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21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2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3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5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_ce\Documents\CELIA\master data analytics\mod4 proyecto\"/>
    </mc:Choice>
  </mc:AlternateContent>
  <xr:revisionPtr revIDLastSave="0" documentId="8_{AEEED0C3-D26C-447C-A8B4-5A227E2A3C42}" xr6:coauthVersionLast="47" xr6:coauthVersionMax="47" xr10:uidLastSave="{00000000-0000-0000-0000-000000000000}"/>
  <bookViews>
    <workbookView xWindow="-110" yWindow="-110" windowWidth="21820" windowHeight="13900" activeTab="3" xr2:uid="{C0D412CF-5BED-4E1C-A304-2B2AE922B290}"/>
  </bookViews>
  <sheets>
    <sheet name="Análisis" sheetId="6" r:id="rId1"/>
    <sheet name="mock_fashion_data_uk_us" sheetId="2" r:id="rId2"/>
    <sheet name="Cambios " sheetId="3" r:id="rId3"/>
    <sheet name="Dashboard" sheetId="4" r:id="rId4"/>
  </sheets>
  <definedNames>
    <definedName name="DatosExternos_1" localSheetId="1" hidden="1">mock_fashion_data_uk_us!$B$1:$W$10978</definedName>
    <definedName name="SegmentaciónDeDatos_Age21">#N/A</definedName>
    <definedName name="SegmentaciónDeDatos_Brand10">#N/A</definedName>
    <definedName name="SegmentaciónDeDatos_Category4">#N/A</definedName>
    <definedName name="SegmentaciónDeDatos_Season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0" i="6" l="1"/>
  <c r="B16" i="6"/>
  <c r="AC18" i="6"/>
  <c r="B6" i="6"/>
  <c r="B22" i="6"/>
  <c r="B18" i="6"/>
  <c r="B14" i="6"/>
  <c r="B12" i="6"/>
  <c r="B10" i="6"/>
  <c r="B8" i="6"/>
  <c r="J10978" i="2"/>
  <c r="C10978" i="2"/>
  <c r="J10977" i="2"/>
  <c r="C10977" i="2"/>
  <c r="J10976" i="2"/>
  <c r="C10976" i="2"/>
  <c r="J10975" i="2"/>
  <c r="C10975" i="2"/>
  <c r="J10974" i="2"/>
  <c r="C10974" i="2"/>
  <c r="J10973" i="2"/>
  <c r="C10973" i="2"/>
  <c r="J10972" i="2"/>
  <c r="C10972" i="2"/>
  <c r="J10971" i="2"/>
  <c r="C10971" i="2"/>
  <c r="J10970" i="2"/>
  <c r="C10970" i="2"/>
  <c r="J10969" i="2"/>
  <c r="C10969" i="2"/>
  <c r="J10968" i="2"/>
  <c r="C10968" i="2"/>
  <c r="J10967" i="2"/>
  <c r="C10967" i="2"/>
  <c r="J10966" i="2"/>
  <c r="C10966" i="2"/>
  <c r="J10965" i="2"/>
  <c r="C10965" i="2"/>
  <c r="J10964" i="2"/>
  <c r="C10964" i="2"/>
  <c r="J10963" i="2"/>
  <c r="C10963" i="2"/>
  <c r="J10962" i="2"/>
  <c r="C10962" i="2"/>
  <c r="J10961" i="2"/>
  <c r="C10961" i="2"/>
  <c r="J10960" i="2"/>
  <c r="C10960" i="2"/>
  <c r="J10959" i="2"/>
  <c r="C10959" i="2"/>
  <c r="J10958" i="2"/>
  <c r="C10958" i="2"/>
  <c r="J10957" i="2"/>
  <c r="C10957" i="2"/>
  <c r="J10956" i="2"/>
  <c r="C10956" i="2"/>
  <c r="J10955" i="2"/>
  <c r="C10955" i="2"/>
  <c r="J10954" i="2"/>
  <c r="C10954" i="2"/>
  <c r="J10953" i="2"/>
  <c r="C10953" i="2"/>
  <c r="J10952" i="2"/>
  <c r="C10952" i="2"/>
  <c r="J10951" i="2"/>
  <c r="C10951" i="2"/>
  <c r="J10950" i="2"/>
  <c r="C10950" i="2"/>
  <c r="J10949" i="2"/>
  <c r="C10949" i="2"/>
  <c r="J10948" i="2"/>
  <c r="C10948" i="2"/>
  <c r="J10947" i="2"/>
  <c r="C10947" i="2"/>
  <c r="J10946" i="2"/>
  <c r="C10946" i="2"/>
  <c r="J10945" i="2"/>
  <c r="C10945" i="2"/>
  <c r="J10944" i="2"/>
  <c r="C10944" i="2"/>
  <c r="J10943" i="2"/>
  <c r="C10943" i="2"/>
  <c r="J10942" i="2"/>
  <c r="C10942" i="2"/>
  <c r="J10941" i="2"/>
  <c r="C10941" i="2"/>
  <c r="J10940" i="2"/>
  <c r="C10940" i="2"/>
  <c r="J10939" i="2"/>
  <c r="C10939" i="2"/>
  <c r="J10938" i="2"/>
  <c r="C10938" i="2"/>
  <c r="J10937" i="2"/>
  <c r="C10937" i="2"/>
  <c r="J10936" i="2"/>
  <c r="C10936" i="2"/>
  <c r="J10935" i="2"/>
  <c r="C10935" i="2"/>
  <c r="J10934" i="2"/>
  <c r="C10934" i="2"/>
  <c r="J10933" i="2"/>
  <c r="C10933" i="2"/>
  <c r="J10932" i="2"/>
  <c r="C10932" i="2"/>
  <c r="J10931" i="2"/>
  <c r="C10931" i="2"/>
  <c r="J10930" i="2"/>
  <c r="C10930" i="2"/>
  <c r="J10929" i="2"/>
  <c r="C10929" i="2"/>
  <c r="J10928" i="2"/>
  <c r="C10928" i="2"/>
  <c r="J10927" i="2"/>
  <c r="C10927" i="2"/>
  <c r="J10926" i="2"/>
  <c r="C10926" i="2"/>
  <c r="J10925" i="2"/>
  <c r="C10925" i="2"/>
  <c r="J10924" i="2"/>
  <c r="C10924" i="2"/>
  <c r="J10923" i="2"/>
  <c r="C10923" i="2"/>
  <c r="J10922" i="2"/>
  <c r="C10922" i="2"/>
  <c r="J10921" i="2"/>
  <c r="C10921" i="2"/>
  <c r="J10920" i="2"/>
  <c r="C10920" i="2"/>
  <c r="J10919" i="2"/>
  <c r="C10919" i="2"/>
  <c r="J10918" i="2"/>
  <c r="C10918" i="2"/>
  <c r="J10917" i="2"/>
  <c r="C10917" i="2"/>
  <c r="J10916" i="2"/>
  <c r="C10916" i="2"/>
  <c r="J10915" i="2"/>
  <c r="C10915" i="2"/>
  <c r="J10914" i="2"/>
  <c r="C10914" i="2"/>
  <c r="J10913" i="2"/>
  <c r="C10913" i="2"/>
  <c r="J10912" i="2"/>
  <c r="C10912" i="2"/>
  <c r="J10911" i="2"/>
  <c r="C10911" i="2"/>
  <c r="J10910" i="2"/>
  <c r="C10910" i="2"/>
  <c r="J10909" i="2"/>
  <c r="C10909" i="2"/>
  <c r="J10908" i="2"/>
  <c r="C10908" i="2"/>
  <c r="J10907" i="2"/>
  <c r="C10907" i="2"/>
  <c r="J10906" i="2"/>
  <c r="C10906" i="2"/>
  <c r="J10905" i="2"/>
  <c r="C10905" i="2"/>
  <c r="J10904" i="2"/>
  <c r="C10904" i="2"/>
  <c r="J10903" i="2"/>
  <c r="C10903" i="2"/>
  <c r="J10902" i="2"/>
  <c r="C10902" i="2"/>
  <c r="J10901" i="2"/>
  <c r="C10901" i="2"/>
  <c r="J10900" i="2"/>
  <c r="C10900" i="2"/>
  <c r="J10899" i="2"/>
  <c r="C10899" i="2"/>
  <c r="J10898" i="2"/>
  <c r="C10898" i="2"/>
  <c r="J10897" i="2"/>
  <c r="C10897" i="2"/>
  <c r="J10896" i="2"/>
  <c r="C10896" i="2"/>
  <c r="J10895" i="2"/>
  <c r="C10895" i="2"/>
  <c r="J10894" i="2"/>
  <c r="C10894" i="2"/>
  <c r="J10893" i="2"/>
  <c r="C10893" i="2"/>
  <c r="J10892" i="2"/>
  <c r="C10892" i="2"/>
  <c r="J10891" i="2"/>
  <c r="C10891" i="2"/>
  <c r="J10890" i="2"/>
  <c r="C10890" i="2"/>
  <c r="J10889" i="2"/>
  <c r="C10889" i="2"/>
  <c r="J10888" i="2"/>
  <c r="C10888" i="2"/>
  <c r="J10887" i="2"/>
  <c r="C10887" i="2"/>
  <c r="J10886" i="2"/>
  <c r="C10886" i="2"/>
  <c r="J10885" i="2"/>
  <c r="C10885" i="2"/>
  <c r="J10884" i="2"/>
  <c r="C10884" i="2"/>
  <c r="J10883" i="2"/>
  <c r="C10883" i="2"/>
  <c r="J10882" i="2"/>
  <c r="C10882" i="2"/>
  <c r="J10881" i="2"/>
  <c r="C10881" i="2"/>
  <c r="J10880" i="2"/>
  <c r="C10880" i="2"/>
  <c r="J10879" i="2"/>
  <c r="C10879" i="2"/>
  <c r="J10878" i="2"/>
  <c r="C10878" i="2"/>
  <c r="J10877" i="2"/>
  <c r="C10877" i="2"/>
  <c r="J10876" i="2"/>
  <c r="C10876" i="2"/>
  <c r="J10875" i="2"/>
  <c r="C10875" i="2"/>
  <c r="J10874" i="2"/>
  <c r="C10874" i="2"/>
  <c r="J10873" i="2"/>
  <c r="C10873" i="2"/>
  <c r="J10872" i="2"/>
  <c r="C10872" i="2"/>
  <c r="J10871" i="2"/>
  <c r="C10871" i="2"/>
  <c r="J10870" i="2"/>
  <c r="C10870" i="2"/>
  <c r="J10869" i="2"/>
  <c r="C10869" i="2"/>
  <c r="J10868" i="2"/>
  <c r="C10868" i="2"/>
  <c r="J10867" i="2"/>
  <c r="C10867" i="2"/>
  <c r="J10866" i="2"/>
  <c r="C10866" i="2"/>
  <c r="J10865" i="2"/>
  <c r="C10865" i="2"/>
  <c r="J10864" i="2"/>
  <c r="C10864" i="2"/>
  <c r="J10863" i="2"/>
  <c r="C10863" i="2"/>
  <c r="J10862" i="2"/>
  <c r="C10862" i="2"/>
  <c r="J10861" i="2"/>
  <c r="C10861" i="2"/>
  <c r="J10860" i="2"/>
  <c r="C10860" i="2"/>
  <c r="J10859" i="2"/>
  <c r="C10859" i="2"/>
  <c r="J10858" i="2"/>
  <c r="C10858" i="2"/>
  <c r="J10857" i="2"/>
  <c r="C10857" i="2"/>
  <c r="J10856" i="2"/>
  <c r="C10856" i="2"/>
  <c r="J10855" i="2"/>
  <c r="C10855" i="2"/>
  <c r="J10854" i="2"/>
  <c r="C10854" i="2"/>
  <c r="J10853" i="2"/>
  <c r="C10853" i="2"/>
  <c r="J10852" i="2"/>
  <c r="C10852" i="2"/>
  <c r="J10851" i="2"/>
  <c r="C10851" i="2"/>
  <c r="J10850" i="2"/>
  <c r="C10850" i="2"/>
  <c r="J10849" i="2"/>
  <c r="C10849" i="2"/>
  <c r="J10848" i="2"/>
  <c r="C10848" i="2"/>
  <c r="J10847" i="2"/>
  <c r="C10847" i="2"/>
  <c r="J10846" i="2"/>
  <c r="C10846" i="2"/>
  <c r="J10845" i="2"/>
  <c r="C10845" i="2"/>
  <c r="J10844" i="2"/>
  <c r="C10844" i="2"/>
  <c r="J10843" i="2"/>
  <c r="C10843" i="2"/>
  <c r="J10842" i="2"/>
  <c r="C10842" i="2"/>
  <c r="J10841" i="2"/>
  <c r="C10841" i="2"/>
  <c r="J10840" i="2"/>
  <c r="C10840" i="2"/>
  <c r="J10839" i="2"/>
  <c r="C10839" i="2"/>
  <c r="J10838" i="2"/>
  <c r="C10838" i="2"/>
  <c r="J10837" i="2"/>
  <c r="C10837" i="2"/>
  <c r="J10836" i="2"/>
  <c r="C10836" i="2"/>
  <c r="J10835" i="2"/>
  <c r="C10835" i="2"/>
  <c r="J10834" i="2"/>
  <c r="C10834" i="2"/>
  <c r="J10833" i="2"/>
  <c r="C10833" i="2"/>
  <c r="J10832" i="2"/>
  <c r="C10832" i="2"/>
  <c r="J10831" i="2"/>
  <c r="C10831" i="2"/>
  <c r="J10830" i="2"/>
  <c r="C10830" i="2"/>
  <c r="J10829" i="2"/>
  <c r="C10829" i="2"/>
  <c r="J10828" i="2"/>
  <c r="C10828" i="2"/>
  <c r="J10827" i="2"/>
  <c r="C10827" i="2"/>
  <c r="J10826" i="2"/>
  <c r="C10826" i="2"/>
  <c r="J10825" i="2"/>
  <c r="C10825" i="2"/>
  <c r="J10824" i="2"/>
  <c r="C10824" i="2"/>
  <c r="J10823" i="2"/>
  <c r="C10823" i="2"/>
  <c r="J10822" i="2"/>
  <c r="C10822" i="2"/>
  <c r="J10821" i="2"/>
  <c r="C10821" i="2"/>
  <c r="J10820" i="2"/>
  <c r="C10820" i="2"/>
  <c r="J10819" i="2"/>
  <c r="C10819" i="2"/>
  <c r="J10818" i="2"/>
  <c r="C10818" i="2"/>
  <c r="J10817" i="2"/>
  <c r="C10817" i="2"/>
  <c r="J10816" i="2"/>
  <c r="C10816" i="2"/>
  <c r="J10815" i="2"/>
  <c r="C10815" i="2"/>
  <c r="J10814" i="2"/>
  <c r="C10814" i="2"/>
  <c r="J10813" i="2"/>
  <c r="C10813" i="2"/>
  <c r="J10812" i="2"/>
  <c r="C10812" i="2"/>
  <c r="J10811" i="2"/>
  <c r="C10811" i="2"/>
  <c r="J10810" i="2"/>
  <c r="C10810" i="2"/>
  <c r="J10809" i="2"/>
  <c r="C10809" i="2"/>
  <c r="J10808" i="2"/>
  <c r="C10808" i="2"/>
  <c r="J10807" i="2"/>
  <c r="C10807" i="2"/>
  <c r="J10806" i="2"/>
  <c r="C10806" i="2"/>
  <c r="J10805" i="2"/>
  <c r="C10805" i="2"/>
  <c r="J10804" i="2"/>
  <c r="C10804" i="2"/>
  <c r="J10803" i="2"/>
  <c r="C10803" i="2"/>
  <c r="J10802" i="2"/>
  <c r="C10802" i="2"/>
  <c r="J10801" i="2"/>
  <c r="C10801" i="2"/>
  <c r="J10800" i="2"/>
  <c r="C10800" i="2"/>
  <c r="J10799" i="2"/>
  <c r="C10799" i="2"/>
  <c r="J10798" i="2"/>
  <c r="C10798" i="2"/>
  <c r="J10797" i="2"/>
  <c r="C10797" i="2"/>
  <c r="J10796" i="2"/>
  <c r="C10796" i="2"/>
  <c r="J10795" i="2"/>
  <c r="C10795" i="2"/>
  <c r="J10794" i="2"/>
  <c r="C10794" i="2"/>
  <c r="J10793" i="2"/>
  <c r="C10793" i="2"/>
  <c r="J10792" i="2"/>
  <c r="C10792" i="2"/>
  <c r="J10791" i="2"/>
  <c r="C10791" i="2"/>
  <c r="J10790" i="2"/>
  <c r="C10790" i="2"/>
  <c r="J10789" i="2"/>
  <c r="C10789" i="2"/>
  <c r="J10788" i="2"/>
  <c r="C10788" i="2"/>
  <c r="J10787" i="2"/>
  <c r="C10787" i="2"/>
  <c r="J10786" i="2"/>
  <c r="C10786" i="2"/>
  <c r="J10785" i="2"/>
  <c r="C10785" i="2"/>
  <c r="J10784" i="2"/>
  <c r="C10784" i="2"/>
  <c r="J10783" i="2"/>
  <c r="C10783" i="2"/>
  <c r="J10782" i="2"/>
  <c r="C10782" i="2"/>
  <c r="J10781" i="2"/>
  <c r="C10781" i="2"/>
  <c r="J10780" i="2"/>
  <c r="C10780" i="2"/>
  <c r="J10779" i="2"/>
  <c r="C10779" i="2"/>
  <c r="J10778" i="2"/>
  <c r="C10778" i="2"/>
  <c r="J10777" i="2"/>
  <c r="C10777" i="2"/>
  <c r="J10776" i="2"/>
  <c r="C10776" i="2"/>
  <c r="J10775" i="2"/>
  <c r="C10775" i="2"/>
  <c r="J10774" i="2"/>
  <c r="C10774" i="2"/>
  <c r="J10773" i="2"/>
  <c r="C10773" i="2"/>
  <c r="J10772" i="2"/>
  <c r="C10772" i="2"/>
  <c r="J10771" i="2"/>
  <c r="C10771" i="2"/>
  <c r="J10770" i="2"/>
  <c r="C10770" i="2"/>
  <c r="J10769" i="2"/>
  <c r="C10769" i="2"/>
  <c r="J10768" i="2"/>
  <c r="C10768" i="2"/>
  <c r="J10767" i="2"/>
  <c r="C10767" i="2"/>
  <c r="J10766" i="2"/>
  <c r="C10766" i="2"/>
  <c r="J10765" i="2"/>
  <c r="C10765" i="2"/>
  <c r="J10764" i="2"/>
  <c r="C10764" i="2"/>
  <c r="J10763" i="2"/>
  <c r="C10763" i="2"/>
  <c r="J10762" i="2"/>
  <c r="C10762" i="2"/>
  <c r="J10761" i="2"/>
  <c r="C10761" i="2"/>
  <c r="J10760" i="2"/>
  <c r="C10760" i="2"/>
  <c r="J10759" i="2"/>
  <c r="C10759" i="2"/>
  <c r="J10758" i="2"/>
  <c r="C10758" i="2"/>
  <c r="J10757" i="2"/>
  <c r="C10757" i="2"/>
  <c r="J10756" i="2"/>
  <c r="C10756" i="2"/>
  <c r="J10755" i="2"/>
  <c r="C10755" i="2"/>
  <c r="J10754" i="2"/>
  <c r="C10754" i="2"/>
  <c r="J10753" i="2"/>
  <c r="C10753" i="2"/>
  <c r="J10752" i="2"/>
  <c r="C10752" i="2"/>
  <c r="J10751" i="2"/>
  <c r="C10751" i="2"/>
  <c r="J10750" i="2"/>
  <c r="C10750" i="2"/>
  <c r="J10749" i="2"/>
  <c r="C10749" i="2"/>
  <c r="J10748" i="2"/>
  <c r="C10748" i="2"/>
  <c r="J10747" i="2"/>
  <c r="C10747" i="2"/>
  <c r="J10746" i="2"/>
  <c r="C10746" i="2"/>
  <c r="J10745" i="2"/>
  <c r="C10745" i="2"/>
  <c r="J10744" i="2"/>
  <c r="C10744" i="2"/>
  <c r="J10743" i="2"/>
  <c r="C10743" i="2"/>
  <c r="J10742" i="2"/>
  <c r="C10742" i="2"/>
  <c r="J10741" i="2"/>
  <c r="C10741" i="2"/>
  <c r="J10740" i="2"/>
  <c r="C10740" i="2"/>
  <c r="J10739" i="2"/>
  <c r="C10739" i="2"/>
  <c r="J10738" i="2"/>
  <c r="C10738" i="2"/>
  <c r="J10737" i="2"/>
  <c r="C10737" i="2"/>
  <c r="J10736" i="2"/>
  <c r="C10736" i="2"/>
  <c r="J10735" i="2"/>
  <c r="C10735" i="2"/>
  <c r="J10734" i="2"/>
  <c r="C10734" i="2"/>
  <c r="J10733" i="2"/>
  <c r="C10733" i="2"/>
  <c r="J10732" i="2"/>
  <c r="C10732" i="2"/>
  <c r="J10731" i="2"/>
  <c r="C10731" i="2"/>
  <c r="J10730" i="2"/>
  <c r="C10730" i="2"/>
  <c r="J10729" i="2"/>
  <c r="C10729" i="2"/>
  <c r="J10728" i="2"/>
  <c r="C10728" i="2"/>
  <c r="J10727" i="2"/>
  <c r="C10727" i="2"/>
  <c r="J10726" i="2"/>
  <c r="C10726" i="2"/>
  <c r="J10725" i="2"/>
  <c r="C10725" i="2"/>
  <c r="J10724" i="2"/>
  <c r="C10724" i="2"/>
  <c r="J10723" i="2"/>
  <c r="C10723" i="2"/>
  <c r="J10722" i="2"/>
  <c r="C10722" i="2"/>
  <c r="J10721" i="2"/>
  <c r="C10721" i="2"/>
  <c r="J10720" i="2"/>
  <c r="C10720" i="2"/>
  <c r="J10719" i="2"/>
  <c r="C10719" i="2"/>
  <c r="J10718" i="2"/>
  <c r="C10718" i="2"/>
  <c r="J10717" i="2"/>
  <c r="C10717" i="2"/>
  <c r="J10716" i="2"/>
  <c r="C10716" i="2"/>
  <c r="J10715" i="2"/>
  <c r="C10715" i="2"/>
  <c r="J10714" i="2"/>
  <c r="C10714" i="2"/>
  <c r="J10713" i="2"/>
  <c r="C10713" i="2"/>
  <c r="J10712" i="2"/>
  <c r="C10712" i="2"/>
  <c r="J10711" i="2"/>
  <c r="C10711" i="2"/>
  <c r="J10710" i="2"/>
  <c r="C10710" i="2"/>
  <c r="J10709" i="2"/>
  <c r="C10709" i="2"/>
  <c r="J10708" i="2"/>
  <c r="C10708" i="2"/>
  <c r="J10707" i="2"/>
  <c r="C10707" i="2"/>
  <c r="J10706" i="2"/>
  <c r="C10706" i="2"/>
  <c r="J10705" i="2"/>
  <c r="C10705" i="2"/>
  <c r="J10704" i="2"/>
  <c r="C10704" i="2"/>
  <c r="J10703" i="2"/>
  <c r="C10703" i="2"/>
  <c r="J10702" i="2"/>
  <c r="C10702" i="2"/>
  <c r="J10701" i="2"/>
  <c r="C10701" i="2"/>
  <c r="J10700" i="2"/>
  <c r="C10700" i="2"/>
  <c r="J10699" i="2"/>
  <c r="C10699" i="2"/>
  <c r="J10698" i="2"/>
  <c r="C10698" i="2"/>
  <c r="J10697" i="2"/>
  <c r="C10697" i="2"/>
  <c r="J10696" i="2"/>
  <c r="C10696" i="2"/>
  <c r="J10695" i="2"/>
  <c r="C10695" i="2"/>
  <c r="J10694" i="2"/>
  <c r="C10694" i="2"/>
  <c r="J10693" i="2"/>
  <c r="C10693" i="2"/>
  <c r="J10692" i="2"/>
  <c r="C10692" i="2"/>
  <c r="J10691" i="2"/>
  <c r="C10691" i="2"/>
  <c r="J10690" i="2"/>
  <c r="C10690" i="2"/>
  <c r="J10689" i="2"/>
  <c r="C10689" i="2"/>
  <c r="J10688" i="2"/>
  <c r="C10688" i="2"/>
  <c r="J10687" i="2"/>
  <c r="C10687" i="2"/>
  <c r="J10686" i="2"/>
  <c r="C10686" i="2"/>
  <c r="J10685" i="2"/>
  <c r="C10685" i="2"/>
  <c r="J10684" i="2"/>
  <c r="C10684" i="2"/>
  <c r="J10683" i="2"/>
  <c r="C10683" i="2"/>
  <c r="J10682" i="2"/>
  <c r="C10682" i="2"/>
  <c r="J10681" i="2"/>
  <c r="C10681" i="2"/>
  <c r="J10680" i="2"/>
  <c r="C10680" i="2"/>
  <c r="J10679" i="2"/>
  <c r="C10679" i="2"/>
  <c r="J10678" i="2"/>
  <c r="C10678" i="2"/>
  <c r="J10677" i="2"/>
  <c r="C10677" i="2"/>
  <c r="J10676" i="2"/>
  <c r="C10676" i="2"/>
  <c r="J10675" i="2"/>
  <c r="C10675" i="2"/>
  <c r="J10674" i="2"/>
  <c r="C10674" i="2"/>
  <c r="J10673" i="2"/>
  <c r="C10673" i="2"/>
  <c r="J10672" i="2"/>
  <c r="C10672" i="2"/>
  <c r="J10671" i="2"/>
  <c r="C10671" i="2"/>
  <c r="J10670" i="2"/>
  <c r="C10670" i="2"/>
  <c r="J10669" i="2"/>
  <c r="C10669" i="2"/>
  <c r="J10668" i="2"/>
  <c r="C10668" i="2"/>
  <c r="J10667" i="2"/>
  <c r="C10667" i="2"/>
  <c r="J10666" i="2"/>
  <c r="C10666" i="2"/>
  <c r="J10665" i="2"/>
  <c r="C10665" i="2"/>
  <c r="J10664" i="2"/>
  <c r="C10664" i="2"/>
  <c r="J10663" i="2"/>
  <c r="C10663" i="2"/>
  <c r="J10662" i="2"/>
  <c r="C10662" i="2"/>
  <c r="J10661" i="2"/>
  <c r="C10661" i="2"/>
  <c r="J10660" i="2"/>
  <c r="C10660" i="2"/>
  <c r="J10659" i="2"/>
  <c r="C10659" i="2"/>
  <c r="J10658" i="2"/>
  <c r="C10658" i="2"/>
  <c r="J10657" i="2"/>
  <c r="C10657" i="2"/>
  <c r="J10656" i="2"/>
  <c r="C10656" i="2"/>
  <c r="J10655" i="2"/>
  <c r="C10655" i="2"/>
  <c r="J10654" i="2"/>
  <c r="C10654" i="2"/>
  <c r="J10653" i="2"/>
  <c r="C10653" i="2"/>
  <c r="J10652" i="2"/>
  <c r="C10652" i="2"/>
  <c r="J10651" i="2"/>
  <c r="C10651" i="2"/>
  <c r="J10650" i="2"/>
  <c r="C10650" i="2"/>
  <c r="J10649" i="2"/>
  <c r="C10649" i="2"/>
  <c r="J10648" i="2"/>
  <c r="C10648" i="2"/>
  <c r="J10647" i="2"/>
  <c r="C10647" i="2"/>
  <c r="J10646" i="2"/>
  <c r="C10646" i="2"/>
  <c r="J10645" i="2"/>
  <c r="C10645" i="2"/>
  <c r="J10644" i="2"/>
  <c r="C10644" i="2"/>
  <c r="J10643" i="2"/>
  <c r="C10643" i="2"/>
  <c r="J10642" i="2"/>
  <c r="C10642" i="2"/>
  <c r="J10641" i="2"/>
  <c r="C10641" i="2"/>
  <c r="J10640" i="2"/>
  <c r="C10640" i="2"/>
  <c r="J10639" i="2"/>
  <c r="C10639" i="2"/>
  <c r="J10638" i="2"/>
  <c r="C10638" i="2"/>
  <c r="J10637" i="2"/>
  <c r="C10637" i="2"/>
  <c r="J10636" i="2"/>
  <c r="C10636" i="2"/>
  <c r="J10635" i="2"/>
  <c r="C10635" i="2"/>
  <c r="J10634" i="2"/>
  <c r="C10634" i="2"/>
  <c r="J10633" i="2"/>
  <c r="C10633" i="2"/>
  <c r="J10632" i="2"/>
  <c r="C10632" i="2"/>
  <c r="J10631" i="2"/>
  <c r="C10631" i="2"/>
  <c r="J10630" i="2"/>
  <c r="C10630" i="2"/>
  <c r="J10629" i="2"/>
  <c r="C10629" i="2"/>
  <c r="J10628" i="2"/>
  <c r="C10628" i="2"/>
  <c r="J10627" i="2"/>
  <c r="C10627" i="2"/>
  <c r="J10626" i="2"/>
  <c r="C10626" i="2"/>
  <c r="J10625" i="2"/>
  <c r="C10625" i="2"/>
  <c r="J10624" i="2"/>
  <c r="C10624" i="2"/>
  <c r="J10623" i="2"/>
  <c r="C10623" i="2"/>
  <c r="J10622" i="2"/>
  <c r="C10622" i="2"/>
  <c r="J10621" i="2"/>
  <c r="C10621" i="2"/>
  <c r="J10620" i="2"/>
  <c r="C10620" i="2"/>
  <c r="J10619" i="2"/>
  <c r="C10619" i="2"/>
  <c r="J10618" i="2"/>
  <c r="C10618" i="2"/>
  <c r="J10617" i="2"/>
  <c r="C10617" i="2"/>
  <c r="J10616" i="2"/>
  <c r="C10616" i="2"/>
  <c r="J10615" i="2"/>
  <c r="C10615" i="2"/>
  <c r="J10614" i="2"/>
  <c r="C10614" i="2"/>
  <c r="J10613" i="2"/>
  <c r="C10613" i="2"/>
  <c r="J10612" i="2"/>
  <c r="C10612" i="2"/>
  <c r="J10611" i="2"/>
  <c r="C10611" i="2"/>
  <c r="J10610" i="2"/>
  <c r="C10610" i="2"/>
  <c r="J10609" i="2"/>
  <c r="C10609" i="2"/>
  <c r="J10608" i="2"/>
  <c r="C10608" i="2"/>
  <c r="J10607" i="2"/>
  <c r="C10607" i="2"/>
  <c r="J10606" i="2"/>
  <c r="C10606" i="2"/>
  <c r="J10605" i="2"/>
  <c r="C10605" i="2"/>
  <c r="J10604" i="2"/>
  <c r="C10604" i="2"/>
  <c r="J10603" i="2"/>
  <c r="C10603" i="2"/>
  <c r="J10602" i="2"/>
  <c r="C10602" i="2"/>
  <c r="J10601" i="2"/>
  <c r="C10601" i="2"/>
  <c r="J10600" i="2"/>
  <c r="C10600" i="2"/>
  <c r="J10599" i="2"/>
  <c r="C10599" i="2"/>
  <c r="J10598" i="2"/>
  <c r="C10598" i="2"/>
  <c r="J10597" i="2"/>
  <c r="C10597" i="2"/>
  <c r="J10596" i="2"/>
  <c r="C10596" i="2"/>
  <c r="J10595" i="2"/>
  <c r="C10595" i="2"/>
  <c r="J10594" i="2"/>
  <c r="C10594" i="2"/>
  <c r="J10593" i="2"/>
  <c r="C10593" i="2"/>
  <c r="J10592" i="2"/>
  <c r="C10592" i="2"/>
  <c r="J10591" i="2"/>
  <c r="C10591" i="2"/>
  <c r="J10590" i="2"/>
  <c r="C10590" i="2"/>
  <c r="J10589" i="2"/>
  <c r="C10589" i="2"/>
  <c r="J10588" i="2"/>
  <c r="C10588" i="2"/>
  <c r="J10587" i="2"/>
  <c r="C10587" i="2"/>
  <c r="J10586" i="2"/>
  <c r="C10586" i="2"/>
  <c r="J10585" i="2"/>
  <c r="C10585" i="2"/>
  <c r="J10584" i="2"/>
  <c r="C10584" i="2"/>
  <c r="J10583" i="2"/>
  <c r="C10583" i="2"/>
  <c r="J10582" i="2"/>
  <c r="C10582" i="2"/>
  <c r="J10581" i="2"/>
  <c r="C10581" i="2"/>
  <c r="J10580" i="2"/>
  <c r="C10580" i="2"/>
  <c r="J10579" i="2"/>
  <c r="C10579" i="2"/>
  <c r="J10578" i="2"/>
  <c r="C10578" i="2"/>
  <c r="J10577" i="2"/>
  <c r="C10577" i="2"/>
  <c r="J10576" i="2"/>
  <c r="C10576" i="2"/>
  <c r="J10575" i="2"/>
  <c r="C10575" i="2"/>
  <c r="J10574" i="2"/>
  <c r="C10574" i="2"/>
  <c r="J10573" i="2"/>
  <c r="C10573" i="2"/>
  <c r="J10572" i="2"/>
  <c r="C10572" i="2"/>
  <c r="J10571" i="2"/>
  <c r="C10571" i="2"/>
  <c r="J10570" i="2"/>
  <c r="C10570" i="2"/>
  <c r="J10569" i="2"/>
  <c r="C10569" i="2"/>
  <c r="J10568" i="2"/>
  <c r="C10568" i="2"/>
  <c r="J10567" i="2"/>
  <c r="C10567" i="2"/>
  <c r="J10566" i="2"/>
  <c r="C10566" i="2"/>
  <c r="J10565" i="2"/>
  <c r="C10565" i="2"/>
  <c r="J10564" i="2"/>
  <c r="C10564" i="2"/>
  <c r="J10563" i="2"/>
  <c r="C10563" i="2"/>
  <c r="J10562" i="2"/>
  <c r="C10562" i="2"/>
  <c r="J10561" i="2"/>
  <c r="C10561" i="2"/>
  <c r="J10560" i="2"/>
  <c r="C10560" i="2"/>
  <c r="J10559" i="2"/>
  <c r="C10559" i="2"/>
  <c r="J10558" i="2"/>
  <c r="C10558" i="2"/>
  <c r="J10557" i="2"/>
  <c r="C10557" i="2"/>
  <c r="J10556" i="2"/>
  <c r="C10556" i="2"/>
  <c r="J10555" i="2"/>
  <c r="C10555" i="2"/>
  <c r="J10554" i="2"/>
  <c r="C10554" i="2"/>
  <c r="J10553" i="2"/>
  <c r="C10553" i="2"/>
  <c r="J10552" i="2"/>
  <c r="C10552" i="2"/>
  <c r="J10551" i="2"/>
  <c r="C10551" i="2"/>
  <c r="J10550" i="2"/>
  <c r="C10550" i="2"/>
  <c r="J10549" i="2"/>
  <c r="C10549" i="2"/>
  <c r="J10548" i="2"/>
  <c r="C10548" i="2"/>
  <c r="J10547" i="2"/>
  <c r="C10547" i="2"/>
  <c r="J10546" i="2"/>
  <c r="C10546" i="2"/>
  <c r="J10545" i="2"/>
  <c r="C10545" i="2"/>
  <c r="J10544" i="2"/>
  <c r="C10544" i="2"/>
  <c r="J10543" i="2"/>
  <c r="C10543" i="2"/>
  <c r="J10542" i="2"/>
  <c r="C10542" i="2"/>
  <c r="J10541" i="2"/>
  <c r="C10541" i="2"/>
  <c r="J10540" i="2"/>
  <c r="C10540" i="2"/>
  <c r="J10539" i="2"/>
  <c r="C10539" i="2"/>
  <c r="J10538" i="2"/>
  <c r="C10538" i="2"/>
  <c r="J10537" i="2"/>
  <c r="C10537" i="2"/>
  <c r="J10536" i="2"/>
  <c r="C10536" i="2"/>
  <c r="J10535" i="2"/>
  <c r="C10535" i="2"/>
  <c r="J10534" i="2"/>
  <c r="C10534" i="2"/>
  <c r="J10533" i="2"/>
  <c r="C10533" i="2"/>
  <c r="J10532" i="2"/>
  <c r="C10532" i="2"/>
  <c r="J10531" i="2"/>
  <c r="C10531" i="2"/>
  <c r="J10530" i="2"/>
  <c r="C10530" i="2"/>
  <c r="J10529" i="2"/>
  <c r="C10529" i="2"/>
  <c r="J10528" i="2"/>
  <c r="C10528" i="2"/>
  <c r="J10527" i="2"/>
  <c r="C10527" i="2"/>
  <c r="J10526" i="2"/>
  <c r="C10526" i="2"/>
  <c r="J10525" i="2"/>
  <c r="C10525" i="2"/>
  <c r="J10524" i="2"/>
  <c r="C10524" i="2"/>
  <c r="J10523" i="2"/>
  <c r="C10523" i="2"/>
  <c r="J10522" i="2"/>
  <c r="C10522" i="2"/>
  <c r="J10521" i="2"/>
  <c r="C10521" i="2"/>
  <c r="J10520" i="2"/>
  <c r="C10520" i="2"/>
  <c r="J10519" i="2"/>
  <c r="C10519" i="2"/>
  <c r="J10518" i="2"/>
  <c r="C10518" i="2"/>
  <c r="J10517" i="2"/>
  <c r="C10517" i="2"/>
  <c r="J10516" i="2"/>
  <c r="C10516" i="2"/>
  <c r="J10515" i="2"/>
  <c r="C10515" i="2"/>
  <c r="J10514" i="2"/>
  <c r="C10514" i="2"/>
  <c r="J10513" i="2"/>
  <c r="C10513" i="2"/>
  <c r="J10512" i="2"/>
  <c r="C10512" i="2"/>
  <c r="J10511" i="2"/>
  <c r="C10511" i="2"/>
  <c r="J10510" i="2"/>
  <c r="C10510" i="2"/>
  <c r="J10509" i="2"/>
  <c r="C10509" i="2"/>
  <c r="J10508" i="2"/>
  <c r="C10508" i="2"/>
  <c r="J10507" i="2"/>
  <c r="C10507" i="2"/>
  <c r="J10506" i="2"/>
  <c r="C10506" i="2"/>
  <c r="J10505" i="2"/>
  <c r="C10505" i="2"/>
  <c r="J10504" i="2"/>
  <c r="C10504" i="2"/>
  <c r="J10503" i="2"/>
  <c r="C10503" i="2"/>
  <c r="J10502" i="2"/>
  <c r="C10502" i="2"/>
  <c r="J10501" i="2"/>
  <c r="C10501" i="2"/>
  <c r="J10500" i="2"/>
  <c r="C10500" i="2"/>
  <c r="J10499" i="2"/>
  <c r="C10499" i="2"/>
  <c r="J10498" i="2"/>
  <c r="C10498" i="2"/>
  <c r="J10497" i="2"/>
  <c r="C10497" i="2"/>
  <c r="J10496" i="2"/>
  <c r="C10496" i="2"/>
  <c r="J10495" i="2"/>
  <c r="C10495" i="2"/>
  <c r="J10494" i="2"/>
  <c r="C10494" i="2"/>
  <c r="J10493" i="2"/>
  <c r="C10493" i="2"/>
  <c r="J10492" i="2"/>
  <c r="C10492" i="2"/>
  <c r="J10491" i="2"/>
  <c r="C10491" i="2"/>
  <c r="J10490" i="2"/>
  <c r="C10490" i="2"/>
  <c r="J10489" i="2"/>
  <c r="C10489" i="2"/>
  <c r="J10488" i="2"/>
  <c r="C10488" i="2"/>
  <c r="J10487" i="2"/>
  <c r="C10487" i="2"/>
  <c r="J10486" i="2"/>
  <c r="C10486" i="2"/>
  <c r="J10485" i="2"/>
  <c r="C10485" i="2"/>
  <c r="J10484" i="2"/>
  <c r="C10484" i="2"/>
  <c r="J10483" i="2"/>
  <c r="C10483" i="2"/>
  <c r="J10482" i="2"/>
  <c r="C10482" i="2"/>
  <c r="J10481" i="2"/>
  <c r="C10481" i="2"/>
  <c r="J10480" i="2"/>
  <c r="C10480" i="2"/>
  <c r="J10479" i="2"/>
  <c r="C10479" i="2"/>
  <c r="J10478" i="2"/>
  <c r="C10478" i="2"/>
  <c r="J10477" i="2"/>
  <c r="C10477" i="2"/>
  <c r="J10476" i="2"/>
  <c r="C10476" i="2"/>
  <c r="J10475" i="2"/>
  <c r="C10475" i="2"/>
  <c r="J10474" i="2"/>
  <c r="C10474" i="2"/>
  <c r="J10473" i="2"/>
  <c r="C10473" i="2"/>
  <c r="J10472" i="2"/>
  <c r="C10472" i="2"/>
  <c r="J10471" i="2"/>
  <c r="C10471" i="2"/>
  <c r="J10470" i="2"/>
  <c r="C10470" i="2"/>
  <c r="J10469" i="2"/>
  <c r="C10469" i="2"/>
  <c r="J10468" i="2"/>
  <c r="C10468" i="2"/>
  <c r="J10467" i="2"/>
  <c r="C10467" i="2"/>
  <c r="J10466" i="2"/>
  <c r="C10466" i="2"/>
  <c r="J10465" i="2"/>
  <c r="C10465" i="2"/>
  <c r="J10464" i="2"/>
  <c r="C10464" i="2"/>
  <c r="J10463" i="2"/>
  <c r="C10463" i="2"/>
  <c r="J10462" i="2"/>
  <c r="C10462" i="2"/>
  <c r="J10461" i="2"/>
  <c r="C10461" i="2"/>
  <c r="J10460" i="2"/>
  <c r="C10460" i="2"/>
  <c r="J10459" i="2"/>
  <c r="C10459" i="2"/>
  <c r="J10458" i="2"/>
  <c r="C10458" i="2"/>
  <c r="J10457" i="2"/>
  <c r="C10457" i="2"/>
  <c r="J10456" i="2"/>
  <c r="C10456" i="2"/>
  <c r="J10455" i="2"/>
  <c r="C10455" i="2"/>
  <c r="J10454" i="2"/>
  <c r="C10454" i="2"/>
  <c r="J10453" i="2"/>
  <c r="C10453" i="2"/>
  <c r="J10452" i="2"/>
  <c r="C10452" i="2"/>
  <c r="J10451" i="2"/>
  <c r="C10451" i="2"/>
  <c r="J10450" i="2"/>
  <c r="C10450" i="2"/>
  <c r="J10449" i="2"/>
  <c r="C10449" i="2"/>
  <c r="J10448" i="2"/>
  <c r="C10448" i="2"/>
  <c r="J10447" i="2"/>
  <c r="C10447" i="2"/>
  <c r="J10446" i="2"/>
  <c r="C10446" i="2"/>
  <c r="J10445" i="2"/>
  <c r="C10445" i="2"/>
  <c r="J10444" i="2"/>
  <c r="C10444" i="2"/>
  <c r="J10443" i="2"/>
  <c r="C10443" i="2"/>
  <c r="J10442" i="2"/>
  <c r="C10442" i="2"/>
  <c r="J10441" i="2"/>
  <c r="C10441" i="2"/>
  <c r="J10440" i="2"/>
  <c r="C10440" i="2"/>
  <c r="J10439" i="2"/>
  <c r="C10439" i="2"/>
  <c r="J10438" i="2"/>
  <c r="C10438" i="2"/>
  <c r="J10437" i="2"/>
  <c r="C10437" i="2"/>
  <c r="J10436" i="2"/>
  <c r="C10436" i="2"/>
  <c r="J10435" i="2"/>
  <c r="C10435" i="2"/>
  <c r="J10434" i="2"/>
  <c r="C10434" i="2"/>
  <c r="J10433" i="2"/>
  <c r="C10433" i="2"/>
  <c r="J10432" i="2"/>
  <c r="C10432" i="2"/>
  <c r="J10431" i="2"/>
  <c r="C10431" i="2"/>
  <c r="J10430" i="2"/>
  <c r="C10430" i="2"/>
  <c r="J10429" i="2"/>
  <c r="C10429" i="2"/>
  <c r="J10428" i="2"/>
  <c r="C10428" i="2"/>
  <c r="J10427" i="2"/>
  <c r="C10427" i="2"/>
  <c r="J10426" i="2"/>
  <c r="C10426" i="2"/>
  <c r="J10425" i="2"/>
  <c r="C10425" i="2"/>
  <c r="J10424" i="2"/>
  <c r="C10424" i="2"/>
  <c r="J10423" i="2"/>
  <c r="C10423" i="2"/>
  <c r="J10422" i="2"/>
  <c r="C10422" i="2"/>
  <c r="J10421" i="2"/>
  <c r="C10421" i="2"/>
  <c r="J10420" i="2"/>
  <c r="C10420" i="2"/>
  <c r="J10419" i="2"/>
  <c r="C10419" i="2"/>
  <c r="J10418" i="2"/>
  <c r="C10418" i="2"/>
  <c r="J10417" i="2"/>
  <c r="C10417" i="2"/>
  <c r="J10416" i="2"/>
  <c r="C10416" i="2"/>
  <c r="J10415" i="2"/>
  <c r="C10415" i="2"/>
  <c r="J10414" i="2"/>
  <c r="C10414" i="2"/>
  <c r="J10413" i="2"/>
  <c r="C10413" i="2"/>
  <c r="J10412" i="2"/>
  <c r="C10412" i="2"/>
  <c r="J10411" i="2"/>
  <c r="C10411" i="2"/>
  <c r="J10410" i="2"/>
  <c r="C10410" i="2"/>
  <c r="J10409" i="2"/>
  <c r="C10409" i="2"/>
  <c r="J10408" i="2"/>
  <c r="C10408" i="2"/>
  <c r="J10407" i="2"/>
  <c r="C10407" i="2"/>
  <c r="J10406" i="2"/>
  <c r="C10406" i="2"/>
  <c r="J10405" i="2"/>
  <c r="C10405" i="2"/>
  <c r="J10404" i="2"/>
  <c r="C10404" i="2"/>
  <c r="J10403" i="2"/>
  <c r="C10403" i="2"/>
  <c r="J10402" i="2"/>
  <c r="C10402" i="2"/>
  <c r="J10401" i="2"/>
  <c r="C10401" i="2"/>
  <c r="J10400" i="2"/>
  <c r="C10400" i="2"/>
  <c r="J10399" i="2"/>
  <c r="C10399" i="2"/>
  <c r="J10398" i="2"/>
  <c r="C10398" i="2"/>
  <c r="J10397" i="2"/>
  <c r="C10397" i="2"/>
  <c r="J10396" i="2"/>
  <c r="C10396" i="2"/>
  <c r="J10395" i="2"/>
  <c r="C10395" i="2"/>
  <c r="J10394" i="2"/>
  <c r="C10394" i="2"/>
  <c r="J10393" i="2"/>
  <c r="C10393" i="2"/>
  <c r="J10392" i="2"/>
  <c r="C10392" i="2"/>
  <c r="J10391" i="2"/>
  <c r="C10391" i="2"/>
  <c r="J10390" i="2"/>
  <c r="C10390" i="2"/>
  <c r="J10389" i="2"/>
  <c r="C10389" i="2"/>
  <c r="J10388" i="2"/>
  <c r="C10388" i="2"/>
  <c r="J10387" i="2"/>
  <c r="C10387" i="2"/>
  <c r="J10386" i="2"/>
  <c r="C10386" i="2"/>
  <c r="J10385" i="2"/>
  <c r="C10385" i="2"/>
  <c r="J10384" i="2"/>
  <c r="C10384" i="2"/>
  <c r="J10383" i="2"/>
  <c r="C10383" i="2"/>
  <c r="J10382" i="2"/>
  <c r="C10382" i="2"/>
  <c r="J10381" i="2"/>
  <c r="C10381" i="2"/>
  <c r="J10380" i="2"/>
  <c r="C10380" i="2"/>
  <c r="J10379" i="2"/>
  <c r="C10379" i="2"/>
  <c r="J10378" i="2"/>
  <c r="C10378" i="2"/>
  <c r="J10377" i="2"/>
  <c r="C10377" i="2"/>
  <c r="J10376" i="2"/>
  <c r="C10376" i="2"/>
  <c r="J10375" i="2"/>
  <c r="C10375" i="2"/>
  <c r="J10374" i="2"/>
  <c r="C10374" i="2"/>
  <c r="J10373" i="2"/>
  <c r="C10373" i="2"/>
  <c r="J10372" i="2"/>
  <c r="C10372" i="2"/>
  <c r="J10371" i="2"/>
  <c r="C10371" i="2"/>
  <c r="J10370" i="2"/>
  <c r="C10370" i="2"/>
  <c r="J10369" i="2"/>
  <c r="C10369" i="2"/>
  <c r="J10368" i="2"/>
  <c r="C10368" i="2"/>
  <c r="J10367" i="2"/>
  <c r="C10367" i="2"/>
  <c r="J10366" i="2"/>
  <c r="C10366" i="2"/>
  <c r="J10365" i="2"/>
  <c r="C10365" i="2"/>
  <c r="J10364" i="2"/>
  <c r="C10364" i="2"/>
  <c r="J10363" i="2"/>
  <c r="C10363" i="2"/>
  <c r="J10362" i="2"/>
  <c r="C10362" i="2"/>
  <c r="J10361" i="2"/>
  <c r="C10361" i="2"/>
  <c r="J10360" i="2"/>
  <c r="C10360" i="2"/>
  <c r="J10359" i="2"/>
  <c r="C10359" i="2"/>
  <c r="J10358" i="2"/>
  <c r="C10358" i="2"/>
  <c r="J10357" i="2"/>
  <c r="C10357" i="2"/>
  <c r="J10356" i="2"/>
  <c r="C10356" i="2"/>
  <c r="J10355" i="2"/>
  <c r="C10355" i="2"/>
  <c r="J10354" i="2"/>
  <c r="C10354" i="2"/>
  <c r="J10353" i="2"/>
  <c r="C10353" i="2"/>
  <c r="J10352" i="2"/>
  <c r="C10352" i="2"/>
  <c r="J10351" i="2"/>
  <c r="C10351" i="2"/>
  <c r="J10350" i="2"/>
  <c r="C10350" i="2"/>
  <c r="J10349" i="2"/>
  <c r="C10349" i="2"/>
  <c r="J10348" i="2"/>
  <c r="C10348" i="2"/>
  <c r="J10347" i="2"/>
  <c r="C10347" i="2"/>
  <c r="J10346" i="2"/>
  <c r="C10346" i="2"/>
  <c r="J10345" i="2"/>
  <c r="C10345" i="2"/>
  <c r="J10344" i="2"/>
  <c r="C10344" i="2"/>
  <c r="J10343" i="2"/>
  <c r="C10343" i="2"/>
  <c r="J10342" i="2"/>
  <c r="C10342" i="2"/>
  <c r="J10341" i="2"/>
  <c r="C10341" i="2"/>
  <c r="J10340" i="2"/>
  <c r="C10340" i="2"/>
  <c r="J10339" i="2"/>
  <c r="C10339" i="2"/>
  <c r="J10338" i="2"/>
  <c r="C10338" i="2"/>
  <c r="J10337" i="2"/>
  <c r="C10337" i="2"/>
  <c r="J10336" i="2"/>
  <c r="C10336" i="2"/>
  <c r="J10335" i="2"/>
  <c r="C10335" i="2"/>
  <c r="J10334" i="2"/>
  <c r="C10334" i="2"/>
  <c r="J10333" i="2"/>
  <c r="C10333" i="2"/>
  <c r="J10332" i="2"/>
  <c r="C10332" i="2"/>
  <c r="J10331" i="2"/>
  <c r="C10331" i="2"/>
  <c r="J10330" i="2"/>
  <c r="C10330" i="2"/>
  <c r="J10329" i="2"/>
  <c r="C10329" i="2"/>
  <c r="J10328" i="2"/>
  <c r="C10328" i="2"/>
  <c r="J10327" i="2"/>
  <c r="C10327" i="2"/>
  <c r="J10326" i="2"/>
  <c r="C10326" i="2"/>
  <c r="J10325" i="2"/>
  <c r="C10325" i="2"/>
  <c r="J10324" i="2"/>
  <c r="C10324" i="2"/>
  <c r="J10323" i="2"/>
  <c r="C10323" i="2"/>
  <c r="J10322" i="2"/>
  <c r="C10322" i="2"/>
  <c r="J10321" i="2"/>
  <c r="C10321" i="2"/>
  <c r="J10320" i="2"/>
  <c r="C10320" i="2"/>
  <c r="J10319" i="2"/>
  <c r="C10319" i="2"/>
  <c r="J10318" i="2"/>
  <c r="C10318" i="2"/>
  <c r="J10317" i="2"/>
  <c r="C10317" i="2"/>
  <c r="J10316" i="2"/>
  <c r="C10316" i="2"/>
  <c r="J10315" i="2"/>
  <c r="C10315" i="2"/>
  <c r="J10314" i="2"/>
  <c r="C10314" i="2"/>
  <c r="J10313" i="2"/>
  <c r="C10313" i="2"/>
  <c r="J10312" i="2"/>
  <c r="C10312" i="2"/>
  <c r="J10311" i="2"/>
  <c r="C10311" i="2"/>
  <c r="J10310" i="2"/>
  <c r="C10310" i="2"/>
  <c r="J10309" i="2"/>
  <c r="C10309" i="2"/>
  <c r="J10308" i="2"/>
  <c r="C10308" i="2"/>
  <c r="J10307" i="2"/>
  <c r="C10307" i="2"/>
  <c r="J10306" i="2"/>
  <c r="C10306" i="2"/>
  <c r="J10305" i="2"/>
  <c r="C10305" i="2"/>
  <c r="J10304" i="2"/>
  <c r="C10304" i="2"/>
  <c r="J10303" i="2"/>
  <c r="C10303" i="2"/>
  <c r="J10302" i="2"/>
  <c r="C10302" i="2"/>
  <c r="J10301" i="2"/>
  <c r="C10301" i="2"/>
  <c r="J10300" i="2"/>
  <c r="C10300" i="2"/>
  <c r="J10299" i="2"/>
  <c r="C10299" i="2"/>
  <c r="J10298" i="2"/>
  <c r="C10298" i="2"/>
  <c r="J10297" i="2"/>
  <c r="C10297" i="2"/>
  <c r="J10296" i="2"/>
  <c r="C10296" i="2"/>
  <c r="J10295" i="2"/>
  <c r="C10295" i="2"/>
  <c r="J10294" i="2"/>
  <c r="C10294" i="2"/>
  <c r="J10293" i="2"/>
  <c r="C10293" i="2"/>
  <c r="J10292" i="2"/>
  <c r="C10292" i="2"/>
  <c r="J10291" i="2"/>
  <c r="C10291" i="2"/>
  <c r="J10290" i="2"/>
  <c r="C10290" i="2"/>
  <c r="J10289" i="2"/>
  <c r="C10289" i="2"/>
  <c r="J10288" i="2"/>
  <c r="C10288" i="2"/>
  <c r="J10287" i="2"/>
  <c r="C10287" i="2"/>
  <c r="J10286" i="2"/>
  <c r="C10286" i="2"/>
  <c r="J10285" i="2"/>
  <c r="C10285" i="2"/>
  <c r="J10284" i="2"/>
  <c r="C10284" i="2"/>
  <c r="J10283" i="2"/>
  <c r="C10283" i="2"/>
  <c r="J10282" i="2"/>
  <c r="C10282" i="2"/>
  <c r="J10281" i="2"/>
  <c r="C10281" i="2"/>
  <c r="J10280" i="2"/>
  <c r="C10280" i="2"/>
  <c r="J10279" i="2"/>
  <c r="C10279" i="2"/>
  <c r="J10278" i="2"/>
  <c r="C10278" i="2"/>
  <c r="J10277" i="2"/>
  <c r="C10277" i="2"/>
  <c r="J10276" i="2"/>
  <c r="C10276" i="2"/>
  <c r="J10275" i="2"/>
  <c r="C10275" i="2"/>
  <c r="J10274" i="2"/>
  <c r="C10274" i="2"/>
  <c r="J10273" i="2"/>
  <c r="C10273" i="2"/>
  <c r="J10272" i="2"/>
  <c r="C10272" i="2"/>
  <c r="J10271" i="2"/>
  <c r="C10271" i="2"/>
  <c r="J10270" i="2"/>
  <c r="C10270" i="2"/>
  <c r="J10269" i="2"/>
  <c r="C10269" i="2"/>
  <c r="J10268" i="2"/>
  <c r="C10268" i="2"/>
  <c r="J10267" i="2"/>
  <c r="C10267" i="2"/>
  <c r="J10266" i="2"/>
  <c r="C10266" i="2"/>
  <c r="J10265" i="2"/>
  <c r="C10265" i="2"/>
  <c r="J10264" i="2"/>
  <c r="C10264" i="2"/>
  <c r="J10263" i="2"/>
  <c r="C10263" i="2"/>
  <c r="J10262" i="2"/>
  <c r="C10262" i="2"/>
  <c r="J10261" i="2"/>
  <c r="C10261" i="2"/>
  <c r="J10260" i="2"/>
  <c r="C10260" i="2"/>
  <c r="J10259" i="2"/>
  <c r="C10259" i="2"/>
  <c r="J10258" i="2"/>
  <c r="C10258" i="2"/>
  <c r="J10257" i="2"/>
  <c r="C10257" i="2"/>
  <c r="J10256" i="2"/>
  <c r="C10256" i="2"/>
  <c r="J10255" i="2"/>
  <c r="C10255" i="2"/>
  <c r="J10254" i="2"/>
  <c r="C10254" i="2"/>
  <c r="J10253" i="2"/>
  <c r="C10253" i="2"/>
  <c r="J10252" i="2"/>
  <c r="C10252" i="2"/>
  <c r="J10251" i="2"/>
  <c r="C10251" i="2"/>
  <c r="J10250" i="2"/>
  <c r="C10250" i="2"/>
  <c r="J10249" i="2"/>
  <c r="C10249" i="2"/>
  <c r="J10248" i="2"/>
  <c r="C10248" i="2"/>
  <c r="J10247" i="2"/>
  <c r="C10247" i="2"/>
  <c r="J10246" i="2"/>
  <c r="C10246" i="2"/>
  <c r="J10245" i="2"/>
  <c r="C10245" i="2"/>
  <c r="J10244" i="2"/>
  <c r="C10244" i="2"/>
  <c r="J10243" i="2"/>
  <c r="C10243" i="2"/>
  <c r="J10242" i="2"/>
  <c r="C10242" i="2"/>
  <c r="J10241" i="2"/>
  <c r="C10241" i="2"/>
  <c r="J10240" i="2"/>
  <c r="C10240" i="2"/>
  <c r="J10239" i="2"/>
  <c r="C10239" i="2"/>
  <c r="J10238" i="2"/>
  <c r="C10238" i="2"/>
  <c r="J10237" i="2"/>
  <c r="C10237" i="2"/>
  <c r="J10236" i="2"/>
  <c r="C10236" i="2"/>
  <c r="J10235" i="2"/>
  <c r="C10235" i="2"/>
  <c r="J10234" i="2"/>
  <c r="C10234" i="2"/>
  <c r="J10233" i="2"/>
  <c r="C10233" i="2"/>
  <c r="J10232" i="2"/>
  <c r="C10232" i="2"/>
  <c r="J10231" i="2"/>
  <c r="C10231" i="2"/>
  <c r="J10230" i="2"/>
  <c r="C10230" i="2"/>
  <c r="J10229" i="2"/>
  <c r="C10229" i="2"/>
  <c r="J10228" i="2"/>
  <c r="C10228" i="2"/>
  <c r="J10227" i="2"/>
  <c r="C10227" i="2"/>
  <c r="J10226" i="2"/>
  <c r="C10226" i="2"/>
  <c r="J10225" i="2"/>
  <c r="C10225" i="2"/>
  <c r="J10224" i="2"/>
  <c r="C10224" i="2"/>
  <c r="J10223" i="2"/>
  <c r="C10223" i="2"/>
  <c r="J10222" i="2"/>
  <c r="C10222" i="2"/>
  <c r="J10221" i="2"/>
  <c r="C10221" i="2"/>
  <c r="J10220" i="2"/>
  <c r="C10220" i="2"/>
  <c r="J10219" i="2"/>
  <c r="C10219" i="2"/>
  <c r="J10218" i="2"/>
  <c r="C10218" i="2"/>
  <c r="J10217" i="2"/>
  <c r="C10217" i="2"/>
  <c r="J10216" i="2"/>
  <c r="C10216" i="2"/>
  <c r="J10215" i="2"/>
  <c r="C10215" i="2"/>
  <c r="J10214" i="2"/>
  <c r="C10214" i="2"/>
  <c r="J10213" i="2"/>
  <c r="C10213" i="2"/>
  <c r="J10212" i="2"/>
  <c r="C10212" i="2"/>
  <c r="J10211" i="2"/>
  <c r="C10211" i="2"/>
  <c r="J10210" i="2"/>
  <c r="C10210" i="2"/>
  <c r="J10209" i="2"/>
  <c r="C10209" i="2"/>
  <c r="J10208" i="2"/>
  <c r="C10208" i="2"/>
  <c r="J10207" i="2"/>
  <c r="C10207" i="2"/>
  <c r="J10206" i="2"/>
  <c r="C10206" i="2"/>
  <c r="J10205" i="2"/>
  <c r="C10205" i="2"/>
  <c r="J10204" i="2"/>
  <c r="C10204" i="2"/>
  <c r="J10203" i="2"/>
  <c r="C10203" i="2"/>
  <c r="J10202" i="2"/>
  <c r="C10202" i="2"/>
  <c r="J10201" i="2"/>
  <c r="C10201" i="2"/>
  <c r="J10200" i="2"/>
  <c r="C10200" i="2"/>
  <c r="J10199" i="2"/>
  <c r="C10199" i="2"/>
  <c r="J10198" i="2"/>
  <c r="C10198" i="2"/>
  <c r="J10197" i="2"/>
  <c r="C10197" i="2"/>
  <c r="J10196" i="2"/>
  <c r="C10196" i="2"/>
  <c r="J10195" i="2"/>
  <c r="C10195" i="2"/>
  <c r="J10194" i="2"/>
  <c r="C10194" i="2"/>
  <c r="J10193" i="2"/>
  <c r="C10193" i="2"/>
  <c r="J10192" i="2"/>
  <c r="C10192" i="2"/>
  <c r="J10191" i="2"/>
  <c r="C10191" i="2"/>
  <c r="J10190" i="2"/>
  <c r="C10190" i="2"/>
  <c r="J10189" i="2"/>
  <c r="C10189" i="2"/>
  <c r="J10188" i="2"/>
  <c r="C10188" i="2"/>
  <c r="J10187" i="2"/>
  <c r="C10187" i="2"/>
  <c r="J10186" i="2"/>
  <c r="C10186" i="2"/>
  <c r="J10185" i="2"/>
  <c r="C10185" i="2"/>
  <c r="J10184" i="2"/>
  <c r="C10184" i="2"/>
  <c r="J10183" i="2"/>
  <c r="C10183" i="2"/>
  <c r="J10182" i="2"/>
  <c r="C10182" i="2"/>
  <c r="J10181" i="2"/>
  <c r="C10181" i="2"/>
  <c r="J10180" i="2"/>
  <c r="C10180" i="2"/>
  <c r="J10179" i="2"/>
  <c r="C10179" i="2"/>
  <c r="J10178" i="2"/>
  <c r="C10178" i="2"/>
  <c r="J10177" i="2"/>
  <c r="C10177" i="2"/>
  <c r="J10176" i="2"/>
  <c r="C10176" i="2"/>
  <c r="J10175" i="2"/>
  <c r="C10175" i="2"/>
  <c r="J10174" i="2"/>
  <c r="C10174" i="2"/>
  <c r="J10173" i="2"/>
  <c r="C10173" i="2"/>
  <c r="J10172" i="2"/>
  <c r="C10172" i="2"/>
  <c r="J10171" i="2"/>
  <c r="C10171" i="2"/>
  <c r="J10170" i="2"/>
  <c r="C10170" i="2"/>
  <c r="J10169" i="2"/>
  <c r="C10169" i="2"/>
  <c r="J10168" i="2"/>
  <c r="C10168" i="2"/>
  <c r="J10167" i="2"/>
  <c r="C10167" i="2"/>
  <c r="J10166" i="2"/>
  <c r="C10166" i="2"/>
  <c r="J10165" i="2"/>
  <c r="C10165" i="2"/>
  <c r="J10164" i="2"/>
  <c r="C10164" i="2"/>
  <c r="J10163" i="2"/>
  <c r="C10163" i="2"/>
  <c r="J10162" i="2"/>
  <c r="C10162" i="2"/>
  <c r="J10161" i="2"/>
  <c r="C10161" i="2"/>
  <c r="J10160" i="2"/>
  <c r="C10160" i="2"/>
  <c r="J10159" i="2"/>
  <c r="C10159" i="2"/>
  <c r="J10158" i="2"/>
  <c r="C10158" i="2"/>
  <c r="J10157" i="2"/>
  <c r="C10157" i="2"/>
  <c r="J10156" i="2"/>
  <c r="C10156" i="2"/>
  <c r="J10155" i="2"/>
  <c r="C10155" i="2"/>
  <c r="J10154" i="2"/>
  <c r="C10154" i="2"/>
  <c r="J10153" i="2"/>
  <c r="C10153" i="2"/>
  <c r="J10152" i="2"/>
  <c r="C10152" i="2"/>
  <c r="J10151" i="2"/>
  <c r="C10151" i="2"/>
  <c r="J10150" i="2"/>
  <c r="C10150" i="2"/>
  <c r="J10149" i="2"/>
  <c r="C10149" i="2"/>
  <c r="J10148" i="2"/>
  <c r="C10148" i="2"/>
  <c r="J10147" i="2"/>
  <c r="C10147" i="2"/>
  <c r="J10146" i="2"/>
  <c r="C10146" i="2"/>
  <c r="J10145" i="2"/>
  <c r="C10145" i="2"/>
  <c r="J10144" i="2"/>
  <c r="C10144" i="2"/>
  <c r="J10143" i="2"/>
  <c r="C10143" i="2"/>
  <c r="J10142" i="2"/>
  <c r="C10142" i="2"/>
  <c r="J10141" i="2"/>
  <c r="C10141" i="2"/>
  <c r="J10140" i="2"/>
  <c r="C10140" i="2"/>
  <c r="J10139" i="2"/>
  <c r="C10139" i="2"/>
  <c r="J10138" i="2"/>
  <c r="C10138" i="2"/>
  <c r="J10137" i="2"/>
  <c r="C10137" i="2"/>
  <c r="J10136" i="2"/>
  <c r="C10136" i="2"/>
  <c r="J10135" i="2"/>
  <c r="C10135" i="2"/>
  <c r="J10134" i="2"/>
  <c r="C10134" i="2"/>
  <c r="J10133" i="2"/>
  <c r="C10133" i="2"/>
  <c r="J10132" i="2"/>
  <c r="C10132" i="2"/>
  <c r="J10131" i="2"/>
  <c r="C10131" i="2"/>
  <c r="J10130" i="2"/>
  <c r="C10130" i="2"/>
  <c r="J10129" i="2"/>
  <c r="C10129" i="2"/>
  <c r="J10128" i="2"/>
  <c r="C10128" i="2"/>
  <c r="J10127" i="2"/>
  <c r="C10127" i="2"/>
  <c r="J10126" i="2"/>
  <c r="C10126" i="2"/>
  <c r="J10125" i="2"/>
  <c r="C10125" i="2"/>
  <c r="J10124" i="2"/>
  <c r="C10124" i="2"/>
  <c r="J10123" i="2"/>
  <c r="C10123" i="2"/>
  <c r="J10122" i="2"/>
  <c r="C10122" i="2"/>
  <c r="J10121" i="2"/>
  <c r="C10121" i="2"/>
  <c r="J10120" i="2"/>
  <c r="C10120" i="2"/>
  <c r="J10119" i="2"/>
  <c r="C10119" i="2"/>
  <c r="J10118" i="2"/>
  <c r="C10118" i="2"/>
  <c r="J10117" i="2"/>
  <c r="C10117" i="2"/>
  <c r="J10116" i="2"/>
  <c r="C10116" i="2"/>
  <c r="J10115" i="2"/>
  <c r="C10115" i="2"/>
  <c r="J10114" i="2"/>
  <c r="C10114" i="2"/>
  <c r="J10113" i="2"/>
  <c r="C10113" i="2"/>
  <c r="J10112" i="2"/>
  <c r="C10112" i="2"/>
  <c r="J10111" i="2"/>
  <c r="C10111" i="2"/>
  <c r="J10110" i="2"/>
  <c r="C10110" i="2"/>
  <c r="J10109" i="2"/>
  <c r="C10109" i="2"/>
  <c r="J10108" i="2"/>
  <c r="C10108" i="2"/>
  <c r="J10107" i="2"/>
  <c r="C10107" i="2"/>
  <c r="J10106" i="2"/>
  <c r="C10106" i="2"/>
  <c r="J10105" i="2"/>
  <c r="C10105" i="2"/>
  <c r="J10104" i="2"/>
  <c r="C10104" i="2"/>
  <c r="J10103" i="2"/>
  <c r="C10103" i="2"/>
  <c r="J10102" i="2"/>
  <c r="C10102" i="2"/>
  <c r="J10101" i="2"/>
  <c r="C10101" i="2"/>
  <c r="J10100" i="2"/>
  <c r="C10100" i="2"/>
  <c r="J10099" i="2"/>
  <c r="C10099" i="2"/>
  <c r="J10098" i="2"/>
  <c r="C10098" i="2"/>
  <c r="J10097" i="2"/>
  <c r="C10097" i="2"/>
  <c r="J10096" i="2"/>
  <c r="C10096" i="2"/>
  <c r="J10095" i="2"/>
  <c r="C10095" i="2"/>
  <c r="J10094" i="2"/>
  <c r="C10094" i="2"/>
  <c r="J10093" i="2"/>
  <c r="C10093" i="2"/>
  <c r="J10092" i="2"/>
  <c r="C10092" i="2"/>
  <c r="J10091" i="2"/>
  <c r="C10091" i="2"/>
  <c r="J10090" i="2"/>
  <c r="C10090" i="2"/>
  <c r="J10089" i="2"/>
  <c r="C10089" i="2"/>
  <c r="J10088" i="2"/>
  <c r="C10088" i="2"/>
  <c r="J10087" i="2"/>
  <c r="C10087" i="2"/>
  <c r="J10086" i="2"/>
  <c r="C10086" i="2"/>
  <c r="J10085" i="2"/>
  <c r="C10085" i="2"/>
  <c r="J10084" i="2"/>
  <c r="C10084" i="2"/>
  <c r="J10083" i="2"/>
  <c r="C10083" i="2"/>
  <c r="J10082" i="2"/>
  <c r="C10082" i="2"/>
  <c r="J10081" i="2"/>
  <c r="C10081" i="2"/>
  <c r="J10080" i="2"/>
  <c r="C10080" i="2"/>
  <c r="J10079" i="2"/>
  <c r="C10079" i="2"/>
  <c r="J10078" i="2"/>
  <c r="C10078" i="2"/>
  <c r="J10077" i="2"/>
  <c r="C10077" i="2"/>
  <c r="J10076" i="2"/>
  <c r="C10076" i="2"/>
  <c r="J10075" i="2"/>
  <c r="C10075" i="2"/>
  <c r="J10074" i="2"/>
  <c r="C10074" i="2"/>
  <c r="J10073" i="2"/>
  <c r="C10073" i="2"/>
  <c r="J10072" i="2"/>
  <c r="C10072" i="2"/>
  <c r="J10071" i="2"/>
  <c r="C10071" i="2"/>
  <c r="J10070" i="2"/>
  <c r="C10070" i="2"/>
  <c r="J10069" i="2"/>
  <c r="C10069" i="2"/>
  <c r="J10068" i="2"/>
  <c r="C10068" i="2"/>
  <c r="J10067" i="2"/>
  <c r="C10067" i="2"/>
  <c r="J10066" i="2"/>
  <c r="C10066" i="2"/>
  <c r="J10065" i="2"/>
  <c r="C10065" i="2"/>
  <c r="J10064" i="2"/>
  <c r="C10064" i="2"/>
  <c r="J10063" i="2"/>
  <c r="C10063" i="2"/>
  <c r="J10062" i="2"/>
  <c r="C10062" i="2"/>
  <c r="J10061" i="2"/>
  <c r="C10061" i="2"/>
  <c r="J10060" i="2"/>
  <c r="C10060" i="2"/>
  <c r="J10059" i="2"/>
  <c r="C10059" i="2"/>
  <c r="J10058" i="2"/>
  <c r="C10058" i="2"/>
  <c r="J10057" i="2"/>
  <c r="C10057" i="2"/>
  <c r="J10056" i="2"/>
  <c r="C10056" i="2"/>
  <c r="J10055" i="2"/>
  <c r="C10055" i="2"/>
  <c r="J10054" i="2"/>
  <c r="C10054" i="2"/>
  <c r="J10053" i="2"/>
  <c r="C10053" i="2"/>
  <c r="J10052" i="2"/>
  <c r="C10052" i="2"/>
  <c r="J10051" i="2"/>
  <c r="C10051" i="2"/>
  <c r="J10050" i="2"/>
  <c r="C10050" i="2"/>
  <c r="J10049" i="2"/>
  <c r="C10049" i="2"/>
  <c r="J10048" i="2"/>
  <c r="C10048" i="2"/>
  <c r="J10047" i="2"/>
  <c r="C10047" i="2"/>
  <c r="J10046" i="2"/>
  <c r="C10046" i="2"/>
  <c r="J10045" i="2"/>
  <c r="C10045" i="2"/>
  <c r="J10044" i="2"/>
  <c r="C10044" i="2"/>
  <c r="J10043" i="2"/>
  <c r="C10043" i="2"/>
  <c r="J10042" i="2"/>
  <c r="C10042" i="2"/>
  <c r="J10041" i="2"/>
  <c r="C10041" i="2"/>
  <c r="J10040" i="2"/>
  <c r="C10040" i="2"/>
  <c r="J10039" i="2"/>
  <c r="C10039" i="2"/>
  <c r="J10038" i="2"/>
  <c r="C10038" i="2"/>
  <c r="J10037" i="2"/>
  <c r="C10037" i="2"/>
  <c r="J10036" i="2"/>
  <c r="C10036" i="2"/>
  <c r="J10035" i="2"/>
  <c r="C10035" i="2"/>
  <c r="J10034" i="2"/>
  <c r="C10034" i="2"/>
  <c r="J10033" i="2"/>
  <c r="C10033" i="2"/>
  <c r="J10032" i="2"/>
  <c r="C10032" i="2"/>
  <c r="J10031" i="2"/>
  <c r="C10031" i="2"/>
  <c r="J10030" i="2"/>
  <c r="C10030" i="2"/>
  <c r="J10029" i="2"/>
  <c r="C10029" i="2"/>
  <c r="J10028" i="2"/>
  <c r="C10028" i="2"/>
  <c r="J10027" i="2"/>
  <c r="C10027" i="2"/>
  <c r="J10026" i="2"/>
  <c r="C10026" i="2"/>
  <c r="J10025" i="2"/>
  <c r="C10025" i="2"/>
  <c r="J10024" i="2"/>
  <c r="C10024" i="2"/>
  <c r="J10023" i="2"/>
  <c r="C10023" i="2"/>
  <c r="J10022" i="2"/>
  <c r="C10022" i="2"/>
  <c r="J10021" i="2"/>
  <c r="C10021" i="2"/>
  <c r="J10020" i="2"/>
  <c r="C10020" i="2"/>
  <c r="J10019" i="2"/>
  <c r="C10019" i="2"/>
  <c r="J10018" i="2"/>
  <c r="C10018" i="2"/>
  <c r="J10017" i="2"/>
  <c r="C10017" i="2"/>
  <c r="J10016" i="2"/>
  <c r="C10016" i="2"/>
  <c r="J10015" i="2"/>
  <c r="C10015" i="2"/>
  <c r="J10014" i="2"/>
  <c r="C10014" i="2"/>
  <c r="J10013" i="2"/>
  <c r="C10013" i="2"/>
  <c r="J10012" i="2"/>
  <c r="C10012" i="2"/>
  <c r="J10011" i="2"/>
  <c r="C10011" i="2"/>
  <c r="J10010" i="2"/>
  <c r="C10010" i="2"/>
  <c r="J10009" i="2"/>
  <c r="C10009" i="2"/>
  <c r="J10008" i="2"/>
  <c r="C10008" i="2"/>
  <c r="J10007" i="2"/>
  <c r="C10007" i="2"/>
  <c r="J10006" i="2"/>
  <c r="C10006" i="2"/>
  <c r="J10005" i="2"/>
  <c r="C10005" i="2"/>
  <c r="J10004" i="2"/>
  <c r="C10004" i="2"/>
  <c r="J10003" i="2"/>
  <c r="C10003" i="2"/>
  <c r="J10002" i="2"/>
  <c r="C10002" i="2"/>
  <c r="J10001" i="2"/>
  <c r="C10001" i="2"/>
  <c r="J10000" i="2"/>
  <c r="C10000" i="2"/>
  <c r="J9999" i="2"/>
  <c r="C9999" i="2"/>
  <c r="J9998" i="2"/>
  <c r="C9998" i="2"/>
  <c r="J9997" i="2"/>
  <c r="C9997" i="2"/>
  <c r="J9996" i="2"/>
  <c r="C9996" i="2"/>
  <c r="J9995" i="2"/>
  <c r="C9995" i="2"/>
  <c r="J9994" i="2"/>
  <c r="C9994" i="2"/>
  <c r="J9993" i="2"/>
  <c r="C9993" i="2"/>
  <c r="J9992" i="2"/>
  <c r="C9992" i="2"/>
  <c r="J9991" i="2"/>
  <c r="C9991" i="2"/>
  <c r="J9990" i="2"/>
  <c r="C9990" i="2"/>
  <c r="J9989" i="2"/>
  <c r="C9989" i="2"/>
  <c r="J9988" i="2"/>
  <c r="C9988" i="2"/>
  <c r="J9987" i="2"/>
  <c r="C9987" i="2"/>
  <c r="J9986" i="2"/>
  <c r="C9986" i="2"/>
  <c r="J9985" i="2"/>
  <c r="C9985" i="2"/>
  <c r="J9984" i="2"/>
  <c r="C9984" i="2"/>
  <c r="J9983" i="2"/>
  <c r="C9983" i="2"/>
  <c r="J9982" i="2"/>
  <c r="C9982" i="2"/>
  <c r="J9981" i="2"/>
  <c r="C9981" i="2"/>
  <c r="J9980" i="2"/>
  <c r="C9980" i="2"/>
  <c r="J9979" i="2"/>
  <c r="C9979" i="2"/>
  <c r="J9978" i="2"/>
  <c r="C9978" i="2"/>
  <c r="J9977" i="2"/>
  <c r="C9977" i="2"/>
  <c r="J9976" i="2"/>
  <c r="C9976" i="2"/>
  <c r="J9975" i="2"/>
  <c r="C9975" i="2"/>
  <c r="J9974" i="2"/>
  <c r="C9974" i="2"/>
  <c r="J9973" i="2"/>
  <c r="C9973" i="2"/>
  <c r="J9972" i="2"/>
  <c r="C9972" i="2"/>
  <c r="J9971" i="2"/>
  <c r="C9971" i="2"/>
  <c r="J9970" i="2"/>
  <c r="C9970" i="2"/>
  <c r="J9969" i="2"/>
  <c r="C9969" i="2"/>
  <c r="J9968" i="2"/>
  <c r="C9968" i="2"/>
  <c r="J9967" i="2"/>
  <c r="C9967" i="2"/>
  <c r="J9966" i="2"/>
  <c r="C9966" i="2"/>
  <c r="J9965" i="2"/>
  <c r="C9965" i="2"/>
  <c r="J9964" i="2"/>
  <c r="C9964" i="2"/>
  <c r="J9963" i="2"/>
  <c r="C9963" i="2"/>
  <c r="J9962" i="2"/>
  <c r="C9962" i="2"/>
  <c r="J9961" i="2"/>
  <c r="C9961" i="2"/>
  <c r="J9960" i="2"/>
  <c r="C9960" i="2"/>
  <c r="J9959" i="2"/>
  <c r="C9959" i="2"/>
  <c r="J9958" i="2"/>
  <c r="C9958" i="2"/>
  <c r="J9957" i="2"/>
  <c r="C9957" i="2"/>
  <c r="J9956" i="2"/>
  <c r="C9956" i="2"/>
  <c r="J9955" i="2"/>
  <c r="C9955" i="2"/>
  <c r="J9954" i="2"/>
  <c r="C9954" i="2"/>
  <c r="J9953" i="2"/>
  <c r="C9953" i="2"/>
  <c r="J9952" i="2"/>
  <c r="C9952" i="2"/>
  <c r="J9951" i="2"/>
  <c r="C9951" i="2"/>
  <c r="J9950" i="2"/>
  <c r="C9950" i="2"/>
  <c r="J9949" i="2"/>
  <c r="C9949" i="2"/>
  <c r="J9948" i="2"/>
  <c r="C9948" i="2"/>
  <c r="J9947" i="2"/>
  <c r="C9947" i="2"/>
  <c r="J9946" i="2"/>
  <c r="C9946" i="2"/>
  <c r="J9945" i="2"/>
  <c r="C9945" i="2"/>
  <c r="J9944" i="2"/>
  <c r="C9944" i="2"/>
  <c r="J9943" i="2"/>
  <c r="C9943" i="2"/>
  <c r="J9942" i="2"/>
  <c r="C9942" i="2"/>
  <c r="J9941" i="2"/>
  <c r="C9941" i="2"/>
  <c r="J9940" i="2"/>
  <c r="C9940" i="2"/>
  <c r="J9939" i="2"/>
  <c r="C9939" i="2"/>
  <c r="J9938" i="2"/>
  <c r="C9938" i="2"/>
  <c r="J9937" i="2"/>
  <c r="C9937" i="2"/>
  <c r="J9936" i="2"/>
  <c r="C9936" i="2"/>
  <c r="J9935" i="2"/>
  <c r="C9935" i="2"/>
  <c r="J9934" i="2"/>
  <c r="C9934" i="2"/>
  <c r="J9933" i="2"/>
  <c r="C9933" i="2"/>
  <c r="J9932" i="2"/>
  <c r="C9932" i="2"/>
  <c r="J9931" i="2"/>
  <c r="C9931" i="2"/>
  <c r="J9930" i="2"/>
  <c r="C9930" i="2"/>
  <c r="J9929" i="2"/>
  <c r="C9929" i="2"/>
  <c r="J9928" i="2"/>
  <c r="C9928" i="2"/>
  <c r="J9927" i="2"/>
  <c r="C9927" i="2"/>
  <c r="J9926" i="2"/>
  <c r="C9926" i="2"/>
  <c r="J9925" i="2"/>
  <c r="C9925" i="2"/>
  <c r="J9924" i="2"/>
  <c r="C9924" i="2"/>
  <c r="J9923" i="2"/>
  <c r="C9923" i="2"/>
  <c r="J9922" i="2"/>
  <c r="C9922" i="2"/>
  <c r="J9921" i="2"/>
  <c r="C9921" i="2"/>
  <c r="J9920" i="2"/>
  <c r="C9920" i="2"/>
  <c r="J9919" i="2"/>
  <c r="C9919" i="2"/>
  <c r="J9918" i="2"/>
  <c r="C9918" i="2"/>
  <c r="J9917" i="2"/>
  <c r="C9917" i="2"/>
  <c r="J9916" i="2"/>
  <c r="C9916" i="2"/>
  <c r="J9915" i="2"/>
  <c r="C9915" i="2"/>
  <c r="J9914" i="2"/>
  <c r="C9914" i="2"/>
  <c r="J9913" i="2"/>
  <c r="C9913" i="2"/>
  <c r="J9912" i="2"/>
  <c r="C9912" i="2"/>
  <c r="J9911" i="2"/>
  <c r="C9911" i="2"/>
  <c r="J9910" i="2"/>
  <c r="C9910" i="2"/>
  <c r="J9909" i="2"/>
  <c r="C9909" i="2"/>
  <c r="J9908" i="2"/>
  <c r="C9908" i="2"/>
  <c r="J9907" i="2"/>
  <c r="C9907" i="2"/>
  <c r="J9906" i="2"/>
  <c r="C9906" i="2"/>
  <c r="J9905" i="2"/>
  <c r="C9905" i="2"/>
  <c r="J9904" i="2"/>
  <c r="C9904" i="2"/>
  <c r="J9903" i="2"/>
  <c r="C9903" i="2"/>
  <c r="J9902" i="2"/>
  <c r="C9902" i="2"/>
  <c r="J9901" i="2"/>
  <c r="C9901" i="2"/>
  <c r="J9900" i="2"/>
  <c r="C9900" i="2"/>
  <c r="J9899" i="2"/>
  <c r="C9899" i="2"/>
  <c r="J9898" i="2"/>
  <c r="C9898" i="2"/>
  <c r="J9897" i="2"/>
  <c r="C9897" i="2"/>
  <c r="J9896" i="2"/>
  <c r="C9896" i="2"/>
  <c r="J9895" i="2"/>
  <c r="C9895" i="2"/>
  <c r="J9894" i="2"/>
  <c r="C9894" i="2"/>
  <c r="J9893" i="2"/>
  <c r="C9893" i="2"/>
  <c r="J9892" i="2"/>
  <c r="C9892" i="2"/>
  <c r="J9891" i="2"/>
  <c r="C9891" i="2"/>
  <c r="J9890" i="2"/>
  <c r="C9890" i="2"/>
  <c r="J9889" i="2"/>
  <c r="C9889" i="2"/>
  <c r="J9888" i="2"/>
  <c r="C9888" i="2"/>
  <c r="J9887" i="2"/>
  <c r="C9887" i="2"/>
  <c r="J9886" i="2"/>
  <c r="C9886" i="2"/>
  <c r="J9885" i="2"/>
  <c r="C9885" i="2"/>
  <c r="J9884" i="2"/>
  <c r="C9884" i="2"/>
  <c r="J9883" i="2"/>
  <c r="C9883" i="2"/>
  <c r="J9882" i="2"/>
  <c r="C9882" i="2"/>
  <c r="J9881" i="2"/>
  <c r="C9881" i="2"/>
  <c r="J9880" i="2"/>
  <c r="C9880" i="2"/>
  <c r="J9879" i="2"/>
  <c r="C9879" i="2"/>
  <c r="J9878" i="2"/>
  <c r="C9878" i="2"/>
  <c r="J9877" i="2"/>
  <c r="C9877" i="2"/>
  <c r="J9876" i="2"/>
  <c r="C9876" i="2"/>
  <c r="J9875" i="2"/>
  <c r="C9875" i="2"/>
  <c r="J9874" i="2"/>
  <c r="C9874" i="2"/>
  <c r="J9873" i="2"/>
  <c r="C9873" i="2"/>
  <c r="J9872" i="2"/>
  <c r="C9872" i="2"/>
  <c r="J9871" i="2"/>
  <c r="C9871" i="2"/>
  <c r="J9870" i="2"/>
  <c r="C9870" i="2"/>
  <c r="J9869" i="2"/>
  <c r="C9869" i="2"/>
  <c r="J9868" i="2"/>
  <c r="C9868" i="2"/>
  <c r="J9867" i="2"/>
  <c r="C9867" i="2"/>
  <c r="J9866" i="2"/>
  <c r="C9866" i="2"/>
  <c r="J9865" i="2"/>
  <c r="C9865" i="2"/>
  <c r="J9864" i="2"/>
  <c r="C9864" i="2"/>
  <c r="J9863" i="2"/>
  <c r="C9863" i="2"/>
  <c r="J9862" i="2"/>
  <c r="C9862" i="2"/>
  <c r="J9861" i="2"/>
  <c r="C9861" i="2"/>
  <c r="J9860" i="2"/>
  <c r="C9860" i="2"/>
  <c r="J9859" i="2"/>
  <c r="C9859" i="2"/>
  <c r="J9858" i="2"/>
  <c r="C9858" i="2"/>
  <c r="J9857" i="2"/>
  <c r="C9857" i="2"/>
  <c r="J9856" i="2"/>
  <c r="C9856" i="2"/>
  <c r="J9855" i="2"/>
  <c r="C9855" i="2"/>
  <c r="J9854" i="2"/>
  <c r="C9854" i="2"/>
  <c r="J9853" i="2"/>
  <c r="C9853" i="2"/>
  <c r="J9852" i="2"/>
  <c r="C9852" i="2"/>
  <c r="J9851" i="2"/>
  <c r="C9851" i="2"/>
  <c r="J9850" i="2"/>
  <c r="C9850" i="2"/>
  <c r="J9849" i="2"/>
  <c r="C9849" i="2"/>
  <c r="J9848" i="2"/>
  <c r="C9848" i="2"/>
  <c r="J9847" i="2"/>
  <c r="C9847" i="2"/>
  <c r="J9846" i="2"/>
  <c r="C9846" i="2"/>
  <c r="J9845" i="2"/>
  <c r="C9845" i="2"/>
  <c r="J9844" i="2"/>
  <c r="C9844" i="2"/>
  <c r="J9843" i="2"/>
  <c r="C9843" i="2"/>
  <c r="J9842" i="2"/>
  <c r="C9842" i="2"/>
  <c r="J9841" i="2"/>
  <c r="C9841" i="2"/>
  <c r="J9840" i="2"/>
  <c r="C9840" i="2"/>
  <c r="J9839" i="2"/>
  <c r="C9839" i="2"/>
  <c r="J9838" i="2"/>
  <c r="C9838" i="2"/>
  <c r="J9837" i="2"/>
  <c r="C9837" i="2"/>
  <c r="J9836" i="2"/>
  <c r="C9836" i="2"/>
  <c r="J9835" i="2"/>
  <c r="C9835" i="2"/>
  <c r="J9834" i="2"/>
  <c r="C9834" i="2"/>
  <c r="J9833" i="2"/>
  <c r="C9833" i="2"/>
  <c r="J9832" i="2"/>
  <c r="C9832" i="2"/>
  <c r="J9831" i="2"/>
  <c r="C9831" i="2"/>
  <c r="J9830" i="2"/>
  <c r="C9830" i="2"/>
  <c r="J9829" i="2"/>
  <c r="C9829" i="2"/>
  <c r="J9828" i="2"/>
  <c r="C9828" i="2"/>
  <c r="J9827" i="2"/>
  <c r="C9827" i="2"/>
  <c r="J9826" i="2"/>
  <c r="C9826" i="2"/>
  <c r="J9825" i="2"/>
  <c r="C9825" i="2"/>
  <c r="J9824" i="2"/>
  <c r="C9824" i="2"/>
  <c r="J9823" i="2"/>
  <c r="C9823" i="2"/>
  <c r="J9822" i="2"/>
  <c r="C9822" i="2"/>
  <c r="J9821" i="2"/>
  <c r="C9821" i="2"/>
  <c r="J9820" i="2"/>
  <c r="C9820" i="2"/>
  <c r="J9819" i="2"/>
  <c r="C9819" i="2"/>
  <c r="J9818" i="2"/>
  <c r="C9818" i="2"/>
  <c r="J9817" i="2"/>
  <c r="C9817" i="2"/>
  <c r="J9816" i="2"/>
  <c r="C9816" i="2"/>
  <c r="J9815" i="2"/>
  <c r="C9815" i="2"/>
  <c r="J9814" i="2"/>
  <c r="C9814" i="2"/>
  <c r="J9813" i="2"/>
  <c r="C9813" i="2"/>
  <c r="J9812" i="2"/>
  <c r="C9812" i="2"/>
  <c r="J9811" i="2"/>
  <c r="C9811" i="2"/>
  <c r="J9810" i="2"/>
  <c r="C9810" i="2"/>
  <c r="J9809" i="2"/>
  <c r="C9809" i="2"/>
  <c r="J9808" i="2"/>
  <c r="C9808" i="2"/>
  <c r="J9807" i="2"/>
  <c r="C9807" i="2"/>
  <c r="J9806" i="2"/>
  <c r="C9806" i="2"/>
  <c r="J9805" i="2"/>
  <c r="C9805" i="2"/>
  <c r="J9804" i="2"/>
  <c r="C9804" i="2"/>
  <c r="J9803" i="2"/>
  <c r="C9803" i="2"/>
  <c r="J9802" i="2"/>
  <c r="C9802" i="2"/>
  <c r="J9801" i="2"/>
  <c r="C9801" i="2"/>
  <c r="J9800" i="2"/>
  <c r="C9800" i="2"/>
  <c r="J9799" i="2"/>
  <c r="C9799" i="2"/>
  <c r="J9798" i="2"/>
  <c r="C9798" i="2"/>
  <c r="J9797" i="2"/>
  <c r="C9797" i="2"/>
  <c r="J9796" i="2"/>
  <c r="C9796" i="2"/>
  <c r="J9795" i="2"/>
  <c r="C9795" i="2"/>
  <c r="J9794" i="2"/>
  <c r="C9794" i="2"/>
  <c r="J9793" i="2"/>
  <c r="C9793" i="2"/>
  <c r="J9792" i="2"/>
  <c r="C9792" i="2"/>
  <c r="J9791" i="2"/>
  <c r="C9791" i="2"/>
  <c r="J9790" i="2"/>
  <c r="C9790" i="2"/>
  <c r="J9789" i="2"/>
  <c r="C9789" i="2"/>
  <c r="J9788" i="2"/>
  <c r="C9788" i="2"/>
  <c r="J9787" i="2"/>
  <c r="C9787" i="2"/>
  <c r="J9786" i="2"/>
  <c r="C9786" i="2"/>
  <c r="J9785" i="2"/>
  <c r="C9785" i="2"/>
  <c r="J9784" i="2"/>
  <c r="C9784" i="2"/>
  <c r="J9783" i="2"/>
  <c r="C9783" i="2"/>
  <c r="J9782" i="2"/>
  <c r="C9782" i="2"/>
  <c r="J9781" i="2"/>
  <c r="C9781" i="2"/>
  <c r="J9780" i="2"/>
  <c r="C9780" i="2"/>
  <c r="J9779" i="2"/>
  <c r="C9779" i="2"/>
  <c r="J9778" i="2"/>
  <c r="C9778" i="2"/>
  <c r="J9777" i="2"/>
  <c r="C9777" i="2"/>
  <c r="J9776" i="2"/>
  <c r="C9776" i="2"/>
  <c r="J9775" i="2"/>
  <c r="C9775" i="2"/>
  <c r="J9774" i="2"/>
  <c r="C9774" i="2"/>
  <c r="J9773" i="2"/>
  <c r="C9773" i="2"/>
  <c r="J9772" i="2"/>
  <c r="C9772" i="2"/>
  <c r="J9771" i="2"/>
  <c r="C9771" i="2"/>
  <c r="J9770" i="2"/>
  <c r="C9770" i="2"/>
  <c r="J9769" i="2"/>
  <c r="C9769" i="2"/>
  <c r="J9768" i="2"/>
  <c r="C9768" i="2"/>
  <c r="J9767" i="2"/>
  <c r="C9767" i="2"/>
  <c r="J9766" i="2"/>
  <c r="C9766" i="2"/>
  <c r="J9765" i="2"/>
  <c r="C9765" i="2"/>
  <c r="J9764" i="2"/>
  <c r="C9764" i="2"/>
  <c r="J9763" i="2"/>
  <c r="C9763" i="2"/>
  <c r="J9762" i="2"/>
  <c r="C9762" i="2"/>
  <c r="J9761" i="2"/>
  <c r="C9761" i="2"/>
  <c r="J9760" i="2"/>
  <c r="C9760" i="2"/>
  <c r="J9759" i="2"/>
  <c r="C9759" i="2"/>
  <c r="J9758" i="2"/>
  <c r="C9758" i="2"/>
  <c r="J9757" i="2"/>
  <c r="C9757" i="2"/>
  <c r="J9756" i="2"/>
  <c r="C9756" i="2"/>
  <c r="J9755" i="2"/>
  <c r="C9755" i="2"/>
  <c r="J9754" i="2"/>
  <c r="C9754" i="2"/>
  <c r="J9753" i="2"/>
  <c r="C9753" i="2"/>
  <c r="J9752" i="2"/>
  <c r="C9752" i="2"/>
  <c r="J9751" i="2"/>
  <c r="C9751" i="2"/>
  <c r="J9750" i="2"/>
  <c r="C9750" i="2"/>
  <c r="J9749" i="2"/>
  <c r="C9749" i="2"/>
  <c r="J9748" i="2"/>
  <c r="C9748" i="2"/>
  <c r="J9747" i="2"/>
  <c r="C9747" i="2"/>
  <c r="J9746" i="2"/>
  <c r="C9746" i="2"/>
  <c r="J9745" i="2"/>
  <c r="C9745" i="2"/>
  <c r="J9744" i="2"/>
  <c r="C9744" i="2"/>
  <c r="J9743" i="2"/>
  <c r="C9743" i="2"/>
  <c r="J9742" i="2"/>
  <c r="C9742" i="2"/>
  <c r="J9741" i="2"/>
  <c r="C9741" i="2"/>
  <c r="J9740" i="2"/>
  <c r="C9740" i="2"/>
  <c r="J9739" i="2"/>
  <c r="C9739" i="2"/>
  <c r="J9738" i="2"/>
  <c r="C9738" i="2"/>
  <c r="J9737" i="2"/>
  <c r="C9737" i="2"/>
  <c r="J9736" i="2"/>
  <c r="C9736" i="2"/>
  <c r="J9735" i="2"/>
  <c r="C9735" i="2"/>
  <c r="J9734" i="2"/>
  <c r="C9734" i="2"/>
  <c r="J9733" i="2"/>
  <c r="C9733" i="2"/>
  <c r="J9732" i="2"/>
  <c r="C9732" i="2"/>
  <c r="J9731" i="2"/>
  <c r="C9731" i="2"/>
  <c r="J9730" i="2"/>
  <c r="C9730" i="2"/>
  <c r="J9729" i="2"/>
  <c r="C9729" i="2"/>
  <c r="J9728" i="2"/>
  <c r="C9728" i="2"/>
  <c r="J9727" i="2"/>
  <c r="C9727" i="2"/>
  <c r="J9726" i="2"/>
  <c r="C9726" i="2"/>
  <c r="J9725" i="2"/>
  <c r="C9725" i="2"/>
  <c r="J9724" i="2"/>
  <c r="C9724" i="2"/>
  <c r="J9723" i="2"/>
  <c r="C9723" i="2"/>
  <c r="J9722" i="2"/>
  <c r="C9722" i="2"/>
  <c r="J9721" i="2"/>
  <c r="C9721" i="2"/>
  <c r="J9720" i="2"/>
  <c r="C9720" i="2"/>
  <c r="J9719" i="2"/>
  <c r="C9719" i="2"/>
  <c r="J9718" i="2"/>
  <c r="C9718" i="2"/>
  <c r="J9717" i="2"/>
  <c r="C9717" i="2"/>
  <c r="J9716" i="2"/>
  <c r="C9716" i="2"/>
  <c r="J9715" i="2"/>
  <c r="C9715" i="2"/>
  <c r="J9714" i="2"/>
  <c r="C9714" i="2"/>
  <c r="J9713" i="2"/>
  <c r="C9713" i="2"/>
  <c r="J9712" i="2"/>
  <c r="C9712" i="2"/>
  <c r="J9711" i="2"/>
  <c r="C9711" i="2"/>
  <c r="J9710" i="2"/>
  <c r="C9710" i="2"/>
  <c r="J9709" i="2"/>
  <c r="C9709" i="2"/>
  <c r="J9708" i="2"/>
  <c r="C9708" i="2"/>
  <c r="J9707" i="2"/>
  <c r="C9707" i="2"/>
  <c r="J9706" i="2"/>
  <c r="C9706" i="2"/>
  <c r="J9705" i="2"/>
  <c r="C9705" i="2"/>
  <c r="J9704" i="2"/>
  <c r="C9704" i="2"/>
  <c r="J9703" i="2"/>
  <c r="C9703" i="2"/>
  <c r="J9702" i="2"/>
  <c r="C9702" i="2"/>
  <c r="J9701" i="2"/>
  <c r="C9701" i="2"/>
  <c r="J9700" i="2"/>
  <c r="C9700" i="2"/>
  <c r="J9699" i="2"/>
  <c r="C9699" i="2"/>
  <c r="J9698" i="2"/>
  <c r="C9698" i="2"/>
  <c r="J9697" i="2"/>
  <c r="C9697" i="2"/>
  <c r="J9696" i="2"/>
  <c r="C9696" i="2"/>
  <c r="J9695" i="2"/>
  <c r="C9695" i="2"/>
  <c r="J9694" i="2"/>
  <c r="C9694" i="2"/>
  <c r="J9693" i="2"/>
  <c r="C9693" i="2"/>
  <c r="J9692" i="2"/>
  <c r="C9692" i="2"/>
  <c r="J9691" i="2"/>
  <c r="C9691" i="2"/>
  <c r="J9690" i="2"/>
  <c r="C9690" i="2"/>
  <c r="J9689" i="2"/>
  <c r="C9689" i="2"/>
  <c r="J9688" i="2"/>
  <c r="C9688" i="2"/>
  <c r="J9687" i="2"/>
  <c r="C9687" i="2"/>
  <c r="J9686" i="2"/>
  <c r="C9686" i="2"/>
  <c r="J9685" i="2"/>
  <c r="C9685" i="2"/>
  <c r="J9684" i="2"/>
  <c r="C9684" i="2"/>
  <c r="J9683" i="2"/>
  <c r="C9683" i="2"/>
  <c r="J9682" i="2"/>
  <c r="C9682" i="2"/>
  <c r="J9681" i="2"/>
  <c r="C9681" i="2"/>
  <c r="J9680" i="2"/>
  <c r="C9680" i="2"/>
  <c r="J9679" i="2"/>
  <c r="C9679" i="2"/>
  <c r="J9678" i="2"/>
  <c r="C9678" i="2"/>
  <c r="J9677" i="2"/>
  <c r="C9677" i="2"/>
  <c r="J9676" i="2"/>
  <c r="C9676" i="2"/>
  <c r="J9675" i="2"/>
  <c r="C9675" i="2"/>
  <c r="J9674" i="2"/>
  <c r="C9674" i="2"/>
  <c r="J9673" i="2"/>
  <c r="C9673" i="2"/>
  <c r="J9672" i="2"/>
  <c r="C9672" i="2"/>
  <c r="J9671" i="2"/>
  <c r="C9671" i="2"/>
  <c r="J9670" i="2"/>
  <c r="C9670" i="2"/>
  <c r="J9669" i="2"/>
  <c r="C9669" i="2"/>
  <c r="J9668" i="2"/>
  <c r="C9668" i="2"/>
  <c r="J9667" i="2"/>
  <c r="C9667" i="2"/>
  <c r="J9666" i="2"/>
  <c r="C9666" i="2"/>
  <c r="J9665" i="2"/>
  <c r="C9665" i="2"/>
  <c r="J9664" i="2"/>
  <c r="C9664" i="2"/>
  <c r="J9663" i="2"/>
  <c r="C9663" i="2"/>
  <c r="J9662" i="2"/>
  <c r="C9662" i="2"/>
  <c r="J9661" i="2"/>
  <c r="C9661" i="2"/>
  <c r="J9660" i="2"/>
  <c r="C9660" i="2"/>
  <c r="J9659" i="2"/>
  <c r="C9659" i="2"/>
  <c r="J9658" i="2"/>
  <c r="C9658" i="2"/>
  <c r="J9657" i="2"/>
  <c r="C9657" i="2"/>
  <c r="J9656" i="2"/>
  <c r="C9656" i="2"/>
  <c r="J9655" i="2"/>
  <c r="C9655" i="2"/>
  <c r="J9654" i="2"/>
  <c r="C9654" i="2"/>
  <c r="J9653" i="2"/>
  <c r="C9653" i="2"/>
  <c r="J9652" i="2"/>
  <c r="C9652" i="2"/>
  <c r="J9651" i="2"/>
  <c r="C9651" i="2"/>
  <c r="J9650" i="2"/>
  <c r="C9650" i="2"/>
  <c r="J9649" i="2"/>
  <c r="C9649" i="2"/>
  <c r="J9648" i="2"/>
  <c r="C9648" i="2"/>
  <c r="J9647" i="2"/>
  <c r="C9647" i="2"/>
  <c r="J9646" i="2"/>
  <c r="C9646" i="2"/>
  <c r="J9645" i="2"/>
  <c r="C9645" i="2"/>
  <c r="J9644" i="2"/>
  <c r="C9644" i="2"/>
  <c r="J9643" i="2"/>
  <c r="C9643" i="2"/>
  <c r="J9642" i="2"/>
  <c r="C9642" i="2"/>
  <c r="J9641" i="2"/>
  <c r="C9641" i="2"/>
  <c r="J9640" i="2"/>
  <c r="C9640" i="2"/>
  <c r="J9639" i="2"/>
  <c r="C9639" i="2"/>
  <c r="J9638" i="2"/>
  <c r="C9638" i="2"/>
  <c r="J9637" i="2"/>
  <c r="C9637" i="2"/>
  <c r="J9636" i="2"/>
  <c r="C9636" i="2"/>
  <c r="J9635" i="2"/>
  <c r="C9635" i="2"/>
  <c r="J9634" i="2"/>
  <c r="C9634" i="2"/>
  <c r="J9633" i="2"/>
  <c r="C9633" i="2"/>
  <c r="J9632" i="2"/>
  <c r="C9632" i="2"/>
  <c r="J9631" i="2"/>
  <c r="C9631" i="2"/>
  <c r="J9630" i="2"/>
  <c r="C9630" i="2"/>
  <c r="J9629" i="2"/>
  <c r="C9629" i="2"/>
  <c r="J9628" i="2"/>
  <c r="C9628" i="2"/>
  <c r="J9627" i="2"/>
  <c r="C9627" i="2"/>
  <c r="J9626" i="2"/>
  <c r="C9626" i="2"/>
  <c r="J9625" i="2"/>
  <c r="C9625" i="2"/>
  <c r="J9624" i="2"/>
  <c r="C9624" i="2"/>
  <c r="J9623" i="2"/>
  <c r="C9623" i="2"/>
  <c r="J9622" i="2"/>
  <c r="C9622" i="2"/>
  <c r="J9621" i="2"/>
  <c r="C9621" i="2"/>
  <c r="J9620" i="2"/>
  <c r="C9620" i="2"/>
  <c r="J9619" i="2"/>
  <c r="C9619" i="2"/>
  <c r="J9618" i="2"/>
  <c r="C9618" i="2"/>
  <c r="J9617" i="2"/>
  <c r="C9617" i="2"/>
  <c r="J9616" i="2"/>
  <c r="C9616" i="2"/>
  <c r="J9615" i="2"/>
  <c r="C9615" i="2"/>
  <c r="J9614" i="2"/>
  <c r="C9614" i="2"/>
  <c r="J9613" i="2"/>
  <c r="C9613" i="2"/>
  <c r="J9612" i="2"/>
  <c r="C9612" i="2"/>
  <c r="J9611" i="2"/>
  <c r="C9611" i="2"/>
  <c r="J9610" i="2"/>
  <c r="C9610" i="2"/>
  <c r="J9609" i="2"/>
  <c r="C9609" i="2"/>
  <c r="J9608" i="2"/>
  <c r="C9608" i="2"/>
  <c r="J9607" i="2"/>
  <c r="C9607" i="2"/>
  <c r="J9606" i="2"/>
  <c r="C9606" i="2"/>
  <c r="J9605" i="2"/>
  <c r="C9605" i="2"/>
  <c r="J9604" i="2"/>
  <c r="C9604" i="2"/>
  <c r="J9603" i="2"/>
  <c r="C9603" i="2"/>
  <c r="J9602" i="2"/>
  <c r="C9602" i="2"/>
  <c r="J9601" i="2"/>
  <c r="C9601" i="2"/>
  <c r="J9600" i="2"/>
  <c r="C9600" i="2"/>
  <c r="J9599" i="2"/>
  <c r="C9599" i="2"/>
  <c r="J9598" i="2"/>
  <c r="C9598" i="2"/>
  <c r="J9597" i="2"/>
  <c r="C9597" i="2"/>
  <c r="J9596" i="2"/>
  <c r="C9596" i="2"/>
  <c r="J9595" i="2"/>
  <c r="C9595" i="2"/>
  <c r="J9594" i="2"/>
  <c r="C9594" i="2"/>
  <c r="J9593" i="2"/>
  <c r="C9593" i="2"/>
  <c r="J9592" i="2"/>
  <c r="C9592" i="2"/>
  <c r="J9591" i="2"/>
  <c r="C9591" i="2"/>
  <c r="J9590" i="2"/>
  <c r="C9590" i="2"/>
  <c r="J9589" i="2"/>
  <c r="C9589" i="2"/>
  <c r="J9588" i="2"/>
  <c r="C9588" i="2"/>
  <c r="J9587" i="2"/>
  <c r="C9587" i="2"/>
  <c r="J9586" i="2"/>
  <c r="C9586" i="2"/>
  <c r="J9585" i="2"/>
  <c r="C9585" i="2"/>
  <c r="J9584" i="2"/>
  <c r="C9584" i="2"/>
  <c r="J9583" i="2"/>
  <c r="C9583" i="2"/>
  <c r="J9582" i="2"/>
  <c r="C9582" i="2"/>
  <c r="J9581" i="2"/>
  <c r="C9581" i="2"/>
  <c r="J9580" i="2"/>
  <c r="C9580" i="2"/>
  <c r="J9579" i="2"/>
  <c r="C9579" i="2"/>
  <c r="J9578" i="2"/>
  <c r="C9578" i="2"/>
  <c r="J9577" i="2"/>
  <c r="C9577" i="2"/>
  <c r="J9576" i="2"/>
  <c r="C9576" i="2"/>
  <c r="J9575" i="2"/>
  <c r="C9575" i="2"/>
  <c r="J9574" i="2"/>
  <c r="C9574" i="2"/>
  <c r="J9573" i="2"/>
  <c r="C9573" i="2"/>
  <c r="J9572" i="2"/>
  <c r="C9572" i="2"/>
  <c r="J9571" i="2"/>
  <c r="C9571" i="2"/>
  <c r="J9570" i="2"/>
  <c r="C9570" i="2"/>
  <c r="J9569" i="2"/>
  <c r="C9569" i="2"/>
  <c r="J9568" i="2"/>
  <c r="C9568" i="2"/>
  <c r="J9567" i="2"/>
  <c r="C9567" i="2"/>
  <c r="J9566" i="2"/>
  <c r="C9566" i="2"/>
  <c r="J9565" i="2"/>
  <c r="C9565" i="2"/>
  <c r="J9564" i="2"/>
  <c r="C9564" i="2"/>
  <c r="J9563" i="2"/>
  <c r="C9563" i="2"/>
  <c r="J9562" i="2"/>
  <c r="C9562" i="2"/>
  <c r="J9561" i="2"/>
  <c r="C9561" i="2"/>
  <c r="J9560" i="2"/>
  <c r="C9560" i="2"/>
  <c r="J9559" i="2"/>
  <c r="C9559" i="2"/>
  <c r="J9558" i="2"/>
  <c r="C9558" i="2"/>
  <c r="J9557" i="2"/>
  <c r="C9557" i="2"/>
  <c r="J9556" i="2"/>
  <c r="C9556" i="2"/>
  <c r="J9555" i="2"/>
  <c r="C9555" i="2"/>
  <c r="J9554" i="2"/>
  <c r="C9554" i="2"/>
  <c r="J9553" i="2"/>
  <c r="C9553" i="2"/>
  <c r="J9552" i="2"/>
  <c r="C9552" i="2"/>
  <c r="J9551" i="2"/>
  <c r="C9551" i="2"/>
  <c r="J9550" i="2"/>
  <c r="C9550" i="2"/>
  <c r="J9549" i="2"/>
  <c r="C9549" i="2"/>
  <c r="J9548" i="2"/>
  <c r="C9548" i="2"/>
  <c r="J9547" i="2"/>
  <c r="C9547" i="2"/>
  <c r="J9546" i="2"/>
  <c r="C9546" i="2"/>
  <c r="J9545" i="2"/>
  <c r="C9545" i="2"/>
  <c r="J9544" i="2"/>
  <c r="C9544" i="2"/>
  <c r="J9543" i="2"/>
  <c r="C9543" i="2"/>
  <c r="J9542" i="2"/>
  <c r="C9542" i="2"/>
  <c r="J9541" i="2"/>
  <c r="C9541" i="2"/>
  <c r="J9540" i="2"/>
  <c r="C9540" i="2"/>
  <c r="J9539" i="2"/>
  <c r="C9539" i="2"/>
  <c r="J9538" i="2"/>
  <c r="C9538" i="2"/>
  <c r="J9537" i="2"/>
  <c r="C9537" i="2"/>
  <c r="J9536" i="2"/>
  <c r="C9536" i="2"/>
  <c r="J9535" i="2"/>
  <c r="C9535" i="2"/>
  <c r="J9534" i="2"/>
  <c r="C9534" i="2"/>
  <c r="J9533" i="2"/>
  <c r="C9533" i="2"/>
  <c r="J9532" i="2"/>
  <c r="C9532" i="2"/>
  <c r="J9531" i="2"/>
  <c r="C9531" i="2"/>
  <c r="J9530" i="2"/>
  <c r="C9530" i="2"/>
  <c r="J9529" i="2"/>
  <c r="C9529" i="2"/>
  <c r="J9528" i="2"/>
  <c r="C9528" i="2"/>
  <c r="J9527" i="2"/>
  <c r="C9527" i="2"/>
  <c r="J9526" i="2"/>
  <c r="C9526" i="2"/>
  <c r="J9525" i="2"/>
  <c r="C9525" i="2"/>
  <c r="J9524" i="2"/>
  <c r="C9524" i="2"/>
  <c r="J9523" i="2"/>
  <c r="C9523" i="2"/>
  <c r="J9522" i="2"/>
  <c r="C9522" i="2"/>
  <c r="J9521" i="2"/>
  <c r="C9521" i="2"/>
  <c r="J9520" i="2"/>
  <c r="C9520" i="2"/>
  <c r="J9519" i="2"/>
  <c r="C9519" i="2"/>
  <c r="J9518" i="2"/>
  <c r="C9518" i="2"/>
  <c r="J9517" i="2"/>
  <c r="C9517" i="2"/>
  <c r="J9516" i="2"/>
  <c r="C9516" i="2"/>
  <c r="J9515" i="2"/>
  <c r="C9515" i="2"/>
  <c r="J9514" i="2"/>
  <c r="C9514" i="2"/>
  <c r="J9513" i="2"/>
  <c r="C9513" i="2"/>
  <c r="J9512" i="2"/>
  <c r="C9512" i="2"/>
  <c r="J9511" i="2"/>
  <c r="C9511" i="2"/>
  <c r="J9510" i="2"/>
  <c r="C9510" i="2"/>
  <c r="J9509" i="2"/>
  <c r="C9509" i="2"/>
  <c r="J9508" i="2"/>
  <c r="C9508" i="2"/>
  <c r="J9507" i="2"/>
  <c r="C9507" i="2"/>
  <c r="J9506" i="2"/>
  <c r="C9506" i="2"/>
  <c r="J9505" i="2"/>
  <c r="C9505" i="2"/>
  <c r="J9504" i="2"/>
  <c r="C9504" i="2"/>
  <c r="J9503" i="2"/>
  <c r="C9503" i="2"/>
  <c r="J9502" i="2"/>
  <c r="C9502" i="2"/>
  <c r="J9501" i="2"/>
  <c r="C9501" i="2"/>
  <c r="J9500" i="2"/>
  <c r="C9500" i="2"/>
  <c r="J9499" i="2"/>
  <c r="C9499" i="2"/>
  <c r="J9498" i="2"/>
  <c r="C9498" i="2"/>
  <c r="J9497" i="2"/>
  <c r="C9497" i="2"/>
  <c r="J9496" i="2"/>
  <c r="C9496" i="2"/>
  <c r="J9495" i="2"/>
  <c r="C9495" i="2"/>
  <c r="J9494" i="2"/>
  <c r="C9494" i="2"/>
  <c r="J9493" i="2"/>
  <c r="C9493" i="2"/>
  <c r="J9492" i="2"/>
  <c r="C9492" i="2"/>
  <c r="J9491" i="2"/>
  <c r="C9491" i="2"/>
  <c r="J9490" i="2"/>
  <c r="C9490" i="2"/>
  <c r="J9489" i="2"/>
  <c r="C9489" i="2"/>
  <c r="J9488" i="2"/>
  <c r="C9488" i="2"/>
  <c r="J9487" i="2"/>
  <c r="C9487" i="2"/>
  <c r="J9486" i="2"/>
  <c r="C9486" i="2"/>
  <c r="J9485" i="2"/>
  <c r="C9485" i="2"/>
  <c r="J9484" i="2"/>
  <c r="C9484" i="2"/>
  <c r="J9483" i="2"/>
  <c r="C9483" i="2"/>
  <c r="J9482" i="2"/>
  <c r="C9482" i="2"/>
  <c r="J9481" i="2"/>
  <c r="C9481" i="2"/>
  <c r="J9480" i="2"/>
  <c r="C9480" i="2"/>
  <c r="J9479" i="2"/>
  <c r="C9479" i="2"/>
  <c r="J9478" i="2"/>
  <c r="C9478" i="2"/>
  <c r="J9477" i="2"/>
  <c r="C9477" i="2"/>
  <c r="J9476" i="2"/>
  <c r="C9476" i="2"/>
  <c r="J9475" i="2"/>
  <c r="C9475" i="2"/>
  <c r="J9474" i="2"/>
  <c r="C9474" i="2"/>
  <c r="J9473" i="2"/>
  <c r="C9473" i="2"/>
  <c r="J9472" i="2"/>
  <c r="C9472" i="2"/>
  <c r="J9471" i="2"/>
  <c r="C9471" i="2"/>
  <c r="J9470" i="2"/>
  <c r="C9470" i="2"/>
  <c r="J9469" i="2"/>
  <c r="C9469" i="2"/>
  <c r="J9468" i="2"/>
  <c r="C9468" i="2"/>
  <c r="J9467" i="2"/>
  <c r="C9467" i="2"/>
  <c r="J9466" i="2"/>
  <c r="C9466" i="2"/>
  <c r="J9465" i="2"/>
  <c r="C9465" i="2"/>
  <c r="J9464" i="2"/>
  <c r="C9464" i="2"/>
  <c r="J9463" i="2"/>
  <c r="C9463" i="2"/>
  <c r="J9462" i="2"/>
  <c r="C9462" i="2"/>
  <c r="J9461" i="2"/>
  <c r="C9461" i="2"/>
  <c r="J9460" i="2"/>
  <c r="C9460" i="2"/>
  <c r="J9459" i="2"/>
  <c r="C9459" i="2"/>
  <c r="J9458" i="2"/>
  <c r="C9458" i="2"/>
  <c r="J9457" i="2"/>
  <c r="C9457" i="2"/>
  <c r="J9456" i="2"/>
  <c r="C9456" i="2"/>
  <c r="J9455" i="2"/>
  <c r="C9455" i="2"/>
  <c r="J9454" i="2"/>
  <c r="C9454" i="2"/>
  <c r="J9453" i="2"/>
  <c r="C9453" i="2"/>
  <c r="J9452" i="2"/>
  <c r="C9452" i="2"/>
  <c r="J9451" i="2"/>
  <c r="C9451" i="2"/>
  <c r="J9450" i="2"/>
  <c r="C9450" i="2"/>
  <c r="J9449" i="2"/>
  <c r="C9449" i="2"/>
  <c r="J9448" i="2"/>
  <c r="C9448" i="2"/>
  <c r="J9447" i="2"/>
  <c r="C9447" i="2"/>
  <c r="J9446" i="2"/>
  <c r="C9446" i="2"/>
  <c r="J9445" i="2"/>
  <c r="C9445" i="2"/>
  <c r="J9444" i="2"/>
  <c r="C9444" i="2"/>
  <c r="J9443" i="2"/>
  <c r="C9443" i="2"/>
  <c r="J9442" i="2"/>
  <c r="C9442" i="2"/>
  <c r="J9441" i="2"/>
  <c r="C9441" i="2"/>
  <c r="J9440" i="2"/>
  <c r="C9440" i="2"/>
  <c r="J9439" i="2"/>
  <c r="C9439" i="2"/>
  <c r="J9438" i="2"/>
  <c r="C9438" i="2"/>
  <c r="J9437" i="2"/>
  <c r="C9437" i="2"/>
  <c r="J9436" i="2"/>
  <c r="C9436" i="2"/>
  <c r="J9435" i="2"/>
  <c r="C9435" i="2"/>
  <c r="J9434" i="2"/>
  <c r="C9434" i="2"/>
  <c r="J9433" i="2"/>
  <c r="C9433" i="2"/>
  <c r="J9432" i="2"/>
  <c r="C9432" i="2"/>
  <c r="J9431" i="2"/>
  <c r="C9431" i="2"/>
  <c r="J9430" i="2"/>
  <c r="C9430" i="2"/>
  <c r="J9429" i="2"/>
  <c r="C9429" i="2"/>
  <c r="J9428" i="2"/>
  <c r="C9428" i="2"/>
  <c r="J9427" i="2"/>
  <c r="C9427" i="2"/>
  <c r="J9426" i="2"/>
  <c r="C9426" i="2"/>
  <c r="J9425" i="2"/>
  <c r="C9425" i="2"/>
  <c r="J9424" i="2"/>
  <c r="C9424" i="2"/>
  <c r="J9423" i="2"/>
  <c r="C9423" i="2"/>
  <c r="J9422" i="2"/>
  <c r="C9422" i="2"/>
  <c r="J9421" i="2"/>
  <c r="C9421" i="2"/>
  <c r="J9420" i="2"/>
  <c r="C9420" i="2"/>
  <c r="J9419" i="2"/>
  <c r="C9419" i="2"/>
  <c r="J9418" i="2"/>
  <c r="C9418" i="2"/>
  <c r="J9417" i="2"/>
  <c r="C9417" i="2"/>
  <c r="J9416" i="2"/>
  <c r="C9416" i="2"/>
  <c r="J9415" i="2"/>
  <c r="C9415" i="2"/>
  <c r="J9414" i="2"/>
  <c r="C9414" i="2"/>
  <c r="J9413" i="2"/>
  <c r="C9413" i="2"/>
  <c r="J9412" i="2"/>
  <c r="C9412" i="2"/>
  <c r="J9411" i="2"/>
  <c r="C9411" i="2"/>
  <c r="J9410" i="2"/>
  <c r="C9410" i="2"/>
  <c r="J9409" i="2"/>
  <c r="C9409" i="2"/>
  <c r="J9408" i="2"/>
  <c r="C9408" i="2"/>
  <c r="J9407" i="2"/>
  <c r="C9407" i="2"/>
  <c r="J9406" i="2"/>
  <c r="C9406" i="2"/>
  <c r="J9405" i="2"/>
  <c r="C9405" i="2"/>
  <c r="J9404" i="2"/>
  <c r="C9404" i="2"/>
  <c r="J9403" i="2"/>
  <c r="C9403" i="2"/>
  <c r="J9402" i="2"/>
  <c r="C9402" i="2"/>
  <c r="J9401" i="2"/>
  <c r="C9401" i="2"/>
  <c r="J9400" i="2"/>
  <c r="C9400" i="2"/>
  <c r="J9399" i="2"/>
  <c r="C9399" i="2"/>
  <c r="J9398" i="2"/>
  <c r="C9398" i="2"/>
  <c r="J9397" i="2"/>
  <c r="C9397" i="2"/>
  <c r="J9396" i="2"/>
  <c r="C9396" i="2"/>
  <c r="J9395" i="2"/>
  <c r="C9395" i="2"/>
  <c r="J9394" i="2"/>
  <c r="C9394" i="2"/>
  <c r="J9393" i="2"/>
  <c r="C9393" i="2"/>
  <c r="J9392" i="2"/>
  <c r="C9392" i="2"/>
  <c r="J9391" i="2"/>
  <c r="C9391" i="2"/>
  <c r="J9390" i="2"/>
  <c r="C9390" i="2"/>
  <c r="J9389" i="2"/>
  <c r="C9389" i="2"/>
  <c r="J9388" i="2"/>
  <c r="C9388" i="2"/>
  <c r="J9387" i="2"/>
  <c r="C9387" i="2"/>
  <c r="J9386" i="2"/>
  <c r="C9386" i="2"/>
  <c r="J9385" i="2"/>
  <c r="C9385" i="2"/>
  <c r="J9384" i="2"/>
  <c r="C9384" i="2"/>
  <c r="J9383" i="2"/>
  <c r="C9383" i="2"/>
  <c r="J9382" i="2"/>
  <c r="C9382" i="2"/>
  <c r="J9381" i="2"/>
  <c r="C9381" i="2"/>
  <c r="J9380" i="2"/>
  <c r="C9380" i="2"/>
  <c r="J9379" i="2"/>
  <c r="C9379" i="2"/>
  <c r="J9378" i="2"/>
  <c r="C9378" i="2"/>
  <c r="J9377" i="2"/>
  <c r="C9377" i="2"/>
  <c r="J9376" i="2"/>
  <c r="C9376" i="2"/>
  <c r="J9375" i="2"/>
  <c r="C9375" i="2"/>
  <c r="J9374" i="2"/>
  <c r="C9374" i="2"/>
  <c r="J9373" i="2"/>
  <c r="C9373" i="2"/>
  <c r="J9372" i="2"/>
  <c r="C9372" i="2"/>
  <c r="J9371" i="2"/>
  <c r="C9371" i="2"/>
  <c r="J9370" i="2"/>
  <c r="C9370" i="2"/>
  <c r="J9369" i="2"/>
  <c r="C9369" i="2"/>
  <c r="J9368" i="2"/>
  <c r="C9368" i="2"/>
  <c r="J9367" i="2"/>
  <c r="C9367" i="2"/>
  <c r="J9366" i="2"/>
  <c r="C9366" i="2"/>
  <c r="J9365" i="2"/>
  <c r="C9365" i="2"/>
  <c r="J9364" i="2"/>
  <c r="C9364" i="2"/>
  <c r="J9363" i="2"/>
  <c r="C9363" i="2"/>
  <c r="J9362" i="2"/>
  <c r="C9362" i="2"/>
  <c r="J9361" i="2"/>
  <c r="C9361" i="2"/>
  <c r="J9360" i="2"/>
  <c r="C9360" i="2"/>
  <c r="J9359" i="2"/>
  <c r="C9359" i="2"/>
  <c r="J9358" i="2"/>
  <c r="C9358" i="2"/>
  <c r="J9357" i="2"/>
  <c r="C9357" i="2"/>
  <c r="J9356" i="2"/>
  <c r="C9356" i="2"/>
  <c r="J9355" i="2"/>
  <c r="C9355" i="2"/>
  <c r="J9354" i="2"/>
  <c r="C9354" i="2"/>
  <c r="J9353" i="2"/>
  <c r="C9353" i="2"/>
  <c r="J9352" i="2"/>
  <c r="C9352" i="2"/>
  <c r="J9351" i="2"/>
  <c r="C9351" i="2"/>
  <c r="J9350" i="2"/>
  <c r="C9350" i="2"/>
  <c r="J9349" i="2"/>
  <c r="C9349" i="2"/>
  <c r="J9348" i="2"/>
  <c r="C9348" i="2"/>
  <c r="J9347" i="2"/>
  <c r="C9347" i="2"/>
  <c r="J9346" i="2"/>
  <c r="C9346" i="2"/>
  <c r="J9345" i="2"/>
  <c r="C9345" i="2"/>
  <c r="J9344" i="2"/>
  <c r="C9344" i="2"/>
  <c r="J9343" i="2"/>
  <c r="C9343" i="2"/>
  <c r="J9342" i="2"/>
  <c r="C9342" i="2"/>
  <c r="J9341" i="2"/>
  <c r="C9341" i="2"/>
  <c r="J9340" i="2"/>
  <c r="C9340" i="2"/>
  <c r="J9339" i="2"/>
  <c r="C9339" i="2"/>
  <c r="J9338" i="2"/>
  <c r="C9338" i="2"/>
  <c r="J9337" i="2"/>
  <c r="C9337" i="2"/>
  <c r="J9336" i="2"/>
  <c r="C9336" i="2"/>
  <c r="J9335" i="2"/>
  <c r="C9335" i="2"/>
  <c r="J9334" i="2"/>
  <c r="C9334" i="2"/>
  <c r="J9333" i="2"/>
  <c r="C9333" i="2"/>
  <c r="J9332" i="2"/>
  <c r="C9332" i="2"/>
  <c r="J9331" i="2"/>
  <c r="C9331" i="2"/>
  <c r="J9330" i="2"/>
  <c r="C9330" i="2"/>
  <c r="J9329" i="2"/>
  <c r="C9329" i="2"/>
  <c r="J9328" i="2"/>
  <c r="C9328" i="2"/>
  <c r="J9327" i="2"/>
  <c r="C9327" i="2"/>
  <c r="J9326" i="2"/>
  <c r="C9326" i="2"/>
  <c r="J9325" i="2"/>
  <c r="C9325" i="2"/>
  <c r="J9324" i="2"/>
  <c r="C9324" i="2"/>
  <c r="J9323" i="2"/>
  <c r="C9323" i="2"/>
  <c r="J9322" i="2"/>
  <c r="C9322" i="2"/>
  <c r="J9321" i="2"/>
  <c r="C9321" i="2"/>
  <c r="J9320" i="2"/>
  <c r="C9320" i="2"/>
  <c r="J9319" i="2"/>
  <c r="C9319" i="2"/>
  <c r="J9318" i="2"/>
  <c r="C9318" i="2"/>
  <c r="J9317" i="2"/>
  <c r="C9317" i="2"/>
  <c r="J9316" i="2"/>
  <c r="C9316" i="2"/>
  <c r="J9315" i="2"/>
  <c r="C9315" i="2"/>
  <c r="J9314" i="2"/>
  <c r="C9314" i="2"/>
  <c r="J9313" i="2"/>
  <c r="C9313" i="2"/>
  <c r="J9312" i="2"/>
  <c r="C9312" i="2"/>
  <c r="J9311" i="2"/>
  <c r="C9311" i="2"/>
  <c r="J9310" i="2"/>
  <c r="C9310" i="2"/>
  <c r="J9309" i="2"/>
  <c r="C9309" i="2"/>
  <c r="J9308" i="2"/>
  <c r="C9308" i="2"/>
  <c r="J9307" i="2"/>
  <c r="C9307" i="2"/>
  <c r="J9306" i="2"/>
  <c r="C9306" i="2"/>
  <c r="J9305" i="2"/>
  <c r="C9305" i="2"/>
  <c r="J9304" i="2"/>
  <c r="C9304" i="2"/>
  <c r="J9303" i="2"/>
  <c r="C9303" i="2"/>
  <c r="J9302" i="2"/>
  <c r="C9302" i="2"/>
  <c r="J9301" i="2"/>
  <c r="C9301" i="2"/>
  <c r="J9300" i="2"/>
  <c r="C9300" i="2"/>
  <c r="J9299" i="2"/>
  <c r="C9299" i="2"/>
  <c r="J9298" i="2"/>
  <c r="C9298" i="2"/>
  <c r="J9297" i="2"/>
  <c r="C9297" i="2"/>
  <c r="J9296" i="2"/>
  <c r="C9296" i="2"/>
  <c r="J9295" i="2"/>
  <c r="C9295" i="2"/>
  <c r="J9294" i="2"/>
  <c r="C9294" i="2"/>
  <c r="J9293" i="2"/>
  <c r="C9293" i="2"/>
  <c r="J9292" i="2"/>
  <c r="C9292" i="2"/>
  <c r="J9291" i="2"/>
  <c r="C9291" i="2"/>
  <c r="J9290" i="2"/>
  <c r="C9290" i="2"/>
  <c r="J9289" i="2"/>
  <c r="C9289" i="2"/>
  <c r="J9288" i="2"/>
  <c r="C9288" i="2"/>
  <c r="J9287" i="2"/>
  <c r="C9287" i="2"/>
  <c r="J9286" i="2"/>
  <c r="C9286" i="2"/>
  <c r="J9285" i="2"/>
  <c r="C9285" i="2"/>
  <c r="J9284" i="2"/>
  <c r="C9284" i="2"/>
  <c r="J9283" i="2"/>
  <c r="C9283" i="2"/>
  <c r="J9282" i="2"/>
  <c r="C9282" i="2"/>
  <c r="J9281" i="2"/>
  <c r="C9281" i="2"/>
  <c r="J9280" i="2"/>
  <c r="C9280" i="2"/>
  <c r="J9279" i="2"/>
  <c r="C9279" i="2"/>
  <c r="J9278" i="2"/>
  <c r="C9278" i="2"/>
  <c r="J9277" i="2"/>
  <c r="C9277" i="2"/>
  <c r="J9276" i="2"/>
  <c r="C9276" i="2"/>
  <c r="J9275" i="2"/>
  <c r="C9275" i="2"/>
  <c r="J9274" i="2"/>
  <c r="C9274" i="2"/>
  <c r="J9273" i="2"/>
  <c r="C9273" i="2"/>
  <c r="J9272" i="2"/>
  <c r="C9272" i="2"/>
  <c r="J9271" i="2"/>
  <c r="C9271" i="2"/>
  <c r="J9270" i="2"/>
  <c r="C9270" i="2"/>
  <c r="J9269" i="2"/>
  <c r="C9269" i="2"/>
  <c r="J9268" i="2"/>
  <c r="C9268" i="2"/>
  <c r="J9267" i="2"/>
  <c r="C9267" i="2"/>
  <c r="J9266" i="2"/>
  <c r="C9266" i="2"/>
  <c r="J9265" i="2"/>
  <c r="C9265" i="2"/>
  <c r="J9264" i="2"/>
  <c r="C9264" i="2"/>
  <c r="J9263" i="2"/>
  <c r="C9263" i="2"/>
  <c r="J9262" i="2"/>
  <c r="C9262" i="2"/>
  <c r="J9261" i="2"/>
  <c r="C9261" i="2"/>
  <c r="J9260" i="2"/>
  <c r="C9260" i="2"/>
  <c r="J9259" i="2"/>
  <c r="C9259" i="2"/>
  <c r="J9258" i="2"/>
  <c r="C9258" i="2"/>
  <c r="J9257" i="2"/>
  <c r="C9257" i="2"/>
  <c r="J9256" i="2"/>
  <c r="C9256" i="2"/>
  <c r="J9255" i="2"/>
  <c r="C9255" i="2"/>
  <c r="J9254" i="2"/>
  <c r="C9254" i="2"/>
  <c r="J9253" i="2"/>
  <c r="C9253" i="2"/>
  <c r="J9252" i="2"/>
  <c r="C9252" i="2"/>
  <c r="J9251" i="2"/>
  <c r="C9251" i="2"/>
  <c r="J9250" i="2"/>
  <c r="C9250" i="2"/>
  <c r="J9249" i="2"/>
  <c r="C9249" i="2"/>
  <c r="J9248" i="2"/>
  <c r="C9248" i="2"/>
  <c r="J9247" i="2"/>
  <c r="C9247" i="2"/>
  <c r="J9246" i="2"/>
  <c r="C9246" i="2"/>
  <c r="J9245" i="2"/>
  <c r="C9245" i="2"/>
  <c r="J9244" i="2"/>
  <c r="C9244" i="2"/>
  <c r="J9243" i="2"/>
  <c r="C9243" i="2"/>
  <c r="J9242" i="2"/>
  <c r="C9242" i="2"/>
  <c r="J9241" i="2"/>
  <c r="C9241" i="2"/>
  <c r="J9240" i="2"/>
  <c r="C9240" i="2"/>
  <c r="J9239" i="2"/>
  <c r="C9239" i="2"/>
  <c r="J9238" i="2"/>
  <c r="C9238" i="2"/>
  <c r="J9237" i="2"/>
  <c r="C9237" i="2"/>
  <c r="J9236" i="2"/>
  <c r="C9236" i="2"/>
  <c r="J9235" i="2"/>
  <c r="C9235" i="2"/>
  <c r="J9234" i="2"/>
  <c r="C9234" i="2"/>
  <c r="J9233" i="2"/>
  <c r="C9233" i="2"/>
  <c r="J9232" i="2"/>
  <c r="C9232" i="2"/>
  <c r="J9231" i="2"/>
  <c r="C9231" i="2"/>
  <c r="J9230" i="2"/>
  <c r="C9230" i="2"/>
  <c r="J9229" i="2"/>
  <c r="C9229" i="2"/>
  <c r="J9228" i="2"/>
  <c r="C9228" i="2"/>
  <c r="J9227" i="2"/>
  <c r="C9227" i="2"/>
  <c r="J9226" i="2"/>
  <c r="C9226" i="2"/>
  <c r="J9225" i="2"/>
  <c r="C9225" i="2"/>
  <c r="J9224" i="2"/>
  <c r="C9224" i="2"/>
  <c r="J9223" i="2"/>
  <c r="C9223" i="2"/>
  <c r="J9222" i="2"/>
  <c r="C9222" i="2"/>
  <c r="J9221" i="2"/>
  <c r="C9221" i="2"/>
  <c r="J9220" i="2"/>
  <c r="C9220" i="2"/>
  <c r="J9219" i="2"/>
  <c r="C9219" i="2"/>
  <c r="J9218" i="2"/>
  <c r="C9218" i="2"/>
  <c r="J9217" i="2"/>
  <c r="C9217" i="2"/>
  <c r="J9216" i="2"/>
  <c r="C9216" i="2"/>
  <c r="J9215" i="2"/>
  <c r="C9215" i="2"/>
  <c r="J9214" i="2"/>
  <c r="C9214" i="2"/>
  <c r="J9213" i="2"/>
  <c r="C9213" i="2"/>
  <c r="J9212" i="2"/>
  <c r="C9212" i="2"/>
  <c r="J9211" i="2"/>
  <c r="C9211" i="2"/>
  <c r="J9210" i="2"/>
  <c r="C9210" i="2"/>
  <c r="J9209" i="2"/>
  <c r="C9209" i="2"/>
  <c r="J9208" i="2"/>
  <c r="C9208" i="2"/>
  <c r="J9207" i="2"/>
  <c r="C9207" i="2"/>
  <c r="J9206" i="2"/>
  <c r="C9206" i="2"/>
  <c r="J9205" i="2"/>
  <c r="C9205" i="2"/>
  <c r="J9204" i="2"/>
  <c r="C9204" i="2"/>
  <c r="J9203" i="2"/>
  <c r="C9203" i="2"/>
  <c r="J9202" i="2"/>
  <c r="C9202" i="2"/>
  <c r="J9201" i="2"/>
  <c r="C9201" i="2"/>
  <c r="J9200" i="2"/>
  <c r="C9200" i="2"/>
  <c r="J9199" i="2"/>
  <c r="C9199" i="2"/>
  <c r="J9198" i="2"/>
  <c r="C9198" i="2"/>
  <c r="J9197" i="2"/>
  <c r="C9197" i="2"/>
  <c r="J9196" i="2"/>
  <c r="C9196" i="2"/>
  <c r="J9195" i="2"/>
  <c r="C9195" i="2"/>
  <c r="J9194" i="2"/>
  <c r="C9194" i="2"/>
  <c r="J9193" i="2"/>
  <c r="C9193" i="2"/>
  <c r="J9192" i="2"/>
  <c r="C9192" i="2"/>
  <c r="J9191" i="2"/>
  <c r="C9191" i="2"/>
  <c r="J9190" i="2"/>
  <c r="C9190" i="2"/>
  <c r="J9189" i="2"/>
  <c r="C9189" i="2"/>
  <c r="J9188" i="2"/>
  <c r="C9188" i="2"/>
  <c r="J9187" i="2"/>
  <c r="C9187" i="2"/>
  <c r="J9186" i="2"/>
  <c r="C9186" i="2"/>
  <c r="J9185" i="2"/>
  <c r="C9185" i="2"/>
  <c r="J9184" i="2"/>
  <c r="C9184" i="2"/>
  <c r="J9183" i="2"/>
  <c r="C9183" i="2"/>
  <c r="J9182" i="2"/>
  <c r="C9182" i="2"/>
  <c r="J9181" i="2"/>
  <c r="C9181" i="2"/>
  <c r="J9180" i="2"/>
  <c r="C9180" i="2"/>
  <c r="J9179" i="2"/>
  <c r="C9179" i="2"/>
  <c r="J9178" i="2"/>
  <c r="C9178" i="2"/>
  <c r="J9177" i="2"/>
  <c r="C9177" i="2"/>
  <c r="J9176" i="2"/>
  <c r="C9176" i="2"/>
  <c r="J9175" i="2"/>
  <c r="C9175" i="2"/>
  <c r="J9174" i="2"/>
  <c r="C9174" i="2"/>
  <c r="J9173" i="2"/>
  <c r="C9173" i="2"/>
  <c r="J9172" i="2"/>
  <c r="C9172" i="2"/>
  <c r="J9171" i="2"/>
  <c r="C9171" i="2"/>
  <c r="J9170" i="2"/>
  <c r="C9170" i="2"/>
  <c r="J9169" i="2"/>
  <c r="C9169" i="2"/>
  <c r="J9168" i="2"/>
  <c r="C9168" i="2"/>
  <c r="J9167" i="2"/>
  <c r="C9167" i="2"/>
  <c r="J9166" i="2"/>
  <c r="C9166" i="2"/>
  <c r="J9165" i="2"/>
  <c r="C9165" i="2"/>
  <c r="J9164" i="2"/>
  <c r="C9164" i="2"/>
  <c r="J9163" i="2"/>
  <c r="C9163" i="2"/>
  <c r="J9162" i="2"/>
  <c r="C9162" i="2"/>
  <c r="J9161" i="2"/>
  <c r="C9161" i="2"/>
  <c r="J9160" i="2"/>
  <c r="C9160" i="2"/>
  <c r="J9159" i="2"/>
  <c r="C9159" i="2"/>
  <c r="J9158" i="2"/>
  <c r="C9158" i="2"/>
  <c r="J9157" i="2"/>
  <c r="C9157" i="2"/>
  <c r="J9156" i="2"/>
  <c r="C9156" i="2"/>
  <c r="J9155" i="2"/>
  <c r="C9155" i="2"/>
  <c r="J9154" i="2"/>
  <c r="C9154" i="2"/>
  <c r="J9153" i="2"/>
  <c r="C9153" i="2"/>
  <c r="J9152" i="2"/>
  <c r="C9152" i="2"/>
  <c r="J9151" i="2"/>
  <c r="C9151" i="2"/>
  <c r="J9150" i="2"/>
  <c r="C9150" i="2"/>
  <c r="J9149" i="2"/>
  <c r="C9149" i="2"/>
  <c r="J9148" i="2"/>
  <c r="C9148" i="2"/>
  <c r="J9147" i="2"/>
  <c r="C9147" i="2"/>
  <c r="J9146" i="2"/>
  <c r="C9146" i="2"/>
  <c r="J9145" i="2"/>
  <c r="C9145" i="2"/>
  <c r="J9144" i="2"/>
  <c r="C9144" i="2"/>
  <c r="J9143" i="2"/>
  <c r="C9143" i="2"/>
  <c r="J9142" i="2"/>
  <c r="C9142" i="2"/>
  <c r="J9141" i="2"/>
  <c r="C9141" i="2"/>
  <c r="J9140" i="2"/>
  <c r="C9140" i="2"/>
  <c r="J9139" i="2"/>
  <c r="C9139" i="2"/>
  <c r="J9138" i="2"/>
  <c r="C9138" i="2"/>
  <c r="J9137" i="2"/>
  <c r="C9137" i="2"/>
  <c r="J9136" i="2"/>
  <c r="C9136" i="2"/>
  <c r="J9135" i="2"/>
  <c r="C9135" i="2"/>
  <c r="J9134" i="2"/>
  <c r="C9134" i="2"/>
  <c r="J9133" i="2"/>
  <c r="C9133" i="2"/>
  <c r="J9132" i="2"/>
  <c r="C9132" i="2"/>
  <c r="J9131" i="2"/>
  <c r="C9131" i="2"/>
  <c r="J9130" i="2"/>
  <c r="C9130" i="2"/>
  <c r="J9129" i="2"/>
  <c r="C9129" i="2"/>
  <c r="J9128" i="2"/>
  <c r="C9128" i="2"/>
  <c r="J9127" i="2"/>
  <c r="C9127" i="2"/>
  <c r="J9126" i="2"/>
  <c r="C9126" i="2"/>
  <c r="J9125" i="2"/>
  <c r="C9125" i="2"/>
  <c r="J9124" i="2"/>
  <c r="C9124" i="2"/>
  <c r="J9123" i="2"/>
  <c r="C9123" i="2"/>
  <c r="J9122" i="2"/>
  <c r="C9122" i="2"/>
  <c r="J9121" i="2"/>
  <c r="C9121" i="2"/>
  <c r="J9120" i="2"/>
  <c r="C9120" i="2"/>
  <c r="J9119" i="2"/>
  <c r="C9119" i="2"/>
  <c r="J9118" i="2"/>
  <c r="C9118" i="2"/>
  <c r="J9117" i="2"/>
  <c r="C9117" i="2"/>
  <c r="J9116" i="2"/>
  <c r="C9116" i="2"/>
  <c r="J9115" i="2"/>
  <c r="C9115" i="2"/>
  <c r="J9114" i="2"/>
  <c r="C9114" i="2"/>
  <c r="J9113" i="2"/>
  <c r="C9113" i="2"/>
  <c r="J9112" i="2"/>
  <c r="C9112" i="2"/>
  <c r="J9111" i="2"/>
  <c r="C9111" i="2"/>
  <c r="J9110" i="2"/>
  <c r="C9110" i="2"/>
  <c r="J9109" i="2"/>
  <c r="C9109" i="2"/>
  <c r="J9108" i="2"/>
  <c r="C9108" i="2"/>
  <c r="J9107" i="2"/>
  <c r="C9107" i="2"/>
  <c r="J9106" i="2"/>
  <c r="C9106" i="2"/>
  <c r="J9105" i="2"/>
  <c r="C9105" i="2"/>
  <c r="J9104" i="2"/>
  <c r="C9104" i="2"/>
  <c r="J9103" i="2"/>
  <c r="C9103" i="2"/>
  <c r="J9102" i="2"/>
  <c r="C9102" i="2"/>
  <c r="J9101" i="2"/>
  <c r="C9101" i="2"/>
  <c r="J9100" i="2"/>
  <c r="C9100" i="2"/>
  <c r="J9099" i="2"/>
  <c r="C9099" i="2"/>
  <c r="J9098" i="2"/>
  <c r="C9098" i="2"/>
  <c r="J9097" i="2"/>
  <c r="C9097" i="2"/>
  <c r="J9096" i="2"/>
  <c r="C9096" i="2"/>
  <c r="J9095" i="2"/>
  <c r="C9095" i="2"/>
  <c r="J9094" i="2"/>
  <c r="C9094" i="2"/>
  <c r="J9093" i="2"/>
  <c r="C9093" i="2"/>
  <c r="J9092" i="2"/>
  <c r="C9092" i="2"/>
  <c r="J9091" i="2"/>
  <c r="C9091" i="2"/>
  <c r="J9090" i="2"/>
  <c r="C9090" i="2"/>
  <c r="J9089" i="2"/>
  <c r="C9089" i="2"/>
  <c r="J9088" i="2"/>
  <c r="C9088" i="2"/>
  <c r="J9087" i="2"/>
  <c r="C9087" i="2"/>
  <c r="J9086" i="2"/>
  <c r="C9086" i="2"/>
  <c r="J9085" i="2"/>
  <c r="C9085" i="2"/>
  <c r="J9084" i="2"/>
  <c r="C9084" i="2"/>
  <c r="J9083" i="2"/>
  <c r="C9083" i="2"/>
  <c r="J9082" i="2"/>
  <c r="C9082" i="2"/>
  <c r="J9081" i="2"/>
  <c r="C9081" i="2"/>
  <c r="J9080" i="2"/>
  <c r="C9080" i="2"/>
  <c r="J9079" i="2"/>
  <c r="C9079" i="2"/>
  <c r="J9078" i="2"/>
  <c r="C9078" i="2"/>
  <c r="J9077" i="2"/>
  <c r="C9077" i="2"/>
  <c r="J9076" i="2"/>
  <c r="C9076" i="2"/>
  <c r="J9075" i="2"/>
  <c r="C9075" i="2"/>
  <c r="J9074" i="2"/>
  <c r="C9074" i="2"/>
  <c r="J9073" i="2"/>
  <c r="C9073" i="2"/>
  <c r="J9072" i="2"/>
  <c r="C9072" i="2"/>
  <c r="J9071" i="2"/>
  <c r="C9071" i="2"/>
  <c r="J9070" i="2"/>
  <c r="C9070" i="2"/>
  <c r="J9069" i="2"/>
  <c r="C9069" i="2"/>
  <c r="J9068" i="2"/>
  <c r="C9068" i="2"/>
  <c r="J9067" i="2"/>
  <c r="C9067" i="2"/>
  <c r="J9066" i="2"/>
  <c r="C9066" i="2"/>
  <c r="J9065" i="2"/>
  <c r="C9065" i="2"/>
  <c r="J9064" i="2"/>
  <c r="C9064" i="2"/>
  <c r="J9063" i="2"/>
  <c r="C9063" i="2"/>
  <c r="J9062" i="2"/>
  <c r="C9062" i="2"/>
  <c r="J9061" i="2"/>
  <c r="C9061" i="2"/>
  <c r="J9060" i="2"/>
  <c r="C9060" i="2"/>
  <c r="J9059" i="2"/>
  <c r="C9059" i="2"/>
  <c r="J9058" i="2"/>
  <c r="C9058" i="2"/>
  <c r="J9057" i="2"/>
  <c r="C9057" i="2"/>
  <c r="J9056" i="2"/>
  <c r="C9056" i="2"/>
  <c r="J9055" i="2"/>
  <c r="C9055" i="2"/>
  <c r="J9054" i="2"/>
  <c r="C9054" i="2"/>
  <c r="J9053" i="2"/>
  <c r="C9053" i="2"/>
  <c r="J9052" i="2"/>
  <c r="C9052" i="2"/>
  <c r="J9051" i="2"/>
  <c r="C9051" i="2"/>
  <c r="J9050" i="2"/>
  <c r="C9050" i="2"/>
  <c r="J9049" i="2"/>
  <c r="C9049" i="2"/>
  <c r="J9048" i="2"/>
  <c r="C9048" i="2"/>
  <c r="J9047" i="2"/>
  <c r="C9047" i="2"/>
  <c r="J9046" i="2"/>
  <c r="C9046" i="2"/>
  <c r="J9045" i="2"/>
  <c r="C9045" i="2"/>
  <c r="J9044" i="2"/>
  <c r="C9044" i="2"/>
  <c r="J9043" i="2"/>
  <c r="C9043" i="2"/>
  <c r="J9042" i="2"/>
  <c r="C9042" i="2"/>
  <c r="J9041" i="2"/>
  <c r="C9041" i="2"/>
  <c r="J9040" i="2"/>
  <c r="C9040" i="2"/>
  <c r="J9039" i="2"/>
  <c r="C9039" i="2"/>
  <c r="J9038" i="2"/>
  <c r="C9038" i="2"/>
  <c r="J9037" i="2"/>
  <c r="C9037" i="2"/>
  <c r="J9036" i="2"/>
  <c r="C9036" i="2"/>
  <c r="J9035" i="2"/>
  <c r="C9035" i="2"/>
  <c r="J9034" i="2"/>
  <c r="C9034" i="2"/>
  <c r="J9033" i="2"/>
  <c r="C9033" i="2"/>
  <c r="J9032" i="2"/>
  <c r="C9032" i="2"/>
  <c r="J9031" i="2"/>
  <c r="C9031" i="2"/>
  <c r="J9030" i="2"/>
  <c r="C9030" i="2"/>
  <c r="J9029" i="2"/>
  <c r="C9029" i="2"/>
  <c r="J9028" i="2"/>
  <c r="C9028" i="2"/>
  <c r="J9027" i="2"/>
  <c r="C9027" i="2"/>
  <c r="J9026" i="2"/>
  <c r="C9026" i="2"/>
  <c r="J9025" i="2"/>
  <c r="C9025" i="2"/>
  <c r="J9024" i="2"/>
  <c r="C9024" i="2"/>
  <c r="J9023" i="2"/>
  <c r="C9023" i="2"/>
  <c r="J9022" i="2"/>
  <c r="C9022" i="2"/>
  <c r="J9021" i="2"/>
  <c r="C9021" i="2"/>
  <c r="J9020" i="2"/>
  <c r="C9020" i="2"/>
  <c r="J9019" i="2"/>
  <c r="C9019" i="2"/>
  <c r="J9018" i="2"/>
  <c r="C9018" i="2"/>
  <c r="J9017" i="2"/>
  <c r="C9017" i="2"/>
  <c r="J9016" i="2"/>
  <c r="C9016" i="2"/>
  <c r="J9015" i="2"/>
  <c r="C9015" i="2"/>
  <c r="J9014" i="2"/>
  <c r="C9014" i="2"/>
  <c r="J9013" i="2"/>
  <c r="C9013" i="2"/>
  <c r="J9012" i="2"/>
  <c r="C9012" i="2"/>
  <c r="J9011" i="2"/>
  <c r="C9011" i="2"/>
  <c r="J9010" i="2"/>
  <c r="C9010" i="2"/>
  <c r="J9009" i="2"/>
  <c r="C9009" i="2"/>
  <c r="J9008" i="2"/>
  <c r="C9008" i="2"/>
  <c r="J9007" i="2"/>
  <c r="C9007" i="2"/>
  <c r="J9006" i="2"/>
  <c r="C9006" i="2"/>
  <c r="J9005" i="2"/>
  <c r="C9005" i="2"/>
  <c r="J9004" i="2"/>
  <c r="C9004" i="2"/>
  <c r="J9003" i="2"/>
  <c r="C9003" i="2"/>
  <c r="J9002" i="2"/>
  <c r="C9002" i="2"/>
  <c r="J9001" i="2"/>
  <c r="C9001" i="2"/>
  <c r="J9000" i="2"/>
  <c r="C9000" i="2"/>
  <c r="J8999" i="2"/>
  <c r="C8999" i="2"/>
  <c r="J8998" i="2"/>
  <c r="C8998" i="2"/>
  <c r="J8997" i="2"/>
  <c r="C8997" i="2"/>
  <c r="J8996" i="2"/>
  <c r="C8996" i="2"/>
  <c r="J8995" i="2"/>
  <c r="C8995" i="2"/>
  <c r="J8994" i="2"/>
  <c r="C8994" i="2"/>
  <c r="J8993" i="2"/>
  <c r="C8993" i="2"/>
  <c r="J8992" i="2"/>
  <c r="C8992" i="2"/>
  <c r="J8991" i="2"/>
  <c r="C8991" i="2"/>
  <c r="J8990" i="2"/>
  <c r="C8990" i="2"/>
  <c r="J8989" i="2"/>
  <c r="C8989" i="2"/>
  <c r="J8988" i="2"/>
  <c r="C8988" i="2"/>
  <c r="J8987" i="2"/>
  <c r="C8987" i="2"/>
  <c r="J8986" i="2"/>
  <c r="C8986" i="2"/>
  <c r="J8985" i="2"/>
  <c r="C8985" i="2"/>
  <c r="J8984" i="2"/>
  <c r="C8984" i="2"/>
  <c r="J8983" i="2"/>
  <c r="C8983" i="2"/>
  <c r="J8982" i="2"/>
  <c r="C8982" i="2"/>
  <c r="J8981" i="2"/>
  <c r="C8981" i="2"/>
  <c r="J8980" i="2"/>
  <c r="C8980" i="2"/>
  <c r="J8979" i="2"/>
  <c r="C8979" i="2"/>
  <c r="J8978" i="2"/>
  <c r="C8978" i="2"/>
  <c r="J8977" i="2"/>
  <c r="C8977" i="2"/>
  <c r="J8976" i="2"/>
  <c r="C8976" i="2"/>
  <c r="J8975" i="2"/>
  <c r="C8975" i="2"/>
  <c r="J8974" i="2"/>
  <c r="C8974" i="2"/>
  <c r="J8973" i="2"/>
  <c r="C8973" i="2"/>
  <c r="J8972" i="2"/>
  <c r="C8972" i="2"/>
  <c r="J8971" i="2"/>
  <c r="C8971" i="2"/>
  <c r="J8970" i="2"/>
  <c r="C8970" i="2"/>
  <c r="J8969" i="2"/>
  <c r="C8969" i="2"/>
  <c r="J8968" i="2"/>
  <c r="C8968" i="2"/>
  <c r="J8967" i="2"/>
  <c r="C8967" i="2"/>
  <c r="J8966" i="2"/>
  <c r="C8966" i="2"/>
  <c r="J8965" i="2"/>
  <c r="C8965" i="2"/>
  <c r="J8964" i="2"/>
  <c r="C8964" i="2"/>
  <c r="J8963" i="2"/>
  <c r="C8963" i="2"/>
  <c r="J8962" i="2"/>
  <c r="C8962" i="2"/>
  <c r="J8961" i="2"/>
  <c r="C8961" i="2"/>
  <c r="J8960" i="2"/>
  <c r="C8960" i="2"/>
  <c r="J8959" i="2"/>
  <c r="C8959" i="2"/>
  <c r="J8958" i="2"/>
  <c r="C8958" i="2"/>
  <c r="J8957" i="2"/>
  <c r="C8957" i="2"/>
  <c r="J8956" i="2"/>
  <c r="C8956" i="2"/>
  <c r="J8955" i="2"/>
  <c r="C8955" i="2"/>
  <c r="J8954" i="2"/>
  <c r="C8954" i="2"/>
  <c r="J8953" i="2"/>
  <c r="C8953" i="2"/>
  <c r="J8952" i="2"/>
  <c r="C8952" i="2"/>
  <c r="J8951" i="2"/>
  <c r="C8951" i="2"/>
  <c r="J8950" i="2"/>
  <c r="C8950" i="2"/>
  <c r="J8949" i="2"/>
  <c r="C8949" i="2"/>
  <c r="J8948" i="2"/>
  <c r="C8948" i="2"/>
  <c r="J8947" i="2"/>
  <c r="C8947" i="2"/>
  <c r="J8946" i="2"/>
  <c r="C8946" i="2"/>
  <c r="J8945" i="2"/>
  <c r="C8945" i="2"/>
  <c r="J8944" i="2"/>
  <c r="C8944" i="2"/>
  <c r="J8943" i="2"/>
  <c r="C8943" i="2"/>
  <c r="J8942" i="2"/>
  <c r="C8942" i="2"/>
  <c r="J8941" i="2"/>
  <c r="C8941" i="2"/>
  <c r="J8940" i="2"/>
  <c r="C8940" i="2"/>
  <c r="J8939" i="2"/>
  <c r="C8939" i="2"/>
  <c r="J8938" i="2"/>
  <c r="C8938" i="2"/>
  <c r="J8937" i="2"/>
  <c r="C8937" i="2"/>
  <c r="J8936" i="2"/>
  <c r="C8936" i="2"/>
  <c r="J8935" i="2"/>
  <c r="C8935" i="2"/>
  <c r="J8934" i="2"/>
  <c r="C8934" i="2"/>
  <c r="J8933" i="2"/>
  <c r="C8933" i="2"/>
  <c r="J8932" i="2"/>
  <c r="C8932" i="2"/>
  <c r="J8931" i="2"/>
  <c r="C8931" i="2"/>
  <c r="J8930" i="2"/>
  <c r="C8930" i="2"/>
  <c r="J8929" i="2"/>
  <c r="C8929" i="2"/>
  <c r="J8928" i="2"/>
  <c r="C8928" i="2"/>
  <c r="J8927" i="2"/>
  <c r="C8927" i="2"/>
  <c r="J8926" i="2"/>
  <c r="C8926" i="2"/>
  <c r="J8925" i="2"/>
  <c r="C8925" i="2"/>
  <c r="J8924" i="2"/>
  <c r="C8924" i="2"/>
  <c r="J8923" i="2"/>
  <c r="C8923" i="2"/>
  <c r="J8922" i="2"/>
  <c r="C8922" i="2"/>
  <c r="J8921" i="2"/>
  <c r="C8921" i="2"/>
  <c r="J8920" i="2"/>
  <c r="C8920" i="2"/>
  <c r="J8919" i="2"/>
  <c r="C8919" i="2"/>
  <c r="J8918" i="2"/>
  <c r="C8918" i="2"/>
  <c r="J8917" i="2"/>
  <c r="C8917" i="2"/>
  <c r="J8916" i="2"/>
  <c r="C8916" i="2"/>
  <c r="J8915" i="2"/>
  <c r="C8915" i="2"/>
  <c r="J8914" i="2"/>
  <c r="C8914" i="2"/>
  <c r="J8913" i="2"/>
  <c r="C8913" i="2"/>
  <c r="J8912" i="2"/>
  <c r="C8912" i="2"/>
  <c r="J8911" i="2"/>
  <c r="C8911" i="2"/>
  <c r="J8910" i="2"/>
  <c r="C8910" i="2"/>
  <c r="J8909" i="2"/>
  <c r="C8909" i="2"/>
  <c r="J8908" i="2"/>
  <c r="C8908" i="2"/>
  <c r="J8907" i="2"/>
  <c r="C8907" i="2"/>
  <c r="J8906" i="2"/>
  <c r="C8906" i="2"/>
  <c r="J8905" i="2"/>
  <c r="C8905" i="2"/>
  <c r="J8904" i="2"/>
  <c r="C8904" i="2"/>
  <c r="J8903" i="2"/>
  <c r="C8903" i="2"/>
  <c r="J8902" i="2"/>
  <c r="C8902" i="2"/>
  <c r="J8901" i="2"/>
  <c r="C8901" i="2"/>
  <c r="J8900" i="2"/>
  <c r="C8900" i="2"/>
  <c r="J8899" i="2"/>
  <c r="C8899" i="2"/>
  <c r="J8898" i="2"/>
  <c r="C8898" i="2"/>
  <c r="J8897" i="2"/>
  <c r="C8897" i="2"/>
  <c r="J8896" i="2"/>
  <c r="C8896" i="2"/>
  <c r="J8895" i="2"/>
  <c r="C8895" i="2"/>
  <c r="J8894" i="2"/>
  <c r="C8894" i="2"/>
  <c r="J8893" i="2"/>
  <c r="C8893" i="2"/>
  <c r="J8892" i="2"/>
  <c r="C8892" i="2"/>
  <c r="J8891" i="2"/>
  <c r="C8891" i="2"/>
  <c r="J8890" i="2"/>
  <c r="C8890" i="2"/>
  <c r="J8889" i="2"/>
  <c r="C8889" i="2"/>
  <c r="J8888" i="2"/>
  <c r="C8888" i="2"/>
  <c r="J8887" i="2"/>
  <c r="C8887" i="2"/>
  <c r="J8886" i="2"/>
  <c r="C8886" i="2"/>
  <c r="J8885" i="2"/>
  <c r="C8885" i="2"/>
  <c r="J8884" i="2"/>
  <c r="C8884" i="2"/>
  <c r="J8883" i="2"/>
  <c r="C8883" i="2"/>
  <c r="J8882" i="2"/>
  <c r="C8882" i="2"/>
  <c r="J8881" i="2"/>
  <c r="C8881" i="2"/>
  <c r="J8880" i="2"/>
  <c r="C8880" i="2"/>
  <c r="J8879" i="2"/>
  <c r="C8879" i="2"/>
  <c r="J8878" i="2"/>
  <c r="C8878" i="2"/>
  <c r="J8877" i="2"/>
  <c r="C8877" i="2"/>
  <c r="J8876" i="2"/>
  <c r="C8876" i="2"/>
  <c r="J8875" i="2"/>
  <c r="C8875" i="2"/>
  <c r="J8874" i="2"/>
  <c r="C8874" i="2"/>
  <c r="J8873" i="2"/>
  <c r="C8873" i="2"/>
  <c r="J8872" i="2"/>
  <c r="C8872" i="2"/>
  <c r="J8871" i="2"/>
  <c r="C8871" i="2"/>
  <c r="J8870" i="2"/>
  <c r="C8870" i="2"/>
  <c r="J8869" i="2"/>
  <c r="C8869" i="2"/>
  <c r="J8868" i="2"/>
  <c r="C8868" i="2"/>
  <c r="J8867" i="2"/>
  <c r="C8867" i="2"/>
  <c r="J8866" i="2"/>
  <c r="C8866" i="2"/>
  <c r="J8865" i="2"/>
  <c r="C8865" i="2"/>
  <c r="J8864" i="2"/>
  <c r="C8864" i="2"/>
  <c r="J8863" i="2"/>
  <c r="C8863" i="2"/>
  <c r="J8862" i="2"/>
  <c r="C8862" i="2"/>
  <c r="J8861" i="2"/>
  <c r="C8861" i="2"/>
  <c r="J8860" i="2"/>
  <c r="C8860" i="2"/>
  <c r="J8859" i="2"/>
  <c r="C8859" i="2"/>
  <c r="J8858" i="2"/>
  <c r="C8858" i="2"/>
  <c r="J8857" i="2"/>
  <c r="C8857" i="2"/>
  <c r="J8856" i="2"/>
  <c r="C8856" i="2"/>
  <c r="J8855" i="2"/>
  <c r="C8855" i="2"/>
  <c r="J8854" i="2"/>
  <c r="C8854" i="2"/>
  <c r="J8853" i="2"/>
  <c r="C8853" i="2"/>
  <c r="J8852" i="2"/>
  <c r="C8852" i="2"/>
  <c r="J8851" i="2"/>
  <c r="C8851" i="2"/>
  <c r="J8850" i="2"/>
  <c r="C8850" i="2"/>
  <c r="J8849" i="2"/>
  <c r="C8849" i="2"/>
  <c r="J8848" i="2"/>
  <c r="C8848" i="2"/>
  <c r="J8847" i="2"/>
  <c r="C8847" i="2"/>
  <c r="J8846" i="2"/>
  <c r="C8846" i="2"/>
  <c r="J8845" i="2"/>
  <c r="C8845" i="2"/>
  <c r="J8844" i="2"/>
  <c r="C8844" i="2"/>
  <c r="J8843" i="2"/>
  <c r="C8843" i="2"/>
  <c r="J8842" i="2"/>
  <c r="C8842" i="2"/>
  <c r="J8841" i="2"/>
  <c r="C8841" i="2"/>
  <c r="J8840" i="2"/>
  <c r="C8840" i="2"/>
  <c r="J8839" i="2"/>
  <c r="C8839" i="2"/>
  <c r="J8838" i="2"/>
  <c r="C8838" i="2"/>
  <c r="J8837" i="2"/>
  <c r="C8837" i="2"/>
  <c r="J8836" i="2"/>
  <c r="C8836" i="2"/>
  <c r="J8835" i="2"/>
  <c r="C8835" i="2"/>
  <c r="J8834" i="2"/>
  <c r="C8834" i="2"/>
  <c r="J8833" i="2"/>
  <c r="C8833" i="2"/>
  <c r="J8832" i="2"/>
  <c r="C8832" i="2"/>
  <c r="J8831" i="2"/>
  <c r="C8831" i="2"/>
  <c r="J8830" i="2"/>
  <c r="C8830" i="2"/>
  <c r="J8829" i="2"/>
  <c r="C8829" i="2"/>
  <c r="J8828" i="2"/>
  <c r="C8828" i="2"/>
  <c r="J8827" i="2"/>
  <c r="C8827" i="2"/>
  <c r="J8826" i="2"/>
  <c r="C8826" i="2"/>
  <c r="J8825" i="2"/>
  <c r="C8825" i="2"/>
  <c r="J8824" i="2"/>
  <c r="C8824" i="2"/>
  <c r="J8823" i="2"/>
  <c r="C8823" i="2"/>
  <c r="J8822" i="2"/>
  <c r="C8822" i="2"/>
  <c r="J8821" i="2"/>
  <c r="C8821" i="2"/>
  <c r="J8820" i="2"/>
  <c r="C8820" i="2"/>
  <c r="J8819" i="2"/>
  <c r="C8819" i="2"/>
  <c r="J8818" i="2"/>
  <c r="C8818" i="2"/>
  <c r="J8817" i="2"/>
  <c r="C8817" i="2"/>
  <c r="J8816" i="2"/>
  <c r="C8816" i="2"/>
  <c r="J8815" i="2"/>
  <c r="C8815" i="2"/>
  <c r="J8814" i="2"/>
  <c r="C8814" i="2"/>
  <c r="J8813" i="2"/>
  <c r="C8813" i="2"/>
  <c r="J8812" i="2"/>
  <c r="C8812" i="2"/>
  <c r="J8811" i="2"/>
  <c r="C8811" i="2"/>
  <c r="J8810" i="2"/>
  <c r="C8810" i="2"/>
  <c r="J8809" i="2"/>
  <c r="C8809" i="2"/>
  <c r="J8808" i="2"/>
  <c r="C8808" i="2"/>
  <c r="J8807" i="2"/>
  <c r="C8807" i="2"/>
  <c r="J8806" i="2"/>
  <c r="C8806" i="2"/>
  <c r="J8805" i="2"/>
  <c r="C8805" i="2"/>
  <c r="J8804" i="2"/>
  <c r="C8804" i="2"/>
  <c r="J8803" i="2"/>
  <c r="C8803" i="2"/>
  <c r="J8802" i="2"/>
  <c r="C8802" i="2"/>
  <c r="J8801" i="2"/>
  <c r="C8801" i="2"/>
  <c r="J8800" i="2"/>
  <c r="C8800" i="2"/>
  <c r="J8799" i="2"/>
  <c r="C8799" i="2"/>
  <c r="J8798" i="2"/>
  <c r="C8798" i="2"/>
  <c r="J8797" i="2"/>
  <c r="C8797" i="2"/>
  <c r="J8796" i="2"/>
  <c r="C8796" i="2"/>
  <c r="J8795" i="2"/>
  <c r="C8795" i="2"/>
  <c r="J8794" i="2"/>
  <c r="C8794" i="2"/>
  <c r="J8793" i="2"/>
  <c r="C8793" i="2"/>
  <c r="J8792" i="2"/>
  <c r="C8792" i="2"/>
  <c r="J8791" i="2"/>
  <c r="C8791" i="2"/>
  <c r="J8790" i="2"/>
  <c r="C8790" i="2"/>
  <c r="J8789" i="2"/>
  <c r="C8789" i="2"/>
  <c r="J8788" i="2"/>
  <c r="C8788" i="2"/>
  <c r="J8787" i="2"/>
  <c r="C8787" i="2"/>
  <c r="J8786" i="2"/>
  <c r="C8786" i="2"/>
  <c r="J8785" i="2"/>
  <c r="C8785" i="2"/>
  <c r="J8784" i="2"/>
  <c r="C8784" i="2"/>
  <c r="J8783" i="2"/>
  <c r="C8783" i="2"/>
  <c r="J8782" i="2"/>
  <c r="C8782" i="2"/>
  <c r="J8781" i="2"/>
  <c r="C8781" i="2"/>
  <c r="J8780" i="2"/>
  <c r="C8780" i="2"/>
  <c r="J8779" i="2"/>
  <c r="C8779" i="2"/>
  <c r="J8778" i="2"/>
  <c r="C8778" i="2"/>
  <c r="J8777" i="2"/>
  <c r="C8777" i="2"/>
  <c r="J8776" i="2"/>
  <c r="C8776" i="2"/>
  <c r="J8775" i="2"/>
  <c r="C8775" i="2"/>
  <c r="J8774" i="2"/>
  <c r="C8774" i="2"/>
  <c r="J8773" i="2"/>
  <c r="C8773" i="2"/>
  <c r="J8772" i="2"/>
  <c r="C8772" i="2"/>
  <c r="J8771" i="2"/>
  <c r="C8771" i="2"/>
  <c r="J8770" i="2"/>
  <c r="C8770" i="2"/>
  <c r="J8769" i="2"/>
  <c r="C8769" i="2"/>
  <c r="J8768" i="2"/>
  <c r="C8768" i="2"/>
  <c r="J8767" i="2"/>
  <c r="C8767" i="2"/>
  <c r="J8766" i="2"/>
  <c r="C8766" i="2"/>
  <c r="J8765" i="2"/>
  <c r="C8765" i="2"/>
  <c r="J8764" i="2"/>
  <c r="C8764" i="2"/>
  <c r="J8763" i="2"/>
  <c r="C8763" i="2"/>
  <c r="J8762" i="2"/>
  <c r="C8762" i="2"/>
  <c r="J8761" i="2"/>
  <c r="C8761" i="2"/>
  <c r="J8760" i="2"/>
  <c r="C8760" i="2"/>
  <c r="J8759" i="2"/>
  <c r="C8759" i="2"/>
  <c r="J8758" i="2"/>
  <c r="C8758" i="2"/>
  <c r="J8757" i="2"/>
  <c r="C8757" i="2"/>
  <c r="J8756" i="2"/>
  <c r="C8756" i="2"/>
  <c r="J8755" i="2"/>
  <c r="C8755" i="2"/>
  <c r="J8754" i="2"/>
  <c r="C8754" i="2"/>
  <c r="J8753" i="2"/>
  <c r="C8753" i="2"/>
  <c r="J8752" i="2"/>
  <c r="C8752" i="2"/>
  <c r="J8751" i="2"/>
  <c r="C8751" i="2"/>
  <c r="J8750" i="2"/>
  <c r="C8750" i="2"/>
  <c r="J8749" i="2"/>
  <c r="C8749" i="2"/>
  <c r="J8748" i="2"/>
  <c r="C8748" i="2"/>
  <c r="J8747" i="2"/>
  <c r="C8747" i="2"/>
  <c r="J8746" i="2"/>
  <c r="C8746" i="2"/>
  <c r="J8745" i="2"/>
  <c r="C8745" i="2"/>
  <c r="J8744" i="2"/>
  <c r="C8744" i="2"/>
  <c r="J8743" i="2"/>
  <c r="C8743" i="2"/>
  <c r="J8742" i="2"/>
  <c r="C8742" i="2"/>
  <c r="J8741" i="2"/>
  <c r="C8741" i="2"/>
  <c r="J8740" i="2"/>
  <c r="C8740" i="2"/>
  <c r="J8739" i="2"/>
  <c r="C8739" i="2"/>
  <c r="J8738" i="2"/>
  <c r="C8738" i="2"/>
  <c r="J8737" i="2"/>
  <c r="C8737" i="2"/>
  <c r="J8736" i="2"/>
  <c r="C8736" i="2"/>
  <c r="J8735" i="2"/>
  <c r="C8735" i="2"/>
  <c r="J8734" i="2"/>
  <c r="C8734" i="2"/>
  <c r="J8733" i="2"/>
  <c r="C8733" i="2"/>
  <c r="J8732" i="2"/>
  <c r="C8732" i="2"/>
  <c r="J8731" i="2"/>
  <c r="C8731" i="2"/>
  <c r="J8730" i="2"/>
  <c r="C8730" i="2"/>
  <c r="J8729" i="2"/>
  <c r="C8729" i="2"/>
  <c r="J8728" i="2"/>
  <c r="C8728" i="2"/>
  <c r="J8727" i="2"/>
  <c r="C8727" i="2"/>
  <c r="J8726" i="2"/>
  <c r="C8726" i="2"/>
  <c r="J8725" i="2"/>
  <c r="C8725" i="2"/>
  <c r="J8724" i="2"/>
  <c r="C8724" i="2"/>
  <c r="J8723" i="2"/>
  <c r="C8723" i="2"/>
  <c r="J8722" i="2"/>
  <c r="C8722" i="2"/>
  <c r="J8721" i="2"/>
  <c r="C8721" i="2"/>
  <c r="J8720" i="2"/>
  <c r="C8720" i="2"/>
  <c r="J8719" i="2"/>
  <c r="C8719" i="2"/>
  <c r="J8718" i="2"/>
  <c r="C8718" i="2"/>
  <c r="J8717" i="2"/>
  <c r="C8717" i="2"/>
  <c r="J8716" i="2"/>
  <c r="C8716" i="2"/>
  <c r="J8715" i="2"/>
  <c r="C8715" i="2"/>
  <c r="J8714" i="2"/>
  <c r="C8714" i="2"/>
  <c r="J8713" i="2"/>
  <c r="C8713" i="2"/>
  <c r="J8712" i="2"/>
  <c r="C8712" i="2"/>
  <c r="J8711" i="2"/>
  <c r="C8711" i="2"/>
  <c r="J8710" i="2"/>
  <c r="C8710" i="2"/>
  <c r="J8709" i="2"/>
  <c r="C8709" i="2"/>
  <c r="J8708" i="2"/>
  <c r="C8708" i="2"/>
  <c r="J8707" i="2"/>
  <c r="C8707" i="2"/>
  <c r="J8706" i="2"/>
  <c r="C8706" i="2"/>
  <c r="J8705" i="2"/>
  <c r="C8705" i="2"/>
  <c r="J8704" i="2"/>
  <c r="C8704" i="2"/>
  <c r="J8703" i="2"/>
  <c r="C8703" i="2"/>
  <c r="J8702" i="2"/>
  <c r="C8702" i="2"/>
  <c r="J8701" i="2"/>
  <c r="C8701" i="2"/>
  <c r="J8700" i="2"/>
  <c r="C8700" i="2"/>
  <c r="J8699" i="2"/>
  <c r="C8699" i="2"/>
  <c r="J8698" i="2"/>
  <c r="C8698" i="2"/>
  <c r="J8697" i="2"/>
  <c r="C8697" i="2"/>
  <c r="J8696" i="2"/>
  <c r="C8696" i="2"/>
  <c r="J8695" i="2"/>
  <c r="C8695" i="2"/>
  <c r="J8694" i="2"/>
  <c r="C8694" i="2"/>
  <c r="J8693" i="2"/>
  <c r="C8693" i="2"/>
  <c r="J8692" i="2"/>
  <c r="C8692" i="2"/>
  <c r="J8691" i="2"/>
  <c r="C8691" i="2"/>
  <c r="J8690" i="2"/>
  <c r="C8690" i="2"/>
  <c r="J8689" i="2"/>
  <c r="C8689" i="2"/>
  <c r="J8688" i="2"/>
  <c r="C8688" i="2"/>
  <c r="J8687" i="2"/>
  <c r="C8687" i="2"/>
  <c r="J8686" i="2"/>
  <c r="C8686" i="2"/>
  <c r="J8685" i="2"/>
  <c r="C8685" i="2"/>
  <c r="J8684" i="2"/>
  <c r="C8684" i="2"/>
  <c r="J8683" i="2"/>
  <c r="C8683" i="2"/>
  <c r="J8682" i="2"/>
  <c r="C8682" i="2"/>
  <c r="J8681" i="2"/>
  <c r="C8681" i="2"/>
  <c r="J8680" i="2"/>
  <c r="C8680" i="2"/>
  <c r="J8679" i="2"/>
  <c r="C8679" i="2"/>
  <c r="J8678" i="2"/>
  <c r="C8678" i="2"/>
  <c r="J8677" i="2"/>
  <c r="C8677" i="2"/>
  <c r="J8676" i="2"/>
  <c r="C8676" i="2"/>
  <c r="J8675" i="2"/>
  <c r="C8675" i="2"/>
  <c r="J8674" i="2"/>
  <c r="C8674" i="2"/>
  <c r="J8673" i="2"/>
  <c r="C8673" i="2"/>
  <c r="J8672" i="2"/>
  <c r="C8672" i="2"/>
  <c r="J8671" i="2"/>
  <c r="C8671" i="2"/>
  <c r="J8670" i="2"/>
  <c r="C8670" i="2"/>
  <c r="J8669" i="2"/>
  <c r="C8669" i="2"/>
  <c r="J8668" i="2"/>
  <c r="C8668" i="2"/>
  <c r="J8667" i="2"/>
  <c r="C8667" i="2"/>
  <c r="J8666" i="2"/>
  <c r="C8666" i="2"/>
  <c r="J8665" i="2"/>
  <c r="C8665" i="2"/>
  <c r="J8664" i="2"/>
  <c r="C8664" i="2"/>
  <c r="J8663" i="2"/>
  <c r="C8663" i="2"/>
  <c r="J8662" i="2"/>
  <c r="C8662" i="2"/>
  <c r="J8661" i="2"/>
  <c r="C8661" i="2"/>
  <c r="J8660" i="2"/>
  <c r="C8660" i="2"/>
  <c r="J8659" i="2"/>
  <c r="C8659" i="2"/>
  <c r="J8658" i="2"/>
  <c r="C8658" i="2"/>
  <c r="J8657" i="2"/>
  <c r="C8657" i="2"/>
  <c r="J8656" i="2"/>
  <c r="C8656" i="2"/>
  <c r="J8655" i="2"/>
  <c r="C8655" i="2"/>
  <c r="J8654" i="2"/>
  <c r="C8654" i="2"/>
  <c r="J8653" i="2"/>
  <c r="C8653" i="2"/>
  <c r="J8652" i="2"/>
  <c r="C8652" i="2"/>
  <c r="J8651" i="2"/>
  <c r="C8651" i="2"/>
  <c r="J8650" i="2"/>
  <c r="C8650" i="2"/>
  <c r="J8649" i="2"/>
  <c r="C8649" i="2"/>
  <c r="J8648" i="2"/>
  <c r="C8648" i="2"/>
  <c r="J8647" i="2"/>
  <c r="C8647" i="2"/>
  <c r="J8646" i="2"/>
  <c r="C8646" i="2"/>
  <c r="J8645" i="2"/>
  <c r="C8645" i="2"/>
  <c r="J8644" i="2"/>
  <c r="C8644" i="2"/>
  <c r="J8643" i="2"/>
  <c r="C8643" i="2"/>
  <c r="J8642" i="2"/>
  <c r="C8642" i="2"/>
  <c r="J8641" i="2"/>
  <c r="C8641" i="2"/>
  <c r="J8640" i="2"/>
  <c r="C8640" i="2"/>
  <c r="J8639" i="2"/>
  <c r="C8639" i="2"/>
  <c r="J8638" i="2"/>
  <c r="C8638" i="2"/>
  <c r="J8637" i="2"/>
  <c r="C8637" i="2"/>
  <c r="J8636" i="2"/>
  <c r="C8636" i="2"/>
  <c r="J8635" i="2"/>
  <c r="C8635" i="2"/>
  <c r="J8634" i="2"/>
  <c r="C8634" i="2"/>
  <c r="J8633" i="2"/>
  <c r="C8633" i="2"/>
  <c r="J8632" i="2"/>
  <c r="C8632" i="2"/>
  <c r="J8631" i="2"/>
  <c r="C8631" i="2"/>
  <c r="J8630" i="2"/>
  <c r="C8630" i="2"/>
  <c r="J8629" i="2"/>
  <c r="C8629" i="2"/>
  <c r="J8628" i="2"/>
  <c r="C8628" i="2"/>
  <c r="J8627" i="2"/>
  <c r="C8627" i="2"/>
  <c r="J8626" i="2"/>
  <c r="C8626" i="2"/>
  <c r="J8625" i="2"/>
  <c r="C8625" i="2"/>
  <c r="J8624" i="2"/>
  <c r="C8624" i="2"/>
  <c r="J8623" i="2"/>
  <c r="C8623" i="2"/>
  <c r="J8622" i="2"/>
  <c r="C8622" i="2"/>
  <c r="J8621" i="2"/>
  <c r="C8621" i="2"/>
  <c r="J8620" i="2"/>
  <c r="C8620" i="2"/>
  <c r="J8619" i="2"/>
  <c r="C8619" i="2"/>
  <c r="J8618" i="2"/>
  <c r="C8618" i="2"/>
  <c r="J8617" i="2"/>
  <c r="C8617" i="2"/>
  <c r="J8616" i="2"/>
  <c r="C8616" i="2"/>
  <c r="J8615" i="2"/>
  <c r="C8615" i="2"/>
  <c r="J8614" i="2"/>
  <c r="C8614" i="2"/>
  <c r="J8613" i="2"/>
  <c r="C8613" i="2"/>
  <c r="J8612" i="2"/>
  <c r="C8612" i="2"/>
  <c r="J8611" i="2"/>
  <c r="C8611" i="2"/>
  <c r="J8610" i="2"/>
  <c r="C8610" i="2"/>
  <c r="J8609" i="2"/>
  <c r="C8609" i="2"/>
  <c r="J8608" i="2"/>
  <c r="C8608" i="2"/>
  <c r="J8607" i="2"/>
  <c r="C8607" i="2"/>
  <c r="J8606" i="2"/>
  <c r="C8606" i="2"/>
  <c r="J8605" i="2"/>
  <c r="C8605" i="2"/>
  <c r="J8604" i="2"/>
  <c r="C8604" i="2"/>
  <c r="J8603" i="2"/>
  <c r="C8603" i="2"/>
  <c r="J8602" i="2"/>
  <c r="C8602" i="2"/>
  <c r="J8601" i="2"/>
  <c r="C8601" i="2"/>
  <c r="J8600" i="2"/>
  <c r="C8600" i="2"/>
  <c r="J8599" i="2"/>
  <c r="C8599" i="2"/>
  <c r="J8598" i="2"/>
  <c r="C8598" i="2"/>
  <c r="J8597" i="2"/>
  <c r="C8597" i="2"/>
  <c r="J8596" i="2"/>
  <c r="C8596" i="2"/>
  <c r="J8595" i="2"/>
  <c r="C8595" i="2"/>
  <c r="J8594" i="2"/>
  <c r="C8594" i="2"/>
  <c r="J8593" i="2"/>
  <c r="C8593" i="2"/>
  <c r="J8592" i="2"/>
  <c r="C8592" i="2"/>
  <c r="J8591" i="2"/>
  <c r="C8591" i="2"/>
  <c r="J8590" i="2"/>
  <c r="C8590" i="2"/>
  <c r="J8589" i="2"/>
  <c r="C8589" i="2"/>
  <c r="J8588" i="2"/>
  <c r="C8588" i="2"/>
  <c r="J8587" i="2"/>
  <c r="C8587" i="2"/>
  <c r="J8586" i="2"/>
  <c r="C8586" i="2"/>
  <c r="J8585" i="2"/>
  <c r="C8585" i="2"/>
  <c r="J8584" i="2"/>
  <c r="C8584" i="2"/>
  <c r="J8583" i="2"/>
  <c r="C8583" i="2"/>
  <c r="J8582" i="2"/>
  <c r="C8582" i="2"/>
  <c r="J8581" i="2"/>
  <c r="C8581" i="2"/>
  <c r="J8580" i="2"/>
  <c r="C8580" i="2"/>
  <c r="J8579" i="2"/>
  <c r="C8579" i="2"/>
  <c r="J8578" i="2"/>
  <c r="C8578" i="2"/>
  <c r="J8577" i="2"/>
  <c r="C8577" i="2"/>
  <c r="J8576" i="2"/>
  <c r="C8576" i="2"/>
  <c r="J8575" i="2"/>
  <c r="C8575" i="2"/>
  <c r="J8574" i="2"/>
  <c r="C8574" i="2"/>
  <c r="J8573" i="2"/>
  <c r="C8573" i="2"/>
  <c r="J8572" i="2"/>
  <c r="C8572" i="2"/>
  <c r="J8571" i="2"/>
  <c r="C8571" i="2"/>
  <c r="J8570" i="2"/>
  <c r="C8570" i="2"/>
  <c r="J8569" i="2"/>
  <c r="C8569" i="2"/>
  <c r="J8568" i="2"/>
  <c r="C8568" i="2"/>
  <c r="J8567" i="2"/>
  <c r="C8567" i="2"/>
  <c r="J8566" i="2"/>
  <c r="C8566" i="2"/>
  <c r="J8565" i="2"/>
  <c r="C8565" i="2"/>
  <c r="J8564" i="2"/>
  <c r="C8564" i="2"/>
  <c r="J8563" i="2"/>
  <c r="C8563" i="2"/>
  <c r="J8562" i="2"/>
  <c r="C8562" i="2"/>
  <c r="J8561" i="2"/>
  <c r="C8561" i="2"/>
  <c r="J8560" i="2"/>
  <c r="C8560" i="2"/>
  <c r="J8559" i="2"/>
  <c r="C8559" i="2"/>
  <c r="J8558" i="2"/>
  <c r="C8558" i="2"/>
  <c r="J8557" i="2"/>
  <c r="C8557" i="2"/>
  <c r="J8556" i="2"/>
  <c r="C8556" i="2"/>
  <c r="J8555" i="2"/>
  <c r="C8555" i="2"/>
  <c r="J8554" i="2"/>
  <c r="C8554" i="2"/>
  <c r="J8553" i="2"/>
  <c r="C8553" i="2"/>
  <c r="J8552" i="2"/>
  <c r="C8552" i="2"/>
  <c r="J8551" i="2"/>
  <c r="C8551" i="2"/>
  <c r="J8550" i="2"/>
  <c r="C8550" i="2"/>
  <c r="J8549" i="2"/>
  <c r="C8549" i="2"/>
  <c r="J8548" i="2"/>
  <c r="C8548" i="2"/>
  <c r="J8547" i="2"/>
  <c r="C8547" i="2"/>
  <c r="J8546" i="2"/>
  <c r="C8546" i="2"/>
  <c r="J8545" i="2"/>
  <c r="C8545" i="2"/>
  <c r="J8544" i="2"/>
  <c r="C8544" i="2"/>
  <c r="J8543" i="2"/>
  <c r="C8543" i="2"/>
  <c r="J8542" i="2"/>
  <c r="C8542" i="2"/>
  <c r="J8541" i="2"/>
  <c r="C8541" i="2"/>
  <c r="J8540" i="2"/>
  <c r="C8540" i="2"/>
  <c r="J8539" i="2"/>
  <c r="C8539" i="2"/>
  <c r="J8538" i="2"/>
  <c r="C8538" i="2"/>
  <c r="J8537" i="2"/>
  <c r="C8537" i="2"/>
  <c r="J8536" i="2"/>
  <c r="C8536" i="2"/>
  <c r="J8535" i="2"/>
  <c r="C8535" i="2"/>
  <c r="J8534" i="2"/>
  <c r="C8534" i="2"/>
  <c r="J8533" i="2"/>
  <c r="C8533" i="2"/>
  <c r="J8532" i="2"/>
  <c r="C8532" i="2"/>
  <c r="J8531" i="2"/>
  <c r="C8531" i="2"/>
  <c r="J8530" i="2"/>
  <c r="C8530" i="2"/>
  <c r="J8529" i="2"/>
  <c r="C8529" i="2"/>
  <c r="J8528" i="2"/>
  <c r="C8528" i="2"/>
  <c r="J8527" i="2"/>
  <c r="C8527" i="2"/>
  <c r="J8526" i="2"/>
  <c r="C8526" i="2"/>
  <c r="J8525" i="2"/>
  <c r="C8525" i="2"/>
  <c r="J8524" i="2"/>
  <c r="C8524" i="2"/>
  <c r="J8523" i="2"/>
  <c r="C8523" i="2"/>
  <c r="J8522" i="2"/>
  <c r="C8522" i="2"/>
  <c r="J8521" i="2"/>
  <c r="C8521" i="2"/>
  <c r="J8520" i="2"/>
  <c r="C8520" i="2"/>
  <c r="J8519" i="2"/>
  <c r="C8519" i="2"/>
  <c r="J8518" i="2"/>
  <c r="C8518" i="2"/>
  <c r="J8517" i="2"/>
  <c r="C8517" i="2"/>
  <c r="J8516" i="2"/>
  <c r="C8516" i="2"/>
  <c r="J8515" i="2"/>
  <c r="C8515" i="2"/>
  <c r="J8514" i="2"/>
  <c r="C8514" i="2"/>
  <c r="J8513" i="2"/>
  <c r="C8513" i="2"/>
  <c r="J8512" i="2"/>
  <c r="C8512" i="2"/>
  <c r="J8511" i="2"/>
  <c r="C8511" i="2"/>
  <c r="J8510" i="2"/>
  <c r="C8510" i="2"/>
  <c r="J8509" i="2"/>
  <c r="C8509" i="2"/>
  <c r="J8508" i="2"/>
  <c r="C8508" i="2"/>
  <c r="J8507" i="2"/>
  <c r="C8507" i="2"/>
  <c r="J8506" i="2"/>
  <c r="C8506" i="2"/>
  <c r="J8505" i="2"/>
  <c r="C8505" i="2"/>
  <c r="J8504" i="2"/>
  <c r="C8504" i="2"/>
  <c r="J8503" i="2"/>
  <c r="C8503" i="2"/>
  <c r="J8502" i="2"/>
  <c r="C8502" i="2"/>
  <c r="J8501" i="2"/>
  <c r="C8501" i="2"/>
  <c r="J8500" i="2"/>
  <c r="C8500" i="2"/>
  <c r="J8499" i="2"/>
  <c r="C8499" i="2"/>
  <c r="J8498" i="2"/>
  <c r="C8498" i="2"/>
  <c r="J8497" i="2"/>
  <c r="C8497" i="2"/>
  <c r="J8496" i="2"/>
  <c r="C8496" i="2"/>
  <c r="J8495" i="2"/>
  <c r="C8495" i="2"/>
  <c r="J8494" i="2"/>
  <c r="C8494" i="2"/>
  <c r="J8493" i="2"/>
  <c r="C8493" i="2"/>
  <c r="J8492" i="2"/>
  <c r="C8492" i="2"/>
  <c r="J8491" i="2"/>
  <c r="C8491" i="2"/>
  <c r="J8490" i="2"/>
  <c r="C8490" i="2"/>
  <c r="J8489" i="2"/>
  <c r="C8489" i="2"/>
  <c r="J8488" i="2"/>
  <c r="C8488" i="2"/>
  <c r="J8487" i="2"/>
  <c r="C8487" i="2"/>
  <c r="J8486" i="2"/>
  <c r="C8486" i="2"/>
  <c r="J8485" i="2"/>
  <c r="C8485" i="2"/>
  <c r="J8484" i="2"/>
  <c r="C8484" i="2"/>
  <c r="J8483" i="2"/>
  <c r="C8483" i="2"/>
  <c r="J8482" i="2"/>
  <c r="C8482" i="2"/>
  <c r="J8481" i="2"/>
  <c r="C8481" i="2"/>
  <c r="J8480" i="2"/>
  <c r="C8480" i="2"/>
  <c r="J8479" i="2"/>
  <c r="C8479" i="2"/>
  <c r="J8478" i="2"/>
  <c r="C8478" i="2"/>
  <c r="J8477" i="2"/>
  <c r="C8477" i="2"/>
  <c r="J8476" i="2"/>
  <c r="C8476" i="2"/>
  <c r="J8475" i="2"/>
  <c r="C8475" i="2"/>
  <c r="J8474" i="2"/>
  <c r="C8474" i="2"/>
  <c r="J8473" i="2"/>
  <c r="C8473" i="2"/>
  <c r="J8472" i="2"/>
  <c r="C8472" i="2"/>
  <c r="J8471" i="2"/>
  <c r="C8471" i="2"/>
  <c r="J8470" i="2"/>
  <c r="C8470" i="2"/>
  <c r="J8469" i="2"/>
  <c r="C8469" i="2"/>
  <c r="J8468" i="2"/>
  <c r="C8468" i="2"/>
  <c r="J8467" i="2"/>
  <c r="C8467" i="2"/>
  <c r="J8466" i="2"/>
  <c r="C8466" i="2"/>
  <c r="J8465" i="2"/>
  <c r="C8465" i="2"/>
  <c r="J8464" i="2"/>
  <c r="C8464" i="2"/>
  <c r="J8463" i="2"/>
  <c r="C8463" i="2"/>
  <c r="J8462" i="2"/>
  <c r="C8462" i="2"/>
  <c r="J8461" i="2"/>
  <c r="C8461" i="2"/>
  <c r="J8460" i="2"/>
  <c r="C8460" i="2"/>
  <c r="J8459" i="2"/>
  <c r="C8459" i="2"/>
  <c r="J8458" i="2"/>
  <c r="C8458" i="2"/>
  <c r="J8457" i="2"/>
  <c r="C8457" i="2"/>
  <c r="J8456" i="2"/>
  <c r="C8456" i="2"/>
  <c r="J8455" i="2"/>
  <c r="C8455" i="2"/>
  <c r="J8454" i="2"/>
  <c r="C8454" i="2"/>
  <c r="J8453" i="2"/>
  <c r="C8453" i="2"/>
  <c r="J8452" i="2"/>
  <c r="C8452" i="2"/>
  <c r="J8451" i="2"/>
  <c r="C8451" i="2"/>
  <c r="J8450" i="2"/>
  <c r="C8450" i="2"/>
  <c r="J8449" i="2"/>
  <c r="C8449" i="2"/>
  <c r="J8448" i="2"/>
  <c r="C8448" i="2"/>
  <c r="J8447" i="2"/>
  <c r="C8447" i="2"/>
  <c r="J8446" i="2"/>
  <c r="C8446" i="2"/>
  <c r="J8445" i="2"/>
  <c r="C8445" i="2"/>
  <c r="J8444" i="2"/>
  <c r="C8444" i="2"/>
  <c r="J8443" i="2"/>
  <c r="C8443" i="2"/>
  <c r="J8442" i="2"/>
  <c r="C8442" i="2"/>
  <c r="J8441" i="2"/>
  <c r="C8441" i="2"/>
  <c r="J8440" i="2"/>
  <c r="C8440" i="2"/>
  <c r="J8439" i="2"/>
  <c r="C8439" i="2"/>
  <c r="J8438" i="2"/>
  <c r="C8438" i="2"/>
  <c r="J8437" i="2"/>
  <c r="C8437" i="2"/>
  <c r="J8436" i="2"/>
  <c r="C8436" i="2"/>
  <c r="J8435" i="2"/>
  <c r="C8435" i="2"/>
  <c r="J8434" i="2"/>
  <c r="C8434" i="2"/>
  <c r="J8433" i="2"/>
  <c r="C8433" i="2"/>
  <c r="J8432" i="2"/>
  <c r="C8432" i="2"/>
  <c r="J8431" i="2"/>
  <c r="C8431" i="2"/>
  <c r="J8430" i="2"/>
  <c r="C8430" i="2"/>
  <c r="J8429" i="2"/>
  <c r="C8429" i="2"/>
  <c r="J8428" i="2"/>
  <c r="C8428" i="2"/>
  <c r="J8427" i="2"/>
  <c r="C8427" i="2"/>
  <c r="J8426" i="2"/>
  <c r="C8426" i="2"/>
  <c r="J8425" i="2"/>
  <c r="C8425" i="2"/>
  <c r="J8424" i="2"/>
  <c r="C8424" i="2"/>
  <c r="J8423" i="2"/>
  <c r="C8423" i="2"/>
  <c r="J8422" i="2"/>
  <c r="C8422" i="2"/>
  <c r="J8421" i="2"/>
  <c r="C8421" i="2"/>
  <c r="J8420" i="2"/>
  <c r="C8420" i="2"/>
  <c r="J8419" i="2"/>
  <c r="C8419" i="2"/>
  <c r="J8418" i="2"/>
  <c r="C8418" i="2"/>
  <c r="J8417" i="2"/>
  <c r="C8417" i="2"/>
  <c r="J8416" i="2"/>
  <c r="C8416" i="2"/>
  <c r="J8415" i="2"/>
  <c r="C8415" i="2"/>
  <c r="J8414" i="2"/>
  <c r="C8414" i="2"/>
  <c r="J8413" i="2"/>
  <c r="C8413" i="2"/>
  <c r="J8412" i="2"/>
  <c r="C8412" i="2"/>
  <c r="J8411" i="2"/>
  <c r="C8411" i="2"/>
  <c r="J8410" i="2"/>
  <c r="C8410" i="2"/>
  <c r="J8409" i="2"/>
  <c r="C8409" i="2"/>
  <c r="J8408" i="2"/>
  <c r="C8408" i="2"/>
  <c r="J8407" i="2"/>
  <c r="C8407" i="2"/>
  <c r="J8406" i="2"/>
  <c r="C8406" i="2"/>
  <c r="J8405" i="2"/>
  <c r="C8405" i="2"/>
  <c r="J8404" i="2"/>
  <c r="C8404" i="2"/>
  <c r="J8403" i="2"/>
  <c r="C8403" i="2"/>
  <c r="J8402" i="2"/>
  <c r="C8402" i="2"/>
  <c r="J8401" i="2"/>
  <c r="C8401" i="2"/>
  <c r="J8400" i="2"/>
  <c r="C8400" i="2"/>
  <c r="J8399" i="2"/>
  <c r="C8399" i="2"/>
  <c r="J8398" i="2"/>
  <c r="C8398" i="2"/>
  <c r="J8397" i="2"/>
  <c r="C8397" i="2"/>
  <c r="J8396" i="2"/>
  <c r="C8396" i="2"/>
  <c r="J8395" i="2"/>
  <c r="C8395" i="2"/>
  <c r="J8394" i="2"/>
  <c r="C8394" i="2"/>
  <c r="J8393" i="2"/>
  <c r="C8393" i="2"/>
  <c r="J8392" i="2"/>
  <c r="C8392" i="2"/>
  <c r="J8391" i="2"/>
  <c r="C8391" i="2"/>
  <c r="J8390" i="2"/>
  <c r="C8390" i="2"/>
  <c r="J8389" i="2"/>
  <c r="C8389" i="2"/>
  <c r="J8388" i="2"/>
  <c r="C8388" i="2"/>
  <c r="J8387" i="2"/>
  <c r="C8387" i="2"/>
  <c r="J8386" i="2"/>
  <c r="C8386" i="2"/>
  <c r="J8385" i="2"/>
  <c r="C8385" i="2"/>
  <c r="J8384" i="2"/>
  <c r="C8384" i="2"/>
  <c r="J8383" i="2"/>
  <c r="C8383" i="2"/>
  <c r="J8382" i="2"/>
  <c r="C8382" i="2"/>
  <c r="J8381" i="2"/>
  <c r="C8381" i="2"/>
  <c r="J8380" i="2"/>
  <c r="C8380" i="2"/>
  <c r="J8379" i="2"/>
  <c r="C8379" i="2"/>
  <c r="J8378" i="2"/>
  <c r="C8378" i="2"/>
  <c r="J8377" i="2"/>
  <c r="C8377" i="2"/>
  <c r="J8376" i="2"/>
  <c r="C8376" i="2"/>
  <c r="J8375" i="2"/>
  <c r="C8375" i="2"/>
  <c r="J8374" i="2"/>
  <c r="C8374" i="2"/>
  <c r="J8373" i="2"/>
  <c r="C8373" i="2"/>
  <c r="J8372" i="2"/>
  <c r="C8372" i="2"/>
  <c r="J8371" i="2"/>
  <c r="C8371" i="2"/>
  <c r="J8370" i="2"/>
  <c r="C8370" i="2"/>
  <c r="J8369" i="2"/>
  <c r="C8369" i="2"/>
  <c r="J8368" i="2"/>
  <c r="C8368" i="2"/>
  <c r="J8367" i="2"/>
  <c r="C8367" i="2"/>
  <c r="J8366" i="2"/>
  <c r="C8366" i="2"/>
  <c r="J8365" i="2"/>
  <c r="C8365" i="2"/>
  <c r="J8364" i="2"/>
  <c r="C8364" i="2"/>
  <c r="J8363" i="2"/>
  <c r="C8363" i="2"/>
  <c r="J8362" i="2"/>
  <c r="C8362" i="2"/>
  <c r="J8361" i="2"/>
  <c r="C8361" i="2"/>
  <c r="J8360" i="2"/>
  <c r="C8360" i="2"/>
  <c r="J8359" i="2"/>
  <c r="C8359" i="2"/>
  <c r="J8358" i="2"/>
  <c r="C8358" i="2"/>
  <c r="J8357" i="2"/>
  <c r="C8357" i="2"/>
  <c r="J8356" i="2"/>
  <c r="C8356" i="2"/>
  <c r="J8355" i="2"/>
  <c r="C8355" i="2"/>
  <c r="J8354" i="2"/>
  <c r="C8354" i="2"/>
  <c r="J8353" i="2"/>
  <c r="C8353" i="2"/>
  <c r="J8352" i="2"/>
  <c r="C8352" i="2"/>
  <c r="J8351" i="2"/>
  <c r="C8351" i="2"/>
  <c r="J8350" i="2"/>
  <c r="C8350" i="2"/>
  <c r="J8349" i="2"/>
  <c r="C8349" i="2"/>
  <c r="J8348" i="2"/>
  <c r="C8348" i="2"/>
  <c r="J8347" i="2"/>
  <c r="C8347" i="2"/>
  <c r="J8346" i="2"/>
  <c r="C8346" i="2"/>
  <c r="J8345" i="2"/>
  <c r="C8345" i="2"/>
  <c r="J8344" i="2"/>
  <c r="C8344" i="2"/>
  <c r="J8343" i="2"/>
  <c r="C8343" i="2"/>
  <c r="J8342" i="2"/>
  <c r="C8342" i="2"/>
  <c r="J8341" i="2"/>
  <c r="C8341" i="2"/>
  <c r="J8340" i="2"/>
  <c r="C8340" i="2"/>
  <c r="J8339" i="2"/>
  <c r="C8339" i="2"/>
  <c r="J8338" i="2"/>
  <c r="C8338" i="2"/>
  <c r="J8337" i="2"/>
  <c r="C8337" i="2"/>
  <c r="J8336" i="2"/>
  <c r="C8336" i="2"/>
  <c r="J8335" i="2"/>
  <c r="C8335" i="2"/>
  <c r="J8334" i="2"/>
  <c r="C8334" i="2"/>
  <c r="J8333" i="2"/>
  <c r="C8333" i="2"/>
  <c r="J8332" i="2"/>
  <c r="C8332" i="2"/>
  <c r="J8331" i="2"/>
  <c r="C8331" i="2"/>
  <c r="J8330" i="2"/>
  <c r="C8330" i="2"/>
  <c r="J8329" i="2"/>
  <c r="C8329" i="2"/>
  <c r="J8328" i="2"/>
  <c r="C8328" i="2"/>
  <c r="J8327" i="2"/>
  <c r="C8327" i="2"/>
  <c r="J8326" i="2"/>
  <c r="C8326" i="2"/>
  <c r="J8325" i="2"/>
  <c r="C8325" i="2"/>
  <c r="J8324" i="2"/>
  <c r="C8324" i="2"/>
  <c r="J8323" i="2"/>
  <c r="C8323" i="2"/>
  <c r="J8322" i="2"/>
  <c r="C8322" i="2"/>
  <c r="J8321" i="2"/>
  <c r="C8321" i="2"/>
  <c r="J8320" i="2"/>
  <c r="C8320" i="2"/>
  <c r="J8319" i="2"/>
  <c r="C8319" i="2"/>
  <c r="J8318" i="2"/>
  <c r="C8318" i="2"/>
  <c r="J8317" i="2"/>
  <c r="C8317" i="2"/>
  <c r="J8316" i="2"/>
  <c r="C8316" i="2"/>
  <c r="J8315" i="2"/>
  <c r="C8315" i="2"/>
  <c r="J8314" i="2"/>
  <c r="C8314" i="2"/>
  <c r="J8313" i="2"/>
  <c r="C8313" i="2"/>
  <c r="J8312" i="2"/>
  <c r="C8312" i="2"/>
  <c r="J8311" i="2"/>
  <c r="C8311" i="2"/>
  <c r="J8310" i="2"/>
  <c r="C8310" i="2"/>
  <c r="J8309" i="2"/>
  <c r="C8309" i="2"/>
  <c r="J8308" i="2"/>
  <c r="C8308" i="2"/>
  <c r="J8307" i="2"/>
  <c r="C8307" i="2"/>
  <c r="J8306" i="2"/>
  <c r="C8306" i="2"/>
  <c r="J8305" i="2"/>
  <c r="C8305" i="2"/>
  <c r="J8304" i="2"/>
  <c r="C8304" i="2"/>
  <c r="J8303" i="2"/>
  <c r="C8303" i="2"/>
  <c r="J8302" i="2"/>
  <c r="C8302" i="2"/>
  <c r="J8301" i="2"/>
  <c r="C8301" i="2"/>
  <c r="J8300" i="2"/>
  <c r="C8300" i="2"/>
  <c r="J8299" i="2"/>
  <c r="C8299" i="2"/>
  <c r="J8298" i="2"/>
  <c r="C8298" i="2"/>
  <c r="J8297" i="2"/>
  <c r="C8297" i="2"/>
  <c r="J8296" i="2"/>
  <c r="C8296" i="2"/>
  <c r="J8295" i="2"/>
  <c r="C8295" i="2"/>
  <c r="J8294" i="2"/>
  <c r="C8294" i="2"/>
  <c r="J8293" i="2"/>
  <c r="C8293" i="2"/>
  <c r="J8292" i="2"/>
  <c r="C8292" i="2"/>
  <c r="J8291" i="2"/>
  <c r="C8291" i="2"/>
  <c r="J8290" i="2"/>
  <c r="C8290" i="2"/>
  <c r="J8289" i="2"/>
  <c r="C8289" i="2"/>
  <c r="J8288" i="2"/>
  <c r="C8288" i="2"/>
  <c r="J8287" i="2"/>
  <c r="C8287" i="2"/>
  <c r="J8286" i="2"/>
  <c r="C8286" i="2"/>
  <c r="J8285" i="2"/>
  <c r="C8285" i="2"/>
  <c r="J8284" i="2"/>
  <c r="C8284" i="2"/>
  <c r="J8283" i="2"/>
  <c r="C8283" i="2"/>
  <c r="J8282" i="2"/>
  <c r="C8282" i="2"/>
  <c r="J8281" i="2"/>
  <c r="C8281" i="2"/>
  <c r="J8280" i="2"/>
  <c r="C8280" i="2"/>
  <c r="J8279" i="2"/>
  <c r="C8279" i="2"/>
  <c r="J8278" i="2"/>
  <c r="C8278" i="2"/>
  <c r="J8277" i="2"/>
  <c r="C8277" i="2"/>
  <c r="J8276" i="2"/>
  <c r="C8276" i="2"/>
  <c r="J8275" i="2"/>
  <c r="C8275" i="2"/>
  <c r="J8274" i="2"/>
  <c r="C8274" i="2"/>
  <c r="J8273" i="2"/>
  <c r="C8273" i="2"/>
  <c r="J8272" i="2"/>
  <c r="C8272" i="2"/>
  <c r="J8271" i="2"/>
  <c r="C8271" i="2"/>
  <c r="J8270" i="2"/>
  <c r="C8270" i="2"/>
  <c r="J8269" i="2"/>
  <c r="C8269" i="2"/>
  <c r="J8268" i="2"/>
  <c r="C8268" i="2"/>
  <c r="J8267" i="2"/>
  <c r="C8267" i="2"/>
  <c r="J8266" i="2"/>
  <c r="C8266" i="2"/>
  <c r="J8265" i="2"/>
  <c r="C8265" i="2"/>
  <c r="J8264" i="2"/>
  <c r="C8264" i="2"/>
  <c r="J8263" i="2"/>
  <c r="C8263" i="2"/>
  <c r="J8262" i="2"/>
  <c r="C8262" i="2"/>
  <c r="J8261" i="2"/>
  <c r="C8261" i="2"/>
  <c r="J8260" i="2"/>
  <c r="C8260" i="2"/>
  <c r="J8259" i="2"/>
  <c r="C8259" i="2"/>
  <c r="J8258" i="2"/>
  <c r="C8258" i="2"/>
  <c r="J8257" i="2"/>
  <c r="C8257" i="2"/>
  <c r="J8256" i="2"/>
  <c r="C8256" i="2"/>
  <c r="J8255" i="2"/>
  <c r="C8255" i="2"/>
  <c r="J8254" i="2"/>
  <c r="C8254" i="2"/>
  <c r="J8253" i="2"/>
  <c r="C8253" i="2"/>
  <c r="J8252" i="2"/>
  <c r="C8252" i="2"/>
  <c r="J8251" i="2"/>
  <c r="C8251" i="2"/>
  <c r="J8250" i="2"/>
  <c r="C8250" i="2"/>
  <c r="J8249" i="2"/>
  <c r="C8249" i="2"/>
  <c r="J8248" i="2"/>
  <c r="C8248" i="2"/>
  <c r="J8247" i="2"/>
  <c r="C8247" i="2"/>
  <c r="J8246" i="2"/>
  <c r="C8246" i="2"/>
  <c r="J8245" i="2"/>
  <c r="C8245" i="2"/>
  <c r="J8244" i="2"/>
  <c r="C8244" i="2"/>
  <c r="J8243" i="2"/>
  <c r="C8243" i="2"/>
  <c r="J8242" i="2"/>
  <c r="C8242" i="2"/>
  <c r="J8241" i="2"/>
  <c r="C8241" i="2"/>
  <c r="J8240" i="2"/>
  <c r="C8240" i="2"/>
  <c r="J8239" i="2"/>
  <c r="C8239" i="2"/>
  <c r="J8238" i="2"/>
  <c r="C8238" i="2"/>
  <c r="J8237" i="2"/>
  <c r="C8237" i="2"/>
  <c r="J8236" i="2"/>
  <c r="C8236" i="2"/>
  <c r="J8235" i="2"/>
  <c r="C8235" i="2"/>
  <c r="J8234" i="2"/>
  <c r="C8234" i="2"/>
  <c r="J8233" i="2"/>
  <c r="C8233" i="2"/>
  <c r="J8232" i="2"/>
  <c r="C8232" i="2"/>
  <c r="J8231" i="2"/>
  <c r="C8231" i="2"/>
  <c r="J8230" i="2"/>
  <c r="C8230" i="2"/>
  <c r="J8229" i="2"/>
  <c r="C8229" i="2"/>
  <c r="J8228" i="2"/>
  <c r="C8228" i="2"/>
  <c r="J8227" i="2"/>
  <c r="C8227" i="2"/>
  <c r="J8226" i="2"/>
  <c r="C8226" i="2"/>
  <c r="J8225" i="2"/>
  <c r="C8225" i="2"/>
  <c r="J8224" i="2"/>
  <c r="C8224" i="2"/>
  <c r="J8223" i="2"/>
  <c r="C8223" i="2"/>
  <c r="J8222" i="2"/>
  <c r="C8222" i="2"/>
  <c r="J8221" i="2"/>
  <c r="C8221" i="2"/>
  <c r="J8220" i="2"/>
  <c r="C8220" i="2"/>
  <c r="J8219" i="2"/>
  <c r="C8219" i="2"/>
  <c r="J8218" i="2"/>
  <c r="C8218" i="2"/>
  <c r="J8217" i="2"/>
  <c r="C8217" i="2"/>
  <c r="J8216" i="2"/>
  <c r="C8216" i="2"/>
  <c r="J8215" i="2"/>
  <c r="C8215" i="2"/>
  <c r="J8214" i="2"/>
  <c r="C8214" i="2"/>
  <c r="J8213" i="2"/>
  <c r="C8213" i="2"/>
  <c r="J8212" i="2"/>
  <c r="C8212" i="2"/>
  <c r="J8211" i="2"/>
  <c r="C8211" i="2"/>
  <c r="J8210" i="2"/>
  <c r="C8210" i="2"/>
  <c r="J8209" i="2"/>
  <c r="C8209" i="2"/>
  <c r="J8208" i="2"/>
  <c r="C8208" i="2"/>
  <c r="J8207" i="2"/>
  <c r="C8207" i="2"/>
  <c r="J8206" i="2"/>
  <c r="C8206" i="2"/>
  <c r="J8205" i="2"/>
  <c r="C8205" i="2"/>
  <c r="J8204" i="2"/>
  <c r="C8204" i="2"/>
  <c r="J8203" i="2"/>
  <c r="C8203" i="2"/>
  <c r="J8202" i="2"/>
  <c r="C8202" i="2"/>
  <c r="J8201" i="2"/>
  <c r="C8201" i="2"/>
  <c r="J8200" i="2"/>
  <c r="C8200" i="2"/>
  <c r="J8199" i="2"/>
  <c r="C8199" i="2"/>
  <c r="J8198" i="2"/>
  <c r="C8198" i="2"/>
  <c r="J8197" i="2"/>
  <c r="C8197" i="2"/>
  <c r="J8196" i="2"/>
  <c r="C8196" i="2"/>
  <c r="J8195" i="2"/>
  <c r="C8195" i="2"/>
  <c r="J8194" i="2"/>
  <c r="C8194" i="2"/>
  <c r="J8193" i="2"/>
  <c r="C8193" i="2"/>
  <c r="J8192" i="2"/>
  <c r="C8192" i="2"/>
  <c r="J8191" i="2"/>
  <c r="C8191" i="2"/>
  <c r="J8190" i="2"/>
  <c r="C8190" i="2"/>
  <c r="J8189" i="2"/>
  <c r="C8189" i="2"/>
  <c r="J8188" i="2"/>
  <c r="C8188" i="2"/>
  <c r="J8187" i="2"/>
  <c r="C8187" i="2"/>
  <c r="J8186" i="2"/>
  <c r="C8186" i="2"/>
  <c r="J8185" i="2"/>
  <c r="C8185" i="2"/>
  <c r="J8184" i="2"/>
  <c r="C8184" i="2"/>
  <c r="J8183" i="2"/>
  <c r="C8183" i="2"/>
  <c r="J8182" i="2"/>
  <c r="C8182" i="2"/>
  <c r="J8181" i="2"/>
  <c r="C8181" i="2"/>
  <c r="J8180" i="2"/>
  <c r="C8180" i="2"/>
  <c r="J8179" i="2"/>
  <c r="C8179" i="2"/>
  <c r="J8178" i="2"/>
  <c r="C8178" i="2"/>
  <c r="J8177" i="2"/>
  <c r="C8177" i="2"/>
  <c r="J8176" i="2"/>
  <c r="C8176" i="2"/>
  <c r="J8175" i="2"/>
  <c r="C8175" i="2"/>
  <c r="J8174" i="2"/>
  <c r="C8174" i="2"/>
  <c r="J8173" i="2"/>
  <c r="C8173" i="2"/>
  <c r="J8172" i="2"/>
  <c r="C8172" i="2"/>
  <c r="J8171" i="2"/>
  <c r="C8171" i="2"/>
  <c r="J8170" i="2"/>
  <c r="C8170" i="2"/>
  <c r="J8169" i="2"/>
  <c r="C8169" i="2"/>
  <c r="J8168" i="2"/>
  <c r="C8168" i="2"/>
  <c r="J8167" i="2"/>
  <c r="C8167" i="2"/>
  <c r="J8166" i="2"/>
  <c r="C8166" i="2"/>
  <c r="J8165" i="2"/>
  <c r="C8165" i="2"/>
  <c r="J8164" i="2"/>
  <c r="C8164" i="2"/>
  <c r="J8163" i="2"/>
  <c r="C8163" i="2"/>
  <c r="J8162" i="2"/>
  <c r="C8162" i="2"/>
  <c r="J8161" i="2"/>
  <c r="C8161" i="2"/>
  <c r="J8160" i="2"/>
  <c r="C8160" i="2"/>
  <c r="J8159" i="2"/>
  <c r="C8159" i="2"/>
  <c r="J8158" i="2"/>
  <c r="C8158" i="2"/>
  <c r="J8157" i="2"/>
  <c r="C8157" i="2"/>
  <c r="J8156" i="2"/>
  <c r="C8156" i="2"/>
  <c r="J8155" i="2"/>
  <c r="C8155" i="2"/>
  <c r="J8154" i="2"/>
  <c r="C8154" i="2"/>
  <c r="J8153" i="2"/>
  <c r="C8153" i="2"/>
  <c r="J8152" i="2"/>
  <c r="C8152" i="2"/>
  <c r="J8151" i="2"/>
  <c r="C8151" i="2"/>
  <c r="J8150" i="2"/>
  <c r="C8150" i="2"/>
  <c r="J8149" i="2"/>
  <c r="C8149" i="2"/>
  <c r="J8148" i="2"/>
  <c r="C8148" i="2"/>
  <c r="J8147" i="2"/>
  <c r="C8147" i="2"/>
  <c r="J8146" i="2"/>
  <c r="C8146" i="2"/>
  <c r="J8145" i="2"/>
  <c r="C8145" i="2"/>
  <c r="J8144" i="2"/>
  <c r="C8144" i="2"/>
  <c r="J8143" i="2"/>
  <c r="C8143" i="2"/>
  <c r="J8142" i="2"/>
  <c r="C8142" i="2"/>
  <c r="J8141" i="2"/>
  <c r="C8141" i="2"/>
  <c r="J8140" i="2"/>
  <c r="C8140" i="2"/>
  <c r="J8139" i="2"/>
  <c r="C8139" i="2"/>
  <c r="J8138" i="2"/>
  <c r="C8138" i="2"/>
  <c r="J8137" i="2"/>
  <c r="C8137" i="2"/>
  <c r="J8136" i="2"/>
  <c r="C8136" i="2"/>
  <c r="J8135" i="2"/>
  <c r="C8135" i="2"/>
  <c r="J8134" i="2"/>
  <c r="C8134" i="2"/>
  <c r="J8133" i="2"/>
  <c r="C8133" i="2"/>
  <c r="J8132" i="2"/>
  <c r="C8132" i="2"/>
  <c r="J8131" i="2"/>
  <c r="C8131" i="2"/>
  <c r="J8130" i="2"/>
  <c r="C8130" i="2"/>
  <c r="J8129" i="2"/>
  <c r="C8129" i="2"/>
  <c r="J8128" i="2"/>
  <c r="C8128" i="2"/>
  <c r="J8127" i="2"/>
  <c r="C8127" i="2"/>
  <c r="J8126" i="2"/>
  <c r="C8126" i="2"/>
  <c r="J8125" i="2"/>
  <c r="C8125" i="2"/>
  <c r="J8124" i="2"/>
  <c r="C8124" i="2"/>
  <c r="J8123" i="2"/>
  <c r="C8123" i="2"/>
  <c r="J8122" i="2"/>
  <c r="C8122" i="2"/>
  <c r="J8121" i="2"/>
  <c r="C8121" i="2"/>
  <c r="J8120" i="2"/>
  <c r="C8120" i="2"/>
  <c r="J8119" i="2"/>
  <c r="C8119" i="2"/>
  <c r="J8118" i="2"/>
  <c r="C8118" i="2"/>
  <c r="J8117" i="2"/>
  <c r="C8117" i="2"/>
  <c r="J8116" i="2"/>
  <c r="C8116" i="2"/>
  <c r="J8115" i="2"/>
  <c r="C8115" i="2"/>
  <c r="J8114" i="2"/>
  <c r="C8114" i="2"/>
  <c r="J8113" i="2"/>
  <c r="C8113" i="2"/>
  <c r="J8112" i="2"/>
  <c r="C8112" i="2"/>
  <c r="J8111" i="2"/>
  <c r="C8111" i="2"/>
  <c r="J8110" i="2"/>
  <c r="C8110" i="2"/>
  <c r="J8109" i="2"/>
  <c r="C8109" i="2"/>
  <c r="J8108" i="2"/>
  <c r="C8108" i="2"/>
  <c r="J8107" i="2"/>
  <c r="C8107" i="2"/>
  <c r="J8106" i="2"/>
  <c r="C8106" i="2"/>
  <c r="J8105" i="2"/>
  <c r="C8105" i="2"/>
  <c r="J8104" i="2"/>
  <c r="C8104" i="2"/>
  <c r="J8103" i="2"/>
  <c r="C8103" i="2"/>
  <c r="J8102" i="2"/>
  <c r="C8102" i="2"/>
  <c r="J8101" i="2"/>
  <c r="C8101" i="2"/>
  <c r="J8100" i="2"/>
  <c r="C8100" i="2"/>
  <c r="J8099" i="2"/>
  <c r="C8099" i="2"/>
  <c r="J8098" i="2"/>
  <c r="C8098" i="2"/>
  <c r="J8097" i="2"/>
  <c r="C8097" i="2"/>
  <c r="J8096" i="2"/>
  <c r="C8096" i="2"/>
  <c r="J8095" i="2"/>
  <c r="C8095" i="2"/>
  <c r="J8094" i="2"/>
  <c r="C8094" i="2"/>
  <c r="J8093" i="2"/>
  <c r="C8093" i="2"/>
  <c r="J8092" i="2"/>
  <c r="C8092" i="2"/>
  <c r="J8091" i="2"/>
  <c r="C8091" i="2"/>
  <c r="J8090" i="2"/>
  <c r="C8090" i="2"/>
  <c r="J8089" i="2"/>
  <c r="C8089" i="2"/>
  <c r="J8088" i="2"/>
  <c r="C8088" i="2"/>
  <c r="J8087" i="2"/>
  <c r="C8087" i="2"/>
  <c r="J8086" i="2"/>
  <c r="C8086" i="2"/>
  <c r="J8085" i="2"/>
  <c r="C8085" i="2"/>
  <c r="J8084" i="2"/>
  <c r="C8084" i="2"/>
  <c r="J8083" i="2"/>
  <c r="C8083" i="2"/>
  <c r="J8082" i="2"/>
  <c r="C8082" i="2"/>
  <c r="J8081" i="2"/>
  <c r="C8081" i="2"/>
  <c r="J8080" i="2"/>
  <c r="C8080" i="2"/>
  <c r="J8079" i="2"/>
  <c r="C8079" i="2"/>
  <c r="J8078" i="2"/>
  <c r="C8078" i="2"/>
  <c r="J8077" i="2"/>
  <c r="C8077" i="2"/>
  <c r="J8076" i="2"/>
  <c r="C8076" i="2"/>
  <c r="J8075" i="2"/>
  <c r="C8075" i="2"/>
  <c r="J8074" i="2"/>
  <c r="C8074" i="2"/>
  <c r="J8073" i="2"/>
  <c r="C8073" i="2"/>
  <c r="J8072" i="2"/>
  <c r="C8072" i="2"/>
  <c r="J8071" i="2"/>
  <c r="C8071" i="2"/>
  <c r="J8070" i="2"/>
  <c r="C8070" i="2"/>
  <c r="J8069" i="2"/>
  <c r="C8069" i="2"/>
  <c r="J8068" i="2"/>
  <c r="C8068" i="2"/>
  <c r="J8067" i="2"/>
  <c r="C8067" i="2"/>
  <c r="J8066" i="2"/>
  <c r="C8066" i="2"/>
  <c r="J8065" i="2"/>
  <c r="C8065" i="2"/>
  <c r="J8064" i="2"/>
  <c r="C8064" i="2"/>
  <c r="J8063" i="2"/>
  <c r="C8063" i="2"/>
  <c r="J8062" i="2"/>
  <c r="C8062" i="2"/>
  <c r="J8061" i="2"/>
  <c r="C8061" i="2"/>
  <c r="J8060" i="2"/>
  <c r="C8060" i="2"/>
  <c r="J8059" i="2"/>
  <c r="C8059" i="2"/>
  <c r="J8058" i="2"/>
  <c r="C8058" i="2"/>
  <c r="J8057" i="2"/>
  <c r="C8057" i="2"/>
  <c r="J8056" i="2"/>
  <c r="C8056" i="2"/>
  <c r="J8055" i="2"/>
  <c r="C8055" i="2"/>
  <c r="J8054" i="2"/>
  <c r="C8054" i="2"/>
  <c r="J8053" i="2"/>
  <c r="C8053" i="2"/>
  <c r="J8052" i="2"/>
  <c r="C8052" i="2"/>
  <c r="J8051" i="2"/>
  <c r="C8051" i="2"/>
  <c r="J8050" i="2"/>
  <c r="C8050" i="2"/>
  <c r="J8049" i="2"/>
  <c r="C8049" i="2"/>
  <c r="J8048" i="2"/>
  <c r="C8048" i="2"/>
  <c r="J8047" i="2"/>
  <c r="C8047" i="2"/>
  <c r="J8046" i="2"/>
  <c r="C8046" i="2"/>
  <c r="J8045" i="2"/>
  <c r="C8045" i="2"/>
  <c r="J8044" i="2"/>
  <c r="C8044" i="2"/>
  <c r="J8043" i="2"/>
  <c r="C8043" i="2"/>
  <c r="J8042" i="2"/>
  <c r="C8042" i="2"/>
  <c r="J8041" i="2"/>
  <c r="C8041" i="2"/>
  <c r="J8040" i="2"/>
  <c r="C8040" i="2"/>
  <c r="J8039" i="2"/>
  <c r="C8039" i="2"/>
  <c r="J8038" i="2"/>
  <c r="C8038" i="2"/>
  <c r="J8037" i="2"/>
  <c r="C8037" i="2"/>
  <c r="J8036" i="2"/>
  <c r="C8036" i="2"/>
  <c r="J8035" i="2"/>
  <c r="C8035" i="2"/>
  <c r="J8034" i="2"/>
  <c r="C8034" i="2"/>
  <c r="J8033" i="2"/>
  <c r="C8033" i="2"/>
  <c r="J8032" i="2"/>
  <c r="C8032" i="2"/>
  <c r="J8031" i="2"/>
  <c r="C8031" i="2"/>
  <c r="J8030" i="2"/>
  <c r="C8030" i="2"/>
  <c r="J8029" i="2"/>
  <c r="C8029" i="2"/>
  <c r="J8028" i="2"/>
  <c r="C8028" i="2"/>
  <c r="J8027" i="2"/>
  <c r="C8027" i="2"/>
  <c r="J8026" i="2"/>
  <c r="C8026" i="2"/>
  <c r="J8025" i="2"/>
  <c r="C8025" i="2"/>
  <c r="J8024" i="2"/>
  <c r="C8024" i="2"/>
  <c r="J8023" i="2"/>
  <c r="C8023" i="2"/>
  <c r="J8022" i="2"/>
  <c r="C8022" i="2"/>
  <c r="J8021" i="2"/>
  <c r="C8021" i="2"/>
  <c r="J8020" i="2"/>
  <c r="C8020" i="2"/>
  <c r="J8019" i="2"/>
  <c r="C8019" i="2"/>
  <c r="J8018" i="2"/>
  <c r="C8018" i="2"/>
  <c r="J8017" i="2"/>
  <c r="C8017" i="2"/>
  <c r="J8016" i="2"/>
  <c r="C8016" i="2"/>
  <c r="J8015" i="2"/>
  <c r="C8015" i="2"/>
  <c r="J8014" i="2"/>
  <c r="C8014" i="2"/>
  <c r="J8013" i="2"/>
  <c r="C8013" i="2"/>
  <c r="J8012" i="2"/>
  <c r="C8012" i="2"/>
  <c r="J8011" i="2"/>
  <c r="C8011" i="2"/>
  <c r="J8010" i="2"/>
  <c r="C8010" i="2"/>
  <c r="J8009" i="2"/>
  <c r="C8009" i="2"/>
  <c r="J8008" i="2"/>
  <c r="C8008" i="2"/>
  <c r="J8007" i="2"/>
  <c r="C8007" i="2"/>
  <c r="J8006" i="2"/>
  <c r="C8006" i="2"/>
  <c r="J8005" i="2"/>
  <c r="C8005" i="2"/>
  <c r="J8004" i="2"/>
  <c r="C8004" i="2"/>
  <c r="J8003" i="2"/>
  <c r="C8003" i="2"/>
  <c r="J8002" i="2"/>
  <c r="C8002" i="2"/>
  <c r="J8001" i="2"/>
  <c r="C8001" i="2"/>
  <c r="J8000" i="2"/>
  <c r="C8000" i="2"/>
  <c r="J7999" i="2"/>
  <c r="C7999" i="2"/>
  <c r="J7998" i="2"/>
  <c r="C7998" i="2"/>
  <c r="J7997" i="2"/>
  <c r="C7997" i="2"/>
  <c r="J7996" i="2"/>
  <c r="C7996" i="2"/>
  <c r="J7995" i="2"/>
  <c r="C7995" i="2"/>
  <c r="J7994" i="2"/>
  <c r="C7994" i="2"/>
  <c r="J7993" i="2"/>
  <c r="C7993" i="2"/>
  <c r="J7992" i="2"/>
  <c r="C7992" i="2"/>
  <c r="J7991" i="2"/>
  <c r="C7991" i="2"/>
  <c r="J7990" i="2"/>
  <c r="C7990" i="2"/>
  <c r="J7989" i="2"/>
  <c r="C7989" i="2"/>
  <c r="J7988" i="2"/>
  <c r="C7988" i="2"/>
  <c r="J7987" i="2"/>
  <c r="C7987" i="2"/>
  <c r="J7986" i="2"/>
  <c r="C7986" i="2"/>
  <c r="J7985" i="2"/>
  <c r="C7985" i="2"/>
  <c r="J7984" i="2"/>
  <c r="C7984" i="2"/>
  <c r="J7983" i="2"/>
  <c r="C7983" i="2"/>
  <c r="J7982" i="2"/>
  <c r="C7982" i="2"/>
  <c r="J7981" i="2"/>
  <c r="C7981" i="2"/>
  <c r="J7980" i="2"/>
  <c r="C7980" i="2"/>
  <c r="J7979" i="2"/>
  <c r="C7979" i="2"/>
  <c r="J7978" i="2"/>
  <c r="C7978" i="2"/>
  <c r="J7977" i="2"/>
  <c r="C7977" i="2"/>
  <c r="J7976" i="2"/>
  <c r="C7976" i="2"/>
  <c r="J7975" i="2"/>
  <c r="C7975" i="2"/>
  <c r="J7974" i="2"/>
  <c r="C7974" i="2"/>
  <c r="J7973" i="2"/>
  <c r="C7973" i="2"/>
  <c r="J7972" i="2"/>
  <c r="C7972" i="2"/>
  <c r="J7971" i="2"/>
  <c r="C7971" i="2"/>
  <c r="J7970" i="2"/>
  <c r="C7970" i="2"/>
  <c r="J7969" i="2"/>
  <c r="C7969" i="2"/>
  <c r="J7968" i="2"/>
  <c r="C7968" i="2"/>
  <c r="J7967" i="2"/>
  <c r="C7967" i="2"/>
  <c r="J7966" i="2"/>
  <c r="C7966" i="2"/>
  <c r="J7965" i="2"/>
  <c r="C7965" i="2"/>
  <c r="J7964" i="2"/>
  <c r="C7964" i="2"/>
  <c r="J7963" i="2"/>
  <c r="C7963" i="2"/>
  <c r="J7962" i="2"/>
  <c r="C7962" i="2"/>
  <c r="J7961" i="2"/>
  <c r="C7961" i="2"/>
  <c r="J7960" i="2"/>
  <c r="C7960" i="2"/>
  <c r="J7959" i="2"/>
  <c r="C7959" i="2"/>
  <c r="J7958" i="2"/>
  <c r="C7958" i="2"/>
  <c r="J7957" i="2"/>
  <c r="C7957" i="2"/>
  <c r="J7956" i="2"/>
  <c r="C7956" i="2"/>
  <c r="J7955" i="2"/>
  <c r="C7955" i="2"/>
  <c r="J7954" i="2"/>
  <c r="C7954" i="2"/>
  <c r="J7953" i="2"/>
  <c r="C7953" i="2"/>
  <c r="J7952" i="2"/>
  <c r="C7952" i="2"/>
  <c r="J7951" i="2"/>
  <c r="C7951" i="2"/>
  <c r="J7950" i="2"/>
  <c r="C7950" i="2"/>
  <c r="J7949" i="2"/>
  <c r="C7949" i="2"/>
  <c r="J7948" i="2"/>
  <c r="C7948" i="2"/>
  <c r="J7947" i="2"/>
  <c r="C7947" i="2"/>
  <c r="J7946" i="2"/>
  <c r="C7946" i="2"/>
  <c r="J7945" i="2"/>
  <c r="C7945" i="2"/>
  <c r="J7944" i="2"/>
  <c r="C7944" i="2"/>
  <c r="J7943" i="2"/>
  <c r="C7943" i="2"/>
  <c r="J7942" i="2"/>
  <c r="C7942" i="2"/>
  <c r="J7941" i="2"/>
  <c r="C7941" i="2"/>
  <c r="J7940" i="2"/>
  <c r="C7940" i="2"/>
  <c r="J7939" i="2"/>
  <c r="C7939" i="2"/>
  <c r="J7938" i="2"/>
  <c r="C7938" i="2"/>
  <c r="J7937" i="2"/>
  <c r="C7937" i="2"/>
  <c r="J7936" i="2"/>
  <c r="C7936" i="2"/>
  <c r="J7935" i="2"/>
  <c r="C7935" i="2"/>
  <c r="J7934" i="2"/>
  <c r="C7934" i="2"/>
  <c r="J7933" i="2"/>
  <c r="C7933" i="2"/>
  <c r="J7932" i="2"/>
  <c r="C7932" i="2"/>
  <c r="J7931" i="2"/>
  <c r="C7931" i="2"/>
  <c r="J7930" i="2"/>
  <c r="C7930" i="2"/>
  <c r="J7929" i="2"/>
  <c r="C7929" i="2"/>
  <c r="J7928" i="2"/>
  <c r="C7928" i="2"/>
  <c r="J7927" i="2"/>
  <c r="C7927" i="2"/>
  <c r="J7926" i="2"/>
  <c r="C7926" i="2"/>
  <c r="J7925" i="2"/>
  <c r="C7925" i="2"/>
  <c r="J7924" i="2"/>
  <c r="C7924" i="2"/>
  <c r="J7923" i="2"/>
  <c r="C7923" i="2"/>
  <c r="J7922" i="2"/>
  <c r="C7922" i="2"/>
  <c r="J7921" i="2"/>
  <c r="C7921" i="2"/>
  <c r="J7920" i="2"/>
  <c r="C7920" i="2"/>
  <c r="J7919" i="2"/>
  <c r="C7919" i="2"/>
  <c r="J7918" i="2"/>
  <c r="C7918" i="2"/>
  <c r="J7917" i="2"/>
  <c r="C7917" i="2"/>
  <c r="J7916" i="2"/>
  <c r="C7916" i="2"/>
  <c r="J7915" i="2"/>
  <c r="C7915" i="2"/>
  <c r="J7914" i="2"/>
  <c r="C7914" i="2"/>
  <c r="J7913" i="2"/>
  <c r="C7913" i="2"/>
  <c r="J7912" i="2"/>
  <c r="C7912" i="2"/>
  <c r="J7911" i="2"/>
  <c r="C7911" i="2"/>
  <c r="J7910" i="2"/>
  <c r="C7910" i="2"/>
  <c r="J7909" i="2"/>
  <c r="C7909" i="2"/>
  <c r="J7908" i="2"/>
  <c r="C7908" i="2"/>
  <c r="J7907" i="2"/>
  <c r="C7907" i="2"/>
  <c r="J7906" i="2"/>
  <c r="C7906" i="2"/>
  <c r="J7905" i="2"/>
  <c r="C7905" i="2"/>
  <c r="J7904" i="2"/>
  <c r="C7904" i="2"/>
  <c r="J7903" i="2"/>
  <c r="C7903" i="2"/>
  <c r="J7902" i="2"/>
  <c r="C7902" i="2"/>
  <c r="J7901" i="2"/>
  <c r="C7901" i="2"/>
  <c r="J7900" i="2"/>
  <c r="C7900" i="2"/>
  <c r="J7899" i="2"/>
  <c r="C7899" i="2"/>
  <c r="J7898" i="2"/>
  <c r="C7898" i="2"/>
  <c r="J7897" i="2"/>
  <c r="C7897" i="2"/>
  <c r="J7896" i="2"/>
  <c r="C7896" i="2"/>
  <c r="J7895" i="2"/>
  <c r="C7895" i="2"/>
  <c r="J7894" i="2"/>
  <c r="C7894" i="2"/>
  <c r="J7893" i="2"/>
  <c r="C7893" i="2"/>
  <c r="J7892" i="2"/>
  <c r="C7892" i="2"/>
  <c r="J7891" i="2"/>
  <c r="C7891" i="2"/>
  <c r="J7890" i="2"/>
  <c r="C7890" i="2"/>
  <c r="J7889" i="2"/>
  <c r="C7889" i="2"/>
  <c r="J7888" i="2"/>
  <c r="C7888" i="2"/>
  <c r="J7887" i="2"/>
  <c r="C7887" i="2"/>
  <c r="J7886" i="2"/>
  <c r="C7886" i="2"/>
  <c r="J7885" i="2"/>
  <c r="C7885" i="2"/>
  <c r="J7884" i="2"/>
  <c r="C7884" i="2"/>
  <c r="J7883" i="2"/>
  <c r="C7883" i="2"/>
  <c r="J7882" i="2"/>
  <c r="C7882" i="2"/>
  <c r="J7881" i="2"/>
  <c r="C7881" i="2"/>
  <c r="J7880" i="2"/>
  <c r="C7880" i="2"/>
  <c r="J7879" i="2"/>
  <c r="C7879" i="2"/>
  <c r="J7878" i="2"/>
  <c r="C7878" i="2"/>
  <c r="J7877" i="2"/>
  <c r="C7877" i="2"/>
  <c r="J7876" i="2"/>
  <c r="C7876" i="2"/>
  <c r="J7875" i="2"/>
  <c r="C7875" i="2"/>
  <c r="J7874" i="2"/>
  <c r="C7874" i="2"/>
  <c r="J7873" i="2"/>
  <c r="C7873" i="2"/>
  <c r="J7872" i="2"/>
  <c r="C7872" i="2"/>
  <c r="J7871" i="2"/>
  <c r="C7871" i="2"/>
  <c r="J7870" i="2"/>
  <c r="C7870" i="2"/>
  <c r="J7869" i="2"/>
  <c r="C7869" i="2"/>
  <c r="J7868" i="2"/>
  <c r="C7868" i="2"/>
  <c r="J7867" i="2"/>
  <c r="C7867" i="2"/>
  <c r="J7866" i="2"/>
  <c r="C7866" i="2"/>
  <c r="J7865" i="2"/>
  <c r="C7865" i="2"/>
  <c r="J7864" i="2"/>
  <c r="C7864" i="2"/>
  <c r="J7863" i="2"/>
  <c r="C7863" i="2"/>
  <c r="J7862" i="2"/>
  <c r="C7862" i="2"/>
  <c r="J7861" i="2"/>
  <c r="C7861" i="2"/>
  <c r="J7860" i="2"/>
  <c r="C7860" i="2"/>
  <c r="J7859" i="2"/>
  <c r="C7859" i="2"/>
  <c r="J7858" i="2"/>
  <c r="C7858" i="2"/>
  <c r="J7857" i="2"/>
  <c r="C7857" i="2"/>
  <c r="J7856" i="2"/>
  <c r="C7856" i="2"/>
  <c r="J7855" i="2"/>
  <c r="C7855" i="2"/>
  <c r="J7854" i="2"/>
  <c r="C7854" i="2"/>
  <c r="J7853" i="2"/>
  <c r="C7853" i="2"/>
  <c r="J7852" i="2"/>
  <c r="C7852" i="2"/>
  <c r="J7851" i="2"/>
  <c r="C7851" i="2"/>
  <c r="J7850" i="2"/>
  <c r="C7850" i="2"/>
  <c r="J7849" i="2"/>
  <c r="C7849" i="2"/>
  <c r="J7848" i="2"/>
  <c r="C7848" i="2"/>
  <c r="J7847" i="2"/>
  <c r="C7847" i="2"/>
  <c r="J7846" i="2"/>
  <c r="C7846" i="2"/>
  <c r="J7845" i="2"/>
  <c r="C7845" i="2"/>
  <c r="J7844" i="2"/>
  <c r="C7844" i="2"/>
  <c r="J7843" i="2"/>
  <c r="C7843" i="2"/>
  <c r="J7842" i="2"/>
  <c r="C7842" i="2"/>
  <c r="J7841" i="2"/>
  <c r="C7841" i="2"/>
  <c r="J7840" i="2"/>
  <c r="C7840" i="2"/>
  <c r="J7839" i="2"/>
  <c r="C7839" i="2"/>
  <c r="J7838" i="2"/>
  <c r="C7838" i="2"/>
  <c r="J7837" i="2"/>
  <c r="C7837" i="2"/>
  <c r="J7836" i="2"/>
  <c r="C7836" i="2"/>
  <c r="J7835" i="2"/>
  <c r="C7835" i="2"/>
  <c r="J7834" i="2"/>
  <c r="C7834" i="2"/>
  <c r="J7833" i="2"/>
  <c r="C7833" i="2"/>
  <c r="J7832" i="2"/>
  <c r="C7832" i="2"/>
  <c r="J7831" i="2"/>
  <c r="C7831" i="2"/>
  <c r="J7830" i="2"/>
  <c r="C7830" i="2"/>
  <c r="J7829" i="2"/>
  <c r="C7829" i="2"/>
  <c r="J7828" i="2"/>
  <c r="C7828" i="2"/>
  <c r="J7827" i="2"/>
  <c r="C7827" i="2"/>
  <c r="J7826" i="2"/>
  <c r="C7826" i="2"/>
  <c r="J7825" i="2"/>
  <c r="C7825" i="2"/>
  <c r="J7824" i="2"/>
  <c r="C7824" i="2"/>
  <c r="J7823" i="2"/>
  <c r="C7823" i="2"/>
  <c r="J7822" i="2"/>
  <c r="C7822" i="2"/>
  <c r="J7821" i="2"/>
  <c r="C7821" i="2"/>
  <c r="J7820" i="2"/>
  <c r="C7820" i="2"/>
  <c r="J7819" i="2"/>
  <c r="C7819" i="2"/>
  <c r="J7818" i="2"/>
  <c r="C7818" i="2"/>
  <c r="J7817" i="2"/>
  <c r="C7817" i="2"/>
  <c r="J7816" i="2"/>
  <c r="C7816" i="2"/>
  <c r="J7815" i="2"/>
  <c r="C7815" i="2"/>
  <c r="J7814" i="2"/>
  <c r="C7814" i="2"/>
  <c r="J7813" i="2"/>
  <c r="C7813" i="2"/>
  <c r="J7812" i="2"/>
  <c r="C7812" i="2"/>
  <c r="J7811" i="2"/>
  <c r="C7811" i="2"/>
  <c r="J7810" i="2"/>
  <c r="C7810" i="2"/>
  <c r="J7809" i="2"/>
  <c r="C7809" i="2"/>
  <c r="J7808" i="2"/>
  <c r="C7808" i="2"/>
  <c r="J7807" i="2"/>
  <c r="C7807" i="2"/>
  <c r="J7806" i="2"/>
  <c r="C7806" i="2"/>
  <c r="J7805" i="2"/>
  <c r="C7805" i="2"/>
  <c r="J7804" i="2"/>
  <c r="C7804" i="2"/>
  <c r="J7803" i="2"/>
  <c r="C7803" i="2"/>
  <c r="J7802" i="2"/>
  <c r="C7802" i="2"/>
  <c r="J7801" i="2"/>
  <c r="C7801" i="2"/>
  <c r="J7800" i="2"/>
  <c r="C7800" i="2"/>
  <c r="J7799" i="2"/>
  <c r="C7799" i="2"/>
  <c r="J7798" i="2"/>
  <c r="C7798" i="2"/>
  <c r="J7797" i="2"/>
  <c r="C7797" i="2"/>
  <c r="J7796" i="2"/>
  <c r="C7796" i="2"/>
  <c r="J7795" i="2"/>
  <c r="C7795" i="2"/>
  <c r="J7794" i="2"/>
  <c r="C7794" i="2"/>
  <c r="J7793" i="2"/>
  <c r="C7793" i="2"/>
  <c r="J7792" i="2"/>
  <c r="C7792" i="2"/>
  <c r="J7791" i="2"/>
  <c r="C7791" i="2"/>
  <c r="J7790" i="2"/>
  <c r="C7790" i="2"/>
  <c r="J7789" i="2"/>
  <c r="C7789" i="2"/>
  <c r="J7788" i="2"/>
  <c r="C7788" i="2"/>
  <c r="J7787" i="2"/>
  <c r="C7787" i="2"/>
  <c r="J7786" i="2"/>
  <c r="C7786" i="2"/>
  <c r="J7785" i="2"/>
  <c r="C7785" i="2"/>
  <c r="J7784" i="2"/>
  <c r="C7784" i="2"/>
  <c r="J7783" i="2"/>
  <c r="C7783" i="2"/>
  <c r="J7782" i="2"/>
  <c r="C7782" i="2"/>
  <c r="J7781" i="2"/>
  <c r="C7781" i="2"/>
  <c r="J7780" i="2"/>
  <c r="C7780" i="2"/>
  <c r="J7779" i="2"/>
  <c r="C7779" i="2"/>
  <c r="J7778" i="2"/>
  <c r="C7778" i="2"/>
  <c r="J7777" i="2"/>
  <c r="C7777" i="2"/>
  <c r="J7776" i="2"/>
  <c r="C7776" i="2"/>
  <c r="J7775" i="2"/>
  <c r="C7775" i="2"/>
  <c r="J7774" i="2"/>
  <c r="C7774" i="2"/>
  <c r="J7773" i="2"/>
  <c r="C7773" i="2"/>
  <c r="J7772" i="2"/>
  <c r="C7772" i="2"/>
  <c r="J7771" i="2"/>
  <c r="C7771" i="2"/>
  <c r="J7770" i="2"/>
  <c r="C7770" i="2"/>
  <c r="J7769" i="2"/>
  <c r="C7769" i="2"/>
  <c r="J7768" i="2"/>
  <c r="C7768" i="2"/>
  <c r="J7767" i="2"/>
  <c r="C7767" i="2"/>
  <c r="J7766" i="2"/>
  <c r="C7766" i="2"/>
  <c r="J7765" i="2"/>
  <c r="C7765" i="2"/>
  <c r="J7764" i="2"/>
  <c r="C7764" i="2"/>
  <c r="J7763" i="2"/>
  <c r="C7763" i="2"/>
  <c r="J7762" i="2"/>
  <c r="C7762" i="2"/>
  <c r="J7761" i="2"/>
  <c r="C7761" i="2"/>
  <c r="J7760" i="2"/>
  <c r="C7760" i="2"/>
  <c r="J7759" i="2"/>
  <c r="C7759" i="2"/>
  <c r="J7758" i="2"/>
  <c r="C7758" i="2"/>
  <c r="J7757" i="2"/>
  <c r="C7757" i="2"/>
  <c r="J7756" i="2"/>
  <c r="C7756" i="2"/>
  <c r="J7755" i="2"/>
  <c r="C7755" i="2"/>
  <c r="J7754" i="2"/>
  <c r="C7754" i="2"/>
  <c r="J7753" i="2"/>
  <c r="C7753" i="2"/>
  <c r="J7752" i="2"/>
  <c r="C7752" i="2"/>
  <c r="J7751" i="2"/>
  <c r="C7751" i="2"/>
  <c r="J7750" i="2"/>
  <c r="C7750" i="2"/>
  <c r="J7749" i="2"/>
  <c r="C7749" i="2"/>
  <c r="J7748" i="2"/>
  <c r="C7748" i="2"/>
  <c r="J7747" i="2"/>
  <c r="C7747" i="2"/>
  <c r="J7746" i="2"/>
  <c r="C7746" i="2"/>
  <c r="J7745" i="2"/>
  <c r="C7745" i="2"/>
  <c r="J7744" i="2"/>
  <c r="C7744" i="2"/>
  <c r="J7743" i="2"/>
  <c r="C7743" i="2"/>
  <c r="J7742" i="2"/>
  <c r="C7742" i="2"/>
  <c r="J7741" i="2"/>
  <c r="C7741" i="2"/>
  <c r="J7740" i="2"/>
  <c r="C7740" i="2"/>
  <c r="J7739" i="2"/>
  <c r="C7739" i="2"/>
  <c r="J7738" i="2"/>
  <c r="C7738" i="2"/>
  <c r="J7737" i="2"/>
  <c r="C7737" i="2"/>
  <c r="J7736" i="2"/>
  <c r="C7736" i="2"/>
  <c r="J7735" i="2"/>
  <c r="C7735" i="2"/>
  <c r="J7734" i="2"/>
  <c r="C7734" i="2"/>
  <c r="J7733" i="2"/>
  <c r="C7733" i="2"/>
  <c r="J7732" i="2"/>
  <c r="C7732" i="2"/>
  <c r="J7731" i="2"/>
  <c r="C7731" i="2"/>
  <c r="J7730" i="2"/>
  <c r="C7730" i="2"/>
  <c r="J7729" i="2"/>
  <c r="C7729" i="2"/>
  <c r="J7728" i="2"/>
  <c r="C7728" i="2"/>
  <c r="J7727" i="2"/>
  <c r="C7727" i="2"/>
  <c r="J7726" i="2"/>
  <c r="C7726" i="2"/>
  <c r="J7725" i="2"/>
  <c r="C7725" i="2"/>
  <c r="J7724" i="2"/>
  <c r="C7724" i="2"/>
  <c r="J7723" i="2"/>
  <c r="C7723" i="2"/>
  <c r="J7722" i="2"/>
  <c r="C7722" i="2"/>
  <c r="J7721" i="2"/>
  <c r="C7721" i="2"/>
  <c r="J7720" i="2"/>
  <c r="C7720" i="2"/>
  <c r="J7719" i="2"/>
  <c r="C7719" i="2"/>
  <c r="J7718" i="2"/>
  <c r="C7718" i="2"/>
  <c r="J7717" i="2"/>
  <c r="C7717" i="2"/>
  <c r="J7716" i="2"/>
  <c r="C7716" i="2"/>
  <c r="J7715" i="2"/>
  <c r="C7715" i="2"/>
  <c r="J7714" i="2"/>
  <c r="C7714" i="2"/>
  <c r="J7713" i="2"/>
  <c r="C7713" i="2"/>
  <c r="J7712" i="2"/>
  <c r="C7712" i="2"/>
  <c r="J7711" i="2"/>
  <c r="C7711" i="2"/>
  <c r="J7710" i="2"/>
  <c r="C7710" i="2"/>
  <c r="J7709" i="2"/>
  <c r="C7709" i="2"/>
  <c r="J7708" i="2"/>
  <c r="C7708" i="2"/>
  <c r="J7707" i="2"/>
  <c r="C7707" i="2"/>
  <c r="J7706" i="2"/>
  <c r="C7706" i="2"/>
  <c r="J7705" i="2"/>
  <c r="C7705" i="2"/>
  <c r="J7704" i="2"/>
  <c r="C7704" i="2"/>
  <c r="J7703" i="2"/>
  <c r="C7703" i="2"/>
  <c r="J7702" i="2"/>
  <c r="C7702" i="2"/>
  <c r="J7701" i="2"/>
  <c r="C7701" i="2"/>
  <c r="J7700" i="2"/>
  <c r="C7700" i="2"/>
  <c r="J7699" i="2"/>
  <c r="C7699" i="2"/>
  <c r="J7698" i="2"/>
  <c r="C7698" i="2"/>
  <c r="J7697" i="2"/>
  <c r="C7697" i="2"/>
  <c r="J7696" i="2"/>
  <c r="C7696" i="2"/>
  <c r="J7695" i="2"/>
  <c r="C7695" i="2"/>
  <c r="J7694" i="2"/>
  <c r="C7694" i="2"/>
  <c r="J7693" i="2"/>
  <c r="C7693" i="2"/>
  <c r="J7692" i="2"/>
  <c r="C7692" i="2"/>
  <c r="J7691" i="2"/>
  <c r="C7691" i="2"/>
  <c r="J7690" i="2"/>
  <c r="C7690" i="2"/>
  <c r="J7689" i="2"/>
  <c r="C7689" i="2"/>
  <c r="J7688" i="2"/>
  <c r="C7688" i="2"/>
  <c r="J7687" i="2"/>
  <c r="C7687" i="2"/>
  <c r="J7686" i="2"/>
  <c r="C7686" i="2"/>
  <c r="J7685" i="2"/>
  <c r="C7685" i="2"/>
  <c r="J7684" i="2"/>
  <c r="C7684" i="2"/>
  <c r="J7683" i="2"/>
  <c r="C7683" i="2"/>
  <c r="J7682" i="2"/>
  <c r="C7682" i="2"/>
  <c r="J7681" i="2"/>
  <c r="C7681" i="2"/>
  <c r="J7680" i="2"/>
  <c r="C7680" i="2"/>
  <c r="J7679" i="2"/>
  <c r="C7679" i="2"/>
  <c r="J7678" i="2"/>
  <c r="C7678" i="2"/>
  <c r="J7677" i="2"/>
  <c r="C7677" i="2"/>
  <c r="J7676" i="2"/>
  <c r="C7676" i="2"/>
  <c r="J7675" i="2"/>
  <c r="C7675" i="2"/>
  <c r="J7674" i="2"/>
  <c r="C7674" i="2"/>
  <c r="J7673" i="2"/>
  <c r="C7673" i="2"/>
  <c r="J7672" i="2"/>
  <c r="C7672" i="2"/>
  <c r="J7671" i="2"/>
  <c r="C7671" i="2"/>
  <c r="J7670" i="2"/>
  <c r="C7670" i="2"/>
  <c r="J7669" i="2"/>
  <c r="C7669" i="2"/>
  <c r="J7668" i="2"/>
  <c r="C7668" i="2"/>
  <c r="J7667" i="2"/>
  <c r="C7667" i="2"/>
  <c r="J7666" i="2"/>
  <c r="C7666" i="2"/>
  <c r="J7665" i="2"/>
  <c r="C7665" i="2"/>
  <c r="J7664" i="2"/>
  <c r="C7664" i="2"/>
  <c r="J7663" i="2"/>
  <c r="C7663" i="2"/>
  <c r="J7662" i="2"/>
  <c r="C7662" i="2"/>
  <c r="J7661" i="2"/>
  <c r="C7661" i="2"/>
  <c r="J7660" i="2"/>
  <c r="C7660" i="2"/>
  <c r="J7659" i="2"/>
  <c r="C7659" i="2"/>
  <c r="J7658" i="2"/>
  <c r="C7658" i="2"/>
  <c r="J7657" i="2"/>
  <c r="C7657" i="2"/>
  <c r="J7656" i="2"/>
  <c r="C7656" i="2"/>
  <c r="J7655" i="2"/>
  <c r="C7655" i="2"/>
  <c r="J7654" i="2"/>
  <c r="C7654" i="2"/>
  <c r="J7653" i="2"/>
  <c r="C7653" i="2"/>
  <c r="J7652" i="2"/>
  <c r="C7652" i="2"/>
  <c r="J7651" i="2"/>
  <c r="C7651" i="2"/>
  <c r="J7650" i="2"/>
  <c r="C7650" i="2"/>
  <c r="J7649" i="2"/>
  <c r="C7649" i="2"/>
  <c r="J7648" i="2"/>
  <c r="C7648" i="2"/>
  <c r="J7647" i="2"/>
  <c r="C7647" i="2"/>
  <c r="J7646" i="2"/>
  <c r="C7646" i="2"/>
  <c r="J7645" i="2"/>
  <c r="C7645" i="2"/>
  <c r="J7644" i="2"/>
  <c r="C7644" i="2"/>
  <c r="J7643" i="2"/>
  <c r="C7643" i="2"/>
  <c r="J7642" i="2"/>
  <c r="C7642" i="2"/>
  <c r="J7641" i="2"/>
  <c r="C7641" i="2"/>
  <c r="J7640" i="2"/>
  <c r="C7640" i="2"/>
  <c r="J7639" i="2"/>
  <c r="C7639" i="2"/>
  <c r="J7638" i="2"/>
  <c r="C7638" i="2"/>
  <c r="J7637" i="2"/>
  <c r="C7637" i="2"/>
  <c r="J7636" i="2"/>
  <c r="C7636" i="2"/>
  <c r="J7635" i="2"/>
  <c r="C7635" i="2"/>
  <c r="J7634" i="2"/>
  <c r="C7634" i="2"/>
  <c r="J7633" i="2"/>
  <c r="C7633" i="2"/>
  <c r="J7632" i="2"/>
  <c r="C7632" i="2"/>
  <c r="J7631" i="2"/>
  <c r="C7631" i="2"/>
  <c r="J7630" i="2"/>
  <c r="C7630" i="2"/>
  <c r="J7629" i="2"/>
  <c r="C7629" i="2"/>
  <c r="J7628" i="2"/>
  <c r="C7628" i="2"/>
  <c r="J7627" i="2"/>
  <c r="C7627" i="2"/>
  <c r="J7626" i="2"/>
  <c r="C7626" i="2"/>
  <c r="J7625" i="2"/>
  <c r="C7625" i="2"/>
  <c r="J7624" i="2"/>
  <c r="C7624" i="2"/>
  <c r="J7623" i="2"/>
  <c r="C7623" i="2"/>
  <c r="J7622" i="2"/>
  <c r="C7622" i="2"/>
  <c r="J7621" i="2"/>
  <c r="C7621" i="2"/>
  <c r="J7620" i="2"/>
  <c r="C7620" i="2"/>
  <c r="J7619" i="2"/>
  <c r="C7619" i="2"/>
  <c r="J7618" i="2"/>
  <c r="C7618" i="2"/>
  <c r="J7617" i="2"/>
  <c r="C7617" i="2"/>
  <c r="J7616" i="2"/>
  <c r="C7616" i="2"/>
  <c r="J7615" i="2"/>
  <c r="C7615" i="2"/>
  <c r="J7614" i="2"/>
  <c r="C7614" i="2"/>
  <c r="J7613" i="2"/>
  <c r="C7613" i="2"/>
  <c r="J7612" i="2"/>
  <c r="C7612" i="2"/>
  <c r="J7611" i="2"/>
  <c r="C7611" i="2"/>
  <c r="J7610" i="2"/>
  <c r="C7610" i="2"/>
  <c r="J7609" i="2"/>
  <c r="C7609" i="2"/>
  <c r="J7608" i="2"/>
  <c r="C7608" i="2"/>
  <c r="J7607" i="2"/>
  <c r="C7607" i="2"/>
  <c r="J7606" i="2"/>
  <c r="C7606" i="2"/>
  <c r="J7605" i="2"/>
  <c r="C7605" i="2"/>
  <c r="J7604" i="2"/>
  <c r="C7604" i="2"/>
  <c r="J7603" i="2"/>
  <c r="C7603" i="2"/>
  <c r="J7602" i="2"/>
  <c r="C7602" i="2"/>
  <c r="J7601" i="2"/>
  <c r="C7601" i="2"/>
  <c r="J7600" i="2"/>
  <c r="C7600" i="2"/>
  <c r="J7599" i="2"/>
  <c r="C7599" i="2"/>
  <c r="J7598" i="2"/>
  <c r="C7598" i="2"/>
  <c r="J7597" i="2"/>
  <c r="C7597" i="2"/>
  <c r="J7596" i="2"/>
  <c r="C7596" i="2"/>
  <c r="J7595" i="2"/>
  <c r="C7595" i="2"/>
  <c r="J7594" i="2"/>
  <c r="C7594" i="2"/>
  <c r="J7593" i="2"/>
  <c r="C7593" i="2"/>
  <c r="J7592" i="2"/>
  <c r="C7592" i="2"/>
  <c r="J7591" i="2"/>
  <c r="C7591" i="2"/>
  <c r="J7590" i="2"/>
  <c r="C7590" i="2"/>
  <c r="J7589" i="2"/>
  <c r="C7589" i="2"/>
  <c r="J7588" i="2"/>
  <c r="C7588" i="2"/>
  <c r="J7587" i="2"/>
  <c r="C7587" i="2"/>
  <c r="J7586" i="2"/>
  <c r="C7586" i="2"/>
  <c r="J7585" i="2"/>
  <c r="C7585" i="2"/>
  <c r="J7584" i="2"/>
  <c r="C7584" i="2"/>
  <c r="J7583" i="2"/>
  <c r="C7583" i="2"/>
  <c r="J7582" i="2"/>
  <c r="C7582" i="2"/>
  <c r="J7581" i="2"/>
  <c r="C7581" i="2"/>
  <c r="J7580" i="2"/>
  <c r="C7580" i="2"/>
  <c r="J7579" i="2"/>
  <c r="C7579" i="2"/>
  <c r="J7578" i="2"/>
  <c r="C7578" i="2"/>
  <c r="J7577" i="2"/>
  <c r="C7577" i="2"/>
  <c r="J7576" i="2"/>
  <c r="C7576" i="2"/>
  <c r="J7575" i="2"/>
  <c r="C7575" i="2"/>
  <c r="J7574" i="2"/>
  <c r="C7574" i="2"/>
  <c r="J7573" i="2"/>
  <c r="C7573" i="2"/>
  <c r="J7572" i="2"/>
  <c r="C7572" i="2"/>
  <c r="J7571" i="2"/>
  <c r="C7571" i="2"/>
  <c r="J7570" i="2"/>
  <c r="C7570" i="2"/>
  <c r="J7569" i="2"/>
  <c r="C7569" i="2"/>
  <c r="J7568" i="2"/>
  <c r="C7568" i="2"/>
  <c r="J7567" i="2"/>
  <c r="C7567" i="2"/>
  <c r="J7566" i="2"/>
  <c r="C7566" i="2"/>
  <c r="J7565" i="2"/>
  <c r="C7565" i="2"/>
  <c r="J7564" i="2"/>
  <c r="C7564" i="2"/>
  <c r="J7563" i="2"/>
  <c r="C7563" i="2"/>
  <c r="J7562" i="2"/>
  <c r="C7562" i="2"/>
  <c r="J7561" i="2"/>
  <c r="C7561" i="2"/>
  <c r="J7560" i="2"/>
  <c r="C7560" i="2"/>
  <c r="J7559" i="2"/>
  <c r="C7559" i="2"/>
  <c r="J7558" i="2"/>
  <c r="C7558" i="2"/>
  <c r="J7557" i="2"/>
  <c r="C7557" i="2"/>
  <c r="J7556" i="2"/>
  <c r="C7556" i="2"/>
  <c r="J7555" i="2"/>
  <c r="C7555" i="2"/>
  <c r="J7554" i="2"/>
  <c r="C7554" i="2"/>
  <c r="J7553" i="2"/>
  <c r="C7553" i="2"/>
  <c r="J7552" i="2"/>
  <c r="C7552" i="2"/>
  <c r="J7551" i="2"/>
  <c r="C7551" i="2"/>
  <c r="J7550" i="2"/>
  <c r="C7550" i="2"/>
  <c r="J7549" i="2"/>
  <c r="C7549" i="2"/>
  <c r="J7548" i="2"/>
  <c r="C7548" i="2"/>
  <c r="J7547" i="2"/>
  <c r="C7547" i="2"/>
  <c r="J7546" i="2"/>
  <c r="C7546" i="2"/>
  <c r="J7545" i="2"/>
  <c r="C7545" i="2"/>
  <c r="J7544" i="2"/>
  <c r="C7544" i="2"/>
  <c r="J7543" i="2"/>
  <c r="C7543" i="2"/>
  <c r="J7542" i="2"/>
  <c r="C7542" i="2"/>
  <c r="J7541" i="2"/>
  <c r="C7541" i="2"/>
  <c r="J7540" i="2"/>
  <c r="C7540" i="2"/>
  <c r="J7539" i="2"/>
  <c r="C7539" i="2"/>
  <c r="J7538" i="2"/>
  <c r="C7538" i="2"/>
  <c r="J7537" i="2"/>
  <c r="C7537" i="2"/>
  <c r="J7536" i="2"/>
  <c r="C7536" i="2"/>
  <c r="J7535" i="2"/>
  <c r="C7535" i="2"/>
  <c r="J7534" i="2"/>
  <c r="C7534" i="2"/>
  <c r="J7533" i="2"/>
  <c r="C7533" i="2"/>
  <c r="J7532" i="2"/>
  <c r="C7532" i="2"/>
  <c r="J7531" i="2"/>
  <c r="C7531" i="2"/>
  <c r="J7530" i="2"/>
  <c r="C7530" i="2"/>
  <c r="J7529" i="2"/>
  <c r="C7529" i="2"/>
  <c r="J7528" i="2"/>
  <c r="C7528" i="2"/>
  <c r="J7527" i="2"/>
  <c r="C7527" i="2"/>
  <c r="J7526" i="2"/>
  <c r="C7526" i="2"/>
  <c r="J7525" i="2"/>
  <c r="C7525" i="2"/>
  <c r="J7524" i="2"/>
  <c r="C7524" i="2"/>
  <c r="J7523" i="2"/>
  <c r="C7523" i="2"/>
  <c r="J7522" i="2"/>
  <c r="C7522" i="2"/>
  <c r="J7521" i="2"/>
  <c r="C7521" i="2"/>
  <c r="J7520" i="2"/>
  <c r="C7520" i="2"/>
  <c r="J7519" i="2"/>
  <c r="C7519" i="2"/>
  <c r="J7518" i="2"/>
  <c r="C7518" i="2"/>
  <c r="J7517" i="2"/>
  <c r="C7517" i="2"/>
  <c r="J7516" i="2"/>
  <c r="C7516" i="2"/>
  <c r="J7515" i="2"/>
  <c r="C7515" i="2"/>
  <c r="J7514" i="2"/>
  <c r="C7514" i="2"/>
  <c r="J7513" i="2"/>
  <c r="C7513" i="2"/>
  <c r="J7512" i="2"/>
  <c r="C7512" i="2"/>
  <c r="J7511" i="2"/>
  <c r="C7511" i="2"/>
  <c r="J7510" i="2"/>
  <c r="C7510" i="2"/>
  <c r="J7509" i="2"/>
  <c r="C7509" i="2"/>
  <c r="J7508" i="2"/>
  <c r="C7508" i="2"/>
  <c r="J7507" i="2"/>
  <c r="C7507" i="2"/>
  <c r="J7506" i="2"/>
  <c r="C7506" i="2"/>
  <c r="J7505" i="2"/>
  <c r="C7505" i="2"/>
  <c r="J7504" i="2"/>
  <c r="C7504" i="2"/>
  <c r="J7503" i="2"/>
  <c r="C7503" i="2"/>
  <c r="J7502" i="2"/>
  <c r="C7502" i="2"/>
  <c r="J7501" i="2"/>
  <c r="C7501" i="2"/>
  <c r="J7500" i="2"/>
  <c r="C7500" i="2"/>
  <c r="J7499" i="2"/>
  <c r="C7499" i="2"/>
  <c r="J7498" i="2"/>
  <c r="C7498" i="2"/>
  <c r="J7497" i="2"/>
  <c r="C7497" i="2"/>
  <c r="J7496" i="2"/>
  <c r="C7496" i="2"/>
  <c r="J7495" i="2"/>
  <c r="C7495" i="2"/>
  <c r="J7494" i="2"/>
  <c r="C7494" i="2"/>
  <c r="J7493" i="2"/>
  <c r="C7493" i="2"/>
  <c r="J7492" i="2"/>
  <c r="C7492" i="2"/>
  <c r="J7491" i="2"/>
  <c r="C7491" i="2"/>
  <c r="J7490" i="2"/>
  <c r="C7490" i="2"/>
  <c r="J7489" i="2"/>
  <c r="C7489" i="2"/>
  <c r="J7488" i="2"/>
  <c r="C7488" i="2"/>
  <c r="J7487" i="2"/>
  <c r="C7487" i="2"/>
  <c r="J7486" i="2"/>
  <c r="C7486" i="2"/>
  <c r="J7485" i="2"/>
  <c r="C7485" i="2"/>
  <c r="J7484" i="2"/>
  <c r="C7484" i="2"/>
  <c r="J7483" i="2"/>
  <c r="C7483" i="2"/>
  <c r="J7482" i="2"/>
  <c r="C7482" i="2"/>
  <c r="J7481" i="2"/>
  <c r="C7481" i="2"/>
  <c r="J7480" i="2"/>
  <c r="C7480" i="2"/>
  <c r="J7479" i="2"/>
  <c r="C7479" i="2"/>
  <c r="J7478" i="2"/>
  <c r="C7478" i="2"/>
  <c r="J7477" i="2"/>
  <c r="C7477" i="2"/>
  <c r="J7476" i="2"/>
  <c r="C7476" i="2"/>
  <c r="J7475" i="2"/>
  <c r="C7475" i="2"/>
  <c r="J7474" i="2"/>
  <c r="C7474" i="2"/>
  <c r="J7473" i="2"/>
  <c r="C7473" i="2"/>
  <c r="J7472" i="2"/>
  <c r="C7472" i="2"/>
  <c r="J7471" i="2"/>
  <c r="C7471" i="2"/>
  <c r="J7470" i="2"/>
  <c r="C7470" i="2"/>
  <c r="J7469" i="2"/>
  <c r="C7469" i="2"/>
  <c r="J7468" i="2"/>
  <c r="C7468" i="2"/>
  <c r="J7467" i="2"/>
  <c r="C7467" i="2"/>
  <c r="J7466" i="2"/>
  <c r="C7466" i="2"/>
  <c r="J7465" i="2"/>
  <c r="C7465" i="2"/>
  <c r="J7464" i="2"/>
  <c r="C7464" i="2"/>
  <c r="J7463" i="2"/>
  <c r="C7463" i="2"/>
  <c r="J7462" i="2"/>
  <c r="C7462" i="2"/>
  <c r="J7461" i="2"/>
  <c r="C7461" i="2"/>
  <c r="J7460" i="2"/>
  <c r="C7460" i="2"/>
  <c r="J7459" i="2"/>
  <c r="C7459" i="2"/>
  <c r="J7458" i="2"/>
  <c r="C7458" i="2"/>
  <c r="J7457" i="2"/>
  <c r="C7457" i="2"/>
  <c r="J7456" i="2"/>
  <c r="C7456" i="2"/>
  <c r="J7455" i="2"/>
  <c r="C7455" i="2"/>
  <c r="J7454" i="2"/>
  <c r="C7454" i="2"/>
  <c r="J7453" i="2"/>
  <c r="C7453" i="2"/>
  <c r="J7452" i="2"/>
  <c r="C7452" i="2"/>
  <c r="J7451" i="2"/>
  <c r="C7451" i="2"/>
  <c r="J7450" i="2"/>
  <c r="C7450" i="2"/>
  <c r="J7449" i="2"/>
  <c r="C7449" i="2"/>
  <c r="J7448" i="2"/>
  <c r="C7448" i="2"/>
  <c r="J7447" i="2"/>
  <c r="C7447" i="2"/>
  <c r="J7446" i="2"/>
  <c r="C7446" i="2"/>
  <c r="J7445" i="2"/>
  <c r="C7445" i="2"/>
  <c r="J7444" i="2"/>
  <c r="C7444" i="2"/>
  <c r="J7443" i="2"/>
  <c r="C7443" i="2"/>
  <c r="J7442" i="2"/>
  <c r="C7442" i="2"/>
  <c r="J7441" i="2"/>
  <c r="C7441" i="2"/>
  <c r="J7440" i="2"/>
  <c r="C7440" i="2"/>
  <c r="J7439" i="2"/>
  <c r="C7439" i="2"/>
  <c r="J7438" i="2"/>
  <c r="C7438" i="2"/>
  <c r="J7437" i="2"/>
  <c r="C7437" i="2"/>
  <c r="J7436" i="2"/>
  <c r="C7436" i="2"/>
  <c r="J7435" i="2"/>
  <c r="C7435" i="2"/>
  <c r="J7434" i="2"/>
  <c r="C7434" i="2"/>
  <c r="J7433" i="2"/>
  <c r="C7433" i="2"/>
  <c r="J7432" i="2"/>
  <c r="C7432" i="2"/>
  <c r="J7431" i="2"/>
  <c r="C7431" i="2"/>
  <c r="J7430" i="2"/>
  <c r="C7430" i="2"/>
  <c r="J7429" i="2"/>
  <c r="C7429" i="2"/>
  <c r="J7428" i="2"/>
  <c r="C7428" i="2"/>
  <c r="J7427" i="2"/>
  <c r="C7427" i="2"/>
  <c r="J7426" i="2"/>
  <c r="C7426" i="2"/>
  <c r="J7425" i="2"/>
  <c r="C7425" i="2"/>
  <c r="J7424" i="2"/>
  <c r="C7424" i="2"/>
  <c r="J7423" i="2"/>
  <c r="C7423" i="2"/>
  <c r="J7422" i="2"/>
  <c r="C7422" i="2"/>
  <c r="J7421" i="2"/>
  <c r="C7421" i="2"/>
  <c r="J7420" i="2"/>
  <c r="C7420" i="2"/>
  <c r="J7419" i="2"/>
  <c r="C7419" i="2"/>
  <c r="J7418" i="2"/>
  <c r="C7418" i="2"/>
  <c r="J7417" i="2"/>
  <c r="C7417" i="2"/>
  <c r="J7416" i="2"/>
  <c r="C7416" i="2"/>
  <c r="J7415" i="2"/>
  <c r="C7415" i="2"/>
  <c r="J7414" i="2"/>
  <c r="C7414" i="2"/>
  <c r="J7413" i="2"/>
  <c r="C7413" i="2"/>
  <c r="J7412" i="2"/>
  <c r="C7412" i="2"/>
  <c r="J7411" i="2"/>
  <c r="C7411" i="2"/>
  <c r="J7410" i="2"/>
  <c r="C7410" i="2"/>
  <c r="J7409" i="2"/>
  <c r="C7409" i="2"/>
  <c r="J7408" i="2"/>
  <c r="C7408" i="2"/>
  <c r="J7407" i="2"/>
  <c r="C7407" i="2"/>
  <c r="J7406" i="2"/>
  <c r="C7406" i="2"/>
  <c r="J7405" i="2"/>
  <c r="C7405" i="2"/>
  <c r="J7404" i="2"/>
  <c r="C7404" i="2"/>
  <c r="J7403" i="2"/>
  <c r="C7403" i="2"/>
  <c r="J7402" i="2"/>
  <c r="C7402" i="2"/>
  <c r="J7401" i="2"/>
  <c r="C7401" i="2"/>
  <c r="J7400" i="2"/>
  <c r="C7400" i="2"/>
  <c r="J7399" i="2"/>
  <c r="C7399" i="2"/>
  <c r="J7398" i="2"/>
  <c r="C7398" i="2"/>
  <c r="J7397" i="2"/>
  <c r="C7397" i="2"/>
  <c r="J7396" i="2"/>
  <c r="C7396" i="2"/>
  <c r="J7395" i="2"/>
  <c r="C7395" i="2"/>
  <c r="J7394" i="2"/>
  <c r="C7394" i="2"/>
  <c r="J7393" i="2"/>
  <c r="C7393" i="2"/>
  <c r="J7392" i="2"/>
  <c r="C7392" i="2"/>
  <c r="J7391" i="2"/>
  <c r="C7391" i="2"/>
  <c r="J7390" i="2"/>
  <c r="C7390" i="2"/>
  <c r="J7389" i="2"/>
  <c r="C7389" i="2"/>
  <c r="J7388" i="2"/>
  <c r="C7388" i="2"/>
  <c r="J7387" i="2"/>
  <c r="C7387" i="2"/>
  <c r="J7386" i="2"/>
  <c r="C7386" i="2"/>
  <c r="J7385" i="2"/>
  <c r="C7385" i="2"/>
  <c r="J7384" i="2"/>
  <c r="C7384" i="2"/>
  <c r="J7383" i="2"/>
  <c r="C7383" i="2"/>
  <c r="J7382" i="2"/>
  <c r="C7382" i="2"/>
  <c r="J7381" i="2"/>
  <c r="C7381" i="2"/>
  <c r="J7380" i="2"/>
  <c r="C7380" i="2"/>
  <c r="J7379" i="2"/>
  <c r="C7379" i="2"/>
  <c r="J7378" i="2"/>
  <c r="C7378" i="2"/>
  <c r="J7377" i="2"/>
  <c r="C7377" i="2"/>
  <c r="J7376" i="2"/>
  <c r="C7376" i="2"/>
  <c r="J7375" i="2"/>
  <c r="C7375" i="2"/>
  <c r="J7374" i="2"/>
  <c r="C7374" i="2"/>
  <c r="J7373" i="2"/>
  <c r="C7373" i="2"/>
  <c r="J7372" i="2"/>
  <c r="C7372" i="2"/>
  <c r="J7371" i="2"/>
  <c r="C7371" i="2"/>
  <c r="J7370" i="2"/>
  <c r="C7370" i="2"/>
  <c r="J7369" i="2"/>
  <c r="C7369" i="2"/>
  <c r="J7368" i="2"/>
  <c r="C7368" i="2"/>
  <c r="J7367" i="2"/>
  <c r="C7367" i="2"/>
  <c r="J7366" i="2"/>
  <c r="C7366" i="2"/>
  <c r="J7365" i="2"/>
  <c r="C7365" i="2"/>
  <c r="J7364" i="2"/>
  <c r="C7364" i="2"/>
  <c r="J7363" i="2"/>
  <c r="C7363" i="2"/>
  <c r="J7362" i="2"/>
  <c r="C7362" i="2"/>
  <c r="J7361" i="2"/>
  <c r="C7361" i="2"/>
  <c r="J7360" i="2"/>
  <c r="C7360" i="2"/>
  <c r="J7359" i="2"/>
  <c r="C7359" i="2"/>
  <c r="J7358" i="2"/>
  <c r="C7358" i="2"/>
  <c r="J7357" i="2"/>
  <c r="C7357" i="2"/>
  <c r="J7356" i="2"/>
  <c r="C7356" i="2"/>
  <c r="J7355" i="2"/>
  <c r="C7355" i="2"/>
  <c r="J7354" i="2"/>
  <c r="C7354" i="2"/>
  <c r="J7353" i="2"/>
  <c r="C7353" i="2"/>
  <c r="J7352" i="2"/>
  <c r="C7352" i="2"/>
  <c r="J7351" i="2"/>
  <c r="C7351" i="2"/>
  <c r="J7350" i="2"/>
  <c r="C7350" i="2"/>
  <c r="J7349" i="2"/>
  <c r="C7349" i="2"/>
  <c r="J7348" i="2"/>
  <c r="C7348" i="2"/>
  <c r="J7347" i="2"/>
  <c r="C7347" i="2"/>
  <c r="J7346" i="2"/>
  <c r="C7346" i="2"/>
  <c r="J7345" i="2"/>
  <c r="C7345" i="2"/>
  <c r="J7344" i="2"/>
  <c r="C7344" i="2"/>
  <c r="J7343" i="2"/>
  <c r="C7343" i="2"/>
  <c r="J7342" i="2"/>
  <c r="C7342" i="2"/>
  <c r="J7341" i="2"/>
  <c r="C7341" i="2"/>
  <c r="J7340" i="2"/>
  <c r="C7340" i="2"/>
  <c r="J7339" i="2"/>
  <c r="C7339" i="2"/>
  <c r="J7338" i="2"/>
  <c r="C7338" i="2"/>
  <c r="J7337" i="2"/>
  <c r="C7337" i="2"/>
  <c r="J7336" i="2"/>
  <c r="C7336" i="2"/>
  <c r="J7335" i="2"/>
  <c r="C7335" i="2"/>
  <c r="J7334" i="2"/>
  <c r="C7334" i="2"/>
  <c r="J7333" i="2"/>
  <c r="C7333" i="2"/>
  <c r="J7332" i="2"/>
  <c r="C7332" i="2"/>
  <c r="J7331" i="2"/>
  <c r="C7331" i="2"/>
  <c r="J7330" i="2"/>
  <c r="C7330" i="2"/>
  <c r="J7329" i="2"/>
  <c r="C7329" i="2"/>
  <c r="J7328" i="2"/>
  <c r="C7328" i="2"/>
  <c r="J7327" i="2"/>
  <c r="C7327" i="2"/>
  <c r="J7326" i="2"/>
  <c r="C7326" i="2"/>
  <c r="J7325" i="2"/>
  <c r="C7325" i="2"/>
  <c r="J7324" i="2"/>
  <c r="C7324" i="2"/>
  <c r="J7323" i="2"/>
  <c r="C7323" i="2"/>
  <c r="J7322" i="2"/>
  <c r="C7322" i="2"/>
  <c r="J7321" i="2"/>
  <c r="C7321" i="2"/>
  <c r="J7320" i="2"/>
  <c r="C7320" i="2"/>
  <c r="J7319" i="2"/>
  <c r="C7319" i="2"/>
  <c r="J7318" i="2"/>
  <c r="C7318" i="2"/>
  <c r="J7317" i="2"/>
  <c r="C7317" i="2"/>
  <c r="J7316" i="2"/>
  <c r="C7316" i="2"/>
  <c r="J7315" i="2"/>
  <c r="C7315" i="2"/>
  <c r="J7314" i="2"/>
  <c r="C7314" i="2"/>
  <c r="J7313" i="2"/>
  <c r="C7313" i="2"/>
  <c r="J7312" i="2"/>
  <c r="C7312" i="2"/>
  <c r="J7311" i="2"/>
  <c r="C7311" i="2"/>
  <c r="J7310" i="2"/>
  <c r="C7310" i="2"/>
  <c r="J7309" i="2"/>
  <c r="C7309" i="2"/>
  <c r="J7308" i="2"/>
  <c r="C7308" i="2"/>
  <c r="J7307" i="2"/>
  <c r="C7307" i="2"/>
  <c r="J7306" i="2"/>
  <c r="C7306" i="2"/>
  <c r="J7305" i="2"/>
  <c r="C7305" i="2"/>
  <c r="J7304" i="2"/>
  <c r="C7304" i="2"/>
  <c r="J7303" i="2"/>
  <c r="C7303" i="2"/>
  <c r="J7302" i="2"/>
  <c r="C7302" i="2"/>
  <c r="J7301" i="2"/>
  <c r="C7301" i="2"/>
  <c r="J7300" i="2"/>
  <c r="C7300" i="2"/>
  <c r="J7299" i="2"/>
  <c r="C7299" i="2"/>
  <c r="J7298" i="2"/>
  <c r="C7298" i="2"/>
  <c r="J7297" i="2"/>
  <c r="C7297" i="2"/>
  <c r="J7296" i="2"/>
  <c r="C7296" i="2"/>
  <c r="J7295" i="2"/>
  <c r="C7295" i="2"/>
  <c r="J7294" i="2"/>
  <c r="C7294" i="2"/>
  <c r="J7293" i="2"/>
  <c r="C7293" i="2"/>
  <c r="J7292" i="2"/>
  <c r="C7292" i="2"/>
  <c r="J7291" i="2"/>
  <c r="C7291" i="2"/>
  <c r="J7290" i="2"/>
  <c r="C7290" i="2"/>
  <c r="J7289" i="2"/>
  <c r="C7289" i="2"/>
  <c r="J7288" i="2"/>
  <c r="C7288" i="2"/>
  <c r="J7287" i="2"/>
  <c r="C7287" i="2"/>
  <c r="J7286" i="2"/>
  <c r="C7286" i="2"/>
  <c r="J7285" i="2"/>
  <c r="C7285" i="2"/>
  <c r="J7284" i="2"/>
  <c r="C7284" i="2"/>
  <c r="J7283" i="2"/>
  <c r="C7283" i="2"/>
  <c r="J7282" i="2"/>
  <c r="C7282" i="2"/>
  <c r="J7281" i="2"/>
  <c r="C7281" i="2"/>
  <c r="J7280" i="2"/>
  <c r="C7280" i="2"/>
  <c r="J7279" i="2"/>
  <c r="C7279" i="2"/>
  <c r="J7278" i="2"/>
  <c r="C7278" i="2"/>
  <c r="J7277" i="2"/>
  <c r="C7277" i="2"/>
  <c r="J7276" i="2"/>
  <c r="C7276" i="2"/>
  <c r="J7275" i="2"/>
  <c r="C7275" i="2"/>
  <c r="J7274" i="2"/>
  <c r="C7274" i="2"/>
  <c r="J7273" i="2"/>
  <c r="C7273" i="2"/>
  <c r="J7272" i="2"/>
  <c r="C7272" i="2"/>
  <c r="J7271" i="2"/>
  <c r="C7271" i="2"/>
  <c r="J7270" i="2"/>
  <c r="C7270" i="2"/>
  <c r="J7269" i="2"/>
  <c r="C7269" i="2"/>
  <c r="J7268" i="2"/>
  <c r="C7268" i="2"/>
  <c r="J7267" i="2"/>
  <c r="C7267" i="2"/>
  <c r="J7266" i="2"/>
  <c r="C7266" i="2"/>
  <c r="J7265" i="2"/>
  <c r="C7265" i="2"/>
  <c r="J7264" i="2"/>
  <c r="C7264" i="2"/>
  <c r="J7263" i="2"/>
  <c r="C7263" i="2"/>
  <c r="J7262" i="2"/>
  <c r="C7262" i="2"/>
  <c r="J7261" i="2"/>
  <c r="C7261" i="2"/>
  <c r="J7260" i="2"/>
  <c r="C7260" i="2"/>
  <c r="J7259" i="2"/>
  <c r="C7259" i="2"/>
  <c r="J7258" i="2"/>
  <c r="C7258" i="2"/>
  <c r="J7257" i="2"/>
  <c r="C7257" i="2"/>
  <c r="J7256" i="2"/>
  <c r="C7256" i="2"/>
  <c r="J7255" i="2"/>
  <c r="C7255" i="2"/>
  <c r="J7254" i="2"/>
  <c r="C7254" i="2"/>
  <c r="J7253" i="2"/>
  <c r="C7253" i="2"/>
  <c r="J7252" i="2"/>
  <c r="C7252" i="2"/>
  <c r="J7251" i="2"/>
  <c r="C7251" i="2"/>
  <c r="J7250" i="2"/>
  <c r="C7250" i="2"/>
  <c r="J7249" i="2"/>
  <c r="C7249" i="2"/>
  <c r="J7248" i="2"/>
  <c r="C7248" i="2"/>
  <c r="J7247" i="2"/>
  <c r="C7247" i="2"/>
  <c r="J7246" i="2"/>
  <c r="C7246" i="2"/>
  <c r="J7245" i="2"/>
  <c r="C7245" i="2"/>
  <c r="J7244" i="2"/>
  <c r="C7244" i="2"/>
  <c r="J7243" i="2"/>
  <c r="C7243" i="2"/>
  <c r="J7242" i="2"/>
  <c r="C7242" i="2"/>
  <c r="J7241" i="2"/>
  <c r="C7241" i="2"/>
  <c r="J7240" i="2"/>
  <c r="C7240" i="2"/>
  <c r="J7239" i="2"/>
  <c r="C7239" i="2"/>
  <c r="J7238" i="2"/>
  <c r="C7238" i="2"/>
  <c r="J7237" i="2"/>
  <c r="C7237" i="2"/>
  <c r="J7236" i="2"/>
  <c r="C7236" i="2"/>
  <c r="J7235" i="2"/>
  <c r="C7235" i="2"/>
  <c r="J7234" i="2"/>
  <c r="C7234" i="2"/>
  <c r="J7233" i="2"/>
  <c r="C7233" i="2"/>
  <c r="J7232" i="2"/>
  <c r="C7232" i="2"/>
  <c r="J7231" i="2"/>
  <c r="C7231" i="2"/>
  <c r="J7230" i="2"/>
  <c r="C7230" i="2"/>
  <c r="J7229" i="2"/>
  <c r="C7229" i="2"/>
  <c r="J7228" i="2"/>
  <c r="C7228" i="2"/>
  <c r="J7227" i="2"/>
  <c r="C7227" i="2"/>
  <c r="J7226" i="2"/>
  <c r="C7226" i="2"/>
  <c r="J7225" i="2"/>
  <c r="C7225" i="2"/>
  <c r="J7224" i="2"/>
  <c r="C7224" i="2"/>
  <c r="J7223" i="2"/>
  <c r="C7223" i="2"/>
  <c r="J7222" i="2"/>
  <c r="C7222" i="2"/>
  <c r="J7221" i="2"/>
  <c r="C7221" i="2"/>
  <c r="J7220" i="2"/>
  <c r="C7220" i="2"/>
  <c r="J7219" i="2"/>
  <c r="C7219" i="2"/>
  <c r="J7218" i="2"/>
  <c r="C7218" i="2"/>
  <c r="J7217" i="2"/>
  <c r="C7217" i="2"/>
  <c r="J7216" i="2"/>
  <c r="C7216" i="2"/>
  <c r="J7215" i="2"/>
  <c r="C7215" i="2"/>
  <c r="J7214" i="2"/>
  <c r="C7214" i="2"/>
  <c r="J7213" i="2"/>
  <c r="C7213" i="2"/>
  <c r="J7212" i="2"/>
  <c r="C7212" i="2"/>
  <c r="J7211" i="2"/>
  <c r="C7211" i="2"/>
  <c r="J7210" i="2"/>
  <c r="C7210" i="2"/>
  <c r="J7209" i="2"/>
  <c r="C7209" i="2"/>
  <c r="J7208" i="2"/>
  <c r="C7208" i="2"/>
  <c r="J7207" i="2"/>
  <c r="C7207" i="2"/>
  <c r="J7206" i="2"/>
  <c r="C7206" i="2"/>
  <c r="J7205" i="2"/>
  <c r="C7205" i="2"/>
  <c r="J7204" i="2"/>
  <c r="C7204" i="2"/>
  <c r="J7203" i="2"/>
  <c r="C7203" i="2"/>
  <c r="J7202" i="2"/>
  <c r="C7202" i="2"/>
  <c r="J7201" i="2"/>
  <c r="C7201" i="2"/>
  <c r="J7200" i="2"/>
  <c r="C7200" i="2"/>
  <c r="J7199" i="2"/>
  <c r="C7199" i="2"/>
  <c r="J7198" i="2"/>
  <c r="C7198" i="2"/>
  <c r="J7197" i="2"/>
  <c r="C7197" i="2"/>
  <c r="J7196" i="2"/>
  <c r="C7196" i="2"/>
  <c r="J7195" i="2"/>
  <c r="C7195" i="2"/>
  <c r="J7194" i="2"/>
  <c r="C7194" i="2"/>
  <c r="J7193" i="2"/>
  <c r="C7193" i="2"/>
  <c r="J7192" i="2"/>
  <c r="C7192" i="2"/>
  <c r="J7191" i="2"/>
  <c r="C7191" i="2"/>
  <c r="J7190" i="2"/>
  <c r="C7190" i="2"/>
  <c r="J7189" i="2"/>
  <c r="C7189" i="2"/>
  <c r="J7188" i="2"/>
  <c r="C7188" i="2"/>
  <c r="J7187" i="2"/>
  <c r="C7187" i="2"/>
  <c r="J7186" i="2"/>
  <c r="C7186" i="2"/>
  <c r="J7185" i="2"/>
  <c r="C7185" i="2"/>
  <c r="J7184" i="2"/>
  <c r="C7184" i="2"/>
  <c r="J7183" i="2"/>
  <c r="C7183" i="2"/>
  <c r="J7182" i="2"/>
  <c r="C7182" i="2"/>
  <c r="J7181" i="2"/>
  <c r="C7181" i="2"/>
  <c r="J7180" i="2"/>
  <c r="C7180" i="2"/>
  <c r="J7179" i="2"/>
  <c r="C7179" i="2"/>
  <c r="J7178" i="2"/>
  <c r="C7178" i="2"/>
  <c r="J7177" i="2"/>
  <c r="C7177" i="2"/>
  <c r="J7176" i="2"/>
  <c r="C7176" i="2"/>
  <c r="J7175" i="2"/>
  <c r="C7175" i="2"/>
  <c r="J7174" i="2"/>
  <c r="C7174" i="2"/>
  <c r="J7173" i="2"/>
  <c r="C7173" i="2"/>
  <c r="J7172" i="2"/>
  <c r="C7172" i="2"/>
  <c r="J7171" i="2"/>
  <c r="C7171" i="2"/>
  <c r="J7170" i="2"/>
  <c r="C7170" i="2"/>
  <c r="J7169" i="2"/>
  <c r="C7169" i="2"/>
  <c r="J7168" i="2"/>
  <c r="C7168" i="2"/>
  <c r="J7167" i="2"/>
  <c r="C7167" i="2"/>
  <c r="J7166" i="2"/>
  <c r="C7166" i="2"/>
  <c r="J7165" i="2"/>
  <c r="C7165" i="2"/>
  <c r="J7164" i="2"/>
  <c r="C7164" i="2"/>
  <c r="J7163" i="2"/>
  <c r="C7163" i="2"/>
  <c r="J7162" i="2"/>
  <c r="C7162" i="2"/>
  <c r="J7161" i="2"/>
  <c r="C7161" i="2"/>
  <c r="J7160" i="2"/>
  <c r="C7160" i="2"/>
  <c r="J7159" i="2"/>
  <c r="C7159" i="2"/>
  <c r="J7158" i="2"/>
  <c r="C7158" i="2"/>
  <c r="J7157" i="2"/>
  <c r="C7157" i="2"/>
  <c r="J7156" i="2"/>
  <c r="C7156" i="2"/>
  <c r="J7155" i="2"/>
  <c r="C7155" i="2"/>
  <c r="J7154" i="2"/>
  <c r="C7154" i="2"/>
  <c r="J7153" i="2"/>
  <c r="C7153" i="2"/>
  <c r="J7152" i="2"/>
  <c r="C7152" i="2"/>
  <c r="J7151" i="2"/>
  <c r="C7151" i="2"/>
  <c r="J7150" i="2"/>
  <c r="C7150" i="2"/>
  <c r="J7149" i="2"/>
  <c r="C7149" i="2"/>
  <c r="J7148" i="2"/>
  <c r="C7148" i="2"/>
  <c r="J7147" i="2"/>
  <c r="C7147" i="2"/>
  <c r="J7146" i="2"/>
  <c r="C7146" i="2"/>
  <c r="J7145" i="2"/>
  <c r="C7145" i="2"/>
  <c r="J7144" i="2"/>
  <c r="C7144" i="2"/>
  <c r="J7143" i="2"/>
  <c r="C7143" i="2"/>
  <c r="J7142" i="2"/>
  <c r="C7142" i="2"/>
  <c r="J7141" i="2"/>
  <c r="C7141" i="2"/>
  <c r="J7140" i="2"/>
  <c r="C7140" i="2"/>
  <c r="J7139" i="2"/>
  <c r="C7139" i="2"/>
  <c r="J7138" i="2"/>
  <c r="C7138" i="2"/>
  <c r="J7137" i="2"/>
  <c r="C7137" i="2"/>
  <c r="J7136" i="2"/>
  <c r="C7136" i="2"/>
  <c r="J7135" i="2"/>
  <c r="C7135" i="2"/>
  <c r="J7134" i="2"/>
  <c r="C7134" i="2"/>
  <c r="J7133" i="2"/>
  <c r="C7133" i="2"/>
  <c r="J7132" i="2"/>
  <c r="C7132" i="2"/>
  <c r="J7131" i="2"/>
  <c r="C7131" i="2"/>
  <c r="J7130" i="2"/>
  <c r="C7130" i="2"/>
  <c r="J7129" i="2"/>
  <c r="C7129" i="2"/>
  <c r="J7128" i="2"/>
  <c r="C7128" i="2"/>
  <c r="J7127" i="2"/>
  <c r="C7127" i="2"/>
  <c r="J7126" i="2"/>
  <c r="C7126" i="2"/>
  <c r="J7125" i="2"/>
  <c r="C7125" i="2"/>
  <c r="J7124" i="2"/>
  <c r="C7124" i="2"/>
  <c r="J7123" i="2"/>
  <c r="C7123" i="2"/>
  <c r="J7122" i="2"/>
  <c r="C7122" i="2"/>
  <c r="J7121" i="2"/>
  <c r="C7121" i="2"/>
  <c r="J7120" i="2"/>
  <c r="C7120" i="2"/>
  <c r="J7119" i="2"/>
  <c r="C7119" i="2"/>
  <c r="J7118" i="2"/>
  <c r="C7118" i="2"/>
  <c r="J7117" i="2"/>
  <c r="C7117" i="2"/>
  <c r="J7116" i="2"/>
  <c r="C7116" i="2"/>
  <c r="J7115" i="2"/>
  <c r="C7115" i="2"/>
  <c r="J7114" i="2"/>
  <c r="C7114" i="2"/>
  <c r="J7113" i="2"/>
  <c r="C7113" i="2"/>
  <c r="J7112" i="2"/>
  <c r="C7112" i="2"/>
  <c r="J7111" i="2"/>
  <c r="C7111" i="2"/>
  <c r="J7110" i="2"/>
  <c r="C7110" i="2"/>
  <c r="J7109" i="2"/>
  <c r="C7109" i="2"/>
  <c r="J7108" i="2"/>
  <c r="C7108" i="2"/>
  <c r="J7107" i="2"/>
  <c r="C7107" i="2"/>
  <c r="J7106" i="2"/>
  <c r="C7106" i="2"/>
  <c r="J7105" i="2"/>
  <c r="C7105" i="2"/>
  <c r="J7104" i="2"/>
  <c r="C7104" i="2"/>
  <c r="J7103" i="2"/>
  <c r="C7103" i="2"/>
  <c r="J7102" i="2"/>
  <c r="C7102" i="2"/>
  <c r="J7101" i="2"/>
  <c r="C7101" i="2"/>
  <c r="J7100" i="2"/>
  <c r="C7100" i="2"/>
  <c r="J7099" i="2"/>
  <c r="C7099" i="2"/>
  <c r="J7098" i="2"/>
  <c r="C7098" i="2"/>
  <c r="J7097" i="2"/>
  <c r="C7097" i="2"/>
  <c r="J7096" i="2"/>
  <c r="C7096" i="2"/>
  <c r="J7095" i="2"/>
  <c r="C7095" i="2"/>
  <c r="J7094" i="2"/>
  <c r="C7094" i="2"/>
  <c r="J7093" i="2"/>
  <c r="C7093" i="2"/>
  <c r="J7092" i="2"/>
  <c r="C7092" i="2"/>
  <c r="J7091" i="2"/>
  <c r="C7091" i="2"/>
  <c r="J7090" i="2"/>
  <c r="C7090" i="2"/>
  <c r="J7089" i="2"/>
  <c r="C7089" i="2"/>
  <c r="J7088" i="2"/>
  <c r="C7088" i="2"/>
  <c r="J7087" i="2"/>
  <c r="C7087" i="2"/>
  <c r="J7086" i="2"/>
  <c r="C7086" i="2"/>
  <c r="J7085" i="2"/>
  <c r="C7085" i="2"/>
  <c r="J7084" i="2"/>
  <c r="C7084" i="2"/>
  <c r="J7083" i="2"/>
  <c r="C7083" i="2"/>
  <c r="J7082" i="2"/>
  <c r="C7082" i="2"/>
  <c r="J7081" i="2"/>
  <c r="C7081" i="2"/>
  <c r="J7080" i="2"/>
  <c r="C7080" i="2"/>
  <c r="J7079" i="2"/>
  <c r="C7079" i="2"/>
  <c r="J7078" i="2"/>
  <c r="C7078" i="2"/>
  <c r="J7077" i="2"/>
  <c r="C7077" i="2"/>
  <c r="J7076" i="2"/>
  <c r="C7076" i="2"/>
  <c r="J7075" i="2"/>
  <c r="C7075" i="2"/>
  <c r="J7074" i="2"/>
  <c r="C7074" i="2"/>
  <c r="J7073" i="2"/>
  <c r="C7073" i="2"/>
  <c r="J7072" i="2"/>
  <c r="C7072" i="2"/>
  <c r="J7071" i="2"/>
  <c r="C7071" i="2"/>
  <c r="J7070" i="2"/>
  <c r="C7070" i="2"/>
  <c r="J7069" i="2"/>
  <c r="C7069" i="2"/>
  <c r="J7068" i="2"/>
  <c r="C7068" i="2"/>
  <c r="J7067" i="2"/>
  <c r="C7067" i="2"/>
  <c r="J7066" i="2"/>
  <c r="C7066" i="2"/>
  <c r="J7065" i="2"/>
  <c r="C7065" i="2"/>
  <c r="J7064" i="2"/>
  <c r="C7064" i="2"/>
  <c r="J7063" i="2"/>
  <c r="C7063" i="2"/>
  <c r="J7062" i="2"/>
  <c r="C7062" i="2"/>
  <c r="J7061" i="2"/>
  <c r="C7061" i="2"/>
  <c r="J7060" i="2"/>
  <c r="C7060" i="2"/>
  <c r="J7059" i="2"/>
  <c r="C7059" i="2"/>
  <c r="J7058" i="2"/>
  <c r="C7058" i="2"/>
  <c r="J7057" i="2"/>
  <c r="C7057" i="2"/>
  <c r="J7056" i="2"/>
  <c r="C7056" i="2"/>
  <c r="J7055" i="2"/>
  <c r="C7055" i="2"/>
  <c r="J7054" i="2"/>
  <c r="C7054" i="2"/>
  <c r="J7053" i="2"/>
  <c r="C7053" i="2"/>
  <c r="J7052" i="2"/>
  <c r="C7052" i="2"/>
  <c r="J7051" i="2"/>
  <c r="C7051" i="2"/>
  <c r="J7050" i="2"/>
  <c r="C7050" i="2"/>
  <c r="J7049" i="2"/>
  <c r="C7049" i="2"/>
  <c r="J7048" i="2"/>
  <c r="C7048" i="2"/>
  <c r="J7047" i="2"/>
  <c r="C7047" i="2"/>
  <c r="J7046" i="2"/>
  <c r="C7046" i="2"/>
  <c r="J7045" i="2"/>
  <c r="C7045" i="2"/>
  <c r="J7044" i="2"/>
  <c r="C7044" i="2"/>
  <c r="J7043" i="2"/>
  <c r="C7043" i="2"/>
  <c r="J7042" i="2"/>
  <c r="C7042" i="2"/>
  <c r="J7041" i="2"/>
  <c r="C7041" i="2"/>
  <c r="J7040" i="2"/>
  <c r="C7040" i="2"/>
  <c r="J7039" i="2"/>
  <c r="C7039" i="2"/>
  <c r="J7038" i="2"/>
  <c r="C7038" i="2"/>
  <c r="J7037" i="2"/>
  <c r="C7037" i="2"/>
  <c r="J7036" i="2"/>
  <c r="C7036" i="2"/>
  <c r="J7035" i="2"/>
  <c r="C7035" i="2"/>
  <c r="J7034" i="2"/>
  <c r="C7034" i="2"/>
  <c r="J7033" i="2"/>
  <c r="C7033" i="2"/>
  <c r="J7032" i="2"/>
  <c r="C7032" i="2"/>
  <c r="J7031" i="2"/>
  <c r="C7031" i="2"/>
  <c r="J7030" i="2"/>
  <c r="C7030" i="2"/>
  <c r="J7029" i="2"/>
  <c r="C7029" i="2"/>
  <c r="J7028" i="2"/>
  <c r="C7028" i="2"/>
  <c r="J7027" i="2"/>
  <c r="C7027" i="2"/>
  <c r="J7026" i="2"/>
  <c r="C7026" i="2"/>
  <c r="J7025" i="2"/>
  <c r="C7025" i="2"/>
  <c r="J7024" i="2"/>
  <c r="C7024" i="2"/>
  <c r="J7023" i="2"/>
  <c r="C7023" i="2"/>
  <c r="J7022" i="2"/>
  <c r="C7022" i="2"/>
  <c r="J7021" i="2"/>
  <c r="C7021" i="2"/>
  <c r="J7020" i="2"/>
  <c r="C7020" i="2"/>
  <c r="J7019" i="2"/>
  <c r="C7019" i="2"/>
  <c r="J7018" i="2"/>
  <c r="C7018" i="2"/>
  <c r="J7017" i="2"/>
  <c r="C7017" i="2"/>
  <c r="J7016" i="2"/>
  <c r="C7016" i="2"/>
  <c r="J7015" i="2"/>
  <c r="C7015" i="2"/>
  <c r="J7014" i="2"/>
  <c r="C7014" i="2"/>
  <c r="J7013" i="2"/>
  <c r="C7013" i="2"/>
  <c r="J7012" i="2"/>
  <c r="C7012" i="2"/>
  <c r="J7011" i="2"/>
  <c r="C7011" i="2"/>
  <c r="J7010" i="2"/>
  <c r="C7010" i="2"/>
  <c r="J7009" i="2"/>
  <c r="C7009" i="2"/>
  <c r="J7008" i="2"/>
  <c r="C7008" i="2"/>
  <c r="J7007" i="2"/>
  <c r="C7007" i="2"/>
  <c r="J7006" i="2"/>
  <c r="C7006" i="2"/>
  <c r="J7005" i="2"/>
  <c r="C7005" i="2"/>
  <c r="J7004" i="2"/>
  <c r="C7004" i="2"/>
  <c r="J7003" i="2"/>
  <c r="C7003" i="2"/>
  <c r="J7002" i="2"/>
  <c r="C7002" i="2"/>
  <c r="J7001" i="2"/>
  <c r="C7001" i="2"/>
  <c r="J7000" i="2"/>
  <c r="C7000" i="2"/>
  <c r="J6999" i="2"/>
  <c r="C6999" i="2"/>
  <c r="J6998" i="2"/>
  <c r="C6998" i="2"/>
  <c r="J6997" i="2"/>
  <c r="C6997" i="2"/>
  <c r="J6996" i="2"/>
  <c r="C6996" i="2"/>
  <c r="J6995" i="2"/>
  <c r="C6995" i="2"/>
  <c r="J6994" i="2"/>
  <c r="C6994" i="2"/>
  <c r="J6993" i="2"/>
  <c r="C6993" i="2"/>
  <c r="J6992" i="2"/>
  <c r="C6992" i="2"/>
  <c r="J6991" i="2"/>
  <c r="C6991" i="2"/>
  <c r="J6990" i="2"/>
  <c r="C6990" i="2"/>
  <c r="J6989" i="2"/>
  <c r="C6989" i="2"/>
  <c r="J6988" i="2"/>
  <c r="C6988" i="2"/>
  <c r="J6987" i="2"/>
  <c r="C6987" i="2"/>
  <c r="J6986" i="2"/>
  <c r="C6986" i="2"/>
  <c r="J6985" i="2"/>
  <c r="C6985" i="2"/>
  <c r="J6984" i="2"/>
  <c r="C6984" i="2"/>
  <c r="J6983" i="2"/>
  <c r="C6983" i="2"/>
  <c r="J6982" i="2"/>
  <c r="C6982" i="2"/>
  <c r="J6981" i="2"/>
  <c r="C6981" i="2"/>
  <c r="J6980" i="2"/>
  <c r="C6980" i="2"/>
  <c r="J6979" i="2"/>
  <c r="C6979" i="2"/>
  <c r="J6978" i="2"/>
  <c r="C6978" i="2"/>
  <c r="J6977" i="2"/>
  <c r="C6977" i="2"/>
  <c r="J6976" i="2"/>
  <c r="C6976" i="2"/>
  <c r="J6975" i="2"/>
  <c r="C6975" i="2"/>
  <c r="J6974" i="2"/>
  <c r="C6974" i="2"/>
  <c r="J6973" i="2"/>
  <c r="C6973" i="2"/>
  <c r="J6972" i="2"/>
  <c r="C6972" i="2"/>
  <c r="J6971" i="2"/>
  <c r="C6971" i="2"/>
  <c r="J6970" i="2"/>
  <c r="C6970" i="2"/>
  <c r="J6969" i="2"/>
  <c r="C6969" i="2"/>
  <c r="J6968" i="2"/>
  <c r="C6968" i="2"/>
  <c r="J6967" i="2"/>
  <c r="C6967" i="2"/>
  <c r="J6966" i="2"/>
  <c r="C6966" i="2"/>
  <c r="J6965" i="2"/>
  <c r="C6965" i="2"/>
  <c r="J6964" i="2"/>
  <c r="C6964" i="2"/>
  <c r="J6963" i="2"/>
  <c r="C6963" i="2"/>
  <c r="J6962" i="2"/>
  <c r="C6962" i="2"/>
  <c r="J6961" i="2"/>
  <c r="C6961" i="2"/>
  <c r="J6960" i="2"/>
  <c r="C6960" i="2"/>
  <c r="J6959" i="2"/>
  <c r="C6959" i="2"/>
  <c r="J6958" i="2"/>
  <c r="C6958" i="2"/>
  <c r="J6957" i="2"/>
  <c r="C6957" i="2"/>
  <c r="J6956" i="2"/>
  <c r="C6956" i="2"/>
  <c r="J6955" i="2"/>
  <c r="C6955" i="2"/>
  <c r="J6954" i="2"/>
  <c r="C6954" i="2"/>
  <c r="J6953" i="2"/>
  <c r="C6953" i="2"/>
  <c r="J6952" i="2"/>
  <c r="C6952" i="2"/>
  <c r="J6951" i="2"/>
  <c r="C6951" i="2"/>
  <c r="J6950" i="2"/>
  <c r="C6950" i="2"/>
  <c r="J6949" i="2"/>
  <c r="C6949" i="2"/>
  <c r="J6948" i="2"/>
  <c r="C6948" i="2"/>
  <c r="J6947" i="2"/>
  <c r="C6947" i="2"/>
  <c r="J6946" i="2"/>
  <c r="C6946" i="2"/>
  <c r="J6945" i="2"/>
  <c r="C6945" i="2"/>
  <c r="J6944" i="2"/>
  <c r="C6944" i="2"/>
  <c r="J6943" i="2"/>
  <c r="C6943" i="2"/>
  <c r="J6942" i="2"/>
  <c r="C6942" i="2"/>
  <c r="J6941" i="2"/>
  <c r="C6941" i="2"/>
  <c r="J6940" i="2"/>
  <c r="C6940" i="2"/>
  <c r="J6939" i="2"/>
  <c r="C6939" i="2"/>
  <c r="J6938" i="2"/>
  <c r="C6938" i="2"/>
  <c r="J6937" i="2"/>
  <c r="C6937" i="2"/>
  <c r="J6936" i="2"/>
  <c r="C6936" i="2"/>
  <c r="J6935" i="2"/>
  <c r="C6935" i="2"/>
  <c r="J6934" i="2"/>
  <c r="C6934" i="2"/>
  <c r="J6933" i="2"/>
  <c r="C6933" i="2"/>
  <c r="J6932" i="2"/>
  <c r="C6932" i="2"/>
  <c r="J6931" i="2"/>
  <c r="C6931" i="2"/>
  <c r="J6930" i="2"/>
  <c r="C6930" i="2"/>
  <c r="J6929" i="2"/>
  <c r="C6929" i="2"/>
  <c r="J6928" i="2"/>
  <c r="C6928" i="2"/>
  <c r="J6927" i="2"/>
  <c r="C6927" i="2"/>
  <c r="J6926" i="2"/>
  <c r="C6926" i="2"/>
  <c r="J6925" i="2"/>
  <c r="C6925" i="2"/>
  <c r="J6924" i="2"/>
  <c r="C6924" i="2"/>
  <c r="J6923" i="2"/>
  <c r="C6923" i="2"/>
  <c r="J6922" i="2"/>
  <c r="C6922" i="2"/>
  <c r="J6921" i="2"/>
  <c r="C6921" i="2"/>
  <c r="J6920" i="2"/>
  <c r="C6920" i="2"/>
  <c r="J6919" i="2"/>
  <c r="C6919" i="2"/>
  <c r="J6918" i="2"/>
  <c r="C6918" i="2"/>
  <c r="J6917" i="2"/>
  <c r="C6917" i="2"/>
  <c r="J6916" i="2"/>
  <c r="C6916" i="2"/>
  <c r="J6915" i="2"/>
  <c r="C6915" i="2"/>
  <c r="J6914" i="2"/>
  <c r="C6914" i="2"/>
  <c r="J6913" i="2"/>
  <c r="C6913" i="2"/>
  <c r="J6912" i="2"/>
  <c r="C6912" i="2"/>
  <c r="J6911" i="2"/>
  <c r="C6911" i="2"/>
  <c r="J6910" i="2"/>
  <c r="C6910" i="2"/>
  <c r="J6909" i="2"/>
  <c r="C6909" i="2"/>
  <c r="J6908" i="2"/>
  <c r="C6908" i="2"/>
  <c r="J6907" i="2"/>
  <c r="C6907" i="2"/>
  <c r="J6906" i="2"/>
  <c r="C6906" i="2"/>
  <c r="J6905" i="2"/>
  <c r="C6905" i="2"/>
  <c r="J6904" i="2"/>
  <c r="C6904" i="2"/>
  <c r="J6903" i="2"/>
  <c r="C6903" i="2"/>
  <c r="J6902" i="2"/>
  <c r="C6902" i="2"/>
  <c r="J6901" i="2"/>
  <c r="C6901" i="2"/>
  <c r="J6900" i="2"/>
  <c r="C6900" i="2"/>
  <c r="J6899" i="2"/>
  <c r="C6899" i="2"/>
  <c r="J6898" i="2"/>
  <c r="C6898" i="2"/>
  <c r="J6897" i="2"/>
  <c r="C6897" i="2"/>
  <c r="J6896" i="2"/>
  <c r="C6896" i="2"/>
  <c r="J6895" i="2"/>
  <c r="C6895" i="2"/>
  <c r="J6894" i="2"/>
  <c r="C6894" i="2"/>
  <c r="J6893" i="2"/>
  <c r="C6893" i="2"/>
  <c r="J6892" i="2"/>
  <c r="C6892" i="2"/>
  <c r="J6891" i="2"/>
  <c r="C6891" i="2"/>
  <c r="J6890" i="2"/>
  <c r="C6890" i="2"/>
  <c r="J6889" i="2"/>
  <c r="C6889" i="2"/>
  <c r="J6888" i="2"/>
  <c r="C6888" i="2"/>
  <c r="J6887" i="2"/>
  <c r="C6887" i="2"/>
  <c r="J6886" i="2"/>
  <c r="C6886" i="2"/>
  <c r="J6885" i="2"/>
  <c r="C6885" i="2"/>
  <c r="J6884" i="2"/>
  <c r="C6884" i="2"/>
  <c r="J6883" i="2"/>
  <c r="C6883" i="2"/>
  <c r="J6882" i="2"/>
  <c r="C6882" i="2"/>
  <c r="J6881" i="2"/>
  <c r="C6881" i="2"/>
  <c r="J6880" i="2"/>
  <c r="C6880" i="2"/>
  <c r="J6879" i="2"/>
  <c r="C6879" i="2"/>
  <c r="J6878" i="2"/>
  <c r="C6878" i="2"/>
  <c r="J6877" i="2"/>
  <c r="C6877" i="2"/>
  <c r="J6876" i="2"/>
  <c r="C6876" i="2"/>
  <c r="J6875" i="2"/>
  <c r="C6875" i="2"/>
  <c r="J6874" i="2"/>
  <c r="C6874" i="2"/>
  <c r="J6873" i="2"/>
  <c r="C6873" i="2"/>
  <c r="J6872" i="2"/>
  <c r="C6872" i="2"/>
  <c r="J6871" i="2"/>
  <c r="C6871" i="2"/>
  <c r="J6870" i="2"/>
  <c r="C6870" i="2"/>
  <c r="J6869" i="2"/>
  <c r="C6869" i="2"/>
  <c r="J6868" i="2"/>
  <c r="C6868" i="2"/>
  <c r="J6867" i="2"/>
  <c r="C6867" i="2"/>
  <c r="J6866" i="2"/>
  <c r="C6866" i="2"/>
  <c r="J6865" i="2"/>
  <c r="C6865" i="2"/>
  <c r="J6864" i="2"/>
  <c r="C6864" i="2"/>
  <c r="J6863" i="2"/>
  <c r="C6863" i="2"/>
  <c r="J6862" i="2"/>
  <c r="C6862" i="2"/>
  <c r="J6861" i="2"/>
  <c r="C6861" i="2"/>
  <c r="J6860" i="2"/>
  <c r="C6860" i="2"/>
  <c r="J6859" i="2"/>
  <c r="C6859" i="2"/>
  <c r="J6858" i="2"/>
  <c r="C6858" i="2"/>
  <c r="J6857" i="2"/>
  <c r="C6857" i="2"/>
  <c r="J6856" i="2"/>
  <c r="C6856" i="2"/>
  <c r="J6855" i="2"/>
  <c r="C6855" i="2"/>
  <c r="J6854" i="2"/>
  <c r="C6854" i="2"/>
  <c r="J6853" i="2"/>
  <c r="C6853" i="2"/>
  <c r="J6852" i="2"/>
  <c r="C6852" i="2"/>
  <c r="J6851" i="2"/>
  <c r="C6851" i="2"/>
  <c r="J6850" i="2"/>
  <c r="C6850" i="2"/>
  <c r="J6849" i="2"/>
  <c r="C6849" i="2"/>
  <c r="J6848" i="2"/>
  <c r="C6848" i="2"/>
  <c r="J6847" i="2"/>
  <c r="C6847" i="2"/>
  <c r="J6846" i="2"/>
  <c r="C6846" i="2"/>
  <c r="J6845" i="2"/>
  <c r="C6845" i="2"/>
  <c r="J6844" i="2"/>
  <c r="C6844" i="2"/>
  <c r="J6843" i="2"/>
  <c r="C6843" i="2"/>
  <c r="J6842" i="2"/>
  <c r="C6842" i="2"/>
  <c r="J6841" i="2"/>
  <c r="C6841" i="2"/>
  <c r="J6840" i="2"/>
  <c r="C6840" i="2"/>
  <c r="J6839" i="2"/>
  <c r="C6839" i="2"/>
  <c r="J6838" i="2"/>
  <c r="C6838" i="2"/>
  <c r="J6837" i="2"/>
  <c r="C6837" i="2"/>
  <c r="J6836" i="2"/>
  <c r="C6836" i="2"/>
  <c r="J6835" i="2"/>
  <c r="C6835" i="2"/>
  <c r="J6834" i="2"/>
  <c r="C6834" i="2"/>
  <c r="J6833" i="2"/>
  <c r="C6833" i="2"/>
  <c r="J6832" i="2"/>
  <c r="C6832" i="2"/>
  <c r="J6831" i="2"/>
  <c r="C6831" i="2"/>
  <c r="J6830" i="2"/>
  <c r="C6830" i="2"/>
  <c r="J6829" i="2"/>
  <c r="C6829" i="2"/>
  <c r="J6828" i="2"/>
  <c r="C6828" i="2"/>
  <c r="J6827" i="2"/>
  <c r="C6827" i="2"/>
  <c r="J6826" i="2"/>
  <c r="C6826" i="2"/>
  <c r="J6825" i="2"/>
  <c r="C6825" i="2"/>
  <c r="J6824" i="2"/>
  <c r="C6824" i="2"/>
  <c r="J6823" i="2"/>
  <c r="C6823" i="2"/>
  <c r="J6822" i="2"/>
  <c r="C6822" i="2"/>
  <c r="J6821" i="2"/>
  <c r="C6821" i="2"/>
  <c r="J6820" i="2"/>
  <c r="C6820" i="2"/>
  <c r="J6819" i="2"/>
  <c r="C6819" i="2"/>
  <c r="J6818" i="2"/>
  <c r="C6818" i="2"/>
  <c r="J6817" i="2"/>
  <c r="C6817" i="2"/>
  <c r="J6816" i="2"/>
  <c r="C6816" i="2"/>
  <c r="J6815" i="2"/>
  <c r="C6815" i="2"/>
  <c r="J6814" i="2"/>
  <c r="C6814" i="2"/>
  <c r="J6813" i="2"/>
  <c r="C6813" i="2"/>
  <c r="J6812" i="2"/>
  <c r="C6812" i="2"/>
  <c r="J6811" i="2"/>
  <c r="C6811" i="2"/>
  <c r="J6810" i="2"/>
  <c r="C6810" i="2"/>
  <c r="J6809" i="2"/>
  <c r="C6809" i="2"/>
  <c r="J6808" i="2"/>
  <c r="C6808" i="2"/>
  <c r="J6807" i="2"/>
  <c r="C6807" i="2"/>
  <c r="J6806" i="2"/>
  <c r="C6806" i="2"/>
  <c r="J6805" i="2"/>
  <c r="C6805" i="2"/>
  <c r="J6804" i="2"/>
  <c r="C6804" i="2"/>
  <c r="J6803" i="2"/>
  <c r="C6803" i="2"/>
  <c r="J6802" i="2"/>
  <c r="C6802" i="2"/>
  <c r="J6801" i="2"/>
  <c r="C6801" i="2"/>
  <c r="J6800" i="2"/>
  <c r="C6800" i="2"/>
  <c r="J6799" i="2"/>
  <c r="C6799" i="2"/>
  <c r="J6798" i="2"/>
  <c r="C6798" i="2"/>
  <c r="J6797" i="2"/>
  <c r="C6797" i="2"/>
  <c r="J6796" i="2"/>
  <c r="C6796" i="2"/>
  <c r="J6795" i="2"/>
  <c r="C6795" i="2"/>
  <c r="J6794" i="2"/>
  <c r="C6794" i="2"/>
  <c r="J6793" i="2"/>
  <c r="C6793" i="2"/>
  <c r="J6792" i="2"/>
  <c r="C6792" i="2"/>
  <c r="J6791" i="2"/>
  <c r="C6791" i="2"/>
  <c r="J6790" i="2"/>
  <c r="C6790" i="2"/>
  <c r="J6789" i="2"/>
  <c r="C6789" i="2"/>
  <c r="J6788" i="2"/>
  <c r="C6788" i="2"/>
  <c r="J6787" i="2"/>
  <c r="C6787" i="2"/>
  <c r="J6786" i="2"/>
  <c r="C6786" i="2"/>
  <c r="J6785" i="2"/>
  <c r="C6785" i="2"/>
  <c r="J6784" i="2"/>
  <c r="C6784" i="2"/>
  <c r="J6783" i="2"/>
  <c r="C6783" i="2"/>
  <c r="J6782" i="2"/>
  <c r="C6782" i="2"/>
  <c r="J6781" i="2"/>
  <c r="C6781" i="2"/>
  <c r="J6780" i="2"/>
  <c r="C6780" i="2"/>
  <c r="J6779" i="2"/>
  <c r="C6779" i="2"/>
  <c r="J6778" i="2"/>
  <c r="C6778" i="2"/>
  <c r="J6777" i="2"/>
  <c r="C6777" i="2"/>
  <c r="J6776" i="2"/>
  <c r="C6776" i="2"/>
  <c r="J6775" i="2"/>
  <c r="C6775" i="2"/>
  <c r="J6774" i="2"/>
  <c r="C6774" i="2"/>
  <c r="J6773" i="2"/>
  <c r="C6773" i="2"/>
  <c r="J6772" i="2"/>
  <c r="C6772" i="2"/>
  <c r="J6771" i="2"/>
  <c r="C6771" i="2"/>
  <c r="J6770" i="2"/>
  <c r="C6770" i="2"/>
  <c r="J6769" i="2"/>
  <c r="C6769" i="2"/>
  <c r="J6768" i="2"/>
  <c r="C6768" i="2"/>
  <c r="J6767" i="2"/>
  <c r="C6767" i="2"/>
  <c r="J6766" i="2"/>
  <c r="C6766" i="2"/>
  <c r="J6765" i="2"/>
  <c r="C6765" i="2"/>
  <c r="J6764" i="2"/>
  <c r="C6764" i="2"/>
  <c r="J6763" i="2"/>
  <c r="C6763" i="2"/>
  <c r="J6762" i="2"/>
  <c r="C6762" i="2"/>
  <c r="J6761" i="2"/>
  <c r="C6761" i="2"/>
  <c r="J6760" i="2"/>
  <c r="C6760" i="2"/>
  <c r="J6759" i="2"/>
  <c r="C6759" i="2"/>
  <c r="J6758" i="2"/>
  <c r="C6758" i="2"/>
  <c r="J6757" i="2"/>
  <c r="C6757" i="2"/>
  <c r="J6756" i="2"/>
  <c r="C6756" i="2"/>
  <c r="J6755" i="2"/>
  <c r="C6755" i="2"/>
  <c r="J6754" i="2"/>
  <c r="C6754" i="2"/>
  <c r="J6753" i="2"/>
  <c r="C6753" i="2"/>
  <c r="J6752" i="2"/>
  <c r="C6752" i="2"/>
  <c r="J6751" i="2"/>
  <c r="C6751" i="2"/>
  <c r="J6750" i="2"/>
  <c r="C6750" i="2"/>
  <c r="J6749" i="2"/>
  <c r="C6749" i="2"/>
  <c r="J6748" i="2"/>
  <c r="C6748" i="2"/>
  <c r="J6747" i="2"/>
  <c r="C6747" i="2"/>
  <c r="J6746" i="2"/>
  <c r="C6746" i="2"/>
  <c r="J6745" i="2"/>
  <c r="C6745" i="2"/>
  <c r="J6744" i="2"/>
  <c r="C6744" i="2"/>
  <c r="J6743" i="2"/>
  <c r="C6743" i="2"/>
  <c r="J6742" i="2"/>
  <c r="C6742" i="2"/>
  <c r="J6741" i="2"/>
  <c r="C6741" i="2"/>
  <c r="J6740" i="2"/>
  <c r="C6740" i="2"/>
  <c r="J6739" i="2"/>
  <c r="C6739" i="2"/>
  <c r="J6738" i="2"/>
  <c r="C6738" i="2"/>
  <c r="J6737" i="2"/>
  <c r="C6737" i="2"/>
  <c r="J6736" i="2"/>
  <c r="C6736" i="2"/>
  <c r="J6735" i="2"/>
  <c r="C6735" i="2"/>
  <c r="J6734" i="2"/>
  <c r="C6734" i="2"/>
  <c r="J6733" i="2"/>
  <c r="C6733" i="2"/>
  <c r="J6732" i="2"/>
  <c r="C6732" i="2"/>
  <c r="J6731" i="2"/>
  <c r="C6731" i="2"/>
  <c r="J6730" i="2"/>
  <c r="C6730" i="2"/>
  <c r="J6729" i="2"/>
  <c r="C6729" i="2"/>
  <c r="J6728" i="2"/>
  <c r="C6728" i="2"/>
  <c r="J6727" i="2"/>
  <c r="C6727" i="2"/>
  <c r="J6726" i="2"/>
  <c r="C6726" i="2"/>
  <c r="J6725" i="2"/>
  <c r="C6725" i="2"/>
  <c r="J6724" i="2"/>
  <c r="C6724" i="2"/>
  <c r="J6723" i="2"/>
  <c r="C6723" i="2"/>
  <c r="J6722" i="2"/>
  <c r="C6722" i="2"/>
  <c r="J6721" i="2"/>
  <c r="C6721" i="2"/>
  <c r="J6720" i="2"/>
  <c r="C6720" i="2"/>
  <c r="J6719" i="2"/>
  <c r="C6719" i="2"/>
  <c r="J6718" i="2"/>
  <c r="C6718" i="2"/>
  <c r="J6717" i="2"/>
  <c r="C6717" i="2"/>
  <c r="J6716" i="2"/>
  <c r="C6716" i="2"/>
  <c r="J6715" i="2"/>
  <c r="C6715" i="2"/>
  <c r="J6714" i="2"/>
  <c r="C6714" i="2"/>
  <c r="J6713" i="2"/>
  <c r="C6713" i="2"/>
  <c r="J6712" i="2"/>
  <c r="C6712" i="2"/>
  <c r="J6711" i="2"/>
  <c r="C6711" i="2"/>
  <c r="J6710" i="2"/>
  <c r="C6710" i="2"/>
  <c r="J6709" i="2"/>
  <c r="C6709" i="2"/>
  <c r="J6708" i="2"/>
  <c r="C6708" i="2"/>
  <c r="J6707" i="2"/>
  <c r="C6707" i="2"/>
  <c r="J6706" i="2"/>
  <c r="C6706" i="2"/>
  <c r="J6705" i="2"/>
  <c r="C6705" i="2"/>
  <c r="J6704" i="2"/>
  <c r="C6704" i="2"/>
  <c r="J6703" i="2"/>
  <c r="C6703" i="2"/>
  <c r="J6702" i="2"/>
  <c r="C6702" i="2"/>
  <c r="J6701" i="2"/>
  <c r="C6701" i="2"/>
  <c r="J6700" i="2"/>
  <c r="C6700" i="2"/>
  <c r="J6699" i="2"/>
  <c r="C6699" i="2"/>
  <c r="J6698" i="2"/>
  <c r="C6698" i="2"/>
  <c r="J6697" i="2"/>
  <c r="C6697" i="2"/>
  <c r="J6696" i="2"/>
  <c r="C6696" i="2"/>
  <c r="J6695" i="2"/>
  <c r="C6695" i="2"/>
  <c r="J6694" i="2"/>
  <c r="C6694" i="2"/>
  <c r="J6693" i="2"/>
  <c r="C6693" i="2"/>
  <c r="J6692" i="2"/>
  <c r="C6692" i="2"/>
  <c r="J6691" i="2"/>
  <c r="C6691" i="2"/>
  <c r="J6690" i="2"/>
  <c r="C6690" i="2"/>
  <c r="J6689" i="2"/>
  <c r="C6689" i="2"/>
  <c r="J6688" i="2"/>
  <c r="C6688" i="2"/>
  <c r="J6687" i="2"/>
  <c r="C6687" i="2"/>
  <c r="J6686" i="2"/>
  <c r="C6686" i="2"/>
  <c r="J6685" i="2"/>
  <c r="C6685" i="2"/>
  <c r="J6684" i="2"/>
  <c r="C6684" i="2"/>
  <c r="J6683" i="2"/>
  <c r="C6683" i="2"/>
  <c r="J6682" i="2"/>
  <c r="C6682" i="2"/>
  <c r="J6681" i="2"/>
  <c r="C6681" i="2"/>
  <c r="J6680" i="2"/>
  <c r="C6680" i="2"/>
  <c r="J6679" i="2"/>
  <c r="C6679" i="2"/>
  <c r="J6678" i="2"/>
  <c r="C6678" i="2"/>
  <c r="J6677" i="2"/>
  <c r="C6677" i="2"/>
  <c r="J6676" i="2"/>
  <c r="C6676" i="2"/>
  <c r="J6675" i="2"/>
  <c r="C6675" i="2"/>
  <c r="J6674" i="2"/>
  <c r="C6674" i="2"/>
  <c r="J6673" i="2"/>
  <c r="C6673" i="2"/>
  <c r="J6672" i="2"/>
  <c r="C6672" i="2"/>
  <c r="J6671" i="2"/>
  <c r="C6671" i="2"/>
  <c r="J6670" i="2"/>
  <c r="C6670" i="2"/>
  <c r="J6669" i="2"/>
  <c r="C6669" i="2"/>
  <c r="J6668" i="2"/>
  <c r="C6668" i="2"/>
  <c r="J6667" i="2"/>
  <c r="C6667" i="2"/>
  <c r="J6666" i="2"/>
  <c r="C6666" i="2"/>
  <c r="J6665" i="2"/>
  <c r="C6665" i="2"/>
  <c r="J6664" i="2"/>
  <c r="C6664" i="2"/>
  <c r="J6663" i="2"/>
  <c r="C6663" i="2"/>
  <c r="J6662" i="2"/>
  <c r="C6662" i="2"/>
  <c r="J6661" i="2"/>
  <c r="C6661" i="2"/>
  <c r="J6660" i="2"/>
  <c r="C6660" i="2"/>
  <c r="J6659" i="2"/>
  <c r="C6659" i="2"/>
  <c r="J6658" i="2"/>
  <c r="C6658" i="2"/>
  <c r="J6657" i="2"/>
  <c r="C6657" i="2"/>
  <c r="J6656" i="2"/>
  <c r="C6656" i="2"/>
  <c r="J6655" i="2"/>
  <c r="C6655" i="2"/>
  <c r="J6654" i="2"/>
  <c r="C6654" i="2"/>
  <c r="J6653" i="2"/>
  <c r="C6653" i="2"/>
  <c r="J6652" i="2"/>
  <c r="C6652" i="2"/>
  <c r="J6651" i="2"/>
  <c r="C6651" i="2"/>
  <c r="J6650" i="2"/>
  <c r="C6650" i="2"/>
  <c r="J6649" i="2"/>
  <c r="C6649" i="2"/>
  <c r="J6648" i="2"/>
  <c r="C6648" i="2"/>
  <c r="J6647" i="2"/>
  <c r="C6647" i="2"/>
  <c r="J6646" i="2"/>
  <c r="C6646" i="2"/>
  <c r="J6645" i="2"/>
  <c r="C6645" i="2"/>
  <c r="J6644" i="2"/>
  <c r="C6644" i="2"/>
  <c r="J6643" i="2"/>
  <c r="C6643" i="2"/>
  <c r="J6642" i="2"/>
  <c r="C6642" i="2"/>
  <c r="J6641" i="2"/>
  <c r="C6641" i="2"/>
  <c r="J6640" i="2"/>
  <c r="C6640" i="2"/>
  <c r="J6639" i="2"/>
  <c r="C6639" i="2"/>
  <c r="J6638" i="2"/>
  <c r="C6638" i="2"/>
  <c r="J6637" i="2"/>
  <c r="C6637" i="2"/>
  <c r="J6636" i="2"/>
  <c r="C6636" i="2"/>
  <c r="J6635" i="2"/>
  <c r="C6635" i="2"/>
  <c r="J6634" i="2"/>
  <c r="C6634" i="2"/>
  <c r="J6633" i="2"/>
  <c r="C6633" i="2"/>
  <c r="J6632" i="2"/>
  <c r="C6632" i="2"/>
  <c r="J6631" i="2"/>
  <c r="C6631" i="2"/>
  <c r="J6630" i="2"/>
  <c r="C6630" i="2"/>
  <c r="J6629" i="2"/>
  <c r="C6629" i="2"/>
  <c r="J6628" i="2"/>
  <c r="C6628" i="2"/>
  <c r="J6627" i="2"/>
  <c r="C6627" i="2"/>
  <c r="J6626" i="2"/>
  <c r="C6626" i="2"/>
  <c r="J6625" i="2"/>
  <c r="C6625" i="2"/>
  <c r="J6624" i="2"/>
  <c r="C6624" i="2"/>
  <c r="J6623" i="2"/>
  <c r="C6623" i="2"/>
  <c r="J6622" i="2"/>
  <c r="C6622" i="2"/>
  <c r="J6621" i="2"/>
  <c r="C6621" i="2"/>
  <c r="J6620" i="2"/>
  <c r="C6620" i="2"/>
  <c r="J6619" i="2"/>
  <c r="C6619" i="2"/>
  <c r="J6618" i="2"/>
  <c r="C6618" i="2"/>
  <c r="J6617" i="2"/>
  <c r="C6617" i="2"/>
  <c r="J6616" i="2"/>
  <c r="C6616" i="2"/>
  <c r="J6615" i="2"/>
  <c r="C6615" i="2"/>
  <c r="J6614" i="2"/>
  <c r="C6614" i="2"/>
  <c r="J6613" i="2"/>
  <c r="C6613" i="2"/>
  <c r="J6612" i="2"/>
  <c r="C6612" i="2"/>
  <c r="J6611" i="2"/>
  <c r="C6611" i="2"/>
  <c r="J6610" i="2"/>
  <c r="C6610" i="2"/>
  <c r="J6609" i="2"/>
  <c r="C6609" i="2"/>
  <c r="J6608" i="2"/>
  <c r="C6608" i="2"/>
  <c r="J6607" i="2"/>
  <c r="C6607" i="2"/>
  <c r="J6606" i="2"/>
  <c r="C6606" i="2"/>
  <c r="J6605" i="2"/>
  <c r="C6605" i="2"/>
  <c r="J6604" i="2"/>
  <c r="C6604" i="2"/>
  <c r="J6603" i="2"/>
  <c r="C6603" i="2"/>
  <c r="J6602" i="2"/>
  <c r="C6602" i="2"/>
  <c r="J6601" i="2"/>
  <c r="C6601" i="2"/>
  <c r="J6600" i="2"/>
  <c r="C6600" i="2"/>
  <c r="J6599" i="2"/>
  <c r="C6599" i="2"/>
  <c r="J6598" i="2"/>
  <c r="C6598" i="2"/>
  <c r="J6597" i="2"/>
  <c r="C6597" i="2"/>
  <c r="J6596" i="2"/>
  <c r="C6596" i="2"/>
  <c r="J6595" i="2"/>
  <c r="C6595" i="2"/>
  <c r="J6594" i="2"/>
  <c r="C6594" i="2"/>
  <c r="J6593" i="2"/>
  <c r="C6593" i="2"/>
  <c r="J6592" i="2"/>
  <c r="C6592" i="2"/>
  <c r="J6591" i="2"/>
  <c r="C6591" i="2"/>
  <c r="J6590" i="2"/>
  <c r="C6590" i="2"/>
  <c r="J6589" i="2"/>
  <c r="C6589" i="2"/>
  <c r="J6588" i="2"/>
  <c r="C6588" i="2"/>
  <c r="J6587" i="2"/>
  <c r="C6587" i="2"/>
  <c r="J6586" i="2"/>
  <c r="C6586" i="2"/>
  <c r="J6585" i="2"/>
  <c r="C6585" i="2"/>
  <c r="J6584" i="2"/>
  <c r="C6584" i="2"/>
  <c r="J6583" i="2"/>
  <c r="C6583" i="2"/>
  <c r="J6582" i="2"/>
  <c r="C6582" i="2"/>
  <c r="J6581" i="2"/>
  <c r="C6581" i="2"/>
  <c r="J6580" i="2"/>
  <c r="C6580" i="2"/>
  <c r="J6579" i="2"/>
  <c r="C6579" i="2"/>
  <c r="J6578" i="2"/>
  <c r="C6578" i="2"/>
  <c r="J6577" i="2"/>
  <c r="C6577" i="2"/>
  <c r="J6576" i="2"/>
  <c r="C6576" i="2"/>
  <c r="J6575" i="2"/>
  <c r="C6575" i="2"/>
  <c r="J6574" i="2"/>
  <c r="C6574" i="2"/>
  <c r="J6573" i="2"/>
  <c r="C6573" i="2"/>
  <c r="J6572" i="2"/>
  <c r="C6572" i="2"/>
  <c r="J6571" i="2"/>
  <c r="C6571" i="2"/>
  <c r="J6570" i="2"/>
  <c r="C6570" i="2"/>
  <c r="J6569" i="2"/>
  <c r="C6569" i="2"/>
  <c r="J6568" i="2"/>
  <c r="C6568" i="2"/>
  <c r="J6567" i="2"/>
  <c r="C6567" i="2"/>
  <c r="J6566" i="2"/>
  <c r="C6566" i="2"/>
  <c r="J6565" i="2"/>
  <c r="C6565" i="2"/>
  <c r="J6564" i="2"/>
  <c r="C6564" i="2"/>
  <c r="J6563" i="2"/>
  <c r="C6563" i="2"/>
  <c r="J6562" i="2"/>
  <c r="C6562" i="2"/>
  <c r="J6561" i="2"/>
  <c r="C6561" i="2"/>
  <c r="J6560" i="2"/>
  <c r="C6560" i="2"/>
  <c r="J6559" i="2"/>
  <c r="C6559" i="2"/>
  <c r="J6558" i="2"/>
  <c r="C6558" i="2"/>
  <c r="J6557" i="2"/>
  <c r="C6557" i="2"/>
  <c r="J6556" i="2"/>
  <c r="C6556" i="2"/>
  <c r="J6555" i="2"/>
  <c r="C6555" i="2"/>
  <c r="J6554" i="2"/>
  <c r="C6554" i="2"/>
  <c r="J6553" i="2"/>
  <c r="C6553" i="2"/>
  <c r="J6552" i="2"/>
  <c r="C6552" i="2"/>
  <c r="J6551" i="2"/>
  <c r="C6551" i="2"/>
  <c r="J6550" i="2"/>
  <c r="C6550" i="2"/>
  <c r="J6549" i="2"/>
  <c r="C6549" i="2"/>
  <c r="J6548" i="2"/>
  <c r="C6548" i="2"/>
  <c r="J6547" i="2"/>
  <c r="C6547" i="2"/>
  <c r="J6546" i="2"/>
  <c r="C6546" i="2"/>
  <c r="J6545" i="2"/>
  <c r="C6545" i="2"/>
  <c r="J6544" i="2"/>
  <c r="C6544" i="2"/>
  <c r="J6543" i="2"/>
  <c r="C6543" i="2"/>
  <c r="J6542" i="2"/>
  <c r="C6542" i="2"/>
  <c r="J6541" i="2"/>
  <c r="C6541" i="2"/>
  <c r="J6540" i="2"/>
  <c r="C6540" i="2"/>
  <c r="J6539" i="2"/>
  <c r="C6539" i="2"/>
  <c r="J6538" i="2"/>
  <c r="C6538" i="2"/>
  <c r="J6537" i="2"/>
  <c r="C6537" i="2"/>
  <c r="J6536" i="2"/>
  <c r="C6536" i="2"/>
  <c r="J6535" i="2"/>
  <c r="C6535" i="2"/>
  <c r="J6534" i="2"/>
  <c r="C6534" i="2"/>
  <c r="J6533" i="2"/>
  <c r="C6533" i="2"/>
  <c r="J6532" i="2"/>
  <c r="C6532" i="2"/>
  <c r="J6531" i="2"/>
  <c r="C6531" i="2"/>
  <c r="J6530" i="2"/>
  <c r="C6530" i="2"/>
  <c r="J6529" i="2"/>
  <c r="C6529" i="2"/>
  <c r="J6528" i="2"/>
  <c r="C6528" i="2"/>
  <c r="J6527" i="2"/>
  <c r="C6527" i="2"/>
  <c r="J6526" i="2"/>
  <c r="C6526" i="2"/>
  <c r="J6525" i="2"/>
  <c r="C6525" i="2"/>
  <c r="J6524" i="2"/>
  <c r="C6524" i="2"/>
  <c r="J6523" i="2"/>
  <c r="C6523" i="2"/>
  <c r="J6522" i="2"/>
  <c r="C6522" i="2"/>
  <c r="J6521" i="2"/>
  <c r="C6521" i="2"/>
  <c r="J6520" i="2"/>
  <c r="C6520" i="2"/>
  <c r="J6519" i="2"/>
  <c r="C6519" i="2"/>
  <c r="J6518" i="2"/>
  <c r="C6518" i="2"/>
  <c r="J6517" i="2"/>
  <c r="C6517" i="2"/>
  <c r="J6516" i="2"/>
  <c r="C6516" i="2"/>
  <c r="J6515" i="2"/>
  <c r="C6515" i="2"/>
  <c r="J6514" i="2"/>
  <c r="C6514" i="2"/>
  <c r="J6513" i="2"/>
  <c r="C6513" i="2"/>
  <c r="J6512" i="2"/>
  <c r="C6512" i="2"/>
  <c r="J6511" i="2"/>
  <c r="C6511" i="2"/>
  <c r="J6510" i="2"/>
  <c r="C6510" i="2"/>
  <c r="J6509" i="2"/>
  <c r="C6509" i="2"/>
  <c r="J6508" i="2"/>
  <c r="C6508" i="2"/>
  <c r="J6507" i="2"/>
  <c r="C6507" i="2"/>
  <c r="J6506" i="2"/>
  <c r="C6506" i="2"/>
  <c r="J6505" i="2"/>
  <c r="C6505" i="2"/>
  <c r="J6504" i="2"/>
  <c r="C6504" i="2"/>
  <c r="J6503" i="2"/>
  <c r="C6503" i="2"/>
  <c r="J6502" i="2"/>
  <c r="C6502" i="2"/>
  <c r="J6501" i="2"/>
  <c r="C6501" i="2"/>
  <c r="J6500" i="2"/>
  <c r="C6500" i="2"/>
  <c r="J6499" i="2"/>
  <c r="C6499" i="2"/>
  <c r="J6498" i="2"/>
  <c r="C6498" i="2"/>
  <c r="J6497" i="2"/>
  <c r="C6497" i="2"/>
  <c r="J6496" i="2"/>
  <c r="C6496" i="2"/>
  <c r="J6495" i="2"/>
  <c r="C6495" i="2"/>
  <c r="J6494" i="2"/>
  <c r="C6494" i="2"/>
  <c r="J6493" i="2"/>
  <c r="C6493" i="2"/>
  <c r="J6492" i="2"/>
  <c r="C6492" i="2"/>
  <c r="J6491" i="2"/>
  <c r="C6491" i="2"/>
  <c r="J6490" i="2"/>
  <c r="C6490" i="2"/>
  <c r="J6489" i="2"/>
  <c r="C6489" i="2"/>
  <c r="J6488" i="2"/>
  <c r="C6488" i="2"/>
  <c r="J6487" i="2"/>
  <c r="C6487" i="2"/>
  <c r="J6486" i="2"/>
  <c r="C6486" i="2"/>
  <c r="J6485" i="2"/>
  <c r="C6485" i="2"/>
  <c r="J6484" i="2"/>
  <c r="C6484" i="2"/>
  <c r="J6483" i="2"/>
  <c r="C6483" i="2"/>
  <c r="J6482" i="2"/>
  <c r="C6482" i="2"/>
  <c r="J6481" i="2"/>
  <c r="C6481" i="2"/>
  <c r="J6480" i="2"/>
  <c r="C6480" i="2"/>
  <c r="J6479" i="2"/>
  <c r="C6479" i="2"/>
  <c r="J6478" i="2"/>
  <c r="C6478" i="2"/>
  <c r="J6477" i="2"/>
  <c r="C6477" i="2"/>
  <c r="J6476" i="2"/>
  <c r="C6476" i="2"/>
  <c r="J6475" i="2"/>
  <c r="C6475" i="2"/>
  <c r="J6474" i="2"/>
  <c r="C6474" i="2"/>
  <c r="J6473" i="2"/>
  <c r="C6473" i="2"/>
  <c r="J6472" i="2"/>
  <c r="C6472" i="2"/>
  <c r="J6471" i="2"/>
  <c r="C6471" i="2"/>
  <c r="J6470" i="2"/>
  <c r="C6470" i="2"/>
  <c r="J6469" i="2"/>
  <c r="C6469" i="2"/>
  <c r="J6468" i="2"/>
  <c r="C6468" i="2"/>
  <c r="J6467" i="2"/>
  <c r="C6467" i="2"/>
  <c r="J6466" i="2"/>
  <c r="C6466" i="2"/>
  <c r="J6465" i="2"/>
  <c r="C6465" i="2"/>
  <c r="J6464" i="2"/>
  <c r="C6464" i="2"/>
  <c r="J6463" i="2"/>
  <c r="C6463" i="2"/>
  <c r="J6462" i="2"/>
  <c r="C6462" i="2"/>
  <c r="J6461" i="2"/>
  <c r="C6461" i="2"/>
  <c r="J6460" i="2"/>
  <c r="C6460" i="2"/>
  <c r="J6459" i="2"/>
  <c r="C6459" i="2"/>
  <c r="J6458" i="2"/>
  <c r="C6458" i="2"/>
  <c r="J6457" i="2"/>
  <c r="C6457" i="2"/>
  <c r="J6456" i="2"/>
  <c r="C6456" i="2"/>
  <c r="J6455" i="2"/>
  <c r="C6455" i="2"/>
  <c r="J6454" i="2"/>
  <c r="C6454" i="2"/>
  <c r="J6453" i="2"/>
  <c r="C6453" i="2"/>
  <c r="J6452" i="2"/>
  <c r="C6452" i="2"/>
  <c r="J6451" i="2"/>
  <c r="C6451" i="2"/>
  <c r="J6450" i="2"/>
  <c r="C6450" i="2"/>
  <c r="J6449" i="2"/>
  <c r="C6449" i="2"/>
  <c r="J6448" i="2"/>
  <c r="C6448" i="2"/>
  <c r="J6447" i="2"/>
  <c r="C6447" i="2"/>
  <c r="J6446" i="2"/>
  <c r="C6446" i="2"/>
  <c r="J6445" i="2"/>
  <c r="C6445" i="2"/>
  <c r="J6444" i="2"/>
  <c r="C6444" i="2"/>
  <c r="J6443" i="2"/>
  <c r="C6443" i="2"/>
  <c r="J6442" i="2"/>
  <c r="C6442" i="2"/>
  <c r="J6441" i="2"/>
  <c r="C6441" i="2"/>
  <c r="J6440" i="2"/>
  <c r="C6440" i="2"/>
  <c r="J6439" i="2"/>
  <c r="C6439" i="2"/>
  <c r="J6438" i="2"/>
  <c r="C6438" i="2"/>
  <c r="J6437" i="2"/>
  <c r="C6437" i="2"/>
  <c r="J6436" i="2"/>
  <c r="C6436" i="2"/>
  <c r="J6435" i="2"/>
  <c r="C6435" i="2"/>
  <c r="J6434" i="2"/>
  <c r="C6434" i="2"/>
  <c r="J6433" i="2"/>
  <c r="C6433" i="2"/>
  <c r="J6432" i="2"/>
  <c r="C6432" i="2"/>
  <c r="J6431" i="2"/>
  <c r="C6431" i="2"/>
  <c r="J6430" i="2"/>
  <c r="C6430" i="2"/>
  <c r="J6429" i="2"/>
  <c r="C6429" i="2"/>
  <c r="J6428" i="2"/>
  <c r="C6428" i="2"/>
  <c r="J6427" i="2"/>
  <c r="C6427" i="2"/>
  <c r="J6426" i="2"/>
  <c r="C6426" i="2"/>
  <c r="J6425" i="2"/>
  <c r="C6425" i="2"/>
  <c r="J6424" i="2"/>
  <c r="C6424" i="2"/>
  <c r="J6423" i="2"/>
  <c r="C6423" i="2"/>
  <c r="J6422" i="2"/>
  <c r="C6422" i="2"/>
  <c r="J6421" i="2"/>
  <c r="C6421" i="2"/>
  <c r="J6420" i="2"/>
  <c r="C6420" i="2"/>
  <c r="J6419" i="2"/>
  <c r="C6419" i="2"/>
  <c r="J6418" i="2"/>
  <c r="C6418" i="2"/>
  <c r="J6417" i="2"/>
  <c r="C6417" i="2"/>
  <c r="J6416" i="2"/>
  <c r="C6416" i="2"/>
  <c r="J6415" i="2"/>
  <c r="C6415" i="2"/>
  <c r="J6414" i="2"/>
  <c r="C6414" i="2"/>
  <c r="J6413" i="2"/>
  <c r="C6413" i="2"/>
  <c r="J6412" i="2"/>
  <c r="C6412" i="2"/>
  <c r="J6411" i="2"/>
  <c r="C6411" i="2"/>
  <c r="J6410" i="2"/>
  <c r="C6410" i="2"/>
  <c r="J6409" i="2"/>
  <c r="C6409" i="2"/>
  <c r="J6408" i="2"/>
  <c r="C6408" i="2"/>
  <c r="J6407" i="2"/>
  <c r="C6407" i="2"/>
  <c r="J6406" i="2"/>
  <c r="C6406" i="2"/>
  <c r="J6405" i="2"/>
  <c r="C6405" i="2"/>
  <c r="J6404" i="2"/>
  <c r="C6404" i="2"/>
  <c r="J6403" i="2"/>
  <c r="C6403" i="2"/>
  <c r="J6402" i="2"/>
  <c r="C6402" i="2"/>
  <c r="J6401" i="2"/>
  <c r="C6401" i="2"/>
  <c r="J6400" i="2"/>
  <c r="C6400" i="2"/>
  <c r="J6399" i="2"/>
  <c r="C6399" i="2"/>
  <c r="J6398" i="2"/>
  <c r="C6398" i="2"/>
  <c r="J6397" i="2"/>
  <c r="C6397" i="2"/>
  <c r="J6396" i="2"/>
  <c r="C6396" i="2"/>
  <c r="J6395" i="2"/>
  <c r="C6395" i="2"/>
  <c r="J6394" i="2"/>
  <c r="C6394" i="2"/>
  <c r="J6393" i="2"/>
  <c r="C6393" i="2"/>
  <c r="J6392" i="2"/>
  <c r="C6392" i="2"/>
  <c r="J6391" i="2"/>
  <c r="C6391" i="2"/>
  <c r="J6390" i="2"/>
  <c r="C6390" i="2"/>
  <c r="J6389" i="2"/>
  <c r="C6389" i="2"/>
  <c r="J6388" i="2"/>
  <c r="C6388" i="2"/>
  <c r="J6387" i="2"/>
  <c r="C6387" i="2"/>
  <c r="J6386" i="2"/>
  <c r="C6386" i="2"/>
  <c r="J6385" i="2"/>
  <c r="C6385" i="2"/>
  <c r="J6384" i="2"/>
  <c r="C6384" i="2"/>
  <c r="J6383" i="2"/>
  <c r="C6383" i="2"/>
  <c r="J6382" i="2"/>
  <c r="C6382" i="2"/>
  <c r="J6381" i="2"/>
  <c r="C6381" i="2"/>
  <c r="J6380" i="2"/>
  <c r="C6380" i="2"/>
  <c r="J6379" i="2"/>
  <c r="C6379" i="2"/>
  <c r="J6378" i="2"/>
  <c r="C6378" i="2"/>
  <c r="J6377" i="2"/>
  <c r="C6377" i="2"/>
  <c r="J6376" i="2"/>
  <c r="C6376" i="2"/>
  <c r="J6375" i="2"/>
  <c r="C6375" i="2"/>
  <c r="J6374" i="2"/>
  <c r="C6374" i="2"/>
  <c r="J6373" i="2"/>
  <c r="C6373" i="2"/>
  <c r="J6372" i="2"/>
  <c r="C6372" i="2"/>
  <c r="J6371" i="2"/>
  <c r="C6371" i="2"/>
  <c r="J6370" i="2"/>
  <c r="C6370" i="2"/>
  <c r="J6369" i="2"/>
  <c r="C6369" i="2"/>
  <c r="J6368" i="2"/>
  <c r="C6368" i="2"/>
  <c r="J6367" i="2"/>
  <c r="C6367" i="2"/>
  <c r="J6366" i="2"/>
  <c r="C6366" i="2"/>
  <c r="J6365" i="2"/>
  <c r="C6365" i="2"/>
  <c r="J6364" i="2"/>
  <c r="C6364" i="2"/>
  <c r="J6363" i="2"/>
  <c r="C6363" i="2"/>
  <c r="J6362" i="2"/>
  <c r="C6362" i="2"/>
  <c r="J6361" i="2"/>
  <c r="C6361" i="2"/>
  <c r="J6360" i="2"/>
  <c r="C6360" i="2"/>
  <c r="J6359" i="2"/>
  <c r="C6359" i="2"/>
  <c r="J6358" i="2"/>
  <c r="C6358" i="2"/>
  <c r="J6357" i="2"/>
  <c r="C6357" i="2"/>
  <c r="J6356" i="2"/>
  <c r="C6356" i="2"/>
  <c r="J6355" i="2"/>
  <c r="C6355" i="2"/>
  <c r="J6354" i="2"/>
  <c r="C6354" i="2"/>
  <c r="J6353" i="2"/>
  <c r="C6353" i="2"/>
  <c r="J6352" i="2"/>
  <c r="C6352" i="2"/>
  <c r="J6351" i="2"/>
  <c r="C6351" i="2"/>
  <c r="J6350" i="2"/>
  <c r="C6350" i="2"/>
  <c r="J6349" i="2"/>
  <c r="C6349" i="2"/>
  <c r="J6348" i="2"/>
  <c r="C6348" i="2"/>
  <c r="J6347" i="2"/>
  <c r="C6347" i="2"/>
  <c r="J6346" i="2"/>
  <c r="C6346" i="2"/>
  <c r="J6345" i="2"/>
  <c r="C6345" i="2"/>
  <c r="J6344" i="2"/>
  <c r="C6344" i="2"/>
  <c r="J6343" i="2"/>
  <c r="C6343" i="2"/>
  <c r="J6342" i="2"/>
  <c r="C6342" i="2"/>
  <c r="J6341" i="2"/>
  <c r="C6341" i="2"/>
  <c r="J6340" i="2"/>
  <c r="C6340" i="2"/>
  <c r="J6339" i="2"/>
  <c r="C6339" i="2"/>
  <c r="J6338" i="2"/>
  <c r="C6338" i="2"/>
  <c r="J6337" i="2"/>
  <c r="C6337" i="2"/>
  <c r="J6336" i="2"/>
  <c r="C6336" i="2"/>
  <c r="J6335" i="2"/>
  <c r="C6335" i="2"/>
  <c r="J6334" i="2"/>
  <c r="C6334" i="2"/>
  <c r="J6333" i="2"/>
  <c r="C6333" i="2"/>
  <c r="J6332" i="2"/>
  <c r="C6332" i="2"/>
  <c r="J6331" i="2"/>
  <c r="C6331" i="2"/>
  <c r="J6330" i="2"/>
  <c r="C6330" i="2"/>
  <c r="J6329" i="2"/>
  <c r="C6329" i="2"/>
  <c r="J6328" i="2"/>
  <c r="C6328" i="2"/>
  <c r="J6327" i="2"/>
  <c r="C6327" i="2"/>
  <c r="J6326" i="2"/>
  <c r="C6326" i="2"/>
  <c r="J6325" i="2"/>
  <c r="C6325" i="2"/>
  <c r="J6324" i="2"/>
  <c r="C6324" i="2"/>
  <c r="J6323" i="2"/>
  <c r="C6323" i="2"/>
  <c r="J6322" i="2"/>
  <c r="C6322" i="2"/>
  <c r="J6321" i="2"/>
  <c r="C6321" i="2"/>
  <c r="J6320" i="2"/>
  <c r="C6320" i="2"/>
  <c r="J6319" i="2"/>
  <c r="C6319" i="2"/>
  <c r="J6318" i="2"/>
  <c r="C6318" i="2"/>
  <c r="J6317" i="2"/>
  <c r="C6317" i="2"/>
  <c r="J6316" i="2"/>
  <c r="C6316" i="2"/>
  <c r="J6315" i="2"/>
  <c r="C6315" i="2"/>
  <c r="J6314" i="2"/>
  <c r="C6314" i="2"/>
  <c r="J6313" i="2"/>
  <c r="C6313" i="2"/>
  <c r="J6312" i="2"/>
  <c r="C6312" i="2"/>
  <c r="J6311" i="2"/>
  <c r="C6311" i="2"/>
  <c r="J6310" i="2"/>
  <c r="C6310" i="2"/>
  <c r="J6309" i="2"/>
  <c r="C6309" i="2"/>
  <c r="J6308" i="2"/>
  <c r="C6308" i="2"/>
  <c r="J6307" i="2"/>
  <c r="C6307" i="2"/>
  <c r="J6306" i="2"/>
  <c r="C6306" i="2"/>
  <c r="J6305" i="2"/>
  <c r="C6305" i="2"/>
  <c r="J6304" i="2"/>
  <c r="C6304" i="2"/>
  <c r="J6303" i="2"/>
  <c r="C6303" i="2"/>
  <c r="J6302" i="2"/>
  <c r="C6302" i="2"/>
  <c r="J6301" i="2"/>
  <c r="C6301" i="2"/>
  <c r="J6300" i="2"/>
  <c r="C6300" i="2"/>
  <c r="J6299" i="2"/>
  <c r="C6299" i="2"/>
  <c r="J6298" i="2"/>
  <c r="C6298" i="2"/>
  <c r="J6297" i="2"/>
  <c r="C6297" i="2"/>
  <c r="J6296" i="2"/>
  <c r="C6296" i="2"/>
  <c r="J6295" i="2"/>
  <c r="C6295" i="2"/>
  <c r="J6294" i="2"/>
  <c r="C6294" i="2"/>
  <c r="J6293" i="2"/>
  <c r="C6293" i="2"/>
  <c r="J6292" i="2"/>
  <c r="C6292" i="2"/>
  <c r="J6291" i="2"/>
  <c r="C6291" i="2"/>
  <c r="J6290" i="2"/>
  <c r="C6290" i="2"/>
  <c r="J6289" i="2"/>
  <c r="C6289" i="2"/>
  <c r="J6288" i="2"/>
  <c r="C6288" i="2"/>
  <c r="J6287" i="2"/>
  <c r="C6287" i="2"/>
  <c r="J6286" i="2"/>
  <c r="C6286" i="2"/>
  <c r="J6285" i="2"/>
  <c r="C6285" i="2"/>
  <c r="J6284" i="2"/>
  <c r="C6284" i="2"/>
  <c r="J6283" i="2"/>
  <c r="C6283" i="2"/>
  <c r="J6282" i="2"/>
  <c r="C6282" i="2"/>
  <c r="J6281" i="2"/>
  <c r="C6281" i="2"/>
  <c r="J6280" i="2"/>
  <c r="C6280" i="2"/>
  <c r="J6279" i="2"/>
  <c r="C6279" i="2"/>
  <c r="J6278" i="2"/>
  <c r="C6278" i="2"/>
  <c r="J6277" i="2"/>
  <c r="C6277" i="2"/>
  <c r="J6276" i="2"/>
  <c r="C6276" i="2"/>
  <c r="J6275" i="2"/>
  <c r="C6275" i="2"/>
  <c r="J6274" i="2"/>
  <c r="C6274" i="2"/>
  <c r="J6273" i="2"/>
  <c r="C6273" i="2"/>
  <c r="J6272" i="2"/>
  <c r="C6272" i="2"/>
  <c r="J6271" i="2"/>
  <c r="C6271" i="2"/>
  <c r="J6270" i="2"/>
  <c r="C6270" i="2"/>
  <c r="J6269" i="2"/>
  <c r="C6269" i="2"/>
  <c r="J6268" i="2"/>
  <c r="C6268" i="2"/>
  <c r="J6267" i="2"/>
  <c r="C6267" i="2"/>
  <c r="J6266" i="2"/>
  <c r="C6266" i="2"/>
  <c r="J6265" i="2"/>
  <c r="C6265" i="2"/>
  <c r="J6264" i="2"/>
  <c r="C6264" i="2"/>
  <c r="J6263" i="2"/>
  <c r="C6263" i="2"/>
  <c r="J6262" i="2"/>
  <c r="C6262" i="2"/>
  <c r="J6261" i="2"/>
  <c r="C6261" i="2"/>
  <c r="J6260" i="2"/>
  <c r="C6260" i="2"/>
  <c r="J6259" i="2"/>
  <c r="C6259" i="2"/>
  <c r="J6258" i="2"/>
  <c r="C6258" i="2"/>
  <c r="J6257" i="2"/>
  <c r="C6257" i="2"/>
  <c r="J6256" i="2"/>
  <c r="C6256" i="2"/>
  <c r="J6255" i="2"/>
  <c r="C6255" i="2"/>
  <c r="J6254" i="2"/>
  <c r="C6254" i="2"/>
  <c r="J6253" i="2"/>
  <c r="C6253" i="2"/>
  <c r="J6252" i="2"/>
  <c r="C6252" i="2"/>
  <c r="J6251" i="2"/>
  <c r="C6251" i="2"/>
  <c r="J6250" i="2"/>
  <c r="C6250" i="2"/>
  <c r="J6249" i="2"/>
  <c r="C6249" i="2"/>
  <c r="J6248" i="2"/>
  <c r="C6248" i="2"/>
  <c r="J6247" i="2"/>
  <c r="C6247" i="2"/>
  <c r="J6246" i="2"/>
  <c r="C6246" i="2"/>
  <c r="J6245" i="2"/>
  <c r="C6245" i="2"/>
  <c r="J6244" i="2"/>
  <c r="C6244" i="2"/>
  <c r="J6243" i="2"/>
  <c r="C6243" i="2"/>
  <c r="J6242" i="2"/>
  <c r="C6242" i="2"/>
  <c r="J6241" i="2"/>
  <c r="C6241" i="2"/>
  <c r="J6240" i="2"/>
  <c r="C6240" i="2"/>
  <c r="J6239" i="2"/>
  <c r="C6239" i="2"/>
  <c r="J6238" i="2"/>
  <c r="C6238" i="2"/>
  <c r="J6237" i="2"/>
  <c r="C6237" i="2"/>
  <c r="J6236" i="2"/>
  <c r="C6236" i="2"/>
  <c r="J6235" i="2"/>
  <c r="C6235" i="2"/>
  <c r="J6234" i="2"/>
  <c r="C6234" i="2"/>
  <c r="J6233" i="2"/>
  <c r="C6233" i="2"/>
  <c r="J6232" i="2"/>
  <c r="C6232" i="2"/>
  <c r="J6231" i="2"/>
  <c r="C6231" i="2"/>
  <c r="J6230" i="2"/>
  <c r="C6230" i="2"/>
  <c r="J6229" i="2"/>
  <c r="C6229" i="2"/>
  <c r="J6228" i="2"/>
  <c r="C6228" i="2"/>
  <c r="J6227" i="2"/>
  <c r="C6227" i="2"/>
  <c r="J6226" i="2"/>
  <c r="C6226" i="2"/>
  <c r="J6225" i="2"/>
  <c r="C6225" i="2"/>
  <c r="J6224" i="2"/>
  <c r="C6224" i="2"/>
  <c r="J6223" i="2"/>
  <c r="C6223" i="2"/>
  <c r="J6222" i="2"/>
  <c r="C6222" i="2"/>
  <c r="J6221" i="2"/>
  <c r="C6221" i="2"/>
  <c r="J6220" i="2"/>
  <c r="C6220" i="2"/>
  <c r="J6219" i="2"/>
  <c r="C6219" i="2"/>
  <c r="J6218" i="2"/>
  <c r="C6218" i="2"/>
  <c r="J6217" i="2"/>
  <c r="C6217" i="2"/>
  <c r="J6216" i="2"/>
  <c r="C6216" i="2"/>
  <c r="J6215" i="2"/>
  <c r="C6215" i="2"/>
  <c r="J6214" i="2"/>
  <c r="C6214" i="2"/>
  <c r="J6213" i="2"/>
  <c r="C6213" i="2"/>
  <c r="J6212" i="2"/>
  <c r="C6212" i="2"/>
  <c r="J6211" i="2"/>
  <c r="C6211" i="2"/>
  <c r="J6210" i="2"/>
  <c r="C6210" i="2"/>
  <c r="J6209" i="2"/>
  <c r="C6209" i="2"/>
  <c r="J6208" i="2"/>
  <c r="C6208" i="2"/>
  <c r="J6207" i="2"/>
  <c r="C6207" i="2"/>
  <c r="J6206" i="2"/>
  <c r="C6206" i="2"/>
  <c r="J6205" i="2"/>
  <c r="C6205" i="2"/>
  <c r="J6204" i="2"/>
  <c r="C6204" i="2"/>
  <c r="J6203" i="2"/>
  <c r="C6203" i="2"/>
  <c r="J6202" i="2"/>
  <c r="C6202" i="2"/>
  <c r="J6201" i="2"/>
  <c r="C6201" i="2"/>
  <c r="J6200" i="2"/>
  <c r="C6200" i="2"/>
  <c r="J6199" i="2"/>
  <c r="C6199" i="2"/>
  <c r="J6198" i="2"/>
  <c r="C6198" i="2"/>
  <c r="J6197" i="2"/>
  <c r="C6197" i="2"/>
  <c r="J6196" i="2"/>
  <c r="C6196" i="2"/>
  <c r="J6195" i="2"/>
  <c r="C6195" i="2"/>
  <c r="J6194" i="2"/>
  <c r="C6194" i="2"/>
  <c r="J6193" i="2"/>
  <c r="C6193" i="2"/>
  <c r="J6192" i="2"/>
  <c r="C6192" i="2"/>
  <c r="J6191" i="2"/>
  <c r="C6191" i="2"/>
  <c r="J6190" i="2"/>
  <c r="C6190" i="2"/>
  <c r="J6189" i="2"/>
  <c r="C6189" i="2"/>
  <c r="J6188" i="2"/>
  <c r="C6188" i="2"/>
  <c r="J6187" i="2"/>
  <c r="C6187" i="2"/>
  <c r="J6186" i="2"/>
  <c r="C6186" i="2"/>
  <c r="J6185" i="2"/>
  <c r="C6185" i="2"/>
  <c r="J6184" i="2"/>
  <c r="C6184" i="2"/>
  <c r="J6183" i="2"/>
  <c r="C6183" i="2"/>
  <c r="J6182" i="2"/>
  <c r="C6182" i="2"/>
  <c r="J6181" i="2"/>
  <c r="C6181" i="2"/>
  <c r="J6180" i="2"/>
  <c r="C6180" i="2"/>
  <c r="J6179" i="2"/>
  <c r="C6179" i="2"/>
  <c r="J6178" i="2"/>
  <c r="C6178" i="2"/>
  <c r="J6177" i="2"/>
  <c r="C6177" i="2"/>
  <c r="J6176" i="2"/>
  <c r="C6176" i="2"/>
  <c r="J6175" i="2"/>
  <c r="C6175" i="2"/>
  <c r="J6174" i="2"/>
  <c r="C6174" i="2"/>
  <c r="J6173" i="2"/>
  <c r="C6173" i="2"/>
  <c r="J6172" i="2"/>
  <c r="C6172" i="2"/>
  <c r="J6171" i="2"/>
  <c r="C6171" i="2"/>
  <c r="J6170" i="2"/>
  <c r="C6170" i="2"/>
  <c r="J6169" i="2"/>
  <c r="C6169" i="2"/>
  <c r="J6168" i="2"/>
  <c r="C6168" i="2"/>
  <c r="J6167" i="2"/>
  <c r="C6167" i="2"/>
  <c r="J6166" i="2"/>
  <c r="C6166" i="2"/>
  <c r="J6165" i="2"/>
  <c r="C6165" i="2"/>
  <c r="J6164" i="2"/>
  <c r="C6164" i="2"/>
  <c r="J6163" i="2"/>
  <c r="C6163" i="2"/>
  <c r="J6162" i="2"/>
  <c r="C6162" i="2"/>
  <c r="J6161" i="2"/>
  <c r="C6161" i="2"/>
  <c r="J6160" i="2"/>
  <c r="C6160" i="2"/>
  <c r="J6159" i="2"/>
  <c r="C6159" i="2"/>
  <c r="J6158" i="2"/>
  <c r="C6158" i="2"/>
  <c r="J6157" i="2"/>
  <c r="C6157" i="2"/>
  <c r="J6156" i="2"/>
  <c r="C6156" i="2"/>
  <c r="J6155" i="2"/>
  <c r="C6155" i="2"/>
  <c r="J6154" i="2"/>
  <c r="C6154" i="2"/>
  <c r="J6153" i="2"/>
  <c r="C6153" i="2"/>
  <c r="J6152" i="2"/>
  <c r="C6152" i="2"/>
  <c r="J6151" i="2"/>
  <c r="C6151" i="2"/>
  <c r="J6150" i="2"/>
  <c r="C6150" i="2"/>
  <c r="J6149" i="2"/>
  <c r="C6149" i="2"/>
  <c r="J6148" i="2"/>
  <c r="C6148" i="2"/>
  <c r="J6147" i="2"/>
  <c r="C6147" i="2"/>
  <c r="J6146" i="2"/>
  <c r="C6146" i="2"/>
  <c r="J6145" i="2"/>
  <c r="C6145" i="2"/>
  <c r="J6144" i="2"/>
  <c r="C6144" i="2"/>
  <c r="J6143" i="2"/>
  <c r="C6143" i="2"/>
  <c r="J6142" i="2"/>
  <c r="C6142" i="2"/>
  <c r="J6141" i="2"/>
  <c r="C6141" i="2"/>
  <c r="J6140" i="2"/>
  <c r="C6140" i="2"/>
  <c r="J6139" i="2"/>
  <c r="C6139" i="2"/>
  <c r="J6138" i="2"/>
  <c r="C6138" i="2"/>
  <c r="J6137" i="2"/>
  <c r="C6137" i="2"/>
  <c r="J6136" i="2"/>
  <c r="C6136" i="2"/>
  <c r="J6135" i="2"/>
  <c r="C6135" i="2"/>
  <c r="J6134" i="2"/>
  <c r="C6134" i="2"/>
  <c r="J6133" i="2"/>
  <c r="C6133" i="2"/>
  <c r="J6132" i="2"/>
  <c r="C6132" i="2"/>
  <c r="J6131" i="2"/>
  <c r="C6131" i="2"/>
  <c r="J6130" i="2"/>
  <c r="C6130" i="2"/>
  <c r="J6129" i="2"/>
  <c r="C6129" i="2"/>
  <c r="J6128" i="2"/>
  <c r="C6128" i="2"/>
  <c r="J6127" i="2"/>
  <c r="C6127" i="2"/>
  <c r="J6126" i="2"/>
  <c r="C6126" i="2"/>
  <c r="J6125" i="2"/>
  <c r="C6125" i="2"/>
  <c r="J6124" i="2"/>
  <c r="C6124" i="2"/>
  <c r="J6123" i="2"/>
  <c r="C6123" i="2"/>
  <c r="J6122" i="2"/>
  <c r="C6122" i="2"/>
  <c r="J6121" i="2"/>
  <c r="C6121" i="2"/>
  <c r="J6120" i="2"/>
  <c r="C6120" i="2"/>
  <c r="J6119" i="2"/>
  <c r="C6119" i="2"/>
  <c r="J6118" i="2"/>
  <c r="C6118" i="2"/>
  <c r="J6117" i="2"/>
  <c r="C6117" i="2"/>
  <c r="J6116" i="2"/>
  <c r="C6116" i="2"/>
  <c r="J6115" i="2"/>
  <c r="C6115" i="2"/>
  <c r="J6114" i="2"/>
  <c r="C6114" i="2"/>
  <c r="J6113" i="2"/>
  <c r="C6113" i="2"/>
  <c r="J6112" i="2"/>
  <c r="C6112" i="2"/>
  <c r="J6111" i="2"/>
  <c r="C6111" i="2"/>
  <c r="J6110" i="2"/>
  <c r="C6110" i="2"/>
  <c r="J6109" i="2"/>
  <c r="C6109" i="2"/>
  <c r="J6108" i="2"/>
  <c r="C6108" i="2"/>
  <c r="J6107" i="2"/>
  <c r="C6107" i="2"/>
  <c r="J6106" i="2"/>
  <c r="C6106" i="2"/>
  <c r="J6105" i="2"/>
  <c r="C6105" i="2"/>
  <c r="J6104" i="2"/>
  <c r="C6104" i="2"/>
  <c r="J6103" i="2"/>
  <c r="C6103" i="2"/>
  <c r="J6102" i="2"/>
  <c r="C6102" i="2"/>
  <c r="J6101" i="2"/>
  <c r="C6101" i="2"/>
  <c r="J6100" i="2"/>
  <c r="C6100" i="2"/>
  <c r="J6099" i="2"/>
  <c r="C6099" i="2"/>
  <c r="J6098" i="2"/>
  <c r="C6098" i="2"/>
  <c r="J6097" i="2"/>
  <c r="C6097" i="2"/>
  <c r="J6096" i="2"/>
  <c r="C6096" i="2"/>
  <c r="J6095" i="2"/>
  <c r="C6095" i="2"/>
  <c r="J6094" i="2"/>
  <c r="C6094" i="2"/>
  <c r="J6093" i="2"/>
  <c r="C6093" i="2"/>
  <c r="J6092" i="2"/>
  <c r="C6092" i="2"/>
  <c r="J6091" i="2"/>
  <c r="C6091" i="2"/>
  <c r="J6090" i="2"/>
  <c r="C6090" i="2"/>
  <c r="J6089" i="2"/>
  <c r="C6089" i="2"/>
  <c r="J6088" i="2"/>
  <c r="C6088" i="2"/>
  <c r="J6087" i="2"/>
  <c r="C6087" i="2"/>
  <c r="J6086" i="2"/>
  <c r="C6086" i="2"/>
  <c r="J6085" i="2"/>
  <c r="C6085" i="2"/>
  <c r="J6084" i="2"/>
  <c r="C6084" i="2"/>
  <c r="J6083" i="2"/>
  <c r="C6083" i="2"/>
  <c r="J6082" i="2"/>
  <c r="C6082" i="2"/>
  <c r="J6081" i="2"/>
  <c r="C6081" i="2"/>
  <c r="J6080" i="2"/>
  <c r="C6080" i="2"/>
  <c r="J6079" i="2"/>
  <c r="C6079" i="2"/>
  <c r="J6078" i="2"/>
  <c r="C6078" i="2"/>
  <c r="J6077" i="2"/>
  <c r="C6077" i="2"/>
  <c r="J6076" i="2"/>
  <c r="C6076" i="2"/>
  <c r="J6075" i="2"/>
  <c r="C6075" i="2"/>
  <c r="J6074" i="2"/>
  <c r="C6074" i="2"/>
  <c r="J6073" i="2"/>
  <c r="C6073" i="2"/>
  <c r="J6072" i="2"/>
  <c r="C6072" i="2"/>
  <c r="J6071" i="2"/>
  <c r="C6071" i="2"/>
  <c r="J6070" i="2"/>
  <c r="C6070" i="2"/>
  <c r="J6069" i="2"/>
  <c r="C6069" i="2"/>
  <c r="J6068" i="2"/>
  <c r="C6068" i="2"/>
  <c r="J6067" i="2"/>
  <c r="C6067" i="2"/>
  <c r="J6066" i="2"/>
  <c r="C6066" i="2"/>
  <c r="J6065" i="2"/>
  <c r="C6065" i="2"/>
  <c r="J6064" i="2"/>
  <c r="C6064" i="2"/>
  <c r="J6063" i="2"/>
  <c r="C6063" i="2"/>
  <c r="J6062" i="2"/>
  <c r="C6062" i="2"/>
  <c r="J6061" i="2"/>
  <c r="C6061" i="2"/>
  <c r="J6060" i="2"/>
  <c r="C6060" i="2"/>
  <c r="J6059" i="2"/>
  <c r="C6059" i="2"/>
  <c r="J6058" i="2"/>
  <c r="C6058" i="2"/>
  <c r="J6057" i="2"/>
  <c r="C6057" i="2"/>
  <c r="J6056" i="2"/>
  <c r="C6056" i="2"/>
  <c r="J6055" i="2"/>
  <c r="C6055" i="2"/>
  <c r="J6054" i="2"/>
  <c r="C6054" i="2"/>
  <c r="J6053" i="2"/>
  <c r="C6053" i="2"/>
  <c r="J6052" i="2"/>
  <c r="C6052" i="2"/>
  <c r="J6051" i="2"/>
  <c r="C6051" i="2"/>
  <c r="J6050" i="2"/>
  <c r="C6050" i="2"/>
  <c r="J6049" i="2"/>
  <c r="C6049" i="2"/>
  <c r="J6048" i="2"/>
  <c r="C6048" i="2"/>
  <c r="J6047" i="2"/>
  <c r="C6047" i="2"/>
  <c r="J6046" i="2"/>
  <c r="C6046" i="2"/>
  <c r="J6045" i="2"/>
  <c r="C6045" i="2"/>
  <c r="J6044" i="2"/>
  <c r="C6044" i="2"/>
  <c r="J6043" i="2"/>
  <c r="C6043" i="2"/>
  <c r="J6042" i="2"/>
  <c r="C6042" i="2"/>
  <c r="J6041" i="2"/>
  <c r="C6041" i="2"/>
  <c r="J6040" i="2"/>
  <c r="C6040" i="2"/>
  <c r="J6039" i="2"/>
  <c r="C6039" i="2"/>
  <c r="J6038" i="2"/>
  <c r="C6038" i="2"/>
  <c r="J6037" i="2"/>
  <c r="C6037" i="2"/>
  <c r="J6036" i="2"/>
  <c r="C6036" i="2"/>
  <c r="J6035" i="2"/>
  <c r="C6035" i="2"/>
  <c r="J6034" i="2"/>
  <c r="C6034" i="2"/>
  <c r="J6033" i="2"/>
  <c r="C6033" i="2"/>
  <c r="J6032" i="2"/>
  <c r="C6032" i="2"/>
  <c r="J6031" i="2"/>
  <c r="C6031" i="2"/>
  <c r="J6030" i="2"/>
  <c r="C6030" i="2"/>
  <c r="J6029" i="2"/>
  <c r="C6029" i="2"/>
  <c r="J6028" i="2"/>
  <c r="C6028" i="2"/>
  <c r="J6027" i="2"/>
  <c r="C6027" i="2"/>
  <c r="J6026" i="2"/>
  <c r="C6026" i="2"/>
  <c r="J6025" i="2"/>
  <c r="C6025" i="2"/>
  <c r="J6024" i="2"/>
  <c r="C6024" i="2"/>
  <c r="J6023" i="2"/>
  <c r="C6023" i="2"/>
  <c r="J6022" i="2"/>
  <c r="C6022" i="2"/>
  <c r="J6021" i="2"/>
  <c r="C6021" i="2"/>
  <c r="J6020" i="2"/>
  <c r="C6020" i="2"/>
  <c r="J6019" i="2"/>
  <c r="C6019" i="2"/>
  <c r="J6018" i="2"/>
  <c r="C6018" i="2"/>
  <c r="J6017" i="2"/>
  <c r="C6017" i="2"/>
  <c r="J6016" i="2"/>
  <c r="C6016" i="2"/>
  <c r="J6015" i="2"/>
  <c r="C6015" i="2"/>
  <c r="J6014" i="2"/>
  <c r="C6014" i="2"/>
  <c r="J6013" i="2"/>
  <c r="C6013" i="2"/>
  <c r="J6012" i="2"/>
  <c r="C6012" i="2"/>
  <c r="J6011" i="2"/>
  <c r="C6011" i="2"/>
  <c r="J6010" i="2"/>
  <c r="C6010" i="2"/>
  <c r="J6009" i="2"/>
  <c r="C6009" i="2"/>
  <c r="J6008" i="2"/>
  <c r="C6008" i="2"/>
  <c r="J6007" i="2"/>
  <c r="C6007" i="2"/>
  <c r="J6006" i="2"/>
  <c r="C6006" i="2"/>
  <c r="J6005" i="2"/>
  <c r="C6005" i="2"/>
  <c r="J6004" i="2"/>
  <c r="C6004" i="2"/>
  <c r="J6003" i="2"/>
  <c r="C6003" i="2"/>
  <c r="J6002" i="2"/>
  <c r="C6002" i="2"/>
  <c r="J6001" i="2"/>
  <c r="C6001" i="2"/>
  <c r="J6000" i="2"/>
  <c r="C6000" i="2"/>
  <c r="J5999" i="2"/>
  <c r="C5999" i="2"/>
  <c r="J5998" i="2"/>
  <c r="C5998" i="2"/>
  <c r="J5997" i="2"/>
  <c r="C5997" i="2"/>
  <c r="J5996" i="2"/>
  <c r="C5996" i="2"/>
  <c r="J5995" i="2"/>
  <c r="C5995" i="2"/>
  <c r="J5994" i="2"/>
  <c r="C5994" i="2"/>
  <c r="J5993" i="2"/>
  <c r="C5993" i="2"/>
  <c r="J5992" i="2"/>
  <c r="C5992" i="2"/>
  <c r="J5991" i="2"/>
  <c r="C5991" i="2"/>
  <c r="J5990" i="2"/>
  <c r="C5990" i="2"/>
  <c r="J5989" i="2"/>
  <c r="C5989" i="2"/>
  <c r="J5988" i="2"/>
  <c r="C5988" i="2"/>
  <c r="J5987" i="2"/>
  <c r="C5987" i="2"/>
  <c r="J5986" i="2"/>
  <c r="C5986" i="2"/>
  <c r="J5985" i="2"/>
  <c r="C5985" i="2"/>
  <c r="J5984" i="2"/>
  <c r="C5984" i="2"/>
  <c r="J5983" i="2"/>
  <c r="C5983" i="2"/>
  <c r="J5982" i="2"/>
  <c r="C5982" i="2"/>
  <c r="J5981" i="2"/>
  <c r="C5981" i="2"/>
  <c r="J5980" i="2"/>
  <c r="C5980" i="2"/>
  <c r="J5979" i="2"/>
  <c r="C5979" i="2"/>
  <c r="J5978" i="2"/>
  <c r="C5978" i="2"/>
  <c r="J5977" i="2"/>
  <c r="C5977" i="2"/>
  <c r="J5976" i="2"/>
  <c r="C5976" i="2"/>
  <c r="J5975" i="2"/>
  <c r="C5975" i="2"/>
  <c r="J5974" i="2"/>
  <c r="C5974" i="2"/>
  <c r="J5973" i="2"/>
  <c r="C5973" i="2"/>
  <c r="J5972" i="2"/>
  <c r="C5972" i="2"/>
  <c r="J5971" i="2"/>
  <c r="C5971" i="2"/>
  <c r="J5970" i="2"/>
  <c r="C5970" i="2"/>
  <c r="J5969" i="2"/>
  <c r="C5969" i="2"/>
  <c r="J5968" i="2"/>
  <c r="C5968" i="2"/>
  <c r="J5967" i="2"/>
  <c r="C5967" i="2"/>
  <c r="J5966" i="2"/>
  <c r="C5966" i="2"/>
  <c r="J5965" i="2"/>
  <c r="C5965" i="2"/>
  <c r="J5964" i="2"/>
  <c r="C5964" i="2"/>
  <c r="J5963" i="2"/>
  <c r="C5963" i="2"/>
  <c r="J5962" i="2"/>
  <c r="C5962" i="2"/>
  <c r="J5961" i="2"/>
  <c r="C5961" i="2"/>
  <c r="J5960" i="2"/>
  <c r="C5960" i="2"/>
  <c r="J5959" i="2"/>
  <c r="C5959" i="2"/>
  <c r="J5958" i="2"/>
  <c r="C5958" i="2"/>
  <c r="J5957" i="2"/>
  <c r="C5957" i="2"/>
  <c r="J5956" i="2"/>
  <c r="C5956" i="2"/>
  <c r="J5955" i="2"/>
  <c r="C5955" i="2"/>
  <c r="J5954" i="2"/>
  <c r="C5954" i="2"/>
  <c r="J5953" i="2"/>
  <c r="C5953" i="2"/>
  <c r="J5952" i="2"/>
  <c r="C5952" i="2"/>
  <c r="J5951" i="2"/>
  <c r="C5951" i="2"/>
  <c r="J5950" i="2"/>
  <c r="C5950" i="2"/>
  <c r="J5949" i="2"/>
  <c r="C5949" i="2"/>
  <c r="J5948" i="2"/>
  <c r="C5948" i="2"/>
  <c r="J5947" i="2"/>
  <c r="C5947" i="2"/>
  <c r="J5946" i="2"/>
  <c r="C5946" i="2"/>
  <c r="J5945" i="2"/>
  <c r="C5945" i="2"/>
  <c r="J5944" i="2"/>
  <c r="C5944" i="2"/>
  <c r="J5943" i="2"/>
  <c r="C5943" i="2"/>
  <c r="J5942" i="2"/>
  <c r="C5942" i="2"/>
  <c r="J5941" i="2"/>
  <c r="C5941" i="2"/>
  <c r="J5940" i="2"/>
  <c r="C5940" i="2"/>
  <c r="J5939" i="2"/>
  <c r="C5939" i="2"/>
  <c r="J5938" i="2"/>
  <c r="C5938" i="2"/>
  <c r="J5937" i="2"/>
  <c r="C5937" i="2"/>
  <c r="J5936" i="2"/>
  <c r="C5936" i="2"/>
  <c r="J5935" i="2"/>
  <c r="C5935" i="2"/>
  <c r="J5934" i="2"/>
  <c r="C5934" i="2"/>
  <c r="J5933" i="2"/>
  <c r="C5933" i="2"/>
  <c r="J5932" i="2"/>
  <c r="C5932" i="2"/>
  <c r="J5931" i="2"/>
  <c r="C5931" i="2"/>
  <c r="J5930" i="2"/>
  <c r="C5930" i="2"/>
  <c r="J5929" i="2"/>
  <c r="C5929" i="2"/>
  <c r="J5928" i="2"/>
  <c r="C5928" i="2"/>
  <c r="J5927" i="2"/>
  <c r="C5927" i="2"/>
  <c r="J5926" i="2"/>
  <c r="C5926" i="2"/>
  <c r="J5925" i="2"/>
  <c r="C5925" i="2"/>
  <c r="J5924" i="2"/>
  <c r="C5924" i="2"/>
  <c r="J5923" i="2"/>
  <c r="C5923" i="2"/>
  <c r="J5922" i="2"/>
  <c r="C5922" i="2"/>
  <c r="J5921" i="2"/>
  <c r="C5921" i="2"/>
  <c r="J5920" i="2"/>
  <c r="C5920" i="2"/>
  <c r="J5919" i="2"/>
  <c r="C5919" i="2"/>
  <c r="J5918" i="2"/>
  <c r="C5918" i="2"/>
  <c r="J5917" i="2"/>
  <c r="C5917" i="2"/>
  <c r="J5916" i="2"/>
  <c r="C5916" i="2"/>
  <c r="J5915" i="2"/>
  <c r="C5915" i="2"/>
  <c r="J5914" i="2"/>
  <c r="C5914" i="2"/>
  <c r="J5913" i="2"/>
  <c r="C5913" i="2"/>
  <c r="J5912" i="2"/>
  <c r="C5912" i="2"/>
  <c r="J5911" i="2"/>
  <c r="C5911" i="2"/>
  <c r="J5910" i="2"/>
  <c r="C5910" i="2"/>
  <c r="J5909" i="2"/>
  <c r="C5909" i="2"/>
  <c r="J5908" i="2"/>
  <c r="C5908" i="2"/>
  <c r="J5907" i="2"/>
  <c r="C5907" i="2"/>
  <c r="J5906" i="2"/>
  <c r="C5906" i="2"/>
  <c r="J5905" i="2"/>
  <c r="C5905" i="2"/>
  <c r="J5904" i="2"/>
  <c r="C5904" i="2"/>
  <c r="J5903" i="2"/>
  <c r="C5903" i="2"/>
  <c r="J5902" i="2"/>
  <c r="C5902" i="2"/>
  <c r="J5901" i="2"/>
  <c r="C5901" i="2"/>
  <c r="J5900" i="2"/>
  <c r="C5900" i="2"/>
  <c r="J5899" i="2"/>
  <c r="C5899" i="2"/>
  <c r="J5898" i="2"/>
  <c r="C5898" i="2"/>
  <c r="J5897" i="2"/>
  <c r="C5897" i="2"/>
  <c r="J5896" i="2"/>
  <c r="C5896" i="2"/>
  <c r="J5895" i="2"/>
  <c r="C5895" i="2"/>
  <c r="J5894" i="2"/>
  <c r="C5894" i="2"/>
  <c r="J5893" i="2"/>
  <c r="C5893" i="2"/>
  <c r="J5892" i="2"/>
  <c r="C5892" i="2"/>
  <c r="J5891" i="2"/>
  <c r="C5891" i="2"/>
  <c r="J5890" i="2"/>
  <c r="C5890" i="2"/>
  <c r="J5889" i="2"/>
  <c r="C5889" i="2"/>
  <c r="J5888" i="2"/>
  <c r="C5888" i="2"/>
  <c r="J5887" i="2"/>
  <c r="C5887" i="2"/>
  <c r="J5886" i="2"/>
  <c r="C5886" i="2"/>
  <c r="J5885" i="2"/>
  <c r="C5885" i="2"/>
  <c r="J5884" i="2"/>
  <c r="C5884" i="2"/>
  <c r="J5883" i="2"/>
  <c r="C5883" i="2"/>
  <c r="J5882" i="2"/>
  <c r="C5882" i="2"/>
  <c r="J5881" i="2"/>
  <c r="C5881" i="2"/>
  <c r="J5880" i="2"/>
  <c r="C5880" i="2"/>
  <c r="J5879" i="2"/>
  <c r="C5879" i="2"/>
  <c r="J5878" i="2"/>
  <c r="C5878" i="2"/>
  <c r="J5877" i="2"/>
  <c r="C5877" i="2"/>
  <c r="J5876" i="2"/>
  <c r="C5876" i="2"/>
  <c r="J5875" i="2"/>
  <c r="C5875" i="2"/>
  <c r="J5874" i="2"/>
  <c r="C5874" i="2"/>
  <c r="J5873" i="2"/>
  <c r="C5873" i="2"/>
  <c r="J5872" i="2"/>
  <c r="C5872" i="2"/>
  <c r="J5871" i="2"/>
  <c r="C5871" i="2"/>
  <c r="J5870" i="2"/>
  <c r="C5870" i="2"/>
  <c r="J5869" i="2"/>
  <c r="C5869" i="2"/>
  <c r="J5868" i="2"/>
  <c r="C5868" i="2"/>
  <c r="J5867" i="2"/>
  <c r="C5867" i="2"/>
  <c r="J5866" i="2"/>
  <c r="C5866" i="2"/>
  <c r="J5865" i="2"/>
  <c r="C5865" i="2"/>
  <c r="J5864" i="2"/>
  <c r="C5864" i="2"/>
  <c r="J5863" i="2"/>
  <c r="C5863" i="2"/>
  <c r="J5862" i="2"/>
  <c r="C5862" i="2"/>
  <c r="J5861" i="2"/>
  <c r="C5861" i="2"/>
  <c r="J5860" i="2"/>
  <c r="C5860" i="2"/>
  <c r="J5859" i="2"/>
  <c r="C5859" i="2"/>
  <c r="J5858" i="2"/>
  <c r="C5858" i="2"/>
  <c r="J5857" i="2"/>
  <c r="C5857" i="2"/>
  <c r="J5856" i="2"/>
  <c r="C5856" i="2"/>
  <c r="J5855" i="2"/>
  <c r="C5855" i="2"/>
  <c r="J5854" i="2"/>
  <c r="C5854" i="2"/>
  <c r="J5853" i="2"/>
  <c r="C5853" i="2"/>
  <c r="J5852" i="2"/>
  <c r="C5852" i="2"/>
  <c r="J5851" i="2"/>
  <c r="C5851" i="2"/>
  <c r="J5850" i="2"/>
  <c r="C5850" i="2"/>
  <c r="J5849" i="2"/>
  <c r="C5849" i="2"/>
  <c r="J5848" i="2"/>
  <c r="C5848" i="2"/>
  <c r="J5847" i="2"/>
  <c r="C5847" i="2"/>
  <c r="J5846" i="2"/>
  <c r="C5846" i="2"/>
  <c r="J5845" i="2"/>
  <c r="C5845" i="2"/>
  <c r="J5844" i="2"/>
  <c r="C5844" i="2"/>
  <c r="J5843" i="2"/>
  <c r="C5843" i="2"/>
  <c r="J5842" i="2"/>
  <c r="C5842" i="2"/>
  <c r="J5841" i="2"/>
  <c r="C5841" i="2"/>
  <c r="J5840" i="2"/>
  <c r="C5840" i="2"/>
  <c r="J5839" i="2"/>
  <c r="C5839" i="2"/>
  <c r="J5838" i="2"/>
  <c r="C5838" i="2"/>
  <c r="J5837" i="2"/>
  <c r="C5837" i="2"/>
  <c r="J5836" i="2"/>
  <c r="C5836" i="2"/>
  <c r="J5835" i="2"/>
  <c r="C5835" i="2"/>
  <c r="J5834" i="2"/>
  <c r="C5834" i="2"/>
  <c r="J5833" i="2"/>
  <c r="C5833" i="2"/>
  <c r="J5832" i="2"/>
  <c r="C5832" i="2"/>
  <c r="J5831" i="2"/>
  <c r="C5831" i="2"/>
  <c r="J5830" i="2"/>
  <c r="C5830" i="2"/>
  <c r="J5829" i="2"/>
  <c r="C5829" i="2"/>
  <c r="J5828" i="2"/>
  <c r="C5828" i="2"/>
  <c r="J5827" i="2"/>
  <c r="C5827" i="2"/>
  <c r="J5826" i="2"/>
  <c r="C5826" i="2"/>
  <c r="J5825" i="2"/>
  <c r="C5825" i="2"/>
  <c r="J5824" i="2"/>
  <c r="C5824" i="2"/>
  <c r="J5823" i="2"/>
  <c r="C5823" i="2"/>
  <c r="J5822" i="2"/>
  <c r="C5822" i="2"/>
  <c r="J5821" i="2"/>
  <c r="C5821" i="2"/>
  <c r="J5820" i="2"/>
  <c r="C5820" i="2"/>
  <c r="J5819" i="2"/>
  <c r="C5819" i="2"/>
  <c r="J5818" i="2"/>
  <c r="C5818" i="2"/>
  <c r="J5817" i="2"/>
  <c r="C5817" i="2"/>
  <c r="J5816" i="2"/>
  <c r="C5816" i="2"/>
  <c r="J5815" i="2"/>
  <c r="C5815" i="2"/>
  <c r="J5814" i="2"/>
  <c r="C5814" i="2"/>
  <c r="J5813" i="2"/>
  <c r="C5813" i="2"/>
  <c r="J5812" i="2"/>
  <c r="C5812" i="2"/>
  <c r="J5811" i="2"/>
  <c r="C5811" i="2"/>
  <c r="J5810" i="2"/>
  <c r="C5810" i="2"/>
  <c r="J5809" i="2"/>
  <c r="C5809" i="2"/>
  <c r="J5808" i="2"/>
  <c r="C5808" i="2"/>
  <c r="J5807" i="2"/>
  <c r="C5807" i="2"/>
  <c r="J5806" i="2"/>
  <c r="C5806" i="2"/>
  <c r="J5805" i="2"/>
  <c r="C5805" i="2"/>
  <c r="J5804" i="2"/>
  <c r="C5804" i="2"/>
  <c r="J5803" i="2"/>
  <c r="C5803" i="2"/>
  <c r="J5802" i="2"/>
  <c r="C5802" i="2"/>
  <c r="J5801" i="2"/>
  <c r="C5801" i="2"/>
  <c r="J5800" i="2"/>
  <c r="C5800" i="2"/>
  <c r="J5799" i="2"/>
  <c r="C5799" i="2"/>
  <c r="J5798" i="2"/>
  <c r="C5798" i="2"/>
  <c r="J5797" i="2"/>
  <c r="C5797" i="2"/>
  <c r="J5796" i="2"/>
  <c r="C5796" i="2"/>
  <c r="J5795" i="2"/>
  <c r="C5795" i="2"/>
  <c r="J5794" i="2"/>
  <c r="C5794" i="2"/>
  <c r="J5793" i="2"/>
  <c r="C5793" i="2"/>
  <c r="J5792" i="2"/>
  <c r="C5792" i="2"/>
  <c r="J5791" i="2"/>
  <c r="C5791" i="2"/>
  <c r="J5790" i="2"/>
  <c r="C5790" i="2"/>
  <c r="J5789" i="2"/>
  <c r="C5789" i="2"/>
  <c r="J5788" i="2"/>
  <c r="C5788" i="2"/>
  <c r="J5787" i="2"/>
  <c r="C5787" i="2"/>
  <c r="J5786" i="2"/>
  <c r="C5786" i="2"/>
  <c r="J5785" i="2"/>
  <c r="C5785" i="2"/>
  <c r="J5784" i="2"/>
  <c r="C5784" i="2"/>
  <c r="J5783" i="2"/>
  <c r="C5783" i="2"/>
  <c r="J5782" i="2"/>
  <c r="C5782" i="2"/>
  <c r="J5781" i="2"/>
  <c r="C5781" i="2"/>
  <c r="J5780" i="2"/>
  <c r="C5780" i="2"/>
  <c r="J5779" i="2"/>
  <c r="C5779" i="2"/>
  <c r="J5778" i="2"/>
  <c r="C5778" i="2"/>
  <c r="J5777" i="2"/>
  <c r="C5777" i="2"/>
  <c r="J5776" i="2"/>
  <c r="C5776" i="2"/>
  <c r="J5775" i="2"/>
  <c r="C5775" i="2"/>
  <c r="J5774" i="2"/>
  <c r="C5774" i="2"/>
  <c r="J5773" i="2"/>
  <c r="C5773" i="2"/>
  <c r="J5772" i="2"/>
  <c r="C5772" i="2"/>
  <c r="J5771" i="2"/>
  <c r="C5771" i="2"/>
  <c r="J5770" i="2"/>
  <c r="C5770" i="2"/>
  <c r="J5769" i="2"/>
  <c r="C5769" i="2"/>
  <c r="J5768" i="2"/>
  <c r="C5768" i="2"/>
  <c r="J5767" i="2"/>
  <c r="C5767" i="2"/>
  <c r="J5766" i="2"/>
  <c r="C5766" i="2"/>
  <c r="J5765" i="2"/>
  <c r="C5765" i="2"/>
  <c r="J5764" i="2"/>
  <c r="C5764" i="2"/>
  <c r="J5763" i="2"/>
  <c r="C5763" i="2"/>
  <c r="J5762" i="2"/>
  <c r="C5762" i="2"/>
  <c r="J5761" i="2"/>
  <c r="C5761" i="2"/>
  <c r="J5760" i="2"/>
  <c r="C5760" i="2"/>
  <c r="J5759" i="2"/>
  <c r="C5759" i="2"/>
  <c r="J5758" i="2"/>
  <c r="C5758" i="2"/>
  <c r="J5757" i="2"/>
  <c r="C5757" i="2"/>
  <c r="J5756" i="2"/>
  <c r="C5756" i="2"/>
  <c r="J5755" i="2"/>
  <c r="C5755" i="2"/>
  <c r="J5754" i="2"/>
  <c r="C5754" i="2"/>
  <c r="J5753" i="2"/>
  <c r="C5753" i="2"/>
  <c r="J5752" i="2"/>
  <c r="C5752" i="2"/>
  <c r="J5751" i="2"/>
  <c r="C5751" i="2"/>
  <c r="J5750" i="2"/>
  <c r="C5750" i="2"/>
  <c r="J5749" i="2"/>
  <c r="C5749" i="2"/>
  <c r="J5748" i="2"/>
  <c r="C5748" i="2"/>
  <c r="J5747" i="2"/>
  <c r="C5747" i="2"/>
  <c r="J5746" i="2"/>
  <c r="C5746" i="2"/>
  <c r="J5745" i="2"/>
  <c r="C5745" i="2"/>
  <c r="J5744" i="2"/>
  <c r="C5744" i="2"/>
  <c r="J5743" i="2"/>
  <c r="C5743" i="2"/>
  <c r="J5742" i="2"/>
  <c r="C5742" i="2"/>
  <c r="J5741" i="2"/>
  <c r="C5741" i="2"/>
  <c r="J5740" i="2"/>
  <c r="C5740" i="2"/>
  <c r="J5739" i="2"/>
  <c r="C5739" i="2"/>
  <c r="J5738" i="2"/>
  <c r="C5738" i="2"/>
  <c r="J5737" i="2"/>
  <c r="C5737" i="2"/>
  <c r="J5736" i="2"/>
  <c r="C5736" i="2"/>
  <c r="J5735" i="2"/>
  <c r="C5735" i="2"/>
  <c r="J5734" i="2"/>
  <c r="C5734" i="2"/>
  <c r="J5733" i="2"/>
  <c r="C5733" i="2"/>
  <c r="J5732" i="2"/>
  <c r="C5732" i="2"/>
  <c r="J5731" i="2"/>
  <c r="C5731" i="2"/>
  <c r="J5730" i="2"/>
  <c r="C5730" i="2"/>
  <c r="J5729" i="2"/>
  <c r="C5729" i="2"/>
  <c r="J5728" i="2"/>
  <c r="C5728" i="2"/>
  <c r="J5727" i="2"/>
  <c r="C5727" i="2"/>
  <c r="J5726" i="2"/>
  <c r="C5726" i="2"/>
  <c r="J5725" i="2"/>
  <c r="C5725" i="2"/>
  <c r="J5724" i="2"/>
  <c r="C5724" i="2"/>
  <c r="J5723" i="2"/>
  <c r="C5723" i="2"/>
  <c r="J5722" i="2"/>
  <c r="C5722" i="2"/>
  <c r="J5721" i="2"/>
  <c r="C5721" i="2"/>
  <c r="J5720" i="2"/>
  <c r="C5720" i="2"/>
  <c r="J5719" i="2"/>
  <c r="C5719" i="2"/>
  <c r="J5718" i="2"/>
  <c r="C5718" i="2"/>
  <c r="J5717" i="2"/>
  <c r="C5717" i="2"/>
  <c r="J5716" i="2"/>
  <c r="C5716" i="2"/>
  <c r="J5715" i="2"/>
  <c r="C5715" i="2"/>
  <c r="J5714" i="2"/>
  <c r="C5714" i="2"/>
  <c r="J5713" i="2"/>
  <c r="C5713" i="2"/>
  <c r="J5712" i="2"/>
  <c r="C5712" i="2"/>
  <c r="J5711" i="2"/>
  <c r="C5711" i="2"/>
  <c r="J5710" i="2"/>
  <c r="C5710" i="2"/>
  <c r="J5709" i="2"/>
  <c r="C5709" i="2"/>
  <c r="J5708" i="2"/>
  <c r="C5708" i="2"/>
  <c r="J5707" i="2"/>
  <c r="C5707" i="2"/>
  <c r="J5706" i="2"/>
  <c r="C5706" i="2"/>
  <c r="J5705" i="2"/>
  <c r="C5705" i="2"/>
  <c r="J5704" i="2"/>
  <c r="C5704" i="2"/>
  <c r="J5703" i="2"/>
  <c r="C5703" i="2"/>
  <c r="J5702" i="2"/>
  <c r="C5702" i="2"/>
  <c r="J5701" i="2"/>
  <c r="C5701" i="2"/>
  <c r="J5700" i="2"/>
  <c r="C5700" i="2"/>
  <c r="J5699" i="2"/>
  <c r="C5699" i="2"/>
  <c r="J5698" i="2"/>
  <c r="C5698" i="2"/>
  <c r="J5697" i="2"/>
  <c r="C5697" i="2"/>
  <c r="J5696" i="2"/>
  <c r="C5696" i="2"/>
  <c r="J5695" i="2"/>
  <c r="C5695" i="2"/>
  <c r="J5694" i="2"/>
  <c r="C5694" i="2"/>
  <c r="J5693" i="2"/>
  <c r="C5693" i="2"/>
  <c r="J5692" i="2"/>
  <c r="C5692" i="2"/>
  <c r="J5691" i="2"/>
  <c r="C5691" i="2"/>
  <c r="J5690" i="2"/>
  <c r="C5690" i="2"/>
  <c r="J5689" i="2"/>
  <c r="C5689" i="2"/>
  <c r="J5688" i="2"/>
  <c r="C5688" i="2"/>
  <c r="J5687" i="2"/>
  <c r="C5687" i="2"/>
  <c r="J5686" i="2"/>
  <c r="C5686" i="2"/>
  <c r="J5685" i="2"/>
  <c r="C5685" i="2"/>
  <c r="J5684" i="2"/>
  <c r="C5684" i="2"/>
  <c r="J5683" i="2"/>
  <c r="C5683" i="2"/>
  <c r="J5682" i="2"/>
  <c r="C5682" i="2"/>
  <c r="J5681" i="2"/>
  <c r="C5681" i="2"/>
  <c r="J5680" i="2"/>
  <c r="C5680" i="2"/>
  <c r="J5679" i="2"/>
  <c r="C5679" i="2"/>
  <c r="J5678" i="2"/>
  <c r="C5678" i="2"/>
  <c r="J5677" i="2"/>
  <c r="C5677" i="2"/>
  <c r="J5676" i="2"/>
  <c r="C5676" i="2"/>
  <c r="J5675" i="2"/>
  <c r="C5675" i="2"/>
  <c r="J5674" i="2"/>
  <c r="C5674" i="2"/>
  <c r="J5673" i="2"/>
  <c r="C5673" i="2"/>
  <c r="J5672" i="2"/>
  <c r="C5672" i="2"/>
  <c r="J5671" i="2"/>
  <c r="C5671" i="2"/>
  <c r="J5670" i="2"/>
  <c r="C5670" i="2"/>
  <c r="J5669" i="2"/>
  <c r="C5669" i="2"/>
  <c r="J5668" i="2"/>
  <c r="C5668" i="2"/>
  <c r="J5667" i="2"/>
  <c r="C5667" i="2"/>
  <c r="J5666" i="2"/>
  <c r="C5666" i="2"/>
  <c r="J5665" i="2"/>
  <c r="C5665" i="2"/>
  <c r="J5664" i="2"/>
  <c r="C5664" i="2"/>
  <c r="J5663" i="2"/>
  <c r="C5663" i="2"/>
  <c r="J5662" i="2"/>
  <c r="C5662" i="2"/>
  <c r="J5661" i="2"/>
  <c r="C5661" i="2"/>
  <c r="J5660" i="2"/>
  <c r="C5660" i="2"/>
  <c r="J5659" i="2"/>
  <c r="C5659" i="2"/>
  <c r="J5658" i="2"/>
  <c r="C5658" i="2"/>
  <c r="J5657" i="2"/>
  <c r="C5657" i="2"/>
  <c r="J5656" i="2"/>
  <c r="C5656" i="2"/>
  <c r="J5655" i="2"/>
  <c r="C5655" i="2"/>
  <c r="J5654" i="2"/>
  <c r="C5654" i="2"/>
  <c r="J5653" i="2"/>
  <c r="C5653" i="2"/>
  <c r="J5652" i="2"/>
  <c r="C5652" i="2"/>
  <c r="J5651" i="2"/>
  <c r="C5651" i="2"/>
  <c r="J5650" i="2"/>
  <c r="C5650" i="2"/>
  <c r="J5649" i="2"/>
  <c r="C5649" i="2"/>
  <c r="J5648" i="2"/>
  <c r="C5648" i="2"/>
  <c r="J5647" i="2"/>
  <c r="C5647" i="2"/>
  <c r="J5646" i="2"/>
  <c r="C5646" i="2"/>
  <c r="J5645" i="2"/>
  <c r="C5645" i="2"/>
  <c r="J5644" i="2"/>
  <c r="C5644" i="2"/>
  <c r="J5643" i="2"/>
  <c r="C5643" i="2"/>
  <c r="J5642" i="2"/>
  <c r="C5642" i="2"/>
  <c r="J5641" i="2"/>
  <c r="C5641" i="2"/>
  <c r="J5640" i="2"/>
  <c r="C5640" i="2"/>
  <c r="J5639" i="2"/>
  <c r="C5639" i="2"/>
  <c r="J5638" i="2"/>
  <c r="C5638" i="2"/>
  <c r="J5637" i="2"/>
  <c r="C5637" i="2"/>
  <c r="J5636" i="2"/>
  <c r="C5636" i="2"/>
  <c r="J5635" i="2"/>
  <c r="C5635" i="2"/>
  <c r="J5634" i="2"/>
  <c r="C5634" i="2"/>
  <c r="J5633" i="2"/>
  <c r="C5633" i="2"/>
  <c r="J5632" i="2"/>
  <c r="C5632" i="2"/>
  <c r="J5631" i="2"/>
  <c r="C5631" i="2"/>
  <c r="J5630" i="2"/>
  <c r="C5630" i="2"/>
  <c r="J5629" i="2"/>
  <c r="C5629" i="2"/>
  <c r="J5628" i="2"/>
  <c r="C5628" i="2"/>
  <c r="J5627" i="2"/>
  <c r="C5627" i="2"/>
  <c r="J5626" i="2"/>
  <c r="C5626" i="2"/>
  <c r="J5625" i="2"/>
  <c r="C5625" i="2"/>
  <c r="J5624" i="2"/>
  <c r="C5624" i="2"/>
  <c r="J5623" i="2"/>
  <c r="C5623" i="2"/>
  <c r="J5622" i="2"/>
  <c r="C5622" i="2"/>
  <c r="J5621" i="2"/>
  <c r="C5621" i="2"/>
  <c r="J5620" i="2"/>
  <c r="C5620" i="2"/>
  <c r="J5619" i="2"/>
  <c r="C5619" i="2"/>
  <c r="J5618" i="2"/>
  <c r="C5618" i="2"/>
  <c r="J5617" i="2"/>
  <c r="C5617" i="2"/>
  <c r="J5616" i="2"/>
  <c r="C5616" i="2"/>
  <c r="J5615" i="2"/>
  <c r="C5615" i="2"/>
  <c r="J5614" i="2"/>
  <c r="C5614" i="2"/>
  <c r="J5613" i="2"/>
  <c r="C5613" i="2"/>
  <c r="J5612" i="2"/>
  <c r="C5612" i="2"/>
  <c r="J5611" i="2"/>
  <c r="C5611" i="2"/>
  <c r="J5610" i="2"/>
  <c r="C5610" i="2"/>
  <c r="J5609" i="2"/>
  <c r="C5609" i="2"/>
  <c r="J5608" i="2"/>
  <c r="C5608" i="2"/>
  <c r="J5607" i="2"/>
  <c r="C5607" i="2"/>
  <c r="J5606" i="2"/>
  <c r="C5606" i="2"/>
  <c r="J5605" i="2"/>
  <c r="C5605" i="2"/>
  <c r="J5604" i="2"/>
  <c r="C5604" i="2"/>
  <c r="J5603" i="2"/>
  <c r="C5603" i="2"/>
  <c r="J5602" i="2"/>
  <c r="C5602" i="2"/>
  <c r="J5601" i="2"/>
  <c r="C5601" i="2"/>
  <c r="J5600" i="2"/>
  <c r="C5600" i="2"/>
  <c r="J5599" i="2"/>
  <c r="C5599" i="2"/>
  <c r="J5598" i="2"/>
  <c r="C5598" i="2"/>
  <c r="J5597" i="2"/>
  <c r="C5597" i="2"/>
  <c r="J5596" i="2"/>
  <c r="C5596" i="2"/>
  <c r="J5595" i="2"/>
  <c r="C5595" i="2"/>
  <c r="J5594" i="2"/>
  <c r="C5594" i="2"/>
  <c r="J5593" i="2"/>
  <c r="C5593" i="2"/>
  <c r="J5592" i="2"/>
  <c r="C5592" i="2"/>
  <c r="J5591" i="2"/>
  <c r="C5591" i="2"/>
  <c r="J5590" i="2"/>
  <c r="C5590" i="2"/>
  <c r="J5589" i="2"/>
  <c r="C5589" i="2"/>
  <c r="J5588" i="2"/>
  <c r="C5588" i="2"/>
  <c r="J5587" i="2"/>
  <c r="C5587" i="2"/>
  <c r="J5586" i="2"/>
  <c r="C5586" i="2"/>
  <c r="J5585" i="2"/>
  <c r="C5585" i="2"/>
  <c r="J5584" i="2"/>
  <c r="C5584" i="2"/>
  <c r="J5583" i="2"/>
  <c r="C5583" i="2"/>
  <c r="J5582" i="2"/>
  <c r="C5582" i="2"/>
  <c r="J5581" i="2"/>
  <c r="C5581" i="2"/>
  <c r="J5580" i="2"/>
  <c r="C5580" i="2"/>
  <c r="J5579" i="2"/>
  <c r="C5579" i="2"/>
  <c r="J5578" i="2"/>
  <c r="C5578" i="2"/>
  <c r="J5577" i="2"/>
  <c r="C5577" i="2"/>
  <c r="J5576" i="2"/>
  <c r="C5576" i="2"/>
  <c r="J5575" i="2"/>
  <c r="C5575" i="2"/>
  <c r="J5574" i="2"/>
  <c r="C5574" i="2"/>
  <c r="J5573" i="2"/>
  <c r="C5573" i="2"/>
  <c r="J5572" i="2"/>
  <c r="C5572" i="2"/>
  <c r="J5571" i="2"/>
  <c r="C5571" i="2"/>
  <c r="J5570" i="2"/>
  <c r="C5570" i="2"/>
  <c r="J5569" i="2"/>
  <c r="C5569" i="2"/>
  <c r="J5568" i="2"/>
  <c r="C5568" i="2"/>
  <c r="J5567" i="2"/>
  <c r="C5567" i="2"/>
  <c r="J5566" i="2"/>
  <c r="C5566" i="2"/>
  <c r="J5565" i="2"/>
  <c r="C5565" i="2"/>
  <c r="J5564" i="2"/>
  <c r="C5564" i="2"/>
  <c r="J5563" i="2"/>
  <c r="C5563" i="2"/>
  <c r="J5562" i="2"/>
  <c r="C5562" i="2"/>
  <c r="J5561" i="2"/>
  <c r="C5561" i="2"/>
  <c r="J5560" i="2"/>
  <c r="C5560" i="2"/>
  <c r="J5559" i="2"/>
  <c r="C5559" i="2"/>
  <c r="J5558" i="2"/>
  <c r="C5558" i="2"/>
  <c r="J5557" i="2"/>
  <c r="C5557" i="2"/>
  <c r="J5556" i="2"/>
  <c r="C5556" i="2"/>
  <c r="J5555" i="2"/>
  <c r="C5555" i="2"/>
  <c r="J5554" i="2"/>
  <c r="C5554" i="2"/>
  <c r="J5553" i="2"/>
  <c r="C5553" i="2"/>
  <c r="J5552" i="2"/>
  <c r="C5552" i="2"/>
  <c r="J5551" i="2"/>
  <c r="C5551" i="2"/>
  <c r="J5550" i="2"/>
  <c r="C5550" i="2"/>
  <c r="J5549" i="2"/>
  <c r="C5549" i="2"/>
  <c r="J5548" i="2"/>
  <c r="C5548" i="2"/>
  <c r="J5547" i="2"/>
  <c r="C5547" i="2"/>
  <c r="J5546" i="2"/>
  <c r="C5546" i="2"/>
  <c r="J5545" i="2"/>
  <c r="C5545" i="2"/>
  <c r="J5544" i="2"/>
  <c r="C5544" i="2"/>
  <c r="J5543" i="2"/>
  <c r="C5543" i="2"/>
  <c r="J5542" i="2"/>
  <c r="C5542" i="2"/>
  <c r="J5541" i="2"/>
  <c r="C5541" i="2"/>
  <c r="J5540" i="2"/>
  <c r="C5540" i="2"/>
  <c r="J5539" i="2"/>
  <c r="C5539" i="2"/>
  <c r="J5538" i="2"/>
  <c r="C5538" i="2"/>
  <c r="J5537" i="2"/>
  <c r="C5537" i="2"/>
  <c r="J5536" i="2"/>
  <c r="C5536" i="2"/>
  <c r="J5535" i="2"/>
  <c r="C5535" i="2"/>
  <c r="J5534" i="2"/>
  <c r="C5534" i="2"/>
  <c r="J5533" i="2"/>
  <c r="C5533" i="2"/>
  <c r="J5532" i="2"/>
  <c r="C5532" i="2"/>
  <c r="J5531" i="2"/>
  <c r="C5531" i="2"/>
  <c r="J5530" i="2"/>
  <c r="C5530" i="2"/>
  <c r="J5529" i="2"/>
  <c r="C5529" i="2"/>
  <c r="J5528" i="2"/>
  <c r="C5528" i="2"/>
  <c r="J5527" i="2"/>
  <c r="C5527" i="2"/>
  <c r="J5526" i="2"/>
  <c r="C5526" i="2"/>
  <c r="J5525" i="2"/>
  <c r="C5525" i="2"/>
  <c r="J5524" i="2"/>
  <c r="C5524" i="2"/>
  <c r="J5523" i="2"/>
  <c r="C5523" i="2"/>
  <c r="J5522" i="2"/>
  <c r="C5522" i="2"/>
  <c r="J5521" i="2"/>
  <c r="C5521" i="2"/>
  <c r="J5520" i="2"/>
  <c r="C5520" i="2"/>
  <c r="J5519" i="2"/>
  <c r="C5519" i="2"/>
  <c r="J5518" i="2"/>
  <c r="C5518" i="2"/>
  <c r="J5517" i="2"/>
  <c r="C5517" i="2"/>
  <c r="J5516" i="2"/>
  <c r="C5516" i="2"/>
  <c r="J5515" i="2"/>
  <c r="C5515" i="2"/>
  <c r="J5514" i="2"/>
  <c r="C5514" i="2"/>
  <c r="J5513" i="2"/>
  <c r="C5513" i="2"/>
  <c r="J5512" i="2"/>
  <c r="C5512" i="2"/>
  <c r="J5511" i="2"/>
  <c r="C5511" i="2"/>
  <c r="J5510" i="2"/>
  <c r="C5510" i="2"/>
  <c r="J5509" i="2"/>
  <c r="C5509" i="2"/>
  <c r="J5508" i="2"/>
  <c r="C5508" i="2"/>
  <c r="J5507" i="2"/>
  <c r="C5507" i="2"/>
  <c r="J5506" i="2"/>
  <c r="C5506" i="2"/>
  <c r="J5505" i="2"/>
  <c r="C5505" i="2"/>
  <c r="J5504" i="2"/>
  <c r="C5504" i="2"/>
  <c r="J5503" i="2"/>
  <c r="C5503" i="2"/>
  <c r="J5502" i="2"/>
  <c r="C5502" i="2"/>
  <c r="J5501" i="2"/>
  <c r="C5501" i="2"/>
  <c r="J5500" i="2"/>
  <c r="C5500" i="2"/>
  <c r="J5499" i="2"/>
  <c r="C5499" i="2"/>
  <c r="J5498" i="2"/>
  <c r="C5498" i="2"/>
  <c r="J5497" i="2"/>
  <c r="C5497" i="2"/>
  <c r="J5496" i="2"/>
  <c r="C5496" i="2"/>
  <c r="J5495" i="2"/>
  <c r="C5495" i="2"/>
  <c r="J5494" i="2"/>
  <c r="C5494" i="2"/>
  <c r="J5493" i="2"/>
  <c r="C5493" i="2"/>
  <c r="J5492" i="2"/>
  <c r="C5492" i="2"/>
  <c r="J5491" i="2"/>
  <c r="C5491" i="2"/>
  <c r="J5490" i="2"/>
  <c r="C5490" i="2"/>
  <c r="J5489" i="2"/>
  <c r="C5489" i="2"/>
  <c r="J5488" i="2"/>
  <c r="C5488" i="2"/>
  <c r="J5487" i="2"/>
  <c r="C5487" i="2"/>
  <c r="J5486" i="2"/>
  <c r="C5486" i="2"/>
  <c r="J5485" i="2"/>
  <c r="C5485" i="2"/>
  <c r="J5484" i="2"/>
  <c r="C5484" i="2"/>
  <c r="J5483" i="2"/>
  <c r="C5483" i="2"/>
  <c r="J5482" i="2"/>
  <c r="C5482" i="2"/>
  <c r="J5481" i="2"/>
  <c r="C5481" i="2"/>
  <c r="J5480" i="2"/>
  <c r="C5480" i="2"/>
  <c r="J5479" i="2"/>
  <c r="C5479" i="2"/>
  <c r="J5478" i="2"/>
  <c r="C5478" i="2"/>
  <c r="J5477" i="2"/>
  <c r="C5477" i="2"/>
  <c r="J5476" i="2"/>
  <c r="C5476" i="2"/>
  <c r="J5475" i="2"/>
  <c r="C5475" i="2"/>
  <c r="J5474" i="2"/>
  <c r="C5474" i="2"/>
  <c r="J5473" i="2"/>
  <c r="C5473" i="2"/>
  <c r="J5472" i="2"/>
  <c r="C5472" i="2"/>
  <c r="J5471" i="2"/>
  <c r="C5471" i="2"/>
  <c r="J5470" i="2"/>
  <c r="C5470" i="2"/>
  <c r="J5469" i="2"/>
  <c r="C5469" i="2"/>
  <c r="J5468" i="2"/>
  <c r="C5468" i="2"/>
  <c r="J5467" i="2"/>
  <c r="C5467" i="2"/>
  <c r="J5466" i="2"/>
  <c r="C5466" i="2"/>
  <c r="J5465" i="2"/>
  <c r="C5465" i="2"/>
  <c r="J5464" i="2"/>
  <c r="C5464" i="2"/>
  <c r="J5463" i="2"/>
  <c r="C5463" i="2"/>
  <c r="J5462" i="2"/>
  <c r="C5462" i="2"/>
  <c r="J5461" i="2"/>
  <c r="C5461" i="2"/>
  <c r="J5460" i="2"/>
  <c r="C5460" i="2"/>
  <c r="J5459" i="2"/>
  <c r="C5459" i="2"/>
  <c r="J5458" i="2"/>
  <c r="C5458" i="2"/>
  <c r="J5457" i="2"/>
  <c r="C5457" i="2"/>
  <c r="J5456" i="2"/>
  <c r="C5456" i="2"/>
  <c r="J5455" i="2"/>
  <c r="C5455" i="2"/>
  <c r="J5454" i="2"/>
  <c r="C5454" i="2"/>
  <c r="J5453" i="2"/>
  <c r="C5453" i="2"/>
  <c r="J5452" i="2"/>
  <c r="C5452" i="2"/>
  <c r="J5451" i="2"/>
  <c r="C5451" i="2"/>
  <c r="J5450" i="2"/>
  <c r="C5450" i="2"/>
  <c r="J5449" i="2"/>
  <c r="C5449" i="2"/>
  <c r="J5448" i="2"/>
  <c r="C5448" i="2"/>
  <c r="J5447" i="2"/>
  <c r="C5447" i="2"/>
  <c r="J5446" i="2"/>
  <c r="C5446" i="2"/>
  <c r="J5445" i="2"/>
  <c r="C5445" i="2"/>
  <c r="J5444" i="2"/>
  <c r="C5444" i="2"/>
  <c r="J5443" i="2"/>
  <c r="C5443" i="2"/>
  <c r="J5442" i="2"/>
  <c r="C5442" i="2"/>
  <c r="J5441" i="2"/>
  <c r="C5441" i="2"/>
  <c r="J5440" i="2"/>
  <c r="C5440" i="2"/>
  <c r="J5439" i="2"/>
  <c r="C5439" i="2"/>
  <c r="J5438" i="2"/>
  <c r="C5438" i="2"/>
  <c r="J5437" i="2"/>
  <c r="C5437" i="2"/>
  <c r="J5436" i="2"/>
  <c r="C5436" i="2"/>
  <c r="J5435" i="2"/>
  <c r="C5435" i="2"/>
  <c r="J5434" i="2"/>
  <c r="C5434" i="2"/>
  <c r="J5433" i="2"/>
  <c r="C5433" i="2"/>
  <c r="J5432" i="2"/>
  <c r="C5432" i="2"/>
  <c r="J5431" i="2"/>
  <c r="C5431" i="2"/>
  <c r="J5430" i="2"/>
  <c r="C5430" i="2"/>
  <c r="J5429" i="2"/>
  <c r="C5429" i="2"/>
  <c r="J5428" i="2"/>
  <c r="C5428" i="2"/>
  <c r="J5427" i="2"/>
  <c r="C5427" i="2"/>
  <c r="J5426" i="2"/>
  <c r="C5426" i="2"/>
  <c r="J5425" i="2"/>
  <c r="C5425" i="2"/>
  <c r="J5424" i="2"/>
  <c r="C5424" i="2"/>
  <c r="J5423" i="2"/>
  <c r="C5423" i="2"/>
  <c r="J5422" i="2"/>
  <c r="C5422" i="2"/>
  <c r="J5421" i="2"/>
  <c r="C5421" i="2"/>
  <c r="J5420" i="2"/>
  <c r="C5420" i="2"/>
  <c r="J5419" i="2"/>
  <c r="C5419" i="2"/>
  <c r="J5418" i="2"/>
  <c r="C5418" i="2"/>
  <c r="J5417" i="2"/>
  <c r="C5417" i="2"/>
  <c r="J5416" i="2"/>
  <c r="C5416" i="2"/>
  <c r="J5415" i="2"/>
  <c r="C5415" i="2"/>
  <c r="J5414" i="2"/>
  <c r="C5414" i="2"/>
  <c r="J5413" i="2"/>
  <c r="C5413" i="2"/>
  <c r="J5412" i="2"/>
  <c r="C5412" i="2"/>
  <c r="J5411" i="2"/>
  <c r="C5411" i="2"/>
  <c r="J5410" i="2"/>
  <c r="C5410" i="2"/>
  <c r="J5409" i="2"/>
  <c r="C5409" i="2"/>
  <c r="J5408" i="2"/>
  <c r="C5408" i="2"/>
  <c r="J5407" i="2"/>
  <c r="C5407" i="2"/>
  <c r="J5406" i="2"/>
  <c r="C5406" i="2"/>
  <c r="J5405" i="2"/>
  <c r="C5405" i="2"/>
  <c r="J5404" i="2"/>
  <c r="C5404" i="2"/>
  <c r="J5403" i="2"/>
  <c r="C5403" i="2"/>
  <c r="J5402" i="2"/>
  <c r="C5402" i="2"/>
  <c r="J5401" i="2"/>
  <c r="C5401" i="2"/>
  <c r="J5400" i="2"/>
  <c r="C5400" i="2"/>
  <c r="J5399" i="2"/>
  <c r="C5399" i="2"/>
  <c r="J5398" i="2"/>
  <c r="C5398" i="2"/>
  <c r="J5397" i="2"/>
  <c r="C5397" i="2"/>
  <c r="J5396" i="2"/>
  <c r="C5396" i="2"/>
  <c r="J5395" i="2"/>
  <c r="C5395" i="2"/>
  <c r="J5394" i="2"/>
  <c r="C5394" i="2"/>
  <c r="J5393" i="2"/>
  <c r="C5393" i="2"/>
  <c r="J5392" i="2"/>
  <c r="C5392" i="2"/>
  <c r="J5391" i="2"/>
  <c r="C5391" i="2"/>
  <c r="J5390" i="2"/>
  <c r="C5390" i="2"/>
  <c r="J5389" i="2"/>
  <c r="C5389" i="2"/>
  <c r="J5388" i="2"/>
  <c r="C5388" i="2"/>
  <c r="J5387" i="2"/>
  <c r="C5387" i="2"/>
  <c r="J5386" i="2"/>
  <c r="C5386" i="2"/>
  <c r="J5385" i="2"/>
  <c r="C5385" i="2"/>
  <c r="J5384" i="2"/>
  <c r="C5384" i="2"/>
  <c r="J5383" i="2"/>
  <c r="C5383" i="2"/>
  <c r="J5382" i="2"/>
  <c r="C5382" i="2"/>
  <c r="J5381" i="2"/>
  <c r="C5381" i="2"/>
  <c r="J5380" i="2"/>
  <c r="C5380" i="2"/>
  <c r="J5379" i="2"/>
  <c r="C5379" i="2"/>
  <c r="J5378" i="2"/>
  <c r="C5378" i="2"/>
  <c r="J5377" i="2"/>
  <c r="C5377" i="2"/>
  <c r="J5376" i="2"/>
  <c r="C5376" i="2"/>
  <c r="J5375" i="2"/>
  <c r="C5375" i="2"/>
  <c r="J5374" i="2"/>
  <c r="C5374" i="2"/>
  <c r="J5373" i="2"/>
  <c r="C5373" i="2"/>
  <c r="J5372" i="2"/>
  <c r="C5372" i="2"/>
  <c r="J5371" i="2"/>
  <c r="C5371" i="2"/>
  <c r="J5370" i="2"/>
  <c r="C5370" i="2"/>
  <c r="J5369" i="2"/>
  <c r="C5369" i="2"/>
  <c r="J5368" i="2"/>
  <c r="C5368" i="2"/>
  <c r="J5367" i="2"/>
  <c r="C5367" i="2"/>
  <c r="J5366" i="2"/>
  <c r="C5366" i="2"/>
  <c r="J5365" i="2"/>
  <c r="C5365" i="2"/>
  <c r="J5364" i="2"/>
  <c r="C5364" i="2"/>
  <c r="J5363" i="2"/>
  <c r="C5363" i="2"/>
  <c r="J5362" i="2"/>
  <c r="C5362" i="2"/>
  <c r="J5361" i="2"/>
  <c r="C5361" i="2"/>
  <c r="J5360" i="2"/>
  <c r="C5360" i="2"/>
  <c r="J5359" i="2"/>
  <c r="C5359" i="2"/>
  <c r="J5358" i="2"/>
  <c r="C5358" i="2"/>
  <c r="J5357" i="2"/>
  <c r="C5357" i="2"/>
  <c r="J5356" i="2"/>
  <c r="C5356" i="2"/>
  <c r="J5355" i="2"/>
  <c r="C5355" i="2"/>
  <c r="J5354" i="2"/>
  <c r="C5354" i="2"/>
  <c r="J5353" i="2"/>
  <c r="C5353" i="2"/>
  <c r="J5352" i="2"/>
  <c r="C5352" i="2"/>
  <c r="J5351" i="2"/>
  <c r="C5351" i="2"/>
  <c r="J5350" i="2"/>
  <c r="C5350" i="2"/>
  <c r="J5349" i="2"/>
  <c r="C5349" i="2"/>
  <c r="J5348" i="2"/>
  <c r="C5348" i="2"/>
  <c r="J5347" i="2"/>
  <c r="C5347" i="2"/>
  <c r="J5346" i="2"/>
  <c r="C5346" i="2"/>
  <c r="J5345" i="2"/>
  <c r="C5345" i="2"/>
  <c r="J5344" i="2"/>
  <c r="C5344" i="2"/>
  <c r="J5343" i="2"/>
  <c r="C5343" i="2"/>
  <c r="J5342" i="2"/>
  <c r="C5342" i="2"/>
  <c r="J5341" i="2"/>
  <c r="C5341" i="2"/>
  <c r="J5340" i="2"/>
  <c r="C5340" i="2"/>
  <c r="J5339" i="2"/>
  <c r="C5339" i="2"/>
  <c r="J5338" i="2"/>
  <c r="C5338" i="2"/>
  <c r="J5337" i="2"/>
  <c r="C5337" i="2"/>
  <c r="J5336" i="2"/>
  <c r="C5336" i="2"/>
  <c r="J5335" i="2"/>
  <c r="C5335" i="2"/>
  <c r="J5334" i="2"/>
  <c r="C5334" i="2"/>
  <c r="J5333" i="2"/>
  <c r="C5333" i="2"/>
  <c r="J5332" i="2"/>
  <c r="C5332" i="2"/>
  <c r="J5331" i="2"/>
  <c r="C5331" i="2"/>
  <c r="J5330" i="2"/>
  <c r="C5330" i="2"/>
  <c r="J5329" i="2"/>
  <c r="C5329" i="2"/>
  <c r="J5328" i="2"/>
  <c r="C5328" i="2"/>
  <c r="J5327" i="2"/>
  <c r="C5327" i="2"/>
  <c r="J5326" i="2"/>
  <c r="C5326" i="2"/>
  <c r="J5325" i="2"/>
  <c r="C5325" i="2"/>
  <c r="J5324" i="2"/>
  <c r="C5324" i="2"/>
  <c r="J5323" i="2"/>
  <c r="C5323" i="2"/>
  <c r="J5322" i="2"/>
  <c r="C5322" i="2"/>
  <c r="J5321" i="2"/>
  <c r="C5321" i="2"/>
  <c r="J5320" i="2"/>
  <c r="C5320" i="2"/>
  <c r="J5319" i="2"/>
  <c r="C5319" i="2"/>
  <c r="J5318" i="2"/>
  <c r="C5318" i="2"/>
  <c r="J5317" i="2"/>
  <c r="C5317" i="2"/>
  <c r="J5316" i="2"/>
  <c r="C5316" i="2"/>
  <c r="J5315" i="2"/>
  <c r="C5315" i="2"/>
  <c r="J5314" i="2"/>
  <c r="C5314" i="2"/>
  <c r="J5313" i="2"/>
  <c r="C5313" i="2"/>
  <c r="J5312" i="2"/>
  <c r="C5312" i="2"/>
  <c r="J5311" i="2"/>
  <c r="C5311" i="2"/>
  <c r="J5310" i="2"/>
  <c r="C5310" i="2"/>
  <c r="J5309" i="2"/>
  <c r="C5309" i="2"/>
  <c r="J5308" i="2"/>
  <c r="C5308" i="2"/>
  <c r="J5307" i="2"/>
  <c r="C5307" i="2"/>
  <c r="J5306" i="2"/>
  <c r="C5306" i="2"/>
  <c r="J5305" i="2"/>
  <c r="C5305" i="2"/>
  <c r="J5304" i="2"/>
  <c r="C5304" i="2"/>
  <c r="J5303" i="2"/>
  <c r="C5303" i="2"/>
  <c r="J5302" i="2"/>
  <c r="C5302" i="2"/>
  <c r="J5301" i="2"/>
  <c r="C5301" i="2"/>
  <c r="J5300" i="2"/>
  <c r="C5300" i="2"/>
  <c r="J5299" i="2"/>
  <c r="C5299" i="2"/>
  <c r="J5298" i="2"/>
  <c r="C5298" i="2"/>
  <c r="J5297" i="2"/>
  <c r="C5297" i="2"/>
  <c r="J5296" i="2"/>
  <c r="C5296" i="2"/>
  <c r="J5295" i="2"/>
  <c r="C5295" i="2"/>
  <c r="J5294" i="2"/>
  <c r="C5294" i="2"/>
  <c r="J5293" i="2"/>
  <c r="C5293" i="2"/>
  <c r="J5292" i="2"/>
  <c r="C5292" i="2"/>
  <c r="J5291" i="2"/>
  <c r="C5291" i="2"/>
  <c r="J5290" i="2"/>
  <c r="C5290" i="2"/>
  <c r="J5289" i="2"/>
  <c r="C5289" i="2"/>
  <c r="J5288" i="2"/>
  <c r="C5288" i="2"/>
  <c r="J5287" i="2"/>
  <c r="C5287" i="2"/>
  <c r="J5286" i="2"/>
  <c r="C5286" i="2"/>
  <c r="J5285" i="2"/>
  <c r="C5285" i="2"/>
  <c r="J5284" i="2"/>
  <c r="C5284" i="2"/>
  <c r="J5283" i="2"/>
  <c r="C5283" i="2"/>
  <c r="J5282" i="2"/>
  <c r="C5282" i="2"/>
  <c r="J5281" i="2"/>
  <c r="C5281" i="2"/>
  <c r="J5280" i="2"/>
  <c r="C5280" i="2"/>
  <c r="J5279" i="2"/>
  <c r="C5279" i="2"/>
  <c r="J5278" i="2"/>
  <c r="C5278" i="2"/>
  <c r="J5277" i="2"/>
  <c r="C5277" i="2"/>
  <c r="J5276" i="2"/>
  <c r="C5276" i="2"/>
  <c r="J5275" i="2"/>
  <c r="C5275" i="2"/>
  <c r="J5274" i="2"/>
  <c r="C5274" i="2"/>
  <c r="J5273" i="2"/>
  <c r="C5273" i="2"/>
  <c r="J5272" i="2"/>
  <c r="C5272" i="2"/>
  <c r="J5271" i="2"/>
  <c r="C5271" i="2"/>
  <c r="J5270" i="2"/>
  <c r="C5270" i="2"/>
  <c r="J5269" i="2"/>
  <c r="C5269" i="2"/>
  <c r="J5268" i="2"/>
  <c r="C5268" i="2"/>
  <c r="J5267" i="2"/>
  <c r="C5267" i="2"/>
  <c r="J5266" i="2"/>
  <c r="C5266" i="2"/>
  <c r="J5265" i="2"/>
  <c r="C5265" i="2"/>
  <c r="J5264" i="2"/>
  <c r="C5264" i="2"/>
  <c r="J5263" i="2"/>
  <c r="C5263" i="2"/>
  <c r="J5262" i="2"/>
  <c r="C5262" i="2"/>
  <c r="J5261" i="2"/>
  <c r="C5261" i="2"/>
  <c r="J5260" i="2"/>
  <c r="C5260" i="2"/>
  <c r="J5259" i="2"/>
  <c r="C5259" i="2"/>
  <c r="J5258" i="2"/>
  <c r="C5258" i="2"/>
  <c r="J5257" i="2"/>
  <c r="C5257" i="2"/>
  <c r="J5256" i="2"/>
  <c r="C5256" i="2"/>
  <c r="J5255" i="2"/>
  <c r="C5255" i="2"/>
  <c r="J5254" i="2"/>
  <c r="C5254" i="2"/>
  <c r="J5253" i="2"/>
  <c r="C5253" i="2"/>
  <c r="J5252" i="2"/>
  <c r="C5252" i="2"/>
  <c r="J5251" i="2"/>
  <c r="C5251" i="2"/>
  <c r="J5250" i="2"/>
  <c r="C5250" i="2"/>
  <c r="J5249" i="2"/>
  <c r="C5249" i="2"/>
  <c r="J5248" i="2"/>
  <c r="C5248" i="2"/>
  <c r="J5247" i="2"/>
  <c r="C5247" i="2"/>
  <c r="J5246" i="2"/>
  <c r="C5246" i="2"/>
  <c r="J5245" i="2"/>
  <c r="C5245" i="2"/>
  <c r="J5244" i="2"/>
  <c r="C5244" i="2"/>
  <c r="J5243" i="2"/>
  <c r="C5243" i="2"/>
  <c r="J5242" i="2"/>
  <c r="C5242" i="2"/>
  <c r="J5241" i="2"/>
  <c r="C5241" i="2"/>
  <c r="J5240" i="2"/>
  <c r="C5240" i="2"/>
  <c r="J5239" i="2"/>
  <c r="C5239" i="2"/>
  <c r="J5238" i="2"/>
  <c r="C5238" i="2"/>
  <c r="J5237" i="2"/>
  <c r="C5237" i="2"/>
  <c r="J5236" i="2"/>
  <c r="C5236" i="2"/>
  <c r="J5235" i="2"/>
  <c r="C5235" i="2"/>
  <c r="J5234" i="2"/>
  <c r="C5234" i="2"/>
  <c r="J5233" i="2"/>
  <c r="C5233" i="2"/>
  <c r="J5232" i="2"/>
  <c r="C5232" i="2"/>
  <c r="J5231" i="2"/>
  <c r="C5231" i="2"/>
  <c r="J5230" i="2"/>
  <c r="C5230" i="2"/>
  <c r="J5229" i="2"/>
  <c r="C5229" i="2"/>
  <c r="J5228" i="2"/>
  <c r="C5228" i="2"/>
  <c r="J5227" i="2"/>
  <c r="C5227" i="2"/>
  <c r="J5226" i="2"/>
  <c r="C5226" i="2"/>
  <c r="J5225" i="2"/>
  <c r="C5225" i="2"/>
  <c r="J5224" i="2"/>
  <c r="C5224" i="2"/>
  <c r="J5223" i="2"/>
  <c r="C5223" i="2"/>
  <c r="J5222" i="2"/>
  <c r="C5222" i="2"/>
  <c r="J5221" i="2"/>
  <c r="C5221" i="2"/>
  <c r="J5220" i="2"/>
  <c r="C5220" i="2"/>
  <c r="J5219" i="2"/>
  <c r="C5219" i="2"/>
  <c r="J5218" i="2"/>
  <c r="C5218" i="2"/>
  <c r="J5217" i="2"/>
  <c r="C5217" i="2"/>
  <c r="J5216" i="2"/>
  <c r="C5216" i="2"/>
  <c r="J5215" i="2"/>
  <c r="C5215" i="2"/>
  <c r="J5214" i="2"/>
  <c r="C5214" i="2"/>
  <c r="J5213" i="2"/>
  <c r="C5213" i="2"/>
  <c r="J5212" i="2"/>
  <c r="C5212" i="2"/>
  <c r="J5211" i="2"/>
  <c r="C5211" i="2"/>
  <c r="J5210" i="2"/>
  <c r="C5210" i="2"/>
  <c r="J5209" i="2"/>
  <c r="C5209" i="2"/>
  <c r="J5208" i="2"/>
  <c r="C5208" i="2"/>
  <c r="J5207" i="2"/>
  <c r="C5207" i="2"/>
  <c r="J5206" i="2"/>
  <c r="C5206" i="2"/>
  <c r="J5205" i="2"/>
  <c r="C5205" i="2"/>
  <c r="J5204" i="2"/>
  <c r="C5204" i="2"/>
  <c r="J5203" i="2"/>
  <c r="C5203" i="2"/>
  <c r="J5202" i="2"/>
  <c r="C5202" i="2"/>
  <c r="J5201" i="2"/>
  <c r="C5201" i="2"/>
  <c r="J5200" i="2"/>
  <c r="C5200" i="2"/>
  <c r="J5199" i="2"/>
  <c r="C5199" i="2"/>
  <c r="J5198" i="2"/>
  <c r="C5198" i="2"/>
  <c r="J5197" i="2"/>
  <c r="C5197" i="2"/>
  <c r="J5196" i="2"/>
  <c r="C5196" i="2"/>
  <c r="J5195" i="2"/>
  <c r="C5195" i="2"/>
  <c r="J5194" i="2"/>
  <c r="C5194" i="2"/>
  <c r="J5193" i="2"/>
  <c r="C5193" i="2"/>
  <c r="J5192" i="2"/>
  <c r="C5192" i="2"/>
  <c r="J5191" i="2"/>
  <c r="C5191" i="2"/>
  <c r="J5190" i="2"/>
  <c r="C5190" i="2"/>
  <c r="J5189" i="2"/>
  <c r="C5189" i="2"/>
  <c r="J5188" i="2"/>
  <c r="C5188" i="2"/>
  <c r="J5187" i="2"/>
  <c r="C5187" i="2"/>
  <c r="J5186" i="2"/>
  <c r="C5186" i="2"/>
  <c r="J5185" i="2"/>
  <c r="C5185" i="2"/>
  <c r="J5184" i="2"/>
  <c r="C5184" i="2"/>
  <c r="J5183" i="2"/>
  <c r="C5183" i="2"/>
  <c r="J5182" i="2"/>
  <c r="C5182" i="2"/>
  <c r="J5181" i="2"/>
  <c r="C5181" i="2"/>
  <c r="J5180" i="2"/>
  <c r="C5180" i="2"/>
  <c r="J5179" i="2"/>
  <c r="C5179" i="2"/>
  <c r="J5178" i="2"/>
  <c r="C5178" i="2"/>
  <c r="J5177" i="2"/>
  <c r="C5177" i="2"/>
  <c r="J5176" i="2"/>
  <c r="C5176" i="2"/>
  <c r="J5175" i="2"/>
  <c r="C5175" i="2"/>
  <c r="J5174" i="2"/>
  <c r="C5174" i="2"/>
  <c r="J5173" i="2"/>
  <c r="C5173" i="2"/>
  <c r="J5172" i="2"/>
  <c r="C5172" i="2"/>
  <c r="J5171" i="2"/>
  <c r="C5171" i="2"/>
  <c r="J5170" i="2"/>
  <c r="C5170" i="2"/>
  <c r="J5169" i="2"/>
  <c r="C5169" i="2"/>
  <c r="J5168" i="2"/>
  <c r="C5168" i="2"/>
  <c r="J5167" i="2"/>
  <c r="C5167" i="2"/>
  <c r="J5166" i="2"/>
  <c r="C5166" i="2"/>
  <c r="J5165" i="2"/>
  <c r="C5165" i="2"/>
  <c r="J5164" i="2"/>
  <c r="C5164" i="2"/>
  <c r="J5163" i="2"/>
  <c r="C5163" i="2"/>
  <c r="J5162" i="2"/>
  <c r="C5162" i="2"/>
  <c r="J5161" i="2"/>
  <c r="C5161" i="2"/>
  <c r="J5160" i="2"/>
  <c r="C5160" i="2"/>
  <c r="J5159" i="2"/>
  <c r="C5159" i="2"/>
  <c r="J5158" i="2"/>
  <c r="C5158" i="2"/>
  <c r="J5157" i="2"/>
  <c r="C5157" i="2"/>
  <c r="J5156" i="2"/>
  <c r="C5156" i="2"/>
  <c r="J5155" i="2"/>
  <c r="C5155" i="2"/>
  <c r="J5154" i="2"/>
  <c r="C5154" i="2"/>
  <c r="J5153" i="2"/>
  <c r="C5153" i="2"/>
  <c r="J5152" i="2"/>
  <c r="C5152" i="2"/>
  <c r="J5151" i="2"/>
  <c r="C5151" i="2"/>
  <c r="J5150" i="2"/>
  <c r="C5150" i="2"/>
  <c r="J5149" i="2"/>
  <c r="C5149" i="2"/>
  <c r="J5148" i="2"/>
  <c r="C5148" i="2"/>
  <c r="J5147" i="2"/>
  <c r="C5147" i="2"/>
  <c r="J5146" i="2"/>
  <c r="C5146" i="2"/>
  <c r="J5145" i="2"/>
  <c r="C5145" i="2"/>
  <c r="J5144" i="2"/>
  <c r="C5144" i="2"/>
  <c r="J5143" i="2"/>
  <c r="C5143" i="2"/>
  <c r="J5142" i="2"/>
  <c r="C5142" i="2"/>
  <c r="J5141" i="2"/>
  <c r="C5141" i="2"/>
  <c r="J5140" i="2"/>
  <c r="C5140" i="2"/>
  <c r="J5139" i="2"/>
  <c r="C5139" i="2"/>
  <c r="J5138" i="2"/>
  <c r="C5138" i="2"/>
  <c r="J5137" i="2"/>
  <c r="C5137" i="2"/>
  <c r="J5136" i="2"/>
  <c r="C5136" i="2"/>
  <c r="J5135" i="2"/>
  <c r="C5135" i="2"/>
  <c r="J5134" i="2"/>
  <c r="C5134" i="2"/>
  <c r="J5133" i="2"/>
  <c r="C5133" i="2"/>
  <c r="J5132" i="2"/>
  <c r="C5132" i="2"/>
  <c r="J5131" i="2"/>
  <c r="C5131" i="2"/>
  <c r="J5130" i="2"/>
  <c r="C5130" i="2"/>
  <c r="J5129" i="2"/>
  <c r="C5129" i="2"/>
  <c r="J5128" i="2"/>
  <c r="C5128" i="2"/>
  <c r="J5127" i="2"/>
  <c r="C5127" i="2"/>
  <c r="J5126" i="2"/>
  <c r="C5126" i="2"/>
  <c r="J5125" i="2"/>
  <c r="C5125" i="2"/>
  <c r="J5124" i="2"/>
  <c r="C5124" i="2"/>
  <c r="J5123" i="2"/>
  <c r="C5123" i="2"/>
  <c r="J5122" i="2"/>
  <c r="C5122" i="2"/>
  <c r="J5121" i="2"/>
  <c r="C5121" i="2"/>
  <c r="J5120" i="2"/>
  <c r="C5120" i="2"/>
  <c r="J5119" i="2"/>
  <c r="C5119" i="2"/>
  <c r="J5118" i="2"/>
  <c r="C5118" i="2"/>
  <c r="J5117" i="2"/>
  <c r="C5117" i="2"/>
  <c r="J5116" i="2"/>
  <c r="C5116" i="2"/>
  <c r="J5115" i="2"/>
  <c r="C5115" i="2"/>
  <c r="J5114" i="2"/>
  <c r="C5114" i="2"/>
  <c r="J5113" i="2"/>
  <c r="C5113" i="2"/>
  <c r="J5112" i="2"/>
  <c r="C5112" i="2"/>
  <c r="J5111" i="2"/>
  <c r="C5111" i="2"/>
  <c r="J5110" i="2"/>
  <c r="C5110" i="2"/>
  <c r="J5109" i="2"/>
  <c r="C5109" i="2"/>
  <c r="J5108" i="2"/>
  <c r="C5108" i="2"/>
  <c r="J5107" i="2"/>
  <c r="C5107" i="2"/>
  <c r="J5106" i="2"/>
  <c r="C5106" i="2"/>
  <c r="J5105" i="2"/>
  <c r="C5105" i="2"/>
  <c r="J5104" i="2"/>
  <c r="C5104" i="2"/>
  <c r="J5103" i="2"/>
  <c r="C5103" i="2"/>
  <c r="J5102" i="2"/>
  <c r="C5102" i="2"/>
  <c r="J5101" i="2"/>
  <c r="C5101" i="2"/>
  <c r="J5100" i="2"/>
  <c r="C5100" i="2"/>
  <c r="J5099" i="2"/>
  <c r="C5099" i="2"/>
  <c r="J5098" i="2"/>
  <c r="C5098" i="2"/>
  <c r="J5097" i="2"/>
  <c r="C5097" i="2"/>
  <c r="J5096" i="2"/>
  <c r="C5096" i="2"/>
  <c r="J5095" i="2"/>
  <c r="C5095" i="2"/>
  <c r="J5094" i="2"/>
  <c r="C5094" i="2"/>
  <c r="J5093" i="2"/>
  <c r="C5093" i="2"/>
  <c r="J5092" i="2"/>
  <c r="C5092" i="2"/>
  <c r="J5091" i="2"/>
  <c r="C5091" i="2"/>
  <c r="J5090" i="2"/>
  <c r="C5090" i="2"/>
  <c r="J5089" i="2"/>
  <c r="C5089" i="2"/>
  <c r="J5088" i="2"/>
  <c r="C5088" i="2"/>
  <c r="J5087" i="2"/>
  <c r="C5087" i="2"/>
  <c r="J5086" i="2"/>
  <c r="C5086" i="2"/>
  <c r="J5085" i="2"/>
  <c r="C5085" i="2"/>
  <c r="J5084" i="2"/>
  <c r="C5084" i="2"/>
  <c r="J5083" i="2"/>
  <c r="C5083" i="2"/>
  <c r="J5082" i="2"/>
  <c r="C5082" i="2"/>
  <c r="J5081" i="2"/>
  <c r="C5081" i="2"/>
  <c r="J5080" i="2"/>
  <c r="C5080" i="2"/>
  <c r="J5079" i="2"/>
  <c r="C5079" i="2"/>
  <c r="J5078" i="2"/>
  <c r="C5078" i="2"/>
  <c r="J5077" i="2"/>
  <c r="C5077" i="2"/>
  <c r="J5076" i="2"/>
  <c r="C5076" i="2"/>
  <c r="J5075" i="2"/>
  <c r="C5075" i="2"/>
  <c r="J5074" i="2"/>
  <c r="C5074" i="2"/>
  <c r="J5073" i="2"/>
  <c r="C5073" i="2"/>
  <c r="J5072" i="2"/>
  <c r="C5072" i="2"/>
  <c r="J5071" i="2"/>
  <c r="C5071" i="2"/>
  <c r="J5070" i="2"/>
  <c r="C5070" i="2"/>
  <c r="J5069" i="2"/>
  <c r="C5069" i="2"/>
  <c r="J5068" i="2"/>
  <c r="C5068" i="2"/>
  <c r="J5067" i="2"/>
  <c r="C5067" i="2"/>
  <c r="J5066" i="2"/>
  <c r="C5066" i="2"/>
  <c r="J5065" i="2"/>
  <c r="C5065" i="2"/>
  <c r="J5064" i="2"/>
  <c r="C5064" i="2"/>
  <c r="J5063" i="2"/>
  <c r="C5063" i="2"/>
  <c r="J5062" i="2"/>
  <c r="C5062" i="2"/>
  <c r="J5061" i="2"/>
  <c r="C5061" i="2"/>
  <c r="J5060" i="2"/>
  <c r="C5060" i="2"/>
  <c r="J5059" i="2"/>
  <c r="C5059" i="2"/>
  <c r="J5058" i="2"/>
  <c r="C5058" i="2"/>
  <c r="J5057" i="2"/>
  <c r="C5057" i="2"/>
  <c r="J5056" i="2"/>
  <c r="C5056" i="2"/>
  <c r="J5055" i="2"/>
  <c r="C5055" i="2"/>
  <c r="J5054" i="2"/>
  <c r="C5054" i="2"/>
  <c r="J5053" i="2"/>
  <c r="C5053" i="2"/>
  <c r="J5052" i="2"/>
  <c r="C5052" i="2"/>
  <c r="J5051" i="2"/>
  <c r="C5051" i="2"/>
  <c r="J5050" i="2"/>
  <c r="C5050" i="2"/>
  <c r="J5049" i="2"/>
  <c r="C5049" i="2"/>
  <c r="J5048" i="2"/>
  <c r="C5048" i="2"/>
  <c r="J5047" i="2"/>
  <c r="C5047" i="2"/>
  <c r="J5046" i="2"/>
  <c r="C5046" i="2"/>
  <c r="J5045" i="2"/>
  <c r="C5045" i="2"/>
  <c r="J5044" i="2"/>
  <c r="C5044" i="2"/>
  <c r="J5043" i="2"/>
  <c r="C5043" i="2"/>
  <c r="J5042" i="2"/>
  <c r="C5042" i="2"/>
  <c r="J5041" i="2"/>
  <c r="C5041" i="2"/>
  <c r="J5040" i="2"/>
  <c r="C5040" i="2"/>
  <c r="J5039" i="2"/>
  <c r="C5039" i="2"/>
  <c r="J5038" i="2"/>
  <c r="C5038" i="2"/>
  <c r="J5037" i="2"/>
  <c r="C5037" i="2"/>
  <c r="J5036" i="2"/>
  <c r="C5036" i="2"/>
  <c r="J5035" i="2"/>
  <c r="C5035" i="2"/>
  <c r="J5034" i="2"/>
  <c r="C5034" i="2"/>
  <c r="J5033" i="2"/>
  <c r="C5033" i="2"/>
  <c r="J5032" i="2"/>
  <c r="C5032" i="2"/>
  <c r="J5031" i="2"/>
  <c r="C5031" i="2"/>
  <c r="J5030" i="2"/>
  <c r="C5030" i="2"/>
  <c r="J5029" i="2"/>
  <c r="C5029" i="2"/>
  <c r="J5028" i="2"/>
  <c r="C5028" i="2"/>
  <c r="J5027" i="2"/>
  <c r="C5027" i="2"/>
  <c r="J5026" i="2"/>
  <c r="C5026" i="2"/>
  <c r="J5025" i="2"/>
  <c r="C5025" i="2"/>
  <c r="J5024" i="2"/>
  <c r="C5024" i="2"/>
  <c r="J5023" i="2"/>
  <c r="C5023" i="2"/>
  <c r="J5022" i="2"/>
  <c r="C5022" i="2"/>
  <c r="J5021" i="2"/>
  <c r="C5021" i="2"/>
  <c r="J5020" i="2"/>
  <c r="C5020" i="2"/>
  <c r="J5019" i="2"/>
  <c r="C5019" i="2"/>
  <c r="J5018" i="2"/>
  <c r="C5018" i="2"/>
  <c r="J5017" i="2"/>
  <c r="C5017" i="2"/>
  <c r="J5016" i="2"/>
  <c r="C5016" i="2"/>
  <c r="J5015" i="2"/>
  <c r="C5015" i="2"/>
  <c r="J5014" i="2"/>
  <c r="C5014" i="2"/>
  <c r="J5013" i="2"/>
  <c r="C5013" i="2"/>
  <c r="J5012" i="2"/>
  <c r="C5012" i="2"/>
  <c r="J5011" i="2"/>
  <c r="C5011" i="2"/>
  <c r="J5010" i="2"/>
  <c r="C5010" i="2"/>
  <c r="J5009" i="2"/>
  <c r="C5009" i="2"/>
  <c r="J5008" i="2"/>
  <c r="C5008" i="2"/>
  <c r="J5007" i="2"/>
  <c r="C5007" i="2"/>
  <c r="J5006" i="2"/>
  <c r="C5006" i="2"/>
  <c r="J5005" i="2"/>
  <c r="C5005" i="2"/>
  <c r="J5004" i="2"/>
  <c r="C5004" i="2"/>
  <c r="J5003" i="2"/>
  <c r="C5003" i="2"/>
  <c r="J5002" i="2"/>
  <c r="C5002" i="2"/>
  <c r="J5001" i="2"/>
  <c r="C5001" i="2"/>
  <c r="J5000" i="2"/>
  <c r="C5000" i="2"/>
  <c r="J4999" i="2"/>
  <c r="C4999" i="2"/>
  <c r="J4998" i="2"/>
  <c r="C4998" i="2"/>
  <c r="J4997" i="2"/>
  <c r="C4997" i="2"/>
  <c r="J4996" i="2"/>
  <c r="C4996" i="2"/>
  <c r="J4995" i="2"/>
  <c r="C4995" i="2"/>
  <c r="J4994" i="2"/>
  <c r="C4994" i="2"/>
  <c r="J4993" i="2"/>
  <c r="C4993" i="2"/>
  <c r="J4992" i="2"/>
  <c r="C4992" i="2"/>
  <c r="J4991" i="2"/>
  <c r="C4991" i="2"/>
  <c r="J4990" i="2"/>
  <c r="C4990" i="2"/>
  <c r="J4989" i="2"/>
  <c r="C4989" i="2"/>
  <c r="J4988" i="2"/>
  <c r="C4988" i="2"/>
  <c r="J4987" i="2"/>
  <c r="C4987" i="2"/>
  <c r="J4986" i="2"/>
  <c r="C4986" i="2"/>
  <c r="J4985" i="2"/>
  <c r="C4985" i="2"/>
  <c r="J4984" i="2"/>
  <c r="C4984" i="2"/>
  <c r="J4983" i="2"/>
  <c r="C4983" i="2"/>
  <c r="J4982" i="2"/>
  <c r="C4982" i="2"/>
  <c r="J4981" i="2"/>
  <c r="C4981" i="2"/>
  <c r="J4980" i="2"/>
  <c r="C4980" i="2"/>
  <c r="J4979" i="2"/>
  <c r="C4979" i="2"/>
  <c r="J4978" i="2"/>
  <c r="C4978" i="2"/>
  <c r="J4977" i="2"/>
  <c r="C4977" i="2"/>
  <c r="J4976" i="2"/>
  <c r="C4976" i="2"/>
  <c r="J4975" i="2"/>
  <c r="C4975" i="2"/>
  <c r="J4974" i="2"/>
  <c r="C4974" i="2"/>
  <c r="J4973" i="2"/>
  <c r="C4973" i="2"/>
  <c r="J4972" i="2"/>
  <c r="C4972" i="2"/>
  <c r="J4971" i="2"/>
  <c r="C4971" i="2"/>
  <c r="J4970" i="2"/>
  <c r="C4970" i="2"/>
  <c r="J4969" i="2"/>
  <c r="C4969" i="2"/>
  <c r="J4968" i="2"/>
  <c r="C4968" i="2"/>
  <c r="J4967" i="2"/>
  <c r="C4967" i="2"/>
  <c r="J4966" i="2"/>
  <c r="C4966" i="2"/>
  <c r="J4965" i="2"/>
  <c r="C4965" i="2"/>
  <c r="J4964" i="2"/>
  <c r="C4964" i="2"/>
  <c r="J4963" i="2"/>
  <c r="C4963" i="2"/>
  <c r="J4962" i="2"/>
  <c r="C4962" i="2"/>
  <c r="J4961" i="2"/>
  <c r="C4961" i="2"/>
  <c r="J4960" i="2"/>
  <c r="C4960" i="2"/>
  <c r="J4959" i="2"/>
  <c r="C4959" i="2"/>
  <c r="J4958" i="2"/>
  <c r="C4958" i="2"/>
  <c r="J4957" i="2"/>
  <c r="C4957" i="2"/>
  <c r="J4956" i="2"/>
  <c r="C4956" i="2"/>
  <c r="J4955" i="2"/>
  <c r="C4955" i="2"/>
  <c r="J4954" i="2"/>
  <c r="C4954" i="2"/>
  <c r="J4953" i="2"/>
  <c r="C4953" i="2"/>
  <c r="J4952" i="2"/>
  <c r="C4952" i="2"/>
  <c r="J4951" i="2"/>
  <c r="C4951" i="2"/>
  <c r="J4950" i="2"/>
  <c r="C4950" i="2"/>
  <c r="J4949" i="2"/>
  <c r="C4949" i="2"/>
  <c r="J4948" i="2"/>
  <c r="C4948" i="2"/>
  <c r="J4947" i="2"/>
  <c r="C4947" i="2"/>
  <c r="J4946" i="2"/>
  <c r="C4946" i="2"/>
  <c r="J4945" i="2"/>
  <c r="C4945" i="2"/>
  <c r="J4944" i="2"/>
  <c r="C4944" i="2"/>
  <c r="J4943" i="2"/>
  <c r="C4943" i="2"/>
  <c r="J4942" i="2"/>
  <c r="C4942" i="2"/>
  <c r="J4941" i="2"/>
  <c r="C4941" i="2"/>
  <c r="J4940" i="2"/>
  <c r="C4940" i="2"/>
  <c r="J4939" i="2"/>
  <c r="C4939" i="2"/>
  <c r="J4938" i="2"/>
  <c r="C4938" i="2"/>
  <c r="J4937" i="2"/>
  <c r="C4937" i="2"/>
  <c r="J4936" i="2"/>
  <c r="C4936" i="2"/>
  <c r="J4935" i="2"/>
  <c r="C4935" i="2"/>
  <c r="J4934" i="2"/>
  <c r="C4934" i="2"/>
  <c r="J4933" i="2"/>
  <c r="C4933" i="2"/>
  <c r="J4932" i="2"/>
  <c r="C4932" i="2"/>
  <c r="J4931" i="2"/>
  <c r="C4931" i="2"/>
  <c r="J4930" i="2"/>
  <c r="C4930" i="2"/>
  <c r="J4929" i="2"/>
  <c r="C4929" i="2"/>
  <c r="J4928" i="2"/>
  <c r="C4928" i="2"/>
  <c r="J4927" i="2"/>
  <c r="C4927" i="2"/>
  <c r="J4926" i="2"/>
  <c r="C4926" i="2"/>
  <c r="J4925" i="2"/>
  <c r="C4925" i="2"/>
  <c r="J4924" i="2"/>
  <c r="C4924" i="2"/>
  <c r="J4923" i="2"/>
  <c r="C4923" i="2"/>
  <c r="J4922" i="2"/>
  <c r="C4922" i="2"/>
  <c r="J4921" i="2"/>
  <c r="C4921" i="2"/>
  <c r="J4920" i="2"/>
  <c r="C4920" i="2"/>
  <c r="J4919" i="2"/>
  <c r="C4919" i="2"/>
  <c r="J4918" i="2"/>
  <c r="C4918" i="2"/>
  <c r="J4917" i="2"/>
  <c r="C4917" i="2"/>
  <c r="J4916" i="2"/>
  <c r="C4916" i="2"/>
  <c r="J4915" i="2"/>
  <c r="C4915" i="2"/>
  <c r="J4914" i="2"/>
  <c r="C4914" i="2"/>
  <c r="J4913" i="2"/>
  <c r="C4913" i="2"/>
  <c r="J4912" i="2"/>
  <c r="C4912" i="2"/>
  <c r="J4911" i="2"/>
  <c r="C4911" i="2"/>
  <c r="J4910" i="2"/>
  <c r="C4910" i="2"/>
  <c r="J4909" i="2"/>
  <c r="C4909" i="2"/>
  <c r="J4908" i="2"/>
  <c r="C4908" i="2"/>
  <c r="J4907" i="2"/>
  <c r="C4907" i="2"/>
  <c r="J4906" i="2"/>
  <c r="C4906" i="2"/>
  <c r="J4905" i="2"/>
  <c r="C4905" i="2"/>
  <c r="J4904" i="2"/>
  <c r="C4904" i="2"/>
  <c r="J4903" i="2"/>
  <c r="C4903" i="2"/>
  <c r="J4902" i="2"/>
  <c r="C4902" i="2"/>
  <c r="J4901" i="2"/>
  <c r="C4901" i="2"/>
  <c r="J4900" i="2"/>
  <c r="C4900" i="2"/>
  <c r="J4899" i="2"/>
  <c r="C4899" i="2"/>
  <c r="J4898" i="2"/>
  <c r="C4898" i="2"/>
  <c r="J4897" i="2"/>
  <c r="C4897" i="2"/>
  <c r="J4896" i="2"/>
  <c r="C4896" i="2"/>
  <c r="J4895" i="2"/>
  <c r="C4895" i="2"/>
  <c r="J4894" i="2"/>
  <c r="C4894" i="2"/>
  <c r="J4893" i="2"/>
  <c r="C4893" i="2"/>
  <c r="J4892" i="2"/>
  <c r="C4892" i="2"/>
  <c r="J4891" i="2"/>
  <c r="C4891" i="2"/>
  <c r="J4890" i="2"/>
  <c r="C4890" i="2"/>
  <c r="J4889" i="2"/>
  <c r="C4889" i="2"/>
  <c r="J4888" i="2"/>
  <c r="C4888" i="2"/>
  <c r="J4887" i="2"/>
  <c r="C4887" i="2"/>
  <c r="J4886" i="2"/>
  <c r="C4886" i="2"/>
  <c r="J4885" i="2"/>
  <c r="C4885" i="2"/>
  <c r="J4884" i="2"/>
  <c r="C4884" i="2"/>
  <c r="J4883" i="2"/>
  <c r="C4883" i="2"/>
  <c r="J4882" i="2"/>
  <c r="C4882" i="2"/>
  <c r="J4881" i="2"/>
  <c r="C4881" i="2"/>
  <c r="J4880" i="2"/>
  <c r="C4880" i="2"/>
  <c r="J4879" i="2"/>
  <c r="C4879" i="2"/>
  <c r="J4878" i="2"/>
  <c r="C4878" i="2"/>
  <c r="J4877" i="2"/>
  <c r="C4877" i="2"/>
  <c r="J4876" i="2"/>
  <c r="C4876" i="2"/>
  <c r="J4875" i="2"/>
  <c r="C4875" i="2"/>
  <c r="J4874" i="2"/>
  <c r="C4874" i="2"/>
  <c r="J4873" i="2"/>
  <c r="C4873" i="2"/>
  <c r="J4872" i="2"/>
  <c r="C4872" i="2"/>
  <c r="J4871" i="2"/>
  <c r="C4871" i="2"/>
  <c r="J4870" i="2"/>
  <c r="C4870" i="2"/>
  <c r="J4869" i="2"/>
  <c r="C4869" i="2"/>
  <c r="J4868" i="2"/>
  <c r="C4868" i="2"/>
  <c r="J4867" i="2"/>
  <c r="C4867" i="2"/>
  <c r="J4866" i="2"/>
  <c r="C4866" i="2"/>
  <c r="J4865" i="2"/>
  <c r="C4865" i="2"/>
  <c r="J4864" i="2"/>
  <c r="C4864" i="2"/>
  <c r="J4863" i="2"/>
  <c r="C4863" i="2"/>
  <c r="J4862" i="2"/>
  <c r="C4862" i="2"/>
  <c r="J4861" i="2"/>
  <c r="C4861" i="2"/>
  <c r="J4860" i="2"/>
  <c r="C4860" i="2"/>
  <c r="J4859" i="2"/>
  <c r="C4859" i="2"/>
  <c r="J4858" i="2"/>
  <c r="C4858" i="2"/>
  <c r="J4857" i="2"/>
  <c r="C4857" i="2"/>
  <c r="J4856" i="2"/>
  <c r="C4856" i="2"/>
  <c r="J4855" i="2"/>
  <c r="C4855" i="2"/>
  <c r="J4854" i="2"/>
  <c r="C4854" i="2"/>
  <c r="J4853" i="2"/>
  <c r="C4853" i="2"/>
  <c r="J4852" i="2"/>
  <c r="C4852" i="2"/>
  <c r="J4851" i="2"/>
  <c r="C4851" i="2"/>
  <c r="J4850" i="2"/>
  <c r="C4850" i="2"/>
  <c r="J4849" i="2"/>
  <c r="C4849" i="2"/>
  <c r="J4848" i="2"/>
  <c r="C4848" i="2"/>
  <c r="J4847" i="2"/>
  <c r="C4847" i="2"/>
  <c r="J4846" i="2"/>
  <c r="C4846" i="2"/>
  <c r="J4845" i="2"/>
  <c r="C4845" i="2"/>
  <c r="J4844" i="2"/>
  <c r="C4844" i="2"/>
  <c r="J4843" i="2"/>
  <c r="C4843" i="2"/>
  <c r="J4842" i="2"/>
  <c r="C4842" i="2"/>
  <c r="J4841" i="2"/>
  <c r="C4841" i="2"/>
  <c r="J4840" i="2"/>
  <c r="C4840" i="2"/>
  <c r="J4839" i="2"/>
  <c r="C4839" i="2"/>
  <c r="J4838" i="2"/>
  <c r="C4838" i="2"/>
  <c r="J4837" i="2"/>
  <c r="C4837" i="2"/>
  <c r="J4836" i="2"/>
  <c r="C4836" i="2"/>
  <c r="J4835" i="2"/>
  <c r="C4835" i="2"/>
  <c r="J4834" i="2"/>
  <c r="C4834" i="2"/>
  <c r="J4833" i="2"/>
  <c r="C4833" i="2"/>
  <c r="J4832" i="2"/>
  <c r="C4832" i="2"/>
  <c r="J4831" i="2"/>
  <c r="C4831" i="2"/>
  <c r="J4830" i="2"/>
  <c r="C4830" i="2"/>
  <c r="J4829" i="2"/>
  <c r="C4829" i="2"/>
  <c r="J4828" i="2"/>
  <c r="C4828" i="2"/>
  <c r="J4827" i="2"/>
  <c r="C4827" i="2"/>
  <c r="J4826" i="2"/>
  <c r="C4826" i="2"/>
  <c r="J4825" i="2"/>
  <c r="C4825" i="2"/>
  <c r="J4824" i="2"/>
  <c r="C4824" i="2"/>
  <c r="J4823" i="2"/>
  <c r="C4823" i="2"/>
  <c r="J4822" i="2"/>
  <c r="C4822" i="2"/>
  <c r="J4821" i="2"/>
  <c r="C4821" i="2"/>
  <c r="J4820" i="2"/>
  <c r="C4820" i="2"/>
  <c r="J4819" i="2"/>
  <c r="C4819" i="2"/>
  <c r="J4818" i="2"/>
  <c r="C4818" i="2"/>
  <c r="J4817" i="2"/>
  <c r="C4817" i="2"/>
  <c r="J4816" i="2"/>
  <c r="C4816" i="2"/>
  <c r="J4815" i="2"/>
  <c r="C4815" i="2"/>
  <c r="J4814" i="2"/>
  <c r="C4814" i="2"/>
  <c r="J4813" i="2"/>
  <c r="C4813" i="2"/>
  <c r="J4812" i="2"/>
  <c r="C4812" i="2"/>
  <c r="J4811" i="2"/>
  <c r="C4811" i="2"/>
  <c r="J4810" i="2"/>
  <c r="C4810" i="2"/>
  <c r="J4809" i="2"/>
  <c r="C4809" i="2"/>
  <c r="J4808" i="2"/>
  <c r="C4808" i="2"/>
  <c r="J4807" i="2"/>
  <c r="C4807" i="2"/>
  <c r="J4806" i="2"/>
  <c r="C4806" i="2"/>
  <c r="J4805" i="2"/>
  <c r="C4805" i="2"/>
  <c r="J4804" i="2"/>
  <c r="C4804" i="2"/>
  <c r="J4803" i="2"/>
  <c r="C4803" i="2"/>
  <c r="J4802" i="2"/>
  <c r="C4802" i="2"/>
  <c r="J4801" i="2"/>
  <c r="C4801" i="2"/>
  <c r="J4800" i="2"/>
  <c r="C4800" i="2"/>
  <c r="J4799" i="2"/>
  <c r="C4799" i="2"/>
  <c r="J4798" i="2"/>
  <c r="C4798" i="2"/>
  <c r="J4797" i="2"/>
  <c r="C4797" i="2"/>
  <c r="J4796" i="2"/>
  <c r="C4796" i="2"/>
  <c r="J4795" i="2"/>
  <c r="C4795" i="2"/>
  <c r="J4794" i="2"/>
  <c r="C4794" i="2"/>
  <c r="J4793" i="2"/>
  <c r="C4793" i="2"/>
  <c r="J4792" i="2"/>
  <c r="C4792" i="2"/>
  <c r="J4791" i="2"/>
  <c r="C4791" i="2"/>
  <c r="J4790" i="2"/>
  <c r="C4790" i="2"/>
  <c r="J4789" i="2"/>
  <c r="C4789" i="2"/>
  <c r="J4788" i="2"/>
  <c r="C4788" i="2"/>
  <c r="J4787" i="2"/>
  <c r="C4787" i="2"/>
  <c r="J4786" i="2"/>
  <c r="C4786" i="2"/>
  <c r="J4785" i="2"/>
  <c r="C4785" i="2"/>
  <c r="J4784" i="2"/>
  <c r="C4784" i="2"/>
  <c r="J4783" i="2"/>
  <c r="C4783" i="2"/>
  <c r="J4782" i="2"/>
  <c r="C4782" i="2"/>
  <c r="J4781" i="2"/>
  <c r="C4781" i="2"/>
  <c r="J4780" i="2"/>
  <c r="C4780" i="2"/>
  <c r="J4779" i="2"/>
  <c r="C4779" i="2"/>
  <c r="J4778" i="2"/>
  <c r="C4778" i="2"/>
  <c r="J4777" i="2"/>
  <c r="C4777" i="2"/>
  <c r="J4776" i="2"/>
  <c r="C4776" i="2"/>
  <c r="J4775" i="2"/>
  <c r="C4775" i="2"/>
  <c r="J4774" i="2"/>
  <c r="C4774" i="2"/>
  <c r="J4773" i="2"/>
  <c r="C4773" i="2"/>
  <c r="J4772" i="2"/>
  <c r="C4772" i="2"/>
  <c r="J4771" i="2"/>
  <c r="C4771" i="2"/>
  <c r="J4770" i="2"/>
  <c r="C4770" i="2"/>
  <c r="J4769" i="2"/>
  <c r="C4769" i="2"/>
  <c r="J4768" i="2"/>
  <c r="C4768" i="2"/>
  <c r="J4767" i="2"/>
  <c r="C4767" i="2"/>
  <c r="J4766" i="2"/>
  <c r="C4766" i="2"/>
  <c r="J4765" i="2"/>
  <c r="C4765" i="2"/>
  <c r="J4764" i="2"/>
  <c r="C4764" i="2"/>
  <c r="J4763" i="2"/>
  <c r="C4763" i="2"/>
  <c r="J4762" i="2"/>
  <c r="C4762" i="2"/>
  <c r="J4761" i="2"/>
  <c r="C4761" i="2"/>
  <c r="J4760" i="2"/>
  <c r="C4760" i="2"/>
  <c r="J4759" i="2"/>
  <c r="C4759" i="2"/>
  <c r="J4758" i="2"/>
  <c r="C4758" i="2"/>
  <c r="J4757" i="2"/>
  <c r="C4757" i="2"/>
  <c r="J4756" i="2"/>
  <c r="C4756" i="2"/>
  <c r="J4755" i="2"/>
  <c r="C4755" i="2"/>
  <c r="J4754" i="2"/>
  <c r="C4754" i="2"/>
  <c r="J4753" i="2"/>
  <c r="C4753" i="2"/>
  <c r="J4752" i="2"/>
  <c r="C4752" i="2"/>
  <c r="J4751" i="2"/>
  <c r="C4751" i="2"/>
  <c r="J4750" i="2"/>
  <c r="C4750" i="2"/>
  <c r="J4749" i="2"/>
  <c r="C4749" i="2"/>
  <c r="J4748" i="2"/>
  <c r="C4748" i="2"/>
  <c r="J4747" i="2"/>
  <c r="C4747" i="2"/>
  <c r="J4746" i="2"/>
  <c r="C4746" i="2"/>
  <c r="J4745" i="2"/>
  <c r="C4745" i="2"/>
  <c r="J4744" i="2"/>
  <c r="C4744" i="2"/>
  <c r="J4743" i="2"/>
  <c r="C4743" i="2"/>
  <c r="J4742" i="2"/>
  <c r="C4742" i="2"/>
  <c r="J4741" i="2"/>
  <c r="C4741" i="2"/>
  <c r="J4740" i="2"/>
  <c r="C4740" i="2"/>
  <c r="J4739" i="2"/>
  <c r="C4739" i="2"/>
  <c r="J4738" i="2"/>
  <c r="C4738" i="2"/>
  <c r="J4737" i="2"/>
  <c r="C4737" i="2"/>
  <c r="J4736" i="2"/>
  <c r="C4736" i="2"/>
  <c r="J4735" i="2"/>
  <c r="C4735" i="2"/>
  <c r="J4734" i="2"/>
  <c r="C4734" i="2"/>
  <c r="J4733" i="2"/>
  <c r="C4733" i="2"/>
  <c r="J4732" i="2"/>
  <c r="C4732" i="2"/>
  <c r="J4731" i="2"/>
  <c r="C4731" i="2"/>
  <c r="J4730" i="2"/>
  <c r="C4730" i="2"/>
  <c r="J4729" i="2"/>
  <c r="C4729" i="2"/>
  <c r="J4728" i="2"/>
  <c r="C4728" i="2"/>
  <c r="J4727" i="2"/>
  <c r="C4727" i="2"/>
  <c r="J4726" i="2"/>
  <c r="C4726" i="2"/>
  <c r="J4725" i="2"/>
  <c r="C4725" i="2"/>
  <c r="J4724" i="2"/>
  <c r="C4724" i="2"/>
  <c r="J4723" i="2"/>
  <c r="C4723" i="2"/>
  <c r="J4722" i="2"/>
  <c r="C4722" i="2"/>
  <c r="J4721" i="2"/>
  <c r="C4721" i="2"/>
  <c r="J4720" i="2"/>
  <c r="C4720" i="2"/>
  <c r="J4719" i="2"/>
  <c r="C4719" i="2"/>
  <c r="J4718" i="2"/>
  <c r="C4718" i="2"/>
  <c r="J4717" i="2"/>
  <c r="C4717" i="2"/>
  <c r="J4716" i="2"/>
  <c r="C4716" i="2"/>
  <c r="J4715" i="2"/>
  <c r="C4715" i="2"/>
  <c r="J4714" i="2"/>
  <c r="C4714" i="2"/>
  <c r="J4713" i="2"/>
  <c r="C4713" i="2"/>
  <c r="J4712" i="2"/>
  <c r="C4712" i="2"/>
  <c r="J4711" i="2"/>
  <c r="C4711" i="2"/>
  <c r="J4710" i="2"/>
  <c r="C4710" i="2"/>
  <c r="J4709" i="2"/>
  <c r="C4709" i="2"/>
  <c r="J4708" i="2"/>
  <c r="C4708" i="2"/>
  <c r="J4707" i="2"/>
  <c r="C4707" i="2"/>
  <c r="J4706" i="2"/>
  <c r="C4706" i="2"/>
  <c r="J4705" i="2"/>
  <c r="C4705" i="2"/>
  <c r="J4704" i="2"/>
  <c r="C4704" i="2"/>
  <c r="J4703" i="2"/>
  <c r="C4703" i="2"/>
  <c r="J4702" i="2"/>
  <c r="C4702" i="2"/>
  <c r="J4701" i="2"/>
  <c r="C4701" i="2"/>
  <c r="J4700" i="2"/>
  <c r="C4700" i="2"/>
  <c r="J4699" i="2"/>
  <c r="C4699" i="2"/>
  <c r="J4698" i="2"/>
  <c r="C4698" i="2"/>
  <c r="J4697" i="2"/>
  <c r="C4697" i="2"/>
  <c r="J4696" i="2"/>
  <c r="C4696" i="2"/>
  <c r="J4695" i="2"/>
  <c r="C4695" i="2"/>
  <c r="J4694" i="2"/>
  <c r="C4694" i="2"/>
  <c r="J4693" i="2"/>
  <c r="C4693" i="2"/>
  <c r="J4692" i="2"/>
  <c r="C4692" i="2"/>
  <c r="J4691" i="2"/>
  <c r="C4691" i="2"/>
  <c r="J4690" i="2"/>
  <c r="C4690" i="2"/>
  <c r="J4689" i="2"/>
  <c r="C4689" i="2"/>
  <c r="J4688" i="2"/>
  <c r="C4688" i="2"/>
  <c r="J4687" i="2"/>
  <c r="C4687" i="2"/>
  <c r="J4686" i="2"/>
  <c r="C4686" i="2"/>
  <c r="J4685" i="2"/>
  <c r="C4685" i="2"/>
  <c r="J4684" i="2"/>
  <c r="C4684" i="2"/>
  <c r="J4683" i="2"/>
  <c r="C4683" i="2"/>
  <c r="J4682" i="2"/>
  <c r="C4682" i="2"/>
  <c r="J4681" i="2"/>
  <c r="C4681" i="2"/>
  <c r="J4680" i="2"/>
  <c r="C4680" i="2"/>
  <c r="J4679" i="2"/>
  <c r="C4679" i="2"/>
  <c r="J4678" i="2"/>
  <c r="C4678" i="2"/>
  <c r="J4677" i="2"/>
  <c r="C4677" i="2"/>
  <c r="J4676" i="2"/>
  <c r="C4676" i="2"/>
  <c r="J4675" i="2"/>
  <c r="C4675" i="2"/>
  <c r="J4674" i="2"/>
  <c r="C4674" i="2"/>
  <c r="J4673" i="2"/>
  <c r="C4673" i="2"/>
  <c r="J4672" i="2"/>
  <c r="C4672" i="2"/>
  <c r="J4671" i="2"/>
  <c r="C4671" i="2"/>
  <c r="J4670" i="2"/>
  <c r="C4670" i="2"/>
  <c r="J4669" i="2"/>
  <c r="C4669" i="2"/>
  <c r="J4668" i="2"/>
  <c r="C4668" i="2"/>
  <c r="J4667" i="2"/>
  <c r="C4667" i="2"/>
  <c r="J4666" i="2"/>
  <c r="C4666" i="2"/>
  <c r="J4665" i="2"/>
  <c r="C4665" i="2"/>
  <c r="J4664" i="2"/>
  <c r="C4664" i="2"/>
  <c r="J4663" i="2"/>
  <c r="C4663" i="2"/>
  <c r="J4662" i="2"/>
  <c r="C4662" i="2"/>
  <c r="J4661" i="2"/>
  <c r="C4661" i="2"/>
  <c r="J4660" i="2"/>
  <c r="C4660" i="2"/>
  <c r="J4659" i="2"/>
  <c r="C4659" i="2"/>
  <c r="J4658" i="2"/>
  <c r="C4658" i="2"/>
  <c r="J4657" i="2"/>
  <c r="C4657" i="2"/>
  <c r="J4656" i="2"/>
  <c r="C4656" i="2"/>
  <c r="J4655" i="2"/>
  <c r="C4655" i="2"/>
  <c r="J4654" i="2"/>
  <c r="C4654" i="2"/>
  <c r="J4653" i="2"/>
  <c r="C4653" i="2"/>
  <c r="J4652" i="2"/>
  <c r="C4652" i="2"/>
  <c r="J4651" i="2"/>
  <c r="C4651" i="2"/>
  <c r="J4650" i="2"/>
  <c r="C4650" i="2"/>
  <c r="J4649" i="2"/>
  <c r="C4649" i="2"/>
  <c r="J4648" i="2"/>
  <c r="C4648" i="2"/>
  <c r="J4647" i="2"/>
  <c r="C4647" i="2"/>
  <c r="J4646" i="2"/>
  <c r="C4646" i="2"/>
  <c r="J4645" i="2"/>
  <c r="C4645" i="2"/>
  <c r="J4644" i="2"/>
  <c r="C4644" i="2"/>
  <c r="J4643" i="2"/>
  <c r="C4643" i="2"/>
  <c r="J4642" i="2"/>
  <c r="C4642" i="2"/>
  <c r="J4641" i="2"/>
  <c r="C4641" i="2"/>
  <c r="J4640" i="2"/>
  <c r="C4640" i="2"/>
  <c r="J4639" i="2"/>
  <c r="C4639" i="2"/>
  <c r="J4638" i="2"/>
  <c r="C4638" i="2"/>
  <c r="J4637" i="2"/>
  <c r="C4637" i="2"/>
  <c r="J4636" i="2"/>
  <c r="C4636" i="2"/>
  <c r="J4635" i="2"/>
  <c r="C4635" i="2"/>
  <c r="J4634" i="2"/>
  <c r="C4634" i="2"/>
  <c r="J4633" i="2"/>
  <c r="C4633" i="2"/>
  <c r="J4632" i="2"/>
  <c r="C4632" i="2"/>
  <c r="J4631" i="2"/>
  <c r="C4631" i="2"/>
  <c r="J4630" i="2"/>
  <c r="C4630" i="2"/>
  <c r="J4629" i="2"/>
  <c r="C4629" i="2"/>
  <c r="J4628" i="2"/>
  <c r="C4628" i="2"/>
  <c r="J4627" i="2"/>
  <c r="C4627" i="2"/>
  <c r="J4626" i="2"/>
  <c r="C4626" i="2"/>
  <c r="J4625" i="2"/>
  <c r="C4625" i="2"/>
  <c r="J4624" i="2"/>
  <c r="C4624" i="2"/>
  <c r="J4623" i="2"/>
  <c r="C4623" i="2"/>
  <c r="J4622" i="2"/>
  <c r="C4622" i="2"/>
  <c r="J4621" i="2"/>
  <c r="C4621" i="2"/>
  <c r="J4620" i="2"/>
  <c r="C4620" i="2"/>
  <c r="J4619" i="2"/>
  <c r="C4619" i="2"/>
  <c r="J4618" i="2"/>
  <c r="C4618" i="2"/>
  <c r="J4617" i="2"/>
  <c r="C4617" i="2"/>
  <c r="J4616" i="2"/>
  <c r="C4616" i="2"/>
  <c r="J4615" i="2"/>
  <c r="C4615" i="2"/>
  <c r="J4614" i="2"/>
  <c r="C4614" i="2"/>
  <c r="J4613" i="2"/>
  <c r="C4613" i="2"/>
  <c r="J4612" i="2"/>
  <c r="C4612" i="2"/>
  <c r="J4611" i="2"/>
  <c r="C4611" i="2"/>
  <c r="J4610" i="2"/>
  <c r="C4610" i="2"/>
  <c r="J4609" i="2"/>
  <c r="C4609" i="2"/>
  <c r="J4608" i="2"/>
  <c r="C4608" i="2"/>
  <c r="J4607" i="2"/>
  <c r="C4607" i="2"/>
  <c r="J4606" i="2"/>
  <c r="C4606" i="2"/>
  <c r="J4605" i="2"/>
  <c r="C4605" i="2"/>
  <c r="J4604" i="2"/>
  <c r="C4604" i="2"/>
  <c r="J4603" i="2"/>
  <c r="C4603" i="2"/>
  <c r="J4602" i="2"/>
  <c r="C4602" i="2"/>
  <c r="J4601" i="2"/>
  <c r="C4601" i="2"/>
  <c r="J4600" i="2"/>
  <c r="C4600" i="2"/>
  <c r="J4599" i="2"/>
  <c r="C4599" i="2"/>
  <c r="J4598" i="2"/>
  <c r="C4598" i="2"/>
  <c r="J4597" i="2"/>
  <c r="C4597" i="2"/>
  <c r="J4596" i="2"/>
  <c r="C4596" i="2"/>
  <c r="J4595" i="2"/>
  <c r="C4595" i="2"/>
  <c r="J4594" i="2"/>
  <c r="C4594" i="2"/>
  <c r="J4593" i="2"/>
  <c r="C4593" i="2"/>
  <c r="J4592" i="2"/>
  <c r="C4592" i="2"/>
  <c r="J4591" i="2"/>
  <c r="C4591" i="2"/>
  <c r="J4590" i="2"/>
  <c r="C4590" i="2"/>
  <c r="J4589" i="2"/>
  <c r="C4589" i="2"/>
  <c r="J4588" i="2"/>
  <c r="C4588" i="2"/>
  <c r="J4587" i="2"/>
  <c r="C4587" i="2"/>
  <c r="J4586" i="2"/>
  <c r="C4586" i="2"/>
  <c r="J4585" i="2"/>
  <c r="C4585" i="2"/>
  <c r="J4584" i="2"/>
  <c r="C4584" i="2"/>
  <c r="J4583" i="2"/>
  <c r="C4583" i="2"/>
  <c r="J4582" i="2"/>
  <c r="C4582" i="2"/>
  <c r="J4581" i="2"/>
  <c r="C4581" i="2"/>
  <c r="J4580" i="2"/>
  <c r="C4580" i="2"/>
  <c r="J4579" i="2"/>
  <c r="C4579" i="2"/>
  <c r="J4578" i="2"/>
  <c r="C4578" i="2"/>
  <c r="J4577" i="2"/>
  <c r="C4577" i="2"/>
  <c r="J4576" i="2"/>
  <c r="C4576" i="2"/>
  <c r="J4575" i="2"/>
  <c r="C4575" i="2"/>
  <c r="J4574" i="2"/>
  <c r="C4574" i="2"/>
  <c r="J4573" i="2"/>
  <c r="C4573" i="2"/>
  <c r="J4572" i="2"/>
  <c r="C4572" i="2"/>
  <c r="J4571" i="2"/>
  <c r="C4571" i="2"/>
  <c r="J4570" i="2"/>
  <c r="C4570" i="2"/>
  <c r="J4569" i="2"/>
  <c r="C4569" i="2"/>
  <c r="J4568" i="2"/>
  <c r="C4568" i="2"/>
  <c r="J4567" i="2"/>
  <c r="C4567" i="2"/>
  <c r="J4566" i="2"/>
  <c r="C4566" i="2"/>
  <c r="J4565" i="2"/>
  <c r="C4565" i="2"/>
  <c r="J4564" i="2"/>
  <c r="C4564" i="2"/>
  <c r="J4563" i="2"/>
  <c r="C4563" i="2"/>
  <c r="J4562" i="2"/>
  <c r="C4562" i="2"/>
  <c r="J4561" i="2"/>
  <c r="C4561" i="2"/>
  <c r="J4560" i="2"/>
  <c r="C4560" i="2"/>
  <c r="J4559" i="2"/>
  <c r="C4559" i="2"/>
  <c r="J4558" i="2"/>
  <c r="C4558" i="2"/>
  <c r="J4557" i="2"/>
  <c r="C4557" i="2"/>
  <c r="J4556" i="2"/>
  <c r="C4556" i="2"/>
  <c r="J4555" i="2"/>
  <c r="C4555" i="2"/>
  <c r="J4554" i="2"/>
  <c r="C4554" i="2"/>
  <c r="J4553" i="2"/>
  <c r="C4553" i="2"/>
  <c r="J4552" i="2"/>
  <c r="C4552" i="2"/>
  <c r="J4551" i="2"/>
  <c r="C4551" i="2"/>
  <c r="J4550" i="2"/>
  <c r="C4550" i="2"/>
  <c r="J4549" i="2"/>
  <c r="C4549" i="2"/>
  <c r="J4548" i="2"/>
  <c r="C4548" i="2"/>
  <c r="J4547" i="2"/>
  <c r="C4547" i="2"/>
  <c r="J4546" i="2"/>
  <c r="C4546" i="2"/>
  <c r="J4545" i="2"/>
  <c r="C4545" i="2"/>
  <c r="J4544" i="2"/>
  <c r="C4544" i="2"/>
  <c r="J4543" i="2"/>
  <c r="C4543" i="2"/>
  <c r="J4542" i="2"/>
  <c r="C4542" i="2"/>
  <c r="J4541" i="2"/>
  <c r="C4541" i="2"/>
  <c r="J4540" i="2"/>
  <c r="C4540" i="2"/>
  <c r="J4539" i="2"/>
  <c r="C4539" i="2"/>
  <c r="J4538" i="2"/>
  <c r="C4538" i="2"/>
  <c r="J4537" i="2"/>
  <c r="C4537" i="2"/>
  <c r="J4536" i="2"/>
  <c r="C4536" i="2"/>
  <c r="J4535" i="2"/>
  <c r="C4535" i="2"/>
  <c r="J4534" i="2"/>
  <c r="C4534" i="2"/>
  <c r="J4533" i="2"/>
  <c r="C4533" i="2"/>
  <c r="J4532" i="2"/>
  <c r="C4532" i="2"/>
  <c r="J4531" i="2"/>
  <c r="C4531" i="2"/>
  <c r="J4530" i="2"/>
  <c r="C4530" i="2"/>
  <c r="J4529" i="2"/>
  <c r="C4529" i="2"/>
  <c r="J4528" i="2"/>
  <c r="C4528" i="2"/>
  <c r="J4527" i="2"/>
  <c r="C4527" i="2"/>
  <c r="J4526" i="2"/>
  <c r="C4526" i="2"/>
  <c r="J4525" i="2"/>
  <c r="C4525" i="2"/>
  <c r="J4524" i="2"/>
  <c r="C4524" i="2"/>
  <c r="J4523" i="2"/>
  <c r="C4523" i="2"/>
  <c r="J4522" i="2"/>
  <c r="C4522" i="2"/>
  <c r="J4521" i="2"/>
  <c r="C4521" i="2"/>
  <c r="J4520" i="2"/>
  <c r="C4520" i="2"/>
  <c r="J4519" i="2"/>
  <c r="C4519" i="2"/>
  <c r="J4518" i="2"/>
  <c r="C4518" i="2"/>
  <c r="J4517" i="2"/>
  <c r="C4517" i="2"/>
  <c r="J4516" i="2"/>
  <c r="C4516" i="2"/>
  <c r="J4515" i="2"/>
  <c r="C4515" i="2"/>
  <c r="J4514" i="2"/>
  <c r="C4514" i="2"/>
  <c r="J4513" i="2"/>
  <c r="C4513" i="2"/>
  <c r="J4512" i="2"/>
  <c r="C4512" i="2"/>
  <c r="J4511" i="2"/>
  <c r="C4511" i="2"/>
  <c r="J4510" i="2"/>
  <c r="C4510" i="2"/>
  <c r="J4509" i="2"/>
  <c r="C4509" i="2"/>
  <c r="J4508" i="2"/>
  <c r="C4508" i="2"/>
  <c r="J4507" i="2"/>
  <c r="C4507" i="2"/>
  <c r="J4506" i="2"/>
  <c r="C4506" i="2"/>
  <c r="J4505" i="2"/>
  <c r="C4505" i="2"/>
  <c r="J4504" i="2"/>
  <c r="C4504" i="2"/>
  <c r="J4503" i="2"/>
  <c r="C4503" i="2"/>
  <c r="J4502" i="2"/>
  <c r="C4502" i="2"/>
  <c r="J4501" i="2"/>
  <c r="C4501" i="2"/>
  <c r="J4500" i="2"/>
  <c r="C4500" i="2"/>
  <c r="J4499" i="2"/>
  <c r="C4499" i="2"/>
  <c r="J4498" i="2"/>
  <c r="C4498" i="2"/>
  <c r="J4497" i="2"/>
  <c r="C4497" i="2"/>
  <c r="J4496" i="2"/>
  <c r="C4496" i="2"/>
  <c r="J4495" i="2"/>
  <c r="C4495" i="2"/>
  <c r="J4494" i="2"/>
  <c r="C4494" i="2"/>
  <c r="J4493" i="2"/>
  <c r="C4493" i="2"/>
  <c r="J4492" i="2"/>
  <c r="C4492" i="2"/>
  <c r="J4491" i="2"/>
  <c r="C4491" i="2"/>
  <c r="J4490" i="2"/>
  <c r="C4490" i="2"/>
  <c r="J4489" i="2"/>
  <c r="C4489" i="2"/>
  <c r="J4488" i="2"/>
  <c r="C4488" i="2"/>
  <c r="J4487" i="2"/>
  <c r="C4487" i="2"/>
  <c r="J4486" i="2"/>
  <c r="C4486" i="2"/>
  <c r="J4485" i="2"/>
  <c r="C4485" i="2"/>
  <c r="J4484" i="2"/>
  <c r="C4484" i="2"/>
  <c r="J4483" i="2"/>
  <c r="C4483" i="2"/>
  <c r="J4482" i="2"/>
  <c r="C4482" i="2"/>
  <c r="J4481" i="2"/>
  <c r="C4481" i="2"/>
  <c r="J4480" i="2"/>
  <c r="C4480" i="2"/>
  <c r="J4479" i="2"/>
  <c r="C4479" i="2"/>
  <c r="J4478" i="2"/>
  <c r="C4478" i="2"/>
  <c r="J4477" i="2"/>
  <c r="C4477" i="2"/>
  <c r="J4476" i="2"/>
  <c r="C4476" i="2"/>
  <c r="J4475" i="2"/>
  <c r="C4475" i="2"/>
  <c r="J4474" i="2"/>
  <c r="C4474" i="2"/>
  <c r="J4473" i="2"/>
  <c r="C4473" i="2"/>
  <c r="J4472" i="2"/>
  <c r="C4472" i="2"/>
  <c r="J4471" i="2"/>
  <c r="C4471" i="2"/>
  <c r="J4470" i="2"/>
  <c r="C4470" i="2"/>
  <c r="J4469" i="2"/>
  <c r="C4469" i="2"/>
  <c r="J4468" i="2"/>
  <c r="C4468" i="2"/>
  <c r="J4467" i="2"/>
  <c r="C4467" i="2"/>
  <c r="J4466" i="2"/>
  <c r="C4466" i="2"/>
  <c r="J4465" i="2"/>
  <c r="C4465" i="2"/>
  <c r="J4464" i="2"/>
  <c r="C4464" i="2"/>
  <c r="J4463" i="2"/>
  <c r="C4463" i="2"/>
  <c r="J4462" i="2"/>
  <c r="C4462" i="2"/>
  <c r="J4461" i="2"/>
  <c r="C4461" i="2"/>
  <c r="J4460" i="2"/>
  <c r="C4460" i="2"/>
  <c r="J4459" i="2"/>
  <c r="C4459" i="2"/>
  <c r="J4458" i="2"/>
  <c r="C4458" i="2"/>
  <c r="J4457" i="2"/>
  <c r="C4457" i="2"/>
  <c r="J4456" i="2"/>
  <c r="C4456" i="2"/>
  <c r="J4455" i="2"/>
  <c r="C4455" i="2"/>
  <c r="J4454" i="2"/>
  <c r="C4454" i="2"/>
  <c r="J4453" i="2"/>
  <c r="C4453" i="2"/>
  <c r="J4452" i="2"/>
  <c r="C4452" i="2"/>
  <c r="J4451" i="2"/>
  <c r="C4451" i="2"/>
  <c r="J4450" i="2"/>
  <c r="C4450" i="2"/>
  <c r="J4449" i="2"/>
  <c r="C4449" i="2"/>
  <c r="J4448" i="2"/>
  <c r="C4448" i="2"/>
  <c r="J4447" i="2"/>
  <c r="C4447" i="2"/>
  <c r="J4446" i="2"/>
  <c r="C4446" i="2"/>
  <c r="J4445" i="2"/>
  <c r="C4445" i="2"/>
  <c r="J4444" i="2"/>
  <c r="C4444" i="2"/>
  <c r="J4443" i="2"/>
  <c r="C4443" i="2"/>
  <c r="J4442" i="2"/>
  <c r="C4442" i="2"/>
  <c r="J4441" i="2"/>
  <c r="C4441" i="2"/>
  <c r="J4440" i="2"/>
  <c r="C4440" i="2"/>
  <c r="J4439" i="2"/>
  <c r="C4439" i="2"/>
  <c r="J4438" i="2"/>
  <c r="C4438" i="2"/>
  <c r="J4437" i="2"/>
  <c r="C4437" i="2"/>
  <c r="J4436" i="2"/>
  <c r="C4436" i="2"/>
  <c r="J4435" i="2"/>
  <c r="C4435" i="2"/>
  <c r="J4434" i="2"/>
  <c r="C4434" i="2"/>
  <c r="J4433" i="2"/>
  <c r="C4433" i="2"/>
  <c r="J4432" i="2"/>
  <c r="C4432" i="2"/>
  <c r="J4431" i="2"/>
  <c r="C4431" i="2"/>
  <c r="J4430" i="2"/>
  <c r="C4430" i="2"/>
  <c r="J4429" i="2"/>
  <c r="C4429" i="2"/>
  <c r="J4428" i="2"/>
  <c r="C4428" i="2"/>
  <c r="J4427" i="2"/>
  <c r="C4427" i="2"/>
  <c r="J4426" i="2"/>
  <c r="C4426" i="2"/>
  <c r="J4425" i="2"/>
  <c r="C4425" i="2"/>
  <c r="J4424" i="2"/>
  <c r="C4424" i="2"/>
  <c r="J4423" i="2"/>
  <c r="C4423" i="2"/>
  <c r="J4422" i="2"/>
  <c r="C4422" i="2"/>
  <c r="J4421" i="2"/>
  <c r="C4421" i="2"/>
  <c r="J4420" i="2"/>
  <c r="C4420" i="2"/>
  <c r="J4419" i="2"/>
  <c r="C4419" i="2"/>
  <c r="J4418" i="2"/>
  <c r="C4418" i="2"/>
  <c r="J4417" i="2"/>
  <c r="C4417" i="2"/>
  <c r="J4416" i="2"/>
  <c r="C4416" i="2"/>
  <c r="J4415" i="2"/>
  <c r="C4415" i="2"/>
  <c r="J4414" i="2"/>
  <c r="C4414" i="2"/>
  <c r="J4413" i="2"/>
  <c r="C4413" i="2"/>
  <c r="J4412" i="2"/>
  <c r="C4412" i="2"/>
  <c r="J4411" i="2"/>
  <c r="C4411" i="2"/>
  <c r="J4410" i="2"/>
  <c r="C4410" i="2"/>
  <c r="J4409" i="2"/>
  <c r="C4409" i="2"/>
  <c r="J4408" i="2"/>
  <c r="C4408" i="2"/>
  <c r="J4407" i="2"/>
  <c r="C4407" i="2"/>
  <c r="J4406" i="2"/>
  <c r="C4406" i="2"/>
  <c r="J4405" i="2"/>
  <c r="C4405" i="2"/>
  <c r="J4404" i="2"/>
  <c r="C4404" i="2"/>
  <c r="J4403" i="2"/>
  <c r="C4403" i="2"/>
  <c r="J4402" i="2"/>
  <c r="C4402" i="2"/>
  <c r="J4401" i="2"/>
  <c r="C4401" i="2"/>
  <c r="J4400" i="2"/>
  <c r="C4400" i="2"/>
  <c r="J4399" i="2"/>
  <c r="C4399" i="2"/>
  <c r="J4398" i="2"/>
  <c r="C4398" i="2"/>
  <c r="J4397" i="2"/>
  <c r="C4397" i="2"/>
  <c r="J4396" i="2"/>
  <c r="C4396" i="2"/>
  <c r="J4395" i="2"/>
  <c r="C4395" i="2"/>
  <c r="J4394" i="2"/>
  <c r="C4394" i="2"/>
  <c r="J4393" i="2"/>
  <c r="C4393" i="2"/>
  <c r="J4392" i="2"/>
  <c r="C4392" i="2"/>
  <c r="J4391" i="2"/>
  <c r="C4391" i="2"/>
  <c r="J4390" i="2"/>
  <c r="C4390" i="2"/>
  <c r="J4389" i="2"/>
  <c r="C4389" i="2"/>
  <c r="J4388" i="2"/>
  <c r="C4388" i="2"/>
  <c r="J4387" i="2"/>
  <c r="C4387" i="2"/>
  <c r="J4386" i="2"/>
  <c r="C4386" i="2"/>
  <c r="J4385" i="2"/>
  <c r="C4385" i="2"/>
  <c r="J4384" i="2"/>
  <c r="C4384" i="2"/>
  <c r="J4383" i="2"/>
  <c r="C4383" i="2"/>
  <c r="J4382" i="2"/>
  <c r="C4382" i="2"/>
  <c r="J4381" i="2"/>
  <c r="C4381" i="2"/>
  <c r="J4380" i="2"/>
  <c r="C4380" i="2"/>
  <c r="J4379" i="2"/>
  <c r="C4379" i="2"/>
  <c r="J4378" i="2"/>
  <c r="C4378" i="2"/>
  <c r="J4377" i="2"/>
  <c r="C4377" i="2"/>
  <c r="J4376" i="2"/>
  <c r="C4376" i="2"/>
  <c r="J4375" i="2"/>
  <c r="C4375" i="2"/>
  <c r="J4374" i="2"/>
  <c r="C4374" i="2"/>
  <c r="J4373" i="2"/>
  <c r="C4373" i="2"/>
  <c r="J4372" i="2"/>
  <c r="C4372" i="2"/>
  <c r="J4371" i="2"/>
  <c r="C4371" i="2"/>
  <c r="J4370" i="2"/>
  <c r="C4370" i="2"/>
  <c r="J4369" i="2"/>
  <c r="C4369" i="2"/>
  <c r="J4368" i="2"/>
  <c r="C4368" i="2"/>
  <c r="J4367" i="2"/>
  <c r="C4367" i="2"/>
  <c r="J4366" i="2"/>
  <c r="C4366" i="2"/>
  <c r="J4365" i="2"/>
  <c r="C4365" i="2"/>
  <c r="J4364" i="2"/>
  <c r="C4364" i="2"/>
  <c r="J4363" i="2"/>
  <c r="C4363" i="2"/>
  <c r="J4362" i="2"/>
  <c r="C4362" i="2"/>
  <c r="J4361" i="2"/>
  <c r="C4361" i="2"/>
  <c r="J4360" i="2"/>
  <c r="C4360" i="2"/>
  <c r="J4359" i="2"/>
  <c r="C4359" i="2"/>
  <c r="J4358" i="2"/>
  <c r="C4358" i="2"/>
  <c r="J4357" i="2"/>
  <c r="C4357" i="2"/>
  <c r="J4356" i="2"/>
  <c r="C4356" i="2"/>
  <c r="J4355" i="2"/>
  <c r="C4355" i="2"/>
  <c r="J4354" i="2"/>
  <c r="C4354" i="2"/>
  <c r="J4353" i="2"/>
  <c r="C4353" i="2"/>
  <c r="J4352" i="2"/>
  <c r="C4352" i="2"/>
  <c r="J4351" i="2"/>
  <c r="C4351" i="2"/>
  <c r="J4350" i="2"/>
  <c r="C4350" i="2"/>
  <c r="J4349" i="2"/>
  <c r="C4349" i="2"/>
  <c r="J4348" i="2"/>
  <c r="C4348" i="2"/>
  <c r="J4347" i="2"/>
  <c r="C4347" i="2"/>
  <c r="J4346" i="2"/>
  <c r="C4346" i="2"/>
  <c r="J4345" i="2"/>
  <c r="C4345" i="2"/>
  <c r="J4344" i="2"/>
  <c r="C4344" i="2"/>
  <c r="J4343" i="2"/>
  <c r="C4343" i="2"/>
  <c r="J4342" i="2"/>
  <c r="C4342" i="2"/>
  <c r="J4341" i="2"/>
  <c r="C4341" i="2"/>
  <c r="J4340" i="2"/>
  <c r="C4340" i="2"/>
  <c r="J4339" i="2"/>
  <c r="C4339" i="2"/>
  <c r="J4338" i="2"/>
  <c r="C4338" i="2"/>
  <c r="J4337" i="2"/>
  <c r="C4337" i="2"/>
  <c r="J4336" i="2"/>
  <c r="C4336" i="2"/>
  <c r="J4335" i="2"/>
  <c r="C4335" i="2"/>
  <c r="J4334" i="2"/>
  <c r="C4334" i="2"/>
  <c r="J4333" i="2"/>
  <c r="C4333" i="2"/>
  <c r="J4332" i="2"/>
  <c r="C4332" i="2"/>
  <c r="J4331" i="2"/>
  <c r="C4331" i="2"/>
  <c r="J4330" i="2"/>
  <c r="C4330" i="2"/>
  <c r="J4329" i="2"/>
  <c r="C4329" i="2"/>
  <c r="J4328" i="2"/>
  <c r="C4328" i="2"/>
  <c r="J4327" i="2"/>
  <c r="C4327" i="2"/>
  <c r="J4326" i="2"/>
  <c r="C4326" i="2"/>
  <c r="J4325" i="2"/>
  <c r="C4325" i="2"/>
  <c r="J4324" i="2"/>
  <c r="C4324" i="2"/>
  <c r="J4323" i="2"/>
  <c r="C4323" i="2"/>
  <c r="J4322" i="2"/>
  <c r="C4322" i="2"/>
  <c r="J4321" i="2"/>
  <c r="C4321" i="2"/>
  <c r="J4320" i="2"/>
  <c r="C4320" i="2"/>
  <c r="J4319" i="2"/>
  <c r="C4319" i="2"/>
  <c r="J4318" i="2"/>
  <c r="C4318" i="2"/>
  <c r="J4317" i="2"/>
  <c r="C4317" i="2"/>
  <c r="J4316" i="2"/>
  <c r="C4316" i="2"/>
  <c r="J4315" i="2"/>
  <c r="C4315" i="2"/>
  <c r="J4314" i="2"/>
  <c r="C4314" i="2"/>
  <c r="J4313" i="2"/>
  <c r="C4313" i="2"/>
  <c r="J4312" i="2"/>
  <c r="C4312" i="2"/>
  <c r="J4311" i="2"/>
  <c r="C4311" i="2"/>
  <c r="J4310" i="2"/>
  <c r="C4310" i="2"/>
  <c r="J4309" i="2"/>
  <c r="C4309" i="2"/>
  <c r="J4308" i="2"/>
  <c r="C4308" i="2"/>
  <c r="J4307" i="2"/>
  <c r="C4307" i="2"/>
  <c r="J4306" i="2"/>
  <c r="C4306" i="2"/>
  <c r="J4305" i="2"/>
  <c r="C4305" i="2"/>
  <c r="J4304" i="2"/>
  <c r="C4304" i="2"/>
  <c r="J4303" i="2"/>
  <c r="C4303" i="2"/>
  <c r="J4302" i="2"/>
  <c r="C4302" i="2"/>
  <c r="J4301" i="2"/>
  <c r="C4301" i="2"/>
  <c r="J4300" i="2"/>
  <c r="C4300" i="2"/>
  <c r="J4299" i="2"/>
  <c r="C4299" i="2"/>
  <c r="J4298" i="2"/>
  <c r="C4298" i="2"/>
  <c r="J4297" i="2"/>
  <c r="C4297" i="2"/>
  <c r="J4296" i="2"/>
  <c r="C4296" i="2"/>
  <c r="J4295" i="2"/>
  <c r="C4295" i="2"/>
  <c r="J4294" i="2"/>
  <c r="C4294" i="2"/>
  <c r="J4293" i="2"/>
  <c r="C4293" i="2"/>
  <c r="J4292" i="2"/>
  <c r="C4292" i="2"/>
  <c r="J4291" i="2"/>
  <c r="C4291" i="2"/>
  <c r="J4290" i="2"/>
  <c r="C4290" i="2"/>
  <c r="J4289" i="2"/>
  <c r="C4289" i="2"/>
  <c r="J4288" i="2"/>
  <c r="C4288" i="2"/>
  <c r="J4287" i="2"/>
  <c r="C4287" i="2"/>
  <c r="J4286" i="2"/>
  <c r="C4286" i="2"/>
  <c r="J4285" i="2"/>
  <c r="C4285" i="2"/>
  <c r="J4284" i="2"/>
  <c r="C4284" i="2"/>
  <c r="J4283" i="2"/>
  <c r="C4283" i="2"/>
  <c r="J4282" i="2"/>
  <c r="C4282" i="2"/>
  <c r="J4281" i="2"/>
  <c r="C4281" i="2"/>
  <c r="J4280" i="2"/>
  <c r="C4280" i="2"/>
  <c r="J4279" i="2"/>
  <c r="C4279" i="2"/>
  <c r="J4278" i="2"/>
  <c r="C4278" i="2"/>
  <c r="J4277" i="2"/>
  <c r="C4277" i="2"/>
  <c r="J4276" i="2"/>
  <c r="C4276" i="2"/>
  <c r="J4275" i="2"/>
  <c r="C4275" i="2"/>
  <c r="J4274" i="2"/>
  <c r="C4274" i="2"/>
  <c r="J4273" i="2"/>
  <c r="C4273" i="2"/>
  <c r="J4272" i="2"/>
  <c r="C4272" i="2"/>
  <c r="J4271" i="2"/>
  <c r="C4271" i="2"/>
  <c r="J4270" i="2"/>
  <c r="C4270" i="2"/>
  <c r="J4269" i="2"/>
  <c r="C4269" i="2"/>
  <c r="J4268" i="2"/>
  <c r="C4268" i="2"/>
  <c r="J4267" i="2"/>
  <c r="C4267" i="2"/>
  <c r="J4266" i="2"/>
  <c r="C4266" i="2"/>
  <c r="J4265" i="2"/>
  <c r="C4265" i="2"/>
  <c r="J4264" i="2"/>
  <c r="C4264" i="2"/>
  <c r="J4263" i="2"/>
  <c r="C4263" i="2"/>
  <c r="J4262" i="2"/>
  <c r="C4262" i="2"/>
  <c r="J4261" i="2"/>
  <c r="C4261" i="2"/>
  <c r="J4260" i="2"/>
  <c r="C4260" i="2"/>
  <c r="J4259" i="2"/>
  <c r="C4259" i="2"/>
  <c r="J4258" i="2"/>
  <c r="C4258" i="2"/>
  <c r="J4257" i="2"/>
  <c r="C4257" i="2"/>
  <c r="J4256" i="2"/>
  <c r="C4256" i="2"/>
  <c r="J4255" i="2"/>
  <c r="C4255" i="2"/>
  <c r="J4254" i="2"/>
  <c r="C4254" i="2"/>
  <c r="J4253" i="2"/>
  <c r="C4253" i="2"/>
  <c r="J4252" i="2"/>
  <c r="C4252" i="2"/>
  <c r="J4251" i="2"/>
  <c r="C4251" i="2"/>
  <c r="J4250" i="2"/>
  <c r="C4250" i="2"/>
  <c r="J4249" i="2"/>
  <c r="C4249" i="2"/>
  <c r="J4248" i="2"/>
  <c r="C4248" i="2"/>
  <c r="J4247" i="2"/>
  <c r="C4247" i="2"/>
  <c r="J4246" i="2"/>
  <c r="C4246" i="2"/>
  <c r="J4245" i="2"/>
  <c r="C4245" i="2"/>
  <c r="J4244" i="2"/>
  <c r="C4244" i="2"/>
  <c r="J4243" i="2"/>
  <c r="C4243" i="2"/>
  <c r="J4242" i="2"/>
  <c r="C4242" i="2"/>
  <c r="J4241" i="2"/>
  <c r="C4241" i="2"/>
  <c r="J4240" i="2"/>
  <c r="C4240" i="2"/>
  <c r="J4239" i="2"/>
  <c r="C4239" i="2"/>
  <c r="J4238" i="2"/>
  <c r="C4238" i="2"/>
  <c r="J4237" i="2"/>
  <c r="C4237" i="2"/>
  <c r="J4236" i="2"/>
  <c r="C4236" i="2"/>
  <c r="J4235" i="2"/>
  <c r="C4235" i="2"/>
  <c r="J4234" i="2"/>
  <c r="C4234" i="2"/>
  <c r="J4233" i="2"/>
  <c r="C4233" i="2"/>
  <c r="J4232" i="2"/>
  <c r="C4232" i="2"/>
  <c r="J4231" i="2"/>
  <c r="C4231" i="2"/>
  <c r="J4230" i="2"/>
  <c r="C4230" i="2"/>
  <c r="J4229" i="2"/>
  <c r="C4229" i="2"/>
  <c r="J4228" i="2"/>
  <c r="C4228" i="2"/>
  <c r="J4227" i="2"/>
  <c r="C4227" i="2"/>
  <c r="J4226" i="2"/>
  <c r="C4226" i="2"/>
  <c r="J4225" i="2"/>
  <c r="C4225" i="2"/>
  <c r="J4224" i="2"/>
  <c r="C4224" i="2"/>
  <c r="J4223" i="2"/>
  <c r="C4223" i="2"/>
  <c r="J4222" i="2"/>
  <c r="C4222" i="2"/>
  <c r="J4221" i="2"/>
  <c r="C4221" i="2"/>
  <c r="J4220" i="2"/>
  <c r="C4220" i="2"/>
  <c r="J4219" i="2"/>
  <c r="C4219" i="2"/>
  <c r="J4218" i="2"/>
  <c r="C4218" i="2"/>
  <c r="J4217" i="2"/>
  <c r="C4217" i="2"/>
  <c r="J4216" i="2"/>
  <c r="C4216" i="2"/>
  <c r="J4215" i="2"/>
  <c r="C4215" i="2"/>
  <c r="J4214" i="2"/>
  <c r="C4214" i="2"/>
  <c r="J4213" i="2"/>
  <c r="C4213" i="2"/>
  <c r="J4212" i="2"/>
  <c r="C4212" i="2"/>
  <c r="J4211" i="2"/>
  <c r="C4211" i="2"/>
  <c r="J4210" i="2"/>
  <c r="C4210" i="2"/>
  <c r="J4209" i="2"/>
  <c r="C4209" i="2"/>
  <c r="J4208" i="2"/>
  <c r="C4208" i="2"/>
  <c r="J4207" i="2"/>
  <c r="C4207" i="2"/>
  <c r="J4206" i="2"/>
  <c r="C4206" i="2"/>
  <c r="J4205" i="2"/>
  <c r="C4205" i="2"/>
  <c r="J4204" i="2"/>
  <c r="C4204" i="2"/>
  <c r="J4203" i="2"/>
  <c r="C4203" i="2"/>
  <c r="J4202" i="2"/>
  <c r="C4202" i="2"/>
  <c r="J4201" i="2"/>
  <c r="C4201" i="2"/>
  <c r="J4200" i="2"/>
  <c r="C4200" i="2"/>
  <c r="J4199" i="2"/>
  <c r="C4199" i="2"/>
  <c r="J4198" i="2"/>
  <c r="C4198" i="2"/>
  <c r="J4197" i="2"/>
  <c r="C4197" i="2"/>
  <c r="J4196" i="2"/>
  <c r="C4196" i="2"/>
  <c r="J4195" i="2"/>
  <c r="C4195" i="2"/>
  <c r="J4194" i="2"/>
  <c r="C4194" i="2"/>
  <c r="J4193" i="2"/>
  <c r="C4193" i="2"/>
  <c r="J4192" i="2"/>
  <c r="C4192" i="2"/>
  <c r="J4191" i="2"/>
  <c r="C4191" i="2"/>
  <c r="J4190" i="2"/>
  <c r="C4190" i="2"/>
  <c r="J4189" i="2"/>
  <c r="C4189" i="2"/>
  <c r="J4188" i="2"/>
  <c r="C4188" i="2"/>
  <c r="J4187" i="2"/>
  <c r="C4187" i="2"/>
  <c r="J4186" i="2"/>
  <c r="C4186" i="2"/>
  <c r="J4185" i="2"/>
  <c r="C4185" i="2"/>
  <c r="J4184" i="2"/>
  <c r="C4184" i="2"/>
  <c r="J4183" i="2"/>
  <c r="C4183" i="2"/>
  <c r="J4182" i="2"/>
  <c r="C4182" i="2"/>
  <c r="J4181" i="2"/>
  <c r="C4181" i="2"/>
  <c r="J4180" i="2"/>
  <c r="C4180" i="2"/>
  <c r="J4179" i="2"/>
  <c r="C4179" i="2"/>
  <c r="J4178" i="2"/>
  <c r="C4178" i="2"/>
  <c r="J4177" i="2"/>
  <c r="C4177" i="2"/>
  <c r="J4176" i="2"/>
  <c r="C4176" i="2"/>
  <c r="J4175" i="2"/>
  <c r="C4175" i="2"/>
  <c r="J4174" i="2"/>
  <c r="C4174" i="2"/>
  <c r="J4173" i="2"/>
  <c r="C4173" i="2"/>
  <c r="J4172" i="2"/>
  <c r="C4172" i="2"/>
  <c r="J4171" i="2"/>
  <c r="C4171" i="2"/>
  <c r="J4170" i="2"/>
  <c r="C4170" i="2"/>
  <c r="J4169" i="2"/>
  <c r="C4169" i="2"/>
  <c r="J4168" i="2"/>
  <c r="C4168" i="2"/>
  <c r="J4167" i="2"/>
  <c r="C4167" i="2"/>
  <c r="J4166" i="2"/>
  <c r="C4166" i="2"/>
  <c r="J4165" i="2"/>
  <c r="C4165" i="2"/>
  <c r="J4164" i="2"/>
  <c r="C4164" i="2"/>
  <c r="J4163" i="2"/>
  <c r="C4163" i="2"/>
  <c r="J4162" i="2"/>
  <c r="C4162" i="2"/>
  <c r="J4161" i="2"/>
  <c r="C4161" i="2"/>
  <c r="J4160" i="2"/>
  <c r="C4160" i="2"/>
  <c r="J4159" i="2"/>
  <c r="C4159" i="2"/>
  <c r="J4158" i="2"/>
  <c r="C4158" i="2"/>
  <c r="J4157" i="2"/>
  <c r="C4157" i="2"/>
  <c r="J4156" i="2"/>
  <c r="C4156" i="2"/>
  <c r="J4155" i="2"/>
  <c r="C4155" i="2"/>
  <c r="J4154" i="2"/>
  <c r="C4154" i="2"/>
  <c r="J4153" i="2"/>
  <c r="C4153" i="2"/>
  <c r="J4152" i="2"/>
  <c r="C4152" i="2"/>
  <c r="J4151" i="2"/>
  <c r="C4151" i="2"/>
  <c r="J4150" i="2"/>
  <c r="C4150" i="2"/>
  <c r="J4149" i="2"/>
  <c r="C4149" i="2"/>
  <c r="J4148" i="2"/>
  <c r="C4148" i="2"/>
  <c r="J4147" i="2"/>
  <c r="C4147" i="2"/>
  <c r="J4146" i="2"/>
  <c r="C4146" i="2"/>
  <c r="J4145" i="2"/>
  <c r="C4145" i="2"/>
  <c r="J4144" i="2"/>
  <c r="C4144" i="2"/>
  <c r="J4143" i="2"/>
  <c r="C4143" i="2"/>
  <c r="J4142" i="2"/>
  <c r="C4142" i="2"/>
  <c r="J4141" i="2"/>
  <c r="C4141" i="2"/>
  <c r="J4140" i="2"/>
  <c r="C4140" i="2"/>
  <c r="J4139" i="2"/>
  <c r="C4139" i="2"/>
  <c r="J4138" i="2"/>
  <c r="C4138" i="2"/>
  <c r="J4137" i="2"/>
  <c r="C4137" i="2"/>
  <c r="J4136" i="2"/>
  <c r="C4136" i="2"/>
  <c r="J4135" i="2"/>
  <c r="C4135" i="2"/>
  <c r="J4134" i="2"/>
  <c r="C4134" i="2"/>
  <c r="J4133" i="2"/>
  <c r="C4133" i="2"/>
  <c r="J4132" i="2"/>
  <c r="C4132" i="2"/>
  <c r="J4131" i="2"/>
  <c r="C4131" i="2"/>
  <c r="J4130" i="2"/>
  <c r="C4130" i="2"/>
  <c r="J4129" i="2"/>
  <c r="C4129" i="2"/>
  <c r="J4128" i="2"/>
  <c r="C4128" i="2"/>
  <c r="J4127" i="2"/>
  <c r="C4127" i="2"/>
  <c r="J4126" i="2"/>
  <c r="C4126" i="2"/>
  <c r="J4125" i="2"/>
  <c r="C4125" i="2"/>
  <c r="J4124" i="2"/>
  <c r="C4124" i="2"/>
  <c r="J4123" i="2"/>
  <c r="C4123" i="2"/>
  <c r="J4122" i="2"/>
  <c r="C4122" i="2"/>
  <c r="J4121" i="2"/>
  <c r="C4121" i="2"/>
  <c r="J4120" i="2"/>
  <c r="C4120" i="2"/>
  <c r="J4119" i="2"/>
  <c r="C4119" i="2"/>
  <c r="J4118" i="2"/>
  <c r="C4118" i="2"/>
  <c r="J4117" i="2"/>
  <c r="C4117" i="2"/>
  <c r="J4116" i="2"/>
  <c r="C4116" i="2"/>
  <c r="J4115" i="2"/>
  <c r="C4115" i="2"/>
  <c r="J4114" i="2"/>
  <c r="C4114" i="2"/>
  <c r="J4113" i="2"/>
  <c r="C4113" i="2"/>
  <c r="J4112" i="2"/>
  <c r="C4112" i="2"/>
  <c r="J4111" i="2"/>
  <c r="C4111" i="2"/>
  <c r="J4110" i="2"/>
  <c r="C4110" i="2"/>
  <c r="J4109" i="2"/>
  <c r="C4109" i="2"/>
  <c r="J4108" i="2"/>
  <c r="C4108" i="2"/>
  <c r="J4107" i="2"/>
  <c r="C4107" i="2"/>
  <c r="J4106" i="2"/>
  <c r="C4106" i="2"/>
  <c r="J4105" i="2"/>
  <c r="C4105" i="2"/>
  <c r="J4104" i="2"/>
  <c r="C4104" i="2"/>
  <c r="J4103" i="2"/>
  <c r="C4103" i="2"/>
  <c r="J4102" i="2"/>
  <c r="C4102" i="2"/>
  <c r="J4101" i="2"/>
  <c r="C4101" i="2"/>
  <c r="J4100" i="2"/>
  <c r="C4100" i="2"/>
  <c r="J4099" i="2"/>
  <c r="C4099" i="2"/>
  <c r="J4098" i="2"/>
  <c r="C4098" i="2"/>
  <c r="J4097" i="2"/>
  <c r="C4097" i="2"/>
  <c r="J4096" i="2"/>
  <c r="C4096" i="2"/>
  <c r="J4095" i="2"/>
  <c r="C4095" i="2"/>
  <c r="J4094" i="2"/>
  <c r="C4094" i="2"/>
  <c r="J4093" i="2"/>
  <c r="C4093" i="2"/>
  <c r="J4092" i="2"/>
  <c r="C4092" i="2"/>
  <c r="J4091" i="2"/>
  <c r="C4091" i="2"/>
  <c r="J4090" i="2"/>
  <c r="C4090" i="2"/>
  <c r="J4089" i="2"/>
  <c r="C4089" i="2"/>
  <c r="J4088" i="2"/>
  <c r="C4088" i="2"/>
  <c r="J4087" i="2"/>
  <c r="C4087" i="2"/>
  <c r="J4086" i="2"/>
  <c r="C4086" i="2"/>
  <c r="J4085" i="2"/>
  <c r="C4085" i="2"/>
  <c r="J4084" i="2"/>
  <c r="C4084" i="2"/>
  <c r="J4083" i="2"/>
  <c r="C4083" i="2"/>
  <c r="J4082" i="2"/>
  <c r="C4082" i="2"/>
  <c r="J4081" i="2"/>
  <c r="C4081" i="2"/>
  <c r="J4080" i="2"/>
  <c r="C4080" i="2"/>
  <c r="J4079" i="2"/>
  <c r="C4079" i="2"/>
  <c r="J4078" i="2"/>
  <c r="C4078" i="2"/>
  <c r="J4077" i="2"/>
  <c r="C4077" i="2"/>
  <c r="J4076" i="2"/>
  <c r="C4076" i="2"/>
  <c r="J4075" i="2"/>
  <c r="C4075" i="2"/>
  <c r="J4074" i="2"/>
  <c r="C4074" i="2"/>
  <c r="J4073" i="2"/>
  <c r="C4073" i="2"/>
  <c r="J4072" i="2"/>
  <c r="C4072" i="2"/>
  <c r="J4071" i="2"/>
  <c r="C4071" i="2"/>
  <c r="J4070" i="2"/>
  <c r="C4070" i="2"/>
  <c r="J4069" i="2"/>
  <c r="C4069" i="2"/>
  <c r="J4068" i="2"/>
  <c r="C4068" i="2"/>
  <c r="J4067" i="2"/>
  <c r="C4067" i="2"/>
  <c r="J4066" i="2"/>
  <c r="C4066" i="2"/>
  <c r="J4065" i="2"/>
  <c r="C4065" i="2"/>
  <c r="J4064" i="2"/>
  <c r="C4064" i="2"/>
  <c r="J4063" i="2"/>
  <c r="C4063" i="2"/>
  <c r="J4062" i="2"/>
  <c r="C4062" i="2"/>
  <c r="J4061" i="2"/>
  <c r="C4061" i="2"/>
  <c r="J4060" i="2"/>
  <c r="C4060" i="2"/>
  <c r="J4059" i="2"/>
  <c r="C4059" i="2"/>
  <c r="J4058" i="2"/>
  <c r="C4058" i="2"/>
  <c r="J4057" i="2"/>
  <c r="C4057" i="2"/>
  <c r="J4056" i="2"/>
  <c r="C4056" i="2"/>
  <c r="J4055" i="2"/>
  <c r="C4055" i="2"/>
  <c r="J4054" i="2"/>
  <c r="C4054" i="2"/>
  <c r="J4053" i="2"/>
  <c r="C4053" i="2"/>
  <c r="J4052" i="2"/>
  <c r="C4052" i="2"/>
  <c r="J4051" i="2"/>
  <c r="C4051" i="2"/>
  <c r="J4050" i="2"/>
  <c r="C4050" i="2"/>
  <c r="J4049" i="2"/>
  <c r="C4049" i="2"/>
  <c r="J4048" i="2"/>
  <c r="C4048" i="2"/>
  <c r="J4047" i="2"/>
  <c r="C4047" i="2"/>
  <c r="J4046" i="2"/>
  <c r="C4046" i="2"/>
  <c r="J4045" i="2"/>
  <c r="C4045" i="2"/>
  <c r="J4044" i="2"/>
  <c r="C4044" i="2"/>
  <c r="J4043" i="2"/>
  <c r="C4043" i="2"/>
  <c r="J4042" i="2"/>
  <c r="C4042" i="2"/>
  <c r="J4041" i="2"/>
  <c r="C4041" i="2"/>
  <c r="J4040" i="2"/>
  <c r="C4040" i="2"/>
  <c r="J4039" i="2"/>
  <c r="C4039" i="2"/>
  <c r="J4038" i="2"/>
  <c r="C4038" i="2"/>
  <c r="J4037" i="2"/>
  <c r="C4037" i="2"/>
  <c r="J4036" i="2"/>
  <c r="C4036" i="2"/>
  <c r="J4035" i="2"/>
  <c r="C4035" i="2"/>
  <c r="J4034" i="2"/>
  <c r="C4034" i="2"/>
  <c r="J4033" i="2"/>
  <c r="C4033" i="2"/>
  <c r="J4032" i="2"/>
  <c r="C4032" i="2"/>
  <c r="J4031" i="2"/>
  <c r="C4031" i="2"/>
  <c r="J4030" i="2"/>
  <c r="C4030" i="2"/>
  <c r="J4029" i="2"/>
  <c r="C4029" i="2"/>
  <c r="J4028" i="2"/>
  <c r="C4028" i="2"/>
  <c r="J4027" i="2"/>
  <c r="C4027" i="2"/>
  <c r="J4026" i="2"/>
  <c r="C4026" i="2"/>
  <c r="J4025" i="2"/>
  <c r="C4025" i="2"/>
  <c r="J4024" i="2"/>
  <c r="C4024" i="2"/>
  <c r="J4023" i="2"/>
  <c r="C4023" i="2"/>
  <c r="J4022" i="2"/>
  <c r="C4022" i="2"/>
  <c r="J4021" i="2"/>
  <c r="C4021" i="2"/>
  <c r="J4020" i="2"/>
  <c r="C4020" i="2"/>
  <c r="J4019" i="2"/>
  <c r="C4019" i="2"/>
  <c r="J4018" i="2"/>
  <c r="C4018" i="2"/>
  <c r="J4017" i="2"/>
  <c r="C4017" i="2"/>
  <c r="J4016" i="2"/>
  <c r="C4016" i="2"/>
  <c r="J4015" i="2"/>
  <c r="C4015" i="2"/>
  <c r="J4014" i="2"/>
  <c r="C4014" i="2"/>
  <c r="J4013" i="2"/>
  <c r="C4013" i="2"/>
  <c r="J4012" i="2"/>
  <c r="C4012" i="2"/>
  <c r="J4011" i="2"/>
  <c r="C4011" i="2"/>
  <c r="J4010" i="2"/>
  <c r="C4010" i="2"/>
  <c r="J4009" i="2"/>
  <c r="C4009" i="2"/>
  <c r="J4008" i="2"/>
  <c r="C4008" i="2"/>
  <c r="J4007" i="2"/>
  <c r="C4007" i="2"/>
  <c r="J4006" i="2"/>
  <c r="C4006" i="2"/>
  <c r="J4005" i="2"/>
  <c r="C4005" i="2"/>
  <c r="J4004" i="2"/>
  <c r="C4004" i="2"/>
  <c r="J4003" i="2"/>
  <c r="C4003" i="2"/>
  <c r="J4002" i="2"/>
  <c r="C4002" i="2"/>
  <c r="J4001" i="2"/>
  <c r="C4001" i="2"/>
  <c r="J4000" i="2"/>
  <c r="C4000" i="2"/>
  <c r="J3999" i="2"/>
  <c r="C3999" i="2"/>
  <c r="J3998" i="2"/>
  <c r="C3998" i="2"/>
  <c r="J3997" i="2"/>
  <c r="C3997" i="2"/>
  <c r="J3996" i="2"/>
  <c r="C3996" i="2"/>
  <c r="J3995" i="2"/>
  <c r="C3995" i="2"/>
  <c r="J3994" i="2"/>
  <c r="C3994" i="2"/>
  <c r="J3993" i="2"/>
  <c r="C3993" i="2"/>
  <c r="J3992" i="2"/>
  <c r="C3992" i="2"/>
  <c r="J3991" i="2"/>
  <c r="C3991" i="2"/>
  <c r="J3990" i="2"/>
  <c r="C3990" i="2"/>
  <c r="J3989" i="2"/>
  <c r="C3989" i="2"/>
  <c r="J3988" i="2"/>
  <c r="C3988" i="2"/>
  <c r="J3987" i="2"/>
  <c r="C3987" i="2"/>
  <c r="J3986" i="2"/>
  <c r="C3986" i="2"/>
  <c r="J3985" i="2"/>
  <c r="C3985" i="2"/>
  <c r="J3984" i="2"/>
  <c r="C3984" i="2"/>
  <c r="J3983" i="2"/>
  <c r="C3983" i="2"/>
  <c r="J3982" i="2"/>
  <c r="C3982" i="2"/>
  <c r="J3981" i="2"/>
  <c r="C3981" i="2"/>
  <c r="J3980" i="2"/>
  <c r="C3980" i="2"/>
  <c r="J3979" i="2"/>
  <c r="C3979" i="2"/>
  <c r="J3978" i="2"/>
  <c r="C3978" i="2"/>
  <c r="J3977" i="2"/>
  <c r="C3977" i="2"/>
  <c r="J3976" i="2"/>
  <c r="C3976" i="2"/>
  <c r="J3975" i="2"/>
  <c r="C3975" i="2"/>
  <c r="J3974" i="2"/>
  <c r="C3974" i="2"/>
  <c r="J3973" i="2"/>
  <c r="C3973" i="2"/>
  <c r="J3972" i="2"/>
  <c r="C3972" i="2"/>
  <c r="J3971" i="2"/>
  <c r="C3971" i="2"/>
  <c r="J3970" i="2"/>
  <c r="C3970" i="2"/>
  <c r="J3969" i="2"/>
  <c r="C3969" i="2"/>
  <c r="J3968" i="2"/>
  <c r="C3968" i="2"/>
  <c r="J3967" i="2"/>
  <c r="C3967" i="2"/>
  <c r="J3966" i="2"/>
  <c r="C3966" i="2"/>
  <c r="J3965" i="2"/>
  <c r="C3965" i="2"/>
  <c r="J3964" i="2"/>
  <c r="C3964" i="2"/>
  <c r="J3963" i="2"/>
  <c r="C3963" i="2"/>
  <c r="J3962" i="2"/>
  <c r="C3962" i="2"/>
  <c r="J3961" i="2"/>
  <c r="C3961" i="2"/>
  <c r="J3960" i="2"/>
  <c r="C3960" i="2"/>
  <c r="J3959" i="2"/>
  <c r="C3959" i="2"/>
  <c r="J3958" i="2"/>
  <c r="C3958" i="2"/>
  <c r="J3957" i="2"/>
  <c r="C3957" i="2"/>
  <c r="J3956" i="2"/>
  <c r="C3956" i="2"/>
  <c r="J3955" i="2"/>
  <c r="C3955" i="2"/>
  <c r="J3954" i="2"/>
  <c r="C3954" i="2"/>
  <c r="J3953" i="2"/>
  <c r="C3953" i="2"/>
  <c r="J3952" i="2"/>
  <c r="C3952" i="2"/>
  <c r="J3951" i="2"/>
  <c r="C3951" i="2"/>
  <c r="J3950" i="2"/>
  <c r="C3950" i="2"/>
  <c r="J3949" i="2"/>
  <c r="C3949" i="2"/>
  <c r="J3948" i="2"/>
  <c r="C3948" i="2"/>
  <c r="J3947" i="2"/>
  <c r="C3947" i="2"/>
  <c r="J3946" i="2"/>
  <c r="C3946" i="2"/>
  <c r="J3945" i="2"/>
  <c r="C3945" i="2"/>
  <c r="J3944" i="2"/>
  <c r="C3944" i="2"/>
  <c r="J3943" i="2"/>
  <c r="C3943" i="2"/>
  <c r="J3942" i="2"/>
  <c r="C3942" i="2"/>
  <c r="J3941" i="2"/>
  <c r="C3941" i="2"/>
  <c r="J3940" i="2"/>
  <c r="C3940" i="2"/>
  <c r="J3939" i="2"/>
  <c r="C3939" i="2"/>
  <c r="J3938" i="2"/>
  <c r="C3938" i="2"/>
  <c r="J3937" i="2"/>
  <c r="C3937" i="2"/>
  <c r="J3936" i="2"/>
  <c r="C3936" i="2"/>
  <c r="J3935" i="2"/>
  <c r="C3935" i="2"/>
  <c r="J3934" i="2"/>
  <c r="C3934" i="2"/>
  <c r="J3933" i="2"/>
  <c r="C3933" i="2"/>
  <c r="J3932" i="2"/>
  <c r="C3932" i="2"/>
  <c r="J3931" i="2"/>
  <c r="C3931" i="2"/>
  <c r="J3930" i="2"/>
  <c r="C3930" i="2"/>
  <c r="J3929" i="2"/>
  <c r="C3929" i="2"/>
  <c r="J3928" i="2"/>
  <c r="C3928" i="2"/>
  <c r="J3927" i="2"/>
  <c r="C3927" i="2"/>
  <c r="J3926" i="2"/>
  <c r="C3926" i="2"/>
  <c r="J3925" i="2"/>
  <c r="C3925" i="2"/>
  <c r="J3924" i="2"/>
  <c r="C3924" i="2"/>
  <c r="J3923" i="2"/>
  <c r="C3923" i="2"/>
  <c r="J3922" i="2"/>
  <c r="C3922" i="2"/>
  <c r="J3921" i="2"/>
  <c r="C3921" i="2"/>
  <c r="J3920" i="2"/>
  <c r="C3920" i="2"/>
  <c r="J3919" i="2"/>
  <c r="C3919" i="2"/>
  <c r="J3918" i="2"/>
  <c r="C3918" i="2"/>
  <c r="J3917" i="2"/>
  <c r="C3917" i="2"/>
  <c r="J3916" i="2"/>
  <c r="C3916" i="2"/>
  <c r="J3915" i="2"/>
  <c r="C3915" i="2"/>
  <c r="J3914" i="2"/>
  <c r="C3914" i="2"/>
  <c r="J3913" i="2"/>
  <c r="C3913" i="2"/>
  <c r="J3912" i="2"/>
  <c r="C3912" i="2"/>
  <c r="J3911" i="2"/>
  <c r="C3911" i="2"/>
  <c r="J3910" i="2"/>
  <c r="C3910" i="2"/>
  <c r="J3909" i="2"/>
  <c r="C3909" i="2"/>
  <c r="J3908" i="2"/>
  <c r="C3908" i="2"/>
  <c r="J3907" i="2"/>
  <c r="C3907" i="2"/>
  <c r="J3906" i="2"/>
  <c r="C3906" i="2"/>
  <c r="J3905" i="2"/>
  <c r="C3905" i="2"/>
  <c r="J3904" i="2"/>
  <c r="C3904" i="2"/>
  <c r="J3903" i="2"/>
  <c r="C3903" i="2"/>
  <c r="J3902" i="2"/>
  <c r="C3902" i="2"/>
  <c r="J3901" i="2"/>
  <c r="C3901" i="2"/>
  <c r="J3900" i="2"/>
  <c r="C3900" i="2"/>
  <c r="J3899" i="2"/>
  <c r="C3899" i="2"/>
  <c r="J3898" i="2"/>
  <c r="C3898" i="2"/>
  <c r="J3897" i="2"/>
  <c r="C3897" i="2"/>
  <c r="J3896" i="2"/>
  <c r="C3896" i="2"/>
  <c r="J3895" i="2"/>
  <c r="C3895" i="2"/>
  <c r="J3894" i="2"/>
  <c r="C3894" i="2"/>
  <c r="J3893" i="2"/>
  <c r="C3893" i="2"/>
  <c r="J3892" i="2"/>
  <c r="C3892" i="2"/>
  <c r="J3891" i="2"/>
  <c r="C3891" i="2"/>
  <c r="J3890" i="2"/>
  <c r="C3890" i="2"/>
  <c r="J3889" i="2"/>
  <c r="C3889" i="2"/>
  <c r="J3888" i="2"/>
  <c r="C3888" i="2"/>
  <c r="J3887" i="2"/>
  <c r="C3887" i="2"/>
  <c r="J3886" i="2"/>
  <c r="C3886" i="2"/>
  <c r="J3885" i="2"/>
  <c r="C3885" i="2"/>
  <c r="J3884" i="2"/>
  <c r="C3884" i="2"/>
  <c r="J3883" i="2"/>
  <c r="C3883" i="2"/>
  <c r="J3882" i="2"/>
  <c r="C3882" i="2"/>
  <c r="J3881" i="2"/>
  <c r="C3881" i="2"/>
  <c r="J3880" i="2"/>
  <c r="C3880" i="2"/>
  <c r="J3879" i="2"/>
  <c r="C3879" i="2"/>
  <c r="J3878" i="2"/>
  <c r="C3878" i="2"/>
  <c r="J3877" i="2"/>
  <c r="C3877" i="2"/>
  <c r="J3876" i="2"/>
  <c r="C3876" i="2"/>
  <c r="J3875" i="2"/>
  <c r="C3875" i="2"/>
  <c r="J3874" i="2"/>
  <c r="C3874" i="2"/>
  <c r="J3873" i="2"/>
  <c r="C3873" i="2"/>
  <c r="J3872" i="2"/>
  <c r="C3872" i="2"/>
  <c r="J3871" i="2"/>
  <c r="C3871" i="2"/>
  <c r="J3870" i="2"/>
  <c r="C3870" i="2"/>
  <c r="J3869" i="2"/>
  <c r="C3869" i="2"/>
  <c r="J3868" i="2"/>
  <c r="C3868" i="2"/>
  <c r="J3867" i="2"/>
  <c r="C3867" i="2"/>
  <c r="J3866" i="2"/>
  <c r="C3866" i="2"/>
  <c r="J3865" i="2"/>
  <c r="C3865" i="2"/>
  <c r="J3864" i="2"/>
  <c r="C3864" i="2"/>
  <c r="J3863" i="2"/>
  <c r="C3863" i="2"/>
  <c r="J3862" i="2"/>
  <c r="C3862" i="2"/>
  <c r="J3861" i="2"/>
  <c r="C3861" i="2"/>
  <c r="J3860" i="2"/>
  <c r="C3860" i="2"/>
  <c r="J3859" i="2"/>
  <c r="C3859" i="2"/>
  <c r="J3858" i="2"/>
  <c r="C3858" i="2"/>
  <c r="J3857" i="2"/>
  <c r="C3857" i="2"/>
  <c r="J3856" i="2"/>
  <c r="C3856" i="2"/>
  <c r="J3855" i="2"/>
  <c r="C3855" i="2"/>
  <c r="J3854" i="2"/>
  <c r="C3854" i="2"/>
  <c r="J3853" i="2"/>
  <c r="C3853" i="2"/>
  <c r="J3852" i="2"/>
  <c r="C3852" i="2"/>
  <c r="J3851" i="2"/>
  <c r="C3851" i="2"/>
  <c r="J3850" i="2"/>
  <c r="C3850" i="2"/>
  <c r="J3849" i="2"/>
  <c r="C3849" i="2"/>
  <c r="J3848" i="2"/>
  <c r="C3848" i="2"/>
  <c r="J3847" i="2"/>
  <c r="C3847" i="2"/>
  <c r="J3846" i="2"/>
  <c r="C3846" i="2"/>
  <c r="J3845" i="2"/>
  <c r="C3845" i="2"/>
  <c r="J3844" i="2"/>
  <c r="C3844" i="2"/>
  <c r="J3843" i="2"/>
  <c r="C3843" i="2"/>
  <c r="J3842" i="2"/>
  <c r="C3842" i="2"/>
  <c r="J3841" i="2"/>
  <c r="C3841" i="2"/>
  <c r="J3840" i="2"/>
  <c r="C3840" i="2"/>
  <c r="J3839" i="2"/>
  <c r="C3839" i="2"/>
  <c r="J3838" i="2"/>
  <c r="C3838" i="2"/>
  <c r="J3837" i="2"/>
  <c r="C3837" i="2"/>
  <c r="J3836" i="2"/>
  <c r="C3836" i="2"/>
  <c r="J3835" i="2"/>
  <c r="C3835" i="2"/>
  <c r="J3834" i="2"/>
  <c r="C3834" i="2"/>
  <c r="J3833" i="2"/>
  <c r="C3833" i="2"/>
  <c r="J3832" i="2"/>
  <c r="C3832" i="2"/>
  <c r="J3831" i="2"/>
  <c r="C3831" i="2"/>
  <c r="J3830" i="2"/>
  <c r="C3830" i="2"/>
  <c r="J3829" i="2"/>
  <c r="C3829" i="2"/>
  <c r="J3828" i="2"/>
  <c r="C3828" i="2"/>
  <c r="J3827" i="2"/>
  <c r="C3827" i="2"/>
  <c r="J3826" i="2"/>
  <c r="C3826" i="2"/>
  <c r="J3825" i="2"/>
  <c r="C3825" i="2"/>
  <c r="J3824" i="2"/>
  <c r="C3824" i="2"/>
  <c r="J3823" i="2"/>
  <c r="C3823" i="2"/>
  <c r="J3822" i="2"/>
  <c r="C3822" i="2"/>
  <c r="J3821" i="2"/>
  <c r="C3821" i="2"/>
  <c r="J3820" i="2"/>
  <c r="C3820" i="2"/>
  <c r="J3819" i="2"/>
  <c r="C3819" i="2"/>
  <c r="J3818" i="2"/>
  <c r="C3818" i="2"/>
  <c r="J3817" i="2"/>
  <c r="C3817" i="2"/>
  <c r="J3816" i="2"/>
  <c r="C3816" i="2"/>
  <c r="J3815" i="2"/>
  <c r="C3815" i="2"/>
  <c r="J3814" i="2"/>
  <c r="C3814" i="2"/>
  <c r="J3813" i="2"/>
  <c r="C3813" i="2"/>
  <c r="J3812" i="2"/>
  <c r="C3812" i="2"/>
  <c r="J3811" i="2"/>
  <c r="C3811" i="2"/>
  <c r="J3810" i="2"/>
  <c r="C3810" i="2"/>
  <c r="J3809" i="2"/>
  <c r="C3809" i="2"/>
  <c r="J3808" i="2"/>
  <c r="C3808" i="2"/>
  <c r="J3807" i="2"/>
  <c r="C3807" i="2"/>
  <c r="J3806" i="2"/>
  <c r="C3806" i="2"/>
  <c r="J3805" i="2"/>
  <c r="C3805" i="2"/>
  <c r="J3804" i="2"/>
  <c r="C3804" i="2"/>
  <c r="J3803" i="2"/>
  <c r="C3803" i="2"/>
  <c r="J3802" i="2"/>
  <c r="C3802" i="2"/>
  <c r="J3801" i="2"/>
  <c r="C3801" i="2"/>
  <c r="J3800" i="2"/>
  <c r="C3800" i="2"/>
  <c r="J3799" i="2"/>
  <c r="C3799" i="2"/>
  <c r="J3798" i="2"/>
  <c r="C3798" i="2"/>
  <c r="J3797" i="2"/>
  <c r="C3797" i="2"/>
  <c r="J3796" i="2"/>
  <c r="C3796" i="2"/>
  <c r="J3795" i="2"/>
  <c r="C3795" i="2"/>
  <c r="J3794" i="2"/>
  <c r="C3794" i="2"/>
  <c r="J3793" i="2"/>
  <c r="C3793" i="2"/>
  <c r="J3792" i="2"/>
  <c r="C3792" i="2"/>
  <c r="J3791" i="2"/>
  <c r="C3791" i="2"/>
  <c r="J3790" i="2"/>
  <c r="C3790" i="2"/>
  <c r="J3789" i="2"/>
  <c r="C3789" i="2"/>
  <c r="J3788" i="2"/>
  <c r="C3788" i="2"/>
  <c r="J3787" i="2"/>
  <c r="C3787" i="2"/>
  <c r="J3786" i="2"/>
  <c r="C3786" i="2"/>
  <c r="J3785" i="2"/>
  <c r="C3785" i="2"/>
  <c r="J3784" i="2"/>
  <c r="C3784" i="2"/>
  <c r="J3783" i="2"/>
  <c r="C3783" i="2"/>
  <c r="J3782" i="2"/>
  <c r="C3782" i="2"/>
  <c r="J3781" i="2"/>
  <c r="C3781" i="2"/>
  <c r="J3780" i="2"/>
  <c r="C3780" i="2"/>
  <c r="J3779" i="2"/>
  <c r="C3779" i="2"/>
  <c r="J3778" i="2"/>
  <c r="C3778" i="2"/>
  <c r="J3777" i="2"/>
  <c r="C3777" i="2"/>
  <c r="J3776" i="2"/>
  <c r="C3776" i="2"/>
  <c r="J3775" i="2"/>
  <c r="C3775" i="2"/>
  <c r="J3774" i="2"/>
  <c r="C3774" i="2"/>
  <c r="J3773" i="2"/>
  <c r="C3773" i="2"/>
  <c r="J3772" i="2"/>
  <c r="C3772" i="2"/>
  <c r="J3771" i="2"/>
  <c r="C3771" i="2"/>
  <c r="J3770" i="2"/>
  <c r="C3770" i="2"/>
  <c r="J3769" i="2"/>
  <c r="C3769" i="2"/>
  <c r="J3768" i="2"/>
  <c r="C3768" i="2"/>
  <c r="J3767" i="2"/>
  <c r="C3767" i="2"/>
  <c r="J3766" i="2"/>
  <c r="C3766" i="2"/>
  <c r="J3765" i="2"/>
  <c r="C3765" i="2"/>
  <c r="J3764" i="2"/>
  <c r="C3764" i="2"/>
  <c r="J3763" i="2"/>
  <c r="C3763" i="2"/>
  <c r="J3762" i="2"/>
  <c r="C3762" i="2"/>
  <c r="J3761" i="2"/>
  <c r="C3761" i="2"/>
  <c r="J3760" i="2"/>
  <c r="C3760" i="2"/>
  <c r="J3759" i="2"/>
  <c r="C3759" i="2"/>
  <c r="J3758" i="2"/>
  <c r="C3758" i="2"/>
  <c r="J3757" i="2"/>
  <c r="C3757" i="2"/>
  <c r="J3756" i="2"/>
  <c r="C3756" i="2"/>
  <c r="J3755" i="2"/>
  <c r="C3755" i="2"/>
  <c r="J3754" i="2"/>
  <c r="C3754" i="2"/>
  <c r="J3753" i="2"/>
  <c r="C3753" i="2"/>
  <c r="J3752" i="2"/>
  <c r="C3752" i="2"/>
  <c r="J3751" i="2"/>
  <c r="C3751" i="2"/>
  <c r="J3750" i="2"/>
  <c r="C3750" i="2"/>
  <c r="J3749" i="2"/>
  <c r="C3749" i="2"/>
  <c r="J3748" i="2"/>
  <c r="C3748" i="2"/>
  <c r="J3747" i="2"/>
  <c r="C3747" i="2"/>
  <c r="J3746" i="2"/>
  <c r="C3746" i="2"/>
  <c r="J3745" i="2"/>
  <c r="C3745" i="2"/>
  <c r="J3744" i="2"/>
  <c r="C3744" i="2"/>
  <c r="J3743" i="2"/>
  <c r="C3743" i="2"/>
  <c r="J3742" i="2"/>
  <c r="C3742" i="2"/>
  <c r="J3741" i="2"/>
  <c r="C3741" i="2"/>
  <c r="J3740" i="2"/>
  <c r="C3740" i="2"/>
  <c r="J3739" i="2"/>
  <c r="C3739" i="2"/>
  <c r="J3738" i="2"/>
  <c r="C3738" i="2"/>
  <c r="J3737" i="2"/>
  <c r="C3737" i="2"/>
  <c r="J3736" i="2"/>
  <c r="C3736" i="2"/>
  <c r="J3735" i="2"/>
  <c r="C3735" i="2"/>
  <c r="J3734" i="2"/>
  <c r="C3734" i="2"/>
  <c r="J3733" i="2"/>
  <c r="C3733" i="2"/>
  <c r="J3732" i="2"/>
  <c r="C3732" i="2"/>
  <c r="J3731" i="2"/>
  <c r="C3731" i="2"/>
  <c r="J3730" i="2"/>
  <c r="C3730" i="2"/>
  <c r="J3729" i="2"/>
  <c r="C3729" i="2"/>
  <c r="J3728" i="2"/>
  <c r="C3728" i="2"/>
  <c r="J3727" i="2"/>
  <c r="C3727" i="2"/>
  <c r="J3726" i="2"/>
  <c r="C3726" i="2"/>
  <c r="J3725" i="2"/>
  <c r="C3725" i="2"/>
  <c r="J3724" i="2"/>
  <c r="C3724" i="2"/>
  <c r="J3723" i="2"/>
  <c r="C3723" i="2"/>
  <c r="J3722" i="2"/>
  <c r="C3722" i="2"/>
  <c r="J3721" i="2"/>
  <c r="C3721" i="2"/>
  <c r="J3720" i="2"/>
  <c r="C3720" i="2"/>
  <c r="J3719" i="2"/>
  <c r="C3719" i="2"/>
  <c r="J3718" i="2"/>
  <c r="C3718" i="2"/>
  <c r="J3717" i="2"/>
  <c r="C3717" i="2"/>
  <c r="J3716" i="2"/>
  <c r="C3716" i="2"/>
  <c r="J3715" i="2"/>
  <c r="C3715" i="2"/>
  <c r="J3714" i="2"/>
  <c r="C3714" i="2"/>
  <c r="J3713" i="2"/>
  <c r="C3713" i="2"/>
  <c r="J3712" i="2"/>
  <c r="C3712" i="2"/>
  <c r="J3711" i="2"/>
  <c r="C3711" i="2"/>
  <c r="J3710" i="2"/>
  <c r="C3710" i="2"/>
  <c r="J3709" i="2"/>
  <c r="C3709" i="2"/>
  <c r="J3708" i="2"/>
  <c r="C3708" i="2"/>
  <c r="J3707" i="2"/>
  <c r="C3707" i="2"/>
  <c r="J3706" i="2"/>
  <c r="C3706" i="2"/>
  <c r="J3705" i="2"/>
  <c r="C3705" i="2"/>
  <c r="J3704" i="2"/>
  <c r="C3704" i="2"/>
  <c r="J3703" i="2"/>
  <c r="C3703" i="2"/>
  <c r="J3702" i="2"/>
  <c r="C3702" i="2"/>
  <c r="J3701" i="2"/>
  <c r="C3701" i="2"/>
  <c r="J3700" i="2"/>
  <c r="C3700" i="2"/>
  <c r="J3699" i="2"/>
  <c r="C3699" i="2"/>
  <c r="J3698" i="2"/>
  <c r="C3698" i="2"/>
  <c r="J3697" i="2"/>
  <c r="C3697" i="2"/>
  <c r="J3696" i="2"/>
  <c r="C3696" i="2"/>
  <c r="J3695" i="2"/>
  <c r="C3695" i="2"/>
  <c r="J3694" i="2"/>
  <c r="C3694" i="2"/>
  <c r="J3693" i="2"/>
  <c r="C3693" i="2"/>
  <c r="J3692" i="2"/>
  <c r="C3692" i="2"/>
  <c r="J3691" i="2"/>
  <c r="C3691" i="2"/>
  <c r="J3690" i="2"/>
  <c r="C3690" i="2"/>
  <c r="J3689" i="2"/>
  <c r="C3689" i="2"/>
  <c r="J3688" i="2"/>
  <c r="C3688" i="2"/>
  <c r="J3687" i="2"/>
  <c r="C3687" i="2"/>
  <c r="J3686" i="2"/>
  <c r="C3686" i="2"/>
  <c r="J3685" i="2"/>
  <c r="C3685" i="2"/>
  <c r="J3684" i="2"/>
  <c r="C3684" i="2"/>
  <c r="J3683" i="2"/>
  <c r="C3683" i="2"/>
  <c r="J3682" i="2"/>
  <c r="C3682" i="2"/>
  <c r="J3681" i="2"/>
  <c r="C3681" i="2"/>
  <c r="J3680" i="2"/>
  <c r="C3680" i="2"/>
  <c r="J3679" i="2"/>
  <c r="C3679" i="2"/>
  <c r="J3678" i="2"/>
  <c r="C3678" i="2"/>
  <c r="J3677" i="2"/>
  <c r="C3677" i="2"/>
  <c r="J3676" i="2"/>
  <c r="C3676" i="2"/>
  <c r="J3675" i="2"/>
  <c r="C3675" i="2"/>
  <c r="J3674" i="2"/>
  <c r="C3674" i="2"/>
  <c r="J3673" i="2"/>
  <c r="C3673" i="2"/>
  <c r="J3672" i="2"/>
  <c r="C3672" i="2"/>
  <c r="J3671" i="2"/>
  <c r="C3671" i="2"/>
  <c r="J3670" i="2"/>
  <c r="C3670" i="2"/>
  <c r="J3669" i="2"/>
  <c r="C3669" i="2"/>
  <c r="J3668" i="2"/>
  <c r="C3668" i="2"/>
  <c r="J3667" i="2"/>
  <c r="C3667" i="2"/>
  <c r="J3666" i="2"/>
  <c r="C3666" i="2"/>
  <c r="J3665" i="2"/>
  <c r="C3665" i="2"/>
  <c r="J3664" i="2"/>
  <c r="C3664" i="2"/>
  <c r="J3663" i="2"/>
  <c r="C3663" i="2"/>
  <c r="J3662" i="2"/>
  <c r="C3662" i="2"/>
  <c r="J3661" i="2"/>
  <c r="C3661" i="2"/>
  <c r="J3660" i="2"/>
  <c r="C3660" i="2"/>
  <c r="J3659" i="2"/>
  <c r="C3659" i="2"/>
  <c r="J3658" i="2"/>
  <c r="C3658" i="2"/>
  <c r="J3657" i="2"/>
  <c r="C3657" i="2"/>
  <c r="J3656" i="2"/>
  <c r="C3656" i="2"/>
  <c r="J3655" i="2"/>
  <c r="C3655" i="2"/>
  <c r="J3654" i="2"/>
  <c r="C3654" i="2"/>
  <c r="J3653" i="2"/>
  <c r="C3653" i="2"/>
  <c r="J3652" i="2"/>
  <c r="C3652" i="2"/>
  <c r="J3651" i="2"/>
  <c r="C3651" i="2"/>
  <c r="J3650" i="2"/>
  <c r="C3650" i="2"/>
  <c r="J3649" i="2"/>
  <c r="C3649" i="2"/>
  <c r="J3648" i="2"/>
  <c r="C3648" i="2"/>
  <c r="J3647" i="2"/>
  <c r="C3647" i="2"/>
  <c r="J3646" i="2"/>
  <c r="C3646" i="2"/>
  <c r="J3645" i="2"/>
  <c r="C3645" i="2"/>
  <c r="J3644" i="2"/>
  <c r="C3644" i="2"/>
  <c r="J3643" i="2"/>
  <c r="C3643" i="2"/>
  <c r="J3642" i="2"/>
  <c r="C3642" i="2"/>
  <c r="J3641" i="2"/>
  <c r="C3641" i="2"/>
  <c r="J3640" i="2"/>
  <c r="C3640" i="2"/>
  <c r="J3639" i="2"/>
  <c r="C3639" i="2"/>
  <c r="J3638" i="2"/>
  <c r="C3638" i="2"/>
  <c r="J3637" i="2"/>
  <c r="C3637" i="2"/>
  <c r="J3636" i="2"/>
  <c r="C3636" i="2"/>
  <c r="J3635" i="2"/>
  <c r="C3635" i="2"/>
  <c r="J3634" i="2"/>
  <c r="C3634" i="2"/>
  <c r="J3633" i="2"/>
  <c r="C3633" i="2"/>
  <c r="J3632" i="2"/>
  <c r="C3632" i="2"/>
  <c r="J3631" i="2"/>
  <c r="C3631" i="2"/>
  <c r="J3630" i="2"/>
  <c r="C3630" i="2"/>
  <c r="J3629" i="2"/>
  <c r="C3629" i="2"/>
  <c r="J3628" i="2"/>
  <c r="C3628" i="2"/>
  <c r="J3627" i="2"/>
  <c r="C3627" i="2"/>
  <c r="J3626" i="2"/>
  <c r="C3626" i="2"/>
  <c r="J3625" i="2"/>
  <c r="C3625" i="2"/>
  <c r="J3624" i="2"/>
  <c r="C3624" i="2"/>
  <c r="J3623" i="2"/>
  <c r="C3623" i="2"/>
  <c r="J3622" i="2"/>
  <c r="C3622" i="2"/>
  <c r="J3621" i="2"/>
  <c r="C3621" i="2"/>
  <c r="J3620" i="2"/>
  <c r="C3620" i="2"/>
  <c r="J3619" i="2"/>
  <c r="C3619" i="2"/>
  <c r="J3618" i="2"/>
  <c r="C3618" i="2"/>
  <c r="J3617" i="2"/>
  <c r="C3617" i="2"/>
  <c r="J3616" i="2"/>
  <c r="C3616" i="2"/>
  <c r="J3615" i="2"/>
  <c r="C3615" i="2"/>
  <c r="J3614" i="2"/>
  <c r="C3614" i="2"/>
  <c r="J3613" i="2"/>
  <c r="C3613" i="2"/>
  <c r="J3612" i="2"/>
  <c r="C3612" i="2"/>
  <c r="J3611" i="2"/>
  <c r="C3611" i="2"/>
  <c r="J3610" i="2"/>
  <c r="C3610" i="2"/>
  <c r="J3609" i="2"/>
  <c r="C3609" i="2"/>
  <c r="J3608" i="2"/>
  <c r="C3608" i="2"/>
  <c r="J3607" i="2"/>
  <c r="C3607" i="2"/>
  <c r="J3606" i="2"/>
  <c r="C3606" i="2"/>
  <c r="J3605" i="2"/>
  <c r="C3605" i="2"/>
  <c r="J3604" i="2"/>
  <c r="C3604" i="2"/>
  <c r="J3603" i="2"/>
  <c r="C3603" i="2"/>
  <c r="J3602" i="2"/>
  <c r="C3602" i="2"/>
  <c r="J3601" i="2"/>
  <c r="C3601" i="2"/>
  <c r="J3600" i="2"/>
  <c r="C3600" i="2"/>
  <c r="J3599" i="2"/>
  <c r="C3599" i="2"/>
  <c r="J3598" i="2"/>
  <c r="C3598" i="2"/>
  <c r="J3597" i="2"/>
  <c r="C3597" i="2"/>
  <c r="J3596" i="2"/>
  <c r="C3596" i="2"/>
  <c r="J3595" i="2"/>
  <c r="C3595" i="2"/>
  <c r="J3594" i="2"/>
  <c r="C3594" i="2"/>
  <c r="J3593" i="2"/>
  <c r="C3593" i="2"/>
  <c r="J3592" i="2"/>
  <c r="C3592" i="2"/>
  <c r="J3591" i="2"/>
  <c r="C3591" i="2"/>
  <c r="J3590" i="2"/>
  <c r="C3590" i="2"/>
  <c r="J3589" i="2"/>
  <c r="C3589" i="2"/>
  <c r="J3588" i="2"/>
  <c r="C3588" i="2"/>
  <c r="J3587" i="2"/>
  <c r="C3587" i="2"/>
  <c r="J3586" i="2"/>
  <c r="C3586" i="2"/>
  <c r="J3585" i="2"/>
  <c r="C3585" i="2"/>
  <c r="J3584" i="2"/>
  <c r="C3584" i="2"/>
  <c r="J3583" i="2"/>
  <c r="C3583" i="2"/>
  <c r="J3582" i="2"/>
  <c r="C3582" i="2"/>
  <c r="J3581" i="2"/>
  <c r="C3581" i="2"/>
  <c r="J3580" i="2"/>
  <c r="C3580" i="2"/>
  <c r="J3579" i="2"/>
  <c r="C3579" i="2"/>
  <c r="J3578" i="2"/>
  <c r="C3578" i="2"/>
  <c r="J3577" i="2"/>
  <c r="C3577" i="2"/>
  <c r="J3576" i="2"/>
  <c r="C3576" i="2"/>
  <c r="J3575" i="2"/>
  <c r="C3575" i="2"/>
  <c r="J3574" i="2"/>
  <c r="C3574" i="2"/>
  <c r="J3573" i="2"/>
  <c r="C3573" i="2"/>
  <c r="J3572" i="2"/>
  <c r="C3572" i="2"/>
  <c r="J3571" i="2"/>
  <c r="C3571" i="2"/>
  <c r="J3570" i="2"/>
  <c r="C3570" i="2"/>
  <c r="J3569" i="2"/>
  <c r="C3569" i="2"/>
  <c r="J3568" i="2"/>
  <c r="C3568" i="2"/>
  <c r="J3567" i="2"/>
  <c r="C3567" i="2"/>
  <c r="J3566" i="2"/>
  <c r="C3566" i="2"/>
  <c r="J3565" i="2"/>
  <c r="C3565" i="2"/>
  <c r="J3564" i="2"/>
  <c r="C3564" i="2"/>
  <c r="J3563" i="2"/>
  <c r="C3563" i="2"/>
  <c r="J3562" i="2"/>
  <c r="C3562" i="2"/>
  <c r="J3561" i="2"/>
  <c r="C3561" i="2"/>
  <c r="J3560" i="2"/>
  <c r="C3560" i="2"/>
  <c r="J3559" i="2"/>
  <c r="C3559" i="2"/>
  <c r="J3558" i="2"/>
  <c r="C3558" i="2"/>
  <c r="J3557" i="2"/>
  <c r="C3557" i="2"/>
  <c r="J3556" i="2"/>
  <c r="C3556" i="2"/>
  <c r="J3555" i="2"/>
  <c r="C3555" i="2"/>
  <c r="J3554" i="2"/>
  <c r="C3554" i="2"/>
  <c r="J3553" i="2"/>
  <c r="C3553" i="2"/>
  <c r="J3552" i="2"/>
  <c r="C3552" i="2"/>
  <c r="J3551" i="2"/>
  <c r="C3551" i="2"/>
  <c r="J3550" i="2"/>
  <c r="C3550" i="2"/>
  <c r="J3549" i="2"/>
  <c r="C3549" i="2"/>
  <c r="J3548" i="2"/>
  <c r="C3548" i="2"/>
  <c r="J3547" i="2"/>
  <c r="C3547" i="2"/>
  <c r="J3546" i="2"/>
  <c r="C3546" i="2"/>
  <c r="J3545" i="2"/>
  <c r="C3545" i="2"/>
  <c r="J3544" i="2"/>
  <c r="C3544" i="2"/>
  <c r="J3543" i="2"/>
  <c r="C3543" i="2"/>
  <c r="J3542" i="2"/>
  <c r="C3542" i="2"/>
  <c r="J3541" i="2"/>
  <c r="C3541" i="2"/>
  <c r="J3540" i="2"/>
  <c r="C3540" i="2"/>
  <c r="J3539" i="2"/>
  <c r="C3539" i="2"/>
  <c r="J3538" i="2"/>
  <c r="C3538" i="2"/>
  <c r="J3537" i="2"/>
  <c r="C3537" i="2"/>
  <c r="J3536" i="2"/>
  <c r="C3536" i="2"/>
  <c r="J3535" i="2"/>
  <c r="C3535" i="2"/>
  <c r="J3534" i="2"/>
  <c r="C3534" i="2"/>
  <c r="J3533" i="2"/>
  <c r="C3533" i="2"/>
  <c r="J3532" i="2"/>
  <c r="C3532" i="2"/>
  <c r="J3531" i="2"/>
  <c r="C3531" i="2"/>
  <c r="J3530" i="2"/>
  <c r="C3530" i="2"/>
  <c r="J3529" i="2"/>
  <c r="C3529" i="2"/>
  <c r="J3528" i="2"/>
  <c r="C3528" i="2"/>
  <c r="J3527" i="2"/>
  <c r="C3527" i="2"/>
  <c r="J3526" i="2"/>
  <c r="C3526" i="2"/>
  <c r="J3525" i="2"/>
  <c r="C3525" i="2"/>
  <c r="J3524" i="2"/>
  <c r="C3524" i="2"/>
  <c r="J3523" i="2"/>
  <c r="C3523" i="2"/>
  <c r="J3522" i="2"/>
  <c r="C3522" i="2"/>
  <c r="J3521" i="2"/>
  <c r="C3521" i="2"/>
  <c r="J3520" i="2"/>
  <c r="C3520" i="2"/>
  <c r="J3519" i="2"/>
  <c r="C3519" i="2"/>
  <c r="J3518" i="2"/>
  <c r="C3518" i="2"/>
  <c r="J3517" i="2"/>
  <c r="C3517" i="2"/>
  <c r="J3516" i="2"/>
  <c r="C3516" i="2"/>
  <c r="J3515" i="2"/>
  <c r="C3515" i="2"/>
  <c r="J3514" i="2"/>
  <c r="C3514" i="2"/>
  <c r="J3513" i="2"/>
  <c r="C3513" i="2"/>
  <c r="J3512" i="2"/>
  <c r="C3512" i="2"/>
  <c r="J3511" i="2"/>
  <c r="C3511" i="2"/>
  <c r="J3510" i="2"/>
  <c r="C3510" i="2"/>
  <c r="J3509" i="2"/>
  <c r="C3509" i="2"/>
  <c r="J3508" i="2"/>
  <c r="C3508" i="2"/>
  <c r="J3507" i="2"/>
  <c r="C3507" i="2"/>
  <c r="J3506" i="2"/>
  <c r="C3506" i="2"/>
  <c r="J3505" i="2"/>
  <c r="C3505" i="2"/>
  <c r="J3504" i="2"/>
  <c r="C3504" i="2"/>
  <c r="J3503" i="2"/>
  <c r="C3503" i="2"/>
  <c r="J3502" i="2"/>
  <c r="C3502" i="2"/>
  <c r="J3501" i="2"/>
  <c r="C3501" i="2"/>
  <c r="J3500" i="2"/>
  <c r="C3500" i="2"/>
  <c r="J3499" i="2"/>
  <c r="C3499" i="2"/>
  <c r="J3498" i="2"/>
  <c r="C3498" i="2"/>
  <c r="J3497" i="2"/>
  <c r="C3497" i="2"/>
  <c r="J3496" i="2"/>
  <c r="C3496" i="2"/>
  <c r="J3495" i="2"/>
  <c r="C3495" i="2"/>
  <c r="J3494" i="2"/>
  <c r="C3494" i="2"/>
  <c r="J3493" i="2"/>
  <c r="C3493" i="2"/>
  <c r="J3492" i="2"/>
  <c r="C3492" i="2"/>
  <c r="J3491" i="2"/>
  <c r="C3491" i="2"/>
  <c r="J3490" i="2"/>
  <c r="C3490" i="2"/>
  <c r="J3489" i="2"/>
  <c r="C3489" i="2"/>
  <c r="J3488" i="2"/>
  <c r="C3488" i="2"/>
  <c r="J3487" i="2"/>
  <c r="C3487" i="2"/>
  <c r="J3486" i="2"/>
  <c r="C3486" i="2"/>
  <c r="J3485" i="2"/>
  <c r="C3485" i="2"/>
  <c r="J3484" i="2"/>
  <c r="C3484" i="2"/>
  <c r="J3483" i="2"/>
  <c r="C3483" i="2"/>
  <c r="J3482" i="2"/>
  <c r="C3482" i="2"/>
  <c r="J3481" i="2"/>
  <c r="C3481" i="2"/>
  <c r="J3480" i="2"/>
  <c r="C3480" i="2"/>
  <c r="J3479" i="2"/>
  <c r="C3479" i="2"/>
  <c r="J3478" i="2"/>
  <c r="C3478" i="2"/>
  <c r="J3477" i="2"/>
  <c r="C3477" i="2"/>
  <c r="J3476" i="2"/>
  <c r="C3476" i="2"/>
  <c r="J3475" i="2"/>
  <c r="C3475" i="2"/>
  <c r="J3474" i="2"/>
  <c r="C3474" i="2"/>
  <c r="J3473" i="2"/>
  <c r="C3473" i="2"/>
  <c r="J3472" i="2"/>
  <c r="C3472" i="2"/>
  <c r="J3471" i="2"/>
  <c r="C3471" i="2"/>
  <c r="J3470" i="2"/>
  <c r="C3470" i="2"/>
  <c r="J3469" i="2"/>
  <c r="C3469" i="2"/>
  <c r="J3468" i="2"/>
  <c r="C3468" i="2"/>
  <c r="J3467" i="2"/>
  <c r="C3467" i="2"/>
  <c r="J3466" i="2"/>
  <c r="C3466" i="2"/>
  <c r="J3465" i="2"/>
  <c r="C3465" i="2"/>
  <c r="J3464" i="2"/>
  <c r="C3464" i="2"/>
  <c r="J3463" i="2"/>
  <c r="C3463" i="2"/>
  <c r="J3462" i="2"/>
  <c r="C3462" i="2"/>
  <c r="J3461" i="2"/>
  <c r="C3461" i="2"/>
  <c r="J3460" i="2"/>
  <c r="C3460" i="2"/>
  <c r="J3459" i="2"/>
  <c r="C3459" i="2"/>
  <c r="J3458" i="2"/>
  <c r="C3458" i="2"/>
  <c r="J3457" i="2"/>
  <c r="C3457" i="2"/>
  <c r="J3456" i="2"/>
  <c r="C3456" i="2"/>
  <c r="J3455" i="2"/>
  <c r="C3455" i="2"/>
  <c r="J3454" i="2"/>
  <c r="C3454" i="2"/>
  <c r="J3453" i="2"/>
  <c r="C3453" i="2"/>
  <c r="J3452" i="2"/>
  <c r="C3452" i="2"/>
  <c r="J3451" i="2"/>
  <c r="C3451" i="2"/>
  <c r="J3450" i="2"/>
  <c r="C3450" i="2"/>
  <c r="J3449" i="2"/>
  <c r="C3449" i="2"/>
  <c r="J3448" i="2"/>
  <c r="C3448" i="2"/>
  <c r="J3447" i="2"/>
  <c r="C3447" i="2"/>
  <c r="J3446" i="2"/>
  <c r="C3446" i="2"/>
  <c r="J3445" i="2"/>
  <c r="C3445" i="2"/>
  <c r="J3444" i="2"/>
  <c r="C3444" i="2"/>
  <c r="J3443" i="2"/>
  <c r="C3443" i="2"/>
  <c r="J3442" i="2"/>
  <c r="C3442" i="2"/>
  <c r="J3441" i="2"/>
  <c r="C3441" i="2"/>
  <c r="J3440" i="2"/>
  <c r="C3440" i="2"/>
  <c r="J3439" i="2"/>
  <c r="C3439" i="2"/>
  <c r="J3438" i="2"/>
  <c r="C3438" i="2"/>
  <c r="J3437" i="2"/>
  <c r="C3437" i="2"/>
  <c r="J3436" i="2"/>
  <c r="C3436" i="2"/>
  <c r="J3435" i="2"/>
  <c r="C3435" i="2"/>
  <c r="J3434" i="2"/>
  <c r="C3434" i="2"/>
  <c r="J3433" i="2"/>
  <c r="C3433" i="2"/>
  <c r="J3432" i="2"/>
  <c r="C3432" i="2"/>
  <c r="J3431" i="2"/>
  <c r="C3431" i="2"/>
  <c r="J3430" i="2"/>
  <c r="C3430" i="2"/>
  <c r="J3429" i="2"/>
  <c r="C3429" i="2"/>
  <c r="J3428" i="2"/>
  <c r="C3428" i="2"/>
  <c r="J3427" i="2"/>
  <c r="C3427" i="2"/>
  <c r="J3426" i="2"/>
  <c r="C3426" i="2"/>
  <c r="J3425" i="2"/>
  <c r="C3425" i="2"/>
  <c r="J3424" i="2"/>
  <c r="C3424" i="2"/>
  <c r="J3423" i="2"/>
  <c r="C3423" i="2"/>
  <c r="J3422" i="2"/>
  <c r="C3422" i="2"/>
  <c r="J3421" i="2"/>
  <c r="C3421" i="2"/>
  <c r="J3420" i="2"/>
  <c r="C3420" i="2"/>
  <c r="J3419" i="2"/>
  <c r="C3419" i="2"/>
  <c r="J3418" i="2"/>
  <c r="C3418" i="2"/>
  <c r="J3417" i="2"/>
  <c r="C3417" i="2"/>
  <c r="J3416" i="2"/>
  <c r="C3416" i="2"/>
  <c r="J3415" i="2"/>
  <c r="C3415" i="2"/>
  <c r="J3414" i="2"/>
  <c r="C3414" i="2"/>
  <c r="J3413" i="2"/>
  <c r="C3413" i="2"/>
  <c r="J3412" i="2"/>
  <c r="C3412" i="2"/>
  <c r="J3411" i="2"/>
  <c r="C3411" i="2"/>
  <c r="J3410" i="2"/>
  <c r="C3410" i="2"/>
  <c r="J3409" i="2"/>
  <c r="C3409" i="2"/>
  <c r="J3408" i="2"/>
  <c r="C3408" i="2"/>
  <c r="J3407" i="2"/>
  <c r="C3407" i="2"/>
  <c r="J3406" i="2"/>
  <c r="C3406" i="2"/>
  <c r="J3405" i="2"/>
  <c r="C3405" i="2"/>
  <c r="J3404" i="2"/>
  <c r="C3404" i="2"/>
  <c r="J3403" i="2"/>
  <c r="C3403" i="2"/>
  <c r="J3402" i="2"/>
  <c r="C3402" i="2"/>
  <c r="J3401" i="2"/>
  <c r="C3401" i="2"/>
  <c r="J3400" i="2"/>
  <c r="C3400" i="2"/>
  <c r="J3399" i="2"/>
  <c r="C3399" i="2"/>
  <c r="J3398" i="2"/>
  <c r="C3398" i="2"/>
  <c r="J3397" i="2"/>
  <c r="C3397" i="2"/>
  <c r="J3396" i="2"/>
  <c r="C3396" i="2"/>
  <c r="J3395" i="2"/>
  <c r="C3395" i="2"/>
  <c r="J3394" i="2"/>
  <c r="C3394" i="2"/>
  <c r="J3393" i="2"/>
  <c r="C3393" i="2"/>
  <c r="J3392" i="2"/>
  <c r="C3392" i="2"/>
  <c r="J3391" i="2"/>
  <c r="C3391" i="2"/>
  <c r="J3390" i="2"/>
  <c r="C3390" i="2"/>
  <c r="J3389" i="2"/>
  <c r="C3389" i="2"/>
  <c r="J3388" i="2"/>
  <c r="C3388" i="2"/>
  <c r="J3387" i="2"/>
  <c r="C3387" i="2"/>
  <c r="J3386" i="2"/>
  <c r="C3386" i="2"/>
  <c r="J3385" i="2"/>
  <c r="C3385" i="2"/>
  <c r="J3384" i="2"/>
  <c r="C3384" i="2"/>
  <c r="J3383" i="2"/>
  <c r="C3383" i="2"/>
  <c r="J3382" i="2"/>
  <c r="C3382" i="2"/>
  <c r="J3381" i="2"/>
  <c r="C3381" i="2"/>
  <c r="J3380" i="2"/>
  <c r="C3380" i="2"/>
  <c r="J3379" i="2"/>
  <c r="C3379" i="2"/>
  <c r="J3378" i="2"/>
  <c r="C3378" i="2"/>
  <c r="J3377" i="2"/>
  <c r="C3377" i="2"/>
  <c r="J3376" i="2"/>
  <c r="C3376" i="2"/>
  <c r="J3375" i="2"/>
  <c r="C3375" i="2"/>
  <c r="J3374" i="2"/>
  <c r="C3374" i="2"/>
  <c r="J3373" i="2"/>
  <c r="C3373" i="2"/>
  <c r="J3372" i="2"/>
  <c r="C3372" i="2"/>
  <c r="J3371" i="2"/>
  <c r="C3371" i="2"/>
  <c r="J3370" i="2"/>
  <c r="C3370" i="2"/>
  <c r="J3369" i="2"/>
  <c r="C3369" i="2"/>
  <c r="J3368" i="2"/>
  <c r="C3368" i="2"/>
  <c r="J3367" i="2"/>
  <c r="C3367" i="2"/>
  <c r="J3366" i="2"/>
  <c r="C3366" i="2"/>
  <c r="J3365" i="2"/>
  <c r="C3365" i="2"/>
  <c r="J3364" i="2"/>
  <c r="C3364" i="2"/>
  <c r="J3363" i="2"/>
  <c r="C3363" i="2"/>
  <c r="J3362" i="2"/>
  <c r="C3362" i="2"/>
  <c r="J3361" i="2"/>
  <c r="C3361" i="2"/>
  <c r="J3360" i="2"/>
  <c r="C3360" i="2"/>
  <c r="J3359" i="2"/>
  <c r="C3359" i="2"/>
  <c r="J3358" i="2"/>
  <c r="C3358" i="2"/>
  <c r="J3357" i="2"/>
  <c r="C3357" i="2"/>
  <c r="J3356" i="2"/>
  <c r="C3356" i="2"/>
  <c r="J3355" i="2"/>
  <c r="C3355" i="2"/>
  <c r="J3354" i="2"/>
  <c r="C3354" i="2"/>
  <c r="J3353" i="2"/>
  <c r="C3353" i="2"/>
  <c r="J3352" i="2"/>
  <c r="C3352" i="2"/>
  <c r="J3351" i="2"/>
  <c r="C3351" i="2"/>
  <c r="J3350" i="2"/>
  <c r="C3350" i="2"/>
  <c r="J3349" i="2"/>
  <c r="C3349" i="2"/>
  <c r="J3348" i="2"/>
  <c r="C3348" i="2"/>
  <c r="J3347" i="2"/>
  <c r="C3347" i="2"/>
  <c r="J3346" i="2"/>
  <c r="C3346" i="2"/>
  <c r="J3345" i="2"/>
  <c r="C3345" i="2"/>
  <c r="J3344" i="2"/>
  <c r="C3344" i="2"/>
  <c r="J3343" i="2"/>
  <c r="C3343" i="2"/>
  <c r="J3342" i="2"/>
  <c r="C3342" i="2"/>
  <c r="J3341" i="2"/>
  <c r="C3341" i="2"/>
  <c r="J3340" i="2"/>
  <c r="C3340" i="2"/>
  <c r="J3339" i="2"/>
  <c r="C3339" i="2"/>
  <c r="J3338" i="2"/>
  <c r="C3338" i="2"/>
  <c r="J3337" i="2"/>
  <c r="C3337" i="2"/>
  <c r="J3336" i="2"/>
  <c r="C3336" i="2"/>
  <c r="J3335" i="2"/>
  <c r="C3335" i="2"/>
  <c r="J3334" i="2"/>
  <c r="C3334" i="2"/>
  <c r="J3333" i="2"/>
  <c r="C3333" i="2"/>
  <c r="J3332" i="2"/>
  <c r="C3332" i="2"/>
  <c r="J3331" i="2"/>
  <c r="C3331" i="2"/>
  <c r="J3330" i="2"/>
  <c r="C3330" i="2"/>
  <c r="J3329" i="2"/>
  <c r="C3329" i="2"/>
  <c r="J3328" i="2"/>
  <c r="C3328" i="2"/>
  <c r="J3327" i="2"/>
  <c r="C3327" i="2"/>
  <c r="J3326" i="2"/>
  <c r="C3326" i="2"/>
  <c r="J3325" i="2"/>
  <c r="C3325" i="2"/>
  <c r="J3324" i="2"/>
  <c r="C3324" i="2"/>
  <c r="J3323" i="2"/>
  <c r="C3323" i="2"/>
  <c r="J3322" i="2"/>
  <c r="C3322" i="2"/>
  <c r="J3321" i="2"/>
  <c r="C3321" i="2"/>
  <c r="J3320" i="2"/>
  <c r="C3320" i="2"/>
  <c r="J3319" i="2"/>
  <c r="C3319" i="2"/>
  <c r="J3318" i="2"/>
  <c r="C3318" i="2"/>
  <c r="J3317" i="2"/>
  <c r="C3317" i="2"/>
  <c r="J3316" i="2"/>
  <c r="C3316" i="2"/>
  <c r="J3315" i="2"/>
  <c r="C3315" i="2"/>
  <c r="J3314" i="2"/>
  <c r="C3314" i="2"/>
  <c r="J3313" i="2"/>
  <c r="C3313" i="2"/>
  <c r="J3312" i="2"/>
  <c r="C3312" i="2"/>
  <c r="J3311" i="2"/>
  <c r="C3311" i="2"/>
  <c r="J3310" i="2"/>
  <c r="C3310" i="2"/>
  <c r="J3309" i="2"/>
  <c r="C3309" i="2"/>
  <c r="J3308" i="2"/>
  <c r="C3308" i="2"/>
  <c r="J3307" i="2"/>
  <c r="C3307" i="2"/>
  <c r="J3306" i="2"/>
  <c r="C3306" i="2"/>
  <c r="J3305" i="2"/>
  <c r="C3305" i="2"/>
  <c r="J3304" i="2"/>
  <c r="C3304" i="2"/>
  <c r="J3303" i="2"/>
  <c r="C3303" i="2"/>
  <c r="J3302" i="2"/>
  <c r="C3302" i="2"/>
  <c r="J3301" i="2"/>
  <c r="C3301" i="2"/>
  <c r="J3300" i="2"/>
  <c r="C3300" i="2"/>
  <c r="J3299" i="2"/>
  <c r="C3299" i="2"/>
  <c r="J3298" i="2"/>
  <c r="C3298" i="2"/>
  <c r="J3297" i="2"/>
  <c r="C3297" i="2"/>
  <c r="J3296" i="2"/>
  <c r="C3296" i="2"/>
  <c r="J3295" i="2"/>
  <c r="C3295" i="2"/>
  <c r="J3294" i="2"/>
  <c r="C3294" i="2"/>
  <c r="J3293" i="2"/>
  <c r="C3293" i="2"/>
  <c r="J3292" i="2"/>
  <c r="C3292" i="2"/>
  <c r="J3291" i="2"/>
  <c r="C3291" i="2"/>
  <c r="J3290" i="2"/>
  <c r="C3290" i="2"/>
  <c r="J3289" i="2"/>
  <c r="C3289" i="2"/>
  <c r="J3288" i="2"/>
  <c r="C3288" i="2"/>
  <c r="J3287" i="2"/>
  <c r="C3287" i="2"/>
  <c r="J3286" i="2"/>
  <c r="C3286" i="2"/>
  <c r="J3285" i="2"/>
  <c r="C3285" i="2"/>
  <c r="J3284" i="2"/>
  <c r="C3284" i="2"/>
  <c r="J3283" i="2"/>
  <c r="C3283" i="2"/>
  <c r="J3282" i="2"/>
  <c r="C3282" i="2"/>
  <c r="J3281" i="2"/>
  <c r="C3281" i="2"/>
  <c r="J3280" i="2"/>
  <c r="C3280" i="2"/>
  <c r="J3279" i="2"/>
  <c r="C3279" i="2"/>
  <c r="J3278" i="2"/>
  <c r="C3278" i="2"/>
  <c r="J3277" i="2"/>
  <c r="C3277" i="2"/>
  <c r="J3276" i="2"/>
  <c r="C3276" i="2"/>
  <c r="J3275" i="2"/>
  <c r="C3275" i="2"/>
  <c r="J3274" i="2"/>
  <c r="C3274" i="2"/>
  <c r="J3273" i="2"/>
  <c r="C3273" i="2"/>
  <c r="J3272" i="2"/>
  <c r="C3272" i="2"/>
  <c r="J3271" i="2"/>
  <c r="C3271" i="2"/>
  <c r="J3270" i="2"/>
  <c r="C3270" i="2"/>
  <c r="J3269" i="2"/>
  <c r="C3269" i="2"/>
  <c r="J3268" i="2"/>
  <c r="C3268" i="2"/>
  <c r="J3267" i="2"/>
  <c r="C3267" i="2"/>
  <c r="J3266" i="2"/>
  <c r="C3266" i="2"/>
  <c r="J3265" i="2"/>
  <c r="C3265" i="2"/>
  <c r="J3264" i="2"/>
  <c r="C3264" i="2"/>
  <c r="J3263" i="2"/>
  <c r="C3263" i="2"/>
  <c r="J3262" i="2"/>
  <c r="C3262" i="2"/>
  <c r="J3261" i="2"/>
  <c r="C3261" i="2"/>
  <c r="J3260" i="2"/>
  <c r="C3260" i="2"/>
  <c r="J3259" i="2"/>
  <c r="C3259" i="2"/>
  <c r="J3258" i="2"/>
  <c r="C3258" i="2"/>
  <c r="J3257" i="2"/>
  <c r="C3257" i="2"/>
  <c r="J3256" i="2"/>
  <c r="C3256" i="2"/>
  <c r="J3255" i="2"/>
  <c r="C3255" i="2"/>
  <c r="J3254" i="2"/>
  <c r="C3254" i="2"/>
  <c r="J3253" i="2"/>
  <c r="C3253" i="2"/>
  <c r="J3252" i="2"/>
  <c r="C3252" i="2"/>
  <c r="J3251" i="2"/>
  <c r="C3251" i="2"/>
  <c r="J3250" i="2"/>
  <c r="C3250" i="2"/>
  <c r="J3249" i="2"/>
  <c r="C3249" i="2"/>
  <c r="J3248" i="2"/>
  <c r="C3248" i="2"/>
  <c r="J3247" i="2"/>
  <c r="C3247" i="2"/>
  <c r="J3246" i="2"/>
  <c r="C3246" i="2"/>
  <c r="J3245" i="2"/>
  <c r="C3245" i="2"/>
  <c r="J3244" i="2"/>
  <c r="C3244" i="2"/>
  <c r="J3243" i="2"/>
  <c r="C3243" i="2"/>
  <c r="J3242" i="2"/>
  <c r="C3242" i="2"/>
  <c r="J3241" i="2"/>
  <c r="C3241" i="2"/>
  <c r="J3240" i="2"/>
  <c r="C3240" i="2"/>
  <c r="J3239" i="2"/>
  <c r="C3239" i="2"/>
  <c r="J3238" i="2"/>
  <c r="C3238" i="2"/>
  <c r="J3237" i="2"/>
  <c r="C3237" i="2"/>
  <c r="J3236" i="2"/>
  <c r="C3236" i="2"/>
  <c r="J3235" i="2"/>
  <c r="C3235" i="2"/>
  <c r="J3234" i="2"/>
  <c r="C3234" i="2"/>
  <c r="J3233" i="2"/>
  <c r="C3233" i="2"/>
  <c r="J3232" i="2"/>
  <c r="C3232" i="2"/>
  <c r="J3231" i="2"/>
  <c r="C3231" i="2"/>
  <c r="J3230" i="2"/>
  <c r="C3230" i="2"/>
  <c r="J3229" i="2"/>
  <c r="C3229" i="2"/>
  <c r="J3228" i="2"/>
  <c r="C3228" i="2"/>
  <c r="J3227" i="2"/>
  <c r="C3227" i="2"/>
  <c r="J3226" i="2"/>
  <c r="C3226" i="2"/>
  <c r="J3225" i="2"/>
  <c r="C3225" i="2"/>
  <c r="J3224" i="2"/>
  <c r="C3224" i="2"/>
  <c r="J3223" i="2"/>
  <c r="C3223" i="2"/>
  <c r="J3222" i="2"/>
  <c r="C3222" i="2"/>
  <c r="J3221" i="2"/>
  <c r="C3221" i="2"/>
  <c r="J3220" i="2"/>
  <c r="C3220" i="2"/>
  <c r="J3219" i="2"/>
  <c r="C3219" i="2"/>
  <c r="J3218" i="2"/>
  <c r="C3218" i="2"/>
  <c r="J3217" i="2"/>
  <c r="C3217" i="2"/>
  <c r="J3216" i="2"/>
  <c r="C3216" i="2"/>
  <c r="J3215" i="2"/>
  <c r="C3215" i="2"/>
  <c r="J3214" i="2"/>
  <c r="C3214" i="2"/>
  <c r="J3213" i="2"/>
  <c r="C3213" i="2"/>
  <c r="J3212" i="2"/>
  <c r="C3212" i="2"/>
  <c r="J3211" i="2"/>
  <c r="C3211" i="2"/>
  <c r="J3210" i="2"/>
  <c r="C3210" i="2"/>
  <c r="J3209" i="2"/>
  <c r="C3209" i="2"/>
  <c r="J3208" i="2"/>
  <c r="C3208" i="2"/>
  <c r="J3207" i="2"/>
  <c r="C3207" i="2"/>
  <c r="J3206" i="2"/>
  <c r="C3206" i="2"/>
  <c r="J3205" i="2"/>
  <c r="C3205" i="2"/>
  <c r="J3204" i="2"/>
  <c r="C3204" i="2"/>
  <c r="J3203" i="2"/>
  <c r="C3203" i="2"/>
  <c r="J3202" i="2"/>
  <c r="C3202" i="2"/>
  <c r="J3201" i="2"/>
  <c r="C3201" i="2"/>
  <c r="J3200" i="2"/>
  <c r="C3200" i="2"/>
  <c r="J3199" i="2"/>
  <c r="C3199" i="2"/>
  <c r="J3198" i="2"/>
  <c r="C3198" i="2"/>
  <c r="J3197" i="2"/>
  <c r="C3197" i="2"/>
  <c r="J3196" i="2"/>
  <c r="C3196" i="2"/>
  <c r="J3195" i="2"/>
  <c r="C3195" i="2"/>
  <c r="J3194" i="2"/>
  <c r="C3194" i="2"/>
  <c r="J3193" i="2"/>
  <c r="C3193" i="2"/>
  <c r="J3192" i="2"/>
  <c r="C3192" i="2"/>
  <c r="J3191" i="2"/>
  <c r="C3191" i="2"/>
  <c r="J3190" i="2"/>
  <c r="C3190" i="2"/>
  <c r="J3189" i="2"/>
  <c r="C3189" i="2"/>
  <c r="J3188" i="2"/>
  <c r="C3188" i="2"/>
  <c r="J3187" i="2"/>
  <c r="C3187" i="2"/>
  <c r="J3186" i="2"/>
  <c r="C3186" i="2"/>
  <c r="J3185" i="2"/>
  <c r="C3185" i="2"/>
  <c r="J3184" i="2"/>
  <c r="C3184" i="2"/>
  <c r="J3183" i="2"/>
  <c r="C3183" i="2"/>
  <c r="J3182" i="2"/>
  <c r="C3182" i="2"/>
  <c r="J3181" i="2"/>
  <c r="C3181" i="2"/>
  <c r="J3180" i="2"/>
  <c r="C3180" i="2"/>
  <c r="J3179" i="2"/>
  <c r="C3179" i="2"/>
  <c r="J3178" i="2"/>
  <c r="C3178" i="2"/>
  <c r="J3177" i="2"/>
  <c r="C3177" i="2"/>
  <c r="J3176" i="2"/>
  <c r="C3176" i="2"/>
  <c r="J3175" i="2"/>
  <c r="C3175" i="2"/>
  <c r="J3174" i="2"/>
  <c r="C3174" i="2"/>
  <c r="J3173" i="2"/>
  <c r="C3173" i="2"/>
  <c r="J3172" i="2"/>
  <c r="C3172" i="2"/>
  <c r="J3171" i="2"/>
  <c r="C3171" i="2"/>
  <c r="J3170" i="2"/>
  <c r="C3170" i="2"/>
  <c r="J3169" i="2"/>
  <c r="C3169" i="2"/>
  <c r="J3168" i="2"/>
  <c r="C3168" i="2"/>
  <c r="J3167" i="2"/>
  <c r="C3167" i="2"/>
  <c r="J3166" i="2"/>
  <c r="C3166" i="2"/>
  <c r="J3165" i="2"/>
  <c r="C3165" i="2"/>
  <c r="J3164" i="2"/>
  <c r="C3164" i="2"/>
  <c r="J3163" i="2"/>
  <c r="C3163" i="2"/>
  <c r="J3162" i="2"/>
  <c r="C3162" i="2"/>
  <c r="J3161" i="2"/>
  <c r="C3161" i="2"/>
  <c r="J3160" i="2"/>
  <c r="C3160" i="2"/>
  <c r="J3159" i="2"/>
  <c r="C3159" i="2"/>
  <c r="J3158" i="2"/>
  <c r="C3158" i="2"/>
  <c r="J3157" i="2"/>
  <c r="C3157" i="2"/>
  <c r="J3156" i="2"/>
  <c r="C3156" i="2"/>
  <c r="J3155" i="2"/>
  <c r="C3155" i="2"/>
  <c r="J3154" i="2"/>
  <c r="C3154" i="2"/>
  <c r="J3153" i="2"/>
  <c r="C3153" i="2"/>
  <c r="J3152" i="2"/>
  <c r="C3152" i="2"/>
  <c r="J3151" i="2"/>
  <c r="C3151" i="2"/>
  <c r="J3150" i="2"/>
  <c r="C3150" i="2"/>
  <c r="J3149" i="2"/>
  <c r="C3149" i="2"/>
  <c r="J3148" i="2"/>
  <c r="C3148" i="2"/>
  <c r="J3147" i="2"/>
  <c r="C3147" i="2"/>
  <c r="J3146" i="2"/>
  <c r="C3146" i="2"/>
  <c r="J3145" i="2"/>
  <c r="C3145" i="2"/>
  <c r="J3144" i="2"/>
  <c r="C3144" i="2"/>
  <c r="J3143" i="2"/>
  <c r="C3143" i="2"/>
  <c r="J3142" i="2"/>
  <c r="C3142" i="2"/>
  <c r="J3141" i="2"/>
  <c r="C3141" i="2"/>
  <c r="J3140" i="2"/>
  <c r="C3140" i="2"/>
  <c r="J3139" i="2"/>
  <c r="C3139" i="2"/>
  <c r="J3138" i="2"/>
  <c r="C3138" i="2"/>
  <c r="J3137" i="2"/>
  <c r="C3137" i="2"/>
  <c r="J3136" i="2"/>
  <c r="C3136" i="2"/>
  <c r="J3135" i="2"/>
  <c r="C3135" i="2"/>
  <c r="J3134" i="2"/>
  <c r="C3134" i="2"/>
  <c r="J3133" i="2"/>
  <c r="C3133" i="2"/>
  <c r="J3132" i="2"/>
  <c r="C3132" i="2"/>
  <c r="J3131" i="2"/>
  <c r="C3131" i="2"/>
  <c r="J3130" i="2"/>
  <c r="C3130" i="2"/>
  <c r="J3129" i="2"/>
  <c r="C3129" i="2"/>
  <c r="J3128" i="2"/>
  <c r="C3128" i="2"/>
  <c r="J3127" i="2"/>
  <c r="C3127" i="2"/>
  <c r="J3126" i="2"/>
  <c r="C3126" i="2"/>
  <c r="J3125" i="2"/>
  <c r="C3125" i="2"/>
  <c r="J3124" i="2"/>
  <c r="C3124" i="2"/>
  <c r="J3123" i="2"/>
  <c r="C3123" i="2"/>
  <c r="J3122" i="2"/>
  <c r="C3122" i="2"/>
  <c r="J3121" i="2"/>
  <c r="C3121" i="2"/>
  <c r="J3120" i="2"/>
  <c r="C3120" i="2"/>
  <c r="J3119" i="2"/>
  <c r="C3119" i="2"/>
  <c r="J3118" i="2"/>
  <c r="C3118" i="2"/>
  <c r="J3117" i="2"/>
  <c r="C3117" i="2"/>
  <c r="J3116" i="2"/>
  <c r="C3116" i="2"/>
  <c r="J3115" i="2"/>
  <c r="C3115" i="2"/>
  <c r="J3114" i="2"/>
  <c r="C3114" i="2"/>
  <c r="J3113" i="2"/>
  <c r="C3113" i="2"/>
  <c r="J3112" i="2"/>
  <c r="C3112" i="2"/>
  <c r="J3111" i="2"/>
  <c r="C3111" i="2"/>
  <c r="J3110" i="2"/>
  <c r="C3110" i="2"/>
  <c r="J3109" i="2"/>
  <c r="C3109" i="2"/>
  <c r="J3108" i="2"/>
  <c r="C3108" i="2"/>
  <c r="J3107" i="2"/>
  <c r="C3107" i="2"/>
  <c r="J3106" i="2"/>
  <c r="C3106" i="2"/>
  <c r="J3105" i="2"/>
  <c r="C3105" i="2"/>
  <c r="J3104" i="2"/>
  <c r="C3104" i="2"/>
  <c r="J3103" i="2"/>
  <c r="C3103" i="2"/>
  <c r="J3102" i="2"/>
  <c r="C3102" i="2"/>
  <c r="J3101" i="2"/>
  <c r="C3101" i="2"/>
  <c r="J3100" i="2"/>
  <c r="C3100" i="2"/>
  <c r="J3099" i="2"/>
  <c r="C3099" i="2"/>
  <c r="J3098" i="2"/>
  <c r="C3098" i="2"/>
  <c r="J3097" i="2"/>
  <c r="C3097" i="2"/>
  <c r="J3096" i="2"/>
  <c r="C3096" i="2"/>
  <c r="J3095" i="2"/>
  <c r="C3095" i="2"/>
  <c r="J3094" i="2"/>
  <c r="C3094" i="2"/>
  <c r="J3093" i="2"/>
  <c r="C3093" i="2"/>
  <c r="J3092" i="2"/>
  <c r="C3092" i="2"/>
  <c r="J3091" i="2"/>
  <c r="C3091" i="2"/>
  <c r="J3090" i="2"/>
  <c r="C3090" i="2"/>
  <c r="J3089" i="2"/>
  <c r="C3089" i="2"/>
  <c r="J3088" i="2"/>
  <c r="C3088" i="2"/>
  <c r="J3087" i="2"/>
  <c r="C3087" i="2"/>
  <c r="J3086" i="2"/>
  <c r="C3086" i="2"/>
  <c r="J3085" i="2"/>
  <c r="C3085" i="2"/>
  <c r="J3084" i="2"/>
  <c r="C3084" i="2"/>
  <c r="J3083" i="2"/>
  <c r="C3083" i="2"/>
  <c r="J3082" i="2"/>
  <c r="C3082" i="2"/>
  <c r="J3081" i="2"/>
  <c r="C3081" i="2"/>
  <c r="J3080" i="2"/>
  <c r="C3080" i="2"/>
  <c r="J3079" i="2"/>
  <c r="C3079" i="2"/>
  <c r="J3078" i="2"/>
  <c r="C3078" i="2"/>
  <c r="J3077" i="2"/>
  <c r="C3077" i="2"/>
  <c r="J3076" i="2"/>
  <c r="C3076" i="2"/>
  <c r="J3075" i="2"/>
  <c r="C3075" i="2"/>
  <c r="J3074" i="2"/>
  <c r="C3074" i="2"/>
  <c r="J3073" i="2"/>
  <c r="C3073" i="2"/>
  <c r="J3072" i="2"/>
  <c r="C3072" i="2"/>
  <c r="J3071" i="2"/>
  <c r="C3071" i="2"/>
  <c r="J3070" i="2"/>
  <c r="C3070" i="2"/>
  <c r="J3069" i="2"/>
  <c r="C3069" i="2"/>
  <c r="J3068" i="2"/>
  <c r="C3068" i="2"/>
  <c r="J3067" i="2"/>
  <c r="C3067" i="2"/>
  <c r="J3066" i="2"/>
  <c r="C3066" i="2"/>
  <c r="J3065" i="2"/>
  <c r="C3065" i="2"/>
  <c r="J3064" i="2"/>
  <c r="C3064" i="2"/>
  <c r="J3063" i="2"/>
  <c r="C3063" i="2"/>
  <c r="J3062" i="2"/>
  <c r="C3062" i="2"/>
  <c r="J3061" i="2"/>
  <c r="C3061" i="2"/>
  <c r="J3060" i="2"/>
  <c r="C3060" i="2"/>
  <c r="J3059" i="2"/>
  <c r="C3059" i="2"/>
  <c r="J3058" i="2"/>
  <c r="C3058" i="2"/>
  <c r="J3057" i="2"/>
  <c r="C3057" i="2"/>
  <c r="J3056" i="2"/>
  <c r="C3056" i="2"/>
  <c r="J3055" i="2"/>
  <c r="C3055" i="2"/>
  <c r="J3054" i="2"/>
  <c r="C3054" i="2"/>
  <c r="J3053" i="2"/>
  <c r="C3053" i="2"/>
  <c r="J3052" i="2"/>
  <c r="C3052" i="2"/>
  <c r="J3051" i="2"/>
  <c r="C3051" i="2"/>
  <c r="J3050" i="2"/>
  <c r="C3050" i="2"/>
  <c r="J3049" i="2"/>
  <c r="C3049" i="2"/>
  <c r="J3048" i="2"/>
  <c r="C3048" i="2"/>
  <c r="J3047" i="2"/>
  <c r="C3047" i="2"/>
  <c r="J3046" i="2"/>
  <c r="C3046" i="2"/>
  <c r="J3045" i="2"/>
  <c r="C3045" i="2"/>
  <c r="J3044" i="2"/>
  <c r="C3044" i="2"/>
  <c r="J3043" i="2"/>
  <c r="C3043" i="2"/>
  <c r="J3042" i="2"/>
  <c r="C3042" i="2"/>
  <c r="J3041" i="2"/>
  <c r="C3041" i="2"/>
  <c r="J3040" i="2"/>
  <c r="C3040" i="2"/>
  <c r="J3039" i="2"/>
  <c r="C3039" i="2"/>
  <c r="J3038" i="2"/>
  <c r="C3038" i="2"/>
  <c r="J3037" i="2"/>
  <c r="C3037" i="2"/>
  <c r="J3036" i="2"/>
  <c r="C3036" i="2"/>
  <c r="J3035" i="2"/>
  <c r="C3035" i="2"/>
  <c r="J3034" i="2"/>
  <c r="C3034" i="2"/>
  <c r="J3033" i="2"/>
  <c r="C3033" i="2"/>
  <c r="J3032" i="2"/>
  <c r="C3032" i="2"/>
  <c r="J3031" i="2"/>
  <c r="C3031" i="2"/>
  <c r="J3030" i="2"/>
  <c r="C3030" i="2"/>
  <c r="J3029" i="2"/>
  <c r="C3029" i="2"/>
  <c r="J3028" i="2"/>
  <c r="C3028" i="2"/>
  <c r="J3027" i="2"/>
  <c r="C3027" i="2"/>
  <c r="J3026" i="2"/>
  <c r="C3026" i="2"/>
  <c r="J3025" i="2"/>
  <c r="C3025" i="2"/>
  <c r="J3024" i="2"/>
  <c r="C3024" i="2"/>
  <c r="J3023" i="2"/>
  <c r="C3023" i="2"/>
  <c r="J3022" i="2"/>
  <c r="C3022" i="2"/>
  <c r="J3021" i="2"/>
  <c r="C3021" i="2"/>
  <c r="J3020" i="2"/>
  <c r="C3020" i="2"/>
  <c r="J3019" i="2"/>
  <c r="C3019" i="2"/>
  <c r="J3018" i="2"/>
  <c r="C3018" i="2"/>
  <c r="J3017" i="2"/>
  <c r="C3017" i="2"/>
  <c r="J3016" i="2"/>
  <c r="C3016" i="2"/>
  <c r="J3015" i="2"/>
  <c r="C3015" i="2"/>
  <c r="J3014" i="2"/>
  <c r="C3014" i="2"/>
  <c r="J3013" i="2"/>
  <c r="C3013" i="2"/>
  <c r="J3012" i="2"/>
  <c r="C3012" i="2"/>
  <c r="J3011" i="2"/>
  <c r="C3011" i="2"/>
  <c r="J3010" i="2"/>
  <c r="C3010" i="2"/>
  <c r="J3009" i="2"/>
  <c r="C3009" i="2"/>
  <c r="J3008" i="2"/>
  <c r="C3008" i="2"/>
  <c r="J3007" i="2"/>
  <c r="C3007" i="2"/>
  <c r="J3006" i="2"/>
  <c r="C3006" i="2"/>
  <c r="J3005" i="2"/>
  <c r="C3005" i="2"/>
  <c r="J3004" i="2"/>
  <c r="C3004" i="2"/>
  <c r="J3003" i="2"/>
  <c r="C3003" i="2"/>
  <c r="J3002" i="2"/>
  <c r="C3002" i="2"/>
  <c r="J3001" i="2"/>
  <c r="C3001" i="2"/>
  <c r="J3000" i="2"/>
  <c r="C3000" i="2"/>
  <c r="J2999" i="2"/>
  <c r="C2999" i="2"/>
  <c r="J2998" i="2"/>
  <c r="C2998" i="2"/>
  <c r="J2997" i="2"/>
  <c r="C2997" i="2"/>
  <c r="J2996" i="2"/>
  <c r="C2996" i="2"/>
  <c r="J2995" i="2"/>
  <c r="C2995" i="2"/>
  <c r="J2994" i="2"/>
  <c r="C2994" i="2"/>
  <c r="J2993" i="2"/>
  <c r="C2993" i="2"/>
  <c r="J2992" i="2"/>
  <c r="C2992" i="2"/>
  <c r="J2991" i="2"/>
  <c r="C2991" i="2"/>
  <c r="J2990" i="2"/>
  <c r="C2990" i="2"/>
  <c r="J2989" i="2"/>
  <c r="C2989" i="2"/>
  <c r="J2988" i="2"/>
  <c r="C2988" i="2"/>
  <c r="J2987" i="2"/>
  <c r="C2987" i="2"/>
  <c r="J2986" i="2"/>
  <c r="C2986" i="2"/>
  <c r="J2985" i="2"/>
  <c r="C2985" i="2"/>
  <c r="J2984" i="2"/>
  <c r="C2984" i="2"/>
  <c r="J2983" i="2"/>
  <c r="C2983" i="2"/>
  <c r="J2982" i="2"/>
  <c r="C2982" i="2"/>
  <c r="J2981" i="2"/>
  <c r="C2981" i="2"/>
  <c r="J2980" i="2"/>
  <c r="C2980" i="2"/>
  <c r="J2979" i="2"/>
  <c r="C2979" i="2"/>
  <c r="J2978" i="2"/>
  <c r="C2978" i="2"/>
  <c r="J2977" i="2"/>
  <c r="C2977" i="2"/>
  <c r="J2976" i="2"/>
  <c r="C2976" i="2"/>
  <c r="J2975" i="2"/>
  <c r="C2975" i="2"/>
  <c r="J2974" i="2"/>
  <c r="C2974" i="2"/>
  <c r="J2973" i="2"/>
  <c r="C2973" i="2"/>
  <c r="J2972" i="2"/>
  <c r="C2972" i="2"/>
  <c r="J2971" i="2"/>
  <c r="C2971" i="2"/>
  <c r="J2970" i="2"/>
  <c r="C2970" i="2"/>
  <c r="J2969" i="2"/>
  <c r="C2969" i="2"/>
  <c r="J2968" i="2"/>
  <c r="C2968" i="2"/>
  <c r="J2967" i="2"/>
  <c r="C2967" i="2"/>
  <c r="J2966" i="2"/>
  <c r="C2966" i="2"/>
  <c r="J2965" i="2"/>
  <c r="C2965" i="2"/>
  <c r="J2964" i="2"/>
  <c r="C2964" i="2"/>
  <c r="J2963" i="2"/>
  <c r="C2963" i="2"/>
  <c r="J2962" i="2"/>
  <c r="C2962" i="2"/>
  <c r="J2961" i="2"/>
  <c r="C2961" i="2"/>
  <c r="J2960" i="2"/>
  <c r="C2960" i="2"/>
  <c r="J2959" i="2"/>
  <c r="C2959" i="2"/>
  <c r="J2958" i="2"/>
  <c r="C2958" i="2"/>
  <c r="J2957" i="2"/>
  <c r="C2957" i="2"/>
  <c r="J2956" i="2"/>
  <c r="C2956" i="2"/>
  <c r="J2955" i="2"/>
  <c r="C2955" i="2"/>
  <c r="J2954" i="2"/>
  <c r="C2954" i="2"/>
  <c r="J2953" i="2"/>
  <c r="C2953" i="2"/>
  <c r="J2952" i="2"/>
  <c r="C2952" i="2"/>
  <c r="J2951" i="2"/>
  <c r="C2951" i="2"/>
  <c r="J2950" i="2"/>
  <c r="C2950" i="2"/>
  <c r="J2949" i="2"/>
  <c r="C2949" i="2"/>
  <c r="J2948" i="2"/>
  <c r="C2948" i="2"/>
  <c r="J2947" i="2"/>
  <c r="C2947" i="2"/>
  <c r="J2946" i="2"/>
  <c r="C2946" i="2"/>
  <c r="J2945" i="2"/>
  <c r="C2945" i="2"/>
  <c r="J2944" i="2"/>
  <c r="C2944" i="2"/>
  <c r="J2943" i="2"/>
  <c r="C2943" i="2"/>
  <c r="J2942" i="2"/>
  <c r="C2942" i="2"/>
  <c r="J2941" i="2"/>
  <c r="C2941" i="2"/>
  <c r="J2940" i="2"/>
  <c r="C2940" i="2"/>
  <c r="J2939" i="2"/>
  <c r="C2939" i="2"/>
  <c r="J2938" i="2"/>
  <c r="C2938" i="2"/>
  <c r="J2937" i="2"/>
  <c r="C2937" i="2"/>
  <c r="J2936" i="2"/>
  <c r="C2936" i="2"/>
  <c r="J2935" i="2"/>
  <c r="C2935" i="2"/>
  <c r="J2934" i="2"/>
  <c r="C2934" i="2"/>
  <c r="J2933" i="2"/>
  <c r="C2933" i="2"/>
  <c r="J2932" i="2"/>
  <c r="C2932" i="2"/>
  <c r="J2931" i="2"/>
  <c r="C2931" i="2"/>
  <c r="J2930" i="2"/>
  <c r="C2930" i="2"/>
  <c r="J2929" i="2"/>
  <c r="C2929" i="2"/>
  <c r="J2928" i="2"/>
  <c r="C2928" i="2"/>
  <c r="J2927" i="2"/>
  <c r="C2927" i="2"/>
  <c r="J2926" i="2"/>
  <c r="C2926" i="2"/>
  <c r="J2925" i="2"/>
  <c r="C2925" i="2"/>
  <c r="J2924" i="2"/>
  <c r="C2924" i="2"/>
  <c r="J2923" i="2"/>
  <c r="C2923" i="2"/>
  <c r="J2922" i="2"/>
  <c r="C2922" i="2"/>
  <c r="J2921" i="2"/>
  <c r="C2921" i="2"/>
  <c r="J2920" i="2"/>
  <c r="C2920" i="2"/>
  <c r="J2919" i="2"/>
  <c r="C2919" i="2"/>
  <c r="J2918" i="2"/>
  <c r="C2918" i="2"/>
  <c r="J2917" i="2"/>
  <c r="C2917" i="2"/>
  <c r="J2916" i="2"/>
  <c r="C2916" i="2"/>
  <c r="J2915" i="2"/>
  <c r="C2915" i="2"/>
  <c r="J2914" i="2"/>
  <c r="C2914" i="2"/>
  <c r="J2913" i="2"/>
  <c r="C2913" i="2"/>
  <c r="J2912" i="2"/>
  <c r="C2912" i="2"/>
  <c r="J2911" i="2"/>
  <c r="C2911" i="2"/>
  <c r="J2910" i="2"/>
  <c r="C2910" i="2"/>
  <c r="J2909" i="2"/>
  <c r="C2909" i="2"/>
  <c r="J2908" i="2"/>
  <c r="C2908" i="2"/>
  <c r="J2907" i="2"/>
  <c r="C2907" i="2"/>
  <c r="J2906" i="2"/>
  <c r="C2906" i="2"/>
  <c r="J2905" i="2"/>
  <c r="C2905" i="2"/>
  <c r="J2904" i="2"/>
  <c r="C2904" i="2"/>
  <c r="J2903" i="2"/>
  <c r="C2903" i="2"/>
  <c r="J2902" i="2"/>
  <c r="C2902" i="2"/>
  <c r="J2901" i="2"/>
  <c r="C2901" i="2"/>
  <c r="J2900" i="2"/>
  <c r="C2900" i="2"/>
  <c r="J2899" i="2"/>
  <c r="C2899" i="2"/>
  <c r="J2898" i="2"/>
  <c r="C2898" i="2"/>
  <c r="J2897" i="2"/>
  <c r="C2897" i="2"/>
  <c r="J2896" i="2"/>
  <c r="C2896" i="2"/>
  <c r="J2895" i="2"/>
  <c r="C2895" i="2"/>
  <c r="J2894" i="2"/>
  <c r="C2894" i="2"/>
  <c r="J2893" i="2"/>
  <c r="C2893" i="2"/>
  <c r="J2892" i="2"/>
  <c r="C2892" i="2"/>
  <c r="J2891" i="2"/>
  <c r="C2891" i="2"/>
  <c r="J2890" i="2"/>
  <c r="C2890" i="2"/>
  <c r="J2889" i="2"/>
  <c r="C2889" i="2"/>
  <c r="J2888" i="2"/>
  <c r="C2888" i="2"/>
  <c r="J2887" i="2"/>
  <c r="C2887" i="2"/>
  <c r="J2886" i="2"/>
  <c r="C2886" i="2"/>
  <c r="J2885" i="2"/>
  <c r="C2885" i="2"/>
  <c r="J2884" i="2"/>
  <c r="C2884" i="2"/>
  <c r="J2883" i="2"/>
  <c r="C2883" i="2"/>
  <c r="J2882" i="2"/>
  <c r="C2882" i="2"/>
  <c r="J2881" i="2"/>
  <c r="C2881" i="2"/>
  <c r="J2880" i="2"/>
  <c r="C2880" i="2"/>
  <c r="J2879" i="2"/>
  <c r="C2879" i="2"/>
  <c r="J2878" i="2"/>
  <c r="C2878" i="2"/>
  <c r="J2877" i="2"/>
  <c r="C2877" i="2"/>
  <c r="J2876" i="2"/>
  <c r="C2876" i="2"/>
  <c r="J2875" i="2"/>
  <c r="C2875" i="2"/>
  <c r="J2874" i="2"/>
  <c r="C2874" i="2"/>
  <c r="J2873" i="2"/>
  <c r="C2873" i="2"/>
  <c r="J2872" i="2"/>
  <c r="C2872" i="2"/>
  <c r="J2871" i="2"/>
  <c r="C2871" i="2"/>
  <c r="J2870" i="2"/>
  <c r="C2870" i="2"/>
  <c r="J2869" i="2"/>
  <c r="C2869" i="2"/>
  <c r="J2868" i="2"/>
  <c r="C2868" i="2"/>
  <c r="J2867" i="2"/>
  <c r="C2867" i="2"/>
  <c r="J2866" i="2"/>
  <c r="C2866" i="2"/>
  <c r="J2865" i="2"/>
  <c r="C2865" i="2"/>
  <c r="J2864" i="2"/>
  <c r="C2864" i="2"/>
  <c r="J2863" i="2"/>
  <c r="C2863" i="2"/>
  <c r="J2862" i="2"/>
  <c r="C2862" i="2"/>
  <c r="J2861" i="2"/>
  <c r="C2861" i="2"/>
  <c r="J2860" i="2"/>
  <c r="C2860" i="2"/>
  <c r="J2859" i="2"/>
  <c r="C2859" i="2"/>
  <c r="J2858" i="2"/>
  <c r="C2858" i="2"/>
  <c r="J2857" i="2"/>
  <c r="C2857" i="2"/>
  <c r="J2856" i="2"/>
  <c r="C2856" i="2"/>
  <c r="J2855" i="2"/>
  <c r="C2855" i="2"/>
  <c r="J2854" i="2"/>
  <c r="C2854" i="2"/>
  <c r="J2853" i="2"/>
  <c r="C2853" i="2"/>
  <c r="J2852" i="2"/>
  <c r="C2852" i="2"/>
  <c r="J2851" i="2"/>
  <c r="C2851" i="2"/>
  <c r="J2850" i="2"/>
  <c r="C2850" i="2"/>
  <c r="J2849" i="2"/>
  <c r="C2849" i="2"/>
  <c r="J2848" i="2"/>
  <c r="C2848" i="2"/>
  <c r="J2847" i="2"/>
  <c r="C2847" i="2"/>
  <c r="J2846" i="2"/>
  <c r="C2846" i="2"/>
  <c r="J2845" i="2"/>
  <c r="C2845" i="2"/>
  <c r="J2844" i="2"/>
  <c r="C2844" i="2"/>
  <c r="J2843" i="2"/>
  <c r="C2843" i="2"/>
  <c r="J2842" i="2"/>
  <c r="C2842" i="2"/>
  <c r="J2841" i="2"/>
  <c r="C2841" i="2"/>
  <c r="J2840" i="2"/>
  <c r="C2840" i="2"/>
  <c r="J2839" i="2"/>
  <c r="C2839" i="2"/>
  <c r="J2838" i="2"/>
  <c r="C2838" i="2"/>
  <c r="J2837" i="2"/>
  <c r="C2837" i="2"/>
  <c r="J2836" i="2"/>
  <c r="C2836" i="2"/>
  <c r="J2835" i="2"/>
  <c r="C2835" i="2"/>
  <c r="J2834" i="2"/>
  <c r="C2834" i="2"/>
  <c r="J2833" i="2"/>
  <c r="C2833" i="2"/>
  <c r="J2832" i="2"/>
  <c r="C2832" i="2"/>
  <c r="J2831" i="2"/>
  <c r="C2831" i="2"/>
  <c r="J2830" i="2"/>
  <c r="C2830" i="2"/>
  <c r="J2829" i="2"/>
  <c r="C2829" i="2"/>
  <c r="J2828" i="2"/>
  <c r="C2828" i="2"/>
  <c r="J2827" i="2"/>
  <c r="C2827" i="2"/>
  <c r="J2826" i="2"/>
  <c r="C2826" i="2"/>
  <c r="J2825" i="2"/>
  <c r="C2825" i="2"/>
  <c r="J2824" i="2"/>
  <c r="C2824" i="2"/>
  <c r="J2823" i="2"/>
  <c r="C2823" i="2"/>
  <c r="J2822" i="2"/>
  <c r="C2822" i="2"/>
  <c r="J2821" i="2"/>
  <c r="C2821" i="2"/>
  <c r="J2820" i="2"/>
  <c r="C2820" i="2"/>
  <c r="J2819" i="2"/>
  <c r="C2819" i="2"/>
  <c r="J2818" i="2"/>
  <c r="C2818" i="2"/>
  <c r="J2817" i="2"/>
  <c r="C2817" i="2"/>
  <c r="J2816" i="2"/>
  <c r="C2816" i="2"/>
  <c r="J2815" i="2"/>
  <c r="C2815" i="2"/>
  <c r="J2814" i="2"/>
  <c r="C2814" i="2"/>
  <c r="J2813" i="2"/>
  <c r="C2813" i="2"/>
  <c r="J2812" i="2"/>
  <c r="C2812" i="2"/>
  <c r="J2811" i="2"/>
  <c r="C2811" i="2"/>
  <c r="J2810" i="2"/>
  <c r="C2810" i="2"/>
  <c r="J2809" i="2"/>
  <c r="C2809" i="2"/>
  <c r="J2808" i="2"/>
  <c r="C2808" i="2"/>
  <c r="J2807" i="2"/>
  <c r="C2807" i="2"/>
  <c r="J2806" i="2"/>
  <c r="C2806" i="2"/>
  <c r="J2805" i="2"/>
  <c r="C2805" i="2"/>
  <c r="J2804" i="2"/>
  <c r="C2804" i="2"/>
  <c r="J2803" i="2"/>
  <c r="C2803" i="2"/>
  <c r="J2802" i="2"/>
  <c r="C2802" i="2"/>
  <c r="J2801" i="2"/>
  <c r="C2801" i="2"/>
  <c r="J2800" i="2"/>
  <c r="C2800" i="2"/>
  <c r="J2799" i="2"/>
  <c r="C2799" i="2"/>
  <c r="J2798" i="2"/>
  <c r="C2798" i="2"/>
  <c r="J2797" i="2"/>
  <c r="C2797" i="2"/>
  <c r="J2796" i="2"/>
  <c r="C2796" i="2"/>
  <c r="J2795" i="2"/>
  <c r="C2795" i="2"/>
  <c r="J2794" i="2"/>
  <c r="C2794" i="2"/>
  <c r="J2793" i="2"/>
  <c r="C2793" i="2"/>
  <c r="J2792" i="2"/>
  <c r="C2792" i="2"/>
  <c r="J2791" i="2"/>
  <c r="C2791" i="2"/>
  <c r="J2790" i="2"/>
  <c r="C2790" i="2"/>
  <c r="J2789" i="2"/>
  <c r="C2789" i="2"/>
  <c r="J2788" i="2"/>
  <c r="C2788" i="2"/>
  <c r="J2787" i="2"/>
  <c r="C2787" i="2"/>
  <c r="J2786" i="2"/>
  <c r="C2786" i="2"/>
  <c r="J2785" i="2"/>
  <c r="C2785" i="2"/>
  <c r="J2784" i="2"/>
  <c r="C2784" i="2"/>
  <c r="J2783" i="2"/>
  <c r="C2783" i="2"/>
  <c r="J2782" i="2"/>
  <c r="C2782" i="2"/>
  <c r="J2781" i="2"/>
  <c r="C2781" i="2"/>
  <c r="J2780" i="2"/>
  <c r="C2780" i="2"/>
  <c r="J2779" i="2"/>
  <c r="C2779" i="2"/>
  <c r="J2778" i="2"/>
  <c r="C2778" i="2"/>
  <c r="J2777" i="2"/>
  <c r="C2777" i="2"/>
  <c r="J2776" i="2"/>
  <c r="C2776" i="2"/>
  <c r="J2775" i="2"/>
  <c r="C2775" i="2"/>
  <c r="J2774" i="2"/>
  <c r="C2774" i="2"/>
  <c r="J2773" i="2"/>
  <c r="C2773" i="2"/>
  <c r="J2772" i="2"/>
  <c r="C2772" i="2"/>
  <c r="J2771" i="2"/>
  <c r="C2771" i="2"/>
  <c r="J2770" i="2"/>
  <c r="C2770" i="2"/>
  <c r="J2769" i="2"/>
  <c r="C2769" i="2"/>
  <c r="J2768" i="2"/>
  <c r="C2768" i="2"/>
  <c r="J2767" i="2"/>
  <c r="C2767" i="2"/>
  <c r="J2766" i="2"/>
  <c r="C2766" i="2"/>
  <c r="J2765" i="2"/>
  <c r="C2765" i="2"/>
  <c r="J2764" i="2"/>
  <c r="C2764" i="2"/>
  <c r="J2763" i="2"/>
  <c r="C2763" i="2"/>
  <c r="J2762" i="2"/>
  <c r="C2762" i="2"/>
  <c r="J2761" i="2"/>
  <c r="C2761" i="2"/>
  <c r="J2760" i="2"/>
  <c r="C2760" i="2"/>
  <c r="J2759" i="2"/>
  <c r="C2759" i="2"/>
  <c r="J2758" i="2"/>
  <c r="C2758" i="2"/>
  <c r="J2757" i="2"/>
  <c r="C2757" i="2"/>
  <c r="J2756" i="2"/>
  <c r="C2756" i="2"/>
  <c r="J2755" i="2"/>
  <c r="C2755" i="2"/>
  <c r="J2754" i="2"/>
  <c r="C2754" i="2"/>
  <c r="J2753" i="2"/>
  <c r="C2753" i="2"/>
  <c r="J2752" i="2"/>
  <c r="C2752" i="2"/>
  <c r="J2751" i="2"/>
  <c r="C2751" i="2"/>
  <c r="J2750" i="2"/>
  <c r="C2750" i="2"/>
  <c r="J2749" i="2"/>
  <c r="C2749" i="2"/>
  <c r="J2748" i="2"/>
  <c r="C2748" i="2"/>
  <c r="J2747" i="2"/>
  <c r="C2747" i="2"/>
  <c r="J2746" i="2"/>
  <c r="C2746" i="2"/>
  <c r="J2745" i="2"/>
  <c r="C2745" i="2"/>
  <c r="J2744" i="2"/>
  <c r="C2744" i="2"/>
  <c r="J2743" i="2"/>
  <c r="C2743" i="2"/>
  <c r="J2742" i="2"/>
  <c r="C2742" i="2"/>
  <c r="J2741" i="2"/>
  <c r="C2741" i="2"/>
  <c r="J2740" i="2"/>
  <c r="C2740" i="2"/>
  <c r="J2739" i="2"/>
  <c r="C2739" i="2"/>
  <c r="J2738" i="2"/>
  <c r="C2738" i="2"/>
  <c r="J2737" i="2"/>
  <c r="C2737" i="2"/>
  <c r="J2736" i="2"/>
  <c r="C2736" i="2"/>
  <c r="J2735" i="2"/>
  <c r="C2735" i="2"/>
  <c r="J2734" i="2"/>
  <c r="C2734" i="2"/>
  <c r="J2733" i="2"/>
  <c r="C2733" i="2"/>
  <c r="J2732" i="2"/>
  <c r="C2732" i="2"/>
  <c r="J2731" i="2"/>
  <c r="C2731" i="2"/>
  <c r="J2730" i="2"/>
  <c r="C2730" i="2"/>
  <c r="J2729" i="2"/>
  <c r="C2729" i="2"/>
  <c r="J2728" i="2"/>
  <c r="C2728" i="2"/>
  <c r="J2727" i="2"/>
  <c r="C2727" i="2"/>
  <c r="J2726" i="2"/>
  <c r="C2726" i="2"/>
  <c r="J2725" i="2"/>
  <c r="C2725" i="2"/>
  <c r="J2724" i="2"/>
  <c r="C2724" i="2"/>
  <c r="J2723" i="2"/>
  <c r="C2723" i="2"/>
  <c r="J2722" i="2"/>
  <c r="C2722" i="2"/>
  <c r="J2721" i="2"/>
  <c r="C2721" i="2"/>
  <c r="J2720" i="2"/>
  <c r="C2720" i="2"/>
  <c r="J2719" i="2"/>
  <c r="C2719" i="2"/>
  <c r="J2718" i="2"/>
  <c r="C2718" i="2"/>
  <c r="J2717" i="2"/>
  <c r="C2717" i="2"/>
  <c r="J2716" i="2"/>
  <c r="C2716" i="2"/>
  <c r="J2715" i="2"/>
  <c r="C2715" i="2"/>
  <c r="J2714" i="2"/>
  <c r="C2714" i="2"/>
  <c r="J2713" i="2"/>
  <c r="C2713" i="2"/>
  <c r="J2712" i="2"/>
  <c r="C2712" i="2"/>
  <c r="J2711" i="2"/>
  <c r="C2711" i="2"/>
  <c r="J2710" i="2"/>
  <c r="C2710" i="2"/>
  <c r="J2709" i="2"/>
  <c r="C2709" i="2"/>
  <c r="J2708" i="2"/>
  <c r="C2708" i="2"/>
  <c r="J2707" i="2"/>
  <c r="C2707" i="2"/>
  <c r="J2706" i="2"/>
  <c r="C2706" i="2"/>
  <c r="J2705" i="2"/>
  <c r="C2705" i="2"/>
  <c r="J2704" i="2"/>
  <c r="C2704" i="2"/>
  <c r="J2703" i="2"/>
  <c r="C2703" i="2"/>
  <c r="J2702" i="2"/>
  <c r="C2702" i="2"/>
  <c r="J2701" i="2"/>
  <c r="C2701" i="2"/>
  <c r="J2700" i="2"/>
  <c r="C2700" i="2"/>
  <c r="J2699" i="2"/>
  <c r="C2699" i="2"/>
  <c r="J2698" i="2"/>
  <c r="C2698" i="2"/>
  <c r="J2697" i="2"/>
  <c r="C2697" i="2"/>
  <c r="J2696" i="2"/>
  <c r="C2696" i="2"/>
  <c r="J2695" i="2"/>
  <c r="C2695" i="2"/>
  <c r="J2694" i="2"/>
  <c r="C2694" i="2"/>
  <c r="J2693" i="2"/>
  <c r="C2693" i="2"/>
  <c r="J2692" i="2"/>
  <c r="C2692" i="2"/>
  <c r="J2691" i="2"/>
  <c r="C2691" i="2"/>
  <c r="J2690" i="2"/>
  <c r="C2690" i="2"/>
  <c r="J2689" i="2"/>
  <c r="C2689" i="2"/>
  <c r="J2688" i="2"/>
  <c r="C2688" i="2"/>
  <c r="J2687" i="2"/>
  <c r="C2687" i="2"/>
  <c r="J2686" i="2"/>
  <c r="C2686" i="2"/>
  <c r="J2685" i="2"/>
  <c r="C2685" i="2"/>
  <c r="J2684" i="2"/>
  <c r="C2684" i="2"/>
  <c r="J2683" i="2"/>
  <c r="C2683" i="2"/>
  <c r="J2682" i="2"/>
  <c r="C2682" i="2"/>
  <c r="J2681" i="2"/>
  <c r="C2681" i="2"/>
  <c r="J2680" i="2"/>
  <c r="C2680" i="2"/>
  <c r="J2679" i="2"/>
  <c r="C2679" i="2"/>
  <c r="J2678" i="2"/>
  <c r="C2678" i="2"/>
  <c r="J2677" i="2"/>
  <c r="C2677" i="2"/>
  <c r="J2676" i="2"/>
  <c r="C2676" i="2"/>
  <c r="J2675" i="2"/>
  <c r="C2675" i="2"/>
  <c r="J2674" i="2"/>
  <c r="C2674" i="2"/>
  <c r="J2673" i="2"/>
  <c r="C2673" i="2"/>
  <c r="J2672" i="2"/>
  <c r="C2672" i="2"/>
  <c r="J2671" i="2"/>
  <c r="C2671" i="2"/>
  <c r="J2670" i="2"/>
  <c r="C2670" i="2"/>
  <c r="J2669" i="2"/>
  <c r="C2669" i="2"/>
  <c r="J2668" i="2"/>
  <c r="C2668" i="2"/>
  <c r="J2667" i="2"/>
  <c r="C2667" i="2"/>
  <c r="J2666" i="2"/>
  <c r="C2666" i="2"/>
  <c r="J2665" i="2"/>
  <c r="C2665" i="2"/>
  <c r="J2664" i="2"/>
  <c r="C2664" i="2"/>
  <c r="J2663" i="2"/>
  <c r="C2663" i="2"/>
  <c r="J2662" i="2"/>
  <c r="C2662" i="2"/>
  <c r="J2661" i="2"/>
  <c r="C2661" i="2"/>
  <c r="J2660" i="2"/>
  <c r="C2660" i="2"/>
  <c r="J2659" i="2"/>
  <c r="C2659" i="2"/>
  <c r="J2658" i="2"/>
  <c r="C2658" i="2"/>
  <c r="J2657" i="2"/>
  <c r="C2657" i="2"/>
  <c r="J2656" i="2"/>
  <c r="C2656" i="2"/>
  <c r="J2655" i="2"/>
  <c r="C2655" i="2"/>
  <c r="J2654" i="2"/>
  <c r="C2654" i="2"/>
  <c r="J2653" i="2"/>
  <c r="C2653" i="2"/>
  <c r="J2652" i="2"/>
  <c r="C2652" i="2"/>
  <c r="J2651" i="2"/>
  <c r="C2651" i="2"/>
  <c r="J2650" i="2"/>
  <c r="C2650" i="2"/>
  <c r="J2649" i="2"/>
  <c r="C2649" i="2"/>
  <c r="J2648" i="2"/>
  <c r="C2648" i="2"/>
  <c r="J2647" i="2"/>
  <c r="C2647" i="2"/>
  <c r="J2646" i="2"/>
  <c r="C2646" i="2"/>
  <c r="J2645" i="2"/>
  <c r="C2645" i="2"/>
  <c r="J2644" i="2"/>
  <c r="C2644" i="2"/>
  <c r="J2643" i="2"/>
  <c r="C2643" i="2"/>
  <c r="J2642" i="2"/>
  <c r="C2642" i="2"/>
  <c r="J2641" i="2"/>
  <c r="C2641" i="2"/>
  <c r="J2640" i="2"/>
  <c r="C2640" i="2"/>
  <c r="J2639" i="2"/>
  <c r="C2639" i="2"/>
  <c r="J2638" i="2"/>
  <c r="C2638" i="2"/>
  <c r="J2637" i="2"/>
  <c r="C2637" i="2"/>
  <c r="J2636" i="2"/>
  <c r="C2636" i="2"/>
  <c r="J2635" i="2"/>
  <c r="C2635" i="2"/>
  <c r="J2634" i="2"/>
  <c r="C2634" i="2"/>
  <c r="J2633" i="2"/>
  <c r="C2633" i="2"/>
  <c r="J2632" i="2"/>
  <c r="C2632" i="2"/>
  <c r="J2631" i="2"/>
  <c r="C2631" i="2"/>
  <c r="J2630" i="2"/>
  <c r="C2630" i="2"/>
  <c r="J2629" i="2"/>
  <c r="C2629" i="2"/>
  <c r="J2628" i="2"/>
  <c r="C2628" i="2"/>
  <c r="J2627" i="2"/>
  <c r="C2627" i="2"/>
  <c r="J2626" i="2"/>
  <c r="C2626" i="2"/>
  <c r="J2625" i="2"/>
  <c r="C2625" i="2"/>
  <c r="J2624" i="2"/>
  <c r="C2624" i="2"/>
  <c r="J2623" i="2"/>
  <c r="C2623" i="2"/>
  <c r="J2622" i="2"/>
  <c r="C2622" i="2"/>
  <c r="J2621" i="2"/>
  <c r="C2621" i="2"/>
  <c r="J2620" i="2"/>
  <c r="C2620" i="2"/>
  <c r="J2619" i="2"/>
  <c r="C2619" i="2"/>
  <c r="J2618" i="2"/>
  <c r="C2618" i="2"/>
  <c r="J2617" i="2"/>
  <c r="C2617" i="2"/>
  <c r="J2616" i="2"/>
  <c r="C2616" i="2"/>
  <c r="J2615" i="2"/>
  <c r="C2615" i="2"/>
  <c r="J2614" i="2"/>
  <c r="C2614" i="2"/>
  <c r="J2613" i="2"/>
  <c r="C2613" i="2"/>
  <c r="J2612" i="2"/>
  <c r="C2612" i="2"/>
  <c r="J2611" i="2"/>
  <c r="C2611" i="2"/>
  <c r="J2610" i="2"/>
  <c r="C2610" i="2"/>
  <c r="J2609" i="2"/>
  <c r="C2609" i="2"/>
  <c r="J2608" i="2"/>
  <c r="C2608" i="2"/>
  <c r="J2607" i="2"/>
  <c r="C2607" i="2"/>
  <c r="J2606" i="2"/>
  <c r="C2606" i="2"/>
  <c r="J2605" i="2"/>
  <c r="C2605" i="2"/>
  <c r="J2604" i="2"/>
  <c r="C2604" i="2"/>
  <c r="J2603" i="2"/>
  <c r="C2603" i="2"/>
  <c r="J2602" i="2"/>
  <c r="C2602" i="2"/>
  <c r="J2601" i="2"/>
  <c r="C2601" i="2"/>
  <c r="J2600" i="2"/>
  <c r="C2600" i="2"/>
  <c r="J2599" i="2"/>
  <c r="C2599" i="2"/>
  <c r="J2598" i="2"/>
  <c r="C2598" i="2"/>
  <c r="J2597" i="2"/>
  <c r="C2597" i="2"/>
  <c r="J2596" i="2"/>
  <c r="C2596" i="2"/>
  <c r="J2595" i="2"/>
  <c r="C2595" i="2"/>
  <c r="J2594" i="2"/>
  <c r="C2594" i="2"/>
  <c r="J2593" i="2"/>
  <c r="C2593" i="2"/>
  <c r="J2592" i="2"/>
  <c r="C2592" i="2"/>
  <c r="J2591" i="2"/>
  <c r="C2591" i="2"/>
  <c r="J2590" i="2"/>
  <c r="C2590" i="2"/>
  <c r="J2589" i="2"/>
  <c r="C2589" i="2"/>
  <c r="J2588" i="2"/>
  <c r="C2588" i="2"/>
  <c r="J2587" i="2"/>
  <c r="C2587" i="2"/>
  <c r="J2586" i="2"/>
  <c r="C2586" i="2"/>
  <c r="J2585" i="2"/>
  <c r="C2585" i="2"/>
  <c r="J2584" i="2"/>
  <c r="C2584" i="2"/>
  <c r="J2583" i="2"/>
  <c r="C2583" i="2"/>
  <c r="J2582" i="2"/>
  <c r="C2582" i="2"/>
  <c r="J2581" i="2"/>
  <c r="C2581" i="2"/>
  <c r="J2580" i="2"/>
  <c r="C2580" i="2"/>
  <c r="J2579" i="2"/>
  <c r="C2579" i="2"/>
  <c r="J2578" i="2"/>
  <c r="C2578" i="2"/>
  <c r="J2577" i="2"/>
  <c r="C2577" i="2"/>
  <c r="J2576" i="2"/>
  <c r="C2576" i="2"/>
  <c r="J2575" i="2"/>
  <c r="C2575" i="2"/>
  <c r="J2574" i="2"/>
  <c r="C2574" i="2"/>
  <c r="J2573" i="2"/>
  <c r="C2573" i="2"/>
  <c r="J2572" i="2"/>
  <c r="C2572" i="2"/>
  <c r="J2571" i="2"/>
  <c r="C2571" i="2"/>
  <c r="J2570" i="2"/>
  <c r="C2570" i="2"/>
  <c r="J2569" i="2"/>
  <c r="C2569" i="2"/>
  <c r="J2568" i="2"/>
  <c r="C2568" i="2"/>
  <c r="J2567" i="2"/>
  <c r="C2567" i="2"/>
  <c r="J2566" i="2"/>
  <c r="C2566" i="2"/>
  <c r="J2565" i="2"/>
  <c r="C2565" i="2"/>
  <c r="J2564" i="2"/>
  <c r="C2564" i="2"/>
  <c r="J2563" i="2"/>
  <c r="C2563" i="2"/>
  <c r="J2562" i="2"/>
  <c r="C2562" i="2"/>
  <c r="J2561" i="2"/>
  <c r="C2561" i="2"/>
  <c r="J2560" i="2"/>
  <c r="C2560" i="2"/>
  <c r="J2559" i="2"/>
  <c r="C2559" i="2"/>
  <c r="J2558" i="2"/>
  <c r="C2558" i="2"/>
  <c r="J2557" i="2"/>
  <c r="C2557" i="2"/>
  <c r="J2556" i="2"/>
  <c r="C2556" i="2"/>
  <c r="J2555" i="2"/>
  <c r="C2555" i="2"/>
  <c r="J2554" i="2"/>
  <c r="C2554" i="2"/>
  <c r="J2553" i="2"/>
  <c r="C2553" i="2"/>
  <c r="J2552" i="2"/>
  <c r="C2552" i="2"/>
  <c r="J2551" i="2"/>
  <c r="C2551" i="2"/>
  <c r="J2550" i="2"/>
  <c r="C2550" i="2"/>
  <c r="J2549" i="2"/>
  <c r="C2549" i="2"/>
  <c r="J2548" i="2"/>
  <c r="C2548" i="2"/>
  <c r="J2547" i="2"/>
  <c r="C2547" i="2"/>
  <c r="J2546" i="2"/>
  <c r="C2546" i="2"/>
  <c r="J2545" i="2"/>
  <c r="C2545" i="2"/>
  <c r="J2544" i="2"/>
  <c r="C2544" i="2"/>
  <c r="J2543" i="2"/>
  <c r="C2543" i="2"/>
  <c r="J2542" i="2"/>
  <c r="C2542" i="2"/>
  <c r="J2541" i="2"/>
  <c r="C2541" i="2"/>
  <c r="J2540" i="2"/>
  <c r="C2540" i="2"/>
  <c r="J2539" i="2"/>
  <c r="C2539" i="2"/>
  <c r="J2538" i="2"/>
  <c r="C2538" i="2"/>
  <c r="J2537" i="2"/>
  <c r="C2537" i="2"/>
  <c r="J2536" i="2"/>
  <c r="C2536" i="2"/>
  <c r="J2535" i="2"/>
  <c r="C2535" i="2"/>
  <c r="J2534" i="2"/>
  <c r="C2534" i="2"/>
  <c r="J2533" i="2"/>
  <c r="C2533" i="2"/>
  <c r="J2532" i="2"/>
  <c r="C2532" i="2"/>
  <c r="J2531" i="2"/>
  <c r="C2531" i="2"/>
  <c r="J2530" i="2"/>
  <c r="C2530" i="2"/>
  <c r="J2529" i="2"/>
  <c r="C2529" i="2"/>
  <c r="J2528" i="2"/>
  <c r="C2528" i="2"/>
  <c r="J2527" i="2"/>
  <c r="C2527" i="2"/>
  <c r="J2526" i="2"/>
  <c r="C2526" i="2"/>
  <c r="J2525" i="2"/>
  <c r="C2525" i="2"/>
  <c r="J2524" i="2"/>
  <c r="C2524" i="2"/>
  <c r="J2523" i="2"/>
  <c r="C2523" i="2"/>
  <c r="J2522" i="2"/>
  <c r="C2522" i="2"/>
  <c r="J2521" i="2"/>
  <c r="C2521" i="2"/>
  <c r="J2520" i="2"/>
  <c r="C2520" i="2"/>
  <c r="J2519" i="2"/>
  <c r="C2519" i="2"/>
  <c r="J2518" i="2"/>
  <c r="C2518" i="2"/>
  <c r="J2517" i="2"/>
  <c r="C2517" i="2"/>
  <c r="J2516" i="2"/>
  <c r="C2516" i="2"/>
  <c r="J2515" i="2"/>
  <c r="C2515" i="2"/>
  <c r="J2514" i="2"/>
  <c r="C2514" i="2"/>
  <c r="J2513" i="2"/>
  <c r="C2513" i="2"/>
  <c r="J2512" i="2"/>
  <c r="C2512" i="2"/>
  <c r="J2511" i="2"/>
  <c r="C2511" i="2"/>
  <c r="J2510" i="2"/>
  <c r="C2510" i="2"/>
  <c r="J2509" i="2"/>
  <c r="C2509" i="2"/>
  <c r="J2508" i="2"/>
  <c r="C2508" i="2"/>
  <c r="J2507" i="2"/>
  <c r="C2507" i="2"/>
  <c r="J2506" i="2"/>
  <c r="C2506" i="2"/>
  <c r="J2505" i="2"/>
  <c r="C2505" i="2"/>
  <c r="J2504" i="2"/>
  <c r="C2504" i="2"/>
  <c r="J2503" i="2"/>
  <c r="C2503" i="2"/>
  <c r="J2502" i="2"/>
  <c r="C2502" i="2"/>
  <c r="J2501" i="2"/>
  <c r="C2501" i="2"/>
  <c r="J2500" i="2"/>
  <c r="C2500" i="2"/>
  <c r="J2499" i="2"/>
  <c r="C2499" i="2"/>
  <c r="J2498" i="2"/>
  <c r="C2498" i="2"/>
  <c r="J2497" i="2"/>
  <c r="C2497" i="2"/>
  <c r="J2496" i="2"/>
  <c r="C2496" i="2"/>
  <c r="J2495" i="2"/>
  <c r="C2495" i="2"/>
  <c r="J2494" i="2"/>
  <c r="C2494" i="2"/>
  <c r="J2493" i="2"/>
  <c r="C2493" i="2"/>
  <c r="J2492" i="2"/>
  <c r="C2492" i="2"/>
  <c r="J2491" i="2"/>
  <c r="C2491" i="2"/>
  <c r="J2490" i="2"/>
  <c r="C2490" i="2"/>
  <c r="J2489" i="2"/>
  <c r="C2489" i="2"/>
  <c r="J2488" i="2"/>
  <c r="C2488" i="2"/>
  <c r="J2487" i="2"/>
  <c r="C2487" i="2"/>
  <c r="J2486" i="2"/>
  <c r="C2486" i="2"/>
  <c r="J2485" i="2"/>
  <c r="C2485" i="2"/>
  <c r="J2484" i="2"/>
  <c r="C2484" i="2"/>
  <c r="J2483" i="2"/>
  <c r="C2483" i="2"/>
  <c r="J2482" i="2"/>
  <c r="C2482" i="2"/>
  <c r="J2481" i="2"/>
  <c r="C2481" i="2"/>
  <c r="J2480" i="2"/>
  <c r="C2480" i="2"/>
  <c r="J2479" i="2"/>
  <c r="C2479" i="2"/>
  <c r="J2478" i="2"/>
  <c r="C2478" i="2"/>
  <c r="J2477" i="2"/>
  <c r="C2477" i="2"/>
  <c r="J2476" i="2"/>
  <c r="C2476" i="2"/>
  <c r="J2475" i="2"/>
  <c r="C2475" i="2"/>
  <c r="J2474" i="2"/>
  <c r="C2474" i="2"/>
  <c r="J2473" i="2"/>
  <c r="C2473" i="2"/>
  <c r="J2472" i="2"/>
  <c r="C2472" i="2"/>
  <c r="J2471" i="2"/>
  <c r="C2471" i="2"/>
  <c r="J2470" i="2"/>
  <c r="C2470" i="2"/>
  <c r="J2469" i="2"/>
  <c r="C2469" i="2"/>
  <c r="J2468" i="2"/>
  <c r="C2468" i="2"/>
  <c r="J2467" i="2"/>
  <c r="C2467" i="2"/>
  <c r="J2466" i="2"/>
  <c r="C2466" i="2"/>
  <c r="J2465" i="2"/>
  <c r="C2465" i="2"/>
  <c r="J2464" i="2"/>
  <c r="C2464" i="2"/>
  <c r="J2463" i="2"/>
  <c r="C2463" i="2"/>
  <c r="J2462" i="2"/>
  <c r="C2462" i="2"/>
  <c r="J2461" i="2"/>
  <c r="C2461" i="2"/>
  <c r="J2460" i="2"/>
  <c r="C2460" i="2"/>
  <c r="J2459" i="2"/>
  <c r="C2459" i="2"/>
  <c r="J2458" i="2"/>
  <c r="C2458" i="2"/>
  <c r="J2457" i="2"/>
  <c r="C2457" i="2"/>
  <c r="J2456" i="2"/>
  <c r="C2456" i="2"/>
  <c r="J2455" i="2"/>
  <c r="C2455" i="2"/>
  <c r="J2454" i="2"/>
  <c r="C2454" i="2"/>
  <c r="J2453" i="2"/>
  <c r="C2453" i="2"/>
  <c r="J2452" i="2"/>
  <c r="C2452" i="2"/>
  <c r="J2451" i="2"/>
  <c r="C2451" i="2"/>
  <c r="J2450" i="2"/>
  <c r="C2450" i="2"/>
  <c r="J2449" i="2"/>
  <c r="C2449" i="2"/>
  <c r="J2448" i="2"/>
  <c r="C2448" i="2"/>
  <c r="J2447" i="2"/>
  <c r="C2447" i="2"/>
  <c r="J2446" i="2"/>
  <c r="C2446" i="2"/>
  <c r="J2445" i="2"/>
  <c r="C2445" i="2"/>
  <c r="J2444" i="2"/>
  <c r="C2444" i="2"/>
  <c r="J2443" i="2"/>
  <c r="C2443" i="2"/>
  <c r="J2442" i="2"/>
  <c r="C2442" i="2"/>
  <c r="J2441" i="2"/>
  <c r="C2441" i="2"/>
  <c r="J2440" i="2"/>
  <c r="C2440" i="2"/>
  <c r="J2439" i="2"/>
  <c r="C2439" i="2"/>
  <c r="J2438" i="2"/>
  <c r="C2438" i="2"/>
  <c r="J2437" i="2"/>
  <c r="C2437" i="2"/>
  <c r="J2436" i="2"/>
  <c r="C2436" i="2"/>
  <c r="J2435" i="2"/>
  <c r="C2435" i="2"/>
  <c r="J2434" i="2"/>
  <c r="C2434" i="2"/>
  <c r="J2433" i="2"/>
  <c r="C2433" i="2"/>
  <c r="J2432" i="2"/>
  <c r="C2432" i="2"/>
  <c r="J2431" i="2"/>
  <c r="C2431" i="2"/>
  <c r="J2430" i="2"/>
  <c r="C2430" i="2"/>
  <c r="J2429" i="2"/>
  <c r="C2429" i="2"/>
  <c r="J2428" i="2"/>
  <c r="C2428" i="2"/>
  <c r="J2427" i="2"/>
  <c r="C2427" i="2"/>
  <c r="J2426" i="2"/>
  <c r="C2426" i="2"/>
  <c r="J2425" i="2"/>
  <c r="C2425" i="2"/>
  <c r="J2424" i="2"/>
  <c r="C2424" i="2"/>
  <c r="J2423" i="2"/>
  <c r="C2423" i="2"/>
  <c r="J2422" i="2"/>
  <c r="C2422" i="2"/>
  <c r="J2421" i="2"/>
  <c r="C2421" i="2"/>
  <c r="J2420" i="2"/>
  <c r="C2420" i="2"/>
  <c r="J2419" i="2"/>
  <c r="C2419" i="2"/>
  <c r="J2418" i="2"/>
  <c r="C2418" i="2"/>
  <c r="J2417" i="2"/>
  <c r="C2417" i="2"/>
  <c r="J2416" i="2"/>
  <c r="C2416" i="2"/>
  <c r="J2415" i="2"/>
  <c r="C2415" i="2"/>
  <c r="J2414" i="2"/>
  <c r="C2414" i="2"/>
  <c r="J2413" i="2"/>
  <c r="C2413" i="2"/>
  <c r="J2412" i="2"/>
  <c r="C2412" i="2"/>
  <c r="J2411" i="2"/>
  <c r="C2411" i="2"/>
  <c r="J2410" i="2"/>
  <c r="C2410" i="2"/>
  <c r="J2409" i="2"/>
  <c r="C2409" i="2"/>
  <c r="J2408" i="2"/>
  <c r="C2408" i="2"/>
  <c r="J2407" i="2"/>
  <c r="C2407" i="2"/>
  <c r="J2406" i="2"/>
  <c r="C2406" i="2"/>
  <c r="J2405" i="2"/>
  <c r="C2405" i="2"/>
  <c r="J2404" i="2"/>
  <c r="C2404" i="2"/>
  <c r="J2403" i="2"/>
  <c r="C2403" i="2"/>
  <c r="J2402" i="2"/>
  <c r="C2402" i="2"/>
  <c r="J2401" i="2"/>
  <c r="C2401" i="2"/>
  <c r="J2400" i="2"/>
  <c r="C2400" i="2"/>
  <c r="J2399" i="2"/>
  <c r="C2399" i="2"/>
  <c r="J2398" i="2"/>
  <c r="C2398" i="2"/>
  <c r="J2397" i="2"/>
  <c r="C2397" i="2"/>
  <c r="J2396" i="2"/>
  <c r="C2396" i="2"/>
  <c r="J2395" i="2"/>
  <c r="C2395" i="2"/>
  <c r="J2394" i="2"/>
  <c r="C2394" i="2"/>
  <c r="J2393" i="2"/>
  <c r="C2393" i="2"/>
  <c r="J2392" i="2"/>
  <c r="C2392" i="2"/>
  <c r="J2391" i="2"/>
  <c r="C2391" i="2"/>
  <c r="J2390" i="2"/>
  <c r="C2390" i="2"/>
  <c r="J2389" i="2"/>
  <c r="C2389" i="2"/>
  <c r="J2388" i="2"/>
  <c r="C2388" i="2"/>
  <c r="J2387" i="2"/>
  <c r="C2387" i="2"/>
  <c r="J2386" i="2"/>
  <c r="C2386" i="2"/>
  <c r="J2385" i="2"/>
  <c r="C2385" i="2"/>
  <c r="J2384" i="2"/>
  <c r="C2384" i="2"/>
  <c r="J2383" i="2"/>
  <c r="C2383" i="2"/>
  <c r="J2382" i="2"/>
  <c r="C2382" i="2"/>
  <c r="J2381" i="2"/>
  <c r="C2381" i="2"/>
  <c r="J2380" i="2"/>
  <c r="C2380" i="2"/>
  <c r="J2379" i="2"/>
  <c r="C2379" i="2"/>
  <c r="J2378" i="2"/>
  <c r="C2378" i="2"/>
  <c r="J2377" i="2"/>
  <c r="C2377" i="2"/>
  <c r="J2376" i="2"/>
  <c r="C2376" i="2"/>
  <c r="J2375" i="2"/>
  <c r="C2375" i="2"/>
  <c r="J2374" i="2"/>
  <c r="C2374" i="2"/>
  <c r="J2373" i="2"/>
  <c r="C2373" i="2"/>
  <c r="J2372" i="2"/>
  <c r="C2372" i="2"/>
  <c r="J2371" i="2"/>
  <c r="C2371" i="2"/>
  <c r="J2370" i="2"/>
  <c r="C2370" i="2"/>
  <c r="J2369" i="2"/>
  <c r="C2369" i="2"/>
  <c r="J2368" i="2"/>
  <c r="C2368" i="2"/>
  <c r="J2367" i="2"/>
  <c r="C2367" i="2"/>
  <c r="J2366" i="2"/>
  <c r="C2366" i="2"/>
  <c r="J2365" i="2"/>
  <c r="C2365" i="2"/>
  <c r="J2364" i="2"/>
  <c r="C2364" i="2"/>
  <c r="J2363" i="2"/>
  <c r="C2363" i="2"/>
  <c r="J2362" i="2"/>
  <c r="C2362" i="2"/>
  <c r="J2361" i="2"/>
  <c r="C2361" i="2"/>
  <c r="J2360" i="2"/>
  <c r="C2360" i="2"/>
  <c r="J2359" i="2"/>
  <c r="C2359" i="2"/>
  <c r="J2358" i="2"/>
  <c r="C2358" i="2"/>
  <c r="J2357" i="2"/>
  <c r="C2357" i="2"/>
  <c r="J2356" i="2"/>
  <c r="C2356" i="2"/>
  <c r="J2355" i="2"/>
  <c r="C2355" i="2"/>
  <c r="J2354" i="2"/>
  <c r="C2354" i="2"/>
  <c r="J2353" i="2"/>
  <c r="C2353" i="2"/>
  <c r="J2352" i="2"/>
  <c r="C2352" i="2"/>
  <c r="J2351" i="2"/>
  <c r="C2351" i="2"/>
  <c r="J2350" i="2"/>
  <c r="C2350" i="2"/>
  <c r="J2349" i="2"/>
  <c r="C2349" i="2"/>
  <c r="J2348" i="2"/>
  <c r="C2348" i="2"/>
  <c r="J2347" i="2"/>
  <c r="C2347" i="2"/>
  <c r="J2346" i="2"/>
  <c r="C2346" i="2"/>
  <c r="J2345" i="2"/>
  <c r="C2345" i="2"/>
  <c r="J2344" i="2"/>
  <c r="C2344" i="2"/>
  <c r="J2343" i="2"/>
  <c r="C2343" i="2"/>
  <c r="J2342" i="2"/>
  <c r="C2342" i="2"/>
  <c r="J2341" i="2"/>
  <c r="C2341" i="2"/>
  <c r="J2340" i="2"/>
  <c r="C2340" i="2"/>
  <c r="J2339" i="2"/>
  <c r="C2339" i="2"/>
  <c r="J2338" i="2"/>
  <c r="C2338" i="2"/>
  <c r="J2337" i="2"/>
  <c r="C2337" i="2"/>
  <c r="J2336" i="2"/>
  <c r="C2336" i="2"/>
  <c r="J2335" i="2"/>
  <c r="C2335" i="2"/>
  <c r="J2334" i="2"/>
  <c r="C2334" i="2"/>
  <c r="J2333" i="2"/>
  <c r="C2333" i="2"/>
  <c r="J2332" i="2"/>
  <c r="C2332" i="2"/>
  <c r="J2331" i="2"/>
  <c r="C2331" i="2"/>
  <c r="J2330" i="2"/>
  <c r="C2330" i="2"/>
  <c r="J2329" i="2"/>
  <c r="C2329" i="2"/>
  <c r="J2328" i="2"/>
  <c r="C2328" i="2"/>
  <c r="J2327" i="2"/>
  <c r="C2327" i="2"/>
  <c r="J2326" i="2"/>
  <c r="C2326" i="2"/>
  <c r="J2325" i="2"/>
  <c r="C2325" i="2"/>
  <c r="J2324" i="2"/>
  <c r="C2324" i="2"/>
  <c r="J2323" i="2"/>
  <c r="C2323" i="2"/>
  <c r="J2322" i="2"/>
  <c r="C2322" i="2"/>
  <c r="J2321" i="2"/>
  <c r="C2321" i="2"/>
  <c r="J2320" i="2"/>
  <c r="C2320" i="2"/>
  <c r="J2319" i="2"/>
  <c r="C2319" i="2"/>
  <c r="J2318" i="2"/>
  <c r="C2318" i="2"/>
  <c r="J2317" i="2"/>
  <c r="C2317" i="2"/>
  <c r="J2316" i="2"/>
  <c r="C2316" i="2"/>
  <c r="J2315" i="2"/>
  <c r="C2315" i="2"/>
  <c r="J2314" i="2"/>
  <c r="C2314" i="2"/>
  <c r="J2313" i="2"/>
  <c r="C2313" i="2"/>
  <c r="J2312" i="2"/>
  <c r="C2312" i="2"/>
  <c r="J2311" i="2"/>
  <c r="C2311" i="2"/>
  <c r="J2310" i="2"/>
  <c r="C2310" i="2"/>
  <c r="J2309" i="2"/>
  <c r="C2309" i="2"/>
  <c r="J2308" i="2"/>
  <c r="C2308" i="2"/>
  <c r="J2307" i="2"/>
  <c r="C2307" i="2"/>
  <c r="J2306" i="2"/>
  <c r="C2306" i="2"/>
  <c r="J2305" i="2"/>
  <c r="C2305" i="2"/>
  <c r="J2304" i="2"/>
  <c r="C2304" i="2"/>
  <c r="J2303" i="2"/>
  <c r="C2303" i="2"/>
  <c r="J2302" i="2"/>
  <c r="C2302" i="2"/>
  <c r="J2301" i="2"/>
  <c r="C2301" i="2"/>
  <c r="J2300" i="2"/>
  <c r="C2300" i="2"/>
  <c r="J2299" i="2"/>
  <c r="C2299" i="2"/>
  <c r="J2298" i="2"/>
  <c r="C2298" i="2"/>
  <c r="J2297" i="2"/>
  <c r="C2297" i="2"/>
  <c r="J2296" i="2"/>
  <c r="C2296" i="2"/>
  <c r="J2295" i="2"/>
  <c r="C2295" i="2"/>
  <c r="J2294" i="2"/>
  <c r="C2294" i="2"/>
  <c r="J2293" i="2"/>
  <c r="C2293" i="2"/>
  <c r="J2292" i="2"/>
  <c r="C2292" i="2"/>
  <c r="J2291" i="2"/>
  <c r="C2291" i="2"/>
  <c r="J2290" i="2"/>
  <c r="C2290" i="2"/>
  <c r="J2289" i="2"/>
  <c r="C2289" i="2"/>
  <c r="J2288" i="2"/>
  <c r="C2288" i="2"/>
  <c r="J2287" i="2"/>
  <c r="C2287" i="2"/>
  <c r="J2286" i="2"/>
  <c r="C2286" i="2"/>
  <c r="J2285" i="2"/>
  <c r="C2285" i="2"/>
  <c r="J2284" i="2"/>
  <c r="C2284" i="2"/>
  <c r="J2283" i="2"/>
  <c r="C2283" i="2"/>
  <c r="J2282" i="2"/>
  <c r="C2282" i="2"/>
  <c r="J2281" i="2"/>
  <c r="C2281" i="2"/>
  <c r="J2280" i="2"/>
  <c r="C2280" i="2"/>
  <c r="J2279" i="2"/>
  <c r="C2279" i="2"/>
  <c r="J2278" i="2"/>
  <c r="C2278" i="2"/>
  <c r="J2277" i="2"/>
  <c r="C2277" i="2"/>
  <c r="J2276" i="2"/>
  <c r="C2276" i="2"/>
  <c r="J2275" i="2"/>
  <c r="C2275" i="2"/>
  <c r="J2274" i="2"/>
  <c r="C2274" i="2"/>
  <c r="J2273" i="2"/>
  <c r="C2273" i="2"/>
  <c r="J2272" i="2"/>
  <c r="C2272" i="2"/>
  <c r="J2271" i="2"/>
  <c r="C2271" i="2"/>
  <c r="J2270" i="2"/>
  <c r="C2270" i="2"/>
  <c r="J2269" i="2"/>
  <c r="C2269" i="2"/>
  <c r="J2268" i="2"/>
  <c r="C2268" i="2"/>
  <c r="J2267" i="2"/>
  <c r="C2267" i="2"/>
  <c r="J2266" i="2"/>
  <c r="C2266" i="2"/>
  <c r="J2265" i="2"/>
  <c r="C2265" i="2"/>
  <c r="J2264" i="2"/>
  <c r="C2264" i="2"/>
  <c r="J2263" i="2"/>
  <c r="C2263" i="2"/>
  <c r="J2262" i="2"/>
  <c r="C2262" i="2"/>
  <c r="J2261" i="2"/>
  <c r="C2261" i="2"/>
  <c r="J2260" i="2"/>
  <c r="C2260" i="2"/>
  <c r="J2259" i="2"/>
  <c r="C2259" i="2"/>
  <c r="J2258" i="2"/>
  <c r="C2258" i="2"/>
  <c r="J2257" i="2"/>
  <c r="C2257" i="2"/>
  <c r="J2256" i="2"/>
  <c r="C2256" i="2"/>
  <c r="J2255" i="2"/>
  <c r="C2255" i="2"/>
  <c r="J2254" i="2"/>
  <c r="C2254" i="2"/>
  <c r="J2253" i="2"/>
  <c r="C2253" i="2"/>
  <c r="J2252" i="2"/>
  <c r="C2252" i="2"/>
  <c r="J2251" i="2"/>
  <c r="C2251" i="2"/>
  <c r="J2250" i="2"/>
  <c r="C2250" i="2"/>
  <c r="J2249" i="2"/>
  <c r="C2249" i="2"/>
  <c r="J2248" i="2"/>
  <c r="C2248" i="2"/>
  <c r="J2247" i="2"/>
  <c r="C2247" i="2"/>
  <c r="J2246" i="2"/>
  <c r="C2246" i="2"/>
  <c r="J2245" i="2"/>
  <c r="C2245" i="2"/>
  <c r="J2244" i="2"/>
  <c r="C2244" i="2"/>
  <c r="J2243" i="2"/>
  <c r="C2243" i="2"/>
  <c r="J2242" i="2"/>
  <c r="C2242" i="2"/>
  <c r="J2241" i="2"/>
  <c r="C2241" i="2"/>
  <c r="J2240" i="2"/>
  <c r="C2240" i="2"/>
  <c r="J2239" i="2"/>
  <c r="C2239" i="2"/>
  <c r="J2238" i="2"/>
  <c r="C2238" i="2"/>
  <c r="J2237" i="2"/>
  <c r="C2237" i="2"/>
  <c r="J2236" i="2"/>
  <c r="C2236" i="2"/>
  <c r="J2235" i="2"/>
  <c r="C2235" i="2"/>
  <c r="J2234" i="2"/>
  <c r="C2234" i="2"/>
  <c r="J2233" i="2"/>
  <c r="C2233" i="2"/>
  <c r="J2232" i="2"/>
  <c r="C2232" i="2"/>
  <c r="J2231" i="2"/>
  <c r="C2231" i="2"/>
  <c r="J2230" i="2"/>
  <c r="C2230" i="2"/>
  <c r="J2229" i="2"/>
  <c r="C2229" i="2"/>
  <c r="J2228" i="2"/>
  <c r="C2228" i="2"/>
  <c r="J2227" i="2"/>
  <c r="C2227" i="2"/>
  <c r="J2226" i="2"/>
  <c r="C2226" i="2"/>
  <c r="J2225" i="2"/>
  <c r="C2225" i="2"/>
  <c r="J2224" i="2"/>
  <c r="C2224" i="2"/>
  <c r="J2223" i="2"/>
  <c r="C2223" i="2"/>
  <c r="J2222" i="2"/>
  <c r="C2222" i="2"/>
  <c r="J2221" i="2"/>
  <c r="C2221" i="2"/>
  <c r="J2220" i="2"/>
  <c r="C2220" i="2"/>
  <c r="J2219" i="2"/>
  <c r="C2219" i="2"/>
  <c r="J2218" i="2"/>
  <c r="C2218" i="2"/>
  <c r="J2217" i="2"/>
  <c r="C2217" i="2"/>
  <c r="J2216" i="2"/>
  <c r="C2216" i="2"/>
  <c r="J2215" i="2"/>
  <c r="C2215" i="2"/>
  <c r="J2214" i="2"/>
  <c r="C2214" i="2"/>
  <c r="J2213" i="2"/>
  <c r="C2213" i="2"/>
  <c r="J2212" i="2"/>
  <c r="C2212" i="2"/>
  <c r="J2211" i="2"/>
  <c r="C2211" i="2"/>
  <c r="J2210" i="2"/>
  <c r="C2210" i="2"/>
  <c r="J2209" i="2"/>
  <c r="C2209" i="2"/>
  <c r="J2208" i="2"/>
  <c r="C2208" i="2"/>
  <c r="J2207" i="2"/>
  <c r="C2207" i="2"/>
  <c r="J2206" i="2"/>
  <c r="C2206" i="2"/>
  <c r="J2205" i="2"/>
  <c r="C2205" i="2"/>
  <c r="J2204" i="2"/>
  <c r="C2204" i="2"/>
  <c r="J2203" i="2"/>
  <c r="C2203" i="2"/>
  <c r="J2202" i="2"/>
  <c r="C2202" i="2"/>
  <c r="J2201" i="2"/>
  <c r="C2201" i="2"/>
  <c r="J2200" i="2"/>
  <c r="C2200" i="2"/>
  <c r="J2199" i="2"/>
  <c r="C2199" i="2"/>
  <c r="J2198" i="2"/>
  <c r="C2198" i="2"/>
  <c r="J2197" i="2"/>
  <c r="C2197" i="2"/>
  <c r="J2196" i="2"/>
  <c r="C2196" i="2"/>
  <c r="J2195" i="2"/>
  <c r="C2195" i="2"/>
  <c r="J2194" i="2"/>
  <c r="C2194" i="2"/>
  <c r="J2193" i="2"/>
  <c r="C2193" i="2"/>
  <c r="J2192" i="2"/>
  <c r="C2192" i="2"/>
  <c r="J2191" i="2"/>
  <c r="C2191" i="2"/>
  <c r="J2190" i="2"/>
  <c r="C2190" i="2"/>
  <c r="J2189" i="2"/>
  <c r="C2189" i="2"/>
  <c r="J2188" i="2"/>
  <c r="C2188" i="2"/>
  <c r="J2187" i="2"/>
  <c r="C2187" i="2"/>
  <c r="J2186" i="2"/>
  <c r="C2186" i="2"/>
  <c r="J2185" i="2"/>
  <c r="C2185" i="2"/>
  <c r="J2184" i="2"/>
  <c r="C2184" i="2"/>
  <c r="J2183" i="2"/>
  <c r="C2183" i="2"/>
  <c r="J2182" i="2"/>
  <c r="C2182" i="2"/>
  <c r="J2181" i="2"/>
  <c r="C2181" i="2"/>
  <c r="J2180" i="2"/>
  <c r="C2180" i="2"/>
  <c r="J2179" i="2"/>
  <c r="C2179" i="2"/>
  <c r="J2178" i="2"/>
  <c r="C2178" i="2"/>
  <c r="J2177" i="2"/>
  <c r="C2177" i="2"/>
  <c r="J2176" i="2"/>
  <c r="C2176" i="2"/>
  <c r="J2175" i="2"/>
  <c r="C2175" i="2"/>
  <c r="J2174" i="2"/>
  <c r="C2174" i="2"/>
  <c r="J2173" i="2"/>
  <c r="C2173" i="2"/>
  <c r="J2172" i="2"/>
  <c r="C2172" i="2"/>
  <c r="J2171" i="2"/>
  <c r="C2171" i="2"/>
  <c r="J2170" i="2"/>
  <c r="C2170" i="2"/>
  <c r="J2169" i="2"/>
  <c r="C2169" i="2"/>
  <c r="J2168" i="2"/>
  <c r="C2168" i="2"/>
  <c r="J2167" i="2"/>
  <c r="C2167" i="2"/>
  <c r="J2166" i="2"/>
  <c r="C2166" i="2"/>
  <c r="J2165" i="2"/>
  <c r="C2165" i="2"/>
  <c r="J2164" i="2"/>
  <c r="C2164" i="2"/>
  <c r="J2163" i="2"/>
  <c r="C2163" i="2"/>
  <c r="J2162" i="2"/>
  <c r="C2162" i="2"/>
  <c r="J2161" i="2"/>
  <c r="C2161" i="2"/>
  <c r="J2160" i="2"/>
  <c r="C2160" i="2"/>
  <c r="J2159" i="2"/>
  <c r="C2159" i="2"/>
  <c r="J2158" i="2"/>
  <c r="C2158" i="2"/>
  <c r="J2157" i="2"/>
  <c r="C2157" i="2"/>
  <c r="J2156" i="2"/>
  <c r="C2156" i="2"/>
  <c r="J2155" i="2"/>
  <c r="C2155" i="2"/>
  <c r="J2154" i="2"/>
  <c r="C2154" i="2"/>
  <c r="J2153" i="2"/>
  <c r="C2153" i="2"/>
  <c r="J2152" i="2"/>
  <c r="C2152" i="2"/>
  <c r="J2151" i="2"/>
  <c r="C2151" i="2"/>
  <c r="J2150" i="2"/>
  <c r="C2150" i="2"/>
  <c r="J2149" i="2"/>
  <c r="C2149" i="2"/>
  <c r="J2148" i="2"/>
  <c r="C2148" i="2"/>
  <c r="J2147" i="2"/>
  <c r="C2147" i="2"/>
  <c r="J2146" i="2"/>
  <c r="C2146" i="2"/>
  <c r="J2145" i="2"/>
  <c r="C2145" i="2"/>
  <c r="J2144" i="2"/>
  <c r="C2144" i="2"/>
  <c r="J2143" i="2"/>
  <c r="C2143" i="2"/>
  <c r="J2142" i="2"/>
  <c r="C2142" i="2"/>
  <c r="J2141" i="2"/>
  <c r="C2141" i="2"/>
  <c r="J2140" i="2"/>
  <c r="C2140" i="2"/>
  <c r="J2139" i="2"/>
  <c r="C2139" i="2"/>
  <c r="J2138" i="2"/>
  <c r="C2138" i="2"/>
  <c r="J2137" i="2"/>
  <c r="C2137" i="2"/>
  <c r="J2136" i="2"/>
  <c r="C2136" i="2"/>
  <c r="J2135" i="2"/>
  <c r="C2135" i="2"/>
  <c r="J2134" i="2"/>
  <c r="C2134" i="2"/>
  <c r="J2133" i="2"/>
  <c r="C2133" i="2"/>
  <c r="J2132" i="2"/>
  <c r="C2132" i="2"/>
  <c r="J2131" i="2"/>
  <c r="C2131" i="2"/>
  <c r="J2130" i="2"/>
  <c r="C2130" i="2"/>
  <c r="J2129" i="2"/>
  <c r="C2129" i="2"/>
  <c r="J2128" i="2"/>
  <c r="C2128" i="2"/>
  <c r="J2127" i="2"/>
  <c r="C2127" i="2"/>
  <c r="J2126" i="2"/>
  <c r="C2126" i="2"/>
  <c r="J2125" i="2"/>
  <c r="C2125" i="2"/>
  <c r="J2124" i="2"/>
  <c r="C2124" i="2"/>
  <c r="J2123" i="2"/>
  <c r="C2123" i="2"/>
  <c r="J2122" i="2"/>
  <c r="C2122" i="2"/>
  <c r="J2121" i="2"/>
  <c r="C2121" i="2"/>
  <c r="J2120" i="2"/>
  <c r="C2120" i="2"/>
  <c r="J2119" i="2"/>
  <c r="C2119" i="2"/>
  <c r="J2118" i="2"/>
  <c r="C2118" i="2"/>
  <c r="J2117" i="2"/>
  <c r="C2117" i="2"/>
  <c r="J2116" i="2"/>
  <c r="C2116" i="2"/>
  <c r="J2115" i="2"/>
  <c r="C2115" i="2"/>
  <c r="J2114" i="2"/>
  <c r="C2114" i="2"/>
  <c r="J2113" i="2"/>
  <c r="C2113" i="2"/>
  <c r="J2112" i="2"/>
  <c r="C2112" i="2"/>
  <c r="J2111" i="2"/>
  <c r="C2111" i="2"/>
  <c r="J2110" i="2"/>
  <c r="C2110" i="2"/>
  <c r="J2109" i="2"/>
  <c r="C2109" i="2"/>
  <c r="J2108" i="2"/>
  <c r="C2108" i="2"/>
  <c r="J2107" i="2"/>
  <c r="C2107" i="2"/>
  <c r="J2106" i="2"/>
  <c r="C2106" i="2"/>
  <c r="J2105" i="2"/>
  <c r="C2105" i="2"/>
  <c r="J2104" i="2"/>
  <c r="C2104" i="2"/>
  <c r="J2103" i="2"/>
  <c r="C2103" i="2"/>
  <c r="J2102" i="2"/>
  <c r="C2102" i="2"/>
  <c r="J2101" i="2"/>
  <c r="C2101" i="2"/>
  <c r="J2100" i="2"/>
  <c r="C2100" i="2"/>
  <c r="J2099" i="2"/>
  <c r="C2099" i="2"/>
  <c r="J2098" i="2"/>
  <c r="C2098" i="2"/>
  <c r="J2097" i="2"/>
  <c r="C2097" i="2"/>
  <c r="J2096" i="2"/>
  <c r="C2096" i="2"/>
  <c r="J2095" i="2"/>
  <c r="C2095" i="2"/>
  <c r="J2094" i="2"/>
  <c r="C2094" i="2"/>
  <c r="J2093" i="2"/>
  <c r="C2093" i="2"/>
  <c r="J2092" i="2"/>
  <c r="C2092" i="2"/>
  <c r="J2091" i="2"/>
  <c r="C2091" i="2"/>
  <c r="J2090" i="2"/>
  <c r="C2090" i="2"/>
  <c r="J2089" i="2"/>
  <c r="C2089" i="2"/>
  <c r="J2088" i="2"/>
  <c r="C2088" i="2"/>
  <c r="J2087" i="2"/>
  <c r="C2087" i="2"/>
  <c r="J2086" i="2"/>
  <c r="C2086" i="2"/>
  <c r="J2085" i="2"/>
  <c r="C2085" i="2"/>
  <c r="J2084" i="2"/>
  <c r="C2084" i="2"/>
  <c r="J2083" i="2"/>
  <c r="C2083" i="2"/>
  <c r="J2082" i="2"/>
  <c r="C2082" i="2"/>
  <c r="J2081" i="2"/>
  <c r="C2081" i="2"/>
  <c r="J2080" i="2"/>
  <c r="C2080" i="2"/>
  <c r="J2079" i="2"/>
  <c r="C2079" i="2"/>
  <c r="J2078" i="2"/>
  <c r="C2078" i="2"/>
  <c r="J2077" i="2"/>
  <c r="C2077" i="2"/>
  <c r="J2076" i="2"/>
  <c r="C2076" i="2"/>
  <c r="J2075" i="2"/>
  <c r="C2075" i="2"/>
  <c r="J2074" i="2"/>
  <c r="C2074" i="2"/>
  <c r="J2073" i="2"/>
  <c r="C2073" i="2"/>
  <c r="J2072" i="2"/>
  <c r="C2072" i="2"/>
  <c r="J2071" i="2"/>
  <c r="C2071" i="2"/>
  <c r="J2070" i="2"/>
  <c r="C2070" i="2"/>
  <c r="J2069" i="2"/>
  <c r="C2069" i="2"/>
  <c r="J2068" i="2"/>
  <c r="C2068" i="2"/>
  <c r="J2067" i="2"/>
  <c r="C2067" i="2"/>
  <c r="J2066" i="2"/>
  <c r="C2066" i="2"/>
  <c r="J2065" i="2"/>
  <c r="C2065" i="2"/>
  <c r="J2064" i="2"/>
  <c r="C2064" i="2"/>
  <c r="J2063" i="2"/>
  <c r="C2063" i="2"/>
  <c r="J2062" i="2"/>
  <c r="C2062" i="2"/>
  <c r="J2061" i="2"/>
  <c r="C2061" i="2"/>
  <c r="J2060" i="2"/>
  <c r="C2060" i="2"/>
  <c r="J2059" i="2"/>
  <c r="C2059" i="2"/>
  <c r="J2058" i="2"/>
  <c r="C2058" i="2"/>
  <c r="J2057" i="2"/>
  <c r="C2057" i="2"/>
  <c r="J2056" i="2"/>
  <c r="C2056" i="2"/>
  <c r="J2055" i="2"/>
  <c r="C2055" i="2"/>
  <c r="J2054" i="2"/>
  <c r="C2054" i="2"/>
  <c r="J2053" i="2"/>
  <c r="C2053" i="2"/>
  <c r="J2052" i="2"/>
  <c r="C2052" i="2"/>
  <c r="J2051" i="2"/>
  <c r="C2051" i="2"/>
  <c r="J2050" i="2"/>
  <c r="C2050" i="2"/>
  <c r="J2049" i="2"/>
  <c r="C2049" i="2"/>
  <c r="J2048" i="2"/>
  <c r="C2048" i="2"/>
  <c r="J2047" i="2"/>
  <c r="C2047" i="2"/>
  <c r="J2046" i="2"/>
  <c r="C2046" i="2"/>
  <c r="J2045" i="2"/>
  <c r="C2045" i="2"/>
  <c r="J2044" i="2"/>
  <c r="C2044" i="2"/>
  <c r="J2043" i="2"/>
  <c r="C2043" i="2"/>
  <c r="J2042" i="2"/>
  <c r="C2042" i="2"/>
  <c r="J2041" i="2"/>
  <c r="C2041" i="2"/>
  <c r="J2040" i="2"/>
  <c r="C2040" i="2"/>
  <c r="J2039" i="2"/>
  <c r="C2039" i="2"/>
  <c r="J2038" i="2"/>
  <c r="C2038" i="2"/>
  <c r="J2037" i="2"/>
  <c r="C2037" i="2"/>
  <c r="J2036" i="2"/>
  <c r="C2036" i="2"/>
  <c r="J2035" i="2"/>
  <c r="C2035" i="2"/>
  <c r="J2034" i="2"/>
  <c r="C2034" i="2"/>
  <c r="J2033" i="2"/>
  <c r="C2033" i="2"/>
  <c r="J2032" i="2"/>
  <c r="C2032" i="2"/>
  <c r="J2031" i="2"/>
  <c r="C2031" i="2"/>
  <c r="J2030" i="2"/>
  <c r="C2030" i="2"/>
  <c r="J2029" i="2"/>
  <c r="C2029" i="2"/>
  <c r="J2028" i="2"/>
  <c r="C2028" i="2"/>
  <c r="J2027" i="2"/>
  <c r="C2027" i="2"/>
  <c r="J2026" i="2"/>
  <c r="C2026" i="2"/>
  <c r="J2025" i="2"/>
  <c r="C2025" i="2"/>
  <c r="J2024" i="2"/>
  <c r="C2024" i="2"/>
  <c r="J2023" i="2"/>
  <c r="C2023" i="2"/>
  <c r="J2022" i="2"/>
  <c r="C2022" i="2"/>
  <c r="J2021" i="2"/>
  <c r="C2021" i="2"/>
  <c r="J2020" i="2"/>
  <c r="C2020" i="2"/>
  <c r="J2019" i="2"/>
  <c r="C2019" i="2"/>
  <c r="J2018" i="2"/>
  <c r="C2018" i="2"/>
  <c r="J2017" i="2"/>
  <c r="C2017" i="2"/>
  <c r="J2016" i="2"/>
  <c r="C2016" i="2"/>
  <c r="J2015" i="2"/>
  <c r="C2015" i="2"/>
  <c r="J2014" i="2"/>
  <c r="C2014" i="2"/>
  <c r="J2013" i="2"/>
  <c r="C2013" i="2"/>
  <c r="J2012" i="2"/>
  <c r="C2012" i="2"/>
  <c r="J2011" i="2"/>
  <c r="C2011" i="2"/>
  <c r="J2010" i="2"/>
  <c r="C2010" i="2"/>
  <c r="J2009" i="2"/>
  <c r="C2009" i="2"/>
  <c r="J2008" i="2"/>
  <c r="C2008" i="2"/>
  <c r="J2007" i="2"/>
  <c r="C2007" i="2"/>
  <c r="J2006" i="2"/>
  <c r="C2006" i="2"/>
  <c r="J2005" i="2"/>
  <c r="C2005" i="2"/>
  <c r="J2004" i="2"/>
  <c r="C2004" i="2"/>
  <c r="J2003" i="2"/>
  <c r="C2003" i="2"/>
  <c r="J2002" i="2"/>
  <c r="C2002" i="2"/>
  <c r="J2001" i="2"/>
  <c r="C2001" i="2"/>
  <c r="J2000" i="2"/>
  <c r="C2000" i="2"/>
  <c r="J1999" i="2"/>
  <c r="C1999" i="2"/>
  <c r="J1998" i="2"/>
  <c r="C1998" i="2"/>
  <c r="J1997" i="2"/>
  <c r="C1997" i="2"/>
  <c r="J1996" i="2"/>
  <c r="C1996" i="2"/>
  <c r="J1995" i="2"/>
  <c r="C1995" i="2"/>
  <c r="J1994" i="2"/>
  <c r="C1994" i="2"/>
  <c r="J1993" i="2"/>
  <c r="C1993" i="2"/>
  <c r="J1992" i="2"/>
  <c r="C1992" i="2"/>
  <c r="J1991" i="2"/>
  <c r="C1991" i="2"/>
  <c r="J1990" i="2"/>
  <c r="C1990" i="2"/>
  <c r="J1989" i="2"/>
  <c r="C1989" i="2"/>
  <c r="J1988" i="2"/>
  <c r="C1988" i="2"/>
  <c r="J1987" i="2"/>
  <c r="C1987" i="2"/>
  <c r="J1986" i="2"/>
  <c r="C1986" i="2"/>
  <c r="J1985" i="2"/>
  <c r="C1985" i="2"/>
  <c r="J1984" i="2"/>
  <c r="C1984" i="2"/>
  <c r="J1983" i="2"/>
  <c r="C1983" i="2"/>
  <c r="J1982" i="2"/>
  <c r="C1982" i="2"/>
  <c r="J1981" i="2"/>
  <c r="C1981" i="2"/>
  <c r="J1980" i="2"/>
  <c r="C1980" i="2"/>
  <c r="J1979" i="2"/>
  <c r="C1979" i="2"/>
  <c r="J1978" i="2"/>
  <c r="C1978" i="2"/>
  <c r="J1977" i="2"/>
  <c r="C1977" i="2"/>
  <c r="J1976" i="2"/>
  <c r="C1976" i="2"/>
  <c r="J1975" i="2"/>
  <c r="C1975" i="2"/>
  <c r="J1974" i="2"/>
  <c r="C1974" i="2"/>
  <c r="J1973" i="2"/>
  <c r="C1973" i="2"/>
  <c r="J1972" i="2"/>
  <c r="C1972" i="2"/>
  <c r="J1971" i="2"/>
  <c r="C1971" i="2"/>
  <c r="J1970" i="2"/>
  <c r="C1970" i="2"/>
  <c r="J1969" i="2"/>
  <c r="C1969" i="2"/>
  <c r="J1968" i="2"/>
  <c r="C1968" i="2"/>
  <c r="J1967" i="2"/>
  <c r="C1967" i="2"/>
  <c r="J1966" i="2"/>
  <c r="C1966" i="2"/>
  <c r="J1965" i="2"/>
  <c r="C1965" i="2"/>
  <c r="J1964" i="2"/>
  <c r="C1964" i="2"/>
  <c r="J1963" i="2"/>
  <c r="C1963" i="2"/>
  <c r="J1962" i="2"/>
  <c r="C1962" i="2"/>
  <c r="J1961" i="2"/>
  <c r="C1961" i="2"/>
  <c r="J1960" i="2"/>
  <c r="C1960" i="2"/>
  <c r="J1959" i="2"/>
  <c r="C1959" i="2"/>
  <c r="J1958" i="2"/>
  <c r="C1958" i="2"/>
  <c r="J1957" i="2"/>
  <c r="C1957" i="2"/>
  <c r="J1956" i="2"/>
  <c r="C1956" i="2"/>
  <c r="J1955" i="2"/>
  <c r="C1955" i="2"/>
  <c r="J1954" i="2"/>
  <c r="C1954" i="2"/>
  <c r="J1953" i="2"/>
  <c r="C1953" i="2"/>
  <c r="J1952" i="2"/>
  <c r="C1952" i="2"/>
  <c r="J1951" i="2"/>
  <c r="C1951" i="2"/>
  <c r="J1950" i="2"/>
  <c r="C1950" i="2"/>
  <c r="J1949" i="2"/>
  <c r="C1949" i="2"/>
  <c r="J1948" i="2"/>
  <c r="C1948" i="2"/>
  <c r="J1947" i="2"/>
  <c r="C1947" i="2"/>
  <c r="J1946" i="2"/>
  <c r="C1946" i="2"/>
  <c r="J1945" i="2"/>
  <c r="C1945" i="2"/>
  <c r="J1944" i="2"/>
  <c r="C1944" i="2"/>
  <c r="J1943" i="2"/>
  <c r="C1943" i="2"/>
  <c r="J1942" i="2"/>
  <c r="C1942" i="2"/>
  <c r="J1941" i="2"/>
  <c r="C1941" i="2"/>
  <c r="J1940" i="2"/>
  <c r="C1940" i="2"/>
  <c r="J1939" i="2"/>
  <c r="C1939" i="2"/>
  <c r="J1938" i="2"/>
  <c r="C1938" i="2"/>
  <c r="J1937" i="2"/>
  <c r="C1937" i="2"/>
  <c r="J1936" i="2"/>
  <c r="C1936" i="2"/>
  <c r="J1935" i="2"/>
  <c r="C1935" i="2"/>
  <c r="J1934" i="2"/>
  <c r="C1934" i="2"/>
  <c r="J1933" i="2"/>
  <c r="C1933" i="2"/>
  <c r="J1932" i="2"/>
  <c r="C1932" i="2"/>
  <c r="J1931" i="2"/>
  <c r="C1931" i="2"/>
  <c r="J1930" i="2"/>
  <c r="C1930" i="2"/>
  <c r="J1929" i="2"/>
  <c r="C1929" i="2"/>
  <c r="J1928" i="2"/>
  <c r="C1928" i="2"/>
  <c r="J1927" i="2"/>
  <c r="C1927" i="2"/>
  <c r="J1926" i="2"/>
  <c r="C1926" i="2"/>
  <c r="J1925" i="2"/>
  <c r="C1925" i="2"/>
  <c r="J1924" i="2"/>
  <c r="C1924" i="2"/>
  <c r="J1923" i="2"/>
  <c r="C1923" i="2"/>
  <c r="J1922" i="2"/>
  <c r="C1922" i="2"/>
  <c r="J1921" i="2"/>
  <c r="C1921" i="2"/>
  <c r="J1920" i="2"/>
  <c r="C1920" i="2"/>
  <c r="J1919" i="2"/>
  <c r="C1919" i="2"/>
  <c r="J1918" i="2"/>
  <c r="C1918" i="2"/>
  <c r="J1917" i="2"/>
  <c r="C1917" i="2"/>
  <c r="J1916" i="2"/>
  <c r="C1916" i="2"/>
  <c r="J1915" i="2"/>
  <c r="C1915" i="2"/>
  <c r="J1914" i="2"/>
  <c r="C1914" i="2"/>
  <c r="J1913" i="2"/>
  <c r="C1913" i="2"/>
  <c r="J1912" i="2"/>
  <c r="C1912" i="2"/>
  <c r="J1911" i="2"/>
  <c r="C1911" i="2"/>
  <c r="J1910" i="2"/>
  <c r="C1910" i="2"/>
  <c r="J1909" i="2"/>
  <c r="C1909" i="2"/>
  <c r="J1908" i="2"/>
  <c r="C1908" i="2"/>
  <c r="J1907" i="2"/>
  <c r="C1907" i="2"/>
  <c r="J1906" i="2"/>
  <c r="C1906" i="2"/>
  <c r="J1905" i="2"/>
  <c r="C1905" i="2"/>
  <c r="J1904" i="2"/>
  <c r="C1904" i="2"/>
  <c r="J1903" i="2"/>
  <c r="C1903" i="2"/>
  <c r="J1902" i="2"/>
  <c r="C1902" i="2"/>
  <c r="J1901" i="2"/>
  <c r="C1901" i="2"/>
  <c r="J1900" i="2"/>
  <c r="C1900" i="2"/>
  <c r="J1899" i="2"/>
  <c r="C1899" i="2"/>
  <c r="J1898" i="2"/>
  <c r="C1898" i="2"/>
  <c r="J1897" i="2"/>
  <c r="C1897" i="2"/>
  <c r="J1896" i="2"/>
  <c r="C1896" i="2"/>
  <c r="J1895" i="2"/>
  <c r="C1895" i="2"/>
  <c r="J1894" i="2"/>
  <c r="C1894" i="2"/>
  <c r="J1893" i="2"/>
  <c r="C1893" i="2"/>
  <c r="J1892" i="2"/>
  <c r="C1892" i="2"/>
  <c r="J1891" i="2"/>
  <c r="C1891" i="2"/>
  <c r="J1890" i="2"/>
  <c r="C1890" i="2"/>
  <c r="J1889" i="2"/>
  <c r="C1889" i="2"/>
  <c r="J1888" i="2"/>
  <c r="C1888" i="2"/>
  <c r="J1887" i="2"/>
  <c r="C1887" i="2"/>
  <c r="J1886" i="2"/>
  <c r="C1886" i="2"/>
  <c r="J1885" i="2"/>
  <c r="C1885" i="2"/>
  <c r="J1884" i="2"/>
  <c r="C1884" i="2"/>
  <c r="J1883" i="2"/>
  <c r="C1883" i="2"/>
  <c r="J1882" i="2"/>
  <c r="C1882" i="2"/>
  <c r="J1881" i="2"/>
  <c r="C1881" i="2"/>
  <c r="J1880" i="2"/>
  <c r="C1880" i="2"/>
  <c r="J1879" i="2"/>
  <c r="C1879" i="2"/>
  <c r="J1878" i="2"/>
  <c r="C1878" i="2"/>
  <c r="J1877" i="2"/>
  <c r="C1877" i="2"/>
  <c r="J1876" i="2"/>
  <c r="C1876" i="2"/>
  <c r="J1875" i="2"/>
  <c r="C1875" i="2"/>
  <c r="J1874" i="2"/>
  <c r="C1874" i="2"/>
  <c r="J1873" i="2"/>
  <c r="C1873" i="2"/>
  <c r="J1872" i="2"/>
  <c r="C1872" i="2"/>
  <c r="J1871" i="2"/>
  <c r="C1871" i="2"/>
  <c r="J1870" i="2"/>
  <c r="C1870" i="2"/>
  <c r="J1869" i="2"/>
  <c r="C1869" i="2"/>
  <c r="J1868" i="2"/>
  <c r="C1868" i="2"/>
  <c r="J1867" i="2"/>
  <c r="C1867" i="2"/>
  <c r="J1866" i="2"/>
  <c r="C1866" i="2"/>
  <c r="J1865" i="2"/>
  <c r="C1865" i="2"/>
  <c r="J1864" i="2"/>
  <c r="C1864" i="2"/>
  <c r="J1863" i="2"/>
  <c r="C1863" i="2"/>
  <c r="J1862" i="2"/>
  <c r="C1862" i="2"/>
  <c r="J1861" i="2"/>
  <c r="C1861" i="2"/>
  <c r="J1860" i="2"/>
  <c r="C1860" i="2"/>
  <c r="J1859" i="2"/>
  <c r="C1859" i="2"/>
  <c r="J1858" i="2"/>
  <c r="C1858" i="2"/>
  <c r="J1857" i="2"/>
  <c r="C1857" i="2"/>
  <c r="J1856" i="2"/>
  <c r="C1856" i="2"/>
  <c r="J1855" i="2"/>
  <c r="C1855" i="2"/>
  <c r="J1854" i="2"/>
  <c r="C1854" i="2"/>
  <c r="J1853" i="2"/>
  <c r="C1853" i="2"/>
  <c r="J1852" i="2"/>
  <c r="C1852" i="2"/>
  <c r="J1851" i="2"/>
  <c r="C1851" i="2"/>
  <c r="J1850" i="2"/>
  <c r="C1850" i="2"/>
  <c r="J1849" i="2"/>
  <c r="C1849" i="2"/>
  <c r="J1848" i="2"/>
  <c r="C1848" i="2"/>
  <c r="J1847" i="2"/>
  <c r="C1847" i="2"/>
  <c r="J1846" i="2"/>
  <c r="C1846" i="2"/>
  <c r="J1845" i="2"/>
  <c r="C1845" i="2"/>
  <c r="J1844" i="2"/>
  <c r="C1844" i="2"/>
  <c r="J1843" i="2"/>
  <c r="C1843" i="2"/>
  <c r="J1842" i="2"/>
  <c r="C1842" i="2"/>
  <c r="J1841" i="2"/>
  <c r="C1841" i="2"/>
  <c r="J1840" i="2"/>
  <c r="C1840" i="2"/>
  <c r="J1839" i="2"/>
  <c r="C1839" i="2"/>
  <c r="J1838" i="2"/>
  <c r="C1838" i="2"/>
  <c r="J1837" i="2"/>
  <c r="C1837" i="2"/>
  <c r="J1836" i="2"/>
  <c r="C1836" i="2"/>
  <c r="J1835" i="2"/>
  <c r="C1835" i="2"/>
  <c r="J1834" i="2"/>
  <c r="C1834" i="2"/>
  <c r="J1833" i="2"/>
  <c r="C1833" i="2"/>
  <c r="J1832" i="2"/>
  <c r="C1832" i="2"/>
  <c r="J1831" i="2"/>
  <c r="C1831" i="2"/>
  <c r="J1830" i="2"/>
  <c r="C1830" i="2"/>
  <c r="J1829" i="2"/>
  <c r="C1829" i="2"/>
  <c r="J1828" i="2"/>
  <c r="C1828" i="2"/>
  <c r="J1827" i="2"/>
  <c r="C1827" i="2"/>
  <c r="J1826" i="2"/>
  <c r="C1826" i="2"/>
  <c r="J1825" i="2"/>
  <c r="C1825" i="2"/>
  <c r="J1824" i="2"/>
  <c r="C1824" i="2"/>
  <c r="J1823" i="2"/>
  <c r="C1823" i="2"/>
  <c r="J1822" i="2"/>
  <c r="C1822" i="2"/>
  <c r="J1821" i="2"/>
  <c r="C1821" i="2"/>
  <c r="J1820" i="2"/>
  <c r="C1820" i="2"/>
  <c r="J1819" i="2"/>
  <c r="C1819" i="2"/>
  <c r="J1818" i="2"/>
  <c r="C1818" i="2"/>
  <c r="J1817" i="2"/>
  <c r="C1817" i="2"/>
  <c r="J1816" i="2"/>
  <c r="C1816" i="2"/>
  <c r="J1815" i="2"/>
  <c r="C1815" i="2"/>
  <c r="J1814" i="2"/>
  <c r="C1814" i="2"/>
  <c r="J1813" i="2"/>
  <c r="C1813" i="2"/>
  <c r="J1812" i="2"/>
  <c r="C1812" i="2"/>
  <c r="J1811" i="2"/>
  <c r="C1811" i="2"/>
  <c r="J1810" i="2"/>
  <c r="C1810" i="2"/>
  <c r="J1809" i="2"/>
  <c r="C1809" i="2"/>
  <c r="J1808" i="2"/>
  <c r="C1808" i="2"/>
  <c r="J1807" i="2"/>
  <c r="C1807" i="2"/>
  <c r="J1806" i="2"/>
  <c r="C1806" i="2"/>
  <c r="J1805" i="2"/>
  <c r="C1805" i="2"/>
  <c r="J1804" i="2"/>
  <c r="C1804" i="2"/>
  <c r="J1803" i="2"/>
  <c r="C1803" i="2"/>
  <c r="J1802" i="2"/>
  <c r="C1802" i="2"/>
  <c r="J1801" i="2"/>
  <c r="C1801" i="2"/>
  <c r="J1800" i="2"/>
  <c r="C1800" i="2"/>
  <c r="J1799" i="2"/>
  <c r="C1799" i="2"/>
  <c r="J1798" i="2"/>
  <c r="C1798" i="2"/>
  <c r="J1797" i="2"/>
  <c r="C1797" i="2"/>
  <c r="J1796" i="2"/>
  <c r="C1796" i="2"/>
  <c r="J1795" i="2"/>
  <c r="C1795" i="2"/>
  <c r="J1794" i="2"/>
  <c r="C1794" i="2"/>
  <c r="J1793" i="2"/>
  <c r="C1793" i="2"/>
  <c r="J1792" i="2"/>
  <c r="C1792" i="2"/>
  <c r="J1791" i="2"/>
  <c r="C1791" i="2"/>
  <c r="J1790" i="2"/>
  <c r="C1790" i="2"/>
  <c r="J1789" i="2"/>
  <c r="C1789" i="2"/>
  <c r="J1788" i="2"/>
  <c r="C1788" i="2"/>
  <c r="J1787" i="2"/>
  <c r="C1787" i="2"/>
  <c r="J1786" i="2"/>
  <c r="C1786" i="2"/>
  <c r="J1785" i="2"/>
  <c r="C1785" i="2"/>
  <c r="J1784" i="2"/>
  <c r="C1784" i="2"/>
  <c r="J1783" i="2"/>
  <c r="C1783" i="2"/>
  <c r="J1782" i="2"/>
  <c r="C1782" i="2"/>
  <c r="J1781" i="2"/>
  <c r="C1781" i="2"/>
  <c r="J1780" i="2"/>
  <c r="C1780" i="2"/>
  <c r="J1779" i="2"/>
  <c r="C1779" i="2"/>
  <c r="J1778" i="2"/>
  <c r="C1778" i="2"/>
  <c r="J1777" i="2"/>
  <c r="C1777" i="2"/>
  <c r="J1776" i="2"/>
  <c r="C1776" i="2"/>
  <c r="J1775" i="2"/>
  <c r="C1775" i="2"/>
  <c r="J1774" i="2"/>
  <c r="C1774" i="2"/>
  <c r="J1773" i="2"/>
  <c r="C1773" i="2"/>
  <c r="J1772" i="2"/>
  <c r="C1772" i="2"/>
  <c r="J1771" i="2"/>
  <c r="C1771" i="2"/>
  <c r="J1770" i="2"/>
  <c r="C1770" i="2"/>
  <c r="J1769" i="2"/>
  <c r="C1769" i="2"/>
  <c r="J1768" i="2"/>
  <c r="C1768" i="2"/>
  <c r="J1767" i="2"/>
  <c r="C1767" i="2"/>
  <c r="J1766" i="2"/>
  <c r="C1766" i="2"/>
  <c r="J1765" i="2"/>
  <c r="C1765" i="2"/>
  <c r="J1764" i="2"/>
  <c r="C1764" i="2"/>
  <c r="J1763" i="2"/>
  <c r="C1763" i="2"/>
  <c r="J1762" i="2"/>
  <c r="C1762" i="2"/>
  <c r="J1761" i="2"/>
  <c r="C1761" i="2"/>
  <c r="J1760" i="2"/>
  <c r="C1760" i="2"/>
  <c r="J1759" i="2"/>
  <c r="C1759" i="2"/>
  <c r="J1758" i="2"/>
  <c r="C1758" i="2"/>
  <c r="J1757" i="2"/>
  <c r="C1757" i="2"/>
  <c r="J1756" i="2"/>
  <c r="C1756" i="2"/>
  <c r="J1755" i="2"/>
  <c r="C1755" i="2"/>
  <c r="J1754" i="2"/>
  <c r="C1754" i="2"/>
  <c r="J1753" i="2"/>
  <c r="C1753" i="2"/>
  <c r="J1752" i="2"/>
  <c r="C1752" i="2"/>
  <c r="J1751" i="2"/>
  <c r="C1751" i="2"/>
  <c r="J1750" i="2"/>
  <c r="C1750" i="2"/>
  <c r="J1749" i="2"/>
  <c r="C1749" i="2"/>
  <c r="J1748" i="2"/>
  <c r="C1748" i="2"/>
  <c r="J1747" i="2"/>
  <c r="C1747" i="2"/>
  <c r="J1746" i="2"/>
  <c r="C1746" i="2"/>
  <c r="J1745" i="2"/>
  <c r="C1745" i="2"/>
  <c r="J1744" i="2"/>
  <c r="C1744" i="2"/>
  <c r="J1743" i="2"/>
  <c r="C1743" i="2"/>
  <c r="J1742" i="2"/>
  <c r="C1742" i="2"/>
  <c r="J1741" i="2"/>
  <c r="C1741" i="2"/>
  <c r="J1740" i="2"/>
  <c r="C1740" i="2"/>
  <c r="J1739" i="2"/>
  <c r="C1739" i="2"/>
  <c r="J1738" i="2"/>
  <c r="C1738" i="2"/>
  <c r="J1737" i="2"/>
  <c r="C1737" i="2"/>
  <c r="J1736" i="2"/>
  <c r="C1736" i="2"/>
  <c r="J1735" i="2"/>
  <c r="C1735" i="2"/>
  <c r="J1734" i="2"/>
  <c r="C1734" i="2"/>
  <c r="J1733" i="2"/>
  <c r="C1733" i="2"/>
  <c r="J1732" i="2"/>
  <c r="C1732" i="2"/>
  <c r="J1731" i="2"/>
  <c r="C1731" i="2"/>
  <c r="J1730" i="2"/>
  <c r="C1730" i="2"/>
  <c r="J1729" i="2"/>
  <c r="C1729" i="2"/>
  <c r="J1728" i="2"/>
  <c r="C1728" i="2"/>
  <c r="J1727" i="2"/>
  <c r="C1727" i="2"/>
  <c r="J1726" i="2"/>
  <c r="C1726" i="2"/>
  <c r="J1725" i="2"/>
  <c r="C1725" i="2"/>
  <c r="J1724" i="2"/>
  <c r="C1724" i="2"/>
  <c r="J1723" i="2"/>
  <c r="C1723" i="2"/>
  <c r="J1722" i="2"/>
  <c r="C1722" i="2"/>
  <c r="J1721" i="2"/>
  <c r="C1721" i="2"/>
  <c r="J1720" i="2"/>
  <c r="C1720" i="2"/>
  <c r="J1719" i="2"/>
  <c r="C1719" i="2"/>
  <c r="J1718" i="2"/>
  <c r="C1718" i="2"/>
  <c r="J1717" i="2"/>
  <c r="C1717" i="2"/>
  <c r="J1716" i="2"/>
  <c r="C1716" i="2"/>
  <c r="J1715" i="2"/>
  <c r="C1715" i="2"/>
  <c r="J1714" i="2"/>
  <c r="C1714" i="2"/>
  <c r="J1713" i="2"/>
  <c r="C1713" i="2"/>
  <c r="J1712" i="2"/>
  <c r="C1712" i="2"/>
  <c r="J1711" i="2"/>
  <c r="C1711" i="2"/>
  <c r="J1710" i="2"/>
  <c r="C1710" i="2"/>
  <c r="J1709" i="2"/>
  <c r="C1709" i="2"/>
  <c r="J1708" i="2"/>
  <c r="C1708" i="2"/>
  <c r="J1707" i="2"/>
  <c r="C1707" i="2"/>
  <c r="J1706" i="2"/>
  <c r="C1706" i="2"/>
  <c r="J1705" i="2"/>
  <c r="C1705" i="2"/>
  <c r="J1704" i="2"/>
  <c r="C1704" i="2"/>
  <c r="J1703" i="2"/>
  <c r="C1703" i="2"/>
  <c r="J1702" i="2"/>
  <c r="C1702" i="2"/>
  <c r="J1701" i="2"/>
  <c r="C1701" i="2"/>
  <c r="J1700" i="2"/>
  <c r="C1700" i="2"/>
  <c r="J1699" i="2"/>
  <c r="C1699" i="2"/>
  <c r="J1698" i="2"/>
  <c r="C1698" i="2"/>
  <c r="J1697" i="2"/>
  <c r="C1697" i="2"/>
  <c r="J1696" i="2"/>
  <c r="C1696" i="2"/>
  <c r="J1695" i="2"/>
  <c r="C1695" i="2"/>
  <c r="J1694" i="2"/>
  <c r="C1694" i="2"/>
  <c r="J1693" i="2"/>
  <c r="C1693" i="2"/>
  <c r="J1692" i="2"/>
  <c r="C1692" i="2"/>
  <c r="J1691" i="2"/>
  <c r="C1691" i="2"/>
  <c r="J1690" i="2"/>
  <c r="C1690" i="2"/>
  <c r="J1689" i="2"/>
  <c r="C1689" i="2"/>
  <c r="J1688" i="2"/>
  <c r="C1688" i="2"/>
  <c r="J1687" i="2"/>
  <c r="C1687" i="2"/>
  <c r="J1686" i="2"/>
  <c r="C1686" i="2"/>
  <c r="J1685" i="2"/>
  <c r="C1685" i="2"/>
  <c r="J1684" i="2"/>
  <c r="C1684" i="2"/>
  <c r="J1683" i="2"/>
  <c r="C1683" i="2"/>
  <c r="J1682" i="2"/>
  <c r="C1682" i="2"/>
  <c r="J1681" i="2"/>
  <c r="C1681" i="2"/>
  <c r="J1680" i="2"/>
  <c r="C1680" i="2"/>
  <c r="J1679" i="2"/>
  <c r="C1679" i="2"/>
  <c r="J1678" i="2"/>
  <c r="C1678" i="2"/>
  <c r="J1677" i="2"/>
  <c r="C1677" i="2"/>
  <c r="J1676" i="2"/>
  <c r="C1676" i="2"/>
  <c r="J1675" i="2"/>
  <c r="C1675" i="2"/>
  <c r="J1674" i="2"/>
  <c r="C1674" i="2"/>
  <c r="J1673" i="2"/>
  <c r="C1673" i="2"/>
  <c r="J1672" i="2"/>
  <c r="C1672" i="2"/>
  <c r="J1671" i="2"/>
  <c r="C1671" i="2"/>
  <c r="J1670" i="2"/>
  <c r="C1670" i="2"/>
  <c r="J1669" i="2"/>
  <c r="C1669" i="2"/>
  <c r="J1668" i="2"/>
  <c r="C1668" i="2"/>
  <c r="J1667" i="2"/>
  <c r="C1667" i="2"/>
  <c r="J1666" i="2"/>
  <c r="C1666" i="2"/>
  <c r="J1665" i="2"/>
  <c r="C1665" i="2"/>
  <c r="J1664" i="2"/>
  <c r="C1664" i="2"/>
  <c r="J1663" i="2"/>
  <c r="C1663" i="2"/>
  <c r="J1662" i="2"/>
  <c r="C1662" i="2"/>
  <c r="J1661" i="2"/>
  <c r="C1661" i="2"/>
  <c r="J1660" i="2"/>
  <c r="C1660" i="2"/>
  <c r="J1659" i="2"/>
  <c r="C1659" i="2"/>
  <c r="J1658" i="2"/>
  <c r="C1658" i="2"/>
  <c r="J1657" i="2"/>
  <c r="C1657" i="2"/>
  <c r="J1656" i="2"/>
  <c r="C1656" i="2"/>
  <c r="J1655" i="2"/>
  <c r="C1655" i="2"/>
  <c r="J1654" i="2"/>
  <c r="C1654" i="2"/>
  <c r="J1653" i="2"/>
  <c r="C1653" i="2"/>
  <c r="J1652" i="2"/>
  <c r="C1652" i="2"/>
  <c r="J1651" i="2"/>
  <c r="C1651" i="2"/>
  <c r="J1650" i="2"/>
  <c r="C1650" i="2"/>
  <c r="J1649" i="2"/>
  <c r="C1649" i="2"/>
  <c r="J1648" i="2"/>
  <c r="C1648" i="2"/>
  <c r="J1647" i="2"/>
  <c r="C1647" i="2"/>
  <c r="J1646" i="2"/>
  <c r="C1646" i="2"/>
  <c r="J1645" i="2"/>
  <c r="C1645" i="2"/>
  <c r="J1644" i="2"/>
  <c r="C1644" i="2"/>
  <c r="J1643" i="2"/>
  <c r="C1643" i="2"/>
  <c r="J1642" i="2"/>
  <c r="C1642" i="2"/>
  <c r="J1641" i="2"/>
  <c r="C1641" i="2"/>
  <c r="J1640" i="2"/>
  <c r="C1640" i="2"/>
  <c r="J1639" i="2"/>
  <c r="C1639" i="2"/>
  <c r="J1638" i="2"/>
  <c r="C1638" i="2"/>
  <c r="J1637" i="2"/>
  <c r="C1637" i="2"/>
  <c r="J1636" i="2"/>
  <c r="C1636" i="2"/>
  <c r="J1635" i="2"/>
  <c r="C1635" i="2"/>
  <c r="J1634" i="2"/>
  <c r="C1634" i="2"/>
  <c r="J1633" i="2"/>
  <c r="C1633" i="2"/>
  <c r="J1632" i="2"/>
  <c r="C1632" i="2"/>
  <c r="J1631" i="2"/>
  <c r="C1631" i="2"/>
  <c r="J1630" i="2"/>
  <c r="C1630" i="2"/>
  <c r="J1629" i="2"/>
  <c r="C1629" i="2"/>
  <c r="J1628" i="2"/>
  <c r="C1628" i="2"/>
  <c r="J1627" i="2"/>
  <c r="C1627" i="2"/>
  <c r="J1626" i="2"/>
  <c r="C1626" i="2"/>
  <c r="J1625" i="2"/>
  <c r="C1625" i="2"/>
  <c r="J1624" i="2"/>
  <c r="C1624" i="2"/>
  <c r="J1623" i="2"/>
  <c r="C1623" i="2"/>
  <c r="J1622" i="2"/>
  <c r="C1622" i="2"/>
  <c r="J1621" i="2"/>
  <c r="C1621" i="2"/>
  <c r="J1620" i="2"/>
  <c r="C1620" i="2"/>
  <c r="J1619" i="2"/>
  <c r="C1619" i="2"/>
  <c r="J1618" i="2"/>
  <c r="C1618" i="2"/>
  <c r="J1617" i="2"/>
  <c r="C1617" i="2"/>
  <c r="J1616" i="2"/>
  <c r="C1616" i="2"/>
  <c r="J1615" i="2"/>
  <c r="C1615" i="2"/>
  <c r="J1614" i="2"/>
  <c r="C1614" i="2"/>
  <c r="J1613" i="2"/>
  <c r="C1613" i="2"/>
  <c r="J1612" i="2"/>
  <c r="C1612" i="2"/>
  <c r="J1611" i="2"/>
  <c r="C1611" i="2"/>
  <c r="J1610" i="2"/>
  <c r="C1610" i="2"/>
  <c r="J1609" i="2"/>
  <c r="C1609" i="2"/>
  <c r="J1608" i="2"/>
  <c r="C1608" i="2"/>
  <c r="J1607" i="2"/>
  <c r="C1607" i="2"/>
  <c r="J1606" i="2"/>
  <c r="C1606" i="2"/>
  <c r="J1605" i="2"/>
  <c r="C1605" i="2"/>
  <c r="J1604" i="2"/>
  <c r="C1604" i="2"/>
  <c r="J1603" i="2"/>
  <c r="C1603" i="2"/>
  <c r="J1602" i="2"/>
  <c r="C1602" i="2"/>
  <c r="J1601" i="2"/>
  <c r="C1601" i="2"/>
  <c r="J1600" i="2"/>
  <c r="C1600" i="2"/>
  <c r="J1599" i="2"/>
  <c r="C1599" i="2"/>
  <c r="J1598" i="2"/>
  <c r="C1598" i="2"/>
  <c r="J1597" i="2"/>
  <c r="C1597" i="2"/>
  <c r="J1596" i="2"/>
  <c r="C1596" i="2"/>
  <c r="J1595" i="2"/>
  <c r="C1595" i="2"/>
  <c r="J1594" i="2"/>
  <c r="C1594" i="2"/>
  <c r="J1593" i="2"/>
  <c r="C1593" i="2"/>
  <c r="J1592" i="2"/>
  <c r="C1592" i="2"/>
  <c r="J1591" i="2"/>
  <c r="C1591" i="2"/>
  <c r="J1590" i="2"/>
  <c r="C1590" i="2"/>
  <c r="J1589" i="2"/>
  <c r="C1589" i="2"/>
  <c r="J1588" i="2"/>
  <c r="C1588" i="2"/>
  <c r="J1587" i="2"/>
  <c r="C1587" i="2"/>
  <c r="J1586" i="2"/>
  <c r="C1586" i="2"/>
  <c r="J1585" i="2"/>
  <c r="C1585" i="2"/>
  <c r="J1584" i="2"/>
  <c r="C1584" i="2"/>
  <c r="J1583" i="2"/>
  <c r="C1583" i="2"/>
  <c r="J1582" i="2"/>
  <c r="C1582" i="2"/>
  <c r="J1581" i="2"/>
  <c r="C1581" i="2"/>
  <c r="J1580" i="2"/>
  <c r="C1580" i="2"/>
  <c r="J1579" i="2"/>
  <c r="C1579" i="2"/>
  <c r="J1578" i="2"/>
  <c r="C1578" i="2"/>
  <c r="J1577" i="2"/>
  <c r="C1577" i="2"/>
  <c r="J1576" i="2"/>
  <c r="C1576" i="2"/>
  <c r="J1575" i="2"/>
  <c r="C1575" i="2"/>
  <c r="J1574" i="2"/>
  <c r="C1574" i="2"/>
  <c r="J1573" i="2"/>
  <c r="C1573" i="2"/>
  <c r="J1572" i="2"/>
  <c r="C1572" i="2"/>
  <c r="J1571" i="2"/>
  <c r="C1571" i="2"/>
  <c r="J1570" i="2"/>
  <c r="C1570" i="2"/>
  <c r="J1569" i="2"/>
  <c r="C1569" i="2"/>
  <c r="J1568" i="2"/>
  <c r="C1568" i="2"/>
  <c r="J1567" i="2"/>
  <c r="C1567" i="2"/>
  <c r="J1566" i="2"/>
  <c r="C1566" i="2"/>
  <c r="J1565" i="2"/>
  <c r="C1565" i="2"/>
  <c r="J1564" i="2"/>
  <c r="C1564" i="2"/>
  <c r="J1563" i="2"/>
  <c r="C1563" i="2"/>
  <c r="J1562" i="2"/>
  <c r="C1562" i="2"/>
  <c r="J1561" i="2"/>
  <c r="C1561" i="2"/>
  <c r="J1560" i="2"/>
  <c r="C1560" i="2"/>
  <c r="J1559" i="2"/>
  <c r="C1559" i="2"/>
  <c r="J1558" i="2"/>
  <c r="C1558" i="2"/>
  <c r="J1557" i="2"/>
  <c r="C1557" i="2"/>
  <c r="J1556" i="2"/>
  <c r="C1556" i="2"/>
  <c r="J1555" i="2"/>
  <c r="C1555" i="2"/>
  <c r="J1554" i="2"/>
  <c r="C1554" i="2"/>
  <c r="J1553" i="2"/>
  <c r="C1553" i="2"/>
  <c r="J1552" i="2"/>
  <c r="C1552" i="2"/>
  <c r="J1551" i="2"/>
  <c r="C1551" i="2"/>
  <c r="J1550" i="2"/>
  <c r="C1550" i="2"/>
  <c r="J1549" i="2"/>
  <c r="C1549" i="2"/>
  <c r="J1548" i="2"/>
  <c r="C1548" i="2"/>
  <c r="J1547" i="2"/>
  <c r="C1547" i="2"/>
  <c r="J1546" i="2"/>
  <c r="C1546" i="2"/>
  <c r="J1545" i="2"/>
  <c r="C1545" i="2"/>
  <c r="J1544" i="2"/>
  <c r="C1544" i="2"/>
  <c r="J1543" i="2"/>
  <c r="C1543" i="2"/>
  <c r="J1542" i="2"/>
  <c r="C1542" i="2"/>
  <c r="J1541" i="2"/>
  <c r="C1541" i="2"/>
  <c r="J1540" i="2"/>
  <c r="C1540" i="2"/>
  <c r="J1539" i="2"/>
  <c r="C1539" i="2"/>
  <c r="J1538" i="2"/>
  <c r="C1538" i="2"/>
  <c r="J1537" i="2"/>
  <c r="C1537" i="2"/>
  <c r="J1536" i="2"/>
  <c r="C1536" i="2"/>
  <c r="J1535" i="2"/>
  <c r="C1535" i="2"/>
  <c r="J1534" i="2"/>
  <c r="C1534" i="2"/>
  <c r="J1533" i="2"/>
  <c r="C1533" i="2"/>
  <c r="J1532" i="2"/>
  <c r="C1532" i="2"/>
  <c r="J1531" i="2"/>
  <c r="C1531" i="2"/>
  <c r="J1530" i="2"/>
  <c r="C1530" i="2"/>
  <c r="J1529" i="2"/>
  <c r="C1529" i="2"/>
  <c r="J1528" i="2"/>
  <c r="C1528" i="2"/>
  <c r="J1527" i="2"/>
  <c r="C1527" i="2"/>
  <c r="J1526" i="2"/>
  <c r="C1526" i="2"/>
  <c r="J1525" i="2"/>
  <c r="C1525" i="2"/>
  <c r="J1524" i="2"/>
  <c r="C1524" i="2"/>
  <c r="J1523" i="2"/>
  <c r="C1523" i="2"/>
  <c r="J1522" i="2"/>
  <c r="C1522" i="2"/>
  <c r="J1521" i="2"/>
  <c r="C1521" i="2"/>
  <c r="J1520" i="2"/>
  <c r="C1520" i="2"/>
  <c r="J1519" i="2"/>
  <c r="C1519" i="2"/>
  <c r="J1518" i="2"/>
  <c r="C1518" i="2"/>
  <c r="J1517" i="2"/>
  <c r="C1517" i="2"/>
  <c r="J1516" i="2"/>
  <c r="C1516" i="2"/>
  <c r="J1515" i="2"/>
  <c r="C1515" i="2"/>
  <c r="J1514" i="2"/>
  <c r="C1514" i="2"/>
  <c r="J1513" i="2"/>
  <c r="C1513" i="2"/>
  <c r="J1512" i="2"/>
  <c r="C1512" i="2"/>
  <c r="J1511" i="2"/>
  <c r="C1511" i="2"/>
  <c r="J1510" i="2"/>
  <c r="C1510" i="2"/>
  <c r="J1509" i="2"/>
  <c r="C1509" i="2"/>
  <c r="J1508" i="2"/>
  <c r="C1508" i="2"/>
  <c r="J1507" i="2"/>
  <c r="C1507" i="2"/>
  <c r="J1506" i="2"/>
  <c r="C1506" i="2"/>
  <c r="J1505" i="2"/>
  <c r="C1505" i="2"/>
  <c r="J1504" i="2"/>
  <c r="C1504" i="2"/>
  <c r="J1503" i="2"/>
  <c r="C1503" i="2"/>
  <c r="J1502" i="2"/>
  <c r="C1502" i="2"/>
  <c r="J1501" i="2"/>
  <c r="C1501" i="2"/>
  <c r="J1500" i="2"/>
  <c r="C1500" i="2"/>
  <c r="J1499" i="2"/>
  <c r="C1499" i="2"/>
  <c r="J1498" i="2"/>
  <c r="C1498" i="2"/>
  <c r="J1497" i="2"/>
  <c r="C1497" i="2"/>
  <c r="J1496" i="2"/>
  <c r="C1496" i="2"/>
  <c r="J1495" i="2"/>
  <c r="C1495" i="2"/>
  <c r="J1494" i="2"/>
  <c r="C1494" i="2"/>
  <c r="J1493" i="2"/>
  <c r="C1493" i="2"/>
  <c r="J1492" i="2"/>
  <c r="C1492" i="2"/>
  <c r="J1491" i="2"/>
  <c r="C1491" i="2"/>
  <c r="J1490" i="2"/>
  <c r="C1490" i="2"/>
  <c r="J1489" i="2"/>
  <c r="C1489" i="2"/>
  <c r="J1488" i="2"/>
  <c r="C1488" i="2"/>
  <c r="J1487" i="2"/>
  <c r="C1487" i="2"/>
  <c r="J1486" i="2"/>
  <c r="C1486" i="2"/>
  <c r="J1485" i="2"/>
  <c r="C1485" i="2"/>
  <c r="J1484" i="2"/>
  <c r="C1484" i="2"/>
  <c r="J1483" i="2"/>
  <c r="C1483" i="2"/>
  <c r="J1482" i="2"/>
  <c r="C1482" i="2"/>
  <c r="J1481" i="2"/>
  <c r="C1481" i="2"/>
  <c r="J1480" i="2"/>
  <c r="C1480" i="2"/>
  <c r="J1479" i="2"/>
  <c r="C1479" i="2"/>
  <c r="J1478" i="2"/>
  <c r="C1478" i="2"/>
  <c r="J1477" i="2"/>
  <c r="C1477" i="2"/>
  <c r="J1476" i="2"/>
  <c r="C1476" i="2"/>
  <c r="J1475" i="2"/>
  <c r="C1475" i="2"/>
  <c r="J1474" i="2"/>
  <c r="C1474" i="2"/>
  <c r="J1473" i="2"/>
  <c r="C1473" i="2"/>
  <c r="J1472" i="2"/>
  <c r="C1472" i="2"/>
  <c r="J1471" i="2"/>
  <c r="C1471" i="2"/>
  <c r="J1470" i="2"/>
  <c r="C1470" i="2"/>
  <c r="J1469" i="2"/>
  <c r="C1469" i="2"/>
  <c r="J1468" i="2"/>
  <c r="C1468" i="2"/>
  <c r="J1467" i="2"/>
  <c r="C1467" i="2"/>
  <c r="J1466" i="2"/>
  <c r="C1466" i="2"/>
  <c r="J1465" i="2"/>
  <c r="C1465" i="2"/>
  <c r="J1464" i="2"/>
  <c r="C1464" i="2"/>
  <c r="J1463" i="2"/>
  <c r="C1463" i="2"/>
  <c r="J1462" i="2"/>
  <c r="C1462" i="2"/>
  <c r="J1461" i="2"/>
  <c r="C1461" i="2"/>
  <c r="J1460" i="2"/>
  <c r="C1460" i="2"/>
  <c r="J1459" i="2"/>
  <c r="C1459" i="2"/>
  <c r="J1458" i="2"/>
  <c r="C1458" i="2"/>
  <c r="J1457" i="2"/>
  <c r="C1457" i="2"/>
  <c r="J1456" i="2"/>
  <c r="C1456" i="2"/>
  <c r="J1455" i="2"/>
  <c r="C1455" i="2"/>
  <c r="J1454" i="2"/>
  <c r="C1454" i="2"/>
  <c r="J1453" i="2"/>
  <c r="C1453" i="2"/>
  <c r="J1452" i="2"/>
  <c r="C1452" i="2"/>
  <c r="J1451" i="2"/>
  <c r="C1451" i="2"/>
  <c r="J1450" i="2"/>
  <c r="C1450" i="2"/>
  <c r="J1449" i="2"/>
  <c r="C1449" i="2"/>
  <c r="J1448" i="2"/>
  <c r="C1448" i="2"/>
  <c r="J1447" i="2"/>
  <c r="C1447" i="2"/>
  <c r="J1446" i="2"/>
  <c r="C1446" i="2"/>
  <c r="J1445" i="2"/>
  <c r="C1445" i="2"/>
  <c r="J1444" i="2"/>
  <c r="C1444" i="2"/>
  <c r="J1443" i="2"/>
  <c r="C1443" i="2"/>
  <c r="J1442" i="2"/>
  <c r="C1442" i="2"/>
  <c r="J1441" i="2"/>
  <c r="C1441" i="2"/>
  <c r="J1440" i="2"/>
  <c r="C1440" i="2"/>
  <c r="J1439" i="2"/>
  <c r="C1439" i="2"/>
  <c r="J1438" i="2"/>
  <c r="C1438" i="2"/>
  <c r="J1437" i="2"/>
  <c r="C1437" i="2"/>
  <c r="J1436" i="2"/>
  <c r="C1436" i="2"/>
  <c r="J1435" i="2"/>
  <c r="C1435" i="2"/>
  <c r="J1434" i="2"/>
  <c r="C1434" i="2"/>
  <c r="J1433" i="2"/>
  <c r="C1433" i="2"/>
  <c r="J1432" i="2"/>
  <c r="C1432" i="2"/>
  <c r="J1431" i="2"/>
  <c r="C1431" i="2"/>
  <c r="J1430" i="2"/>
  <c r="C1430" i="2"/>
  <c r="J1429" i="2"/>
  <c r="C1429" i="2"/>
  <c r="J1428" i="2"/>
  <c r="C1428" i="2"/>
  <c r="J1427" i="2"/>
  <c r="C1427" i="2"/>
  <c r="J1426" i="2"/>
  <c r="C1426" i="2"/>
  <c r="J1425" i="2"/>
  <c r="C1425" i="2"/>
  <c r="J1424" i="2"/>
  <c r="C1424" i="2"/>
  <c r="J1423" i="2"/>
  <c r="C1423" i="2"/>
  <c r="J1422" i="2"/>
  <c r="C1422" i="2"/>
  <c r="J1421" i="2"/>
  <c r="C1421" i="2"/>
  <c r="J1420" i="2"/>
  <c r="C1420" i="2"/>
  <c r="J1419" i="2"/>
  <c r="C1419" i="2"/>
  <c r="J1418" i="2"/>
  <c r="C1418" i="2"/>
  <c r="J1417" i="2"/>
  <c r="C1417" i="2"/>
  <c r="J1416" i="2"/>
  <c r="C1416" i="2"/>
  <c r="J1415" i="2"/>
  <c r="C1415" i="2"/>
  <c r="J1414" i="2"/>
  <c r="C1414" i="2"/>
  <c r="J1413" i="2"/>
  <c r="C1413" i="2"/>
  <c r="J1412" i="2"/>
  <c r="C1412" i="2"/>
  <c r="J1411" i="2"/>
  <c r="C1411" i="2"/>
  <c r="J1410" i="2"/>
  <c r="C1410" i="2"/>
  <c r="J1409" i="2"/>
  <c r="C1409" i="2"/>
  <c r="J1408" i="2"/>
  <c r="C1408" i="2"/>
  <c r="J1407" i="2"/>
  <c r="C1407" i="2"/>
  <c r="J1406" i="2"/>
  <c r="C1406" i="2"/>
  <c r="J1405" i="2"/>
  <c r="C1405" i="2"/>
  <c r="J1404" i="2"/>
  <c r="C1404" i="2"/>
  <c r="J1403" i="2"/>
  <c r="C1403" i="2"/>
  <c r="J1402" i="2"/>
  <c r="C1402" i="2"/>
  <c r="J1401" i="2"/>
  <c r="C1401" i="2"/>
  <c r="J1400" i="2"/>
  <c r="C1400" i="2"/>
  <c r="J1399" i="2"/>
  <c r="C1399" i="2"/>
  <c r="J1398" i="2"/>
  <c r="C1398" i="2"/>
  <c r="J1397" i="2"/>
  <c r="C1397" i="2"/>
  <c r="J1396" i="2"/>
  <c r="C1396" i="2"/>
  <c r="J1395" i="2"/>
  <c r="C1395" i="2"/>
  <c r="J1394" i="2"/>
  <c r="C1394" i="2"/>
  <c r="J1393" i="2"/>
  <c r="C1393" i="2"/>
  <c r="J1392" i="2"/>
  <c r="C1392" i="2"/>
  <c r="J1391" i="2"/>
  <c r="C1391" i="2"/>
  <c r="J1390" i="2"/>
  <c r="C1390" i="2"/>
  <c r="J1389" i="2"/>
  <c r="C1389" i="2"/>
  <c r="J1388" i="2"/>
  <c r="C1388" i="2"/>
  <c r="J1387" i="2"/>
  <c r="C1387" i="2"/>
  <c r="J1386" i="2"/>
  <c r="C1386" i="2"/>
  <c r="J1385" i="2"/>
  <c r="C1385" i="2"/>
  <c r="J1384" i="2"/>
  <c r="C1384" i="2"/>
  <c r="J1383" i="2"/>
  <c r="C1383" i="2"/>
  <c r="J1382" i="2"/>
  <c r="C1382" i="2"/>
  <c r="J1381" i="2"/>
  <c r="C1381" i="2"/>
  <c r="J1380" i="2"/>
  <c r="C1380" i="2"/>
  <c r="J1379" i="2"/>
  <c r="C1379" i="2"/>
  <c r="J1378" i="2"/>
  <c r="C1378" i="2"/>
  <c r="J1377" i="2"/>
  <c r="C1377" i="2"/>
  <c r="J1376" i="2"/>
  <c r="C1376" i="2"/>
  <c r="J1375" i="2"/>
  <c r="C1375" i="2"/>
  <c r="J1374" i="2"/>
  <c r="C1374" i="2"/>
  <c r="J1373" i="2"/>
  <c r="C1373" i="2"/>
  <c r="J1372" i="2"/>
  <c r="C1372" i="2"/>
  <c r="J1371" i="2"/>
  <c r="C1371" i="2"/>
  <c r="J1370" i="2"/>
  <c r="C1370" i="2"/>
  <c r="J1369" i="2"/>
  <c r="C1369" i="2"/>
  <c r="J1368" i="2"/>
  <c r="C1368" i="2"/>
  <c r="J1367" i="2"/>
  <c r="C1367" i="2"/>
  <c r="J1366" i="2"/>
  <c r="C1366" i="2"/>
  <c r="J1365" i="2"/>
  <c r="C1365" i="2"/>
  <c r="J1364" i="2"/>
  <c r="C1364" i="2"/>
  <c r="J1363" i="2"/>
  <c r="C1363" i="2"/>
  <c r="J1362" i="2"/>
  <c r="C1362" i="2"/>
  <c r="J1361" i="2"/>
  <c r="C1361" i="2"/>
  <c r="J1360" i="2"/>
  <c r="C1360" i="2"/>
  <c r="J1359" i="2"/>
  <c r="C1359" i="2"/>
  <c r="J1358" i="2"/>
  <c r="C1358" i="2"/>
  <c r="J1357" i="2"/>
  <c r="C1357" i="2"/>
  <c r="J1356" i="2"/>
  <c r="C1356" i="2"/>
  <c r="J1355" i="2"/>
  <c r="C1355" i="2"/>
  <c r="J1354" i="2"/>
  <c r="C1354" i="2"/>
  <c r="J1353" i="2"/>
  <c r="C1353" i="2"/>
  <c r="J1352" i="2"/>
  <c r="C1352" i="2"/>
  <c r="J1351" i="2"/>
  <c r="C1351" i="2"/>
  <c r="J1350" i="2"/>
  <c r="C1350" i="2"/>
  <c r="J1349" i="2"/>
  <c r="C1349" i="2"/>
  <c r="J1348" i="2"/>
  <c r="C1348" i="2"/>
  <c r="J1347" i="2"/>
  <c r="C1347" i="2"/>
  <c r="J1346" i="2"/>
  <c r="C1346" i="2"/>
  <c r="J1345" i="2"/>
  <c r="C1345" i="2"/>
  <c r="J1344" i="2"/>
  <c r="C1344" i="2"/>
  <c r="J1343" i="2"/>
  <c r="C1343" i="2"/>
  <c r="J1342" i="2"/>
  <c r="C1342" i="2"/>
  <c r="J1341" i="2"/>
  <c r="C1341" i="2"/>
  <c r="J1340" i="2"/>
  <c r="C1340" i="2"/>
  <c r="J1339" i="2"/>
  <c r="C1339" i="2"/>
  <c r="J1338" i="2"/>
  <c r="C1338" i="2"/>
  <c r="J1337" i="2"/>
  <c r="C1337" i="2"/>
  <c r="J1336" i="2"/>
  <c r="C1336" i="2"/>
  <c r="J1335" i="2"/>
  <c r="C1335" i="2"/>
  <c r="J1334" i="2"/>
  <c r="C1334" i="2"/>
  <c r="J1333" i="2"/>
  <c r="C1333" i="2"/>
  <c r="J1332" i="2"/>
  <c r="C1332" i="2"/>
  <c r="J1331" i="2"/>
  <c r="C1331" i="2"/>
  <c r="J1330" i="2"/>
  <c r="C1330" i="2"/>
  <c r="J1329" i="2"/>
  <c r="C1329" i="2"/>
  <c r="J1328" i="2"/>
  <c r="C1328" i="2"/>
  <c r="J1327" i="2"/>
  <c r="C1327" i="2"/>
  <c r="J1326" i="2"/>
  <c r="C1326" i="2"/>
  <c r="J1325" i="2"/>
  <c r="C1325" i="2"/>
  <c r="J1324" i="2"/>
  <c r="C1324" i="2"/>
  <c r="J1323" i="2"/>
  <c r="C1323" i="2"/>
  <c r="J1322" i="2"/>
  <c r="C1322" i="2"/>
  <c r="J1321" i="2"/>
  <c r="C1321" i="2"/>
  <c r="J1320" i="2"/>
  <c r="C1320" i="2"/>
  <c r="J1319" i="2"/>
  <c r="C1319" i="2"/>
  <c r="J1318" i="2"/>
  <c r="C1318" i="2"/>
  <c r="J1317" i="2"/>
  <c r="C1317" i="2"/>
  <c r="J1316" i="2"/>
  <c r="C1316" i="2"/>
  <c r="J1315" i="2"/>
  <c r="C1315" i="2"/>
  <c r="J1314" i="2"/>
  <c r="C1314" i="2"/>
  <c r="J1313" i="2"/>
  <c r="C1313" i="2"/>
  <c r="J1312" i="2"/>
  <c r="C1312" i="2"/>
  <c r="J1311" i="2"/>
  <c r="C1311" i="2"/>
  <c r="J1310" i="2"/>
  <c r="C1310" i="2"/>
  <c r="J1309" i="2"/>
  <c r="C1309" i="2"/>
  <c r="J1308" i="2"/>
  <c r="C1308" i="2"/>
  <c r="J1307" i="2"/>
  <c r="C1307" i="2"/>
  <c r="J1306" i="2"/>
  <c r="C1306" i="2"/>
  <c r="J1305" i="2"/>
  <c r="C1305" i="2"/>
  <c r="J1304" i="2"/>
  <c r="C1304" i="2"/>
  <c r="J1303" i="2"/>
  <c r="C1303" i="2"/>
  <c r="J1302" i="2"/>
  <c r="C1302" i="2"/>
  <c r="J1301" i="2"/>
  <c r="C1301" i="2"/>
  <c r="J1300" i="2"/>
  <c r="C1300" i="2"/>
  <c r="J1299" i="2"/>
  <c r="C1299" i="2"/>
  <c r="J1298" i="2"/>
  <c r="C1298" i="2"/>
  <c r="J1297" i="2"/>
  <c r="C1297" i="2"/>
  <c r="J1296" i="2"/>
  <c r="C1296" i="2"/>
  <c r="J1295" i="2"/>
  <c r="C1295" i="2"/>
  <c r="J1294" i="2"/>
  <c r="C1294" i="2"/>
  <c r="J1293" i="2"/>
  <c r="C1293" i="2"/>
  <c r="J1292" i="2"/>
  <c r="C1292" i="2"/>
  <c r="J1291" i="2"/>
  <c r="C1291" i="2"/>
  <c r="J1290" i="2"/>
  <c r="C1290" i="2"/>
  <c r="J1289" i="2"/>
  <c r="C1289" i="2"/>
  <c r="J1288" i="2"/>
  <c r="C1288" i="2"/>
  <c r="J1287" i="2"/>
  <c r="C1287" i="2"/>
  <c r="J1286" i="2"/>
  <c r="C1286" i="2"/>
  <c r="J1285" i="2"/>
  <c r="C1285" i="2"/>
  <c r="J1284" i="2"/>
  <c r="C1284" i="2"/>
  <c r="J1283" i="2"/>
  <c r="C1283" i="2"/>
  <c r="J1282" i="2"/>
  <c r="C1282" i="2"/>
  <c r="J1281" i="2"/>
  <c r="C1281" i="2"/>
  <c r="J1280" i="2"/>
  <c r="C1280" i="2"/>
  <c r="J1279" i="2"/>
  <c r="C1279" i="2"/>
  <c r="J1278" i="2"/>
  <c r="C1278" i="2"/>
  <c r="J1277" i="2"/>
  <c r="C1277" i="2"/>
  <c r="J1276" i="2"/>
  <c r="C1276" i="2"/>
  <c r="J1275" i="2"/>
  <c r="C1275" i="2"/>
  <c r="J1274" i="2"/>
  <c r="C1274" i="2"/>
  <c r="J1273" i="2"/>
  <c r="C1273" i="2"/>
  <c r="J1272" i="2"/>
  <c r="C1272" i="2"/>
  <c r="J1271" i="2"/>
  <c r="C1271" i="2"/>
  <c r="J1270" i="2"/>
  <c r="C1270" i="2"/>
  <c r="J1269" i="2"/>
  <c r="C1269" i="2"/>
  <c r="J1268" i="2"/>
  <c r="C1268" i="2"/>
  <c r="J1267" i="2"/>
  <c r="C1267" i="2"/>
  <c r="J1266" i="2"/>
  <c r="C1266" i="2"/>
  <c r="J1265" i="2"/>
  <c r="C1265" i="2"/>
  <c r="J1264" i="2"/>
  <c r="C1264" i="2"/>
  <c r="J1263" i="2"/>
  <c r="C1263" i="2"/>
  <c r="J1262" i="2"/>
  <c r="C1262" i="2"/>
  <c r="J1261" i="2"/>
  <c r="C1261" i="2"/>
  <c r="J1260" i="2"/>
  <c r="C1260" i="2"/>
  <c r="J1259" i="2"/>
  <c r="C1259" i="2"/>
  <c r="J1258" i="2"/>
  <c r="C1258" i="2"/>
  <c r="J1257" i="2"/>
  <c r="C1257" i="2"/>
  <c r="J1256" i="2"/>
  <c r="C1256" i="2"/>
  <c r="J1255" i="2"/>
  <c r="C1255" i="2"/>
  <c r="J1254" i="2"/>
  <c r="C1254" i="2"/>
  <c r="J1253" i="2"/>
  <c r="C1253" i="2"/>
  <c r="J1252" i="2"/>
  <c r="C1252" i="2"/>
  <c r="J1251" i="2"/>
  <c r="C1251" i="2"/>
  <c r="J1250" i="2"/>
  <c r="C1250" i="2"/>
  <c r="J1249" i="2"/>
  <c r="C1249" i="2"/>
  <c r="J1248" i="2"/>
  <c r="C1248" i="2"/>
  <c r="J1247" i="2"/>
  <c r="C1247" i="2"/>
  <c r="J1246" i="2"/>
  <c r="C1246" i="2"/>
  <c r="J1245" i="2"/>
  <c r="C1245" i="2"/>
  <c r="J1244" i="2"/>
  <c r="C1244" i="2"/>
  <c r="J1243" i="2"/>
  <c r="C1243" i="2"/>
  <c r="J1242" i="2"/>
  <c r="C1242" i="2"/>
  <c r="J1241" i="2"/>
  <c r="C1241" i="2"/>
  <c r="J1240" i="2"/>
  <c r="C1240" i="2"/>
  <c r="J1239" i="2"/>
  <c r="C1239" i="2"/>
  <c r="J1238" i="2"/>
  <c r="C1238" i="2"/>
  <c r="J1237" i="2"/>
  <c r="C1237" i="2"/>
  <c r="J1236" i="2"/>
  <c r="C1236" i="2"/>
  <c r="J1235" i="2"/>
  <c r="C1235" i="2"/>
  <c r="J1234" i="2"/>
  <c r="C1234" i="2"/>
  <c r="J1233" i="2"/>
  <c r="C1233" i="2"/>
  <c r="J1232" i="2"/>
  <c r="C1232" i="2"/>
  <c r="J1231" i="2"/>
  <c r="C1231" i="2"/>
  <c r="J1230" i="2"/>
  <c r="C1230" i="2"/>
  <c r="J1229" i="2"/>
  <c r="C1229" i="2"/>
  <c r="J1228" i="2"/>
  <c r="C1228" i="2"/>
  <c r="J1227" i="2"/>
  <c r="C1227" i="2"/>
  <c r="J1226" i="2"/>
  <c r="C1226" i="2"/>
  <c r="J1225" i="2"/>
  <c r="C1225" i="2"/>
  <c r="J1224" i="2"/>
  <c r="C1224" i="2"/>
  <c r="J1223" i="2"/>
  <c r="C1223" i="2"/>
  <c r="J1222" i="2"/>
  <c r="C1222" i="2"/>
  <c r="J1221" i="2"/>
  <c r="C1221" i="2"/>
  <c r="J1220" i="2"/>
  <c r="C1220" i="2"/>
  <c r="J1219" i="2"/>
  <c r="C1219" i="2"/>
  <c r="J1218" i="2"/>
  <c r="C1218" i="2"/>
  <c r="J1217" i="2"/>
  <c r="C1217" i="2"/>
  <c r="J1216" i="2"/>
  <c r="C1216" i="2"/>
  <c r="J1215" i="2"/>
  <c r="C1215" i="2"/>
  <c r="J1214" i="2"/>
  <c r="C1214" i="2"/>
  <c r="J1213" i="2"/>
  <c r="C1213" i="2"/>
  <c r="J1212" i="2"/>
  <c r="C1212" i="2"/>
  <c r="J1211" i="2"/>
  <c r="C1211" i="2"/>
  <c r="J1210" i="2"/>
  <c r="C1210" i="2"/>
  <c r="J1209" i="2"/>
  <c r="C1209" i="2"/>
  <c r="J1208" i="2"/>
  <c r="C1208" i="2"/>
  <c r="J1207" i="2"/>
  <c r="C1207" i="2"/>
  <c r="J1206" i="2"/>
  <c r="C1206" i="2"/>
  <c r="J1205" i="2"/>
  <c r="C1205" i="2"/>
  <c r="J1204" i="2"/>
  <c r="C1204" i="2"/>
  <c r="J1203" i="2"/>
  <c r="C1203" i="2"/>
  <c r="J1202" i="2"/>
  <c r="C1202" i="2"/>
  <c r="J1201" i="2"/>
  <c r="C1201" i="2"/>
  <c r="J1200" i="2"/>
  <c r="C1200" i="2"/>
  <c r="J1199" i="2"/>
  <c r="C1199" i="2"/>
  <c r="J1198" i="2"/>
  <c r="C1198" i="2"/>
  <c r="J1197" i="2"/>
  <c r="C1197" i="2"/>
  <c r="J1196" i="2"/>
  <c r="C1196" i="2"/>
  <c r="J1195" i="2"/>
  <c r="C1195" i="2"/>
  <c r="J1194" i="2"/>
  <c r="C1194" i="2"/>
  <c r="J1193" i="2"/>
  <c r="C1193" i="2"/>
  <c r="J1192" i="2"/>
  <c r="C1192" i="2"/>
  <c r="J1191" i="2"/>
  <c r="C1191" i="2"/>
  <c r="J1190" i="2"/>
  <c r="C1190" i="2"/>
  <c r="J1189" i="2"/>
  <c r="C1189" i="2"/>
  <c r="J1188" i="2"/>
  <c r="C1188" i="2"/>
  <c r="J1187" i="2"/>
  <c r="C1187" i="2"/>
  <c r="J1186" i="2"/>
  <c r="C1186" i="2"/>
  <c r="J1185" i="2"/>
  <c r="C1185" i="2"/>
  <c r="J1184" i="2"/>
  <c r="C1184" i="2"/>
  <c r="J1183" i="2"/>
  <c r="C1183" i="2"/>
  <c r="J1182" i="2"/>
  <c r="C1182" i="2"/>
  <c r="J1181" i="2"/>
  <c r="C1181" i="2"/>
  <c r="J1180" i="2"/>
  <c r="C1180" i="2"/>
  <c r="J1179" i="2"/>
  <c r="C1179" i="2"/>
  <c r="J1178" i="2"/>
  <c r="C1178" i="2"/>
  <c r="J1177" i="2"/>
  <c r="C1177" i="2"/>
  <c r="J1176" i="2"/>
  <c r="C1176" i="2"/>
  <c r="J1175" i="2"/>
  <c r="C1175" i="2"/>
  <c r="J1174" i="2"/>
  <c r="C1174" i="2"/>
  <c r="J1173" i="2"/>
  <c r="C1173" i="2"/>
  <c r="J1172" i="2"/>
  <c r="C1172" i="2"/>
  <c r="J1171" i="2"/>
  <c r="C1171" i="2"/>
  <c r="J1170" i="2"/>
  <c r="C1170" i="2"/>
  <c r="J1169" i="2"/>
  <c r="C1169" i="2"/>
  <c r="J1168" i="2"/>
  <c r="C1168" i="2"/>
  <c r="J1167" i="2"/>
  <c r="C1167" i="2"/>
  <c r="J1166" i="2"/>
  <c r="C1166" i="2"/>
  <c r="J1165" i="2"/>
  <c r="C1165" i="2"/>
  <c r="J1164" i="2"/>
  <c r="C1164" i="2"/>
  <c r="J1163" i="2"/>
  <c r="C1163" i="2"/>
  <c r="J1162" i="2"/>
  <c r="C1162" i="2"/>
  <c r="J1161" i="2"/>
  <c r="C1161" i="2"/>
  <c r="J1160" i="2"/>
  <c r="C1160" i="2"/>
  <c r="J1159" i="2"/>
  <c r="C1159" i="2"/>
  <c r="J1158" i="2"/>
  <c r="C1158" i="2"/>
  <c r="J1157" i="2"/>
  <c r="C1157" i="2"/>
  <c r="J1156" i="2"/>
  <c r="C1156" i="2"/>
  <c r="J1155" i="2"/>
  <c r="C1155" i="2"/>
  <c r="J1154" i="2"/>
  <c r="C1154" i="2"/>
  <c r="J1153" i="2"/>
  <c r="C1153" i="2"/>
  <c r="J1152" i="2"/>
  <c r="C1152" i="2"/>
  <c r="J1151" i="2"/>
  <c r="C1151" i="2"/>
  <c r="J1150" i="2"/>
  <c r="C1150" i="2"/>
  <c r="J1149" i="2"/>
  <c r="C1149" i="2"/>
  <c r="J1148" i="2"/>
  <c r="C1148" i="2"/>
  <c r="J1147" i="2"/>
  <c r="C1147" i="2"/>
  <c r="J1146" i="2"/>
  <c r="C1146" i="2"/>
  <c r="J1145" i="2"/>
  <c r="C1145" i="2"/>
  <c r="J1144" i="2"/>
  <c r="C1144" i="2"/>
  <c r="J1143" i="2"/>
  <c r="C1143" i="2"/>
  <c r="J1142" i="2"/>
  <c r="C1142" i="2"/>
  <c r="J1141" i="2"/>
  <c r="C1141" i="2"/>
  <c r="J1140" i="2"/>
  <c r="C1140" i="2"/>
  <c r="J1139" i="2"/>
  <c r="C1139" i="2"/>
  <c r="J1138" i="2"/>
  <c r="C1138" i="2"/>
  <c r="J1137" i="2"/>
  <c r="C1137" i="2"/>
  <c r="J1136" i="2"/>
  <c r="C1136" i="2"/>
  <c r="J1135" i="2"/>
  <c r="C1135" i="2"/>
  <c r="J1134" i="2"/>
  <c r="C1134" i="2"/>
  <c r="J1133" i="2"/>
  <c r="C1133" i="2"/>
  <c r="J1132" i="2"/>
  <c r="C1132" i="2"/>
  <c r="J1131" i="2"/>
  <c r="C1131" i="2"/>
  <c r="J1130" i="2"/>
  <c r="C1130" i="2"/>
  <c r="J1129" i="2"/>
  <c r="C1129" i="2"/>
  <c r="J1128" i="2"/>
  <c r="C1128" i="2"/>
  <c r="J1127" i="2"/>
  <c r="C1127" i="2"/>
  <c r="J1126" i="2"/>
  <c r="C1126" i="2"/>
  <c r="J1125" i="2"/>
  <c r="C1125" i="2"/>
  <c r="J1124" i="2"/>
  <c r="C1124" i="2"/>
  <c r="J1123" i="2"/>
  <c r="C1123" i="2"/>
  <c r="J1122" i="2"/>
  <c r="C1122" i="2"/>
  <c r="J1121" i="2"/>
  <c r="C1121" i="2"/>
  <c r="J1120" i="2"/>
  <c r="C1120" i="2"/>
  <c r="J1119" i="2"/>
  <c r="C1119" i="2"/>
  <c r="J1118" i="2"/>
  <c r="C1118" i="2"/>
  <c r="J1117" i="2"/>
  <c r="C1117" i="2"/>
  <c r="J1116" i="2"/>
  <c r="C1116" i="2"/>
  <c r="J1115" i="2"/>
  <c r="C1115" i="2"/>
  <c r="J1114" i="2"/>
  <c r="C1114" i="2"/>
  <c r="J1113" i="2"/>
  <c r="C1113" i="2"/>
  <c r="J1112" i="2"/>
  <c r="C1112" i="2"/>
  <c r="J1111" i="2"/>
  <c r="C1111" i="2"/>
  <c r="J1110" i="2"/>
  <c r="C1110" i="2"/>
  <c r="J1109" i="2"/>
  <c r="C1109" i="2"/>
  <c r="J1108" i="2"/>
  <c r="C1108" i="2"/>
  <c r="J1107" i="2"/>
  <c r="C1107" i="2"/>
  <c r="J1106" i="2"/>
  <c r="C1106" i="2"/>
  <c r="J1105" i="2"/>
  <c r="C1105" i="2"/>
  <c r="J1104" i="2"/>
  <c r="C1104" i="2"/>
  <c r="J1103" i="2"/>
  <c r="C1103" i="2"/>
  <c r="J1102" i="2"/>
  <c r="C1102" i="2"/>
  <c r="J1101" i="2"/>
  <c r="C1101" i="2"/>
  <c r="J1100" i="2"/>
  <c r="C1100" i="2"/>
  <c r="J1099" i="2"/>
  <c r="C1099" i="2"/>
  <c r="J1098" i="2"/>
  <c r="C1098" i="2"/>
  <c r="J1097" i="2"/>
  <c r="C1097" i="2"/>
  <c r="J1096" i="2"/>
  <c r="C1096" i="2"/>
  <c r="J1095" i="2"/>
  <c r="C1095" i="2"/>
  <c r="J1094" i="2"/>
  <c r="C1094" i="2"/>
  <c r="J1093" i="2"/>
  <c r="C1093" i="2"/>
  <c r="J1092" i="2"/>
  <c r="C1092" i="2"/>
  <c r="J1091" i="2"/>
  <c r="C1091" i="2"/>
  <c r="J1090" i="2"/>
  <c r="C1090" i="2"/>
  <c r="J1089" i="2"/>
  <c r="C1089" i="2"/>
  <c r="J1088" i="2"/>
  <c r="C1088" i="2"/>
  <c r="J1087" i="2"/>
  <c r="C1087" i="2"/>
  <c r="J1086" i="2"/>
  <c r="C1086" i="2"/>
  <c r="J1085" i="2"/>
  <c r="C1085" i="2"/>
  <c r="J1084" i="2"/>
  <c r="C1084" i="2"/>
  <c r="J1083" i="2"/>
  <c r="C1083" i="2"/>
  <c r="J1082" i="2"/>
  <c r="C1082" i="2"/>
  <c r="J1081" i="2"/>
  <c r="C1081" i="2"/>
  <c r="J1080" i="2"/>
  <c r="C1080" i="2"/>
  <c r="J1079" i="2"/>
  <c r="C1079" i="2"/>
  <c r="J1078" i="2"/>
  <c r="C1078" i="2"/>
  <c r="J1077" i="2"/>
  <c r="C1077" i="2"/>
  <c r="J1076" i="2"/>
  <c r="C1076" i="2"/>
  <c r="J1075" i="2"/>
  <c r="C1075" i="2"/>
  <c r="J1074" i="2"/>
  <c r="C1074" i="2"/>
  <c r="J1073" i="2"/>
  <c r="C1073" i="2"/>
  <c r="J1072" i="2"/>
  <c r="C1072" i="2"/>
  <c r="J1071" i="2"/>
  <c r="C1071" i="2"/>
  <c r="J1070" i="2"/>
  <c r="C1070" i="2"/>
  <c r="J1069" i="2"/>
  <c r="C1069" i="2"/>
  <c r="J1068" i="2"/>
  <c r="C1068" i="2"/>
  <c r="J1067" i="2"/>
  <c r="C1067" i="2"/>
  <c r="J1066" i="2"/>
  <c r="C1066" i="2"/>
  <c r="J1065" i="2"/>
  <c r="C1065" i="2"/>
  <c r="J1064" i="2"/>
  <c r="C1064" i="2"/>
  <c r="J1063" i="2"/>
  <c r="C1063" i="2"/>
  <c r="J1062" i="2"/>
  <c r="C1062" i="2"/>
  <c r="J1061" i="2"/>
  <c r="C1061" i="2"/>
  <c r="J1060" i="2"/>
  <c r="C1060" i="2"/>
  <c r="J1059" i="2"/>
  <c r="C1059" i="2"/>
  <c r="J1058" i="2"/>
  <c r="C1058" i="2"/>
  <c r="J1057" i="2"/>
  <c r="C1057" i="2"/>
  <c r="J1056" i="2"/>
  <c r="C1056" i="2"/>
  <c r="J1055" i="2"/>
  <c r="C1055" i="2"/>
  <c r="J1054" i="2"/>
  <c r="C1054" i="2"/>
  <c r="J1053" i="2"/>
  <c r="C1053" i="2"/>
  <c r="J1052" i="2"/>
  <c r="C1052" i="2"/>
  <c r="J1051" i="2"/>
  <c r="C1051" i="2"/>
  <c r="J1050" i="2"/>
  <c r="C1050" i="2"/>
  <c r="J1049" i="2"/>
  <c r="C1049" i="2"/>
  <c r="J1048" i="2"/>
  <c r="C1048" i="2"/>
  <c r="J1047" i="2"/>
  <c r="C1047" i="2"/>
  <c r="J1046" i="2"/>
  <c r="C1046" i="2"/>
  <c r="J1045" i="2"/>
  <c r="C1045" i="2"/>
  <c r="J1044" i="2"/>
  <c r="C1044" i="2"/>
  <c r="J1043" i="2"/>
  <c r="C1043" i="2"/>
  <c r="J1042" i="2"/>
  <c r="C1042" i="2"/>
  <c r="J1041" i="2"/>
  <c r="C1041" i="2"/>
  <c r="J1040" i="2"/>
  <c r="C1040" i="2"/>
  <c r="J1039" i="2"/>
  <c r="C1039" i="2"/>
  <c r="J1038" i="2"/>
  <c r="C1038" i="2"/>
  <c r="J1037" i="2"/>
  <c r="C1037" i="2"/>
  <c r="J1036" i="2"/>
  <c r="C1036" i="2"/>
  <c r="J1035" i="2"/>
  <c r="C1035" i="2"/>
  <c r="J1034" i="2"/>
  <c r="C1034" i="2"/>
  <c r="J1033" i="2"/>
  <c r="C1033" i="2"/>
  <c r="J1032" i="2"/>
  <c r="C1032" i="2"/>
  <c r="J1031" i="2"/>
  <c r="C1031" i="2"/>
  <c r="J1030" i="2"/>
  <c r="C1030" i="2"/>
  <c r="J1029" i="2"/>
  <c r="C1029" i="2"/>
  <c r="J1028" i="2"/>
  <c r="C1028" i="2"/>
  <c r="J1027" i="2"/>
  <c r="C1027" i="2"/>
  <c r="J1026" i="2"/>
  <c r="C1026" i="2"/>
  <c r="J1025" i="2"/>
  <c r="C1025" i="2"/>
  <c r="J1024" i="2"/>
  <c r="C1024" i="2"/>
  <c r="J1023" i="2"/>
  <c r="C1023" i="2"/>
  <c r="J1022" i="2"/>
  <c r="C1022" i="2"/>
  <c r="J1021" i="2"/>
  <c r="C1021" i="2"/>
  <c r="J1020" i="2"/>
  <c r="C1020" i="2"/>
  <c r="J1019" i="2"/>
  <c r="C1019" i="2"/>
  <c r="J1018" i="2"/>
  <c r="C1018" i="2"/>
  <c r="J1017" i="2"/>
  <c r="C1017" i="2"/>
  <c r="J1016" i="2"/>
  <c r="C1016" i="2"/>
  <c r="J1015" i="2"/>
  <c r="C1015" i="2"/>
  <c r="J1014" i="2"/>
  <c r="C1014" i="2"/>
  <c r="J1013" i="2"/>
  <c r="C1013" i="2"/>
  <c r="J1012" i="2"/>
  <c r="C1012" i="2"/>
  <c r="J1011" i="2"/>
  <c r="C1011" i="2"/>
  <c r="J1010" i="2"/>
  <c r="C1010" i="2"/>
  <c r="J1009" i="2"/>
  <c r="C1009" i="2"/>
  <c r="J1008" i="2"/>
  <c r="C1008" i="2"/>
  <c r="J1007" i="2"/>
  <c r="C1007" i="2"/>
  <c r="J1006" i="2"/>
  <c r="C1006" i="2"/>
  <c r="J1005" i="2"/>
  <c r="C1005" i="2"/>
  <c r="J1004" i="2"/>
  <c r="C1004" i="2"/>
  <c r="J1003" i="2"/>
  <c r="C1003" i="2"/>
  <c r="J1002" i="2"/>
  <c r="C1002" i="2"/>
  <c r="J1001" i="2"/>
  <c r="C1001" i="2"/>
  <c r="J1000" i="2"/>
  <c r="C1000" i="2"/>
  <c r="J999" i="2"/>
  <c r="C999" i="2"/>
  <c r="J998" i="2"/>
  <c r="C998" i="2"/>
  <c r="J997" i="2"/>
  <c r="C997" i="2"/>
  <c r="J996" i="2"/>
  <c r="C996" i="2"/>
  <c r="J995" i="2"/>
  <c r="C995" i="2"/>
  <c r="J994" i="2"/>
  <c r="C994" i="2"/>
  <c r="J993" i="2"/>
  <c r="C993" i="2"/>
  <c r="J992" i="2"/>
  <c r="C992" i="2"/>
  <c r="J991" i="2"/>
  <c r="C991" i="2"/>
  <c r="J990" i="2"/>
  <c r="C990" i="2"/>
  <c r="J989" i="2"/>
  <c r="C989" i="2"/>
  <c r="J988" i="2"/>
  <c r="C988" i="2"/>
  <c r="J987" i="2"/>
  <c r="C987" i="2"/>
  <c r="J986" i="2"/>
  <c r="C986" i="2"/>
  <c r="J985" i="2"/>
  <c r="C985" i="2"/>
  <c r="J984" i="2"/>
  <c r="C984" i="2"/>
  <c r="J983" i="2"/>
  <c r="C983" i="2"/>
  <c r="J982" i="2"/>
  <c r="C982" i="2"/>
  <c r="J981" i="2"/>
  <c r="C981" i="2"/>
  <c r="J980" i="2"/>
  <c r="C980" i="2"/>
  <c r="J979" i="2"/>
  <c r="C979" i="2"/>
  <c r="J978" i="2"/>
  <c r="C978" i="2"/>
  <c r="J977" i="2"/>
  <c r="C977" i="2"/>
  <c r="J976" i="2"/>
  <c r="C976" i="2"/>
  <c r="J975" i="2"/>
  <c r="C975" i="2"/>
  <c r="J974" i="2"/>
  <c r="C974" i="2"/>
  <c r="J973" i="2"/>
  <c r="C973" i="2"/>
  <c r="J972" i="2"/>
  <c r="C972" i="2"/>
  <c r="J971" i="2"/>
  <c r="C971" i="2"/>
  <c r="J970" i="2"/>
  <c r="C970" i="2"/>
  <c r="J969" i="2"/>
  <c r="C969" i="2"/>
  <c r="J968" i="2"/>
  <c r="C968" i="2"/>
  <c r="J967" i="2"/>
  <c r="C967" i="2"/>
  <c r="J966" i="2"/>
  <c r="C966" i="2"/>
  <c r="J965" i="2"/>
  <c r="C965" i="2"/>
  <c r="J964" i="2"/>
  <c r="C964" i="2"/>
  <c r="J963" i="2"/>
  <c r="C963" i="2"/>
  <c r="J962" i="2"/>
  <c r="C962" i="2"/>
  <c r="J961" i="2"/>
  <c r="C961" i="2"/>
  <c r="J960" i="2"/>
  <c r="C960" i="2"/>
  <c r="J959" i="2"/>
  <c r="C959" i="2"/>
  <c r="J958" i="2"/>
  <c r="C958" i="2"/>
  <c r="J957" i="2"/>
  <c r="C957" i="2"/>
  <c r="J956" i="2"/>
  <c r="C956" i="2"/>
  <c r="J955" i="2"/>
  <c r="C955" i="2"/>
  <c r="J954" i="2"/>
  <c r="C954" i="2"/>
  <c r="J953" i="2"/>
  <c r="C953" i="2"/>
  <c r="J952" i="2"/>
  <c r="C952" i="2"/>
  <c r="J951" i="2"/>
  <c r="C951" i="2"/>
  <c r="J950" i="2"/>
  <c r="C950" i="2"/>
  <c r="J949" i="2"/>
  <c r="C949" i="2"/>
  <c r="J948" i="2"/>
  <c r="C948" i="2"/>
  <c r="J947" i="2"/>
  <c r="C947" i="2"/>
  <c r="J946" i="2"/>
  <c r="C946" i="2"/>
  <c r="J945" i="2"/>
  <c r="C945" i="2"/>
  <c r="J944" i="2"/>
  <c r="C944" i="2"/>
  <c r="J943" i="2"/>
  <c r="C943" i="2"/>
  <c r="J942" i="2"/>
  <c r="C942" i="2"/>
  <c r="J941" i="2"/>
  <c r="C941" i="2"/>
  <c r="J940" i="2"/>
  <c r="C940" i="2"/>
  <c r="J939" i="2"/>
  <c r="C939" i="2"/>
  <c r="J938" i="2"/>
  <c r="C938" i="2"/>
  <c r="J937" i="2"/>
  <c r="C937" i="2"/>
  <c r="J936" i="2"/>
  <c r="C936" i="2"/>
  <c r="J935" i="2"/>
  <c r="C935" i="2"/>
  <c r="J934" i="2"/>
  <c r="C934" i="2"/>
  <c r="J933" i="2"/>
  <c r="C933" i="2"/>
  <c r="J932" i="2"/>
  <c r="C932" i="2"/>
  <c r="J931" i="2"/>
  <c r="C931" i="2"/>
  <c r="J930" i="2"/>
  <c r="C930" i="2"/>
  <c r="J929" i="2"/>
  <c r="C929" i="2"/>
  <c r="J928" i="2"/>
  <c r="C928" i="2"/>
  <c r="J927" i="2"/>
  <c r="C927" i="2"/>
  <c r="J926" i="2"/>
  <c r="C926" i="2"/>
  <c r="J925" i="2"/>
  <c r="C925" i="2"/>
  <c r="J924" i="2"/>
  <c r="C924" i="2"/>
  <c r="J923" i="2"/>
  <c r="C923" i="2"/>
  <c r="J922" i="2"/>
  <c r="C922" i="2"/>
  <c r="J921" i="2"/>
  <c r="C921" i="2"/>
  <c r="J920" i="2"/>
  <c r="C920" i="2"/>
  <c r="J919" i="2"/>
  <c r="C919" i="2"/>
  <c r="J918" i="2"/>
  <c r="C918" i="2"/>
  <c r="J917" i="2"/>
  <c r="C917" i="2"/>
  <c r="J916" i="2"/>
  <c r="C916" i="2"/>
  <c r="J915" i="2"/>
  <c r="C915" i="2"/>
  <c r="J914" i="2"/>
  <c r="C914" i="2"/>
  <c r="J913" i="2"/>
  <c r="C913" i="2"/>
  <c r="J912" i="2"/>
  <c r="C912" i="2"/>
  <c r="J911" i="2"/>
  <c r="C911" i="2"/>
  <c r="J910" i="2"/>
  <c r="C910" i="2"/>
  <c r="J909" i="2"/>
  <c r="C909" i="2"/>
  <c r="J908" i="2"/>
  <c r="C908" i="2"/>
  <c r="J907" i="2"/>
  <c r="C907" i="2"/>
  <c r="J906" i="2"/>
  <c r="C906" i="2"/>
  <c r="J905" i="2"/>
  <c r="C905" i="2"/>
  <c r="J904" i="2"/>
  <c r="C904" i="2"/>
  <c r="J903" i="2"/>
  <c r="C903" i="2"/>
  <c r="J902" i="2"/>
  <c r="C902" i="2"/>
  <c r="J901" i="2"/>
  <c r="C901" i="2"/>
  <c r="J900" i="2"/>
  <c r="C900" i="2"/>
  <c r="J899" i="2"/>
  <c r="C899" i="2"/>
  <c r="J898" i="2"/>
  <c r="C898" i="2"/>
  <c r="J897" i="2"/>
  <c r="C897" i="2"/>
  <c r="J896" i="2"/>
  <c r="C896" i="2"/>
  <c r="J895" i="2"/>
  <c r="C895" i="2"/>
  <c r="J894" i="2"/>
  <c r="C894" i="2"/>
  <c r="J893" i="2"/>
  <c r="C893" i="2"/>
  <c r="J892" i="2"/>
  <c r="C892" i="2"/>
  <c r="J891" i="2"/>
  <c r="C891" i="2"/>
  <c r="J890" i="2"/>
  <c r="C890" i="2"/>
  <c r="J889" i="2"/>
  <c r="C889" i="2"/>
  <c r="J888" i="2"/>
  <c r="C888" i="2"/>
  <c r="J887" i="2"/>
  <c r="C887" i="2"/>
  <c r="J886" i="2"/>
  <c r="C886" i="2"/>
  <c r="J885" i="2"/>
  <c r="C885" i="2"/>
  <c r="J884" i="2"/>
  <c r="C884" i="2"/>
  <c r="J883" i="2"/>
  <c r="C883" i="2"/>
  <c r="J882" i="2"/>
  <c r="C882" i="2"/>
  <c r="J881" i="2"/>
  <c r="C881" i="2"/>
  <c r="J880" i="2"/>
  <c r="C880" i="2"/>
  <c r="J879" i="2"/>
  <c r="C879" i="2"/>
  <c r="J878" i="2"/>
  <c r="C878" i="2"/>
  <c r="J877" i="2"/>
  <c r="C877" i="2"/>
  <c r="J876" i="2"/>
  <c r="C876" i="2"/>
  <c r="J875" i="2"/>
  <c r="C875" i="2"/>
  <c r="J874" i="2"/>
  <c r="C874" i="2"/>
  <c r="J873" i="2"/>
  <c r="C873" i="2"/>
  <c r="J872" i="2"/>
  <c r="C872" i="2"/>
  <c r="J871" i="2"/>
  <c r="C871" i="2"/>
  <c r="J870" i="2"/>
  <c r="C870" i="2"/>
  <c r="J869" i="2"/>
  <c r="C869" i="2"/>
  <c r="J868" i="2"/>
  <c r="C868" i="2"/>
  <c r="J867" i="2"/>
  <c r="C867" i="2"/>
  <c r="J866" i="2"/>
  <c r="C866" i="2"/>
  <c r="J865" i="2"/>
  <c r="C865" i="2"/>
  <c r="J864" i="2"/>
  <c r="C864" i="2"/>
  <c r="J863" i="2"/>
  <c r="C863" i="2"/>
  <c r="J862" i="2"/>
  <c r="C862" i="2"/>
  <c r="J861" i="2"/>
  <c r="C861" i="2"/>
  <c r="J860" i="2"/>
  <c r="C860" i="2"/>
  <c r="J859" i="2"/>
  <c r="C859" i="2"/>
  <c r="J858" i="2"/>
  <c r="C858" i="2"/>
  <c r="J857" i="2"/>
  <c r="C857" i="2"/>
  <c r="J856" i="2"/>
  <c r="C856" i="2"/>
  <c r="J855" i="2"/>
  <c r="C855" i="2"/>
  <c r="J854" i="2"/>
  <c r="C854" i="2"/>
  <c r="J853" i="2"/>
  <c r="C853" i="2"/>
  <c r="J852" i="2"/>
  <c r="C852" i="2"/>
  <c r="J851" i="2"/>
  <c r="C851" i="2"/>
  <c r="J850" i="2"/>
  <c r="C850" i="2"/>
  <c r="J849" i="2"/>
  <c r="C849" i="2"/>
  <c r="J848" i="2"/>
  <c r="C848" i="2"/>
  <c r="J847" i="2"/>
  <c r="C847" i="2"/>
  <c r="J846" i="2"/>
  <c r="C846" i="2"/>
  <c r="J845" i="2"/>
  <c r="C845" i="2"/>
  <c r="J844" i="2"/>
  <c r="C844" i="2"/>
  <c r="J843" i="2"/>
  <c r="C843" i="2"/>
  <c r="J842" i="2"/>
  <c r="C842" i="2"/>
  <c r="J841" i="2"/>
  <c r="C841" i="2"/>
  <c r="J840" i="2"/>
  <c r="C840" i="2"/>
  <c r="J839" i="2"/>
  <c r="C839" i="2"/>
  <c r="J838" i="2"/>
  <c r="C838" i="2"/>
  <c r="J837" i="2"/>
  <c r="C837" i="2"/>
  <c r="J836" i="2"/>
  <c r="C836" i="2"/>
  <c r="J835" i="2"/>
  <c r="C835" i="2"/>
  <c r="J834" i="2"/>
  <c r="C834" i="2"/>
  <c r="J833" i="2"/>
  <c r="C833" i="2"/>
  <c r="J832" i="2"/>
  <c r="C832" i="2"/>
  <c r="J831" i="2"/>
  <c r="C831" i="2"/>
  <c r="J830" i="2"/>
  <c r="C830" i="2"/>
  <c r="J829" i="2"/>
  <c r="C829" i="2"/>
  <c r="J828" i="2"/>
  <c r="C828" i="2"/>
  <c r="J827" i="2"/>
  <c r="C827" i="2"/>
  <c r="J826" i="2"/>
  <c r="C826" i="2"/>
  <c r="J825" i="2"/>
  <c r="C825" i="2"/>
  <c r="J824" i="2"/>
  <c r="C824" i="2"/>
  <c r="J823" i="2"/>
  <c r="C823" i="2"/>
  <c r="J822" i="2"/>
  <c r="C822" i="2"/>
  <c r="J821" i="2"/>
  <c r="C821" i="2"/>
  <c r="J820" i="2"/>
  <c r="C820" i="2"/>
  <c r="J819" i="2"/>
  <c r="C819" i="2"/>
  <c r="J818" i="2"/>
  <c r="C818" i="2"/>
  <c r="J817" i="2"/>
  <c r="C817" i="2"/>
  <c r="J816" i="2"/>
  <c r="C816" i="2"/>
  <c r="J815" i="2"/>
  <c r="C815" i="2"/>
  <c r="J814" i="2"/>
  <c r="C814" i="2"/>
  <c r="J813" i="2"/>
  <c r="C813" i="2"/>
  <c r="J812" i="2"/>
  <c r="C812" i="2"/>
  <c r="J811" i="2"/>
  <c r="C811" i="2"/>
  <c r="J810" i="2"/>
  <c r="C810" i="2"/>
  <c r="J809" i="2"/>
  <c r="C809" i="2"/>
  <c r="J808" i="2"/>
  <c r="C808" i="2"/>
  <c r="J807" i="2"/>
  <c r="C807" i="2"/>
  <c r="J806" i="2"/>
  <c r="C806" i="2"/>
  <c r="J805" i="2"/>
  <c r="C805" i="2"/>
  <c r="J804" i="2"/>
  <c r="C804" i="2"/>
  <c r="J803" i="2"/>
  <c r="C803" i="2"/>
  <c r="J802" i="2"/>
  <c r="C802" i="2"/>
  <c r="J801" i="2"/>
  <c r="C801" i="2"/>
  <c r="J800" i="2"/>
  <c r="C800" i="2"/>
  <c r="J799" i="2"/>
  <c r="C799" i="2"/>
  <c r="J798" i="2"/>
  <c r="C798" i="2"/>
  <c r="J797" i="2"/>
  <c r="C797" i="2"/>
  <c r="J796" i="2"/>
  <c r="C796" i="2"/>
  <c r="J795" i="2"/>
  <c r="C795" i="2"/>
  <c r="J794" i="2"/>
  <c r="C794" i="2"/>
  <c r="J793" i="2"/>
  <c r="C793" i="2"/>
  <c r="J792" i="2"/>
  <c r="C792" i="2"/>
  <c r="J791" i="2"/>
  <c r="C791" i="2"/>
  <c r="J790" i="2"/>
  <c r="C790" i="2"/>
  <c r="J789" i="2"/>
  <c r="C789" i="2"/>
  <c r="J788" i="2"/>
  <c r="C788" i="2"/>
  <c r="J787" i="2"/>
  <c r="C787" i="2"/>
  <c r="J786" i="2"/>
  <c r="C786" i="2"/>
  <c r="J785" i="2"/>
  <c r="C785" i="2"/>
  <c r="J784" i="2"/>
  <c r="C784" i="2"/>
  <c r="J783" i="2"/>
  <c r="C783" i="2"/>
  <c r="J782" i="2"/>
  <c r="C782" i="2"/>
  <c r="J781" i="2"/>
  <c r="C781" i="2"/>
  <c r="J780" i="2"/>
  <c r="C780" i="2"/>
  <c r="J779" i="2"/>
  <c r="C779" i="2"/>
  <c r="J778" i="2"/>
  <c r="C778" i="2"/>
  <c r="J777" i="2"/>
  <c r="C777" i="2"/>
  <c r="J776" i="2"/>
  <c r="C776" i="2"/>
  <c r="J775" i="2"/>
  <c r="C775" i="2"/>
  <c r="J774" i="2"/>
  <c r="C774" i="2"/>
  <c r="J773" i="2"/>
  <c r="C773" i="2"/>
  <c r="J772" i="2"/>
  <c r="C772" i="2"/>
  <c r="J771" i="2"/>
  <c r="C771" i="2"/>
  <c r="J770" i="2"/>
  <c r="C770" i="2"/>
  <c r="J769" i="2"/>
  <c r="C769" i="2"/>
  <c r="J768" i="2"/>
  <c r="C768" i="2"/>
  <c r="J767" i="2"/>
  <c r="C767" i="2"/>
  <c r="J766" i="2"/>
  <c r="C766" i="2"/>
  <c r="J765" i="2"/>
  <c r="C765" i="2"/>
  <c r="J764" i="2"/>
  <c r="C764" i="2"/>
  <c r="J763" i="2"/>
  <c r="C763" i="2"/>
  <c r="J762" i="2"/>
  <c r="C762" i="2"/>
  <c r="J761" i="2"/>
  <c r="C761" i="2"/>
  <c r="J760" i="2"/>
  <c r="C760" i="2"/>
  <c r="J759" i="2"/>
  <c r="C759" i="2"/>
  <c r="J758" i="2"/>
  <c r="C758" i="2"/>
  <c r="J757" i="2"/>
  <c r="C757" i="2"/>
  <c r="J756" i="2"/>
  <c r="C756" i="2"/>
  <c r="J755" i="2"/>
  <c r="C755" i="2"/>
  <c r="J754" i="2"/>
  <c r="C754" i="2"/>
  <c r="J753" i="2"/>
  <c r="C753" i="2"/>
  <c r="J752" i="2"/>
  <c r="C752" i="2"/>
  <c r="J751" i="2"/>
  <c r="C751" i="2"/>
  <c r="J750" i="2"/>
  <c r="C750" i="2"/>
  <c r="J749" i="2"/>
  <c r="C749" i="2"/>
  <c r="J748" i="2"/>
  <c r="C748" i="2"/>
  <c r="J747" i="2"/>
  <c r="C747" i="2"/>
  <c r="J746" i="2"/>
  <c r="C746" i="2"/>
  <c r="J745" i="2"/>
  <c r="C745" i="2"/>
  <c r="J744" i="2"/>
  <c r="C744" i="2"/>
  <c r="J743" i="2"/>
  <c r="C743" i="2"/>
  <c r="J742" i="2"/>
  <c r="C742" i="2"/>
  <c r="J741" i="2"/>
  <c r="C741" i="2"/>
  <c r="J740" i="2"/>
  <c r="C740" i="2"/>
  <c r="J739" i="2"/>
  <c r="C739" i="2"/>
  <c r="J738" i="2"/>
  <c r="C738" i="2"/>
  <c r="J737" i="2"/>
  <c r="C737" i="2"/>
  <c r="J736" i="2"/>
  <c r="C736" i="2"/>
  <c r="J735" i="2"/>
  <c r="C735" i="2"/>
  <c r="J734" i="2"/>
  <c r="C734" i="2"/>
  <c r="J733" i="2"/>
  <c r="C733" i="2"/>
  <c r="J732" i="2"/>
  <c r="C732" i="2"/>
  <c r="J731" i="2"/>
  <c r="C731" i="2"/>
  <c r="J730" i="2"/>
  <c r="C730" i="2"/>
  <c r="J729" i="2"/>
  <c r="C729" i="2"/>
  <c r="J728" i="2"/>
  <c r="C728" i="2"/>
  <c r="J727" i="2"/>
  <c r="C727" i="2"/>
  <c r="J726" i="2"/>
  <c r="C726" i="2"/>
  <c r="J725" i="2"/>
  <c r="C725" i="2"/>
  <c r="J724" i="2"/>
  <c r="C724" i="2"/>
  <c r="J723" i="2"/>
  <c r="C723" i="2"/>
  <c r="J722" i="2"/>
  <c r="C722" i="2"/>
  <c r="J721" i="2"/>
  <c r="C721" i="2"/>
  <c r="J720" i="2"/>
  <c r="C720" i="2"/>
  <c r="J719" i="2"/>
  <c r="C719" i="2"/>
  <c r="J718" i="2"/>
  <c r="C718" i="2"/>
  <c r="J717" i="2"/>
  <c r="C717" i="2"/>
  <c r="J716" i="2"/>
  <c r="C716" i="2"/>
  <c r="J715" i="2"/>
  <c r="C715" i="2"/>
  <c r="J714" i="2"/>
  <c r="C714" i="2"/>
  <c r="J713" i="2"/>
  <c r="C713" i="2"/>
  <c r="J712" i="2"/>
  <c r="C712" i="2"/>
  <c r="J711" i="2"/>
  <c r="C711" i="2"/>
  <c r="J710" i="2"/>
  <c r="C710" i="2"/>
  <c r="J709" i="2"/>
  <c r="C709" i="2"/>
  <c r="J708" i="2"/>
  <c r="C708" i="2"/>
  <c r="J707" i="2"/>
  <c r="C707" i="2"/>
  <c r="J706" i="2"/>
  <c r="C706" i="2"/>
  <c r="J705" i="2"/>
  <c r="C705" i="2"/>
  <c r="J704" i="2"/>
  <c r="C704" i="2"/>
  <c r="J703" i="2"/>
  <c r="C703" i="2"/>
  <c r="J702" i="2"/>
  <c r="C702" i="2"/>
  <c r="J701" i="2"/>
  <c r="C701" i="2"/>
  <c r="J700" i="2"/>
  <c r="C700" i="2"/>
  <c r="J699" i="2"/>
  <c r="C699" i="2"/>
  <c r="J698" i="2"/>
  <c r="C698" i="2"/>
  <c r="J697" i="2"/>
  <c r="C697" i="2"/>
  <c r="J696" i="2"/>
  <c r="C696" i="2"/>
  <c r="J695" i="2"/>
  <c r="C695" i="2"/>
  <c r="J694" i="2"/>
  <c r="C694" i="2"/>
  <c r="J693" i="2"/>
  <c r="C693" i="2"/>
  <c r="J692" i="2"/>
  <c r="C692" i="2"/>
  <c r="J691" i="2"/>
  <c r="C691" i="2"/>
  <c r="J690" i="2"/>
  <c r="C690" i="2"/>
  <c r="J689" i="2"/>
  <c r="C689" i="2"/>
  <c r="J688" i="2"/>
  <c r="C688" i="2"/>
  <c r="J687" i="2"/>
  <c r="C687" i="2"/>
  <c r="J686" i="2"/>
  <c r="C686" i="2"/>
  <c r="J685" i="2"/>
  <c r="C685" i="2"/>
  <c r="J684" i="2"/>
  <c r="C684" i="2"/>
  <c r="J683" i="2"/>
  <c r="C683" i="2"/>
  <c r="J682" i="2"/>
  <c r="C682" i="2"/>
  <c r="J681" i="2"/>
  <c r="C681" i="2"/>
  <c r="J680" i="2"/>
  <c r="C680" i="2"/>
  <c r="J679" i="2"/>
  <c r="C679" i="2"/>
  <c r="J678" i="2"/>
  <c r="C678" i="2"/>
  <c r="J677" i="2"/>
  <c r="C677" i="2"/>
  <c r="J676" i="2"/>
  <c r="C676" i="2"/>
  <c r="J675" i="2"/>
  <c r="C675" i="2"/>
  <c r="J674" i="2"/>
  <c r="C674" i="2"/>
  <c r="J673" i="2"/>
  <c r="C673" i="2"/>
  <c r="J672" i="2"/>
  <c r="C672" i="2"/>
  <c r="J671" i="2"/>
  <c r="C671" i="2"/>
  <c r="J670" i="2"/>
  <c r="C670" i="2"/>
  <c r="J669" i="2"/>
  <c r="C669" i="2"/>
  <c r="J668" i="2"/>
  <c r="C668" i="2"/>
  <c r="J667" i="2"/>
  <c r="C667" i="2"/>
  <c r="J666" i="2"/>
  <c r="C666" i="2"/>
  <c r="J665" i="2"/>
  <c r="C665" i="2"/>
  <c r="J664" i="2"/>
  <c r="C664" i="2"/>
  <c r="J663" i="2"/>
  <c r="C663" i="2"/>
  <c r="J662" i="2"/>
  <c r="C662" i="2"/>
  <c r="J661" i="2"/>
  <c r="C661" i="2"/>
  <c r="J660" i="2"/>
  <c r="C660" i="2"/>
  <c r="J659" i="2"/>
  <c r="C659" i="2"/>
  <c r="J658" i="2"/>
  <c r="C658" i="2"/>
  <c r="J657" i="2"/>
  <c r="C657" i="2"/>
  <c r="J656" i="2"/>
  <c r="C656" i="2"/>
  <c r="J655" i="2"/>
  <c r="C655" i="2"/>
  <c r="J654" i="2"/>
  <c r="C654" i="2"/>
  <c r="J653" i="2"/>
  <c r="C653" i="2"/>
  <c r="J652" i="2"/>
  <c r="C652" i="2"/>
  <c r="J651" i="2"/>
  <c r="C651" i="2"/>
  <c r="J650" i="2"/>
  <c r="C650" i="2"/>
  <c r="J649" i="2"/>
  <c r="C649" i="2"/>
  <c r="J648" i="2"/>
  <c r="C648" i="2"/>
  <c r="J647" i="2"/>
  <c r="C647" i="2"/>
  <c r="J646" i="2"/>
  <c r="C646" i="2"/>
  <c r="J645" i="2"/>
  <c r="C645" i="2"/>
  <c r="J644" i="2"/>
  <c r="C644" i="2"/>
  <c r="J643" i="2"/>
  <c r="C643" i="2"/>
  <c r="J642" i="2"/>
  <c r="C642" i="2"/>
  <c r="J641" i="2"/>
  <c r="C641" i="2"/>
  <c r="J640" i="2"/>
  <c r="C640" i="2"/>
  <c r="J639" i="2"/>
  <c r="C639" i="2"/>
  <c r="J638" i="2"/>
  <c r="C638" i="2"/>
  <c r="J637" i="2"/>
  <c r="C637" i="2"/>
  <c r="J636" i="2"/>
  <c r="C636" i="2"/>
  <c r="J635" i="2"/>
  <c r="C635" i="2"/>
  <c r="J634" i="2"/>
  <c r="C634" i="2"/>
  <c r="J633" i="2"/>
  <c r="C633" i="2"/>
  <c r="J632" i="2"/>
  <c r="C632" i="2"/>
  <c r="J631" i="2"/>
  <c r="C631" i="2"/>
  <c r="J630" i="2"/>
  <c r="C630" i="2"/>
  <c r="J629" i="2"/>
  <c r="C629" i="2"/>
  <c r="J628" i="2"/>
  <c r="C628" i="2"/>
  <c r="J627" i="2"/>
  <c r="C627" i="2"/>
  <c r="J626" i="2"/>
  <c r="C626" i="2"/>
  <c r="J625" i="2"/>
  <c r="C625" i="2"/>
  <c r="J624" i="2"/>
  <c r="C624" i="2"/>
  <c r="J623" i="2"/>
  <c r="C623" i="2"/>
  <c r="J622" i="2"/>
  <c r="C622" i="2"/>
  <c r="J621" i="2"/>
  <c r="C621" i="2"/>
  <c r="J620" i="2"/>
  <c r="C620" i="2"/>
  <c r="J619" i="2"/>
  <c r="C619" i="2"/>
  <c r="J618" i="2"/>
  <c r="C618" i="2"/>
  <c r="J617" i="2"/>
  <c r="C617" i="2"/>
  <c r="J616" i="2"/>
  <c r="C616" i="2"/>
  <c r="J615" i="2"/>
  <c r="C615" i="2"/>
  <c r="J614" i="2"/>
  <c r="C614" i="2"/>
  <c r="J613" i="2"/>
  <c r="C613" i="2"/>
  <c r="J612" i="2"/>
  <c r="C612" i="2"/>
  <c r="J611" i="2"/>
  <c r="C611" i="2"/>
  <c r="J610" i="2"/>
  <c r="C610" i="2"/>
  <c r="J609" i="2"/>
  <c r="C609" i="2"/>
  <c r="J608" i="2"/>
  <c r="C608" i="2"/>
  <c r="J607" i="2"/>
  <c r="C607" i="2"/>
  <c r="J606" i="2"/>
  <c r="C606" i="2"/>
  <c r="J605" i="2"/>
  <c r="C605" i="2"/>
  <c r="J604" i="2"/>
  <c r="C604" i="2"/>
  <c r="J603" i="2"/>
  <c r="C603" i="2"/>
  <c r="J602" i="2"/>
  <c r="C602" i="2"/>
  <c r="J601" i="2"/>
  <c r="C601" i="2"/>
  <c r="J600" i="2"/>
  <c r="C600" i="2"/>
  <c r="J599" i="2"/>
  <c r="C599" i="2"/>
  <c r="J598" i="2"/>
  <c r="C598" i="2"/>
  <c r="J597" i="2"/>
  <c r="C597" i="2"/>
  <c r="J596" i="2"/>
  <c r="C596" i="2"/>
  <c r="J595" i="2"/>
  <c r="C595" i="2"/>
  <c r="J594" i="2"/>
  <c r="C594" i="2"/>
  <c r="J593" i="2"/>
  <c r="C593" i="2"/>
  <c r="J592" i="2"/>
  <c r="C592" i="2"/>
  <c r="J591" i="2"/>
  <c r="C591" i="2"/>
  <c r="J590" i="2"/>
  <c r="C590" i="2"/>
  <c r="J589" i="2"/>
  <c r="C589" i="2"/>
  <c r="J588" i="2"/>
  <c r="C588" i="2"/>
  <c r="J587" i="2"/>
  <c r="C587" i="2"/>
  <c r="J586" i="2"/>
  <c r="C586" i="2"/>
  <c r="J585" i="2"/>
  <c r="C585" i="2"/>
  <c r="J584" i="2"/>
  <c r="C584" i="2"/>
  <c r="J583" i="2"/>
  <c r="C583" i="2"/>
  <c r="J582" i="2"/>
  <c r="C582" i="2"/>
  <c r="J581" i="2"/>
  <c r="C581" i="2"/>
  <c r="J580" i="2"/>
  <c r="C580" i="2"/>
  <c r="J579" i="2"/>
  <c r="C579" i="2"/>
  <c r="J578" i="2"/>
  <c r="C578" i="2"/>
  <c r="J577" i="2"/>
  <c r="C577" i="2"/>
  <c r="J576" i="2"/>
  <c r="C576" i="2"/>
  <c r="J575" i="2"/>
  <c r="C575" i="2"/>
  <c r="J574" i="2"/>
  <c r="C574" i="2"/>
  <c r="J573" i="2"/>
  <c r="C573" i="2"/>
  <c r="J572" i="2"/>
  <c r="C572" i="2"/>
  <c r="J571" i="2"/>
  <c r="C571" i="2"/>
  <c r="J570" i="2"/>
  <c r="C570" i="2"/>
  <c r="J569" i="2"/>
  <c r="C569" i="2"/>
  <c r="J568" i="2"/>
  <c r="C568" i="2"/>
  <c r="J567" i="2"/>
  <c r="C567" i="2"/>
  <c r="J566" i="2"/>
  <c r="C566" i="2"/>
  <c r="J565" i="2"/>
  <c r="C565" i="2"/>
  <c r="J564" i="2"/>
  <c r="C564" i="2"/>
  <c r="J563" i="2"/>
  <c r="C563" i="2"/>
  <c r="J562" i="2"/>
  <c r="C562" i="2"/>
  <c r="J561" i="2"/>
  <c r="C561" i="2"/>
  <c r="J560" i="2"/>
  <c r="C560" i="2"/>
  <c r="J559" i="2"/>
  <c r="C559" i="2"/>
  <c r="J558" i="2"/>
  <c r="C558" i="2"/>
  <c r="J557" i="2"/>
  <c r="C557" i="2"/>
  <c r="J556" i="2"/>
  <c r="C556" i="2"/>
  <c r="J555" i="2"/>
  <c r="C555" i="2"/>
  <c r="J554" i="2"/>
  <c r="C554" i="2"/>
  <c r="J553" i="2"/>
  <c r="C553" i="2"/>
  <c r="J552" i="2"/>
  <c r="C552" i="2"/>
  <c r="J551" i="2"/>
  <c r="C551" i="2"/>
  <c r="J550" i="2"/>
  <c r="C550" i="2"/>
  <c r="J549" i="2"/>
  <c r="C549" i="2"/>
  <c r="J548" i="2"/>
  <c r="C548" i="2"/>
  <c r="J547" i="2"/>
  <c r="C547" i="2"/>
  <c r="J546" i="2"/>
  <c r="C546" i="2"/>
  <c r="J545" i="2"/>
  <c r="C545" i="2"/>
  <c r="J544" i="2"/>
  <c r="C544" i="2"/>
  <c r="J543" i="2"/>
  <c r="C543" i="2"/>
  <c r="J542" i="2"/>
  <c r="C542" i="2"/>
  <c r="J541" i="2"/>
  <c r="C541" i="2"/>
  <c r="J540" i="2"/>
  <c r="C540" i="2"/>
  <c r="J539" i="2"/>
  <c r="C539" i="2"/>
  <c r="J538" i="2"/>
  <c r="C538" i="2"/>
  <c r="J537" i="2"/>
  <c r="C537" i="2"/>
  <c r="J536" i="2"/>
  <c r="C536" i="2"/>
  <c r="J535" i="2"/>
  <c r="C535" i="2"/>
  <c r="J534" i="2"/>
  <c r="C534" i="2"/>
  <c r="J533" i="2"/>
  <c r="C533" i="2"/>
  <c r="J532" i="2"/>
  <c r="C532" i="2"/>
  <c r="J531" i="2"/>
  <c r="C531" i="2"/>
  <c r="J530" i="2"/>
  <c r="C530" i="2"/>
  <c r="J529" i="2"/>
  <c r="C529" i="2"/>
  <c r="J528" i="2"/>
  <c r="C528" i="2"/>
  <c r="J527" i="2"/>
  <c r="C527" i="2"/>
  <c r="J526" i="2"/>
  <c r="C526" i="2"/>
  <c r="J525" i="2"/>
  <c r="C525" i="2"/>
  <c r="J524" i="2"/>
  <c r="C524" i="2"/>
  <c r="J523" i="2"/>
  <c r="C523" i="2"/>
  <c r="J522" i="2"/>
  <c r="C522" i="2"/>
  <c r="J521" i="2"/>
  <c r="C521" i="2"/>
  <c r="J520" i="2"/>
  <c r="C520" i="2"/>
  <c r="J519" i="2"/>
  <c r="C519" i="2"/>
  <c r="J518" i="2"/>
  <c r="C518" i="2"/>
  <c r="J517" i="2"/>
  <c r="C517" i="2"/>
  <c r="J516" i="2"/>
  <c r="C516" i="2"/>
  <c r="J515" i="2"/>
  <c r="C515" i="2"/>
  <c r="J514" i="2"/>
  <c r="C514" i="2"/>
  <c r="J513" i="2"/>
  <c r="C513" i="2"/>
  <c r="J512" i="2"/>
  <c r="C512" i="2"/>
  <c r="J511" i="2"/>
  <c r="C511" i="2"/>
  <c r="J510" i="2"/>
  <c r="C510" i="2"/>
  <c r="J509" i="2"/>
  <c r="C509" i="2"/>
  <c r="J508" i="2"/>
  <c r="C508" i="2"/>
  <c r="J507" i="2"/>
  <c r="C507" i="2"/>
  <c r="J506" i="2"/>
  <c r="C506" i="2"/>
  <c r="J505" i="2"/>
  <c r="C505" i="2"/>
  <c r="J504" i="2"/>
  <c r="C504" i="2"/>
  <c r="J503" i="2"/>
  <c r="C503" i="2"/>
  <c r="J502" i="2"/>
  <c r="C502" i="2"/>
  <c r="J501" i="2"/>
  <c r="C501" i="2"/>
  <c r="J500" i="2"/>
  <c r="C500" i="2"/>
  <c r="J499" i="2"/>
  <c r="C499" i="2"/>
  <c r="J498" i="2"/>
  <c r="C498" i="2"/>
  <c r="J497" i="2"/>
  <c r="C497" i="2"/>
  <c r="J496" i="2"/>
  <c r="C496" i="2"/>
  <c r="J495" i="2"/>
  <c r="C495" i="2"/>
  <c r="J494" i="2"/>
  <c r="C494" i="2"/>
  <c r="J493" i="2"/>
  <c r="C493" i="2"/>
  <c r="J492" i="2"/>
  <c r="C492" i="2"/>
  <c r="J491" i="2"/>
  <c r="C491" i="2"/>
  <c r="J490" i="2"/>
  <c r="C490" i="2"/>
  <c r="J489" i="2"/>
  <c r="C489" i="2"/>
  <c r="J488" i="2"/>
  <c r="C488" i="2"/>
  <c r="J487" i="2"/>
  <c r="C487" i="2"/>
  <c r="J486" i="2"/>
  <c r="C486" i="2"/>
  <c r="J485" i="2"/>
  <c r="C485" i="2"/>
  <c r="J484" i="2"/>
  <c r="C484" i="2"/>
  <c r="J483" i="2"/>
  <c r="C483" i="2"/>
  <c r="J482" i="2"/>
  <c r="C482" i="2"/>
  <c r="J481" i="2"/>
  <c r="C481" i="2"/>
  <c r="J480" i="2"/>
  <c r="C480" i="2"/>
  <c r="J479" i="2"/>
  <c r="C479" i="2"/>
  <c r="J478" i="2"/>
  <c r="C478" i="2"/>
  <c r="J477" i="2"/>
  <c r="C477" i="2"/>
  <c r="J476" i="2"/>
  <c r="C476" i="2"/>
  <c r="J475" i="2"/>
  <c r="C475" i="2"/>
  <c r="J474" i="2"/>
  <c r="C474" i="2"/>
  <c r="J473" i="2"/>
  <c r="C473" i="2"/>
  <c r="J472" i="2"/>
  <c r="C472" i="2"/>
  <c r="J471" i="2"/>
  <c r="C471" i="2"/>
  <c r="J470" i="2"/>
  <c r="C470" i="2"/>
  <c r="J469" i="2"/>
  <c r="C469" i="2"/>
  <c r="J468" i="2"/>
  <c r="C468" i="2"/>
  <c r="J467" i="2"/>
  <c r="C467" i="2"/>
  <c r="J466" i="2"/>
  <c r="C466" i="2"/>
  <c r="J465" i="2"/>
  <c r="C465" i="2"/>
  <c r="J464" i="2"/>
  <c r="C464" i="2"/>
  <c r="J463" i="2"/>
  <c r="C463" i="2"/>
  <c r="J462" i="2"/>
  <c r="C462" i="2"/>
  <c r="J461" i="2"/>
  <c r="C461" i="2"/>
  <c r="J460" i="2"/>
  <c r="C460" i="2"/>
  <c r="J459" i="2"/>
  <c r="C459" i="2"/>
  <c r="J458" i="2"/>
  <c r="C458" i="2"/>
  <c r="J457" i="2"/>
  <c r="C457" i="2"/>
  <c r="J456" i="2"/>
  <c r="C456" i="2"/>
  <c r="J455" i="2"/>
  <c r="C455" i="2"/>
  <c r="J454" i="2"/>
  <c r="C454" i="2"/>
  <c r="J453" i="2"/>
  <c r="C453" i="2"/>
  <c r="J452" i="2"/>
  <c r="C452" i="2"/>
  <c r="J451" i="2"/>
  <c r="C451" i="2"/>
  <c r="J450" i="2"/>
  <c r="C450" i="2"/>
  <c r="J449" i="2"/>
  <c r="C449" i="2"/>
  <c r="J448" i="2"/>
  <c r="C448" i="2"/>
  <c r="J447" i="2"/>
  <c r="C447" i="2"/>
  <c r="J446" i="2"/>
  <c r="C446" i="2"/>
  <c r="J445" i="2"/>
  <c r="C445" i="2"/>
  <c r="J444" i="2"/>
  <c r="C444" i="2"/>
  <c r="J443" i="2"/>
  <c r="C443" i="2"/>
  <c r="J442" i="2"/>
  <c r="C442" i="2"/>
  <c r="J441" i="2"/>
  <c r="C441" i="2"/>
  <c r="J440" i="2"/>
  <c r="C440" i="2"/>
  <c r="J439" i="2"/>
  <c r="C439" i="2"/>
  <c r="J438" i="2"/>
  <c r="C438" i="2"/>
  <c r="J437" i="2"/>
  <c r="C437" i="2"/>
  <c r="J436" i="2"/>
  <c r="C436" i="2"/>
  <c r="J435" i="2"/>
  <c r="C435" i="2"/>
  <c r="J434" i="2"/>
  <c r="C434" i="2"/>
  <c r="J433" i="2"/>
  <c r="C433" i="2"/>
  <c r="J432" i="2"/>
  <c r="C432" i="2"/>
  <c r="J431" i="2"/>
  <c r="C431" i="2"/>
  <c r="J430" i="2"/>
  <c r="C430" i="2"/>
  <c r="J429" i="2"/>
  <c r="C429" i="2"/>
  <c r="J428" i="2"/>
  <c r="C428" i="2"/>
  <c r="J427" i="2"/>
  <c r="C427" i="2"/>
  <c r="J426" i="2"/>
  <c r="C426" i="2"/>
  <c r="J425" i="2"/>
  <c r="C425" i="2"/>
  <c r="J424" i="2"/>
  <c r="C424" i="2"/>
  <c r="J423" i="2"/>
  <c r="C423" i="2"/>
  <c r="J422" i="2"/>
  <c r="C422" i="2"/>
  <c r="J421" i="2"/>
  <c r="C421" i="2"/>
  <c r="J420" i="2"/>
  <c r="C420" i="2"/>
  <c r="J419" i="2"/>
  <c r="C419" i="2"/>
  <c r="J418" i="2"/>
  <c r="C418" i="2"/>
  <c r="J417" i="2"/>
  <c r="C417" i="2"/>
  <c r="J416" i="2"/>
  <c r="C416" i="2"/>
  <c r="J415" i="2"/>
  <c r="C415" i="2"/>
  <c r="J414" i="2"/>
  <c r="C414" i="2"/>
  <c r="J413" i="2"/>
  <c r="C413" i="2"/>
  <c r="J412" i="2"/>
  <c r="C412" i="2"/>
  <c r="J411" i="2"/>
  <c r="C411" i="2"/>
  <c r="J410" i="2"/>
  <c r="C410" i="2"/>
  <c r="J409" i="2"/>
  <c r="C409" i="2"/>
  <c r="J408" i="2"/>
  <c r="C408" i="2"/>
  <c r="J407" i="2"/>
  <c r="C407" i="2"/>
  <c r="J406" i="2"/>
  <c r="C406" i="2"/>
  <c r="J405" i="2"/>
  <c r="C405" i="2"/>
  <c r="J404" i="2"/>
  <c r="C404" i="2"/>
  <c r="J403" i="2"/>
  <c r="C403" i="2"/>
  <c r="J402" i="2"/>
  <c r="C402" i="2"/>
  <c r="J401" i="2"/>
  <c r="C401" i="2"/>
  <c r="J400" i="2"/>
  <c r="C400" i="2"/>
  <c r="J399" i="2"/>
  <c r="C399" i="2"/>
  <c r="J398" i="2"/>
  <c r="C398" i="2"/>
  <c r="J397" i="2"/>
  <c r="C397" i="2"/>
  <c r="J396" i="2"/>
  <c r="C396" i="2"/>
  <c r="J395" i="2"/>
  <c r="C395" i="2"/>
  <c r="J394" i="2"/>
  <c r="C394" i="2"/>
  <c r="J393" i="2"/>
  <c r="C393" i="2"/>
  <c r="J392" i="2"/>
  <c r="C392" i="2"/>
  <c r="J391" i="2"/>
  <c r="C391" i="2"/>
  <c r="J390" i="2"/>
  <c r="C390" i="2"/>
  <c r="J389" i="2"/>
  <c r="C389" i="2"/>
  <c r="J388" i="2"/>
  <c r="C388" i="2"/>
  <c r="J387" i="2"/>
  <c r="C387" i="2"/>
  <c r="J386" i="2"/>
  <c r="C386" i="2"/>
  <c r="J385" i="2"/>
  <c r="C385" i="2"/>
  <c r="J384" i="2"/>
  <c r="C384" i="2"/>
  <c r="J383" i="2"/>
  <c r="C383" i="2"/>
  <c r="J382" i="2"/>
  <c r="C382" i="2"/>
  <c r="J381" i="2"/>
  <c r="C381" i="2"/>
  <c r="J380" i="2"/>
  <c r="C380" i="2"/>
  <c r="J379" i="2"/>
  <c r="C379" i="2"/>
  <c r="J378" i="2"/>
  <c r="C378" i="2"/>
  <c r="J377" i="2"/>
  <c r="C377" i="2"/>
  <c r="J376" i="2"/>
  <c r="C376" i="2"/>
  <c r="J375" i="2"/>
  <c r="C375" i="2"/>
  <c r="J374" i="2"/>
  <c r="C374" i="2"/>
  <c r="J373" i="2"/>
  <c r="C373" i="2"/>
  <c r="J372" i="2"/>
  <c r="C372" i="2"/>
  <c r="J371" i="2"/>
  <c r="C371" i="2"/>
  <c r="J370" i="2"/>
  <c r="C370" i="2"/>
  <c r="J369" i="2"/>
  <c r="C369" i="2"/>
  <c r="J368" i="2"/>
  <c r="C368" i="2"/>
  <c r="J367" i="2"/>
  <c r="C367" i="2"/>
  <c r="J366" i="2"/>
  <c r="C366" i="2"/>
  <c r="J365" i="2"/>
  <c r="C365" i="2"/>
  <c r="J364" i="2"/>
  <c r="C364" i="2"/>
  <c r="J363" i="2"/>
  <c r="C363" i="2"/>
  <c r="J362" i="2"/>
  <c r="C362" i="2"/>
  <c r="J361" i="2"/>
  <c r="C361" i="2"/>
  <c r="J360" i="2"/>
  <c r="C360" i="2"/>
  <c r="J359" i="2"/>
  <c r="C359" i="2"/>
  <c r="J358" i="2"/>
  <c r="C358" i="2"/>
  <c r="J357" i="2"/>
  <c r="C357" i="2"/>
  <c r="J356" i="2"/>
  <c r="C356" i="2"/>
  <c r="J355" i="2"/>
  <c r="C355" i="2"/>
  <c r="J354" i="2"/>
  <c r="C354" i="2"/>
  <c r="J353" i="2"/>
  <c r="C353" i="2"/>
  <c r="J352" i="2"/>
  <c r="C352" i="2"/>
  <c r="J351" i="2"/>
  <c r="C351" i="2"/>
  <c r="J350" i="2"/>
  <c r="C350" i="2"/>
  <c r="J349" i="2"/>
  <c r="C349" i="2"/>
  <c r="J348" i="2"/>
  <c r="C348" i="2"/>
  <c r="J347" i="2"/>
  <c r="C347" i="2"/>
  <c r="J346" i="2"/>
  <c r="C346" i="2"/>
  <c r="J345" i="2"/>
  <c r="C345" i="2"/>
  <c r="J344" i="2"/>
  <c r="C344" i="2"/>
  <c r="J343" i="2"/>
  <c r="C343" i="2"/>
  <c r="J342" i="2"/>
  <c r="C342" i="2"/>
  <c r="J341" i="2"/>
  <c r="C341" i="2"/>
  <c r="J340" i="2"/>
  <c r="C340" i="2"/>
  <c r="J339" i="2"/>
  <c r="C339" i="2"/>
  <c r="J338" i="2"/>
  <c r="C338" i="2"/>
  <c r="J337" i="2"/>
  <c r="C337" i="2"/>
  <c r="J336" i="2"/>
  <c r="C336" i="2"/>
  <c r="J335" i="2"/>
  <c r="C335" i="2"/>
  <c r="J334" i="2"/>
  <c r="C334" i="2"/>
  <c r="J333" i="2"/>
  <c r="C333" i="2"/>
  <c r="J332" i="2"/>
  <c r="C332" i="2"/>
  <c r="J331" i="2"/>
  <c r="C331" i="2"/>
  <c r="J330" i="2"/>
  <c r="C330" i="2"/>
  <c r="J329" i="2"/>
  <c r="C329" i="2"/>
  <c r="J328" i="2"/>
  <c r="C328" i="2"/>
  <c r="J327" i="2"/>
  <c r="C327" i="2"/>
  <c r="J326" i="2"/>
  <c r="C326" i="2"/>
  <c r="J325" i="2"/>
  <c r="C325" i="2"/>
  <c r="J324" i="2"/>
  <c r="C324" i="2"/>
  <c r="J323" i="2"/>
  <c r="C323" i="2"/>
  <c r="J322" i="2"/>
  <c r="C322" i="2"/>
  <c r="J321" i="2"/>
  <c r="C321" i="2"/>
  <c r="J320" i="2"/>
  <c r="C320" i="2"/>
  <c r="J319" i="2"/>
  <c r="C319" i="2"/>
  <c r="J318" i="2"/>
  <c r="C318" i="2"/>
  <c r="J317" i="2"/>
  <c r="C317" i="2"/>
  <c r="J316" i="2"/>
  <c r="C316" i="2"/>
  <c r="J315" i="2"/>
  <c r="C315" i="2"/>
  <c r="J314" i="2"/>
  <c r="C314" i="2"/>
  <c r="J313" i="2"/>
  <c r="C313" i="2"/>
  <c r="J312" i="2"/>
  <c r="C312" i="2"/>
  <c r="J311" i="2"/>
  <c r="C311" i="2"/>
  <c r="J310" i="2"/>
  <c r="C310" i="2"/>
  <c r="J309" i="2"/>
  <c r="C309" i="2"/>
  <c r="J308" i="2"/>
  <c r="C308" i="2"/>
  <c r="J307" i="2"/>
  <c r="C307" i="2"/>
  <c r="J306" i="2"/>
  <c r="C306" i="2"/>
  <c r="J305" i="2"/>
  <c r="C305" i="2"/>
  <c r="J304" i="2"/>
  <c r="C304" i="2"/>
  <c r="J303" i="2"/>
  <c r="C303" i="2"/>
  <c r="J302" i="2"/>
  <c r="C302" i="2"/>
  <c r="J301" i="2"/>
  <c r="C301" i="2"/>
  <c r="J300" i="2"/>
  <c r="C300" i="2"/>
  <c r="J299" i="2"/>
  <c r="C299" i="2"/>
  <c r="J298" i="2"/>
  <c r="C298" i="2"/>
  <c r="J297" i="2"/>
  <c r="C297" i="2"/>
  <c r="J296" i="2"/>
  <c r="C296" i="2"/>
  <c r="J295" i="2"/>
  <c r="C295" i="2"/>
  <c r="J294" i="2"/>
  <c r="C294" i="2"/>
  <c r="J293" i="2"/>
  <c r="C293" i="2"/>
  <c r="J292" i="2"/>
  <c r="C292" i="2"/>
  <c r="J291" i="2"/>
  <c r="C291" i="2"/>
  <c r="J290" i="2"/>
  <c r="C290" i="2"/>
  <c r="J289" i="2"/>
  <c r="C289" i="2"/>
  <c r="J288" i="2"/>
  <c r="C288" i="2"/>
  <c r="J287" i="2"/>
  <c r="C287" i="2"/>
  <c r="J286" i="2"/>
  <c r="C286" i="2"/>
  <c r="J285" i="2"/>
  <c r="C285" i="2"/>
  <c r="J284" i="2"/>
  <c r="C284" i="2"/>
  <c r="J283" i="2"/>
  <c r="C283" i="2"/>
  <c r="J282" i="2"/>
  <c r="C282" i="2"/>
  <c r="J281" i="2"/>
  <c r="C281" i="2"/>
  <c r="J280" i="2"/>
  <c r="C280" i="2"/>
  <c r="J279" i="2"/>
  <c r="C279" i="2"/>
  <c r="J278" i="2"/>
  <c r="C278" i="2"/>
  <c r="J277" i="2"/>
  <c r="C277" i="2"/>
  <c r="J276" i="2"/>
  <c r="C276" i="2"/>
  <c r="J275" i="2"/>
  <c r="C275" i="2"/>
  <c r="J274" i="2"/>
  <c r="C274" i="2"/>
  <c r="J273" i="2"/>
  <c r="C273" i="2"/>
  <c r="J272" i="2"/>
  <c r="C272" i="2"/>
  <c r="J271" i="2"/>
  <c r="C271" i="2"/>
  <c r="J270" i="2"/>
  <c r="C270" i="2"/>
  <c r="J269" i="2"/>
  <c r="C269" i="2"/>
  <c r="J268" i="2"/>
  <c r="C268" i="2"/>
  <c r="J267" i="2"/>
  <c r="C267" i="2"/>
  <c r="J266" i="2"/>
  <c r="C266" i="2"/>
  <c r="J265" i="2"/>
  <c r="C265" i="2"/>
  <c r="J264" i="2"/>
  <c r="C264" i="2"/>
  <c r="J263" i="2"/>
  <c r="C263" i="2"/>
  <c r="J262" i="2"/>
  <c r="C262" i="2"/>
  <c r="J261" i="2"/>
  <c r="C261" i="2"/>
  <c r="J260" i="2"/>
  <c r="C260" i="2"/>
  <c r="J259" i="2"/>
  <c r="C259" i="2"/>
  <c r="J258" i="2"/>
  <c r="C258" i="2"/>
  <c r="J257" i="2"/>
  <c r="C257" i="2"/>
  <c r="J256" i="2"/>
  <c r="C256" i="2"/>
  <c r="J255" i="2"/>
  <c r="C255" i="2"/>
  <c r="J254" i="2"/>
  <c r="C254" i="2"/>
  <c r="J253" i="2"/>
  <c r="C253" i="2"/>
  <c r="J252" i="2"/>
  <c r="C252" i="2"/>
  <c r="J251" i="2"/>
  <c r="C251" i="2"/>
  <c r="J250" i="2"/>
  <c r="C250" i="2"/>
  <c r="J249" i="2"/>
  <c r="C249" i="2"/>
  <c r="J248" i="2"/>
  <c r="C248" i="2"/>
  <c r="J247" i="2"/>
  <c r="C247" i="2"/>
  <c r="J246" i="2"/>
  <c r="C246" i="2"/>
  <c r="J245" i="2"/>
  <c r="C245" i="2"/>
  <c r="J244" i="2"/>
  <c r="C244" i="2"/>
  <c r="J243" i="2"/>
  <c r="C243" i="2"/>
  <c r="J242" i="2"/>
  <c r="C242" i="2"/>
  <c r="J241" i="2"/>
  <c r="C241" i="2"/>
  <c r="J240" i="2"/>
  <c r="C240" i="2"/>
  <c r="J239" i="2"/>
  <c r="C239" i="2"/>
  <c r="J238" i="2"/>
  <c r="C238" i="2"/>
  <c r="J237" i="2"/>
  <c r="C237" i="2"/>
  <c r="J236" i="2"/>
  <c r="C236" i="2"/>
  <c r="J235" i="2"/>
  <c r="C235" i="2"/>
  <c r="J234" i="2"/>
  <c r="C234" i="2"/>
  <c r="J233" i="2"/>
  <c r="C233" i="2"/>
  <c r="J232" i="2"/>
  <c r="C232" i="2"/>
  <c r="J231" i="2"/>
  <c r="C231" i="2"/>
  <c r="J230" i="2"/>
  <c r="C230" i="2"/>
  <c r="J229" i="2"/>
  <c r="C229" i="2"/>
  <c r="J228" i="2"/>
  <c r="C228" i="2"/>
  <c r="J227" i="2"/>
  <c r="C227" i="2"/>
  <c r="J226" i="2"/>
  <c r="C226" i="2"/>
  <c r="J225" i="2"/>
  <c r="C225" i="2"/>
  <c r="J224" i="2"/>
  <c r="C224" i="2"/>
  <c r="J223" i="2"/>
  <c r="C223" i="2"/>
  <c r="J222" i="2"/>
  <c r="C222" i="2"/>
  <c r="J221" i="2"/>
  <c r="C221" i="2"/>
  <c r="J220" i="2"/>
  <c r="C220" i="2"/>
  <c r="J219" i="2"/>
  <c r="C219" i="2"/>
  <c r="J218" i="2"/>
  <c r="C218" i="2"/>
  <c r="J217" i="2"/>
  <c r="C217" i="2"/>
  <c r="J216" i="2"/>
  <c r="C216" i="2"/>
  <c r="J215" i="2"/>
  <c r="C215" i="2"/>
  <c r="J214" i="2"/>
  <c r="C214" i="2"/>
  <c r="J213" i="2"/>
  <c r="C213" i="2"/>
  <c r="J212" i="2"/>
  <c r="C212" i="2"/>
  <c r="J211" i="2"/>
  <c r="C211" i="2"/>
  <c r="J210" i="2"/>
  <c r="C210" i="2"/>
  <c r="J209" i="2"/>
  <c r="C209" i="2"/>
  <c r="J208" i="2"/>
  <c r="C208" i="2"/>
  <c r="J207" i="2"/>
  <c r="C207" i="2"/>
  <c r="J206" i="2"/>
  <c r="C206" i="2"/>
  <c r="J205" i="2"/>
  <c r="C205" i="2"/>
  <c r="J204" i="2"/>
  <c r="C204" i="2"/>
  <c r="J203" i="2"/>
  <c r="C203" i="2"/>
  <c r="J202" i="2"/>
  <c r="C202" i="2"/>
  <c r="J201" i="2"/>
  <c r="C201" i="2"/>
  <c r="J200" i="2"/>
  <c r="C200" i="2"/>
  <c r="J199" i="2"/>
  <c r="C199" i="2"/>
  <c r="J198" i="2"/>
  <c r="C198" i="2"/>
  <c r="J197" i="2"/>
  <c r="C197" i="2"/>
  <c r="J196" i="2"/>
  <c r="C196" i="2"/>
  <c r="J195" i="2"/>
  <c r="C195" i="2"/>
  <c r="J194" i="2"/>
  <c r="C194" i="2"/>
  <c r="J193" i="2"/>
  <c r="C193" i="2"/>
  <c r="J192" i="2"/>
  <c r="C192" i="2"/>
  <c r="J191" i="2"/>
  <c r="C191" i="2"/>
  <c r="J190" i="2"/>
  <c r="C190" i="2"/>
  <c r="J189" i="2"/>
  <c r="C189" i="2"/>
  <c r="J188" i="2"/>
  <c r="C188" i="2"/>
  <c r="J187" i="2"/>
  <c r="C187" i="2"/>
  <c r="J186" i="2"/>
  <c r="C186" i="2"/>
  <c r="J185" i="2"/>
  <c r="C185" i="2"/>
  <c r="J184" i="2"/>
  <c r="C184" i="2"/>
  <c r="J183" i="2"/>
  <c r="C183" i="2"/>
  <c r="J182" i="2"/>
  <c r="C182" i="2"/>
  <c r="J181" i="2"/>
  <c r="C181" i="2"/>
  <c r="J180" i="2"/>
  <c r="C180" i="2"/>
  <c r="J179" i="2"/>
  <c r="C179" i="2"/>
  <c r="J178" i="2"/>
  <c r="C178" i="2"/>
  <c r="J177" i="2"/>
  <c r="C177" i="2"/>
  <c r="J176" i="2"/>
  <c r="C176" i="2"/>
  <c r="J175" i="2"/>
  <c r="C175" i="2"/>
  <c r="J174" i="2"/>
  <c r="C174" i="2"/>
  <c r="J173" i="2"/>
  <c r="C173" i="2"/>
  <c r="J172" i="2"/>
  <c r="C172" i="2"/>
  <c r="J171" i="2"/>
  <c r="C171" i="2"/>
  <c r="J170" i="2"/>
  <c r="C170" i="2"/>
  <c r="J169" i="2"/>
  <c r="C169" i="2"/>
  <c r="J168" i="2"/>
  <c r="C168" i="2"/>
  <c r="J167" i="2"/>
  <c r="C167" i="2"/>
  <c r="J166" i="2"/>
  <c r="C166" i="2"/>
  <c r="J165" i="2"/>
  <c r="C165" i="2"/>
  <c r="J164" i="2"/>
  <c r="C164" i="2"/>
  <c r="J163" i="2"/>
  <c r="C163" i="2"/>
  <c r="J162" i="2"/>
  <c r="C162" i="2"/>
  <c r="J161" i="2"/>
  <c r="C161" i="2"/>
  <c r="J160" i="2"/>
  <c r="C160" i="2"/>
  <c r="J159" i="2"/>
  <c r="C159" i="2"/>
  <c r="J158" i="2"/>
  <c r="C158" i="2"/>
  <c r="J157" i="2"/>
  <c r="C157" i="2"/>
  <c r="J156" i="2"/>
  <c r="C156" i="2"/>
  <c r="J155" i="2"/>
  <c r="C155" i="2"/>
  <c r="J154" i="2"/>
  <c r="C154" i="2"/>
  <c r="J153" i="2"/>
  <c r="C153" i="2"/>
  <c r="J152" i="2"/>
  <c r="C152" i="2"/>
  <c r="J151" i="2"/>
  <c r="C151" i="2"/>
  <c r="J150" i="2"/>
  <c r="C150" i="2"/>
  <c r="J149" i="2"/>
  <c r="C149" i="2"/>
  <c r="J148" i="2"/>
  <c r="C148" i="2"/>
  <c r="J147" i="2"/>
  <c r="C147" i="2"/>
  <c r="J146" i="2"/>
  <c r="C146" i="2"/>
  <c r="J145" i="2"/>
  <c r="C145" i="2"/>
  <c r="J144" i="2"/>
  <c r="C144" i="2"/>
  <c r="J143" i="2"/>
  <c r="C143" i="2"/>
  <c r="J142" i="2"/>
  <c r="C142" i="2"/>
  <c r="J141" i="2"/>
  <c r="C141" i="2"/>
  <c r="J140" i="2"/>
  <c r="C140" i="2"/>
  <c r="J139" i="2"/>
  <c r="C139" i="2"/>
  <c r="J138" i="2"/>
  <c r="C138" i="2"/>
  <c r="J137" i="2"/>
  <c r="C137" i="2"/>
  <c r="J136" i="2"/>
  <c r="C136" i="2"/>
  <c r="J135" i="2"/>
  <c r="C135" i="2"/>
  <c r="J134" i="2"/>
  <c r="C134" i="2"/>
  <c r="J133" i="2"/>
  <c r="C133" i="2"/>
  <c r="J132" i="2"/>
  <c r="C132" i="2"/>
  <c r="J131" i="2"/>
  <c r="C131" i="2"/>
  <c r="J130" i="2"/>
  <c r="C130" i="2"/>
  <c r="J129" i="2"/>
  <c r="C129" i="2"/>
  <c r="J128" i="2"/>
  <c r="C128" i="2"/>
  <c r="J127" i="2"/>
  <c r="C127" i="2"/>
  <c r="J126" i="2"/>
  <c r="C126" i="2"/>
  <c r="J125" i="2"/>
  <c r="C125" i="2"/>
  <c r="J124" i="2"/>
  <c r="C124" i="2"/>
  <c r="J123" i="2"/>
  <c r="C123" i="2"/>
  <c r="J122" i="2"/>
  <c r="C122" i="2"/>
  <c r="J121" i="2"/>
  <c r="C121" i="2"/>
  <c r="J120" i="2"/>
  <c r="C120" i="2"/>
  <c r="J119" i="2"/>
  <c r="C119" i="2"/>
  <c r="J118" i="2"/>
  <c r="C118" i="2"/>
  <c r="J117" i="2"/>
  <c r="C117" i="2"/>
  <c r="J116" i="2"/>
  <c r="C116" i="2"/>
  <c r="J115" i="2"/>
  <c r="C115" i="2"/>
  <c r="J114" i="2"/>
  <c r="C114" i="2"/>
  <c r="J113" i="2"/>
  <c r="C113" i="2"/>
  <c r="J112" i="2"/>
  <c r="C112" i="2"/>
  <c r="J111" i="2"/>
  <c r="C111" i="2"/>
  <c r="J110" i="2"/>
  <c r="C110" i="2"/>
  <c r="J109" i="2"/>
  <c r="C109" i="2"/>
  <c r="J108" i="2"/>
  <c r="C108" i="2"/>
  <c r="J107" i="2"/>
  <c r="C107" i="2"/>
  <c r="J106" i="2"/>
  <c r="C106" i="2"/>
  <c r="J105" i="2"/>
  <c r="C105" i="2"/>
  <c r="J104" i="2"/>
  <c r="C104" i="2"/>
  <c r="J103" i="2"/>
  <c r="C103" i="2"/>
  <c r="J102" i="2"/>
  <c r="C102" i="2"/>
  <c r="J101" i="2"/>
  <c r="C101" i="2"/>
  <c r="J100" i="2"/>
  <c r="C100" i="2"/>
  <c r="J99" i="2"/>
  <c r="C99" i="2"/>
  <c r="J98" i="2"/>
  <c r="C98" i="2"/>
  <c r="J97" i="2"/>
  <c r="C97" i="2"/>
  <c r="J96" i="2"/>
  <c r="C96" i="2"/>
  <c r="J95" i="2"/>
  <c r="C95" i="2"/>
  <c r="J94" i="2"/>
  <c r="C94" i="2"/>
  <c r="J93" i="2"/>
  <c r="C93" i="2"/>
  <c r="J92" i="2"/>
  <c r="C92" i="2"/>
  <c r="J91" i="2"/>
  <c r="C91" i="2"/>
  <c r="J90" i="2"/>
  <c r="C90" i="2"/>
  <c r="J89" i="2"/>
  <c r="C89" i="2"/>
  <c r="J88" i="2"/>
  <c r="C88" i="2"/>
  <c r="J87" i="2"/>
  <c r="C87" i="2"/>
  <c r="J86" i="2"/>
  <c r="C86" i="2"/>
  <c r="J85" i="2"/>
  <c r="C85" i="2"/>
  <c r="J84" i="2"/>
  <c r="C84" i="2"/>
  <c r="J83" i="2"/>
  <c r="C83" i="2"/>
  <c r="J82" i="2"/>
  <c r="C82" i="2"/>
  <c r="J81" i="2"/>
  <c r="C81" i="2"/>
  <c r="J80" i="2"/>
  <c r="C80" i="2"/>
  <c r="J79" i="2"/>
  <c r="C79" i="2"/>
  <c r="J78" i="2"/>
  <c r="C78" i="2"/>
  <c r="J77" i="2"/>
  <c r="C77" i="2"/>
  <c r="J76" i="2"/>
  <c r="C76" i="2"/>
  <c r="J75" i="2"/>
  <c r="C75" i="2"/>
  <c r="J74" i="2"/>
  <c r="C74" i="2"/>
  <c r="J73" i="2"/>
  <c r="C73" i="2"/>
  <c r="J72" i="2"/>
  <c r="C72" i="2"/>
  <c r="J71" i="2"/>
  <c r="C71" i="2"/>
  <c r="J70" i="2"/>
  <c r="C70" i="2"/>
  <c r="J69" i="2"/>
  <c r="C69" i="2"/>
  <c r="J68" i="2"/>
  <c r="C68" i="2"/>
  <c r="J67" i="2"/>
  <c r="C67" i="2"/>
  <c r="J66" i="2"/>
  <c r="C66" i="2"/>
  <c r="J65" i="2"/>
  <c r="C65" i="2"/>
  <c r="J64" i="2"/>
  <c r="C64" i="2"/>
  <c r="J63" i="2"/>
  <c r="C63" i="2"/>
  <c r="J62" i="2"/>
  <c r="C62" i="2"/>
  <c r="J61" i="2"/>
  <c r="C61" i="2"/>
  <c r="J60" i="2"/>
  <c r="C60" i="2"/>
  <c r="J59" i="2"/>
  <c r="C59" i="2"/>
  <c r="J58" i="2"/>
  <c r="C58" i="2"/>
  <c r="J57" i="2"/>
  <c r="C57" i="2"/>
  <c r="J56" i="2"/>
  <c r="C56" i="2"/>
  <c r="J55" i="2"/>
  <c r="C55" i="2"/>
  <c r="J54" i="2"/>
  <c r="C54" i="2"/>
  <c r="J53" i="2"/>
  <c r="C53" i="2"/>
  <c r="J52" i="2"/>
  <c r="C52" i="2"/>
  <c r="J51" i="2"/>
  <c r="C51" i="2"/>
  <c r="J50" i="2"/>
  <c r="C50" i="2"/>
  <c r="J49" i="2"/>
  <c r="C49" i="2"/>
  <c r="J48" i="2"/>
  <c r="C48" i="2"/>
  <c r="J47" i="2"/>
  <c r="C47" i="2"/>
  <c r="J46" i="2"/>
  <c r="C46" i="2"/>
  <c r="J45" i="2"/>
  <c r="C45" i="2"/>
  <c r="J44" i="2"/>
  <c r="C44" i="2"/>
  <c r="J43" i="2"/>
  <c r="C43" i="2"/>
  <c r="J42" i="2"/>
  <c r="C42" i="2"/>
  <c r="J41" i="2"/>
  <c r="C41" i="2"/>
  <c r="J40" i="2"/>
  <c r="C40" i="2"/>
  <c r="J39" i="2"/>
  <c r="C39" i="2"/>
  <c r="J38" i="2"/>
  <c r="C38" i="2"/>
  <c r="J37" i="2"/>
  <c r="C37" i="2"/>
  <c r="J36" i="2"/>
  <c r="C36" i="2"/>
  <c r="J35" i="2"/>
  <c r="C35" i="2"/>
  <c r="J34" i="2"/>
  <c r="C34" i="2"/>
  <c r="J33" i="2"/>
  <c r="C33" i="2"/>
  <c r="J32" i="2"/>
  <c r="C32" i="2"/>
  <c r="J31" i="2"/>
  <c r="C31" i="2"/>
  <c r="J30" i="2"/>
  <c r="C30" i="2"/>
  <c r="J29" i="2"/>
  <c r="C29" i="2"/>
  <c r="J28" i="2"/>
  <c r="C28" i="2"/>
  <c r="J27" i="2"/>
  <c r="C27" i="2"/>
  <c r="J26" i="2"/>
  <c r="C26" i="2"/>
  <c r="J25" i="2"/>
  <c r="C25" i="2"/>
  <c r="J24" i="2"/>
  <c r="C24" i="2"/>
  <c r="J23" i="2"/>
  <c r="C23" i="2"/>
  <c r="J22" i="2"/>
  <c r="C22" i="2"/>
  <c r="J21" i="2"/>
  <c r="C21" i="2"/>
  <c r="J20" i="2"/>
  <c r="C20" i="2"/>
  <c r="J19" i="2"/>
  <c r="C19" i="2"/>
  <c r="J18" i="2"/>
  <c r="C18" i="2"/>
  <c r="J17" i="2"/>
  <c r="C17" i="2"/>
  <c r="J16" i="2"/>
  <c r="C16" i="2"/>
  <c r="J15" i="2"/>
  <c r="C15" i="2"/>
  <c r="J14" i="2"/>
  <c r="C14" i="2"/>
  <c r="J13" i="2"/>
  <c r="C13" i="2"/>
  <c r="J12" i="2"/>
  <c r="C12" i="2"/>
  <c r="J11" i="2"/>
  <c r="C11" i="2"/>
  <c r="J10" i="2"/>
  <c r="C10" i="2"/>
  <c r="J9" i="2"/>
  <c r="C9" i="2"/>
  <c r="J8" i="2"/>
  <c r="C8" i="2"/>
  <c r="J7" i="2"/>
  <c r="C7" i="2"/>
  <c r="J6" i="2"/>
  <c r="C6" i="2"/>
  <c r="J5" i="2"/>
  <c r="C5" i="2"/>
  <c r="J4" i="2"/>
  <c r="C4" i="2"/>
  <c r="J3" i="2"/>
  <c r="C3" i="2"/>
  <c r="J2" i="2"/>
  <c r="C2" i="2"/>
  <c r="P5" i="6"/>
  <c r="I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23B94D-D182-46E2-9682-72DE643EE9DB}" keepAlive="1" name="Consulta - mock_fashion_data_uk_us" description="Conexión a la consulta 'mock_fashion_data_uk_us' en el libro." type="5" refreshedVersion="8" background="1" saveData="1">
    <dbPr connection="Provider=Microsoft.Mashup.OleDb.1;Data Source=$Workbook$;Location=mock_fashion_data_uk_us;Extended Properties=&quot;&quot;" command="SELECT * FROM [mock_fashion_data_uk_us]"/>
  </connection>
</connections>
</file>

<file path=xl/sharedStrings.xml><?xml version="1.0" encoding="utf-8"?>
<sst xmlns="http://schemas.openxmlformats.org/spreadsheetml/2006/main" count="175895" uniqueCount="11132">
  <si>
    <t>Product Name</t>
  </si>
  <si>
    <t>Price</t>
  </si>
  <si>
    <t>Brand</t>
  </si>
  <si>
    <t>Category</t>
  </si>
  <si>
    <t>Description</t>
  </si>
  <si>
    <t>Rating</t>
  </si>
  <si>
    <t>Review Count</t>
  </si>
  <si>
    <t>Style Attributes</t>
  </si>
  <si>
    <t>Total Sizes</t>
  </si>
  <si>
    <t>Available Sizes</t>
  </si>
  <si>
    <t>Color</t>
  </si>
  <si>
    <t>Purchase History</t>
  </si>
  <si>
    <t>Age</t>
  </si>
  <si>
    <t>Fashion Magazines</t>
  </si>
  <si>
    <t>Fashion Influencers</t>
  </si>
  <si>
    <t>Season</t>
  </si>
  <si>
    <t>Time Period Highest Purchase</t>
  </si>
  <si>
    <t>Customer Reviews</t>
  </si>
  <si>
    <t>Social Media Comments</t>
  </si>
  <si>
    <t>feedback</t>
  </si>
  <si>
    <t>T5D3</t>
  </si>
  <si>
    <t>Ralph Lauren</t>
  </si>
  <si>
    <t>Footwear</t>
  </si>
  <si>
    <t>Bad</t>
  </si>
  <si>
    <t>Streetwear</t>
  </si>
  <si>
    <t>M, L, XL</t>
  </si>
  <si>
    <t>XL</t>
  </si>
  <si>
    <t>Green</t>
  </si>
  <si>
    <t>Medium</t>
  </si>
  <si>
    <t>Vogue</t>
  </si>
  <si>
    <t>Chiara Ferragni</t>
  </si>
  <si>
    <t>Fall/Winter</t>
  </si>
  <si>
    <t>Daytime</t>
  </si>
  <si>
    <t>Mixed</t>
  </si>
  <si>
    <t>Other</t>
  </si>
  <si>
    <t>Y0V7</t>
  </si>
  <si>
    <t>Ted Baker</t>
  </si>
  <si>
    <t>Tops</t>
  </si>
  <si>
    <t>Not Good</t>
  </si>
  <si>
    <t>Vintage</t>
  </si>
  <si>
    <t>Black</t>
  </si>
  <si>
    <t>Above Average</t>
  </si>
  <si>
    <t>Glamour</t>
  </si>
  <si>
    <t>Leandra Medine</t>
  </si>
  <si>
    <t>Winter</t>
  </si>
  <si>
    <t>Weekend</t>
  </si>
  <si>
    <t>Negative</t>
  </si>
  <si>
    <t>Neutral</t>
  </si>
  <si>
    <t>N9Q4</t>
  </si>
  <si>
    <t>Jigsaw</t>
  </si>
  <si>
    <t>Very Bad</t>
  </si>
  <si>
    <t>S, M, L</t>
  </si>
  <si>
    <t>M</t>
  </si>
  <si>
    <t>Blue</t>
  </si>
  <si>
    <t>Average</t>
  </si>
  <si>
    <t>Marie Claire</t>
  </si>
  <si>
    <t>Gigi Hadid</t>
  </si>
  <si>
    <t>Summer</t>
  </si>
  <si>
    <t>Nighttime</t>
  </si>
  <si>
    <t>Unknown</t>
  </si>
  <si>
    <t>V2T6</t>
  </si>
  <si>
    <t>Alexander McQueen</t>
  </si>
  <si>
    <t>Outerwear</t>
  </si>
  <si>
    <t>Formal</t>
  </si>
  <si>
    <t>L</t>
  </si>
  <si>
    <t>Red</t>
  </si>
  <si>
    <t>Very High</t>
  </si>
  <si>
    <t>S7Y1</t>
  </si>
  <si>
    <t>Tommy Hilfiger</t>
  </si>
  <si>
    <t>Bottoms</t>
  </si>
  <si>
    <t>Very Good</t>
  </si>
  <si>
    <t>Sporty</t>
  </si>
  <si>
    <t>S</t>
  </si>
  <si>
    <t>Song of Style</t>
  </si>
  <si>
    <t>Spring</t>
  </si>
  <si>
    <t>Positive</t>
  </si>
  <si>
    <t>N5B8</t>
  </si>
  <si>
    <t>Negligible</t>
  </si>
  <si>
    <t>Fashionista</t>
  </si>
  <si>
    <t>Olivia Palermo</t>
  </si>
  <si>
    <t>Holiday</t>
  </si>
  <si>
    <t>W9E4</t>
  </si>
  <si>
    <t>Best</t>
  </si>
  <si>
    <t>Edgy</t>
  </si>
  <si>
    <t>S, L, XL</t>
  </si>
  <si>
    <t>Very Low</t>
  </si>
  <si>
    <t>Kendall Jenner</t>
  </si>
  <si>
    <t>T4D0</t>
  </si>
  <si>
    <t>Calvin Klein</t>
  </si>
  <si>
    <t>Good</t>
  </si>
  <si>
    <t>W</t>
  </si>
  <si>
    <t>Aimee Song</t>
  </si>
  <si>
    <t>W3E2</t>
  </si>
  <si>
    <t>Q8I0</t>
  </si>
  <si>
    <t>Minimalist</t>
  </si>
  <si>
    <t>Spring/Summer</t>
  </si>
  <si>
    <t>L9V7</t>
  </si>
  <si>
    <t>Preppy</t>
  </si>
  <si>
    <t>Significant</t>
  </si>
  <si>
    <t>Harper's Bazaar</t>
  </si>
  <si>
    <t>V4X4</t>
  </si>
  <si>
    <t>Worst</t>
  </si>
  <si>
    <t>Glamorous</t>
  </si>
  <si>
    <t>Grazia</t>
  </si>
  <si>
    <t>Fall</t>
  </si>
  <si>
    <t>Evening</t>
  </si>
  <si>
    <t>R8M8</t>
  </si>
  <si>
    <t>W2G6</t>
  </si>
  <si>
    <t>Accessories</t>
  </si>
  <si>
    <t>L2Z4</t>
  </si>
  <si>
    <t>G0T5</t>
  </si>
  <si>
    <t>Dresses</t>
  </si>
  <si>
    <t>Casual</t>
  </si>
  <si>
    <t>Below Average</t>
  </si>
  <si>
    <t>Cosmopolitan</t>
  </si>
  <si>
    <t>X8N2</t>
  </si>
  <si>
    <t>Swimwear</t>
  </si>
  <si>
    <t>B3L2</t>
  </si>
  <si>
    <t>Mulberry</t>
  </si>
  <si>
    <t>Activewear</t>
  </si>
  <si>
    <t>Bohemian</t>
  </si>
  <si>
    <t>M3F2</t>
  </si>
  <si>
    <t>Elle</t>
  </si>
  <si>
    <t>Julie Sariñana</t>
  </si>
  <si>
    <t>Z3M4</t>
  </si>
  <si>
    <t>Lingerie</t>
  </si>
  <si>
    <t>F0U3</t>
  </si>
  <si>
    <t>Low</t>
  </si>
  <si>
    <t>C8Y9</t>
  </si>
  <si>
    <t>C7X4</t>
  </si>
  <si>
    <t>Burberry</t>
  </si>
  <si>
    <t>Q3P5</t>
  </si>
  <si>
    <t>Camila Coelho</t>
  </si>
  <si>
    <t>N0C7</t>
  </si>
  <si>
    <t>Negin Mirsalehi</t>
  </si>
  <si>
    <t>Q2H7</t>
  </si>
  <si>
    <t>D4R2</t>
  </si>
  <si>
    <t>U5D1</t>
  </si>
  <si>
    <t>R5N3</t>
  </si>
  <si>
    <t>T4O2</t>
  </si>
  <si>
    <t>High</t>
  </si>
  <si>
    <t>R8J5</t>
  </si>
  <si>
    <t>R8V8</t>
  </si>
  <si>
    <t>S8H7</t>
  </si>
  <si>
    <t>Z3S1</t>
  </si>
  <si>
    <t>Jewelry</t>
  </si>
  <si>
    <t>N8B0</t>
  </si>
  <si>
    <t>I8L2</t>
  </si>
  <si>
    <t>O2W4</t>
  </si>
  <si>
    <t>B7H6</t>
  </si>
  <si>
    <t>P2S2</t>
  </si>
  <si>
    <t>W5X8</t>
  </si>
  <si>
    <t>G9Q3</t>
  </si>
  <si>
    <t>T0D0</t>
  </si>
  <si>
    <t>Z7O8</t>
  </si>
  <si>
    <t>F3C7</t>
  </si>
  <si>
    <t>K7A3</t>
  </si>
  <si>
    <t>K9Y9</t>
  </si>
  <si>
    <t>R8U6</t>
  </si>
  <si>
    <t>B6B8</t>
  </si>
  <si>
    <t>N5K2</t>
  </si>
  <si>
    <t>K2N8</t>
  </si>
  <si>
    <t>W3I5</t>
  </si>
  <si>
    <t>Q9J5</t>
  </si>
  <si>
    <t>M7D8</t>
  </si>
  <si>
    <t>V7M1</t>
  </si>
  <si>
    <t>H5V2</t>
  </si>
  <si>
    <t>B5R6</t>
  </si>
  <si>
    <t>P8I6</t>
  </si>
  <si>
    <t>J2F6</t>
  </si>
  <si>
    <t>R3T2</t>
  </si>
  <si>
    <t>N6X1</t>
  </si>
  <si>
    <t>InStyle</t>
  </si>
  <si>
    <t>V8P4</t>
  </si>
  <si>
    <t>Q1Z4</t>
  </si>
  <si>
    <t>H8E1</t>
  </si>
  <si>
    <t>X6E5</t>
  </si>
  <si>
    <t>N7R2</t>
  </si>
  <si>
    <t>G3T6</t>
  </si>
  <si>
    <t>Y1E2</t>
  </si>
  <si>
    <t>R9H3</t>
  </si>
  <si>
    <t>P1G7</t>
  </si>
  <si>
    <t>M0P8</t>
  </si>
  <si>
    <t>R1F9</t>
  </si>
  <si>
    <t>B1S9</t>
  </si>
  <si>
    <t>Y5J4</t>
  </si>
  <si>
    <t>J6D6</t>
  </si>
  <si>
    <t>P4P9</t>
  </si>
  <si>
    <t>I8F0</t>
  </si>
  <si>
    <t>U6N5</t>
  </si>
  <si>
    <t>V6E4</t>
  </si>
  <si>
    <t>P5M0</t>
  </si>
  <si>
    <t>V2K4</t>
  </si>
  <si>
    <t>G7K7</t>
  </si>
  <si>
    <t>N0K2</t>
  </si>
  <si>
    <t>Y1H4</t>
  </si>
  <si>
    <t>H4E1</t>
  </si>
  <si>
    <t>H5I6</t>
  </si>
  <si>
    <t>D1D8</t>
  </si>
  <si>
    <t>K0E6</t>
  </si>
  <si>
    <t>X5B7</t>
  </si>
  <si>
    <t>J9R8</t>
  </si>
  <si>
    <t>C6E7</t>
  </si>
  <si>
    <t>I7O9</t>
  </si>
  <si>
    <t>E9X5</t>
  </si>
  <si>
    <t>F7Z2</t>
  </si>
  <si>
    <t>X4Z6</t>
  </si>
  <si>
    <t>R9T6</t>
  </si>
  <si>
    <t>R4Z5</t>
  </si>
  <si>
    <t>Z7P4</t>
  </si>
  <si>
    <t>S3R7</t>
  </si>
  <si>
    <t>H2Q8</t>
  </si>
  <si>
    <t>R0W6</t>
  </si>
  <si>
    <t>V7H6</t>
  </si>
  <si>
    <t>U3E2</t>
  </si>
  <si>
    <t>F5E2</t>
  </si>
  <si>
    <t>H6K7</t>
  </si>
  <si>
    <t>P3I3</t>
  </si>
  <si>
    <t>R4B4</t>
  </si>
  <si>
    <t>C6T0</t>
  </si>
  <si>
    <t>I9S2</t>
  </si>
  <si>
    <t>G3T5</t>
  </si>
  <si>
    <t>Q7D9</t>
  </si>
  <si>
    <t>D9Y5</t>
  </si>
  <si>
    <t>F4P1</t>
  </si>
  <si>
    <t>G1O2</t>
  </si>
  <si>
    <t>U4A3</t>
  </si>
  <si>
    <t>T6D8</t>
  </si>
  <si>
    <t>Z6V1</t>
  </si>
  <si>
    <t>Z6Z3</t>
  </si>
  <si>
    <t>F2K2</t>
  </si>
  <si>
    <t>P2F2</t>
  </si>
  <si>
    <t>O7G1</t>
  </si>
  <si>
    <t>H6V9</t>
  </si>
  <si>
    <t>Z9V4</t>
  </si>
  <si>
    <t>W3T3</t>
  </si>
  <si>
    <t>M7V1</t>
  </si>
  <si>
    <t>J1M6</t>
  </si>
  <si>
    <t>R9Y7</t>
  </si>
  <si>
    <t>U2J2</t>
  </si>
  <si>
    <t>F1W3</t>
  </si>
  <si>
    <t>Y6T8</t>
  </si>
  <si>
    <t>I4Q2</t>
  </si>
  <si>
    <t>T8A7</t>
  </si>
  <si>
    <t>K9A6</t>
  </si>
  <si>
    <t>F4V3</t>
  </si>
  <si>
    <t>W4G1</t>
  </si>
  <si>
    <t>F3Z6</t>
  </si>
  <si>
    <t>Q5I5</t>
  </si>
  <si>
    <t>M8D3</t>
  </si>
  <si>
    <t>J9T2</t>
  </si>
  <si>
    <t>Z7U4</t>
  </si>
  <si>
    <t>Q0M2</t>
  </si>
  <si>
    <t>D9D9</t>
  </si>
  <si>
    <t>D6T8</t>
  </si>
  <si>
    <t>V2C1</t>
  </si>
  <si>
    <t>P8B8</t>
  </si>
  <si>
    <t>Q1M8</t>
  </si>
  <si>
    <t>L7V1</t>
  </si>
  <si>
    <t>Y3T8</t>
  </si>
  <si>
    <t>D0I7</t>
  </si>
  <si>
    <t>R5F5</t>
  </si>
  <si>
    <t>A8Y4</t>
  </si>
  <si>
    <t>J2L0</t>
  </si>
  <si>
    <t>H6S9</t>
  </si>
  <si>
    <t>N5R5</t>
  </si>
  <si>
    <t>W9T9</t>
  </si>
  <si>
    <t>G4Q5</t>
  </si>
  <si>
    <t>H6M0</t>
  </si>
  <si>
    <t>Z8Q0</t>
  </si>
  <si>
    <t>U4F5</t>
  </si>
  <si>
    <t>S1Q8</t>
  </si>
  <si>
    <t>G5F6</t>
  </si>
  <si>
    <t>O0U8</t>
  </si>
  <si>
    <t>A4V1</t>
  </si>
  <si>
    <t>K7P2</t>
  </si>
  <si>
    <t>K8K2</t>
  </si>
  <si>
    <t>A2Z7</t>
  </si>
  <si>
    <t>R6L4</t>
  </si>
  <si>
    <t>G4X7</t>
  </si>
  <si>
    <t>R3H4</t>
  </si>
  <si>
    <t>E4G8</t>
  </si>
  <si>
    <t>L8S3</t>
  </si>
  <si>
    <t>I4Z2</t>
  </si>
  <si>
    <t>D6I8</t>
  </si>
  <si>
    <t>U0T0</t>
  </si>
  <si>
    <t>L4D2</t>
  </si>
  <si>
    <t>K4J6</t>
  </si>
  <si>
    <t>R5R5</t>
  </si>
  <si>
    <t>M5F6</t>
  </si>
  <si>
    <t>K7U5</t>
  </si>
  <si>
    <t>E9C9</t>
  </si>
  <si>
    <t>B7K6</t>
  </si>
  <si>
    <t>U5X3</t>
  </si>
  <si>
    <t>L6R1</t>
  </si>
  <si>
    <t>C9X1</t>
  </si>
  <si>
    <t>J1H1</t>
  </si>
  <si>
    <t>X8T4</t>
  </si>
  <si>
    <t>V0Y4</t>
  </si>
  <si>
    <t>K9B3</t>
  </si>
  <si>
    <t>J6G4</t>
  </si>
  <si>
    <t>A0S8</t>
  </si>
  <si>
    <t>Y0M1</t>
  </si>
  <si>
    <t>K1H4</t>
  </si>
  <si>
    <t>W2M6</t>
  </si>
  <si>
    <t>W4H8</t>
  </si>
  <si>
    <t>S1N3</t>
  </si>
  <si>
    <t>G5X0</t>
  </si>
  <si>
    <t>I9I3</t>
  </si>
  <si>
    <t>P2E5</t>
  </si>
  <si>
    <t>D6L2</t>
  </si>
  <si>
    <t>R1I0</t>
  </si>
  <si>
    <t>U5J3</t>
  </si>
  <si>
    <t>Z0S9</t>
  </si>
  <si>
    <t>O6O6</t>
  </si>
  <si>
    <t>L8I7</t>
  </si>
  <si>
    <t>M7X4</t>
  </si>
  <si>
    <t>V8K6</t>
  </si>
  <si>
    <t>W9W9</t>
  </si>
  <si>
    <t>Q0L9</t>
  </si>
  <si>
    <t>X1A0</t>
  </si>
  <si>
    <t>B0U7</t>
  </si>
  <si>
    <t>J7J1</t>
  </si>
  <si>
    <t>I1A8</t>
  </si>
  <si>
    <t>M5X6</t>
  </si>
  <si>
    <t>N0R5</t>
  </si>
  <si>
    <t>X6O7</t>
  </si>
  <si>
    <t>C8W0</t>
  </si>
  <si>
    <t>K8K3</t>
  </si>
  <si>
    <t>S3J0</t>
  </si>
  <si>
    <t>K6H4</t>
  </si>
  <si>
    <t>X3J5</t>
  </si>
  <si>
    <t>O9T4</t>
  </si>
  <si>
    <t>H6A2</t>
  </si>
  <si>
    <t>T6X3</t>
  </si>
  <si>
    <t>T7U1</t>
  </si>
  <si>
    <t>S9J5</t>
  </si>
  <si>
    <t>U5K5</t>
  </si>
  <si>
    <t>F1K6</t>
  </si>
  <si>
    <t>Y4W2</t>
  </si>
  <si>
    <t>X2D6</t>
  </si>
  <si>
    <t>A4W3</t>
  </si>
  <si>
    <t>H7Y2</t>
  </si>
  <si>
    <t>W9L2</t>
  </si>
  <si>
    <t>X9M7</t>
  </si>
  <si>
    <t>C2Z5</t>
  </si>
  <si>
    <t>B5H1</t>
  </si>
  <si>
    <t>E7Z0</t>
  </si>
  <si>
    <t>H2Q3</t>
  </si>
  <si>
    <t>J2E6</t>
  </si>
  <si>
    <t>D5H1</t>
  </si>
  <si>
    <t>W1M5</t>
  </si>
  <si>
    <t>V9H3</t>
  </si>
  <si>
    <t>Z8L5</t>
  </si>
  <si>
    <t>B9R4</t>
  </si>
  <si>
    <t>L1X6</t>
  </si>
  <si>
    <t>V4C2</t>
  </si>
  <si>
    <t>D4N8</t>
  </si>
  <si>
    <t>J3N7</t>
  </si>
  <si>
    <t>J3H6</t>
  </si>
  <si>
    <t>C2P7</t>
  </si>
  <si>
    <t>S3Y2</t>
  </si>
  <si>
    <t>N3D5</t>
  </si>
  <si>
    <t>V5L2</t>
  </si>
  <si>
    <t>Z5S9</t>
  </si>
  <si>
    <t>M4V6</t>
  </si>
  <si>
    <t>O8N0</t>
  </si>
  <si>
    <t>M8H9</t>
  </si>
  <si>
    <t>R1Z8</t>
  </si>
  <si>
    <t>M8V0</t>
  </si>
  <si>
    <t>X1O9</t>
  </si>
  <si>
    <t>J4T5</t>
  </si>
  <si>
    <t>T8B5</t>
  </si>
  <si>
    <t>Y4X0</t>
  </si>
  <si>
    <t>Q7Y5</t>
  </si>
  <si>
    <t>G4M8</t>
  </si>
  <si>
    <t>M3S2</t>
  </si>
  <si>
    <t>E0J7</t>
  </si>
  <si>
    <t>J1X6</t>
  </si>
  <si>
    <t>A9S7</t>
  </si>
  <si>
    <t>M6K2</t>
  </si>
  <si>
    <t>R7J8</t>
  </si>
  <si>
    <t>Z6F8</t>
  </si>
  <si>
    <t>R0V3</t>
  </si>
  <si>
    <t>M7Z6</t>
  </si>
  <si>
    <t>L4Y3</t>
  </si>
  <si>
    <t>C0C1</t>
  </si>
  <si>
    <t>Y3H6</t>
  </si>
  <si>
    <t>T9U3</t>
  </si>
  <si>
    <t>O6J4</t>
  </si>
  <si>
    <t>Z7L1</t>
  </si>
  <si>
    <t>Q7I4</t>
  </si>
  <si>
    <t>L9B0</t>
  </si>
  <si>
    <t>L8Y1</t>
  </si>
  <si>
    <t>S7N7</t>
  </si>
  <si>
    <t>M5U3</t>
  </si>
  <si>
    <t>J1Y3</t>
  </si>
  <si>
    <t>S1F6</t>
  </si>
  <si>
    <t>Q4D9</t>
  </si>
  <si>
    <t>M3Y9</t>
  </si>
  <si>
    <t>R6N1</t>
  </si>
  <si>
    <t>I6W8</t>
  </si>
  <si>
    <t>B6Q8</t>
  </si>
  <si>
    <t>E4D5</t>
  </si>
  <si>
    <t>B0A0</t>
  </si>
  <si>
    <t>E7H8</t>
  </si>
  <si>
    <t>C1B5</t>
  </si>
  <si>
    <t>F2C7</t>
  </si>
  <si>
    <t>F9J5</t>
  </si>
  <si>
    <t>R2T7</t>
  </si>
  <si>
    <t>H3I9</t>
  </si>
  <si>
    <t>G2O1</t>
  </si>
  <si>
    <t>O9V9</t>
  </si>
  <si>
    <t>Q4I4</t>
  </si>
  <si>
    <t>O2B5</t>
  </si>
  <si>
    <t>M0P2</t>
  </si>
  <si>
    <t>Q5F4</t>
  </si>
  <si>
    <t>H9P0</t>
  </si>
  <si>
    <t>N4R1</t>
  </si>
  <si>
    <t>U0Z3</t>
  </si>
  <si>
    <t>P5T9</t>
  </si>
  <si>
    <t>L7W7</t>
  </si>
  <si>
    <t>I0K2</t>
  </si>
  <si>
    <t>E1U2</t>
  </si>
  <si>
    <t>C3P8</t>
  </si>
  <si>
    <t>O1A0</t>
  </si>
  <si>
    <t>M2C7</t>
  </si>
  <si>
    <t>M4A7</t>
  </si>
  <si>
    <t>E7M6</t>
  </si>
  <si>
    <t>D8D9</t>
  </si>
  <si>
    <t>P2A9</t>
  </si>
  <si>
    <t>X0T0</t>
  </si>
  <si>
    <t>H0Z2</t>
  </si>
  <si>
    <t>R9F8</t>
  </si>
  <si>
    <t>J0L7</t>
  </si>
  <si>
    <t>C6U7</t>
  </si>
  <si>
    <t>F2G2</t>
  </si>
  <si>
    <t>N4O0</t>
  </si>
  <si>
    <t>N2V8</t>
  </si>
  <si>
    <t>V1C2</t>
  </si>
  <si>
    <t>M7J9</t>
  </si>
  <si>
    <t>L2C0</t>
  </si>
  <si>
    <t>A4A7</t>
  </si>
  <si>
    <t>I9J2</t>
  </si>
  <si>
    <t>U3L3</t>
  </si>
  <si>
    <t>O5F0</t>
  </si>
  <si>
    <t>N7S8</t>
  </si>
  <si>
    <t>O2V1</t>
  </si>
  <si>
    <t>H2Z9</t>
  </si>
  <si>
    <t>P1E4</t>
  </si>
  <si>
    <t>X4W3</t>
  </si>
  <si>
    <t>M2T8</t>
  </si>
  <si>
    <t>K2C9</t>
  </si>
  <si>
    <t>C2Q4</t>
  </si>
  <si>
    <t>P0X5</t>
  </si>
  <si>
    <t>J5G9</t>
  </si>
  <si>
    <t>G9C3</t>
  </si>
  <si>
    <t>T4Z9</t>
  </si>
  <si>
    <t>D6D1</t>
  </si>
  <si>
    <t>M4R8</t>
  </si>
  <si>
    <t>X8V5</t>
  </si>
  <si>
    <t>S3K2</t>
  </si>
  <si>
    <t>E6U8</t>
  </si>
  <si>
    <t>R0F0</t>
  </si>
  <si>
    <t>I0O5</t>
  </si>
  <si>
    <t>G3H5</t>
  </si>
  <si>
    <t>R3I8</t>
  </si>
  <si>
    <t>H2S4</t>
  </si>
  <si>
    <t>U0M6</t>
  </si>
  <si>
    <t>R0N9</t>
  </si>
  <si>
    <t>X9S9</t>
  </si>
  <si>
    <t>L8X8</t>
  </si>
  <si>
    <t>M7Q1</t>
  </si>
  <si>
    <t>C9B1</t>
  </si>
  <si>
    <t>P3T3</t>
  </si>
  <si>
    <t>O0W9</t>
  </si>
  <si>
    <t>Z3O0</t>
  </si>
  <si>
    <t>V7C3</t>
  </si>
  <si>
    <t>Z8N6</t>
  </si>
  <si>
    <t>G0R9</t>
  </si>
  <si>
    <t>S5K8</t>
  </si>
  <si>
    <t>L4N1</t>
  </si>
  <si>
    <t>R8X3</t>
  </si>
  <si>
    <t>M2F5</t>
  </si>
  <si>
    <t>B2I4</t>
  </si>
  <si>
    <t>Z0F8</t>
  </si>
  <si>
    <t>V8M5</t>
  </si>
  <si>
    <t>F6K9</t>
  </si>
  <si>
    <t>K4T3</t>
  </si>
  <si>
    <t>V1D4</t>
  </si>
  <si>
    <t>N6W4</t>
  </si>
  <si>
    <t>J7U2</t>
  </si>
  <si>
    <t>M5L9</t>
  </si>
  <si>
    <t>G0V6</t>
  </si>
  <si>
    <t>L1Y4</t>
  </si>
  <si>
    <t>V8I9</t>
  </si>
  <si>
    <t>A9Q4</t>
  </si>
  <si>
    <t>S5M4</t>
  </si>
  <si>
    <t>X8E3</t>
  </si>
  <si>
    <t>Z8V1</t>
  </si>
  <si>
    <t>D1M2</t>
  </si>
  <si>
    <t>P9H8</t>
  </si>
  <si>
    <t>N1R7</t>
  </si>
  <si>
    <t>Q4O7</t>
  </si>
  <si>
    <t>S5R0</t>
  </si>
  <si>
    <t>J2Z4</t>
  </si>
  <si>
    <t>K3Y5</t>
  </si>
  <si>
    <t>V1A2</t>
  </si>
  <si>
    <t>Z3E9</t>
  </si>
  <si>
    <t>I1K0</t>
  </si>
  <si>
    <t>R3X1</t>
  </si>
  <si>
    <t>D1G6</t>
  </si>
  <si>
    <t>N1J9</t>
  </si>
  <si>
    <t>M7Q4</t>
  </si>
  <si>
    <t>A8M4</t>
  </si>
  <si>
    <t>K2V9</t>
  </si>
  <si>
    <t>G5R5</t>
  </si>
  <si>
    <t>C5W5</t>
  </si>
  <si>
    <t>W2C1</t>
  </si>
  <si>
    <t>G2W8</t>
  </si>
  <si>
    <t>E5U9</t>
  </si>
  <si>
    <t>L1U1</t>
  </si>
  <si>
    <t>S5Y6</t>
  </si>
  <si>
    <t>T8U0</t>
  </si>
  <si>
    <t>Z7E6</t>
  </si>
  <si>
    <t>I2N6</t>
  </si>
  <si>
    <t>W6S0</t>
  </si>
  <si>
    <t>D7S4</t>
  </si>
  <si>
    <t>Z4Y9</t>
  </si>
  <si>
    <t>Y4W8</t>
  </si>
  <si>
    <t>R4S1</t>
  </si>
  <si>
    <t>H0R7</t>
  </si>
  <si>
    <t>D7U6</t>
  </si>
  <si>
    <t>W7W7</t>
  </si>
  <si>
    <t>X6X4</t>
  </si>
  <si>
    <t>Q0Y3</t>
  </si>
  <si>
    <t>U4E4</t>
  </si>
  <si>
    <t>S4C8</t>
  </si>
  <si>
    <t>A5Y6</t>
  </si>
  <si>
    <t>A0P9</t>
  </si>
  <si>
    <t>M5H9</t>
  </si>
  <si>
    <t>V9T3</t>
  </si>
  <si>
    <t>H9H0</t>
  </si>
  <si>
    <t>M3R9</t>
  </si>
  <si>
    <t>K2Z2</t>
  </si>
  <si>
    <t>Z4O4</t>
  </si>
  <si>
    <t>J9D8</t>
  </si>
  <si>
    <t>V1S5</t>
  </si>
  <si>
    <t>Q6X7</t>
  </si>
  <si>
    <t>E8K2</t>
  </si>
  <si>
    <t>J2E9</t>
  </si>
  <si>
    <t>Y8G7</t>
  </si>
  <si>
    <t>W6M9</t>
  </si>
  <si>
    <t>J5E8</t>
  </si>
  <si>
    <t>Q9L1</t>
  </si>
  <si>
    <t>S2S3</t>
  </si>
  <si>
    <t>T2P5</t>
  </si>
  <si>
    <t>M3G5</t>
  </si>
  <si>
    <t>H1F1</t>
  </si>
  <si>
    <t>J1V6</t>
  </si>
  <si>
    <t>F7S3</t>
  </si>
  <si>
    <t>G9R6</t>
  </si>
  <si>
    <t>A1I6</t>
  </si>
  <si>
    <t>W8V5</t>
  </si>
  <si>
    <t>H1Y6</t>
  </si>
  <si>
    <t>E1H5</t>
  </si>
  <si>
    <t>D2B3</t>
  </si>
  <si>
    <t>Y5F7</t>
  </si>
  <si>
    <t>A3X7</t>
  </si>
  <si>
    <t>N7P1</t>
  </si>
  <si>
    <t>E5O4</t>
  </si>
  <si>
    <t>R5V4</t>
  </si>
  <si>
    <t>E1Z2</t>
  </si>
  <si>
    <t>G5U8</t>
  </si>
  <si>
    <t>A9C5</t>
  </si>
  <si>
    <t>M3K0</t>
  </si>
  <si>
    <t>L6F3</t>
  </si>
  <si>
    <t>B8G8</t>
  </si>
  <si>
    <t>I6X1</t>
  </si>
  <si>
    <t>Q6I8</t>
  </si>
  <si>
    <t>X6J7</t>
  </si>
  <si>
    <t>Q6S1</t>
  </si>
  <si>
    <t>Y6K3</t>
  </si>
  <si>
    <t>Z3W1</t>
  </si>
  <si>
    <t>M9V6</t>
  </si>
  <si>
    <t>A3A1</t>
  </si>
  <si>
    <t>D0F3</t>
  </si>
  <si>
    <t>R4R9</t>
  </si>
  <si>
    <t>F9Y6</t>
  </si>
  <si>
    <t>U8Z5</t>
  </si>
  <si>
    <t>N5Z3</t>
  </si>
  <si>
    <t>U8H0</t>
  </si>
  <si>
    <t>X0R9</t>
  </si>
  <si>
    <t>R7J0</t>
  </si>
  <si>
    <t>A0F7</t>
  </si>
  <si>
    <t>W6G3</t>
  </si>
  <si>
    <t>H1B2</t>
  </si>
  <si>
    <t>N3N5</t>
  </si>
  <si>
    <t>W6N5</t>
  </si>
  <si>
    <t>Y7L7</t>
  </si>
  <si>
    <t>F6X1</t>
  </si>
  <si>
    <t>K5V4</t>
  </si>
  <si>
    <t>P6Y4</t>
  </si>
  <si>
    <t>C4C9</t>
  </si>
  <si>
    <t>N6R3</t>
  </si>
  <si>
    <t>J3R8</t>
  </si>
  <si>
    <t>L8U8</t>
  </si>
  <si>
    <t>I6R5</t>
  </si>
  <si>
    <t>M6C0</t>
  </si>
  <si>
    <t>O9X9</t>
  </si>
  <si>
    <t>M9E2</t>
  </si>
  <si>
    <t>N8T5</t>
  </si>
  <si>
    <t>U6J6</t>
  </si>
  <si>
    <t>K3O0</t>
  </si>
  <si>
    <t>X4V5</t>
  </si>
  <si>
    <t>P5I8</t>
  </si>
  <si>
    <t>E5E8</t>
  </si>
  <si>
    <t>J6X4</t>
  </si>
  <si>
    <t>B6D4</t>
  </si>
  <si>
    <t>S0R9</t>
  </si>
  <si>
    <t>B9A9</t>
  </si>
  <si>
    <t>V8D0</t>
  </si>
  <si>
    <t>Q1R1</t>
  </si>
  <si>
    <t>M3R1</t>
  </si>
  <si>
    <t>E4I8</t>
  </si>
  <si>
    <t>A9V1</t>
  </si>
  <si>
    <t>H5Y3</t>
  </si>
  <si>
    <t>W1O2</t>
  </si>
  <si>
    <t>B4Z5</t>
  </si>
  <si>
    <t>I6H9</t>
  </si>
  <si>
    <t>U0K7</t>
  </si>
  <si>
    <t>T0O3</t>
  </si>
  <si>
    <t>D1R5</t>
  </si>
  <si>
    <t>E2X1</t>
  </si>
  <si>
    <t>N0M5</t>
  </si>
  <si>
    <t>W1G7</t>
  </si>
  <si>
    <t>K1V2</t>
  </si>
  <si>
    <t>D9D7</t>
  </si>
  <si>
    <t>G2M4</t>
  </si>
  <si>
    <t>Y9Z2</t>
  </si>
  <si>
    <t>F6H3</t>
  </si>
  <si>
    <t>F4X2</t>
  </si>
  <si>
    <t>D3R7</t>
  </si>
  <si>
    <t>N2E4</t>
  </si>
  <si>
    <t>B0F3</t>
  </si>
  <si>
    <t>U9A9</t>
  </si>
  <si>
    <t>V1B7</t>
  </si>
  <si>
    <t>S0T6</t>
  </si>
  <si>
    <t>Q2L2</t>
  </si>
  <si>
    <t>M1E7</t>
  </si>
  <si>
    <t>Z8R4</t>
  </si>
  <si>
    <t>B7M3</t>
  </si>
  <si>
    <t>H9Z1</t>
  </si>
  <si>
    <t>I4V9</t>
  </si>
  <si>
    <t>F3S3</t>
  </si>
  <si>
    <t>I5T2</t>
  </si>
  <si>
    <t>A3Y8</t>
  </si>
  <si>
    <t>B7M1</t>
  </si>
  <si>
    <t>S2Z9</t>
  </si>
  <si>
    <t>N3S6</t>
  </si>
  <si>
    <t>T6G9</t>
  </si>
  <si>
    <t>C7H3</t>
  </si>
  <si>
    <t>R3D4</t>
  </si>
  <si>
    <t>N1S2</t>
  </si>
  <si>
    <t>E6W0</t>
  </si>
  <si>
    <t>D5S5</t>
  </si>
  <si>
    <t>J0E6</t>
  </si>
  <si>
    <t>Q7Z5</t>
  </si>
  <si>
    <t>Y3U7</t>
  </si>
  <si>
    <t>L7O3</t>
  </si>
  <si>
    <t>O2E4</t>
  </si>
  <si>
    <t>G9S1</t>
  </si>
  <si>
    <t>Z3G2</t>
  </si>
  <si>
    <t>D4L3</t>
  </si>
  <si>
    <t>A8D5</t>
  </si>
  <si>
    <t>P7A6</t>
  </si>
  <si>
    <t>F1W7</t>
  </si>
  <si>
    <t>I2L1</t>
  </si>
  <si>
    <t>C7T5</t>
  </si>
  <si>
    <t>O4E0</t>
  </si>
  <si>
    <t>T6F1</t>
  </si>
  <si>
    <t>S5Z7</t>
  </si>
  <si>
    <t>P9R8</t>
  </si>
  <si>
    <t>F0Q7</t>
  </si>
  <si>
    <t>Q8F1</t>
  </si>
  <si>
    <t>V4L7</t>
  </si>
  <si>
    <t>D1A2</t>
  </si>
  <si>
    <t>B2U0</t>
  </si>
  <si>
    <t>H9T2</t>
  </si>
  <si>
    <t>A7I2</t>
  </si>
  <si>
    <t>O2D8</t>
  </si>
  <si>
    <t>D5Y0</t>
  </si>
  <si>
    <t>T5H0</t>
  </si>
  <si>
    <t>E6Y3</t>
  </si>
  <si>
    <t>I1Q2</t>
  </si>
  <si>
    <t>F0V2</t>
  </si>
  <si>
    <t>J3I5</t>
  </si>
  <si>
    <t>D9T0</t>
  </si>
  <si>
    <t>M6L7</t>
  </si>
  <si>
    <t>I1E9</t>
  </si>
  <si>
    <t>K9M4</t>
  </si>
  <si>
    <t>W5L9</t>
  </si>
  <si>
    <t>G7G5</t>
  </si>
  <si>
    <t>P9S5</t>
  </si>
  <si>
    <t>Y5Q5</t>
  </si>
  <si>
    <t>L0T4</t>
  </si>
  <si>
    <t>J5H6</t>
  </si>
  <si>
    <t>K8W6</t>
  </si>
  <si>
    <t>H6D5</t>
  </si>
  <si>
    <t>I9O5</t>
  </si>
  <si>
    <t>N8H0</t>
  </si>
  <si>
    <t>J4T2</t>
  </si>
  <si>
    <t>X1K1</t>
  </si>
  <si>
    <t>M8P5</t>
  </si>
  <si>
    <t>Y1L6</t>
  </si>
  <si>
    <t>Y9K1</t>
  </si>
  <si>
    <t>X5Z9</t>
  </si>
  <si>
    <t>V1F1</t>
  </si>
  <si>
    <t>A3R4</t>
  </si>
  <si>
    <t>D5Y6</t>
  </si>
  <si>
    <t>N6B8</t>
  </si>
  <si>
    <t>J5W8</t>
  </si>
  <si>
    <t>A0K1</t>
  </si>
  <si>
    <t>Q1H5</t>
  </si>
  <si>
    <t>F1W1</t>
  </si>
  <si>
    <t>V9B0</t>
  </si>
  <si>
    <t>K6F5</t>
  </si>
  <si>
    <t>T5C1</t>
  </si>
  <si>
    <t>S6A1</t>
  </si>
  <si>
    <t>R0M4</t>
  </si>
  <si>
    <t>I9D9</t>
  </si>
  <si>
    <t>P9E2</t>
  </si>
  <si>
    <t>E7J0</t>
  </si>
  <si>
    <t>L8J6</t>
  </si>
  <si>
    <t>S9G9</t>
  </si>
  <si>
    <t>G9Y1</t>
  </si>
  <si>
    <t>C6N6</t>
  </si>
  <si>
    <t>G7T2</t>
  </si>
  <si>
    <t>D9A0</t>
  </si>
  <si>
    <t>E1O1</t>
  </si>
  <si>
    <t>L7A5</t>
  </si>
  <si>
    <t>W5L7</t>
  </si>
  <si>
    <t>X2O0</t>
  </si>
  <si>
    <t>O0F1</t>
  </si>
  <si>
    <t>Y7Y8</t>
  </si>
  <si>
    <t>Q7G7</t>
  </si>
  <si>
    <t>K4Q4</t>
  </si>
  <si>
    <t>H4W1</t>
  </si>
  <si>
    <t>Z1B6</t>
  </si>
  <si>
    <t>G5C7</t>
  </si>
  <si>
    <t>W3T4</t>
  </si>
  <si>
    <t>T8F4</t>
  </si>
  <si>
    <t>Z9O7</t>
  </si>
  <si>
    <t>L9P8</t>
  </si>
  <si>
    <t>C3I6</t>
  </si>
  <si>
    <t>U5Z5</t>
  </si>
  <si>
    <t>K8N2</t>
  </si>
  <si>
    <t>V4B3</t>
  </si>
  <si>
    <t>Y5V7</t>
  </si>
  <si>
    <t>Y3K8</t>
  </si>
  <si>
    <t>G9B9</t>
  </si>
  <si>
    <t>W9Q0</t>
  </si>
  <si>
    <t>A6W7</t>
  </si>
  <si>
    <t>U6Y9</t>
  </si>
  <si>
    <t>L7W8</t>
  </si>
  <si>
    <t>P3F1</t>
  </si>
  <si>
    <t>M8Y0</t>
  </si>
  <si>
    <t>P6M8</t>
  </si>
  <si>
    <t>F7R7</t>
  </si>
  <si>
    <t>L3K7</t>
  </si>
  <si>
    <t>X3K0</t>
  </si>
  <si>
    <t>G6I9</t>
  </si>
  <si>
    <t>Q2W4</t>
  </si>
  <si>
    <t>F6X2</t>
  </si>
  <si>
    <t>W5A9</t>
  </si>
  <si>
    <t>X6Q1</t>
  </si>
  <si>
    <t>G4K9</t>
  </si>
  <si>
    <t>D1E2</t>
  </si>
  <si>
    <t>C7R9</t>
  </si>
  <si>
    <t>P0C6</t>
  </si>
  <si>
    <t>X5R7</t>
  </si>
  <si>
    <t>I4A3</t>
  </si>
  <si>
    <t>J0U3</t>
  </si>
  <si>
    <t>W4P4</t>
  </si>
  <si>
    <t>C7X7</t>
  </si>
  <si>
    <t>E5Y2</t>
  </si>
  <si>
    <t>Q7N6</t>
  </si>
  <si>
    <t>B9P0</t>
  </si>
  <si>
    <t>P0H9</t>
  </si>
  <si>
    <t>Y9J8</t>
  </si>
  <si>
    <t>N9M0</t>
  </si>
  <si>
    <t>G0Q4</t>
  </si>
  <si>
    <t>K7K7</t>
  </si>
  <si>
    <t>D4G8</t>
  </si>
  <si>
    <t>F0Z4</t>
  </si>
  <si>
    <t>U1Q2</t>
  </si>
  <si>
    <t>B0S9</t>
  </si>
  <si>
    <t>J6B1</t>
  </si>
  <si>
    <t>U0P8</t>
  </si>
  <si>
    <t>O2S7</t>
  </si>
  <si>
    <t>G2K9</t>
  </si>
  <si>
    <t>J1K2</t>
  </si>
  <si>
    <t>S3A8</t>
  </si>
  <si>
    <t>G3K5</t>
  </si>
  <si>
    <t>H1W8</t>
  </si>
  <si>
    <t>J5H3</t>
  </si>
  <si>
    <t>X4P5</t>
  </si>
  <si>
    <t>F4W0</t>
  </si>
  <si>
    <t>H6U8</t>
  </si>
  <si>
    <t>A9M8</t>
  </si>
  <si>
    <t>W4M6</t>
  </si>
  <si>
    <t>V4F1</t>
  </si>
  <si>
    <t>J5Y7</t>
  </si>
  <si>
    <t>Q1Z2</t>
  </si>
  <si>
    <t>K6Z4</t>
  </si>
  <si>
    <t>E3R3</t>
  </si>
  <si>
    <t>G8Z5</t>
  </si>
  <si>
    <t>W5D9</t>
  </si>
  <si>
    <t>N4T3</t>
  </si>
  <si>
    <t>P7E3</t>
  </si>
  <si>
    <t>S9O5</t>
  </si>
  <si>
    <t>I2J0</t>
  </si>
  <si>
    <t>C4V3</t>
  </si>
  <si>
    <t>Y0F7</t>
  </si>
  <si>
    <t>L0B9</t>
  </si>
  <si>
    <t>V8O5</t>
  </si>
  <si>
    <t>I8N8</t>
  </si>
  <si>
    <t>T1R5</t>
  </si>
  <si>
    <t>V0W7</t>
  </si>
  <si>
    <t>Z3F8</t>
  </si>
  <si>
    <t>V6P1</t>
  </si>
  <si>
    <t>H5H0</t>
  </si>
  <si>
    <t>X2R5</t>
  </si>
  <si>
    <t>H6K8</t>
  </si>
  <si>
    <t>X9Q2</t>
  </si>
  <si>
    <t>K8G9</t>
  </si>
  <si>
    <t>R5O3</t>
  </si>
  <si>
    <t>H8Z1</t>
  </si>
  <si>
    <t>L6H5</t>
  </si>
  <si>
    <t>U0Q1</t>
  </si>
  <si>
    <t>U4F9</t>
  </si>
  <si>
    <t>N4Q1</t>
  </si>
  <si>
    <t>X3A9</t>
  </si>
  <si>
    <t>E0U6</t>
  </si>
  <si>
    <t>C2H4</t>
  </si>
  <si>
    <t>H5I9</t>
  </si>
  <si>
    <t>P1E7</t>
  </si>
  <si>
    <t>Z7B2</t>
  </si>
  <si>
    <t>X5T5</t>
  </si>
  <si>
    <t>A8G0</t>
  </si>
  <si>
    <t>K2A4</t>
  </si>
  <si>
    <t>N0J7</t>
  </si>
  <si>
    <t>O9V5</t>
  </si>
  <si>
    <t>K8D4</t>
  </si>
  <si>
    <t>Q8V6</t>
  </si>
  <si>
    <t>K2G0</t>
  </si>
  <si>
    <t>Q6G1</t>
  </si>
  <si>
    <t>D7B6</t>
  </si>
  <si>
    <t>D0W4</t>
  </si>
  <si>
    <t>Z9F3</t>
  </si>
  <si>
    <t>A5X1</t>
  </si>
  <si>
    <t>O2R8</t>
  </si>
  <si>
    <t>P4Z1</t>
  </si>
  <si>
    <t>K4P3</t>
  </si>
  <si>
    <t>A4X8</t>
  </si>
  <si>
    <t>W8E1</t>
  </si>
  <si>
    <t>Y7J2</t>
  </si>
  <si>
    <t>F2C2</t>
  </si>
  <si>
    <t>L4X1</t>
  </si>
  <si>
    <t>Y2X1</t>
  </si>
  <si>
    <t>W5P7</t>
  </si>
  <si>
    <t>P2L6</t>
  </si>
  <si>
    <t>G9H1</t>
  </si>
  <si>
    <t>R0P4</t>
  </si>
  <si>
    <t>F8W3</t>
  </si>
  <si>
    <t>Y5X8</t>
  </si>
  <si>
    <t>U1O1</t>
  </si>
  <si>
    <t>X3M9</t>
  </si>
  <si>
    <t>M6Q3</t>
  </si>
  <si>
    <t>Z7L8</t>
  </si>
  <si>
    <t>B6M9</t>
  </si>
  <si>
    <t>J7W9</t>
  </si>
  <si>
    <t>P8X1</t>
  </si>
  <si>
    <t>W5C7</t>
  </si>
  <si>
    <t>U2D9</t>
  </si>
  <si>
    <t>F8K2</t>
  </si>
  <si>
    <t>Y1X8</t>
  </si>
  <si>
    <t>A9Z1</t>
  </si>
  <si>
    <t>C0B4</t>
  </si>
  <si>
    <t>L7G7</t>
  </si>
  <si>
    <t>J1F6</t>
  </si>
  <si>
    <t>A2L3</t>
  </si>
  <si>
    <t>Y4V3</t>
  </si>
  <si>
    <t>W5U7</t>
  </si>
  <si>
    <t>F2I6</t>
  </si>
  <si>
    <t>H4H3</t>
  </si>
  <si>
    <t>U6R6</t>
  </si>
  <si>
    <t>P0Z5</t>
  </si>
  <si>
    <t>Q7Q6</t>
  </si>
  <si>
    <t>O0X0</t>
  </si>
  <si>
    <t>P9Q8</t>
  </si>
  <si>
    <t>F6P8</t>
  </si>
  <si>
    <t>Z0O2</t>
  </si>
  <si>
    <t>W3N4</t>
  </si>
  <si>
    <t>D8O6</t>
  </si>
  <si>
    <t>R7U2</t>
  </si>
  <si>
    <t>A8M3</t>
  </si>
  <si>
    <t>P6K2</t>
  </si>
  <si>
    <t>V5Y2</t>
  </si>
  <si>
    <t>K9A2</t>
  </si>
  <si>
    <t>G0M9</t>
  </si>
  <si>
    <t>E4A1</t>
  </si>
  <si>
    <t>R3T4</t>
  </si>
  <si>
    <t>K2D3</t>
  </si>
  <si>
    <t>Y0B1</t>
  </si>
  <si>
    <t>O3Y0</t>
  </si>
  <si>
    <t>J2L5</t>
  </si>
  <si>
    <t>I6C0</t>
  </si>
  <si>
    <t>Q9Q1</t>
  </si>
  <si>
    <t>A1K2</t>
  </si>
  <si>
    <t>R4F9</t>
  </si>
  <si>
    <t>U8P0</t>
  </si>
  <si>
    <t>B2A7</t>
  </si>
  <si>
    <t>P2N6</t>
  </si>
  <si>
    <t>A5W1</t>
  </si>
  <si>
    <t>E3K6</t>
  </si>
  <si>
    <t>S0H4</t>
  </si>
  <si>
    <t>W4K4</t>
  </si>
  <si>
    <t>N5W8</t>
  </si>
  <si>
    <t>N9S4</t>
  </si>
  <si>
    <t>K0J7</t>
  </si>
  <si>
    <t>C7B7</t>
  </si>
  <si>
    <t>G6C4</t>
  </si>
  <si>
    <t>C9X2</t>
  </si>
  <si>
    <t>G2G7</t>
  </si>
  <si>
    <t>V7X0</t>
  </si>
  <si>
    <t>X1H3</t>
  </si>
  <si>
    <t>U8P3</t>
  </si>
  <si>
    <t>C0H2</t>
  </si>
  <si>
    <t>V6Q0</t>
  </si>
  <si>
    <t>F4T2</t>
  </si>
  <si>
    <t>Z6B0</t>
  </si>
  <si>
    <t>V3L1</t>
  </si>
  <si>
    <t>Y1G0</t>
  </si>
  <si>
    <t>Z7F1</t>
  </si>
  <si>
    <t>S2Q5</t>
  </si>
  <si>
    <t>W9F9</t>
  </si>
  <si>
    <t>A0O9</t>
  </si>
  <si>
    <t>I9L4</t>
  </si>
  <si>
    <t>S4X6</t>
  </si>
  <si>
    <t>Y2Z0</t>
  </si>
  <si>
    <t>T9R9</t>
  </si>
  <si>
    <t>R8O9</t>
  </si>
  <si>
    <t>L6L1</t>
  </si>
  <si>
    <t>P4Y7</t>
  </si>
  <si>
    <t>L3Q8</t>
  </si>
  <si>
    <t>Z2Q5</t>
  </si>
  <si>
    <t>K7M1</t>
  </si>
  <si>
    <t>A5E4</t>
  </si>
  <si>
    <t>B3M9</t>
  </si>
  <si>
    <t>N2V6</t>
  </si>
  <si>
    <t>Q9J7</t>
  </si>
  <si>
    <t>N4M3</t>
  </si>
  <si>
    <t>T9V8</t>
  </si>
  <si>
    <t>G9Y3</t>
  </si>
  <si>
    <t>F3Z9</t>
  </si>
  <si>
    <t>O0T6</t>
  </si>
  <si>
    <t>L6T8</t>
  </si>
  <si>
    <t>L1C0</t>
  </si>
  <si>
    <t>X5Y9</t>
  </si>
  <si>
    <t>J6O2</t>
  </si>
  <si>
    <t>M9R1</t>
  </si>
  <si>
    <t>T5M6</t>
  </si>
  <si>
    <t>T2L6</t>
  </si>
  <si>
    <t>Z1I4</t>
  </si>
  <si>
    <t>W1Y0</t>
  </si>
  <si>
    <t>Y2D0</t>
  </si>
  <si>
    <t>N4O9</t>
  </si>
  <si>
    <t>N9G3</t>
  </si>
  <si>
    <t>X8B3</t>
  </si>
  <si>
    <t>W8F5</t>
  </si>
  <si>
    <t>B9K0</t>
  </si>
  <si>
    <t>U9Z0</t>
  </si>
  <si>
    <t>X0X5</t>
  </si>
  <si>
    <t>I3H7</t>
  </si>
  <si>
    <t>V9Y4</t>
  </si>
  <si>
    <t>L6I3</t>
  </si>
  <si>
    <t>G3N5</t>
  </si>
  <si>
    <t>D3Q0</t>
  </si>
  <si>
    <t>P7I0</t>
  </si>
  <si>
    <t>E9I6</t>
  </si>
  <si>
    <t>I0F9</t>
  </si>
  <si>
    <t>G5L4</t>
  </si>
  <si>
    <t>Y4F0</t>
  </si>
  <si>
    <t>O4L3</t>
  </si>
  <si>
    <t>V6Q9</t>
  </si>
  <si>
    <t>K7L4</t>
  </si>
  <si>
    <t>T8O5</t>
  </si>
  <si>
    <t>V6G8</t>
  </si>
  <si>
    <t>D1Z5</t>
  </si>
  <si>
    <t>H7O0</t>
  </si>
  <si>
    <t>C9T8</t>
  </si>
  <si>
    <t>K0R2</t>
  </si>
  <si>
    <t>T0X0</t>
  </si>
  <si>
    <t>E5O8</t>
  </si>
  <si>
    <t>Y9E2</t>
  </si>
  <si>
    <t>J3F3</t>
  </si>
  <si>
    <t>I2M3</t>
  </si>
  <si>
    <t>W8I3</t>
  </si>
  <si>
    <t>U4P1</t>
  </si>
  <si>
    <t>S0B8</t>
  </si>
  <si>
    <t>O9P8</t>
  </si>
  <si>
    <t>T4Y8</t>
  </si>
  <si>
    <t>A1V0</t>
  </si>
  <si>
    <t>Q4W4</t>
  </si>
  <si>
    <t>D8T7</t>
  </si>
  <si>
    <t>U8O4</t>
  </si>
  <si>
    <t>L7J5</t>
  </si>
  <si>
    <t>Q3N8</t>
  </si>
  <si>
    <t>U5W9</t>
  </si>
  <si>
    <t>E4J7</t>
  </si>
  <si>
    <t>C7E9</t>
  </si>
  <si>
    <t>P9K6</t>
  </si>
  <si>
    <t>W8R4</t>
  </si>
  <si>
    <t>O0D4</t>
  </si>
  <si>
    <t>I2D5</t>
  </si>
  <si>
    <t>N4D3</t>
  </si>
  <si>
    <t>O7S0</t>
  </si>
  <si>
    <t>U3I6</t>
  </si>
  <si>
    <t>Y2T4</t>
  </si>
  <si>
    <t>F9S7</t>
  </si>
  <si>
    <t>R8L2</t>
  </si>
  <si>
    <t>P3B3</t>
  </si>
  <si>
    <t>E3T2</t>
  </si>
  <si>
    <t>V6N5</t>
  </si>
  <si>
    <t>C6Z6</t>
  </si>
  <si>
    <t>X3R3</t>
  </si>
  <si>
    <t>I4M2</t>
  </si>
  <si>
    <t>R3P6</t>
  </si>
  <si>
    <t>C4K5</t>
  </si>
  <si>
    <t>P0B4</t>
  </si>
  <si>
    <t>J3U2</t>
  </si>
  <si>
    <t>Z6U0</t>
  </si>
  <si>
    <t>T2I1</t>
  </si>
  <si>
    <t>Z4J9</t>
  </si>
  <si>
    <t>E8Z1</t>
  </si>
  <si>
    <t>A4S5</t>
  </si>
  <si>
    <t>Y6Z7</t>
  </si>
  <si>
    <t>Y4B0</t>
  </si>
  <si>
    <t>V6B6</t>
  </si>
  <si>
    <t>F1Q1</t>
  </si>
  <si>
    <t>P8O1</t>
  </si>
  <si>
    <t>D9K6</t>
  </si>
  <si>
    <t>T4E0</t>
  </si>
  <si>
    <t>Z2E6</t>
  </si>
  <si>
    <t>X9P8</t>
  </si>
  <si>
    <t>D8W2</t>
  </si>
  <si>
    <t>F0E5</t>
  </si>
  <si>
    <t>Q6S3</t>
  </si>
  <si>
    <t>N7T3</t>
  </si>
  <si>
    <t>V4Y3</t>
  </si>
  <si>
    <t>O0V8</t>
  </si>
  <si>
    <t>C6H4</t>
  </si>
  <si>
    <t>O4F9</t>
  </si>
  <si>
    <t>L9K2</t>
  </si>
  <si>
    <t>Z8B9</t>
  </si>
  <si>
    <t>H0Z6</t>
  </si>
  <si>
    <t>Y8S0</t>
  </si>
  <si>
    <t>E7L1</t>
  </si>
  <si>
    <t>R9H0</t>
  </si>
  <si>
    <t>H4M5</t>
  </si>
  <si>
    <t>F4N2</t>
  </si>
  <si>
    <t>F2J1</t>
  </si>
  <si>
    <t>U6O6</t>
  </si>
  <si>
    <t>X8M4</t>
  </si>
  <si>
    <t>B9Y0</t>
  </si>
  <si>
    <t>Q0D3</t>
  </si>
  <si>
    <t>X3P5</t>
  </si>
  <si>
    <t>I2K8</t>
  </si>
  <si>
    <t>O8D9</t>
  </si>
  <si>
    <t>H2N5</t>
  </si>
  <si>
    <t>H9X7</t>
  </si>
  <si>
    <t>N5P2</t>
  </si>
  <si>
    <t>B3V9</t>
  </si>
  <si>
    <t>Q5C5</t>
  </si>
  <si>
    <t>A5O9</t>
  </si>
  <si>
    <t>A7H2</t>
  </si>
  <si>
    <t>Y6M8</t>
  </si>
  <si>
    <t>P3R0</t>
  </si>
  <si>
    <t>M4L1</t>
  </si>
  <si>
    <t>H3U7</t>
  </si>
  <si>
    <t>L0H1</t>
  </si>
  <si>
    <t>I0H1</t>
  </si>
  <si>
    <t>C1H9</t>
  </si>
  <si>
    <t>I1V5</t>
  </si>
  <si>
    <t>L5F1</t>
  </si>
  <si>
    <t>E0J9</t>
  </si>
  <si>
    <t>Q4D1</t>
  </si>
  <si>
    <t>G4I0</t>
  </si>
  <si>
    <t>A2F3</t>
  </si>
  <si>
    <t>Q9H0</t>
  </si>
  <si>
    <t>W2F2</t>
  </si>
  <si>
    <t>N6Z3</t>
  </si>
  <si>
    <t>B6C4</t>
  </si>
  <si>
    <t>V4J5</t>
  </si>
  <si>
    <t>T7P8</t>
  </si>
  <si>
    <t>L4M4</t>
  </si>
  <si>
    <t>S1K4</t>
  </si>
  <si>
    <t>R6Y9</t>
  </si>
  <si>
    <t>Q2K6</t>
  </si>
  <si>
    <t>V4X8</t>
  </si>
  <si>
    <t>R9K8</t>
  </si>
  <si>
    <t>D6B9</t>
  </si>
  <si>
    <t>Q3T5</t>
  </si>
  <si>
    <t>L4Y8</t>
  </si>
  <si>
    <t>W1S8</t>
  </si>
  <si>
    <t>D1X1</t>
  </si>
  <si>
    <t>A4Y3</t>
  </si>
  <si>
    <t>I8R1</t>
  </si>
  <si>
    <t>L4T7</t>
  </si>
  <si>
    <t>G2E2</t>
  </si>
  <si>
    <t>B2S6</t>
  </si>
  <si>
    <t>Q4R2</t>
  </si>
  <si>
    <t>A7N8</t>
  </si>
  <si>
    <t>V8C8</t>
  </si>
  <si>
    <t>C7U3</t>
  </si>
  <si>
    <t>P2O0</t>
  </si>
  <si>
    <t>Z2N9</t>
  </si>
  <si>
    <t>H3T4</t>
  </si>
  <si>
    <t>L5T5</t>
  </si>
  <si>
    <t>G8V3</t>
  </si>
  <si>
    <t>L0I2</t>
  </si>
  <si>
    <t>V5A4</t>
  </si>
  <si>
    <t>W2Y0</t>
  </si>
  <si>
    <t>R7S5</t>
  </si>
  <si>
    <t>P3Y1</t>
  </si>
  <si>
    <t>J3X9</t>
  </si>
  <si>
    <t>U9H4</t>
  </si>
  <si>
    <t>S1Y8</t>
  </si>
  <si>
    <t>L5C1</t>
  </si>
  <si>
    <t>H4G8</t>
  </si>
  <si>
    <t>G1C3</t>
  </si>
  <si>
    <t>L1G1</t>
  </si>
  <si>
    <t>M1A8</t>
  </si>
  <si>
    <t>M9U7</t>
  </si>
  <si>
    <t>C3H8</t>
  </si>
  <si>
    <t>Y6P7</t>
  </si>
  <si>
    <t>H1X1</t>
  </si>
  <si>
    <t>G4J5</t>
  </si>
  <si>
    <t>V2S3</t>
  </si>
  <si>
    <t>V1T3</t>
  </si>
  <si>
    <t>B1B3</t>
  </si>
  <si>
    <t>A5N6</t>
  </si>
  <si>
    <t>D6H4</t>
  </si>
  <si>
    <t>K2Z1</t>
  </si>
  <si>
    <t>Y2L4</t>
  </si>
  <si>
    <t>U7D9</t>
  </si>
  <si>
    <t>D0M8</t>
  </si>
  <si>
    <t>W8V9</t>
  </si>
  <si>
    <t>L5I5</t>
  </si>
  <si>
    <t>Z7M9</t>
  </si>
  <si>
    <t>W2R3</t>
  </si>
  <si>
    <t>W7E9</t>
  </si>
  <si>
    <t>G4P8</t>
  </si>
  <si>
    <t>N7X8</t>
  </si>
  <si>
    <t>Q3U8</t>
  </si>
  <si>
    <t>R9U0</t>
  </si>
  <si>
    <t>M5H7</t>
  </si>
  <si>
    <t>R2D9</t>
  </si>
  <si>
    <t>Q9L2</t>
  </si>
  <si>
    <t>L3A7</t>
  </si>
  <si>
    <t>I7H3</t>
  </si>
  <si>
    <t>X8J8</t>
  </si>
  <si>
    <t>J2D1</t>
  </si>
  <si>
    <t>B4D0</t>
  </si>
  <si>
    <t>L8P4</t>
  </si>
  <si>
    <t>G4G8</t>
  </si>
  <si>
    <t>F6K2</t>
  </si>
  <si>
    <t>D4E7</t>
  </si>
  <si>
    <t>S3H4</t>
  </si>
  <si>
    <t>Y2U2</t>
  </si>
  <si>
    <t>H7D2</t>
  </si>
  <si>
    <t>L9G2</t>
  </si>
  <si>
    <t>Y9Y7</t>
  </si>
  <si>
    <t>U7W0</t>
  </si>
  <si>
    <t>U9L9</t>
  </si>
  <si>
    <t>B0O8</t>
  </si>
  <si>
    <t>Q5V8</t>
  </si>
  <si>
    <t>H2T5</t>
  </si>
  <si>
    <t>P5D2</t>
  </si>
  <si>
    <t>H7X2</t>
  </si>
  <si>
    <t>T3R8</t>
  </si>
  <si>
    <t>W8S6</t>
  </si>
  <si>
    <t>C5B3</t>
  </si>
  <si>
    <t>G8W7</t>
  </si>
  <si>
    <t>T1E8</t>
  </si>
  <si>
    <t>I4X7</t>
  </si>
  <si>
    <t>H4S4</t>
  </si>
  <si>
    <t>D7G4</t>
  </si>
  <si>
    <t>P7T6</t>
  </si>
  <si>
    <t>V8U3</t>
  </si>
  <si>
    <t>J3E2</t>
  </si>
  <si>
    <t>Z8C8</t>
  </si>
  <si>
    <t>I5J6</t>
  </si>
  <si>
    <t>J3J6</t>
  </si>
  <si>
    <t>Y4T0</t>
  </si>
  <si>
    <t>U6U5</t>
  </si>
  <si>
    <t>D5K1</t>
  </si>
  <si>
    <t>A4G1</t>
  </si>
  <si>
    <t>W8Q9</t>
  </si>
  <si>
    <t>I6U0</t>
  </si>
  <si>
    <t>M7U3</t>
  </si>
  <si>
    <t>O6E2</t>
  </si>
  <si>
    <t>N8B3</t>
  </si>
  <si>
    <t>W1W3</t>
  </si>
  <si>
    <t>M8Q2</t>
  </si>
  <si>
    <t>C5U4</t>
  </si>
  <si>
    <t>M8I6</t>
  </si>
  <si>
    <t>H2Q0</t>
  </si>
  <si>
    <t>H5B1</t>
  </si>
  <si>
    <t>Z6M5</t>
  </si>
  <si>
    <t>Z3I8</t>
  </si>
  <si>
    <t>O3K7</t>
  </si>
  <si>
    <t>J2E5</t>
  </si>
  <si>
    <t>B0I3</t>
  </si>
  <si>
    <t>F7Z8</t>
  </si>
  <si>
    <t>L9W2</t>
  </si>
  <si>
    <t>U7N7</t>
  </si>
  <si>
    <t>R5Q4</t>
  </si>
  <si>
    <t>D1X3</t>
  </si>
  <si>
    <t>V8E0</t>
  </si>
  <si>
    <t>E1W5</t>
  </si>
  <si>
    <t>P5Z5</t>
  </si>
  <si>
    <t>G0N1</t>
  </si>
  <si>
    <t>N3O6</t>
  </si>
  <si>
    <t>P3W5</t>
  </si>
  <si>
    <t>W5X5</t>
  </si>
  <si>
    <t>E1J4</t>
  </si>
  <si>
    <t>N3D0</t>
  </si>
  <si>
    <t>U4M5</t>
  </si>
  <si>
    <t>K8I0</t>
  </si>
  <si>
    <t>L8D6</t>
  </si>
  <si>
    <t>U1D4</t>
  </si>
  <si>
    <t>V4J1</t>
  </si>
  <si>
    <t>A7I3</t>
  </si>
  <si>
    <t>Y1R6</t>
  </si>
  <si>
    <t>S5T3</t>
  </si>
  <si>
    <t>C9U4</t>
  </si>
  <si>
    <t>S4Q3</t>
  </si>
  <si>
    <t>T0Q5</t>
  </si>
  <si>
    <t>Q7G0</t>
  </si>
  <si>
    <t>I8T5</t>
  </si>
  <si>
    <t>R7E9</t>
  </si>
  <si>
    <t>K6C6</t>
  </si>
  <si>
    <t>Y4A4</t>
  </si>
  <si>
    <t>L1W9</t>
  </si>
  <si>
    <t>C1B4</t>
  </si>
  <si>
    <t>Q7B0</t>
  </si>
  <si>
    <t>J0W4</t>
  </si>
  <si>
    <t>B8X2</t>
  </si>
  <si>
    <t>W9P3</t>
  </si>
  <si>
    <t>P6Q9</t>
  </si>
  <si>
    <t>P5J6</t>
  </si>
  <si>
    <t>D4T7</t>
  </si>
  <si>
    <t>G9K3</t>
  </si>
  <si>
    <t>O5T7</t>
  </si>
  <si>
    <t>T8P8</t>
  </si>
  <si>
    <t>W9F6</t>
  </si>
  <si>
    <t>J8C1</t>
  </si>
  <si>
    <t>Q0G4</t>
  </si>
  <si>
    <t>Q8E9</t>
  </si>
  <si>
    <t>X1L3</t>
  </si>
  <si>
    <t>E0Z2</t>
  </si>
  <si>
    <t>S3V8</t>
  </si>
  <si>
    <t>Z5H0</t>
  </si>
  <si>
    <t>A3E1</t>
  </si>
  <si>
    <t>I5E6</t>
  </si>
  <si>
    <t>I7O3</t>
  </si>
  <si>
    <t>S6O8</t>
  </si>
  <si>
    <t>S1H8</t>
  </si>
  <si>
    <t>L1A6</t>
  </si>
  <si>
    <t>S4J3</t>
  </si>
  <si>
    <t>M0U9</t>
  </si>
  <si>
    <t>J7C2</t>
  </si>
  <si>
    <t>A2W2</t>
  </si>
  <si>
    <t>H4A8</t>
  </si>
  <si>
    <t>X4A3</t>
  </si>
  <si>
    <t>I3B4</t>
  </si>
  <si>
    <t>N4B5</t>
  </si>
  <si>
    <t>F8V8</t>
  </si>
  <si>
    <t>B5D5</t>
  </si>
  <si>
    <t>W1M1</t>
  </si>
  <si>
    <t>F4N0</t>
  </si>
  <si>
    <t>Q7N3</t>
  </si>
  <si>
    <t>T8Z9</t>
  </si>
  <si>
    <t>S8T2</t>
  </si>
  <si>
    <t>D6S7</t>
  </si>
  <si>
    <t>L0D5</t>
  </si>
  <si>
    <t>Z7V5</t>
  </si>
  <si>
    <t>H8K3</t>
  </si>
  <si>
    <t>B6B4</t>
  </si>
  <si>
    <t>B4R3</t>
  </si>
  <si>
    <t>H4G0</t>
  </si>
  <si>
    <t>K4C2</t>
  </si>
  <si>
    <t>W0W7</t>
  </si>
  <si>
    <t>W8Q6</t>
  </si>
  <si>
    <t>F2X8</t>
  </si>
  <si>
    <t>T4L9</t>
  </si>
  <si>
    <t>T7N2</t>
  </si>
  <si>
    <t>B9W9</t>
  </si>
  <si>
    <t>D5S1</t>
  </si>
  <si>
    <t>G2B0</t>
  </si>
  <si>
    <t>N9V3</t>
  </si>
  <si>
    <t>S1C5</t>
  </si>
  <si>
    <t>V8O9</t>
  </si>
  <si>
    <t>V4K8</t>
  </si>
  <si>
    <t>A6X3</t>
  </si>
  <si>
    <t>T6W6</t>
  </si>
  <si>
    <t>A3O1</t>
  </si>
  <si>
    <t>B6O2</t>
  </si>
  <si>
    <t>F9N4</t>
  </si>
  <si>
    <t>W0P8</t>
  </si>
  <si>
    <t>S6B7</t>
  </si>
  <si>
    <t>E5Y6</t>
  </si>
  <si>
    <t>I6A3</t>
  </si>
  <si>
    <t>L6R6</t>
  </si>
  <si>
    <t>G0Y1</t>
  </si>
  <si>
    <t>U5M3</t>
  </si>
  <si>
    <t>V9F5</t>
  </si>
  <si>
    <t>R5R6</t>
  </si>
  <si>
    <t>R3C1</t>
  </si>
  <si>
    <t>S2L7</t>
  </si>
  <si>
    <t>R3B4</t>
  </si>
  <si>
    <t>T7A7</t>
  </si>
  <si>
    <t>A3T9</t>
  </si>
  <si>
    <t>Z4K1</t>
  </si>
  <si>
    <t>I7M5</t>
  </si>
  <si>
    <t>I4D1</t>
  </si>
  <si>
    <t>P7O6</t>
  </si>
  <si>
    <t>Y7G1</t>
  </si>
  <si>
    <t>O3I5</t>
  </si>
  <si>
    <t>N8M1</t>
  </si>
  <si>
    <t>H5E4</t>
  </si>
  <si>
    <t>O9O5</t>
  </si>
  <si>
    <t>Q3K3</t>
  </si>
  <si>
    <t>Q0S8</t>
  </si>
  <si>
    <t>S7T6</t>
  </si>
  <si>
    <t>I2E8</t>
  </si>
  <si>
    <t>Z0E8</t>
  </si>
  <si>
    <t>Q5H9</t>
  </si>
  <si>
    <t>K5M1</t>
  </si>
  <si>
    <t>K3S1</t>
  </si>
  <si>
    <t>Z9B8</t>
  </si>
  <si>
    <t>G4B5</t>
  </si>
  <si>
    <t>M5P8</t>
  </si>
  <si>
    <t>N1M9</t>
  </si>
  <si>
    <t>N9O2</t>
  </si>
  <si>
    <t>H2I9</t>
  </si>
  <si>
    <t>E6P8</t>
  </si>
  <si>
    <t>P0L9</t>
  </si>
  <si>
    <t>W3Z9</t>
  </si>
  <si>
    <t>R3J8</t>
  </si>
  <si>
    <t>Z3R2</t>
  </si>
  <si>
    <t>P6R9</t>
  </si>
  <si>
    <t>R4B5</t>
  </si>
  <si>
    <t>E1L5</t>
  </si>
  <si>
    <t>L8E1</t>
  </si>
  <si>
    <t>N6Q6</t>
  </si>
  <si>
    <t>T2M0</t>
  </si>
  <si>
    <t>O5E9</t>
  </si>
  <si>
    <t>V3B6</t>
  </si>
  <si>
    <t>M3D8</t>
  </si>
  <si>
    <t>S8T0</t>
  </si>
  <si>
    <t>J6E7</t>
  </si>
  <si>
    <t>S3S2</t>
  </si>
  <si>
    <t>M2U7</t>
  </si>
  <si>
    <t>X8M9</t>
  </si>
  <si>
    <t>E5X4</t>
  </si>
  <si>
    <t>H8L3</t>
  </si>
  <si>
    <t>T3K2</t>
  </si>
  <si>
    <t>J3F9</t>
  </si>
  <si>
    <t>C5O7</t>
  </si>
  <si>
    <t>P9D4</t>
  </si>
  <si>
    <t>X3V8</t>
  </si>
  <si>
    <t>H8X1</t>
  </si>
  <si>
    <t>V6U1</t>
  </si>
  <si>
    <t>F5I7</t>
  </si>
  <si>
    <t>G9V1</t>
  </si>
  <si>
    <t>J1O1</t>
  </si>
  <si>
    <t>Q6J7</t>
  </si>
  <si>
    <t>F8A2</t>
  </si>
  <si>
    <t>D7B9</t>
  </si>
  <si>
    <t>X3H5</t>
  </si>
  <si>
    <t>E8S8</t>
  </si>
  <si>
    <t>W5W1</t>
  </si>
  <si>
    <t>I3X2</t>
  </si>
  <si>
    <t>P7X9</t>
  </si>
  <si>
    <t>P0Q7</t>
  </si>
  <si>
    <t>H8D4</t>
  </si>
  <si>
    <t>G8O9</t>
  </si>
  <si>
    <t>V7S5</t>
  </si>
  <si>
    <t>U0Y9</t>
  </si>
  <si>
    <t>Z1X5</t>
  </si>
  <si>
    <t>K5X1</t>
  </si>
  <si>
    <t>R5A2</t>
  </si>
  <si>
    <t>N3V3</t>
  </si>
  <si>
    <t>D8G3</t>
  </si>
  <si>
    <t>P3R4</t>
  </si>
  <si>
    <t>A5G7</t>
  </si>
  <si>
    <t>F4M2</t>
  </si>
  <si>
    <t>C5W3</t>
  </si>
  <si>
    <t>K0L9</t>
  </si>
  <si>
    <t>F9W4</t>
  </si>
  <si>
    <t>X2F0</t>
  </si>
  <si>
    <t>Z8S2</t>
  </si>
  <si>
    <t>N0B4</t>
  </si>
  <si>
    <t>W2N1</t>
  </si>
  <si>
    <t>V7H4</t>
  </si>
  <si>
    <t>M3P6</t>
  </si>
  <si>
    <t>P4O2</t>
  </si>
  <si>
    <t>Z1L5</t>
  </si>
  <si>
    <t>Q3L4</t>
  </si>
  <si>
    <t>H2R3</t>
  </si>
  <si>
    <t>K4W1</t>
  </si>
  <si>
    <t>E6O3</t>
  </si>
  <si>
    <t>G3Y1</t>
  </si>
  <si>
    <t>F7Q0</t>
  </si>
  <si>
    <t>X4Y7</t>
  </si>
  <si>
    <t>W9H6</t>
  </si>
  <si>
    <t>N7K1</t>
  </si>
  <si>
    <t>M6L2</t>
  </si>
  <si>
    <t>O6N3</t>
  </si>
  <si>
    <t>S2T1</t>
  </si>
  <si>
    <t>J3N2</t>
  </si>
  <si>
    <t>I9E3</t>
  </si>
  <si>
    <t>G2S3</t>
  </si>
  <si>
    <t>Z4C6</t>
  </si>
  <si>
    <t>A1J6</t>
  </si>
  <si>
    <t>W4R4</t>
  </si>
  <si>
    <t>X9M9</t>
  </si>
  <si>
    <t>V6Q3</t>
  </si>
  <si>
    <t>Q6D9</t>
  </si>
  <si>
    <t>W4K0</t>
  </si>
  <si>
    <t>L8J4</t>
  </si>
  <si>
    <t>L8H0</t>
  </si>
  <si>
    <t>R1S0</t>
  </si>
  <si>
    <t>E2L9</t>
  </si>
  <si>
    <t>J3V2</t>
  </si>
  <si>
    <t>C8E3</t>
  </si>
  <si>
    <t>W3I8</t>
  </si>
  <si>
    <t>B8I0</t>
  </si>
  <si>
    <t>G7C6</t>
  </si>
  <si>
    <t>F2X2</t>
  </si>
  <si>
    <t>C4W8</t>
  </si>
  <si>
    <t>M6S1</t>
  </si>
  <si>
    <t>I9R9</t>
  </si>
  <si>
    <t>C7J6</t>
  </si>
  <si>
    <t>Q5L1</t>
  </si>
  <si>
    <t>G4G2</t>
  </si>
  <si>
    <t>S1M3</t>
  </si>
  <si>
    <t>F3Q1</t>
  </si>
  <si>
    <t>A0Z2</t>
  </si>
  <si>
    <t>G3J3</t>
  </si>
  <si>
    <t>K6D9</t>
  </si>
  <si>
    <t>X3L3</t>
  </si>
  <si>
    <t>C6I7</t>
  </si>
  <si>
    <t>Z2F9</t>
  </si>
  <si>
    <t>J1E0</t>
  </si>
  <si>
    <t>A7Y3</t>
  </si>
  <si>
    <t>J8O6</t>
  </si>
  <si>
    <t>O9Q5</t>
  </si>
  <si>
    <t>V6Z0</t>
  </si>
  <si>
    <t>W7C5</t>
  </si>
  <si>
    <t>G8D3</t>
  </si>
  <si>
    <t>L6O4</t>
  </si>
  <si>
    <t>S4Y5</t>
  </si>
  <si>
    <t>H1M2</t>
  </si>
  <si>
    <t>J5Q2</t>
  </si>
  <si>
    <t>W7O0</t>
  </si>
  <si>
    <t>G0T1</t>
  </si>
  <si>
    <t>W6G7</t>
  </si>
  <si>
    <t>S5A3</t>
  </si>
  <si>
    <t>Q2G5</t>
  </si>
  <si>
    <t>N1P6</t>
  </si>
  <si>
    <t>O3K3</t>
  </si>
  <si>
    <t>I3K2</t>
  </si>
  <si>
    <t>M3B6</t>
  </si>
  <si>
    <t>R7H8</t>
  </si>
  <si>
    <t>X6P0</t>
  </si>
  <si>
    <t>A9G5</t>
  </si>
  <si>
    <t>J2P0</t>
  </si>
  <si>
    <t>L2O3</t>
  </si>
  <si>
    <t>J3W9</t>
  </si>
  <si>
    <t>P2C9</t>
  </si>
  <si>
    <t>U8X8</t>
  </si>
  <si>
    <t>Q5Q2</t>
  </si>
  <si>
    <t>K2P3</t>
  </si>
  <si>
    <t>F7D0</t>
  </si>
  <si>
    <t>Q0Z7</t>
  </si>
  <si>
    <t>G8C8</t>
  </si>
  <si>
    <t>U6E4</t>
  </si>
  <si>
    <t>C1I8</t>
  </si>
  <si>
    <t>P0L8</t>
  </si>
  <si>
    <t>H6F3</t>
  </si>
  <si>
    <t>L5D7</t>
  </si>
  <si>
    <t>G5E2</t>
  </si>
  <si>
    <t>Y1S0</t>
  </si>
  <si>
    <t>X0T3</t>
  </si>
  <si>
    <t>C1L4</t>
  </si>
  <si>
    <t>J8K6</t>
  </si>
  <si>
    <t>T6V2</t>
  </si>
  <si>
    <t>O0B7</t>
  </si>
  <si>
    <t>N5M9</t>
  </si>
  <si>
    <t>V7H1</t>
  </si>
  <si>
    <t>G6B4</t>
  </si>
  <si>
    <t>I5T1</t>
  </si>
  <si>
    <t>N5P5</t>
  </si>
  <si>
    <t>V7O6</t>
  </si>
  <si>
    <t>U5T8</t>
  </si>
  <si>
    <t>F0Z7</t>
  </si>
  <si>
    <t>M2F1</t>
  </si>
  <si>
    <t>N9W2</t>
  </si>
  <si>
    <t>E7Q5</t>
  </si>
  <si>
    <t>G7O5</t>
  </si>
  <si>
    <t>X4Y4</t>
  </si>
  <si>
    <t>N1H3</t>
  </si>
  <si>
    <t>W9X4</t>
  </si>
  <si>
    <t>J5M8</t>
  </si>
  <si>
    <t>T3O5</t>
  </si>
  <si>
    <t>H0P7</t>
  </si>
  <si>
    <t>U6C3</t>
  </si>
  <si>
    <t>S1Y0</t>
  </si>
  <si>
    <t>P1J5</t>
  </si>
  <si>
    <t>M0L2</t>
  </si>
  <si>
    <t>P2L8</t>
  </si>
  <si>
    <t>R8W5</t>
  </si>
  <si>
    <t>M3Q1</t>
  </si>
  <si>
    <t>A8N3</t>
  </si>
  <si>
    <t>M6B9</t>
  </si>
  <si>
    <t>U3G9</t>
  </si>
  <si>
    <t>A6V8</t>
  </si>
  <si>
    <t>M0D3</t>
  </si>
  <si>
    <t>V2G1</t>
  </si>
  <si>
    <t>Y9F6</t>
  </si>
  <si>
    <t>L1G7</t>
  </si>
  <si>
    <t>B6A8</t>
  </si>
  <si>
    <t>G2J7</t>
  </si>
  <si>
    <t>K3F4</t>
  </si>
  <si>
    <t>U7V1</t>
  </si>
  <si>
    <t>O7O2</t>
  </si>
  <si>
    <t>B6C3</t>
  </si>
  <si>
    <t>W4X1</t>
  </si>
  <si>
    <t>F0Q5</t>
  </si>
  <si>
    <t>H0R1</t>
  </si>
  <si>
    <t>T5M5</t>
  </si>
  <si>
    <t>Y8P3</t>
  </si>
  <si>
    <t>Q4E0</t>
  </si>
  <si>
    <t>U9N6</t>
  </si>
  <si>
    <t>M9D7</t>
  </si>
  <si>
    <t>X3X8</t>
  </si>
  <si>
    <t>J2Q3</t>
  </si>
  <si>
    <t>Q0X6</t>
  </si>
  <si>
    <t>D8T2</t>
  </si>
  <si>
    <t>X5U5</t>
  </si>
  <si>
    <t>P9B7</t>
  </si>
  <si>
    <t>H3N3</t>
  </si>
  <si>
    <t>T1J7</t>
  </si>
  <si>
    <t>E3Y0</t>
  </si>
  <si>
    <t>C2I8</t>
  </si>
  <si>
    <t>J0K8</t>
  </si>
  <si>
    <t>L2K9</t>
  </si>
  <si>
    <t>Q8A9</t>
  </si>
  <si>
    <t>F0Y0</t>
  </si>
  <si>
    <t>X3C9</t>
  </si>
  <si>
    <t>U5P7</t>
  </si>
  <si>
    <t>Y5G7</t>
  </si>
  <si>
    <t>O7S2</t>
  </si>
  <si>
    <t>H4Z9</t>
  </si>
  <si>
    <t>F9I2</t>
  </si>
  <si>
    <t>T9P0</t>
  </si>
  <si>
    <t>I4Q5</t>
  </si>
  <si>
    <t>I0U1</t>
  </si>
  <si>
    <t>B1D8</t>
  </si>
  <si>
    <t>P7H9</t>
  </si>
  <si>
    <t>R0M3</t>
  </si>
  <si>
    <t>S1Q9</t>
  </si>
  <si>
    <t>Q9D5</t>
  </si>
  <si>
    <t>R6B1</t>
  </si>
  <si>
    <t>X4V3</t>
  </si>
  <si>
    <t>C7N9</t>
  </si>
  <si>
    <t>U1D2</t>
  </si>
  <si>
    <t>W8B1</t>
  </si>
  <si>
    <t>I5C1</t>
  </si>
  <si>
    <t>Y2V7</t>
  </si>
  <si>
    <t>C7E6</t>
  </si>
  <si>
    <t>B1H5</t>
  </si>
  <si>
    <t>A8X3</t>
  </si>
  <si>
    <t>K0R3</t>
  </si>
  <si>
    <t>Q7O0</t>
  </si>
  <si>
    <t>L4B6</t>
  </si>
  <si>
    <t>M8B0</t>
  </si>
  <si>
    <t>C3P1</t>
  </si>
  <si>
    <t>Y8H4</t>
  </si>
  <si>
    <t>R5M6</t>
  </si>
  <si>
    <t>E7T0</t>
  </si>
  <si>
    <t>C9P0</t>
  </si>
  <si>
    <t>X8W3</t>
  </si>
  <si>
    <t>Q2D9</t>
  </si>
  <si>
    <t>I2H0</t>
  </si>
  <si>
    <t>V6N0</t>
  </si>
  <si>
    <t>L4H5</t>
  </si>
  <si>
    <t>O7Q7</t>
  </si>
  <si>
    <t>Q9U6</t>
  </si>
  <si>
    <t>F8G1</t>
  </si>
  <si>
    <t>W7M7</t>
  </si>
  <si>
    <t>V9F6</t>
  </si>
  <si>
    <t>N5H2</t>
  </si>
  <si>
    <t>C2T4</t>
  </si>
  <si>
    <t>D1G7</t>
  </si>
  <si>
    <t>O5B9</t>
  </si>
  <si>
    <t>H4R0</t>
  </si>
  <si>
    <t>P2I0</t>
  </si>
  <si>
    <t>N9E4</t>
  </si>
  <si>
    <t>Y9F5</t>
  </si>
  <si>
    <t>K9K4</t>
  </si>
  <si>
    <t>A3J9</t>
  </si>
  <si>
    <t>P8E5</t>
  </si>
  <si>
    <t>P9G8</t>
  </si>
  <si>
    <t>N7A7</t>
  </si>
  <si>
    <t>Z4Q0</t>
  </si>
  <si>
    <t>Z1L6</t>
  </si>
  <si>
    <t>D4G0</t>
  </si>
  <si>
    <t>D8N9</t>
  </si>
  <si>
    <t>Q2R4</t>
  </si>
  <si>
    <t>I1D8</t>
  </si>
  <si>
    <t>U6K4</t>
  </si>
  <si>
    <t>Y9E0</t>
  </si>
  <si>
    <t>O1X9</t>
  </si>
  <si>
    <t>J6K5</t>
  </si>
  <si>
    <t>U8R9</t>
  </si>
  <si>
    <t>J0E9</t>
  </si>
  <si>
    <t>T2J6</t>
  </si>
  <si>
    <t>O5W9</t>
  </si>
  <si>
    <t>K6J2</t>
  </si>
  <si>
    <t>K8T8</t>
  </si>
  <si>
    <t>C3D4</t>
  </si>
  <si>
    <t>A5G9</t>
  </si>
  <si>
    <t>W3P0</t>
  </si>
  <si>
    <t>K5E6</t>
  </si>
  <si>
    <t>W6E0</t>
  </si>
  <si>
    <t>I9I7</t>
  </si>
  <si>
    <t>I2F6</t>
  </si>
  <si>
    <t>V6G0</t>
  </si>
  <si>
    <t>J4U1</t>
  </si>
  <si>
    <t>D3Z4</t>
  </si>
  <si>
    <t>A5V8</t>
  </si>
  <si>
    <t>E7W5</t>
  </si>
  <si>
    <t>O7H3</t>
  </si>
  <si>
    <t>V3S4</t>
  </si>
  <si>
    <t>Y4S1</t>
  </si>
  <si>
    <t>T1U2</t>
  </si>
  <si>
    <t>P7H6</t>
  </si>
  <si>
    <t>J4K4</t>
  </si>
  <si>
    <t>B0K2</t>
  </si>
  <si>
    <t>P4T3</t>
  </si>
  <si>
    <t>F9F0</t>
  </si>
  <si>
    <t>T5Y8</t>
  </si>
  <si>
    <t>U0L5</t>
  </si>
  <si>
    <t>U9Z8</t>
  </si>
  <si>
    <t>X9B0</t>
  </si>
  <si>
    <t>D1V3</t>
  </si>
  <si>
    <t>S7K5</t>
  </si>
  <si>
    <t>J3H0</t>
  </si>
  <si>
    <t>K8X7</t>
  </si>
  <si>
    <t>E5F9</t>
  </si>
  <si>
    <t>I7B5</t>
  </si>
  <si>
    <t>L1C2</t>
  </si>
  <si>
    <t>U2C4</t>
  </si>
  <si>
    <t>J8Q0</t>
  </si>
  <si>
    <t>O4V5</t>
  </si>
  <si>
    <t>N7E6</t>
  </si>
  <si>
    <t>E8N0</t>
  </si>
  <si>
    <t>M2D3</t>
  </si>
  <si>
    <t>S6B0</t>
  </si>
  <si>
    <t>M9B2</t>
  </si>
  <si>
    <t>E8A9</t>
  </si>
  <si>
    <t>L9G7</t>
  </si>
  <si>
    <t>Q0R2</t>
  </si>
  <si>
    <t>B0G1</t>
  </si>
  <si>
    <t>L5I3</t>
  </si>
  <si>
    <t>F0E8</t>
  </si>
  <si>
    <t>F9T6</t>
  </si>
  <si>
    <t>R2N6</t>
  </si>
  <si>
    <t>W9M2</t>
  </si>
  <si>
    <t>B6T5</t>
  </si>
  <si>
    <t>Y2A3</t>
  </si>
  <si>
    <t>T8J6</t>
  </si>
  <si>
    <t>E0U8</t>
  </si>
  <si>
    <t>Z2L4</t>
  </si>
  <si>
    <t>E5L1</t>
  </si>
  <si>
    <t>R2Z3</t>
  </si>
  <si>
    <t>O4B9</t>
  </si>
  <si>
    <t>A7J5</t>
  </si>
  <si>
    <t>X9K4</t>
  </si>
  <si>
    <t>E1L1</t>
  </si>
  <si>
    <t>Y2U0</t>
  </si>
  <si>
    <t>W2Y5</t>
  </si>
  <si>
    <t>J4Q2</t>
  </si>
  <si>
    <t>F2W5</t>
  </si>
  <si>
    <t>D5C5</t>
  </si>
  <si>
    <t>T9C6</t>
  </si>
  <si>
    <t>Q7N5</t>
  </si>
  <si>
    <t>T5U7</t>
  </si>
  <si>
    <t>R9J9</t>
  </si>
  <si>
    <t>J7I3</t>
  </si>
  <si>
    <t>J1Y9</t>
  </si>
  <si>
    <t>D2O6</t>
  </si>
  <si>
    <t>R2Q6</t>
  </si>
  <si>
    <t>B6T3</t>
  </si>
  <si>
    <t>W6A7</t>
  </si>
  <si>
    <t>X1D2</t>
  </si>
  <si>
    <t>C5I6</t>
  </si>
  <si>
    <t>W9N0</t>
  </si>
  <si>
    <t>X6P6</t>
  </si>
  <si>
    <t>Q9J4</t>
  </si>
  <si>
    <t>Z7B7</t>
  </si>
  <si>
    <t>C7Y6</t>
  </si>
  <si>
    <t>Y5L8</t>
  </si>
  <si>
    <t>E9M6</t>
  </si>
  <si>
    <t>W3Q7</t>
  </si>
  <si>
    <t>X8G0</t>
  </si>
  <si>
    <t>G2T8</t>
  </si>
  <si>
    <t>X7D8</t>
  </si>
  <si>
    <t>R9I4</t>
  </si>
  <si>
    <t>L1V7</t>
  </si>
  <si>
    <t>M7J6</t>
  </si>
  <si>
    <t>X0A1</t>
  </si>
  <si>
    <t>O5D4</t>
  </si>
  <si>
    <t>X0S0</t>
  </si>
  <si>
    <t>W1S7</t>
  </si>
  <si>
    <t>O5H1</t>
  </si>
  <si>
    <t>K8B8</t>
  </si>
  <si>
    <t>Y5Z0</t>
  </si>
  <si>
    <t>N1F3</t>
  </si>
  <si>
    <t>D3Z5</t>
  </si>
  <si>
    <t>W2Z2</t>
  </si>
  <si>
    <t>U9D0</t>
  </si>
  <si>
    <t>Z7G3</t>
  </si>
  <si>
    <t>Z7H0</t>
  </si>
  <si>
    <t>J0C0</t>
  </si>
  <si>
    <t>K6U6</t>
  </si>
  <si>
    <t>F9G7</t>
  </si>
  <si>
    <t>D2I3</t>
  </si>
  <si>
    <t>G9B3</t>
  </si>
  <si>
    <t>B1J9</t>
  </si>
  <si>
    <t>W3S7</t>
  </si>
  <si>
    <t>Z8Y3</t>
  </si>
  <si>
    <t>G0W6</t>
  </si>
  <si>
    <t>I3Y1</t>
  </si>
  <si>
    <t>Z2C6</t>
  </si>
  <si>
    <t>S4T7</t>
  </si>
  <si>
    <t>G3X9</t>
  </si>
  <si>
    <t>M8N0</t>
  </si>
  <si>
    <t>J1M4</t>
  </si>
  <si>
    <t>Y6G0</t>
  </si>
  <si>
    <t>X1B8</t>
  </si>
  <si>
    <t>T0Z0</t>
  </si>
  <si>
    <t>W4C3</t>
  </si>
  <si>
    <t>G4K5</t>
  </si>
  <si>
    <t>D8C2</t>
  </si>
  <si>
    <t>G4N8</t>
  </si>
  <si>
    <t>D3E5</t>
  </si>
  <si>
    <t>N3Y9</t>
  </si>
  <si>
    <t>D8O2</t>
  </si>
  <si>
    <t>G1N4</t>
  </si>
  <si>
    <t>I6F3</t>
  </si>
  <si>
    <t>D9T2</t>
  </si>
  <si>
    <t>O8U2</t>
  </si>
  <si>
    <t>T9Z9</t>
  </si>
  <si>
    <t>L4V2</t>
  </si>
  <si>
    <t>B8D1</t>
  </si>
  <si>
    <t>G8Z9</t>
  </si>
  <si>
    <t>W3P3</t>
  </si>
  <si>
    <t>E9L3</t>
  </si>
  <si>
    <t>V7Z7</t>
  </si>
  <si>
    <t>W3R4</t>
  </si>
  <si>
    <t>K6Q9</t>
  </si>
  <si>
    <t>D0A0</t>
  </si>
  <si>
    <t>Z2F3</t>
  </si>
  <si>
    <t>J4P6</t>
  </si>
  <si>
    <t>T0P9</t>
  </si>
  <si>
    <t>T5W7</t>
  </si>
  <si>
    <t>F7Q7</t>
  </si>
  <si>
    <t>K0J3</t>
  </si>
  <si>
    <t>E5V8</t>
  </si>
  <si>
    <t>L6H9</t>
  </si>
  <si>
    <t>C7E5</t>
  </si>
  <si>
    <t>B9O9</t>
  </si>
  <si>
    <t>N2S0</t>
  </si>
  <si>
    <t>I5G8</t>
  </si>
  <si>
    <t>U4V0</t>
  </si>
  <si>
    <t>Q8F3</t>
  </si>
  <si>
    <t>E8V6</t>
  </si>
  <si>
    <t>N3G7</t>
  </si>
  <si>
    <t>M5I4</t>
  </si>
  <si>
    <t>M6U8</t>
  </si>
  <si>
    <t>K1I2</t>
  </si>
  <si>
    <t>Q6M3</t>
  </si>
  <si>
    <t>M3B0</t>
  </si>
  <si>
    <t>V9B4</t>
  </si>
  <si>
    <t>F9U0</t>
  </si>
  <si>
    <t>O7J2</t>
  </si>
  <si>
    <t>H0I4</t>
  </si>
  <si>
    <t>O2K7</t>
  </si>
  <si>
    <t>A0L5</t>
  </si>
  <si>
    <t>V7V5</t>
  </si>
  <si>
    <t>G4H4</t>
  </si>
  <si>
    <t>F9U2</t>
  </si>
  <si>
    <t>R3U5</t>
  </si>
  <si>
    <t>M2L0</t>
  </si>
  <si>
    <t>N3Z5</t>
  </si>
  <si>
    <t>S5J5</t>
  </si>
  <si>
    <t>K9R8</t>
  </si>
  <si>
    <t>Q9E0</t>
  </si>
  <si>
    <t>D2S9</t>
  </si>
  <si>
    <t>N7A8</t>
  </si>
  <si>
    <t>G5S9</t>
  </si>
  <si>
    <t>B0Z9</t>
  </si>
  <si>
    <t>S9Q4</t>
  </si>
  <si>
    <t>O6Z0</t>
  </si>
  <si>
    <t>R7M7</t>
  </si>
  <si>
    <t>F1G5</t>
  </si>
  <si>
    <t>N1N2</t>
  </si>
  <si>
    <t>L6G3</t>
  </si>
  <si>
    <t>H2A6</t>
  </si>
  <si>
    <t>X5G0</t>
  </si>
  <si>
    <t>E8J6</t>
  </si>
  <si>
    <t>E4F8</t>
  </si>
  <si>
    <t>R0B3</t>
  </si>
  <si>
    <t>W6S9</t>
  </si>
  <si>
    <t>I7D5</t>
  </si>
  <si>
    <t>A1M0</t>
  </si>
  <si>
    <t>W1Y6</t>
  </si>
  <si>
    <t>W5F0</t>
  </si>
  <si>
    <t>T5Y7</t>
  </si>
  <si>
    <t>N4P7</t>
  </si>
  <si>
    <t>R5U8</t>
  </si>
  <si>
    <t>W0U6</t>
  </si>
  <si>
    <t>L0Q3</t>
  </si>
  <si>
    <t>X4V9</t>
  </si>
  <si>
    <t>R1R2</t>
  </si>
  <si>
    <t>Y2U6</t>
  </si>
  <si>
    <t>Q2B6</t>
  </si>
  <si>
    <t>M3F6</t>
  </si>
  <si>
    <t>R5L6</t>
  </si>
  <si>
    <t>O2N2</t>
  </si>
  <si>
    <t>R3I6</t>
  </si>
  <si>
    <t>X6A0</t>
  </si>
  <si>
    <t>H2E8</t>
  </si>
  <si>
    <t>B9H6</t>
  </si>
  <si>
    <t>B4L2</t>
  </si>
  <si>
    <t>X4H2</t>
  </si>
  <si>
    <t>E9H2</t>
  </si>
  <si>
    <t>S0H2</t>
  </si>
  <si>
    <t>S1C0</t>
  </si>
  <si>
    <t>I9R7</t>
  </si>
  <si>
    <t>S1L2</t>
  </si>
  <si>
    <t>G1Y3</t>
  </si>
  <si>
    <t>O6I9</t>
  </si>
  <si>
    <t>M2E2</t>
  </si>
  <si>
    <t>M8S1</t>
  </si>
  <si>
    <t>Y1H8</t>
  </si>
  <si>
    <t>E1S6</t>
  </si>
  <si>
    <t>K3I4</t>
  </si>
  <si>
    <t>M3Y2</t>
  </si>
  <si>
    <t>L2L1</t>
  </si>
  <si>
    <t>P8W8</t>
  </si>
  <si>
    <t>L3P7</t>
  </si>
  <si>
    <t>B8Q7</t>
  </si>
  <si>
    <t>Y3V1</t>
  </si>
  <si>
    <t>S4D4</t>
  </si>
  <si>
    <t>P7N8</t>
  </si>
  <si>
    <t>B9U0</t>
  </si>
  <si>
    <t>F9L8</t>
  </si>
  <si>
    <t>G8K7</t>
  </si>
  <si>
    <t>Y8D3</t>
  </si>
  <si>
    <t>H6U3</t>
  </si>
  <si>
    <t>D2N3</t>
  </si>
  <si>
    <t>J7V6</t>
  </si>
  <si>
    <t>B0J8</t>
  </si>
  <si>
    <t>R9J4</t>
  </si>
  <si>
    <t>P9C2</t>
  </si>
  <si>
    <t>M9U5</t>
  </si>
  <si>
    <t>C4S5</t>
  </si>
  <si>
    <t>N7B5</t>
  </si>
  <si>
    <t>K8G5</t>
  </si>
  <si>
    <t>Q6H2</t>
  </si>
  <si>
    <t>F8X1</t>
  </si>
  <si>
    <t>W0W1</t>
  </si>
  <si>
    <t>L5I2</t>
  </si>
  <si>
    <t>U2J7</t>
  </si>
  <si>
    <t>F0S5</t>
  </si>
  <si>
    <t>E8M6</t>
  </si>
  <si>
    <t>U8U4</t>
  </si>
  <si>
    <t>H1O1</t>
  </si>
  <si>
    <t>C3J3</t>
  </si>
  <si>
    <t>Y7Z7</t>
  </si>
  <si>
    <t>G4S5</t>
  </si>
  <si>
    <t>T1L8</t>
  </si>
  <si>
    <t>I1P0</t>
  </si>
  <si>
    <t>I9X6</t>
  </si>
  <si>
    <t>M0A4</t>
  </si>
  <si>
    <t>Y0D9</t>
  </si>
  <si>
    <t>M0V9</t>
  </si>
  <si>
    <t>H9I3</t>
  </si>
  <si>
    <t>G4W1</t>
  </si>
  <si>
    <t>C1B2</t>
  </si>
  <si>
    <t>I4D0</t>
  </si>
  <si>
    <t>J5Q3</t>
  </si>
  <si>
    <t>I5M0</t>
  </si>
  <si>
    <t>E2O6</t>
  </si>
  <si>
    <t>Z2Z3</t>
  </si>
  <si>
    <t>H4K8</t>
  </si>
  <si>
    <t>D1J4</t>
  </si>
  <si>
    <t>K0M4</t>
  </si>
  <si>
    <t>D6N1</t>
  </si>
  <si>
    <t>X7I9</t>
  </si>
  <si>
    <t>N7J8</t>
  </si>
  <si>
    <t>Y3R6</t>
  </si>
  <si>
    <t>T6Q7</t>
  </si>
  <si>
    <t>C8E8</t>
  </si>
  <si>
    <t>O6U9</t>
  </si>
  <si>
    <t>D7U2</t>
  </si>
  <si>
    <t>K5O7</t>
  </si>
  <si>
    <t>K9Q7</t>
  </si>
  <si>
    <t>M3J5</t>
  </si>
  <si>
    <t>N0C5</t>
  </si>
  <si>
    <t>C9V1</t>
  </si>
  <si>
    <t>Y5U2</t>
  </si>
  <si>
    <t>F9D7</t>
  </si>
  <si>
    <t>X8K1</t>
  </si>
  <si>
    <t>N6O4</t>
  </si>
  <si>
    <t>E5H1</t>
  </si>
  <si>
    <t>L5U4</t>
  </si>
  <si>
    <t>M5I9</t>
  </si>
  <si>
    <t>M2Q1</t>
  </si>
  <si>
    <t>J8D1</t>
  </si>
  <si>
    <t>Y9O2</t>
  </si>
  <si>
    <t>W8R6</t>
  </si>
  <si>
    <t>W0Y9</t>
  </si>
  <si>
    <t>F9V9</t>
  </si>
  <si>
    <t>N3L8</t>
  </si>
  <si>
    <t>N9P1</t>
  </si>
  <si>
    <t>X9A8</t>
  </si>
  <si>
    <t>M3K9</t>
  </si>
  <si>
    <t>V9B5</t>
  </si>
  <si>
    <t>P0S6</t>
  </si>
  <si>
    <t>O8G7</t>
  </si>
  <si>
    <t>G5E7</t>
  </si>
  <si>
    <t>V8K5</t>
  </si>
  <si>
    <t>U1N5</t>
  </si>
  <si>
    <t>O0S1</t>
  </si>
  <si>
    <t>N1C6</t>
  </si>
  <si>
    <t>E9Z4</t>
  </si>
  <si>
    <t>E2H7</t>
  </si>
  <si>
    <t>V1M0</t>
  </si>
  <si>
    <t>K9T1</t>
  </si>
  <si>
    <t>L6W9</t>
  </si>
  <si>
    <t>W5K2</t>
  </si>
  <si>
    <t>D7T6</t>
  </si>
  <si>
    <t>N4H6</t>
  </si>
  <si>
    <t>Y4D4</t>
  </si>
  <si>
    <t>F0X6</t>
  </si>
  <si>
    <t>A4H1</t>
  </si>
  <si>
    <t>Z6Y0</t>
  </si>
  <si>
    <t>G8Q7</t>
  </si>
  <si>
    <t>S5P0</t>
  </si>
  <si>
    <t>A4M8</t>
  </si>
  <si>
    <t>L3D6</t>
  </si>
  <si>
    <t>Q4J5</t>
  </si>
  <si>
    <t>Z9R3</t>
  </si>
  <si>
    <t>N6W2</t>
  </si>
  <si>
    <t>B1A3</t>
  </si>
  <si>
    <t>L5Q7</t>
  </si>
  <si>
    <t>B6V4</t>
  </si>
  <si>
    <t>E4S3</t>
  </si>
  <si>
    <t>A3E9</t>
  </si>
  <si>
    <t>Y5M0</t>
  </si>
  <si>
    <t>F2M7</t>
  </si>
  <si>
    <t>T0V2</t>
  </si>
  <si>
    <t>Y2F2</t>
  </si>
  <si>
    <t>Y8V8</t>
  </si>
  <si>
    <t>F7T5</t>
  </si>
  <si>
    <t>I2D7</t>
  </si>
  <si>
    <t>V5V4</t>
  </si>
  <si>
    <t>D2M4</t>
  </si>
  <si>
    <t>V5N2</t>
  </si>
  <si>
    <t>R6O2</t>
  </si>
  <si>
    <t>H6B6</t>
  </si>
  <si>
    <t>B7P4</t>
  </si>
  <si>
    <t>W8K0</t>
  </si>
  <si>
    <t>U2C7</t>
  </si>
  <si>
    <t>Z6A5</t>
  </si>
  <si>
    <t>J4Q1</t>
  </si>
  <si>
    <t>J0V9</t>
  </si>
  <si>
    <t>T7D6</t>
  </si>
  <si>
    <t>P1Q8</t>
  </si>
  <si>
    <t>K4Y2</t>
  </si>
  <si>
    <t>M8M3</t>
  </si>
  <si>
    <t>E5B1</t>
  </si>
  <si>
    <t>P8Q2</t>
  </si>
  <si>
    <t>O7X8</t>
  </si>
  <si>
    <t>C0C8</t>
  </si>
  <si>
    <t>L4B2</t>
  </si>
  <si>
    <t>G0T4</t>
  </si>
  <si>
    <t>I0M5</t>
  </si>
  <si>
    <t>G8N3</t>
  </si>
  <si>
    <t>X5Z1</t>
  </si>
  <si>
    <t>D9P3</t>
  </si>
  <si>
    <t>O7Y5</t>
  </si>
  <si>
    <t>Y5F3</t>
  </si>
  <si>
    <t>D0M5</t>
  </si>
  <si>
    <t>K2J4</t>
  </si>
  <si>
    <t>J4C0</t>
  </si>
  <si>
    <t>H6H1</t>
  </si>
  <si>
    <t>I0N2</t>
  </si>
  <si>
    <t>W0R5</t>
  </si>
  <si>
    <t>O1G9</t>
  </si>
  <si>
    <t>A9P1</t>
  </si>
  <si>
    <t>L9F3</t>
  </si>
  <si>
    <t>L1R9</t>
  </si>
  <si>
    <t>I8F1</t>
  </si>
  <si>
    <t>P3P4</t>
  </si>
  <si>
    <t>V5F4</t>
  </si>
  <si>
    <t>X0B4</t>
  </si>
  <si>
    <t>J1M9</t>
  </si>
  <si>
    <t>H0K8</t>
  </si>
  <si>
    <t>Q3Q4</t>
  </si>
  <si>
    <t>S0Y5</t>
  </si>
  <si>
    <t>R8M3</t>
  </si>
  <si>
    <t>I2T7</t>
  </si>
  <si>
    <t>K3D1</t>
  </si>
  <si>
    <t>A4H4</t>
  </si>
  <si>
    <t>O4E6</t>
  </si>
  <si>
    <t>R2J0</t>
  </si>
  <si>
    <t>H2U0</t>
  </si>
  <si>
    <t>I6Z9</t>
  </si>
  <si>
    <t>Y2R6</t>
  </si>
  <si>
    <t>H5F5</t>
  </si>
  <si>
    <t>V0Z0</t>
  </si>
  <si>
    <t>K4A8</t>
  </si>
  <si>
    <t>Y9X4</t>
  </si>
  <si>
    <t>R0C9</t>
  </si>
  <si>
    <t>Q4Z8</t>
  </si>
  <si>
    <t>M3D3</t>
  </si>
  <si>
    <t>F9F8</t>
  </si>
  <si>
    <t>N3C7</t>
  </si>
  <si>
    <t>Y5P0</t>
  </si>
  <si>
    <t>N2T2</t>
  </si>
  <si>
    <t>Y0T3</t>
  </si>
  <si>
    <t>D8S4</t>
  </si>
  <si>
    <t>S6Z9</t>
  </si>
  <si>
    <t>T2B8</t>
  </si>
  <si>
    <t>C0W8</t>
  </si>
  <si>
    <t>U0S7</t>
  </si>
  <si>
    <t>G8D5</t>
  </si>
  <si>
    <t>X8U4</t>
  </si>
  <si>
    <t>Z9X2</t>
  </si>
  <si>
    <t>C8P5</t>
  </si>
  <si>
    <t>C3B7</t>
  </si>
  <si>
    <t>Q2V2</t>
  </si>
  <si>
    <t>I1Q1</t>
  </si>
  <si>
    <t>H7N9</t>
  </si>
  <si>
    <t>Q2S0</t>
  </si>
  <si>
    <t>A1S9</t>
  </si>
  <si>
    <t>E2X0</t>
  </si>
  <si>
    <t>K0I0</t>
  </si>
  <si>
    <t>B1E4</t>
  </si>
  <si>
    <t>X0Y6</t>
  </si>
  <si>
    <t>A8W3</t>
  </si>
  <si>
    <t>C5I8</t>
  </si>
  <si>
    <t>C4M6</t>
  </si>
  <si>
    <t>Y1P1</t>
  </si>
  <si>
    <t>R1F8</t>
  </si>
  <si>
    <t>S0I2</t>
  </si>
  <si>
    <t>J7F5</t>
  </si>
  <si>
    <t>Z3D3</t>
  </si>
  <si>
    <t>E7X1</t>
  </si>
  <si>
    <t>B1Q9</t>
  </si>
  <si>
    <t>J5K2</t>
  </si>
  <si>
    <t>H6W3</t>
  </si>
  <si>
    <t>G1L2</t>
  </si>
  <si>
    <t>P7Y7</t>
  </si>
  <si>
    <t>N7W5</t>
  </si>
  <si>
    <t>A2L2</t>
  </si>
  <si>
    <t>H8X3</t>
  </si>
  <si>
    <t>S6V1</t>
  </si>
  <si>
    <t>D6L9</t>
  </si>
  <si>
    <t>R2N7</t>
  </si>
  <si>
    <t>J9W5</t>
  </si>
  <si>
    <t>F6Y6</t>
  </si>
  <si>
    <t>D2T9</t>
  </si>
  <si>
    <t>V5V3</t>
  </si>
  <si>
    <t>D4P5</t>
  </si>
  <si>
    <t>D5Q2</t>
  </si>
  <si>
    <t>Q3A5</t>
  </si>
  <si>
    <t>R1M0</t>
  </si>
  <si>
    <t>N1T5</t>
  </si>
  <si>
    <t>P4E4</t>
  </si>
  <si>
    <t>V1Q4</t>
  </si>
  <si>
    <t>Y4R2</t>
  </si>
  <si>
    <t>C9F8</t>
  </si>
  <si>
    <t>E4S9</t>
  </si>
  <si>
    <t>Q1Q9</t>
  </si>
  <si>
    <t>Z7V6</t>
  </si>
  <si>
    <t>H8M0</t>
  </si>
  <si>
    <t>G3B8</t>
  </si>
  <si>
    <t>A2I8</t>
  </si>
  <si>
    <t>O7J9</t>
  </si>
  <si>
    <t>P2W8</t>
  </si>
  <si>
    <t>F8U6</t>
  </si>
  <si>
    <t>A7J7</t>
  </si>
  <si>
    <t>L4X4</t>
  </si>
  <si>
    <t>X2M3</t>
  </si>
  <si>
    <t>D1D4</t>
  </si>
  <si>
    <t>S5I7</t>
  </si>
  <si>
    <t>N7I8</t>
  </si>
  <si>
    <t>Y7F9</t>
  </si>
  <si>
    <t>X1N9</t>
  </si>
  <si>
    <t>P0D3</t>
  </si>
  <si>
    <t>D9O8</t>
  </si>
  <si>
    <t>T8W6</t>
  </si>
  <si>
    <t>V0R7</t>
  </si>
  <si>
    <t>T7X4</t>
  </si>
  <si>
    <t>M3L1</t>
  </si>
  <si>
    <t>X6D9</t>
  </si>
  <si>
    <t>G3F8</t>
  </si>
  <si>
    <t>T8H6</t>
  </si>
  <si>
    <t>D2Y4</t>
  </si>
  <si>
    <t>M0A1</t>
  </si>
  <si>
    <t>Y5Y3</t>
  </si>
  <si>
    <t>J4E8</t>
  </si>
  <si>
    <t>G6U3</t>
  </si>
  <si>
    <t>N8E9</t>
  </si>
  <si>
    <t>R9Q0</t>
  </si>
  <si>
    <t>Y2H1</t>
  </si>
  <si>
    <t>U3L1</t>
  </si>
  <si>
    <t>U4V1</t>
  </si>
  <si>
    <t>F5G4</t>
  </si>
  <si>
    <t>U6Q4</t>
  </si>
  <si>
    <t>H4C4</t>
  </si>
  <si>
    <t>C7K9</t>
  </si>
  <si>
    <t>L4A1</t>
  </si>
  <si>
    <t>Y0I6</t>
  </si>
  <si>
    <t>K8U6</t>
  </si>
  <si>
    <t>Q2J3</t>
  </si>
  <si>
    <t>E2Q2</t>
  </si>
  <si>
    <t>T2J2</t>
  </si>
  <si>
    <t>Q1L8</t>
  </si>
  <si>
    <t>Y3H2</t>
  </si>
  <si>
    <t>T6P5</t>
  </si>
  <si>
    <t>H9Z0</t>
  </si>
  <si>
    <t>U7Y1</t>
  </si>
  <si>
    <t>L0A1</t>
  </si>
  <si>
    <t>T4J2</t>
  </si>
  <si>
    <t>M2O1</t>
  </si>
  <si>
    <t>L1E2</t>
  </si>
  <si>
    <t>N7C1</t>
  </si>
  <si>
    <t>R7Z0</t>
  </si>
  <si>
    <t>C8D8</t>
  </si>
  <si>
    <t>V3B8</t>
  </si>
  <si>
    <t>L2C8</t>
  </si>
  <si>
    <t>D5G6</t>
  </si>
  <si>
    <t>X1I8</t>
  </si>
  <si>
    <t>G4F0</t>
  </si>
  <si>
    <t>X1Q8</t>
  </si>
  <si>
    <t>B7P9</t>
  </si>
  <si>
    <t>E2V6</t>
  </si>
  <si>
    <t>Z7E4</t>
  </si>
  <si>
    <t>R7O7</t>
  </si>
  <si>
    <t>S0P7</t>
  </si>
  <si>
    <t>G7S5</t>
  </si>
  <si>
    <t>Y8E3</t>
  </si>
  <si>
    <t>E0R9</t>
  </si>
  <si>
    <t>A3V2</t>
  </si>
  <si>
    <t>X3I1</t>
  </si>
  <si>
    <t>D7B7</t>
  </si>
  <si>
    <t>M7B4</t>
  </si>
  <si>
    <t>I0E1</t>
  </si>
  <si>
    <t>Q9X3</t>
  </si>
  <si>
    <t>R8I2</t>
  </si>
  <si>
    <t>O1G6</t>
  </si>
  <si>
    <t>B0W6</t>
  </si>
  <si>
    <t>Z9Z7</t>
  </si>
  <si>
    <t>M0F4</t>
  </si>
  <si>
    <t>M1T0</t>
  </si>
  <si>
    <t>X2Q1</t>
  </si>
  <si>
    <t>W3M7</t>
  </si>
  <si>
    <t>K8L6</t>
  </si>
  <si>
    <t>H6F6</t>
  </si>
  <si>
    <t>S7R7</t>
  </si>
  <si>
    <t>R1I9</t>
  </si>
  <si>
    <t>B0R1</t>
  </si>
  <si>
    <t>G5F5</t>
  </si>
  <si>
    <t>H5R0</t>
  </si>
  <si>
    <t>H5I8</t>
  </si>
  <si>
    <t>V8Q0</t>
  </si>
  <si>
    <t>Q5H7</t>
  </si>
  <si>
    <t>A9F0</t>
  </si>
  <si>
    <t>E0T7</t>
  </si>
  <si>
    <t>J9S2</t>
  </si>
  <si>
    <t>E9A6</t>
  </si>
  <si>
    <t>Y7Y7</t>
  </si>
  <si>
    <t>L3K3</t>
  </si>
  <si>
    <t>R5N0</t>
  </si>
  <si>
    <t>R7B5</t>
  </si>
  <si>
    <t>P1F5</t>
  </si>
  <si>
    <t>P7G8</t>
  </si>
  <si>
    <t>Z6A8</t>
  </si>
  <si>
    <t>P2I2</t>
  </si>
  <si>
    <t>Z0L3</t>
  </si>
  <si>
    <t>Z7R7</t>
  </si>
  <si>
    <t>G5F0</t>
  </si>
  <si>
    <t>U1C1</t>
  </si>
  <si>
    <t>J0I1</t>
  </si>
  <si>
    <t>O4X3</t>
  </si>
  <si>
    <t>D8G5</t>
  </si>
  <si>
    <t>S0M3</t>
  </si>
  <si>
    <t>V1R8</t>
  </si>
  <si>
    <t>M0A9</t>
  </si>
  <si>
    <t>W1B0</t>
  </si>
  <si>
    <t>D1K9</t>
  </si>
  <si>
    <t>Y5B7</t>
  </si>
  <si>
    <t>W6R9</t>
  </si>
  <si>
    <t>W6D6</t>
  </si>
  <si>
    <t>G8E4</t>
  </si>
  <si>
    <t>H1K2</t>
  </si>
  <si>
    <t>D4G7</t>
  </si>
  <si>
    <t>V5I2</t>
  </si>
  <si>
    <t>X7J1</t>
  </si>
  <si>
    <t>X8I0</t>
  </si>
  <si>
    <t>Y9I9</t>
  </si>
  <si>
    <t>D5G9</t>
  </si>
  <si>
    <t>V8H9</t>
  </si>
  <si>
    <t>F7Q2</t>
  </si>
  <si>
    <t>R6M7</t>
  </si>
  <si>
    <t>A7W9</t>
  </si>
  <si>
    <t>M4V9</t>
  </si>
  <si>
    <t>Z5S2</t>
  </si>
  <si>
    <t>U1H8</t>
  </si>
  <si>
    <t>Z7U0</t>
  </si>
  <si>
    <t>U7Q5</t>
  </si>
  <si>
    <t>W7W9</t>
  </si>
  <si>
    <t>J8W1</t>
  </si>
  <si>
    <t>S7Y4</t>
  </si>
  <si>
    <t>I8F4</t>
  </si>
  <si>
    <t>E6F1</t>
  </si>
  <si>
    <t>K7Z3</t>
  </si>
  <si>
    <t>R3H5</t>
  </si>
  <si>
    <t>O1G7</t>
  </si>
  <si>
    <t>E2H9</t>
  </si>
  <si>
    <t>Q6R9</t>
  </si>
  <si>
    <t>H3Y1</t>
  </si>
  <si>
    <t>T7T5</t>
  </si>
  <si>
    <t>Q7L4</t>
  </si>
  <si>
    <t>Z5V5</t>
  </si>
  <si>
    <t>F1D9</t>
  </si>
  <si>
    <t>A9T9</t>
  </si>
  <si>
    <t>S0W9</t>
  </si>
  <si>
    <t>D1G3</t>
  </si>
  <si>
    <t>O9K7</t>
  </si>
  <si>
    <t>G5G4</t>
  </si>
  <si>
    <t>S5X0</t>
  </si>
  <si>
    <t>U9W7</t>
  </si>
  <si>
    <t>I1C3</t>
  </si>
  <si>
    <t>U3R8</t>
  </si>
  <si>
    <t>J5F2</t>
  </si>
  <si>
    <t>A5R1</t>
  </si>
  <si>
    <t>C4G6</t>
  </si>
  <si>
    <t>G8S8</t>
  </si>
  <si>
    <t>L7M7</t>
  </si>
  <si>
    <t>O2X6</t>
  </si>
  <si>
    <t>X2V5</t>
  </si>
  <si>
    <t>W4N0</t>
  </si>
  <si>
    <t>T5P2</t>
  </si>
  <si>
    <t>O5S4</t>
  </si>
  <si>
    <t>E8Q9</t>
  </si>
  <si>
    <t>D8S2</t>
  </si>
  <si>
    <t>L7W1</t>
  </si>
  <si>
    <t>Y1P0</t>
  </si>
  <si>
    <t>V7V4</t>
  </si>
  <si>
    <t>N9R0</t>
  </si>
  <si>
    <t>P6U9</t>
  </si>
  <si>
    <t>H0S4</t>
  </si>
  <si>
    <t>Y6J9</t>
  </si>
  <si>
    <t>V0H6</t>
  </si>
  <si>
    <t>C3C0</t>
  </si>
  <si>
    <t>U7N0</t>
  </si>
  <si>
    <t>P9R7</t>
  </si>
  <si>
    <t>E5J7</t>
  </si>
  <si>
    <t>A3K2</t>
  </si>
  <si>
    <t>Q0X5</t>
  </si>
  <si>
    <t>X7Z5</t>
  </si>
  <si>
    <t>Z8M1</t>
  </si>
  <si>
    <t>R6U9</t>
  </si>
  <si>
    <t>J0L2</t>
  </si>
  <si>
    <t>D2X1</t>
  </si>
  <si>
    <t>Q7H5</t>
  </si>
  <si>
    <t>J9T0</t>
  </si>
  <si>
    <t>Y6U1</t>
  </si>
  <si>
    <t>S1U4</t>
  </si>
  <si>
    <t>C7W5</t>
  </si>
  <si>
    <t>R3P1</t>
  </si>
  <si>
    <t>D6F4</t>
  </si>
  <si>
    <t>Z1R9</t>
  </si>
  <si>
    <t>J8H1</t>
  </si>
  <si>
    <t>Z6I6</t>
  </si>
  <si>
    <t>Q3Z8</t>
  </si>
  <si>
    <t>J3Y3</t>
  </si>
  <si>
    <t>Q5N1</t>
  </si>
  <si>
    <t>S5H3</t>
  </si>
  <si>
    <t>W0Y3</t>
  </si>
  <si>
    <t>H4I4</t>
  </si>
  <si>
    <t>R2S7</t>
  </si>
  <si>
    <t>Z1G1</t>
  </si>
  <si>
    <t>I3F8</t>
  </si>
  <si>
    <t>G8F7</t>
  </si>
  <si>
    <t>C2Q8</t>
  </si>
  <si>
    <t>T1Y8</t>
  </si>
  <si>
    <t>K4M7</t>
  </si>
  <si>
    <t>J8R4</t>
  </si>
  <si>
    <t>W8A4</t>
  </si>
  <si>
    <t>O6V9</t>
  </si>
  <si>
    <t>K6A6</t>
  </si>
  <si>
    <t>B6W4</t>
  </si>
  <si>
    <t>A7R5</t>
  </si>
  <si>
    <t>T4U5</t>
  </si>
  <si>
    <t>B6S3</t>
  </si>
  <si>
    <t>I5S2</t>
  </si>
  <si>
    <t>H7T7</t>
  </si>
  <si>
    <t>B3Z6</t>
  </si>
  <si>
    <t>Y8Z5</t>
  </si>
  <si>
    <t>S8D3</t>
  </si>
  <si>
    <t>B9Z9</t>
  </si>
  <si>
    <t>H2U3</t>
  </si>
  <si>
    <t>U7D8</t>
  </si>
  <si>
    <t>G3R3</t>
  </si>
  <si>
    <t>F4T9</t>
  </si>
  <si>
    <t>F2H6</t>
  </si>
  <si>
    <t>G0A2</t>
  </si>
  <si>
    <t>W8R7</t>
  </si>
  <si>
    <t>X0F0</t>
  </si>
  <si>
    <t>O0D6</t>
  </si>
  <si>
    <t>H5J9</t>
  </si>
  <si>
    <t>P3G4</t>
  </si>
  <si>
    <t>R9S7</t>
  </si>
  <si>
    <t>O4C8</t>
  </si>
  <si>
    <t>X5H5</t>
  </si>
  <si>
    <t>B4U9</t>
  </si>
  <si>
    <t>L5V2</t>
  </si>
  <si>
    <t>M1L6</t>
  </si>
  <si>
    <t>P8P9</t>
  </si>
  <si>
    <t>T1L9</t>
  </si>
  <si>
    <t>L8M3</t>
  </si>
  <si>
    <t>X7B6</t>
  </si>
  <si>
    <t>D4O3</t>
  </si>
  <si>
    <t>L6C1</t>
  </si>
  <si>
    <t>T1D7</t>
  </si>
  <si>
    <t>D9E6</t>
  </si>
  <si>
    <t>S5H8</t>
  </si>
  <si>
    <t>T4O0</t>
  </si>
  <si>
    <t>C3R7</t>
  </si>
  <si>
    <t>G0Z8</t>
  </si>
  <si>
    <t>Z2Y5</t>
  </si>
  <si>
    <t>E1K7</t>
  </si>
  <si>
    <t>L1E3</t>
  </si>
  <si>
    <t>U3M9</t>
  </si>
  <si>
    <t>D1M0</t>
  </si>
  <si>
    <t>Q2T7</t>
  </si>
  <si>
    <t>H6W8</t>
  </si>
  <si>
    <t>Y1V9</t>
  </si>
  <si>
    <t>W9N3</t>
  </si>
  <si>
    <t>Q6A1</t>
  </si>
  <si>
    <t>M5J7</t>
  </si>
  <si>
    <t>W9U4</t>
  </si>
  <si>
    <t>V8F8</t>
  </si>
  <si>
    <t>W1Z4</t>
  </si>
  <si>
    <t>V4S1</t>
  </si>
  <si>
    <t>H2B0</t>
  </si>
  <si>
    <t>X6X7</t>
  </si>
  <si>
    <t>R3V5</t>
  </si>
  <si>
    <t>B7I3</t>
  </si>
  <si>
    <t>U0M8</t>
  </si>
  <si>
    <t>T7W5</t>
  </si>
  <si>
    <t>N7G8</t>
  </si>
  <si>
    <t>D1J5</t>
  </si>
  <si>
    <t>F2I5</t>
  </si>
  <si>
    <t>Q5J1</t>
  </si>
  <si>
    <t>O9P3</t>
  </si>
  <si>
    <t>D7S3</t>
  </si>
  <si>
    <t>T4G2</t>
  </si>
  <si>
    <t>X8K0</t>
  </si>
  <si>
    <t>P1S4</t>
  </si>
  <si>
    <t>O0I5</t>
  </si>
  <si>
    <t>A0U1</t>
  </si>
  <si>
    <t>L7V3</t>
  </si>
  <si>
    <t>X3C8</t>
  </si>
  <si>
    <t>F1V4</t>
  </si>
  <si>
    <t>X8T0</t>
  </si>
  <si>
    <t>J6I1</t>
  </si>
  <si>
    <t>Q7T5</t>
  </si>
  <si>
    <t>H1L8</t>
  </si>
  <si>
    <t>T2X8</t>
  </si>
  <si>
    <t>B4T8</t>
  </si>
  <si>
    <t>O2P1</t>
  </si>
  <si>
    <t>O6D6</t>
  </si>
  <si>
    <t>Q4N6</t>
  </si>
  <si>
    <t>U9T5</t>
  </si>
  <si>
    <t>Y3S8</t>
  </si>
  <si>
    <t>H4U9</t>
  </si>
  <si>
    <t>A8F2</t>
  </si>
  <si>
    <t>X2J1</t>
  </si>
  <si>
    <t>J3B8</t>
  </si>
  <si>
    <t>X9J4</t>
  </si>
  <si>
    <t>L9H5</t>
  </si>
  <si>
    <t>D9E3</t>
  </si>
  <si>
    <t>F2Q2</t>
  </si>
  <si>
    <t>U2W5</t>
  </si>
  <si>
    <t>E4W3</t>
  </si>
  <si>
    <t>J9Y6</t>
  </si>
  <si>
    <t>E8P4</t>
  </si>
  <si>
    <t>R3G4</t>
  </si>
  <si>
    <t>D1A8</t>
  </si>
  <si>
    <t>T3W6</t>
  </si>
  <si>
    <t>G7T4</t>
  </si>
  <si>
    <t>N6J5</t>
  </si>
  <si>
    <t>H3V1</t>
  </si>
  <si>
    <t>K8F2</t>
  </si>
  <si>
    <t>T3A8</t>
  </si>
  <si>
    <t>R5K0</t>
  </si>
  <si>
    <t>V5E6</t>
  </si>
  <si>
    <t>W2J3</t>
  </si>
  <si>
    <t>J3J4</t>
  </si>
  <si>
    <t>C3V3</t>
  </si>
  <si>
    <t>Q7I5</t>
  </si>
  <si>
    <t>C1S0</t>
  </si>
  <si>
    <t>A7R6</t>
  </si>
  <si>
    <t>X4G6</t>
  </si>
  <si>
    <t>T2H8</t>
  </si>
  <si>
    <t>U6D6</t>
  </si>
  <si>
    <t>J5O4</t>
  </si>
  <si>
    <t>M5U6</t>
  </si>
  <si>
    <t>Z1S8</t>
  </si>
  <si>
    <t>P2T7</t>
  </si>
  <si>
    <t>D2G8</t>
  </si>
  <si>
    <t>Q9B6</t>
  </si>
  <si>
    <t>P3F4</t>
  </si>
  <si>
    <t>D7D6</t>
  </si>
  <si>
    <t>W0K7</t>
  </si>
  <si>
    <t>L8G1</t>
  </si>
  <si>
    <t>R5W6</t>
  </si>
  <si>
    <t>L8H5</t>
  </si>
  <si>
    <t>P6E3</t>
  </si>
  <si>
    <t>T0N2</t>
  </si>
  <si>
    <t>G5X8</t>
  </si>
  <si>
    <t>K6C2</t>
  </si>
  <si>
    <t>E8R5</t>
  </si>
  <si>
    <t>W1P7</t>
  </si>
  <si>
    <t>E9G0</t>
  </si>
  <si>
    <t>Q9S3</t>
  </si>
  <si>
    <t>L5K5</t>
  </si>
  <si>
    <t>R6Z1</t>
  </si>
  <si>
    <t>U7P4</t>
  </si>
  <si>
    <t>Z4G0</t>
  </si>
  <si>
    <t>G8P8</t>
  </si>
  <si>
    <t>G4Y4</t>
  </si>
  <si>
    <t>W7J0</t>
  </si>
  <si>
    <t>L9R5</t>
  </si>
  <si>
    <t>O6F6</t>
  </si>
  <si>
    <t>M3O7</t>
  </si>
  <si>
    <t>R8O7</t>
  </si>
  <si>
    <t>U8Y8</t>
  </si>
  <si>
    <t>D1M3</t>
  </si>
  <si>
    <t>C3J6</t>
  </si>
  <si>
    <t>C6V9</t>
  </si>
  <si>
    <t>K3V4</t>
  </si>
  <si>
    <t>T4B5</t>
  </si>
  <si>
    <t>V0T6</t>
  </si>
  <si>
    <t>Q5G7</t>
  </si>
  <si>
    <t>I5F4</t>
  </si>
  <si>
    <t>R8H5</t>
  </si>
  <si>
    <t>Z3I1</t>
  </si>
  <si>
    <t>O4G6</t>
  </si>
  <si>
    <t>G1V8</t>
  </si>
  <si>
    <t>D9Y9</t>
  </si>
  <si>
    <t>B7Y4</t>
  </si>
  <si>
    <t>P3P8</t>
  </si>
  <si>
    <t>U5Y4</t>
  </si>
  <si>
    <t>K9T4</t>
  </si>
  <si>
    <t>M0B0</t>
  </si>
  <si>
    <t>I2R0</t>
  </si>
  <si>
    <t>A2F8</t>
  </si>
  <si>
    <t>I4F0</t>
  </si>
  <si>
    <t>G3M7</t>
  </si>
  <si>
    <t>J6D1</t>
  </si>
  <si>
    <t>K7K5</t>
  </si>
  <si>
    <t>W4M0</t>
  </si>
  <si>
    <t>U9R5</t>
  </si>
  <si>
    <t>W7F3</t>
  </si>
  <si>
    <t>B4E3</t>
  </si>
  <si>
    <t>X1D4</t>
  </si>
  <si>
    <t>D1J2</t>
  </si>
  <si>
    <t>Y9B8</t>
  </si>
  <si>
    <t>D2P7</t>
  </si>
  <si>
    <t>D3Q8</t>
  </si>
  <si>
    <t>M4V8</t>
  </si>
  <si>
    <t>I8T3</t>
  </si>
  <si>
    <t>A9R6</t>
  </si>
  <si>
    <t>C9W0</t>
  </si>
  <si>
    <t>P0T3</t>
  </si>
  <si>
    <t>U9E7</t>
  </si>
  <si>
    <t>I6E9</t>
  </si>
  <si>
    <t>W6D5</t>
  </si>
  <si>
    <t>S5Q2</t>
  </si>
  <si>
    <t>K7D5</t>
  </si>
  <si>
    <t>C7W9</t>
  </si>
  <si>
    <t>G7Y0</t>
  </si>
  <si>
    <t>D3Y5</t>
  </si>
  <si>
    <t>Q7S3</t>
  </si>
  <si>
    <t>H6J5</t>
  </si>
  <si>
    <t>S4G4</t>
  </si>
  <si>
    <t>S4W1</t>
  </si>
  <si>
    <t>N7Q1</t>
  </si>
  <si>
    <t>Q4P1</t>
  </si>
  <si>
    <t>K8P1</t>
  </si>
  <si>
    <t>N2M0</t>
  </si>
  <si>
    <t>Y0D0</t>
  </si>
  <si>
    <t>W1B7</t>
  </si>
  <si>
    <t>V0W0</t>
  </si>
  <si>
    <t>S9A4</t>
  </si>
  <si>
    <t>E8D4</t>
  </si>
  <si>
    <t>E0H5</t>
  </si>
  <si>
    <t>O1I7</t>
  </si>
  <si>
    <t>S6G5</t>
  </si>
  <si>
    <t>L2J3</t>
  </si>
  <si>
    <t>B2H8</t>
  </si>
  <si>
    <t>G9G1</t>
  </si>
  <si>
    <t>F5E7</t>
  </si>
  <si>
    <t>Q3U7</t>
  </si>
  <si>
    <t>Q9Z3</t>
  </si>
  <si>
    <t>O4P0</t>
  </si>
  <si>
    <t>O5K9</t>
  </si>
  <si>
    <t>L0Z4</t>
  </si>
  <si>
    <t>N1H2</t>
  </si>
  <si>
    <t>D0C7</t>
  </si>
  <si>
    <t>G2L5</t>
  </si>
  <si>
    <t>T0P3</t>
  </si>
  <si>
    <t>H7V6</t>
  </si>
  <si>
    <t>R0I4</t>
  </si>
  <si>
    <t>L9A2</t>
  </si>
  <si>
    <t>D3I8</t>
  </si>
  <si>
    <t>C5S9</t>
  </si>
  <si>
    <t>P2M4</t>
  </si>
  <si>
    <t>R5O7</t>
  </si>
  <si>
    <t>B4R7</t>
  </si>
  <si>
    <t>S2H3</t>
  </si>
  <si>
    <t>B3Y0</t>
  </si>
  <si>
    <t>X7M0</t>
  </si>
  <si>
    <t>J0A5</t>
  </si>
  <si>
    <t>E1K6</t>
  </si>
  <si>
    <t>K8Q2</t>
  </si>
  <si>
    <t>Y0H3</t>
  </si>
  <si>
    <t>R7K1</t>
  </si>
  <si>
    <t>G5R6</t>
  </si>
  <si>
    <t>J4D8</t>
  </si>
  <si>
    <t>U1I2</t>
  </si>
  <si>
    <t>Y0B9</t>
  </si>
  <si>
    <t>R6N4</t>
  </si>
  <si>
    <t>Q0N8</t>
  </si>
  <si>
    <t>Z7Z7</t>
  </si>
  <si>
    <t>W3M5</t>
  </si>
  <si>
    <t>J4G2</t>
  </si>
  <si>
    <t>Y4E7</t>
  </si>
  <si>
    <t>O3Z0</t>
  </si>
  <si>
    <t>L3D3</t>
  </si>
  <si>
    <t>M8M0</t>
  </si>
  <si>
    <t>V2P8</t>
  </si>
  <si>
    <t>X3K7</t>
  </si>
  <si>
    <t>X9C3</t>
  </si>
  <si>
    <t>H3A3</t>
  </si>
  <si>
    <t>V7X6</t>
  </si>
  <si>
    <t>E2Q5</t>
  </si>
  <si>
    <t>M9P4</t>
  </si>
  <si>
    <t>J9U7</t>
  </si>
  <si>
    <t>A7Q7</t>
  </si>
  <si>
    <t>O8K2</t>
  </si>
  <si>
    <t>E4G2</t>
  </si>
  <si>
    <t>V3Y9</t>
  </si>
  <si>
    <t>B7G2</t>
  </si>
  <si>
    <t>J2J7</t>
  </si>
  <si>
    <t>I4T2</t>
  </si>
  <si>
    <t>D1C6</t>
  </si>
  <si>
    <t>H6I7</t>
  </si>
  <si>
    <t>I2R7</t>
  </si>
  <si>
    <t>L1Z5</t>
  </si>
  <si>
    <t>B1S5</t>
  </si>
  <si>
    <t>I7O4</t>
  </si>
  <si>
    <t>E2G3</t>
  </si>
  <si>
    <t>X4W5</t>
  </si>
  <si>
    <t>S6Q8</t>
  </si>
  <si>
    <t>K5G8</t>
  </si>
  <si>
    <t>T8X6</t>
  </si>
  <si>
    <t>W4G5</t>
  </si>
  <si>
    <t>U7K4</t>
  </si>
  <si>
    <t>U9V6</t>
  </si>
  <si>
    <t>E3G1</t>
  </si>
  <si>
    <t>F7N8</t>
  </si>
  <si>
    <t>D5Z3</t>
  </si>
  <si>
    <t>C5U5</t>
  </si>
  <si>
    <t>Z4J4</t>
  </si>
  <si>
    <t>N8S3</t>
  </si>
  <si>
    <t>D1Q5</t>
  </si>
  <si>
    <t>W2D7</t>
  </si>
  <si>
    <t>O5O2</t>
  </si>
  <si>
    <t>H7V7</t>
  </si>
  <si>
    <t>E2L5</t>
  </si>
  <si>
    <t>T9E2</t>
  </si>
  <si>
    <t>V7N9</t>
  </si>
  <si>
    <t>P7T5</t>
  </si>
  <si>
    <t>A7I4</t>
  </si>
  <si>
    <t>Z4K6</t>
  </si>
  <si>
    <t>M1U0</t>
  </si>
  <si>
    <t>D0X0</t>
  </si>
  <si>
    <t>E8V7</t>
  </si>
  <si>
    <t>W3A4</t>
  </si>
  <si>
    <t>F5O6</t>
  </si>
  <si>
    <t>Q6I9</t>
  </si>
  <si>
    <t>Q7I3</t>
  </si>
  <si>
    <t>H7Z9</t>
  </si>
  <si>
    <t>B8Z2</t>
  </si>
  <si>
    <t>S5X3</t>
  </si>
  <si>
    <t>D9A7</t>
  </si>
  <si>
    <t>P4U5</t>
  </si>
  <si>
    <t>K0E7</t>
  </si>
  <si>
    <t>Y0U0</t>
  </si>
  <si>
    <t>T9L8</t>
  </si>
  <si>
    <t>S0R3</t>
  </si>
  <si>
    <t>I3C9</t>
  </si>
  <si>
    <t>T7C2</t>
  </si>
  <si>
    <t>J7R0</t>
  </si>
  <si>
    <t>Z5T9</t>
  </si>
  <si>
    <t>C0L9</t>
  </si>
  <si>
    <t>C2C3</t>
  </si>
  <si>
    <t>U0F2</t>
  </si>
  <si>
    <t>F6I4</t>
  </si>
  <si>
    <t>U7Q2</t>
  </si>
  <si>
    <t>R0V2</t>
  </si>
  <si>
    <t>S0D6</t>
  </si>
  <si>
    <t>D8K6</t>
  </si>
  <si>
    <t>I6L0</t>
  </si>
  <si>
    <t>H8X2</t>
  </si>
  <si>
    <t>S6M5</t>
  </si>
  <si>
    <t>M5Z3</t>
  </si>
  <si>
    <t>C3G8</t>
  </si>
  <si>
    <t>J3G7</t>
  </si>
  <si>
    <t>E7Q8</t>
  </si>
  <si>
    <t>D1T9</t>
  </si>
  <si>
    <t>O6Z6</t>
  </si>
  <si>
    <t>J7R5</t>
  </si>
  <si>
    <t>M4N4</t>
  </si>
  <si>
    <t>D1A9</t>
  </si>
  <si>
    <t>D0X3</t>
  </si>
  <si>
    <t>S8T6</t>
  </si>
  <si>
    <t>S8L5</t>
  </si>
  <si>
    <t>B1C0</t>
  </si>
  <si>
    <t>J3S7</t>
  </si>
  <si>
    <t>H7N7</t>
  </si>
  <si>
    <t>E1A1</t>
  </si>
  <si>
    <t>S0H6</t>
  </si>
  <si>
    <t>V4G1</t>
  </si>
  <si>
    <t>F2E2</t>
  </si>
  <si>
    <t>J6F2</t>
  </si>
  <si>
    <t>Y1A3</t>
  </si>
  <si>
    <t>A1C8</t>
  </si>
  <si>
    <t>E2L1</t>
  </si>
  <si>
    <t>K5S5</t>
  </si>
  <si>
    <t>R6M1</t>
  </si>
  <si>
    <t>T1E2</t>
  </si>
  <si>
    <t>Y8V3</t>
  </si>
  <si>
    <t>D0K0</t>
  </si>
  <si>
    <t>Y0B3</t>
  </si>
  <si>
    <t>A0H3</t>
  </si>
  <si>
    <t>M5O7</t>
  </si>
  <si>
    <t>I9T8</t>
  </si>
  <si>
    <t>I7J7</t>
  </si>
  <si>
    <t>O1F7</t>
  </si>
  <si>
    <t>Y0R5</t>
  </si>
  <si>
    <t>B7C4</t>
  </si>
  <si>
    <t>J4D7</t>
  </si>
  <si>
    <t>N6X8</t>
  </si>
  <si>
    <t>K3Y6</t>
  </si>
  <si>
    <t>H6W5</t>
  </si>
  <si>
    <t>H2Q4</t>
  </si>
  <si>
    <t>C1B1</t>
  </si>
  <si>
    <t>Y7Q2</t>
  </si>
  <si>
    <t>F0Z1</t>
  </si>
  <si>
    <t>R9W3</t>
  </si>
  <si>
    <t>B3B4</t>
  </si>
  <si>
    <t>W8G0</t>
  </si>
  <si>
    <t>G1E0</t>
  </si>
  <si>
    <t>X3K5</t>
  </si>
  <si>
    <t>J4L3</t>
  </si>
  <si>
    <t>V8O0</t>
  </si>
  <si>
    <t>F3W1</t>
  </si>
  <si>
    <t>E2T8</t>
  </si>
  <si>
    <t>Y4A9</t>
  </si>
  <si>
    <t>E2I0</t>
  </si>
  <si>
    <t>X2D8</t>
  </si>
  <si>
    <t>P9H4</t>
  </si>
  <si>
    <t>Q2H5</t>
  </si>
  <si>
    <t>V3W7</t>
  </si>
  <si>
    <t>Y6S4</t>
  </si>
  <si>
    <t>C9C6</t>
  </si>
  <si>
    <t>R0E6</t>
  </si>
  <si>
    <t>R2D7</t>
  </si>
  <si>
    <t>E1U1</t>
  </si>
  <si>
    <t>U3B2</t>
  </si>
  <si>
    <t>R0C1</t>
  </si>
  <si>
    <t>C8N0</t>
  </si>
  <si>
    <t>I6C2</t>
  </si>
  <si>
    <t>Q0R1</t>
  </si>
  <si>
    <t>N9Z7</t>
  </si>
  <si>
    <t>X3C3</t>
  </si>
  <si>
    <t>L4L3</t>
  </si>
  <si>
    <t>A1O3</t>
  </si>
  <si>
    <t>T8P0</t>
  </si>
  <si>
    <t>V6Z3</t>
  </si>
  <si>
    <t>G0O4</t>
  </si>
  <si>
    <t>C2B2</t>
  </si>
  <si>
    <t>C6Z9</t>
  </si>
  <si>
    <t>B7M4</t>
  </si>
  <si>
    <t>P6N9</t>
  </si>
  <si>
    <t>N3Y3</t>
  </si>
  <si>
    <t>W4S8</t>
  </si>
  <si>
    <t>L1M5</t>
  </si>
  <si>
    <t>I1S5</t>
  </si>
  <si>
    <t>S6W6</t>
  </si>
  <si>
    <t>Z3K3</t>
  </si>
  <si>
    <t>F1S7</t>
  </si>
  <si>
    <t>M1U1</t>
  </si>
  <si>
    <t>C5Z1</t>
  </si>
  <si>
    <t>A4Z7</t>
  </si>
  <si>
    <t>A5M9</t>
  </si>
  <si>
    <t>N5V9</t>
  </si>
  <si>
    <t>L6A7</t>
  </si>
  <si>
    <t>Q4F3</t>
  </si>
  <si>
    <t>N4F1</t>
  </si>
  <si>
    <t>F2W3</t>
  </si>
  <si>
    <t>C2X8</t>
  </si>
  <si>
    <t>Z2S9</t>
  </si>
  <si>
    <t>F2G3</t>
  </si>
  <si>
    <t>U7H8</t>
  </si>
  <si>
    <t>P1E1</t>
  </si>
  <si>
    <t>X4I9</t>
  </si>
  <si>
    <t>P4S3</t>
  </si>
  <si>
    <t>K9J1</t>
  </si>
  <si>
    <t>Y2E3</t>
  </si>
  <si>
    <t>L2A6</t>
  </si>
  <si>
    <t>O2D1</t>
  </si>
  <si>
    <t>Y2A6</t>
  </si>
  <si>
    <t>K4M9</t>
  </si>
  <si>
    <t>O1Q8</t>
  </si>
  <si>
    <t>D3R3</t>
  </si>
  <si>
    <t>J9R1</t>
  </si>
  <si>
    <t>E8Y5</t>
  </si>
  <si>
    <t>Z4H5</t>
  </si>
  <si>
    <t>Q5U3</t>
  </si>
  <si>
    <t>U3N2</t>
  </si>
  <si>
    <t>E7V7</t>
  </si>
  <si>
    <t>U3D3</t>
  </si>
  <si>
    <t>U4G0</t>
  </si>
  <si>
    <t>A3N5</t>
  </si>
  <si>
    <t>D6H6</t>
  </si>
  <si>
    <t>X5V6</t>
  </si>
  <si>
    <t>T6O1</t>
  </si>
  <si>
    <t>T5U6</t>
  </si>
  <si>
    <t>W0Q2</t>
  </si>
  <si>
    <t>Q9X0</t>
  </si>
  <si>
    <t>U2W2</t>
  </si>
  <si>
    <t>Q9C5</t>
  </si>
  <si>
    <t>O6S8</t>
  </si>
  <si>
    <t>C3R5</t>
  </si>
  <si>
    <t>A5C6</t>
  </si>
  <si>
    <t>C9G7</t>
  </si>
  <si>
    <t>Z6Q1</t>
  </si>
  <si>
    <t>X2H3</t>
  </si>
  <si>
    <t>B8Z4</t>
  </si>
  <si>
    <t>Q3K8</t>
  </si>
  <si>
    <t>C5S0</t>
  </si>
  <si>
    <t>Y9K5</t>
  </si>
  <si>
    <t>L7K2</t>
  </si>
  <si>
    <t>O3C0</t>
  </si>
  <si>
    <t>E2P4</t>
  </si>
  <si>
    <t>Y6U7</t>
  </si>
  <si>
    <t>K8F8</t>
  </si>
  <si>
    <t>D2D2</t>
  </si>
  <si>
    <t>Q7B9</t>
  </si>
  <si>
    <t>F1N1</t>
  </si>
  <si>
    <t>C2R6</t>
  </si>
  <si>
    <t>K7U8</t>
  </si>
  <si>
    <t>I8Z6</t>
  </si>
  <si>
    <t>L8J2</t>
  </si>
  <si>
    <t>C8S2</t>
  </si>
  <si>
    <t>Y2N5</t>
  </si>
  <si>
    <t>D2M5</t>
  </si>
  <si>
    <t>N8J8</t>
  </si>
  <si>
    <t>V9J2</t>
  </si>
  <si>
    <t>H8M5</t>
  </si>
  <si>
    <t>Q7H8</t>
  </si>
  <si>
    <t>M2B5</t>
  </si>
  <si>
    <t>G9J9</t>
  </si>
  <si>
    <t>N7U6</t>
  </si>
  <si>
    <t>L2O6</t>
  </si>
  <si>
    <t>L5H6</t>
  </si>
  <si>
    <t>L6V7</t>
  </si>
  <si>
    <t>M4S8</t>
  </si>
  <si>
    <t>U9N5</t>
  </si>
  <si>
    <t>O1T1</t>
  </si>
  <si>
    <t>I9I0</t>
  </si>
  <si>
    <t>S3N2</t>
  </si>
  <si>
    <t>M5L8</t>
  </si>
  <si>
    <t>A0D7</t>
  </si>
  <si>
    <t>S7N6</t>
  </si>
  <si>
    <t>V4E2</t>
  </si>
  <si>
    <t>Z7H4</t>
  </si>
  <si>
    <t>P3D2</t>
  </si>
  <si>
    <t>Y0G1</t>
  </si>
  <si>
    <t>Z9X9</t>
  </si>
  <si>
    <t>U8J8</t>
  </si>
  <si>
    <t>J8Z6</t>
  </si>
  <si>
    <t>F8U1</t>
  </si>
  <si>
    <t>V0G4</t>
  </si>
  <si>
    <t>Q2J2</t>
  </si>
  <si>
    <t>J2N1</t>
  </si>
  <si>
    <t>M6V8</t>
  </si>
  <si>
    <t>Q8T6</t>
  </si>
  <si>
    <t>D0Z7</t>
  </si>
  <si>
    <t>M7E5</t>
  </si>
  <si>
    <t>E0B8</t>
  </si>
  <si>
    <t>R8S0</t>
  </si>
  <si>
    <t>T1N5</t>
  </si>
  <si>
    <t>H5X2</t>
  </si>
  <si>
    <t>I0M2</t>
  </si>
  <si>
    <t>V2H8</t>
  </si>
  <si>
    <t>Y1U4</t>
  </si>
  <si>
    <t>A6M6</t>
  </si>
  <si>
    <t>P6E9</t>
  </si>
  <si>
    <t>I6S2</t>
  </si>
  <si>
    <t>E6J9</t>
  </si>
  <si>
    <t>S1J5</t>
  </si>
  <si>
    <t>D2R1</t>
  </si>
  <si>
    <t>K8F5</t>
  </si>
  <si>
    <t>Q2S1</t>
  </si>
  <si>
    <t>O9B5</t>
  </si>
  <si>
    <t>L5F8</t>
  </si>
  <si>
    <t>E9K1</t>
  </si>
  <si>
    <t>E8P0</t>
  </si>
  <si>
    <t>N3P9</t>
  </si>
  <si>
    <t>S0S1</t>
  </si>
  <si>
    <t>K4I4</t>
  </si>
  <si>
    <t>O2N0</t>
  </si>
  <si>
    <t>E0G2</t>
  </si>
  <si>
    <t>N3E8</t>
  </si>
  <si>
    <t>H4T9</t>
  </si>
  <si>
    <t>C0X5</t>
  </si>
  <si>
    <t>I2X7</t>
  </si>
  <si>
    <t>J9J8</t>
  </si>
  <si>
    <t>O7N2</t>
  </si>
  <si>
    <t>F9R4</t>
  </si>
  <si>
    <t>K5W6</t>
  </si>
  <si>
    <t>U4W2</t>
  </si>
  <si>
    <t>Q1S2</t>
  </si>
  <si>
    <t>Q1L3</t>
  </si>
  <si>
    <t>M2N9</t>
  </si>
  <si>
    <t>S3G9</t>
  </si>
  <si>
    <t>D5O0</t>
  </si>
  <si>
    <t>T5R0</t>
  </si>
  <si>
    <t>S8X8</t>
  </si>
  <si>
    <t>J2O5</t>
  </si>
  <si>
    <t>T2L8</t>
  </si>
  <si>
    <t>O1D0</t>
  </si>
  <si>
    <t>T9U2</t>
  </si>
  <si>
    <t>P4C0</t>
  </si>
  <si>
    <t>V0E1</t>
  </si>
  <si>
    <t>S3X7</t>
  </si>
  <si>
    <t>P8F7</t>
  </si>
  <si>
    <t>F8X6</t>
  </si>
  <si>
    <t>S4O0</t>
  </si>
  <si>
    <t>E3Z2</t>
  </si>
  <si>
    <t>K2U1</t>
  </si>
  <si>
    <t>W5Y2</t>
  </si>
  <si>
    <t>F4F4</t>
  </si>
  <si>
    <t>R1J0</t>
  </si>
  <si>
    <t>N2F6</t>
  </si>
  <si>
    <t>O7T1</t>
  </si>
  <si>
    <t>M0O6</t>
  </si>
  <si>
    <t>M1A5</t>
  </si>
  <si>
    <t>E3K5</t>
  </si>
  <si>
    <t>D6V2</t>
  </si>
  <si>
    <t>E4R8</t>
  </si>
  <si>
    <t>K9A1</t>
  </si>
  <si>
    <t>J9Q6</t>
  </si>
  <si>
    <t>I1M9</t>
  </si>
  <si>
    <t>W0P9</t>
  </si>
  <si>
    <t>R3F5</t>
  </si>
  <si>
    <t>L0F0</t>
  </si>
  <si>
    <t>Q9H6</t>
  </si>
  <si>
    <t>I0D1</t>
  </si>
  <si>
    <t>T8Q3</t>
  </si>
  <si>
    <t>D0E2</t>
  </si>
  <si>
    <t>Y1V4</t>
  </si>
  <si>
    <t>W6B9</t>
  </si>
  <si>
    <t>T1Y1</t>
  </si>
  <si>
    <t>F3X8</t>
  </si>
  <si>
    <t>D7A5</t>
  </si>
  <si>
    <t>M8K9</t>
  </si>
  <si>
    <t>C1Q3</t>
  </si>
  <si>
    <t>U6N1</t>
  </si>
  <si>
    <t>S8W4</t>
  </si>
  <si>
    <t>H4O2</t>
  </si>
  <si>
    <t>L3T8</t>
  </si>
  <si>
    <t>H2P7</t>
  </si>
  <si>
    <t>T5G7</t>
  </si>
  <si>
    <t>Z6M0</t>
  </si>
  <si>
    <t>C5M5</t>
  </si>
  <si>
    <t>P1R4</t>
  </si>
  <si>
    <t>M1W1</t>
  </si>
  <si>
    <t>H3U1</t>
  </si>
  <si>
    <t>C8G9</t>
  </si>
  <si>
    <t>W0C5</t>
  </si>
  <si>
    <t>G2H4</t>
  </si>
  <si>
    <t>H7X9</t>
  </si>
  <si>
    <t>C1R1</t>
  </si>
  <si>
    <t>G9Z0</t>
  </si>
  <si>
    <t>X7U7</t>
  </si>
  <si>
    <t>J3S4</t>
  </si>
  <si>
    <t>W9Y9</t>
  </si>
  <si>
    <t>M2R6</t>
  </si>
  <si>
    <t>V6C6</t>
  </si>
  <si>
    <t>O6U5</t>
  </si>
  <si>
    <t>W0O8</t>
  </si>
  <si>
    <t>Y7O3</t>
  </si>
  <si>
    <t>S6M9</t>
  </si>
  <si>
    <t>H3A2</t>
  </si>
  <si>
    <t>Y0J8</t>
  </si>
  <si>
    <t>R1T3</t>
  </si>
  <si>
    <t>Q0S6</t>
  </si>
  <si>
    <t>I3C0</t>
  </si>
  <si>
    <t>F0U6</t>
  </si>
  <si>
    <t>J4Z4</t>
  </si>
  <si>
    <t>R1E7</t>
  </si>
  <si>
    <t>U8G8</t>
  </si>
  <si>
    <t>I3B1</t>
  </si>
  <si>
    <t>W0A4</t>
  </si>
  <si>
    <t>G3N1</t>
  </si>
  <si>
    <t>F6U4</t>
  </si>
  <si>
    <t>Q7S5</t>
  </si>
  <si>
    <t>I2L6</t>
  </si>
  <si>
    <t>H5V4</t>
  </si>
  <si>
    <t>B2B1</t>
  </si>
  <si>
    <t>Q7H4</t>
  </si>
  <si>
    <t>M4M1</t>
  </si>
  <si>
    <t>T3G5</t>
  </si>
  <si>
    <t>O4T0</t>
  </si>
  <si>
    <t>F5W7</t>
  </si>
  <si>
    <t>V5V2</t>
  </si>
  <si>
    <t>L6A2</t>
  </si>
  <si>
    <t>R7N6</t>
  </si>
  <si>
    <t>D4S9</t>
  </si>
  <si>
    <t>X9T6</t>
  </si>
  <si>
    <t>T4M4</t>
  </si>
  <si>
    <t>C1S5</t>
  </si>
  <si>
    <t>H8Q2</t>
  </si>
  <si>
    <t>K1X9</t>
  </si>
  <si>
    <t>R1J6</t>
  </si>
  <si>
    <t>I1E7</t>
  </si>
  <si>
    <t>P6O7</t>
  </si>
  <si>
    <t>B0V8</t>
  </si>
  <si>
    <t>Y2P9</t>
  </si>
  <si>
    <t>I1W3</t>
  </si>
  <si>
    <t>B6L0</t>
  </si>
  <si>
    <t>X4F4</t>
  </si>
  <si>
    <t>W2F1</t>
  </si>
  <si>
    <t>W4A6</t>
  </si>
  <si>
    <t>Y7H5</t>
  </si>
  <si>
    <t>Q8M1</t>
  </si>
  <si>
    <t>S9D3</t>
  </si>
  <si>
    <t>I4M1</t>
  </si>
  <si>
    <t>I5D3</t>
  </si>
  <si>
    <t>C9U7</t>
  </si>
  <si>
    <t>B8X6</t>
  </si>
  <si>
    <t>B0I0</t>
  </si>
  <si>
    <t>I2C2</t>
  </si>
  <si>
    <t>D8W7</t>
  </si>
  <si>
    <t>U4L6</t>
  </si>
  <si>
    <t>M3D1</t>
  </si>
  <si>
    <t>N0D8</t>
  </si>
  <si>
    <t>D8H4</t>
  </si>
  <si>
    <t>G8H6</t>
  </si>
  <si>
    <t>L7N4</t>
  </si>
  <si>
    <t>N3U9</t>
  </si>
  <si>
    <t>A5Q9</t>
  </si>
  <si>
    <t>A7U4</t>
  </si>
  <si>
    <t>F8U4</t>
  </si>
  <si>
    <t>H9B8</t>
  </si>
  <si>
    <t>N3U4</t>
  </si>
  <si>
    <t>O3N6</t>
  </si>
  <si>
    <t>N7M3</t>
  </si>
  <si>
    <t>R6T2</t>
  </si>
  <si>
    <t>U5C0</t>
  </si>
  <si>
    <t>U5Z0</t>
  </si>
  <si>
    <t>C3M3</t>
  </si>
  <si>
    <t>J3B6</t>
  </si>
  <si>
    <t>M9G3</t>
  </si>
  <si>
    <t>T7J5</t>
  </si>
  <si>
    <t>T5X6</t>
  </si>
  <si>
    <t>K8L9</t>
  </si>
  <si>
    <t>L7L4</t>
  </si>
  <si>
    <t>Z6B6</t>
  </si>
  <si>
    <t>K1G9</t>
  </si>
  <si>
    <t>B8A3</t>
  </si>
  <si>
    <t>P9G5</t>
  </si>
  <si>
    <t>C9C2</t>
  </si>
  <si>
    <t>K6T3</t>
  </si>
  <si>
    <t>Q5V7</t>
  </si>
  <si>
    <t>Y4G3</t>
  </si>
  <si>
    <t>B6M2</t>
  </si>
  <si>
    <t>I6H2</t>
  </si>
  <si>
    <t>A9K5</t>
  </si>
  <si>
    <t>I9P6</t>
  </si>
  <si>
    <t>P3O8</t>
  </si>
  <si>
    <t>G1A1</t>
  </si>
  <si>
    <t>U9E0</t>
  </si>
  <si>
    <t>G0F6</t>
  </si>
  <si>
    <t>U0E9</t>
  </si>
  <si>
    <t>S3Z2</t>
  </si>
  <si>
    <t>E2M2</t>
  </si>
  <si>
    <t>G8B6</t>
  </si>
  <si>
    <t>Z2R8</t>
  </si>
  <si>
    <t>C7P0</t>
  </si>
  <si>
    <t>C1I9</t>
  </si>
  <si>
    <t>X4M8</t>
  </si>
  <si>
    <t>B8N9</t>
  </si>
  <si>
    <t>G8L4</t>
  </si>
  <si>
    <t>M1K5</t>
  </si>
  <si>
    <t>R9T9</t>
  </si>
  <si>
    <t>W1H3</t>
  </si>
  <si>
    <t>J7L0</t>
  </si>
  <si>
    <t>D3X6</t>
  </si>
  <si>
    <t>T6S1</t>
  </si>
  <si>
    <t>U1K4</t>
  </si>
  <si>
    <t>E0K1</t>
  </si>
  <si>
    <t>J0E8</t>
  </si>
  <si>
    <t>R8M7</t>
  </si>
  <si>
    <t>J6W3</t>
  </si>
  <si>
    <t>I0W3</t>
  </si>
  <si>
    <t>P3S1</t>
  </si>
  <si>
    <t>E5W9</t>
  </si>
  <si>
    <t>V3A5</t>
  </si>
  <si>
    <t>Z5I8</t>
  </si>
  <si>
    <t>U8K7</t>
  </si>
  <si>
    <t>G5J5</t>
  </si>
  <si>
    <t>W6J1</t>
  </si>
  <si>
    <t>F3U1</t>
  </si>
  <si>
    <t>K6S6</t>
  </si>
  <si>
    <t>U4F4</t>
  </si>
  <si>
    <t>A7U1</t>
  </si>
  <si>
    <t>L4J9</t>
  </si>
  <si>
    <t>M9U9</t>
  </si>
  <si>
    <t>L0R3</t>
  </si>
  <si>
    <t>T4S2</t>
  </si>
  <si>
    <t>A6F6</t>
  </si>
  <si>
    <t>D5H0</t>
  </si>
  <si>
    <t>L4O9</t>
  </si>
  <si>
    <t>Z0Q0</t>
  </si>
  <si>
    <t>Q1K8</t>
  </si>
  <si>
    <t>F8J0</t>
  </si>
  <si>
    <t>V1S7</t>
  </si>
  <si>
    <t>X3Q2</t>
  </si>
  <si>
    <t>H4V1</t>
  </si>
  <si>
    <t>A0P7</t>
  </si>
  <si>
    <t>E5A8</t>
  </si>
  <si>
    <t>A5A9</t>
  </si>
  <si>
    <t>Y4E0</t>
  </si>
  <si>
    <t>U5H3</t>
  </si>
  <si>
    <t>A5D6</t>
  </si>
  <si>
    <t>O1J3</t>
  </si>
  <si>
    <t>Y7G9</t>
  </si>
  <si>
    <t>X1O6</t>
  </si>
  <si>
    <t>D5I5</t>
  </si>
  <si>
    <t>O1J2</t>
  </si>
  <si>
    <t>H3Y2</t>
  </si>
  <si>
    <t>E9M8</t>
  </si>
  <si>
    <t>B2N9</t>
  </si>
  <si>
    <t>W9J0</t>
  </si>
  <si>
    <t>A8H9</t>
  </si>
  <si>
    <t>T0N9</t>
  </si>
  <si>
    <t>D3L4</t>
  </si>
  <si>
    <t>T8J2</t>
  </si>
  <si>
    <t>C9F5</t>
  </si>
  <si>
    <t>M8V9</t>
  </si>
  <si>
    <t>A0B1</t>
  </si>
  <si>
    <t>W4D6</t>
  </si>
  <si>
    <t>L5Z6</t>
  </si>
  <si>
    <t>D3R6</t>
  </si>
  <si>
    <t>N9V6</t>
  </si>
  <si>
    <t>B8G6</t>
  </si>
  <si>
    <t>W8E0</t>
  </si>
  <si>
    <t>Z7H3</t>
  </si>
  <si>
    <t>X4F8</t>
  </si>
  <si>
    <t>G3P8</t>
  </si>
  <si>
    <t>H9P8</t>
  </si>
  <si>
    <t>Z3M3</t>
  </si>
  <si>
    <t>N9X4</t>
  </si>
  <si>
    <t>I8C3</t>
  </si>
  <si>
    <t>J8C5</t>
  </si>
  <si>
    <t>V5M9</t>
  </si>
  <si>
    <t>D7M3</t>
  </si>
  <si>
    <t>X5Y7</t>
  </si>
  <si>
    <t>H2L2</t>
  </si>
  <si>
    <t>N2W0</t>
  </si>
  <si>
    <t>N8H7</t>
  </si>
  <si>
    <t>U8E9</t>
  </si>
  <si>
    <t>T1T5</t>
  </si>
  <si>
    <t>T8G6</t>
  </si>
  <si>
    <t>T2G8</t>
  </si>
  <si>
    <t>E7R4</t>
  </si>
  <si>
    <t>L8R0</t>
  </si>
  <si>
    <t>X9B4</t>
  </si>
  <si>
    <t>G6H4</t>
  </si>
  <si>
    <t>I0F6</t>
  </si>
  <si>
    <t>W3C7</t>
  </si>
  <si>
    <t>Z9J1</t>
  </si>
  <si>
    <t>Y3S0</t>
  </si>
  <si>
    <t>R4W2</t>
  </si>
  <si>
    <t>L6K5</t>
  </si>
  <si>
    <t>D0N8</t>
  </si>
  <si>
    <t>K3P7</t>
  </si>
  <si>
    <t>T0J0</t>
  </si>
  <si>
    <t>T7M3</t>
  </si>
  <si>
    <t>U0L4</t>
  </si>
  <si>
    <t>C4G3</t>
  </si>
  <si>
    <t>Q4L1</t>
  </si>
  <si>
    <t>S0E0</t>
  </si>
  <si>
    <t>I8K6</t>
  </si>
  <si>
    <t>B3H7</t>
  </si>
  <si>
    <t>E1O2</t>
  </si>
  <si>
    <t>C4I1</t>
  </si>
  <si>
    <t>B7N7</t>
  </si>
  <si>
    <t>W5C4</t>
  </si>
  <si>
    <t>B7V0</t>
  </si>
  <si>
    <t>Q0W7</t>
  </si>
  <si>
    <t>O8S9</t>
  </si>
  <si>
    <t>L5V6</t>
  </si>
  <si>
    <t>X3P6</t>
  </si>
  <si>
    <t>D7B1</t>
  </si>
  <si>
    <t>N3K1</t>
  </si>
  <si>
    <t>F5P0</t>
  </si>
  <si>
    <t>H1D7</t>
  </si>
  <si>
    <t>R5L8</t>
  </si>
  <si>
    <t>T4D3</t>
  </si>
  <si>
    <t>F0R8</t>
  </si>
  <si>
    <t>A2I7</t>
  </si>
  <si>
    <t>V3Q6</t>
  </si>
  <si>
    <t>I6R6</t>
  </si>
  <si>
    <t>K9Z3</t>
  </si>
  <si>
    <t>I4C8</t>
  </si>
  <si>
    <t>B8S2</t>
  </si>
  <si>
    <t>X8H4</t>
  </si>
  <si>
    <t>G9C2</t>
  </si>
  <si>
    <t>L0D6</t>
  </si>
  <si>
    <t>I1I8</t>
  </si>
  <si>
    <t>Z6N1</t>
  </si>
  <si>
    <t>G0E9</t>
  </si>
  <si>
    <t>R8E4</t>
  </si>
  <si>
    <t>V6R9</t>
  </si>
  <si>
    <t>B2F0</t>
  </si>
  <si>
    <t>L9U1</t>
  </si>
  <si>
    <t>K2Y2</t>
  </si>
  <si>
    <t>L5F0</t>
  </si>
  <si>
    <t>N7V5</t>
  </si>
  <si>
    <t>K7N0</t>
  </si>
  <si>
    <t>H9W6</t>
  </si>
  <si>
    <t>H9M9</t>
  </si>
  <si>
    <t>V2V4</t>
  </si>
  <si>
    <t>D3S7</t>
  </si>
  <si>
    <t>N3N2</t>
  </si>
  <si>
    <t>H9B3</t>
  </si>
  <si>
    <t>J5J3</t>
  </si>
  <si>
    <t>G0A7</t>
  </si>
  <si>
    <t>X0O0</t>
  </si>
  <si>
    <t>R4A4</t>
  </si>
  <si>
    <t>S3B3</t>
  </si>
  <si>
    <t>I6K3</t>
  </si>
  <si>
    <t>P6J8</t>
  </si>
  <si>
    <t>W9G8</t>
  </si>
  <si>
    <t>E6Q3</t>
  </si>
  <si>
    <t>Z7W0</t>
  </si>
  <si>
    <t>K5P9</t>
  </si>
  <si>
    <t>F9G0</t>
  </si>
  <si>
    <t>O0Q8</t>
  </si>
  <si>
    <t>C7D5</t>
  </si>
  <si>
    <t>U4E9</t>
  </si>
  <si>
    <t>V7F9</t>
  </si>
  <si>
    <t>K5F5</t>
  </si>
  <si>
    <t>A1J4</t>
  </si>
  <si>
    <t>M0U3</t>
  </si>
  <si>
    <t>J5P6</t>
  </si>
  <si>
    <t>H2O9</t>
  </si>
  <si>
    <t>E6B5</t>
  </si>
  <si>
    <t>K0C5</t>
  </si>
  <si>
    <t>T3U3</t>
  </si>
  <si>
    <t>T5Z0</t>
  </si>
  <si>
    <t>U8D1</t>
  </si>
  <si>
    <t>N2L9</t>
  </si>
  <si>
    <t>Q4M8</t>
  </si>
  <si>
    <t>V4G4</t>
  </si>
  <si>
    <t>X8P9</t>
  </si>
  <si>
    <t>Q1W7</t>
  </si>
  <si>
    <t>W6G5</t>
  </si>
  <si>
    <t>T0F8</t>
  </si>
  <si>
    <t>H0L1</t>
  </si>
  <si>
    <t>P2Y0</t>
  </si>
  <si>
    <t>F6V4</t>
  </si>
  <si>
    <t>D9D5</t>
  </si>
  <si>
    <t>H9L9</t>
  </si>
  <si>
    <t>C1C2</t>
  </si>
  <si>
    <t>J9E0</t>
  </si>
  <si>
    <t>I3I2</t>
  </si>
  <si>
    <t>U4T3</t>
  </si>
  <si>
    <t>Y8O6</t>
  </si>
  <si>
    <t>F8G6</t>
  </si>
  <si>
    <t>M2J9</t>
  </si>
  <si>
    <t>A2Y5</t>
  </si>
  <si>
    <t>W7K6</t>
  </si>
  <si>
    <t>P2K2</t>
  </si>
  <si>
    <t>W1I0</t>
  </si>
  <si>
    <t>L3D7</t>
  </si>
  <si>
    <t>G1K4</t>
  </si>
  <si>
    <t>K5J4</t>
  </si>
  <si>
    <t>B5F7</t>
  </si>
  <si>
    <t>I6V6</t>
  </si>
  <si>
    <t>Z9C3</t>
  </si>
  <si>
    <t>C2Z0</t>
  </si>
  <si>
    <t>F1S2</t>
  </si>
  <si>
    <t>P1O9</t>
  </si>
  <si>
    <t>K1B3</t>
  </si>
  <si>
    <t>N6F0</t>
  </si>
  <si>
    <t>K7M3</t>
  </si>
  <si>
    <t>U7I3</t>
  </si>
  <si>
    <t>Y3R5</t>
  </si>
  <si>
    <t>V8V4</t>
  </si>
  <si>
    <t>O7C5</t>
  </si>
  <si>
    <t>Y8C1</t>
  </si>
  <si>
    <t>H9Y4</t>
  </si>
  <si>
    <t>F3P2</t>
  </si>
  <si>
    <t>Y3Q1</t>
  </si>
  <si>
    <t>K8P7</t>
  </si>
  <si>
    <t>N6P7</t>
  </si>
  <si>
    <t>T4O3</t>
  </si>
  <si>
    <t>L9V4</t>
  </si>
  <si>
    <t>K7Y9</t>
  </si>
  <si>
    <t>C9Y7</t>
  </si>
  <si>
    <t>K4L8</t>
  </si>
  <si>
    <t>N7X6</t>
  </si>
  <si>
    <t>G2X2</t>
  </si>
  <si>
    <t>M2L3</t>
  </si>
  <si>
    <t>P2M0</t>
  </si>
  <si>
    <t>J4A1</t>
  </si>
  <si>
    <t>W0K0</t>
  </si>
  <si>
    <t>H2N0</t>
  </si>
  <si>
    <t>A0P3</t>
  </si>
  <si>
    <t>C4Q1</t>
  </si>
  <si>
    <t>B0J3</t>
  </si>
  <si>
    <t>R3Z5</t>
  </si>
  <si>
    <t>Y5R7</t>
  </si>
  <si>
    <t>O7D1</t>
  </si>
  <si>
    <t>W8V6</t>
  </si>
  <si>
    <t>N1X8</t>
  </si>
  <si>
    <t>N5U4</t>
  </si>
  <si>
    <t>B7T7</t>
  </si>
  <si>
    <t>J5U1</t>
  </si>
  <si>
    <t>U4Q1</t>
  </si>
  <si>
    <t>J5B5</t>
  </si>
  <si>
    <t>Z9Y5</t>
  </si>
  <si>
    <t>O2X8</t>
  </si>
  <si>
    <t>T6B7</t>
  </si>
  <si>
    <t>L6P2</t>
  </si>
  <si>
    <t>H6S6</t>
  </si>
  <si>
    <t>Q5P2</t>
  </si>
  <si>
    <t>N9N8</t>
  </si>
  <si>
    <t>E1T2</t>
  </si>
  <si>
    <t>J5Z9</t>
  </si>
  <si>
    <t>X5J7</t>
  </si>
  <si>
    <t>M6M3</t>
  </si>
  <si>
    <t>O2K0</t>
  </si>
  <si>
    <t>Q9L9</t>
  </si>
  <si>
    <t>V9I1</t>
  </si>
  <si>
    <t>D3A5</t>
  </si>
  <si>
    <t>G8Q6</t>
  </si>
  <si>
    <t>L3V6</t>
  </si>
  <si>
    <t>T1E6</t>
  </si>
  <si>
    <t>L1A2</t>
  </si>
  <si>
    <t>X7Z9</t>
  </si>
  <si>
    <t>A3N7</t>
  </si>
  <si>
    <t>Z5L5</t>
  </si>
  <si>
    <t>Q4E2</t>
  </si>
  <si>
    <t>X3X9</t>
  </si>
  <si>
    <t>W7K4</t>
  </si>
  <si>
    <t>R8X8</t>
  </si>
  <si>
    <t>H4E0</t>
  </si>
  <si>
    <t>Y4A6</t>
  </si>
  <si>
    <t>F4K9</t>
  </si>
  <si>
    <t>B4C9</t>
  </si>
  <si>
    <t>O0U9</t>
  </si>
  <si>
    <t>R8Q8</t>
  </si>
  <si>
    <t>V4A1</t>
  </si>
  <si>
    <t>H4D7</t>
  </si>
  <si>
    <t>S8L3</t>
  </si>
  <si>
    <t>R9W5</t>
  </si>
  <si>
    <t>R8X6</t>
  </si>
  <si>
    <t>H1S6</t>
  </si>
  <si>
    <t>F4V9</t>
  </si>
  <si>
    <t>L7X6</t>
  </si>
  <si>
    <t>Z8B7</t>
  </si>
  <si>
    <t>P7E5</t>
  </si>
  <si>
    <t>U1R1</t>
  </si>
  <si>
    <t>I9L0</t>
  </si>
  <si>
    <t>S1A7</t>
  </si>
  <si>
    <t>I6F5</t>
  </si>
  <si>
    <t>Z9A7</t>
  </si>
  <si>
    <t>O3S2</t>
  </si>
  <si>
    <t>Z5R8</t>
  </si>
  <si>
    <t>L9G0</t>
  </si>
  <si>
    <t>G1B0</t>
  </si>
  <si>
    <t>B2P5</t>
  </si>
  <si>
    <t>S2C4</t>
  </si>
  <si>
    <t>W2L8</t>
  </si>
  <si>
    <t>B6Q0</t>
  </si>
  <si>
    <t>L2N0</t>
  </si>
  <si>
    <t>O8Y5</t>
  </si>
  <si>
    <t>D9D8</t>
  </si>
  <si>
    <t>M7N7</t>
  </si>
  <si>
    <t>J9D9</t>
  </si>
  <si>
    <t>K7N9</t>
  </si>
  <si>
    <t>N3K9</t>
  </si>
  <si>
    <t>V2G6</t>
  </si>
  <si>
    <t>M2F3</t>
  </si>
  <si>
    <t>I6K8</t>
  </si>
  <si>
    <t>N1L7</t>
  </si>
  <si>
    <t>Y1A5</t>
  </si>
  <si>
    <t>A7X3</t>
  </si>
  <si>
    <t>U5A7</t>
  </si>
  <si>
    <t>G4F1</t>
  </si>
  <si>
    <t>L2H2</t>
  </si>
  <si>
    <t>O6G1</t>
  </si>
  <si>
    <t>N0V2</t>
  </si>
  <si>
    <t>T0F9</t>
  </si>
  <si>
    <t>P3J3</t>
  </si>
  <si>
    <t>D9E1</t>
  </si>
  <si>
    <t>G0V4</t>
  </si>
  <si>
    <t>S5Y5</t>
  </si>
  <si>
    <t>Y3R7</t>
  </si>
  <si>
    <t>B1L5</t>
  </si>
  <si>
    <t>J2P4</t>
  </si>
  <si>
    <t>E1Y8</t>
  </si>
  <si>
    <t>D6I7</t>
  </si>
  <si>
    <t>T4S9</t>
  </si>
  <si>
    <t>V1Q9</t>
  </si>
  <si>
    <t>L0O0</t>
  </si>
  <si>
    <t>E7E7</t>
  </si>
  <si>
    <t>U9Z5</t>
  </si>
  <si>
    <t>R2N9</t>
  </si>
  <si>
    <t>X8X2</t>
  </si>
  <si>
    <t>V8G7</t>
  </si>
  <si>
    <t>D3T8</t>
  </si>
  <si>
    <t>D3S8</t>
  </si>
  <si>
    <t>J7D7</t>
  </si>
  <si>
    <t>R6A0</t>
  </si>
  <si>
    <t>U2S6</t>
  </si>
  <si>
    <t>P1Z3</t>
  </si>
  <si>
    <t>X1D9</t>
  </si>
  <si>
    <t>V6A9</t>
  </si>
  <si>
    <t>E5E2</t>
  </si>
  <si>
    <t>G2C2</t>
  </si>
  <si>
    <t>E8X7</t>
  </si>
  <si>
    <t>O9Z0</t>
  </si>
  <si>
    <t>X6C3</t>
  </si>
  <si>
    <t>Z2C8</t>
  </si>
  <si>
    <t>J9M4</t>
  </si>
  <si>
    <t>N2Y7</t>
  </si>
  <si>
    <t>Q3G6</t>
  </si>
  <si>
    <t>P8T6</t>
  </si>
  <si>
    <t>P0N6</t>
  </si>
  <si>
    <t>L0M5</t>
  </si>
  <si>
    <t>W5I9</t>
  </si>
  <si>
    <t>C5J1</t>
  </si>
  <si>
    <t>D0D5</t>
  </si>
  <si>
    <t>S0X0</t>
  </si>
  <si>
    <t>K3E2</t>
  </si>
  <si>
    <t>O1K5</t>
  </si>
  <si>
    <t>Z8P3</t>
  </si>
  <si>
    <t>K2P8</t>
  </si>
  <si>
    <t>A6T2</t>
  </si>
  <si>
    <t>H0H5</t>
  </si>
  <si>
    <t>R9E1</t>
  </si>
  <si>
    <t>D9Q4</t>
  </si>
  <si>
    <t>Y2M0</t>
  </si>
  <si>
    <t>E3T4</t>
  </si>
  <si>
    <t>C5I0</t>
  </si>
  <si>
    <t>I6B0</t>
  </si>
  <si>
    <t>W9C4</t>
  </si>
  <si>
    <t>C9J7</t>
  </si>
  <si>
    <t>O8Q3</t>
  </si>
  <si>
    <t>L0I3</t>
  </si>
  <si>
    <t>Q7M9</t>
  </si>
  <si>
    <t>W2Q8</t>
  </si>
  <si>
    <t>Q0L5</t>
  </si>
  <si>
    <t>T5G5</t>
  </si>
  <si>
    <t>Z8R8</t>
  </si>
  <si>
    <t>C4V4</t>
  </si>
  <si>
    <t>U9U1</t>
  </si>
  <si>
    <t>Q9N4</t>
  </si>
  <si>
    <t>A3C6</t>
  </si>
  <si>
    <t>W4E2</t>
  </si>
  <si>
    <t>H7Y0</t>
  </si>
  <si>
    <t>N3E2</t>
  </si>
  <si>
    <t>G2D0</t>
  </si>
  <si>
    <t>Q2J5</t>
  </si>
  <si>
    <t>V2H7</t>
  </si>
  <si>
    <t>H2T1</t>
  </si>
  <si>
    <t>M4W7</t>
  </si>
  <si>
    <t>O9L7</t>
  </si>
  <si>
    <t>R2P4</t>
  </si>
  <si>
    <t>K9Z0</t>
  </si>
  <si>
    <t>F2P5</t>
  </si>
  <si>
    <t>I9W8</t>
  </si>
  <si>
    <t>N0G9</t>
  </si>
  <si>
    <t>D1A0</t>
  </si>
  <si>
    <t>Q8R8</t>
  </si>
  <si>
    <t>W4I2</t>
  </si>
  <si>
    <t>A8D9</t>
  </si>
  <si>
    <t>S3C0</t>
  </si>
  <si>
    <t>A0X9</t>
  </si>
  <si>
    <t>J0K5</t>
  </si>
  <si>
    <t>Y2U1</t>
  </si>
  <si>
    <t>D0X2</t>
  </si>
  <si>
    <t>S3J4</t>
  </si>
  <si>
    <t>N2W1</t>
  </si>
  <si>
    <t>T3L5</t>
  </si>
  <si>
    <t>S0K4</t>
  </si>
  <si>
    <t>A4C1</t>
  </si>
  <si>
    <t>F1W9</t>
  </si>
  <si>
    <t>B0E1</t>
  </si>
  <si>
    <t>H9H3</t>
  </si>
  <si>
    <t>C5N5</t>
  </si>
  <si>
    <t>Z4C2</t>
  </si>
  <si>
    <t>F0X3</t>
  </si>
  <si>
    <t>Z6T4</t>
  </si>
  <si>
    <t>K0B6</t>
  </si>
  <si>
    <t>O4N5</t>
  </si>
  <si>
    <t>W5F4</t>
  </si>
  <si>
    <t>M8E3</t>
  </si>
  <si>
    <t>T1I8</t>
  </si>
  <si>
    <t>W0F3</t>
  </si>
  <si>
    <t>P2G1</t>
  </si>
  <si>
    <t>C4L9</t>
  </si>
  <si>
    <t>O0U6</t>
  </si>
  <si>
    <t>H5M5</t>
  </si>
  <si>
    <t>C4D5</t>
  </si>
  <si>
    <t>D7K8</t>
  </si>
  <si>
    <t>M8Y4</t>
  </si>
  <si>
    <t>X8O6</t>
  </si>
  <si>
    <t>K3B3</t>
  </si>
  <si>
    <t>M3J7</t>
  </si>
  <si>
    <t>X2K4</t>
  </si>
  <si>
    <t>K9U0</t>
  </si>
  <si>
    <t>C9A7</t>
  </si>
  <si>
    <t>T0D8</t>
  </si>
  <si>
    <t>I7S9</t>
  </si>
  <si>
    <t>E2Z0</t>
  </si>
  <si>
    <t>P7A0</t>
  </si>
  <si>
    <t>C2G3</t>
  </si>
  <si>
    <t>P4F5</t>
  </si>
  <si>
    <t>I5U3</t>
  </si>
  <si>
    <t>O5K7</t>
  </si>
  <si>
    <t>X1G1</t>
  </si>
  <si>
    <t>D3Z3</t>
  </si>
  <si>
    <t>S3F0</t>
  </si>
  <si>
    <t>H2M8</t>
  </si>
  <si>
    <t>Y2E1</t>
  </si>
  <si>
    <t>D7G0</t>
  </si>
  <si>
    <t>K0B0</t>
  </si>
  <si>
    <t>E4I0</t>
  </si>
  <si>
    <t>V9M5</t>
  </si>
  <si>
    <t>W4X0</t>
  </si>
  <si>
    <t>T7D3</t>
  </si>
  <si>
    <t>X1U3</t>
  </si>
  <si>
    <t>E1O3</t>
  </si>
  <si>
    <t>I4L3</t>
  </si>
  <si>
    <t>Q6Z6</t>
  </si>
  <si>
    <t>M8D2</t>
  </si>
  <si>
    <t>N0J3</t>
  </si>
  <si>
    <t>M0T2</t>
  </si>
  <si>
    <t>E7D7</t>
  </si>
  <si>
    <t>P1R7</t>
  </si>
  <si>
    <t>C0U9</t>
  </si>
  <si>
    <t>G1N2</t>
  </si>
  <si>
    <t>W4P3</t>
  </si>
  <si>
    <t>Q3K6</t>
  </si>
  <si>
    <t>N6I4</t>
  </si>
  <si>
    <t>Y4N0</t>
  </si>
  <si>
    <t>G8C6</t>
  </si>
  <si>
    <t>S6R0</t>
  </si>
  <si>
    <t>J0Q5</t>
  </si>
  <si>
    <t>H8S3</t>
  </si>
  <si>
    <t>Q2P4</t>
  </si>
  <si>
    <t>A7L8</t>
  </si>
  <si>
    <t>D3I1</t>
  </si>
  <si>
    <t>S2U7</t>
  </si>
  <si>
    <t>F8H3</t>
  </si>
  <si>
    <t>Z6V6</t>
  </si>
  <si>
    <t>D4J6</t>
  </si>
  <si>
    <t>D6X8</t>
  </si>
  <si>
    <t>N5I4</t>
  </si>
  <si>
    <t>J3B9</t>
  </si>
  <si>
    <t>I5M5</t>
  </si>
  <si>
    <t>Y7V3</t>
  </si>
  <si>
    <t>B7C9</t>
  </si>
  <si>
    <t>O3V0</t>
  </si>
  <si>
    <t>X7P9</t>
  </si>
  <si>
    <t>U3V6</t>
  </si>
  <si>
    <t>B3W2</t>
  </si>
  <si>
    <t>K6T4</t>
  </si>
  <si>
    <t>K8F3</t>
  </si>
  <si>
    <t>H0Z5</t>
  </si>
  <si>
    <t>X5A3</t>
  </si>
  <si>
    <t>A1L2</t>
  </si>
  <si>
    <t>L4H2</t>
  </si>
  <si>
    <t>O8C9</t>
  </si>
  <si>
    <t>G0N2</t>
  </si>
  <si>
    <t>H1U2</t>
  </si>
  <si>
    <t>P0B1</t>
  </si>
  <si>
    <t>E6J4</t>
  </si>
  <si>
    <t>T9A3</t>
  </si>
  <si>
    <t>A0M4</t>
  </si>
  <si>
    <t>G8R7</t>
  </si>
  <si>
    <t>M8D7</t>
  </si>
  <si>
    <t>L6M3</t>
  </si>
  <si>
    <t>X8Z7</t>
  </si>
  <si>
    <t>H3C5</t>
  </si>
  <si>
    <t>Q6W0</t>
  </si>
  <si>
    <t>C1Y9</t>
  </si>
  <si>
    <t>J2B4</t>
  </si>
  <si>
    <t>N5O6</t>
  </si>
  <si>
    <t>I2G5</t>
  </si>
  <si>
    <t>R8Q3</t>
  </si>
  <si>
    <t>H1A5</t>
  </si>
  <si>
    <t>X7G9</t>
  </si>
  <si>
    <t>G9J5</t>
  </si>
  <si>
    <t>B7J8</t>
  </si>
  <si>
    <t>Q9R9</t>
  </si>
  <si>
    <t>V3A6</t>
  </si>
  <si>
    <t>E5P8</t>
  </si>
  <si>
    <t>V8B7</t>
  </si>
  <si>
    <t>O4F0</t>
  </si>
  <si>
    <t>R2X5</t>
  </si>
  <si>
    <t>K6N1</t>
  </si>
  <si>
    <t>G9Z4</t>
  </si>
  <si>
    <t>J9S5</t>
  </si>
  <si>
    <t>J0X9</t>
  </si>
  <si>
    <t>D3X9</t>
  </si>
  <si>
    <t>Q1S9</t>
  </si>
  <si>
    <t>E2P7</t>
  </si>
  <si>
    <t>N6Y0</t>
  </si>
  <si>
    <t>I2G1</t>
  </si>
  <si>
    <t>L7X8</t>
  </si>
  <si>
    <t>T3A7</t>
  </si>
  <si>
    <t>L1U3</t>
  </si>
  <si>
    <t>D4C6</t>
  </si>
  <si>
    <t>C1L2</t>
  </si>
  <si>
    <t>Q5C6</t>
  </si>
  <si>
    <t>S4O2</t>
  </si>
  <si>
    <t>T3P2</t>
  </si>
  <si>
    <t>E5K4</t>
  </si>
  <si>
    <t>Q7Z6</t>
  </si>
  <si>
    <t>U3W9</t>
  </si>
  <si>
    <t>W4N9</t>
  </si>
  <si>
    <t>O5D7</t>
  </si>
  <si>
    <t>A1T8</t>
  </si>
  <si>
    <t>G7W4</t>
  </si>
  <si>
    <t>L2B5</t>
  </si>
  <si>
    <t>L2B9</t>
  </si>
  <si>
    <t>E0Y5</t>
  </si>
  <si>
    <t>V7Y0</t>
  </si>
  <si>
    <t>Y4L1</t>
  </si>
  <si>
    <t>B8H6</t>
  </si>
  <si>
    <t>K5K1</t>
  </si>
  <si>
    <t>S7V5</t>
  </si>
  <si>
    <t>Q4Y1</t>
  </si>
  <si>
    <t>K8N1</t>
  </si>
  <si>
    <t>Y4J5</t>
  </si>
  <si>
    <t>I0X1</t>
  </si>
  <si>
    <t>Z2E7</t>
  </si>
  <si>
    <t>T1Q1</t>
  </si>
  <si>
    <t>S5G4</t>
  </si>
  <si>
    <t>R5Y5</t>
  </si>
  <si>
    <t>U0N5</t>
  </si>
  <si>
    <t>K9U2</t>
  </si>
  <si>
    <t>T8R4</t>
  </si>
  <si>
    <t>Z0H7</t>
  </si>
  <si>
    <t>V7V3</t>
  </si>
  <si>
    <t>U0U8</t>
  </si>
  <si>
    <t>M3Q6</t>
  </si>
  <si>
    <t>I6H1</t>
  </si>
  <si>
    <t>N7T6</t>
  </si>
  <si>
    <t>N3B5</t>
  </si>
  <si>
    <t>Z9G4</t>
  </si>
  <si>
    <t>J6K9</t>
  </si>
  <si>
    <t>G8C5</t>
  </si>
  <si>
    <t>K6G6</t>
  </si>
  <si>
    <t>Y8V2</t>
  </si>
  <si>
    <t>O0Q3</t>
  </si>
  <si>
    <t>L7V8</t>
  </si>
  <si>
    <t>I7X7</t>
  </si>
  <si>
    <t>U5D4</t>
  </si>
  <si>
    <t>W3X1</t>
  </si>
  <si>
    <t>X7Q6</t>
  </si>
  <si>
    <t>B5D0</t>
  </si>
  <si>
    <t>N9B1</t>
  </si>
  <si>
    <t>V5Z4</t>
  </si>
  <si>
    <t>T6B1</t>
  </si>
  <si>
    <t>B1W4</t>
  </si>
  <si>
    <t>B7G8</t>
  </si>
  <si>
    <t>I5G0</t>
  </si>
  <si>
    <t>Z9Z5</t>
  </si>
  <si>
    <t>P9K9</t>
  </si>
  <si>
    <t>T4W9</t>
  </si>
  <si>
    <t>N2R8</t>
  </si>
  <si>
    <t>B9K5</t>
  </si>
  <si>
    <t>J8Y6</t>
  </si>
  <si>
    <t>E0I4</t>
  </si>
  <si>
    <t>D6E4</t>
  </si>
  <si>
    <t>S6G1</t>
  </si>
  <si>
    <t>X3A5</t>
  </si>
  <si>
    <t>S6S9</t>
  </si>
  <si>
    <t>A7V8</t>
  </si>
  <si>
    <t>H1G0</t>
  </si>
  <si>
    <t>G7U7</t>
  </si>
  <si>
    <t>H5M8</t>
  </si>
  <si>
    <t>O8B8</t>
  </si>
  <si>
    <t>P2Z6</t>
  </si>
  <si>
    <t>B5W1</t>
  </si>
  <si>
    <t>L0H7</t>
  </si>
  <si>
    <t>L9R3</t>
  </si>
  <si>
    <t>Y8W0</t>
  </si>
  <si>
    <t>I6F1</t>
  </si>
  <si>
    <t>O9L6</t>
  </si>
  <si>
    <t>O1T9</t>
  </si>
  <si>
    <t>Z3O4</t>
  </si>
  <si>
    <t>E7R6</t>
  </si>
  <si>
    <t>H7C9</t>
  </si>
  <si>
    <t>G0E6</t>
  </si>
  <si>
    <t>G3Z5</t>
  </si>
  <si>
    <t>F0V4</t>
  </si>
  <si>
    <t>C5F4</t>
  </si>
  <si>
    <t>C5Z2</t>
  </si>
  <si>
    <t>W8Q5</t>
  </si>
  <si>
    <t>T8P7</t>
  </si>
  <si>
    <t>Z1O1</t>
  </si>
  <si>
    <t>I3Z2</t>
  </si>
  <si>
    <t>T1E0</t>
  </si>
  <si>
    <t>H0Q9</t>
  </si>
  <si>
    <t>Z3J2</t>
  </si>
  <si>
    <t>P5F5</t>
  </si>
  <si>
    <t>X2K9</t>
  </si>
  <si>
    <t>G6Y3</t>
  </si>
  <si>
    <t>K9V6</t>
  </si>
  <si>
    <t>Q9W3</t>
  </si>
  <si>
    <t>W3P1</t>
  </si>
  <si>
    <t>W4N5</t>
  </si>
  <si>
    <t>U4O8</t>
  </si>
  <si>
    <t>J1W5</t>
  </si>
  <si>
    <t>G3V8</t>
  </si>
  <si>
    <t>R0S1</t>
  </si>
  <si>
    <t>X6X6</t>
  </si>
  <si>
    <t>S5D0</t>
  </si>
  <si>
    <t>P9M9</t>
  </si>
  <si>
    <t>S6A5</t>
  </si>
  <si>
    <t>Y8G4</t>
  </si>
  <si>
    <t>I2T0</t>
  </si>
  <si>
    <t>P0D5</t>
  </si>
  <si>
    <t>F0M1</t>
  </si>
  <si>
    <t>C7X5</t>
  </si>
  <si>
    <t>V0G9</t>
  </si>
  <si>
    <t>K3W2</t>
  </si>
  <si>
    <t>S7M7</t>
  </si>
  <si>
    <t>Q3S4</t>
  </si>
  <si>
    <t>E7W7</t>
  </si>
  <si>
    <t>U5W2</t>
  </si>
  <si>
    <t>U7P0</t>
  </si>
  <si>
    <t>P0E1</t>
  </si>
  <si>
    <t>D9M0</t>
  </si>
  <si>
    <t>W2U7</t>
  </si>
  <si>
    <t>V7E4</t>
  </si>
  <si>
    <t>C2M6</t>
  </si>
  <si>
    <t>F0O8</t>
  </si>
  <si>
    <t>P7L6</t>
  </si>
  <si>
    <t>C9Z2</t>
  </si>
  <si>
    <t>Z7B0</t>
  </si>
  <si>
    <t>V5O7</t>
  </si>
  <si>
    <t>G1Y0</t>
  </si>
  <si>
    <t>P1D7</t>
  </si>
  <si>
    <t>L9W7</t>
  </si>
  <si>
    <t>R2I8</t>
  </si>
  <si>
    <t>J9G0</t>
  </si>
  <si>
    <t>F2B9</t>
  </si>
  <si>
    <t>Z7I4</t>
  </si>
  <si>
    <t>Y2O8</t>
  </si>
  <si>
    <t>V2N5</t>
  </si>
  <si>
    <t>S7J4</t>
  </si>
  <si>
    <t>I9S0</t>
  </si>
  <si>
    <t>Q1S7</t>
  </si>
  <si>
    <t>J5D5</t>
  </si>
  <si>
    <t>T1U6</t>
  </si>
  <si>
    <t>K1F4</t>
  </si>
  <si>
    <t>I0V8</t>
  </si>
  <si>
    <t>R1Z5</t>
  </si>
  <si>
    <t>V4X7</t>
  </si>
  <si>
    <t>T3H0</t>
  </si>
  <si>
    <t>B7J9</t>
  </si>
  <si>
    <t>J4P8</t>
  </si>
  <si>
    <t>G5G5</t>
  </si>
  <si>
    <t>T3M7</t>
  </si>
  <si>
    <t>P6Y8</t>
  </si>
  <si>
    <t>G2X8</t>
  </si>
  <si>
    <t>R6R9</t>
  </si>
  <si>
    <t>S7F8</t>
  </si>
  <si>
    <t>M1Y0</t>
  </si>
  <si>
    <t>T6H0</t>
  </si>
  <si>
    <t>H6T8</t>
  </si>
  <si>
    <t>Y8B1</t>
  </si>
  <si>
    <t>Q3L8</t>
  </si>
  <si>
    <t>Q4E4</t>
  </si>
  <si>
    <t>M1X3</t>
  </si>
  <si>
    <t>Y2G2</t>
  </si>
  <si>
    <t>N4T7</t>
  </si>
  <si>
    <t>F6Q4</t>
  </si>
  <si>
    <t>L8T1</t>
  </si>
  <si>
    <t>C8S1</t>
  </si>
  <si>
    <t>Q8N4</t>
  </si>
  <si>
    <t>A4Q9</t>
  </si>
  <si>
    <t>H1P4</t>
  </si>
  <si>
    <t>F4I6</t>
  </si>
  <si>
    <t>Q1J5</t>
  </si>
  <si>
    <t>K2G2</t>
  </si>
  <si>
    <t>M5F0</t>
  </si>
  <si>
    <t>K1N0</t>
  </si>
  <si>
    <t>F8K1</t>
  </si>
  <si>
    <t>V2Q5</t>
  </si>
  <si>
    <t>V4D0</t>
  </si>
  <si>
    <t>B9I1</t>
  </si>
  <si>
    <t>Z9T6</t>
  </si>
  <si>
    <t>H2T9</t>
  </si>
  <si>
    <t>Z2N2</t>
  </si>
  <si>
    <t>O8R3</t>
  </si>
  <si>
    <t>L6E4</t>
  </si>
  <si>
    <t>J5G3</t>
  </si>
  <si>
    <t>Y2E4</t>
  </si>
  <si>
    <t>R5C5</t>
  </si>
  <si>
    <t>F5D9</t>
  </si>
  <si>
    <t>V7M3</t>
  </si>
  <si>
    <t>H9Y5</t>
  </si>
  <si>
    <t>D2P2</t>
  </si>
  <si>
    <t>T6W3</t>
  </si>
  <si>
    <t>U0L2</t>
  </si>
  <si>
    <t>G8X2</t>
  </si>
  <si>
    <t>Q8K6</t>
  </si>
  <si>
    <t>Q7E9</t>
  </si>
  <si>
    <t>K5T2</t>
  </si>
  <si>
    <t>S0M2</t>
  </si>
  <si>
    <t>A1H3</t>
  </si>
  <si>
    <t>K3L0</t>
  </si>
  <si>
    <t>Z4M1</t>
  </si>
  <si>
    <t>P4B4</t>
  </si>
  <si>
    <t>X2D2</t>
  </si>
  <si>
    <t>F9S5</t>
  </si>
  <si>
    <t>L4O0</t>
  </si>
  <si>
    <t>Q9Q8</t>
  </si>
  <si>
    <t>R1W2</t>
  </si>
  <si>
    <t>P2I6</t>
  </si>
  <si>
    <t>H1Q8</t>
  </si>
  <si>
    <t>Z2Q3</t>
  </si>
  <si>
    <t>M7L1</t>
  </si>
  <si>
    <t>B3H2</t>
  </si>
  <si>
    <t>X3V9</t>
  </si>
  <si>
    <t>L4G0</t>
  </si>
  <si>
    <t>E8T0</t>
  </si>
  <si>
    <t>U9V7</t>
  </si>
  <si>
    <t>Z9N5</t>
  </si>
  <si>
    <t>Y4O3</t>
  </si>
  <si>
    <t>A0H8</t>
  </si>
  <si>
    <t>H2T0</t>
  </si>
  <si>
    <t>O8E3</t>
  </si>
  <si>
    <t>H8X0</t>
  </si>
  <si>
    <t>K1W7</t>
  </si>
  <si>
    <t>U1Q8</t>
  </si>
  <si>
    <t>E6R8</t>
  </si>
  <si>
    <t>J3S6</t>
  </si>
  <si>
    <t>C1X3</t>
  </si>
  <si>
    <t>B2L0</t>
  </si>
  <si>
    <t>E2R1</t>
  </si>
  <si>
    <t>X3D1</t>
  </si>
  <si>
    <t>V4Y7</t>
  </si>
  <si>
    <t>T0E9</t>
  </si>
  <si>
    <t>L9A7</t>
  </si>
  <si>
    <t>G6C2</t>
  </si>
  <si>
    <t>X5S6</t>
  </si>
  <si>
    <t>Q7M2</t>
  </si>
  <si>
    <t>E6B6</t>
  </si>
  <si>
    <t>R8F8</t>
  </si>
  <si>
    <t>C2Y5</t>
  </si>
  <si>
    <t>U9C5</t>
  </si>
  <si>
    <t>B9M9</t>
  </si>
  <si>
    <t>Y6A0</t>
  </si>
  <si>
    <t>T8V2</t>
  </si>
  <si>
    <t>S3D1</t>
  </si>
  <si>
    <t>H3G7</t>
  </si>
  <si>
    <t>F7D6</t>
  </si>
  <si>
    <t>S7J6</t>
  </si>
  <si>
    <t>W5S8</t>
  </si>
  <si>
    <t>U6F4</t>
  </si>
  <si>
    <t>U3Y9</t>
  </si>
  <si>
    <t>K7H2</t>
  </si>
  <si>
    <t>O7A9</t>
  </si>
  <si>
    <t>N4A8</t>
  </si>
  <si>
    <t>P9A2</t>
  </si>
  <si>
    <t>I0M8</t>
  </si>
  <si>
    <t>R2F1</t>
  </si>
  <si>
    <t>Q7P3</t>
  </si>
  <si>
    <t>B2W7</t>
  </si>
  <si>
    <t>Q6H6</t>
  </si>
  <si>
    <t>K4X8</t>
  </si>
  <si>
    <t>H3A6</t>
  </si>
  <si>
    <t>T2E6</t>
  </si>
  <si>
    <t>S4L5</t>
  </si>
  <si>
    <t>L4Z4</t>
  </si>
  <si>
    <t>X8G5</t>
  </si>
  <si>
    <t>V2A8</t>
  </si>
  <si>
    <t>I4X5</t>
  </si>
  <si>
    <t>J3G6</t>
  </si>
  <si>
    <t>R1V4</t>
  </si>
  <si>
    <t>F0D6</t>
  </si>
  <si>
    <t>R2O3</t>
  </si>
  <si>
    <t>D3D0</t>
  </si>
  <si>
    <t>M7A4</t>
  </si>
  <si>
    <t>T0V7</t>
  </si>
  <si>
    <t>Q8G9</t>
  </si>
  <si>
    <t>E3C2</t>
  </si>
  <si>
    <t>I0Y0</t>
  </si>
  <si>
    <t>X1F6</t>
  </si>
  <si>
    <t>T2H4</t>
  </si>
  <si>
    <t>I8G6</t>
  </si>
  <si>
    <t>E1F8</t>
  </si>
  <si>
    <t>N0N4</t>
  </si>
  <si>
    <t>F5I5</t>
  </si>
  <si>
    <t>Z4D6</t>
  </si>
  <si>
    <t>S8D9</t>
  </si>
  <si>
    <t>H9V5</t>
  </si>
  <si>
    <t>B9I9</t>
  </si>
  <si>
    <t>B2W2</t>
  </si>
  <si>
    <t>F1P7</t>
  </si>
  <si>
    <t>N2B5</t>
  </si>
  <si>
    <t>O1P8</t>
  </si>
  <si>
    <t>A0J1</t>
  </si>
  <si>
    <t>H3W1</t>
  </si>
  <si>
    <t>O6R6</t>
  </si>
  <si>
    <t>K6P6</t>
  </si>
  <si>
    <t>J5I1</t>
  </si>
  <si>
    <t>U7A7</t>
  </si>
  <si>
    <t>H6N2</t>
  </si>
  <si>
    <t>J1Y4</t>
  </si>
  <si>
    <t>P3E7</t>
  </si>
  <si>
    <t>I2U3</t>
  </si>
  <si>
    <t>X0B2</t>
  </si>
  <si>
    <t>F8I8</t>
  </si>
  <si>
    <t>N8Y6</t>
  </si>
  <si>
    <t>W9I0</t>
  </si>
  <si>
    <t>K7Y5</t>
  </si>
  <si>
    <t>N3G1</t>
  </si>
  <si>
    <t>R2Y6</t>
  </si>
  <si>
    <t>V2U3</t>
  </si>
  <si>
    <t>A8O0</t>
  </si>
  <si>
    <t>J4Q6</t>
  </si>
  <si>
    <t>W1E8</t>
  </si>
  <si>
    <t>U3Q0</t>
  </si>
  <si>
    <t>Y4N5</t>
  </si>
  <si>
    <t>G2Z8</t>
  </si>
  <si>
    <t>K7C9</t>
  </si>
  <si>
    <t>E6N6</t>
  </si>
  <si>
    <t>B5O2</t>
  </si>
  <si>
    <t>A4G8</t>
  </si>
  <si>
    <t>K2I3</t>
  </si>
  <si>
    <t>O0E7</t>
  </si>
  <si>
    <t>K0J0</t>
  </si>
  <si>
    <t>K4N7</t>
  </si>
  <si>
    <t>I9N2</t>
  </si>
  <si>
    <t>M5B1</t>
  </si>
  <si>
    <t>K8O1</t>
  </si>
  <si>
    <t>O5V0</t>
  </si>
  <si>
    <t>Y5C4</t>
  </si>
  <si>
    <t>Z4L1</t>
  </si>
  <si>
    <t>X1C8</t>
  </si>
  <si>
    <t>Z4M9</t>
  </si>
  <si>
    <t>Y1R4</t>
  </si>
  <si>
    <t>B3K6</t>
  </si>
  <si>
    <t>P1K8</t>
  </si>
  <si>
    <t>O5F7</t>
  </si>
  <si>
    <t>S3U7</t>
  </si>
  <si>
    <t>K5Q7</t>
  </si>
  <si>
    <t>E4M6</t>
  </si>
  <si>
    <t>Q1D3</t>
  </si>
  <si>
    <t>E1T7</t>
  </si>
  <si>
    <t>K9P6</t>
  </si>
  <si>
    <t>W4E1</t>
  </si>
  <si>
    <t>H3U2</t>
  </si>
  <si>
    <t>N7J7</t>
  </si>
  <si>
    <t>M3C0</t>
  </si>
  <si>
    <t>Y2Z7</t>
  </si>
  <si>
    <t>D9V7</t>
  </si>
  <si>
    <t>B1C1</t>
  </si>
  <si>
    <t>A5L7</t>
  </si>
  <si>
    <t>W5M2</t>
  </si>
  <si>
    <t>C4E2</t>
  </si>
  <si>
    <t>M9B9</t>
  </si>
  <si>
    <t>T3U1</t>
  </si>
  <si>
    <t>G6R7</t>
  </si>
  <si>
    <t>Z6D3</t>
  </si>
  <si>
    <t>C7R7</t>
  </si>
  <si>
    <t>Y7G5</t>
  </si>
  <si>
    <t>O6V5</t>
  </si>
  <si>
    <t>H5S0</t>
  </si>
  <si>
    <t>M9V2</t>
  </si>
  <si>
    <t>Q5Y5</t>
  </si>
  <si>
    <t>G0C8</t>
  </si>
  <si>
    <t>C9O8</t>
  </si>
  <si>
    <t>Z1Y0</t>
  </si>
  <si>
    <t>R5S6</t>
  </si>
  <si>
    <t>C9E9</t>
  </si>
  <si>
    <t>N6F6</t>
  </si>
  <si>
    <t>Y9J0</t>
  </si>
  <si>
    <t>U4R8</t>
  </si>
  <si>
    <t>U4F6</t>
  </si>
  <si>
    <t>N6O1</t>
  </si>
  <si>
    <t>F7B2</t>
  </si>
  <si>
    <t>V3J5</t>
  </si>
  <si>
    <t>I1U9</t>
  </si>
  <si>
    <t>M2Z3</t>
  </si>
  <si>
    <t>N1M6</t>
  </si>
  <si>
    <t>K5G7</t>
  </si>
  <si>
    <t>Z8X0</t>
  </si>
  <si>
    <t>Z9K8</t>
  </si>
  <si>
    <t>I7S3</t>
  </si>
  <si>
    <t>W2V6</t>
  </si>
  <si>
    <t>X5D4</t>
  </si>
  <si>
    <t>B5C5</t>
  </si>
  <si>
    <t>O2C4</t>
  </si>
  <si>
    <t>F5Q9</t>
  </si>
  <si>
    <t>N7Y2</t>
  </si>
  <si>
    <t>S1S2</t>
  </si>
  <si>
    <t>X2F5</t>
  </si>
  <si>
    <t>B7F2</t>
  </si>
  <si>
    <t>S0I5</t>
  </si>
  <si>
    <t>D2N2</t>
  </si>
  <si>
    <t>Z2C7</t>
  </si>
  <si>
    <t>H5C5</t>
  </si>
  <si>
    <t>K7B0</t>
  </si>
  <si>
    <t>E9H1</t>
  </si>
  <si>
    <t>R1T2</t>
  </si>
  <si>
    <t>C8H3</t>
  </si>
  <si>
    <t>D6K4</t>
  </si>
  <si>
    <t>M9X0</t>
  </si>
  <si>
    <t>M2W3</t>
  </si>
  <si>
    <t>S1T3</t>
  </si>
  <si>
    <t>O8H3</t>
  </si>
  <si>
    <t>L0R7</t>
  </si>
  <si>
    <t>V6W4</t>
  </si>
  <si>
    <t>J8X3</t>
  </si>
  <si>
    <t>V8Y9</t>
  </si>
  <si>
    <t>H1C1</t>
  </si>
  <si>
    <t>Y6J0</t>
  </si>
  <si>
    <t>W7N4</t>
  </si>
  <si>
    <t>X2Y8</t>
  </si>
  <si>
    <t>Y5U7</t>
  </si>
  <si>
    <t>R0P6</t>
  </si>
  <si>
    <t>D0Z1</t>
  </si>
  <si>
    <t>O9B6</t>
  </si>
  <si>
    <t>W8H8</t>
  </si>
  <si>
    <t>S3L1</t>
  </si>
  <si>
    <t>I8C6</t>
  </si>
  <si>
    <t>X0C3</t>
  </si>
  <si>
    <t>D2O5</t>
  </si>
  <si>
    <t>K2P9</t>
  </si>
  <si>
    <t>K3Q2</t>
  </si>
  <si>
    <t>I2J6</t>
  </si>
  <si>
    <t>P0E0</t>
  </si>
  <si>
    <t>W5G7</t>
  </si>
  <si>
    <t>I4R1</t>
  </si>
  <si>
    <t>C0S1</t>
  </si>
  <si>
    <t>X1K4</t>
  </si>
  <si>
    <t>A7Q8</t>
  </si>
  <si>
    <t>Z9H6</t>
  </si>
  <si>
    <t>Z4N3</t>
  </si>
  <si>
    <t>M2P2</t>
  </si>
  <si>
    <t>M5B0</t>
  </si>
  <si>
    <t>H9T9</t>
  </si>
  <si>
    <t>Z1Z8</t>
  </si>
  <si>
    <t>P4K5</t>
  </si>
  <si>
    <t>Y1P9</t>
  </si>
  <si>
    <t>P9K3</t>
  </si>
  <si>
    <t>H6T2</t>
  </si>
  <si>
    <t>K4U0</t>
  </si>
  <si>
    <t>T0R2</t>
  </si>
  <si>
    <t>Z0M2</t>
  </si>
  <si>
    <t>R5L5</t>
  </si>
  <si>
    <t>G5Y7</t>
  </si>
  <si>
    <t>F6Z2</t>
  </si>
  <si>
    <t>S0D8</t>
  </si>
  <si>
    <t>R7D6</t>
  </si>
  <si>
    <t>F2P0</t>
  </si>
  <si>
    <t>Q1K9</t>
  </si>
  <si>
    <t>A6U2</t>
  </si>
  <si>
    <t>A6R6</t>
  </si>
  <si>
    <t>D7F3</t>
  </si>
  <si>
    <t>S7Z0</t>
  </si>
  <si>
    <t>E3O2</t>
  </si>
  <si>
    <t>A0K5</t>
  </si>
  <si>
    <t>S3O5</t>
  </si>
  <si>
    <t>O7Y9</t>
  </si>
  <si>
    <t>Z6L2</t>
  </si>
  <si>
    <t>I9K2</t>
  </si>
  <si>
    <t>I2Z1</t>
  </si>
  <si>
    <t>O9Q7</t>
  </si>
  <si>
    <t>U5V0</t>
  </si>
  <si>
    <t>T4W5</t>
  </si>
  <si>
    <t>T2F8</t>
  </si>
  <si>
    <t>T3Z4</t>
  </si>
  <si>
    <t>Z9T8</t>
  </si>
  <si>
    <t>S6I6</t>
  </si>
  <si>
    <t>C6I9</t>
  </si>
  <si>
    <t>J2B7</t>
  </si>
  <si>
    <t>X7W0</t>
  </si>
  <si>
    <t>J0C4</t>
  </si>
  <si>
    <t>C2M3</t>
  </si>
  <si>
    <t>T8D7</t>
  </si>
  <si>
    <t>G4L1</t>
  </si>
  <si>
    <t>D2K9</t>
  </si>
  <si>
    <t>Q6I7</t>
  </si>
  <si>
    <t>N6L7</t>
  </si>
  <si>
    <t>K0P4</t>
  </si>
  <si>
    <t>S4A4</t>
  </si>
  <si>
    <t>C4Z0</t>
  </si>
  <si>
    <t>S8I4</t>
  </si>
  <si>
    <t>T5V3</t>
  </si>
  <si>
    <t>U5C2</t>
  </si>
  <si>
    <t>O3R2</t>
  </si>
  <si>
    <t>P2U0</t>
  </si>
  <si>
    <t>Z7Z0</t>
  </si>
  <si>
    <t>E2F6</t>
  </si>
  <si>
    <t>N8A7</t>
  </si>
  <si>
    <t>X6H0</t>
  </si>
  <si>
    <t>W8A8</t>
  </si>
  <si>
    <t>V7I7</t>
  </si>
  <si>
    <t>K7O5</t>
  </si>
  <si>
    <t>J7Q9</t>
  </si>
  <si>
    <t>A2G3</t>
  </si>
  <si>
    <t>M1D2</t>
  </si>
  <si>
    <t>C4N7</t>
  </si>
  <si>
    <t>F5J7</t>
  </si>
  <si>
    <t>A5F4</t>
  </si>
  <si>
    <t>E2G4</t>
  </si>
  <si>
    <t>I2K9</t>
  </si>
  <si>
    <t>F2M2</t>
  </si>
  <si>
    <t>S5E4</t>
  </si>
  <si>
    <t>W5X7</t>
  </si>
  <si>
    <t>U3T3</t>
  </si>
  <si>
    <t>P6X4</t>
  </si>
  <si>
    <t>W3U6</t>
  </si>
  <si>
    <t>C9P2</t>
  </si>
  <si>
    <t>N2U3</t>
  </si>
  <si>
    <t>D6Q0</t>
  </si>
  <si>
    <t>I3C5</t>
  </si>
  <si>
    <t>J2V8</t>
  </si>
  <si>
    <t>L6B6</t>
  </si>
  <si>
    <t>C1V4</t>
  </si>
  <si>
    <t>U5Z3</t>
  </si>
  <si>
    <t>J1V4</t>
  </si>
  <si>
    <t>O0P9</t>
  </si>
  <si>
    <t>A5H5</t>
  </si>
  <si>
    <t>J0X0</t>
  </si>
  <si>
    <t>U6V0</t>
  </si>
  <si>
    <t>K5D2</t>
  </si>
  <si>
    <t>U9O7</t>
  </si>
  <si>
    <t>Q5E9</t>
  </si>
  <si>
    <t>T7Q0</t>
  </si>
  <si>
    <t>V6K2</t>
  </si>
  <si>
    <t>U7F7</t>
  </si>
  <si>
    <t>J9E3</t>
  </si>
  <si>
    <t>E3X0</t>
  </si>
  <si>
    <t>E0B4</t>
  </si>
  <si>
    <t>J7L9</t>
  </si>
  <si>
    <t>X4U9</t>
  </si>
  <si>
    <t>K1D8</t>
  </si>
  <si>
    <t>L5O2</t>
  </si>
  <si>
    <t>U9G9</t>
  </si>
  <si>
    <t>Y5B0</t>
  </si>
  <si>
    <t>A0C6</t>
  </si>
  <si>
    <t>O8F2</t>
  </si>
  <si>
    <t>T0O1</t>
  </si>
  <si>
    <t>U4Z2</t>
  </si>
  <si>
    <t>R8J2</t>
  </si>
  <si>
    <t>J9C4</t>
  </si>
  <si>
    <t>E0L5</t>
  </si>
  <si>
    <t>J8X6</t>
  </si>
  <si>
    <t>H1Q0</t>
  </si>
  <si>
    <t>P8I7</t>
  </si>
  <si>
    <t>K7M9</t>
  </si>
  <si>
    <t>G5A5</t>
  </si>
  <si>
    <t>U9G1</t>
  </si>
  <si>
    <t>W4W5</t>
  </si>
  <si>
    <t>U8Q1</t>
  </si>
  <si>
    <t>A2M1</t>
  </si>
  <si>
    <t>K4V2</t>
  </si>
  <si>
    <t>K5G9</t>
  </si>
  <si>
    <t>B1G9</t>
  </si>
  <si>
    <t>P3A2</t>
  </si>
  <si>
    <t>W5V3</t>
  </si>
  <si>
    <t>F7W5</t>
  </si>
  <si>
    <t>L5Y7</t>
  </si>
  <si>
    <t>V2P6</t>
  </si>
  <si>
    <t>M6S2</t>
  </si>
  <si>
    <t>W9P1</t>
  </si>
  <si>
    <t>V8Q7</t>
  </si>
  <si>
    <t>I1O3</t>
  </si>
  <si>
    <t>P5X1</t>
  </si>
  <si>
    <t>O4U7</t>
  </si>
  <si>
    <t>U3C7</t>
  </si>
  <si>
    <t>C8Q3</t>
  </si>
  <si>
    <t>P6O1</t>
  </si>
  <si>
    <t>K8F0</t>
  </si>
  <si>
    <t>M5G9</t>
  </si>
  <si>
    <t>A5X6</t>
  </si>
  <si>
    <t>L6U0</t>
  </si>
  <si>
    <t>S6T9</t>
  </si>
  <si>
    <t>U7W2</t>
  </si>
  <si>
    <t>F0S2</t>
  </si>
  <si>
    <t>U6W2</t>
  </si>
  <si>
    <t>C8X9</t>
  </si>
  <si>
    <t>X5R1</t>
  </si>
  <si>
    <t>Z6O6</t>
  </si>
  <si>
    <t>M5Y5</t>
  </si>
  <si>
    <t>X9Z9</t>
  </si>
  <si>
    <t>N3Y5</t>
  </si>
  <si>
    <t>Q7A4</t>
  </si>
  <si>
    <t>B0S6</t>
  </si>
  <si>
    <t>Y9F0</t>
  </si>
  <si>
    <t>F2I3</t>
  </si>
  <si>
    <t>C8H2</t>
  </si>
  <si>
    <t>E6Z2</t>
  </si>
  <si>
    <t>R0E2</t>
  </si>
  <si>
    <t>Q8X0</t>
  </si>
  <si>
    <t>D4R3</t>
  </si>
  <si>
    <t>X7S3</t>
  </si>
  <si>
    <t>G1M7</t>
  </si>
  <si>
    <t>Z0G7</t>
  </si>
  <si>
    <t>Y1I2</t>
  </si>
  <si>
    <t>K0Z8</t>
  </si>
  <si>
    <t>G5D1</t>
  </si>
  <si>
    <t>D5N0</t>
  </si>
  <si>
    <t>J7F8</t>
  </si>
  <si>
    <t>A4D9</t>
  </si>
  <si>
    <t>R9E2</t>
  </si>
  <si>
    <t>S4C6</t>
  </si>
  <si>
    <t>E2Z1</t>
  </si>
  <si>
    <t>I2E4</t>
  </si>
  <si>
    <t>X9Q6</t>
  </si>
  <si>
    <t>K3W0</t>
  </si>
  <si>
    <t>K6R5</t>
  </si>
  <si>
    <t>B2Y1</t>
  </si>
  <si>
    <t>Z0O3</t>
  </si>
  <si>
    <t>R5P4</t>
  </si>
  <si>
    <t>M5B5</t>
  </si>
  <si>
    <t>W9S5</t>
  </si>
  <si>
    <t>F2Q9</t>
  </si>
  <si>
    <t>N1P5</t>
  </si>
  <si>
    <t>R1X6</t>
  </si>
  <si>
    <t>B8I4</t>
  </si>
  <si>
    <t>D9R9</t>
  </si>
  <si>
    <t>R4N7</t>
  </si>
  <si>
    <t>U2G9</t>
  </si>
  <si>
    <t>W8W6</t>
  </si>
  <si>
    <t>P5B6</t>
  </si>
  <si>
    <t>V0C0</t>
  </si>
  <si>
    <t>F8C6</t>
  </si>
  <si>
    <t>Q2I8</t>
  </si>
  <si>
    <t>U3I4</t>
  </si>
  <si>
    <t>N2T7</t>
  </si>
  <si>
    <t>O5P3</t>
  </si>
  <si>
    <t>Q5C2</t>
  </si>
  <si>
    <t>A5X7</t>
  </si>
  <si>
    <t>Q2T0</t>
  </si>
  <si>
    <t>A8Z8</t>
  </si>
  <si>
    <t>O7I3</t>
  </si>
  <si>
    <t>M7T6</t>
  </si>
  <si>
    <t>N0H6</t>
  </si>
  <si>
    <t>Z8Z0</t>
  </si>
  <si>
    <t>G7M4</t>
  </si>
  <si>
    <t>T3O6</t>
  </si>
  <si>
    <t>T3N1</t>
  </si>
  <si>
    <t>N0Z6</t>
  </si>
  <si>
    <t>N5C8</t>
  </si>
  <si>
    <t>G5G1</t>
  </si>
  <si>
    <t>I6P9</t>
  </si>
  <si>
    <t>H1K6</t>
  </si>
  <si>
    <t>I5W2</t>
  </si>
  <si>
    <t>J0F9</t>
  </si>
  <si>
    <t>I2N7</t>
  </si>
  <si>
    <t>P2E9</t>
  </si>
  <si>
    <t>I1O1</t>
  </si>
  <si>
    <t>W9N5</t>
  </si>
  <si>
    <t>B4N4</t>
  </si>
  <si>
    <t>F6V0</t>
  </si>
  <si>
    <t>U6I3</t>
  </si>
  <si>
    <t>T9M4</t>
  </si>
  <si>
    <t>F3J8</t>
  </si>
  <si>
    <t>B6H2</t>
  </si>
  <si>
    <t>U2N3</t>
  </si>
  <si>
    <t>R2W8</t>
  </si>
  <si>
    <t>F6H8</t>
  </si>
  <si>
    <t>T4C2</t>
  </si>
  <si>
    <t>R0G7</t>
  </si>
  <si>
    <t>R9K5</t>
  </si>
  <si>
    <t>S1E4</t>
  </si>
  <si>
    <t>Z1M5</t>
  </si>
  <si>
    <t>W9W5</t>
  </si>
  <si>
    <t>X5F7</t>
  </si>
  <si>
    <t>N0O5</t>
  </si>
  <si>
    <t>M6M8</t>
  </si>
  <si>
    <t>R0E7</t>
  </si>
  <si>
    <t>Q7O7</t>
  </si>
  <si>
    <t>M1B0</t>
  </si>
  <si>
    <t>O6I3</t>
  </si>
  <si>
    <t>D5T4</t>
  </si>
  <si>
    <t>Z9K5</t>
  </si>
  <si>
    <t>M8P8</t>
  </si>
  <si>
    <t>M3F4</t>
  </si>
  <si>
    <t>J4X9</t>
  </si>
  <si>
    <t>J3Y1</t>
  </si>
  <si>
    <t>V3F6</t>
  </si>
  <si>
    <t>W5H7</t>
  </si>
  <si>
    <t>R4G2</t>
  </si>
  <si>
    <t>O1A9</t>
  </si>
  <si>
    <t>T8K7</t>
  </si>
  <si>
    <t>A4B7</t>
  </si>
  <si>
    <t>O1D8</t>
  </si>
  <si>
    <t>Q7K5</t>
  </si>
  <si>
    <t>T6P9</t>
  </si>
  <si>
    <t>C1Z4</t>
  </si>
  <si>
    <t>W3P2</t>
  </si>
  <si>
    <t>J2C8</t>
  </si>
  <si>
    <t>T8M0</t>
  </si>
  <si>
    <t>Y4N6</t>
  </si>
  <si>
    <t>K4U8</t>
  </si>
  <si>
    <t>P4C1</t>
  </si>
  <si>
    <t>T8F6</t>
  </si>
  <si>
    <t>Y4X6</t>
  </si>
  <si>
    <t>B3X7</t>
  </si>
  <si>
    <t>N7L0</t>
  </si>
  <si>
    <t>V3H3</t>
  </si>
  <si>
    <t>C3W4</t>
  </si>
  <si>
    <t>R9U7</t>
  </si>
  <si>
    <t>O8F4</t>
  </si>
  <si>
    <t>G3I2</t>
  </si>
  <si>
    <t>E8C7</t>
  </si>
  <si>
    <t>O5B2</t>
  </si>
  <si>
    <t>V0H0</t>
  </si>
  <si>
    <t>L6T6</t>
  </si>
  <si>
    <t>E4C3</t>
  </si>
  <si>
    <t>B6F8</t>
  </si>
  <si>
    <t>A5J3</t>
  </si>
  <si>
    <t>P5R4</t>
  </si>
  <si>
    <t>B2M5</t>
  </si>
  <si>
    <t>K8Q4</t>
  </si>
  <si>
    <t>T1S5</t>
  </si>
  <si>
    <t>X8U8</t>
  </si>
  <si>
    <t>Q3B1</t>
  </si>
  <si>
    <t>B1O3</t>
  </si>
  <si>
    <t>H6A9</t>
  </si>
  <si>
    <t>T6F6</t>
  </si>
  <si>
    <t>R2S1</t>
  </si>
  <si>
    <t>D5R3</t>
  </si>
  <si>
    <t>S3L4</t>
  </si>
  <si>
    <t>H7X4</t>
  </si>
  <si>
    <t>B4M9</t>
  </si>
  <si>
    <t>I7N9</t>
  </si>
  <si>
    <t>T1X0</t>
  </si>
  <si>
    <t>V6I7</t>
  </si>
  <si>
    <t>M3R5</t>
  </si>
  <si>
    <t>Q1U2</t>
  </si>
  <si>
    <t>P8G3</t>
  </si>
  <si>
    <t>D1O5</t>
  </si>
  <si>
    <t>U4U4</t>
  </si>
  <si>
    <t>B5U4</t>
  </si>
  <si>
    <t>D2B9</t>
  </si>
  <si>
    <t>U9H8</t>
  </si>
  <si>
    <t>P8X7</t>
  </si>
  <si>
    <t>T9D6</t>
  </si>
  <si>
    <t>S6Q6</t>
  </si>
  <si>
    <t>G3A1</t>
  </si>
  <si>
    <t>C4C3</t>
  </si>
  <si>
    <t>F2H4</t>
  </si>
  <si>
    <t>Y6K4</t>
  </si>
  <si>
    <t>U3U9</t>
  </si>
  <si>
    <t>P3H5</t>
  </si>
  <si>
    <t>X1G0</t>
  </si>
  <si>
    <t>L3Q2</t>
  </si>
  <si>
    <t>S8L6</t>
  </si>
  <si>
    <t>B3Q5</t>
  </si>
  <si>
    <t>G8B5</t>
  </si>
  <si>
    <t>Z9Y6</t>
  </si>
  <si>
    <t>Z5O2</t>
  </si>
  <si>
    <t>C3H2</t>
  </si>
  <si>
    <t>B3F3</t>
  </si>
  <si>
    <t>V1H1</t>
  </si>
  <si>
    <t>V7O4</t>
  </si>
  <si>
    <t>A9K7</t>
  </si>
  <si>
    <t>P5V2</t>
  </si>
  <si>
    <t>I2M5</t>
  </si>
  <si>
    <t>B6C0</t>
  </si>
  <si>
    <t>A2A5</t>
  </si>
  <si>
    <t>Z0I5</t>
  </si>
  <si>
    <t>C9L2</t>
  </si>
  <si>
    <t>V7J8</t>
  </si>
  <si>
    <t>B3T0</t>
  </si>
  <si>
    <t>W5J9</t>
  </si>
  <si>
    <t>S6P5</t>
  </si>
  <si>
    <t>Q4M7</t>
  </si>
  <si>
    <t>C8R6</t>
  </si>
  <si>
    <t>I8O3</t>
  </si>
  <si>
    <t>E2B8</t>
  </si>
  <si>
    <t>K9P3</t>
  </si>
  <si>
    <t>N5I7</t>
  </si>
  <si>
    <t>S2O8</t>
  </si>
  <si>
    <t>E2X4</t>
  </si>
  <si>
    <t>R9Z0</t>
  </si>
  <si>
    <t>I0B4</t>
  </si>
  <si>
    <t>N3B7</t>
  </si>
  <si>
    <t>B0I9</t>
  </si>
  <si>
    <t>D1X9</t>
  </si>
  <si>
    <t>A0V2</t>
  </si>
  <si>
    <t>M7A2</t>
  </si>
  <si>
    <t>W9T2</t>
  </si>
  <si>
    <t>C8R2</t>
  </si>
  <si>
    <t>Y2Q3</t>
  </si>
  <si>
    <t>C0H5</t>
  </si>
  <si>
    <t>K2F2</t>
  </si>
  <si>
    <t>N5X9</t>
  </si>
  <si>
    <t>S2A9</t>
  </si>
  <si>
    <t>W9O3</t>
  </si>
  <si>
    <t>I0R4</t>
  </si>
  <si>
    <t>X9M1</t>
  </si>
  <si>
    <t>J7H7</t>
  </si>
  <si>
    <t>Z1B9</t>
  </si>
  <si>
    <t>N9Z2</t>
  </si>
  <si>
    <t>J2Q8</t>
  </si>
  <si>
    <t>H2E5</t>
  </si>
  <si>
    <t>E1M4</t>
  </si>
  <si>
    <t>P5F0</t>
  </si>
  <si>
    <t>X5P0</t>
  </si>
  <si>
    <t>Y5L5</t>
  </si>
  <si>
    <t>A0G9</t>
  </si>
  <si>
    <t>H1W1</t>
  </si>
  <si>
    <t>J3M6</t>
  </si>
  <si>
    <t>I3Z6</t>
  </si>
  <si>
    <t>B8Z8</t>
  </si>
  <si>
    <t>U6W3</t>
  </si>
  <si>
    <t>I5O7</t>
  </si>
  <si>
    <t>Q6P9</t>
  </si>
  <si>
    <t>N2M7</t>
  </si>
  <si>
    <t>W8L2</t>
  </si>
  <si>
    <t>M0K1</t>
  </si>
  <si>
    <t>J1H9</t>
  </si>
  <si>
    <t>R1G7</t>
  </si>
  <si>
    <t>A1E4</t>
  </si>
  <si>
    <t>R7Q4</t>
  </si>
  <si>
    <t>O1J5</t>
  </si>
  <si>
    <t>U0B0</t>
  </si>
  <si>
    <t>G1I0</t>
  </si>
  <si>
    <t>J9E8</t>
  </si>
  <si>
    <t>B8E7</t>
  </si>
  <si>
    <t>Q2D3</t>
  </si>
  <si>
    <t>L7S4</t>
  </si>
  <si>
    <t>O3Y7</t>
  </si>
  <si>
    <t>L5M5</t>
  </si>
  <si>
    <t>C0M8</t>
  </si>
  <si>
    <t>W2F5</t>
  </si>
  <si>
    <t>Q8Y8</t>
  </si>
  <si>
    <t>G0F7</t>
  </si>
  <si>
    <t>O1V6</t>
  </si>
  <si>
    <t>R5N8</t>
  </si>
  <si>
    <t>U7Y7</t>
  </si>
  <si>
    <t>Q0K3</t>
  </si>
  <si>
    <t>A2J2</t>
  </si>
  <si>
    <t>G3P4</t>
  </si>
  <si>
    <t>J9J3</t>
  </si>
  <si>
    <t>F7T7</t>
  </si>
  <si>
    <t>H6E5</t>
  </si>
  <si>
    <t>C4R3</t>
  </si>
  <si>
    <t>D4W6</t>
  </si>
  <si>
    <t>P7B8</t>
  </si>
  <si>
    <t>A7S0</t>
  </si>
  <si>
    <t>O2K4</t>
  </si>
  <si>
    <t>A0S4</t>
  </si>
  <si>
    <t>S4A7</t>
  </si>
  <si>
    <t>E2M6</t>
  </si>
  <si>
    <t>B7Q1</t>
  </si>
  <si>
    <t>N8V9</t>
  </si>
  <si>
    <t>Y4Q9</t>
  </si>
  <si>
    <t>C6E8</t>
  </si>
  <si>
    <t>Q4F2</t>
  </si>
  <si>
    <t>O0B1</t>
  </si>
  <si>
    <t>F9H3</t>
  </si>
  <si>
    <t>I1L8</t>
  </si>
  <si>
    <t>W0K6</t>
  </si>
  <si>
    <t>V6W8</t>
  </si>
  <si>
    <t>L8D0</t>
  </si>
  <si>
    <t>O1S8</t>
  </si>
  <si>
    <t>J9X1</t>
  </si>
  <si>
    <t>C4J5</t>
  </si>
  <si>
    <t>C6V5</t>
  </si>
  <si>
    <t>X6P7</t>
  </si>
  <si>
    <t>U8B7</t>
  </si>
  <si>
    <t>C2U7</t>
  </si>
  <si>
    <t>Y5Y2</t>
  </si>
  <si>
    <t>T1M5</t>
  </si>
  <si>
    <t>W6Q5</t>
  </si>
  <si>
    <t>Q2R7</t>
  </si>
  <si>
    <t>P7U2</t>
  </si>
  <si>
    <t>O7S1</t>
  </si>
  <si>
    <t>E0L8</t>
  </si>
  <si>
    <t>Y6X3</t>
  </si>
  <si>
    <t>J9H6</t>
  </si>
  <si>
    <t>B1Z3</t>
  </si>
  <si>
    <t>Y7Y9</t>
  </si>
  <si>
    <t>P9I6</t>
  </si>
  <si>
    <t>Y9C8</t>
  </si>
  <si>
    <t>N1Y4</t>
  </si>
  <si>
    <t>E6E6</t>
  </si>
  <si>
    <t>Z8S1</t>
  </si>
  <si>
    <t>Q0K7</t>
  </si>
  <si>
    <t>R7A7</t>
  </si>
  <si>
    <t>K6I2</t>
  </si>
  <si>
    <t>Y0L6</t>
  </si>
  <si>
    <t>Y1I5</t>
  </si>
  <si>
    <t>X1A7</t>
  </si>
  <si>
    <t>E1B0</t>
  </si>
  <si>
    <t>A9G4</t>
  </si>
  <si>
    <t>E0V3</t>
  </si>
  <si>
    <t>U1I1</t>
  </si>
  <si>
    <t>D9Z7</t>
  </si>
  <si>
    <t>O1V3</t>
  </si>
  <si>
    <t>G4K2</t>
  </si>
  <si>
    <t>O3C8</t>
  </si>
  <si>
    <t>J7P4</t>
  </si>
  <si>
    <t>O5K2</t>
  </si>
  <si>
    <t>P7A8</t>
  </si>
  <si>
    <t>B6Y1</t>
  </si>
  <si>
    <t>X5S4</t>
  </si>
  <si>
    <t>O5T2</t>
  </si>
  <si>
    <t>O8L8</t>
  </si>
  <si>
    <t>B2K8</t>
  </si>
  <si>
    <t>D2D6</t>
  </si>
  <si>
    <t>D8E9</t>
  </si>
  <si>
    <t>P1V2</t>
  </si>
  <si>
    <t>V9R4</t>
  </si>
  <si>
    <t>R8U9</t>
  </si>
  <si>
    <t>H5G8</t>
  </si>
  <si>
    <t>A2F0</t>
  </si>
  <si>
    <t>F1I1</t>
  </si>
  <si>
    <t>S5K0</t>
  </si>
  <si>
    <t>V5Z3</t>
  </si>
  <si>
    <t>G7L3</t>
  </si>
  <si>
    <t>N7W1</t>
  </si>
  <si>
    <t>P5V9</t>
  </si>
  <si>
    <t>X4E6</t>
  </si>
  <si>
    <t>B8T6</t>
  </si>
  <si>
    <t>B7Z2</t>
  </si>
  <si>
    <t>G9O2</t>
  </si>
  <si>
    <t>U5B5</t>
  </si>
  <si>
    <t>K5L5</t>
  </si>
  <si>
    <t>V9D2</t>
  </si>
  <si>
    <t>P8C8</t>
  </si>
  <si>
    <t>I0X4</t>
  </si>
  <si>
    <t>X6N8</t>
  </si>
  <si>
    <t>G2N6</t>
  </si>
  <si>
    <t>Z4Z6</t>
  </si>
  <si>
    <t>V1W0</t>
  </si>
  <si>
    <t>W1S1</t>
  </si>
  <si>
    <t>X3I2</t>
  </si>
  <si>
    <t>K0N7</t>
  </si>
  <si>
    <t>Z5P8</t>
  </si>
  <si>
    <t>F1R2</t>
  </si>
  <si>
    <t>G7B0</t>
  </si>
  <si>
    <t>G8M8</t>
  </si>
  <si>
    <t>C5W4</t>
  </si>
  <si>
    <t>Q6Q3</t>
  </si>
  <si>
    <t>J7Y7</t>
  </si>
  <si>
    <t>Q6Y3</t>
  </si>
  <si>
    <t>N1X6</t>
  </si>
  <si>
    <t>U8V8</t>
  </si>
  <si>
    <t>B6L4</t>
  </si>
  <si>
    <t>W0B9</t>
  </si>
  <si>
    <t>U2Z7</t>
  </si>
  <si>
    <t>T4A3</t>
  </si>
  <si>
    <t>J8N9</t>
  </si>
  <si>
    <t>R4I7</t>
  </si>
  <si>
    <t>Q0H4</t>
  </si>
  <si>
    <t>M6L8</t>
  </si>
  <si>
    <t>S2Z5</t>
  </si>
  <si>
    <t>H0L8</t>
  </si>
  <si>
    <t>T1J0</t>
  </si>
  <si>
    <t>B7J4</t>
  </si>
  <si>
    <t>G8J6</t>
  </si>
  <si>
    <t>Z6L3</t>
  </si>
  <si>
    <t>K8U3</t>
  </si>
  <si>
    <t>U4Y4</t>
  </si>
  <si>
    <t>X2R1</t>
  </si>
  <si>
    <t>Y5W2</t>
  </si>
  <si>
    <t>O0X9</t>
  </si>
  <si>
    <t>S9G6</t>
  </si>
  <si>
    <t>P4I0</t>
  </si>
  <si>
    <t>Y6Y6</t>
  </si>
  <si>
    <t>N2O4</t>
  </si>
  <si>
    <t>C9J1</t>
  </si>
  <si>
    <t>G6O1</t>
  </si>
  <si>
    <t>Z8H7</t>
  </si>
  <si>
    <t>T5E6</t>
  </si>
  <si>
    <t>G2M1</t>
  </si>
  <si>
    <t>Q0W8</t>
  </si>
  <si>
    <t>E2O1</t>
  </si>
  <si>
    <t>E6R0</t>
  </si>
  <si>
    <t>X6W2</t>
  </si>
  <si>
    <t>K1Y8</t>
  </si>
  <si>
    <t>T5K8</t>
  </si>
  <si>
    <t>D4D8</t>
  </si>
  <si>
    <t>P6V4</t>
  </si>
  <si>
    <t>Z6P3</t>
  </si>
  <si>
    <t>I8I6</t>
  </si>
  <si>
    <t>T9X3</t>
  </si>
  <si>
    <t>L6S8</t>
  </si>
  <si>
    <t>F9J7</t>
  </si>
  <si>
    <t>B0U5</t>
  </si>
  <si>
    <t>P7O5</t>
  </si>
  <si>
    <t>Q7B2</t>
  </si>
  <si>
    <t>P8H7</t>
  </si>
  <si>
    <t>F2D5</t>
  </si>
  <si>
    <t>R4Z0</t>
  </si>
  <si>
    <t>V0E9</t>
  </si>
  <si>
    <t>T0A5</t>
  </si>
  <si>
    <t>J2I7</t>
  </si>
  <si>
    <t>E8B6</t>
  </si>
  <si>
    <t>C1R6</t>
  </si>
  <si>
    <t>R0V7</t>
  </si>
  <si>
    <t>P6J1</t>
  </si>
  <si>
    <t>F5D4</t>
  </si>
  <si>
    <t>X5D9</t>
  </si>
  <si>
    <t>M1W4</t>
  </si>
  <si>
    <t>T8A3</t>
  </si>
  <si>
    <t>J6A5</t>
  </si>
  <si>
    <t>Q0R5</t>
  </si>
  <si>
    <t>L6T1</t>
  </si>
  <si>
    <t>D2E2</t>
  </si>
  <si>
    <t>M0K0</t>
  </si>
  <si>
    <t>J7M7</t>
  </si>
  <si>
    <t>Z8J5</t>
  </si>
  <si>
    <t>R2M8</t>
  </si>
  <si>
    <t>M0C4</t>
  </si>
  <si>
    <t>R1S3</t>
  </si>
  <si>
    <t>I4O1</t>
  </si>
  <si>
    <t>D6K2</t>
  </si>
  <si>
    <t>O9P7</t>
  </si>
  <si>
    <t>A6G8</t>
  </si>
  <si>
    <t>Q6J2</t>
  </si>
  <si>
    <t>S2S0</t>
  </si>
  <si>
    <t>Y6Q9</t>
  </si>
  <si>
    <t>L3D9</t>
  </si>
  <si>
    <t>A1X1</t>
  </si>
  <si>
    <t>J3T7</t>
  </si>
  <si>
    <t>W8O6</t>
  </si>
  <si>
    <t>G0I6</t>
  </si>
  <si>
    <t>H7L1</t>
  </si>
  <si>
    <t>K9K7</t>
  </si>
  <si>
    <t>L3J3</t>
  </si>
  <si>
    <t>C4Z6</t>
  </si>
  <si>
    <t>Q8D5</t>
  </si>
  <si>
    <t>P4V7</t>
  </si>
  <si>
    <t>N6S0</t>
  </si>
  <si>
    <t>F3Q3</t>
  </si>
  <si>
    <t>C4G1</t>
  </si>
  <si>
    <t>Q1V8</t>
  </si>
  <si>
    <t>W7M2</t>
  </si>
  <si>
    <t>M2Z1</t>
  </si>
  <si>
    <t>P7K3</t>
  </si>
  <si>
    <t>O2S6</t>
  </si>
  <si>
    <t>X4D0</t>
  </si>
  <si>
    <t>T6S7</t>
  </si>
  <si>
    <t>O4S7</t>
  </si>
  <si>
    <t>C4U5</t>
  </si>
  <si>
    <t>V0W8</t>
  </si>
  <si>
    <t>C5U9</t>
  </si>
  <si>
    <t>I3O0</t>
  </si>
  <si>
    <t>N2P5</t>
  </si>
  <si>
    <t>L0L7</t>
  </si>
  <si>
    <t>R2A7</t>
  </si>
  <si>
    <t>Z3N7</t>
  </si>
  <si>
    <t>F5F6</t>
  </si>
  <si>
    <t>S9I3</t>
  </si>
  <si>
    <t>K0C8</t>
  </si>
  <si>
    <t>O8Y7</t>
  </si>
  <si>
    <t>Z0P0</t>
  </si>
  <si>
    <t>P0T8</t>
  </si>
  <si>
    <t>C9M1</t>
  </si>
  <si>
    <t>Y9R4</t>
  </si>
  <si>
    <t>N9X0</t>
  </si>
  <si>
    <t>W9G6</t>
  </si>
  <si>
    <t>K2T1</t>
  </si>
  <si>
    <t>R5I0</t>
  </si>
  <si>
    <t>M4Z5</t>
  </si>
  <si>
    <t>A5Q7</t>
  </si>
  <si>
    <t>P3F5</t>
  </si>
  <si>
    <t>I4S5</t>
  </si>
  <si>
    <t>G1M5</t>
  </si>
  <si>
    <t>W0K5</t>
  </si>
  <si>
    <t>E2F4</t>
  </si>
  <si>
    <t>B9Y3</t>
  </si>
  <si>
    <t>R2Y2</t>
  </si>
  <si>
    <t>L1Z1</t>
  </si>
  <si>
    <t>C7X2</t>
  </si>
  <si>
    <t>B5E0</t>
  </si>
  <si>
    <t>K1J9</t>
  </si>
  <si>
    <t>N7Y6</t>
  </si>
  <si>
    <t>B9D1</t>
  </si>
  <si>
    <t>G3P9</t>
  </si>
  <si>
    <t>B1R9</t>
  </si>
  <si>
    <t>Z5I0</t>
  </si>
  <si>
    <t>S6C6</t>
  </si>
  <si>
    <t>O4W3</t>
  </si>
  <si>
    <t>A7W5</t>
  </si>
  <si>
    <t>B6B2</t>
  </si>
  <si>
    <t>J6K3</t>
  </si>
  <si>
    <t>T7F0</t>
  </si>
  <si>
    <t>C7W1</t>
  </si>
  <si>
    <t>X9F8</t>
  </si>
  <si>
    <t>R8R7</t>
  </si>
  <si>
    <t>S6L2</t>
  </si>
  <si>
    <t>B8J9</t>
  </si>
  <si>
    <t>E1I7</t>
  </si>
  <si>
    <t>G1E9</t>
  </si>
  <si>
    <t>O9Q0</t>
  </si>
  <si>
    <t>P3B6</t>
  </si>
  <si>
    <t>L0L6</t>
  </si>
  <si>
    <t>R8J0</t>
  </si>
  <si>
    <t>I1Z3</t>
  </si>
  <si>
    <t>G9M4</t>
  </si>
  <si>
    <t>E9D3</t>
  </si>
  <si>
    <t>J3V1</t>
  </si>
  <si>
    <t>F9Z5</t>
  </si>
  <si>
    <t>Q2H8</t>
  </si>
  <si>
    <t>W2X6</t>
  </si>
  <si>
    <t>W1P5</t>
  </si>
  <si>
    <t>V1N2</t>
  </si>
  <si>
    <t>L2Q9</t>
  </si>
  <si>
    <t>Z0D9</t>
  </si>
  <si>
    <t>D9I2</t>
  </si>
  <si>
    <t>G7I1</t>
  </si>
  <si>
    <t>X4R3</t>
  </si>
  <si>
    <t>K2R4</t>
  </si>
  <si>
    <t>O3U4</t>
  </si>
  <si>
    <t>M4D9</t>
  </si>
  <si>
    <t>G1Q4</t>
  </si>
  <si>
    <t>W9X0</t>
  </si>
  <si>
    <t>S6C8</t>
  </si>
  <si>
    <t>F5Z9</t>
  </si>
  <si>
    <t>K6K6</t>
  </si>
  <si>
    <t>O2B7</t>
  </si>
  <si>
    <t>P5A5</t>
  </si>
  <si>
    <t>Y3K6</t>
  </si>
  <si>
    <t>R2Z0</t>
  </si>
  <si>
    <t>G4E7</t>
  </si>
  <si>
    <t>F1I6</t>
  </si>
  <si>
    <t>V4K9</t>
  </si>
  <si>
    <t>I4T0</t>
  </si>
  <si>
    <t>U0X0</t>
  </si>
  <si>
    <t>S8Z1</t>
  </si>
  <si>
    <t>H9O5</t>
  </si>
  <si>
    <t>Q3R5</t>
  </si>
  <si>
    <t>V6E9</t>
  </si>
  <si>
    <t>F5Y2</t>
  </si>
  <si>
    <t>I6A5</t>
  </si>
  <si>
    <t>I1S2</t>
  </si>
  <si>
    <t>F4U1</t>
  </si>
  <si>
    <t>N5S3</t>
  </si>
  <si>
    <t>D7S5</t>
  </si>
  <si>
    <t>G6C3</t>
  </si>
  <si>
    <t>J1H4</t>
  </si>
  <si>
    <t>Q1T2</t>
  </si>
  <si>
    <t>X8R0</t>
  </si>
  <si>
    <t>O2E6</t>
  </si>
  <si>
    <t>W5R4</t>
  </si>
  <si>
    <t>G6D2</t>
  </si>
  <si>
    <t>X9Z0</t>
  </si>
  <si>
    <t>Y8O5</t>
  </si>
  <si>
    <t>E8Q1</t>
  </si>
  <si>
    <t>W2M4</t>
  </si>
  <si>
    <t>P5C8</t>
  </si>
  <si>
    <t>K3Y1</t>
  </si>
  <si>
    <t>N5M7</t>
  </si>
  <si>
    <t>P1I8</t>
  </si>
  <si>
    <t>Y6L3</t>
  </si>
  <si>
    <t>I5H3</t>
  </si>
  <si>
    <t>Y4T8</t>
  </si>
  <si>
    <t>L0N7</t>
  </si>
  <si>
    <t>T4I3</t>
  </si>
  <si>
    <t>M8C7</t>
  </si>
  <si>
    <t>N9G4</t>
  </si>
  <si>
    <t>O2C1</t>
  </si>
  <si>
    <t>P0C5</t>
  </si>
  <si>
    <t>J7L3</t>
  </si>
  <si>
    <t>F3Y3</t>
  </si>
  <si>
    <t>W6J7</t>
  </si>
  <si>
    <t>Q6C0</t>
  </si>
  <si>
    <t>K1G8</t>
  </si>
  <si>
    <t>R9O2</t>
  </si>
  <si>
    <t>P0P4</t>
  </si>
  <si>
    <t>A7K5</t>
  </si>
  <si>
    <t>G0B1</t>
  </si>
  <si>
    <t>A8V6</t>
  </si>
  <si>
    <t>N0Y7</t>
  </si>
  <si>
    <t>C6S3</t>
  </si>
  <si>
    <t>P2Y7</t>
  </si>
  <si>
    <t>Z4Z5</t>
  </si>
  <si>
    <t>K8I8</t>
  </si>
  <si>
    <t>E4F1</t>
  </si>
  <si>
    <t>W1K0</t>
  </si>
  <si>
    <t>I8P7</t>
  </si>
  <si>
    <t>S0I3</t>
  </si>
  <si>
    <t>B8N0</t>
  </si>
  <si>
    <t>U3G3</t>
  </si>
  <si>
    <t>Z1B4</t>
  </si>
  <si>
    <t>Q3Z9</t>
  </si>
  <si>
    <t>B5R4</t>
  </si>
  <si>
    <t>X1F2</t>
  </si>
  <si>
    <t>L9A4</t>
  </si>
  <si>
    <t>E6U0</t>
  </si>
  <si>
    <t>I5N9</t>
  </si>
  <si>
    <t>A7U7</t>
  </si>
  <si>
    <t>U6X2</t>
  </si>
  <si>
    <t>S0H3</t>
  </si>
  <si>
    <t>X2P4</t>
  </si>
  <si>
    <t>P8V6</t>
  </si>
  <si>
    <t>J1W9</t>
  </si>
  <si>
    <t>A7G8</t>
  </si>
  <si>
    <t>P1X4</t>
  </si>
  <si>
    <t>W6Q2</t>
  </si>
  <si>
    <t>X8B8</t>
  </si>
  <si>
    <t>F6A8</t>
  </si>
  <si>
    <t>L6A8</t>
  </si>
  <si>
    <t>K0S0</t>
  </si>
  <si>
    <t>C1A2</t>
  </si>
  <si>
    <t>Z0Q2</t>
  </si>
  <si>
    <t>N2U4</t>
  </si>
  <si>
    <t>N5T2</t>
  </si>
  <si>
    <t>M0P7</t>
  </si>
  <si>
    <t>J2A6</t>
  </si>
  <si>
    <t>B3D1</t>
  </si>
  <si>
    <t>A0W6</t>
  </si>
  <si>
    <t>T8N8</t>
  </si>
  <si>
    <t>U0Z8</t>
  </si>
  <si>
    <t>M3T0</t>
  </si>
  <si>
    <t>H7X6</t>
  </si>
  <si>
    <t>X4T1</t>
  </si>
  <si>
    <t>I0E4</t>
  </si>
  <si>
    <t>A7T0</t>
  </si>
  <si>
    <t>P5U2</t>
  </si>
  <si>
    <t>C6D9</t>
  </si>
  <si>
    <t>R8A3</t>
  </si>
  <si>
    <t>K7L1</t>
  </si>
  <si>
    <t>R5Z9</t>
  </si>
  <si>
    <t>J0X2</t>
  </si>
  <si>
    <t>H5L2</t>
  </si>
  <si>
    <t>V0T7</t>
  </si>
  <si>
    <t>J9I8</t>
  </si>
  <si>
    <t>R1N9</t>
  </si>
  <si>
    <t>T0K3</t>
  </si>
  <si>
    <t>K0L5</t>
  </si>
  <si>
    <t>E1K4</t>
  </si>
  <si>
    <t>V6V1</t>
  </si>
  <si>
    <t>N8A3</t>
  </si>
  <si>
    <t>B7L8</t>
  </si>
  <si>
    <t>T2C2</t>
  </si>
  <si>
    <t>I6W6</t>
  </si>
  <si>
    <t>P3W4</t>
  </si>
  <si>
    <t>Y7K9</t>
  </si>
  <si>
    <t>C7T0</t>
  </si>
  <si>
    <t>I0N7</t>
  </si>
  <si>
    <t>I0I8</t>
  </si>
  <si>
    <t>G8S1</t>
  </si>
  <si>
    <t>Z3U2</t>
  </si>
  <si>
    <t>I8H6</t>
  </si>
  <si>
    <t>J2X2</t>
  </si>
  <si>
    <t>J2A1</t>
  </si>
  <si>
    <t>G4N7</t>
  </si>
  <si>
    <t>H2I0</t>
  </si>
  <si>
    <t>K0R1</t>
  </si>
  <si>
    <t>V5Z2</t>
  </si>
  <si>
    <t>Y4U2</t>
  </si>
  <si>
    <t>D1G4</t>
  </si>
  <si>
    <t>S7B7</t>
  </si>
  <si>
    <t>D1C2</t>
  </si>
  <si>
    <t>X6L6</t>
  </si>
  <si>
    <t>D2X3</t>
  </si>
  <si>
    <t>X6Y3</t>
  </si>
  <si>
    <t>H3F0</t>
  </si>
  <si>
    <t>P4U9</t>
  </si>
  <si>
    <t>Z0H9</t>
  </si>
  <si>
    <t>D2I1</t>
  </si>
  <si>
    <t>P6B9</t>
  </si>
  <si>
    <t>G7N8</t>
  </si>
  <si>
    <t>I1C5</t>
  </si>
  <si>
    <t>Q7K8</t>
  </si>
  <si>
    <t>K5W7</t>
  </si>
  <si>
    <t>D4Z3</t>
  </si>
  <si>
    <t>W0R0</t>
  </si>
  <si>
    <t>K0I1</t>
  </si>
  <si>
    <t>W8N4</t>
  </si>
  <si>
    <t>C2X5</t>
  </si>
  <si>
    <t>A3G0</t>
  </si>
  <si>
    <t>X3G4</t>
  </si>
  <si>
    <t>K4S1</t>
  </si>
  <si>
    <t>A4O5</t>
  </si>
  <si>
    <t>Z6H3</t>
  </si>
  <si>
    <t>U3P0</t>
  </si>
  <si>
    <t>S8P9</t>
  </si>
  <si>
    <t>V3O7</t>
  </si>
  <si>
    <t>Y5Y0</t>
  </si>
  <si>
    <t>S3Z5</t>
  </si>
  <si>
    <t>I8P9</t>
  </si>
  <si>
    <t>N8N8</t>
  </si>
  <si>
    <t>L6H2</t>
  </si>
  <si>
    <t>E7R0</t>
  </si>
  <si>
    <t>O8T7</t>
  </si>
  <si>
    <t>U6D4</t>
  </si>
  <si>
    <t>P2G5</t>
  </si>
  <si>
    <t>O4B6</t>
  </si>
  <si>
    <t>N5M6</t>
  </si>
  <si>
    <t>C7G1</t>
  </si>
  <si>
    <t>O1L1</t>
  </si>
  <si>
    <t>C5U0</t>
  </si>
  <si>
    <t>Z4D4</t>
  </si>
  <si>
    <t>J3C5</t>
  </si>
  <si>
    <t>D0W1</t>
  </si>
  <si>
    <t>Z4M3</t>
  </si>
  <si>
    <t>N1G0</t>
  </si>
  <si>
    <t>U7U9</t>
  </si>
  <si>
    <t>T5V0</t>
  </si>
  <si>
    <t>U8F3</t>
  </si>
  <si>
    <t>Z1H9</t>
  </si>
  <si>
    <t>U8H1</t>
  </si>
  <si>
    <t>Z3B2</t>
  </si>
  <si>
    <t>C2S2</t>
  </si>
  <si>
    <t>N8G5</t>
  </si>
  <si>
    <t>G3E4</t>
  </si>
  <si>
    <t>K3Q1</t>
  </si>
  <si>
    <t>A1L3</t>
  </si>
  <si>
    <t>I3R8</t>
  </si>
  <si>
    <t>G7H4</t>
  </si>
  <si>
    <t>X8P0</t>
  </si>
  <si>
    <t>Y0B4</t>
  </si>
  <si>
    <t>L8M0</t>
  </si>
  <si>
    <t>J1K7</t>
  </si>
  <si>
    <t>U2R5</t>
  </si>
  <si>
    <t>C2U6</t>
  </si>
  <si>
    <t>N4O6</t>
  </si>
  <si>
    <t>I7Y4</t>
  </si>
  <si>
    <t>M7Z5</t>
  </si>
  <si>
    <t>Y0Y7</t>
  </si>
  <si>
    <t>Y8Q9</t>
  </si>
  <si>
    <t>C7C8</t>
  </si>
  <si>
    <t>V5Y4</t>
  </si>
  <si>
    <t>C5X9</t>
  </si>
  <si>
    <t>R9P2</t>
  </si>
  <si>
    <t>S7Q0</t>
  </si>
  <si>
    <t>R6N5</t>
  </si>
  <si>
    <t>O6M4</t>
  </si>
  <si>
    <t>W5W5</t>
  </si>
  <si>
    <t>S0G9</t>
  </si>
  <si>
    <t>I9Y5</t>
  </si>
  <si>
    <t>Y7I1</t>
  </si>
  <si>
    <t>T8O2</t>
  </si>
  <si>
    <t>Z5N6</t>
  </si>
  <si>
    <t>X0C0</t>
  </si>
  <si>
    <t>L1P9</t>
  </si>
  <si>
    <t>O7S6</t>
  </si>
  <si>
    <t>T9V1</t>
  </si>
  <si>
    <t>O2S3</t>
  </si>
  <si>
    <t>E7A2</t>
  </si>
  <si>
    <t>U5C5</t>
  </si>
  <si>
    <t>Y3L4</t>
  </si>
  <si>
    <t>P4I8</t>
  </si>
  <si>
    <t>P6A6</t>
  </si>
  <si>
    <t>F8B2</t>
  </si>
  <si>
    <t>O9A4</t>
  </si>
  <si>
    <t>G0S6</t>
  </si>
  <si>
    <t>E7J6</t>
  </si>
  <si>
    <t>V6C5</t>
  </si>
  <si>
    <t>S0J3</t>
  </si>
  <si>
    <t>W5M1</t>
  </si>
  <si>
    <t>L6Y4</t>
  </si>
  <si>
    <t>C2U1</t>
  </si>
  <si>
    <t>F0Z2</t>
  </si>
  <si>
    <t>M1Q0</t>
  </si>
  <si>
    <t>J5U9</t>
  </si>
  <si>
    <t>C0D5</t>
  </si>
  <si>
    <t>H7E0</t>
  </si>
  <si>
    <t>F7G8</t>
  </si>
  <si>
    <t>J5J7</t>
  </si>
  <si>
    <t>X0R5</t>
  </si>
  <si>
    <t>K9G2</t>
  </si>
  <si>
    <t>R2U0</t>
  </si>
  <si>
    <t>A3P2</t>
  </si>
  <si>
    <t>A7O2</t>
  </si>
  <si>
    <t>R2E3</t>
  </si>
  <si>
    <t>W3A5</t>
  </si>
  <si>
    <t>N3S8</t>
  </si>
  <si>
    <t>X5H1</t>
  </si>
  <si>
    <t>V9U3</t>
  </si>
  <si>
    <t>G0M6</t>
  </si>
  <si>
    <t>B3S6</t>
  </si>
  <si>
    <t>L8S8</t>
  </si>
  <si>
    <t>U0L7</t>
  </si>
  <si>
    <t>J1I7</t>
  </si>
  <si>
    <t>Z1H1</t>
  </si>
  <si>
    <t>S9C8</t>
  </si>
  <si>
    <t>E0X7</t>
  </si>
  <si>
    <t>L5Y8</t>
  </si>
  <si>
    <t>G2G0</t>
  </si>
  <si>
    <t>B3E3</t>
  </si>
  <si>
    <t>B7E0</t>
  </si>
  <si>
    <t>V4I3</t>
  </si>
  <si>
    <t>G0R3</t>
  </si>
  <si>
    <t>P0H0</t>
  </si>
  <si>
    <t>K7R4</t>
  </si>
  <si>
    <t>U6N3</t>
  </si>
  <si>
    <t>C8T4</t>
  </si>
  <si>
    <t>C1H8</t>
  </si>
  <si>
    <t>X6J1</t>
  </si>
  <si>
    <t>W3W4</t>
  </si>
  <si>
    <t>C3P9</t>
  </si>
  <si>
    <t>Y1X5</t>
  </si>
  <si>
    <t>D4F0</t>
  </si>
  <si>
    <t>V9R2</t>
  </si>
  <si>
    <t>O5Y3</t>
  </si>
  <si>
    <t>Y6F2</t>
  </si>
  <si>
    <t>J9C8</t>
  </si>
  <si>
    <t>J6O7</t>
  </si>
  <si>
    <t>I3B2</t>
  </si>
  <si>
    <t>W2I7</t>
  </si>
  <si>
    <t>N1U1</t>
  </si>
  <si>
    <t>Y7E6</t>
  </si>
  <si>
    <t>R1W0</t>
  </si>
  <si>
    <t>B1Z6</t>
  </si>
  <si>
    <t>L8Z6</t>
  </si>
  <si>
    <t>V1Y1</t>
  </si>
  <si>
    <t>I2A6</t>
  </si>
  <si>
    <t>J0T8</t>
  </si>
  <si>
    <t>Q6A6</t>
  </si>
  <si>
    <t>X5W4</t>
  </si>
  <si>
    <t>Z3C0</t>
  </si>
  <si>
    <t>Q1E8</t>
  </si>
  <si>
    <t>E2B6</t>
  </si>
  <si>
    <t>G1E8</t>
  </si>
  <si>
    <t>X3J0</t>
  </si>
  <si>
    <t>X9L3</t>
  </si>
  <si>
    <t>Z7J0</t>
  </si>
  <si>
    <t>A9V0</t>
  </si>
  <si>
    <t>Y7Z8</t>
  </si>
  <si>
    <t>W8D8</t>
  </si>
  <si>
    <t>F3K7</t>
  </si>
  <si>
    <t>A5S3</t>
  </si>
  <si>
    <t>I7G9</t>
  </si>
  <si>
    <t>T3T6</t>
  </si>
  <si>
    <t>M0J1</t>
  </si>
  <si>
    <t>J4V0</t>
  </si>
  <si>
    <t>T0J1</t>
  </si>
  <si>
    <t>K2S8</t>
  </si>
  <si>
    <t>N8Y0</t>
  </si>
  <si>
    <t>P3N8</t>
  </si>
  <si>
    <t>U2R7</t>
  </si>
  <si>
    <t>Q9G6</t>
  </si>
  <si>
    <t>V3H2</t>
  </si>
  <si>
    <t>O4K7</t>
  </si>
  <si>
    <t>P5Y3</t>
  </si>
  <si>
    <t>H4N1</t>
  </si>
  <si>
    <t>U6S3</t>
  </si>
  <si>
    <t>V4O7</t>
  </si>
  <si>
    <t>N8R5</t>
  </si>
  <si>
    <t>L5P5</t>
  </si>
  <si>
    <t>G6A0</t>
  </si>
  <si>
    <t>Q7F0</t>
  </si>
  <si>
    <t>E4D4</t>
  </si>
  <si>
    <t>F7E0</t>
  </si>
  <si>
    <t>X9Y2</t>
  </si>
  <si>
    <t>Y7E8</t>
  </si>
  <si>
    <t>E1G6</t>
  </si>
  <si>
    <t>H0U6</t>
  </si>
  <si>
    <t>C4Q9</t>
  </si>
  <si>
    <t>S0D9</t>
  </si>
  <si>
    <t>L7Q4</t>
  </si>
  <si>
    <t>C4U0</t>
  </si>
  <si>
    <t>N0K6</t>
  </si>
  <si>
    <t>N1G1</t>
  </si>
  <si>
    <t>G0B2</t>
  </si>
  <si>
    <t>Z7M0</t>
  </si>
  <si>
    <t>I3E6</t>
  </si>
  <si>
    <t>N4F6</t>
  </si>
  <si>
    <t>V8O2</t>
  </si>
  <si>
    <t>S1C6</t>
  </si>
  <si>
    <t>D2F9</t>
  </si>
  <si>
    <t>K1J7</t>
  </si>
  <si>
    <t>B8D2</t>
  </si>
  <si>
    <t>L7C9</t>
  </si>
  <si>
    <t>S9Q8</t>
  </si>
  <si>
    <t>Z9H7</t>
  </si>
  <si>
    <t>V8Z6</t>
  </si>
  <si>
    <t>E1R9</t>
  </si>
  <si>
    <t>R6V7</t>
  </si>
  <si>
    <t>R6X5</t>
  </si>
  <si>
    <t>B8I7</t>
  </si>
  <si>
    <t>L6F0</t>
  </si>
  <si>
    <t>C3I5</t>
  </si>
  <si>
    <t>V5X6</t>
  </si>
  <si>
    <t>V7N4</t>
  </si>
  <si>
    <t>I9B4</t>
  </si>
  <si>
    <t>G9A6</t>
  </si>
  <si>
    <t>A2V8</t>
  </si>
  <si>
    <t>O4T4</t>
  </si>
  <si>
    <t>L5W3</t>
  </si>
  <si>
    <t>T2V5</t>
  </si>
  <si>
    <t>V7W0</t>
  </si>
  <si>
    <t>D6G3</t>
  </si>
  <si>
    <t>T1V8</t>
  </si>
  <si>
    <t>Z6B8</t>
  </si>
  <si>
    <t>Q0D0</t>
  </si>
  <si>
    <t>B3E8</t>
  </si>
  <si>
    <t>Q5A6</t>
  </si>
  <si>
    <t>P2V6</t>
  </si>
  <si>
    <t>G0O3</t>
  </si>
  <si>
    <t>R7A3</t>
  </si>
  <si>
    <t>M4A2</t>
  </si>
  <si>
    <t>O1L6</t>
  </si>
  <si>
    <t>W3D9</t>
  </si>
  <si>
    <t>R1Y8</t>
  </si>
  <si>
    <t>G6Y7</t>
  </si>
  <si>
    <t>Q0U2</t>
  </si>
  <si>
    <t>C9C4</t>
  </si>
  <si>
    <t>U8J0</t>
  </si>
  <si>
    <t>B8I8</t>
  </si>
  <si>
    <t>K0M6</t>
  </si>
  <si>
    <t>W2G3</t>
  </si>
  <si>
    <t>R4B8</t>
  </si>
  <si>
    <t>T0C0</t>
  </si>
  <si>
    <t>B4F6</t>
  </si>
  <si>
    <t>Q9J6</t>
  </si>
  <si>
    <t>J5V4</t>
  </si>
  <si>
    <t>H8T4</t>
  </si>
  <si>
    <t>J4F7</t>
  </si>
  <si>
    <t>Q8I4</t>
  </si>
  <si>
    <t>M9H5</t>
  </si>
  <si>
    <t>P7U8</t>
  </si>
  <si>
    <t>S8M3</t>
  </si>
  <si>
    <t>E0O2</t>
  </si>
  <si>
    <t>P5C0</t>
  </si>
  <si>
    <t>W4O0</t>
  </si>
  <si>
    <t>O9C5</t>
  </si>
  <si>
    <t>M0Q0</t>
  </si>
  <si>
    <t>J2S0</t>
  </si>
  <si>
    <t>A1P2</t>
  </si>
  <si>
    <t>I1X0</t>
  </si>
  <si>
    <t>C5C0</t>
  </si>
  <si>
    <t>F0M5</t>
  </si>
  <si>
    <t>N9I1</t>
  </si>
  <si>
    <t>S6Z7</t>
  </si>
  <si>
    <t>N9A9</t>
  </si>
  <si>
    <t>P0W7</t>
  </si>
  <si>
    <t>Q1M6</t>
  </si>
  <si>
    <t>Z3U4</t>
  </si>
  <si>
    <t>V7M7</t>
  </si>
  <si>
    <t>C2U5</t>
  </si>
  <si>
    <t>I4G0</t>
  </si>
  <si>
    <t>G9R1</t>
  </si>
  <si>
    <t>U9H0</t>
  </si>
  <si>
    <t>T7L4</t>
  </si>
  <si>
    <t>P8R4</t>
  </si>
  <si>
    <t>Y4H3</t>
  </si>
  <si>
    <t>L7T2</t>
  </si>
  <si>
    <t>Y5O4</t>
  </si>
  <si>
    <t>L3O4</t>
  </si>
  <si>
    <t>H5O3</t>
  </si>
  <si>
    <t>Y9R6</t>
  </si>
  <si>
    <t>C8K9</t>
  </si>
  <si>
    <t>M7L4</t>
  </si>
  <si>
    <t>V4N8</t>
  </si>
  <si>
    <t>P3V2</t>
  </si>
  <si>
    <t>Q6N7</t>
  </si>
  <si>
    <t>C8D6</t>
  </si>
  <si>
    <t>O8U1</t>
  </si>
  <si>
    <t>S0A4</t>
  </si>
  <si>
    <t>C0I6</t>
  </si>
  <si>
    <t>X3E8</t>
  </si>
  <si>
    <t>D2J2</t>
  </si>
  <si>
    <t>A6B7</t>
  </si>
  <si>
    <t>N1S8</t>
  </si>
  <si>
    <t>U3J5</t>
  </si>
  <si>
    <t>X2J0</t>
  </si>
  <si>
    <t>X7E5</t>
  </si>
  <si>
    <t>F0G9</t>
  </si>
  <si>
    <t>N2K8</t>
  </si>
  <si>
    <t>M2A5</t>
  </si>
  <si>
    <t>C8E9</t>
  </si>
  <si>
    <t>K1X6</t>
  </si>
  <si>
    <t>E6U6</t>
  </si>
  <si>
    <t>H9O4</t>
  </si>
  <si>
    <t>I7Z0</t>
  </si>
  <si>
    <t>U8S2</t>
  </si>
  <si>
    <t>Y9I7</t>
  </si>
  <si>
    <t>F9F2</t>
  </si>
  <si>
    <t>S7K9</t>
  </si>
  <si>
    <t>H1K8</t>
  </si>
  <si>
    <t>B4B3</t>
  </si>
  <si>
    <t>G6T1</t>
  </si>
  <si>
    <t>V8K0</t>
  </si>
  <si>
    <t>N3V4</t>
  </si>
  <si>
    <t>I1W9</t>
  </si>
  <si>
    <t>P5Z4</t>
  </si>
  <si>
    <t>B4M2</t>
  </si>
  <si>
    <t>S7U6</t>
  </si>
  <si>
    <t>I4Y1</t>
  </si>
  <si>
    <t>K8J8</t>
  </si>
  <si>
    <t>N9H1</t>
  </si>
  <si>
    <t>S7F3</t>
  </si>
  <si>
    <t>R6J5</t>
  </si>
  <si>
    <t>S1U5</t>
  </si>
  <si>
    <t>L5A4</t>
  </si>
  <si>
    <t>U2A0</t>
  </si>
  <si>
    <t>Z4G3</t>
  </si>
  <si>
    <t>O9Z6</t>
  </si>
  <si>
    <t>T0F4</t>
  </si>
  <si>
    <t>K1C0</t>
  </si>
  <si>
    <t>L9L6</t>
  </si>
  <si>
    <t>V1I2</t>
  </si>
  <si>
    <t>A2Z4</t>
  </si>
  <si>
    <t>U4Q3</t>
  </si>
  <si>
    <t>R8G6</t>
  </si>
  <si>
    <t>X3G7</t>
  </si>
  <si>
    <t>L4S0</t>
  </si>
  <si>
    <t>S7S5</t>
  </si>
  <si>
    <t>V4G0</t>
  </si>
  <si>
    <t>W2D5</t>
  </si>
  <si>
    <t>K3B8</t>
  </si>
  <si>
    <t>L0C5</t>
  </si>
  <si>
    <t>X1F1</t>
  </si>
  <si>
    <t>P7M1</t>
  </si>
  <si>
    <t>H2J9</t>
  </si>
  <si>
    <t>C8B1</t>
  </si>
  <si>
    <t>N3L0</t>
  </si>
  <si>
    <t>V1Z5</t>
  </si>
  <si>
    <t>D4F3</t>
  </si>
  <si>
    <t>H4Y5</t>
  </si>
  <si>
    <t>X2E0</t>
  </si>
  <si>
    <t>J1X1</t>
  </si>
  <si>
    <t>P4B3</t>
  </si>
  <si>
    <t>Z9F4</t>
  </si>
  <si>
    <t>B3U0</t>
  </si>
  <si>
    <t>F0O5</t>
  </si>
  <si>
    <t>Z7V4</t>
  </si>
  <si>
    <t>B8H0</t>
  </si>
  <si>
    <t>M9H2</t>
  </si>
  <si>
    <t>L2L7</t>
  </si>
  <si>
    <t>I4G1</t>
  </si>
  <si>
    <t>W1K5</t>
  </si>
  <si>
    <t>Y2L3</t>
  </si>
  <si>
    <t>G7D5</t>
  </si>
  <si>
    <t>T8Q4</t>
  </si>
  <si>
    <t>V2P3</t>
  </si>
  <si>
    <t>L0H9</t>
  </si>
  <si>
    <t>D9S1</t>
  </si>
  <si>
    <t>D9U0</t>
  </si>
  <si>
    <t>M3X7</t>
  </si>
  <si>
    <t>B1G2</t>
  </si>
  <si>
    <t>P5K7</t>
  </si>
  <si>
    <t>Y0W6</t>
  </si>
  <si>
    <t>W3C5</t>
  </si>
  <si>
    <t>O5X9</t>
  </si>
  <si>
    <t>U7A3</t>
  </si>
  <si>
    <t>S7W3</t>
  </si>
  <si>
    <t>B8F9</t>
  </si>
  <si>
    <t>P9P7</t>
  </si>
  <si>
    <t>L9V6</t>
  </si>
  <si>
    <t>H8R3</t>
  </si>
  <si>
    <t>H1X2</t>
  </si>
  <si>
    <t>X7K5</t>
  </si>
  <si>
    <t>F8F4</t>
  </si>
  <si>
    <t>C2L1</t>
  </si>
  <si>
    <t>R6H7</t>
  </si>
  <si>
    <t>N2J6</t>
  </si>
  <si>
    <t>E1E8</t>
  </si>
  <si>
    <t>G0P0</t>
  </si>
  <si>
    <t>Y2A5</t>
  </si>
  <si>
    <t>T9X6</t>
  </si>
  <si>
    <t>J0L5</t>
  </si>
  <si>
    <t>K3F8</t>
  </si>
  <si>
    <t>S6Z5</t>
  </si>
  <si>
    <t>P6G3</t>
  </si>
  <si>
    <t>G8B0</t>
  </si>
  <si>
    <t>I4Y8</t>
  </si>
  <si>
    <t>T4Z3</t>
  </si>
  <si>
    <t>P4F7</t>
  </si>
  <si>
    <t>B2Q4</t>
  </si>
  <si>
    <t>K0X6</t>
  </si>
  <si>
    <t>O3D3</t>
  </si>
  <si>
    <t>A2P4</t>
  </si>
  <si>
    <t>R9U6</t>
  </si>
  <si>
    <t>O9E8</t>
  </si>
  <si>
    <t>X4O3</t>
  </si>
  <si>
    <t>Y5P8</t>
  </si>
  <si>
    <t>D3O7</t>
  </si>
  <si>
    <t>D8N3</t>
  </si>
  <si>
    <t>L1Q3</t>
  </si>
  <si>
    <t>C1O5</t>
  </si>
  <si>
    <t>A8X4</t>
  </si>
  <si>
    <t>F7R3</t>
  </si>
  <si>
    <t>Z7O3</t>
  </si>
  <si>
    <t>D2U8</t>
  </si>
  <si>
    <t>Y4X8</t>
  </si>
  <si>
    <t>F2Y3</t>
  </si>
  <si>
    <t>H9N4</t>
  </si>
  <si>
    <t>Q8M7</t>
  </si>
  <si>
    <t>P5B2</t>
  </si>
  <si>
    <t>F9W2</t>
  </si>
  <si>
    <t>G2F1</t>
  </si>
  <si>
    <t>R5X4</t>
  </si>
  <si>
    <t>A8D1</t>
  </si>
  <si>
    <t>P7E0</t>
  </si>
  <si>
    <t>G6K7</t>
  </si>
  <si>
    <t>V6V9</t>
  </si>
  <si>
    <t>Q2Y5</t>
  </si>
  <si>
    <t>I3K5</t>
  </si>
  <si>
    <t>Q5P5</t>
  </si>
  <si>
    <t>C2O2</t>
  </si>
  <si>
    <t>G2A2</t>
  </si>
  <si>
    <t>A9U0</t>
  </si>
  <si>
    <t>C6Q6</t>
  </si>
  <si>
    <t>P6U1</t>
  </si>
  <si>
    <t>S1J7</t>
  </si>
  <si>
    <t>R2R9</t>
  </si>
  <si>
    <t>K2K3</t>
  </si>
  <si>
    <t>F9H4</t>
  </si>
  <si>
    <t>I8B7</t>
  </si>
  <si>
    <t>N4F3</t>
  </si>
  <si>
    <t>S5X1</t>
  </si>
  <si>
    <t>J7A7</t>
  </si>
  <si>
    <t>P4A3</t>
  </si>
  <si>
    <t>M1K4</t>
  </si>
  <si>
    <t>Q4U6</t>
  </si>
  <si>
    <t>F4A1</t>
  </si>
  <si>
    <t>A1O7</t>
  </si>
  <si>
    <t>U5F1</t>
  </si>
  <si>
    <t>C4C7</t>
  </si>
  <si>
    <t>I2Q8</t>
  </si>
  <si>
    <t>H4T7</t>
  </si>
  <si>
    <t>Z9F8</t>
  </si>
  <si>
    <t>Y4J0</t>
  </si>
  <si>
    <t>L7Z8</t>
  </si>
  <si>
    <t>J1T8</t>
  </si>
  <si>
    <t>T6L4</t>
  </si>
  <si>
    <t>N0N3</t>
  </si>
  <si>
    <t>R2F2</t>
  </si>
  <si>
    <t>M6C4</t>
  </si>
  <si>
    <t>D4Y7</t>
  </si>
  <si>
    <t>X1V0</t>
  </si>
  <si>
    <t>F1T5</t>
  </si>
  <si>
    <t>X1C2</t>
  </si>
  <si>
    <t>P0A5</t>
  </si>
  <si>
    <t>O8C0</t>
  </si>
  <si>
    <t>Q3U3</t>
  </si>
  <si>
    <t>F7K8</t>
  </si>
  <si>
    <t>J1Q5</t>
  </si>
  <si>
    <t>M4X8</t>
  </si>
  <si>
    <t>H3E8</t>
  </si>
  <si>
    <t>M4R2</t>
  </si>
  <si>
    <t>M8H7</t>
  </si>
  <si>
    <t>P5P5</t>
  </si>
  <si>
    <t>H9E5</t>
  </si>
  <si>
    <t>L2Z9</t>
  </si>
  <si>
    <t>P2X9</t>
  </si>
  <si>
    <t>B4I8</t>
  </si>
  <si>
    <t>M2D9</t>
  </si>
  <si>
    <t>P4F2</t>
  </si>
  <si>
    <t>M8K7</t>
  </si>
  <si>
    <t>G8B7</t>
  </si>
  <si>
    <t>I2K1</t>
  </si>
  <si>
    <t>W6C7</t>
  </si>
  <si>
    <t>X5E5</t>
  </si>
  <si>
    <t>N8M8</t>
  </si>
  <si>
    <t>D7F4</t>
  </si>
  <si>
    <t>Q9Y1</t>
  </si>
  <si>
    <t>R3Y2</t>
  </si>
  <si>
    <t>Z3H7</t>
  </si>
  <si>
    <t>O3E3</t>
  </si>
  <si>
    <t>I9L5</t>
  </si>
  <si>
    <t>K1Y1</t>
  </si>
  <si>
    <t>Z7M3</t>
  </si>
  <si>
    <t>C7O7</t>
  </si>
  <si>
    <t>F2L0</t>
  </si>
  <si>
    <t>D4P6</t>
  </si>
  <si>
    <t>L6Z2</t>
  </si>
  <si>
    <t>V3G1</t>
  </si>
  <si>
    <t>Q7L2</t>
  </si>
  <si>
    <t>G9O8</t>
  </si>
  <si>
    <t>Q1B2</t>
  </si>
  <si>
    <t>C5G5</t>
  </si>
  <si>
    <t>K7W6</t>
  </si>
  <si>
    <t>V8Y6</t>
  </si>
  <si>
    <t>Y6E2</t>
  </si>
  <si>
    <t>J2Y1</t>
  </si>
  <si>
    <t>S4O8</t>
  </si>
  <si>
    <t>Q0Q0</t>
  </si>
  <si>
    <t>R1P6</t>
  </si>
  <si>
    <t>C4P9</t>
  </si>
  <si>
    <t>O2Z8</t>
  </si>
  <si>
    <t>I6L8</t>
  </si>
  <si>
    <t>S5D8</t>
  </si>
  <si>
    <t>N0O3</t>
  </si>
  <si>
    <t>O3I1</t>
  </si>
  <si>
    <t>P4C6</t>
  </si>
  <si>
    <t>C8H4</t>
  </si>
  <si>
    <t>O4O3</t>
  </si>
  <si>
    <t>T0M3</t>
  </si>
  <si>
    <t>B8Z5</t>
  </si>
  <si>
    <t>G6K5</t>
  </si>
  <si>
    <t>C6A8</t>
  </si>
  <si>
    <t>R3E8</t>
  </si>
  <si>
    <t>U9W4</t>
  </si>
  <si>
    <t>Y8D2</t>
  </si>
  <si>
    <t>X0E6</t>
  </si>
  <si>
    <t>M6T0</t>
  </si>
  <si>
    <t>U2I4</t>
  </si>
  <si>
    <t>M2D4</t>
  </si>
  <si>
    <t>P8J7</t>
  </si>
  <si>
    <t>S2I4</t>
  </si>
  <si>
    <t>V2I2</t>
  </si>
  <si>
    <t>E0U4</t>
  </si>
  <si>
    <t>G7B3</t>
  </si>
  <si>
    <t>A4L8</t>
  </si>
  <si>
    <t>P8W1</t>
  </si>
  <si>
    <t>V5H2</t>
  </si>
  <si>
    <t>F2Z1</t>
  </si>
  <si>
    <t>Z1T9</t>
  </si>
  <si>
    <t>T9G1</t>
  </si>
  <si>
    <t>C8E4</t>
  </si>
  <si>
    <t>X0K5</t>
  </si>
  <si>
    <t>I0G4</t>
  </si>
  <si>
    <t>G4T1</t>
  </si>
  <si>
    <t>I9Y7</t>
  </si>
  <si>
    <t>M6F3</t>
  </si>
  <si>
    <t>D8P6</t>
  </si>
  <si>
    <t>F9J8</t>
  </si>
  <si>
    <t>H0X7</t>
  </si>
  <si>
    <t>W7K5</t>
  </si>
  <si>
    <t>A5U4</t>
  </si>
  <si>
    <t>W6P5</t>
  </si>
  <si>
    <t>M6B3</t>
  </si>
  <si>
    <t>X1R4</t>
  </si>
  <si>
    <t>D1L0</t>
  </si>
  <si>
    <t>I1I1</t>
  </si>
  <si>
    <t>J4O6</t>
  </si>
  <si>
    <t>J3Y6</t>
  </si>
  <si>
    <t>E0E9</t>
  </si>
  <si>
    <t>O8U5</t>
  </si>
  <si>
    <t>J8B5</t>
  </si>
  <si>
    <t>K5R4</t>
  </si>
  <si>
    <t>O9F5</t>
  </si>
  <si>
    <t>Z1A2</t>
  </si>
  <si>
    <t>T4L5</t>
  </si>
  <si>
    <t>V2D6</t>
  </si>
  <si>
    <t>H8G5</t>
  </si>
  <si>
    <t>P5T0</t>
  </si>
  <si>
    <t>C4U7</t>
  </si>
  <si>
    <t>Q8U5</t>
  </si>
  <si>
    <t>V3Y5</t>
  </si>
  <si>
    <t>Z7U2</t>
  </si>
  <si>
    <t>T5Q9</t>
  </si>
  <si>
    <t>C8K1</t>
  </si>
  <si>
    <t>R1T6</t>
  </si>
  <si>
    <t>U0T2</t>
  </si>
  <si>
    <t>V2A1</t>
  </si>
  <si>
    <t>N7Y3</t>
  </si>
  <si>
    <t>R5J5</t>
  </si>
  <si>
    <t>Q0Y0</t>
  </si>
  <si>
    <t>M6Z0</t>
  </si>
  <si>
    <t>T7E3</t>
  </si>
  <si>
    <t>Y3F5</t>
  </si>
  <si>
    <t>K0B1</t>
  </si>
  <si>
    <t>M2S2</t>
  </si>
  <si>
    <t>A4R2</t>
  </si>
  <si>
    <t>V0V9</t>
  </si>
  <si>
    <t>S0U6</t>
  </si>
  <si>
    <t>S7B9</t>
  </si>
  <si>
    <t>G9H0</t>
  </si>
  <si>
    <t>D4A2</t>
  </si>
  <si>
    <t>S0U7</t>
  </si>
  <si>
    <t>Z4N0</t>
  </si>
  <si>
    <t>P3M4</t>
  </si>
  <si>
    <t>D4V4</t>
  </si>
  <si>
    <t>Q4G4</t>
  </si>
  <si>
    <t>H2I2</t>
  </si>
  <si>
    <t>A0Q6</t>
  </si>
  <si>
    <t>B2G8</t>
  </si>
  <si>
    <t>R6T3</t>
  </si>
  <si>
    <t>V4V6</t>
  </si>
  <si>
    <t>N1J4</t>
  </si>
  <si>
    <t>G5E0</t>
  </si>
  <si>
    <t>X3C1</t>
  </si>
  <si>
    <t>E4U7</t>
  </si>
  <si>
    <t>S4M6</t>
  </si>
  <si>
    <t>N7G4</t>
  </si>
  <si>
    <t>L0M9</t>
  </si>
  <si>
    <t>A9A6</t>
  </si>
  <si>
    <t>O6P2</t>
  </si>
  <si>
    <t>K8O6</t>
  </si>
  <si>
    <t>H6Q2</t>
  </si>
  <si>
    <t>G5L9</t>
  </si>
  <si>
    <t>T5K9</t>
  </si>
  <si>
    <t>Z7G0</t>
  </si>
  <si>
    <t>V4U5</t>
  </si>
  <si>
    <t>H2E9</t>
  </si>
  <si>
    <t>N4O7</t>
  </si>
  <si>
    <t>O4F1</t>
  </si>
  <si>
    <t>X0F9</t>
  </si>
  <si>
    <t>V4A5</t>
  </si>
  <si>
    <t>U0S5</t>
  </si>
  <si>
    <t>N0M9</t>
  </si>
  <si>
    <t>W8K4</t>
  </si>
  <si>
    <t>C3D0</t>
  </si>
  <si>
    <t>U6L2</t>
  </si>
  <si>
    <t>G2Y4</t>
  </si>
  <si>
    <t>L7E2</t>
  </si>
  <si>
    <t>P4D5</t>
  </si>
  <si>
    <t>X9F2</t>
  </si>
  <si>
    <t>R1E6</t>
  </si>
  <si>
    <t>F2M4</t>
  </si>
  <si>
    <t>E5G5</t>
  </si>
  <si>
    <t>J0D8</t>
  </si>
  <si>
    <t>C1Y1</t>
  </si>
  <si>
    <t>Q4O6</t>
  </si>
  <si>
    <t>F8V2</t>
  </si>
  <si>
    <t>R9Z2</t>
  </si>
  <si>
    <t>I9N1</t>
  </si>
  <si>
    <t>H7Y9</t>
  </si>
  <si>
    <t>W4X3</t>
  </si>
  <si>
    <t>L7M5</t>
  </si>
  <si>
    <t>Y2G8</t>
  </si>
  <si>
    <t>X3E1</t>
  </si>
  <si>
    <t>T4Q6</t>
  </si>
  <si>
    <t>O1U4</t>
  </si>
  <si>
    <t>R2F8</t>
  </si>
  <si>
    <t>Q6R7</t>
  </si>
  <si>
    <t>K3P4</t>
  </si>
  <si>
    <t>Z3U0</t>
  </si>
  <si>
    <t>M2V9</t>
  </si>
  <si>
    <t>W7B9</t>
  </si>
  <si>
    <t>F5L3</t>
  </si>
  <si>
    <t>G6T5</t>
  </si>
  <si>
    <t>K1T8</t>
  </si>
  <si>
    <t>S6O0</t>
  </si>
  <si>
    <t>E6V1</t>
  </si>
  <si>
    <t>Q3W8</t>
  </si>
  <si>
    <t>V0N1</t>
  </si>
  <si>
    <t>O2X4</t>
  </si>
  <si>
    <t>B1Y3</t>
  </si>
  <si>
    <t>G1A0</t>
  </si>
  <si>
    <t>I9C8</t>
  </si>
  <si>
    <t>J7R6</t>
  </si>
  <si>
    <t>Q2E8</t>
  </si>
  <si>
    <t>P0A1</t>
  </si>
  <si>
    <t>C5B8</t>
  </si>
  <si>
    <t>U7N9</t>
  </si>
  <si>
    <t>K9V2</t>
  </si>
  <si>
    <t>D8L2</t>
  </si>
  <si>
    <t>M3Q2</t>
  </si>
  <si>
    <t>L4B4</t>
  </si>
  <si>
    <t>D4Z1</t>
  </si>
  <si>
    <t>W0C4</t>
  </si>
  <si>
    <t>O9Y2</t>
  </si>
  <si>
    <t>U2N1</t>
  </si>
  <si>
    <t>Q5C7</t>
  </si>
  <si>
    <t>X3P8</t>
  </si>
  <si>
    <t>A1X3</t>
  </si>
  <si>
    <t>F0M0</t>
  </si>
  <si>
    <t>H7C4</t>
  </si>
  <si>
    <t>D2V9</t>
  </si>
  <si>
    <t>J3I1</t>
  </si>
  <si>
    <t>L0Q4</t>
  </si>
  <si>
    <t>K0W8</t>
  </si>
  <si>
    <t>U2P7</t>
  </si>
  <si>
    <t>B6R2</t>
  </si>
  <si>
    <t>G0R5</t>
  </si>
  <si>
    <t>I3N9</t>
  </si>
  <si>
    <t>Z5G2</t>
  </si>
  <si>
    <t>V8Q2</t>
  </si>
  <si>
    <t>O3A2</t>
  </si>
  <si>
    <t>R0A7</t>
  </si>
  <si>
    <t>Y6C2</t>
  </si>
  <si>
    <t>O9Z4</t>
  </si>
  <si>
    <t>S4N1</t>
  </si>
  <si>
    <t>V1Y8</t>
  </si>
  <si>
    <t>T3D5</t>
  </si>
  <si>
    <t>W8C6</t>
  </si>
  <si>
    <t>T0R1</t>
  </si>
  <si>
    <t>Y5E1</t>
  </si>
  <si>
    <t>Z5W8</t>
  </si>
  <si>
    <t>B3R8</t>
  </si>
  <si>
    <t>P9D0</t>
  </si>
  <si>
    <t>V3S3</t>
  </si>
  <si>
    <t>T2M8</t>
  </si>
  <si>
    <t>R6H3</t>
  </si>
  <si>
    <t>Q7X8</t>
  </si>
  <si>
    <t>B6M7</t>
  </si>
  <si>
    <t>E5Z4</t>
  </si>
  <si>
    <t>R9C6</t>
  </si>
  <si>
    <t>G5T7</t>
  </si>
  <si>
    <t>R6Q1</t>
  </si>
  <si>
    <t>Z2O3</t>
  </si>
  <si>
    <t>N5A4</t>
  </si>
  <si>
    <t>U0V7</t>
  </si>
  <si>
    <t>F6R1</t>
  </si>
  <si>
    <t>N2G8</t>
  </si>
  <si>
    <t>F9L1</t>
  </si>
  <si>
    <t>X9F1</t>
  </si>
  <si>
    <t>A9B9</t>
  </si>
  <si>
    <t>Y5R9</t>
  </si>
  <si>
    <t>D9P7</t>
  </si>
  <si>
    <t>I9Y8</t>
  </si>
  <si>
    <t>S9G3</t>
  </si>
  <si>
    <t>I1I0</t>
  </si>
  <si>
    <t>O3J9</t>
  </si>
  <si>
    <t>E4E3</t>
  </si>
  <si>
    <t>I0J5</t>
  </si>
  <si>
    <t>C5B9</t>
  </si>
  <si>
    <t>W1O9</t>
  </si>
  <si>
    <t>S5N2</t>
  </si>
  <si>
    <t>C2O5</t>
  </si>
  <si>
    <t>Y7W6</t>
  </si>
  <si>
    <t>Q2F8</t>
  </si>
  <si>
    <t>F9X2</t>
  </si>
  <si>
    <t>M1O7</t>
  </si>
  <si>
    <t>J7M2</t>
  </si>
  <si>
    <t>P7G2</t>
  </si>
  <si>
    <t>X7A9</t>
  </si>
  <si>
    <t>G1Q1</t>
  </si>
  <si>
    <t>N6C9</t>
  </si>
  <si>
    <t>Y1U8</t>
  </si>
  <si>
    <t>V5F6</t>
  </si>
  <si>
    <t>Y8S2</t>
  </si>
  <si>
    <t>N0E6</t>
  </si>
  <si>
    <t>R6D4</t>
  </si>
  <si>
    <t>E1J3</t>
  </si>
  <si>
    <t>G1A2</t>
  </si>
  <si>
    <t>Z7A4</t>
  </si>
  <si>
    <t>K2N9</t>
  </si>
  <si>
    <t>B4I3</t>
  </si>
  <si>
    <t>X2X4</t>
  </si>
  <si>
    <t>Q3Z5</t>
  </si>
  <si>
    <t>A4E0</t>
  </si>
  <si>
    <t>S6Q9</t>
  </si>
  <si>
    <t>Q4L7</t>
  </si>
  <si>
    <t>Q6S8</t>
  </si>
  <si>
    <t>G0X4</t>
  </si>
  <si>
    <t>S7K4</t>
  </si>
  <si>
    <t>C6I1</t>
  </si>
  <si>
    <t>A0M7</t>
  </si>
  <si>
    <t>W3J0</t>
  </si>
  <si>
    <t>A6L4</t>
  </si>
  <si>
    <t>O3O7</t>
  </si>
  <si>
    <t>B6F0</t>
  </si>
  <si>
    <t>Q9I0</t>
  </si>
  <si>
    <t>X4O9</t>
  </si>
  <si>
    <t>U1A0</t>
  </si>
  <si>
    <t>N3F1</t>
  </si>
  <si>
    <t>L5Y3</t>
  </si>
  <si>
    <t>W8D2</t>
  </si>
  <si>
    <t>G1V9</t>
  </si>
  <si>
    <t>V8F5</t>
  </si>
  <si>
    <t>H8O2</t>
  </si>
  <si>
    <t>T8Q5</t>
  </si>
  <si>
    <t>O6Y4</t>
  </si>
  <si>
    <t>C9O4</t>
  </si>
  <si>
    <t>L4S8</t>
  </si>
  <si>
    <t>K7G2</t>
  </si>
  <si>
    <t>G8K1</t>
  </si>
  <si>
    <t>G3C0</t>
  </si>
  <si>
    <t>S8H9</t>
  </si>
  <si>
    <t>D6Y9</t>
  </si>
  <si>
    <t>W6Y1</t>
  </si>
  <si>
    <t>K2L2</t>
  </si>
  <si>
    <t>X7B9</t>
  </si>
  <si>
    <t>L4C1</t>
  </si>
  <si>
    <t>R6Y3</t>
  </si>
  <si>
    <t>S4U3</t>
  </si>
  <si>
    <t>I0P1</t>
  </si>
  <si>
    <t>K3A6</t>
  </si>
  <si>
    <t>B8W6</t>
  </si>
  <si>
    <t>D1F3</t>
  </si>
  <si>
    <t>H1W7</t>
  </si>
  <si>
    <t>J5F5</t>
  </si>
  <si>
    <t>Z2W5</t>
  </si>
  <si>
    <t>X9Y5</t>
  </si>
  <si>
    <t>M3V5</t>
  </si>
  <si>
    <t>Y2L2</t>
  </si>
  <si>
    <t>K5C5</t>
  </si>
  <si>
    <t>F9V7</t>
  </si>
  <si>
    <t>I2Y9</t>
  </si>
  <si>
    <t>Z6H1</t>
  </si>
  <si>
    <t>K6T6</t>
  </si>
  <si>
    <t>C2J5</t>
  </si>
  <si>
    <t>W9K6</t>
  </si>
  <si>
    <t>E4A3</t>
  </si>
  <si>
    <t>W9Z7</t>
  </si>
  <si>
    <t>Z6Q7</t>
  </si>
  <si>
    <t>H3S4</t>
  </si>
  <si>
    <t>E9U8</t>
  </si>
  <si>
    <t>K0U2</t>
  </si>
  <si>
    <t>N9Z4</t>
  </si>
  <si>
    <t>E4Y9</t>
  </si>
  <si>
    <t>I5K7</t>
  </si>
  <si>
    <t>X3P9</t>
  </si>
  <si>
    <t>T1H1</t>
  </si>
  <si>
    <t>M7A5</t>
  </si>
  <si>
    <t>Z6Q8</t>
  </si>
  <si>
    <t>F8N1</t>
  </si>
  <si>
    <t>Y9V7</t>
  </si>
  <si>
    <t>X8C5</t>
  </si>
  <si>
    <t>C7T6</t>
  </si>
  <si>
    <t>R6J4</t>
  </si>
  <si>
    <t>B4D7</t>
  </si>
  <si>
    <t>N9H9</t>
  </si>
  <si>
    <t>L8M4</t>
  </si>
  <si>
    <t>C4T4</t>
  </si>
  <si>
    <t>E8H0</t>
  </si>
  <si>
    <t>P5V6</t>
  </si>
  <si>
    <t>Z4I7</t>
  </si>
  <si>
    <t>K6Z8</t>
  </si>
  <si>
    <t>C3O6</t>
  </si>
  <si>
    <t>W7T2</t>
  </si>
  <si>
    <t>V4B1</t>
  </si>
  <si>
    <t>J1L9</t>
  </si>
  <si>
    <t>T6T6</t>
  </si>
  <si>
    <t>H7S7</t>
  </si>
  <si>
    <t>L5O8</t>
  </si>
  <si>
    <t>J5H1</t>
  </si>
  <si>
    <t>J0Y1</t>
  </si>
  <si>
    <t>J4X6</t>
  </si>
  <si>
    <t>A9H5</t>
  </si>
  <si>
    <t>K6G5</t>
  </si>
  <si>
    <t>Z3W2</t>
  </si>
  <si>
    <t>P9B3</t>
  </si>
  <si>
    <t>X7O2</t>
  </si>
  <si>
    <t>N9C8</t>
  </si>
  <si>
    <t>D5E0</t>
  </si>
  <si>
    <t>O2Y8</t>
  </si>
  <si>
    <t>H1N4</t>
  </si>
  <si>
    <t>D8A7</t>
  </si>
  <si>
    <t>Y8S5</t>
  </si>
  <si>
    <t>A3A0</t>
  </si>
  <si>
    <t>T4Y5</t>
  </si>
  <si>
    <t>V6Q2</t>
  </si>
  <si>
    <t>H3E4</t>
  </si>
  <si>
    <t>M2S1</t>
  </si>
  <si>
    <t>C2Z4</t>
  </si>
  <si>
    <t>P1P6</t>
  </si>
  <si>
    <t>O5A2</t>
  </si>
  <si>
    <t>P3F2</t>
  </si>
  <si>
    <t>K4W2</t>
  </si>
  <si>
    <t>R8S9</t>
  </si>
  <si>
    <t>I0C8</t>
  </si>
  <si>
    <t>N8K8</t>
  </si>
  <si>
    <t>Z0C5</t>
  </si>
  <si>
    <t>X4G5</t>
  </si>
  <si>
    <t>Y2W0</t>
  </si>
  <si>
    <t>L5F2</t>
  </si>
  <si>
    <t>A6Z2</t>
  </si>
  <si>
    <t>L8X2</t>
  </si>
  <si>
    <t>V6S3</t>
  </si>
  <si>
    <t>E5D7</t>
  </si>
  <si>
    <t>H3W7</t>
  </si>
  <si>
    <t>L0E6</t>
  </si>
  <si>
    <t>Q6B9</t>
  </si>
  <si>
    <t>E2Y7</t>
  </si>
  <si>
    <t>B1F7</t>
  </si>
  <si>
    <t>O4B7</t>
  </si>
  <si>
    <t>C8Q5</t>
  </si>
  <si>
    <t>P8A1</t>
  </si>
  <si>
    <t>E8W5</t>
  </si>
  <si>
    <t>L0A7</t>
  </si>
  <si>
    <t>Y6L1</t>
  </si>
  <si>
    <t>Q4V4</t>
  </si>
  <si>
    <t>S7C6</t>
  </si>
  <si>
    <t>Y0Q4</t>
  </si>
  <si>
    <t>Z4K7</t>
  </si>
  <si>
    <t>Q6Q0</t>
  </si>
  <si>
    <t>T9D4</t>
  </si>
  <si>
    <t>V2Y2</t>
  </si>
  <si>
    <t>K6M9</t>
  </si>
  <si>
    <t>I0E8</t>
  </si>
  <si>
    <t>D2D1</t>
  </si>
  <si>
    <t>F1U1</t>
  </si>
  <si>
    <t>T4C5</t>
  </si>
  <si>
    <t>B6X3</t>
  </si>
  <si>
    <t>I4A8</t>
  </si>
  <si>
    <t>W9K5</t>
  </si>
  <si>
    <t>K3Y7</t>
  </si>
  <si>
    <t>T6W1</t>
  </si>
  <si>
    <t>J8K1</t>
  </si>
  <si>
    <t>K6K8</t>
  </si>
  <si>
    <t>N7N2</t>
  </si>
  <si>
    <t>C5U7</t>
  </si>
  <si>
    <t>J1X2</t>
  </si>
  <si>
    <t>R1Y6</t>
  </si>
  <si>
    <t>K7O3</t>
  </si>
  <si>
    <t>C4K8</t>
  </si>
  <si>
    <t>V3G9</t>
  </si>
  <si>
    <t>L4V3</t>
  </si>
  <si>
    <t>M3U5</t>
  </si>
  <si>
    <t>F7L9</t>
  </si>
  <si>
    <t>E7J5</t>
  </si>
  <si>
    <t>B2T8</t>
  </si>
  <si>
    <t>Z7N5</t>
  </si>
  <si>
    <t>J2F9</t>
  </si>
  <si>
    <t>B2K0</t>
  </si>
  <si>
    <t>F9C4</t>
  </si>
  <si>
    <t>L4Q0</t>
  </si>
  <si>
    <t>A0T5</t>
  </si>
  <si>
    <t>V1H5</t>
  </si>
  <si>
    <t>S8N7</t>
  </si>
  <si>
    <t>J0P6</t>
  </si>
  <si>
    <t>M5B4</t>
  </si>
  <si>
    <t>Q2O7</t>
  </si>
  <si>
    <t>O8E6</t>
  </si>
  <si>
    <t>X1U0</t>
  </si>
  <si>
    <t>Y2E7</t>
  </si>
  <si>
    <t>B2L6</t>
  </si>
  <si>
    <t>U9V8</t>
  </si>
  <si>
    <t>S1N1</t>
  </si>
  <si>
    <t>R0P9</t>
  </si>
  <si>
    <t>U1Z0</t>
  </si>
  <si>
    <t>N0U7</t>
  </si>
  <si>
    <t>C0A3</t>
  </si>
  <si>
    <t>A3B7</t>
  </si>
  <si>
    <t>F9H9</t>
  </si>
  <si>
    <t>R8K2</t>
  </si>
  <si>
    <t>E0B2</t>
  </si>
  <si>
    <t>H6Z2</t>
  </si>
  <si>
    <t>J4T9</t>
  </si>
  <si>
    <t>M7K5</t>
  </si>
  <si>
    <t>Z8H6</t>
  </si>
  <si>
    <t>Q0B7</t>
  </si>
  <si>
    <t>Z7R2</t>
  </si>
  <si>
    <t>F2O7</t>
  </si>
  <si>
    <t>Y2A8</t>
  </si>
  <si>
    <t>E0D6</t>
  </si>
  <si>
    <t>Z8W4</t>
  </si>
  <si>
    <t>Y5I2</t>
  </si>
  <si>
    <t>D2T6</t>
  </si>
  <si>
    <t>L3K8</t>
  </si>
  <si>
    <t>Q7T3</t>
  </si>
  <si>
    <t>Y8D5</t>
  </si>
  <si>
    <t>Y5T7</t>
  </si>
  <si>
    <t>L4X0</t>
  </si>
  <si>
    <t>Z3V6</t>
  </si>
  <si>
    <t>X1F5</t>
  </si>
  <si>
    <t>S5P2</t>
  </si>
  <si>
    <t>I6U7</t>
  </si>
  <si>
    <t>J9R5</t>
  </si>
  <si>
    <t>B9N3</t>
  </si>
  <si>
    <t>X8V6</t>
  </si>
  <si>
    <t>H6F5</t>
  </si>
  <si>
    <t>Y2H9</t>
  </si>
  <si>
    <t>D3A6</t>
  </si>
  <si>
    <t>A7P5</t>
  </si>
  <si>
    <t>T8L5</t>
  </si>
  <si>
    <t>F8W0</t>
  </si>
  <si>
    <t>U8O8</t>
  </si>
  <si>
    <t>M8E4</t>
  </si>
  <si>
    <t>Y2A0</t>
  </si>
  <si>
    <t>Z6B3</t>
  </si>
  <si>
    <t>F5W6</t>
  </si>
  <si>
    <t>K7W1</t>
  </si>
  <si>
    <t>Q7Z9</t>
  </si>
  <si>
    <t>E5O7</t>
  </si>
  <si>
    <t>M8V6</t>
  </si>
  <si>
    <t>D0H5</t>
  </si>
  <si>
    <t>Q6K7</t>
  </si>
  <si>
    <t>C7J9</t>
  </si>
  <si>
    <t>R9B6</t>
  </si>
  <si>
    <t>B0P4</t>
  </si>
  <si>
    <t>E1K0</t>
  </si>
  <si>
    <t>T2Q7</t>
  </si>
  <si>
    <t>J4Q7</t>
  </si>
  <si>
    <t>S9Z7</t>
  </si>
  <si>
    <t>H9D9</t>
  </si>
  <si>
    <t>V6C7</t>
  </si>
  <si>
    <t>V2G4</t>
  </si>
  <si>
    <t>Y6Y9</t>
  </si>
  <si>
    <t>V3E8</t>
  </si>
  <si>
    <t>H7R4</t>
  </si>
  <si>
    <t>F9T0</t>
  </si>
  <si>
    <t>Y8X7</t>
  </si>
  <si>
    <t>U8P8</t>
  </si>
  <si>
    <t>J9U3</t>
  </si>
  <si>
    <t>K1J3</t>
  </si>
  <si>
    <t>P2G2</t>
  </si>
  <si>
    <t>J8N7</t>
  </si>
  <si>
    <t>N6U9</t>
  </si>
  <si>
    <t>S5K9</t>
  </si>
  <si>
    <t>E6E2</t>
  </si>
  <si>
    <t>F4H9</t>
  </si>
  <si>
    <t>E7K8</t>
  </si>
  <si>
    <t>S0Q2</t>
  </si>
  <si>
    <t>Q0X1</t>
  </si>
  <si>
    <t>N2E0</t>
  </si>
  <si>
    <t>V1E1</t>
  </si>
  <si>
    <t>N0V9</t>
  </si>
  <si>
    <t>H9R4</t>
  </si>
  <si>
    <t>M3T7</t>
  </si>
  <si>
    <t>L0E7</t>
  </si>
  <si>
    <t>L4Q2</t>
  </si>
  <si>
    <t>K4U9</t>
  </si>
  <si>
    <t>R4L6</t>
  </si>
  <si>
    <t>Q9A9</t>
  </si>
  <si>
    <t>I3W5</t>
  </si>
  <si>
    <t>Q1B3</t>
  </si>
  <si>
    <t>P8X0</t>
  </si>
  <si>
    <t>E4N7</t>
  </si>
  <si>
    <t>V6K5</t>
  </si>
  <si>
    <t>H5R4</t>
  </si>
  <si>
    <t>U8E6</t>
  </si>
  <si>
    <t>G5P3</t>
  </si>
  <si>
    <t>D8N2</t>
  </si>
  <si>
    <t>T7L5</t>
  </si>
  <si>
    <t>O7Z3</t>
  </si>
  <si>
    <t>N7E1</t>
  </si>
  <si>
    <t>B4B6</t>
  </si>
  <si>
    <t>L5G9</t>
  </si>
  <si>
    <t>I9K7</t>
  </si>
  <si>
    <t>M6E0</t>
  </si>
  <si>
    <t>M8T7</t>
  </si>
  <si>
    <t>W3Q5</t>
  </si>
  <si>
    <t>N0K7</t>
  </si>
  <si>
    <t>Z2O6</t>
  </si>
  <si>
    <t>T8Q1</t>
  </si>
  <si>
    <t>X8B1</t>
  </si>
  <si>
    <t>A2R4</t>
  </si>
  <si>
    <t>G7S6</t>
  </si>
  <si>
    <t>Q3N5</t>
  </si>
  <si>
    <t>J7L7</t>
  </si>
  <si>
    <t>A0J8</t>
  </si>
  <si>
    <t>V9A4</t>
  </si>
  <si>
    <t>Y0N8</t>
  </si>
  <si>
    <t>U3E7</t>
  </si>
  <si>
    <t>Z0B5</t>
  </si>
  <si>
    <t>V9F0</t>
  </si>
  <si>
    <t>G4J1</t>
  </si>
  <si>
    <t>V3K2</t>
  </si>
  <si>
    <t>Q8Q0</t>
  </si>
  <si>
    <t>X2Y0</t>
  </si>
  <si>
    <t>Y0P4</t>
  </si>
  <si>
    <t>Y8J8</t>
  </si>
  <si>
    <t>B1J0</t>
  </si>
  <si>
    <t>L7L2</t>
  </si>
  <si>
    <t>Q3Q6</t>
  </si>
  <si>
    <t>W4U7</t>
  </si>
  <si>
    <t>T2T5</t>
  </si>
  <si>
    <t>Y1X6</t>
  </si>
  <si>
    <t>L7T1</t>
  </si>
  <si>
    <t>D2A0</t>
  </si>
  <si>
    <t>C7K0</t>
  </si>
  <si>
    <t>X1Z9</t>
  </si>
  <si>
    <t>F8J5</t>
  </si>
  <si>
    <t>Y8N3</t>
  </si>
  <si>
    <t>P0X4</t>
  </si>
  <si>
    <t>F0S7</t>
  </si>
  <si>
    <t>V7C5</t>
  </si>
  <si>
    <t>H5G3</t>
  </si>
  <si>
    <t>K7Z5</t>
  </si>
  <si>
    <t>N1F1</t>
  </si>
  <si>
    <t>X6R0</t>
  </si>
  <si>
    <t>M5R1</t>
  </si>
  <si>
    <t>N5V8</t>
  </si>
  <si>
    <t>Q2Z3</t>
  </si>
  <si>
    <t>P6I6</t>
  </si>
  <si>
    <t>Y6D7</t>
  </si>
  <si>
    <t>Y8S7</t>
  </si>
  <si>
    <t>M3Z7</t>
  </si>
  <si>
    <t>J1I1</t>
  </si>
  <si>
    <t>I1W6</t>
  </si>
  <si>
    <t>X4E1</t>
  </si>
  <si>
    <t>I1N1</t>
  </si>
  <si>
    <t>Z9T7</t>
  </si>
  <si>
    <t>M2Q5</t>
  </si>
  <si>
    <t>J2S1</t>
  </si>
  <si>
    <t>R6D2</t>
  </si>
  <si>
    <t>Q3V9</t>
  </si>
  <si>
    <t>C6O9</t>
  </si>
  <si>
    <t>Y4W1</t>
  </si>
  <si>
    <t>S8V8</t>
  </si>
  <si>
    <t>E5S4</t>
  </si>
  <si>
    <t>K1C9</t>
  </si>
  <si>
    <t>J5N7</t>
  </si>
  <si>
    <t>L5N4</t>
  </si>
  <si>
    <t>M3Y7</t>
  </si>
  <si>
    <t>U3Z3</t>
  </si>
  <si>
    <t>G2G3</t>
  </si>
  <si>
    <t>G7X7</t>
  </si>
  <si>
    <t>U7R8</t>
  </si>
  <si>
    <t>X8D4</t>
  </si>
  <si>
    <t>S6A7</t>
  </si>
  <si>
    <t>T7K6</t>
  </si>
  <si>
    <t>A3H6</t>
  </si>
  <si>
    <t>D2I7</t>
  </si>
  <si>
    <t>I2L4</t>
  </si>
  <si>
    <t>K1P0</t>
  </si>
  <si>
    <t>E8F9</t>
  </si>
  <si>
    <t>D8W4</t>
  </si>
  <si>
    <t>F0E6</t>
  </si>
  <si>
    <t>G2C8</t>
  </si>
  <si>
    <t>F0U7</t>
  </si>
  <si>
    <t>D9W8</t>
  </si>
  <si>
    <t>X0L0</t>
  </si>
  <si>
    <t>Z6S4</t>
  </si>
  <si>
    <t>R2W5</t>
  </si>
  <si>
    <t>H4Z1</t>
  </si>
  <si>
    <t>E3N7</t>
  </si>
  <si>
    <t>X2H8</t>
  </si>
  <si>
    <t>P7Y2</t>
  </si>
  <si>
    <t>K8L4</t>
  </si>
  <si>
    <t>C4S4</t>
  </si>
  <si>
    <t>G9D8</t>
  </si>
  <si>
    <t>P3O4</t>
  </si>
  <si>
    <t>A5S6</t>
  </si>
  <si>
    <t>Q3T1</t>
  </si>
  <si>
    <t>D3G7</t>
  </si>
  <si>
    <t>N9V2</t>
  </si>
  <si>
    <t>P5S1</t>
  </si>
  <si>
    <t>M3W5</t>
  </si>
  <si>
    <t>K2E0</t>
  </si>
  <si>
    <t>C1L6</t>
  </si>
  <si>
    <t>E8N6</t>
  </si>
  <si>
    <t>N4Q0</t>
  </si>
  <si>
    <t>Q2V5</t>
  </si>
  <si>
    <t>E4Q8</t>
  </si>
  <si>
    <t>Q4D7</t>
  </si>
  <si>
    <t>D2G7</t>
  </si>
  <si>
    <t>S2B5</t>
  </si>
  <si>
    <t>H4R2</t>
  </si>
  <si>
    <t>H7B7</t>
  </si>
  <si>
    <t>K4W5</t>
  </si>
  <si>
    <t>L1T6</t>
  </si>
  <si>
    <t>K5P8</t>
  </si>
  <si>
    <t>L8K8</t>
  </si>
  <si>
    <t>P5N2</t>
  </si>
  <si>
    <t>B9X9</t>
  </si>
  <si>
    <t>O5I1</t>
  </si>
  <si>
    <t>T7P1</t>
  </si>
  <si>
    <t>G7G0</t>
  </si>
  <si>
    <t>Q5F2</t>
  </si>
  <si>
    <t>J7D5</t>
  </si>
  <si>
    <t>P0Z0</t>
  </si>
  <si>
    <t>U7Z0</t>
  </si>
  <si>
    <t>E1P5</t>
  </si>
  <si>
    <t>A9Z0</t>
  </si>
  <si>
    <t>G2X0</t>
  </si>
  <si>
    <t>S1Q0</t>
  </si>
  <si>
    <t>O6G3</t>
  </si>
  <si>
    <t>I2H6</t>
  </si>
  <si>
    <t>J5A4</t>
  </si>
  <si>
    <t>G9E2</t>
  </si>
  <si>
    <t>O1F3</t>
  </si>
  <si>
    <t>Q4N8</t>
  </si>
  <si>
    <t>Q3G8</t>
  </si>
  <si>
    <t>B4A0</t>
  </si>
  <si>
    <t>O2O3</t>
  </si>
  <si>
    <t>P4V1</t>
  </si>
  <si>
    <t>L5T3</t>
  </si>
  <si>
    <t>G8Y5</t>
  </si>
  <si>
    <t>O7G5</t>
  </si>
  <si>
    <t>K3N4</t>
  </si>
  <si>
    <t>K0F4</t>
  </si>
  <si>
    <t>P0K2</t>
  </si>
  <si>
    <t>S3H8</t>
  </si>
  <si>
    <t>S9Y4</t>
  </si>
  <si>
    <t>S0C1</t>
  </si>
  <si>
    <t>Q7P2</t>
  </si>
  <si>
    <t>G6U8</t>
  </si>
  <si>
    <t>C0S4</t>
  </si>
  <si>
    <t>B7C6</t>
  </si>
  <si>
    <t>J4D3</t>
  </si>
  <si>
    <t>N5R0</t>
  </si>
  <si>
    <t>Y9M9</t>
  </si>
  <si>
    <t>Q6Y5</t>
  </si>
  <si>
    <t>P4O6</t>
  </si>
  <si>
    <t>N9A8</t>
  </si>
  <si>
    <t>R8I9</t>
  </si>
  <si>
    <t>Y3D3</t>
  </si>
  <si>
    <t>C9K0</t>
  </si>
  <si>
    <t>A2Z5</t>
  </si>
  <si>
    <t>B2T4</t>
  </si>
  <si>
    <t>H0J7</t>
  </si>
  <si>
    <t>Y2X9</t>
  </si>
  <si>
    <t>M3A8</t>
  </si>
  <si>
    <t>K1W4</t>
  </si>
  <si>
    <t>D4S6</t>
  </si>
  <si>
    <t>E1A2</t>
  </si>
  <si>
    <t>C6A0</t>
  </si>
  <si>
    <t>S8J1</t>
  </si>
  <si>
    <t>D7M7</t>
  </si>
  <si>
    <t>E6K0</t>
  </si>
  <si>
    <t>L8U6</t>
  </si>
  <si>
    <t>Y6O5</t>
  </si>
  <si>
    <t>K2O9</t>
  </si>
  <si>
    <t>S9R8</t>
  </si>
  <si>
    <t>J3N5</t>
  </si>
  <si>
    <t>C5S6</t>
  </si>
  <si>
    <t>Z1H7</t>
  </si>
  <si>
    <t>X3W6</t>
  </si>
  <si>
    <t>T1F6</t>
  </si>
  <si>
    <t>R6V6</t>
  </si>
  <si>
    <t>U9A1</t>
  </si>
  <si>
    <t>E5S7</t>
  </si>
  <si>
    <t>Y3E6</t>
  </si>
  <si>
    <t>R5W0</t>
  </si>
  <si>
    <t>X5M0</t>
  </si>
  <si>
    <t>C3Q5</t>
  </si>
  <si>
    <t>Y7J3</t>
  </si>
  <si>
    <t>A4Q5</t>
  </si>
  <si>
    <t>M9Q8</t>
  </si>
  <si>
    <t>S1W4</t>
  </si>
  <si>
    <t>I3J7</t>
  </si>
  <si>
    <t>T5Y4</t>
  </si>
  <si>
    <t>Q5V3</t>
  </si>
  <si>
    <t>J5R2</t>
  </si>
  <si>
    <t>K8Z9</t>
  </si>
  <si>
    <t>H0U4</t>
  </si>
  <si>
    <t>E8I2</t>
  </si>
  <si>
    <t>U2S2</t>
  </si>
  <si>
    <t>S1W7</t>
  </si>
  <si>
    <t>O7R1</t>
  </si>
  <si>
    <t>L5C9</t>
  </si>
  <si>
    <t>M2J7</t>
  </si>
  <si>
    <t>W3L2</t>
  </si>
  <si>
    <t>B4J7</t>
  </si>
  <si>
    <t>R7N4</t>
  </si>
  <si>
    <t>R9M9</t>
  </si>
  <si>
    <t>Y4Y1</t>
  </si>
  <si>
    <t>R3Y4</t>
  </si>
  <si>
    <t>T2L2</t>
  </si>
  <si>
    <t>K1S5</t>
  </si>
  <si>
    <t>K0A6</t>
  </si>
  <si>
    <t>C3A4</t>
  </si>
  <si>
    <t>C8M0</t>
  </si>
  <si>
    <t>Z1G0</t>
  </si>
  <si>
    <t>M4M6</t>
  </si>
  <si>
    <t>G5S8</t>
  </si>
  <si>
    <t>U2N8</t>
  </si>
  <si>
    <t>N9Q1</t>
  </si>
  <si>
    <t>M1W6</t>
  </si>
  <si>
    <t>U1G6</t>
  </si>
  <si>
    <t>H6U7</t>
  </si>
  <si>
    <t>X3R0</t>
  </si>
  <si>
    <t>M8E7</t>
  </si>
  <si>
    <t>M5I6</t>
  </si>
  <si>
    <t>E2B7</t>
  </si>
  <si>
    <t>V4S6</t>
  </si>
  <si>
    <t>X6S5</t>
  </si>
  <si>
    <t>Y7C3</t>
  </si>
  <si>
    <t>R3Y1</t>
  </si>
  <si>
    <t>H1H3</t>
  </si>
  <si>
    <t>Q4Z1</t>
  </si>
  <si>
    <t>R9O1</t>
  </si>
  <si>
    <t>Z1T4</t>
  </si>
  <si>
    <t>J4D9</t>
  </si>
  <si>
    <t>K3R7</t>
  </si>
  <si>
    <t>K5F6</t>
  </si>
  <si>
    <t>Q4J9</t>
  </si>
  <si>
    <t>Z0Z0</t>
  </si>
  <si>
    <t>N8N4</t>
  </si>
  <si>
    <t>T5M4</t>
  </si>
  <si>
    <t>P4Y3</t>
  </si>
  <si>
    <t>X4Q6</t>
  </si>
  <si>
    <t>E5O1</t>
  </si>
  <si>
    <t>V7Z0</t>
  </si>
  <si>
    <t>V5T5</t>
  </si>
  <si>
    <t>A1W9</t>
  </si>
  <si>
    <t>M5C0</t>
  </si>
  <si>
    <t>P6F3</t>
  </si>
  <si>
    <t>X0U9</t>
  </si>
  <si>
    <t>G3W2</t>
  </si>
  <si>
    <t>U3D2</t>
  </si>
  <si>
    <t>T0R4</t>
  </si>
  <si>
    <t>J3R9</t>
  </si>
  <si>
    <t>W6G9</t>
  </si>
  <si>
    <t>Z6I2</t>
  </si>
  <si>
    <t>J1D6</t>
  </si>
  <si>
    <t>E5D1</t>
  </si>
  <si>
    <t>C4Y7</t>
  </si>
  <si>
    <t>H3Y4</t>
  </si>
  <si>
    <t>M4Z6</t>
  </si>
  <si>
    <t>G4N3</t>
  </si>
  <si>
    <t>Y8X4</t>
  </si>
  <si>
    <t>L6V1</t>
  </si>
  <si>
    <t>E1C7</t>
  </si>
  <si>
    <t>D3C5</t>
  </si>
  <si>
    <t>K2C7</t>
  </si>
  <si>
    <t>A2C9</t>
  </si>
  <si>
    <t>U5N3</t>
  </si>
  <si>
    <t>G4K7</t>
  </si>
  <si>
    <t>O2L0</t>
  </si>
  <si>
    <t>I0X2</t>
  </si>
  <si>
    <t>R0M1</t>
  </si>
  <si>
    <t>Y9C3</t>
  </si>
  <si>
    <t>F2S1</t>
  </si>
  <si>
    <t>U7C2</t>
  </si>
  <si>
    <t>Z1V0</t>
  </si>
  <si>
    <t>V6P7</t>
  </si>
  <si>
    <t>R9Q9</t>
  </si>
  <si>
    <t>E4W2</t>
  </si>
  <si>
    <t>N6R2</t>
  </si>
  <si>
    <t>R0H2</t>
  </si>
  <si>
    <t>N5P3</t>
  </si>
  <si>
    <t>V0I0</t>
  </si>
  <si>
    <t>K9S0</t>
  </si>
  <si>
    <t>B9H5</t>
  </si>
  <si>
    <t>M0S2</t>
  </si>
  <si>
    <t>X9P4</t>
  </si>
  <si>
    <t>Z8E9</t>
  </si>
  <si>
    <t>N8I6</t>
  </si>
  <si>
    <t>X1R7</t>
  </si>
  <si>
    <t>Y9G9</t>
  </si>
  <si>
    <t>Z2L5</t>
  </si>
  <si>
    <t>F3H8</t>
  </si>
  <si>
    <t>S7X8</t>
  </si>
  <si>
    <t>M9M1</t>
  </si>
  <si>
    <t>A7D2</t>
  </si>
  <si>
    <t>S6Z0</t>
  </si>
  <si>
    <t>S3A9</t>
  </si>
  <si>
    <t>J8O8</t>
  </si>
  <si>
    <t>E6Q8</t>
  </si>
  <si>
    <t>T0B0</t>
  </si>
  <si>
    <t>X0U7</t>
  </si>
  <si>
    <t>O6B7</t>
  </si>
  <si>
    <t>T5P4</t>
  </si>
  <si>
    <t>M2Y3</t>
  </si>
  <si>
    <t>L7B8</t>
  </si>
  <si>
    <t>L4E0</t>
  </si>
  <si>
    <t>H3H5</t>
  </si>
  <si>
    <t>J0R6</t>
  </si>
  <si>
    <t>P4N6</t>
  </si>
  <si>
    <t>V7J0</t>
  </si>
  <si>
    <t>V8M7</t>
  </si>
  <si>
    <t>S9S5</t>
  </si>
  <si>
    <t>J2T1</t>
  </si>
  <si>
    <t>Z8Q9</t>
  </si>
  <si>
    <t>G5G2</t>
  </si>
  <si>
    <t>K5D7</t>
  </si>
  <si>
    <t>N5O3</t>
  </si>
  <si>
    <t>H9N1</t>
  </si>
  <si>
    <t>E9D2</t>
  </si>
  <si>
    <t>B5P0</t>
  </si>
  <si>
    <t>Q6P3</t>
  </si>
  <si>
    <t>J9Y2</t>
  </si>
  <si>
    <t>V6O3</t>
  </si>
  <si>
    <t>G9Y6</t>
  </si>
  <si>
    <t>X8V9</t>
  </si>
  <si>
    <t>P2H6</t>
  </si>
  <si>
    <t>Z1P4</t>
  </si>
  <si>
    <t>G8C7</t>
  </si>
  <si>
    <t>B2Y8</t>
  </si>
  <si>
    <t>R7U3</t>
  </si>
  <si>
    <t>G7G2</t>
  </si>
  <si>
    <t>N7Z3</t>
  </si>
  <si>
    <t>K2O0</t>
  </si>
  <si>
    <t>Y8N5</t>
  </si>
  <si>
    <t>B7I0</t>
  </si>
  <si>
    <t>V1V5</t>
  </si>
  <si>
    <t>A2O5</t>
  </si>
  <si>
    <t>M4V2</t>
  </si>
  <si>
    <t>M7W0</t>
  </si>
  <si>
    <t>R2H2</t>
  </si>
  <si>
    <t>D4D9</t>
  </si>
  <si>
    <t>N0E3</t>
  </si>
  <si>
    <t>T3Z3</t>
  </si>
  <si>
    <t>H1M1</t>
  </si>
  <si>
    <t>A8I0</t>
  </si>
  <si>
    <t>B5A3</t>
  </si>
  <si>
    <t>Y4M5</t>
  </si>
  <si>
    <t>O4X6</t>
  </si>
  <si>
    <t>N9J9</t>
  </si>
  <si>
    <t>M4O4</t>
  </si>
  <si>
    <t>U1Q5</t>
  </si>
  <si>
    <t>X2C7</t>
  </si>
  <si>
    <t>K2F3</t>
  </si>
  <si>
    <t>D9F8</t>
  </si>
  <si>
    <t>F1C8</t>
  </si>
  <si>
    <t>V6J4</t>
  </si>
  <si>
    <t>C5X3</t>
  </si>
  <si>
    <t>S9E7</t>
  </si>
  <si>
    <t>W1F9</t>
  </si>
  <si>
    <t>I4O8</t>
  </si>
  <si>
    <t>N7H6</t>
  </si>
  <si>
    <t>L5A6</t>
  </si>
  <si>
    <t>N2D5</t>
  </si>
  <si>
    <t>S6D1</t>
  </si>
  <si>
    <t>R8W9</t>
  </si>
  <si>
    <t>P4N5</t>
  </si>
  <si>
    <t>O6L1</t>
  </si>
  <si>
    <t>I5Q1</t>
  </si>
  <si>
    <t>T3Q0</t>
  </si>
  <si>
    <t>C1R5</t>
  </si>
  <si>
    <t>S0B6</t>
  </si>
  <si>
    <t>K3B4</t>
  </si>
  <si>
    <t>G8L9</t>
  </si>
  <si>
    <t>T3P3</t>
  </si>
  <si>
    <t>Y8M6</t>
  </si>
  <si>
    <t>S7G4</t>
  </si>
  <si>
    <t>L3O0</t>
  </si>
  <si>
    <t>B4X3</t>
  </si>
  <si>
    <t>S2X2</t>
  </si>
  <si>
    <t>O8R9</t>
  </si>
  <si>
    <t>Z3G6</t>
  </si>
  <si>
    <t>D3Z9</t>
  </si>
  <si>
    <t>M1N8</t>
  </si>
  <si>
    <t>N0E7</t>
  </si>
  <si>
    <t>F1K0</t>
  </si>
  <si>
    <t>N2Z5</t>
  </si>
  <si>
    <t>E5W4</t>
  </si>
  <si>
    <t>O4W9</t>
  </si>
  <si>
    <t>W4W9</t>
  </si>
  <si>
    <t>B6I7</t>
  </si>
  <si>
    <t>C9B4</t>
  </si>
  <si>
    <t>V5O4</t>
  </si>
  <si>
    <t>W3U2</t>
  </si>
  <si>
    <t>M8J5</t>
  </si>
  <si>
    <t>I0C7</t>
  </si>
  <si>
    <t>G2I6</t>
  </si>
  <si>
    <t>P5P9</t>
  </si>
  <si>
    <t>R2X6</t>
  </si>
  <si>
    <t>H3R9</t>
  </si>
  <si>
    <t>C6T5</t>
  </si>
  <si>
    <t>U3G5</t>
  </si>
  <si>
    <t>Q2Z7</t>
  </si>
  <si>
    <t>H8A6</t>
  </si>
  <si>
    <t>T2A3</t>
  </si>
  <si>
    <t>U6T1</t>
  </si>
  <si>
    <t>N4K6</t>
  </si>
  <si>
    <t>P7C3</t>
  </si>
  <si>
    <t>P0P2</t>
  </si>
  <si>
    <t>N8J1</t>
  </si>
  <si>
    <t>K4Q3</t>
  </si>
  <si>
    <t>J1G1</t>
  </si>
  <si>
    <t>W3J7</t>
  </si>
  <si>
    <t>B8V8</t>
  </si>
  <si>
    <t>M8D6</t>
  </si>
  <si>
    <t>G2U2</t>
  </si>
  <si>
    <t>B6X7</t>
  </si>
  <si>
    <t>Y5V3</t>
  </si>
  <si>
    <t>X0K6</t>
  </si>
  <si>
    <t>U9J9</t>
  </si>
  <si>
    <t>W6N4</t>
  </si>
  <si>
    <t>E0W2</t>
  </si>
  <si>
    <t>Q9K2</t>
  </si>
  <si>
    <t>R8N6</t>
  </si>
  <si>
    <t>L3C5</t>
  </si>
  <si>
    <t>E7H3</t>
  </si>
  <si>
    <t>R9C3</t>
  </si>
  <si>
    <t>R4M1</t>
  </si>
  <si>
    <t>A2U7</t>
  </si>
  <si>
    <t>S6C3</t>
  </si>
  <si>
    <t>P7W2</t>
  </si>
  <si>
    <t>F5M2</t>
  </si>
  <si>
    <t>F5J2</t>
  </si>
  <si>
    <t>J0H1</t>
  </si>
  <si>
    <t>X6U1</t>
  </si>
  <si>
    <t>U5H4</t>
  </si>
  <si>
    <t>Z2B8</t>
  </si>
  <si>
    <t>H1O8</t>
  </si>
  <si>
    <t>M7J3</t>
  </si>
  <si>
    <t>Y6I5</t>
  </si>
  <si>
    <t>K2X5</t>
  </si>
  <si>
    <t>V2Z7</t>
  </si>
  <si>
    <t>Q9G7</t>
  </si>
  <si>
    <t>T6Z2</t>
  </si>
  <si>
    <t>V8K1</t>
  </si>
  <si>
    <t>Z2V2</t>
  </si>
  <si>
    <t>U3D6</t>
  </si>
  <si>
    <t>E6H9</t>
  </si>
  <si>
    <t>I1H6</t>
  </si>
  <si>
    <t>W5T3</t>
  </si>
  <si>
    <t>V4U2</t>
  </si>
  <si>
    <t>L2E7</t>
  </si>
  <si>
    <t>R8S4</t>
  </si>
  <si>
    <t>A1T0</t>
  </si>
  <si>
    <t>Q8K1</t>
  </si>
  <si>
    <t>T7X7</t>
  </si>
  <si>
    <t>H2K7</t>
  </si>
  <si>
    <t>S0B7</t>
  </si>
  <si>
    <t>N2L3</t>
  </si>
  <si>
    <t>E1E5</t>
  </si>
  <si>
    <t>O1Q1</t>
  </si>
  <si>
    <t>H1B7</t>
  </si>
  <si>
    <t>G6P8</t>
  </si>
  <si>
    <t>B9S2</t>
  </si>
  <si>
    <t>O5K6</t>
  </si>
  <si>
    <t>E5K0</t>
  </si>
  <si>
    <t>Z5J7</t>
  </si>
  <si>
    <t>I0K6</t>
  </si>
  <si>
    <t>N4E8</t>
  </si>
  <si>
    <t>R8S3</t>
  </si>
  <si>
    <t>R3Q3</t>
  </si>
  <si>
    <t>G1V0</t>
  </si>
  <si>
    <t>X3K1</t>
  </si>
  <si>
    <t>A7V3</t>
  </si>
  <si>
    <t>W2B8</t>
  </si>
  <si>
    <t>T1Z7</t>
  </si>
  <si>
    <t>N1O5</t>
  </si>
  <si>
    <t>B6Y3</t>
  </si>
  <si>
    <t>A7E6</t>
  </si>
  <si>
    <t>Q5R7</t>
  </si>
  <si>
    <t>L2D2</t>
  </si>
  <si>
    <t>X8S1</t>
  </si>
  <si>
    <t>V9M8</t>
  </si>
  <si>
    <t>I2N0</t>
  </si>
  <si>
    <t>I4M6</t>
  </si>
  <si>
    <t>M2L8</t>
  </si>
  <si>
    <t>Y4F7</t>
  </si>
  <si>
    <t>P4R3</t>
  </si>
  <si>
    <t>B7U8</t>
  </si>
  <si>
    <t>F0P6</t>
  </si>
  <si>
    <t>J2A7</t>
  </si>
  <si>
    <t>S6S0</t>
  </si>
  <si>
    <t>R0W7</t>
  </si>
  <si>
    <t>U1E1</t>
  </si>
  <si>
    <t>I9X9</t>
  </si>
  <si>
    <t>N0U8</t>
  </si>
  <si>
    <t>H8O8</t>
  </si>
  <si>
    <t>B2D1</t>
  </si>
  <si>
    <t>A7O8</t>
  </si>
  <si>
    <t>L5O3</t>
  </si>
  <si>
    <t>Q1E9</t>
  </si>
  <si>
    <t>U6N4</t>
  </si>
  <si>
    <t>M8T1</t>
  </si>
  <si>
    <t>D8Y8</t>
  </si>
  <si>
    <t>C2I7</t>
  </si>
  <si>
    <t>G5Z1</t>
  </si>
  <si>
    <t>X4S3</t>
  </si>
  <si>
    <t>D4D4</t>
  </si>
  <si>
    <t>B0C5</t>
  </si>
  <si>
    <t>E1A4</t>
  </si>
  <si>
    <t>Y9N2</t>
  </si>
  <si>
    <t>W2W8</t>
  </si>
  <si>
    <t>Z6D5</t>
  </si>
  <si>
    <t>R3W7</t>
  </si>
  <si>
    <t>H6Y9</t>
  </si>
  <si>
    <t>M2S7</t>
  </si>
  <si>
    <t>K0W7</t>
  </si>
  <si>
    <t>Y1O2</t>
  </si>
  <si>
    <t>I3G9</t>
  </si>
  <si>
    <t>K1S2</t>
  </si>
  <si>
    <t>E7X0</t>
  </si>
  <si>
    <t>O8C1</t>
  </si>
  <si>
    <t>E3N8</t>
  </si>
  <si>
    <t>I6Y6</t>
  </si>
  <si>
    <t>N0N2</t>
  </si>
  <si>
    <t>J8B1</t>
  </si>
  <si>
    <t>Z7A2</t>
  </si>
  <si>
    <t>I8P5</t>
  </si>
  <si>
    <t>K6A2</t>
  </si>
  <si>
    <t>S6G3</t>
  </si>
  <si>
    <t>M9C0</t>
  </si>
  <si>
    <t>A7K6</t>
  </si>
  <si>
    <t>B5T6</t>
  </si>
  <si>
    <t>X9O2</t>
  </si>
  <si>
    <t>H2F2</t>
  </si>
  <si>
    <t>Y3X4</t>
  </si>
  <si>
    <t>G3G8</t>
  </si>
  <si>
    <t>Y8T7</t>
  </si>
  <si>
    <t>V0D0</t>
  </si>
  <si>
    <t>Q2Y0</t>
  </si>
  <si>
    <t>K8X0</t>
  </si>
  <si>
    <t>E4S4</t>
  </si>
  <si>
    <t>O2W8</t>
  </si>
  <si>
    <t>Q0Z3</t>
  </si>
  <si>
    <t>H7F6</t>
  </si>
  <si>
    <t>J0W6</t>
  </si>
  <si>
    <t>Z4K8</t>
  </si>
  <si>
    <t>V3M7</t>
  </si>
  <si>
    <t>S9U9</t>
  </si>
  <si>
    <t>Z5N0</t>
  </si>
  <si>
    <t>S6C2</t>
  </si>
  <si>
    <t>N7T1</t>
  </si>
  <si>
    <t>C1C0</t>
  </si>
  <si>
    <t>L3I3</t>
  </si>
  <si>
    <t>R8P4</t>
  </si>
  <si>
    <t>B0B2</t>
  </si>
  <si>
    <t>X9O6</t>
  </si>
  <si>
    <t>P4S2</t>
  </si>
  <si>
    <t>A4A6</t>
  </si>
  <si>
    <t>M2E4</t>
  </si>
  <si>
    <t>A6J1</t>
  </si>
  <si>
    <t>A3M3</t>
  </si>
  <si>
    <t>K2O1</t>
  </si>
  <si>
    <t>G6C1</t>
  </si>
  <si>
    <t>B1X9</t>
  </si>
  <si>
    <t>S7D5</t>
  </si>
  <si>
    <t>Y1R2</t>
  </si>
  <si>
    <t>U0S3</t>
  </si>
  <si>
    <t>A2B1</t>
  </si>
  <si>
    <t>T9S9</t>
  </si>
  <si>
    <t>H5E7</t>
  </si>
  <si>
    <t>C3G3</t>
  </si>
  <si>
    <t>A8H6</t>
  </si>
  <si>
    <t>A9T5</t>
  </si>
  <si>
    <t>H4U0</t>
  </si>
  <si>
    <t>U6P3</t>
  </si>
  <si>
    <t>J3Y5</t>
  </si>
  <si>
    <t>X0S5</t>
  </si>
  <si>
    <t>X1T9</t>
  </si>
  <si>
    <t>H9A6</t>
  </si>
  <si>
    <t>M8E0</t>
  </si>
  <si>
    <t>K6I0</t>
  </si>
  <si>
    <t>P7W8</t>
  </si>
  <si>
    <t>O4Z4</t>
  </si>
  <si>
    <t>R1S6</t>
  </si>
  <si>
    <t>P7U1</t>
  </si>
  <si>
    <t>A8W5</t>
  </si>
  <si>
    <t>P4A2</t>
  </si>
  <si>
    <t>U9S9</t>
  </si>
  <si>
    <t>T4P5</t>
  </si>
  <si>
    <t>Y8N7</t>
  </si>
  <si>
    <t>W9Q1</t>
  </si>
  <si>
    <t>A1F1</t>
  </si>
  <si>
    <t>Q6W3</t>
  </si>
  <si>
    <t>Y5I6</t>
  </si>
  <si>
    <t>T7M5</t>
  </si>
  <si>
    <t>G8R2</t>
  </si>
  <si>
    <t>L4R5</t>
  </si>
  <si>
    <t>D9C9</t>
  </si>
  <si>
    <t>E5U4</t>
  </si>
  <si>
    <t>O3P7</t>
  </si>
  <si>
    <t>Z6J9</t>
  </si>
  <si>
    <t>L4C0</t>
  </si>
  <si>
    <t>M0I5</t>
  </si>
  <si>
    <t>A2D8</t>
  </si>
  <si>
    <t>L8J7</t>
  </si>
  <si>
    <t>K6F0</t>
  </si>
  <si>
    <t>X8N4</t>
  </si>
  <si>
    <t>G8X8</t>
  </si>
  <si>
    <t>K6E9</t>
  </si>
  <si>
    <t>Y0W1</t>
  </si>
  <si>
    <t>O3M9</t>
  </si>
  <si>
    <t>K4L9</t>
  </si>
  <si>
    <t>I5W0</t>
  </si>
  <si>
    <t>F2G9</t>
  </si>
  <si>
    <t>T1A7</t>
  </si>
  <si>
    <t>N6R4</t>
  </si>
  <si>
    <t>Y8A6</t>
  </si>
  <si>
    <t>P5N0</t>
  </si>
  <si>
    <t>I3E2</t>
  </si>
  <si>
    <t>F7Z7</t>
  </si>
  <si>
    <t>E5L8</t>
  </si>
  <si>
    <t>O1A7</t>
  </si>
  <si>
    <t>S7E2</t>
  </si>
  <si>
    <t>Q2P7</t>
  </si>
  <si>
    <t>Z8T4</t>
  </si>
  <si>
    <t>C6Z0</t>
  </si>
  <si>
    <t>Q6Q7</t>
  </si>
  <si>
    <t>E7G5</t>
  </si>
  <si>
    <t>H2A1</t>
  </si>
  <si>
    <t>T8W8</t>
  </si>
  <si>
    <t>W6L1</t>
  </si>
  <si>
    <t>R2Z2</t>
  </si>
  <si>
    <t>A2F2</t>
  </si>
  <si>
    <t>I2X9</t>
  </si>
  <si>
    <t>N8C4</t>
  </si>
  <si>
    <t>B7K8</t>
  </si>
  <si>
    <t>V8Q6</t>
  </si>
  <si>
    <t>X5U3</t>
  </si>
  <si>
    <t>M0K9</t>
  </si>
  <si>
    <t>B3W6</t>
  </si>
  <si>
    <t>K1B9</t>
  </si>
  <si>
    <t>R2L2</t>
  </si>
  <si>
    <t>O6Z4</t>
  </si>
  <si>
    <t>B6O7</t>
  </si>
  <si>
    <t>V3C2</t>
  </si>
  <si>
    <t>L6Q6</t>
  </si>
  <si>
    <t>X6W4</t>
  </si>
  <si>
    <t>W8M8</t>
  </si>
  <si>
    <t>V9W0</t>
  </si>
  <si>
    <t>M2H0</t>
  </si>
  <si>
    <t>J6N6</t>
  </si>
  <si>
    <t>J0V0</t>
  </si>
  <si>
    <t>M2P4</t>
  </si>
  <si>
    <t>T6R6</t>
  </si>
  <si>
    <t>P0T0</t>
  </si>
  <si>
    <t>B8X3</t>
  </si>
  <si>
    <t>G6P2</t>
  </si>
  <si>
    <t>C3D8</t>
  </si>
  <si>
    <t>J5M2</t>
  </si>
  <si>
    <t>N5B7</t>
  </si>
  <si>
    <t>W0N8</t>
  </si>
  <si>
    <t>T8D2</t>
  </si>
  <si>
    <t>E6W3</t>
  </si>
  <si>
    <t>F9P6</t>
  </si>
  <si>
    <t>M1N3</t>
  </si>
  <si>
    <t>F4O7</t>
  </si>
  <si>
    <t>A6S7</t>
  </si>
  <si>
    <t>G3Y2</t>
  </si>
  <si>
    <t>L3W8</t>
  </si>
  <si>
    <t>Y6W3</t>
  </si>
  <si>
    <t>O3V4</t>
  </si>
  <si>
    <t>Z0X6</t>
  </si>
  <si>
    <t>Z6M2</t>
  </si>
  <si>
    <t>B4N0</t>
  </si>
  <si>
    <t>U0Q3</t>
  </si>
  <si>
    <t>H4Q8</t>
  </si>
  <si>
    <t>T6A1</t>
  </si>
  <si>
    <t>R7J7</t>
  </si>
  <si>
    <t>I1T2</t>
  </si>
  <si>
    <t>P6C7</t>
  </si>
  <si>
    <t>I4T8</t>
  </si>
  <si>
    <t>O0W8</t>
  </si>
  <si>
    <t>O7H5</t>
  </si>
  <si>
    <t>M7X8</t>
  </si>
  <si>
    <t>V6W2</t>
  </si>
  <si>
    <t>C9Y5</t>
  </si>
  <si>
    <t>P1I7</t>
  </si>
  <si>
    <t>M7L0</t>
  </si>
  <si>
    <t>R0Q6</t>
  </si>
  <si>
    <t>D7W9</t>
  </si>
  <si>
    <t>N4L6</t>
  </si>
  <si>
    <t>F9C6</t>
  </si>
  <si>
    <t>R0Z9</t>
  </si>
  <si>
    <t>Z3A9</t>
  </si>
  <si>
    <t>D8T6</t>
  </si>
  <si>
    <t>J9V4</t>
  </si>
  <si>
    <t>Q0B0</t>
  </si>
  <si>
    <t>L2M3</t>
  </si>
  <si>
    <t>I6S6</t>
  </si>
  <si>
    <t>V8N4</t>
  </si>
  <si>
    <t>Y1W2</t>
  </si>
  <si>
    <t>B4C2</t>
  </si>
  <si>
    <t>I7C8</t>
  </si>
  <si>
    <t>N3S1</t>
  </si>
  <si>
    <t>P3H0</t>
  </si>
  <si>
    <t>E3X3</t>
  </si>
  <si>
    <t>Z1W0</t>
  </si>
  <si>
    <t>C1P7</t>
  </si>
  <si>
    <t>V4O6</t>
  </si>
  <si>
    <t>N3Q3</t>
  </si>
  <si>
    <t>D4U2</t>
  </si>
  <si>
    <t>N4B2</t>
  </si>
  <si>
    <t>U1G7</t>
  </si>
  <si>
    <t>Q5E4</t>
  </si>
  <si>
    <t>Z4P0</t>
  </si>
  <si>
    <t>E5F4</t>
  </si>
  <si>
    <t>Q4V5</t>
  </si>
  <si>
    <t>J9J1</t>
  </si>
  <si>
    <t>C1B9</t>
  </si>
  <si>
    <t>U3Q1</t>
  </si>
  <si>
    <t>C6W8</t>
  </si>
  <si>
    <t>Z5L6</t>
  </si>
  <si>
    <t>B4U8</t>
  </si>
  <si>
    <t>J1A9</t>
  </si>
  <si>
    <t>G1J7</t>
  </si>
  <si>
    <t>P9H3</t>
  </si>
  <si>
    <t>C8U1</t>
  </si>
  <si>
    <t>V0L7</t>
  </si>
  <si>
    <t>J3X7</t>
  </si>
  <si>
    <t>A5V3</t>
  </si>
  <si>
    <t>C0J8</t>
  </si>
  <si>
    <t>M8Z9</t>
  </si>
  <si>
    <t>D2W0</t>
  </si>
  <si>
    <t>P7F8</t>
  </si>
  <si>
    <t>W2S4</t>
  </si>
  <si>
    <t>P4L5</t>
  </si>
  <si>
    <t>W6D3</t>
  </si>
  <si>
    <t>F9A2</t>
  </si>
  <si>
    <t>F6K0</t>
  </si>
  <si>
    <t>Z5P3</t>
  </si>
  <si>
    <t>S5G3</t>
  </si>
  <si>
    <t>V5A8</t>
  </si>
  <si>
    <t>R5L0</t>
  </si>
  <si>
    <t>W9M3</t>
  </si>
  <si>
    <t>Y6R5</t>
  </si>
  <si>
    <t>N4Z6</t>
  </si>
  <si>
    <t>E2I4</t>
  </si>
  <si>
    <t>F5O8</t>
  </si>
  <si>
    <t>Y5A2</t>
  </si>
  <si>
    <t>E0W0</t>
  </si>
  <si>
    <t>M7F0</t>
  </si>
  <si>
    <t>A3G8</t>
  </si>
  <si>
    <t>J1B7</t>
  </si>
  <si>
    <t>V5R2</t>
  </si>
  <si>
    <t>L3B9</t>
  </si>
  <si>
    <t>T9H2</t>
  </si>
  <si>
    <t>P1I1</t>
  </si>
  <si>
    <t>E9H3</t>
  </si>
  <si>
    <t>U6M3</t>
  </si>
  <si>
    <t>Q5Q7</t>
  </si>
  <si>
    <t>K2X1</t>
  </si>
  <si>
    <t>X0H2</t>
  </si>
  <si>
    <t>Z6I4</t>
  </si>
  <si>
    <t>E1P0</t>
  </si>
  <si>
    <t>Z4M5</t>
  </si>
  <si>
    <t>U8B1</t>
  </si>
  <si>
    <t>C1Y7</t>
  </si>
  <si>
    <t>W2D0</t>
  </si>
  <si>
    <t>I6G3</t>
  </si>
  <si>
    <t>G3W6</t>
  </si>
  <si>
    <t>S8L4</t>
  </si>
  <si>
    <t>Y6V7</t>
  </si>
  <si>
    <t>X6W3</t>
  </si>
  <si>
    <t>E5W5</t>
  </si>
  <si>
    <t>H0I7</t>
  </si>
  <si>
    <t>O9Y9</t>
  </si>
  <si>
    <t>L9H6</t>
  </si>
  <si>
    <t>G1T3</t>
  </si>
  <si>
    <t>C9V9</t>
  </si>
  <si>
    <t>W8E9</t>
  </si>
  <si>
    <t>O0P4</t>
  </si>
  <si>
    <t>Y5G6</t>
  </si>
  <si>
    <t>D9X5</t>
  </si>
  <si>
    <t>U3X9</t>
  </si>
  <si>
    <t>W8B8</t>
  </si>
  <si>
    <t>A5C3</t>
  </si>
  <si>
    <t>F2R1</t>
  </si>
  <si>
    <t>S0F3</t>
  </si>
  <si>
    <t>A0I9</t>
  </si>
  <si>
    <t>X3N9</t>
  </si>
  <si>
    <t>X4W2</t>
  </si>
  <si>
    <t>Z0T9</t>
  </si>
  <si>
    <t>N6V7</t>
  </si>
  <si>
    <t>R3X6</t>
  </si>
  <si>
    <t>O4M8</t>
  </si>
  <si>
    <t>V7K4</t>
  </si>
  <si>
    <t>F1U0</t>
  </si>
  <si>
    <t>O3Y6</t>
  </si>
  <si>
    <t>I7N4</t>
  </si>
  <si>
    <t>F3O4</t>
  </si>
  <si>
    <t>T6T7</t>
  </si>
  <si>
    <t>L4S9</t>
  </si>
  <si>
    <t>D7P1</t>
  </si>
  <si>
    <t>I9H7</t>
  </si>
  <si>
    <t>X9U4</t>
  </si>
  <si>
    <t>J9E2</t>
  </si>
  <si>
    <t>C2W9</t>
  </si>
  <si>
    <t>L2J0</t>
  </si>
  <si>
    <t>N9U5</t>
  </si>
  <si>
    <t>V2E2</t>
  </si>
  <si>
    <t>K1C4</t>
  </si>
  <si>
    <t>U1S5</t>
  </si>
  <si>
    <t>R7D1</t>
  </si>
  <si>
    <t>M4N8</t>
  </si>
  <si>
    <t>D4B6</t>
  </si>
  <si>
    <t>A9U7</t>
  </si>
  <si>
    <t>V2U9</t>
  </si>
  <si>
    <t>C0Y8</t>
  </si>
  <si>
    <t>G5Q6</t>
  </si>
  <si>
    <t>N9T1</t>
  </si>
  <si>
    <t>R9Q8</t>
  </si>
  <si>
    <t>S0A3</t>
  </si>
  <si>
    <t>N3E6</t>
  </si>
  <si>
    <t>F2D2</t>
  </si>
  <si>
    <t>T3B8</t>
  </si>
  <si>
    <t>E7D6</t>
  </si>
  <si>
    <t>O8V9</t>
  </si>
  <si>
    <t>E6Y8</t>
  </si>
  <si>
    <t>N4S9</t>
  </si>
  <si>
    <t>G1F0</t>
  </si>
  <si>
    <t>D5J2</t>
  </si>
  <si>
    <t>L8R1</t>
  </si>
  <si>
    <t>B8Q6</t>
  </si>
  <si>
    <t>X8R5</t>
  </si>
  <si>
    <t>D0B9</t>
  </si>
  <si>
    <t>T3C1</t>
  </si>
  <si>
    <t>I1B1</t>
  </si>
  <si>
    <t>J1Q4</t>
  </si>
  <si>
    <t>B4U6</t>
  </si>
  <si>
    <t>O6C9</t>
  </si>
  <si>
    <t>J2L7</t>
  </si>
  <si>
    <t>G6V1</t>
  </si>
  <si>
    <t>H0M0</t>
  </si>
  <si>
    <t>N9X9</t>
  </si>
  <si>
    <t>O0C2</t>
  </si>
  <si>
    <t>E8J2</t>
  </si>
  <si>
    <t>V1H0</t>
  </si>
  <si>
    <t>Y5Q1</t>
  </si>
  <si>
    <t>P6W7</t>
  </si>
  <si>
    <t>B7E7</t>
  </si>
  <si>
    <t>S0K1</t>
  </si>
  <si>
    <t>O1J0</t>
  </si>
  <si>
    <t>N6B0</t>
  </si>
  <si>
    <t>Z0K2</t>
  </si>
  <si>
    <t>G5T3</t>
  </si>
  <si>
    <t>O1L5</t>
  </si>
  <si>
    <t>B3F7</t>
  </si>
  <si>
    <t>J5J5</t>
  </si>
  <si>
    <t>V6M8</t>
  </si>
  <si>
    <t>C1M1</t>
  </si>
  <si>
    <t>O2Z3</t>
  </si>
  <si>
    <t>K7T6</t>
  </si>
  <si>
    <t>B0U8</t>
  </si>
  <si>
    <t>U7R4</t>
  </si>
  <si>
    <t>A4A5</t>
  </si>
  <si>
    <t>J0S5</t>
  </si>
  <si>
    <t>Z3N1</t>
  </si>
  <si>
    <t>N6V8</t>
  </si>
  <si>
    <t>E8X5</t>
  </si>
  <si>
    <t>Q7J5</t>
  </si>
  <si>
    <t>J2H5</t>
  </si>
  <si>
    <t>T2O4</t>
  </si>
  <si>
    <t>X6C9</t>
  </si>
  <si>
    <t>P1G1</t>
  </si>
  <si>
    <t>O0O1</t>
  </si>
  <si>
    <t>D7A0</t>
  </si>
  <si>
    <t>S2S1</t>
  </si>
  <si>
    <t>I3T8</t>
  </si>
  <si>
    <t>F0B0</t>
  </si>
  <si>
    <t>A9Z3</t>
  </si>
  <si>
    <t>Z2P5</t>
  </si>
  <si>
    <t>F9C2</t>
  </si>
  <si>
    <t>I5D4</t>
  </si>
  <si>
    <t>G6K2</t>
  </si>
  <si>
    <t>V0C5</t>
  </si>
  <si>
    <t>Q2M2</t>
  </si>
  <si>
    <t>H7F1</t>
  </si>
  <si>
    <t>D0T8</t>
  </si>
  <si>
    <t>Q9V8</t>
  </si>
  <si>
    <t>U0O8</t>
  </si>
  <si>
    <t>P1Y3</t>
  </si>
  <si>
    <t>Z1J4</t>
  </si>
  <si>
    <t>T5S0</t>
  </si>
  <si>
    <t>V0Z8</t>
  </si>
  <si>
    <t>Y0Y2</t>
  </si>
  <si>
    <t>U4E7</t>
  </si>
  <si>
    <t>Z4X5</t>
  </si>
  <si>
    <t>U2R2</t>
  </si>
  <si>
    <t>E6O1</t>
  </si>
  <si>
    <t>E4X8</t>
  </si>
  <si>
    <t>Z2U2</t>
  </si>
  <si>
    <t>J6S9</t>
  </si>
  <si>
    <t>G3G7</t>
  </si>
  <si>
    <t>I8D2</t>
  </si>
  <si>
    <t>J0Q4</t>
  </si>
  <si>
    <t>U4O4</t>
  </si>
  <si>
    <t>E1C6</t>
  </si>
  <si>
    <t>E9B4</t>
  </si>
  <si>
    <t>F2R5</t>
  </si>
  <si>
    <t>R7B4</t>
  </si>
  <si>
    <t>O2J5</t>
  </si>
  <si>
    <t>I3F4</t>
  </si>
  <si>
    <t>L4L5</t>
  </si>
  <si>
    <t>J2Z5</t>
  </si>
  <si>
    <t>O7C3</t>
  </si>
  <si>
    <t>O4K4</t>
  </si>
  <si>
    <t>W0Z9</t>
  </si>
  <si>
    <t>V5D1</t>
  </si>
  <si>
    <t>U1N6</t>
  </si>
  <si>
    <t>X9U9</t>
  </si>
  <si>
    <t>V1I9</t>
  </si>
  <si>
    <t>J3T1</t>
  </si>
  <si>
    <t>L3G2</t>
  </si>
  <si>
    <t>V0L3</t>
  </si>
  <si>
    <t>M7S7</t>
  </si>
  <si>
    <t>M1I4</t>
  </si>
  <si>
    <t>G7X9</t>
  </si>
  <si>
    <t>B5J7</t>
  </si>
  <si>
    <t>U6V8</t>
  </si>
  <si>
    <t>Y8I2</t>
  </si>
  <si>
    <t>J3F6</t>
  </si>
  <si>
    <t>Y3Y9</t>
  </si>
  <si>
    <t>M4B3</t>
  </si>
  <si>
    <t>V3Q0</t>
  </si>
  <si>
    <t>Q0W5</t>
  </si>
  <si>
    <t>X3M6</t>
  </si>
  <si>
    <t>Y6S5</t>
  </si>
  <si>
    <t>H3M4</t>
  </si>
  <si>
    <t>Y9U0</t>
  </si>
  <si>
    <t>B1V6</t>
  </si>
  <si>
    <t>F0P2</t>
  </si>
  <si>
    <t>A4A0</t>
  </si>
  <si>
    <t>K0Z6</t>
  </si>
  <si>
    <t>S9G1</t>
  </si>
  <si>
    <t>R3F1</t>
  </si>
  <si>
    <t>S4F2</t>
  </si>
  <si>
    <t>B2L9</t>
  </si>
  <si>
    <t>M9C7</t>
  </si>
  <si>
    <t>O1X3</t>
  </si>
  <si>
    <t>Q1C0</t>
  </si>
  <si>
    <t>S1S0</t>
  </si>
  <si>
    <t>U2D0</t>
  </si>
  <si>
    <t>W9L6</t>
  </si>
  <si>
    <t>P1D9</t>
  </si>
  <si>
    <t>X8H5</t>
  </si>
  <si>
    <t>L5Y9</t>
  </si>
  <si>
    <t>L2S4</t>
  </si>
  <si>
    <t>H4B2</t>
  </si>
  <si>
    <t>C1V3</t>
  </si>
  <si>
    <t>G9Z1</t>
  </si>
  <si>
    <t>J2D5</t>
  </si>
  <si>
    <t>J7P6</t>
  </si>
  <si>
    <t>T8R1</t>
  </si>
  <si>
    <t>E8B0</t>
  </si>
  <si>
    <t>J3M4</t>
  </si>
  <si>
    <t>G5C8</t>
  </si>
  <si>
    <t>Y8V0</t>
  </si>
  <si>
    <t>Q4M6</t>
  </si>
  <si>
    <t>K0V8</t>
  </si>
  <si>
    <t>J8C0</t>
  </si>
  <si>
    <t>F7T9</t>
  </si>
  <si>
    <t>Z7Q1</t>
  </si>
  <si>
    <t>O0K3</t>
  </si>
  <si>
    <t>S3J9</t>
  </si>
  <si>
    <t>P2W3</t>
  </si>
  <si>
    <t>X9J1</t>
  </si>
  <si>
    <t>Z4A8</t>
  </si>
  <si>
    <t>Q0T2</t>
  </si>
  <si>
    <t>D9G3</t>
  </si>
  <si>
    <t>M3R8</t>
  </si>
  <si>
    <t>F3L7</t>
  </si>
  <si>
    <t>L4X9</t>
  </si>
  <si>
    <t>S0M4</t>
  </si>
  <si>
    <t>E5W1</t>
  </si>
  <si>
    <t>L3Y5</t>
  </si>
  <si>
    <t>O1B4</t>
  </si>
  <si>
    <t>N9Z1</t>
  </si>
  <si>
    <t>V8Z9</t>
  </si>
  <si>
    <t>E9P4</t>
  </si>
  <si>
    <t>M6F5</t>
  </si>
  <si>
    <t>D9Y8</t>
  </si>
  <si>
    <t>F8M7</t>
  </si>
  <si>
    <t>X4D9</t>
  </si>
  <si>
    <t>X0Y7</t>
  </si>
  <si>
    <t>T4M1</t>
  </si>
  <si>
    <t>N0D2</t>
  </si>
  <si>
    <t>G4I9</t>
  </si>
  <si>
    <t>H9L2</t>
  </si>
  <si>
    <t>I6Q7</t>
  </si>
  <si>
    <t>Q0D5</t>
  </si>
  <si>
    <t>B7T3</t>
  </si>
  <si>
    <t>S9M2</t>
  </si>
  <si>
    <t>R9W8</t>
  </si>
  <si>
    <t>I2D4</t>
  </si>
  <si>
    <t>P2P6</t>
  </si>
  <si>
    <t>I0K3</t>
  </si>
  <si>
    <t>Q6Z0</t>
  </si>
  <si>
    <t>K4S3</t>
  </si>
  <si>
    <t>P8Y6</t>
  </si>
  <si>
    <t>A3L7</t>
  </si>
  <si>
    <t>I3Q6</t>
  </si>
  <si>
    <t>I9Y4</t>
  </si>
  <si>
    <t>T3K0</t>
  </si>
  <si>
    <t>S1D5</t>
  </si>
  <si>
    <t>L1B7</t>
  </si>
  <si>
    <t>K3L2</t>
  </si>
  <si>
    <t>Q0M6</t>
  </si>
  <si>
    <t>B7D8</t>
  </si>
  <si>
    <t>G9F6</t>
  </si>
  <si>
    <t>X1S9</t>
  </si>
  <si>
    <t>S4S2</t>
  </si>
  <si>
    <t>D6G2</t>
  </si>
  <si>
    <t>L2M5</t>
  </si>
  <si>
    <t>L2H0</t>
  </si>
  <si>
    <t>Y6U2</t>
  </si>
  <si>
    <t>J8S9</t>
  </si>
  <si>
    <t>L3T4</t>
  </si>
  <si>
    <t>M4K6</t>
  </si>
  <si>
    <t>H6N9</t>
  </si>
  <si>
    <t>Q7K2</t>
  </si>
  <si>
    <t>G9Z2</t>
  </si>
  <si>
    <t>A4G9</t>
  </si>
  <si>
    <t>V0C6</t>
  </si>
  <si>
    <t>H0E2</t>
  </si>
  <si>
    <t>S1V1</t>
  </si>
  <si>
    <t>D6S4</t>
  </si>
  <si>
    <t>Y6Y2</t>
  </si>
  <si>
    <t>P3P9</t>
  </si>
  <si>
    <t>U9N3</t>
  </si>
  <si>
    <t>W1W1</t>
  </si>
  <si>
    <t>U7X3</t>
  </si>
  <si>
    <t>N3Z4</t>
  </si>
  <si>
    <t>M8K0</t>
  </si>
  <si>
    <t>X1K2</t>
  </si>
  <si>
    <t>G3D7</t>
  </si>
  <si>
    <t>E4Z3</t>
  </si>
  <si>
    <t>J3U7</t>
  </si>
  <si>
    <t>H0K4</t>
  </si>
  <si>
    <t>S5Q4</t>
  </si>
  <si>
    <t>I4E9</t>
  </si>
  <si>
    <t>G4W4</t>
  </si>
  <si>
    <t>Z7U6</t>
  </si>
  <si>
    <t>Z5W6</t>
  </si>
  <si>
    <t>O4F7</t>
  </si>
  <si>
    <t>N5I0</t>
  </si>
  <si>
    <t>L9M4</t>
  </si>
  <si>
    <t>A3S4</t>
  </si>
  <si>
    <t>K0O8</t>
  </si>
  <si>
    <t>N8F4</t>
  </si>
  <si>
    <t>P7B9</t>
  </si>
  <si>
    <t>G7S4</t>
  </si>
  <si>
    <t>D6G9</t>
  </si>
  <si>
    <t>I7R3</t>
  </si>
  <si>
    <t>P3Q9</t>
  </si>
  <si>
    <t>R8M2</t>
  </si>
  <si>
    <t>Y4C0</t>
  </si>
  <si>
    <t>P3C1</t>
  </si>
  <si>
    <t>W5C3</t>
  </si>
  <si>
    <t>X5Y4</t>
  </si>
  <si>
    <t>O6P0</t>
  </si>
  <si>
    <t>Q9F4</t>
  </si>
  <si>
    <t>P1Z9</t>
  </si>
  <si>
    <t>L5S2</t>
  </si>
  <si>
    <t>M5U7</t>
  </si>
  <si>
    <t>T4O8</t>
  </si>
  <si>
    <t>Q8H0</t>
  </si>
  <si>
    <t>G7N7</t>
  </si>
  <si>
    <t>Q7G3</t>
  </si>
  <si>
    <t>W7G4</t>
  </si>
  <si>
    <t>V9E5</t>
  </si>
  <si>
    <t>L0C7</t>
  </si>
  <si>
    <t>E9X0</t>
  </si>
  <si>
    <t>O5H0</t>
  </si>
  <si>
    <t>C6S9</t>
  </si>
  <si>
    <t>E2S1</t>
  </si>
  <si>
    <t>C4A8</t>
  </si>
  <si>
    <t>W1W0</t>
  </si>
  <si>
    <t>D9Z4</t>
  </si>
  <si>
    <t>S4X4</t>
  </si>
  <si>
    <t>B7R5</t>
  </si>
  <si>
    <t>D1K7</t>
  </si>
  <si>
    <t>G2J1</t>
  </si>
  <si>
    <t>Y2E2</t>
  </si>
  <si>
    <t>B2J2</t>
  </si>
  <si>
    <t>U1R4</t>
  </si>
  <si>
    <t>P9R3</t>
  </si>
  <si>
    <t>T5W5</t>
  </si>
  <si>
    <t>H4S7</t>
  </si>
  <si>
    <t>C3W8</t>
  </si>
  <si>
    <t>G7C3</t>
  </si>
  <si>
    <t>E7P8</t>
  </si>
  <si>
    <t>G1E1</t>
  </si>
  <si>
    <t>F5B4</t>
  </si>
  <si>
    <t>T6G1</t>
  </si>
  <si>
    <t>Q1Z8</t>
  </si>
  <si>
    <t>V5E9</t>
  </si>
  <si>
    <t>X2P6</t>
  </si>
  <si>
    <t>K3K7</t>
  </si>
  <si>
    <t>N7T0</t>
  </si>
  <si>
    <t>G9I7</t>
  </si>
  <si>
    <t>K8O8</t>
  </si>
  <si>
    <t>G7V5</t>
  </si>
  <si>
    <t>C6B1</t>
  </si>
  <si>
    <t>G1B7</t>
  </si>
  <si>
    <t>R7T4</t>
  </si>
  <si>
    <t>E5T2</t>
  </si>
  <si>
    <t>A0X2</t>
  </si>
  <si>
    <t>U7R2</t>
  </si>
  <si>
    <t>U0N0</t>
  </si>
  <si>
    <t>C4F5</t>
  </si>
  <si>
    <t>O7K0</t>
  </si>
  <si>
    <t>L3D8</t>
  </si>
  <si>
    <t>E1I5</t>
  </si>
  <si>
    <t>W1U7</t>
  </si>
  <si>
    <t>T9W0</t>
  </si>
  <si>
    <t>T1F5</t>
  </si>
  <si>
    <t>W4Z1</t>
  </si>
  <si>
    <t>T5N2</t>
  </si>
  <si>
    <t>J8I3</t>
  </si>
  <si>
    <t>E4H4</t>
  </si>
  <si>
    <t>D8V3</t>
  </si>
  <si>
    <t>B5B0</t>
  </si>
  <si>
    <t>C7W8</t>
  </si>
  <si>
    <t>J4N5</t>
  </si>
  <si>
    <t>W7X1</t>
  </si>
  <si>
    <t>B1Z7</t>
  </si>
  <si>
    <t>T1J1</t>
  </si>
  <si>
    <t>F5Y0</t>
  </si>
  <si>
    <t>K9V8</t>
  </si>
  <si>
    <t>T8R5</t>
  </si>
  <si>
    <t>D4T0</t>
  </si>
  <si>
    <t>A9J6</t>
  </si>
  <si>
    <t>C1F6</t>
  </si>
  <si>
    <t>F4L7</t>
  </si>
  <si>
    <t>B3U4</t>
  </si>
  <si>
    <t>S1H5</t>
  </si>
  <si>
    <t>N4M6</t>
  </si>
  <si>
    <t>L9J5</t>
  </si>
  <si>
    <t>U5N0</t>
  </si>
  <si>
    <t>F6B0</t>
  </si>
  <si>
    <t>A8I1</t>
  </si>
  <si>
    <t>S9W9</t>
  </si>
  <si>
    <t>M5F5</t>
  </si>
  <si>
    <t>Z2X5</t>
  </si>
  <si>
    <t>C1D5</t>
  </si>
  <si>
    <t>B3S7</t>
  </si>
  <si>
    <t>T5R5</t>
  </si>
  <si>
    <t>Z1E0</t>
  </si>
  <si>
    <t>Z0Y5</t>
  </si>
  <si>
    <t>V4G9</t>
  </si>
  <si>
    <t>Q4W3</t>
  </si>
  <si>
    <t>R9M0</t>
  </si>
  <si>
    <t>S0N9</t>
  </si>
  <si>
    <t>U0W8</t>
  </si>
  <si>
    <t>Q2B5</t>
  </si>
  <si>
    <t>W2Z6</t>
  </si>
  <si>
    <t>P8K9</t>
  </si>
  <si>
    <t>A6O6</t>
  </si>
  <si>
    <t>Q0X7</t>
  </si>
  <si>
    <t>G4F9</t>
  </si>
  <si>
    <t>D7O9</t>
  </si>
  <si>
    <t>U4W0</t>
  </si>
  <si>
    <t>F2B7</t>
  </si>
  <si>
    <t>S8S8</t>
  </si>
  <si>
    <t>Y0Y0</t>
  </si>
  <si>
    <t>K9O1</t>
  </si>
  <si>
    <t>S6K6</t>
  </si>
  <si>
    <t>L1Z0</t>
  </si>
  <si>
    <t>P2Y3</t>
  </si>
  <si>
    <t>E2H6</t>
  </si>
  <si>
    <t>R1D3</t>
  </si>
  <si>
    <t>N0D6</t>
  </si>
  <si>
    <t>B8P9</t>
  </si>
  <si>
    <t>V0V0</t>
  </si>
  <si>
    <t>Z0V9</t>
  </si>
  <si>
    <t>M0J4</t>
  </si>
  <si>
    <t>S7J0</t>
  </si>
  <si>
    <t>X9I8</t>
  </si>
  <si>
    <t>B6V5</t>
  </si>
  <si>
    <t>L8V2</t>
  </si>
  <si>
    <t>N3X8</t>
  </si>
  <si>
    <t>E0L4</t>
  </si>
  <si>
    <t>S5V2</t>
  </si>
  <si>
    <t>W5A6</t>
  </si>
  <si>
    <t>A9N3</t>
  </si>
  <si>
    <t>T5I8</t>
  </si>
  <si>
    <t>I0J7</t>
  </si>
  <si>
    <t>R4T8</t>
  </si>
  <si>
    <t>D2A1</t>
  </si>
  <si>
    <t>K7W3</t>
  </si>
  <si>
    <t>U6I2</t>
  </si>
  <si>
    <t>L7Y1</t>
  </si>
  <si>
    <t>E3Q4</t>
  </si>
  <si>
    <t>T8W1</t>
  </si>
  <si>
    <t>R5W5</t>
  </si>
  <si>
    <t>G1Z8</t>
  </si>
  <si>
    <t>L1S2</t>
  </si>
  <si>
    <t>F2I0</t>
  </si>
  <si>
    <t>M6R0</t>
  </si>
  <si>
    <t>M9P2</t>
  </si>
  <si>
    <t>W1I1</t>
  </si>
  <si>
    <t>R8Z7</t>
  </si>
  <si>
    <t>N8I3</t>
  </si>
  <si>
    <t>Q2W5</t>
  </si>
  <si>
    <t>M3A0</t>
  </si>
  <si>
    <t>V8V9</t>
  </si>
  <si>
    <t>E1Q2</t>
  </si>
  <si>
    <t>A2R6</t>
  </si>
  <si>
    <t>C7S9</t>
  </si>
  <si>
    <t>R5Q6</t>
  </si>
  <si>
    <t>M4Z2</t>
  </si>
  <si>
    <t>Y3A4</t>
  </si>
  <si>
    <t>V0V7</t>
  </si>
  <si>
    <t>J8L2</t>
  </si>
  <si>
    <t>A5V0</t>
  </si>
  <si>
    <t>P4T1</t>
  </si>
  <si>
    <t>B2V5</t>
  </si>
  <si>
    <t>H2M9</t>
  </si>
  <si>
    <t>Z2M2</t>
  </si>
  <si>
    <t>T7H4</t>
  </si>
  <si>
    <t>W5O7</t>
  </si>
  <si>
    <t>W6Z4</t>
  </si>
  <si>
    <t>M1A7</t>
  </si>
  <si>
    <t>I2X6</t>
  </si>
  <si>
    <t>U6W5</t>
  </si>
  <si>
    <t>E1U4</t>
  </si>
  <si>
    <t>J6J6</t>
  </si>
  <si>
    <t>T7T3</t>
  </si>
  <si>
    <t>B7Q2</t>
  </si>
  <si>
    <t>I4C4</t>
  </si>
  <si>
    <t>P2W9</t>
  </si>
  <si>
    <t>F9M2</t>
  </si>
  <si>
    <t>E6B4</t>
  </si>
  <si>
    <t>V8G6</t>
  </si>
  <si>
    <t>Z4G7</t>
  </si>
  <si>
    <t>Z7J9</t>
  </si>
  <si>
    <t>A8Z0</t>
  </si>
  <si>
    <t>R9V5</t>
  </si>
  <si>
    <t>Q4W0</t>
  </si>
  <si>
    <t>M6A5</t>
  </si>
  <si>
    <t>T8Y6</t>
  </si>
  <si>
    <t>M6D0</t>
  </si>
  <si>
    <t>Y9N9</t>
  </si>
  <si>
    <t>J8S6</t>
  </si>
  <si>
    <t>T0T1</t>
  </si>
  <si>
    <t>S6U4</t>
  </si>
  <si>
    <t>A5U5</t>
  </si>
  <si>
    <t>O5S8</t>
  </si>
  <si>
    <t>Z0I4</t>
  </si>
  <si>
    <t>P2R2</t>
  </si>
  <si>
    <t>V6X1</t>
  </si>
  <si>
    <t>I8Y8</t>
  </si>
  <si>
    <t>D4E1</t>
  </si>
  <si>
    <t>S0M1</t>
  </si>
  <si>
    <t>Q6B4</t>
  </si>
  <si>
    <t>G9G7</t>
  </si>
  <si>
    <t>U0Q0</t>
  </si>
  <si>
    <t>G6M4</t>
  </si>
  <si>
    <t>A7I1</t>
  </si>
  <si>
    <t>I3P9</t>
  </si>
  <si>
    <t>A3U9</t>
  </si>
  <si>
    <t>I3W3</t>
  </si>
  <si>
    <t>B3T5</t>
  </si>
  <si>
    <t>M1C2</t>
  </si>
  <si>
    <t>W4G8</t>
  </si>
  <si>
    <t>P1X6</t>
  </si>
  <si>
    <t>K5H3</t>
  </si>
  <si>
    <t>X0E0</t>
  </si>
  <si>
    <t>Y5X7</t>
  </si>
  <si>
    <t>N5U6</t>
  </si>
  <si>
    <t>N1B4</t>
  </si>
  <si>
    <t>O9Q6</t>
  </si>
  <si>
    <t>R1U2</t>
  </si>
  <si>
    <t>F6W6</t>
  </si>
  <si>
    <t>Z0F1</t>
  </si>
  <si>
    <t>C2G6</t>
  </si>
  <si>
    <t>V3W5</t>
  </si>
  <si>
    <t>M4W9</t>
  </si>
  <si>
    <t>M6F0</t>
  </si>
  <si>
    <t>O3U3</t>
  </si>
  <si>
    <t>K5P2</t>
  </si>
  <si>
    <t>V0M6</t>
  </si>
  <si>
    <t>O3Z6</t>
  </si>
  <si>
    <t>P0R5</t>
  </si>
  <si>
    <t>M0T4</t>
  </si>
  <si>
    <t>T6C2</t>
  </si>
  <si>
    <t>D4W2</t>
  </si>
  <si>
    <t>B9B5</t>
  </si>
  <si>
    <t>L8B1</t>
  </si>
  <si>
    <t>N9T2</t>
  </si>
  <si>
    <t>D3H8</t>
  </si>
  <si>
    <t>B9Y2</t>
  </si>
  <si>
    <t>K4K2</t>
  </si>
  <si>
    <t>F5L8</t>
  </si>
  <si>
    <t>E8S9</t>
  </si>
  <si>
    <t>Z5E5</t>
  </si>
  <si>
    <t>H3G0</t>
  </si>
  <si>
    <t>Q3Z1</t>
  </si>
  <si>
    <t>R9A3</t>
  </si>
  <si>
    <t>V9S6</t>
  </si>
  <si>
    <t>M0W1</t>
  </si>
  <si>
    <t>K1I4</t>
  </si>
  <si>
    <t>P6S4</t>
  </si>
  <si>
    <t>N7L1</t>
  </si>
  <si>
    <t>Z6C2</t>
  </si>
  <si>
    <t>K3E7</t>
  </si>
  <si>
    <t>W7F6</t>
  </si>
  <si>
    <t>S1M1</t>
  </si>
  <si>
    <t>L0B3</t>
  </si>
  <si>
    <t>W8X9</t>
  </si>
  <si>
    <t>L7W9</t>
  </si>
  <si>
    <t>C9P8</t>
  </si>
  <si>
    <t>O7R2</t>
  </si>
  <si>
    <t>Q3R8</t>
  </si>
  <si>
    <t>R3L8</t>
  </si>
  <si>
    <t>M2C9</t>
  </si>
  <si>
    <t>T0B7</t>
  </si>
  <si>
    <t>F7O9</t>
  </si>
  <si>
    <t>G3T8</t>
  </si>
  <si>
    <t>A9V5</t>
  </si>
  <si>
    <t>Q2X4</t>
  </si>
  <si>
    <t>J6X8</t>
  </si>
  <si>
    <t>H7K9</t>
  </si>
  <si>
    <t>J9C2</t>
  </si>
  <si>
    <t>W0Z6</t>
  </si>
  <si>
    <t>J1Z0</t>
  </si>
  <si>
    <t>Q2M1</t>
  </si>
  <si>
    <t>J3T4</t>
  </si>
  <si>
    <t>C5G2</t>
  </si>
  <si>
    <t>S7L8</t>
  </si>
  <si>
    <t>X7G5</t>
  </si>
  <si>
    <t>L0Y1</t>
  </si>
  <si>
    <t>D9U9</t>
  </si>
  <si>
    <t>U7F2</t>
  </si>
  <si>
    <t>J1I6</t>
  </si>
  <si>
    <t>E8S1</t>
  </si>
  <si>
    <t>J6A0</t>
  </si>
  <si>
    <t>G9Z8</t>
  </si>
  <si>
    <t>X1S0</t>
  </si>
  <si>
    <t>E7O0</t>
  </si>
  <si>
    <t>P6E4</t>
  </si>
  <si>
    <t>R4S7</t>
  </si>
  <si>
    <t>X7Q1</t>
  </si>
  <si>
    <t>M7K0</t>
  </si>
  <si>
    <t>Z9L7</t>
  </si>
  <si>
    <t>P0W2</t>
  </si>
  <si>
    <t>Y9B2</t>
  </si>
  <si>
    <t>G7C4</t>
  </si>
  <si>
    <t>E3H4</t>
  </si>
  <si>
    <t>M7T4</t>
  </si>
  <si>
    <t>W8X4</t>
  </si>
  <si>
    <t>X9W4</t>
  </si>
  <si>
    <t>Z2W1</t>
  </si>
  <si>
    <t>J2S7</t>
  </si>
  <si>
    <t>T1X2</t>
  </si>
  <si>
    <t>M3O4</t>
  </si>
  <si>
    <t>T8Z4</t>
  </si>
  <si>
    <t>B4S9</t>
  </si>
  <si>
    <t>H3Y3</t>
  </si>
  <si>
    <t>Y7D6</t>
  </si>
  <si>
    <t>Q9E4</t>
  </si>
  <si>
    <t>T9W2</t>
  </si>
  <si>
    <t>X3D7</t>
  </si>
  <si>
    <t>I4X6</t>
  </si>
  <si>
    <t>V7R8</t>
  </si>
  <si>
    <t>I2G7</t>
  </si>
  <si>
    <t>K2D5</t>
  </si>
  <si>
    <t>I1Z2</t>
  </si>
  <si>
    <t>Z9V3</t>
  </si>
  <si>
    <t>K1P6</t>
  </si>
  <si>
    <t>W4Y1</t>
  </si>
  <si>
    <t>I4E5</t>
  </si>
  <si>
    <t>Z6W2</t>
  </si>
  <si>
    <t>N9L0</t>
  </si>
  <si>
    <t>A0E6</t>
  </si>
  <si>
    <t>Z0F4</t>
  </si>
  <si>
    <t>I1P8</t>
  </si>
  <si>
    <t>J6Y1</t>
  </si>
  <si>
    <t>R1Z4</t>
  </si>
  <si>
    <t>R0L0</t>
  </si>
  <si>
    <t>B2T2</t>
  </si>
  <si>
    <t>J5L4</t>
  </si>
  <si>
    <t>G7W9</t>
  </si>
  <si>
    <t>F5K1</t>
  </si>
  <si>
    <t>C6I0</t>
  </si>
  <si>
    <t>B5C7</t>
  </si>
  <si>
    <t>D3U3</t>
  </si>
  <si>
    <t>U8X5</t>
  </si>
  <si>
    <t>U7F4</t>
  </si>
  <si>
    <t>J1H6</t>
  </si>
  <si>
    <t>B7Y2</t>
  </si>
  <si>
    <t>L1N2</t>
  </si>
  <si>
    <t>H3T5</t>
  </si>
  <si>
    <t>J7T7</t>
  </si>
  <si>
    <t>W2Q5</t>
  </si>
  <si>
    <t>T8E2</t>
  </si>
  <si>
    <t>F4H0</t>
  </si>
  <si>
    <t>H1F8</t>
  </si>
  <si>
    <t>R8Z6</t>
  </si>
  <si>
    <t>R7Z7</t>
  </si>
  <si>
    <t>T3R5</t>
  </si>
  <si>
    <t>B3P5</t>
  </si>
  <si>
    <t>S0U0</t>
  </si>
  <si>
    <t>S5J8</t>
  </si>
  <si>
    <t>E5L7</t>
  </si>
  <si>
    <t>W9C6</t>
  </si>
  <si>
    <t>X2N7</t>
  </si>
  <si>
    <t>V4J9</t>
  </si>
  <si>
    <t>E8U4</t>
  </si>
  <si>
    <t>K3N0</t>
  </si>
  <si>
    <t>K2I6</t>
  </si>
  <si>
    <t>T8Q9</t>
  </si>
  <si>
    <t>Q3S3</t>
  </si>
  <si>
    <t>B9O4</t>
  </si>
  <si>
    <t>D9X6</t>
  </si>
  <si>
    <t>D2Q7</t>
  </si>
  <si>
    <t>B0Y8</t>
  </si>
  <si>
    <t>T7O7</t>
  </si>
  <si>
    <t>G8K5</t>
  </si>
  <si>
    <t>X5W8</t>
  </si>
  <si>
    <t>L8S4</t>
  </si>
  <si>
    <t>T3S4</t>
  </si>
  <si>
    <t>P6L8</t>
  </si>
  <si>
    <t>L2H8</t>
  </si>
  <si>
    <t>D5M4</t>
  </si>
  <si>
    <t>D4U7</t>
  </si>
  <si>
    <t>R1D4</t>
  </si>
  <si>
    <t>D6M4</t>
  </si>
  <si>
    <t>V6S7</t>
  </si>
  <si>
    <t>K3R1</t>
  </si>
  <si>
    <t>X0B1</t>
  </si>
  <si>
    <t>I5R5</t>
  </si>
  <si>
    <t>U4V9</t>
  </si>
  <si>
    <t>L9T0</t>
  </si>
  <si>
    <t>C3A6</t>
  </si>
  <si>
    <t>M4I9</t>
  </si>
  <si>
    <t>H3L9</t>
  </si>
  <si>
    <t>L1H3</t>
  </si>
  <si>
    <t>U6Y1</t>
  </si>
  <si>
    <t>R2D8</t>
  </si>
  <si>
    <t>R0K7</t>
  </si>
  <si>
    <t>G3F6</t>
  </si>
  <si>
    <t>I9X2</t>
  </si>
  <si>
    <t>T7U2</t>
  </si>
  <si>
    <t>D0N7</t>
  </si>
  <si>
    <t>O2Y1</t>
  </si>
  <si>
    <t>Z8E4</t>
  </si>
  <si>
    <t>A9L1</t>
  </si>
  <si>
    <t>V2D9</t>
  </si>
  <si>
    <t>H6Z1</t>
  </si>
  <si>
    <t>W7Q7</t>
  </si>
  <si>
    <t>Q8P6</t>
  </si>
  <si>
    <t>T0X4</t>
  </si>
  <si>
    <t>X7P6</t>
  </si>
  <si>
    <t>R3K6</t>
  </si>
  <si>
    <t>F8D2</t>
  </si>
  <si>
    <t>N9X8</t>
  </si>
  <si>
    <t>R9X1</t>
  </si>
  <si>
    <t>K3O4</t>
  </si>
  <si>
    <t>A3G9</t>
  </si>
  <si>
    <t>H8S0</t>
  </si>
  <si>
    <t>P9F4</t>
  </si>
  <si>
    <t>C3V5</t>
  </si>
  <si>
    <t>Q4C3</t>
  </si>
  <si>
    <t>M4F3</t>
  </si>
  <si>
    <t>O5Q9</t>
  </si>
  <si>
    <t>J0T0</t>
  </si>
  <si>
    <t>G5J6</t>
  </si>
  <si>
    <t>Y2O5</t>
  </si>
  <si>
    <t>K4I6</t>
  </si>
  <si>
    <t>B6B7</t>
  </si>
  <si>
    <t>W5C1</t>
  </si>
  <si>
    <t>X7E2</t>
  </si>
  <si>
    <t>Z7B6</t>
  </si>
  <si>
    <t>C6Y3</t>
  </si>
  <si>
    <t>F4L8</t>
  </si>
  <si>
    <t>X5M8</t>
  </si>
  <si>
    <t>F7H1</t>
  </si>
  <si>
    <t>X2U1</t>
  </si>
  <si>
    <t>N0R2</t>
  </si>
  <si>
    <t>W2S8</t>
  </si>
  <si>
    <t>P8M9</t>
  </si>
  <si>
    <t>G5O8</t>
  </si>
  <si>
    <t>L1A0</t>
  </si>
  <si>
    <t>S1G7</t>
  </si>
  <si>
    <t>K7R9</t>
  </si>
  <si>
    <t>C7H9</t>
  </si>
  <si>
    <t>C5C8</t>
  </si>
  <si>
    <t>L5J0</t>
  </si>
  <si>
    <t>Q1F1</t>
  </si>
  <si>
    <t>D0U8</t>
  </si>
  <si>
    <t>D2L4</t>
  </si>
  <si>
    <t>J8A5</t>
  </si>
  <si>
    <t>L7M9</t>
  </si>
  <si>
    <t>K7M6</t>
  </si>
  <si>
    <t>P5U3</t>
  </si>
  <si>
    <t>S0E7</t>
  </si>
  <si>
    <t>V6Z5</t>
  </si>
  <si>
    <t>B8Q4</t>
  </si>
  <si>
    <t>Q6C7</t>
  </si>
  <si>
    <t>J1S6</t>
  </si>
  <si>
    <t>C4H3</t>
  </si>
  <si>
    <t>J4K9</t>
  </si>
  <si>
    <t>F4L6</t>
  </si>
  <si>
    <t>Z8F5</t>
  </si>
  <si>
    <t>M6S0</t>
  </si>
  <si>
    <t>T4Y6</t>
  </si>
  <si>
    <t>M3X4</t>
  </si>
  <si>
    <t>W8M6</t>
  </si>
  <si>
    <t>Y2X6</t>
  </si>
  <si>
    <t>Y6A5</t>
  </si>
  <si>
    <t>Z2I5</t>
  </si>
  <si>
    <t>W3T9</t>
  </si>
  <si>
    <t>S5H4</t>
  </si>
  <si>
    <t>K3Z9</t>
  </si>
  <si>
    <t>O3I6</t>
  </si>
  <si>
    <t>L1P6</t>
  </si>
  <si>
    <t>F5V0</t>
  </si>
  <si>
    <t>T8Q8</t>
  </si>
  <si>
    <t>N5K5</t>
  </si>
  <si>
    <t>O0Z9</t>
  </si>
  <si>
    <t>F1I2</t>
  </si>
  <si>
    <t>E7G3</t>
  </si>
  <si>
    <t>S1L5</t>
  </si>
  <si>
    <t>V3S5</t>
  </si>
  <si>
    <t>D7H2</t>
  </si>
  <si>
    <t>Y6H4</t>
  </si>
  <si>
    <t>N5T3</t>
  </si>
  <si>
    <t>U8M5</t>
  </si>
  <si>
    <t>P5I2</t>
  </si>
  <si>
    <t>X0E8</t>
  </si>
  <si>
    <t>B8F2</t>
  </si>
  <si>
    <t>M4S4</t>
  </si>
  <si>
    <t>Y0F4</t>
  </si>
  <si>
    <t>S9C3</t>
  </si>
  <si>
    <t>S6X1</t>
  </si>
  <si>
    <t>K7M8</t>
  </si>
  <si>
    <t>L5B9</t>
  </si>
  <si>
    <t>E1F6</t>
  </si>
  <si>
    <t>P4G4</t>
  </si>
  <si>
    <t>I0V5</t>
  </si>
  <si>
    <t>O9Y0</t>
  </si>
  <si>
    <t>E7I0</t>
  </si>
  <si>
    <t>H6G8</t>
  </si>
  <si>
    <t>M7G6</t>
  </si>
  <si>
    <t>E7X9</t>
  </si>
  <si>
    <t>W7W2</t>
  </si>
  <si>
    <t>V1P9</t>
  </si>
  <si>
    <t>W0E4</t>
  </si>
  <si>
    <t>P9Q9</t>
  </si>
  <si>
    <t>Y6D1</t>
  </si>
  <si>
    <t>E9T8</t>
  </si>
  <si>
    <t>K4E1</t>
  </si>
  <si>
    <t>H9U0</t>
  </si>
  <si>
    <t>B7U7</t>
  </si>
  <si>
    <t>N8K9</t>
  </si>
  <si>
    <t>R4M8</t>
  </si>
  <si>
    <t>O5L2</t>
  </si>
  <si>
    <t>X9H3</t>
  </si>
  <si>
    <t>H3U6</t>
  </si>
  <si>
    <t>A9Q2</t>
  </si>
  <si>
    <t>E3K3</t>
  </si>
  <si>
    <t>R3N7</t>
  </si>
  <si>
    <t>O2F7</t>
  </si>
  <si>
    <t>P0W1</t>
  </si>
  <si>
    <t>M5V5</t>
  </si>
  <si>
    <t>Q9W5</t>
  </si>
  <si>
    <t>N6F7</t>
  </si>
  <si>
    <t>C2B1</t>
  </si>
  <si>
    <t>P8X8</t>
  </si>
  <si>
    <t>I3D2</t>
  </si>
  <si>
    <t>L3G6</t>
  </si>
  <si>
    <t>U8V3</t>
  </si>
  <si>
    <t>A3W5</t>
  </si>
  <si>
    <t>Z5P5</t>
  </si>
  <si>
    <t>J0X7</t>
  </si>
  <si>
    <t>G9X5</t>
  </si>
  <si>
    <t>S1O4</t>
  </si>
  <si>
    <t>L9W9</t>
  </si>
  <si>
    <t>V5A5</t>
  </si>
  <si>
    <t>P2M2</t>
  </si>
  <si>
    <t>T3R3</t>
  </si>
  <si>
    <t>H8U1</t>
  </si>
  <si>
    <t>A4B6</t>
  </si>
  <si>
    <t>U3D8</t>
  </si>
  <si>
    <t>Z2N5</t>
  </si>
  <si>
    <t>J6S8</t>
  </si>
  <si>
    <t>K8C8</t>
  </si>
  <si>
    <t>E7P4</t>
  </si>
  <si>
    <t>R2L8</t>
  </si>
  <si>
    <t>C2G5</t>
  </si>
  <si>
    <t>J4L4</t>
  </si>
  <si>
    <t>L9B3</t>
  </si>
  <si>
    <t>Z1N5</t>
  </si>
  <si>
    <t>A8Y5</t>
  </si>
  <si>
    <t>P1Z6</t>
  </si>
  <si>
    <t>H2E2</t>
  </si>
  <si>
    <t>Y3E0</t>
  </si>
  <si>
    <t>G8I0</t>
  </si>
  <si>
    <t>C1F9</t>
  </si>
  <si>
    <t>F0H7</t>
  </si>
  <si>
    <t>A2T9</t>
  </si>
  <si>
    <t>Z7S4</t>
  </si>
  <si>
    <t>O7P5</t>
  </si>
  <si>
    <t>X1O3</t>
  </si>
  <si>
    <t>Q1V5</t>
  </si>
  <si>
    <t>Q4B5</t>
  </si>
  <si>
    <t>M1S1</t>
  </si>
  <si>
    <t>K4P5</t>
  </si>
  <si>
    <t>X7Q3</t>
  </si>
  <si>
    <t>R9I7</t>
  </si>
  <si>
    <t>P9B9</t>
  </si>
  <si>
    <t>H7U5</t>
  </si>
  <si>
    <t>D9C6</t>
  </si>
  <si>
    <t>M1V6</t>
  </si>
  <si>
    <t>M7O6</t>
  </si>
  <si>
    <t>U3R9</t>
  </si>
  <si>
    <t>J3B3</t>
  </si>
  <si>
    <t>E1Q0</t>
  </si>
  <si>
    <t>R8D6</t>
  </si>
  <si>
    <t>C0U2</t>
  </si>
  <si>
    <t>V2H3</t>
  </si>
  <si>
    <t>P9I5</t>
  </si>
  <si>
    <t>K8A3</t>
  </si>
  <si>
    <t>T2M3</t>
  </si>
  <si>
    <t>B4K9</t>
  </si>
  <si>
    <t>K0K9</t>
  </si>
  <si>
    <t>O3F9</t>
  </si>
  <si>
    <t>Y0F1</t>
  </si>
  <si>
    <t>P2Q0</t>
  </si>
  <si>
    <t>H1B5</t>
  </si>
  <si>
    <t>H1I4</t>
  </si>
  <si>
    <t>B7T8</t>
  </si>
  <si>
    <t>G6J8</t>
  </si>
  <si>
    <t>G3U3</t>
  </si>
  <si>
    <t>N6D6</t>
  </si>
  <si>
    <t>T1I1</t>
  </si>
  <si>
    <t>R8Z2</t>
  </si>
  <si>
    <t>W5Y6</t>
  </si>
  <si>
    <t>W9B9</t>
  </si>
  <si>
    <t>N9Y5</t>
  </si>
  <si>
    <t>M9J1</t>
  </si>
  <si>
    <t>O8G8</t>
  </si>
  <si>
    <t>C1X4</t>
  </si>
  <si>
    <t>A2Q9</t>
  </si>
  <si>
    <t>J2A9</t>
  </si>
  <si>
    <t>W9E6</t>
  </si>
  <si>
    <t>I8C5</t>
  </si>
  <si>
    <t>T3W8</t>
  </si>
  <si>
    <t>V7E2</t>
  </si>
  <si>
    <t>O3J1</t>
  </si>
  <si>
    <t>K7G8</t>
  </si>
  <si>
    <t>Y6T4</t>
  </si>
  <si>
    <t>O9F8</t>
  </si>
  <si>
    <t>V6G2</t>
  </si>
  <si>
    <t>O5V1</t>
  </si>
  <si>
    <t>P3Z0</t>
  </si>
  <si>
    <t>O9D5</t>
  </si>
  <si>
    <t>T6R0</t>
  </si>
  <si>
    <t>V1F8</t>
  </si>
  <si>
    <t>P9P3</t>
  </si>
  <si>
    <t>Z7T6</t>
  </si>
  <si>
    <t>C8K2</t>
  </si>
  <si>
    <t>H9D7</t>
  </si>
  <si>
    <t>Z2X6</t>
  </si>
  <si>
    <t>G6Y4</t>
  </si>
  <si>
    <t>Q2D5</t>
  </si>
  <si>
    <t>Z5X8</t>
  </si>
  <si>
    <t>P0R4</t>
  </si>
  <si>
    <t>O5Q0</t>
  </si>
  <si>
    <t>J0I4</t>
  </si>
  <si>
    <t>C0Q5</t>
  </si>
  <si>
    <t>V3X3</t>
  </si>
  <si>
    <t>C3V4</t>
  </si>
  <si>
    <t>K0R5</t>
  </si>
  <si>
    <t>D9K7</t>
  </si>
  <si>
    <t>D9N3</t>
  </si>
  <si>
    <t>F5Z0</t>
  </si>
  <si>
    <t>X9H6</t>
  </si>
  <si>
    <t>G4K6</t>
  </si>
  <si>
    <t>V0J7</t>
  </si>
  <si>
    <t>E3B8</t>
  </si>
  <si>
    <t>F7S4</t>
  </si>
  <si>
    <t>W3W3</t>
  </si>
  <si>
    <t>E4R0</t>
  </si>
  <si>
    <t>Y9S1</t>
  </si>
  <si>
    <t>Z7G8</t>
  </si>
  <si>
    <t>J3P5</t>
  </si>
  <si>
    <t>R9O0</t>
  </si>
  <si>
    <t>I1A3</t>
  </si>
  <si>
    <t>C8L5</t>
  </si>
  <si>
    <t>D8U7</t>
  </si>
  <si>
    <t>E6Q4</t>
  </si>
  <si>
    <t>C2W3</t>
  </si>
  <si>
    <t>X7K2</t>
  </si>
  <si>
    <t>Q2U2</t>
  </si>
  <si>
    <t>W5D2</t>
  </si>
  <si>
    <t>C1P3</t>
  </si>
  <si>
    <t>R3W8</t>
  </si>
  <si>
    <t>J3M7</t>
  </si>
  <si>
    <t>L6U4</t>
  </si>
  <si>
    <t>W1C1</t>
  </si>
  <si>
    <t>C6D6</t>
  </si>
  <si>
    <t>P4D0</t>
  </si>
  <si>
    <t>V8H3</t>
  </si>
  <si>
    <t>T6M1</t>
  </si>
  <si>
    <t>O5H4</t>
  </si>
  <si>
    <t>P4H4</t>
  </si>
  <si>
    <t>O9B0</t>
  </si>
  <si>
    <t>V3W4</t>
  </si>
  <si>
    <t>X5V8</t>
  </si>
  <si>
    <t>L0R1</t>
  </si>
  <si>
    <t>F5E9</t>
  </si>
  <si>
    <t>O4D0</t>
  </si>
  <si>
    <t>B4C5</t>
  </si>
  <si>
    <t>E8O8</t>
  </si>
  <si>
    <t>Q1C2</t>
  </si>
  <si>
    <t>K3O9</t>
  </si>
  <si>
    <t>I7P7</t>
  </si>
  <si>
    <t>E5R0</t>
  </si>
  <si>
    <t>M0X5</t>
  </si>
  <si>
    <t>W7I8</t>
  </si>
  <si>
    <t>Z2Y6</t>
  </si>
  <si>
    <t>F1E5</t>
  </si>
  <si>
    <t>D9F4</t>
  </si>
  <si>
    <t>A6C3</t>
  </si>
  <si>
    <t>B4O1</t>
  </si>
  <si>
    <t>U5K8</t>
  </si>
  <si>
    <t>N6M3</t>
  </si>
  <si>
    <t>X8Z9</t>
  </si>
  <si>
    <t>P6H6</t>
  </si>
  <si>
    <t>D3G1</t>
  </si>
  <si>
    <t>Q4P3</t>
  </si>
  <si>
    <t>K7P3</t>
  </si>
  <si>
    <t>C0W1</t>
  </si>
  <si>
    <t>Y0L7</t>
  </si>
  <si>
    <t>B7S1</t>
  </si>
  <si>
    <t>G2F9</t>
  </si>
  <si>
    <t>H5J4</t>
  </si>
  <si>
    <t>V5N1</t>
  </si>
  <si>
    <t>B6F4</t>
  </si>
  <si>
    <t>H8J2</t>
  </si>
  <si>
    <t>G1V5</t>
  </si>
  <si>
    <t>L7I2</t>
  </si>
  <si>
    <t>F5I6</t>
  </si>
  <si>
    <t>S4T9</t>
  </si>
  <si>
    <t>R6O4</t>
  </si>
  <si>
    <t>U8B0</t>
  </si>
  <si>
    <t>I7J9</t>
  </si>
  <si>
    <t>A9W4</t>
  </si>
  <si>
    <t>J1Q0</t>
  </si>
  <si>
    <t>A6D8</t>
  </si>
  <si>
    <t>J1R3</t>
  </si>
  <si>
    <t>C1V6</t>
  </si>
  <si>
    <t>T6U7</t>
  </si>
  <si>
    <t>F7N2</t>
  </si>
  <si>
    <t>K5O6</t>
  </si>
  <si>
    <t>Z3O9</t>
  </si>
  <si>
    <t>U0B1</t>
  </si>
  <si>
    <t>C0O6</t>
  </si>
  <si>
    <t>V7E7</t>
  </si>
  <si>
    <t>T9B3</t>
  </si>
  <si>
    <t>M2I3</t>
  </si>
  <si>
    <t>X6A2</t>
  </si>
  <si>
    <t>V2Z4</t>
  </si>
  <si>
    <t>O4I5</t>
  </si>
  <si>
    <t>C1T5</t>
  </si>
  <si>
    <t>F0R2</t>
  </si>
  <si>
    <t>K2J7</t>
  </si>
  <si>
    <t>R6Q8</t>
  </si>
  <si>
    <t>E9Z9</t>
  </si>
  <si>
    <t>K3H7</t>
  </si>
  <si>
    <t>X3G9</t>
  </si>
  <si>
    <t>O1K2</t>
  </si>
  <si>
    <t>R0H0</t>
  </si>
  <si>
    <t>U2G5</t>
  </si>
  <si>
    <t>M1G2</t>
  </si>
  <si>
    <t>O3T1</t>
  </si>
  <si>
    <t>G7N6</t>
  </si>
  <si>
    <t>M1D4</t>
  </si>
  <si>
    <t>S6Q7</t>
  </si>
  <si>
    <t>D1H2</t>
  </si>
  <si>
    <t>J9U9</t>
  </si>
  <si>
    <t>A2B6</t>
  </si>
  <si>
    <t>V7S4</t>
  </si>
  <si>
    <t>F2N6</t>
  </si>
  <si>
    <t>W9W7</t>
  </si>
  <si>
    <t>A0R4</t>
  </si>
  <si>
    <t>F4D7</t>
  </si>
  <si>
    <t>W4U5</t>
  </si>
  <si>
    <t>G1O7</t>
  </si>
  <si>
    <t>E3Y4</t>
  </si>
  <si>
    <t>B7D4</t>
  </si>
  <si>
    <t>K9X8</t>
  </si>
  <si>
    <t>L3O8</t>
  </si>
  <si>
    <t>J3L5</t>
  </si>
  <si>
    <t>U2W3</t>
  </si>
  <si>
    <t>B9U3</t>
  </si>
  <si>
    <t>E3K9</t>
  </si>
  <si>
    <t>Y8B5</t>
  </si>
  <si>
    <t>C6W3</t>
  </si>
  <si>
    <t>N3E0</t>
  </si>
  <si>
    <t>X4F0</t>
  </si>
  <si>
    <t>R1O9</t>
  </si>
  <si>
    <t>A9O1</t>
  </si>
  <si>
    <t>J7X5</t>
  </si>
  <si>
    <t>H2C7</t>
  </si>
  <si>
    <t>V3P9</t>
  </si>
  <si>
    <t>I7L4</t>
  </si>
  <si>
    <t>T1R0</t>
  </si>
  <si>
    <t>V3R1</t>
  </si>
  <si>
    <t>R2J8</t>
  </si>
  <si>
    <t>T2Y1</t>
  </si>
  <si>
    <t>E5C3</t>
  </si>
  <si>
    <t>F1J0</t>
  </si>
  <si>
    <t>G2C3</t>
  </si>
  <si>
    <t>A0W8</t>
  </si>
  <si>
    <t>M8I8</t>
  </si>
  <si>
    <t>S3V7</t>
  </si>
  <si>
    <t>O0L2</t>
  </si>
  <si>
    <t>O0P5</t>
  </si>
  <si>
    <t>S7R1</t>
  </si>
  <si>
    <t>P2R7</t>
  </si>
  <si>
    <t>Y0E0</t>
  </si>
  <si>
    <t>Z4K3</t>
  </si>
  <si>
    <t>Y6A9</t>
  </si>
  <si>
    <t>M5S8</t>
  </si>
  <si>
    <t>K4F4</t>
  </si>
  <si>
    <t>M9A6</t>
  </si>
  <si>
    <t>R3T1</t>
  </si>
  <si>
    <t>M0R5</t>
  </si>
  <si>
    <t>D1C7</t>
  </si>
  <si>
    <t>C7G8</t>
  </si>
  <si>
    <t>K8E0</t>
  </si>
  <si>
    <t>R5Z6</t>
  </si>
  <si>
    <t>H6P5</t>
  </si>
  <si>
    <t>T6F7</t>
  </si>
  <si>
    <t>Q2B1</t>
  </si>
  <si>
    <t>Z3U6</t>
  </si>
  <si>
    <t>T3Z9</t>
  </si>
  <si>
    <t>J4P5</t>
  </si>
  <si>
    <t>H0A6</t>
  </si>
  <si>
    <t>U7R9</t>
  </si>
  <si>
    <t>I3X7</t>
  </si>
  <si>
    <t>Q7H0</t>
  </si>
  <si>
    <t>S1K7</t>
  </si>
  <si>
    <t>A8T0</t>
  </si>
  <si>
    <t>U8Y9</t>
  </si>
  <si>
    <t>I9V4</t>
  </si>
  <si>
    <t>J3U9</t>
  </si>
  <si>
    <t>M0H6</t>
  </si>
  <si>
    <t>M5P9</t>
  </si>
  <si>
    <t>L4N3</t>
  </si>
  <si>
    <t>X5Y0</t>
  </si>
  <si>
    <t>V2J7</t>
  </si>
  <si>
    <t>Q5C4</t>
  </si>
  <si>
    <t>F7W3</t>
  </si>
  <si>
    <t>H9F5</t>
  </si>
  <si>
    <t>F1P1</t>
  </si>
  <si>
    <t>B6M0</t>
  </si>
  <si>
    <t>J7A9</t>
  </si>
  <si>
    <t>K5I0</t>
  </si>
  <si>
    <t>M0Z3</t>
  </si>
  <si>
    <t>D6K3</t>
  </si>
  <si>
    <t>B2G6</t>
  </si>
  <si>
    <t>U2Y0</t>
  </si>
  <si>
    <t>U0W9</t>
  </si>
  <si>
    <t>I0C1</t>
  </si>
  <si>
    <t>F7F1</t>
  </si>
  <si>
    <t>F0C3</t>
  </si>
  <si>
    <t>Q4O9</t>
  </si>
  <si>
    <t>H9J5</t>
  </si>
  <si>
    <t>D1R8</t>
  </si>
  <si>
    <t>I2J4</t>
  </si>
  <si>
    <t>G4Z5</t>
  </si>
  <si>
    <t>F2L9</t>
  </si>
  <si>
    <t>Y9A2</t>
  </si>
  <si>
    <t>M8O6</t>
  </si>
  <si>
    <t>G7X6</t>
  </si>
  <si>
    <t>L5I9</t>
  </si>
  <si>
    <t>B9S5</t>
  </si>
  <si>
    <t>D5T2</t>
  </si>
  <si>
    <t>E7O8</t>
  </si>
  <si>
    <t>N1Z6</t>
  </si>
  <si>
    <t>K0A1</t>
  </si>
  <si>
    <t>U6G7</t>
  </si>
  <si>
    <t>Q6O1</t>
  </si>
  <si>
    <t>R9G9</t>
  </si>
  <si>
    <t>W6J8</t>
  </si>
  <si>
    <t>W1I6</t>
  </si>
  <si>
    <t>F8I3</t>
  </si>
  <si>
    <t>J0M2</t>
  </si>
  <si>
    <t>U7N2</t>
  </si>
  <si>
    <t>N1Z7</t>
  </si>
  <si>
    <t>T1E5</t>
  </si>
  <si>
    <t>H5D2</t>
  </si>
  <si>
    <t>M4C9</t>
  </si>
  <si>
    <t>V7T3</t>
  </si>
  <si>
    <t>A8Z9</t>
  </si>
  <si>
    <t>D8O5</t>
  </si>
  <si>
    <t>P7C2</t>
  </si>
  <si>
    <t>T2A0</t>
  </si>
  <si>
    <t>Q2B7</t>
  </si>
  <si>
    <t>C9T5</t>
  </si>
  <si>
    <t>N6T6</t>
  </si>
  <si>
    <t>T3D1</t>
  </si>
  <si>
    <t>D3B8</t>
  </si>
  <si>
    <t>B2Y9</t>
  </si>
  <si>
    <t>S9K2</t>
  </si>
  <si>
    <t>E4J6</t>
  </si>
  <si>
    <t>W5E8</t>
  </si>
  <si>
    <t>Q2R1</t>
  </si>
  <si>
    <t>X3D9</t>
  </si>
  <si>
    <t>O1F1</t>
  </si>
  <si>
    <t>K0L8</t>
  </si>
  <si>
    <t>A2I5</t>
  </si>
  <si>
    <t>H9A4</t>
  </si>
  <si>
    <t>G9Q0</t>
  </si>
  <si>
    <t>A2B3</t>
  </si>
  <si>
    <t>B6W2</t>
  </si>
  <si>
    <t>Y1D7</t>
  </si>
  <si>
    <t>K6Z6</t>
  </si>
  <si>
    <t>I8O1</t>
  </si>
  <si>
    <t>A4S0</t>
  </si>
  <si>
    <t>T9E6</t>
  </si>
  <si>
    <t>L1Z6</t>
  </si>
  <si>
    <t>Q8L9</t>
  </si>
  <si>
    <t>V1A3</t>
  </si>
  <si>
    <t>H2Z1</t>
  </si>
  <si>
    <t>F0V3</t>
  </si>
  <si>
    <t>V3V8</t>
  </si>
  <si>
    <t>V6B0</t>
  </si>
  <si>
    <t>G7V6</t>
  </si>
  <si>
    <t>A3M1</t>
  </si>
  <si>
    <t>A6A9</t>
  </si>
  <si>
    <t>P1K3</t>
  </si>
  <si>
    <t>T0U6</t>
  </si>
  <si>
    <t>F2E9</t>
  </si>
  <si>
    <t>Z9Y9</t>
  </si>
  <si>
    <t>U5O8</t>
  </si>
  <si>
    <t>J4H9</t>
  </si>
  <si>
    <t>F5K5</t>
  </si>
  <si>
    <t>X0W5</t>
  </si>
  <si>
    <t>B3P6</t>
  </si>
  <si>
    <t>P4C5</t>
  </si>
  <si>
    <t>O3C7</t>
  </si>
  <si>
    <t>J6Y6</t>
  </si>
  <si>
    <t>B4I5</t>
  </si>
  <si>
    <t>Y9I0</t>
  </si>
  <si>
    <t>T6L1</t>
  </si>
  <si>
    <t>L0D3</t>
  </si>
  <si>
    <t>L7U3</t>
  </si>
  <si>
    <t>K9B4</t>
  </si>
  <si>
    <t>C9X7</t>
  </si>
  <si>
    <t>X6F1</t>
  </si>
  <si>
    <t>V7W9</t>
  </si>
  <si>
    <t>Q0O1</t>
  </si>
  <si>
    <t>O1I4</t>
  </si>
  <si>
    <t>B1N4</t>
  </si>
  <si>
    <t>Z7Q4</t>
  </si>
  <si>
    <t>W3T2</t>
  </si>
  <si>
    <t>Y1Z1</t>
  </si>
  <si>
    <t>N5J9</t>
  </si>
  <si>
    <t>S5B3</t>
  </si>
  <si>
    <t>P2U7</t>
  </si>
  <si>
    <t>O0Z3</t>
  </si>
  <si>
    <t>S1H1</t>
  </si>
  <si>
    <t>U3O8</t>
  </si>
  <si>
    <t>C4B3</t>
  </si>
  <si>
    <t>J9U8</t>
  </si>
  <si>
    <t>J3Z6</t>
  </si>
  <si>
    <t>U5V8</t>
  </si>
  <si>
    <t>H0V9</t>
  </si>
  <si>
    <t>H2S9</t>
  </si>
  <si>
    <t>X6W7</t>
  </si>
  <si>
    <t>J2Z2</t>
  </si>
  <si>
    <t>A6N1</t>
  </si>
  <si>
    <t>M6S6</t>
  </si>
  <si>
    <t>O9I1</t>
  </si>
  <si>
    <t>Q4T6</t>
  </si>
  <si>
    <t>A1R1</t>
  </si>
  <si>
    <t>U3I7</t>
  </si>
  <si>
    <t>Y9V0</t>
  </si>
  <si>
    <t>S9O7</t>
  </si>
  <si>
    <t>E6T7</t>
  </si>
  <si>
    <t>B7J0</t>
  </si>
  <si>
    <t>Z4P3</t>
  </si>
  <si>
    <t>A5K7</t>
  </si>
  <si>
    <t>P9X3</t>
  </si>
  <si>
    <t>Y3Q5</t>
  </si>
  <si>
    <t>U9I0</t>
  </si>
  <si>
    <t>Y1L1</t>
  </si>
  <si>
    <t>V0I2</t>
  </si>
  <si>
    <t>F9Z6</t>
  </si>
  <si>
    <t>I1K1</t>
  </si>
  <si>
    <t>S5M0</t>
  </si>
  <si>
    <t>X7W2</t>
  </si>
  <si>
    <t>R9K2</t>
  </si>
  <si>
    <t>M6Q9</t>
  </si>
  <si>
    <t>T5R7</t>
  </si>
  <si>
    <t>K6I8</t>
  </si>
  <si>
    <t>G4D9</t>
  </si>
  <si>
    <t>M4D8</t>
  </si>
  <si>
    <t>D1R1</t>
  </si>
  <si>
    <t>W1A1</t>
  </si>
  <si>
    <t>Y6B8</t>
  </si>
  <si>
    <t>M9K1</t>
  </si>
  <si>
    <t>Q4C4</t>
  </si>
  <si>
    <t>J7F9</t>
  </si>
  <si>
    <t>G1S6</t>
  </si>
  <si>
    <t>J3Q8</t>
  </si>
  <si>
    <t>U7B0</t>
  </si>
  <si>
    <t>O2A9</t>
  </si>
  <si>
    <t>X3S9</t>
  </si>
  <si>
    <t>T1T2</t>
  </si>
  <si>
    <t>X4O7</t>
  </si>
  <si>
    <t>A2A0</t>
  </si>
  <si>
    <t>M8J6</t>
  </si>
  <si>
    <t>P1J8</t>
  </si>
  <si>
    <t>E1V3</t>
  </si>
  <si>
    <t>V3F9</t>
  </si>
  <si>
    <t>P8O3</t>
  </si>
  <si>
    <t>P0Y7</t>
  </si>
  <si>
    <t>R0X1</t>
  </si>
  <si>
    <t>B4H7</t>
  </si>
  <si>
    <t>E3U8</t>
  </si>
  <si>
    <t>Y4G9</t>
  </si>
  <si>
    <t>W6N1</t>
  </si>
  <si>
    <t>P5P7</t>
  </si>
  <si>
    <t>E4R3</t>
  </si>
  <si>
    <t>C1C9</t>
  </si>
  <si>
    <t>Q8E4</t>
  </si>
  <si>
    <t>D7C2</t>
  </si>
  <si>
    <t>F7R1</t>
  </si>
  <si>
    <t>V0F5</t>
  </si>
  <si>
    <t>V8L3</t>
  </si>
  <si>
    <t>M3L7</t>
  </si>
  <si>
    <t>X9C4</t>
  </si>
  <si>
    <t>V9V3</t>
  </si>
  <si>
    <t>X9Q9</t>
  </si>
  <si>
    <t>S2C2</t>
  </si>
  <si>
    <t>P2G9</t>
  </si>
  <si>
    <t>E3T5</t>
  </si>
  <si>
    <t>R6B5</t>
  </si>
  <si>
    <t>O3N7</t>
  </si>
  <si>
    <t>C9A9</t>
  </si>
  <si>
    <t>Q0R4</t>
  </si>
  <si>
    <t>Q2Q0</t>
  </si>
  <si>
    <t>R0W5</t>
  </si>
  <si>
    <t>D2Y8</t>
  </si>
  <si>
    <t>V9W4</t>
  </si>
  <si>
    <t>K8H9</t>
  </si>
  <si>
    <t>E6S8</t>
  </si>
  <si>
    <t>L4X5</t>
  </si>
  <si>
    <t>W4L0</t>
  </si>
  <si>
    <t>X4A0</t>
  </si>
  <si>
    <t>S4L6</t>
  </si>
  <si>
    <t>B5W6</t>
  </si>
  <si>
    <t>Z9Q0</t>
  </si>
  <si>
    <t>X8N5</t>
  </si>
  <si>
    <t>E4X5</t>
  </si>
  <si>
    <t>R6Y0</t>
  </si>
  <si>
    <t>N0L1</t>
  </si>
  <si>
    <t>E9V0</t>
  </si>
  <si>
    <t>P7K1</t>
  </si>
  <si>
    <t>G6E7</t>
  </si>
  <si>
    <t>S7O5</t>
  </si>
  <si>
    <t>U1Q9</t>
  </si>
  <si>
    <t>D9M7</t>
  </si>
  <si>
    <t>M0X9</t>
  </si>
  <si>
    <t>P7W9</t>
  </si>
  <si>
    <t>B2A2</t>
  </si>
  <si>
    <t>X6F8</t>
  </si>
  <si>
    <t>C4D9</t>
  </si>
  <si>
    <t>J8R7</t>
  </si>
  <si>
    <t>O2L4</t>
  </si>
  <si>
    <t>A0Y4</t>
  </si>
  <si>
    <t>T6C4</t>
  </si>
  <si>
    <t>V0T4</t>
  </si>
  <si>
    <t>K2Q2</t>
  </si>
  <si>
    <t>O8H4</t>
  </si>
  <si>
    <t>V6K8</t>
  </si>
  <si>
    <t>H3V0</t>
  </si>
  <si>
    <t>B3J4</t>
  </si>
  <si>
    <t>F9H8</t>
  </si>
  <si>
    <t>M0J6</t>
  </si>
  <si>
    <t>L7S2</t>
  </si>
  <si>
    <t>P4O7</t>
  </si>
  <si>
    <t>G4V8</t>
  </si>
  <si>
    <t>P9Z4</t>
  </si>
  <si>
    <t>E4H1</t>
  </si>
  <si>
    <t>S6M0</t>
  </si>
  <si>
    <t>L4L6</t>
  </si>
  <si>
    <t>J5R7</t>
  </si>
  <si>
    <t>F7X2</t>
  </si>
  <si>
    <t>M5R3</t>
  </si>
  <si>
    <t>B9D4</t>
  </si>
  <si>
    <t>V3A8</t>
  </si>
  <si>
    <t>L0S1</t>
  </si>
  <si>
    <t>J8E6</t>
  </si>
  <si>
    <t>Y8W3</t>
  </si>
  <si>
    <t>K4Z9</t>
  </si>
  <si>
    <t>H5A2</t>
  </si>
  <si>
    <t>R3G3</t>
  </si>
  <si>
    <t>P7L4</t>
  </si>
  <si>
    <t>I2J5</t>
  </si>
  <si>
    <t>S1Y2</t>
  </si>
  <si>
    <t>Y6B9</t>
  </si>
  <si>
    <t>B6E0</t>
  </si>
  <si>
    <t>H6B3</t>
  </si>
  <si>
    <t>T5T8</t>
  </si>
  <si>
    <t>Q8N0</t>
  </si>
  <si>
    <t>J7G1</t>
  </si>
  <si>
    <t>I3L9</t>
  </si>
  <si>
    <t>K5A9</t>
  </si>
  <si>
    <t>T4O1</t>
  </si>
  <si>
    <t>D0O8</t>
  </si>
  <si>
    <t>E8J5</t>
  </si>
  <si>
    <t>P3Z8</t>
  </si>
  <si>
    <t>G0Z4</t>
  </si>
  <si>
    <t>J0L9</t>
  </si>
  <si>
    <t>Z1E8</t>
  </si>
  <si>
    <t>Y7A1</t>
  </si>
  <si>
    <t>Q1W5</t>
  </si>
  <si>
    <t>W6G8</t>
  </si>
  <si>
    <t>L3I8</t>
  </si>
  <si>
    <t>P7F5</t>
  </si>
  <si>
    <t>K1X1</t>
  </si>
  <si>
    <t>B4E4</t>
  </si>
  <si>
    <t>E9W4</t>
  </si>
  <si>
    <t>V1E3</t>
  </si>
  <si>
    <t>S9K5</t>
  </si>
  <si>
    <t>F9Q7</t>
  </si>
  <si>
    <t>N2S4</t>
  </si>
  <si>
    <t>K5M2</t>
  </si>
  <si>
    <t>R4Q3</t>
  </si>
  <si>
    <t>N6K9</t>
  </si>
  <si>
    <t>B2Q7</t>
  </si>
  <si>
    <t>F0Y1</t>
  </si>
  <si>
    <t>O1I5</t>
  </si>
  <si>
    <t>F2O5</t>
  </si>
  <si>
    <t>V0E7</t>
  </si>
  <si>
    <t>O9Y5</t>
  </si>
  <si>
    <t>I5H8</t>
  </si>
  <si>
    <t>O7Q3</t>
  </si>
  <si>
    <t>P7K0</t>
  </si>
  <si>
    <t>O9W6</t>
  </si>
  <si>
    <t>U6G0</t>
  </si>
  <si>
    <t>A7D1</t>
  </si>
  <si>
    <t>W1I2</t>
  </si>
  <si>
    <t>Z3Y7</t>
  </si>
  <si>
    <t>B2E0</t>
  </si>
  <si>
    <t>S9B4</t>
  </si>
  <si>
    <t>P1Q6</t>
  </si>
  <si>
    <t>L6J5</t>
  </si>
  <si>
    <t>W4Z2</t>
  </si>
  <si>
    <t>K6J8</t>
  </si>
  <si>
    <t>Y1C1</t>
  </si>
  <si>
    <t>T4A8</t>
  </si>
  <si>
    <t>J9X2</t>
  </si>
  <si>
    <t>W7R9</t>
  </si>
  <si>
    <t>L9T3</t>
  </si>
  <si>
    <t>Q6G8</t>
  </si>
  <si>
    <t>Q5S5</t>
  </si>
  <si>
    <t>Z2F2</t>
  </si>
  <si>
    <t>A8O6</t>
  </si>
  <si>
    <t>F4Z2</t>
  </si>
  <si>
    <t>Q8E0</t>
  </si>
  <si>
    <t>Z3F5</t>
  </si>
  <si>
    <t>X7T0</t>
  </si>
  <si>
    <t>H5Q9</t>
  </si>
  <si>
    <t>C2P5</t>
  </si>
  <si>
    <t>F9Q8</t>
  </si>
  <si>
    <t>O2R2</t>
  </si>
  <si>
    <t>Y7V8</t>
  </si>
  <si>
    <t>G9T0</t>
  </si>
  <si>
    <t>V5P5</t>
  </si>
  <si>
    <t>H5T2</t>
  </si>
  <si>
    <t>F8W2</t>
  </si>
  <si>
    <t>C2L0</t>
  </si>
  <si>
    <t>T6S4</t>
  </si>
  <si>
    <t>O1N5</t>
  </si>
  <si>
    <t>R1T0</t>
  </si>
  <si>
    <t>D2P0</t>
  </si>
  <si>
    <t>N0M3</t>
  </si>
  <si>
    <t>M4S7</t>
  </si>
  <si>
    <t>Y9I4</t>
  </si>
  <si>
    <t>U2T7</t>
  </si>
  <si>
    <t>U4C7</t>
  </si>
  <si>
    <t>Y5F8</t>
  </si>
  <si>
    <t>S7A8</t>
  </si>
  <si>
    <t>O4A8</t>
  </si>
  <si>
    <t>N2Y2</t>
  </si>
  <si>
    <t>I3W8</t>
  </si>
  <si>
    <t>B6J7</t>
  </si>
  <si>
    <t>F0H4</t>
  </si>
  <si>
    <t>H6M1</t>
  </si>
  <si>
    <t>I0O6</t>
  </si>
  <si>
    <t>N8P8</t>
  </si>
  <si>
    <t>V8W8</t>
  </si>
  <si>
    <t>K9W3</t>
  </si>
  <si>
    <t>S8B2</t>
  </si>
  <si>
    <t>W5G1</t>
  </si>
  <si>
    <t>V9U9</t>
  </si>
  <si>
    <t>U8W1</t>
  </si>
  <si>
    <t>J7U6</t>
  </si>
  <si>
    <t>K1G7</t>
  </si>
  <si>
    <t>G5F4</t>
  </si>
  <si>
    <t>A6M5</t>
  </si>
  <si>
    <t>A9V3</t>
  </si>
  <si>
    <t>Z1K4</t>
  </si>
  <si>
    <t>F3N9</t>
  </si>
  <si>
    <t>C2F3</t>
  </si>
  <si>
    <t>Q7U0</t>
  </si>
  <si>
    <t>Q9N0</t>
  </si>
  <si>
    <t>H8E5</t>
  </si>
  <si>
    <t>G1F1</t>
  </si>
  <si>
    <t>S5B4</t>
  </si>
  <si>
    <t>U7D2</t>
  </si>
  <si>
    <t>G3B0</t>
  </si>
  <si>
    <t>V4I8</t>
  </si>
  <si>
    <t>J6T4</t>
  </si>
  <si>
    <t>Q7N0</t>
  </si>
  <si>
    <t>P4V6</t>
  </si>
  <si>
    <t>N0U1</t>
  </si>
  <si>
    <t>V9P4</t>
  </si>
  <si>
    <t>F2N2</t>
  </si>
  <si>
    <t>A7L1</t>
  </si>
  <si>
    <t>R2R5</t>
  </si>
  <si>
    <t>P0A2</t>
  </si>
  <si>
    <t>T7B2</t>
  </si>
  <si>
    <t>H9M4</t>
  </si>
  <si>
    <t>C7P6</t>
  </si>
  <si>
    <t>G0E0</t>
  </si>
  <si>
    <t>S2G6</t>
  </si>
  <si>
    <t>A4N9</t>
  </si>
  <si>
    <t>G9N9</t>
  </si>
  <si>
    <t>A2S6</t>
  </si>
  <si>
    <t>R1S1</t>
  </si>
  <si>
    <t>N2G5</t>
  </si>
  <si>
    <t>R1Q0</t>
  </si>
  <si>
    <t>M3U9</t>
  </si>
  <si>
    <t>Z6P5</t>
  </si>
  <si>
    <t>M2B4</t>
  </si>
  <si>
    <t>I5A7</t>
  </si>
  <si>
    <t>H3B8</t>
  </si>
  <si>
    <t>W4W2</t>
  </si>
  <si>
    <t>K5R9</t>
  </si>
  <si>
    <t>K6H1</t>
  </si>
  <si>
    <t>X5S3</t>
  </si>
  <si>
    <t>Y2P0</t>
  </si>
  <si>
    <t>L2H6</t>
  </si>
  <si>
    <t>C9K4</t>
  </si>
  <si>
    <t>J2G5</t>
  </si>
  <si>
    <t>Y2J7</t>
  </si>
  <si>
    <t>B9K3</t>
  </si>
  <si>
    <t>Z7C4</t>
  </si>
  <si>
    <t>J8V5</t>
  </si>
  <si>
    <t>Z0D5</t>
  </si>
  <si>
    <t>W3V1</t>
  </si>
  <si>
    <t>R9O6</t>
  </si>
  <si>
    <t>M3P4</t>
  </si>
  <si>
    <t>D3Q1</t>
  </si>
  <si>
    <t>Q5O0</t>
  </si>
  <si>
    <t>A7Q0</t>
  </si>
  <si>
    <t>I0W4</t>
  </si>
  <si>
    <t>Z6N4</t>
  </si>
  <si>
    <t>B8Q3</t>
  </si>
  <si>
    <t>J4O8</t>
  </si>
  <si>
    <t>R4Y9</t>
  </si>
  <si>
    <t>X2R0</t>
  </si>
  <si>
    <t>Y1B5</t>
  </si>
  <si>
    <t>O7K7</t>
  </si>
  <si>
    <t>D4R5</t>
  </si>
  <si>
    <t>J6H4</t>
  </si>
  <si>
    <t>H7Q7</t>
  </si>
  <si>
    <t>D7W0</t>
  </si>
  <si>
    <t>C0J3</t>
  </si>
  <si>
    <t>P2X3</t>
  </si>
  <si>
    <t>N1P8</t>
  </si>
  <si>
    <t>H6V3</t>
  </si>
  <si>
    <t>Y0R9</t>
  </si>
  <si>
    <t>O4J0</t>
  </si>
  <si>
    <t>T4U4</t>
  </si>
  <si>
    <t>R0C0</t>
  </si>
  <si>
    <t>P0B0</t>
  </si>
  <si>
    <t>Y8W6</t>
  </si>
  <si>
    <t>C8N9</t>
  </si>
  <si>
    <t>I0N6</t>
  </si>
  <si>
    <t>L1L2</t>
  </si>
  <si>
    <t>R2Q4</t>
  </si>
  <si>
    <t>R2K1</t>
  </si>
  <si>
    <t>B2N5</t>
  </si>
  <si>
    <t>A5Q2</t>
  </si>
  <si>
    <t>O5A6</t>
  </si>
  <si>
    <t>G9L7</t>
  </si>
  <si>
    <t>N6T8</t>
  </si>
  <si>
    <t>J9Q7</t>
  </si>
  <si>
    <t>A8T9</t>
  </si>
  <si>
    <t>N3O1</t>
  </si>
  <si>
    <t>J9L2</t>
  </si>
  <si>
    <t>N5O4</t>
  </si>
  <si>
    <t>K7Q7</t>
  </si>
  <si>
    <t>H5S4</t>
  </si>
  <si>
    <t>M4P1</t>
  </si>
  <si>
    <t>M4L3</t>
  </si>
  <si>
    <t>A2P0</t>
  </si>
  <si>
    <t>W0L3</t>
  </si>
  <si>
    <t>Y8A0</t>
  </si>
  <si>
    <t>P1L2</t>
  </si>
  <si>
    <t>I6Q9</t>
  </si>
  <si>
    <t>J9Q8</t>
  </si>
  <si>
    <t>V0W1</t>
  </si>
  <si>
    <t>N5Z8</t>
  </si>
  <si>
    <t>R5M2</t>
  </si>
  <si>
    <t>E4Z2</t>
  </si>
  <si>
    <t>L9T2</t>
  </si>
  <si>
    <t>S1P4</t>
  </si>
  <si>
    <t>J2P3</t>
  </si>
  <si>
    <t>L5S3</t>
  </si>
  <si>
    <t>F8X9</t>
  </si>
  <si>
    <t>L2U8</t>
  </si>
  <si>
    <t>E2J4</t>
  </si>
  <si>
    <t>W7B1</t>
  </si>
  <si>
    <t>N3I5</t>
  </si>
  <si>
    <t>Z0D8</t>
  </si>
  <si>
    <t>L4N4</t>
  </si>
  <si>
    <t>K6B0</t>
  </si>
  <si>
    <t>H3J8</t>
  </si>
  <si>
    <t>P8D3</t>
  </si>
  <si>
    <t>E9B6</t>
  </si>
  <si>
    <t>L5Z1</t>
  </si>
  <si>
    <t>A0F5</t>
  </si>
  <si>
    <t>G9W6</t>
  </si>
  <si>
    <t>L4E1</t>
  </si>
  <si>
    <t>Y4R1</t>
  </si>
  <si>
    <t>D8L0</t>
  </si>
  <si>
    <t>G8A0</t>
  </si>
  <si>
    <t>W7P2</t>
  </si>
  <si>
    <t>P1L0</t>
  </si>
  <si>
    <t>X6V1</t>
  </si>
  <si>
    <t>Y1W6</t>
  </si>
  <si>
    <t>A9C2</t>
  </si>
  <si>
    <t>W0N6</t>
  </si>
  <si>
    <t>Q3Y9</t>
  </si>
  <si>
    <t>P6V1</t>
  </si>
  <si>
    <t>Q8L4</t>
  </si>
  <si>
    <t>M7A6</t>
  </si>
  <si>
    <t>F4O8</t>
  </si>
  <si>
    <t>W2R1</t>
  </si>
  <si>
    <t>V0E2</t>
  </si>
  <si>
    <t>H2N9</t>
  </si>
  <si>
    <t>R2R8</t>
  </si>
  <si>
    <t>A4L4</t>
  </si>
  <si>
    <t>D0P5</t>
  </si>
  <si>
    <t>K3Z4</t>
  </si>
  <si>
    <t>U7E9</t>
  </si>
  <si>
    <t>P8O4</t>
  </si>
  <si>
    <t>J3D6</t>
  </si>
  <si>
    <t>K2R6</t>
  </si>
  <si>
    <t>U1P6</t>
  </si>
  <si>
    <t>A9D7</t>
  </si>
  <si>
    <t>O1A2</t>
  </si>
  <si>
    <t>Q0E1</t>
  </si>
  <si>
    <t>M9Q5</t>
  </si>
  <si>
    <t>X2K6</t>
  </si>
  <si>
    <t>L8Q9</t>
  </si>
  <si>
    <t>A1Y2</t>
  </si>
  <si>
    <t>A3R2</t>
  </si>
  <si>
    <t>J1Q7</t>
  </si>
  <si>
    <t>R4Z2</t>
  </si>
  <si>
    <t>N3A6</t>
  </si>
  <si>
    <t>I0J6</t>
  </si>
  <si>
    <t>J7K7</t>
  </si>
  <si>
    <t>O0Y4</t>
  </si>
  <si>
    <t>X4Y9</t>
  </si>
  <si>
    <t>A9I9</t>
  </si>
  <si>
    <t>C8D0</t>
  </si>
  <si>
    <t>J6B3</t>
  </si>
  <si>
    <t>J1W0</t>
  </si>
  <si>
    <t>L4S2</t>
  </si>
  <si>
    <t>Y9N1</t>
  </si>
  <si>
    <t>L8U3</t>
  </si>
  <si>
    <t>J4V1</t>
  </si>
  <si>
    <t>Z3S8</t>
  </si>
  <si>
    <t>I8Z9</t>
  </si>
  <si>
    <t>A8Q3</t>
  </si>
  <si>
    <t>I0Y2</t>
  </si>
  <si>
    <t>L6W3</t>
  </si>
  <si>
    <t>V3M8</t>
  </si>
  <si>
    <t>R6D7</t>
  </si>
  <si>
    <t>M0P0</t>
  </si>
  <si>
    <t>B9X2</t>
  </si>
  <si>
    <t>X6N1</t>
  </si>
  <si>
    <t>W1N9</t>
  </si>
  <si>
    <t>F6I2</t>
  </si>
  <si>
    <t>Z6F6</t>
  </si>
  <si>
    <t>W6Z8</t>
  </si>
  <si>
    <t>P3I1</t>
  </si>
  <si>
    <t>H3F9</t>
  </si>
  <si>
    <t>K0V4</t>
  </si>
  <si>
    <t>H0M4</t>
  </si>
  <si>
    <t>B5U7</t>
  </si>
  <si>
    <t>S3U0</t>
  </si>
  <si>
    <t>J4L2</t>
  </si>
  <si>
    <t>Z4B3</t>
  </si>
  <si>
    <t>R5V3</t>
  </si>
  <si>
    <t>I2S9</t>
  </si>
  <si>
    <t>T9N8</t>
  </si>
  <si>
    <t>N7I1</t>
  </si>
  <si>
    <t>X1K5</t>
  </si>
  <si>
    <t>U7A0</t>
  </si>
  <si>
    <t>Q0H2</t>
  </si>
  <si>
    <t>K7W2</t>
  </si>
  <si>
    <t>N9I8</t>
  </si>
  <si>
    <t>B2E5</t>
  </si>
  <si>
    <t>K9N3</t>
  </si>
  <si>
    <t>H0B0</t>
  </si>
  <si>
    <t>R9E3</t>
  </si>
  <si>
    <t>X1G7</t>
  </si>
  <si>
    <t>M6X8</t>
  </si>
  <si>
    <t>L5Q5</t>
  </si>
  <si>
    <t>U2V4</t>
  </si>
  <si>
    <t>E1V9</t>
  </si>
  <si>
    <t>L8J0</t>
  </si>
  <si>
    <t>X6D7</t>
  </si>
  <si>
    <t>O8O1</t>
  </si>
  <si>
    <t>J8L1</t>
  </si>
  <si>
    <t>X9J2</t>
  </si>
  <si>
    <t>N1C4</t>
  </si>
  <si>
    <t>V5T0</t>
  </si>
  <si>
    <t>N4C3</t>
  </si>
  <si>
    <t>L1G3</t>
  </si>
  <si>
    <t>K4R9</t>
  </si>
  <si>
    <t>L3C2</t>
  </si>
  <si>
    <t>A5N5</t>
  </si>
  <si>
    <t>V8J1</t>
  </si>
  <si>
    <t>R0F9</t>
  </si>
  <si>
    <t>K8M2</t>
  </si>
  <si>
    <t>B1P7</t>
  </si>
  <si>
    <t>H3V9</t>
  </si>
  <si>
    <t>I0M4</t>
  </si>
  <si>
    <t>I0E0</t>
  </si>
  <si>
    <t>S8G3</t>
  </si>
  <si>
    <t>N6O6</t>
  </si>
  <si>
    <t>J8M0</t>
  </si>
  <si>
    <t>Z2Y3</t>
  </si>
  <si>
    <t>N7N0</t>
  </si>
  <si>
    <t>F0J3</t>
  </si>
  <si>
    <t>I3U3</t>
  </si>
  <si>
    <t>Y8D6</t>
  </si>
  <si>
    <t>T8W2</t>
  </si>
  <si>
    <t>G7E3</t>
  </si>
  <si>
    <t>W6R3</t>
  </si>
  <si>
    <t>N5B0</t>
  </si>
  <si>
    <t>R3U6</t>
  </si>
  <si>
    <t>A8J5</t>
  </si>
  <si>
    <t>W2W9</t>
  </si>
  <si>
    <t>U9C8</t>
  </si>
  <si>
    <t>X7Y1</t>
  </si>
  <si>
    <t>C6I6</t>
  </si>
  <si>
    <t>V9Y2</t>
  </si>
  <si>
    <t>Q1S1</t>
  </si>
  <si>
    <t>P0A6</t>
  </si>
  <si>
    <t>F9R1</t>
  </si>
  <si>
    <t>C7K8</t>
  </si>
  <si>
    <t>N9U1</t>
  </si>
  <si>
    <t>P0S2</t>
  </si>
  <si>
    <t>Y6L0</t>
  </si>
  <si>
    <t>K9M8</t>
  </si>
  <si>
    <t>C8D7</t>
  </si>
  <si>
    <t>X3N7</t>
  </si>
  <si>
    <t>X3Z4</t>
  </si>
  <si>
    <t>C5E0</t>
  </si>
  <si>
    <t>T2Y2</t>
  </si>
  <si>
    <t>H7E9</t>
  </si>
  <si>
    <t>A0H2</t>
  </si>
  <si>
    <t>Z7I9</t>
  </si>
  <si>
    <t>R1F2</t>
  </si>
  <si>
    <t>N3I0</t>
  </si>
  <si>
    <t>Y6H5</t>
  </si>
  <si>
    <t>L0V8</t>
  </si>
  <si>
    <t>U2Q8</t>
  </si>
  <si>
    <t>J5W1</t>
  </si>
  <si>
    <t>P3V8</t>
  </si>
  <si>
    <t>O4E2</t>
  </si>
  <si>
    <t>S4A0</t>
  </si>
  <si>
    <t>Q8F8</t>
  </si>
  <si>
    <t>F3I8</t>
  </si>
  <si>
    <t>J0R9</t>
  </si>
  <si>
    <t>T4M6</t>
  </si>
  <si>
    <t>Z2Q6</t>
  </si>
  <si>
    <t>P9G0</t>
  </si>
  <si>
    <t>Y6L9</t>
  </si>
  <si>
    <t>I1V8</t>
  </si>
  <si>
    <t>Z9M2</t>
  </si>
  <si>
    <t>E4V3</t>
  </si>
  <si>
    <t>N5H7</t>
  </si>
  <si>
    <t>L0Z5</t>
  </si>
  <si>
    <t>V4J7</t>
  </si>
  <si>
    <t>B2H6</t>
  </si>
  <si>
    <t>X5C5</t>
  </si>
  <si>
    <t>Q8S8</t>
  </si>
  <si>
    <t>L9X9</t>
  </si>
  <si>
    <t>E5B5</t>
  </si>
  <si>
    <t>G7L5</t>
  </si>
  <si>
    <t>F0D8</t>
  </si>
  <si>
    <t>O9Q3</t>
  </si>
  <si>
    <t>Y4U8</t>
  </si>
  <si>
    <t>R8A8</t>
  </si>
  <si>
    <t>C8I1</t>
  </si>
  <si>
    <t>O2U6</t>
  </si>
  <si>
    <t>W8C3</t>
  </si>
  <si>
    <t>J7K4</t>
  </si>
  <si>
    <t>A2U8</t>
  </si>
  <si>
    <t>K2W0</t>
  </si>
  <si>
    <t>X8H2</t>
  </si>
  <si>
    <t>O6H9</t>
  </si>
  <si>
    <t>F5M6</t>
  </si>
  <si>
    <t>E3H0</t>
  </si>
  <si>
    <t>I8P4</t>
  </si>
  <si>
    <t>J3Q0</t>
  </si>
  <si>
    <t>G7C5</t>
  </si>
  <si>
    <t>E5Z3</t>
  </si>
  <si>
    <t>B5A0</t>
  </si>
  <si>
    <t>I5J9</t>
  </si>
  <si>
    <t>T1G7</t>
  </si>
  <si>
    <t>P0R0</t>
  </si>
  <si>
    <t>N0Q8</t>
  </si>
  <si>
    <t>T0Z7</t>
  </si>
  <si>
    <t>T9C9</t>
  </si>
  <si>
    <t>O8Z9</t>
  </si>
  <si>
    <t>P9L4</t>
  </si>
  <si>
    <t>T7O5</t>
  </si>
  <si>
    <t>U5P6</t>
  </si>
  <si>
    <t>Q2X2</t>
  </si>
  <si>
    <t>K9H1</t>
  </si>
  <si>
    <t>Z1B0</t>
  </si>
  <si>
    <t>I8S7</t>
  </si>
  <si>
    <t>H1X4</t>
  </si>
  <si>
    <t>D5Z0</t>
  </si>
  <si>
    <t>W9X7</t>
  </si>
  <si>
    <t>L6S2</t>
  </si>
  <si>
    <t>L5R9</t>
  </si>
  <si>
    <t>T1R6</t>
  </si>
  <si>
    <t>B8X7</t>
  </si>
  <si>
    <t>R8G2</t>
  </si>
  <si>
    <t>L8I3</t>
  </si>
  <si>
    <t>R6G6</t>
  </si>
  <si>
    <t>I5Y1</t>
  </si>
  <si>
    <t>Z5E9</t>
  </si>
  <si>
    <t>C0R6</t>
  </si>
  <si>
    <t>D8T1</t>
  </si>
  <si>
    <t>V1B6</t>
  </si>
  <si>
    <t>V8R7</t>
  </si>
  <si>
    <t>U7I1</t>
  </si>
  <si>
    <t>F8S7</t>
  </si>
  <si>
    <t>L7Y7</t>
  </si>
  <si>
    <t>K5B5</t>
  </si>
  <si>
    <t>J4A7</t>
  </si>
  <si>
    <t>K3D3</t>
  </si>
  <si>
    <t>H1E1</t>
  </si>
  <si>
    <t>B3V5</t>
  </si>
  <si>
    <t>N7E3</t>
  </si>
  <si>
    <t>O6J0</t>
  </si>
  <si>
    <t>A6Z8</t>
  </si>
  <si>
    <t>Y7R9</t>
  </si>
  <si>
    <t>G8J3</t>
  </si>
  <si>
    <t>H7C8</t>
  </si>
  <si>
    <t>N7P6</t>
  </si>
  <si>
    <t>T6Y9</t>
  </si>
  <si>
    <t>H2X6</t>
  </si>
  <si>
    <t>B3Z0</t>
  </si>
  <si>
    <t>M2A4</t>
  </si>
  <si>
    <t>E5P7</t>
  </si>
  <si>
    <t>V4H6</t>
  </si>
  <si>
    <t>K8T9</t>
  </si>
  <si>
    <t>K4P8</t>
  </si>
  <si>
    <t>J0R2</t>
  </si>
  <si>
    <t>Q3P1</t>
  </si>
  <si>
    <t>H0N6</t>
  </si>
  <si>
    <t>R0S5</t>
  </si>
  <si>
    <t>W8H5</t>
  </si>
  <si>
    <t>W2K1</t>
  </si>
  <si>
    <t>C2N5</t>
  </si>
  <si>
    <t>M4M9</t>
  </si>
  <si>
    <t>Y5A9</t>
  </si>
  <si>
    <t>Q2G0</t>
  </si>
  <si>
    <t>O9F7</t>
  </si>
  <si>
    <t>M1C4</t>
  </si>
  <si>
    <t>C5Z9</t>
  </si>
  <si>
    <t>T4Z2</t>
  </si>
  <si>
    <t>W1W2</t>
  </si>
  <si>
    <t>O0E8</t>
  </si>
  <si>
    <t>A7P1</t>
  </si>
  <si>
    <t>R7Q1</t>
  </si>
  <si>
    <t>I4I1</t>
  </si>
  <si>
    <t>R1H4</t>
  </si>
  <si>
    <t>J3I3</t>
  </si>
  <si>
    <t>Q7P0</t>
  </si>
  <si>
    <t>D5U7</t>
  </si>
  <si>
    <t>F1J4</t>
  </si>
  <si>
    <t>Z8O2</t>
  </si>
  <si>
    <t>X9X4</t>
  </si>
  <si>
    <t>O0G4</t>
  </si>
  <si>
    <t>L2Y8</t>
  </si>
  <si>
    <t>M7G9</t>
  </si>
  <si>
    <t>Z0P6</t>
  </si>
  <si>
    <t>D6D8</t>
  </si>
  <si>
    <t>H6X7</t>
  </si>
  <si>
    <t>D2M7</t>
  </si>
  <si>
    <t>R6Z8</t>
  </si>
  <si>
    <t>L4J2</t>
  </si>
  <si>
    <t>M6D9</t>
  </si>
  <si>
    <t>F1Z2</t>
  </si>
  <si>
    <t>W8S2</t>
  </si>
  <si>
    <t>G1Z1</t>
  </si>
  <si>
    <t>M0L8</t>
  </si>
  <si>
    <t>L7N2</t>
  </si>
  <si>
    <t>U9Y7</t>
  </si>
  <si>
    <t>Y5V2</t>
  </si>
  <si>
    <t>U5X5</t>
  </si>
  <si>
    <t>P1F1</t>
  </si>
  <si>
    <t>K9H9</t>
  </si>
  <si>
    <t>Q6S9</t>
  </si>
  <si>
    <t>G5A9</t>
  </si>
  <si>
    <t>T2W4</t>
  </si>
  <si>
    <t>U5A0</t>
  </si>
  <si>
    <t>Z2V6</t>
  </si>
  <si>
    <t>W0U2</t>
  </si>
  <si>
    <t>J3K2</t>
  </si>
  <si>
    <t>K2W5</t>
  </si>
  <si>
    <t>I9W9</t>
  </si>
  <si>
    <t>X9N7</t>
  </si>
  <si>
    <t>L6I5</t>
  </si>
  <si>
    <t>U8G0</t>
  </si>
  <si>
    <t>B7E6</t>
  </si>
  <si>
    <t>V2Q1</t>
  </si>
  <si>
    <t>J1A7</t>
  </si>
  <si>
    <t>D4W0</t>
  </si>
  <si>
    <t>V1X9</t>
  </si>
  <si>
    <t>A3D9</t>
  </si>
  <si>
    <t>K1Z0</t>
  </si>
  <si>
    <t>B5O5</t>
  </si>
  <si>
    <t>Y9U6</t>
  </si>
  <si>
    <t>O0X5</t>
  </si>
  <si>
    <t>T2Q8</t>
  </si>
  <si>
    <t>F8O5</t>
  </si>
  <si>
    <t>V5B3</t>
  </si>
  <si>
    <t>S2M1</t>
  </si>
  <si>
    <t>C0P6</t>
  </si>
  <si>
    <t>E3Q5</t>
  </si>
  <si>
    <t>N4E6</t>
  </si>
  <si>
    <t>H9I7</t>
  </si>
  <si>
    <t>I1D6</t>
  </si>
  <si>
    <t>M0B7</t>
  </si>
  <si>
    <t>I0X6</t>
  </si>
  <si>
    <t>S4R8</t>
  </si>
  <si>
    <t>P0E4</t>
  </si>
  <si>
    <t>Y8K1</t>
  </si>
  <si>
    <t>F7V7</t>
  </si>
  <si>
    <t>F9F9</t>
  </si>
  <si>
    <t>Z1I7</t>
  </si>
  <si>
    <t>Z2D7</t>
  </si>
  <si>
    <t>Z5S7</t>
  </si>
  <si>
    <t>M6N8</t>
  </si>
  <si>
    <t>J7R8</t>
  </si>
  <si>
    <t>Z5I6</t>
  </si>
  <si>
    <t>B9E8</t>
  </si>
  <si>
    <t>S9C7</t>
  </si>
  <si>
    <t>K6J4</t>
  </si>
  <si>
    <t>K6W1</t>
  </si>
  <si>
    <t>K2G6</t>
  </si>
  <si>
    <t>Q2A2</t>
  </si>
  <si>
    <t>N0N7</t>
  </si>
  <si>
    <t>D4V8</t>
  </si>
  <si>
    <t>N5G9</t>
  </si>
  <si>
    <t>H1V4</t>
  </si>
  <si>
    <t>T6K6</t>
  </si>
  <si>
    <t>S1D9</t>
  </si>
  <si>
    <t>J9S4</t>
  </si>
  <si>
    <t>A4W4</t>
  </si>
  <si>
    <t>A7U2</t>
  </si>
  <si>
    <t>A3Y2</t>
  </si>
  <si>
    <t>C7I9</t>
  </si>
  <si>
    <t>F5Y4</t>
  </si>
  <si>
    <t>J9R6</t>
  </si>
  <si>
    <t>J7C6</t>
  </si>
  <si>
    <t>L2E0</t>
  </si>
  <si>
    <t>G0J1</t>
  </si>
  <si>
    <t>T6I6</t>
  </si>
  <si>
    <t>G4Y6</t>
  </si>
  <si>
    <t>E6G0</t>
  </si>
  <si>
    <t>J2G9</t>
  </si>
  <si>
    <t>G9H8</t>
  </si>
  <si>
    <t>X2N0</t>
  </si>
  <si>
    <t>B5M3</t>
  </si>
  <si>
    <t>G7V4</t>
  </si>
  <si>
    <t>L5D4</t>
  </si>
  <si>
    <t>X5N0</t>
  </si>
  <si>
    <t>H8V7</t>
  </si>
  <si>
    <t>P2F0</t>
  </si>
  <si>
    <t>Q4I7</t>
  </si>
  <si>
    <t>T8E9</t>
  </si>
  <si>
    <t>Y1H3</t>
  </si>
  <si>
    <t>C0C2</t>
  </si>
  <si>
    <t>Y5X9</t>
  </si>
  <si>
    <t>I7P8</t>
  </si>
  <si>
    <t>I7A0</t>
  </si>
  <si>
    <t>T1G6</t>
  </si>
  <si>
    <t>L3S5</t>
  </si>
  <si>
    <t>V7L9</t>
  </si>
  <si>
    <t>W1X6</t>
  </si>
  <si>
    <t>P7V1</t>
  </si>
  <si>
    <t>Y9W6</t>
  </si>
  <si>
    <t>K3N5</t>
  </si>
  <si>
    <t>N7B7</t>
  </si>
  <si>
    <t>T4G5</t>
  </si>
  <si>
    <t>X3V0</t>
  </si>
  <si>
    <t>C1N9</t>
  </si>
  <si>
    <t>N8K6</t>
  </si>
  <si>
    <t>X7V6</t>
  </si>
  <si>
    <t>U9B5</t>
  </si>
  <si>
    <t>P8Q5</t>
  </si>
  <si>
    <t>I0R1</t>
  </si>
  <si>
    <t>L4V0</t>
  </si>
  <si>
    <t>P7D8</t>
  </si>
  <si>
    <t>J8U3</t>
  </si>
  <si>
    <t>O3X2</t>
  </si>
  <si>
    <t>M2V8</t>
  </si>
  <si>
    <t>P1F2</t>
  </si>
  <si>
    <t>P8A3</t>
  </si>
  <si>
    <t>D7J3</t>
  </si>
  <si>
    <t>W4B9</t>
  </si>
  <si>
    <t>N3M7</t>
  </si>
  <si>
    <t>D3T7</t>
  </si>
  <si>
    <t>T3C9</t>
  </si>
  <si>
    <t>Z3C5</t>
  </si>
  <si>
    <t>P4S8</t>
  </si>
  <si>
    <t>F6P2</t>
  </si>
  <si>
    <t>F2M6</t>
  </si>
  <si>
    <t>R9P4</t>
  </si>
  <si>
    <t>S3O7</t>
  </si>
  <si>
    <t>R1L2</t>
  </si>
  <si>
    <t>V7K1</t>
  </si>
  <si>
    <t>N7R7</t>
  </si>
  <si>
    <t>H6W1</t>
  </si>
  <si>
    <t>C1G8</t>
  </si>
  <si>
    <t>C8X5</t>
  </si>
  <si>
    <t>B1G4</t>
  </si>
  <si>
    <t>I9X7</t>
  </si>
  <si>
    <t>E7G6</t>
  </si>
  <si>
    <t>B1U0</t>
  </si>
  <si>
    <t>Z8B1</t>
  </si>
  <si>
    <t>Q5N2</t>
  </si>
  <si>
    <t>R6H0</t>
  </si>
  <si>
    <t>B4P6</t>
  </si>
  <si>
    <t>V3X7</t>
  </si>
  <si>
    <t>F4L2</t>
  </si>
  <si>
    <t>A9W6</t>
  </si>
  <si>
    <t>M8M9</t>
  </si>
  <si>
    <t>Q4M9</t>
  </si>
  <si>
    <t>X9A9</t>
  </si>
  <si>
    <t>Z7T1</t>
  </si>
  <si>
    <t>J2Y9</t>
  </si>
  <si>
    <t>H7I7</t>
  </si>
  <si>
    <t>E1W2</t>
  </si>
  <si>
    <t>E0X1</t>
  </si>
  <si>
    <t>D8B4</t>
  </si>
  <si>
    <t>A0F0</t>
  </si>
  <si>
    <t>K5H5</t>
  </si>
  <si>
    <t>G9R3</t>
  </si>
  <si>
    <t>Q4C6</t>
  </si>
  <si>
    <t>Y5A6</t>
  </si>
  <si>
    <t>C7O2</t>
  </si>
  <si>
    <t>J8J0</t>
  </si>
  <si>
    <t>Q1G1</t>
  </si>
  <si>
    <t>H9E9</t>
  </si>
  <si>
    <t>U3I8</t>
  </si>
  <si>
    <t>D4H7</t>
  </si>
  <si>
    <t>O6N6</t>
  </si>
  <si>
    <t>U1B1</t>
  </si>
  <si>
    <t>V1D3</t>
  </si>
  <si>
    <t>T7Q8</t>
  </si>
  <si>
    <t>B6V9</t>
  </si>
  <si>
    <t>N5I2</t>
  </si>
  <si>
    <t>E7U4</t>
  </si>
  <si>
    <t>N3I9</t>
  </si>
  <si>
    <t>Y0P5</t>
  </si>
  <si>
    <t>T1G8</t>
  </si>
  <si>
    <t>S3P7</t>
  </si>
  <si>
    <t>D3Q3</t>
  </si>
  <si>
    <t>Y1H2</t>
  </si>
  <si>
    <t>W6W8</t>
  </si>
  <si>
    <t>R8Z1</t>
  </si>
  <si>
    <t>H8A3</t>
  </si>
  <si>
    <t>R7B8</t>
  </si>
  <si>
    <t>I0I7</t>
  </si>
  <si>
    <t>Y5O1</t>
  </si>
  <si>
    <t>X1F8</t>
  </si>
  <si>
    <t>T4H5</t>
  </si>
  <si>
    <t>E8S3</t>
  </si>
  <si>
    <t>D4G6</t>
  </si>
  <si>
    <t>M6M1</t>
  </si>
  <si>
    <t>B8P4</t>
  </si>
  <si>
    <t>W6N7</t>
  </si>
  <si>
    <t>W0S2</t>
  </si>
  <si>
    <t>N2G0</t>
  </si>
  <si>
    <t>O2A6</t>
  </si>
  <si>
    <t>X6D8</t>
  </si>
  <si>
    <t>G7M9</t>
  </si>
  <si>
    <t>V3X6</t>
  </si>
  <si>
    <t>R6X9</t>
  </si>
  <si>
    <t>N4J3</t>
  </si>
  <si>
    <t>Y7E4</t>
  </si>
  <si>
    <t>I5L9</t>
  </si>
  <si>
    <t>O4D1</t>
  </si>
  <si>
    <t>H1A6</t>
  </si>
  <si>
    <t>N3N1</t>
  </si>
  <si>
    <t>U4H0</t>
  </si>
  <si>
    <t>P5V3</t>
  </si>
  <si>
    <t>V9N7</t>
  </si>
  <si>
    <t>F1Y9</t>
  </si>
  <si>
    <t>L5O0</t>
  </si>
  <si>
    <t>I9L3</t>
  </si>
  <si>
    <t>J7G6</t>
  </si>
  <si>
    <t>D4O0</t>
  </si>
  <si>
    <t>F1D0</t>
  </si>
  <si>
    <t>Z3A4</t>
  </si>
  <si>
    <t>B9S7</t>
  </si>
  <si>
    <t>T5D4</t>
  </si>
  <si>
    <t>O0R6</t>
  </si>
  <si>
    <t>W3W5</t>
  </si>
  <si>
    <t>K0V5</t>
  </si>
  <si>
    <t>W1M4</t>
  </si>
  <si>
    <t>G1S0</t>
  </si>
  <si>
    <t>H6U6</t>
  </si>
  <si>
    <t>L1V3</t>
  </si>
  <si>
    <t>Z0K6</t>
  </si>
  <si>
    <t>Q0E7</t>
  </si>
  <si>
    <t>Y2Z5</t>
  </si>
  <si>
    <t>Q9F6</t>
  </si>
  <si>
    <t>E8Y8</t>
  </si>
  <si>
    <t>I7R1</t>
  </si>
  <si>
    <t>D5D2</t>
  </si>
  <si>
    <t>Z3X1</t>
  </si>
  <si>
    <t>S3W5</t>
  </si>
  <si>
    <t>M6F6</t>
  </si>
  <si>
    <t>Q8R6</t>
  </si>
  <si>
    <t>N2L0</t>
  </si>
  <si>
    <t>T1Q7</t>
  </si>
  <si>
    <t>H2Q5</t>
  </si>
  <si>
    <t>K1B7</t>
  </si>
  <si>
    <t>T4N3</t>
  </si>
  <si>
    <t>R7I6</t>
  </si>
  <si>
    <t>W3G9</t>
  </si>
  <si>
    <t>T8J3</t>
  </si>
  <si>
    <t>B9C7</t>
  </si>
  <si>
    <t>S9I0</t>
  </si>
  <si>
    <t>Y3J5</t>
  </si>
  <si>
    <t>D6H8</t>
  </si>
  <si>
    <t>V9L7</t>
  </si>
  <si>
    <t>A1S5</t>
  </si>
  <si>
    <t>S2R2</t>
  </si>
  <si>
    <t>J6E0</t>
  </si>
  <si>
    <t>J5T6</t>
  </si>
  <si>
    <t>J2V4</t>
  </si>
  <si>
    <t>P9T6</t>
  </si>
  <si>
    <t>Z7H7</t>
  </si>
  <si>
    <t>Q4Y7</t>
  </si>
  <si>
    <t>R3O7</t>
  </si>
  <si>
    <t>J7W5</t>
  </si>
  <si>
    <t>Z3Z5</t>
  </si>
  <si>
    <t>O2E5</t>
  </si>
  <si>
    <t>T4V5</t>
  </si>
  <si>
    <t>A9U2</t>
  </si>
  <si>
    <t>Y1O3</t>
  </si>
  <si>
    <t>P6B7</t>
  </si>
  <si>
    <t>R2V3</t>
  </si>
  <si>
    <t>T7C9</t>
  </si>
  <si>
    <t>K0H0</t>
  </si>
  <si>
    <t>Q4F7</t>
  </si>
  <si>
    <t>N5H6</t>
  </si>
  <si>
    <t>D8H9</t>
  </si>
  <si>
    <t>S2O6</t>
  </si>
  <si>
    <t>X4E7</t>
  </si>
  <si>
    <t>K5Q6</t>
  </si>
  <si>
    <t>P1V5</t>
  </si>
  <si>
    <t>S3Z6</t>
  </si>
  <si>
    <t>M3B4</t>
  </si>
  <si>
    <t>J9Q1</t>
  </si>
  <si>
    <t>T3X3</t>
  </si>
  <si>
    <t>P4K8</t>
  </si>
  <si>
    <t>K4L2</t>
  </si>
  <si>
    <t>Y1K1</t>
  </si>
  <si>
    <t>L8E8</t>
  </si>
  <si>
    <t>A1R5</t>
  </si>
  <si>
    <t>I8Y7</t>
  </si>
  <si>
    <t>O7V3</t>
  </si>
  <si>
    <t>B1K2</t>
  </si>
  <si>
    <t>D9U4</t>
  </si>
  <si>
    <t>T6R2</t>
  </si>
  <si>
    <t>T2Z1</t>
  </si>
  <si>
    <t>N0W7</t>
  </si>
  <si>
    <t>B2W0</t>
  </si>
  <si>
    <t>U1Q0</t>
  </si>
  <si>
    <t>D6Z6</t>
  </si>
  <si>
    <t>F9B8</t>
  </si>
  <si>
    <t>A4V7</t>
  </si>
  <si>
    <t>K0D9</t>
  </si>
  <si>
    <t>V6Z2</t>
  </si>
  <si>
    <t>L8H6</t>
  </si>
  <si>
    <t>S2L3</t>
  </si>
  <si>
    <t>Y5H4</t>
  </si>
  <si>
    <t>I8U3</t>
  </si>
  <si>
    <t>S8A1</t>
  </si>
  <si>
    <t>D9E9</t>
  </si>
  <si>
    <t>M9O2</t>
  </si>
  <si>
    <t>Q0Q2</t>
  </si>
  <si>
    <t>B7F6</t>
  </si>
  <si>
    <t>A7P8</t>
  </si>
  <si>
    <t>T3K1</t>
  </si>
  <si>
    <t>C2V7</t>
  </si>
  <si>
    <t>H1G7</t>
  </si>
  <si>
    <t>Z6V8</t>
  </si>
  <si>
    <t>H7E5</t>
  </si>
  <si>
    <t>F4M4</t>
  </si>
  <si>
    <t>K9Y3</t>
  </si>
  <si>
    <t>T6P2</t>
  </si>
  <si>
    <t>F1J8</t>
  </si>
  <si>
    <t>C7J0</t>
  </si>
  <si>
    <t>K8J9</t>
  </si>
  <si>
    <t>B2J0</t>
  </si>
  <si>
    <t>X2K1</t>
  </si>
  <si>
    <t>A7N3</t>
  </si>
  <si>
    <t>U2B0</t>
  </si>
  <si>
    <t>J9F7</t>
  </si>
  <si>
    <t>N1K0</t>
  </si>
  <si>
    <t>Y1B0</t>
  </si>
  <si>
    <t>C6U4</t>
  </si>
  <si>
    <t>Q9T6</t>
  </si>
  <si>
    <t>U2M0</t>
  </si>
  <si>
    <t>T3T1</t>
  </si>
  <si>
    <t>F4H2</t>
  </si>
  <si>
    <t>T8B8</t>
  </si>
  <si>
    <t>H3N9</t>
  </si>
  <si>
    <t>G1J8</t>
  </si>
  <si>
    <t>N8H9</t>
  </si>
  <si>
    <t>C0V4</t>
  </si>
  <si>
    <t>P2I5</t>
  </si>
  <si>
    <t>R3J7</t>
  </si>
  <si>
    <t>H1I5</t>
  </si>
  <si>
    <t>I8Q9</t>
  </si>
  <si>
    <t>B1E0</t>
  </si>
  <si>
    <t>F6L2</t>
  </si>
  <si>
    <t>W2O9</t>
  </si>
  <si>
    <t>O8A2</t>
  </si>
  <si>
    <t>E4G0</t>
  </si>
  <si>
    <t>H8Z6</t>
  </si>
  <si>
    <t>T8L6</t>
  </si>
  <si>
    <t>U3J0</t>
  </si>
  <si>
    <t>M5Z0</t>
  </si>
  <si>
    <t>E7Y7</t>
  </si>
  <si>
    <t>J4P3</t>
  </si>
  <si>
    <t>S2R1</t>
  </si>
  <si>
    <t>Q5X1</t>
  </si>
  <si>
    <t>G8B2</t>
  </si>
  <si>
    <t>W2E4</t>
  </si>
  <si>
    <t>M8M8</t>
  </si>
  <si>
    <t>O1Z7</t>
  </si>
  <si>
    <t>U0A5</t>
  </si>
  <si>
    <t>T7F9</t>
  </si>
  <si>
    <t>D6P1</t>
  </si>
  <si>
    <t>J3X8</t>
  </si>
  <si>
    <t>D5X1</t>
  </si>
  <si>
    <t>L4E2</t>
  </si>
  <si>
    <t>J5K0</t>
  </si>
  <si>
    <t>B8B8</t>
  </si>
  <si>
    <t>A6T9</t>
  </si>
  <si>
    <t>D7T8</t>
  </si>
  <si>
    <t>P2M8</t>
  </si>
  <si>
    <t>Z2M3</t>
  </si>
  <si>
    <t>X4M0</t>
  </si>
  <si>
    <t>K6P4</t>
  </si>
  <si>
    <t>U6V7</t>
  </si>
  <si>
    <t>G9V9</t>
  </si>
  <si>
    <t>E5F7</t>
  </si>
  <si>
    <t>W5A8</t>
  </si>
  <si>
    <t>H4L5</t>
  </si>
  <si>
    <t>G0S5</t>
  </si>
  <si>
    <t>E0I2</t>
  </si>
  <si>
    <t>E3O8</t>
  </si>
  <si>
    <t>Z3N9</t>
  </si>
  <si>
    <t>X3Y4</t>
  </si>
  <si>
    <t>N0P1</t>
  </si>
  <si>
    <t>Q3X7</t>
  </si>
  <si>
    <t>M1Y4</t>
  </si>
  <si>
    <t>O3W2</t>
  </si>
  <si>
    <t>E0E3</t>
  </si>
  <si>
    <t>A2H9</t>
  </si>
  <si>
    <t>S6D0</t>
  </si>
  <si>
    <t>K9S2</t>
  </si>
  <si>
    <t>B0X9</t>
  </si>
  <si>
    <t>F5N3</t>
  </si>
  <si>
    <t>I4Z1</t>
  </si>
  <si>
    <t>U2Q6</t>
  </si>
  <si>
    <t>K1Z1</t>
  </si>
  <si>
    <t>H8N7</t>
  </si>
  <si>
    <t>K1T5</t>
  </si>
  <si>
    <t>C8W4</t>
  </si>
  <si>
    <t>N7H5</t>
  </si>
  <si>
    <t>P6X7</t>
  </si>
  <si>
    <t>G5U1</t>
  </si>
  <si>
    <t>D4Q1</t>
  </si>
  <si>
    <t>G0N7</t>
  </si>
  <si>
    <t>F2V7</t>
  </si>
  <si>
    <t>V0Z5</t>
  </si>
  <si>
    <t>C4K0</t>
  </si>
  <si>
    <t>A8H3</t>
  </si>
  <si>
    <t>X4C6</t>
  </si>
  <si>
    <t>C9Q8</t>
  </si>
  <si>
    <t>R0B7</t>
  </si>
  <si>
    <t>I0W9</t>
  </si>
  <si>
    <t>V9X4</t>
  </si>
  <si>
    <t>C3T5</t>
  </si>
  <si>
    <t>V6R7</t>
  </si>
  <si>
    <t>Y3A5</t>
  </si>
  <si>
    <t>A2D0</t>
  </si>
  <si>
    <t>W8K8</t>
  </si>
  <si>
    <t>T2R0</t>
  </si>
  <si>
    <t>G4V0</t>
  </si>
  <si>
    <t>N1X3</t>
  </si>
  <si>
    <t>U6Y0</t>
  </si>
  <si>
    <t>D2T8</t>
  </si>
  <si>
    <t>U7F6</t>
  </si>
  <si>
    <t>F4Y4</t>
  </si>
  <si>
    <t>O8P4</t>
  </si>
  <si>
    <t>V9S8</t>
  </si>
  <si>
    <t>J4X4</t>
  </si>
  <si>
    <t>W4B8</t>
  </si>
  <si>
    <t>G1H3</t>
  </si>
  <si>
    <t>N2Z4</t>
  </si>
  <si>
    <t>S3F4</t>
  </si>
  <si>
    <t>B1W0</t>
  </si>
  <si>
    <t>O6B6</t>
  </si>
  <si>
    <t>N5Q7</t>
  </si>
  <si>
    <t>J4H7</t>
  </si>
  <si>
    <t>A6Y2</t>
  </si>
  <si>
    <t>C7B5</t>
  </si>
  <si>
    <t>O8M0</t>
  </si>
  <si>
    <t>H1M8</t>
  </si>
  <si>
    <t>C5E9</t>
  </si>
  <si>
    <t>W5I7</t>
  </si>
  <si>
    <t>B7F8</t>
  </si>
  <si>
    <t>R0F1</t>
  </si>
  <si>
    <t>H5V0</t>
  </si>
  <si>
    <t>D9H0</t>
  </si>
  <si>
    <t>U9I9</t>
  </si>
  <si>
    <t>L5V1</t>
  </si>
  <si>
    <t>A0X1</t>
  </si>
  <si>
    <t>J0N1</t>
  </si>
  <si>
    <t>U4F8</t>
  </si>
  <si>
    <t>R5E3</t>
  </si>
  <si>
    <t>W7V4</t>
  </si>
  <si>
    <t>D5B3</t>
  </si>
  <si>
    <t>W0L6</t>
  </si>
  <si>
    <t>Y6B4</t>
  </si>
  <si>
    <t>Q8K7</t>
  </si>
  <si>
    <t>K8G3</t>
  </si>
  <si>
    <t>Y6Z1</t>
  </si>
  <si>
    <t>V3J9</t>
  </si>
  <si>
    <t>M3N2</t>
  </si>
  <si>
    <t>L4C9</t>
  </si>
  <si>
    <t>U9R4</t>
  </si>
  <si>
    <t>N3I2</t>
  </si>
  <si>
    <t>F7P8</t>
  </si>
  <si>
    <t>S8T1</t>
  </si>
  <si>
    <t>G9O5</t>
  </si>
  <si>
    <t>O1Y3</t>
  </si>
  <si>
    <t>P4H8</t>
  </si>
  <si>
    <t>Z9P2</t>
  </si>
  <si>
    <t>Q3B5</t>
  </si>
  <si>
    <t>D8O1</t>
  </si>
  <si>
    <t>S0T0</t>
  </si>
  <si>
    <t>M5F4</t>
  </si>
  <si>
    <t>V5L3</t>
  </si>
  <si>
    <t>C6V8</t>
  </si>
  <si>
    <t>Z6F9</t>
  </si>
  <si>
    <t>O1P7</t>
  </si>
  <si>
    <t>P2Z2</t>
  </si>
  <si>
    <t>T8U6</t>
  </si>
  <si>
    <t>D4Q2</t>
  </si>
  <si>
    <t>L2H9</t>
  </si>
  <si>
    <t>Z6H0</t>
  </si>
  <si>
    <t>A3W3</t>
  </si>
  <si>
    <t>J9N9</t>
  </si>
  <si>
    <t>Z8J3</t>
  </si>
  <si>
    <t>F1T4</t>
  </si>
  <si>
    <t>Q4Q4</t>
  </si>
  <si>
    <t>N6N4</t>
  </si>
  <si>
    <t>S7Q7</t>
  </si>
  <si>
    <t>J1K1</t>
  </si>
  <si>
    <t>W8G4</t>
  </si>
  <si>
    <t>H6L3</t>
  </si>
  <si>
    <t>V2J1</t>
  </si>
  <si>
    <t>U3U8</t>
  </si>
  <si>
    <t>J5W0</t>
  </si>
  <si>
    <t>I4N3</t>
  </si>
  <si>
    <t>O6W0</t>
  </si>
  <si>
    <t>I5X0</t>
  </si>
  <si>
    <t>J8M5</t>
  </si>
  <si>
    <t>N4M8</t>
  </si>
  <si>
    <t>I2R4</t>
  </si>
  <si>
    <t>M9Y5</t>
  </si>
  <si>
    <t>E2N7</t>
  </si>
  <si>
    <t>T3R6</t>
  </si>
  <si>
    <t>E6R3</t>
  </si>
  <si>
    <t>X9M5</t>
  </si>
  <si>
    <t>P4E1</t>
  </si>
  <si>
    <t>W3I7</t>
  </si>
  <si>
    <t>D1D2</t>
  </si>
  <si>
    <t>P0H3</t>
  </si>
  <si>
    <t>B3R3</t>
  </si>
  <si>
    <t>K4L4</t>
  </si>
  <si>
    <t>B9B2</t>
  </si>
  <si>
    <t>K5I1</t>
  </si>
  <si>
    <t>G8H9</t>
  </si>
  <si>
    <t>Z9R1</t>
  </si>
  <si>
    <t>D8H8</t>
  </si>
  <si>
    <t>P8A4</t>
  </si>
  <si>
    <t>P3X0</t>
  </si>
  <si>
    <t>R5M7</t>
  </si>
  <si>
    <t>G8D9</t>
  </si>
  <si>
    <t>A8O2</t>
  </si>
  <si>
    <t>T6Z9</t>
  </si>
  <si>
    <t>D4Y9</t>
  </si>
  <si>
    <t>C0G5</t>
  </si>
  <si>
    <t>I8M8</t>
  </si>
  <si>
    <t>I9O6</t>
  </si>
  <si>
    <t>G0G2</t>
  </si>
  <si>
    <t>P3W8</t>
  </si>
  <si>
    <t>M1A2</t>
  </si>
  <si>
    <t>T0N3</t>
  </si>
  <si>
    <t>D8E8</t>
  </si>
  <si>
    <t>A1M6</t>
  </si>
  <si>
    <t>Q6A9</t>
  </si>
  <si>
    <t>T1T1</t>
  </si>
  <si>
    <t>N9A6</t>
  </si>
  <si>
    <t>R1E0</t>
  </si>
  <si>
    <t>R0B2</t>
  </si>
  <si>
    <t>Z8U9</t>
  </si>
  <si>
    <t>V4S4</t>
  </si>
  <si>
    <t>X5Z0</t>
  </si>
  <si>
    <t>M7H0</t>
  </si>
  <si>
    <t>G9H7</t>
  </si>
  <si>
    <t>L3P1</t>
  </si>
  <si>
    <t>D5G1</t>
  </si>
  <si>
    <t>C9T3</t>
  </si>
  <si>
    <t>X5M7</t>
  </si>
  <si>
    <t>Z6G9</t>
  </si>
  <si>
    <t>O9A2</t>
  </si>
  <si>
    <t>K2E4</t>
  </si>
  <si>
    <t>A5G4</t>
  </si>
  <si>
    <t>C2C5</t>
  </si>
  <si>
    <t>D7V0</t>
  </si>
  <si>
    <t>M6N9</t>
  </si>
  <si>
    <t>J8J5</t>
  </si>
  <si>
    <t>O6H1</t>
  </si>
  <si>
    <t>T1E7</t>
  </si>
  <si>
    <t>R3M3</t>
  </si>
  <si>
    <t>G0Q0</t>
  </si>
  <si>
    <t>D0V9</t>
  </si>
  <si>
    <t>H9L7</t>
  </si>
  <si>
    <t>X5H8</t>
  </si>
  <si>
    <t>N0N1</t>
  </si>
  <si>
    <t>S4E9</t>
  </si>
  <si>
    <t>B7V6</t>
  </si>
  <si>
    <t>F2H7</t>
  </si>
  <si>
    <t>M5V9</t>
  </si>
  <si>
    <t>J5S4</t>
  </si>
  <si>
    <t>V7T7</t>
  </si>
  <si>
    <t>D4O2</t>
  </si>
  <si>
    <t>K2B2</t>
  </si>
  <si>
    <t>V2U7</t>
  </si>
  <si>
    <t>J1X3</t>
  </si>
  <si>
    <t>V6S6</t>
  </si>
  <si>
    <t>C6L7</t>
  </si>
  <si>
    <t>R7G6</t>
  </si>
  <si>
    <t>Q3E0</t>
  </si>
  <si>
    <t>F8Q3</t>
  </si>
  <si>
    <t>U3Z5</t>
  </si>
  <si>
    <t>A7P2</t>
  </si>
  <si>
    <t>Z4A3</t>
  </si>
  <si>
    <t>A0X8</t>
  </si>
  <si>
    <t>J7H6</t>
  </si>
  <si>
    <t>J9X8</t>
  </si>
  <si>
    <t>C9A1</t>
  </si>
  <si>
    <t>V4Z9</t>
  </si>
  <si>
    <t>Z8C2</t>
  </si>
  <si>
    <t>D7R4</t>
  </si>
  <si>
    <t>O7T0</t>
  </si>
  <si>
    <t>O2P7</t>
  </si>
  <si>
    <t>Y0J4</t>
  </si>
  <si>
    <t>Q6W9</t>
  </si>
  <si>
    <t>B6G6</t>
  </si>
  <si>
    <t>G2I7</t>
  </si>
  <si>
    <t>S8Y0</t>
  </si>
  <si>
    <t>S8W5</t>
  </si>
  <si>
    <t>R4P3</t>
  </si>
  <si>
    <t>L5J4</t>
  </si>
  <si>
    <t>Q1W9</t>
  </si>
  <si>
    <t>S7Q3</t>
  </si>
  <si>
    <t>E6Q7</t>
  </si>
  <si>
    <t>N2C9</t>
  </si>
  <si>
    <t>U7H4</t>
  </si>
  <si>
    <t>L5E4</t>
  </si>
  <si>
    <t>G3N9</t>
  </si>
  <si>
    <t>W1V5</t>
  </si>
  <si>
    <t>E1R3</t>
  </si>
  <si>
    <t>M5P2</t>
  </si>
  <si>
    <t>T6F4</t>
  </si>
  <si>
    <t>I8G2</t>
  </si>
  <si>
    <t>N0S5</t>
  </si>
  <si>
    <t>L9Q5</t>
  </si>
  <si>
    <t>T5C5</t>
  </si>
  <si>
    <t>L4V6</t>
  </si>
  <si>
    <t>W2K3</t>
  </si>
  <si>
    <t>Q5K4</t>
  </si>
  <si>
    <t>B0R8</t>
  </si>
  <si>
    <t>N7E4</t>
  </si>
  <si>
    <t>M7K3</t>
  </si>
  <si>
    <t>N1T6</t>
  </si>
  <si>
    <t>C9D9</t>
  </si>
  <si>
    <t>E9G9</t>
  </si>
  <si>
    <t>D9I3</t>
  </si>
  <si>
    <t>U9A0</t>
  </si>
  <si>
    <t>W5J6</t>
  </si>
  <si>
    <t>H4G9</t>
  </si>
  <si>
    <t>A8N2</t>
  </si>
  <si>
    <t>B9Q5</t>
  </si>
  <si>
    <t>V5L0</t>
  </si>
  <si>
    <t>X4I0</t>
  </si>
  <si>
    <t>A0M2</t>
  </si>
  <si>
    <t>R1U8</t>
  </si>
  <si>
    <t>L5O4</t>
  </si>
  <si>
    <t>G4J2</t>
  </si>
  <si>
    <t>E2V8</t>
  </si>
  <si>
    <t>U3W1</t>
  </si>
  <si>
    <t>Y6A2</t>
  </si>
  <si>
    <t>E7K2</t>
  </si>
  <si>
    <t>O5S7</t>
  </si>
  <si>
    <t>H3Y9</t>
  </si>
  <si>
    <t>S8P4</t>
  </si>
  <si>
    <t>P9X4</t>
  </si>
  <si>
    <t>K7Q0</t>
  </si>
  <si>
    <t>O5M3</t>
  </si>
  <si>
    <t>W0M5</t>
  </si>
  <si>
    <t>Z9G6</t>
  </si>
  <si>
    <t>G1R7</t>
  </si>
  <si>
    <t>F8T0</t>
  </si>
  <si>
    <t>Z8H4</t>
  </si>
  <si>
    <t>V3K4</t>
  </si>
  <si>
    <t>M8E5</t>
  </si>
  <si>
    <t>B0T9</t>
  </si>
  <si>
    <t>Y2V9</t>
  </si>
  <si>
    <t>G2Q0</t>
  </si>
  <si>
    <t>T3X6</t>
  </si>
  <si>
    <t>E2O4</t>
  </si>
  <si>
    <t>U2F9</t>
  </si>
  <si>
    <t>W1T8</t>
  </si>
  <si>
    <t>I8X1</t>
  </si>
  <si>
    <t>R6E5</t>
  </si>
  <si>
    <t>K4O3</t>
  </si>
  <si>
    <t>S4F6</t>
  </si>
  <si>
    <t>D9P4</t>
  </si>
  <si>
    <t>I1R5</t>
  </si>
  <si>
    <t>M9C2</t>
  </si>
  <si>
    <t>E4P8</t>
  </si>
  <si>
    <t>Z6T5</t>
  </si>
  <si>
    <t>O8Y3</t>
  </si>
  <si>
    <t>L1D7</t>
  </si>
  <si>
    <t>L9S3</t>
  </si>
  <si>
    <t>T1I3</t>
  </si>
  <si>
    <t>A2R3</t>
  </si>
  <si>
    <t>S5E0</t>
  </si>
  <si>
    <t>S6Z3</t>
  </si>
  <si>
    <t>O9U3</t>
  </si>
  <si>
    <t>N6E7</t>
  </si>
  <si>
    <t>J4H3</t>
  </si>
  <si>
    <t>U7T4</t>
  </si>
  <si>
    <t>M4G6</t>
  </si>
  <si>
    <t>L5Y5</t>
  </si>
  <si>
    <t>S7E0</t>
  </si>
  <si>
    <t>O6T2</t>
  </si>
  <si>
    <t>E1C9</t>
  </si>
  <si>
    <t>P7A2</t>
  </si>
  <si>
    <t>C2Q2</t>
  </si>
  <si>
    <t>Z7C3</t>
  </si>
  <si>
    <t>N2B8</t>
  </si>
  <si>
    <t>V8Z3</t>
  </si>
  <si>
    <t>T4G7</t>
  </si>
  <si>
    <t>Q0O2</t>
  </si>
  <si>
    <t>J4V8</t>
  </si>
  <si>
    <t>K1T1</t>
  </si>
  <si>
    <t>A8E7</t>
  </si>
  <si>
    <t>X6J5</t>
  </si>
  <si>
    <t>H3L1</t>
  </si>
  <si>
    <t>O3L6</t>
  </si>
  <si>
    <t>L9I6</t>
  </si>
  <si>
    <t>X5D6</t>
  </si>
  <si>
    <t>S1V7</t>
  </si>
  <si>
    <t>F3S4</t>
  </si>
  <si>
    <t>Z3Z2</t>
  </si>
  <si>
    <t>P7K5</t>
  </si>
  <si>
    <t>Z1O4</t>
  </si>
  <si>
    <t>T6Q8</t>
  </si>
  <si>
    <t>Z2M7</t>
  </si>
  <si>
    <t>B1B4</t>
  </si>
  <si>
    <t>S2K0</t>
  </si>
  <si>
    <t>H1R7</t>
  </si>
  <si>
    <t>Z6F4</t>
  </si>
  <si>
    <t>S4U7</t>
  </si>
  <si>
    <t>J0T4</t>
  </si>
  <si>
    <t>W8N8</t>
  </si>
  <si>
    <t>W2U9</t>
  </si>
  <si>
    <t>C3Q0</t>
  </si>
  <si>
    <t>M1A1</t>
  </si>
  <si>
    <t>L3E5</t>
  </si>
  <si>
    <t>Z1N4</t>
  </si>
  <si>
    <t>B5R3</t>
  </si>
  <si>
    <t>V2J9</t>
  </si>
  <si>
    <t>D5R7</t>
  </si>
  <si>
    <t>P6Z1</t>
  </si>
  <si>
    <t>B7P2</t>
  </si>
  <si>
    <t>Z2I0</t>
  </si>
  <si>
    <t>W1Y9</t>
  </si>
  <si>
    <t>Y1M3</t>
  </si>
  <si>
    <t>X1J4</t>
  </si>
  <si>
    <t>X5O7</t>
  </si>
  <si>
    <t>B7Y0</t>
  </si>
  <si>
    <t>A9G3</t>
  </si>
  <si>
    <t>Z6T6</t>
  </si>
  <si>
    <t>K6A7</t>
  </si>
  <si>
    <t>H6P7</t>
  </si>
  <si>
    <t>C3A7</t>
  </si>
  <si>
    <t>M7F2</t>
  </si>
  <si>
    <t>Y1J6</t>
  </si>
  <si>
    <t>P1G5</t>
  </si>
  <si>
    <t>E9L0</t>
  </si>
  <si>
    <t>T1W2</t>
  </si>
  <si>
    <t>O9P2</t>
  </si>
  <si>
    <t>D5Z9</t>
  </si>
  <si>
    <t>O1F9</t>
  </si>
  <si>
    <t>D1K2</t>
  </si>
  <si>
    <t>R7K3</t>
  </si>
  <si>
    <t>O8A9</t>
  </si>
  <si>
    <t>K4D0</t>
  </si>
  <si>
    <t>M7I4</t>
  </si>
  <si>
    <t>P6U0</t>
  </si>
  <si>
    <t>R7E4</t>
  </si>
  <si>
    <t>K3S5</t>
  </si>
  <si>
    <t>I3T0</t>
  </si>
  <si>
    <t>Y5W7</t>
  </si>
  <si>
    <t>P3N9</t>
  </si>
  <si>
    <t>C4H0</t>
  </si>
  <si>
    <t>P8W3</t>
  </si>
  <si>
    <t>B5X5</t>
  </si>
  <si>
    <t>W6F3</t>
  </si>
  <si>
    <t>N1N0</t>
  </si>
  <si>
    <t>C1N0</t>
  </si>
  <si>
    <t>W5W8</t>
  </si>
  <si>
    <t>O0I2</t>
  </si>
  <si>
    <t>P0S1</t>
  </si>
  <si>
    <t>S2C6</t>
  </si>
  <si>
    <t>B4Z7</t>
  </si>
  <si>
    <t>M1U3</t>
  </si>
  <si>
    <t>A7W0</t>
  </si>
  <si>
    <t>M5W2</t>
  </si>
  <si>
    <t>O4G0</t>
  </si>
  <si>
    <t>N9F9</t>
  </si>
  <si>
    <t>Q8Q9</t>
  </si>
  <si>
    <t>K4L6</t>
  </si>
  <si>
    <t>O1F8</t>
  </si>
  <si>
    <t>C3B8</t>
  </si>
  <si>
    <t>P5B3</t>
  </si>
  <si>
    <t>V0F7</t>
  </si>
  <si>
    <t>H1Y2</t>
  </si>
  <si>
    <t>B8Y8</t>
  </si>
  <si>
    <t>X3Z6</t>
  </si>
  <si>
    <t>I9E1</t>
  </si>
  <si>
    <t>Y0M8</t>
  </si>
  <si>
    <t>U0Q5</t>
  </si>
  <si>
    <t>P2G8</t>
  </si>
  <si>
    <t>V5I5</t>
  </si>
  <si>
    <t>B4R2</t>
  </si>
  <si>
    <t>A4Z5</t>
  </si>
  <si>
    <t>D5M1</t>
  </si>
  <si>
    <t>M0V2</t>
  </si>
  <si>
    <t>V4B9</t>
  </si>
  <si>
    <t>L3C4</t>
  </si>
  <si>
    <t>C2L8</t>
  </si>
  <si>
    <t>W9I7</t>
  </si>
  <si>
    <t>E3F0</t>
  </si>
  <si>
    <t>Y3Q8</t>
  </si>
  <si>
    <t>X3Q9</t>
  </si>
  <si>
    <t>F5G8</t>
  </si>
  <si>
    <t>M7R6</t>
  </si>
  <si>
    <t>K6B6</t>
  </si>
  <si>
    <t>Q2E3</t>
  </si>
  <si>
    <t>M7V9</t>
  </si>
  <si>
    <t>P0S0</t>
  </si>
  <si>
    <t>C6H6</t>
  </si>
  <si>
    <t>T5K6</t>
  </si>
  <si>
    <t>J1O9</t>
  </si>
  <si>
    <t>S0Y3</t>
  </si>
  <si>
    <t>Y3L7</t>
  </si>
  <si>
    <t>Y9L0</t>
  </si>
  <si>
    <t>U8I9</t>
  </si>
  <si>
    <t>F3I9</t>
  </si>
  <si>
    <t>R4Q2</t>
  </si>
  <si>
    <t>S1N6</t>
  </si>
  <si>
    <t>I1L9</t>
  </si>
  <si>
    <t>A2T4</t>
  </si>
  <si>
    <t>U5P2</t>
  </si>
  <si>
    <t>C6L9</t>
  </si>
  <si>
    <t>W0H3</t>
  </si>
  <si>
    <t>E8Z5</t>
  </si>
  <si>
    <t>N0U6</t>
  </si>
  <si>
    <t>P3A5</t>
  </si>
  <si>
    <t>M0G5</t>
  </si>
  <si>
    <t>A9F3</t>
  </si>
  <si>
    <t>C6S8</t>
  </si>
  <si>
    <t>B8J3</t>
  </si>
  <si>
    <t>B0I1</t>
  </si>
  <si>
    <t>O5E3</t>
  </si>
  <si>
    <t>A7N1</t>
  </si>
  <si>
    <t>S6I0</t>
  </si>
  <si>
    <t>R5Q0</t>
  </si>
  <si>
    <t>I7T1</t>
  </si>
  <si>
    <t>A4O3</t>
  </si>
  <si>
    <t>J1X4</t>
  </si>
  <si>
    <t>Q4I2</t>
  </si>
  <si>
    <t>X6Y9</t>
  </si>
  <si>
    <t>W3O1</t>
  </si>
  <si>
    <t>E6N3</t>
  </si>
  <si>
    <t>A0B5</t>
  </si>
  <si>
    <t>Z8L9</t>
  </si>
  <si>
    <t>G3W3</t>
  </si>
  <si>
    <t>A3Y4</t>
  </si>
  <si>
    <t>Z9W3</t>
  </si>
  <si>
    <t>K0Y9</t>
  </si>
  <si>
    <t>T1Q6</t>
  </si>
  <si>
    <t>A2B7</t>
  </si>
  <si>
    <t>F2H1</t>
  </si>
  <si>
    <t>B0C3</t>
  </si>
  <si>
    <t>M3G0</t>
  </si>
  <si>
    <t>G7C2</t>
  </si>
  <si>
    <t>C3T9</t>
  </si>
  <si>
    <t>W9S8</t>
  </si>
  <si>
    <t>H0A9</t>
  </si>
  <si>
    <t>U9S6</t>
  </si>
  <si>
    <t>M1F1</t>
  </si>
  <si>
    <t>T5G0</t>
  </si>
  <si>
    <t>Y9D3</t>
  </si>
  <si>
    <t>A9E9</t>
  </si>
  <si>
    <t>W6C8</t>
  </si>
  <si>
    <t>J3B0</t>
  </si>
  <si>
    <t>P8R3</t>
  </si>
  <si>
    <t>S9W8</t>
  </si>
  <si>
    <t>F4R1</t>
  </si>
  <si>
    <t>U5Y8</t>
  </si>
  <si>
    <t>L7A3</t>
  </si>
  <si>
    <t>S3P2</t>
  </si>
  <si>
    <t>U2Z3</t>
  </si>
  <si>
    <t>B8I6</t>
  </si>
  <si>
    <t>I3G1</t>
  </si>
  <si>
    <t>W8P8</t>
  </si>
  <si>
    <t>T0B4</t>
  </si>
  <si>
    <t>E4H5</t>
  </si>
  <si>
    <t>Y7V6</t>
  </si>
  <si>
    <t>E1H4</t>
  </si>
  <si>
    <t>Y1Q6</t>
  </si>
  <si>
    <t>O3S3</t>
  </si>
  <si>
    <t>M2G7</t>
  </si>
  <si>
    <t>Q2S2</t>
  </si>
  <si>
    <t>N5I8</t>
  </si>
  <si>
    <t>X3A2</t>
  </si>
  <si>
    <t>B3X5</t>
  </si>
  <si>
    <t>K2F8</t>
  </si>
  <si>
    <t>P1B7</t>
  </si>
  <si>
    <t>I8Y1</t>
  </si>
  <si>
    <t>F1S5</t>
  </si>
  <si>
    <t>S5M3</t>
  </si>
  <si>
    <t>F6C8</t>
  </si>
  <si>
    <t>W6E9</t>
  </si>
  <si>
    <t>V3B0</t>
  </si>
  <si>
    <t>Y0L2</t>
  </si>
  <si>
    <t>Q5M2</t>
  </si>
  <si>
    <t>Y9X3</t>
  </si>
  <si>
    <t>D5A7</t>
  </si>
  <si>
    <t>Z1V7</t>
  </si>
  <si>
    <t>E2K3</t>
  </si>
  <si>
    <t>C1P9</t>
  </si>
  <si>
    <t>T6A4</t>
  </si>
  <si>
    <t>Z6H5</t>
  </si>
  <si>
    <t>S4U9</t>
  </si>
  <si>
    <t>P4Q2</t>
  </si>
  <si>
    <t>T8K5</t>
  </si>
  <si>
    <t>O1Z0</t>
  </si>
  <si>
    <t>R2E1</t>
  </si>
  <si>
    <t>O6L6</t>
  </si>
  <si>
    <t>M4H5</t>
  </si>
  <si>
    <t>U5W5</t>
  </si>
  <si>
    <t>L4Q5</t>
  </si>
  <si>
    <t>W4J3</t>
  </si>
  <si>
    <t>L1J8</t>
  </si>
  <si>
    <t>O2C9</t>
  </si>
  <si>
    <t>R3O6</t>
  </si>
  <si>
    <t>I8N9</t>
  </si>
  <si>
    <t>V8A4</t>
  </si>
  <si>
    <t>L2J7</t>
  </si>
  <si>
    <t>E5H2</t>
  </si>
  <si>
    <t>C5V3</t>
  </si>
  <si>
    <t>B2Y4</t>
  </si>
  <si>
    <t>P5C9</t>
  </si>
  <si>
    <t>J7Z1</t>
  </si>
  <si>
    <t>Q9U4</t>
  </si>
  <si>
    <t>M0A6</t>
  </si>
  <si>
    <t>Y0B5</t>
  </si>
  <si>
    <t>Z2Q1</t>
  </si>
  <si>
    <t>I2K5</t>
  </si>
  <si>
    <t>B7V9</t>
  </si>
  <si>
    <t>Z0F6</t>
  </si>
  <si>
    <t>A1U9</t>
  </si>
  <si>
    <t>L7Q2</t>
  </si>
  <si>
    <t>M7B5</t>
  </si>
  <si>
    <t>K9F0</t>
  </si>
  <si>
    <t>N2I8</t>
  </si>
  <si>
    <t>H5N8</t>
  </si>
  <si>
    <t>I6O6</t>
  </si>
  <si>
    <t>G8N8</t>
  </si>
  <si>
    <t>K2U3</t>
  </si>
  <si>
    <t>K9S4</t>
  </si>
  <si>
    <t>S4P4</t>
  </si>
  <si>
    <t>Z6D2</t>
  </si>
  <si>
    <t>Q5W8</t>
  </si>
  <si>
    <t>N9H6</t>
  </si>
  <si>
    <t>Z5W7</t>
  </si>
  <si>
    <t>C0A1</t>
  </si>
  <si>
    <t>D6X3</t>
  </si>
  <si>
    <t>S7C5</t>
  </si>
  <si>
    <t>P9Y1</t>
  </si>
  <si>
    <t>H3K3</t>
  </si>
  <si>
    <t>F4G7</t>
  </si>
  <si>
    <t>E2W4</t>
  </si>
  <si>
    <t>Y9D7</t>
  </si>
  <si>
    <t>S2L6</t>
  </si>
  <si>
    <t>Q1I2</t>
  </si>
  <si>
    <t>L2A1</t>
  </si>
  <si>
    <t>K4Y9</t>
  </si>
  <si>
    <t>I8Y3</t>
  </si>
  <si>
    <t>W8R3</t>
  </si>
  <si>
    <t>Q5F6</t>
  </si>
  <si>
    <t>G7K9</t>
  </si>
  <si>
    <t>H3D9</t>
  </si>
  <si>
    <t>T2R2</t>
  </si>
  <si>
    <t>D8K0</t>
  </si>
  <si>
    <t>S7F6</t>
  </si>
  <si>
    <t>O3M0</t>
  </si>
  <si>
    <t>C6W9</t>
  </si>
  <si>
    <t>L2G0</t>
  </si>
  <si>
    <t>E4F5</t>
  </si>
  <si>
    <t>J4H5</t>
  </si>
  <si>
    <t>D5I2</t>
  </si>
  <si>
    <t>K0E4</t>
  </si>
  <si>
    <t>U1N0</t>
  </si>
  <si>
    <t>A9Q8</t>
  </si>
  <si>
    <t>J6P9</t>
  </si>
  <si>
    <t>M5J4</t>
  </si>
  <si>
    <t>E8Q6</t>
  </si>
  <si>
    <t>V5G7</t>
  </si>
  <si>
    <t>K3M2</t>
  </si>
  <si>
    <t>H4Q5</t>
  </si>
  <si>
    <t>S9C0</t>
  </si>
  <si>
    <t>R2N1</t>
  </si>
  <si>
    <t>O3E8</t>
  </si>
  <si>
    <t>P5B5</t>
  </si>
  <si>
    <t>I4J1</t>
  </si>
  <si>
    <t>K9D8</t>
  </si>
  <si>
    <t>S7V1</t>
  </si>
  <si>
    <t>P4X3</t>
  </si>
  <si>
    <t>V9K5</t>
  </si>
  <si>
    <t>V9Y3</t>
  </si>
  <si>
    <t>X6R6</t>
  </si>
  <si>
    <t>K9W1</t>
  </si>
  <si>
    <t>Q5N9</t>
  </si>
  <si>
    <t>J6Y2</t>
  </si>
  <si>
    <t>N6Q4</t>
  </si>
  <si>
    <t>L8P6</t>
  </si>
  <si>
    <t>R7W0</t>
  </si>
  <si>
    <t>N1F7</t>
  </si>
  <si>
    <t>W9B1</t>
  </si>
  <si>
    <t>Z8A0</t>
  </si>
  <si>
    <t>F2Q0</t>
  </si>
  <si>
    <t>L4B9</t>
  </si>
  <si>
    <t>K5U1</t>
  </si>
  <si>
    <t>U0T6</t>
  </si>
  <si>
    <t>K6S7</t>
  </si>
  <si>
    <t>L2H1</t>
  </si>
  <si>
    <t>M4T8</t>
  </si>
  <si>
    <t>V9N3</t>
  </si>
  <si>
    <t>C3T2</t>
  </si>
  <si>
    <t>Y0G4</t>
  </si>
  <si>
    <t>H3C9</t>
  </si>
  <si>
    <t>W3A9</t>
  </si>
  <si>
    <t>D1I5</t>
  </si>
  <si>
    <t>K6D8</t>
  </si>
  <si>
    <t>F0L5</t>
  </si>
  <si>
    <t>C6H0</t>
  </si>
  <si>
    <t>D8D5</t>
  </si>
  <si>
    <t>M8H5</t>
  </si>
  <si>
    <t>S0A9</t>
  </si>
  <si>
    <t>D4D3</t>
  </si>
  <si>
    <t>U8U0</t>
  </si>
  <si>
    <t>S1U0</t>
  </si>
  <si>
    <t>L8B9</t>
  </si>
  <si>
    <t>M7F4</t>
  </si>
  <si>
    <t>O5S1</t>
  </si>
  <si>
    <t>X9Z3</t>
  </si>
  <si>
    <t>O7X9</t>
  </si>
  <si>
    <t>N6I2</t>
  </si>
  <si>
    <t>N5Y1</t>
  </si>
  <si>
    <t>C0B1</t>
  </si>
  <si>
    <t>H8W6</t>
  </si>
  <si>
    <t>U2J8</t>
  </si>
  <si>
    <t>L3I0</t>
  </si>
  <si>
    <t>A3X1</t>
  </si>
  <si>
    <t>S1H4</t>
  </si>
  <si>
    <t>P6H9</t>
  </si>
  <si>
    <t>Q0S4</t>
  </si>
  <si>
    <t>A2J9</t>
  </si>
  <si>
    <t>J8M4</t>
  </si>
  <si>
    <t>A6G2</t>
  </si>
  <si>
    <t>H8S8</t>
  </si>
  <si>
    <t>P8F1</t>
  </si>
  <si>
    <t>D2A8</t>
  </si>
  <si>
    <t>Z2X0</t>
  </si>
  <si>
    <t>J8Y0</t>
  </si>
  <si>
    <t>C5C3</t>
  </si>
  <si>
    <t>Z0J8</t>
  </si>
  <si>
    <t>V0V8</t>
  </si>
  <si>
    <t>X8B0</t>
  </si>
  <si>
    <t>D6W8</t>
  </si>
  <si>
    <t>Y5B2</t>
  </si>
  <si>
    <t>D2M1</t>
  </si>
  <si>
    <t>K5Y8</t>
  </si>
  <si>
    <t>U8E1</t>
  </si>
  <si>
    <t>V7S2</t>
  </si>
  <si>
    <t>V2M3</t>
  </si>
  <si>
    <t>V9L3</t>
  </si>
  <si>
    <t>O5X1</t>
  </si>
  <si>
    <t>W1D8</t>
  </si>
  <si>
    <t>S0O9</t>
  </si>
  <si>
    <t>D2N9</t>
  </si>
  <si>
    <t>W8U8</t>
  </si>
  <si>
    <t>D9B4</t>
  </si>
  <si>
    <t>B2U1</t>
  </si>
  <si>
    <t>P8C3</t>
  </si>
  <si>
    <t>L0S9</t>
  </si>
  <si>
    <t>C2M4</t>
  </si>
  <si>
    <t>Q7W2</t>
  </si>
  <si>
    <t>A9P0</t>
  </si>
  <si>
    <t>P3J2</t>
  </si>
  <si>
    <t>N5O8</t>
  </si>
  <si>
    <t>Y0Y6</t>
  </si>
  <si>
    <t>H4F1</t>
  </si>
  <si>
    <t>K3R8</t>
  </si>
  <si>
    <t>F1U7</t>
  </si>
  <si>
    <t>F3K9</t>
  </si>
  <si>
    <t>W4U3</t>
  </si>
  <si>
    <t>Y1K2</t>
  </si>
  <si>
    <t>M0D1</t>
  </si>
  <si>
    <t>Z4Q6</t>
  </si>
  <si>
    <t>A2K2</t>
  </si>
  <si>
    <t>K0B3</t>
  </si>
  <si>
    <t>B4V8</t>
  </si>
  <si>
    <t>T3W0</t>
  </si>
  <si>
    <t>H9S3</t>
  </si>
  <si>
    <t>U2F7</t>
  </si>
  <si>
    <t>C8B9</t>
  </si>
  <si>
    <t>U0W2</t>
  </si>
  <si>
    <t>C6N3</t>
  </si>
  <si>
    <t>R4W0</t>
  </si>
  <si>
    <t>O0D9</t>
  </si>
  <si>
    <t>D9Y6</t>
  </si>
  <si>
    <t>B1V5</t>
  </si>
  <si>
    <t>C4S7</t>
  </si>
  <si>
    <t>L0V9</t>
  </si>
  <si>
    <t>Z6T7</t>
  </si>
  <si>
    <t>O4P4</t>
  </si>
  <si>
    <t>B1S4</t>
  </si>
  <si>
    <t>J8H3</t>
  </si>
  <si>
    <t>K8X4</t>
  </si>
  <si>
    <t>A0U9</t>
  </si>
  <si>
    <t>W1P8</t>
  </si>
  <si>
    <t>B3G4</t>
  </si>
  <si>
    <t>J1A6</t>
  </si>
  <si>
    <t>N5R9</t>
  </si>
  <si>
    <t>P7N4</t>
  </si>
  <si>
    <t>I9U7</t>
  </si>
  <si>
    <t>M4F0</t>
  </si>
  <si>
    <t>T8S8</t>
  </si>
  <si>
    <t>C3G9</t>
  </si>
  <si>
    <t>D5Z2</t>
  </si>
  <si>
    <t>Y3B8</t>
  </si>
  <si>
    <t>S9Y1</t>
  </si>
  <si>
    <t>L5R1</t>
  </si>
  <si>
    <t>X0H9</t>
  </si>
  <si>
    <t>K3S7</t>
  </si>
  <si>
    <t>J9F6</t>
  </si>
  <si>
    <t>I6V3</t>
  </si>
  <si>
    <t>J8K9</t>
  </si>
  <si>
    <t>Q7S8</t>
  </si>
  <si>
    <t>Y4D7</t>
  </si>
  <si>
    <t>V7U8</t>
  </si>
  <si>
    <t>V1T6</t>
  </si>
  <si>
    <t>I0H2</t>
  </si>
  <si>
    <t>R9S4</t>
  </si>
  <si>
    <t>Z0B4</t>
  </si>
  <si>
    <t>C5D7</t>
  </si>
  <si>
    <t>Q8X6</t>
  </si>
  <si>
    <t>P1Q0</t>
  </si>
  <si>
    <t>X1N8</t>
  </si>
  <si>
    <t>K5Y4</t>
  </si>
  <si>
    <t>L1N1</t>
  </si>
  <si>
    <t>E8B2</t>
  </si>
  <si>
    <t>Z3P2</t>
  </si>
  <si>
    <t>P5H7</t>
  </si>
  <si>
    <t>O0V5</t>
  </si>
  <si>
    <t>C2M5</t>
  </si>
  <si>
    <t>V4L1</t>
  </si>
  <si>
    <t>U6E0</t>
  </si>
  <si>
    <t>X2L0</t>
  </si>
  <si>
    <t>X2E9</t>
  </si>
  <si>
    <t>W0X0</t>
  </si>
  <si>
    <t>H9C5</t>
  </si>
  <si>
    <t>A9E0</t>
  </si>
  <si>
    <t>A7C0</t>
  </si>
  <si>
    <t>G2P3</t>
  </si>
  <si>
    <t>N1S0</t>
  </si>
  <si>
    <t>K4Q2</t>
  </si>
  <si>
    <t>D8Z3</t>
  </si>
  <si>
    <t>U4N0</t>
  </si>
  <si>
    <t>M3K7</t>
  </si>
  <si>
    <t>Z2R3</t>
  </si>
  <si>
    <t>N4F9</t>
  </si>
  <si>
    <t>B0M0</t>
  </si>
  <si>
    <t>W3W9</t>
  </si>
  <si>
    <t>P0P7</t>
  </si>
  <si>
    <t>T1R9</t>
  </si>
  <si>
    <t>V4O9</t>
  </si>
  <si>
    <t>P5P1</t>
  </si>
  <si>
    <t>M0D8</t>
  </si>
  <si>
    <t>H1Y7</t>
  </si>
  <si>
    <t>I6Z1</t>
  </si>
  <si>
    <t>D4F5</t>
  </si>
  <si>
    <t>L7C4</t>
  </si>
  <si>
    <t>V0D4</t>
  </si>
  <si>
    <t>K3B7</t>
  </si>
  <si>
    <t>E7J8</t>
  </si>
  <si>
    <t>F3X0</t>
  </si>
  <si>
    <t>N7Q8</t>
  </si>
  <si>
    <t>I0A1</t>
  </si>
  <si>
    <t>S4T2</t>
  </si>
  <si>
    <t>T4B0</t>
  </si>
  <si>
    <t>H7N3</t>
  </si>
  <si>
    <t>Q9T5</t>
  </si>
  <si>
    <t>W1X8</t>
  </si>
  <si>
    <t>J4M7</t>
  </si>
  <si>
    <t>Q0I4</t>
  </si>
  <si>
    <t>F6S9</t>
  </si>
  <si>
    <t>G7N4</t>
  </si>
  <si>
    <t>B7Y6</t>
  </si>
  <si>
    <t>K7L6</t>
  </si>
  <si>
    <t>Z5U7</t>
  </si>
  <si>
    <t>B8Z0</t>
  </si>
  <si>
    <t>P0P6</t>
  </si>
  <si>
    <t>C6A7</t>
  </si>
  <si>
    <t>G4C4</t>
  </si>
  <si>
    <t>U1D8</t>
  </si>
  <si>
    <t>T1O9</t>
  </si>
  <si>
    <t>N5V4</t>
  </si>
  <si>
    <t>M9Y7</t>
  </si>
  <si>
    <t>C5Q9</t>
  </si>
  <si>
    <t>C5L7</t>
  </si>
  <si>
    <t>R1Q2</t>
  </si>
  <si>
    <t>Z8C6</t>
  </si>
  <si>
    <t>S0L4</t>
  </si>
  <si>
    <t>H7O3</t>
  </si>
  <si>
    <t>E2A1</t>
  </si>
  <si>
    <t>D4A9</t>
  </si>
  <si>
    <t>Z9H0</t>
  </si>
  <si>
    <t>W5U2</t>
  </si>
  <si>
    <t>F8J4</t>
  </si>
  <si>
    <t>O9Q2</t>
  </si>
  <si>
    <t>Q2Q6</t>
  </si>
  <si>
    <t>L8Y9</t>
  </si>
  <si>
    <t>E5S8</t>
  </si>
  <si>
    <t>K8Z5</t>
  </si>
  <si>
    <t>Y5L9</t>
  </si>
  <si>
    <t>W7M3</t>
  </si>
  <si>
    <t>O2J9</t>
  </si>
  <si>
    <t>M5K2</t>
  </si>
  <si>
    <t>O0C1</t>
  </si>
  <si>
    <t>P1Q9</t>
  </si>
  <si>
    <t>V5L4</t>
  </si>
  <si>
    <t>H9M6</t>
  </si>
  <si>
    <t>R4V2</t>
  </si>
  <si>
    <t>W1P4</t>
  </si>
  <si>
    <t>K4J5</t>
  </si>
  <si>
    <t>L3B2</t>
  </si>
  <si>
    <t>J7Z5</t>
  </si>
  <si>
    <t>K7Q5</t>
  </si>
  <si>
    <t>W9H1</t>
  </si>
  <si>
    <t>L9Y4</t>
  </si>
  <si>
    <t>Q7D7</t>
  </si>
  <si>
    <t>G2F5</t>
  </si>
  <si>
    <t>V3T0</t>
  </si>
  <si>
    <t>C2V5</t>
  </si>
  <si>
    <t>D3P8</t>
  </si>
  <si>
    <t>E7L4</t>
  </si>
  <si>
    <t>C2L7</t>
  </si>
  <si>
    <t>F4N6</t>
  </si>
  <si>
    <t>M3O2</t>
  </si>
  <si>
    <t>V0A3</t>
  </si>
  <si>
    <t>T7I2</t>
  </si>
  <si>
    <t>X0J4</t>
  </si>
  <si>
    <t>M8A2</t>
  </si>
  <si>
    <t>Y7Q0</t>
  </si>
  <si>
    <t>M0S4</t>
  </si>
  <si>
    <t>Q9B0</t>
  </si>
  <si>
    <t>V5B6</t>
  </si>
  <si>
    <t>J9M8</t>
  </si>
  <si>
    <t>I8A6</t>
  </si>
  <si>
    <t>Z4R9</t>
  </si>
  <si>
    <t>I0K9</t>
  </si>
  <si>
    <t>F6A6</t>
  </si>
  <si>
    <t>L2U2</t>
  </si>
  <si>
    <t>L6P6</t>
  </si>
  <si>
    <t>G0S7</t>
  </si>
  <si>
    <t>P2K5</t>
  </si>
  <si>
    <t>H6K4</t>
  </si>
  <si>
    <t>I0N5</t>
  </si>
  <si>
    <t>X2H9</t>
  </si>
  <si>
    <t>C5Q8</t>
  </si>
  <si>
    <t>V3L8</t>
  </si>
  <si>
    <t>X1M4</t>
  </si>
  <si>
    <t>S8R9</t>
  </si>
  <si>
    <t>B8L4</t>
  </si>
  <si>
    <t>B1S3</t>
  </si>
  <si>
    <t>O4E1</t>
  </si>
  <si>
    <t>L1L0</t>
  </si>
  <si>
    <t>J4T1</t>
  </si>
  <si>
    <t>L3F2</t>
  </si>
  <si>
    <t>V4K4</t>
  </si>
  <si>
    <t>S5A9</t>
  </si>
  <si>
    <t>Y8J6</t>
  </si>
  <si>
    <t>N2E3</t>
  </si>
  <si>
    <t>X5W9</t>
  </si>
  <si>
    <t>H7T1</t>
  </si>
  <si>
    <t>C6B7</t>
  </si>
  <si>
    <t>Y0Z2</t>
  </si>
  <si>
    <t>D7A7</t>
  </si>
  <si>
    <t>O9V7</t>
  </si>
  <si>
    <t>P6B2</t>
  </si>
  <si>
    <t>N0V5</t>
  </si>
  <si>
    <t>Y6M4</t>
  </si>
  <si>
    <t>P4W6</t>
  </si>
  <si>
    <t>K1W5</t>
  </si>
  <si>
    <t>X3A4</t>
  </si>
  <si>
    <t>O0R7</t>
  </si>
  <si>
    <t>C4Y4</t>
  </si>
  <si>
    <t>T3E0</t>
  </si>
  <si>
    <t>E0Z9</t>
  </si>
  <si>
    <t>G2I4</t>
  </si>
  <si>
    <t>W2U4</t>
  </si>
  <si>
    <t>J1M8</t>
  </si>
  <si>
    <t>V4P9</t>
  </si>
  <si>
    <t>R1Y5</t>
  </si>
  <si>
    <t>N6P0</t>
  </si>
  <si>
    <t>O1U8</t>
  </si>
  <si>
    <t>P8Z4</t>
  </si>
  <si>
    <t>C0O7</t>
  </si>
  <si>
    <t>V5H4</t>
  </si>
  <si>
    <t>H0L9</t>
  </si>
  <si>
    <t>O1E5</t>
  </si>
  <si>
    <t>Y3E5</t>
  </si>
  <si>
    <t>P6M7</t>
  </si>
  <si>
    <t>P9X2</t>
  </si>
  <si>
    <t>V4Z8</t>
  </si>
  <si>
    <t>W1U2</t>
  </si>
  <si>
    <t>O9C0</t>
  </si>
  <si>
    <t>D0V1</t>
  </si>
  <si>
    <t>M1I1</t>
  </si>
  <si>
    <t>J8I5</t>
  </si>
  <si>
    <t>K3F2</t>
  </si>
  <si>
    <t>D6X0</t>
  </si>
  <si>
    <t>T0X1</t>
  </si>
  <si>
    <t>T5S7</t>
  </si>
  <si>
    <t>F4C3</t>
  </si>
  <si>
    <t>X5P7</t>
  </si>
  <si>
    <t>C4X3</t>
  </si>
  <si>
    <t>S4L1</t>
  </si>
  <si>
    <t>Z0V0</t>
  </si>
  <si>
    <t>Y3T4</t>
  </si>
  <si>
    <t>Z2F5</t>
  </si>
  <si>
    <t>D4Y6</t>
  </si>
  <si>
    <t>Y5P6</t>
  </si>
  <si>
    <t>M8V8</t>
  </si>
  <si>
    <t>O0A4</t>
  </si>
  <si>
    <t>Z9J7</t>
  </si>
  <si>
    <t>T3L7</t>
  </si>
  <si>
    <t>E2R3</t>
  </si>
  <si>
    <t>I5G2</t>
  </si>
  <si>
    <t>F4P8</t>
  </si>
  <si>
    <t>V7V2</t>
  </si>
  <si>
    <t>M4X1</t>
  </si>
  <si>
    <t>V3X8</t>
  </si>
  <si>
    <t>Y6D9</t>
  </si>
  <si>
    <t>D1R7</t>
  </si>
  <si>
    <t>U6E2</t>
  </si>
  <si>
    <t>B1X1</t>
  </si>
  <si>
    <t>L1Y7</t>
  </si>
  <si>
    <t>T8P3</t>
  </si>
  <si>
    <t>X6J6</t>
  </si>
  <si>
    <t>I5V7</t>
  </si>
  <si>
    <t>S6D9</t>
  </si>
  <si>
    <t>L7B6</t>
  </si>
  <si>
    <t>E4L8</t>
  </si>
  <si>
    <t>J2S9</t>
  </si>
  <si>
    <t>E1Y1</t>
  </si>
  <si>
    <t>X4B2</t>
  </si>
  <si>
    <t>U8A8</t>
  </si>
  <si>
    <t>T4Z0</t>
  </si>
  <si>
    <t>M2W8</t>
  </si>
  <si>
    <t>Q3T0</t>
  </si>
  <si>
    <t>A9M0</t>
  </si>
  <si>
    <t>C8B6</t>
  </si>
  <si>
    <t>transformación y limpieza de datos</t>
  </si>
  <si>
    <t>Eliminar valores duplicados</t>
  </si>
  <si>
    <t>Columna1</t>
  </si>
  <si>
    <t>Adapted Price</t>
  </si>
  <si>
    <t>Tranformar los precios en datos con sentido (/10^13)</t>
  </si>
  <si>
    <t>Etiquetas de fila</t>
  </si>
  <si>
    <t>Total general</t>
  </si>
  <si>
    <t>Nº de productos</t>
  </si>
  <si>
    <t>Ventas</t>
  </si>
  <si>
    <t>Beneficio/producto</t>
  </si>
  <si>
    <t>Suma de Beneficio/producto</t>
  </si>
  <si>
    <t>Suma de Review Count</t>
  </si>
  <si>
    <t>(Todas)</t>
  </si>
  <si>
    <t>Marcas</t>
  </si>
  <si>
    <t>Nº TOTAL  productos</t>
  </si>
  <si>
    <t>Nº de ventas TOTALES</t>
  </si>
  <si>
    <t>Nº de ventas según el momento del día</t>
  </si>
  <si>
    <t>S3A1</t>
  </si>
  <si>
    <t>C3V6</t>
  </si>
  <si>
    <t>N8E4</t>
  </si>
  <si>
    <t>X2Q5</t>
  </si>
  <si>
    <t>X2G0</t>
  </si>
  <si>
    <t>V9C3</t>
  </si>
  <si>
    <t>N9N5</t>
  </si>
  <si>
    <t>D1T2</t>
  </si>
  <si>
    <t>P8U1</t>
  </si>
  <si>
    <t>X4P4</t>
  </si>
  <si>
    <t>X3E0</t>
  </si>
  <si>
    <t>S4K4</t>
  </si>
  <si>
    <t>G9I2</t>
  </si>
  <si>
    <t>V4F3</t>
  </si>
  <si>
    <t>Y8B7</t>
  </si>
  <si>
    <t>S7B2</t>
  </si>
  <si>
    <t>T6M2</t>
  </si>
  <si>
    <t>U3W0</t>
  </si>
  <si>
    <t>H3I0</t>
  </si>
  <si>
    <t>I5M9</t>
  </si>
  <si>
    <t>A5K1</t>
  </si>
  <si>
    <t>A3U0</t>
  </si>
  <si>
    <t>J4J3</t>
  </si>
  <si>
    <t>P1O2</t>
  </si>
  <si>
    <t>A7W7</t>
  </si>
  <si>
    <t>Y3X0</t>
  </si>
  <si>
    <t>K2Z5</t>
  </si>
  <si>
    <t>B9U7</t>
  </si>
  <si>
    <t>Q8T5</t>
  </si>
  <si>
    <t>J8W9</t>
  </si>
  <si>
    <t>N9W7</t>
  </si>
  <si>
    <t>G6O2</t>
  </si>
  <si>
    <t>R0Z1</t>
  </si>
  <si>
    <t>I6F8</t>
  </si>
  <si>
    <t>C8Q1</t>
  </si>
  <si>
    <t>M3E9</t>
  </si>
  <si>
    <t>C6Y7</t>
  </si>
  <si>
    <t>R3W5</t>
  </si>
  <si>
    <t>U7J5</t>
  </si>
  <si>
    <t>G1Q3</t>
  </si>
  <si>
    <t>W1Y5</t>
  </si>
  <si>
    <t>Q9K8</t>
  </si>
  <si>
    <t>F7V9</t>
  </si>
  <si>
    <t>D1F0</t>
  </si>
  <si>
    <t>C2A9</t>
  </si>
  <si>
    <t>B6R4</t>
  </si>
  <si>
    <t>R7H3</t>
  </si>
  <si>
    <t>T5A8</t>
  </si>
  <si>
    <t>E7W8</t>
  </si>
  <si>
    <t>H5N4</t>
  </si>
  <si>
    <t>K8K4</t>
  </si>
  <si>
    <t>L4P4</t>
  </si>
  <si>
    <t>E4E0</t>
  </si>
  <si>
    <t>M7U2</t>
  </si>
  <si>
    <t>X1D7</t>
  </si>
  <si>
    <t>Y9B9</t>
  </si>
  <si>
    <t>G3A0</t>
  </si>
  <si>
    <t>M7Y6</t>
  </si>
  <si>
    <t>R4H4</t>
  </si>
  <si>
    <t>U6S4</t>
  </si>
  <si>
    <t>X3Z9</t>
  </si>
  <si>
    <t>M3R6</t>
  </si>
  <si>
    <t>U0O5</t>
  </si>
  <si>
    <t>E7E8</t>
  </si>
  <si>
    <t>P9E6</t>
  </si>
  <si>
    <t>N8N6</t>
  </si>
  <si>
    <t>M2N4</t>
  </si>
  <si>
    <t>B9E6</t>
  </si>
  <si>
    <t>B6R9</t>
  </si>
  <si>
    <t>H0F0</t>
  </si>
  <si>
    <t>K4H3</t>
  </si>
  <si>
    <t>A5R6</t>
  </si>
  <si>
    <t>B7H7</t>
  </si>
  <si>
    <t>E1K9</t>
  </si>
  <si>
    <t>Y2E8</t>
  </si>
  <si>
    <t>Q3R1</t>
  </si>
  <si>
    <t>O5E2</t>
  </si>
  <si>
    <t>F3C2</t>
  </si>
  <si>
    <t>J5X8</t>
  </si>
  <si>
    <t>R2K4</t>
  </si>
  <si>
    <t>X1P6</t>
  </si>
  <si>
    <t>P9U5</t>
  </si>
  <si>
    <t>N1L5</t>
  </si>
  <si>
    <t>M9L5</t>
  </si>
  <si>
    <t>S1R5</t>
  </si>
  <si>
    <t>G9I1</t>
  </si>
  <si>
    <t>H2S6</t>
  </si>
  <si>
    <t>W4P6</t>
  </si>
  <si>
    <t>W1D1</t>
  </si>
  <si>
    <t>X8M1</t>
  </si>
  <si>
    <t>S4B9</t>
  </si>
  <si>
    <t>A3L3</t>
  </si>
  <si>
    <t>K7T2</t>
  </si>
  <si>
    <t>H3F4</t>
  </si>
  <si>
    <t>X3U7</t>
  </si>
  <si>
    <t>P9D5</t>
  </si>
  <si>
    <t>K8S8</t>
  </si>
  <si>
    <t>L9B9</t>
  </si>
  <si>
    <t>H9L1</t>
  </si>
  <si>
    <t>X7X5</t>
  </si>
  <si>
    <t>W9Z6</t>
  </si>
  <si>
    <t>J4Z5</t>
  </si>
  <si>
    <t>Q6O4</t>
  </si>
  <si>
    <t>T9M8</t>
  </si>
  <si>
    <t>O8J8</t>
  </si>
  <si>
    <t>R5M8</t>
  </si>
  <si>
    <t>M9Y8</t>
  </si>
  <si>
    <t>X8P8</t>
  </si>
  <si>
    <t>A7I5</t>
  </si>
  <si>
    <t>R8K1</t>
  </si>
  <si>
    <t>O0G3</t>
  </si>
  <si>
    <t>N7T2</t>
  </si>
  <si>
    <t>U1A6</t>
  </si>
  <si>
    <t>J0C1</t>
  </si>
  <si>
    <t>X9C1</t>
  </si>
  <si>
    <t>T9U5</t>
  </si>
  <si>
    <t>S0N7</t>
  </si>
  <si>
    <t>O2T5</t>
  </si>
  <si>
    <t>U2J0</t>
  </si>
  <si>
    <t>U1D6</t>
  </si>
  <si>
    <t>M3L8</t>
  </si>
  <si>
    <t>B8B2</t>
  </si>
  <si>
    <t>Q4A9</t>
  </si>
  <si>
    <t>U7W3</t>
  </si>
  <si>
    <t>N0W2</t>
  </si>
  <si>
    <t>N9X6</t>
  </si>
  <si>
    <t>Z4O2</t>
  </si>
  <si>
    <t>M6U6</t>
  </si>
  <si>
    <t>O4I0</t>
  </si>
  <si>
    <t>X0L6</t>
  </si>
  <si>
    <t>C8J7</t>
  </si>
  <si>
    <t>U1C3</t>
  </si>
  <si>
    <t>T9H4</t>
  </si>
  <si>
    <t>K3O2</t>
  </si>
  <si>
    <t>A1T5</t>
  </si>
  <si>
    <t>B2D3</t>
  </si>
  <si>
    <t>O0F6</t>
  </si>
  <si>
    <t>A8M8</t>
  </si>
  <si>
    <t>B0R6</t>
  </si>
  <si>
    <t>F4A5</t>
  </si>
  <si>
    <t>T5E4</t>
  </si>
  <si>
    <t>F0X4</t>
  </si>
  <si>
    <t>H5E0</t>
  </si>
  <si>
    <t>F9K5</t>
  </si>
  <si>
    <t>A8V8</t>
  </si>
  <si>
    <t>H1F2</t>
  </si>
  <si>
    <t>S1D4</t>
  </si>
  <si>
    <t>Y1L5</t>
  </si>
  <si>
    <t>P7R6</t>
  </si>
  <si>
    <t>U7I7</t>
  </si>
  <si>
    <t>E3U5</t>
  </si>
  <si>
    <t>O8V1</t>
  </si>
  <si>
    <t>R0T9</t>
  </si>
  <si>
    <t>T5W2</t>
  </si>
  <si>
    <t>K3Z2</t>
  </si>
  <si>
    <t>N9C0</t>
  </si>
  <si>
    <t>C3U0</t>
  </si>
  <si>
    <t>N3W8</t>
  </si>
  <si>
    <t>E5V3</t>
  </si>
  <si>
    <t>A7D0</t>
  </si>
  <si>
    <t>I9E5</t>
  </si>
  <si>
    <t>K5T9</t>
  </si>
  <si>
    <t>E6Z4</t>
  </si>
  <si>
    <t>A8H1</t>
  </si>
  <si>
    <t>O9U0</t>
  </si>
  <si>
    <t>O9C6</t>
  </si>
  <si>
    <t>L8R3</t>
  </si>
  <si>
    <t>Q2W2</t>
  </si>
  <si>
    <t>V4W2</t>
  </si>
  <si>
    <t>Y0I2</t>
  </si>
  <si>
    <t>D4O8</t>
  </si>
  <si>
    <t>D2K1</t>
  </si>
  <si>
    <t>T3U8</t>
  </si>
  <si>
    <t>M9J6</t>
  </si>
  <si>
    <t>R4N9</t>
  </si>
  <si>
    <t>I2A9</t>
  </si>
  <si>
    <t>P3J0</t>
  </si>
  <si>
    <t>T6W8</t>
  </si>
  <si>
    <t>W1Y7</t>
  </si>
  <si>
    <t>H9X4</t>
  </si>
  <si>
    <t>K2U7</t>
  </si>
  <si>
    <t>M3L4</t>
  </si>
  <si>
    <t>O1H5</t>
  </si>
  <si>
    <t>Y9X1</t>
  </si>
  <si>
    <t>Z0B9</t>
  </si>
  <si>
    <t>Z2E4</t>
  </si>
  <si>
    <t>T1A0</t>
  </si>
  <si>
    <t>G4T9</t>
  </si>
  <si>
    <t>E5M0</t>
  </si>
  <si>
    <t>G0D6</t>
  </si>
  <si>
    <t>Y9E3</t>
  </si>
  <si>
    <t>P5K8</t>
  </si>
  <si>
    <t>X2G8</t>
  </si>
  <si>
    <t>I5X7</t>
  </si>
  <si>
    <t>H8P3</t>
  </si>
  <si>
    <t>K0E2</t>
  </si>
  <si>
    <t>D8R5</t>
  </si>
  <si>
    <t>E0I1</t>
  </si>
  <si>
    <t>E2W6</t>
  </si>
  <si>
    <t>V1L7</t>
  </si>
  <si>
    <t>T1K3</t>
  </si>
  <si>
    <t>A0I0</t>
  </si>
  <si>
    <t>B9E3</t>
  </si>
  <si>
    <t>C3N0</t>
  </si>
  <si>
    <t>H9Z9</t>
  </si>
  <si>
    <t>K2M7</t>
  </si>
  <si>
    <t>C6W5</t>
  </si>
  <si>
    <t>C7I6</t>
  </si>
  <si>
    <t>Z9I7</t>
  </si>
  <si>
    <t>M5X2</t>
  </si>
  <si>
    <t>U8T9</t>
  </si>
  <si>
    <t>I9X5</t>
  </si>
  <si>
    <t>F2T1</t>
  </si>
  <si>
    <t>Z1R5</t>
  </si>
  <si>
    <t>K3H3</t>
  </si>
  <si>
    <t>W1V1</t>
  </si>
  <si>
    <t>D2U2</t>
  </si>
  <si>
    <t>H4F4</t>
  </si>
  <si>
    <t>Y5O5</t>
  </si>
  <si>
    <t>G3I3</t>
  </si>
  <si>
    <t>A7J3</t>
  </si>
  <si>
    <t>V4J4</t>
  </si>
  <si>
    <t>Z9D5</t>
  </si>
  <si>
    <t>R4W3</t>
  </si>
  <si>
    <t>K9M7</t>
  </si>
  <si>
    <t>D8Z4</t>
  </si>
  <si>
    <t>V6F6</t>
  </si>
  <si>
    <t>I0B5</t>
  </si>
  <si>
    <t>S1F5</t>
  </si>
  <si>
    <t>K6M3</t>
  </si>
  <si>
    <t>Y9R0</t>
  </si>
  <si>
    <t>T7Z8</t>
  </si>
  <si>
    <t>L1V4</t>
  </si>
  <si>
    <t>Z9U6</t>
  </si>
  <si>
    <t>Z7T9</t>
  </si>
  <si>
    <t>Z6X7</t>
  </si>
  <si>
    <t>V1P8</t>
  </si>
  <si>
    <t>H2P9</t>
  </si>
  <si>
    <t>X5R0</t>
  </si>
  <si>
    <t>S9V7</t>
  </si>
  <si>
    <t>W2S7</t>
  </si>
  <si>
    <t>B9Z0</t>
  </si>
  <si>
    <t>L9P3</t>
  </si>
  <si>
    <t>R7S1</t>
  </si>
  <si>
    <t>B3J7</t>
  </si>
  <si>
    <t>C2E0</t>
  </si>
  <si>
    <t>G4J7</t>
  </si>
  <si>
    <t>D0C5</t>
  </si>
  <si>
    <t>A0Q9</t>
  </si>
  <si>
    <t>W2R0</t>
  </si>
  <si>
    <t>W6D7</t>
  </si>
  <si>
    <t>Z4T7</t>
  </si>
  <si>
    <t>D6J7</t>
  </si>
  <si>
    <t>Q1D0</t>
  </si>
  <si>
    <t>A8C6</t>
  </si>
  <si>
    <t>H4L2</t>
  </si>
  <si>
    <t>O8U3</t>
  </si>
  <si>
    <t>K3O5</t>
  </si>
  <si>
    <t>R6I6</t>
  </si>
  <si>
    <t>R3J0</t>
  </si>
  <si>
    <t>N2B4</t>
  </si>
  <si>
    <t>N1A4</t>
  </si>
  <si>
    <t>G3Y7</t>
  </si>
  <si>
    <t>D0U6</t>
  </si>
  <si>
    <t>F8X4</t>
  </si>
  <si>
    <t>Q6D4</t>
  </si>
  <si>
    <t>J3V5</t>
  </si>
  <si>
    <t>S1H0</t>
  </si>
  <si>
    <t>M6T2</t>
  </si>
  <si>
    <t>L8C0</t>
  </si>
  <si>
    <t>F1I5</t>
  </si>
  <si>
    <t>D2E9</t>
  </si>
  <si>
    <t>I2U4</t>
  </si>
  <si>
    <t>X0G4</t>
  </si>
  <si>
    <t>O1K7</t>
  </si>
  <si>
    <t>P2B7</t>
  </si>
  <si>
    <t>W1C0</t>
  </si>
  <si>
    <t>C1U7</t>
  </si>
  <si>
    <t>W0M6</t>
  </si>
  <si>
    <t>X2L6</t>
  </si>
  <si>
    <t>S2W4</t>
  </si>
  <si>
    <t>E3V1</t>
  </si>
  <si>
    <t>Z5H2</t>
  </si>
  <si>
    <t>J9P7</t>
  </si>
  <si>
    <t>Q1H7</t>
  </si>
  <si>
    <t>Q4V9</t>
  </si>
  <si>
    <t>M1D8</t>
  </si>
  <si>
    <t>K4M5</t>
  </si>
  <si>
    <t>Z3V3</t>
  </si>
  <si>
    <t>T8M4</t>
  </si>
  <si>
    <t>O1A8</t>
  </si>
  <si>
    <t>A5K5</t>
  </si>
  <si>
    <t>R5J2</t>
  </si>
  <si>
    <t>U9H5</t>
  </si>
  <si>
    <t>K7E5</t>
  </si>
  <si>
    <t>W7T8</t>
  </si>
  <si>
    <t>Q5U8</t>
  </si>
  <si>
    <t>G1V2</t>
  </si>
  <si>
    <t>J7S5</t>
  </si>
  <si>
    <t>T2R7</t>
  </si>
  <si>
    <t>T7I0</t>
  </si>
  <si>
    <t>S2G8</t>
  </si>
  <si>
    <t>V2M4</t>
  </si>
  <si>
    <t>G1H6</t>
  </si>
  <si>
    <t>C9M6</t>
  </si>
  <si>
    <t>T7W3</t>
  </si>
  <si>
    <t>S0O6</t>
  </si>
  <si>
    <t>E3V2</t>
  </si>
  <si>
    <t>G6Q4</t>
  </si>
  <si>
    <t>K0F0</t>
  </si>
  <si>
    <t>R0U1</t>
  </si>
  <si>
    <t>V0I8</t>
  </si>
  <si>
    <t>S5R6</t>
  </si>
  <si>
    <t>G6F0</t>
  </si>
  <si>
    <t>A3E4</t>
  </si>
  <si>
    <t>P4B6</t>
  </si>
  <si>
    <t>R2V8</t>
  </si>
  <si>
    <t>K9W6</t>
  </si>
  <si>
    <t>C8U7</t>
  </si>
  <si>
    <t>T7T9</t>
  </si>
  <si>
    <t>B2E4</t>
  </si>
  <si>
    <t>D6Q8</t>
  </si>
  <si>
    <t>H3P7</t>
  </si>
  <si>
    <t>F8Q6</t>
  </si>
  <si>
    <t>F1T3</t>
  </si>
  <si>
    <t>L8B7</t>
  </si>
  <si>
    <t>G2T5</t>
  </si>
  <si>
    <t>F3L4</t>
  </si>
  <si>
    <t>Y7D5</t>
  </si>
  <si>
    <t>X4H6</t>
  </si>
  <si>
    <t>X4P6</t>
  </si>
  <si>
    <t>I8E4</t>
  </si>
  <si>
    <t>M4Y5</t>
  </si>
  <si>
    <t>K4M6</t>
  </si>
  <si>
    <t>F3V6</t>
  </si>
  <si>
    <t>W3Y7</t>
  </si>
  <si>
    <t>O0N6</t>
  </si>
  <si>
    <t>L2R8</t>
  </si>
  <si>
    <t>S9F5</t>
  </si>
  <si>
    <t>C5J2</t>
  </si>
  <si>
    <t>P9E0</t>
  </si>
  <si>
    <t>X1F3</t>
  </si>
  <si>
    <t>N8Y1</t>
  </si>
  <si>
    <t>H2S8</t>
  </si>
  <si>
    <t>Y6P2</t>
  </si>
  <si>
    <t>N8B8</t>
  </si>
  <si>
    <t>T9S3</t>
  </si>
  <si>
    <t>O0G9</t>
  </si>
  <si>
    <t>P6M5</t>
  </si>
  <si>
    <t>B1W9</t>
  </si>
  <si>
    <t>K7Z4</t>
  </si>
  <si>
    <t>V9O0</t>
  </si>
  <si>
    <t>T2Q5</t>
  </si>
  <si>
    <t>K1A4</t>
  </si>
  <si>
    <t>Q4L9</t>
  </si>
  <si>
    <t>B4P0</t>
  </si>
  <si>
    <t>R6C3</t>
  </si>
  <si>
    <t>I9G9</t>
  </si>
  <si>
    <t>V0F1</t>
  </si>
  <si>
    <t>F3U9</t>
  </si>
  <si>
    <t>E3E6</t>
  </si>
  <si>
    <t>X6P5</t>
  </si>
  <si>
    <t>Q1V6</t>
  </si>
  <si>
    <t>I1D9</t>
  </si>
  <si>
    <t>Q2V0</t>
  </si>
  <si>
    <t>R1U4</t>
  </si>
  <si>
    <t>Z0T8</t>
  </si>
  <si>
    <t>S0W0</t>
  </si>
  <si>
    <t>F8W4</t>
  </si>
  <si>
    <t>O8L9</t>
  </si>
  <si>
    <t>J5Y2</t>
  </si>
  <si>
    <t>Y8S4</t>
  </si>
  <si>
    <t>D6W4</t>
  </si>
  <si>
    <t>Q5N3</t>
  </si>
  <si>
    <t>H5B2</t>
  </si>
  <si>
    <t>T1W3</t>
  </si>
  <si>
    <t>Y9M4</t>
  </si>
  <si>
    <t>B0F5</t>
  </si>
  <si>
    <t>W5J4</t>
  </si>
  <si>
    <t>Q9L8</t>
  </si>
  <si>
    <t>P3W9</t>
  </si>
  <si>
    <t>C7F1</t>
  </si>
  <si>
    <t>O9C1</t>
  </si>
  <si>
    <t>C0F8</t>
  </si>
  <si>
    <t>D7Z3</t>
  </si>
  <si>
    <t>J0M6</t>
  </si>
  <si>
    <t>M0T9</t>
  </si>
  <si>
    <t>X6Q3</t>
  </si>
  <si>
    <t>W0Z0</t>
  </si>
  <si>
    <t>N6O2</t>
  </si>
  <si>
    <t>Y6M2</t>
  </si>
  <si>
    <t>S9A3</t>
  </si>
  <si>
    <t>V5R0</t>
  </si>
  <si>
    <t>U1J0</t>
  </si>
  <si>
    <t>W9F2</t>
  </si>
  <si>
    <t>M1T5</t>
  </si>
  <si>
    <t>E1X8</t>
  </si>
  <si>
    <t>W2D3</t>
  </si>
  <si>
    <t>C4U3</t>
  </si>
  <si>
    <t>E2M9</t>
  </si>
  <si>
    <t>C8Q7</t>
  </si>
  <si>
    <t>F4S1</t>
  </si>
  <si>
    <t>X6H4</t>
  </si>
  <si>
    <t>X5N7</t>
  </si>
  <si>
    <t>V2T2</t>
  </si>
  <si>
    <t>S8H5</t>
  </si>
  <si>
    <t>T9C8</t>
  </si>
  <si>
    <t>P2V7</t>
  </si>
  <si>
    <t>F1Q4</t>
  </si>
  <si>
    <t>I3S5</t>
  </si>
  <si>
    <t>Q7F6</t>
  </si>
  <si>
    <t>Q3B2</t>
  </si>
  <si>
    <t>W0G2</t>
  </si>
  <si>
    <t>J4Z3</t>
  </si>
  <si>
    <t>M5W8</t>
  </si>
  <si>
    <t>Y6O4</t>
  </si>
  <si>
    <t>G1U0</t>
  </si>
  <si>
    <t>A1I0</t>
  </si>
  <si>
    <t>M2H7</t>
  </si>
  <si>
    <t>V8K2</t>
  </si>
  <si>
    <t>I3A2</t>
  </si>
  <si>
    <t>Y7T1</t>
  </si>
  <si>
    <t>E6L4</t>
  </si>
  <si>
    <t>T6Q4</t>
  </si>
  <si>
    <t>C9R1</t>
  </si>
  <si>
    <t>G2E0</t>
  </si>
  <si>
    <t>U6Q7</t>
  </si>
  <si>
    <t>O6Z2</t>
  </si>
  <si>
    <t>K9B0</t>
  </si>
  <si>
    <t>X3Q6</t>
  </si>
  <si>
    <t>S4D8</t>
  </si>
  <si>
    <t>N9Q3</t>
  </si>
  <si>
    <t>I0O9</t>
  </si>
  <si>
    <t>K1I0</t>
  </si>
  <si>
    <t>Q8W2</t>
  </si>
  <si>
    <t>D7F1</t>
  </si>
  <si>
    <t>M4D1</t>
  </si>
  <si>
    <t>K6U4</t>
  </si>
  <si>
    <t>R1J9</t>
  </si>
  <si>
    <t>P4F3</t>
  </si>
  <si>
    <t>D2Q0</t>
  </si>
  <si>
    <t>G1F2</t>
  </si>
  <si>
    <t>O8C8</t>
  </si>
  <si>
    <t>W2W4</t>
  </si>
  <si>
    <t>W8K5</t>
  </si>
  <si>
    <t>L9X1</t>
  </si>
  <si>
    <t>K7B3</t>
  </si>
  <si>
    <t>D8L6</t>
  </si>
  <si>
    <t>H8Y8</t>
  </si>
  <si>
    <t>J6J7</t>
  </si>
  <si>
    <t>Q0E2</t>
  </si>
  <si>
    <t>Z9N0</t>
  </si>
  <si>
    <t>A6C6</t>
  </si>
  <si>
    <t>W3V3</t>
  </si>
  <si>
    <t>H5N0</t>
  </si>
  <si>
    <t>T1Q5</t>
  </si>
  <si>
    <t>X4S6</t>
  </si>
  <si>
    <t>Q9S4</t>
  </si>
  <si>
    <t>L1H5</t>
  </si>
  <si>
    <t>G4D7</t>
  </si>
  <si>
    <t>P2I8</t>
  </si>
  <si>
    <t>I8U4</t>
  </si>
  <si>
    <t>N9B6</t>
  </si>
  <si>
    <t>Z2A9</t>
  </si>
  <si>
    <t>W5K6</t>
  </si>
  <si>
    <t>V5T2</t>
  </si>
  <si>
    <t>B1E6</t>
  </si>
  <si>
    <t>R5V7</t>
  </si>
  <si>
    <t>F1M1</t>
  </si>
  <si>
    <t>V4K6</t>
  </si>
  <si>
    <t>B0U1</t>
  </si>
  <si>
    <t>X6E6</t>
  </si>
  <si>
    <t>P2F9</t>
  </si>
  <si>
    <t>E2Z6</t>
  </si>
  <si>
    <t>V2L1</t>
  </si>
  <si>
    <t>Z6C4</t>
  </si>
  <si>
    <t>C1D8</t>
  </si>
  <si>
    <t>D5G0</t>
  </si>
  <si>
    <t>W5R5</t>
  </si>
  <si>
    <t>J9V9</t>
  </si>
  <si>
    <t>T0D2</t>
  </si>
  <si>
    <t>Q7S6</t>
  </si>
  <si>
    <t>R7E6</t>
  </si>
  <si>
    <t>U0C9</t>
  </si>
  <si>
    <t>M3P0</t>
  </si>
  <si>
    <t>O7P2</t>
  </si>
  <si>
    <t>E6E0</t>
  </si>
  <si>
    <t>G0D1</t>
  </si>
  <si>
    <t>F0S9</t>
  </si>
  <si>
    <t>V5B9</t>
  </si>
  <si>
    <t>Z5J4</t>
  </si>
  <si>
    <t>A6Q7</t>
  </si>
  <si>
    <t>W2T8</t>
  </si>
  <si>
    <t>Q6A0</t>
  </si>
  <si>
    <t>D3A0</t>
  </si>
  <si>
    <t>D6D5</t>
  </si>
  <si>
    <t>K7U4</t>
  </si>
  <si>
    <t>S0P2</t>
  </si>
  <si>
    <t>Z2P4</t>
  </si>
  <si>
    <t>I6S7</t>
  </si>
  <si>
    <t>L3N9</t>
  </si>
  <si>
    <t>N0C4</t>
  </si>
  <si>
    <t>N7N1</t>
  </si>
  <si>
    <t>B0P6</t>
  </si>
  <si>
    <t>H5U0</t>
  </si>
  <si>
    <t>Q5B3</t>
  </si>
  <si>
    <t>D1U7</t>
  </si>
  <si>
    <t>X6Y4</t>
  </si>
  <si>
    <t>D6B1</t>
  </si>
  <si>
    <t>I3Y9</t>
  </si>
  <si>
    <t>Z8R0</t>
  </si>
  <si>
    <t>A4Z3</t>
  </si>
  <si>
    <t>H9Q7</t>
  </si>
  <si>
    <t>Z5T8</t>
  </si>
  <si>
    <t>R3V1</t>
  </si>
  <si>
    <t>K2M5</t>
  </si>
  <si>
    <t>H4M6</t>
  </si>
  <si>
    <t>D3U0</t>
  </si>
  <si>
    <t>V1N4</t>
  </si>
  <si>
    <t>P7D7</t>
  </si>
  <si>
    <t>H6P6</t>
  </si>
  <si>
    <t>B8V1</t>
  </si>
  <si>
    <t>W3P6</t>
  </si>
  <si>
    <t>S3W7</t>
  </si>
  <si>
    <t>Y0S9</t>
  </si>
  <si>
    <t>M5U1</t>
  </si>
  <si>
    <t>H6M6</t>
  </si>
  <si>
    <t>V6A0</t>
  </si>
  <si>
    <t>B5S5</t>
  </si>
  <si>
    <t>V4B0</t>
  </si>
  <si>
    <t>S0V7</t>
  </si>
  <si>
    <t>F2S9</t>
  </si>
  <si>
    <t>R7V2</t>
  </si>
  <si>
    <t>M6T1</t>
  </si>
  <si>
    <t>K4X2</t>
  </si>
  <si>
    <t>A5J1</t>
  </si>
  <si>
    <t>W7S3</t>
  </si>
  <si>
    <t>V7W7</t>
  </si>
  <si>
    <t>E4X3</t>
  </si>
  <si>
    <t>V9V6</t>
  </si>
  <si>
    <t>N8X7</t>
  </si>
  <si>
    <t>C7K6</t>
  </si>
  <si>
    <t>K4E4</t>
  </si>
  <si>
    <t>D3S2</t>
  </si>
  <si>
    <t>H7U7</t>
  </si>
  <si>
    <t>I2D3</t>
  </si>
  <si>
    <t>N1C1</t>
  </si>
  <si>
    <t>Y0J3</t>
  </si>
  <si>
    <t>Z5U2</t>
  </si>
  <si>
    <t>C8R0</t>
  </si>
  <si>
    <t>C7D4</t>
  </si>
  <si>
    <t>Q4G0</t>
  </si>
  <si>
    <t>Y1J2</t>
  </si>
  <si>
    <t>N9E6</t>
  </si>
  <si>
    <t>B8J4</t>
  </si>
  <si>
    <t>C4V0</t>
  </si>
  <si>
    <t>R0J5</t>
  </si>
  <si>
    <t>L6H3</t>
  </si>
  <si>
    <t>Z5G9</t>
  </si>
  <si>
    <t>N4X9</t>
  </si>
  <si>
    <t>T5W8</t>
  </si>
  <si>
    <t>M6S8</t>
  </si>
  <si>
    <t>F5Y8</t>
  </si>
  <si>
    <t>Z7L2</t>
  </si>
  <si>
    <t>F3O6</t>
  </si>
  <si>
    <t>M8B3</t>
  </si>
  <si>
    <t>L7B7</t>
  </si>
  <si>
    <t>F1E9</t>
  </si>
  <si>
    <t>D2Z5</t>
  </si>
  <si>
    <t>M7K6</t>
  </si>
  <si>
    <t>F2I4</t>
  </si>
  <si>
    <t>N7J9</t>
  </si>
  <si>
    <t>I0X5</t>
  </si>
  <si>
    <t>Y1V0</t>
  </si>
  <si>
    <t>B3H8</t>
  </si>
  <si>
    <t>M8O9</t>
  </si>
  <si>
    <t>T4L3</t>
  </si>
  <si>
    <t>T7U8</t>
  </si>
  <si>
    <t>V7B0</t>
  </si>
  <si>
    <t>Y0E2</t>
  </si>
  <si>
    <t>V7D7</t>
  </si>
  <si>
    <t>Z1G8</t>
  </si>
  <si>
    <t>Z1Z7</t>
  </si>
  <si>
    <t>M4N3</t>
  </si>
  <si>
    <t>H0L6</t>
  </si>
  <si>
    <t>O3W1</t>
  </si>
  <si>
    <t>G4X0</t>
  </si>
  <si>
    <t>Q0T3</t>
  </si>
  <si>
    <t>C0O3</t>
  </si>
  <si>
    <t>O4A4</t>
  </si>
  <si>
    <t>G9H6</t>
  </si>
  <si>
    <t>V9C1</t>
  </si>
  <si>
    <t>E3X2</t>
  </si>
  <si>
    <t>N6J7</t>
  </si>
  <si>
    <t>D2R2</t>
  </si>
  <si>
    <t>K2K6</t>
  </si>
  <si>
    <t>L8A0</t>
  </si>
  <si>
    <t>H1X3</t>
  </si>
  <si>
    <t>A8H0</t>
  </si>
  <si>
    <t>G4A3</t>
  </si>
  <si>
    <t>E7D0</t>
  </si>
  <si>
    <t>K3M6</t>
  </si>
  <si>
    <t>A8Z4</t>
  </si>
  <si>
    <t>W1F7</t>
  </si>
  <si>
    <t>V7R1</t>
  </si>
  <si>
    <t>M6O1</t>
  </si>
  <si>
    <t>Q0G8</t>
  </si>
  <si>
    <t>U7H7</t>
  </si>
  <si>
    <t>Y9J3</t>
  </si>
  <si>
    <t>B2W4</t>
  </si>
  <si>
    <t>A6X9</t>
  </si>
  <si>
    <t>T0J7</t>
  </si>
  <si>
    <t>J9Q9</t>
  </si>
  <si>
    <t>B6Q5</t>
  </si>
  <si>
    <t>B1F6</t>
  </si>
  <si>
    <t>P6Y9</t>
  </si>
  <si>
    <t>Z5T0</t>
  </si>
  <si>
    <t>S5Z6</t>
  </si>
  <si>
    <t>M7P9</t>
  </si>
  <si>
    <t>Y5H6</t>
  </si>
  <si>
    <t>N9V7</t>
  </si>
  <si>
    <t>F7A0</t>
  </si>
  <si>
    <t>J4D4</t>
  </si>
  <si>
    <t>A3M4</t>
  </si>
  <si>
    <t>H1T0</t>
  </si>
  <si>
    <t>H6R3</t>
  </si>
  <si>
    <t>V8E3</t>
  </si>
  <si>
    <t>S1A2</t>
  </si>
  <si>
    <t>F1M5</t>
  </si>
  <si>
    <t>V9Q0</t>
  </si>
  <si>
    <t>V1R1</t>
  </si>
  <si>
    <t>P2U8</t>
  </si>
  <si>
    <t>E0V2</t>
  </si>
  <si>
    <t>L2M6</t>
  </si>
  <si>
    <t>L5J6</t>
  </si>
  <si>
    <t>H3X4</t>
  </si>
  <si>
    <t>P2R4</t>
  </si>
  <si>
    <t>K1R5</t>
  </si>
  <si>
    <t>D6S3</t>
  </si>
  <si>
    <t>C8O2</t>
  </si>
  <si>
    <t>X5I2</t>
  </si>
  <si>
    <t>I5C7</t>
  </si>
  <si>
    <t>N7C6</t>
  </si>
  <si>
    <t>Q5Z2</t>
  </si>
  <si>
    <t>R7S2</t>
  </si>
  <si>
    <t>L9H2</t>
  </si>
  <si>
    <t>J8O0</t>
  </si>
  <si>
    <t>N4G9</t>
  </si>
  <si>
    <t>R3H9</t>
  </si>
  <si>
    <t>F8H9</t>
  </si>
  <si>
    <t>X4Q3</t>
  </si>
  <si>
    <t>A8M6</t>
  </si>
  <si>
    <t>Z2L3</t>
  </si>
  <si>
    <t>Q5U9</t>
  </si>
  <si>
    <t>V9T6</t>
  </si>
  <si>
    <t>O0U1</t>
  </si>
  <si>
    <t>W5B7</t>
  </si>
  <si>
    <t>O5W4</t>
  </si>
  <si>
    <t>B3D6</t>
  </si>
  <si>
    <t>T5P6</t>
  </si>
  <si>
    <t>O1H8</t>
  </si>
  <si>
    <t>P1I9</t>
  </si>
  <si>
    <t>J9O7</t>
  </si>
  <si>
    <t>M3Y5</t>
  </si>
  <si>
    <t>R4I1</t>
  </si>
  <si>
    <t>Y5C0</t>
  </si>
  <si>
    <t>W7H9</t>
  </si>
  <si>
    <t>I8X4</t>
  </si>
  <si>
    <t>F0S3</t>
  </si>
  <si>
    <t>K1S0</t>
  </si>
  <si>
    <t>S9H0</t>
  </si>
  <si>
    <t>B7P8</t>
  </si>
  <si>
    <t>W5U9</t>
  </si>
  <si>
    <t>V9H2</t>
  </si>
  <si>
    <t>I6Y0</t>
  </si>
  <si>
    <t>Y5U0</t>
  </si>
  <si>
    <t>C4K2</t>
  </si>
  <si>
    <t>W5J3</t>
  </si>
  <si>
    <t>E7X6</t>
  </si>
  <si>
    <t>N8X6</t>
  </si>
  <si>
    <t>M4N0</t>
  </si>
  <si>
    <t>M0E7</t>
  </si>
  <si>
    <t>J6V2</t>
  </si>
  <si>
    <t>P2V1</t>
  </si>
  <si>
    <t>G9G4</t>
  </si>
  <si>
    <t>M0S3</t>
  </si>
  <si>
    <t>E7T2</t>
  </si>
  <si>
    <t>G5N6</t>
  </si>
  <si>
    <t>Z7O1</t>
  </si>
  <si>
    <t>M0C2</t>
  </si>
  <si>
    <t>X1I2</t>
  </si>
  <si>
    <t>Y7C2</t>
  </si>
  <si>
    <t>L6M7</t>
  </si>
  <si>
    <t>Y8X1</t>
  </si>
  <si>
    <t>M4G3</t>
  </si>
  <si>
    <t>R2P8</t>
  </si>
  <si>
    <t>J2N9</t>
  </si>
  <si>
    <t>Y5G4</t>
  </si>
  <si>
    <t>A5A5</t>
  </si>
  <si>
    <t>F0F8</t>
  </si>
  <si>
    <t>H7N0</t>
  </si>
  <si>
    <t>P8K4</t>
  </si>
  <si>
    <t>P2B9</t>
  </si>
  <si>
    <t>Y4P9</t>
  </si>
  <si>
    <t>B7Z8</t>
  </si>
  <si>
    <t>R6V9</t>
  </si>
  <si>
    <t>F0W5</t>
  </si>
  <si>
    <t>T9T2</t>
  </si>
  <si>
    <t>C0G4</t>
  </si>
  <si>
    <t>T1S9</t>
  </si>
  <si>
    <t>X4P8</t>
  </si>
  <si>
    <t>O2H1</t>
  </si>
  <si>
    <t>S6Q2</t>
  </si>
  <si>
    <t>A2Q3</t>
  </si>
  <si>
    <t>T3E6</t>
  </si>
  <si>
    <t>Y1L2</t>
  </si>
  <si>
    <t>P1A5</t>
  </si>
  <si>
    <t>B0A6</t>
  </si>
  <si>
    <t>W5G0</t>
  </si>
  <si>
    <t>W3S2</t>
  </si>
  <si>
    <t>F0R9</t>
  </si>
  <si>
    <t>D6P9</t>
  </si>
  <si>
    <t>C6O6</t>
  </si>
  <si>
    <t>H5N5</t>
  </si>
  <si>
    <t>K3W4</t>
  </si>
  <si>
    <t>M8D9</t>
  </si>
  <si>
    <t>C4Z5</t>
  </si>
  <si>
    <t>M5B2</t>
  </si>
  <si>
    <t>K8T5</t>
  </si>
  <si>
    <t>H4Q9</t>
  </si>
  <si>
    <t>K6T1</t>
  </si>
  <si>
    <t>M6K4</t>
  </si>
  <si>
    <t>A8P5</t>
  </si>
  <si>
    <t>A0W4</t>
  </si>
  <si>
    <t>L1F0</t>
  </si>
  <si>
    <t>D1L5</t>
  </si>
  <si>
    <t>N0A9</t>
  </si>
  <si>
    <t>P5F2</t>
  </si>
  <si>
    <t>U9H3</t>
  </si>
  <si>
    <t>A8C7</t>
  </si>
  <si>
    <t>U0Y5</t>
  </si>
  <si>
    <t>Y4M8</t>
  </si>
  <si>
    <t>N8D1</t>
  </si>
  <si>
    <t>I5U0</t>
  </si>
  <si>
    <t>I1Q9</t>
  </si>
  <si>
    <t>A5I4</t>
  </si>
  <si>
    <t>I6I8</t>
  </si>
  <si>
    <t>V3B3</t>
  </si>
  <si>
    <t>T2E3</t>
  </si>
  <si>
    <t>L8L3</t>
  </si>
  <si>
    <t>B0S3</t>
  </si>
  <si>
    <t>Q8S5</t>
  </si>
  <si>
    <t>E9C1</t>
  </si>
  <si>
    <t>X0R1</t>
  </si>
  <si>
    <t>M5W9</t>
  </si>
  <si>
    <t>Z3Z0</t>
  </si>
  <si>
    <t>N2N6</t>
  </si>
  <si>
    <t>Z2I1</t>
  </si>
  <si>
    <t>M8G7</t>
  </si>
  <si>
    <t>Q8V5</t>
  </si>
  <si>
    <t>G2S4</t>
  </si>
  <si>
    <t>Z1Q6</t>
  </si>
  <si>
    <t>A5A0</t>
  </si>
  <si>
    <t>L5Y0</t>
  </si>
  <si>
    <t>M4Y8</t>
  </si>
  <si>
    <t>H3C6</t>
  </si>
  <si>
    <t>C7V2</t>
  </si>
  <si>
    <t>L8U0</t>
  </si>
  <si>
    <t>R8F7</t>
  </si>
  <si>
    <t>T9I0</t>
  </si>
  <si>
    <t>P9E7</t>
  </si>
  <si>
    <t>Q8C5</t>
  </si>
  <si>
    <t>O8K0</t>
  </si>
  <si>
    <t>B9M1</t>
  </si>
  <si>
    <t>X8I5</t>
  </si>
  <si>
    <t>N2W3</t>
  </si>
  <si>
    <t>T5N6</t>
  </si>
  <si>
    <t>H5O6</t>
  </si>
  <si>
    <t>T6N8</t>
  </si>
  <si>
    <t>F9R2</t>
  </si>
  <si>
    <t>U3M8</t>
  </si>
  <si>
    <t>Z0R6</t>
  </si>
  <si>
    <t>C3S4</t>
  </si>
  <si>
    <t>W3C0</t>
  </si>
  <si>
    <t>E3B7</t>
  </si>
  <si>
    <t>O7Z0</t>
  </si>
  <si>
    <t>D7V2</t>
  </si>
  <si>
    <t>K2M6</t>
  </si>
  <si>
    <t>Y7P2</t>
  </si>
  <si>
    <t>T5Q5</t>
  </si>
  <si>
    <t>D9F0</t>
  </si>
  <si>
    <t>T0S5</t>
  </si>
  <si>
    <t>A3T5</t>
  </si>
  <si>
    <t>F6N5</t>
  </si>
  <si>
    <t>G1J1</t>
  </si>
  <si>
    <t>B6U6</t>
  </si>
  <si>
    <t>U1Y0</t>
  </si>
  <si>
    <t>U0C7</t>
  </si>
  <si>
    <t>G1O3</t>
  </si>
  <si>
    <t>D1E4</t>
  </si>
  <si>
    <t>F4S9</t>
  </si>
  <si>
    <t>D0X7</t>
  </si>
  <si>
    <t>V9D0</t>
  </si>
  <si>
    <t>S8F0</t>
  </si>
  <si>
    <t>O1L4</t>
  </si>
  <si>
    <t>C2G1</t>
  </si>
  <si>
    <t>T1U7</t>
  </si>
  <si>
    <t>N3F8</t>
  </si>
  <si>
    <t>L6S3</t>
  </si>
  <si>
    <t>L4I3</t>
  </si>
  <si>
    <t>N7W7</t>
  </si>
  <si>
    <t>N1S9</t>
  </si>
  <si>
    <t>O9G2</t>
  </si>
  <si>
    <t>T7K0</t>
  </si>
  <si>
    <t>Y5N3</t>
  </si>
  <si>
    <t>I5I8</t>
  </si>
  <si>
    <t>X7C3</t>
  </si>
  <si>
    <t>M0S6</t>
  </si>
  <si>
    <t>D5K7</t>
  </si>
  <si>
    <t>I2R3</t>
  </si>
  <si>
    <t>L0H8</t>
  </si>
  <si>
    <t>H5Q3</t>
  </si>
  <si>
    <t>L8I6</t>
  </si>
  <si>
    <t>F8D9</t>
  </si>
  <si>
    <t>L2W5</t>
  </si>
  <si>
    <t>O4A5</t>
  </si>
  <si>
    <t>H1L1</t>
  </si>
  <si>
    <t>R2E7</t>
  </si>
  <si>
    <t>J2Y4</t>
  </si>
  <si>
    <t>W9H9</t>
  </si>
  <si>
    <t>H3E6</t>
  </si>
  <si>
    <t>H1O4</t>
  </si>
  <si>
    <t>Y2L0</t>
  </si>
  <si>
    <t>M1D1</t>
  </si>
  <si>
    <t>W1X7</t>
  </si>
  <si>
    <t>B7R9</t>
  </si>
  <si>
    <t>S9M0</t>
  </si>
  <si>
    <t>R6P8</t>
  </si>
  <si>
    <t>J7T4</t>
  </si>
  <si>
    <t>W9A1</t>
  </si>
  <si>
    <t>Q0B1</t>
  </si>
  <si>
    <t>K6T5</t>
  </si>
  <si>
    <t>I3P2</t>
  </si>
  <si>
    <t>P5P4</t>
  </si>
  <si>
    <t>V5R3</t>
  </si>
  <si>
    <t>B3B1</t>
  </si>
  <si>
    <t>W3R1</t>
  </si>
  <si>
    <t>Q8B8</t>
  </si>
  <si>
    <t>P9M3</t>
  </si>
  <si>
    <t>H0O4</t>
  </si>
  <si>
    <t>Y6X9</t>
  </si>
  <si>
    <t>S4M9</t>
  </si>
  <si>
    <t>N8V8</t>
  </si>
  <si>
    <t>C3O1</t>
  </si>
  <si>
    <t>S2E7</t>
  </si>
  <si>
    <t>S5C7</t>
  </si>
  <si>
    <t>P9O1</t>
  </si>
  <si>
    <t>R7B9</t>
  </si>
  <si>
    <t>B3Y7</t>
  </si>
  <si>
    <t>A2B0</t>
  </si>
  <si>
    <t>A6G6</t>
  </si>
  <si>
    <t>K8S5</t>
  </si>
  <si>
    <t>W2G7</t>
  </si>
  <si>
    <t>I7Z6</t>
  </si>
  <si>
    <t>S9W6</t>
  </si>
  <si>
    <t>H8I5</t>
  </si>
  <si>
    <t>R6M9</t>
  </si>
  <si>
    <t>T3I9</t>
  </si>
  <si>
    <t>O1L9</t>
  </si>
  <si>
    <t>E8Y7</t>
  </si>
  <si>
    <t>Q6N9</t>
  </si>
  <si>
    <t>L6I6</t>
  </si>
  <si>
    <t>Z2P0</t>
  </si>
  <si>
    <t>N0M7</t>
  </si>
  <si>
    <t>W3V8</t>
  </si>
  <si>
    <t>J5R6</t>
  </si>
  <si>
    <t>B6L6</t>
  </si>
  <si>
    <t>Z0N5</t>
  </si>
  <si>
    <t>S3P4</t>
  </si>
  <si>
    <t>F4M6</t>
  </si>
  <si>
    <t>D0G4</t>
  </si>
  <si>
    <t>V1O8</t>
  </si>
  <si>
    <t>S4Z8</t>
  </si>
  <si>
    <t>K7N8</t>
  </si>
  <si>
    <t>N0G8</t>
  </si>
  <si>
    <t>O9N3</t>
  </si>
  <si>
    <t>Y1P2</t>
  </si>
  <si>
    <t>E5E7</t>
  </si>
  <si>
    <t>E9P8</t>
  </si>
  <si>
    <t>D2Z1</t>
  </si>
  <si>
    <t>F2F5</t>
  </si>
  <si>
    <t>C9J0</t>
  </si>
  <si>
    <t>E8O1</t>
  </si>
  <si>
    <t>D9M9</t>
  </si>
  <si>
    <t>N3H9</t>
  </si>
  <si>
    <t>R9R8</t>
  </si>
  <si>
    <t>T1P4</t>
  </si>
  <si>
    <t>O2V7</t>
  </si>
  <si>
    <t>W7Q2</t>
  </si>
  <si>
    <t>H0E4</t>
  </si>
  <si>
    <t>M8Z4</t>
  </si>
  <si>
    <t>Z9D3</t>
  </si>
  <si>
    <t>F9R9</t>
  </si>
  <si>
    <t>X3R7</t>
  </si>
  <si>
    <t>P5G3</t>
  </si>
  <si>
    <t>T9O6</t>
  </si>
  <si>
    <t>X7E7</t>
  </si>
  <si>
    <t>Z9P8</t>
  </si>
  <si>
    <t>G6D9</t>
  </si>
  <si>
    <t>X8O1</t>
  </si>
  <si>
    <t>Q5N6</t>
  </si>
  <si>
    <t>U3V9</t>
  </si>
  <si>
    <t>M7H7</t>
  </si>
  <si>
    <t>G9P6</t>
  </si>
  <si>
    <t>K8D3</t>
  </si>
  <si>
    <t>V9C0</t>
  </si>
  <si>
    <t>O1J6</t>
  </si>
  <si>
    <t>F1N3</t>
  </si>
  <si>
    <t>I3R7</t>
  </si>
  <si>
    <t>V8L0</t>
  </si>
  <si>
    <t>R6S3</t>
  </si>
  <si>
    <t>S0I1</t>
  </si>
  <si>
    <t>T9E5</t>
  </si>
  <si>
    <t>B9L0</t>
  </si>
  <si>
    <t>U2N6</t>
  </si>
  <si>
    <t>E4W5</t>
  </si>
  <si>
    <t>N0K4</t>
  </si>
  <si>
    <t>G1O1</t>
  </si>
  <si>
    <t>X2B7</t>
  </si>
  <si>
    <t>S2H9</t>
  </si>
  <si>
    <t>I0M9</t>
  </si>
  <si>
    <t>W9O1</t>
  </si>
  <si>
    <t>E3G0</t>
  </si>
  <si>
    <t>E3A0</t>
  </si>
  <si>
    <t>Q7Y0</t>
  </si>
  <si>
    <t>R9Z1</t>
  </si>
  <si>
    <t>M8X7</t>
  </si>
  <si>
    <t>Y9H6</t>
  </si>
  <si>
    <t>J1O4</t>
  </si>
  <si>
    <t>P4O9</t>
  </si>
  <si>
    <t>I4D9</t>
  </si>
  <si>
    <t>W4V4</t>
  </si>
  <si>
    <t>L9E4</t>
  </si>
  <si>
    <t>K9C5</t>
  </si>
  <si>
    <t>I4N9</t>
  </si>
  <si>
    <t>D7I3</t>
  </si>
  <si>
    <t>C7O4</t>
  </si>
  <si>
    <t>X4P1</t>
  </si>
  <si>
    <t>J7I6</t>
  </si>
  <si>
    <t>T3P4</t>
  </si>
  <si>
    <t>J8L0</t>
  </si>
  <si>
    <t>U3F7</t>
  </si>
  <si>
    <t>V5U9</t>
  </si>
  <si>
    <t>D9Y1</t>
  </si>
  <si>
    <t>Y4H5</t>
  </si>
  <si>
    <t>S3V5</t>
  </si>
  <si>
    <t>O5M8</t>
  </si>
  <si>
    <t>B8S1</t>
  </si>
  <si>
    <t>J3S9</t>
  </si>
  <si>
    <t>R8H8</t>
  </si>
  <si>
    <t>S1E9</t>
  </si>
  <si>
    <t>M9P3</t>
  </si>
  <si>
    <t>S8Z7</t>
  </si>
  <si>
    <t>C7N7</t>
  </si>
  <si>
    <t>I6D8</t>
  </si>
  <si>
    <t>B3N8</t>
  </si>
  <si>
    <t>Z4Z1</t>
  </si>
  <si>
    <t>R6U1</t>
  </si>
  <si>
    <t>E0H2</t>
  </si>
  <si>
    <t>E1H1</t>
  </si>
  <si>
    <t>I3T9</t>
  </si>
  <si>
    <t>F0G1</t>
  </si>
  <si>
    <t>A0L7</t>
  </si>
  <si>
    <t>W1T6</t>
  </si>
  <si>
    <t>O0L9</t>
  </si>
  <si>
    <t>A8U7</t>
  </si>
  <si>
    <t>M0Y7</t>
  </si>
  <si>
    <t>M3J2</t>
  </si>
  <si>
    <t>H0W6</t>
  </si>
  <si>
    <t>W1Q2</t>
  </si>
  <si>
    <t>I8K8</t>
  </si>
  <si>
    <t>I2Z0</t>
  </si>
  <si>
    <t>Z2S6</t>
  </si>
  <si>
    <t>I6N8</t>
  </si>
  <si>
    <t>I5F8</t>
  </si>
  <si>
    <t>Y6I3</t>
  </si>
  <si>
    <t>B9Q9</t>
  </si>
  <si>
    <t>N2I0</t>
  </si>
  <si>
    <t>I8V5</t>
  </si>
  <si>
    <t>Y5E3</t>
  </si>
  <si>
    <t>B3Q2</t>
  </si>
  <si>
    <t>V6X6</t>
  </si>
  <si>
    <t>T9U7</t>
  </si>
  <si>
    <t>X6K5</t>
  </si>
  <si>
    <t>H7U9</t>
  </si>
  <si>
    <t>H6A1</t>
  </si>
  <si>
    <t>S3D5</t>
  </si>
  <si>
    <t>C8B0</t>
  </si>
  <si>
    <t>G3Q8</t>
  </si>
  <si>
    <t>Q5R3</t>
  </si>
  <si>
    <t>E7U5</t>
  </si>
  <si>
    <t>S0O4</t>
  </si>
  <si>
    <t>Z9W0</t>
  </si>
  <si>
    <t>H7N1</t>
  </si>
  <si>
    <t>Z7R1</t>
  </si>
  <si>
    <t>J6T5</t>
  </si>
  <si>
    <t>D2Z8</t>
  </si>
  <si>
    <t>Y4Y0</t>
  </si>
  <si>
    <t>C3W3</t>
  </si>
  <si>
    <t>E9R4</t>
  </si>
  <si>
    <t>H8R4</t>
  </si>
  <si>
    <t>C3M4</t>
  </si>
  <si>
    <t>I9F7</t>
  </si>
  <si>
    <t>K6Y2</t>
  </si>
  <si>
    <t>H7J4</t>
  </si>
  <si>
    <t>E3Y9</t>
  </si>
  <si>
    <t>B2R8</t>
  </si>
  <si>
    <t>W7T7</t>
  </si>
  <si>
    <t>E5S1</t>
  </si>
  <si>
    <t>G1Z3</t>
  </si>
  <si>
    <t>G0L5</t>
  </si>
  <si>
    <t>I7B9</t>
  </si>
  <si>
    <t>W0V2</t>
  </si>
  <si>
    <t>H4L9</t>
  </si>
  <si>
    <t>R6I7</t>
  </si>
  <si>
    <t>P3P3</t>
  </si>
  <si>
    <t>K9E0</t>
  </si>
  <si>
    <t>L4O5</t>
  </si>
  <si>
    <t>N2J9</t>
  </si>
  <si>
    <t>H9S2</t>
  </si>
  <si>
    <t>J6H3</t>
  </si>
  <si>
    <t>S8R6</t>
  </si>
  <si>
    <t>J5Z2</t>
  </si>
  <si>
    <t>P9Z5</t>
  </si>
  <si>
    <t>I2A5</t>
  </si>
  <si>
    <t>S3I0</t>
  </si>
  <si>
    <t>M0W2</t>
  </si>
  <si>
    <t>T1D3</t>
  </si>
  <si>
    <t>N5K1</t>
  </si>
  <si>
    <t>S7M5</t>
  </si>
  <si>
    <t>Z0L2</t>
  </si>
  <si>
    <t>N6U1</t>
  </si>
  <si>
    <t>Q4I8</t>
  </si>
  <si>
    <t>B1N8</t>
  </si>
  <si>
    <t>K3L9</t>
  </si>
  <si>
    <t>J0H0</t>
  </si>
  <si>
    <t>X7I0</t>
  </si>
  <si>
    <t>F5N1</t>
  </si>
  <si>
    <t>S8S2</t>
  </si>
  <si>
    <t>E6Y2</t>
  </si>
  <si>
    <t>L3P8</t>
  </si>
  <si>
    <t>L8C2</t>
  </si>
  <si>
    <t>X4S5</t>
  </si>
  <si>
    <t>C4W7</t>
  </si>
  <si>
    <t>I6Z4</t>
  </si>
  <si>
    <t>R8J4</t>
  </si>
  <si>
    <t>N6U0</t>
  </si>
  <si>
    <t>S3F3</t>
  </si>
  <si>
    <t>N9G1</t>
  </si>
  <si>
    <t>M0V1</t>
  </si>
  <si>
    <t>E8M4</t>
  </si>
  <si>
    <t>H6G5</t>
  </si>
  <si>
    <t>F6T1</t>
  </si>
  <si>
    <t>J3C4</t>
  </si>
  <si>
    <t>O2Q4</t>
  </si>
  <si>
    <t>Z4Z4</t>
  </si>
  <si>
    <t>S1X6</t>
  </si>
  <si>
    <t>Y2N9</t>
  </si>
  <si>
    <t>K8Z2</t>
  </si>
  <si>
    <t>J4Y2</t>
  </si>
  <si>
    <t>O6T5</t>
  </si>
  <si>
    <t>G8S3</t>
  </si>
  <si>
    <t>E3W8</t>
  </si>
  <si>
    <t>P3O5</t>
  </si>
  <si>
    <t>M8T0</t>
  </si>
  <si>
    <t>W6D4</t>
  </si>
  <si>
    <t>Q1R2</t>
  </si>
  <si>
    <t>G1I8</t>
  </si>
  <si>
    <t>I7B6</t>
  </si>
  <si>
    <t>L2N9</t>
  </si>
  <si>
    <t>H9H6</t>
  </si>
  <si>
    <t>D8I6</t>
  </si>
  <si>
    <t>B9Q1</t>
  </si>
  <si>
    <t>G2J2</t>
  </si>
  <si>
    <t>M1B4</t>
  </si>
  <si>
    <t>D4W5</t>
  </si>
  <si>
    <t>F6M2</t>
  </si>
  <si>
    <t>A0N7</t>
  </si>
  <si>
    <t>X6S8</t>
  </si>
  <si>
    <t>B4W3</t>
  </si>
  <si>
    <t>U3X2</t>
  </si>
  <si>
    <t>R1F5</t>
  </si>
  <si>
    <t>H2Z2</t>
  </si>
  <si>
    <t>E2S4</t>
  </si>
  <si>
    <t>W4J4</t>
  </si>
  <si>
    <t>X8C9</t>
  </si>
  <si>
    <t>O3H3</t>
  </si>
  <si>
    <t>D2M3</t>
  </si>
  <si>
    <t>U3C1</t>
  </si>
  <si>
    <t>F9C1</t>
  </si>
  <si>
    <t>M5C6</t>
  </si>
  <si>
    <t>A1M2</t>
  </si>
  <si>
    <t>S1P9</t>
  </si>
  <si>
    <t>K3K2</t>
  </si>
  <si>
    <t>Z5Y0</t>
  </si>
  <si>
    <t>N6O8</t>
  </si>
  <si>
    <t>S7R0</t>
  </si>
  <si>
    <t>E3F5</t>
  </si>
  <si>
    <t>S4V7</t>
  </si>
  <si>
    <t>G0Z3</t>
  </si>
  <si>
    <t>F3L1</t>
  </si>
  <si>
    <t>Z5U8</t>
  </si>
  <si>
    <t>M4M4</t>
  </si>
  <si>
    <t>E1B3</t>
  </si>
  <si>
    <t>F6F7</t>
  </si>
  <si>
    <t>T8J9</t>
  </si>
  <si>
    <t>M1C5</t>
  </si>
  <si>
    <t>N6H9</t>
  </si>
  <si>
    <t>U1T5</t>
  </si>
  <si>
    <t>U3E3</t>
  </si>
  <si>
    <t>E9Q7</t>
  </si>
  <si>
    <t>O6B0</t>
  </si>
  <si>
    <t>O8T2</t>
  </si>
  <si>
    <t>A0S5</t>
  </si>
  <si>
    <t>L3Y6</t>
  </si>
  <si>
    <t>C0V0</t>
  </si>
  <si>
    <t>V0U7</t>
  </si>
  <si>
    <t>R0O8</t>
  </si>
  <si>
    <t>W2B5</t>
  </si>
  <si>
    <t>E3C9</t>
  </si>
  <si>
    <t>K9E9</t>
  </si>
  <si>
    <t>S6A3</t>
  </si>
  <si>
    <t>A8E3</t>
  </si>
  <si>
    <t>W9L1</t>
  </si>
  <si>
    <t>I9H2</t>
  </si>
  <si>
    <t>U4O7</t>
  </si>
  <si>
    <t>K2C3</t>
  </si>
  <si>
    <t>Q6V3</t>
  </si>
  <si>
    <t>K1A9</t>
  </si>
  <si>
    <t>A8N0</t>
  </si>
  <si>
    <t>V7D2</t>
  </si>
  <si>
    <t>E8Q2</t>
  </si>
  <si>
    <t>K5G5</t>
  </si>
  <si>
    <t>X7O5</t>
  </si>
  <si>
    <t>I2W6</t>
  </si>
  <si>
    <t>C7E0</t>
  </si>
  <si>
    <t>Q1K6</t>
  </si>
  <si>
    <t>I2E3</t>
  </si>
  <si>
    <t>D5H3</t>
  </si>
  <si>
    <t>O8U4</t>
  </si>
  <si>
    <t>P6V0</t>
  </si>
  <si>
    <t>Y1U5</t>
  </si>
  <si>
    <t>Y7Q3</t>
  </si>
  <si>
    <t>S5J2</t>
  </si>
  <si>
    <t>O0C7</t>
  </si>
  <si>
    <t>G3O6</t>
  </si>
  <si>
    <t>C2P9</t>
  </si>
  <si>
    <t>C1L1</t>
  </si>
  <si>
    <t>P2A4</t>
  </si>
  <si>
    <t>H7U1</t>
  </si>
  <si>
    <t>M6E8</t>
  </si>
  <si>
    <t>I1A9</t>
  </si>
  <si>
    <t>F0S1</t>
  </si>
  <si>
    <t>N3X9</t>
  </si>
  <si>
    <t>C7L9</t>
  </si>
  <si>
    <t>M6M4</t>
  </si>
  <si>
    <t>Y5X3</t>
  </si>
  <si>
    <t>P1Y8</t>
  </si>
  <si>
    <t>G1J6</t>
  </si>
  <si>
    <t>Q9B1</t>
  </si>
  <si>
    <t>Q0S7</t>
  </si>
  <si>
    <t>A1J2</t>
  </si>
  <si>
    <t>Z6A7</t>
  </si>
  <si>
    <t>P0V0</t>
  </si>
  <si>
    <t>H3T8</t>
  </si>
  <si>
    <t>F5V5</t>
  </si>
  <si>
    <t>M2Z0</t>
  </si>
  <si>
    <t>Y2D7</t>
  </si>
  <si>
    <t>H4Z0</t>
  </si>
  <si>
    <t>Q6X6</t>
  </si>
  <si>
    <t>M6A1</t>
  </si>
  <si>
    <t>A6L6</t>
  </si>
  <si>
    <t>L4W8</t>
  </si>
  <si>
    <t>S1L1</t>
  </si>
  <si>
    <t>X5R5</t>
  </si>
  <si>
    <t>N2U2</t>
  </si>
  <si>
    <t>Y7Q5</t>
  </si>
  <si>
    <t>P8P8</t>
  </si>
  <si>
    <t>F3N3</t>
  </si>
  <si>
    <t>G1H7</t>
  </si>
  <si>
    <t>S7G8</t>
  </si>
  <si>
    <t>Q0I5</t>
  </si>
  <si>
    <t>X9G8</t>
  </si>
  <si>
    <t>K5B9</t>
  </si>
  <si>
    <t>Q2H6</t>
  </si>
  <si>
    <t>X4O0</t>
  </si>
  <si>
    <t>L1Y9</t>
  </si>
  <si>
    <t>Z4E4</t>
  </si>
  <si>
    <t>B4P1</t>
  </si>
  <si>
    <t>T2I7</t>
  </si>
  <si>
    <t>H6T0</t>
  </si>
  <si>
    <t>B1P4</t>
  </si>
  <si>
    <t>P4C4</t>
  </si>
  <si>
    <t>E8L3</t>
  </si>
  <si>
    <t>I7I6</t>
  </si>
  <si>
    <t>M6Y8</t>
  </si>
  <si>
    <t>B4Z1</t>
  </si>
  <si>
    <t>I9N4</t>
  </si>
  <si>
    <t>E8Y6</t>
  </si>
  <si>
    <t>C8L6</t>
  </si>
  <si>
    <t>T6H9</t>
  </si>
  <si>
    <t>G8J4</t>
  </si>
  <si>
    <t>I0M0</t>
  </si>
  <si>
    <t>B0T3</t>
  </si>
  <si>
    <t>H0D2</t>
  </si>
  <si>
    <t>G1J4</t>
  </si>
  <si>
    <t>V1K4</t>
  </si>
  <si>
    <t>O6C4</t>
  </si>
  <si>
    <t>H8G8</t>
  </si>
  <si>
    <t>V7M9</t>
  </si>
  <si>
    <t>Q1G0</t>
  </si>
  <si>
    <t>Q1G3</t>
  </si>
  <si>
    <t>M0C0</t>
  </si>
  <si>
    <t>L6K9</t>
  </si>
  <si>
    <t>G2Y0</t>
  </si>
  <si>
    <t>X4F9</t>
  </si>
  <si>
    <t>H8R2</t>
  </si>
  <si>
    <t>O1M7</t>
  </si>
  <si>
    <t>G8A1</t>
  </si>
  <si>
    <t>V4K0</t>
  </si>
  <si>
    <t>T1J3</t>
  </si>
  <si>
    <t>P4W8</t>
  </si>
  <si>
    <t>L0A8</t>
  </si>
  <si>
    <t>E4R6</t>
  </si>
  <si>
    <t>O2F6</t>
  </si>
  <si>
    <t>J7T5</t>
  </si>
  <si>
    <t>K9D3</t>
  </si>
  <si>
    <t>C8F1</t>
  </si>
  <si>
    <t>J9H9</t>
  </si>
  <si>
    <t>F3E3</t>
  </si>
  <si>
    <t>Z2I2</t>
  </si>
  <si>
    <t>D3V1</t>
  </si>
  <si>
    <t>T8C9</t>
  </si>
  <si>
    <t>I2F9</t>
  </si>
  <si>
    <t>T2U7</t>
  </si>
  <si>
    <t>[18,20]</t>
  </si>
  <si>
    <t>(20-30]</t>
  </si>
  <si>
    <t>(30, 40]</t>
  </si>
  <si>
    <t>(40, 50]</t>
  </si>
  <si>
    <t>(50, 60]</t>
  </si>
  <si>
    <t>Mayores de 60</t>
  </si>
  <si>
    <t>Nº de productos de cada firma</t>
  </si>
  <si>
    <t>Nº de ventas/ firma</t>
  </si>
  <si>
    <t>Beneficios totales/firma</t>
  </si>
  <si>
    <t>Nº de ventas de cada producto según revista</t>
  </si>
  <si>
    <t>Nº beneficios según estilo</t>
  </si>
  <si>
    <t>Nº ventas/ rango de edad</t>
  </si>
  <si>
    <t>Nº VALORACIONES CLIENTES</t>
  </si>
  <si>
    <t>Nº VALORACIONES RRSS</t>
  </si>
  <si>
    <t>Nº VENTAS DE CADA PRODUCTO</t>
  </si>
  <si>
    <t>BENEFICIOS DE CADA PRODUCTO</t>
  </si>
  <si>
    <t>VENTAS POR TEMPORADA</t>
  </si>
  <si>
    <t>BENEFICIOS POR TEMPORADA</t>
  </si>
  <si>
    <t>Nº DE VENTAS POR INFLUENCER</t>
  </si>
  <si>
    <t>Nº VENTAS/ESTILO</t>
  </si>
  <si>
    <t>BENEFICIOS INFLUENCER</t>
  </si>
  <si>
    <t>BENEFICIOS REVISTA</t>
  </si>
  <si>
    <t>BENEFICIOS POR  momento del día</t>
  </si>
  <si>
    <t>BENEFICIOS/ rango de edad</t>
  </si>
  <si>
    <t>FEEDBACK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</si>
</sst>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_-;\-* #,##0.00_-;_-* &quot;-&quot;??_-;_-@_-"/>
    <numFmt numFmtId="165" formatCode="#,###.00,,\ \M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2"/>
      <color rgb="FFFF00FF"/>
      <name val="Aptos Narrow"/>
      <family val="2"/>
    </font>
    <font>
      <b/>
      <sz val="20"/>
      <color rgb="FFFF00FF"/>
      <name val="Aptos Narrow"/>
      <family val="2"/>
    </font>
    <font>
      <sz val="11"/>
      <color rgb="FFFFFBFB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2" fillId="2" borderId="0" xfId="0" applyFont="1" applyFill="1"/>
    <xf numFmtId="2" fontId="0" fillId="0" borderId="0" xfId="1" applyNumberFormat="1" applyFont="1"/>
    <xf numFmtId="1" fontId="0" fillId="0" borderId="0" xfId="1" applyNumberFormat="1" applyFon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/>
    <xf numFmtId="10" fontId="0" fillId="0" borderId="0" xfId="2" applyNumberFormat="1" applyFont="1"/>
    <xf numFmtId="7" fontId="0" fillId="0" borderId="0" xfId="0" applyNumberFormat="1"/>
    <xf numFmtId="4" fontId="0" fillId="0" borderId="0" xfId="0" applyNumberFormat="1"/>
    <xf numFmtId="0" fontId="0" fillId="6" borderId="0" xfId="0" applyFill="1"/>
    <xf numFmtId="165" fontId="0" fillId="0" borderId="0" xfId="0" applyNumberFormat="1"/>
    <xf numFmtId="0" fontId="5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NumberFormat="1"/>
  </cellXfs>
  <cellStyles count="3">
    <cellStyle name="Millares" xfId="1" builtinId="3"/>
    <cellStyle name="Normal" xfId="0" builtinId="0"/>
    <cellStyle name="Porcentaje" xfId="2" builtinId="5"/>
  </cellStyles>
  <dxfs count="43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1" formatCode="#,##0.00\ &quot;€&quot;;\-#,##0.00\ &quot;€&quot;"/>
    </dxf>
    <dxf>
      <numFmt numFmtId="3" formatCode="#,##0"/>
    </dxf>
    <dxf>
      <numFmt numFmtId="3" formatCode="#,##0"/>
    </dxf>
    <dxf>
      <numFmt numFmtId="34" formatCode="_-* #,##0.00\ &quot;€&quot;_-;\-* #,##0.00\ &quot;€&quot;_-;_-* &quot;-&quot;??\ &quot;€&quot;_-;_-@_-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  <i val="0"/>
        <color rgb="FF00000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2" defaultPivotStyle="PivotStyleLight16">
    <tableStyle name="Estilo de segmentación de datos 1" pivot="0" table="0" count="1" xr9:uid="{BB918E44-7F0C-4C1D-810E-DC397AF63DB9}">
      <tableStyleElement type="wholeTable" dxfId="42"/>
    </tableStyle>
  </tableStyles>
  <colors>
    <mruColors>
      <color rgb="FFB407E3"/>
      <color rgb="FFFFFBFB"/>
      <color rgb="FFFF99FF"/>
      <color rgb="FFFBEFFA"/>
      <color rgb="FF000000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onnections" Target="connections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[VERSIONPOSTGRAD.xlsm]Análisis!T_VENTAS_FIRMA</c:name>
    <c:fmtId val="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Análisis!$P$9:$P$17</c:f>
              <c:strCache>
                <c:ptCount val="8"/>
                <c:pt idx="0">
                  <c:v>Tommy Hilfiger</c:v>
                </c:pt>
                <c:pt idx="1">
                  <c:v>Ted Baker</c:v>
                </c:pt>
                <c:pt idx="2">
                  <c:v>Ralph Lauren</c:v>
                </c:pt>
                <c:pt idx="3">
                  <c:v>Mulberry</c:v>
                </c:pt>
                <c:pt idx="4">
                  <c:v>Jigsaw</c:v>
                </c:pt>
                <c:pt idx="5">
                  <c:v>Calvin Klein</c:v>
                </c:pt>
                <c:pt idx="6">
                  <c:v>Burberry</c:v>
                </c:pt>
                <c:pt idx="7">
                  <c:v>Alexander McQueen</c:v>
                </c:pt>
              </c:strCache>
            </c:strRef>
          </c:cat>
          <c:val>
            <c:numRef>
              <c:f>Análisis!$Q$9:$Q$17</c:f>
              <c:numCache>
                <c:formatCode>#,##0</c:formatCode>
                <c:ptCount val="8"/>
                <c:pt idx="0">
                  <c:v>344100</c:v>
                </c:pt>
                <c:pt idx="1">
                  <c:v>349771</c:v>
                </c:pt>
                <c:pt idx="2">
                  <c:v>350533</c:v>
                </c:pt>
                <c:pt idx="3">
                  <c:v>323154</c:v>
                </c:pt>
                <c:pt idx="4">
                  <c:v>327883</c:v>
                </c:pt>
                <c:pt idx="5">
                  <c:v>326304</c:v>
                </c:pt>
                <c:pt idx="6">
                  <c:v>328700</c:v>
                </c:pt>
                <c:pt idx="7">
                  <c:v>363647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41-46FF-94ED-26316F7D709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[VERSIONPOSTGRAD.xlsm]Análisis!$T_Beneficios/ firma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 totales/firma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Análisis!$AC$7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Análisis!$AB$8:$AB$16</c:f>
              <c:strCache>
                <c:ptCount val="8"/>
                <c:pt idx="0">
                  <c:v>Alexander McQueen</c:v>
                </c:pt>
                <c:pt idx="1">
                  <c:v>Burberry</c:v>
                </c:pt>
                <c:pt idx="2">
                  <c:v>Calvin Klein</c:v>
                </c:pt>
                <c:pt idx="3">
                  <c:v>Jigsaw</c:v>
                </c:pt>
                <c:pt idx="4">
                  <c:v>Mulberry</c:v>
                </c:pt>
                <c:pt idx="5">
                  <c:v>Ralph Lauren</c:v>
                </c:pt>
                <c:pt idx="6">
                  <c:v>Ted Baker</c:v>
                </c:pt>
                <c:pt idx="7">
                  <c:v>Tommy Hilfiger</c:v>
                </c:pt>
              </c:strCache>
            </c:strRef>
          </c:cat>
          <c:val>
            <c:numRef>
              <c:f>Análisis!$AC$8:$AC$16</c:f>
              <c:numCache>
                <c:formatCode>"€"#,##0.00_);\("€"#,##0.00\)</c:formatCode>
                <c:ptCount val="8"/>
                <c:pt idx="0">
                  <c:v>444135886.03223479</c:v>
                </c:pt>
                <c:pt idx="1">
                  <c:v>419445913.97561836</c:v>
                </c:pt>
                <c:pt idx="2">
                  <c:v>403043269.7675575</c:v>
                </c:pt>
                <c:pt idx="3">
                  <c:v>420819696.75602072</c:v>
                </c:pt>
                <c:pt idx="4">
                  <c:v>419150314.80086428</c:v>
                </c:pt>
                <c:pt idx="5">
                  <c:v>433635496.38753831</c:v>
                </c:pt>
                <c:pt idx="6">
                  <c:v>444736382.1127252</c:v>
                </c:pt>
                <c:pt idx="7">
                  <c:v>435395590.14106029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FC-4A58-A84B-93581AA1F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2651023"/>
        <c:axId val="1902654863"/>
      </c:barChart>
      <c:catAx>
        <c:axId val="1902651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54863"/>
        <c:crosses val="autoZero"/>
        <c:auto val="1"/>
        <c:lblAlgn val="ctr"/>
        <c:lblOffset val="100"/>
        <c:noMultiLvlLbl val="0"/>
      </c:catAx>
      <c:valAx>
        <c:axId val="1902654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_);\(&quot;€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51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[VERSIONPOSTGRAD.xlsm]Análisis!$T_Nºvaloraciones_ clientes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Nº valoraciones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Análisis!$J$26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Análisis!$I$27:$I$32</c:f>
              <c:strCache>
                <c:ptCount val="5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Positive</c:v>
                </c:pt>
                <c:pt idx="4">
                  <c:v>Unknown</c:v>
                </c:pt>
              </c:strCache>
            </c:strRef>
          </c:cat>
          <c:val>
            <c:numRef>
              <c:f>Análisis!$J$27:$J$32</c:f>
              <c:numCache>
                <c:formatCode>#,##0</c:formatCode>
                <c:ptCount val="5"/>
                <c:pt idx="0">
                  <c:v>533387</c:v>
                </c:pt>
                <c:pt idx="1">
                  <c:v>530152</c:v>
                </c:pt>
                <c:pt idx="2">
                  <c:v>556242</c:v>
                </c:pt>
                <c:pt idx="3">
                  <c:v>538831</c:v>
                </c:pt>
                <c:pt idx="4">
                  <c:v>555480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C1-46E8-A6D8-29C207389CF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[VERSIONPOSTGRAD.xlsm]Análisis!$T_Nº_valoraciones_RRSS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Nº valoraciones RRSS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Análisis!$I$46:$I$52</c:f>
              <c:strCache>
                <c:ptCount val="6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Other</c:v>
                </c:pt>
                <c:pt idx="4">
                  <c:v>Positive</c:v>
                </c:pt>
                <c:pt idx="5">
                  <c:v>Unknown</c:v>
                </c:pt>
              </c:strCache>
            </c:strRef>
          </c:cat>
          <c:val>
            <c:numRef>
              <c:f>Análisis!$J$46:$J$52</c:f>
              <c:numCache>
                <c:formatCode>#,##0</c:formatCode>
                <c:ptCount val="6"/>
                <c:pt idx="0">
                  <c:v>443335</c:v>
                </c:pt>
                <c:pt idx="1">
                  <c:v>446126</c:v>
                </c:pt>
                <c:pt idx="2">
                  <c:v>483678</c:v>
                </c:pt>
                <c:pt idx="3">
                  <c:v>436033</c:v>
                </c:pt>
                <c:pt idx="4">
                  <c:v>473949</c:v>
                </c:pt>
                <c:pt idx="5">
                  <c:v>430971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A4-45D8-A90B-42B7FADDFFD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[VERSIONPOSTGRAD.xlsm]Análisis!T_VENTAS_PRODUCTO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Análisis!$P$28:$P$38</c:f>
              <c:strCache>
                <c:ptCount val="10"/>
                <c:pt idx="0">
                  <c:v>Accessories</c:v>
                </c:pt>
                <c:pt idx="1">
                  <c:v>Activewear</c:v>
                </c:pt>
                <c:pt idx="2">
                  <c:v>Bottoms</c:v>
                </c:pt>
                <c:pt idx="3">
                  <c:v>Dresses</c:v>
                </c:pt>
                <c:pt idx="4">
                  <c:v>Footwear</c:v>
                </c:pt>
                <c:pt idx="5">
                  <c:v>Jewelry</c:v>
                </c:pt>
                <c:pt idx="6">
                  <c:v>Lingerie</c:v>
                </c:pt>
                <c:pt idx="7">
                  <c:v>Outerwear</c:v>
                </c:pt>
                <c:pt idx="8">
                  <c:v>Swimwear</c:v>
                </c:pt>
                <c:pt idx="9">
                  <c:v>Tops</c:v>
                </c:pt>
              </c:strCache>
            </c:strRef>
          </c:cat>
          <c:val>
            <c:numRef>
              <c:f>Análisis!$Q$28:$Q$38</c:f>
              <c:numCache>
                <c:formatCode>#,##0</c:formatCode>
                <c:ptCount val="10"/>
                <c:pt idx="0">
                  <c:v>263623</c:v>
                </c:pt>
                <c:pt idx="1">
                  <c:v>302921</c:v>
                </c:pt>
                <c:pt idx="2">
                  <c:v>253823</c:v>
                </c:pt>
                <c:pt idx="3">
                  <c:v>270605</c:v>
                </c:pt>
                <c:pt idx="4">
                  <c:v>284639</c:v>
                </c:pt>
                <c:pt idx="5">
                  <c:v>266861</c:v>
                </c:pt>
                <c:pt idx="6">
                  <c:v>269784</c:v>
                </c:pt>
                <c:pt idx="7">
                  <c:v>272864</c:v>
                </c:pt>
                <c:pt idx="8">
                  <c:v>270961</c:v>
                </c:pt>
                <c:pt idx="9">
                  <c:v>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26-4A12-B6DC-6D3571ED5F3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[VERSIONPOSTGRAD.xlsm]Análisis!$T_beneficios_producto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 totales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Análisis!$AC$27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Análisis!$AB$28:$AB$38</c:f>
              <c:strCache>
                <c:ptCount val="10"/>
                <c:pt idx="0">
                  <c:v>Accessories</c:v>
                </c:pt>
                <c:pt idx="1">
                  <c:v>Activewear</c:v>
                </c:pt>
                <c:pt idx="2">
                  <c:v>Bottoms</c:v>
                </c:pt>
                <c:pt idx="3">
                  <c:v>Dresses</c:v>
                </c:pt>
                <c:pt idx="4">
                  <c:v>Footwear</c:v>
                </c:pt>
                <c:pt idx="5">
                  <c:v>Jewelry</c:v>
                </c:pt>
                <c:pt idx="6">
                  <c:v>Lingerie</c:v>
                </c:pt>
                <c:pt idx="7">
                  <c:v>Outerwear</c:v>
                </c:pt>
                <c:pt idx="8">
                  <c:v>Swimwear</c:v>
                </c:pt>
                <c:pt idx="9">
                  <c:v>Tops</c:v>
                </c:pt>
              </c:strCache>
            </c:strRef>
          </c:cat>
          <c:val>
            <c:numRef>
              <c:f>Análisis!$AC$28:$AC$38</c:f>
              <c:numCache>
                <c:formatCode>_("€"* #,##0.00_);_("€"* \(#,##0.00\);_("€"* "-"??_);_(@_)</c:formatCode>
                <c:ptCount val="10"/>
                <c:pt idx="0">
                  <c:v>349181074.91158527</c:v>
                </c:pt>
                <c:pt idx="1">
                  <c:v>388202175.14438772</c:v>
                </c:pt>
                <c:pt idx="2">
                  <c:v>345413629.65426111</c:v>
                </c:pt>
                <c:pt idx="3">
                  <c:v>341255619.14806831</c:v>
                </c:pt>
                <c:pt idx="4">
                  <c:v>352358789.20962173</c:v>
                </c:pt>
                <c:pt idx="5">
                  <c:v>332954651.99321711</c:v>
                </c:pt>
                <c:pt idx="6">
                  <c:v>319411931.87989753</c:v>
                </c:pt>
                <c:pt idx="7">
                  <c:v>350166752.06993902</c:v>
                </c:pt>
                <c:pt idx="8">
                  <c:v>339342506.27065861</c:v>
                </c:pt>
                <c:pt idx="9">
                  <c:v>302075419.6919837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7A-4AFF-B0A9-8ABA2EA75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5703231"/>
        <c:axId val="2015701311"/>
      </c:barChart>
      <c:catAx>
        <c:axId val="2015703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5701311"/>
        <c:crosses val="autoZero"/>
        <c:auto val="1"/>
        <c:lblAlgn val="ctr"/>
        <c:lblOffset val="100"/>
        <c:noMultiLvlLbl val="0"/>
      </c:catAx>
      <c:valAx>
        <c:axId val="201570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15703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[VERSIONPOSTGRAD.xlsm]Análisis!$T_beneficios_ss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Análisis!$AC$46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Análisis!$AB$47:$AB$53</c:f>
              <c:strCache>
                <c:ptCount val="6"/>
                <c:pt idx="0">
                  <c:v>Fall</c:v>
                </c:pt>
                <c:pt idx="1">
                  <c:v>Fall/Winter</c:v>
                </c:pt>
                <c:pt idx="2">
                  <c:v>Spring</c:v>
                </c:pt>
                <c:pt idx="3">
                  <c:v>Spring/Summer</c:v>
                </c:pt>
                <c:pt idx="4">
                  <c:v>Summer</c:v>
                </c:pt>
                <c:pt idx="5">
                  <c:v>Winter</c:v>
                </c:pt>
              </c:strCache>
            </c:strRef>
          </c:cat>
          <c:val>
            <c:numRef>
              <c:f>Análisis!$AC$47:$AC$53</c:f>
              <c:numCache>
                <c:formatCode>_("€"* #,##0.00_);_("€"* \(#,##0.00\);_("€"* "-"??_);_(@_)</c:formatCode>
                <c:ptCount val="6"/>
                <c:pt idx="0">
                  <c:v>552255169.25897157</c:v>
                </c:pt>
                <c:pt idx="1">
                  <c:v>603841687.54210114</c:v>
                </c:pt>
                <c:pt idx="2">
                  <c:v>569835301.3872335</c:v>
                </c:pt>
                <c:pt idx="3">
                  <c:v>547542234.23593211</c:v>
                </c:pt>
                <c:pt idx="4">
                  <c:v>592698591.97793591</c:v>
                </c:pt>
                <c:pt idx="5">
                  <c:v>554189565.57144344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4-4B25-9926-FE0A5EB18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3195952"/>
        <c:axId val="2093185872"/>
      </c:lineChart>
      <c:catAx>
        <c:axId val="209319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93185872"/>
        <c:crosses val="autoZero"/>
        <c:auto val="1"/>
        <c:lblAlgn val="ctr"/>
        <c:lblOffset val="100"/>
        <c:noMultiLvlLbl val="0"/>
      </c:catAx>
      <c:valAx>
        <c:axId val="209318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093195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[VERSIONPOSTGRAD.xlsm]Análisis!T_VENTAS_SS</c:name>
    <c:fmtId val="0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Análisis!$Q$46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Análisis!$P$47:$P$53</c:f>
              <c:strCache>
                <c:ptCount val="6"/>
                <c:pt idx="0">
                  <c:v>Fall</c:v>
                </c:pt>
                <c:pt idx="1">
                  <c:v>Fall/Winter</c:v>
                </c:pt>
                <c:pt idx="2">
                  <c:v>Spring</c:v>
                </c:pt>
                <c:pt idx="3">
                  <c:v>Spring/Summer</c:v>
                </c:pt>
                <c:pt idx="4">
                  <c:v>Summer</c:v>
                </c:pt>
                <c:pt idx="5">
                  <c:v>Winter</c:v>
                </c:pt>
              </c:strCache>
            </c:strRef>
          </c:cat>
          <c:val>
            <c:numRef>
              <c:f>Análisis!$Q$47:$Q$53</c:f>
              <c:numCache>
                <c:formatCode>#,##0</c:formatCode>
                <c:ptCount val="6"/>
                <c:pt idx="0">
                  <c:v>452294</c:v>
                </c:pt>
                <c:pt idx="1">
                  <c:v>457820</c:v>
                </c:pt>
                <c:pt idx="2">
                  <c:v>452136</c:v>
                </c:pt>
                <c:pt idx="3">
                  <c:v>452021</c:v>
                </c:pt>
                <c:pt idx="4">
                  <c:v>458691</c:v>
                </c:pt>
                <c:pt idx="5">
                  <c:v>441130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B75-412F-972B-5AFA1EF48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[VERSIONPOSTGRAD.xlsm]Análisis!T_VENTAS_ESTILO</c:name>
    <c:fmtId val="2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dLbl>
          <c:idx val="0"/>
          <c:layout>
            <c:manualLayout>
              <c:x val="-0.15022444952202207"/>
              <c:y val="-2.220003014907737E-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Análisis!$P$65:$P$75</c:f>
              <c:strCache>
                <c:ptCount val="10"/>
                <c:pt idx="0">
                  <c:v>Bohemian</c:v>
                </c:pt>
                <c:pt idx="1">
                  <c:v>Casual</c:v>
                </c:pt>
                <c:pt idx="2">
                  <c:v>Edgy</c:v>
                </c:pt>
                <c:pt idx="3">
                  <c:v>Formal</c:v>
                </c:pt>
                <c:pt idx="4">
                  <c:v>Glamorous</c:v>
                </c:pt>
                <c:pt idx="5">
                  <c:v>Minimalist</c:v>
                </c:pt>
                <c:pt idx="6">
                  <c:v>Preppy</c:v>
                </c:pt>
                <c:pt idx="7">
                  <c:v>Sporty</c:v>
                </c:pt>
                <c:pt idx="8">
                  <c:v>Streetwear</c:v>
                </c:pt>
                <c:pt idx="9">
                  <c:v>Vintage</c:v>
                </c:pt>
              </c:strCache>
            </c:strRef>
          </c:cat>
          <c:val>
            <c:numRef>
              <c:f>Análisis!$Q$65:$Q$75</c:f>
              <c:numCache>
                <c:formatCode>#,##0</c:formatCode>
                <c:ptCount val="10"/>
                <c:pt idx="0">
                  <c:v>276616</c:v>
                </c:pt>
                <c:pt idx="1">
                  <c:v>263012</c:v>
                </c:pt>
                <c:pt idx="2">
                  <c:v>257678</c:v>
                </c:pt>
                <c:pt idx="3">
                  <c:v>265452</c:v>
                </c:pt>
                <c:pt idx="4">
                  <c:v>277338</c:v>
                </c:pt>
                <c:pt idx="5">
                  <c:v>265407</c:v>
                </c:pt>
                <c:pt idx="6">
                  <c:v>260678</c:v>
                </c:pt>
                <c:pt idx="7">
                  <c:v>289350</c:v>
                </c:pt>
                <c:pt idx="8">
                  <c:v>279468</c:v>
                </c:pt>
                <c:pt idx="9">
                  <c:v>279093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70-424D-8A30-908B0ECE16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[VERSIONPOSTGRAD.xlsm]Análisis!$T_beneficios_influencer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Beneficios/influencer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Análisis!$AC$82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Análisis!$AB$83:$AB$93</c:f>
              <c:strCache>
                <c:ptCount val="10"/>
                <c:pt idx="0">
                  <c:v>Aimee Song</c:v>
                </c:pt>
                <c:pt idx="1">
                  <c:v>Camila Coelho</c:v>
                </c:pt>
                <c:pt idx="2">
                  <c:v>Chiara Ferragni</c:v>
                </c:pt>
                <c:pt idx="3">
                  <c:v>Gigi Hadid</c:v>
                </c:pt>
                <c:pt idx="4">
                  <c:v>Julie Sariñana</c:v>
                </c:pt>
                <c:pt idx="5">
                  <c:v>Kendall Jenner</c:v>
                </c:pt>
                <c:pt idx="6">
                  <c:v>Leandra Medine</c:v>
                </c:pt>
                <c:pt idx="7">
                  <c:v>Negin Mirsalehi</c:v>
                </c:pt>
                <c:pt idx="8">
                  <c:v>Olivia Palermo</c:v>
                </c:pt>
                <c:pt idx="9">
                  <c:v>Song of Style</c:v>
                </c:pt>
              </c:strCache>
            </c:strRef>
          </c:cat>
          <c:val>
            <c:numRef>
              <c:f>Análisis!$AC$83:$AC$93</c:f>
              <c:numCache>
                <c:formatCode>#,##0</c:formatCode>
                <c:ptCount val="10"/>
                <c:pt idx="0">
                  <c:v>332681521.93210304</c:v>
                </c:pt>
                <c:pt idx="1">
                  <c:v>368501371.34417748</c:v>
                </c:pt>
                <c:pt idx="2">
                  <c:v>335788914.22346139</c:v>
                </c:pt>
                <c:pt idx="3">
                  <c:v>323411907.95763344</c:v>
                </c:pt>
                <c:pt idx="4">
                  <c:v>334324850.1403001</c:v>
                </c:pt>
                <c:pt idx="5">
                  <c:v>346026020.13611329</c:v>
                </c:pt>
                <c:pt idx="6">
                  <c:v>342998859.6903457</c:v>
                </c:pt>
                <c:pt idx="7">
                  <c:v>340348976.16929001</c:v>
                </c:pt>
                <c:pt idx="8">
                  <c:v>368385693.54909682</c:v>
                </c:pt>
                <c:pt idx="9">
                  <c:v>327894434.8310985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31-48D7-9177-3B7728E7C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2374863"/>
        <c:axId val="1742369103"/>
      </c:barChart>
      <c:catAx>
        <c:axId val="174237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369103"/>
        <c:crosses val="autoZero"/>
        <c:auto val="1"/>
        <c:lblAlgn val="ctr"/>
        <c:lblOffset val="100"/>
        <c:noMultiLvlLbl val="0"/>
      </c:catAx>
      <c:valAx>
        <c:axId val="17423691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37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[VERSIONPOSTGRAD.xlsm]Análisis!$T_beneficios_revista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Beneficios/revista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Análisis!$AC$102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Análisis!$AB$103:$AB$113</c:f>
              <c:strCache>
                <c:ptCount val="10"/>
                <c:pt idx="0">
                  <c:v>Cosmopolitan</c:v>
                </c:pt>
                <c:pt idx="1">
                  <c:v>Elle</c:v>
                </c:pt>
                <c:pt idx="2">
                  <c:v>Fashionista</c:v>
                </c:pt>
                <c:pt idx="3">
                  <c:v>Glamour</c:v>
                </c:pt>
                <c:pt idx="4">
                  <c:v>Grazia</c:v>
                </c:pt>
                <c:pt idx="5">
                  <c:v>Harper's Bazaar</c:v>
                </c:pt>
                <c:pt idx="6">
                  <c:v>InStyle</c:v>
                </c:pt>
                <c:pt idx="7">
                  <c:v>Marie Claire</c:v>
                </c:pt>
                <c:pt idx="8">
                  <c:v>Vogue</c:v>
                </c:pt>
                <c:pt idx="9">
                  <c:v>W</c:v>
                </c:pt>
              </c:strCache>
            </c:strRef>
          </c:cat>
          <c:val>
            <c:numRef>
              <c:f>Análisis!$AC$103:$AC$113</c:f>
              <c:numCache>
                <c:formatCode>_("€"* #,##0.00_);_("€"* \(#,##0.00\);_("€"* "-"??_);_(@_)</c:formatCode>
                <c:ptCount val="10"/>
                <c:pt idx="0">
                  <c:v>372837283.83062005</c:v>
                </c:pt>
                <c:pt idx="1">
                  <c:v>360538241.58116221</c:v>
                </c:pt>
                <c:pt idx="2">
                  <c:v>353853373.72858703</c:v>
                </c:pt>
                <c:pt idx="3">
                  <c:v>323252630.30660397</c:v>
                </c:pt>
                <c:pt idx="4">
                  <c:v>330283183.00662386</c:v>
                </c:pt>
                <c:pt idx="5">
                  <c:v>332646121.6494543</c:v>
                </c:pt>
                <c:pt idx="6">
                  <c:v>336051877.5296731</c:v>
                </c:pt>
                <c:pt idx="7">
                  <c:v>329957434.0854162</c:v>
                </c:pt>
                <c:pt idx="8">
                  <c:v>332282952.75327134</c:v>
                </c:pt>
                <c:pt idx="9">
                  <c:v>348659451.50220835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37-4F04-B091-C553B60A6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42371503"/>
        <c:axId val="1742373903"/>
      </c:barChart>
      <c:catAx>
        <c:axId val="17423715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373903"/>
        <c:crosses val="autoZero"/>
        <c:auto val="1"/>
        <c:lblAlgn val="ctr"/>
        <c:lblOffset val="100"/>
        <c:noMultiLvlLbl val="0"/>
      </c:catAx>
      <c:valAx>
        <c:axId val="1742373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371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[VERSIONPOSTGRAD.xlsm]Análisis!$T_beneficios_dia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Beneficios/momento del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Análisis!$AC$121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Análisis!$AB$122:$AB$127</c:f>
              <c:strCache>
                <c:ptCount val="5"/>
                <c:pt idx="0">
                  <c:v>Daytime</c:v>
                </c:pt>
                <c:pt idx="1">
                  <c:v>Evening</c:v>
                </c:pt>
                <c:pt idx="2">
                  <c:v>Nighttime</c:v>
                </c:pt>
                <c:pt idx="3">
                  <c:v>Holiday</c:v>
                </c:pt>
                <c:pt idx="4">
                  <c:v>Weekend</c:v>
                </c:pt>
              </c:strCache>
            </c:strRef>
          </c:cat>
          <c:val>
            <c:numRef>
              <c:f>Análisis!$AC$122:$AC$127</c:f>
              <c:numCache>
                <c:formatCode>#,##0</c:formatCode>
                <c:ptCount val="5"/>
                <c:pt idx="0">
                  <c:v>693896672.26824319</c:v>
                </c:pt>
                <c:pt idx="1">
                  <c:v>655463487.94420302</c:v>
                </c:pt>
                <c:pt idx="2">
                  <c:v>669360149.06854022</c:v>
                </c:pt>
                <c:pt idx="3">
                  <c:v>698371259.00017881</c:v>
                </c:pt>
                <c:pt idx="4">
                  <c:v>703270981.69245481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8-40C7-B850-80CEBEC7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689711"/>
        <c:axId val="1850694031"/>
      </c:lineChart>
      <c:catAx>
        <c:axId val="1850689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0694031"/>
        <c:crosses val="autoZero"/>
        <c:auto val="1"/>
        <c:lblAlgn val="ctr"/>
        <c:lblOffset val="100"/>
        <c:noMultiLvlLbl val="0"/>
      </c:catAx>
      <c:valAx>
        <c:axId val="18506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06897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[VERSIONPOSTGRAD.xlsm]Análisis!$Beneficios_edad</c:name>
    <c:fmtId val="1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Análisis!$AC$138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Análisis!$AB$139:$AB$145</c:f>
              <c:strCache>
                <c:ptCount val="6"/>
                <c:pt idx="0">
                  <c:v>[18,20]</c:v>
                </c:pt>
                <c:pt idx="1">
                  <c:v>(20-30]</c:v>
                </c:pt>
                <c:pt idx="2">
                  <c:v>(30, 40]</c:v>
                </c:pt>
                <c:pt idx="3">
                  <c:v>(40, 50]</c:v>
                </c:pt>
                <c:pt idx="4">
                  <c:v>(50, 60]</c:v>
                </c:pt>
                <c:pt idx="5">
                  <c:v>Mayores de 60</c:v>
                </c:pt>
              </c:strCache>
            </c:strRef>
          </c:cat>
          <c:val>
            <c:numRef>
              <c:f>Análisis!$AC$139:$AC$145</c:f>
              <c:numCache>
                <c:formatCode>_("€"* #,##0.00_);_("€"* \(#,##0.00\);_("€"* "-"??_);_(@_)</c:formatCode>
                <c:ptCount val="6"/>
                <c:pt idx="0">
                  <c:v>211669137.98542863</c:v>
                </c:pt>
                <c:pt idx="1">
                  <c:v>726602282.39106512</c:v>
                </c:pt>
                <c:pt idx="2">
                  <c:v>738697127.39301801</c:v>
                </c:pt>
                <c:pt idx="3">
                  <c:v>754186456.19744921</c:v>
                </c:pt>
                <c:pt idx="4">
                  <c:v>702036304.00307143</c:v>
                </c:pt>
                <c:pt idx="5">
                  <c:v>287171242.0035857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09-4E61-B57D-44F78C85E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0692111"/>
        <c:axId val="1850718511"/>
      </c:lineChart>
      <c:catAx>
        <c:axId val="1850692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0718511"/>
        <c:crosses val="autoZero"/>
        <c:auto val="1"/>
        <c:lblAlgn val="ctr"/>
        <c:lblOffset val="100"/>
        <c:noMultiLvlLbl val="0"/>
      </c:catAx>
      <c:valAx>
        <c:axId val="185071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50692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[VERSIONPOSTGRAD.xlsm]Análisis!T_VENTAS_DIA</c:name>
    <c:fmtId val="9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Análisis!$Q$126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Análisis!$P$127:$P$132</c:f>
              <c:strCache>
                <c:ptCount val="5"/>
                <c:pt idx="0">
                  <c:v>Daytime</c:v>
                </c:pt>
                <c:pt idx="1">
                  <c:v>Evening</c:v>
                </c:pt>
                <c:pt idx="2">
                  <c:v>Nighttime</c:v>
                </c:pt>
                <c:pt idx="3">
                  <c:v>Holiday</c:v>
                </c:pt>
                <c:pt idx="4">
                  <c:v>Weekend</c:v>
                </c:pt>
              </c:strCache>
            </c:strRef>
          </c:cat>
          <c:val>
            <c:numRef>
              <c:f>Análisis!$Q$127:$Q$132</c:f>
              <c:numCache>
                <c:formatCode>#,##0</c:formatCode>
                <c:ptCount val="5"/>
                <c:pt idx="0">
                  <c:v>544809</c:v>
                </c:pt>
                <c:pt idx="1">
                  <c:v>518521</c:v>
                </c:pt>
                <c:pt idx="2">
                  <c:v>538092</c:v>
                </c:pt>
                <c:pt idx="3">
                  <c:v>568564</c:v>
                </c:pt>
                <c:pt idx="4">
                  <c:v>544106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51-4A20-B2C4-4A4A22D5D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[VERSIONPOSTGRAD.xlsm]Análisis!T_VENTAS_EDAD</c:name>
    <c:fmtId val="15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Análisis!$Q$144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Análisis!$P$145:$P$151</c:f>
              <c:strCache>
                <c:ptCount val="6"/>
                <c:pt idx="0">
                  <c:v>[18,20]</c:v>
                </c:pt>
                <c:pt idx="1">
                  <c:v>(20-30]</c:v>
                </c:pt>
                <c:pt idx="2">
                  <c:v>(30, 40]</c:v>
                </c:pt>
                <c:pt idx="3">
                  <c:v>(40, 50]</c:v>
                </c:pt>
                <c:pt idx="4">
                  <c:v>(50, 60]</c:v>
                </c:pt>
                <c:pt idx="5">
                  <c:v>Mayores de 60</c:v>
                </c:pt>
              </c:strCache>
            </c:strRef>
          </c:cat>
          <c:val>
            <c:numRef>
              <c:f>Análisis!$Q$145:$Q$151</c:f>
              <c:numCache>
                <c:formatCode>#,##0</c:formatCode>
                <c:ptCount val="6"/>
                <c:pt idx="0">
                  <c:v>160848</c:v>
                </c:pt>
                <c:pt idx="1">
                  <c:v>574549</c:v>
                </c:pt>
                <c:pt idx="2">
                  <c:v>584171</c:v>
                </c:pt>
                <c:pt idx="3">
                  <c:v>603183</c:v>
                </c:pt>
                <c:pt idx="4">
                  <c:v>566139</c:v>
                </c:pt>
                <c:pt idx="5">
                  <c:v>225202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CB-4CE3-A0B7-4A5961265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[VERSIONPOSTGRAD.xlsm]Análisis!$T_beneficios_estilo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Beneficios/estilo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Análisis!$AC$64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Análisis!$AB$65:$AB$75</c:f>
              <c:strCache>
                <c:ptCount val="10"/>
                <c:pt idx="0">
                  <c:v>Bohemian</c:v>
                </c:pt>
                <c:pt idx="1">
                  <c:v>Casual</c:v>
                </c:pt>
                <c:pt idx="2">
                  <c:v>Edgy</c:v>
                </c:pt>
                <c:pt idx="3">
                  <c:v>Formal</c:v>
                </c:pt>
                <c:pt idx="4">
                  <c:v>Glamorous</c:v>
                </c:pt>
                <c:pt idx="5">
                  <c:v>Minimalist</c:v>
                </c:pt>
                <c:pt idx="6">
                  <c:v>Preppy</c:v>
                </c:pt>
                <c:pt idx="7">
                  <c:v>Sporty</c:v>
                </c:pt>
                <c:pt idx="8">
                  <c:v>Streetwear</c:v>
                </c:pt>
                <c:pt idx="9">
                  <c:v>Vintage</c:v>
                </c:pt>
              </c:strCache>
            </c:strRef>
          </c:cat>
          <c:val>
            <c:numRef>
              <c:f>Análisis!$AC$65:$AC$75</c:f>
              <c:numCache>
                <c:formatCode>_("€"* #,##0.00_);_("€"* \(#,##0.00\);_("€"* "-"??_);_(@_)</c:formatCode>
                <c:ptCount val="10"/>
                <c:pt idx="0">
                  <c:v>381060230.93593949</c:v>
                </c:pt>
                <c:pt idx="1">
                  <c:v>335862666.5916391</c:v>
                </c:pt>
                <c:pt idx="2">
                  <c:v>340296166.76617795</c:v>
                </c:pt>
                <c:pt idx="3">
                  <c:v>315499648.5680657</c:v>
                </c:pt>
                <c:pt idx="4">
                  <c:v>337265900.5584507</c:v>
                </c:pt>
                <c:pt idx="5">
                  <c:v>335824510.35532713</c:v>
                </c:pt>
                <c:pt idx="6">
                  <c:v>323453148.53695554</c:v>
                </c:pt>
                <c:pt idx="7">
                  <c:v>344900439.57252282</c:v>
                </c:pt>
                <c:pt idx="8">
                  <c:v>359869970.59340298</c:v>
                </c:pt>
                <c:pt idx="9">
                  <c:v>346329867.49513835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5-4EEC-B0BC-B8B8881C9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119776"/>
        <c:axId val="62116416"/>
      </c:barChart>
      <c:catAx>
        <c:axId val="6211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116416"/>
        <c:crosses val="autoZero"/>
        <c:auto val="1"/>
        <c:lblAlgn val="ctr"/>
        <c:lblOffset val="100"/>
        <c:noMultiLvlLbl val="0"/>
      </c:catAx>
      <c:valAx>
        <c:axId val="6211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211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[VERSIONPOSTGRAD.xlsm]Análisis!$T_benefedad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Beneficios/edad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Análisis!$AC$155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Análisis!$AB$156:$AB$162</c:f>
              <c:strCache>
                <c:ptCount val="6"/>
                <c:pt idx="0">
                  <c:v>[18,20]</c:v>
                </c:pt>
                <c:pt idx="1">
                  <c:v>(20-30]</c:v>
                </c:pt>
                <c:pt idx="2">
                  <c:v>(30, 40]</c:v>
                </c:pt>
                <c:pt idx="3">
                  <c:v>(40, 50]</c:v>
                </c:pt>
                <c:pt idx="4">
                  <c:v>(50, 60]</c:v>
                </c:pt>
                <c:pt idx="5">
                  <c:v>Mayores de 60</c:v>
                </c:pt>
              </c:strCache>
            </c:strRef>
          </c:cat>
          <c:val>
            <c:numRef>
              <c:f>Análisis!$AC$156:$AC$162</c:f>
              <c:numCache>
                <c:formatCode>_("€"* #,##0.00_);_("€"* \(#,##0.00\);_("€"* "-"??_);_(@_)</c:formatCode>
                <c:ptCount val="6"/>
                <c:pt idx="0">
                  <c:v>211669137.98542863</c:v>
                </c:pt>
                <c:pt idx="1">
                  <c:v>726602282.39106512</c:v>
                </c:pt>
                <c:pt idx="2">
                  <c:v>738697127.39301801</c:v>
                </c:pt>
                <c:pt idx="3">
                  <c:v>754186456.19744921</c:v>
                </c:pt>
                <c:pt idx="4">
                  <c:v>702036304.00307143</c:v>
                </c:pt>
                <c:pt idx="5">
                  <c:v>287171242.0035857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3-4B37-9B09-E71270C19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1525552"/>
        <c:axId val="1731530352"/>
      </c:barChart>
      <c:catAx>
        <c:axId val="1731525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530352"/>
        <c:crosses val="autoZero"/>
        <c:auto val="1"/>
        <c:lblAlgn val="ctr"/>
        <c:lblOffset val="100"/>
        <c:noMultiLvlLbl val="0"/>
      </c:catAx>
      <c:valAx>
        <c:axId val="17315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3152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[VERSIONPOSTGRAD.xlsm]Análisis!$T_feedback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Feedback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Análisis!$J$63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Análisis!$I$64:$I$70</c:f>
              <c:strCache>
                <c:ptCount val="6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Other</c:v>
                </c:pt>
                <c:pt idx="4">
                  <c:v>Positive</c:v>
                </c:pt>
                <c:pt idx="5">
                  <c:v>Unknown</c:v>
                </c:pt>
              </c:strCache>
            </c:strRef>
          </c:cat>
          <c:val>
            <c:numRef>
              <c:f>Análisis!$J$64:$J$70</c:f>
              <c:numCache>
                <c:formatCode>#,##0</c:formatCode>
                <c:ptCount val="6"/>
                <c:pt idx="0">
                  <c:v>435767</c:v>
                </c:pt>
                <c:pt idx="1">
                  <c:v>448879</c:v>
                </c:pt>
                <c:pt idx="2">
                  <c:v>463919</c:v>
                </c:pt>
                <c:pt idx="3">
                  <c:v>463608</c:v>
                </c:pt>
                <c:pt idx="4">
                  <c:v>445093</c:v>
                </c:pt>
                <c:pt idx="5">
                  <c:v>456826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FB-4DE7-94A0-5B375D55E17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[VERSIONPOSTGRAD.xlsm]Análisis!T_VENTAS_INFLU</c:name>
    <c:fmtId val="30"/>
  </c:pivotSource>
  <c:chart>
    <c:autoTitleDeleted val="1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Análisis!$Q$81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Análisis!$P$82:$P$85</c:f>
              <c:strCache>
                <c:ptCount val="3"/>
                <c:pt idx="0">
                  <c:v>Camila Coelho</c:v>
                </c:pt>
                <c:pt idx="1">
                  <c:v>Kendall Jenner</c:v>
                </c:pt>
                <c:pt idx="2">
                  <c:v>Olivia Palermo</c:v>
                </c:pt>
              </c:strCache>
            </c:strRef>
          </c:cat>
          <c:val>
            <c:numRef>
              <c:f>Análisis!$Q$82:$Q$85</c:f>
              <c:numCache>
                <c:formatCode>#,##0</c:formatCode>
                <c:ptCount val="3"/>
                <c:pt idx="0">
                  <c:v>284457</c:v>
                </c:pt>
                <c:pt idx="1">
                  <c:v>284621</c:v>
                </c:pt>
                <c:pt idx="2">
                  <c:v>285521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02C-4840-86A6-40963AEFF8A2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[VERSIONPOSTGRAD.xlsm]Análisis!T_VENTAS_REVISTA</c:name>
    <c:fmtId val="26"/>
  </c:pivotSource>
  <c:chart>
    <c:autoTitleDeleted val="1"/>
    <c:pivotFmts>
      <c:pivotFmt>
        <c:idx val="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2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3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4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6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7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0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1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Análisis!$Q$103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shade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316-4A6B-B70E-236C59B6A757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316-4A6B-B70E-236C59B6A757}"/>
              </c:ext>
            </c:extLst>
          </c:dPt>
          <c:dPt>
            <c:idx val="2"/>
            <c:bubble3D val="0"/>
            <c:spPr>
              <a:solidFill>
                <a:schemeClr val="accent5">
                  <a:tint val="65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316-4A6B-B70E-236C59B6A75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Análisis!$P$104:$P$107</c:f>
              <c:strCache>
                <c:ptCount val="3"/>
                <c:pt idx="0">
                  <c:v>Cosmopolitan</c:v>
                </c:pt>
                <c:pt idx="1">
                  <c:v>Elle</c:v>
                </c:pt>
                <c:pt idx="2">
                  <c:v>Fashionista</c:v>
                </c:pt>
              </c:strCache>
            </c:strRef>
          </c:cat>
          <c:val>
            <c:numRef>
              <c:f>Análisis!$Q$104:$Q$107</c:f>
              <c:numCache>
                <c:formatCode>General</c:formatCode>
                <c:ptCount val="3"/>
                <c:pt idx="0">
                  <c:v>286512</c:v>
                </c:pt>
                <c:pt idx="1">
                  <c:v>278511</c:v>
                </c:pt>
                <c:pt idx="2">
                  <c:v>279876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316-4A6B-B70E-236C59B6A75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[VERSIONPOSTGRAD.xlsm]Análisis!$T_Nºvaloraciones_ clientes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000"/>
              <a:t>Nº valoraciones clientes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Análisis!$J$26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Análisis!$I$27:$I$32</c:f>
              <c:strCache>
                <c:ptCount val="5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Positive</c:v>
                </c:pt>
                <c:pt idx="4">
                  <c:v>Unknown</c:v>
                </c:pt>
              </c:strCache>
            </c:strRef>
          </c:cat>
          <c:val>
            <c:numRef>
              <c:f>Análisis!$J$27:$J$32</c:f>
              <c:numCache>
                <c:formatCode>#,##0</c:formatCode>
                <c:ptCount val="5"/>
                <c:pt idx="0">
                  <c:v>533387</c:v>
                </c:pt>
                <c:pt idx="1">
                  <c:v>530152</c:v>
                </c:pt>
                <c:pt idx="2">
                  <c:v>556242</c:v>
                </c:pt>
                <c:pt idx="3">
                  <c:v>538831</c:v>
                </c:pt>
                <c:pt idx="4">
                  <c:v>555480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FF-4154-9D37-D70E1F6780C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[VERSIONPOSTGRAD.xlsm]Análisis!$T_Nº_valoraciones_RRSS</c:name>
    <c:fmtId val="2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000"/>
              <a:t>Nº valoraciones RRSS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Análisis!$I$46:$I$52</c:f>
              <c:strCache>
                <c:ptCount val="6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Other</c:v>
                </c:pt>
                <c:pt idx="4">
                  <c:v>Positive</c:v>
                </c:pt>
                <c:pt idx="5">
                  <c:v>Unknown</c:v>
                </c:pt>
              </c:strCache>
            </c:strRef>
          </c:cat>
          <c:val>
            <c:numRef>
              <c:f>Análisis!$J$46:$J$52</c:f>
              <c:numCache>
                <c:formatCode>#,##0</c:formatCode>
                <c:ptCount val="6"/>
                <c:pt idx="0">
                  <c:v>443335</c:v>
                </c:pt>
                <c:pt idx="1">
                  <c:v>446126</c:v>
                </c:pt>
                <c:pt idx="2">
                  <c:v>483678</c:v>
                </c:pt>
                <c:pt idx="3">
                  <c:v>436033</c:v>
                </c:pt>
                <c:pt idx="4">
                  <c:v>473949</c:v>
                </c:pt>
                <c:pt idx="5">
                  <c:v>430971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7-4B4B-8061-4E17BDAFD1E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[VERSIONPOSTGRAD.xlsm]Análisis!$T_feedback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2400"/>
              <a:t>Feedback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Análisis!$J$63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rgbClr val="FBEFFA"/>
                </a:gs>
                <a:gs pos="50000">
                  <a:srgbClr val="FF99FF"/>
                </a:gs>
                <a:gs pos="100000">
                  <a:srgbClr val="FF99FF">
                    <a:shade val="100000"/>
                    <a:satMod val="115000"/>
                  </a:srgbClr>
                </a:gs>
              </a:gsLst>
              <a:lin ang="2700000" scaled="1"/>
              <a:tileRect/>
            </a:gradFill>
            <a:ln w="9525" cap="flat" cmpd="sng" algn="ctr">
              <a:noFill/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Análisis!$I$64:$I$70</c:f>
              <c:strCache>
                <c:ptCount val="6"/>
                <c:pt idx="0">
                  <c:v>Mixed</c:v>
                </c:pt>
                <c:pt idx="1">
                  <c:v>Negative</c:v>
                </c:pt>
                <c:pt idx="2">
                  <c:v>Neutral</c:v>
                </c:pt>
                <c:pt idx="3">
                  <c:v>Other</c:v>
                </c:pt>
                <c:pt idx="4">
                  <c:v>Positive</c:v>
                </c:pt>
                <c:pt idx="5">
                  <c:v>Unknown</c:v>
                </c:pt>
              </c:strCache>
            </c:strRef>
          </c:cat>
          <c:val>
            <c:numRef>
              <c:f>Análisis!$J$64:$J$70</c:f>
              <c:numCache>
                <c:formatCode>#,##0</c:formatCode>
                <c:ptCount val="6"/>
                <c:pt idx="0">
                  <c:v>435767</c:v>
                </c:pt>
                <c:pt idx="1">
                  <c:v>448879</c:v>
                </c:pt>
                <c:pt idx="2">
                  <c:v>463919</c:v>
                </c:pt>
                <c:pt idx="3">
                  <c:v>463608</c:v>
                </c:pt>
                <c:pt idx="4">
                  <c:v>445093</c:v>
                </c:pt>
                <c:pt idx="5">
                  <c:v>456826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E-486F-B613-E94D356E3A3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[VERSIONPOSTGRAD.xlsm]Análisis!T_VENTAS_FIRMA</c:name>
    <c:fmtId val="4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lumMod val="7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5B9BD5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5B9BD5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B407E3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BFB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Análisis!$P$9:$P$17</c:f>
              <c:strCache>
                <c:ptCount val="8"/>
                <c:pt idx="0">
                  <c:v>Tommy Hilfiger</c:v>
                </c:pt>
                <c:pt idx="1">
                  <c:v>Ted Baker</c:v>
                </c:pt>
                <c:pt idx="2">
                  <c:v>Ralph Lauren</c:v>
                </c:pt>
                <c:pt idx="3">
                  <c:v>Mulberry</c:v>
                </c:pt>
                <c:pt idx="4">
                  <c:v>Jigsaw</c:v>
                </c:pt>
                <c:pt idx="5">
                  <c:v>Calvin Klein</c:v>
                </c:pt>
                <c:pt idx="6">
                  <c:v>Burberry</c:v>
                </c:pt>
                <c:pt idx="7">
                  <c:v>Alexander McQueen</c:v>
                </c:pt>
              </c:strCache>
            </c:strRef>
          </c:cat>
          <c:val>
            <c:numRef>
              <c:f>Análisis!$Q$9:$Q$17</c:f>
              <c:numCache>
                <c:formatCode>#,##0</c:formatCode>
                <c:ptCount val="8"/>
                <c:pt idx="0">
                  <c:v>344100</c:v>
                </c:pt>
                <c:pt idx="1">
                  <c:v>349771</c:v>
                </c:pt>
                <c:pt idx="2">
                  <c:v>350533</c:v>
                </c:pt>
                <c:pt idx="3">
                  <c:v>323154</c:v>
                </c:pt>
                <c:pt idx="4">
                  <c:v>327883</c:v>
                </c:pt>
                <c:pt idx="5">
                  <c:v>326304</c:v>
                </c:pt>
                <c:pt idx="6">
                  <c:v>328700</c:v>
                </c:pt>
                <c:pt idx="7">
                  <c:v>363647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4BC-453E-8AF2-1EDCA9A0050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[VERSIONPOSTGRAD.xlsm]Análisis!T_VENTAS_PRODUCTO</c:name>
    <c:fmtId val="16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lumMod val="7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70C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FFC000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B407E3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BFB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Análisis!$P$28:$P$38</c:f>
              <c:strCache>
                <c:ptCount val="10"/>
                <c:pt idx="0">
                  <c:v>Accessories</c:v>
                </c:pt>
                <c:pt idx="1">
                  <c:v>Activewear</c:v>
                </c:pt>
                <c:pt idx="2">
                  <c:v>Bottoms</c:v>
                </c:pt>
                <c:pt idx="3">
                  <c:v>Dresses</c:v>
                </c:pt>
                <c:pt idx="4">
                  <c:v>Footwear</c:v>
                </c:pt>
                <c:pt idx="5">
                  <c:v>Jewelry</c:v>
                </c:pt>
                <c:pt idx="6">
                  <c:v>Lingerie</c:v>
                </c:pt>
                <c:pt idx="7">
                  <c:v>Outerwear</c:v>
                </c:pt>
                <c:pt idx="8">
                  <c:v>Swimwear</c:v>
                </c:pt>
                <c:pt idx="9">
                  <c:v>Tops</c:v>
                </c:pt>
              </c:strCache>
            </c:strRef>
          </c:cat>
          <c:val>
            <c:numRef>
              <c:f>Análisis!$Q$28:$Q$38</c:f>
              <c:numCache>
                <c:formatCode>#,##0</c:formatCode>
                <c:ptCount val="10"/>
                <c:pt idx="0">
                  <c:v>263623</c:v>
                </c:pt>
                <c:pt idx="1">
                  <c:v>302921</c:v>
                </c:pt>
                <c:pt idx="2">
                  <c:v>253823</c:v>
                </c:pt>
                <c:pt idx="3">
                  <c:v>270605</c:v>
                </c:pt>
                <c:pt idx="4">
                  <c:v>284639</c:v>
                </c:pt>
                <c:pt idx="5">
                  <c:v>266861</c:v>
                </c:pt>
                <c:pt idx="6">
                  <c:v>269784</c:v>
                </c:pt>
                <c:pt idx="7">
                  <c:v>272864</c:v>
                </c:pt>
                <c:pt idx="8">
                  <c:v>270961</c:v>
                </c:pt>
                <c:pt idx="9">
                  <c:v>258011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1F-43DE-B2E4-EFB6764171C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[VERSIONPOSTGRAD.xlsm]Análisis!T_VENTAS_SS</c:name>
    <c:fmtId val="23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>
            <a:solidFill>
              <a:srgbClr val="FF99FF"/>
            </a:solidFill>
          </a:ln>
        </c:spPr>
        <c:marker>
          <c:spPr>
            <a:ln>
              <a:solidFill>
                <a:srgbClr val="FF99FF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Análisis!$Q$46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38100" cap="rnd" cmpd="sng" algn="ctr">
                <a:solidFill>
                  <a:srgbClr val="B407E3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Análisis!$P$47:$P$53</c:f>
              <c:strCache>
                <c:ptCount val="6"/>
                <c:pt idx="0">
                  <c:v>Fall</c:v>
                </c:pt>
                <c:pt idx="1">
                  <c:v>Fall/Winter</c:v>
                </c:pt>
                <c:pt idx="2">
                  <c:v>Spring</c:v>
                </c:pt>
                <c:pt idx="3">
                  <c:v>Spring/Summer</c:v>
                </c:pt>
                <c:pt idx="4">
                  <c:v>Summer</c:v>
                </c:pt>
                <c:pt idx="5">
                  <c:v>Winter</c:v>
                </c:pt>
              </c:strCache>
            </c:strRef>
          </c:cat>
          <c:val>
            <c:numRef>
              <c:f>Análisis!$Q$47:$Q$53</c:f>
              <c:numCache>
                <c:formatCode>#,##0</c:formatCode>
                <c:ptCount val="6"/>
                <c:pt idx="0">
                  <c:v>452294</c:v>
                </c:pt>
                <c:pt idx="1">
                  <c:v>457820</c:v>
                </c:pt>
                <c:pt idx="2">
                  <c:v>452136</c:v>
                </c:pt>
                <c:pt idx="3">
                  <c:v>452021</c:v>
                </c:pt>
                <c:pt idx="4">
                  <c:v>458691</c:v>
                </c:pt>
                <c:pt idx="5">
                  <c:v>441130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7E-49A3-AF15-6E86CCE154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[VERSIONPOSTGRAD.xlsm]Análisis!T_VENTAS_ESTILO</c:name>
    <c:fmtId val="4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circle"/>
          <c:size val="6"/>
          <c:spPr>
            <a:solidFill>
              <a:schemeClr val="accent5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rgbClr val="FBEFFA"/>
              </a:gs>
              <a:gs pos="50000">
                <a:srgbClr val="FF99FF"/>
              </a:gs>
              <a:gs pos="100000">
                <a:srgbClr val="FF99FF">
                  <a:shade val="100000"/>
                  <a:satMod val="115000"/>
                </a:srgbClr>
              </a:gs>
            </a:gsLst>
            <a:lin ang="2700000" scaled="1"/>
            <a:tileRect/>
          </a:gradFill>
          <a:ln w="9525" cap="flat" cmpd="sng" algn="ctr">
            <a:noFill/>
            <a:round/>
          </a:ln>
          <a:effectLst/>
        </c:spPr>
        <c:dLbl>
          <c:idx val="0"/>
          <c:layout>
            <c:manualLayout>
              <c:x val="-0.15022444952202207"/>
              <c:y val="-2.220003014907737E-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lumMod val="7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CC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50" b="1" i="0" u="none" strike="noStrike" kern="1200" baseline="0">
                  <a:solidFill>
                    <a:srgbClr val="00000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9E2CEC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FF99FF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5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407E3"/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rgbClr val="FFFBFB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Análisis!$Q$64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B407E3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FBFB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Análisis!$P$65:$P$75</c:f>
              <c:strCache>
                <c:ptCount val="10"/>
                <c:pt idx="0">
                  <c:v>Bohemian</c:v>
                </c:pt>
                <c:pt idx="1">
                  <c:v>Casual</c:v>
                </c:pt>
                <c:pt idx="2">
                  <c:v>Edgy</c:v>
                </c:pt>
                <c:pt idx="3">
                  <c:v>Formal</c:v>
                </c:pt>
                <c:pt idx="4">
                  <c:v>Glamorous</c:v>
                </c:pt>
                <c:pt idx="5">
                  <c:v>Minimalist</c:v>
                </c:pt>
                <c:pt idx="6">
                  <c:v>Preppy</c:v>
                </c:pt>
                <c:pt idx="7">
                  <c:v>Sporty</c:v>
                </c:pt>
                <c:pt idx="8">
                  <c:v>Streetwear</c:v>
                </c:pt>
                <c:pt idx="9">
                  <c:v>Vintage</c:v>
                </c:pt>
              </c:strCache>
            </c:strRef>
          </c:cat>
          <c:val>
            <c:numRef>
              <c:f>Análisis!$Q$65:$Q$75</c:f>
              <c:numCache>
                <c:formatCode>#,##0</c:formatCode>
                <c:ptCount val="10"/>
                <c:pt idx="0">
                  <c:v>276616</c:v>
                </c:pt>
                <c:pt idx="1">
                  <c:v>263012</c:v>
                </c:pt>
                <c:pt idx="2">
                  <c:v>257678</c:v>
                </c:pt>
                <c:pt idx="3">
                  <c:v>265452</c:v>
                </c:pt>
                <c:pt idx="4">
                  <c:v>277338</c:v>
                </c:pt>
                <c:pt idx="5">
                  <c:v>265407</c:v>
                </c:pt>
                <c:pt idx="6">
                  <c:v>260678</c:v>
                </c:pt>
                <c:pt idx="7">
                  <c:v>289350</c:v>
                </c:pt>
                <c:pt idx="8">
                  <c:v>279468</c:v>
                </c:pt>
                <c:pt idx="9">
                  <c:v>279093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A9-4D48-A3D6-AD7CD160F7B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902641423"/>
        <c:axId val="1902642863"/>
      </c:barChart>
      <c:catAx>
        <c:axId val="1902641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02642863"/>
        <c:crosses val="autoZero"/>
        <c:auto val="1"/>
        <c:lblAlgn val="ctr"/>
        <c:lblOffset val="100"/>
        <c:noMultiLvlLbl val="0"/>
      </c:catAx>
      <c:valAx>
        <c:axId val="1902642863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02641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[VERSIONPOSTGRAD.xlsm]Análisis!T_VENTAS_DIA</c:name>
    <c:fmtId val="41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>
            <a:solidFill>
              <a:srgbClr val="FF99FF"/>
            </a:solidFill>
          </a:ln>
        </c:spPr>
        <c:marker>
          <c:spPr>
            <a:ln>
              <a:solidFill>
                <a:srgbClr val="FF99FF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F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Análisis!$Q$126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38100" cap="rnd" cmpd="sng" algn="ctr">
                <a:solidFill>
                  <a:srgbClr val="B407E3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Análisis!$P$127:$P$132</c:f>
              <c:strCache>
                <c:ptCount val="5"/>
                <c:pt idx="0">
                  <c:v>Daytime</c:v>
                </c:pt>
                <c:pt idx="1">
                  <c:v>Evening</c:v>
                </c:pt>
                <c:pt idx="2">
                  <c:v>Nighttime</c:v>
                </c:pt>
                <c:pt idx="3">
                  <c:v>Holiday</c:v>
                </c:pt>
                <c:pt idx="4">
                  <c:v>Weekend</c:v>
                </c:pt>
              </c:strCache>
            </c:strRef>
          </c:cat>
          <c:val>
            <c:numRef>
              <c:f>Análisis!$Q$127:$Q$132</c:f>
              <c:numCache>
                <c:formatCode>#,##0</c:formatCode>
                <c:ptCount val="5"/>
                <c:pt idx="0">
                  <c:v>544809</c:v>
                </c:pt>
                <c:pt idx="1">
                  <c:v>518521</c:v>
                </c:pt>
                <c:pt idx="2">
                  <c:v>538092</c:v>
                </c:pt>
                <c:pt idx="3">
                  <c:v>568564</c:v>
                </c:pt>
                <c:pt idx="4">
                  <c:v>544106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CCA-4ADE-B319-AEB89C739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[VERSIONPOSTGRAD.xlsm]Análisis!T_VENTAS_EDAD</c:name>
    <c:fmtId val="39"/>
  </c:pivotSource>
  <c:chart>
    <c:autoTitleDeleted val="1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</c:pivotFmt>
      <c:pivotFmt>
        <c:idx val="39"/>
      </c:pivotFmt>
      <c:pivotFmt>
        <c:idx val="40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>
            <a:solidFill>
              <a:srgbClr val="FF99FF"/>
            </a:solidFill>
          </a:ln>
        </c:spPr>
        <c:marker>
          <c:spPr>
            <a:ln>
              <a:solidFill>
                <a:srgbClr val="FF99FF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38100" cap="rnd" cmpd="sng" algn="ctr">
            <a:solidFill>
              <a:srgbClr val="7030A0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38100" cap="rnd" cmpd="sng" algn="ctr">
            <a:solidFill>
              <a:srgbClr val="FF99FF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FF99FF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ln w="38100" cap="rnd" cmpd="sng" algn="ctr">
            <a:solidFill>
              <a:srgbClr val="B407E3"/>
            </a:solidFill>
            <a:prstDash val="solid"/>
            <a:round/>
            <a:headEnd type="none" w="med" len="med"/>
            <a:tailEnd type="none" w="med" len="med"/>
          </a:ln>
        </c:spPr>
        <c:marker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Análisis!$Q$144</c:f>
              <c:strCache>
                <c:ptCount val="1"/>
                <c:pt idx="0">
                  <c:v>Total</c:v>
                </c:pt>
              </c:strCache>
            </c:strRef>
          </c:tx>
          <c:spPr>
            <a:ln w="38100" cap="rnd" cmpd="sng" algn="ctr">
              <a:solidFill>
                <a:srgbClr val="B407E3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pPr>
              <a:ln w="38100" cap="rnd" cmpd="sng" algn="ctr">
                <a:solidFill>
                  <a:srgbClr val="B407E3"/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cat>
            <c:strRef>
              <c:f>Análisis!$P$145:$P$151</c:f>
              <c:strCache>
                <c:ptCount val="6"/>
                <c:pt idx="0">
                  <c:v>[18,20]</c:v>
                </c:pt>
                <c:pt idx="1">
                  <c:v>(20-30]</c:v>
                </c:pt>
                <c:pt idx="2">
                  <c:v>(30, 40]</c:v>
                </c:pt>
                <c:pt idx="3">
                  <c:v>(40, 50]</c:v>
                </c:pt>
                <c:pt idx="4">
                  <c:v>(50, 60]</c:v>
                </c:pt>
                <c:pt idx="5">
                  <c:v>Mayores de 60</c:v>
                </c:pt>
              </c:strCache>
            </c:strRef>
          </c:cat>
          <c:val>
            <c:numRef>
              <c:f>Análisis!$Q$145:$Q$151</c:f>
              <c:numCache>
                <c:formatCode>#,##0</c:formatCode>
                <c:ptCount val="6"/>
                <c:pt idx="0">
                  <c:v>160848</c:v>
                </c:pt>
                <c:pt idx="1">
                  <c:v>574549</c:v>
                </c:pt>
                <c:pt idx="2">
                  <c:v>584171</c:v>
                </c:pt>
                <c:pt idx="3">
                  <c:v>603183</c:v>
                </c:pt>
                <c:pt idx="4">
                  <c:v>566139</c:v>
                </c:pt>
                <c:pt idx="5">
                  <c:v>225202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ECB-4970-B98B-E0E6CB95AC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2420943"/>
        <c:axId val="1742410863"/>
      </c:lineChart>
      <c:catAx>
        <c:axId val="1742420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10863"/>
        <c:crosses val="autoZero"/>
        <c:auto val="1"/>
        <c:lblAlgn val="ctr"/>
        <c:lblOffset val="100"/>
        <c:noMultiLvlLbl val="0"/>
      </c:catAx>
      <c:valAx>
        <c:axId val="1742410863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42420943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[VERSIONPOSTGRAD.xlsm]Análisis!T_VENTAS_INFLU</c:name>
    <c:fmtId val="43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B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000000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</c:pivotFmt>
      <c:pivotFmt>
        <c:idx val="8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Análisis!$Q$81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BFF"/>
                    </a:solidFill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Análisis!$P$82:$P$85</c:f>
              <c:strCache>
                <c:ptCount val="3"/>
                <c:pt idx="0">
                  <c:v>Camila Coelho</c:v>
                </c:pt>
                <c:pt idx="1">
                  <c:v>Kendall Jenner</c:v>
                </c:pt>
                <c:pt idx="2">
                  <c:v>Olivia Palermo</c:v>
                </c:pt>
              </c:strCache>
            </c:strRef>
          </c:cat>
          <c:val>
            <c:numRef>
              <c:f>Análisis!$Q$82:$Q$85</c:f>
              <c:numCache>
                <c:formatCode>#,##0</c:formatCode>
                <c:ptCount val="3"/>
                <c:pt idx="0">
                  <c:v>284457</c:v>
                </c:pt>
                <c:pt idx="1">
                  <c:v>284621</c:v>
                </c:pt>
                <c:pt idx="2">
                  <c:v>285521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8F-44E3-B92E-FA942362A513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[VERSIONPOSTGRAD.xlsm]Análisis!T_VENTAS_REVISTA</c:name>
    <c:fmtId val="34"/>
  </c:pivotSource>
  <c:chart>
    <c:autoTitleDeleted val="1"/>
    <c:pivotFmts>
      <c:pivotFmt>
        <c:idx val="0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4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7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5">
              <a:shade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chemeClr val="accent5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5">
              <a:tint val="65000"/>
            </a:schemeClr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4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E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inEnd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 sz="1200" b="1">
                  <a:solidFill>
                    <a:srgbClr val="FFFBFF"/>
                  </a:solidFill>
                </a:defRPr>
              </a:pPr>
              <a:endParaRPr lang="es-ES"/>
            </a:p>
          </c:txPr>
          <c:dLblPos val="bestFit"/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Análisis!$Q$103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BFF"/>
                    </a:solidFill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Análisis!$P$104:$P$107</c:f>
              <c:strCache>
                <c:ptCount val="3"/>
                <c:pt idx="0">
                  <c:v>Cosmopolitan</c:v>
                </c:pt>
                <c:pt idx="1">
                  <c:v>Elle</c:v>
                </c:pt>
                <c:pt idx="2">
                  <c:v>Fashionista</c:v>
                </c:pt>
              </c:strCache>
            </c:strRef>
          </c:cat>
          <c:val>
            <c:numRef>
              <c:f>Análisis!$Q$104:$Q$107</c:f>
              <c:numCache>
                <c:formatCode>General</c:formatCode>
                <c:ptCount val="3"/>
                <c:pt idx="0">
                  <c:v>286512</c:v>
                </c:pt>
                <c:pt idx="1">
                  <c:v>278511</c:v>
                </c:pt>
                <c:pt idx="2">
                  <c:v>279876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1-4898-9D9D-221723E6BD0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19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563281</xdr:colOff>
      <xdr:row>2</xdr:row>
      <xdr:rowOff>142044</xdr:rowOff>
    </xdr:from>
    <xdr:to>
      <xdr:col>24</xdr:col>
      <xdr:colOff>9922</xdr:colOff>
      <xdr:row>17</xdr:row>
      <xdr:rowOff>145175</xdr:rowOff>
    </xdr:to>
    <xdr:graphicFrame macro="">
      <xdr:nvGraphicFramePr>
        <xdr:cNvPr id="2" name="G_VENTAS_FIRMA">
          <a:extLst>
            <a:ext uri="{FF2B5EF4-FFF2-40B4-BE49-F238E27FC236}">
              <a16:creationId xmlns:a16="http://schemas.microsoft.com/office/drawing/2014/main" id="{A7768F02-6F36-4254-9D56-D145B23A8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6242</xdr:colOff>
      <xdr:row>4</xdr:row>
      <xdr:rowOff>36844</xdr:rowOff>
    </xdr:from>
    <xdr:to>
      <xdr:col>34</xdr:col>
      <xdr:colOff>902838</xdr:colOff>
      <xdr:row>19</xdr:row>
      <xdr:rowOff>46324</xdr:rowOff>
    </xdr:to>
    <xdr:graphicFrame macro="">
      <xdr:nvGraphicFramePr>
        <xdr:cNvPr id="3" name="$G_Beneficios totales/firma">
          <a:extLst>
            <a:ext uri="{FF2B5EF4-FFF2-40B4-BE49-F238E27FC236}">
              <a16:creationId xmlns:a16="http://schemas.microsoft.com/office/drawing/2014/main" id="{8F014FBB-4E22-49E6-B961-D8427E120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725197</xdr:colOff>
      <xdr:row>21</xdr:row>
      <xdr:rowOff>4001</xdr:rowOff>
    </xdr:from>
    <xdr:to>
      <xdr:col>13</xdr:col>
      <xdr:colOff>337229</xdr:colOff>
      <xdr:row>35</xdr:row>
      <xdr:rowOff>111744</xdr:rowOff>
    </xdr:to>
    <xdr:graphicFrame macro="">
      <xdr:nvGraphicFramePr>
        <xdr:cNvPr id="32" name="$G_Nº valoraciones_ clientes">
          <a:extLst>
            <a:ext uri="{FF2B5EF4-FFF2-40B4-BE49-F238E27FC236}">
              <a16:creationId xmlns:a16="http://schemas.microsoft.com/office/drawing/2014/main" id="{CCEC1E1E-9215-48E7-8EE4-27EB70169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667890</xdr:colOff>
      <xdr:row>40</xdr:row>
      <xdr:rowOff>187816</xdr:rowOff>
    </xdr:from>
    <xdr:to>
      <xdr:col>13</xdr:col>
      <xdr:colOff>447183</xdr:colOff>
      <xdr:row>53</xdr:row>
      <xdr:rowOff>145433</xdr:rowOff>
    </xdr:to>
    <xdr:graphicFrame macro="">
      <xdr:nvGraphicFramePr>
        <xdr:cNvPr id="35" name="$G_Nº_valoraciones_RRSS">
          <a:extLst>
            <a:ext uri="{FF2B5EF4-FFF2-40B4-BE49-F238E27FC236}">
              <a16:creationId xmlns:a16="http://schemas.microsoft.com/office/drawing/2014/main" id="{6DFEDDE7-5452-4D1E-8B1D-B420CC411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279234</xdr:colOff>
      <xdr:row>26</xdr:row>
      <xdr:rowOff>10320</xdr:rowOff>
    </xdr:from>
    <xdr:to>
      <xdr:col>23</xdr:col>
      <xdr:colOff>833438</xdr:colOff>
      <xdr:row>41</xdr:row>
      <xdr:rowOff>32090</xdr:rowOff>
    </xdr:to>
    <xdr:graphicFrame macro="">
      <xdr:nvGraphicFramePr>
        <xdr:cNvPr id="38" name="G_VENTAS_PRODUCTO">
          <a:extLst>
            <a:ext uri="{FF2B5EF4-FFF2-40B4-BE49-F238E27FC236}">
              <a16:creationId xmlns:a16="http://schemas.microsoft.com/office/drawing/2014/main" id="{E76D819F-165F-4809-8DA5-06906895E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1615076</xdr:colOff>
      <xdr:row>22</xdr:row>
      <xdr:rowOff>130502</xdr:rowOff>
    </xdr:from>
    <xdr:to>
      <xdr:col>34</xdr:col>
      <xdr:colOff>139060</xdr:colOff>
      <xdr:row>37</xdr:row>
      <xdr:rowOff>107741</xdr:rowOff>
    </xdr:to>
    <xdr:graphicFrame macro="">
      <xdr:nvGraphicFramePr>
        <xdr:cNvPr id="39" name="$G_beneficios_producto">
          <a:extLst>
            <a:ext uri="{FF2B5EF4-FFF2-40B4-BE49-F238E27FC236}">
              <a16:creationId xmlns:a16="http://schemas.microsoft.com/office/drawing/2014/main" id="{F478293D-0303-48AC-B1E4-B816C4F626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1780668</xdr:colOff>
      <xdr:row>43</xdr:row>
      <xdr:rowOff>168062</xdr:rowOff>
    </xdr:from>
    <xdr:to>
      <xdr:col>34</xdr:col>
      <xdr:colOff>230511</xdr:colOff>
      <xdr:row>58</xdr:row>
      <xdr:rowOff>166771</xdr:rowOff>
    </xdr:to>
    <xdr:graphicFrame macro="">
      <xdr:nvGraphicFramePr>
        <xdr:cNvPr id="42" name="$G_beneficios_ss">
          <a:extLst>
            <a:ext uri="{FF2B5EF4-FFF2-40B4-BE49-F238E27FC236}">
              <a16:creationId xmlns:a16="http://schemas.microsoft.com/office/drawing/2014/main" id="{175F6370-F3D3-4C0D-A7E5-B813234CD5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511022</xdr:colOff>
      <xdr:row>43</xdr:row>
      <xdr:rowOff>4232</xdr:rowOff>
    </xdr:from>
    <xdr:to>
      <xdr:col>23</xdr:col>
      <xdr:colOff>853280</xdr:colOff>
      <xdr:row>58</xdr:row>
      <xdr:rowOff>26004</xdr:rowOff>
    </xdr:to>
    <xdr:graphicFrame macro="">
      <xdr:nvGraphicFramePr>
        <xdr:cNvPr id="49" name="G_VENTAS_SS">
          <a:extLst>
            <a:ext uri="{FF2B5EF4-FFF2-40B4-BE49-F238E27FC236}">
              <a16:creationId xmlns:a16="http://schemas.microsoft.com/office/drawing/2014/main" id="{D275FDB9-72E8-84BE-177C-1AC7E07AD6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562195</xdr:colOff>
      <xdr:row>60</xdr:row>
      <xdr:rowOff>97761</xdr:rowOff>
    </xdr:from>
    <xdr:to>
      <xdr:col>23</xdr:col>
      <xdr:colOff>773905</xdr:colOff>
      <xdr:row>76</xdr:row>
      <xdr:rowOff>5612</xdr:rowOff>
    </xdr:to>
    <xdr:graphicFrame macro="">
      <xdr:nvGraphicFramePr>
        <xdr:cNvPr id="50" name="G_VENTAS_ESTILO">
          <a:extLst>
            <a:ext uri="{FF2B5EF4-FFF2-40B4-BE49-F238E27FC236}">
              <a16:creationId xmlns:a16="http://schemas.microsoft.com/office/drawing/2014/main" id="{20EF39A8-EE1B-FE20-208E-21D0D14C55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1107281</xdr:colOff>
      <xdr:row>79</xdr:row>
      <xdr:rowOff>22423</xdr:rowOff>
    </xdr:from>
    <xdr:to>
      <xdr:col>33</xdr:col>
      <xdr:colOff>1115219</xdr:colOff>
      <xdr:row>93</xdr:row>
      <xdr:rowOff>126404</xdr:rowOff>
    </xdr:to>
    <xdr:graphicFrame macro="">
      <xdr:nvGraphicFramePr>
        <xdr:cNvPr id="53" name="$G_beneficios_influ">
          <a:extLst>
            <a:ext uri="{FF2B5EF4-FFF2-40B4-BE49-F238E27FC236}">
              <a16:creationId xmlns:a16="http://schemas.microsoft.com/office/drawing/2014/main" id="{7B2B5E1F-6629-C444-BC0C-F4588C984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29</xdr:col>
      <xdr:colOff>1097360</xdr:colOff>
      <xdr:row>99</xdr:row>
      <xdr:rowOff>52189</xdr:rowOff>
    </xdr:from>
    <xdr:to>
      <xdr:col>34</xdr:col>
      <xdr:colOff>952500</xdr:colOff>
      <xdr:row>113</xdr:row>
      <xdr:rowOff>156170</xdr:rowOff>
    </xdr:to>
    <xdr:graphicFrame macro="">
      <xdr:nvGraphicFramePr>
        <xdr:cNvPr id="54" name="$G_beneficios_revista">
          <a:extLst>
            <a:ext uri="{FF2B5EF4-FFF2-40B4-BE49-F238E27FC236}">
              <a16:creationId xmlns:a16="http://schemas.microsoft.com/office/drawing/2014/main" id="{5CA63599-26FF-5C0C-8F4E-ECAE4A9188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30</xdr:col>
      <xdr:colOff>69736</xdr:colOff>
      <xdr:row>117</xdr:row>
      <xdr:rowOff>87879</xdr:rowOff>
    </xdr:from>
    <xdr:to>
      <xdr:col>33</xdr:col>
      <xdr:colOff>426640</xdr:colOff>
      <xdr:row>130</xdr:row>
      <xdr:rowOff>32856</xdr:rowOff>
    </xdr:to>
    <xdr:graphicFrame macro="">
      <xdr:nvGraphicFramePr>
        <xdr:cNvPr id="55" name="$G_beneficios_dia">
          <a:extLst>
            <a:ext uri="{FF2B5EF4-FFF2-40B4-BE49-F238E27FC236}">
              <a16:creationId xmlns:a16="http://schemas.microsoft.com/office/drawing/2014/main" id="{F112E7CB-09F7-FFF3-734E-FB3D417D80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29</xdr:col>
      <xdr:colOff>815511</xdr:colOff>
      <xdr:row>135</xdr:row>
      <xdr:rowOff>182183</xdr:rowOff>
    </xdr:from>
    <xdr:to>
      <xdr:col>33</xdr:col>
      <xdr:colOff>503930</xdr:colOff>
      <xdr:row>150</xdr:row>
      <xdr:rowOff>103198</xdr:rowOff>
    </xdr:to>
    <xdr:graphicFrame macro="">
      <xdr:nvGraphicFramePr>
        <xdr:cNvPr id="56" name="$G_Beneficios_edad">
          <a:extLst>
            <a:ext uri="{FF2B5EF4-FFF2-40B4-BE49-F238E27FC236}">
              <a16:creationId xmlns:a16="http://schemas.microsoft.com/office/drawing/2014/main" id="{FAD36359-FBA2-9216-1A08-16502E2F3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811789</xdr:colOff>
      <xdr:row>123</xdr:row>
      <xdr:rowOff>4825</xdr:rowOff>
    </xdr:from>
    <xdr:to>
      <xdr:col>23</xdr:col>
      <xdr:colOff>589494</xdr:colOff>
      <xdr:row>136</xdr:row>
      <xdr:rowOff>91262</xdr:rowOff>
    </xdr:to>
    <xdr:graphicFrame macro="">
      <xdr:nvGraphicFramePr>
        <xdr:cNvPr id="6" name="G_VENTAS_DIA">
          <a:extLst>
            <a:ext uri="{FF2B5EF4-FFF2-40B4-BE49-F238E27FC236}">
              <a16:creationId xmlns:a16="http://schemas.microsoft.com/office/drawing/2014/main" id="{6BEC5DA3-E9C6-8223-0829-9B79377B53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809286</xdr:colOff>
      <xdr:row>141</xdr:row>
      <xdr:rowOff>166355</xdr:rowOff>
    </xdr:from>
    <xdr:to>
      <xdr:col>23</xdr:col>
      <xdr:colOff>584110</xdr:colOff>
      <xdr:row>156</xdr:row>
      <xdr:rowOff>112673</xdr:rowOff>
    </xdr:to>
    <xdr:graphicFrame macro="">
      <xdr:nvGraphicFramePr>
        <xdr:cNvPr id="7" name="G_VENTAS_EDAD">
          <a:extLst>
            <a:ext uri="{FF2B5EF4-FFF2-40B4-BE49-F238E27FC236}">
              <a16:creationId xmlns:a16="http://schemas.microsoft.com/office/drawing/2014/main" id="{1DE1813E-2DE4-72F4-CDC8-C44C85EE2E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29</xdr:col>
      <xdr:colOff>939131</xdr:colOff>
      <xdr:row>60</xdr:row>
      <xdr:rowOff>179137</xdr:rowOff>
    </xdr:from>
    <xdr:to>
      <xdr:col>33</xdr:col>
      <xdr:colOff>965868</xdr:colOff>
      <xdr:row>75</xdr:row>
      <xdr:rowOff>114969</xdr:rowOff>
    </xdr:to>
    <xdr:graphicFrame macro="">
      <xdr:nvGraphicFramePr>
        <xdr:cNvPr id="8" name="$G_beneficios_estilo">
          <a:extLst>
            <a:ext uri="{FF2B5EF4-FFF2-40B4-BE49-F238E27FC236}">
              <a16:creationId xmlns:a16="http://schemas.microsoft.com/office/drawing/2014/main" id="{3425A375-51D3-F2D4-A62B-D015F00D64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507394</xdr:colOff>
      <xdr:row>3</xdr:row>
      <xdr:rowOff>45301</xdr:rowOff>
    </xdr:from>
    <xdr:to>
      <xdr:col>11</xdr:col>
      <xdr:colOff>939635</xdr:colOff>
      <xdr:row>18</xdr:row>
      <xdr:rowOff>4287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Brand 8">
              <a:extLst>
                <a:ext uri="{FF2B5EF4-FFF2-40B4-BE49-F238E27FC236}">
                  <a16:creationId xmlns:a16="http://schemas.microsoft.com/office/drawing/2014/main" id="{7EE31860-67B6-D62D-4811-85E41926AF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 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289564" y="584452"/>
              <a:ext cx="1834033" cy="26547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1010848</xdr:colOff>
      <xdr:row>3</xdr:row>
      <xdr:rowOff>44581</xdr:rowOff>
    </xdr:from>
    <xdr:to>
      <xdr:col>12</xdr:col>
      <xdr:colOff>179456</xdr:colOff>
      <xdr:row>18</xdr:row>
      <xdr:rowOff>3567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3" name="Category 2">
              <a:extLst>
                <a:ext uri="{FF2B5EF4-FFF2-40B4-BE49-F238E27FC236}">
                  <a16:creationId xmlns:a16="http://schemas.microsoft.com/office/drawing/2014/main" id="{A08F9BED-17F7-2624-C916-3D9958A642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4810" y="583732"/>
              <a:ext cx="1205401" cy="26547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246435</xdr:colOff>
      <xdr:row>3</xdr:row>
      <xdr:rowOff>58626</xdr:rowOff>
    </xdr:from>
    <xdr:to>
      <xdr:col>13</xdr:col>
      <xdr:colOff>934272</xdr:colOff>
      <xdr:row>15</xdr:row>
      <xdr:rowOff>59070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4" name="Season">
              <a:extLst>
                <a:ext uri="{FF2B5EF4-FFF2-40B4-BE49-F238E27FC236}">
                  <a16:creationId xmlns:a16="http://schemas.microsoft.com/office/drawing/2014/main" id="{AA441460-B57E-32B2-1F0F-0DFFA2D068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ason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67190" y="597777"/>
              <a:ext cx="1838025" cy="21570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1148771</xdr:colOff>
      <xdr:row>3</xdr:row>
      <xdr:rowOff>17080</xdr:rowOff>
    </xdr:from>
    <xdr:to>
      <xdr:col>14</xdr:col>
      <xdr:colOff>1578356</xdr:colOff>
      <xdr:row>17</xdr:row>
      <xdr:rowOff>60845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1" name="Rangos edad 1">
              <a:extLst>
                <a:ext uri="{FF2B5EF4-FFF2-40B4-BE49-F238E27FC236}">
                  <a16:creationId xmlns:a16="http://schemas.microsoft.com/office/drawing/2014/main" id="{6F3FD249-821F-B31E-25D3-2BDB89D33FB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ngos edad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19714" y="556231"/>
              <a:ext cx="1831378" cy="255980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29</xdr:col>
      <xdr:colOff>1113671</xdr:colOff>
      <xdr:row>154</xdr:row>
      <xdr:rowOff>3214</xdr:rowOff>
    </xdr:from>
    <xdr:to>
      <xdr:col>32</xdr:col>
      <xdr:colOff>1048165</xdr:colOff>
      <xdr:row>168</xdr:row>
      <xdr:rowOff>119823</xdr:rowOff>
    </xdr:to>
    <xdr:graphicFrame macro="">
      <xdr:nvGraphicFramePr>
        <xdr:cNvPr id="23" name="$G_benefedad">
          <a:extLst>
            <a:ext uri="{FF2B5EF4-FFF2-40B4-BE49-F238E27FC236}">
              <a16:creationId xmlns:a16="http://schemas.microsoft.com/office/drawing/2014/main" id="{92CEA9D0-2781-8B33-B8A7-748E83C6FA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467593</xdr:colOff>
      <xdr:row>59</xdr:row>
      <xdr:rowOff>170126</xdr:rowOff>
    </xdr:from>
    <xdr:to>
      <xdr:col>13</xdr:col>
      <xdr:colOff>447183</xdr:colOff>
      <xdr:row>75</xdr:row>
      <xdr:rowOff>10469</xdr:rowOff>
    </xdr:to>
    <xdr:graphicFrame macro="">
      <xdr:nvGraphicFramePr>
        <xdr:cNvPr id="9" name="$G_feedback">
          <a:extLst>
            <a:ext uri="{FF2B5EF4-FFF2-40B4-BE49-F238E27FC236}">
              <a16:creationId xmlns:a16="http://schemas.microsoft.com/office/drawing/2014/main" id="{C0709676-02B2-6A67-D56E-4E8480F18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696232</xdr:colOff>
      <xdr:row>79</xdr:row>
      <xdr:rowOff>178289</xdr:rowOff>
    </xdr:from>
    <xdr:to>
      <xdr:col>23</xdr:col>
      <xdr:colOff>385535</xdr:colOff>
      <xdr:row>94</xdr:row>
      <xdr:rowOff>143818</xdr:rowOff>
    </xdr:to>
    <xdr:graphicFrame macro="">
      <xdr:nvGraphicFramePr>
        <xdr:cNvPr id="4" name="G_VENTAS_INFLU">
          <a:extLst>
            <a:ext uri="{FF2B5EF4-FFF2-40B4-BE49-F238E27FC236}">
              <a16:creationId xmlns:a16="http://schemas.microsoft.com/office/drawing/2014/main" id="{A219534D-6C32-CFD2-902E-D8A8DA2181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956553</xdr:colOff>
      <xdr:row>102</xdr:row>
      <xdr:rowOff>5280</xdr:rowOff>
    </xdr:from>
    <xdr:to>
      <xdr:col>23</xdr:col>
      <xdr:colOff>274846</xdr:colOff>
      <xdr:row>117</xdr:row>
      <xdr:rowOff>27050</xdr:rowOff>
    </xdr:to>
    <xdr:graphicFrame macro="">
      <xdr:nvGraphicFramePr>
        <xdr:cNvPr id="5" name="G_VENTAS_REVISTA">
          <a:extLst>
            <a:ext uri="{FF2B5EF4-FFF2-40B4-BE49-F238E27FC236}">
              <a16:creationId xmlns:a16="http://schemas.microsoft.com/office/drawing/2014/main" id="{B935D819-373B-2FBC-BCF5-1AF2371C9B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413488</xdr:colOff>
      <xdr:row>3</xdr:row>
      <xdr:rowOff>118140</xdr:rowOff>
    </xdr:from>
    <xdr:to>
      <xdr:col>39</xdr:col>
      <xdr:colOff>0</xdr:colOff>
      <xdr:row>68</xdr:row>
      <xdr:rowOff>118139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AD12A341-FADD-93B5-CFF6-8147A01011C0}"/>
            </a:ext>
          </a:extLst>
        </xdr:cNvPr>
        <xdr:cNvSpPr/>
      </xdr:nvSpPr>
      <xdr:spPr>
        <a:xfrm>
          <a:off x="4966903" y="675701"/>
          <a:ext cx="24630292" cy="12080487"/>
        </a:xfrm>
        <a:prstGeom prst="roundRect">
          <a:avLst>
            <a:gd name="adj" fmla="val 3572"/>
          </a:avLst>
        </a:prstGeom>
        <a:solidFill>
          <a:schemeClr val="bg1">
            <a:lumMod val="75000"/>
            <a:alpha val="46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accent5">
                <a:lumMod val="75000"/>
              </a:schemeClr>
            </a:solidFill>
          </a:endParaRPr>
        </a:p>
      </xdr:txBody>
    </xdr:sp>
    <xdr:clientData/>
  </xdr:twoCellAnchor>
  <xdr:oneCellAnchor>
    <xdr:from>
      <xdr:col>36</xdr:col>
      <xdr:colOff>415111</xdr:colOff>
      <xdr:row>75</xdr:row>
      <xdr:rowOff>65647</xdr:rowOff>
    </xdr:from>
    <xdr:ext cx="4224694" cy="372876"/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F75CD3D6-5071-4F4B-895C-020BBBEEAA2F}"/>
            </a:ext>
          </a:extLst>
        </xdr:cNvPr>
        <xdr:cNvSpPr txBox="1"/>
      </xdr:nvSpPr>
      <xdr:spPr>
        <a:xfrm>
          <a:off x="23152208" y="13892260"/>
          <a:ext cx="4224694" cy="3728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s-ES" sz="24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oneCellAnchor>
  <xdr:twoCellAnchor>
    <xdr:from>
      <xdr:col>13</xdr:col>
      <xdr:colOff>170511</xdr:colOff>
      <xdr:row>4</xdr:row>
      <xdr:rowOff>155007</xdr:rowOff>
    </xdr:from>
    <xdr:to>
      <xdr:col>18</xdr:col>
      <xdr:colOff>248267</xdr:colOff>
      <xdr:row>11</xdr:row>
      <xdr:rowOff>153964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277A2101-7D16-C83D-E6D8-A98132C2004F}"/>
            </a:ext>
          </a:extLst>
        </xdr:cNvPr>
        <xdr:cNvGrpSpPr/>
      </xdr:nvGrpSpPr>
      <xdr:grpSpPr>
        <a:xfrm>
          <a:off x="10036243" y="898422"/>
          <a:ext cx="3872268" cy="1299932"/>
          <a:chOff x="1943877" y="855305"/>
          <a:chExt cx="3900715" cy="1328866"/>
        </a:xfrm>
      </xdr:grpSpPr>
      <xdr:sp macro="" textlink="">
        <xdr:nvSpPr>
          <xdr:cNvPr id="9" name="Rectángulo: esquinas redondeadas 8">
            <a:extLst>
              <a:ext uri="{FF2B5EF4-FFF2-40B4-BE49-F238E27FC236}">
                <a16:creationId xmlns:a16="http://schemas.microsoft.com/office/drawing/2014/main" id="{977BAC10-3E36-4202-9826-FA9D9C07E4C6}"/>
              </a:ext>
            </a:extLst>
          </xdr:cNvPr>
          <xdr:cNvSpPr/>
        </xdr:nvSpPr>
        <xdr:spPr>
          <a:xfrm>
            <a:off x="1943877" y="855306"/>
            <a:ext cx="3900715" cy="1328865"/>
          </a:xfrm>
          <a:prstGeom prst="roundRect">
            <a:avLst/>
          </a:prstGeom>
          <a:solidFill>
            <a:schemeClr val="bg1">
              <a:alpha val="76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Análisis!P5">
        <xdr:nvSpPr>
          <xdr:cNvPr id="14" name="CuadroTexto 13">
            <a:extLst>
              <a:ext uri="{FF2B5EF4-FFF2-40B4-BE49-F238E27FC236}">
                <a16:creationId xmlns:a16="http://schemas.microsoft.com/office/drawing/2014/main" id="{0C744765-005E-2271-699F-DAC767201E48}"/>
              </a:ext>
            </a:extLst>
          </xdr:cNvPr>
          <xdr:cNvSpPr txBox="1"/>
        </xdr:nvSpPr>
        <xdr:spPr>
          <a:xfrm>
            <a:off x="2241939" y="855305"/>
            <a:ext cx="3339363" cy="10545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pPr marL="0" indent="0"/>
            <a:fld id="{AC4ACF6B-BEDE-41B6-B47B-BD0D4D735E83}" type="TxLink">
              <a:rPr lang="en-US" sz="6000" b="0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/>
              <a:t>2.714.092</a:t>
            </a:fld>
            <a:endParaRPr lang="es-ES" sz="60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6" name="CuadroTexto 15">
            <a:extLst>
              <a:ext uri="{FF2B5EF4-FFF2-40B4-BE49-F238E27FC236}">
                <a16:creationId xmlns:a16="http://schemas.microsoft.com/office/drawing/2014/main" id="{D5D8CAC7-B200-5901-A90A-B682A1CF3949}"/>
              </a:ext>
            </a:extLst>
          </xdr:cNvPr>
          <xdr:cNvSpPr txBox="1"/>
        </xdr:nvSpPr>
        <xdr:spPr>
          <a:xfrm>
            <a:off x="2159700" y="1643561"/>
            <a:ext cx="3471456" cy="5363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 algn="ctr"/>
            <a:r>
              <a:rPr lang="es-ES" sz="2800">
                <a:solidFill>
                  <a:schemeClr val="tx1"/>
                </a:solidFill>
                <a:latin typeface="Amasis MT Pro" panose="02040504050005020304" pitchFamily="18" charset="0"/>
                <a:ea typeface="+mn-ea"/>
                <a:cs typeface="+mn-cs"/>
              </a:rPr>
              <a:t>Ventas totales</a:t>
            </a:r>
          </a:p>
        </xdr:txBody>
      </xdr:sp>
    </xdr:grpSp>
    <xdr:clientData/>
  </xdr:twoCellAnchor>
  <xdr:twoCellAnchor>
    <xdr:from>
      <xdr:col>18</xdr:col>
      <xdr:colOff>307500</xdr:colOff>
      <xdr:row>4</xdr:row>
      <xdr:rowOff>155007</xdr:rowOff>
    </xdr:from>
    <xdr:to>
      <xdr:col>23</xdr:col>
      <xdr:colOff>385256</xdr:colOff>
      <xdr:row>12</xdr:row>
      <xdr:rowOff>3778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FCDCE6C0-0514-5F11-CEB4-6B837440C561}"/>
            </a:ext>
          </a:extLst>
        </xdr:cNvPr>
        <xdr:cNvGrpSpPr/>
      </xdr:nvGrpSpPr>
      <xdr:grpSpPr>
        <a:xfrm>
          <a:off x="13967744" y="898422"/>
          <a:ext cx="3872268" cy="1335600"/>
          <a:chOff x="11232500" y="959075"/>
          <a:chExt cx="3900715" cy="1331109"/>
        </a:xfrm>
      </xdr:grpSpPr>
      <xdr:grpSp>
        <xdr:nvGrpSpPr>
          <xdr:cNvPr id="21" name="Grupo 20">
            <a:extLst>
              <a:ext uri="{FF2B5EF4-FFF2-40B4-BE49-F238E27FC236}">
                <a16:creationId xmlns:a16="http://schemas.microsoft.com/office/drawing/2014/main" id="{7CEB84CA-59FC-E93A-FFB4-327EF28A115F}"/>
              </a:ext>
            </a:extLst>
          </xdr:cNvPr>
          <xdr:cNvGrpSpPr/>
        </xdr:nvGrpSpPr>
        <xdr:grpSpPr>
          <a:xfrm>
            <a:off x="11232500" y="959075"/>
            <a:ext cx="3900715" cy="1318633"/>
            <a:chOff x="7992705" y="946116"/>
            <a:chExt cx="3900715" cy="1318633"/>
          </a:xfrm>
        </xdr:grpSpPr>
        <xdr:sp macro="" textlink="">
          <xdr:nvSpPr>
            <xdr:cNvPr id="10" name="Rectángulo: esquinas redondeadas 9">
              <a:extLst>
                <a:ext uri="{FF2B5EF4-FFF2-40B4-BE49-F238E27FC236}">
                  <a16:creationId xmlns:a16="http://schemas.microsoft.com/office/drawing/2014/main" id="{1C979D1C-7203-4A6B-A062-0BAC8CD7FA6E}"/>
                </a:ext>
              </a:extLst>
            </xdr:cNvPr>
            <xdr:cNvSpPr/>
          </xdr:nvSpPr>
          <xdr:spPr>
            <a:xfrm>
              <a:off x="7992705" y="968829"/>
              <a:ext cx="3900715" cy="1295920"/>
            </a:xfrm>
            <a:prstGeom prst="roundRect">
              <a:avLst/>
            </a:prstGeom>
            <a:solidFill>
              <a:schemeClr val="bg1">
                <a:alpha val="76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ES" sz="1100"/>
            </a:p>
          </xdr:txBody>
        </xdr:sp>
        <xdr:sp macro="" textlink="Análisis!I4">
          <xdr:nvSpPr>
            <xdr:cNvPr id="13" name="CuadroTexto 12">
              <a:extLst>
                <a:ext uri="{FF2B5EF4-FFF2-40B4-BE49-F238E27FC236}">
                  <a16:creationId xmlns:a16="http://schemas.microsoft.com/office/drawing/2014/main" id="{B75D5D7F-CE50-5D33-B68B-DD027241E24D}"/>
                </a:ext>
              </a:extLst>
            </xdr:cNvPr>
            <xdr:cNvSpPr txBox="1"/>
          </xdr:nvSpPr>
          <xdr:spPr>
            <a:xfrm>
              <a:off x="8734490" y="946116"/>
              <a:ext cx="2351958" cy="1028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B8F9A697-69AC-4177-B309-6820CB767C6D}" type="TxLink">
                <a:rPr lang="en-US" sz="6000" b="0" i="0" u="none" strike="noStrike">
                  <a:solidFill>
                    <a:srgbClr val="000000"/>
                  </a:solidFill>
                  <a:latin typeface="Aptos Narrow"/>
                </a:rPr>
                <a:pPr/>
                <a:t>10.977</a:t>
              </a:fld>
              <a:endParaRPr lang="es-ES" sz="6000"/>
            </a:p>
          </xdr:txBody>
        </xdr:sp>
      </xdr:grpSp>
      <xdr:sp macro="" textlink="">
        <xdr:nvSpPr>
          <xdr:cNvPr id="17" name="CuadroTexto 16">
            <a:extLst>
              <a:ext uri="{FF2B5EF4-FFF2-40B4-BE49-F238E27FC236}">
                <a16:creationId xmlns:a16="http://schemas.microsoft.com/office/drawing/2014/main" id="{3D485ADD-FA52-43E3-BC9C-6E1A6DAE95F1}"/>
              </a:ext>
            </a:extLst>
          </xdr:cNvPr>
          <xdr:cNvSpPr txBox="1"/>
        </xdr:nvSpPr>
        <xdr:spPr>
          <a:xfrm>
            <a:off x="11796193" y="1755051"/>
            <a:ext cx="2861459" cy="53513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s-ES" sz="2800">
                <a:solidFill>
                  <a:schemeClr val="tx1"/>
                </a:solidFill>
                <a:latin typeface="Amasis MT Pro" panose="02040504050005020304" pitchFamily="18" charset="0"/>
                <a:ea typeface="+mn-ea"/>
                <a:cs typeface="+mn-cs"/>
              </a:rPr>
              <a:t>Productos totales</a:t>
            </a:r>
          </a:p>
        </xdr:txBody>
      </xdr:sp>
    </xdr:grpSp>
    <xdr:clientData/>
  </xdr:twoCellAnchor>
  <xdr:twoCellAnchor>
    <xdr:from>
      <xdr:col>23</xdr:col>
      <xdr:colOff>444488</xdr:colOff>
      <xdr:row>4</xdr:row>
      <xdr:rowOff>92926</xdr:rowOff>
    </xdr:from>
    <xdr:to>
      <xdr:col>28</xdr:col>
      <xdr:colOff>522299</xdr:colOff>
      <xdr:row>12</xdr:row>
      <xdr:rowOff>3778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2576DCC7-27EC-73D6-95DD-6FBF008E0ECC}"/>
            </a:ext>
          </a:extLst>
        </xdr:cNvPr>
        <xdr:cNvGrpSpPr/>
      </xdr:nvGrpSpPr>
      <xdr:grpSpPr>
        <a:xfrm>
          <a:off x="17899244" y="836341"/>
          <a:ext cx="3872323" cy="1397681"/>
          <a:chOff x="19299865" y="855306"/>
          <a:chExt cx="3900715" cy="1351386"/>
        </a:xfrm>
      </xdr:grpSpPr>
      <xdr:sp macro="" textlink="">
        <xdr:nvSpPr>
          <xdr:cNvPr id="12" name="Rectángulo: esquinas redondeadas 11">
            <a:extLst>
              <a:ext uri="{FF2B5EF4-FFF2-40B4-BE49-F238E27FC236}">
                <a16:creationId xmlns:a16="http://schemas.microsoft.com/office/drawing/2014/main" id="{D019917B-B3E3-4EB1-9A06-7E3DB9B3C8DE}"/>
              </a:ext>
            </a:extLst>
          </xdr:cNvPr>
          <xdr:cNvSpPr/>
        </xdr:nvSpPr>
        <xdr:spPr>
          <a:xfrm>
            <a:off x="19299865" y="910772"/>
            <a:ext cx="3900715" cy="1295920"/>
          </a:xfrm>
          <a:prstGeom prst="roundRect">
            <a:avLst/>
          </a:prstGeom>
          <a:solidFill>
            <a:schemeClr val="bg1">
              <a:alpha val="76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" textlink="Análisis!AC18">
        <xdr:nvSpPr>
          <xdr:cNvPr id="15" name="CuadroTexto 14">
            <a:extLst>
              <a:ext uri="{FF2B5EF4-FFF2-40B4-BE49-F238E27FC236}">
                <a16:creationId xmlns:a16="http://schemas.microsoft.com/office/drawing/2014/main" id="{83C87858-AB78-009B-1E80-D1140C90284B}"/>
              </a:ext>
            </a:extLst>
          </xdr:cNvPr>
          <xdr:cNvSpPr txBox="1"/>
        </xdr:nvSpPr>
        <xdr:spPr>
          <a:xfrm>
            <a:off x="19516529" y="855306"/>
            <a:ext cx="3684050" cy="10265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marL="0" indent="0"/>
            <a:fld id="{177081A5-DC62-4D21-A5AD-F4098CF2AD6B}" type="TxLink">
              <a:rPr lang="en-US" sz="6000" b="0" i="0" u="none" strike="noStrike">
                <a:solidFill>
                  <a:srgbClr val="000000"/>
                </a:solidFill>
                <a:latin typeface="Aptos Narrow"/>
                <a:ea typeface="+mn-ea"/>
                <a:cs typeface="+mn-cs"/>
              </a:rPr>
              <a:pPr marL="0" indent="0"/>
              <a:t>3.420,36 M</a:t>
            </a:fld>
            <a:endParaRPr lang="es-ES" sz="60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endParaRPr>
          </a:p>
        </xdr:txBody>
      </xdr:sp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6D8CEF9E-F69B-460C-86C5-21305B9FCD05}"/>
              </a:ext>
            </a:extLst>
          </xdr:cNvPr>
          <xdr:cNvSpPr txBox="1"/>
        </xdr:nvSpPr>
        <xdr:spPr>
          <a:xfrm>
            <a:off x="19663513" y="1639178"/>
            <a:ext cx="3380997" cy="5108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es-ES" sz="2800">
                <a:latin typeface="Amasis MT Pro" panose="02040504050005020304" pitchFamily="18" charset="0"/>
              </a:rPr>
              <a:t>Beneficios totales</a:t>
            </a:r>
          </a:p>
        </xdr:txBody>
      </xdr:sp>
    </xdr:grpSp>
    <xdr:clientData/>
  </xdr:twoCellAnchor>
  <xdr:twoCellAnchor editAs="oneCell">
    <xdr:from>
      <xdr:col>32</xdr:col>
      <xdr:colOff>182853</xdr:colOff>
      <xdr:row>4</xdr:row>
      <xdr:rowOff>45339</xdr:rowOff>
    </xdr:from>
    <xdr:to>
      <xdr:col>35</xdr:col>
      <xdr:colOff>20411</xdr:colOff>
      <xdr:row>13</xdr:row>
      <xdr:rowOff>156964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Category 3">
              <a:extLst>
                <a:ext uri="{FF2B5EF4-FFF2-40B4-BE49-F238E27FC236}">
                  <a16:creationId xmlns:a16="http://schemas.microsoft.com/office/drawing/2014/main" id="{F4BC53F5-E88E-465F-9B69-A4C62359CC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y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467731" y="788754"/>
              <a:ext cx="2114265" cy="178430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53812</xdr:colOff>
      <xdr:row>4</xdr:row>
      <xdr:rowOff>45340</xdr:rowOff>
    </xdr:from>
    <xdr:to>
      <xdr:col>38</xdr:col>
      <xdr:colOff>467784</xdr:colOff>
      <xdr:row>12</xdr:row>
      <xdr:rowOff>69453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Brand 9">
              <a:extLst>
                <a:ext uri="{FF2B5EF4-FFF2-40B4-BE49-F238E27FC236}">
                  <a16:creationId xmlns:a16="http://schemas.microsoft.com/office/drawing/2014/main" id="{1B4E3280-BBCB-40FC-99DE-FB115EE251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rand 9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15397" y="788755"/>
              <a:ext cx="2690680" cy="15109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29</xdr:col>
      <xdr:colOff>264507</xdr:colOff>
      <xdr:row>4</xdr:row>
      <xdr:rowOff>75105</xdr:rowOff>
    </xdr:from>
    <xdr:to>
      <xdr:col>32</xdr:col>
      <xdr:colOff>125602</xdr:colOff>
      <xdr:row>12</xdr:row>
      <xdr:rowOff>79375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Rangos edad 2">
              <a:extLst>
                <a:ext uri="{FF2B5EF4-FFF2-40B4-BE49-F238E27FC236}">
                  <a16:creationId xmlns:a16="http://schemas.microsoft.com/office/drawing/2014/main" id="{BF806FCF-4074-4460-BC3D-0FEF73BF25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ngos edad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72678" y="818520"/>
              <a:ext cx="2137802" cy="14910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6</xdr:col>
      <xdr:colOff>641148</xdr:colOff>
      <xdr:row>4</xdr:row>
      <xdr:rowOff>57559</xdr:rowOff>
    </xdr:from>
    <xdr:to>
      <xdr:col>13</xdr:col>
      <xdr:colOff>63110</xdr:colOff>
      <xdr:row>13</xdr:row>
      <xdr:rowOff>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70E69243-4186-40FB-A69E-92D48A4EB29A}"/>
            </a:ext>
          </a:extLst>
        </xdr:cNvPr>
        <xdr:cNvSpPr/>
      </xdr:nvSpPr>
      <xdr:spPr>
        <a:xfrm>
          <a:off x="5191981" y="763115"/>
          <a:ext cx="4731268" cy="1529941"/>
        </a:xfrm>
        <a:prstGeom prst="roundRect">
          <a:avLst/>
        </a:prstGeom>
        <a:solidFill>
          <a:schemeClr val="bg1">
            <a:alpha val="76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641148</xdr:colOff>
      <xdr:row>13</xdr:row>
      <xdr:rowOff>54044</xdr:rowOff>
    </xdr:from>
    <xdr:to>
      <xdr:col>14</xdr:col>
      <xdr:colOff>420382</xdr:colOff>
      <xdr:row>68</xdr:row>
      <xdr:rowOff>17640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F5DAE14-B979-4D87-BEF3-09363B00721D}"/>
            </a:ext>
          </a:extLst>
        </xdr:cNvPr>
        <xdr:cNvSpPr/>
      </xdr:nvSpPr>
      <xdr:spPr>
        <a:xfrm>
          <a:off x="5180722" y="2512980"/>
          <a:ext cx="5832000" cy="10366788"/>
        </a:xfrm>
        <a:prstGeom prst="roundRect">
          <a:avLst>
            <a:gd name="adj" fmla="val 6026"/>
          </a:avLst>
        </a:prstGeom>
        <a:solidFill>
          <a:schemeClr val="bg1">
            <a:alpha val="76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14</xdr:col>
      <xdr:colOff>503201</xdr:colOff>
      <xdr:row>13</xdr:row>
      <xdr:rowOff>15487</xdr:rowOff>
    </xdr:from>
    <xdr:to>
      <xdr:col>31</xdr:col>
      <xdr:colOff>585042</xdr:colOff>
      <xdr:row>67</xdr:row>
      <xdr:rowOff>152202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5A6EB62F-3037-4751-A289-B80F9649F544}"/>
            </a:ext>
          </a:extLst>
        </xdr:cNvPr>
        <xdr:cNvSpPr/>
      </xdr:nvSpPr>
      <xdr:spPr>
        <a:xfrm>
          <a:off x="11127835" y="2431585"/>
          <a:ext cx="12983183" cy="10172812"/>
        </a:xfrm>
        <a:prstGeom prst="roundRect">
          <a:avLst>
            <a:gd name="adj" fmla="val 6026"/>
          </a:avLst>
        </a:prstGeom>
        <a:solidFill>
          <a:schemeClr val="bg1">
            <a:alpha val="76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31</xdr:col>
      <xdr:colOff>702554</xdr:colOff>
      <xdr:row>14</xdr:row>
      <xdr:rowOff>0</xdr:rowOff>
    </xdr:from>
    <xdr:to>
      <xdr:col>38</xdr:col>
      <xdr:colOff>554384</xdr:colOff>
      <xdr:row>68</xdr:row>
      <xdr:rowOff>9957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C5FB355F-4B6A-4231-8F39-B0F912F74E26}"/>
            </a:ext>
          </a:extLst>
        </xdr:cNvPr>
        <xdr:cNvSpPr/>
      </xdr:nvSpPr>
      <xdr:spPr>
        <a:xfrm>
          <a:off x="24157022" y="2648085"/>
          <a:ext cx="5148000" cy="10224000"/>
        </a:xfrm>
        <a:prstGeom prst="roundRect">
          <a:avLst>
            <a:gd name="adj" fmla="val 6026"/>
          </a:avLst>
        </a:prstGeom>
        <a:solidFill>
          <a:schemeClr val="bg1">
            <a:alpha val="76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oneCellAnchor>
    <xdr:from>
      <xdr:col>33</xdr:col>
      <xdr:colOff>718566</xdr:colOff>
      <xdr:row>13</xdr:row>
      <xdr:rowOff>170474</xdr:rowOff>
    </xdr:from>
    <xdr:ext cx="2172711" cy="523220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4D110755-6018-D704-1DCE-02365DF2CA56}"/>
            </a:ext>
          </a:extLst>
        </xdr:cNvPr>
        <xdr:cNvSpPr txBox="1"/>
      </xdr:nvSpPr>
      <xdr:spPr>
        <a:xfrm>
          <a:off x="25686226" y="2629410"/>
          <a:ext cx="2172711" cy="5232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es-ES" sz="2800">
              <a:solidFill>
                <a:schemeClr val="tx1"/>
              </a:solidFill>
              <a:latin typeface="Amasis MT Pro" panose="02040504050005020304" pitchFamily="18" charset="0"/>
              <a:ea typeface="+mn-ea"/>
              <a:cs typeface="+mn-cs"/>
            </a:rPr>
            <a:t>Valoraciones</a:t>
          </a:r>
        </a:p>
      </xdr:txBody>
    </xdr:sp>
    <xdr:clientData/>
  </xdr:oneCellAnchor>
  <xdr:twoCellAnchor>
    <xdr:from>
      <xdr:col>32</xdr:col>
      <xdr:colOff>91126</xdr:colOff>
      <xdr:row>17</xdr:row>
      <xdr:rowOff>-1</xdr:rowOff>
    </xdr:from>
    <xdr:to>
      <xdr:col>38</xdr:col>
      <xdr:colOff>375552</xdr:colOff>
      <xdr:row>32</xdr:row>
      <xdr:rowOff>150765</xdr:rowOff>
    </xdr:to>
    <xdr:graphicFrame macro="">
      <xdr:nvGraphicFramePr>
        <xdr:cNvPr id="33" name="$G_Nº valoraciones_ clientes">
          <a:extLst>
            <a:ext uri="{FF2B5EF4-FFF2-40B4-BE49-F238E27FC236}">
              <a16:creationId xmlns:a16="http://schemas.microsoft.com/office/drawing/2014/main" id="{FCF470D7-6C88-49F5-8CC2-2C279C9A1B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91126</xdr:colOff>
      <xdr:row>51</xdr:row>
      <xdr:rowOff>71187</xdr:rowOff>
    </xdr:from>
    <xdr:to>
      <xdr:col>38</xdr:col>
      <xdr:colOff>375552</xdr:colOff>
      <xdr:row>67</xdr:row>
      <xdr:rowOff>32804</xdr:rowOff>
    </xdr:to>
    <xdr:graphicFrame macro="">
      <xdr:nvGraphicFramePr>
        <xdr:cNvPr id="34" name="$G_Nº_valoraciones_RRSS">
          <a:extLst>
            <a:ext uri="{FF2B5EF4-FFF2-40B4-BE49-F238E27FC236}">
              <a16:creationId xmlns:a16="http://schemas.microsoft.com/office/drawing/2014/main" id="{0D0CF3B4-DF95-49D4-AF99-DCCDA12837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136198</xdr:colOff>
      <xdr:row>4</xdr:row>
      <xdr:rowOff>107160</xdr:rowOff>
    </xdr:from>
    <xdr:ext cx="4248497" cy="1595180"/>
    <xdr:sp macro="" textlink="Análisis!B6">
      <xdr:nvSpPr>
        <xdr:cNvPr id="39" name="CuadroTexto 38">
          <a:extLst>
            <a:ext uri="{FF2B5EF4-FFF2-40B4-BE49-F238E27FC236}">
              <a16:creationId xmlns:a16="http://schemas.microsoft.com/office/drawing/2014/main" id="{C77C8DC4-8811-98D3-9407-125A13CD65D7}"/>
            </a:ext>
          </a:extLst>
        </xdr:cNvPr>
        <xdr:cNvSpPr txBox="1"/>
      </xdr:nvSpPr>
      <xdr:spPr>
        <a:xfrm>
          <a:off x="5448515" y="850575"/>
          <a:ext cx="4248497" cy="1595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F216E0C3-F7D8-40D5-A45D-B792B3AEABA3}" type="TxLink">
            <a:rPr lang="en-US" sz="4800" b="0" i="0" u="none" strike="noStrike">
              <a:solidFill>
                <a:srgbClr val="000000"/>
              </a:solidFill>
              <a:latin typeface="Amasis MT Pro Black" panose="02040A04050005020304" pitchFamily="18" charset="0"/>
            </a:rPr>
            <a:pPr algn="ctr"/>
            <a:t>Análisis de Ventas</a:t>
          </a:fld>
          <a:endParaRPr lang="es-ES" sz="4800">
            <a:latin typeface="Amasis MT Pro Black" panose="02040A04050005020304" pitchFamily="18" charset="0"/>
          </a:endParaRPr>
        </a:p>
      </xdr:txBody>
    </xdr:sp>
    <xdr:clientData/>
  </xdr:oneCellAnchor>
  <xdr:twoCellAnchor>
    <xdr:from>
      <xdr:col>32</xdr:col>
      <xdr:colOff>91126</xdr:colOff>
      <xdr:row>34</xdr:row>
      <xdr:rowOff>0</xdr:rowOff>
    </xdr:from>
    <xdr:to>
      <xdr:col>38</xdr:col>
      <xdr:colOff>375552</xdr:colOff>
      <xdr:row>49</xdr:row>
      <xdr:rowOff>150766</xdr:rowOff>
    </xdr:to>
    <xdr:graphicFrame macro="">
      <xdr:nvGraphicFramePr>
        <xdr:cNvPr id="40" name="$G_feedback">
          <a:extLst>
            <a:ext uri="{FF2B5EF4-FFF2-40B4-BE49-F238E27FC236}">
              <a16:creationId xmlns:a16="http://schemas.microsoft.com/office/drawing/2014/main" id="{BEC15A8D-4B98-42F3-8300-D1359A6040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8</xdr:col>
      <xdr:colOff>571499</xdr:colOff>
      <xdr:row>13</xdr:row>
      <xdr:rowOff>158750</xdr:rowOff>
    </xdr:from>
    <xdr:ext cx="3000375" cy="468013"/>
    <xdr:sp macro="" textlink="Análisis!B8">
      <xdr:nvSpPr>
        <xdr:cNvPr id="4" name="CuadroTexto 3">
          <a:extLst>
            <a:ext uri="{FF2B5EF4-FFF2-40B4-BE49-F238E27FC236}">
              <a16:creationId xmlns:a16="http://schemas.microsoft.com/office/drawing/2014/main" id="{E3C5CD6B-0B74-FD6E-D6D9-7B9EE3185CC4}"/>
            </a:ext>
          </a:extLst>
        </xdr:cNvPr>
        <xdr:cNvSpPr txBox="1"/>
      </xdr:nvSpPr>
      <xdr:spPr>
        <a:xfrm>
          <a:off x="6667499" y="2635250"/>
          <a:ext cx="3000375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A8BF60FB-A853-438C-A582-E31E91EDA7E4}" type="TxLink">
            <a:rPr lang="en-US" sz="2400" b="0" i="0" u="none" strike="noStrike">
              <a:solidFill>
                <a:srgbClr val="000000"/>
              </a:solidFill>
              <a:latin typeface="Aptos Narrow"/>
            </a:rPr>
            <a:pPr algn="ctr"/>
            <a:t>Nº Ventas/firma</a:t>
          </a:fld>
          <a:endParaRPr lang="es-ES" sz="2400"/>
        </a:p>
      </xdr:txBody>
    </xdr:sp>
    <xdr:clientData/>
  </xdr:oneCellAnchor>
  <xdr:oneCellAnchor>
    <xdr:from>
      <xdr:col>8</xdr:col>
      <xdr:colOff>174625</xdr:colOff>
      <xdr:row>31</xdr:row>
      <xdr:rowOff>95250</xdr:rowOff>
    </xdr:from>
    <xdr:ext cx="3905250" cy="468013"/>
    <xdr:sp macro="" textlink="Análisis!B10">
      <xdr:nvSpPr>
        <xdr:cNvPr id="6" name="CuadroTexto 5">
          <a:extLst>
            <a:ext uri="{FF2B5EF4-FFF2-40B4-BE49-F238E27FC236}">
              <a16:creationId xmlns:a16="http://schemas.microsoft.com/office/drawing/2014/main" id="{D07873A9-A233-767C-636D-670C64ED71DF}"/>
            </a:ext>
          </a:extLst>
        </xdr:cNvPr>
        <xdr:cNvSpPr txBox="1"/>
      </xdr:nvSpPr>
      <xdr:spPr>
        <a:xfrm>
          <a:off x="6270625" y="6000750"/>
          <a:ext cx="3905250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C5221F4D-DB33-466C-9315-02997F51CD39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Ventas/producto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8</xdr:col>
      <xdr:colOff>285750</xdr:colOff>
      <xdr:row>49</xdr:row>
      <xdr:rowOff>31750</xdr:rowOff>
    </xdr:from>
    <xdr:ext cx="3444875" cy="468013"/>
    <xdr:sp macro="" textlink="Análisis!B14">
      <xdr:nvSpPr>
        <xdr:cNvPr id="41" name="CuadroTexto 40">
          <a:extLst>
            <a:ext uri="{FF2B5EF4-FFF2-40B4-BE49-F238E27FC236}">
              <a16:creationId xmlns:a16="http://schemas.microsoft.com/office/drawing/2014/main" id="{45F61D3C-67FD-F22F-B34B-D9F095FBF368}"/>
            </a:ext>
          </a:extLst>
        </xdr:cNvPr>
        <xdr:cNvSpPr txBox="1"/>
      </xdr:nvSpPr>
      <xdr:spPr>
        <a:xfrm>
          <a:off x="6381750" y="9366250"/>
          <a:ext cx="3444875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F631810A-7533-4AF0-9E3C-65647EA0DBFD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Ventas/estilo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16</xdr:col>
      <xdr:colOff>230187</xdr:colOff>
      <xdr:row>20</xdr:row>
      <xdr:rowOff>101647</xdr:rowOff>
    </xdr:from>
    <xdr:ext cx="3317875" cy="468013"/>
    <xdr:sp macro="" textlink="Análisis!B16">
      <xdr:nvSpPr>
        <xdr:cNvPr id="42" name="CuadroTexto 41">
          <a:extLst>
            <a:ext uri="{FF2B5EF4-FFF2-40B4-BE49-F238E27FC236}">
              <a16:creationId xmlns:a16="http://schemas.microsoft.com/office/drawing/2014/main" id="{631BD000-4BD0-6CF6-0316-A49334D39EA1}"/>
            </a:ext>
          </a:extLst>
        </xdr:cNvPr>
        <xdr:cNvSpPr txBox="1"/>
      </xdr:nvSpPr>
      <xdr:spPr>
        <a:xfrm>
          <a:off x="12372626" y="3818720"/>
          <a:ext cx="3317875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43A98D5-220F-47C2-8F4E-87CAE97DE811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Ventas/influencer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16</xdr:col>
      <xdr:colOff>299266</xdr:colOff>
      <xdr:row>44</xdr:row>
      <xdr:rowOff>65828</xdr:rowOff>
    </xdr:from>
    <xdr:ext cx="3179717" cy="468013"/>
    <xdr:sp macro="" textlink="Análisis!B18">
      <xdr:nvSpPr>
        <xdr:cNvPr id="43" name="CuadroTexto 42">
          <a:extLst>
            <a:ext uri="{FF2B5EF4-FFF2-40B4-BE49-F238E27FC236}">
              <a16:creationId xmlns:a16="http://schemas.microsoft.com/office/drawing/2014/main" id="{5513B7F6-7E1E-4615-BE39-B5280AD1A6C4}"/>
            </a:ext>
          </a:extLst>
        </xdr:cNvPr>
        <xdr:cNvSpPr txBox="1"/>
      </xdr:nvSpPr>
      <xdr:spPr>
        <a:xfrm>
          <a:off x="12441705" y="8243389"/>
          <a:ext cx="3179717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E44338DF-F305-4809-BB9F-E55837891530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Ventas/revista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24</xdr:col>
      <xdr:colOff>513036</xdr:colOff>
      <xdr:row>16</xdr:row>
      <xdr:rowOff>39688</xdr:rowOff>
    </xdr:from>
    <xdr:ext cx="4141968" cy="468013"/>
    <xdr:sp macro="" textlink="Análisis!B20">
      <xdr:nvSpPr>
        <xdr:cNvPr id="44" name="CuadroTexto 43">
          <a:extLst>
            <a:ext uri="{FF2B5EF4-FFF2-40B4-BE49-F238E27FC236}">
              <a16:creationId xmlns:a16="http://schemas.microsoft.com/office/drawing/2014/main" id="{255D2293-77AC-0D6D-FCD9-034110862D5D}"/>
            </a:ext>
          </a:extLst>
        </xdr:cNvPr>
        <xdr:cNvSpPr txBox="1"/>
      </xdr:nvSpPr>
      <xdr:spPr>
        <a:xfrm>
          <a:off x="18726695" y="3013347"/>
          <a:ext cx="4141968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4F572C4-2F9C-4EA8-A63E-0418FC95B6F0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 en el tiempo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25</xdr:col>
      <xdr:colOff>171620</xdr:colOff>
      <xdr:row>33</xdr:row>
      <xdr:rowOff>95250</xdr:rowOff>
    </xdr:from>
    <xdr:ext cx="3306996" cy="468013"/>
    <xdr:sp macro="" textlink="Análisis!B12">
      <xdr:nvSpPr>
        <xdr:cNvPr id="45" name="CuadroTexto 44">
          <a:extLst>
            <a:ext uri="{FF2B5EF4-FFF2-40B4-BE49-F238E27FC236}">
              <a16:creationId xmlns:a16="http://schemas.microsoft.com/office/drawing/2014/main" id="{95F8ADF7-DD37-6B19-6E38-28CAC84874C0}"/>
            </a:ext>
          </a:extLst>
        </xdr:cNvPr>
        <xdr:cNvSpPr txBox="1"/>
      </xdr:nvSpPr>
      <xdr:spPr>
        <a:xfrm>
          <a:off x="19144181" y="6228421"/>
          <a:ext cx="3306996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AC410A5B-D751-40F7-B283-CD7D5D524417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Ventas/temporada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25</xdr:col>
      <xdr:colOff>350608</xdr:colOff>
      <xdr:row>50</xdr:row>
      <xdr:rowOff>46464</xdr:rowOff>
    </xdr:from>
    <xdr:ext cx="2949021" cy="468013"/>
    <xdr:sp macro="" textlink="Análisis!B22">
      <xdr:nvSpPr>
        <xdr:cNvPr id="46" name="CuadroTexto 45">
          <a:extLst>
            <a:ext uri="{FF2B5EF4-FFF2-40B4-BE49-F238E27FC236}">
              <a16:creationId xmlns:a16="http://schemas.microsoft.com/office/drawing/2014/main" id="{1C122650-6DFC-CE30-0205-53D5CCF37D8C}"/>
            </a:ext>
          </a:extLst>
        </xdr:cNvPr>
        <xdr:cNvSpPr txBox="1"/>
      </xdr:nvSpPr>
      <xdr:spPr>
        <a:xfrm>
          <a:off x="19323169" y="9339147"/>
          <a:ext cx="2949021" cy="468013"/>
        </a:xfrm>
        <a:prstGeom prst="rect">
          <a:avLst/>
        </a:prstGeom>
        <a:solidFill>
          <a:srgbClr val="FF99FF">
            <a:alpha val="44000"/>
          </a:srgbClr>
        </a:solidFill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50F47764-1A17-4D7B-82B1-E2C165B56237}" type="TxLink">
            <a:rPr lang="en-US" sz="2400" b="0" i="0" u="none" strike="noStrike">
              <a:solidFill>
                <a:srgbClr val="000000"/>
              </a:solidFill>
              <a:latin typeface="Aptos Narrow"/>
              <a:ea typeface="+mn-ea"/>
              <a:cs typeface="+mn-cs"/>
            </a:rPr>
            <a:pPr marL="0" indent="0" algn="ctr"/>
            <a:t>Nº Ventas/edad</a:t>
          </a:fld>
          <a:endParaRPr lang="es-ES" sz="2400" b="0" i="0" u="none" strike="noStrike">
            <a:solidFill>
              <a:srgbClr val="000000"/>
            </a:solidFill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7</xdr:col>
      <xdr:colOff>216340</xdr:colOff>
      <xdr:row>16</xdr:row>
      <xdr:rowOff>38100</xdr:rowOff>
    </xdr:from>
    <xdr:to>
      <xdr:col>14</xdr:col>
      <xdr:colOff>62823</xdr:colOff>
      <xdr:row>31</xdr:row>
      <xdr:rowOff>108360</xdr:rowOff>
    </xdr:to>
    <xdr:graphicFrame macro="">
      <xdr:nvGraphicFramePr>
        <xdr:cNvPr id="47" name="G_VENTAS_FIRMA">
          <a:extLst>
            <a:ext uri="{FF2B5EF4-FFF2-40B4-BE49-F238E27FC236}">
              <a16:creationId xmlns:a16="http://schemas.microsoft.com/office/drawing/2014/main" id="{6350DC59-0475-4087-BE12-3DF38D437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216190</xdr:colOff>
      <xdr:row>33</xdr:row>
      <xdr:rowOff>145862</xdr:rowOff>
    </xdr:from>
    <xdr:to>
      <xdr:col>14</xdr:col>
      <xdr:colOff>62823</xdr:colOff>
      <xdr:row>49</xdr:row>
      <xdr:rowOff>44260</xdr:rowOff>
    </xdr:to>
    <xdr:graphicFrame macro="">
      <xdr:nvGraphicFramePr>
        <xdr:cNvPr id="48" name="G_VENTAS_PRODUCTO">
          <a:extLst>
            <a:ext uri="{FF2B5EF4-FFF2-40B4-BE49-F238E27FC236}">
              <a16:creationId xmlns:a16="http://schemas.microsoft.com/office/drawing/2014/main" id="{A153DCE9-5697-47C9-BBBB-8B0737F55D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582566</xdr:colOff>
      <xdr:row>35</xdr:row>
      <xdr:rowOff>58508</xdr:rowOff>
    </xdr:from>
    <xdr:to>
      <xdr:col>30</xdr:col>
      <xdr:colOff>490249</xdr:colOff>
      <xdr:row>50</xdr:row>
      <xdr:rowOff>149112</xdr:rowOff>
    </xdr:to>
    <xdr:graphicFrame macro="">
      <xdr:nvGraphicFramePr>
        <xdr:cNvPr id="49" name="G_VENTAS_SS">
          <a:extLst>
            <a:ext uri="{FF2B5EF4-FFF2-40B4-BE49-F238E27FC236}">
              <a16:creationId xmlns:a16="http://schemas.microsoft.com/office/drawing/2014/main" id="{EA1ACCD6-D603-4C98-BD15-BF781B6C5E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216340</xdr:colOff>
      <xdr:row>51</xdr:row>
      <xdr:rowOff>102674</xdr:rowOff>
    </xdr:from>
    <xdr:to>
      <xdr:col>14</xdr:col>
      <xdr:colOff>62823</xdr:colOff>
      <xdr:row>67</xdr:row>
      <xdr:rowOff>68582</xdr:rowOff>
    </xdr:to>
    <xdr:graphicFrame macro="">
      <xdr:nvGraphicFramePr>
        <xdr:cNvPr id="50" name="G_VENTAS_ESTILO">
          <a:extLst>
            <a:ext uri="{FF2B5EF4-FFF2-40B4-BE49-F238E27FC236}">
              <a16:creationId xmlns:a16="http://schemas.microsoft.com/office/drawing/2014/main" id="{BF4A1958-3F84-492A-9ECC-2783424A56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561138</xdr:colOff>
      <xdr:row>18</xdr:row>
      <xdr:rowOff>81452</xdr:rowOff>
    </xdr:from>
    <xdr:to>
      <xdr:col>30</xdr:col>
      <xdr:colOff>468821</xdr:colOff>
      <xdr:row>33</xdr:row>
      <xdr:rowOff>65647</xdr:rowOff>
    </xdr:to>
    <xdr:graphicFrame macro="">
      <xdr:nvGraphicFramePr>
        <xdr:cNvPr id="51" name="G_VENTAS_DIA">
          <a:extLst>
            <a:ext uri="{FF2B5EF4-FFF2-40B4-BE49-F238E27FC236}">
              <a16:creationId xmlns:a16="http://schemas.microsoft.com/office/drawing/2014/main" id="{CD7225EE-4A8A-46F5-B529-1BD9FBD088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598929</xdr:colOff>
      <xdr:row>52</xdr:row>
      <xdr:rowOff>86428</xdr:rowOff>
    </xdr:from>
    <xdr:to>
      <xdr:col>30</xdr:col>
      <xdr:colOff>506612</xdr:colOff>
      <xdr:row>66</xdr:row>
      <xdr:rowOff>184477</xdr:rowOff>
    </xdr:to>
    <xdr:graphicFrame macro="">
      <xdr:nvGraphicFramePr>
        <xdr:cNvPr id="52" name="G_VENTAS_EDAD">
          <a:extLst>
            <a:ext uri="{FF2B5EF4-FFF2-40B4-BE49-F238E27FC236}">
              <a16:creationId xmlns:a16="http://schemas.microsoft.com/office/drawing/2014/main" id="{6BE8692F-404E-40A5-BAFC-2CFE0CD05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6350</xdr:rowOff>
        </xdr:from>
        <xdr:to>
          <xdr:col>19</xdr:col>
          <xdr:colOff>222250</xdr:colOff>
          <xdr:row>19</xdr:row>
          <xdr:rowOff>50800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FF00FF"/>
                  </a:solidFill>
                  <a:latin typeface="Aptos Narrow"/>
                </a:rPr>
                <a:t>BENEFICIOS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387350</xdr:colOff>
          <xdr:row>13</xdr:row>
          <xdr:rowOff>171450</xdr:rowOff>
        </xdr:from>
        <xdr:to>
          <xdr:col>23</xdr:col>
          <xdr:colOff>546100</xdr:colOff>
          <xdr:row>19</xdr:row>
          <xdr:rowOff>31750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5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FF00FF"/>
                  </a:solidFill>
                  <a:latin typeface="Aptos Narrow"/>
                </a:rPr>
                <a:t>VENTAS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263294</xdr:colOff>
      <xdr:row>24</xdr:row>
      <xdr:rowOff>61953</xdr:rowOff>
    </xdr:from>
    <xdr:to>
      <xdr:col>22</xdr:col>
      <xdr:colOff>650487</xdr:colOff>
      <xdr:row>43</xdr:row>
      <xdr:rowOff>7065</xdr:rowOff>
    </xdr:to>
    <xdr:graphicFrame macro="">
      <xdr:nvGraphicFramePr>
        <xdr:cNvPr id="2" name="G_VENTAS_INFLU">
          <a:extLst>
            <a:ext uri="{FF2B5EF4-FFF2-40B4-BE49-F238E27FC236}">
              <a16:creationId xmlns:a16="http://schemas.microsoft.com/office/drawing/2014/main" id="{AA0622CA-675F-48C1-9AD1-E2D3A243D2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263294</xdr:colOff>
      <xdr:row>48</xdr:row>
      <xdr:rowOff>139392</xdr:rowOff>
    </xdr:from>
    <xdr:to>
      <xdr:col>22</xdr:col>
      <xdr:colOff>649777</xdr:colOff>
      <xdr:row>67</xdr:row>
      <xdr:rowOff>85773</xdr:rowOff>
    </xdr:to>
    <xdr:graphicFrame macro="">
      <xdr:nvGraphicFramePr>
        <xdr:cNvPr id="3" name="G_VENTAS_REVISTA">
          <a:extLst>
            <a:ext uri="{FF2B5EF4-FFF2-40B4-BE49-F238E27FC236}">
              <a16:creationId xmlns:a16="http://schemas.microsoft.com/office/drawing/2014/main" id="{02F69B84-FEDA-4AC9-8277-04A52E86F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lsa Fernández Muñoz" refreshedDate="45936.72173287037" createdVersion="8" refreshedVersion="8" minRefreshableVersion="3" recordCount="10977" xr:uid="{403AB399-79D9-4E60-AD10-FB2F91AD6899}">
  <cacheSource type="worksheet">
    <worksheetSource name="mock_fashion_data_uk_us"/>
  </cacheSource>
  <cacheFields count="24">
    <cacheField name="Columna1" numFmtId="0">
      <sharedItems containsSemiMixedTypes="0" containsString="0" containsNumber="1" containsInteger="1" minValue="1" maxValue="11998"/>
    </cacheField>
    <cacheField name="Product Name" numFmtId="0">
      <sharedItems/>
    </cacheField>
    <cacheField name="Adapted Price" numFmtId="44">
      <sharedItems containsSemiMixedTypes="0" containsString="0" containsNumber="1" minValue="0.28374685397420002" maxValue="6396.1959466179051"/>
    </cacheField>
    <cacheField name="Price" numFmtId="2">
      <sharedItems containsSemiMixedTypes="0" containsString="0" containsNumber="1" containsInteger="1" minValue="2837468539742" maxValue="6.3961959466179048E+16"/>
    </cacheField>
    <cacheField name="Brand" numFmtId="0">
      <sharedItems count="8">
        <s v="Ralph Lauren"/>
        <s v="Ted Baker"/>
        <s v="Jigsaw"/>
        <s v="Alexander McQueen"/>
        <s v="Tommy Hilfiger"/>
        <s v="Calvin Klein"/>
        <s v="Mulberry"/>
        <s v="Burberry"/>
      </sharedItems>
    </cacheField>
    <cacheField name="Category" numFmtId="0">
      <sharedItems count="10">
        <s v="Footwear"/>
        <s v="Tops"/>
        <s v="Outerwear"/>
        <s v="Bottoms"/>
        <s v="Accessories"/>
        <s v="Dresses"/>
        <s v="Swimwear"/>
        <s v="Activewear"/>
        <s v="Lingerie"/>
        <s v="Jewelry"/>
      </sharedItems>
    </cacheField>
    <cacheField name="Description" numFmtId="0">
      <sharedItems/>
    </cacheField>
    <cacheField name="Rating" numFmtId="0">
      <sharedItems containsSemiMixedTypes="0" containsString="0" containsNumber="1" containsInteger="1" minValue="2102585022807" maxValue="4.9953349780709952E+16"/>
    </cacheField>
    <cacheField name="Review Count" numFmtId="0">
      <sharedItems containsSemiMixedTypes="0" containsString="0" containsNumber="1" containsInteger="1" minValue="0" maxValue="499" count="500">
        <n v="492"/>
        <n v="57"/>
        <n v="197"/>
        <n v="473"/>
        <n v="55"/>
        <n v="317"/>
        <n v="12"/>
        <n v="487"/>
        <n v="194"/>
        <n v="391"/>
        <n v="77"/>
        <n v="187"/>
        <n v="127"/>
        <n v="357"/>
        <n v="134"/>
        <n v="281"/>
        <n v="454"/>
        <n v="446"/>
        <n v="260"/>
        <n v="20"/>
        <n v="380"/>
        <n v="322"/>
        <n v="54"/>
        <n v="96"/>
        <n v="449"/>
        <n v="268"/>
        <n v="253"/>
        <n v="298"/>
        <n v="334"/>
        <n v="28"/>
        <n v="8"/>
        <n v="369"/>
        <n v="480"/>
        <n v="40"/>
        <n v="198"/>
        <n v="1"/>
        <n v="79"/>
        <n v="102"/>
        <n v="423"/>
        <n v="73"/>
        <n v="462"/>
        <n v="17"/>
        <n v="279"/>
        <n v="175"/>
        <n v="418"/>
        <n v="196"/>
        <n v="294"/>
        <n v="383"/>
        <n v="155"/>
        <n v="490"/>
        <n v="244"/>
        <n v="9"/>
        <n v="336"/>
        <n v="220"/>
        <n v="33"/>
        <n v="393"/>
        <n v="199"/>
        <n v="385"/>
        <n v="375"/>
        <n v="292"/>
        <n v="349"/>
        <n v="448"/>
        <n v="378"/>
        <n v="363"/>
        <n v="267"/>
        <n v="313"/>
        <n v="440"/>
        <n v="342"/>
        <n v="376"/>
        <n v="406"/>
        <n v="166"/>
        <n v="444"/>
        <n v="19"/>
        <n v="209"/>
        <n v="146"/>
        <n v="459"/>
        <n v="333"/>
        <n v="300"/>
        <n v="365"/>
        <n v="165"/>
        <n v="453"/>
        <n v="189"/>
        <n v="310"/>
        <n v="31"/>
        <n v="451"/>
        <n v="257"/>
        <n v="3"/>
        <n v="424"/>
        <n v="63"/>
        <n v="98"/>
        <n v="373"/>
        <n v="345"/>
        <n v="245"/>
        <n v="0"/>
        <n v="217"/>
        <n v="111"/>
        <n v="25"/>
        <n v="311"/>
        <n v="242"/>
        <n v="213"/>
        <n v="464"/>
        <n v="280"/>
        <n v="403"/>
        <n v="238"/>
        <n v="62"/>
        <n v="151"/>
        <n v="266"/>
        <n v="414"/>
        <n v="46"/>
        <n v="426"/>
        <n v="350"/>
        <n v="301"/>
        <n v="425"/>
        <n v="116"/>
        <n v="398"/>
        <n v="250"/>
        <n v="419"/>
        <n v="497"/>
        <n v="5"/>
        <n v="4"/>
        <n v="404"/>
        <n v="243"/>
        <n v="215"/>
        <n v="386"/>
        <n v="16"/>
        <n v="53"/>
        <n v="168"/>
        <n v="323"/>
        <n v="338"/>
        <n v="422"/>
        <n v="256"/>
        <n v="11"/>
        <n v="232"/>
        <n v="447"/>
        <n v="410"/>
        <n v="327"/>
        <n v="56"/>
        <n v="394"/>
        <n v="60"/>
        <n v="387"/>
        <n v="21"/>
        <n v="92"/>
        <n v="401"/>
        <n v="97"/>
        <n v="318"/>
        <n v="129"/>
        <n v="259"/>
        <n v="157"/>
        <n v="319"/>
        <n v="132"/>
        <n v="159"/>
        <n v="443"/>
        <n v="476"/>
        <n v="460"/>
        <n v="101"/>
        <n v="491"/>
        <n v="287"/>
        <n v="171"/>
        <n v="100"/>
        <n v="80"/>
        <n v="224"/>
        <n v="131"/>
        <n v="297"/>
        <n v="191"/>
        <n v="61"/>
        <n v="413"/>
        <n v="218"/>
        <n v="180"/>
        <n v="219"/>
        <n v="395"/>
        <n v="304"/>
        <n v="364"/>
        <n v="477"/>
        <n v="427"/>
        <n v="332"/>
        <n v="324"/>
        <n v="485"/>
        <n v="52"/>
        <n v="201"/>
        <n v="162"/>
        <n v="143"/>
        <n v="495"/>
        <n v="316"/>
        <n v="372"/>
        <n v="208"/>
        <n v="274"/>
        <n v="308"/>
        <n v="222"/>
        <n v="321"/>
        <n v="169"/>
        <n v="64"/>
        <n v="258"/>
        <n v="484"/>
        <n v="325"/>
        <n v="43"/>
        <n v="107"/>
        <n v="420"/>
        <n v="465"/>
        <n v="467"/>
        <n v="471"/>
        <n v="153"/>
        <n v="227"/>
        <n v="483"/>
        <n v="117"/>
        <n v="138"/>
        <n v="439"/>
        <n v="70"/>
        <n v="181"/>
        <n v="499"/>
        <n v="230"/>
        <n v="223"/>
        <n v="15"/>
        <n v="330"/>
        <n v="76"/>
        <n v="432"/>
        <n v="7"/>
        <n v="430"/>
        <n v="254"/>
        <n v="188"/>
        <n v="275"/>
        <n v="99"/>
        <n v="94"/>
        <n v="306"/>
        <n v="282"/>
        <n v="10"/>
        <n v="475"/>
        <n v="90"/>
        <n v="35"/>
        <n v="211"/>
        <n v="225"/>
        <n v="355"/>
        <n v="262"/>
        <n v="228"/>
        <n v="251"/>
        <n v="374"/>
        <n v="2"/>
        <n v="289"/>
        <n v="203"/>
        <n v="405"/>
        <n v="149"/>
        <n v="486"/>
        <n v="226"/>
        <n v="145"/>
        <n v="13"/>
        <n v="412"/>
        <n v="133"/>
        <n v="397"/>
        <n v="152"/>
        <n v="124"/>
        <n v="264"/>
        <n v="161"/>
        <n v="120"/>
        <n v="23"/>
        <n v="177"/>
        <n v="84"/>
        <n v="206"/>
        <n v="205"/>
        <n v="105"/>
        <n v="269"/>
        <n v="186"/>
        <n v="66"/>
        <n v="249"/>
        <n v="470"/>
        <n v="295"/>
        <n v="352"/>
        <n v="179"/>
        <n v="125"/>
        <n v="285"/>
        <n v="305"/>
        <n v="252"/>
        <n v="41"/>
        <n v="82"/>
        <n v="416"/>
        <n v="358"/>
        <n v="335"/>
        <n v="436"/>
        <n v="346"/>
        <n v="445"/>
        <n v="30"/>
        <n v="312"/>
        <n v="65"/>
        <n v="126"/>
        <n v="95"/>
        <n v="331"/>
        <n v="291"/>
        <n v="382"/>
        <n v="441"/>
        <n v="207"/>
        <n v="214"/>
        <n v="233"/>
        <n v="147"/>
        <n v="113"/>
        <n v="359"/>
        <n v="108"/>
        <n v="136"/>
        <n v="150"/>
        <n v="192"/>
        <n v="367"/>
        <n v="368"/>
        <n v="286"/>
        <n v="14"/>
        <n v="361"/>
        <n v="78"/>
        <n v="130"/>
        <n v="417"/>
        <n v="87"/>
        <n v="246"/>
        <n v="164"/>
        <n v="452"/>
        <n v="356"/>
        <n v="51"/>
        <n v="377"/>
        <n v="6"/>
        <n v="271"/>
        <n v="137"/>
        <n v="42"/>
        <n v="307"/>
        <n v="27"/>
        <n v="272"/>
        <n v="284"/>
        <n v="122"/>
        <n v="265"/>
        <n v="442"/>
        <n v="47"/>
        <n v="29"/>
        <n v="170"/>
        <n v="85"/>
        <n v="255"/>
        <n v="482"/>
        <n v="221"/>
        <n v="104"/>
        <n v="431"/>
        <n v="354"/>
        <n v="184"/>
        <n v="163"/>
        <n v="283"/>
        <n v="302"/>
        <n v="314"/>
        <n v="32"/>
        <n v="74"/>
        <n v="466"/>
        <n v="455"/>
        <n v="50"/>
        <n v="433"/>
        <n v="496"/>
        <n v="45"/>
        <n v="154"/>
        <n v="229"/>
        <n v="190"/>
        <n v="139"/>
        <n v="112"/>
        <n v="34"/>
        <n v="89"/>
        <n v="326"/>
        <n v="239"/>
        <n v="421"/>
        <n v="68"/>
        <n v="24"/>
        <n v="173"/>
        <n v="39"/>
        <n v="193"/>
        <n v="67"/>
        <n v="329"/>
        <n v="303"/>
        <n v="212"/>
        <n v="103"/>
        <n v="273"/>
        <n v="231"/>
        <n v="158"/>
        <n v="388"/>
        <n v="69"/>
        <n v="429"/>
        <n v="114"/>
        <n v="278"/>
        <n v="235"/>
        <n v="22"/>
        <n v="428"/>
        <n v="141"/>
        <n v="49"/>
        <n v="290"/>
        <n v="178"/>
        <n v="204"/>
        <n v="437"/>
        <n v="123"/>
        <n v="337"/>
        <n v="38"/>
        <n v="488"/>
        <n v="36"/>
        <n v="288"/>
        <n v="48"/>
        <n v="91"/>
        <n v="360"/>
        <n v="293"/>
        <n v="216"/>
        <n v="240"/>
        <n v="479"/>
        <n v="381"/>
        <n v="277"/>
        <n v="379"/>
        <n v="174"/>
        <n v="498"/>
        <n v="384"/>
        <n v="118"/>
        <n v="320"/>
        <n v="263"/>
        <n v="148"/>
        <n v="106"/>
        <n v="392"/>
        <n v="461"/>
        <n v="474"/>
        <n v="119"/>
        <n v="160"/>
        <n v="128"/>
        <n v="402"/>
        <n v="348"/>
        <n v="142"/>
        <n v="494"/>
        <n v="468"/>
        <n v="493"/>
        <n v="183"/>
        <n v="182"/>
        <n v="72"/>
        <n v="315"/>
        <n v="362"/>
        <n v="93"/>
        <n v="400"/>
        <n v="121"/>
        <n v="341"/>
        <n v="344"/>
        <n v="351"/>
        <n v="248"/>
        <n v="176"/>
        <n v="202"/>
        <n v="140"/>
        <n v="371"/>
        <n v="435"/>
        <n v="399"/>
        <n v="37"/>
        <n v="328"/>
        <n v="270"/>
        <n v="450"/>
        <n v="59"/>
        <n v="237"/>
        <n v="396"/>
        <n v="411"/>
        <n v="457"/>
        <n v="353"/>
        <n v="44"/>
        <n v="156"/>
        <n v="489"/>
        <n v="339"/>
        <n v="167"/>
        <n v="469"/>
        <n v="210"/>
        <n v="110"/>
        <n v="299"/>
        <n v="88"/>
        <n v="340"/>
        <n v="241"/>
        <n v="463"/>
        <n v="438"/>
        <n v="26"/>
        <n v="343"/>
        <n v="472"/>
        <n v="109"/>
        <n v="389"/>
        <n v="71"/>
        <n v="296"/>
        <n v="81"/>
        <n v="144"/>
        <n v="276"/>
        <n v="83"/>
        <n v="481"/>
        <n v="234"/>
        <n v="309"/>
        <n v="185"/>
        <n v="434"/>
        <n v="347"/>
        <n v="261"/>
        <n v="18"/>
        <n v="195"/>
        <n v="390"/>
        <n v="135"/>
        <n v="172"/>
        <n v="58"/>
        <n v="115"/>
        <n v="236"/>
        <n v="415"/>
        <n v="409"/>
        <n v="75"/>
        <n v="478"/>
        <n v="458"/>
        <n v="366"/>
        <n v="456"/>
        <n v="247"/>
        <n v="86"/>
        <n v="407"/>
        <n v="408"/>
        <n v="200"/>
        <n v="370"/>
      </sharedItems>
    </cacheField>
    <cacheField name="Beneficio/producto" numFmtId="44">
      <sharedItems containsSemiMixedTypes="0" containsString="0" containsNumber="1" minValue="0" maxValue="3174529.0979602314" count="10960">
        <n v="4797.4903254459223"/>
        <n v="2983.45279967447"/>
        <n v="30399.021475275873"/>
        <n v="383681.24452054489"/>
        <n v="17398.52721624255"/>
        <n v="146403.79627488481"/>
        <n v="8459.3828862690698"/>
        <n v="405259.1280174281"/>
        <n v="102425.69279815843"/>
        <n v="275442.57441536919"/>
        <n v="8094.5363883030495"/>
        <n v="126282.04599879672"/>
        <n v="89565.260355253835"/>
        <n v="137030.95640486738"/>
        <n v="72440.479727947939"/>
        <n v="6021.707895549368"/>
        <n v="32043.344058189301"/>
        <n v="372000.97762537876"/>
        <n v="148807.20694156145"/>
        <n v="1389.9887216376642"/>
        <n v="498156.43599578046"/>
        <n v="213898.24367794005"/>
        <n v="10273.857790949804"/>
        <n v="3625.3730661447744"/>
        <n v="127330.52515065786"/>
        <n v="160660.64354743517"/>
        <n v="161928.55436764084"/>
        <n v="139503.23972862927"/>
        <n v="319730.83799391764"/>
        <n v="31441.073646520003"/>
        <n v="5171.6795133312116"/>
        <n v="1845136.1830628831"/>
        <n v="326980.73071587912"/>
        <n v="7708.9552493999126"/>
        <n v="35523.57057339271"/>
        <n v="113370.02452838427"/>
        <n v="55.228055560463197"/>
        <n v="64813.791148998076"/>
        <n v="65824.835416169924"/>
        <n v="1043798.8590570794"/>
        <n v="34461.219077869115"/>
        <n v="132736.99776763152"/>
        <n v="16393.594390374812"/>
        <n v="223913.766804385"/>
        <n v="57681.719269816145"/>
        <n v="319255.63717842795"/>
        <n v="85132.003780881947"/>
        <n v="28725.610327893337"/>
        <n v="778479.84861652844"/>
        <n v="436499.83910430898"/>
        <n v="384182.842983543"/>
        <n v="1446712.7645087806"/>
        <n v="16456.086739280552"/>
        <n v="220417.80133754155"/>
        <n v="328392.18314783648"/>
        <n v="161712.11681225043"/>
        <n v="13479.468472359657"/>
        <n v="267965.84413885209"/>
        <n v="305552.96866908547"/>
        <n v="470030.35709262639"/>
        <n v="27882.591923075175"/>
        <n v="693861.3151286724"/>
        <n v="135274.9308062261"/>
        <n v="1028447.3835737093"/>
        <n v="245722.16865068555"/>
        <n v="283493.24442913942"/>
        <n v="2186584.4659591909"/>
        <n v="26449.50318339801"/>
        <n v="189327.08787193443"/>
        <n v="22804.754076631951"/>
        <n v="68438.035466396686"/>
        <n v="29410.070798906905"/>
        <n v="213293.15617487603"/>
        <n v="537255.95849384612"/>
        <n v="153433.99612009822"/>
        <n v="382524.55471156619"/>
        <n v="15996.315782866659"/>
        <n v="129060.89017479026"/>
        <n v="111193.7291640683"/>
        <n v="387416.38549269224"/>
        <n v="553529.59768356103"/>
        <n v="894.11322074510997"/>
        <n v="25447.177211691338"/>
        <n v="141895.2785247775"/>
        <n v="1889579.5534960115"/>
        <n v="28984.198467009341"/>
        <n v="1676.0519036867531"/>
        <n v="297217.23886542773"/>
        <n v="30955.269871359164"/>
        <n v="320132.84455570608"/>
        <n v="164257.854743662"/>
        <n v="2565.6754174343682"/>
        <n v="225813.88904883503"/>
        <n v="217442.10599745438"/>
        <n v="84088.703217328424"/>
        <n v="120721.68411066769"/>
        <n v="227900.43432090373"/>
        <n v="314949.32145952032"/>
        <n v="165649.79535520342"/>
        <n v="0"/>
        <n v="176669.81883611242"/>
        <n v="91459.505596640753"/>
        <n v="9466.0773917774077"/>
        <n v="61103.688193228554"/>
        <n v="1330.5708046787875"/>
        <n v="277487.39912099461"/>
        <n v="222759.33244308023"/>
        <n v="7655.0822600262773"/>
        <n v="2269254.1304126764"/>
        <n v="99700.019155689297"/>
        <n v="21543.061301795777"/>
        <n v="470203.37299134163"/>
        <n v="6865.4543169154276"/>
        <n v="49946.047012415351"/>
        <n v="1349051.850800402"/>
        <n v="52932.971519995808"/>
        <n v="218971.16683669697"/>
        <n v="234550.75222383707"/>
        <n v="46574.5714704782"/>
        <n v="19713.459361316134"/>
        <n v="327669.75760568405"/>
        <n v="241336.84905733453"/>
        <n v="320495.89483179734"/>
        <n v="476857.93003331654"/>
        <n v="244787.51147647196"/>
        <n v="10810.944397303356"/>
        <n v="121813.79037306277"/>
        <n v="15022.943964960396"/>
        <n v="15179.552189238375"/>
        <n v="107040.61358814067"/>
        <n v="52958.32737449048"/>
        <n v="17846.309699201178"/>
        <n v="2642.4510508704698"/>
        <n v="629128.17596498947"/>
        <n v="15216.212142900013"/>
        <n v="1931978.3053380505"/>
        <n v="814061.51111856767"/>
        <n v="14431.537121340523"/>
        <n v="235946.37552067713"/>
        <n v="47915.40273497114"/>
        <n v="1663.5894901957745"/>
        <n v="36298.150526398553"/>
        <n v="15174.232499642554"/>
        <n v="26494.586891543284"/>
        <n v="288783.56834001373"/>
        <n v="166990.32274116087"/>
        <n v="1473925.3702324168"/>
        <n v="480244.15125073743"/>
        <n v="151867.29935589136"/>
        <n v="2604.7050710439098"/>
        <n v="32499.082000368577"/>
        <n v="84717.966000387474"/>
        <n v="1939095.7907417384"/>
        <n v="234037.38189999881"/>
        <n v="430898.75620804407"/>
        <n v="14891.344123430836"/>
        <n v="336858.25313046167"/>
        <n v="58173.814117788475"/>
        <n v="319915.12235569197"/>
        <n v="37747.26053853301"/>
        <n v="3668.3367127753604"/>
        <n v="595962.84739035263"/>
        <n v="79799.370476401571"/>
        <n v="138194.26051626095"/>
        <n v="143016.68261577887"/>
        <n v="123329.40585829002"/>
        <n v="170059.44144663939"/>
        <n v="1382368.5856227146"/>
        <n v="941952.18350631825"/>
        <n v="1012731.1177161811"/>
        <n v="8024.8683573859444"/>
        <n v="116304.98520576479"/>
        <n v="2238.5675775052709"/>
        <n v="846.74414456520867"/>
        <n v="192300.27881455587"/>
        <n v="253878.08682107541"/>
        <n v="6932.4624903935492"/>
        <n v="28237.984635540051"/>
        <n v="1128971.6994584261"/>
        <n v="23727.301164619344"/>
        <n v="46605.280694624511"/>
        <n v="55736.765569874929"/>
        <n v="70260.750781403112"/>
        <n v="1836353.477199832"/>
        <n v="775719.14776091231"/>
        <n v="130276.3056531389"/>
        <n v="738140.74668164097"/>
        <n v="75536.458070793524"/>
        <n v="35016.497918350833"/>
        <n v="215819.95486684074"/>
        <n v="585292.02295556699"/>
        <n v="146794.56929296945"/>
        <n v="206930.96151506089"/>
        <n v="51870.958311371636"/>
        <n v="73697.014796801202"/>
        <n v="48910.814185342642"/>
        <n v="815210.54068520397"/>
        <n v="151613.65110780828"/>
        <n v="8268.3699337962826"/>
        <n v="15807.028232053493"/>
        <n v="90578.724121021965"/>
        <n v="623336.66087028908"/>
        <n v="2313424.2210556073"/>
        <n v="432310.8233734016"/>
        <n v="103199.22928151762"/>
        <n v="229009.2009240608"/>
        <n v="19154.235023179925"/>
        <n v="152883.92433290125"/>
        <n v="2364454.283598362"/>
        <n v="1033801.8032600172"/>
        <n v="185093.31033276167"/>
        <n v="280954.78447940096"/>
        <n v="3133.9715672887178"/>
        <n v="150374.79527631705"/>
        <n v="65134.389354041778"/>
        <n v="139001.90959907213"/>
        <n v="460407.62503608933"/>
        <n v="412204.51746179763"/>
        <n v="189264.35838902683"/>
        <n v="128803.83958454782"/>
        <n v="9759.3208382140456"/>
        <n v="160546.58619592359"/>
        <n v="286804.55434813729"/>
        <n v="90239.259826734575"/>
        <n v="1705.0203217067265"/>
        <n v="186425.42504331487"/>
        <n v="70380.152316811611"/>
        <n v="104913.66271130677"/>
        <n v="207237.77648340361"/>
        <n v="890336.13183665765"/>
        <n v="162205.01793258174"/>
        <n v="1185569.8613922491"/>
        <n v="173412.45107662855"/>
        <n v="218296.97202097505"/>
        <n v="45701.900605065457"/>
        <n v="5151.8439480163379"/>
        <n v="273203.96501972299"/>
        <n v="40424.302268606967"/>
        <n v="229500.3659152879"/>
        <n v="159058.52809636478"/>
        <n v="296286.65770257695"/>
        <n v="30671.866098140606"/>
        <n v="324655.34017765708"/>
        <n v="1742733.4093222818"/>
        <n v="76594.308356160211"/>
        <n v="112423.81823825747"/>
        <n v="84382.372822531397"/>
        <n v="108725.94138402994"/>
        <n v="4455.9836592419579"/>
        <n v="319002.64867139928"/>
        <n v="279876.8859525522"/>
        <n v="6107.8573370268232"/>
        <n v="128354.06608440599"/>
        <n v="116461.09051208272"/>
        <n v="87222.587782668736"/>
        <n v="312480.00898505421"/>
        <n v="47616.283043577307"/>
        <n v="281208.94434849441"/>
        <n v="248944.20054530122"/>
        <n v="70123.226752439368"/>
        <n v="236140.61685249626"/>
        <n v="894933.5810963707"/>
        <n v="272416.38901465898"/>
        <n v="92281.580851347215"/>
        <n v="281171.69662652432"/>
        <n v="336367.11101686204"/>
        <n v="358356.84627503372"/>
        <n v="18393.438795080638"/>
        <n v="298522.21241840383"/>
        <n v="41805.958583760963"/>
        <n v="824474.31084094348"/>
        <n v="217198.8111073724"/>
        <n v="188825.44348833131"/>
        <n v="1326662.0323889914"/>
        <n v="189005.89544796944"/>
        <n v="1252.7656794561765"/>
        <n v="165500.5687973829"/>
        <n v="25503.534092853137"/>
        <n v="57261.071945142183"/>
        <n v="43336.052476221805"/>
        <n v="304951.92582187237"/>
        <n v="6258.4030051456957"/>
        <n v="1066902.3621466076"/>
        <n v="190803.42396740505"/>
        <n v="104455.97690900548"/>
        <n v="252523.15635692215"/>
        <n v="196118.21609136247"/>
        <n v="39471.759282681312"/>
        <n v="30518.63240275313"/>
        <n v="177581.14998201787"/>
        <n v="167779.83491025123"/>
        <n v="7196.4485784370308"/>
        <n v="109292.22926404122"/>
        <n v="41185.648127874869"/>
        <n v="201640.20179881365"/>
        <n v="28265.916265651227"/>
        <n v="645637.8743911396"/>
        <n v="2519826.1316619324"/>
        <n v="440091.02578221052"/>
        <n v="666272.6815958455"/>
        <n v="927237.66567936924"/>
        <n v="558558.65884765692"/>
        <n v="255310.46240431428"/>
        <n v="230666.29389712957"/>
        <n v="231320.61050869452"/>
        <n v="974062.24786221888"/>
        <n v="60620.713676266925"/>
        <n v="21284.18085908654"/>
        <n v="8173.1454265797265"/>
        <n v="96080.758197532705"/>
        <n v="86058.177843895959"/>
        <n v="164150.88809007494"/>
        <n v="183977.34417318093"/>
        <n v="339923.43912856083"/>
        <n v="234951.72747936478"/>
        <n v="105639.41706286637"/>
        <n v="1261.1606713948931"/>
        <n v="134619.56378951381"/>
        <n v="200465.43780811195"/>
        <n v="294619.81747340719"/>
        <n v="1041630.2236078654"/>
        <n v="79536.809928024231"/>
        <n v="143031.28237348961"/>
        <n v="1577786.9915498672"/>
        <n v="251832.63758696086"/>
        <n v="81238.489050230899"/>
        <n v="182619.54258703403"/>
        <n v="26918.857865304675"/>
        <n v="2384.6195203056127"/>
        <n v="533693.96220991691"/>
        <n v="260809.29294798375"/>
        <n v="50401.697307397459"/>
        <n v="266039.06961821218"/>
        <n v="160199.50562011063"/>
        <n v="677455.94807709008"/>
        <n v="1129409.9926038801"/>
        <n v="89351.947199405418"/>
        <n v="57302.863798913349"/>
        <n v="4813.0642558879981"/>
        <n v="155435.89637928942"/>
        <n v="236061.13945046259"/>
        <n v="38562.592613692461"/>
        <n v="103225.25982714872"/>
        <n v="139910.29466011762"/>
        <n v="116349.32623818304"/>
        <n v="59900.527932493191"/>
        <n v="17809.64427386476"/>
        <n v="342215.30963572417"/>
        <n v="84269.13275892353"/>
        <n v="150393.76430137796"/>
        <n v="1438.2014181228922"/>
        <n v="124929.07866695031"/>
        <n v="946722.64311127504"/>
        <n v="170599.16389863842"/>
        <n v="93055.613095905326"/>
        <n v="1997356.7289520819"/>
        <n v="390681.2139545767"/>
        <n v="52240.448731293291"/>
        <n v="103043.35149418097"/>
        <n v="172390.99454547706"/>
        <n v="13719.547172883982"/>
        <n v="266647.05144960625"/>
        <n v="168273.23228561148"/>
        <n v="392349.40481328586"/>
        <n v="1016718.9793792744"/>
        <n v="574928.88415081578"/>
        <n v="178287.93438553438"/>
        <n v="159260.66322135029"/>
        <n v="1465619.8626564383"/>
        <n v="440693.52538644767"/>
        <n v="10588.679504393769"/>
        <n v="531516.14828305203"/>
        <n v="693.79068718589519"/>
        <n v="2490.2361244691565"/>
        <n v="275282.05143763061"/>
        <n v="42.422007681808999"/>
        <n v="637379.99660159217"/>
        <n v="122546.41956666511"/>
        <n v="251147.34232749854"/>
        <n v="7972.3729854118728"/>
        <n v="268.56289846533269"/>
        <n v="32126.899326997765"/>
        <n v="31565.359297950879"/>
        <n v="12097.600081264674"/>
        <n v="119301.97297750089"/>
        <n v="153580.78823192869"/>
        <n v="298823.40397797496"/>
        <n v="788978.17968197726"/>
        <n v="189676.69490015419"/>
        <n v="1324861.4204989697"/>
        <n v="165408.77056437681"/>
        <n v="1103.2888122319696"/>
        <n v="26029.874278323488"/>
        <n v="1409.0673466864475"/>
        <n v="156124.49434903474"/>
        <n v="467196.01701493113"/>
        <n v="46821.556030173189"/>
        <n v="1292580.5280991679"/>
        <n v="116599.042995336"/>
        <n v="8849.066055821806"/>
        <n v="2157817.4508191752"/>
        <n v="1080644.5481631779"/>
        <n v="956977.20013881312"/>
        <n v="385552.2335250699"/>
        <n v="379740.40635096369"/>
        <n v="758.30863206121376"/>
        <n v="177172.78329823722"/>
        <n v="2412995.3637260217"/>
        <n v="223270.81701199061"/>
        <n v="670064.32730840938"/>
        <n v="4511.6778510043496"/>
        <n v="407403.19624478347"/>
        <n v="338138.71161313594"/>
        <n v="2706768.631525916"/>
        <n v="1223843.3712521568"/>
        <n v="76734.840107508993"/>
        <n v="203923.68326673249"/>
        <n v="82382.22567526903"/>
        <n v="6810.3831925951872"/>
        <n v="310749.73431804264"/>
        <n v="270048.64788823249"/>
        <n v="214962.70258047333"/>
        <n v="367525.77909546532"/>
        <n v="227893.94739024437"/>
        <n v="25348.759724711865"/>
        <n v="35819.751018443065"/>
        <n v="34170.103719505722"/>
        <n v="235682.85635996735"/>
        <n v="146595.95819953841"/>
        <n v="146858.04304067933"/>
        <n v="26749.505159281976"/>
        <n v="146675.89056552362"/>
        <n v="155848.12800066022"/>
        <n v="211966.50604043363"/>
        <n v="118055.07122793487"/>
        <n v="116617.38337010606"/>
        <n v="26716.111972425304"/>
        <n v="180045.66097697327"/>
        <n v="516007.15437102958"/>
        <n v="484684.94275510602"/>
        <n v="412016.32654934912"/>
        <n v="214982.36810131773"/>
        <n v="109287.5922475046"/>
        <n v="11529.557754693033"/>
        <n v="615066.00433122262"/>
        <n v="153718.32444116112"/>
        <n v="225936.89052551816"/>
        <n v="1038.840329484218"/>
        <n v="76714.624586265214"/>
        <n v="90942.099364487047"/>
        <n v="43311.061415994074"/>
        <n v="33197.084019183407"/>
        <n v="463898.15246074321"/>
        <n v="379721.62493797927"/>
        <n v="360476.45082539826"/>
        <n v="148.704495725691"/>
        <n v="99986.193601128121"/>
        <n v="94669.652568381804"/>
        <n v="383768.10563800606"/>
        <n v="101887.0163392682"/>
        <n v="1421866.734909507"/>
        <n v="6867.0667221552767"/>
        <n v="606267.34563355579"/>
        <n v="115647.75913460131"/>
        <n v="35181.819488341811"/>
        <n v="974279.53231053625"/>
        <n v="113713.30277368431"/>
        <n v="206304.92337596352"/>
        <n v="168141.58274409667"/>
        <n v="6285.7265970793924"/>
        <n v="57466.020152805468"/>
        <n v="729986.58179400687"/>
        <n v="100957.58984393816"/>
        <n v="437589.01041015674"/>
        <n v="99594.712934790237"/>
        <n v="166957.81605191863"/>
        <n v="42328.666072618609"/>
        <n v="58296.267542667862"/>
        <n v="456266.02070167637"/>
        <n v="266875.4448080759"/>
        <n v="752453.5854146491"/>
        <n v="1165625.5115500998"/>
        <n v="61210.133287286983"/>
        <n v="378123.19402159221"/>
        <n v="75875.186784600839"/>
        <n v="567469.71729177178"/>
        <n v="27907.590579756012"/>
        <n v="573117.13431508897"/>
        <n v="67691.329985156714"/>
        <n v="632077.28293476626"/>
        <n v="4039.8115290918331"/>
        <n v="114502.29631341976"/>
        <n v="337707.23745449883"/>
        <n v="137263.60516839771"/>
        <n v="37617.704955799592"/>
        <n v="357339.6836166493"/>
        <n v="142884.18598043878"/>
        <n v="1610008.2931335405"/>
        <n v="33746.07103173482"/>
        <n v="469586.56245377776"/>
        <n v="59048.506007651493"/>
        <n v="25063.637560920379"/>
        <n v="3545.0770884228518"/>
        <n v="203785.68022583335"/>
        <n v="96099.198371166174"/>
        <n v="183465.6668587107"/>
        <n v="230957.89016131902"/>
        <n v="26445.63207138528"/>
        <n v="907576.89006753091"/>
        <n v="270719.81414923526"/>
        <n v="546708.46650757117"/>
        <n v="557393.83606701496"/>
        <n v="465117.08874537703"/>
        <n v="708426.71604040137"/>
        <n v="107051.61244923163"/>
        <n v="1037261.4095140526"/>
        <n v="1341450.7084990884"/>
        <n v="739175.03061323788"/>
        <n v="245908.54454184478"/>
        <n v="30069.999215673601"/>
        <n v="256920.40511064828"/>
        <n v="2334346.1029908885"/>
        <n v="20566.234198475435"/>
        <n v="2069830.4832387427"/>
        <n v="440013.37618444243"/>
        <n v="160842.15692278199"/>
        <n v="169485.2977699186"/>
        <n v="128700.222577576"/>
        <n v="304003.75195438735"/>
        <n v="61186.477858388265"/>
        <n v="20309.902967076549"/>
        <n v="81136.340933272586"/>
        <n v="94679.1358476389"/>
        <n v="1436952.9428972921"/>
        <n v="42212.239699040074"/>
        <n v="164292.17850907418"/>
        <n v="11654.713401148367"/>
        <n v="103408.45668501398"/>
        <n v="51946.444186724664"/>
        <n v="111690.57539379202"/>
        <n v="238018.15580867691"/>
        <n v="100196.73149749516"/>
        <n v="341559.17721950985"/>
        <n v="72233.686428723391"/>
        <n v="351839.85690135602"/>
        <n v="246355.54090060299"/>
        <n v="506251.18534963467"/>
        <n v="106120.91073997651"/>
        <n v="215219.0773308104"/>
        <n v="230292.20274627901"/>
        <n v="6771.9691119466834"/>
        <n v="121901.21651582156"/>
        <n v="295591.37018661707"/>
        <n v="642401.17791758804"/>
        <n v="84465.49571570642"/>
        <n v="41032.677467163609"/>
        <n v="1606007.0250435807"/>
        <n v="133586.62373320831"/>
        <n v="2488.2187365470631"/>
        <n v="1883.1222979738068"/>
        <n v="11912.233889556093"/>
        <n v="8317.0251873028446"/>
        <n v="5807.4875521635659"/>
        <n v="36746.10043294471"/>
        <n v="400773.58550787199"/>
        <n v="191375.7697222947"/>
        <n v="232750.06070828566"/>
        <n v="203649.95415463485"/>
        <n v="47893.306222098538"/>
        <n v="1066911.9451662973"/>
        <n v="2135902.762309751"/>
        <n v="4154.8717992732018"/>
        <n v="151900.93799551987"/>
        <n v="5055.8370732456451"/>
        <n v="152178.85424042132"/>
        <n v="203406.12593572479"/>
        <n v="229729.83527285894"/>
        <n v="300851.27733992337"/>
        <n v="102194.905842001"/>
        <n v="2591.047065435258"/>
        <n v="1672705.8137953784"/>
        <n v="28152.804534621402"/>
        <n v="766373.55602370983"/>
        <n v="1104956.6545776897"/>
        <n v="275250.66692215559"/>
        <n v="91087.274789633448"/>
        <n v="695.84588519331646"/>
        <n v="55555.57137905866"/>
        <n v="10141.33987033672"/>
        <n v="9979.450004592838"/>
        <n v="162632.64268921537"/>
        <n v="94255.740099766015"/>
        <n v="93012.831812542572"/>
        <n v="148587.46491736243"/>
        <n v="292067.19242561614"/>
        <n v="106899.01599459667"/>
        <n v="100612.45829788531"/>
        <n v="815.87010576541297"/>
        <n v="60608.737883302332"/>
        <n v="227142.34791839382"/>
        <n v="204588.79464461349"/>
        <n v="282318.94075383869"/>
        <n v="5192.7955747565293"/>
        <n v="2075842.4407828457"/>
        <n v="6292.2540688071631"/>
        <n v="107837.25797865487"/>
        <n v="60440.141918980706"/>
        <n v="203051.08785940779"/>
        <n v="1633333.3478002518"/>
        <n v="16103.781117187744"/>
        <n v="30309.961276967351"/>
        <n v="3704.9569756032597"/>
        <n v="35815.207866941717"/>
        <n v="2206.3541413688026"/>
        <n v="260950.1539039067"/>
        <n v="133163.95511785164"/>
        <n v="149510.29627979672"/>
        <n v="205129.41254248767"/>
        <n v="6854.2183325417236"/>
        <n v="72370.225605836269"/>
        <n v="205854.37354205822"/>
        <n v="21625.722555706881"/>
        <n v="421244.95984690019"/>
        <n v="394072.99145381566"/>
        <n v="278907.48829753802"/>
        <n v="135729.42034039844"/>
        <n v="248737.55947168716"/>
        <n v="153712.89291808259"/>
        <n v="2419.1552453952218"/>
        <n v="116353.88490355604"/>
        <n v="5552.7796997631713"/>
        <n v="201180.23143035726"/>
        <n v="398907.83377100341"/>
        <n v="334641.49592675461"/>
        <n v="35722.819989533724"/>
        <n v="362511.55792357051"/>
        <n v="18311.823174108995"/>
        <n v="112040.27972359573"/>
        <n v="239106.78859381413"/>
        <n v="454797.91716220352"/>
        <n v="81787.193171327483"/>
        <n v="55110.457509760294"/>
        <n v="2054.4192454081976"/>
        <n v="62625.862391502313"/>
        <n v="324192.20436400425"/>
        <n v="24393.804081605518"/>
        <n v="287040.37816275336"/>
        <n v="809558.64403822983"/>
        <n v="12182.894836850572"/>
        <n v="984088.56520158506"/>
        <n v="72040.238205129339"/>
        <n v="60762.3799767132"/>
        <n v="393870.86804814072"/>
        <n v="215523.75058751929"/>
        <n v="228572.95443940043"/>
        <n v="227296.41076333029"/>
        <n v="284284.83592836309"/>
        <n v="60093.12553829269"/>
        <n v="861110.27985236049"/>
        <n v="10868.550237502504"/>
        <n v="235948.71619493852"/>
        <n v="2230018.4366302793"/>
        <n v="55167.174694429305"/>
        <n v="343019.71981016319"/>
        <n v="2518953.6375143337"/>
        <n v="56100.777294378509"/>
        <n v="9885.3075432868318"/>
        <n v="383463.26208730397"/>
        <n v="4025.3630854461171"/>
        <n v="140255.62502542359"/>
        <n v="11303.833549903826"/>
        <n v="292515.26773490204"/>
        <n v="210711.2251958808"/>
        <n v="11283.871276692542"/>
        <n v="71446.440140454404"/>
        <n v="105182.56300712116"/>
        <n v="108509.18677386848"/>
        <n v="509280.53050555452"/>
        <n v="2231622.8665486542"/>
        <n v="247321.87414896462"/>
        <n v="285926.11542703322"/>
        <n v="9262.7086173205971"/>
        <n v="122523.78083631977"/>
        <n v="1350221.6602541502"/>
        <n v="147739.74671407626"/>
        <n v="182542.02780761514"/>
        <n v="58708.00454043319"/>
        <n v="274496.84704345511"/>
        <n v="67087.451551367412"/>
        <n v="12917.796212485726"/>
        <n v="10147.90827556855"/>
        <n v="157123.95878461248"/>
        <n v="1359925.5822314168"/>
        <n v="108890.71294813904"/>
        <n v="597256.37588258518"/>
        <n v="163261.29636953503"/>
        <n v="94187.667286496959"/>
        <n v="1987486.247604209"/>
        <n v="63680.025659314932"/>
        <n v="6375.6536339978538"/>
        <n v="823264.81799392751"/>
        <n v="533524.1952300535"/>
        <n v="392826.99820109084"/>
        <n v="235542.40334153725"/>
        <n v="732351.44174415048"/>
        <n v="27425.979685239305"/>
        <n v="11654.601918725182"/>
        <n v="3292.7744191176444"/>
        <n v="250757.33965858151"/>
        <n v="486990.60071940569"/>
        <n v="76927.29873670511"/>
        <n v="55733.494248316951"/>
        <n v="13742.295213045778"/>
        <n v="41763.061484720078"/>
        <n v="140076.30399008002"/>
        <n v="4768.71461437579"/>
        <n v="572403.29606597975"/>
        <n v="25212.6931265317"/>
        <n v="172255.67361865827"/>
        <n v="4013.4446072964811"/>
        <n v="7804.364377377965"/>
        <n v="668928.93543475878"/>
        <n v="3148.1150625780938"/>
        <n v="236629.49691916813"/>
        <n v="162826.75725896657"/>
        <n v="11641.103251578399"/>
        <n v="175863.72024791711"/>
        <n v="319883.91749193653"/>
        <n v="10519.943557052749"/>
        <n v="1646531.4488784936"/>
        <n v="45175.010255640889"/>
        <n v="455758.45763383986"/>
        <n v="38057.686027528063"/>
        <n v="98035.886572312302"/>
        <n v="169107.09880358592"/>
        <n v="192606.96013294332"/>
        <n v="26557.684138138811"/>
        <n v="345050.85907626426"/>
        <n v="30559.160586457074"/>
        <n v="12368.973757329002"/>
        <n v="289525.8041014169"/>
        <n v="19953.117560967396"/>
        <n v="900618.39476535877"/>
        <n v="216817.92185488847"/>
        <n v="981730.44932968472"/>
        <n v="212525.50370032297"/>
        <n v="18722.073482614996"/>
        <n v="155661.85043342056"/>
        <n v="1169321.9936892597"/>
        <n v="63571.617512825316"/>
        <n v="360993.28389991011"/>
        <n v="118093.92003542176"/>
        <n v="22486.237659055947"/>
        <n v="379499.57136587752"/>
        <n v="597626.28167105408"/>
        <n v="4792.6480906674078"/>
        <n v="1014485.1330559114"/>
        <n v="368439.07116039627"/>
        <n v="753.53918113044961"/>
        <n v="25056.877691453265"/>
        <n v="321075.91455548024"/>
        <n v="534.59195181809957"/>
        <n v="153446.57912943795"/>
        <n v="472806.83629367035"/>
        <n v="20692.534193590556"/>
        <n v="27381.985955376269"/>
        <n v="24878.81637227715"/>
        <n v="685416.22175895842"/>
        <n v="3640.5800883320917"/>
        <n v="28646.283536701092"/>
        <n v="99482.219228626971"/>
        <n v="79919.567360169764"/>
        <n v="116068.65285058069"/>
        <n v="704560.66137652274"/>
        <n v="133895.92705932769"/>
        <n v="118211.59429463853"/>
        <n v="75108.575728040334"/>
        <n v="245187.3990907218"/>
        <n v="21785.579186613813"/>
        <n v="2660813.039287487"/>
        <n v="2143298.2843414764"/>
        <n v="240758.42373975745"/>
        <n v="1789044.2954762077"/>
        <n v="1782068.0280279333"/>
        <n v="27376.775074069483"/>
        <n v="3088.5009700731052"/>
        <n v="2939.022113624444"/>
        <n v="180456.52040147514"/>
        <n v="2647.182027920679"/>
        <n v="6670.0498638306872"/>
        <n v="2578.9716482615663"/>
        <n v="25413.206153903026"/>
        <n v="16877.877113845574"/>
        <n v="11046.917630552316"/>
        <n v="4393.9939468368912"/>
        <n v="5777.4214414850194"/>
        <n v="5612.9456968811155"/>
        <n v="58930.82904351785"/>
        <n v="283770.34701140138"/>
        <n v="3313.8812699929767"/>
        <n v="31879.297294266798"/>
        <n v="2015.4486237155047"/>
        <n v="668.87437810056485"/>
        <n v="29673.53372915505"/>
        <n v="7874.9684764981657"/>
        <n v="21213.123776559718"/>
        <n v="23013.833609153837"/>
        <n v="1351.0497923963753"/>
        <n v="395.05252310510798"/>
        <n v="44187.087111487366"/>
        <n v="77300.544543286436"/>
        <n v="3621.0831301442386"/>
        <n v="2017.3656903403562"/>
        <n v="605.29292470007147"/>
        <n v="4451.1627737636245"/>
        <n v="71519.698901659955"/>
        <n v="15837.426120897584"/>
        <n v="227998.03236048206"/>
        <n v="280347.19317526696"/>
        <n v="7625.5181223737764"/>
        <n v="3987.5698993103324"/>
        <n v="3726.2669266921962"/>
        <n v="28336.352716329093"/>
        <n v="704.16295542133469"/>
        <n v="9441.822534456307"/>
        <n v="576.45836394257515"/>
        <n v="8599.9894967790897"/>
        <n v="414438.43738202314"/>
        <n v="1557.5794395569696"/>
        <n v="1752.9587186652127"/>
        <n v="7323.2539350500192"/>
        <n v="2770.3583555221812"/>
        <n v="6336.6177856947706"/>
        <n v="2187.3449183443627"/>
        <n v="2220.9228054189434"/>
        <n v="2164.1405942296497"/>
        <n v="1359.4431948008532"/>
        <n v="14890.370448851576"/>
        <n v="41400.99079110349"/>
        <n v="22547.099942637651"/>
        <n v="2756.5429642705753"/>
        <n v="7535.9370677983188"/>
        <n v="13367.463814795148"/>
        <n v="3785.9755916565982"/>
        <n v="2478.0352162099634"/>
        <n v="1065524.7570764087"/>
        <n v="57633.008385515641"/>
        <n v="331094.2749217212"/>
        <n v="71944.097473037284"/>
        <n v="228120.34116915026"/>
        <n v="96344.835085488012"/>
        <n v="218435.90130176191"/>
        <n v="26461.221765087852"/>
        <n v="125685.57825413169"/>
        <n v="1787.4052213603391"/>
        <n v="18958.240980097569"/>
        <n v="2056076.7246383079"/>
        <n v="81752.651249597868"/>
        <n v="18600.761773824226"/>
        <n v="17259.58342213542"/>
        <n v="280642.471113167"/>
        <n v="67603.331798470608"/>
        <n v="164670.63748720606"/>
        <n v="236691.43216391356"/>
        <n v="647819.24369940336"/>
        <n v="374247.70166811137"/>
        <n v="166998.8475740602"/>
        <n v="569905.86485781288"/>
        <n v="249503.86738500179"/>
        <n v="42378.982965125244"/>
        <n v="147750.95779413742"/>
        <n v="153471.1824172324"/>
        <n v="51416.305640983519"/>
        <n v="140661.56713101655"/>
        <n v="62869.826007749522"/>
        <n v="181271.31261172457"/>
        <n v="58358.594523999302"/>
        <n v="338049.62437109207"/>
        <n v="77179.136526747854"/>
        <n v="157648.96725267003"/>
        <n v="415369.68958379165"/>
        <n v="254836.62007000332"/>
        <n v="42690.440058959823"/>
        <n v="134432.65301242829"/>
        <n v="166771.17850565899"/>
        <n v="4286.3795726887556"/>
        <n v="388416.38757482026"/>
        <n v="264.58052799113727"/>
        <n v="136162.05437716405"/>
        <n v="227140.10481959319"/>
        <n v="174399.17656549663"/>
        <n v="45686.189047236752"/>
        <n v="245237.80431363234"/>
        <n v="116879.45031184134"/>
        <n v="415558.78038770624"/>
        <n v="60805.64478102071"/>
        <n v="64512.075079573777"/>
        <n v="4012.2343430176575"/>
        <n v="673683.44971697568"/>
        <n v="207324.16552830828"/>
        <n v="145190.91238427802"/>
        <n v="64382.831743707582"/>
        <n v="108324.27272582185"/>
        <n v="13325.589274464624"/>
        <n v="292649.74438854196"/>
        <n v="290313.43521392852"/>
        <n v="323219.35865488357"/>
        <n v="524570.53004055994"/>
        <n v="482564.96291302884"/>
        <n v="1471404.053664861"/>
        <n v="2650503.6473392816"/>
        <n v="218820.42001684569"/>
        <n v="87686.737380474355"/>
        <n v="1071.8503716176256"/>
        <n v="1653399.1820149245"/>
        <n v="136648.27978976618"/>
        <n v="159912.48711140145"/>
        <n v="49362.381498795781"/>
        <n v="4616.0212095688339"/>
        <n v="135023.27798033998"/>
        <n v="1135829.4585777794"/>
        <n v="84789.77790617042"/>
        <n v="7174.6211279497411"/>
        <n v="111263.65389436517"/>
        <n v="164204.19097309146"/>
        <n v="29329.907809112432"/>
        <n v="112547.78333914402"/>
        <n v="118742.67040178279"/>
        <n v="1553.9739748101003"/>
        <n v="240518.75995863255"/>
        <n v="354517.94246490108"/>
        <n v="105208.49766187633"/>
        <n v="99963.158173817137"/>
        <n v="333381.83304654923"/>
        <n v="529902.65616661601"/>
        <n v="237327.23555088034"/>
        <n v="208598.50480025983"/>
        <n v="27845.560417818429"/>
        <n v="265006.58724775806"/>
        <n v="2379497.3772912044"/>
        <n v="358479.26179932861"/>
        <n v="197848.04014376228"/>
        <n v="47067.88932264394"/>
        <n v="40835.335654353708"/>
        <n v="69741.92894550589"/>
        <n v="87510.683655134984"/>
        <n v="8752.3883687038069"/>
        <n v="89189.217099530535"/>
        <n v="257405.65991579663"/>
        <n v="33333.367317248332"/>
        <n v="1075823.1191120145"/>
        <n v="640079.16484202596"/>
        <n v="299363.15323156689"/>
        <n v="181025.70164795729"/>
        <n v="131297.1836646311"/>
        <n v="490616.57433900755"/>
        <n v="647706.66070475196"/>
        <n v="207834.21317595744"/>
        <n v="98885.585421498356"/>
        <n v="120080.29012948138"/>
        <n v="286578.03249775048"/>
        <n v="930423.2753704997"/>
        <n v="4422.6176227732985"/>
        <n v="437202.7888884563"/>
        <n v="77228.302394024417"/>
        <n v="249794.74290513387"/>
        <n v="150341.0291333225"/>
        <n v="102509.49916486707"/>
        <n v="234663.86910325216"/>
        <n v="90919.162081234899"/>
        <n v="18343.59794307495"/>
        <n v="28723.494996861558"/>
        <n v="546808.34757453075"/>
        <n v="10604.789205110785"/>
        <n v="173375.80046281897"/>
        <n v="278590.92741176218"/>
        <n v="250899.36062693797"/>
        <n v="275455.48843529617"/>
        <n v="28032.563705962271"/>
        <n v="11574.452477206714"/>
        <n v="309454.53518783906"/>
        <n v="298797.90016676567"/>
        <n v="59126.964857083345"/>
        <n v="1252475.7734671223"/>
        <n v="55489.425613929205"/>
        <n v="109759.76116147891"/>
        <n v="229321.69747967631"/>
        <n v="200509.32122480471"/>
        <n v="1111699.7370129926"/>
        <n v="46927.050814825576"/>
        <n v="71415.178618782302"/>
        <n v="2958.291704656885"/>
        <n v="109507.89587825171"/>
        <n v="150736.24008414452"/>
        <n v="741272.8153599723"/>
        <n v="58686.127289717631"/>
        <n v="31649.244892297713"/>
        <n v="194704.27139746465"/>
        <n v="618918.75589359656"/>
        <n v="241401.69362516972"/>
        <n v="130499.44403012069"/>
        <n v="68342.954102468342"/>
        <n v="597984.05705618719"/>
        <n v="28063.899398643829"/>
        <n v="35487.742793775156"/>
        <n v="1614.1604937681584"/>
        <n v="2181841.4710483681"/>
        <n v="239079.96126030886"/>
        <n v="535662.49439836456"/>
        <n v="35128.595341526932"/>
        <n v="42685.248801785201"/>
        <n v="1464619.1027039357"/>
        <n v="57337.598620045275"/>
        <n v="92279.282623866558"/>
        <n v="171013.87624894062"/>
        <n v="309476.62131178909"/>
        <n v="273358.23479692603"/>
        <n v="168729.12698735663"/>
        <n v="1237950.1811402449"/>
        <n v="18970.074634663975"/>
        <n v="142616.31723726107"/>
        <n v="179327.00869351049"/>
        <n v="48767.402557844558"/>
        <n v="230308.77829944433"/>
        <n v="66607.895444132519"/>
        <n v="493556.88782622502"/>
        <n v="264160.57240782504"/>
        <n v="357842.07859273558"/>
        <n v="10791.935227554377"/>
        <n v="192370.90669119748"/>
        <n v="1201.0590424735449"/>
        <n v="165982.60981779511"/>
        <n v="601749.16008968884"/>
        <n v="278947.85169992351"/>
        <n v="88024.72028565497"/>
        <n v="29240.927564882404"/>
        <n v="221347.95598994728"/>
        <n v="717.02967532083278"/>
        <n v="212122.87142624639"/>
        <n v="343746.9657050473"/>
        <n v="4155.9261375673341"/>
        <n v="121066.49646517112"/>
        <n v="224173.12542431091"/>
        <n v="211968.4096275428"/>
        <n v="13918.333855807676"/>
        <n v="5527.5266052030829"/>
        <n v="202798.7663973998"/>
        <n v="1762.4843380878187"/>
        <n v="304635.5525074327"/>
        <n v="237792.48385398506"/>
        <n v="265531.13460159232"/>
        <n v="119791.56264677679"/>
        <n v="1655925.7028374188"/>
        <n v="291572.66357263568"/>
        <n v="230155.18191378698"/>
        <n v="33797.622415409933"/>
        <n v="32113.53192759036"/>
        <n v="188035.92957404393"/>
        <n v="61181.026849808477"/>
        <n v="1031938.7220529846"/>
        <n v="440695.47595111502"/>
        <n v="258323.90909653934"/>
        <n v="71006.53965271663"/>
        <n v="92970.332400711341"/>
        <n v="856653.62226018007"/>
        <n v="146726.24274620492"/>
        <n v="457331.66925388476"/>
        <n v="3482.1456427657158"/>
        <n v="165623.22289078252"/>
        <n v="255874.82863578509"/>
        <n v="216545.47944153642"/>
        <n v="326931.79316543182"/>
        <n v="223305.6963546717"/>
        <n v="1078433.0303166125"/>
        <n v="167511.83857260336"/>
        <n v="149906.14582969432"/>
        <n v="84390.405187079916"/>
        <n v="233384.99251410324"/>
        <n v="160984.23631907822"/>
        <n v="98069.406711349278"/>
        <n v="210484.66640340388"/>
        <n v="106297.83484430693"/>
        <n v="36168.785244057231"/>
        <n v="993085.93488240382"/>
        <n v="1996277.6145610046"/>
        <n v="156631.73784324908"/>
        <n v="50777.768934130763"/>
        <n v="53397.33592520716"/>
        <n v="178145.06198514008"/>
        <n v="4695.7831453746003"/>
        <n v="201750.04367663729"/>
        <n v="197747.73963285869"/>
        <n v="218263.48971060925"/>
        <n v="800024.66321968334"/>
        <n v="635971.75780132494"/>
        <n v="264498.49214886961"/>
        <n v="69713.104190321625"/>
        <n v="2380876.3389112116"/>
        <n v="226035.28045647504"/>
        <n v="111726.05978012421"/>
        <n v="915747.0376052378"/>
        <n v="26028.215044888835"/>
        <n v="390465.6732826932"/>
        <n v="21996.57393890903"/>
        <n v="1329532.9087652736"/>
        <n v="315779.53794910951"/>
        <n v="106932.58904150099"/>
        <n v="510809.09142202832"/>
        <n v="176327.73269235581"/>
        <n v="30392.026887014974"/>
        <n v="343619.78781685705"/>
        <n v="69059.767706146304"/>
        <n v="185325.72352292776"/>
        <n v="23406.533823445803"/>
        <n v="127676.09845675797"/>
        <n v="71259.19609785697"/>
        <n v="1074319.1391186956"/>
        <n v="20206.901505172813"/>
        <n v="1449378.6498315341"/>
        <n v="248850.81472650912"/>
        <n v="28846.524044080354"/>
        <n v="92771.315799591961"/>
        <n v="230433.21522727178"/>
        <n v="451166.88943183934"/>
        <n v="669168.714358347"/>
        <n v="233585.38381118866"/>
        <n v="137491.43413273399"/>
        <n v="125961.19582714998"/>
        <n v="99151.901682002252"/>
        <n v="55534.782963277197"/>
        <n v="34945.06693744821"/>
        <n v="15408.5392671666"/>
        <n v="26985.578199134427"/>
        <n v="31671.797665946702"/>
        <n v="18880.93679574749"/>
        <n v="35048.89466765141"/>
        <n v="24340.496605374068"/>
        <n v="258024.94047788403"/>
        <n v="61192.431190918178"/>
        <n v="1504.3397318999193"/>
        <n v="1264245.8377515406"/>
        <n v="80734.895641401701"/>
        <n v="141721.49954726774"/>
        <n v="11746.632219473442"/>
        <n v="445486.18934820662"/>
        <n v="36242.908183372936"/>
        <n v="39036.974736613338"/>
        <n v="889156.82221965014"/>
        <n v="45296.898701925078"/>
        <n v="22199.363530537223"/>
        <n v="75994.214784915734"/>
        <n v="103808.85035582868"/>
        <n v="108362.08236212825"/>
        <n v="132308.83096230167"/>
        <n v="344004.30350926"/>
        <n v="595938.95365508751"/>
        <n v="30760.657458558711"/>
        <n v="17578.28645614077"/>
        <n v="142818.67012633092"/>
        <n v="2515813.0038916543"/>
        <n v="194143.00906523265"/>
        <n v="2770285.5204246677"/>
        <n v="274113.7488691677"/>
        <n v="234452.76056918685"/>
        <n v="935953.57641748711"/>
        <n v="369120.15885300725"/>
        <n v="13930.448421753663"/>
        <n v="171780.87850853533"/>
        <n v="48032.536853939288"/>
        <n v="35256.992263083717"/>
        <n v="1883372.5496231359"/>
        <n v="43174.029520030206"/>
        <n v="260108.63501647164"/>
        <n v="12235.929696053523"/>
        <n v="301934.72859156167"/>
        <n v="365801.98754451214"/>
        <n v="214848.23541877634"/>
        <n v="1537099.6766314798"/>
        <n v="286179.93567968096"/>
        <n v="623650.57016594952"/>
        <n v="7910.7803626932355"/>
        <n v="998889.12504171603"/>
        <n v="320919.99543403852"/>
        <n v="302634.57541701669"/>
        <n v="3862.6131063648486"/>
        <n v="215904.73381619994"/>
        <n v="336096.6091850872"/>
        <n v="27497.353427895097"/>
        <n v="110117.61313784341"/>
        <n v="34684.8692740107"/>
        <n v="206578.11435975329"/>
        <n v="176678.28947350089"/>
        <n v="33426.693527609103"/>
        <n v="131260.63429295557"/>
        <n v="379986.41840378294"/>
        <n v="739899.89352124766"/>
        <n v="147978.83949653959"/>
        <n v="102149.77721797308"/>
        <n v="303919.55895501608"/>
        <n v="1188102.0493619209"/>
        <n v="158762.94472596081"/>
        <n v="80939.241470472887"/>
        <n v="409948.36462077906"/>
        <n v="319332.05965186306"/>
        <n v="7847.5945990539267"/>
        <n v="1281.377025099895"/>
        <n v="12122.06805090514"/>
        <n v="208648.72703544536"/>
        <n v="64101.009562092542"/>
        <n v="583218.17897983373"/>
        <n v="196731.21526723733"/>
        <n v="290353.89178953186"/>
        <n v="31077.06133053275"/>
        <n v="132235.98102835339"/>
        <n v="107122.8917615784"/>
        <n v="34006.010637883119"/>
        <n v="457938.79342248052"/>
        <n v="297438.53147557785"/>
        <n v="20.865563800629801"/>
        <n v="130979.69907300604"/>
        <n v="320185.05017668544"/>
        <n v="181979.44711208984"/>
        <n v="2828276.473989503"/>
        <n v="131301.63079762805"/>
        <n v="30483.734523919837"/>
        <n v="176958.69010833697"/>
        <n v="1689015.8414096821"/>
        <n v="351610.73577191739"/>
        <n v="266538.15725100826"/>
        <n v="469281.45314527338"/>
        <n v="422269.96448999003"/>
        <n v="31149.805782706368"/>
        <n v="57352.661009060022"/>
        <n v="22366.505639686271"/>
        <n v="156249.62090489018"/>
        <n v="108790.69239032255"/>
        <n v="581124.91953208635"/>
        <n v="18414.843234179156"/>
        <n v="2216.6181496805957"/>
        <n v="1140282.3998283818"/>
        <n v="26975.763454226988"/>
        <n v="15284.28849974193"/>
        <n v="273760.70870847814"/>
        <n v="127312.10143106489"/>
        <n v="88263.975501228022"/>
        <n v="93634.475194709798"/>
        <n v="229949.93338349008"/>
        <n v="395375.52247722703"/>
        <n v="235253.80927868889"/>
        <n v="467.6198195109273"/>
        <n v="147875.32461986312"/>
        <n v="207244.36363993323"/>
        <n v="4407.1597752436574"/>
        <n v="251216.33169399798"/>
        <n v="190996.78144034772"/>
        <n v="138412.75189796838"/>
        <n v="46445.150413902869"/>
        <n v="142241.43374621839"/>
        <n v="187375.69692212137"/>
        <n v="13484.329609376542"/>
        <n v="89934.76005671476"/>
        <n v="425940.79244606971"/>
        <n v="425767.16063720372"/>
        <n v="123862.02278675158"/>
        <n v="13846.417850168635"/>
        <n v="1286299.6592056926"/>
        <n v="5120.4592935767332"/>
        <n v="154267.17882996867"/>
        <n v="112607.1292071557"/>
        <n v="364562.72161128663"/>
        <n v="148178.07199625485"/>
        <n v="19947.344324788948"/>
        <n v="260874.70221327472"/>
        <n v="242142.0726287069"/>
        <n v="143004.61955713734"/>
        <n v="923198.15711498866"/>
        <n v="2098827.5364595084"/>
        <n v="12262.297018265821"/>
        <n v="301306.7094023411"/>
        <n v="11768.397484684341"/>
        <n v="1270233.9378720529"/>
        <n v="87995.196825236271"/>
        <n v="272479.2770796711"/>
        <n v="39840.773941325526"/>
        <n v="213159.24623816001"/>
        <n v="151469.21179989929"/>
        <n v="803746.56747617351"/>
        <n v="1109314.7374448183"/>
        <n v="11160.366974360757"/>
        <n v="3829.3116104219698"/>
        <n v="100418.22240157664"/>
        <n v="566282.65901563235"/>
        <n v="912802.33490084484"/>
        <n v="414759.93511258735"/>
        <n v="376435.65281401947"/>
        <n v="82640.294446714353"/>
        <n v="410807.16856966366"/>
        <n v="348978.26235292526"/>
        <n v="157160.81166913349"/>
        <n v="46499.613202814617"/>
        <n v="348289.074697648"/>
        <n v="300706.32963424909"/>
        <n v="82628.536251703074"/>
        <n v="1277398.3515503446"/>
        <n v="103014.66515771131"/>
        <n v="242989.87581498266"/>
        <n v="36017.946725941001"/>
        <n v="42806.669420134691"/>
        <n v="31910.420558082085"/>
        <n v="303080.53346820228"/>
        <n v="41291.109898991454"/>
        <n v="93394.491432511961"/>
        <n v="81533.683853080671"/>
        <n v="7112.0006309043592"/>
        <n v="221848.24369087297"/>
        <n v="46042.535940416761"/>
        <n v="43886.743549765575"/>
        <n v="197647.0190323978"/>
        <n v="118510.39233672037"/>
        <n v="177736.54846290048"/>
        <n v="47458.91918884014"/>
        <n v="80242.068124837402"/>
        <n v="262470.73934100399"/>
        <n v="693983.96324416494"/>
        <n v="32895.630747285279"/>
        <n v="33756.446311533087"/>
        <n v="49161.546898099019"/>
        <n v="380731.26194492652"/>
        <n v="728518.52583774796"/>
        <n v="97098.010403600958"/>
        <n v="1989861.0700656828"/>
        <n v="357343.61305558914"/>
        <n v="7247.8298321285911"/>
        <n v="147117.16735646932"/>
        <n v="78119.410570106687"/>
        <n v="80383.188603699207"/>
        <n v="310663.16403672833"/>
        <n v="14333.661135966233"/>
        <n v="115005.91919812938"/>
        <n v="2993688.4472446977"/>
        <n v="738117.61799297377"/>
        <n v="175742.71935037358"/>
        <n v="32416.681993307069"/>
        <n v="2072.5176472920334"/>
        <n v="218615.78911977407"/>
        <n v="665670.9447988238"/>
        <n v="2045293.5858613031"/>
        <n v="69196.169577209817"/>
        <n v="194385.60692752016"/>
        <n v="11260.761143279906"/>
        <n v="916913.29218442109"/>
        <n v="63281.615028755536"/>
        <n v="507198.81495343987"/>
        <n v="92577.394955417432"/>
        <n v="20647.147518280119"/>
        <n v="177628.29313667212"/>
        <n v="88222.794343403235"/>
        <n v="14602.918260269162"/>
        <n v="7511.1015599270222"/>
        <n v="43673.05667488226"/>
        <n v="1284961.2743126615"/>
        <n v="634234.26639739226"/>
        <n v="13657.425307534448"/>
        <n v="174386.59622715003"/>
        <n v="59162.036037355851"/>
        <n v="151940.28233990999"/>
        <n v="115737.31016625834"/>
        <n v="1687753.860611669"/>
        <n v="197493.41188346926"/>
        <n v="37446.440918735767"/>
        <n v="205932.28836173419"/>
        <n v="25159.756075690304"/>
        <n v="186695.37351651641"/>
        <n v="14702.056262697075"/>
        <n v="45805.426214812287"/>
        <n v="150468.13921392383"/>
        <n v="18284.924014536122"/>
        <n v="295046.24080946064"/>
        <n v="41666.466973958108"/>
        <n v="176199.43708346342"/>
        <n v="214337.67287595529"/>
        <n v="144004.7192628184"/>
        <n v="200162.91509234684"/>
        <n v="72138.582901815156"/>
        <n v="750818.54207962437"/>
        <n v="179634.23973242551"/>
        <n v="324862.55822384922"/>
        <n v="60216.521403166305"/>
        <n v="237977.45935045581"/>
        <n v="1115736.9998125012"/>
        <n v="120988.19714293972"/>
        <n v="11940.936211094071"/>
        <n v="323112.45994966285"/>
        <n v="230624.23936136987"/>
        <n v="333970.13154519274"/>
        <n v="363229.54187375586"/>
        <n v="1200371.014965985"/>
        <n v="1780325.1239490921"/>
        <n v="317516.05033363914"/>
        <n v="1756379.5641971391"/>
        <n v="56473.896418519755"/>
        <n v="102966.2190110189"/>
        <n v="781579.61390341248"/>
        <n v="20632.003009125889"/>
        <n v="94982.742762522757"/>
        <n v="219326.82384987883"/>
        <n v="97097.662061086361"/>
        <n v="30267.861895974234"/>
        <n v="460370.61875533039"/>
        <n v="444289.30963456939"/>
        <n v="33489.510866843506"/>
        <n v="227052.66696625444"/>
        <n v="14982.716971683019"/>
        <n v="767607.90566197201"/>
        <n v="23362.919273975011"/>
        <n v="123107.36901499155"/>
        <n v="146280.44356623726"/>
        <n v="80428.60385051668"/>
        <n v="658484.24568288552"/>
        <n v="1145250.8581589102"/>
        <n v="193784.65218649301"/>
        <n v="87276.048642691763"/>
        <n v="82194.178527571145"/>
        <n v="5539.9136672086406"/>
        <n v="60904.473061525605"/>
        <n v="179978.64372807974"/>
        <n v="55026.029318183246"/>
        <n v="85414.197532932987"/>
        <n v="2006880.4582227487"/>
        <n v="29826.850871731294"/>
        <n v="277984.06946603529"/>
        <n v="272789.82188580371"/>
        <n v="97018.0880768028"/>
        <n v="843644.31626211083"/>
        <n v="263165.43503244215"/>
        <n v="2100939.0809575911"/>
        <n v="387.6395888209787"/>
        <n v="1329146.6812042934"/>
        <n v="521403.42419267952"/>
        <n v="57591.646488911501"/>
        <n v="447854.78494847723"/>
        <n v="17775.37162259399"/>
        <n v="181095.64983278752"/>
        <n v="127028.27065194507"/>
        <n v="775979.5886554966"/>
        <n v="2099.1403975414223"/>
        <n v="1055477.5437580163"/>
        <n v="190522.35602407527"/>
        <n v="1008436.2632916382"/>
        <n v="178899.40787292187"/>
        <n v="103878.42293568882"/>
        <n v="156531.48479842642"/>
        <n v="192742.66898615286"/>
        <n v="32248.89317033557"/>
        <n v="17626.704921350651"/>
        <n v="782318.18314469699"/>
        <n v="116362.14566526191"/>
        <n v="104145.45458472766"/>
        <n v="878620.22326371958"/>
        <n v="114197.33492708358"/>
        <n v="248688.74456006626"/>
        <n v="1434922.9856977693"/>
        <n v="166599.00510334276"/>
        <n v="285433.50984607072"/>
        <n v="2187163.3610651679"/>
        <n v="878170.0331785864"/>
        <n v="333192.41379004944"/>
        <n v="6891.0455767832455"/>
        <n v="310910.37420832278"/>
        <n v="298931.4096166793"/>
        <n v="229658.61302283657"/>
        <n v="124032.54111244938"/>
        <n v="208863.3105311835"/>
        <n v="163019.13101536469"/>
        <n v="395045.13861075765"/>
        <n v="52505.486241469742"/>
        <n v="507097.05005391483"/>
        <n v="12172.848758241478"/>
        <n v="410094.2020416772"/>
        <n v="47404.828300235866"/>
        <n v="297912.7390711655"/>
        <n v="835968.04715871147"/>
        <n v="158213.94010518526"/>
        <n v="166882.42816265376"/>
        <n v="190352.65910748314"/>
        <n v="269245.3412641515"/>
        <n v="26046.751830224333"/>
        <n v="196878.28006508475"/>
        <n v="353868.43110840133"/>
        <n v="200334.48051120801"/>
        <n v="295898.5479616489"/>
        <n v="350045.20675026294"/>
        <n v="170370.12489943451"/>
        <n v="138422.52674404657"/>
        <n v="528074.8713550492"/>
        <n v="186585.29252767062"/>
        <n v="70864.510289151251"/>
        <n v="95042.769049192982"/>
        <n v="143481.07862577835"/>
        <n v="31112.024436592332"/>
        <n v="236524.63537401473"/>
        <n v="98561.001966637006"/>
        <n v="202740.3045877986"/>
        <n v="509966.91572258208"/>
        <n v="323218.15806790075"/>
        <n v="94198.879873873782"/>
        <n v="250602.26845681522"/>
        <n v="204667.68707557904"/>
        <n v="232791.64526957922"/>
        <n v="230448.15150336237"/>
        <n v="284004.41495708254"/>
        <n v="58323.858165020109"/>
        <n v="49427.230559374992"/>
        <n v="1398754.2519532093"/>
        <n v="201362.62630254932"/>
        <n v="43675.546299069298"/>
        <n v="269044.48131481762"/>
        <n v="144285.53313753472"/>
        <n v="611517.05738292774"/>
        <n v="144500.98463368154"/>
        <n v="79089.306019799318"/>
        <n v="124549.92907105736"/>
        <n v="21046.076557132412"/>
        <n v="191515.19641854978"/>
        <n v="286949.40553396801"/>
        <n v="574862.07319722977"/>
        <n v="1102.1136891825697"/>
        <n v="297795.12594734639"/>
        <n v="174274.72576316056"/>
        <n v="2232.6216200951794"/>
        <n v="182899.61309609973"/>
        <n v="208948.14862940545"/>
        <n v="12945.539457851643"/>
        <n v="947587.57648280927"/>
        <n v="17719.322145907325"/>
        <n v="333609.17079780542"/>
        <n v="195483.72438711135"/>
        <n v="59591.366398316219"/>
        <n v="111115.02566996902"/>
        <n v="877933.17775719799"/>
        <n v="32.090146752830599"/>
        <n v="224095.51305044399"/>
        <n v="2607988.1086576963"/>
        <n v="15422.438278468988"/>
        <n v="45329.44956525266"/>
        <n v="123690.09594918636"/>
        <n v="32503.907439613788"/>
        <n v="86757.304518558245"/>
        <n v="217708.37208033077"/>
        <n v="33185.665229287799"/>
        <n v="625947.45766017807"/>
        <n v="161316.25483019871"/>
        <n v="2106.6175655365701"/>
        <n v="270209.5919693794"/>
        <n v="366601.1273991054"/>
        <n v="372807.5080293488"/>
        <n v="327627.7613008949"/>
        <n v="1129.1202068257417"/>
        <n v="225762.04021950255"/>
        <n v="104832.22992239615"/>
        <n v="32263.391905527296"/>
        <n v="271353.69390423433"/>
        <n v="238331.70521131693"/>
        <n v="130580.7136918957"/>
        <n v="33330.482666700576"/>
        <n v="241144.46822826358"/>
        <n v="437527.57215551019"/>
        <n v="67195.067168183683"/>
        <n v="11534.654495051931"/>
        <n v="1022781.6192968849"/>
        <n v="292247.71464651934"/>
        <n v="223474.3736420105"/>
        <n v="173542.9787458439"/>
        <n v="945192.90721040114"/>
        <n v="128006.58943877026"/>
        <n v="358509.65235697344"/>
        <n v="16331.632586622274"/>
        <n v="125758.35605090331"/>
        <n v="271844.40104597015"/>
        <n v="57873.925072983351"/>
        <n v="313786.4064774334"/>
        <n v="155160.06714504698"/>
        <n v="136797.56273497845"/>
        <n v="33870.677956710111"/>
        <n v="850363.84399276343"/>
        <n v="185340.44228986354"/>
        <n v="259610.40699597902"/>
        <n v="19275.932249463796"/>
        <n v="565022.6592204303"/>
        <n v="12840.206259121987"/>
        <n v="38123.37035643206"/>
        <n v="1532835.0854434925"/>
        <n v="394536.83673709835"/>
        <n v="3474.9025822073531"/>
        <n v="42855.922116272377"/>
        <n v="3684.1244818717751"/>
        <n v="222496.05320369333"/>
        <n v="138566.59750517976"/>
        <n v="717867.1810067473"/>
        <n v="121112.79022286889"/>
        <n v="126481.15977938652"/>
        <n v="126579.94459235051"/>
        <n v="239066.67343014912"/>
        <n v="122097.12408970432"/>
        <n v="200424.33600757233"/>
        <n v="4027.3006302465615"/>
        <n v="151621.12371541464"/>
        <n v="24113.741795603109"/>
        <n v="159378.10603721309"/>
        <n v="39348.764458674566"/>
        <n v="171299.24132964446"/>
        <n v="234515.58923077333"/>
        <n v="87957.741604006485"/>
        <n v="792775.84225707757"/>
        <n v="6128.2940021370505"/>
        <n v="70792.746916262215"/>
        <n v="122122.00856696408"/>
        <n v="1868239.4341306831"/>
        <n v="2435400.7465654262"/>
        <n v="242054.95799671818"/>
        <n v="804559.01793677243"/>
        <n v="322773.87272358697"/>
        <n v="2638582.3444200885"/>
        <n v="155735.34995943072"/>
        <n v="315770.44426866417"/>
        <n v="1322562.592563099"/>
        <n v="279368.59095587418"/>
        <n v="248380.90802932889"/>
        <n v="930358.53299254086"/>
        <n v="42103.446610052371"/>
        <n v="294542.07041470037"/>
        <n v="444242.159644289"/>
        <n v="26151.591307671264"/>
        <n v="960796.84204384638"/>
        <n v="229583.12663765266"/>
        <n v="91348.610355606725"/>
        <n v="16158.78129285001"/>
        <n v="31446.163132867452"/>
        <n v="61117.462673115137"/>
        <n v="20345.396193982648"/>
        <n v="206311.25236839699"/>
        <n v="336900.57364280947"/>
        <n v="161619.34068680866"/>
        <n v="31308.566057125958"/>
        <n v="224594.03407542343"/>
        <n v="22113.411273212881"/>
        <n v="267979.06753393746"/>
        <n v="95390.949489240913"/>
        <n v="1594966.9638291858"/>
        <n v="54682.964691937748"/>
        <n v="152461.12037761457"/>
        <n v="39921.214253410879"/>
        <n v="1602508.7291289605"/>
        <n v="60881.966646961213"/>
        <n v="190039.19497460229"/>
        <n v="91756.279209610584"/>
        <n v="114364.56194550038"/>
        <n v="131081.84868214634"/>
        <n v="35973.640667696563"/>
        <n v="715327.71959021571"/>
        <n v="167665.80474245653"/>
        <n v="88769.996773310282"/>
        <n v="59849.753330891268"/>
        <n v="269308.9971574886"/>
        <n v="115648.47424750903"/>
        <n v="494024.65978462138"/>
        <n v="494618.27727181447"/>
        <n v="156444.49022167819"/>
        <n v="202311.28343131745"/>
        <n v="73851.435858505851"/>
        <n v="598.85579207221281"/>
        <n v="726749.65052460076"/>
        <n v="1142918.0800685459"/>
        <n v="33841.553569277079"/>
        <n v="392490.91687127383"/>
        <n v="57080.901968081977"/>
        <n v="128517.47296046329"/>
        <n v="154417.46714075471"/>
        <n v="245132.47629671587"/>
        <n v="3235.816702975334"/>
        <n v="222127.00641690745"/>
        <n v="581988.96364958852"/>
        <n v="68113.630737218482"/>
        <n v="71285.557334784477"/>
        <n v="140640.83644206703"/>
        <n v="221260.5989072927"/>
        <n v="65951.756512520311"/>
        <n v="2110771.3775491822"/>
        <n v="45924.190746499713"/>
        <n v="1310361.4020507336"/>
        <n v="56213.601907531462"/>
        <n v="96651.565139662154"/>
        <n v="26540.790713576429"/>
        <n v="144621.66512537454"/>
        <n v="26501.621466451663"/>
        <n v="63964.942134866615"/>
        <n v="252155.26826726366"/>
        <n v="1609058.4813456058"/>
        <n v="215144.1261687286"/>
        <n v="35783.506218499191"/>
        <n v="9048.2952818423219"/>
        <n v="9876.9651244820161"/>
        <n v="121679.22960889588"/>
        <n v="341309.18906848825"/>
        <n v="428435.36268526624"/>
        <n v="347842.98259368644"/>
        <n v="146754.24869430633"/>
        <n v="364075.05730936187"/>
        <n v="647937.08897841698"/>
        <n v="30029.194295076981"/>
        <n v="258752.1210245449"/>
        <n v="1343752.8467471132"/>
        <n v="37115.095522790172"/>
        <n v="157172.13879164716"/>
        <n v="58929.463078380199"/>
        <n v="1071256.1071845798"/>
        <n v="8116.3618618231358"/>
        <n v="19288.68171841728"/>
        <n v="175236.9979625401"/>
        <n v="410976.28315640579"/>
        <n v="894887.16631092003"/>
        <n v="623710.89967285434"/>
        <n v="172551.7831823359"/>
        <n v="394083.39950681088"/>
        <n v="261034.78967055818"/>
        <n v="77201.321086300086"/>
        <n v="212309.90467199456"/>
        <n v="1465441.7289534886"/>
        <n v="368696.32986847585"/>
        <n v="97754.606743334385"/>
        <n v="101064.8264442658"/>
        <n v="1157956.7143136768"/>
        <n v="60575.488022015255"/>
        <n v="390496.2070512576"/>
        <n v="83544.054650305305"/>
        <n v="401794.69747209072"/>
        <n v="201355.40303961252"/>
        <n v="26859.11798691747"/>
        <n v="141359.15104771141"/>
        <n v="11488.69107351845"/>
        <n v="1759440.4430505529"/>
        <n v="2566656.584548254"/>
        <n v="55306.001575401257"/>
        <n v="35143.167274077037"/>
        <n v="1025327.2470823246"/>
        <n v="1105057.0588906461"/>
        <n v="621758.34884981858"/>
        <n v="137565.89679756018"/>
        <n v="40224.507034300412"/>
        <n v="985071.95187826233"/>
        <n v="248438.31909431986"/>
        <n v="117225.93715514039"/>
        <n v="291755.53493733029"/>
        <n v="19846.089462060845"/>
        <n v="17582.116619348599"/>
        <n v="791331.05013425276"/>
        <n v="8551.1343241392951"/>
        <n v="391427.25649993401"/>
        <n v="1008558.8865220171"/>
        <n v="88782.719952758838"/>
        <n v="1852964.9435456211"/>
        <n v="12088.569778387466"/>
        <n v="156718.09381586348"/>
        <n v="867454.45705279254"/>
        <n v="1127460.1915521517"/>
        <n v="243048.30611127097"/>
        <n v="53443.046405321664"/>
        <n v="133600.53633936917"/>
        <n v="103204.35356691666"/>
        <n v="17714.498785576096"/>
        <n v="972370.46009247564"/>
        <n v="126221.82031000026"/>
        <n v="340479.12766462541"/>
        <n v="34860.121520038185"/>
        <n v="196950.55569410909"/>
        <n v="78261.345050762902"/>
        <n v="358293.81111697346"/>
        <n v="940189.13469056995"/>
        <n v="256342.29430994636"/>
        <n v="23036.028966037393"/>
        <n v="29058.507728264416"/>
        <n v="127586.70477710859"/>
        <n v="467499.05683385022"/>
        <n v="100438.96400252523"/>
        <n v="422425.24263959675"/>
        <n v="74999.421436749632"/>
        <n v="100002.99954863411"/>
        <n v="154046.10235535947"/>
        <n v="44753.071872394772"/>
        <n v="48195.26967506011"/>
        <n v="1855648.6054717787"/>
        <n v="162430.02452946905"/>
        <n v="1639150.928908438"/>
        <n v="158739.87451632126"/>
        <n v="147839.51208852729"/>
        <n v="208516.42956738739"/>
        <n v="34915.221853524177"/>
        <n v="117681.922118473"/>
        <n v="176853.41083678231"/>
        <n v="110182.18705376305"/>
        <n v="76970.426436889436"/>
        <n v="1573727.2563258952"/>
        <n v="221190.43862132091"/>
        <n v="405392.98379518738"/>
        <n v="48459.024267632238"/>
        <n v="443120.88388519635"/>
        <n v="129746.8269882952"/>
        <n v="335196.72913477488"/>
        <n v="1165188.6681367378"/>
        <n v="42664.166549752146"/>
        <n v="576396.8177652664"/>
        <n v="215192.7935200514"/>
        <n v="222653.68821191962"/>
        <n v="112289.6308051274"/>
        <n v="180345.00558095318"/>
        <n v="96832.065618528693"/>
        <n v="219008.48979396591"/>
        <n v="18471.16640926509"/>
        <n v="239190.88383496727"/>
        <n v="340416.99413837492"/>
        <n v="385411.39794436749"/>
        <n v="1798710.2092636195"/>
        <n v="54394.896047105765"/>
        <n v="29351.642831984227"/>
        <n v="284593.83679928828"/>
        <n v="214961.64242738215"/>
        <n v="462377.57154479285"/>
        <n v="20425.919294584011"/>
        <n v="614777.5052909808"/>
        <n v="125690.53017374955"/>
        <n v="187453.5541328777"/>
        <n v="459109.89869254583"/>
        <n v="286620.21515359165"/>
        <n v="93375.715569418855"/>
        <n v="10530.863307913767"/>
        <n v="71107.226418602921"/>
        <n v="67171.066017993275"/>
        <n v="77713.616556534384"/>
        <n v="671303.57961833198"/>
        <n v="112328.95746997025"/>
        <n v="186996.95555180521"/>
        <n v="167742.74907134872"/>
        <n v="855425.5939566216"/>
        <n v="385193.51976750465"/>
        <n v="203372.55936728072"/>
        <n v="606939.21720001113"/>
        <n v="3918.9585386651202"/>
        <n v="36731.293863043902"/>
        <n v="2380.4014076894887"/>
        <n v="162579.18163622791"/>
        <n v="30276.563077266415"/>
        <n v="134409.23162353784"/>
        <n v="302729.09729019745"/>
        <n v="215971.8732042404"/>
        <n v="10465.836185594619"/>
        <n v="440833.19742390752"/>
        <n v="275433.42773460387"/>
        <n v="386321.72144860745"/>
        <n v="315471.73879880091"/>
        <n v="232410.33207285355"/>
        <n v="60691.514213196439"/>
        <n v="13905.138016677744"/>
        <n v="110445.49892656243"/>
        <n v="357738.96818514558"/>
        <n v="418958.63915012853"/>
        <n v="153783.54844123029"/>
        <n v="409754.75207077101"/>
        <n v="2622800.7386244135"/>
        <n v="98177.23566627808"/>
        <n v="105974.46857567513"/>
        <n v="173413.01085309539"/>
        <n v="134123.07497432863"/>
        <n v="249463.37373748323"/>
        <n v="332948.35805247218"/>
        <n v="6556.7542719695148"/>
        <n v="524278.86998076859"/>
        <n v="1225749.4235378818"/>
        <n v="183301.92947419829"/>
        <n v="1410495.0256956751"/>
        <n v="10146.459044323245"/>
        <n v="276776.86943934369"/>
        <n v="154094.20132102605"/>
        <n v="127758.33987126914"/>
        <n v="7936.8477434711258"/>
        <n v="428615.91451654356"/>
        <n v="282723.29833806091"/>
        <n v="69965.946465517001"/>
        <n v="245889.52093519596"/>
        <n v="2903081.1107614194"/>
        <n v="144413.40146244148"/>
        <n v="1354682.9251659235"/>
        <n v="2722.0992311678965"/>
        <n v="279069.88688392733"/>
        <n v="360862.55154774262"/>
        <n v="57354.402358551357"/>
        <n v="100759.86684471215"/>
        <n v="95020.521193871667"/>
        <n v="783799.78917598934"/>
        <n v="8652.749210137923"/>
        <n v="78615.967310641354"/>
        <n v="712421.81245193235"/>
        <n v="209662.43363065776"/>
        <n v="6012.8449935592971"/>
        <n v="12094.140841441669"/>
        <n v="351909.98384777928"/>
        <n v="123789.07914559834"/>
        <n v="562179.48016534594"/>
        <n v="406422.8388593244"/>
        <n v="311048.19426438992"/>
        <n v="11768.46480455462"/>
        <n v="68199.675034965301"/>
        <n v="279897.39188933047"/>
        <n v="16179.360067326426"/>
        <n v="47933.592282223544"/>
        <n v="21088.102831819768"/>
        <n v="244548.53461266973"/>
        <n v="407554.82760675211"/>
        <n v="86019.774308029417"/>
        <n v="34143.962364828571"/>
        <n v="52373.279303642128"/>
        <n v="241906.80704718735"/>
        <n v="13984.590220169612"/>
        <n v="56347.80882185731"/>
        <n v="97897.941654275652"/>
        <n v="357896.6504847632"/>
        <n v="205459.71961458534"/>
        <n v="290880.91469179007"/>
        <n v="246612.94259826938"/>
        <n v="537724.10125188669"/>
        <n v="12679.148056249083"/>
        <n v="106758.65367654378"/>
        <n v="16776.334762871658"/>
        <n v="124024.66330964777"/>
        <n v="213505.89332581023"/>
        <n v="752236.61642084375"/>
        <n v="2525.7701703476223"/>
        <n v="134364.72087715034"/>
        <n v="300368.87328803993"/>
        <n v="177332.53859615966"/>
        <n v="7257.650977257892"/>
        <n v="125865.65185763454"/>
        <n v="363792.17514386569"/>
        <n v="16444.728260044289"/>
        <n v="15567.21037346312"/>
        <n v="5104.4742618079517"/>
        <n v="987515.57846545917"/>
        <n v="277160.32440566929"/>
        <n v="91607.978219137396"/>
        <n v="11528.498479292366"/>
        <n v="21100.182679480578"/>
        <n v="134725.73499160726"/>
        <n v="212538.79812676861"/>
        <n v="39276.213230618894"/>
        <n v="1604702.3046504965"/>
        <n v="64131.042066416165"/>
        <n v="220872.68190319868"/>
        <n v="213115.43201782159"/>
        <n v="39584.013236561019"/>
        <n v="543266.98568325583"/>
        <n v="219326.6591703966"/>
        <n v="339232.26301771437"/>
        <n v="236936.01276149624"/>
        <n v="98712.817976455975"/>
        <n v="41122.216460185824"/>
        <n v="1195642.5839929692"/>
        <n v="76242.065709337432"/>
        <n v="344495.59365709656"/>
        <n v="3942.6852353588292"/>
        <n v="10115.774740624505"/>
        <n v="32615.851041652801"/>
        <n v="7227.2629144075536"/>
        <n v="323332.05013943138"/>
        <n v="262468.50096492772"/>
        <n v="150097.01531541554"/>
        <n v="51766.046174205461"/>
        <n v="1599877.4366329655"/>
        <n v="202098.04870195239"/>
        <n v="145397.18976625727"/>
        <n v="100078.84291543823"/>
        <n v="105198.06744187383"/>
        <n v="95179.621299164806"/>
        <n v="1270902.2517164715"/>
        <n v="15616.499524365146"/>
        <n v="337472.45850532874"/>
        <n v="803595.06059168431"/>
        <n v="87767.119660425276"/>
        <n v="539667.05298207561"/>
        <n v="69736.905078748619"/>
        <n v="25929.181184024754"/>
        <n v="27092.385487018462"/>
        <n v="364443.43989060406"/>
        <n v="762291.17292109015"/>
        <n v="128213.22812752123"/>
        <n v="1268259.1470388912"/>
        <n v="1208132.5373626922"/>
        <n v="83725.449064277083"/>
        <n v="964893.16186978109"/>
        <n v="112791.7766531587"/>
        <n v="25779.459475886015"/>
        <n v="1427146.0937953962"/>
        <n v="38774.53659632471"/>
        <n v="74831.505599169366"/>
        <n v="411190.23429106444"/>
        <n v="242454.26344907607"/>
        <n v="136015.81207989596"/>
        <n v="190485.97897571488"/>
        <n v="27800.549477276658"/>
        <n v="383300.4178270438"/>
        <n v="1400967.2158391289"/>
        <n v="197466.92267016918"/>
        <n v="75607.670513168821"/>
        <n v="304365.71821338928"/>
        <n v="9108.9209753085215"/>
        <n v="70059.469424304058"/>
        <n v="372053.64517700649"/>
        <n v="6199.7298022169416"/>
        <n v="1891861.0294749308"/>
        <n v="345432.47007891384"/>
        <n v="531155.93472698587"/>
        <n v="162647.85072865975"/>
        <n v="9207.0476229788474"/>
        <n v="323035.47895730229"/>
        <n v="66845.479597664031"/>
        <n v="285696.6364474463"/>
        <n v="36183.322719114803"/>
        <n v="15906.227610849519"/>
        <n v="13386.280107815792"/>
        <n v="13173.652092795825"/>
        <n v="66351.58753448604"/>
        <n v="2986.0534552983222"/>
        <n v="154626.03026694871"/>
        <n v="59321.339693390604"/>
        <n v="758013.29010625265"/>
        <n v="651136.78516655706"/>
        <n v="78818.66217435569"/>
        <n v="55070.099196586998"/>
        <n v="22751.228058309094"/>
        <n v="41550.406889162768"/>
        <n v="1703.3194581493115"/>
        <n v="67561.997279144751"/>
        <n v="146901.61721833138"/>
        <n v="1539.3602821917684"/>
        <n v="809735.97292878374"/>
        <n v="115764.90466533294"/>
        <n v="41445.849838346548"/>
        <n v="18431.024967754372"/>
        <n v="2782551.696599199"/>
        <n v="18358.068556756956"/>
        <n v="440262.60899504024"/>
        <n v="339877.52015980671"/>
        <n v="48213.693987915467"/>
        <n v="2596637.0377637944"/>
        <n v="78662.294189667999"/>
        <n v="87264.412683772243"/>
        <n v="292864.49117694393"/>
        <n v="441288.11389540852"/>
        <n v="207667.49888527874"/>
        <n v="83521.220131028735"/>
        <n v="321573.1900082475"/>
        <n v="18016.846012170172"/>
        <n v="21007.104572199722"/>
        <n v="222096.61590581617"/>
        <n v="36296.831386449201"/>
        <n v="131697.53999646849"/>
        <n v="237579.19043333773"/>
        <n v="432809.48705973389"/>
        <n v="124094.21436905289"/>
        <n v="75474.242198502965"/>
        <n v="83781.64957883014"/>
        <n v="153897.70753603091"/>
        <n v="187374.51169550346"/>
        <n v="230254.06472313078"/>
        <n v="358558.93679275439"/>
        <n v="649396.08669368492"/>
        <n v="167073.70463938866"/>
        <n v="130675.17559773441"/>
        <n v="2537381.4841702632"/>
        <n v="246294.70418544183"/>
        <n v="164893.78623716399"/>
        <n v="430141.26267933415"/>
        <n v="168004.91125363542"/>
        <n v="72939.477921021928"/>
        <n v="46530.803979770521"/>
        <n v="48896.779470816342"/>
        <n v="215809.52641960036"/>
        <n v="271582.05406071036"/>
        <n v="233357.97185202231"/>
        <n v="550894.64594237087"/>
        <n v="507340.01045689022"/>
        <n v="306467.05786577385"/>
        <n v="1521699.1903117995"/>
        <n v="1391.1682664240761"/>
        <n v="1671010.5984139664"/>
        <n v="380123.2919395151"/>
        <n v="256467.85083931495"/>
        <n v="14614.836090038862"/>
        <n v="43649.018662313516"/>
        <n v="155189.43866018445"/>
        <n v="30132.556306561466"/>
        <n v="130907.30781718669"/>
        <n v="568226.81288679631"/>
        <n v="68347.446704009781"/>
        <n v="91101.81962067647"/>
        <n v="423.71672859240363"/>
        <n v="140819.60620578739"/>
        <n v="35173.117893237089"/>
        <n v="176391.42084125883"/>
        <n v="28781.068242953861"/>
        <n v="103786.06373164419"/>
        <n v="5592.6139104676786"/>
        <n v="724211.22803844267"/>
        <n v="178442.54505034277"/>
        <n v="53979.726638041502"/>
        <n v="186860.09452378846"/>
        <n v="109138.12849261942"/>
        <n v="74470.380731285433"/>
        <n v="189689.18748094351"/>
        <n v="182253.57686803374"/>
        <n v="107110.29684787175"/>
        <n v="240230.23000280123"/>
        <n v="39360.761832465425"/>
        <n v="187891.63753827685"/>
        <n v="691001.14366401965"/>
        <n v="36596.554135357917"/>
        <n v="97666.000310430944"/>
        <n v="130592.69906534438"/>
        <n v="128655.96594971635"/>
        <n v="421839.69138835697"/>
        <n v="595589.98028238374"/>
        <n v="576976.96224225324"/>
        <n v="67967.597650770535"/>
        <n v="87448.046495184812"/>
        <n v="265866.13537311408"/>
        <n v="64554.988452814425"/>
        <n v="48086.022183500099"/>
        <n v="657523.17211608822"/>
        <n v="51937.28240170105"/>
        <n v="437439.94073739892"/>
        <n v="430863.31478950859"/>
        <n v="15998.039752797093"/>
        <n v="103579.67867267312"/>
        <n v="114862.37177294029"/>
        <n v="2191.8482135836207"/>
        <n v="11239.654259152972"/>
        <n v="260032.54947768521"/>
        <n v="238920.89420596731"/>
        <n v="1363358.5778637787"/>
        <n v="213957.80817446238"/>
        <n v="452318.85142560978"/>
        <n v="348122.63473724213"/>
        <n v="490974.25602341082"/>
        <n v="128352.61881409641"/>
        <n v="448180.51932500297"/>
        <n v="194252.13402131904"/>
        <n v="158166.65823952379"/>
        <n v="16587.672730162132"/>
        <n v="224796.98849258808"/>
        <n v="84555.943682053781"/>
        <n v="131623.465984832"/>
        <n v="215037.52831798317"/>
        <n v="83691.473173268838"/>
        <n v="5392.0788630289353"/>
        <n v="324404.30397898715"/>
        <n v="38003.202836857381"/>
        <n v="192650.13454850126"/>
        <n v="15766.678809253632"/>
        <n v="52382.353365535615"/>
        <n v="1042227.3514148304"/>
        <n v="6712.5064522503308"/>
        <n v="712876.33277098055"/>
        <n v="23832.436186060659"/>
        <n v="38906.828515395151"/>
        <n v="164787.19123857946"/>
        <n v="11030.97322606293"/>
        <n v="41002.832585154043"/>
        <n v="180584.10695386835"/>
        <n v="76735.550227964006"/>
        <n v="1493587.076533603"/>
        <n v="350220.84076473332"/>
        <n v="383918.47653130378"/>
        <n v="265558.50702822435"/>
        <n v="162459.04443060054"/>
        <n v="241450.42222293266"/>
        <n v="139222.48274853663"/>
        <n v="193063.2539581132"/>
        <n v="232528.01301803437"/>
        <n v="89624.677121912173"/>
        <n v="57219.514105675691"/>
        <n v="247732.74282192776"/>
        <n v="769615.37232107797"/>
        <n v="1100250.477079933"/>
        <n v="74479.326441560144"/>
        <n v="242320.53971458503"/>
        <n v="7206.5280324023315"/>
        <n v="255647.92605241732"/>
        <n v="147457.00007748982"/>
        <n v="42175.900726922082"/>
        <n v="313326.31486657821"/>
        <n v="265436.74982240365"/>
        <n v="55227.132875883086"/>
        <n v="247753.25246958839"/>
        <n v="220259.72166490112"/>
        <n v="104091.15169413788"/>
        <n v="3415.3037076264695"/>
        <n v="174865.89096246212"/>
        <n v="303490.09049348783"/>
        <n v="365289.33367163438"/>
        <n v="12646.136953947707"/>
        <n v="4099.3805728382695"/>
        <n v="3299.9794744454971"/>
        <n v="71331.528638013566"/>
        <n v="310812.09332611726"/>
        <n v="12066.327301697593"/>
        <n v="56313.611793930279"/>
        <n v="28673.054583762216"/>
        <n v="119107.61622579762"/>
        <n v="19754.938084076595"/>
        <n v="53146.95525314565"/>
        <n v="2284353.8923135991"/>
        <n v="22094.801839941265"/>
        <n v="89546.721566879103"/>
        <n v="106911.48669249935"/>
        <n v="139336.82986738702"/>
        <n v="19909.066763045634"/>
        <n v="43315.380320912212"/>
        <n v="2057344.9111403991"/>
        <n v="76021.413738915639"/>
        <n v="119689.07985210163"/>
        <n v="834934.87888504425"/>
        <n v="157800.9795599044"/>
        <n v="726.00092201378766"/>
        <n v="181815.53977577062"/>
        <n v="39199.05746372541"/>
        <n v="16357.924122245538"/>
        <n v="161724.89949534149"/>
        <n v="240788.29967082408"/>
        <n v="2687032.6346247401"/>
        <n v="1954881.8089900441"/>
        <n v="1557669.3825795737"/>
        <n v="29622.049345741125"/>
        <n v="168608.2915533731"/>
        <n v="260258.08114224314"/>
        <n v="289202.45541922143"/>
        <n v="211917.4531124616"/>
        <n v="84843.920155773259"/>
        <n v="200.84737381010859"/>
        <n v="2893.5491434754354"/>
        <n v="322579.80765611248"/>
        <n v="92822.74972094105"/>
        <n v="1029774.6152926029"/>
        <n v="751624.68388732127"/>
        <n v="149012.62569948524"/>
        <n v="172577.02664308902"/>
        <n v="271032.82496639929"/>
        <n v="267609.90162788361"/>
        <n v="27077.124344443575"/>
        <n v="275679.42519247776"/>
        <n v="1686.4743056042953"/>
        <n v="19708.671261112184"/>
        <n v="336276.42324198573"/>
        <n v="162955.8480811968"/>
        <n v="267.01325516250085"/>
        <n v="76427.519609019044"/>
        <n v="151990.01120918343"/>
        <n v="65617.514577918409"/>
        <n v="393726.68361956644"/>
        <n v="463542.24173295411"/>
        <n v="187017.89190929572"/>
        <n v="220812.02228707523"/>
        <n v="111227.09081400988"/>
        <n v="89781.701130343208"/>
        <n v="151825.95090650278"/>
        <n v="354856.94871868135"/>
        <n v="285542.36830251128"/>
        <n v="1162813.7921302733"/>
        <n v="1431778.4512941542"/>
        <n v="23944.591237329329"/>
        <n v="133052.55854352389"/>
        <n v="90998.759388362058"/>
        <n v="78013.260854699314"/>
        <n v="6008.6639954241218"/>
        <n v="350318.99145455641"/>
        <n v="287982.16732084053"/>
        <n v="459848.42072253715"/>
        <n v="1710.3900386401883"/>
        <n v="67729.548700739659"/>
        <n v="400334.6160315593"/>
        <n v="1172.1485442016128"/>
        <n v="141737.38917564965"/>
        <n v="7157.3039071171324"/>
        <n v="1507226.7139383042"/>
        <n v="17870.089146894508"/>
        <n v="1221489.495933"/>
        <n v="124593.57002770045"/>
        <n v="27323.066077357558"/>
        <n v="272944.94345281908"/>
        <n v="404144.27957917273"/>
        <n v="286836.32120642508"/>
        <n v="206372.71863333374"/>
        <n v="252459.63960937763"/>
        <n v="446085.72388654004"/>
        <n v="124565.21911014033"/>
        <n v="286454.21735833603"/>
        <n v="155175.52806308429"/>
        <n v="1191243.9953607575"/>
        <n v="602494.25858056638"/>
        <n v="214692.44316270488"/>
        <n v="352401.49607484863"/>
        <n v="643628.13899719913"/>
        <n v="322572.60700810805"/>
        <n v="3419.1131354080053"/>
        <n v="36283.685375673042"/>
        <n v="297605.68810681649"/>
        <n v="322341.18443832698"/>
        <n v="98208.393978736378"/>
        <n v="25512.218955289711"/>
        <n v="36945.063308428282"/>
        <n v="94829.123351565227"/>
        <n v="294514.92883017648"/>
        <n v="159742.07220704266"/>
        <n v="27288.644990271088"/>
        <n v="89028.166481327789"/>
        <n v="159351.03868945083"/>
        <n v="20894.123593034077"/>
        <n v="44188.571517817603"/>
        <n v="216010.5192865312"/>
        <n v="19634.120793114645"/>
        <n v="262690.93000034662"/>
        <n v="28795.427316385387"/>
        <n v="323526.0578300145"/>
        <n v="288427.18102625344"/>
        <n v="342465.16596271138"/>
        <n v="186550.57998617922"/>
        <n v="1437189.1359477891"/>
        <n v="2460954.1184338741"/>
        <n v="356822.64903422521"/>
        <n v="119786.51079578337"/>
        <n v="124821.17817718076"/>
        <n v="213183.79368652866"/>
        <n v="11073.368747559849"/>
        <n v="176643.25850466519"/>
        <n v="243085.91389164733"/>
        <n v="101657.99568102947"/>
        <n v="187724.51109240775"/>
        <n v="148493.6380398889"/>
        <n v="209.86136682323152"/>
        <n v="103962.97319850563"/>
        <n v="1193269.3277581183"/>
        <n v="27810.894765006433"/>
        <n v="127991.4803377753"/>
        <n v="38950.640083426973"/>
        <n v="18462.280705190748"/>
        <n v="335468.72123146645"/>
        <n v="20737.009757485968"/>
        <n v="117931.11458694022"/>
        <n v="149517.9385688616"/>
        <n v="9468.561477190704"/>
        <n v="191775.90668384664"/>
        <n v="179075.57134843071"/>
        <n v="14944.877813730724"/>
        <n v="197992.17261540485"/>
        <n v="197593.09234160159"/>
        <n v="351798.691435071"/>
        <n v="75547.35216526319"/>
        <n v="460079.90773629292"/>
        <n v="213924.74043153261"/>
        <n v="461400.42703597451"/>
        <n v="55255.989791211046"/>
        <n v="84094.414437511135"/>
        <n v="150212.63203826506"/>
        <n v="35734.689799200329"/>
        <n v="353446.15402113862"/>
        <n v="220116.26186342796"/>
        <n v="764324.96947234229"/>
        <n v="178975.12275439739"/>
        <n v="209553.84982900179"/>
        <n v="69571.860332886208"/>
        <n v="249685.78618540117"/>
        <n v="20540.398165094721"/>
        <n v="74762.71942232021"/>
        <n v="449320.93911065097"/>
        <n v="1781865.1141107315"/>
        <n v="9048.6122989031574"/>
        <n v="1220814.7873678927"/>
        <n v="105884.13094738506"/>
        <n v="431098.57541743491"/>
        <n v="211512.83111015736"/>
        <n v="437947.91383348848"/>
        <n v="13455.850140498598"/>
        <n v="96689.345393533949"/>
        <n v="174025.55079106998"/>
        <n v="104058.83803432621"/>
        <n v="55461.470244717639"/>
        <n v="90201.115757183623"/>
        <n v="1669463.2087257705"/>
        <n v="39610.858932354444"/>
        <n v="175541.73074189073"/>
        <n v="776612.51976037351"/>
        <n v="352482.75537832949"/>
        <n v="22989.843615925376"/>
        <n v="53436.02799171237"/>
        <n v="366163.32183862594"/>
        <n v="43840.782127187813"/>
        <n v="251581.51694675552"/>
        <n v="17241.567375401952"/>
        <n v="685.55493787533055"/>
        <n v="397184.1598391736"/>
        <n v="22871.881303870312"/>
        <n v="39039.006123759231"/>
        <n v="38540.557227065532"/>
        <n v="70207.190575498811"/>
        <n v="355223.79270028835"/>
        <n v="12634.319288302202"/>
        <n v="94860.857819906305"/>
        <n v="169681.09444616621"/>
        <n v="305210.24166457081"/>
        <n v="41815.192661766443"/>
        <n v="369671.68442634464"/>
        <n v="1067533.4105351679"/>
        <n v="63690.47610575983"/>
        <n v="10358.26247423835"/>
        <n v="12692.530728155076"/>
        <n v="742346.40647169796"/>
        <n v="299218.11811968125"/>
        <n v="35356.767786330383"/>
        <n v="98011.74492422372"/>
        <n v="1099377.5980108497"/>
        <n v="119856.74593525908"/>
        <n v="420033.17234073806"/>
        <n v="22843.158774294974"/>
        <n v="84365.584274482288"/>
        <n v="83830.09336435108"/>
        <n v="1864920.3847603684"/>
        <n v="894268.77646764892"/>
        <n v="172698.14406659512"/>
        <n v="1087379.7507452711"/>
        <n v="23164.497999278847"/>
        <n v="164671.60410342453"/>
        <n v="238099.92069787445"/>
        <n v="313323.36565455247"/>
        <n v="676290.57247651322"/>
        <n v="216424.15714922233"/>
        <n v="436053.02792940353"/>
        <n v="7311.9127814575668"/>
        <n v="264926.50548492133"/>
        <n v="58452.014204916559"/>
        <n v="208275.00275858107"/>
        <n v="75235.333109134488"/>
        <n v="202533.70456986196"/>
        <n v="1286158.4612513147"/>
        <n v="106454.36690221485"/>
        <n v="18153.071318753315"/>
        <n v="193240.67261345225"/>
        <n v="235510.11287641458"/>
        <n v="17682.648997523283"/>
        <n v="69994.930630358431"/>
        <n v="447024.78057296522"/>
        <n v="697781.84873505856"/>
        <n v="202533.64969713107"/>
        <n v="30596.950273804036"/>
        <n v="201497.91383053581"/>
        <n v="154109.61144491701"/>
        <n v="40253.971133492501"/>
        <n v="877862.15871537477"/>
        <n v="145412.90775134176"/>
        <n v="203614.59996817666"/>
        <n v="324886.8917429173"/>
        <n v="131273.41987391264"/>
        <n v="215197.02095513631"/>
        <n v="81791.659023171829"/>
        <n v="582628.31668081856"/>
        <n v="1904146.8290828837"/>
        <n v="126877.28158756295"/>
        <n v="31697.451900120835"/>
        <n v="650971.78068400524"/>
        <n v="1256381.6322171111"/>
        <n v="275468.49639794807"/>
        <n v="240295.00569459115"/>
        <n v="268253.97776789655"/>
        <n v="182641.9248358403"/>
        <n v="35128.907718192786"/>
        <n v="242948.75924727396"/>
        <n v="613993.75813124434"/>
        <n v="387042.52745132189"/>
        <n v="300412.71858800529"/>
        <n v="228633.2135696036"/>
        <n v="2003131.9279580407"/>
        <n v="34180.840183051419"/>
        <n v="441747.54984836269"/>
        <n v="190319.23394508756"/>
        <n v="76264.2114156686"/>
        <n v="15139.194978157793"/>
        <n v="52745.28708338477"/>
        <n v="334507.47267231235"/>
        <n v="62964.952678235735"/>
        <n v="1980274.6468867664"/>
        <n v="15536.341412819471"/>
        <n v="347.18187993206197"/>
        <n v="10473.514061830865"/>
        <n v="159130.42467682398"/>
        <n v="1915046.0898357586"/>
        <n v="4250.0613727732944"/>
        <n v="295405.9899685756"/>
        <n v="119292.1784235517"/>
        <n v="307971.49632482883"/>
        <n v="21087.594555823016"/>
        <n v="1827712.5213393185"/>
        <n v="672852.8903959638"/>
        <n v="74618.548170021371"/>
        <n v="130875.52761743628"/>
        <n v="468159.60939808557"/>
        <n v="191003.65026027447"/>
        <n v="339412.42044280731"/>
        <n v="10397.844189367524"/>
        <n v="2304814.9996466553"/>
        <n v="1143377.1395934103"/>
        <n v="156494.45177900919"/>
        <n v="103895.03532805192"/>
        <n v="64161.638770919293"/>
        <n v="24386.603340236103"/>
        <n v="247766.74886551616"/>
        <n v="234923.05056615247"/>
        <n v="201569.28969196082"/>
        <n v="1003185.3286850213"/>
        <n v="447216.01041264599"/>
        <n v="302144.40371445927"/>
        <n v="898306.57398917223"/>
        <n v="97965.531776989679"/>
        <n v="155082.40522241427"/>
        <n v="148216.7876023112"/>
        <n v="43893.543808731381"/>
        <n v="18648.254240094553"/>
        <n v="21386.815046993415"/>
        <n v="81891.39650425849"/>
        <n v="1305193.6904391551"/>
        <n v="339356.30660809041"/>
        <n v="455438.69504311751"/>
        <n v="11035.826942953692"/>
        <n v="205130.53590096114"/>
        <n v="380.6407579160412"/>
        <n v="1171032.777772777"/>
        <n v="693603.89644784294"/>
        <n v="71064.735241657385"/>
        <n v="5671.5307545252635"/>
        <n v="34557.289530768394"/>
        <n v="63127.709167319277"/>
        <n v="52493.989745198458"/>
        <n v="29577.612930089072"/>
        <n v="207778.91858771117"/>
        <n v="193104.37906327369"/>
        <n v="215806.96911608349"/>
        <n v="163486.09337312789"/>
        <n v="208114.13766942834"/>
        <n v="75610.869255148631"/>
        <n v="5357.7373068258894"/>
        <n v="172419.31280631659"/>
        <n v="54118.467710493307"/>
        <n v="163438.35456639691"/>
        <n v="30973.797923596256"/>
        <n v="1906.437748697912"/>
        <n v="262762.82750149618"/>
        <n v="60646.399819226943"/>
        <n v="351758.32008063671"/>
        <n v="95409.971900884295"/>
        <n v="29150.20345803169"/>
        <n v="126002.2498980588"/>
        <n v="85393.643665294381"/>
        <n v="94204.745968485717"/>
        <n v="241777.05499773222"/>
        <n v="41696.298836644892"/>
        <n v="298463.57324936101"/>
        <n v="176969.88137961802"/>
        <n v="12305.504473887531"/>
        <n v="147318.91407337511"/>
        <n v="221815.97695072892"/>
        <n v="181869.55893941529"/>
        <n v="236558.45379678177"/>
        <n v="7532.046678159777"/>
        <n v="184047.78510312454"/>
        <n v="97587.809989481233"/>
        <n v="1732894.3344163881"/>
        <n v="96035.704800882493"/>
        <n v="116822.08315736531"/>
        <n v="43508.43963052133"/>
        <n v="302487.75754136476"/>
        <n v="9877.1597481159406"/>
        <n v="43132.295049246197"/>
        <n v="647781.26443203795"/>
        <n v="154094.87380382797"/>
        <n v="5848.5296036578748"/>
        <n v="266017.85105990508"/>
        <n v="20350.610066132973"/>
        <n v="824558.70206819964"/>
        <n v="6816.2518993519707"/>
        <n v="209921.40031026749"/>
        <n v="218657.44934836065"/>
        <n v="181820.03886408149"/>
        <n v="198181.28252015627"/>
        <n v="270394.03015168698"/>
        <n v="833453.19261775399"/>
        <n v="487038.45787611441"/>
        <n v="104218.75592113371"/>
        <n v="166127.35758015318"/>
        <n v="1351837.3825533439"/>
        <n v="140458.40237432349"/>
        <n v="577.70796113393806"/>
        <n v="870527.78701310209"/>
        <n v="327834.76752061833"/>
        <n v="40052.664026922415"/>
        <n v="441070.75517272146"/>
        <n v="131572.31537938933"/>
        <n v="157967.16369027534"/>
        <n v="103091.2787637422"/>
        <n v="597.56293906782196"/>
        <n v="651356.44696869969"/>
        <n v="1644230.1241200282"/>
        <n v="104136.17454742442"/>
        <n v="48889.009985617493"/>
        <n v="12682.86542361508"/>
        <n v="859430.29772587889"/>
        <n v="48583.966578788721"/>
        <n v="118941.78801171295"/>
        <n v="249095.32540783539"/>
        <n v="331833.82568303042"/>
        <n v="37947.570313066208"/>
        <n v="1027971.1728026588"/>
        <n v="62100.048890139798"/>
        <n v="170790.75625819934"/>
        <n v="228971.40383917064"/>
        <n v="265940.56742210261"/>
        <n v="645173.06945109565"/>
        <n v="339504.61399316438"/>
        <n v="179085.21978918853"/>
        <n v="173248.52393321195"/>
        <n v="110948.53514561149"/>
        <n v="309249.49649626692"/>
        <n v="202514.27634873529"/>
        <n v="210129.43545924639"/>
        <n v="3916.3441925623492"/>
        <n v="583422.63258521445"/>
        <n v="412994.96855963074"/>
        <n v="2078649.5168045086"/>
        <n v="136287.15310400989"/>
        <n v="96171.820003818459"/>
        <n v="19769.798551864369"/>
        <n v="5444.2512884148082"/>
        <n v="199753.04782388173"/>
        <n v="27010.780948420168"/>
        <n v="178045.7604895602"/>
        <n v="90229.684003570786"/>
        <n v="50810.780410987114"/>
        <n v="757404.70775681117"/>
        <n v="967899.18303184281"/>
        <n v="25470.120819525455"/>
        <n v="194274.85056561098"/>
        <n v="247017.40564785016"/>
        <n v="188085.91853431874"/>
        <n v="1172685.4280398416"/>
        <n v="127740.79064223485"/>
        <n v="470338.17822614021"/>
        <n v="10395.307787316786"/>
        <n v="225018.24560084022"/>
        <n v="331095.83500861598"/>
        <n v="270879.1309913689"/>
        <n v="40679.802722668945"/>
        <n v="124445.36628315788"/>
        <n v="34581.88088771332"/>
        <n v="3147.33161792389"/>
        <n v="420368.68697715289"/>
        <n v="894018.10183233453"/>
        <n v="38590.790181361976"/>
        <n v="143781.03184850738"/>
        <n v="590451.49879857677"/>
        <n v="170687.18528338792"/>
        <n v="101069.65960631224"/>
        <n v="23165.92176910906"/>
        <n v="30191.621542102341"/>
        <n v="831236.31043613574"/>
        <n v="82515.932910198288"/>
        <n v="183173.57375789524"/>
        <n v="56900.355465584842"/>
        <n v="155063.13905805603"/>
        <n v="36904.975106052079"/>
        <n v="224376.15411266632"/>
        <n v="81566.420069428219"/>
        <n v="82088.394071415096"/>
        <n v="502091.71149636729"/>
        <n v="243005.21514985993"/>
        <n v="257758.21228926632"/>
        <n v="116803.22646861449"/>
        <n v="48199.538033216428"/>
        <n v="182254.56801019871"/>
        <n v="29416.04175681376"/>
        <n v="182131.98130267538"/>
        <n v="189850.31945176676"/>
        <n v="82355.199458112518"/>
        <n v="223376.56188558257"/>
        <n v="173626.47920099573"/>
        <n v="17439.989333040932"/>
        <n v="13827.966526367898"/>
        <n v="143997.91105503813"/>
        <n v="65675.666450032411"/>
        <n v="137256.81182416558"/>
        <n v="139314.99851438488"/>
        <n v="509447.20059780299"/>
        <n v="154983.22061981127"/>
        <n v="2779.678171132196"/>
        <n v="422307.79832781549"/>
        <n v="423350.85215650272"/>
        <n v="770332.18046442221"/>
        <n v="251761.58703682813"/>
        <n v="208376.66896038261"/>
        <n v="1957465.8596808093"/>
        <n v="43446.606795377731"/>
        <n v="65655.110361399158"/>
        <n v="275865.71759615029"/>
        <n v="3918.996611527386"/>
        <n v="101519.17246120838"/>
        <n v="17096.473262237676"/>
        <n v="2137169.355183206"/>
        <n v="44110.377929769566"/>
        <n v="187535.61192945181"/>
        <n v="94869.214155066962"/>
        <n v="467182.7443267323"/>
        <n v="30368.506364240271"/>
        <n v="433299.43396750645"/>
        <n v="230439.70597061311"/>
        <n v="246716.85271282188"/>
        <n v="268114.64611183311"/>
        <n v="118547.1350934151"/>
        <n v="18111.891877150276"/>
        <n v="271347.96038076177"/>
        <n v="110843.38075388965"/>
        <n v="293715.43961005099"/>
        <n v="30148.765734061275"/>
        <n v="216729.7361409842"/>
        <n v="87648.66367684849"/>
        <n v="66949.509106281155"/>
        <n v="1138812.8136536104"/>
        <n v="1364366.3711933391"/>
        <n v="239341.90219448728"/>
        <n v="161949.7322398265"/>
        <n v="45988.56909247439"/>
        <n v="531569.18980322615"/>
        <n v="19661.406982353783"/>
        <n v="305846.4610736625"/>
        <n v="56119.172810583288"/>
        <n v="57321.930546561685"/>
        <n v="513174.46496284165"/>
        <n v="503253.90450974315"/>
        <n v="289585.25823493995"/>
        <n v="801370.88715308101"/>
        <n v="558152.37977497838"/>
        <n v="8961.2870943517155"/>
        <n v="188402.25636838688"/>
        <n v="699321.11570136272"/>
        <n v="162439.22350540035"/>
        <n v="138188.81856848011"/>
        <n v="1390581.3965358022"/>
        <n v="181447.82051678037"/>
        <n v="229406.68806982826"/>
        <n v="137358.78645816146"/>
        <n v="93669.509720472706"/>
        <n v="8687.5357523784223"/>
        <n v="152659.4276235711"/>
        <n v="88114.709840180411"/>
        <n v="325940.1435968554"/>
        <n v="142813.73267140152"/>
        <n v="227751.0736073257"/>
        <n v="128597.56731293691"/>
        <n v="102167.44762035631"/>
        <n v="48301.281640318826"/>
        <n v="143407.5937903797"/>
        <n v="332875.13908659935"/>
        <n v="181302.53245150231"/>
        <n v="308150.04175983369"/>
        <n v="586473.69922740222"/>
        <n v="30423.978519868389"/>
        <n v="39165.194909054801"/>
        <n v="122982.62755508059"/>
        <n v="118975.00235963256"/>
        <n v="142446.44436455885"/>
        <n v="522380.60727569589"/>
        <n v="899992.76675624063"/>
        <n v="200058.40177000832"/>
        <n v="653945.71230153739"/>
        <n v="47732.575240774771"/>
        <n v="80754.046518546311"/>
        <n v="83979.879364289882"/>
        <n v="165960.12342584188"/>
        <n v="115627.84053869211"/>
        <n v="19355.416435664469"/>
        <n v="94201.92760183799"/>
        <n v="23508.506206380564"/>
        <n v="372279.63731681794"/>
        <n v="124182.61417030357"/>
        <n v="236491.17980791786"/>
        <n v="405141.10888100392"/>
        <n v="99519.797130254694"/>
        <n v="1838336.1759750084"/>
        <n v="73458.126498174563"/>
        <n v="130898.68593039132"/>
        <n v="108442.11980390661"/>
        <n v="197057.65527397997"/>
        <n v="53447.268146799819"/>
        <n v="107512.52755360673"/>
        <n v="23898.841535419153"/>
        <n v="57092.591217781963"/>
        <n v="18033.696613216311"/>
        <n v="196339.02326945963"/>
        <n v="153540.33918955523"/>
        <n v="743201.54923966271"/>
        <n v="39204.729874199482"/>
        <n v="30372.364761557699"/>
        <n v="258314.85232517822"/>
        <n v="874243.62679219397"/>
        <n v="166554.1249156156"/>
        <n v="58866.084368763688"/>
        <n v="106359.11847670785"/>
        <n v="7551.3578339485221"/>
        <n v="227674.79917697047"/>
        <n v="34002.874134626596"/>
        <n v="129793.47768603681"/>
        <n v="248056.39900458721"/>
        <n v="251835.39715040394"/>
        <n v="160622.07120135453"/>
        <n v="254784.85944847373"/>
        <n v="171123.73870780249"/>
        <n v="1057.7319138388375"/>
        <n v="2145858.1489399588"/>
        <n v="279174.24532521766"/>
        <n v="216030.53014695991"/>
        <n v="134260.3102450748"/>
        <n v="562765.95445016539"/>
        <n v="263222.53450308181"/>
        <n v="1332010.7276940434"/>
        <n v="16988.32020811216"/>
        <n v="1117689.5966538822"/>
        <n v="85677.704010550879"/>
        <n v="322765.28017290321"/>
        <n v="1268568.8051168274"/>
        <n v="45089.550765906548"/>
        <n v="242630.31289956867"/>
        <n v="334097.35223485518"/>
        <n v="5096.0913940377068"/>
        <n v="1225587.2415430495"/>
        <n v="341249.01935115398"/>
        <n v="2001196.8450759831"/>
        <n v="2365441.4485357152"/>
        <n v="2379.6201624909172"/>
        <n v="233365.34956121704"/>
        <n v="956126.32610607042"/>
        <n v="300828.32183409599"/>
        <n v="285657.89591778442"/>
        <n v="308224.45746264234"/>
        <n v="6169.8479372929924"/>
        <n v="160491.9315259984"/>
        <n v="2027598.3952248944"/>
        <n v="39494.348871649039"/>
        <n v="336165.67838937329"/>
        <n v="4115.3089731287373"/>
        <n v="75125.811206887869"/>
        <n v="186452.71388227321"/>
        <n v="603.59586220865538"/>
        <n v="146802.77383959526"/>
        <n v="272629.79937517346"/>
        <n v="42913.153473234372"/>
        <n v="18537.958220436343"/>
        <n v="129939.68207567559"/>
        <n v="51543.717135979416"/>
        <n v="8180.4431212718855"/>
        <n v="63363.366629824704"/>
        <n v="322849.32964472484"/>
        <n v="146810.53124756052"/>
        <n v="148217.5372331659"/>
        <n v="170821.14994412079"/>
        <n v="23267.87268922964"/>
        <n v="276725.89831162128"/>
        <n v="56556.52391750706"/>
        <n v="32603.357703618025"/>
        <n v="50040.503415800878"/>
        <n v="1905786.225672543"/>
        <n v="65203.382004264422"/>
        <n v="511544.39554001496"/>
        <n v="118205.20233764712"/>
        <n v="21223.994158125493"/>
        <n v="319223.45661334478"/>
        <n v="231515.29972039838"/>
        <n v="40594.543705026306"/>
        <n v="30047.043197657556"/>
        <n v="273251.882174803"/>
        <n v="243385.35580287527"/>
        <n v="2042.4559980210174"/>
        <n v="2415.7832480516649"/>
        <n v="283970.67580042599"/>
        <n v="2740.1844814398028"/>
        <n v="289234.22755456029"/>
        <n v="268005.78243070096"/>
        <n v="39850.302359492765"/>
        <n v="9489.0811227999457"/>
        <n v="341222.45395990508"/>
        <n v="445200.67560410185"/>
        <n v="116567.38789053692"/>
        <n v="4932.7348806879954"/>
        <n v="168997.17881831896"/>
        <n v="275654.63963561069"/>
        <n v="75624.33081717696"/>
        <n v="91708.78069451882"/>
        <n v="34532.898222525488"/>
        <n v="168598.52396162125"/>
        <n v="257561.06798042162"/>
        <n v="121290.24172647703"/>
        <n v="16013.576969898266"/>
        <n v="64285.074020826993"/>
        <n v="897420.61348858254"/>
        <n v="213062.09491988315"/>
        <n v="2281591.8890309823"/>
        <n v="261587.4029932339"/>
        <n v="10234.318161783682"/>
        <n v="19796.167979955258"/>
        <n v="201314.28871009371"/>
        <n v="1558.9555149711148"/>
        <n v="157366.22438831817"/>
        <n v="154597.52084184223"/>
        <n v="346454.29189236945"/>
        <n v="82659.677994096375"/>
        <n v="765367.99138589296"/>
        <n v="155013.79753730798"/>
        <n v="20061.674323268915"/>
        <n v="139251.7000043756"/>
        <n v="894780.12368633121"/>
        <n v="268025.82678295666"/>
        <n v="171029.36824058538"/>
        <n v="800146.39856058068"/>
        <n v="345505.95053833374"/>
        <n v="159765.32053624842"/>
        <n v="8003.2617648201322"/>
        <n v="1126377.1724764935"/>
        <n v="235064.36041881357"/>
        <n v="50370.011042524828"/>
        <n v="724686.41853681044"/>
        <n v="37095.179858261537"/>
        <n v="172715.7666858093"/>
        <n v="15369.633183865903"/>
        <n v="86405.48617253227"/>
        <n v="846238.99721853388"/>
        <n v="172522.10264401528"/>
        <n v="258284.18776098368"/>
        <n v="2011.4498511523955"/>
        <n v="1886.2493787182079"/>
        <n v="120747.62925225713"/>
        <n v="7119.6572036244352"/>
        <n v="49808.563826642312"/>
        <n v="392831.1550349262"/>
        <n v="113055.66678156018"/>
        <n v="174930.65797691906"/>
        <n v="2079468.1755399583"/>
        <n v="536794.66985491593"/>
        <n v="1389157.790206281"/>
        <n v="515701.54508221563"/>
        <n v="85874.941853796816"/>
        <n v="250241.94147524217"/>
        <n v="8844.0788238673049"/>
        <n v="391319.91783501889"/>
        <n v="76897.013899143305"/>
        <n v="180405.49630460772"/>
        <n v="311426.51129830355"/>
        <n v="1009389.4694901132"/>
        <n v="11235.821034171306"/>
        <n v="48826.323194717399"/>
        <n v="59383.327685953562"/>
        <n v="84641.279155653901"/>
        <n v="87821.327485928079"/>
        <n v="462364.72067317297"/>
        <n v="122133.36273004755"/>
        <n v="1103.5612619049743"/>
        <n v="964901.91599420516"/>
        <n v="580504.68177825224"/>
        <n v="782909.15519265749"/>
        <n v="14448.282638609006"/>
        <n v="142654.49155470493"/>
        <n v="22422.408246790041"/>
        <n v="445973.1602680597"/>
        <n v="196159.20935124409"/>
        <n v="662391.8215917655"/>
        <n v="228947.29788407267"/>
        <n v="764269.09370830399"/>
        <n v="257528.01362774763"/>
        <n v="167350.49955937584"/>
        <n v="94308.556043846678"/>
        <n v="382680.38926776178"/>
        <n v="535985.14090779203"/>
        <n v="91249.233327494512"/>
        <n v="180322.0692625987"/>
        <n v="171055.02116625934"/>
        <n v="83533.218595877639"/>
        <n v="50335.365070938176"/>
        <n v="373369.64183770423"/>
        <n v="21411.825047222505"/>
        <n v="1258881.0766929844"/>
        <n v="20441.157438634917"/>
        <n v="746631.30371468398"/>
        <n v="78561.555467981452"/>
        <n v="169174.73347087539"/>
        <n v="159970.75961918247"/>
        <n v="261414.06389674576"/>
        <n v="48618.420070536609"/>
        <n v="125520.52691931212"/>
        <n v="47841.576443022612"/>
        <n v="67981.301886258429"/>
        <n v="278279.26732576248"/>
        <n v="6420.2029838218305"/>
        <n v="27292.659713019268"/>
        <n v="141957.60060442297"/>
        <n v="1234061.3393172435"/>
        <n v="41741.659758458147"/>
        <n v="31553.475469286332"/>
        <n v="1051796.5614466427"/>
        <n v="172784.069476595"/>
        <n v="168963.79179739268"/>
        <n v="178842.67466994037"/>
        <n v="1583.7189380137224"/>
        <n v="69995.239829164435"/>
        <n v="173000.68491796334"/>
        <n v="22996.07582030728"/>
        <n v="108463.79798673213"/>
        <n v="399970.88811079517"/>
        <n v="326390.2519427567"/>
        <n v="218405.37317982008"/>
        <n v="366534.25512485683"/>
        <n v="51257.429088687335"/>
        <n v="1817948.1591239339"/>
        <n v="81694.540629780415"/>
        <n v="832580.21521740255"/>
        <n v="175887.91571045588"/>
        <n v="135876.06311772435"/>
        <n v="1934.5732668923879"/>
        <n v="81144.637394961959"/>
        <n v="1093688.9298935381"/>
        <n v="12498.568004615219"/>
        <n v="163300.62883348679"/>
        <n v="470408.50981932785"/>
        <n v="59451.964084021864"/>
        <n v="291599.18441267899"/>
        <n v="1867794.5446667676"/>
        <n v="556918.91800618789"/>
        <n v="79246.307678951038"/>
        <n v="323311.50660014513"/>
        <n v="397731.2184982156"/>
        <n v="383304.20874709665"/>
        <n v="33181.332488737666"/>
        <n v="973582.4739524856"/>
        <n v="26491.717880841625"/>
        <n v="23670.02280095523"/>
        <n v="47072.901403207456"/>
        <n v="165066.50828116797"/>
        <n v="65830.019478899587"/>
        <n v="3493.1199831849358"/>
        <n v="147090.62128943123"/>
        <n v="477441.127099971"/>
        <n v="191053.03671928972"/>
        <n v="4820.9115464682973"/>
        <n v="27380.511728207977"/>
        <n v="40673.058758164691"/>
        <n v="2498.4723073645755"/>
        <n v="4222.3104150622903"/>
        <n v="37720.512701920874"/>
        <n v="200139.3307251567"/>
        <n v="39222.245538180105"/>
        <n v="775306.23614956054"/>
        <n v="8251.3596322938156"/>
        <n v="20601.326106741104"/>
        <n v="49389.388101880395"/>
        <n v="184750.78801064353"/>
        <n v="14934.35974494583"/>
        <n v="322156.61414385674"/>
        <n v="211360.87085498415"/>
        <n v="1524190.2724564055"/>
        <n v="33966.75204902581"/>
        <n v="120470.77904276886"/>
        <n v="128325.74043857971"/>
        <n v="126459.86208068175"/>
        <n v="285005.43906202994"/>
        <n v="2709596.9567532912"/>
        <n v="262749.98545597791"/>
        <n v="98895.616612269514"/>
        <n v="247734.2510960357"/>
        <n v="4480.985663525752"/>
        <n v="91617.424321680664"/>
        <n v="264535.33652218315"/>
        <n v="280357.17352729273"/>
        <n v="462803.7231672167"/>
        <n v="100697.96753382028"/>
        <n v="13307.103842331859"/>
        <n v="7867.8154721290121"/>
        <n v="398149.36624926998"/>
        <n v="146061.46509698094"/>
        <n v="121872.44338348653"/>
        <n v="40287.466889518742"/>
        <n v="257395.07362855138"/>
        <n v="131936.04741222935"/>
        <n v="256086.75237138785"/>
        <n v="639622.28139742301"/>
        <n v="1366447.9746206587"/>
        <n v="1435453.5524816033"/>
        <n v="386534.6707253207"/>
        <n v="158571.92359323442"/>
        <n v="1677612.2725142362"/>
        <n v="1111262.2464244203"/>
        <n v="113191.77001411343"/>
        <n v="24413.446674903455"/>
        <n v="231837.27600131143"/>
        <n v="5566.8230780290023"/>
        <n v="55614.237402850784"/>
        <n v="112199.44979343683"/>
        <n v="38344.872215444993"/>
        <n v="124125.8714581252"/>
        <n v="560474.85851342673"/>
        <n v="85449.554672252969"/>
        <n v="10386.748728219271"/>
        <n v="174185.84991085526"/>
        <n v="92823.732757076505"/>
        <n v="34479.798114150202"/>
        <n v="5355.7412407154952"/>
        <n v="96024.553020593696"/>
        <n v="21043.986072150736"/>
        <n v="22553.858736581711"/>
        <n v="194994.7626916442"/>
        <n v="245462.10352290393"/>
        <n v="1013983.4232387596"/>
        <n v="1465.6164400040093"/>
        <n v="374530.90435758501"/>
        <n v="274557.80456762796"/>
        <n v="168273.81629278252"/>
        <n v="202806.06233322452"/>
        <n v="215762.70834738566"/>
        <n v="64102.818608959911"/>
        <n v="1666684.9509421082"/>
        <n v="618007.63991214545"/>
        <n v="423617.85419099766"/>
        <n v="93245.78729114763"/>
        <n v="2754203.7476766491"/>
        <n v="323608.52904759219"/>
        <n v="419403.85867427819"/>
        <n v="162003.6939906147"/>
        <n v="163112.36536212653"/>
        <n v="862771.97492825915"/>
        <n v="326146.02185374033"/>
        <n v="32258.16159812906"/>
        <n v="424973.64054345532"/>
        <n v="157060.43742316394"/>
        <n v="136293.97828444646"/>
        <n v="136357.21776090845"/>
        <n v="466771.96245118388"/>
        <n v="346524.75646741112"/>
        <n v="120361.45665704962"/>
        <n v="67196.066659303484"/>
        <n v="215285.50734670123"/>
        <n v="54619.811292218663"/>
        <n v="360954.61446789355"/>
        <n v="36749.271423992875"/>
        <n v="35302.883394465454"/>
        <n v="257637.96793362263"/>
        <n v="571424.61708969134"/>
        <n v="248040.37264458023"/>
        <n v="21196.766953572223"/>
        <n v="226532.05328450134"/>
        <n v="129982.71787713359"/>
        <n v="128340.13984190856"/>
        <n v="146267.84488227201"/>
        <n v="122912.40568854479"/>
        <n v="1361226.8513221797"/>
        <n v="2103552.3875470087"/>
        <n v="230116.93401149285"/>
        <n v="330141.02945283445"/>
        <n v="163630.95371189405"/>
        <n v="126906.192255851"/>
        <n v="99211.622238512777"/>
        <n v="95045.484035527508"/>
        <n v="298955.09523681068"/>
        <n v="338865.07947674894"/>
        <n v="24094.339857600044"/>
        <n v="406315.29354275699"/>
        <n v="70136.372854216519"/>
        <n v="625141.6159208857"/>
        <n v="325921.99895832496"/>
        <n v="498657.93455666763"/>
        <n v="320762.54772699554"/>
        <n v="10451.449285147493"/>
        <n v="375835.70435862942"/>
        <n v="136844.89672868312"/>
        <n v="292204.67397257878"/>
        <n v="184761.91848875349"/>
        <n v="210015.99060662862"/>
        <n v="267172.60885458242"/>
        <n v="84004.872387140786"/>
        <n v="240362.85321814154"/>
        <n v="247574.97087879991"/>
        <n v="12690.669840908706"/>
        <n v="90934.928591195858"/>
        <n v="12889.762355631019"/>
        <n v="67186.712356734992"/>
        <n v="518805.30459102185"/>
        <n v="139342.98680034847"/>
        <n v="404432.57401380502"/>
        <n v="326693.09001773229"/>
        <n v="124613.94224324856"/>
        <n v="142344.48475865141"/>
        <n v="67334.110676625714"/>
        <n v="10628.146001122375"/>
        <n v="642198.47244488739"/>
        <n v="150129.13392746713"/>
        <n v="20614.393146346036"/>
        <n v="970219.12321136834"/>
        <n v="703.36951915325528"/>
        <n v="122750.81235893995"/>
        <n v="136030.20934760565"/>
        <n v="786357.43809043698"/>
        <n v="80303.924946289146"/>
        <n v="373712.39378567494"/>
        <n v="4925.2961324979715"/>
        <n v="329973.47847363085"/>
        <n v="220527.79808989784"/>
        <n v="211135.59726069288"/>
        <n v="396369.05701197381"/>
        <n v="2191.7873610826082"/>
        <n v="32638.92942974879"/>
        <n v="133742.6980738102"/>
        <n v="160517.63540205712"/>
        <n v="121606.33334133183"/>
        <n v="6236.0761253634319"/>
        <n v="29721.142057338548"/>
        <n v="18408.781481321868"/>
        <n v="310414.65077346383"/>
        <n v="29851.84007921191"/>
        <n v="117367.44375787205"/>
        <n v="76896.660522808335"/>
        <n v="46799.770983465758"/>
        <n v="169433.67076958923"/>
        <n v="68133.920730883896"/>
        <n v="171497.68966143389"/>
        <n v="17748.315114239951"/>
        <n v="17834.888766842872"/>
        <n v="458015.28794632287"/>
        <n v="177039.62982363524"/>
        <n v="624212.1317757509"/>
        <n v="71779.052448610368"/>
        <n v="706605.7667286502"/>
        <n v="40736.027392233649"/>
        <n v="210352.6659012821"/>
        <n v="507998.1757089537"/>
        <n v="251510.68476915095"/>
        <n v="2549564.929260415"/>
        <n v="123786.46733325334"/>
        <n v="465.56344843645439"/>
        <n v="323380.6442591091"/>
        <n v="121747.67518472674"/>
        <n v="908325.91165621171"/>
        <n v="2025.2453957984353"/>
        <n v="84686.607159720734"/>
        <n v="241067.97954911363"/>
        <n v="238371.95781260286"/>
        <n v="174498.2836052721"/>
        <n v="19639.478309838363"/>
        <n v="234874.06745593919"/>
        <n v="92604.384021762191"/>
        <n v="86412.279630845558"/>
        <n v="120705.39268934594"/>
        <n v="138572.0750553034"/>
        <n v="387232.20372767124"/>
        <n v="282141.42271161196"/>
        <n v="39974.685086521946"/>
        <n v="239167.80446724774"/>
        <n v="76555.295888462671"/>
        <n v="66366.697680271536"/>
        <n v="253521.05005448568"/>
        <n v="898549.60313079832"/>
        <n v="77433.311985957815"/>
        <n v="653303.46531392203"/>
        <n v="365070.40775510308"/>
        <n v="29181.316030029906"/>
        <n v="55606.740183562433"/>
        <n v="213465.79427467848"/>
        <n v="253414.90004492912"/>
        <n v="69358.033259975957"/>
        <n v="859327.27346779208"/>
        <n v="337423.79299816996"/>
        <n v="345619.86587472988"/>
        <n v="128718.39215492885"/>
        <n v="5063.4996540700804"/>
        <n v="593009.87796625448"/>
        <n v="182734.8997812891"/>
        <n v="572005.68542619771"/>
        <n v="668986.89365312038"/>
        <n v="47249.956257450256"/>
        <n v="24748.01391533668"/>
        <n v="134341.32497698269"/>
        <n v="157495.32747195192"/>
        <n v="197012.88842049919"/>
        <n v="916081.82187285169"/>
        <n v="299868.89733937324"/>
        <n v="20758.445715559876"/>
        <n v="1161402.9271909243"/>
        <n v="261509.64322337662"/>
        <n v="126747.45924536134"/>
        <n v="1387481.0162988813"/>
        <n v="215184.52297369586"/>
        <n v="712346.0793178787"/>
        <n v="171297.75803356012"/>
        <n v="324715.2144099148"/>
        <n v="23167.539825745753"/>
        <n v="43021.936683798282"/>
        <n v="88446.021724771548"/>
        <n v="103423.46561838214"/>
        <n v="7199.7958311961711"/>
        <n v="113554.89293620981"/>
        <n v="118455.20522745319"/>
        <n v="55409.107458256294"/>
        <n v="317648.49391711428"/>
        <n v="707584.51824887865"/>
        <n v="4294.6794312896991"/>
        <n v="327284.99973774597"/>
        <n v="133361.10072781533"/>
        <n v="405934.28681445686"/>
        <n v="277099.35204912291"/>
        <n v="498677.69905975717"/>
        <n v="50269.309475472786"/>
        <n v="28302.753038923856"/>
        <n v="161465.91471364169"/>
        <n v="1308060.2994057091"/>
        <n v="438845.18434322823"/>
        <n v="44405.047870439383"/>
        <n v="1062078.0408430367"/>
        <n v="152535.8581378604"/>
        <n v="13951.183591588397"/>
        <n v="283114.47731320094"/>
        <n v="159201.93884389859"/>
        <n v="254607.05660626511"/>
        <n v="176113.95502208031"/>
        <n v="83176.023495950591"/>
        <n v="49796.322776806184"/>
        <n v="347.73374828204902"/>
        <n v="344759.14594982093"/>
        <n v="22534.738232048479"/>
        <n v="467949.49501675542"/>
        <n v="105319.11640191823"/>
        <n v="156792.15404008728"/>
        <n v="28805.446274495716"/>
        <n v="205820.66167839849"/>
        <n v="1032613.589252541"/>
        <n v="15740.307135255425"/>
        <n v="73480.996211046848"/>
        <n v="133676.32763438151"/>
        <n v="298637.38515267946"/>
        <n v="251964.70433120168"/>
        <n v="25991.013588154077"/>
        <n v="33994.832093203331"/>
        <n v="58043.883960957864"/>
        <n v="124100.98856602122"/>
        <n v="108879.58856422553"/>
        <n v="425387.24897690729"/>
        <n v="60702.564047652566"/>
        <n v="34869.938186185784"/>
        <n v="84137.195339007769"/>
        <n v="495820.58693006181"/>
        <n v="355512.28591228504"/>
        <n v="159661.54948649756"/>
        <n v="210628.45546207018"/>
        <n v="136759.94284649001"/>
        <n v="195973.82543000786"/>
        <n v="141568.59866165504"/>
        <n v="148623.99823623861"/>
        <n v="75540.976695420642"/>
        <n v="267737.54217220569"/>
        <n v="272663.59839754709"/>
        <n v="654503.80286207481"/>
        <n v="50256.462913048606"/>
        <n v="144937.37226080641"/>
        <n v="230605.88543909634"/>
        <n v="169896.38117617826"/>
        <n v="106557.14366065766"/>
        <n v="87832.128256632728"/>
        <n v="78724.71026469463"/>
        <n v="314496.61438543629"/>
        <n v="233744.96967124302"/>
        <n v="157429.89999984292"/>
        <n v="85711.482175478101"/>
        <n v="235149.14066768831"/>
        <n v="117583.1544338042"/>
        <n v="427291.93703949038"/>
        <n v="177158.22118122398"/>
        <n v="951780.36978492956"/>
        <n v="18803.026018946333"/>
        <n v="582638.06432522263"/>
        <n v="659880.72218884854"/>
        <n v="376812.62411319796"/>
        <n v="29763.279218127675"/>
        <n v="25535.81518505319"/>
        <n v="31089.927961951937"/>
        <n v="37881.465458089478"/>
        <n v="13612.354076796892"/>
        <n v="1572342.5819095983"/>
        <n v="1195059.5717103311"/>
        <n v="156845.45280752267"/>
        <n v="301030.78247394157"/>
        <n v="195258.76549912686"/>
        <n v="676133.13020226266"/>
        <n v="265692.83081496507"/>
        <n v="42688.052903366166"/>
        <n v="172018.15801443683"/>
        <n v="564832.36551140563"/>
        <n v="14090.670315954703"/>
        <n v="118082.55337413661"/>
        <n v="156040.27055274782"/>
        <n v="141255.68970053559"/>
        <n v="26120.000018173672"/>
        <n v="60305.316295320212"/>
        <n v="462048.56600058806"/>
        <n v="206203.19349363339"/>
        <n v="187650.03548673779"/>
        <n v="121836.2216587765"/>
        <n v="88671.251338925795"/>
        <n v="331439.22495196876"/>
        <n v="62079.015602741012"/>
        <n v="79056.972310145953"/>
        <n v="32887.788605531976"/>
        <n v="2342224.9787630648"/>
        <n v="201646.42994150231"/>
        <n v="295891.49189859111"/>
        <n v="575160.90580038598"/>
        <n v="527657.24945450586"/>
        <n v="689336.88530385739"/>
        <n v="86094.595637767692"/>
        <n v="650181.30083883577"/>
        <n v="11672.287807649062"/>
        <n v="144528.77480254695"/>
        <n v="297386.33269359358"/>
        <n v="59955.516225330954"/>
        <n v="244891.48758317725"/>
        <n v="104466.7950878046"/>
        <n v="33173.227203005124"/>
        <n v="274137.2466585114"/>
        <n v="465900.54826350854"/>
        <n v="120942.21815139617"/>
        <n v="404386.92227210925"/>
        <n v="105769.47935577887"/>
        <n v="127546.85352336521"/>
        <n v="2813.2689573088805"/>
        <n v="425584.9741450568"/>
        <n v="382771.49481268774"/>
        <n v="459793.75716885005"/>
        <n v="306632.51473617129"/>
        <n v="35694.103169210844"/>
        <n v="54813.832622404872"/>
        <n v="135826.12886391094"/>
        <n v="464737.21703517123"/>
        <n v="100365.3329074051"/>
        <n v="190558.85502813393"/>
        <n v="324121.0224736525"/>
        <n v="1014585.872967354"/>
        <n v="10370.512416904681"/>
        <n v="231849.6253940271"/>
        <n v="25068.139338181598"/>
        <n v="56244.239127371577"/>
        <n v="11698.821164671481"/>
        <n v="127061.34801836498"/>
        <n v="49738.889892651212"/>
        <n v="31483.399630794134"/>
        <n v="75261.310280633203"/>
        <n v="251533.22134444152"/>
        <n v="204384.17001381927"/>
        <n v="438051.26823849685"/>
        <n v="18284.985874132853"/>
        <n v="77283.119359304008"/>
        <n v="93454.049253234363"/>
        <n v="272786.77252639167"/>
        <n v="2571.1290733128781"/>
        <n v="860092.81074233958"/>
        <n v="114071.17759305963"/>
        <n v="12615.691508433503"/>
        <n v="211418.25748062399"/>
        <n v="5977.9976308716914"/>
        <n v="36479.572626562302"/>
        <n v="113386.93800551422"/>
        <n v="644279.19369784859"/>
        <n v="12303.134853034611"/>
        <n v="83440.796857238936"/>
        <n v="370093.01279180631"/>
        <n v="303450.36928435037"/>
        <n v="97565.582359104927"/>
        <n v="463749.03564144473"/>
        <n v="95958.607988842501"/>
        <n v="37518.931029550033"/>
        <n v="199135.34542360841"/>
        <n v="96837.841630247494"/>
        <n v="199957.65734846515"/>
        <n v="444525.37735013454"/>
        <n v="115040.90605157563"/>
        <n v="124703.10687743196"/>
        <n v="3458.8317443244227"/>
        <n v="238050.93674704598"/>
        <n v="399228.59554711462"/>
        <n v="6799.0294134349615"/>
        <n v="983112.61744132743"/>
        <n v="265160.65962034877"/>
        <n v="69385.183161524517"/>
        <n v="122957.17643089927"/>
        <n v="40833.319514820534"/>
        <n v="27912.667434578518"/>
        <n v="1963061.2841513655"/>
        <n v="21247.16057657628"/>
        <n v="331681.7057293487"/>
        <n v="168803.01718188226"/>
        <n v="116535.43038625494"/>
        <n v="104300.87696773863"/>
        <n v="238095.41349530418"/>
        <n v="522750.00505632337"/>
        <n v="26079.583487939806"/>
        <n v="44911.304299668314"/>
        <n v="431554.27785267815"/>
        <n v="74543.719390844853"/>
        <n v="344423.9000806784"/>
        <n v="325399.70493343152"/>
        <n v="45502.082592467923"/>
        <n v="299514.66901700804"/>
        <n v="889696.5765677134"/>
        <n v="1225217.3119267346"/>
        <n v="31513.208668486674"/>
        <n v="189646.35309298203"/>
        <n v="40478.857906461162"/>
        <n v="2225.1898549263719"/>
        <n v="82948.590981483387"/>
        <n v="93075.384396599213"/>
        <n v="86284.000163625315"/>
        <n v="215286.05121890773"/>
        <n v="435204.71883568744"/>
        <n v="342.3797041662682"/>
        <n v="193400.57899598379"/>
        <n v="159918.8253018203"/>
        <n v="752866.390154814"/>
        <n v="155785.34107813938"/>
        <n v="305943.58848710509"/>
        <n v="100061.77732784793"/>
        <n v="52957.198212865565"/>
        <n v="35745.248330615439"/>
        <n v="398775.14516287501"/>
        <n v="25869.087298585229"/>
        <n v="164736.69344352692"/>
        <n v="267246.00679648941"/>
        <n v="330557.30881400855"/>
        <n v="194732.1271322137"/>
        <n v="274899.76091506612"/>
        <n v="161551.22826164885"/>
        <n v="241315.02039531563"/>
        <n v="475294.91453513474"/>
        <n v="254924.54370805685"/>
        <n v="317065.06021088111"/>
        <n v="110274.90862282632"/>
        <n v="174752.43422336833"/>
        <n v="254426.23019539364"/>
        <n v="251562.00955256959"/>
        <n v="189667.46293513456"/>
        <n v="2611.8198833611877"/>
        <n v="8926.202675585937"/>
        <n v="177468.7751532906"/>
        <n v="7323.9718337118884"/>
        <n v="390662.40476522269"/>
        <n v="53539.140016260702"/>
        <n v="498845.2414630662"/>
        <n v="31381.135274522047"/>
        <n v="253927.93076199302"/>
        <n v="70458.023882062815"/>
        <n v="407371.89401936025"/>
        <n v="153286.47418639131"/>
        <n v="427323.04087170586"/>
        <n v="434014.1804304776"/>
        <n v="61370.159685567953"/>
        <n v="14540.044788450854"/>
        <n v="80123.924104166377"/>
        <n v="329586.977819358"/>
        <n v="14773.343578488213"/>
        <n v="63489.31514080488"/>
        <n v="22054.503119022818"/>
        <n v="203717.83795323872"/>
        <n v="424418.34238888544"/>
        <n v="1239151.8237854161"/>
        <n v="513580.66761921567"/>
        <n v="1047297.4731393602"/>
        <n v="186549.52390632359"/>
        <n v="62700.990233721881"/>
        <n v="172786.72787205683"/>
        <n v="21229.975260335774"/>
        <n v="151573.4673606838"/>
        <n v="181864.49892340394"/>
        <n v="233303.27827404896"/>
        <n v="2080.5724259127246"/>
        <n v="79352.028083731537"/>
        <n v="109135.04188540613"/>
        <n v="113161.60206790676"/>
        <n v="292864.00877326349"/>
        <n v="98326.276821419044"/>
        <n v="52217.9330815184"/>
        <n v="9776.6120044019517"/>
        <n v="459613.3783247947"/>
        <n v="157894.39068177115"/>
        <n v="150756.5914027431"/>
        <n v="811597.20224575477"/>
        <n v="130372.9323252707"/>
        <n v="95912.505427271724"/>
        <n v="61219.978451877534"/>
        <n v="254396.22545804546"/>
        <n v="92836.839978182237"/>
        <n v="6184.1905697547318"/>
        <n v="163045.75559913309"/>
        <n v="6618.5418276777955"/>
        <n v="39601.608396480056"/>
        <n v="153229.64068609939"/>
        <n v="63522.7613778003"/>
        <n v="242093.50533554226"/>
        <n v="262847.49279631936"/>
        <n v="241740.3810657626"/>
        <n v="223385.00309957756"/>
        <n v="94910.10117332048"/>
        <n v="552155.42343495577"/>
        <n v="89968.505379313137"/>
        <n v="6739.8642478451429"/>
        <n v="170589.61253013497"/>
        <n v="818872.49003348383"/>
        <n v="45844.837673485119"/>
        <n v="1359877.0217018921"/>
        <n v="394944.72544284165"/>
        <n v="211112.11762328926"/>
        <n v="105512.74092162171"/>
        <n v="400166.98185977218"/>
        <n v="307281.14110676583"/>
        <n v="185318.53199346724"/>
        <n v="94036.251951050785"/>
        <n v="81899.554447759307"/>
        <n v="45416.708088091247"/>
        <n v="82325.158921133785"/>
        <n v="427520.32032345358"/>
        <n v="12391.036664578809"/>
        <n v="318921.08122264402"/>
        <n v="404832.29898901755"/>
        <n v="129559.81871009209"/>
        <n v="287631.18643059442"/>
        <n v="505610.94277852809"/>
        <n v="243541.7893626368"/>
        <n v="312087.93323957198"/>
        <n v="165064.61897439411"/>
        <n v="968480.0582825155"/>
        <n v="43037.258674979581"/>
        <n v="5468.1466429536604"/>
        <n v="68439.408639087502"/>
        <n v="198381.41251501284"/>
        <n v="845718.65774163452"/>
        <n v="91884.557707881526"/>
        <n v="131840.04492523795"/>
        <n v="383997.76761633292"/>
        <n v="31843.937510683507"/>
        <n v="231472.65781027757"/>
        <n v="288608.44912079949"/>
        <n v="413223.80271040474"/>
        <n v="248525.8084177053"/>
        <n v="42565.699531357415"/>
        <n v="133564.04007688319"/>
        <n v="78693.928174670174"/>
        <n v="189564.54861552516"/>
        <n v="393704.58685150853"/>
        <n v="102194.78899978203"/>
        <n v="322946.34314808401"/>
        <n v="113731.06309825854"/>
        <n v="116288.18106849995"/>
        <n v="198149.86435316294"/>
        <n v="14642.87188016604"/>
        <n v="111839.15416606783"/>
        <n v="36674.043311914269"/>
        <n v="154032.96729093537"/>
        <n v="152179.57853110091"/>
        <n v="318488.10983589152"/>
        <n v="294864.48784354428"/>
        <n v="197903.60483799822"/>
        <n v="1293222.4149468238"/>
        <n v="2055246.0163552377"/>
        <n v="95264.218369663795"/>
        <n v="628690.72880513896"/>
        <n v="1116783.8844343589"/>
        <n v="434066.95474185667"/>
        <n v="180648.82818154595"/>
        <n v="14397.57478675198"/>
        <n v="398800.16391735361"/>
        <n v="148980.77892602028"/>
        <n v="17394.975915919767"/>
        <n v="1497.8815790859744"/>
        <n v="199382.96044384825"/>
        <n v="332136.55983725388"/>
        <n v="220667.59813004453"/>
        <n v="65525.019966426611"/>
        <n v="46170.338622489187"/>
        <n v="86842.454543648433"/>
        <n v="242742.7580171171"/>
        <n v="93803.867054607836"/>
        <n v="95681.933107245655"/>
        <n v="445317.80576566822"/>
        <n v="1325490.2666721547"/>
        <n v="190277.20199680416"/>
        <n v="261416.28876714921"/>
        <n v="84347.358621405161"/>
        <n v="134780.59465093413"/>
        <n v="91790.556058552844"/>
        <n v="87302.748533453734"/>
        <n v="108993.31740974834"/>
        <n v="144783.18912981678"/>
        <n v="289452.02825029206"/>
        <n v="146817.33489086354"/>
        <n v="49941.930937312121"/>
        <n v="40366.844773392339"/>
        <n v="188532.89899170227"/>
        <n v="103442.91066882329"/>
        <n v="416275.27578318422"/>
        <n v="76486.321145381298"/>
        <n v="225059.65728641843"/>
        <n v="169931.45618547994"/>
        <n v="35704.402723037856"/>
        <n v="383542.16803473938"/>
        <n v="96011.910841008998"/>
        <n v="150425.86119561637"/>
        <n v="4893.5867278534452"/>
        <n v="191876.15679854213"/>
        <n v="27556.994081272253"/>
        <n v="218480.53436242582"/>
        <n v="128061.47151507801"/>
        <n v="155184.51310415551"/>
        <n v="86761.335813140351"/>
        <n v="169190.32690607922"/>
        <n v="84880.233600199004"/>
        <n v="460877.02855889691"/>
        <n v="87111.148876445586"/>
        <n v="94247.585744153766"/>
        <n v="136009.67810078312"/>
        <n v="1337.0625375815055"/>
        <n v="1743969.1071992947"/>
        <n v="1345213.7539113637"/>
        <n v="206008.90349224827"/>
        <n v="288358.64263231237"/>
        <n v="1923108.6899055981"/>
        <n v="11668.212748388903"/>
        <n v="260352.24214333465"/>
        <n v="74772.176401573262"/>
        <n v="345979.89940133638"/>
        <n v="32038.762158585778"/>
        <n v="87873.915514159089"/>
        <n v="905895.30435469886"/>
        <n v="28543.197977355281"/>
        <n v="630713.99992571026"/>
        <n v="185672.26746493729"/>
        <n v="61773.952363430071"/>
        <n v="168507.59592411085"/>
        <n v="107022.97349068365"/>
        <n v="27987.113332225857"/>
        <n v="76394.977669014639"/>
        <n v="2613490.130751655"/>
        <n v="167833.23489636747"/>
        <n v="11651.618630181134"/>
        <n v="407954.86105541856"/>
        <n v="354548.55567195785"/>
        <n v="680719.63024072617"/>
        <n v="260576.88443481192"/>
        <n v="3050.6227927474415"/>
        <n v="247716.54771312102"/>
        <n v="92648.862396452794"/>
        <n v="223195.61907720618"/>
        <n v="1262795.7100492362"/>
        <n v="413643.97043777071"/>
        <n v="73945.744024368832"/>
        <n v="412187.59228085354"/>
        <n v="203571.84254778767"/>
        <n v="81454.485261640555"/>
        <n v="569944.59367221687"/>
        <n v="4008.6170201752193"/>
        <n v="90933.706972297936"/>
        <n v="619067.68999349675"/>
        <n v="1091246.7269045585"/>
        <n v="4049.1977164085401"/>
        <n v="71228.680190638479"/>
        <n v="495351.72002677439"/>
        <n v="364299.77434028068"/>
        <n v="51258.906963716494"/>
        <n v="98920.090185767956"/>
        <n v="426574.85436373105"/>
        <n v="1266351.5522771871"/>
        <n v="430451.18251905113"/>
        <n v="2216.4794676997376"/>
        <n v="234954.43155507513"/>
        <n v="150730.79626415513"/>
        <n v="41353.581606047432"/>
        <n v="119631.78851287303"/>
        <n v="289515.21569238079"/>
        <n v="18749.154960121014"/>
        <n v="1203404.1526471998"/>
        <n v="13982.234681560334"/>
        <n v="177546.58563083256"/>
        <n v="203871.99434519402"/>
        <n v="107254.34051973044"/>
        <n v="411698.50777514174"/>
        <n v="319162.97099410609"/>
        <n v="768121.60488654743"/>
        <n v="125196.90363180013"/>
        <n v="166074.38627224811"/>
        <n v="203528.00327499007"/>
        <n v="323642.69945560826"/>
        <n v="1367910.6055766102"/>
        <n v="41550.727892647985"/>
        <n v="250196.52766817342"/>
        <n v="94060.703544518925"/>
        <n v="59054.140268029172"/>
        <n v="318296.99272861518"/>
        <n v="137068.87067824046"/>
        <n v="2131948.7351901093"/>
        <n v="27478.728215131778"/>
        <n v="279557.73859153304"/>
        <n v="201749.43959194067"/>
        <n v="1206453.6414807092"/>
        <n v="20951.299003062191"/>
        <n v="1957500.4318570874"/>
        <n v="126187.08208843695"/>
        <n v="2670103.8335130261"/>
        <n v="302052.20659190376"/>
        <n v="271150.63687832264"/>
        <n v="301594.97983725549"/>
        <n v="85949.356190279635"/>
        <n v="839178.25408921228"/>
        <n v="2131598.4208842856"/>
        <n v="77457.616607463642"/>
        <n v="918421.17751272966"/>
        <n v="1664182.5867731986"/>
        <n v="219115.52545161004"/>
        <n v="221971.1465534732"/>
        <n v="40112.204568534558"/>
        <n v="21372.770491527157"/>
        <n v="409610.4730532557"/>
        <n v="963917.41666937713"/>
        <n v="18825.708154432945"/>
        <n v="182995.11671490408"/>
        <n v="8807.8368765626565"/>
        <n v="114597.90690100376"/>
        <n v="106105.07834180907"/>
        <n v="1358934.1555815758"/>
        <n v="921214.13755236822"/>
        <n v="43789.752858846921"/>
        <n v="368344.05428799376"/>
        <n v="164245.76620839408"/>
        <n v="159363.21102354751"/>
        <n v="123018.25068296997"/>
        <n v="273812.0652025243"/>
        <n v="167853.33496384241"/>
        <n v="2106359.9188820524"/>
        <n v="128188.33260152605"/>
        <n v="1225874.1017428194"/>
        <n v="7782.3186765247883"/>
        <n v="86653.85901590655"/>
        <n v="200986.99993449391"/>
        <n v="252453.48939352884"/>
        <n v="862980.17426858307"/>
        <n v="100149.96863107375"/>
        <n v="7320.1398430868312"/>
        <n v="701160.29065252421"/>
        <n v="1545789.740132171"/>
        <n v="239051.26202760555"/>
        <n v="296261.21178216074"/>
        <n v="15903.697823388562"/>
        <n v="183113.46302989282"/>
        <n v="1167042.4209202123"/>
        <n v="251037.81822853972"/>
        <n v="163329.55639609421"/>
        <n v="243444.40042507226"/>
        <n v="243042.22105915923"/>
        <n v="20577.49868329442"/>
        <n v="169194.26836858751"/>
        <n v="113709.39336839187"/>
        <n v="221281.09240838414"/>
        <n v="4922.5308019312006"/>
        <n v="1127337.6162192007"/>
        <n v="127971.14493789028"/>
        <n v="225670.74201733904"/>
        <n v="6630.6160920512357"/>
        <n v="64261.471210533797"/>
        <n v="12131.704018485867"/>
        <n v="124833.15360136268"/>
        <n v="109085.71552751226"/>
        <n v="29513.216916934318"/>
        <n v="153451.8680268664"/>
        <n v="1200429.3379099595"/>
        <n v="238640.66112884891"/>
        <n v="214705.00077410528"/>
        <n v="52380.595839327725"/>
        <n v="3425.466833115905"/>
        <n v="14482.017919331414"/>
        <n v="55418.231152199085"/>
        <n v="116088.79286976748"/>
        <n v="260719.95437632152"/>
        <n v="21226.980848451265"/>
        <n v="346169.66966048419"/>
        <n v="192707.3987984565"/>
        <n v="5423.2554482429514"/>
        <n v="181849.90635855793"/>
        <n v="2099154.6780386972"/>
        <n v="40874.898470553831"/>
        <n v="99983.913700724414"/>
        <n v="258568.48287263775"/>
        <n v="43060.699953197945"/>
        <n v="30049.353797186148"/>
        <n v="150937.90548804609"/>
        <n v="344965.84486967535"/>
        <n v="69024.79278140048"/>
        <n v="421208.47977151937"/>
        <n v="1701669.2291569072"/>
        <n v="478146.24221998872"/>
        <n v="166681.12098595029"/>
        <n v="129111.23451118488"/>
        <n v="999445.67657646223"/>
        <n v="226344.8196210936"/>
        <n v="968937.07004085497"/>
        <n v="96283.641259209355"/>
        <n v="260868.32864721012"/>
        <n v="728080.60995466588"/>
        <n v="128695.21700210901"/>
        <n v="175578.44759177254"/>
        <n v="321461.7027147825"/>
        <n v="62343.758013248087"/>
        <n v="163888.97892344318"/>
        <n v="281245.26361970615"/>
        <n v="62123.573143916808"/>
        <n v="2139113.7513828292"/>
        <n v="1664199.4530995141"/>
        <n v="1942053.1910873156"/>
        <n v="3877.8146109076965"/>
        <n v="205167.37706498051"/>
        <n v="647789.83329070813"/>
        <n v="268584.15342723276"/>
        <n v="30258.289930934752"/>
        <n v="213878.01146237479"/>
        <n v="342442.41863137623"/>
        <n v="1598.1018710130552"/>
        <n v="124297.68158875276"/>
        <n v="81428.036863597954"/>
        <n v="352011.10847101588"/>
        <n v="352270.47418445663"/>
        <n v="30588.911310958491"/>
        <n v="208070.69376425727"/>
        <n v="540369.08418100455"/>
        <n v="12322.951326360446"/>
        <n v="1473185.561808265"/>
        <n v="137399.08007060061"/>
        <n v="144677.6739459612"/>
        <n v="90720.778914513867"/>
        <n v="165024.97863468601"/>
        <n v="13003.909912341322"/>
        <n v="6304.6085316248982"/>
        <n v="363655.21906118811"/>
        <n v="92757.546079500593"/>
        <n v="341171.47822753194"/>
        <n v="98773.287273253256"/>
        <n v="45309.398969508467"/>
        <n v="352414.34498250316"/>
        <n v="254179.00188910065"/>
        <n v="220666.61803068276"/>
        <n v="148453.00074607832"/>
        <n v="230894.63034323632"/>
        <n v="343373.90230896178"/>
        <n v="102480.05611149187"/>
        <n v="23106.731310653788"/>
        <n v="61919.739295359439"/>
        <n v="673362.91977491986"/>
        <n v="28034.416119258116"/>
        <n v="221119.99622445539"/>
        <n v="176706.43798954159"/>
        <n v="10862.436350244056"/>
        <n v="83698.897502097723"/>
        <n v="1216.6720695178672"/>
        <n v="177863.20422963216"/>
        <n v="27783.086840603566"/>
        <n v="309484.99119437847"/>
        <n v="369458.36803176667"/>
        <n v="1227904.5717370354"/>
        <n v="3899.0772254582926"/>
        <n v="661152.81745145679"/>
        <n v="169512.92443245265"/>
        <n v="1278.1623640608329"/>
        <n v="460865.94944682356"/>
        <n v="13010.559969573691"/>
        <n v="206103.35822844991"/>
        <n v="120000.50716680349"/>
        <n v="148017.27467122499"/>
        <n v="719172.29895288777"/>
        <n v="31648.230823901817"/>
        <n v="368910.61044669797"/>
        <n v="183551.40062004709"/>
        <n v="54468.24347602675"/>
        <n v="156450.48205891374"/>
        <n v="13886.420996220295"/>
        <n v="143477.77602817863"/>
        <n v="292893.19853637653"/>
        <n v="85290.493522899167"/>
        <n v="487803.98750314652"/>
        <n v="120683.8710398424"/>
        <n v="986714.36261137121"/>
        <n v="639804.04672257788"/>
        <n v="19868.2551912243"/>
        <n v="777180.48341657908"/>
        <n v="60790.548615999942"/>
        <n v="1053761.5626968816"/>
        <n v="186224.13326800487"/>
        <n v="172473.21949820974"/>
        <n v="1226123.3859840699"/>
        <n v="83784.075303890699"/>
        <n v="308332.37346134783"/>
        <n v="1399943.6409021013"/>
        <n v="95600.953873295381"/>
        <n v="2495024.3373438795"/>
        <n v="111247.1313544476"/>
        <n v="135.4479821208576"/>
        <n v="17332.34329218528"/>
        <n v="184757.3681246278"/>
        <n v="2145332.7070643078"/>
        <n v="840815.196627144"/>
        <n v="486190.05856855813"/>
        <n v="11671.344177878535"/>
        <n v="317316.53812125541"/>
        <n v="248977.47718916996"/>
        <n v="1048649.2739446883"/>
        <n v="151682.66901059664"/>
        <n v="438313.04760269856"/>
        <n v="56229.152557187808"/>
        <n v="1779185.1063602956"/>
        <n v="172212.45258510884"/>
        <n v="261997.79497303755"/>
        <n v="977290.91979290545"/>
        <n v="35486.869861693391"/>
        <n v="88966.786888468443"/>
        <n v="128738.24819224709"/>
        <n v="117117.23221933554"/>
        <n v="186329.00169426011"/>
        <n v="464253.69724990375"/>
        <n v="1137.2813463378807"/>
        <n v="204955.09436012726"/>
        <n v="522524.45476756757"/>
        <n v="4367.2318473951846"/>
        <n v="252135.38579545572"/>
        <n v="277181.25322984514"/>
        <n v="113760.35038760086"/>
        <n v="49354.186742934908"/>
        <n v="815032.02295238234"/>
        <n v="297516.70151924674"/>
        <n v="236117.53366691814"/>
        <n v="351218.91549753171"/>
        <n v="116922.51262330756"/>
        <n v="522315.40575018257"/>
        <n v="250344.28522450372"/>
        <n v="33549.355581069256"/>
        <n v="272132.26490133442"/>
        <n v="345495.71524552407"/>
        <n v="45042.056373494517"/>
        <n v="109249.54984838748"/>
        <n v="258749.7392225237"/>
        <n v="1193518.6829024644"/>
        <n v="39487.132853938259"/>
        <n v="116078.007876869"/>
        <n v="24483.938028851673"/>
        <n v="69147.494359441756"/>
        <n v="1348048.060873209"/>
        <n v="84671.798667537427"/>
        <n v="1718179.5770558133"/>
        <n v="332197.58644355612"/>
        <n v="783823.30855270021"/>
        <n v="135781.76154296487"/>
        <n v="72875.299318790523"/>
        <n v="256528.02417888865"/>
        <n v="24113.948301138887"/>
        <n v="115764.94954662214"/>
        <n v="247126.36456090474"/>
        <n v="1581.4715704225089"/>
        <n v="211047.77779030518"/>
        <n v="196538.77112776987"/>
        <n v="67296.784584818888"/>
        <n v="64441.671219513395"/>
        <n v="32510.010948088679"/>
        <n v="306153.46767485159"/>
        <n v="1715198.8691888808"/>
        <n v="151818.12586348527"/>
        <n v="293817.83798229421"/>
        <n v="4921.3002899163666"/>
        <n v="545760.93661765323"/>
        <n v="416140.10024690046"/>
        <n v="101584.86131148519"/>
        <n v="152625.53436105064"/>
        <n v="147023.41167218733"/>
        <n v="57047.244996549867"/>
        <n v="382247.93019585451"/>
        <n v="31198.027094162906"/>
        <n v="191456.70775183488"/>
        <n v="225157.54693992017"/>
        <n v="103386.00779558376"/>
        <n v="30858.472620233955"/>
        <n v="299429.92121098621"/>
        <n v="294121.31194545428"/>
        <n v="393124.86884790083"/>
        <n v="46992.770490221345"/>
        <n v="1394836.967768176"/>
        <n v="91295.10153905167"/>
        <n v="2183240.9022491006"/>
        <n v="8456.1806294863018"/>
        <n v="7486.967561120664"/>
        <n v="7446.8777171210459"/>
        <n v="106925.94774141192"/>
        <n v="116488.19025719498"/>
        <n v="624795.4985110776"/>
        <n v="139564.80990549421"/>
        <n v="171395.90200626029"/>
        <n v="306913.84352219239"/>
        <n v="394047.44685643213"/>
        <n v="667320.79384539358"/>
        <n v="411693.53898641531"/>
        <n v="57131.768322389638"/>
        <n v="1350705.2918464267"/>
        <n v="1030965.1335593795"/>
        <n v="38663.361706915974"/>
        <n v="303891.81826610112"/>
        <n v="1954037.962435148"/>
        <n v="11191.058165102539"/>
        <n v="72371.972298555062"/>
        <n v="1097484.9526579576"/>
        <n v="66589.077639928117"/>
        <n v="203988.79700442488"/>
        <n v="48130.16187242914"/>
        <n v="167621.80037163052"/>
        <n v="120739.73730007841"/>
        <n v="289281.00816264469"/>
        <n v="6693.2435236800447"/>
        <n v="86074.550586882178"/>
        <n v="109036.30258607652"/>
        <n v="395183.62932469626"/>
        <n v="143658.54486506441"/>
        <n v="215279.10981876543"/>
        <n v="120176.9049220103"/>
        <n v="98358.383485165265"/>
        <n v="654272.01031948929"/>
        <n v="833382.95616636716"/>
        <n v="1904428.2753627496"/>
        <n v="116350.86325305834"/>
        <n v="71269.726424529508"/>
        <n v="82733.712295655961"/>
        <n v="130312.78240655584"/>
        <n v="156306.32950376306"/>
        <n v="42307.87276556548"/>
        <n v="796983.90577276133"/>
        <n v="1213054.3721404735"/>
        <n v="1446842.3784386036"/>
        <n v="403549.46476210875"/>
        <n v="43093.97055274689"/>
        <n v="123324.20437624917"/>
        <n v="112858.74448578764"/>
        <n v="338628.6148238671"/>
        <n v="172037.8229639066"/>
        <n v="1964172.490106039"/>
        <n v="239050.06122305401"/>
        <n v="13894.095154543485"/>
        <n v="49244.08842748811"/>
        <n v="177710.08285064224"/>
        <n v="587262.32393340918"/>
        <n v="39527.318066768043"/>
        <n v="78734.900545046577"/>
        <n v="82141.48936282513"/>
        <n v="79492.774325396778"/>
        <n v="36079.275308624121"/>
        <n v="14677.80738103982"/>
        <n v="2446592.0926333345"/>
        <n v="498575.96114637761"/>
        <n v="205726.25279103449"/>
        <n v="1277752.4790727606"/>
        <n v="188435.44647309097"/>
        <n v="47283.563251390588"/>
        <n v="1371140.1338540458"/>
        <n v="341611.05113724945"/>
        <n v="265028.03239855048"/>
        <n v="1491638.2671661242"/>
        <n v="17108.807907507082"/>
        <n v="861716.15536238102"/>
        <n v="18274.735612485132"/>
        <n v="86969.47617773393"/>
        <n v="51203.971051150264"/>
        <n v="101924.49815136912"/>
        <n v="36130.55566728233"/>
        <n v="335117.02873818879"/>
        <n v="26194.256472947251"/>
        <n v="112240.42155456021"/>
        <n v="25114.002466885559"/>
        <n v="57763.219092986757"/>
        <n v="185610.12585197654"/>
        <n v="103526.19377460527"/>
        <n v="199787.29168890155"/>
        <n v="45572.653272291354"/>
        <n v="48757.096328758242"/>
        <n v="4556.5982129425965"/>
        <n v="148108.01589022673"/>
        <n v="23311.96865900082"/>
        <n v="37594.63912240896"/>
        <n v="295962.36582800426"/>
        <n v="297878.18994749693"/>
        <n v="392597.64541553654"/>
        <n v="128837.10041631613"/>
        <n v="1595989.747596716"/>
        <n v="136235.00074516362"/>
        <n v="576388.13180364796"/>
        <n v="255599.12772372112"/>
        <n v="817939.88044567942"/>
        <n v="2550161.4159338796"/>
        <n v="351983.45914789947"/>
        <n v="804850.44466198341"/>
        <n v="93530.091111309084"/>
        <n v="1289860.7068834854"/>
        <n v="70003.03714677169"/>
        <n v="103719.62908071252"/>
        <n v="1261775.0493306899"/>
        <n v="32317.21181469311"/>
        <n v="81631.274560766236"/>
        <n v="307165.63322842837"/>
        <n v="906759.04883865581"/>
        <n v="428521.85475458216"/>
        <n v="1533584.2945080684"/>
        <n v="25853.694780695027"/>
        <n v="100238.28052039955"/>
        <n v="306900.25288816344"/>
        <n v="17479.865025358344"/>
        <n v="314662.59545715625"/>
        <n v="11338.426521391006"/>
        <n v="82628.155918023112"/>
        <n v="41663.957741618993"/>
        <n v="219981.66533568321"/>
        <n v="369805.08706281643"/>
        <n v="472435.36397881375"/>
        <n v="246822.82793553051"/>
        <n v="339386.87211900292"/>
        <n v="2181994.9179388024"/>
        <n v="1208746.0336920279"/>
        <n v="349812.6548442425"/>
        <n v="335552.43176238152"/>
        <n v="460925.31201445259"/>
        <n v="8859.7859031242497"/>
        <n v="89516.398500086972"/>
        <n v="13685.031344515814"/>
        <n v="70890.519212105501"/>
        <n v="651.72677602022759"/>
        <n v="29117.946522362585"/>
        <n v="107038.85592469519"/>
        <n v="1038995.125883482"/>
        <n v="127294.41231019089"/>
        <n v="15685.616307281931"/>
        <n v="38375.104709351544"/>
        <n v="109304.21581108074"/>
        <n v="167269.98320228769"/>
        <n v="43952.023229004066"/>
        <n v="74519.846342294768"/>
        <n v="252770.51830575749"/>
        <n v="1329680.3539715456"/>
        <n v="221610.66350132154"/>
        <n v="1353498.8371077238"/>
        <n v="2230306.4314890467"/>
        <n v="178895.14561453817"/>
        <n v="283455.82158442511"/>
        <n v="12033.282837785986"/>
        <n v="87418.952747728879"/>
        <n v="224420.83593514198"/>
        <n v="327328.50516988087"/>
        <n v="13920.242255941019"/>
        <n v="75021.176032786781"/>
        <n v="787686.11601682217"/>
        <n v="247279.88489022705"/>
        <n v="1854.1729495250015"/>
        <n v="1669277.0046943908"/>
        <n v="842279.37715029332"/>
        <n v="177677.49446519112"/>
        <n v="233133.79767413062"/>
        <n v="640031.62518125086"/>
        <n v="171127.32504280886"/>
        <n v="384228.6784420365"/>
        <n v="33323.666809782437"/>
        <n v="119613.68365743269"/>
        <n v="823.48633578493752"/>
        <n v="257337.10170157946"/>
        <n v="972235.0952307072"/>
        <n v="58007.118648455209"/>
        <n v="72882.629505037796"/>
        <n v="281050.65886221203"/>
        <n v="100212.77450997589"/>
        <n v="103041.81965708711"/>
        <n v="147717.44349882205"/>
        <n v="314582.86058916646"/>
        <n v="261009.97446003938"/>
        <n v="17253.335934463103"/>
        <n v="486134.22182625753"/>
        <n v="104806.21635571202"/>
        <n v="177745.95507805023"/>
        <n v="77152.598094009038"/>
        <n v="59699.341355109696"/>
        <n v="713518.09330636286"/>
        <n v="133763.19319841714"/>
        <n v="144721.57985170092"/>
        <n v="272832.72149626346"/>
        <n v="9494.5929893730809"/>
        <n v="321736.49392934487"/>
        <n v="236001.66225011621"/>
        <n v="156621.47988305325"/>
        <n v="244707.44185159361"/>
        <n v="300707.1789109637"/>
        <n v="11126.087866610322"/>
        <n v="32353.431809379406"/>
        <n v="8035.9602321810135"/>
        <n v="19990.680877062088"/>
        <n v="194952.40986929889"/>
        <n v="443296.78270552785"/>
        <n v="457071.53367591387"/>
        <n v="117043.96745612695"/>
        <n v="70168.304441052358"/>
        <n v="115144.57316411557"/>
        <n v="21338.641905861776"/>
        <n v="389536.77762085717"/>
        <n v="31611.478924594841"/>
        <n v="289582.16434825776"/>
        <n v="279312.50518078345"/>
        <n v="95081.945088292443"/>
        <n v="660251.48754930054"/>
        <n v="205537.27722359775"/>
        <n v="6327.9188497292471"/>
        <n v="13478.150049975315"/>
        <n v="423205.05410880124"/>
        <n v="156316.14299655979"/>
        <n v="1108097.2297261616"/>
        <n v="233073.99259816232"/>
        <n v="1643522.9244073336"/>
        <n v="3428.3704184630142"/>
        <n v="80201.566203724055"/>
        <n v="117027.09086553517"/>
        <n v="142086.19588421978"/>
        <n v="295.49403731912821"/>
        <n v="3174529.0979602314"/>
        <n v="29835.583142134434"/>
        <n v="115987.13106175509"/>
        <n v="162973.78159412235"/>
        <n v="212121.80878599093"/>
        <n v="60179.119116087692"/>
        <n v="169447.46270675704"/>
        <n v="333279.25754081237"/>
        <n v="258245.7340487616"/>
        <n v="69060.848849021291"/>
        <n v="156773.11260166307"/>
        <n v="195198.82459944746"/>
        <n v="147521.16836908984"/>
        <n v="1506842.9119101996"/>
        <n v="875718.86557046336"/>
        <n v="10804.495587094629"/>
        <n v="195230.05411640959"/>
        <n v="52603.153822606364"/>
        <n v="115472.06409287451"/>
        <n v="596188.96867171151"/>
        <n v="5537.0131702696171"/>
        <n v="276387.85086448508"/>
        <n v="104530.05580628353"/>
        <n v="460216.63256707194"/>
        <n v="63907.376368766658"/>
        <n v="266479.66671868914"/>
        <n v="26609.645331459258"/>
        <n v="149454.75005520353"/>
        <n v="441509.29904900049"/>
        <n v="108486.17023276429"/>
        <n v="21674.614151303165"/>
        <n v="51098.797842292108"/>
        <n v="148170.32591990876"/>
        <n v="546448.14410158806"/>
        <n v="121559.63162298016"/>
        <n v="94176.227969898871"/>
        <n v="183501.61109601951"/>
        <n v="40741.525241897303"/>
        <n v="291988.67896074074"/>
        <n v="156294.79190083352"/>
        <n v="87665.070320249841"/>
        <n v="42207.356308863484"/>
        <n v="986280.73880819662"/>
        <n v="1723625.4512679924"/>
        <n v="296798.42006347748"/>
        <n v="173188.08221617396"/>
        <n v="141526.65564444632"/>
        <n v="1098751.4339602988"/>
        <n v="251776.379048642"/>
        <n v="41284.813740910133"/>
        <n v="38496.890460111092"/>
        <n v="270029.23544221069"/>
        <n v="1204278.6038113206"/>
        <n v="429526.22119642462"/>
        <n v="32438.397335641559"/>
        <n v="75865.477514777522"/>
        <n v="303721.95072916825"/>
        <n v="78115.224163203689"/>
        <n v="259555.11607644404"/>
        <n v="31293.293570710553"/>
        <n v="2898.5371000342661"/>
        <n v="15281.249251205938"/>
        <n v="425904.83416740707"/>
        <n v="138072.29321234697"/>
        <n v="789416.74609216186"/>
        <n v="511568.90044902981"/>
        <n v="1924243.6256174166"/>
        <n v="192445.54313866748"/>
        <n v="342625.15141276544"/>
        <n v="268970.22084862873"/>
        <n v="753181.3384751823"/>
        <n v="245164.71420797118"/>
        <n v="217645.93821300208"/>
        <n v="795340.69696964847"/>
        <n v="69831.422593485986"/>
        <n v="389728.20767326758"/>
        <n v="51768.990179940272"/>
        <n v="557720.43846916012"/>
        <n v="120462.40645238398"/>
        <n v="300488.340621732"/>
        <n v="877257.70111712662"/>
        <n v="48922.205852423132"/>
        <n v="95720.770952817213"/>
        <n v="14081.662006455572"/>
        <n v="689221.07025109872"/>
        <n v="254071.05911396033"/>
        <n v="49101.838949522557"/>
        <n v="411372.96053592814"/>
        <n v="1227312.435752532"/>
        <n v="258635.24607348023"/>
        <n v="110299.2805955681"/>
        <n v="93254.735158608484"/>
        <n v="1308319.7859340566"/>
        <n v="325130.00483923819"/>
        <n v="13685.94221111357"/>
        <n v="174743.23418249303"/>
        <n v="1631487.137868687"/>
        <n v="359263.64918311767"/>
        <n v="386562.76236044161"/>
        <n v="11986.461496040925"/>
        <n v="56846.057162192679"/>
        <n v="45080.204151542377"/>
        <n v="25928.106787413282"/>
        <n v="235442.29153258004"/>
        <n v="1301720.8494963951"/>
        <n v="218883.71754566391"/>
        <n v="150565.8814825908"/>
        <n v="86866.611592037589"/>
        <n v="93696.133149963527"/>
        <n v="366967.64245874592"/>
        <n v="129109.93338408631"/>
        <n v="320498.36982470815"/>
        <n v="265164.67377179116"/>
        <n v="107110.4498398635"/>
        <n v="20904.085468434641"/>
        <n v="100917.33994876544"/>
        <n v="225328.28465046801"/>
        <n v="172128.51133403485"/>
        <n v="397051.2697258913"/>
        <n v="7461.7344569361603"/>
        <n v="187609.05730785977"/>
        <n v="190470.49030634313"/>
        <n v="404607.12143009913"/>
        <n v="83707.653747871693"/>
        <n v="379819.34782598593"/>
        <n v="75148.966877067971"/>
        <n v="238672.44066395881"/>
        <n v="389088.80059569777"/>
        <n v="172541.40775697978"/>
        <n v="188562.28500038077"/>
        <n v="259667.47510845077"/>
        <n v="428.14439487654153"/>
        <n v="51942.926794767045"/>
        <n v="276796.66118264652"/>
        <n v="392144.11174326553"/>
        <n v="222999.77744540098"/>
        <n v="202670.19570267733"/>
        <n v="2113233.9458659142"/>
        <n v="127252.52711380356"/>
        <n v="168344.55242578129"/>
        <n v="82345.696633484273"/>
        <n v="114146.33603319872"/>
        <n v="35120.640313541102"/>
        <n v="7529.2611954651102"/>
        <n v="195946.74956645051"/>
        <n v="196235.86414759362"/>
        <n v="304102.10972026241"/>
        <n v="530182.01364718971"/>
        <n v="6247.0656650712763"/>
        <n v="7307.9443127501909"/>
        <n v="34588.374959757115"/>
        <n v="405586.08902159298"/>
        <n v="207963.79680976714"/>
        <n v="146649.87394628825"/>
        <n v="18682.448039674797"/>
        <n v="305464.68840637256"/>
        <n v="19423.276828366928"/>
        <n v="198548.75687770743"/>
        <n v="697736.82655193342"/>
        <n v="106400.87112344784"/>
        <n v="199990.28516773376"/>
        <n v="188872.56278825758"/>
        <n v="799938.08941767621"/>
        <n v="172476.20574982362"/>
        <n v="340884.31327928539"/>
        <n v="2319411.8759443732"/>
        <n v="211033.48730377021"/>
        <n v="308927.61086845835"/>
        <n v="314798.72434662865"/>
        <n v="74423.157129306754"/>
        <n v="142680.69145118105"/>
        <n v="362666.67140406882"/>
        <n v="333853.66797200777"/>
        <n v="96200.145329728868"/>
        <n v="926725.59439263213"/>
        <n v="304385.05481182731"/>
        <n v="162205.19149423557"/>
        <n v="170482.82332354394"/>
        <n v="215476.9142964088"/>
        <n v="177774.35097573846"/>
        <n v="488691.09397913737"/>
        <n v="130855.37384003846"/>
        <n v="227116.74056817312"/>
        <n v="205519.64107694567"/>
        <n v="230605.08720027443"/>
        <n v="85554.682104152962"/>
        <n v="1172662.3128918537"/>
        <n v="270352.09549550776"/>
        <n v="176901.72680458875"/>
        <n v="1291836.4419828327"/>
        <n v="413622.1540810602"/>
        <n v="122328.22529767898"/>
        <n v="142036.98347122088"/>
        <n v="1143340.7226303855"/>
        <n v="40120.338035614834"/>
        <n v="2634141.3066516048"/>
        <n v="495763.17789711495"/>
        <n v="396002.1154996244"/>
        <n v="47051.164033136229"/>
        <n v="119143.91144365325"/>
        <n v="1029137.903255851"/>
        <n v="1136853.9581670188"/>
        <n v="194261.3338283918"/>
        <n v="784346.40554825007"/>
        <n v="92856.963846029525"/>
        <n v="152918.67797177285"/>
        <n v="170913.72304902572"/>
        <n v="17323.847120687409"/>
        <n v="171406.77539789994"/>
        <n v="779294.82157219271"/>
        <n v="159357.19763072883"/>
        <n v="1155987.7369112123"/>
        <n v="810494.20490941685"/>
        <n v="1231458.1346181291"/>
        <n v="126275.89393797601"/>
        <n v="280689.59322348138"/>
        <n v="30357.080592572413"/>
        <n v="376702.33531092881"/>
        <n v="246581.53530391332"/>
        <n v="64283.42267420081"/>
        <n v="18547.221757700878"/>
        <n v="81894.70912222979"/>
        <n v="132468.76113010754"/>
        <n v="2196735.2131846291"/>
        <n v="137443.78984937503"/>
        <n v="308698.35879395576"/>
        <n v="256686.9746624316"/>
        <n v="324777.20810594963"/>
        <n v="82567.064833948723"/>
        <n v="42851.234789508409"/>
        <n v="7083.7539401552685"/>
        <n v="334394.87243982678"/>
        <n v="22801.259773188543"/>
        <n v="173559.78289060015"/>
        <n v="174685.64850893026"/>
        <n v="2029825.5504764849"/>
        <n v="26480.022048792678"/>
        <n v="19774.556128312994"/>
        <n v="174604.35678969725"/>
        <n v="289732.00768417714"/>
        <n v="434100.55350119661"/>
        <n v="61060.493468879227"/>
        <n v="79066.600494465718"/>
        <n v="332292.03137849225"/>
        <n v="672170.69633649942"/>
        <n v="666115.59919229371"/>
        <n v="926.37749776153805"/>
        <n v="370524.23089527682"/>
        <n v="21294.56200794796"/>
        <n v="1261826.6300929792"/>
        <n v="3009856.4430729165"/>
        <n v="273065.19521087222"/>
        <n v="149591.96584586828"/>
        <n v="47458.397838843637"/>
        <n v="361351.32563607348"/>
        <n v="2779.7702617157515"/>
        <n v="4938.0416570658881"/>
        <n v="3673.9481020091898"/>
        <n v="39379.553248489188"/>
        <n v="288340.70155567792"/>
        <n v="80828.931941484087"/>
        <n v="484747.20847167366"/>
        <n v="51530.796769620778"/>
        <n v="363652.44184143766"/>
        <n v="939246.70772648067"/>
        <n v="348636.14121493074"/>
        <n v="231091.36476460079"/>
        <n v="386507.14425255085"/>
        <n v="202847.79348486755"/>
        <n v="161779.86674278363"/>
        <n v="60067.490236576006"/>
        <n v="3713.9066071681723"/>
        <n v="281807.39601793379"/>
        <n v="762003.08837844583"/>
        <n v="14881.158709828989"/>
        <n v="149023.60702273532"/>
        <n v="4572.3458445630731"/>
        <n v="62916.208966065795"/>
        <n v="28090.834133458953"/>
        <n v="7869.6685737035459"/>
        <n v="2306825.5824435558"/>
        <n v="65323.607857255971"/>
        <n v="43982.779916656931"/>
        <n v="12093.033119965185"/>
        <n v="3453.0264682234529"/>
        <n v="145161.27971065679"/>
        <n v="1231425.1415711963"/>
        <n v="737.83905151626504"/>
        <n v="75021.466100219419"/>
        <n v="13955.284742826178"/>
        <n v="118275.7767965863"/>
        <n v="50612.819143157496"/>
        <n v="57855.330043348724"/>
        <n v="191957.97426284736"/>
        <n v="247132.34954090789"/>
        <n v="50279.403641443161"/>
        <n v="987297.826670537"/>
        <n v="21363.51479254544"/>
        <n v="63046.96491754966"/>
        <n v="221635.39563875325"/>
        <n v="372994.75738092698"/>
        <n v="2057424.9090648503"/>
        <n v="1404988.4888661429"/>
        <n v="444347.23296332569"/>
        <n v="35280.426271592492"/>
        <n v="918888.57994159427"/>
        <n v="1123328.3636178814"/>
        <n v="315428.65662950999"/>
        <n v="85814.024616200782"/>
        <n v="606093.24818903184"/>
        <n v="1153591.9352238653"/>
        <n v="253131.29870823809"/>
        <n v="13187.140196366738"/>
        <n v="202502.8155928349"/>
        <n v="333317.77703417302"/>
        <n v="75854.105243584767"/>
        <n v="191372.94333945159"/>
        <n v="30258.880749765449"/>
        <n v="67449.790857166692"/>
        <n v="25293.814748734847"/>
        <n v="1737368.9233005745"/>
        <n v="122833.66413022389"/>
        <n v="410679.53614837478"/>
        <n v="285884.96416707156"/>
        <n v="19471.85437525166"/>
        <n v="33388.773259516063"/>
        <n v="172674.26741673794"/>
        <n v="24174.89800271927"/>
        <n v="207292.16705657565"/>
        <n v="217849.12051157534"/>
        <n v="162374.03023706202"/>
        <n v="17777.181573825623"/>
        <n v="109058.12022289999"/>
        <n v="1773584.0108131957"/>
        <n v="258338.50769794662"/>
        <n v="77548.660306097911"/>
        <n v="92917.407592718868"/>
        <n v="1132075.7232185444"/>
        <n v="54059.785102271213"/>
        <n v="177561.59121138055"/>
        <n v="158103.63810138754"/>
        <n v="359835.32235860045"/>
        <n v="296890.68480715674"/>
        <n v="429231.3994641981"/>
        <n v="99545.149081455806"/>
        <n v="65211.146805985743"/>
        <n v="266692.81519896066"/>
        <n v="245874.96591486261"/>
        <n v="297284.12280650198"/>
        <n v="1111721.5457487917"/>
        <n v="255775.75682929199"/>
        <n v="2160915.1607175078"/>
        <n v="199526.11446925689"/>
        <n v="80936.030999705123"/>
        <n v="60240.231725337828"/>
        <n v="285537.93069774861"/>
        <n v="151294.35228342767"/>
        <n v="5107.1570964236425"/>
        <n v="415454.64843311766"/>
        <n v="53882.199613248544"/>
        <n v="6082.8746397606292"/>
        <n v="35856.684100483406"/>
        <n v="303407.19553896534"/>
        <n v="81807.708319277182"/>
        <n v="2299776.1823704457"/>
        <n v="1913978.0700632315"/>
        <n v="425585.98853385501"/>
        <n v="359656.09297766513"/>
        <n v="318466.7280356359"/>
        <n v="1482723.5247637795"/>
        <n v="2738.7624039710695"/>
        <n v="141474.98609057398"/>
        <n v="454127.06284023274"/>
        <n v="71816.825220188912"/>
        <n v="546651.58219185437"/>
        <n v="407739.02448544954"/>
        <n v="10845.501109817274"/>
        <n v="477631.32757096161"/>
        <n v="149911.58088997102"/>
        <n v="261541.33893938665"/>
        <n v="10167.212726589976"/>
        <n v="2066416.9890597425"/>
        <n v="180436.43603876553"/>
        <n v="8572.1609052445547"/>
        <n v="12476.325396063885"/>
        <n v="1786805.7199299508"/>
        <n v="446230.30380510428"/>
        <n v="9247.0661288570227"/>
        <n v="185571.98048190278"/>
        <n v="16072.36850268892"/>
        <n v="170430.58806003522"/>
        <n v="92512.626698913984"/>
        <n v="151271.07852011762"/>
        <n v="28092.132118257359"/>
        <n v="40129.839840517692"/>
        <n v="463665.28917789849"/>
        <n v="10976.976013789314"/>
        <n v="2366.4246286026905"/>
        <n v="15549.577114046928"/>
        <n v="1443735.4386407954"/>
        <n v="352761.52368054306"/>
        <n v="275843.72830562759"/>
        <n v="1046673.6516335141"/>
        <n v="74292.816450793223"/>
        <n v="40053.733883014131"/>
        <n v="270819.61931691988"/>
        <n v="161513.73597884903"/>
        <n v="373393.10735328129"/>
        <n v="512631.65043071512"/>
        <n v="173162.17073323258"/>
        <n v="209459.42802377857"/>
        <n v="105421.4417239614"/>
        <n v="24842.010093790195"/>
        <n v="604569.66854450968"/>
        <n v="5022.4837908072641"/>
        <n v="42297.073634313936"/>
        <n v="89221.429900478688"/>
        <n v="467090.30717709451"/>
        <n v="746471.2426993103"/>
        <n v="348493.55633416394"/>
        <n v="249217.03986766844"/>
        <n v="474322.87850032235"/>
        <n v="98401.049163020856"/>
        <n v="6329.0706955231617"/>
        <n v="406271.80868085357"/>
        <n v="2135.513636245375"/>
        <n v="220046.83569041642"/>
        <n v="5710.7343158264548"/>
        <n v="263961.68112671364"/>
        <n v="1597831.8164411311"/>
        <n v="101647.7909759905"/>
        <n v="21493.047050348858"/>
        <n v="23393.263416501679"/>
        <n v="293378.9658215603"/>
        <n v="411978.29794756911"/>
        <n v="109275.68863952708"/>
        <n v="176814.29198837493"/>
        <n v="348840.0755496996"/>
        <n v="799387.40043350961"/>
        <n v="192561.32786924683"/>
        <n v="239081.19370813333"/>
        <n v="579581.54027821426"/>
        <n v="65719.454032518348"/>
        <n v="303434.74103217135"/>
        <n v="33439.183117770597"/>
        <n v="104043.68673394703"/>
        <n v="2028484.7057115342"/>
        <n v="240446.86078061516"/>
        <n v="206828.3146847953"/>
        <n v="1130189.576244975"/>
        <n v="154968.48195193932"/>
        <n v="231487.75547752937"/>
        <n v="7983.6266266615239"/>
        <n v="115350.42842522128"/>
        <n v="135252.92666635965"/>
        <n v="2645247.7572243558"/>
        <n v="105056.44533263591"/>
        <n v="33284.432840803696"/>
        <n v="116263.91361475841"/>
        <n v="71375.865661569027"/>
        <n v="343138.71146504517"/>
        <n v="19896.966060502837"/>
        <n v="992945.33448964707"/>
        <n v="123471.41451137175"/>
        <n v="646976.89600657509"/>
        <n v="325710.75541764387"/>
        <n v="96353.536803944517"/>
        <n v="69311.127046495487"/>
        <n v="283983.21702574141"/>
        <n v="677673.30800893309"/>
        <n v="1393977.0664049191"/>
        <n v="77237.165817820685"/>
        <n v="2091994.1768595516"/>
        <n v="54019.719907031373"/>
        <n v="69467.102165004253"/>
        <n v="953484.71657267655"/>
        <n v="226352.59205397777"/>
        <n v="413672.4762389916"/>
        <n v="30780.942226651536"/>
        <n v="432693.43986045348"/>
        <n v="65987.939628819819"/>
        <n v="51470.964412243455"/>
        <n v="490790.06148599793"/>
        <n v="267186.00684360194"/>
        <n v="247552.24296560613"/>
        <n v="178825.10416064487"/>
        <n v="218095.0235501795"/>
        <n v="1387281.706571012"/>
        <n v="1486.3758330702922"/>
        <n v="19089.502473031822"/>
        <n v="645611.17265392852"/>
        <n v="576755.27979982749"/>
        <n v="124831.80615874132"/>
        <n v="790070.81921674893"/>
        <n v="896907.15668874176"/>
        <n v="88276.252104232815"/>
        <n v="135759.30289896482"/>
        <n v="4863.9832541849783"/>
        <n v="164525.66837903322"/>
        <n v="190310.66166041247"/>
        <n v="686235.53586220392"/>
        <n v="14438.779558941922"/>
        <n v="1386025.7731462941"/>
        <n v="28741.773916241622"/>
        <n v="129381.25046862151"/>
        <n v="783132.8164582043"/>
        <n v="122036.08404548166"/>
        <n v="142381.95990937916"/>
        <n v="879288.30467722961"/>
        <n v="538892.70611687866"/>
        <n v="172530.86666596713"/>
        <n v="18985.122159417697"/>
        <n v="163943.94021149533"/>
        <n v="85845.448950788938"/>
        <n v="375249.48433341534"/>
        <n v="954177.24511739763"/>
        <n v="221954.51700972131"/>
        <n v="65023.723493625163"/>
        <n v="105940.55456474534"/>
        <n v="74613.483504179676"/>
        <n v="538613.78138637857"/>
        <n v="27863.647378941958"/>
        <n v="408505.51701576111"/>
        <n v="207816.82370858983"/>
        <n v="404226.93775274308"/>
        <n v="36040.882193140926"/>
        <n v="352388.03610276943"/>
        <n v="373886.31321277516"/>
        <n v="146814.17227404116"/>
        <n v="17820.539924450452"/>
        <n v="23448.554940037029"/>
        <n v="162464.58688667789"/>
        <n v="620342.52502180962"/>
        <n v="17037.798983398745"/>
        <n v="468003.15363519639"/>
        <n v="252612.28618483292"/>
        <n v="217731.82172267462"/>
        <n v="13981.729507739106"/>
        <n v="186751.59572046425"/>
        <n v="62258.852693870278"/>
        <n v="394658.96802856814"/>
        <n v="373035.22858810361"/>
        <n v="105934.21986792776"/>
        <n v="26408.146876904448"/>
        <n v="187477.04337642432"/>
        <n v="172448.64308970026"/>
        <n v="2459143.8914884855"/>
        <n v="70787.250925740562"/>
        <n v="363369.56133563136"/>
        <n v="18019.058597452982"/>
        <n v="128053.29728320183"/>
        <n v="19755.09622185316"/>
        <n v="405459.79889475927"/>
        <n v="546450.33650256181"/>
        <n v="335138.92273950682"/>
        <n v="47177.66304005454"/>
        <n v="18976.897014935803"/>
        <n v="284242.58858604147"/>
        <n v="614803.77990761551"/>
        <n v="232828.97733229076"/>
        <n v="310687.90557679866"/>
        <n v="56629.59710461185"/>
        <n v="12347.088218213214"/>
        <n v="338201.980370034"/>
        <n v="141875.18766684111"/>
        <n v="850056.12888811575"/>
        <n v="734257.48463578394"/>
        <n v="2397794.2512146849"/>
        <n v="6152.6061938746425"/>
        <n v="185504.92411377403"/>
        <n v="88189.872184445703"/>
        <n v="259362.76499333724"/>
        <n v="8660.1254828785986"/>
        <n v="31574.007437666445"/>
        <n v="302529.02327330364"/>
        <n v="574247.48292875628"/>
        <n v="61688.965258667835"/>
        <n v="221200.91250371462"/>
        <n v="1527456.3983550887"/>
        <n v="88176.63511137366"/>
        <n v="124283.42715721604"/>
        <n v="442670.0439228813"/>
        <n v="244764.90282662763"/>
        <n v="47977.617497250743"/>
        <n v="280975.34191402415"/>
        <n v="8296.3225190132707"/>
        <n v="3046.6885979440908"/>
        <n v="49246.579486992297"/>
        <n v="84390.253448509626"/>
        <n v="36102.802654967374"/>
        <n v="171258.35171640344"/>
        <n v="261582.11385875088"/>
        <n v="66042.824424734805"/>
        <n v="192685.02348563221"/>
        <n v="120220.96695482387"/>
        <n v="29878.889764826152"/>
        <n v="953110.93403297092"/>
        <n v="358526.0919662771"/>
        <n v="8543.5668000136939"/>
        <n v="240940.75950255309"/>
        <n v="22000.775255995246"/>
        <n v="148880.62196418949"/>
        <n v="455482.76009131636"/>
        <n v="158415.62380353105"/>
        <n v="41626.361972109327"/>
        <n v="357654.83643231908"/>
        <n v="3590.6711663693454"/>
        <n v="822762.51283408678"/>
        <n v="151328.90453907906"/>
        <n v="248807.84874996924"/>
        <n v="16984.557494072375"/>
        <n v="42197.562183662892"/>
        <n v="104890.94045944311"/>
        <n v="16505.3820435895"/>
        <n v="230569.22854659226"/>
        <n v="272854.85492695944"/>
        <n v="246015.79835113691"/>
        <n v="220144.68050629605"/>
        <n v="153739.05233591775"/>
        <n v="298239.642378941"/>
        <n v="235619.43530983839"/>
        <n v="1863076.0905373914"/>
        <n v="58033.837291699652"/>
        <n v="520373.0463683611"/>
        <n v="85171.827545870619"/>
        <n v="350733.7838962297"/>
        <n v="92440.161283786976"/>
        <n v="2323953.6328196046"/>
        <n v="66610.547520314038"/>
        <n v="28909.378592665518"/>
        <n v="402011.61674381315"/>
        <n v="114188.68803278876"/>
        <n v="1065784.9485715211"/>
        <n v="149222.18826363413"/>
        <n v="116968.50608325415"/>
        <n v="91454.13799590632"/>
        <n v="413710.43865205976"/>
        <n v="199750.36845782591"/>
        <n v="123590.0540019302"/>
        <n v="67566.114743693528"/>
        <n v="116853.68245818891"/>
        <n v="53183.712334511933"/>
        <n v="92080.400159798184"/>
        <n v="694829.76809883025"/>
        <n v="56825.724143594758"/>
        <n v="1437.5658443344371"/>
        <n v="75620.87237250933"/>
        <n v="24333.3363823732"/>
        <n v="120.27634730863851"/>
        <n v="1445970.4751896926"/>
        <n v="339769.53815293149"/>
        <n v="191489.03132135331"/>
        <n v="371078.96673875151"/>
        <n v="282137.60217363597"/>
        <n v="1894794.2777682897"/>
        <n v="409036.7636441263"/>
        <n v="2046583.9536628954"/>
        <n v="178915.31750592164"/>
        <n v="5925.0575946182016"/>
        <n v="124291.63322815986"/>
        <n v="119290.24937667917"/>
        <n v="98609.688662702218"/>
        <n v="105991.12114541652"/>
        <n v="132304.39641521839"/>
        <n v="70685.652038161788"/>
        <n v="249705.97474795996"/>
        <n v="301890.06331345241"/>
        <n v="48123.755474574973"/>
        <n v="401873.50176276831"/>
        <n v="664767.80830172671"/>
        <n v="422736.23950476747"/>
        <n v="80235.634558325532"/>
        <n v="31858.519081086015"/>
        <n v="427833.36351454817"/>
        <n v="615819.37084711739"/>
        <n v="261054.2824670253"/>
        <n v="21621.148552952414"/>
        <n v="751233.77573217626"/>
        <n v="9086.4261427046367"/>
        <n v="1411152.0151741742"/>
        <n v="103437.09253825324"/>
        <n v="51738.070697051829"/>
        <n v="822752.58554018533"/>
        <n v="19097.28034654626"/>
        <n v="451444.72243735846"/>
        <n v="104278.99671348686"/>
        <n v="484047.3343538075"/>
        <n v="86945.505334240414"/>
        <n v="132513.04208097424"/>
        <n v="39970.395194071512"/>
        <n v="12967.742774201894"/>
        <n v="1998.7146947364859"/>
        <n v="93485.29313657475"/>
        <n v="262639.98530781397"/>
        <n v="96977.039189290925"/>
        <n v="292045.53236699128"/>
        <n v="102762.63783830726"/>
        <n v="171060.0948928236"/>
        <n v="94590.313530679749"/>
        <n v="42460.713363255163"/>
        <n v="160100.05902308787"/>
        <n v="250369.59452403538"/>
        <n v="425169.05176955991"/>
        <n v="357956.65045532526"/>
        <n v="94035.89284796959"/>
        <n v="150958.96799489571"/>
        <n v="81559.527394190081"/>
        <n v="35108.739030374549"/>
        <n v="61522.899069486419"/>
        <n v="34091.402569645208"/>
        <n v="68331.349832515887"/>
        <n v="146597.83083111059"/>
        <n v="340542.1215591759"/>
        <n v="107602.88503240154"/>
        <n v="8104.1934707828623"/>
        <n v="209387.80545175972"/>
        <n v="203281.86077086357"/>
        <n v="1374058.8647577402"/>
        <n v="118903.66182998604"/>
        <n v="74521.984039206582"/>
        <n v="49018.844620081305"/>
        <n v="102580.99777456734"/>
        <n v="403520.96638022113"/>
        <n v="1798141.6004517635"/>
        <n v="446871.69399167877"/>
        <n v="213366.68001749669"/>
        <n v="46734.675078013934"/>
        <n v="504881.75319859112"/>
        <n v="67456.161364155909"/>
        <n v="158560.64964366457"/>
        <n v="130128.4858491552"/>
        <n v="358939.39565123798"/>
        <n v="63286.737099307757"/>
        <n v="150393.86602671084"/>
        <n v="319298.54876774567"/>
        <n v="8092.872383776994"/>
        <n v="89081.516656031483"/>
        <n v="27981.186512515371"/>
        <n v="250212.48119133181"/>
        <n v="290141.52121129411"/>
        <n v="219883.63704157626"/>
        <n v="154141.97031234382"/>
        <n v="285209.92584631592"/>
        <n v="36685.140559842846"/>
        <n v="99321.508683702094"/>
        <n v="185315.14980396492"/>
        <n v="22721.558718384775"/>
        <n v="18763.820191481314"/>
        <n v="19078.548116589805"/>
        <n v="16981.021812751856"/>
        <n v="168697.49624216487"/>
        <n v="398076.06941774022"/>
        <n v="626107.82846663531"/>
        <n v="426802.44235384627"/>
        <n v="144369.3427114893"/>
        <n v="36403.661428112515"/>
        <n v="130077.88536093585"/>
        <n v="125154.37959988309"/>
        <n v="19714.819136086186"/>
        <n v="53803.238352016131"/>
        <n v="327071.41147707525"/>
        <n v="4913.243091574248"/>
        <n v="404519.88735983777"/>
        <n v="266844.61460122105"/>
        <n v="495846.85751551029"/>
        <n v="197568.90626081344"/>
        <n v="642035.45210954873"/>
        <n v="146321.56718750054"/>
        <n v="31631.645050170544"/>
        <n v="145191.8065861951"/>
        <n v="151544.35516184702"/>
        <n v="167674.21844852061"/>
        <n v="560307.18929181737"/>
        <n v="141516.76754258241"/>
        <n v="421758.3794604913"/>
        <n v="164327.48417669756"/>
        <n v="1287111.5590403271"/>
        <n v="7969.6395411478006"/>
        <n v="92812.514414880483"/>
        <n v="1382786.5706912579"/>
        <n v="84118.610412873066"/>
        <n v="490443.62301918381"/>
        <n v="22508.78386989058"/>
        <n v="176510.04323292169"/>
        <n v="252876.57484442063"/>
        <n v="375217.34603951429"/>
        <n v="38714.850142341769"/>
        <n v="284105.66525218595"/>
        <n v="286246.78618792933"/>
        <n v="1159359.5006872348"/>
        <n v="148998.82260274646"/>
        <n v="27101.843388290512"/>
        <n v="131587.10898068448"/>
        <n v="499953.59637429932"/>
        <n v="2284923.7273248313"/>
        <n v="19698.24570006421"/>
        <n v="572361.01275517617"/>
        <n v="65206.996242313151"/>
        <n v="86137.514475298434"/>
        <n v="79057.26131954114"/>
        <n v="2945.2482877428738"/>
        <n v="768819.64787532878"/>
        <n v="169384.47102255851"/>
        <n v="181462.84286092373"/>
        <n v="105432.30975414756"/>
        <n v="329114.11854734144"/>
        <n v="1327.1924833275104"/>
        <n v="16665.895906476639"/>
        <n v="44736.275006008771"/>
        <n v="361258.47635814489"/>
        <n v="135780.03217727781"/>
        <n v="247535.72079066857"/>
        <n v="209942.80074327212"/>
        <n v="52958.559355049685"/>
        <n v="509375.75872574956"/>
        <n v="94037.13813989218"/>
        <n v="2658.6833864091022"/>
        <n v="195285.26024476381"/>
        <n v="23487.213592134442"/>
        <n v="189113.15895432595"/>
        <n v="313502.39958884276"/>
        <n v="439878.73298918572"/>
        <n v="31457.818834004378"/>
        <n v="787515.2426547386"/>
        <n v="21571.836029627666"/>
        <n v="7949.9528579919133"/>
        <n v="101649.18002043178"/>
        <n v="127532.06703950996"/>
        <n v="274172.05376345234"/>
        <n v="54151.789179271596"/>
        <n v="381334.22232834762"/>
        <n v="8670.4360646143996"/>
        <n v="250662.62317234185"/>
        <n v="16621.581261461117"/>
        <n v="304511.59059896029"/>
        <n v="103833.07583095618"/>
        <n v="19314.777374600479"/>
        <n v="42207.058521485807"/>
        <n v="247755.71876516874"/>
        <n v="15838.001052806381"/>
        <n v="2436196.5347526851"/>
        <n v="214661.78296160733"/>
        <n v="350653.69399686361"/>
        <n v="95941.194134902093"/>
        <n v="653715.77598119748"/>
        <n v="1285506.6705765673"/>
        <n v="399179.6120829318"/>
        <n v="1025.6891367580201"/>
        <n v="326304.49969760858"/>
        <n v="18447.306119900924"/>
        <n v="60225.127943380772"/>
        <n v="167405.16377593414"/>
        <n v="26716.608714322483"/>
        <n v="32925.322756849178"/>
        <n v="229271.68961962342"/>
        <n v="195689.75585925402"/>
        <n v="190012.84149738113"/>
        <n v="11481.935939609344"/>
        <n v="320222.58517114486"/>
        <n v="1080258.8100655638"/>
        <n v="179231.5739016732"/>
        <n v="34134.8742184613"/>
        <n v="201875.5179477396"/>
        <n v="1226119.11291526"/>
        <n v="102478.16223309188"/>
        <n v="2244682.176834885"/>
        <n v="148956.53931602614"/>
        <n v="176803.56493956776"/>
        <n v="9938.0293481211684"/>
        <n v="163599.21870096048"/>
        <n v="499252.32829942508"/>
        <n v="230369.41484168952"/>
        <n v="1485402.9442790945"/>
        <n v="16435.593363840795"/>
        <n v="787848.5799135277"/>
        <n v="487.07647366644107"/>
        <n v="218765.84952222279"/>
        <n v="49419.699008241972"/>
        <n v="306468.95547534659"/>
        <n v="2724361.0483497782"/>
        <n v="75352.697003802779"/>
        <n v="49991.356464055643"/>
        <n v="7051.9422854118302"/>
        <n v="1539818.8709025744"/>
        <n v="70367.809247339697"/>
        <n v="249934.04298803088"/>
        <n v="3687.9904782360049"/>
        <n v="179528.15151179166"/>
        <n v="98384.839831831181"/>
        <n v="129746.37111667843"/>
        <n v="1294729.2554535966"/>
        <n v="967740.86142309639"/>
        <n v="157617.90490412788"/>
        <n v="124691.74790525787"/>
        <n v="211542.75753359511"/>
        <n v="29301.812813337405"/>
        <n v="201243.86518506787"/>
        <n v="124048.77661263061"/>
        <n v="130249.49732227599"/>
        <n v="170200.4276546308"/>
        <n v="99278.136835917918"/>
        <n v="256951.85485310838"/>
        <n v="30740.716895786201"/>
        <n v="68893.039282864294"/>
        <n v="63497.182384090273"/>
        <n v="47974.492896696669"/>
        <n v="334959.3136573552"/>
        <n v="745468.4919659883"/>
        <n v="314965.53522491298"/>
        <n v="22245.25492992219"/>
        <n v="44475.582533984634"/>
        <n v="615474.3739291539"/>
        <n v="1011976.1956917176"/>
        <n v="81217.561355935381"/>
        <n v="171703.57683554018"/>
        <n v="44120.694542668563"/>
        <n v="47961.460378896059"/>
        <n v="348946.05062688916"/>
        <n v="195012.78734438249"/>
        <n v="19690.469033211379"/>
        <n v="13193.489550936181"/>
        <n v="159226.35458392778"/>
        <n v="104442.65082738892"/>
        <n v="722678.44605205022"/>
        <n v="1179336.04534519"/>
        <n v="196651.70674165976"/>
        <n v="374214.15740568284"/>
        <n v="1986876.9591887454"/>
        <n v="40549.321790159695"/>
        <n v="2415554.1909726015"/>
        <n v="201469.42713178095"/>
        <n v="290045.56051106291"/>
        <n v="379243.83560850506"/>
        <n v="360283.4746016842"/>
        <n v="398752.52669369138"/>
        <n v="137302.53805464288"/>
        <n v="181006.1738371134"/>
        <n v="107571.08071284066"/>
        <n v="110548.66399229072"/>
        <n v="4831.1959925271831"/>
        <n v="71595.725706259778"/>
        <n v="112625.88506517367"/>
        <n v="66596.498945439846"/>
        <n v="7377.5478420121726"/>
        <n v="157720.62288012396"/>
        <n v="40162.54561703252"/>
        <n v="250633.43619047795"/>
        <n v="495510.29481446999"/>
        <n v="1264.7290320090085"/>
        <n v="223627.94012913542"/>
        <n v="317888.4036265508"/>
        <n v="218521.13712262409"/>
        <n v="363289.24058252573"/>
        <n v="301587.1468463483"/>
        <n v="376357.17315135867"/>
        <n v="196608.51664319183"/>
        <n v="49777.898823687829"/>
        <n v="293960.39939415385"/>
        <n v="14450.781875232991"/>
        <n v="235175.4018512"/>
        <n v="26060.635071812281"/>
        <n v="4190.161347793186"/>
        <n v="190248.6712522686"/>
        <n v="694090.80524951033"/>
        <n v="268123.29869139945"/>
        <n v="22703.88076992123"/>
        <n v="184182.24030199161"/>
        <n v="34128.549823474605"/>
        <n v="97885.847156621036"/>
        <n v="156982.69644665255"/>
        <n v="115580.72167997312"/>
        <n v="315003.73163358681"/>
        <n v="293446.67392626038"/>
        <n v="14321.462048288606"/>
        <n v="1520.1325522249613"/>
        <n v="210121.59871484956"/>
        <n v="154645.54886374567"/>
        <n v="134661.48175013575"/>
        <n v="220681.83758419278"/>
        <n v="61578.089085907246"/>
        <n v="1421862.6993329753"/>
        <n v="261133.91130886754"/>
        <n v="72850.98008371584"/>
        <n v="15313.483480368905"/>
        <n v="8954.1451574417351"/>
        <n v="190344.01089409343"/>
        <n v="371055.83167882264"/>
        <n v="18263.398459311848"/>
        <n v="87373.858683469996"/>
        <n v="10476.921283494419"/>
        <n v="1502927.1296237321"/>
        <n v="50181.804155554571"/>
        <n v="122498.37318640377"/>
        <n v="117067.87289984259"/>
        <n v="694476.12788492755"/>
        <n v="309917.47485575959"/>
        <n v="35703.954163664101"/>
        <n v="877896.52721002616"/>
        <n v="127189.48846250109"/>
        <n v="155323.5605749212"/>
        <n v="55930.206230358388"/>
        <n v="377804.45496971998"/>
        <n v="56409.825079415605"/>
        <n v="130998.23910286726"/>
        <n v="163440.30982124593"/>
        <n v="326078.06988449011"/>
        <n v="348238.92492086132"/>
        <n v="300432.62199475965"/>
        <n v="159200.89970464192"/>
        <n v="423509.25863115967"/>
        <n v="2328.5708779377023"/>
        <n v="43591.508422701139"/>
        <n v="129817.04961226635"/>
        <n v="98468.473231778858"/>
        <n v="21972.235603475307"/>
        <n v="143279.91896407522"/>
        <n v="110350.76078777597"/>
        <n v="27847.148721788184"/>
        <n v="91388.099768774817"/>
        <n v="19758.381093804539"/>
        <n v="322241.25324619317"/>
        <n v="21310.543601551872"/>
        <n v="351248.07841756614"/>
        <n v="399850.53334884899"/>
        <n v="469182.54541520961"/>
        <n v="419090.89413433743"/>
        <n v="1681659.9828380293"/>
        <n v="104892.00361765572"/>
        <n v="201369.03900904366"/>
        <n v="69835.781950325822"/>
        <n v="226227.97460917968"/>
        <n v="4513.2678971492232"/>
        <n v="115659.2035069385"/>
        <n v="1308.8194165280279"/>
        <n v="83951.21302618082"/>
        <n v="211039.30745085477"/>
        <n v="979521.00652562804"/>
        <n v="103524.96389200125"/>
        <n v="376931.96789341216"/>
        <n v="268664.77856891893"/>
        <n v="190408.38452661328"/>
        <n v="173721.23614825655"/>
        <n v="385618.5544553058"/>
        <n v="154054.4943529373"/>
        <n v="273062.52982440509"/>
        <n v="2353550.3258822309"/>
        <n v="405279.83165455901"/>
        <n v="240642.69805549824"/>
        <n v="93406.494215564308"/>
        <n v="35071.414495436104"/>
        <n v="255018.29702908546"/>
        <n v="1315562.4830957132"/>
        <n v="8050.8860267911496"/>
        <n v="12401.792641455162"/>
        <n v="16807.263549743366"/>
        <n v="57271.941544687856"/>
        <n v="220665.31367764532"/>
        <n v="336699.38946920144"/>
        <n v="99755.396947659479"/>
        <n v="112613.95200322758"/>
        <n v="44880.128239204743"/>
        <n v="473629.08709941595"/>
        <n v="50033.81120571115"/>
        <n v="140728.45587070892"/>
        <n v="40935.129491323642"/>
        <n v="22399.386148152931"/>
        <n v="306276.03346988553"/>
        <n v="556599.87713400112"/>
        <n v="80897.525147921682"/>
        <n v="888203.68862618238"/>
        <n v="130705.22735903639"/>
        <n v="1152064.7731574378"/>
        <n v="225893.99743462313"/>
        <n v="403558.7244366919"/>
        <n v="237244.66864932486"/>
        <n v="164603.65851345292"/>
        <n v="315420.8471735412"/>
        <n v="926405.51258608734"/>
        <n v="887.24013794451298"/>
        <n v="675966.9849560064"/>
        <n v="222820.2066869284"/>
        <n v="37729.246541077962"/>
        <n v="2166.4954327640139"/>
        <n v="128368.67318969789"/>
        <n v="716447.89215004095"/>
        <n v="199608.888405203"/>
        <n v="607386.72111132974"/>
        <n v="141558.69436515449"/>
        <n v="281271.68157441419"/>
        <n v="735694.51017156802"/>
        <n v="12388.540486815844"/>
        <n v="655289.58410197054"/>
        <n v="74981.038659599028"/>
        <n v="43011.436087268332"/>
        <n v="569204.00473566097"/>
        <n v="12773.331953034667"/>
        <n v="96800.070830166194"/>
        <n v="72446.53398729593"/>
        <n v="186337.12050207242"/>
        <n v="286606.49347322632"/>
        <n v="21665.07102984322"/>
        <n v="345651.83666329482"/>
        <n v="491868.14532899356"/>
        <n v="2240289.253096024"/>
        <n v="518797.70576348336"/>
        <n v="35426.019939487654"/>
        <n v="358541.71224891237"/>
        <n v="300415.96084576141"/>
        <n v="87374.404652751517"/>
        <n v="639345.09480641386"/>
        <n v="4364.2277919402659"/>
        <n v="343886.81481768994"/>
        <n v="105031.02826823248"/>
        <n v="92653.773299901601"/>
        <n v="214877.89490855121"/>
        <n v="159971.01678791811"/>
        <n v="373745.78242319182"/>
        <n v="665177.96875633625"/>
        <n v="19992.181398112043"/>
        <n v="86035.616068866206"/>
        <n v="3885.8495771282642"/>
        <n v="162178.0582938068"/>
        <n v="253525.18095823619"/>
        <n v="152418.58946497421"/>
        <n v="401899.5758077855"/>
        <n v="256402.4552853356"/>
        <n v="945914.06806166272"/>
        <n v="155394.63079750983"/>
        <n v="168798.05469524721"/>
        <n v="1062959.578783096"/>
        <n v="76957.540267283111"/>
        <n v="129903.54862668493"/>
        <n v="1051321.5400459399"/>
        <n v="189384.56615900921"/>
        <n v="408366.08165735513"/>
        <n v="51309.585254941914"/>
        <n v="614150.41879752313"/>
        <n v="45968.923888804486"/>
        <n v="13211.347932096272"/>
        <n v="617752.26898839907"/>
        <n v="168499.58430489333"/>
        <n v="215205.65846367262"/>
        <n v="70002.018403504961"/>
        <n v="208088.99478099507"/>
        <n v="176195.24754521751"/>
        <n v="169893.374714884"/>
        <n v="125684.79606608966"/>
        <n v="570292.32719788305"/>
        <n v="260973.19542372326"/>
        <n v="256254.28353757755"/>
        <n v="1282331.6893134089"/>
        <n v="146346.16368378804"/>
        <n v="43233.863557881268"/>
        <n v="34341.595032597368"/>
        <n v="133581.60303213898"/>
        <n v="108259.80751659886"/>
        <n v="295191.14865913248"/>
        <n v="330817.50722291949"/>
        <n v="3127.770615615942"/>
        <n v="87175.656345752795"/>
        <n v="36894.270122764363"/>
        <n v="5826.0223343511134"/>
        <n v="244532.69437710178"/>
        <n v="376193.89308481698"/>
        <n v="203916.23406529368"/>
        <n v="84890.489081214706"/>
        <n v="225705.54294960634"/>
        <n v="140482.36399372315"/>
        <n v="223611.03328902656"/>
        <n v="270333.69071869872"/>
        <n v="142828.08093991427"/>
        <n v="1943297.6903749246"/>
        <n v="183241.2042975355"/>
        <n v="289608.25213646638"/>
        <n v="87408.316109521169"/>
        <n v="167714.01189510489"/>
        <n v="282509.49422222783"/>
        <n v="218392.08139853828"/>
        <n v="316226.23638094729"/>
        <n v="125213.21987825226"/>
        <n v="762841.28266294289"/>
        <n v="261551.83884985262"/>
        <n v="1224277.9110410609"/>
        <n v="2215496.9930375298"/>
        <n v="213529.84060318259"/>
        <n v="967543.60748977214"/>
        <n v="227615.93582579098"/>
        <n v="47512.652719057543"/>
        <n v="389240.64790884266"/>
        <n v="1887290.7299607759"/>
        <n v="1138114.990963801"/>
        <n v="191327.14156538047"/>
        <n v="69921.100999632123"/>
        <n v="470911.25649385306"/>
        <n v="172522.42535217592"/>
        <n v="34633.953011936152"/>
        <n v="23002.149775324739"/>
        <n v="50581.515879651008"/>
        <n v="28760.489251987809"/>
        <n v="284858.3639694447"/>
        <n v="52734.086215399751"/>
        <n v="88358.86693506442"/>
        <n v="159965.02275366383"/>
        <n v="158959.60981043478"/>
        <n v="110374.70192764871"/>
        <n v="257524.43333297694"/>
        <n v="389387.65508539136"/>
        <n v="1123120.5740075419"/>
        <n v="197839.83581093463"/>
        <n v="830497.6606848042"/>
        <n v="485502.84566621092"/>
        <n v="139271.54728540094"/>
        <n v="235429.04610445208"/>
        <n v="111320.97769473465"/>
        <n v="98811.070040746272"/>
        <n v="2758619.3723705839"/>
        <n v="305819.99036357953"/>
        <n v="128167.76264939446"/>
        <n v="198602.46350208286"/>
        <n v="1124860.6058758358"/>
        <n v="6083.0591933921987"/>
        <n v="359468.5861409686"/>
        <n v="5478.7087317855985"/>
        <n v="33441.579744759605"/>
        <n v="336353.96423173585"/>
        <n v="73285.219063795157"/>
        <n v="416181.43855737284"/>
        <n v="36074.56572873026"/>
        <n v="105307.0882836236"/>
        <n v="2719008.0371879204"/>
        <n v="3328.2253555914995"/>
        <n v="901530.29042070382"/>
        <n v="148404.51436448965"/>
        <n v="318655.21782818541"/>
        <n v="57385.354912482042"/>
        <n v="424740.8555977426"/>
        <n v="78218.766762853033"/>
        <n v="115568.36482852155"/>
        <n v="109295.43675778781"/>
        <n v="23318.468974459713"/>
        <n v="354440.45391618868"/>
        <n v="95349.826176890492"/>
        <n v="11378.246478767591"/>
        <n v="1512771.6306154509"/>
        <n v="212767.37736793258"/>
        <n v="118614.50732394602"/>
        <n v="2361618.1107538519"/>
        <n v="175102.16865634167"/>
        <n v="137332.79190526373"/>
        <n v="199850.04924290653"/>
        <n v="8648.9818774800187"/>
        <n v="15623.92813964332"/>
        <n v="2702487.7672128812"/>
        <n v="230477.84256731893"/>
        <n v="365711.11170266167"/>
        <n v="380536.56824781134"/>
        <n v="279728.92355651932"/>
        <n v="114310.50843566134"/>
        <n v="191747.31284451979"/>
        <n v="80896.430976126401"/>
        <n v="33334.445834774342"/>
        <n v="1316955.9422733828"/>
        <n v="114974.40766699555"/>
        <n v="120973.89131800746"/>
        <n v="65078.775298706096"/>
        <n v="305962.05690363166"/>
        <n v="360178.98377935815"/>
        <n v="309551.16280239087"/>
        <n v="43481.124819182754"/>
        <n v="47396.799259388616"/>
        <n v="616517.48270366667"/>
        <n v="28370.174719860399"/>
        <n v="623505.34843877214"/>
        <n v="305036.3935102878"/>
        <n v="291679.24258706399"/>
        <n v="234231.25403232104"/>
        <n v="405986.67732108943"/>
        <n v="413827.54619759001"/>
        <n v="240925.56569834528"/>
        <n v="756901.06839442579"/>
        <n v="21103.838980600154"/>
        <n v="12520.580916705365"/>
        <n v="94971.12253134574"/>
        <n v="126411.42312257791"/>
        <n v="224033.7171085579"/>
        <n v="295848.8163029576"/>
        <n v="288561.77348206553"/>
        <n v="185558.2194087902"/>
        <n v="48927.794111405652"/>
        <n v="172737.10861737572"/>
        <n v="17778.924294258988"/>
        <n v="7591.4879189557278"/>
        <n v="758307.24583138991"/>
        <n v="122749.19956143682"/>
        <n v="14243.316855499417"/>
        <n v="1049451.4132245462"/>
        <n v="286520.17842545104"/>
        <n v="222257.51745068014"/>
        <n v="11675.72596168623"/>
        <n v="1296088.4932409395"/>
        <n v="1517526.6744357583"/>
        <n v="137814.44705427869"/>
        <n v="234897.89975968617"/>
        <n v="463226.09419348068"/>
        <n v="60755.549734842207"/>
        <n v="459118.96991642623"/>
        <n v="10812.486493597784"/>
        <n v="37208.614128591711"/>
        <n v="71185.657892427524"/>
        <n v="138219.64551317765"/>
        <n v="370790.31996420136"/>
        <n v="787059.92886026611"/>
        <n v="416741.683140565"/>
        <n v="850556.7910047425"/>
        <n v="357248.733287665"/>
        <n v="1923968.7413000138"/>
        <n v="127061.43558152761"/>
        <n v="91352.866895770319"/>
        <n v="171004.83731431098"/>
        <n v="88262.792242365264"/>
        <n v="21721.002539051246"/>
        <n v="438571.62646258483"/>
        <n v="886259.09208672703"/>
        <n v="254325.20296310633"/>
        <n v="2434966.9076504745"/>
        <n v="325694.31448623177"/>
        <n v="271651.9704317482"/>
        <n v="26466.812692687232"/>
        <n v="66401.655547631366"/>
        <n v="135492.00559606022"/>
        <n v="312407.41366642719"/>
        <n v="71610.167184321806"/>
        <n v="63073.341494525295"/>
        <n v="246810.02346178287"/>
        <n v="20548.238492679204"/>
        <n v="55102.271840863228"/>
        <n v="244713.04513197174"/>
        <n v="256740.71099472151"/>
        <n v="114599.5402035976"/>
        <n v="221230.01820660103"/>
        <n v="256932.59471731997"/>
        <n v="221458.1511117421"/>
        <n v="188236.85029415472"/>
        <n v="311226.09083234053"/>
        <n v="276022.18127820437"/>
        <n v="247347.20974329635"/>
        <n v="78776.699907781862"/>
        <n v="725235.84908922878"/>
        <n v="134243.6684888569"/>
        <n v="91922.325310472166"/>
        <n v="349757.3374799157"/>
        <n v="139512.38294424705"/>
        <n v="1757.2666332921672"/>
        <n v="132194.6405646989"/>
        <n v="231968.81851619226"/>
        <n v="180095.95023811687"/>
        <n v="169045.51577441482"/>
        <n v="324006.58323936496"/>
        <n v="21776.690978037332"/>
        <n v="279098.93628362729"/>
        <n v="393576.05200454022"/>
        <n v="262517.3416221579"/>
        <n v="155149.98246298762"/>
        <n v="2004798.5877194845"/>
        <n v="236464.00159788554"/>
        <n v="33342.945857694031"/>
        <n v="687935.48354560812"/>
        <n v="187852.09771413621"/>
        <n v="196567.05633955574"/>
        <n v="127811.44664748349"/>
        <n v="113801.71597316529"/>
        <n v="249618.51280581634"/>
        <n v="149048.48811723743"/>
        <n v="36759.016485529122"/>
        <n v="6976.8354809760158"/>
        <n v="350178.59339345287"/>
        <n v="29346.44917738052"/>
        <n v="141925.91256501913"/>
        <n v="538645.26537928637"/>
        <n v="352121.3520147138"/>
        <n v="8587.8766992170586"/>
        <n v="215184.04328808395"/>
        <n v="137746.26052575602"/>
        <n v="23434.105064882631"/>
        <n v="110562.04583131279"/>
        <n v="281559.40460962354"/>
        <n v="753519.55267210864"/>
        <n v="304037.00343183283"/>
        <n v="43088.210059139608"/>
        <n v="120540.59111854348"/>
        <n v="61355.644324024739"/>
        <n v="248248.32665695794"/>
        <n v="157080.53424765609"/>
        <n v="12264.790761813965"/>
        <n v="3099.1465432223281"/>
        <n v="33555.182826224918"/>
        <n v="124992.35422890531"/>
        <n v="31943.366182684291"/>
        <n v="492502.57781936257"/>
        <n v="129087.51344206685"/>
        <n v="148867.64176534192"/>
        <n v="87997.660354746797"/>
        <n v="93298.957193609953"/>
        <n v="60745.059135132491"/>
        <n v="75728.228536961193"/>
        <n v="42580.296927334428"/>
        <n v="160095.26373450019"/>
        <n v="351739.90740225906"/>
        <n v="2228.4810630976044"/>
        <n v="121626.12579364597"/>
        <n v="226062.17569232377"/>
        <n v="41510.432761052347"/>
        <n v="314054.43891058606"/>
        <n v="124426.5101129696"/>
        <n v="702304.11704692873"/>
        <n v="23865.98082833174"/>
        <n v="1155797.8921875914"/>
        <n v="108042.91772345275"/>
        <n v="19297.377081234998"/>
        <n v="32747.628416851207"/>
        <n v="22419.332356977586"/>
        <n v="27852.797173985018"/>
        <n v="368447.60710478289"/>
        <n v="17281.533457488265"/>
        <n v="198681.36010125684"/>
        <n v="889132.1066791577"/>
        <n v="1162933.0380563566"/>
        <n v="130234.89840124123"/>
        <n v="26146.336836421902"/>
        <n v="2530904.6451354963"/>
        <n v="14772.834017196883"/>
        <n v="335271.72612282156"/>
        <n v="256341.46062613465"/>
        <n v="479584.76698995242"/>
        <n v="334161.86652036966"/>
        <n v="61196.573774527838"/>
        <n v="217751.59890849455"/>
        <n v="357396.70850223379"/>
        <n v="124970.27850769676"/>
        <n v="79291.222689982402"/>
        <n v="123595.26351451436"/>
        <n v="64483.263209964083"/>
        <n v="63899.056472533011"/>
        <n v="110333.72559046508"/>
        <n v="1019311.260191765"/>
        <n v="137786.37856069254"/>
        <n v="421848.29849552247"/>
        <n v="297927.15305576619"/>
        <n v="621202.39558145637"/>
        <n v="76865.244297546698"/>
        <n v="134807.9377019426"/>
        <n v="278381.95190866035"/>
        <n v="189062.06051168821"/>
        <n v="381116.34264221141"/>
        <n v="352385.21379390138"/>
        <n v="240167.82123648986"/>
        <n v="67952.318820819521"/>
        <n v="87455.801303387896"/>
        <n v="190099.71151957216"/>
        <n v="84321.874902012787"/>
        <n v="308449.66953158949"/>
        <n v="126010.54329038053"/>
        <n v="329670.15159044287"/>
        <n v="330169.25188431056"/>
        <n v="101992.14005345298"/>
        <n v="26236.337708189953"/>
        <n v="189732.01665186987"/>
        <n v="611732.62196943921"/>
        <n v="235723.4656667154"/>
        <n v="677742.56522453565"/>
        <n v="9350.5081653458601"/>
        <n v="963112.57986984693"/>
        <n v="1211484.4273835677"/>
        <n v="143177.1050462524"/>
        <n v="65525.091535722167"/>
        <n v="148558.35229088162"/>
        <n v="268729.07653731102"/>
        <n v="199436.05705881215"/>
        <n v="264504.92221042898"/>
        <n v="70278.932891503937"/>
        <n v="126609.48718848023"/>
        <n v="117577.03954980845"/>
        <n v="123906.85324567815"/>
        <n v="317916.6578231352"/>
        <n v="2982.315635630147"/>
        <n v="41485.727667858198"/>
        <n v="319151.24400666921"/>
        <n v="31685.679978265205"/>
        <n v="559496.1927026466"/>
        <n v="657568.63962183637"/>
        <n v="151350.52341457477"/>
        <n v="652786.82300288125"/>
        <n v="2277.8289908706429"/>
        <n v="1545062.5422808924"/>
        <n v="154735.43382900479"/>
        <n v="32413.557752353827"/>
        <n v="45523.685683914824"/>
        <n v="328141.31474383466"/>
        <n v="9708.1556513940122"/>
        <n v="104078.44780052073"/>
        <n v="59549.391917035391"/>
        <n v="179497.64447747177"/>
        <n v="154951.20342909379"/>
        <n v="841454.03358595329"/>
        <n v="52398.505623328958"/>
        <n v="180182.1417106966"/>
        <n v="440664.67003177403"/>
        <n v="26699.142085459858"/>
        <n v="208363.74814633164"/>
        <n v="1175608.2018195679"/>
        <n v="573505.47159445554"/>
        <n v="196919.24254652314"/>
        <n v="64916.008088642891"/>
        <n v="157904.01687361268"/>
        <n v="401408.64556512935"/>
        <n v="353420.45483446983"/>
        <n v="877466.20128016861"/>
        <n v="1110994.2739820832"/>
        <n v="760.53176011029643"/>
        <n v="74936.298502733553"/>
        <n v="320669.09004465217"/>
        <n v="13803.569409116386"/>
        <n v="298359.72372475226"/>
        <n v="67380.780931263784"/>
        <n v="16764.849921376604"/>
        <n v="15210.308935581368"/>
        <n v="2543463.7476675636"/>
        <n v="22844.159269573815"/>
        <n v="297278.55784182751"/>
        <n v="65210.752149573294"/>
        <n v="150359.95973495967"/>
        <n v="9758.3352240408749"/>
        <n v="131770.27699157977"/>
        <n v="64796.76093742589"/>
        <n v="327344.47601303039"/>
        <n v="871763.09174607135"/>
        <n v="65428.549688757281"/>
        <n v="28841.456677360504"/>
        <n v="207557.08504128002"/>
        <n v="88250.660180437335"/>
        <n v="15589.292605969016"/>
        <n v="774521.40174477932"/>
        <n v="1456002.1502285886"/>
        <n v="363182.08058291749"/>
        <n v="49045.978661498222"/>
        <n v="215074.88615753429"/>
        <n v="375596.06528735708"/>
        <n v="123963.51334553713"/>
        <n v="121979.74387820349"/>
        <n v="102261.05595572738"/>
        <n v="242459.09289200351"/>
        <n v="21791.652012162544"/>
        <n v="15132.396560788162"/>
        <n v="478242.00780829164"/>
        <n v="286332.07934837072"/>
        <n v="42414.528397426053"/>
        <n v="930120.09412119444"/>
        <n v="18443.62455387236"/>
        <n v="28852.660049817569"/>
        <n v="1496089.4087961931"/>
        <n v="276446.23909016635"/>
        <n v="248746.8441191173"/>
        <n v="69071.988550331735"/>
        <n v="139346.13835903758"/>
        <n v="5733.6088958013797"/>
        <n v="302321.95945303864"/>
        <n v="154008.65095900683"/>
        <n v="187553.87212281211"/>
        <n v="116490.73688492454"/>
        <n v="495048.22170591733"/>
        <n v="207002.62492357678"/>
        <n v="30992.27365027861"/>
        <n v="115370.73920235485"/>
        <n v="3919.8446954153205"/>
        <n v="222254.96539584192"/>
        <n v="251218.90164426854"/>
        <n v="4157.3001116099522"/>
        <n v="5273.2982686663854"/>
        <n v="239725.45316184391"/>
        <n v="55879.659035408797"/>
        <n v="480949.54752750933"/>
        <n v="147484.3113971228"/>
        <n v="88291.015230874604"/>
        <n v="140632.92125803386"/>
        <n v="103178.00752239117"/>
        <n v="21268.759260336712"/>
        <n v="165124.98099663117"/>
        <n v="98596.995421354906"/>
        <n v="110822.29806125339"/>
        <n v="8110.357726764576"/>
        <n v="783445.04890905123"/>
        <n v="170472.80425561088"/>
        <n v="413679.33034451731"/>
        <n v="473955.43905881769"/>
        <n v="30687.817107873067"/>
        <n v="1618381.0093746795"/>
        <n v="53093.970478782649"/>
        <n v="273293.04783620848"/>
        <n v="349522.35433400486"/>
        <n v="457795.08136974083"/>
        <n v="689174.65614862682"/>
        <n v="982942.64559665043"/>
        <n v="9841.4099556600031"/>
        <n v="814712.05593524827"/>
        <n v="239690.7153200079"/>
        <n v="240686.92714583362"/>
        <n v="166094.89493854839"/>
        <n v="54677.171819024603"/>
        <n v="910094.47024308343"/>
        <n v="95992.081102734679"/>
        <n v="141435.03138906739"/>
        <n v="127393.90714274585"/>
        <n v="12740.680264776616"/>
        <n v="344374.8655703477"/>
        <n v="18077.907490466783"/>
        <n v="99587.663286117429"/>
        <n v="55457.54087172608"/>
        <n v="1386338.484299239"/>
        <n v="52097.980098843538"/>
        <n v="101482.90364221035"/>
        <n v="804348.52174079418"/>
        <n v="64036.187498525593"/>
        <n v="1040903.3024031733"/>
        <n v="283063.22786156659"/>
        <n v="1251299.3805788648"/>
        <n v="1470772.3974728282"/>
        <n v="472452.6383748207"/>
        <n v="468012.83989892481"/>
        <n v="92379.118952062519"/>
        <n v="172944.24553318255"/>
        <n v="145914.05385157967"/>
        <n v="64153.449624364694"/>
        <n v="1230085.5202710263"/>
        <n v="58769.478854382913"/>
        <n v="134195.95135586604"/>
        <n v="144193.37693867533"/>
        <n v="200786.4676785921"/>
        <n v="101827.48738759778"/>
        <n v="697062.14587467967"/>
        <n v="166666.10553609458"/>
        <n v="574347.12896218768"/>
        <n v="152334.45584843794"/>
        <n v="256952.52258362228"/>
        <n v="20117.033993497131"/>
        <n v="123889.86222577424"/>
        <n v="87163.26158867027"/>
        <n v="141283.3487574154"/>
        <n v="785071.51457167359"/>
        <n v="99259.461123490313"/>
        <n v="87641.92565960066"/>
        <n v="221411.56971478413"/>
        <n v="442052.62620096363"/>
        <n v="466980.15576086601"/>
        <n v="1053990.9567387358"/>
        <n v="18125.945311097446"/>
        <n v="121496.95025838757"/>
        <n v="370407.6385530667"/>
        <n v="101160.80813445804"/>
        <n v="1731997.6404331613"/>
        <n v="220531.4138780224"/>
        <n v="582747.25988285977"/>
        <n v="100840.36165438016"/>
        <n v="803778.99176652834"/>
        <n v="37131.181521050385"/>
        <n v="11850.057731425512"/>
        <n v="533199.00562623516"/>
        <n v="284689.78573533572"/>
        <n v="30117.435931040705"/>
        <n v="14795.47091434434"/>
        <n v="60746.121580384031"/>
        <n v="1698634.6539329824"/>
        <n v="43500.928238673805"/>
        <n v="197486.49477075299"/>
        <n v="80350.527708136899"/>
        <n v="447930.58217968047"/>
        <n v="188733.67902205314"/>
        <n v="1610987.580485275"/>
        <n v="254497.63943500834"/>
        <n v="45377.918558470461"/>
        <n v="57715.252183720622"/>
        <n v="311190.58830934309"/>
        <n v="126610.74524667034"/>
        <n v="2631517.6218756153"/>
        <n v="145537.40055968415"/>
        <n v="59379.386318526973"/>
        <n v="830205.38265085453"/>
        <n v="1009469.3772742583"/>
        <n v="407115.42729438737"/>
        <n v="23707.145514572254"/>
        <n v="579465.81660071493"/>
        <n v="310778.48300865822"/>
        <n v="402739.12979040371"/>
        <n v="86249.626218399659"/>
        <n v="122933.19432718681"/>
        <n v="11143.983358454314"/>
        <n v="144402.61909862384"/>
        <n v="111136.85907116348"/>
        <n v="109766.303072849"/>
        <n v="150383.21135975994"/>
        <n v="289761.53392035328"/>
        <n v="318629.59051159839"/>
        <n v="509254.62767266115"/>
        <n v="497405.11481050216"/>
        <n v="325400.5155663559"/>
        <n v="81286.828074129269"/>
        <n v="4350.064783009715"/>
        <n v="46478.34414643584"/>
        <n v="1514466.7231529546"/>
        <n v="17345.896412772741"/>
        <n v="1144.5318870627964"/>
        <n v="50073.772959827569"/>
        <n v="41864.038469300656"/>
        <n v="246029.10774323388"/>
        <n v="2002736.9198176314"/>
        <n v="263874.09613924322"/>
        <n v="60278.406496726231"/>
        <n v="65173.967805348053"/>
        <n v="2325607.0219572205"/>
        <n v="201062.61645043726"/>
        <n v="114139.95227421379"/>
        <n v="121699.11171658653"/>
        <n v="268389.22829554626"/>
        <n v="370127.7564706527"/>
        <n v="217124.99018344478"/>
        <n v="36461.283715083729"/>
        <n v="5534.5898800466512"/>
        <n v="198317.78940790307"/>
        <n v="302216.67470617749"/>
        <n v="3415.9412279738735"/>
        <n v="137941.3797195415"/>
        <n v="217806.2680287862"/>
        <n v="130836.05430725751"/>
        <n v="10357.903616377027"/>
        <n v="213725.6322343027"/>
        <n v="62944.116116494624"/>
        <n v="22968.132111239029"/>
        <n v="61550.905367518899"/>
        <n v="10540.116592005277"/>
        <n v="288825.65475204244"/>
        <n v="157139.62079993897"/>
        <n v="1134270.8166602724"/>
        <n v="308656.13906477258"/>
        <n v="4028.0610799613551"/>
        <n v="163780.22074350435"/>
        <n v="150313.39206669852"/>
        <n v="283416.13708708418"/>
        <n v="62373.104186927507"/>
        <n v="521871.67952354363"/>
        <n v="20361.464457554095"/>
        <n v="98667.987622332672"/>
        <n v="158037.28677506259"/>
        <n v="374483.52051125764"/>
        <n v="196278.45732861967"/>
        <n v="25230.920005321437"/>
        <n v="230843.85371520615"/>
        <n v="496136.08732829185"/>
        <n v="232061.77458955674"/>
        <n v="77003.794024006856"/>
        <n v="249289.94545143202"/>
        <n v="459505.9173238037"/>
        <n v="773126.50067504414"/>
        <n v="143142.07353303512"/>
        <n v="22833.908755195112"/>
        <n v="25021.553026649228"/>
        <n v="14614.569095741434"/>
        <n v="271240.60627522739"/>
        <n v="70933.586775397576"/>
        <n v="240230.15762177901"/>
        <n v="1290262.8684683072"/>
        <n v="53925.883805706806"/>
        <n v="97845.079516004218"/>
        <n v="223764.52992730786"/>
        <n v="40742.944705220296"/>
        <n v="842926.97557852638"/>
        <n v="8186.5703419398224"/>
        <n v="365251.64744024997"/>
        <n v="256784.59115027092"/>
        <n v="246870.78647634492"/>
        <n v="231770.41911114036"/>
        <n v="274028.7732542727"/>
        <n v="1897594.6241162941"/>
        <n v="93004.940029159421"/>
        <n v="119864.19402321764"/>
        <n v="54095.735773392618"/>
        <n v="375542.51531626109"/>
        <n v="325025.00848993828"/>
        <n v="79286.482954765524"/>
        <n v="519986.84861163131"/>
        <n v="55533.063484204671"/>
        <n v="137559.92448758055"/>
        <n v="374116.8895857411"/>
        <n v="69278.320547583367"/>
        <n v="47426.127571169891"/>
        <n v="37068.369899945006"/>
        <n v="168650.10546276445"/>
        <n v="419.83910482639442"/>
        <n v="29601.617055531384"/>
        <n v="310302.83187861397"/>
        <n v="92573.672035061696"/>
        <n v="3356.741360425302"/>
        <n v="92851.626277370931"/>
        <n v="960504.62873405335"/>
        <n v="5990.1188875308835"/>
        <n v="262617.96884341392"/>
        <n v="88518.199659990554"/>
        <n v="976724.6613098135"/>
        <n v="1157994.6326469285"/>
        <n v="283129.37551604002"/>
        <n v="66344.291579694735"/>
        <n v="1683.9498296695392"/>
        <n v="217911.99290296435"/>
        <n v="125221.19723853517"/>
        <n v="137972.04625363034"/>
        <n v="244013.53663836335"/>
        <n v="200074.91724960282"/>
        <n v="179163.90519488972"/>
        <n v="167669.81547762264"/>
        <n v="269025.43933889573"/>
        <n v="2107168.4371335208"/>
        <n v="196762.38283447953"/>
        <n v="267584.12758850993"/>
        <n v="68921.472614646322"/>
        <n v="539883.50206191628"/>
        <n v="273837.75333838118"/>
        <n v="153695.14304140615"/>
        <n v="12614.064850860255"/>
        <n v="147360.0989715429"/>
        <n v="492375.18750347011"/>
        <n v="7757.1906323288968"/>
        <n v="329341.94225823914"/>
        <n v="776266.8969353243"/>
        <n v="9086.7978614605418"/>
        <n v="757055.10305579251"/>
        <n v="499600.55584304174"/>
        <n v="667325.74443885323"/>
        <n v="117286.34959259817"/>
        <n v="217672.09842412823"/>
        <n v="182457.63995651263"/>
        <n v="352019.10354388767"/>
        <n v="203219.83610238536"/>
        <n v="164589.66331133479"/>
        <n v="26429.622964100716"/>
        <n v="2158132.8578029261"/>
        <n v="418934.51778987312"/>
        <n v="232169.56646174716"/>
        <n v="50082.960359416924"/>
        <n v="389092.08217341045"/>
        <n v="245640.10490748755"/>
        <n v="335101.8993393096"/>
        <n v="198431.89210850294"/>
        <n v="769560.81555554993"/>
        <n v="400380.95566414087"/>
        <n v="299588.76168868539"/>
        <n v="103554.12511518309"/>
        <n v="45833.458174567713"/>
        <n v="911226.82653877907"/>
        <n v="212037.3450616044"/>
        <n v="278819.93273082789"/>
        <n v="221997.37772947698"/>
        <n v="20609.028382454024"/>
        <n v="10627.602195157951"/>
        <n v="244534.21947689017"/>
        <n v="563468.01746593195"/>
        <n v="176720.15482020698"/>
        <n v="137698.77165304002"/>
        <n v="361551.89048188797"/>
        <n v="556648.0983668532"/>
        <n v="17692.254610702803"/>
        <n v="3336.7591915352054"/>
        <n v="418341.7932063294"/>
        <n v="227047.66994294105"/>
        <n v="2383.8797964081054"/>
        <n v="33997.37169623201"/>
        <n v="116215.09883483971"/>
        <n v="12448.598257065678"/>
        <n v="7343.3874784239761"/>
        <n v="179183.33010587838"/>
        <n v="296891.87225662987"/>
        <n v="191956.41150876301"/>
        <n v="126654.66039844912"/>
        <n v="169907.1916271798"/>
        <n v="54905.941755743486"/>
        <n v="23434.824094212334"/>
        <n v="175699.8589732023"/>
        <n v="169358.32831672207"/>
        <n v="321889.75089678727"/>
        <n v="831148.67655134003"/>
        <n v="106643.16976114865"/>
        <n v="24445.017887178346"/>
        <n v="3007.4539722179875"/>
        <n v="39247.262332578779"/>
        <n v="272120.26356548822"/>
        <n v="146.0165174086398"/>
        <n v="573841.78367782617"/>
        <n v="228475.69193518546"/>
        <n v="16.4031701300026"/>
        <n v="112151.4413702512"/>
        <n v="319606.05516750563"/>
        <n v="80927.866109432332"/>
        <n v="176391.03839109495"/>
        <n v="543780.25478864159"/>
        <n v="249648.79603546849"/>
        <n v="293259.83343221666"/>
        <n v="453954.64987259125"/>
        <n v="6925.0106821035006"/>
        <n v="801605.30426889984"/>
        <n v="292801.54877478594"/>
        <n v="64073.010975006779"/>
        <n v="1340.9983305431924"/>
        <n v="1217772.832637731"/>
        <n v="182741.13015002952"/>
        <n v="131311.70588391449"/>
        <n v="29509.065587433"/>
        <n v="309974.44414948934"/>
        <n v="1607681.7065077715"/>
        <n v="949281.27500273089"/>
        <n v="233154.05982373576"/>
        <n v="353705.1692129501"/>
        <n v="145563.17955621841"/>
        <n v="209376.60958609998"/>
        <n v="36764.37176450024"/>
        <n v="18863.366950523992"/>
        <n v="61984.574758325136"/>
        <n v="35247.007705820608"/>
        <n v="603424.46568014263"/>
        <n v="252380.4413840198"/>
        <n v="708649.05059854686"/>
        <n v="404078.43042697286"/>
        <n v="8618.2296499880122"/>
        <n v="4804.838998802069"/>
        <n v="115201.57503221299"/>
        <n v="698754.28647603071"/>
        <n v="22299.64911719783"/>
        <n v="125815.58397563087"/>
        <n v="111873.81013761801"/>
        <n v="131920.94474036797"/>
        <n v="551465.12235178053"/>
        <n v="129777.05883102892"/>
        <n v="477608.80063293938"/>
        <n v="130833.29947716591"/>
        <n v="161148.22141199562"/>
        <n v="35899.811480611002"/>
        <n v="1343383.8097972672"/>
        <n v="192017.58644792295"/>
        <n v="26795.398549889189"/>
        <n v="12874.3028672008"/>
        <n v="174199.20115669296"/>
        <n v="54403.080771024055"/>
        <n v="24640.346704147629"/>
        <n v="155433.1245565479"/>
        <n v="421323.51016861096"/>
        <n v="807264.8490815456"/>
        <n v="441950.44578797423"/>
        <n v="128089.25128622945"/>
        <n v="131254.07162488619"/>
        <n v="897246.16963568446"/>
        <n v="317638.50102824427"/>
        <n v="126562.07477940686"/>
        <n v="73045.028091460583"/>
        <n v="255918.34700239127"/>
        <n v="171721.73859188371"/>
        <n v="112634.81535667303"/>
        <n v="88569.397199954532"/>
        <n v="28233.945596296973"/>
        <n v="131425.62102090142"/>
        <n v="240792.15237283427"/>
        <n v="101437.351093458"/>
        <n v="101000.50217577565"/>
        <n v="145173.48816476212"/>
        <n v="176605.26667413546"/>
        <n v="297629.27968545957"/>
        <n v="238431.14273990478"/>
        <n v="1115003.2492019392"/>
        <n v="97.919123496314896"/>
        <n v="8615.2492747847336"/>
        <n v="5218.3091976044507"/>
        <n v="27478.418425792031"/>
        <n v="89956.268234128991"/>
        <n v="1662982.8933705995"/>
        <n v="164650.77077213785"/>
        <n v="117476.5378673627"/>
        <n v="156437.40208161113"/>
        <n v="49693.394155849805"/>
        <n v="426905.57170274493"/>
        <n v="2150561.2872549021"/>
        <n v="63247.140127726816"/>
        <n v="362914.17537388543"/>
        <n v="232751.38432605562"/>
        <n v="388378.60042060941"/>
        <n v="2119561.8308244045"/>
        <n v="198832.70186427922"/>
        <n v="191415.95921404928"/>
        <n v="185070.98141640887"/>
        <n v="8917.9047535953305"/>
        <n v="223417.92016887601"/>
        <n v="973295.58372919797"/>
        <n v="1047174.2852604173"/>
        <n v="146800.79954340501"/>
        <n v="81508.920245722082"/>
        <n v="8035.4621556117672"/>
        <n v="107876.05091020868"/>
        <n v="512849.96118158643"/>
        <n v="82826.589839990542"/>
        <n v="721132.65248741349"/>
        <n v="438200.70556870376"/>
        <n v="134289.38623945168"/>
        <n v="6980.563242866202"/>
        <n v="302118.48579130042"/>
        <n v="265960.75204918964"/>
        <n v="134923.34970884712"/>
        <n v="272031.66971459356"/>
        <n v="127657.16654302762"/>
        <n v="47898.748047953435"/>
        <n v="449397.02361821185"/>
        <n v="286869.59145908931"/>
        <n v="5976.4931843683498"/>
        <n v="337791.74349886371"/>
        <n v="212644.82171214302"/>
        <n v="246498.89700366172"/>
        <n v="18622.124941429698"/>
        <n v="155046.1774174344"/>
        <n v="217249.61199327649"/>
        <n v="31870.649801742613"/>
        <n v="190025.24410080549"/>
        <n v="232812.15824651747"/>
        <n v="364642.96563916298"/>
        <n v="27988.228695590606"/>
        <n v="2833.7482103922316"/>
        <n v="20735.315785689843"/>
        <n v="1170281.9869147378"/>
        <n v="1944.6240675038596"/>
        <n v="127.68608428839001"/>
        <n v="21903.609381210143"/>
        <n v="111171.45062506707"/>
        <n v="300647.70810334146"/>
        <n v="354570.87371689"/>
        <n v="180353.18666136297"/>
        <n v="15619.929049558203"/>
        <n v="318749.53558010032"/>
        <n v="855326.82886451471"/>
        <n v="249682.41158929918"/>
        <n v="173359.60792398694"/>
        <n v="378047.24233998655"/>
        <n v="193690.82204765829"/>
        <n v="230356.4382213754"/>
        <n v="176433.54048382805"/>
        <n v="18169.461557126193"/>
        <n v="60195.913109151865"/>
        <n v="433473.38781089569"/>
        <n v="4978.7582523323581"/>
        <n v="174407.4938306784"/>
        <n v="88475.368597928667"/>
        <n v="24885.947693726339"/>
        <n v="342327.3088417988"/>
        <n v="1272.3612858946376"/>
        <n v="177781.60140796404"/>
        <n v="50869.863165258808"/>
        <n v="520.73937479435426"/>
        <n v="1460230.412464648"/>
        <n v="31466.494117138354"/>
        <n v="116381.87361597631"/>
        <n v="50663.953049677446"/>
        <n v="548958.78085788235"/>
        <n v="21914.16826472741"/>
        <n v="741.37662171555451"/>
        <n v="394657.20354341209"/>
        <n v="144332.02144357975"/>
        <n v="1102.9810559282564"/>
        <n v="65271.833428983206"/>
        <n v="223105.67597266228"/>
        <n v="229720.9934051889"/>
        <n v="129891.29206535671"/>
        <n v="73541.373686831022"/>
        <n v="57468.989141694008"/>
        <n v="346764.71416667505"/>
        <n v="71052.064989639519"/>
        <n v="1231228.6748518702"/>
        <n v="985075.94910207926"/>
        <n v="28054.061955851081"/>
        <n v="57992.559651050615"/>
        <n v="1088407.0429585467"/>
        <n v="223092.09168714579"/>
        <n v="301652.14089897653"/>
        <n v="4202.9344848626497"/>
        <n v="11856.713655062327"/>
        <n v="445734.44568589906"/>
        <n v="280522.30748956272"/>
        <n v="1015649.070547987"/>
        <n v="1610776.5084296342"/>
        <n v="95081.634736613312"/>
        <n v="139189.59921687454"/>
        <n v="26292.040458200176"/>
        <n v="178322.66908250086"/>
        <n v="10864.424722503609"/>
        <n v="243404.18770953055"/>
        <n v="207800.98652562778"/>
        <n v="185964.50005058432"/>
        <n v="1271364.70644427"/>
        <n v="197974.62916174912"/>
        <n v="68534.042887967225"/>
        <n v="120380.60968573579"/>
        <n v="240.50895517535884"/>
        <n v="280423.67064886709"/>
        <n v="423747.36716492719"/>
        <n v="865470.64257087617"/>
        <n v="75075.80395446303"/>
        <n v="377263.97892224876"/>
        <n v="223533.86783396866"/>
        <n v="192482.65264342158"/>
        <n v="298519.58733729075"/>
        <n v="319019.04108478402"/>
        <n v="242945.73844612454"/>
        <n v="257381.77725800866"/>
        <n v="101136.41221147912"/>
        <n v="62406.173363744529"/>
        <n v="100911.73587300617"/>
        <n v="132234.43383922023"/>
        <n v="30217.498193572184"/>
        <n v="20144.687841603882"/>
        <n v="364772.01017966622"/>
        <n v="201340.40046827766"/>
        <n v="473869.52831389761"/>
        <n v="60849.642042285064"/>
        <n v="21637.701975361189"/>
        <n v="377124.01895311772"/>
        <n v="111244.61149484431"/>
        <n v="176795.19505749544"/>
        <n v="1781525.7437056534"/>
        <n v="65670.000737731549"/>
        <n v="356893.68446179648"/>
        <n v="1000383.7723956861"/>
        <n v="727863.38614311523"/>
        <n v="428359.44555517088"/>
        <n v="85996.201100781313"/>
        <n v="178096.07751086654"/>
        <n v="164723.56236701625"/>
        <n v="18579.066916871048"/>
        <n v="189432.84274397761"/>
        <n v="526162.51003198745"/>
        <n v="28345.461211234982"/>
        <n v="66532.440810045577"/>
        <n v="132290.47517518813"/>
        <n v="132362.81431819889"/>
        <n v="953.57348819120557"/>
        <n v="43706.983151746063"/>
        <n v="690364.06061461288"/>
        <n v="62717.655138988201"/>
        <n v="2107247.7939851647"/>
        <n v="52249.368472735485"/>
        <n v="1851194.0162497193"/>
        <n v="24394.234442333403"/>
        <n v="70012.036398535463"/>
        <n v="30459.098622295096"/>
        <n v="26394.314228621108"/>
        <n v="150271.20802653473"/>
        <n v="44922.367207894997"/>
        <n v="297387.08837749658"/>
        <n v="333484.70233817416"/>
        <n v="297310.04514506622"/>
        <n v="128406.19995342656"/>
        <n v="205421.2830129003"/>
        <n v="135306.77277919315"/>
        <n v="304667.89457409305"/>
        <n v="844208.55004427722"/>
        <n v="164903.30608739206"/>
        <n v="227788.61279178967"/>
        <n v="1336571.850590792"/>
        <n v="106923.89020096276"/>
        <n v="14064.635046969344"/>
        <n v="243350.4034731735"/>
        <n v="1355177.8139554854"/>
        <n v="12641.469234674645"/>
        <n v="22028.49359887233"/>
        <n v="9787.7898843149433"/>
        <n v="227823.70947051881"/>
        <n v="14654.892833627822"/>
        <n v="393423.6737724116"/>
        <n v="441142.50690821622"/>
        <n v="1166771.5581930829"/>
        <n v="10148.421714385513"/>
        <n v="325326.67462266143"/>
        <n v="316427.0448303044"/>
        <n v="167442.5678566292"/>
        <n v="234322.82812366041"/>
        <n v="200590.4885958544"/>
        <n v="313907.43310520827"/>
        <n v="34186.123888021924"/>
        <n v="132893.18267185104"/>
        <n v="23833.954565897646"/>
        <n v="111742.43931978116"/>
        <n v="916678.23322646623"/>
        <n v="35905.527626201096"/>
        <n v="112160.46119428027"/>
        <n v="655055.36073859525"/>
        <n v="4248.657516340897"/>
        <n v="73775.101971994853"/>
        <n v="83822.885261743621"/>
        <n v="2118603.7952135834"/>
        <n v="74055.284603364111"/>
        <n v="11894.089712149756"/>
        <n v="15547.64874863437"/>
        <n v="59499.928408909662"/>
        <n v="27827.441862989999"/>
        <n v="53990.275025483701"/>
        <n v="15970.246087655229"/>
        <n v="423533.79628379428"/>
        <n v="205498.14859244949"/>
        <n v="13304.03567903351"/>
        <n v="813271.96399864194"/>
        <n v="420844.81159027998"/>
        <n v="892157.72313943191"/>
        <n v="19135.963023939938"/>
        <n v="116514.28878720815"/>
        <n v="123374.88552276856"/>
        <n v="380900.6668551261"/>
        <n v="101.37870910739881"/>
        <n v="174949.71178409076"/>
        <n v="275918.72277714818"/>
        <n v="379960.69384019473"/>
        <n v="235240.76638220911"/>
        <n v="80889.389710958189"/>
        <n v="28539.503774466248"/>
        <n v="28134.690752296603"/>
        <n v="2382546.2124476023"/>
        <n v="121324.39608296184"/>
        <n v="8674.0731272280318"/>
        <n v="191783.41801318951"/>
        <n v="402269.21634138917"/>
        <n v="73839.052688817668"/>
        <n v="215196.20990214305"/>
        <n v="33072.125789290207"/>
        <n v="966738.20250730158"/>
        <n v="32435.15388530368"/>
        <n v="166400.41179422865"/>
        <n v="1223066.7956808822"/>
        <n v="483371.22730756627"/>
        <n v="105877.80104453907"/>
        <n v="196785.11030674263"/>
        <n v="18663.063124890723"/>
        <n v="1086763.4231321472"/>
        <n v="71653.416008854605"/>
        <n v="161060.57469712233"/>
        <n v="108612.9595637164"/>
        <n v="947179.89504430664"/>
        <n v="241158.49382639286"/>
        <n v="238910.76568752207"/>
        <n v="10860.79167935952"/>
        <n v="53924.537238544581"/>
        <n v="30227.312619725562"/>
        <n v="221564.71441573236"/>
        <n v="366429.95768587774"/>
        <n v="90512.459862864824"/>
        <n v="72002.741995667471"/>
        <n v="416196.26765470224"/>
        <n v="1209375.1920369056"/>
        <n v="510713.51087790896"/>
        <n v="144170.94925052329"/>
        <n v="2328234.646872865"/>
        <n v="182748.9498659184"/>
        <n v="264196.91745228518"/>
        <n v="177498.09901584766"/>
        <n v="812.04350051437643"/>
        <n v="141896.42873247809"/>
        <n v="8490.091643657719"/>
        <n v="165309.75037495961"/>
        <n v="11614.974478432874"/>
        <n v="37599.632343266952"/>
        <n v="392099.87243754562"/>
        <n v="275502.37801532703"/>
        <n v="106504.85125744077"/>
        <n v="1338895.3809305495"/>
        <n v="104137.3133449295"/>
        <n v="31434.29526725816"/>
        <n v="833.17720160166914"/>
        <n v="46621.286355793563"/>
        <n v="2211.2554307157588"/>
        <n v="383666.51877823327"/>
        <n v="130437.02818430093"/>
        <n v="136627.52065974372"/>
        <n v="49545.725219341773"/>
        <n v="222870.90247893773"/>
        <n v="370934.3123702656"/>
        <n v="254224.08667263173"/>
        <n v="742335.85403999453"/>
        <n v="142864.1685621959"/>
        <n v="358521.24726635113"/>
        <n v="87967.947088944624"/>
        <n v="225196.91094551547"/>
        <n v="483431.46326869953"/>
        <n v="199794.54914113745"/>
        <n v="244565.59232842794"/>
        <n v="195851.81091201882"/>
        <n v="6788.8893134046793"/>
        <n v="78974.9277902459"/>
        <n v="378154.73968613701"/>
        <n v="196544.05676948806"/>
        <n v="42376.905184318704"/>
        <n v="153942.24679279368"/>
        <n v="269996.96123924782"/>
        <n v="24891.422050914505"/>
        <n v="201941.47748260689"/>
        <n v="38830.013048482971"/>
        <n v="2873249.2169692419"/>
        <n v="359400.20984891016"/>
        <n v="171039.84656594699"/>
        <n v="195582.82331927138"/>
        <n v="930523.89469938783"/>
        <n v="191353.36114838271"/>
        <n v="490025.20859523234"/>
        <n v="106478.20694051872"/>
        <n v="300755.54542543221"/>
        <n v="291930.80852104205"/>
        <n v="119174.19239943061"/>
        <n v="2176.5753159767232"/>
        <n v="232802.45070843954"/>
        <n v="99910.380686020711"/>
        <n v="924278.96746498521"/>
        <n v="236099.025974713"/>
        <n v="38463.274425588454"/>
        <n v="1567226.2476441704"/>
        <n v="514383.40210393257"/>
        <n v="444623.75090965081"/>
        <n v="18306.453955706314"/>
        <n v="850116.79035420623"/>
        <n v="285015.06496931444"/>
        <n v="128589.63646950861"/>
        <n v="1085.0457518972357"/>
        <n v="290644.17437690357"/>
        <n v="683598.59290163068"/>
        <n v="20602.198633813736"/>
        <n v="1546644.9798545653"/>
        <n v="6856.963568707899"/>
        <n v="211912.70441005929"/>
        <n v="333096.45127896295"/>
        <n v="39667.916529512178"/>
        <n v="891229.52903085784"/>
        <n v="46761.603923732"/>
        <n v="268240.33900064213"/>
        <n v="21553.221434522056"/>
        <n v="48731.037724922178"/>
        <n v="139367.1503031498"/>
        <n v="91214.03529041617"/>
        <n v="414883.15199876641"/>
        <n v="27351.934961996492"/>
        <n v="108364.4332319832"/>
        <n v="41932.087251442739"/>
        <n v="480486.78836926707"/>
        <n v="82935.298229070948"/>
        <n v="926968.62193775584"/>
        <n v="119496.33846678156"/>
        <n v="197186.6149635131"/>
        <n v="100439.15850148727"/>
        <n v="40435.733694572562"/>
        <n v="723633.51218651352"/>
        <n v="1361057.248845781"/>
        <n v="241938.1285939863"/>
        <n v="51598.039719904773"/>
        <n v="93757.738942355572"/>
        <n v="37991.157685962062"/>
        <n v="109109.28525878229"/>
        <n v="8149.8923753105373"/>
        <n v="357062.58891168324"/>
        <n v="153183.50845613185"/>
        <n v="114194.42325840569"/>
        <n v="371439.67325956834"/>
        <n v="12284.656584234575"/>
        <n v="1128726.1724686469"/>
        <n v="46326.170766783813"/>
        <n v="94119.592808819303"/>
        <n v="259759.90074102231"/>
        <n v="71828.578059566134"/>
        <n v="8248.3264353920076"/>
        <n v="387570.35628161073"/>
        <n v="376119.08648056193"/>
        <n v="5240.2908016679366"/>
        <n v="173340.79870900535"/>
        <n v="249731.94460679468"/>
        <n v="184600.56922999566"/>
        <n v="366404.47480914975"/>
        <n v="7215.562912611138"/>
        <n v="100065.33216941978"/>
        <n v="52954.49628934302"/>
        <n v="322052.58049481822"/>
        <n v="23078.980579527248"/>
        <n v="2188.5113550410533"/>
        <n v="215502.45162483875"/>
        <n v="178807.04577209902"/>
        <n v="212575.24860030395"/>
        <n v="107925.03918320441"/>
        <n v="622595.07161854056"/>
        <n v="164545.78077871632"/>
        <n v="18163.446572730649"/>
        <n v="287556.90073094016"/>
        <n v="988079.40354111756"/>
        <n v="132222.03749857566"/>
        <n v="64474.147407787605"/>
        <n v="290327.63407027751"/>
        <n v="1204.2564217970871"/>
        <n v="227551.01833142288"/>
        <n v="1077102.9950517104"/>
        <n v="33602.884755789179"/>
        <n v="197770.9283214368"/>
        <n v="42546.022559706929"/>
        <n v="30697.840208501682"/>
        <n v="611144.25093113957"/>
        <n v="118237.99734551662"/>
        <n v="18888.835639196965"/>
        <n v="9309.1236323053818"/>
        <n v="948776.0269091255"/>
        <n v="196830.55540746049"/>
        <n v="2471713.6888205525"/>
        <n v="697680.3213843999"/>
        <n v="177823.44631976334"/>
        <n v="396854.88277694304"/>
        <n v="647880.84145448811"/>
        <n v="46065.070299028324"/>
        <n v="399886.50153100031"/>
        <n v="364841.01296072081"/>
        <n v="356345.71040162834"/>
        <n v="363238.47482807317"/>
        <n v="244981.23808467219"/>
        <n v="138632.87838412702"/>
        <n v="547652.3326288627"/>
        <n v="177674.4261990927"/>
        <n v="123291.43634414408"/>
        <n v="167126.96836847454"/>
        <n v="1806975.1652659238"/>
        <n v="15961.010178764165"/>
        <n v="1317112.4715191978"/>
        <n v="28881.738158285265"/>
        <n v="83440.895060302515"/>
        <n v="184007.89465954065"/>
        <n v="243951.72903796757"/>
        <n v="2541785.8370477245"/>
        <n v="41769.882711469298"/>
        <n v="613264.58470697899"/>
        <n v="277672.17573263281"/>
        <n v="71434.468992552123"/>
        <n v="95671.207451046037"/>
        <n v="78379.163337557533"/>
        <n v="26207.351513016612"/>
        <n v="195106.44275724012"/>
        <n v="214409.63359759783"/>
        <n v="1026624.2537505953"/>
        <n v="127559.68371054882"/>
        <n v="66712.154569595907"/>
        <n v="123610.80282710135"/>
        <n v="3279.7293018356568"/>
        <n v="645769.94662267657"/>
        <n v="470934.82220054412"/>
        <n v="116498.44875428813"/>
        <n v="897272.3653790619"/>
        <n v="439165.11788070347"/>
        <n v="2284976.0487870057"/>
        <n v="415029.2893448734"/>
        <n v="2116.1541061156695"/>
        <n v="273045.06536519609"/>
        <n v="528717.78802644322"/>
        <n v="634201.96693859191"/>
        <n v="154022.91920958232"/>
        <n v="241315.09495075294"/>
        <n v="213398.85021193177"/>
        <n v="1976953.3431684917"/>
        <n v="187659.79433730667"/>
        <n v="2534228.1237153942"/>
        <n v="247344.20507126089"/>
        <n v="80025.835007891335"/>
        <n v="265315.16048682225"/>
        <n v="169487.29529349558"/>
        <n v="302389.01645559224"/>
        <n v="130098.10801010203"/>
        <n v="219976.05546783385"/>
        <n v="6414.4923603895613"/>
        <n v="174421.24763684333"/>
        <n v="535678.27162944723"/>
        <n v="431916.95666553959"/>
        <n v="410007.6267805784"/>
        <n v="56787.85249465271"/>
        <n v="110735.50280276919"/>
        <n v="31586.856621625975"/>
        <n v="91069.581164683055"/>
        <n v="251936.62350045063"/>
        <n v="83020.824463145065"/>
        <n v="191166.07968412415"/>
        <n v="115642.98107491103"/>
        <n v="314074.89645017084"/>
        <n v="269308.58106261812"/>
        <n v="713861.97449100553"/>
        <n v="11459.167205129732"/>
        <n v="27735.528975722558"/>
        <n v="149033.9298230939"/>
        <n v="592842.64136526571"/>
        <n v="323975.09426159656"/>
        <n v="247030.45828541342"/>
        <n v="927784.45728657732"/>
        <n v="205718.4165666904"/>
        <n v="777255.83950885374"/>
        <n v="86089.656384793503"/>
        <n v="300888.58557910589"/>
        <n v="31779.213597111629"/>
        <n v="121676.38362919023"/>
        <n v="125648.77019294634"/>
        <n v="962477.41890037165"/>
        <n v="33371.268916109853"/>
        <n v="282739.62415357237"/>
        <n v="132818.76041014705"/>
        <n v="20028.023401751449"/>
        <n v="31302.841966768759"/>
        <n v="1717375.3523050733"/>
        <n v="309742.85348801309"/>
        <n v="420834.51421209465"/>
        <n v="33610.105872296801"/>
        <n v="22684.499306210524"/>
        <n v="339194.93863798509"/>
        <n v="253261.96964241413"/>
        <n v="209205.0874997114"/>
        <n v="85839.37158694386"/>
        <n v="12308.054738166922"/>
        <n v="814144.48901639599"/>
        <n v="256325.32743791532"/>
        <n v="73929.215648617494"/>
        <n v="157401.4561537811"/>
        <n v="8611.2800267969433"/>
        <n v="199704.1891523368"/>
        <n v="452277.40001181245"/>
        <n v="24428.827146940064"/>
        <n v="59803.337750100814"/>
        <n v="1778601.5972871857"/>
        <n v="27920.327779792828"/>
        <n v="244818.99051475702"/>
        <n v="168534.12890953003"/>
        <n v="268833.98223078728"/>
        <n v="238226.69257772531"/>
        <n v="215325.75898421113"/>
        <n v="274618.31376228068"/>
        <n v="83196.100538431987"/>
        <n v="104986.90505730653"/>
        <n v="1447573.3000693279"/>
        <n v="1600809.9112484709"/>
        <n v="14261.859940343207"/>
        <n v="193731.83504005219"/>
        <n v="129995.07781039404"/>
        <n v="60968.217261006939"/>
        <n v="172572.21309767175"/>
        <n v="12379.360940424571"/>
        <n v="196881.27626117322"/>
        <n v="250680.5680545276"/>
        <n v="262228.42409496463"/>
        <n v="152808.11416830309"/>
        <n v="888736.66503688181"/>
        <n v="266907.73537032364"/>
        <n v="262888.96307963534"/>
        <n v="271967.46214573574"/>
        <n v="122215.07398842924"/>
        <n v="139614.28062754744"/>
        <n v="448907.99923737952"/>
        <n v="282899.31496744778"/>
        <n v="338569.54729484016"/>
        <n v="277690.62757328508"/>
        <n v="77484.541506487323"/>
        <n v="56260.567263914563"/>
        <n v="439432.09285673813"/>
        <n v="10489.01027860304"/>
        <n v="397360.70042234432"/>
        <n v="234980.94294148707"/>
        <n v="96734.736835528136"/>
        <n v="335698.63260468066"/>
        <n v="49596.745009568542"/>
        <n v="985630.50397536892"/>
        <n v="114229.0714524927"/>
        <n v="731329.7640678949"/>
        <n v="335438.47772842908"/>
        <n v="330980.3030456074"/>
        <n v="161099.86718359226"/>
        <n v="128864.31998217666"/>
        <n v="185950.43381257067"/>
        <n v="37615.180161788783"/>
        <n v="439964.60174888413"/>
        <n v="226303.62046219944"/>
        <n v="244660.47493796231"/>
        <n v="156572.90779749668"/>
        <n v="29408.021951148745"/>
        <n v="36872.806840259844"/>
        <n v="156204.27558671046"/>
        <n v="98383.929151333272"/>
        <n v="143837.25660858859"/>
        <n v="95212.893654365267"/>
        <n v="177580.50162432791"/>
        <n v="1113254.0874609253"/>
        <n v="162791.41782146925"/>
        <n v="117007.61270557625"/>
        <n v="19934.877776097979"/>
        <n v="43471.564355178387"/>
        <n v="14794.963272200905"/>
        <n v="53264.834848678685"/>
        <n v="2135251.0820455216"/>
        <n v="1757002.4004551615"/>
        <n v="99870.382489681797"/>
        <n v="19753.023498982689"/>
        <n v="1071824.1254245765"/>
        <n v="285918.78098328185"/>
        <n v="48346.497200785438"/>
        <n v="301120.21825260058"/>
        <n v="988758.69235567888"/>
        <n v="2338653.4882232309"/>
        <n v="49313.93249809165"/>
        <n v="75712.438690965617"/>
        <n v="182229.35459142263"/>
        <n v="112034.27966389808"/>
        <n v="714145.42516997084"/>
        <n v="529481.95605444093"/>
        <n v="78693.351856323323"/>
        <n v="431381.14457978139"/>
        <n v="358163.92918034719"/>
        <n v="30693.632225442183"/>
        <n v="5601.0168491623926"/>
        <n v="133642.54246285703"/>
        <n v="432808.07831206365"/>
        <n v="60636.509109828454"/>
        <n v="25318.955373623114"/>
        <n v="38930.189541818232"/>
        <n v="1449092.0871703119"/>
        <n v="215802.06723164217"/>
        <n v="469560.84720214509"/>
        <n v="298021.52219469415"/>
        <n v="8799.3611648381975"/>
        <n v="21691.039422387312"/>
        <n v="1230652.7681026231"/>
        <n v="6436.4090917982394"/>
        <n v="1341550.0230573164"/>
        <n v="965215.42920111294"/>
        <n v="340163.9027941908"/>
        <n v="398961.691774123"/>
        <n v="152546.68548367251"/>
        <n v="654310.12872598681"/>
        <n v="20796.165323621761"/>
        <n v="109038.18962803399"/>
        <n v="48374.204165658128"/>
        <n v="43057.585505092342"/>
        <n v="396494.14906161657"/>
        <n v="173160.2731016468"/>
        <n v="14819.238334169833"/>
        <n v="161571.94096019212"/>
        <n v="353201.56444053882"/>
        <n v="307654.96297341806"/>
        <n v="152767.65687414518"/>
        <n v="165138.24140580255"/>
        <n v="143105.54447953295"/>
        <n v="10798.735966764772"/>
        <n v="307460.91561722476"/>
        <n v="1724.4159400877923"/>
        <n v="199595.79227390658"/>
        <n v="292244.26480986353"/>
        <n v="460039.10720228974"/>
        <n v="142499.64421076505"/>
        <n v="195260.84760247942"/>
        <n v="300162.40025600878"/>
        <n v="882010.43960669823"/>
        <n v="53089.9787523661"/>
        <n v="128803.60096462296"/>
        <n v="122227.41098268252"/>
        <n v="184329.66294166507"/>
        <n v="89678.742574683056"/>
        <n v="79681.710124635312"/>
        <n v="57816.923992237549"/>
        <n v="59985.141553025191"/>
        <n v="9427.4129697003282"/>
        <n v="101924.41867857643"/>
        <n v="319376.77865985176"/>
        <n v="163317.3853331909"/>
        <n v="2746.9543139928755"/>
        <n v="171116.89514313135"/>
        <n v="91225.14805919514"/>
        <n v="440830.75621628232"/>
        <n v="173314.94679679826"/>
        <n v="205051.83256365801"/>
        <n v="494834.56561702123"/>
        <n v="362972.03891144233"/>
        <n v="233.83647853000289"/>
        <n v="639380.49122700095"/>
        <n v="164896.69783387068"/>
        <n v="4465.0022486515954"/>
        <n v="495.55752743854111"/>
        <n v="42026.985324042464"/>
        <n v="1036823.989778586"/>
        <n v="69365.729940224119"/>
        <n v="94514.744042980456"/>
        <n v="28184.931637682064"/>
        <n v="1753094.3326780377"/>
        <n v="112625.08003389521"/>
        <n v="91064.698704105336"/>
        <n v="347685.45450699987"/>
        <n v="110553.96422903043"/>
        <n v="18986.715549056255"/>
        <n v="10958.264850982579"/>
        <n v="736886.61129150889"/>
        <n v="155924.40778732189"/>
        <n v="421749.34672583966"/>
        <n v="463877.7005215456"/>
        <n v="1016837.1241866722"/>
        <n v="16644.224962997218"/>
        <n v="156550.43068143749"/>
        <n v="193778.15959337127"/>
        <n v="32311.86240940186"/>
        <n v="494331.38603178633"/>
        <n v="27144.319501043326"/>
        <n v="144563.51697920432"/>
        <n v="6317.6051408490075"/>
        <n v="2032.7391286793668"/>
        <n v="16809.793947942529"/>
        <n v="195293.50820074879"/>
        <n v="3534.3917405835191"/>
        <n v="372306.8867240937"/>
        <n v="232020.82123306982"/>
        <n v="158826.82466064859"/>
        <n v="397135.87808968284"/>
        <n v="21251.333788081625"/>
        <n v="114695.59429108577"/>
        <n v="1196913.4975815134"/>
        <n v="145891.0758951458"/>
        <n v="2388210.0801165625"/>
        <n v="448549.32136244705"/>
        <n v="4608.3671188469534"/>
        <n v="2164063.9842307484"/>
        <n v="348955.43442496139"/>
        <n v="245040.39337725838"/>
        <n v="10107.612457698704"/>
        <n v="157746.48678970998"/>
        <n v="121423.40809783549"/>
        <n v="363215.40431081515"/>
        <n v="105708.6110015942"/>
        <n v="20712.839594564808"/>
        <n v="497434.66226270632"/>
        <n v="98533.223422211624"/>
        <n v="23932.334963212779"/>
        <n v="49182.490262023799"/>
        <n v="79701.438160498248"/>
        <n v="207027.88210136222"/>
        <n v="82552.021866174662"/>
        <n v="45061.841350385177"/>
        <n v="263490.03095931828"/>
        <n v="102239.97647750014"/>
        <n v="228980.77247902247"/>
        <n v="72163.157319336664"/>
        <n v="171358.87661690259"/>
        <n v="24163.508574914318"/>
        <n v="1289281.3059135675"/>
        <n v="1502013.0366938903"/>
        <n v="461332.13436154334"/>
        <n v="346643.18088096328"/>
        <n v="194452.23525073513"/>
        <n v="160696.10208237544"/>
        <n v="111817.64972368353"/>
        <n v="393999.48606198776"/>
        <n v="322273.17134748056"/>
        <n v="632349.59322080633"/>
        <n v="206356.29188713018"/>
        <n v="139766.42761898439"/>
        <n v="145462.16084912134"/>
        <n v="72509.047593829411"/>
        <n v="94063.504514627508"/>
        <n v="259505.80541176593"/>
        <n v="1486814.7176874988"/>
        <n v="205913.89474036579"/>
        <n v="40922.154500712473"/>
        <n v="10081.860845003881"/>
        <n v="1706786.7129418107"/>
        <n v="686479.96039910056"/>
        <n v="392.30045200911923"/>
        <n v="253816.58346835224"/>
        <n v="172737.25883812236"/>
        <n v="132011.75390979784"/>
        <n v="130737.38169846752"/>
        <n v="142240.29707714758"/>
        <n v="1742762.3941634407"/>
        <n v="797182.9547315276"/>
        <n v="36319.438134354816"/>
        <n v="40831.040538145236"/>
        <n v="294255.66631040262"/>
        <n v="17858.498948941986"/>
        <n v="1506128.9369224384"/>
        <n v="216502.02169541767"/>
        <n v="117146.92370378433"/>
        <n v="30645.17842834158"/>
        <n v="218759.76795647389"/>
        <n v="1180912.902517813"/>
        <n v="479690.3879855072"/>
        <n v="310966.81329490175"/>
        <n v="22438.284003178898"/>
        <n v="166081.82897612901"/>
        <n v="337657.09773583233"/>
        <n v="155208.79330918481"/>
        <n v="233612.22033440007"/>
        <n v="1544957.4289698929"/>
        <n v="330367.2157864708"/>
        <n v="381355.06631170632"/>
        <n v="75372.780628225577"/>
        <n v="97037.160549865148"/>
        <n v="691990.29458307207"/>
        <n v="1329.6718888653293"/>
        <n v="104180.65556303397"/>
        <n v="56509.790443807753"/>
        <n v="78632.098125333679"/>
        <n v="81794.885302467825"/>
        <n v="38729.890441810508"/>
        <n v="197175.23531634681"/>
        <n v="172384.73074289967"/>
        <n v="34785.338444027431"/>
        <n v="718668.01518226892"/>
        <n v="157536.18258170012"/>
        <n v="1390633.1571651236"/>
        <n v="28099.531873409975"/>
        <n v="223142.08824315461"/>
        <n v="627439.47160817275"/>
        <n v="595252.90763366979"/>
        <n v="88618.581780013541"/>
        <n v="343754.43818351376"/>
        <n v="1292368.1922145607"/>
        <n v="313696.81349771109"/>
        <n v="169909.20048237403"/>
        <n v="39584.190261271673"/>
        <n v="352017.73130587762"/>
        <n v="131725.58032656682"/>
        <n v="2208955.8061043434"/>
        <n v="7942.2608692492649"/>
        <n v="139587.51454757166"/>
        <n v="78423.193374329363"/>
        <n v="259607.18043496078"/>
        <n v="390986.03951450152"/>
        <n v="1154.5365680793379"/>
        <n v="70257.650056301412"/>
        <n v="369695.89018697623"/>
        <n v="317543.32914074679"/>
        <n v="1138390.2188914311"/>
        <n v="813329.21549583296"/>
        <n v="268606.96026550565"/>
        <n v="57434.712046835128"/>
        <n v="431356.49220725533"/>
        <n v="162946.3051957353"/>
        <n v="253488.58878117235"/>
        <n v="407928.90108072525"/>
        <n v="281624.33325878717"/>
        <n v="745980.55686787446"/>
        <n v="92591.497278770737"/>
        <n v="763874.94035632873"/>
        <n v="181316.01270873021"/>
        <n v="204950.02340413214"/>
        <n v="221074.55106040568"/>
        <n v="114949.30400520051"/>
        <n v="1085553.4404783638"/>
        <n v="6292.345411843241"/>
        <n v="306041.30895678647"/>
        <n v="189180.17876025525"/>
        <n v="892377.8839069336"/>
        <n v="110752.36622805217"/>
        <n v="1098223.4005955607"/>
        <n v="872409.20106243342"/>
        <n v="146559.26215022372"/>
        <n v="46413.321620350318"/>
        <n v="599728.26434140443"/>
        <n v="35228.850129862803"/>
        <n v="295.07057141847548"/>
        <n v="317837.32770569139"/>
        <n v="376816.69264301192"/>
        <n v="171726.42686571146"/>
        <n v="33077.495208396293"/>
        <n v="201791.42397979254"/>
        <n v="250.58268165998481"/>
        <n v="31572.822718300285"/>
        <n v="301834.35458690982"/>
        <n v="106605.71502073514"/>
        <n v="321613.00762305723"/>
        <n v="22150.145428039425"/>
        <n v="824740.16117326589"/>
        <n v="17808.10036766377"/>
        <n v="38732.873007003429"/>
        <n v="41257.166141238755"/>
        <n v="8697.0228052356979"/>
        <n v="44913.642685966784"/>
        <n v="202922.35133662427"/>
        <n v="144924.28445452533"/>
        <n v="157861.78092011824"/>
        <n v="12810.686452915083"/>
        <n v="240871.92479254221"/>
        <n v="90114.589719223673"/>
        <n v="365797.21197994193"/>
        <n v="42349.927406109658"/>
        <n v="168903.13877328904"/>
        <n v="870410.52803599287"/>
        <n v="25447.765162844022"/>
        <n v="213592.56713190614"/>
        <n v="708787.11298559082"/>
        <n v="1564640.536468605"/>
        <n v="485564.07221253845"/>
        <n v="244796.81370083216"/>
        <n v="406642.10710666975"/>
        <n v="113642.41135566204"/>
        <n v="96292.76058752372"/>
        <n v="62545.159402148696"/>
        <n v="49959.675902689727"/>
        <n v="87067.722748862594"/>
        <n v="4626.0825996328995"/>
        <n v="63518.695193633466"/>
        <n v="277940.64810295543"/>
        <n v="69408.366509034982"/>
        <n v="323960.56269674469"/>
        <n v="1163363.3747788123"/>
        <n v="502539.49990789092"/>
        <n v="256244.12087670362"/>
        <n v="60225.649763100773"/>
        <n v="297069.74651023338"/>
        <n v="1139543.7286255157"/>
        <n v="159470.55069418537"/>
        <n v="603784.65918292804"/>
        <n v="484118.39458736993"/>
        <n v="213309.52101629224"/>
        <n v="236041.23568590454"/>
        <n v="62967.808331692038"/>
        <n v="128308.23758934367"/>
        <n v="328203.24669760838"/>
        <n v="12451.112304703094"/>
        <n v="57021.713285687983"/>
        <n v="1465051.5572794168"/>
        <n v="362116.59345531178"/>
        <n v="319640.84613859025"/>
        <n v="1746209.4212033751"/>
        <n v="76918.983166602105"/>
        <n v="611796.49261691363"/>
        <n v="51371.208109726998"/>
        <n v="147618.6111477754"/>
        <n v="46134.021176223992"/>
        <n v="47330.696002389501"/>
        <n v="2595002.898082104"/>
        <n v="218430.18260039954"/>
        <n v="70140.936230346939"/>
        <n v="145002.62968398421"/>
        <n v="148938.46567509728"/>
        <n v="223349.47222123446"/>
        <n v="1555474.334035377"/>
        <n v="45229.208417984817"/>
        <n v="11087.762574707682"/>
        <n v="148748.79943746969"/>
        <n v="145058.68662076315"/>
        <n v="1002826.725761586"/>
        <n v="282954.35664556414"/>
        <n v="427064.40797338018"/>
        <n v="23563.111982128998"/>
        <n v="551291.49620391487"/>
        <n v="42750.45741566136"/>
        <n v="495761.480839369"/>
        <n v="50721.06943903162"/>
        <n v="175371.17981332305"/>
        <n v="3930.1387402504965"/>
        <n v="739362.86262427655"/>
        <n v="108175.75396486188"/>
        <n v="253864.10109066591"/>
        <n v="626.71677682548329"/>
        <n v="133275.53846290399"/>
        <n v="5856.1795667658516"/>
        <n v="25072.503823748193"/>
        <n v="109748.46401822285"/>
        <n v="6168.884064890678"/>
        <n v="320135.20162894431"/>
        <n v="1285870.9952228717"/>
        <n v="312807.00773972756"/>
        <n v="151951.40405730586"/>
        <n v="166775.07865859021"/>
        <n v="99829.062362554294"/>
        <n v="544306.90151996107"/>
        <n v="84026.337050298578"/>
        <n v="131661.08919059983"/>
        <n v="141540.92004016426"/>
        <n v="186980.3655002224"/>
        <n v="44535.944063969117"/>
        <n v="225414.69585146743"/>
        <n v="33800.840151826465"/>
        <n v="291249.41079431988"/>
        <n v="347095.40262706578"/>
        <n v="25295.023264030391"/>
        <n v="482926.68029253121"/>
        <n v="128140.07046245098"/>
        <n v="2378.3905127395415"/>
        <n v="327768.50995357503"/>
        <n v="49282.034306544228"/>
        <n v="85755.579221067601"/>
        <n v="102249.05695088807"/>
        <n v="2041108.7189721644"/>
        <n v="1370803.0280280397"/>
        <n v="230483.09701564958"/>
        <n v="206.05261131861121"/>
        <n v="62469.533954506747"/>
        <n v="26754.436542644424"/>
        <n v="1850.8890507897211"/>
        <n v="1549989.2940021018"/>
        <n v="283049.1403633444"/>
        <n v="74203.877362624859"/>
        <n v="89218.74955077935"/>
        <n v="44915.436293250423"/>
        <n v="4403.6657679969967"/>
        <n v="242221.50745699948"/>
        <n v="297648.84859998955"/>
        <n v="129345.45750669802"/>
        <n v="313261.24685214559"/>
        <n v="739831.42766877834"/>
        <n v="482338.87926077453"/>
        <n v="407778.80529731844"/>
        <n v="18993.883255773144"/>
        <n v="1530727.5593418039"/>
        <n v="346970.11804692145"/>
        <n v="470.22998883989703"/>
        <n v="420.29435879609883"/>
        <n v="40912.691692266126"/>
        <n v="388228.75846728089"/>
        <n v="834275.54492278118"/>
        <n v="35785.9874293229"/>
        <n v="194150.01855818272"/>
        <n v="549390.95477563143"/>
        <n v="84155.962880053354"/>
        <n v="246956.64096505637"/>
        <n v="233427.10277427064"/>
        <n v="221385.21575050868"/>
        <n v="64612.410647376921"/>
        <n v="399590.15662633296"/>
        <n v="188133.05970457301"/>
        <n v="169544.85889487001"/>
        <n v="57483.872348156139"/>
        <n v="81452.827388968639"/>
        <n v="54570.558089929618"/>
        <n v="217485.88310402556"/>
        <n v="84734.88603935123"/>
        <n v="17630.551495367392"/>
        <n v="22153.247773608477"/>
        <n v="298612.05195331085"/>
        <n v="270747.71885138907"/>
        <n v="200392.38302976664"/>
        <n v="211437.13347414293"/>
        <n v="92320.58236530541"/>
        <n v="2515061.5706689982"/>
        <n v="31851.032417259532"/>
        <n v="1132999.6508819803"/>
        <n v="274442.45217545057"/>
        <n v="212401.34425961343"/>
        <n v="544956.78646114236"/>
        <n v="1705902.0365039634"/>
        <n v="266185.15307234245"/>
        <n v="72721.901005909865"/>
        <n v="141626.07403873527"/>
        <n v="247282.8726674066"/>
        <n v="245925.54032437978"/>
        <n v="7122.831142469694"/>
        <n v="55881.765856185251"/>
        <n v="982060.309094153"/>
        <n v="68648.212061721613"/>
        <n v="43051.25085976033"/>
        <n v="836741.7577596138"/>
        <n v="392825.11738753429"/>
        <n v="136811.15942651909"/>
        <n v="447863.96290695033"/>
        <n v="196058.14724962102"/>
        <n v="291138.89922783937"/>
        <n v="73492.740509249386"/>
        <n v="75592.417925154718"/>
        <n v="155592.15381306701"/>
        <n v="61295.191692383887"/>
        <n v="218408.45313772195"/>
        <n v="543424.11968242214"/>
        <n v="91432.607536669602"/>
        <n v="131125.75553814112"/>
        <n v="1157855.0194591053"/>
        <n v="159605.27660779911"/>
        <n v="381064.37889661914"/>
        <n v="2806.5845692071584"/>
        <n v="161536.44298224762"/>
        <n v="102749.33512603703"/>
        <n v="149446.19022257338"/>
        <n v="406682.3869500797"/>
        <n v="147064.68420522791"/>
        <n v="165135.98551873394"/>
        <n v="235245.99242392968"/>
        <n v="282621.77648085996"/>
        <n v="446929.25123604003"/>
        <n v="544843.9773454261"/>
        <n v="56393.302009491148"/>
        <n v="1603994.9277729946"/>
        <n v="244958.71949455119"/>
        <n v="105973.03881358649"/>
        <n v="3845.0085130416114"/>
        <n v="21139.548133673463"/>
        <n v="73056.492784757822"/>
        <n v="130308.00155861111"/>
        <n v="206711.67237760223"/>
        <n v="531394.14368290629"/>
        <n v="22189.703028115335"/>
        <n v="127385.57341576013"/>
        <n v="9978.0641864826339"/>
        <n v="95413.054750262731"/>
        <n v="209847.65875602985"/>
        <n v="60764.213380058376"/>
        <n v="146846.71657747391"/>
        <n v="115590.01593754855"/>
        <n v="29091.870139535957"/>
        <n v="19796.504796769921"/>
        <n v="231761.519880162"/>
        <n v="36628.55485960919"/>
        <n v="34119.747614422988"/>
        <n v="385156.94444712647"/>
        <n v="170.0573107173696"/>
        <n v="93610.306346631376"/>
        <n v="331273.67416349537"/>
        <n v="13066.445425529799"/>
        <n v="17379.114531388859"/>
        <n v="24997.209101858098"/>
        <n v="216268.84675511505"/>
        <n v="167875.93307997409"/>
        <n v="105025.37464313222"/>
        <n v="542740.27946953743"/>
        <n v="1357581.0226727794"/>
        <n v="2295615.9615371642"/>
        <n v="71.819069342322493"/>
        <n v="422674.57078487275"/>
        <n v="228650.84576686381"/>
        <n v="375142.28569365846"/>
        <n v="351074.08905823005"/>
        <n v="330312.8839861399"/>
        <n v="327239.83234123432"/>
        <n v="37467.068792382743"/>
        <n v="201631.45078127636"/>
        <n v="1292255.1330057699"/>
        <n v="16257.804187354111"/>
        <n v="2751813.0023064422"/>
        <n v="1250.7783458363119"/>
        <n v="209257.34909718781"/>
        <n v="94461.44187318976"/>
        <n v="2462262.4354452449"/>
        <n v="323761.39223441848"/>
        <n v="670284.39233754075"/>
        <n v="397918.78463106777"/>
        <n v="15100.505665764938"/>
        <n v="1078583.1308090135"/>
        <n v="8009.6729099785107"/>
        <n v="792332.95612269046"/>
        <n v="108226.56484295969"/>
        <n v="341590.64415911841"/>
        <n v="1036059.7837872072"/>
        <n v="129002.44674117609"/>
        <n v="190624.21817019113"/>
        <n v="51667.444460099148"/>
        <n v="1490518.9713439883"/>
        <n v="80792.744066036597"/>
        <n v="242403.2571212445"/>
        <n v="325911.49829270493"/>
        <n v="121817.80159505889"/>
        <n v="188246.42715257104"/>
        <n v="267107.59284736583"/>
        <n v="96833.240703752803"/>
        <n v="350188.85775379831"/>
        <n v="239811.38980067367"/>
        <n v="135144.31024750197"/>
        <n v="95577.136389036255"/>
        <n v="31789.754230680748"/>
        <n v="370959.20143972553"/>
        <n v="78259.524156563173"/>
        <n v="9227.5954345030805"/>
        <n v="294969.62204543425"/>
        <n v="184283.20764248102"/>
        <n v="77645.978943476453"/>
        <n v="11751.076621478429"/>
        <n v="514973.49581827765"/>
        <n v="317287.89188020374"/>
        <n v="168973.80415374553"/>
        <n v="92575.98883526423"/>
        <n v="2020953.457291706"/>
        <n v="41670.954056294417"/>
        <n v="26889.77767791662"/>
        <n v="41370.291979534217"/>
        <n v="136837.87208851098"/>
        <n v="73981.500327713322"/>
        <n v="11111.122782305491"/>
        <n v="15111.160535681962"/>
        <n v="240237.03128356396"/>
        <n v="571383.02057358576"/>
        <n v="232447.7559091617"/>
        <n v="33207.732783243599"/>
        <n v="768451.02543994656"/>
        <n v="58183.32616582208"/>
        <n v="407891.13508339785"/>
        <n v="288310.04318117874"/>
        <n v="914880.3544109069"/>
        <n v="119140.5496650313"/>
        <n v="71963.146409192763"/>
        <n v="178628.62802372104"/>
        <n v="175135.18059657246"/>
        <n v="157745.2552516108"/>
        <n v="2406258.4035140565"/>
        <n v="649305.1826310344"/>
        <n v="550588.76823421568"/>
        <n v="168339.23373211399"/>
        <n v="18309.032303509666"/>
        <n v="129757.60818201957"/>
        <n v="215936.66929866903"/>
        <n v="83494.837937699558"/>
        <n v="3020256.9664740809"/>
        <n v="28406.486268002649"/>
        <n v="451737.70615198405"/>
        <n v="406542.41513861954"/>
        <n v="21992.01778017349"/>
        <n v="140900.74536003315"/>
        <n v="557410.10276277468"/>
        <n v="1436877.4548562467"/>
        <n v="33588.614112636424"/>
        <n v="889286.45765291527"/>
        <n v="24400.918239207389"/>
        <n v="39687.422578495789"/>
        <n v="277041.30987613642"/>
        <n v="25387.09007005165"/>
        <n v="42353.157819535918"/>
        <n v="35478.99476708447"/>
        <n v="17323.900652072658"/>
        <n v="291139.14113412146"/>
        <n v="58849.672642894293"/>
        <n v="233001.18028281108"/>
        <n v="517924.16069397068"/>
        <n v="1299086.7901380253"/>
        <n v="582730.76808118727"/>
        <n v="726620.45867494564"/>
        <n v="71913.005046292907"/>
        <n v="996179.13920529222"/>
        <n v="162645.97341354613"/>
        <n v="490761.19114499458"/>
        <n v="139378.48804876549"/>
        <n v="133082.78600106444"/>
        <n v="110119.06590515493"/>
        <n v="442666.86544337316"/>
        <n v="10372.562205953882"/>
        <n v="444978.32337501965"/>
        <n v="8592.0789525513392"/>
        <n v="254802.16320282361"/>
        <n v="162994.86611069541"/>
        <n v="85470.699851601312"/>
        <n v="115517.52130502136"/>
        <n v="177767.26435599642"/>
        <n v="1423753.0064570019"/>
        <n v="117083.82708920751"/>
        <n v="216167.28694212125"/>
        <n v="19295.896109697838"/>
        <n v="500096.75241909979"/>
        <n v="148515.72654574277"/>
        <n v="222827.1923306169"/>
        <n v="2228503.3225244563"/>
        <n v="50329.852481823153"/>
        <n v="25722.629617008879"/>
        <n v="343664.50302794791"/>
        <n v="16753.711754977878"/>
        <n v="156055.44195158954"/>
        <n v="80431.13379002492"/>
        <n v="28631.020226891134"/>
        <n v="1326245.6321186502"/>
        <n v="142999.65582392365"/>
        <n v="68215.37181508397"/>
        <n v="48381.348057670766"/>
        <n v="1418094.1566700388"/>
        <n v="1330.0673662173265"/>
        <n v="165824.00721673446"/>
        <n v="833.43371918585456"/>
        <n v="258696.99427114846"/>
        <n v="263475.73721638467"/>
        <n v="22023.58923403078"/>
        <n v="346802.19045225618"/>
        <n v="413848.93504469329"/>
        <n v="350925.63206126733"/>
        <n v="70336.386606253305"/>
        <n v="713105.73517254274"/>
        <n v="17262.907605642795"/>
        <n v="3580.0681424265517"/>
        <n v="417376.4361649669"/>
        <n v="16220.782646434096"/>
        <n v="3832.3201702035904"/>
        <n v="57303.004314908343"/>
        <n v="233543.97955810092"/>
        <n v="29724.167389456132"/>
        <n v="275710.79306350072"/>
        <n v="320438.07399438333"/>
        <n v="1369084.1263237835"/>
        <n v="347841.69237433141"/>
        <n v="2964173.1301845526"/>
        <n v="293021.47762994963"/>
        <n v="414510.79910154577"/>
        <n v="3680.0693251022813"/>
        <n v="277451.65269776672"/>
        <n v="36403.434105869601"/>
        <n v="31509.224790299035"/>
        <n v="229275.43637396547"/>
        <n v="405981.26331064169"/>
        <n v="107789.37406183912"/>
        <n v="228186.31785042753"/>
        <n v="171695.90397886373"/>
        <n v="525886.54891895386"/>
        <n v="12139.248634987891"/>
        <n v="341240.32998580934"/>
        <n v="3131.0500791755881"/>
        <n v="42167.566756120985"/>
        <n v="419669.61997434252"/>
        <n v="276905.29983379086"/>
        <n v="9954.3692110410884"/>
        <n v="59200.237606026443"/>
        <n v="286411.10777271475"/>
        <n v="203634.34674974647"/>
        <n v="24510.380286219592"/>
        <n v="16027.391167376023"/>
        <n v="178524.17290703551"/>
        <n v="520592.2573677625"/>
        <n v="97292.507294725787"/>
        <n v="6412.8603140520127"/>
        <n v="142049.25264486601"/>
        <n v="71193.459092504898"/>
        <n v="677501.75768608111"/>
        <n v="1982035.8441009484"/>
        <n v="53077.320068952671"/>
        <n v="122419.17684565987"/>
        <n v="302693.80216650764"/>
        <n v="217106.17844539002"/>
        <n v="133482.49813310822"/>
        <n v="68148.330633078949"/>
        <n v="465342.15623466735"/>
        <n v="144929.54352363473"/>
        <n v="220777.79179373253"/>
        <n v="279775.15182638849"/>
        <n v="324032.45086401282"/>
        <n v="2342036.5331470012"/>
        <n v="666581.27100130683"/>
        <n v="126579.05689695598"/>
        <n v="525662.56375486357"/>
        <n v="46107.871262197492"/>
        <n v="51381.755522354637"/>
        <n v="213249.61528119238"/>
        <n v="41357.694496950819"/>
        <n v="1689955.183539297"/>
        <n v="128292.52995236183"/>
        <n v="21648.287082730141"/>
        <n v="127084.0500846052"/>
        <n v="38553.154330351674"/>
        <n v="24095.928855045975"/>
        <n v="200805.2875240086"/>
        <n v="361005.46214107331"/>
        <n v="20842.836160946943"/>
        <n v="4084.9303774161572"/>
        <n v="127795.74959201421"/>
        <n v="115378.64645897385"/>
        <n v="942470.23395675898"/>
        <n v="1101151.0650586826"/>
        <n v="121626.17735773409"/>
        <n v="359137.69438164058"/>
        <n v="714073.70573712245"/>
        <n v="37338.899430779311"/>
        <n v="409776.35030244262"/>
        <n v="193477.12306444175"/>
        <n v="669329.82730965083"/>
        <n v="969162.87527603353"/>
        <n v="338703.22882433701"/>
        <n v="137137.84515587403"/>
        <n v="1984.6559709329947"/>
        <n v="286307.06537559559"/>
        <n v="868285.4318841924"/>
        <n v="667904.31420954422"/>
        <n v="26815.483513292918"/>
        <n v="314232.47523462755"/>
        <n v="89408.552323631957"/>
        <n v="66088.330443541548"/>
        <n v="122160.83204483296"/>
        <n v="808260.56299169094"/>
        <n v="92598.187892298127"/>
        <n v="27214.753018763193"/>
        <n v="6048.1717388141305"/>
        <n v="378722.12858628522"/>
        <n v="18562.896486433998"/>
        <n v="185112.35219929609"/>
        <n v="331946.40977897774"/>
        <n v="482580.07542705437"/>
        <n v="1266014.8837252518"/>
        <n v="449485.68327950698"/>
        <n v="349084.41863215924"/>
        <n v="1150.9880784908014"/>
        <n v="81877.588086041389"/>
        <n v="201088.84758052923"/>
        <n v="24350.648177390747"/>
        <n v="143248.21634888015"/>
        <n v="165571.89051510842"/>
        <n v="315931.46351773286"/>
        <n v="62601.670017691635"/>
        <n v="50372.817568084858"/>
        <n v="371969.53423041425"/>
        <n v="200071.7022114009"/>
        <n v="248871.29419072325"/>
        <n v="130413.01303219807"/>
        <n v="19185.20032187879"/>
        <n v="104645.00785824926"/>
        <n v="66668.440672600555"/>
        <n v="354227.0718723961"/>
        <n v="45106.47983213461"/>
        <n v="37677.091311411365"/>
        <n v="57494.462305570465"/>
        <n v="72976.16587908291"/>
        <n v="234426.18293388537"/>
        <n v="98938.29770758067"/>
        <n v="1308817.366024053"/>
        <n v="1262215.371576109"/>
        <n v="7275.2599220549682"/>
        <n v="249205.91529295061"/>
        <n v="76667.445218182969"/>
        <n v="3153.8914631874472"/>
        <n v="3107165.7512570219"/>
        <n v="285861.69951574126"/>
        <n v="1722.2626508118672"/>
        <n v="127931.27964793204"/>
        <n v="64853.281039409725"/>
        <n v="527932.70095503144"/>
        <n v="95636.228986409813"/>
        <n v="1336149.9944825312"/>
        <n v="21945.461990907188"/>
        <n v="329883.24754320382"/>
        <n v="18661.683879059568"/>
        <n v="210224.05726630497"/>
        <n v="497260.9569115506"/>
        <n v="151348.55564149912"/>
        <n v="12838.392194173737"/>
        <n v="54812.436619201289"/>
        <n v="159714.27051492303"/>
        <n v="444681.16733849229"/>
        <n v="286060.9959256695"/>
        <n v="36080.396179359086"/>
        <n v="359392.29700520867"/>
        <n v="60817.974922375004"/>
        <n v="23245.353340611076"/>
        <n v="90174.344170442317"/>
        <n v="168940.33094254503"/>
        <n v="1715461.9300133004"/>
        <n v="119999.73586246489"/>
        <n v="261189.24026908848"/>
        <n v="3881.471755928882"/>
        <n v="70796.696536568939"/>
        <n v="177289.22101763642"/>
        <n v="852576.5203849125"/>
        <n v="258957.25124419652"/>
        <n v="259760.47971022566"/>
        <n v="222930.92673165159"/>
        <n v="66694.104682268546"/>
        <n v="38271.821013733148"/>
        <n v="1206371.8942382913"/>
        <n v="57748.234034617511"/>
        <n v="156078.16967931166"/>
        <n v="731570.25993629952"/>
        <n v="1660667.5546357897"/>
        <n v="606768.43146897224"/>
        <n v="52243.266841636345"/>
        <n v="270829.8282375962"/>
        <n v="1208198.7197371998"/>
        <n v="316373.64354225557"/>
        <n v="1829228.642644187"/>
        <n v="451732.62407918595"/>
        <n v="606937.36818759108"/>
        <n v="109362.36478719348"/>
        <n v="147956.32949583145"/>
        <n v="946701.63350461726"/>
        <n v="30941.767659877711"/>
        <n v="38593.813881226219"/>
        <n v="19001.167519321149"/>
        <n v="11531.482007938308"/>
        <n v="218681.81196879147"/>
        <n v="203987.35848301332"/>
        <n v="53431.574141233483"/>
        <n v="293184.97211887175"/>
        <n v="83151.360859127803"/>
        <n v="153438.76973415463"/>
        <n v="1335745.4790813052"/>
        <n v="841410.23706526135"/>
        <n v="146469.14630755087"/>
        <n v="135635.15815735812"/>
        <n v="621484.47498351417"/>
        <n v="161255.65276304632"/>
        <n v="246638.44263312858"/>
        <n v="511287.72284904803"/>
        <n v="166463.30702005335"/>
        <n v="140158.49095134492"/>
        <n v="10968.713926882581"/>
        <n v="1509333.4567785922"/>
        <n v="149696.5765081858"/>
        <n v="139486.10657907315"/>
        <n v="23880.332155592852"/>
        <n v="116367.21779439716"/>
        <n v="4670.6162777873005"/>
        <n v="18888.458330275207"/>
        <n v="48706.219621925018"/>
        <n v="27093.511993591885"/>
        <n v="111195.58678512154"/>
        <n v="105921.7944784421"/>
        <n v="54553.693448096223"/>
        <n v="20659.311962158212"/>
        <n v="75219.750419925273"/>
        <n v="413255.8486817666"/>
        <n v="179585.25658450215"/>
        <n v="152909.04654327672"/>
        <n v="255464.5108119272"/>
        <n v="139308.58490250126"/>
        <n v="1247185.2695404929"/>
        <n v="244094.18016341008"/>
        <n v="183032.95537792015"/>
        <n v="195883.84332371177"/>
        <n v="20141.400738670975"/>
        <n v="183056.55817186739"/>
        <n v="669920.20018190891"/>
        <n v="158682.26689062719"/>
        <n v="904660.68331490131"/>
        <n v="183543.73158161363"/>
        <n v="41390.843439249817"/>
        <n v="454313.31915190385"/>
        <n v="50238.356529157849"/>
        <n v="174566.88979098445"/>
        <n v="156477.12287280927"/>
        <n v="135287.1354534163"/>
        <n v="1458864.4238826318"/>
        <n v="156831.78032334198"/>
        <n v="188753.59288973673"/>
        <n v="144461.7763994725"/>
        <n v="110004.15555312927"/>
        <n v="1008045.2904551062"/>
        <n v="18464.294216353308"/>
        <n v="195350.67391855785"/>
        <n v="315757.78445120493"/>
        <n v="381014.65677857061"/>
        <n v="403038.77596590837"/>
        <n v="98435.26084145646"/>
        <n v="2174.2238105172078"/>
        <n v="38678.250773492167"/>
        <n v="87207.922422568314"/>
        <n v="1200280.5876315502"/>
        <n v="10958.570405976845"/>
        <n v="255558.25654159364"/>
        <n v="65980.862432097449"/>
        <n v="402735.21019001777"/>
        <n v="52517.082357374915"/>
        <n v="407926.15174304682"/>
        <n v="265560.47705428593"/>
        <n v="1664876.5945758715"/>
        <n v="237383.7524917429"/>
        <n v="243862.62547263698"/>
        <n v="146018.23512786333"/>
        <n v="10179.619364493981"/>
        <n v="282610.15706103737"/>
        <n v="90029.136520576256"/>
        <n v="420619.81134325429"/>
        <n v="352123.91111964744"/>
        <n v="16880.891554168993"/>
        <n v="76676.094781686115"/>
        <n v="28619.208637909451"/>
        <n v="8854.2356040910381"/>
        <n v="239617.24814703385"/>
        <n v="272393.26500180701"/>
        <n v="145537.48164107685"/>
        <n v="215932.4914813668"/>
        <n v="379449.94451361732"/>
        <n v="408934.68250999681"/>
        <n v="186759.76501064451"/>
        <n v="15772.465316775018"/>
        <n v="339131.43471999833"/>
        <n v="2040899.3278476251"/>
        <n v="2525612.5270442236"/>
        <n v="261784.44612482496"/>
        <n v="311540.51508696971"/>
        <n v="165796.46674296097"/>
        <n v="1206336.8175814091"/>
        <n v="633384.83724131982"/>
        <n v="42791.054408149648"/>
        <n v="1866478.6319608684"/>
        <n v="1017939.7898648216"/>
        <n v="304657.63261090813"/>
        <n v="193793.14298211524"/>
        <n v="659.4836520336878"/>
        <n v="181819.39668892554"/>
        <n v="231499.99935611503"/>
        <n v="570626.06017780758"/>
        <n v="162929.09609566341"/>
        <n v="227924.64539240662"/>
        <n v="381610.91407792148"/>
        <n v="389645.36534459679"/>
        <n v="4434.0483711553916"/>
        <n v="164670.33530749814"/>
        <n v="1829.3278000715688"/>
        <n v="5443.72274709253"/>
        <n v="65556.773722122263"/>
        <n v="330799.36575912737"/>
        <n v="160809.62837209884"/>
        <n v="184751.92078733302"/>
        <n v="90977.473443840601"/>
        <n v="464461.05217470607"/>
        <n v="281403.03475061868"/>
        <n v="192309.02952303283"/>
        <n v="69481.090811851915"/>
        <n v="125973.37739316333"/>
        <n v="263096.92361083027"/>
        <n v="394010.87014464184"/>
        <n v="306812.15823789482"/>
        <n v="64745.318820010914"/>
        <n v="517883.54715784854"/>
        <n v="295399.49535591621"/>
        <n v="328487.23057681991"/>
        <n v="139754.07762363338"/>
        <n v="130882.12192571389"/>
        <n v="33709.927906505924"/>
        <n v="50461.534626999324"/>
        <n v="94837.224749044588"/>
        <n v="111172.5314743889"/>
        <n v="126906.38882900965"/>
        <n v="30037.35497838114"/>
        <n v="93059.06377102829"/>
        <n v="4874.9992168364279"/>
        <n v="93982.950277724958"/>
        <n v="1647946.8082797243"/>
        <n v="2101.0437426415742"/>
        <n v="2422.075640227873"/>
        <n v="130772.58109811098"/>
        <n v="16907.512256808073"/>
        <n v="776392.6484497349"/>
        <n v="49094.757585866042"/>
        <n v="197503.08422836452"/>
        <n v="769280.0483866001"/>
        <n v="418219.81417082355"/>
        <n v="183736.19367737981"/>
        <n v="117789.20927156466"/>
        <n v="36605.481578609222"/>
        <n v="97392.635155639466"/>
        <n v="123216.70123793774"/>
        <n v="27052.699549796922"/>
        <n v="94526.213069952428"/>
        <n v="220977.20119802732"/>
        <n v="36996.794894607287"/>
        <n v="177410.57407735405"/>
        <n v="54518.220919254396"/>
        <n v="359079.03412612656"/>
        <n v="41770.353634647588"/>
        <n v="330697.31517069397"/>
        <n v="251768.55585096043"/>
        <n v="217840.2894807742"/>
        <n v="11201.670715122336"/>
        <n v="17608.635658731997"/>
        <n v="738507.09716174146"/>
        <n v="215149.20291065579"/>
        <n v="199410.3890636671"/>
        <n v="1119974.2979014835"/>
        <n v="1288199.2911830049"/>
        <n v="32940.834826347134"/>
        <n v="40811.563304819472"/>
        <n v="35078.133939492451"/>
        <n v="116877.04576123509"/>
        <n v="48666.061185083279"/>
        <n v="220706.63561861432"/>
        <n v="453585.21634829108"/>
        <n v="396460.86898990965"/>
        <n v="19834.479492575298"/>
        <n v="199099.31601477537"/>
        <n v="824513.30401259696"/>
        <n v="618252.51866204257"/>
        <n v="180578.76287223"/>
        <n v="45541.766531897556"/>
        <n v="151797.33139290311"/>
        <n v="40505.926712644636"/>
        <n v="21550.353609430622"/>
        <n v="8333.4424671821198"/>
        <n v="352250.45697007474"/>
        <n v="77367.126928345242"/>
        <n v="286585.54276907217"/>
        <n v="80627.048509882414"/>
        <n v="39385.900805161262"/>
        <n v="334705.39147077216"/>
        <n v="35564.77060592841"/>
        <n v="23573.68197661273"/>
        <n v="64655.265234766674"/>
        <n v="186295.62892485317"/>
        <n v="215293.35850929824"/>
        <n v="195256.29068370257"/>
        <n v="93050.280936585594"/>
        <n v="154263.49344180158"/>
        <n v="216383.5089950925"/>
        <n v="674384.69213796395"/>
        <n v="85521.288172403583"/>
        <n v="21052.896898161052"/>
        <n v="411867.65972767066"/>
        <n v="177164.10095051234"/>
        <n v="276514.84244493849"/>
        <n v="115520.82614085177"/>
        <n v="15189.116694183993"/>
        <n v="196086.43502148139"/>
        <n v="128436.90784831985"/>
        <n v="140803.49476364895"/>
        <n v="204782.49446979046"/>
        <n v="402242.16291030718"/>
        <n v="251615.77545362353"/>
        <n v="160799.3828272078"/>
        <n v="30207.346891851539"/>
        <n v="187526.06845470713"/>
        <n v="12890.573965778583"/>
        <n v="182838.82504066394"/>
        <n v="258111.58230138829"/>
        <n v="1733141.0454919583"/>
        <n v="13067.098403227226"/>
        <n v="1126462.4069189234"/>
        <n v="211443.77470413482"/>
        <n v="73661.577672649408"/>
        <n v="662883.90865182155"/>
        <n v="460769.69002193218"/>
        <n v="602105.73787728313"/>
        <n v="193925.77628040139"/>
        <n v="614450.2276363984"/>
        <n v="896855.87592787959"/>
        <n v="126627.90987246402"/>
        <n v="779675.79312389717"/>
        <n v="2280.1200232378374"/>
        <n v="246947.28679855078"/>
        <n v="167272.47015022486"/>
        <n v="55384.520759960535"/>
        <n v="479744.45871871884"/>
        <n v="994336.16105090419"/>
        <n v="904628.027450455"/>
        <n v="230236.19960086475"/>
        <n v="222954.0140331861"/>
        <n v="395970.49639233178"/>
        <n v="25600.776852808016"/>
        <n v="2383.9965971098054"/>
        <n v="104264.48874113295"/>
        <n v="9526.7940938251959"/>
        <n v="380204.69599032594"/>
        <n v="287107.35022788442"/>
        <n v="204901.04333940923"/>
        <n v="794482.05516633345"/>
        <n v="10522.887892191507"/>
        <n v="260579.89294064915"/>
        <n v="277224.72065271408"/>
        <n v="851253.36047945393"/>
        <n v="176660.15893642916"/>
        <n v="82646.505551912676"/>
        <n v="519906.67120761028"/>
        <n v="43695.800826860766"/>
        <n v="1270864.0179832096"/>
        <n v="135101.75538814158"/>
        <n v="140881.83746482275"/>
        <n v="299699.90371443995"/>
        <n v="446066.36891514051"/>
        <n v="263047.78593571839"/>
        <n v="199592.42728970782"/>
        <n v="6080.5706311234899"/>
        <n v="636658.57793406816"/>
        <n v="818498.20293837762"/>
        <n v="92938.247368736746"/>
        <n v="232832.09591106864"/>
        <n v="10376.846526069525"/>
        <n v="109781.14788090967"/>
        <n v="197738.25016339417"/>
        <n v="538561.09673436324"/>
        <n v="82570.310017510099"/>
        <n v="324383.13888071297"/>
        <n v="45396.397924349338"/>
        <n v="43909.369617588854"/>
        <n v="31705.882494057558"/>
        <n v="178521.04422630506"/>
        <n v="170321.39022771735"/>
        <n v="128158.71463455862"/>
        <n v="86569.76301401532"/>
        <n v="27532.157355984749"/>
        <n v="345540.17283267563"/>
        <n v="143395.45204427949"/>
        <n v="808794.6419089738"/>
        <n v="182234.43550326684"/>
        <n v="19985.714341419716"/>
        <n v="1916884.7812889335"/>
        <n v="144051.02384543474"/>
        <n v="162932.64719756928"/>
        <n v="161791.03633749904"/>
        <n v="195340.39292830339"/>
        <n v="127771.67087086041"/>
        <n v="218094.80075364534"/>
        <n v="30902.123072099203"/>
        <n v="172718.27722317059"/>
        <n v="211411.24291146675"/>
        <n v="97825.815103032335"/>
        <n v="138509.66421724984"/>
        <n v="145148.86038110475"/>
        <n v="957226.10154348868"/>
        <n v="28578.711267855197"/>
        <n v="752295.28472209827"/>
        <n v="256331.72815818558"/>
        <n v="231393.04437338733"/>
        <n v="36037.214542407477"/>
        <n v="111725.76863177556"/>
        <n v="21389.297272937853"/>
        <n v="251500.88452279364"/>
        <n v="146447.75199686809"/>
        <n v="1343083.6103441156"/>
        <n v="124272.82263019722"/>
        <n v="316222.64137929754"/>
        <n v="8966.8440825975122"/>
        <n v="1930802.0095751854"/>
        <n v="36449.131733599635"/>
        <n v="30707.065443140425"/>
        <n v="201823.26660957924"/>
        <n v="1292763.4739987124"/>
        <n v="273670.79920184915"/>
        <n v="50789.548180917562"/>
        <n v="462768.22642517032"/>
        <n v="33672.022687506775"/>
        <n v="150961.09022132333"/>
        <n v="19687.727437587688"/>
        <n v="1812042.0649353424"/>
        <n v="117319.70518717369"/>
        <n v="2098054.6889002388"/>
        <n v="159196.82960447704"/>
        <n v="98156.955509720094"/>
        <n v="688319.79201120092"/>
        <n v="285302.13846223633"/>
        <n v="253354.89296711684"/>
        <n v="252695.51406857691"/>
        <n v="46021.72136420109"/>
        <n v="349528.98405963456"/>
        <n v="209348.93865029063"/>
        <n v="279659.10156181525"/>
        <n v="1940.2041829906391"/>
        <n v="82631.69746101847"/>
        <n v="252463.22187062915"/>
        <n v="384234.91930606141"/>
        <n v="15626.229804194327"/>
        <n v="96036.532609976537"/>
        <n v="9261.0139509125402"/>
        <n v="29821.41099481663"/>
        <n v="802300.72558084421"/>
        <n v="213505.20269089448"/>
        <n v="252.165508464726"/>
        <n v="244313.25843196284"/>
        <n v="44421.176660800644"/>
        <n v="1269523.2663035621"/>
        <n v="39487.521599583444"/>
        <n v="108210.0479797064"/>
        <n v="733.69769486301732"/>
        <n v="27777.413533608255"/>
        <n v="34684.172407103957"/>
        <n v="48114.099471801877"/>
        <n v="33004.774227820715"/>
        <n v="301857.78468655207"/>
        <n v="98696.707498399177"/>
        <n v="294207.95136328961"/>
        <n v="840858.52769602905"/>
        <n v="302749.01014334708"/>
        <n v="852663.50005005405"/>
        <n v="194859.7336912344"/>
        <n v="10970.950745733253"/>
        <n v="143184.27038754185"/>
        <n v="155917.4838892566"/>
        <n v="439851.44045437494"/>
        <n v="108226.72674664958"/>
        <n v="1330382.5601799581"/>
        <n v="261270.0039072822"/>
        <n v="318950.91522064031"/>
        <n v="85922.192641318121"/>
        <n v="218059.06620863447"/>
        <n v="103824.88997430229"/>
        <n v="390439.6684280982"/>
        <n v="20959.679076919314"/>
        <n v="135511.53512405063"/>
        <n v="406079.336339342"/>
        <n v="540202.08925107017"/>
        <n v="234642.9958374236"/>
        <n v="373038.51209772454"/>
        <n v="36985.379184957455"/>
        <n v="22946.379704554474"/>
        <n v="366758.08947562234"/>
        <n v="30325.146687049448"/>
        <n v="207973.51989098059"/>
        <n v="165788.14607114601"/>
        <n v="203175.23256008327"/>
        <n v="45674.866955410092"/>
        <n v="1499273.0666211275"/>
        <n v="51845.650978099664"/>
        <n v="3752.6491928389419"/>
        <n v="1765708.4128779711"/>
        <n v="957884.53484941053"/>
        <n v="15471.151742887583"/>
        <n v="150482.2175638203"/>
        <n v="276581.85346948117"/>
        <n v="257454.77833621422"/>
        <n v="1178081.9583986921"/>
        <n v="42757.75611531797"/>
        <n v="964272.25469540362"/>
        <n v="272263.42720727355"/>
        <n v="1113186.3495620287"/>
        <n v="286408.66588729812"/>
        <n v="1173576.8980592133"/>
        <n v="406409.63855137356"/>
        <n v="130162.17479435245"/>
        <n v="151966.01423983838"/>
        <n v="452496.07748219569"/>
        <n v="180029.31582235941"/>
        <n v="95654.224829372833"/>
        <n v="405134.32286599948"/>
        <n v="20043.131751788238"/>
        <n v="18037.095581958707"/>
        <n v="47334.107204206026"/>
        <n v="2284771.3753830902"/>
        <n v="1896475.7078258598"/>
        <n v="75573.640770499158"/>
        <n v="12427.938537322363"/>
        <n v="137611.86808767091"/>
        <n v="32154.704339010965"/>
        <n v="295479.88390843326"/>
        <n v="305758.46247421886"/>
        <n v="119232.28064494816"/>
        <n v="3851.1414596583995"/>
        <n v="30311.613624142406"/>
        <n v="381912.72171742772"/>
        <n v="2659.2500645869895"/>
        <n v="2311189.7803457216"/>
        <n v="54023.358755717585"/>
        <n v="213026.37524829566"/>
        <n v="10687.010176742806"/>
        <n v="340414.93820060481"/>
        <n v="266985.01703992323"/>
        <n v="78113.809088974362"/>
        <n v="1339728.6319939937"/>
        <n v="147176.87566567308"/>
        <n v="210790.60244818369"/>
        <n v="25260.941004644403"/>
        <n v="419583.0707714773"/>
        <n v="217664.03540574308"/>
        <n v="25308.981137474744"/>
        <n v="493839.71036900248"/>
        <n v="368927.6494092826"/>
        <n v="110454.09785067949"/>
        <n v="109575.30282374892"/>
        <n v="212221.01522467277"/>
        <n v="294950.97254448285"/>
        <n v="755173.96148335619"/>
        <n v="13229.956733247587"/>
        <n v="127138.29278026748"/>
        <n v="368087.50044515968"/>
        <n v="77170.616763916536"/>
        <n v="47061.845729750508"/>
        <n v="16719.622842816432"/>
        <n v="130335.99413183084"/>
        <n v="33437.067642604947"/>
        <n v="283539.28201266285"/>
        <n v="125406.17538896574"/>
        <n v="6417.0576892594745"/>
        <n v="357469.88239499676"/>
        <n v="28378.056779529474"/>
        <n v="56432.147343566518"/>
        <n v="2903.1092172209833"/>
        <n v="1282100.0168313088"/>
        <n v="142518.03033759139"/>
        <n v="31102.724901938574"/>
        <n v="25775.628136914274"/>
        <n v="409997.17833352205"/>
        <n v="96150.433051346714"/>
        <n v="103619.60692514961"/>
        <n v="1834167.7827742691"/>
        <n v="10751.732250346739"/>
        <n v="24517.489746908668"/>
        <n v="37989.713255912844"/>
        <n v="1343337.4446976075"/>
        <n v="134946.67420612564"/>
        <n v="328880.98865756101"/>
        <n v="176494.91153197965"/>
        <n v="245881.887113337"/>
        <n v="28909.880136465588"/>
        <n v="556275.42031801865"/>
        <n v="200210.97861637259"/>
        <n v="330030.05203324428"/>
        <n v="11028.417764377278"/>
        <n v="6702.0524162378479"/>
        <n v="853798.62172622606"/>
        <n v="7923.5777853301706"/>
        <n v="8870.1357106114028"/>
        <n v="22596.47494715107"/>
        <n v="19862.723667128008"/>
        <n v="41647.557497941918"/>
        <n v="380489.27776710485"/>
        <n v="971398.52514540718"/>
        <n v="117840.28372210033"/>
        <n v="57224.267127471401"/>
        <n v="56469.347355142221"/>
        <n v="44952.287094254636"/>
        <n v="256544.29546246448"/>
        <n v="33149.210047031687"/>
        <n v="113052.69861981545"/>
        <n v="98978.716360930135"/>
        <n v="665309.20578800223"/>
        <n v="383528.92867318221"/>
        <n v="366441.34203713504"/>
        <n v="13498.151776890158"/>
        <n v="591.31921535803838"/>
        <n v="228785.75961390408"/>
        <n v="92471.288838648805"/>
        <n v="225597.26051564165"/>
        <n v="360713.98402993556"/>
        <n v="303406.07020181377"/>
        <n v="649325.26349559776"/>
        <n v="206659.23974984841"/>
        <n v="451681.50885918428"/>
        <n v="81156.810375964997"/>
        <n v="219967.54354153437"/>
        <n v="382989.85839864117"/>
        <n v="2048.5546450942611"/>
        <n v="546089.39140861458"/>
        <n v="36583.634873212097"/>
        <n v="334501.61956213921"/>
        <n v="464604.14787800214"/>
        <n v="60234.00186162661"/>
        <n v="183552.31313453152"/>
        <n v="198250.52191269447"/>
        <n v="197051.76546665642"/>
        <n v="2173893.7777183997"/>
        <n v="1603553.3177129743"/>
        <n v="6081.6126132350209"/>
        <n v="32096.698870933968"/>
        <n v="36783.686981505212"/>
        <n v="645102.6792590305"/>
        <n v="4165.0883619913748"/>
        <n v="278536.73484299274"/>
        <n v="385988.54423778382"/>
        <n v="271872.06104410713"/>
        <n v="7818.4080822074438"/>
        <n v="280382.20582256193"/>
        <n v="118529.38680944731"/>
        <n v="312440.91962883482"/>
        <n v="129918.40292680754"/>
        <n v="73561.372554324116"/>
        <n v="2149.0633065067332"/>
        <n v="294352.87994959089"/>
        <n v="189402.69088331296"/>
        <n v="177572.18150532656"/>
        <n v="287629.81020333018"/>
        <n v="14190.490347745639"/>
        <n v="257661.16825016469"/>
        <n v="765651.15425410867"/>
        <n v="21757.043345132719"/>
        <n v="734966.59452843876"/>
        <n v="175515.69256927801"/>
        <n v="222156.32856362371"/>
        <n v="5587.4526309786752"/>
        <n v="133837.35725162597"/>
        <n v="152029.49186852627"/>
        <n v="202821.99719883979"/>
        <n v="146613.89786622016"/>
        <n v="36052.521280087123"/>
        <n v="14462.380892110779"/>
        <n v="173457.42391909315"/>
        <n v="1299785.5228311426"/>
        <n v="47954.133612218466"/>
        <n v="67184.048493504946"/>
        <n v="74455.858539976864"/>
        <n v="347921.45855441323"/>
        <n v="30801.324663824107"/>
        <n v="9018.7242361723784"/>
        <n v="286619.44138983404"/>
        <n v="96708.502054212804"/>
        <n v="160448.68294329077"/>
        <n v="81050.856060904291"/>
        <n v="227352.71152641208"/>
        <n v="21298.044739912955"/>
        <n v="243853.12568082684"/>
        <n v="432010.90495242958"/>
        <n v="4189.0011135389777"/>
        <n v="146961.30902206156"/>
        <n v="568106.72387832287"/>
        <n v="56423.560655737077"/>
        <n v="48016.146882531422"/>
        <n v="73100.185695479173"/>
        <n v="33445.92866646035"/>
        <n v="149354.93511144002"/>
        <n v="1146019.2587094477"/>
        <n v="196477.46434469818"/>
        <n v="212134.3762190883"/>
        <n v="10656.072817466951"/>
        <n v="472525.56302186305"/>
        <n v="45105.700636771347"/>
        <n v="240309.55420779056"/>
        <n v="86320.011915143987"/>
        <n v="337074.62188982492"/>
        <n v="149212.54816327937"/>
        <n v="327040.9260640071"/>
        <n v="166651.82804071772"/>
        <n v="260457.36580730579"/>
        <n v="1937422.145141673"/>
        <n v="753090.13077024627"/>
        <n v="29550.798287251531"/>
        <n v="661518.71179904789"/>
        <n v="61760.03195916432"/>
        <n v="245076.45563842528"/>
        <n v="359676.78325037268"/>
        <n v="1291.4938767253618"/>
        <n v="116748.55637394058"/>
        <n v="160645.54004530597"/>
        <n v="364629.28811690892"/>
        <n v="216.4547725070571"/>
        <n v="74717.243286370285"/>
        <n v="107753.37739023242"/>
        <n v="495866.34053595294"/>
        <n v="213404.76340867"/>
        <n v="550.08376200236341"/>
        <n v="12067.59790550166"/>
        <n v="252571.23292134871"/>
        <n v="1509.1992178206474"/>
        <n v="3807.0789995279406"/>
        <n v="459240.31356438028"/>
        <n v="6549.9955572415811"/>
        <n v="329416.83306311414"/>
        <n v="10386.051834775384"/>
        <n v="151684.27311894315"/>
        <n v="89718.470360144624"/>
        <n v="901528.86400540522"/>
        <n v="575825.67712348781"/>
        <n v="344268.03463781701"/>
        <n v="6041.7494798309071"/>
        <n v="135667.47896487321"/>
        <n v="357119.68450516305"/>
        <n v="365883.29522594594"/>
        <n v="169821.69590159005"/>
        <n v="625356.33918675862"/>
        <n v="1699.3944280826943"/>
        <n v="60330.301697459174"/>
        <n v="230311.8793308516"/>
        <n v="132535.89579082633"/>
        <n v="21140.053265712821"/>
        <n v="133144.1004685087"/>
        <n v="365970.55269592267"/>
        <n v="35470.661501480463"/>
        <n v="3006077.8819726524"/>
        <n v="86274.858851229146"/>
        <n v="611635.98955038877"/>
        <n v="6768.5723179314455"/>
        <n v="94984.154825624355"/>
        <n v="2009.2629097060753"/>
        <n v="18736.372482765586"/>
        <n v="3590.4980761962543"/>
        <n v="9347.1709090409804"/>
        <n v="231890.70991032492"/>
        <n v="6835.5505694187059"/>
        <n v="30252.123318710117"/>
        <n v="237375.26929079479"/>
        <n v="179976.60532750841"/>
        <n v="138198.4143773698"/>
        <n v="293603.77560252341"/>
        <n v="176433.87572159409"/>
        <n v="1823017.5459917227"/>
        <n v="29171.965537631255"/>
        <n v="1425505.2704103685"/>
        <n v="22806.299111731027"/>
        <n v="813450.02482888044"/>
        <n v="740372.56654424849"/>
        <n v="215039.22231592162"/>
        <n v="1605556.9195498643"/>
        <n v="2815057.8484410327"/>
        <n v="307820.85694634763"/>
        <n v="223775.95389908837"/>
        <n v="165875.70215402552"/>
        <n v="136618.89488330946"/>
        <n v="21903.254153999955"/>
        <n v="2221382.2143112281"/>
        <n v="73939.02766241791"/>
        <n v="300155.31376591593"/>
        <n v="215704.53359729855"/>
        <n v="7259.8596254781296"/>
        <n v="257212.14602619395"/>
        <n v="164199.28131428425"/>
        <n v="221170.9652422567"/>
        <n v="1571819.4626794928"/>
        <n v="54571.732489326379"/>
        <n v="190874.49244006109"/>
        <n v="311422.93486127566"/>
        <n v="220662.14698768582"/>
        <n v="234355.08326756302"/>
        <n v="91133.898204277881"/>
        <n v="83473.889064461764"/>
        <n v="57427.626615861336"/>
        <n v="346191.60328471533"/>
        <n v="346328.68127644953"/>
        <n v="129886.65483467371"/>
        <n v="1896159.4760114849"/>
        <n v="201536.41253924559"/>
        <n v="68098.357406448195"/>
        <n v="227422.43814288193"/>
        <n v="166826.81506666777"/>
        <n v="46562.06965611122"/>
        <n v="16310.075075515351"/>
        <n v="955770.40732739051"/>
        <n v="398181.26343740715"/>
        <n v="28416.892371467653"/>
        <n v="164709.81225121827"/>
        <n v="116274.80556116387"/>
        <n v="113724.87864564992"/>
        <n v="58190.691927058018"/>
        <n v="11167.792801580163"/>
        <n v="1428021.1051337123"/>
        <n v="146684.7790009313"/>
        <n v="1409810.2789530454"/>
        <n v="746213.19369129324"/>
        <n v="79683.16494963615"/>
        <n v="225872.17759508276"/>
        <n v="215055.57092417032"/>
        <n v="111633.40770042254"/>
        <n v="10788.687502998917"/>
        <n v="24731.993491170597"/>
        <n v="482.27921499258991"/>
        <n v="254695.66543577128"/>
        <n v="230399.02532957771"/>
        <n v="19804.573435965078"/>
        <n v="473936.078903894"/>
        <n v="3762.2491078517728"/>
        <n v="130292.92812407261"/>
        <n v="175611.75604404518"/>
        <n v="227979.24769969631"/>
        <n v="237116.08792408413"/>
        <n v="312034.83668152901"/>
        <n v="121209.69327225948"/>
        <n v="1947288.352388005"/>
        <n v="433531.13353905635"/>
        <n v="67267.501519705256"/>
        <n v="20331.361047652219"/>
        <n v="151970.54231448349"/>
        <n v="41770.649791147312"/>
        <n v="24807.99769642789"/>
        <n v="667859.38638084801"/>
        <n v="58466.66236435467"/>
        <n v="50888.734895752728"/>
        <n v="733498.4322696696"/>
        <n v="339226.3023379909"/>
        <n v="147999.87870489107"/>
        <n v="425668.77494452463"/>
        <n v="19191.487924327019"/>
        <n v="386770.28749212954"/>
        <n v="796287.97746160964"/>
        <n v="1826632.6191526246"/>
        <n v="468087.13336957648"/>
        <n v="828453.94843840064"/>
        <n v="1273663.1811108335"/>
        <n v="14490.670184067174"/>
        <n v="414838.41806261503"/>
        <n v="43726.497469070913"/>
        <n v="485231.17076987994"/>
        <n v="166234.97057139382"/>
        <n v="413916.01365515846"/>
        <n v="186881.29853099136"/>
        <n v="444992.39002621622"/>
        <n v="1078794.1318419967"/>
        <n v="119240.91535341812"/>
        <n v="111719.62838223383"/>
        <n v="81708.949236905566"/>
        <n v="101390.04989692573"/>
        <n v="241745.65999711253"/>
        <n v="174080.90146552154"/>
        <n v="125204.05908888156"/>
        <n v="135667.35404978067"/>
        <n v="61643.677559550597"/>
        <n v="416057.37381733331"/>
        <n v="354787.65549990576"/>
        <n v="309042.89895380073"/>
        <n v="304587.23630176595"/>
        <n v="148965.16450398086"/>
        <n v="1795314.7525757828"/>
        <n v="794083.5192694416"/>
        <n v="146851.24796985878"/>
        <n v="141604.42764211001"/>
        <n v="132553.07525878996"/>
        <n v="68969.769931004528"/>
        <n v="381862.43140877591"/>
        <n v="367105.97023503709"/>
        <n v="101355.09422837933"/>
        <n v="193477.10762969771"/>
        <n v="145396.2120681791"/>
        <n v="278754.55608270253"/>
        <n v="614783.96324933227"/>
        <n v="270136.58792761166"/>
        <n v="2365694.9427431803"/>
        <n v="102162.5344728592"/>
        <n v="1424689.8626006602"/>
        <n v="333625.52884669468"/>
        <n v="237217.50479002914"/>
        <n v="152543.5334991315"/>
        <n v="160569.49695400376"/>
        <n v="6558.8693411138383"/>
        <n v="2061448.362957946"/>
        <n v="68835.914107480407"/>
        <n v="88119.949144039929"/>
        <n v="274971.91668303974"/>
        <n v="984524.46939688758"/>
        <n v="164250.93425746853"/>
        <n v="2485608.8587076156"/>
        <n v="720539.45150772703"/>
        <n v="31299.907483769894"/>
        <n v="28560.962231870562"/>
        <n v="31254.360738560907"/>
        <n v="187810.07115861925"/>
        <n v="50094.394038988423"/>
        <n v="133215.87936320878"/>
        <n v="70494.825605362887"/>
        <n v="366264.65301717626"/>
        <n v="44121.840073741078"/>
        <n v="168679.50751504174"/>
        <n v="92646.971398508482"/>
        <n v="44515.419749730805"/>
        <n v="26335.02725556101"/>
        <n v="309227.41810365039"/>
        <n v="217980.03875853374"/>
        <n v="280376.23221189424"/>
        <n v="117990.48024686695"/>
        <n v="24212.60672557927"/>
        <n v="332864.87860783597"/>
        <n v="322578.54467111523"/>
        <n v="287913.97406557749"/>
        <n v="22727.707640211258"/>
        <n v="477194.03700237494"/>
        <n v="355450.84428721189"/>
        <n v="74915.096799994819"/>
        <n v="621779.64632401825"/>
        <n v="35457.511646103885"/>
        <n v="408292.32469044958"/>
        <n v="397302.81466329994"/>
        <n v="183845.7208652937"/>
        <n v="476593.87838037929"/>
        <n v="22959.947864925518"/>
        <n v="2898.7045785194082"/>
        <n v="280080.07056319097"/>
        <n v="57183.77793676484"/>
        <n v="9983.8266959066113"/>
        <n v="10777.00666047509"/>
        <n v="24993.678958611516"/>
        <n v="1595660.7388652428"/>
        <n v="43280.88555341641"/>
        <n v="18756.566164798143"/>
        <n v="174345.12213102815"/>
        <n v="122177.65210755802"/>
        <n v="81455.868756715456"/>
        <n v="272518.12236119207"/>
        <n v="24226.153166724904"/>
        <n v="530043.11293379613"/>
        <n v="2422980.5783170611"/>
        <n v="31326.457856196826"/>
        <n v="576950.47229507205"/>
        <n v="343158.11536483624"/>
        <n v="152550.24200607796"/>
        <n v="80503.563161838349"/>
        <n v="288092.75990386569"/>
        <n v="255531.67314205546"/>
        <n v="401605.93237315642"/>
        <n v="361862.11416451889"/>
        <n v="9542.1386671782948"/>
        <n v="655832.77808846533"/>
        <n v="256111.15310142748"/>
        <n v="88661.236773836703"/>
        <n v="561825.81950583775"/>
        <n v="110510.72198659548"/>
        <n v="168917.55723338711"/>
        <n v="9252.9012691790595"/>
        <n v="7056.3432688660996"/>
        <n v="148281.50582925617"/>
        <n v="2017820.6558898003"/>
        <n v="962640.99016915727"/>
        <n v="39771.957724467749"/>
        <n v="1080953.8470772172"/>
        <n v="855557.28240925958"/>
        <n v="2587.5161220786499"/>
        <n v="31098.704215414968"/>
        <n v="117042.33932921942"/>
        <n v="171040.55788631237"/>
        <n v="1180817.2771384378"/>
        <n v="147295.32358863929"/>
        <n v="7283.9934467166204"/>
        <n v="236711.66084777942"/>
        <n v="132982.13486622638"/>
        <n v="61872.249277334311"/>
        <n v="10601.67134342715"/>
        <n v="60730.159993511559"/>
        <n v="504334.77774229419"/>
        <n v="83841.056358534115"/>
        <n v="162040.55518867954"/>
        <n v="119723.45427496245"/>
        <n v="24327.901498430139"/>
        <n v="68474.629760002936"/>
        <n v="82350.718495927649"/>
        <n v="27251.789782933374"/>
        <n v="185036.58352726296"/>
        <n v="157304.03286665349"/>
        <n v="815739.31256684975"/>
        <n v="2015975.6748773847"/>
        <n v="1974225.6051814782"/>
        <n v="13482.774377855596"/>
        <n v="67182.364755651535"/>
        <n v="132664.95162771648"/>
        <n v="306666.28974705801"/>
        <n v="1275802.3158541124"/>
        <n v="180354.68242523851"/>
        <n v="23639.092876242063"/>
        <n v="312054.43286479305"/>
        <n v="294882.18039889348"/>
        <n v="127810.9920733676"/>
        <n v="80189.606164574696"/>
        <n v="10487.111716946118"/>
        <n v="1697574.3226061242"/>
        <n v="112723.54978178073"/>
        <n v="308591.56797471154"/>
        <n v="116508.20296371864"/>
        <n v="1736827.6208652481"/>
        <n v="368290.91001516493"/>
        <n v="222251.74861789186"/>
        <n v="3740.7752613120874"/>
        <n v="272907.63305849378"/>
        <n v="173149.50349390414"/>
        <n v="724241.47200040787"/>
        <n v="116187.7514204224"/>
        <n v="236993.99492852471"/>
        <n v="1310377.8352949221"/>
        <n v="119521.96831431863"/>
        <n v="232849.04450561164"/>
        <n v="47308.270025672333"/>
        <n v="810449.41789522569"/>
        <n v="870415.24141325091"/>
        <n v="232076.81933481488"/>
        <n v="144394.17458891429"/>
        <n v="508066.12931216368"/>
        <n v="16827.536553435366"/>
        <n v="103608.22128085663"/>
        <n v="292548.13284931518"/>
        <n v="66321.675799519202"/>
        <n v="16993.436703437972"/>
        <n v="8208.3516645260661"/>
        <n v="43169.765279403095"/>
        <n v="185063.89513604337"/>
        <n v="513349.14310894813"/>
        <n v="1218135.934216083"/>
        <n v="71296.822294908096"/>
        <n v="225713.19365244277"/>
        <n v="324127.87472192064"/>
        <n v="137624.96429930904"/>
        <n v="689093.11852252739"/>
        <n v="215458.61590977025"/>
        <n v="89220.519545608375"/>
        <n v="36773.957328285775"/>
        <n v="181168.78961026174"/>
        <n v="857222.84772212175"/>
        <n v="218762.6269304186"/>
        <n v="107428.3430730938"/>
        <n v="726545.1898144522"/>
        <n v="373429.41153476504"/>
        <n v="47709.626116312291"/>
        <n v="2425969.8071472547"/>
        <n v="153225.82735462178"/>
        <n v="2303683.4073388679"/>
        <n v="85024.9680511443"/>
        <n v="1078967.5811913433"/>
        <n v="14905.709902617717"/>
        <n v="160717.14351489171"/>
        <n v="103568.97466180044"/>
        <n v="88968.32411797448"/>
        <n v="2497.5440813289383"/>
        <n v="4229.8836606104142"/>
        <n v="122071.06132265046"/>
        <n v="11382.571733878851"/>
        <n v="34418.871851100084"/>
        <n v="582646.83181744278"/>
        <n v="184040.25202448535"/>
        <n v="125096.18390041619"/>
        <n v="78624.952389357117"/>
        <n v="344365.61132001475"/>
        <n v="29857.487499748513"/>
        <n v="734340.27464795287"/>
        <n v="72971.629995779076"/>
        <n v="205889.44302681115"/>
        <n v="12716.110415904755"/>
        <n v="358748.86906946049"/>
        <n v="71208.215183463413"/>
        <n v="292296.72845340363"/>
        <n v="1044707.9777302352"/>
        <n v="166511.90417737392"/>
        <n v="2164415.6965502677"/>
        <n v="363495.8014653807"/>
        <n v="117856.82521764385"/>
        <n v="435484.94370077067"/>
        <n v="31989.107980701163"/>
        <n v="158337.64774338485"/>
        <n v="68100.117816058235"/>
        <n v="90334.843273849139"/>
        <n v="37497.214990983462"/>
        <n v="256574.72176914802"/>
        <n v="216948.57954769296"/>
        <n v="115095.93313497903"/>
        <n v="27439.391554940426"/>
        <n v="32616.425056427488"/>
        <n v="831071.68269145058"/>
        <n v="805487.55688186921"/>
        <n v="157560.59898682727"/>
        <n v="577495.40923060197"/>
        <n v="422735.02447905077"/>
        <n v="171279.64159729113"/>
        <n v="7139.955025728379"/>
        <n v="72527.242547936781"/>
        <n v="412087.46916719142"/>
        <n v="16207.177544462487"/>
        <n v="136830.81874605379"/>
        <n v="239740.12879646086"/>
        <n v="83039.451234842913"/>
        <n v="171994.17222379424"/>
        <n v="69498.290299337765"/>
        <n v="1039686.6922018571"/>
        <n v="399922.33643643808"/>
        <n v="644112.25404091273"/>
        <n v="113213.59884252901"/>
        <n v="221853.65940173433"/>
        <n v="857474.88815829565"/>
        <n v="95649.843255771862"/>
        <n v="17477.225548922273"/>
        <n v="181257.27880089916"/>
        <n v="27282.538871375731"/>
        <n v="1079375.5013778543"/>
        <n v="524013.1691811019"/>
        <n v="1291712.847166515"/>
        <n v="361705.43496867747"/>
        <n v="1033649.7320925803"/>
        <n v="79097.372765621723"/>
        <n v="106880.77546474125"/>
        <n v="301546.27434184123"/>
        <n v="2467.3458231285708"/>
        <n v="421834.17040611617"/>
        <n v="1470405.6101783984"/>
        <n v="24832.034603838245"/>
        <n v="231596.32272038553"/>
        <n v="140841.71454165896"/>
        <n v="106265.49997348837"/>
        <n v="910152.85779206525"/>
        <n v="205222.08914094459"/>
        <n v="251369.04338640833"/>
        <n v="196754.52045083258"/>
        <n v="237528.54680212351"/>
        <n v="119703.46223435664"/>
        <n v="59218.106522723734"/>
        <n v="37978.471340435761"/>
        <n v="95350.338278555384"/>
        <n v="46749.108272978716"/>
        <n v="158166.42106070888"/>
        <n v="329276.81081616436"/>
        <n v="272076.43016869127"/>
        <n v="443996.76432802522"/>
        <n v="900597.54178739164"/>
        <n v="56049.574960228827"/>
        <n v="60497.748719840369"/>
        <n v="789969.91152101359"/>
        <n v="4461.1269160762049"/>
        <n v="79990.829787834984"/>
        <n v="412251.87202954537"/>
        <n v="335313.53565377271"/>
        <n v="415004.52880642877"/>
        <n v="85256.819144785113"/>
        <n v="72331.192868163416"/>
        <n v="46848.281823981735"/>
        <n v="326349.18693335948"/>
        <n v="410518.57281929819"/>
        <n v="73077.569974447833"/>
        <n v="45781.452907590887"/>
        <n v="1315625.1659637645"/>
        <n v="81531.062446015902"/>
        <n v="450906.55018372607"/>
        <n v="76219.906008937571"/>
        <n v="159989.52070077648"/>
        <n v="215320.83068296744"/>
        <n v="181595.46622217045"/>
        <n v="2787.9424964952527"/>
        <n v="297682.78648596397"/>
        <n v="1711789.3035845202"/>
        <n v="326319.22418311093"/>
        <n v="2107904.0607138555"/>
        <n v="1723268.2297591965"/>
        <n v="34407.21932514268"/>
        <n v="322123.99382810318"/>
        <n v="301610.31468256412"/>
        <n v="94237.964666493601"/>
        <n v="99378.170568922578"/>
        <n v="66360.216522891977"/>
        <n v="23576.121186903529"/>
        <n v="20176.374013113335"/>
        <n v="206447.04911377648"/>
        <n v="376169.36173794902"/>
        <n v="15926.430201290494"/>
        <n v="93473.353379053791"/>
        <n v="2998887.2542428775"/>
        <n v="157552.73141557857"/>
        <n v="703238.0766138304"/>
        <n v="3603.5499532697299"/>
        <n v="227598.90445881314"/>
        <n v="227688.94722557996"/>
        <n v="56540.054457472645"/>
        <n v="185267.27979082204"/>
        <n v="363236.67622213607"/>
        <n v="13635.03014182987"/>
        <n v="256890.12553186319"/>
        <n v="330945.21343877964"/>
        <n v="140868.75046073439"/>
        <n v="334033.32552720874"/>
        <n v="472912.31669117865"/>
        <n v="501535.20519587211"/>
        <n v="1682556.8075919114"/>
        <n v="23490.377334862136"/>
        <n v="520254.60848683724"/>
        <n v="255255.33013610469"/>
        <n v="39252.123468503378"/>
        <n v="188199.93714072715"/>
        <n v="1593417.9241614193"/>
        <n v="43030.497621821232"/>
        <n v="304371.88144396816"/>
        <n v="37819.840626200334"/>
        <n v="64180.524059204756"/>
        <n v="222347.44646305178"/>
        <n v="101480.648737998"/>
        <n v="276138.728183078"/>
        <n v="62477.186645219452"/>
        <n v="2586935.235425429"/>
        <n v="232787.06268177318"/>
        <n v="181610.43133412159"/>
        <n v="1189509.2582941717"/>
        <n v="1150818.7784397842"/>
        <n v="1113565.1512570947"/>
        <n v="687775.22982355941"/>
        <n v="233.36210161118541"/>
        <n v="198333.48295505063"/>
        <n v="171153.61081399443"/>
        <n v="318395.81461889169"/>
        <n v="47720.359989165918"/>
        <n v="41299.46521059837"/>
        <n v="2028828.7156627565"/>
        <n v="1332259.1421940185"/>
        <n v="1247650.4490252347"/>
        <n v="1063956.7712816673"/>
        <n v="160363.09053454711"/>
        <n v="69371.630046018487"/>
        <n v="59913.216185656063"/>
        <n v="33686.50715134183"/>
        <n v="177614.07767252898"/>
        <n v="51165.194898544498"/>
        <n v="147156.42731547065"/>
        <n v="345649.69568321918"/>
        <n v="261349.22586604799"/>
        <n v="38351.053670427158"/>
        <n v="263744.02689612278"/>
        <n v="115173.61822307688"/>
        <n v="34976.059988416397"/>
        <n v="223643.58149024559"/>
        <n v="92905.230695490842"/>
        <n v="209505.22135564647"/>
        <n v="126740.09775549213"/>
        <n v="45318.943338933743"/>
        <n v="51552.882044967046"/>
        <n v="96050.491360725515"/>
        <n v="141505.59949891007"/>
        <n v="55184.082683429966"/>
        <n v="6481.4210781161546"/>
        <n v="225446.91633065644"/>
        <n v="222231.37011428431"/>
        <n v="653742.81763469544"/>
        <n v="175117.93075040588"/>
        <n v="65075.036451799693"/>
        <n v="585567.75639488152"/>
        <n v="379674.92802546016"/>
        <n v="266889.09501722397"/>
        <n v="68640.465741174965"/>
        <n v="66508.012005011158"/>
        <n v="486050.5407140145"/>
        <n v="129575.88714561918"/>
        <n v="270215.53511569416"/>
        <n v="284284.92024224391"/>
        <n v="187825.2418619552"/>
        <n v="367075.97496604786"/>
        <n v="34296.17062848786"/>
        <n v="106516.56097503938"/>
        <n v="483592.14141802385"/>
        <n v="170049.95636968836"/>
        <n v="325735.80165920319"/>
        <n v="300961.98736139975"/>
        <n v="377087.99518993706"/>
        <n v="420652.70364654087"/>
        <n v="123056.6385865013"/>
        <n v="20567.395739305641"/>
        <n v="219586.49522994543"/>
        <n v="316112.96773307369"/>
        <n v="68669.570441652686"/>
        <n v="14507.148926249904"/>
        <n v="149511.1944447257"/>
        <n v="249732.98761386465"/>
        <n v="117963.23889613528"/>
        <n v="814826.56507469818"/>
        <n v="75699.30355651358"/>
        <n v="37574.83563353301"/>
        <n v="1253239.4444113406"/>
        <n v="5919.305858426088"/>
        <n v="126568.67439492684"/>
        <n v="20675.140366977845"/>
        <n v="6944.2642940530986"/>
        <n v="186870.12069714119"/>
        <n v="34170.784894585209"/>
        <n v="11636.115065420821"/>
        <n v="211605.01981001941"/>
        <n v="5742.3055123595441"/>
        <n v="97090.860415376694"/>
        <n v="267441.83056584751"/>
        <n v="409721.89184420067"/>
        <n v="41299.624308520819"/>
        <n v="221410.95511966103"/>
        <n v="18637.661495333752"/>
        <n v="116377.74321935145"/>
        <n v="11967.918804902383"/>
        <n v="14843.61754768641"/>
        <n v="325547.96355119965"/>
        <n v="1212950.5478434134"/>
        <n v="165725.3724940285"/>
        <n v="1149466.4167238083"/>
        <n v="173636.77647453235"/>
        <n v="80986.475225650604"/>
        <n v="11248.876034831983"/>
        <n v="91777.324912098324"/>
        <n v="146274.22718694989"/>
        <n v="12857.191592211702"/>
        <n v="84496.345883380302"/>
        <n v="25500.036695511786"/>
        <n v="1020625.426368237"/>
        <n v="89349.446960057961"/>
        <n v="378945.64849935216"/>
        <n v="928939.04626972065"/>
        <n v="158809.84052835265"/>
        <n v="287364.39542267175"/>
        <n v="547577.13092657086"/>
        <n v="268207.00141413958"/>
        <n v="34371.717076422676"/>
        <n v="1735081.8275666514"/>
        <n v="17276.382803292632"/>
        <n v="240862.40450076689"/>
        <n v="254795.25101016468"/>
        <n v="916028.49854470266"/>
        <n v="201358.55770415568"/>
        <n v="66384.614355123427"/>
        <n v="30608.531991070278"/>
        <n v="139593.81313968735"/>
        <n v="29231.128307593714"/>
        <n v="329770.01037818496"/>
        <n v="1778562.1990882359"/>
        <n v="408460.66217700084"/>
        <n v="5129.1020937017056"/>
        <n v="147757.87778209019"/>
        <n v="197261.9892856568"/>
        <n v="70641.608885690221"/>
        <n v="162038.57504007829"/>
        <n v="242284.9519034941"/>
        <n v="159667.43113222276"/>
        <n v="36275.169425797663"/>
        <n v="267448.03561462805"/>
        <n v="97751.760787320891"/>
        <n v="41481.84353813601"/>
        <n v="171264.86893293547"/>
        <n v="222203.31465384446"/>
        <n v="40870.107326333229"/>
        <n v="96785.008937983861"/>
        <n v="336205.35060052539"/>
        <n v="104948.38447267907"/>
        <n v="86247.551515278072"/>
        <n v="61878.112613560879"/>
        <n v="161171.25212674978"/>
        <n v="711190.12963282107"/>
        <n v="3769.4639089709754"/>
        <n v="42433.802807261396"/>
        <n v="30043.43763542243"/>
        <n v="57908.950724983239"/>
        <n v="245921.88140139921"/>
        <n v="48537.768101639136"/>
        <n v="268163.69923455809"/>
        <n v="1146491.1199754153"/>
        <n v="181292.55351882649"/>
        <n v="32714.807759473988"/>
        <n v="379596.51002818282"/>
        <n v="353684.6305418117"/>
        <n v="591114.99497841718"/>
        <n v="406338.96078310622"/>
        <n v="230454.3191263208"/>
        <n v="1369924.9764705498"/>
        <n v="35954.842680019829"/>
        <n v="2745131.543447393"/>
        <n v="33874.640513565253"/>
        <n v="76712.115418241112"/>
        <n v="243713.26966426082"/>
        <n v="41474.354405011509"/>
        <n v="8510.078043632624"/>
        <n v="337025.95796746004"/>
        <n v="1363312.9700971823"/>
        <n v="5815.011494273067"/>
        <n v="1530136.8240461489"/>
        <n v="372045.99629629293"/>
        <n v="93861.636003615058"/>
        <n v="91941.294344738344"/>
        <n v="77514.683644194753"/>
        <n v="12285.913525709026"/>
        <n v="273015.57023765554"/>
        <n v="186166.16732653277"/>
        <n v="399173.14022267202"/>
        <n v="24383.939624129816"/>
        <n v="265828.78356862935"/>
        <n v="207492.69683184556"/>
        <n v="52122.423188151508"/>
        <n v="113903.45903772603"/>
        <n v="184128.64347565229"/>
        <n v="100115.6040136364"/>
        <n v="821245.62667658378"/>
        <n v="1023537.8259439777"/>
        <n v="319987.44466516952"/>
        <n v="358871.71806233504"/>
        <n v="57809.173265563193"/>
        <n v="108184.40680791847"/>
        <n v="399271.86309336306"/>
        <n v="194244.96859025149"/>
        <n v="781382.27175251592"/>
        <n v="15914.88311474872"/>
        <n v="283317.17251469602"/>
        <n v="20113.101760820889"/>
        <n v="30142.891102635349"/>
        <n v="12234.507769255264"/>
        <n v="371948.57317364449"/>
        <n v="133354.01204258841"/>
        <n v="970307.59157156141"/>
        <n v="124112.04120326629"/>
        <n v="119115.41573800505"/>
        <n v="306809.4681650523"/>
        <n v="363769.71022258076"/>
        <n v="288598.51447579218"/>
        <n v="1337428.1387797338"/>
        <n v="3678.5090106238335"/>
        <n v="347734.08659251605"/>
        <n v="625491.18032609345"/>
        <n v="69745.583921656347"/>
        <n v="297123.1717356281"/>
        <n v="269442.31105514482"/>
        <n v="322519.38415876863"/>
        <n v="68443.371105176295"/>
        <n v="358243.89493445778"/>
        <n v="228545.03482256111"/>
        <n v="27925.369919922981"/>
        <n v="51518.292501440919"/>
        <n v="421440.97467873478"/>
        <n v="1182254.2713344232"/>
        <n v="291436.09288053226"/>
        <n v="923297.60537735629"/>
        <n v="89471.613645027013"/>
        <n v="136334.74172461309"/>
        <n v="334404.93259623746"/>
        <n v="269196.84130843362"/>
        <n v="34673.141392943333"/>
        <n v="20136.334647575037"/>
        <n v="2636.2682018227811"/>
        <n v="328989.64056955295"/>
        <n v="137186.92958701073"/>
        <n v="110431.4191999303"/>
        <n v="28945.326008762688"/>
        <n v="35200.493742118953"/>
        <n v="2130303.8071933002"/>
        <n v="23442.14715015714"/>
        <n v="62259.725565538793"/>
        <n v="228216.59430435175"/>
        <n v="1329846.7997488319"/>
        <n v="718264.69700595015"/>
        <n v="6643.5459908704215"/>
        <n v="22162.939620588673"/>
        <n v="233466.76085596395"/>
        <n v="54462.945046180139"/>
        <n v="196454.83715712864"/>
        <n v="194099.97561654862"/>
        <n v="211084.95896593211"/>
        <n v="154334.89347298295"/>
        <n v="306077.13587164105"/>
        <n v="422490.1566593867"/>
        <n v="256526.29926954623"/>
        <n v="525330.83127913869"/>
        <n v="212073.02069478508"/>
        <n v="191706.10983374351"/>
        <n v="10851.001885769503"/>
        <n v="426470.14615791873"/>
        <n v="42378.524979741298"/>
        <n v="158345.89465648922"/>
        <n v="46709.436670747331"/>
        <n v="56345.748611640804"/>
        <n v="299509.52813776064"/>
        <n v="1145104.4013338403"/>
        <n v="330635.14353524498"/>
        <n v="1269407.533936501"/>
        <n v="410654.99975416542"/>
        <n v="2459366.3898151601"/>
        <n v="140960.80059687232"/>
        <n v="209307.24731425257"/>
        <n v="204602.77733332309"/>
        <n v="123351.27222762851"/>
        <n v="164692.96915205615"/>
        <n v="54413.815422254476"/>
        <n v="824719.38882480981"/>
        <n v="81527.51418637707"/>
        <n v="409661.21310870867"/>
        <n v="130451.18490813402"/>
        <n v="139262.93752445118"/>
        <n v="505154.62381561659"/>
        <n v="25315.480232243885"/>
        <n v="14358.989178163056"/>
        <n v="312625.45479080186"/>
        <n v="152596.52757789183"/>
        <n v="2909879.8882765593"/>
        <n v="523552.02424800117"/>
        <n v="37193.239679530154"/>
        <n v="161230.4604591711"/>
        <n v="226242.24033675695"/>
        <n v="275958.87634633476"/>
        <n v="72655.834915700674"/>
        <n v="72596.277484131366"/>
        <n v="38415.710717981456"/>
        <n v="16318.074960555618"/>
        <n v="75728.604859597675"/>
        <n v="198224.18689709227"/>
        <n v="352723.66806441237"/>
        <n v="210572.09197773749"/>
        <n v="40303.196294949041"/>
        <n v="159604.78371319015"/>
        <n v="364575.02248153172"/>
        <n v="349149.99788892473"/>
        <n v="1173777.6688335962"/>
        <n v="13722.243183257164"/>
        <n v="15250.86021224214"/>
        <n v="377104.63311632554"/>
        <n v="273333.21557922364"/>
        <n v="210404.87968388604"/>
        <n v="466209.9153176439"/>
        <n v="14939.869579917658"/>
        <n v="969186.70260684891"/>
        <n v="9102.8680333805296"/>
        <n v="30251.164289316974"/>
        <n v="52866.723897402851"/>
        <n v="531421.6299059653"/>
        <n v="341495.96641526552"/>
        <n v="48291.399832856448"/>
        <n v="26728.672116559093"/>
        <n v="1268.4273719329053"/>
        <n v="1162387.3648664628"/>
        <n v="224274.6341918851"/>
        <n v="102371.01107383076"/>
        <n v="27788.801288981831"/>
        <n v="1533.7945724284286"/>
        <n v="9902.2227097386422"/>
        <n v="204082.50220220757"/>
        <n v="891453.84371298784"/>
        <n v="1969.8025777053081"/>
        <n v="192866.42398256567"/>
        <n v="59307.622977588268"/>
        <n v="9811.4981765221164"/>
        <n v="415867.8813668011"/>
        <n v="345459.05262983241"/>
        <n v="325565.91131934756"/>
        <n v="106783.24059543503"/>
        <n v="56203.865143822259"/>
        <n v="185417.74539942463"/>
        <n v="785980.5398957337"/>
        <n v="185645.78397782124"/>
        <n v="227238.67000921318"/>
        <n v="180207.38633954473"/>
        <n v="864079.90797350532"/>
        <n v="30964.679181927488"/>
        <n v="424947.48294759303"/>
        <n v="209125.27247041778"/>
        <n v="35120.007084485645"/>
        <n v="29229.017709350566"/>
        <n v="143393.56375034465"/>
        <n v="9011.5121995921581"/>
        <n v="338915.88806753838"/>
        <n v="13996.684292036311"/>
        <n v="382339.5009914214"/>
        <n v="8819.6062072651366"/>
        <n v="272393.47826244129"/>
        <n v="514453.57760954381"/>
        <n v="2662.6814769557686"/>
        <n v="108625.47188864002"/>
        <n v="299961.43817716144"/>
        <n v="847522.63610910089"/>
        <n v="360496.59913305595"/>
        <n v="12230.18401522871"/>
        <n v="215386.69787701243"/>
        <n v="20324.165072576561"/>
        <n v="172104.41829455414"/>
        <n v="37894.645975903637"/>
        <n v="266155.01286904578"/>
        <n v="11632.907504992265"/>
        <n v="205938.50942114767"/>
        <n v="115617.56680960798"/>
        <n v="87801.262667877032"/>
        <n v="338543.63545548939"/>
        <n v="68017.692147252616"/>
        <n v="147507.13769654254"/>
        <n v="251635.38960034412"/>
        <n v="139214.61688418526"/>
        <n v="270988.57565810229"/>
        <n v="392459.92290868616"/>
        <n v="266649.27686754573"/>
        <n v="895271.66632809583"/>
        <n v="90260.206705562407"/>
        <n v="371360.24896993214"/>
        <n v="93554.813575458451"/>
        <n v="98055.348110524283"/>
        <n v="133014.55809766264"/>
        <n v="34361.125924764885"/>
        <n v="174565.98516640696"/>
        <n v="184452.30914905138"/>
        <n v="29826.707918663982"/>
        <n v="313.56533472514559"/>
        <n v="60604.302884941535"/>
        <n v="83032.424419316361"/>
        <n v="1556351.7947890253"/>
        <n v="287823.70417414076"/>
        <n v="617641.98756251938"/>
        <n v="80296.882721365473"/>
        <n v="2212092.0078042112"/>
        <n v="62497.930056262681"/>
        <n v="161408.1900766615"/>
        <n v="1076009.1474722025"/>
        <n v="51938.06198708454"/>
        <n v="5947.1878393563484"/>
        <n v="144767.37991454545"/>
        <n v="152884.26874634213"/>
        <n v="428591.07251351728"/>
        <n v="1297150.7214348072"/>
        <n v="28434.097193411326"/>
        <n v="227330.63393648207"/>
        <n v="949504.3919313706"/>
        <n v="424322.79230420379"/>
        <n v="382740.64054382837"/>
        <n v="171019.75961770746"/>
        <n v="302632.40438353893"/>
        <n v="467588.92944738473"/>
        <n v="70398.821705041715"/>
        <n v="143088.62924551943"/>
        <n v="529932.15222331078"/>
        <n v="72558.495130456256"/>
        <n v="623970.03802170407"/>
        <n v="73206.604140791664"/>
        <n v="209215.48210496956"/>
        <n v="335256.60837280605"/>
        <n v="128243.23114147407"/>
        <n v="1075017.324743855"/>
        <n v="1453034.144276689"/>
        <n v="1088083.6145575503"/>
        <n v="190036.62122482416"/>
        <n v="1716312.3404495663"/>
        <n v="639539.34469163138"/>
        <n v="243358.27032951647"/>
        <n v="342390.58962876705"/>
        <n v="61815.671637704589"/>
        <n v="216724.68522783049"/>
        <n v="1433300.2529640326"/>
        <n v="221664.79381490668"/>
        <n v="61777.883079853244"/>
        <n v="117055.01669797165"/>
        <n v="114733.06437381658"/>
        <n v="332525.67389888957"/>
        <n v="2702.9937509505035"/>
        <n v="197190.77110546242"/>
        <n v="204168.89253017394"/>
        <n v="285250.78628001263"/>
        <n v="278024.6178060919"/>
        <n v="156867.72101776296"/>
        <n v="966622.64675735671"/>
        <n v="12769.442274226603"/>
        <n v="1059898.51302523"/>
        <n v="85059.439355553623"/>
        <n v="54472.854033521071"/>
        <n v="2004647.4806918572"/>
        <n v="244550.60122774297"/>
        <n v="1368880.883688133"/>
        <n v="83144.932658091187"/>
        <n v="129051.42283248107"/>
        <n v="1022981.7593668436"/>
        <n v="294931.48240340105"/>
        <n v="177997.94136789549"/>
        <n v="133190.49864270925"/>
        <n v="190321.82414660702"/>
        <n v="175371.2957350339"/>
        <n v="75226.478867712154"/>
        <n v="308336.56526822312"/>
        <n v="156774.43678261319"/>
        <n v="288342.89150619949"/>
        <n v="154951.40811133597"/>
        <n v="2554877.6714700684"/>
        <n v="119261.58838579239"/>
        <n v="14941.461318885651"/>
        <n v="18243.397366052959"/>
        <n v="30912.582761709946"/>
        <n v="110239.59857824766"/>
        <n v="1527901.1361179736"/>
        <n v="4502.2373299906312"/>
        <n v="69700.073538523997"/>
        <n v="36751.308572519032"/>
        <n v="602348.9871955727"/>
        <n v="170703.92548005361"/>
        <n v="7263.3683958429656"/>
        <n v="21798.79948964377"/>
        <n v="9405.2824500231272"/>
        <n v="101993.45028517662"/>
        <n v="241122.22509286783"/>
        <n v="40159.022306859326"/>
        <n v="286453.61029271968"/>
        <n v="29254.933531498267"/>
        <n v="475042.41300645872"/>
        <n v="30918.440981210635"/>
        <n v="39700.913177983333"/>
        <n v="465371.84066247358"/>
        <n v="202814.61855465869"/>
        <n v="836106.34291382437"/>
        <n v="27731.019986249095"/>
        <n v="131165.97553377441"/>
        <n v="67940.594400956048"/>
        <n v="157651.47068558735"/>
        <n v="183806.35839738708"/>
        <n v="279811.56162530038"/>
        <n v="40256.315363508074"/>
        <n v="5247.9154051501473"/>
        <n v="332212.18213203229"/>
        <n v="163785.44690072109"/>
        <n v="334525.89853849966"/>
        <n v="322440.91318803537"/>
        <n v="611317.64598542918"/>
        <n v="84215.180002816865"/>
        <n v="82931.006942143387"/>
        <n v="7624.5925328896737"/>
        <n v="190082.03259965222"/>
        <n v="459216.87240724493"/>
        <n v="444849.35445934092"/>
        <n v="90183.997871392989"/>
        <n v="856166.4349235578"/>
        <n v="35498.611682361836"/>
        <n v="32273.01291342928"/>
        <n v="160328.31290602821"/>
        <n v="359213.40258444677"/>
        <n v="245234.9887679721"/>
        <n v="222280.12867220459"/>
        <n v="26349.81739608062"/>
        <n v="176644.30555395572"/>
        <n v="285530.00343204063"/>
        <n v="9150.4865700946539"/>
        <n v="170582.14618982296"/>
        <n v="175862.97336557045"/>
        <n v="32087.008738145181"/>
        <n v="18677.075509620969"/>
        <n v="104048.2404690987"/>
        <n v="233101.11691578937"/>
        <n v="1915995.595297867"/>
        <n v="135124.21910601418"/>
        <n v="227708.98280967024"/>
        <n v="1254187.6072577527"/>
        <n v="140854.61128421317"/>
        <n v="294009.19856351038"/>
        <n v="214363.59037787499"/>
        <n v="40193.696450600088"/>
        <n v="85943.113683023053"/>
        <n v="340714.23790703173"/>
        <n v="266804.29585126624"/>
        <n v="24384.395766101778"/>
        <n v="122142.48876444781"/>
        <n v="210024.67768673395"/>
        <n v="26477.814361206332"/>
        <n v="399323.39623616822"/>
        <n v="763996.79357662506"/>
        <n v="227472.05940394136"/>
        <n v="238146.33333371792"/>
        <n v="558583.86629792326"/>
        <n v="671.04882969247876"/>
        <n v="26830.156504106657"/>
        <n v="208595.70341862063"/>
        <n v="269134.64174762566"/>
        <n v="191042.7682293735"/>
        <n v="404249.79872530396"/>
        <n v="27645.417214291909"/>
        <n v="770873.23438594677"/>
        <n v="27605.594485353329"/>
        <n v="1080335.1782848216"/>
        <n v="392341.24779299478"/>
        <n v="384025.09805418848"/>
        <n v="150527.20536015439"/>
        <n v="69679.10922052816"/>
        <n v="92475.029254427573"/>
        <n v="259629.17757009642"/>
        <n v="25122.660635673408"/>
        <n v="179445.46378110157"/>
        <n v="85647.512493215749"/>
        <n v="453829.05603983038"/>
        <n v="192156.03557129562"/>
        <n v="14100.186738009228"/>
        <n v="246594.63423168822"/>
        <n v="75558.698395382642"/>
        <n v="247759.43416879844"/>
        <n v="172828.3021603688"/>
        <n v="5543.2119944316419"/>
        <n v="508303.87535755709"/>
        <n v="380860.33484613983"/>
        <n v="110853.3161182199"/>
        <n v="8184.0544137043089"/>
        <n v="922197.81745803356"/>
        <n v="795621.50993602304"/>
        <n v="500590.95672572718"/>
        <n v="25113.534666312331"/>
        <n v="231181.35122371305"/>
        <n v="23732.424302057971"/>
        <n v="139860.75837442811"/>
        <n v="14940.80705245155"/>
        <n v="83248.429186039546"/>
        <n v="2082712.4002822181"/>
        <n v="21890.435816205521"/>
        <n v="21919.881280933372"/>
        <n v="176818.59214530923"/>
        <n v="207495.93340596833"/>
        <n v="2126459.7650352446"/>
        <n v="291859.42151135672"/>
        <n v="243981.91773931356"/>
        <n v="267806.98456026369"/>
        <n v="403965.46920257597"/>
        <n v="9332.7640243890619"/>
        <n v="94123.231871980403"/>
        <n v="45750.579497501531"/>
        <n v="294552.98492481525"/>
        <n v="172311.72201910394"/>
        <n v="642032.9284741244"/>
        <n v="160451.10601586651"/>
        <n v="313654.04558951868"/>
        <n v="178101.97469629577"/>
        <n v="155885.48749745404"/>
        <n v="1658497.5901523945"/>
        <n v="387525.31862246315"/>
        <n v="360966.99030255887"/>
        <n v="728679.27843098401"/>
        <n v="219026.92564031109"/>
        <n v="166101.28967574579"/>
        <n v="322422.05209052184"/>
        <n v="39686.191575171921"/>
        <n v="282402.84485349408"/>
        <n v="136623.49731089"/>
        <n v="225154.19642491682"/>
        <n v="417707.69245724106"/>
        <n v="406061.8140870413"/>
        <n v="143007.18971576964"/>
        <n v="61488.437857305871"/>
        <n v="191488.73368369069"/>
        <n v="22593.941882117306"/>
        <n v="1350466.2700156097"/>
        <n v="125739.43193361379"/>
        <n v="5765.3922646195451"/>
        <n v="327521.3523133769"/>
        <n v="20709.541809277423"/>
        <n v="2339.3434208064714"/>
        <n v="20210.774458571545"/>
        <n v="373.55397736692169"/>
        <n v="579892.64735539211"/>
        <n v="462549.61549786251"/>
        <n v="620213.25117640186"/>
        <n v="308560.24338772579"/>
        <n v="205886.84176122883"/>
        <n v="207090.69063494005"/>
        <n v="22524.905260993328"/>
        <n v="35668.061777954332"/>
        <n v="6453.636769774489"/>
        <n v="90284.244962428304"/>
        <n v="291844.0106199623"/>
        <n v="134062.48773827564"/>
        <n v="44347.832923217022"/>
        <n v="219650.64265010989"/>
        <n v="30182.8150846922"/>
        <n v="72032.346211657306"/>
        <n v="104943.57055274372"/>
        <n v="392386.96331587451"/>
        <n v="53371.339982780504"/>
        <n v="1669444.5663366993"/>
        <n v="119852.12309941127"/>
        <n v="49237.863226840127"/>
        <n v="574099.50998293248"/>
        <n v="82950.863748709555"/>
        <n v="216884.67539833789"/>
        <n v="2455241.8489733329"/>
        <n v="52090.685724180992"/>
        <n v="134461.69269088216"/>
        <n v="566341.01702592662"/>
        <n v="240844.3732016487"/>
        <n v="310481.5800295801"/>
        <n v="11261.960430395913"/>
        <n v="251153.67067973712"/>
        <n v="18212.751329804338"/>
        <n v="264974.61547574319"/>
        <n v="379564.31076531735"/>
        <n v="2234119.6740769581"/>
        <n v="127586.5942440439"/>
        <n v="561762.92167444655"/>
        <n v="30232.526665669291"/>
        <n v="3467.3687358074235"/>
        <n v="294231.80505984882"/>
        <n v="700941.45269120485"/>
        <n v="136610.02383615749"/>
        <n v="436776.50511570717"/>
        <n v="120909.32477653488"/>
        <n v="21801.536697983101"/>
        <n v="786452.08554551378"/>
        <n v="11076.343288037866"/>
        <n v="34797.671617574277"/>
        <n v="882067.27406944928"/>
        <n v="154838.34641565246"/>
        <n v="99416.394441044686"/>
        <n v="11418.95735605425"/>
        <n v="176706.04373501797"/>
        <n v="114467.63828717182"/>
        <n v="315514.94922242296"/>
        <n v="74804.070890284624"/>
        <n v="22722.690152309322"/>
        <n v="62675.107527210683"/>
        <n v="27148.933303549871"/>
        <n v="430611.10906131763"/>
        <n v="35005.262104863141"/>
        <n v="11506.587065011679"/>
        <n v="34869.017717498777"/>
        <n v="1356279.8337045554"/>
        <n v="135349.2704546428"/>
        <n v="1989224.6083970198"/>
        <n v="358413.29458210774"/>
        <n v="31558.118151531231"/>
        <n v="115249.08190454247"/>
        <n v="46882.690736011151"/>
        <n v="196111.26097596015"/>
        <n v="1026609.4917845827"/>
        <n v="70057.987938195831"/>
        <n v="405970.34141640936"/>
        <n v="499966.44786605588"/>
        <n v="281379.96894005459"/>
        <n v="77087.235271821803"/>
        <n v="180103.33060599363"/>
        <n v="29623.987624044123"/>
        <n v="378196.07636098447"/>
        <n v="34265.450432705911"/>
        <n v="734715.63774682744"/>
        <n v="108078.86679202488"/>
        <n v="206846.56734854131"/>
        <n v="3714.6591272703822"/>
        <n v="144772.77027332838"/>
        <n v="369010.311660562"/>
        <n v="137909.68724247496"/>
        <n v="449721.86147193855"/>
        <n v="558934.55194613955"/>
        <n v="272489.96183709853"/>
        <n v="5472.7301526083565"/>
        <n v="90026.200245151427"/>
        <n v="28752.560821785421"/>
        <n v="1203072.8043657958"/>
        <n v="1351099.8371282364"/>
        <n v="271.39426917655948"/>
        <n v="448961.81822659116"/>
        <n v="53032.44298363979"/>
        <n v="383868.17721121787"/>
        <n v="45138.187877209028"/>
        <n v="44109.621592256874"/>
        <n v="1506868.0459309348"/>
        <n v="268360.84954028169"/>
        <n v="349463.76520145306"/>
        <n v="214646.62172567195"/>
        <n v="4712.6824524521835"/>
        <n v="205946.67973123977"/>
        <n v="107473.70758112933"/>
        <n v="211683.87833106279"/>
        <n v="169739.56762137963"/>
        <n v="122764.8912032684"/>
        <n v="80196.628923790515"/>
        <n v="62124.525548648453"/>
        <n v="163949.42546965735"/>
        <n v="1357.1815386108265"/>
        <n v="420715.08466783684"/>
        <n v="228296.75186455573"/>
        <n v="355765.02940380084"/>
        <n v="347980.34019001451"/>
        <n v="240247.98535375032"/>
        <n v="284182.12350894848"/>
        <n v="89002.638517709929"/>
        <n v="39120.897596013303"/>
        <n v="65190.275824865988"/>
        <n v="171713.29459263626"/>
        <n v="260029.7575817437"/>
        <n v="631.10508345344647"/>
        <n v="249197.98793276111"/>
        <n v="2361813.2514759111"/>
        <n v="888015.10432448401"/>
        <n v="9745.5779686151218"/>
        <n v="283862.14981888531"/>
        <n v="524967.99040060129"/>
        <n v="159022.92517753347"/>
        <n v="135561.98912082097"/>
        <n v="822438.566584202"/>
        <n v="132625.60186255584"/>
        <n v="29904.4087827611"/>
        <n v="35671.712258471343"/>
        <n v="83644.189696091795"/>
        <n v="119402.14703642052"/>
        <n v="123533.50005171511"/>
        <n v="43264.925734518249"/>
        <n v="103760.23524193947"/>
        <n v="39173.399255417906"/>
        <n v="85676.413944070446"/>
        <n v="729322.25874781131"/>
        <n v="42646.161151574044"/>
        <n v="111617.82404475733"/>
        <n v="479578.76406666671"/>
        <n v="213625.21308075936"/>
        <n v="112150.94555735179"/>
        <n v="53285.242962441684"/>
        <n v="40350.575605892584"/>
        <n v="59904.593788901693"/>
        <n v="304913.32954059803"/>
        <n v="251029.37559748188"/>
        <n v="59379.672384079604"/>
        <n v="100065.80040581987"/>
        <n v="17650.052466484092"/>
        <n v="17285.414716473173"/>
        <n v="265166.08266758628"/>
        <n v="16607.931728138916"/>
        <n v="1365823.4762536613"/>
        <n v="353635.40938330948"/>
        <n v="79321.924572012518"/>
        <n v="28300.115888525012"/>
        <n v="48179.913599989603"/>
        <n v="246936.9854898832"/>
        <n v="152135.90184071069"/>
        <n v="190456.52662772872"/>
        <n v="162624.19574662473"/>
        <n v="129139.10507102132"/>
        <n v="1465862.0861609608"/>
        <n v="192996.11178736173"/>
        <n v="56156.06788794048"/>
        <n v="97643.1648872441"/>
        <n v="87325.823457393883"/>
        <n v="130531.92106289206"/>
        <n v="188922.87362816828"/>
        <n v="593918.35839212569"/>
        <n v="1020928.6010472269"/>
        <n v="175067.20012351987"/>
        <n v="140806.19826789969"/>
        <n v="20215.302451073665"/>
        <n v="441461.97958897229"/>
        <n v="209320.11234518755"/>
        <n v="65077.539009360706"/>
        <n v="479043.61961227021"/>
        <n v="156251.31544607037"/>
        <n v="15884.565868530526"/>
        <n v="14484.027064118309"/>
        <n v="83733.505277735865"/>
        <n v="266004.19428460184"/>
        <n v="340828.67128776864"/>
        <n v="212108.44805977342"/>
        <n v="426827.4836938465"/>
        <n v="120437.02386672831"/>
        <n v="38064.703622538109"/>
        <n v="360622.27790098655"/>
        <n v="296600.03819345875"/>
        <n v="1574647.5076918614"/>
        <n v="1450664.1075827465"/>
        <n v="474067.86153332959"/>
        <n v="310459.17709304631"/>
        <n v="1615173.8465814281"/>
        <n v="182540.58172566461"/>
        <n v="347760.33619510848"/>
        <n v="52653.657427526719"/>
        <n v="163388.26555580914"/>
        <n v="1149647.6956669881"/>
        <n v="109145.48887416054"/>
        <n v="109107.64817414309"/>
        <n v="338236.18927112757"/>
        <n v="16980.121350616933"/>
        <n v="214078.73566256318"/>
        <n v="721937.21102754981"/>
        <n v="28992.786958916102"/>
        <n v="3173.052919693765"/>
        <n v="81989.068961181285"/>
        <n v="631578.63375724759"/>
        <n v="1169365.2609159395"/>
        <n v="292983.89957135293"/>
        <n v="102642.58446036615"/>
        <n v="24456.679035179681"/>
        <n v="334917.90741930349"/>
        <n v="254120.41780758108"/>
        <n v="18991.610906779042"/>
        <n v="429047.32612759329"/>
        <n v="15201.769693205513"/>
        <n v="81026.926649905115"/>
        <n v="1493744.0306722703"/>
        <n v="5698.7959991792632"/>
        <n v="104259.26230929091"/>
        <n v="82888.660904243283"/>
        <n v="228745.38553016182"/>
        <n v="308941.44148824597"/>
        <n v="1230320.6939539365"/>
        <n v="844188.18766495353"/>
        <n v="32440.326697368288"/>
        <n v="44243.006032232501"/>
        <n v="154080.9207887963"/>
        <n v="229194.78530762455"/>
        <n v="191727.49990158458"/>
        <n v="60693.042295185667"/>
        <n v="273735.88013546279"/>
        <n v="18580.31543505226"/>
        <n v="22115.942460017755"/>
        <n v="27687.999149175987"/>
        <n v="1173955.9285399616"/>
        <n v="148549.33400292485"/>
        <n v="1162834.6284917414"/>
        <n v="1111433.7449732746"/>
        <n v="1791.9272546247435"/>
        <n v="68842.647344354133"/>
        <n v="20283.126517874811"/>
        <n v="138495.56734026817"/>
        <n v="372244.61586096149"/>
        <n v="463083.4853919833"/>
        <n v="1221641.7729864866"/>
        <n v="434635.23689034267"/>
        <n v="315782.37913957459"/>
        <n v="132852.38811656414"/>
        <n v="124101.0964828866"/>
        <n v="101800.23501259123"/>
        <n v="343599.36696281092"/>
        <n v="27905.608784405333"/>
        <n v="185292.79716029004"/>
        <n v="108019.15255941372"/>
        <n v="211628.10430854801"/>
        <n v="223044.38680704753"/>
        <n v="142440.64738948987"/>
        <n v="494463.9965474662"/>
        <n v="302398.89489744161"/>
        <n v="3807.5120233576417"/>
        <n v="42691.497904271164"/>
        <n v="169108.56875890814"/>
        <n v="189595.19047337683"/>
        <n v="289870.12890619953"/>
        <n v="1158164.6506327868"/>
        <n v="50021.999543010039"/>
        <n v="20769.796235843911"/>
        <n v="867526.74785774923"/>
        <n v="119512.99539033195"/>
        <n v="200268.13677882223"/>
        <n v="156382.5206819106"/>
        <n v="58430.604341552251"/>
        <n v="129400.10145707754"/>
        <n v="31613.965106787255"/>
        <n v="111950.09281431539"/>
        <n v="320331.25537250435"/>
        <n v="994252.38302573154"/>
        <n v="234978.23711059333"/>
        <n v="714759.43546099868"/>
        <n v="105342.95536527793"/>
        <n v="227496.23618504722"/>
        <n v="8916.9776024247967"/>
        <n v="21092.569459285729"/>
        <n v="386360.95743882749"/>
        <n v="442988.30367405951"/>
        <n v="403901.72284541873"/>
        <n v="220164.27577477659"/>
        <n v="35008.337727020444"/>
        <n v="325351.00373011426"/>
        <n v="460745.72476167028"/>
        <n v="6459.6499993561865"/>
        <n v="155428.64821994069"/>
        <n v="24564.892401668985"/>
        <n v="91149.765270932039"/>
        <n v="24905.656692586661"/>
        <n v="19736.753544685376"/>
        <n v="53559.35165846251"/>
        <n v="616604.74638338038"/>
        <n v="38.9657277950256"/>
        <n v="296437.71386043669"/>
        <n v="238926.71769660836"/>
        <n v="286263.4277695354"/>
        <n v="14555.312078059638"/>
        <n v="575777.51652109285"/>
        <n v="21534.652049139586"/>
        <n v="1491.4121148029501"/>
        <n v="372066.42472790618"/>
        <n v="1571510.3656809188"/>
        <n v="203220.42097689412"/>
        <n v="234422.38876191765"/>
        <n v="169485.63708639747"/>
        <n v="811691.318154176"/>
        <n v="364049.57276659447"/>
        <n v="225781.90315183741"/>
        <n v="389338.34469764726"/>
        <n v="408890.49958560755"/>
        <n v="240510.72900777534"/>
        <n v="485812.70351590839"/>
        <n v="336892.18127759884"/>
        <n v="365867.9399806505"/>
        <n v="181509.43158114128"/>
        <n v="47520.472297488239"/>
        <n v="1412863.1552618681"/>
        <n v="194520.75091823551"/>
        <n v="257235.71034686232"/>
        <n v="192141.82141663949"/>
        <n v="160070.526824353"/>
        <n v="13213.757595126754"/>
        <n v="136601.01670962191"/>
        <n v="39836.268833519949"/>
        <n v="352337.0801664376"/>
        <n v="741127.59424040793"/>
        <n v="142806.85617802129"/>
        <n v="337773.54682817112"/>
        <n v="343156.40014828468"/>
        <n v="139961.78165109945"/>
        <n v="20244.383313597951"/>
        <n v="465335.3828795274"/>
        <n v="99875.542455989038"/>
        <n v="4419.2980331366289"/>
        <n v="3617.4601173137175"/>
        <n v="1052165.9376586014"/>
        <n v="155874.93154928286"/>
        <n v="1883671.3853441677"/>
        <n v="185594.21950401959"/>
        <n v="38470.189677500653"/>
        <n v="242692.16621632827"/>
        <n v="777266.2685191402"/>
        <n v="113332.04100345055"/>
        <n v="208195.03760076873"/>
        <n v="1584350.7481214362"/>
        <n v="47779.732748161812"/>
        <n v="296287.48996646574"/>
        <n v="585119.9997104262"/>
        <n v="205099.16908892459"/>
        <n v="38676.653101775839"/>
        <n v="190339.36839819286"/>
        <n v="263331.73702157737"/>
        <n v="280884.21913850558"/>
        <n v="7337.6362868251053"/>
        <n v="227977.3050682859"/>
        <n v="123045.90372315815"/>
        <n v="332756.36567614583"/>
        <n v="91373.891807434469"/>
        <n v="545198.67264997051"/>
        <n v="30736.33531711777"/>
        <n v="130295.83618549714"/>
        <n v="349664.88822755241"/>
        <n v="37371.07359609667"/>
        <n v="1652215.9022920246"/>
        <n v="358213.21949597687"/>
        <n v="222633.37420544261"/>
        <n v="19295.070353910258"/>
        <n v="303844.70676534524"/>
        <n v="99311.473765575254"/>
        <n v="4046.930886068204"/>
        <n v="744689.66214568296"/>
        <n v="356036.09893094486"/>
        <n v="158813.66996198264"/>
        <n v="231232.49532091146"/>
        <n v="111827.57738571383"/>
        <n v="50053.568933321047"/>
        <n v="345143.77127098903"/>
        <n v="187059.0410702638"/>
        <n v="31976.814886846434"/>
        <n v="430571.29116029351"/>
        <n v="1416974.7489745682"/>
        <n v="314777.71407334751"/>
        <n v="560393.72757399955"/>
        <n v="278186.1093354469"/>
        <n v="126317.16385462288"/>
        <n v="460772.08791922627"/>
        <n v="843956.67875341396"/>
        <n v="77225.69584299656"/>
        <n v="133844.13671441292"/>
        <n v="57335.915571106802"/>
        <n v="129955.83785577568"/>
        <n v="86605.357224940191"/>
        <n v="234086.95974278348"/>
        <n v="212769.40747569257"/>
        <n v="347528.98319957574"/>
        <n v="2101.0514272114192"/>
        <n v="158974.44461902988"/>
        <n v="1140691.2323665544"/>
        <n v="825108.68710476649"/>
        <n v="10150.692728336331"/>
        <n v="48377.323599704469"/>
        <n v="266863.90365471778"/>
        <n v="414612.36604450521"/>
        <n v="86796.683976598186"/>
        <n v="223676.91317648764"/>
        <n v="634426.43811567256"/>
        <n v="6866.6333579018174"/>
        <n v="109391.96017725956"/>
        <n v="1152837.7130528789"/>
        <n v="835604.06337877747"/>
        <n v="97664.80219010319"/>
        <n v="860363.97718723619"/>
        <n v="6080.3602381919527"/>
        <n v="2676.5524696213815"/>
        <n v="389933.85669601586"/>
        <n v="294841.3729869441"/>
        <n v="295100.48771753954"/>
        <n v="39045.292100696308"/>
        <n v="50287.431137495456"/>
        <n v="60087.32296428836"/>
        <n v="21746.013297244157"/>
        <n v="327701.41683532315"/>
        <n v="13750.38804812044"/>
        <n v="293591.39040938229"/>
        <n v="12248.581670808848"/>
        <n v="1537190.113234079"/>
        <n v="1976003.4273551118"/>
        <n v="1215178.8065303902"/>
        <n v="80936.16547006731"/>
        <n v="394431.56025657867"/>
        <n v="10104.024043434018"/>
        <n v="39926.986145399882"/>
        <n v="48823.558817163714"/>
        <n v="161433.08222417027"/>
        <n v="108908.71858112481"/>
        <n v="256862.07509084098"/>
        <n v="100683.75540969934"/>
        <n v="44738.683832184521"/>
        <n v="29238.624605647547"/>
        <n v="215190.49781993881"/>
        <n v="55382.392671382469"/>
        <n v="984188.20086235635"/>
        <n v="214988.89947759578"/>
        <n v="104136.33954886011"/>
        <n v="205536.85680482406"/>
        <n v="49187.429159009298"/>
        <n v="1779594.3203200232"/>
        <n v="350622.81107391382"/>
        <n v="8987.4179244520692"/>
        <n v="12867.617488173375"/>
        <n v="541041.55561826937"/>
        <n v="142691.92434527975"/>
        <n v="9820.633551600702"/>
        <n v="4605.1905624632782"/>
        <n v="620930.67425987916"/>
        <n v="810955.01004994148"/>
        <n v="2602539.6260257382"/>
        <n v="57155.880867721382"/>
        <n v="39001.844770101306"/>
        <n v="242696.72291639741"/>
        <n v="589.66873685100381"/>
        <n v="96703.74242985608"/>
        <n v="129794.16222188238"/>
        <n v="50532.044556771347"/>
        <n v="28066.363679346749"/>
        <n v="90928.512606687844"/>
        <n v="263679.21481121273"/>
        <n v="90882.833249188392"/>
        <n v="50314.31512593427"/>
        <n v="138507.8787199319"/>
        <n v="324274.58190162352"/>
        <n v="102357.04807003535"/>
        <n v="53647.053425134902"/>
        <n v="89438.62046215724"/>
        <n v="85533.586757646539"/>
        <n v="20569.8152192782"/>
        <n v="341926.44826189056"/>
        <n v="96967.290340183376"/>
        <n v="107568.7182096591"/>
        <n v="179185.33223810117"/>
        <n v="1220282.6890534742"/>
        <n v="1382249.5699823992"/>
        <n v="477742.73498977371"/>
        <n v="302649.30071865482"/>
        <n v="884.18739775388758"/>
        <n v="102608.28856500692"/>
        <n v="1423471.8656837866"/>
        <n v="168766.53565793237"/>
        <n v="274625.31094428035"/>
        <n v="42970.377847047683"/>
        <n v="27255.946281489647"/>
        <n v="267718.11007229576"/>
        <n v="45953.54673346247"/>
        <n v="66005.150211850181"/>
        <n v="2340610.9285506811"/>
        <n v="416754.13764985307"/>
        <n v="28027.876578538973"/>
        <n v="66864.820452980537"/>
        <n v="1703550.3829781183"/>
        <n v="383806.9409107985"/>
        <n v="272098.78043533128"/>
        <n v="640.83549517235144"/>
        <n v="453710.92321716034"/>
        <n v="169846.51515164028"/>
        <n v="464675.95792611415"/>
        <n v="51977.776795228907"/>
        <n v="22235.893374409625"/>
        <n v="366304.85041948908"/>
        <n v="505525.69996133965"/>
        <n v="46604.224928344076"/>
        <n v="202006.83462242206"/>
        <n v="15443.180642095054"/>
        <n v="108664.9517459106"/>
        <n v="557447.34578350268"/>
        <n v="155164.98737450561"/>
        <n v="47227.290782752338"/>
        <n v="376093.85356758593"/>
        <n v="359825.36535570637"/>
        <n v="428217.68982979323"/>
        <n v="60583.213273010195"/>
        <n v="37954.402311032049"/>
        <n v="93377.15317035644"/>
        <n v="175390.83120525067"/>
        <n v="90156.929282753234"/>
        <n v="217475.47006081397"/>
        <n v="284580.70188403811"/>
        <n v="906136.70273394603"/>
        <n v="169362.55337225701"/>
        <n v="45457.653850249022"/>
        <n v="806187.62321099872"/>
        <n v="36159.51846587714"/>
        <n v="17124.273412656425"/>
        <n v="53758.845102932682"/>
        <n v="72458.342830439346"/>
        <n v="136440.03690214478"/>
        <n v="235045.96128945411"/>
        <n v="118352.498417066"/>
        <n v="224082.10353255601"/>
        <n v="10212.968644396826"/>
        <n v="10660.490586852686"/>
        <n v="18762.254268856563"/>
        <n v="335234.99734411662"/>
        <n v="22954.266784752555"/>
        <n v="168444.68201852759"/>
        <n v="397985.91426557914"/>
        <n v="97053.792558420566"/>
        <n v="286006.32751053228"/>
        <n v="2003.9941397467232"/>
        <n v="56657.302034331587"/>
        <n v="178391.21742568948"/>
        <n v="644547.40451391647"/>
        <n v="30947.111487916998"/>
        <n v="4388.2231350835755"/>
        <n v="6980.8370266075626"/>
        <n v="65679.206267926565"/>
        <n v="38008.568227935859"/>
        <n v="429963.03414394933"/>
        <n v="5260.9681933343754"/>
        <n v="20654.976785183597"/>
        <n v="46113.94787343379"/>
        <n v="1511804.9033029038"/>
        <n v="15878.707150033071"/>
        <n v="311872.33529368904"/>
        <n v="155312.96113631059"/>
        <n v="113813.25604403357"/>
        <n v="81649.102650837434"/>
        <n v="590942.35601336183"/>
        <n v="156498.72103097508"/>
        <n v="154814.29892990272"/>
        <n v="928440.45958360715"/>
        <n v="36899.577187961258"/>
        <n v="133338.43445139975"/>
        <n v="107701.03354650245"/>
        <n v="310292.5791201641"/>
        <n v="66198.906393367957"/>
        <n v="184657.7527845015"/>
        <n v="1051258.4624603456"/>
        <n v="22397.938473002781"/>
        <n v="360118.29806228285"/>
        <n v="308189.52938708436"/>
        <n v="340875.64618418476"/>
        <n v="1194166.5805017399"/>
        <n v="76299.528185527291"/>
        <n v="247524.5854139195"/>
        <n v="12901.305441047531"/>
        <n v="2846687.8126163878"/>
        <n v="72658.909379924371"/>
        <n v="252981.88722977714"/>
        <n v="113936.82856274291"/>
        <n v="88667.728509076434"/>
        <n v="84607.658300552444"/>
        <n v="32073.883451234949"/>
        <n v="3407.7463221209055"/>
        <n v="29853.643267859621"/>
        <n v="203963.81405381378"/>
        <n v="558662.81219713693"/>
        <n v="49902.756322908826"/>
        <n v="728077.29955672834"/>
        <n v="22845.478784008305"/>
        <n v="82023.577831198898"/>
        <n v="343826.3884830646"/>
        <n v="87830.542105690736"/>
        <n v="116756.7353626421"/>
        <n v="196721.32855329677"/>
        <n v="88856.48346276446"/>
        <n v="328625.58092875517"/>
        <n v="387926.8046050258"/>
        <n v="5513.2066115303633"/>
        <n v="124671.14662151519"/>
        <n v="162515.47845234961"/>
        <n v="1050373.6479339893"/>
        <n v="9684.5741487357664"/>
        <n v="1680975.6436757415"/>
        <n v="182414.75952975987"/>
        <n v="324374.84612116445"/>
        <n v="178220.22400371969"/>
        <n v="632916.54783100926"/>
        <n v="186062.07072029114"/>
        <n v="15376.121322619212"/>
        <n v="647170.93100678653"/>
        <n v="401874.66984928382"/>
        <n v="732367.24153613159"/>
        <n v="329787.78790012747"/>
        <n v="100856.8857014708"/>
        <n v="288835.40101417346"/>
        <n v="464125.09308058681"/>
        <n v="78002.470608081334"/>
        <n v="278255.98801707919"/>
        <n v="3493.8689984525599"/>
        <n v="151434.24017859899"/>
        <n v="173012.554086727"/>
        <n v="623.65863558040962"/>
        <n v="49426.792471610774"/>
        <n v="21655.364517630722"/>
        <n v="428267.83232254256"/>
        <n v="97901.640312980569"/>
        <n v="876359.20396454807"/>
        <n v="190123.73235839521"/>
        <n v="621877.18199266912"/>
        <n v="20432.486848631463"/>
        <n v="153649.19340268394"/>
        <n v="349513.65574760491"/>
        <n v="96779.499637688728"/>
        <n v="312148.70247725316"/>
        <n v="122561.67416655103"/>
        <n v="135985.48979669384"/>
        <n v="379380.01084269781"/>
        <n v="61430.179390646153"/>
        <n v="40346.271426605948"/>
        <n v="125584.34185382019"/>
        <n v="443876.82754956419"/>
        <n v="157983.46311707323"/>
        <n v="1696934.3615015449"/>
        <n v="30683.233122991991"/>
        <n v="35039.490554471733"/>
        <n v="67521.416412604915"/>
        <n v="50303.830083495428"/>
        <n v="219450.3100259956"/>
        <n v="28444.096389971226"/>
        <n v="6468.2398123987641"/>
        <n v="36041.40222600961"/>
        <n v="260373.58358448968"/>
        <n v="22193.601680581909"/>
        <n v="675533.86654780561"/>
        <n v="23477.909758467631"/>
        <n v="321900.97083542292"/>
        <n v="9318.161548478618"/>
        <n v="201390.36305921304"/>
        <n v="2310740.8702986827"/>
        <n v="204820.06503847294"/>
        <n v="424828.43029466033"/>
        <n v="380504.3568204061"/>
        <n v="1146997.0867355685"/>
        <n v="112887.08275224666"/>
        <n v="82375.289370361294"/>
        <n v="126225.63551507489"/>
        <n v="226289.15387236519"/>
        <n v="228327.15169097378"/>
        <n v="303292.8466422417"/>
        <n v="442419.12810774468"/>
        <n v="1455782.675606156"/>
        <n v="184310.0801669856"/>
        <n v="2281479.915731532"/>
        <n v="19952.33805593002"/>
        <n v="365908.8943639358"/>
        <n v="117234.54750384558"/>
        <n v="1222874.2231385906"/>
        <n v="175281.20235128736"/>
        <n v="2215002.1531988271"/>
        <n v="333719.16845704225"/>
        <n v="2156.4522830104602"/>
        <n v="97873.646095757576"/>
        <n v="22797.133557486533"/>
        <n v="46153.42194618511"/>
        <n v="199171.39115226729"/>
        <n v="2168989.2910354673"/>
        <n v="26958.248156908958"/>
        <n v="217460.33739663404"/>
        <n v="360803.65899374016"/>
        <n v="733867.99785648589"/>
        <n v="190633.83364812192"/>
        <n v="78651.369650122637"/>
        <n v="19072.65712015078"/>
        <n v="244904.40278519253"/>
        <n v="197894.38899759555"/>
        <n v="141574.75915673797"/>
        <n v="334310.71138043411"/>
        <n v="5890.6352318464442"/>
        <n v="80933.75746830368"/>
        <n v="22762.041275221163"/>
        <n v="83547.140286977869"/>
        <n v="23435.241439948848"/>
        <n v="251384.40541523436"/>
        <n v="95506.497526321255"/>
        <n v="585096.51928970672"/>
        <n v="166905.13571511229"/>
        <n v="85208.532674818183"/>
        <n v="184752.6030928425"/>
        <n v="141577.22655974253"/>
        <n v="58646.678760381998"/>
        <n v="383509.17922267027"/>
        <n v="132494.79001653081"/>
        <n v="203667.68643703201"/>
        <n v="133027.04935294751"/>
        <n v="200166.01020560262"/>
        <n v="95958.975426769262"/>
        <n v="2129653.9301778022"/>
        <n v="533615.78687142953"/>
        <n v="260099.24417109098"/>
        <n v="285465.12912177289"/>
        <n v="182467.92745778081"/>
        <n v="336458.4096471321"/>
        <n v="169543.40274224262"/>
        <n v="183001.31735132198"/>
        <n v="27889.708756370554"/>
        <n v="211961.06998146907"/>
        <n v="402846.22330588708"/>
        <n v="248345.4556858874"/>
        <n v="466776.42616868566"/>
        <n v="106373.81075048106"/>
        <n v="130151.0086100905"/>
        <n v="349325.05196708458"/>
        <n v="513591.74715602212"/>
        <n v="36616.862244634453"/>
        <n v="331931.45292184141"/>
        <n v="32196.433415011958"/>
        <n v="152104.15288360693"/>
        <n v="5721.3541691419123"/>
        <n v="10079.202992205766"/>
        <n v="1597186.234892634"/>
        <n v="72904.927413905723"/>
        <n v="5746.3080409003305"/>
        <n v="1132992.9227427887"/>
        <n v="1065653.3525178372"/>
        <n v="94755.278446631288"/>
        <n v="1220534.9557068069"/>
        <n v="113216.83648765783"/>
        <n v="286205.60628346429"/>
        <n v="111358.60094635574"/>
        <n v="217820.53379692353"/>
        <n v="106739.54221186164"/>
        <n v="292065.45755923941"/>
        <n v="136555.86716641302"/>
        <n v="237848.76703209622"/>
        <n v="124153.98400414154"/>
        <n v="503685.45530299935"/>
        <n v="2680.6437157406049"/>
        <n v="84747.039135874613"/>
        <n v="300556.43718685245"/>
        <n v="236099.60944581107"/>
        <n v="23031.688233243254"/>
        <n v="7412.1209313135723"/>
        <n v="31352.937497600913"/>
        <n v="102440.81997085827"/>
        <n v="4989.3852090389628"/>
        <n v="37750.87761045256"/>
        <n v="180452.80517407472"/>
        <n v="157342.92881785042"/>
        <n v="2439456.7470325539"/>
        <n v="106347.29523798842"/>
        <n v="261159.63189214055"/>
        <n v="19553.996324283016"/>
        <n v="155296.37854646071"/>
        <n v="242179.37867074425"/>
        <n v="378086.63616725453"/>
        <n v="79966.267077763026"/>
        <n v="198343.28915010969"/>
        <n v="543834.05001002201"/>
        <n v="160016.54609445157"/>
        <n v="3488.4134842789808"/>
        <n v="372984.16246267193"/>
        <n v="261973.44729202488"/>
        <n v="28025.21686071662"/>
        <n v="44239.019490749721"/>
        <n v="168202.66472762404"/>
        <n v="1039710.4011866278"/>
        <n v="201405.13711204648"/>
        <n v="223829.05637010891"/>
        <n v="1199714.8870240648"/>
        <n v="20312.226361927274"/>
        <n v="179544.92683592028"/>
        <n v="73511.275571514852"/>
        <n v="155363.5668369871"/>
        <n v="358452.88895617484"/>
        <n v="629097.6259884988"/>
        <n v="2279.7140415831273"/>
        <n v="405354.73574302974"/>
        <n v="119144.6444010049"/>
        <n v="979920.87249107973"/>
        <n v="193924.80134376767"/>
        <n v="2457541.6725613587"/>
        <n v="101074.42019141198"/>
        <n v="96541.870558455164"/>
        <n v="111227.06315594459"/>
        <n v="153280.07594906632"/>
        <n v="29621.592586859646"/>
        <n v="1911.6901086231253"/>
        <n v="207892.88746199693"/>
        <n v="13189.247015935623"/>
        <n v="11197.072078325687"/>
        <n v="57317.659038866703"/>
        <n v="475604.36561383581"/>
        <n v="237659.37129653874"/>
        <n v="21015.525030649995"/>
        <n v="37491.819049085207"/>
        <n v="787980.13374367193"/>
        <n v="1774028.4365359116"/>
        <n v="239626.53670982629"/>
        <n v="20908.852441213927"/>
        <n v="437570.00653115945"/>
        <n v="163689.47751026752"/>
        <n v="17024.75623226499"/>
        <n v="96145.404241358818"/>
        <n v="304972.84933206689"/>
        <n v="254028.62807972866"/>
        <n v="350102.03089206974"/>
        <n v="38220.230311550971"/>
        <n v="87497.207563747084"/>
        <n v="193480.24023070963"/>
        <n v="44474.250402042468"/>
        <n v="76517.394988241038"/>
        <n v="3436.2694175738138"/>
        <n v="120755.78037794006"/>
        <n v="44151.097567495497"/>
        <n v="172616.44061582757"/>
        <n v="230357.27586796717"/>
        <n v="247832.55623367123"/>
        <n v="14485.641183916528"/>
        <n v="70527.977964798687"/>
        <n v="116954.2150782305"/>
        <n v="571575.4860025174"/>
        <n v="322256.69900256715"/>
        <n v="173365.23066862137"/>
        <n v="1385092.7465478957"/>
        <n v="51509.710331198017"/>
        <n v="90728.569770772476"/>
        <n v="84309.395952604158"/>
        <n v="300687.83325309976"/>
        <n v="551748.17452445801"/>
        <n v="106057.86077687553"/>
        <n v="1451103.6787809441"/>
        <n v="31438.424847273272"/>
        <n v="3136.7926298238008"/>
        <n v="2235571.7780912155"/>
        <n v="1430573.1107394451"/>
        <n v="117815.33452244906"/>
        <n v="1351152.3312480862"/>
        <n v="106983.72994849784"/>
        <n v="251628.07480690457"/>
        <n v="164217.22588121361"/>
        <n v="29096.663690997273"/>
        <n v="338574.4224726907"/>
        <n v="8526.9411195878383"/>
        <n v="75715.019892578872"/>
        <n v="434003.71242662246"/>
        <n v="28046.13510535306"/>
        <n v="25546.290841340582"/>
        <n v="681171.08303650026"/>
        <n v="178307.51675689881"/>
        <n v="95917.683598922231"/>
        <n v="21829.475252009262"/>
        <n v="140174.82802045345"/>
        <n v="385628.36654628726"/>
        <n v="967698.75538334355"/>
        <n v="134040.47398405391"/>
        <n v="241845.60433511299"/>
        <n v="25801.307354059383"/>
        <n v="317374.80104793666"/>
        <n v="448211.1191369525"/>
        <n v="13260.709813641055"/>
        <n v="184415.15662688785"/>
        <n v="79724.439130174462"/>
        <n v="3295.00467061776"/>
        <n v="38170.937105696648"/>
        <n v="177350.90954170009"/>
        <n v="118915.60111774983"/>
        <n v="52609.602114177345"/>
        <n v="172233.51417094696"/>
        <n v="288936.03565268108"/>
        <n v="256208.05501893492"/>
        <n v="911802.97534090851"/>
        <n v="25249.153656990678"/>
        <n v="156007.38680842906"/>
        <n v="17554.627261555932"/>
        <n v="275975.38658758713"/>
        <n v="301338.61775187665"/>
        <n v="93337.920411574829"/>
        <n v="397761.06459648412"/>
        <n v="585252.07743144175"/>
        <n v="25963.873154139499"/>
        <n v="17794.850843081393"/>
        <n v="359712.54496671015"/>
        <n v="364837.88663038024"/>
        <n v="384881.21462281281"/>
        <n v="1556926.9850113033"/>
        <n v="129259.48684094789"/>
        <n v="3925.8692890689986"/>
        <n v="53625.348678902352"/>
        <n v="56670.688328648881"/>
        <n v="246010.99550109523"/>
        <n v="649579.84725588886"/>
        <n v="87273.643814896786"/>
        <n v="1696.4989086249859"/>
        <n v="347915.89675784047"/>
        <n v="22652.23713501366"/>
        <n v="338478.74928188528"/>
        <n v="140683.32379921086"/>
        <n v="28397.939600320304"/>
        <n v="150700.04751963331"/>
        <n v="96976.607150429307"/>
        <n v="580.52390599710759"/>
        <n v="102487.53486523952"/>
        <n v="173896.81887049723"/>
        <n v="49517.278914294817"/>
        <n v="23542.39617221861"/>
        <n v="88933.655870618342"/>
        <n v="13736.902897070526"/>
        <n v="83901.317242495817"/>
        <n v="121287.14704464715"/>
        <n v="16878.712752348853"/>
        <n v="25151.003727412408"/>
        <n v="327581.18045165448"/>
        <n v="192009.78140443869"/>
        <n v="87255.029063387163"/>
        <n v="6888.4978732983554"/>
        <n v="201337.43863962285"/>
        <n v="19406.461937264055"/>
        <n v="10546.112354741654"/>
        <n v="17461.747132368138"/>
        <n v="103911.08901476685"/>
        <n v="13769.863714890475"/>
        <n v="276572.947466187"/>
        <n v="557.7676855558218"/>
        <n v="348721.36071023362"/>
        <n v="361696.23732330906"/>
        <n v="80056.043995302069"/>
        <n v="76450.105502717401"/>
        <n v="315529.22560543841"/>
        <n v="165703.10479547424"/>
        <n v="77545.918941231983"/>
        <n v="9175.282801606787"/>
        <n v="65253.704386512443"/>
        <n v="34291.975433649954"/>
        <n v="47134.08280040414"/>
        <n v="568720.30561465526"/>
        <n v="204101.31206305092"/>
        <n v="79476.88625019633"/>
        <n v="195672.60791483245"/>
        <n v="920406.26144135755"/>
        <n v="372584.27630399738"/>
        <n v="285220.82850049541"/>
        <n v="157480.6174496444"/>
        <n v="81840.683362275639"/>
        <n v="528439.14747867838"/>
        <n v="207706.33257746202"/>
        <n v="642165.9868718842"/>
        <n v="411979.55290050391"/>
        <n v="40086.788153531117"/>
        <n v="417695.46912357421"/>
        <n v="34201.078732277958"/>
        <n v="13627.579234126399"/>
        <n v="189208.37990535362"/>
        <n v="88851.009876724653"/>
        <n v="41124.61238451815"/>
        <n v="163094.30994164408"/>
        <n v="31556.291402073548"/>
        <n v="81001.95862850378"/>
        <n v="16835.85333573302"/>
        <n v="335583.72236314788"/>
        <n v="184640.49955775679"/>
        <n v="21607.360982485494"/>
        <n v="81818.533947227028"/>
        <n v="2331740.5855768812"/>
        <n v="518945.83655437926"/>
        <n v="112318.84168406021"/>
        <n v="201397.0657016249"/>
        <n v="937530.14822844183"/>
        <n v="39516.480732295655"/>
        <n v="45086.794835924746"/>
        <n v="82342.965985632603"/>
        <n v="1266845.072832891"/>
        <n v="107301.42392601921"/>
        <n v="406.48956582969714"/>
        <n v="25453.023259506066"/>
        <n v="32316.194800125078"/>
        <n v="38346.437291077462"/>
        <n v="32897.13230050636"/>
        <n v="207326.82363114468"/>
        <n v="1333506.9664987572"/>
        <n v="140618.1233462207"/>
        <n v="610692.97428214818"/>
        <n v="1422478.2911627286"/>
        <n v="5827.9760861416971"/>
        <n v="93687.519552923579"/>
        <n v="243610.79305880971"/>
        <n v="140136.88222485859"/>
        <n v="337196.88429823314"/>
        <n v="433799.30526029889"/>
        <n v="258223.5015646434"/>
        <n v="198788.21192450676"/>
        <n v="46296.482325468874"/>
        <n v="58832.831380455915"/>
        <n v="50998.774555216332"/>
        <n v="187382.44906012161"/>
        <n v="2060.7604330002546"/>
        <n v="2158658.2774640941"/>
        <n v="166039.411840816"/>
        <n v="125373.69336271385"/>
        <n v="265088.23178697337"/>
        <n v="79673.76103799649"/>
        <n v="307587.61061021191"/>
        <n v="258273.74845767228"/>
        <n v="114550.18646895367"/>
        <n v="271004.24802079401"/>
        <n v="833561.23487383721"/>
        <n v="49628.322280838605"/>
        <n v="64526.264903506453"/>
        <n v="42123.673990385018"/>
        <n v="8916.244976491711"/>
        <n v="279041.55110145756"/>
        <n v="339349.70712841896"/>
        <n v="146721.71620626157"/>
        <n v="160188.38972711741"/>
        <n v="142784.02423119766"/>
        <n v="141104.79538110283"/>
        <n v="194739.87697419812"/>
        <n v="11625.509336619474"/>
        <n v="231641.16091599918"/>
        <n v="708341.65278413065"/>
        <n v="110025.93930649789"/>
        <n v="118803.29052058517"/>
        <n v="117287.85682446542"/>
        <n v="294728.73420909228"/>
        <n v="1074220.1910170563"/>
        <n v="7881.9884887069065"/>
        <n v="1000152.2222369546"/>
        <n v="100684.78639068674"/>
        <n v="136720.8212998212"/>
        <n v="246908.66642093976"/>
        <n v="444789.89834350324"/>
        <n v="41007.035247554057"/>
        <n v="97860.461955096194"/>
        <n v="287075.56959265767"/>
        <n v="1091.1495335248221"/>
        <n v="53119.398759109332"/>
        <n v="74026.396492989239"/>
        <n v="276719.74687119783"/>
        <n v="644292.57731912122"/>
        <n v="59323.476840821306"/>
        <n v="29221.44455843867"/>
        <n v="10163.08358478942"/>
        <n v="117044.57065848124"/>
        <n v="75986.553318303471"/>
        <n v="106886.0044218425"/>
        <n v="314422.78268831619"/>
        <n v="2709169.9486275674"/>
        <n v="110291.03999693543"/>
        <n v="135563.09486738875"/>
        <n v="604228.1959862411"/>
        <n v="453.52004495837264"/>
        <n v="121529.76611219623"/>
        <n v="55510.309394973381"/>
        <n v="254019.02111144381"/>
        <n v="196793.26543237845"/>
        <n v="328567.76315409638"/>
        <n v="822440.86196341098"/>
        <n v="1755512.2434679847"/>
        <n v="153846.56241461707"/>
        <n v="253661.21925111383"/>
        <n v="324122.71136674506"/>
        <n v="626.24088417847065"/>
        <n v="417972.61776317295"/>
        <n v="920744.18393397995"/>
        <n v="289264.37759880582"/>
        <n v="74855.851340712732"/>
        <n v="182581.86891678802"/>
        <n v="1082162.8775617979"/>
        <n v="647382.25545860978"/>
        <n v="4013.9124262979944"/>
        <n v="2279501.3452855842"/>
        <n v="1163409.0237575087"/>
        <n v="277380.57519606705"/>
        <n v="30133.293571590104"/>
        <n v="9858.6575145536499"/>
        <n v="2749.9214059652741"/>
        <n v="185278.11960182019"/>
        <n v="98315.787790720846"/>
        <n v="11485.972169003147"/>
        <n v="384051.24595017551"/>
        <n v="158024.87877115433"/>
        <n v="392936.15397924324"/>
        <n v="540249.27843865287"/>
        <n v="365.6938125069297"/>
        <n v="33714.398115184922"/>
        <n v="1056137.3261778224"/>
        <n v="368097.94691000221"/>
        <n v="31195.01793757443"/>
        <n v="286113.20231943711"/>
        <n v="2402435.9812795101"/>
        <n v="142368.86194635741"/>
        <n v="200559.80322449974"/>
        <n v="217427.75380094181"/>
        <n v="246591.2390148408"/>
        <n v="328357.16383024561"/>
        <n v="252774.61173456858"/>
        <n v="346985.13266757253"/>
        <n v="28983.735266558844"/>
        <n v="158742.04949250814"/>
        <n v="283626.69734090974"/>
        <n v="162726.75444707344"/>
        <n v="111309.74938805211"/>
        <n v="1899670.1961455178"/>
        <n v="281201.83742676565"/>
        <n v="112243.74577475118"/>
        <n v="4214.9133764657226"/>
        <n v="966.78705732757373"/>
        <n v="351209.14154976781"/>
        <n v="299174.52326360461"/>
        <n v="355616.28674390726"/>
        <n v="224293.31936713008"/>
        <n v="6303.2381387800788"/>
        <n v="6299.9020648679298"/>
        <n v="26073.409144422731"/>
        <n v="811429.80855228391"/>
        <n v="133672.17350271498"/>
        <n v="60703.049999292081"/>
        <n v="72128.73449048723"/>
        <n v="389597.41158850992"/>
        <n v="94701.655608633839"/>
        <n v="93667.966017938801"/>
        <n v="1738514.3282190557"/>
        <n v="13757.382180981975"/>
        <n v="158868.09281551308"/>
        <n v="231041.57508807065"/>
        <n v="233426.64670093197"/>
        <n v="123667.74747598483"/>
        <n v="1269061.6532349554"/>
        <n v="68924.419502946927"/>
        <n v="44309.151213212237"/>
        <n v="130017.99381866978"/>
        <n v="27694.983492251267"/>
        <n v="74587.923065648283"/>
        <n v="152149.03254260006"/>
        <n v="190803.70286509788"/>
        <n v="12519.201023652284"/>
        <n v="84501.62385136525"/>
        <n v="88163.51326895268"/>
        <n v="390546.70072598482"/>
        <n v="89389.113612167595"/>
        <n v="94646.535424466405"/>
        <n v="70690.606911514158"/>
        <n v="620200.72288317967"/>
        <n v="70835.750968098888"/>
        <n v="954771.09307340579"/>
        <n v="391766.85388898687"/>
        <n v="102308.07696857983"/>
        <n v="120850.72019492116"/>
        <n v="1651290.8179776818"/>
        <n v="118637.1501439503"/>
        <n v="139362.05503001291"/>
        <n v="43244.024629795138"/>
        <n v="397230.76882555988"/>
        <n v="651.87884717770055"/>
        <n v="259891.62607412998"/>
        <n v="232156.80780855933"/>
        <n v="13706.232648306901"/>
        <n v="287461.15468953096"/>
        <n v="30103.47867602417"/>
        <n v="103922.74857401333"/>
        <n v="357273.53925597895"/>
        <n v="443528.67736737849"/>
        <n v="78920.595767995226"/>
        <n v="247677.24598635038"/>
        <n v="19977.192047224889"/>
        <n v="348044.23351574212"/>
        <n v="243647.63627269625"/>
        <n v="34360.723946664279"/>
        <n v="55158.361591725683"/>
        <n v="61089.123529885081"/>
        <n v="5501.8506545844994"/>
        <n v="555041.05670652667"/>
        <n v="120056.57030974378"/>
        <n v="350735.87383254746"/>
        <n v="72818.540703835271"/>
        <n v="27995.574093793006"/>
        <n v="258947.19617044035"/>
        <n v="159570.52022424474"/>
        <n v="17878.39105806702"/>
        <n v="198741.68756046434"/>
        <n v="1799.2169079103824"/>
        <n v="192016.61129214539"/>
        <n v="1691314.585164113"/>
        <n v="287347.07704582385"/>
        <n v="214203.28755213006"/>
        <n v="118185.74036232725"/>
        <n v="86043.984310872664"/>
        <n v="22605.788707769243"/>
        <n v="86655.678859451204"/>
        <n v="25418.84104809245"/>
        <n v="151631.45251885732"/>
        <n v="245710.44833064039"/>
        <n v="273702.58972649282"/>
        <n v="160070.41124908259"/>
        <n v="17204.681978079308"/>
        <n v="4355.5687838778567"/>
        <n v="189525.27160525514"/>
        <n v="80036.839122175123"/>
        <n v="204893.62000885271"/>
        <n v="299375.86200988095"/>
        <n v="247687.97058975286"/>
        <n v="160064.02860410837"/>
        <n v="487373.73264149448"/>
        <n v="70984.121887972724"/>
        <n v="342152.40208299045"/>
        <n v="422658.21526005625"/>
        <n v="190534.87220016509"/>
        <n v="49707.67430413219"/>
        <n v="190424.29511957261"/>
        <n v="64395.037808104302"/>
        <n v="1806462.2962768835"/>
        <n v="144341.05039130914"/>
        <n v="982599.58564016328"/>
        <n v="1064013.6648131884"/>
        <n v="537964.28719380207"/>
        <n v="182356.34223370708"/>
        <n v="13318.045351004715"/>
        <n v="41029.372880421957"/>
        <n v="249044.32298492143"/>
        <n v="75190.566756013606"/>
        <n v="116965.64033024784"/>
        <n v="97227.176255641971"/>
        <n v="43604.453752398891"/>
        <n v="353891.08305626694"/>
        <n v="1425427.3143569527"/>
        <n v="54595.136608376539"/>
        <n v="120181.79802818572"/>
        <n v="200540.35145615612"/>
        <n v="261830.14079633853"/>
        <n v="264237.09420467273"/>
        <n v="193645.00842282313"/>
        <n v="2156.9518257794748"/>
        <n v="507435.67416120844"/>
        <n v="1323721.9572573423"/>
        <n v="11481.272037651745"/>
        <n v="436848.75736586505"/>
        <n v="495674.54051602515"/>
        <n v="324085.76284757344"/>
        <n v="372051.56007290963"/>
        <n v="350187.96972156694"/>
        <n v="743.39773186354796"/>
        <n v="21138.683345102952"/>
        <n v="60451.663094874093"/>
        <n v="403630.74190573522"/>
        <n v="19176.272498214952"/>
        <n v="39404.069175789751"/>
        <n v="375970.86867700313"/>
        <n v="178581.92144192808"/>
        <n v="416527.77122750599"/>
        <n v="489330.38302721101"/>
        <n v="84587.983436585753"/>
        <n v="29983.213318971397"/>
        <n v="391065.78617146675"/>
        <n v="20366.217784382385"/>
        <n v="467740.928676226"/>
        <n v="384213.46199015831"/>
        <n v="492183.25109273643"/>
        <n v="224392.03625355317"/>
        <n v="638960.95381110767"/>
        <n v="474186.64015090396"/>
        <n v="7643.868943889418"/>
        <n v="2964.1176909962942"/>
        <n v="738391.30005475227"/>
        <n v="520.20061840426331"/>
        <n v="1562735.5231315061"/>
        <n v="348349.44514538924"/>
        <n v="297111.16513905593"/>
        <n v="169456.01725053124"/>
        <n v="27757.623535924027"/>
        <n v="64580.676300331885"/>
        <n v="45627.508718455538"/>
        <n v="1097237.3390628814"/>
        <n v="643942.65181101125"/>
        <n v="13688.707984520262"/>
        <n v="40539.713959458481"/>
        <n v="381062.76547447714"/>
        <n v="35555.843980059864"/>
        <n v="2737.4316697908712"/>
        <n v="2352048.5341408886"/>
        <n v="1229531.0426861458"/>
        <n v="63486.556072952022"/>
        <n v="171394.21243665277"/>
        <n v="144830.97156119588"/>
        <n v="9580.0623032908752"/>
        <n v="963420.23508734081"/>
        <n v="29287.107843470239"/>
        <n v="115854.70568964031"/>
        <n v="71791.701054727746"/>
        <n v="7395.0075878213529"/>
        <n v="587678.846103244"/>
        <n v="1801379.0102476492"/>
        <n v="35368.876089682097"/>
        <n v="339747.42280010594"/>
        <n v="376917.67550219723"/>
        <n v="1178696.2318881527"/>
        <n v="283505.15279204008"/>
        <n v="25256.818273022564"/>
        <n v="1132950.7434057263"/>
        <n v="33170.682673622876"/>
        <n v="89704.079992596031"/>
        <n v="2765867.2983129313"/>
        <n v="17354.205258013066"/>
        <n v="294619.15689876699"/>
        <n v="52119.474719095968"/>
      </sharedItems>
    </cacheField>
    <cacheField name="Style Attributes" numFmtId="0">
      <sharedItems count="10">
        <s v="Streetwear"/>
        <s v="Vintage"/>
        <s v="Formal"/>
        <s v="Sporty"/>
        <s v="Edgy"/>
        <s v="Minimalist"/>
        <s v="Preppy"/>
        <s v="Glamorous"/>
        <s v="Casual"/>
        <s v="Bohemian"/>
      </sharedItems>
    </cacheField>
    <cacheField name="Total Sizes" numFmtId="0">
      <sharedItems/>
    </cacheField>
    <cacheField name="Available Sizes" numFmtId="0">
      <sharedItems/>
    </cacheField>
    <cacheField name="Color" numFmtId="0">
      <sharedItems/>
    </cacheField>
    <cacheField name="Purchase History" numFmtId="0">
      <sharedItems/>
    </cacheField>
    <cacheField name="Age" numFmtId="0">
      <sharedItems containsSemiMixedTypes="0" containsString="0" containsNumber="1" containsInteger="1" minValue="18" maxValue="64" count="47">
        <n v="24"/>
        <n v="61"/>
        <n v="27"/>
        <n v="50"/>
        <n v="23"/>
        <n v="28"/>
        <n v="54"/>
        <n v="35"/>
        <n v="33"/>
        <n v="47"/>
        <n v="58"/>
        <n v="34"/>
        <n v="36"/>
        <n v="39"/>
        <n v="25"/>
        <n v="60"/>
        <n v="22"/>
        <n v="26"/>
        <n v="63"/>
        <n v="64"/>
        <n v="29"/>
        <n v="51"/>
        <n v="55"/>
        <n v="46"/>
        <n v="19"/>
        <n v="42"/>
        <n v="38"/>
        <n v="21"/>
        <n v="41"/>
        <n v="43"/>
        <n v="30"/>
        <n v="32"/>
        <n v="40"/>
        <n v="57"/>
        <n v="53"/>
        <n v="49"/>
        <n v="18"/>
        <n v="45"/>
        <n v="31"/>
        <n v="37"/>
        <n v="59"/>
        <n v="62"/>
        <n v="48"/>
        <n v="20"/>
        <n v="52"/>
        <n v="56"/>
        <n v="44"/>
      </sharedItems>
      <fieldGroup par="23"/>
    </cacheField>
    <cacheField name="Fashion Magazines" numFmtId="0">
      <sharedItems count="10">
        <s v="Vogue"/>
        <s v="Glamour"/>
        <s v="Marie Claire"/>
        <s v="Fashionista"/>
        <s v="W"/>
        <s v="Harper's Bazaar"/>
        <s v="Grazia"/>
        <s v="Cosmopolitan"/>
        <s v="Elle"/>
        <s v="InStyle"/>
      </sharedItems>
    </cacheField>
    <cacheField name="Fashion Influencers" numFmtId="0">
      <sharedItems count="10">
        <s v="Chiara Ferragni"/>
        <s v="Leandra Medine"/>
        <s v="Gigi Hadid"/>
        <s v="Song of Style"/>
        <s v="Olivia Palermo"/>
        <s v="Kendall Jenner"/>
        <s v="Aimee Song"/>
        <s v="Julie Sariñana"/>
        <s v="Camila Coelho"/>
        <s v="Negin Mirsalehi"/>
      </sharedItems>
    </cacheField>
    <cacheField name="Season" numFmtId="0">
      <sharedItems count="6">
        <s v="Fall/Winter"/>
        <s v="Winter"/>
        <s v="Summer"/>
        <s v="Spring"/>
        <s v="Spring/Summer"/>
        <s v="Fall"/>
      </sharedItems>
    </cacheField>
    <cacheField name="Time Period Highest Purchase" numFmtId="0">
      <sharedItems count="5">
        <s v="Daytime"/>
        <s v="Weekend"/>
        <s v="Nighttime"/>
        <s v="Holiday"/>
        <s v="Evening"/>
      </sharedItems>
    </cacheField>
    <cacheField name="Customer Reviews" numFmtId="0">
      <sharedItems count="5">
        <s v="Mixed"/>
        <s v="Negative"/>
        <s v="Unknown"/>
        <s v="Neutral"/>
        <s v="Positive"/>
      </sharedItems>
    </cacheField>
    <cacheField name="Social Media Comments" numFmtId="0">
      <sharedItems count="6">
        <s v="Mixed"/>
        <s v="Neutral"/>
        <s v="Negative"/>
        <s v="Other"/>
        <s v="Positive"/>
        <s v="Unknown"/>
      </sharedItems>
    </cacheField>
    <cacheField name="feedback" numFmtId="0">
      <sharedItems count="6">
        <s v="Other"/>
        <s v="Neutral"/>
        <s v="Positive"/>
        <s v="Negative"/>
        <s v="Unknown"/>
        <s v="Mixed"/>
      </sharedItems>
    </cacheField>
    <cacheField name="Age2" numFmtId="0" databaseField="0">
      <fieldGroup base="15">
        <discretePr count="47">
          <x v="1"/>
          <x v="5"/>
          <x v="1"/>
          <x v="3"/>
          <x v="1"/>
          <x v="1"/>
          <x v="4"/>
          <x v="2"/>
          <x v="2"/>
          <x v="3"/>
          <x v="4"/>
          <x v="2"/>
          <x v="2"/>
          <x v="2"/>
          <x v="1"/>
          <x v="4"/>
          <x v="1"/>
          <x v="1"/>
          <x v="5"/>
          <x v="5"/>
          <x v="1"/>
          <x v="4"/>
          <x v="4"/>
          <x v="3"/>
          <x v="0"/>
          <x v="3"/>
          <x v="2"/>
          <x v="1"/>
          <x v="3"/>
          <x v="3"/>
          <x v="1"/>
          <x v="2"/>
          <x v="2"/>
          <x v="4"/>
          <x v="4"/>
          <x v="3"/>
          <x v="0"/>
          <x v="3"/>
          <x v="2"/>
          <x v="2"/>
          <x v="4"/>
          <x v="5"/>
          <x v="3"/>
          <x v="0"/>
          <x v="4"/>
          <x v="4"/>
          <x v="3"/>
        </discretePr>
        <groupItems count="6">
          <s v="Grupo1"/>
          <s v="Grupo2"/>
          <s v="Grupo3"/>
          <s v="Grupo4"/>
          <s v="Grupo5"/>
          <s v="Grupo6"/>
        </groupItems>
      </fieldGroup>
    </cacheField>
  </cacheFields>
  <extLst>
    <ext xmlns:x14="http://schemas.microsoft.com/office/spreadsheetml/2009/9/main" uri="{725AE2AE-9491-48be-B2B4-4EB974FC3084}">
      <x14:pivotCacheDefinition pivotCacheId="205946281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77">
  <r>
    <n v="1"/>
    <s v="T5D3"/>
    <n v="9.7509965964348009"/>
    <n v="97509965964348"/>
    <x v="0"/>
    <x v="0"/>
    <s v="Bad"/>
    <n v="1.4217059009742784E+16"/>
    <x v="0"/>
    <x v="0"/>
    <x v="0"/>
    <s v="M, L, XL"/>
    <s v="XL"/>
    <s v="Green"/>
    <s v="Medium"/>
    <x v="0"/>
    <x v="0"/>
    <x v="0"/>
    <x v="0"/>
    <x v="0"/>
    <x v="0"/>
    <x v="0"/>
    <x v="0"/>
  </r>
  <r>
    <n v="2"/>
    <s v="Y0V7"/>
    <n v="52.341277187271402"/>
    <n v="523412771872714"/>
    <x v="1"/>
    <x v="1"/>
    <s v="Not Good"/>
    <n v="1037676875247525"/>
    <x v="1"/>
    <x v="1"/>
    <x v="1"/>
    <s v="M, L, XL"/>
    <s v="XL"/>
    <s v="Black"/>
    <s v="Above Average"/>
    <x v="1"/>
    <x v="1"/>
    <x v="1"/>
    <x v="1"/>
    <x v="1"/>
    <x v="1"/>
    <x v="1"/>
    <x v="0"/>
  </r>
  <r>
    <n v="3"/>
    <s v="N9Q4"/>
    <n v="154.30975368160341"/>
    <n v="1543097536816034"/>
    <x v="2"/>
    <x v="0"/>
    <s v="Very Bad"/>
    <n v="3967106267917416"/>
    <x v="2"/>
    <x v="2"/>
    <x v="0"/>
    <s v="S, M, L"/>
    <s v="M"/>
    <s v="Blue"/>
    <s v="Average"/>
    <x v="2"/>
    <x v="2"/>
    <x v="2"/>
    <x v="2"/>
    <x v="2"/>
    <x v="2"/>
    <x v="2"/>
    <x v="1"/>
  </r>
  <r>
    <n v="4"/>
    <s v="V2T6"/>
    <n v="811.1654218193338"/>
    <n v="8111654218193338"/>
    <x v="3"/>
    <x v="2"/>
    <s v="Not Good"/>
    <n v="2.84465867313482E+16"/>
    <x v="3"/>
    <x v="3"/>
    <x v="2"/>
    <s v="S, M, L"/>
    <s v="L"/>
    <s v="Red"/>
    <s v="Very High"/>
    <x v="3"/>
    <x v="2"/>
    <x v="0"/>
    <x v="0"/>
    <x v="1"/>
    <x v="3"/>
    <x v="3"/>
    <x v="0"/>
  </r>
  <r>
    <n v="5"/>
    <s v="S7Y1"/>
    <n v="316.3368584771373"/>
    <n v="3163368584771373"/>
    <x v="4"/>
    <x v="3"/>
    <s v="Very Good"/>
    <n v="1183242498170542"/>
    <x v="4"/>
    <x v="4"/>
    <x v="3"/>
    <s v="M, L, XL"/>
    <s v="S"/>
    <s v="Green"/>
    <s v="Above Average"/>
    <x v="4"/>
    <x v="1"/>
    <x v="3"/>
    <x v="3"/>
    <x v="0"/>
    <x v="4"/>
    <x v="0"/>
    <x v="2"/>
  </r>
  <r>
    <n v="6"/>
    <s v="N5B8"/>
    <n v="461.84162862739691"/>
    <n v="4618416286273969"/>
    <x v="3"/>
    <x v="2"/>
    <s v="Very Bad"/>
    <n v="3.2963889378455432E+16"/>
    <x v="5"/>
    <x v="5"/>
    <x v="0"/>
    <s v="S, M, L"/>
    <s v="M"/>
    <s v="Blue"/>
    <s v="Negligible"/>
    <x v="5"/>
    <x v="3"/>
    <x v="4"/>
    <x v="2"/>
    <x v="3"/>
    <x v="4"/>
    <x v="2"/>
    <x v="0"/>
  </r>
  <r>
    <n v="7"/>
    <s v="W9E4"/>
    <n v="704.94857385575585"/>
    <n v="7049485738557559"/>
    <x v="0"/>
    <x v="3"/>
    <s v="Best"/>
    <n v="3730881148946447"/>
    <x v="6"/>
    <x v="6"/>
    <x v="4"/>
    <s v="S, L, XL"/>
    <s v="L"/>
    <s v="Black"/>
    <s v="Very Low"/>
    <x v="6"/>
    <x v="1"/>
    <x v="5"/>
    <x v="1"/>
    <x v="0"/>
    <x v="4"/>
    <x v="3"/>
    <x v="3"/>
  </r>
  <r>
    <n v="8"/>
    <s v="T4D0"/>
    <n v="832.15426697623843"/>
    <n v="8321542669762384"/>
    <x v="5"/>
    <x v="2"/>
    <s v="Good"/>
    <n v="145574575418908"/>
    <x v="7"/>
    <x v="7"/>
    <x v="4"/>
    <s v="S, L, XL"/>
    <s v="XL"/>
    <s v="Green"/>
    <s v="Average"/>
    <x v="2"/>
    <x v="4"/>
    <x v="6"/>
    <x v="2"/>
    <x v="2"/>
    <x v="0"/>
    <x v="0"/>
    <x v="1"/>
  </r>
  <r>
    <n v="9"/>
    <s v="W3E2"/>
    <n v="527.96748865030122"/>
    <n v="5279674886503012"/>
    <x v="2"/>
    <x v="3"/>
    <s v="Best"/>
    <n v="4.9584843373763248E+16"/>
    <x v="8"/>
    <x v="8"/>
    <x v="3"/>
    <s v="S, M, L"/>
    <s v="XL"/>
    <s v="Blue"/>
    <s v="Very Low"/>
    <x v="7"/>
    <x v="1"/>
    <x v="5"/>
    <x v="0"/>
    <x v="2"/>
    <x v="0"/>
    <x v="2"/>
    <x v="1"/>
  </r>
  <r>
    <n v="10"/>
    <s v="Q8I0"/>
    <n v="704.45671205976771"/>
    <n v="7044567120597677"/>
    <x v="4"/>
    <x v="1"/>
    <s v="Very Good"/>
    <n v="3.651892863775512E+16"/>
    <x v="9"/>
    <x v="9"/>
    <x v="5"/>
    <s v="M, L, XL"/>
    <s v="L"/>
    <s v="Red"/>
    <s v="Negligible"/>
    <x v="0"/>
    <x v="0"/>
    <x v="3"/>
    <x v="4"/>
    <x v="0"/>
    <x v="4"/>
    <x v="3"/>
    <x v="3"/>
  </r>
  <r>
    <n v="11"/>
    <s v="L9V7"/>
    <n v="105.1238491987409"/>
    <n v="1051238491987409"/>
    <x v="4"/>
    <x v="2"/>
    <s v="Not Good"/>
    <n v="4440638520556405"/>
    <x v="10"/>
    <x v="10"/>
    <x v="6"/>
    <s v="M, L, XL"/>
    <s v="M"/>
    <s v="Blue"/>
    <s v="Significant"/>
    <x v="8"/>
    <x v="5"/>
    <x v="4"/>
    <x v="0"/>
    <x v="3"/>
    <x v="1"/>
    <x v="0"/>
    <x v="3"/>
  </r>
  <r>
    <n v="12"/>
    <s v="V4X4"/>
    <n v="675.30505881709473"/>
    <n v="6753050588170947"/>
    <x v="5"/>
    <x v="2"/>
    <s v="Worst"/>
    <n v="324402542587146"/>
    <x v="11"/>
    <x v="11"/>
    <x v="7"/>
    <s v="S, L, XL"/>
    <s v="S"/>
    <s v="Blue"/>
    <s v="Medium"/>
    <x v="9"/>
    <x v="6"/>
    <x v="0"/>
    <x v="5"/>
    <x v="4"/>
    <x v="0"/>
    <x v="4"/>
    <x v="4"/>
  </r>
  <r>
    <n v="13"/>
    <s v="R8M8"/>
    <n v="705.23827051380977"/>
    <n v="7052382705138098"/>
    <x v="2"/>
    <x v="3"/>
    <s v="Worst"/>
    <n v="4.1408067541794064E+16"/>
    <x v="12"/>
    <x v="12"/>
    <x v="0"/>
    <s v="M, L, XL"/>
    <s v="L"/>
    <s v="Black"/>
    <s v="Above Average"/>
    <x v="10"/>
    <x v="1"/>
    <x v="0"/>
    <x v="4"/>
    <x v="2"/>
    <x v="2"/>
    <x v="1"/>
    <x v="1"/>
  </r>
  <r>
    <n v="14"/>
    <s v="W2G6"/>
    <n v="383.84021401923633"/>
    <n v="3838402140192363"/>
    <x v="4"/>
    <x v="4"/>
    <s v="Best"/>
    <n v="2.2277649763708488E+16"/>
    <x v="13"/>
    <x v="13"/>
    <x v="3"/>
    <s v="S, M, L"/>
    <s v="M"/>
    <s v="Black"/>
    <s v="Very High"/>
    <x v="6"/>
    <x v="6"/>
    <x v="0"/>
    <x v="5"/>
    <x v="1"/>
    <x v="2"/>
    <x v="3"/>
    <x v="0"/>
  </r>
  <r>
    <n v="15"/>
    <s v="L2Z4"/>
    <n v="540.60059498468615"/>
    <n v="5406005949846861"/>
    <x v="3"/>
    <x v="0"/>
    <s v="Very Bad"/>
    <n v="4441452489784707"/>
    <x v="14"/>
    <x v="14"/>
    <x v="5"/>
    <s v="S, L, XL"/>
    <s v="M"/>
    <s v="Black"/>
    <s v="Medium"/>
    <x v="11"/>
    <x v="3"/>
    <x v="2"/>
    <x v="2"/>
    <x v="4"/>
    <x v="0"/>
    <x v="4"/>
    <x v="2"/>
  </r>
  <r>
    <n v="16"/>
    <s v="G0T5"/>
    <n v="21.429565464588499"/>
    <n v="214295654645885"/>
    <x v="1"/>
    <x v="5"/>
    <s v="Not Good"/>
    <n v="3.2152713731299216E+16"/>
    <x v="15"/>
    <x v="15"/>
    <x v="8"/>
    <s v="M, L, XL"/>
    <s v="S"/>
    <s v="Green"/>
    <s v="Below Average"/>
    <x v="12"/>
    <x v="7"/>
    <x v="0"/>
    <x v="2"/>
    <x v="2"/>
    <x v="3"/>
    <x v="1"/>
    <x v="0"/>
  </r>
  <r>
    <n v="17"/>
    <s v="X8N2"/>
    <n v="70.580052991606394"/>
    <n v="705800529916064"/>
    <x v="1"/>
    <x v="6"/>
    <s v="Very Good"/>
    <n v="1.5027775080319144E+16"/>
    <x v="16"/>
    <x v="16"/>
    <x v="0"/>
    <s v="S, L, XL"/>
    <s v="S"/>
    <s v="Black"/>
    <s v="Very Low"/>
    <x v="13"/>
    <x v="1"/>
    <x v="6"/>
    <x v="3"/>
    <x v="0"/>
    <x v="2"/>
    <x v="1"/>
    <x v="0"/>
  </r>
  <r>
    <n v="18"/>
    <s v="B3L2"/>
    <n v="834.08290947394346"/>
    <n v="8340829094739435"/>
    <x v="6"/>
    <x v="7"/>
    <s v="Very Bad"/>
    <n v="2.1101186321202264E+16"/>
    <x v="17"/>
    <x v="17"/>
    <x v="9"/>
    <s v="M, L, XL"/>
    <s v="S"/>
    <s v="Green"/>
    <s v="Very Low"/>
    <x v="14"/>
    <x v="4"/>
    <x v="5"/>
    <x v="4"/>
    <x v="4"/>
    <x v="0"/>
    <x v="5"/>
    <x v="4"/>
  </r>
  <r>
    <n v="19"/>
    <s v="M3F2"/>
    <n v="572.33541131369793"/>
    <n v="5723354113136979"/>
    <x v="5"/>
    <x v="0"/>
    <s v="Very Bad"/>
    <n v="3924005373676343"/>
    <x v="18"/>
    <x v="18"/>
    <x v="4"/>
    <s v="M, L, XL"/>
    <s v="L"/>
    <s v="Black"/>
    <s v="Average"/>
    <x v="15"/>
    <x v="8"/>
    <x v="7"/>
    <x v="2"/>
    <x v="3"/>
    <x v="3"/>
    <x v="4"/>
    <x v="1"/>
  </r>
  <r>
    <n v="20"/>
    <s v="Z3M4"/>
    <n v="69.499436081883204"/>
    <n v="694994360818832"/>
    <x v="1"/>
    <x v="8"/>
    <s v="Very Bad"/>
    <n v="1.7863428638423752E+16"/>
    <x v="19"/>
    <x v="19"/>
    <x v="3"/>
    <s v="S, M, L"/>
    <s v="L"/>
    <s v="Blue"/>
    <s v="Medium"/>
    <x v="4"/>
    <x v="8"/>
    <x v="4"/>
    <x v="2"/>
    <x v="0"/>
    <x v="1"/>
    <x v="1"/>
    <x v="4"/>
  </r>
  <r>
    <n v="21"/>
    <s v="F0U3"/>
    <n v="1310.9379894625802"/>
    <n v="1.3109379894625802E+16"/>
    <x v="2"/>
    <x v="0"/>
    <s v="Good"/>
    <n v="2326211278088172"/>
    <x v="20"/>
    <x v="20"/>
    <x v="0"/>
    <s v="S, L, XL"/>
    <s v="M"/>
    <s v="Black"/>
    <s v="Low"/>
    <x v="16"/>
    <x v="3"/>
    <x v="1"/>
    <x v="0"/>
    <x v="1"/>
    <x v="4"/>
    <x v="1"/>
    <x v="0"/>
  </r>
  <r>
    <n v="22"/>
    <s v="C8Y9"/>
    <n v="664.28025986937905"/>
    <n v="6642802598693791"/>
    <x v="5"/>
    <x v="2"/>
    <s v="Not Good"/>
    <n v="4957496187165081"/>
    <x v="21"/>
    <x v="21"/>
    <x v="3"/>
    <s v="S, L, XL"/>
    <s v="S"/>
    <s v="Black"/>
    <s v="Below Average"/>
    <x v="5"/>
    <x v="3"/>
    <x v="0"/>
    <x v="3"/>
    <x v="0"/>
    <x v="3"/>
    <x v="1"/>
    <x v="4"/>
  </r>
  <r>
    <n v="23"/>
    <s v="C7X4"/>
    <n v="190.2566257583297"/>
    <n v="1902566257583297"/>
    <x v="7"/>
    <x v="4"/>
    <s v="Worst"/>
    <n v="3858285470446137"/>
    <x v="22"/>
    <x v="22"/>
    <x v="5"/>
    <s v="M, L, XL"/>
    <s v="M"/>
    <s v="Red"/>
    <s v="Very Low"/>
    <x v="17"/>
    <x v="7"/>
    <x v="4"/>
    <x v="0"/>
    <x v="3"/>
    <x v="0"/>
    <x v="5"/>
    <x v="5"/>
  </r>
  <r>
    <n v="24"/>
    <s v="Q3P5"/>
    <n v="37.764302772341402"/>
    <n v="377643027723414"/>
    <x v="1"/>
    <x v="4"/>
    <s v="Very Bad"/>
    <n v="4897313956361072"/>
    <x v="23"/>
    <x v="23"/>
    <x v="9"/>
    <s v="S, M, L"/>
    <s v="XL"/>
    <s v="Black"/>
    <s v="Negligible"/>
    <x v="2"/>
    <x v="5"/>
    <x v="8"/>
    <x v="0"/>
    <x v="2"/>
    <x v="0"/>
    <x v="4"/>
    <x v="0"/>
  </r>
  <r>
    <n v="25"/>
    <s v="N0C7"/>
    <n v="283.5869157030242"/>
    <n v="2835869157030242"/>
    <x v="7"/>
    <x v="4"/>
    <s v="Very Good"/>
    <n v="2.3690288222642076E+16"/>
    <x v="24"/>
    <x v="24"/>
    <x v="7"/>
    <s v="S, M, L"/>
    <s v="S"/>
    <s v="Red"/>
    <s v="Average"/>
    <x v="18"/>
    <x v="0"/>
    <x v="9"/>
    <x v="2"/>
    <x v="0"/>
    <x v="0"/>
    <x v="3"/>
    <x v="0"/>
  </r>
  <r>
    <n v="26"/>
    <s v="Q2H7"/>
    <n v="599.48001323669837"/>
    <n v="5994800132366984"/>
    <x v="1"/>
    <x v="4"/>
    <s v="Good"/>
    <n v="1.6730461368790088E+16"/>
    <x v="25"/>
    <x v="25"/>
    <x v="3"/>
    <s v="S, M, L"/>
    <s v="M"/>
    <s v="Green"/>
    <s v="Average"/>
    <x v="10"/>
    <x v="4"/>
    <x v="6"/>
    <x v="0"/>
    <x v="0"/>
    <x v="1"/>
    <x v="3"/>
    <x v="0"/>
  </r>
  <r>
    <n v="27"/>
    <s v="D4R2"/>
    <n v="640.03381172980573"/>
    <n v="6400338117298057"/>
    <x v="7"/>
    <x v="5"/>
    <s v="Best"/>
    <n v="3.4004691442375328E+16"/>
    <x v="26"/>
    <x v="26"/>
    <x v="6"/>
    <s v="S, M, L"/>
    <s v="S"/>
    <s v="Black"/>
    <s v="Negligible"/>
    <x v="19"/>
    <x v="8"/>
    <x v="4"/>
    <x v="4"/>
    <x v="0"/>
    <x v="1"/>
    <x v="0"/>
    <x v="1"/>
  </r>
  <r>
    <n v="28"/>
    <s v="U5D1"/>
    <n v="468.13167694170892"/>
    <n v="4681316769417089"/>
    <x v="3"/>
    <x v="4"/>
    <s v="Very Bad"/>
    <n v="3.7224153979844832E+16"/>
    <x v="27"/>
    <x v="27"/>
    <x v="2"/>
    <s v="S, M, L"/>
    <s v="L"/>
    <s v="Green"/>
    <s v="Low"/>
    <x v="20"/>
    <x v="3"/>
    <x v="5"/>
    <x v="5"/>
    <x v="3"/>
    <x v="2"/>
    <x v="4"/>
    <x v="2"/>
  </r>
  <r>
    <n v="29"/>
    <s v="R5N3"/>
    <n v="957.27795806562165"/>
    <n v="9572779580656216"/>
    <x v="6"/>
    <x v="4"/>
    <s v="Not Good"/>
    <n v="4564476905328551"/>
    <x v="28"/>
    <x v="28"/>
    <x v="5"/>
    <s v="S, M, L"/>
    <s v="M"/>
    <s v="Green"/>
    <s v="Low"/>
    <x v="21"/>
    <x v="2"/>
    <x v="4"/>
    <x v="2"/>
    <x v="0"/>
    <x v="3"/>
    <x v="3"/>
    <x v="1"/>
  </r>
  <r>
    <n v="30"/>
    <s v="T4O2"/>
    <n v="1122.8954873757143"/>
    <n v="1.1228954873757144E+16"/>
    <x v="2"/>
    <x v="4"/>
    <s v="Good"/>
    <n v="4748675281407263"/>
    <x v="29"/>
    <x v="29"/>
    <x v="5"/>
    <s v="M, L, XL"/>
    <s v="M"/>
    <s v="Blue"/>
    <s v="High"/>
    <x v="12"/>
    <x v="2"/>
    <x v="4"/>
    <x v="1"/>
    <x v="4"/>
    <x v="2"/>
    <x v="0"/>
    <x v="5"/>
  </r>
  <r>
    <n v="31"/>
    <s v="R8J5"/>
    <n v="646.45993916640145"/>
    <n v="6464599391664014"/>
    <x v="1"/>
    <x v="4"/>
    <s v="Good"/>
    <n v="4605949726553202"/>
    <x v="30"/>
    <x v="30"/>
    <x v="9"/>
    <s v="S, L, XL"/>
    <s v="M"/>
    <s v="Red"/>
    <s v="Very High"/>
    <x v="5"/>
    <x v="5"/>
    <x v="3"/>
    <x v="3"/>
    <x v="0"/>
    <x v="2"/>
    <x v="1"/>
    <x v="4"/>
  </r>
  <r>
    <n v="32"/>
    <s v="R8V8"/>
    <n v="5000.3690597910108"/>
    <n v="5.0003690597910112E+16"/>
    <x v="4"/>
    <x v="6"/>
    <s v="Very Bad"/>
    <n v="2266029081248689"/>
    <x v="31"/>
    <x v="31"/>
    <x v="0"/>
    <s v="S, M, L"/>
    <s v="XL"/>
    <s v="Red"/>
    <s v="Very High"/>
    <x v="22"/>
    <x v="7"/>
    <x v="9"/>
    <x v="0"/>
    <x v="1"/>
    <x v="1"/>
    <x v="2"/>
    <x v="2"/>
  </r>
  <r>
    <n v="33"/>
    <s v="S8H7"/>
    <n v="681.20985565808155"/>
    <n v="6812098556580816"/>
    <x v="3"/>
    <x v="3"/>
    <s v="Very Good"/>
    <n v="1766100490059868"/>
    <x v="32"/>
    <x v="32"/>
    <x v="1"/>
    <s v="S, M, L"/>
    <s v="M"/>
    <s v="Red"/>
    <s v="Average"/>
    <x v="23"/>
    <x v="6"/>
    <x v="5"/>
    <x v="4"/>
    <x v="3"/>
    <x v="2"/>
    <x v="5"/>
    <x v="3"/>
  </r>
  <r>
    <n v="34"/>
    <s v="Z3S1"/>
    <n v="192.7238812349978"/>
    <n v="1927238812349978"/>
    <x v="4"/>
    <x v="9"/>
    <s v="Bad"/>
    <n v="1.8089417810241424E+16"/>
    <x v="33"/>
    <x v="33"/>
    <x v="8"/>
    <s v="S, M, L"/>
    <s v="L"/>
    <s v="Black"/>
    <s v="Negligible"/>
    <x v="15"/>
    <x v="5"/>
    <x v="5"/>
    <x v="0"/>
    <x v="4"/>
    <x v="0"/>
    <x v="3"/>
    <x v="2"/>
  </r>
  <r>
    <n v="35"/>
    <s v="N8B0"/>
    <n v="1776.1785286696356"/>
    <n v="1.7761785286696356E+16"/>
    <x v="4"/>
    <x v="6"/>
    <s v="Best"/>
    <n v="1.927602540865468E+16"/>
    <x v="19"/>
    <x v="34"/>
    <x v="9"/>
    <s v="M, L, XL"/>
    <s v="XL"/>
    <s v="Black"/>
    <s v="Above Average"/>
    <x v="11"/>
    <x v="6"/>
    <x v="1"/>
    <x v="5"/>
    <x v="1"/>
    <x v="2"/>
    <x v="4"/>
    <x v="1"/>
  </r>
  <r>
    <n v="36"/>
    <s v="I8L2"/>
    <n v="572.57588145648617"/>
    <n v="5725758814564862"/>
    <x v="5"/>
    <x v="3"/>
    <s v="Very Good"/>
    <n v="4.7598237785087768E+16"/>
    <x v="34"/>
    <x v="35"/>
    <x v="9"/>
    <s v="M, L, XL"/>
    <s v="M"/>
    <s v="Green"/>
    <s v="Low"/>
    <x v="15"/>
    <x v="7"/>
    <x v="6"/>
    <x v="3"/>
    <x v="1"/>
    <x v="4"/>
    <x v="1"/>
    <x v="5"/>
  </r>
  <r>
    <n v="37"/>
    <s v="O2W4"/>
    <n v="55.228055560463197"/>
    <n v="552280555604632"/>
    <x v="2"/>
    <x v="1"/>
    <s v="Not Good"/>
    <n v="1.1356784695630964E+16"/>
    <x v="35"/>
    <x v="36"/>
    <x v="7"/>
    <s v="S, M, L"/>
    <s v="S"/>
    <s v="Blue"/>
    <s v="Medium"/>
    <x v="24"/>
    <x v="1"/>
    <x v="3"/>
    <x v="5"/>
    <x v="0"/>
    <x v="0"/>
    <x v="1"/>
    <x v="1"/>
  </r>
  <r>
    <n v="38"/>
    <s v="B7H6"/>
    <n v="820.42773606326682"/>
    <n v="8204277360632668"/>
    <x v="6"/>
    <x v="4"/>
    <s v="Good"/>
    <n v="3204082671902732"/>
    <x v="36"/>
    <x v="37"/>
    <x v="9"/>
    <s v="M, L, XL"/>
    <s v="XL"/>
    <s v="Black"/>
    <s v="Low"/>
    <x v="25"/>
    <x v="1"/>
    <x v="0"/>
    <x v="2"/>
    <x v="2"/>
    <x v="2"/>
    <x v="4"/>
    <x v="4"/>
  </r>
  <r>
    <n v="39"/>
    <s v="P2S2"/>
    <n v="645.34152368794037"/>
    <n v="6453415236879404"/>
    <x v="6"/>
    <x v="1"/>
    <s v="Worst"/>
    <n v="1.9297786876640836E+16"/>
    <x v="37"/>
    <x v="38"/>
    <x v="5"/>
    <s v="M, L, XL"/>
    <s v="XL"/>
    <s v="Blue"/>
    <s v="Below Average"/>
    <x v="26"/>
    <x v="6"/>
    <x v="0"/>
    <x v="3"/>
    <x v="3"/>
    <x v="0"/>
    <x v="2"/>
    <x v="0"/>
  </r>
  <r>
    <n v="40"/>
    <s v="W5X8"/>
    <n v="2467.6095958796204"/>
    <n v="2.4676095958796204E+16"/>
    <x v="4"/>
    <x v="4"/>
    <s v="Best"/>
    <n v="1.5755366712632206E+16"/>
    <x v="38"/>
    <x v="39"/>
    <x v="6"/>
    <s v="S, L, XL"/>
    <s v="XL"/>
    <s v="Blue"/>
    <s v="Below Average"/>
    <x v="10"/>
    <x v="5"/>
    <x v="9"/>
    <x v="0"/>
    <x v="0"/>
    <x v="3"/>
    <x v="1"/>
    <x v="1"/>
  </r>
  <r>
    <n v="41"/>
    <s v="G9Q3"/>
    <n v="472.07149421738512"/>
    <n v="4720714942173851"/>
    <x v="0"/>
    <x v="1"/>
    <s v="Very Bad"/>
    <n v="2.2691908367396872E+16"/>
    <x v="39"/>
    <x v="40"/>
    <x v="0"/>
    <s v="S, M, L"/>
    <s v="L"/>
    <s v="Red"/>
    <s v="Average"/>
    <x v="1"/>
    <x v="8"/>
    <x v="2"/>
    <x v="2"/>
    <x v="0"/>
    <x v="3"/>
    <x v="3"/>
    <x v="2"/>
  </r>
  <r>
    <n v="42"/>
    <s v="T0D0"/>
    <n v="287.30951897755739"/>
    <n v="2873095189775574"/>
    <x v="4"/>
    <x v="5"/>
    <s v="Not Good"/>
    <n v="3577430332962282"/>
    <x v="40"/>
    <x v="41"/>
    <x v="8"/>
    <s v="S, L, XL"/>
    <s v="XL"/>
    <s v="Green"/>
    <s v="Negligible"/>
    <x v="27"/>
    <x v="7"/>
    <x v="5"/>
    <x v="0"/>
    <x v="2"/>
    <x v="3"/>
    <x v="0"/>
    <x v="4"/>
  </r>
  <r>
    <n v="43"/>
    <s v="Z7O8"/>
    <n v="964.32908178675359"/>
    <n v="9643290817867536"/>
    <x v="0"/>
    <x v="9"/>
    <s v="Not Good"/>
    <n v="1.3722193527437434E+16"/>
    <x v="41"/>
    <x v="42"/>
    <x v="8"/>
    <s v="S, M, L"/>
    <s v="L"/>
    <s v="Blue"/>
    <s v="Average"/>
    <x v="28"/>
    <x v="6"/>
    <x v="6"/>
    <x v="5"/>
    <x v="4"/>
    <x v="2"/>
    <x v="5"/>
    <x v="0"/>
  </r>
  <r>
    <n v="44"/>
    <s v="F3C7"/>
    <n v="802.55830395836915"/>
    <n v="8025583039583691"/>
    <x v="1"/>
    <x v="8"/>
    <s v="Good"/>
    <n v="3257243048974952"/>
    <x v="42"/>
    <x v="43"/>
    <x v="8"/>
    <s v="S, M, L"/>
    <s v="S"/>
    <s v="Black"/>
    <s v="Low"/>
    <x v="16"/>
    <x v="5"/>
    <x v="2"/>
    <x v="1"/>
    <x v="4"/>
    <x v="2"/>
    <x v="5"/>
    <x v="3"/>
  </r>
  <r>
    <n v="45"/>
    <s v="K7A3"/>
    <n v="329.6098243989494"/>
    <n v="3296098243989494"/>
    <x v="7"/>
    <x v="8"/>
    <s v="Best"/>
    <n v="2431037188727432"/>
    <x v="43"/>
    <x v="44"/>
    <x v="0"/>
    <s v="S, M, L"/>
    <s v="L"/>
    <s v="Red"/>
    <s v="Average"/>
    <x v="29"/>
    <x v="1"/>
    <x v="0"/>
    <x v="4"/>
    <x v="2"/>
    <x v="1"/>
    <x v="2"/>
    <x v="0"/>
  </r>
  <r>
    <n v="46"/>
    <s v="K9Y9"/>
    <n v="763.76946693403818"/>
    <n v="7637694669340382"/>
    <x v="0"/>
    <x v="2"/>
    <s v="Worst"/>
    <n v="309233423511792"/>
    <x v="44"/>
    <x v="45"/>
    <x v="7"/>
    <s v="M, L, XL"/>
    <s v="XL"/>
    <s v="Blue"/>
    <s v="Medium"/>
    <x v="30"/>
    <x v="3"/>
    <x v="2"/>
    <x v="4"/>
    <x v="1"/>
    <x v="4"/>
    <x v="0"/>
    <x v="5"/>
  </r>
  <r>
    <n v="47"/>
    <s v="R8U6"/>
    <n v="434.34695806572421"/>
    <n v="4343469580657242"/>
    <x v="1"/>
    <x v="0"/>
    <s v="Not Good"/>
    <n v="2.3221960669065856E+16"/>
    <x v="45"/>
    <x v="46"/>
    <x v="1"/>
    <s v="S, M, L"/>
    <s v="L"/>
    <s v="Red"/>
    <s v="High"/>
    <x v="30"/>
    <x v="0"/>
    <x v="8"/>
    <x v="0"/>
    <x v="1"/>
    <x v="1"/>
    <x v="5"/>
    <x v="4"/>
  </r>
  <r>
    <n v="48"/>
    <s v="B6B8"/>
    <n v="97.706157577868495"/>
    <n v="977061575778685"/>
    <x v="7"/>
    <x v="0"/>
    <s v="Bad"/>
    <n v="1.5097891705494596E+16"/>
    <x v="46"/>
    <x v="47"/>
    <x v="2"/>
    <s v="S, L, XL"/>
    <s v="XL"/>
    <s v="Blue"/>
    <s v="Above Average"/>
    <x v="31"/>
    <x v="2"/>
    <x v="4"/>
    <x v="3"/>
    <x v="2"/>
    <x v="0"/>
    <x v="2"/>
    <x v="5"/>
  </r>
  <r>
    <n v="49"/>
    <s v="N5K2"/>
    <n v="2032.5844611397608"/>
    <n v="2.0325844611397608E+16"/>
    <x v="6"/>
    <x v="7"/>
    <s v="Very Bad"/>
    <n v="4416047129952371"/>
    <x v="47"/>
    <x v="48"/>
    <x v="4"/>
    <s v="M, L, XL"/>
    <s v="XL"/>
    <s v="Blue"/>
    <s v="Negligible"/>
    <x v="32"/>
    <x v="8"/>
    <x v="9"/>
    <x v="2"/>
    <x v="1"/>
    <x v="3"/>
    <x v="5"/>
    <x v="0"/>
  </r>
  <r>
    <n v="50"/>
    <s v="K2N8"/>
    <n v="2816.1279942213482"/>
    <n v="2.8161279942213484E+16"/>
    <x v="2"/>
    <x v="1"/>
    <s v="Worst"/>
    <n v="4839103558822044"/>
    <x v="48"/>
    <x v="49"/>
    <x v="5"/>
    <s v="S, M, L"/>
    <s v="XL"/>
    <s v="Blue"/>
    <s v="Significant"/>
    <x v="8"/>
    <x v="3"/>
    <x v="0"/>
    <x v="5"/>
    <x v="4"/>
    <x v="4"/>
    <x v="0"/>
    <x v="5"/>
  </r>
  <r>
    <n v="51"/>
    <s v="W3I5"/>
    <n v="784.04661833376122"/>
    <n v="7840466183337612"/>
    <x v="4"/>
    <x v="2"/>
    <s v="Bad"/>
    <n v="4149176078314661"/>
    <x v="49"/>
    <x v="50"/>
    <x v="8"/>
    <s v="M, L, XL"/>
    <s v="M"/>
    <s v="Green"/>
    <s v="Above Average"/>
    <x v="22"/>
    <x v="4"/>
    <x v="2"/>
    <x v="2"/>
    <x v="1"/>
    <x v="3"/>
    <x v="4"/>
    <x v="4"/>
  </r>
  <r>
    <n v="52"/>
    <s v="Q9J5"/>
    <n v="5929.1506742163137"/>
    <n v="5.9291506742163136E+16"/>
    <x v="4"/>
    <x v="7"/>
    <s v="Good"/>
    <n v="2.8862039409254844E+16"/>
    <x v="50"/>
    <x v="51"/>
    <x v="2"/>
    <s v="S, L, XL"/>
    <s v="S"/>
    <s v="Green"/>
    <s v="Above Average"/>
    <x v="32"/>
    <x v="6"/>
    <x v="2"/>
    <x v="4"/>
    <x v="0"/>
    <x v="3"/>
    <x v="5"/>
    <x v="1"/>
  </r>
  <r>
    <n v="53"/>
    <s v="M7D8"/>
    <n v="1828.4540821422836"/>
    <n v="1.8284540821422836E+16"/>
    <x v="7"/>
    <x v="8"/>
    <s v="Good"/>
    <n v="2.7831510835197516E+16"/>
    <x v="51"/>
    <x v="52"/>
    <x v="7"/>
    <s v="S, M, L"/>
    <s v="L"/>
    <s v="Green"/>
    <s v="Medium"/>
    <x v="33"/>
    <x v="3"/>
    <x v="1"/>
    <x v="3"/>
    <x v="2"/>
    <x v="0"/>
    <x v="3"/>
    <x v="0"/>
  </r>
  <r>
    <n v="54"/>
    <s v="V7M1"/>
    <n v="656.00536112363557"/>
    <n v="6560053611236356"/>
    <x v="7"/>
    <x v="5"/>
    <s v="Very Good"/>
    <n v="1060963072385567"/>
    <x v="52"/>
    <x v="53"/>
    <x v="5"/>
    <s v="S, M, L"/>
    <s v="M"/>
    <s v="Green"/>
    <s v="Average"/>
    <x v="34"/>
    <x v="1"/>
    <x v="6"/>
    <x v="1"/>
    <x v="4"/>
    <x v="3"/>
    <x v="4"/>
    <x v="0"/>
  </r>
  <r>
    <n v="55"/>
    <s v="H5V2"/>
    <n v="670.18812887313572"/>
    <n v="6701881288731357"/>
    <x v="4"/>
    <x v="2"/>
    <s v="Bad"/>
    <n v="1.4257185225345696E+16"/>
    <x v="49"/>
    <x v="54"/>
    <x v="0"/>
    <s v="S, L, XL"/>
    <s v="S"/>
    <s v="Green"/>
    <s v="Low"/>
    <x v="27"/>
    <x v="6"/>
    <x v="6"/>
    <x v="2"/>
    <x v="2"/>
    <x v="3"/>
    <x v="1"/>
    <x v="0"/>
  </r>
  <r>
    <n v="56"/>
    <s v="B5R6"/>
    <n v="735.05507641932013"/>
    <n v="7350550764193201"/>
    <x v="6"/>
    <x v="5"/>
    <s v="Very Bad"/>
    <n v="4588372416321759"/>
    <x v="53"/>
    <x v="55"/>
    <x v="1"/>
    <s v="M, L, XL"/>
    <s v="XL"/>
    <s v="Red"/>
    <s v="Medium"/>
    <x v="35"/>
    <x v="2"/>
    <x v="6"/>
    <x v="1"/>
    <x v="1"/>
    <x v="2"/>
    <x v="1"/>
    <x v="0"/>
  </r>
  <r>
    <n v="57"/>
    <s v="P8I6"/>
    <n v="408.46874158665628"/>
    <n v="4084687415866563"/>
    <x v="6"/>
    <x v="3"/>
    <s v="Not Good"/>
    <n v="1.3483402378438174E+16"/>
    <x v="54"/>
    <x v="56"/>
    <x v="5"/>
    <s v="S, M, L"/>
    <s v="M"/>
    <s v="Green"/>
    <s v="High"/>
    <x v="1"/>
    <x v="5"/>
    <x v="2"/>
    <x v="4"/>
    <x v="1"/>
    <x v="4"/>
    <x v="3"/>
    <x v="0"/>
  </r>
  <r>
    <n v="58"/>
    <s v="J2F6"/>
    <n v="681.84693165102317"/>
    <n v="6818469316510232"/>
    <x v="0"/>
    <x v="7"/>
    <s v="Very Bad"/>
    <n v="4451216401687617"/>
    <x v="55"/>
    <x v="57"/>
    <x v="1"/>
    <s v="S, M, L"/>
    <s v="L"/>
    <s v="Black"/>
    <s v="Above Average"/>
    <x v="5"/>
    <x v="0"/>
    <x v="3"/>
    <x v="0"/>
    <x v="3"/>
    <x v="3"/>
    <x v="4"/>
    <x v="0"/>
  </r>
  <r>
    <n v="59"/>
    <s v="R3T2"/>
    <n v="1535.4420536134949"/>
    <n v="1.5354420536134948E+16"/>
    <x v="5"/>
    <x v="8"/>
    <s v="Good"/>
    <n v="3915156172472717"/>
    <x v="56"/>
    <x v="58"/>
    <x v="5"/>
    <s v="M, L, XL"/>
    <s v="S"/>
    <s v="Green"/>
    <s v="Above Average"/>
    <x v="29"/>
    <x v="8"/>
    <x v="7"/>
    <x v="1"/>
    <x v="4"/>
    <x v="2"/>
    <x v="5"/>
    <x v="3"/>
  </r>
  <r>
    <n v="60"/>
    <s v="N6X1"/>
    <n v="1220.8580703704581"/>
    <n v="1.220858070370458E+16"/>
    <x v="5"/>
    <x v="6"/>
    <s v="Very Good"/>
    <n v="2.4271332667689096E+16"/>
    <x v="57"/>
    <x v="59"/>
    <x v="4"/>
    <s v="S, M, L"/>
    <s v="L"/>
    <s v="Blue"/>
    <s v="High"/>
    <x v="31"/>
    <x v="9"/>
    <x v="7"/>
    <x v="1"/>
    <x v="0"/>
    <x v="0"/>
    <x v="5"/>
    <x v="0"/>
  </r>
  <r>
    <n v="61"/>
    <s v="V8P4"/>
    <n v="74.3535784615338"/>
    <n v="743535784615338"/>
    <x v="7"/>
    <x v="2"/>
    <s v="Very Bad"/>
    <n v="2.1477305853220816E+16"/>
    <x v="58"/>
    <x v="60"/>
    <x v="8"/>
    <s v="S, L, XL"/>
    <s v="M"/>
    <s v="Red"/>
    <s v="Very Low"/>
    <x v="35"/>
    <x v="4"/>
    <x v="1"/>
    <x v="3"/>
    <x v="0"/>
    <x v="4"/>
    <x v="4"/>
    <x v="5"/>
  </r>
  <r>
    <n v="62"/>
    <s v="Q1Z4"/>
    <n v="2376.2373805776451"/>
    <n v="2.3762373805776452E+16"/>
    <x v="0"/>
    <x v="2"/>
    <s v="Bad"/>
    <n v="4188650597898317"/>
    <x v="59"/>
    <x v="61"/>
    <x v="5"/>
    <s v="S, L, XL"/>
    <s v="M"/>
    <s v="Blue"/>
    <s v="High"/>
    <x v="20"/>
    <x v="3"/>
    <x v="9"/>
    <x v="1"/>
    <x v="0"/>
    <x v="3"/>
    <x v="3"/>
    <x v="0"/>
  </r>
  <r>
    <n v="63"/>
    <s v="H8E1"/>
    <n v="387.60725159377108"/>
    <n v="3876072515937711"/>
    <x v="6"/>
    <x v="0"/>
    <s v="Good"/>
    <n v="2.2923840799567384E+16"/>
    <x v="60"/>
    <x v="62"/>
    <x v="1"/>
    <s v="S, L, XL"/>
    <s v="XL"/>
    <s v="Black"/>
    <s v="Above Average"/>
    <x v="2"/>
    <x v="4"/>
    <x v="4"/>
    <x v="1"/>
    <x v="0"/>
    <x v="3"/>
    <x v="4"/>
    <x v="0"/>
  </r>
  <r>
    <n v="64"/>
    <s v="X6E5"/>
    <n v="2295.6414811913155"/>
    <n v="2.2956414811913156E+16"/>
    <x v="2"/>
    <x v="8"/>
    <s v="Very Bad"/>
    <n v="1566964015568173"/>
    <x v="61"/>
    <x v="63"/>
    <x v="9"/>
    <s v="M, L, XL"/>
    <s v="L"/>
    <s v="Black"/>
    <s v="Negligible"/>
    <x v="36"/>
    <x v="2"/>
    <x v="8"/>
    <x v="2"/>
    <x v="4"/>
    <x v="1"/>
    <x v="2"/>
    <x v="2"/>
  </r>
  <r>
    <n v="65"/>
    <s v="N7R2"/>
    <n v="3110.4071981099437"/>
    <n v="3.1104071981099436E+16"/>
    <x v="3"/>
    <x v="5"/>
    <s v="Bad"/>
    <n v="3002779754037694"/>
    <x v="36"/>
    <x v="64"/>
    <x v="1"/>
    <s v="S, M, L"/>
    <s v="S"/>
    <s v="Green"/>
    <s v="Very Low"/>
    <x v="11"/>
    <x v="6"/>
    <x v="9"/>
    <x v="5"/>
    <x v="4"/>
    <x v="1"/>
    <x v="1"/>
    <x v="5"/>
  </r>
  <r>
    <n v="66"/>
    <s v="G3T6"/>
    <n v="749.98212811941642"/>
    <n v="7499821281194164"/>
    <x v="2"/>
    <x v="5"/>
    <s v="Very Bad"/>
    <n v="2.2549081362969784E+16"/>
    <x v="62"/>
    <x v="65"/>
    <x v="2"/>
    <s v="S, M, L"/>
    <s v="XL"/>
    <s v="Blue"/>
    <s v="High"/>
    <x v="5"/>
    <x v="2"/>
    <x v="7"/>
    <x v="2"/>
    <x v="1"/>
    <x v="4"/>
    <x v="0"/>
    <x v="3"/>
  </r>
  <r>
    <n v="67"/>
    <s v="Y1E2"/>
    <n v="6023.6486665542452"/>
    <n v="6.0236486665542448E+16"/>
    <x v="7"/>
    <x v="5"/>
    <s v="Bad"/>
    <n v="386641177425636"/>
    <x v="63"/>
    <x v="66"/>
    <x v="7"/>
    <s v="S, L, XL"/>
    <s v="S"/>
    <s v="Red"/>
    <s v="Negligible"/>
    <x v="28"/>
    <x v="7"/>
    <x v="3"/>
    <x v="0"/>
    <x v="1"/>
    <x v="3"/>
    <x v="1"/>
    <x v="5"/>
  </r>
  <r>
    <n v="68"/>
    <s v="R9H3"/>
    <n v="944.62511369278604"/>
    <n v="9446251136927860"/>
    <x v="5"/>
    <x v="8"/>
    <s v="Bad"/>
    <n v="2177462253334649"/>
    <x v="29"/>
    <x v="67"/>
    <x v="6"/>
    <s v="S, M, L"/>
    <s v="S"/>
    <s v="Green"/>
    <s v="Very High"/>
    <x v="22"/>
    <x v="6"/>
    <x v="2"/>
    <x v="0"/>
    <x v="1"/>
    <x v="4"/>
    <x v="3"/>
    <x v="5"/>
  </r>
  <r>
    <n v="69"/>
    <s v="P1G7"/>
    <n v="709.09021674881808"/>
    <n v="7090902167488181"/>
    <x v="5"/>
    <x v="8"/>
    <s v="Very Bad"/>
    <n v="2156597165548956"/>
    <x v="64"/>
    <x v="68"/>
    <x v="3"/>
    <s v="S, L, XL"/>
    <s v="M"/>
    <s v="Red"/>
    <s v="Below Average"/>
    <x v="37"/>
    <x v="7"/>
    <x v="7"/>
    <x v="4"/>
    <x v="3"/>
    <x v="4"/>
    <x v="1"/>
    <x v="2"/>
  </r>
  <r>
    <n v="70"/>
    <s v="M0P8"/>
    <n v="72.858639222466294"/>
    <n v="728586392224663"/>
    <x v="2"/>
    <x v="3"/>
    <s v="Very Good"/>
    <n v="1.1589795734479172E+16"/>
    <x v="65"/>
    <x v="69"/>
    <x v="1"/>
    <s v="S, L, XL"/>
    <s v="XL"/>
    <s v="Green"/>
    <s v="Low"/>
    <x v="13"/>
    <x v="1"/>
    <x v="9"/>
    <x v="0"/>
    <x v="2"/>
    <x v="1"/>
    <x v="5"/>
    <x v="3"/>
  </r>
  <r>
    <n v="71"/>
    <s v="R1F9"/>
    <n v="155.54098969635609"/>
    <n v="1555409896963561"/>
    <x v="7"/>
    <x v="4"/>
    <s v="Worst"/>
    <n v="3.1182305582949024E+16"/>
    <x v="66"/>
    <x v="70"/>
    <x v="8"/>
    <s v="S, M, L"/>
    <s v="S"/>
    <s v="Green"/>
    <s v="Below Average"/>
    <x v="22"/>
    <x v="2"/>
    <x v="0"/>
    <x v="1"/>
    <x v="2"/>
    <x v="1"/>
    <x v="5"/>
    <x v="3"/>
  </r>
  <r>
    <n v="72"/>
    <s v="B1S9"/>
    <n v="85.994359061131306"/>
    <n v="859943590611313"/>
    <x v="3"/>
    <x v="5"/>
    <s v="Very Bad"/>
    <n v="1.4847164925911472E+16"/>
    <x v="67"/>
    <x v="71"/>
    <x v="1"/>
    <s v="M, L, XL"/>
    <s v="M"/>
    <s v="Red"/>
    <s v="Very Low"/>
    <x v="5"/>
    <x v="3"/>
    <x v="8"/>
    <x v="4"/>
    <x v="1"/>
    <x v="4"/>
    <x v="2"/>
    <x v="0"/>
  </r>
  <r>
    <n v="73"/>
    <s v="Y5J4"/>
    <n v="567.26903237998943"/>
    <n v="5672690323799894"/>
    <x v="3"/>
    <x v="7"/>
    <s v="Best"/>
    <n v="1.5019672877429118E+16"/>
    <x v="68"/>
    <x v="72"/>
    <x v="0"/>
    <s v="S, M, L"/>
    <s v="S"/>
    <s v="Red"/>
    <s v="Significant"/>
    <x v="9"/>
    <x v="8"/>
    <x v="3"/>
    <x v="4"/>
    <x v="4"/>
    <x v="4"/>
    <x v="4"/>
    <x v="0"/>
  </r>
  <r>
    <n v="74"/>
    <s v="J6D6"/>
    <n v="1323.2905381621824"/>
    <n v="1.3232905381621824E+16"/>
    <x v="0"/>
    <x v="5"/>
    <s v="Worst"/>
    <n v="360459151775361"/>
    <x v="69"/>
    <x v="73"/>
    <x v="6"/>
    <s v="S, M, L"/>
    <s v="XL"/>
    <s v="Black"/>
    <s v="Negligible"/>
    <x v="8"/>
    <x v="1"/>
    <x v="4"/>
    <x v="1"/>
    <x v="2"/>
    <x v="4"/>
    <x v="4"/>
    <x v="2"/>
  </r>
  <r>
    <n v="75"/>
    <s v="P4P9"/>
    <n v="924.30118144637481"/>
    <n v="9243011814463748"/>
    <x v="4"/>
    <x v="3"/>
    <s v="Good"/>
    <n v="1.6297987199052156E+16"/>
    <x v="70"/>
    <x v="74"/>
    <x v="3"/>
    <s v="M, L, XL"/>
    <s v="L"/>
    <s v="Green"/>
    <s v="Very Low"/>
    <x v="15"/>
    <x v="0"/>
    <x v="0"/>
    <x v="5"/>
    <x v="3"/>
    <x v="1"/>
    <x v="1"/>
    <x v="0"/>
  </r>
  <r>
    <n v="76"/>
    <s v="I8F0"/>
    <n v="861.54178989091486"/>
    <n v="8615417898909148"/>
    <x v="1"/>
    <x v="7"/>
    <s v="Good"/>
    <n v="3.4521782512282344E+16"/>
    <x v="71"/>
    <x v="75"/>
    <x v="6"/>
    <s v="S, M, L"/>
    <s v="S"/>
    <s v="Red"/>
    <s v="Very High"/>
    <x v="1"/>
    <x v="6"/>
    <x v="8"/>
    <x v="2"/>
    <x v="2"/>
    <x v="1"/>
    <x v="0"/>
    <x v="2"/>
  </r>
  <r>
    <n v="77"/>
    <s v="U6N5"/>
    <n v="841.91135699298206"/>
    <n v="8419113569929821"/>
    <x v="4"/>
    <x v="3"/>
    <s v="Good"/>
    <n v="2495969750900101"/>
    <x v="72"/>
    <x v="76"/>
    <x v="9"/>
    <s v="S, M, L"/>
    <s v="L"/>
    <s v="Green"/>
    <s v="Below Average"/>
    <x v="30"/>
    <x v="8"/>
    <x v="7"/>
    <x v="5"/>
    <x v="4"/>
    <x v="1"/>
    <x v="5"/>
    <x v="2"/>
  </r>
  <r>
    <n v="78"/>
    <s v="V6E4"/>
    <n v="617.51622093201081"/>
    <n v="6175162209320108"/>
    <x v="2"/>
    <x v="2"/>
    <s v="Good"/>
    <n v="4044180634349866"/>
    <x v="73"/>
    <x v="77"/>
    <x v="6"/>
    <s v="M, L, XL"/>
    <s v="L"/>
    <s v="Blue"/>
    <s v="Significant"/>
    <x v="38"/>
    <x v="3"/>
    <x v="4"/>
    <x v="0"/>
    <x v="1"/>
    <x v="4"/>
    <x v="3"/>
    <x v="2"/>
  </r>
  <r>
    <n v="79"/>
    <s v="P5M0"/>
    <n v="761.60088468539925"/>
    <n v="7616008846853993"/>
    <x v="5"/>
    <x v="8"/>
    <s v="Very Bad"/>
    <n v="4455356970951572"/>
    <x v="74"/>
    <x v="78"/>
    <x v="1"/>
    <s v="S, L, XL"/>
    <s v="M"/>
    <s v="Black"/>
    <s v="Very Low"/>
    <x v="7"/>
    <x v="3"/>
    <x v="6"/>
    <x v="1"/>
    <x v="1"/>
    <x v="3"/>
    <x v="0"/>
    <x v="2"/>
  </r>
  <r>
    <n v="80"/>
    <s v="V2K4"/>
    <n v="844.04441283810945"/>
    <n v="8440444128381095"/>
    <x v="5"/>
    <x v="0"/>
    <s v="Very Bad"/>
    <n v="3.6024559839895096E+16"/>
    <x v="75"/>
    <x v="79"/>
    <x v="4"/>
    <s v="S, M, L"/>
    <s v="S"/>
    <s v="Black"/>
    <s v="Low"/>
    <x v="2"/>
    <x v="3"/>
    <x v="6"/>
    <x v="3"/>
    <x v="3"/>
    <x v="4"/>
    <x v="4"/>
    <x v="0"/>
  </r>
  <r>
    <n v="81"/>
    <s v="G7K7"/>
    <n v="1662.2510440947779"/>
    <n v="1.6622510440947778E+16"/>
    <x v="1"/>
    <x v="6"/>
    <s v="Worst"/>
    <n v="2.6975902315016732E+16"/>
    <x v="76"/>
    <x v="80"/>
    <x v="1"/>
    <s v="S, L, XL"/>
    <s v="S"/>
    <s v="Blue"/>
    <s v="High"/>
    <x v="34"/>
    <x v="6"/>
    <x v="4"/>
    <x v="1"/>
    <x v="3"/>
    <x v="1"/>
    <x v="2"/>
    <x v="0"/>
  </r>
  <r>
    <n v="82"/>
    <s v="N0K2"/>
    <n v="2.9803774024837"/>
    <n v="29803774024837"/>
    <x v="2"/>
    <x v="7"/>
    <s v="Bad"/>
    <n v="4039190715910517"/>
    <x v="77"/>
    <x v="81"/>
    <x v="4"/>
    <s v="S, L, XL"/>
    <s v="L"/>
    <s v="Blue"/>
    <s v="Very High"/>
    <x v="23"/>
    <x v="7"/>
    <x v="2"/>
    <x v="1"/>
    <x v="4"/>
    <x v="1"/>
    <x v="3"/>
    <x v="4"/>
  </r>
  <r>
    <n v="83"/>
    <s v="Y1H4"/>
    <n v="69.718293730661202"/>
    <n v="697182937306612"/>
    <x v="1"/>
    <x v="9"/>
    <s v="Worst"/>
    <n v="1.7855790976790296E+16"/>
    <x v="78"/>
    <x v="82"/>
    <x v="6"/>
    <s v="S, M, L"/>
    <s v="M"/>
    <s v="Green"/>
    <s v="Very Low"/>
    <x v="16"/>
    <x v="6"/>
    <x v="3"/>
    <x v="3"/>
    <x v="0"/>
    <x v="0"/>
    <x v="3"/>
    <x v="2"/>
  </r>
  <r>
    <n v="84"/>
    <s v="H4E1"/>
    <n v="859.97138499865162"/>
    <n v="8599713849986516"/>
    <x v="0"/>
    <x v="0"/>
    <s v="Good"/>
    <n v="3.8835436401418392E+16"/>
    <x v="79"/>
    <x v="83"/>
    <x v="1"/>
    <s v="M, L, XL"/>
    <s v="M"/>
    <s v="Green"/>
    <s v="Negligible"/>
    <x v="39"/>
    <x v="5"/>
    <x v="1"/>
    <x v="5"/>
    <x v="1"/>
    <x v="4"/>
    <x v="5"/>
    <x v="3"/>
  </r>
  <r>
    <n v="85"/>
    <s v="H5I6"/>
    <n v="4171.2572924856768"/>
    <n v="4.1712572924856768E+16"/>
    <x v="3"/>
    <x v="3"/>
    <s v="Very Good"/>
    <n v="2.7346463011171952E+16"/>
    <x v="80"/>
    <x v="84"/>
    <x v="0"/>
    <s v="S, L, XL"/>
    <s v="S"/>
    <s v="Black"/>
    <s v="Below Average"/>
    <x v="27"/>
    <x v="5"/>
    <x v="1"/>
    <x v="0"/>
    <x v="3"/>
    <x v="3"/>
    <x v="3"/>
    <x v="0"/>
  </r>
  <r>
    <n v="86"/>
    <s v="D1D8"/>
    <n v="301.9187340313473"/>
    <n v="3019187340313473"/>
    <x v="4"/>
    <x v="4"/>
    <s v="Bad"/>
    <n v="3544268212864215"/>
    <x v="23"/>
    <x v="85"/>
    <x v="4"/>
    <s v="S, L, XL"/>
    <s v="M"/>
    <s v="Red"/>
    <s v="Negligible"/>
    <x v="33"/>
    <x v="7"/>
    <x v="9"/>
    <x v="3"/>
    <x v="1"/>
    <x v="2"/>
    <x v="1"/>
    <x v="5"/>
  </r>
  <r>
    <n v="87"/>
    <s v="K0E6"/>
    <n v="8.8679994904061008"/>
    <n v="88679994904061"/>
    <x v="4"/>
    <x v="7"/>
    <s v="Bad"/>
    <n v="4409270530116768"/>
    <x v="81"/>
    <x v="86"/>
    <x v="3"/>
    <s v="M, L, XL"/>
    <s v="S"/>
    <s v="Green"/>
    <s v="Low"/>
    <x v="20"/>
    <x v="4"/>
    <x v="0"/>
    <x v="4"/>
    <x v="2"/>
    <x v="4"/>
    <x v="4"/>
    <x v="0"/>
  </r>
  <r>
    <n v="88"/>
    <s v="X5B7"/>
    <n v="958.76528666267018"/>
    <n v="9587652866626702"/>
    <x v="5"/>
    <x v="8"/>
    <s v="Very Good"/>
    <n v="2.6758425564724296E+16"/>
    <x v="82"/>
    <x v="87"/>
    <x v="0"/>
    <s v="S, M, L"/>
    <s v="XL"/>
    <s v="Green"/>
    <s v="Very High"/>
    <x v="40"/>
    <x v="6"/>
    <x v="3"/>
    <x v="0"/>
    <x v="3"/>
    <x v="4"/>
    <x v="4"/>
    <x v="5"/>
  </r>
  <r>
    <n v="89"/>
    <s v="J9R8"/>
    <n v="998.5570926244892"/>
    <n v="9985570926244892"/>
    <x v="4"/>
    <x v="0"/>
    <s v="Very Good"/>
    <n v="4666429855086252"/>
    <x v="83"/>
    <x v="88"/>
    <x v="5"/>
    <s v="M, L, XL"/>
    <s v="M"/>
    <s v="Green"/>
    <s v="Significant"/>
    <x v="21"/>
    <x v="3"/>
    <x v="2"/>
    <x v="1"/>
    <x v="1"/>
    <x v="3"/>
    <x v="3"/>
    <x v="1"/>
  </r>
  <r>
    <n v="90"/>
    <s v="C6E7"/>
    <n v="709.82892362684277"/>
    <n v="7098289236268428"/>
    <x v="7"/>
    <x v="0"/>
    <s v="Worst"/>
    <n v="2.0640383470983936E+16"/>
    <x v="84"/>
    <x v="89"/>
    <x v="1"/>
    <s v="S, L, XL"/>
    <s v="XL"/>
    <s v="Blue"/>
    <s v="Below Average"/>
    <x v="22"/>
    <x v="8"/>
    <x v="8"/>
    <x v="1"/>
    <x v="2"/>
    <x v="0"/>
    <x v="0"/>
    <x v="5"/>
  </r>
  <r>
    <n v="91"/>
    <s v="I7O9"/>
    <n v="639.13562157066929"/>
    <n v="6391356215706693"/>
    <x v="5"/>
    <x v="8"/>
    <s v="Very Bad"/>
    <n v="3.1052326546539756E+16"/>
    <x v="85"/>
    <x v="90"/>
    <x v="6"/>
    <s v="S, L, XL"/>
    <s v="XL"/>
    <s v="Green"/>
    <s v="Below Average"/>
    <x v="41"/>
    <x v="2"/>
    <x v="6"/>
    <x v="4"/>
    <x v="4"/>
    <x v="3"/>
    <x v="1"/>
    <x v="2"/>
  </r>
  <r>
    <n v="92"/>
    <s v="E9X5"/>
    <n v="855.22513914478941"/>
    <n v="8552251391447894"/>
    <x v="1"/>
    <x v="3"/>
    <s v="Bad"/>
    <n v="3.7010521184579872E+16"/>
    <x v="86"/>
    <x v="91"/>
    <x v="2"/>
    <s v="S, M, L"/>
    <s v="XL"/>
    <s v="Green"/>
    <s v="High"/>
    <x v="32"/>
    <x v="4"/>
    <x v="2"/>
    <x v="2"/>
    <x v="3"/>
    <x v="4"/>
    <x v="0"/>
    <x v="2"/>
  </r>
  <r>
    <n v="93"/>
    <s v="F7Z2"/>
    <n v="532.57992700196939"/>
    <n v="5325799270019694"/>
    <x v="3"/>
    <x v="1"/>
    <s v="Best"/>
    <n v="2578063317491767"/>
    <x v="87"/>
    <x v="92"/>
    <x v="0"/>
    <s v="S, L, XL"/>
    <s v="S"/>
    <s v="Green"/>
    <s v="Low"/>
    <x v="36"/>
    <x v="6"/>
    <x v="2"/>
    <x v="3"/>
    <x v="0"/>
    <x v="0"/>
    <x v="1"/>
    <x v="2"/>
  </r>
  <r>
    <n v="94"/>
    <s v="X4Z6"/>
    <n v="3451.4619999595934"/>
    <n v="3.4514619999595936E+16"/>
    <x v="1"/>
    <x v="7"/>
    <s v="Good"/>
    <n v="1.0595106978368744E+16"/>
    <x v="88"/>
    <x v="93"/>
    <x v="6"/>
    <s v="M, L, XL"/>
    <s v="XL"/>
    <s v="Green"/>
    <s v="Negligible"/>
    <x v="17"/>
    <x v="6"/>
    <x v="9"/>
    <x v="5"/>
    <x v="2"/>
    <x v="0"/>
    <x v="4"/>
    <x v="2"/>
  </r>
  <r>
    <n v="95"/>
    <s v="R9T6"/>
    <n v="858.04799201355536"/>
    <n v="8580479920135554"/>
    <x v="6"/>
    <x v="9"/>
    <s v="Worst"/>
    <n v="1.7841388508774064E+16"/>
    <x v="89"/>
    <x v="94"/>
    <x v="6"/>
    <s v="M, L, XL"/>
    <s v="M"/>
    <s v="Blue"/>
    <s v="Average"/>
    <x v="39"/>
    <x v="6"/>
    <x v="5"/>
    <x v="4"/>
    <x v="1"/>
    <x v="0"/>
    <x v="2"/>
    <x v="2"/>
  </r>
  <r>
    <n v="96"/>
    <s v="R4Z5"/>
    <n v="323.65062764254071"/>
    <n v="3236506276425407"/>
    <x v="6"/>
    <x v="3"/>
    <s v="Very Good"/>
    <n v="4116289187004661"/>
    <x v="90"/>
    <x v="95"/>
    <x v="3"/>
    <s v="M, L, XL"/>
    <s v="S"/>
    <s v="Green"/>
    <s v="Above Average"/>
    <x v="26"/>
    <x v="8"/>
    <x v="1"/>
    <x v="2"/>
    <x v="1"/>
    <x v="0"/>
    <x v="5"/>
    <x v="4"/>
  </r>
  <r>
    <n v="97"/>
    <s v="Z7P4"/>
    <n v="595.04029848799928"/>
    <n v="5950402984879993"/>
    <x v="0"/>
    <x v="3"/>
    <s v="Bad"/>
    <n v="2.4797617540486576E+16"/>
    <x v="47"/>
    <x v="96"/>
    <x v="1"/>
    <s v="M, L, XL"/>
    <s v="M"/>
    <s v="Green"/>
    <s v="Significant"/>
    <x v="12"/>
    <x v="8"/>
    <x v="7"/>
    <x v="1"/>
    <x v="3"/>
    <x v="0"/>
    <x v="4"/>
    <x v="3"/>
  </r>
  <r>
    <n v="98"/>
    <s v="S3R7"/>
    <n v="912.89658394063861"/>
    <n v="9128965839406386"/>
    <x v="3"/>
    <x v="2"/>
    <s v="Not Good"/>
    <n v="3.2555713263745124E+16"/>
    <x v="91"/>
    <x v="97"/>
    <x v="8"/>
    <s v="S, M, L"/>
    <s v="S"/>
    <s v="Blue"/>
    <s v="Very High"/>
    <x v="13"/>
    <x v="6"/>
    <x v="0"/>
    <x v="0"/>
    <x v="1"/>
    <x v="3"/>
    <x v="1"/>
    <x v="1"/>
  </r>
  <r>
    <n v="99"/>
    <s v="H2Q8"/>
    <n v="676.12161369470778"/>
    <n v="6761216136947078"/>
    <x v="2"/>
    <x v="7"/>
    <s v="Good"/>
    <n v="3.4902831895987304E+16"/>
    <x v="92"/>
    <x v="98"/>
    <x v="3"/>
    <s v="S, M, L"/>
    <s v="S"/>
    <s v="Black"/>
    <s v="High"/>
    <x v="41"/>
    <x v="9"/>
    <x v="0"/>
    <x v="0"/>
    <x v="4"/>
    <x v="0"/>
    <x v="5"/>
    <x v="0"/>
  </r>
  <r>
    <n v="100"/>
    <s v="R0W6"/>
    <n v="2521.553386998793"/>
    <n v="2.5215533869987932E+16"/>
    <x v="0"/>
    <x v="0"/>
    <s v="Worst"/>
    <n v="1.6270214495730322E+16"/>
    <x v="93"/>
    <x v="99"/>
    <x v="0"/>
    <s v="S, M, L"/>
    <s v="XL"/>
    <s v="Black"/>
    <s v="Average"/>
    <x v="20"/>
    <x v="1"/>
    <x v="1"/>
    <x v="2"/>
    <x v="4"/>
    <x v="3"/>
    <x v="3"/>
    <x v="2"/>
  </r>
  <r>
    <n v="101"/>
    <s v="V7H6"/>
    <n v="814.14663058116321"/>
    <n v="8141466305811632"/>
    <x v="0"/>
    <x v="5"/>
    <s v="Best"/>
    <n v="3.0721274161305528E+16"/>
    <x v="94"/>
    <x v="100"/>
    <x v="1"/>
    <s v="M, L, XL"/>
    <s v="S"/>
    <s v="Green"/>
    <s v="Very High"/>
    <x v="20"/>
    <x v="5"/>
    <x v="3"/>
    <x v="1"/>
    <x v="2"/>
    <x v="0"/>
    <x v="4"/>
    <x v="0"/>
  </r>
  <r>
    <n v="102"/>
    <s v="U3E2"/>
    <n v="823.95950987964648"/>
    <n v="8239595098796465"/>
    <x v="5"/>
    <x v="5"/>
    <s v="Bad"/>
    <n v="2.881405165660752E+16"/>
    <x v="95"/>
    <x v="101"/>
    <x v="6"/>
    <s v="S, M, L"/>
    <s v="L"/>
    <s v="Red"/>
    <s v="Very High"/>
    <x v="3"/>
    <x v="1"/>
    <x v="7"/>
    <x v="0"/>
    <x v="0"/>
    <x v="1"/>
    <x v="1"/>
    <x v="2"/>
  </r>
  <r>
    <n v="103"/>
    <s v="F5E2"/>
    <n v="378.64309567109632"/>
    <n v="3786430956710963"/>
    <x v="1"/>
    <x v="7"/>
    <s v="Very Bad"/>
    <n v="1.315197933079158E+16"/>
    <x v="96"/>
    <x v="102"/>
    <x v="8"/>
    <s v="S, M, L"/>
    <s v="S"/>
    <s v="Green"/>
    <s v="Medium"/>
    <x v="26"/>
    <x v="3"/>
    <x v="5"/>
    <x v="0"/>
    <x v="2"/>
    <x v="2"/>
    <x v="3"/>
    <x v="1"/>
  </r>
  <r>
    <n v="104"/>
    <s v="H6K7"/>
    <n v="249.40280895195329"/>
    <n v="2494028089519533"/>
    <x v="5"/>
    <x v="5"/>
    <s v="Not Good"/>
    <n v="1332050120875376"/>
    <x v="92"/>
    <x v="103"/>
    <x v="6"/>
    <s v="M, L, XL"/>
    <s v="L"/>
    <s v="Red"/>
    <s v="Very High"/>
    <x v="40"/>
    <x v="4"/>
    <x v="8"/>
    <x v="2"/>
    <x v="4"/>
    <x v="3"/>
    <x v="2"/>
    <x v="1"/>
  </r>
  <r>
    <n v="105"/>
    <s v="P3I3"/>
    <n v="443.52360155959582"/>
    <n v="4435236015595958"/>
    <x v="6"/>
    <x v="1"/>
    <s v="Worst"/>
    <n v="2.1294370389915772E+16"/>
    <x v="86"/>
    <x v="104"/>
    <x v="1"/>
    <s v="M, L, XL"/>
    <s v="M"/>
    <s v="Black"/>
    <s v="High"/>
    <x v="25"/>
    <x v="3"/>
    <x v="4"/>
    <x v="1"/>
    <x v="0"/>
    <x v="2"/>
    <x v="0"/>
    <x v="5"/>
  </r>
  <r>
    <n v="106"/>
    <s v="R4B4"/>
    <n v="892.24244090351965"/>
    <n v="8922424409035196"/>
    <x v="2"/>
    <x v="8"/>
    <s v="Best"/>
    <n v="436472383343488"/>
    <x v="97"/>
    <x v="105"/>
    <x v="2"/>
    <s v="S, M, L"/>
    <s v="S"/>
    <s v="Red"/>
    <s v="Low"/>
    <x v="31"/>
    <x v="2"/>
    <x v="8"/>
    <x v="2"/>
    <x v="4"/>
    <x v="1"/>
    <x v="1"/>
    <x v="1"/>
  </r>
  <r>
    <n v="107"/>
    <s v="C6T0"/>
    <n v="920.49310926892656"/>
    <n v="9204931092689266"/>
    <x v="6"/>
    <x v="5"/>
    <s v="Worst"/>
    <n v="3351565739054236"/>
    <x v="98"/>
    <x v="106"/>
    <x v="6"/>
    <s v="M, L, XL"/>
    <s v="M"/>
    <s v="Black"/>
    <s v="Above Average"/>
    <x v="15"/>
    <x v="1"/>
    <x v="6"/>
    <x v="1"/>
    <x v="4"/>
    <x v="3"/>
    <x v="0"/>
    <x v="4"/>
  </r>
  <r>
    <n v="108"/>
    <s v="I9S2"/>
    <n v="35.939353333456701"/>
    <n v="359393533334567"/>
    <x v="5"/>
    <x v="1"/>
    <s v="Very Bad"/>
    <n v="452266241438536"/>
    <x v="99"/>
    <x v="107"/>
    <x v="9"/>
    <s v="S, M, L"/>
    <s v="M"/>
    <s v="Red"/>
    <s v="Significant"/>
    <x v="14"/>
    <x v="7"/>
    <x v="9"/>
    <x v="1"/>
    <x v="0"/>
    <x v="1"/>
    <x v="1"/>
    <x v="1"/>
  </r>
  <r>
    <n v="109"/>
    <s v="G3T5"/>
    <n v="4890.6339017514574"/>
    <n v="4.8906339017514576E+16"/>
    <x v="4"/>
    <x v="1"/>
    <s v="Bad"/>
    <n v="1.5091025750714468E+16"/>
    <x v="100"/>
    <x v="108"/>
    <x v="0"/>
    <s v="S, M, L"/>
    <s v="XL"/>
    <s v="Black"/>
    <s v="Below Average"/>
    <x v="3"/>
    <x v="7"/>
    <x v="8"/>
    <x v="5"/>
    <x v="1"/>
    <x v="1"/>
    <x v="1"/>
    <x v="1"/>
  </r>
  <r>
    <n v="110"/>
    <s v="Q7D9"/>
    <n v="356.07149698460461"/>
    <n v="3560714969846046"/>
    <x v="1"/>
    <x v="1"/>
    <s v="Not Good"/>
    <n v="329596467786884"/>
    <x v="101"/>
    <x v="109"/>
    <x v="0"/>
    <s v="S, L, XL"/>
    <s v="M"/>
    <s v="Green"/>
    <s v="Very Low"/>
    <x v="42"/>
    <x v="6"/>
    <x v="5"/>
    <x v="4"/>
    <x v="4"/>
    <x v="3"/>
    <x v="1"/>
    <x v="2"/>
  </r>
  <r>
    <n v="111"/>
    <s v="D9Y5"/>
    <n v="53.456727796019301"/>
    <n v="534567277960193"/>
    <x v="0"/>
    <x v="8"/>
    <s v="Worst"/>
    <n v="4788534977632296"/>
    <x v="102"/>
    <x v="110"/>
    <x v="9"/>
    <s v="M, L, XL"/>
    <s v="M"/>
    <s v="Green"/>
    <s v="High"/>
    <x v="31"/>
    <x v="0"/>
    <x v="9"/>
    <x v="1"/>
    <x v="3"/>
    <x v="2"/>
    <x v="5"/>
    <x v="3"/>
  </r>
  <r>
    <n v="112"/>
    <s v="F4P1"/>
    <n v="1975.6444243333681"/>
    <n v="1.975644424333368E+16"/>
    <x v="7"/>
    <x v="7"/>
    <s v="Worst"/>
    <n v="1.4233891474401568E+16"/>
    <x v="103"/>
    <x v="111"/>
    <x v="3"/>
    <s v="M, L, XL"/>
    <s v="XL"/>
    <s v="Green"/>
    <s v="Above Average"/>
    <x v="35"/>
    <x v="1"/>
    <x v="7"/>
    <x v="4"/>
    <x v="4"/>
    <x v="3"/>
    <x v="1"/>
    <x v="3"/>
  </r>
  <r>
    <n v="113"/>
    <s v="G1O2"/>
    <n v="858.18178961442845"/>
    <n v="8581817896144285"/>
    <x v="6"/>
    <x v="7"/>
    <s v="Good"/>
    <n v="1.4915661708029986E+16"/>
    <x v="30"/>
    <x v="112"/>
    <x v="8"/>
    <s v="S, L, XL"/>
    <s v="XL"/>
    <s v="Blue"/>
    <s v="Low"/>
    <x v="28"/>
    <x v="3"/>
    <x v="0"/>
    <x v="0"/>
    <x v="3"/>
    <x v="0"/>
    <x v="5"/>
    <x v="2"/>
  </r>
  <r>
    <n v="114"/>
    <s v="U4A3"/>
    <n v="805.58140342605407"/>
    <n v="8055814034260541"/>
    <x v="3"/>
    <x v="2"/>
    <s v="Best"/>
    <n v="2931827663645599"/>
    <x v="104"/>
    <x v="113"/>
    <x v="8"/>
    <s v="M, L, XL"/>
    <s v="L"/>
    <s v="Green"/>
    <s v="Average"/>
    <x v="10"/>
    <x v="1"/>
    <x v="9"/>
    <x v="1"/>
    <x v="3"/>
    <x v="0"/>
    <x v="4"/>
    <x v="0"/>
  </r>
  <r>
    <n v="115"/>
    <s v="T6D8"/>
    <n v="3347.5232029786648"/>
    <n v="3.3475232029786648E+16"/>
    <x v="7"/>
    <x v="5"/>
    <s v="Very Good"/>
    <n v="3.3302654275309204E+16"/>
    <x v="102"/>
    <x v="114"/>
    <x v="6"/>
    <s v="S, L, XL"/>
    <s v="S"/>
    <s v="Green"/>
    <s v="Medium"/>
    <x v="28"/>
    <x v="6"/>
    <x v="3"/>
    <x v="5"/>
    <x v="4"/>
    <x v="4"/>
    <x v="1"/>
    <x v="5"/>
  </r>
  <r>
    <n v="116"/>
    <s v="Z6V1"/>
    <n v="350.5494802648729"/>
    <n v="3505494802648729"/>
    <x v="5"/>
    <x v="9"/>
    <s v="Not Good"/>
    <n v="4005756919271601"/>
    <x v="105"/>
    <x v="115"/>
    <x v="2"/>
    <s v="S, L, XL"/>
    <s v="XL"/>
    <s v="Blue"/>
    <s v="Low"/>
    <x v="43"/>
    <x v="6"/>
    <x v="2"/>
    <x v="0"/>
    <x v="4"/>
    <x v="1"/>
    <x v="0"/>
    <x v="4"/>
  </r>
  <r>
    <n v="117"/>
    <s v="Z6Z3"/>
    <n v="823.19987532592847"/>
    <n v="8231998753259285"/>
    <x v="6"/>
    <x v="4"/>
    <s v="Worst"/>
    <n v="4.9300138957013712E+16"/>
    <x v="106"/>
    <x v="116"/>
    <x v="6"/>
    <s v="M, L, XL"/>
    <s v="M"/>
    <s v="Green"/>
    <s v="High"/>
    <x v="11"/>
    <x v="9"/>
    <x v="6"/>
    <x v="3"/>
    <x v="2"/>
    <x v="2"/>
    <x v="2"/>
    <x v="0"/>
  </r>
  <r>
    <n v="118"/>
    <s v="F2K2"/>
    <n v="566.54771068559683"/>
    <n v="5665477106855968"/>
    <x v="0"/>
    <x v="6"/>
    <s v="Very Bad"/>
    <n v="1.5927976119648032E+16"/>
    <x v="107"/>
    <x v="117"/>
    <x v="3"/>
    <s v="S, L, XL"/>
    <s v="S"/>
    <s v="Red"/>
    <s v="Below Average"/>
    <x v="5"/>
    <x v="5"/>
    <x v="2"/>
    <x v="3"/>
    <x v="0"/>
    <x v="1"/>
    <x v="1"/>
    <x v="2"/>
  </r>
  <r>
    <n v="119"/>
    <s v="P2F2"/>
    <n v="817.09774509610872"/>
    <n v="8170977450961087"/>
    <x v="6"/>
    <x v="0"/>
    <s v="Bad"/>
    <n v="2682270635723385"/>
    <x v="1"/>
    <x v="118"/>
    <x v="8"/>
    <s v="S, L, XL"/>
    <s v="S"/>
    <s v="Blue"/>
    <s v="Average"/>
    <x v="6"/>
    <x v="4"/>
    <x v="1"/>
    <x v="4"/>
    <x v="3"/>
    <x v="0"/>
    <x v="4"/>
    <x v="4"/>
  </r>
  <r>
    <n v="120"/>
    <s v="O7G1"/>
    <n v="428.55346437643772"/>
    <n v="4285534643764377"/>
    <x v="1"/>
    <x v="7"/>
    <s v="Good"/>
    <n v="3.7005932360326544E+16"/>
    <x v="108"/>
    <x v="119"/>
    <x v="0"/>
    <s v="S, L, XL"/>
    <s v="S"/>
    <s v="Green"/>
    <s v="Low"/>
    <x v="37"/>
    <x v="5"/>
    <x v="2"/>
    <x v="0"/>
    <x v="0"/>
    <x v="3"/>
    <x v="5"/>
    <x v="4"/>
  </r>
  <r>
    <n v="121"/>
    <s v="H6V9"/>
    <n v="769.17783475512692"/>
    <n v="7691778347551269"/>
    <x v="3"/>
    <x v="4"/>
    <s v="Bad"/>
    <n v="3.9625048988556088E+16"/>
    <x v="109"/>
    <x v="120"/>
    <x v="8"/>
    <s v="S, M, L"/>
    <s v="M"/>
    <s v="Blue"/>
    <s v="Average"/>
    <x v="14"/>
    <x v="7"/>
    <x v="5"/>
    <x v="4"/>
    <x v="1"/>
    <x v="4"/>
    <x v="5"/>
    <x v="4"/>
  </r>
  <r>
    <n v="122"/>
    <s v="Z9V4"/>
    <n v="630.12232129852362"/>
    <n v="6301223212985236"/>
    <x v="4"/>
    <x v="0"/>
    <s v="Very Good"/>
    <n v="2.4114076590270844E+16"/>
    <x v="47"/>
    <x v="121"/>
    <x v="7"/>
    <s v="M, L, XL"/>
    <s v="L"/>
    <s v="Green"/>
    <s v="Average"/>
    <x v="37"/>
    <x v="8"/>
    <x v="4"/>
    <x v="2"/>
    <x v="3"/>
    <x v="0"/>
    <x v="4"/>
    <x v="0"/>
  </r>
  <r>
    <n v="123"/>
    <s v="W3T3"/>
    <n v="915.7025566622782"/>
    <n v="9157025566622782"/>
    <x v="0"/>
    <x v="3"/>
    <s v="Worst"/>
    <n v="4380592966723857"/>
    <x v="110"/>
    <x v="122"/>
    <x v="7"/>
    <s v="S, M, L"/>
    <s v="M"/>
    <s v="Red"/>
    <s v="Very Low"/>
    <x v="24"/>
    <x v="3"/>
    <x v="8"/>
    <x v="1"/>
    <x v="3"/>
    <x v="3"/>
    <x v="4"/>
    <x v="3"/>
  </r>
  <r>
    <n v="124"/>
    <s v="M7V1"/>
    <n v="1584.2456147286264"/>
    <n v="1.5842456147286264E+16"/>
    <x v="0"/>
    <x v="5"/>
    <s v="Not Good"/>
    <n v="2936335392599226"/>
    <x v="111"/>
    <x v="123"/>
    <x v="2"/>
    <s v="M, L, XL"/>
    <s v="XL"/>
    <s v="Blue"/>
    <s v="Above Average"/>
    <x v="43"/>
    <x v="8"/>
    <x v="3"/>
    <x v="5"/>
    <x v="2"/>
    <x v="0"/>
    <x v="2"/>
    <x v="1"/>
  </r>
  <r>
    <n v="125"/>
    <s v="J1M6"/>
    <n v="575.97061523875755"/>
    <n v="5759706152387576"/>
    <x v="3"/>
    <x v="4"/>
    <s v="Very Bad"/>
    <n v="3.4124256082753688E+16"/>
    <x v="112"/>
    <x v="124"/>
    <x v="4"/>
    <s v="S, L, XL"/>
    <s v="S"/>
    <s v="Red"/>
    <s v="Medium"/>
    <x v="4"/>
    <x v="9"/>
    <x v="3"/>
    <x v="1"/>
    <x v="2"/>
    <x v="3"/>
    <x v="0"/>
    <x v="1"/>
  </r>
  <r>
    <n v="126"/>
    <s v="R9Y7"/>
    <n v="93.197796528477198"/>
    <n v="931977965284772"/>
    <x v="3"/>
    <x v="0"/>
    <s v="Not Good"/>
    <n v="2.6963256648588376E+16"/>
    <x v="113"/>
    <x v="125"/>
    <x v="8"/>
    <s v="S, L, XL"/>
    <s v="L"/>
    <s v="Red"/>
    <s v="Average"/>
    <x v="35"/>
    <x v="1"/>
    <x v="6"/>
    <x v="1"/>
    <x v="2"/>
    <x v="4"/>
    <x v="4"/>
    <x v="0"/>
  </r>
  <r>
    <n v="127"/>
    <s v="U2J2"/>
    <n v="561.35387268692523"/>
    <n v="5613538726869252"/>
    <x v="3"/>
    <x v="4"/>
    <s v="Not Good"/>
    <n v="1582358715172505"/>
    <x v="94"/>
    <x v="126"/>
    <x v="8"/>
    <s v="S, L, XL"/>
    <s v="M"/>
    <s v="Black"/>
    <s v="Above Average"/>
    <x v="18"/>
    <x v="8"/>
    <x v="9"/>
    <x v="4"/>
    <x v="1"/>
    <x v="4"/>
    <x v="2"/>
    <x v="0"/>
  </r>
  <r>
    <n v="128"/>
    <s v="F1W3"/>
    <n v="37.746090364222098"/>
    <n v="377460903642221"/>
    <x v="4"/>
    <x v="5"/>
    <s v="Best"/>
    <n v="2517234058006295"/>
    <x v="114"/>
    <x v="127"/>
    <x v="7"/>
    <s v="S, L, XL"/>
    <s v="L"/>
    <s v="Black"/>
    <s v="Negligible"/>
    <x v="22"/>
    <x v="7"/>
    <x v="5"/>
    <x v="2"/>
    <x v="4"/>
    <x v="3"/>
    <x v="2"/>
    <x v="2"/>
  </r>
  <r>
    <n v="129"/>
    <s v="Y6T8"/>
    <n v="60.718208756953501"/>
    <n v="607182087569535"/>
    <x v="3"/>
    <x v="4"/>
    <s v="Best"/>
    <n v="2.3305784845933104E+16"/>
    <x v="115"/>
    <x v="128"/>
    <x v="4"/>
    <s v="M, L, XL"/>
    <s v="M"/>
    <s v="Black"/>
    <s v="Average"/>
    <x v="3"/>
    <x v="8"/>
    <x v="2"/>
    <x v="3"/>
    <x v="3"/>
    <x v="2"/>
    <x v="0"/>
    <x v="0"/>
  </r>
  <r>
    <n v="130"/>
    <s v="I4Q2"/>
    <n v="255.46685820558631"/>
    <n v="2554668582055863"/>
    <x v="5"/>
    <x v="2"/>
    <s v="Good"/>
    <n v="2727319996188659"/>
    <x v="116"/>
    <x v="129"/>
    <x v="5"/>
    <s v="S, L, XL"/>
    <s v="L"/>
    <s v="Red"/>
    <s v="High"/>
    <x v="29"/>
    <x v="0"/>
    <x v="2"/>
    <x v="4"/>
    <x v="3"/>
    <x v="2"/>
    <x v="0"/>
    <x v="4"/>
  </r>
  <r>
    <n v="131"/>
    <s v="T8A7"/>
    <n v="106.5559906931398"/>
    <n v="1065559906931398"/>
    <x v="3"/>
    <x v="7"/>
    <s v="Best"/>
    <n v="3.4519890282795536E+16"/>
    <x v="117"/>
    <x v="130"/>
    <x v="3"/>
    <s v="S, L, XL"/>
    <s v="S"/>
    <s v="Blue"/>
    <s v="Low"/>
    <x v="33"/>
    <x v="3"/>
    <x v="5"/>
    <x v="5"/>
    <x v="2"/>
    <x v="1"/>
    <x v="4"/>
    <x v="0"/>
  </r>
  <r>
    <n v="132"/>
    <s v="K9A6"/>
    <n v="36.6453997930209"/>
    <n v="366453997930209"/>
    <x v="0"/>
    <x v="7"/>
    <s v="Good"/>
    <n v="2.9003477956107292E+16"/>
    <x v="7"/>
    <x v="131"/>
    <x v="3"/>
    <s v="S, M, L"/>
    <s v="S"/>
    <s v="Blue"/>
    <s v="Very Low"/>
    <x v="31"/>
    <x v="7"/>
    <x v="3"/>
    <x v="5"/>
    <x v="1"/>
    <x v="3"/>
    <x v="1"/>
    <x v="2"/>
  </r>
  <r>
    <n v="133"/>
    <s v="F4V3"/>
    <n v="528.49021017409393"/>
    <n v="5284902101740939"/>
    <x v="0"/>
    <x v="0"/>
    <s v="Bad"/>
    <n v="4068132627615354"/>
    <x v="118"/>
    <x v="132"/>
    <x v="7"/>
    <s v="M, L, XL"/>
    <s v="L"/>
    <s v="Black"/>
    <s v="Very High"/>
    <x v="14"/>
    <x v="1"/>
    <x v="3"/>
    <x v="1"/>
    <x v="3"/>
    <x v="2"/>
    <x v="5"/>
    <x v="1"/>
  </r>
  <r>
    <n v="134"/>
    <s v="W4G1"/>
    <n v="2154.5485478253063"/>
    <n v="2.1545485478253064E+16"/>
    <x v="0"/>
    <x v="3"/>
    <s v="Bad"/>
    <n v="1.1490754377533792E+16"/>
    <x v="59"/>
    <x v="133"/>
    <x v="9"/>
    <s v="M, L, XL"/>
    <s v="L"/>
    <s v="Green"/>
    <s v="Medium"/>
    <x v="37"/>
    <x v="1"/>
    <x v="7"/>
    <x v="3"/>
    <x v="3"/>
    <x v="0"/>
    <x v="0"/>
    <x v="4"/>
  </r>
  <r>
    <n v="135"/>
    <s v="F3Z6"/>
    <n v="3804.0530357250032"/>
    <n v="3.8040530357250032E+16"/>
    <x v="3"/>
    <x v="2"/>
    <s v="Best"/>
    <n v="1.3715450608332196E+16"/>
    <x v="119"/>
    <x v="134"/>
    <x v="4"/>
    <s v="M, L, XL"/>
    <s v="S"/>
    <s v="Green"/>
    <s v="High"/>
    <x v="22"/>
    <x v="5"/>
    <x v="4"/>
    <x v="3"/>
    <x v="4"/>
    <x v="0"/>
    <x v="2"/>
    <x v="0"/>
  </r>
  <r>
    <n v="136"/>
    <s v="Q5I5"/>
    <n v="4782.1245181634913"/>
    <n v="4.7821245181634912E+16"/>
    <x v="4"/>
    <x v="1"/>
    <s v="Best"/>
    <n v="3.8350957281923856E+16"/>
    <x v="120"/>
    <x v="135"/>
    <x v="5"/>
    <s v="M, L, XL"/>
    <s v="L"/>
    <s v="Blue"/>
    <s v="Very High"/>
    <x v="8"/>
    <x v="6"/>
    <x v="5"/>
    <x v="3"/>
    <x v="4"/>
    <x v="2"/>
    <x v="5"/>
    <x v="1"/>
  </r>
  <r>
    <n v="137"/>
    <s v="M8D3"/>
    <n v="5391.1358352223024"/>
    <n v="5.3911358352223024E+16"/>
    <x v="6"/>
    <x v="3"/>
    <s v="Not Good"/>
    <n v="2298178134842676"/>
    <x v="105"/>
    <x v="136"/>
    <x v="3"/>
    <s v="S, M, L"/>
    <s v="S"/>
    <s v="Green"/>
    <s v="Very High"/>
    <x v="22"/>
    <x v="1"/>
    <x v="4"/>
    <x v="5"/>
    <x v="3"/>
    <x v="2"/>
    <x v="5"/>
    <x v="5"/>
  </r>
  <r>
    <n v="138"/>
    <s v="J9T2"/>
    <n v="73.256533610865603"/>
    <n v="732565336108656"/>
    <x v="7"/>
    <x v="1"/>
    <s v="Bad"/>
    <n v="2739841219647204"/>
    <x v="2"/>
    <x v="137"/>
    <x v="8"/>
    <s v="M, L, XL"/>
    <s v="S"/>
    <s v="Black"/>
    <s v="Below Average"/>
    <x v="7"/>
    <x v="3"/>
    <x v="5"/>
    <x v="1"/>
    <x v="4"/>
    <x v="1"/>
    <x v="5"/>
    <x v="5"/>
  </r>
  <r>
    <n v="139"/>
    <s v="Z7U4"/>
    <n v="970.97273876821862"/>
    <n v="9709727387682186"/>
    <x v="0"/>
    <x v="7"/>
    <s v="Not Good"/>
    <n v="4273988502053536"/>
    <x v="121"/>
    <x v="138"/>
    <x v="2"/>
    <s v="S, L, XL"/>
    <s v="S"/>
    <s v="Green"/>
    <s v="Very High"/>
    <x v="16"/>
    <x v="6"/>
    <x v="9"/>
    <x v="4"/>
    <x v="4"/>
    <x v="1"/>
    <x v="3"/>
    <x v="1"/>
  </r>
  <r>
    <n v="140"/>
    <s v="Q0M2"/>
    <n v="840.62110061352871"/>
    <n v="8406211006135287"/>
    <x v="3"/>
    <x v="6"/>
    <s v="Bad"/>
    <n v="1.9762233453653544E+16"/>
    <x v="1"/>
    <x v="139"/>
    <x v="2"/>
    <s v="M, L, XL"/>
    <s v="M"/>
    <s v="Blue"/>
    <s v="Very High"/>
    <x v="44"/>
    <x v="7"/>
    <x v="3"/>
    <x v="1"/>
    <x v="2"/>
    <x v="3"/>
    <x v="0"/>
    <x v="5"/>
  </r>
  <r>
    <n v="141"/>
    <s v="D9D9"/>
    <n v="7.7376255357943"/>
    <n v="77376255357943"/>
    <x v="3"/>
    <x v="0"/>
    <s v="Very Good"/>
    <n v="4295509352601253"/>
    <x v="122"/>
    <x v="140"/>
    <x v="6"/>
    <s v="S, M, L"/>
    <s v="XL"/>
    <s v="Green"/>
    <s v="Very High"/>
    <x v="19"/>
    <x v="0"/>
    <x v="3"/>
    <x v="4"/>
    <x v="4"/>
    <x v="4"/>
    <x v="2"/>
    <x v="2"/>
  </r>
  <r>
    <n v="142"/>
    <s v="D6T8"/>
    <n v="94.036659394814905"/>
    <n v="940366593948149"/>
    <x v="6"/>
    <x v="0"/>
    <s v="Very Good"/>
    <n v="1234445625091538"/>
    <x v="123"/>
    <x v="141"/>
    <x v="6"/>
    <s v="S, M, L"/>
    <s v="XL"/>
    <s v="Green"/>
    <s v="Very Low"/>
    <x v="37"/>
    <x v="1"/>
    <x v="8"/>
    <x v="5"/>
    <x v="1"/>
    <x v="2"/>
    <x v="3"/>
    <x v="0"/>
  </r>
  <r>
    <n v="143"/>
    <s v="V2C1"/>
    <n v="948.38953122765963"/>
    <n v="9483895312276596"/>
    <x v="7"/>
    <x v="4"/>
    <s v="Worst"/>
    <n v="3200498021828023"/>
    <x v="124"/>
    <x v="142"/>
    <x v="7"/>
    <s v="M, L, XL"/>
    <s v="XL"/>
    <s v="Blue"/>
    <s v="Low"/>
    <x v="14"/>
    <x v="6"/>
    <x v="9"/>
    <x v="1"/>
    <x v="1"/>
    <x v="0"/>
    <x v="4"/>
    <x v="1"/>
  </r>
  <r>
    <n v="144"/>
    <s v="P8B8"/>
    <n v="499.8978658781752"/>
    <n v="4998978658781752"/>
    <x v="7"/>
    <x v="4"/>
    <s v="Worst"/>
    <n v="4713114614347072"/>
    <x v="125"/>
    <x v="143"/>
    <x v="6"/>
    <s v="S, L, XL"/>
    <s v="S"/>
    <s v="Black"/>
    <s v="Very High"/>
    <x v="17"/>
    <x v="0"/>
    <x v="5"/>
    <x v="0"/>
    <x v="0"/>
    <x v="0"/>
    <x v="2"/>
    <x v="5"/>
  </r>
  <r>
    <n v="145"/>
    <s v="Q1M8"/>
    <n v="1718.9498115477008"/>
    <n v="1.7189498115477008E+16"/>
    <x v="2"/>
    <x v="5"/>
    <s v="Worst"/>
    <n v="4988348711997874"/>
    <x v="126"/>
    <x v="144"/>
    <x v="4"/>
    <s v="S, M, L"/>
    <s v="L"/>
    <s v="Black"/>
    <s v="Negligible"/>
    <x v="34"/>
    <x v="0"/>
    <x v="2"/>
    <x v="3"/>
    <x v="2"/>
    <x v="2"/>
    <x v="4"/>
    <x v="3"/>
  </r>
  <r>
    <n v="146"/>
    <s v="L7V1"/>
    <n v="516.99790322340823"/>
    <n v="5169979032234082"/>
    <x v="4"/>
    <x v="7"/>
    <s v="Best"/>
    <n v="1.4108342499133296E+16"/>
    <x v="127"/>
    <x v="145"/>
    <x v="6"/>
    <s v="S, L, XL"/>
    <s v="M"/>
    <s v="Green"/>
    <s v="Very High"/>
    <x v="15"/>
    <x v="6"/>
    <x v="1"/>
    <x v="0"/>
    <x v="2"/>
    <x v="3"/>
    <x v="1"/>
    <x v="4"/>
  </r>
  <r>
    <n v="147"/>
    <s v="Y3T8"/>
    <n v="4360.7259474331859"/>
    <n v="4.3607259474331856E+16"/>
    <x v="1"/>
    <x v="7"/>
    <s v="Very Good"/>
    <n v="1.4050994718493008E+16"/>
    <x v="128"/>
    <x v="146"/>
    <x v="2"/>
    <s v="S, M, L"/>
    <s v="M"/>
    <s v="Green"/>
    <s v="Very Low"/>
    <x v="18"/>
    <x v="8"/>
    <x v="6"/>
    <x v="5"/>
    <x v="2"/>
    <x v="3"/>
    <x v="4"/>
    <x v="2"/>
  </r>
  <r>
    <n v="148"/>
    <s v="D0I7"/>
    <n v="1138.0193157600413"/>
    <n v="1.1380193157600412E+16"/>
    <x v="7"/>
    <x v="9"/>
    <s v="Bad"/>
    <n v="2271527265731006"/>
    <x v="129"/>
    <x v="147"/>
    <x v="8"/>
    <s v="S, M, L"/>
    <s v="XL"/>
    <s v="Black"/>
    <s v="Above Average"/>
    <x v="30"/>
    <x v="2"/>
    <x v="9"/>
    <x v="4"/>
    <x v="0"/>
    <x v="0"/>
    <x v="2"/>
    <x v="5"/>
  </r>
  <r>
    <n v="149"/>
    <s v="R5F5"/>
    <n v="593.23163810895062"/>
    <n v="5932316381089506"/>
    <x v="6"/>
    <x v="8"/>
    <s v="Worst"/>
    <n v="2.0731603918563056E+16"/>
    <x v="130"/>
    <x v="148"/>
    <x v="4"/>
    <s v="S, M, L"/>
    <s v="S"/>
    <s v="Blue"/>
    <s v="Below Average"/>
    <x v="44"/>
    <x v="5"/>
    <x v="9"/>
    <x v="4"/>
    <x v="1"/>
    <x v="3"/>
    <x v="4"/>
    <x v="3"/>
  </r>
  <r>
    <n v="150"/>
    <s v="A8Y4"/>
    <n v="236.79137009490091"/>
    <n v="2367913700949009"/>
    <x v="0"/>
    <x v="5"/>
    <s v="Good"/>
    <n v="4699792473759662"/>
    <x v="131"/>
    <x v="149"/>
    <x v="1"/>
    <s v="S, L, XL"/>
    <s v="XL"/>
    <s v="Green"/>
    <s v="High"/>
    <x v="32"/>
    <x v="1"/>
    <x v="3"/>
    <x v="3"/>
    <x v="1"/>
    <x v="0"/>
    <x v="4"/>
    <x v="3"/>
  </r>
  <r>
    <n v="151"/>
    <s v="J2L0"/>
    <n v="812.47705000921439"/>
    <n v="8124770500092144"/>
    <x v="0"/>
    <x v="6"/>
    <s v="Very Good"/>
    <n v="4284552047611856"/>
    <x v="33"/>
    <x v="150"/>
    <x v="9"/>
    <s v="S, M, L"/>
    <s v="S"/>
    <s v="Blue"/>
    <s v="Low"/>
    <x v="43"/>
    <x v="2"/>
    <x v="5"/>
    <x v="0"/>
    <x v="4"/>
    <x v="0"/>
    <x v="2"/>
    <x v="3"/>
  </r>
  <r>
    <n v="152"/>
    <s v="H6S9"/>
    <n v="365.1636465533943"/>
    <n v="3651636465533943"/>
    <x v="5"/>
    <x v="1"/>
    <s v="Worst"/>
    <n v="4103297707872324"/>
    <x v="132"/>
    <x v="151"/>
    <x v="2"/>
    <s v="S, M, L"/>
    <s v="L"/>
    <s v="Red"/>
    <s v="Very High"/>
    <x v="28"/>
    <x v="3"/>
    <x v="0"/>
    <x v="2"/>
    <x v="1"/>
    <x v="2"/>
    <x v="4"/>
    <x v="4"/>
  </r>
  <r>
    <n v="153"/>
    <s v="N5R5"/>
    <n v="4338.0219032253653"/>
    <n v="4.3380219032253656E+16"/>
    <x v="3"/>
    <x v="7"/>
    <s v="Not Good"/>
    <n v="1.7154731574181988E+16"/>
    <x v="133"/>
    <x v="152"/>
    <x v="1"/>
    <s v="S, M, L"/>
    <s v="M"/>
    <s v="Red"/>
    <s v="Above Average"/>
    <x v="0"/>
    <x v="5"/>
    <x v="8"/>
    <x v="2"/>
    <x v="3"/>
    <x v="4"/>
    <x v="3"/>
    <x v="2"/>
  </r>
  <r>
    <n v="154"/>
    <s v="W9T9"/>
    <n v="570.82288268292393"/>
    <n v="5708228826829239"/>
    <x v="7"/>
    <x v="0"/>
    <s v="Best"/>
    <n v="2302141555433051"/>
    <x v="134"/>
    <x v="153"/>
    <x v="7"/>
    <s v="S, L, XL"/>
    <s v="XL"/>
    <s v="Green"/>
    <s v="Below Average"/>
    <x v="30"/>
    <x v="0"/>
    <x v="0"/>
    <x v="1"/>
    <x v="2"/>
    <x v="0"/>
    <x v="5"/>
    <x v="3"/>
  </r>
  <r>
    <n v="155"/>
    <s v="G4Q5"/>
    <n v="1317.7331994129788"/>
    <n v="1.3177331994129788E+16"/>
    <x v="0"/>
    <x v="2"/>
    <s v="Best"/>
    <n v="3306656346295402"/>
    <x v="135"/>
    <x v="154"/>
    <x v="9"/>
    <s v="S, L, XL"/>
    <s v="S"/>
    <s v="Green"/>
    <s v="Below Average"/>
    <x v="23"/>
    <x v="2"/>
    <x v="3"/>
    <x v="0"/>
    <x v="0"/>
    <x v="4"/>
    <x v="0"/>
    <x v="4"/>
  </r>
  <r>
    <n v="156"/>
    <s v="H6M0"/>
    <n v="265.91685934697921"/>
    <n v="2659168593469792"/>
    <x v="0"/>
    <x v="0"/>
    <s v="Worst"/>
    <n v="2.8623484007505768E+16"/>
    <x v="136"/>
    <x v="155"/>
    <x v="9"/>
    <s v="M, L, XL"/>
    <s v="M"/>
    <s v="Green"/>
    <s v="Very Low"/>
    <x v="6"/>
    <x v="8"/>
    <x v="0"/>
    <x v="0"/>
    <x v="2"/>
    <x v="0"/>
    <x v="4"/>
    <x v="1"/>
  </r>
  <r>
    <n v="157"/>
    <s v="Z8Q0"/>
    <n v="854.97018561030882"/>
    <n v="8549701856103088"/>
    <x v="5"/>
    <x v="3"/>
    <s v="Worst"/>
    <n v="3994633221010581"/>
    <x v="137"/>
    <x v="156"/>
    <x v="9"/>
    <s v="S, M, L"/>
    <s v="M"/>
    <s v="Blue"/>
    <s v="Medium"/>
    <x v="35"/>
    <x v="8"/>
    <x v="8"/>
    <x v="3"/>
    <x v="4"/>
    <x v="4"/>
    <x v="0"/>
    <x v="0"/>
  </r>
  <r>
    <n v="158"/>
    <s v="U4F5"/>
    <n v="969.56356862980795"/>
    <n v="9695635686298080"/>
    <x v="7"/>
    <x v="2"/>
    <s v="Worst"/>
    <n v="1.5608525410929924E+16"/>
    <x v="138"/>
    <x v="157"/>
    <x v="3"/>
    <s v="S, L, XL"/>
    <s v="S"/>
    <s v="Red"/>
    <s v="Very High"/>
    <x v="35"/>
    <x v="5"/>
    <x v="7"/>
    <x v="0"/>
    <x v="0"/>
    <x v="2"/>
    <x v="5"/>
    <x v="2"/>
  </r>
  <r>
    <n v="159"/>
    <s v="S1Q8"/>
    <n v="826.65406293460455"/>
    <n v="8266540629346045"/>
    <x v="1"/>
    <x v="8"/>
    <s v="Bad"/>
    <n v="1168512016901408"/>
    <x v="139"/>
    <x v="158"/>
    <x v="5"/>
    <s v="S, L, XL"/>
    <s v="XL"/>
    <s v="Green"/>
    <s v="Low"/>
    <x v="37"/>
    <x v="7"/>
    <x v="5"/>
    <x v="3"/>
    <x v="0"/>
    <x v="2"/>
    <x v="3"/>
    <x v="1"/>
  </r>
  <r>
    <n v="160"/>
    <s v="G5F6"/>
    <n v="1887.3630269266505"/>
    <n v="1.8873630269266504E+16"/>
    <x v="2"/>
    <x v="0"/>
    <s v="Worst"/>
    <n v="3161222837432652"/>
    <x v="19"/>
    <x v="159"/>
    <x v="9"/>
    <s v="S, M, L"/>
    <s v="L"/>
    <s v="Red"/>
    <s v="Negligible"/>
    <x v="44"/>
    <x v="9"/>
    <x v="8"/>
    <x v="2"/>
    <x v="4"/>
    <x v="1"/>
    <x v="4"/>
    <x v="5"/>
  </r>
  <r>
    <n v="161"/>
    <s v="O0U8"/>
    <n v="174.6827006083505"/>
    <n v="1746827006083505"/>
    <x v="4"/>
    <x v="4"/>
    <s v="Very Bad"/>
    <n v="4688499512195429"/>
    <x v="140"/>
    <x v="160"/>
    <x v="9"/>
    <s v="S, L, XL"/>
    <s v="XL"/>
    <s v="Green"/>
    <s v="Low"/>
    <x v="44"/>
    <x v="7"/>
    <x v="6"/>
    <x v="4"/>
    <x v="0"/>
    <x v="3"/>
    <x v="1"/>
    <x v="0"/>
  </r>
  <r>
    <n v="162"/>
    <s v="A4V1"/>
    <n v="1773.6989505665256"/>
    <n v="1.7736989505665256E+16"/>
    <x v="2"/>
    <x v="4"/>
    <s v="Good"/>
    <n v="3708727451473323"/>
    <x v="52"/>
    <x v="161"/>
    <x v="5"/>
    <s v="S, M, L"/>
    <s v="S"/>
    <s v="Blue"/>
    <s v="Negligible"/>
    <x v="12"/>
    <x v="3"/>
    <x v="2"/>
    <x v="2"/>
    <x v="4"/>
    <x v="4"/>
    <x v="4"/>
    <x v="1"/>
  </r>
  <r>
    <n v="163"/>
    <s v="K7P2"/>
    <n v="867.38446170001714"/>
    <n v="8673844617000171"/>
    <x v="3"/>
    <x v="5"/>
    <s v="Very Bad"/>
    <n v="4568002661031506"/>
    <x v="141"/>
    <x v="162"/>
    <x v="5"/>
    <s v="S, M, L"/>
    <s v="M"/>
    <s v="Black"/>
    <s v="Medium"/>
    <x v="19"/>
    <x v="2"/>
    <x v="7"/>
    <x v="1"/>
    <x v="3"/>
    <x v="3"/>
    <x v="3"/>
    <x v="5"/>
  </r>
  <r>
    <n v="164"/>
    <s v="K8K2"/>
    <n v="344.62409106299492"/>
    <n v="3446240910629949"/>
    <x v="4"/>
    <x v="9"/>
    <s v="Bad"/>
    <n v="1.3192500670847144E+16"/>
    <x v="142"/>
    <x v="163"/>
    <x v="8"/>
    <s v="S, L, XL"/>
    <s v="L"/>
    <s v="Red"/>
    <s v="Average"/>
    <x v="14"/>
    <x v="7"/>
    <x v="0"/>
    <x v="1"/>
    <x v="4"/>
    <x v="2"/>
    <x v="5"/>
    <x v="1"/>
  </r>
  <r>
    <n v="165"/>
    <s v="A2Z7"/>
    <n v="1474.3987898533906"/>
    <n v="1.4743987898533906E+16"/>
    <x v="6"/>
    <x v="4"/>
    <s v="Bad"/>
    <n v="3.6857138222653064E+16"/>
    <x v="143"/>
    <x v="164"/>
    <x v="5"/>
    <s v="S, M, L"/>
    <s v="M"/>
    <s v="Red"/>
    <s v="Below Average"/>
    <x v="18"/>
    <x v="7"/>
    <x v="7"/>
    <x v="4"/>
    <x v="0"/>
    <x v="3"/>
    <x v="1"/>
    <x v="1"/>
  </r>
  <r>
    <n v="166"/>
    <s v="R6L4"/>
    <n v="387.8283203090881"/>
    <n v="3878283203090881"/>
    <x v="3"/>
    <x v="3"/>
    <s v="Good"/>
    <n v="4774223544692852"/>
    <x v="144"/>
    <x v="165"/>
    <x v="0"/>
    <s v="S, M, L"/>
    <s v="L"/>
    <s v="Blue"/>
    <s v="Significant"/>
    <x v="8"/>
    <x v="9"/>
    <x v="7"/>
    <x v="4"/>
    <x v="1"/>
    <x v="2"/>
    <x v="5"/>
    <x v="4"/>
  </r>
  <r>
    <n v="167"/>
    <s v="G4X7"/>
    <n v="1318.2902437723983"/>
    <n v="1.3182902437723982E+16"/>
    <x v="3"/>
    <x v="4"/>
    <s v="Best"/>
    <n v="2.9641046339844252E+16"/>
    <x v="145"/>
    <x v="166"/>
    <x v="8"/>
    <s v="M, L, XL"/>
    <s v="S"/>
    <s v="Black"/>
    <s v="High"/>
    <x v="0"/>
    <x v="6"/>
    <x v="7"/>
    <x v="0"/>
    <x v="3"/>
    <x v="4"/>
    <x v="0"/>
    <x v="3"/>
  </r>
  <r>
    <n v="168"/>
    <s v="R3H4"/>
    <n v="5337.3304464197472"/>
    <n v="5.3373304464197472E+16"/>
    <x v="7"/>
    <x v="0"/>
    <s v="Worst"/>
    <n v="1165545393655365"/>
    <x v="146"/>
    <x v="167"/>
    <x v="1"/>
    <s v="S, L, XL"/>
    <s v="S"/>
    <s v="Green"/>
    <s v="Above Average"/>
    <x v="18"/>
    <x v="9"/>
    <x v="8"/>
    <x v="5"/>
    <x v="4"/>
    <x v="0"/>
    <x v="2"/>
    <x v="0"/>
  </r>
  <r>
    <n v="169"/>
    <s v="E4G8"/>
    <n v="5999.6954363459763"/>
    <n v="5.999695436345976E+16"/>
    <x v="6"/>
    <x v="6"/>
    <s v="Good"/>
    <n v="1895135902982449"/>
    <x v="147"/>
    <x v="168"/>
    <x v="8"/>
    <s v="M, L, XL"/>
    <s v="L"/>
    <s v="Blue"/>
    <s v="Below Average"/>
    <x v="30"/>
    <x v="9"/>
    <x v="6"/>
    <x v="1"/>
    <x v="2"/>
    <x v="0"/>
    <x v="2"/>
    <x v="0"/>
  </r>
  <r>
    <n v="170"/>
    <s v="L8S3"/>
    <n v="3174.7056981698465"/>
    <n v="3.1747056981698464E+16"/>
    <x v="7"/>
    <x v="9"/>
    <s v="Very Bad"/>
    <n v="4999842096084883"/>
    <x v="148"/>
    <x v="169"/>
    <x v="5"/>
    <s v="S, M, L"/>
    <s v="XL"/>
    <s v="Green"/>
    <s v="Below Average"/>
    <x v="16"/>
    <x v="6"/>
    <x v="2"/>
    <x v="5"/>
    <x v="4"/>
    <x v="4"/>
    <x v="1"/>
    <x v="2"/>
  </r>
  <r>
    <n v="171"/>
    <s v="I4Z2"/>
    <n v="501.55427233662152"/>
    <n v="5015542723366215"/>
    <x v="5"/>
    <x v="6"/>
    <s v="Very Good"/>
    <n v="4145769255186087"/>
    <x v="124"/>
    <x v="170"/>
    <x v="5"/>
    <s v="M, L, XL"/>
    <s v="M"/>
    <s v="Green"/>
    <s v="Significant"/>
    <x v="20"/>
    <x v="7"/>
    <x v="6"/>
    <x v="4"/>
    <x v="3"/>
    <x v="4"/>
    <x v="4"/>
    <x v="5"/>
  </r>
  <r>
    <n v="172"/>
    <s v="D6I8"/>
    <n v="881.09837277094539"/>
    <n v="8810983727709454"/>
    <x v="5"/>
    <x v="6"/>
    <s v="Very Good"/>
    <n v="3.7379072660163232E+16"/>
    <x v="149"/>
    <x v="171"/>
    <x v="7"/>
    <s v="M, L, XL"/>
    <s v="M"/>
    <s v="Green"/>
    <s v="Very Low"/>
    <x v="11"/>
    <x v="5"/>
    <x v="8"/>
    <x v="5"/>
    <x v="3"/>
    <x v="2"/>
    <x v="0"/>
    <x v="5"/>
  </r>
  <r>
    <n v="173"/>
    <s v="U0T0"/>
    <n v="447.71351550105419"/>
    <n v="4477135155010542"/>
    <x v="4"/>
    <x v="5"/>
    <s v="Very Good"/>
    <n v="4838064856543826"/>
    <x v="118"/>
    <x v="172"/>
    <x v="4"/>
    <s v="S, M, L"/>
    <s v="L"/>
    <s v="Black"/>
    <s v="High"/>
    <x v="10"/>
    <x v="4"/>
    <x v="8"/>
    <x v="0"/>
    <x v="3"/>
    <x v="4"/>
    <x v="5"/>
    <x v="3"/>
  </r>
  <r>
    <n v="174"/>
    <s v="L4D2"/>
    <n v="5.3254348714792998"/>
    <n v="53254348714793"/>
    <x v="6"/>
    <x v="1"/>
    <s v="Good"/>
    <n v="466852634410521"/>
    <x v="150"/>
    <x v="173"/>
    <x v="5"/>
    <s v="M, L, XL"/>
    <s v="L"/>
    <s v="Red"/>
    <s v="Low"/>
    <x v="6"/>
    <x v="7"/>
    <x v="6"/>
    <x v="5"/>
    <x v="1"/>
    <x v="4"/>
    <x v="1"/>
    <x v="2"/>
  </r>
  <r>
    <n v="175"/>
    <s v="K4J6"/>
    <n v="606.62548521941915"/>
    <n v="6066254852194191"/>
    <x v="6"/>
    <x v="6"/>
    <s v="Very Good"/>
    <n v="1.0659422550796882E+16"/>
    <x v="5"/>
    <x v="174"/>
    <x v="8"/>
    <s v="M, L, XL"/>
    <s v="M"/>
    <s v="Green"/>
    <s v="Medium"/>
    <x v="43"/>
    <x v="8"/>
    <x v="0"/>
    <x v="2"/>
    <x v="0"/>
    <x v="3"/>
    <x v="0"/>
    <x v="0"/>
  </r>
  <r>
    <n v="176"/>
    <s v="R5R5"/>
    <n v="573.08823210175035"/>
    <n v="5730882321017504"/>
    <x v="5"/>
    <x v="4"/>
    <s v="Very Bad"/>
    <n v="1.2314900556597816E+16"/>
    <x v="151"/>
    <x v="175"/>
    <x v="4"/>
    <s v="S, L, XL"/>
    <s v="L"/>
    <s v="Black"/>
    <s v="Negligible"/>
    <x v="23"/>
    <x v="5"/>
    <x v="2"/>
    <x v="5"/>
    <x v="3"/>
    <x v="4"/>
    <x v="1"/>
    <x v="4"/>
  </r>
  <r>
    <n v="177"/>
    <s v="M5F6"/>
    <n v="577.70520753279573"/>
    <n v="5777052075327957"/>
    <x v="7"/>
    <x v="2"/>
    <s v="Bad"/>
    <n v="4898227154993807"/>
    <x v="6"/>
    <x v="176"/>
    <x v="0"/>
    <s v="M, L, XL"/>
    <s v="S"/>
    <s v="Red"/>
    <s v="Above Average"/>
    <x v="30"/>
    <x v="2"/>
    <x v="5"/>
    <x v="0"/>
    <x v="4"/>
    <x v="4"/>
    <x v="3"/>
    <x v="4"/>
  </r>
  <r>
    <n v="178"/>
    <s v="K7U5"/>
    <n v="59.3234971334875"/>
    <n v="593234971334875"/>
    <x v="0"/>
    <x v="2"/>
    <s v="Good"/>
    <n v="1.9955483911280184E+16"/>
    <x v="152"/>
    <x v="177"/>
    <x v="7"/>
    <s v="S, L, XL"/>
    <s v="L"/>
    <s v="Black"/>
    <s v="Below Average"/>
    <x v="39"/>
    <x v="1"/>
    <x v="0"/>
    <x v="2"/>
    <x v="0"/>
    <x v="4"/>
    <x v="1"/>
    <x v="1"/>
  </r>
  <r>
    <n v="179"/>
    <s v="E9C9"/>
    <n v="2454.2863031704915"/>
    <n v="2.4542863031704916E+16"/>
    <x v="0"/>
    <x v="8"/>
    <s v="Bad"/>
    <n v="3167849510062831"/>
    <x v="153"/>
    <x v="178"/>
    <x v="2"/>
    <s v="S, L, XL"/>
    <s v="L"/>
    <s v="Green"/>
    <s v="Medium"/>
    <x v="43"/>
    <x v="7"/>
    <x v="2"/>
    <x v="2"/>
    <x v="3"/>
    <x v="4"/>
    <x v="0"/>
    <x v="4"/>
  </r>
  <r>
    <n v="180"/>
    <s v="B7K6"/>
    <n v="234.92377390712221"/>
    <n v="2349237739071222"/>
    <x v="5"/>
    <x v="2"/>
    <s v="Not Good"/>
    <n v="2468725812113618"/>
    <x v="154"/>
    <x v="179"/>
    <x v="5"/>
    <s v="S, M, L"/>
    <s v="L"/>
    <s v="Green"/>
    <s v="Significant"/>
    <x v="39"/>
    <x v="8"/>
    <x v="1"/>
    <x v="2"/>
    <x v="0"/>
    <x v="1"/>
    <x v="4"/>
    <x v="4"/>
  </r>
  <r>
    <n v="181"/>
    <s v="U5X3"/>
    <n v="159.60712566652231"/>
    <n v="1596071256665223"/>
    <x v="2"/>
    <x v="2"/>
    <s v="Very Bad"/>
    <n v="3.4586940595125008E+16"/>
    <x v="59"/>
    <x v="180"/>
    <x v="0"/>
    <s v="S, L, XL"/>
    <s v="XL"/>
    <s v="Black"/>
    <s v="Low"/>
    <x v="7"/>
    <x v="5"/>
    <x v="1"/>
    <x v="5"/>
    <x v="0"/>
    <x v="2"/>
    <x v="5"/>
    <x v="0"/>
  </r>
  <r>
    <n v="182"/>
    <s v="L6R1"/>
    <n v="995.29938517633798"/>
    <n v="9952993851763380"/>
    <x v="4"/>
    <x v="5"/>
    <s v="Not Good"/>
    <n v="2033939932861091"/>
    <x v="136"/>
    <x v="181"/>
    <x v="8"/>
    <s v="S, M, L"/>
    <s v="XL"/>
    <s v="Green"/>
    <s v="Very High"/>
    <x v="32"/>
    <x v="3"/>
    <x v="8"/>
    <x v="5"/>
    <x v="4"/>
    <x v="0"/>
    <x v="1"/>
    <x v="4"/>
  </r>
  <r>
    <n v="183"/>
    <s v="C9X1"/>
    <n v="731.88282063961572"/>
    <n v="7318828206396157"/>
    <x v="2"/>
    <x v="0"/>
    <s v="Very Bad"/>
    <n v="2.7204912490926432E+16"/>
    <x v="23"/>
    <x v="182"/>
    <x v="9"/>
    <s v="S, M, L"/>
    <s v="M"/>
    <s v="Green"/>
    <s v="Very Low"/>
    <x v="17"/>
    <x v="2"/>
    <x v="4"/>
    <x v="2"/>
    <x v="4"/>
    <x v="2"/>
    <x v="2"/>
    <x v="1"/>
  </r>
  <r>
    <n v="184"/>
    <s v="J1H1"/>
    <n v="3740.0274484721631"/>
    <n v="3.7400274484721632E+16"/>
    <x v="4"/>
    <x v="3"/>
    <s v="Very Good"/>
    <n v="3.7057941801342696E+16"/>
    <x v="155"/>
    <x v="183"/>
    <x v="6"/>
    <s v="S, L, XL"/>
    <s v="S"/>
    <s v="Blue"/>
    <s v="Very High"/>
    <x v="7"/>
    <x v="3"/>
    <x v="0"/>
    <x v="1"/>
    <x v="0"/>
    <x v="1"/>
    <x v="1"/>
    <x v="4"/>
  </r>
  <r>
    <n v="185"/>
    <s v="X8T4"/>
    <n v="2702.8541733829697"/>
    <n v="2.7028541733829696E+16"/>
    <x v="6"/>
    <x v="0"/>
    <s v="Worst"/>
    <n v="2.7389557965489012E+16"/>
    <x v="156"/>
    <x v="184"/>
    <x v="4"/>
    <s v="S, M, L"/>
    <s v="M"/>
    <s v="Blue"/>
    <s v="Low"/>
    <x v="1"/>
    <x v="0"/>
    <x v="3"/>
    <x v="0"/>
    <x v="2"/>
    <x v="4"/>
    <x v="4"/>
    <x v="3"/>
  </r>
  <r>
    <n v="186"/>
    <s v="V0Y4"/>
    <n v="521.10522261255562"/>
    <n v="5211052226125556"/>
    <x v="7"/>
    <x v="3"/>
    <s v="Very Good"/>
    <n v="3465704113325024"/>
    <x v="115"/>
    <x v="185"/>
    <x v="8"/>
    <s v="S, L, XL"/>
    <s v="M"/>
    <s v="Red"/>
    <s v="Very High"/>
    <x v="34"/>
    <x v="7"/>
    <x v="9"/>
    <x v="1"/>
    <x v="3"/>
    <x v="0"/>
    <x v="0"/>
    <x v="1"/>
  </r>
  <r>
    <n v="187"/>
    <s v="K9B3"/>
    <n v="4316.6125536938071"/>
    <n v="4.3166125536938072E+16"/>
    <x v="7"/>
    <x v="0"/>
    <s v="Worst"/>
    <n v="1.9933396726581952E+16"/>
    <x v="157"/>
    <x v="186"/>
    <x v="9"/>
    <s v="S, M, L"/>
    <s v="S"/>
    <s v="Red"/>
    <s v="Very High"/>
    <x v="15"/>
    <x v="9"/>
    <x v="5"/>
    <x v="4"/>
    <x v="2"/>
    <x v="2"/>
    <x v="0"/>
    <x v="4"/>
  </r>
  <r>
    <n v="188"/>
    <s v="J6G4"/>
    <n v="755.36458070793526"/>
    <n v="7553645807079353"/>
    <x v="1"/>
    <x v="9"/>
    <s v="Very Good"/>
    <n v="1.5853915594538424E+16"/>
    <x v="158"/>
    <x v="187"/>
    <x v="8"/>
    <s v="S, M, L"/>
    <s v="XL"/>
    <s v="Blue"/>
    <s v="Very Low"/>
    <x v="9"/>
    <x v="2"/>
    <x v="0"/>
    <x v="5"/>
    <x v="0"/>
    <x v="4"/>
    <x v="3"/>
    <x v="0"/>
  </r>
  <r>
    <n v="189"/>
    <s v="A0S8"/>
    <n v="437.70622397938541"/>
    <n v="4377062239793854"/>
    <x v="5"/>
    <x v="0"/>
    <s v="Best"/>
    <n v="2393926535548222"/>
    <x v="159"/>
    <x v="188"/>
    <x v="7"/>
    <s v="S, L, XL"/>
    <s v="L"/>
    <s v="Green"/>
    <s v="Significant"/>
    <x v="29"/>
    <x v="0"/>
    <x v="4"/>
    <x v="4"/>
    <x v="4"/>
    <x v="0"/>
    <x v="4"/>
    <x v="1"/>
  </r>
  <r>
    <n v="190"/>
    <s v="Y0M1"/>
    <n v="963.48194136982465"/>
    <n v="9634819413698246"/>
    <x v="1"/>
    <x v="3"/>
    <s v="Not Good"/>
    <n v="2.7928977101492072E+16"/>
    <x v="160"/>
    <x v="189"/>
    <x v="4"/>
    <s v="S, L, XL"/>
    <s v="M"/>
    <s v="Black"/>
    <s v="Low"/>
    <x v="28"/>
    <x v="5"/>
    <x v="1"/>
    <x v="3"/>
    <x v="4"/>
    <x v="2"/>
    <x v="1"/>
    <x v="5"/>
  </r>
  <r>
    <n v="191"/>
    <s v="K1H4"/>
    <n v="4467.8780378287556"/>
    <n v="4.4678780378287552E+16"/>
    <x v="1"/>
    <x v="7"/>
    <s v="Not Good"/>
    <n v="4409806072337746"/>
    <x v="161"/>
    <x v="190"/>
    <x v="2"/>
    <s v="S, L, XL"/>
    <s v="XL"/>
    <s v="Blue"/>
    <s v="High"/>
    <x v="4"/>
    <x v="4"/>
    <x v="5"/>
    <x v="3"/>
    <x v="0"/>
    <x v="1"/>
    <x v="4"/>
    <x v="4"/>
  </r>
  <r>
    <n v="192"/>
    <s v="W2M6"/>
    <n v="689.17638165713356"/>
    <n v="6891763816571336"/>
    <x v="7"/>
    <x v="2"/>
    <s v="Not Good"/>
    <n v="3268686445080365"/>
    <x v="99"/>
    <x v="191"/>
    <x v="1"/>
    <s v="S, M, L"/>
    <s v="L"/>
    <s v="Black"/>
    <s v="Negligible"/>
    <x v="6"/>
    <x v="3"/>
    <x v="6"/>
    <x v="2"/>
    <x v="4"/>
    <x v="4"/>
    <x v="4"/>
    <x v="4"/>
  </r>
  <r>
    <n v="193"/>
    <s v="W4H8"/>
    <n v="696.73724415845413"/>
    <n v="6967372441584541"/>
    <x v="7"/>
    <x v="0"/>
    <s v="Good"/>
    <n v="4632525306620064"/>
    <x v="162"/>
    <x v="192"/>
    <x v="6"/>
    <s v="M, L, XL"/>
    <s v="M"/>
    <s v="Blue"/>
    <s v="Significant"/>
    <x v="21"/>
    <x v="1"/>
    <x v="0"/>
    <x v="1"/>
    <x v="4"/>
    <x v="2"/>
    <x v="1"/>
    <x v="3"/>
  </r>
  <r>
    <n v="194"/>
    <s v="S1N3"/>
    <n v="508.5388069742317"/>
    <n v="5085388069742317"/>
    <x v="1"/>
    <x v="3"/>
    <s v="Worst"/>
    <n v="4768466238051824"/>
    <x v="37"/>
    <x v="193"/>
    <x v="3"/>
    <s v="M, L, XL"/>
    <s v="L"/>
    <s v="Red"/>
    <s v="Medium"/>
    <x v="3"/>
    <x v="3"/>
    <x v="3"/>
    <x v="2"/>
    <x v="3"/>
    <x v="2"/>
    <x v="5"/>
    <x v="1"/>
  </r>
  <r>
    <n v="195"/>
    <s v="G5X0"/>
    <n v="385.8482450094304"/>
    <n v="3858482450094304"/>
    <x v="3"/>
    <x v="4"/>
    <s v="Very Good"/>
    <n v="2.6221233981294808E+16"/>
    <x v="163"/>
    <x v="194"/>
    <x v="2"/>
    <s v="S, M, L"/>
    <s v="M"/>
    <s v="Red"/>
    <s v="Negligible"/>
    <x v="17"/>
    <x v="1"/>
    <x v="9"/>
    <x v="0"/>
    <x v="1"/>
    <x v="1"/>
    <x v="3"/>
    <x v="0"/>
  </r>
  <r>
    <n v="196"/>
    <s v="I9I3"/>
    <n v="801.81662598922367"/>
    <n v="8018166259892237"/>
    <x v="2"/>
    <x v="5"/>
    <s v="Good"/>
    <n v="3673083788055227"/>
    <x v="164"/>
    <x v="195"/>
    <x v="6"/>
    <s v="S, L, XL"/>
    <s v="L"/>
    <s v="Red"/>
    <s v="Significant"/>
    <x v="21"/>
    <x v="7"/>
    <x v="7"/>
    <x v="1"/>
    <x v="4"/>
    <x v="1"/>
    <x v="4"/>
    <x v="3"/>
  </r>
  <r>
    <n v="197"/>
    <s v="P2E5"/>
    <n v="2106.4871852330853"/>
    <n v="2.1064871852330852E+16"/>
    <x v="3"/>
    <x v="8"/>
    <s v="Good"/>
    <n v="1.0211172778169502E+16"/>
    <x v="139"/>
    <x v="196"/>
    <x v="9"/>
    <s v="S, M, L"/>
    <s v="M"/>
    <s v="Black"/>
    <s v="High"/>
    <x v="1"/>
    <x v="4"/>
    <x v="1"/>
    <x v="1"/>
    <x v="4"/>
    <x v="0"/>
    <x v="2"/>
    <x v="5"/>
  </r>
  <r>
    <n v="198"/>
    <s v="D6L2"/>
    <n v="367.10327144747771"/>
    <n v="3671032714474777"/>
    <x v="5"/>
    <x v="2"/>
    <s v="Not Good"/>
    <n v="1416383020112724"/>
    <x v="165"/>
    <x v="197"/>
    <x v="7"/>
    <s v="S, L, XL"/>
    <s v="S"/>
    <s v="Blue"/>
    <s v="Very Low"/>
    <x v="35"/>
    <x v="9"/>
    <x v="8"/>
    <x v="5"/>
    <x v="0"/>
    <x v="4"/>
    <x v="2"/>
    <x v="5"/>
  </r>
  <r>
    <n v="199"/>
    <s v="R1I0"/>
    <n v="37.9283024486068"/>
    <n v="379283024486068"/>
    <x v="6"/>
    <x v="6"/>
    <s v="Best"/>
    <n v="2.6499455838520632E+16"/>
    <x v="166"/>
    <x v="198"/>
    <x v="6"/>
    <s v="S, M, L"/>
    <s v="S"/>
    <s v="Red"/>
    <s v="Low"/>
    <x v="45"/>
    <x v="2"/>
    <x v="4"/>
    <x v="5"/>
    <x v="2"/>
    <x v="1"/>
    <x v="3"/>
    <x v="5"/>
  </r>
  <r>
    <n v="200"/>
    <s v="U5J3"/>
    <n v="87.816823511408302"/>
    <n v="878168235114083"/>
    <x v="2"/>
    <x v="8"/>
    <s v="Very Good"/>
    <n v="2.8902897170301816E+16"/>
    <x v="167"/>
    <x v="199"/>
    <x v="2"/>
    <s v="M, L, XL"/>
    <s v="S"/>
    <s v="Red"/>
    <s v="Significant"/>
    <x v="19"/>
    <x v="7"/>
    <x v="6"/>
    <x v="2"/>
    <x v="1"/>
    <x v="4"/>
    <x v="5"/>
    <x v="3"/>
  </r>
  <r>
    <n v="201"/>
    <s v="Z0S9"/>
    <n v="413.60148000466648"/>
    <n v="4136014800046665"/>
    <x v="7"/>
    <x v="8"/>
    <s v="Bad"/>
    <n v="1.896751779887316E+16"/>
    <x v="168"/>
    <x v="200"/>
    <x v="9"/>
    <s v="S, M, L"/>
    <s v="S"/>
    <s v="Red"/>
    <s v="Below Average"/>
    <x v="2"/>
    <x v="2"/>
    <x v="7"/>
    <x v="4"/>
    <x v="0"/>
    <x v="4"/>
    <x v="5"/>
    <x v="5"/>
  </r>
  <r>
    <n v="202"/>
    <s v="O6O6"/>
    <n v="2493.3466434811562"/>
    <n v="2.4933466434811564E+16"/>
    <x v="2"/>
    <x v="2"/>
    <s v="Not Good"/>
    <n v="3.6299881441100104E+16"/>
    <x v="115"/>
    <x v="201"/>
    <x v="4"/>
    <s v="S, M, L"/>
    <s v="XL"/>
    <s v="Green"/>
    <s v="Negligible"/>
    <x v="31"/>
    <x v="4"/>
    <x v="3"/>
    <x v="1"/>
    <x v="1"/>
    <x v="1"/>
    <x v="1"/>
    <x v="3"/>
  </r>
  <r>
    <n v="203"/>
    <s v="L8I7"/>
    <n v="5856.7701798876133"/>
    <n v="5.8567701798876136E+16"/>
    <x v="0"/>
    <x v="4"/>
    <s v="Bad"/>
    <n v="4767934045536901"/>
    <x v="169"/>
    <x v="202"/>
    <x v="0"/>
    <s v="M, L, XL"/>
    <s v="S"/>
    <s v="Green"/>
    <s v="Significant"/>
    <x v="1"/>
    <x v="9"/>
    <x v="3"/>
    <x v="4"/>
    <x v="0"/>
    <x v="0"/>
    <x v="5"/>
    <x v="1"/>
  </r>
  <r>
    <n v="204"/>
    <s v="M7X4"/>
    <n v="913.97637076829085"/>
    <n v="9139763707682908"/>
    <x v="5"/>
    <x v="8"/>
    <s v="Good"/>
    <n v="142182080860605"/>
    <x v="3"/>
    <x v="203"/>
    <x v="0"/>
    <s v="S, L, XL"/>
    <s v="L"/>
    <s v="Black"/>
    <s v="Medium"/>
    <x v="10"/>
    <x v="4"/>
    <x v="3"/>
    <x v="5"/>
    <x v="1"/>
    <x v="4"/>
    <x v="0"/>
    <x v="1"/>
  </r>
  <r>
    <n v="205"/>
    <s v="V8K6"/>
    <n v="339.47114895236058"/>
    <n v="3394711489523606"/>
    <x v="1"/>
    <x v="6"/>
    <s v="Bad"/>
    <n v="2.1706171132139356E+16"/>
    <x v="170"/>
    <x v="204"/>
    <x v="8"/>
    <s v="S, L, XL"/>
    <s v="XL"/>
    <s v="Green"/>
    <s v="Above Average"/>
    <x v="29"/>
    <x v="2"/>
    <x v="6"/>
    <x v="3"/>
    <x v="2"/>
    <x v="4"/>
    <x v="1"/>
    <x v="5"/>
  </r>
  <r>
    <n v="206"/>
    <s v="W9W9"/>
    <n v="629.14615638478244"/>
    <n v="6291461563847825"/>
    <x v="1"/>
    <x v="4"/>
    <s v="Worst"/>
    <n v="3483437820712869"/>
    <x v="171"/>
    <x v="205"/>
    <x v="2"/>
    <s v="S, M, L"/>
    <s v="XL"/>
    <s v="Blue"/>
    <s v="Low"/>
    <x v="5"/>
    <x v="6"/>
    <x v="1"/>
    <x v="0"/>
    <x v="2"/>
    <x v="3"/>
    <x v="2"/>
    <x v="5"/>
  </r>
  <r>
    <n v="207"/>
    <s v="Q0L9"/>
    <n v="308.93927456741812"/>
    <n v="3089392745674181"/>
    <x v="0"/>
    <x v="6"/>
    <s v="Bad"/>
    <n v="2.6179740563520208E+16"/>
    <x v="104"/>
    <x v="206"/>
    <x v="6"/>
    <s v="S, M, L"/>
    <s v="XL"/>
    <s v="Blue"/>
    <s v="Above Average"/>
    <x v="13"/>
    <x v="1"/>
    <x v="7"/>
    <x v="2"/>
    <x v="2"/>
    <x v="3"/>
    <x v="2"/>
    <x v="2"/>
  </r>
  <r>
    <n v="208"/>
    <s v="X1A0"/>
    <n v="320.51137176708858"/>
    <n v="3205113717670886"/>
    <x v="5"/>
    <x v="7"/>
    <s v="Bad"/>
    <n v="3124716467607693"/>
    <x v="172"/>
    <x v="207"/>
    <x v="9"/>
    <s v="M, L, XL"/>
    <s v="L"/>
    <s v="Green"/>
    <s v="Very Low"/>
    <x v="5"/>
    <x v="6"/>
    <x v="5"/>
    <x v="1"/>
    <x v="0"/>
    <x v="3"/>
    <x v="2"/>
    <x v="1"/>
  </r>
  <r>
    <n v="209"/>
    <s v="B0U7"/>
    <n v="5537.363661822862"/>
    <n v="5.5373636618228616E+16"/>
    <x v="4"/>
    <x v="6"/>
    <s v="Bad"/>
    <n v="2241448394766906"/>
    <x v="173"/>
    <x v="208"/>
    <x v="2"/>
    <s v="M, L, XL"/>
    <s v="M"/>
    <s v="Blue"/>
    <s v="Negligible"/>
    <x v="25"/>
    <x v="7"/>
    <x v="5"/>
    <x v="1"/>
    <x v="0"/>
    <x v="1"/>
    <x v="0"/>
    <x v="2"/>
  </r>
  <r>
    <n v="210"/>
    <s v="J7J1"/>
    <n v="3113.860853192823"/>
    <n v="3.1138608531928228E+16"/>
    <x v="4"/>
    <x v="6"/>
    <s v="Worst"/>
    <n v="3518785777609763"/>
    <x v="174"/>
    <x v="209"/>
    <x v="8"/>
    <s v="S, L, XL"/>
    <s v="L"/>
    <s v="Black"/>
    <s v="Below Average"/>
    <x v="13"/>
    <x v="2"/>
    <x v="7"/>
    <x v="5"/>
    <x v="0"/>
    <x v="4"/>
    <x v="4"/>
    <x v="1"/>
  </r>
  <r>
    <n v="211"/>
    <s v="I1A8"/>
    <n v="571.27564917519032"/>
    <n v="5712756491751903"/>
    <x v="0"/>
    <x v="0"/>
    <s v="Very Bad"/>
    <n v="459508772414649"/>
    <x v="175"/>
    <x v="210"/>
    <x v="0"/>
    <s v="S, M, L"/>
    <s v="S"/>
    <s v="Blue"/>
    <s v="Low"/>
    <x v="30"/>
    <x v="9"/>
    <x v="3"/>
    <x v="0"/>
    <x v="0"/>
    <x v="3"/>
    <x v="3"/>
    <x v="0"/>
  </r>
  <r>
    <n v="212"/>
    <s v="M5X6"/>
    <n v="579.28821542144533"/>
    <n v="5792882154214453"/>
    <x v="5"/>
    <x v="7"/>
    <s v="Bad"/>
    <n v="1.4378389459797264E+16"/>
    <x v="176"/>
    <x v="211"/>
    <x v="5"/>
    <s v="S, M, L"/>
    <s v="S"/>
    <s v="Red"/>
    <s v="Significant"/>
    <x v="12"/>
    <x v="1"/>
    <x v="0"/>
    <x v="5"/>
    <x v="3"/>
    <x v="2"/>
    <x v="5"/>
    <x v="4"/>
  </r>
  <r>
    <n v="213"/>
    <s v="N0R5"/>
    <n v="60.268683986321498"/>
    <n v="602686839863215"/>
    <x v="0"/>
    <x v="0"/>
    <s v="Very Bad"/>
    <n v="3988977502178055"/>
    <x v="177"/>
    <x v="212"/>
    <x v="0"/>
    <s v="S, L, XL"/>
    <s v="S"/>
    <s v="Black"/>
    <s v="Significant"/>
    <x v="14"/>
    <x v="5"/>
    <x v="0"/>
    <x v="4"/>
    <x v="2"/>
    <x v="2"/>
    <x v="1"/>
    <x v="2"/>
  </r>
  <r>
    <n v="214"/>
    <s v="X6O7"/>
    <n v="748.13330983242315"/>
    <n v="7481333098324231"/>
    <x v="3"/>
    <x v="4"/>
    <s v="Not Good"/>
    <n v="4781197195367316"/>
    <x v="178"/>
    <x v="213"/>
    <x v="4"/>
    <s v="M, L, XL"/>
    <s v="L"/>
    <s v="Red"/>
    <s v="Above Average"/>
    <x v="10"/>
    <x v="6"/>
    <x v="2"/>
    <x v="5"/>
    <x v="1"/>
    <x v="2"/>
    <x v="0"/>
    <x v="4"/>
  </r>
  <r>
    <n v="215"/>
    <s v="C8W0"/>
    <n v="402.0641318150727"/>
    <n v="4020641318150727"/>
    <x v="3"/>
    <x v="3"/>
    <s v="Very Good"/>
    <n v="4.1230752233048008E+16"/>
    <x v="179"/>
    <x v="214"/>
    <x v="1"/>
    <s v="S, L, XL"/>
    <s v="S"/>
    <s v="Blue"/>
    <s v="Medium"/>
    <x v="19"/>
    <x v="7"/>
    <x v="2"/>
    <x v="3"/>
    <x v="0"/>
    <x v="4"/>
    <x v="5"/>
    <x v="5"/>
  </r>
  <r>
    <n v="216"/>
    <s v="K8K3"/>
    <n v="972.04132586763717"/>
    <n v="9720413258676372"/>
    <x v="7"/>
    <x v="2"/>
    <s v="Very Good"/>
    <n v="1.6181271470107954E+16"/>
    <x v="180"/>
    <x v="215"/>
    <x v="7"/>
    <s v="M, L, XL"/>
    <s v="L"/>
    <s v="Blue"/>
    <s v="High"/>
    <x v="38"/>
    <x v="1"/>
    <x v="8"/>
    <x v="5"/>
    <x v="1"/>
    <x v="1"/>
    <x v="5"/>
    <x v="1"/>
  </r>
  <r>
    <n v="217"/>
    <s v="S3J0"/>
    <n v="1171.5206743920849"/>
    <n v="1.1715206743920848E+16"/>
    <x v="5"/>
    <x v="8"/>
    <s v="Good"/>
    <n v="4582338562275117"/>
    <x v="55"/>
    <x v="216"/>
    <x v="5"/>
    <s v="M, L, XL"/>
    <s v="L"/>
    <s v="Black"/>
    <s v="Very High"/>
    <x v="39"/>
    <x v="2"/>
    <x v="5"/>
    <x v="1"/>
    <x v="0"/>
    <x v="2"/>
    <x v="1"/>
    <x v="3"/>
  </r>
  <r>
    <n v="218"/>
    <s v="K6H4"/>
    <n v="832.73639891272251"/>
    <n v="8327363989127225"/>
    <x v="5"/>
    <x v="4"/>
    <s v="Good"/>
    <n v="1.6993553321929776E+16"/>
    <x v="181"/>
    <x v="217"/>
    <x v="4"/>
    <s v="S, M, L"/>
    <s v="M"/>
    <s v="Black"/>
    <s v="Negligible"/>
    <x v="5"/>
    <x v="8"/>
    <x v="9"/>
    <x v="1"/>
    <x v="1"/>
    <x v="2"/>
    <x v="1"/>
    <x v="0"/>
  </r>
  <r>
    <n v="219"/>
    <s v="X3J5"/>
    <n v="598.93784300324944"/>
    <n v="5989378430032494"/>
    <x v="1"/>
    <x v="2"/>
    <s v="Best"/>
    <n v="2.7546088772491848E+16"/>
    <x v="182"/>
    <x v="218"/>
    <x v="2"/>
    <s v="S, M, L"/>
    <s v="S"/>
    <s v="Green"/>
    <s v="Significant"/>
    <x v="27"/>
    <x v="9"/>
    <x v="6"/>
    <x v="4"/>
    <x v="4"/>
    <x v="2"/>
    <x v="1"/>
    <x v="4"/>
  </r>
  <r>
    <n v="220"/>
    <s v="O9T4"/>
    <n v="346.2468806036232"/>
    <n v="3462468806036232"/>
    <x v="4"/>
    <x v="6"/>
    <s v="Very Bad"/>
    <n v="1915852433899249"/>
    <x v="183"/>
    <x v="219"/>
    <x v="5"/>
    <s v="S, M, L"/>
    <s v="S"/>
    <s v="Black"/>
    <s v="Very High"/>
    <x v="37"/>
    <x v="3"/>
    <x v="0"/>
    <x v="5"/>
    <x v="4"/>
    <x v="1"/>
    <x v="3"/>
    <x v="5"/>
  </r>
  <r>
    <n v="221"/>
    <s v="H6A2"/>
    <n v="813.27673651783709"/>
    <n v="8132767365178371"/>
    <x v="2"/>
    <x v="6"/>
    <s v="Not Good"/>
    <n v="4097979276960605"/>
    <x v="6"/>
    <x v="220"/>
    <x v="9"/>
    <s v="S, L, XL"/>
    <s v="L"/>
    <s v="Red"/>
    <s v="Average"/>
    <x v="41"/>
    <x v="1"/>
    <x v="3"/>
    <x v="5"/>
    <x v="3"/>
    <x v="2"/>
    <x v="4"/>
    <x v="0"/>
  </r>
  <r>
    <n v="222"/>
    <s v="T6X3"/>
    <n v="814.95729033463749"/>
    <n v="8149572903346375"/>
    <x v="0"/>
    <x v="0"/>
    <s v="Good"/>
    <n v="2.9066763198032912E+16"/>
    <x v="2"/>
    <x v="221"/>
    <x v="3"/>
    <s v="M, L, XL"/>
    <s v="S"/>
    <s v="Black"/>
    <s v="Very Low"/>
    <x v="31"/>
    <x v="6"/>
    <x v="4"/>
    <x v="4"/>
    <x v="3"/>
    <x v="0"/>
    <x v="2"/>
    <x v="0"/>
  </r>
  <r>
    <n v="223"/>
    <s v="T7U1"/>
    <n v="1455.86068197024"/>
    <n v="1.45586068197024E+16"/>
    <x v="4"/>
    <x v="2"/>
    <s v="Worst"/>
    <n v="4086479034081073"/>
    <x v="2"/>
    <x v="222"/>
    <x v="3"/>
    <s v="M, L, XL"/>
    <s v="L"/>
    <s v="Blue"/>
    <s v="Very Low"/>
    <x v="23"/>
    <x v="5"/>
    <x v="1"/>
    <x v="4"/>
    <x v="4"/>
    <x v="3"/>
    <x v="5"/>
    <x v="2"/>
  </r>
  <r>
    <n v="224"/>
    <s v="S9J5"/>
    <n v="433.84259532083928"/>
    <n v="4338425953208393"/>
    <x v="5"/>
    <x v="1"/>
    <s v="Bad"/>
    <n v="4659758667573374"/>
    <x v="184"/>
    <x v="223"/>
    <x v="7"/>
    <s v="S, L, XL"/>
    <s v="XL"/>
    <s v="Black"/>
    <s v="Below Average"/>
    <x v="40"/>
    <x v="7"/>
    <x v="8"/>
    <x v="1"/>
    <x v="3"/>
    <x v="2"/>
    <x v="2"/>
    <x v="3"/>
  </r>
  <r>
    <n v="225"/>
    <s v="U5K5"/>
    <n v="568.34010723557549"/>
    <n v="5683401072355755"/>
    <x v="0"/>
    <x v="1"/>
    <s v="Bad"/>
    <n v="2.3540956253685776E+16"/>
    <x v="86"/>
    <x v="224"/>
    <x v="7"/>
    <s v="S, L, XL"/>
    <s v="M"/>
    <s v="Red"/>
    <s v="High"/>
    <x v="7"/>
    <x v="7"/>
    <x v="1"/>
    <x v="5"/>
    <x v="0"/>
    <x v="2"/>
    <x v="1"/>
    <x v="5"/>
  </r>
  <r>
    <n v="226"/>
    <s v="F1K6"/>
    <n v="680.38476293180611"/>
    <n v="6803847629318061"/>
    <x v="5"/>
    <x v="4"/>
    <s v="Bad"/>
    <n v="3719864970430806"/>
    <x v="185"/>
    <x v="225"/>
    <x v="0"/>
    <s v="S, M, L"/>
    <s v="XL"/>
    <s v="Black"/>
    <s v="Below Average"/>
    <x v="11"/>
    <x v="9"/>
    <x v="2"/>
    <x v="4"/>
    <x v="0"/>
    <x v="0"/>
    <x v="3"/>
    <x v="4"/>
  </r>
  <r>
    <n v="227"/>
    <s v="Y4W2"/>
    <n v="696.83319125556045"/>
    <n v="6968331912555604"/>
    <x v="5"/>
    <x v="7"/>
    <s v="Worst"/>
    <n v="2.0661572510950624E+16"/>
    <x v="154"/>
    <x v="226"/>
    <x v="7"/>
    <s v="S, M, L"/>
    <s v="XL"/>
    <s v="Red"/>
    <s v="Average"/>
    <x v="27"/>
    <x v="9"/>
    <x v="2"/>
    <x v="5"/>
    <x v="1"/>
    <x v="0"/>
    <x v="5"/>
    <x v="3"/>
  </r>
  <r>
    <n v="228"/>
    <s v="X2D6"/>
    <n v="340.62877503671029"/>
    <n v="3406287750367103"/>
    <x v="2"/>
    <x v="1"/>
    <s v="Best"/>
    <n v="4312916882328071"/>
    <x v="186"/>
    <x v="227"/>
    <x v="0"/>
    <s v="S, L, XL"/>
    <s v="S"/>
    <s v="Green"/>
    <s v="Significant"/>
    <x v="22"/>
    <x v="7"/>
    <x v="6"/>
    <x v="1"/>
    <x v="4"/>
    <x v="1"/>
    <x v="0"/>
    <x v="3"/>
  </r>
  <r>
    <n v="229"/>
    <s v="A4W3"/>
    <n v="933.50349767298917"/>
    <n v="9335034976729892"/>
    <x v="4"/>
    <x v="3"/>
    <s v="Very Bad"/>
    <n v="2.7784596373817384E+16"/>
    <x v="187"/>
    <x v="228"/>
    <x v="2"/>
    <s v="M, L, XL"/>
    <s v="M"/>
    <s v="Red"/>
    <s v="Below Average"/>
    <x v="31"/>
    <x v="2"/>
    <x v="8"/>
    <x v="1"/>
    <x v="1"/>
    <x v="4"/>
    <x v="5"/>
    <x v="1"/>
  </r>
  <r>
    <n v="230"/>
    <s v="H7Y2"/>
    <n v="1991.8034269276457"/>
    <n v="1.9918034269276456E+16"/>
    <x v="6"/>
    <x v="1"/>
    <s v="Best"/>
    <n v="2.6277893296462468E+16"/>
    <x v="133"/>
    <x v="229"/>
    <x v="0"/>
    <s v="S, L, XL"/>
    <s v="S"/>
    <s v="Green"/>
    <s v="Below Average"/>
    <x v="7"/>
    <x v="8"/>
    <x v="6"/>
    <x v="3"/>
    <x v="2"/>
    <x v="3"/>
    <x v="5"/>
    <x v="3"/>
  </r>
  <r>
    <n v="231"/>
    <s v="W9L2"/>
    <n v="626.27420051189858"/>
    <n v="6262742005118986"/>
    <x v="5"/>
    <x v="2"/>
    <s v="Not Good"/>
    <n v="3.2572478271653084E+16"/>
    <x v="146"/>
    <x v="230"/>
    <x v="7"/>
    <s v="S, M, L"/>
    <s v="XL"/>
    <s v="Black"/>
    <s v="Very Low"/>
    <x v="6"/>
    <x v="9"/>
    <x v="5"/>
    <x v="0"/>
    <x v="0"/>
    <x v="4"/>
    <x v="3"/>
    <x v="1"/>
  </r>
  <r>
    <n v="232"/>
    <s v="X9M7"/>
    <n v="3824.4189077169326"/>
    <n v="3.8244189077169328E+16"/>
    <x v="7"/>
    <x v="2"/>
    <s v="Very Good"/>
    <n v="2821383088577323"/>
    <x v="82"/>
    <x v="231"/>
    <x v="7"/>
    <s v="S, L, XL"/>
    <s v="L"/>
    <s v="Green"/>
    <s v="Low"/>
    <x v="10"/>
    <x v="9"/>
    <x v="0"/>
    <x v="1"/>
    <x v="3"/>
    <x v="4"/>
    <x v="4"/>
    <x v="1"/>
  </r>
  <r>
    <n v="233"/>
    <s v="C2Z5"/>
    <n v="540.2257042885625"/>
    <n v="5402257042885625"/>
    <x v="2"/>
    <x v="6"/>
    <s v="Very Bad"/>
    <n v="1015772207726651"/>
    <x v="188"/>
    <x v="232"/>
    <x v="4"/>
    <s v="S, M, L"/>
    <s v="XL"/>
    <s v="Red"/>
    <s v="Below Average"/>
    <x v="8"/>
    <x v="6"/>
    <x v="7"/>
    <x v="5"/>
    <x v="1"/>
    <x v="1"/>
    <x v="0"/>
    <x v="0"/>
  </r>
  <r>
    <n v="234"/>
    <s v="B5H1"/>
    <n v="1291.6980592957104"/>
    <n v="1.2916980592957104E+16"/>
    <x v="3"/>
    <x v="4"/>
    <s v="Worst"/>
    <n v="3188050408886886"/>
    <x v="189"/>
    <x v="233"/>
    <x v="2"/>
    <s v="S, L, XL"/>
    <s v="L"/>
    <s v="Red"/>
    <s v="Very Low"/>
    <x v="7"/>
    <x v="4"/>
    <x v="7"/>
    <x v="5"/>
    <x v="4"/>
    <x v="4"/>
    <x v="3"/>
    <x v="2"/>
  </r>
  <r>
    <n v="235"/>
    <s v="E7Z0"/>
    <n v="714.09219695414777"/>
    <n v="7140921969541478"/>
    <x v="0"/>
    <x v="1"/>
    <s v="Worst"/>
    <n v="1.768547653690448E+16"/>
    <x v="190"/>
    <x v="234"/>
    <x v="2"/>
    <s v="S, L, XL"/>
    <s v="S"/>
    <s v="Red"/>
    <s v="Very Low"/>
    <x v="7"/>
    <x v="1"/>
    <x v="8"/>
    <x v="2"/>
    <x v="1"/>
    <x v="4"/>
    <x v="5"/>
    <x v="2"/>
  </r>
  <r>
    <n v="236"/>
    <s v="H2Q3"/>
    <n v="32.401534264253698"/>
    <n v="324015342642537"/>
    <x v="6"/>
    <x v="5"/>
    <s v="Very Bad"/>
    <n v="328748495437268"/>
    <x v="150"/>
    <x v="235"/>
    <x v="9"/>
    <s v="S, L, XL"/>
    <s v="S"/>
    <s v="Black"/>
    <s v="Very High"/>
    <x v="9"/>
    <x v="1"/>
    <x v="6"/>
    <x v="2"/>
    <x v="4"/>
    <x v="2"/>
    <x v="5"/>
    <x v="5"/>
  </r>
  <r>
    <n v="237"/>
    <s v="J2E6"/>
    <n v="752.62800280915428"/>
    <n v="7526280028091543"/>
    <x v="3"/>
    <x v="8"/>
    <s v="Worst"/>
    <n v="3131964220166529"/>
    <x v="63"/>
    <x v="236"/>
    <x v="2"/>
    <s v="M, L, XL"/>
    <s v="XL"/>
    <s v="Blue"/>
    <s v="Very High"/>
    <x v="37"/>
    <x v="3"/>
    <x v="9"/>
    <x v="0"/>
    <x v="0"/>
    <x v="2"/>
    <x v="0"/>
    <x v="5"/>
  </r>
  <r>
    <n v="238"/>
    <s v="D5H1"/>
    <n v="306.24471415611339"/>
    <n v="3062447141561134"/>
    <x v="3"/>
    <x v="1"/>
    <s v="Bad"/>
    <n v="3441718757881278"/>
    <x v="149"/>
    <x v="237"/>
    <x v="3"/>
    <s v="S, L, XL"/>
    <s v="L"/>
    <s v="Blue"/>
    <s v="Below Average"/>
    <x v="8"/>
    <x v="6"/>
    <x v="5"/>
    <x v="0"/>
    <x v="1"/>
    <x v="1"/>
    <x v="3"/>
    <x v="5"/>
  </r>
  <r>
    <n v="239"/>
    <s v="W1M5"/>
    <n v="889.53630199723989"/>
    <n v="8895363019972399"/>
    <x v="1"/>
    <x v="4"/>
    <s v="Very Bad"/>
    <n v="319186890378294"/>
    <x v="191"/>
    <x v="238"/>
    <x v="4"/>
    <s v="S, L, XL"/>
    <s v="XL"/>
    <s v="Red"/>
    <s v="Very Low"/>
    <x v="11"/>
    <x v="2"/>
    <x v="3"/>
    <x v="5"/>
    <x v="4"/>
    <x v="1"/>
    <x v="1"/>
    <x v="1"/>
  </r>
  <r>
    <n v="240"/>
    <s v="V9H3"/>
    <n v="328.6333225131504"/>
    <n v="3286333225131504"/>
    <x v="4"/>
    <x v="7"/>
    <s v="Worst"/>
    <n v="2.6000526556850408E+16"/>
    <x v="192"/>
    <x v="239"/>
    <x v="4"/>
    <s v="S, M, L"/>
    <s v="M"/>
    <s v="Black"/>
    <s v="Very High"/>
    <x v="26"/>
    <x v="8"/>
    <x v="9"/>
    <x v="1"/>
    <x v="1"/>
    <x v="1"/>
    <x v="1"/>
    <x v="2"/>
  </r>
  <r>
    <n v="241"/>
    <s v="Z8L5"/>
    <n v="911.65125446946763"/>
    <n v="9116512544694676"/>
    <x v="7"/>
    <x v="1"/>
    <s v="Best"/>
    <n v="4265806720941361"/>
    <x v="193"/>
    <x v="240"/>
    <x v="1"/>
    <s v="S, L, XL"/>
    <s v="S"/>
    <s v="Blue"/>
    <s v="Low"/>
    <x v="23"/>
    <x v="3"/>
    <x v="1"/>
    <x v="2"/>
    <x v="2"/>
    <x v="0"/>
    <x v="3"/>
    <x v="2"/>
  </r>
  <r>
    <n v="242"/>
    <s v="B9R4"/>
    <n v="713.29921158466527"/>
    <n v="7132992115846653"/>
    <x v="5"/>
    <x v="5"/>
    <s v="Worst"/>
    <n v="1.5166182100844384E+16"/>
    <x v="194"/>
    <x v="241"/>
    <x v="6"/>
    <s v="S, M, L"/>
    <s v="L"/>
    <s v="Black"/>
    <s v="Medium"/>
    <x v="27"/>
    <x v="8"/>
    <x v="5"/>
    <x v="0"/>
    <x v="4"/>
    <x v="4"/>
    <x v="4"/>
    <x v="4"/>
  </r>
  <r>
    <n v="243"/>
    <s v="L1X6"/>
    <n v="724.67709861084165"/>
    <n v="7246770986108417"/>
    <x v="6"/>
    <x v="7"/>
    <s v="Not Good"/>
    <n v="2.6307139118274192E+16"/>
    <x v="61"/>
    <x v="242"/>
    <x v="9"/>
    <s v="M, L, XL"/>
    <s v="M"/>
    <s v="Red"/>
    <s v="Low"/>
    <x v="23"/>
    <x v="1"/>
    <x v="4"/>
    <x v="5"/>
    <x v="2"/>
    <x v="4"/>
    <x v="0"/>
    <x v="4"/>
  </r>
  <r>
    <n v="244"/>
    <s v="V4C2"/>
    <n v="5095.711723164567"/>
    <n v="5.0957117231645672E+16"/>
    <x v="1"/>
    <x v="7"/>
    <s v="Worst"/>
    <n v="1.7455155392151832E+16"/>
    <x v="67"/>
    <x v="243"/>
    <x v="9"/>
    <s v="S, L, XL"/>
    <s v="M"/>
    <s v="Green"/>
    <s v="Very High"/>
    <x v="7"/>
    <x v="4"/>
    <x v="6"/>
    <x v="4"/>
    <x v="0"/>
    <x v="1"/>
    <x v="4"/>
    <x v="0"/>
  </r>
  <r>
    <n v="245"/>
    <s v="D4N8"/>
    <n v="182.80264524143249"/>
    <n v="1828026452414325"/>
    <x v="4"/>
    <x v="3"/>
    <s v="Bad"/>
    <n v="3.5668667341071616E+16"/>
    <x v="116"/>
    <x v="244"/>
    <x v="0"/>
    <s v="S, L, XL"/>
    <s v="L"/>
    <s v="Green"/>
    <s v="Medium"/>
    <x v="2"/>
    <x v="5"/>
    <x v="5"/>
    <x v="4"/>
    <x v="2"/>
    <x v="0"/>
    <x v="2"/>
    <x v="1"/>
  </r>
  <r>
    <n v="246"/>
    <s v="J3N7"/>
    <n v="885.22691526186986"/>
    <n v="8852269152618699"/>
    <x v="1"/>
    <x v="6"/>
    <s v="Very Bad"/>
    <n v="3.1702778037055684E+16"/>
    <x v="12"/>
    <x v="245"/>
    <x v="7"/>
    <s v="S, M, L"/>
    <s v="S"/>
    <s v="Blue"/>
    <s v="Average"/>
    <x v="40"/>
    <x v="4"/>
    <x v="0"/>
    <x v="0"/>
    <x v="3"/>
    <x v="1"/>
    <x v="5"/>
    <x v="5"/>
  </r>
  <r>
    <n v="247"/>
    <s v="J3H6"/>
    <n v="788.62030675262986"/>
    <n v="7886203067526299"/>
    <x v="2"/>
    <x v="4"/>
    <s v="Worst"/>
    <n v="4147193446833254"/>
    <x v="195"/>
    <x v="246"/>
    <x v="8"/>
    <s v="M, L, XL"/>
    <s v="XL"/>
    <s v="Red"/>
    <s v="Below Average"/>
    <x v="32"/>
    <x v="2"/>
    <x v="5"/>
    <x v="1"/>
    <x v="0"/>
    <x v="4"/>
    <x v="4"/>
    <x v="4"/>
  </r>
  <r>
    <n v="248"/>
    <s v="C2P7"/>
    <n v="258.8712890095951"/>
    <n v="2588712890095951"/>
    <x v="4"/>
    <x v="7"/>
    <s v="Very Bad"/>
    <n v="2.0878663872238764E+16"/>
    <x v="196"/>
    <x v="247"/>
    <x v="6"/>
    <s v="S, L, XL"/>
    <s v="M"/>
    <s v="Green"/>
    <s v="Below Average"/>
    <x v="1"/>
    <x v="2"/>
    <x v="1"/>
    <x v="2"/>
    <x v="1"/>
    <x v="0"/>
    <x v="1"/>
    <x v="0"/>
  </r>
  <r>
    <n v="249"/>
    <s v="S3Y2"/>
    <n v="9.7080254013986007"/>
    <n v="97080254013986"/>
    <x v="6"/>
    <x v="0"/>
    <s v="Worst"/>
    <n v="2243083641090609"/>
    <x v="75"/>
    <x v="248"/>
    <x v="3"/>
    <s v="M, L, XL"/>
    <s v="XL"/>
    <s v="Green"/>
    <s v="Medium"/>
    <x v="42"/>
    <x v="1"/>
    <x v="6"/>
    <x v="5"/>
    <x v="3"/>
    <x v="4"/>
    <x v="3"/>
    <x v="0"/>
  </r>
  <r>
    <n v="250"/>
    <s v="N3D5"/>
    <n v="686.02720144386944"/>
    <n v="6860272014438695"/>
    <x v="6"/>
    <x v="6"/>
    <s v="Bad"/>
    <n v="4666209817357117"/>
    <x v="197"/>
    <x v="249"/>
    <x v="4"/>
    <s v="S, M, L"/>
    <s v="L"/>
    <s v="Red"/>
    <s v="Medium"/>
    <x v="8"/>
    <x v="1"/>
    <x v="5"/>
    <x v="5"/>
    <x v="0"/>
    <x v="0"/>
    <x v="4"/>
    <x v="3"/>
  </r>
  <r>
    <n v="251"/>
    <s v="V5L2"/>
    <n v="599.30810696477988"/>
    <n v="5993081069647799"/>
    <x v="7"/>
    <x v="7"/>
    <s v="Best"/>
    <n v="36697286619768"/>
    <x v="198"/>
    <x v="250"/>
    <x v="6"/>
    <s v="S, M, L"/>
    <s v="L"/>
    <s v="Blue"/>
    <s v="Low"/>
    <x v="4"/>
    <x v="8"/>
    <x v="2"/>
    <x v="1"/>
    <x v="3"/>
    <x v="2"/>
    <x v="4"/>
    <x v="3"/>
  </r>
  <r>
    <n v="252"/>
    <s v="Z5S9"/>
    <n v="12.967849972456101"/>
    <n v="129678499724561"/>
    <x v="4"/>
    <x v="5"/>
    <s v="Worst"/>
    <n v="3.8114051107013904E+16"/>
    <x v="199"/>
    <x v="251"/>
    <x v="5"/>
    <s v="S, M, L"/>
    <s v="S"/>
    <s v="Blue"/>
    <s v="Average"/>
    <x v="40"/>
    <x v="2"/>
    <x v="1"/>
    <x v="5"/>
    <x v="4"/>
    <x v="4"/>
    <x v="2"/>
    <x v="3"/>
  </r>
  <r>
    <n v="253"/>
    <s v="M4V6"/>
    <n v="838.91546460396069"/>
    <n v="8389154646039607"/>
    <x v="4"/>
    <x v="8"/>
    <s v="Worst"/>
    <n v="3695898633240825"/>
    <x v="200"/>
    <x v="252"/>
    <x v="6"/>
    <s v="S, L, XL"/>
    <s v="L"/>
    <s v="Green"/>
    <s v="Below Average"/>
    <x v="5"/>
    <x v="3"/>
    <x v="7"/>
    <x v="2"/>
    <x v="4"/>
    <x v="0"/>
    <x v="3"/>
    <x v="0"/>
  </r>
  <r>
    <n v="254"/>
    <s v="O8N0"/>
    <n v="425.04047632146978"/>
    <n v="4250404763214698"/>
    <x v="6"/>
    <x v="8"/>
    <s v="Not Good"/>
    <n v="3811559356666842"/>
    <x v="185"/>
    <x v="253"/>
    <x v="6"/>
    <s v="S, M, L"/>
    <s v="S"/>
    <s v="Blue"/>
    <s v="Below Average"/>
    <x v="8"/>
    <x v="9"/>
    <x v="5"/>
    <x v="4"/>
    <x v="0"/>
    <x v="3"/>
    <x v="0"/>
    <x v="1"/>
  </r>
  <r>
    <n v="255"/>
    <s v="M8H9"/>
    <n v="384.24047481351869"/>
    <n v="3842404748135187"/>
    <x v="1"/>
    <x v="0"/>
    <s v="Best"/>
    <n v="4345259005977141"/>
    <x v="201"/>
    <x v="254"/>
    <x v="4"/>
    <s v="S, L, XL"/>
    <s v="S"/>
    <s v="Black"/>
    <s v="Average"/>
    <x v="23"/>
    <x v="5"/>
    <x v="1"/>
    <x v="5"/>
    <x v="3"/>
    <x v="2"/>
    <x v="2"/>
    <x v="0"/>
  </r>
  <r>
    <n v="256"/>
    <s v="R1Z8"/>
    <n v="646.95654034172719"/>
    <n v="6469565403417272"/>
    <x v="5"/>
    <x v="5"/>
    <s v="Not Good"/>
    <n v="3.4496318294971132E+16"/>
    <x v="202"/>
    <x v="255"/>
    <x v="3"/>
    <s v="S, L, XL"/>
    <s v="S"/>
    <s v="Black"/>
    <s v="Medium"/>
    <x v="6"/>
    <x v="7"/>
    <x v="9"/>
    <x v="5"/>
    <x v="3"/>
    <x v="1"/>
    <x v="3"/>
    <x v="0"/>
  </r>
  <r>
    <n v="257"/>
    <s v="M8V0"/>
    <n v="406.97677815023337"/>
    <n v="4069767781502334"/>
    <x v="4"/>
    <x v="7"/>
    <s v="Best"/>
    <n v="4544372677018606"/>
    <x v="203"/>
    <x v="256"/>
    <x v="5"/>
    <s v="S, M, L"/>
    <s v="M"/>
    <s v="Blue"/>
    <s v="Average"/>
    <x v="15"/>
    <x v="4"/>
    <x v="7"/>
    <x v="5"/>
    <x v="3"/>
    <x v="1"/>
    <x v="1"/>
    <x v="3"/>
  </r>
  <r>
    <n v="258"/>
    <s v="X1O9"/>
    <n v="684.31270619569455"/>
    <n v="6843127061956946"/>
    <x v="2"/>
    <x v="2"/>
    <s v="Very Bad"/>
    <n v="1.7115455424694224E+16"/>
    <x v="93"/>
    <x v="99"/>
    <x v="9"/>
    <s v="S, M, L"/>
    <s v="M"/>
    <s v="Black"/>
    <s v="Above Average"/>
    <x v="25"/>
    <x v="2"/>
    <x v="9"/>
    <x v="4"/>
    <x v="0"/>
    <x v="0"/>
    <x v="4"/>
    <x v="1"/>
  </r>
  <r>
    <n v="259"/>
    <s v="J4T5"/>
    <n v="663.22864233135476"/>
    <n v="6632286423313548"/>
    <x v="0"/>
    <x v="9"/>
    <s v="Very Good"/>
    <n v="407792550842742"/>
    <x v="87"/>
    <x v="257"/>
    <x v="2"/>
    <s v="M, L, XL"/>
    <s v="L"/>
    <s v="Red"/>
    <s v="Below Average"/>
    <x v="25"/>
    <x v="6"/>
    <x v="2"/>
    <x v="2"/>
    <x v="4"/>
    <x v="2"/>
    <x v="0"/>
    <x v="5"/>
  </r>
  <r>
    <n v="260"/>
    <s v="T8B5"/>
    <n v="633.44580291425245"/>
    <n v="6334458029142524"/>
    <x v="6"/>
    <x v="3"/>
    <s v="Very Bad"/>
    <n v="1.9828845950081884E+16"/>
    <x v="55"/>
    <x v="258"/>
    <x v="8"/>
    <s v="M, L, XL"/>
    <s v="S"/>
    <s v="Blue"/>
    <s v="Significant"/>
    <x v="25"/>
    <x v="1"/>
    <x v="4"/>
    <x v="2"/>
    <x v="1"/>
    <x v="2"/>
    <x v="1"/>
    <x v="4"/>
  </r>
  <r>
    <n v="261"/>
    <s v="Y4X0"/>
    <n v="2262.0395726593342"/>
    <n v="2.2620395726593344E+16"/>
    <x v="6"/>
    <x v="1"/>
    <s v="Worst"/>
    <n v="1333679988929449"/>
    <x v="83"/>
    <x v="259"/>
    <x v="6"/>
    <s v="S, L, XL"/>
    <s v="M"/>
    <s v="Red"/>
    <s v="Average"/>
    <x v="30"/>
    <x v="7"/>
    <x v="1"/>
    <x v="5"/>
    <x v="0"/>
    <x v="2"/>
    <x v="2"/>
    <x v="0"/>
  </r>
  <r>
    <n v="262"/>
    <s v="Q7Y5"/>
    <n v="511.12687630410443"/>
    <n v="5111268763041044"/>
    <x v="4"/>
    <x v="5"/>
    <s v="Worst"/>
    <n v="3.4389730155757864E+16"/>
    <x v="40"/>
    <x v="260"/>
    <x v="8"/>
    <s v="S, M, L"/>
    <s v="XL"/>
    <s v="Blue"/>
    <s v="Medium"/>
    <x v="25"/>
    <x v="4"/>
    <x v="9"/>
    <x v="2"/>
    <x v="2"/>
    <x v="3"/>
    <x v="1"/>
    <x v="2"/>
  </r>
  <r>
    <n v="263"/>
    <s v="G4M8"/>
    <n v="2506.8167537713466"/>
    <n v="2.5068167537713464E+16"/>
    <x v="5"/>
    <x v="6"/>
    <s v="Good"/>
    <n v="4699594927715237"/>
    <x v="13"/>
    <x v="261"/>
    <x v="2"/>
    <s v="S, L, XL"/>
    <s v="M"/>
    <s v="Blue"/>
    <s v="Significant"/>
    <x v="17"/>
    <x v="6"/>
    <x v="8"/>
    <x v="5"/>
    <x v="0"/>
    <x v="0"/>
    <x v="2"/>
    <x v="2"/>
  </r>
  <r>
    <n v="264"/>
    <s v="M3S2"/>
    <n v="878.76254520857742"/>
    <n v="8787625452085774"/>
    <x v="7"/>
    <x v="1"/>
    <s v="Not Good"/>
    <n v="4682403508176208"/>
    <x v="82"/>
    <x v="262"/>
    <x v="6"/>
    <s v="M, L, XL"/>
    <s v="M"/>
    <s v="Green"/>
    <s v="Very Low"/>
    <x v="33"/>
    <x v="4"/>
    <x v="6"/>
    <x v="0"/>
    <x v="2"/>
    <x v="0"/>
    <x v="3"/>
    <x v="2"/>
  </r>
  <r>
    <n v="265"/>
    <s v="E0J7"/>
    <n v="668.70710761845805"/>
    <n v="6687071076184581"/>
    <x v="1"/>
    <x v="0"/>
    <s v="Good"/>
    <n v="1.1790870155488852E+16"/>
    <x v="204"/>
    <x v="263"/>
    <x v="0"/>
    <s v="S, L, XL"/>
    <s v="S"/>
    <s v="Black"/>
    <s v="Average"/>
    <x v="5"/>
    <x v="9"/>
    <x v="2"/>
    <x v="3"/>
    <x v="4"/>
    <x v="2"/>
    <x v="4"/>
    <x v="3"/>
  </r>
  <r>
    <n v="266"/>
    <s v="J1X6"/>
    <n v="640.48222466178663"/>
    <n v="6404822246617866"/>
    <x v="4"/>
    <x v="9"/>
    <s v="Worst"/>
    <n v="1.8542378173329004E+16"/>
    <x v="205"/>
    <x v="264"/>
    <x v="3"/>
    <s v="S, L, XL"/>
    <s v="L"/>
    <s v="Blue"/>
    <s v="Below Average"/>
    <x v="6"/>
    <x v="9"/>
    <x v="1"/>
    <x v="1"/>
    <x v="0"/>
    <x v="2"/>
    <x v="4"/>
    <x v="0"/>
  </r>
  <r>
    <n v="267"/>
    <s v="A9S7"/>
    <n v="754.18634757143957"/>
    <n v="7541863475714396"/>
    <x v="1"/>
    <x v="2"/>
    <s v="Not Good"/>
    <n v="3817179980113299"/>
    <x v="17"/>
    <x v="265"/>
    <x v="2"/>
    <s v="M, L, XL"/>
    <s v="S"/>
    <s v="Blue"/>
    <s v="Very High"/>
    <x v="25"/>
    <x v="0"/>
    <x v="5"/>
    <x v="4"/>
    <x v="2"/>
    <x v="1"/>
    <x v="0"/>
    <x v="0"/>
  </r>
  <r>
    <n v="268"/>
    <s v="M6K2"/>
    <n v="1544.6415787716971"/>
    <n v="1.5446415787716972E+16"/>
    <x v="2"/>
    <x v="4"/>
    <s v="Bad"/>
    <n v="4.1160785335357112E+16"/>
    <x v="132"/>
    <x v="266"/>
    <x v="9"/>
    <s v="S, L, XL"/>
    <s v="XL"/>
    <s v="Green"/>
    <s v="Negligible"/>
    <x v="17"/>
    <x v="0"/>
    <x v="0"/>
    <x v="5"/>
    <x v="3"/>
    <x v="1"/>
    <x v="1"/>
    <x v="0"/>
  </r>
  <r>
    <n v="269"/>
    <s v="R7J8"/>
    <n v="968.07572605687562"/>
    <n v="9680757260568756"/>
    <x v="3"/>
    <x v="5"/>
    <s v="Good"/>
    <n v="4701908093178289"/>
    <x v="72"/>
    <x v="267"/>
    <x v="8"/>
    <s v="S, L, XL"/>
    <s v="S"/>
    <s v="Black"/>
    <s v="Medium"/>
    <x v="37"/>
    <x v="7"/>
    <x v="7"/>
    <x v="5"/>
    <x v="2"/>
    <x v="4"/>
    <x v="5"/>
    <x v="4"/>
  </r>
  <r>
    <n v="270"/>
    <s v="Z6F8"/>
    <n v="938.74909565535802"/>
    <n v="9387490956553580"/>
    <x v="4"/>
    <x v="4"/>
    <s v="Good"/>
    <n v="1.0675482461325916E+16"/>
    <x v="144"/>
    <x v="268"/>
    <x v="8"/>
    <s v="M, L, XL"/>
    <s v="L"/>
    <s v="Black"/>
    <s v="Below Average"/>
    <x v="10"/>
    <x v="2"/>
    <x v="2"/>
    <x v="5"/>
    <x v="4"/>
    <x v="1"/>
    <x v="1"/>
    <x v="2"/>
  </r>
  <r>
    <n v="271"/>
    <s v="R0V3"/>
    <n v="597.22797976801371"/>
    <n v="5972279797680137"/>
    <x v="1"/>
    <x v="5"/>
    <s v="Bad"/>
    <n v="3981834010982462"/>
    <x v="206"/>
    <x v="269"/>
    <x v="3"/>
    <s v="M, L, XL"/>
    <s v="M"/>
    <s v="Black"/>
    <s v="Above Average"/>
    <x v="15"/>
    <x v="6"/>
    <x v="1"/>
    <x v="5"/>
    <x v="4"/>
    <x v="4"/>
    <x v="1"/>
    <x v="5"/>
  </r>
  <r>
    <n v="272"/>
    <s v="M7Z6"/>
    <n v="4555.1066897289693"/>
    <n v="4.5551066897289696E+16"/>
    <x v="6"/>
    <x v="4"/>
    <s v="Best"/>
    <n v="3548851204473476"/>
    <x v="207"/>
    <x v="270"/>
    <x v="2"/>
    <s v="M, L, XL"/>
    <s v="XL"/>
    <s v="Blue"/>
    <s v="Very High"/>
    <x v="9"/>
    <x v="8"/>
    <x v="2"/>
    <x v="2"/>
    <x v="4"/>
    <x v="4"/>
    <x v="1"/>
    <x v="0"/>
  </r>
  <r>
    <n v="273"/>
    <s v="L4Y3"/>
    <n v="435.26815853180841"/>
    <n v="4352681585318084"/>
    <x v="2"/>
    <x v="7"/>
    <s v="Very Bad"/>
    <n v="4.9296433927380104E+16"/>
    <x v="208"/>
    <x v="271"/>
    <x v="2"/>
    <s v="M, L, XL"/>
    <s v="S"/>
    <s v="Black"/>
    <s v="Medium"/>
    <x v="41"/>
    <x v="4"/>
    <x v="0"/>
    <x v="5"/>
    <x v="2"/>
    <x v="3"/>
    <x v="1"/>
    <x v="4"/>
  </r>
  <r>
    <n v="274"/>
    <s v="C0C1"/>
    <n v="820.98018907970129"/>
    <n v="8209801890797013"/>
    <x v="0"/>
    <x v="1"/>
    <s v="Best"/>
    <n v="1.7400246864061052E+16"/>
    <x v="209"/>
    <x v="272"/>
    <x v="1"/>
    <s v="S, M, L"/>
    <s v="XL"/>
    <s v="Green"/>
    <s v="Very Low"/>
    <x v="22"/>
    <x v="0"/>
    <x v="9"/>
    <x v="0"/>
    <x v="2"/>
    <x v="0"/>
    <x v="1"/>
    <x v="1"/>
  </r>
  <r>
    <n v="275"/>
    <s v="Y3H6"/>
    <n v="5949.1570959147593"/>
    <n v="5.9491570959147592E+16"/>
    <x v="7"/>
    <x v="5"/>
    <s v="Good"/>
    <n v="382612593032189"/>
    <x v="210"/>
    <x v="273"/>
    <x v="6"/>
    <s v="S, M, L"/>
    <s v="M"/>
    <s v="Black"/>
    <s v="Very Low"/>
    <x v="41"/>
    <x v="7"/>
    <x v="1"/>
    <x v="2"/>
    <x v="3"/>
    <x v="2"/>
    <x v="0"/>
    <x v="4"/>
  </r>
  <r>
    <n v="276"/>
    <s v="T9U3"/>
    <n v="781.01609689243571"/>
    <n v="7810160968924357"/>
    <x v="3"/>
    <x v="7"/>
    <s v="Very Good"/>
    <n v="3.5812683553580332E+16"/>
    <x v="98"/>
    <x v="274"/>
    <x v="6"/>
    <s v="M, L, XL"/>
    <s v="S"/>
    <s v="Black"/>
    <s v="Below Average"/>
    <x v="33"/>
    <x v="2"/>
    <x v="0"/>
    <x v="3"/>
    <x v="4"/>
    <x v="1"/>
    <x v="2"/>
    <x v="0"/>
  </r>
  <r>
    <n v="277"/>
    <s v="O6J4"/>
    <n v="83.5177119637451"/>
    <n v="835177119637451"/>
    <x v="3"/>
    <x v="9"/>
    <s v="Very Bad"/>
    <n v="374354357570797"/>
    <x v="211"/>
    <x v="275"/>
    <x v="3"/>
    <s v="S, L, XL"/>
    <s v="XL"/>
    <s v="Red"/>
    <s v="Medium"/>
    <x v="6"/>
    <x v="0"/>
    <x v="1"/>
    <x v="4"/>
    <x v="4"/>
    <x v="3"/>
    <x v="2"/>
    <x v="1"/>
  </r>
  <r>
    <n v="278"/>
    <s v="Z7L1"/>
    <n v="474.21366417588229"/>
    <n v="4742136641758823"/>
    <x v="6"/>
    <x v="9"/>
    <s v="Good"/>
    <n v="1.0531405512913086E+16"/>
    <x v="60"/>
    <x v="276"/>
    <x v="2"/>
    <s v="M, L, XL"/>
    <s v="M"/>
    <s v="Green"/>
    <s v="Negligible"/>
    <x v="23"/>
    <x v="0"/>
    <x v="0"/>
    <x v="3"/>
    <x v="2"/>
    <x v="2"/>
    <x v="2"/>
    <x v="3"/>
  </r>
  <r>
    <n v="279"/>
    <s v="Q7I4"/>
    <n v="77.283436645009502"/>
    <n v="772834366450095"/>
    <x v="0"/>
    <x v="3"/>
    <s v="Not Good"/>
    <n v="115131543844719"/>
    <x v="212"/>
    <x v="277"/>
    <x v="1"/>
    <s v="S, M, L"/>
    <s v="L"/>
    <s v="Blue"/>
    <s v="High"/>
    <x v="17"/>
    <x v="6"/>
    <x v="2"/>
    <x v="5"/>
    <x v="2"/>
    <x v="4"/>
    <x v="3"/>
    <x v="4"/>
  </r>
  <r>
    <n v="280"/>
    <s v="L9B0"/>
    <n v="753.43515717292348"/>
    <n v="7534351571729235"/>
    <x v="7"/>
    <x v="4"/>
    <s v="Best"/>
    <n v="2867488842353408"/>
    <x v="213"/>
    <x v="278"/>
    <x v="9"/>
    <s v="M, L, XL"/>
    <s v="S"/>
    <s v="Black"/>
    <s v="Very High"/>
    <x v="36"/>
    <x v="6"/>
    <x v="0"/>
    <x v="1"/>
    <x v="3"/>
    <x v="4"/>
    <x v="1"/>
    <x v="2"/>
  </r>
  <r>
    <n v="281"/>
    <s v="L8Y1"/>
    <n v="446.76342758991552"/>
    <n v="4467634275899155"/>
    <x v="3"/>
    <x v="1"/>
    <s v="Not Good"/>
    <n v="4.608313366923936E+16"/>
    <x v="143"/>
    <x v="279"/>
    <x v="6"/>
    <s v="S, M, L"/>
    <s v="M"/>
    <s v="Black"/>
    <s v="High"/>
    <x v="14"/>
    <x v="4"/>
    <x v="2"/>
    <x v="2"/>
    <x v="3"/>
    <x v="4"/>
    <x v="2"/>
    <x v="3"/>
  </r>
  <r>
    <n v="282"/>
    <s v="S7N7"/>
    <n v="705.90723569877866"/>
    <n v="7059072356987787"/>
    <x v="6"/>
    <x v="6"/>
    <s v="Not Good"/>
    <n v="1638792162651213"/>
    <x v="214"/>
    <x v="280"/>
    <x v="5"/>
    <s v="S, L, XL"/>
    <s v="XL"/>
    <s v="Green"/>
    <s v="High"/>
    <x v="31"/>
    <x v="2"/>
    <x v="7"/>
    <x v="1"/>
    <x v="2"/>
    <x v="2"/>
    <x v="5"/>
    <x v="1"/>
  </r>
  <r>
    <n v="283"/>
    <s v="M5U3"/>
    <n v="894.05757216367078"/>
    <n v="8940575721636708"/>
    <x v="2"/>
    <x v="5"/>
    <s v="Very Good"/>
    <n v="1.5009860154259708E+16"/>
    <x v="215"/>
    <x v="281"/>
    <x v="2"/>
    <s v="S, L, XL"/>
    <s v="L"/>
    <s v="Green"/>
    <s v="Very High"/>
    <x v="27"/>
    <x v="2"/>
    <x v="9"/>
    <x v="5"/>
    <x v="2"/>
    <x v="2"/>
    <x v="2"/>
    <x v="4"/>
  </r>
  <r>
    <n v="284"/>
    <s v="J1Y3"/>
    <n v="2481.1682840618782"/>
    <n v="2.4811682840618784E+16"/>
    <x v="7"/>
    <x v="0"/>
    <s v="Very Bad"/>
    <n v="1.0147512559433664E+16"/>
    <x v="216"/>
    <x v="282"/>
    <x v="3"/>
    <s v="S, M, L"/>
    <s v="L"/>
    <s v="Red"/>
    <s v="Medium"/>
    <x v="15"/>
    <x v="3"/>
    <x v="6"/>
    <x v="3"/>
    <x v="4"/>
    <x v="0"/>
    <x v="2"/>
    <x v="5"/>
  </r>
  <r>
    <n v="285"/>
    <s v="S1F6"/>
    <n v="751.19458254883875"/>
    <n v="7511945825488388"/>
    <x v="0"/>
    <x v="3"/>
    <s v="Very Good"/>
    <n v="2.4557849463578108E+16"/>
    <x v="217"/>
    <x v="283"/>
    <x v="0"/>
    <s v="S, M, L"/>
    <s v="M"/>
    <s v="Green"/>
    <s v="Significant"/>
    <x v="12"/>
    <x v="4"/>
    <x v="1"/>
    <x v="2"/>
    <x v="2"/>
    <x v="2"/>
    <x v="4"/>
    <x v="0"/>
  </r>
  <r>
    <n v="286"/>
    <s v="Q4D9"/>
    <n v="555.61689845215676"/>
    <n v="5556168984521568"/>
    <x v="7"/>
    <x v="2"/>
    <s v="Bad"/>
    <n v="4570043180648307"/>
    <x v="218"/>
    <x v="284"/>
    <x v="0"/>
    <s v="S, L, XL"/>
    <s v="XL"/>
    <s v="Black"/>
    <s v="Average"/>
    <x v="16"/>
    <x v="9"/>
    <x v="4"/>
    <x v="5"/>
    <x v="3"/>
    <x v="4"/>
    <x v="1"/>
    <x v="3"/>
  </r>
  <r>
    <n v="287"/>
    <s v="M3Y9"/>
    <n v="738.37180221322262"/>
    <n v="7383718022132226"/>
    <x v="1"/>
    <x v="9"/>
    <s v="Not Good"/>
    <n v="3223398070090963"/>
    <x v="67"/>
    <x v="285"/>
    <x v="7"/>
    <s v="S, M, L"/>
    <s v="S"/>
    <s v="Blue"/>
    <s v="Very Low"/>
    <x v="2"/>
    <x v="7"/>
    <x v="1"/>
    <x v="3"/>
    <x v="4"/>
    <x v="0"/>
    <x v="2"/>
    <x v="2"/>
  </r>
  <r>
    <n v="288"/>
    <s v="R6N1"/>
    <n v="713.15714942313627"/>
    <n v="7131571494231363"/>
    <x v="5"/>
    <x v="6"/>
    <s v="Very Good"/>
    <n v="1.7225357759536024E+16"/>
    <x v="219"/>
    <x v="286"/>
    <x v="6"/>
    <s v="M, L, XL"/>
    <s v="M"/>
    <s v="Black"/>
    <s v="Below Average"/>
    <x v="37"/>
    <x v="9"/>
    <x v="6"/>
    <x v="1"/>
    <x v="3"/>
    <x v="2"/>
    <x v="3"/>
    <x v="3"/>
  </r>
  <r>
    <n v="289"/>
    <s v="I6W8"/>
    <n v="398.70463921900318"/>
    <n v="3987046392190032"/>
    <x v="3"/>
    <x v="8"/>
    <s v="Not Good"/>
    <n v="1.2414996531569438E+16"/>
    <x v="220"/>
    <x v="287"/>
    <x v="6"/>
    <s v="S, M, L"/>
    <s v="M"/>
    <s v="Red"/>
    <s v="Significant"/>
    <x v="39"/>
    <x v="2"/>
    <x v="1"/>
    <x v="4"/>
    <x v="1"/>
    <x v="2"/>
    <x v="3"/>
    <x v="5"/>
  </r>
  <r>
    <n v="290"/>
    <s v="B6Q8"/>
    <n v="324.66630215694818"/>
    <n v="3246663021569482"/>
    <x v="5"/>
    <x v="4"/>
    <s v="Worst"/>
    <n v="3.8619880262157176E+16"/>
    <x v="221"/>
    <x v="288"/>
    <x v="6"/>
    <s v="S, M, L"/>
    <s v="XL"/>
    <s v="Blue"/>
    <s v="Above Average"/>
    <x v="43"/>
    <x v="3"/>
    <x v="1"/>
    <x v="3"/>
    <x v="0"/>
    <x v="1"/>
    <x v="0"/>
    <x v="1"/>
  </r>
  <r>
    <n v="291"/>
    <s v="E4D5"/>
    <n v="580.33055549679045"/>
    <n v="5803305554967904"/>
    <x v="0"/>
    <x v="4"/>
    <s v="Very Bad"/>
    <n v="1.6501427295324866E+16"/>
    <x v="222"/>
    <x v="289"/>
    <x v="6"/>
    <s v="S, L, XL"/>
    <s v="L"/>
    <s v="Green"/>
    <s v="Very High"/>
    <x v="12"/>
    <x v="9"/>
    <x v="2"/>
    <x v="5"/>
    <x v="0"/>
    <x v="0"/>
    <x v="4"/>
    <x v="0"/>
  </r>
  <r>
    <n v="292"/>
    <s v="B0A0"/>
    <n v="594.96395358245115"/>
    <n v="5949639535824511"/>
    <x v="7"/>
    <x v="7"/>
    <s v="Very Good"/>
    <n v="3620581451782278"/>
    <x v="223"/>
    <x v="290"/>
    <x v="5"/>
    <s v="S, L, XL"/>
    <s v="M"/>
    <s v="Black"/>
    <s v="Low"/>
    <x v="5"/>
    <x v="7"/>
    <x v="2"/>
    <x v="4"/>
    <x v="4"/>
    <x v="0"/>
    <x v="1"/>
    <x v="2"/>
  </r>
  <r>
    <n v="293"/>
    <s v="E7H8"/>
    <n v="719.64485784370311"/>
    <n v="7196448578437031"/>
    <x v="7"/>
    <x v="1"/>
    <s v="Worst"/>
    <n v="1.1167236313065554E+16"/>
    <x v="224"/>
    <x v="291"/>
    <x v="2"/>
    <s v="S, M, L"/>
    <s v="L"/>
    <s v="Black"/>
    <s v="Above Average"/>
    <x v="28"/>
    <x v="1"/>
    <x v="6"/>
    <x v="5"/>
    <x v="1"/>
    <x v="2"/>
    <x v="1"/>
    <x v="5"/>
  </r>
  <r>
    <n v="294"/>
    <s v="C1B5"/>
    <n v="1419.3796008317042"/>
    <n v="1.4193796008317042E+16"/>
    <x v="7"/>
    <x v="0"/>
    <s v="Worst"/>
    <n v="1.7361555661820756E+16"/>
    <x v="10"/>
    <x v="292"/>
    <x v="7"/>
    <s v="S, L, XL"/>
    <s v="XL"/>
    <s v="Black"/>
    <s v="Low"/>
    <x v="1"/>
    <x v="4"/>
    <x v="0"/>
    <x v="4"/>
    <x v="4"/>
    <x v="2"/>
    <x v="3"/>
    <x v="5"/>
  </r>
  <r>
    <n v="295"/>
    <s v="F2C7"/>
    <n v="86.7066276376313"/>
    <n v="867066276376313"/>
    <x v="4"/>
    <x v="2"/>
    <s v="Bad"/>
    <n v="1536970355736929"/>
    <x v="225"/>
    <x v="293"/>
    <x v="0"/>
    <s v="M, L, XL"/>
    <s v="S"/>
    <s v="Red"/>
    <s v="Significant"/>
    <x v="32"/>
    <x v="7"/>
    <x v="6"/>
    <x v="2"/>
    <x v="4"/>
    <x v="0"/>
    <x v="3"/>
    <x v="4"/>
  </r>
  <r>
    <n v="296"/>
    <s v="F9J5"/>
    <n v="2240.4466866534849"/>
    <n v="2.2404466866534848E+16"/>
    <x v="7"/>
    <x v="1"/>
    <s v="Not Good"/>
    <n v="4397128345427241"/>
    <x v="226"/>
    <x v="294"/>
    <x v="8"/>
    <s v="S, L, XL"/>
    <s v="XL"/>
    <s v="Black"/>
    <s v="Below Average"/>
    <x v="6"/>
    <x v="3"/>
    <x v="4"/>
    <x v="4"/>
    <x v="2"/>
    <x v="4"/>
    <x v="1"/>
    <x v="2"/>
  </r>
  <r>
    <n v="297"/>
    <s v="R2T7"/>
    <n v="807.59760759003507"/>
    <n v="8075976075900351"/>
    <x v="1"/>
    <x v="7"/>
    <s v="Worst"/>
    <n v="452481791338916"/>
    <x v="227"/>
    <x v="295"/>
    <x v="6"/>
    <s v="M, L, XL"/>
    <s v="S"/>
    <s v="Red"/>
    <s v="Low"/>
    <x v="13"/>
    <x v="8"/>
    <x v="5"/>
    <x v="4"/>
    <x v="1"/>
    <x v="3"/>
    <x v="3"/>
    <x v="2"/>
  </r>
  <r>
    <n v="298"/>
    <s v="H3I9"/>
    <n v="3059.8951392945005"/>
    <n v="3.0598951392945004E+16"/>
    <x v="2"/>
    <x v="6"/>
    <s v="Very Good"/>
    <n v="2.2335043519924852E+16"/>
    <x v="228"/>
    <x v="296"/>
    <x v="9"/>
    <s v="M, L, XL"/>
    <s v="L"/>
    <s v="Blue"/>
    <s v="Below Average"/>
    <x v="28"/>
    <x v="7"/>
    <x v="2"/>
    <x v="4"/>
    <x v="4"/>
    <x v="0"/>
    <x v="1"/>
    <x v="5"/>
  </r>
  <r>
    <n v="299"/>
    <s v="G2O1"/>
    <n v="6206.4683045860411"/>
    <n v="6.2064683045860408E+16"/>
    <x v="2"/>
    <x v="0"/>
    <s v="Not Good"/>
    <n v="2.9965776956586324E+16"/>
    <x v="69"/>
    <x v="297"/>
    <x v="7"/>
    <s v="S, M, L"/>
    <s v="S"/>
    <s v="Blue"/>
    <s v="Very Low"/>
    <x v="38"/>
    <x v="4"/>
    <x v="9"/>
    <x v="1"/>
    <x v="4"/>
    <x v="4"/>
    <x v="4"/>
    <x v="1"/>
  </r>
  <r>
    <n v="300"/>
    <s v="O9V9"/>
    <n v="885.49502169458856"/>
    <n v="8854950216945886"/>
    <x v="1"/>
    <x v="3"/>
    <s v="Worst"/>
    <n v="4114251263392233"/>
    <x v="117"/>
    <x v="298"/>
    <x v="2"/>
    <s v="M, L, XL"/>
    <s v="M"/>
    <s v="Black"/>
    <s v="Below Average"/>
    <x v="20"/>
    <x v="3"/>
    <x v="9"/>
    <x v="2"/>
    <x v="2"/>
    <x v="4"/>
    <x v="2"/>
    <x v="0"/>
  </r>
  <r>
    <n v="301"/>
    <s v="Q4I4"/>
    <n v="1909.0907782115917"/>
    <n v="1.9090907782115916E+16"/>
    <x v="3"/>
    <x v="0"/>
    <s v="Not Good"/>
    <n v="1.8796607669623028E+16"/>
    <x v="60"/>
    <x v="299"/>
    <x v="0"/>
    <s v="M, L, XL"/>
    <s v="M"/>
    <s v="Blue"/>
    <s v="Average"/>
    <x v="7"/>
    <x v="1"/>
    <x v="4"/>
    <x v="0"/>
    <x v="2"/>
    <x v="3"/>
    <x v="2"/>
    <x v="2"/>
  </r>
  <r>
    <n v="302"/>
    <s v="O2B5"/>
    <n v="3580.0682072562518"/>
    <n v="3.5800682072562516E+16"/>
    <x v="4"/>
    <x v="8"/>
    <s v="Worst"/>
    <n v="2.9126217971274536E+16"/>
    <x v="146"/>
    <x v="300"/>
    <x v="1"/>
    <s v="S, L, XL"/>
    <s v="L"/>
    <s v="Red"/>
    <s v="Very Low"/>
    <x v="24"/>
    <x v="8"/>
    <x v="2"/>
    <x v="5"/>
    <x v="1"/>
    <x v="1"/>
    <x v="4"/>
    <x v="0"/>
  </r>
  <r>
    <n v="303"/>
    <s v="M0P2"/>
    <n v="1987.7532343332985"/>
    <n v="1.9877532343332984E+16"/>
    <x v="2"/>
    <x v="8"/>
    <s v="Very Bad"/>
    <n v="1.7320443766194708E+16"/>
    <x v="15"/>
    <x v="301"/>
    <x v="4"/>
    <s v="S, L, XL"/>
    <s v="M"/>
    <s v="Black"/>
    <s v="Average"/>
    <x v="45"/>
    <x v="2"/>
    <x v="8"/>
    <x v="0"/>
    <x v="3"/>
    <x v="0"/>
    <x v="4"/>
    <x v="0"/>
  </r>
  <r>
    <n v="304"/>
    <s v="Q5F4"/>
    <n v="671.86963790609025"/>
    <n v="6718696379060903"/>
    <x v="5"/>
    <x v="3"/>
    <s v="Very Bad"/>
    <n v="1.6553176829051232E+16"/>
    <x v="20"/>
    <x v="302"/>
    <x v="2"/>
    <s v="M, L, XL"/>
    <s v="L"/>
    <s v="Blue"/>
    <s v="Medium"/>
    <x v="26"/>
    <x v="4"/>
    <x v="7"/>
    <x v="1"/>
    <x v="4"/>
    <x v="0"/>
    <x v="0"/>
    <x v="1"/>
  </r>
  <r>
    <n v="305"/>
    <s v="H9P0"/>
    <n v="1025.1835284316869"/>
    <n v="1.0251835284316868E+16"/>
    <x v="0"/>
    <x v="5"/>
    <s v="Very Bad"/>
    <n v="3868478684003309"/>
    <x v="229"/>
    <x v="303"/>
    <x v="7"/>
    <s v="S, L, XL"/>
    <s v="M"/>
    <s v="Green"/>
    <s v="Negligible"/>
    <x v="28"/>
    <x v="3"/>
    <x v="6"/>
    <x v="4"/>
    <x v="2"/>
    <x v="1"/>
    <x v="3"/>
    <x v="2"/>
  </r>
  <r>
    <n v="306"/>
    <s v="N4R1"/>
    <n v="481.91793855978023"/>
    <n v="4819179385597802"/>
    <x v="0"/>
    <x v="5"/>
    <s v="Bad"/>
    <n v="1.9810454745511444E+16"/>
    <x v="32"/>
    <x v="304"/>
    <x v="9"/>
    <s v="S, M, L"/>
    <s v="L"/>
    <s v="Green"/>
    <s v="Below Average"/>
    <x v="1"/>
    <x v="0"/>
    <x v="2"/>
    <x v="4"/>
    <x v="3"/>
    <x v="4"/>
    <x v="1"/>
    <x v="0"/>
  </r>
  <r>
    <n v="307"/>
    <s v="U0Z3"/>
    <n v="2978.7836326061738"/>
    <n v="2.9787836326061736E+16"/>
    <x v="1"/>
    <x v="0"/>
    <s v="Best"/>
    <n v="2.5566957083213476E+16"/>
    <x v="135"/>
    <x v="305"/>
    <x v="8"/>
    <s v="M, L, XL"/>
    <s v="L"/>
    <s v="Red"/>
    <s v="Very High"/>
    <x v="26"/>
    <x v="5"/>
    <x v="6"/>
    <x v="2"/>
    <x v="1"/>
    <x v="0"/>
    <x v="3"/>
    <x v="4"/>
  </r>
  <r>
    <n v="308"/>
    <s v="P5T9"/>
    <n v="866.01019537524178"/>
    <n v="8660101953752418"/>
    <x v="4"/>
    <x v="7"/>
    <s v="Bad"/>
    <n v="1.4914164600457482E+16"/>
    <x v="206"/>
    <x v="306"/>
    <x v="3"/>
    <s v="S, L, XL"/>
    <s v="XL"/>
    <s v="Black"/>
    <s v="Very High"/>
    <x v="7"/>
    <x v="3"/>
    <x v="7"/>
    <x v="3"/>
    <x v="2"/>
    <x v="3"/>
    <x v="4"/>
    <x v="2"/>
  </r>
  <r>
    <n v="309"/>
    <s v="L7W7"/>
    <n v="59.9554390396804"/>
    <n v="599554390396804"/>
    <x v="1"/>
    <x v="1"/>
    <s v="Good"/>
    <n v="1.7498705931338624E+16"/>
    <x v="230"/>
    <x v="307"/>
    <x v="6"/>
    <s v="S, M, L"/>
    <s v="S"/>
    <s v="Red"/>
    <s v="Below Average"/>
    <x v="27"/>
    <x v="5"/>
    <x v="7"/>
    <x v="1"/>
    <x v="1"/>
    <x v="1"/>
    <x v="2"/>
    <x v="5"/>
  </r>
  <r>
    <n v="310"/>
    <s v="I0K2"/>
    <n v="908.12726961996964"/>
    <n v="9081272696199696"/>
    <x v="1"/>
    <x v="1"/>
    <s v="Worst"/>
    <n v="445993240810529"/>
    <x v="51"/>
    <x v="308"/>
    <x v="0"/>
    <s v="S, M, L"/>
    <s v="M"/>
    <s v="Blue"/>
    <s v="Very Low"/>
    <x v="12"/>
    <x v="5"/>
    <x v="7"/>
    <x v="4"/>
    <x v="4"/>
    <x v="0"/>
    <x v="1"/>
    <x v="3"/>
  </r>
  <r>
    <n v="311"/>
    <s v="E1U2"/>
    <n v="442.76847095637191"/>
    <n v="4427684709563719"/>
    <x v="0"/>
    <x v="8"/>
    <s v="Very Good"/>
    <n v="1.9551371881654256E+16"/>
    <x v="94"/>
    <x v="309"/>
    <x v="0"/>
    <s v="S, M, L"/>
    <s v="L"/>
    <s v="Blue"/>
    <s v="Medium"/>
    <x v="27"/>
    <x v="6"/>
    <x v="1"/>
    <x v="5"/>
    <x v="2"/>
    <x v="0"/>
    <x v="3"/>
    <x v="0"/>
  </r>
  <r>
    <n v="312"/>
    <s v="C3P8"/>
    <n v="328.46632764845788"/>
    <n v="3284663276484579"/>
    <x v="6"/>
    <x v="0"/>
    <s v="Not Good"/>
    <n v="4550468109421266"/>
    <x v="231"/>
    <x v="310"/>
    <x v="1"/>
    <s v="S, L, XL"/>
    <s v="L"/>
    <s v="Black"/>
    <s v="Negligible"/>
    <x v="27"/>
    <x v="1"/>
    <x v="1"/>
    <x v="5"/>
    <x v="0"/>
    <x v="3"/>
    <x v="2"/>
    <x v="1"/>
  </r>
  <r>
    <n v="313"/>
    <s v="O1A0"/>
    <n v="719.96003548278475"/>
    <n v="7199600354827848"/>
    <x v="4"/>
    <x v="3"/>
    <s v="Bad"/>
    <n v="2502028669634424"/>
    <x v="232"/>
    <x v="311"/>
    <x v="9"/>
    <s v="M, L, XL"/>
    <s v="L"/>
    <s v="Black"/>
    <s v="Very Low"/>
    <x v="16"/>
    <x v="2"/>
    <x v="9"/>
    <x v="3"/>
    <x v="3"/>
    <x v="3"/>
    <x v="4"/>
    <x v="1"/>
  </r>
  <r>
    <n v="314"/>
    <s v="M2C7"/>
    <n v="732.97746682542208"/>
    <n v="7329774668254221"/>
    <x v="6"/>
    <x v="6"/>
    <s v="Very Good"/>
    <n v="3278829510612075"/>
    <x v="233"/>
    <x v="312"/>
    <x v="2"/>
    <s v="S, L, XL"/>
    <s v="S"/>
    <s v="Blue"/>
    <s v="Significant"/>
    <x v="6"/>
    <x v="9"/>
    <x v="3"/>
    <x v="4"/>
    <x v="2"/>
    <x v="2"/>
    <x v="5"/>
    <x v="0"/>
  </r>
  <r>
    <n v="315"/>
    <s v="M4A7"/>
    <n v="908.88620087850484"/>
    <n v="9088862008785048"/>
    <x v="4"/>
    <x v="8"/>
    <s v="Good"/>
    <n v="1870142082518572"/>
    <x v="234"/>
    <x v="313"/>
    <x v="2"/>
    <s v="S, L, XL"/>
    <s v="XL"/>
    <s v="Black"/>
    <s v="Significant"/>
    <x v="37"/>
    <x v="7"/>
    <x v="1"/>
    <x v="0"/>
    <x v="0"/>
    <x v="1"/>
    <x v="4"/>
    <x v="5"/>
  </r>
  <r>
    <n v="316"/>
    <s v="E7M6"/>
    <n v="578.69883615607091"/>
    <n v="5786988361560709"/>
    <x v="4"/>
    <x v="2"/>
    <s v="Very Good"/>
    <n v="273330835859945"/>
    <x v="69"/>
    <x v="314"/>
    <x v="0"/>
    <s v="S, L, XL"/>
    <s v="M"/>
    <s v="Black"/>
    <s v="Low"/>
    <x v="5"/>
    <x v="8"/>
    <x v="7"/>
    <x v="4"/>
    <x v="3"/>
    <x v="1"/>
    <x v="4"/>
    <x v="3"/>
  </r>
  <r>
    <n v="317"/>
    <s v="D8D9"/>
    <n v="699.59878849580377"/>
    <n v="6995987884958038"/>
    <x v="1"/>
    <x v="5"/>
    <s v="Very Good"/>
    <n v="1.8158312949728884E+16"/>
    <x v="105"/>
    <x v="315"/>
    <x v="3"/>
    <s v="S, L, XL"/>
    <s v="M"/>
    <s v="Red"/>
    <s v="Low"/>
    <x v="39"/>
    <x v="2"/>
    <x v="0"/>
    <x v="1"/>
    <x v="3"/>
    <x v="3"/>
    <x v="3"/>
    <x v="1"/>
  </r>
  <r>
    <n v="318"/>
    <s v="P2A9"/>
    <n v="630.58033569744657"/>
    <n v="6305803356974466"/>
    <x v="5"/>
    <x v="3"/>
    <s v="Worst"/>
    <n v="2246681956104021"/>
    <x v="235"/>
    <x v="316"/>
    <x v="6"/>
    <s v="S, M, L"/>
    <s v="XL"/>
    <s v="Blue"/>
    <s v="Negligible"/>
    <x v="22"/>
    <x v="1"/>
    <x v="5"/>
    <x v="0"/>
    <x v="0"/>
    <x v="0"/>
    <x v="4"/>
    <x v="5"/>
  </r>
  <r>
    <n v="319"/>
    <s v="X0T0"/>
    <n v="2136.8184728494257"/>
    <n v="2.1368184728494256E+16"/>
    <x v="3"/>
    <x v="8"/>
    <s v="Bad"/>
    <n v="469038542786148"/>
    <x v="88"/>
    <x v="317"/>
    <x v="1"/>
    <s v="S, L, XL"/>
    <s v="S"/>
    <s v="Black"/>
    <s v="Very High"/>
    <x v="20"/>
    <x v="3"/>
    <x v="3"/>
    <x v="4"/>
    <x v="2"/>
    <x v="2"/>
    <x v="3"/>
    <x v="2"/>
  </r>
  <r>
    <n v="320"/>
    <s v="H0Z2"/>
    <n v="693.65203393810361"/>
    <n v="6936520339381036"/>
    <x v="3"/>
    <x v="8"/>
    <s v="Bad"/>
    <n v="1591848338534759"/>
    <x v="236"/>
    <x v="318"/>
    <x v="6"/>
    <s v="S, M, L"/>
    <s v="M"/>
    <s v="Red"/>
    <s v="Negligible"/>
    <x v="36"/>
    <x v="7"/>
    <x v="5"/>
    <x v="2"/>
    <x v="1"/>
    <x v="0"/>
    <x v="1"/>
    <x v="4"/>
  </r>
  <r>
    <n v="321"/>
    <s v="R9F8"/>
    <n v="1451.3291501153064"/>
    <n v="1.4513291501153064E+16"/>
    <x v="6"/>
    <x v="2"/>
    <s v="Bad"/>
    <n v="2.6641364683022744E+16"/>
    <x v="237"/>
    <x v="319"/>
    <x v="3"/>
    <s v="S, L, XL"/>
    <s v="XL"/>
    <s v="Green"/>
    <s v="Very High"/>
    <x v="40"/>
    <x v="8"/>
    <x v="5"/>
    <x v="3"/>
    <x v="1"/>
    <x v="2"/>
    <x v="5"/>
    <x v="0"/>
  </r>
  <r>
    <n v="322"/>
    <s v="J0L7"/>
    <n v="2571.9264780441122"/>
    <n v="2.571926478044112E+16"/>
    <x v="7"/>
    <x v="0"/>
    <s v="Very Good"/>
    <n v="1.3639167343546932E+16"/>
    <x v="238"/>
    <x v="320"/>
    <x v="0"/>
    <s v="M, L, XL"/>
    <s v="XL"/>
    <s v="Red"/>
    <s v="Medium"/>
    <x v="21"/>
    <x v="0"/>
    <x v="1"/>
    <x v="3"/>
    <x v="0"/>
    <x v="3"/>
    <x v="3"/>
    <x v="3"/>
  </r>
  <r>
    <n v="323"/>
    <s v="C6U7"/>
    <n v="626.27409392145069"/>
    <n v="6262740939214507"/>
    <x v="0"/>
    <x v="3"/>
    <s v="Very Bad"/>
    <n v="3052700957622305"/>
    <x v="12"/>
    <x v="321"/>
    <x v="5"/>
    <s v="S, L, XL"/>
    <s v="XL"/>
    <s v="Blue"/>
    <s v="Negligible"/>
    <x v="8"/>
    <x v="0"/>
    <x v="9"/>
    <x v="3"/>
    <x v="0"/>
    <x v="0"/>
    <x v="1"/>
    <x v="0"/>
  </r>
  <r>
    <n v="324"/>
    <s v="F2G2"/>
    <n v="959.94149243952756"/>
    <n v="9599414924395276"/>
    <x v="4"/>
    <x v="7"/>
    <s v="Very Good"/>
    <n v="1.2009553890335912E+16"/>
    <x v="239"/>
    <x v="322"/>
    <x v="3"/>
    <s v="S, M, L"/>
    <s v="L"/>
    <s v="Black"/>
    <s v="Negligible"/>
    <x v="38"/>
    <x v="3"/>
    <x v="7"/>
    <x v="3"/>
    <x v="0"/>
    <x v="3"/>
    <x v="4"/>
    <x v="5"/>
  </r>
  <r>
    <n v="325"/>
    <s v="N4O0"/>
    <n v="3246.4752912548706"/>
    <n v="3.2464752912548704E+16"/>
    <x v="7"/>
    <x v="2"/>
    <s v="Very Good"/>
    <n v="1.7887836558964048E+16"/>
    <x v="240"/>
    <x v="323"/>
    <x v="0"/>
    <s v="S, L, XL"/>
    <s v="S"/>
    <s v="Red"/>
    <s v="Average"/>
    <x v="0"/>
    <x v="7"/>
    <x v="6"/>
    <x v="3"/>
    <x v="4"/>
    <x v="3"/>
    <x v="4"/>
    <x v="1"/>
  </r>
  <r>
    <n v="326"/>
    <s v="N2V8"/>
    <n v="2798.1404176328983"/>
    <n v="2.7981404176328984E+16"/>
    <x v="6"/>
    <x v="1"/>
    <s v="Best"/>
    <n v="2874295360746143"/>
    <x v="226"/>
    <x v="324"/>
    <x v="9"/>
    <s v="M, L, XL"/>
    <s v="S"/>
    <s v="Black"/>
    <s v="Average"/>
    <x v="4"/>
    <x v="0"/>
    <x v="3"/>
    <x v="5"/>
    <x v="1"/>
    <x v="0"/>
    <x v="4"/>
    <x v="1"/>
  </r>
  <r>
    <n v="327"/>
    <s v="V1C2"/>
    <n v="408.23361331774322"/>
    <n v="4082336133177432"/>
    <x v="7"/>
    <x v="2"/>
    <s v="Bad"/>
    <n v="2132976086130954"/>
    <x v="56"/>
    <x v="325"/>
    <x v="0"/>
    <s v="S, M, L"/>
    <s v="XL"/>
    <s v="Green"/>
    <s v="Above Average"/>
    <x v="46"/>
    <x v="6"/>
    <x v="9"/>
    <x v="1"/>
    <x v="3"/>
    <x v="3"/>
    <x v="2"/>
    <x v="3"/>
  </r>
  <r>
    <n v="328"/>
    <s v="M7J9"/>
    <n v="808.0510733939559"/>
    <n v="8080510733939559"/>
    <x v="1"/>
    <x v="2"/>
    <s v="Worst"/>
    <n v="4911081562886025"/>
    <x v="241"/>
    <x v="326"/>
    <x v="0"/>
    <s v="S, L, XL"/>
    <s v="L"/>
    <s v="Green"/>
    <s v="Above Average"/>
    <x v="10"/>
    <x v="8"/>
    <x v="6"/>
    <x v="5"/>
    <x v="3"/>
    <x v="0"/>
    <x v="3"/>
    <x v="5"/>
  </r>
  <r>
    <n v="329"/>
    <s v="L2C0"/>
    <n v="672.9714466326169"/>
    <n v="6729714466326169"/>
    <x v="3"/>
    <x v="2"/>
    <s v="Worst"/>
    <n v="2.6699798130663456E+16"/>
    <x v="33"/>
    <x v="327"/>
    <x v="7"/>
    <s v="S, M, L"/>
    <s v="S"/>
    <s v="Blue"/>
    <s v="Negligible"/>
    <x v="43"/>
    <x v="7"/>
    <x v="9"/>
    <x v="2"/>
    <x v="1"/>
    <x v="1"/>
    <x v="2"/>
    <x v="3"/>
  </r>
  <r>
    <n v="330"/>
    <s v="A4A7"/>
    <n v="9.3149200011937996"/>
    <n v="93149200011938"/>
    <x v="5"/>
    <x v="2"/>
    <s v="Bad"/>
    <n v="1.8730478838688416E+16"/>
    <x v="130"/>
    <x v="328"/>
    <x v="2"/>
    <s v="S, L, XL"/>
    <s v="M"/>
    <s v="Blue"/>
    <s v="Medium"/>
    <x v="37"/>
    <x v="3"/>
    <x v="3"/>
    <x v="4"/>
    <x v="4"/>
    <x v="4"/>
    <x v="1"/>
    <x v="4"/>
  </r>
  <r>
    <n v="331"/>
    <s v="I9J2"/>
    <n v="3680.6480152408062"/>
    <n v="3.6806480152408064E+16"/>
    <x v="0"/>
    <x v="5"/>
    <s v="Worst"/>
    <n v="2451450185192662"/>
    <x v="242"/>
    <x v="329"/>
    <x v="0"/>
    <s v="S, L, XL"/>
    <s v="L"/>
    <s v="Blue"/>
    <s v="Average"/>
    <x v="25"/>
    <x v="2"/>
    <x v="4"/>
    <x v="4"/>
    <x v="2"/>
    <x v="3"/>
    <x v="1"/>
    <x v="2"/>
  </r>
  <r>
    <n v="332"/>
    <s v="U3L3"/>
    <n v="869.3643098266125"/>
    <n v="8693643098266125"/>
    <x v="0"/>
    <x v="9"/>
    <s v="Very Bad"/>
    <n v="1.810627109346118E+16"/>
    <x v="77"/>
    <x v="330"/>
    <x v="3"/>
    <s v="M, L, XL"/>
    <s v="XL"/>
    <s v="Blue"/>
    <s v="High"/>
    <x v="10"/>
    <x v="4"/>
    <x v="5"/>
    <x v="1"/>
    <x v="1"/>
    <x v="0"/>
    <x v="0"/>
    <x v="1"/>
  </r>
  <r>
    <n v="333"/>
    <s v="O5F0"/>
    <n v="3877.0536390305738"/>
    <n v="3.8770536390305736E+16"/>
    <x v="7"/>
    <x v="1"/>
    <s v="Worst"/>
    <n v="2085712561155154"/>
    <x v="243"/>
    <x v="331"/>
    <x v="9"/>
    <s v="M, L, XL"/>
    <s v="S"/>
    <s v="Green"/>
    <s v="Low"/>
    <x v="30"/>
    <x v="9"/>
    <x v="9"/>
    <x v="0"/>
    <x v="4"/>
    <x v="2"/>
    <x v="0"/>
    <x v="3"/>
  </r>
  <r>
    <n v="334"/>
    <s v="N7S8"/>
    <n v="749.40582991045687"/>
    <n v="7494058299104569"/>
    <x v="1"/>
    <x v="3"/>
    <s v="Best"/>
    <n v="1240612074711465"/>
    <x v="230"/>
    <x v="332"/>
    <x v="6"/>
    <s v="M, L, XL"/>
    <s v="S"/>
    <s v="Green"/>
    <s v="Very High"/>
    <x v="32"/>
    <x v="0"/>
    <x v="7"/>
    <x v="4"/>
    <x v="3"/>
    <x v="3"/>
    <x v="2"/>
    <x v="5"/>
  </r>
  <r>
    <n v="335"/>
    <s v="O2V1"/>
    <n v="388.8337515051229"/>
    <n v="3888337515051229"/>
    <x v="3"/>
    <x v="4"/>
    <s v="Very Bad"/>
    <n v="3257766391902642"/>
    <x v="244"/>
    <x v="333"/>
    <x v="5"/>
    <s v="S, M, L"/>
    <s v="M"/>
    <s v="Black"/>
    <s v="High"/>
    <x v="9"/>
    <x v="9"/>
    <x v="0"/>
    <x v="1"/>
    <x v="2"/>
    <x v="3"/>
    <x v="4"/>
    <x v="1"/>
  </r>
  <r>
    <n v="336"/>
    <s v="H2Z9"/>
    <n v="5093.6537449405268"/>
    <n v="5.0936537449405264E+16"/>
    <x v="1"/>
    <x v="3"/>
    <s v="Bad"/>
    <n v="2.7908411688394056E+16"/>
    <x v="245"/>
    <x v="334"/>
    <x v="2"/>
    <s v="S, M, L"/>
    <s v="S"/>
    <s v="Green"/>
    <s v="Significant"/>
    <x v="32"/>
    <x v="0"/>
    <x v="1"/>
    <x v="4"/>
    <x v="2"/>
    <x v="3"/>
    <x v="5"/>
    <x v="0"/>
  </r>
  <r>
    <n v="337"/>
    <s v="P1E4"/>
    <n v="2844.8614423271542"/>
    <n v="2.8448614423271544E+16"/>
    <x v="3"/>
    <x v="5"/>
    <s v="Bad"/>
    <n v="3544239533750416"/>
    <x v="246"/>
    <x v="335"/>
    <x v="9"/>
    <s v="M, L, XL"/>
    <s v="M"/>
    <s v="Red"/>
    <s v="Below Average"/>
    <x v="13"/>
    <x v="3"/>
    <x v="8"/>
    <x v="5"/>
    <x v="2"/>
    <x v="0"/>
    <x v="0"/>
    <x v="0"/>
  </r>
  <r>
    <n v="338"/>
    <s v="X4W3"/>
    <n v="587.84175789082508"/>
    <n v="5878417578908251"/>
    <x v="5"/>
    <x v="6"/>
    <s v="Good"/>
    <n v="3.2256815540261696E+16"/>
    <x v="247"/>
    <x v="336"/>
    <x v="3"/>
    <s v="S, L, XL"/>
    <s v="M"/>
    <s v="Green"/>
    <s v="Significant"/>
    <x v="6"/>
    <x v="2"/>
    <x v="3"/>
    <x v="5"/>
    <x v="0"/>
    <x v="0"/>
    <x v="1"/>
    <x v="5"/>
  </r>
  <r>
    <n v="339"/>
    <s v="M2T8"/>
    <n v="590.75117318467369"/>
    <n v="5907511731846737"/>
    <x v="5"/>
    <x v="7"/>
    <s v="Worst"/>
    <n v="4983549996660008"/>
    <x v="143"/>
    <x v="337"/>
    <x v="4"/>
    <s v="S, L, XL"/>
    <s v="XL"/>
    <s v="Red"/>
    <s v="Medium"/>
    <x v="40"/>
    <x v="2"/>
    <x v="2"/>
    <x v="3"/>
    <x v="1"/>
    <x v="4"/>
    <x v="3"/>
    <x v="3"/>
  </r>
  <r>
    <n v="340"/>
    <s v="K2C9"/>
    <n v="87.510259197963606"/>
    <n v="875102591979636"/>
    <x v="1"/>
    <x v="5"/>
    <s v="Best"/>
    <n v="1.1825860903837384E+16"/>
    <x v="4"/>
    <x v="338"/>
    <x v="9"/>
    <s v="S, M, L"/>
    <s v="XL"/>
    <s v="Green"/>
    <s v="Significant"/>
    <x v="1"/>
    <x v="4"/>
    <x v="1"/>
    <x v="3"/>
    <x v="4"/>
    <x v="1"/>
    <x v="4"/>
    <x v="4"/>
  </r>
  <r>
    <n v="341"/>
    <s v="C2Q4"/>
    <n v="1253.5152933813663"/>
    <n v="1.2535152933813664E+16"/>
    <x v="7"/>
    <x v="7"/>
    <s v="Bad"/>
    <n v="3586235192540613"/>
    <x v="248"/>
    <x v="339"/>
    <x v="7"/>
    <s v="M, L, XL"/>
    <s v="XL"/>
    <s v="Green"/>
    <s v="Average"/>
    <x v="1"/>
    <x v="8"/>
    <x v="2"/>
    <x v="2"/>
    <x v="1"/>
    <x v="3"/>
    <x v="0"/>
    <x v="5"/>
  </r>
  <r>
    <n v="342"/>
    <s v="P0X5"/>
    <n v="894.17098276690376"/>
    <n v="8941709827669038"/>
    <x v="3"/>
    <x v="4"/>
    <s v="Not Good"/>
    <n v="3.3052065189264264E+16"/>
    <x v="249"/>
    <x v="340"/>
    <x v="1"/>
    <s v="M, L, XL"/>
    <s v="L"/>
    <s v="Red"/>
    <s v="Very High"/>
    <x v="6"/>
    <x v="4"/>
    <x v="1"/>
    <x v="1"/>
    <x v="4"/>
    <x v="4"/>
    <x v="2"/>
    <x v="1"/>
  </r>
  <r>
    <n v="343"/>
    <s v="J5G9"/>
    <n v="265.94891457718938"/>
    <n v="2659489145771894"/>
    <x v="4"/>
    <x v="4"/>
    <s v="Very Bad"/>
    <n v="4.0888841655078408E+16"/>
    <x v="242"/>
    <x v="341"/>
    <x v="7"/>
    <s v="S, M, L"/>
    <s v="L"/>
    <s v="Green"/>
    <s v="Very Low"/>
    <x v="15"/>
    <x v="5"/>
    <x v="7"/>
    <x v="2"/>
    <x v="3"/>
    <x v="3"/>
    <x v="1"/>
    <x v="5"/>
  </r>
  <r>
    <n v="344"/>
    <s v="G9C3"/>
    <n v="641.15068215620329"/>
    <n v="6411506821562033"/>
    <x v="1"/>
    <x v="0"/>
    <s v="Not Good"/>
    <n v="2.4788371431697804E+16"/>
    <x v="250"/>
    <x v="342"/>
    <x v="8"/>
    <s v="M, L, XL"/>
    <s v="M"/>
    <s v="Green"/>
    <s v="High"/>
    <x v="39"/>
    <x v="0"/>
    <x v="3"/>
    <x v="1"/>
    <x v="2"/>
    <x v="0"/>
    <x v="2"/>
    <x v="2"/>
  </r>
  <r>
    <n v="345"/>
    <s v="T4Z9"/>
    <n v="706.61764979857378"/>
    <n v="7066176497985738"/>
    <x v="6"/>
    <x v="0"/>
    <s v="Bad"/>
    <n v="3168653066510245"/>
    <x v="34"/>
    <x v="343"/>
    <x v="4"/>
    <s v="S, L, XL"/>
    <s v="S"/>
    <s v="Red"/>
    <s v="Low"/>
    <x v="4"/>
    <x v="6"/>
    <x v="8"/>
    <x v="0"/>
    <x v="1"/>
    <x v="0"/>
    <x v="0"/>
    <x v="4"/>
  </r>
  <r>
    <n v="346"/>
    <s v="D6D1"/>
    <n v="969.5777186515254"/>
    <n v="9695777186515254"/>
    <x v="5"/>
    <x v="3"/>
    <s v="Good"/>
    <n v="2594035785959832"/>
    <x v="251"/>
    <x v="344"/>
    <x v="4"/>
    <s v="S, L, XL"/>
    <s v="L"/>
    <s v="Blue"/>
    <s v="Significant"/>
    <x v="13"/>
    <x v="7"/>
    <x v="3"/>
    <x v="1"/>
    <x v="0"/>
    <x v="0"/>
    <x v="0"/>
    <x v="0"/>
  </r>
  <r>
    <n v="348"/>
    <s v="M4R8"/>
    <n v="231.4979493781008"/>
    <n v="2314979493781008"/>
    <x v="3"/>
    <x v="4"/>
    <s v="Very Good"/>
    <n v="3168057926718774"/>
    <x v="93"/>
    <x v="99"/>
    <x v="1"/>
    <s v="S, M, L"/>
    <s v="XL"/>
    <s v="Green"/>
    <s v="Below Average"/>
    <x v="22"/>
    <x v="4"/>
    <x v="2"/>
    <x v="3"/>
    <x v="0"/>
    <x v="4"/>
    <x v="2"/>
    <x v="0"/>
  </r>
  <r>
    <n v="349"/>
    <s v="X8V5"/>
    <n v="966.13754729827724"/>
    <n v="9661375472982772"/>
    <x v="5"/>
    <x v="7"/>
    <s v="Not Good"/>
    <n v="4777745004149569"/>
    <x v="104"/>
    <x v="345"/>
    <x v="8"/>
    <s v="S, L, XL"/>
    <s v="XL"/>
    <s v="Green"/>
    <s v="Average"/>
    <x v="8"/>
    <x v="9"/>
    <x v="0"/>
    <x v="2"/>
    <x v="0"/>
    <x v="1"/>
    <x v="3"/>
    <x v="5"/>
  </r>
  <r>
    <n v="350"/>
    <s v="S3K2"/>
    <n v="774.33235973325043"/>
    <n v="7743323597332504"/>
    <x v="5"/>
    <x v="5"/>
    <s v="Very Good"/>
    <n v="3.8751020323585856E+16"/>
    <x v="252"/>
    <x v="346"/>
    <x v="0"/>
    <s v="M, L, XL"/>
    <s v="M"/>
    <s v="Black"/>
    <s v="Below Average"/>
    <x v="10"/>
    <x v="2"/>
    <x v="4"/>
    <x v="0"/>
    <x v="3"/>
    <x v="3"/>
    <x v="0"/>
    <x v="2"/>
  </r>
  <r>
    <n v="351"/>
    <s v="E6U8"/>
    <n v="2036.9958906888344"/>
    <n v="2.0369958906888344E+16"/>
    <x v="1"/>
    <x v="7"/>
    <s v="Bad"/>
    <n v="3.3539512307801464E+16"/>
    <x v="126"/>
    <x v="347"/>
    <x v="0"/>
    <s v="S, M, L"/>
    <s v="XL"/>
    <s v="Green"/>
    <s v="High"/>
    <x v="11"/>
    <x v="7"/>
    <x v="5"/>
    <x v="0"/>
    <x v="3"/>
    <x v="4"/>
    <x v="5"/>
    <x v="3"/>
  </r>
  <r>
    <n v="352"/>
    <s v="R0F0"/>
    <n v="936.32369732137261"/>
    <n v="9363236973213726"/>
    <x v="4"/>
    <x v="5"/>
    <s v="Very Good"/>
    <n v="1.3988494191260644E+16"/>
    <x v="226"/>
    <x v="348"/>
    <x v="5"/>
    <s v="M, L, XL"/>
    <s v="L"/>
    <s v="Red"/>
    <s v="Very High"/>
    <x v="1"/>
    <x v="3"/>
    <x v="6"/>
    <x v="0"/>
    <x v="0"/>
    <x v="3"/>
    <x v="2"/>
    <x v="1"/>
  </r>
  <r>
    <n v="353"/>
    <s v="I0O5"/>
    <n v="830.90477514573456"/>
    <n v="8309047751457346"/>
    <x v="1"/>
    <x v="5"/>
    <s v="Very Good"/>
    <n v="2.9819172702447884E+16"/>
    <x v="207"/>
    <x v="349"/>
    <x v="3"/>
    <s v="S, L, XL"/>
    <s v="S"/>
    <s v="Blue"/>
    <s v="Low"/>
    <x v="16"/>
    <x v="2"/>
    <x v="5"/>
    <x v="1"/>
    <x v="2"/>
    <x v="3"/>
    <x v="1"/>
    <x v="0"/>
  </r>
  <r>
    <n v="354"/>
    <s v="G3H5"/>
    <n v="8.1254317408073007"/>
    <n v="81254317408073"/>
    <x v="1"/>
    <x v="6"/>
    <s v="Very Good"/>
    <n v="419106362614599"/>
    <x v="253"/>
    <x v="350"/>
    <x v="4"/>
    <s v="S, M, L"/>
    <s v="XL"/>
    <s v="Red"/>
    <s v="High"/>
    <x v="3"/>
    <x v="0"/>
    <x v="9"/>
    <x v="4"/>
    <x v="2"/>
    <x v="2"/>
    <x v="1"/>
    <x v="3"/>
  </r>
  <r>
    <n v="355"/>
    <s v="R3I8"/>
    <n v="1487.2509365113133"/>
    <n v="1.4872509365113132E+16"/>
    <x v="7"/>
    <x v="5"/>
    <s v="Very Bad"/>
    <n v="4678899163133098"/>
    <x v="254"/>
    <x v="351"/>
    <x v="9"/>
    <s v="S, L, XL"/>
    <s v="L"/>
    <s v="Black"/>
    <s v="Above Average"/>
    <x v="1"/>
    <x v="6"/>
    <x v="7"/>
    <x v="1"/>
    <x v="2"/>
    <x v="4"/>
    <x v="1"/>
    <x v="5"/>
  </r>
  <r>
    <n v="356"/>
    <s v="H2S4"/>
    <n v="4595.7409859770632"/>
    <n v="4.5957409859770632E+16"/>
    <x v="5"/>
    <x v="4"/>
    <s v="Best"/>
    <n v="1.3665194206868224E+16"/>
    <x v="255"/>
    <x v="352"/>
    <x v="6"/>
    <s v="S, L, XL"/>
    <s v="M"/>
    <s v="Black"/>
    <s v="Above Average"/>
    <x v="44"/>
    <x v="3"/>
    <x v="9"/>
    <x v="5"/>
    <x v="1"/>
    <x v="2"/>
    <x v="5"/>
    <x v="4"/>
  </r>
  <r>
    <n v="357"/>
    <s v="U0M6"/>
    <n v="832.19104340799231"/>
    <n v="8321910434079923"/>
    <x v="5"/>
    <x v="5"/>
    <s v="Best"/>
    <n v="1.1468881131231674E+16"/>
    <x v="256"/>
    <x v="353"/>
    <x v="0"/>
    <s v="S, M, L"/>
    <s v="L"/>
    <s v="Blue"/>
    <s v="Low"/>
    <x v="20"/>
    <x v="7"/>
    <x v="2"/>
    <x v="5"/>
    <x v="3"/>
    <x v="4"/>
    <x v="3"/>
    <x v="4"/>
  </r>
  <r>
    <n v="358"/>
    <s v="R0N9"/>
    <n v="531.74636054803045"/>
    <n v="5317463605480305"/>
    <x v="5"/>
    <x v="3"/>
    <s v="Bad"/>
    <n v="2665905492195372"/>
    <x v="43"/>
    <x v="354"/>
    <x v="8"/>
    <s v="M, L, XL"/>
    <s v="S"/>
    <s v="Black"/>
    <s v="Significant"/>
    <x v="10"/>
    <x v="0"/>
    <x v="1"/>
    <x v="2"/>
    <x v="0"/>
    <x v="0"/>
    <x v="4"/>
    <x v="5"/>
  </r>
  <r>
    <n v="359"/>
    <s v="X9S9"/>
    <n v="4931.7450097582268"/>
    <n v="4.9317450097582272E+16"/>
    <x v="6"/>
    <x v="6"/>
    <s v="Bad"/>
    <n v="1.96462377569388E+16"/>
    <x v="238"/>
    <x v="355"/>
    <x v="5"/>
    <s v="M, L, XL"/>
    <s v="M"/>
    <s v="Blue"/>
    <s v="Above Average"/>
    <x v="25"/>
    <x v="4"/>
    <x v="8"/>
    <x v="4"/>
    <x v="0"/>
    <x v="0"/>
    <x v="0"/>
    <x v="5"/>
  </r>
  <r>
    <n v="360"/>
    <s v="L8X8"/>
    <n v="825.96451153187468"/>
    <n v="8259645115318747"/>
    <x v="5"/>
    <x v="4"/>
    <s v="Good"/>
    <n v="3.2560631485776528E+16"/>
    <x v="3"/>
    <x v="356"/>
    <x v="4"/>
    <s v="M, L, XL"/>
    <s v="XL"/>
    <s v="Black"/>
    <s v="Very Low"/>
    <x v="37"/>
    <x v="2"/>
    <x v="0"/>
    <x v="1"/>
    <x v="4"/>
    <x v="2"/>
    <x v="1"/>
    <x v="4"/>
  </r>
  <r>
    <n v="361"/>
    <s v="M7Q1"/>
    <n v="497.52808315517422"/>
    <n v="4975280831551742"/>
    <x v="2"/>
    <x v="6"/>
    <s v="Best"/>
    <n v="3681531603737647"/>
    <x v="257"/>
    <x v="357"/>
    <x v="2"/>
    <s v="S, M, L"/>
    <s v="S"/>
    <s v="Green"/>
    <s v="Medium"/>
    <x v="17"/>
    <x v="7"/>
    <x v="5"/>
    <x v="0"/>
    <x v="1"/>
    <x v="4"/>
    <x v="0"/>
    <x v="1"/>
  </r>
  <r>
    <n v="362"/>
    <s v="C9B1"/>
    <n v="383.0607862237211"/>
    <n v="3830607862237211"/>
    <x v="7"/>
    <x v="6"/>
    <s v="Good"/>
    <n v="1.977658463522024E+16"/>
    <x v="258"/>
    <x v="358"/>
    <x v="6"/>
    <s v="S, M, L"/>
    <s v="S"/>
    <s v="Red"/>
    <s v="Average"/>
    <x v="19"/>
    <x v="9"/>
    <x v="9"/>
    <x v="4"/>
    <x v="2"/>
    <x v="4"/>
    <x v="5"/>
    <x v="0"/>
  </r>
  <r>
    <n v="363"/>
    <s v="P3T3"/>
    <n v="926.83330400794125"/>
    <n v="9268333040079412"/>
    <x v="1"/>
    <x v="0"/>
    <s v="Best"/>
    <n v="3923066713194151"/>
    <x v="259"/>
    <x v="359"/>
    <x v="5"/>
    <s v="S, M, L"/>
    <s v="L"/>
    <s v="Green"/>
    <s v="Below Average"/>
    <x v="44"/>
    <x v="2"/>
    <x v="1"/>
    <x v="3"/>
    <x v="3"/>
    <x v="0"/>
    <x v="3"/>
    <x v="0"/>
  </r>
  <r>
    <n v="364"/>
    <s v="O0W9"/>
    <n v="207.87192686187851"/>
    <n v="2078719268618785"/>
    <x v="6"/>
    <x v="3"/>
    <s v="Not Good"/>
    <n v="1270953439619829"/>
    <x v="260"/>
    <x v="360"/>
    <x v="8"/>
    <s v="S, L, XL"/>
    <s v="L"/>
    <s v="Black"/>
    <s v="High"/>
    <x v="38"/>
    <x v="6"/>
    <x v="2"/>
    <x v="4"/>
    <x v="0"/>
    <x v="2"/>
    <x v="4"/>
    <x v="5"/>
  </r>
  <r>
    <n v="365"/>
    <s v="Z3O0"/>
    <n v="1120.3657623933036"/>
    <n v="1.1203657623933036E+16"/>
    <x v="5"/>
    <x v="9"/>
    <s v="Bad"/>
    <n v="3.1694667444936184E+16"/>
    <x v="103"/>
    <x v="361"/>
    <x v="7"/>
    <s v="S, L, XL"/>
    <s v="L"/>
    <s v="Black"/>
    <s v="High"/>
    <x v="31"/>
    <x v="1"/>
    <x v="2"/>
    <x v="3"/>
    <x v="2"/>
    <x v="3"/>
    <x v="3"/>
    <x v="4"/>
  </r>
  <r>
    <n v="366"/>
    <s v="V7C3"/>
    <n v="675.79611359683327"/>
    <n v="6757961135968333"/>
    <x v="7"/>
    <x v="3"/>
    <s v="Bad"/>
    <n v="1.9494616384280792E+16"/>
    <x v="261"/>
    <x v="362"/>
    <x v="9"/>
    <s v="S, L, XL"/>
    <s v="L"/>
    <s v="Black"/>
    <s v="Significant"/>
    <x v="46"/>
    <x v="1"/>
    <x v="8"/>
    <x v="2"/>
    <x v="4"/>
    <x v="3"/>
    <x v="5"/>
    <x v="5"/>
  </r>
  <r>
    <n v="367"/>
    <s v="Z8N6"/>
    <n v="849.24113595949325"/>
    <n v="8492411359594932"/>
    <x v="1"/>
    <x v="4"/>
    <s v="Good"/>
    <n v="3676325703987449"/>
    <x v="40"/>
    <x v="363"/>
    <x v="8"/>
    <s v="S, L, XL"/>
    <s v="S"/>
    <s v="Red"/>
    <s v="Average"/>
    <x v="2"/>
    <x v="1"/>
    <x v="7"/>
    <x v="3"/>
    <x v="3"/>
    <x v="4"/>
    <x v="0"/>
    <x v="1"/>
  </r>
  <r>
    <n v="368"/>
    <s v="G0R9"/>
    <n v="2163.2318710197328"/>
    <n v="2.1632318710197328E+16"/>
    <x v="5"/>
    <x v="6"/>
    <s v="Very Good"/>
    <n v="2296519959832781"/>
    <x v="262"/>
    <x v="364"/>
    <x v="0"/>
    <s v="S, M, L"/>
    <s v="S"/>
    <s v="Blue"/>
    <s v="Medium"/>
    <x v="21"/>
    <x v="2"/>
    <x v="0"/>
    <x v="4"/>
    <x v="4"/>
    <x v="4"/>
    <x v="1"/>
    <x v="1"/>
  </r>
  <r>
    <n v="369"/>
    <s v="S5K8"/>
    <n v="1207.8337902328062"/>
    <n v="1.2078337902328062E+16"/>
    <x v="6"/>
    <x v="1"/>
    <s v="Good"/>
    <n v="2.1886750647350444E+16"/>
    <x v="152"/>
    <x v="365"/>
    <x v="8"/>
    <s v="S, L, XL"/>
    <s v="XL"/>
    <s v="Black"/>
    <s v="Significant"/>
    <x v="40"/>
    <x v="1"/>
    <x v="2"/>
    <x v="2"/>
    <x v="3"/>
    <x v="2"/>
    <x v="5"/>
    <x v="3"/>
  </r>
  <r>
    <n v="371"/>
    <s v="L4N1"/>
    <n v="582.64030844945876"/>
    <n v="5826403084494588"/>
    <x v="4"/>
    <x v="9"/>
    <s v="Not Good"/>
    <n v="1.5852135531544356E+16"/>
    <x v="222"/>
    <x v="366"/>
    <x v="5"/>
    <s v="M, L, XL"/>
    <s v="M"/>
    <s v="Blue"/>
    <s v="Below Average"/>
    <x v="11"/>
    <x v="8"/>
    <x v="8"/>
    <x v="5"/>
    <x v="4"/>
    <x v="0"/>
    <x v="5"/>
    <x v="1"/>
  </r>
  <r>
    <n v="372"/>
    <s v="R8X3"/>
    <n v="539.86665498762807"/>
    <n v="5398666549876281"/>
    <x v="3"/>
    <x v="1"/>
    <s v="Very Good"/>
    <n v="4159146382996198"/>
    <x v="263"/>
    <x v="367"/>
    <x v="2"/>
    <s v="S, L, XL"/>
    <s v="L"/>
    <s v="Blue"/>
    <s v="Medium"/>
    <x v="23"/>
    <x v="3"/>
    <x v="4"/>
    <x v="1"/>
    <x v="1"/>
    <x v="0"/>
    <x v="2"/>
    <x v="5"/>
  </r>
  <r>
    <n v="373"/>
    <s v="M2F5"/>
    <n v="6317.3269942087854"/>
    <n v="6.3173269942087856E+16"/>
    <x v="6"/>
    <x v="3"/>
    <s v="Worst"/>
    <n v="2954354946024608"/>
    <x v="132"/>
    <x v="368"/>
    <x v="0"/>
    <s v="S, M, L"/>
    <s v="M"/>
    <s v="Blue"/>
    <s v="Very High"/>
    <x v="29"/>
    <x v="8"/>
    <x v="1"/>
    <x v="4"/>
    <x v="2"/>
    <x v="2"/>
    <x v="5"/>
    <x v="5"/>
  </r>
  <r>
    <n v="374"/>
    <s v="B2I4"/>
    <n v="985.89155567437956"/>
    <n v="9858915556743796"/>
    <x v="0"/>
    <x v="1"/>
    <s v="Very Good"/>
    <n v="147832803361676"/>
    <x v="133"/>
    <x v="369"/>
    <x v="3"/>
    <s v="S, M, L"/>
    <s v="S"/>
    <s v="Black"/>
    <s v="Very High"/>
    <x v="8"/>
    <x v="0"/>
    <x v="1"/>
    <x v="0"/>
    <x v="3"/>
    <x v="4"/>
    <x v="0"/>
    <x v="0"/>
  </r>
  <r>
    <n v="375"/>
    <s v="Z0F8"/>
    <n v="71.064963116736706"/>
    <n v="710649631167367"/>
    <x v="5"/>
    <x v="4"/>
    <s v="Not Good"/>
    <n v="3.5273210817219468E+16"/>
    <x v="239"/>
    <x v="370"/>
    <x v="8"/>
    <s v="S, L, XL"/>
    <s v="S"/>
    <s v="Red"/>
    <s v="Low"/>
    <x v="6"/>
    <x v="8"/>
    <x v="5"/>
    <x v="0"/>
    <x v="3"/>
    <x v="2"/>
    <x v="2"/>
    <x v="0"/>
  </r>
  <r>
    <n v="376"/>
    <s v="V8M5"/>
    <n v="3519.9744919407417"/>
    <n v="3.5199744919407416E+16"/>
    <x v="7"/>
    <x v="3"/>
    <s v="Worst"/>
    <n v="2.3610408831948944E+16"/>
    <x v="105"/>
    <x v="371"/>
    <x v="6"/>
    <s v="S, L, XL"/>
    <s v="M"/>
    <s v="Black"/>
    <s v="High"/>
    <x v="3"/>
    <x v="0"/>
    <x v="8"/>
    <x v="3"/>
    <x v="0"/>
    <x v="0"/>
    <x v="3"/>
    <x v="1"/>
  </r>
  <r>
    <n v="377"/>
    <s v="F6K9"/>
    <n v="57.815890598824602"/>
    <n v="578158905988246"/>
    <x v="2"/>
    <x v="0"/>
    <s v="Bad"/>
    <n v="465752807420834"/>
    <x v="6"/>
    <x v="372"/>
    <x v="3"/>
    <s v="S, M, L"/>
    <s v="XL"/>
    <s v="Green"/>
    <s v="Average"/>
    <x v="29"/>
    <x v="9"/>
    <x v="7"/>
    <x v="5"/>
    <x v="1"/>
    <x v="1"/>
    <x v="0"/>
    <x v="0"/>
  </r>
  <r>
    <n v="378"/>
    <s v="K4T3"/>
    <n v="166.01574163127711"/>
    <n v="1660157416312771"/>
    <x v="2"/>
    <x v="7"/>
    <s v="Very Good"/>
    <n v="4899526824406994"/>
    <x v="211"/>
    <x v="373"/>
    <x v="1"/>
    <s v="S, L, XL"/>
    <s v="L"/>
    <s v="Red"/>
    <s v="Below Average"/>
    <x v="31"/>
    <x v="7"/>
    <x v="6"/>
    <x v="5"/>
    <x v="0"/>
    <x v="1"/>
    <x v="0"/>
    <x v="5"/>
  </r>
  <r>
    <n v="379"/>
    <s v="V1D4"/>
    <n v="926.87559406609626"/>
    <n v="9268755940660962"/>
    <x v="1"/>
    <x v="9"/>
    <s v="Very Good"/>
    <n v="3.2463324826590836E+16"/>
    <x v="162"/>
    <x v="374"/>
    <x v="5"/>
    <s v="S, L, XL"/>
    <s v="S"/>
    <s v="Red"/>
    <s v="Below Average"/>
    <x v="28"/>
    <x v="2"/>
    <x v="3"/>
    <x v="0"/>
    <x v="0"/>
    <x v="2"/>
    <x v="5"/>
    <x v="3"/>
  </r>
  <r>
    <n v="380"/>
    <s v="N6W4"/>
    <n v="21.2110038409045"/>
    <n v="212110038409045"/>
    <x v="0"/>
    <x v="5"/>
    <s v="Worst"/>
    <n v="1.3225591044208374E+16"/>
    <x v="235"/>
    <x v="375"/>
    <x v="7"/>
    <s v="S, L, XL"/>
    <s v="S"/>
    <s v="Black"/>
    <s v="Very Low"/>
    <x v="17"/>
    <x v="9"/>
    <x v="6"/>
    <x v="2"/>
    <x v="0"/>
    <x v="4"/>
    <x v="1"/>
    <x v="5"/>
  </r>
  <r>
    <n v="381"/>
    <s v="J7U2"/>
    <n v="1810.7386267090687"/>
    <n v="1.8107386267090688E+16"/>
    <x v="1"/>
    <x v="9"/>
    <s v="Bad"/>
    <n v="2.0282397582202868E+16"/>
    <x v="264"/>
    <x v="376"/>
    <x v="7"/>
    <s v="S, M, L"/>
    <s v="M"/>
    <s v="Red"/>
    <s v="Below Average"/>
    <x v="32"/>
    <x v="1"/>
    <x v="3"/>
    <x v="3"/>
    <x v="3"/>
    <x v="0"/>
    <x v="4"/>
    <x v="5"/>
  </r>
  <r>
    <n v="382"/>
    <s v="M5L9"/>
    <n v="684.6168690875146"/>
    <n v="6846168690875146"/>
    <x v="3"/>
    <x v="2"/>
    <s v="Not Good"/>
    <n v="1.7002046487950716E+16"/>
    <x v="265"/>
    <x v="377"/>
    <x v="1"/>
    <s v="M, L, XL"/>
    <s v="M"/>
    <s v="Blue"/>
    <s v="Below Average"/>
    <x v="17"/>
    <x v="0"/>
    <x v="2"/>
    <x v="1"/>
    <x v="3"/>
    <x v="2"/>
    <x v="1"/>
    <x v="4"/>
  </r>
  <r>
    <n v="383"/>
    <s v="G0V6"/>
    <n v="673.31727165549205"/>
    <n v="6733172716554921"/>
    <x v="0"/>
    <x v="5"/>
    <s v="Bad"/>
    <n v="3.6689546474399624E+16"/>
    <x v="90"/>
    <x v="378"/>
    <x v="9"/>
    <s v="M, L, XL"/>
    <s v="L"/>
    <s v="Blue"/>
    <s v="High"/>
    <x v="29"/>
    <x v="2"/>
    <x v="8"/>
    <x v="0"/>
    <x v="1"/>
    <x v="3"/>
    <x v="5"/>
    <x v="4"/>
  </r>
  <r>
    <n v="384"/>
    <s v="L1Y4"/>
    <n v="30.428904524472799"/>
    <n v="304289045244728"/>
    <x v="2"/>
    <x v="6"/>
    <s v="Worst"/>
    <n v="3.8518585252208928E+16"/>
    <x v="231"/>
    <x v="379"/>
    <x v="9"/>
    <s v="S, M, L"/>
    <s v="M"/>
    <s v="Green"/>
    <s v="Very Low"/>
    <x v="29"/>
    <x v="7"/>
    <x v="8"/>
    <x v="1"/>
    <x v="4"/>
    <x v="2"/>
    <x v="2"/>
    <x v="0"/>
  </r>
  <r>
    <n v="385"/>
    <s v="V8I9"/>
    <n v="1.6890748331153"/>
    <n v="16890748331153"/>
    <x v="3"/>
    <x v="7"/>
    <s v="Bad"/>
    <n v="4.1326256448811008E+16"/>
    <x v="150"/>
    <x v="380"/>
    <x v="2"/>
    <s v="M, L, XL"/>
    <s v="M"/>
    <s v="Black"/>
    <s v="Significant"/>
    <x v="29"/>
    <x v="8"/>
    <x v="7"/>
    <x v="3"/>
    <x v="2"/>
    <x v="1"/>
    <x v="5"/>
    <x v="4"/>
  </r>
  <r>
    <n v="386"/>
    <s v="A9Q4"/>
    <n v="257.01519461598213"/>
    <n v="2570151946159821"/>
    <x v="6"/>
    <x v="7"/>
    <s v="Worst"/>
    <n v="4568749408110917"/>
    <x v="266"/>
    <x v="381"/>
    <x v="1"/>
    <s v="M, L, XL"/>
    <s v="L"/>
    <s v="Green"/>
    <s v="Low"/>
    <x v="14"/>
    <x v="7"/>
    <x v="8"/>
    <x v="1"/>
    <x v="4"/>
    <x v="3"/>
    <x v="5"/>
    <x v="0"/>
  </r>
  <r>
    <n v="387"/>
    <s v="S5M4"/>
    <n v="309.46430684265567"/>
    <n v="3094643068426557"/>
    <x v="0"/>
    <x v="5"/>
    <s v="Very Good"/>
    <n v="2.9915602252816376E+16"/>
    <x v="37"/>
    <x v="382"/>
    <x v="3"/>
    <s v="M, L, XL"/>
    <s v="L"/>
    <s v="Green"/>
    <s v="Average"/>
    <x v="22"/>
    <x v="8"/>
    <x v="0"/>
    <x v="5"/>
    <x v="4"/>
    <x v="4"/>
    <x v="1"/>
    <x v="3"/>
  </r>
  <r>
    <n v="388"/>
    <s v="X8E3"/>
    <n v="55.240183019473399"/>
    <n v="552401830194734"/>
    <x v="2"/>
    <x v="1"/>
    <s v="Best"/>
    <n v="2081126712779598"/>
    <x v="168"/>
    <x v="383"/>
    <x v="2"/>
    <s v="S, L, XL"/>
    <s v="M"/>
    <s v="Blue"/>
    <s v="Significant"/>
    <x v="9"/>
    <x v="1"/>
    <x v="9"/>
    <x v="5"/>
    <x v="2"/>
    <x v="0"/>
    <x v="0"/>
    <x v="1"/>
  </r>
  <r>
    <n v="389"/>
    <s v="Z8V1"/>
    <n v="573.56717777644656"/>
    <n v="5735671777764466"/>
    <x v="2"/>
    <x v="5"/>
    <s v="Worst"/>
    <n v="4674291043602434"/>
    <x v="184"/>
    <x v="384"/>
    <x v="2"/>
    <s v="S, L, XL"/>
    <s v="XL"/>
    <s v="Black"/>
    <s v="High"/>
    <x v="41"/>
    <x v="8"/>
    <x v="7"/>
    <x v="0"/>
    <x v="4"/>
    <x v="3"/>
    <x v="4"/>
    <x v="4"/>
  </r>
  <r>
    <n v="390"/>
    <s v="D1M2"/>
    <n v="538.87995870852171"/>
    <n v="5388799587085217"/>
    <x v="0"/>
    <x v="7"/>
    <s v="Very Bad"/>
    <n v="463532932647445"/>
    <x v="267"/>
    <x v="385"/>
    <x v="7"/>
    <s v="S, M, L"/>
    <s v="M"/>
    <s v="Green"/>
    <s v="Very High"/>
    <x v="33"/>
    <x v="3"/>
    <x v="1"/>
    <x v="4"/>
    <x v="0"/>
    <x v="4"/>
    <x v="0"/>
    <x v="3"/>
  </r>
  <r>
    <n v="391"/>
    <s v="P9H8"/>
    <n v="2352.9401888029524"/>
    <n v="2.3529401888029524E+16"/>
    <x v="5"/>
    <x v="1"/>
    <s v="Not Good"/>
    <n v="1.8436476391033728E+16"/>
    <x v="12"/>
    <x v="386"/>
    <x v="5"/>
    <s v="M, L, XL"/>
    <s v="XL"/>
    <s v="Green"/>
    <s v="Very Low"/>
    <x v="12"/>
    <x v="1"/>
    <x v="3"/>
    <x v="1"/>
    <x v="2"/>
    <x v="3"/>
    <x v="4"/>
    <x v="2"/>
  </r>
  <r>
    <n v="392"/>
    <s v="N1R7"/>
    <n v="1661.0066940673205"/>
    <n v="1.6610066940673204E+16"/>
    <x v="5"/>
    <x v="8"/>
    <s v="Bad"/>
    <n v="1462684307358241"/>
    <x v="225"/>
    <x v="387"/>
    <x v="9"/>
    <s v="S, M, L"/>
    <s v="XL"/>
    <s v="Green"/>
    <s v="High"/>
    <x v="26"/>
    <x v="2"/>
    <x v="9"/>
    <x v="1"/>
    <x v="0"/>
    <x v="3"/>
    <x v="0"/>
    <x v="5"/>
  </r>
  <r>
    <n v="393"/>
    <s v="Q4O7"/>
    <n v="621.89080295132521"/>
    <n v="6218908029513252"/>
    <x v="4"/>
    <x v="8"/>
    <s v="Bad"/>
    <n v="2.3138756882833652E+16"/>
    <x v="268"/>
    <x v="388"/>
    <x v="2"/>
    <s v="S, M, L"/>
    <s v="S"/>
    <s v="Blue"/>
    <s v="Medium"/>
    <x v="25"/>
    <x v="5"/>
    <x v="9"/>
    <x v="4"/>
    <x v="4"/>
    <x v="2"/>
    <x v="0"/>
    <x v="4"/>
  </r>
  <r>
    <n v="394"/>
    <s v="S5R0"/>
    <n v="4166.2308820722319"/>
    <n v="4.166230882072232E+16"/>
    <x v="1"/>
    <x v="4"/>
    <s v="Bad"/>
    <n v="1.7738384206183682E+16"/>
    <x v="144"/>
    <x v="389"/>
    <x v="2"/>
    <s v="S, L, XL"/>
    <s v="L"/>
    <s v="Black"/>
    <s v="Very Low"/>
    <x v="29"/>
    <x v="2"/>
    <x v="9"/>
    <x v="0"/>
    <x v="0"/>
    <x v="1"/>
    <x v="5"/>
    <x v="4"/>
  </r>
  <r>
    <n v="395"/>
    <s v="J2Z4"/>
    <n v="656.38401017609851"/>
    <n v="6563840101760985"/>
    <x v="7"/>
    <x v="8"/>
    <s v="Very Good"/>
    <n v="343150696320795"/>
    <x v="269"/>
    <x v="390"/>
    <x v="2"/>
    <s v="S, L, XL"/>
    <s v="M"/>
    <s v="Green"/>
    <s v="Below Average"/>
    <x v="36"/>
    <x v="7"/>
    <x v="7"/>
    <x v="0"/>
    <x v="1"/>
    <x v="4"/>
    <x v="2"/>
    <x v="1"/>
  </r>
  <r>
    <n v="396"/>
    <s v="K3Y5"/>
    <n v="68.955550764498099"/>
    <n v="689555507644981"/>
    <x v="6"/>
    <x v="6"/>
    <s v="Good"/>
    <n v="252929197893487"/>
    <x v="124"/>
    <x v="391"/>
    <x v="6"/>
    <s v="M, L, XL"/>
    <s v="S"/>
    <s v="Blue"/>
    <s v="Low"/>
    <x v="20"/>
    <x v="8"/>
    <x v="9"/>
    <x v="5"/>
    <x v="3"/>
    <x v="1"/>
    <x v="2"/>
    <x v="2"/>
  </r>
  <r>
    <n v="397"/>
    <s v="V1A2"/>
    <n v="634.87498239813385"/>
    <n v="6348749823981339"/>
    <x v="3"/>
    <x v="6"/>
    <s v="Very Good"/>
    <n v="322581543120897"/>
    <x v="270"/>
    <x v="392"/>
    <x v="2"/>
    <s v="S, M, L"/>
    <s v="M"/>
    <s v="Green"/>
    <s v="High"/>
    <x v="4"/>
    <x v="6"/>
    <x v="2"/>
    <x v="2"/>
    <x v="0"/>
    <x v="2"/>
    <x v="0"/>
    <x v="3"/>
  </r>
  <r>
    <n v="398"/>
    <s v="Z3E9"/>
    <n v="117.4222788905373"/>
    <n v="1174222788905373"/>
    <x v="0"/>
    <x v="5"/>
    <s v="Good"/>
    <n v="4539694708871447"/>
    <x v="6"/>
    <x v="393"/>
    <x v="8"/>
    <s v="S, M, L"/>
    <s v="M"/>
    <s v="Blue"/>
    <s v="Very Low"/>
    <x v="17"/>
    <x v="0"/>
    <x v="6"/>
    <x v="5"/>
    <x v="0"/>
    <x v="4"/>
    <x v="0"/>
    <x v="4"/>
  </r>
  <r>
    <n v="399"/>
    <s v="I1K0"/>
    <n v="428.91344601383167"/>
    <n v="4289134460138317"/>
    <x v="3"/>
    <x v="3"/>
    <s v="Best"/>
    <n v="1589788674691707"/>
    <x v="171"/>
    <x v="394"/>
    <x v="7"/>
    <s v="S, M, L"/>
    <s v="M"/>
    <s v="Red"/>
    <s v="Very High"/>
    <x v="30"/>
    <x v="6"/>
    <x v="7"/>
    <x v="5"/>
    <x v="3"/>
    <x v="3"/>
    <x v="3"/>
    <x v="2"/>
  </r>
  <r>
    <n v="400"/>
    <s v="R3X1"/>
    <n v="3094.0133577147758"/>
    <n v="3.0940133577147756E+16"/>
    <x v="1"/>
    <x v="7"/>
    <s v="Best"/>
    <n v="1.5393756373108918E+16"/>
    <x v="105"/>
    <x v="395"/>
    <x v="0"/>
    <s v="M, L, XL"/>
    <s v="S"/>
    <s v="Black"/>
    <s v="Very Low"/>
    <x v="39"/>
    <x v="7"/>
    <x v="2"/>
    <x v="0"/>
    <x v="4"/>
    <x v="0"/>
    <x v="4"/>
    <x v="0"/>
  </r>
  <r>
    <n v="401"/>
    <s v="D1G6"/>
    <n v="570.99458573381935"/>
    <n v="5709945857338194"/>
    <x v="2"/>
    <x v="7"/>
    <s v="Good"/>
    <n v="3.0455536713107544E+16"/>
    <x v="271"/>
    <x v="396"/>
    <x v="5"/>
    <s v="M, L, XL"/>
    <s v="XL"/>
    <s v="Black"/>
    <s v="Negligible"/>
    <x v="22"/>
    <x v="2"/>
    <x v="4"/>
    <x v="4"/>
    <x v="2"/>
    <x v="0"/>
    <x v="0"/>
    <x v="0"/>
  </r>
  <r>
    <n v="402"/>
    <s v="N1J9"/>
    <n v="2709.812427880855"/>
    <n v="2.7098124278808548E+16"/>
    <x v="7"/>
    <x v="3"/>
    <s v="Worst"/>
    <n v="4.5169582803070328E+16"/>
    <x v="172"/>
    <x v="397"/>
    <x v="2"/>
    <s v="S, L, XL"/>
    <s v="M"/>
    <s v="Black"/>
    <s v="Significant"/>
    <x v="39"/>
    <x v="5"/>
    <x v="6"/>
    <x v="1"/>
    <x v="2"/>
    <x v="3"/>
    <x v="1"/>
    <x v="1"/>
  </r>
  <r>
    <n v="403"/>
    <s v="M7Q4"/>
    <n v="438.34226689975941"/>
    <n v="4383422668997594"/>
    <x v="4"/>
    <x v="9"/>
    <s v="Best"/>
    <n v="2.4982615391149516E+16"/>
    <x v="106"/>
    <x v="398"/>
    <x v="4"/>
    <s v="S, M, L"/>
    <s v="L"/>
    <s v="Black"/>
    <s v="Low"/>
    <x v="40"/>
    <x v="5"/>
    <x v="4"/>
    <x v="1"/>
    <x v="1"/>
    <x v="2"/>
    <x v="5"/>
    <x v="4"/>
  </r>
  <r>
    <n v="404"/>
    <s v="A8M4"/>
    <n v="42.956631338940802"/>
    <n v="429566313389408"/>
    <x v="3"/>
    <x v="2"/>
    <s v="Not Good"/>
    <n v="1.7297966434860036E+16"/>
    <x v="255"/>
    <x v="399"/>
    <x v="3"/>
    <s v="S, M, L"/>
    <s v="L"/>
    <s v="Blue"/>
    <s v="High"/>
    <x v="14"/>
    <x v="8"/>
    <x v="8"/>
    <x v="4"/>
    <x v="1"/>
    <x v="2"/>
    <x v="5"/>
    <x v="1"/>
  </r>
  <r>
    <n v="405"/>
    <s v="K2V9"/>
    <n v="5187.0611798537866"/>
    <n v="5.1870611798537864E+16"/>
    <x v="5"/>
    <x v="5"/>
    <s v="Best"/>
    <n v="1.0484603440310218E+16"/>
    <x v="272"/>
    <x v="400"/>
    <x v="2"/>
    <s v="M, L, XL"/>
    <s v="L"/>
    <s v="Blue"/>
    <s v="Above Average"/>
    <x v="3"/>
    <x v="9"/>
    <x v="7"/>
    <x v="1"/>
    <x v="3"/>
    <x v="3"/>
    <x v="3"/>
    <x v="2"/>
  </r>
  <r>
    <n v="406"/>
    <s v="G5R5"/>
    <n v="3018.5601903999386"/>
    <n v="3.0185601903999384E+16"/>
    <x v="7"/>
    <x v="2"/>
    <s v="Best"/>
    <n v="2.8419842333743176E+16"/>
    <x v="273"/>
    <x v="401"/>
    <x v="5"/>
    <s v="S, L, XL"/>
    <s v="XL"/>
    <s v="Black"/>
    <s v="Low"/>
    <x v="46"/>
    <x v="9"/>
    <x v="1"/>
    <x v="0"/>
    <x v="3"/>
    <x v="1"/>
    <x v="3"/>
    <x v="1"/>
  </r>
  <r>
    <n v="407"/>
    <s v="C5W5"/>
    <n v="2856.6483586233226"/>
    <n v="2.8566483586233224E+16"/>
    <x v="6"/>
    <x v="8"/>
    <s v="Not Good"/>
    <n v="1.4783026575550916E+16"/>
    <x v="274"/>
    <x v="402"/>
    <x v="0"/>
    <s v="S, L, XL"/>
    <s v="M"/>
    <s v="Blue"/>
    <s v="Negligible"/>
    <x v="46"/>
    <x v="9"/>
    <x v="9"/>
    <x v="2"/>
    <x v="3"/>
    <x v="0"/>
    <x v="0"/>
    <x v="4"/>
  </r>
  <r>
    <n v="408"/>
    <s v="W2C1"/>
    <n v="876.25507619334064"/>
    <n v="8762550761933406"/>
    <x v="4"/>
    <x v="1"/>
    <s v="Good"/>
    <n v="2777279465377807"/>
    <x v="66"/>
    <x v="403"/>
    <x v="6"/>
    <s v="M, L, XL"/>
    <s v="XL"/>
    <s v="Red"/>
    <s v="High"/>
    <x v="14"/>
    <x v="6"/>
    <x v="9"/>
    <x v="0"/>
    <x v="1"/>
    <x v="4"/>
    <x v="3"/>
    <x v="3"/>
  </r>
  <r>
    <n v="409"/>
    <s v="G2W8"/>
    <n v="912.83751526673962"/>
    <n v="9128375152667396"/>
    <x v="0"/>
    <x v="4"/>
    <s v="Best"/>
    <n v="2535674903999937"/>
    <x v="272"/>
    <x v="404"/>
    <x v="8"/>
    <s v="S, M, L"/>
    <s v="M"/>
    <s v="Blue"/>
    <s v="Below Average"/>
    <x v="9"/>
    <x v="3"/>
    <x v="2"/>
    <x v="4"/>
    <x v="4"/>
    <x v="2"/>
    <x v="5"/>
    <x v="1"/>
  </r>
  <r>
    <n v="410"/>
    <s v="E5U9"/>
    <n v="10.3877894802906"/>
    <n v="103877894802906"/>
    <x v="5"/>
    <x v="4"/>
    <s v="Very Good"/>
    <n v="2.4578025031220336E+16"/>
    <x v="39"/>
    <x v="405"/>
    <x v="5"/>
    <s v="S, M, L"/>
    <s v="S"/>
    <s v="Red"/>
    <s v="Low"/>
    <x v="27"/>
    <x v="4"/>
    <x v="3"/>
    <x v="2"/>
    <x v="4"/>
    <x v="0"/>
    <x v="2"/>
    <x v="2"/>
  </r>
  <r>
    <n v="411"/>
    <s v="L1U1"/>
    <n v="1322.1849499868449"/>
    <n v="1.3221849499868448E+16"/>
    <x v="4"/>
    <x v="4"/>
    <s v="Very Good"/>
    <n v="2992964467184709"/>
    <x v="14"/>
    <x v="406"/>
    <x v="3"/>
    <s v="M, L, XL"/>
    <s v="M"/>
    <s v="Black"/>
    <s v="Above Average"/>
    <x v="30"/>
    <x v="7"/>
    <x v="6"/>
    <x v="0"/>
    <x v="0"/>
    <x v="3"/>
    <x v="5"/>
    <x v="0"/>
  </r>
  <r>
    <n v="412"/>
    <s v="S5Y6"/>
    <n v="5534.3930360688573"/>
    <n v="5.5343930360688576E+16"/>
    <x v="4"/>
    <x v="2"/>
    <s v="Very Bad"/>
    <n v="4526437434014163"/>
    <x v="275"/>
    <x v="407"/>
    <x v="5"/>
    <s v="S, M, L"/>
    <s v="XL"/>
    <s v="Red"/>
    <s v="Above Average"/>
    <x v="10"/>
    <x v="6"/>
    <x v="5"/>
    <x v="3"/>
    <x v="4"/>
    <x v="3"/>
    <x v="5"/>
    <x v="3"/>
  </r>
  <r>
    <n v="413"/>
    <s v="T8U0"/>
    <n v="783.7799739779847"/>
    <n v="7837799739779847"/>
    <x v="6"/>
    <x v="5"/>
    <s v="Best"/>
    <n v="1.7460335664549388E+16"/>
    <x v="93"/>
    <x v="99"/>
    <x v="2"/>
    <s v="S, L, XL"/>
    <s v="XL"/>
    <s v="Red"/>
    <s v="Low"/>
    <x v="40"/>
    <x v="9"/>
    <x v="1"/>
    <x v="5"/>
    <x v="3"/>
    <x v="2"/>
    <x v="5"/>
    <x v="5"/>
  </r>
  <r>
    <n v="414"/>
    <s v="Z7E6"/>
    <n v="645.29137864737174"/>
    <n v="6452913786473718"/>
    <x v="4"/>
    <x v="2"/>
    <s v="Very Bad"/>
    <n v="1.1807569450159052E+16"/>
    <x v="276"/>
    <x v="408"/>
    <x v="6"/>
    <s v="S, M, L"/>
    <s v="S"/>
    <s v="Green"/>
    <s v="Very High"/>
    <x v="16"/>
    <x v="6"/>
    <x v="3"/>
    <x v="1"/>
    <x v="1"/>
    <x v="2"/>
    <x v="0"/>
    <x v="1"/>
  </r>
  <r>
    <n v="415"/>
    <s v="I2N6"/>
    <n v="3702.0128580575106"/>
    <n v="3.7020128580575104E+16"/>
    <x v="0"/>
    <x v="6"/>
    <s v="Best"/>
    <n v="1.4104258051472732E+16"/>
    <x v="207"/>
    <x v="409"/>
    <x v="4"/>
    <s v="S, M, L"/>
    <s v="XL"/>
    <s v="Blue"/>
    <s v="Average"/>
    <x v="44"/>
    <x v="1"/>
    <x v="2"/>
    <x v="0"/>
    <x v="3"/>
    <x v="4"/>
    <x v="0"/>
    <x v="1"/>
  </r>
  <r>
    <n v="416"/>
    <s v="W6S0"/>
    <n v="75.1946308500725"/>
    <n v="751946308500725"/>
    <x v="4"/>
    <x v="8"/>
    <s v="Bad"/>
    <n v="3.618331987269176E+16"/>
    <x v="138"/>
    <x v="410"/>
    <x v="7"/>
    <s v="S, M, L"/>
    <s v="L"/>
    <s v="Blue"/>
    <s v="High"/>
    <x v="6"/>
    <x v="5"/>
    <x v="3"/>
    <x v="1"/>
    <x v="2"/>
    <x v="2"/>
    <x v="3"/>
    <x v="4"/>
  </r>
  <r>
    <n v="417"/>
    <s v="D7S4"/>
    <n v="915.51280055007521"/>
    <n v="9155128005500752"/>
    <x v="3"/>
    <x v="5"/>
    <s v="Not Good"/>
    <n v="2753776028365839"/>
    <x v="277"/>
    <x v="411"/>
    <x v="3"/>
    <s v="S, M, L"/>
    <s v="M"/>
    <s v="Black"/>
    <s v="Above Average"/>
    <x v="1"/>
    <x v="4"/>
    <x v="8"/>
    <x v="5"/>
    <x v="3"/>
    <x v="4"/>
    <x v="5"/>
    <x v="0"/>
  </r>
  <r>
    <n v="418"/>
    <s v="Z4Y9"/>
    <n v="899.30508407748925"/>
    <n v="8993050840774893"/>
    <x v="5"/>
    <x v="7"/>
    <s v="Bad"/>
    <n v="3612963041733614"/>
    <x v="68"/>
    <x v="412"/>
    <x v="8"/>
    <s v="S, L, XL"/>
    <s v="L"/>
    <s v="Green"/>
    <s v="Average"/>
    <x v="46"/>
    <x v="5"/>
    <x v="0"/>
    <x v="3"/>
    <x v="4"/>
    <x v="0"/>
    <x v="3"/>
    <x v="3"/>
  </r>
  <r>
    <n v="419"/>
    <s v="Y4W8"/>
    <n v="5468.2194576281136"/>
    <n v="5.4682194576281136E+16"/>
    <x v="5"/>
    <x v="6"/>
    <s v="Good"/>
    <n v="3.7346642113399592E+16"/>
    <x v="181"/>
    <x v="413"/>
    <x v="7"/>
    <s v="M, L, XL"/>
    <s v="L"/>
    <s v="Red"/>
    <s v="Negligible"/>
    <x v="27"/>
    <x v="3"/>
    <x v="3"/>
    <x v="3"/>
    <x v="1"/>
    <x v="3"/>
    <x v="5"/>
    <x v="5"/>
  </r>
  <r>
    <n v="420"/>
    <s v="R4S1"/>
    <n v="2927.8549551487004"/>
    <n v="2.9278549551487004E+16"/>
    <x v="5"/>
    <x v="5"/>
    <s v="Good"/>
    <n v="2.980920728217648E+16"/>
    <x v="44"/>
    <x v="414"/>
    <x v="8"/>
    <s v="M, L, XL"/>
    <s v="XL"/>
    <s v="Green"/>
    <s v="Negligible"/>
    <x v="29"/>
    <x v="3"/>
    <x v="9"/>
    <x v="0"/>
    <x v="3"/>
    <x v="0"/>
    <x v="5"/>
    <x v="3"/>
  </r>
  <r>
    <n v="421"/>
    <s v="H0R7"/>
    <n v="345.6524329167072"/>
    <n v="3456524329167072"/>
    <x v="0"/>
    <x v="1"/>
    <s v="Worst"/>
    <n v="4867044869937082"/>
    <x v="187"/>
    <x v="415"/>
    <x v="0"/>
    <s v="M, L, XL"/>
    <s v="L"/>
    <s v="Green"/>
    <s v="High"/>
    <x v="31"/>
    <x v="9"/>
    <x v="5"/>
    <x v="2"/>
    <x v="0"/>
    <x v="2"/>
    <x v="3"/>
    <x v="4"/>
  </r>
  <r>
    <n v="422"/>
    <s v="D7U6"/>
    <n v="802.84914671941931"/>
    <n v="8028491467194193"/>
    <x v="5"/>
    <x v="1"/>
    <s v="Very Bad"/>
    <n v="2597530636926343"/>
    <x v="217"/>
    <x v="416"/>
    <x v="8"/>
    <s v="S, M, L"/>
    <s v="M"/>
    <s v="Green"/>
    <s v="Above Average"/>
    <x v="46"/>
    <x v="6"/>
    <x v="1"/>
    <x v="4"/>
    <x v="2"/>
    <x v="1"/>
    <x v="4"/>
    <x v="5"/>
  </r>
  <r>
    <n v="423"/>
    <s v="W7W7"/>
    <n v="2746.0741891756343"/>
    <n v="2.7460741891756344E+16"/>
    <x v="6"/>
    <x v="1"/>
    <s v="Very Good"/>
    <n v="1.9349387964238896E+16"/>
    <x v="278"/>
    <x v="417"/>
    <x v="5"/>
    <s v="M, L, XL"/>
    <s v="M"/>
    <s v="Black"/>
    <s v="Average"/>
    <x v="12"/>
    <x v="6"/>
    <x v="8"/>
    <x v="2"/>
    <x v="0"/>
    <x v="3"/>
    <x v="0"/>
    <x v="3"/>
  </r>
  <r>
    <n v="424"/>
    <s v="X6X4"/>
    <n v="70.9414915895332"/>
    <n v="709414915895332"/>
    <x v="0"/>
    <x v="4"/>
    <s v="Worst"/>
    <n v="4207560396634205"/>
    <x v="23"/>
    <x v="418"/>
    <x v="7"/>
    <s v="S, L, XL"/>
    <s v="S"/>
    <s v="Green"/>
    <s v="Low"/>
    <x v="20"/>
    <x v="4"/>
    <x v="0"/>
    <x v="0"/>
    <x v="2"/>
    <x v="4"/>
    <x v="3"/>
    <x v="0"/>
  </r>
  <r>
    <n v="425"/>
    <s v="Q0Y3"/>
    <n v="822.08924422762595"/>
    <n v="8220892442276259"/>
    <x v="5"/>
    <x v="8"/>
    <s v="Worst"/>
    <n v="1.6759097816068104E+16"/>
    <x v="62"/>
    <x v="419"/>
    <x v="0"/>
    <s v="M, L, XL"/>
    <s v="L"/>
    <s v="Black"/>
    <s v="Low"/>
    <x v="25"/>
    <x v="3"/>
    <x v="2"/>
    <x v="2"/>
    <x v="1"/>
    <x v="4"/>
    <x v="5"/>
    <x v="4"/>
  </r>
  <r>
    <n v="426"/>
    <s v="U4E4"/>
    <n v="865.54053810330925"/>
    <n v="8655405381033093"/>
    <x v="7"/>
    <x v="8"/>
    <s v="Not Good"/>
    <n v="2.6622607786658996E+16"/>
    <x v="279"/>
    <x v="420"/>
    <x v="7"/>
    <s v="M, L, XL"/>
    <s v="XL"/>
    <s v="Black"/>
    <s v="Very Low"/>
    <x v="42"/>
    <x v="9"/>
    <x v="1"/>
    <x v="5"/>
    <x v="3"/>
    <x v="1"/>
    <x v="0"/>
    <x v="3"/>
  </r>
  <r>
    <n v="427"/>
    <s v="S4C8"/>
    <n v="707.11415322524124"/>
    <n v="7071141532252412"/>
    <x v="6"/>
    <x v="0"/>
    <s v="Worst"/>
    <n v="3199859833833889"/>
    <x v="170"/>
    <x v="421"/>
    <x v="6"/>
    <s v="S, M, L"/>
    <s v="XL"/>
    <s v="Black"/>
    <s v="Low"/>
    <x v="44"/>
    <x v="9"/>
    <x v="8"/>
    <x v="4"/>
    <x v="0"/>
    <x v="3"/>
    <x v="5"/>
    <x v="2"/>
  </r>
  <r>
    <n v="428"/>
    <s v="A5Y6"/>
    <n v="5654.2427553148509"/>
    <n v="5.6542427553148512E+16"/>
    <x v="1"/>
    <x v="2"/>
    <s v="Worst"/>
    <n v="3.6610243192159744E+16"/>
    <x v="280"/>
    <x v="422"/>
    <x v="7"/>
    <s v="M, L, XL"/>
    <s v="S"/>
    <s v="Blue"/>
    <s v="Low"/>
    <x v="16"/>
    <x v="0"/>
    <x v="4"/>
    <x v="3"/>
    <x v="4"/>
    <x v="3"/>
    <x v="0"/>
    <x v="1"/>
  </r>
  <r>
    <n v="429"/>
    <s v="A0P9"/>
    <n v="574.04016974872638"/>
    <n v="5740401697487264"/>
    <x v="0"/>
    <x v="0"/>
    <s v="Worst"/>
    <n v="3.7065614002411696E+16"/>
    <x v="246"/>
    <x v="423"/>
    <x v="4"/>
    <s v="S, L, XL"/>
    <s v="S"/>
    <s v="Blue"/>
    <s v="Very Low"/>
    <x v="39"/>
    <x v="3"/>
    <x v="4"/>
    <x v="5"/>
    <x v="1"/>
    <x v="3"/>
    <x v="4"/>
    <x v="5"/>
  </r>
  <r>
    <n v="430"/>
    <s v="M5H9"/>
    <n v="51.7321627034936"/>
    <n v="517321627034936"/>
    <x v="7"/>
    <x v="8"/>
    <s v="Very Bad"/>
    <n v="448800875183017"/>
    <x v="49"/>
    <x v="424"/>
    <x v="8"/>
    <s v="S, M, L"/>
    <s v="M"/>
    <s v="Red"/>
    <s v="Below Average"/>
    <x v="34"/>
    <x v="6"/>
    <x v="5"/>
    <x v="3"/>
    <x v="3"/>
    <x v="3"/>
    <x v="4"/>
    <x v="4"/>
  </r>
  <r>
    <n v="431"/>
    <s v="V9T3"/>
    <n v="284.28373824161162"/>
    <n v="2842837382416116"/>
    <x v="7"/>
    <x v="2"/>
    <s v="Best"/>
    <n v="2.9370237737920396E+16"/>
    <x v="281"/>
    <x v="425"/>
    <x v="5"/>
    <s v="S, M, L"/>
    <s v="S"/>
    <s v="Red"/>
    <s v="Significant"/>
    <x v="34"/>
    <x v="1"/>
    <x v="1"/>
    <x v="2"/>
    <x v="4"/>
    <x v="1"/>
    <x v="5"/>
    <x v="4"/>
  </r>
  <r>
    <n v="432"/>
    <s v="H9H0"/>
    <n v="359.68530231058651"/>
    <n v="3596853023105865"/>
    <x v="6"/>
    <x v="9"/>
    <s v="Bad"/>
    <n v="3.7841403439542112E+16"/>
    <x v="282"/>
    <x v="426"/>
    <x v="5"/>
    <s v="M, L, XL"/>
    <s v="S"/>
    <s v="Blue"/>
    <s v="Significant"/>
    <x v="33"/>
    <x v="9"/>
    <x v="5"/>
    <x v="3"/>
    <x v="2"/>
    <x v="2"/>
    <x v="2"/>
    <x v="2"/>
  </r>
  <r>
    <n v="433"/>
    <s v="M3R9"/>
    <n v="712.03279867059621"/>
    <n v="7120327986705962"/>
    <x v="0"/>
    <x v="4"/>
    <s v="Very Bad"/>
    <n v="2.4445449806492856E+16"/>
    <x v="283"/>
    <x v="427"/>
    <x v="8"/>
    <s v="S, M, L"/>
    <s v="S"/>
    <s v="Blue"/>
    <s v="Above Average"/>
    <x v="12"/>
    <x v="0"/>
    <x v="4"/>
    <x v="5"/>
    <x v="4"/>
    <x v="2"/>
    <x v="5"/>
    <x v="0"/>
  </r>
  <r>
    <n v="434"/>
    <s v="K2Z2"/>
    <n v="502.04095273814528"/>
    <n v="5020409527381453"/>
    <x v="7"/>
    <x v="6"/>
    <s v="Not Good"/>
    <n v="2.3016375982246424E+16"/>
    <x v="59"/>
    <x v="428"/>
    <x v="3"/>
    <s v="M, L, XL"/>
    <s v="XL"/>
    <s v="Black"/>
    <s v="Below Average"/>
    <x v="30"/>
    <x v="7"/>
    <x v="0"/>
    <x v="0"/>
    <x v="4"/>
    <x v="2"/>
    <x v="0"/>
    <x v="3"/>
  </r>
  <r>
    <n v="435"/>
    <s v="Z4O4"/>
    <n v="582.77001206618786"/>
    <n v="5827700120661879"/>
    <x v="3"/>
    <x v="8"/>
    <s v="Best"/>
    <n v="1.0019413510143252E+16"/>
    <x v="269"/>
    <x v="429"/>
    <x v="4"/>
    <s v="S, L, XL"/>
    <s v="S"/>
    <s v="Red"/>
    <s v="Below Average"/>
    <x v="7"/>
    <x v="2"/>
    <x v="9"/>
    <x v="5"/>
    <x v="2"/>
    <x v="3"/>
    <x v="1"/>
    <x v="4"/>
  </r>
  <r>
    <n v="436"/>
    <s v="J9D8"/>
    <n v="84.650332782537902"/>
    <n v="846503327825379"/>
    <x v="0"/>
    <x v="3"/>
    <s v="Worst"/>
    <n v="2347062260498118"/>
    <x v="182"/>
    <x v="430"/>
    <x v="7"/>
    <s v="M, L, XL"/>
    <s v="S"/>
    <s v="Blue"/>
    <s v="Low"/>
    <x v="2"/>
    <x v="2"/>
    <x v="6"/>
    <x v="1"/>
    <x v="3"/>
    <x v="0"/>
    <x v="4"/>
    <x v="1"/>
  </r>
  <r>
    <n v="437"/>
    <s v="V1S5"/>
    <n v="504.04086104990932"/>
    <n v="5040408610499093"/>
    <x v="2"/>
    <x v="1"/>
    <s v="Bad"/>
    <n v="4409786196934327"/>
    <x v="284"/>
    <x v="431"/>
    <x v="3"/>
    <s v="S, L, XL"/>
    <s v="S"/>
    <s v="Black"/>
    <s v="Medium"/>
    <x v="23"/>
    <x v="8"/>
    <x v="9"/>
    <x v="0"/>
    <x v="3"/>
    <x v="0"/>
    <x v="0"/>
    <x v="4"/>
  </r>
  <r>
    <n v="438"/>
    <s v="Q6X7"/>
    <n v="407.97939267188542"/>
    <n v="4079793926718854"/>
    <x v="0"/>
    <x v="7"/>
    <s v="Best"/>
    <n v="4993793774055673"/>
    <x v="285"/>
    <x v="432"/>
    <x v="4"/>
    <s v="S, M, L"/>
    <s v="M"/>
    <s v="Blue"/>
    <s v="Below Average"/>
    <x v="34"/>
    <x v="2"/>
    <x v="2"/>
    <x v="5"/>
    <x v="0"/>
    <x v="0"/>
    <x v="5"/>
    <x v="4"/>
  </r>
  <r>
    <n v="439"/>
    <s v="E8K2"/>
    <n v="890.61557159846063"/>
    <n v="8906155715984606"/>
    <x v="3"/>
    <x v="9"/>
    <s v="Bad"/>
    <n v="2230757817398477"/>
    <x v="103"/>
    <x v="433"/>
    <x v="4"/>
    <s v="S, L, XL"/>
    <s v="L"/>
    <s v="Red"/>
    <s v="Medium"/>
    <x v="44"/>
    <x v="5"/>
    <x v="5"/>
    <x v="5"/>
    <x v="1"/>
    <x v="4"/>
    <x v="5"/>
    <x v="4"/>
  </r>
  <r>
    <n v="440"/>
    <s v="J2E9"/>
    <n v="544.03258630384732"/>
    <n v="5440325863038473"/>
    <x v="4"/>
    <x v="3"/>
    <s v="Bad"/>
    <n v="1404180082434301"/>
    <x v="94"/>
    <x v="434"/>
    <x v="8"/>
    <s v="S, M, L"/>
    <s v="S"/>
    <s v="Red"/>
    <s v="Average"/>
    <x v="8"/>
    <x v="8"/>
    <x v="4"/>
    <x v="2"/>
    <x v="3"/>
    <x v="4"/>
    <x v="4"/>
    <x v="0"/>
  </r>
  <r>
    <n v="441"/>
    <s v="Y8G7"/>
    <n v="580.18598691595059"/>
    <n v="5801859869159506"/>
    <x v="1"/>
    <x v="7"/>
    <s v="Bad"/>
    <n v="3.9690263347262064E+16"/>
    <x v="178"/>
    <x v="435"/>
    <x v="0"/>
    <s v="S, M, L"/>
    <s v="M"/>
    <s v="Red"/>
    <s v="Low"/>
    <x v="33"/>
    <x v="1"/>
    <x v="8"/>
    <x v="4"/>
    <x v="0"/>
    <x v="0"/>
    <x v="2"/>
    <x v="4"/>
  </r>
  <r>
    <n v="442"/>
    <s v="W6M9"/>
    <n v="164.9142714347241"/>
    <n v="1649142714347241"/>
    <x v="7"/>
    <x v="8"/>
    <s v="Bad"/>
    <n v="4470495964209816"/>
    <x v="179"/>
    <x v="436"/>
    <x v="4"/>
    <s v="M, L, XL"/>
    <s v="L"/>
    <s v="Blue"/>
    <s v="Medium"/>
    <x v="3"/>
    <x v="4"/>
    <x v="2"/>
    <x v="3"/>
    <x v="3"/>
    <x v="0"/>
    <x v="3"/>
    <x v="2"/>
  </r>
  <r>
    <n v="443"/>
    <s v="J5E8"/>
    <n v="865.60413931237156"/>
    <n v="8656041393123716"/>
    <x v="1"/>
    <x v="2"/>
    <s v="Very Bad"/>
    <n v="3700113657628517"/>
    <x v="184"/>
    <x v="437"/>
    <x v="2"/>
    <s v="S, M, L"/>
    <s v="S"/>
    <s v="Blue"/>
    <s v="Below Average"/>
    <x v="46"/>
    <x v="0"/>
    <x v="0"/>
    <x v="5"/>
    <x v="4"/>
    <x v="4"/>
    <x v="0"/>
    <x v="5"/>
  </r>
  <r>
    <n v="444"/>
    <s v="Q9L1"/>
    <n v="1170.0842502744435"/>
    <n v="1.1700842502744436E+16"/>
    <x v="1"/>
    <x v="3"/>
    <s v="Very Good"/>
    <n v="4588986708228767"/>
    <x v="286"/>
    <x v="438"/>
    <x v="0"/>
    <s v="S, L, XL"/>
    <s v="M"/>
    <s v="Black"/>
    <s v="Very High"/>
    <x v="1"/>
    <x v="2"/>
    <x v="5"/>
    <x v="1"/>
    <x v="2"/>
    <x v="3"/>
    <x v="3"/>
    <x v="0"/>
  </r>
  <r>
    <n v="445"/>
    <s v="S2S3"/>
    <n v="2341.4731534063094"/>
    <n v="2.3414731534063096E+16"/>
    <x v="2"/>
    <x v="8"/>
    <s v="Very Good"/>
    <n v="1.7682881002329016E+16"/>
    <x v="287"/>
    <x v="439"/>
    <x v="7"/>
    <s v="S, L, XL"/>
    <s v="S"/>
    <s v="Red"/>
    <s v="Very High"/>
    <x v="38"/>
    <x v="8"/>
    <x v="5"/>
    <x v="0"/>
    <x v="0"/>
    <x v="4"/>
    <x v="2"/>
    <x v="1"/>
  </r>
  <r>
    <n v="446"/>
    <s v="T2P5"/>
    <n v="1925.3099371464912"/>
    <n v="1.9253099371464912E+16"/>
    <x v="3"/>
    <x v="2"/>
    <s v="Very Good"/>
    <n v="1.1289947067677466E+16"/>
    <x v="288"/>
    <x v="440"/>
    <x v="2"/>
    <s v="S, M, L"/>
    <s v="L"/>
    <s v="Blue"/>
    <s v="Significant"/>
    <x v="31"/>
    <x v="2"/>
    <x v="5"/>
    <x v="4"/>
    <x v="4"/>
    <x v="0"/>
    <x v="1"/>
    <x v="1"/>
  </r>
  <r>
    <n v="447"/>
    <s v="M3G5"/>
    <n v="981.65464886446455"/>
    <n v="9816546488644646"/>
    <x v="1"/>
    <x v="6"/>
    <s v="Not Good"/>
    <n v="3443401411299922"/>
    <x v="168"/>
    <x v="441"/>
    <x v="8"/>
    <s v="S, L, XL"/>
    <s v="L"/>
    <s v="Black"/>
    <s v="Below Average"/>
    <x v="15"/>
    <x v="2"/>
    <x v="4"/>
    <x v="4"/>
    <x v="4"/>
    <x v="2"/>
    <x v="1"/>
    <x v="5"/>
  </r>
  <r>
    <n v="448"/>
    <s v="H1F1"/>
    <n v="469.0454602897193"/>
    <n v="4690454602897193"/>
    <x v="5"/>
    <x v="8"/>
    <s v="Very Good"/>
    <n v="2244734554954012"/>
    <x v="289"/>
    <x v="442"/>
    <x v="4"/>
    <s v="S, M, L"/>
    <s v="XL"/>
    <s v="Blue"/>
    <s v="Low"/>
    <x v="37"/>
    <x v="9"/>
    <x v="4"/>
    <x v="5"/>
    <x v="0"/>
    <x v="1"/>
    <x v="5"/>
    <x v="4"/>
  </r>
  <r>
    <n v="449"/>
    <s v="J1V6"/>
    <n v="78.432365678183899"/>
    <n v="784323656781839"/>
    <x v="4"/>
    <x v="7"/>
    <s v="Good"/>
    <n v="4145711636433401"/>
    <x v="290"/>
    <x v="443"/>
    <x v="9"/>
    <s v="S, M, L"/>
    <s v="XL"/>
    <s v="Green"/>
    <s v="Average"/>
    <x v="38"/>
    <x v="7"/>
    <x v="9"/>
    <x v="2"/>
    <x v="0"/>
    <x v="2"/>
    <x v="4"/>
    <x v="5"/>
  </r>
  <r>
    <n v="450"/>
    <s v="F7S3"/>
    <n v="5443.0619852320588"/>
    <n v="5.4430619852320592E+16"/>
    <x v="0"/>
    <x v="5"/>
    <s v="Bad"/>
    <n v="2276207248398292"/>
    <x v="291"/>
    <x v="444"/>
    <x v="7"/>
    <s v="S, L, XL"/>
    <s v="S"/>
    <s v="Green"/>
    <s v="Very High"/>
    <x v="7"/>
    <x v="2"/>
    <x v="5"/>
    <x v="2"/>
    <x v="1"/>
    <x v="0"/>
    <x v="1"/>
    <x v="0"/>
  </r>
  <r>
    <n v="451"/>
    <s v="G9R6"/>
    <n v="428.18474774696688"/>
    <n v="4281847477469669"/>
    <x v="5"/>
    <x v="4"/>
    <s v="Bad"/>
    <n v="4094536229644515"/>
    <x v="292"/>
    <x v="445"/>
    <x v="3"/>
    <s v="S, L, XL"/>
    <s v="XL"/>
    <s v="Red"/>
    <s v="Very High"/>
    <x v="17"/>
    <x v="5"/>
    <x v="2"/>
    <x v="4"/>
    <x v="2"/>
    <x v="2"/>
    <x v="3"/>
    <x v="5"/>
  </r>
  <r>
    <n v="452"/>
    <s v="A1I6"/>
    <n v="990.95127423472877"/>
    <n v="9909512742347288"/>
    <x v="0"/>
    <x v="9"/>
    <s v="Not Good"/>
    <n v="3.7550485007898376E+16"/>
    <x v="232"/>
    <x v="446"/>
    <x v="2"/>
    <s v="S, L, XL"/>
    <s v="L"/>
    <s v="Black"/>
    <s v="Very High"/>
    <x v="41"/>
    <x v="9"/>
    <x v="0"/>
    <x v="1"/>
    <x v="4"/>
    <x v="1"/>
    <x v="1"/>
    <x v="4"/>
  </r>
  <r>
    <n v="453"/>
    <s v="W8V5"/>
    <n v="259.71008237105451"/>
    <n v="2597100823710545"/>
    <x v="6"/>
    <x v="8"/>
    <s v="Very Bad"/>
    <n v="4161952950709049"/>
    <x v="119"/>
    <x v="447"/>
    <x v="7"/>
    <s v="M, L, XL"/>
    <s v="L"/>
    <s v="Red"/>
    <s v="Very High"/>
    <x v="43"/>
    <x v="4"/>
    <x v="8"/>
    <x v="1"/>
    <x v="1"/>
    <x v="4"/>
    <x v="0"/>
    <x v="3"/>
  </r>
  <r>
    <n v="454"/>
    <s v="H1Y6"/>
    <n v="555.90307671206676"/>
    <n v="5559030767120668"/>
    <x v="3"/>
    <x v="2"/>
    <s v="Very Bad"/>
    <n v="4.0958884271857096E+16"/>
    <x v="204"/>
    <x v="448"/>
    <x v="8"/>
    <s v="S, M, L"/>
    <s v="M"/>
    <s v="Black"/>
    <s v="Low"/>
    <x v="11"/>
    <x v="2"/>
    <x v="3"/>
    <x v="0"/>
    <x v="4"/>
    <x v="0"/>
    <x v="4"/>
    <x v="0"/>
  </r>
  <r>
    <n v="455"/>
    <s v="E1H5"/>
    <n v="842.05647559710235"/>
    <n v="8420564755971023"/>
    <x v="4"/>
    <x v="7"/>
    <s v="Bad"/>
    <n v="1962434496958084"/>
    <x v="293"/>
    <x v="449"/>
    <x v="4"/>
    <s v="M, L, XL"/>
    <s v="XL"/>
    <s v="Green"/>
    <s v="Average"/>
    <x v="0"/>
    <x v="8"/>
    <x v="2"/>
    <x v="2"/>
    <x v="2"/>
    <x v="1"/>
    <x v="4"/>
    <x v="2"/>
  </r>
  <r>
    <n v="456"/>
    <s v="D2B3"/>
    <n v="318.46368688230939"/>
    <n v="3184636868823094"/>
    <x v="5"/>
    <x v="3"/>
    <s v="Bad"/>
    <n v="3.5993761496218276E+16"/>
    <x v="294"/>
    <x v="450"/>
    <x v="4"/>
    <s v="M, L, XL"/>
    <s v="M"/>
    <s v="Black"/>
    <s v="Significant"/>
    <x v="22"/>
    <x v="1"/>
    <x v="4"/>
    <x v="3"/>
    <x v="3"/>
    <x v="0"/>
    <x v="2"/>
    <x v="0"/>
  </r>
  <r>
    <n v="457"/>
    <s v="Y5F7"/>
    <n v="221.3138934612227"/>
    <n v="2213138934612227"/>
    <x v="7"/>
    <x v="7"/>
    <s v="Bad"/>
    <n v="3.3046523823899036E+16"/>
    <x v="295"/>
    <x v="451"/>
    <x v="3"/>
    <s v="S, L, XL"/>
    <s v="XL"/>
    <s v="Blue"/>
    <s v="Below Average"/>
    <x v="4"/>
    <x v="5"/>
    <x v="8"/>
    <x v="4"/>
    <x v="2"/>
    <x v="1"/>
    <x v="4"/>
    <x v="1"/>
  </r>
  <r>
    <n v="458"/>
    <s v="A3X7"/>
    <n v="2416.1362107330374"/>
    <n v="2.4161362107330376E+16"/>
    <x v="6"/>
    <x v="2"/>
    <s v="Very Good"/>
    <n v="3.5590530008664232E+16"/>
    <x v="296"/>
    <x v="452"/>
    <x v="9"/>
    <s v="M, L, XL"/>
    <s v="M"/>
    <s v="Red"/>
    <s v="Below Average"/>
    <x v="12"/>
    <x v="8"/>
    <x v="8"/>
    <x v="4"/>
    <x v="4"/>
    <x v="4"/>
    <x v="1"/>
    <x v="0"/>
  </r>
  <r>
    <n v="459"/>
    <s v="N7P1"/>
    <n v="891.36531675581989"/>
    <n v="8913653167558199"/>
    <x v="2"/>
    <x v="8"/>
    <s v="Not Good"/>
    <n v="1.9742724491391736E+16"/>
    <x v="109"/>
    <x v="453"/>
    <x v="8"/>
    <s v="S, M, L"/>
    <s v="M"/>
    <s v="Red"/>
    <s v="Below Average"/>
    <x v="40"/>
    <x v="4"/>
    <x v="2"/>
    <x v="2"/>
    <x v="4"/>
    <x v="2"/>
    <x v="5"/>
    <x v="4"/>
  </r>
  <r>
    <n v="460"/>
    <s v="E5O4"/>
    <n v="982.22466164958655"/>
    <n v="9822246616495866"/>
    <x v="7"/>
    <x v="6"/>
    <s v="Not Good"/>
    <n v="1.7932192437466296E+16"/>
    <x v="297"/>
    <x v="454"/>
    <x v="8"/>
    <s v="S, L, XL"/>
    <s v="M"/>
    <s v="Blue"/>
    <s v="Very High"/>
    <x v="32"/>
    <x v="4"/>
    <x v="8"/>
    <x v="1"/>
    <x v="1"/>
    <x v="0"/>
    <x v="2"/>
    <x v="3"/>
  </r>
  <r>
    <n v="461"/>
    <s v="R5V4"/>
    <n v="74.352247862845502"/>
    <n v="743522478628455"/>
    <x v="0"/>
    <x v="8"/>
    <s v="Very Bad"/>
    <n v="3.0179981242083936E+16"/>
    <x v="235"/>
    <x v="455"/>
    <x v="9"/>
    <s v="S, L, XL"/>
    <s v="L"/>
    <s v="Red"/>
    <s v="Negligible"/>
    <x v="16"/>
    <x v="1"/>
    <x v="7"/>
    <x v="1"/>
    <x v="2"/>
    <x v="1"/>
    <x v="1"/>
    <x v="5"/>
  </r>
  <r>
    <n v="462"/>
    <s v="E1Z2"/>
    <n v="271.7016130465438"/>
    <n v="2717016130465438"/>
    <x v="1"/>
    <x v="0"/>
    <s v="Very Good"/>
    <n v="2884871588030414"/>
    <x v="298"/>
    <x v="456"/>
    <x v="0"/>
    <s v="M, L, XL"/>
    <s v="XL"/>
    <s v="Blue"/>
    <s v="Below Average"/>
    <x v="13"/>
    <x v="5"/>
    <x v="3"/>
    <x v="0"/>
    <x v="3"/>
    <x v="3"/>
    <x v="3"/>
    <x v="3"/>
  </r>
  <r>
    <n v="463"/>
    <s v="G5U8"/>
    <n v="553.62369923030292"/>
    <n v="5536236992303029"/>
    <x v="3"/>
    <x v="8"/>
    <s v="Worst"/>
    <n v="378526703349987"/>
    <x v="157"/>
    <x v="457"/>
    <x v="8"/>
    <s v="S, M, L"/>
    <s v="M"/>
    <s v="Black"/>
    <s v="Negligible"/>
    <x v="29"/>
    <x v="3"/>
    <x v="2"/>
    <x v="2"/>
    <x v="3"/>
    <x v="3"/>
    <x v="1"/>
    <x v="2"/>
  </r>
  <r>
    <n v="464"/>
    <s v="A9C5"/>
    <n v="1341.8465232098115"/>
    <n v="1.3418465232098116E+16"/>
    <x v="7"/>
    <x v="4"/>
    <s v="Very Good"/>
    <n v="4093132744064436"/>
    <x v="299"/>
    <x v="458"/>
    <x v="3"/>
    <s v="M, L, XL"/>
    <s v="XL"/>
    <s v="Blue"/>
    <s v="Low"/>
    <x v="21"/>
    <x v="8"/>
    <x v="9"/>
    <x v="3"/>
    <x v="3"/>
    <x v="3"/>
    <x v="2"/>
    <x v="2"/>
  </r>
  <r>
    <n v="465"/>
    <s v="M3K0"/>
    <n v="476.10755298723461"/>
    <n v="4761075529872346"/>
    <x v="6"/>
    <x v="7"/>
    <s v="Very Good"/>
    <n v="3.5354624270675672E+16"/>
    <x v="288"/>
    <x v="459"/>
    <x v="8"/>
    <s v="M, L, XL"/>
    <s v="L"/>
    <s v="Green"/>
    <s v="Negligible"/>
    <x v="25"/>
    <x v="6"/>
    <x v="7"/>
    <x v="1"/>
    <x v="3"/>
    <x v="2"/>
    <x v="1"/>
    <x v="3"/>
  </r>
  <r>
    <n v="466"/>
    <s v="L6F3"/>
    <n v="3138.7786642593974"/>
    <n v="3.1387786642593976E+16"/>
    <x v="3"/>
    <x v="9"/>
    <s v="Very Bad"/>
    <n v="2.6117043185295724E+16"/>
    <x v="80"/>
    <x v="460"/>
    <x v="3"/>
    <s v="M, L, XL"/>
    <s v="L"/>
    <s v="Red"/>
    <s v="Low"/>
    <x v="39"/>
    <x v="4"/>
    <x v="1"/>
    <x v="5"/>
    <x v="4"/>
    <x v="3"/>
    <x v="3"/>
    <x v="2"/>
  </r>
  <r>
    <n v="467"/>
    <s v="B8G8"/>
    <n v="490.50476586823407"/>
    <n v="4905047658682341"/>
    <x v="2"/>
    <x v="0"/>
    <s v="Best"/>
    <n v="1.0471783924095526E+16"/>
    <x v="300"/>
    <x v="461"/>
    <x v="5"/>
    <s v="S, M, L"/>
    <s v="L"/>
    <s v="Green"/>
    <s v="Negligible"/>
    <x v="23"/>
    <x v="6"/>
    <x v="7"/>
    <x v="2"/>
    <x v="3"/>
    <x v="0"/>
    <x v="1"/>
    <x v="4"/>
  </r>
  <r>
    <n v="468"/>
    <s v="I6X1"/>
    <n v="2262.1915881849095"/>
    <n v="2.2621915881849096E+16"/>
    <x v="2"/>
    <x v="0"/>
    <s v="Very Good"/>
    <n v="1.4550635811590428E+16"/>
    <x v="25"/>
    <x v="462"/>
    <x v="1"/>
    <s v="M, L, XL"/>
    <s v="XL"/>
    <s v="Red"/>
    <s v="Below Average"/>
    <x v="25"/>
    <x v="0"/>
    <x v="5"/>
    <x v="1"/>
    <x v="0"/>
    <x v="0"/>
    <x v="3"/>
    <x v="0"/>
  </r>
  <r>
    <n v="469"/>
    <s v="Q6I8"/>
    <n v="688.37951865834111"/>
    <n v="6883795186583411"/>
    <x v="6"/>
    <x v="2"/>
    <s v="Very Good"/>
    <n v="1233111919477138"/>
    <x v="126"/>
    <x v="463"/>
    <x v="1"/>
    <s v="S, M, L"/>
    <s v="M"/>
    <s v="Red"/>
    <s v="Very Low"/>
    <x v="3"/>
    <x v="0"/>
    <x v="4"/>
    <x v="2"/>
    <x v="2"/>
    <x v="0"/>
    <x v="1"/>
    <x v="1"/>
  </r>
  <r>
    <n v="470"/>
    <s v="X6J7"/>
    <n v="97.456563679617204"/>
    <n v="974565636796172"/>
    <x v="7"/>
    <x v="4"/>
    <s v="Not Good"/>
    <n v="3.6491884821352816E+16"/>
    <x v="301"/>
    <x v="464"/>
    <x v="0"/>
    <s v="S, M, L"/>
    <s v="M"/>
    <s v="Red"/>
    <s v="Very High"/>
    <x v="9"/>
    <x v="1"/>
    <x v="5"/>
    <x v="3"/>
    <x v="2"/>
    <x v="1"/>
    <x v="5"/>
    <x v="5"/>
  </r>
  <r>
    <n v="471"/>
    <s v="Q6S1"/>
    <n v="2899.6414652099293"/>
    <n v="2.8996414652099292E+16"/>
    <x v="2"/>
    <x v="0"/>
    <s v="Not Good"/>
    <n v="3933551004990528"/>
    <x v="52"/>
    <x v="465"/>
    <x v="3"/>
    <s v="S, L, XL"/>
    <s v="L"/>
    <s v="Red"/>
    <s v="Medium"/>
    <x v="41"/>
    <x v="9"/>
    <x v="6"/>
    <x v="5"/>
    <x v="2"/>
    <x v="1"/>
    <x v="3"/>
    <x v="4"/>
  </r>
  <r>
    <n v="472"/>
    <s v="Y6K3"/>
    <n v="260.8103274625787"/>
    <n v="2608103274625787"/>
    <x v="7"/>
    <x v="0"/>
    <s v="Very Bad"/>
    <n v="1406576989561953"/>
    <x v="275"/>
    <x v="466"/>
    <x v="4"/>
    <s v="S, L, XL"/>
    <s v="XL"/>
    <s v="Black"/>
    <s v="Below Average"/>
    <x v="32"/>
    <x v="3"/>
    <x v="0"/>
    <x v="1"/>
    <x v="2"/>
    <x v="0"/>
    <x v="1"/>
    <x v="0"/>
  </r>
  <r>
    <n v="473"/>
    <s v="Z3W1"/>
    <n v="3684.0164888564914"/>
    <n v="3.6840164888564912E+16"/>
    <x v="7"/>
    <x v="5"/>
    <s v="Very Good"/>
    <n v="3.790000754279956E+16"/>
    <x v="136"/>
    <x v="467"/>
    <x v="2"/>
    <s v="S, L, XL"/>
    <s v="S"/>
    <s v="Black"/>
    <s v="Negligible"/>
    <x v="26"/>
    <x v="4"/>
    <x v="0"/>
    <x v="3"/>
    <x v="4"/>
    <x v="1"/>
    <x v="5"/>
    <x v="4"/>
  </r>
  <r>
    <n v="474"/>
    <s v="M9V6"/>
    <n v="983.28410961460042"/>
    <n v="9832841096146004"/>
    <x v="6"/>
    <x v="0"/>
    <s v="Best"/>
    <n v="3.9333582422549912E+16"/>
    <x v="157"/>
    <x v="468"/>
    <x v="3"/>
    <s v="S, L, XL"/>
    <s v="M"/>
    <s v="Red"/>
    <s v="Low"/>
    <x v="17"/>
    <x v="1"/>
    <x v="9"/>
    <x v="1"/>
    <x v="2"/>
    <x v="1"/>
    <x v="2"/>
    <x v="1"/>
  </r>
  <r>
    <n v="475"/>
    <s v="A3A1"/>
    <n v="897.9609424399132"/>
    <n v="8979609424399132"/>
    <x v="7"/>
    <x v="3"/>
    <s v="Very Good"/>
    <n v="2.0546225016866836E+16"/>
    <x v="215"/>
    <x v="469"/>
    <x v="5"/>
    <s v="M, L, XL"/>
    <s v="L"/>
    <s v="Blue"/>
    <s v="Very Low"/>
    <x v="26"/>
    <x v="0"/>
    <x v="0"/>
    <x v="2"/>
    <x v="0"/>
    <x v="4"/>
    <x v="3"/>
    <x v="0"/>
  </r>
  <r>
    <n v="476"/>
    <s v="D0F3"/>
    <n v="736.74384811289065"/>
    <n v="7367438481128906"/>
    <x v="7"/>
    <x v="7"/>
    <s v="Worst"/>
    <n v="4293348732513618"/>
    <x v="302"/>
    <x v="470"/>
    <x v="9"/>
    <s v="S, M, L"/>
    <s v="M"/>
    <s v="Blue"/>
    <s v="Very Low"/>
    <x v="40"/>
    <x v="7"/>
    <x v="7"/>
    <x v="5"/>
    <x v="4"/>
    <x v="4"/>
    <x v="1"/>
    <x v="5"/>
  </r>
  <r>
    <n v="477"/>
    <s v="R4R9"/>
    <n v="4834.3482238013703"/>
    <n v="4.8343482238013704E+16"/>
    <x v="0"/>
    <x v="1"/>
    <s v="Very Good"/>
    <n v="445565245560506"/>
    <x v="105"/>
    <x v="471"/>
    <x v="5"/>
    <s v="S, L, XL"/>
    <s v="XL"/>
    <s v="Blue"/>
    <s v="Low"/>
    <x v="20"/>
    <x v="4"/>
    <x v="0"/>
    <x v="3"/>
    <x v="3"/>
    <x v="4"/>
    <x v="4"/>
    <x v="3"/>
  </r>
  <r>
    <n v="478"/>
    <s v="F9Y6"/>
    <n v="776.59684495337046"/>
    <n v="7765968449533705"/>
    <x v="5"/>
    <x v="6"/>
    <s v="Very Bad"/>
    <n v="1.6474189011543836E+16"/>
    <x v="303"/>
    <x v="472"/>
    <x v="8"/>
    <s v="M, L, XL"/>
    <s v="L"/>
    <s v="Black"/>
    <s v="Average"/>
    <x v="35"/>
    <x v="0"/>
    <x v="9"/>
    <x v="5"/>
    <x v="2"/>
    <x v="4"/>
    <x v="1"/>
    <x v="0"/>
  </r>
  <r>
    <n v="479"/>
    <s v="U8Z5"/>
    <n v="1722.7913795675463"/>
    <n v="1.7227913795675462E+16"/>
    <x v="0"/>
    <x v="4"/>
    <s v="Best"/>
    <n v="1.3648030546667704E+16"/>
    <x v="217"/>
    <x v="473"/>
    <x v="4"/>
    <s v="S, L, XL"/>
    <s v="L"/>
    <s v="Red"/>
    <s v="Average"/>
    <x v="19"/>
    <x v="6"/>
    <x v="3"/>
    <x v="4"/>
    <x v="4"/>
    <x v="1"/>
    <x v="5"/>
    <x v="2"/>
  </r>
  <r>
    <n v="480"/>
    <s v="N5Z3"/>
    <n v="677.51505397816493"/>
    <n v="6775150539781649"/>
    <x v="4"/>
    <x v="6"/>
    <s v="Not Good"/>
    <n v="3.9662270158920224E+16"/>
    <x v="290"/>
    <x v="474"/>
    <x v="9"/>
    <s v="S, M, L"/>
    <s v="XL"/>
    <s v="Black"/>
    <s v="Very Low"/>
    <x v="46"/>
    <x v="2"/>
    <x v="8"/>
    <x v="1"/>
    <x v="4"/>
    <x v="0"/>
    <x v="2"/>
    <x v="1"/>
  </r>
  <r>
    <n v="481"/>
    <s v="U8H0"/>
    <n v="400.37845575999671"/>
    <n v="4003784557599967"/>
    <x v="5"/>
    <x v="0"/>
    <s v="Good"/>
    <n v="1.4796379179468278E+16"/>
    <x v="304"/>
    <x v="475"/>
    <x v="2"/>
    <s v="S, M, L"/>
    <s v="M"/>
    <s v="Blue"/>
    <s v="Medium"/>
    <x v="0"/>
    <x v="2"/>
    <x v="2"/>
    <x v="0"/>
    <x v="2"/>
    <x v="3"/>
    <x v="3"/>
    <x v="0"/>
  </r>
  <r>
    <n v="482"/>
    <s v="X0R9"/>
    <n v="486.53639163929432"/>
    <n v="4865363916392943"/>
    <x v="5"/>
    <x v="1"/>
    <s v="Worst"/>
    <n v="3.6905962079233088E+16"/>
    <x v="305"/>
    <x v="476"/>
    <x v="3"/>
    <s v="S, L, XL"/>
    <s v="L"/>
    <s v="Blue"/>
    <s v="Negligible"/>
    <x v="44"/>
    <x v="7"/>
    <x v="8"/>
    <x v="3"/>
    <x v="1"/>
    <x v="3"/>
    <x v="0"/>
    <x v="0"/>
  </r>
  <r>
    <n v="483"/>
    <s v="R7J0"/>
    <n v="451.9090507183555"/>
    <n v="4519090507183555"/>
    <x v="0"/>
    <x v="4"/>
    <s v="Worst"/>
    <n v="1888548763669775"/>
    <x v="145"/>
    <x v="477"/>
    <x v="9"/>
    <s v="M, L, XL"/>
    <s v="L"/>
    <s v="Green"/>
    <s v="Negligible"/>
    <x v="0"/>
    <x v="4"/>
    <x v="3"/>
    <x v="5"/>
    <x v="0"/>
    <x v="2"/>
    <x v="5"/>
    <x v="4"/>
  </r>
  <r>
    <n v="484"/>
    <s v="A0F7"/>
    <n v="1728.2803814457438"/>
    <n v="1.7282803814457438E+16"/>
    <x v="2"/>
    <x v="2"/>
    <s v="Good"/>
    <n v="3.6380733788240952E+16"/>
    <x v="249"/>
    <x v="478"/>
    <x v="5"/>
    <s v="S, M, L"/>
    <s v="L"/>
    <s v="Blue"/>
    <s v="Very High"/>
    <x v="25"/>
    <x v="1"/>
    <x v="3"/>
    <x v="3"/>
    <x v="4"/>
    <x v="1"/>
    <x v="3"/>
    <x v="2"/>
  </r>
  <r>
    <n v="485"/>
    <s v="W6G3"/>
    <n v="727.18104852336751"/>
    <n v="7271810485233675"/>
    <x v="7"/>
    <x v="8"/>
    <s v="Best"/>
    <n v="1635833253415003"/>
    <x v="297"/>
    <x v="479"/>
    <x v="9"/>
    <s v="S, M, L"/>
    <s v="S"/>
    <s v="Blue"/>
    <s v="Negligible"/>
    <x v="31"/>
    <x v="3"/>
    <x v="6"/>
    <x v="4"/>
    <x v="2"/>
    <x v="0"/>
    <x v="1"/>
    <x v="4"/>
  </r>
  <r>
    <n v="486"/>
    <s v="H1B2"/>
    <n v="1944.3245101153725"/>
    <n v="1.9443245101153724E+16"/>
    <x v="6"/>
    <x v="3"/>
    <s v="Good"/>
    <n v="2905284605160072"/>
    <x v="139"/>
    <x v="480"/>
    <x v="6"/>
    <s v="M, L, XL"/>
    <s v="S"/>
    <s v="Blue"/>
    <s v="Above Average"/>
    <x v="25"/>
    <x v="3"/>
    <x v="1"/>
    <x v="3"/>
    <x v="1"/>
    <x v="0"/>
    <x v="1"/>
    <x v="4"/>
  </r>
  <r>
    <n v="487"/>
    <s v="N3N5"/>
    <n v="4738.3150876020318"/>
    <n v="4.738315087602032E+16"/>
    <x v="0"/>
    <x v="4"/>
    <s v="Very Good"/>
    <n v="4149287813089593"/>
    <x v="306"/>
    <x v="481"/>
    <x v="4"/>
    <s v="M, L, XL"/>
    <s v="L"/>
    <s v="Blue"/>
    <s v="Very High"/>
    <x v="45"/>
    <x v="9"/>
    <x v="6"/>
    <x v="4"/>
    <x v="2"/>
    <x v="3"/>
    <x v="3"/>
    <x v="1"/>
  </r>
  <r>
    <n v="488"/>
    <s v="W6N5"/>
    <n v="373.23252004443282"/>
    <n v="3732325200444328"/>
    <x v="2"/>
    <x v="6"/>
    <s v="Good"/>
    <n v="2391410894121077"/>
    <x v="307"/>
    <x v="482"/>
    <x v="9"/>
    <s v="S, L, XL"/>
    <s v="S"/>
    <s v="Black"/>
    <s v="Medium"/>
    <x v="40"/>
    <x v="1"/>
    <x v="4"/>
    <x v="4"/>
    <x v="1"/>
    <x v="1"/>
    <x v="4"/>
    <x v="0"/>
  </r>
  <r>
    <n v="489"/>
    <s v="Y7L7"/>
    <n v="836.5557389858235"/>
    <n v="8365557389858235"/>
    <x v="3"/>
    <x v="3"/>
    <s v="Not Good"/>
    <n v="2.2284632218445496E+16"/>
    <x v="308"/>
    <x v="483"/>
    <x v="6"/>
    <s v="M, L, XL"/>
    <s v="S"/>
    <s v="Green"/>
    <s v="Very High"/>
    <x v="28"/>
    <x v="3"/>
    <x v="5"/>
    <x v="3"/>
    <x v="0"/>
    <x v="3"/>
    <x v="1"/>
    <x v="2"/>
  </r>
  <r>
    <n v="490"/>
    <s v="F6X1"/>
    <n v="359.59804163317932"/>
    <n v="3595980416331793"/>
    <x v="3"/>
    <x v="8"/>
    <s v="Good"/>
    <n v="3.8061696577439856E+16"/>
    <x v="228"/>
    <x v="484"/>
    <x v="9"/>
    <s v="S, M, L"/>
    <s v="S"/>
    <s v="Red"/>
    <s v="Significant"/>
    <x v="32"/>
    <x v="1"/>
    <x v="2"/>
    <x v="2"/>
    <x v="2"/>
    <x v="0"/>
    <x v="0"/>
    <x v="4"/>
  </r>
  <r>
    <n v="491"/>
    <s v="K5V4"/>
    <n v="2242.9633094536434"/>
    <n v="2.2429633094536436E+16"/>
    <x v="7"/>
    <x v="0"/>
    <s v="Bad"/>
    <n v="2303348488515197"/>
    <x v="26"/>
    <x v="485"/>
    <x v="5"/>
    <s v="M, L, XL"/>
    <s v="XL"/>
    <s v="Red"/>
    <s v="Medium"/>
    <x v="35"/>
    <x v="1"/>
    <x v="2"/>
    <x v="4"/>
    <x v="3"/>
    <x v="3"/>
    <x v="2"/>
    <x v="4"/>
  </r>
  <r>
    <n v="492"/>
    <s v="P6Y4"/>
    <n v="797.35973085017179"/>
    <n v="7973597308501718"/>
    <x v="5"/>
    <x v="6"/>
    <s v="Not Good"/>
    <n v="4363920473628138"/>
    <x v="227"/>
    <x v="486"/>
    <x v="6"/>
    <s v="M, L, XL"/>
    <s v="M"/>
    <s v="Green"/>
    <s v="Significant"/>
    <x v="12"/>
    <x v="4"/>
    <x v="6"/>
    <x v="2"/>
    <x v="1"/>
    <x v="1"/>
    <x v="1"/>
    <x v="3"/>
  </r>
  <r>
    <n v="493"/>
    <s v="C4C9"/>
    <n v="1609.8795907727217"/>
    <n v="1.6098795907727216E+16"/>
    <x v="3"/>
    <x v="8"/>
    <s v="Best"/>
    <n v="3606151665131661"/>
    <x v="309"/>
    <x v="487"/>
    <x v="4"/>
    <s v="S, L, XL"/>
    <s v="S"/>
    <s v="Blue"/>
    <s v="Significant"/>
    <x v="5"/>
    <x v="1"/>
    <x v="2"/>
    <x v="1"/>
    <x v="2"/>
    <x v="3"/>
    <x v="0"/>
    <x v="4"/>
  </r>
  <r>
    <n v="494"/>
    <s v="N6R3"/>
    <n v="1327.2809801011119"/>
    <n v="1.327280980101112E+16"/>
    <x v="2"/>
    <x v="0"/>
    <s v="Worst"/>
    <n v="2854344526431363"/>
    <x v="310"/>
    <x v="488"/>
    <x v="4"/>
    <s v="S, M, L"/>
    <s v="M"/>
    <s v="Green"/>
    <s v="Below Average"/>
    <x v="8"/>
    <x v="8"/>
    <x v="0"/>
    <x v="5"/>
    <x v="4"/>
    <x v="1"/>
    <x v="5"/>
    <x v="0"/>
  </r>
  <r>
    <n v="495"/>
    <s v="J3R8"/>
    <n v="1676.5975674662236"/>
    <n v="1.6765975674662236E+16"/>
    <x v="0"/>
    <x v="4"/>
    <s v="Good"/>
    <n v="2.7343107981040744E+16"/>
    <x v="311"/>
    <x v="489"/>
    <x v="8"/>
    <s v="M, L, XL"/>
    <s v="S"/>
    <s v="Red"/>
    <s v="Very Low"/>
    <x v="36"/>
    <x v="2"/>
    <x v="7"/>
    <x v="4"/>
    <x v="0"/>
    <x v="3"/>
    <x v="4"/>
    <x v="3"/>
  </r>
  <r>
    <n v="496"/>
    <s v="L8U8"/>
    <n v="673.30192151530548"/>
    <n v="6733019215153055"/>
    <x v="6"/>
    <x v="4"/>
    <s v="Very Good"/>
    <n v="1404077884513034"/>
    <x v="312"/>
    <x v="490"/>
    <x v="6"/>
    <s v="S, L, XL"/>
    <s v="L"/>
    <s v="Black"/>
    <s v="High"/>
    <x v="7"/>
    <x v="0"/>
    <x v="8"/>
    <x v="5"/>
    <x v="1"/>
    <x v="0"/>
    <x v="2"/>
    <x v="1"/>
  </r>
  <r>
    <n v="497"/>
    <s v="I6R5"/>
    <n v="422.51769857350467"/>
    <n v="4225176985735047"/>
    <x v="2"/>
    <x v="5"/>
    <s v="Worst"/>
    <n v="3.9687085257085792E+16"/>
    <x v="313"/>
    <x v="491"/>
    <x v="0"/>
    <s v="S, M, L"/>
    <s v="XL"/>
    <s v="Red"/>
    <s v="Below Average"/>
    <x v="18"/>
    <x v="8"/>
    <x v="8"/>
    <x v="3"/>
    <x v="3"/>
    <x v="1"/>
    <x v="2"/>
    <x v="2"/>
  </r>
  <r>
    <n v="498"/>
    <s v="M6C0"/>
    <n v="2123.9448896509361"/>
    <n v="2.123944889650936E+16"/>
    <x v="3"/>
    <x v="3"/>
    <s v="Very Bad"/>
    <n v="4371967685301485"/>
    <x v="150"/>
    <x v="492"/>
    <x v="5"/>
    <s v="S, L, XL"/>
    <s v="XL"/>
    <s v="Blue"/>
    <s v="Negligible"/>
    <x v="20"/>
    <x v="6"/>
    <x v="2"/>
    <x v="1"/>
    <x v="0"/>
    <x v="1"/>
    <x v="1"/>
    <x v="2"/>
  </r>
  <r>
    <n v="499"/>
    <s v="O9X9"/>
    <n v="1001.9241253167716"/>
    <n v="1.0019241253167716E+16"/>
    <x v="4"/>
    <x v="4"/>
    <s v="Best"/>
    <n v="4431966060454929"/>
    <x v="314"/>
    <x v="493"/>
    <x v="0"/>
    <s v="S, L, XL"/>
    <s v="XL"/>
    <s v="Blue"/>
    <s v="Below Average"/>
    <x v="31"/>
    <x v="4"/>
    <x v="3"/>
    <x v="5"/>
    <x v="1"/>
    <x v="0"/>
    <x v="3"/>
    <x v="2"/>
  </r>
  <r>
    <n v="500"/>
    <s v="M9E2"/>
    <n v="895.65964180475225"/>
    <n v="8956596418047523"/>
    <x v="6"/>
    <x v="0"/>
    <s v="Very Bad"/>
    <n v="2959358537778929"/>
    <x v="315"/>
    <x v="494"/>
    <x v="1"/>
    <s v="S, M, L"/>
    <s v="L"/>
    <s v="Blue"/>
    <s v="Above Average"/>
    <x v="46"/>
    <x v="7"/>
    <x v="8"/>
    <x v="0"/>
    <x v="1"/>
    <x v="1"/>
    <x v="4"/>
    <x v="1"/>
  </r>
  <r>
    <n v="501"/>
    <s v="N8T5"/>
    <n v="726.30016995253925"/>
    <n v="7263001699525392"/>
    <x v="5"/>
    <x v="5"/>
    <s v="Good"/>
    <n v="296385805372103"/>
    <x v="0"/>
    <x v="495"/>
    <x v="9"/>
    <s v="S, L, XL"/>
    <s v="M"/>
    <s v="Green"/>
    <s v="Medium"/>
    <x v="1"/>
    <x v="0"/>
    <x v="2"/>
    <x v="5"/>
    <x v="2"/>
    <x v="4"/>
    <x v="2"/>
    <x v="0"/>
  </r>
  <r>
    <n v="502"/>
    <s v="U6J6"/>
    <n v="789.41539215712032"/>
    <n v="7894153921571203"/>
    <x v="1"/>
    <x v="4"/>
    <s v="Worst"/>
    <n v="4907274449277381"/>
    <x v="207"/>
    <x v="496"/>
    <x v="3"/>
    <s v="S, M, L"/>
    <s v="L"/>
    <s v="Green"/>
    <s v="Negligible"/>
    <x v="16"/>
    <x v="0"/>
    <x v="9"/>
    <x v="5"/>
    <x v="0"/>
    <x v="0"/>
    <x v="1"/>
    <x v="4"/>
  </r>
  <r>
    <n v="503"/>
    <s v="K3O0"/>
    <n v="3898.3251649722529"/>
    <n v="3.8983251649722528E+16"/>
    <x v="1"/>
    <x v="6"/>
    <s v="Good"/>
    <n v="1680344976834863"/>
    <x v="165"/>
    <x v="497"/>
    <x v="9"/>
    <s v="S, L, XL"/>
    <s v="L"/>
    <s v="Red"/>
    <s v="Medium"/>
    <x v="44"/>
    <x v="2"/>
    <x v="9"/>
    <x v="4"/>
    <x v="0"/>
    <x v="2"/>
    <x v="2"/>
    <x v="3"/>
  </r>
  <r>
    <n v="504"/>
    <s v="X4V5"/>
    <n v="79.589790169185903"/>
    <n v="795897901691859"/>
    <x v="2"/>
    <x v="7"/>
    <s v="Very Bad"/>
    <n v="4012935270242313"/>
    <x v="87"/>
    <x v="498"/>
    <x v="2"/>
    <s v="M, L, XL"/>
    <s v="L"/>
    <s v="Black"/>
    <s v="Medium"/>
    <x v="44"/>
    <x v="1"/>
    <x v="1"/>
    <x v="4"/>
    <x v="3"/>
    <x v="2"/>
    <x v="5"/>
    <x v="0"/>
  </r>
  <r>
    <n v="505"/>
    <s v="P5I8"/>
    <n v="966.2274947608596"/>
    <n v="9662274947608596"/>
    <x v="2"/>
    <x v="0"/>
    <s v="Good"/>
    <n v="1.2486463264697264E+16"/>
    <x v="240"/>
    <x v="499"/>
    <x v="3"/>
    <s v="S, L, XL"/>
    <s v="XL"/>
    <s v="Green"/>
    <s v="Above Average"/>
    <x v="5"/>
    <x v="4"/>
    <x v="0"/>
    <x v="5"/>
    <x v="1"/>
    <x v="0"/>
    <x v="2"/>
    <x v="3"/>
  </r>
  <r>
    <n v="506"/>
    <s v="E5E8"/>
    <n v="192.34041044837619"/>
    <n v="1923404104483762"/>
    <x v="6"/>
    <x v="5"/>
    <s v="Not Good"/>
    <n v="3.5417448415084336E+16"/>
    <x v="316"/>
    <x v="500"/>
    <x v="9"/>
    <s v="S, M, L"/>
    <s v="S"/>
    <s v="Blue"/>
    <s v="Negligible"/>
    <x v="13"/>
    <x v="5"/>
    <x v="5"/>
    <x v="4"/>
    <x v="2"/>
    <x v="2"/>
    <x v="5"/>
    <x v="3"/>
  </r>
  <r>
    <n v="507"/>
    <s v="J6X4"/>
    <n v="52.9886629194934"/>
    <n v="529886629194934"/>
    <x v="5"/>
    <x v="1"/>
    <s v="Very Bad"/>
    <n v="4584536116902376"/>
    <x v="3"/>
    <x v="501"/>
    <x v="7"/>
    <s v="S, L, XL"/>
    <s v="L"/>
    <s v="Blue"/>
    <s v="Very High"/>
    <x v="1"/>
    <x v="6"/>
    <x v="1"/>
    <x v="0"/>
    <x v="0"/>
    <x v="4"/>
    <x v="0"/>
    <x v="2"/>
  </r>
  <r>
    <n v="508"/>
    <s v="B6D4"/>
    <n v="131.29915142306859"/>
    <n v="1312991514230686"/>
    <x v="0"/>
    <x v="1"/>
    <s v="Very Good"/>
    <n v="2.6040241813802876E+16"/>
    <x v="317"/>
    <x v="502"/>
    <x v="1"/>
    <s v="M, L, XL"/>
    <s v="S"/>
    <s v="Green"/>
    <s v="Low"/>
    <x v="15"/>
    <x v="1"/>
    <x v="8"/>
    <x v="5"/>
    <x v="2"/>
    <x v="2"/>
    <x v="4"/>
    <x v="4"/>
  </r>
  <r>
    <n v="509"/>
    <s v="S0R9"/>
    <n v="749.21205965379909"/>
    <n v="7492120596537991"/>
    <x v="6"/>
    <x v="7"/>
    <s v="Good"/>
    <n v="2.2345108058370316E+16"/>
    <x v="318"/>
    <x v="503"/>
    <x v="8"/>
    <s v="S, M, L"/>
    <s v="L"/>
    <s v="Green"/>
    <s v="Significant"/>
    <x v="22"/>
    <x v="9"/>
    <x v="5"/>
    <x v="1"/>
    <x v="0"/>
    <x v="2"/>
    <x v="5"/>
    <x v="0"/>
  </r>
  <r>
    <n v="510"/>
    <s v="B9A9"/>
    <n v="768.79358696932934"/>
    <n v="7687935869693293"/>
    <x v="4"/>
    <x v="9"/>
    <s v="Best"/>
    <n v="427544423684871"/>
    <x v="266"/>
    <x v="504"/>
    <x v="9"/>
    <s v="S, L, XL"/>
    <s v="M"/>
    <s v="Black"/>
    <s v="Above Average"/>
    <x v="2"/>
    <x v="2"/>
    <x v="1"/>
    <x v="1"/>
    <x v="0"/>
    <x v="1"/>
    <x v="1"/>
    <x v="3"/>
  </r>
  <r>
    <n v="511"/>
    <s v="V8D0"/>
    <n v="684.57338380115937"/>
    <n v="6845733838011594"/>
    <x v="1"/>
    <x v="6"/>
    <s v="Very Bad"/>
    <n v="4927338630393304"/>
    <x v="25"/>
    <x v="505"/>
    <x v="0"/>
    <s v="M, L, XL"/>
    <s v="L"/>
    <s v="Green"/>
    <s v="Significant"/>
    <x v="2"/>
    <x v="0"/>
    <x v="8"/>
    <x v="3"/>
    <x v="3"/>
    <x v="2"/>
    <x v="4"/>
    <x v="0"/>
  </r>
  <r>
    <n v="512"/>
    <s v="Q1R1"/>
    <n v="813.23200761027829"/>
    <n v="8132320076102783"/>
    <x v="6"/>
    <x v="0"/>
    <s v="Very Good"/>
    <n v="1.5307256419840164E+16"/>
    <x v="319"/>
    <x v="506"/>
    <x v="7"/>
    <s v="S, M, L"/>
    <s v="L"/>
    <s v="Green"/>
    <s v="Below Average"/>
    <x v="6"/>
    <x v="7"/>
    <x v="8"/>
    <x v="4"/>
    <x v="1"/>
    <x v="0"/>
    <x v="4"/>
    <x v="4"/>
  </r>
  <r>
    <n v="513"/>
    <s v="M3R1"/>
    <n v="216.7674759949613"/>
    <n v="2167674759949613"/>
    <x v="2"/>
    <x v="6"/>
    <s v="Bad"/>
    <n v="439638417601161"/>
    <x v="320"/>
    <x v="507"/>
    <x v="6"/>
    <s v="S, M, L"/>
    <s v="M"/>
    <s v="Blue"/>
    <s v="Below Average"/>
    <x v="34"/>
    <x v="2"/>
    <x v="4"/>
    <x v="5"/>
    <x v="3"/>
    <x v="2"/>
    <x v="1"/>
    <x v="2"/>
  </r>
  <r>
    <n v="514"/>
    <s v="E4I8"/>
    <n v="2623.0545955708985"/>
    <n v="2.6230545955708984E+16"/>
    <x v="3"/>
    <x v="3"/>
    <s v="Worst"/>
    <n v="3.1132813855895068E+16"/>
    <x v="276"/>
    <x v="508"/>
    <x v="2"/>
    <s v="S, M, L"/>
    <s v="XL"/>
    <s v="Green"/>
    <s v="High"/>
    <x v="6"/>
    <x v="3"/>
    <x v="2"/>
    <x v="1"/>
    <x v="2"/>
    <x v="0"/>
    <x v="1"/>
    <x v="3"/>
  </r>
  <r>
    <n v="515"/>
    <s v="A9V1"/>
    <n v="870.48171752165672"/>
    <n v="8704817175216567"/>
    <x v="1"/>
    <x v="3"/>
    <s v="Best"/>
    <n v="4497057334215576"/>
    <x v="97"/>
    <x v="509"/>
    <x v="5"/>
    <s v="S, L, XL"/>
    <s v="XL"/>
    <s v="Red"/>
    <s v="Negligible"/>
    <x v="1"/>
    <x v="5"/>
    <x v="5"/>
    <x v="4"/>
    <x v="3"/>
    <x v="4"/>
    <x v="4"/>
    <x v="0"/>
  </r>
  <r>
    <n v="516"/>
    <s v="H5Y3"/>
    <n v="1834.5921694884937"/>
    <n v="1.8345921694884936E+16"/>
    <x v="1"/>
    <x v="8"/>
    <s v="Bad"/>
    <n v="4959366035001548"/>
    <x v="27"/>
    <x v="510"/>
    <x v="4"/>
    <s v="S, M, L"/>
    <s v="M"/>
    <s v="Green"/>
    <s v="Average"/>
    <x v="20"/>
    <x v="5"/>
    <x v="5"/>
    <x v="4"/>
    <x v="3"/>
    <x v="0"/>
    <x v="3"/>
    <x v="5"/>
  </r>
  <r>
    <n v="517"/>
    <s v="W1O2"/>
    <n v="2103.3729662906226"/>
    <n v="2.1033729662906224E+16"/>
    <x v="4"/>
    <x v="9"/>
    <s v="Not Good"/>
    <n v="3.0690429692741736E+16"/>
    <x v="321"/>
    <x v="511"/>
    <x v="8"/>
    <s v="M, L, XL"/>
    <s v="XL"/>
    <s v="Black"/>
    <s v="Medium"/>
    <x v="25"/>
    <x v="3"/>
    <x v="7"/>
    <x v="0"/>
    <x v="4"/>
    <x v="0"/>
    <x v="4"/>
    <x v="3"/>
  </r>
  <r>
    <n v="518"/>
    <s v="B4Z5"/>
    <n v="1510.1204180044708"/>
    <n v="1.5101204180044708E+16"/>
    <x v="4"/>
    <x v="0"/>
    <s v="Bad"/>
    <n v="4250918352523277"/>
    <x v="186"/>
    <x v="512"/>
    <x v="0"/>
    <s v="S, L, XL"/>
    <s v="L"/>
    <s v="Green"/>
    <s v="Significant"/>
    <x v="23"/>
    <x v="1"/>
    <x v="6"/>
    <x v="5"/>
    <x v="4"/>
    <x v="1"/>
    <x v="5"/>
    <x v="4"/>
  </r>
  <r>
    <n v="519"/>
    <s v="I6H9"/>
    <n v="4885.7014899338028"/>
    <n v="4.8857014899338024E+16"/>
    <x v="6"/>
    <x v="6"/>
    <s v="Not Good"/>
    <n v="1.9298837817955144E+16"/>
    <x v="242"/>
    <x v="513"/>
    <x v="1"/>
    <s v="S, L, XL"/>
    <s v="S"/>
    <s v="Red"/>
    <s v="Low"/>
    <x v="22"/>
    <x v="8"/>
    <x v="2"/>
    <x v="0"/>
    <x v="2"/>
    <x v="0"/>
    <x v="1"/>
    <x v="0"/>
  </r>
  <r>
    <n v="520"/>
    <s v="U0K7"/>
    <n v="480.05207376337052"/>
    <n v="4800520737633705"/>
    <x v="7"/>
    <x v="7"/>
    <s v="Worst"/>
    <n v="287209314236481"/>
    <x v="210"/>
    <x v="514"/>
    <x v="4"/>
    <s v="S, M, L"/>
    <s v="L"/>
    <s v="Green"/>
    <s v="Average"/>
    <x v="44"/>
    <x v="7"/>
    <x v="4"/>
    <x v="4"/>
    <x v="3"/>
    <x v="3"/>
    <x v="1"/>
    <x v="4"/>
  </r>
  <r>
    <n v="521"/>
    <s v="T0O3"/>
    <n v="2446.3712488538977"/>
    <n v="2.4463712488538976E+16"/>
    <x v="1"/>
    <x v="2"/>
    <s v="Not Good"/>
    <n v="4148659351844955"/>
    <x v="87"/>
    <x v="515"/>
    <x v="3"/>
    <s v="S, L, XL"/>
    <s v="S"/>
    <s v="Black"/>
    <s v="Significant"/>
    <x v="25"/>
    <x v="4"/>
    <x v="1"/>
    <x v="1"/>
    <x v="4"/>
    <x v="1"/>
    <x v="5"/>
    <x v="4"/>
  </r>
  <r>
    <n v="522"/>
    <s v="D1R5"/>
    <n v="3034.9563540703357"/>
    <n v="3.0349563540703356E+16"/>
    <x v="0"/>
    <x v="4"/>
    <s v="Worst"/>
    <n v="1.6076649853765804E+16"/>
    <x v="322"/>
    <x v="516"/>
    <x v="5"/>
    <s v="S, L, XL"/>
    <s v="XL"/>
    <s v="Blue"/>
    <s v="Negligible"/>
    <x v="28"/>
    <x v="4"/>
    <x v="3"/>
    <x v="1"/>
    <x v="4"/>
    <x v="0"/>
    <x v="4"/>
    <x v="1"/>
  </r>
  <r>
    <n v="523"/>
    <s v="E2X1"/>
    <n v="2480.4531228632145"/>
    <n v="2.4804531228632144E+16"/>
    <x v="2"/>
    <x v="2"/>
    <s v="Bad"/>
    <n v="2.1137006502356256E+16"/>
    <x v="27"/>
    <x v="517"/>
    <x v="1"/>
    <s v="S, M, L"/>
    <s v="XL"/>
    <s v="Black"/>
    <s v="Above Average"/>
    <x v="30"/>
    <x v="2"/>
    <x v="7"/>
    <x v="0"/>
    <x v="1"/>
    <x v="2"/>
    <x v="4"/>
    <x v="5"/>
  </r>
  <r>
    <n v="524"/>
    <s v="N0M5"/>
    <n v="608.68451619268512"/>
    <n v="6086845161926851"/>
    <x v="3"/>
    <x v="0"/>
    <s v="Very Bad"/>
    <n v="3339773458779087"/>
    <x v="120"/>
    <x v="518"/>
    <x v="8"/>
    <s v="M, L, XL"/>
    <s v="L"/>
    <s v="Green"/>
    <s v="Below Average"/>
    <x v="2"/>
    <x v="2"/>
    <x v="5"/>
    <x v="2"/>
    <x v="3"/>
    <x v="3"/>
    <x v="4"/>
    <x v="2"/>
  </r>
  <r>
    <n v="525"/>
    <s v="W1G7"/>
    <n v="639.78721735475744"/>
    <n v="6397872173547574"/>
    <x v="4"/>
    <x v="3"/>
    <s v="Very Good"/>
    <n v="1.9520386849333568E+16"/>
    <x v="323"/>
    <x v="519"/>
    <x v="3"/>
    <s v="S, L, XL"/>
    <s v="M"/>
    <s v="Blue"/>
    <s v="Very High"/>
    <x v="21"/>
    <x v="2"/>
    <x v="0"/>
    <x v="1"/>
    <x v="0"/>
    <x v="0"/>
    <x v="3"/>
    <x v="3"/>
  </r>
  <r>
    <n v="526"/>
    <s v="K1V2"/>
    <n v="842.36198396933867"/>
    <n v="8423619839693387"/>
    <x v="3"/>
    <x v="9"/>
    <s v="Not Good"/>
    <n v="2.5921625467337616E+16"/>
    <x v="268"/>
    <x v="520"/>
    <x v="4"/>
    <s v="S, M, L"/>
    <s v="L"/>
    <s v="Blue"/>
    <s v="High"/>
    <x v="1"/>
    <x v="8"/>
    <x v="8"/>
    <x v="5"/>
    <x v="2"/>
    <x v="3"/>
    <x v="5"/>
    <x v="1"/>
  </r>
  <r>
    <n v="527"/>
    <s v="D9D7"/>
    <n v="5479.6856877720393"/>
    <n v="5.4796856877720392E+16"/>
    <x v="3"/>
    <x v="7"/>
    <s v="Worst"/>
    <n v="4596705708911017"/>
    <x v="109"/>
    <x v="521"/>
    <x v="3"/>
    <s v="M, L, XL"/>
    <s v="M"/>
    <s v="Black"/>
    <s v="Above Average"/>
    <x v="27"/>
    <x v="5"/>
    <x v="5"/>
    <x v="0"/>
    <x v="1"/>
    <x v="1"/>
    <x v="2"/>
    <x v="2"/>
  </r>
  <r>
    <n v="528"/>
    <s v="G2M4"/>
    <n v="709.18048960260114"/>
    <n v="7091804896026011"/>
    <x v="7"/>
    <x v="7"/>
    <s v="Not Good"/>
    <n v="1.9093222983758104E+16"/>
    <x v="324"/>
    <x v="522"/>
    <x v="1"/>
    <s v="S, L, XL"/>
    <s v="L"/>
    <s v="Green"/>
    <s v="Very Low"/>
    <x v="32"/>
    <x v="9"/>
    <x v="3"/>
    <x v="1"/>
    <x v="1"/>
    <x v="3"/>
    <x v="3"/>
    <x v="2"/>
  </r>
  <r>
    <n v="529"/>
    <s v="Y9Z2"/>
    <n v="5930.7463703115836"/>
    <n v="5.930746370311584E+16"/>
    <x v="1"/>
    <x v="7"/>
    <s v="Good"/>
    <n v="3.5913088795858448E+16"/>
    <x v="60"/>
    <x v="523"/>
    <x v="9"/>
    <s v="S, L, XL"/>
    <s v="L"/>
    <s v="Black"/>
    <s v="Medium"/>
    <x v="19"/>
    <x v="4"/>
    <x v="1"/>
    <x v="0"/>
    <x v="3"/>
    <x v="3"/>
    <x v="4"/>
    <x v="3"/>
  </r>
  <r>
    <n v="530"/>
    <s v="F6H3"/>
    <n v="984.36996909271238"/>
    <n v="9843699690927124"/>
    <x v="6"/>
    <x v="5"/>
    <s v="Not Good"/>
    <n v="4921405807629352"/>
    <x v="133"/>
    <x v="524"/>
    <x v="7"/>
    <s v="S, L, XL"/>
    <s v="L"/>
    <s v="Green"/>
    <s v="Average"/>
    <x v="1"/>
    <x v="7"/>
    <x v="1"/>
    <x v="3"/>
    <x v="1"/>
    <x v="2"/>
    <x v="5"/>
    <x v="1"/>
  </r>
  <r>
    <n v="531"/>
    <s v="F4X2"/>
    <n v="609.25059440447717"/>
    <n v="6092505944044772"/>
    <x v="6"/>
    <x v="8"/>
    <s v="Very Good"/>
    <n v="2147697159579914"/>
    <x v="249"/>
    <x v="525"/>
    <x v="7"/>
    <s v="S, L, XL"/>
    <s v="XL"/>
    <s v="Green"/>
    <s v="Very High"/>
    <x v="34"/>
    <x v="3"/>
    <x v="5"/>
    <x v="4"/>
    <x v="0"/>
    <x v="3"/>
    <x v="2"/>
    <x v="4"/>
  </r>
  <r>
    <n v="532"/>
    <s v="D3R7"/>
    <n v="377.4728235410214"/>
    <n v="3774728235410214"/>
    <x v="6"/>
    <x v="1"/>
    <s v="Worst"/>
    <n v="4173020901272388"/>
    <x v="24"/>
    <x v="526"/>
    <x v="9"/>
    <s v="S, M, L"/>
    <s v="S"/>
    <s v="Red"/>
    <s v="Below Average"/>
    <x v="3"/>
    <x v="7"/>
    <x v="5"/>
    <x v="3"/>
    <x v="2"/>
    <x v="0"/>
    <x v="2"/>
    <x v="5"/>
  </r>
  <r>
    <n v="533"/>
    <s v="N2E4"/>
    <n v="598.60568640733027"/>
    <n v="5986056864073303"/>
    <x v="0"/>
    <x v="6"/>
    <s v="Very Bad"/>
    <n v="2.0406125274148988E+16"/>
    <x v="122"/>
    <x v="527"/>
    <x v="9"/>
    <s v="M, L, XL"/>
    <s v="L"/>
    <s v="Green"/>
    <s v="Medium"/>
    <x v="0"/>
    <x v="3"/>
    <x v="6"/>
    <x v="1"/>
    <x v="1"/>
    <x v="3"/>
    <x v="5"/>
    <x v="0"/>
  </r>
  <r>
    <n v="534"/>
    <s v="B0F3"/>
    <n v="684.69313503240392"/>
    <n v="6846931350324039"/>
    <x v="4"/>
    <x v="8"/>
    <s v="Not Good"/>
    <n v="1.0882703949555496E+16"/>
    <x v="71"/>
    <x v="528"/>
    <x v="6"/>
    <s v="S, L, XL"/>
    <s v="S"/>
    <s v="Green"/>
    <s v="Negligible"/>
    <x v="21"/>
    <x v="2"/>
    <x v="7"/>
    <x v="0"/>
    <x v="4"/>
    <x v="1"/>
    <x v="5"/>
    <x v="3"/>
  </r>
  <r>
    <n v="535"/>
    <s v="U9A9"/>
    <n v="359.9204579905192"/>
    <n v="3599204579905192"/>
    <x v="4"/>
    <x v="0"/>
    <s v="Bad"/>
    <n v="1.0947503632998904E+16"/>
    <x v="325"/>
    <x v="529"/>
    <x v="4"/>
    <s v="M, L, XL"/>
    <s v="XL"/>
    <s v="Green"/>
    <s v="Low"/>
    <x v="8"/>
    <x v="7"/>
    <x v="5"/>
    <x v="3"/>
    <x v="3"/>
    <x v="1"/>
    <x v="1"/>
    <x v="5"/>
  </r>
  <r>
    <n v="536"/>
    <s v="V1B7"/>
    <n v="76.353018673220106"/>
    <n v="763530186732201"/>
    <x v="2"/>
    <x v="9"/>
    <s v="Very Good"/>
    <n v="4807434761709963"/>
    <x v="106"/>
    <x v="530"/>
    <x v="0"/>
    <s v="S, L, XL"/>
    <s v="S"/>
    <s v="Black"/>
    <s v="Negligible"/>
    <x v="40"/>
    <x v="6"/>
    <x v="9"/>
    <x v="5"/>
    <x v="3"/>
    <x v="0"/>
    <x v="0"/>
    <x v="5"/>
  </r>
  <r>
    <n v="537"/>
    <s v="S0T6"/>
    <n v="954.54518745026564"/>
    <n v="9545451874502656"/>
    <x v="0"/>
    <x v="8"/>
    <s v="Best"/>
    <n v="2892847765793199"/>
    <x v="326"/>
    <x v="531"/>
    <x v="2"/>
    <s v="S, L, XL"/>
    <s v="M"/>
    <s v="Black"/>
    <s v="Significant"/>
    <x v="12"/>
    <x v="4"/>
    <x v="1"/>
    <x v="3"/>
    <x v="1"/>
    <x v="3"/>
    <x v="2"/>
    <x v="0"/>
  </r>
  <r>
    <n v="538"/>
    <s v="Q2L2"/>
    <n v="371.29072881427021"/>
    <n v="3712907288142702"/>
    <x v="4"/>
    <x v="4"/>
    <s v="Not Good"/>
    <n v="2.4697606786299232E+16"/>
    <x v="327"/>
    <x v="532"/>
    <x v="9"/>
    <s v="M, L, XL"/>
    <s v="L"/>
    <s v="Red"/>
    <s v="Above Average"/>
    <x v="31"/>
    <x v="8"/>
    <x v="3"/>
    <x v="5"/>
    <x v="2"/>
    <x v="4"/>
    <x v="5"/>
    <x v="3"/>
  </r>
  <r>
    <n v="539"/>
    <s v="M1E7"/>
    <n v="4047.7547687247666"/>
    <n v="4.0477547687247664E+16"/>
    <x v="1"/>
    <x v="9"/>
    <s v="Very Bad"/>
    <n v="275527006119656"/>
    <x v="230"/>
    <x v="533"/>
    <x v="1"/>
    <s v="M, L, XL"/>
    <s v="XL"/>
    <s v="Green"/>
    <s v="Very Low"/>
    <x v="0"/>
    <x v="6"/>
    <x v="7"/>
    <x v="1"/>
    <x v="0"/>
    <x v="3"/>
    <x v="4"/>
    <x v="5"/>
  </r>
  <r>
    <n v="540"/>
    <s v="Z8R4"/>
    <n v="87.577260786390198"/>
    <n v="875772607863902"/>
    <x v="3"/>
    <x v="9"/>
    <s v="Not Good"/>
    <n v="3725935539450598"/>
    <x v="328"/>
    <x v="534"/>
    <x v="1"/>
    <s v="S, M, L"/>
    <s v="S"/>
    <s v="Blue"/>
    <s v="Medium"/>
    <x v="23"/>
    <x v="4"/>
    <x v="0"/>
    <x v="1"/>
    <x v="1"/>
    <x v="1"/>
    <x v="5"/>
    <x v="5"/>
  </r>
  <r>
    <n v="541"/>
    <s v="B7M3"/>
    <n v="733.44722548693824"/>
    <n v="7334472254869382"/>
    <x v="6"/>
    <x v="1"/>
    <s v="Good"/>
    <n v="441112848337916"/>
    <x v="160"/>
    <x v="535"/>
    <x v="7"/>
    <s v="M, L, XL"/>
    <s v="S"/>
    <s v="Green"/>
    <s v="Medium"/>
    <x v="7"/>
    <x v="9"/>
    <x v="3"/>
    <x v="3"/>
    <x v="0"/>
    <x v="4"/>
    <x v="2"/>
    <x v="5"/>
  </r>
  <r>
    <n v="542"/>
    <s v="H9Z1"/>
    <n v="62.659749468539601"/>
    <n v="626597494685396"/>
    <x v="5"/>
    <x v="9"/>
    <s v="Bad"/>
    <n v="4225717767405295"/>
    <x v="259"/>
    <x v="536"/>
    <x v="4"/>
    <s v="S, M, L"/>
    <s v="M"/>
    <s v="Black"/>
    <s v="Low"/>
    <x v="30"/>
    <x v="8"/>
    <x v="1"/>
    <x v="5"/>
    <x v="1"/>
    <x v="1"/>
    <x v="0"/>
    <x v="4"/>
  </r>
  <r>
    <n v="543"/>
    <s v="I4V9"/>
    <n v="467.91156871047048"/>
    <n v="4679115687104705"/>
    <x v="7"/>
    <x v="6"/>
    <s v="Worst"/>
    <n v="1.2401820732153136E+16"/>
    <x v="329"/>
    <x v="537"/>
    <x v="6"/>
    <s v="M, L, XL"/>
    <s v="L"/>
    <s v="Green"/>
    <s v="Low"/>
    <x v="32"/>
    <x v="7"/>
    <x v="8"/>
    <x v="0"/>
    <x v="1"/>
    <x v="0"/>
    <x v="3"/>
    <x v="2"/>
  </r>
  <r>
    <n v="544"/>
    <s v="F3S3"/>
    <n v="799.17606441114867"/>
    <n v="7991760644111487"/>
    <x v="3"/>
    <x v="4"/>
    <s v="Worst"/>
    <n v="3.676870637452916E+16"/>
    <x v="280"/>
    <x v="538"/>
    <x v="9"/>
    <s v="S, M, L"/>
    <s v="S"/>
    <s v="Black"/>
    <s v="Below Average"/>
    <x v="28"/>
    <x v="5"/>
    <x v="3"/>
    <x v="2"/>
    <x v="1"/>
    <x v="1"/>
    <x v="2"/>
    <x v="3"/>
  </r>
  <r>
    <n v="545"/>
    <s v="I5T2"/>
    <n v="1163.4434936853336"/>
    <n v="1.1634434936853336E+16"/>
    <x v="1"/>
    <x v="3"/>
    <s v="Worst"/>
    <n v="3.4321060194959656E+16"/>
    <x v="23"/>
    <x v="539"/>
    <x v="2"/>
    <s v="S, M, L"/>
    <s v="XL"/>
    <s v="Black"/>
    <s v="Average"/>
    <x v="2"/>
    <x v="4"/>
    <x v="5"/>
    <x v="3"/>
    <x v="1"/>
    <x v="3"/>
    <x v="3"/>
    <x v="0"/>
  </r>
  <r>
    <n v="546"/>
    <s v="A3Y8"/>
    <n v="815.13067057766068"/>
    <n v="8151306705776607"/>
    <x v="5"/>
    <x v="3"/>
    <s v="Very Bad"/>
    <n v="2.2805407452427512E+16"/>
    <x v="59"/>
    <x v="540"/>
    <x v="3"/>
    <s v="S, M, L"/>
    <s v="XL"/>
    <s v="Black"/>
    <s v="Medium"/>
    <x v="35"/>
    <x v="1"/>
    <x v="6"/>
    <x v="1"/>
    <x v="4"/>
    <x v="1"/>
    <x v="1"/>
    <x v="2"/>
  </r>
  <r>
    <n v="547"/>
    <s v="B7M1"/>
    <n v="314.09633698274342"/>
    <n v="3140963369827434"/>
    <x v="7"/>
    <x v="8"/>
    <s v="Good"/>
    <n v="1.0116881744832278E+16"/>
    <x v="148"/>
    <x v="541"/>
    <x v="5"/>
    <s v="S, M, L"/>
    <s v="M"/>
    <s v="Blue"/>
    <s v="Significant"/>
    <x v="7"/>
    <x v="8"/>
    <x v="3"/>
    <x v="5"/>
    <x v="3"/>
    <x v="2"/>
    <x v="0"/>
    <x v="2"/>
  </r>
  <r>
    <n v="548"/>
    <s v="S2Z9"/>
    <n v="774.51060593993157"/>
    <n v="7745106059399316"/>
    <x v="4"/>
    <x v="2"/>
    <s v="Best"/>
    <n v="4621004830657399"/>
    <x v="286"/>
    <x v="542"/>
    <x v="9"/>
    <s v="S, M, L"/>
    <s v="L"/>
    <s v="Green"/>
    <s v="Significant"/>
    <x v="39"/>
    <x v="2"/>
    <x v="8"/>
    <x v="1"/>
    <x v="3"/>
    <x v="2"/>
    <x v="4"/>
    <x v="5"/>
  </r>
  <r>
    <n v="549"/>
    <s v="N3S6"/>
    <n v="694.55467719926332"/>
    <n v="6945546771992633"/>
    <x v="6"/>
    <x v="5"/>
    <s v="Very Good"/>
    <n v="3.9561534456121768E+16"/>
    <x v="330"/>
    <x v="543"/>
    <x v="7"/>
    <s v="S, L, XL"/>
    <s v="M"/>
    <s v="Green"/>
    <s v="Very Low"/>
    <x v="30"/>
    <x v="2"/>
    <x v="5"/>
    <x v="0"/>
    <x v="1"/>
    <x v="1"/>
    <x v="4"/>
    <x v="2"/>
  </r>
  <r>
    <n v="550"/>
    <s v="T6G9"/>
    <n v="943.27039383741555"/>
    <n v="9432703938374156"/>
    <x v="6"/>
    <x v="5"/>
    <s v="Very Good"/>
    <n v="4641793446033574"/>
    <x v="90"/>
    <x v="544"/>
    <x v="3"/>
    <s v="S, L, XL"/>
    <s v="L"/>
    <s v="Black"/>
    <s v="Very Low"/>
    <x v="32"/>
    <x v="3"/>
    <x v="3"/>
    <x v="5"/>
    <x v="3"/>
    <x v="0"/>
    <x v="3"/>
    <x v="0"/>
  </r>
  <r>
    <n v="551"/>
    <s v="C7H3"/>
    <n v="571.59058213596984"/>
    <n v="5715905821359698"/>
    <x v="0"/>
    <x v="9"/>
    <s v="Good"/>
    <n v="1.6166051900768704E+16"/>
    <x v="331"/>
    <x v="545"/>
    <x v="4"/>
    <s v="S, L, XL"/>
    <s v="M"/>
    <s v="Green"/>
    <s v="Negligible"/>
    <x v="34"/>
    <x v="4"/>
    <x v="6"/>
    <x v="4"/>
    <x v="0"/>
    <x v="1"/>
    <x v="2"/>
    <x v="2"/>
  </r>
  <r>
    <n v="552"/>
    <s v="R3D4"/>
    <n v="1430.0880942080075"/>
    <n v="1.4300880942080076E+16"/>
    <x v="5"/>
    <x v="6"/>
    <s v="Very Bad"/>
    <n v="1.580041728203866E+16"/>
    <x v="332"/>
    <x v="546"/>
    <x v="0"/>
    <s v="S, L, XL"/>
    <s v="M"/>
    <s v="Black"/>
    <s v="Very High"/>
    <x v="9"/>
    <x v="2"/>
    <x v="1"/>
    <x v="3"/>
    <x v="3"/>
    <x v="0"/>
    <x v="1"/>
    <x v="2"/>
  </r>
  <r>
    <n v="553"/>
    <s v="N1S2"/>
    <n v="768.99210681142392"/>
    <n v="7689921068114239"/>
    <x v="7"/>
    <x v="7"/>
    <s v="Very Bad"/>
    <n v="4896799477482833"/>
    <x v="204"/>
    <x v="547"/>
    <x v="8"/>
    <s v="S, L, XL"/>
    <s v="S"/>
    <s v="Red"/>
    <s v="High"/>
    <x v="3"/>
    <x v="5"/>
    <x v="4"/>
    <x v="1"/>
    <x v="1"/>
    <x v="2"/>
    <x v="5"/>
    <x v="1"/>
  </r>
  <r>
    <n v="554"/>
    <s v="E6W0"/>
    <n v="648.25023292412766"/>
    <n v="6482502329241277"/>
    <x v="4"/>
    <x v="8"/>
    <s v="Good"/>
    <n v="4898225057054221"/>
    <x v="174"/>
    <x v="548"/>
    <x v="9"/>
    <s v="M, L, XL"/>
    <s v="S"/>
    <s v="Blue"/>
    <s v="Above Average"/>
    <x v="33"/>
    <x v="1"/>
    <x v="5"/>
    <x v="5"/>
    <x v="3"/>
    <x v="3"/>
    <x v="1"/>
    <x v="5"/>
  </r>
  <r>
    <n v="555"/>
    <s v="D5S5"/>
    <n v="637.92853946337675"/>
    <n v="6379285394633768"/>
    <x v="0"/>
    <x v="2"/>
    <s v="Bad"/>
    <n v="1.0109168492711768E+16"/>
    <x v="301"/>
    <x v="549"/>
    <x v="9"/>
    <s v="M, L, XL"/>
    <s v="M"/>
    <s v="Black"/>
    <s v="Below Average"/>
    <x v="16"/>
    <x v="4"/>
    <x v="4"/>
    <x v="4"/>
    <x v="4"/>
    <x v="4"/>
    <x v="2"/>
    <x v="5"/>
  </r>
  <r>
    <n v="556"/>
    <s v="J0E6"/>
    <n v="967.42415884952618"/>
    <n v="9674241588495262"/>
    <x v="7"/>
    <x v="3"/>
    <s v="Best"/>
    <n v="2.6983334399248268E+16"/>
    <x v="215"/>
    <x v="550"/>
    <x v="0"/>
    <s v="M, L, XL"/>
    <s v="S"/>
    <s v="Red"/>
    <s v="Negligible"/>
    <x v="44"/>
    <x v="9"/>
    <x v="1"/>
    <x v="3"/>
    <x v="2"/>
    <x v="1"/>
    <x v="0"/>
    <x v="3"/>
  </r>
  <r>
    <n v="557"/>
    <s v="Q7Z5"/>
    <n v="662.50661149903021"/>
    <n v="6625066114990302"/>
    <x v="5"/>
    <x v="3"/>
    <s v="Good"/>
    <n v="4140433448876976"/>
    <x v="333"/>
    <x v="551"/>
    <x v="3"/>
    <s v="S, M, L"/>
    <s v="S"/>
    <s v="Red"/>
    <s v="Above Average"/>
    <x v="4"/>
    <x v="3"/>
    <x v="3"/>
    <x v="4"/>
    <x v="4"/>
    <x v="3"/>
    <x v="3"/>
    <x v="2"/>
  </r>
  <r>
    <n v="558"/>
    <s v="Y3U7"/>
    <n v="903.94914430158121"/>
    <n v="9039491443015812"/>
    <x v="7"/>
    <x v="7"/>
    <s v="Bad"/>
    <n v="3.9838588608829824E+16"/>
    <x v="135"/>
    <x v="552"/>
    <x v="1"/>
    <s v="S, L, XL"/>
    <s v="XL"/>
    <s v="Blue"/>
    <s v="Average"/>
    <x v="27"/>
    <x v="8"/>
    <x v="6"/>
    <x v="2"/>
    <x v="4"/>
    <x v="1"/>
    <x v="0"/>
    <x v="2"/>
  </r>
  <r>
    <n v="559"/>
    <s v="L7O3"/>
    <n v="3941.1115209667978"/>
    <n v="3.9411115209667976E+16"/>
    <x v="1"/>
    <x v="2"/>
    <s v="Worst"/>
    <n v="200698914946137"/>
    <x v="334"/>
    <x v="553"/>
    <x v="3"/>
    <s v="S, L, XL"/>
    <s v="XL"/>
    <s v="Green"/>
    <s v="Low"/>
    <x v="44"/>
    <x v="8"/>
    <x v="8"/>
    <x v="2"/>
    <x v="1"/>
    <x v="1"/>
    <x v="1"/>
    <x v="0"/>
  </r>
  <r>
    <n v="560"/>
    <s v="O2E4"/>
    <n v="298.4646491721075"/>
    <n v="2984646491721075"/>
    <x v="2"/>
    <x v="0"/>
    <s v="Very Good"/>
    <n v="3156467993230024"/>
    <x v="335"/>
    <x v="554"/>
    <x v="4"/>
    <s v="S, M, L"/>
    <s v="L"/>
    <s v="Green"/>
    <s v="Low"/>
    <x v="22"/>
    <x v="5"/>
    <x v="5"/>
    <x v="4"/>
    <x v="3"/>
    <x v="4"/>
    <x v="2"/>
    <x v="2"/>
  </r>
  <r>
    <n v="561"/>
    <s v="G9S1"/>
    <n v="206.19435913147541"/>
    <n v="2061943591314754"/>
    <x v="7"/>
    <x v="0"/>
    <s v="Very Good"/>
    <n v="3878974965826275"/>
    <x v="56"/>
    <x v="555"/>
    <x v="9"/>
    <s v="S, L, XL"/>
    <s v="L"/>
    <s v="Red"/>
    <s v="High"/>
    <x v="15"/>
    <x v="0"/>
    <x v="2"/>
    <x v="5"/>
    <x v="4"/>
    <x v="3"/>
    <x v="5"/>
    <x v="3"/>
  </r>
  <r>
    <n v="562"/>
    <s v="Z3G2"/>
    <n v="5317.9040564356974"/>
    <n v="5.3179040564356976E+16"/>
    <x v="1"/>
    <x v="3"/>
    <s v="Very Bad"/>
    <n v="3000145947707258"/>
    <x v="336"/>
    <x v="556"/>
    <x v="8"/>
    <s v="S, M, L"/>
    <s v="M"/>
    <s v="Black"/>
    <s v="Low"/>
    <x v="41"/>
    <x v="8"/>
    <x v="2"/>
    <x v="0"/>
    <x v="1"/>
    <x v="2"/>
    <x v="4"/>
    <x v="4"/>
  </r>
  <r>
    <n v="563"/>
    <s v="D4L3"/>
    <n v="3106.665668214147"/>
    <n v="3.1066656682141472E+16"/>
    <x v="2"/>
    <x v="9"/>
    <s v="Very Good"/>
    <n v="1.4817696739091084E+16"/>
    <x v="194"/>
    <x v="557"/>
    <x v="5"/>
    <s v="S, L, XL"/>
    <s v="XL"/>
    <s v="Red"/>
    <s v="Medium"/>
    <x v="38"/>
    <x v="1"/>
    <x v="9"/>
    <x v="0"/>
    <x v="2"/>
    <x v="4"/>
    <x v="2"/>
    <x v="3"/>
  </r>
  <r>
    <n v="564"/>
    <s v="A8D5"/>
    <n v="7.9242634921880999"/>
    <n v="79242634921881"/>
    <x v="7"/>
    <x v="3"/>
    <s v="Worst"/>
    <n v="1.0589799892530532E+16"/>
    <x v="337"/>
    <x v="558"/>
    <x v="1"/>
    <s v="M, L, XL"/>
    <s v="S"/>
    <s v="Black"/>
    <s v="Very High"/>
    <x v="7"/>
    <x v="9"/>
    <x v="6"/>
    <x v="3"/>
    <x v="0"/>
    <x v="0"/>
    <x v="4"/>
    <x v="1"/>
  </r>
  <r>
    <n v="565"/>
    <s v="P7A6"/>
    <n v="156.92685816448389"/>
    <n v="1569268581644839"/>
    <x v="6"/>
    <x v="5"/>
    <s v="Very Bad"/>
    <n v="1.4650868472590116E+16"/>
    <x v="6"/>
    <x v="559"/>
    <x v="7"/>
    <s v="S, M, L"/>
    <s v="XL"/>
    <s v="Red"/>
    <s v="Medium"/>
    <x v="35"/>
    <x v="0"/>
    <x v="7"/>
    <x v="0"/>
    <x v="3"/>
    <x v="2"/>
    <x v="0"/>
    <x v="4"/>
  </r>
  <r>
    <n v="566"/>
    <s v="F1W7"/>
    <n v="916.32568381200724"/>
    <n v="9163256838120072"/>
    <x v="2"/>
    <x v="1"/>
    <s v="Bad"/>
    <n v="4812334938676107"/>
    <x v="243"/>
    <x v="560"/>
    <x v="6"/>
    <s v="S, M, L"/>
    <s v="S"/>
    <s v="Green"/>
    <s v="High"/>
    <x v="10"/>
    <x v="3"/>
    <x v="9"/>
    <x v="3"/>
    <x v="1"/>
    <x v="0"/>
    <x v="1"/>
    <x v="1"/>
  </r>
  <r>
    <n v="567"/>
    <s v="I2L1"/>
    <n v="415.8512593651422"/>
    <n v="4158512593651422"/>
    <x v="5"/>
    <x v="3"/>
    <s v="Very Bad"/>
    <n v="4383626593453402"/>
    <x v="19"/>
    <x v="561"/>
    <x v="9"/>
    <s v="S, M, L"/>
    <s v="M"/>
    <s v="Blue"/>
    <s v="Very Low"/>
    <x v="14"/>
    <x v="2"/>
    <x v="7"/>
    <x v="2"/>
    <x v="2"/>
    <x v="1"/>
    <x v="4"/>
    <x v="1"/>
  </r>
  <r>
    <n v="568"/>
    <s v="C7T5"/>
    <n v="387.16583681090441"/>
    <n v="3871658368109044"/>
    <x v="3"/>
    <x v="3"/>
    <s v="Not Good"/>
    <n v="1.0736119165217168E+16"/>
    <x v="211"/>
    <x v="562"/>
    <x v="4"/>
    <s v="S, L, XL"/>
    <s v="L"/>
    <s v="Green"/>
    <s v="Very Low"/>
    <x v="26"/>
    <x v="4"/>
    <x v="5"/>
    <x v="1"/>
    <x v="4"/>
    <x v="1"/>
    <x v="5"/>
    <x v="2"/>
  </r>
  <r>
    <n v="569"/>
    <s v="O4E0"/>
    <n v="374.96020849943579"/>
    <n v="3749602084994358"/>
    <x v="7"/>
    <x v="2"/>
    <s v="Not Good"/>
    <n v="1.3134973438802736E+16"/>
    <x v="89"/>
    <x v="563"/>
    <x v="3"/>
    <s v="S, L, XL"/>
    <s v="M"/>
    <s v="Green"/>
    <s v="Very High"/>
    <x v="23"/>
    <x v="7"/>
    <x v="2"/>
    <x v="2"/>
    <x v="3"/>
    <x v="0"/>
    <x v="3"/>
    <x v="3"/>
  </r>
  <r>
    <n v="570"/>
    <s v="T6F1"/>
    <n v="3710.866532480296"/>
    <n v="3.710866532480296E+16"/>
    <x v="7"/>
    <x v="9"/>
    <s v="Worst"/>
    <n v="4267082142136938"/>
    <x v="293"/>
    <x v="564"/>
    <x v="0"/>
    <s v="M, L, XL"/>
    <s v="L"/>
    <s v="Blue"/>
    <s v="Significant"/>
    <x v="36"/>
    <x v="3"/>
    <x v="3"/>
    <x v="2"/>
    <x v="4"/>
    <x v="0"/>
    <x v="2"/>
    <x v="0"/>
  </r>
  <r>
    <n v="571"/>
    <s v="S5Z7"/>
    <n v="976.40698837905461"/>
    <n v="9764069883790546"/>
    <x v="5"/>
    <x v="7"/>
    <s v="Best"/>
    <n v="4908377491562551"/>
    <x v="45"/>
    <x v="565"/>
    <x v="0"/>
    <s v="S, L, XL"/>
    <s v="XL"/>
    <s v="Blue"/>
    <s v="Negligible"/>
    <x v="39"/>
    <x v="4"/>
    <x v="6"/>
    <x v="4"/>
    <x v="0"/>
    <x v="1"/>
    <x v="5"/>
    <x v="1"/>
  </r>
  <r>
    <n v="572"/>
    <s v="P9R8"/>
    <n v="919.96071426199865"/>
    <n v="9199607142619986"/>
    <x v="4"/>
    <x v="9"/>
    <s v="Good"/>
    <n v="3.9583907458769072E+16"/>
    <x v="26"/>
    <x v="566"/>
    <x v="3"/>
    <s v="M, L, XL"/>
    <s v="XL"/>
    <s v="Green"/>
    <s v="Medium"/>
    <x v="42"/>
    <x v="1"/>
    <x v="3"/>
    <x v="4"/>
    <x v="1"/>
    <x v="1"/>
    <x v="1"/>
    <x v="2"/>
  </r>
  <r>
    <n v="573"/>
    <s v="F0Q7"/>
    <n v="6364.061067332339"/>
    <n v="6.3640610673323392E+16"/>
    <x v="2"/>
    <x v="9"/>
    <s v="Best"/>
    <n v="1.9158488682880376E+16"/>
    <x v="338"/>
    <x v="567"/>
    <x v="2"/>
    <s v="S, M, L"/>
    <s v="XL"/>
    <s v="Black"/>
    <s v="Average"/>
    <x v="0"/>
    <x v="4"/>
    <x v="1"/>
    <x v="1"/>
    <x v="2"/>
    <x v="4"/>
    <x v="3"/>
    <x v="1"/>
  </r>
  <r>
    <n v="574"/>
    <s v="Q8F1"/>
    <n v="647.20684083916944"/>
    <n v="6472068408391695"/>
    <x v="2"/>
    <x v="6"/>
    <s v="Very Good"/>
    <n v="440095204943967"/>
    <x v="339"/>
    <x v="568"/>
    <x v="8"/>
    <s v="M, L, XL"/>
    <s v="M"/>
    <s v="Blue"/>
    <s v="Very Low"/>
    <x v="18"/>
    <x v="4"/>
    <x v="2"/>
    <x v="1"/>
    <x v="2"/>
    <x v="0"/>
    <x v="5"/>
    <x v="2"/>
  </r>
  <r>
    <n v="575"/>
    <s v="V4L7"/>
    <n v="2289.5106119448437"/>
    <n v="2.2895106119448436E+16"/>
    <x v="3"/>
    <x v="5"/>
    <s v="Very Good"/>
    <n v="1.9630170766800968E+16"/>
    <x v="340"/>
    <x v="569"/>
    <x v="4"/>
    <s v="S, L, XL"/>
    <s v="M"/>
    <s v="Blue"/>
    <s v="Significant"/>
    <x v="3"/>
    <x v="9"/>
    <x v="8"/>
    <x v="0"/>
    <x v="4"/>
    <x v="2"/>
    <x v="2"/>
    <x v="5"/>
  </r>
  <r>
    <n v="576"/>
    <s v="D1A2"/>
    <n v="4694.2917852961564"/>
    <n v="4.6942917852961568E+16"/>
    <x v="4"/>
    <x v="6"/>
    <s v="Very Bad"/>
    <n v="2532666330061768"/>
    <x v="341"/>
    <x v="570"/>
    <x v="2"/>
    <s v="S, M, L"/>
    <s v="L"/>
    <s v="Black"/>
    <s v="Significant"/>
    <x v="41"/>
    <x v="6"/>
    <x v="6"/>
    <x v="0"/>
    <x v="2"/>
    <x v="0"/>
    <x v="1"/>
    <x v="1"/>
  </r>
  <r>
    <n v="577"/>
    <s v="B2U0"/>
    <n v="1038.7179498183004"/>
    <n v="1.0387179498183004E+16"/>
    <x v="7"/>
    <x v="2"/>
    <s v="Very Bad"/>
    <n v="2.8324183330582952E+16"/>
    <x v="119"/>
    <x v="571"/>
    <x v="5"/>
    <s v="M, L, XL"/>
    <s v="M"/>
    <s v="Blue"/>
    <s v="Medium"/>
    <x v="18"/>
    <x v="0"/>
    <x v="5"/>
    <x v="5"/>
    <x v="3"/>
    <x v="0"/>
    <x v="4"/>
    <x v="4"/>
  </r>
  <r>
    <n v="578"/>
    <s v="H9T2"/>
    <n v="3038.0187599103974"/>
    <n v="3.0380187599103972E+16"/>
    <x v="2"/>
    <x v="5"/>
    <s v="Very Good"/>
    <n v="1.5611606417940292E+16"/>
    <x v="342"/>
    <x v="572"/>
    <x v="6"/>
    <s v="S, L, XL"/>
    <s v="L"/>
    <s v="Blue"/>
    <s v="Low"/>
    <x v="18"/>
    <x v="6"/>
    <x v="0"/>
    <x v="1"/>
    <x v="3"/>
    <x v="0"/>
    <x v="3"/>
    <x v="3"/>
  </r>
  <r>
    <n v="579"/>
    <s v="A7I2"/>
    <n v="297.40218077915557"/>
    <n v="2974021807791556"/>
    <x v="0"/>
    <x v="4"/>
    <s v="Very Bad"/>
    <n v="1.1894965582726552E+16"/>
    <x v="41"/>
    <x v="573"/>
    <x v="6"/>
    <s v="S, L, XL"/>
    <s v="XL"/>
    <s v="Green"/>
    <s v="Average"/>
    <x v="11"/>
    <x v="4"/>
    <x v="4"/>
    <x v="1"/>
    <x v="4"/>
    <x v="1"/>
    <x v="0"/>
    <x v="1"/>
  </r>
  <r>
    <n v="580"/>
    <s v="O2D8"/>
    <n v="969.29206522561356"/>
    <n v="9692920652256136"/>
    <x v="6"/>
    <x v="2"/>
    <s v="Good"/>
    <n v="3976951299734962"/>
    <x v="147"/>
    <x v="574"/>
    <x v="7"/>
    <s v="S, L, XL"/>
    <s v="L"/>
    <s v="Black"/>
    <s v="Medium"/>
    <x v="23"/>
    <x v="7"/>
    <x v="4"/>
    <x v="5"/>
    <x v="2"/>
    <x v="2"/>
    <x v="3"/>
    <x v="5"/>
  </r>
  <r>
    <n v="581"/>
    <s v="D5Y0"/>
    <n v="469.7601060871242"/>
    <n v="4697601060871242"/>
    <x v="0"/>
    <x v="9"/>
    <s v="Best"/>
    <n v="3.9045897464258696E+16"/>
    <x v="343"/>
    <x v="575"/>
    <x v="1"/>
    <s v="S, M, L"/>
    <s v="XL"/>
    <s v="Red"/>
    <s v="Low"/>
    <x v="9"/>
    <x v="4"/>
    <x v="8"/>
    <x v="2"/>
    <x v="3"/>
    <x v="1"/>
    <x v="1"/>
    <x v="4"/>
  </r>
  <r>
    <n v="582"/>
    <s v="T5H0"/>
    <n v="866.90503876550542"/>
    <n v="8669050387655054"/>
    <x v="1"/>
    <x v="1"/>
    <s v="Best"/>
    <n v="2.7132975050631748E+16"/>
    <x v="321"/>
    <x v="576"/>
    <x v="6"/>
    <s v="S, M, L"/>
    <s v="S"/>
    <s v="Blue"/>
    <s v="Very Low"/>
    <x v="22"/>
    <x v="1"/>
    <x v="4"/>
    <x v="4"/>
    <x v="2"/>
    <x v="0"/>
    <x v="1"/>
    <x v="3"/>
  </r>
  <r>
    <n v="583"/>
    <s v="E6Y3"/>
    <n v="958.12508706981964"/>
    <n v="9581250870698196"/>
    <x v="1"/>
    <x v="6"/>
    <s v="Worst"/>
    <n v="4.0831047126641736E+16"/>
    <x v="337"/>
    <x v="577"/>
    <x v="9"/>
    <s v="S, L, XL"/>
    <s v="M"/>
    <s v="Green"/>
    <s v="High"/>
    <x v="39"/>
    <x v="6"/>
    <x v="0"/>
    <x v="4"/>
    <x v="2"/>
    <x v="3"/>
    <x v="4"/>
    <x v="0"/>
  </r>
  <r>
    <n v="584"/>
    <s v="I1Q2"/>
    <n v="394.5749260308919"/>
    <n v="3945749260308919"/>
    <x v="3"/>
    <x v="2"/>
    <s v="Very Good"/>
    <n v="3.0150936851557504E+16"/>
    <x v="146"/>
    <x v="578"/>
    <x v="0"/>
    <s v="S, L, XL"/>
    <s v="S"/>
    <s v="Black"/>
    <s v="Average"/>
    <x v="13"/>
    <x v="2"/>
    <x v="1"/>
    <x v="2"/>
    <x v="1"/>
    <x v="1"/>
    <x v="2"/>
    <x v="3"/>
  </r>
  <r>
    <n v="585"/>
    <s v="F0V2"/>
    <n v="370.14958077646543"/>
    <n v="3701495807764654"/>
    <x v="4"/>
    <x v="6"/>
    <s v="Very Bad"/>
    <n v="3.9258528437106352E+16"/>
    <x v="215"/>
    <x v="579"/>
    <x v="4"/>
    <s v="M, L, XL"/>
    <s v="M"/>
    <s v="Red"/>
    <s v="Very High"/>
    <x v="36"/>
    <x v="4"/>
    <x v="7"/>
    <x v="5"/>
    <x v="3"/>
    <x v="2"/>
    <x v="0"/>
    <x v="4"/>
  </r>
  <r>
    <n v="586"/>
    <s v="J3I5"/>
    <n v="3372.3907536197144"/>
    <n v="3.3723907536197144E+16"/>
    <x v="1"/>
    <x v="6"/>
    <s v="Not Good"/>
    <n v="2.6776410952144064E+16"/>
    <x v="344"/>
    <x v="580"/>
    <x v="9"/>
    <s v="S, L, XL"/>
    <s v="S"/>
    <s v="Red"/>
    <s v="Below Average"/>
    <x v="32"/>
    <x v="0"/>
    <x v="0"/>
    <x v="3"/>
    <x v="4"/>
    <x v="1"/>
    <x v="2"/>
    <x v="5"/>
  </r>
  <r>
    <n v="587"/>
    <s v="D9T0"/>
    <n v="625.61787854714225"/>
    <n v="6256178785471423"/>
    <x v="0"/>
    <x v="8"/>
    <s v="Worst"/>
    <n v="4997690646831149"/>
    <x v="345"/>
    <x v="581"/>
    <x v="0"/>
    <s v="M, L, XL"/>
    <s v="S"/>
    <s v="Red"/>
    <s v="Average"/>
    <x v="23"/>
    <x v="1"/>
    <x v="4"/>
    <x v="4"/>
    <x v="3"/>
    <x v="2"/>
    <x v="1"/>
    <x v="5"/>
  </r>
  <r>
    <n v="588"/>
    <s v="M6L7"/>
    <n v="4976.4516624916223"/>
    <n v="4.9764516624916224E+16"/>
    <x v="5"/>
    <x v="2"/>
    <s v="Bad"/>
    <n v="4673959707248356"/>
    <x v="346"/>
    <x v="582"/>
    <x v="9"/>
    <s v="S, L, XL"/>
    <s v="S"/>
    <s v="Red"/>
    <s v="Medium"/>
    <x v="10"/>
    <x v="8"/>
    <x v="7"/>
    <x v="0"/>
    <x v="0"/>
    <x v="0"/>
    <x v="2"/>
    <x v="0"/>
  </r>
  <r>
    <n v="589"/>
    <s v="I1E9"/>
    <n v="4825.1382295968988"/>
    <n v="4.8251382295968992E+16"/>
    <x v="2"/>
    <x v="7"/>
    <s v="Good"/>
    <n v="4353407825726615"/>
    <x v="347"/>
    <x v="583"/>
    <x v="4"/>
    <s v="S, L, XL"/>
    <s v="L"/>
    <s v="Black"/>
    <s v="Average"/>
    <x v="25"/>
    <x v="7"/>
    <x v="2"/>
    <x v="5"/>
    <x v="0"/>
    <x v="4"/>
    <x v="3"/>
    <x v="0"/>
  </r>
  <r>
    <n v="590"/>
    <s v="K9M4"/>
    <n v="585.63971685565025"/>
    <n v="5856397168556502"/>
    <x v="7"/>
    <x v="4"/>
    <s v="Good"/>
    <n v="2.6398605251002368E+16"/>
    <x v="262"/>
    <x v="584"/>
    <x v="7"/>
    <s v="S, L, XL"/>
    <s v="XL"/>
    <s v="Black"/>
    <s v="Below Average"/>
    <x v="20"/>
    <x v="8"/>
    <x v="4"/>
    <x v="2"/>
    <x v="2"/>
    <x v="2"/>
    <x v="1"/>
    <x v="2"/>
  </r>
  <r>
    <n v="591"/>
    <s v="W5L9"/>
    <n v="479.40670941912339"/>
    <n v="4794067094191234"/>
    <x v="1"/>
    <x v="9"/>
    <s v="Very Bad"/>
    <n v="1.6905866648104096E+16"/>
    <x v="348"/>
    <x v="585"/>
    <x v="7"/>
    <s v="S, M, L"/>
    <s v="M"/>
    <s v="Green"/>
    <s v="Low"/>
    <x v="35"/>
    <x v="3"/>
    <x v="3"/>
    <x v="5"/>
    <x v="3"/>
    <x v="4"/>
    <x v="2"/>
    <x v="0"/>
  </r>
  <r>
    <n v="592"/>
    <s v="G7G5"/>
    <n v="695.84588519331646"/>
    <n v="6958458851933165"/>
    <x v="1"/>
    <x v="7"/>
    <s v="Worst"/>
    <n v="3.7834614089462376E+16"/>
    <x v="35"/>
    <x v="586"/>
    <x v="3"/>
    <s v="S, M, L"/>
    <s v="M"/>
    <s v="Blue"/>
    <s v="Significant"/>
    <x v="6"/>
    <x v="9"/>
    <x v="3"/>
    <x v="2"/>
    <x v="0"/>
    <x v="0"/>
    <x v="2"/>
    <x v="4"/>
  </r>
  <r>
    <n v="593"/>
    <s v="P9S5"/>
    <n v="399.68036963351551"/>
    <n v="3996803696335155"/>
    <x v="5"/>
    <x v="6"/>
    <s v="Very Good"/>
    <n v="4108663277397007"/>
    <x v="349"/>
    <x v="587"/>
    <x v="2"/>
    <s v="S, L, XL"/>
    <s v="XL"/>
    <s v="Blue"/>
    <s v="Negligible"/>
    <x v="5"/>
    <x v="2"/>
    <x v="5"/>
    <x v="5"/>
    <x v="3"/>
    <x v="2"/>
    <x v="5"/>
    <x v="1"/>
  </r>
  <r>
    <n v="594"/>
    <s v="Y5Q5"/>
    <n v="62.989688635631801"/>
    <n v="629896886356318"/>
    <x v="7"/>
    <x v="6"/>
    <s v="Very Good"/>
    <n v="4884463949686065"/>
    <x v="250"/>
    <x v="588"/>
    <x v="0"/>
    <s v="S, M, L"/>
    <s v="L"/>
    <s v="Red"/>
    <s v="Significant"/>
    <x v="44"/>
    <x v="5"/>
    <x v="9"/>
    <x v="3"/>
    <x v="2"/>
    <x v="2"/>
    <x v="5"/>
    <x v="1"/>
  </r>
  <r>
    <n v="595"/>
    <s v="L0T4"/>
    <n v="4989.725002296419"/>
    <n v="4.9897250022964192E+16"/>
    <x v="6"/>
    <x v="5"/>
    <s v="Best"/>
    <n v="2.4853506802641956E+16"/>
    <x v="235"/>
    <x v="589"/>
    <x v="5"/>
    <s v="S, M, L"/>
    <s v="L"/>
    <s v="Green"/>
    <s v="Low"/>
    <x v="39"/>
    <x v="1"/>
    <x v="0"/>
    <x v="4"/>
    <x v="2"/>
    <x v="2"/>
    <x v="5"/>
    <x v="1"/>
  </r>
  <r>
    <n v="596"/>
    <s v="J5H6"/>
    <n v="1452.0771668679943"/>
    <n v="1.4520771668679942E+16"/>
    <x v="7"/>
    <x v="0"/>
    <s v="Very Good"/>
    <n v="2499178041791449"/>
    <x v="350"/>
    <x v="590"/>
    <x v="9"/>
    <s v="S, M, L"/>
    <s v="M"/>
    <s v="Green"/>
    <s v="Negligible"/>
    <x v="46"/>
    <x v="0"/>
    <x v="7"/>
    <x v="5"/>
    <x v="2"/>
    <x v="0"/>
    <x v="1"/>
    <x v="3"/>
  </r>
  <r>
    <n v="597"/>
    <s v="K8W6"/>
    <n v="616.05058888735959"/>
    <n v="6160505888873596"/>
    <x v="0"/>
    <x v="8"/>
    <s v="Bad"/>
    <n v="4028875904717674"/>
    <x v="200"/>
    <x v="591"/>
    <x v="6"/>
    <s v="S, L, XL"/>
    <s v="XL"/>
    <s v="Blue"/>
    <s v="High"/>
    <x v="27"/>
    <x v="8"/>
    <x v="9"/>
    <x v="3"/>
    <x v="2"/>
    <x v="0"/>
    <x v="2"/>
    <x v="0"/>
  </r>
  <r>
    <n v="598"/>
    <s v="H6D5"/>
    <n v="348.36266596457892"/>
    <n v="3483626659645789"/>
    <x v="4"/>
    <x v="0"/>
    <s v="Worst"/>
    <n v="3679057297054188"/>
    <x v="64"/>
    <x v="592"/>
    <x v="2"/>
    <s v="S, L, XL"/>
    <s v="XL"/>
    <s v="Green"/>
    <s v="Medium"/>
    <x v="9"/>
    <x v="5"/>
    <x v="5"/>
    <x v="5"/>
    <x v="0"/>
    <x v="4"/>
    <x v="3"/>
    <x v="4"/>
  </r>
  <r>
    <n v="599"/>
    <s v="I9O5"/>
    <n v="4370.2195563930127"/>
    <n v="4.3702195563930128E+16"/>
    <x v="3"/>
    <x v="4"/>
    <s v="Worst"/>
    <n v="1583530330703712"/>
    <x v="351"/>
    <x v="593"/>
    <x v="7"/>
    <s v="S, L, XL"/>
    <s v="S"/>
    <s v="Red"/>
    <s v="High"/>
    <x v="5"/>
    <x v="0"/>
    <x v="8"/>
    <x v="4"/>
    <x v="1"/>
    <x v="0"/>
    <x v="3"/>
    <x v="4"/>
  </r>
  <r>
    <n v="600"/>
    <s v="N8H0"/>
    <n v="1960.1824995007796"/>
    <n v="1.9601824995007796E+16"/>
    <x v="4"/>
    <x v="3"/>
    <s v="Very Bad"/>
    <n v="1.7793301060861476E+16"/>
    <x v="239"/>
    <x v="594"/>
    <x v="1"/>
    <s v="S, L, XL"/>
    <s v="S"/>
    <s v="Green"/>
    <s v="Average"/>
    <x v="42"/>
    <x v="3"/>
    <x v="7"/>
    <x v="3"/>
    <x v="4"/>
    <x v="4"/>
    <x v="3"/>
    <x v="1"/>
  </r>
  <r>
    <n v="601"/>
    <s v="J4T2"/>
    <n v="379.0745248035343"/>
    <n v="3790745248035343"/>
    <x v="4"/>
    <x v="0"/>
    <s v="Bad"/>
    <n v="1.3131874832513404E+16"/>
    <x v="223"/>
    <x v="595"/>
    <x v="0"/>
    <s v="S, L, XL"/>
    <s v="L"/>
    <s v="Blue"/>
    <s v="Significant"/>
    <x v="32"/>
    <x v="2"/>
    <x v="7"/>
    <x v="5"/>
    <x v="3"/>
    <x v="0"/>
    <x v="5"/>
    <x v="5"/>
  </r>
  <r>
    <n v="602"/>
    <s v="X1K1"/>
    <n v="334.2606587969612"/>
    <n v="3342606587969612"/>
    <x v="0"/>
    <x v="3"/>
    <s v="Worst"/>
    <n v="2.4055872488483312E+16"/>
    <x v="111"/>
    <x v="596"/>
    <x v="2"/>
    <s v="M, L, XL"/>
    <s v="L"/>
    <s v="Green"/>
    <s v="Very High"/>
    <x v="0"/>
    <x v="1"/>
    <x v="5"/>
    <x v="0"/>
    <x v="3"/>
    <x v="3"/>
    <x v="0"/>
    <x v="0"/>
  </r>
  <r>
    <n v="603"/>
    <s v="M8P5"/>
    <n v="163.17402115308261"/>
    <n v="1631740211530826"/>
    <x v="0"/>
    <x v="3"/>
    <s v="Very Bad"/>
    <n v="3304973162714455"/>
    <x v="118"/>
    <x v="597"/>
    <x v="9"/>
    <s v="S, M, L"/>
    <s v="S"/>
    <s v="Black"/>
    <s v="Very High"/>
    <x v="18"/>
    <x v="5"/>
    <x v="2"/>
    <x v="2"/>
    <x v="1"/>
    <x v="0"/>
    <x v="1"/>
    <x v="5"/>
  </r>
  <r>
    <n v="604"/>
    <s v="Y1L6"/>
    <n v="680.99705486856556"/>
    <n v="6809970548685655"/>
    <x v="3"/>
    <x v="8"/>
    <s v="Not Good"/>
    <n v="3.0068979763888892E+16"/>
    <x v="352"/>
    <x v="598"/>
    <x v="9"/>
    <s v="S, M, L"/>
    <s v="M"/>
    <s v="Green"/>
    <s v="Very Low"/>
    <x v="40"/>
    <x v="9"/>
    <x v="1"/>
    <x v="5"/>
    <x v="4"/>
    <x v="1"/>
    <x v="1"/>
    <x v="5"/>
  </r>
  <r>
    <n v="605"/>
    <s v="Y9K1"/>
    <n v="780.55789662678285"/>
    <n v="7805578966267828"/>
    <x v="4"/>
    <x v="2"/>
    <s v="Not Good"/>
    <n v="4166283643563267"/>
    <x v="284"/>
    <x v="599"/>
    <x v="5"/>
    <s v="M, L, XL"/>
    <s v="XL"/>
    <s v="Red"/>
    <s v="Significant"/>
    <x v="36"/>
    <x v="7"/>
    <x v="8"/>
    <x v="0"/>
    <x v="2"/>
    <x v="4"/>
    <x v="4"/>
    <x v="1"/>
  </r>
  <r>
    <n v="606"/>
    <s v="X5Z9"/>
    <n v="547.02886268613236"/>
    <n v="5470288626861323"/>
    <x v="7"/>
    <x v="2"/>
    <s v="Bad"/>
    <n v="2.3177846703179316E+16"/>
    <x v="234"/>
    <x v="600"/>
    <x v="5"/>
    <s v="M, L, XL"/>
    <s v="L"/>
    <s v="Red"/>
    <s v="Significant"/>
    <x v="8"/>
    <x v="6"/>
    <x v="2"/>
    <x v="3"/>
    <x v="0"/>
    <x v="3"/>
    <x v="3"/>
    <x v="1"/>
  </r>
  <r>
    <n v="607"/>
    <s v="V1F1"/>
    <n v="866.00902071729661"/>
    <n v="8660090207172966"/>
    <x v="0"/>
    <x v="0"/>
    <s v="Best"/>
    <n v="2.8559252571068344E+16"/>
    <x v="353"/>
    <x v="601"/>
    <x v="0"/>
    <s v="M, L, XL"/>
    <s v="M"/>
    <s v="Black"/>
    <s v="Average"/>
    <x v="17"/>
    <x v="2"/>
    <x v="9"/>
    <x v="3"/>
    <x v="2"/>
    <x v="2"/>
    <x v="5"/>
    <x v="3"/>
  </r>
  <r>
    <n v="608"/>
    <s v="A3R4"/>
    <n v="48.081440507004899"/>
    <n v="480814405070049"/>
    <x v="6"/>
    <x v="3"/>
    <s v="Good"/>
    <n v="1486207020433508"/>
    <x v="293"/>
    <x v="602"/>
    <x v="1"/>
    <s v="M, L, XL"/>
    <s v="S"/>
    <s v="Red"/>
    <s v="Below Average"/>
    <x v="31"/>
    <x v="0"/>
    <x v="8"/>
    <x v="5"/>
    <x v="1"/>
    <x v="2"/>
    <x v="1"/>
    <x v="2"/>
  </r>
  <r>
    <n v="609"/>
    <s v="D5Y6"/>
    <n v="4562.2910786436169"/>
    <n v="4.5622910786436168E+16"/>
    <x v="2"/>
    <x v="5"/>
    <s v="Best"/>
    <n v="4646402569825562"/>
    <x v="341"/>
    <x v="603"/>
    <x v="9"/>
    <s v="S, M, L"/>
    <s v="M"/>
    <s v="Black"/>
    <s v="Significant"/>
    <x v="8"/>
    <x v="4"/>
    <x v="8"/>
    <x v="1"/>
    <x v="2"/>
    <x v="4"/>
    <x v="0"/>
    <x v="5"/>
  </r>
  <r>
    <n v="610"/>
    <s v="N6B8"/>
    <n v="419.48360458714421"/>
    <n v="4194836045871442"/>
    <x v="0"/>
    <x v="8"/>
    <s v="Bad"/>
    <n v="200759368575592"/>
    <x v="211"/>
    <x v="604"/>
    <x v="9"/>
    <s v="M, L, XL"/>
    <s v="XL"/>
    <s v="Green"/>
    <s v="Negligible"/>
    <x v="40"/>
    <x v="5"/>
    <x v="0"/>
    <x v="5"/>
    <x v="0"/>
    <x v="2"/>
    <x v="0"/>
    <x v="0"/>
  </r>
  <r>
    <n v="611"/>
    <s v="J5W8"/>
    <n v="451.20191622868151"/>
    <n v="4512019162286815"/>
    <x v="3"/>
    <x v="1"/>
    <s v="Very Good"/>
    <n v="3380339916829242"/>
    <x v="354"/>
    <x v="605"/>
    <x v="3"/>
    <s v="S, M, L"/>
    <s v="S"/>
    <s v="Red"/>
    <s v="Significant"/>
    <x v="17"/>
    <x v="5"/>
    <x v="7"/>
    <x v="5"/>
    <x v="1"/>
    <x v="4"/>
    <x v="2"/>
    <x v="1"/>
  </r>
  <r>
    <n v="612"/>
    <s v="A0K1"/>
    <n v="1511.0035479745177"/>
    <n v="1.5110035479745176E+16"/>
    <x v="3"/>
    <x v="0"/>
    <s v="Very Bad"/>
    <n v="1893196823764085"/>
    <x v="33"/>
    <x v="606"/>
    <x v="0"/>
    <s v="S, L, XL"/>
    <s v="XL"/>
    <s v="Green"/>
    <s v="Above Average"/>
    <x v="46"/>
    <x v="9"/>
    <x v="5"/>
    <x v="3"/>
    <x v="4"/>
    <x v="3"/>
    <x v="2"/>
    <x v="0"/>
  </r>
  <r>
    <n v="613"/>
    <s v="Q1H5"/>
    <n v="775.0041521351443"/>
    <n v="7750041521351443"/>
    <x v="6"/>
    <x v="8"/>
    <s v="Worst"/>
    <n v="2616684413299189"/>
    <x v="231"/>
    <x v="607"/>
    <x v="1"/>
    <s v="S, L, XL"/>
    <s v="XL"/>
    <s v="Green"/>
    <s v="Above Average"/>
    <x v="1"/>
    <x v="9"/>
    <x v="8"/>
    <x v="1"/>
    <x v="4"/>
    <x v="3"/>
    <x v="3"/>
    <x v="5"/>
  </r>
  <r>
    <n v="614"/>
    <s v="F1W1"/>
    <n v="4680.0382458459935"/>
    <n v="4.6800382458459936E+16"/>
    <x v="6"/>
    <x v="0"/>
    <s v="Very Good"/>
    <n v="1838783329641314"/>
    <x v="60"/>
    <x v="608"/>
    <x v="9"/>
    <s v="S, M, L"/>
    <s v="M"/>
    <s v="Green"/>
    <s v="High"/>
    <x v="43"/>
    <x v="5"/>
    <x v="6"/>
    <x v="4"/>
    <x v="2"/>
    <x v="2"/>
    <x v="2"/>
    <x v="5"/>
  </r>
  <r>
    <n v="615"/>
    <s v="V9B0"/>
    <n v="86.116476562501305"/>
    <n v="861164765625013"/>
    <x v="1"/>
    <x v="0"/>
    <s v="Very Bad"/>
    <n v="2.3524472251570976E+16"/>
    <x v="11"/>
    <x v="609"/>
    <x v="9"/>
    <s v="S, L, XL"/>
    <s v="M"/>
    <s v="Black"/>
    <s v="Above Average"/>
    <x v="4"/>
    <x v="1"/>
    <x v="6"/>
    <x v="2"/>
    <x v="3"/>
    <x v="1"/>
    <x v="0"/>
    <x v="0"/>
  </r>
  <r>
    <n v="616"/>
    <s v="K6F5"/>
    <n v="721.66574468969884"/>
    <n v="7216657446896988"/>
    <x v="3"/>
    <x v="9"/>
    <s v="Bad"/>
    <n v="2.9608258688356596E+16"/>
    <x v="315"/>
    <x v="610"/>
    <x v="7"/>
    <s v="S, L, XL"/>
    <s v="XL"/>
    <s v="Green"/>
    <s v="Below Average"/>
    <x v="1"/>
    <x v="0"/>
    <x v="4"/>
    <x v="4"/>
    <x v="4"/>
    <x v="1"/>
    <x v="1"/>
    <x v="3"/>
  </r>
  <r>
    <n v="617"/>
    <s v="T5C1"/>
    <n v="8.8003728636657002"/>
    <n v="88003728636657"/>
    <x v="5"/>
    <x v="5"/>
    <s v="Worst"/>
    <n v="2342631161496118"/>
    <x v="355"/>
    <x v="611"/>
    <x v="8"/>
    <s v="S, M, L"/>
    <s v="S"/>
    <s v="Blue"/>
    <s v="High"/>
    <x v="21"/>
    <x v="9"/>
    <x v="5"/>
    <x v="4"/>
    <x v="1"/>
    <x v="0"/>
    <x v="1"/>
    <x v="2"/>
  </r>
  <r>
    <n v="618"/>
    <s v="S6A1"/>
    <n v="795.8935081542603"/>
    <n v="7958935081542603"/>
    <x v="2"/>
    <x v="5"/>
    <s v="Worst"/>
    <n v="1.7153961032964252E+16"/>
    <x v="345"/>
    <x v="612"/>
    <x v="8"/>
    <s v="S, L, XL"/>
    <s v="S"/>
    <s v="Blue"/>
    <s v="Below Average"/>
    <x v="27"/>
    <x v="8"/>
    <x v="1"/>
    <x v="1"/>
    <x v="3"/>
    <x v="3"/>
    <x v="2"/>
    <x v="3"/>
  </r>
  <r>
    <n v="619"/>
    <s v="R0M4"/>
    <n v="551.58853534220066"/>
    <n v="5515885353422007"/>
    <x v="5"/>
    <x v="4"/>
    <s v="Bad"/>
    <n v="2.4372328696335956E+16"/>
    <x v="119"/>
    <x v="613"/>
    <x v="7"/>
    <s v="S, M, L"/>
    <s v="L"/>
    <s v="Green"/>
    <s v="Low"/>
    <x v="15"/>
    <x v="9"/>
    <x v="1"/>
    <x v="0"/>
    <x v="0"/>
    <x v="4"/>
    <x v="0"/>
    <x v="3"/>
  </r>
  <r>
    <n v="620"/>
    <s v="I9D9"/>
    <n v="3837.5022632927457"/>
    <n v="3.8375022632927456E+16"/>
    <x v="3"/>
    <x v="2"/>
    <s v="Best"/>
    <n v="335066321052822"/>
    <x v="356"/>
    <x v="614"/>
    <x v="1"/>
    <s v="S, L, XL"/>
    <s v="M"/>
    <s v="Black"/>
    <s v="Above Average"/>
    <x v="40"/>
    <x v="4"/>
    <x v="6"/>
    <x v="0"/>
    <x v="0"/>
    <x v="1"/>
    <x v="4"/>
    <x v="0"/>
  </r>
  <r>
    <n v="621"/>
    <s v="P9E2"/>
    <n v="2959.1990026189255"/>
    <n v="2.9591990026189256E+16"/>
    <x v="3"/>
    <x v="6"/>
    <s v="Best"/>
    <n v="3.4581350672219444E+16"/>
    <x v="345"/>
    <x v="615"/>
    <x v="3"/>
    <s v="M, L, XL"/>
    <s v="L"/>
    <s v="Green"/>
    <s v="Medium"/>
    <x v="18"/>
    <x v="6"/>
    <x v="3"/>
    <x v="2"/>
    <x v="2"/>
    <x v="3"/>
    <x v="2"/>
    <x v="0"/>
  </r>
  <r>
    <n v="622"/>
    <s v="E7J0"/>
    <n v="399.76015048073992"/>
    <n v="3997601504807399"/>
    <x v="1"/>
    <x v="7"/>
    <s v="Not Good"/>
    <n v="2.9944568702878788E+16"/>
    <x v="234"/>
    <x v="616"/>
    <x v="0"/>
    <s v="S, M, L"/>
    <s v="L"/>
    <s v="Black"/>
    <s v="Above Average"/>
    <x v="32"/>
    <x v="0"/>
    <x v="1"/>
    <x v="5"/>
    <x v="0"/>
    <x v="1"/>
    <x v="1"/>
    <x v="0"/>
  </r>
  <r>
    <n v="623"/>
    <s v="L8J6"/>
    <n v="732.60504479459883"/>
    <n v="7326050447945988"/>
    <x v="1"/>
    <x v="3"/>
    <s v="Worst"/>
    <n v="3613895601335454"/>
    <x v="101"/>
    <x v="617"/>
    <x v="6"/>
    <s v="S, L, XL"/>
    <s v="S"/>
    <s v="Black"/>
    <s v="Significant"/>
    <x v="42"/>
    <x v="8"/>
    <x v="0"/>
    <x v="2"/>
    <x v="3"/>
    <x v="0"/>
    <x v="4"/>
    <x v="4"/>
  </r>
  <r>
    <n v="624"/>
    <s v="S9G9"/>
    <n v="285.59243052257182"/>
    <n v="2855924305225718"/>
    <x v="0"/>
    <x v="5"/>
    <s v="Bad"/>
    <n v="2.3697190249435868E+16"/>
    <x v="357"/>
    <x v="618"/>
    <x v="7"/>
    <s v="M, L, XL"/>
    <s v="XL"/>
    <s v="Black"/>
    <s v="Negligible"/>
    <x v="21"/>
    <x v="6"/>
    <x v="2"/>
    <x v="4"/>
    <x v="3"/>
    <x v="3"/>
    <x v="5"/>
    <x v="3"/>
  </r>
  <r>
    <n v="625"/>
    <s v="G9Y1"/>
    <n v="640.44447438793156"/>
    <n v="6404444743879316"/>
    <x v="3"/>
    <x v="4"/>
    <s v="Worst"/>
    <n v="3888325382715695"/>
    <x v="291"/>
    <x v="619"/>
    <x v="9"/>
    <s v="S, M, L"/>
    <s v="S"/>
    <s v="Green"/>
    <s v="Average"/>
    <x v="45"/>
    <x v="9"/>
    <x v="4"/>
    <x v="3"/>
    <x v="4"/>
    <x v="3"/>
    <x v="3"/>
    <x v="1"/>
  </r>
  <r>
    <n v="626"/>
    <s v="C6N6"/>
    <n v="482.09455162074522"/>
    <n v="4820945516207452"/>
    <x v="2"/>
    <x v="0"/>
    <s v="Good"/>
    <n v="4935271059739112"/>
    <x v="173"/>
    <x v="620"/>
    <x v="4"/>
    <s v="M, L, XL"/>
    <s v="M"/>
    <s v="Blue"/>
    <s v="Very High"/>
    <x v="41"/>
    <x v="6"/>
    <x v="4"/>
    <x v="0"/>
    <x v="3"/>
    <x v="0"/>
    <x v="3"/>
    <x v="1"/>
  </r>
  <r>
    <n v="627"/>
    <s v="G7T2"/>
    <n v="69.091765353696104"/>
    <n v="690917653536961"/>
    <x v="2"/>
    <x v="5"/>
    <s v="Worst"/>
    <n v="3622863432328333"/>
    <x v="65"/>
    <x v="621"/>
    <x v="4"/>
    <s v="S, L, XL"/>
    <s v="S"/>
    <s v="Red"/>
    <s v="High"/>
    <x v="9"/>
    <x v="2"/>
    <x v="5"/>
    <x v="4"/>
    <x v="0"/>
    <x v="4"/>
    <x v="2"/>
    <x v="3"/>
  </r>
  <r>
    <n v="628"/>
    <s v="D9A0"/>
    <n v="3452.8275397286902"/>
    <n v="3.4528275397286904E+16"/>
    <x v="0"/>
    <x v="2"/>
    <s v="Very Good"/>
    <n v="4693182277017106"/>
    <x v="320"/>
    <x v="622"/>
    <x v="2"/>
    <s v="S, L, XL"/>
    <s v="L"/>
    <s v="Blue"/>
    <s v="Medium"/>
    <x v="7"/>
    <x v="0"/>
    <x v="3"/>
    <x v="3"/>
    <x v="1"/>
    <x v="2"/>
    <x v="1"/>
    <x v="1"/>
  </r>
  <r>
    <n v="629"/>
    <s v="E1O1"/>
    <n v="827.88443582734385"/>
    <n v="8278844358273439"/>
    <x v="2"/>
    <x v="5"/>
    <s v="Not Good"/>
    <n v="1.0368139111784958E+16"/>
    <x v="152"/>
    <x v="623"/>
    <x v="9"/>
    <s v="S, L, XL"/>
    <s v="S"/>
    <s v="Red"/>
    <s v="Very High"/>
    <x v="0"/>
    <x v="5"/>
    <x v="3"/>
    <x v="3"/>
    <x v="3"/>
    <x v="0"/>
    <x v="0"/>
    <x v="1"/>
  </r>
  <r>
    <n v="630"/>
    <s v="L7A5"/>
    <n v="713.3183843926804"/>
    <n v="7133183843926804"/>
    <x v="3"/>
    <x v="6"/>
    <s v="Very Good"/>
    <n v="2.5534206478865584E+16"/>
    <x v="9"/>
    <x v="624"/>
    <x v="5"/>
    <s v="S, L, XL"/>
    <s v="XL"/>
    <s v="Red"/>
    <s v="Significant"/>
    <x v="24"/>
    <x v="9"/>
    <x v="0"/>
    <x v="0"/>
    <x v="4"/>
    <x v="0"/>
    <x v="2"/>
    <x v="0"/>
  </r>
  <r>
    <n v="631"/>
    <s v="W5L7"/>
    <n v="864.51860089425759"/>
    <n v="8645186008942576"/>
    <x v="2"/>
    <x v="6"/>
    <s v="Very Bad"/>
    <n v="2.6970261656558064E+16"/>
    <x v="147"/>
    <x v="625"/>
    <x v="6"/>
    <s v="M, L, XL"/>
    <s v="S"/>
    <s v="Green"/>
    <s v="Very High"/>
    <x v="13"/>
    <x v="0"/>
    <x v="4"/>
    <x v="5"/>
    <x v="3"/>
    <x v="4"/>
    <x v="3"/>
    <x v="3"/>
  </r>
  <r>
    <n v="632"/>
    <s v="X2O0"/>
    <n v="700.66918161038632"/>
    <n v="7006691816103863"/>
    <x v="4"/>
    <x v="7"/>
    <s v="Very Good"/>
    <n v="1.5653384529825044E+16"/>
    <x v="230"/>
    <x v="626"/>
    <x v="7"/>
    <s v="M, L, XL"/>
    <s v="L"/>
    <s v="Green"/>
    <s v="Medium"/>
    <x v="5"/>
    <x v="3"/>
    <x v="4"/>
    <x v="2"/>
    <x v="0"/>
    <x v="3"/>
    <x v="4"/>
    <x v="4"/>
  </r>
  <r>
    <n v="633"/>
    <s v="O0F1"/>
    <n v="888.51383189643116"/>
    <n v="8885138318964312"/>
    <x v="6"/>
    <x v="8"/>
    <s v="Good"/>
    <n v="1.6623623787629148E+16"/>
    <x v="358"/>
    <x v="627"/>
    <x v="5"/>
    <s v="S, L, XL"/>
    <s v="S"/>
    <s v="Black"/>
    <s v="High"/>
    <x v="31"/>
    <x v="3"/>
    <x v="9"/>
    <x v="4"/>
    <x v="1"/>
    <x v="0"/>
    <x v="2"/>
    <x v="2"/>
  </r>
  <r>
    <n v="634"/>
    <s v="Y7Y8"/>
    <n v="604.78881134880544"/>
    <n v="6047888113488054"/>
    <x v="0"/>
    <x v="8"/>
    <s v="Worst"/>
    <n v="3.1218972231070796E+16"/>
    <x v="119"/>
    <x v="628"/>
    <x v="9"/>
    <s v="S, M, L"/>
    <s v="L"/>
    <s v="Red"/>
    <s v="Below Average"/>
    <x v="28"/>
    <x v="6"/>
    <x v="7"/>
    <x v="2"/>
    <x v="0"/>
    <x v="4"/>
    <x v="1"/>
    <x v="1"/>
  </r>
  <r>
    <n v="635"/>
    <s v="Q7G7"/>
    <n v="488.88186934267247"/>
    <n v="4888818693426725"/>
    <x v="2"/>
    <x v="8"/>
    <s v="Worst"/>
    <n v="423830354806066"/>
    <x v="103"/>
    <x v="629"/>
    <x v="5"/>
    <s v="S, M, L"/>
    <s v="XL"/>
    <s v="Blue"/>
    <s v="Significant"/>
    <x v="17"/>
    <x v="9"/>
    <x v="3"/>
    <x v="4"/>
    <x v="0"/>
    <x v="0"/>
    <x v="5"/>
    <x v="1"/>
  </r>
  <r>
    <n v="636"/>
    <s v="K4Q4"/>
    <n v="694.09746247039641"/>
    <n v="6940974624703964"/>
    <x v="4"/>
    <x v="3"/>
    <s v="Not Good"/>
    <n v="2.9096390818379432E+16"/>
    <x v="30"/>
    <x v="630"/>
    <x v="9"/>
    <s v="S, M, L"/>
    <s v="XL"/>
    <s v="Red"/>
    <s v="Very High"/>
    <x v="26"/>
    <x v="5"/>
    <x v="0"/>
    <x v="3"/>
    <x v="4"/>
    <x v="1"/>
    <x v="1"/>
    <x v="1"/>
  </r>
  <r>
    <n v="637"/>
    <s v="H4W1"/>
    <n v="782.80245692746018"/>
    <n v="7828024569274602"/>
    <x v="1"/>
    <x v="0"/>
    <s v="Very Good"/>
    <n v="1.3748836458360688E+16"/>
    <x v="85"/>
    <x v="631"/>
    <x v="7"/>
    <s v="M, L, XL"/>
    <s v="M"/>
    <s v="Blue"/>
    <s v="Medium"/>
    <x v="40"/>
    <x v="3"/>
    <x v="1"/>
    <x v="4"/>
    <x v="4"/>
    <x v="0"/>
    <x v="4"/>
    <x v="0"/>
  </r>
  <r>
    <n v="638"/>
    <s v="Z1B6"/>
    <n v="989.84574136725405"/>
    <n v="9898457413672540"/>
    <x v="0"/>
    <x v="1"/>
    <s v="Very Bad"/>
    <n v="1550376621496314"/>
    <x v="102"/>
    <x v="632"/>
    <x v="4"/>
    <s v="S, M, L"/>
    <s v="L"/>
    <s v="Red"/>
    <s v="Very High"/>
    <x v="28"/>
    <x v="8"/>
    <x v="0"/>
    <x v="1"/>
    <x v="4"/>
    <x v="1"/>
    <x v="1"/>
    <x v="1"/>
  </r>
  <r>
    <n v="639"/>
    <s v="G5C7"/>
    <n v="1991.9136662306823"/>
    <n v="1.9919136662306824E+16"/>
    <x v="5"/>
    <x v="3"/>
    <s v="Best"/>
    <n v="2.1485623261192196E+16"/>
    <x v="126"/>
    <x v="633"/>
    <x v="2"/>
    <s v="S, M, L"/>
    <s v="L"/>
    <s v="Green"/>
    <s v="Very High"/>
    <x v="41"/>
    <x v="5"/>
    <x v="0"/>
    <x v="1"/>
    <x v="2"/>
    <x v="3"/>
    <x v="5"/>
    <x v="2"/>
  </r>
  <r>
    <n v="640"/>
    <s v="W3T4"/>
    <n v="915.96974332137756"/>
    <n v="9159697433213776"/>
    <x v="0"/>
    <x v="3"/>
    <s v="Worst"/>
    <n v="2.2229545963444512E+16"/>
    <x v="359"/>
    <x v="634"/>
    <x v="8"/>
    <s v="S, L, XL"/>
    <s v="L"/>
    <s v="Black"/>
    <s v="Below Average"/>
    <x v="38"/>
    <x v="6"/>
    <x v="3"/>
    <x v="0"/>
    <x v="2"/>
    <x v="2"/>
    <x v="0"/>
    <x v="2"/>
  </r>
  <r>
    <n v="641"/>
    <s v="T8F4"/>
    <n v="877.75195623140553"/>
    <n v="8777519562314055"/>
    <x v="3"/>
    <x v="3"/>
    <s v="Good"/>
    <n v="4137828746450904"/>
    <x v="165"/>
    <x v="635"/>
    <x v="3"/>
    <s v="M, L, XL"/>
    <s v="S"/>
    <s v="Green"/>
    <s v="Below Average"/>
    <x v="19"/>
    <x v="4"/>
    <x v="3"/>
    <x v="5"/>
    <x v="3"/>
    <x v="3"/>
    <x v="0"/>
    <x v="5"/>
  </r>
  <r>
    <n v="642"/>
    <s v="Z9O7"/>
    <n v="457.79557935272487"/>
    <n v="4577955793527249"/>
    <x v="4"/>
    <x v="0"/>
    <s v="Very Bad"/>
    <n v="3.5454794190306864E+16"/>
    <x v="33"/>
    <x v="636"/>
    <x v="4"/>
    <s v="M, L, XL"/>
    <s v="XL"/>
    <s v="Red"/>
    <s v="Negligible"/>
    <x v="33"/>
    <x v="6"/>
    <x v="9"/>
    <x v="2"/>
    <x v="0"/>
    <x v="2"/>
    <x v="1"/>
    <x v="1"/>
  </r>
  <r>
    <n v="643"/>
    <s v="L9P8"/>
    <n v="541.25738996906148"/>
    <n v="5412573899690615"/>
    <x v="1"/>
    <x v="2"/>
    <s v="Bad"/>
    <n v="1896314790049912"/>
    <x v="287"/>
    <x v="637"/>
    <x v="9"/>
    <s v="S, L, XL"/>
    <s v="L"/>
    <s v="Red"/>
    <s v="Negligible"/>
    <x v="28"/>
    <x v="1"/>
    <x v="0"/>
    <x v="1"/>
    <x v="4"/>
    <x v="1"/>
    <x v="0"/>
    <x v="1"/>
  </r>
  <r>
    <n v="644"/>
    <s v="C3I6"/>
    <n v="548.41006558214247"/>
    <n v="5484100655821425"/>
    <x v="3"/>
    <x v="6"/>
    <s v="Not Good"/>
    <n v="28085016256576"/>
    <x v="275"/>
    <x v="638"/>
    <x v="4"/>
    <s v="M, L, XL"/>
    <s v="S"/>
    <s v="Green"/>
    <s v="Low"/>
    <x v="39"/>
    <x v="8"/>
    <x v="0"/>
    <x v="5"/>
    <x v="3"/>
    <x v="3"/>
    <x v="0"/>
    <x v="3"/>
  </r>
  <r>
    <n v="645"/>
    <s v="U5Z5"/>
    <n v="1412.4158918080855"/>
    <n v="1.4124158918080854E+16"/>
    <x v="0"/>
    <x v="2"/>
    <s v="Bad"/>
    <n v="3.8326259797410408E+16"/>
    <x v="21"/>
    <x v="639"/>
    <x v="0"/>
    <s v="S, M, L"/>
    <s v="L"/>
    <s v="Black"/>
    <s v="Above Average"/>
    <x v="39"/>
    <x v="0"/>
    <x v="9"/>
    <x v="4"/>
    <x v="0"/>
    <x v="4"/>
    <x v="0"/>
    <x v="4"/>
  </r>
  <r>
    <n v="646"/>
    <s v="K8N2"/>
    <n v="423.76784026594549"/>
    <n v="4237678402659455"/>
    <x v="7"/>
    <x v="6"/>
    <s v="Bad"/>
    <n v="4439054085583423"/>
    <x v="360"/>
    <x v="640"/>
    <x v="4"/>
    <s v="S, M, L"/>
    <s v="L"/>
    <s v="Black"/>
    <s v="Above Average"/>
    <x v="11"/>
    <x v="5"/>
    <x v="2"/>
    <x v="0"/>
    <x v="4"/>
    <x v="3"/>
    <x v="0"/>
    <x v="5"/>
  </r>
  <r>
    <n v="647"/>
    <s v="V4B3"/>
    <n v="822.54414193672085"/>
    <n v="8225441419367208"/>
    <x v="3"/>
    <x v="0"/>
    <s v="Good"/>
    <n v="2.9370887675420312E+16"/>
    <x v="361"/>
    <x v="641"/>
    <x v="5"/>
    <s v="S, L, XL"/>
    <s v="L"/>
    <s v="Black"/>
    <s v="Significant"/>
    <x v="25"/>
    <x v="9"/>
    <x v="6"/>
    <x v="1"/>
    <x v="4"/>
    <x v="4"/>
    <x v="2"/>
    <x v="5"/>
  </r>
  <r>
    <n v="648"/>
    <s v="Y5V7"/>
    <n v="76.089601681785098"/>
    <n v="760896016817851"/>
    <x v="1"/>
    <x v="4"/>
    <s v="Best"/>
    <n v="4.0369106318271416E+16"/>
    <x v="317"/>
    <x v="642"/>
    <x v="6"/>
    <s v="S, L, XL"/>
    <s v="L"/>
    <s v="Black"/>
    <s v="Medium"/>
    <x v="12"/>
    <x v="7"/>
    <x v="4"/>
    <x v="5"/>
    <x v="0"/>
    <x v="0"/>
    <x v="2"/>
    <x v="0"/>
  </r>
  <r>
    <n v="649"/>
    <s v="Y3K8"/>
    <n v="1957.0581997344473"/>
    <n v="1.9570581997344472E+16"/>
    <x v="1"/>
    <x v="9"/>
    <s v="Good"/>
    <n v="1.5981251068305032E+16"/>
    <x v="338"/>
    <x v="643"/>
    <x v="7"/>
    <s v="M, L, XL"/>
    <s v="M"/>
    <s v="Black"/>
    <s v="Below Average"/>
    <x v="0"/>
    <x v="5"/>
    <x v="5"/>
    <x v="1"/>
    <x v="0"/>
    <x v="3"/>
    <x v="3"/>
    <x v="4"/>
  </r>
  <r>
    <n v="650"/>
    <s v="G9B9"/>
    <n v="878.56965952304677"/>
    <n v="8785696595230468"/>
    <x v="4"/>
    <x v="4"/>
    <s v="Best"/>
    <n v="3.1060454030031924E+16"/>
    <x v="31"/>
    <x v="644"/>
    <x v="7"/>
    <s v="M, L, XL"/>
    <s v="L"/>
    <s v="Green"/>
    <s v="High"/>
    <x v="32"/>
    <x v="1"/>
    <x v="6"/>
    <x v="1"/>
    <x v="1"/>
    <x v="2"/>
    <x v="1"/>
    <x v="4"/>
  </r>
  <r>
    <n v="651"/>
    <s v="W9Q0"/>
    <n v="63.033085482184802"/>
    <n v="630330854821848"/>
    <x v="1"/>
    <x v="3"/>
    <s v="Best"/>
    <n v="2.4778943705625032E+16"/>
    <x v="139"/>
    <x v="645"/>
    <x v="0"/>
    <s v="S, M, L"/>
    <s v="XL"/>
    <s v="Green"/>
    <s v="Average"/>
    <x v="5"/>
    <x v="9"/>
    <x v="4"/>
    <x v="4"/>
    <x v="1"/>
    <x v="4"/>
    <x v="5"/>
    <x v="2"/>
  </r>
  <r>
    <n v="652"/>
    <s v="A6W7"/>
    <n v="1341.3101783306231"/>
    <n v="1.3413101783306232E+16"/>
    <x v="1"/>
    <x v="9"/>
    <s v="Not Good"/>
    <n v="1495413391629683"/>
    <x v="288"/>
    <x v="646"/>
    <x v="8"/>
    <s v="S, L, XL"/>
    <s v="L"/>
    <s v="Black"/>
    <s v="Medium"/>
    <x v="32"/>
    <x v="6"/>
    <x v="5"/>
    <x v="5"/>
    <x v="0"/>
    <x v="2"/>
    <x v="1"/>
    <x v="0"/>
  </r>
  <r>
    <n v="653"/>
    <s v="U6Y9"/>
    <n v="2460.6645715447717"/>
    <n v="2.4606645715447716E+16"/>
    <x v="6"/>
    <x v="8"/>
    <s v="Not Good"/>
    <n v="3.7164818741576416E+16"/>
    <x v="362"/>
    <x v="647"/>
    <x v="2"/>
    <s v="M, L, XL"/>
    <s v="L"/>
    <s v="Red"/>
    <s v="Very Low"/>
    <x v="15"/>
    <x v="9"/>
    <x v="4"/>
    <x v="5"/>
    <x v="2"/>
    <x v="0"/>
    <x v="4"/>
    <x v="4"/>
  </r>
  <r>
    <n v="654"/>
    <s v="L7W8"/>
    <n v="641.20499141318794"/>
    <n v="6412049914131879"/>
    <x v="4"/>
    <x v="9"/>
    <s v="Very Good"/>
    <n v="2.3388119733449824E+16"/>
    <x v="72"/>
    <x v="648"/>
    <x v="3"/>
    <s v="M, L, XL"/>
    <s v="XL"/>
    <s v="Blue"/>
    <s v="Average"/>
    <x v="1"/>
    <x v="9"/>
    <x v="4"/>
    <x v="2"/>
    <x v="2"/>
    <x v="2"/>
    <x v="1"/>
    <x v="0"/>
  </r>
  <r>
    <n v="655"/>
    <s v="P3F1"/>
    <n v="4754.0510396211839"/>
    <n v="4.754051039621184E+16"/>
    <x v="1"/>
    <x v="6"/>
    <s v="Very Bad"/>
    <n v="1.5539941360738672E+16"/>
    <x v="287"/>
    <x v="649"/>
    <x v="8"/>
    <s v="M, L, XL"/>
    <s v="M"/>
    <s v="Blue"/>
    <s v="Below Average"/>
    <x v="42"/>
    <x v="3"/>
    <x v="9"/>
    <x v="4"/>
    <x v="1"/>
    <x v="0"/>
    <x v="5"/>
    <x v="2"/>
  </r>
  <r>
    <n v="656"/>
    <s v="M8Y0"/>
    <n v="237.75656173310011"/>
    <n v="2377565617331001"/>
    <x v="0"/>
    <x v="3"/>
    <s v="Not Good"/>
    <n v="1676012298794519"/>
    <x v="363"/>
    <x v="650"/>
    <x v="7"/>
    <s v="S, L, XL"/>
    <s v="S"/>
    <s v="Red"/>
    <s v="Above Average"/>
    <x v="33"/>
    <x v="3"/>
    <x v="8"/>
    <x v="4"/>
    <x v="3"/>
    <x v="4"/>
    <x v="2"/>
    <x v="4"/>
  </r>
  <r>
    <n v="657"/>
    <s v="P6M8"/>
    <n v="238.28384304593411"/>
    <n v="2382838430459341"/>
    <x v="3"/>
    <x v="2"/>
    <s v="Bad"/>
    <n v="1.2348832579973652E+16"/>
    <x v="327"/>
    <x v="651"/>
    <x v="3"/>
    <s v="S, L, XL"/>
    <s v="M"/>
    <s v="Red"/>
    <s v="Significant"/>
    <x v="40"/>
    <x v="7"/>
    <x v="6"/>
    <x v="0"/>
    <x v="0"/>
    <x v="0"/>
    <x v="4"/>
    <x v="5"/>
  </r>
  <r>
    <n v="658"/>
    <s v="F7R7"/>
    <n v="4146.0091373488494"/>
    <n v="4.1460091373488496E+16"/>
    <x v="3"/>
    <x v="6"/>
    <s v="Best"/>
    <n v="4.7882472600457336E+16"/>
    <x v="282"/>
    <x v="652"/>
    <x v="0"/>
    <s v="S, M, L"/>
    <s v="M"/>
    <s v="Black"/>
    <s v="Below Average"/>
    <x v="3"/>
    <x v="8"/>
    <x v="9"/>
    <x v="0"/>
    <x v="3"/>
    <x v="3"/>
    <x v="0"/>
    <x v="5"/>
  </r>
  <r>
    <n v="659"/>
    <s v="L3K7"/>
    <n v="984.12671501150362"/>
    <n v="9841267150115036"/>
    <x v="7"/>
    <x v="5"/>
    <s v="Good"/>
    <n v="3205989979666701"/>
    <x v="168"/>
    <x v="653"/>
    <x v="1"/>
    <s v="M, L, XL"/>
    <s v="XL"/>
    <s v="Red"/>
    <s v="Very High"/>
    <x v="3"/>
    <x v="9"/>
    <x v="8"/>
    <x v="1"/>
    <x v="4"/>
    <x v="0"/>
    <x v="3"/>
    <x v="5"/>
  </r>
  <r>
    <n v="660"/>
    <s v="X3K0"/>
    <n v="485.29289689893932"/>
    <n v="4852928968989393"/>
    <x v="7"/>
    <x v="9"/>
    <s v="Worst"/>
    <n v="1307241530778291"/>
    <x v="199"/>
    <x v="654"/>
    <x v="1"/>
    <s v="M, L, XL"/>
    <s v="S"/>
    <s v="Blue"/>
    <s v="Negligible"/>
    <x v="38"/>
    <x v="9"/>
    <x v="0"/>
    <x v="3"/>
    <x v="3"/>
    <x v="0"/>
    <x v="5"/>
    <x v="3"/>
  </r>
  <r>
    <n v="661"/>
    <s v="G6I9"/>
    <n v="651.27911393504382"/>
    <n v="6512791139350438"/>
    <x v="3"/>
    <x v="9"/>
    <s v="Worst"/>
    <n v="4.0568107883691304E+16"/>
    <x v="60"/>
    <x v="655"/>
    <x v="0"/>
    <s v="M, L, XL"/>
    <s v="XL"/>
    <s v="Black"/>
    <s v="Very Low"/>
    <x v="24"/>
    <x v="7"/>
    <x v="2"/>
    <x v="3"/>
    <x v="0"/>
    <x v="3"/>
    <x v="1"/>
    <x v="4"/>
  </r>
  <r>
    <n v="662"/>
    <s v="Q2W4"/>
    <n v="4243.0572526621354"/>
    <n v="4.2430572526621352E+16"/>
    <x v="6"/>
    <x v="4"/>
    <s v="Good"/>
    <n v="1.8457049840081408E+16"/>
    <x v="361"/>
    <x v="656"/>
    <x v="2"/>
    <s v="S, M, L"/>
    <s v="S"/>
    <s v="Green"/>
    <s v="Negligible"/>
    <x v="12"/>
    <x v="4"/>
    <x v="8"/>
    <x v="4"/>
    <x v="2"/>
    <x v="4"/>
    <x v="4"/>
    <x v="5"/>
  </r>
  <r>
    <n v="663"/>
    <s v="F6X2"/>
    <n v="139.10445726456641"/>
    <n v="1391044572645664"/>
    <x v="4"/>
    <x v="7"/>
    <s v="Worst"/>
    <n v="2537260154994399"/>
    <x v="214"/>
    <x v="657"/>
    <x v="6"/>
    <s v="S, M, L"/>
    <s v="L"/>
    <s v="Red"/>
    <s v="Significant"/>
    <x v="15"/>
    <x v="2"/>
    <x v="9"/>
    <x v="3"/>
    <x v="0"/>
    <x v="2"/>
    <x v="2"/>
    <x v="2"/>
  </r>
  <r>
    <n v="664"/>
    <s v="W5A9"/>
    <n v="5740.7351990157367"/>
    <n v="5.7407351990157368E+16"/>
    <x v="5"/>
    <x v="5"/>
    <s v="Very Bad"/>
    <n v="3.7028611752819632E+16"/>
    <x v="295"/>
    <x v="658"/>
    <x v="8"/>
    <s v="M, L, XL"/>
    <s v="L"/>
    <s v="Black"/>
    <s v="Medium"/>
    <x v="1"/>
    <x v="2"/>
    <x v="0"/>
    <x v="1"/>
    <x v="1"/>
    <x v="1"/>
    <x v="3"/>
    <x v="4"/>
  </r>
  <r>
    <n v="665"/>
    <s v="X6Q1"/>
    <n v="51.266746403313697"/>
    <n v="512667464033137"/>
    <x v="2"/>
    <x v="6"/>
    <s v="Worst"/>
    <n v="1.6445795201808368E+16"/>
    <x v="364"/>
    <x v="659"/>
    <x v="7"/>
    <s v="S, L, XL"/>
    <s v="S"/>
    <s v="Blue"/>
    <s v="High"/>
    <x v="20"/>
    <x v="7"/>
    <x v="1"/>
    <x v="2"/>
    <x v="2"/>
    <x v="3"/>
    <x v="2"/>
    <x v="0"/>
  </r>
  <r>
    <n v="666"/>
    <s v="G4K9"/>
    <n v="2290.7642349023158"/>
    <n v="2.2907642349023156E+16"/>
    <x v="2"/>
    <x v="3"/>
    <s v="Not Good"/>
    <n v="1.6230296149992888E+16"/>
    <x v="365"/>
    <x v="660"/>
    <x v="7"/>
    <s v="S, L, XL"/>
    <s v="XL"/>
    <s v="Black"/>
    <s v="Negligible"/>
    <x v="23"/>
    <x v="1"/>
    <x v="5"/>
    <x v="5"/>
    <x v="0"/>
    <x v="4"/>
    <x v="3"/>
    <x v="1"/>
  </r>
  <r>
    <n v="667"/>
    <s v="D1E2"/>
    <n v="4588.515301708394"/>
    <n v="4.5885153017083944E+16"/>
    <x v="6"/>
    <x v="7"/>
    <s v="Very Good"/>
    <n v="3999396440080558"/>
    <x v="240"/>
    <x v="661"/>
    <x v="8"/>
    <s v="S, M, L"/>
    <s v="M"/>
    <s v="Blue"/>
    <s v="Negligible"/>
    <x v="44"/>
    <x v="3"/>
    <x v="4"/>
    <x v="5"/>
    <x v="3"/>
    <x v="1"/>
    <x v="4"/>
    <x v="1"/>
  </r>
  <r>
    <n v="668"/>
    <s v="C7R9"/>
    <n v="811.28198080043092"/>
    <n v="8112819808004309"/>
    <x v="4"/>
    <x v="7"/>
    <s v="Not Good"/>
    <n v="2.5995909962099336E+16"/>
    <x v="356"/>
    <x v="662"/>
    <x v="8"/>
    <s v="S, M, L"/>
    <s v="M"/>
    <s v="Green"/>
    <s v="Medium"/>
    <x v="46"/>
    <x v="1"/>
    <x v="1"/>
    <x v="5"/>
    <x v="1"/>
    <x v="3"/>
    <x v="0"/>
    <x v="3"/>
  </r>
  <r>
    <n v="669"/>
    <s v="P0C6"/>
    <n v="932.11880383196524"/>
    <n v="9321188038319652"/>
    <x v="3"/>
    <x v="2"/>
    <s v="Very Bad"/>
    <n v="3026283904509324"/>
    <x v="298"/>
    <x v="663"/>
    <x v="3"/>
    <s v="M, L, XL"/>
    <s v="XL"/>
    <s v="Blue"/>
    <s v="Medium"/>
    <x v="35"/>
    <x v="7"/>
    <x v="2"/>
    <x v="5"/>
    <x v="0"/>
    <x v="0"/>
    <x v="3"/>
    <x v="1"/>
  </r>
  <r>
    <n v="670"/>
    <s v="X5R7"/>
    <n v="5325.4833774087392"/>
    <n v="5.3254833774087392E+16"/>
    <x v="7"/>
    <x v="0"/>
    <s v="Worst"/>
    <n v="484327702816617"/>
    <x v="3"/>
    <x v="664"/>
    <x v="4"/>
    <s v="S, L, XL"/>
    <s v="M"/>
    <s v="Black"/>
    <s v="Negligible"/>
    <x v="2"/>
    <x v="4"/>
    <x v="5"/>
    <x v="0"/>
    <x v="4"/>
    <x v="4"/>
    <x v="4"/>
    <x v="4"/>
  </r>
  <r>
    <n v="671"/>
    <s v="I4A3"/>
    <n v="596.81677972743091"/>
    <n v="5968167797274309"/>
    <x v="1"/>
    <x v="2"/>
    <s v="Good"/>
    <n v="1.230353047188648E+16"/>
    <x v="221"/>
    <x v="665"/>
    <x v="7"/>
    <s v="M, L, XL"/>
    <s v="XL"/>
    <s v="Blue"/>
    <s v="Significant"/>
    <x v="27"/>
    <x v="3"/>
    <x v="7"/>
    <x v="2"/>
    <x v="2"/>
    <x v="2"/>
    <x v="5"/>
    <x v="2"/>
  </r>
  <r>
    <n v="672"/>
    <s v="J0U3"/>
    <n v="823.77562860723594"/>
    <n v="8237756286072359"/>
    <x v="0"/>
    <x v="0"/>
    <s v="Worst"/>
    <n v="2756382827285201"/>
    <x v="6"/>
    <x v="666"/>
    <x v="0"/>
    <s v="M, L, XL"/>
    <s v="XL"/>
    <s v="Black"/>
    <s v="Above Average"/>
    <x v="7"/>
    <x v="8"/>
    <x v="5"/>
    <x v="5"/>
    <x v="0"/>
    <x v="3"/>
    <x v="2"/>
    <x v="5"/>
  </r>
  <r>
    <n v="673"/>
    <s v="W4P4"/>
    <n v="1257.2565970075541"/>
    <n v="1.257256597007554E+16"/>
    <x v="7"/>
    <x v="4"/>
    <s v="Worst"/>
    <n v="4803324845523109"/>
    <x v="268"/>
    <x v="667"/>
    <x v="8"/>
    <s v="S, M, L"/>
    <s v="XL"/>
    <s v="Black"/>
    <s v="Negligible"/>
    <x v="36"/>
    <x v="2"/>
    <x v="2"/>
    <x v="1"/>
    <x v="2"/>
    <x v="0"/>
    <x v="3"/>
    <x v="2"/>
  </r>
  <r>
    <n v="674"/>
    <s v="C7X7"/>
    <n v="59.196515962442902"/>
    <n v="591965159624429"/>
    <x v="0"/>
    <x v="3"/>
    <s v="Not Good"/>
    <n v="1.5325043134581392E+16"/>
    <x v="356"/>
    <x v="668"/>
    <x v="2"/>
    <s v="M, L, XL"/>
    <s v="L"/>
    <s v="Green"/>
    <s v="Negligible"/>
    <x v="3"/>
    <x v="6"/>
    <x v="8"/>
    <x v="5"/>
    <x v="4"/>
    <x v="0"/>
    <x v="3"/>
    <x v="1"/>
  </r>
  <r>
    <n v="675"/>
    <s v="E5Y2"/>
    <n v="664.71860201622553"/>
    <n v="6647186020162255"/>
    <x v="4"/>
    <x v="4"/>
    <s v="Not Good"/>
    <n v="2.5184341333499316E+16"/>
    <x v="228"/>
    <x v="669"/>
    <x v="1"/>
    <s v="S, M, L"/>
    <s v="L"/>
    <s v="Black"/>
    <s v="Average"/>
    <x v="9"/>
    <x v="3"/>
    <x v="3"/>
    <x v="2"/>
    <x v="0"/>
    <x v="3"/>
    <x v="4"/>
    <x v="0"/>
  </r>
  <r>
    <n v="676"/>
    <s v="Q7N6"/>
    <n v="44.856482340888199"/>
    <n v="448564823408882"/>
    <x v="7"/>
    <x v="0"/>
    <s v="Worst"/>
    <n v="1.5346051543295638E+16"/>
    <x v="269"/>
    <x v="670"/>
    <x v="9"/>
    <s v="S, M, L"/>
    <s v="S"/>
    <s v="Green"/>
    <s v="Negligible"/>
    <x v="32"/>
    <x v="7"/>
    <x v="8"/>
    <x v="4"/>
    <x v="3"/>
    <x v="0"/>
    <x v="2"/>
    <x v="0"/>
  </r>
  <r>
    <n v="677"/>
    <s v="B9P0"/>
    <n v="959.06645158984281"/>
    <n v="9590664515898428"/>
    <x v="1"/>
    <x v="6"/>
    <s v="Very Good"/>
    <n v="1849783632775699"/>
    <x v="268"/>
    <x v="671"/>
    <x v="0"/>
    <s v="S, M, L"/>
    <s v="L"/>
    <s v="Blue"/>
    <s v="Very High"/>
    <x v="26"/>
    <x v="5"/>
    <x v="8"/>
    <x v="2"/>
    <x v="0"/>
    <x v="0"/>
    <x v="1"/>
    <x v="2"/>
  </r>
  <r>
    <n v="678"/>
    <s v="P0H9"/>
    <n v="798.14858028742731"/>
    <n v="7981485802874273"/>
    <x v="1"/>
    <x v="6"/>
    <s v="Bad"/>
    <n v="4855885069760934"/>
    <x v="249"/>
    <x v="672"/>
    <x v="9"/>
    <s v="M, L, XL"/>
    <s v="L"/>
    <s v="Blue"/>
    <s v="Significant"/>
    <x v="23"/>
    <x v="5"/>
    <x v="0"/>
    <x v="0"/>
    <x v="4"/>
    <x v="2"/>
    <x v="2"/>
    <x v="4"/>
  </r>
  <r>
    <n v="679"/>
    <s v="Y9J8"/>
    <n v="41.332861819386601"/>
    <n v="413328618193866"/>
    <x v="7"/>
    <x v="5"/>
    <s v="Worst"/>
    <n v="2684691413015397"/>
    <x v="366"/>
    <x v="673"/>
    <x v="1"/>
    <s v="S, L, XL"/>
    <s v="L"/>
    <s v="Blue"/>
    <s v="High"/>
    <x v="42"/>
    <x v="2"/>
    <x v="4"/>
    <x v="2"/>
    <x v="2"/>
    <x v="2"/>
    <x v="3"/>
    <x v="3"/>
  </r>
  <r>
    <n v="680"/>
    <s v="N9M0"/>
    <n v="707.39049644014256"/>
    <n v="7073904964401426"/>
    <x v="1"/>
    <x v="7"/>
    <s v="Good"/>
    <n v="4706674282089097"/>
    <x v="154"/>
    <x v="674"/>
    <x v="3"/>
    <s v="M, L, XL"/>
    <s v="M"/>
    <s v="Black"/>
    <s v="Below Average"/>
    <x v="7"/>
    <x v="2"/>
    <x v="0"/>
    <x v="3"/>
    <x v="1"/>
    <x v="3"/>
    <x v="0"/>
    <x v="1"/>
  </r>
  <r>
    <n v="681"/>
    <s v="G0Q4"/>
    <n v="475.9391991272451"/>
    <n v="4759391991272451"/>
    <x v="2"/>
    <x v="8"/>
    <s v="Very Good"/>
    <n v="1.528170428026128E+16"/>
    <x v="329"/>
    <x v="675"/>
    <x v="0"/>
    <s v="S, M, L"/>
    <s v="L"/>
    <s v="Green"/>
    <s v="Negligible"/>
    <x v="28"/>
    <x v="9"/>
    <x v="6"/>
    <x v="5"/>
    <x v="3"/>
    <x v="0"/>
    <x v="3"/>
    <x v="2"/>
  </r>
  <r>
    <n v="682"/>
    <s v="K7K7"/>
    <n v="758.8055019151642"/>
    <n v="7588055019151642"/>
    <x v="3"/>
    <x v="6"/>
    <s v="Very Bad"/>
    <n v="4353348687208708"/>
    <x v="180"/>
    <x v="676"/>
    <x v="2"/>
    <s v="M, L, XL"/>
    <s v="XL"/>
    <s v="Red"/>
    <s v="Above Average"/>
    <x v="1"/>
    <x v="3"/>
    <x v="1"/>
    <x v="5"/>
    <x v="0"/>
    <x v="4"/>
    <x v="5"/>
    <x v="1"/>
  </r>
  <r>
    <n v="683"/>
    <s v="D4G8"/>
    <n v="1039.3480214399071"/>
    <n v="1.0393480214399072E+16"/>
    <x v="7"/>
    <x v="7"/>
    <s v="Very Good"/>
    <n v="3418193541521584"/>
    <x v="49"/>
    <x v="677"/>
    <x v="6"/>
    <s v="S, L, XL"/>
    <s v="XL"/>
    <s v="Blue"/>
    <s v="Very High"/>
    <x v="19"/>
    <x v="1"/>
    <x v="6"/>
    <x v="3"/>
    <x v="1"/>
    <x v="0"/>
    <x v="3"/>
    <x v="4"/>
  </r>
  <r>
    <n v="684"/>
    <s v="F0Z4"/>
    <n v="4981.301041403246"/>
    <n v="4.9813010414032456E+16"/>
    <x v="5"/>
    <x v="7"/>
    <s v="Not Good"/>
    <n v="155442016634168"/>
    <x v="61"/>
    <x v="678"/>
    <x v="3"/>
    <s v="S, M, L"/>
    <s v="M"/>
    <s v="Green"/>
    <s v="Negligible"/>
    <x v="43"/>
    <x v="3"/>
    <x v="4"/>
    <x v="4"/>
    <x v="1"/>
    <x v="4"/>
    <x v="0"/>
    <x v="0"/>
  </r>
  <r>
    <n v="685"/>
    <s v="U1Q2"/>
    <n v="782.66415869925515"/>
    <n v="7826641586992552"/>
    <x v="3"/>
    <x v="8"/>
    <s v="Not Good"/>
    <n v="1.7256944558834522E+16"/>
    <x v="182"/>
    <x v="679"/>
    <x v="9"/>
    <s v="S, M, L"/>
    <s v="S"/>
    <s v="Red"/>
    <s v="Significant"/>
    <x v="14"/>
    <x v="1"/>
    <x v="5"/>
    <x v="1"/>
    <x v="2"/>
    <x v="4"/>
    <x v="0"/>
    <x v="5"/>
  </r>
  <r>
    <n v="686"/>
    <s v="B0S9"/>
    <n v="645.43141179917211"/>
    <n v="6454314117991721"/>
    <x v="6"/>
    <x v="7"/>
    <s v="Good"/>
    <n v="2.7953480632397688E+16"/>
    <x v="151"/>
    <x v="680"/>
    <x v="0"/>
    <s v="S, L, XL"/>
    <s v="L"/>
    <s v="Green"/>
    <s v="Below Average"/>
    <x v="31"/>
    <x v="7"/>
    <x v="9"/>
    <x v="2"/>
    <x v="0"/>
    <x v="1"/>
    <x v="1"/>
    <x v="4"/>
  </r>
  <r>
    <n v="687"/>
    <s v="J6B1"/>
    <n v="661.62204409432832"/>
    <n v="6616220440943283"/>
    <x v="4"/>
    <x v="1"/>
    <s v="Very Good"/>
    <n v="2.6882498338539316E+16"/>
    <x v="300"/>
    <x v="681"/>
    <x v="9"/>
    <s v="S, M, L"/>
    <s v="L"/>
    <s v="Black"/>
    <s v="Low"/>
    <x v="22"/>
    <x v="0"/>
    <x v="7"/>
    <x v="2"/>
    <x v="2"/>
    <x v="0"/>
    <x v="3"/>
    <x v="1"/>
  </r>
  <r>
    <n v="688"/>
    <s v="U0P8"/>
    <n v="423.95771915681581"/>
    <n v="4239577191568158"/>
    <x v="0"/>
    <x v="0"/>
    <s v="Very Good"/>
    <n v="2.4098005180487468E+16"/>
    <x v="236"/>
    <x v="682"/>
    <x v="3"/>
    <s v="S, L, XL"/>
    <s v="L"/>
    <s v="Black"/>
    <s v="Significant"/>
    <x v="4"/>
    <x v="5"/>
    <x v="5"/>
    <x v="2"/>
    <x v="0"/>
    <x v="0"/>
    <x v="4"/>
    <x v="0"/>
  </r>
  <r>
    <n v="689"/>
    <s v="O2S7"/>
    <n v="5845.1154123556289"/>
    <n v="5.8451154123556288E+16"/>
    <x v="0"/>
    <x v="0"/>
    <s v="Bad"/>
    <n v="1.4629013436210716E+16"/>
    <x v="367"/>
    <x v="683"/>
    <x v="8"/>
    <s v="M, L, XL"/>
    <s v="M"/>
    <s v="Red"/>
    <s v="High"/>
    <x v="10"/>
    <x v="6"/>
    <x v="6"/>
    <x v="3"/>
    <x v="4"/>
    <x v="2"/>
    <x v="0"/>
    <x v="2"/>
  </r>
  <r>
    <n v="690"/>
    <s v="G2K9"/>
    <n v="318.40462653895747"/>
    <n v="3184046265389575"/>
    <x v="6"/>
    <x v="5"/>
    <s v="Worst"/>
    <n v="1873030763609561"/>
    <x v="100"/>
    <x v="684"/>
    <x v="4"/>
    <s v="M, L, XL"/>
    <s v="L"/>
    <s v="Black"/>
    <s v="Low"/>
    <x v="23"/>
    <x v="8"/>
    <x v="1"/>
    <x v="0"/>
    <x v="2"/>
    <x v="1"/>
    <x v="4"/>
    <x v="3"/>
  </r>
  <r>
    <n v="691"/>
    <s v="J1K2"/>
    <n v="502.87060002097837"/>
    <n v="5028706000209784"/>
    <x v="4"/>
    <x v="5"/>
    <s v="Very Bad"/>
    <n v="1.2981045169571136E+16"/>
    <x v="63"/>
    <x v="685"/>
    <x v="4"/>
    <s v="S, M, L"/>
    <s v="S"/>
    <s v="Black"/>
    <s v="Very Low"/>
    <x v="38"/>
    <x v="8"/>
    <x v="4"/>
    <x v="0"/>
    <x v="1"/>
    <x v="4"/>
    <x v="5"/>
    <x v="2"/>
  </r>
  <r>
    <n v="692"/>
    <s v="S3A8"/>
    <n v="793.35141270855661"/>
    <n v="7933514127085566"/>
    <x v="4"/>
    <x v="5"/>
    <s v="Very Bad"/>
    <n v="1.2913868052604868E+16"/>
    <x v="339"/>
    <x v="686"/>
    <x v="8"/>
    <s v="S, M, L"/>
    <s v="XL"/>
    <s v="Black"/>
    <s v="Below Average"/>
    <x v="36"/>
    <x v="5"/>
    <x v="2"/>
    <x v="2"/>
    <x v="2"/>
    <x v="2"/>
    <x v="2"/>
    <x v="4"/>
  </r>
  <r>
    <n v="693"/>
    <s v="G3K5"/>
    <n v="559.05671495612035"/>
    <n v="5590567149561204"/>
    <x v="5"/>
    <x v="8"/>
    <s v="Very Good"/>
    <n v="4175031946438908"/>
    <x v="155"/>
    <x v="687"/>
    <x v="8"/>
    <s v="M, L, XL"/>
    <s v="XL"/>
    <s v="Blue"/>
    <s v="Medium"/>
    <x v="11"/>
    <x v="6"/>
    <x v="1"/>
    <x v="2"/>
    <x v="2"/>
    <x v="2"/>
    <x v="4"/>
    <x v="0"/>
  </r>
  <r>
    <n v="694"/>
    <s v="H1W8"/>
    <n v="424.60412374283169"/>
    <n v="4246041237428317"/>
    <x v="1"/>
    <x v="7"/>
    <s v="Very Good"/>
    <n v="2.9957876591523472E+16"/>
    <x v="368"/>
    <x v="688"/>
    <x v="3"/>
    <s v="M, L, XL"/>
    <s v="L"/>
    <s v="Black"/>
    <s v="Negligible"/>
    <x v="42"/>
    <x v="1"/>
    <x v="3"/>
    <x v="3"/>
    <x v="4"/>
    <x v="1"/>
    <x v="2"/>
    <x v="2"/>
  </r>
  <r>
    <n v="695"/>
    <s v="J5H3"/>
    <n v="993.67663172967116"/>
    <n v="9936766317296712"/>
    <x v="1"/>
    <x v="4"/>
    <s v="Very Good"/>
    <n v="3153386709614083"/>
    <x v="243"/>
    <x v="689"/>
    <x v="8"/>
    <s v="S, L, XL"/>
    <s v="XL"/>
    <s v="Blue"/>
    <s v="High"/>
    <x v="32"/>
    <x v="8"/>
    <x v="3"/>
    <x v="3"/>
    <x v="3"/>
    <x v="4"/>
    <x v="4"/>
    <x v="2"/>
  </r>
  <r>
    <n v="696"/>
    <s v="X4P5"/>
    <n v="845.6590229640459"/>
    <n v="8456590229640459"/>
    <x v="1"/>
    <x v="0"/>
    <s v="Very Good"/>
    <n v="1.3106303383252232E+16"/>
    <x v="6"/>
    <x v="690"/>
    <x v="4"/>
    <s v="S, M, L"/>
    <s v="L"/>
    <s v="Blue"/>
    <s v="Low"/>
    <x v="7"/>
    <x v="5"/>
    <x v="4"/>
    <x v="3"/>
    <x v="0"/>
    <x v="2"/>
    <x v="0"/>
    <x v="0"/>
  </r>
  <r>
    <n v="697"/>
    <s v="F4W0"/>
    <n v="394.7838160417399"/>
    <n v="3947838160417399"/>
    <x v="2"/>
    <x v="8"/>
    <s v="Worst"/>
    <n v="3.7814599300002944E+16"/>
    <x v="114"/>
    <x v="691"/>
    <x v="2"/>
    <s v="M, L, XL"/>
    <s v="XL"/>
    <s v="Blue"/>
    <s v="Average"/>
    <x v="21"/>
    <x v="0"/>
    <x v="5"/>
    <x v="2"/>
    <x v="2"/>
    <x v="4"/>
    <x v="0"/>
    <x v="4"/>
  </r>
  <r>
    <n v="698"/>
    <s v="H6U8"/>
    <n v="4108.5365022097185"/>
    <n v="4.1085365022097184E+16"/>
    <x v="0"/>
    <x v="3"/>
    <s v="Not Good"/>
    <n v="1.3992923129916716E+16"/>
    <x v="283"/>
    <x v="692"/>
    <x v="1"/>
    <s v="S, M, L"/>
    <s v="L"/>
    <s v="Black"/>
    <s v="Average"/>
    <x v="9"/>
    <x v="2"/>
    <x v="0"/>
    <x v="4"/>
    <x v="2"/>
    <x v="4"/>
    <x v="1"/>
    <x v="5"/>
  </r>
  <r>
    <n v="699"/>
    <s v="A9M8"/>
    <n v="980.99741394719865"/>
    <n v="9809974139471986"/>
    <x v="5"/>
    <x v="7"/>
    <s v="Good"/>
    <n v="3439512764524591"/>
    <x v="95"/>
    <x v="693"/>
    <x v="1"/>
    <s v="S, M, L"/>
    <s v="XL"/>
    <s v="Red"/>
    <s v="Above Average"/>
    <x v="8"/>
    <x v="2"/>
    <x v="4"/>
    <x v="5"/>
    <x v="3"/>
    <x v="0"/>
    <x v="1"/>
    <x v="2"/>
  </r>
  <r>
    <n v="700"/>
    <s v="W4M6"/>
    <n v="1539.3205563984154"/>
    <n v="1.5393205563984154E+16"/>
    <x v="5"/>
    <x v="2"/>
    <s v="Good"/>
    <n v="2546925348342341"/>
    <x v="369"/>
    <x v="694"/>
    <x v="1"/>
    <s v="S, M, L"/>
    <s v="S"/>
    <s v="Green"/>
    <s v="Medium"/>
    <x v="18"/>
    <x v="1"/>
    <x v="8"/>
    <x v="0"/>
    <x v="0"/>
    <x v="3"/>
    <x v="0"/>
    <x v="3"/>
  </r>
  <r>
    <n v="701"/>
    <s v="V4F1"/>
    <n v="954.74442321365518"/>
    <n v="9547444232136552"/>
    <x v="4"/>
    <x v="1"/>
    <s v="Very Good"/>
    <n v="4950717029509771"/>
    <x v="157"/>
    <x v="695"/>
    <x v="5"/>
    <s v="S, M, L"/>
    <s v="S"/>
    <s v="Black"/>
    <s v="Medium"/>
    <x v="25"/>
    <x v="9"/>
    <x v="4"/>
    <x v="5"/>
    <x v="1"/>
    <x v="4"/>
    <x v="1"/>
    <x v="5"/>
  </r>
  <r>
    <n v="702"/>
    <s v="J5Y7"/>
    <n v="1001.9964604946484"/>
    <n v="1.0019964604946484E+16"/>
    <x v="7"/>
    <x v="3"/>
    <s v="Best"/>
    <n v="4.2153471991911312E+16"/>
    <x v="221"/>
    <x v="696"/>
    <x v="5"/>
    <s v="S, M, L"/>
    <s v="L"/>
    <s v="Black"/>
    <s v="Very Low"/>
    <x v="8"/>
    <x v="2"/>
    <x v="6"/>
    <x v="1"/>
    <x v="2"/>
    <x v="2"/>
    <x v="5"/>
    <x v="2"/>
  </r>
  <r>
    <n v="703"/>
    <s v="Q1Z2"/>
    <n v="4654.5345377147751"/>
    <n v="4.6545345377147752E+16"/>
    <x v="6"/>
    <x v="5"/>
    <s v="Not Good"/>
    <n v="3.4082515952912656E+16"/>
    <x v="173"/>
    <x v="697"/>
    <x v="2"/>
    <s v="S, L, XL"/>
    <s v="S"/>
    <s v="Red"/>
    <s v="Significant"/>
    <x v="35"/>
    <x v="5"/>
    <x v="6"/>
    <x v="1"/>
    <x v="0"/>
    <x v="1"/>
    <x v="4"/>
    <x v="1"/>
  </r>
  <r>
    <n v="704"/>
    <s v="K6Z4"/>
    <n v="922.89892259876717"/>
    <n v="9228989225987672"/>
    <x v="1"/>
    <x v="4"/>
    <s v="Bad"/>
    <n v="3.1436598413291368E+16"/>
    <x v="370"/>
    <x v="698"/>
    <x v="7"/>
    <s v="S, M, L"/>
    <s v="XL"/>
    <s v="Blue"/>
    <s v="Significant"/>
    <x v="42"/>
    <x v="9"/>
    <x v="6"/>
    <x v="0"/>
    <x v="2"/>
    <x v="3"/>
    <x v="3"/>
    <x v="3"/>
  </r>
  <r>
    <n v="705"/>
    <s v="E3R3"/>
    <n v="2125.2178779992846"/>
    <n v="2.1252178779992844E+16"/>
    <x v="7"/>
    <x v="1"/>
    <s v="Best"/>
    <n v="4120249306782561"/>
    <x v="86"/>
    <x v="699"/>
    <x v="8"/>
    <s v="S, L, XL"/>
    <s v="M"/>
    <s v="Red"/>
    <s v="Significant"/>
    <x v="17"/>
    <x v="1"/>
    <x v="3"/>
    <x v="0"/>
    <x v="3"/>
    <x v="3"/>
    <x v="5"/>
    <x v="4"/>
  </r>
  <r>
    <n v="706"/>
    <s v="G8Z5"/>
    <n v="5638.8001232460792"/>
    <n v="5.6388001232460792E+16"/>
    <x v="7"/>
    <x v="2"/>
    <s v="Best"/>
    <n v="3.789498384312176E+16"/>
    <x v="74"/>
    <x v="700"/>
    <x v="5"/>
    <s v="M, L, XL"/>
    <s v="S"/>
    <s v="Red"/>
    <s v="Average"/>
    <x v="20"/>
    <x v="0"/>
    <x v="3"/>
    <x v="1"/>
    <x v="0"/>
    <x v="2"/>
    <x v="0"/>
    <x v="1"/>
  </r>
  <r>
    <n v="707"/>
    <s v="W5D9"/>
    <n v="2371.2186454669045"/>
    <n v="2.3712186454669044E+16"/>
    <x v="6"/>
    <x v="9"/>
    <s v="Very Bad"/>
    <n v="4003772054286239"/>
    <x v="229"/>
    <x v="701"/>
    <x v="1"/>
    <s v="M, L, XL"/>
    <s v="S"/>
    <s v="Green"/>
    <s v="Medium"/>
    <x v="42"/>
    <x v="1"/>
    <x v="8"/>
    <x v="5"/>
    <x v="1"/>
    <x v="4"/>
    <x v="1"/>
    <x v="3"/>
  </r>
  <r>
    <n v="708"/>
    <s v="N4T3"/>
    <n v="915.68064848739118"/>
    <n v="9156806484873912"/>
    <x v="6"/>
    <x v="2"/>
    <s v="Worst"/>
    <n v="2575896696812225"/>
    <x v="371"/>
    <x v="702"/>
    <x v="0"/>
    <s v="M, L, XL"/>
    <s v="L"/>
    <s v="Black"/>
    <s v="Below Average"/>
    <x v="46"/>
    <x v="5"/>
    <x v="2"/>
    <x v="3"/>
    <x v="1"/>
    <x v="2"/>
    <x v="3"/>
    <x v="2"/>
  </r>
  <r>
    <n v="709"/>
    <s v="P7E3"/>
    <n v="720.31316006586314"/>
    <n v="7203131600658631"/>
    <x v="7"/>
    <x v="6"/>
    <s v="Best"/>
    <n v="4697473200902065"/>
    <x v="135"/>
    <x v="703"/>
    <x v="0"/>
    <s v="S, M, L"/>
    <s v="S"/>
    <s v="Red"/>
    <s v="High"/>
    <x v="41"/>
    <x v="2"/>
    <x v="7"/>
    <x v="3"/>
    <x v="4"/>
    <x v="1"/>
    <x v="3"/>
    <x v="2"/>
  </r>
  <r>
    <n v="710"/>
    <s v="S9O5"/>
    <n v="1777.5520430683264"/>
    <n v="1.7775520430683264E+16"/>
    <x v="6"/>
    <x v="5"/>
    <s v="Best"/>
    <n v="3.1672080428906396E+16"/>
    <x v="244"/>
    <x v="704"/>
    <x v="2"/>
    <s v="S, M, L"/>
    <s v="S"/>
    <s v="Red"/>
    <s v="Average"/>
    <x v="41"/>
    <x v="0"/>
    <x v="0"/>
    <x v="1"/>
    <x v="2"/>
    <x v="0"/>
    <x v="2"/>
    <x v="2"/>
  </r>
  <r>
    <n v="711"/>
    <s v="I2J0"/>
    <n v="884.70902210449367"/>
    <n v="8847090221044937"/>
    <x v="6"/>
    <x v="7"/>
    <s v="Bad"/>
    <n v="455211821100178"/>
    <x v="83"/>
    <x v="705"/>
    <x v="4"/>
    <s v="M, L, XL"/>
    <s v="XL"/>
    <s v="Black"/>
    <s v="Significant"/>
    <x v="4"/>
    <x v="5"/>
    <x v="1"/>
    <x v="4"/>
    <x v="2"/>
    <x v="1"/>
    <x v="2"/>
    <x v="3"/>
  </r>
  <r>
    <n v="712"/>
    <s v="C4V3"/>
    <n v="971.21682656043185"/>
    <n v="9712168265604318"/>
    <x v="1"/>
    <x v="3"/>
    <s v="Very Good"/>
    <n v="1.7196105200546268E+16"/>
    <x v="6"/>
    <x v="706"/>
    <x v="3"/>
    <s v="M, L, XL"/>
    <s v="M"/>
    <s v="Blue"/>
    <s v="Significant"/>
    <x v="4"/>
    <x v="9"/>
    <x v="6"/>
    <x v="3"/>
    <x v="0"/>
    <x v="2"/>
    <x v="5"/>
    <x v="0"/>
  </r>
  <r>
    <n v="713"/>
    <s v="Y0F7"/>
    <n v="548.79573651960743"/>
    <n v="5487957365196074"/>
    <x v="2"/>
    <x v="7"/>
    <s v="Very Good"/>
    <n v="1.0277686321195208E+16"/>
    <x v="312"/>
    <x v="707"/>
    <x v="4"/>
    <s v="S, L, XL"/>
    <s v="L"/>
    <s v="Red"/>
    <s v="Above Average"/>
    <x v="15"/>
    <x v="2"/>
    <x v="7"/>
    <x v="1"/>
    <x v="3"/>
    <x v="4"/>
    <x v="1"/>
    <x v="4"/>
  </r>
  <r>
    <n v="714"/>
    <s v="L0B9"/>
    <n v="957.0890826663416"/>
    <n v="9570890826663416"/>
    <x v="3"/>
    <x v="2"/>
    <s v="Very Good"/>
    <n v="2473530379109973"/>
    <x v="231"/>
    <x v="708"/>
    <x v="5"/>
    <s v="S, M, L"/>
    <s v="S"/>
    <s v="Blue"/>
    <s v="Medium"/>
    <x v="45"/>
    <x v="0"/>
    <x v="5"/>
    <x v="0"/>
    <x v="3"/>
    <x v="4"/>
    <x v="1"/>
    <x v="3"/>
  </r>
  <r>
    <n v="715"/>
    <s v="V8O5"/>
    <n v="1239.1618338916176"/>
    <n v="1.2391618338916176E+16"/>
    <x v="0"/>
    <x v="7"/>
    <s v="Best"/>
    <n v="3.5021874011826696E+16"/>
    <x v="55"/>
    <x v="709"/>
    <x v="4"/>
    <s v="M, L, XL"/>
    <s v="S"/>
    <s v="Blue"/>
    <s v="Significant"/>
    <x v="35"/>
    <x v="1"/>
    <x v="8"/>
    <x v="3"/>
    <x v="0"/>
    <x v="0"/>
    <x v="0"/>
    <x v="2"/>
  </r>
  <r>
    <n v="716"/>
    <s v="I8N8"/>
    <n v="409.1877592377931"/>
    <n v="4091877592377931"/>
    <x v="0"/>
    <x v="3"/>
    <s v="Worst"/>
    <n v="2.5426331310327544E+16"/>
    <x v="218"/>
    <x v="710"/>
    <x v="9"/>
    <s v="S, L, XL"/>
    <s v="L"/>
    <s v="Blue"/>
    <s v="Above Average"/>
    <x v="13"/>
    <x v="1"/>
    <x v="8"/>
    <x v="1"/>
    <x v="1"/>
    <x v="0"/>
    <x v="4"/>
    <x v="3"/>
  </r>
  <r>
    <n v="717"/>
    <s v="T1R5"/>
    <n v="432.04259107222441"/>
    <n v="4320425910722244"/>
    <x v="4"/>
    <x v="9"/>
    <s v="Not Good"/>
    <n v="2.5263920359923E+16"/>
    <x v="145"/>
    <x v="711"/>
    <x v="8"/>
    <s v="M, L, XL"/>
    <s v="L"/>
    <s v="Green"/>
    <s v="Negligible"/>
    <x v="45"/>
    <x v="0"/>
    <x v="3"/>
    <x v="0"/>
    <x v="2"/>
    <x v="0"/>
    <x v="5"/>
    <x v="1"/>
  </r>
  <r>
    <n v="718"/>
    <s v="V0W7"/>
    <n v="249.85991296446869"/>
    <n v="2498599129644687"/>
    <x v="2"/>
    <x v="0"/>
    <s v="Not Good"/>
    <n v="3.9285572055980672E+16"/>
    <x v="4"/>
    <x v="712"/>
    <x v="4"/>
    <s v="S, L, XL"/>
    <s v="XL"/>
    <s v="Black"/>
    <s v="Below Average"/>
    <x v="5"/>
    <x v="1"/>
    <x v="3"/>
    <x v="4"/>
    <x v="1"/>
    <x v="0"/>
    <x v="3"/>
    <x v="5"/>
  </r>
  <r>
    <n v="719"/>
    <s v="Z3F8"/>
    <n v="94.700819693242806"/>
    <n v="947008196932428"/>
    <x v="3"/>
    <x v="5"/>
    <s v="Bad"/>
    <n v="4173764960101857"/>
    <x v="286"/>
    <x v="713"/>
    <x v="1"/>
    <s v="M, L, XL"/>
    <s v="S"/>
    <s v="Green"/>
    <s v="Very Low"/>
    <x v="31"/>
    <x v="8"/>
    <x v="5"/>
    <x v="0"/>
    <x v="0"/>
    <x v="4"/>
    <x v="1"/>
    <x v="4"/>
  </r>
  <r>
    <n v="720"/>
    <s v="V6P1"/>
    <n v="511.22738682510959"/>
    <n v="5112273868251096"/>
    <x v="1"/>
    <x v="0"/>
    <s v="Best"/>
    <n v="1.7974725503896444E+16"/>
    <x v="185"/>
    <x v="714"/>
    <x v="3"/>
    <s v="S, M, L"/>
    <s v="L"/>
    <s v="Black"/>
    <s v="Above Average"/>
    <x v="20"/>
    <x v="0"/>
    <x v="4"/>
    <x v="4"/>
    <x v="0"/>
    <x v="2"/>
    <x v="3"/>
    <x v="2"/>
  </r>
  <r>
    <n v="721"/>
    <s v="H5H0"/>
    <n v="298.04466339848688"/>
    <n v="2980446633984869"/>
    <x v="7"/>
    <x v="1"/>
    <s v="Not Good"/>
    <n v="2.4136243350998844E+16"/>
    <x v="124"/>
    <x v="715"/>
    <x v="1"/>
    <s v="S, M, L"/>
    <s v="L"/>
    <s v="Blue"/>
    <s v="Very High"/>
    <x v="30"/>
    <x v="5"/>
    <x v="6"/>
    <x v="1"/>
    <x v="0"/>
    <x v="1"/>
    <x v="3"/>
    <x v="2"/>
  </r>
  <r>
    <n v="722"/>
    <s v="X2R5"/>
    <n v="1297.9666577459859"/>
    <n v="1.297966657745986E+16"/>
    <x v="4"/>
    <x v="9"/>
    <s v="Very Good"/>
    <n v="3592049240686128"/>
    <x v="286"/>
    <x v="716"/>
    <x v="3"/>
    <s v="M, L, XL"/>
    <s v="M"/>
    <s v="Green"/>
    <s v="Significant"/>
    <x v="37"/>
    <x v="6"/>
    <x v="9"/>
    <x v="4"/>
    <x v="2"/>
    <x v="1"/>
    <x v="2"/>
    <x v="4"/>
  </r>
  <r>
    <n v="723"/>
    <s v="H6K8"/>
    <n v="484.85948320253272"/>
    <n v="4848594832025327"/>
    <x v="7"/>
    <x v="6"/>
    <s v="Worst"/>
    <n v="3933738035217108"/>
    <x v="177"/>
    <x v="717"/>
    <x v="3"/>
    <s v="S, L, XL"/>
    <s v="S"/>
    <s v="Green"/>
    <s v="Below Average"/>
    <x v="35"/>
    <x v="4"/>
    <x v="1"/>
    <x v="5"/>
    <x v="2"/>
    <x v="3"/>
    <x v="1"/>
    <x v="4"/>
  </r>
  <r>
    <n v="724"/>
    <s v="X9Q2"/>
    <n v="512.66569529362584"/>
    <n v="5126656952936259"/>
    <x v="0"/>
    <x v="4"/>
    <s v="Bad"/>
    <n v="2336248688121593"/>
    <x v="52"/>
    <x v="718"/>
    <x v="4"/>
    <s v="M, L, XL"/>
    <s v="S"/>
    <s v="Blue"/>
    <s v="Above Average"/>
    <x v="35"/>
    <x v="8"/>
    <x v="1"/>
    <x v="4"/>
    <x v="3"/>
    <x v="4"/>
    <x v="1"/>
    <x v="5"/>
  </r>
  <r>
    <n v="725"/>
    <s v="K8G9"/>
    <n v="38.223281974252203"/>
    <n v="382232819742522"/>
    <x v="0"/>
    <x v="4"/>
    <s v="Very Bad"/>
    <n v="1.5812282506992816E+16"/>
    <x v="257"/>
    <x v="719"/>
    <x v="8"/>
    <s v="M, L, XL"/>
    <s v="XL"/>
    <s v="Red"/>
    <s v="Negligible"/>
    <x v="30"/>
    <x v="6"/>
    <x v="0"/>
    <x v="4"/>
    <x v="1"/>
    <x v="4"/>
    <x v="2"/>
    <x v="1"/>
  </r>
  <r>
    <n v="726"/>
    <s v="R5O3"/>
    <n v="75.770527935708401"/>
    <n v="757705279357084"/>
    <x v="3"/>
    <x v="8"/>
    <s v="Not Good"/>
    <n v="1.868193085392784E+16"/>
    <x v="365"/>
    <x v="720"/>
    <x v="0"/>
    <s v="S, M, L"/>
    <s v="L"/>
    <s v="Green"/>
    <s v="Above Average"/>
    <x v="13"/>
    <x v="3"/>
    <x v="0"/>
    <x v="0"/>
    <x v="3"/>
    <x v="4"/>
    <x v="0"/>
    <x v="2"/>
  </r>
  <r>
    <n v="727"/>
    <s v="H8Z1"/>
    <n v="5867.7976792522704"/>
    <n v="5.8677976792522704E+16"/>
    <x v="0"/>
    <x v="6"/>
    <s v="Good"/>
    <n v="1176338636856832"/>
    <x v="372"/>
    <x v="721"/>
    <x v="9"/>
    <s v="S, M, L"/>
    <s v="S"/>
    <s v="Green"/>
    <s v="Average"/>
    <x v="41"/>
    <x v="0"/>
    <x v="1"/>
    <x v="1"/>
    <x v="2"/>
    <x v="2"/>
    <x v="1"/>
    <x v="1"/>
  </r>
  <r>
    <n v="728"/>
    <s v="L6H5"/>
    <n v="393.51438282226172"/>
    <n v="3935143828222617"/>
    <x v="5"/>
    <x v="4"/>
    <s v="Good"/>
    <n v="4358831719205219"/>
    <x v="30"/>
    <x v="722"/>
    <x v="1"/>
    <s v="S, L, XL"/>
    <s v="L"/>
    <s v="Red"/>
    <s v="Very High"/>
    <x v="30"/>
    <x v="4"/>
    <x v="3"/>
    <x v="4"/>
    <x v="2"/>
    <x v="1"/>
    <x v="4"/>
    <x v="4"/>
  </r>
  <r>
    <n v="729"/>
    <s v="U0Q1"/>
    <n v="851.18524071643208"/>
    <n v="8511852407164321"/>
    <x v="6"/>
    <x v="8"/>
    <s v="Not Good"/>
    <n v="1.0045510858443304E+16"/>
    <x v="373"/>
    <x v="723"/>
    <x v="3"/>
    <s v="M, L, XL"/>
    <s v="XL"/>
    <s v="Black"/>
    <s v="High"/>
    <x v="22"/>
    <x v="0"/>
    <x v="3"/>
    <x v="3"/>
    <x v="1"/>
    <x v="1"/>
    <x v="5"/>
    <x v="5"/>
  </r>
  <r>
    <n v="730"/>
    <s v="U4F9"/>
    <n v="779.07539358357212"/>
    <n v="7790753935835721"/>
    <x v="1"/>
    <x v="1"/>
    <s v="Not Good"/>
    <n v="1.4746711064835592E+16"/>
    <x v="73"/>
    <x v="724"/>
    <x v="8"/>
    <s v="S, L, XL"/>
    <s v="M"/>
    <s v="Red"/>
    <s v="Very Low"/>
    <x v="42"/>
    <x v="1"/>
    <x v="4"/>
    <x v="2"/>
    <x v="1"/>
    <x v="1"/>
    <x v="2"/>
    <x v="4"/>
  </r>
  <r>
    <n v="731"/>
    <s v="N4Q1"/>
    <n v="970.09193763153326"/>
    <n v="9700919376315332"/>
    <x v="4"/>
    <x v="9"/>
    <s v="Bad"/>
    <n v="2.4061038091255736E+16"/>
    <x v="6"/>
    <x v="725"/>
    <x v="1"/>
    <s v="S, L, XL"/>
    <s v="S"/>
    <s v="Red"/>
    <s v="Negligible"/>
    <x v="35"/>
    <x v="7"/>
    <x v="0"/>
    <x v="3"/>
    <x v="1"/>
    <x v="0"/>
    <x v="0"/>
    <x v="4"/>
  </r>
  <r>
    <n v="732"/>
    <s v="X3A9"/>
    <n v="681.64232654231444"/>
    <n v="6816423265423144"/>
    <x v="3"/>
    <x v="9"/>
    <s v="Bad"/>
    <n v="2392110257087722"/>
    <x v="191"/>
    <x v="726"/>
    <x v="4"/>
    <s v="S, L, XL"/>
    <s v="S"/>
    <s v="Black"/>
    <s v="Low"/>
    <x v="26"/>
    <x v="1"/>
    <x v="5"/>
    <x v="5"/>
    <x v="0"/>
    <x v="4"/>
    <x v="5"/>
    <x v="3"/>
  </r>
  <r>
    <n v="733"/>
    <s v="E0U6"/>
    <n v="1361.2081595401555"/>
    <n v="1.3612081595401556E+16"/>
    <x v="7"/>
    <x v="6"/>
    <s v="Good"/>
    <n v="1.2165732929308768E+16"/>
    <x v="374"/>
    <x v="727"/>
    <x v="3"/>
    <s v="M, L, XL"/>
    <s v="XL"/>
    <s v="Green"/>
    <s v="Above Average"/>
    <x v="1"/>
    <x v="7"/>
    <x v="6"/>
    <x v="5"/>
    <x v="3"/>
    <x v="2"/>
    <x v="2"/>
    <x v="0"/>
  </r>
  <r>
    <n v="734"/>
    <s v="C2H4"/>
    <n v="478.17925259330679"/>
    <n v="4781792525933068"/>
    <x v="5"/>
    <x v="3"/>
    <s v="Good"/>
    <n v="4325855291494583"/>
    <x v="375"/>
    <x v="728"/>
    <x v="1"/>
    <s v="M, L, XL"/>
    <s v="M"/>
    <s v="Blue"/>
    <s v="Negligible"/>
    <x v="40"/>
    <x v="7"/>
    <x v="1"/>
    <x v="1"/>
    <x v="2"/>
    <x v="0"/>
    <x v="5"/>
    <x v="2"/>
  </r>
  <r>
    <n v="735"/>
    <s v="H5I9"/>
    <n v="3847.0360955104993"/>
    <n v="3.8470360955104992E+16"/>
    <x v="2"/>
    <x v="2"/>
    <s v="Good"/>
    <n v="2.8110583930541252E+16"/>
    <x v="376"/>
    <x v="729"/>
    <x v="4"/>
    <s v="S, M, L"/>
    <s v="M"/>
    <s v="Red"/>
    <s v="Significant"/>
    <x v="10"/>
    <x v="2"/>
    <x v="1"/>
    <x v="3"/>
    <x v="3"/>
    <x v="2"/>
    <x v="3"/>
    <x v="1"/>
  </r>
  <r>
    <n v="736"/>
    <s v="P1E7"/>
    <n v="740.57393861706373"/>
    <n v="7405739386170637"/>
    <x v="6"/>
    <x v="8"/>
    <s v="Bad"/>
    <n v="2.1390289329945236E+16"/>
    <x v="164"/>
    <x v="730"/>
    <x v="6"/>
    <s v="S, M, L"/>
    <s v="XL"/>
    <s v="Green"/>
    <s v="Negligible"/>
    <x v="26"/>
    <x v="9"/>
    <x v="1"/>
    <x v="0"/>
    <x v="2"/>
    <x v="2"/>
    <x v="3"/>
    <x v="3"/>
  </r>
  <r>
    <n v="737"/>
    <s v="Z7B2"/>
    <n v="3143.1617767851026"/>
    <n v="3.1431617767851024E+16"/>
    <x v="4"/>
    <x v="0"/>
    <s v="Not Good"/>
    <n v="2374543171083216"/>
    <x v="242"/>
    <x v="731"/>
    <x v="7"/>
    <s v="M, L, XL"/>
    <s v="XL"/>
    <s v="Blue"/>
    <s v="High"/>
    <x v="33"/>
    <x v="6"/>
    <x v="7"/>
    <x v="0"/>
    <x v="2"/>
    <x v="1"/>
    <x v="3"/>
    <x v="5"/>
  </r>
  <r>
    <n v="738"/>
    <s v="X5T5"/>
    <n v="559.67185334600094"/>
    <n v="5596718533460009"/>
    <x v="4"/>
    <x v="1"/>
    <s v="Worst"/>
    <n v="4863834846345746"/>
    <x v="356"/>
    <x v="732"/>
    <x v="4"/>
    <s v="M, L, XL"/>
    <s v="L"/>
    <s v="Green"/>
    <s v="High"/>
    <x v="12"/>
    <x v="5"/>
    <x v="6"/>
    <x v="0"/>
    <x v="1"/>
    <x v="3"/>
    <x v="4"/>
    <x v="5"/>
  </r>
  <r>
    <n v="739"/>
    <s v="A8G0"/>
    <n v="224.8529508539273"/>
    <n v="2248529508539273"/>
    <x v="6"/>
    <x v="6"/>
    <s v="Bad"/>
    <n v="4566243699188073"/>
    <x v="275"/>
    <x v="733"/>
    <x v="3"/>
    <s v="S, M, L"/>
    <s v="XL"/>
    <s v="Blue"/>
    <s v="Above Average"/>
    <x v="25"/>
    <x v="2"/>
    <x v="4"/>
    <x v="0"/>
    <x v="4"/>
    <x v="2"/>
    <x v="2"/>
    <x v="5"/>
  </r>
  <r>
    <n v="740"/>
    <s v="K2A4"/>
    <n v="695.91398684603257"/>
    <n v="6959139868460326"/>
    <x v="2"/>
    <x v="7"/>
    <s v="Not Good"/>
    <n v="1176570462861123"/>
    <x v="121"/>
    <x v="734"/>
    <x v="9"/>
    <s v="M, L, XL"/>
    <s v="L"/>
    <s v="Green"/>
    <s v="High"/>
    <x v="37"/>
    <x v="3"/>
    <x v="4"/>
    <x v="0"/>
    <x v="1"/>
    <x v="1"/>
    <x v="5"/>
    <x v="2"/>
  </r>
  <r>
    <n v="741"/>
    <s v="N0J7"/>
    <n v="997.96352400488763"/>
    <n v="9979635240048876"/>
    <x v="2"/>
    <x v="2"/>
    <s v="Good"/>
    <n v="2.7574401744750464E+16"/>
    <x v="360"/>
    <x v="735"/>
    <x v="7"/>
    <s v="M, L, XL"/>
    <s v="XL"/>
    <s v="Green"/>
    <s v="Medium"/>
    <x v="19"/>
    <x v="9"/>
    <x v="9"/>
    <x v="2"/>
    <x v="3"/>
    <x v="3"/>
    <x v="3"/>
    <x v="4"/>
  </r>
  <r>
    <n v="742"/>
    <s v="O9V5"/>
    <n v="2950.8537931265346"/>
    <n v="2.9508537931265344E+16"/>
    <x v="6"/>
    <x v="2"/>
    <s v="Worst"/>
    <n v="2051204925390801"/>
    <x v="51"/>
    <x v="736"/>
    <x v="0"/>
    <s v="S, L, XL"/>
    <s v="M"/>
    <s v="Black"/>
    <s v="Above Average"/>
    <x v="30"/>
    <x v="1"/>
    <x v="1"/>
    <x v="3"/>
    <x v="3"/>
    <x v="0"/>
    <x v="3"/>
    <x v="1"/>
  </r>
  <r>
    <n v="743"/>
    <s v="K8D4"/>
    <n v="715.87315161050674"/>
    <n v="7158731516105067"/>
    <x v="3"/>
    <x v="2"/>
    <s v="Bad"/>
    <n v="3.4667626523463152E+16"/>
    <x v="328"/>
    <x v="737"/>
    <x v="1"/>
    <s v="S, L, XL"/>
    <s v="S"/>
    <s v="Green"/>
    <s v="Low"/>
    <x v="9"/>
    <x v="9"/>
    <x v="2"/>
    <x v="4"/>
    <x v="4"/>
    <x v="1"/>
    <x v="1"/>
    <x v="5"/>
  </r>
  <r>
    <n v="744"/>
    <s v="Q8V6"/>
    <n v="81.708985525286295"/>
    <n v="817089855252863"/>
    <x v="4"/>
    <x v="1"/>
    <s v="Worst"/>
    <n v="3.5480687459144016E+16"/>
    <x v="234"/>
    <x v="738"/>
    <x v="7"/>
    <s v="S, M, L"/>
    <s v="M"/>
    <s v="Black"/>
    <s v="Below Average"/>
    <x v="22"/>
    <x v="2"/>
    <x v="5"/>
    <x v="4"/>
    <x v="4"/>
    <x v="2"/>
    <x v="5"/>
    <x v="5"/>
  </r>
  <r>
    <n v="745"/>
    <s v="K2G0"/>
    <n v="363.79334580379418"/>
    <n v="3637933458037942"/>
    <x v="3"/>
    <x v="1"/>
    <s v="Good"/>
    <n v="4601972467508821"/>
    <x v="351"/>
    <x v="739"/>
    <x v="2"/>
    <s v="M, L, XL"/>
    <s v="XL"/>
    <s v="Black"/>
    <s v="Low"/>
    <x v="18"/>
    <x v="9"/>
    <x v="0"/>
    <x v="4"/>
    <x v="3"/>
    <x v="1"/>
    <x v="1"/>
    <x v="5"/>
  </r>
  <r>
    <n v="746"/>
    <s v="Q6G1"/>
    <n v="2053.3744971731694"/>
    <n v="2.0533744971731692E+16"/>
    <x v="6"/>
    <x v="5"/>
    <s v="Very Bad"/>
    <n v="2093328868350864"/>
    <x v="377"/>
    <x v="740"/>
    <x v="6"/>
    <s v="S, L, XL"/>
    <s v="L"/>
    <s v="Black"/>
    <s v="Very Low"/>
    <x v="3"/>
    <x v="0"/>
    <x v="9"/>
    <x v="0"/>
    <x v="4"/>
    <x v="4"/>
    <x v="0"/>
    <x v="0"/>
  </r>
  <r>
    <n v="747"/>
    <s v="D7B6"/>
    <n v="407.20648083606932"/>
    <n v="4072064808360693"/>
    <x v="5"/>
    <x v="4"/>
    <s v="Good"/>
    <n v="3.1075478525614956E+16"/>
    <x v="378"/>
    <x v="741"/>
    <x v="3"/>
    <s v="M, L, XL"/>
    <s v="XL"/>
    <s v="Black"/>
    <s v="Above Average"/>
    <x v="10"/>
    <x v="2"/>
    <x v="0"/>
    <x v="5"/>
    <x v="1"/>
    <x v="0"/>
    <x v="4"/>
    <x v="2"/>
  </r>
  <r>
    <n v="748"/>
    <s v="D0W4"/>
    <n v="3691.058994939995"/>
    <n v="3.6910589949399952E+16"/>
    <x v="6"/>
    <x v="1"/>
    <s v="Good"/>
    <n v="1.1816904804708356E+16"/>
    <x v="50"/>
    <x v="742"/>
    <x v="2"/>
    <s v="S, M, L"/>
    <s v="S"/>
    <s v="Red"/>
    <s v="Low"/>
    <x v="31"/>
    <x v="3"/>
    <x v="5"/>
    <x v="3"/>
    <x v="4"/>
    <x v="3"/>
    <x v="0"/>
    <x v="0"/>
  </r>
  <r>
    <n v="749"/>
    <s v="Z9F3"/>
    <n v="747.64800639616715"/>
    <n v="7476480063961672"/>
    <x v="4"/>
    <x v="2"/>
    <s v="Worst"/>
    <n v="4.3045040373788688E+16"/>
    <x v="379"/>
    <x v="743"/>
    <x v="6"/>
    <s v="S, M, L"/>
    <s v="S"/>
    <s v="Black"/>
    <s v="Very Low"/>
    <x v="5"/>
    <x v="4"/>
    <x v="9"/>
    <x v="3"/>
    <x v="1"/>
    <x v="0"/>
    <x v="2"/>
    <x v="4"/>
  </r>
  <r>
    <n v="750"/>
    <s v="A5X1"/>
    <n v="5986.1612764005167"/>
    <n v="5.9861612764005168E+16"/>
    <x v="2"/>
    <x v="4"/>
    <s v="Very Bad"/>
    <n v="4102963107035614"/>
    <x v="307"/>
    <x v="744"/>
    <x v="8"/>
    <s v="S, M, L"/>
    <s v="S"/>
    <s v="Red"/>
    <s v="Low"/>
    <x v="12"/>
    <x v="9"/>
    <x v="8"/>
    <x v="0"/>
    <x v="2"/>
    <x v="1"/>
    <x v="5"/>
    <x v="1"/>
  </r>
  <r>
    <n v="751"/>
    <s v="O2R8"/>
    <n v="649.92508776857176"/>
    <n v="6499250877685718"/>
    <x v="7"/>
    <x v="8"/>
    <s v="Worst"/>
    <n v="2954223276644187"/>
    <x v="135"/>
    <x v="745"/>
    <x v="5"/>
    <s v="M, L, XL"/>
    <s v="S"/>
    <s v="Green"/>
    <s v="Significant"/>
    <x v="28"/>
    <x v="2"/>
    <x v="3"/>
    <x v="1"/>
    <x v="2"/>
    <x v="3"/>
    <x v="4"/>
    <x v="4"/>
  </r>
  <r>
    <n v="752"/>
    <s v="P4Z1"/>
    <n v="1560.1727902179164"/>
    <n v="1.5601727902179164E+16"/>
    <x v="2"/>
    <x v="6"/>
    <s v="Good"/>
    <n v="3683611856379817"/>
    <x v="6"/>
    <x v="746"/>
    <x v="0"/>
    <s v="S, L, XL"/>
    <s v="L"/>
    <s v="Black"/>
    <s v="High"/>
    <x v="24"/>
    <x v="6"/>
    <x v="0"/>
    <x v="3"/>
    <x v="3"/>
    <x v="0"/>
    <x v="3"/>
    <x v="4"/>
  </r>
  <r>
    <n v="753"/>
    <s v="K4P3"/>
    <n v="676.79065405835024"/>
    <n v="6767906540583502"/>
    <x v="4"/>
    <x v="1"/>
    <s v="Not Good"/>
    <n v="4044283368112884"/>
    <x v="209"/>
    <x v="747"/>
    <x v="8"/>
    <s v="S, L, XL"/>
    <s v="S"/>
    <s v="Green"/>
    <s v="Very High"/>
    <x v="20"/>
    <x v="9"/>
    <x v="8"/>
    <x v="1"/>
    <x v="2"/>
    <x v="1"/>
    <x v="3"/>
    <x v="2"/>
  </r>
  <r>
    <n v="754"/>
    <s v="A4X8"/>
    <n v="4088.5384394729358"/>
    <n v="4.088538439472936E+16"/>
    <x v="7"/>
    <x v="3"/>
    <s v="Bad"/>
    <n v="4055708381713632"/>
    <x v="299"/>
    <x v="748"/>
    <x v="7"/>
    <s v="S, L, XL"/>
    <s v="M"/>
    <s v="Blue"/>
    <s v="Significant"/>
    <x v="22"/>
    <x v="2"/>
    <x v="8"/>
    <x v="0"/>
    <x v="3"/>
    <x v="1"/>
    <x v="0"/>
    <x v="1"/>
  </r>
  <r>
    <n v="755"/>
    <s v="W8E1"/>
    <n v="357.14391861137818"/>
    <n v="3571439186113782"/>
    <x v="1"/>
    <x v="9"/>
    <s v="Bad"/>
    <n v="3858406193597973"/>
    <x v="380"/>
    <x v="749"/>
    <x v="5"/>
    <s v="M, L, XL"/>
    <s v="XL"/>
    <s v="Red"/>
    <s v="Average"/>
    <x v="39"/>
    <x v="9"/>
    <x v="5"/>
    <x v="1"/>
    <x v="3"/>
    <x v="4"/>
    <x v="1"/>
    <x v="2"/>
  </r>
  <r>
    <n v="756"/>
    <s v="Y7J2"/>
    <n v="2111.071835671989"/>
    <n v="2.1110718356719892E+16"/>
    <x v="0"/>
    <x v="1"/>
    <s v="Good"/>
    <n v="3.3949963703451888E+16"/>
    <x v="157"/>
    <x v="750"/>
    <x v="7"/>
    <s v="M, L, XL"/>
    <s v="L"/>
    <s v="Green"/>
    <s v="Average"/>
    <x v="10"/>
    <x v="5"/>
    <x v="1"/>
    <x v="0"/>
    <x v="4"/>
    <x v="2"/>
    <x v="5"/>
    <x v="5"/>
  </r>
  <r>
    <n v="757"/>
    <s v="F2C2"/>
    <n v="578.8917648795184"/>
    <n v="5788917648795184"/>
    <x v="5"/>
    <x v="9"/>
    <s v="Best"/>
    <n v="1334714087989929"/>
    <x v="381"/>
    <x v="751"/>
    <x v="8"/>
    <s v="M, L, XL"/>
    <s v="XL"/>
    <s v="Black"/>
    <s v="Average"/>
    <x v="42"/>
    <x v="0"/>
    <x v="4"/>
    <x v="0"/>
    <x v="2"/>
    <x v="3"/>
    <x v="3"/>
    <x v="5"/>
  </r>
  <r>
    <n v="758"/>
    <s v="L4X1"/>
    <n v="340.70057059175679"/>
    <n v="3407005705917568"/>
    <x v="3"/>
    <x v="6"/>
    <s v="Not Good"/>
    <n v="4584562159817934"/>
    <x v="260"/>
    <x v="752"/>
    <x v="9"/>
    <s v="M, L, XL"/>
    <s v="XL"/>
    <s v="Blue"/>
    <s v="Low"/>
    <x v="27"/>
    <x v="8"/>
    <x v="7"/>
    <x v="2"/>
    <x v="3"/>
    <x v="3"/>
    <x v="1"/>
    <x v="2"/>
  </r>
  <r>
    <n v="759"/>
    <s v="Y2X1"/>
    <n v="939.35537466801361"/>
    <n v="9393553746680136"/>
    <x v="3"/>
    <x v="7"/>
    <s v="Best"/>
    <n v="1.2115752642350456E+16"/>
    <x v="120"/>
    <x v="753"/>
    <x v="5"/>
    <s v="S, L, XL"/>
    <s v="S"/>
    <s v="Black"/>
    <s v="Average"/>
    <x v="5"/>
    <x v="4"/>
    <x v="8"/>
    <x v="0"/>
    <x v="4"/>
    <x v="1"/>
    <x v="3"/>
    <x v="4"/>
  </r>
  <r>
    <n v="760"/>
    <s v="W5P7"/>
    <n v="1946.6654126092967"/>
    <n v="1.9466654126092968E+16"/>
    <x v="1"/>
    <x v="9"/>
    <s v="Good"/>
    <n v="1.4129442060315438E+16"/>
    <x v="316"/>
    <x v="754"/>
    <x v="7"/>
    <s v="M, L, XL"/>
    <s v="L"/>
    <s v="Black"/>
    <s v="Significant"/>
    <x v="44"/>
    <x v="6"/>
    <x v="1"/>
    <x v="5"/>
    <x v="2"/>
    <x v="0"/>
    <x v="3"/>
    <x v="2"/>
  </r>
  <r>
    <n v="762"/>
    <s v="P2L6"/>
    <n v="177.50548483953361"/>
    <n v="1775054848395336"/>
    <x v="7"/>
    <x v="9"/>
    <s v="Very Bad"/>
    <n v="2.1958735409417188E+16"/>
    <x v="317"/>
    <x v="755"/>
    <x v="2"/>
    <s v="S, L, XL"/>
    <s v="XL"/>
    <s v="Black"/>
    <s v="Very High"/>
    <x v="38"/>
    <x v="6"/>
    <x v="0"/>
    <x v="0"/>
    <x v="0"/>
    <x v="2"/>
    <x v="2"/>
    <x v="0"/>
  </r>
  <r>
    <n v="763"/>
    <s v="G9H1"/>
    <n v="4853.9958519421598"/>
    <n v="4.85399585194216E+16"/>
    <x v="3"/>
    <x v="7"/>
    <s v="Very Good"/>
    <n v="4989045557645016"/>
    <x v="73"/>
    <x v="756"/>
    <x v="1"/>
    <s v="S, L, XL"/>
    <s v="M"/>
    <s v="Green"/>
    <s v="Above Average"/>
    <x v="26"/>
    <x v="5"/>
    <x v="2"/>
    <x v="3"/>
    <x v="2"/>
    <x v="3"/>
    <x v="1"/>
    <x v="1"/>
  </r>
  <r>
    <n v="764"/>
    <s v="R0P4"/>
    <n v="794.04972232844023"/>
    <n v="7940497223284402"/>
    <x v="1"/>
    <x v="9"/>
    <s v="Bad"/>
    <n v="2847159211923918"/>
    <x v="100"/>
    <x v="757"/>
    <x v="7"/>
    <s v="M, L, XL"/>
    <s v="M"/>
    <s v="Red"/>
    <s v="Average"/>
    <x v="40"/>
    <x v="5"/>
    <x v="6"/>
    <x v="1"/>
    <x v="4"/>
    <x v="2"/>
    <x v="5"/>
    <x v="1"/>
  </r>
  <r>
    <n v="765"/>
    <s v="F8W3"/>
    <n v="62.794931760870803"/>
    <n v="627949317608708"/>
    <x v="3"/>
    <x v="5"/>
    <s v="Bad"/>
    <n v="1.4179600059964032E+16"/>
    <x v="6"/>
    <x v="758"/>
    <x v="2"/>
    <s v="M, L, XL"/>
    <s v="XL"/>
    <s v="Red"/>
    <s v="Below Average"/>
    <x v="42"/>
    <x v="3"/>
    <x v="5"/>
    <x v="1"/>
    <x v="1"/>
    <x v="3"/>
    <x v="4"/>
    <x v="1"/>
  </r>
  <r>
    <n v="766"/>
    <s v="Y5X8"/>
    <n v="533.12505726496306"/>
    <n v="5331250572649631"/>
    <x v="5"/>
    <x v="6"/>
    <s v="Very Bad"/>
    <n v="4236516490556481"/>
    <x v="323"/>
    <x v="759"/>
    <x v="2"/>
    <s v="S, M, L"/>
    <s v="S"/>
    <s v="Blue"/>
    <s v="High"/>
    <x v="7"/>
    <x v="9"/>
    <x v="1"/>
    <x v="2"/>
    <x v="1"/>
    <x v="1"/>
    <x v="3"/>
    <x v="1"/>
  </r>
  <r>
    <n v="767"/>
    <s v="U1O1"/>
    <n v="734.72749326196856"/>
    <n v="7347274932619686"/>
    <x v="2"/>
    <x v="5"/>
    <s v="Very Bad"/>
    <n v="4753024067709726"/>
    <x v="382"/>
    <x v="760"/>
    <x v="1"/>
    <s v="S, M, L"/>
    <s v="L"/>
    <s v="Blue"/>
    <s v="Low"/>
    <x v="7"/>
    <x v="5"/>
    <x v="6"/>
    <x v="4"/>
    <x v="0"/>
    <x v="0"/>
    <x v="4"/>
    <x v="1"/>
  </r>
  <r>
    <n v="768"/>
    <s v="X3M9"/>
    <n v="8.2244915664323006"/>
    <n v="82244915664323"/>
    <x v="5"/>
    <x v="1"/>
    <s v="Bad"/>
    <n v="3.0590607109310224E+16"/>
    <x v="280"/>
    <x v="761"/>
    <x v="6"/>
    <s v="S, M, L"/>
    <s v="S"/>
    <s v="Black"/>
    <s v="Significant"/>
    <x v="37"/>
    <x v="1"/>
    <x v="8"/>
    <x v="5"/>
    <x v="4"/>
    <x v="0"/>
    <x v="0"/>
    <x v="0"/>
  </r>
  <r>
    <n v="769"/>
    <s v="M6Q3"/>
    <n v="482.53641235672308"/>
    <n v="4825364123567231"/>
    <x v="3"/>
    <x v="7"/>
    <s v="Worst"/>
    <n v="4.2373181959473544E+16"/>
    <x v="144"/>
    <x v="762"/>
    <x v="9"/>
    <s v="S, L, XL"/>
    <s v="XL"/>
    <s v="Blue"/>
    <s v="Above Average"/>
    <x v="19"/>
    <x v="8"/>
    <x v="2"/>
    <x v="5"/>
    <x v="2"/>
    <x v="1"/>
    <x v="4"/>
    <x v="1"/>
  </r>
  <r>
    <n v="770"/>
    <s v="Z7L8"/>
    <n v="2073.7141942704839"/>
    <n v="2.073714194270484E+16"/>
    <x v="6"/>
    <x v="2"/>
    <s v="Bad"/>
    <n v="4768435196037801"/>
    <x v="232"/>
    <x v="763"/>
    <x v="5"/>
    <s v="M, L, XL"/>
    <s v="S"/>
    <s v="Blue"/>
    <s v="Very High"/>
    <x v="32"/>
    <x v="6"/>
    <x v="8"/>
    <x v="3"/>
    <x v="1"/>
    <x v="2"/>
    <x v="3"/>
    <x v="2"/>
  </r>
  <r>
    <n v="771"/>
    <s v="B6M9"/>
    <n v="101.9336659782786"/>
    <n v="1019336659782786"/>
    <x v="2"/>
    <x v="1"/>
    <s v="Best"/>
    <n v="408840898476925"/>
    <x v="237"/>
    <x v="764"/>
    <x v="4"/>
    <s v="S, M, L"/>
    <s v="XL"/>
    <s v="Black"/>
    <s v="Average"/>
    <x v="37"/>
    <x v="3"/>
    <x v="1"/>
    <x v="0"/>
    <x v="2"/>
    <x v="0"/>
    <x v="4"/>
    <x v="4"/>
  </r>
  <r>
    <n v="772"/>
    <s v="J7W9"/>
    <n v="88.9025518031697"/>
    <n v="889025518031697"/>
    <x v="0"/>
    <x v="7"/>
    <s v="Not Good"/>
    <n v="4.1995597303803128E+16"/>
    <x v="186"/>
    <x v="765"/>
    <x v="0"/>
    <s v="M, L, XL"/>
    <s v="XL"/>
    <s v="Green"/>
    <s v="Very High"/>
    <x v="0"/>
    <x v="3"/>
    <x v="0"/>
    <x v="1"/>
    <x v="3"/>
    <x v="3"/>
    <x v="2"/>
    <x v="0"/>
  </r>
  <r>
    <n v="773"/>
    <s v="P8X1"/>
    <n v="606.80039932383295"/>
    <n v="6068003993238329"/>
    <x v="4"/>
    <x v="7"/>
    <s v="Bad"/>
    <n v="1.0550463103664698E+16"/>
    <x v="270"/>
    <x v="766"/>
    <x v="3"/>
    <s v="S, L, XL"/>
    <s v="M"/>
    <s v="Red"/>
    <s v="Very Low"/>
    <x v="29"/>
    <x v="7"/>
    <x v="2"/>
    <x v="1"/>
    <x v="3"/>
    <x v="1"/>
    <x v="2"/>
    <x v="5"/>
  </r>
  <r>
    <n v="774"/>
    <s v="W5C7"/>
    <n v="5908.7605324048136"/>
    <n v="5.9087605324048136E+16"/>
    <x v="2"/>
    <x v="6"/>
    <s v="Very Bad"/>
    <n v="2963052125990107"/>
    <x v="113"/>
    <x v="767"/>
    <x v="1"/>
    <s v="M, L, XL"/>
    <s v="S"/>
    <s v="Red"/>
    <s v="Medium"/>
    <x v="35"/>
    <x v="1"/>
    <x v="4"/>
    <x v="0"/>
    <x v="0"/>
    <x v="2"/>
    <x v="3"/>
    <x v="2"/>
  </r>
  <r>
    <n v="775"/>
    <s v="U2D9"/>
    <n v="606.76334805534862"/>
    <n v="6067633480553486"/>
    <x v="0"/>
    <x v="6"/>
    <s v="Best"/>
    <n v="2418557699736953"/>
    <x v="312"/>
    <x v="768"/>
    <x v="7"/>
    <s v="S, M, L"/>
    <s v="S"/>
    <s v="Green"/>
    <s v="Low"/>
    <x v="28"/>
    <x v="0"/>
    <x v="3"/>
    <x v="5"/>
    <x v="4"/>
    <x v="1"/>
    <x v="0"/>
    <x v="5"/>
  </r>
  <r>
    <n v="776"/>
    <s v="F8K2"/>
    <n v="477.43805894501821"/>
    <n v="4774380589450182"/>
    <x v="0"/>
    <x v="8"/>
    <s v="Good"/>
    <n v="3442204259558479"/>
    <x v="138"/>
    <x v="769"/>
    <x v="7"/>
    <s v="M, L, XL"/>
    <s v="M"/>
    <s v="Red"/>
    <s v="Average"/>
    <x v="36"/>
    <x v="2"/>
    <x v="2"/>
    <x v="3"/>
    <x v="2"/>
    <x v="3"/>
    <x v="3"/>
    <x v="4"/>
  </r>
  <r>
    <n v="777"/>
    <s v="Y1X8"/>
    <n v="829.01849357189144"/>
    <n v="8290184935718914"/>
    <x v="6"/>
    <x v="7"/>
    <s v="Very Good"/>
    <n v="2.3779470004857704E+16"/>
    <x v="251"/>
    <x v="770"/>
    <x v="2"/>
    <s v="M, L, XL"/>
    <s v="XL"/>
    <s v="Green"/>
    <s v="Significant"/>
    <x v="24"/>
    <x v="0"/>
    <x v="9"/>
    <x v="1"/>
    <x v="0"/>
    <x v="2"/>
    <x v="1"/>
    <x v="5"/>
  </r>
  <r>
    <n v="778"/>
    <s v="A9Z1"/>
    <n v="707.25280849707758"/>
    <n v="7072528084970776"/>
    <x v="6"/>
    <x v="6"/>
    <s v="Good"/>
    <n v="4099475444226976"/>
    <x v="291"/>
    <x v="771"/>
    <x v="9"/>
    <s v="M, L, XL"/>
    <s v="S"/>
    <s v="Red"/>
    <s v="Very Low"/>
    <x v="31"/>
    <x v="1"/>
    <x v="0"/>
    <x v="2"/>
    <x v="4"/>
    <x v="3"/>
    <x v="2"/>
    <x v="3"/>
  </r>
  <r>
    <n v="779"/>
    <s v="C0B4"/>
    <n v="2901.7163212645173"/>
    <n v="2.9017163212645172E+16"/>
    <x v="6"/>
    <x v="9"/>
    <s v="Very Bad"/>
    <n v="1.4589740421543064E+16"/>
    <x v="33"/>
    <x v="772"/>
    <x v="3"/>
    <s v="M, L, XL"/>
    <s v="L"/>
    <s v="Red"/>
    <s v="High"/>
    <x v="25"/>
    <x v="0"/>
    <x v="4"/>
    <x v="3"/>
    <x v="3"/>
    <x v="4"/>
    <x v="3"/>
    <x v="5"/>
  </r>
  <r>
    <n v="780"/>
    <s v="L7G7"/>
    <n v="2122.1706667967551"/>
    <n v="2.1221706667967552E+16"/>
    <x v="5"/>
    <x v="5"/>
    <s v="Bad"/>
    <n v="1985675238333429"/>
    <x v="174"/>
    <x v="773"/>
    <x v="7"/>
    <s v="S, M, L"/>
    <s v="L"/>
    <s v="Black"/>
    <s v="Very High"/>
    <x v="10"/>
    <x v="0"/>
    <x v="6"/>
    <x v="1"/>
    <x v="3"/>
    <x v="0"/>
    <x v="2"/>
    <x v="5"/>
  </r>
  <r>
    <n v="781"/>
    <s v="J1F6"/>
    <n v="977.34253327976421"/>
    <n v="9773425332797642"/>
    <x v="5"/>
    <x v="2"/>
    <s v="Bad"/>
    <n v="2490339923405349"/>
    <x v="314"/>
    <x v="774"/>
    <x v="8"/>
    <s v="S, M, L"/>
    <s v="XL"/>
    <s v="Black"/>
    <s v="Significant"/>
    <x v="3"/>
    <x v="5"/>
    <x v="3"/>
    <x v="0"/>
    <x v="0"/>
    <x v="3"/>
    <x v="0"/>
    <x v="4"/>
  </r>
  <r>
    <n v="782"/>
    <s v="A2L3"/>
    <n v="788.07729529759024"/>
    <n v="7880772952975902"/>
    <x v="1"/>
    <x v="5"/>
    <s v="Bad"/>
    <n v="1168771317279599"/>
    <x v="295"/>
    <x v="775"/>
    <x v="2"/>
    <s v="M, L, XL"/>
    <s v="L"/>
    <s v="Red"/>
    <s v="Below Average"/>
    <x v="2"/>
    <x v="9"/>
    <x v="9"/>
    <x v="1"/>
    <x v="2"/>
    <x v="2"/>
    <x v="2"/>
    <x v="2"/>
  </r>
  <r>
    <n v="783"/>
    <s v="Y4V3"/>
    <n v="610.63882705723847"/>
    <n v="6106388270572385"/>
    <x v="4"/>
    <x v="6"/>
    <s v="Not Good"/>
    <n v="2.2441363727929208E+16"/>
    <x v="383"/>
    <x v="776"/>
    <x v="3"/>
    <s v="M, L, XL"/>
    <s v="XL"/>
    <s v="Green"/>
    <s v="Very High"/>
    <x v="9"/>
    <x v="1"/>
    <x v="4"/>
    <x v="2"/>
    <x v="2"/>
    <x v="0"/>
    <x v="3"/>
    <x v="1"/>
  </r>
  <r>
    <n v="784"/>
    <s v="W5U7"/>
    <n v="504.5008211743247"/>
    <n v="5045008211743247"/>
    <x v="2"/>
    <x v="9"/>
    <s v="Bad"/>
    <n v="2469648504141445"/>
    <x v="240"/>
    <x v="777"/>
    <x v="6"/>
    <s v="S, L, XL"/>
    <s v="L"/>
    <s v="Blue"/>
    <s v="Low"/>
    <x v="26"/>
    <x v="0"/>
    <x v="5"/>
    <x v="0"/>
    <x v="2"/>
    <x v="3"/>
    <x v="1"/>
    <x v="1"/>
  </r>
  <r>
    <n v="785"/>
    <s v="F2I6"/>
    <n v="1089.2789593306907"/>
    <n v="1.0892789593306906E+16"/>
    <x v="1"/>
    <x v="8"/>
    <s v="Not Good"/>
    <n v="1.5252135080265856E+16"/>
    <x v="19"/>
    <x v="778"/>
    <x v="1"/>
    <s v="S, M, L"/>
    <s v="XL"/>
    <s v="Green"/>
    <s v="Significant"/>
    <x v="14"/>
    <x v="7"/>
    <x v="9"/>
    <x v="3"/>
    <x v="4"/>
    <x v="3"/>
    <x v="2"/>
    <x v="3"/>
  </r>
  <r>
    <n v="786"/>
    <s v="H4H3"/>
    <n v="6061.077538240289"/>
    <n v="6.0610775382402888E+16"/>
    <x v="4"/>
    <x v="3"/>
    <s v="Bad"/>
    <n v="1.0087193721589984E+16"/>
    <x v="205"/>
    <x v="779"/>
    <x v="9"/>
    <s v="S, L, XL"/>
    <s v="M"/>
    <s v="Red"/>
    <s v="Negligible"/>
    <x v="35"/>
    <x v="1"/>
    <x v="9"/>
    <x v="2"/>
    <x v="2"/>
    <x v="1"/>
    <x v="4"/>
    <x v="1"/>
  </r>
  <r>
    <n v="787"/>
    <s v="U6R6"/>
    <n v="6359.9355618441441"/>
    <n v="6.359935561844144E+16"/>
    <x v="5"/>
    <x v="1"/>
    <s v="Very Good"/>
    <n v="4424254277161817"/>
    <x v="384"/>
    <x v="780"/>
    <x v="8"/>
    <s v="M, L, XL"/>
    <s v="M"/>
    <s v="Black"/>
    <s v="Medium"/>
    <x v="16"/>
    <x v="4"/>
    <x v="0"/>
    <x v="2"/>
    <x v="3"/>
    <x v="4"/>
    <x v="4"/>
    <x v="2"/>
  </r>
  <r>
    <n v="788"/>
    <s v="P0Z5"/>
    <n v="856.79154355785568"/>
    <n v="8567915435578557"/>
    <x v="3"/>
    <x v="4"/>
    <s v="Worst"/>
    <n v="2.6380301016438128E+16"/>
    <x v="15"/>
    <x v="781"/>
    <x v="2"/>
    <s v="S, M, L"/>
    <s v="M"/>
    <s v="Green"/>
    <s v="Average"/>
    <x v="44"/>
    <x v="8"/>
    <x v="9"/>
    <x v="4"/>
    <x v="3"/>
    <x v="4"/>
    <x v="0"/>
    <x v="5"/>
  </r>
  <r>
    <n v="789"/>
    <s v="Q7Q6"/>
    <n v="4290.2740898710017"/>
    <n v="4.2902740898710016E+16"/>
    <x v="1"/>
    <x v="4"/>
    <s v="Very Bad"/>
    <n v="1.2671462361339958E+16"/>
    <x v="304"/>
    <x v="782"/>
    <x v="6"/>
    <s v="S, L, XL"/>
    <s v="XL"/>
    <s v="Black"/>
    <s v="Low"/>
    <x v="43"/>
    <x v="6"/>
    <x v="4"/>
    <x v="0"/>
    <x v="4"/>
    <x v="0"/>
    <x v="4"/>
    <x v="5"/>
  </r>
  <r>
    <n v="790"/>
    <s v="O0X0"/>
    <n v="5842.845993534208"/>
    <n v="5.842845993534208E+16"/>
    <x v="5"/>
    <x v="3"/>
    <s v="Very Good"/>
    <n v="3.2353082252342836E+16"/>
    <x v="268"/>
    <x v="783"/>
    <x v="8"/>
    <s v="M, L, XL"/>
    <s v="S"/>
    <s v="Green"/>
    <s v="Very Low"/>
    <x v="12"/>
    <x v="4"/>
    <x v="7"/>
    <x v="2"/>
    <x v="2"/>
    <x v="0"/>
    <x v="0"/>
    <x v="2"/>
  </r>
  <r>
    <n v="791"/>
    <s v="P9Q8"/>
    <n v="77.774929187697396"/>
    <n v="777749291876974"/>
    <x v="6"/>
    <x v="3"/>
    <s v="Good"/>
    <n v="4046979492412246"/>
    <x v="264"/>
    <x v="784"/>
    <x v="1"/>
    <s v="S, M, L"/>
    <s v="XL"/>
    <s v="Blue"/>
    <s v="Very High"/>
    <x v="9"/>
    <x v="1"/>
    <x v="8"/>
    <x v="4"/>
    <x v="2"/>
    <x v="1"/>
    <x v="0"/>
    <x v="3"/>
  </r>
  <r>
    <n v="792"/>
    <s v="F6P8"/>
    <n v="9.9308712864086992"/>
    <n v="99308712864087"/>
    <x v="0"/>
    <x v="7"/>
    <s v="Not Good"/>
    <n v="2.8191411520507032E+16"/>
    <x v="97"/>
    <x v="785"/>
    <x v="1"/>
    <s v="S, M, L"/>
    <s v="S"/>
    <s v="Green"/>
    <s v="Average"/>
    <x v="26"/>
    <x v="0"/>
    <x v="5"/>
    <x v="0"/>
    <x v="0"/>
    <x v="0"/>
    <x v="0"/>
    <x v="1"/>
  </r>
  <r>
    <n v="793"/>
    <s v="Z0O2"/>
    <n v="367.37776420305551"/>
    <n v="3673777642030555"/>
    <x v="3"/>
    <x v="1"/>
    <s v="Best"/>
    <n v="1.8732710127434232E+16"/>
    <x v="30"/>
    <x v="786"/>
    <x v="2"/>
    <s v="M, L, XL"/>
    <s v="S"/>
    <s v="Black"/>
    <s v="Medium"/>
    <x v="25"/>
    <x v="2"/>
    <x v="2"/>
    <x v="5"/>
    <x v="1"/>
    <x v="4"/>
    <x v="0"/>
    <x v="3"/>
  </r>
  <r>
    <n v="794"/>
    <s v="W3N4"/>
    <n v="4748.8558000388193"/>
    <n v="4.7488558000388192E+16"/>
    <x v="2"/>
    <x v="5"/>
    <s v="Very Good"/>
    <n v="3294788085027522"/>
    <x v="385"/>
    <x v="787"/>
    <x v="5"/>
    <s v="S, M, L"/>
    <s v="L"/>
    <s v="Red"/>
    <s v="Average"/>
    <x v="45"/>
    <x v="2"/>
    <x v="6"/>
    <x v="5"/>
    <x v="2"/>
    <x v="3"/>
    <x v="3"/>
    <x v="1"/>
  </r>
  <r>
    <n v="795"/>
    <s v="D8O6"/>
    <n v="330.89775349008488"/>
    <n v="3308977534900849"/>
    <x v="1"/>
    <x v="6"/>
    <s v="Very Good"/>
    <n v="23165526284561"/>
    <x v="30"/>
    <x v="788"/>
    <x v="8"/>
    <s v="S, L, XL"/>
    <s v="XL"/>
    <s v="Green"/>
    <s v="High"/>
    <x v="36"/>
    <x v="9"/>
    <x v="3"/>
    <x v="5"/>
    <x v="3"/>
    <x v="4"/>
    <x v="0"/>
    <x v="5"/>
  </r>
  <r>
    <n v="796"/>
    <s v="R7U2"/>
    <n v="833.7562329788359"/>
    <n v="8337562329788359"/>
    <x v="5"/>
    <x v="4"/>
    <s v="Very Bad"/>
    <n v="4187367824334778"/>
    <x v="30"/>
    <x v="789"/>
    <x v="0"/>
    <s v="M, L, XL"/>
    <s v="L"/>
    <s v="Blue"/>
    <s v="Negligible"/>
    <x v="18"/>
    <x v="5"/>
    <x v="6"/>
    <x v="1"/>
    <x v="4"/>
    <x v="3"/>
    <x v="4"/>
    <x v="1"/>
  </r>
  <r>
    <n v="797"/>
    <s v="A8M3"/>
    <n v="322.37145603269579"/>
    <n v="3223714560326958"/>
    <x v="7"/>
    <x v="2"/>
    <s v="Good"/>
    <n v="4.3717250952583072E+16"/>
    <x v="30"/>
    <x v="790"/>
    <x v="8"/>
    <s v="S, L, XL"/>
    <s v="S"/>
    <s v="Blue"/>
    <s v="High"/>
    <x v="25"/>
    <x v="3"/>
    <x v="1"/>
    <x v="3"/>
    <x v="4"/>
    <x v="2"/>
    <x v="5"/>
    <x v="2"/>
  </r>
  <r>
    <n v="798"/>
    <s v="P6K2"/>
    <n v="3176.6507692378782"/>
    <n v="3.1766507692378784E+16"/>
    <x v="7"/>
    <x v="3"/>
    <s v="Very Good"/>
    <n v="2.7443357511147356E+16"/>
    <x v="30"/>
    <x v="791"/>
    <x v="0"/>
    <s v="S, L, XL"/>
    <s v="XL"/>
    <s v="Black"/>
    <s v="Average"/>
    <x v="33"/>
    <x v="0"/>
    <x v="9"/>
    <x v="1"/>
    <x v="3"/>
    <x v="3"/>
    <x v="5"/>
    <x v="4"/>
  </r>
  <r>
    <n v="799"/>
    <s v="V5Y2"/>
    <n v="2109.7346392306968"/>
    <n v="2.1097346392306968E+16"/>
    <x v="4"/>
    <x v="1"/>
    <s v="Good"/>
    <n v="1.2716217569944446E+16"/>
    <x v="30"/>
    <x v="792"/>
    <x v="1"/>
    <s v="S, L, XL"/>
    <s v="L"/>
    <s v="Blue"/>
    <s v="Below Average"/>
    <x v="2"/>
    <x v="9"/>
    <x v="5"/>
    <x v="0"/>
    <x v="3"/>
    <x v="0"/>
    <x v="2"/>
    <x v="1"/>
  </r>
  <r>
    <n v="800"/>
    <s v="K9A2"/>
    <n v="1380.8647038190395"/>
    <n v="1.3808647038190394E+16"/>
    <x v="3"/>
    <x v="5"/>
    <s v="Very Bad"/>
    <n v="1.4475225522676274E+16"/>
    <x v="30"/>
    <x v="793"/>
    <x v="4"/>
    <s v="S, M, L"/>
    <s v="L"/>
    <s v="Green"/>
    <s v="Negligible"/>
    <x v="0"/>
    <x v="5"/>
    <x v="5"/>
    <x v="3"/>
    <x v="2"/>
    <x v="4"/>
    <x v="5"/>
    <x v="2"/>
  </r>
  <r>
    <n v="801"/>
    <s v="G0M9"/>
    <n v="549.24924335461139"/>
    <n v="5492492433546114"/>
    <x v="6"/>
    <x v="5"/>
    <s v="Best"/>
    <n v="4250593026187646"/>
    <x v="30"/>
    <x v="794"/>
    <x v="2"/>
    <s v="S, M, L"/>
    <s v="L"/>
    <s v="Blue"/>
    <s v="Average"/>
    <x v="17"/>
    <x v="1"/>
    <x v="8"/>
    <x v="4"/>
    <x v="4"/>
    <x v="3"/>
    <x v="2"/>
    <x v="5"/>
  </r>
  <r>
    <n v="803"/>
    <s v="E4A1"/>
    <n v="722.17768018562742"/>
    <n v="7221776801856274"/>
    <x v="2"/>
    <x v="5"/>
    <s v="Worst"/>
    <n v="2459094130379851"/>
    <x v="30"/>
    <x v="795"/>
    <x v="1"/>
    <s v="S, M, L"/>
    <s v="S"/>
    <s v="Green"/>
    <s v="High"/>
    <x v="17"/>
    <x v="9"/>
    <x v="7"/>
    <x v="4"/>
    <x v="3"/>
    <x v="1"/>
    <x v="4"/>
    <x v="3"/>
  </r>
  <r>
    <n v="804"/>
    <s v="R3T4"/>
    <n v="701.61821211013944"/>
    <n v="7016182121101394"/>
    <x v="4"/>
    <x v="6"/>
    <s v="Very Good"/>
    <n v="4628368226761635"/>
    <x v="30"/>
    <x v="796"/>
    <x v="5"/>
    <s v="S, M, L"/>
    <s v="S"/>
    <s v="Red"/>
    <s v="Negligible"/>
    <x v="11"/>
    <x v="0"/>
    <x v="7"/>
    <x v="1"/>
    <x v="0"/>
    <x v="2"/>
    <x v="3"/>
    <x v="1"/>
  </r>
  <r>
    <n v="805"/>
    <s v="K2D3"/>
    <n v="982.18048405863078"/>
    <n v="9821804840586308"/>
    <x v="2"/>
    <x v="8"/>
    <s v="Very Bad"/>
    <n v="3020136811861284"/>
    <x v="138"/>
    <x v="797"/>
    <x v="8"/>
    <s v="M, L, XL"/>
    <s v="XL"/>
    <s v="Red"/>
    <s v="Average"/>
    <x v="30"/>
    <x v="8"/>
    <x v="5"/>
    <x v="0"/>
    <x v="2"/>
    <x v="1"/>
    <x v="5"/>
    <x v="0"/>
  </r>
  <r>
    <n v="806"/>
    <s v="Y0B1"/>
    <n v="581.49661272828155"/>
    <n v="5814966127282816"/>
    <x v="3"/>
    <x v="7"/>
    <s v="Very Good"/>
    <n v="4781318682125223"/>
    <x v="386"/>
    <x v="798"/>
    <x v="9"/>
    <s v="M, L, XL"/>
    <s v="S"/>
    <s v="Red"/>
    <s v="Very Low"/>
    <x v="1"/>
    <x v="1"/>
    <x v="5"/>
    <x v="3"/>
    <x v="1"/>
    <x v="3"/>
    <x v="1"/>
    <x v="1"/>
  </r>
  <r>
    <n v="807"/>
    <s v="O3Y0"/>
    <n v="552.31354499882946"/>
    <n v="5523135449988294"/>
    <x v="0"/>
    <x v="2"/>
    <s v="Worst"/>
    <n v="1.4178633435573936E+16"/>
    <x v="312"/>
    <x v="799"/>
    <x v="8"/>
    <s v="M, L, XL"/>
    <s v="L"/>
    <s v="Black"/>
    <s v="Significant"/>
    <x v="32"/>
    <x v="2"/>
    <x v="6"/>
    <x v="4"/>
    <x v="3"/>
    <x v="2"/>
    <x v="5"/>
    <x v="2"/>
  </r>
  <r>
    <n v="808"/>
    <s v="J2L5"/>
    <n v="78.520436685386201"/>
    <n v="785204366853862"/>
    <x v="0"/>
    <x v="1"/>
    <s v="Very Bad"/>
    <n v="3.9021623970702792E+16"/>
    <x v="69"/>
    <x v="800"/>
    <x v="1"/>
    <s v="M, L, XL"/>
    <s v="L"/>
    <s v="Red"/>
    <s v="Low"/>
    <x v="44"/>
    <x v="6"/>
    <x v="9"/>
    <x v="1"/>
    <x v="3"/>
    <x v="0"/>
    <x v="3"/>
    <x v="4"/>
  </r>
  <r>
    <n v="809"/>
    <s v="I6C0"/>
    <n v="503.86215592887618"/>
    <n v="5038621559288762"/>
    <x v="7"/>
    <x v="7"/>
    <s v="Very Good"/>
    <n v="1.1860806572988528E+16"/>
    <x v="119"/>
    <x v="801"/>
    <x v="3"/>
    <s v="S, L, XL"/>
    <s v="S"/>
    <s v="Red"/>
    <s v="Negligible"/>
    <x v="28"/>
    <x v="3"/>
    <x v="4"/>
    <x v="5"/>
    <x v="3"/>
    <x v="4"/>
    <x v="5"/>
    <x v="0"/>
  </r>
  <r>
    <n v="810"/>
    <s v="Q9Q1"/>
    <n v="222.95812603352161"/>
    <n v="2229581260335216"/>
    <x v="0"/>
    <x v="6"/>
    <s v="Very Bad"/>
    <n v="4.0590044257706432E+16"/>
    <x v="86"/>
    <x v="802"/>
    <x v="2"/>
    <s v="S, L, XL"/>
    <s v="M"/>
    <s v="Blue"/>
    <s v="Very High"/>
    <x v="45"/>
    <x v="0"/>
    <x v="2"/>
    <x v="3"/>
    <x v="0"/>
    <x v="3"/>
    <x v="4"/>
    <x v="1"/>
  </r>
  <r>
    <n v="811"/>
    <s v="A1K2"/>
    <n v="70.6512707837025"/>
    <n v="706512707837025"/>
    <x v="2"/>
    <x v="5"/>
    <s v="Very Good"/>
    <n v="1873102121048849"/>
    <x v="196"/>
    <x v="803"/>
    <x v="7"/>
    <s v="S, M, L"/>
    <s v="M"/>
    <s v="Green"/>
    <s v="High"/>
    <x v="40"/>
    <x v="7"/>
    <x v="4"/>
    <x v="0"/>
    <x v="2"/>
    <x v="1"/>
    <x v="1"/>
    <x v="1"/>
  </r>
  <r>
    <n v="812"/>
    <s v="R4F9"/>
    <n v="1574.9936952996331"/>
    <n v="1.5749936952996332E+16"/>
    <x v="3"/>
    <x v="5"/>
    <s v="Best"/>
    <n v="1153140114930462"/>
    <x v="118"/>
    <x v="804"/>
    <x v="6"/>
    <s v="S, L, XL"/>
    <s v="XL"/>
    <s v="Green"/>
    <s v="Low"/>
    <x v="42"/>
    <x v="2"/>
    <x v="8"/>
    <x v="3"/>
    <x v="2"/>
    <x v="4"/>
    <x v="5"/>
    <x v="3"/>
  </r>
  <r>
    <n v="813"/>
    <s v="U8P0"/>
    <n v="3535.5206294266195"/>
    <n v="3.5355206294266196E+16"/>
    <x v="5"/>
    <x v="2"/>
    <s v="Worst"/>
    <n v="2.6148543226543204E+16"/>
    <x v="312"/>
    <x v="805"/>
    <x v="6"/>
    <s v="S, L, XL"/>
    <s v="M"/>
    <s v="Green"/>
    <s v="Low"/>
    <x v="23"/>
    <x v="0"/>
    <x v="1"/>
    <x v="0"/>
    <x v="0"/>
    <x v="4"/>
    <x v="1"/>
    <x v="0"/>
  </r>
  <r>
    <n v="814"/>
    <s v="B2A7"/>
    <n v="3287.6905155934055"/>
    <n v="3.2876905155934056E+16"/>
    <x v="5"/>
    <x v="9"/>
    <s v="Very Bad"/>
    <n v="1.6459228150167092E+16"/>
    <x v="215"/>
    <x v="806"/>
    <x v="1"/>
    <s v="S, M, L"/>
    <s v="S"/>
    <s v="Green"/>
    <s v="High"/>
    <x v="10"/>
    <x v="4"/>
    <x v="9"/>
    <x v="0"/>
    <x v="2"/>
    <x v="0"/>
    <x v="4"/>
    <x v="3"/>
  </r>
  <r>
    <n v="815"/>
    <s v="P2N6"/>
    <n v="193.00711319948221"/>
    <n v="1930071131994822"/>
    <x v="6"/>
    <x v="9"/>
    <s v="Good"/>
    <n v="409132185955195"/>
    <x v="215"/>
    <x v="807"/>
    <x v="8"/>
    <s v="S, M, L"/>
    <s v="XL"/>
    <s v="Red"/>
    <s v="Negligible"/>
    <x v="31"/>
    <x v="6"/>
    <x v="3"/>
    <x v="2"/>
    <x v="3"/>
    <x v="4"/>
    <x v="5"/>
    <x v="1"/>
  </r>
  <r>
    <n v="816"/>
    <s v="A5W1"/>
    <n v="49.381565388138497"/>
    <n v="493815653881385"/>
    <x v="4"/>
    <x v="6"/>
    <s v="Very Good"/>
    <n v="3.6463124948282984E+16"/>
    <x v="30"/>
    <x v="808"/>
    <x v="1"/>
    <s v="M, L, XL"/>
    <s v="XL"/>
    <s v="Green"/>
    <s v="Very High"/>
    <x v="3"/>
    <x v="9"/>
    <x v="6"/>
    <x v="5"/>
    <x v="1"/>
    <x v="1"/>
    <x v="5"/>
    <x v="5"/>
  </r>
  <r>
    <n v="817"/>
    <s v="E3K6"/>
    <n v="5523.3858889359208"/>
    <n v="5.5233858889359208E+16"/>
    <x v="7"/>
    <x v="3"/>
    <s v="Best"/>
    <n v="1.2195952323742416E+16"/>
    <x v="30"/>
    <x v="809"/>
    <x v="6"/>
    <s v="M, L, XL"/>
    <s v="S"/>
    <s v="Red"/>
    <s v="Low"/>
    <x v="40"/>
    <x v="0"/>
    <x v="1"/>
    <x v="2"/>
    <x v="2"/>
    <x v="3"/>
    <x v="2"/>
    <x v="1"/>
  </r>
  <r>
    <n v="818"/>
    <s v="S0H4"/>
    <n v="501.95158794341842"/>
    <n v="5019515879434184"/>
    <x v="4"/>
    <x v="0"/>
    <s v="Very Bad"/>
    <n v="3246494941397098"/>
    <x v="346"/>
    <x v="810"/>
    <x v="7"/>
    <s v="M, L, XL"/>
    <s v="XL"/>
    <s v="Green"/>
    <s v="Medium"/>
    <x v="11"/>
    <x v="0"/>
    <x v="4"/>
    <x v="3"/>
    <x v="1"/>
    <x v="3"/>
    <x v="2"/>
    <x v="1"/>
  </r>
  <r>
    <n v="819"/>
    <s v="W4K4"/>
    <n v="905.27078253605964"/>
    <n v="9052707825360596"/>
    <x v="4"/>
    <x v="3"/>
    <s v="Bad"/>
    <n v="2.3948936006576848E+16"/>
    <x v="119"/>
    <x v="811"/>
    <x v="0"/>
    <s v="S, M, L"/>
    <s v="S"/>
    <s v="Red"/>
    <s v="Very High"/>
    <x v="11"/>
    <x v="1"/>
    <x v="8"/>
    <x v="5"/>
    <x v="4"/>
    <x v="4"/>
    <x v="0"/>
    <x v="0"/>
  </r>
  <r>
    <n v="820"/>
    <s v="N5W8"/>
    <n v="672.4552301134521"/>
    <n v="6724552301134521"/>
    <x v="5"/>
    <x v="6"/>
    <s v="Bad"/>
    <n v="1.0948974450184804E+16"/>
    <x v="86"/>
    <x v="812"/>
    <x v="1"/>
    <s v="S, L, XL"/>
    <s v="XL"/>
    <s v="Black"/>
    <s v="Medium"/>
    <x v="28"/>
    <x v="1"/>
    <x v="8"/>
    <x v="0"/>
    <x v="1"/>
    <x v="0"/>
    <x v="5"/>
    <x v="1"/>
  </r>
  <r>
    <n v="821"/>
    <s v="N9S4"/>
    <n v="121.0585849400143"/>
    <n v="1210585849400143"/>
    <x v="5"/>
    <x v="6"/>
    <s v="Worst"/>
    <n v="2737558802890757"/>
    <x v="118"/>
    <x v="813"/>
    <x v="4"/>
    <s v="S, M, L"/>
    <s v="L"/>
    <s v="Blue"/>
    <s v="High"/>
    <x v="35"/>
    <x v="4"/>
    <x v="9"/>
    <x v="1"/>
    <x v="0"/>
    <x v="3"/>
    <x v="5"/>
    <x v="4"/>
  </r>
  <r>
    <n v="822"/>
    <s v="K0J7"/>
    <n v="741.86046229393742"/>
    <n v="7418604622939374"/>
    <x v="4"/>
    <x v="1"/>
    <s v="Not Good"/>
    <n v="4214721587809584"/>
    <x v="312"/>
    <x v="814"/>
    <x v="2"/>
    <s v="S, M, L"/>
    <s v="XL"/>
    <s v="Blue"/>
    <s v="Very High"/>
    <x v="31"/>
    <x v="4"/>
    <x v="7"/>
    <x v="1"/>
    <x v="3"/>
    <x v="3"/>
    <x v="2"/>
    <x v="3"/>
  </r>
  <r>
    <n v="823"/>
    <s v="C7B7"/>
    <n v="941.04866975868356"/>
    <n v="9410486697586836"/>
    <x v="3"/>
    <x v="4"/>
    <s v="Worst"/>
    <n v="2152414255996115"/>
    <x v="213"/>
    <x v="815"/>
    <x v="1"/>
    <s v="M, L, XL"/>
    <s v="L"/>
    <s v="Red"/>
    <s v="Medium"/>
    <x v="28"/>
    <x v="3"/>
    <x v="2"/>
    <x v="3"/>
    <x v="0"/>
    <x v="4"/>
    <x v="2"/>
    <x v="5"/>
  </r>
  <r>
    <n v="824"/>
    <s v="G6C4"/>
    <n v="2262.4894458425119"/>
    <n v="2.262489445842512E+16"/>
    <x v="6"/>
    <x v="3"/>
    <s v="Not Good"/>
    <n v="3.004402034078548E+16"/>
    <x v="215"/>
    <x v="816"/>
    <x v="5"/>
    <s v="S, L, XL"/>
    <s v="XL"/>
    <s v="Blue"/>
    <s v="Medium"/>
    <x v="21"/>
    <x v="2"/>
    <x v="6"/>
    <x v="3"/>
    <x v="3"/>
    <x v="4"/>
    <x v="0"/>
    <x v="3"/>
  </r>
  <r>
    <n v="825"/>
    <s v="C9X2"/>
    <n v="2923.0516969292571"/>
    <n v="2.9230516969292572E+16"/>
    <x v="0"/>
    <x v="4"/>
    <s v="Very Good"/>
    <n v="4899219605343868"/>
    <x v="302"/>
    <x v="817"/>
    <x v="9"/>
    <s v="S, L, XL"/>
    <s v="L"/>
    <s v="Blue"/>
    <s v="Average"/>
    <x v="25"/>
    <x v="4"/>
    <x v="5"/>
    <x v="4"/>
    <x v="2"/>
    <x v="1"/>
    <x v="0"/>
    <x v="1"/>
  </r>
  <r>
    <n v="826"/>
    <s v="G2G7"/>
    <n v="990.62612429422961"/>
    <n v="9906261242942296"/>
    <x v="1"/>
    <x v="5"/>
    <s v="Worst"/>
    <n v="1570781493596694"/>
    <x v="335"/>
    <x v="818"/>
    <x v="7"/>
    <s v="S, M, L"/>
    <s v="XL"/>
    <s v="Red"/>
    <s v="Medium"/>
    <x v="38"/>
    <x v="8"/>
    <x v="6"/>
    <x v="5"/>
    <x v="1"/>
    <x v="1"/>
    <x v="0"/>
    <x v="0"/>
  </r>
  <r>
    <n v="827"/>
    <s v="V7X0"/>
    <n v="847.27979137486409"/>
    <n v="8472797913748641"/>
    <x v="4"/>
    <x v="7"/>
    <s v="Best"/>
    <n v="1.3056359249503804E+16"/>
    <x v="51"/>
    <x v="819"/>
    <x v="6"/>
    <s v="S, L, XL"/>
    <s v="L"/>
    <s v="Red"/>
    <s v="Significant"/>
    <x v="45"/>
    <x v="0"/>
    <x v="2"/>
    <x v="2"/>
    <x v="0"/>
    <x v="0"/>
    <x v="3"/>
    <x v="0"/>
  </r>
  <r>
    <n v="828"/>
    <s v="X1H3"/>
    <n v="569.65284275861893"/>
    <n v="5696528427586189"/>
    <x v="4"/>
    <x v="2"/>
    <s v="Very Good"/>
    <n v="3.3051294701038656E+16"/>
    <x v="215"/>
    <x v="820"/>
    <x v="3"/>
    <s v="S, L, XL"/>
    <s v="M"/>
    <s v="Green"/>
    <s v="Average"/>
    <x v="12"/>
    <x v="3"/>
    <x v="0"/>
    <x v="3"/>
    <x v="4"/>
    <x v="1"/>
    <x v="1"/>
    <x v="1"/>
  </r>
  <r>
    <n v="829"/>
    <s v="U8P3"/>
    <n v="532.32384667031374"/>
    <n v="5323238466703137"/>
    <x v="3"/>
    <x v="6"/>
    <s v="Very Bad"/>
    <n v="2.1233400114022176E+16"/>
    <x v="215"/>
    <x v="821"/>
    <x v="1"/>
    <s v="M, L, XL"/>
    <s v="XL"/>
    <s v="Green"/>
    <s v="Very High"/>
    <x v="44"/>
    <x v="8"/>
    <x v="2"/>
    <x v="4"/>
    <x v="1"/>
    <x v="0"/>
    <x v="4"/>
    <x v="4"/>
  </r>
  <r>
    <n v="830"/>
    <s v="C0H2"/>
    <n v="5667.2705432658186"/>
    <n v="5.6672705432658184E+16"/>
    <x v="4"/>
    <x v="0"/>
    <s v="Bad"/>
    <n v="1957913554390633"/>
    <x v="118"/>
    <x v="822"/>
    <x v="6"/>
    <s v="S, L, XL"/>
    <s v="L"/>
    <s v="Green"/>
    <s v="High"/>
    <x v="31"/>
    <x v="1"/>
    <x v="2"/>
    <x v="2"/>
    <x v="3"/>
    <x v="4"/>
    <x v="1"/>
    <x v="3"/>
  </r>
  <r>
    <n v="831"/>
    <s v="V6Q0"/>
    <n v="234.7209851404449"/>
    <n v="2347209851404449"/>
    <x v="7"/>
    <x v="7"/>
    <s v="Not Good"/>
    <n v="2817836925043465"/>
    <x v="86"/>
    <x v="823"/>
    <x v="4"/>
    <s v="S, M, L"/>
    <s v="XL"/>
    <s v="Blue"/>
    <s v="Very High"/>
    <x v="35"/>
    <x v="8"/>
    <x v="9"/>
    <x v="5"/>
    <x v="0"/>
    <x v="2"/>
    <x v="3"/>
    <x v="5"/>
  </r>
  <r>
    <n v="832"/>
    <s v="F4T2"/>
    <n v="1573.6370890760511"/>
    <n v="1.5736370890760512E+16"/>
    <x v="5"/>
    <x v="5"/>
    <s v="Good"/>
    <n v="1939707314637015"/>
    <x v="312"/>
    <x v="824"/>
    <x v="7"/>
    <s v="S, L, XL"/>
    <s v="L"/>
    <s v="Blue"/>
    <s v="Very Low"/>
    <x v="32"/>
    <x v="5"/>
    <x v="1"/>
    <x v="5"/>
    <x v="3"/>
    <x v="3"/>
    <x v="2"/>
    <x v="2"/>
  </r>
  <r>
    <n v="833"/>
    <s v="Z6B0"/>
    <n v="72.057295492821893"/>
    <n v="720572954928219"/>
    <x v="4"/>
    <x v="1"/>
    <s v="Bad"/>
    <n v="4415744637206474"/>
    <x v="30"/>
    <x v="825"/>
    <x v="0"/>
    <s v="M, L, XL"/>
    <s v="L"/>
    <s v="Green"/>
    <s v="Above Average"/>
    <x v="13"/>
    <x v="4"/>
    <x v="0"/>
    <x v="3"/>
    <x v="4"/>
    <x v="4"/>
    <x v="4"/>
    <x v="2"/>
  </r>
  <r>
    <n v="834"/>
    <s v="V3L1"/>
    <n v="955.55438853100998"/>
    <n v="9555543885310100"/>
    <x v="6"/>
    <x v="6"/>
    <s v="Worst"/>
    <n v="1.3688515235891532E+16"/>
    <x v="51"/>
    <x v="826"/>
    <x v="2"/>
    <s v="S, L, XL"/>
    <s v="S"/>
    <s v="Red"/>
    <s v="Below Average"/>
    <x v="13"/>
    <x v="4"/>
    <x v="9"/>
    <x v="5"/>
    <x v="3"/>
    <x v="3"/>
    <x v="3"/>
    <x v="1"/>
  </r>
  <r>
    <n v="835"/>
    <s v="Y1G0"/>
    <n v="931.32233119555758"/>
    <n v="9313223311955576"/>
    <x v="1"/>
    <x v="1"/>
    <s v="Very Good"/>
    <n v="1.4821420454647316E+16"/>
    <x v="277"/>
    <x v="827"/>
    <x v="8"/>
    <s v="M, L, XL"/>
    <s v="XL"/>
    <s v="Red"/>
    <s v="Medium"/>
    <x v="16"/>
    <x v="1"/>
    <x v="9"/>
    <x v="5"/>
    <x v="4"/>
    <x v="1"/>
    <x v="5"/>
    <x v="3"/>
  </r>
  <r>
    <n v="836"/>
    <s v="Z7F1"/>
    <n v="519.19314651898992"/>
    <n v="5191931465189899"/>
    <x v="1"/>
    <x v="1"/>
    <s v="Very Bad"/>
    <n v="4.8550203340233936E+16"/>
    <x v="86"/>
    <x v="828"/>
    <x v="0"/>
    <s v="S, L, XL"/>
    <s v="L"/>
    <s v="Blue"/>
    <s v="Below Average"/>
    <x v="39"/>
    <x v="3"/>
    <x v="3"/>
    <x v="3"/>
    <x v="4"/>
    <x v="3"/>
    <x v="5"/>
    <x v="2"/>
  </r>
  <r>
    <n v="837"/>
    <s v="S2Q5"/>
    <n v="876.47935933260635"/>
    <n v="8764793593326063"/>
    <x v="1"/>
    <x v="4"/>
    <s v="Very Bad"/>
    <n v="4245181395497103"/>
    <x v="235"/>
    <x v="829"/>
    <x v="3"/>
    <s v="S, L, XL"/>
    <s v="M"/>
    <s v="Blue"/>
    <s v="Medium"/>
    <x v="29"/>
    <x v="4"/>
    <x v="0"/>
    <x v="2"/>
    <x v="4"/>
    <x v="3"/>
    <x v="1"/>
    <x v="1"/>
  </r>
  <r>
    <n v="838"/>
    <s v="W9F9"/>
    <n v="1830.8134837625048"/>
    <n v="1.8308134837625048E+16"/>
    <x v="0"/>
    <x v="9"/>
    <s v="Best"/>
    <n v="1.5900735130271024E+16"/>
    <x v="119"/>
    <x v="830"/>
    <x v="0"/>
    <s v="S, L, XL"/>
    <s v="L"/>
    <s v="Blue"/>
    <s v="Average"/>
    <x v="37"/>
    <x v="5"/>
    <x v="9"/>
    <x v="1"/>
    <x v="2"/>
    <x v="2"/>
    <x v="1"/>
    <x v="4"/>
  </r>
  <r>
    <n v="839"/>
    <s v="A0O9"/>
    <n v="461.7263925870302"/>
    <n v="4617263925870302"/>
    <x v="1"/>
    <x v="5"/>
    <s v="Very Bad"/>
    <n v="4793855490849413"/>
    <x v="312"/>
    <x v="831"/>
    <x v="9"/>
    <s v="S, M, L"/>
    <s v="S"/>
    <s v="Black"/>
    <s v="Significant"/>
    <x v="42"/>
    <x v="4"/>
    <x v="7"/>
    <x v="4"/>
    <x v="1"/>
    <x v="4"/>
    <x v="1"/>
    <x v="1"/>
  </r>
  <r>
    <n v="840"/>
    <s v="I9L4"/>
    <n v="905.23111224211016"/>
    <n v="9052311122421102"/>
    <x v="2"/>
    <x v="8"/>
    <s v="Good"/>
    <n v="4274120026725576"/>
    <x v="215"/>
    <x v="832"/>
    <x v="9"/>
    <s v="M, L, XL"/>
    <s v="L"/>
    <s v="Green"/>
    <s v="High"/>
    <x v="4"/>
    <x v="7"/>
    <x v="6"/>
    <x v="5"/>
    <x v="0"/>
    <x v="4"/>
    <x v="3"/>
    <x v="5"/>
  </r>
  <r>
    <n v="841"/>
    <s v="S4X6"/>
    <n v="364.55748639072709"/>
    <n v="3645574863907271"/>
    <x v="1"/>
    <x v="0"/>
    <s v="Worst"/>
    <n v="4436299370310628"/>
    <x v="312"/>
    <x v="833"/>
    <x v="0"/>
    <s v="S, L, XL"/>
    <s v="L"/>
    <s v="Blue"/>
    <s v="Very Low"/>
    <x v="11"/>
    <x v="3"/>
    <x v="1"/>
    <x v="3"/>
    <x v="0"/>
    <x v="2"/>
    <x v="1"/>
    <x v="4"/>
  </r>
  <r>
    <n v="842"/>
    <s v="Y2Z0"/>
    <n v="555.23070135473586"/>
    <n v="5552307013547359"/>
    <x v="2"/>
    <x v="2"/>
    <s v="Good"/>
    <n v="4376996570486295"/>
    <x v="119"/>
    <x v="834"/>
    <x v="7"/>
    <s v="S, L, XL"/>
    <s v="S"/>
    <s v="Blue"/>
    <s v="High"/>
    <x v="46"/>
    <x v="7"/>
    <x v="5"/>
    <x v="5"/>
    <x v="3"/>
    <x v="1"/>
    <x v="1"/>
    <x v="2"/>
  </r>
  <r>
    <n v="843"/>
    <s v="T9R9"/>
    <n v="721.38019807654985"/>
    <n v="7213801980765498"/>
    <x v="4"/>
    <x v="6"/>
    <s v="Worst"/>
    <n v="3172078230532684"/>
    <x v="86"/>
    <x v="835"/>
    <x v="5"/>
    <s v="S, L, XL"/>
    <s v="M"/>
    <s v="Black"/>
    <s v="Average"/>
    <x v="37"/>
    <x v="1"/>
    <x v="7"/>
    <x v="5"/>
    <x v="2"/>
    <x v="2"/>
    <x v="4"/>
    <x v="0"/>
  </r>
  <r>
    <n v="844"/>
    <s v="R8O9"/>
    <n v="453.14773160028437"/>
    <n v="4531477316002844"/>
    <x v="3"/>
    <x v="6"/>
    <s v="Good"/>
    <n v="196587880311212"/>
    <x v="86"/>
    <x v="836"/>
    <x v="5"/>
    <s v="S, M, L"/>
    <s v="L"/>
    <s v="Red"/>
    <s v="Below Average"/>
    <x v="25"/>
    <x v="7"/>
    <x v="0"/>
    <x v="3"/>
    <x v="2"/>
    <x v="1"/>
    <x v="3"/>
    <x v="5"/>
  </r>
  <r>
    <n v="845"/>
    <s v="L6L1"/>
    <n v="2978.0740897703154"/>
    <n v="2.9780740897703152E+16"/>
    <x v="0"/>
    <x v="0"/>
    <s v="Not Good"/>
    <n v="1.7741180545107796E+16"/>
    <x v="118"/>
    <x v="837"/>
    <x v="2"/>
    <s v="S, M, L"/>
    <s v="S"/>
    <s v="Green"/>
    <s v="Very Low"/>
    <x v="5"/>
    <x v="7"/>
    <x v="6"/>
    <x v="2"/>
    <x v="2"/>
    <x v="4"/>
    <x v="5"/>
    <x v="1"/>
  </r>
  <r>
    <n v="846"/>
    <s v="P4Y7"/>
    <n v="739.30340698399084"/>
    <n v="7393034069839908"/>
    <x v="7"/>
    <x v="6"/>
    <s v="Bad"/>
    <n v="2.7724380531633584E+16"/>
    <x v="136"/>
    <x v="838"/>
    <x v="5"/>
    <s v="S, L, XL"/>
    <s v="M"/>
    <s v="Blue"/>
    <s v="Below Average"/>
    <x v="16"/>
    <x v="1"/>
    <x v="6"/>
    <x v="1"/>
    <x v="2"/>
    <x v="4"/>
    <x v="3"/>
    <x v="4"/>
  </r>
  <r>
    <n v="847"/>
    <s v="L3Q8"/>
    <n v="3221.0142775196646"/>
    <n v="3.2210142775196644E+16"/>
    <x v="7"/>
    <x v="1"/>
    <s v="Not Good"/>
    <n v="4.6021446556980744E+16"/>
    <x v="215"/>
    <x v="839"/>
    <x v="9"/>
    <s v="S, L, XL"/>
    <s v="XL"/>
    <s v="Black"/>
    <s v="High"/>
    <x v="16"/>
    <x v="4"/>
    <x v="6"/>
    <x v="0"/>
    <x v="3"/>
    <x v="2"/>
    <x v="4"/>
    <x v="0"/>
  </r>
  <r>
    <n v="848"/>
    <s v="Z2Q5"/>
    <n v="344.56787053382192"/>
    <n v="3445678705338219"/>
    <x v="6"/>
    <x v="3"/>
    <s v="Worst"/>
    <n v="1618046230817392"/>
    <x v="30"/>
    <x v="840"/>
    <x v="4"/>
    <s v="S, L, XL"/>
    <s v="XL"/>
    <s v="Black"/>
    <s v="Low"/>
    <x v="19"/>
    <x v="0"/>
    <x v="4"/>
    <x v="2"/>
    <x v="3"/>
    <x v="4"/>
    <x v="2"/>
    <x v="4"/>
  </r>
  <r>
    <n v="849"/>
    <s v="K7M1"/>
    <n v="837.32634086647988"/>
    <n v="8373263408664799"/>
    <x v="3"/>
    <x v="4"/>
    <s v="Very Bad"/>
    <n v="4892380340107923"/>
    <x v="51"/>
    <x v="841"/>
    <x v="2"/>
    <s v="S, M, L"/>
    <s v="L"/>
    <s v="Black"/>
    <s v="Low"/>
    <x v="27"/>
    <x v="1"/>
    <x v="5"/>
    <x v="3"/>
    <x v="1"/>
    <x v="2"/>
    <x v="4"/>
    <x v="1"/>
  </r>
  <r>
    <n v="850"/>
    <s v="A5E4"/>
    <n v="2673.4927629590297"/>
    <n v="2.6734927629590296E+16"/>
    <x v="2"/>
    <x v="7"/>
    <s v="Very Bad"/>
    <n v="1.2047040931194268E+16"/>
    <x v="118"/>
    <x v="842"/>
    <x v="4"/>
    <s v="S, M, L"/>
    <s v="XL"/>
    <s v="Blue"/>
    <s v="High"/>
    <x v="28"/>
    <x v="2"/>
    <x v="0"/>
    <x v="1"/>
    <x v="3"/>
    <x v="2"/>
    <x v="3"/>
    <x v="4"/>
  </r>
  <r>
    <n v="851"/>
    <s v="B3M9"/>
    <n v="946.49389791414956"/>
    <n v="9464938979141496"/>
    <x v="2"/>
    <x v="2"/>
    <s v="Not Good"/>
    <n v="1.8243439729734004E+16"/>
    <x v="119"/>
    <x v="843"/>
    <x v="8"/>
    <s v="S, L, XL"/>
    <s v="L"/>
    <s v="Red"/>
    <s v="Medium"/>
    <x v="29"/>
    <x v="9"/>
    <x v="1"/>
    <x v="3"/>
    <x v="0"/>
    <x v="2"/>
    <x v="0"/>
    <x v="0"/>
  </r>
  <r>
    <n v="852"/>
    <s v="N2V6"/>
    <n v="826.01173873665448"/>
    <n v="8260117387366545"/>
    <x v="6"/>
    <x v="3"/>
    <s v="Very Good"/>
    <n v="1.9123473510434756E+16"/>
    <x v="86"/>
    <x v="844"/>
    <x v="8"/>
    <s v="S, M, L"/>
    <s v="S"/>
    <s v="Black"/>
    <s v="Negligible"/>
    <x v="9"/>
    <x v="2"/>
    <x v="5"/>
    <x v="3"/>
    <x v="0"/>
    <x v="2"/>
    <x v="2"/>
    <x v="1"/>
  </r>
  <r>
    <n v="853"/>
    <s v="Q9J7"/>
    <n v="4349.0806411281992"/>
    <n v="4.3490806411281992E+16"/>
    <x v="6"/>
    <x v="5"/>
    <s v="Worst"/>
    <n v="2.5832652798241176E+16"/>
    <x v="92"/>
    <x v="845"/>
    <x v="6"/>
    <s v="S, M, L"/>
    <s v="L"/>
    <s v="Red"/>
    <s v="High"/>
    <x v="34"/>
    <x v="1"/>
    <x v="3"/>
    <x v="5"/>
    <x v="1"/>
    <x v="0"/>
    <x v="4"/>
    <x v="1"/>
  </r>
  <r>
    <n v="854"/>
    <s v="N4M3"/>
    <n v="835.26099109442953"/>
    <n v="8352609910944295"/>
    <x v="3"/>
    <x v="9"/>
    <s v="Not Good"/>
    <n v="3.587539925768388E+16"/>
    <x v="370"/>
    <x v="846"/>
    <x v="4"/>
    <s v="M, L, XL"/>
    <s v="S"/>
    <s v="Green"/>
    <s v="Medium"/>
    <x v="0"/>
    <x v="4"/>
    <x v="5"/>
    <x v="0"/>
    <x v="3"/>
    <x v="3"/>
    <x v="2"/>
    <x v="3"/>
  </r>
  <r>
    <n v="855"/>
    <s v="T9V8"/>
    <n v="739.04972080741345"/>
    <n v="7390497208074135"/>
    <x v="2"/>
    <x v="4"/>
    <s v="Bad"/>
    <n v="4388726855763087"/>
    <x v="61"/>
    <x v="847"/>
    <x v="7"/>
    <s v="S, L, XL"/>
    <s v="S"/>
    <s v="Red"/>
    <s v="Significant"/>
    <x v="41"/>
    <x v="6"/>
    <x v="7"/>
    <x v="5"/>
    <x v="1"/>
    <x v="3"/>
    <x v="3"/>
    <x v="2"/>
  </r>
  <r>
    <n v="856"/>
    <s v="G9Y3"/>
    <n v="666.14905067627114"/>
    <n v="6661490506762712"/>
    <x v="0"/>
    <x v="0"/>
    <s v="Good"/>
    <n v="3303868426476763"/>
    <x v="293"/>
    <x v="848"/>
    <x v="4"/>
    <s v="S, L, XL"/>
    <s v="L"/>
    <s v="Red"/>
    <s v="Above Average"/>
    <x v="22"/>
    <x v="0"/>
    <x v="8"/>
    <x v="3"/>
    <x v="3"/>
    <x v="3"/>
    <x v="1"/>
    <x v="4"/>
  </r>
  <r>
    <n v="857"/>
    <s v="F3Z9"/>
    <n v="970.72485603893722"/>
    <n v="9707248560389372"/>
    <x v="7"/>
    <x v="2"/>
    <s v="Bad"/>
    <n v="2460890342818294"/>
    <x v="374"/>
    <x v="849"/>
    <x v="2"/>
    <s v="M, L, XL"/>
    <s v="XL"/>
    <s v="Green"/>
    <s v="Very High"/>
    <x v="30"/>
    <x v="2"/>
    <x v="5"/>
    <x v="3"/>
    <x v="1"/>
    <x v="2"/>
    <x v="2"/>
    <x v="0"/>
  </r>
  <r>
    <n v="858"/>
    <s v="O0T6"/>
    <n v="2676.2454190413337"/>
    <n v="2.6762454190413336E+16"/>
    <x v="7"/>
    <x v="4"/>
    <s v="Good"/>
    <n v="4.2612626555157024E+16"/>
    <x v="387"/>
    <x v="850"/>
    <x v="0"/>
    <s v="M, L, XL"/>
    <s v="S"/>
    <s v="Red"/>
    <s v="Very High"/>
    <x v="11"/>
    <x v="4"/>
    <x v="3"/>
    <x v="4"/>
    <x v="2"/>
    <x v="4"/>
    <x v="4"/>
    <x v="3"/>
  </r>
  <r>
    <n v="859"/>
    <s v="L6T8"/>
    <n v="527.62295000425581"/>
    <n v="5276229500042558"/>
    <x v="5"/>
    <x v="7"/>
    <s v="Good"/>
    <n v="4764109936182395"/>
    <x v="107"/>
    <x v="851"/>
    <x v="2"/>
    <s v="S, M, L"/>
    <s v="S"/>
    <s v="Black"/>
    <s v="Low"/>
    <x v="44"/>
    <x v="9"/>
    <x v="0"/>
    <x v="5"/>
    <x v="2"/>
    <x v="2"/>
    <x v="2"/>
    <x v="5"/>
  </r>
  <r>
    <n v="860"/>
    <s v="L1C0"/>
    <n v="130.3508461334377"/>
    <n v="1303508461334377"/>
    <x v="4"/>
    <x v="7"/>
    <s v="Good"/>
    <n v="4397186689964862"/>
    <x v="237"/>
    <x v="852"/>
    <x v="2"/>
    <s v="S, L, XL"/>
    <s v="XL"/>
    <s v="Red"/>
    <s v="Low"/>
    <x v="33"/>
    <x v="8"/>
    <x v="0"/>
    <x v="1"/>
    <x v="2"/>
    <x v="1"/>
    <x v="4"/>
    <x v="2"/>
  </r>
  <r>
    <n v="861"/>
    <s v="X5Y9"/>
    <n v="910.76505981254843"/>
    <n v="9107650598125484"/>
    <x v="0"/>
    <x v="5"/>
    <s v="Good"/>
    <n v="3.1756691834699848E+16"/>
    <x v="204"/>
    <x v="853"/>
    <x v="5"/>
    <s v="S, M, L"/>
    <s v="L"/>
    <s v="Black"/>
    <s v="Below Average"/>
    <x v="14"/>
    <x v="8"/>
    <x v="8"/>
    <x v="2"/>
    <x v="0"/>
    <x v="2"/>
    <x v="5"/>
    <x v="5"/>
  </r>
  <r>
    <n v="862"/>
    <s v="J6O2"/>
    <n v="6.2062681297233997"/>
    <n v="62062681297234"/>
    <x v="4"/>
    <x v="8"/>
    <s v="Good"/>
    <n v="1.7847448953648848E+16"/>
    <x v="388"/>
    <x v="854"/>
    <x v="5"/>
    <s v="S, L, XL"/>
    <s v="L"/>
    <s v="Black"/>
    <s v="Average"/>
    <x v="37"/>
    <x v="9"/>
    <x v="7"/>
    <x v="5"/>
    <x v="1"/>
    <x v="2"/>
    <x v="1"/>
    <x v="4"/>
  </r>
  <r>
    <n v="863"/>
    <s v="M9R1"/>
    <n v="394.96335375203267"/>
    <n v="3949633537520327"/>
    <x v="0"/>
    <x v="5"/>
    <s v="Very Good"/>
    <n v="2959632186958333"/>
    <x v="389"/>
    <x v="855"/>
    <x v="4"/>
    <s v="S, L, XL"/>
    <s v="M"/>
    <s v="Green"/>
    <s v="Above Average"/>
    <x v="44"/>
    <x v="2"/>
    <x v="2"/>
    <x v="2"/>
    <x v="4"/>
    <x v="2"/>
    <x v="0"/>
    <x v="0"/>
  </r>
  <r>
    <n v="864"/>
    <s v="T5M6"/>
    <n v="5959.6426801110374"/>
    <n v="5.9596426801110376E+16"/>
    <x v="3"/>
    <x v="8"/>
    <s v="Best"/>
    <n v="1.1430031560099554E+16"/>
    <x v="91"/>
    <x v="856"/>
    <x v="7"/>
    <s v="M, L, XL"/>
    <s v="XL"/>
    <s v="Black"/>
    <s v="Above Average"/>
    <x v="10"/>
    <x v="8"/>
    <x v="1"/>
    <x v="3"/>
    <x v="2"/>
    <x v="1"/>
    <x v="3"/>
    <x v="5"/>
  </r>
  <r>
    <n v="865"/>
    <s v="T2L6"/>
    <n v="898.38078296261392"/>
    <n v="8983807829626139"/>
    <x v="3"/>
    <x v="0"/>
    <s v="Not Good"/>
    <n v="4682812463054295"/>
    <x v="390"/>
    <x v="857"/>
    <x v="5"/>
    <s v="M, L, XL"/>
    <s v="XL"/>
    <s v="Black"/>
    <s v="Average"/>
    <x v="28"/>
    <x v="1"/>
    <x v="7"/>
    <x v="2"/>
    <x v="3"/>
    <x v="0"/>
    <x v="4"/>
    <x v="2"/>
  </r>
  <r>
    <n v="866"/>
    <s v="Z1I4"/>
    <n v="55.0318395675273"/>
    <n v="550318395675273"/>
    <x v="1"/>
    <x v="2"/>
    <s v="Worst"/>
    <n v="4326757171111209"/>
    <x v="128"/>
    <x v="858"/>
    <x v="1"/>
    <s v="M, L, XL"/>
    <s v="XL"/>
    <s v="Blue"/>
    <s v="Low"/>
    <x v="41"/>
    <x v="3"/>
    <x v="8"/>
    <x v="5"/>
    <x v="3"/>
    <x v="3"/>
    <x v="3"/>
    <x v="2"/>
  </r>
  <r>
    <n v="867"/>
    <s v="W1Y0"/>
    <n v="47.943287283709502"/>
    <n v="479432872837095"/>
    <x v="1"/>
    <x v="5"/>
    <s v="Bad"/>
    <n v="3289349797500324"/>
    <x v="391"/>
    <x v="859"/>
    <x v="9"/>
    <s v="M, L, XL"/>
    <s v="M"/>
    <s v="Red"/>
    <s v="Above Average"/>
    <x v="26"/>
    <x v="3"/>
    <x v="9"/>
    <x v="1"/>
    <x v="1"/>
    <x v="3"/>
    <x v="4"/>
    <x v="4"/>
  </r>
  <r>
    <n v="868"/>
    <s v="Y2D0"/>
    <n v="957.82413349203762"/>
    <n v="9578241334920376"/>
    <x v="6"/>
    <x v="5"/>
    <s v="Very Bad"/>
    <n v="1.0617450689167892E+16"/>
    <x v="392"/>
    <x v="860"/>
    <x v="4"/>
    <s v="S, L, XL"/>
    <s v="L"/>
    <s v="Blue"/>
    <s v="Medium"/>
    <x v="25"/>
    <x v="4"/>
    <x v="3"/>
    <x v="3"/>
    <x v="0"/>
    <x v="4"/>
    <x v="2"/>
    <x v="1"/>
  </r>
  <r>
    <n v="869"/>
    <s v="N4O9"/>
    <n v="965.76188283529439"/>
    <n v="9657618828352944"/>
    <x v="3"/>
    <x v="2"/>
    <s v="Bad"/>
    <n v="1.6926511016992412E+16"/>
    <x v="206"/>
    <x v="861"/>
    <x v="8"/>
    <s v="S, M, L"/>
    <s v="S"/>
    <s v="Blue"/>
    <s v="Average"/>
    <x v="22"/>
    <x v="0"/>
    <x v="2"/>
    <x v="4"/>
    <x v="1"/>
    <x v="3"/>
    <x v="5"/>
    <x v="4"/>
  </r>
  <r>
    <n v="870"/>
    <s v="N9G3"/>
    <n v="762.36406244076875"/>
    <n v="7623640624407687"/>
    <x v="1"/>
    <x v="9"/>
    <s v="Very Bad"/>
    <n v="420851975514171"/>
    <x v="393"/>
    <x v="862"/>
    <x v="8"/>
    <s v="S, L, XL"/>
    <s v="L"/>
    <s v="Black"/>
    <s v="Average"/>
    <x v="2"/>
    <x v="0"/>
    <x v="3"/>
    <x v="3"/>
    <x v="1"/>
    <x v="2"/>
    <x v="1"/>
    <x v="5"/>
  </r>
  <r>
    <n v="871"/>
    <s v="X8B3"/>
    <n v="986.2143006829732"/>
    <n v="9862143006829732"/>
    <x v="1"/>
    <x v="6"/>
    <s v="Best"/>
    <n v="376939132206019"/>
    <x v="394"/>
    <x v="863"/>
    <x v="3"/>
    <s v="M, L, XL"/>
    <s v="XL"/>
    <s v="Red"/>
    <s v="Very Low"/>
    <x v="33"/>
    <x v="9"/>
    <x v="1"/>
    <x v="1"/>
    <x v="4"/>
    <x v="1"/>
    <x v="2"/>
    <x v="5"/>
  </r>
  <r>
    <n v="872"/>
    <s v="W8F5"/>
    <n v="1352.4410098108629"/>
    <n v="1.3524410098108628E+16"/>
    <x v="2"/>
    <x v="9"/>
    <s v="Worst"/>
    <n v="2345745346790012"/>
    <x v="395"/>
    <x v="864"/>
    <x v="4"/>
    <s v="S, M, L"/>
    <s v="L"/>
    <s v="Blue"/>
    <s v="Below Average"/>
    <x v="28"/>
    <x v="1"/>
    <x v="8"/>
    <x v="0"/>
    <x v="0"/>
    <x v="2"/>
    <x v="2"/>
    <x v="2"/>
  </r>
  <r>
    <n v="873"/>
    <s v="B9K0"/>
    <n v="4798.0474572834792"/>
    <n v="4.7980474572834792E+16"/>
    <x v="0"/>
    <x v="5"/>
    <s v="Bad"/>
    <n v="2.1447909489199944E+16"/>
    <x v="302"/>
    <x v="865"/>
    <x v="3"/>
    <s v="M, L, XL"/>
    <s v="L"/>
    <s v="Green"/>
    <s v="Medium"/>
    <x v="42"/>
    <x v="8"/>
    <x v="3"/>
    <x v="0"/>
    <x v="3"/>
    <x v="0"/>
    <x v="4"/>
    <x v="0"/>
  </r>
  <r>
    <n v="874"/>
    <s v="U9Z0"/>
    <n v="438.31718523375378"/>
    <n v="4383171852337538"/>
    <x v="0"/>
    <x v="7"/>
    <s v="Not Good"/>
    <n v="1.8156264579991572E+16"/>
    <x v="396"/>
    <x v="866"/>
    <x v="3"/>
    <s v="S, L, XL"/>
    <s v="XL"/>
    <s v="Green"/>
    <s v="Average"/>
    <x v="7"/>
    <x v="7"/>
    <x v="8"/>
    <x v="1"/>
    <x v="3"/>
    <x v="4"/>
    <x v="1"/>
    <x v="4"/>
  </r>
  <r>
    <n v="875"/>
    <s v="X0X5"/>
    <n v="5427.674903407742"/>
    <n v="5.4276749034077424E+16"/>
    <x v="0"/>
    <x v="0"/>
    <s v="Very Bad"/>
    <n v="4.8863043168444168E+16"/>
    <x v="257"/>
    <x v="867"/>
    <x v="5"/>
    <s v="S, L, XL"/>
    <s v="XL"/>
    <s v="Blue"/>
    <s v="Low"/>
    <x v="23"/>
    <x v="8"/>
    <x v="7"/>
    <x v="2"/>
    <x v="3"/>
    <x v="1"/>
    <x v="2"/>
    <x v="3"/>
  </r>
  <r>
    <n v="876"/>
    <s v="I3H7"/>
    <n v="622.20415806733615"/>
    <n v="6222041580673362"/>
    <x v="5"/>
    <x v="0"/>
    <s v="Good"/>
    <n v="3.9540705127248344E+16"/>
    <x v="142"/>
    <x v="868"/>
    <x v="4"/>
    <s v="S, M, L"/>
    <s v="L"/>
    <s v="Green"/>
    <s v="Above Average"/>
    <x v="21"/>
    <x v="7"/>
    <x v="8"/>
    <x v="4"/>
    <x v="3"/>
    <x v="4"/>
    <x v="1"/>
    <x v="5"/>
  </r>
  <r>
    <n v="877"/>
    <s v="V9Y4"/>
    <n v="99.248203665398705"/>
    <n v="992482036653987"/>
    <x v="0"/>
    <x v="6"/>
    <s v="Very Bad"/>
    <n v="4593126269061027"/>
    <x v="173"/>
    <x v="869"/>
    <x v="3"/>
    <s v="S, M, L"/>
    <s v="L"/>
    <s v="Green"/>
    <s v="Medium"/>
    <x v="36"/>
    <x v="4"/>
    <x v="6"/>
    <x v="5"/>
    <x v="1"/>
    <x v="0"/>
    <x v="4"/>
    <x v="1"/>
  </r>
  <r>
    <n v="878"/>
    <s v="L6I3"/>
    <n v="696.9384801610255"/>
    <n v="6969384801610255"/>
    <x v="6"/>
    <x v="0"/>
    <s v="Best"/>
    <n v="3754274554525825"/>
    <x v="364"/>
    <x v="870"/>
    <x v="8"/>
    <s v="S, M, L"/>
    <s v="M"/>
    <s v="Black"/>
    <s v="Very Low"/>
    <x v="15"/>
    <x v="5"/>
    <x v="7"/>
    <x v="1"/>
    <x v="3"/>
    <x v="4"/>
    <x v="2"/>
    <x v="5"/>
  </r>
  <r>
    <n v="879"/>
    <s v="G3N5"/>
    <n v="653.0688613499251"/>
    <n v="6530688613499251"/>
    <x v="5"/>
    <x v="8"/>
    <s v="Very Bad"/>
    <n v="47178411838319"/>
    <x v="374"/>
    <x v="871"/>
    <x v="0"/>
    <s v="M, L, XL"/>
    <s v="XL"/>
    <s v="Red"/>
    <s v="Above Average"/>
    <x v="15"/>
    <x v="0"/>
    <x v="1"/>
    <x v="3"/>
    <x v="2"/>
    <x v="1"/>
    <x v="0"/>
    <x v="3"/>
  </r>
  <r>
    <n v="880"/>
    <s v="D3Q0"/>
    <n v="3672.5932600702513"/>
    <n v="3.6725932600702512E+16"/>
    <x v="7"/>
    <x v="9"/>
    <s v="Bad"/>
    <n v="2.3831755612838912E+16"/>
    <x v="300"/>
    <x v="872"/>
    <x v="3"/>
    <s v="S, L, XL"/>
    <s v="S"/>
    <s v="Red"/>
    <s v="Very Low"/>
    <x v="9"/>
    <x v="4"/>
    <x v="5"/>
    <x v="5"/>
    <x v="1"/>
    <x v="4"/>
    <x v="4"/>
    <x v="3"/>
  </r>
  <r>
    <n v="881"/>
    <s v="P7I0"/>
    <n v="847.35883813865394"/>
    <n v="8473588381386539"/>
    <x v="6"/>
    <x v="0"/>
    <s v="Good"/>
    <n v="3.7229826209681816E+16"/>
    <x v="70"/>
    <x v="873"/>
    <x v="6"/>
    <s v="S, M, L"/>
    <s v="L"/>
    <s v="Black"/>
    <s v="Low"/>
    <x v="15"/>
    <x v="0"/>
    <x v="3"/>
    <x v="0"/>
    <x v="2"/>
    <x v="2"/>
    <x v="5"/>
    <x v="5"/>
  </r>
  <r>
    <n v="882"/>
    <s v="E9I6"/>
    <n v="405.61178069515819"/>
    <n v="4056117806951582"/>
    <x v="3"/>
    <x v="6"/>
    <s v="Not Good"/>
    <n v="2.6167220600472208E+16"/>
    <x v="48"/>
    <x v="874"/>
    <x v="7"/>
    <s v="S, L, XL"/>
    <s v="M"/>
    <s v="Red"/>
    <s v="Above Average"/>
    <x v="2"/>
    <x v="2"/>
    <x v="4"/>
    <x v="4"/>
    <x v="0"/>
    <x v="3"/>
    <x v="5"/>
    <x v="3"/>
  </r>
  <r>
    <n v="883"/>
    <s v="I0F9"/>
    <n v="647.39754504187351"/>
    <n v="6473975450418735"/>
    <x v="7"/>
    <x v="0"/>
    <s v="Best"/>
    <n v="1.0418514917106884E+16"/>
    <x v="101"/>
    <x v="875"/>
    <x v="1"/>
    <s v="M, L, XL"/>
    <s v="L"/>
    <s v="Red"/>
    <s v="Very Low"/>
    <x v="19"/>
    <x v="5"/>
    <x v="4"/>
    <x v="4"/>
    <x v="2"/>
    <x v="2"/>
    <x v="3"/>
    <x v="4"/>
  </r>
  <r>
    <n v="884"/>
    <s v="G5L4"/>
    <n v="141.3041029636787"/>
    <n v="1413041029636787"/>
    <x v="0"/>
    <x v="0"/>
    <s v="Good"/>
    <n v="4525006064668938"/>
    <x v="165"/>
    <x v="876"/>
    <x v="7"/>
    <s v="S, M, L"/>
    <s v="XL"/>
    <s v="Red"/>
    <s v="High"/>
    <x v="5"/>
    <x v="8"/>
    <x v="5"/>
    <x v="0"/>
    <x v="4"/>
    <x v="0"/>
    <x v="0"/>
    <x v="5"/>
  </r>
  <r>
    <n v="885"/>
    <s v="Y4F0"/>
    <n v="2889.3130288127527"/>
    <n v="2.8893130288127528E+16"/>
    <x v="0"/>
    <x v="5"/>
    <s v="Not Good"/>
    <n v="2.4657810493040288E+16"/>
    <x v="203"/>
    <x v="877"/>
    <x v="5"/>
    <s v="S, L, XL"/>
    <s v="S"/>
    <s v="Green"/>
    <s v="High"/>
    <x v="44"/>
    <x v="0"/>
    <x v="3"/>
    <x v="3"/>
    <x v="1"/>
    <x v="1"/>
    <x v="5"/>
    <x v="3"/>
  </r>
  <r>
    <n v="886"/>
    <s v="O4L3"/>
    <n v="525.02813963774054"/>
    <n v="5250281396377405"/>
    <x v="1"/>
    <x v="6"/>
    <s v="Very Good"/>
    <n v="1.8904165850259656E+16"/>
    <x v="290"/>
    <x v="878"/>
    <x v="0"/>
    <s v="S, L, XL"/>
    <s v="S"/>
    <s v="Blue"/>
    <s v="High"/>
    <x v="22"/>
    <x v="8"/>
    <x v="7"/>
    <x v="0"/>
    <x v="1"/>
    <x v="4"/>
    <x v="2"/>
    <x v="0"/>
  </r>
  <r>
    <n v="887"/>
    <s v="V6Q9"/>
    <n v="625.59113989154775"/>
    <n v="6255911398915477"/>
    <x v="0"/>
    <x v="9"/>
    <s v="Good"/>
    <n v="1.2947559356388316E+16"/>
    <x v="269"/>
    <x v="879"/>
    <x v="7"/>
    <s v="S, M, L"/>
    <s v="XL"/>
    <s v="Black"/>
    <s v="Average"/>
    <x v="4"/>
    <x v="8"/>
    <x v="5"/>
    <x v="2"/>
    <x v="1"/>
    <x v="1"/>
    <x v="1"/>
    <x v="1"/>
  </r>
  <r>
    <n v="888"/>
    <s v="K7L4"/>
    <n v="1499.5295652844463"/>
    <n v="1.4995295652844464E+16"/>
    <x v="5"/>
    <x v="0"/>
    <s v="Worst"/>
    <n v="3.2875091577723736E+16"/>
    <x v="397"/>
    <x v="880"/>
    <x v="8"/>
    <s v="S, L, XL"/>
    <s v="M"/>
    <s v="Blue"/>
    <s v="Very High"/>
    <x v="20"/>
    <x v="2"/>
    <x v="8"/>
    <x v="5"/>
    <x v="0"/>
    <x v="4"/>
    <x v="0"/>
    <x v="0"/>
  </r>
  <r>
    <n v="889"/>
    <s v="T8O5"/>
    <n v="702.02925639119371"/>
    <n v="7020292563911937"/>
    <x v="3"/>
    <x v="7"/>
    <s v="Very Bad"/>
    <n v="2697994491614628"/>
    <x v="63"/>
    <x v="881"/>
    <x v="4"/>
    <s v="S, L, XL"/>
    <s v="M"/>
    <s v="Black"/>
    <s v="Very High"/>
    <x v="12"/>
    <x v="0"/>
    <x v="6"/>
    <x v="5"/>
    <x v="1"/>
    <x v="3"/>
    <x v="2"/>
    <x v="4"/>
  </r>
  <r>
    <n v="890"/>
    <s v="V6G8"/>
    <n v="440.10762947381261"/>
    <n v="4401076294738126"/>
    <x v="2"/>
    <x v="3"/>
    <s v="Good"/>
    <n v="3787061593291755"/>
    <x v="143"/>
    <x v="882"/>
    <x v="9"/>
    <s v="M, L, XL"/>
    <s v="XL"/>
    <s v="Black"/>
    <s v="Low"/>
    <x v="40"/>
    <x v="9"/>
    <x v="5"/>
    <x v="0"/>
    <x v="1"/>
    <x v="4"/>
    <x v="5"/>
    <x v="0"/>
  </r>
  <r>
    <n v="891"/>
    <s v="D1Z5"/>
    <n v="746.84807229126829"/>
    <n v="7468480722912683"/>
    <x v="5"/>
    <x v="5"/>
    <s v="Very Bad"/>
    <n v="4237554718366786"/>
    <x v="167"/>
    <x v="883"/>
    <x v="5"/>
    <s v="S, L, XL"/>
    <s v="XL"/>
    <s v="Red"/>
    <s v="Below Average"/>
    <x v="25"/>
    <x v="1"/>
    <x v="6"/>
    <x v="3"/>
    <x v="3"/>
    <x v="3"/>
    <x v="1"/>
    <x v="0"/>
  </r>
  <r>
    <n v="892"/>
    <s v="H7O0"/>
    <n v="2605.7996641509217"/>
    <n v="2.6057996641509216E+16"/>
    <x v="4"/>
    <x v="6"/>
    <s v="Worst"/>
    <n v="2.0374673843383276E+16"/>
    <x v="190"/>
    <x v="884"/>
    <x v="9"/>
    <s v="S, L, XL"/>
    <s v="L"/>
    <s v="Black"/>
    <s v="High"/>
    <x v="27"/>
    <x v="2"/>
    <x v="5"/>
    <x v="4"/>
    <x v="2"/>
    <x v="3"/>
    <x v="0"/>
    <x v="4"/>
  </r>
  <r>
    <n v="893"/>
    <s v="C9T8"/>
    <n v="214.3189786344378"/>
    <n v="2143189786344378"/>
    <x v="6"/>
    <x v="4"/>
    <s v="Not Good"/>
    <n v="4761686020154464"/>
    <x v="19"/>
    <x v="885"/>
    <x v="4"/>
    <s v="S, L, XL"/>
    <s v="S"/>
    <s v="Green"/>
    <s v="Below Average"/>
    <x v="0"/>
    <x v="9"/>
    <x v="9"/>
    <x v="4"/>
    <x v="1"/>
    <x v="4"/>
    <x v="3"/>
    <x v="1"/>
  </r>
  <r>
    <n v="894"/>
    <s v="K0R2"/>
    <n v="1449.3148790105233"/>
    <n v="1.4493148790105234E+16"/>
    <x v="1"/>
    <x v="1"/>
    <s v="Best"/>
    <n v="2296782098270251"/>
    <x v="25"/>
    <x v="886"/>
    <x v="1"/>
    <s v="M, L, XL"/>
    <s v="L"/>
    <s v="Red"/>
    <s v="Negligible"/>
    <x v="25"/>
    <x v="6"/>
    <x v="8"/>
    <x v="1"/>
    <x v="2"/>
    <x v="3"/>
    <x v="5"/>
    <x v="4"/>
  </r>
  <r>
    <n v="895"/>
    <s v="T0X0"/>
    <n v="0.69810165696869997"/>
    <n v="6981016569687"/>
    <x v="2"/>
    <x v="8"/>
    <s v="Best"/>
    <n v="4235445386618185"/>
    <x v="398"/>
    <x v="887"/>
    <x v="2"/>
    <s v="S, L, XL"/>
    <s v="XL"/>
    <s v="Red"/>
    <s v="Negligible"/>
    <x v="18"/>
    <x v="2"/>
    <x v="3"/>
    <x v="4"/>
    <x v="0"/>
    <x v="3"/>
    <x v="4"/>
    <x v="0"/>
  </r>
  <r>
    <n v="896"/>
    <s v="E5O8"/>
    <n v="782.54054239749451"/>
    <n v="7825405423974945"/>
    <x v="3"/>
    <x v="9"/>
    <s v="Very Bad"/>
    <n v="1.2867487718488756E+16"/>
    <x v="399"/>
    <x v="888"/>
    <x v="8"/>
    <s v="M, L, XL"/>
    <s v="XL"/>
    <s v="Blue"/>
    <s v="Below Average"/>
    <x v="33"/>
    <x v="6"/>
    <x v="5"/>
    <x v="3"/>
    <x v="4"/>
    <x v="1"/>
    <x v="4"/>
    <x v="5"/>
  </r>
  <r>
    <n v="897"/>
    <s v="Y9E2"/>
    <n v="468.33011303008908"/>
    <n v="4683301130300891"/>
    <x v="3"/>
    <x v="6"/>
    <s v="Very Good"/>
    <n v="2264013160500593"/>
    <x v="176"/>
    <x v="889"/>
    <x v="3"/>
    <s v="S, M, L"/>
    <s v="L"/>
    <s v="Green"/>
    <s v="Below Average"/>
    <x v="27"/>
    <x v="8"/>
    <x v="3"/>
    <x v="0"/>
    <x v="2"/>
    <x v="1"/>
    <x v="4"/>
    <x v="0"/>
  </r>
  <r>
    <n v="898"/>
    <s v="J3F3"/>
    <n v="473.91080588450171"/>
    <n v="4739108058845017"/>
    <x v="6"/>
    <x v="5"/>
    <s v="Very Bad"/>
    <n v="2036377841452131"/>
    <x v="298"/>
    <x v="890"/>
    <x v="0"/>
    <s v="S, M, L"/>
    <s v="L"/>
    <s v="Green"/>
    <s v="Below Average"/>
    <x v="30"/>
    <x v="3"/>
    <x v="5"/>
    <x v="0"/>
    <x v="3"/>
    <x v="1"/>
    <x v="5"/>
    <x v="5"/>
  </r>
  <r>
    <n v="899"/>
    <s v="I2M3"/>
    <n v="92.295331408559093"/>
    <n v="922953314085591"/>
    <x v="1"/>
    <x v="2"/>
    <s v="Very Good"/>
    <n v="2.9846124523926824E+16"/>
    <x v="181"/>
    <x v="891"/>
    <x v="2"/>
    <s v="M, L, XL"/>
    <s v="S"/>
    <s v="Red"/>
    <s v="Very High"/>
    <x v="18"/>
    <x v="1"/>
    <x v="7"/>
    <x v="5"/>
    <x v="4"/>
    <x v="1"/>
    <x v="1"/>
    <x v="5"/>
  </r>
  <r>
    <n v="900"/>
    <s v="W8I3"/>
    <n v="954.23270160946436"/>
    <n v="9542327016094644"/>
    <x v="1"/>
    <x v="8"/>
    <s v="Bad"/>
    <n v="4276454120610104"/>
    <x v="85"/>
    <x v="892"/>
    <x v="1"/>
    <s v="S, M, L"/>
    <s v="XL"/>
    <s v="Black"/>
    <s v="High"/>
    <x v="33"/>
    <x v="0"/>
    <x v="3"/>
    <x v="5"/>
    <x v="3"/>
    <x v="1"/>
    <x v="3"/>
    <x v="3"/>
  </r>
  <r>
    <n v="901"/>
    <s v="U4P1"/>
    <n v="514.8874463076711"/>
    <n v="5148874463076711"/>
    <x v="4"/>
    <x v="4"/>
    <s v="Good"/>
    <n v="4271123725052544"/>
    <x v="201"/>
    <x v="893"/>
    <x v="5"/>
    <s v="M, L, XL"/>
    <s v="L"/>
    <s v="Black"/>
    <s v="Very High"/>
    <x v="38"/>
    <x v="8"/>
    <x v="4"/>
    <x v="4"/>
    <x v="4"/>
    <x v="2"/>
    <x v="4"/>
    <x v="2"/>
  </r>
  <r>
    <n v="902"/>
    <s v="S0B8"/>
    <n v="913.31600085210164"/>
    <n v="9133160008521016"/>
    <x v="0"/>
    <x v="5"/>
    <s v="Very Good"/>
    <n v="1.5197493706327284E+16"/>
    <x v="341"/>
    <x v="894"/>
    <x v="6"/>
    <s v="S, M, L"/>
    <s v="L"/>
    <s v="Green"/>
    <s v="Negligible"/>
    <x v="0"/>
    <x v="7"/>
    <x v="5"/>
    <x v="1"/>
    <x v="0"/>
    <x v="1"/>
    <x v="2"/>
    <x v="5"/>
  </r>
  <r>
    <n v="903"/>
    <s v="O9P8"/>
    <n v="190.61330652357589"/>
    <n v="1906133065235759"/>
    <x v="7"/>
    <x v="6"/>
    <s v="Very Good"/>
    <n v="4.5243913437557752E+16"/>
    <x v="148"/>
    <x v="895"/>
    <x v="5"/>
    <s v="S, L, XL"/>
    <s v="L"/>
    <s v="Black"/>
    <s v="Below Average"/>
    <x v="33"/>
    <x v="6"/>
    <x v="2"/>
    <x v="4"/>
    <x v="4"/>
    <x v="2"/>
    <x v="1"/>
    <x v="5"/>
  </r>
  <r>
    <n v="904"/>
    <s v="T4Y8"/>
    <n v="581.18986558174572"/>
    <n v="5811898655817457"/>
    <x v="2"/>
    <x v="3"/>
    <s v="Very Bad"/>
    <n v="4748389706275669"/>
    <x v="95"/>
    <x v="896"/>
    <x v="6"/>
    <s v="S, M, L"/>
    <s v="XL"/>
    <s v="Red"/>
    <s v="Average"/>
    <x v="30"/>
    <x v="3"/>
    <x v="6"/>
    <x v="3"/>
    <x v="1"/>
    <x v="2"/>
    <x v="5"/>
    <x v="3"/>
  </r>
  <r>
    <n v="905"/>
    <s v="A1V0"/>
    <n v="23.192106029003799"/>
    <n v="231921060290038"/>
    <x v="7"/>
    <x v="9"/>
    <s v="Very Bad"/>
    <n v="454616689889022"/>
    <x v="358"/>
    <x v="897"/>
    <x v="8"/>
    <s v="M, L, XL"/>
    <s v="L"/>
    <s v="Green"/>
    <s v="Average"/>
    <x v="19"/>
    <x v="3"/>
    <x v="5"/>
    <x v="1"/>
    <x v="3"/>
    <x v="3"/>
    <x v="4"/>
    <x v="2"/>
  </r>
  <r>
    <n v="906"/>
    <s v="Q4W4"/>
    <n v="4917.3974431896031"/>
    <n v="4.9173974431896032E+16"/>
    <x v="5"/>
    <x v="6"/>
    <s v="Good"/>
    <n v="4557893359117748"/>
    <x v="314"/>
    <x v="898"/>
    <x v="2"/>
    <s v="S, M, L"/>
    <s v="M"/>
    <s v="Black"/>
    <s v="Very High"/>
    <x v="32"/>
    <x v="4"/>
    <x v="5"/>
    <x v="0"/>
    <x v="0"/>
    <x v="1"/>
    <x v="5"/>
    <x v="2"/>
  </r>
  <r>
    <n v="907"/>
    <s v="D8T7"/>
    <n v="416.3135853982094"/>
    <n v="4163135853982094"/>
    <x v="0"/>
    <x v="0"/>
    <s v="Not Good"/>
    <n v="119053525046133"/>
    <x v="400"/>
    <x v="899"/>
    <x v="8"/>
    <s v="S, M, L"/>
    <s v="M"/>
    <s v="Blue"/>
    <s v="Low"/>
    <x v="1"/>
    <x v="7"/>
    <x v="1"/>
    <x v="4"/>
    <x v="1"/>
    <x v="3"/>
    <x v="5"/>
    <x v="5"/>
  </r>
  <r>
    <n v="908"/>
    <s v="U8O4"/>
    <n v="340.02555593507731"/>
    <n v="3400255559350773"/>
    <x v="5"/>
    <x v="5"/>
    <s v="Worst"/>
    <n v="4567188200645358"/>
    <x v="173"/>
    <x v="900"/>
    <x v="9"/>
    <s v="S, L, XL"/>
    <s v="L"/>
    <s v="Blue"/>
    <s v="Significant"/>
    <x v="42"/>
    <x v="4"/>
    <x v="2"/>
    <x v="2"/>
    <x v="3"/>
    <x v="0"/>
    <x v="4"/>
    <x v="2"/>
  </r>
  <r>
    <n v="909"/>
    <s v="L7J5"/>
    <n v="663.74053344028437"/>
    <n v="6637405334402844"/>
    <x v="5"/>
    <x v="1"/>
    <s v="Very Good"/>
    <n v="4475670970130927"/>
    <x v="143"/>
    <x v="901"/>
    <x v="5"/>
    <s v="S, M, L"/>
    <s v="XL"/>
    <s v="Green"/>
    <s v="Low"/>
    <x v="9"/>
    <x v="9"/>
    <x v="9"/>
    <x v="5"/>
    <x v="2"/>
    <x v="3"/>
    <x v="1"/>
    <x v="2"/>
  </r>
  <r>
    <n v="910"/>
    <s v="Q3N8"/>
    <n v="282.09446022349442"/>
    <n v="2820944602234944"/>
    <x v="7"/>
    <x v="1"/>
    <s v="Best"/>
    <n v="2382895572571645"/>
    <x v="401"/>
    <x v="902"/>
    <x v="8"/>
    <s v="S, L, XL"/>
    <s v="XL"/>
    <s v="Red"/>
    <s v="Above Average"/>
    <x v="11"/>
    <x v="9"/>
    <x v="7"/>
    <x v="0"/>
    <x v="2"/>
    <x v="3"/>
    <x v="0"/>
    <x v="0"/>
  </r>
  <r>
    <n v="911"/>
    <s v="U5W9"/>
    <n v="74.862861092497894"/>
    <n v="748628610924979"/>
    <x v="7"/>
    <x v="6"/>
    <s v="Worst"/>
    <n v="2024159245037405"/>
    <x v="380"/>
    <x v="903"/>
    <x v="6"/>
    <s v="S, L, XL"/>
    <s v="M"/>
    <s v="Blue"/>
    <s v="Above Average"/>
    <x v="28"/>
    <x v="9"/>
    <x v="4"/>
    <x v="4"/>
    <x v="3"/>
    <x v="3"/>
    <x v="1"/>
    <x v="2"/>
  </r>
  <r>
    <n v="912"/>
    <s v="E4J7"/>
    <n v="766.09880729984809"/>
    <n v="7660988072998481"/>
    <x v="4"/>
    <x v="4"/>
    <s v="Very Bad"/>
    <n v="1.8858269039332104E+16"/>
    <x v="285"/>
    <x v="904"/>
    <x v="5"/>
    <s v="S, M, L"/>
    <s v="L"/>
    <s v="Black"/>
    <s v="Negligible"/>
    <x v="37"/>
    <x v="4"/>
    <x v="3"/>
    <x v="2"/>
    <x v="2"/>
    <x v="0"/>
    <x v="3"/>
    <x v="3"/>
  </r>
  <r>
    <n v="913"/>
    <s v="C7E9"/>
    <n v="736.83612998459012"/>
    <n v="7368361299845901"/>
    <x v="0"/>
    <x v="2"/>
    <s v="Bad"/>
    <n v="1.6784719109752056E+16"/>
    <x v="137"/>
    <x v="905"/>
    <x v="6"/>
    <s v="M, L, XL"/>
    <s v="XL"/>
    <s v="Blue"/>
    <s v="High"/>
    <x v="39"/>
    <x v="1"/>
    <x v="8"/>
    <x v="0"/>
    <x v="3"/>
    <x v="0"/>
    <x v="4"/>
    <x v="2"/>
  </r>
  <r>
    <n v="914"/>
    <s v="P9K6"/>
    <n v="2739.1471072447762"/>
    <n v="2.7391471072447764E+16"/>
    <x v="2"/>
    <x v="7"/>
    <s v="Not Good"/>
    <n v="4.9860241714477288E+16"/>
    <x v="402"/>
    <x v="906"/>
    <x v="0"/>
    <s v="S, M, L"/>
    <s v="XL"/>
    <s v="Blue"/>
    <s v="Very Low"/>
    <x v="15"/>
    <x v="5"/>
    <x v="6"/>
    <x v="3"/>
    <x v="4"/>
    <x v="0"/>
    <x v="1"/>
    <x v="1"/>
  </r>
  <r>
    <n v="915"/>
    <s v="W8R4"/>
    <n v="2149.8792214777045"/>
    <n v="2.1498792214777044E+16"/>
    <x v="3"/>
    <x v="0"/>
    <s v="Best"/>
    <n v="4114802520745016"/>
    <x v="50"/>
    <x v="907"/>
    <x v="6"/>
    <s v="S, L, XL"/>
    <s v="XL"/>
    <s v="Green"/>
    <s v="Above Average"/>
    <x v="33"/>
    <x v="0"/>
    <x v="4"/>
    <x v="4"/>
    <x v="1"/>
    <x v="2"/>
    <x v="0"/>
    <x v="5"/>
  </r>
  <r>
    <n v="917"/>
    <s v="O0D4"/>
    <n v="974.87871295561376"/>
    <n v="9748787129556138"/>
    <x v="1"/>
    <x v="6"/>
    <s v="Very Good"/>
    <n v="1.0978073633165502E+16"/>
    <x v="181"/>
    <x v="908"/>
    <x v="6"/>
    <s v="S, L, XL"/>
    <s v="M"/>
    <s v="Black"/>
    <s v="Negligible"/>
    <x v="30"/>
    <x v="3"/>
    <x v="9"/>
    <x v="4"/>
    <x v="4"/>
    <x v="0"/>
    <x v="0"/>
    <x v="3"/>
  </r>
  <r>
    <n v="918"/>
    <s v="I2D5"/>
    <n v="3902.9285243099762"/>
    <n v="3.902928524309976E+16"/>
    <x v="3"/>
    <x v="4"/>
    <s v="Worst"/>
    <n v="2.9310224972005528E+16"/>
    <x v="311"/>
    <x v="909"/>
    <x v="6"/>
    <s v="M, L, XL"/>
    <s v="L"/>
    <s v="Green"/>
    <s v="Above Average"/>
    <x v="3"/>
    <x v="0"/>
    <x v="6"/>
    <x v="1"/>
    <x v="4"/>
    <x v="0"/>
    <x v="2"/>
    <x v="0"/>
  </r>
  <r>
    <n v="919"/>
    <s v="N4D3"/>
    <n v="5774.5177501945136"/>
    <n v="5.7745177501945136E+16"/>
    <x v="0"/>
    <x v="2"/>
    <s v="Bad"/>
    <n v="4283464133610554"/>
    <x v="75"/>
    <x v="910"/>
    <x v="4"/>
    <s v="S, M, L"/>
    <s v="M"/>
    <s v="Black"/>
    <s v="Very High"/>
    <x v="27"/>
    <x v="2"/>
    <x v="6"/>
    <x v="0"/>
    <x v="2"/>
    <x v="2"/>
    <x v="5"/>
    <x v="3"/>
  </r>
  <r>
    <n v="920"/>
    <s v="O7S0"/>
    <n v="683.81381255264273"/>
    <n v="6838138125526427"/>
    <x v="3"/>
    <x v="9"/>
    <s v="Worst"/>
    <n v="1.8553448491747824E+16"/>
    <x v="403"/>
    <x v="911"/>
    <x v="4"/>
    <s v="S, L, XL"/>
    <s v="S"/>
    <s v="Red"/>
    <s v="Very Low"/>
    <x v="11"/>
    <x v="3"/>
    <x v="9"/>
    <x v="1"/>
    <x v="2"/>
    <x v="4"/>
    <x v="2"/>
    <x v="5"/>
  </r>
  <r>
    <n v="921"/>
    <s v="U3I6"/>
    <n v="6263.338384319597"/>
    <n v="6.2633383843195968E+16"/>
    <x v="6"/>
    <x v="9"/>
    <s v="Very Bad"/>
    <n v="4500557971779447"/>
    <x v="300"/>
    <x v="912"/>
    <x v="5"/>
    <s v="S, L, XL"/>
    <s v="S"/>
    <s v="Red"/>
    <s v="Medium"/>
    <x v="43"/>
    <x v="2"/>
    <x v="9"/>
    <x v="1"/>
    <x v="2"/>
    <x v="4"/>
    <x v="5"/>
    <x v="3"/>
  </r>
  <r>
    <n v="922"/>
    <s v="Y2T4"/>
    <n v="9.5700926037287992"/>
    <n v="95700926037288"/>
    <x v="6"/>
    <x v="7"/>
    <s v="Good"/>
    <n v="4410201589678185"/>
    <x v="350"/>
    <x v="913"/>
    <x v="7"/>
    <s v="M, L, XL"/>
    <s v="L"/>
    <s v="Blue"/>
    <s v="Negligible"/>
    <x v="2"/>
    <x v="7"/>
    <x v="6"/>
    <x v="0"/>
    <x v="1"/>
    <x v="0"/>
    <x v="3"/>
    <x v="0"/>
  </r>
  <r>
    <n v="923"/>
    <s v="F9S7"/>
    <n v="3908.7451111463938"/>
    <n v="3.9087451111463936E+16"/>
    <x v="1"/>
    <x v="5"/>
    <s v="Very Good"/>
    <n v="4320790804635583"/>
    <x v="38"/>
    <x v="914"/>
    <x v="8"/>
    <s v="M, L, XL"/>
    <s v="L"/>
    <s v="Black"/>
    <s v="Below Average"/>
    <x v="30"/>
    <x v="3"/>
    <x v="5"/>
    <x v="0"/>
    <x v="2"/>
    <x v="3"/>
    <x v="1"/>
    <x v="3"/>
  </r>
  <r>
    <n v="924"/>
    <s v="R8L2"/>
    <n v="663.34116402799111"/>
    <n v="6633411640279911"/>
    <x v="3"/>
    <x v="4"/>
    <s v="Bad"/>
    <n v="3536511533155248"/>
    <x v="255"/>
    <x v="915"/>
    <x v="6"/>
    <s v="S, M, L"/>
    <s v="XL"/>
    <s v="Blue"/>
    <s v="Significant"/>
    <x v="3"/>
    <x v="8"/>
    <x v="3"/>
    <x v="2"/>
    <x v="0"/>
    <x v="3"/>
    <x v="1"/>
    <x v="4"/>
  </r>
  <r>
    <n v="925"/>
    <s v="P3B3"/>
    <n v="780.06091273854372"/>
    <n v="7800609127385437"/>
    <x v="4"/>
    <x v="1"/>
    <s v="Good"/>
    <n v="1.1945373197299132E+16"/>
    <x v="256"/>
    <x v="916"/>
    <x v="1"/>
    <s v="S, M, L"/>
    <s v="S"/>
    <s v="Red"/>
    <s v="Average"/>
    <x v="8"/>
    <x v="5"/>
    <x v="7"/>
    <x v="3"/>
    <x v="2"/>
    <x v="0"/>
    <x v="4"/>
    <x v="5"/>
  </r>
  <r>
    <n v="926"/>
    <s v="E3T2"/>
    <n v="587.64739879518788"/>
    <n v="5876473987951879"/>
    <x v="0"/>
    <x v="0"/>
    <s v="Best"/>
    <n v="1.6558514380087872E+16"/>
    <x v="254"/>
    <x v="917"/>
    <x v="3"/>
    <s v="M, L, XL"/>
    <s v="XL"/>
    <s v="Blue"/>
    <s v="Below Average"/>
    <x v="29"/>
    <x v="7"/>
    <x v="6"/>
    <x v="5"/>
    <x v="1"/>
    <x v="2"/>
    <x v="0"/>
    <x v="1"/>
  </r>
  <r>
    <n v="927"/>
    <s v="V6N5"/>
    <n v="71.015710916443595"/>
    <n v="710157109164436"/>
    <x v="2"/>
    <x v="6"/>
    <s v="Best"/>
    <n v="2923835780685383"/>
    <x v="280"/>
    <x v="918"/>
    <x v="7"/>
    <s v="S, M, L"/>
    <s v="M"/>
    <s v="Black"/>
    <s v="Above Average"/>
    <x v="14"/>
    <x v="3"/>
    <x v="8"/>
    <x v="5"/>
    <x v="4"/>
    <x v="4"/>
    <x v="5"/>
    <x v="3"/>
  </r>
  <r>
    <n v="928"/>
    <s v="C6Z6"/>
    <n v="487.44865696873637"/>
    <n v="4874486569687364"/>
    <x v="6"/>
    <x v="3"/>
    <s v="Not Good"/>
    <n v="1.0545751168147736E+16"/>
    <x v="397"/>
    <x v="919"/>
    <x v="9"/>
    <s v="S, L, XL"/>
    <s v="S"/>
    <s v="Red"/>
    <s v="Very Low"/>
    <x v="14"/>
    <x v="8"/>
    <x v="6"/>
    <x v="4"/>
    <x v="2"/>
    <x v="0"/>
    <x v="3"/>
    <x v="4"/>
  </r>
  <r>
    <n v="929"/>
    <s v="X3R3"/>
    <n v="4318.7431885086671"/>
    <n v="4.3187431885086672E+16"/>
    <x v="7"/>
    <x v="9"/>
    <s v="Best"/>
    <n v="2.7506719184515416E+16"/>
    <x v="404"/>
    <x v="920"/>
    <x v="1"/>
    <s v="S, M, L"/>
    <s v="L"/>
    <s v="Black"/>
    <s v="Average"/>
    <x v="16"/>
    <x v="6"/>
    <x v="9"/>
    <x v="2"/>
    <x v="4"/>
    <x v="3"/>
    <x v="3"/>
    <x v="3"/>
  </r>
  <r>
    <n v="930"/>
    <s v="I4M2"/>
    <n v="194.0269517303671"/>
    <n v="1940269517303671"/>
    <x v="6"/>
    <x v="5"/>
    <s v="Worst"/>
    <n v="2.0629157384771312E+16"/>
    <x v="382"/>
    <x v="921"/>
    <x v="4"/>
    <s v="S, M, L"/>
    <s v="L"/>
    <s v="Black"/>
    <s v="Negligible"/>
    <x v="7"/>
    <x v="6"/>
    <x v="7"/>
    <x v="4"/>
    <x v="1"/>
    <x v="1"/>
    <x v="1"/>
    <x v="2"/>
  </r>
  <r>
    <n v="931"/>
    <s v="R3P6"/>
    <n v="377.61163831314428"/>
    <n v="3776116383131443"/>
    <x v="7"/>
    <x v="1"/>
    <s v="Not Good"/>
    <n v="2441366933765325"/>
    <x v="72"/>
    <x v="922"/>
    <x v="2"/>
    <s v="S, L, XL"/>
    <s v="M"/>
    <s v="Black"/>
    <s v="Very Low"/>
    <x v="14"/>
    <x v="9"/>
    <x v="9"/>
    <x v="2"/>
    <x v="1"/>
    <x v="0"/>
    <x v="3"/>
    <x v="2"/>
  </r>
  <r>
    <n v="932"/>
    <s v="C4K5"/>
    <n v="395.95606368101483"/>
    <n v="3959560636810148"/>
    <x v="0"/>
    <x v="8"/>
    <s v="Bad"/>
    <n v="1.7656485040925012E+16"/>
    <x v="15"/>
    <x v="923"/>
    <x v="7"/>
    <s v="M, L, XL"/>
    <s v="XL"/>
    <s v="Green"/>
    <s v="High"/>
    <x v="25"/>
    <x v="9"/>
    <x v="0"/>
    <x v="0"/>
    <x v="0"/>
    <x v="0"/>
    <x v="2"/>
    <x v="4"/>
  </r>
  <r>
    <n v="933"/>
    <s v="P0B4"/>
    <n v="949.15717325486401"/>
    <n v="9491571732548640"/>
    <x v="2"/>
    <x v="2"/>
    <s v="Best"/>
    <n v="2.7084038327666048E+16"/>
    <x v="358"/>
    <x v="924"/>
    <x v="7"/>
    <s v="M, L, XL"/>
    <s v="L"/>
    <s v="Green"/>
    <s v="Very High"/>
    <x v="22"/>
    <x v="3"/>
    <x v="9"/>
    <x v="1"/>
    <x v="4"/>
    <x v="4"/>
    <x v="0"/>
    <x v="1"/>
  </r>
  <r>
    <n v="934"/>
    <s v="J3U2"/>
    <n v="59.132878647404098"/>
    <n v="591328786474041"/>
    <x v="1"/>
    <x v="6"/>
    <s v="Very Bad"/>
    <n v="3.3561850494422444E+16"/>
    <x v="344"/>
    <x v="925"/>
    <x v="8"/>
    <s v="S, L, XL"/>
    <s v="L"/>
    <s v="Green"/>
    <s v="High"/>
    <x v="39"/>
    <x v="9"/>
    <x v="3"/>
    <x v="5"/>
    <x v="0"/>
    <x v="2"/>
    <x v="5"/>
    <x v="4"/>
  </r>
  <r>
    <n v="935"/>
    <s v="Z6U0"/>
    <n v="839.90883088913449"/>
    <n v="8399088308891345"/>
    <x v="3"/>
    <x v="9"/>
    <s v="Not Good"/>
    <n v="3270107134961223"/>
    <x v="14"/>
    <x v="926"/>
    <x v="8"/>
    <s v="S, M, L"/>
    <s v="S"/>
    <s v="Black"/>
    <s v="Above Average"/>
    <x v="29"/>
    <x v="4"/>
    <x v="4"/>
    <x v="1"/>
    <x v="1"/>
    <x v="2"/>
    <x v="2"/>
    <x v="1"/>
  </r>
  <r>
    <n v="936"/>
    <s v="T2I1"/>
    <n v="318.34496086268842"/>
    <n v="3183449608626884"/>
    <x v="5"/>
    <x v="7"/>
    <s v="Not Good"/>
    <n v="2459997416487585"/>
    <x v="90"/>
    <x v="927"/>
    <x v="8"/>
    <s v="S, M, L"/>
    <s v="XL"/>
    <s v="Red"/>
    <s v="Medium"/>
    <x v="3"/>
    <x v="1"/>
    <x v="0"/>
    <x v="5"/>
    <x v="4"/>
    <x v="4"/>
    <x v="1"/>
    <x v="3"/>
  </r>
  <r>
    <n v="937"/>
    <s v="Z4J9"/>
    <n v="10.499824154122299"/>
    <n v="104998241541223"/>
    <x v="4"/>
    <x v="4"/>
    <s v="Worst"/>
    <n v="3851903706822627"/>
    <x v="405"/>
    <x v="928"/>
    <x v="9"/>
    <s v="S, M, L"/>
    <s v="S"/>
    <s v="Red"/>
    <s v="Low"/>
    <x v="11"/>
    <x v="0"/>
    <x v="3"/>
    <x v="0"/>
    <x v="0"/>
    <x v="2"/>
    <x v="2"/>
    <x v="3"/>
  </r>
  <r>
    <n v="938"/>
    <s v="E8Z1"/>
    <n v="2269.0449052701183"/>
    <n v="2.2690449052701184E+16"/>
    <x v="3"/>
    <x v="0"/>
    <s v="Good"/>
    <n v="3.4270609840799816E+16"/>
    <x v="406"/>
    <x v="929"/>
    <x v="0"/>
    <s v="M, L, XL"/>
    <s v="L"/>
    <s v="Red"/>
    <s v="Low"/>
    <x v="27"/>
    <x v="8"/>
    <x v="1"/>
    <x v="4"/>
    <x v="2"/>
    <x v="1"/>
    <x v="2"/>
    <x v="0"/>
  </r>
  <r>
    <n v="939"/>
    <s v="A4S5"/>
    <n v="5137.941195143494"/>
    <n v="5.1379411951434944E+16"/>
    <x v="3"/>
    <x v="5"/>
    <s v="Good"/>
    <n v="3.9724017469821104E+16"/>
    <x v="370"/>
    <x v="930"/>
    <x v="2"/>
    <s v="S, M, L"/>
    <s v="M"/>
    <s v="Black"/>
    <s v="Above Average"/>
    <x v="7"/>
    <x v="0"/>
    <x v="0"/>
    <x v="1"/>
    <x v="3"/>
    <x v="1"/>
    <x v="1"/>
    <x v="1"/>
  </r>
  <r>
    <n v="940"/>
    <s v="Y6Z7"/>
    <n v="498.61847233116742"/>
    <n v="4986184723311674"/>
    <x v="2"/>
    <x v="1"/>
    <s v="Bad"/>
    <n v="3238886134370303"/>
    <x v="228"/>
    <x v="931"/>
    <x v="7"/>
    <s v="M, L, XL"/>
    <s v="XL"/>
    <s v="Blue"/>
    <s v="Very Low"/>
    <x v="15"/>
    <x v="0"/>
    <x v="6"/>
    <x v="3"/>
    <x v="3"/>
    <x v="2"/>
    <x v="1"/>
    <x v="4"/>
  </r>
  <r>
    <n v="941"/>
    <s v="Y4B0"/>
    <n v="876.86980854225556"/>
    <n v="8768698085422555"/>
    <x v="3"/>
    <x v="7"/>
    <s v="Very Bad"/>
    <n v="2717081871993111"/>
    <x v="372"/>
    <x v="932"/>
    <x v="3"/>
    <s v="M, L, XL"/>
    <s v="L"/>
    <s v="Red"/>
    <s v="Below Average"/>
    <x v="2"/>
    <x v="3"/>
    <x v="4"/>
    <x v="2"/>
    <x v="2"/>
    <x v="4"/>
    <x v="0"/>
    <x v="5"/>
  </r>
  <r>
    <n v="943"/>
    <s v="V6B6"/>
    <n v="861.4517649781634"/>
    <n v="8614517649781634"/>
    <x v="0"/>
    <x v="8"/>
    <s v="Very Bad"/>
    <n v="2.2702747317293804E+16"/>
    <x v="139"/>
    <x v="933"/>
    <x v="2"/>
    <s v="S, M, L"/>
    <s v="XL"/>
    <s v="Black"/>
    <s v="Low"/>
    <x v="9"/>
    <x v="3"/>
    <x v="0"/>
    <x v="3"/>
    <x v="3"/>
    <x v="4"/>
    <x v="5"/>
    <x v="2"/>
  </r>
  <r>
    <n v="944"/>
    <s v="F1Q1"/>
    <n v="4343.4643948083276"/>
    <n v="4.343464394808328E+16"/>
    <x v="1"/>
    <x v="8"/>
    <s v="Very Good"/>
    <n v="3.1056213395564524E+16"/>
    <x v="320"/>
    <x v="934"/>
    <x v="5"/>
    <s v="M, L, XL"/>
    <s v="S"/>
    <s v="Red"/>
    <s v="Medium"/>
    <x v="16"/>
    <x v="4"/>
    <x v="3"/>
    <x v="3"/>
    <x v="0"/>
    <x v="1"/>
    <x v="5"/>
    <x v="5"/>
  </r>
  <r>
    <n v="945"/>
    <s v="P8O1"/>
    <n v="616.43437805423468"/>
    <n v="6164343780542347"/>
    <x v="7"/>
    <x v="7"/>
    <s v="Bad"/>
    <n v="3503415046188002"/>
    <x v="57"/>
    <x v="935"/>
    <x v="3"/>
    <s v="S, M, L"/>
    <s v="S"/>
    <s v="Black"/>
    <s v="Above Average"/>
    <x v="31"/>
    <x v="0"/>
    <x v="5"/>
    <x v="1"/>
    <x v="3"/>
    <x v="3"/>
    <x v="4"/>
    <x v="2"/>
  </r>
  <r>
    <n v="946"/>
    <s v="D9K6"/>
    <n v="1682.2460064537083"/>
    <n v="1.6822460064537084E+16"/>
    <x v="2"/>
    <x v="2"/>
    <s v="Very Bad"/>
    <n v="3834160976771897"/>
    <x v="248"/>
    <x v="936"/>
    <x v="1"/>
    <s v="S, L, XL"/>
    <s v="S"/>
    <s v="Red"/>
    <s v="Very Low"/>
    <x v="8"/>
    <x v="1"/>
    <x v="2"/>
    <x v="0"/>
    <x v="4"/>
    <x v="1"/>
    <x v="2"/>
    <x v="3"/>
  </r>
  <r>
    <n v="947"/>
    <s v="T4E0"/>
    <n v="870.17376305682592"/>
    <n v="8701737630568259"/>
    <x v="4"/>
    <x v="2"/>
    <s v="Bad"/>
    <n v="1.4563016039586284E+16"/>
    <x v="338"/>
    <x v="937"/>
    <x v="5"/>
    <s v="S, L, XL"/>
    <s v="M"/>
    <s v="Black"/>
    <s v="High"/>
    <x v="9"/>
    <x v="5"/>
    <x v="9"/>
    <x v="4"/>
    <x v="3"/>
    <x v="0"/>
    <x v="5"/>
    <x v="3"/>
  </r>
  <r>
    <n v="948"/>
    <s v="Z2E6"/>
    <n v="540.82976989338374"/>
    <n v="5408297698933837"/>
    <x v="1"/>
    <x v="8"/>
    <s v="Very Good"/>
    <n v="1.8279287810726332E+16"/>
    <x v="49"/>
    <x v="938"/>
    <x v="6"/>
    <s v="M, L, XL"/>
    <s v="M"/>
    <s v="Red"/>
    <s v="Negligible"/>
    <x v="38"/>
    <x v="5"/>
    <x v="7"/>
    <x v="0"/>
    <x v="3"/>
    <x v="1"/>
    <x v="1"/>
    <x v="0"/>
  </r>
  <r>
    <n v="949"/>
    <s v="X9P8"/>
    <n v="6070.1463706408276"/>
    <n v="6.0701463706408272E+16"/>
    <x v="3"/>
    <x v="2"/>
    <s v="Bad"/>
    <n v="1.1313493315197958E+16"/>
    <x v="407"/>
    <x v="939"/>
    <x v="8"/>
    <s v="S, M, L"/>
    <s v="L"/>
    <s v="Green"/>
    <s v="Below Average"/>
    <x v="23"/>
    <x v="0"/>
    <x v="3"/>
    <x v="2"/>
    <x v="0"/>
    <x v="0"/>
    <x v="1"/>
    <x v="4"/>
  </r>
  <r>
    <n v="950"/>
    <s v="D8W2"/>
    <n v="816.58146195746838"/>
    <n v="8165814619574684"/>
    <x v="6"/>
    <x v="3"/>
    <s v="Not Good"/>
    <n v="2.3100293976905836E+16"/>
    <x v="205"/>
    <x v="940"/>
    <x v="8"/>
    <s v="M, L, XL"/>
    <s v="L"/>
    <s v="Blue"/>
    <s v="High"/>
    <x v="15"/>
    <x v="8"/>
    <x v="5"/>
    <x v="4"/>
    <x v="0"/>
    <x v="3"/>
    <x v="1"/>
    <x v="5"/>
  </r>
  <r>
    <n v="951"/>
    <s v="F0E5"/>
    <n v="746.59637790098975"/>
    <n v="7465963779009898"/>
    <x v="2"/>
    <x v="7"/>
    <s v="Best"/>
    <n v="4517251426922356"/>
    <x v="321"/>
    <x v="941"/>
    <x v="0"/>
    <s v="S, L, XL"/>
    <s v="S"/>
    <s v="Red"/>
    <s v="Average"/>
    <x v="39"/>
    <x v="2"/>
    <x v="4"/>
    <x v="4"/>
    <x v="2"/>
    <x v="2"/>
    <x v="2"/>
    <x v="5"/>
  </r>
  <r>
    <n v="952"/>
    <s v="Q6S3"/>
    <n v="672.39841889491345"/>
    <n v="6723984188949134"/>
    <x v="5"/>
    <x v="1"/>
    <s v="Very Good"/>
    <n v="1.8169344426446404E+16"/>
    <x v="206"/>
    <x v="942"/>
    <x v="5"/>
    <s v="S, M, L"/>
    <s v="L"/>
    <s v="Green"/>
    <s v="High"/>
    <x v="3"/>
    <x v="4"/>
    <x v="9"/>
    <x v="4"/>
    <x v="4"/>
    <x v="2"/>
    <x v="3"/>
    <x v="3"/>
  </r>
  <r>
    <n v="953"/>
    <s v="N7T3"/>
    <n v="88.579903805539502"/>
    <n v="885799038055395"/>
    <x v="7"/>
    <x v="7"/>
    <s v="Very Bad"/>
    <n v="4908052565728928"/>
    <x v="408"/>
    <x v="943"/>
    <x v="9"/>
    <s v="M, L, XL"/>
    <s v="M"/>
    <s v="Black"/>
    <s v="Medium"/>
    <x v="3"/>
    <x v="9"/>
    <x v="6"/>
    <x v="4"/>
    <x v="2"/>
    <x v="1"/>
    <x v="0"/>
    <x v="3"/>
  </r>
  <r>
    <n v="954"/>
    <s v="V4Y3"/>
    <n v="2179.4352795470591"/>
    <n v="2.1794352795470592E+16"/>
    <x v="1"/>
    <x v="2"/>
    <s v="Not Good"/>
    <n v="4823301606485957"/>
    <x v="338"/>
    <x v="944"/>
    <x v="3"/>
    <s v="M, L, XL"/>
    <s v="S"/>
    <s v="Green"/>
    <s v="Above Average"/>
    <x v="26"/>
    <x v="2"/>
    <x v="1"/>
    <x v="2"/>
    <x v="2"/>
    <x v="3"/>
    <x v="2"/>
    <x v="4"/>
  </r>
  <r>
    <n v="955"/>
    <s v="O0V8"/>
    <n v="278.6964447615764"/>
    <n v="2786964447615764"/>
    <x v="2"/>
    <x v="0"/>
    <s v="Worst"/>
    <n v="4549331960343412"/>
    <x v="337"/>
    <x v="945"/>
    <x v="0"/>
    <s v="S, M, L"/>
    <s v="L"/>
    <s v="Red"/>
    <s v="Medium"/>
    <x v="41"/>
    <x v="7"/>
    <x v="9"/>
    <x v="0"/>
    <x v="1"/>
    <x v="2"/>
    <x v="4"/>
    <x v="1"/>
  </r>
  <r>
    <n v="956"/>
    <s v="C6H4"/>
    <n v="130.6326622194598"/>
    <n v="1306326622194598"/>
    <x v="1"/>
    <x v="3"/>
    <s v="Very Good"/>
    <n v="3.4601869094295616E+16"/>
    <x v="361"/>
    <x v="946"/>
    <x v="5"/>
    <s v="S, M, L"/>
    <s v="M"/>
    <s v="Red"/>
    <s v="High"/>
    <x v="21"/>
    <x v="0"/>
    <x v="3"/>
    <x v="4"/>
    <x v="1"/>
    <x v="4"/>
    <x v="0"/>
    <x v="4"/>
  </r>
  <r>
    <n v="957"/>
    <s v="O4F9"/>
    <n v="782.36155350465378"/>
    <n v="7823615535046538"/>
    <x v="1"/>
    <x v="3"/>
    <s v="Bad"/>
    <n v="4647318619105068"/>
    <x v="372"/>
    <x v="947"/>
    <x v="6"/>
    <s v="S, M, L"/>
    <s v="XL"/>
    <s v="Green"/>
    <s v="Average"/>
    <x v="22"/>
    <x v="4"/>
    <x v="9"/>
    <x v="0"/>
    <x v="0"/>
    <x v="3"/>
    <x v="1"/>
    <x v="3"/>
  </r>
  <r>
    <n v="958"/>
    <s v="L9K2"/>
    <n v="1033.7576703445648"/>
    <n v="1.0337576703445648E+16"/>
    <x v="2"/>
    <x v="9"/>
    <s v="Bad"/>
    <n v="4483621188848337"/>
    <x v="261"/>
    <x v="948"/>
    <x v="2"/>
    <s v="M, L, XL"/>
    <s v="XL"/>
    <s v="Blue"/>
    <s v="Low"/>
    <x v="26"/>
    <x v="9"/>
    <x v="6"/>
    <x v="5"/>
    <x v="2"/>
    <x v="3"/>
    <x v="0"/>
    <x v="3"/>
  </r>
  <r>
    <n v="959"/>
    <s v="Z8B9"/>
    <n v="79.365160279162694"/>
    <n v="793651602791627"/>
    <x v="6"/>
    <x v="2"/>
    <s v="Bad"/>
    <n v="1.5147882146452978E+16"/>
    <x v="196"/>
    <x v="949"/>
    <x v="1"/>
    <s v="S, L, XL"/>
    <s v="S"/>
    <s v="Black"/>
    <s v="Above Average"/>
    <x v="20"/>
    <x v="4"/>
    <x v="3"/>
    <x v="5"/>
    <x v="1"/>
    <x v="4"/>
    <x v="2"/>
    <x v="0"/>
  </r>
  <r>
    <n v="960"/>
    <s v="H0Z6"/>
    <n v="2164.6340424789023"/>
    <n v="2.1646340424789024E+16"/>
    <x v="4"/>
    <x v="3"/>
    <s v="Very Bad"/>
    <n v="4534839949056664"/>
    <x v="117"/>
    <x v="950"/>
    <x v="4"/>
    <s v="M, L, XL"/>
    <s v="L"/>
    <s v="Black"/>
    <s v="Very Low"/>
    <x v="4"/>
    <x v="5"/>
    <x v="7"/>
    <x v="1"/>
    <x v="0"/>
    <x v="1"/>
    <x v="1"/>
    <x v="2"/>
  </r>
  <r>
    <n v="961"/>
    <s v="Y8S0"/>
    <n v="3368.8377096948734"/>
    <n v="3.3688377096948736E+16"/>
    <x v="3"/>
    <x v="9"/>
    <s v="Best"/>
    <n v="3974620930053815"/>
    <x v="348"/>
    <x v="951"/>
    <x v="8"/>
    <s v="S, L, XL"/>
    <s v="M"/>
    <s v="Black"/>
    <s v="Average"/>
    <x v="39"/>
    <x v="8"/>
    <x v="6"/>
    <x v="1"/>
    <x v="3"/>
    <x v="3"/>
    <x v="0"/>
    <x v="1"/>
  </r>
  <r>
    <n v="962"/>
    <s v="E7L1"/>
    <n v="680.37080279901568"/>
    <n v="6803708027990157"/>
    <x v="6"/>
    <x v="5"/>
    <s v="Bad"/>
    <n v="2356519727970621"/>
    <x v="66"/>
    <x v="952"/>
    <x v="1"/>
    <s v="M, L, XL"/>
    <s v="XL"/>
    <s v="Green"/>
    <s v="Low"/>
    <x v="33"/>
    <x v="0"/>
    <x v="8"/>
    <x v="4"/>
    <x v="3"/>
    <x v="4"/>
    <x v="1"/>
    <x v="3"/>
  </r>
  <r>
    <n v="963"/>
    <s v="R9H0"/>
    <n v="1866.2443468861577"/>
    <n v="1.8662443468861576E+16"/>
    <x v="3"/>
    <x v="2"/>
    <s v="Bad"/>
    <n v="4.3215609075569096E+16"/>
    <x v="143"/>
    <x v="953"/>
    <x v="6"/>
    <s v="S, L, XL"/>
    <s v="L"/>
    <s v="Blue"/>
    <s v="Average"/>
    <x v="0"/>
    <x v="8"/>
    <x v="0"/>
    <x v="5"/>
    <x v="2"/>
    <x v="1"/>
    <x v="5"/>
    <x v="3"/>
  </r>
  <r>
    <n v="964"/>
    <s v="H4M5"/>
    <n v="379.4716290885292"/>
    <n v="3794716290885292"/>
    <x v="5"/>
    <x v="3"/>
    <s v="Bad"/>
    <n v="2550851461300671"/>
    <x v="276"/>
    <x v="954"/>
    <x v="6"/>
    <s v="S, L, XL"/>
    <s v="L"/>
    <s v="Green"/>
    <s v="Average"/>
    <x v="21"/>
    <x v="8"/>
    <x v="8"/>
    <x v="0"/>
    <x v="0"/>
    <x v="2"/>
    <x v="1"/>
    <x v="5"/>
  </r>
  <r>
    <n v="965"/>
    <s v="F4N2"/>
    <n v="3716.7922298409662"/>
    <n v="3.7167922298409664E+16"/>
    <x v="1"/>
    <x v="1"/>
    <s v="Bad"/>
    <n v="2.1383878273642116E+16"/>
    <x v="149"/>
    <x v="955"/>
    <x v="5"/>
    <s v="S, L, XL"/>
    <s v="M"/>
    <s v="Green"/>
    <s v="Negligible"/>
    <x v="25"/>
    <x v="7"/>
    <x v="3"/>
    <x v="3"/>
    <x v="4"/>
    <x v="1"/>
    <x v="0"/>
    <x v="0"/>
  </r>
  <r>
    <n v="966"/>
    <s v="F2J1"/>
    <n v="1509.8057359085128"/>
    <n v="1.5098057359085128E+16"/>
    <x v="7"/>
    <x v="5"/>
    <s v="Best"/>
    <n v="3959323981169825"/>
    <x v="371"/>
    <x v="956"/>
    <x v="3"/>
    <s v="S, L, XL"/>
    <s v="L"/>
    <s v="Red"/>
    <s v="Negligible"/>
    <x v="35"/>
    <x v="4"/>
    <x v="9"/>
    <x v="2"/>
    <x v="0"/>
    <x v="0"/>
    <x v="5"/>
    <x v="5"/>
  </r>
  <r>
    <n v="967"/>
    <s v="U6O6"/>
    <n v="940.42630396360835"/>
    <n v="9404263039636084"/>
    <x v="5"/>
    <x v="1"/>
    <s v="Very Good"/>
    <n v="4939698732046972"/>
    <x v="329"/>
    <x v="957"/>
    <x v="7"/>
    <s v="S, M, L"/>
    <s v="M"/>
    <s v="Red"/>
    <s v="Below Average"/>
    <x v="25"/>
    <x v="9"/>
    <x v="4"/>
    <x v="3"/>
    <x v="2"/>
    <x v="1"/>
    <x v="3"/>
    <x v="3"/>
  </r>
  <r>
    <n v="968"/>
    <s v="X8M4"/>
    <n v="852.46194328877891"/>
    <n v="8524619432887789"/>
    <x v="2"/>
    <x v="4"/>
    <s v="Very Bad"/>
    <n v="2446267558957547"/>
    <x v="113"/>
    <x v="958"/>
    <x v="4"/>
    <s v="S, L, XL"/>
    <s v="S"/>
    <s v="Black"/>
    <s v="Negligible"/>
    <x v="17"/>
    <x v="8"/>
    <x v="7"/>
    <x v="4"/>
    <x v="3"/>
    <x v="3"/>
    <x v="0"/>
    <x v="5"/>
  </r>
  <r>
    <n v="969"/>
    <s v="B9Y0"/>
    <n v="606.46611176505746"/>
    <n v="6064661117650575"/>
    <x v="2"/>
    <x v="5"/>
    <s v="Not Good"/>
    <n v="1.9922543100707152E+16"/>
    <x v="34"/>
    <x v="959"/>
    <x v="9"/>
    <s v="M, L, XL"/>
    <s v="L"/>
    <s v="Green"/>
    <s v="Significant"/>
    <x v="44"/>
    <x v="1"/>
    <x v="9"/>
    <x v="5"/>
    <x v="3"/>
    <x v="0"/>
    <x v="0"/>
    <x v="3"/>
  </r>
  <r>
    <n v="970"/>
    <s v="Q0D3"/>
    <n v="912.6688933049378"/>
    <n v="9126688933049378"/>
    <x v="3"/>
    <x v="0"/>
    <s v="Good"/>
    <n v="2.3499731181059884E+16"/>
    <x v="337"/>
    <x v="960"/>
    <x v="8"/>
    <s v="S, L, XL"/>
    <s v="XL"/>
    <s v="Green"/>
    <s v="Low"/>
    <x v="26"/>
    <x v="4"/>
    <x v="1"/>
    <x v="5"/>
    <x v="1"/>
    <x v="3"/>
    <x v="5"/>
    <x v="2"/>
  </r>
  <r>
    <n v="971"/>
    <s v="X3P5"/>
    <n v="2862.8408472938454"/>
    <n v="2.8628408472938456E+16"/>
    <x v="7"/>
    <x v="0"/>
    <s v="Not Good"/>
    <n v="1.3181278885069204E+16"/>
    <x v="193"/>
    <x v="961"/>
    <x v="9"/>
    <s v="S, L, XL"/>
    <s v="S"/>
    <s v="Green"/>
    <s v="Average"/>
    <x v="13"/>
    <x v="8"/>
    <x v="5"/>
    <x v="1"/>
    <x v="4"/>
    <x v="2"/>
    <x v="1"/>
    <x v="3"/>
  </r>
  <r>
    <n v="972"/>
    <s v="I2K8"/>
    <n v="77.589782855671899"/>
    <n v="775897828556719"/>
    <x v="7"/>
    <x v="9"/>
    <s v="Best"/>
    <n v="1.4766988413570554E+16"/>
    <x v="1"/>
    <x v="962"/>
    <x v="8"/>
    <s v="M, L, XL"/>
    <s v="XL"/>
    <s v="Black"/>
    <s v="Very High"/>
    <x v="15"/>
    <x v="5"/>
    <x v="9"/>
    <x v="3"/>
    <x v="4"/>
    <x v="0"/>
    <x v="3"/>
    <x v="1"/>
  </r>
  <r>
    <n v="973"/>
    <s v="O8D9"/>
    <n v="922.36875292923264"/>
    <n v="9223687529292326"/>
    <x v="3"/>
    <x v="0"/>
    <s v="Worst"/>
    <n v="2.9548478931694144E+16"/>
    <x v="409"/>
    <x v="963"/>
    <x v="9"/>
    <s v="M, L, XL"/>
    <s v="M"/>
    <s v="Black"/>
    <s v="High"/>
    <x v="19"/>
    <x v="6"/>
    <x v="8"/>
    <x v="4"/>
    <x v="1"/>
    <x v="3"/>
    <x v="2"/>
    <x v="2"/>
  </r>
  <r>
    <n v="974"/>
    <s v="H2N5"/>
    <n v="473.79326622100871"/>
    <n v="4737932662210087"/>
    <x v="4"/>
    <x v="7"/>
    <s v="Bad"/>
    <n v="4433381964532218"/>
    <x v="334"/>
    <x v="964"/>
    <x v="4"/>
    <s v="S, M, L"/>
    <s v="M"/>
    <s v="Red"/>
    <s v="Medium"/>
    <x v="17"/>
    <x v="3"/>
    <x v="5"/>
    <x v="3"/>
    <x v="2"/>
    <x v="1"/>
    <x v="4"/>
    <x v="2"/>
  </r>
  <r>
    <n v="975"/>
    <s v="H9X7"/>
    <n v="572.92372225948134"/>
    <n v="5729237222594813"/>
    <x v="4"/>
    <x v="3"/>
    <s v="Best"/>
    <n v="1.7441792792498204E+16"/>
    <x v="275"/>
    <x v="965"/>
    <x v="9"/>
    <s v="S, M, L"/>
    <s v="XL"/>
    <s v="Green"/>
    <s v="Above Average"/>
    <x v="27"/>
    <x v="5"/>
    <x v="4"/>
    <x v="5"/>
    <x v="2"/>
    <x v="1"/>
    <x v="2"/>
    <x v="1"/>
  </r>
  <r>
    <n v="976"/>
    <s v="N5P2"/>
    <n v="520.21117347170411"/>
    <n v="5202111734717041"/>
    <x v="0"/>
    <x v="6"/>
    <s v="Best"/>
    <n v="1.8858625943443056E+16"/>
    <x v="236"/>
    <x v="966"/>
    <x v="7"/>
    <s v="S, L, XL"/>
    <s v="M"/>
    <s v="Black"/>
    <s v="Average"/>
    <x v="0"/>
    <x v="4"/>
    <x v="9"/>
    <x v="5"/>
    <x v="3"/>
    <x v="0"/>
    <x v="4"/>
    <x v="3"/>
  </r>
  <r>
    <n v="977"/>
    <s v="B3V9"/>
    <n v="861.42436272997531"/>
    <n v="8614243627299753"/>
    <x v="7"/>
    <x v="3"/>
    <s v="Best"/>
    <n v="183517825450962"/>
    <x v="410"/>
    <x v="967"/>
    <x v="6"/>
    <s v="S, L, XL"/>
    <s v="M"/>
    <s v="Blue"/>
    <s v="Low"/>
    <x v="17"/>
    <x v="3"/>
    <x v="6"/>
    <x v="1"/>
    <x v="0"/>
    <x v="0"/>
    <x v="4"/>
    <x v="0"/>
  </r>
  <r>
    <n v="978"/>
    <s v="Q5C5"/>
    <n v="1475.8733905864915"/>
    <n v="1.4758733905864916E+16"/>
    <x v="0"/>
    <x v="8"/>
    <s v="Very Good"/>
    <n v="1819457483157572"/>
    <x v="150"/>
    <x v="968"/>
    <x v="0"/>
    <s v="S, L, XL"/>
    <s v="L"/>
    <s v="Red"/>
    <s v="Above Average"/>
    <x v="0"/>
    <x v="6"/>
    <x v="7"/>
    <x v="1"/>
    <x v="2"/>
    <x v="4"/>
    <x v="4"/>
    <x v="1"/>
  </r>
  <r>
    <n v="979"/>
    <s v="A5O9"/>
    <n v="390.21099605680217"/>
    <n v="3902109960568022"/>
    <x v="6"/>
    <x v="1"/>
    <s v="Best"/>
    <n v="1.0150075378641108E+16"/>
    <x v="289"/>
    <x v="969"/>
    <x v="4"/>
    <s v="S, L, XL"/>
    <s v="M"/>
    <s v="Blue"/>
    <s v="Average"/>
    <x v="20"/>
    <x v="1"/>
    <x v="4"/>
    <x v="0"/>
    <x v="0"/>
    <x v="3"/>
    <x v="0"/>
    <x v="1"/>
  </r>
  <r>
    <n v="980"/>
    <s v="A7H2"/>
    <n v="85.717747397546503"/>
    <n v="857177473975465"/>
    <x v="5"/>
    <x v="6"/>
    <s v="Worst"/>
    <n v="3.8020622371218304E+16"/>
    <x v="288"/>
    <x v="970"/>
    <x v="9"/>
    <s v="M, L, XL"/>
    <s v="M"/>
    <s v="Black"/>
    <s v="Negligible"/>
    <x v="32"/>
    <x v="3"/>
    <x v="2"/>
    <x v="5"/>
    <x v="4"/>
    <x v="3"/>
    <x v="0"/>
    <x v="1"/>
  </r>
  <r>
    <n v="981"/>
    <s v="Y6M8"/>
    <n v="78.694506840716599"/>
    <n v="786945068407166"/>
    <x v="6"/>
    <x v="3"/>
    <s v="Not Good"/>
    <n v="2051287215736991"/>
    <x v="78"/>
    <x v="971"/>
    <x v="2"/>
    <s v="S, L, XL"/>
    <s v="XL"/>
    <s v="Blue"/>
    <s v="Negligible"/>
    <x v="25"/>
    <x v="8"/>
    <x v="1"/>
    <x v="5"/>
    <x v="2"/>
    <x v="4"/>
    <x v="3"/>
    <x v="2"/>
  </r>
  <r>
    <n v="982"/>
    <s v="P3R0"/>
    <n v="4080.6593102576926"/>
    <n v="4.0806593102576928E+16"/>
    <x v="6"/>
    <x v="4"/>
    <s v="Not Good"/>
    <n v="2.6748708727319304E+16"/>
    <x v="14"/>
    <x v="972"/>
    <x v="6"/>
    <s v="S, M, L"/>
    <s v="L"/>
    <s v="Green"/>
    <s v="Significant"/>
    <x v="6"/>
    <x v="1"/>
    <x v="1"/>
    <x v="3"/>
    <x v="4"/>
    <x v="1"/>
    <x v="3"/>
    <x v="3"/>
  </r>
  <r>
    <n v="984"/>
    <s v="M4L1"/>
    <n v="66.279932531942407"/>
    <n v="662799325319424"/>
    <x v="4"/>
    <x v="0"/>
    <s v="Best"/>
    <n v="3.2136107661329648E+16"/>
    <x v="411"/>
    <x v="973"/>
    <x v="4"/>
    <s v="S, M, L"/>
    <s v="M"/>
    <s v="Blue"/>
    <s v="Very Low"/>
    <x v="18"/>
    <x v="1"/>
    <x v="1"/>
    <x v="2"/>
    <x v="3"/>
    <x v="1"/>
    <x v="1"/>
    <x v="2"/>
  </r>
  <r>
    <n v="985"/>
    <s v="H3U7"/>
    <n v="968.5798908537372"/>
    <n v="9685798908537372"/>
    <x v="1"/>
    <x v="1"/>
    <s v="Good"/>
    <n v="1.6184347627859136E+16"/>
    <x v="265"/>
    <x v="974"/>
    <x v="4"/>
    <s v="M, L, XL"/>
    <s v="L"/>
    <s v="Red"/>
    <s v="Above Average"/>
    <x v="25"/>
    <x v="0"/>
    <x v="4"/>
    <x v="3"/>
    <x v="4"/>
    <x v="3"/>
    <x v="4"/>
    <x v="5"/>
  </r>
  <r>
    <n v="986"/>
    <s v="L0H1"/>
    <n v="2360.9400628115441"/>
    <n v="2.360940062811544E+16"/>
    <x v="2"/>
    <x v="3"/>
    <s v="Very Good"/>
    <n v="4109567619045923"/>
    <x v="402"/>
    <x v="975"/>
    <x v="8"/>
    <s v="M, L, XL"/>
    <s v="S"/>
    <s v="Black"/>
    <s v="Very Low"/>
    <x v="22"/>
    <x v="4"/>
    <x v="4"/>
    <x v="4"/>
    <x v="0"/>
    <x v="2"/>
    <x v="5"/>
    <x v="2"/>
  </r>
  <r>
    <n v="987"/>
    <s v="I0H1"/>
    <n v="1960.1512548979529"/>
    <n v="1.9601512548979528E+16"/>
    <x v="2"/>
    <x v="0"/>
    <s v="Good"/>
    <n v="4016834915511363"/>
    <x v="412"/>
    <x v="976"/>
    <x v="8"/>
    <s v="S, L, XL"/>
    <s v="XL"/>
    <s v="Red"/>
    <s v="Below Average"/>
    <x v="24"/>
    <x v="4"/>
    <x v="7"/>
    <x v="0"/>
    <x v="1"/>
    <x v="0"/>
    <x v="5"/>
    <x v="4"/>
  </r>
  <r>
    <n v="988"/>
    <s v="C1H9"/>
    <n v="627.46124928313475"/>
    <n v="6274612492831347"/>
    <x v="0"/>
    <x v="6"/>
    <s v="Very Good"/>
    <n v="1.5878839922001764E+16"/>
    <x v="205"/>
    <x v="977"/>
    <x v="2"/>
    <s v="M, L, XL"/>
    <s v="L"/>
    <s v="Red"/>
    <s v="Very High"/>
    <x v="3"/>
    <x v="6"/>
    <x v="2"/>
    <x v="5"/>
    <x v="4"/>
    <x v="0"/>
    <x v="5"/>
    <x v="0"/>
  </r>
  <r>
    <n v="989"/>
    <s v="I1V5"/>
    <n v="58.401174387421399"/>
    <n v="584011743874214"/>
    <x v="3"/>
    <x v="8"/>
    <s v="Good"/>
    <n v="4646265440326546"/>
    <x v="32"/>
    <x v="978"/>
    <x v="5"/>
    <s v="S, L, XL"/>
    <s v="M"/>
    <s v="Black"/>
    <s v="Average"/>
    <x v="38"/>
    <x v="7"/>
    <x v="7"/>
    <x v="4"/>
    <x v="3"/>
    <x v="4"/>
    <x v="4"/>
    <x v="5"/>
  </r>
  <r>
    <n v="990"/>
    <s v="L5F1"/>
    <n v="101.53028488777819"/>
    <n v="1015302848877782"/>
    <x v="3"/>
    <x v="0"/>
    <s v="Bad"/>
    <n v="3.1133974347879904E+16"/>
    <x v="372"/>
    <x v="979"/>
    <x v="7"/>
    <s v="M, L, XL"/>
    <s v="L"/>
    <s v="Red"/>
    <s v="Negligible"/>
    <x v="10"/>
    <x v="8"/>
    <x v="0"/>
    <x v="1"/>
    <x v="4"/>
    <x v="4"/>
    <x v="0"/>
    <x v="3"/>
  </r>
  <r>
    <n v="991"/>
    <s v="E0J9"/>
    <n v="769.78740096477372"/>
    <n v="7697874009647737"/>
    <x v="3"/>
    <x v="3"/>
    <s v="Very Good"/>
    <n v="1.8772961137490408E+16"/>
    <x v="413"/>
    <x v="980"/>
    <x v="2"/>
    <s v="S, M, L"/>
    <s v="M"/>
    <s v="Green"/>
    <s v="Very High"/>
    <x v="21"/>
    <x v="7"/>
    <x v="2"/>
    <x v="2"/>
    <x v="4"/>
    <x v="1"/>
    <x v="1"/>
    <x v="1"/>
  </r>
  <r>
    <n v="992"/>
    <s v="Q4D1"/>
    <n v="774.08782426623225"/>
    <n v="7740878242662322"/>
    <x v="2"/>
    <x v="2"/>
    <s v="Very Bad"/>
    <n v="3363537841610986"/>
    <x v="123"/>
    <x v="981"/>
    <x v="9"/>
    <s v="S, L, XL"/>
    <s v="L"/>
    <s v="Red"/>
    <s v="Very Low"/>
    <x v="33"/>
    <x v="6"/>
    <x v="2"/>
    <x v="5"/>
    <x v="4"/>
    <x v="2"/>
    <x v="1"/>
    <x v="5"/>
  </r>
  <r>
    <n v="993"/>
    <s v="G4I0"/>
    <n v="2189.8875872993831"/>
    <n v="2.1898875872993832E+16"/>
    <x v="5"/>
    <x v="7"/>
    <s v="Good"/>
    <n v="4666583101302255"/>
    <x v="317"/>
    <x v="982"/>
    <x v="1"/>
    <s v="S, L, XL"/>
    <s v="L"/>
    <s v="Red"/>
    <s v="Negligible"/>
    <x v="22"/>
    <x v="8"/>
    <x v="1"/>
    <x v="4"/>
    <x v="2"/>
    <x v="1"/>
    <x v="1"/>
    <x v="3"/>
  </r>
  <r>
    <n v="994"/>
    <s v="A2F3"/>
    <n v="5445.546841161402"/>
    <n v="5.4455468411614016E+16"/>
    <x v="4"/>
    <x v="7"/>
    <s v="Good"/>
    <n v="3.9270959645821216E+16"/>
    <x v="209"/>
    <x v="983"/>
    <x v="0"/>
    <s v="M, L, XL"/>
    <s v="M"/>
    <s v="Blue"/>
    <s v="Significant"/>
    <x v="20"/>
    <x v="7"/>
    <x v="4"/>
    <x v="0"/>
    <x v="2"/>
    <x v="1"/>
    <x v="4"/>
    <x v="1"/>
  </r>
  <r>
    <n v="995"/>
    <s v="Q9H0"/>
    <n v="840.74887293832126"/>
    <n v="8407488729383212"/>
    <x v="5"/>
    <x v="0"/>
    <s v="Good"/>
    <n v="3.3807778676265348E+16"/>
    <x v="260"/>
    <x v="984"/>
    <x v="9"/>
    <s v="M, L, XL"/>
    <s v="XL"/>
    <s v="Black"/>
    <s v="Average"/>
    <x v="32"/>
    <x v="5"/>
    <x v="2"/>
    <x v="5"/>
    <x v="0"/>
    <x v="2"/>
    <x v="5"/>
    <x v="1"/>
  </r>
  <r>
    <n v="996"/>
    <s v="W2F2"/>
    <n v="345.15648163987078"/>
    <n v="3451564816398708"/>
    <x v="0"/>
    <x v="1"/>
    <s v="Not Good"/>
    <n v="1.1784887531596278E+16"/>
    <x v="144"/>
    <x v="985"/>
    <x v="0"/>
    <s v="S, L, XL"/>
    <s v="XL"/>
    <s v="Black"/>
    <s v="Very Low"/>
    <x v="26"/>
    <x v="2"/>
    <x v="0"/>
    <x v="5"/>
    <x v="4"/>
    <x v="4"/>
    <x v="1"/>
    <x v="1"/>
  </r>
  <r>
    <n v="997"/>
    <s v="N6Z3"/>
    <n v="1010.2277422012172"/>
    <n v="1.0102277422012172E+16"/>
    <x v="6"/>
    <x v="8"/>
    <s v="Very Bad"/>
    <n v="3.0964282136772736E+16"/>
    <x v="201"/>
    <x v="986"/>
    <x v="1"/>
    <s v="S, L, XL"/>
    <s v="M"/>
    <s v="Black"/>
    <s v="High"/>
    <x v="15"/>
    <x v="7"/>
    <x v="7"/>
    <x v="0"/>
    <x v="0"/>
    <x v="2"/>
    <x v="3"/>
    <x v="3"/>
  </r>
  <r>
    <n v="998"/>
    <s v="B6C4"/>
    <n v="745.38781124462719"/>
    <n v="7453878112446272"/>
    <x v="2"/>
    <x v="6"/>
    <s v="Good"/>
    <n v="2890945352624615"/>
    <x v="258"/>
    <x v="987"/>
    <x v="9"/>
    <s v="S, L, XL"/>
    <s v="L"/>
    <s v="Black"/>
    <s v="Low"/>
    <x v="24"/>
    <x v="8"/>
    <x v="1"/>
    <x v="3"/>
    <x v="4"/>
    <x v="3"/>
    <x v="1"/>
    <x v="1"/>
  </r>
  <r>
    <n v="999"/>
    <s v="V4J5"/>
    <n v="4556.1464631680028"/>
    <n v="4.5561464631680024E+16"/>
    <x v="2"/>
    <x v="5"/>
    <s v="Worst"/>
    <n v="1.6394004388353936E+16"/>
    <x v="50"/>
    <x v="988"/>
    <x v="7"/>
    <s v="M, L, XL"/>
    <s v="M"/>
    <s v="Green"/>
    <s v="Very Low"/>
    <x v="12"/>
    <x v="3"/>
    <x v="5"/>
    <x v="4"/>
    <x v="1"/>
    <x v="3"/>
    <x v="5"/>
    <x v="3"/>
  </r>
  <r>
    <n v="1000"/>
    <s v="T7P8"/>
    <n v="358.22176194523342"/>
    <n v="3582217619452334"/>
    <x v="0"/>
    <x v="7"/>
    <s v="Best"/>
    <n v="3664351250243701"/>
    <x v="161"/>
    <x v="989"/>
    <x v="1"/>
    <s v="M, L, XL"/>
    <s v="S"/>
    <s v="Green"/>
    <s v="Low"/>
    <x v="13"/>
    <x v="1"/>
    <x v="6"/>
    <x v="2"/>
    <x v="1"/>
    <x v="3"/>
    <x v="0"/>
    <x v="4"/>
  </r>
  <r>
    <n v="1001"/>
    <s v="L4M4"/>
    <n v="403.47558541684919"/>
    <n v="4034755854168492"/>
    <x v="2"/>
    <x v="6"/>
    <s v="Very Bad"/>
    <n v="4692497808322406"/>
    <x v="253"/>
    <x v="990"/>
    <x v="0"/>
    <s v="S, M, L"/>
    <s v="XL"/>
    <s v="Red"/>
    <s v="Low"/>
    <x v="27"/>
    <x v="7"/>
    <x v="3"/>
    <x v="4"/>
    <x v="4"/>
    <x v="4"/>
    <x v="0"/>
    <x v="5"/>
  </r>
  <r>
    <n v="1002"/>
    <s v="S1K4"/>
    <n v="118.33166818627539"/>
    <n v="1183316681862754"/>
    <x v="3"/>
    <x v="1"/>
    <s v="Not Good"/>
    <n v="3.9032701128958872E+16"/>
    <x v="96"/>
    <x v="991"/>
    <x v="3"/>
    <s v="S, L, XL"/>
    <s v="XL"/>
    <s v="Blue"/>
    <s v="Very Low"/>
    <x v="14"/>
    <x v="3"/>
    <x v="5"/>
    <x v="5"/>
    <x v="4"/>
    <x v="2"/>
    <x v="1"/>
    <x v="2"/>
  </r>
  <r>
    <n v="1003"/>
    <s v="R6Y9"/>
    <n v="272.40770118968089"/>
    <n v="2724077011896809"/>
    <x v="3"/>
    <x v="6"/>
    <s v="Not Good"/>
    <n v="2.9165093509655616E+16"/>
    <x v="413"/>
    <x v="992"/>
    <x v="5"/>
    <s v="S, L, XL"/>
    <s v="S"/>
    <s v="Blue"/>
    <s v="Significant"/>
    <x v="10"/>
    <x v="4"/>
    <x v="3"/>
    <x v="3"/>
    <x v="1"/>
    <x v="1"/>
    <x v="1"/>
    <x v="2"/>
  </r>
  <r>
    <n v="1004"/>
    <s v="Q2K6"/>
    <n v="428.22795478450149"/>
    <n v="4282279547845015"/>
    <x v="7"/>
    <x v="3"/>
    <s v="Bad"/>
    <n v="1.93467155357693E+16"/>
    <x v="264"/>
    <x v="993"/>
    <x v="3"/>
    <s v="M, L, XL"/>
    <s v="M"/>
    <s v="Black"/>
    <s v="Very Low"/>
    <x v="39"/>
    <x v="8"/>
    <x v="9"/>
    <x v="3"/>
    <x v="3"/>
    <x v="1"/>
    <x v="1"/>
    <x v="3"/>
  </r>
  <r>
    <n v="1005"/>
    <s v="V4X8"/>
    <n v="1971.4702536169475"/>
    <n v="1.9714702536169476E+16"/>
    <x v="0"/>
    <x v="9"/>
    <s v="Best"/>
    <n v="4851765555319627"/>
    <x v="68"/>
    <x v="994"/>
    <x v="9"/>
    <s v="M, L, XL"/>
    <s v="L"/>
    <s v="Red"/>
    <s v="Below Average"/>
    <x v="6"/>
    <x v="3"/>
    <x v="3"/>
    <x v="4"/>
    <x v="1"/>
    <x v="2"/>
    <x v="0"/>
    <x v="0"/>
  </r>
  <r>
    <n v="1006"/>
    <s v="R9K8"/>
    <n v="178.37728659488641"/>
    <n v="1783772865948864"/>
    <x v="7"/>
    <x v="2"/>
    <s v="Very Good"/>
    <n v="1.2590385769476896E+16"/>
    <x v="362"/>
    <x v="995"/>
    <x v="6"/>
    <s v="S, L, XL"/>
    <s v="XL"/>
    <s v="Green"/>
    <s v="Negligible"/>
    <x v="22"/>
    <x v="5"/>
    <x v="1"/>
    <x v="4"/>
    <x v="3"/>
    <x v="2"/>
    <x v="2"/>
    <x v="0"/>
  </r>
  <r>
    <n v="1007"/>
    <s v="D6B9"/>
    <n v="177.80474658594221"/>
    <n v="1778047465859422"/>
    <x v="2"/>
    <x v="4"/>
    <s v="Not Good"/>
    <n v="1.638817108350452E+16"/>
    <x v="380"/>
    <x v="996"/>
    <x v="0"/>
    <s v="M, L, XL"/>
    <s v="M"/>
    <s v="Red"/>
    <s v="Very High"/>
    <x v="14"/>
    <x v="2"/>
    <x v="3"/>
    <x v="5"/>
    <x v="4"/>
    <x v="2"/>
    <x v="0"/>
    <x v="2"/>
  </r>
  <r>
    <n v="1008"/>
    <s v="Q3T5"/>
    <n v="794.71131182638635"/>
    <n v="7947113118263863"/>
    <x v="2"/>
    <x v="8"/>
    <s v="Very Bad"/>
    <n v="4357037245773416"/>
    <x v="92"/>
    <x v="997"/>
    <x v="9"/>
    <s v="S, L, XL"/>
    <s v="S"/>
    <s v="Black"/>
    <s v="Very Low"/>
    <x v="13"/>
    <x v="9"/>
    <x v="9"/>
    <x v="4"/>
    <x v="3"/>
    <x v="4"/>
    <x v="3"/>
    <x v="4"/>
  </r>
  <r>
    <n v="1009"/>
    <s v="L4Y8"/>
    <n v="1847.5186743092436"/>
    <n v="1.8475186743092436E+16"/>
    <x v="1"/>
    <x v="7"/>
    <s v="Worst"/>
    <n v="1198333433840367"/>
    <x v="274"/>
    <x v="998"/>
    <x v="5"/>
    <s v="M, L, XL"/>
    <s v="S"/>
    <s v="Red"/>
    <s v="Above Average"/>
    <x v="0"/>
    <x v="5"/>
    <x v="5"/>
    <x v="3"/>
    <x v="3"/>
    <x v="2"/>
    <x v="5"/>
    <x v="0"/>
  </r>
  <r>
    <n v="1010"/>
    <s v="W1S8"/>
    <n v="693.68302765853366"/>
    <n v="6936830276585337"/>
    <x v="7"/>
    <x v="0"/>
    <s v="Very Bad"/>
    <n v="4967726794842631"/>
    <x v="414"/>
    <x v="999"/>
    <x v="8"/>
    <s v="S, L, XL"/>
    <s v="L"/>
    <s v="Green"/>
    <s v="Above Average"/>
    <x v="42"/>
    <x v="9"/>
    <x v="2"/>
    <x v="3"/>
    <x v="0"/>
    <x v="4"/>
    <x v="1"/>
    <x v="5"/>
  </r>
  <r>
    <n v="1011"/>
    <s v="D1X1"/>
    <n v="312.94830702666832"/>
    <n v="3129483070266683"/>
    <x v="5"/>
    <x v="0"/>
    <s v="Very Good"/>
    <n v="2.1105741005530712E+16"/>
    <x v="304"/>
    <x v="1000"/>
    <x v="9"/>
    <s v="S, M, L"/>
    <s v="XL"/>
    <s v="Red"/>
    <s v="High"/>
    <x v="31"/>
    <x v="2"/>
    <x v="2"/>
    <x v="4"/>
    <x v="1"/>
    <x v="2"/>
    <x v="4"/>
    <x v="4"/>
  </r>
  <r>
    <n v="1012"/>
    <s v="A4Y3"/>
    <n v="481.2884091723123"/>
    <n v="4812884091723123"/>
    <x v="4"/>
    <x v="1"/>
    <s v="Not Good"/>
    <n v="2571072787263442"/>
    <x v="415"/>
    <x v="1001"/>
    <x v="5"/>
    <s v="S, L, XL"/>
    <s v="M"/>
    <s v="Green"/>
    <s v="Average"/>
    <x v="5"/>
    <x v="4"/>
    <x v="4"/>
    <x v="3"/>
    <x v="0"/>
    <x v="2"/>
    <x v="5"/>
    <x v="2"/>
  </r>
  <r>
    <n v="1013"/>
    <s v="I8R1"/>
    <n v="4783.8724564494978"/>
    <n v="4.7838724564494976E+16"/>
    <x v="3"/>
    <x v="0"/>
    <s v="Very Bad"/>
    <n v="4757425904358431"/>
    <x v="266"/>
    <x v="1002"/>
    <x v="0"/>
    <s v="S, L, XL"/>
    <s v="L"/>
    <s v="Blue"/>
    <s v="Significant"/>
    <x v="6"/>
    <x v="0"/>
    <x v="0"/>
    <x v="4"/>
    <x v="1"/>
    <x v="0"/>
    <x v="3"/>
    <x v="5"/>
  </r>
  <r>
    <n v="1014"/>
    <s v="L4T7"/>
    <n v="350.79874248304787"/>
    <n v="3507987424830479"/>
    <x v="0"/>
    <x v="8"/>
    <s v="Very Good"/>
    <n v="2775697008069503"/>
    <x v="159"/>
    <x v="1003"/>
    <x v="1"/>
    <s v="S, L, XL"/>
    <s v="XL"/>
    <s v="Red"/>
    <s v="Medium"/>
    <x v="3"/>
    <x v="0"/>
    <x v="2"/>
    <x v="4"/>
    <x v="3"/>
    <x v="1"/>
    <x v="4"/>
    <x v="2"/>
  </r>
  <r>
    <n v="1015"/>
    <s v="G2E2"/>
    <n v="657.18042210694728"/>
    <n v="6571804221069473"/>
    <x v="6"/>
    <x v="7"/>
    <s v="Very Good"/>
    <n v="3752820657324266"/>
    <x v="22"/>
    <x v="1004"/>
    <x v="3"/>
    <s v="S, L, XL"/>
    <s v="XL"/>
    <s v="Green"/>
    <s v="Negligible"/>
    <x v="11"/>
    <x v="7"/>
    <x v="0"/>
    <x v="0"/>
    <x v="1"/>
    <x v="3"/>
    <x v="5"/>
    <x v="5"/>
  </r>
  <r>
    <n v="1016"/>
    <s v="B2S6"/>
    <n v="3.7714030228227999"/>
    <n v="37714030228228"/>
    <x v="2"/>
    <x v="1"/>
    <s v="Bad"/>
    <n v="4101211226649827"/>
    <x v="376"/>
    <x v="1005"/>
    <x v="1"/>
    <s v="S, L, XL"/>
    <s v="L"/>
    <s v="Blue"/>
    <s v="Very High"/>
    <x v="15"/>
    <x v="0"/>
    <x v="0"/>
    <x v="5"/>
    <x v="1"/>
    <x v="3"/>
    <x v="1"/>
    <x v="2"/>
  </r>
  <r>
    <n v="1017"/>
    <s v="Q4R2"/>
    <n v="5413.998687464933"/>
    <n v="5.4139986874649328E+16"/>
    <x v="5"/>
    <x v="4"/>
    <s v="Very Bad"/>
    <n v="3029335606799047"/>
    <x v="102"/>
    <x v="1006"/>
    <x v="3"/>
    <s v="S, L, XL"/>
    <s v="M"/>
    <s v="Black"/>
    <s v="Negligible"/>
    <x v="22"/>
    <x v="4"/>
    <x v="7"/>
    <x v="4"/>
    <x v="2"/>
    <x v="2"/>
    <x v="0"/>
    <x v="2"/>
  </r>
  <r>
    <n v="1018"/>
    <s v="A7N8"/>
    <n v="768.74585614247223"/>
    <n v="7687458561424722"/>
    <x v="2"/>
    <x v="1"/>
    <s v="Worst"/>
    <n v="3024021402852264"/>
    <x v="97"/>
    <x v="1007"/>
    <x v="6"/>
    <s v="M, L, XL"/>
    <s v="XL"/>
    <s v="Green"/>
    <s v="Negligible"/>
    <x v="17"/>
    <x v="3"/>
    <x v="4"/>
    <x v="3"/>
    <x v="4"/>
    <x v="1"/>
    <x v="1"/>
    <x v="0"/>
  </r>
  <r>
    <n v="1019"/>
    <s v="V8C8"/>
    <n v="1821.9812734638249"/>
    <n v="1.8219812734638248E+16"/>
    <x v="3"/>
    <x v="8"/>
    <s v="Good"/>
    <n v="3.8026886580028E+16"/>
    <x v="46"/>
    <x v="1008"/>
    <x v="9"/>
    <s v="S, L, XL"/>
    <s v="S"/>
    <s v="Green"/>
    <s v="Above Average"/>
    <x v="42"/>
    <x v="6"/>
    <x v="9"/>
    <x v="4"/>
    <x v="2"/>
    <x v="0"/>
    <x v="5"/>
    <x v="2"/>
  </r>
  <r>
    <n v="1020"/>
    <s v="C7U3"/>
    <n v="71.545000695574203"/>
    <n v="715450006955742"/>
    <x v="4"/>
    <x v="0"/>
    <s v="Good"/>
    <n v="2.0749521667660728E+16"/>
    <x v="155"/>
    <x v="1009"/>
    <x v="0"/>
    <s v="S, L, XL"/>
    <s v="M"/>
    <s v="Blue"/>
    <s v="Average"/>
    <x v="43"/>
    <x v="8"/>
    <x v="4"/>
    <x v="3"/>
    <x v="3"/>
    <x v="4"/>
    <x v="2"/>
    <x v="3"/>
  </r>
  <r>
    <n v="1021"/>
    <s v="P2O0"/>
    <n v="199.46377944759439"/>
    <n v="1994637794475944"/>
    <x v="1"/>
    <x v="1"/>
    <s v="Not Good"/>
    <n v="1766595994704696"/>
    <x v="288"/>
    <x v="1010"/>
    <x v="3"/>
    <s v="S, L, XL"/>
    <s v="M"/>
    <s v="Red"/>
    <s v="Above Average"/>
    <x v="31"/>
    <x v="5"/>
    <x v="6"/>
    <x v="5"/>
    <x v="2"/>
    <x v="3"/>
    <x v="4"/>
    <x v="0"/>
  </r>
  <r>
    <n v="1022"/>
    <s v="Z2N9"/>
    <n v="2964.8159973763882"/>
    <n v="2.964815997376388E+16"/>
    <x v="0"/>
    <x v="6"/>
    <s v="Very Bad"/>
    <n v="220542614952403"/>
    <x v="416"/>
    <x v="1011"/>
    <x v="2"/>
    <s v="M, L, XL"/>
    <s v="L"/>
    <s v="Black"/>
    <s v="Very Low"/>
    <x v="42"/>
    <x v="9"/>
    <x v="4"/>
    <x v="4"/>
    <x v="3"/>
    <x v="0"/>
    <x v="4"/>
    <x v="4"/>
  </r>
  <r>
    <n v="1023"/>
    <s v="H3T4"/>
    <n v="122.51623636761811"/>
    <n v="1225162363676181"/>
    <x v="2"/>
    <x v="9"/>
    <s v="Best"/>
    <n v="3.8392822620696576E+16"/>
    <x v="417"/>
    <x v="1012"/>
    <x v="5"/>
    <s v="S, L, XL"/>
    <s v="M"/>
    <s v="Green"/>
    <s v="Above Average"/>
    <x v="27"/>
    <x v="9"/>
    <x v="8"/>
    <x v="3"/>
    <x v="4"/>
    <x v="4"/>
    <x v="4"/>
    <x v="1"/>
  </r>
  <r>
    <n v="1024"/>
    <s v="L5T5"/>
    <n v="266.70312897071261"/>
    <n v="2667031289707126"/>
    <x v="1"/>
    <x v="3"/>
    <s v="Very Bad"/>
    <n v="1.9150996213431908E+16"/>
    <x v="276"/>
    <x v="1013"/>
    <x v="4"/>
    <s v="S, M, L"/>
    <s v="M"/>
    <s v="Black"/>
    <s v="Below Average"/>
    <x v="39"/>
    <x v="8"/>
    <x v="5"/>
    <x v="2"/>
    <x v="3"/>
    <x v="1"/>
    <x v="2"/>
    <x v="2"/>
  </r>
  <r>
    <n v="1025"/>
    <s v="G8V3"/>
    <n v="587.67655068364479"/>
    <n v="5876765506836448"/>
    <x v="3"/>
    <x v="3"/>
    <s v="Good"/>
    <n v="3.9099849705767064E+16"/>
    <x v="284"/>
    <x v="1014"/>
    <x v="4"/>
    <s v="M, L, XL"/>
    <s v="XL"/>
    <s v="Black"/>
    <s v="Below Average"/>
    <x v="44"/>
    <x v="6"/>
    <x v="6"/>
    <x v="4"/>
    <x v="3"/>
    <x v="2"/>
    <x v="4"/>
    <x v="2"/>
  </r>
  <r>
    <n v="1026"/>
    <s v="L0I2"/>
    <n v="1294.8812607187829"/>
    <n v="1.2948812607187828E+16"/>
    <x v="6"/>
    <x v="2"/>
    <s v="Best"/>
    <n v="3.1985202372852912E+16"/>
    <x v="354"/>
    <x v="1015"/>
    <x v="5"/>
    <s v="S, M, L"/>
    <s v="S"/>
    <s v="Black"/>
    <s v="High"/>
    <x v="6"/>
    <x v="2"/>
    <x v="4"/>
    <x v="5"/>
    <x v="4"/>
    <x v="3"/>
    <x v="1"/>
    <x v="4"/>
  </r>
  <r>
    <n v="1027"/>
    <s v="V5A4"/>
    <n v="949.16053748932643"/>
    <n v="9491605374893264"/>
    <x v="5"/>
    <x v="7"/>
    <s v="Best"/>
    <n v="1.0242976941596562E+16"/>
    <x v="388"/>
    <x v="1016"/>
    <x v="7"/>
    <s v="S, M, L"/>
    <s v="M"/>
    <s v="Black"/>
    <s v="Above Average"/>
    <x v="33"/>
    <x v="8"/>
    <x v="7"/>
    <x v="3"/>
    <x v="3"/>
    <x v="3"/>
    <x v="5"/>
    <x v="1"/>
  </r>
  <r>
    <n v="1028"/>
    <s v="W2Y0"/>
    <n v="760.04111255566056"/>
    <n v="7600411125556606"/>
    <x v="4"/>
    <x v="1"/>
    <s v="Very Good"/>
    <n v="4082220841879853"/>
    <x v="187"/>
    <x v="1017"/>
    <x v="8"/>
    <s v="S, L, XL"/>
    <s v="XL"/>
    <s v="Blue"/>
    <s v="Negligible"/>
    <x v="29"/>
    <x v="7"/>
    <x v="9"/>
    <x v="1"/>
    <x v="4"/>
    <x v="3"/>
    <x v="5"/>
    <x v="1"/>
  </r>
  <r>
    <n v="1029"/>
    <s v="R7S5"/>
    <n v="2511.055134158712"/>
    <n v="2.511055134158712E+16"/>
    <x v="6"/>
    <x v="9"/>
    <s v="Good"/>
    <n v="2686560110435618"/>
    <x v="418"/>
    <x v="1018"/>
    <x v="5"/>
    <s v="S, L, XL"/>
    <s v="S"/>
    <s v="Black"/>
    <s v="Negligible"/>
    <x v="9"/>
    <x v="3"/>
    <x v="8"/>
    <x v="0"/>
    <x v="3"/>
    <x v="4"/>
    <x v="5"/>
    <x v="4"/>
  </r>
  <r>
    <n v="1030"/>
    <s v="P3Y1"/>
    <n v="40.021254503510498"/>
    <n v="400212545035105"/>
    <x v="7"/>
    <x v="1"/>
    <s v="Bad"/>
    <n v="4652380934054047"/>
    <x v="409"/>
    <x v="1019"/>
    <x v="5"/>
    <s v="S, M, L"/>
    <s v="M"/>
    <s v="Blue"/>
    <s v="Very Low"/>
    <x v="22"/>
    <x v="5"/>
    <x v="1"/>
    <x v="4"/>
    <x v="1"/>
    <x v="2"/>
    <x v="5"/>
    <x v="3"/>
  </r>
  <r>
    <n v="1031"/>
    <s v="J3X9"/>
    <n v="779.32413790853047"/>
    <n v="7793241379085305"/>
    <x v="2"/>
    <x v="4"/>
    <s v="Very Bad"/>
    <n v="463870817734997"/>
    <x v="419"/>
    <x v="1020"/>
    <x v="3"/>
    <s v="S, M, L"/>
    <s v="S"/>
    <s v="Green"/>
    <s v="High"/>
    <x v="41"/>
    <x v="2"/>
    <x v="0"/>
    <x v="1"/>
    <x v="1"/>
    <x v="1"/>
    <x v="3"/>
    <x v="3"/>
  </r>
  <r>
    <n v="1032"/>
    <s v="U9H4"/>
    <n v="647.38992308126535"/>
    <n v="6473899230812653"/>
    <x v="3"/>
    <x v="4"/>
    <s v="Best"/>
    <n v="2646761183987656"/>
    <x v="397"/>
    <x v="1021"/>
    <x v="7"/>
    <s v="S, L, XL"/>
    <s v="L"/>
    <s v="Black"/>
    <s v="Average"/>
    <x v="3"/>
    <x v="6"/>
    <x v="8"/>
    <x v="0"/>
    <x v="4"/>
    <x v="2"/>
    <x v="0"/>
    <x v="4"/>
  </r>
  <r>
    <n v="1033"/>
    <s v="S1Y8"/>
    <n v="431.5699341402173"/>
    <n v="4315699341402173"/>
    <x v="6"/>
    <x v="3"/>
    <s v="Very Bad"/>
    <n v="3489661137490489"/>
    <x v="291"/>
    <x v="1022"/>
    <x v="4"/>
    <s v="M, L, XL"/>
    <s v="L"/>
    <s v="Black"/>
    <s v="High"/>
    <x v="23"/>
    <x v="6"/>
    <x v="0"/>
    <x v="5"/>
    <x v="1"/>
    <x v="2"/>
    <x v="5"/>
    <x v="3"/>
  </r>
  <r>
    <n v="1034"/>
    <s v="L5C1"/>
    <n v="540.63093497522141"/>
    <n v="5406309349752214"/>
    <x v="2"/>
    <x v="0"/>
    <s v="Best"/>
    <n v="272556491304406"/>
    <x v="109"/>
    <x v="1023"/>
    <x v="7"/>
    <s v="S, M, L"/>
    <s v="S"/>
    <s v="Green"/>
    <s v="High"/>
    <x v="11"/>
    <x v="2"/>
    <x v="9"/>
    <x v="5"/>
    <x v="3"/>
    <x v="1"/>
    <x v="2"/>
    <x v="0"/>
  </r>
  <r>
    <n v="1035"/>
    <s v="H4G8"/>
    <n v="145.11524061902509"/>
    <n v="1451152406190251"/>
    <x v="2"/>
    <x v="3"/>
    <s v="Good"/>
    <n v="4908314481361297"/>
    <x v="75"/>
    <x v="1024"/>
    <x v="3"/>
    <s v="S, L, XL"/>
    <s v="M"/>
    <s v="Blue"/>
    <s v="Average"/>
    <x v="11"/>
    <x v="0"/>
    <x v="4"/>
    <x v="4"/>
    <x v="1"/>
    <x v="3"/>
    <x v="1"/>
    <x v="1"/>
  </r>
  <r>
    <n v="1036"/>
    <s v="G1C3"/>
    <n v="1430.5996748586233"/>
    <n v="1.4305996748586232E+16"/>
    <x v="7"/>
    <x v="4"/>
    <s v="Worst"/>
    <n v="2646296470463509"/>
    <x v="91"/>
    <x v="1025"/>
    <x v="1"/>
    <s v="S, L, XL"/>
    <s v="M"/>
    <s v="Blue"/>
    <s v="Average"/>
    <x v="24"/>
    <x v="4"/>
    <x v="9"/>
    <x v="1"/>
    <x v="2"/>
    <x v="0"/>
    <x v="0"/>
    <x v="2"/>
  </r>
  <r>
    <n v="1037"/>
    <s v="L1G1"/>
    <n v="663.72003117543977"/>
    <n v="6637200311754398"/>
    <x v="5"/>
    <x v="9"/>
    <s v="Bad"/>
    <n v="2850491715427403"/>
    <x v="114"/>
    <x v="1026"/>
    <x v="6"/>
    <s v="S, L, XL"/>
    <s v="L"/>
    <s v="Red"/>
    <s v="High"/>
    <x v="23"/>
    <x v="2"/>
    <x v="1"/>
    <x v="2"/>
    <x v="3"/>
    <x v="3"/>
    <x v="4"/>
    <x v="4"/>
  </r>
  <r>
    <n v="1038"/>
    <s v="M1A8"/>
    <n v="905.92931289300145"/>
    <n v="9059293128930014"/>
    <x v="7"/>
    <x v="1"/>
    <s v="Very Good"/>
    <n v="3531529983920141"/>
    <x v="169"/>
    <x v="1027"/>
    <x v="9"/>
    <s v="S, M, L"/>
    <s v="XL"/>
    <s v="Black"/>
    <s v="Very High"/>
    <x v="8"/>
    <x v="1"/>
    <x v="8"/>
    <x v="0"/>
    <x v="0"/>
    <x v="1"/>
    <x v="3"/>
    <x v="0"/>
  </r>
  <r>
    <n v="1039"/>
    <s v="M9U7"/>
    <n v="490.5425103433808"/>
    <n v="4905425103433808"/>
    <x v="6"/>
    <x v="2"/>
    <s v="Best"/>
    <n v="4415482417613406"/>
    <x v="375"/>
    <x v="1028"/>
    <x v="9"/>
    <s v="S, L, XL"/>
    <s v="XL"/>
    <s v="Black"/>
    <s v="Average"/>
    <x v="7"/>
    <x v="1"/>
    <x v="5"/>
    <x v="5"/>
    <x v="3"/>
    <x v="2"/>
    <x v="2"/>
    <x v="4"/>
  </r>
  <r>
    <n v="1040"/>
    <s v="C3H8"/>
    <n v="524.17140787792232"/>
    <n v="5241714078779223"/>
    <x v="3"/>
    <x v="4"/>
    <s v="Best"/>
    <n v="3181250513456083"/>
    <x v="297"/>
    <x v="1029"/>
    <x v="6"/>
    <s v="S, M, L"/>
    <s v="XL"/>
    <s v="Red"/>
    <s v="Very Low"/>
    <x v="15"/>
    <x v="5"/>
    <x v="9"/>
    <x v="2"/>
    <x v="0"/>
    <x v="3"/>
    <x v="0"/>
    <x v="5"/>
  </r>
  <r>
    <n v="1041"/>
    <s v="Y6P7"/>
    <n v="300.26476061838622"/>
    <n v="3002647606183862"/>
    <x v="4"/>
    <x v="6"/>
    <s v="Bad"/>
    <n v="1.4201740239623156E+16"/>
    <x v="119"/>
    <x v="1030"/>
    <x v="1"/>
    <s v="S, M, L"/>
    <s v="M"/>
    <s v="Blue"/>
    <s v="Average"/>
    <x v="10"/>
    <x v="6"/>
    <x v="3"/>
    <x v="1"/>
    <x v="1"/>
    <x v="1"/>
    <x v="4"/>
    <x v="4"/>
  </r>
  <r>
    <n v="1042"/>
    <s v="H1X1"/>
    <n v="674.72605616989881"/>
    <n v="6747260561698988"/>
    <x v="7"/>
    <x v="1"/>
    <s v="Very Bad"/>
    <n v="4.1963208139860552E+16"/>
    <x v="306"/>
    <x v="1031"/>
    <x v="0"/>
    <s v="S, L, XL"/>
    <s v="S"/>
    <s v="Red"/>
    <s v="Significant"/>
    <x v="33"/>
    <x v="6"/>
    <x v="9"/>
    <x v="4"/>
    <x v="1"/>
    <x v="4"/>
    <x v="4"/>
    <x v="1"/>
  </r>
  <r>
    <n v="1043"/>
    <s v="G4J5"/>
    <n v="3306.3140664268617"/>
    <n v="3.3063140664268616E+16"/>
    <x v="7"/>
    <x v="7"/>
    <s v="Very Bad"/>
    <n v="1170608564918561"/>
    <x v="420"/>
    <x v="1032"/>
    <x v="4"/>
    <s v="S, M, L"/>
    <s v="XL"/>
    <s v="Green"/>
    <s v="Negligible"/>
    <x v="39"/>
    <x v="4"/>
    <x v="9"/>
    <x v="2"/>
    <x v="1"/>
    <x v="3"/>
    <x v="1"/>
    <x v="1"/>
  </r>
  <r>
    <n v="1044"/>
    <s v="V2S3"/>
    <n v="657.89587665076306"/>
    <n v="6578958766507631"/>
    <x v="2"/>
    <x v="8"/>
    <s v="Very Good"/>
    <n v="1.714627475839232E+16"/>
    <x v="87"/>
    <x v="1033"/>
    <x v="6"/>
    <s v="S, M, L"/>
    <s v="S"/>
    <s v="Blue"/>
    <s v="Negligible"/>
    <x v="21"/>
    <x v="3"/>
    <x v="6"/>
    <x v="5"/>
    <x v="0"/>
    <x v="2"/>
    <x v="0"/>
    <x v="2"/>
  </r>
  <r>
    <n v="1045"/>
    <s v="V1T3"/>
    <n v="473.25118433147833"/>
    <n v="4732511843314783"/>
    <x v="2"/>
    <x v="8"/>
    <s v="Good"/>
    <n v="1.8523889320846964E+16"/>
    <x v="259"/>
    <x v="1034"/>
    <x v="9"/>
    <s v="S, M, L"/>
    <s v="M"/>
    <s v="Red"/>
    <s v="Above Average"/>
    <x v="27"/>
    <x v="8"/>
    <x v="6"/>
    <x v="2"/>
    <x v="1"/>
    <x v="2"/>
    <x v="4"/>
    <x v="1"/>
  </r>
  <r>
    <n v="1046"/>
    <s v="B1B3"/>
    <n v="406.12399395670008"/>
    <n v="4061239939567001"/>
    <x v="3"/>
    <x v="1"/>
    <s v="Very Bad"/>
    <n v="3942448725438779"/>
    <x v="421"/>
    <x v="1035"/>
    <x v="8"/>
    <s v="S, M, L"/>
    <s v="XL"/>
    <s v="Blue"/>
    <s v="Medium"/>
    <x v="12"/>
    <x v="6"/>
    <x v="1"/>
    <x v="5"/>
    <x v="3"/>
    <x v="4"/>
    <x v="4"/>
    <x v="1"/>
  </r>
  <r>
    <n v="1048"/>
    <s v="A5N6"/>
    <n v="702.69192377761044"/>
    <n v="7026919237776104"/>
    <x v="0"/>
    <x v="3"/>
    <s v="Not Good"/>
    <n v="4681885009491527"/>
    <x v="422"/>
    <x v="1036"/>
    <x v="0"/>
    <s v="S, M, L"/>
    <s v="S"/>
    <s v="Blue"/>
    <s v="Significant"/>
    <x v="23"/>
    <x v="8"/>
    <x v="9"/>
    <x v="3"/>
    <x v="1"/>
    <x v="3"/>
    <x v="5"/>
    <x v="2"/>
  </r>
  <r>
    <n v="1049"/>
    <s v="D6H4"/>
    <n v="717.02967532083278"/>
    <n v="7170296753208328"/>
    <x v="1"/>
    <x v="7"/>
    <s v="Bad"/>
    <n v="1.0443322958094044E+16"/>
    <x v="35"/>
    <x v="1037"/>
    <x v="6"/>
    <s v="M, L, XL"/>
    <s v="L"/>
    <s v="Black"/>
    <s v="Above Average"/>
    <x v="18"/>
    <x v="1"/>
    <x v="1"/>
    <x v="3"/>
    <x v="1"/>
    <x v="2"/>
    <x v="0"/>
    <x v="4"/>
  </r>
  <r>
    <n v="1050"/>
    <s v="K2Z1"/>
    <n v="731.45817733188414"/>
    <n v="7314581773318841"/>
    <x v="7"/>
    <x v="9"/>
    <s v="Bad"/>
    <n v="4567928656656239"/>
    <x v="379"/>
    <x v="1038"/>
    <x v="0"/>
    <s v="S, M, L"/>
    <s v="S"/>
    <s v="Red"/>
    <s v="Medium"/>
    <x v="24"/>
    <x v="4"/>
    <x v="9"/>
    <x v="0"/>
    <x v="4"/>
    <x v="1"/>
    <x v="4"/>
    <x v="5"/>
  </r>
  <r>
    <n v="1051"/>
    <s v="Y2L4"/>
    <n v="949.57725332886002"/>
    <n v="9495772533288600"/>
    <x v="5"/>
    <x v="3"/>
    <s v="Very Good"/>
    <n v="1953743903713279"/>
    <x v="423"/>
    <x v="1039"/>
    <x v="0"/>
    <s v="M, L, XL"/>
    <s v="S"/>
    <s v="Green"/>
    <s v="Above Average"/>
    <x v="42"/>
    <x v="1"/>
    <x v="9"/>
    <x v="0"/>
    <x v="4"/>
    <x v="2"/>
    <x v="1"/>
    <x v="4"/>
  </r>
  <r>
    <n v="1052"/>
    <s v="U7D9"/>
    <n v="377.81146705157579"/>
    <n v="3778114670515758"/>
    <x v="2"/>
    <x v="6"/>
    <s v="Best"/>
    <n v="2.1592964012179576E+16"/>
    <x v="131"/>
    <x v="1040"/>
    <x v="9"/>
    <s v="S, L, XL"/>
    <s v="S"/>
    <s v="Blue"/>
    <s v="Medium"/>
    <x v="2"/>
    <x v="8"/>
    <x v="7"/>
    <x v="4"/>
    <x v="0"/>
    <x v="1"/>
    <x v="0"/>
    <x v="0"/>
  </r>
  <r>
    <n v="1053"/>
    <s v="D0M8"/>
    <n v="462.08586437088212"/>
    <n v="4620858643708821"/>
    <x v="5"/>
    <x v="3"/>
    <s v="Worst"/>
    <n v="4631893534518927"/>
    <x v="231"/>
    <x v="1041"/>
    <x v="3"/>
    <s v="S, M, L"/>
    <s v="XL"/>
    <s v="Red"/>
    <s v="Very Low"/>
    <x v="16"/>
    <x v="7"/>
    <x v="1"/>
    <x v="5"/>
    <x v="0"/>
    <x v="2"/>
    <x v="4"/>
    <x v="2"/>
  </r>
  <r>
    <n v="1054"/>
    <s v="W8V9"/>
    <n v="752.25881014869435"/>
    <n v="7522588101486943"/>
    <x v="1"/>
    <x v="1"/>
    <s v="Not Good"/>
    <n v="2.7090018018246368E+16"/>
    <x v="27"/>
    <x v="1042"/>
    <x v="3"/>
    <s v="S, L, XL"/>
    <s v="M"/>
    <s v="Black"/>
    <s v="Above Average"/>
    <x v="35"/>
    <x v="4"/>
    <x v="5"/>
    <x v="4"/>
    <x v="0"/>
    <x v="4"/>
    <x v="5"/>
    <x v="0"/>
  </r>
  <r>
    <n v="1055"/>
    <s v="L5I5"/>
    <n v="612.6254613512798"/>
    <n v="6126254613512798"/>
    <x v="4"/>
    <x v="2"/>
    <s v="Not Good"/>
    <n v="2530474068326186"/>
    <x v="276"/>
    <x v="1043"/>
    <x v="4"/>
    <s v="S, M, L"/>
    <s v="S"/>
    <s v="Red"/>
    <s v="High"/>
    <x v="44"/>
    <x v="2"/>
    <x v="8"/>
    <x v="3"/>
    <x v="2"/>
    <x v="1"/>
    <x v="3"/>
    <x v="3"/>
  </r>
  <r>
    <n v="1056"/>
    <s v="Z7M9"/>
    <n v="421.76769260023258"/>
    <n v="4217676926002326"/>
    <x v="5"/>
    <x v="3"/>
    <s v="Worst"/>
    <n v="389834492228489"/>
    <x v="54"/>
    <x v="1044"/>
    <x v="3"/>
    <s v="S, L, XL"/>
    <s v="L"/>
    <s v="Red"/>
    <s v="Negligible"/>
    <x v="24"/>
    <x v="3"/>
    <x v="1"/>
    <x v="5"/>
    <x v="2"/>
    <x v="2"/>
    <x v="5"/>
    <x v="5"/>
  </r>
  <r>
    <n v="1059"/>
    <s v="W2R3"/>
    <n v="204.72320760011419"/>
    <n v="2047232076001142"/>
    <x v="4"/>
    <x v="2"/>
    <s v="Very Bad"/>
    <n v="2477013777116978"/>
    <x v="317"/>
    <x v="1045"/>
    <x v="4"/>
    <s v="M, L, XL"/>
    <s v="M"/>
    <s v="Green"/>
    <s v="High"/>
    <x v="13"/>
    <x v="0"/>
    <x v="3"/>
    <x v="5"/>
    <x v="0"/>
    <x v="1"/>
    <x v="2"/>
    <x v="5"/>
  </r>
  <r>
    <n v="1060"/>
    <s v="W7E9"/>
    <n v="529.50069555456867"/>
    <n v="5295006955545687"/>
    <x v="3"/>
    <x v="4"/>
    <s v="Very Bad"/>
    <n v="2677373758744727"/>
    <x v="47"/>
    <x v="1046"/>
    <x v="6"/>
    <s v="S, M, L"/>
    <s v="M"/>
    <s v="Red"/>
    <s v="Below Average"/>
    <x v="34"/>
    <x v="2"/>
    <x v="0"/>
    <x v="2"/>
    <x v="2"/>
    <x v="1"/>
    <x v="2"/>
    <x v="4"/>
  </r>
  <r>
    <n v="1061"/>
    <s v="G4P8"/>
    <n v="587.49477936260621"/>
    <n v="5874947793626062"/>
    <x v="5"/>
    <x v="6"/>
    <s v="Very Good"/>
    <n v="1865864510828109"/>
    <x v="86"/>
    <x v="1047"/>
    <x v="2"/>
    <s v="S, L, XL"/>
    <s v="M"/>
    <s v="Green"/>
    <s v="Above Average"/>
    <x v="39"/>
    <x v="4"/>
    <x v="4"/>
    <x v="4"/>
    <x v="4"/>
    <x v="2"/>
    <x v="2"/>
    <x v="4"/>
  </r>
  <r>
    <n v="1062"/>
    <s v="N7X8"/>
    <n v="976.39600162638681"/>
    <n v="9763960016263868"/>
    <x v="2"/>
    <x v="3"/>
    <s v="Worst"/>
    <n v="453919454195125"/>
    <x v="279"/>
    <x v="1048"/>
    <x v="9"/>
    <s v="S, L, XL"/>
    <s v="M"/>
    <s v="Red"/>
    <s v="Average"/>
    <x v="40"/>
    <x v="6"/>
    <x v="7"/>
    <x v="0"/>
    <x v="4"/>
    <x v="1"/>
    <x v="0"/>
    <x v="2"/>
  </r>
  <r>
    <n v="1063"/>
    <s v="Q3U8"/>
    <n v="3715.5075602185166"/>
    <n v="3.7155075602185168E+16"/>
    <x v="2"/>
    <x v="1"/>
    <s v="Worst"/>
    <n v="3.240396429953732E+16"/>
    <x v="190"/>
    <x v="1049"/>
    <x v="8"/>
    <s v="S, M, L"/>
    <s v="S"/>
    <s v="Black"/>
    <s v="High"/>
    <x v="41"/>
    <x v="2"/>
    <x v="5"/>
    <x v="1"/>
    <x v="0"/>
    <x v="3"/>
    <x v="4"/>
    <x v="1"/>
  </r>
  <r>
    <n v="1064"/>
    <s v="R9U0"/>
    <n v="2855.1734903397023"/>
    <n v="2.8551734903397024E+16"/>
    <x v="6"/>
    <x v="6"/>
    <s v="Good"/>
    <n v="4955515346265765"/>
    <x v="424"/>
    <x v="1050"/>
    <x v="9"/>
    <s v="M, L, XL"/>
    <s v="L"/>
    <s v="Black"/>
    <s v="Below Average"/>
    <x v="32"/>
    <x v="8"/>
    <x v="2"/>
    <x v="5"/>
    <x v="4"/>
    <x v="3"/>
    <x v="0"/>
    <x v="5"/>
  </r>
  <r>
    <n v="1065"/>
    <s v="M5H7"/>
    <n v="973.91514346972997"/>
    <n v="9739151434697300"/>
    <x v="4"/>
    <x v="7"/>
    <s v="Very Bad"/>
    <n v="1.7024350302179174E+16"/>
    <x v="383"/>
    <x v="1051"/>
    <x v="0"/>
    <s v="S, L, XL"/>
    <s v="XL"/>
    <s v="Black"/>
    <s v="Negligible"/>
    <x v="43"/>
    <x v="3"/>
    <x v="7"/>
    <x v="0"/>
    <x v="3"/>
    <x v="2"/>
    <x v="0"/>
    <x v="2"/>
  </r>
  <r>
    <n v="1066"/>
    <s v="R2D9"/>
    <n v="5501.4142951409258"/>
    <n v="5.5014142951409256E+16"/>
    <x v="4"/>
    <x v="4"/>
    <s v="Very Bad"/>
    <n v="3.9010899387571904E+16"/>
    <x v="111"/>
    <x v="1052"/>
    <x v="6"/>
    <s v="S, L, XL"/>
    <s v="S"/>
    <s v="Red"/>
    <s v="Negligible"/>
    <x v="27"/>
    <x v="7"/>
    <x v="7"/>
    <x v="1"/>
    <x v="1"/>
    <x v="2"/>
    <x v="4"/>
    <x v="0"/>
  </r>
  <r>
    <n v="1067"/>
    <s v="Q9L2"/>
    <n v="995.12854461650397"/>
    <n v="9951285446165040"/>
    <x v="2"/>
    <x v="9"/>
    <s v="Worst"/>
    <n v="3340857223965393"/>
    <x v="392"/>
    <x v="1053"/>
    <x v="6"/>
    <s v="S, L, XL"/>
    <s v="M"/>
    <s v="Black"/>
    <s v="Medium"/>
    <x v="18"/>
    <x v="6"/>
    <x v="5"/>
    <x v="2"/>
    <x v="3"/>
    <x v="1"/>
    <x v="5"/>
    <x v="4"/>
  </r>
  <r>
    <n v="1068"/>
    <s v="L3A7"/>
    <n v="498.17138942378131"/>
    <n v="4981713894237813"/>
    <x v="5"/>
    <x v="7"/>
    <s v="Best"/>
    <n v="2.5107135204716452E+16"/>
    <x v="40"/>
    <x v="1054"/>
    <x v="3"/>
    <s v="M, L, XL"/>
    <s v="L"/>
    <s v="Green"/>
    <s v="High"/>
    <x v="25"/>
    <x v="1"/>
    <x v="0"/>
    <x v="2"/>
    <x v="2"/>
    <x v="0"/>
    <x v="5"/>
    <x v="4"/>
  </r>
  <r>
    <n v="1069"/>
    <s v="I7H3"/>
    <n v="337.97622415409933"/>
    <n v="3379762241540993"/>
    <x v="1"/>
    <x v="3"/>
    <s v="Worst"/>
    <n v="1392947266616769"/>
    <x v="158"/>
    <x v="1055"/>
    <x v="5"/>
    <s v="S, L, XL"/>
    <s v="M"/>
    <s v="Green"/>
    <s v="Very Low"/>
    <x v="17"/>
    <x v="5"/>
    <x v="4"/>
    <x v="2"/>
    <x v="3"/>
    <x v="3"/>
    <x v="5"/>
    <x v="5"/>
  </r>
  <r>
    <n v="1070"/>
    <s v="X8J8"/>
    <n v="80.283829818975903"/>
    <n v="802838298189759"/>
    <x v="0"/>
    <x v="5"/>
    <s v="Best"/>
    <n v="4407205655567864"/>
    <x v="425"/>
    <x v="1056"/>
    <x v="6"/>
    <s v="S, M, L"/>
    <s v="XL"/>
    <s v="Blue"/>
    <s v="Medium"/>
    <x v="6"/>
    <x v="1"/>
    <x v="4"/>
    <x v="3"/>
    <x v="3"/>
    <x v="4"/>
    <x v="5"/>
    <x v="4"/>
  </r>
  <r>
    <n v="1071"/>
    <s v="J2D1"/>
    <n v="529.67867485646173"/>
    <n v="5296786748564617"/>
    <x v="3"/>
    <x v="4"/>
    <s v="Very Bad"/>
    <n v="3.1154274965437896E+16"/>
    <x v="230"/>
    <x v="1057"/>
    <x v="1"/>
    <s v="S, L, XL"/>
    <s v="XL"/>
    <s v="Red"/>
    <s v="Medium"/>
    <x v="46"/>
    <x v="8"/>
    <x v="2"/>
    <x v="1"/>
    <x v="3"/>
    <x v="0"/>
    <x v="1"/>
    <x v="3"/>
  </r>
  <r>
    <n v="1072"/>
    <s v="B4D0"/>
    <n v="427.83934860005928"/>
    <n v="4278393486000593"/>
    <x v="1"/>
    <x v="2"/>
    <s v="Not Good"/>
    <n v="1.4099204282664196E+16"/>
    <x v="180"/>
    <x v="1058"/>
    <x v="4"/>
    <s v="M, L, XL"/>
    <s v="S"/>
    <s v="Blue"/>
    <s v="Medium"/>
    <x v="14"/>
    <x v="5"/>
    <x v="0"/>
    <x v="1"/>
    <x v="1"/>
    <x v="0"/>
    <x v="4"/>
    <x v="5"/>
  </r>
  <r>
    <n v="1073"/>
    <s v="L8P4"/>
    <n v="2219.2230581784615"/>
    <n v="2.2192230581784616E+16"/>
    <x v="7"/>
    <x v="7"/>
    <s v="Not Good"/>
    <n v="3563280605883077"/>
    <x v="197"/>
    <x v="1059"/>
    <x v="4"/>
    <s v="S, L, XL"/>
    <s v="S"/>
    <s v="Blue"/>
    <s v="Low"/>
    <x v="2"/>
    <x v="2"/>
    <x v="9"/>
    <x v="4"/>
    <x v="4"/>
    <x v="1"/>
    <x v="3"/>
    <x v="4"/>
  </r>
  <r>
    <n v="1074"/>
    <s v="G4G8"/>
    <n v="929.73729103610765"/>
    <n v="9297372910361076"/>
    <x v="5"/>
    <x v="6"/>
    <s v="Best"/>
    <n v="1444750922372568"/>
    <x v="409"/>
    <x v="1060"/>
    <x v="2"/>
    <s v="S, L, XL"/>
    <s v="M"/>
    <s v="Red"/>
    <s v="Very Low"/>
    <x v="12"/>
    <x v="6"/>
    <x v="0"/>
    <x v="5"/>
    <x v="3"/>
    <x v="3"/>
    <x v="2"/>
    <x v="4"/>
  </r>
  <r>
    <n v="1075"/>
    <s v="F6K2"/>
    <n v="669.23292512056821"/>
    <n v="6692329251205682"/>
    <x v="0"/>
    <x v="0"/>
    <s v="Best"/>
    <n v="1.3853386157515062E+16"/>
    <x v="123"/>
    <x v="1061"/>
    <x v="7"/>
    <s v="M, L, XL"/>
    <s v="L"/>
    <s v="Black"/>
    <s v="Very Low"/>
    <x v="39"/>
    <x v="0"/>
    <x v="1"/>
    <x v="0"/>
    <x v="3"/>
    <x v="3"/>
    <x v="5"/>
    <x v="0"/>
  </r>
  <r>
    <n v="1076"/>
    <s v="D4E7"/>
    <n v="285.16682591452462"/>
    <n v="2851668259145246"/>
    <x v="6"/>
    <x v="4"/>
    <s v="Very Bad"/>
    <n v="466712149366962"/>
    <x v="261"/>
    <x v="1062"/>
    <x v="3"/>
    <s v="M, L, XL"/>
    <s v="XL"/>
    <s v="Black"/>
    <s v="High"/>
    <x v="33"/>
    <x v="3"/>
    <x v="9"/>
    <x v="5"/>
    <x v="1"/>
    <x v="4"/>
    <x v="4"/>
    <x v="1"/>
  </r>
  <r>
    <n v="1077"/>
    <s v="S3H4"/>
    <n v="768.34985455133335"/>
    <n v="7683498545513334"/>
    <x v="4"/>
    <x v="4"/>
    <s v="Very Bad"/>
    <n v="3165679314639014"/>
    <x v="426"/>
    <x v="1063"/>
    <x v="9"/>
    <s v="S, M, L"/>
    <s v="L"/>
    <s v="Blue"/>
    <s v="Low"/>
    <x v="5"/>
    <x v="7"/>
    <x v="5"/>
    <x v="4"/>
    <x v="4"/>
    <x v="1"/>
    <x v="0"/>
    <x v="3"/>
  </r>
  <r>
    <n v="1078"/>
    <s v="Y2U2"/>
    <n v="4951.7550419663585"/>
    <n v="4.9517550419663584E+16"/>
    <x v="3"/>
    <x v="7"/>
    <s v="Best"/>
    <n v="1.4902594541817472E+16"/>
    <x v="358"/>
    <x v="1064"/>
    <x v="0"/>
    <s v="M, L, XL"/>
    <s v="M"/>
    <s v="Red"/>
    <s v="Medium"/>
    <x v="5"/>
    <x v="5"/>
    <x v="7"/>
    <x v="1"/>
    <x v="1"/>
    <x v="2"/>
    <x v="3"/>
    <x v="4"/>
  </r>
  <r>
    <n v="1079"/>
    <s v="H7D2"/>
    <n v="430.28223679238982"/>
    <n v="4302822367923898"/>
    <x v="1"/>
    <x v="9"/>
    <s v="Best"/>
    <n v="2.5338073408878248E+16"/>
    <x v="427"/>
    <x v="1065"/>
    <x v="6"/>
    <s v="M, L, XL"/>
    <s v="S"/>
    <s v="Red"/>
    <s v="Negligible"/>
    <x v="1"/>
    <x v="5"/>
    <x v="9"/>
    <x v="0"/>
    <x v="4"/>
    <x v="3"/>
    <x v="0"/>
    <x v="0"/>
  </r>
  <r>
    <n v="1080"/>
    <s v="L9G2"/>
    <n v="931.42906161687324"/>
    <n v="9314290616168732"/>
    <x v="3"/>
    <x v="4"/>
    <s v="Bad"/>
    <n v="4180440800046913"/>
    <x v="155"/>
    <x v="1066"/>
    <x v="3"/>
    <s v="M, L, XL"/>
    <s v="XL"/>
    <s v="Green"/>
    <s v="Significant"/>
    <x v="8"/>
    <x v="8"/>
    <x v="1"/>
    <x v="1"/>
    <x v="4"/>
    <x v="0"/>
    <x v="5"/>
    <x v="5"/>
  </r>
  <r>
    <n v="1081"/>
    <s v="Y9Y7"/>
    <n v="696.42912855314319"/>
    <n v="6964291285531432"/>
    <x v="3"/>
    <x v="6"/>
    <s v="Worst"/>
    <n v="4202478892253865"/>
    <x v="118"/>
    <x v="1067"/>
    <x v="3"/>
    <s v="S, L, XL"/>
    <s v="S"/>
    <s v="Red"/>
    <s v="Below Average"/>
    <x v="20"/>
    <x v="6"/>
    <x v="8"/>
    <x v="1"/>
    <x v="4"/>
    <x v="2"/>
    <x v="4"/>
    <x v="0"/>
  </r>
  <r>
    <n v="1082"/>
    <s v="U7W0"/>
    <n v="573.09073664630625"/>
    <n v="5730907366463062"/>
    <x v="5"/>
    <x v="4"/>
    <s v="Best"/>
    <n v="1.7994872515089706E+16"/>
    <x v="236"/>
    <x v="1068"/>
    <x v="9"/>
    <s v="S, L, XL"/>
    <s v="L"/>
    <s v="Red"/>
    <s v="Low"/>
    <x v="14"/>
    <x v="7"/>
    <x v="7"/>
    <x v="3"/>
    <x v="0"/>
    <x v="3"/>
    <x v="2"/>
    <x v="2"/>
  </r>
  <r>
    <n v="1083"/>
    <s v="U9L9"/>
    <n v="534.18544600372672"/>
    <n v="5341854460037267"/>
    <x v="1"/>
    <x v="9"/>
    <s v="Very Bad"/>
    <n v="3.9018302245192984E+16"/>
    <x v="395"/>
    <x v="1069"/>
    <x v="5"/>
    <s v="M, L, XL"/>
    <s v="L"/>
    <s v="Blue"/>
    <s v="Above Average"/>
    <x v="18"/>
    <x v="8"/>
    <x v="9"/>
    <x v="0"/>
    <x v="4"/>
    <x v="3"/>
    <x v="0"/>
    <x v="2"/>
  </r>
  <r>
    <n v="1084"/>
    <s v="B0O8"/>
    <n v="805.79690286721359"/>
    <n v="8057969028672136"/>
    <x v="3"/>
    <x v="6"/>
    <s v="Not Good"/>
    <n v="4161283956105255"/>
    <x v="93"/>
    <x v="99"/>
    <x v="9"/>
    <s v="M, L, XL"/>
    <s v="S"/>
    <s v="Green"/>
    <s v="Significant"/>
    <x v="25"/>
    <x v="9"/>
    <x v="8"/>
    <x v="4"/>
    <x v="2"/>
    <x v="3"/>
    <x v="0"/>
    <x v="5"/>
  </r>
  <r>
    <n v="1085"/>
    <s v="Q5V8"/>
    <n v="3937.1905353006623"/>
    <n v="3.9371905353006624E+16"/>
    <x v="0"/>
    <x v="0"/>
    <s v="Bad"/>
    <n v="3.1869190538861476E+16"/>
    <x v="4"/>
    <x v="1070"/>
    <x v="7"/>
    <s v="S, M, L"/>
    <s v="XL"/>
    <s v="Black"/>
    <s v="Very High"/>
    <x v="39"/>
    <x v="6"/>
    <x v="0"/>
    <x v="1"/>
    <x v="1"/>
    <x v="0"/>
    <x v="0"/>
    <x v="4"/>
  </r>
  <r>
    <n v="1086"/>
    <s v="H2T5"/>
    <n v="657.81044902501378"/>
    <n v="6578104490250138"/>
    <x v="3"/>
    <x v="2"/>
    <s v="Very Bad"/>
    <n v="4.4690126744836024E+16"/>
    <x v="117"/>
    <x v="1071"/>
    <x v="7"/>
    <s v="S, L, XL"/>
    <s v="M"/>
    <s v="Red"/>
    <s v="Low"/>
    <x v="13"/>
    <x v="4"/>
    <x v="6"/>
    <x v="0"/>
    <x v="3"/>
    <x v="3"/>
    <x v="5"/>
    <x v="3"/>
  </r>
  <r>
    <n v="1087"/>
    <s v="P5D2"/>
    <n v="674.63956602619851"/>
    <n v="6746395660261985"/>
    <x v="6"/>
    <x v="7"/>
    <s v="Best"/>
    <n v="3553980255093494"/>
    <x v="283"/>
    <x v="1072"/>
    <x v="0"/>
    <s v="S, L, XL"/>
    <s v="L"/>
    <s v="Blue"/>
    <s v="Very Low"/>
    <x v="25"/>
    <x v="4"/>
    <x v="8"/>
    <x v="1"/>
    <x v="2"/>
    <x v="0"/>
    <x v="1"/>
    <x v="0"/>
  </r>
  <r>
    <n v="1088"/>
    <s v="H7X2"/>
    <n v="5235.1117976534588"/>
    <n v="5.2351117976534592E+16"/>
    <x v="1"/>
    <x v="2"/>
    <s v="Very Bad"/>
    <n v="1554065748389486"/>
    <x v="255"/>
    <x v="1073"/>
    <x v="7"/>
    <s v="S, L, XL"/>
    <s v="M"/>
    <s v="Blue"/>
    <s v="Above Average"/>
    <x v="46"/>
    <x v="6"/>
    <x v="9"/>
    <x v="3"/>
    <x v="4"/>
    <x v="2"/>
    <x v="2"/>
    <x v="5"/>
  </r>
  <r>
    <n v="1089"/>
    <s v="T3R8"/>
    <n v="486.95301910640512"/>
    <n v="4869530191064051"/>
    <x v="6"/>
    <x v="4"/>
    <s v="Best"/>
    <n v="3.1813185342804348E+16"/>
    <x v="428"/>
    <x v="1074"/>
    <x v="4"/>
    <s v="M, L, XL"/>
    <s v="XL"/>
    <s v="Red"/>
    <s v="Below Average"/>
    <x v="31"/>
    <x v="5"/>
    <x v="0"/>
    <x v="2"/>
    <x v="4"/>
    <x v="1"/>
    <x v="1"/>
    <x v="0"/>
  </r>
  <r>
    <n v="1090"/>
    <s v="W8S6"/>
    <n v="427.08303655183562"/>
    <n v="4270830365518356"/>
    <x v="6"/>
    <x v="9"/>
    <s v="Bad"/>
    <n v="1.1530856557219168E+16"/>
    <x v="429"/>
    <x v="1075"/>
    <x v="3"/>
    <s v="M, L, XL"/>
    <s v="S"/>
    <s v="Black"/>
    <s v="Average"/>
    <x v="16"/>
    <x v="4"/>
    <x v="2"/>
    <x v="1"/>
    <x v="1"/>
    <x v="2"/>
    <x v="4"/>
    <x v="1"/>
  </r>
  <r>
    <n v="1091"/>
    <s v="C5B3"/>
    <n v="3013.9430423957115"/>
    <n v="3.0139430423957116E+16"/>
    <x v="1"/>
    <x v="2"/>
    <s v="Best"/>
    <n v="2471543901993533"/>
    <x v="29"/>
    <x v="1076"/>
    <x v="1"/>
    <s v="M, L, XL"/>
    <s v="M"/>
    <s v="Green"/>
    <s v="Average"/>
    <x v="26"/>
    <x v="5"/>
    <x v="5"/>
    <x v="0"/>
    <x v="3"/>
    <x v="3"/>
    <x v="3"/>
    <x v="4"/>
  </r>
  <r>
    <n v="1092"/>
    <s v="G8W7"/>
    <n v="729.32810160657266"/>
    <n v="7293281016065727"/>
    <x v="2"/>
    <x v="4"/>
    <s v="Very Bad"/>
    <n v="2.2972927430699104E+16"/>
    <x v="403"/>
    <x v="1077"/>
    <x v="0"/>
    <s v="M, L, XL"/>
    <s v="S"/>
    <s v="Blue"/>
    <s v="Below Average"/>
    <x v="18"/>
    <x v="1"/>
    <x v="9"/>
    <x v="2"/>
    <x v="0"/>
    <x v="4"/>
    <x v="5"/>
    <x v="5"/>
  </r>
  <r>
    <n v="1093"/>
    <s v="T1E8"/>
    <n v="414.90782556463461"/>
    <n v="4149078255646346"/>
    <x v="7"/>
    <x v="4"/>
    <s v="Not Good"/>
    <n v="1.3702998095562426E+16"/>
    <x v="369"/>
    <x v="1078"/>
    <x v="6"/>
    <s v="S, M, L"/>
    <s v="S"/>
    <s v="Red"/>
    <s v="Very Low"/>
    <x v="13"/>
    <x v="6"/>
    <x v="3"/>
    <x v="3"/>
    <x v="4"/>
    <x v="2"/>
    <x v="2"/>
    <x v="1"/>
  </r>
  <r>
    <n v="1094"/>
    <s v="I4X7"/>
    <n v="925.18308218254037"/>
    <n v="9251830821825404"/>
    <x v="1"/>
    <x v="6"/>
    <s v="Worst"/>
    <n v="3.7366622081677184E+16"/>
    <x v="406"/>
    <x v="1079"/>
    <x v="1"/>
    <s v="M, L, XL"/>
    <s v="M"/>
    <s v="Black"/>
    <s v="Low"/>
    <x v="25"/>
    <x v="6"/>
    <x v="0"/>
    <x v="1"/>
    <x v="0"/>
    <x v="1"/>
    <x v="1"/>
    <x v="1"/>
  </r>
  <r>
    <n v="1095"/>
    <s v="H4S4"/>
    <n v="848.72849356211248"/>
    <n v="8487284935621125"/>
    <x v="5"/>
    <x v="1"/>
    <s v="Good"/>
    <n v="305015625295478"/>
    <x v="430"/>
    <x v="1080"/>
    <x v="3"/>
    <s v="S, L, XL"/>
    <s v="XL"/>
    <s v="Green"/>
    <s v="Negligible"/>
    <x v="21"/>
    <x v="8"/>
    <x v="7"/>
    <x v="5"/>
    <x v="2"/>
    <x v="0"/>
    <x v="2"/>
    <x v="0"/>
  </r>
  <r>
    <n v="1096"/>
    <s v="D7G4"/>
    <n v="603.96497070628936"/>
    <n v="6039649707062894"/>
    <x v="1"/>
    <x v="7"/>
    <s v="Very Bad"/>
    <n v="4802154730560155"/>
    <x v="431"/>
    <x v="1081"/>
    <x v="1"/>
    <s v="S, M, L"/>
    <s v="XL"/>
    <s v="Blue"/>
    <s v="Very High"/>
    <x v="46"/>
    <x v="5"/>
    <x v="2"/>
    <x v="5"/>
    <x v="2"/>
    <x v="3"/>
    <x v="5"/>
    <x v="3"/>
  </r>
  <r>
    <n v="1097"/>
    <s v="P7T6"/>
    <n v="82.015386040946098"/>
    <n v="820153860409461"/>
    <x v="5"/>
    <x v="0"/>
    <s v="Not Good"/>
    <n v="1.9400098002733304E+16"/>
    <x v="286"/>
    <x v="1082"/>
    <x v="1"/>
    <s v="S, M, L"/>
    <s v="M"/>
    <s v="Blue"/>
    <s v="High"/>
    <x v="7"/>
    <x v="4"/>
    <x v="4"/>
    <x v="3"/>
    <x v="4"/>
    <x v="3"/>
    <x v="0"/>
    <x v="5"/>
  </r>
  <r>
    <n v="1098"/>
    <s v="V8U3"/>
    <n v="1994.1484636192847"/>
    <n v="1.9941484636192848E+16"/>
    <x v="2"/>
    <x v="2"/>
    <s v="Not Good"/>
    <n v="4904363011766874"/>
    <x v="400"/>
    <x v="1083"/>
    <x v="3"/>
    <s v="S, L, XL"/>
    <s v="S"/>
    <s v="Blue"/>
    <s v="Average"/>
    <x v="5"/>
    <x v="2"/>
    <x v="5"/>
    <x v="0"/>
    <x v="4"/>
    <x v="3"/>
    <x v="1"/>
    <x v="0"/>
  </r>
  <r>
    <n v="1099"/>
    <s v="J3E2"/>
    <n v="6161.3506622253226"/>
    <n v="6.1613506622253224E+16"/>
    <x v="4"/>
    <x v="5"/>
    <s v="Not Good"/>
    <n v="1.836083702645132E+16"/>
    <x v="175"/>
    <x v="1084"/>
    <x v="5"/>
    <s v="S, M, L"/>
    <s v="S"/>
    <s v="Black"/>
    <s v="Medium"/>
    <x v="27"/>
    <x v="4"/>
    <x v="5"/>
    <x v="1"/>
    <x v="0"/>
    <x v="2"/>
    <x v="2"/>
    <x v="3"/>
  </r>
  <r>
    <n v="1100"/>
    <s v="Z8C8"/>
    <n v="4350.8816067569187"/>
    <n v="4.3508816067569184E+16"/>
    <x v="2"/>
    <x v="0"/>
    <s v="Worst"/>
    <n v="2.0954183059059876E+16"/>
    <x v="387"/>
    <x v="1085"/>
    <x v="0"/>
    <s v="S, L, XL"/>
    <s v="M"/>
    <s v="Blue"/>
    <s v="Low"/>
    <x v="7"/>
    <x v="9"/>
    <x v="2"/>
    <x v="5"/>
    <x v="1"/>
    <x v="0"/>
    <x v="2"/>
    <x v="2"/>
  </r>
  <r>
    <n v="1101"/>
    <s v="I5J6"/>
    <n v="251.3750937333206"/>
    <n v="2513750937333206"/>
    <x v="4"/>
    <x v="4"/>
    <s v="Bad"/>
    <n v="365762865514167"/>
    <x v="432"/>
    <x v="1086"/>
    <x v="1"/>
    <s v="S, M, L"/>
    <s v="S"/>
    <s v="Green"/>
    <s v="Average"/>
    <x v="18"/>
    <x v="1"/>
    <x v="9"/>
    <x v="0"/>
    <x v="3"/>
    <x v="2"/>
    <x v="1"/>
    <x v="2"/>
  </r>
  <r>
    <n v="1102"/>
    <s v="J3J6"/>
    <n v="381.40954232290829"/>
    <n v="3814095423229083"/>
    <x v="4"/>
    <x v="5"/>
    <s v="Good"/>
    <n v="2.1301701262538252E+16"/>
    <x v="433"/>
    <x v="1087"/>
    <x v="0"/>
    <s v="S, L, XL"/>
    <s v="L"/>
    <s v="Green"/>
    <s v="Very Low"/>
    <x v="36"/>
    <x v="7"/>
    <x v="8"/>
    <x v="4"/>
    <x v="4"/>
    <x v="4"/>
    <x v="4"/>
    <x v="1"/>
  </r>
  <r>
    <n v="1103"/>
    <s v="Y4T0"/>
    <n v="480.17536923218353"/>
    <n v="4801753692321835"/>
    <x v="1"/>
    <x v="8"/>
    <s v="Very Good"/>
    <n v="1.6632494925378092E+16"/>
    <x v="434"/>
    <x v="1088"/>
    <x v="9"/>
    <s v="M, L, XL"/>
    <s v="S"/>
    <s v="Black"/>
    <s v="Significant"/>
    <x v="0"/>
    <x v="6"/>
    <x v="0"/>
    <x v="4"/>
    <x v="2"/>
    <x v="0"/>
    <x v="0"/>
    <x v="2"/>
  </r>
  <r>
    <n v="1104"/>
    <s v="U6U5"/>
    <n v="97.828815528637506"/>
    <n v="978288155286375"/>
    <x v="1"/>
    <x v="2"/>
    <s v="Worst"/>
    <n v="2.9439624242731792E+16"/>
    <x v="389"/>
    <x v="1089"/>
    <x v="3"/>
    <s v="M, L, XL"/>
    <s v="M"/>
    <s v="Black"/>
    <s v="Negligible"/>
    <x v="2"/>
    <x v="6"/>
    <x v="6"/>
    <x v="5"/>
    <x v="3"/>
    <x v="2"/>
    <x v="3"/>
    <x v="1"/>
  </r>
  <r>
    <n v="1105"/>
    <s v="D5K1"/>
    <n v="904.70871603873218"/>
    <n v="9047087160387322"/>
    <x v="4"/>
    <x v="3"/>
    <s v="Not Good"/>
    <n v="1538489889046529"/>
    <x v="210"/>
    <x v="1090"/>
    <x v="3"/>
    <s v="S, L, XL"/>
    <s v="XL"/>
    <s v="Black"/>
    <s v="Above Average"/>
    <x v="9"/>
    <x v="9"/>
    <x v="2"/>
    <x v="0"/>
    <x v="4"/>
    <x v="3"/>
    <x v="4"/>
    <x v="2"/>
  </r>
  <r>
    <n v="1106"/>
    <s v="A4G1"/>
    <n v="693.85171801003048"/>
    <n v="6938517180100305"/>
    <x v="4"/>
    <x v="4"/>
    <s v="Best"/>
    <n v="2.3410833504042184E+16"/>
    <x v="267"/>
    <x v="1091"/>
    <x v="5"/>
    <s v="S, M, L"/>
    <s v="M"/>
    <s v="Red"/>
    <s v="Negligible"/>
    <x v="22"/>
    <x v="7"/>
    <x v="3"/>
    <x v="4"/>
    <x v="2"/>
    <x v="3"/>
    <x v="4"/>
    <x v="1"/>
  </r>
  <r>
    <n v="1107"/>
    <s v="W8Q9"/>
    <n v="996.63693931785042"/>
    <n v="9966369393178504"/>
    <x v="0"/>
    <x v="4"/>
    <s v="Very Bad"/>
    <n v="2.1655971414024212E+16"/>
    <x v="168"/>
    <x v="1092"/>
    <x v="9"/>
    <s v="S, L, XL"/>
    <s v="XL"/>
    <s v="Red"/>
    <s v="Very Low"/>
    <x v="39"/>
    <x v="8"/>
    <x v="7"/>
    <x v="4"/>
    <x v="2"/>
    <x v="0"/>
    <x v="5"/>
    <x v="2"/>
  </r>
  <r>
    <n v="1108"/>
    <s v="I6U0"/>
    <n v="3941.0081932004105"/>
    <n v="3.9410081932004104E+16"/>
    <x v="7"/>
    <x v="6"/>
    <s v="Bad"/>
    <n v="1.8310217105913792E+16"/>
    <x v="237"/>
    <x v="1093"/>
    <x v="1"/>
    <s v="S, L, XL"/>
    <s v="M"/>
    <s v="Blue"/>
    <s v="Very Low"/>
    <x v="41"/>
    <x v="9"/>
    <x v="1"/>
    <x v="0"/>
    <x v="2"/>
    <x v="0"/>
    <x v="2"/>
    <x v="5"/>
  </r>
  <r>
    <n v="1109"/>
    <s v="M7U3"/>
    <n v="4608.4909985603254"/>
    <n v="4.6084909985603256E+16"/>
    <x v="0"/>
    <x v="1"/>
    <s v="Not Good"/>
    <n v="4838622048212196"/>
    <x v="204"/>
    <x v="1094"/>
    <x v="5"/>
    <s v="S, L, XL"/>
    <s v="S"/>
    <s v="Green"/>
    <s v="Above Average"/>
    <x v="7"/>
    <x v="3"/>
    <x v="4"/>
    <x v="5"/>
    <x v="3"/>
    <x v="0"/>
    <x v="0"/>
    <x v="3"/>
  </r>
  <r>
    <n v="1110"/>
    <s v="O6E2"/>
    <n v="1335.8509704488365"/>
    <n v="1.3358509704488364E+16"/>
    <x v="7"/>
    <x v="4"/>
    <s v="Not Good"/>
    <n v="4276317618741816"/>
    <x v="34"/>
    <x v="1095"/>
    <x v="6"/>
    <s v="S, L, XL"/>
    <s v="S"/>
    <s v="Green"/>
    <s v="High"/>
    <x v="6"/>
    <x v="2"/>
    <x v="8"/>
    <x v="0"/>
    <x v="0"/>
    <x v="0"/>
    <x v="0"/>
    <x v="5"/>
  </r>
  <r>
    <n v="1111"/>
    <s v="N8B3"/>
    <n v="268.1273238089293"/>
    <n v="2681273238089293"/>
    <x v="6"/>
    <x v="0"/>
    <s v="Best"/>
    <n v="2.9024803095086096E+16"/>
    <x v="18"/>
    <x v="1096"/>
    <x v="9"/>
    <s v="M, L, XL"/>
    <s v="M"/>
    <s v="Red"/>
    <s v="Below Average"/>
    <x v="27"/>
    <x v="4"/>
    <x v="2"/>
    <x v="4"/>
    <x v="2"/>
    <x v="0"/>
    <x v="5"/>
    <x v="0"/>
  </r>
  <r>
    <n v="1112"/>
    <s v="W1W3"/>
    <n v="5001.8410481327974"/>
    <n v="5.0018410481327976E+16"/>
    <x v="2"/>
    <x v="4"/>
    <s v="Best"/>
    <n v="4529137437324369"/>
    <x v="152"/>
    <x v="1097"/>
    <x v="5"/>
    <s v="S, L, XL"/>
    <s v="M"/>
    <s v="Green"/>
    <s v="Low"/>
    <x v="30"/>
    <x v="7"/>
    <x v="5"/>
    <x v="3"/>
    <x v="1"/>
    <x v="3"/>
    <x v="3"/>
    <x v="5"/>
  </r>
  <r>
    <n v="1113"/>
    <s v="M8Q2"/>
    <n v="945.75431153336842"/>
    <n v="9457543115333684"/>
    <x v="6"/>
    <x v="0"/>
    <s v="Best"/>
    <n v="2554321765409234"/>
    <x v="354"/>
    <x v="1098"/>
    <x v="2"/>
    <s v="S, L, XL"/>
    <s v="M"/>
    <s v="Red"/>
    <s v="Very Low"/>
    <x v="39"/>
    <x v="7"/>
    <x v="0"/>
    <x v="2"/>
    <x v="3"/>
    <x v="4"/>
    <x v="4"/>
    <x v="1"/>
  </r>
  <r>
    <n v="1114"/>
    <s v="C5U4"/>
    <n v="292.47659628304768"/>
    <n v="2924765962830477"/>
    <x v="7"/>
    <x v="6"/>
    <s v="Worst"/>
    <n v="4932340715381759"/>
    <x v="285"/>
    <x v="1099"/>
    <x v="5"/>
    <s v="S, M, L"/>
    <s v="XL"/>
    <s v="Blue"/>
    <s v="Medium"/>
    <x v="12"/>
    <x v="8"/>
    <x v="8"/>
    <x v="2"/>
    <x v="4"/>
    <x v="0"/>
    <x v="3"/>
    <x v="0"/>
  </r>
  <r>
    <n v="1115"/>
    <s v="M8I6"/>
    <n v="4897.0429818461917"/>
    <n v="4.897042981846192E+16"/>
    <x v="3"/>
    <x v="4"/>
    <s v="Best"/>
    <n v="1.3976383986401112E+16"/>
    <x v="11"/>
    <x v="1100"/>
    <x v="8"/>
    <s v="S, M, L"/>
    <s v="S"/>
    <s v="Black"/>
    <s v="Below Average"/>
    <x v="22"/>
    <x v="7"/>
    <x v="9"/>
    <x v="1"/>
    <x v="1"/>
    <x v="0"/>
    <x v="2"/>
    <x v="5"/>
  </r>
  <r>
    <n v="1116"/>
    <s v="H2Q0"/>
    <n v="684.95302749707457"/>
    <n v="6849530274970746"/>
    <x v="6"/>
    <x v="8"/>
    <s v="Bad"/>
    <n v="3.4313430206523888E+16"/>
    <x v="385"/>
    <x v="1101"/>
    <x v="9"/>
    <s v="M, L, XL"/>
    <s v="XL"/>
    <s v="Green"/>
    <s v="Very High"/>
    <x v="32"/>
    <x v="0"/>
    <x v="3"/>
    <x v="1"/>
    <x v="1"/>
    <x v="4"/>
    <x v="4"/>
    <x v="1"/>
  </r>
  <r>
    <n v="1117"/>
    <s v="H5B1"/>
    <n v="820.30603630817905"/>
    <n v="8203060363081791"/>
    <x v="3"/>
    <x v="7"/>
    <s v="Good"/>
    <n v="497207783382608"/>
    <x v="152"/>
    <x v="1102"/>
    <x v="2"/>
    <s v="S, L, XL"/>
    <s v="M"/>
    <s v="Green"/>
    <s v="Very High"/>
    <x v="15"/>
    <x v="3"/>
    <x v="7"/>
    <x v="5"/>
    <x v="0"/>
    <x v="3"/>
    <x v="5"/>
    <x v="4"/>
  </r>
  <r>
    <n v="1118"/>
    <s v="Z6M5"/>
    <n v="536.50180338802511"/>
    <n v="5365018033880251"/>
    <x v="6"/>
    <x v="1"/>
    <s v="Bad"/>
    <n v="2.732821128537924E+16"/>
    <x v="270"/>
    <x v="1103"/>
    <x v="7"/>
    <s v="S, M, L"/>
    <s v="S"/>
    <s v="Green"/>
    <s v="Negligible"/>
    <x v="3"/>
    <x v="9"/>
    <x v="9"/>
    <x v="1"/>
    <x v="3"/>
    <x v="4"/>
    <x v="0"/>
    <x v="4"/>
  </r>
  <r>
    <n v="1119"/>
    <s v="Z3I8"/>
    <n v="3056.3974914144223"/>
    <n v="3.0563974914144224E+16"/>
    <x v="4"/>
    <x v="6"/>
    <s v="Very Good"/>
    <n v="3669320281576426"/>
    <x v="435"/>
    <x v="1104"/>
    <x v="9"/>
    <s v="M, L, XL"/>
    <s v="S"/>
    <s v="Green"/>
    <s v="Negligible"/>
    <x v="30"/>
    <x v="5"/>
    <x v="6"/>
    <x v="0"/>
    <x v="0"/>
    <x v="3"/>
    <x v="2"/>
    <x v="2"/>
  </r>
  <r>
    <n v="1120"/>
    <s v="O3K7"/>
    <n v="1735.0524063137887"/>
    <n v="1.7350524063137886E+16"/>
    <x v="4"/>
    <x v="1"/>
    <s v="Not Good"/>
    <n v="3.6599239870829104E+16"/>
    <x v="420"/>
    <x v="1105"/>
    <x v="1"/>
    <s v="M, L, XL"/>
    <s v="L"/>
    <s v="Black"/>
    <s v="High"/>
    <x v="23"/>
    <x v="7"/>
    <x v="9"/>
    <x v="4"/>
    <x v="4"/>
    <x v="1"/>
    <x v="3"/>
    <x v="5"/>
  </r>
  <r>
    <n v="1121"/>
    <s v="J2E5"/>
    <n v="351.7519376365164"/>
    <n v="3517519376365164"/>
    <x v="6"/>
    <x v="6"/>
    <s v="Very Bad"/>
    <n v="2.0700324462654772E+16"/>
    <x v="170"/>
    <x v="1106"/>
    <x v="6"/>
    <s v="S, L, XL"/>
    <s v="XL"/>
    <s v="Red"/>
    <s v="Very Low"/>
    <x v="4"/>
    <x v="8"/>
    <x v="4"/>
    <x v="3"/>
    <x v="2"/>
    <x v="4"/>
    <x v="4"/>
    <x v="1"/>
  </r>
  <r>
    <n v="1122"/>
    <s v="B0I3"/>
    <n v="1280.2232867720008"/>
    <n v="1.2802232867720008E+16"/>
    <x v="2"/>
    <x v="6"/>
    <s v="Bad"/>
    <n v="2.3075551368482784E+16"/>
    <x v="436"/>
    <x v="1107"/>
    <x v="4"/>
    <s v="S, M, L"/>
    <s v="L"/>
    <s v="Red"/>
    <s v="Very High"/>
    <x v="13"/>
    <x v="8"/>
    <x v="1"/>
    <x v="5"/>
    <x v="0"/>
    <x v="0"/>
    <x v="0"/>
    <x v="2"/>
  </r>
  <r>
    <n v="1123"/>
    <s v="F7Z8"/>
    <n v="812.57019673896684"/>
    <n v="8125701967389668"/>
    <x v="3"/>
    <x v="1"/>
    <s v="Worst"/>
    <n v="4063365842421419"/>
    <x v="94"/>
    <x v="1108"/>
    <x v="9"/>
    <s v="M, L, XL"/>
    <s v="L"/>
    <s v="Red"/>
    <s v="Above Average"/>
    <x v="24"/>
    <x v="4"/>
    <x v="9"/>
    <x v="0"/>
    <x v="3"/>
    <x v="3"/>
    <x v="1"/>
    <x v="1"/>
  </r>
  <r>
    <n v="1124"/>
    <s v="L9W2"/>
    <n v="821.40613208148579"/>
    <n v="8214061320814858"/>
    <x v="0"/>
    <x v="5"/>
    <s v="Good"/>
    <n v="1.4418781613660464E+16"/>
    <x v="437"/>
    <x v="1109"/>
    <x v="1"/>
    <s v="M, L, XL"/>
    <s v="L"/>
    <s v="Blue"/>
    <s v="Very Low"/>
    <x v="34"/>
    <x v="1"/>
    <x v="1"/>
    <x v="5"/>
    <x v="3"/>
    <x v="3"/>
    <x v="2"/>
    <x v="5"/>
  </r>
  <r>
    <n v="1125"/>
    <s v="U7N7"/>
    <n v="688.61680925221856"/>
    <n v="6886168092522186"/>
    <x v="3"/>
    <x v="7"/>
    <s v="Very Good"/>
    <n v="3274069917611613"/>
    <x v="208"/>
    <x v="1110"/>
    <x v="0"/>
    <s v="S, L, XL"/>
    <s v="L"/>
    <s v="Black"/>
    <s v="Average"/>
    <x v="26"/>
    <x v="2"/>
    <x v="8"/>
    <x v="5"/>
    <x v="1"/>
    <x v="1"/>
    <x v="5"/>
    <x v="5"/>
  </r>
  <r>
    <n v="1126"/>
    <s v="R5Q4"/>
    <n v="959.1634403631432"/>
    <n v="9591634403631432"/>
    <x v="3"/>
    <x v="4"/>
    <s v="Very Bad"/>
    <n v="2502642888713347"/>
    <x v="421"/>
    <x v="1111"/>
    <x v="2"/>
    <s v="S, M, L"/>
    <s v="M"/>
    <s v="Green"/>
    <s v="Significant"/>
    <x v="39"/>
    <x v="1"/>
    <x v="1"/>
    <x v="0"/>
    <x v="4"/>
    <x v="3"/>
    <x v="0"/>
    <x v="4"/>
  </r>
  <r>
    <n v="1127"/>
    <s v="D1X3"/>
    <n v="820.02532532268924"/>
    <n v="8200253253226892"/>
    <x v="1"/>
    <x v="6"/>
    <s v="Very Good"/>
    <n v="4.2538938862090048E+16"/>
    <x v="241"/>
    <x v="1112"/>
    <x v="6"/>
    <s v="S, L, XL"/>
    <s v="L"/>
    <s v="Green"/>
    <s v="Above Average"/>
    <x v="23"/>
    <x v="9"/>
    <x v="4"/>
    <x v="3"/>
    <x v="3"/>
    <x v="0"/>
    <x v="2"/>
    <x v="1"/>
  </r>
  <r>
    <n v="1128"/>
    <s v="V8E0"/>
    <n v="458.95164359697651"/>
    <n v="4589516435969765"/>
    <x v="6"/>
    <x v="8"/>
    <s v="Very Bad"/>
    <n v="3.4048097739724556E+16"/>
    <x v="310"/>
    <x v="1113"/>
    <x v="4"/>
    <s v="S, L, XL"/>
    <s v="XL"/>
    <s v="Green"/>
    <s v="Below Average"/>
    <x v="21"/>
    <x v="9"/>
    <x v="0"/>
    <x v="0"/>
    <x v="0"/>
    <x v="1"/>
    <x v="2"/>
    <x v="3"/>
  </r>
  <r>
    <n v="1129"/>
    <s v="E1W5"/>
    <n v="435.75460224149481"/>
    <n v="4357546022414948"/>
    <x v="3"/>
    <x v="9"/>
    <s v="Very Good"/>
    <n v="4872926125029497"/>
    <x v="392"/>
    <x v="1114"/>
    <x v="8"/>
    <s v="S, M, L"/>
    <s v="M"/>
    <s v="Red"/>
    <s v="Above Average"/>
    <x v="29"/>
    <x v="5"/>
    <x v="4"/>
    <x v="4"/>
    <x v="3"/>
    <x v="0"/>
    <x v="0"/>
    <x v="0"/>
  </r>
  <r>
    <n v="1130"/>
    <s v="P5Z5"/>
    <n v="1925.9242188609992"/>
    <n v="1.9259242188609992E+16"/>
    <x v="4"/>
    <x v="5"/>
    <s v="Not Good"/>
    <n v="3.4201200103930976E+16"/>
    <x v="437"/>
    <x v="1115"/>
    <x v="5"/>
    <s v="M, L, XL"/>
    <s v="S"/>
    <s v="Black"/>
    <s v="Low"/>
    <x v="12"/>
    <x v="3"/>
    <x v="8"/>
    <x v="0"/>
    <x v="2"/>
    <x v="1"/>
    <x v="0"/>
    <x v="4"/>
  </r>
  <r>
    <n v="1131"/>
    <s v="G0N1"/>
    <n v="6174.2479259695147"/>
    <n v="6.1742479259695144E+16"/>
    <x v="0"/>
    <x v="7"/>
    <s v="Bad"/>
    <n v="2252864049269833"/>
    <x v="399"/>
    <x v="1116"/>
    <x v="8"/>
    <s v="M, L, XL"/>
    <s v="M"/>
    <s v="Red"/>
    <s v="Low"/>
    <x v="46"/>
    <x v="1"/>
    <x v="1"/>
    <x v="4"/>
    <x v="3"/>
    <x v="4"/>
    <x v="4"/>
    <x v="0"/>
  </r>
  <r>
    <n v="1132"/>
    <s v="N3O6"/>
    <n v="336.78169175288019"/>
    <n v="3367816917528802"/>
    <x v="3"/>
    <x v="7"/>
    <s v="Very Bad"/>
    <n v="4667976417637595"/>
    <x v="138"/>
    <x v="1117"/>
    <x v="1"/>
    <s v="S, M, L"/>
    <s v="S"/>
    <s v="Blue"/>
    <s v="High"/>
    <x v="30"/>
    <x v="6"/>
    <x v="2"/>
    <x v="2"/>
    <x v="1"/>
    <x v="0"/>
    <x v="5"/>
    <x v="0"/>
  </r>
  <r>
    <n v="1133"/>
    <s v="P3W5"/>
    <n v="4543.5067392838064"/>
    <n v="4.5435067392838064E+16"/>
    <x v="7"/>
    <x v="1"/>
    <s v="Worst"/>
    <n v="2.4755723376405884E+16"/>
    <x v="148"/>
    <x v="1118"/>
    <x v="0"/>
    <s v="S, M, L"/>
    <s v="L"/>
    <s v="Red"/>
    <s v="Significant"/>
    <x v="31"/>
    <x v="5"/>
    <x v="8"/>
    <x v="5"/>
    <x v="3"/>
    <x v="4"/>
    <x v="0"/>
    <x v="3"/>
  </r>
  <r>
    <n v="1134"/>
    <s v="W5X5"/>
    <n v="911.54144588464885"/>
    <n v="9115414458846488"/>
    <x v="3"/>
    <x v="7"/>
    <s v="Worst"/>
    <n v="2065864226154705"/>
    <x v="366"/>
    <x v="1119"/>
    <x v="4"/>
    <s v="S, M, L"/>
    <s v="L"/>
    <s v="Red"/>
    <s v="Average"/>
    <x v="10"/>
    <x v="9"/>
    <x v="0"/>
    <x v="1"/>
    <x v="4"/>
    <x v="2"/>
    <x v="3"/>
    <x v="5"/>
  </r>
  <r>
    <n v="1135"/>
    <s v="E1J4"/>
    <n v="472.89383678820252"/>
    <n v="4728938367882025"/>
    <x v="0"/>
    <x v="6"/>
    <s v="Worst"/>
    <n v="4024904639289204"/>
    <x v="164"/>
    <x v="1120"/>
    <x v="2"/>
    <s v="S, L, XL"/>
    <s v="L"/>
    <s v="Black"/>
    <s v="Average"/>
    <x v="34"/>
    <x v="2"/>
    <x v="1"/>
    <x v="3"/>
    <x v="2"/>
    <x v="4"/>
    <x v="1"/>
    <x v="1"/>
  </r>
  <r>
    <n v="1136"/>
    <s v="N3D0"/>
    <n v="786.19759152196582"/>
    <n v="7861975915219658"/>
    <x v="5"/>
    <x v="5"/>
    <s v="Best"/>
    <n v="3.5925558902502568E+16"/>
    <x v="402"/>
    <x v="1121"/>
    <x v="2"/>
    <s v="S, M, L"/>
    <s v="S"/>
    <s v="Red"/>
    <s v="Low"/>
    <x v="29"/>
    <x v="1"/>
    <x v="4"/>
    <x v="3"/>
    <x v="4"/>
    <x v="3"/>
    <x v="5"/>
    <x v="4"/>
  </r>
  <r>
    <n v="1137"/>
    <s v="U4M5"/>
    <n v="645.47119111280608"/>
    <n v="6454711911128061"/>
    <x v="7"/>
    <x v="5"/>
    <s v="Bad"/>
    <n v="243202245671962"/>
    <x v="13"/>
    <x v="1122"/>
    <x v="8"/>
    <s v="S, M, L"/>
    <s v="L"/>
    <s v="Red"/>
    <s v="Very High"/>
    <x v="2"/>
    <x v="9"/>
    <x v="0"/>
    <x v="0"/>
    <x v="3"/>
    <x v="4"/>
    <x v="3"/>
    <x v="5"/>
  </r>
  <r>
    <n v="1138"/>
    <s v="K8I0"/>
    <n v="1455.3770626833527"/>
    <n v="1.4553770626833528E+16"/>
    <x v="4"/>
    <x v="5"/>
    <s v="Good"/>
    <n v="4565172260369882"/>
    <x v="82"/>
    <x v="1123"/>
    <x v="4"/>
    <s v="S, L, XL"/>
    <s v="S"/>
    <s v="Red"/>
    <s v="Very High"/>
    <x v="33"/>
    <x v="0"/>
    <x v="0"/>
    <x v="4"/>
    <x v="2"/>
    <x v="4"/>
    <x v="3"/>
    <x v="4"/>
  </r>
  <r>
    <n v="1139"/>
    <s v="L8D6"/>
    <n v="5484.9894619536635"/>
    <n v="5.4849894619536632E+16"/>
    <x v="3"/>
    <x v="7"/>
    <s v="Worst"/>
    <n v="3794516567040197"/>
    <x v="320"/>
    <x v="1124"/>
    <x v="8"/>
    <s v="M, L, XL"/>
    <s v="M"/>
    <s v="Blue"/>
    <s v="High"/>
    <x v="21"/>
    <x v="7"/>
    <x v="6"/>
    <x v="3"/>
    <x v="3"/>
    <x v="1"/>
    <x v="0"/>
    <x v="3"/>
  </r>
  <r>
    <n v="1140"/>
    <s v="U1D4"/>
    <n v="506.69280653186257"/>
    <n v="5066928065318626"/>
    <x v="6"/>
    <x v="6"/>
    <s v="Not Good"/>
    <n v="3120964107456236"/>
    <x v="408"/>
    <x v="1125"/>
    <x v="5"/>
    <s v="S, M, L"/>
    <s v="M"/>
    <s v="Green"/>
    <s v="Significant"/>
    <x v="42"/>
    <x v="6"/>
    <x v="2"/>
    <x v="0"/>
    <x v="3"/>
    <x v="3"/>
    <x v="4"/>
    <x v="1"/>
  </r>
  <r>
    <n v="1141"/>
    <s v="V4J1"/>
    <n v="443.5207552668839"/>
    <n v="4435207552668839"/>
    <x v="3"/>
    <x v="0"/>
    <s v="Not Good"/>
    <n v="2.1480204564071212E+16"/>
    <x v="82"/>
    <x v="1126"/>
    <x v="3"/>
    <s v="M, L, XL"/>
    <s v="S"/>
    <s v="Red"/>
    <s v="Average"/>
    <x v="31"/>
    <x v="4"/>
    <x v="8"/>
    <x v="4"/>
    <x v="1"/>
    <x v="0"/>
    <x v="4"/>
    <x v="0"/>
  </r>
  <r>
    <n v="1142"/>
    <s v="A7I3"/>
    <n v="384.02803605838409"/>
    <n v="3840280360583841"/>
    <x v="6"/>
    <x v="1"/>
    <s v="Best"/>
    <n v="2.5197953181542836E+16"/>
    <x v="438"/>
    <x v="1127"/>
    <x v="0"/>
    <s v="S, L, XL"/>
    <s v="M"/>
    <s v="Blue"/>
    <s v="Medium"/>
    <x v="16"/>
    <x v="5"/>
    <x v="0"/>
    <x v="5"/>
    <x v="2"/>
    <x v="0"/>
    <x v="2"/>
    <x v="4"/>
  </r>
  <r>
    <n v="1143"/>
    <s v="Y1R6"/>
    <n v="643.84351741559908"/>
    <n v="6438435174155991"/>
    <x v="0"/>
    <x v="0"/>
    <s v="Worst"/>
    <n v="4.3558561684184704E+16"/>
    <x v="346"/>
    <x v="1128"/>
    <x v="2"/>
    <s v="S, M, L"/>
    <s v="L"/>
    <s v="Red"/>
    <s v="Below Average"/>
    <x v="19"/>
    <x v="7"/>
    <x v="9"/>
    <x v="4"/>
    <x v="4"/>
    <x v="1"/>
    <x v="2"/>
    <x v="5"/>
  </r>
  <r>
    <n v="1144"/>
    <s v="S5T3"/>
    <n v="220.37612287014761"/>
    <n v="2203761228701476"/>
    <x v="3"/>
    <x v="5"/>
    <s v="Not Good"/>
    <n v="1.0509211654961276E+16"/>
    <x v="269"/>
    <x v="1129"/>
    <x v="7"/>
    <s v="M, L, XL"/>
    <s v="L"/>
    <s v="Green"/>
    <s v="High"/>
    <x v="10"/>
    <x v="2"/>
    <x v="5"/>
    <x v="4"/>
    <x v="0"/>
    <x v="4"/>
    <x v="4"/>
    <x v="2"/>
  </r>
  <r>
    <n v="1145"/>
    <s v="C9U4"/>
    <n v="113.82757960080851"/>
    <n v="1138275796008085"/>
    <x v="1"/>
    <x v="0"/>
    <s v="Worst"/>
    <n v="3591217775143883"/>
    <x v="316"/>
    <x v="1130"/>
    <x v="0"/>
    <s v="M, L, XL"/>
    <s v="M"/>
    <s v="Black"/>
    <s v="Very Low"/>
    <x v="24"/>
    <x v="1"/>
    <x v="5"/>
    <x v="0"/>
    <x v="2"/>
    <x v="2"/>
    <x v="4"/>
    <x v="4"/>
  </r>
  <r>
    <n v="1146"/>
    <s v="S4Q3"/>
    <n v="71.6676244984493"/>
    <n v="716676244984493"/>
    <x v="6"/>
    <x v="7"/>
    <s v="Good"/>
    <n v="4653989401127744"/>
    <x v="122"/>
    <x v="1131"/>
    <x v="5"/>
    <s v="M, L, XL"/>
    <s v="XL"/>
    <s v="Black"/>
    <s v="Very High"/>
    <x v="8"/>
    <x v="9"/>
    <x v="7"/>
    <x v="0"/>
    <x v="4"/>
    <x v="1"/>
    <x v="2"/>
    <x v="5"/>
  </r>
  <r>
    <n v="1147"/>
    <s v="T0Q5"/>
    <n v="562.19954581530055"/>
    <n v="5621995458153006"/>
    <x v="3"/>
    <x v="7"/>
    <s v="Bad"/>
    <n v="3.83304753828412E+16"/>
    <x v="389"/>
    <x v="1132"/>
    <x v="0"/>
    <s v="S, L, XL"/>
    <s v="S"/>
    <s v="Green"/>
    <s v="Above Average"/>
    <x v="21"/>
    <x v="6"/>
    <x v="6"/>
    <x v="2"/>
    <x v="1"/>
    <x v="0"/>
    <x v="5"/>
    <x v="1"/>
  </r>
  <r>
    <n v="1148"/>
    <s v="Q7G0"/>
    <n v="130.33661590924569"/>
    <n v="1303366159092457"/>
    <x v="0"/>
    <x v="9"/>
    <s v="Best"/>
    <n v="1935584218189601"/>
    <x v="121"/>
    <x v="1133"/>
    <x v="2"/>
    <s v="S, L, XL"/>
    <s v="L"/>
    <s v="Green"/>
    <s v="Negligible"/>
    <x v="46"/>
    <x v="9"/>
    <x v="3"/>
    <x v="5"/>
    <x v="3"/>
    <x v="1"/>
    <x v="2"/>
    <x v="1"/>
  </r>
  <r>
    <n v="1149"/>
    <s v="I8T5"/>
    <n v="72.064644258578198"/>
    <n v="720646442585782"/>
    <x v="7"/>
    <x v="3"/>
    <s v="Bad"/>
    <n v="2403988521273687"/>
    <x v="231"/>
    <x v="1134"/>
    <x v="6"/>
    <s v="S, L, XL"/>
    <s v="L"/>
    <s v="Black"/>
    <s v="Medium"/>
    <x v="5"/>
    <x v="5"/>
    <x v="2"/>
    <x v="0"/>
    <x v="1"/>
    <x v="4"/>
    <x v="3"/>
    <x v="3"/>
  </r>
  <r>
    <n v="1150"/>
    <s v="R7E9"/>
    <n v="745.72116314151936"/>
    <n v="7457211631415194"/>
    <x v="3"/>
    <x v="9"/>
    <s v="Very Good"/>
    <n v="1.4416444922397194E+16"/>
    <x v="323"/>
    <x v="1135"/>
    <x v="2"/>
    <s v="S, M, L"/>
    <s v="L"/>
    <s v="Red"/>
    <s v="Medium"/>
    <x v="15"/>
    <x v="2"/>
    <x v="7"/>
    <x v="2"/>
    <x v="1"/>
    <x v="3"/>
    <x v="3"/>
    <x v="1"/>
  </r>
  <r>
    <n v="1151"/>
    <s v="K6C6"/>
    <n v="98.945108151927101"/>
    <n v="989451081519271"/>
    <x v="5"/>
    <x v="2"/>
    <s v="Bad"/>
    <n v="1.5488798043748044E+16"/>
    <x v="306"/>
    <x v="1136"/>
    <x v="3"/>
    <s v="S, M, L"/>
    <s v="S"/>
    <s v="Red"/>
    <s v="High"/>
    <x v="30"/>
    <x v="7"/>
    <x v="0"/>
    <x v="2"/>
    <x v="2"/>
    <x v="1"/>
    <x v="3"/>
    <x v="0"/>
  </r>
  <r>
    <n v="1152"/>
    <s v="Y4A4"/>
    <n v="868.77084335987888"/>
    <n v="8687708433598789"/>
    <x v="4"/>
    <x v="2"/>
    <s v="Not Good"/>
    <n v="4433697287726989"/>
    <x v="162"/>
    <x v="1137"/>
    <x v="1"/>
    <s v="S, L, XL"/>
    <s v="M"/>
    <s v="Red"/>
    <s v="High"/>
    <x v="14"/>
    <x v="6"/>
    <x v="8"/>
    <x v="0"/>
    <x v="2"/>
    <x v="0"/>
    <x v="5"/>
    <x v="4"/>
  </r>
  <r>
    <n v="1153"/>
    <s v="L1W9"/>
    <n v="181.57991451311031"/>
    <n v="1815799145131103"/>
    <x v="7"/>
    <x v="6"/>
    <s v="Worst"/>
    <n v="1506987203715589"/>
    <x v="384"/>
    <x v="1138"/>
    <x v="7"/>
    <s v="S, M, L"/>
    <s v="M"/>
    <s v="Red"/>
    <s v="Significant"/>
    <x v="4"/>
    <x v="2"/>
    <x v="5"/>
    <x v="2"/>
    <x v="2"/>
    <x v="2"/>
    <x v="5"/>
    <x v="3"/>
  </r>
  <r>
    <n v="1154"/>
    <s v="C1B4"/>
    <n v="752.16986594995967"/>
    <n v="7521698659499597"/>
    <x v="3"/>
    <x v="8"/>
    <s v="Good"/>
    <n v="2.0226784002541676E+16"/>
    <x v="235"/>
    <x v="1139"/>
    <x v="8"/>
    <s v="S, L, XL"/>
    <s v="S"/>
    <s v="Green"/>
    <s v="Below Average"/>
    <x v="16"/>
    <x v="2"/>
    <x v="0"/>
    <x v="4"/>
    <x v="2"/>
    <x v="1"/>
    <x v="0"/>
    <x v="5"/>
  </r>
  <r>
    <n v="1155"/>
    <s v="Q7B0"/>
    <n v="4682.3919916723726"/>
    <n v="4.6823919916723728E+16"/>
    <x v="3"/>
    <x v="6"/>
    <s v="Worst"/>
    <n v="3.2426870643461744E+16"/>
    <x v="439"/>
    <x v="1140"/>
    <x v="3"/>
    <s v="S, L, XL"/>
    <s v="M"/>
    <s v="Black"/>
    <s v="Very Low"/>
    <x v="45"/>
    <x v="4"/>
    <x v="4"/>
    <x v="2"/>
    <x v="3"/>
    <x v="1"/>
    <x v="4"/>
    <x v="1"/>
  </r>
  <r>
    <n v="1156"/>
    <s v="J0W4"/>
    <n v="927.98730622300798"/>
    <n v="9279873062230080"/>
    <x v="5"/>
    <x v="8"/>
    <s v="Not Good"/>
    <n v="3734232138694049"/>
    <x v="305"/>
    <x v="1141"/>
    <x v="6"/>
    <s v="S, M, L"/>
    <s v="S"/>
    <s v="Green"/>
    <s v="High"/>
    <x v="40"/>
    <x v="8"/>
    <x v="4"/>
    <x v="2"/>
    <x v="1"/>
    <x v="3"/>
    <x v="1"/>
    <x v="1"/>
  </r>
  <r>
    <n v="1157"/>
    <s v="B8X2"/>
    <n v="534.79811149912359"/>
    <n v="5347981114991236"/>
    <x v="0"/>
    <x v="0"/>
    <s v="Very Bad"/>
    <n v="1.6441658362084222E+16"/>
    <x v="321"/>
    <x v="1142"/>
    <x v="8"/>
    <s v="S, M, L"/>
    <s v="L"/>
    <s v="Green"/>
    <s v="Very Low"/>
    <x v="34"/>
    <x v="5"/>
    <x v="0"/>
    <x v="0"/>
    <x v="0"/>
    <x v="3"/>
    <x v="4"/>
    <x v="5"/>
  </r>
  <r>
    <n v="1158"/>
    <s v="W9P3"/>
    <n v="33.6579719755686"/>
    <n v="336579719755686"/>
    <x v="3"/>
    <x v="3"/>
    <s v="Worst"/>
    <n v="4481794589738193"/>
    <x v="60"/>
    <x v="1143"/>
    <x v="5"/>
    <s v="S, M, L"/>
    <s v="S"/>
    <s v="Black"/>
    <s v="Above Average"/>
    <x v="43"/>
    <x v="5"/>
    <x v="5"/>
    <x v="2"/>
    <x v="4"/>
    <x v="2"/>
    <x v="1"/>
    <x v="5"/>
  </r>
  <r>
    <n v="1159"/>
    <s v="P6Q9"/>
    <n v="989.96930966268144"/>
    <n v="9899693096626814"/>
    <x v="5"/>
    <x v="9"/>
    <s v="Best"/>
    <n v="2.4652381043160784E+16"/>
    <x v="440"/>
    <x v="1144"/>
    <x v="9"/>
    <s v="S, L, XL"/>
    <s v="L"/>
    <s v="Green"/>
    <s v="Above Average"/>
    <x v="41"/>
    <x v="1"/>
    <x v="9"/>
    <x v="5"/>
    <x v="1"/>
    <x v="1"/>
    <x v="4"/>
    <x v="0"/>
  </r>
  <r>
    <n v="1160"/>
    <s v="P5J6"/>
    <n v="93.893544516510204"/>
    <n v="938935445165102"/>
    <x v="4"/>
    <x v="4"/>
    <s v="Best"/>
    <n v="4912223359344891"/>
    <x v="123"/>
    <x v="1145"/>
    <x v="2"/>
    <s v="M, L, XL"/>
    <s v="L"/>
    <s v="Red"/>
    <s v="Average"/>
    <x v="24"/>
    <x v="6"/>
    <x v="3"/>
    <x v="5"/>
    <x v="2"/>
    <x v="4"/>
    <x v="4"/>
    <x v="2"/>
  </r>
  <r>
    <n v="1161"/>
    <s v="D4T7"/>
    <n v="79.505040196768505"/>
    <n v="795050401967685"/>
    <x v="1"/>
    <x v="1"/>
    <s v="Worst"/>
    <n v="4923355398937844"/>
    <x v="155"/>
    <x v="1146"/>
    <x v="3"/>
    <s v="S, L, XL"/>
    <s v="XL"/>
    <s v="Black"/>
    <s v="Below Average"/>
    <x v="38"/>
    <x v="5"/>
    <x v="2"/>
    <x v="2"/>
    <x v="4"/>
    <x v="4"/>
    <x v="2"/>
    <x v="5"/>
  </r>
  <r>
    <n v="1162"/>
    <s v="G9K3"/>
    <n v="2072.6266252206296"/>
    <n v="2.0726266252206296E+16"/>
    <x v="6"/>
    <x v="5"/>
    <s v="Very Good"/>
    <n v="3943525938858206"/>
    <x v="371"/>
    <x v="1147"/>
    <x v="8"/>
    <s v="S, L, XL"/>
    <s v="XL"/>
    <s v="Red"/>
    <s v="Average"/>
    <x v="23"/>
    <x v="6"/>
    <x v="7"/>
    <x v="1"/>
    <x v="3"/>
    <x v="0"/>
    <x v="2"/>
    <x v="1"/>
  </r>
  <r>
    <n v="1163"/>
    <s v="O5T7"/>
    <n v="94.368538962343905"/>
    <n v="943685389623439"/>
    <x v="7"/>
    <x v="8"/>
    <s v="Good"/>
    <n v="1.2365109221660138E+16"/>
    <x v="32"/>
    <x v="1148"/>
    <x v="1"/>
    <s v="S, L, XL"/>
    <s v="XL"/>
    <s v="Red"/>
    <s v="High"/>
    <x v="11"/>
    <x v="8"/>
    <x v="8"/>
    <x v="3"/>
    <x v="2"/>
    <x v="1"/>
    <x v="3"/>
    <x v="1"/>
  </r>
  <r>
    <n v="1164"/>
    <s v="T8P8"/>
    <n v="652.92245678050654"/>
    <n v="6529224567805065"/>
    <x v="7"/>
    <x v="5"/>
    <s v="Best"/>
    <n v="3149592674572787"/>
    <x v="351"/>
    <x v="1149"/>
    <x v="9"/>
    <s v="M, L, XL"/>
    <s v="L"/>
    <s v="Green"/>
    <s v="Average"/>
    <x v="33"/>
    <x v="0"/>
    <x v="1"/>
    <x v="0"/>
    <x v="2"/>
    <x v="0"/>
    <x v="4"/>
    <x v="3"/>
  </r>
  <r>
    <n v="1165"/>
    <s v="W9F6"/>
    <n v="383.80916558038251"/>
    <n v="3838091655803825"/>
    <x v="0"/>
    <x v="9"/>
    <s v="Best"/>
    <n v="4797512425452224"/>
    <x v="34"/>
    <x v="1150"/>
    <x v="0"/>
    <s v="S, L, XL"/>
    <s v="M"/>
    <s v="Black"/>
    <s v="Below Average"/>
    <x v="18"/>
    <x v="5"/>
    <x v="1"/>
    <x v="0"/>
    <x v="4"/>
    <x v="4"/>
    <x v="1"/>
    <x v="1"/>
  </r>
  <r>
    <n v="1166"/>
    <s v="J8C1"/>
    <n v="786.43068451385363"/>
    <n v="7864306845138536"/>
    <x v="3"/>
    <x v="0"/>
    <s v="Good"/>
    <n v="2.5980190432190296E+16"/>
    <x v="149"/>
    <x v="1151"/>
    <x v="8"/>
    <s v="M, L, XL"/>
    <s v="L"/>
    <s v="Blue"/>
    <s v="High"/>
    <x v="16"/>
    <x v="5"/>
    <x v="4"/>
    <x v="3"/>
    <x v="1"/>
    <x v="3"/>
    <x v="1"/>
    <x v="2"/>
  </r>
  <r>
    <n v="1167"/>
    <s v="Q0G4"/>
    <n v="1836.6454637648856"/>
    <n v="1.8366454637648856E+16"/>
    <x v="5"/>
    <x v="7"/>
    <s v="Very Good"/>
    <n v="1378204034631794"/>
    <x v="441"/>
    <x v="1152"/>
    <x v="4"/>
    <s v="S, M, L"/>
    <s v="S"/>
    <s v="Blue"/>
    <s v="Very Low"/>
    <x v="6"/>
    <x v="8"/>
    <x v="7"/>
    <x v="2"/>
    <x v="4"/>
    <x v="4"/>
    <x v="4"/>
    <x v="5"/>
  </r>
  <r>
    <n v="1168"/>
    <s v="Q8E9"/>
    <n v="2646.1766192460336"/>
    <n v="2.6461766192460336E+16"/>
    <x v="5"/>
    <x v="1"/>
    <s v="Bad"/>
    <n v="444986916296083"/>
    <x v="342"/>
    <x v="1153"/>
    <x v="0"/>
    <s v="M, L, XL"/>
    <s v="M"/>
    <s v="Green"/>
    <s v="Negligible"/>
    <x v="3"/>
    <x v="8"/>
    <x v="2"/>
    <x v="4"/>
    <x v="0"/>
    <x v="4"/>
    <x v="1"/>
    <x v="2"/>
  </r>
  <r>
    <n v="1169"/>
    <s v="X1L3"/>
    <n v="893.5176714526234"/>
    <n v="8935176714526234"/>
    <x v="2"/>
    <x v="3"/>
    <s v="Best"/>
    <n v="2727152235986809"/>
    <x v="57"/>
    <x v="1154"/>
    <x v="9"/>
    <s v="M, L, XL"/>
    <s v="XL"/>
    <s v="Blue"/>
    <s v="Above Average"/>
    <x v="6"/>
    <x v="3"/>
    <x v="8"/>
    <x v="0"/>
    <x v="3"/>
    <x v="0"/>
    <x v="5"/>
    <x v="3"/>
  </r>
  <r>
    <n v="1171"/>
    <s v="E0Z2"/>
    <n v="2020.1320462884321"/>
    <n v="2.020132046288432E+16"/>
    <x v="0"/>
    <x v="2"/>
    <s v="Very Good"/>
    <n v="3.2768955977332976E+16"/>
    <x v="263"/>
    <x v="1155"/>
    <x v="8"/>
    <s v="S, L, XL"/>
    <s v="XL"/>
    <s v="Blue"/>
    <s v="Very High"/>
    <x v="9"/>
    <x v="7"/>
    <x v="2"/>
    <x v="3"/>
    <x v="4"/>
    <x v="0"/>
    <x v="0"/>
    <x v="2"/>
  </r>
  <r>
    <n v="1172"/>
    <s v="S3V8"/>
    <n v="769.01643646396781"/>
    <n v="7690164364639678"/>
    <x v="3"/>
    <x v="0"/>
    <s v="Very Good"/>
    <n v="3.7930960127569344E+16"/>
    <x v="33"/>
    <x v="1156"/>
    <x v="1"/>
    <s v="M, L, XL"/>
    <s v="L"/>
    <s v="Red"/>
    <s v="Below Average"/>
    <x v="29"/>
    <x v="1"/>
    <x v="0"/>
    <x v="3"/>
    <x v="4"/>
    <x v="2"/>
    <x v="1"/>
    <x v="4"/>
  </r>
  <r>
    <n v="1173"/>
    <s v="Z5H0"/>
    <n v="66.584418394472607"/>
    <n v="665844183944726"/>
    <x v="4"/>
    <x v="6"/>
    <s v="Not Good"/>
    <n v="450944267600866"/>
    <x v="249"/>
    <x v="1157"/>
    <x v="2"/>
    <s v="S, M, L"/>
    <s v="S"/>
    <s v="Black"/>
    <s v="Medium"/>
    <x v="5"/>
    <x v="4"/>
    <x v="9"/>
    <x v="3"/>
    <x v="2"/>
    <x v="4"/>
    <x v="5"/>
    <x v="2"/>
  </r>
  <r>
    <n v="1174"/>
    <s v="A3E1"/>
    <n v="2266.9630178782686"/>
    <n v="2.2669630178782684E+16"/>
    <x v="0"/>
    <x v="0"/>
    <s v="Bad"/>
    <n v="4009044247229696"/>
    <x v="88"/>
    <x v="1158"/>
    <x v="7"/>
    <s v="M, L, XL"/>
    <s v="L"/>
    <s v="Blue"/>
    <s v="Low"/>
    <x v="2"/>
    <x v="6"/>
    <x v="0"/>
    <x v="4"/>
    <x v="0"/>
    <x v="1"/>
    <x v="0"/>
    <x v="3"/>
  </r>
  <r>
    <n v="1175"/>
    <s v="I5E6"/>
    <n v="5730.7813300493262"/>
    <n v="5.7307813300493264E+16"/>
    <x v="1"/>
    <x v="2"/>
    <s v="Good"/>
    <n v="1.4913943741769362E+16"/>
    <x v="205"/>
    <x v="1159"/>
    <x v="8"/>
    <s v="S, M, L"/>
    <s v="S"/>
    <s v="Black"/>
    <s v="High"/>
    <x v="16"/>
    <x v="7"/>
    <x v="3"/>
    <x v="0"/>
    <x v="0"/>
    <x v="0"/>
    <x v="3"/>
    <x v="1"/>
  </r>
  <r>
    <n v="1176"/>
    <s v="I7O3"/>
    <n v="819.16881462123479"/>
    <n v="8191688146212348"/>
    <x v="3"/>
    <x v="8"/>
    <s v="Bad"/>
    <n v="1948904662807625"/>
    <x v="442"/>
    <x v="1160"/>
    <x v="4"/>
    <s v="S, L, XL"/>
    <s v="L"/>
    <s v="Red"/>
    <s v="Above Average"/>
    <x v="14"/>
    <x v="6"/>
    <x v="0"/>
    <x v="3"/>
    <x v="4"/>
    <x v="2"/>
    <x v="2"/>
    <x v="0"/>
  </r>
  <r>
    <n v="1177"/>
    <s v="S6O8"/>
    <n v="6239.3818027582611"/>
    <n v="6.2393818027582608E+16"/>
    <x v="2"/>
    <x v="3"/>
    <s v="Bad"/>
    <n v="2090574926587008"/>
    <x v="71"/>
    <x v="1161"/>
    <x v="0"/>
    <s v="S, L, XL"/>
    <s v="S"/>
    <s v="Blue"/>
    <s v="High"/>
    <x v="2"/>
    <x v="0"/>
    <x v="7"/>
    <x v="3"/>
    <x v="0"/>
    <x v="2"/>
    <x v="5"/>
    <x v="0"/>
  </r>
  <r>
    <n v="1178"/>
    <s v="S1H8"/>
    <n v="4809.013138055574"/>
    <n v="4.8090131380555744E+16"/>
    <x v="6"/>
    <x v="9"/>
    <s v="Worst"/>
    <n v="4174062738747888"/>
    <x v="1"/>
    <x v="1162"/>
    <x v="9"/>
    <s v="S, M, L"/>
    <s v="XL"/>
    <s v="Black"/>
    <s v="Significant"/>
    <x v="27"/>
    <x v="8"/>
    <x v="5"/>
    <x v="2"/>
    <x v="3"/>
    <x v="3"/>
    <x v="1"/>
    <x v="0"/>
  </r>
  <r>
    <n v="1179"/>
    <s v="L1A6"/>
    <n v="666.05897888973539"/>
    <n v="6660589788897354"/>
    <x v="1"/>
    <x v="4"/>
    <s v="Not Good"/>
    <n v="3912600488623846"/>
    <x v="264"/>
    <x v="1163"/>
    <x v="9"/>
    <s v="S, L, XL"/>
    <s v="XL"/>
    <s v="Red"/>
    <s v="Negligible"/>
    <x v="31"/>
    <x v="6"/>
    <x v="8"/>
    <x v="1"/>
    <x v="2"/>
    <x v="2"/>
    <x v="1"/>
    <x v="2"/>
  </r>
  <r>
    <n v="1180"/>
    <s v="S4J3"/>
    <n v="5777.491212453624"/>
    <n v="5.777491212453624E+16"/>
    <x v="5"/>
    <x v="7"/>
    <s v="Worst"/>
    <n v="2.6619450671584096E+16"/>
    <x v="179"/>
    <x v="1164"/>
    <x v="6"/>
    <s v="S, L, XL"/>
    <s v="XL"/>
    <s v="Blue"/>
    <s v="Very Low"/>
    <x v="16"/>
    <x v="2"/>
    <x v="8"/>
    <x v="1"/>
    <x v="1"/>
    <x v="0"/>
    <x v="3"/>
    <x v="5"/>
  </r>
  <r>
    <n v="1181"/>
    <s v="M0U9"/>
    <n v="971.36883908686116"/>
    <n v="9713688390868612"/>
    <x v="1"/>
    <x v="2"/>
    <s v="Good"/>
    <n v="4.5534519311956728E+16"/>
    <x v="20"/>
    <x v="1165"/>
    <x v="2"/>
    <s v="S, M, L"/>
    <s v="XL"/>
    <s v="Green"/>
    <s v="Below Average"/>
    <x v="17"/>
    <x v="8"/>
    <x v="1"/>
    <x v="1"/>
    <x v="1"/>
    <x v="1"/>
    <x v="5"/>
    <x v="2"/>
  </r>
  <r>
    <n v="1182"/>
    <s v="J7C2"/>
    <n v="422.13480065920191"/>
    <n v="4221348006592019"/>
    <x v="4"/>
    <x v="4"/>
    <s v="Good"/>
    <n v="3.4218398877753528E+16"/>
    <x v="54"/>
    <x v="1166"/>
    <x v="2"/>
    <s v="S, L, XL"/>
    <s v="S"/>
    <s v="Black"/>
    <s v="High"/>
    <x v="35"/>
    <x v="6"/>
    <x v="4"/>
    <x v="3"/>
    <x v="3"/>
    <x v="3"/>
    <x v="0"/>
    <x v="1"/>
  </r>
  <r>
    <n v="1183"/>
    <s v="A2W2"/>
    <n v="388.6445215125234"/>
    <n v="3886445215125234"/>
    <x v="6"/>
    <x v="4"/>
    <s v="Very Bad"/>
    <n v="1.9483623826618992E+16"/>
    <x v="322"/>
    <x v="1167"/>
    <x v="7"/>
    <s v="M, L, XL"/>
    <s v="XL"/>
    <s v="Black"/>
    <s v="Very High"/>
    <x v="21"/>
    <x v="3"/>
    <x v="5"/>
    <x v="4"/>
    <x v="0"/>
    <x v="0"/>
    <x v="0"/>
    <x v="4"/>
  </r>
  <r>
    <n v="1184"/>
    <s v="H4A8"/>
    <n v="585.76264456023523"/>
    <n v="5857626445602352"/>
    <x v="6"/>
    <x v="5"/>
    <s v="Good"/>
    <n v="2834229021718572"/>
    <x v="271"/>
    <x v="1168"/>
    <x v="9"/>
    <s v="S, M, L"/>
    <s v="XL"/>
    <s v="Green"/>
    <s v="High"/>
    <x v="21"/>
    <x v="5"/>
    <x v="3"/>
    <x v="0"/>
    <x v="0"/>
    <x v="4"/>
    <x v="1"/>
    <x v="2"/>
  </r>
  <r>
    <n v="1185"/>
    <s v="X4A3"/>
    <n v="89.032808745160906"/>
    <n v="890328087451609"/>
    <x v="4"/>
    <x v="9"/>
    <s v="Best"/>
    <n v="1479799092589786"/>
    <x v="443"/>
    <x v="1169"/>
    <x v="2"/>
    <s v="S, M, L"/>
    <s v="L"/>
    <s v="Green"/>
    <s v="Low"/>
    <x v="22"/>
    <x v="5"/>
    <x v="0"/>
    <x v="4"/>
    <x v="1"/>
    <x v="2"/>
    <x v="5"/>
    <x v="4"/>
  </r>
  <r>
    <n v="1186"/>
    <s v="I3B4"/>
    <n v="4917.4218005826006"/>
    <n v="4.9174218005826008E+16"/>
    <x v="1"/>
    <x v="8"/>
    <s v="Very Good"/>
    <n v="3.4889917616586784E+16"/>
    <x v="47"/>
    <x v="1170"/>
    <x v="9"/>
    <s v="S, M, L"/>
    <s v="M"/>
    <s v="Black"/>
    <s v="Negligible"/>
    <x v="21"/>
    <x v="2"/>
    <x v="3"/>
    <x v="1"/>
    <x v="0"/>
    <x v="2"/>
    <x v="2"/>
    <x v="2"/>
  </r>
  <r>
    <n v="1187"/>
    <s v="N4B5"/>
    <n v="526.51255512231955"/>
    <n v="5265125551223196"/>
    <x v="3"/>
    <x v="9"/>
    <s v="Very Bad"/>
    <n v="486255548877059"/>
    <x v="271"/>
    <x v="1171"/>
    <x v="2"/>
    <s v="S, L, XL"/>
    <s v="L"/>
    <s v="Green"/>
    <s v="High"/>
    <x v="17"/>
    <x v="2"/>
    <x v="1"/>
    <x v="5"/>
    <x v="2"/>
    <x v="3"/>
    <x v="2"/>
    <x v="0"/>
  </r>
  <r>
    <n v="1188"/>
    <s v="F8V8"/>
    <n v="572.92650884685384"/>
    <n v="5729265088468538"/>
    <x v="3"/>
    <x v="6"/>
    <s v="Not Good"/>
    <n v="2.8931424004593504E+16"/>
    <x v="16"/>
    <x v="1172"/>
    <x v="2"/>
    <s v="S, L, XL"/>
    <s v="L"/>
    <s v="Black"/>
    <s v="Below Average"/>
    <x v="5"/>
    <x v="8"/>
    <x v="1"/>
    <x v="4"/>
    <x v="0"/>
    <x v="3"/>
    <x v="2"/>
    <x v="0"/>
  </r>
  <r>
    <n v="1189"/>
    <s v="B5D5"/>
    <n v="1019.6608080044603"/>
    <n v="1.0196608080044602E+16"/>
    <x v="7"/>
    <x v="9"/>
    <s v="Bad"/>
    <n v="4.9856262266876216E+16"/>
    <x v="6"/>
    <x v="1173"/>
    <x v="1"/>
    <s v="S, M, L"/>
    <s v="M"/>
    <s v="Black"/>
    <s v="Medium"/>
    <x v="4"/>
    <x v="3"/>
    <x v="7"/>
    <x v="2"/>
    <x v="4"/>
    <x v="0"/>
    <x v="3"/>
    <x v="2"/>
  </r>
  <r>
    <n v="1190"/>
    <s v="W1M1"/>
    <n v="665.05446826335174"/>
    <n v="6650544682633517"/>
    <x v="3"/>
    <x v="0"/>
    <s v="Bad"/>
    <n v="1.4146193799640718E+16"/>
    <x v="16"/>
    <x v="1174"/>
    <x v="3"/>
    <s v="M, L, XL"/>
    <s v="L"/>
    <s v="Red"/>
    <s v="Average"/>
    <x v="46"/>
    <x v="2"/>
    <x v="7"/>
    <x v="5"/>
    <x v="4"/>
    <x v="1"/>
    <x v="4"/>
    <x v="4"/>
  </r>
  <r>
    <n v="1191"/>
    <s v="F4N0"/>
    <n v="829.48296495354225"/>
    <n v="8294829649535423"/>
    <x v="2"/>
    <x v="4"/>
    <s v="Bad"/>
    <n v="1215834899630687"/>
    <x v="286"/>
    <x v="1175"/>
    <x v="6"/>
    <s v="S, L, XL"/>
    <s v="L"/>
    <s v="Black"/>
    <s v="Very Low"/>
    <x v="10"/>
    <x v="6"/>
    <x v="8"/>
    <x v="2"/>
    <x v="0"/>
    <x v="4"/>
    <x v="2"/>
    <x v="2"/>
  </r>
  <r>
    <n v="1192"/>
    <s v="Q7N3"/>
    <n v="484.98473006495789"/>
    <n v="4849847300649579"/>
    <x v="4"/>
    <x v="1"/>
    <s v="Not Good"/>
    <n v="4760707261276477"/>
    <x v="151"/>
    <x v="1176"/>
    <x v="7"/>
    <s v="M, L, XL"/>
    <s v="XL"/>
    <s v="Green"/>
    <s v="Below Average"/>
    <x v="16"/>
    <x v="9"/>
    <x v="1"/>
    <x v="2"/>
    <x v="3"/>
    <x v="2"/>
    <x v="2"/>
    <x v="4"/>
  </r>
  <r>
    <n v="1193"/>
    <s v="T8Z9"/>
    <n v="6075.4927930098011"/>
    <n v="6.0754927930098008E+16"/>
    <x v="1"/>
    <x v="2"/>
    <s v="Very Bad"/>
    <n v="3894876010803051"/>
    <x v="26"/>
    <x v="1177"/>
    <x v="4"/>
    <s v="S, L, XL"/>
    <s v="XL"/>
    <s v="Black"/>
    <s v="Low"/>
    <x v="32"/>
    <x v="5"/>
    <x v="7"/>
    <x v="4"/>
    <x v="1"/>
    <x v="2"/>
    <x v="5"/>
    <x v="3"/>
  </r>
  <r>
    <n v="1194"/>
    <s v="S8T2"/>
    <n v="899.93690465308475"/>
    <n v="8999369046530848"/>
    <x v="7"/>
    <x v="9"/>
    <s v="Very Bad"/>
    <n v="3749691073842704"/>
    <x v="144"/>
    <x v="1178"/>
    <x v="2"/>
    <s v="S, L, XL"/>
    <s v="L"/>
    <s v="Blue"/>
    <s v="Very Low"/>
    <x v="6"/>
    <x v="2"/>
    <x v="0"/>
    <x v="5"/>
    <x v="4"/>
    <x v="1"/>
    <x v="2"/>
    <x v="1"/>
  </r>
  <r>
    <n v="1196"/>
    <s v="D6S7"/>
    <n v="2371.2949435967662"/>
    <n v="2.3712949435967664E+16"/>
    <x v="4"/>
    <x v="1"/>
    <s v="Not Good"/>
    <n v="2.1024226643508024E+16"/>
    <x v="404"/>
    <x v="1179"/>
    <x v="1"/>
    <s v="M, L, XL"/>
    <s v="XL"/>
    <s v="Black"/>
    <s v="Very High"/>
    <x v="43"/>
    <x v="3"/>
    <x v="3"/>
    <x v="0"/>
    <x v="1"/>
    <x v="0"/>
    <x v="3"/>
    <x v="2"/>
  </r>
  <r>
    <n v="1197"/>
    <s v="L0D5"/>
    <n v="608.52156636101813"/>
    <n v="6085215663610181"/>
    <x v="0"/>
    <x v="4"/>
    <s v="Very Bad"/>
    <n v="4621877267192419"/>
    <x v="243"/>
    <x v="1180"/>
    <x v="8"/>
    <s v="S, M, L"/>
    <s v="M"/>
    <s v="Green"/>
    <s v="Average"/>
    <x v="21"/>
    <x v="6"/>
    <x v="7"/>
    <x v="1"/>
    <x v="1"/>
    <x v="4"/>
    <x v="4"/>
    <x v="4"/>
  </r>
  <r>
    <n v="1199"/>
    <s v="Z7V5"/>
    <n v="2601.273763129469"/>
    <n v="2.6012737631294688E+16"/>
    <x v="0"/>
    <x v="7"/>
    <s v="Worst"/>
    <n v="2.9352663091381344E+16"/>
    <x v="401"/>
    <x v="1181"/>
    <x v="0"/>
    <s v="S, L, XL"/>
    <s v="S"/>
    <s v="Blue"/>
    <s v="High"/>
    <x v="42"/>
    <x v="7"/>
    <x v="1"/>
    <x v="5"/>
    <x v="1"/>
    <x v="4"/>
    <x v="4"/>
    <x v="3"/>
  </r>
  <r>
    <n v="1201"/>
    <s v="H8K3"/>
    <n v="665.8091191577563"/>
    <n v="6658091191577563"/>
    <x v="2"/>
    <x v="8"/>
    <s v="Bad"/>
    <n v="2.9052205144048052E+16"/>
    <x v="328"/>
    <x v="1182"/>
    <x v="1"/>
    <s v="M, L, XL"/>
    <s v="S"/>
    <s v="Green"/>
    <s v="High"/>
    <x v="41"/>
    <x v="6"/>
    <x v="8"/>
    <x v="3"/>
    <x v="3"/>
    <x v="0"/>
    <x v="4"/>
    <x v="0"/>
  </r>
  <r>
    <n v="1203"/>
    <s v="B6B4"/>
    <n v="1108.5515583040903"/>
    <n v="1.1085515583040904E+16"/>
    <x v="2"/>
    <x v="0"/>
    <s v="Good"/>
    <n v="4288108347601932"/>
    <x v="366"/>
    <x v="1183"/>
    <x v="1"/>
    <s v="S, M, L"/>
    <s v="M"/>
    <s v="Blue"/>
    <s v="Very Low"/>
    <x v="4"/>
    <x v="4"/>
    <x v="9"/>
    <x v="5"/>
    <x v="1"/>
    <x v="0"/>
    <x v="0"/>
    <x v="1"/>
  </r>
  <r>
    <n v="1204"/>
    <s v="B4R3"/>
    <n v="32.4589336669315"/>
    <n v="324589336669315"/>
    <x v="1"/>
    <x v="9"/>
    <s v="Best"/>
    <n v="3300910536620609"/>
    <x v="410"/>
    <x v="1184"/>
    <x v="1"/>
    <s v="S, M, L"/>
    <s v="S"/>
    <s v="Blue"/>
    <s v="High"/>
    <x v="39"/>
    <x v="5"/>
    <x v="4"/>
    <x v="2"/>
    <x v="4"/>
    <x v="1"/>
    <x v="4"/>
    <x v="3"/>
  </r>
  <r>
    <n v="1205"/>
    <s v="H4G0"/>
    <n v="692.00235197499978"/>
    <n v="6920023519749998"/>
    <x v="4"/>
    <x v="4"/>
    <s v="Best"/>
    <n v="1.7086702090782762E+16"/>
    <x v="279"/>
    <x v="1185"/>
    <x v="3"/>
    <s v="M, L, XL"/>
    <s v="L"/>
    <s v="Blue"/>
    <s v="Negligible"/>
    <x v="36"/>
    <x v="2"/>
    <x v="0"/>
    <x v="1"/>
    <x v="0"/>
    <x v="4"/>
    <x v="3"/>
    <x v="1"/>
  </r>
  <r>
    <n v="1206"/>
    <s v="K4C2"/>
    <n v="974.19307010170201"/>
    <n v="9741930701017020"/>
    <x v="3"/>
    <x v="3"/>
    <s v="Not Good"/>
    <n v="1476659669312102"/>
    <x v="91"/>
    <x v="1186"/>
    <x v="7"/>
    <s v="M, L, XL"/>
    <s v="L"/>
    <s v="Green"/>
    <s v="High"/>
    <x v="21"/>
    <x v="0"/>
    <x v="9"/>
    <x v="2"/>
    <x v="3"/>
    <x v="0"/>
    <x v="4"/>
    <x v="3"/>
  </r>
  <r>
    <n v="1207"/>
    <s v="W0W7"/>
    <n v="229.14461189912581"/>
    <n v="2291446118991258"/>
    <x v="3"/>
    <x v="5"/>
    <s v="Best"/>
    <n v="4162990105498389"/>
    <x v="251"/>
    <x v="1187"/>
    <x v="9"/>
    <s v="S, L, XL"/>
    <s v="M"/>
    <s v="Red"/>
    <s v="Very Low"/>
    <x v="32"/>
    <x v="5"/>
    <x v="0"/>
    <x v="2"/>
    <x v="4"/>
    <x v="1"/>
    <x v="4"/>
    <x v="2"/>
  </r>
  <r>
    <n v="1208"/>
    <s v="W8Q6"/>
    <n v="775.47614885805217"/>
    <n v="7754761488580522"/>
    <x v="6"/>
    <x v="2"/>
    <s v="Very Bad"/>
    <n v="2.3101814266408204E+16"/>
    <x v="415"/>
    <x v="1188"/>
    <x v="7"/>
    <s v="S, M, L"/>
    <s v="S"/>
    <s v="Blue"/>
    <s v="Medium"/>
    <x v="40"/>
    <x v="4"/>
    <x v="5"/>
    <x v="2"/>
    <x v="2"/>
    <x v="3"/>
    <x v="1"/>
    <x v="3"/>
  </r>
  <r>
    <n v="1209"/>
    <s v="F2X8"/>
    <n v="806.62486683745806"/>
    <n v="8066248668374581"/>
    <x v="5"/>
    <x v="7"/>
    <s v="Good"/>
    <n v="2498413090176116"/>
    <x v="194"/>
    <x v="1189"/>
    <x v="5"/>
    <s v="M, L, XL"/>
    <s v="L"/>
    <s v="Black"/>
    <s v="Very Low"/>
    <x v="14"/>
    <x v="1"/>
    <x v="9"/>
    <x v="5"/>
    <x v="1"/>
    <x v="2"/>
    <x v="4"/>
    <x v="3"/>
  </r>
  <r>
    <n v="1210"/>
    <s v="T4L9"/>
    <n v="655.80353765001041"/>
    <n v="6558035376500104"/>
    <x v="5"/>
    <x v="4"/>
    <s v="Very Bad"/>
    <n v="4450750048626533"/>
    <x v="422"/>
    <x v="1190"/>
    <x v="8"/>
    <s v="M, L, XL"/>
    <s v="M"/>
    <s v="Blue"/>
    <s v="Above Average"/>
    <x v="44"/>
    <x v="4"/>
    <x v="6"/>
    <x v="5"/>
    <x v="2"/>
    <x v="4"/>
    <x v="4"/>
    <x v="1"/>
  </r>
  <r>
    <n v="1211"/>
    <s v="T7N2"/>
    <n v="644.81127545073321"/>
    <n v="6448112754507332"/>
    <x v="5"/>
    <x v="0"/>
    <s v="Not Good"/>
    <n v="1.8997619940862016E+16"/>
    <x v="185"/>
    <x v="1191"/>
    <x v="9"/>
    <s v="M, L, XL"/>
    <s v="L"/>
    <s v="Black"/>
    <s v="Very High"/>
    <x v="12"/>
    <x v="6"/>
    <x v="9"/>
    <x v="5"/>
    <x v="2"/>
    <x v="3"/>
    <x v="0"/>
    <x v="1"/>
  </r>
  <r>
    <n v="1212"/>
    <s v="B9W9"/>
    <n v="156.1995024654631"/>
    <n v="1561995024654631"/>
    <x v="5"/>
    <x v="0"/>
    <s v="Bad"/>
    <n v="2.4708649916797088E+16"/>
    <x v="288"/>
    <x v="1192"/>
    <x v="5"/>
    <s v="S, M, L"/>
    <s v="S"/>
    <s v="Green"/>
    <s v="Very Low"/>
    <x v="20"/>
    <x v="8"/>
    <x v="6"/>
    <x v="1"/>
    <x v="0"/>
    <x v="4"/>
    <x v="1"/>
    <x v="2"/>
  </r>
  <r>
    <n v="1213"/>
    <s v="D5S1"/>
    <n v="368.70964689032462"/>
    <n v="3687096468903246"/>
    <x v="7"/>
    <x v="5"/>
    <s v="Best"/>
    <n v="3.4186369603264216E+16"/>
    <x v="309"/>
    <x v="1193"/>
    <x v="9"/>
    <s v="M, L, XL"/>
    <s v="XL"/>
    <s v="Green"/>
    <s v="Very Low"/>
    <x v="28"/>
    <x v="3"/>
    <x v="1"/>
    <x v="3"/>
    <x v="0"/>
    <x v="4"/>
    <x v="3"/>
    <x v="1"/>
  </r>
  <r>
    <n v="1214"/>
    <s v="G2B0"/>
    <n v="796.6172293580355"/>
    <n v="7966172293580355"/>
    <x v="7"/>
    <x v="2"/>
    <s v="Very Good"/>
    <n v="4717864162584076"/>
    <x v="172"/>
    <x v="1194"/>
    <x v="0"/>
    <s v="M, L, XL"/>
    <s v="M"/>
    <s v="Green"/>
    <s v="Above Average"/>
    <x v="39"/>
    <x v="8"/>
    <x v="6"/>
    <x v="5"/>
    <x v="1"/>
    <x v="3"/>
    <x v="0"/>
    <x v="0"/>
  </r>
  <r>
    <n v="1215"/>
    <s v="N9V3"/>
    <n v="1658.9683711238736"/>
    <n v="1.6589683711238736E+16"/>
    <x v="6"/>
    <x v="7"/>
    <s v="Best"/>
    <n v="4729569535389927"/>
    <x v="17"/>
    <x v="1195"/>
    <x v="7"/>
    <s v="S, M, L"/>
    <s v="M"/>
    <s v="Green"/>
    <s v="Very Low"/>
    <x v="11"/>
    <x v="4"/>
    <x v="7"/>
    <x v="3"/>
    <x v="3"/>
    <x v="2"/>
    <x v="4"/>
    <x v="5"/>
  </r>
  <r>
    <n v="1216"/>
    <s v="S1C5"/>
    <n v="528.49585534478422"/>
    <n v="5284958553447842"/>
    <x v="7"/>
    <x v="9"/>
    <s v="Bad"/>
    <n v="4.8480354757872848E+16"/>
    <x v="101"/>
    <x v="1196"/>
    <x v="8"/>
    <s v="M, L, XL"/>
    <s v="XL"/>
    <s v="Black"/>
    <s v="Average"/>
    <x v="10"/>
    <x v="5"/>
    <x v="4"/>
    <x v="0"/>
    <x v="2"/>
    <x v="4"/>
    <x v="3"/>
    <x v="5"/>
  </r>
  <r>
    <n v="1217"/>
    <s v="V8O9"/>
    <n v="4643.1716917260492"/>
    <n v="4.6431716917260496E+16"/>
    <x v="2"/>
    <x v="2"/>
    <s v="Good"/>
    <n v="3957958581032268"/>
    <x v="375"/>
    <x v="1197"/>
    <x v="3"/>
    <s v="M, L, XL"/>
    <s v="L"/>
    <s v="Green"/>
    <s v="Low"/>
    <x v="37"/>
    <x v="8"/>
    <x v="7"/>
    <x v="4"/>
    <x v="2"/>
    <x v="4"/>
    <x v="3"/>
    <x v="5"/>
  </r>
  <r>
    <n v="1218"/>
    <s v="V4K8"/>
    <n v="823.63024107050421"/>
    <n v="8236302410705042"/>
    <x v="4"/>
    <x v="1"/>
    <s v="Very Good"/>
    <n v="4949423512092785"/>
    <x v="31"/>
    <x v="1198"/>
    <x v="4"/>
    <s v="S, L, XL"/>
    <s v="M"/>
    <s v="Red"/>
    <s v="Very High"/>
    <x v="13"/>
    <x v="4"/>
    <x v="9"/>
    <x v="3"/>
    <x v="2"/>
    <x v="4"/>
    <x v="0"/>
    <x v="5"/>
  </r>
  <r>
    <n v="1219"/>
    <s v="A6X3"/>
    <n v="2480.3800612983737"/>
    <n v="2.4803800612983736E+16"/>
    <x v="0"/>
    <x v="9"/>
    <s v="Not Good"/>
    <n v="3.8559483512027032E+16"/>
    <x v="395"/>
    <x v="1199"/>
    <x v="7"/>
    <s v="M, L, XL"/>
    <s v="L"/>
    <s v="Green"/>
    <s v="Very High"/>
    <x v="33"/>
    <x v="5"/>
    <x v="7"/>
    <x v="4"/>
    <x v="4"/>
    <x v="1"/>
    <x v="3"/>
    <x v="2"/>
  </r>
  <r>
    <n v="1220"/>
    <s v="T6W6"/>
    <n v="681.38602886678461"/>
    <n v="6813860288667846"/>
    <x v="6"/>
    <x v="1"/>
    <s v="Very Good"/>
    <n v="3478656761567335"/>
    <x v="289"/>
    <x v="1200"/>
    <x v="0"/>
    <s v="S, M, L"/>
    <s v="L"/>
    <s v="Red"/>
    <s v="Low"/>
    <x v="15"/>
    <x v="6"/>
    <x v="6"/>
    <x v="0"/>
    <x v="1"/>
    <x v="1"/>
    <x v="3"/>
    <x v="0"/>
  </r>
  <r>
    <n v="1221"/>
    <s v="A3O1"/>
    <n v="419.3743081371652"/>
    <n v="4193743081371652"/>
    <x v="5"/>
    <x v="5"/>
    <s v="Worst"/>
    <n v="2770864009377942"/>
    <x v="360"/>
    <x v="1201"/>
    <x v="4"/>
    <s v="S, M, L"/>
    <s v="S"/>
    <s v="Red"/>
    <s v="Average"/>
    <x v="8"/>
    <x v="2"/>
    <x v="0"/>
    <x v="1"/>
    <x v="4"/>
    <x v="4"/>
    <x v="0"/>
    <x v="2"/>
  </r>
  <r>
    <n v="1222"/>
    <s v="B6O2"/>
    <n v="1767.0188130205993"/>
    <n v="1.7670188130205992E+16"/>
    <x v="6"/>
    <x v="7"/>
    <s v="Not Good"/>
    <n v="4455953421433383"/>
    <x v="132"/>
    <x v="1202"/>
    <x v="6"/>
    <s v="M, L, XL"/>
    <s v="L"/>
    <s v="Red"/>
    <s v="Significant"/>
    <x v="23"/>
    <x v="7"/>
    <x v="6"/>
    <x v="4"/>
    <x v="2"/>
    <x v="0"/>
    <x v="5"/>
    <x v="5"/>
  </r>
  <r>
    <n v="1223"/>
    <s v="F9N4"/>
    <n v="1388.4002593559264"/>
    <n v="1.3884002593559264E+16"/>
    <x v="4"/>
    <x v="7"/>
    <s v="Very Bad"/>
    <n v="1.4853747193079596E+16"/>
    <x v="209"/>
    <x v="1203"/>
    <x v="5"/>
    <s v="M, L, XL"/>
    <s v="S"/>
    <s v="Blue"/>
    <s v="Low"/>
    <x v="11"/>
    <x v="9"/>
    <x v="7"/>
    <x v="4"/>
    <x v="4"/>
    <x v="0"/>
    <x v="5"/>
    <x v="2"/>
  </r>
  <r>
    <n v="1224"/>
    <s v="W0P8"/>
    <n v="261.58648663513088"/>
    <n v="2615864866351309"/>
    <x v="1"/>
    <x v="0"/>
    <s v="Good"/>
    <n v="3765833185208639"/>
    <x v="278"/>
    <x v="1204"/>
    <x v="3"/>
    <s v="S, L, XL"/>
    <s v="XL"/>
    <s v="Green"/>
    <s v="Below Average"/>
    <x v="11"/>
    <x v="5"/>
    <x v="0"/>
    <x v="5"/>
    <x v="0"/>
    <x v="0"/>
    <x v="5"/>
    <x v="0"/>
  </r>
  <r>
    <n v="1225"/>
    <s v="S6B7"/>
    <n v="8.3206300331162009"/>
    <n v="83206300331162"/>
    <x v="7"/>
    <x v="5"/>
    <s v="Very Good"/>
    <n v="2221584634609309"/>
    <x v="346"/>
    <x v="1205"/>
    <x v="1"/>
    <s v="M, L, XL"/>
    <s v="S"/>
    <s v="Green"/>
    <s v="Below Average"/>
    <x v="36"/>
    <x v="5"/>
    <x v="2"/>
    <x v="0"/>
    <x v="1"/>
    <x v="3"/>
    <x v="1"/>
    <x v="4"/>
  </r>
  <r>
    <n v="1226"/>
    <s v="E5Y6"/>
    <n v="60.308796273159899"/>
    <n v="603087962731599"/>
    <x v="4"/>
    <x v="0"/>
    <s v="Worst"/>
    <n v="4422815272864133"/>
    <x v="178"/>
    <x v="1206"/>
    <x v="9"/>
    <s v="S, M, L"/>
    <s v="M"/>
    <s v="Black"/>
    <s v="Very High"/>
    <x v="28"/>
    <x v="1"/>
    <x v="1"/>
    <x v="2"/>
    <x v="4"/>
    <x v="2"/>
    <x v="0"/>
    <x v="2"/>
  </r>
  <r>
    <n v="1227"/>
    <s v="I6A3"/>
    <n v="919.1573878213452"/>
    <n v="9191573878213452"/>
    <x v="1"/>
    <x v="0"/>
    <s v="Best"/>
    <n v="3410748125347597"/>
    <x v="201"/>
    <x v="1207"/>
    <x v="9"/>
    <s v="M, L, XL"/>
    <s v="S"/>
    <s v="Blue"/>
    <s v="Negligible"/>
    <x v="0"/>
    <x v="1"/>
    <x v="8"/>
    <x v="1"/>
    <x v="4"/>
    <x v="2"/>
    <x v="0"/>
    <x v="0"/>
  </r>
  <r>
    <n v="1228"/>
    <s v="L6R6"/>
    <n v="843.43433634332291"/>
    <n v="8434343363433229"/>
    <x v="0"/>
    <x v="1"/>
    <s v="Bad"/>
    <n v="4884582396453397"/>
    <x v="213"/>
    <x v="1208"/>
    <x v="1"/>
    <s v="S, M, L"/>
    <s v="M"/>
    <s v="Blue"/>
    <s v="Very High"/>
    <x v="10"/>
    <x v="5"/>
    <x v="7"/>
    <x v="1"/>
    <x v="4"/>
    <x v="3"/>
    <x v="1"/>
    <x v="1"/>
  </r>
  <r>
    <n v="1229"/>
    <s v="G0Y1"/>
    <n v="2858.9126420580083"/>
    <n v="2.8589126420580084E+16"/>
    <x v="1"/>
    <x v="0"/>
    <s v="Very Bad"/>
    <n v="3996844969841129"/>
    <x v="381"/>
    <x v="1209"/>
    <x v="6"/>
    <s v="S, M, L"/>
    <s v="M"/>
    <s v="Green"/>
    <s v="Very High"/>
    <x v="37"/>
    <x v="3"/>
    <x v="2"/>
    <x v="4"/>
    <x v="0"/>
    <x v="3"/>
    <x v="4"/>
    <x v="5"/>
  </r>
  <r>
    <n v="1230"/>
    <s v="U5M3"/>
    <n v="478.66475734121008"/>
    <n v="4786647573412101"/>
    <x v="1"/>
    <x v="1"/>
    <s v="Very Bad"/>
    <n v="4247353413402653"/>
    <x v="444"/>
    <x v="1210"/>
    <x v="0"/>
    <s v="S, L, XL"/>
    <s v="M"/>
    <s v="Black"/>
    <s v="Low"/>
    <x v="35"/>
    <x v="9"/>
    <x v="5"/>
    <x v="5"/>
    <x v="0"/>
    <x v="0"/>
    <x v="3"/>
    <x v="5"/>
  </r>
  <r>
    <n v="1231"/>
    <s v="V9F5"/>
    <n v="1325.8168574864469"/>
    <n v="1.3258168574864468E+16"/>
    <x v="4"/>
    <x v="6"/>
    <s v="Bad"/>
    <n v="4943165781636798"/>
    <x v="168"/>
    <x v="1211"/>
    <x v="6"/>
    <s v="S, L, XL"/>
    <s v="L"/>
    <s v="Blue"/>
    <s v="Very High"/>
    <x v="34"/>
    <x v="5"/>
    <x v="5"/>
    <x v="0"/>
    <x v="2"/>
    <x v="1"/>
    <x v="1"/>
    <x v="2"/>
  </r>
  <r>
    <n v="1232"/>
    <s v="R5R6"/>
    <n v="609.3541437359363"/>
    <n v="6093541437359363"/>
    <x v="1"/>
    <x v="4"/>
    <s v="Very Bad"/>
    <n v="1.5663488456982582E+16"/>
    <x v="310"/>
    <x v="1212"/>
    <x v="3"/>
    <s v="M, L, XL"/>
    <s v="L"/>
    <s v="Black"/>
    <s v="High"/>
    <x v="20"/>
    <x v="5"/>
    <x v="0"/>
    <x v="0"/>
    <x v="2"/>
    <x v="0"/>
    <x v="2"/>
    <x v="4"/>
  </r>
  <r>
    <n v="1233"/>
    <s v="R3C1"/>
    <n v="378.89965910702978"/>
    <n v="3788996591070298"/>
    <x v="5"/>
    <x v="6"/>
    <s v="Good"/>
    <n v="1.2808856516606904E+16"/>
    <x v="60"/>
    <x v="1213"/>
    <x v="1"/>
    <s v="S, L, XL"/>
    <s v="M"/>
    <s v="Black"/>
    <s v="Average"/>
    <x v="39"/>
    <x v="8"/>
    <x v="1"/>
    <x v="1"/>
    <x v="3"/>
    <x v="1"/>
    <x v="4"/>
    <x v="1"/>
  </r>
  <r>
    <n v="1234"/>
    <s v="S2L7"/>
    <n v="830.41001365564648"/>
    <n v="8304100136556465"/>
    <x v="2"/>
    <x v="0"/>
    <s v="Worst"/>
    <n v="4279072386446902"/>
    <x v="145"/>
    <x v="1214"/>
    <x v="0"/>
    <s v="S, M, L"/>
    <s v="XL"/>
    <s v="Blue"/>
    <s v="Above Average"/>
    <x v="12"/>
    <x v="6"/>
    <x v="4"/>
    <x v="3"/>
    <x v="0"/>
    <x v="2"/>
    <x v="4"/>
    <x v="2"/>
  </r>
  <r>
    <n v="1235"/>
    <s v="R3B4"/>
    <n v="596.59667785759859"/>
    <n v="5965966778575986"/>
    <x v="0"/>
    <x v="7"/>
    <s v="Very Bad"/>
    <n v="419091758736068"/>
    <x v="1"/>
    <x v="1215"/>
    <x v="3"/>
    <s v="S, L, XL"/>
    <s v="L"/>
    <s v="Red"/>
    <s v="Very High"/>
    <x v="36"/>
    <x v="3"/>
    <x v="8"/>
    <x v="5"/>
    <x v="2"/>
    <x v="2"/>
    <x v="3"/>
    <x v="2"/>
  </r>
  <r>
    <n v="1236"/>
    <s v="T7A7"/>
    <n v="974.33785834570324"/>
    <n v="9743378583457032"/>
    <x v="1"/>
    <x v="7"/>
    <s v="Best"/>
    <n v="2771454693197495"/>
    <x v="262"/>
    <x v="1216"/>
    <x v="8"/>
    <s v="S, M, L"/>
    <s v="M"/>
    <s v="Red"/>
    <s v="Average"/>
    <x v="7"/>
    <x v="1"/>
    <x v="3"/>
    <x v="2"/>
    <x v="3"/>
    <x v="2"/>
    <x v="3"/>
    <x v="4"/>
  </r>
  <r>
    <n v="1237"/>
    <s v="A3T9"/>
    <n v="738.06087214783588"/>
    <n v="7380608721478359"/>
    <x v="2"/>
    <x v="2"/>
    <s v="Very Good"/>
    <n v="4027939774530406"/>
    <x v="102"/>
    <x v="1217"/>
    <x v="6"/>
    <s v="M, L, XL"/>
    <s v="M"/>
    <s v="Blue"/>
    <s v="Negligible"/>
    <x v="25"/>
    <x v="0"/>
    <x v="9"/>
    <x v="0"/>
    <x v="4"/>
    <x v="1"/>
    <x v="3"/>
    <x v="4"/>
  </r>
  <r>
    <n v="1238"/>
    <s v="Z4K1"/>
    <n v="1.0981875684542"/>
    <n v="10981875684542"/>
    <x v="6"/>
    <x v="3"/>
    <s v="Good"/>
    <n v="3.2079225191753972E+16"/>
    <x v="72"/>
    <x v="1218"/>
    <x v="9"/>
    <s v="S, M, L"/>
    <s v="L"/>
    <s v="Black"/>
    <s v="Very High"/>
    <x v="31"/>
    <x v="8"/>
    <x v="6"/>
    <x v="0"/>
    <x v="2"/>
    <x v="1"/>
    <x v="3"/>
    <x v="0"/>
  </r>
  <r>
    <n v="1239"/>
    <s v="I7M5"/>
    <n v="265.67890278500209"/>
    <n v="2656789027850021"/>
    <x v="3"/>
    <x v="7"/>
    <s v="Best"/>
    <n v="2951622990931079"/>
    <x v="418"/>
    <x v="1219"/>
    <x v="8"/>
    <s v="S, M, L"/>
    <s v="XL"/>
    <s v="Red"/>
    <s v="Medium"/>
    <x v="15"/>
    <x v="5"/>
    <x v="3"/>
    <x v="4"/>
    <x v="3"/>
    <x v="3"/>
    <x v="1"/>
    <x v="0"/>
  </r>
  <r>
    <n v="1240"/>
    <s v="I4D1"/>
    <n v="6157.4048110901049"/>
    <n v="6.1574048110901048E+16"/>
    <x v="7"/>
    <x v="6"/>
    <s v="Very Bad"/>
    <n v="2282906060680634"/>
    <x v="177"/>
    <x v="1220"/>
    <x v="7"/>
    <s v="S, M, L"/>
    <s v="XL"/>
    <s v="Green"/>
    <s v="Significant"/>
    <x v="41"/>
    <x v="7"/>
    <x v="7"/>
    <x v="2"/>
    <x v="0"/>
    <x v="2"/>
    <x v="2"/>
    <x v="0"/>
  </r>
  <r>
    <n v="1241"/>
    <s v="P7O6"/>
    <n v="1819.7944711208984"/>
    <n v="1.8197944711208984E+16"/>
    <x v="5"/>
    <x v="8"/>
    <s v="Bad"/>
    <n v="2493029936731596"/>
    <x v="158"/>
    <x v="1221"/>
    <x v="4"/>
    <s v="S, M, L"/>
    <s v="M"/>
    <s v="Black"/>
    <s v="Above Average"/>
    <x v="23"/>
    <x v="0"/>
    <x v="6"/>
    <x v="3"/>
    <x v="4"/>
    <x v="4"/>
    <x v="0"/>
    <x v="1"/>
  </r>
  <r>
    <n v="1242"/>
    <s v="Y7G1"/>
    <n v="5667.8887254298661"/>
    <n v="5.6678887254298664E+16"/>
    <x v="4"/>
    <x v="5"/>
    <s v="Worst"/>
    <n v="1098200836452941"/>
    <x v="208"/>
    <x v="1222"/>
    <x v="7"/>
    <s v="M, L, XL"/>
    <s v="XL"/>
    <s v="Black"/>
    <s v="High"/>
    <x v="27"/>
    <x v="9"/>
    <x v="8"/>
    <x v="2"/>
    <x v="0"/>
    <x v="1"/>
    <x v="5"/>
    <x v="1"/>
  </r>
  <r>
    <n v="1243"/>
    <s v="O3I5"/>
    <n v="287.3121024018119"/>
    <n v="2873121024018119"/>
    <x v="6"/>
    <x v="1"/>
    <s v="Best"/>
    <n v="2679687559580458"/>
    <x v="445"/>
    <x v="1223"/>
    <x v="3"/>
    <s v="M, L, XL"/>
    <s v="L"/>
    <s v="Blue"/>
    <s v="Below Average"/>
    <x v="5"/>
    <x v="3"/>
    <x v="8"/>
    <x v="1"/>
    <x v="0"/>
    <x v="2"/>
    <x v="0"/>
    <x v="4"/>
  </r>
  <r>
    <n v="1244"/>
    <s v="N8M1"/>
    <n v="86.356188453030697"/>
    <n v="863561884530307"/>
    <x v="0"/>
    <x v="9"/>
    <s v="Worst"/>
    <n v="2011720481655654"/>
    <x v="446"/>
    <x v="1224"/>
    <x v="0"/>
    <s v="S, M, L"/>
    <s v="L"/>
    <s v="Red"/>
    <s v="Very Low"/>
    <x v="3"/>
    <x v="9"/>
    <x v="5"/>
    <x v="1"/>
    <x v="1"/>
    <x v="4"/>
    <x v="3"/>
    <x v="0"/>
  </r>
  <r>
    <n v="1245"/>
    <s v="H5E4"/>
    <n v="1263.9906436309784"/>
    <n v="1.2639906436309784E+16"/>
    <x v="4"/>
    <x v="3"/>
    <s v="Not Good"/>
    <n v="2.1412737083312576E+16"/>
    <x v="433"/>
    <x v="1225"/>
    <x v="3"/>
    <s v="S, L, XL"/>
    <s v="S"/>
    <s v="Black"/>
    <s v="Above Average"/>
    <x v="38"/>
    <x v="3"/>
    <x v="3"/>
    <x v="2"/>
    <x v="3"/>
    <x v="3"/>
    <x v="5"/>
    <x v="3"/>
  </r>
  <r>
    <n v="1246"/>
    <s v="O9O5"/>
    <n v="4771.2311904228309"/>
    <n v="4.7712311904228312E+16"/>
    <x v="0"/>
    <x v="7"/>
    <s v="Best"/>
    <n v="4944643235136569"/>
    <x v="332"/>
    <x v="1226"/>
    <x v="8"/>
    <s v="S, L, XL"/>
    <s v="XL"/>
    <s v="Blue"/>
    <s v="Very Low"/>
    <x v="15"/>
    <x v="9"/>
    <x v="6"/>
    <x v="1"/>
    <x v="2"/>
    <x v="2"/>
    <x v="4"/>
    <x v="1"/>
  </r>
  <r>
    <n v="1247"/>
    <s v="Q3K3"/>
    <n v="2476.1319420557561"/>
    <n v="2.476131942055756E+16"/>
    <x v="5"/>
    <x v="3"/>
    <s v="Very Bad"/>
    <n v="3.574257859308424E+16"/>
    <x v="415"/>
    <x v="1227"/>
    <x v="1"/>
    <s v="S, L, XL"/>
    <s v="L"/>
    <s v="Red"/>
    <s v="Average"/>
    <x v="26"/>
    <x v="0"/>
    <x v="9"/>
    <x v="1"/>
    <x v="2"/>
    <x v="3"/>
    <x v="3"/>
    <x v="3"/>
  </r>
  <r>
    <n v="1248"/>
    <s v="Q0S8"/>
    <n v="695.92208159532186"/>
    <n v="6959220815953219"/>
    <x v="5"/>
    <x v="8"/>
    <s v="Best"/>
    <n v="1.2091352053452074E+16"/>
    <x v="47"/>
    <x v="1228"/>
    <x v="5"/>
    <s v="S, M, L"/>
    <s v="L"/>
    <s v="Blue"/>
    <s v="Negligible"/>
    <x v="16"/>
    <x v="0"/>
    <x v="7"/>
    <x v="0"/>
    <x v="4"/>
    <x v="3"/>
    <x v="2"/>
    <x v="5"/>
  </r>
  <r>
    <n v="1249"/>
    <s v="S7T6"/>
    <n v="2085.6953473123262"/>
    <n v="2.0856953473123264E+16"/>
    <x v="3"/>
    <x v="4"/>
    <s v="Bad"/>
    <n v="3.6657441699556736E+16"/>
    <x v="229"/>
    <x v="1229"/>
    <x v="6"/>
    <s v="M, L, XL"/>
    <s v="S"/>
    <s v="Green"/>
    <s v="High"/>
    <x v="41"/>
    <x v="0"/>
    <x v="7"/>
    <x v="5"/>
    <x v="2"/>
    <x v="1"/>
    <x v="1"/>
    <x v="0"/>
  </r>
  <r>
    <n v="1250"/>
    <s v="I2E8"/>
    <n v="2307.4861447540438"/>
    <n v="2.307486144754044E+16"/>
    <x v="0"/>
    <x v="0"/>
    <s v="Good"/>
    <n v="288228564053048"/>
    <x v="419"/>
    <x v="1230"/>
    <x v="5"/>
    <s v="M, L, XL"/>
    <s v="M"/>
    <s v="Blue"/>
    <s v="Medium"/>
    <x v="33"/>
    <x v="5"/>
    <x v="4"/>
    <x v="0"/>
    <x v="0"/>
    <x v="4"/>
    <x v="2"/>
    <x v="2"/>
  </r>
  <r>
    <n v="1251"/>
    <s v="Z0E8"/>
    <n v="1038.3268594235456"/>
    <n v="1.0383268594235456E+16"/>
    <x v="2"/>
    <x v="7"/>
    <s v="Very Good"/>
    <n v="3331911116354716"/>
    <x v="278"/>
    <x v="1231"/>
    <x v="5"/>
    <s v="M, L, XL"/>
    <s v="M"/>
    <s v="Red"/>
    <s v="High"/>
    <x v="33"/>
    <x v="3"/>
    <x v="9"/>
    <x v="4"/>
    <x v="0"/>
    <x v="0"/>
    <x v="4"/>
    <x v="5"/>
  </r>
  <r>
    <n v="1252"/>
    <s v="Q5H9"/>
    <n v="322.20596072505629"/>
    <n v="3222059607250563"/>
    <x v="2"/>
    <x v="7"/>
    <s v="Bad"/>
    <n v="1735704782427106"/>
    <x v="380"/>
    <x v="1232"/>
    <x v="6"/>
    <s v="S, L, XL"/>
    <s v="S"/>
    <s v="Blue"/>
    <s v="Low"/>
    <x v="12"/>
    <x v="3"/>
    <x v="6"/>
    <x v="2"/>
    <x v="4"/>
    <x v="1"/>
    <x v="5"/>
    <x v="5"/>
  </r>
  <r>
    <n v="1253"/>
    <s v="K5M1"/>
    <n v="114.1148246922769"/>
    <n v="1141148246922769"/>
    <x v="0"/>
    <x v="1"/>
    <s v="Best"/>
    <n v="4239013969403473"/>
    <x v="45"/>
    <x v="1233"/>
    <x v="7"/>
    <s v="S, L, XL"/>
    <s v="M"/>
    <s v="Black"/>
    <s v="Very High"/>
    <x v="38"/>
    <x v="8"/>
    <x v="1"/>
    <x v="1"/>
    <x v="3"/>
    <x v="0"/>
    <x v="3"/>
    <x v="0"/>
  </r>
  <r>
    <n v="1254"/>
    <s v="K3S1"/>
    <n v="320.84111068765952"/>
    <n v="3208411106876595"/>
    <x v="3"/>
    <x v="6"/>
    <s v="Good"/>
    <n v="3090984113874494"/>
    <x v="7"/>
    <x v="1234"/>
    <x v="2"/>
    <s v="M, L, XL"/>
    <s v="XL"/>
    <s v="Green"/>
    <s v="Very High"/>
    <x v="21"/>
    <x v="3"/>
    <x v="5"/>
    <x v="4"/>
    <x v="0"/>
    <x v="2"/>
    <x v="2"/>
    <x v="0"/>
  </r>
  <r>
    <n v="1255"/>
    <s v="Z9B8"/>
    <n v="372.5708643504197"/>
    <n v="3725708643504197"/>
    <x v="2"/>
    <x v="8"/>
    <s v="Very Good"/>
    <n v="1.0545518562413774E+16"/>
    <x v="59"/>
    <x v="1235"/>
    <x v="2"/>
    <s v="S, L, XL"/>
    <s v="XL"/>
    <s v="Red"/>
    <s v="High"/>
    <x v="20"/>
    <x v="6"/>
    <x v="4"/>
    <x v="5"/>
    <x v="1"/>
    <x v="4"/>
    <x v="3"/>
    <x v="0"/>
  </r>
  <r>
    <n v="1256"/>
    <s v="G4B5"/>
    <n v="4575.7867679691835"/>
    <n v="4.5757867679691832E+16"/>
    <x v="7"/>
    <x v="4"/>
    <s v="Very Bad"/>
    <n v="3.778558161150992E+16"/>
    <x v="12"/>
    <x v="1236"/>
    <x v="2"/>
    <s v="S, M, L"/>
    <s v="S"/>
    <s v="Black"/>
    <s v="Average"/>
    <x v="23"/>
    <x v="6"/>
    <x v="4"/>
    <x v="2"/>
    <x v="0"/>
    <x v="1"/>
    <x v="2"/>
    <x v="3"/>
  </r>
  <r>
    <n v="1257"/>
    <s v="M5P8"/>
    <n v="97.433032985074902"/>
    <n v="974330329850749"/>
    <x v="6"/>
    <x v="9"/>
    <s v="Very Good"/>
    <n v="2.6331714944261372E+16"/>
    <x v="81"/>
    <x v="1237"/>
    <x v="0"/>
    <s v="S, L, XL"/>
    <s v="S"/>
    <s v="Blue"/>
    <s v="Very High"/>
    <x v="46"/>
    <x v="9"/>
    <x v="2"/>
    <x v="3"/>
    <x v="4"/>
    <x v="3"/>
    <x v="2"/>
    <x v="1"/>
  </r>
  <r>
    <n v="1258"/>
    <s v="N1M9"/>
    <n v="9.4324176582153001"/>
    <n v="94324176582153"/>
    <x v="0"/>
    <x v="7"/>
    <s v="Very Bad"/>
    <n v="3.648826376650176E+16"/>
    <x v="374"/>
    <x v="1238"/>
    <x v="0"/>
    <s v="S, M, L"/>
    <s v="S"/>
    <s v="Red"/>
    <s v="High"/>
    <x v="21"/>
    <x v="7"/>
    <x v="3"/>
    <x v="3"/>
    <x v="1"/>
    <x v="0"/>
    <x v="2"/>
    <x v="5"/>
  </r>
  <r>
    <n v="1259"/>
    <s v="N9O2"/>
    <n v="3987.001398001335"/>
    <n v="3.9870013980013352E+16"/>
    <x v="1"/>
    <x v="3"/>
    <s v="Worst"/>
    <n v="3485445016985026"/>
    <x v="299"/>
    <x v="1239"/>
    <x v="2"/>
    <s v="S, L, XL"/>
    <s v="S"/>
    <s v="Green"/>
    <s v="Above Average"/>
    <x v="27"/>
    <x v="8"/>
    <x v="3"/>
    <x v="1"/>
    <x v="1"/>
    <x v="3"/>
    <x v="1"/>
    <x v="5"/>
  </r>
  <r>
    <n v="1260"/>
    <s v="H2I9"/>
    <n v="198.3512018693161"/>
    <n v="1983512018693161"/>
    <x v="6"/>
    <x v="7"/>
    <s v="Best"/>
    <n v="3.4151048656436336E+16"/>
    <x v="294"/>
    <x v="1240"/>
    <x v="1"/>
    <s v="M, L, XL"/>
    <s v="S"/>
    <s v="Green"/>
    <s v="Very High"/>
    <x v="3"/>
    <x v="3"/>
    <x v="3"/>
    <x v="5"/>
    <x v="0"/>
    <x v="2"/>
    <x v="4"/>
    <x v="1"/>
  </r>
  <r>
    <n v="1261"/>
    <s v="E6P8"/>
    <n v="35.462386310306101"/>
    <n v="354623863103061"/>
    <x v="3"/>
    <x v="5"/>
    <s v="Not Good"/>
    <n v="4004537766420607"/>
    <x v="331"/>
    <x v="1241"/>
    <x v="3"/>
    <s v="S, M, L"/>
    <s v="L"/>
    <s v="Black"/>
    <s v="Negligible"/>
    <x v="11"/>
    <x v="4"/>
    <x v="6"/>
    <x v="0"/>
    <x v="3"/>
    <x v="2"/>
    <x v="0"/>
    <x v="0"/>
  </r>
  <r>
    <n v="1262"/>
    <s v="P0L9"/>
    <n v="638.13685013631266"/>
    <n v="6381368501363127"/>
    <x v="4"/>
    <x v="1"/>
    <s v="Worst"/>
    <n v="2574063268754844"/>
    <x v="371"/>
    <x v="1242"/>
    <x v="2"/>
    <s v="S, L, XL"/>
    <s v="XL"/>
    <s v="Blue"/>
    <s v="Significant"/>
    <x v="8"/>
    <x v="5"/>
    <x v="3"/>
    <x v="1"/>
    <x v="3"/>
    <x v="0"/>
    <x v="0"/>
    <x v="1"/>
  </r>
  <r>
    <n v="1263"/>
    <s v="W3Z9"/>
    <n v="929.28541190558315"/>
    <n v="9292854119055832"/>
    <x v="4"/>
    <x v="6"/>
    <s v="Bad"/>
    <n v="4824288549631847"/>
    <x v="314"/>
    <x v="1243"/>
    <x v="9"/>
    <s v="S, M, L"/>
    <s v="L"/>
    <s v="Red"/>
    <s v="Above Average"/>
    <x v="44"/>
    <x v="2"/>
    <x v="5"/>
    <x v="1"/>
    <x v="3"/>
    <x v="1"/>
    <x v="0"/>
    <x v="1"/>
  </r>
  <r>
    <n v="1264"/>
    <s v="R3J8"/>
    <n v="848.69207212719255"/>
    <n v="8486920721271926"/>
    <x v="7"/>
    <x v="3"/>
    <s v="Not Good"/>
    <n v="1544931327286096"/>
    <x v="330"/>
    <x v="1244"/>
    <x v="7"/>
    <s v="S, M, L"/>
    <s v="L"/>
    <s v="Blue"/>
    <s v="Significant"/>
    <x v="39"/>
    <x v="7"/>
    <x v="2"/>
    <x v="0"/>
    <x v="4"/>
    <x v="1"/>
    <x v="0"/>
    <x v="4"/>
  </r>
  <r>
    <n v="1265"/>
    <s v="Z3R2"/>
    <n v="270.61987050494162"/>
    <n v="2706198705049416"/>
    <x v="7"/>
    <x v="5"/>
    <s v="Very Bad"/>
    <n v="1125147587000324"/>
    <x v="276"/>
    <x v="1245"/>
    <x v="1"/>
    <s v="S, M, L"/>
    <s v="S"/>
    <s v="Red"/>
    <s v="Average"/>
    <x v="23"/>
    <x v="4"/>
    <x v="3"/>
    <x v="5"/>
    <x v="3"/>
    <x v="4"/>
    <x v="3"/>
    <x v="4"/>
  </r>
  <r>
    <n v="1266"/>
    <s v="P6R9"/>
    <n v="1291.8535583342139"/>
    <n v="1.2918535583342138E+16"/>
    <x v="2"/>
    <x v="2"/>
    <s v="Very Good"/>
    <n v="4697408662182568"/>
    <x v="380"/>
    <x v="1246"/>
    <x v="8"/>
    <s v="S, L, XL"/>
    <s v="S"/>
    <s v="Red"/>
    <s v="Medium"/>
    <x v="32"/>
    <x v="2"/>
    <x v="3"/>
    <x v="1"/>
    <x v="4"/>
    <x v="0"/>
    <x v="1"/>
    <x v="2"/>
  </r>
  <r>
    <n v="1267"/>
    <s v="R4B5"/>
    <n v="2148.7800134631902"/>
    <n v="2.1487800134631904E+16"/>
    <x v="3"/>
    <x v="5"/>
    <s v="Best"/>
    <n v="2674481926584873"/>
    <x v="333"/>
    <x v="1247"/>
    <x v="0"/>
    <s v="M, L, XL"/>
    <s v="XL"/>
    <s v="Black"/>
    <s v="Significant"/>
    <x v="5"/>
    <x v="6"/>
    <x v="3"/>
    <x v="1"/>
    <x v="2"/>
    <x v="3"/>
    <x v="4"/>
    <x v="1"/>
  </r>
  <r>
    <n v="1268"/>
    <s v="E1L5"/>
    <n v="819.69968389787073"/>
    <n v="8196996838978707"/>
    <x v="3"/>
    <x v="0"/>
    <s v="Best"/>
    <n v="2.9817218108566608E+16"/>
    <x v="156"/>
    <x v="1248"/>
    <x v="5"/>
    <s v="M, L, XL"/>
    <s v="XL"/>
    <s v="Blue"/>
    <s v="Above Average"/>
    <x v="41"/>
    <x v="6"/>
    <x v="5"/>
    <x v="1"/>
    <x v="4"/>
    <x v="0"/>
    <x v="0"/>
    <x v="3"/>
  </r>
  <r>
    <n v="1269"/>
    <s v="L8E1"/>
    <n v="6.7770988334917002"/>
    <n v="67770988334917"/>
    <x v="0"/>
    <x v="9"/>
    <s v="Bad"/>
    <n v="470289770235705"/>
    <x v="370"/>
    <x v="1249"/>
    <x v="4"/>
    <s v="M, L, XL"/>
    <s v="L"/>
    <s v="Green"/>
    <s v="Negligible"/>
    <x v="19"/>
    <x v="0"/>
    <x v="1"/>
    <x v="4"/>
    <x v="2"/>
    <x v="3"/>
    <x v="2"/>
    <x v="4"/>
  </r>
  <r>
    <n v="1270"/>
    <s v="N6Q6"/>
    <n v="349.58705583891992"/>
    <n v="3495870558389199"/>
    <x v="1"/>
    <x v="7"/>
    <s v="Not Good"/>
    <n v="2143709203755509"/>
    <x v="38"/>
    <x v="1250"/>
    <x v="4"/>
    <s v="S, L, XL"/>
    <s v="XL"/>
    <s v="Blue"/>
    <s v="Average"/>
    <x v="24"/>
    <x v="5"/>
    <x v="2"/>
    <x v="0"/>
    <x v="0"/>
    <x v="1"/>
    <x v="0"/>
    <x v="5"/>
  </r>
  <r>
    <n v="1271"/>
    <s v="T2M0"/>
    <n v="904.9972211350796"/>
    <n v="9049972211350796"/>
    <x v="5"/>
    <x v="8"/>
    <s v="Very Bad"/>
    <n v="4266519031200158"/>
    <x v="347"/>
    <x v="1251"/>
    <x v="9"/>
    <s v="S, M, L"/>
    <s v="M"/>
    <s v="Blue"/>
    <s v="Below Average"/>
    <x v="10"/>
    <x v="0"/>
    <x v="5"/>
    <x v="4"/>
    <x v="3"/>
    <x v="1"/>
    <x v="5"/>
    <x v="5"/>
  </r>
  <r>
    <n v="1272"/>
    <s v="O5E9"/>
    <n v="881.43195504873154"/>
    <n v="8814319550487315"/>
    <x v="5"/>
    <x v="8"/>
    <s v="Very Bad"/>
    <n v="2.3468399737406976E+16"/>
    <x v="118"/>
    <x v="1252"/>
    <x v="7"/>
    <s v="S, M, L"/>
    <s v="S"/>
    <s v="Red"/>
    <s v="Average"/>
    <x v="39"/>
    <x v="7"/>
    <x v="6"/>
    <x v="4"/>
    <x v="1"/>
    <x v="3"/>
    <x v="5"/>
    <x v="1"/>
  </r>
  <r>
    <n v="1273"/>
    <s v="V3B6"/>
    <n v="734.55067746783038"/>
    <n v="7345506774678304"/>
    <x v="4"/>
    <x v="1"/>
    <s v="Bad"/>
    <n v="3740144924105123"/>
    <x v="67"/>
    <x v="1253"/>
    <x v="0"/>
    <s v="S, L, XL"/>
    <s v="XL"/>
    <s v="Red"/>
    <s v="Very Low"/>
    <x v="38"/>
    <x v="5"/>
    <x v="9"/>
    <x v="2"/>
    <x v="4"/>
    <x v="3"/>
    <x v="0"/>
    <x v="0"/>
  </r>
  <r>
    <n v="1274"/>
    <s v="M3D8"/>
    <n v="394.62144925691678"/>
    <n v="3946214492569168"/>
    <x v="3"/>
    <x v="1"/>
    <s v="Not Good"/>
    <n v="2.9068471148533944E+16"/>
    <x v="192"/>
    <x v="1254"/>
    <x v="8"/>
    <s v="M, L, XL"/>
    <s v="S"/>
    <s v="Blue"/>
    <s v="Medium"/>
    <x v="43"/>
    <x v="4"/>
    <x v="0"/>
    <x v="4"/>
    <x v="4"/>
    <x v="0"/>
    <x v="5"/>
    <x v="5"/>
  </r>
  <r>
    <n v="1275"/>
    <s v="S8T0"/>
    <n v="646.78856027088034"/>
    <n v="6467885602708803"/>
    <x v="4"/>
    <x v="4"/>
    <s v="Best"/>
    <n v="1.6955135399058316E+16"/>
    <x v="288"/>
    <x v="1255"/>
    <x v="9"/>
    <s v="S, L, XL"/>
    <s v="L"/>
    <s v="Red"/>
    <s v="Very Low"/>
    <x v="28"/>
    <x v="1"/>
    <x v="8"/>
    <x v="1"/>
    <x v="1"/>
    <x v="2"/>
    <x v="2"/>
    <x v="4"/>
  </r>
  <r>
    <n v="1276"/>
    <s v="J6E7"/>
    <n v="2732.067671406051"/>
    <n v="2.7320676714060512E+16"/>
    <x v="1"/>
    <x v="3"/>
    <s v="Worst"/>
    <n v="2417931951754648"/>
    <x v="41"/>
    <x v="1256"/>
    <x v="6"/>
    <s v="S, L, XL"/>
    <s v="S"/>
    <s v="Red"/>
    <s v="Low"/>
    <x v="38"/>
    <x v="3"/>
    <x v="1"/>
    <x v="4"/>
    <x v="4"/>
    <x v="3"/>
    <x v="4"/>
    <x v="5"/>
  </r>
  <r>
    <n v="1277"/>
    <s v="S3S2"/>
    <n v="375.30721305070813"/>
    <n v="3753072130507081"/>
    <x v="4"/>
    <x v="3"/>
    <s v="Very Bad"/>
    <n v="2.1590613899213836E+16"/>
    <x v="398"/>
    <x v="1257"/>
    <x v="1"/>
    <s v="S, M, L"/>
    <s v="M"/>
    <s v="Blue"/>
    <s v="High"/>
    <x v="12"/>
    <x v="5"/>
    <x v="1"/>
    <x v="5"/>
    <x v="4"/>
    <x v="2"/>
    <x v="1"/>
    <x v="1"/>
  </r>
  <r>
    <n v="1278"/>
    <s v="M2U7"/>
    <n v="774.27973934760894"/>
    <n v="7742797393476089"/>
    <x v="7"/>
    <x v="1"/>
    <s v="Worst"/>
    <n v="2002640020367445"/>
    <x v="98"/>
    <x v="1258"/>
    <x v="2"/>
    <s v="S, M, L"/>
    <s v="S"/>
    <s v="Blue"/>
    <s v="Significant"/>
    <x v="13"/>
    <x v="6"/>
    <x v="3"/>
    <x v="1"/>
    <x v="2"/>
    <x v="0"/>
    <x v="1"/>
    <x v="3"/>
  </r>
  <r>
    <n v="1279"/>
    <s v="X8M9"/>
    <n v="793.19585937509066"/>
    <n v="7931958593750907"/>
    <x v="3"/>
    <x v="1"/>
    <s v="Very Bad"/>
    <n v="2.9188902042864784E+16"/>
    <x v="41"/>
    <x v="1259"/>
    <x v="6"/>
    <s v="S, M, L"/>
    <s v="S"/>
    <s v="Black"/>
    <s v="Average"/>
    <x v="30"/>
    <x v="8"/>
    <x v="4"/>
    <x v="1"/>
    <x v="1"/>
    <x v="2"/>
    <x v="2"/>
    <x v="4"/>
  </r>
  <r>
    <n v="1280"/>
    <s v="E5X4"/>
    <n v="496.87712738516439"/>
    <n v="4968771273851644"/>
    <x v="6"/>
    <x v="5"/>
    <s v="Not Good"/>
    <n v="4657699532785346"/>
    <x v="207"/>
    <x v="1260"/>
    <x v="6"/>
    <s v="M, L, XL"/>
    <s v="XL"/>
    <s v="Black"/>
    <s v="Negligible"/>
    <x v="33"/>
    <x v="5"/>
    <x v="0"/>
    <x v="1"/>
    <x v="4"/>
    <x v="0"/>
    <x v="5"/>
    <x v="3"/>
  </r>
  <r>
    <n v="1281"/>
    <s v="H8L3"/>
    <n v="2748.0051125552886"/>
    <n v="2.7480051125552888E+16"/>
    <x v="6"/>
    <x v="8"/>
    <s v="Good"/>
    <n v="2.2435146353776116E+16"/>
    <x v="48"/>
    <x v="1261"/>
    <x v="4"/>
    <s v="S, M, L"/>
    <s v="L"/>
    <s v="Black"/>
    <s v="Above Average"/>
    <x v="19"/>
    <x v="6"/>
    <x v="4"/>
    <x v="0"/>
    <x v="1"/>
    <x v="2"/>
    <x v="3"/>
    <x v="2"/>
  </r>
  <r>
    <n v="1282"/>
    <s v="T3K2"/>
    <n v="2097.3751755527278"/>
    <n v="2.0973751755527276E+16"/>
    <x v="7"/>
    <x v="9"/>
    <s v="Very Bad"/>
    <n v="4172444575169853"/>
    <x v="237"/>
    <x v="1262"/>
    <x v="7"/>
    <s v="S, M, L"/>
    <s v="L"/>
    <s v="Green"/>
    <s v="Very High"/>
    <x v="17"/>
    <x v="1"/>
    <x v="9"/>
    <x v="5"/>
    <x v="1"/>
    <x v="1"/>
    <x v="4"/>
    <x v="2"/>
  </r>
  <r>
    <n v="1283"/>
    <s v="J3F9"/>
    <n v="783.93685308070621"/>
    <n v="7839368530807062"/>
    <x v="5"/>
    <x v="4"/>
    <s v="Best"/>
    <n v="2.6593587560626996E+16"/>
    <x v="368"/>
    <x v="1263"/>
    <x v="0"/>
    <s v="S, M, L"/>
    <s v="M"/>
    <s v="Black"/>
    <s v="Above Average"/>
    <x v="5"/>
    <x v="4"/>
    <x v="5"/>
    <x v="4"/>
    <x v="1"/>
    <x v="0"/>
    <x v="0"/>
    <x v="1"/>
  </r>
  <r>
    <n v="1284"/>
    <s v="C5O7"/>
    <n v="114.4332053732945"/>
    <n v="1144332053732945"/>
    <x v="5"/>
    <x v="7"/>
    <s v="Not Good"/>
    <n v="3731301381714823"/>
    <x v="426"/>
    <x v="1264"/>
    <x v="1"/>
    <s v="S, L, XL"/>
    <s v="M"/>
    <s v="Black"/>
    <s v="Below Average"/>
    <x v="13"/>
    <x v="5"/>
    <x v="3"/>
    <x v="3"/>
    <x v="2"/>
    <x v="3"/>
    <x v="5"/>
    <x v="2"/>
  </r>
  <r>
    <n v="1285"/>
    <s v="P9D4"/>
    <n v="6184.1329769504455"/>
    <n v="6.1841329769504456E+16"/>
    <x v="2"/>
    <x v="4"/>
    <s v="Very Good"/>
    <n v="4387749925806883"/>
    <x v="184"/>
    <x v="1265"/>
    <x v="4"/>
    <s v="S, M, L"/>
    <s v="L"/>
    <s v="Blue"/>
    <s v="Average"/>
    <x v="18"/>
    <x v="6"/>
    <x v="7"/>
    <x v="2"/>
    <x v="4"/>
    <x v="3"/>
    <x v="5"/>
    <x v="5"/>
  </r>
  <r>
    <n v="1286"/>
    <s v="X3V8"/>
    <n v="256.02296467883667"/>
    <n v="2560229646788367"/>
    <x v="5"/>
    <x v="9"/>
    <s v="Not Good"/>
    <n v="1888073004940789"/>
    <x v="19"/>
    <x v="1266"/>
    <x v="6"/>
    <s v="S, L, XL"/>
    <s v="XL"/>
    <s v="Red"/>
    <s v="Medium"/>
    <x v="33"/>
    <x v="2"/>
    <x v="8"/>
    <x v="1"/>
    <x v="3"/>
    <x v="2"/>
    <x v="4"/>
    <x v="0"/>
  </r>
  <r>
    <n v="1287"/>
    <s v="H8X1"/>
    <n v="322.06091613772168"/>
    <n v="3220609161377217"/>
    <x v="5"/>
    <x v="4"/>
    <s v="Very Good"/>
    <n v="2236992861780627"/>
    <x v="395"/>
    <x v="1267"/>
    <x v="5"/>
    <s v="S, M, L"/>
    <s v="M"/>
    <s v="Blue"/>
    <s v="Significant"/>
    <x v="15"/>
    <x v="7"/>
    <x v="3"/>
    <x v="5"/>
    <x v="4"/>
    <x v="0"/>
    <x v="5"/>
    <x v="5"/>
  </r>
  <r>
    <n v="1288"/>
    <s v="V6U1"/>
    <n v="602.17716153559195"/>
    <n v="6021771615355919"/>
    <x v="0"/>
    <x v="2"/>
    <s v="Good"/>
    <n v="4924470317661418"/>
    <x v="11"/>
    <x v="1268"/>
    <x v="8"/>
    <s v="S, L, XL"/>
    <s v="XL"/>
    <s v="Green"/>
    <s v="Negligible"/>
    <x v="37"/>
    <x v="2"/>
    <x v="4"/>
    <x v="1"/>
    <x v="0"/>
    <x v="1"/>
    <x v="2"/>
    <x v="4"/>
  </r>
  <r>
    <n v="1289"/>
    <s v="F5I7"/>
    <n v="980.00731615937264"/>
    <n v="9800073161593726"/>
    <x v="3"/>
    <x v="0"/>
    <s v="Good"/>
    <n v="3573718332953765"/>
    <x v="183"/>
    <x v="1269"/>
    <x v="7"/>
    <s v="S, M, L"/>
    <s v="L"/>
    <s v="Green"/>
    <s v="Negligible"/>
    <x v="1"/>
    <x v="2"/>
    <x v="7"/>
    <x v="2"/>
    <x v="0"/>
    <x v="3"/>
    <x v="0"/>
    <x v="0"/>
  </r>
  <r>
    <n v="1290"/>
    <s v="G9V1"/>
    <n v="1559.7691789079456"/>
    <n v="1.5597691789079456E+16"/>
    <x v="5"/>
    <x v="0"/>
    <s v="Worst"/>
    <n v="2.8999694568460504E+16"/>
    <x v="282"/>
    <x v="1270"/>
    <x v="4"/>
    <s v="S, L, XL"/>
    <s v="XL"/>
    <s v="Black"/>
    <s v="Low"/>
    <x v="2"/>
    <x v="6"/>
    <x v="4"/>
    <x v="2"/>
    <x v="0"/>
    <x v="0"/>
    <x v="1"/>
    <x v="4"/>
  </r>
  <r>
    <n v="1291"/>
    <s v="J1O1"/>
    <n v="453.34873465429428"/>
    <n v="4533487346542943"/>
    <x v="7"/>
    <x v="7"/>
    <s v="Not Good"/>
    <n v="4680976269202086"/>
    <x v="447"/>
    <x v="1271"/>
    <x v="5"/>
    <s v="S, M, L"/>
    <s v="L"/>
    <s v="Red"/>
    <s v="Negligible"/>
    <x v="29"/>
    <x v="0"/>
    <x v="9"/>
    <x v="3"/>
    <x v="4"/>
    <x v="3"/>
    <x v="1"/>
    <x v="0"/>
  </r>
  <r>
    <n v="1292"/>
    <s v="Q6J7"/>
    <n v="817.7890351513314"/>
    <n v="8177890351513314"/>
    <x v="6"/>
    <x v="5"/>
    <s v="Very Good"/>
    <n v="2023776009584699"/>
    <x v="148"/>
    <x v="1272"/>
    <x v="8"/>
    <s v="M, L, XL"/>
    <s v="M"/>
    <s v="Green"/>
    <s v="Medium"/>
    <x v="45"/>
    <x v="1"/>
    <x v="3"/>
    <x v="1"/>
    <x v="3"/>
    <x v="2"/>
    <x v="2"/>
    <x v="1"/>
  </r>
  <r>
    <n v="1293"/>
    <s v="F8A2"/>
    <n v="900.15640382418917"/>
    <n v="9001564038241892"/>
    <x v="6"/>
    <x v="5"/>
    <s v="Worst"/>
    <n v="4657464592120331"/>
    <x v="258"/>
    <x v="1273"/>
    <x v="2"/>
    <s v="M, L, XL"/>
    <s v="S"/>
    <s v="Black"/>
    <s v="Average"/>
    <x v="35"/>
    <x v="3"/>
    <x v="6"/>
    <x v="1"/>
    <x v="0"/>
    <x v="2"/>
    <x v="5"/>
    <x v="3"/>
  </r>
  <r>
    <n v="1294"/>
    <s v="D7B9"/>
    <n v="910.85744940851816"/>
    <n v="9108574494085182"/>
    <x v="5"/>
    <x v="5"/>
    <s v="Bad"/>
    <n v="2262812849654491"/>
    <x v="147"/>
    <x v="1274"/>
    <x v="3"/>
    <s v="M, L, XL"/>
    <s v="M"/>
    <s v="Green"/>
    <s v="Below Average"/>
    <x v="46"/>
    <x v="6"/>
    <x v="8"/>
    <x v="4"/>
    <x v="4"/>
    <x v="0"/>
    <x v="5"/>
    <x v="2"/>
  </r>
  <r>
    <n v="1295"/>
    <s v="X3H5"/>
    <n v="5663.7923749385809"/>
    <n v="5.6637923749385808E+16"/>
    <x v="5"/>
    <x v="6"/>
    <s v="Worst"/>
    <n v="4961349795604857"/>
    <x v="334"/>
    <x v="1275"/>
    <x v="7"/>
    <s v="S, M, L"/>
    <s v="M"/>
    <s v="Green"/>
    <s v="Below Average"/>
    <x v="45"/>
    <x v="8"/>
    <x v="1"/>
    <x v="0"/>
    <x v="2"/>
    <x v="4"/>
    <x v="1"/>
    <x v="4"/>
  </r>
  <r>
    <n v="1296"/>
    <s v="E8S8"/>
    <n v="5537.803526278386"/>
    <n v="5.5378035262783856E+16"/>
    <x v="7"/>
    <x v="3"/>
    <s v="Very Bad"/>
    <n v="2464775209084019"/>
    <x v="398"/>
    <x v="1276"/>
    <x v="0"/>
    <s v="S, M, L"/>
    <s v="S"/>
    <s v="Blue"/>
    <s v="Below Average"/>
    <x v="33"/>
    <x v="1"/>
    <x v="4"/>
    <x v="5"/>
    <x v="2"/>
    <x v="1"/>
    <x v="1"/>
    <x v="3"/>
  </r>
  <r>
    <n v="1297"/>
    <s v="W5W1"/>
    <n v="157.20893613161309"/>
    <n v="1572089361316131"/>
    <x v="1"/>
    <x v="3"/>
    <s v="Not Good"/>
    <n v="1.4726078013375394E+16"/>
    <x v="302"/>
    <x v="1277"/>
    <x v="1"/>
    <s v="S, M, L"/>
    <s v="L"/>
    <s v="Red"/>
    <s v="Average"/>
    <x v="23"/>
    <x v="0"/>
    <x v="8"/>
    <x v="5"/>
    <x v="1"/>
    <x v="2"/>
    <x v="0"/>
    <x v="2"/>
  </r>
  <r>
    <n v="1298"/>
    <s v="I3X2"/>
    <n v="834.6446243832163"/>
    <n v="8346446243832163"/>
    <x v="3"/>
    <x v="6"/>
    <s v="Bad"/>
    <n v="2.4909581456908484E+16"/>
    <x v="301"/>
    <x v="1278"/>
    <x v="4"/>
    <s v="S, L, XL"/>
    <s v="S"/>
    <s v="Black"/>
    <s v="Very High"/>
    <x v="3"/>
    <x v="4"/>
    <x v="3"/>
    <x v="5"/>
    <x v="1"/>
    <x v="2"/>
    <x v="0"/>
    <x v="4"/>
  </r>
  <r>
    <n v="1299"/>
    <s v="P7X9"/>
    <n v="392.27991615614468"/>
    <n v="3922799161561447"/>
    <x v="6"/>
    <x v="7"/>
    <s v="Worst"/>
    <n v="2.0754281501477544E+16"/>
    <x v="278"/>
    <x v="1279"/>
    <x v="8"/>
    <s v="M, L, XL"/>
    <s v="L"/>
    <s v="Blue"/>
    <s v="Above Average"/>
    <x v="32"/>
    <x v="6"/>
    <x v="7"/>
    <x v="1"/>
    <x v="1"/>
    <x v="3"/>
    <x v="4"/>
    <x v="2"/>
  </r>
  <r>
    <n v="1300"/>
    <s v="P0Q7"/>
    <n v="2662.9642303397336"/>
    <n v="2.6629642303397336E+16"/>
    <x v="7"/>
    <x v="2"/>
    <s v="Best"/>
    <n v="2012839577974938"/>
    <x v="172"/>
    <x v="1280"/>
    <x v="1"/>
    <s v="S, M, L"/>
    <s v="S"/>
    <s v="Blue"/>
    <s v="High"/>
    <x v="11"/>
    <x v="6"/>
    <x v="6"/>
    <x v="4"/>
    <x v="2"/>
    <x v="4"/>
    <x v="5"/>
    <x v="2"/>
  </r>
  <r>
    <n v="1301"/>
    <s v="H8D4"/>
    <n v="262.6722293290635"/>
    <n v="2626722293290635"/>
    <x v="6"/>
    <x v="9"/>
    <s v="Worst"/>
    <n v="4160357544230925"/>
    <x v="274"/>
    <x v="1281"/>
    <x v="5"/>
    <s v="S, M, L"/>
    <s v="M"/>
    <s v="Green"/>
    <s v="Below Average"/>
    <x v="26"/>
    <x v="9"/>
    <x v="4"/>
    <x v="1"/>
    <x v="0"/>
    <x v="2"/>
    <x v="4"/>
    <x v="2"/>
  </r>
  <r>
    <n v="1302"/>
    <s v="G8O9"/>
    <n v="578.51226556193444"/>
    <n v="5785122655619344"/>
    <x v="4"/>
    <x v="6"/>
    <s v="Good"/>
    <n v="4619166000547665"/>
    <x v="199"/>
    <x v="1282"/>
    <x v="9"/>
    <s v="M, L, XL"/>
    <s v="L"/>
    <s v="Red"/>
    <s v="Average"/>
    <x v="13"/>
    <x v="7"/>
    <x v="0"/>
    <x v="5"/>
    <x v="1"/>
    <x v="2"/>
    <x v="2"/>
    <x v="3"/>
  </r>
  <r>
    <n v="1303"/>
    <s v="V7S5"/>
    <n v="905.47213503012563"/>
    <n v="9054721350301256"/>
    <x v="0"/>
    <x v="0"/>
    <s v="Good"/>
    <n v="3768555484522613"/>
    <x v="447"/>
    <x v="1283"/>
    <x v="7"/>
    <s v="S, M, L"/>
    <s v="L"/>
    <s v="Green"/>
    <s v="Above Average"/>
    <x v="29"/>
    <x v="5"/>
    <x v="9"/>
    <x v="5"/>
    <x v="1"/>
    <x v="0"/>
    <x v="5"/>
    <x v="1"/>
  </r>
  <r>
    <n v="1304"/>
    <s v="U0Y9"/>
    <n v="672.4266442844164"/>
    <n v="6724266442844164"/>
    <x v="6"/>
    <x v="4"/>
    <s v="Very Bad"/>
    <n v="2.07774218043308E+16"/>
    <x v="5"/>
    <x v="1284"/>
    <x v="1"/>
    <s v="S, L, XL"/>
    <s v="S"/>
    <s v="Red"/>
    <s v="High"/>
    <x v="28"/>
    <x v="2"/>
    <x v="5"/>
    <x v="0"/>
    <x v="4"/>
    <x v="0"/>
    <x v="5"/>
    <x v="3"/>
  </r>
  <r>
    <n v="1305"/>
    <s v="Z1X5"/>
    <n v="426.67383605605431"/>
    <n v="4266738360560543"/>
    <x v="2"/>
    <x v="9"/>
    <s v="Best"/>
    <n v="1.9417812195741156E+16"/>
    <x v="230"/>
    <x v="1285"/>
    <x v="8"/>
    <s v="S, L, XL"/>
    <s v="XL"/>
    <s v="Green"/>
    <s v="Above Average"/>
    <x v="6"/>
    <x v="9"/>
    <x v="6"/>
    <x v="0"/>
    <x v="1"/>
    <x v="2"/>
    <x v="3"/>
    <x v="2"/>
  </r>
  <r>
    <n v="1306"/>
    <s v="K5X1"/>
    <n v="2891.1747031517034"/>
    <n v="2.8911747031517032E+16"/>
    <x v="2"/>
    <x v="0"/>
    <s v="Good"/>
    <n v="2630332496570644"/>
    <x v="373"/>
    <x v="1286"/>
    <x v="5"/>
    <s v="S, M, L"/>
    <s v="L"/>
    <s v="Blue"/>
    <s v="Average"/>
    <x v="36"/>
    <x v="9"/>
    <x v="5"/>
    <x v="2"/>
    <x v="1"/>
    <x v="4"/>
    <x v="3"/>
    <x v="5"/>
  </r>
  <r>
    <n v="1307"/>
    <s v="R5A2"/>
    <n v="2459.6779100772023"/>
    <n v="2.4596779100772024E+16"/>
    <x v="1"/>
    <x v="2"/>
    <s v="Not Good"/>
    <n v="2.0515512361016476E+16"/>
    <x v="84"/>
    <x v="1287"/>
    <x v="6"/>
    <s v="S, L, XL"/>
    <s v="L"/>
    <s v="Red"/>
    <s v="Above Average"/>
    <x v="0"/>
    <x v="5"/>
    <x v="1"/>
    <x v="4"/>
    <x v="2"/>
    <x v="2"/>
    <x v="2"/>
    <x v="3"/>
  </r>
  <r>
    <n v="1308"/>
    <s v="N3V3"/>
    <n v="38.089989673586203"/>
    <n v="380899896735862"/>
    <x v="1"/>
    <x v="7"/>
    <s v="Worst"/>
    <n v="476871101748938"/>
    <x v="392"/>
    <x v="1288"/>
    <x v="9"/>
    <s v="S, L, XL"/>
    <s v="S"/>
    <s v="Green"/>
    <s v="Significant"/>
    <x v="26"/>
    <x v="9"/>
    <x v="9"/>
    <x v="0"/>
    <x v="4"/>
    <x v="1"/>
    <x v="3"/>
    <x v="1"/>
  </r>
  <r>
    <n v="1309"/>
    <s v="D8G3"/>
    <n v="957.32790260549245"/>
    <n v="9573279026054924"/>
    <x v="3"/>
    <x v="0"/>
    <s v="Good"/>
    <n v="1.1353258629870436E+16"/>
    <x v="119"/>
    <x v="1289"/>
    <x v="9"/>
    <s v="M, L, XL"/>
    <s v="S"/>
    <s v="Blue"/>
    <s v="Below Average"/>
    <x v="3"/>
    <x v="3"/>
    <x v="0"/>
    <x v="5"/>
    <x v="0"/>
    <x v="4"/>
    <x v="4"/>
    <x v="1"/>
  </r>
  <r>
    <n v="1310"/>
    <s v="P3R4"/>
    <n v="683.11715919439894"/>
    <n v="6831171591943989"/>
    <x v="4"/>
    <x v="1"/>
    <s v="Bad"/>
    <n v="389931035760611"/>
    <x v="290"/>
    <x v="1290"/>
    <x v="2"/>
    <s v="S, L, XL"/>
    <s v="L"/>
    <s v="Black"/>
    <s v="Very Low"/>
    <x v="28"/>
    <x v="5"/>
    <x v="0"/>
    <x v="1"/>
    <x v="2"/>
    <x v="0"/>
    <x v="5"/>
    <x v="0"/>
  </r>
  <r>
    <n v="1311"/>
    <s v="A5G7"/>
    <n v="2369.3835105256585"/>
    <n v="2.3693835105256584E+16"/>
    <x v="0"/>
    <x v="7"/>
    <s v="Very Good"/>
    <n v="4813382513139919"/>
    <x v="354"/>
    <x v="1291"/>
    <x v="4"/>
    <s v="S, L, XL"/>
    <s v="XL"/>
    <s v="Red"/>
    <s v="Average"/>
    <x v="20"/>
    <x v="7"/>
    <x v="3"/>
    <x v="3"/>
    <x v="2"/>
    <x v="0"/>
    <x v="5"/>
    <x v="1"/>
  </r>
  <r>
    <n v="1312"/>
    <s v="F4M2"/>
    <n v="5851.297018595159"/>
    <n v="5.8512970185951592E+16"/>
    <x v="6"/>
    <x v="9"/>
    <s v="Best"/>
    <n v="2.4192677628929796E+16"/>
    <x v="448"/>
    <x v="1292"/>
    <x v="0"/>
    <s v="S, L, XL"/>
    <s v="S"/>
    <s v="Red"/>
    <s v="Negligible"/>
    <x v="1"/>
    <x v="7"/>
    <x v="0"/>
    <x v="3"/>
    <x v="0"/>
    <x v="0"/>
    <x v="3"/>
    <x v="2"/>
  </r>
  <r>
    <n v="1313"/>
    <s v="C5W3"/>
    <n v="1513.7223909218517"/>
    <n v="1.5137223909218516E+16"/>
    <x v="5"/>
    <x v="8"/>
    <s v="Good"/>
    <n v="2.0009070869591064E+16"/>
    <x v="185"/>
    <x v="1293"/>
    <x v="6"/>
    <s v="M, L, XL"/>
    <s v="L"/>
    <s v="Black"/>
    <s v="High"/>
    <x v="24"/>
    <x v="3"/>
    <x v="6"/>
    <x v="0"/>
    <x v="4"/>
    <x v="0"/>
    <x v="3"/>
    <x v="5"/>
  </r>
  <r>
    <n v="1314"/>
    <s v="K0L9"/>
    <n v="982.8607123081448"/>
    <n v="9828607123081448"/>
    <x v="3"/>
    <x v="2"/>
    <s v="Bad"/>
    <n v="1.0009812247457956E+16"/>
    <x v="47"/>
    <x v="1294"/>
    <x v="4"/>
    <s v="S, L, XL"/>
    <s v="S"/>
    <s v="Black"/>
    <s v="Very High"/>
    <x v="5"/>
    <x v="5"/>
    <x v="8"/>
    <x v="3"/>
    <x v="0"/>
    <x v="3"/>
    <x v="2"/>
    <x v="3"/>
  </r>
  <r>
    <n v="1315"/>
    <s v="F9W4"/>
    <n v="826.40294446714358"/>
    <n v="8264029444671436"/>
    <x v="6"/>
    <x v="8"/>
    <s v="Not Good"/>
    <n v="2.8456579230375848E+16"/>
    <x v="158"/>
    <x v="1295"/>
    <x v="5"/>
    <s v="S, L, XL"/>
    <s v="XL"/>
    <s v="Blue"/>
    <s v="Below Average"/>
    <x v="46"/>
    <x v="1"/>
    <x v="4"/>
    <x v="5"/>
    <x v="3"/>
    <x v="2"/>
    <x v="0"/>
    <x v="2"/>
  </r>
  <r>
    <n v="1316"/>
    <s v="X2F0"/>
    <n v="3260.3743537274895"/>
    <n v="3.2603743537274896E+16"/>
    <x v="5"/>
    <x v="8"/>
    <s v="Good"/>
    <n v="485612671717119"/>
    <x v="281"/>
    <x v="1296"/>
    <x v="9"/>
    <s v="M, L, XL"/>
    <s v="M"/>
    <s v="Red"/>
    <s v="Medium"/>
    <x v="35"/>
    <x v="2"/>
    <x v="2"/>
    <x v="5"/>
    <x v="3"/>
    <x v="0"/>
    <x v="1"/>
    <x v="5"/>
  </r>
  <r>
    <n v="1317"/>
    <s v="Z8S2"/>
    <n v="832.88368103323455"/>
    <n v="8328836810332345"/>
    <x v="7"/>
    <x v="9"/>
    <s v="Bad"/>
    <n v="4639877228522423"/>
    <x v="116"/>
    <x v="1297"/>
    <x v="2"/>
    <s v="S, M, L"/>
    <s v="M"/>
    <s v="Green"/>
    <s v="High"/>
    <x v="30"/>
    <x v="7"/>
    <x v="1"/>
    <x v="5"/>
    <x v="1"/>
    <x v="1"/>
    <x v="4"/>
    <x v="4"/>
  </r>
  <r>
    <n v="1318"/>
    <s v="N0B4"/>
    <n v="489.59754414060279"/>
    <n v="4895975441406028"/>
    <x v="1"/>
    <x v="9"/>
    <s v="Not Good"/>
    <n v="3957716969014396"/>
    <x v="188"/>
    <x v="1298"/>
    <x v="2"/>
    <s v="S, L, XL"/>
    <s v="XL"/>
    <s v="Green"/>
    <s v="Significant"/>
    <x v="45"/>
    <x v="9"/>
    <x v="3"/>
    <x v="2"/>
    <x v="2"/>
    <x v="4"/>
    <x v="4"/>
    <x v="2"/>
  </r>
  <r>
    <n v="1319"/>
    <s v="W2N1"/>
    <n v="177.4794397053993"/>
    <n v="1774794397053993"/>
    <x v="2"/>
    <x v="8"/>
    <s v="Best"/>
    <n v="2386689155374811"/>
    <x v="231"/>
    <x v="1299"/>
    <x v="9"/>
    <s v="M, L, XL"/>
    <s v="XL"/>
    <s v="Red"/>
    <s v="Average"/>
    <x v="34"/>
    <x v="0"/>
    <x v="7"/>
    <x v="4"/>
    <x v="2"/>
    <x v="2"/>
    <x v="3"/>
    <x v="3"/>
  </r>
  <r>
    <n v="1321"/>
    <s v="V7H4"/>
    <n v="770.55105021603538"/>
    <n v="7705510502160354"/>
    <x v="2"/>
    <x v="3"/>
    <s v="Bad"/>
    <n v="1.28884933553585E+16"/>
    <x v="308"/>
    <x v="1300"/>
    <x v="4"/>
    <s v="S, M, L"/>
    <s v="XL"/>
    <s v="Blue"/>
    <s v="Very High"/>
    <x v="18"/>
    <x v="6"/>
    <x v="4"/>
    <x v="0"/>
    <x v="4"/>
    <x v="4"/>
    <x v="1"/>
    <x v="1"/>
  </r>
  <r>
    <n v="1322"/>
    <s v="M3P6"/>
    <n v="925.25024502845883"/>
    <n v="9252502450284588"/>
    <x v="2"/>
    <x v="0"/>
    <s v="Best"/>
    <n v="307214095785685"/>
    <x v="193"/>
    <x v="1301"/>
    <x v="6"/>
    <s v="S, L, XL"/>
    <s v="M"/>
    <s v="Green"/>
    <s v="Above Average"/>
    <x v="43"/>
    <x v="7"/>
    <x v="2"/>
    <x v="2"/>
    <x v="2"/>
    <x v="4"/>
    <x v="0"/>
    <x v="4"/>
  </r>
  <r>
    <n v="1323"/>
    <s v="P4O2"/>
    <n v="794.50515626637571"/>
    <n v="7945051562663757"/>
    <x v="7"/>
    <x v="0"/>
    <s v="Very Bad"/>
    <n v="3880656832214443"/>
    <x v="330"/>
    <x v="1302"/>
    <x v="1"/>
    <s v="S, M, L"/>
    <s v="S"/>
    <s v="Blue"/>
    <s v="Very High"/>
    <x v="46"/>
    <x v="6"/>
    <x v="9"/>
    <x v="4"/>
    <x v="2"/>
    <x v="4"/>
    <x v="4"/>
    <x v="2"/>
  </r>
  <r>
    <n v="1324"/>
    <s v="Z1L5"/>
    <n v="3267.0034566504978"/>
    <n v="3.2670034566504976E+16"/>
    <x v="4"/>
    <x v="0"/>
    <s v="Best"/>
    <n v="2899672410943611"/>
    <x v="9"/>
    <x v="1303"/>
    <x v="1"/>
    <s v="S, M, L"/>
    <s v="XL"/>
    <s v="Red"/>
    <s v="Negligible"/>
    <x v="14"/>
    <x v="4"/>
    <x v="0"/>
    <x v="1"/>
    <x v="2"/>
    <x v="2"/>
    <x v="1"/>
    <x v="2"/>
  </r>
  <r>
    <n v="1325"/>
    <s v="Q3L4"/>
    <n v="380.12791571111183"/>
    <n v="3801279157111118"/>
    <x v="3"/>
    <x v="1"/>
    <s v="Best"/>
    <n v="3487019797807811"/>
    <x v="313"/>
    <x v="1304"/>
    <x v="9"/>
    <s v="S, L, XL"/>
    <s v="L"/>
    <s v="Green"/>
    <s v="Significant"/>
    <x v="38"/>
    <x v="4"/>
    <x v="1"/>
    <x v="1"/>
    <x v="1"/>
    <x v="1"/>
    <x v="2"/>
    <x v="4"/>
  </r>
  <r>
    <n v="1326"/>
    <s v="H2R3"/>
    <n v="1239.7442643621564"/>
    <n v="1.2397442643621564E+16"/>
    <x v="6"/>
    <x v="9"/>
    <s v="Very Bad"/>
    <n v="4508477578774489"/>
    <x v="45"/>
    <x v="1305"/>
    <x v="8"/>
    <s v="S, M, L"/>
    <s v="S"/>
    <s v="Black"/>
    <s v="Low"/>
    <x v="12"/>
    <x v="6"/>
    <x v="6"/>
    <x v="3"/>
    <x v="2"/>
    <x v="1"/>
    <x v="5"/>
    <x v="3"/>
  </r>
  <r>
    <n v="1327"/>
    <s v="K4W1"/>
    <n v="878.48650551075605"/>
    <n v="8784865055107561"/>
    <x v="3"/>
    <x v="8"/>
    <s v="Not Good"/>
    <n v="2056622027804777"/>
    <x v="270"/>
    <x v="1306"/>
    <x v="3"/>
    <s v="S, L, XL"/>
    <s v="M"/>
    <s v="Blue"/>
    <s v="Average"/>
    <x v="0"/>
    <x v="9"/>
    <x v="0"/>
    <x v="5"/>
    <x v="1"/>
    <x v="3"/>
    <x v="2"/>
    <x v="3"/>
  </r>
  <r>
    <n v="1328"/>
    <s v="E6O3"/>
    <n v="259.43436012202841"/>
    <n v="2594343601220284"/>
    <x v="0"/>
    <x v="1"/>
    <s v="Worst"/>
    <n v="4748006262344914"/>
    <x v="79"/>
    <x v="1307"/>
    <x v="4"/>
    <s v="S, M, L"/>
    <s v="L"/>
    <s v="Red"/>
    <s v="Very Low"/>
    <x v="2"/>
    <x v="8"/>
    <x v="6"/>
    <x v="0"/>
    <x v="2"/>
    <x v="3"/>
    <x v="0"/>
    <x v="5"/>
  </r>
  <r>
    <n v="1329"/>
    <s v="G3Y1"/>
    <n v="483.49122057700129"/>
    <n v="4834912205770013"/>
    <x v="1"/>
    <x v="7"/>
    <s v="Not Good"/>
    <n v="4885254589744484"/>
    <x v="260"/>
    <x v="1308"/>
    <x v="5"/>
    <s v="M, L, XL"/>
    <s v="M"/>
    <s v="Blue"/>
    <s v="Above Average"/>
    <x v="15"/>
    <x v="3"/>
    <x v="7"/>
    <x v="1"/>
    <x v="4"/>
    <x v="1"/>
    <x v="3"/>
    <x v="0"/>
  </r>
  <r>
    <n v="1330"/>
    <s v="F7Q0"/>
    <n v="907.42674691078525"/>
    <n v="9074267469107852"/>
    <x v="7"/>
    <x v="0"/>
    <s v="Not Good"/>
    <n v="1.8917421311050928E+16"/>
    <x v="28"/>
    <x v="1309"/>
    <x v="0"/>
    <s v="S, M, L"/>
    <s v="M"/>
    <s v="Red"/>
    <s v="Medium"/>
    <x v="8"/>
    <x v="3"/>
    <x v="5"/>
    <x v="5"/>
    <x v="0"/>
    <x v="2"/>
    <x v="3"/>
    <x v="5"/>
  </r>
  <r>
    <n v="1331"/>
    <s v="X4Y7"/>
    <n v="84.439897543949797"/>
    <n v="844398975439498"/>
    <x v="5"/>
    <x v="8"/>
    <s v="Very Bad"/>
    <n v="4205053733948649"/>
    <x v="449"/>
    <x v="1310"/>
    <x v="0"/>
    <s v="M, L, XL"/>
    <s v="L"/>
    <s v="Black"/>
    <s v="Very Low"/>
    <x v="32"/>
    <x v="4"/>
    <x v="8"/>
    <x v="5"/>
    <x v="0"/>
    <x v="3"/>
    <x v="4"/>
    <x v="2"/>
  </r>
  <r>
    <n v="1332"/>
    <s v="W9H6"/>
    <n v="864.76380956029595"/>
    <n v="8647638095602959"/>
    <x v="7"/>
    <x v="1"/>
    <s v="Not Good"/>
    <n v="3.7302791003444384E+16"/>
    <x v="293"/>
    <x v="1311"/>
    <x v="3"/>
    <s v="S, M, L"/>
    <s v="S"/>
    <s v="Green"/>
    <s v="High"/>
    <x v="21"/>
    <x v="7"/>
    <x v="4"/>
    <x v="2"/>
    <x v="1"/>
    <x v="4"/>
    <x v="2"/>
    <x v="1"/>
  </r>
  <r>
    <n v="1333"/>
    <s v="N7K1"/>
    <n v="562.30126795228045"/>
    <n v="5623012679522804"/>
    <x v="5"/>
    <x v="6"/>
    <s v="Not Good"/>
    <n v="3691726694663552"/>
    <x v="242"/>
    <x v="1312"/>
    <x v="4"/>
    <s v="S, L, XL"/>
    <s v="L"/>
    <s v="Blue"/>
    <s v="Significant"/>
    <x v="25"/>
    <x v="6"/>
    <x v="5"/>
    <x v="3"/>
    <x v="4"/>
    <x v="1"/>
    <x v="5"/>
    <x v="0"/>
  </r>
  <r>
    <n v="1334"/>
    <s v="M6L2"/>
    <n v="57.3548437976158"/>
    <n v="573548437976158"/>
    <x v="0"/>
    <x v="5"/>
    <s v="Good"/>
    <n v="1957095369821611"/>
    <x v="248"/>
    <x v="1313"/>
    <x v="5"/>
    <s v="S, M, L"/>
    <s v="S"/>
    <s v="Green"/>
    <s v="Significant"/>
    <x v="37"/>
    <x v="1"/>
    <x v="3"/>
    <x v="0"/>
    <x v="4"/>
    <x v="1"/>
    <x v="5"/>
    <x v="4"/>
  </r>
  <r>
    <n v="1335"/>
    <s v="O6N3"/>
    <n v="994.83517350167256"/>
    <n v="9948351735016726"/>
    <x v="7"/>
    <x v="9"/>
    <s v="Very Good"/>
    <n v="3.34761642510138E+16"/>
    <x v="210"/>
    <x v="1314"/>
    <x v="2"/>
    <s v="M, L, XL"/>
    <s v="XL"/>
    <s v="Blue"/>
    <s v="Average"/>
    <x v="43"/>
    <x v="7"/>
    <x v="6"/>
    <x v="2"/>
    <x v="3"/>
    <x v="3"/>
    <x v="5"/>
    <x v="2"/>
  </r>
  <r>
    <n v="1336"/>
    <s v="S2T1"/>
    <n v="451.3974111805565"/>
    <n v="4513974111805565"/>
    <x v="6"/>
    <x v="9"/>
    <s v="Good"/>
    <n v="2.9620448309994096E+16"/>
    <x v="37"/>
    <x v="1315"/>
    <x v="0"/>
    <s v="S, L, XL"/>
    <s v="XL"/>
    <s v="Red"/>
    <s v="High"/>
    <x v="36"/>
    <x v="2"/>
    <x v="4"/>
    <x v="4"/>
    <x v="2"/>
    <x v="4"/>
    <x v="0"/>
    <x v="0"/>
  </r>
  <r>
    <n v="1337"/>
    <s v="J3N2"/>
    <n v="353.92535120778689"/>
    <n v="3539253512077869"/>
    <x v="7"/>
    <x v="9"/>
    <s v="Best"/>
    <n v="2.1324488178844448E+16"/>
    <x v="248"/>
    <x v="1316"/>
    <x v="9"/>
    <s v="S, M, L"/>
    <s v="L"/>
    <s v="Green"/>
    <s v="Above Average"/>
    <x v="31"/>
    <x v="5"/>
    <x v="3"/>
    <x v="4"/>
    <x v="0"/>
    <x v="3"/>
    <x v="5"/>
    <x v="2"/>
  </r>
  <r>
    <n v="1338"/>
    <s v="I9E3"/>
    <n v="1129.4115373279874"/>
    <n v="1.1294115373279874E+16"/>
    <x v="0"/>
    <x v="5"/>
    <s v="Worst"/>
    <n v="4847835079593539"/>
    <x v="43"/>
    <x v="1317"/>
    <x v="6"/>
    <s v="S, M, L"/>
    <s v="S"/>
    <s v="Black"/>
    <s v="Medium"/>
    <x v="41"/>
    <x v="7"/>
    <x v="4"/>
    <x v="2"/>
    <x v="0"/>
    <x v="1"/>
    <x v="3"/>
    <x v="0"/>
  </r>
  <r>
    <n v="1339"/>
    <s v="G2S3"/>
    <n v="543.62565292073566"/>
    <n v="5436256529207357"/>
    <x v="3"/>
    <x v="3"/>
    <s v="Bad"/>
    <n v="1.3503557470022144E+16"/>
    <x v="166"/>
    <x v="1318"/>
    <x v="0"/>
    <s v="S, L, XL"/>
    <s v="S"/>
    <s v="Blue"/>
    <s v="Above Average"/>
    <x v="31"/>
    <x v="6"/>
    <x v="1"/>
    <x v="1"/>
    <x v="0"/>
    <x v="4"/>
    <x v="1"/>
    <x v="3"/>
  </r>
  <r>
    <n v="1340"/>
    <s v="Z4C6"/>
    <n v="731.42612536173033"/>
    <n v="7314261253617303"/>
    <x v="3"/>
    <x v="6"/>
    <s v="Best"/>
    <n v="2.8681520479460944E+16"/>
    <x v="121"/>
    <x v="1319"/>
    <x v="5"/>
    <s v="S, L, XL"/>
    <s v="S"/>
    <s v="Blue"/>
    <s v="Above Average"/>
    <x v="20"/>
    <x v="3"/>
    <x v="5"/>
    <x v="1"/>
    <x v="3"/>
    <x v="0"/>
    <x v="0"/>
    <x v="3"/>
  </r>
  <r>
    <n v="1341"/>
    <s v="A1J6"/>
    <n v="171.3318382268597"/>
    <n v="1713318382268597"/>
    <x v="1"/>
    <x v="9"/>
    <s v="Very Good"/>
    <n v="1.9802882701510616E+16"/>
    <x v="397"/>
    <x v="1320"/>
    <x v="2"/>
    <s v="S, L, XL"/>
    <s v="S"/>
    <s v="Red"/>
    <s v="Very High"/>
    <x v="26"/>
    <x v="6"/>
    <x v="9"/>
    <x v="5"/>
    <x v="3"/>
    <x v="3"/>
    <x v="5"/>
    <x v="5"/>
  </r>
  <r>
    <n v="1342"/>
    <s v="W4R4"/>
    <n v="318.42090525729128"/>
    <n v="3184209052572913"/>
    <x v="4"/>
    <x v="5"/>
    <s v="Good"/>
    <n v="2937487650665759"/>
    <x v="269"/>
    <x v="1321"/>
    <x v="5"/>
    <s v="S, L, XL"/>
    <s v="S"/>
    <s v="Blue"/>
    <s v="Below Average"/>
    <x v="26"/>
    <x v="3"/>
    <x v="2"/>
    <x v="2"/>
    <x v="3"/>
    <x v="2"/>
    <x v="2"/>
    <x v="2"/>
  </r>
  <r>
    <n v="1343"/>
    <s v="X9M9"/>
    <n v="553.73573700633756"/>
    <n v="5537357370063376"/>
    <x v="4"/>
    <x v="0"/>
    <s v="Best"/>
    <n v="4168358050528065"/>
    <x v="409"/>
    <x v="1322"/>
    <x v="0"/>
    <s v="S, M, L"/>
    <s v="XL"/>
    <s v="Black"/>
    <s v="High"/>
    <x v="28"/>
    <x v="9"/>
    <x v="0"/>
    <x v="3"/>
    <x v="1"/>
    <x v="1"/>
    <x v="0"/>
    <x v="1"/>
  </r>
  <r>
    <n v="1344"/>
    <s v="V6Q3"/>
    <n v="2953.1232478475104"/>
    <n v="2.9531232478475104E+16"/>
    <x v="3"/>
    <x v="4"/>
    <s v="Bad"/>
    <n v="2068942811962446"/>
    <x v="374"/>
    <x v="1323"/>
    <x v="6"/>
    <s v="M, L, XL"/>
    <s v="L"/>
    <s v="Blue"/>
    <s v="Very High"/>
    <x v="21"/>
    <x v="7"/>
    <x v="1"/>
    <x v="5"/>
    <x v="3"/>
    <x v="3"/>
    <x v="5"/>
    <x v="0"/>
  </r>
  <r>
    <n v="1345"/>
    <s v="Q6D9"/>
    <n v="213.6079918654888"/>
    <n v="2136079918654888"/>
    <x v="4"/>
    <x v="9"/>
    <s v="Very Good"/>
    <n v="472252927777978"/>
    <x v="346"/>
    <x v="1324"/>
    <x v="7"/>
    <s v="S, M, L"/>
    <s v="XL"/>
    <s v="Blue"/>
    <s v="Very Low"/>
    <x v="15"/>
    <x v="9"/>
    <x v="8"/>
    <x v="4"/>
    <x v="2"/>
    <x v="1"/>
    <x v="4"/>
    <x v="0"/>
  </r>
  <r>
    <n v="1346"/>
    <s v="W4K0"/>
    <n v="76.719196162575201"/>
    <n v="767191961625752"/>
    <x v="4"/>
    <x v="6"/>
    <s v="Best"/>
    <n v="3496162964978104"/>
    <x v="66"/>
    <x v="1325"/>
    <x v="9"/>
    <s v="M, L, XL"/>
    <s v="S"/>
    <s v="Red"/>
    <s v="Significant"/>
    <x v="20"/>
    <x v="0"/>
    <x v="6"/>
    <x v="3"/>
    <x v="2"/>
    <x v="1"/>
    <x v="3"/>
    <x v="4"/>
  </r>
  <r>
    <n v="1347"/>
    <s v="L8J4"/>
    <n v="162.7865791327782"/>
    <n v="1627865791327782"/>
    <x v="4"/>
    <x v="9"/>
    <s v="Worst"/>
    <n v="2671097237729851"/>
    <x v="336"/>
    <x v="1326"/>
    <x v="3"/>
    <s v="M, L, XL"/>
    <s v="XL"/>
    <s v="Red"/>
    <s v="Negligible"/>
    <x v="29"/>
    <x v="4"/>
    <x v="2"/>
    <x v="1"/>
    <x v="0"/>
    <x v="0"/>
    <x v="0"/>
    <x v="1"/>
  </r>
  <r>
    <n v="1348"/>
    <s v="L8H0"/>
    <n v="777.00257539780921"/>
    <n v="7770025753978092"/>
    <x v="6"/>
    <x v="9"/>
    <s v="Very Bad"/>
    <n v="3847959907909023"/>
    <x v="49"/>
    <x v="1327"/>
    <x v="1"/>
    <s v="S, L, XL"/>
    <s v="XL"/>
    <s v="Green"/>
    <s v="High"/>
    <x v="43"/>
    <x v="7"/>
    <x v="8"/>
    <x v="5"/>
    <x v="2"/>
    <x v="2"/>
    <x v="0"/>
    <x v="4"/>
  </r>
  <r>
    <n v="1349"/>
    <s v="R1S0"/>
    <n v="4162.9630047871315"/>
    <n v="4.1629630047871312E+16"/>
    <x v="5"/>
    <x v="0"/>
    <s v="Not Good"/>
    <n v="3.1333659723495304E+16"/>
    <x v="43"/>
    <x v="1328"/>
    <x v="9"/>
    <s v="S, M, L"/>
    <s v="XL"/>
    <s v="Blue"/>
    <s v="Below Average"/>
    <x v="5"/>
    <x v="8"/>
    <x v="3"/>
    <x v="3"/>
    <x v="3"/>
    <x v="1"/>
    <x v="5"/>
    <x v="2"/>
  </r>
  <r>
    <n v="1350"/>
    <s v="E2L9"/>
    <n v="3132.1938839871277"/>
    <n v="3.1321938839871276E+16"/>
    <x v="1"/>
    <x v="3"/>
    <s v="Very Bad"/>
    <n v="1.9814514611034984E+16"/>
    <x v="83"/>
    <x v="1329"/>
    <x v="9"/>
    <s v="S, L, XL"/>
    <s v="L"/>
    <s v="Green"/>
    <s v="Below Average"/>
    <x v="32"/>
    <x v="2"/>
    <x v="4"/>
    <x v="4"/>
    <x v="3"/>
    <x v="3"/>
    <x v="0"/>
    <x v="3"/>
  </r>
  <r>
    <n v="1351"/>
    <s v="J3V2"/>
    <n v="4818.0655449532269"/>
    <n v="4.8180655449532272E+16"/>
    <x v="4"/>
    <x v="2"/>
    <s v="Worst"/>
    <n v="4571630518702895"/>
    <x v="165"/>
    <x v="1330"/>
    <x v="6"/>
    <s v="S, M, L"/>
    <s v="XL"/>
    <s v="Blue"/>
    <s v="Low"/>
    <x v="1"/>
    <x v="0"/>
    <x v="9"/>
    <x v="5"/>
    <x v="2"/>
    <x v="4"/>
    <x v="3"/>
    <x v="4"/>
  </r>
  <r>
    <n v="1352"/>
    <s v="C8E3"/>
    <n v="1054.1109529663397"/>
    <n v="1.0541109529663396E+16"/>
    <x v="0"/>
    <x v="2"/>
    <s v="Bad"/>
    <n v="4.0646646037389616E+16"/>
    <x v="450"/>
    <x v="1331"/>
    <x v="5"/>
    <s v="S, L, XL"/>
    <s v="M"/>
    <s v="Blue"/>
    <s v="Low"/>
    <x v="45"/>
    <x v="8"/>
    <x v="6"/>
    <x v="0"/>
    <x v="0"/>
    <x v="2"/>
    <x v="3"/>
    <x v="5"/>
  </r>
  <r>
    <n v="1353"/>
    <s v="W3I8"/>
    <n v="426.3429313016818"/>
    <n v="4263429313016818"/>
    <x v="0"/>
    <x v="6"/>
    <s v="Worst"/>
    <n v="1.5927146294212716E+16"/>
    <x v="41"/>
    <x v="1332"/>
    <x v="4"/>
    <s v="M, L, XL"/>
    <s v="S"/>
    <s v="Green"/>
    <s v="Significant"/>
    <x v="9"/>
    <x v="6"/>
    <x v="7"/>
    <x v="2"/>
    <x v="3"/>
    <x v="4"/>
    <x v="2"/>
    <x v="3"/>
  </r>
  <r>
    <n v="1354"/>
    <s v="B8I0"/>
    <n v="821.8836165165884"/>
    <n v="8218836165165884"/>
    <x v="6"/>
    <x v="9"/>
    <s v="Bad"/>
    <n v="1.5794090418331964E+16"/>
    <x v="265"/>
    <x v="1333"/>
    <x v="5"/>
    <s v="M, L, XL"/>
    <s v="XL"/>
    <s v="Red"/>
    <s v="Medium"/>
    <x v="40"/>
    <x v="5"/>
    <x v="0"/>
    <x v="4"/>
    <x v="3"/>
    <x v="2"/>
    <x v="0"/>
    <x v="2"/>
  </r>
  <r>
    <n v="1355"/>
    <s v="G7C6"/>
    <n v="467.78090161740528"/>
    <n v="4677809016174053"/>
    <x v="5"/>
    <x v="0"/>
    <s v="Worst"/>
    <n v="4158915974164175"/>
    <x v="451"/>
    <x v="1334"/>
    <x v="3"/>
    <s v="S, M, L"/>
    <s v="S"/>
    <s v="Black"/>
    <s v="Very High"/>
    <x v="39"/>
    <x v="8"/>
    <x v="7"/>
    <x v="5"/>
    <x v="0"/>
    <x v="0"/>
    <x v="0"/>
    <x v="0"/>
  </r>
  <r>
    <n v="1356"/>
    <s v="F2X2"/>
    <n v="265.2910514973571"/>
    <n v="2652910514973571"/>
    <x v="6"/>
    <x v="0"/>
    <s v="Best"/>
    <n v="4015216977862343"/>
    <x v="363"/>
    <x v="1335"/>
    <x v="0"/>
    <s v="S, M, L"/>
    <s v="L"/>
    <s v="Black"/>
    <s v="Negligible"/>
    <x v="1"/>
    <x v="5"/>
    <x v="1"/>
    <x v="0"/>
    <x v="4"/>
    <x v="0"/>
    <x v="5"/>
    <x v="0"/>
  </r>
  <r>
    <n v="1357"/>
    <s v="C4W8"/>
    <n v="780.56071366012145"/>
    <n v="7805607136601215"/>
    <x v="1"/>
    <x v="8"/>
    <s v="Worst"/>
    <n v="1236478412920901"/>
    <x v="114"/>
    <x v="1336"/>
    <x v="9"/>
    <s v="S, M, L"/>
    <s v="S"/>
    <s v="Red"/>
    <s v="Low"/>
    <x v="22"/>
    <x v="3"/>
    <x v="6"/>
    <x v="3"/>
    <x v="2"/>
    <x v="2"/>
    <x v="5"/>
    <x v="4"/>
  </r>
  <r>
    <n v="1358"/>
    <s v="M6S1"/>
    <n v="421.57826870488918"/>
    <n v="4215782687048892"/>
    <x v="2"/>
    <x v="4"/>
    <s v="Very Bad"/>
    <n v="2213697092416301"/>
    <x v="351"/>
    <x v="1337"/>
    <x v="1"/>
    <s v="S, L, XL"/>
    <s v="XL"/>
    <s v="Blue"/>
    <s v="Very Low"/>
    <x v="27"/>
    <x v="6"/>
    <x v="7"/>
    <x v="4"/>
    <x v="1"/>
    <x v="0"/>
    <x v="2"/>
    <x v="2"/>
  </r>
  <r>
    <n v="1359"/>
    <s v="I9R9"/>
    <n v="290.4189878740641"/>
    <n v="2904189878740641"/>
    <x v="1"/>
    <x v="9"/>
    <s v="Best"/>
    <n v="1.6279228471491024E+16"/>
    <x v="443"/>
    <x v="1338"/>
    <x v="0"/>
    <s v="M, L, XL"/>
    <s v="XL"/>
    <s v="Black"/>
    <s v="Average"/>
    <x v="26"/>
    <x v="5"/>
    <x v="6"/>
    <x v="0"/>
    <x v="2"/>
    <x v="0"/>
    <x v="0"/>
    <x v="1"/>
  </r>
  <r>
    <n v="1360"/>
    <s v="C7J6"/>
    <n v="6122.0622643040851"/>
    <n v="6.1220622643040856E+16"/>
    <x v="5"/>
    <x v="6"/>
    <s v="Bad"/>
    <n v="1.9263113311330424E+16"/>
    <x v="449"/>
    <x v="1339"/>
    <x v="5"/>
    <s v="S, L, XL"/>
    <s v="M"/>
    <s v="Blue"/>
    <s v="High"/>
    <x v="32"/>
    <x v="2"/>
    <x v="9"/>
    <x v="4"/>
    <x v="1"/>
    <x v="4"/>
    <x v="4"/>
    <x v="0"/>
  </r>
  <r>
    <n v="1361"/>
    <s v="Q5L1"/>
    <n v="2929.0381666387848"/>
    <n v="2.9290381666387848E+16"/>
    <x v="6"/>
    <x v="9"/>
    <s v="Best"/>
    <n v="2.8184211980806696E+16"/>
    <x v="269"/>
    <x v="1340"/>
    <x v="5"/>
    <s v="S, L, XL"/>
    <s v="S"/>
    <s v="Blue"/>
    <s v="Very Low"/>
    <x v="9"/>
    <x v="1"/>
    <x v="9"/>
    <x v="5"/>
    <x v="2"/>
    <x v="1"/>
    <x v="0"/>
    <x v="5"/>
  </r>
  <r>
    <n v="1362"/>
    <s v="G4G2"/>
    <n v="632.16805521717117"/>
    <n v="6321680552171712"/>
    <x v="1"/>
    <x v="8"/>
    <s v="Good"/>
    <n v="1.1577839087283536E+16"/>
    <x v="373"/>
    <x v="1341"/>
    <x v="8"/>
    <s v="S, M, L"/>
    <s v="S"/>
    <s v="Blue"/>
    <s v="Below Average"/>
    <x v="44"/>
    <x v="6"/>
    <x v="0"/>
    <x v="1"/>
    <x v="0"/>
    <x v="2"/>
    <x v="5"/>
    <x v="0"/>
  </r>
  <r>
    <n v="1363"/>
    <s v="S1M3"/>
    <n v="89.056818662931505"/>
    <n v="890568186629315"/>
    <x v="7"/>
    <x v="2"/>
    <s v="Best"/>
    <n v="4367496679712641"/>
    <x v="171"/>
    <x v="1342"/>
    <x v="5"/>
    <s v="M, L, XL"/>
    <s v="XL"/>
    <s v="Green"/>
    <s v="High"/>
    <x v="30"/>
    <x v="6"/>
    <x v="7"/>
    <x v="1"/>
    <x v="3"/>
    <x v="3"/>
    <x v="1"/>
    <x v="4"/>
  </r>
  <r>
    <n v="1364"/>
    <s v="F3Q1"/>
    <n v="71.466125768690802"/>
    <n v="714661257686908"/>
    <x v="3"/>
    <x v="9"/>
    <s v="Not Good"/>
    <n v="3.0510474168827612E+16"/>
    <x v="324"/>
    <x v="1343"/>
    <x v="2"/>
    <s v="M, L, XL"/>
    <s v="XL"/>
    <s v="Black"/>
    <s v="Average"/>
    <x v="5"/>
    <x v="3"/>
    <x v="6"/>
    <x v="4"/>
    <x v="3"/>
    <x v="3"/>
    <x v="0"/>
    <x v="4"/>
  </r>
  <r>
    <n v="1365"/>
    <s v="A0Z2"/>
    <n v="803.73451882269876"/>
    <n v="8037345188226988"/>
    <x v="7"/>
    <x v="6"/>
    <s v="Very Good"/>
    <n v="4222287702365518"/>
    <x v="318"/>
    <x v="1344"/>
    <x v="7"/>
    <s v="S, M, L"/>
    <s v="S"/>
    <s v="Blue"/>
    <s v="Below Average"/>
    <x v="43"/>
    <x v="7"/>
    <x v="7"/>
    <x v="2"/>
    <x v="2"/>
    <x v="2"/>
    <x v="1"/>
    <x v="5"/>
  </r>
  <r>
    <n v="1366"/>
    <s v="G3J3"/>
    <n v="2133.5607205090505"/>
    <n v="2.1335607205090504E+16"/>
    <x v="5"/>
    <x v="1"/>
    <s v="Bad"/>
    <n v="1.5793229564834452E+16"/>
    <x v="279"/>
    <x v="1345"/>
    <x v="5"/>
    <s v="S, L, XL"/>
    <s v="S"/>
    <s v="Green"/>
    <s v="Medium"/>
    <x v="41"/>
    <x v="5"/>
    <x v="0"/>
    <x v="5"/>
    <x v="2"/>
    <x v="3"/>
    <x v="1"/>
    <x v="4"/>
  </r>
  <r>
    <n v="1367"/>
    <s v="K6D9"/>
    <n v="4360.9671340326295"/>
    <n v="4.3609671340326296E+16"/>
    <x v="4"/>
    <x v="5"/>
    <s v="Very Bad"/>
    <n v="1.4564950136163492E+16"/>
    <x v="452"/>
    <x v="1346"/>
    <x v="3"/>
    <s v="S, M, L"/>
    <s v="S"/>
    <s v="Red"/>
    <s v="Very High"/>
    <x v="38"/>
    <x v="1"/>
    <x v="0"/>
    <x v="3"/>
    <x v="1"/>
    <x v="3"/>
    <x v="2"/>
    <x v="1"/>
  </r>
  <r>
    <n v="1368"/>
    <s v="X3L3"/>
    <n v="1537.6926572713292"/>
    <n v="1.5376926572713292E+16"/>
    <x v="5"/>
    <x v="6"/>
    <s v="Bad"/>
    <n v="3277199892697989"/>
    <x v="345"/>
    <x v="1347"/>
    <x v="2"/>
    <s v="S, L, XL"/>
    <s v="S"/>
    <s v="Green"/>
    <s v="High"/>
    <x v="0"/>
    <x v="6"/>
    <x v="2"/>
    <x v="1"/>
    <x v="0"/>
    <x v="1"/>
    <x v="1"/>
    <x v="5"/>
  </r>
  <r>
    <n v="1369"/>
    <s v="C6I7"/>
    <n v="654.49699302195336"/>
    <n v="6544969930219534"/>
    <x v="6"/>
    <x v="5"/>
    <s v="Very Good"/>
    <n v="1.09590567250796E+16"/>
    <x v="162"/>
    <x v="1348"/>
    <x v="0"/>
    <s v="S, M, L"/>
    <s v="S"/>
    <s v="Black"/>
    <s v="Below Average"/>
    <x v="8"/>
    <x v="1"/>
    <x v="3"/>
    <x v="1"/>
    <x v="3"/>
    <x v="2"/>
    <x v="1"/>
    <x v="3"/>
  </r>
  <r>
    <n v="1370"/>
    <s v="Z2F9"/>
    <n v="53.622672110856698"/>
    <n v="536226721108567"/>
    <x v="2"/>
    <x v="5"/>
    <s v="Good"/>
    <n v="2139754676706548"/>
    <x v="453"/>
    <x v="1349"/>
    <x v="6"/>
    <s v="S, M, L"/>
    <s v="S"/>
    <s v="Black"/>
    <s v="Very Low"/>
    <x v="22"/>
    <x v="3"/>
    <x v="7"/>
    <x v="0"/>
    <x v="0"/>
    <x v="2"/>
    <x v="0"/>
    <x v="3"/>
  </r>
  <r>
    <n v="1371"/>
    <s v="J1E0"/>
    <n v="1910.2360253842105"/>
    <n v="1.9102360253842104E+16"/>
    <x v="0"/>
    <x v="9"/>
    <s v="Best"/>
    <n v="3547226750094978"/>
    <x v="32"/>
    <x v="1350"/>
    <x v="6"/>
    <s v="M, L, XL"/>
    <s v="M"/>
    <s v="Blue"/>
    <s v="Medium"/>
    <x v="4"/>
    <x v="0"/>
    <x v="2"/>
    <x v="2"/>
    <x v="2"/>
    <x v="0"/>
    <x v="2"/>
    <x v="4"/>
  </r>
  <r>
    <n v="1372"/>
    <s v="A7Y3"/>
    <n v="930.61198571699322"/>
    <n v="9306119857169932"/>
    <x v="6"/>
    <x v="3"/>
    <s v="Best"/>
    <n v="3.7509848446643432E+16"/>
    <x v="356"/>
    <x v="1351"/>
    <x v="9"/>
    <s v="M, L, XL"/>
    <s v="L"/>
    <s v="Blue"/>
    <s v="Negligible"/>
    <x v="5"/>
    <x v="0"/>
    <x v="8"/>
    <x v="3"/>
    <x v="3"/>
    <x v="4"/>
    <x v="4"/>
    <x v="5"/>
  </r>
  <r>
    <n v="1373"/>
    <s v="J8O6"/>
    <n v="4610.8983177585442"/>
    <n v="4.610898317758544E+16"/>
    <x v="0"/>
    <x v="2"/>
    <s v="Not Good"/>
    <n v="2.1639231882107004E+16"/>
    <x v="454"/>
    <x v="1352"/>
    <x v="4"/>
    <s v="S, M, L"/>
    <s v="S"/>
    <s v="Blue"/>
    <s v="Very High"/>
    <x v="5"/>
    <x v="1"/>
    <x v="5"/>
    <x v="5"/>
    <x v="4"/>
    <x v="2"/>
    <x v="1"/>
    <x v="2"/>
  </r>
  <r>
    <n v="1374"/>
    <s v="O9Q5"/>
    <n v="812.08241188962666"/>
    <n v="8120824118896266"/>
    <x v="2"/>
    <x v="8"/>
    <s v="Good"/>
    <n v="4074280660135182"/>
    <x v="372"/>
    <x v="1353"/>
    <x v="7"/>
    <s v="S, M, L"/>
    <s v="S"/>
    <s v="Red"/>
    <s v="Below Average"/>
    <x v="5"/>
    <x v="8"/>
    <x v="1"/>
    <x v="1"/>
    <x v="4"/>
    <x v="2"/>
    <x v="4"/>
    <x v="5"/>
  </r>
  <r>
    <n v="1375"/>
    <s v="V6Z0"/>
    <n v="61.633276173970501"/>
    <n v="616332761739705"/>
    <x v="0"/>
    <x v="2"/>
    <s v="Not Good"/>
    <n v="2533463707694518"/>
    <x v="274"/>
    <x v="1354"/>
    <x v="7"/>
    <s v="S, M, L"/>
    <s v="S"/>
    <s v="Blue"/>
    <s v="Very Low"/>
    <x v="19"/>
    <x v="4"/>
    <x v="0"/>
    <x v="1"/>
    <x v="2"/>
    <x v="2"/>
    <x v="5"/>
    <x v="3"/>
  </r>
  <r>
    <n v="1376"/>
    <s v="W7C5"/>
    <n v="949.88392051696314"/>
    <n v="9498839205169632"/>
    <x v="7"/>
    <x v="8"/>
    <s v="Very Good"/>
    <n v="1.3620794533193834E+16"/>
    <x v="11"/>
    <x v="1355"/>
    <x v="7"/>
    <s v="M, L, XL"/>
    <s v="L"/>
    <s v="Green"/>
    <s v="Above Average"/>
    <x v="15"/>
    <x v="0"/>
    <x v="0"/>
    <x v="1"/>
    <x v="1"/>
    <x v="1"/>
    <x v="3"/>
    <x v="1"/>
  </r>
  <r>
    <n v="1377"/>
    <s v="G8D3"/>
    <n v="372.2480773983259"/>
    <n v="3722480773983259"/>
    <x v="7"/>
    <x v="4"/>
    <s v="Best"/>
    <n v="2.4808401165633956E+16"/>
    <x v="442"/>
    <x v="1356"/>
    <x v="7"/>
    <s v="M, L, XL"/>
    <s v="XL"/>
    <s v="Red"/>
    <s v="Average"/>
    <x v="35"/>
    <x v="4"/>
    <x v="6"/>
    <x v="3"/>
    <x v="1"/>
    <x v="1"/>
    <x v="5"/>
    <x v="0"/>
  </r>
  <r>
    <n v="1378"/>
    <s v="L6O4"/>
    <n v="32.236022649600798"/>
    <n v="322360226496008"/>
    <x v="3"/>
    <x v="5"/>
    <s v="Very Good"/>
    <n v="1.4205173606321546E+16"/>
    <x v="80"/>
    <x v="1357"/>
    <x v="4"/>
    <s v="M, L, XL"/>
    <s v="XL"/>
    <s v="Blue"/>
    <s v="Very High"/>
    <x v="41"/>
    <x v="1"/>
    <x v="6"/>
    <x v="1"/>
    <x v="1"/>
    <x v="0"/>
    <x v="1"/>
    <x v="1"/>
  </r>
  <r>
    <n v="1379"/>
    <s v="S4Y5"/>
    <n v="67.063406785062696"/>
    <n v="670634067850627"/>
    <x v="6"/>
    <x v="1"/>
    <s v="Best"/>
    <n v="3.2116584816407516E+16"/>
    <x v="350"/>
    <x v="1358"/>
    <x v="3"/>
    <s v="M, L, XL"/>
    <s v="L"/>
    <s v="Blue"/>
    <s v="Significant"/>
    <x v="39"/>
    <x v="9"/>
    <x v="7"/>
    <x v="2"/>
    <x v="2"/>
    <x v="4"/>
    <x v="4"/>
    <x v="2"/>
  </r>
  <r>
    <n v="1380"/>
    <s v="H1M2"/>
    <n v="661.71297992245854"/>
    <n v="6617129799224585"/>
    <x v="3"/>
    <x v="5"/>
    <s v="Not Good"/>
    <n v="2.9121262469736932E+16"/>
    <x v="260"/>
    <x v="1359"/>
    <x v="4"/>
    <s v="S, L, XL"/>
    <s v="L"/>
    <s v="Blue"/>
    <s v="Very High"/>
    <x v="39"/>
    <x v="7"/>
    <x v="5"/>
    <x v="5"/>
    <x v="4"/>
    <x v="1"/>
    <x v="2"/>
    <x v="1"/>
  </r>
  <r>
    <n v="1381"/>
    <s v="J5Q2"/>
    <n v="5099.0526758438946"/>
    <n v="5.0990526758438944E+16"/>
    <x v="6"/>
    <x v="9"/>
    <s v="Good"/>
    <n v="2260734355518527"/>
    <x v="269"/>
    <x v="1360"/>
    <x v="1"/>
    <s v="M, L, XL"/>
    <s v="S"/>
    <s v="Green"/>
    <s v="Average"/>
    <x v="11"/>
    <x v="9"/>
    <x v="7"/>
    <x v="3"/>
    <x v="1"/>
    <x v="0"/>
    <x v="5"/>
    <x v="0"/>
  </r>
  <r>
    <n v="1382"/>
    <s v="W7O0"/>
    <n v="2922.7385548266925"/>
    <n v="2.9227385548266924E+16"/>
    <x v="3"/>
    <x v="7"/>
    <s v="Good"/>
    <n v="3971386901729352"/>
    <x v="94"/>
    <x v="1361"/>
    <x v="9"/>
    <s v="M, L, XL"/>
    <s v="M"/>
    <s v="Black"/>
    <s v="Average"/>
    <x v="30"/>
    <x v="4"/>
    <x v="5"/>
    <x v="2"/>
    <x v="4"/>
    <x v="1"/>
    <x v="5"/>
    <x v="0"/>
  </r>
  <r>
    <n v="1383"/>
    <s v="G0T1"/>
    <n v="975.53037910960336"/>
    <n v="9755303791096034"/>
    <x v="6"/>
    <x v="4"/>
    <s v="Best"/>
    <n v="2.5123847134130232E+16"/>
    <x v="300"/>
    <x v="1362"/>
    <x v="2"/>
    <s v="M, L, XL"/>
    <s v="S"/>
    <s v="Blue"/>
    <s v="Medium"/>
    <x v="39"/>
    <x v="0"/>
    <x v="7"/>
    <x v="4"/>
    <x v="4"/>
    <x v="0"/>
    <x v="0"/>
    <x v="2"/>
  </r>
  <r>
    <n v="1384"/>
    <s v="W6G7"/>
    <n v="441.4850537396203"/>
    <n v="4414850537396203"/>
    <x v="4"/>
    <x v="1"/>
    <s v="Good"/>
    <n v="163691787433092"/>
    <x v="169"/>
    <x v="1363"/>
    <x v="0"/>
    <s v="M, L, XL"/>
    <s v="M"/>
    <s v="Black"/>
    <s v="Below Average"/>
    <x v="43"/>
    <x v="1"/>
    <x v="9"/>
    <x v="2"/>
    <x v="0"/>
    <x v="1"/>
    <x v="5"/>
    <x v="0"/>
  </r>
  <r>
    <n v="1385"/>
    <s v="S5A3"/>
    <n v="896.39448541448257"/>
    <n v="8963944854144826"/>
    <x v="4"/>
    <x v="0"/>
    <s v="Very Bad"/>
    <n v="4043663297995685"/>
    <x v="260"/>
    <x v="1364"/>
    <x v="2"/>
    <s v="S, L, XL"/>
    <s v="XL"/>
    <s v="Blue"/>
    <s v="Very High"/>
    <x v="23"/>
    <x v="1"/>
    <x v="3"/>
    <x v="0"/>
    <x v="0"/>
    <x v="4"/>
    <x v="1"/>
    <x v="1"/>
  </r>
  <r>
    <n v="1386"/>
    <s v="Q2G5"/>
    <n v="577.71970471448662"/>
    <n v="5777197047144866"/>
    <x v="3"/>
    <x v="9"/>
    <s v="Bad"/>
    <n v="1.4975459745744146E+16"/>
    <x v="404"/>
    <x v="1365"/>
    <x v="9"/>
    <s v="S, M, L"/>
    <s v="M"/>
    <s v="Green"/>
    <s v="Significant"/>
    <x v="11"/>
    <x v="0"/>
    <x v="3"/>
    <x v="3"/>
    <x v="2"/>
    <x v="2"/>
    <x v="2"/>
    <x v="2"/>
  </r>
  <r>
    <n v="1387"/>
    <s v="N1P6"/>
    <n v="376.99449565556461"/>
    <n v="3769944956555646"/>
    <x v="3"/>
    <x v="7"/>
    <s v="Best"/>
    <n v="4121487770751239"/>
    <x v="316"/>
    <x v="1366"/>
    <x v="2"/>
    <s v="M, L, XL"/>
    <s v="M"/>
    <s v="Green"/>
    <s v="High"/>
    <x v="35"/>
    <x v="1"/>
    <x v="9"/>
    <x v="1"/>
    <x v="3"/>
    <x v="2"/>
    <x v="1"/>
    <x v="4"/>
  </r>
  <r>
    <n v="1388"/>
    <s v="O3K3"/>
    <n v="6006.2414968386802"/>
    <n v="6.00624149683868E+16"/>
    <x v="2"/>
    <x v="7"/>
    <s v="Good"/>
    <n v="1.0475503285875044E+16"/>
    <x v="15"/>
    <x v="1367"/>
    <x v="8"/>
    <s v="S, M, L"/>
    <s v="XL"/>
    <s v="Blue"/>
    <s v="Above Average"/>
    <x v="27"/>
    <x v="7"/>
    <x v="1"/>
    <x v="5"/>
    <x v="1"/>
    <x v="3"/>
    <x v="0"/>
    <x v="1"/>
  </r>
  <r>
    <n v="1389"/>
    <s v="I3K2"/>
    <n v="395.7783805279945"/>
    <n v="3957783805279945"/>
    <x v="0"/>
    <x v="0"/>
    <s v="Very Bad"/>
    <n v="1.2908181478816952E+16"/>
    <x v="208"/>
    <x v="1368"/>
    <x v="6"/>
    <s v="M, L, XL"/>
    <s v="L"/>
    <s v="Red"/>
    <s v="Below Average"/>
    <x v="18"/>
    <x v="0"/>
    <x v="0"/>
    <x v="0"/>
    <x v="2"/>
    <x v="4"/>
    <x v="1"/>
    <x v="0"/>
  </r>
  <r>
    <n v="1390"/>
    <s v="M3B6"/>
    <n v="764.21307997419933"/>
    <n v="7642130799741993"/>
    <x v="6"/>
    <x v="0"/>
    <s v="Very Bad"/>
    <n v="254157239279545"/>
    <x v="378"/>
    <x v="1369"/>
    <x v="2"/>
    <s v="M, L, XL"/>
    <s v="XL"/>
    <s v="Blue"/>
    <s v="Significant"/>
    <x v="1"/>
    <x v="3"/>
    <x v="2"/>
    <x v="3"/>
    <x v="4"/>
    <x v="0"/>
    <x v="3"/>
    <x v="2"/>
  </r>
  <r>
    <n v="1391"/>
    <s v="R7H8"/>
    <n v="5883.7796674781193"/>
    <n v="5.8837796674781192E+16"/>
    <x v="7"/>
    <x v="7"/>
    <s v="Good"/>
    <n v="3.5808788266409596E+16"/>
    <x v="227"/>
    <x v="1370"/>
    <x v="1"/>
    <s v="S, M, L"/>
    <s v="L"/>
    <s v="Black"/>
    <s v="Below Average"/>
    <x v="27"/>
    <x v="6"/>
    <x v="7"/>
    <x v="2"/>
    <x v="4"/>
    <x v="2"/>
    <x v="4"/>
    <x v="5"/>
  </r>
  <r>
    <n v="1392"/>
    <s v="X6P0"/>
    <n v="419.3292679281717"/>
    <n v="4193292679281717"/>
    <x v="2"/>
    <x v="2"/>
    <s v="Worst"/>
    <n v="4712004512040425"/>
    <x v="138"/>
    <x v="1371"/>
    <x v="3"/>
    <s v="S, M, L"/>
    <s v="XL"/>
    <s v="Black"/>
    <s v="Negligible"/>
    <x v="16"/>
    <x v="8"/>
    <x v="3"/>
    <x v="1"/>
    <x v="0"/>
    <x v="2"/>
    <x v="5"/>
    <x v="0"/>
  </r>
  <r>
    <n v="1393"/>
    <s v="A9G5"/>
    <n v="673.9905181101675"/>
    <n v="6739905181101675"/>
    <x v="3"/>
    <x v="6"/>
    <s v="Very Good"/>
    <n v="3191578609430478"/>
    <x v="397"/>
    <x v="1372"/>
    <x v="9"/>
    <s v="M, L, XL"/>
    <s v="L"/>
    <s v="Green"/>
    <s v="Very High"/>
    <x v="31"/>
    <x v="6"/>
    <x v="8"/>
    <x v="1"/>
    <x v="2"/>
    <x v="2"/>
    <x v="2"/>
    <x v="4"/>
  </r>
  <r>
    <n v="1394"/>
    <s v="J2P0"/>
    <n v="506.96745733438189"/>
    <n v="5069674573343819"/>
    <x v="6"/>
    <x v="7"/>
    <s v="Bad"/>
    <n v="1.630461352637398E+16"/>
    <x v="324"/>
    <x v="1373"/>
    <x v="0"/>
    <s v="S, M, L"/>
    <s v="XL"/>
    <s v="Green"/>
    <s v="Very Low"/>
    <x v="30"/>
    <x v="9"/>
    <x v="9"/>
    <x v="0"/>
    <x v="0"/>
    <x v="0"/>
    <x v="3"/>
    <x v="4"/>
  </r>
  <r>
    <n v="1395"/>
    <s v="L2O3"/>
    <n v="654.36323164017551"/>
    <n v="6543632316401755"/>
    <x v="6"/>
    <x v="4"/>
    <s v="Good"/>
    <n v="3715656458806197"/>
    <x v="206"/>
    <x v="1374"/>
    <x v="4"/>
    <s v="S, L, XL"/>
    <s v="XL"/>
    <s v="Black"/>
    <s v="Negligible"/>
    <x v="14"/>
    <x v="4"/>
    <x v="4"/>
    <x v="0"/>
    <x v="2"/>
    <x v="2"/>
    <x v="4"/>
    <x v="0"/>
  </r>
  <r>
    <n v="1397"/>
    <s v="J3W9"/>
    <n v="703.12214585945719"/>
    <n v="7031221458594572"/>
    <x v="3"/>
    <x v="6"/>
    <s v="Very Bad"/>
    <n v="292659089338922"/>
    <x v="288"/>
    <x v="1375"/>
    <x v="5"/>
    <s v="M, L, XL"/>
    <s v="S"/>
    <s v="Black"/>
    <s v="Below Average"/>
    <x v="6"/>
    <x v="6"/>
    <x v="8"/>
    <x v="0"/>
    <x v="4"/>
    <x v="4"/>
    <x v="3"/>
    <x v="1"/>
  </r>
  <r>
    <n v="1398"/>
    <s v="P2C9"/>
    <n v="344.99856631200231"/>
    <n v="3449985663120023"/>
    <x v="7"/>
    <x v="7"/>
    <s v="Not Good"/>
    <n v="1056501443687587"/>
    <x v="125"/>
    <x v="1376"/>
    <x v="7"/>
    <s v="M, L, XL"/>
    <s v="L"/>
    <s v="Red"/>
    <s v="Medium"/>
    <x v="38"/>
    <x v="1"/>
    <x v="1"/>
    <x v="5"/>
    <x v="2"/>
    <x v="3"/>
    <x v="5"/>
    <x v="4"/>
  </r>
  <r>
    <n v="1399"/>
    <s v="U8X8"/>
    <n v="631.79066554488361"/>
    <n v="6317906655448836"/>
    <x v="5"/>
    <x v="0"/>
    <s v="Good"/>
    <n v="2549345462262394"/>
    <x v="198"/>
    <x v="1377"/>
    <x v="3"/>
    <s v="M, L, XL"/>
    <s v="S"/>
    <s v="Red"/>
    <s v="High"/>
    <x v="6"/>
    <x v="4"/>
    <x v="7"/>
    <x v="1"/>
    <x v="0"/>
    <x v="3"/>
    <x v="2"/>
    <x v="0"/>
  </r>
  <r>
    <n v="1400"/>
    <s v="Q5Q2"/>
    <n v="372.02202655319741"/>
    <n v="3720220265531974"/>
    <x v="7"/>
    <x v="9"/>
    <s v="Worst"/>
    <n v="2.561862377825028E+16"/>
    <x v="350"/>
    <x v="1378"/>
    <x v="1"/>
    <s v="S, L, XL"/>
    <s v="L"/>
    <s v="Green"/>
    <s v="Very High"/>
    <x v="11"/>
    <x v="9"/>
    <x v="0"/>
    <x v="3"/>
    <x v="0"/>
    <x v="0"/>
    <x v="0"/>
    <x v="3"/>
  </r>
  <r>
    <n v="1401"/>
    <s v="K2P3"/>
    <n v="401.36546032679593"/>
    <n v="4013654603267959"/>
    <x v="5"/>
    <x v="6"/>
    <s v="Worst"/>
    <n v="2.6961626607786092E+16"/>
    <x v="205"/>
    <x v="1379"/>
    <x v="6"/>
    <s v="M, L, XL"/>
    <s v="M"/>
    <s v="Blue"/>
    <s v="Below Average"/>
    <x v="9"/>
    <x v="1"/>
    <x v="0"/>
    <x v="2"/>
    <x v="4"/>
    <x v="2"/>
    <x v="0"/>
    <x v="1"/>
  </r>
  <r>
    <n v="1402"/>
    <s v="F7D0"/>
    <n v="661.53602739492374"/>
    <n v="6615360273949237"/>
    <x v="3"/>
    <x v="8"/>
    <s v="Very Good"/>
    <n v="257079503370249"/>
    <x v="175"/>
    <x v="1380"/>
    <x v="8"/>
    <s v="S, L, XL"/>
    <s v="M"/>
    <s v="Green"/>
    <s v="Above Average"/>
    <x v="29"/>
    <x v="1"/>
    <x v="6"/>
    <x v="0"/>
    <x v="2"/>
    <x v="0"/>
    <x v="0"/>
    <x v="0"/>
  </r>
  <r>
    <n v="1403"/>
    <s v="Q0Z7"/>
    <n v="2571.5128439789"/>
    <n v="2.5715128439789E+16"/>
    <x v="4"/>
    <x v="5"/>
    <s v="Best"/>
    <n v="4248808447546082"/>
    <x v="136"/>
    <x v="1381"/>
    <x v="5"/>
    <s v="S, L, XL"/>
    <s v="XL"/>
    <s v="Blue"/>
    <s v="Below Average"/>
    <x v="16"/>
    <x v="9"/>
    <x v="5"/>
    <x v="3"/>
    <x v="2"/>
    <x v="1"/>
    <x v="3"/>
    <x v="4"/>
  </r>
  <r>
    <n v="1404"/>
    <s v="G8C8"/>
    <n v="552.93622953686975"/>
    <n v="5529362295368698"/>
    <x v="3"/>
    <x v="5"/>
    <s v="Worst"/>
    <n v="2.4719730990680568E+16"/>
    <x v="423"/>
    <x v="1382"/>
    <x v="4"/>
    <s v="S, M, L"/>
    <s v="XL"/>
    <s v="Green"/>
    <s v="Very High"/>
    <x v="4"/>
    <x v="3"/>
    <x v="4"/>
    <x v="0"/>
    <x v="4"/>
    <x v="4"/>
    <x v="1"/>
    <x v="0"/>
  </r>
  <r>
    <n v="1405"/>
    <s v="U6E4"/>
    <n v="913.14661901031843"/>
    <n v="9131466190103184"/>
    <x v="1"/>
    <x v="2"/>
    <s v="Worst"/>
    <n v="1.8757303100923432E+16"/>
    <x v="36"/>
    <x v="1383"/>
    <x v="7"/>
    <s v="S, L, XL"/>
    <s v="XL"/>
    <s v="Red"/>
    <s v="Low"/>
    <x v="34"/>
    <x v="4"/>
    <x v="2"/>
    <x v="3"/>
    <x v="3"/>
    <x v="4"/>
    <x v="0"/>
    <x v="1"/>
  </r>
  <r>
    <n v="1406"/>
    <s v="C1I8"/>
    <n v="2511.0988029418877"/>
    <n v="2.5110988029418876E+16"/>
    <x v="2"/>
    <x v="9"/>
    <s v="Very Bad"/>
    <n v="2.8667981700854616E+16"/>
    <x v="455"/>
    <x v="1384"/>
    <x v="2"/>
    <s v="M, L, XL"/>
    <s v="M"/>
    <s v="Blue"/>
    <s v="Very High"/>
    <x v="31"/>
    <x v="2"/>
    <x v="0"/>
    <x v="5"/>
    <x v="4"/>
    <x v="4"/>
    <x v="3"/>
    <x v="3"/>
  </r>
  <r>
    <n v="1407"/>
    <s v="P0L8"/>
    <n v="867.79825957693481"/>
    <n v="8677982595769348"/>
    <x v="3"/>
    <x v="5"/>
    <s v="Best"/>
    <n v="4102234250702926"/>
    <x v="287"/>
    <x v="1385"/>
    <x v="9"/>
    <s v="M, L, XL"/>
    <s v="M"/>
    <s v="Black"/>
    <s v="Medium"/>
    <x v="18"/>
    <x v="8"/>
    <x v="5"/>
    <x v="5"/>
    <x v="0"/>
    <x v="0"/>
    <x v="3"/>
    <x v="1"/>
  </r>
  <r>
    <n v="1408"/>
    <s v="H6F3"/>
    <n v="961.1318290646426"/>
    <n v="9611318290646426"/>
    <x v="0"/>
    <x v="3"/>
    <s v="Good"/>
    <n v="1.2960183663771452E+16"/>
    <x v="128"/>
    <x v="1386"/>
    <x v="0"/>
    <s v="S, M, L"/>
    <s v="L"/>
    <s v="Blue"/>
    <s v="Average"/>
    <x v="43"/>
    <x v="6"/>
    <x v="0"/>
    <x v="3"/>
    <x v="0"/>
    <x v="0"/>
    <x v="0"/>
    <x v="0"/>
  </r>
  <r>
    <n v="1409"/>
    <s v="L5D7"/>
    <n v="836.34057504397651"/>
    <n v="8363405750439765"/>
    <x v="4"/>
    <x v="5"/>
    <s v="Very Good"/>
    <n v="3.5379842409820332E+16"/>
    <x v="421"/>
    <x v="1387"/>
    <x v="0"/>
    <s v="S, L, XL"/>
    <s v="L"/>
    <s v="Black"/>
    <s v="Below Average"/>
    <x v="23"/>
    <x v="9"/>
    <x v="5"/>
    <x v="1"/>
    <x v="4"/>
    <x v="0"/>
    <x v="4"/>
    <x v="0"/>
  </r>
  <r>
    <n v="1410"/>
    <s v="G5E2"/>
    <n v="2704.2893108006342"/>
    <n v="2.7042893108006344E+16"/>
    <x v="0"/>
    <x v="9"/>
    <s v="Bad"/>
    <n v="1051606806052039"/>
    <x v="456"/>
    <x v="1388"/>
    <x v="9"/>
    <s v="S, L, XL"/>
    <s v="S"/>
    <s v="Red"/>
    <s v="Above Average"/>
    <x v="22"/>
    <x v="0"/>
    <x v="7"/>
    <x v="3"/>
    <x v="0"/>
    <x v="4"/>
    <x v="3"/>
    <x v="3"/>
  </r>
  <r>
    <n v="1411"/>
    <s v="Y1S0"/>
    <n v="2782.3865331982574"/>
    <n v="2.7823865331982576E+16"/>
    <x v="3"/>
    <x v="3"/>
    <s v="Best"/>
    <n v="1276413821888441"/>
    <x v="142"/>
    <x v="1389"/>
    <x v="5"/>
    <s v="S, L, XL"/>
    <s v="S"/>
    <s v="Black"/>
    <s v="Very Low"/>
    <x v="43"/>
    <x v="7"/>
    <x v="4"/>
    <x v="4"/>
    <x v="0"/>
    <x v="4"/>
    <x v="5"/>
    <x v="2"/>
  </r>
  <r>
    <n v="1412"/>
    <s v="X0T3"/>
    <n v="983.64387921089201"/>
    <n v="9836438792108920"/>
    <x v="3"/>
    <x v="2"/>
    <s v="Good"/>
    <n v="4072436317398244"/>
    <x v="383"/>
    <x v="1390"/>
    <x v="3"/>
    <s v="S, M, L"/>
    <s v="S"/>
    <s v="Black"/>
    <s v="Low"/>
    <x v="21"/>
    <x v="3"/>
    <x v="9"/>
    <x v="1"/>
    <x v="0"/>
    <x v="0"/>
    <x v="5"/>
    <x v="3"/>
  </r>
  <r>
    <n v="1413"/>
    <s v="C1L4"/>
    <n v="73.709482784531303"/>
    <n v="737094827845313"/>
    <x v="4"/>
    <x v="0"/>
    <s v="Not Good"/>
    <n v="408923030345591"/>
    <x v="179"/>
    <x v="1391"/>
    <x v="2"/>
    <s v="M, L, XL"/>
    <s v="M"/>
    <s v="Blue"/>
    <s v="Very High"/>
    <x v="31"/>
    <x v="2"/>
    <x v="6"/>
    <x v="3"/>
    <x v="3"/>
    <x v="2"/>
    <x v="1"/>
    <x v="2"/>
  </r>
  <r>
    <n v="1414"/>
    <s v="J8K6"/>
    <n v="866.25324383287625"/>
    <n v="8662532438328763"/>
    <x v="1"/>
    <x v="1"/>
    <s v="Bad"/>
    <n v="3.0146885090805444E+16"/>
    <x v="90"/>
    <x v="1392"/>
    <x v="5"/>
    <s v="S, M, L"/>
    <s v="S"/>
    <s v="Red"/>
    <s v="Medium"/>
    <x v="24"/>
    <x v="8"/>
    <x v="9"/>
    <x v="1"/>
    <x v="4"/>
    <x v="2"/>
    <x v="2"/>
    <x v="5"/>
  </r>
  <r>
    <n v="1416"/>
    <s v="T6V2"/>
    <n v="771.31852629220691"/>
    <n v="7713185262922069"/>
    <x v="4"/>
    <x v="7"/>
    <s v="Worst"/>
    <n v="1536607725265318"/>
    <x v="455"/>
    <x v="1393"/>
    <x v="1"/>
    <s v="S, M, L"/>
    <s v="S"/>
    <s v="Black"/>
    <s v="Above Average"/>
    <x v="13"/>
    <x v="3"/>
    <x v="8"/>
    <x v="5"/>
    <x v="0"/>
    <x v="0"/>
    <x v="3"/>
    <x v="1"/>
  </r>
  <r>
    <n v="1417"/>
    <s v="O0B7"/>
    <n v="789.52749774277243"/>
    <n v="7895274977427724"/>
    <x v="0"/>
    <x v="6"/>
    <s v="Very Bad"/>
    <n v="4735217573417449"/>
    <x v="38"/>
    <x v="1394"/>
    <x v="3"/>
    <s v="M, L, XL"/>
    <s v="M"/>
    <s v="Black"/>
    <s v="High"/>
    <x v="20"/>
    <x v="4"/>
    <x v="6"/>
    <x v="0"/>
    <x v="1"/>
    <x v="2"/>
    <x v="4"/>
    <x v="3"/>
  </r>
  <r>
    <n v="1418"/>
    <s v="N5M9"/>
    <n v="831.18888300630636"/>
    <n v="8311888830063063"/>
    <x v="6"/>
    <x v="3"/>
    <s v="Not Good"/>
    <n v="1.0472082838570334E+16"/>
    <x v="382"/>
    <x v="1395"/>
    <x v="1"/>
    <s v="M, L, XL"/>
    <s v="S"/>
    <s v="Green"/>
    <s v="Low"/>
    <x v="22"/>
    <x v="0"/>
    <x v="7"/>
    <x v="1"/>
    <x v="1"/>
    <x v="1"/>
    <x v="1"/>
    <x v="5"/>
  </r>
  <r>
    <n v="1419"/>
    <s v="V7H1"/>
    <n v="2570.3876123468631"/>
    <n v="2.5703876123468632E+16"/>
    <x v="6"/>
    <x v="3"/>
    <s v="Worst"/>
    <n v="2049207458231262"/>
    <x v="198"/>
    <x v="1396"/>
    <x v="5"/>
    <s v="S, L, XL"/>
    <s v="S"/>
    <s v="Blue"/>
    <s v="Low"/>
    <x v="34"/>
    <x v="5"/>
    <x v="4"/>
    <x v="3"/>
    <x v="4"/>
    <x v="1"/>
    <x v="3"/>
    <x v="1"/>
  </r>
  <r>
    <n v="1420"/>
    <s v="G6B4"/>
    <n v="5494.8306294725062"/>
    <n v="5.4948306294725064E+16"/>
    <x v="2"/>
    <x v="0"/>
    <s v="Very Good"/>
    <n v="4131193593587659"/>
    <x v="175"/>
    <x v="1397"/>
    <x v="6"/>
    <s v="M, L, XL"/>
    <s v="XL"/>
    <s v="Red"/>
    <s v="Below Average"/>
    <x v="8"/>
    <x v="7"/>
    <x v="1"/>
    <x v="3"/>
    <x v="0"/>
    <x v="1"/>
    <x v="2"/>
    <x v="1"/>
  </r>
  <r>
    <n v="1421"/>
    <s v="I5T1"/>
    <n v="884.44582265637644"/>
    <n v="8844458226563764"/>
    <x v="4"/>
    <x v="5"/>
    <s v="Very Good"/>
    <n v="1.6009268442775916E+16"/>
    <x v="292"/>
    <x v="1398"/>
    <x v="4"/>
    <s v="S, L, XL"/>
    <s v="S"/>
    <s v="Red"/>
    <s v="Very Low"/>
    <x v="11"/>
    <x v="6"/>
    <x v="2"/>
    <x v="3"/>
    <x v="4"/>
    <x v="1"/>
    <x v="3"/>
    <x v="1"/>
  </r>
  <r>
    <n v="1422"/>
    <s v="N5P5"/>
    <n v="6228.2963269402098"/>
    <n v="6.2282963269402096E+16"/>
    <x v="0"/>
    <x v="0"/>
    <s v="Not Good"/>
    <n v="2.4157182352209704E+16"/>
    <x v="223"/>
    <x v="1399"/>
    <x v="2"/>
    <s v="S, M, L"/>
    <s v="S"/>
    <s v="Black"/>
    <s v="Above Average"/>
    <x v="25"/>
    <x v="6"/>
    <x v="7"/>
    <x v="1"/>
    <x v="1"/>
    <x v="1"/>
    <x v="4"/>
    <x v="1"/>
  </r>
  <r>
    <n v="1423"/>
    <s v="V7O6"/>
    <n v="336.15414534833189"/>
    <n v="3361541453483319"/>
    <x v="3"/>
    <x v="7"/>
    <s v="Good"/>
    <n v="4.6200960477848064E+16"/>
    <x v="126"/>
    <x v="1400"/>
    <x v="1"/>
    <s v="S, M, L"/>
    <s v="L"/>
    <s v="Green"/>
    <s v="Low"/>
    <x v="8"/>
    <x v="7"/>
    <x v="6"/>
    <x v="0"/>
    <x v="3"/>
    <x v="2"/>
    <x v="0"/>
    <x v="3"/>
  </r>
  <r>
    <n v="1424"/>
    <s v="U5T8"/>
    <n v="990.05979818287403"/>
    <n v="9900597981828740"/>
    <x v="3"/>
    <x v="8"/>
    <s v="Worst"/>
    <n v="4.6300740557139736E+16"/>
    <x v="330"/>
    <x v="1401"/>
    <x v="1"/>
    <s v="S, M, L"/>
    <s v="L"/>
    <s v="Green"/>
    <s v="Low"/>
    <x v="31"/>
    <x v="3"/>
    <x v="0"/>
    <x v="2"/>
    <x v="0"/>
    <x v="0"/>
    <x v="5"/>
    <x v="3"/>
  </r>
  <r>
    <n v="1425"/>
    <s v="F0Z7"/>
    <n v="6154.1701882158459"/>
    <n v="6.1541701882158456E+16"/>
    <x v="6"/>
    <x v="8"/>
    <s v="Good"/>
    <n v="2.9017748506688584E+16"/>
    <x v="12"/>
    <x v="1402"/>
    <x v="8"/>
    <s v="M, L, XL"/>
    <s v="XL"/>
    <s v="Red"/>
    <s v="Above Average"/>
    <x v="28"/>
    <x v="2"/>
    <x v="8"/>
    <x v="5"/>
    <x v="3"/>
    <x v="1"/>
    <x v="5"/>
    <x v="0"/>
  </r>
  <r>
    <n v="1426"/>
    <s v="M2F1"/>
    <n v="75.0254654877305"/>
    <n v="750254654877305"/>
    <x v="1"/>
    <x v="6"/>
    <s v="Very Good"/>
    <n v="1.9978234165511992E+16"/>
    <x v="219"/>
    <x v="1403"/>
    <x v="8"/>
    <s v="M, L, XL"/>
    <s v="S"/>
    <s v="Blue"/>
    <s v="Very High"/>
    <x v="9"/>
    <x v="0"/>
    <x v="1"/>
    <x v="5"/>
    <x v="4"/>
    <x v="3"/>
    <x v="0"/>
    <x v="1"/>
  </r>
  <r>
    <n v="1427"/>
    <s v="N9W2"/>
    <n v="896.06361096719581"/>
    <n v="8960636109671958"/>
    <x v="6"/>
    <x v="5"/>
    <s v="Worst"/>
    <n v="3.6513982821202336E+16"/>
    <x v="406"/>
    <x v="1404"/>
    <x v="2"/>
    <s v="M, L, XL"/>
    <s v="L"/>
    <s v="Red"/>
    <s v="Low"/>
    <x v="20"/>
    <x v="9"/>
    <x v="6"/>
    <x v="5"/>
    <x v="0"/>
    <x v="1"/>
    <x v="4"/>
    <x v="0"/>
  </r>
  <r>
    <n v="1428"/>
    <s v="E7Q5"/>
    <n v="591.17742277595369"/>
    <n v="5911774227759537"/>
    <x v="0"/>
    <x v="9"/>
    <s v="Best"/>
    <n v="4893261423941068"/>
    <x v="434"/>
    <x v="1405"/>
    <x v="7"/>
    <s v="S, L, XL"/>
    <s v="S"/>
    <s v="Blue"/>
    <s v="Below Average"/>
    <x v="1"/>
    <x v="4"/>
    <x v="8"/>
    <x v="1"/>
    <x v="3"/>
    <x v="4"/>
    <x v="1"/>
    <x v="5"/>
  </r>
  <r>
    <n v="1429"/>
    <s v="G7O5"/>
    <n v="882.70601873714872"/>
    <n v="8827060187371487"/>
    <x v="7"/>
    <x v="6"/>
    <s v="Worst"/>
    <n v="2115464254200906"/>
    <x v="454"/>
    <x v="1406"/>
    <x v="4"/>
    <s v="S, L, XL"/>
    <s v="L"/>
    <s v="Green"/>
    <s v="Average"/>
    <x v="43"/>
    <x v="2"/>
    <x v="1"/>
    <x v="0"/>
    <x v="2"/>
    <x v="0"/>
    <x v="2"/>
    <x v="2"/>
  </r>
  <r>
    <n v="1430"/>
    <s v="X4Y4"/>
    <n v="94.883579611204496"/>
    <n v="948835796112045"/>
    <x v="3"/>
    <x v="9"/>
    <s v="Worst"/>
    <n v="26257436746461"/>
    <x v="148"/>
    <x v="1407"/>
    <x v="3"/>
    <s v="M, L, XL"/>
    <s v="S"/>
    <s v="Red"/>
    <s v="Negligible"/>
    <x v="21"/>
    <x v="4"/>
    <x v="3"/>
    <x v="4"/>
    <x v="1"/>
    <x v="2"/>
    <x v="2"/>
    <x v="1"/>
  </r>
  <r>
    <n v="1431"/>
    <s v="N1H3"/>
    <n v="943.38241548223436"/>
    <n v="9433824154822344"/>
    <x v="1"/>
    <x v="8"/>
    <s v="Not Good"/>
    <n v="1.4729568282822164E+16"/>
    <x v="386"/>
    <x v="1408"/>
    <x v="8"/>
    <s v="S, M, L"/>
    <s v="L"/>
    <s v="Red"/>
    <s v="Very Low"/>
    <x v="38"/>
    <x v="0"/>
    <x v="5"/>
    <x v="2"/>
    <x v="0"/>
    <x v="3"/>
    <x v="5"/>
    <x v="1"/>
  </r>
  <r>
    <n v="1432"/>
    <s v="W9X4"/>
    <n v="2125.786170500332"/>
    <n v="2.125786170500332E+16"/>
    <x v="3"/>
    <x v="7"/>
    <s v="Bad"/>
    <n v="2.0353060436978992E+16"/>
    <x v="73"/>
    <x v="1409"/>
    <x v="6"/>
    <s v="S, L, XL"/>
    <s v="M"/>
    <s v="Black"/>
    <s v="Very High"/>
    <x v="1"/>
    <x v="0"/>
    <x v="5"/>
    <x v="0"/>
    <x v="3"/>
    <x v="4"/>
    <x v="3"/>
    <x v="2"/>
  </r>
  <r>
    <n v="1433"/>
    <s v="J5M8"/>
    <n v="81.088404035940698"/>
    <n v="810884040359407"/>
    <x v="4"/>
    <x v="5"/>
    <s v="Very Bad"/>
    <n v="3.2688905409078516E+16"/>
    <x v="165"/>
    <x v="1410"/>
    <x v="6"/>
    <s v="S, L, XL"/>
    <s v="M"/>
    <s v="Green"/>
    <s v="Very Low"/>
    <x v="46"/>
    <x v="6"/>
    <x v="0"/>
    <x v="5"/>
    <x v="4"/>
    <x v="2"/>
    <x v="2"/>
    <x v="4"/>
  </r>
  <r>
    <n v="1434"/>
    <s v="T3O5"/>
    <n v="756.84222322084815"/>
    <n v="7568422232208482"/>
    <x v="7"/>
    <x v="0"/>
    <s v="Worst"/>
    <n v="4159442495445221"/>
    <x v="77"/>
    <x v="1411"/>
    <x v="1"/>
    <s v="S, L, XL"/>
    <s v="S"/>
    <s v="Black"/>
    <s v="Significant"/>
    <x v="32"/>
    <x v="8"/>
    <x v="5"/>
    <x v="3"/>
    <x v="0"/>
    <x v="1"/>
    <x v="5"/>
    <x v="0"/>
  </r>
  <r>
    <n v="1435"/>
    <s v="H0P7"/>
    <n v="42.807762776237197"/>
    <n v="428077627762372"/>
    <x v="4"/>
    <x v="9"/>
    <s v="Very Bad"/>
    <n v="2858903516301671"/>
    <x v="110"/>
    <x v="1412"/>
    <x v="1"/>
    <s v="M, L, XL"/>
    <s v="S"/>
    <s v="Black"/>
    <s v="Very Low"/>
    <x v="31"/>
    <x v="7"/>
    <x v="9"/>
    <x v="3"/>
    <x v="2"/>
    <x v="4"/>
    <x v="4"/>
    <x v="2"/>
  </r>
  <r>
    <n v="1436"/>
    <s v="U6C3"/>
    <n v="5017.0451350455687"/>
    <n v="5.0170451350455688E+16"/>
    <x v="1"/>
    <x v="3"/>
    <s v="Very Good"/>
    <n v="3.6063451853066848E+16"/>
    <x v="200"/>
    <x v="1413"/>
    <x v="4"/>
    <s v="S, L, XL"/>
    <s v="M"/>
    <s v="Blue"/>
    <s v="Average"/>
    <x v="43"/>
    <x v="3"/>
    <x v="7"/>
    <x v="0"/>
    <x v="1"/>
    <x v="2"/>
    <x v="1"/>
    <x v="1"/>
  </r>
  <r>
    <n v="1437"/>
    <s v="S1Y0"/>
    <n v="61.643586474868101"/>
    <n v="616435864748681"/>
    <x v="3"/>
    <x v="3"/>
    <s v="Best"/>
    <n v="3.5916126661563592E+16"/>
    <x v="398"/>
    <x v="1414"/>
    <x v="2"/>
    <s v="S, L, XL"/>
    <s v="XL"/>
    <s v="Black"/>
    <s v="Medium"/>
    <x v="20"/>
    <x v="8"/>
    <x v="9"/>
    <x v="2"/>
    <x v="3"/>
    <x v="0"/>
    <x v="2"/>
    <x v="4"/>
  </r>
  <r>
    <n v="1438"/>
    <s v="P1J5"/>
    <n v="397.12054520965017"/>
    <n v="3971205452096502"/>
    <x v="1"/>
    <x v="9"/>
    <s v="Good"/>
    <n v="1.4784781683259438E+16"/>
    <x v="82"/>
    <x v="1415"/>
    <x v="2"/>
    <s v="M, L, XL"/>
    <s v="M"/>
    <s v="Green"/>
    <s v="Very High"/>
    <x v="32"/>
    <x v="8"/>
    <x v="7"/>
    <x v="1"/>
    <x v="4"/>
    <x v="2"/>
    <x v="1"/>
    <x v="5"/>
  </r>
  <r>
    <n v="1439"/>
    <s v="M0L2"/>
    <n v="908.5741836412252"/>
    <n v="9085741836412252"/>
    <x v="7"/>
    <x v="2"/>
    <s v="Good"/>
    <n v="4757965265740658"/>
    <x v="250"/>
    <x v="1416"/>
    <x v="3"/>
    <s v="S, L, XL"/>
    <s v="XL"/>
    <s v="Green"/>
    <s v="Below Average"/>
    <x v="32"/>
    <x v="3"/>
    <x v="1"/>
    <x v="5"/>
    <x v="4"/>
    <x v="3"/>
    <x v="0"/>
    <x v="1"/>
  </r>
  <r>
    <n v="1440"/>
    <s v="P2L8"/>
    <n v="765.98670333825407"/>
    <n v="7659867033382541"/>
    <x v="7"/>
    <x v="9"/>
    <s v="Not Good"/>
    <n v="4497030687978054"/>
    <x v="257"/>
    <x v="1417"/>
    <x v="1"/>
    <s v="S, L, XL"/>
    <s v="L"/>
    <s v="Blue"/>
    <s v="Very Low"/>
    <x v="21"/>
    <x v="7"/>
    <x v="4"/>
    <x v="5"/>
    <x v="3"/>
    <x v="2"/>
    <x v="3"/>
    <x v="2"/>
  </r>
  <r>
    <n v="1441"/>
    <s v="R8W5"/>
    <n v="3990.8136101993064"/>
    <n v="3.9908136101993064E+16"/>
    <x v="0"/>
    <x v="4"/>
    <s v="Best"/>
    <n v="1.3601354438895816E+16"/>
    <x v="79"/>
    <x v="1418"/>
    <x v="4"/>
    <s v="M, L, XL"/>
    <s v="XL"/>
    <s v="Black"/>
    <s v="Average"/>
    <x v="19"/>
    <x v="8"/>
    <x v="5"/>
    <x v="1"/>
    <x v="4"/>
    <x v="1"/>
    <x v="4"/>
    <x v="5"/>
  </r>
  <r>
    <n v="1442"/>
    <s v="M3Q1"/>
    <n v="2877.5147189922368"/>
    <n v="2.8775147189922368E+16"/>
    <x v="1"/>
    <x v="5"/>
    <s v="Very Bad"/>
    <n v="3.104321581076656E+16"/>
    <x v="114"/>
    <x v="1419"/>
    <x v="2"/>
    <s v="M, L, XL"/>
    <s v="XL"/>
    <s v="Blue"/>
    <s v="High"/>
    <x v="13"/>
    <x v="5"/>
    <x v="6"/>
    <x v="4"/>
    <x v="0"/>
    <x v="2"/>
    <x v="1"/>
    <x v="3"/>
  </r>
  <r>
    <n v="1443"/>
    <s v="A8N3"/>
    <n v="884.86142550910051"/>
    <n v="8848614255091005"/>
    <x v="2"/>
    <x v="5"/>
    <s v="Worst"/>
    <n v="2.3167857438759584E+16"/>
    <x v="168"/>
    <x v="1420"/>
    <x v="7"/>
    <s v="M, L, XL"/>
    <s v="S"/>
    <s v="Black"/>
    <s v="Average"/>
    <x v="8"/>
    <x v="3"/>
    <x v="3"/>
    <x v="4"/>
    <x v="4"/>
    <x v="2"/>
    <x v="0"/>
    <x v="4"/>
  </r>
  <r>
    <n v="1444"/>
    <s v="M6B9"/>
    <n v="839.19277541049769"/>
    <n v="8391927754104977"/>
    <x v="0"/>
    <x v="1"/>
    <s v="Best"/>
    <n v="3.5158369631722776E+16"/>
    <x v="330"/>
    <x v="1421"/>
    <x v="9"/>
    <s v="M, L, XL"/>
    <s v="M"/>
    <s v="Blue"/>
    <s v="Very Low"/>
    <x v="3"/>
    <x v="4"/>
    <x v="6"/>
    <x v="3"/>
    <x v="1"/>
    <x v="4"/>
    <x v="3"/>
    <x v="4"/>
  </r>
  <r>
    <n v="1445"/>
    <s v="U3G9"/>
    <n v="903.23273107221041"/>
    <n v="9032327310722104"/>
    <x v="2"/>
    <x v="9"/>
    <s v="Not Good"/>
    <n v="302485433274653"/>
    <x v="390"/>
    <x v="1422"/>
    <x v="2"/>
    <s v="M, L, XL"/>
    <s v="S"/>
    <s v="Black"/>
    <s v="Low"/>
    <x v="8"/>
    <x v="7"/>
    <x v="0"/>
    <x v="3"/>
    <x v="4"/>
    <x v="0"/>
    <x v="0"/>
    <x v="2"/>
  </r>
  <r>
    <n v="1446"/>
    <s v="A6V8"/>
    <n v="692.48920840108008"/>
    <n v="6924892084010801"/>
    <x v="3"/>
    <x v="3"/>
    <s v="Not Good"/>
    <n v="4565216845917364"/>
    <x v="30"/>
    <x v="1423"/>
    <x v="1"/>
    <s v="S, M, L"/>
    <s v="M"/>
    <s v="Red"/>
    <s v="Very High"/>
    <x v="6"/>
    <x v="4"/>
    <x v="1"/>
    <x v="2"/>
    <x v="3"/>
    <x v="4"/>
    <x v="5"/>
    <x v="5"/>
  </r>
  <r>
    <n v="1447"/>
    <s v="M0D3"/>
    <n v="845.89545918785564"/>
    <n v="8458954591878556"/>
    <x v="4"/>
    <x v="4"/>
    <s v="Best"/>
    <n v="4538118318900974"/>
    <x v="421"/>
    <x v="1424"/>
    <x v="9"/>
    <s v="M, L, XL"/>
    <s v="XL"/>
    <s v="Black"/>
    <s v="Significant"/>
    <x v="6"/>
    <x v="1"/>
    <x v="8"/>
    <x v="2"/>
    <x v="4"/>
    <x v="0"/>
    <x v="3"/>
    <x v="3"/>
  </r>
  <r>
    <n v="1448"/>
    <s v="V2G1"/>
    <n v="686.94138827511347"/>
    <n v="6869413882751135"/>
    <x v="5"/>
    <x v="2"/>
    <s v="Very Bad"/>
    <n v="4276142873390249"/>
    <x v="231"/>
    <x v="1425"/>
    <x v="4"/>
    <s v="S, M, L"/>
    <s v="XL"/>
    <s v="Black"/>
    <s v="Very Low"/>
    <x v="12"/>
    <x v="1"/>
    <x v="3"/>
    <x v="0"/>
    <x v="0"/>
    <x v="0"/>
    <x v="0"/>
    <x v="3"/>
  </r>
  <r>
    <n v="1449"/>
    <s v="Y9F6"/>
    <n v="724.02670155504268"/>
    <n v="7240267015550427"/>
    <x v="2"/>
    <x v="5"/>
    <s v="Good"/>
    <n v="2.8344628440651564E+16"/>
    <x v="213"/>
    <x v="1426"/>
    <x v="1"/>
    <s v="M, L, XL"/>
    <s v="M"/>
    <s v="Green"/>
    <s v="Negligible"/>
    <x v="38"/>
    <x v="8"/>
    <x v="4"/>
    <x v="3"/>
    <x v="4"/>
    <x v="4"/>
    <x v="5"/>
    <x v="5"/>
  </r>
  <r>
    <n v="1450"/>
    <s v="L1G7"/>
    <n v="805.79431634842445"/>
    <n v="8057943163484245"/>
    <x v="5"/>
    <x v="9"/>
    <s v="Very Good"/>
    <n v="2774174793011023"/>
    <x v="406"/>
    <x v="1427"/>
    <x v="1"/>
    <s v="S, M, L"/>
    <s v="L"/>
    <s v="Red"/>
    <s v="Average"/>
    <x v="17"/>
    <x v="4"/>
    <x v="1"/>
    <x v="5"/>
    <x v="0"/>
    <x v="0"/>
    <x v="0"/>
    <x v="1"/>
  </r>
  <r>
    <n v="1451"/>
    <s v="B6A8"/>
    <n v="4722.0716664064676"/>
    <n v="4.7220716664064672E+16"/>
    <x v="7"/>
    <x v="2"/>
    <s v="Best"/>
    <n v="4.2546495983914288E+16"/>
    <x v="112"/>
    <x v="1428"/>
    <x v="9"/>
    <s v="M, L, XL"/>
    <s v="L"/>
    <s v="Black"/>
    <s v="Negligible"/>
    <x v="22"/>
    <x v="0"/>
    <x v="4"/>
    <x v="3"/>
    <x v="0"/>
    <x v="3"/>
    <x v="2"/>
    <x v="5"/>
  </r>
  <r>
    <n v="1452"/>
    <s v="G2J7"/>
    <n v="552.34909021724616"/>
    <n v="5523490902172462"/>
    <x v="2"/>
    <x v="2"/>
    <s v="Best"/>
    <n v="429880525945254"/>
    <x v="22"/>
    <x v="1429"/>
    <x v="1"/>
    <s v="S, L, XL"/>
    <s v="S"/>
    <s v="Black"/>
    <s v="Below Average"/>
    <x v="31"/>
    <x v="3"/>
    <x v="4"/>
    <x v="0"/>
    <x v="0"/>
    <x v="4"/>
    <x v="3"/>
    <x v="1"/>
  </r>
  <r>
    <n v="1453"/>
    <s v="K3F4"/>
    <n v="829.80319243592623"/>
    <n v="8298031924359262"/>
    <x v="6"/>
    <x v="7"/>
    <s v="Best"/>
    <n v="2578357048753455"/>
    <x v="274"/>
    <x v="1430"/>
    <x v="6"/>
    <s v="M, L, XL"/>
    <s v="XL"/>
    <s v="Black"/>
    <s v="Very Low"/>
    <x v="21"/>
    <x v="0"/>
    <x v="0"/>
    <x v="3"/>
    <x v="3"/>
    <x v="4"/>
    <x v="2"/>
    <x v="2"/>
  </r>
  <r>
    <n v="1454"/>
    <s v="U7V1"/>
    <n v="1136.6242578575154"/>
    <n v="1.1366242578575154E+16"/>
    <x v="0"/>
    <x v="4"/>
    <s v="Very Good"/>
    <n v="2.7245642084460444E+16"/>
    <x v="394"/>
    <x v="1431"/>
    <x v="0"/>
    <s v="M, L, XL"/>
    <s v="L"/>
    <s v="Red"/>
    <s v="Very High"/>
    <x v="27"/>
    <x v="3"/>
    <x v="3"/>
    <x v="4"/>
    <x v="4"/>
    <x v="2"/>
    <x v="2"/>
    <x v="0"/>
  </r>
  <r>
    <n v="1455"/>
    <s v="O7O2"/>
    <n v="932.86623150771925"/>
    <n v="9328662315077192"/>
    <x v="0"/>
    <x v="1"/>
    <s v="Bad"/>
    <n v="2609196588398451"/>
    <x v="330"/>
    <x v="1432"/>
    <x v="7"/>
    <s v="S, M, L"/>
    <s v="S"/>
    <s v="Black"/>
    <s v="Medium"/>
    <x v="36"/>
    <x v="7"/>
    <x v="1"/>
    <x v="5"/>
    <x v="2"/>
    <x v="0"/>
    <x v="2"/>
    <x v="5"/>
  </r>
  <r>
    <n v="1456"/>
    <s v="B6C3"/>
    <n v="3013.0154152218242"/>
    <n v="3.0130154152218244E+16"/>
    <x v="6"/>
    <x v="7"/>
    <s v="Good"/>
    <n v="3.1413041443461368E+16"/>
    <x v="101"/>
    <x v="1433"/>
    <x v="8"/>
    <s v="M, L, XL"/>
    <s v="M"/>
    <s v="Blue"/>
    <s v="Negligible"/>
    <x v="46"/>
    <x v="4"/>
    <x v="8"/>
    <x v="1"/>
    <x v="3"/>
    <x v="4"/>
    <x v="1"/>
    <x v="0"/>
  </r>
  <r>
    <n v="1457"/>
    <s v="W4X1"/>
    <n v="799.89493930833487"/>
    <n v="7998949393083349"/>
    <x v="5"/>
    <x v="8"/>
    <s v="Not Good"/>
    <n v="2.7475465997982304E+16"/>
    <x v="362"/>
    <x v="1434"/>
    <x v="0"/>
    <s v="S, L, XL"/>
    <s v="S"/>
    <s v="Black"/>
    <s v="Average"/>
    <x v="6"/>
    <x v="2"/>
    <x v="4"/>
    <x v="1"/>
    <x v="1"/>
    <x v="0"/>
    <x v="2"/>
    <x v="5"/>
  </r>
  <r>
    <n v="1458"/>
    <s v="F0Q5"/>
    <n v="4460.5925285723806"/>
    <n v="4.4605925285723808E+16"/>
    <x v="6"/>
    <x v="3"/>
    <s v="Very Good"/>
    <n v="4099614743881931"/>
    <x v="199"/>
    <x v="1435"/>
    <x v="5"/>
    <s v="S, M, L"/>
    <s v="L"/>
    <s v="Red"/>
    <s v="Significant"/>
    <x v="12"/>
    <x v="2"/>
    <x v="3"/>
    <x v="1"/>
    <x v="2"/>
    <x v="0"/>
    <x v="0"/>
    <x v="3"/>
  </r>
  <r>
    <n v="1459"/>
    <s v="H0R1"/>
    <n v="387.6395888209787"/>
    <n v="3876395888209787"/>
    <x v="5"/>
    <x v="9"/>
    <s v="Very Bad"/>
    <n v="3.3067697839889256E+16"/>
    <x v="35"/>
    <x v="1436"/>
    <x v="2"/>
    <s v="S, M, L"/>
    <s v="S"/>
    <s v="Red"/>
    <s v="Significant"/>
    <x v="18"/>
    <x v="5"/>
    <x v="1"/>
    <x v="2"/>
    <x v="2"/>
    <x v="4"/>
    <x v="2"/>
    <x v="5"/>
  </r>
  <r>
    <n v="1460"/>
    <s v="T5M5"/>
    <n v="3134.7799085006918"/>
    <n v="3.1347799085006916E+16"/>
    <x v="6"/>
    <x v="3"/>
    <s v="Very Good"/>
    <n v="2.9668465730006688E+16"/>
    <x v="87"/>
    <x v="1437"/>
    <x v="4"/>
    <s v="S, L, XL"/>
    <s v="M"/>
    <s v="Blue"/>
    <s v="High"/>
    <x v="25"/>
    <x v="1"/>
    <x v="2"/>
    <x v="4"/>
    <x v="4"/>
    <x v="2"/>
    <x v="0"/>
    <x v="5"/>
  </r>
  <r>
    <n v="1461"/>
    <s v="Y8P3"/>
    <n v="3067.0789658392914"/>
    <n v="3.0670789658392916E+16"/>
    <x v="4"/>
    <x v="2"/>
    <s v="Best"/>
    <n v="1.4643116513653904E+16"/>
    <x v="325"/>
    <x v="1438"/>
    <x v="0"/>
    <s v="M, L, XL"/>
    <s v="M"/>
    <s v="Green"/>
    <s v="Negligible"/>
    <x v="29"/>
    <x v="8"/>
    <x v="3"/>
    <x v="4"/>
    <x v="2"/>
    <x v="3"/>
    <x v="3"/>
    <x v="3"/>
  </r>
  <r>
    <n v="1462"/>
    <s v="Q4E0"/>
    <n v="639.90718321012776"/>
    <n v="6399071832101277"/>
    <x v="5"/>
    <x v="9"/>
    <s v="Good"/>
    <n v="1.0676561356393232E+16"/>
    <x v="226"/>
    <x v="1439"/>
    <x v="3"/>
    <s v="S, L, XL"/>
    <s v="L"/>
    <s v="Blue"/>
    <s v="Average"/>
    <x v="27"/>
    <x v="0"/>
    <x v="4"/>
    <x v="5"/>
    <x v="4"/>
    <x v="3"/>
    <x v="3"/>
    <x v="2"/>
  </r>
  <r>
    <n v="1463"/>
    <s v="U9N6"/>
    <n v="1317.2199557308154"/>
    <n v="1.3172199557308154E+16"/>
    <x v="2"/>
    <x v="9"/>
    <s v="Bad"/>
    <n v="3465774317931914"/>
    <x v="457"/>
    <x v="1440"/>
    <x v="7"/>
    <s v="M, L, XL"/>
    <s v="XL"/>
    <s v="Red"/>
    <s v="Significant"/>
    <x v="42"/>
    <x v="6"/>
    <x v="1"/>
    <x v="1"/>
    <x v="4"/>
    <x v="3"/>
    <x v="2"/>
    <x v="4"/>
  </r>
  <r>
    <n v="1464"/>
    <s v="M9D7"/>
    <n v="73.756728724456394"/>
    <n v="737567287244564"/>
    <x v="6"/>
    <x v="9"/>
    <s v="Not Good"/>
    <n v="1948452779893286"/>
    <x v="458"/>
    <x v="1441"/>
    <x v="4"/>
    <s v="S, M, L"/>
    <s v="M"/>
    <s v="Green"/>
    <s v="High"/>
    <x v="31"/>
    <x v="0"/>
    <x v="0"/>
    <x v="4"/>
    <x v="0"/>
    <x v="1"/>
    <x v="1"/>
    <x v="0"/>
  </r>
  <r>
    <n v="1465"/>
    <s v="X3X8"/>
    <n v="391.13531281379591"/>
    <n v="3911353128137959"/>
    <x v="6"/>
    <x v="2"/>
    <s v="Bad"/>
    <n v="3.1684400371602636E+16"/>
    <x v="459"/>
    <x v="1442"/>
    <x v="1"/>
    <s v="S, M, L"/>
    <s v="S"/>
    <s v="Green"/>
    <s v="Negligible"/>
    <x v="38"/>
    <x v="7"/>
    <x v="2"/>
    <x v="1"/>
    <x v="0"/>
    <x v="4"/>
    <x v="3"/>
    <x v="4"/>
  </r>
  <r>
    <n v="1466"/>
    <s v="J2Q3"/>
    <n v="340.55836635910208"/>
    <n v="3405583663591021"/>
    <x v="4"/>
    <x v="1"/>
    <s v="Not Good"/>
    <n v="3794115810433174"/>
    <x v="90"/>
    <x v="1443"/>
    <x v="3"/>
    <s v="S, M, L"/>
    <s v="XL"/>
    <s v="Blue"/>
    <s v="Very High"/>
    <x v="45"/>
    <x v="0"/>
    <x v="8"/>
    <x v="1"/>
    <x v="4"/>
    <x v="0"/>
    <x v="0"/>
    <x v="3"/>
  </r>
  <r>
    <n v="1467"/>
    <s v="Q0X6"/>
    <n v="3019.3758313443445"/>
    <n v="3.0193758313443444E+16"/>
    <x v="3"/>
    <x v="1"/>
    <s v="Good"/>
    <n v="4287627836877338"/>
    <x v="85"/>
    <x v="1444"/>
    <x v="6"/>
    <s v="S, M, L"/>
    <s v="XL"/>
    <s v="Black"/>
    <s v="Very High"/>
    <x v="5"/>
    <x v="3"/>
    <x v="3"/>
    <x v="2"/>
    <x v="0"/>
    <x v="3"/>
    <x v="4"/>
    <x v="3"/>
  </r>
  <r>
    <n v="1468"/>
    <s v="D8T2"/>
    <n v="699.71346584714081"/>
    <n v="6997134658471408"/>
    <x v="2"/>
    <x v="1"/>
    <s v="Very Bad"/>
    <n v="4450344405996393"/>
    <x v="86"/>
    <x v="1445"/>
    <x v="7"/>
    <s v="S, L, XL"/>
    <s v="XL"/>
    <s v="Red"/>
    <s v="Medium"/>
    <x v="18"/>
    <x v="0"/>
    <x v="2"/>
    <x v="3"/>
    <x v="2"/>
    <x v="3"/>
    <x v="1"/>
    <x v="4"/>
  </r>
  <r>
    <n v="1469"/>
    <s v="X5U5"/>
    <n v="5251.1320584975938"/>
    <n v="5.2511320584975936E+16"/>
    <x v="5"/>
    <x v="5"/>
    <s v="Worst"/>
    <n v="3453882796483465"/>
    <x v="178"/>
    <x v="1446"/>
    <x v="2"/>
    <s v="S, L, XL"/>
    <s v="XL"/>
    <s v="Black"/>
    <s v="Negligible"/>
    <x v="16"/>
    <x v="0"/>
    <x v="1"/>
    <x v="1"/>
    <x v="3"/>
    <x v="3"/>
    <x v="4"/>
    <x v="3"/>
  </r>
  <r>
    <n v="1470"/>
    <s v="P9B7"/>
    <n v="530.70294157124033"/>
    <n v="5307029415712403"/>
    <x v="6"/>
    <x v="4"/>
    <s v="Good"/>
    <n v="4689123526832688"/>
    <x v="292"/>
    <x v="1447"/>
    <x v="9"/>
    <s v="S, M, L"/>
    <s v="L"/>
    <s v="Green"/>
    <s v="High"/>
    <x v="22"/>
    <x v="4"/>
    <x v="5"/>
    <x v="5"/>
    <x v="0"/>
    <x v="1"/>
    <x v="4"/>
    <x v="2"/>
  </r>
  <r>
    <n v="1471"/>
    <s v="H3N3"/>
    <n v="5602.4236849535455"/>
    <n v="5.6024236849535456E+16"/>
    <x v="4"/>
    <x v="7"/>
    <s v="Worst"/>
    <n v="3610409994908812"/>
    <x v="167"/>
    <x v="1448"/>
    <x v="0"/>
    <s v="S, M, L"/>
    <s v="S"/>
    <s v="Green"/>
    <s v="Significant"/>
    <x v="35"/>
    <x v="7"/>
    <x v="0"/>
    <x v="1"/>
    <x v="3"/>
    <x v="4"/>
    <x v="4"/>
    <x v="2"/>
  </r>
  <r>
    <n v="1472"/>
    <s v="T1J7"/>
    <n v="396.67274472931678"/>
    <n v="3966727447293168"/>
    <x v="2"/>
    <x v="2"/>
    <s v="Bad"/>
    <n v="3983958421800975"/>
    <x v="84"/>
    <x v="1449"/>
    <x v="7"/>
    <s v="S, M, L"/>
    <s v="M"/>
    <s v="Green"/>
    <s v="Low"/>
    <x v="16"/>
    <x v="4"/>
    <x v="8"/>
    <x v="5"/>
    <x v="2"/>
    <x v="0"/>
    <x v="1"/>
    <x v="0"/>
  </r>
  <r>
    <n v="1473"/>
    <s v="E3Y0"/>
    <n v="989.31831367322684"/>
    <n v="9893183136732268"/>
    <x v="2"/>
    <x v="2"/>
    <s v="Good"/>
    <n v="3.2084130114160164E+16"/>
    <x v="257"/>
    <x v="1450"/>
    <x v="0"/>
    <s v="S, L, XL"/>
    <s v="S"/>
    <s v="Red"/>
    <s v="Low"/>
    <x v="15"/>
    <x v="2"/>
    <x v="5"/>
    <x v="1"/>
    <x v="0"/>
    <x v="0"/>
    <x v="1"/>
    <x v="4"/>
  </r>
  <r>
    <n v="1474"/>
    <s v="C2I8"/>
    <n v="345.54411655281768"/>
    <n v="3455441165528177"/>
    <x v="0"/>
    <x v="6"/>
    <s v="Not Good"/>
    <n v="3.3296777086884672E+16"/>
    <x v="80"/>
    <x v="1451"/>
    <x v="8"/>
    <s v="S, L, XL"/>
    <s v="M"/>
    <s v="Red"/>
    <s v="Above Average"/>
    <x v="26"/>
    <x v="7"/>
    <x v="4"/>
    <x v="1"/>
    <x v="0"/>
    <x v="1"/>
    <x v="5"/>
    <x v="1"/>
  </r>
  <r>
    <n v="1475"/>
    <s v="J0K8"/>
    <n v="888.21506445231728"/>
    <n v="8882150644523173"/>
    <x v="6"/>
    <x v="4"/>
    <s v="Very Bad"/>
    <n v="2859900771547033"/>
    <x v="94"/>
    <x v="1452"/>
    <x v="3"/>
    <s v="S, L, XL"/>
    <s v="L"/>
    <s v="Red"/>
    <s v="Average"/>
    <x v="37"/>
    <x v="2"/>
    <x v="6"/>
    <x v="0"/>
    <x v="0"/>
    <x v="0"/>
    <x v="2"/>
    <x v="1"/>
  </r>
  <r>
    <n v="1476"/>
    <s v="L2K9"/>
    <n v="73.627609977935094"/>
    <n v="736276099779351"/>
    <x v="3"/>
    <x v="5"/>
    <s v="Best"/>
    <n v="2.8239390050923268E+16"/>
    <x v="460"/>
    <x v="1453"/>
    <x v="3"/>
    <s v="S, M, L"/>
    <s v="S"/>
    <s v="Black"/>
    <s v="Average"/>
    <x v="27"/>
    <x v="3"/>
    <x v="8"/>
    <x v="2"/>
    <x v="3"/>
    <x v="3"/>
    <x v="4"/>
    <x v="0"/>
  </r>
  <r>
    <n v="1477"/>
    <s v="Q8A9"/>
    <n v="141.01363937080521"/>
    <n v="1410136393708052"/>
    <x v="5"/>
    <x v="3"/>
    <s v="Best"/>
    <n v="2948214463111831"/>
    <x v="266"/>
    <x v="1454"/>
    <x v="1"/>
    <s v="S, M, L"/>
    <s v="S"/>
    <s v="Red"/>
    <s v="Very Low"/>
    <x v="24"/>
    <x v="6"/>
    <x v="2"/>
    <x v="5"/>
    <x v="3"/>
    <x v="0"/>
    <x v="1"/>
    <x v="1"/>
  </r>
  <r>
    <n v="1478"/>
    <s v="F0Y0"/>
    <n v="2314.5508377062042"/>
    <n v="2.3145508377062044E+16"/>
    <x v="4"/>
    <x v="5"/>
    <s v="Very Good"/>
    <n v="1.4496481555425928E+16"/>
    <x v="128"/>
    <x v="1455"/>
    <x v="7"/>
    <s v="S, M, L"/>
    <s v="M"/>
    <s v="Green"/>
    <s v="High"/>
    <x v="21"/>
    <x v="5"/>
    <x v="0"/>
    <x v="4"/>
    <x v="4"/>
    <x v="1"/>
    <x v="1"/>
    <x v="4"/>
  </r>
  <r>
    <n v="1479"/>
    <s v="X3C9"/>
    <n v="355.84754026073978"/>
    <n v="3558475402607398"/>
    <x v="3"/>
    <x v="6"/>
    <s v="Best"/>
    <n v="3.84252043873104E+16"/>
    <x v="135"/>
    <x v="1456"/>
    <x v="1"/>
    <s v="S, M, L"/>
    <s v="S"/>
    <s v="Black"/>
    <s v="Below Average"/>
    <x v="31"/>
    <x v="4"/>
    <x v="8"/>
    <x v="2"/>
    <x v="4"/>
    <x v="1"/>
    <x v="0"/>
    <x v="3"/>
  </r>
  <r>
    <n v="1480"/>
    <s v="U5P7"/>
    <n v="853.65126708793161"/>
    <n v="8536512670879316"/>
    <x v="0"/>
    <x v="9"/>
    <s v="Very Bad"/>
    <n v="1.6225555793631132E+16"/>
    <x v="320"/>
    <x v="1457"/>
    <x v="9"/>
    <s v="S, M, L"/>
    <s v="L"/>
    <s v="Green"/>
    <s v="Negligible"/>
    <x v="15"/>
    <x v="9"/>
    <x v="7"/>
    <x v="0"/>
    <x v="2"/>
    <x v="1"/>
    <x v="1"/>
    <x v="2"/>
  </r>
  <r>
    <n v="1481"/>
    <s v="Y5G7"/>
    <n v="5491.376395398247"/>
    <n v="5.4913763953982472E+16"/>
    <x v="1"/>
    <x v="3"/>
    <s v="Worst"/>
    <n v="1.3852946949853706E+16"/>
    <x v="411"/>
    <x v="1458"/>
    <x v="0"/>
    <s v="S, M, L"/>
    <s v="M"/>
    <s v="Black"/>
    <s v="Above Average"/>
    <x v="13"/>
    <x v="4"/>
    <x v="2"/>
    <x v="0"/>
    <x v="3"/>
    <x v="1"/>
    <x v="5"/>
    <x v="5"/>
  </r>
  <r>
    <n v="1482"/>
    <s v="O7S2"/>
    <n v="496.5101518568851"/>
    <n v="4965101518568851"/>
    <x v="1"/>
    <x v="2"/>
    <s v="Very Good"/>
    <n v="1.1339012995305072E+16"/>
    <x v="209"/>
    <x v="1459"/>
    <x v="4"/>
    <s v="S, L, XL"/>
    <s v="S"/>
    <s v="Red"/>
    <s v="Very Low"/>
    <x v="40"/>
    <x v="7"/>
    <x v="3"/>
    <x v="3"/>
    <x v="4"/>
    <x v="3"/>
    <x v="3"/>
    <x v="2"/>
  </r>
  <r>
    <n v="1483"/>
    <s v="H4Z9"/>
    <n v="553.87248231640592"/>
    <n v="5538724823164059"/>
    <x v="6"/>
    <x v="9"/>
    <s v="Best"/>
    <n v="2.3887933828313584E+16"/>
    <x v="24"/>
    <x v="1460"/>
    <x v="3"/>
    <s v="S, L, XL"/>
    <s v="XL"/>
    <s v="Blue"/>
    <s v="Very High"/>
    <x v="25"/>
    <x v="0"/>
    <x v="6"/>
    <x v="4"/>
    <x v="1"/>
    <x v="0"/>
    <x v="5"/>
    <x v="1"/>
  </r>
  <r>
    <n v="1484"/>
    <s v="F9I2"/>
    <n v="3996.9999601609175"/>
    <n v="3.9969999601609176E+16"/>
    <x v="3"/>
    <x v="5"/>
    <s v="Worst"/>
    <n v="4097647845624534"/>
    <x v="292"/>
    <x v="1461"/>
    <x v="5"/>
    <s v="M, L, XL"/>
    <s v="XL"/>
    <s v="Green"/>
    <s v="Below Average"/>
    <x v="37"/>
    <x v="9"/>
    <x v="5"/>
    <x v="3"/>
    <x v="1"/>
    <x v="3"/>
    <x v="2"/>
    <x v="2"/>
  </r>
  <r>
    <n v="1485"/>
    <s v="T9P0"/>
    <n v="335.2092658014945"/>
    <n v="3352092658014945"/>
    <x v="4"/>
    <x v="3"/>
    <s v="Not Good"/>
    <n v="1.89053336115114E+16"/>
    <x v="117"/>
    <x v="1462"/>
    <x v="0"/>
    <s v="S, M, L"/>
    <s v="L"/>
    <s v="Red"/>
    <s v="Below Average"/>
    <x v="39"/>
    <x v="2"/>
    <x v="7"/>
    <x v="5"/>
    <x v="2"/>
    <x v="1"/>
    <x v="2"/>
    <x v="1"/>
  </r>
  <r>
    <n v="1486"/>
    <s v="I4Q5"/>
    <n v="2883.1667661219267"/>
    <n v="2.8831667661219268E+16"/>
    <x v="3"/>
    <x v="8"/>
    <s v="Not Good"/>
    <n v="4048074274643454"/>
    <x v="220"/>
    <x v="1463"/>
    <x v="5"/>
    <s v="S, L, XL"/>
    <s v="L"/>
    <s v="Blue"/>
    <s v="Negligible"/>
    <x v="1"/>
    <x v="0"/>
    <x v="7"/>
    <x v="3"/>
    <x v="4"/>
    <x v="0"/>
    <x v="4"/>
    <x v="2"/>
  </r>
  <r>
    <n v="1487"/>
    <s v="I0U1"/>
    <n v="5122.1624380917283"/>
    <n v="5.122162438091728E+16"/>
    <x v="2"/>
    <x v="2"/>
    <s v="Bad"/>
    <n v="1.999315313911316E+16"/>
    <x v="173"/>
    <x v="1464"/>
    <x v="2"/>
    <s v="M, L, XL"/>
    <s v="M"/>
    <s v="Green"/>
    <s v="Significant"/>
    <x v="12"/>
    <x v="8"/>
    <x v="5"/>
    <x v="0"/>
    <x v="4"/>
    <x v="1"/>
    <x v="5"/>
    <x v="3"/>
  </r>
  <r>
    <n v="1488"/>
    <s v="B1D8"/>
    <n v="2292.8721492913483"/>
    <n v="2.2928721492913484E+16"/>
    <x v="1"/>
    <x v="5"/>
    <s v="Best"/>
    <n v="4833667091806907"/>
    <x v="47"/>
    <x v="1465"/>
    <x v="8"/>
    <s v="M, L, XL"/>
    <s v="M"/>
    <s v="Black"/>
    <s v="High"/>
    <x v="46"/>
    <x v="9"/>
    <x v="0"/>
    <x v="4"/>
    <x v="2"/>
    <x v="3"/>
    <x v="2"/>
    <x v="2"/>
  </r>
  <r>
    <n v="1489"/>
    <s v="P7H9"/>
    <n v="1394.1105179499978"/>
    <n v="1.3941105179499978E+16"/>
    <x v="2"/>
    <x v="9"/>
    <s v="Best"/>
    <n v="3.9735400136794536E+16"/>
    <x v="354"/>
    <x v="1466"/>
    <x v="9"/>
    <s v="S, M, L"/>
    <s v="XL"/>
    <s v="Red"/>
    <s v="Medium"/>
    <x v="45"/>
    <x v="9"/>
    <x v="3"/>
    <x v="5"/>
    <x v="2"/>
    <x v="4"/>
    <x v="5"/>
    <x v="2"/>
  </r>
  <r>
    <n v="1490"/>
    <s v="R0M3"/>
    <n v="265.04021449166328"/>
    <n v="2650402144916633"/>
    <x v="5"/>
    <x v="3"/>
    <s v="Not Good"/>
    <n v="1.6260356297331464E+16"/>
    <x v="461"/>
    <x v="1467"/>
    <x v="4"/>
    <s v="M, L, XL"/>
    <s v="M"/>
    <s v="Green"/>
    <s v="Medium"/>
    <x v="8"/>
    <x v="8"/>
    <x v="7"/>
    <x v="4"/>
    <x v="0"/>
    <x v="2"/>
    <x v="4"/>
    <x v="0"/>
  </r>
  <r>
    <n v="1491"/>
    <s v="S1Q9"/>
    <n v="906.44423967441037"/>
    <n v="9064442396744104"/>
    <x v="2"/>
    <x v="4"/>
    <s v="Not Good"/>
    <n v="3609800573963358"/>
    <x v="462"/>
    <x v="1468"/>
    <x v="1"/>
    <s v="M, L, XL"/>
    <s v="XL"/>
    <s v="Green"/>
    <s v="Above Average"/>
    <x v="11"/>
    <x v="6"/>
    <x v="3"/>
    <x v="2"/>
    <x v="0"/>
    <x v="3"/>
    <x v="0"/>
    <x v="2"/>
  </r>
  <r>
    <n v="1492"/>
    <s v="Q9D5"/>
    <n v="749.20152786135156"/>
    <n v="7492015278613516"/>
    <x v="2"/>
    <x v="7"/>
    <s v="Good"/>
    <n v="3.8108718212823736E+16"/>
    <x v="436"/>
    <x v="1469"/>
    <x v="0"/>
    <s v="S, L, XL"/>
    <s v="L"/>
    <s v="Red"/>
    <s v="Average"/>
    <x v="11"/>
    <x v="0"/>
    <x v="6"/>
    <x v="2"/>
    <x v="0"/>
    <x v="4"/>
    <x v="0"/>
    <x v="4"/>
  </r>
  <r>
    <n v="1493"/>
    <s v="R6B1"/>
    <n v="890.14966287921152"/>
    <n v="8901496628792115"/>
    <x v="2"/>
    <x v="7"/>
    <s v="Bad"/>
    <n v="2333325727001412"/>
    <x v="191"/>
    <x v="1470"/>
    <x v="1"/>
    <s v="S, M, L"/>
    <s v="M"/>
    <s v="Black"/>
    <s v="High"/>
    <x v="44"/>
    <x v="7"/>
    <x v="0"/>
    <x v="2"/>
    <x v="1"/>
    <x v="0"/>
    <x v="1"/>
    <x v="1"/>
  </r>
  <r>
    <n v="1494"/>
    <s v="X4V3"/>
    <n v="1550.4067639056173"/>
    <n v="1.5504067639056172E+16"/>
    <x v="2"/>
    <x v="4"/>
    <s v="Best"/>
    <n v="451650501907427"/>
    <x v="159"/>
    <x v="1471"/>
    <x v="2"/>
    <s v="S, M, L"/>
    <s v="M"/>
    <s v="Red"/>
    <s v="Average"/>
    <x v="11"/>
    <x v="6"/>
    <x v="8"/>
    <x v="5"/>
    <x v="3"/>
    <x v="2"/>
    <x v="3"/>
    <x v="0"/>
  </r>
  <r>
    <n v="1495"/>
    <s v="C7N9"/>
    <n v="866.65274079329254"/>
    <n v="8666527407932925"/>
    <x v="3"/>
    <x v="4"/>
    <s v="Bad"/>
    <n v="2.1523399349382424E+16"/>
    <x v="458"/>
    <x v="1472"/>
    <x v="8"/>
    <s v="S, M, L"/>
    <s v="L"/>
    <s v="Blue"/>
    <s v="Above Average"/>
    <x v="41"/>
    <x v="8"/>
    <x v="6"/>
    <x v="2"/>
    <x v="3"/>
    <x v="4"/>
    <x v="1"/>
    <x v="0"/>
  </r>
  <r>
    <n v="1496"/>
    <s v="U1D2"/>
    <n v="449.08851519384211"/>
    <n v="4490885151938421"/>
    <x v="3"/>
    <x v="2"/>
    <s v="Very Bad"/>
    <n v="1.3944477301841968E+16"/>
    <x v="63"/>
    <x v="1473"/>
    <x v="8"/>
    <s v="M, L, XL"/>
    <s v="M"/>
    <s v="Green"/>
    <s v="Medium"/>
    <x v="29"/>
    <x v="9"/>
    <x v="9"/>
    <x v="5"/>
    <x v="4"/>
    <x v="2"/>
    <x v="0"/>
    <x v="3"/>
  </r>
  <r>
    <n v="1497"/>
    <s v="W8B1"/>
    <n v="899.87503100400374"/>
    <n v="8998750310040037"/>
    <x v="7"/>
    <x v="8"/>
    <s v="Very Bad"/>
    <n v="3.8869429018809184E+16"/>
    <x v="205"/>
    <x v="1474"/>
    <x v="6"/>
    <s v="S, M, L"/>
    <s v="L"/>
    <s v="Blue"/>
    <s v="Medium"/>
    <x v="34"/>
    <x v="8"/>
    <x v="6"/>
    <x v="5"/>
    <x v="0"/>
    <x v="1"/>
    <x v="3"/>
    <x v="3"/>
  </r>
  <r>
    <n v="1498"/>
    <s v="I5C1"/>
    <n v="589.9492836120196"/>
    <n v="5899492836120196"/>
    <x v="2"/>
    <x v="7"/>
    <s v="Bad"/>
    <n v="1.0019399507516312E+16"/>
    <x v="352"/>
    <x v="1475"/>
    <x v="2"/>
    <s v="M, L, XL"/>
    <s v="S"/>
    <s v="Green"/>
    <s v="Average"/>
    <x v="44"/>
    <x v="7"/>
    <x v="1"/>
    <x v="1"/>
    <x v="1"/>
    <x v="4"/>
    <x v="2"/>
    <x v="2"/>
  </r>
  <r>
    <n v="1499"/>
    <s v="Y2V7"/>
    <n v="2185.7631467841156"/>
    <n v="2.1857631467841156E+16"/>
    <x v="0"/>
    <x v="1"/>
    <s v="Very Bad"/>
    <n v="3249286232679192"/>
    <x v="132"/>
    <x v="1476"/>
    <x v="8"/>
    <s v="S, M, L"/>
    <s v="S"/>
    <s v="Red"/>
    <s v="Below Average"/>
    <x v="22"/>
    <x v="4"/>
    <x v="8"/>
    <x v="1"/>
    <x v="2"/>
    <x v="0"/>
    <x v="2"/>
    <x v="1"/>
  </r>
  <r>
    <n v="1500"/>
    <s v="C7E6"/>
    <n v="52.925429383658603"/>
    <n v="529254293836586"/>
    <x v="1"/>
    <x v="2"/>
    <s v="Very Bad"/>
    <n v="3.7591366115222392E+16"/>
    <x v="209"/>
    <x v="1477"/>
    <x v="8"/>
    <s v="S, M, L"/>
    <s v="L"/>
    <s v="Black"/>
    <s v="Below Average"/>
    <x v="0"/>
    <x v="8"/>
    <x v="7"/>
    <x v="2"/>
    <x v="0"/>
    <x v="0"/>
    <x v="1"/>
    <x v="4"/>
  </r>
  <r>
    <n v="1501"/>
    <s v="B1H5"/>
    <n v="840.35697139687954"/>
    <n v="8403569713968795"/>
    <x v="0"/>
    <x v="6"/>
    <s v="Best"/>
    <n v="2133993310515909"/>
    <x v="386"/>
    <x v="1478"/>
    <x v="1"/>
    <s v="S, M, L"/>
    <s v="L"/>
    <s v="Red"/>
    <s v="Very Low"/>
    <x v="16"/>
    <x v="2"/>
    <x v="0"/>
    <x v="5"/>
    <x v="0"/>
    <x v="1"/>
    <x v="1"/>
    <x v="5"/>
  </r>
  <r>
    <n v="1502"/>
    <s v="A8X3"/>
    <n v="623.74774079257713"/>
    <n v="6237477407925771"/>
    <x v="3"/>
    <x v="5"/>
    <s v="Very Good"/>
    <n v="3448588550494509"/>
    <x v="213"/>
    <x v="1479"/>
    <x v="1"/>
    <s v="M, L, XL"/>
    <s v="M"/>
    <s v="Black"/>
    <s v="Very Low"/>
    <x v="45"/>
    <x v="0"/>
    <x v="3"/>
    <x v="2"/>
    <x v="3"/>
    <x v="1"/>
    <x v="4"/>
    <x v="2"/>
  </r>
  <r>
    <n v="1504"/>
    <s v="K0R3"/>
    <n v="945.75472721004917"/>
    <n v="9457547272100492"/>
    <x v="6"/>
    <x v="4"/>
    <s v="Worst"/>
    <n v="3099744658819876"/>
    <x v="422"/>
    <x v="1480"/>
    <x v="7"/>
    <s v="M, L, XL"/>
    <s v="L"/>
    <s v="Blue"/>
    <s v="Above Average"/>
    <x v="16"/>
    <x v="1"/>
    <x v="4"/>
    <x v="0"/>
    <x v="2"/>
    <x v="3"/>
    <x v="4"/>
    <x v="1"/>
  </r>
  <r>
    <n v="1505"/>
    <s v="Q7O0"/>
    <n v="6285.4740387873044"/>
    <n v="6.285474038787304E+16"/>
    <x v="5"/>
    <x v="3"/>
    <s v="Bad"/>
    <n v="2.6956377167305392E+16"/>
    <x v="245"/>
    <x v="1481"/>
    <x v="7"/>
    <s v="S, L, XL"/>
    <s v="XL"/>
    <s v="Green"/>
    <s v="Significant"/>
    <x v="3"/>
    <x v="7"/>
    <x v="8"/>
    <x v="1"/>
    <x v="0"/>
    <x v="1"/>
    <x v="5"/>
    <x v="4"/>
  </r>
  <r>
    <n v="1506"/>
    <s v="L4B6"/>
    <n v="532.70686904102786"/>
    <n v="5327068690410279"/>
    <x v="2"/>
    <x v="9"/>
    <s v="Very Bad"/>
    <n v="2827736448364619"/>
    <x v="162"/>
    <x v="1482"/>
    <x v="5"/>
    <s v="S, M, L"/>
    <s v="XL"/>
    <s v="Black"/>
    <s v="Significant"/>
    <x v="17"/>
    <x v="7"/>
    <x v="0"/>
    <x v="2"/>
    <x v="1"/>
    <x v="1"/>
    <x v="1"/>
    <x v="1"/>
  </r>
  <r>
    <n v="1507"/>
    <s v="M8B0"/>
    <n v="783.48557822842145"/>
    <n v="7834855782284215"/>
    <x v="1"/>
    <x v="5"/>
    <s v="Good"/>
    <n v="2587716132324496"/>
    <x v="99"/>
    <x v="1483"/>
    <x v="3"/>
    <s v="S, L, XL"/>
    <s v="S"/>
    <s v="Green"/>
    <s v="High"/>
    <x v="11"/>
    <x v="8"/>
    <x v="7"/>
    <x v="1"/>
    <x v="1"/>
    <x v="0"/>
    <x v="3"/>
    <x v="5"/>
  </r>
  <r>
    <n v="1508"/>
    <s v="C3P1"/>
    <n v="528.75738640967541"/>
    <n v="5287573864096754"/>
    <x v="6"/>
    <x v="2"/>
    <s v="Bad"/>
    <n v="4912007649222428"/>
    <x v="391"/>
    <x v="1484"/>
    <x v="3"/>
    <s v="S, L, XL"/>
    <s v="M"/>
    <s v="Green"/>
    <s v="Average"/>
    <x v="17"/>
    <x v="0"/>
    <x v="2"/>
    <x v="2"/>
    <x v="0"/>
    <x v="0"/>
    <x v="4"/>
    <x v="2"/>
  </r>
  <r>
    <n v="1509"/>
    <s v="Y8H4"/>
    <n v="570.43504505116846"/>
    <n v="5704350450511685"/>
    <x v="6"/>
    <x v="8"/>
    <s v="Not Good"/>
    <n v="464582416764639"/>
    <x v="463"/>
    <x v="1485"/>
    <x v="8"/>
    <s v="S, L, XL"/>
    <s v="XL"/>
    <s v="Blue"/>
    <s v="Above Average"/>
    <x v="10"/>
    <x v="5"/>
    <x v="7"/>
    <x v="5"/>
    <x v="3"/>
    <x v="1"/>
    <x v="4"/>
    <x v="1"/>
  </r>
  <r>
    <n v="1510"/>
    <s v="R5M6"/>
    <n v="92.693067011474497"/>
    <n v="926930670114745"/>
    <x v="0"/>
    <x v="6"/>
    <s v="Worst"/>
    <n v="2480193926877598"/>
    <x v="15"/>
    <x v="1486"/>
    <x v="0"/>
    <s v="S, M, L"/>
    <s v="XL"/>
    <s v="Red"/>
    <s v="Average"/>
    <x v="30"/>
    <x v="1"/>
    <x v="5"/>
    <x v="4"/>
    <x v="0"/>
    <x v="2"/>
    <x v="0"/>
    <x v="0"/>
  </r>
  <r>
    <n v="1511"/>
    <s v="E7T0"/>
    <n v="498.42602548122721"/>
    <n v="4984260254812272"/>
    <x v="1"/>
    <x v="9"/>
    <s v="Bad"/>
    <n v="1.7985332451999496E+16"/>
    <x v="169"/>
    <x v="1487"/>
    <x v="9"/>
    <s v="S, L, XL"/>
    <s v="M"/>
    <s v="Red"/>
    <s v="Medium"/>
    <x v="14"/>
    <x v="6"/>
    <x v="7"/>
    <x v="2"/>
    <x v="3"/>
    <x v="2"/>
    <x v="3"/>
    <x v="1"/>
  </r>
  <r>
    <n v="1512"/>
    <s v="C9P0"/>
    <n v="779.44588349868138"/>
    <n v="7794458834986814"/>
    <x v="6"/>
    <x v="6"/>
    <s v="Bad"/>
    <n v="1463372090026478"/>
    <x v="16"/>
    <x v="1488"/>
    <x v="7"/>
    <s v="M, L, XL"/>
    <s v="S"/>
    <s v="Blue"/>
    <s v="Significant"/>
    <x v="20"/>
    <x v="2"/>
    <x v="8"/>
    <x v="0"/>
    <x v="0"/>
    <x v="1"/>
    <x v="4"/>
    <x v="5"/>
  </r>
  <r>
    <n v="1513"/>
    <s v="X8W3"/>
    <n v="1727.0213837173103"/>
    <n v="1.7270213837173102E+16"/>
    <x v="3"/>
    <x v="6"/>
    <s v="Not Good"/>
    <n v="1.1669851960851862E+16"/>
    <x v="113"/>
    <x v="1489"/>
    <x v="6"/>
    <s v="S, L, XL"/>
    <s v="M"/>
    <s v="Blue"/>
    <s v="Average"/>
    <x v="6"/>
    <x v="9"/>
    <x v="5"/>
    <x v="2"/>
    <x v="2"/>
    <x v="4"/>
    <x v="1"/>
    <x v="0"/>
  </r>
  <r>
    <n v="1514"/>
    <s v="Q2D9"/>
    <n v="716.46137520980369"/>
    <n v="7164613752098037"/>
    <x v="6"/>
    <x v="8"/>
    <s v="Very Good"/>
    <n v="3275180603743757"/>
    <x v="165"/>
    <x v="1490"/>
    <x v="3"/>
    <s v="M, L, XL"/>
    <s v="M"/>
    <s v="Red"/>
    <s v="Below Average"/>
    <x v="37"/>
    <x v="9"/>
    <x v="5"/>
    <x v="5"/>
    <x v="0"/>
    <x v="4"/>
    <x v="3"/>
    <x v="5"/>
  </r>
  <r>
    <n v="1515"/>
    <s v="I2H0"/>
    <n v="972.34779652850818"/>
    <n v="9723477965285082"/>
    <x v="6"/>
    <x v="6"/>
    <s v="Best"/>
    <n v="1.5597136439232492E+16"/>
    <x v="391"/>
    <x v="1491"/>
    <x v="4"/>
    <s v="S, L, XL"/>
    <s v="M"/>
    <s v="Blue"/>
    <s v="Below Average"/>
    <x v="25"/>
    <x v="9"/>
    <x v="2"/>
    <x v="1"/>
    <x v="1"/>
    <x v="1"/>
    <x v="3"/>
    <x v="0"/>
  </r>
  <r>
    <n v="1516"/>
    <s v="V6N0"/>
    <n v="447.1656821507467"/>
    <n v="4471656821507467"/>
    <x v="5"/>
    <x v="0"/>
    <s v="Not Good"/>
    <n v="2.1117335036020856E+16"/>
    <x v="396"/>
    <x v="1492"/>
    <x v="1"/>
    <s v="M, L, XL"/>
    <s v="L"/>
    <s v="Red"/>
    <s v="Above Average"/>
    <x v="31"/>
    <x v="7"/>
    <x v="5"/>
    <x v="0"/>
    <x v="2"/>
    <x v="0"/>
    <x v="3"/>
    <x v="3"/>
  </r>
  <r>
    <n v="1517"/>
    <s v="L4H5"/>
    <n v="277.95688101214171"/>
    <n v="2779568810121417"/>
    <x v="2"/>
    <x v="5"/>
    <s v="Very Good"/>
    <n v="1.0863383912504836E+16"/>
    <x v="400"/>
    <x v="1493"/>
    <x v="5"/>
    <s v="M, L, XL"/>
    <s v="M"/>
    <s v="Green"/>
    <s v="Below Average"/>
    <x v="13"/>
    <x v="2"/>
    <x v="0"/>
    <x v="5"/>
    <x v="2"/>
    <x v="2"/>
    <x v="4"/>
    <x v="4"/>
  </r>
  <r>
    <n v="1518"/>
    <s v="O7Q7"/>
    <n v="1737.0883926152935"/>
    <n v="1.7370883926152936E+16"/>
    <x v="7"/>
    <x v="4"/>
    <s v="Not Good"/>
    <n v="3815197109157506"/>
    <x v="170"/>
    <x v="1494"/>
    <x v="5"/>
    <s v="S, M, L"/>
    <s v="M"/>
    <s v="Blue"/>
    <s v="Very Low"/>
    <x v="25"/>
    <x v="5"/>
    <x v="5"/>
    <x v="5"/>
    <x v="3"/>
    <x v="4"/>
    <x v="2"/>
    <x v="4"/>
  </r>
  <r>
    <n v="1519"/>
    <s v="Q9U6"/>
    <n v="2455.0696385219817"/>
    <n v="2.4550696385219816E+16"/>
    <x v="4"/>
    <x v="5"/>
    <s v="Very Bad"/>
    <n v="2969961905492821"/>
    <x v="213"/>
    <x v="1495"/>
    <x v="1"/>
    <s v="S, M, L"/>
    <s v="XL"/>
    <s v="Blue"/>
    <s v="Very Low"/>
    <x v="22"/>
    <x v="1"/>
    <x v="6"/>
    <x v="5"/>
    <x v="1"/>
    <x v="0"/>
    <x v="3"/>
    <x v="4"/>
  </r>
  <r>
    <n v="1520"/>
    <s v="F8G1"/>
    <n v="650.1331219188188"/>
    <n v="6501331219188188"/>
    <x v="4"/>
    <x v="8"/>
    <s v="Worst"/>
    <n v="2096614286391462"/>
    <x v="464"/>
    <x v="1496"/>
    <x v="1"/>
    <s v="S, M, L"/>
    <s v="M"/>
    <s v="Black"/>
    <s v="Low"/>
    <x v="39"/>
    <x v="2"/>
    <x v="4"/>
    <x v="3"/>
    <x v="4"/>
    <x v="1"/>
    <x v="3"/>
    <x v="4"/>
  </r>
  <r>
    <n v="1521"/>
    <s v="W7M7"/>
    <n v="389.51954528357783"/>
    <n v="3895195452835778"/>
    <x v="2"/>
    <x v="2"/>
    <s v="Best"/>
    <n v="4523212959425494"/>
    <x v="50"/>
    <x v="1497"/>
    <x v="9"/>
    <s v="S, L, XL"/>
    <s v="M"/>
    <s v="Black"/>
    <s v="Average"/>
    <x v="20"/>
    <x v="2"/>
    <x v="0"/>
    <x v="4"/>
    <x v="2"/>
    <x v="2"/>
    <x v="5"/>
    <x v="0"/>
  </r>
  <r>
    <n v="1522"/>
    <s v="V9F6"/>
    <n v="448.3783707055573"/>
    <n v="4483783707055573"/>
    <x v="6"/>
    <x v="6"/>
    <s v="Worst"/>
    <n v="4.2916385261154592E+16"/>
    <x v="403"/>
    <x v="1498"/>
    <x v="8"/>
    <s v="S, L, XL"/>
    <s v="S"/>
    <s v="Red"/>
    <s v="Average"/>
    <x v="33"/>
    <x v="6"/>
    <x v="4"/>
    <x v="1"/>
    <x v="0"/>
    <x v="1"/>
    <x v="5"/>
    <x v="3"/>
  </r>
  <r>
    <n v="1523"/>
    <s v="N5H2"/>
    <n v="69.446483117393598"/>
    <n v="694464831173936"/>
    <x v="1"/>
    <x v="3"/>
    <s v="Worst"/>
    <n v="1.8718237788959208E+16"/>
    <x v="61"/>
    <x v="1499"/>
    <x v="1"/>
    <s v="S, L, XL"/>
    <s v="S"/>
    <s v="Red"/>
    <s v="Average"/>
    <x v="9"/>
    <x v="9"/>
    <x v="8"/>
    <x v="3"/>
    <x v="2"/>
    <x v="4"/>
    <x v="3"/>
    <x v="0"/>
  </r>
  <r>
    <n v="1524"/>
    <s v="C2T4"/>
    <n v="561.81623604279036"/>
    <n v="5618162360427904"/>
    <x v="6"/>
    <x v="4"/>
    <s v="Bad"/>
    <n v="4771933603821563"/>
    <x v="355"/>
    <x v="1500"/>
    <x v="1"/>
    <s v="S, L, XL"/>
    <s v="L"/>
    <s v="Blue"/>
    <s v="Low"/>
    <x v="42"/>
    <x v="5"/>
    <x v="2"/>
    <x v="5"/>
    <x v="3"/>
    <x v="2"/>
    <x v="2"/>
    <x v="4"/>
  </r>
  <r>
    <n v="1525"/>
    <s v="D1G7"/>
    <n v="210.15139012076119"/>
    <n v="2101513901207612"/>
    <x v="7"/>
    <x v="8"/>
    <s v="Very Good"/>
    <n v="1.886545731446312E+16"/>
    <x v="452"/>
    <x v="1501"/>
    <x v="1"/>
    <s v="M, L, XL"/>
    <s v="XL"/>
    <s v="Black"/>
    <s v="Very Low"/>
    <x v="0"/>
    <x v="4"/>
    <x v="0"/>
    <x v="1"/>
    <x v="0"/>
    <x v="2"/>
    <x v="2"/>
    <x v="4"/>
  </r>
  <r>
    <n v="1526"/>
    <s v="O5B9"/>
    <n v="521.18330228225864"/>
    <n v="5211833022822586"/>
    <x v="0"/>
    <x v="2"/>
    <s v="Bad"/>
    <n v="1.3187547425978212E+16"/>
    <x v="465"/>
    <x v="1502"/>
    <x v="4"/>
    <s v="S, M, L"/>
    <s v="M"/>
    <s v="Black"/>
    <s v="Very High"/>
    <x v="3"/>
    <x v="5"/>
    <x v="9"/>
    <x v="0"/>
    <x v="3"/>
    <x v="4"/>
    <x v="4"/>
    <x v="3"/>
  </r>
  <r>
    <n v="1527"/>
    <s v="H4R0"/>
    <n v="1259.1775696853879"/>
    <n v="1.2591775696853878E+16"/>
    <x v="2"/>
    <x v="8"/>
    <s v="Good"/>
    <n v="3.1366444097775136E+16"/>
    <x v="238"/>
    <x v="1503"/>
    <x v="1"/>
    <s v="S, M, L"/>
    <s v="S"/>
    <s v="Red"/>
    <s v="Average"/>
    <x v="12"/>
    <x v="4"/>
    <x v="1"/>
    <x v="4"/>
    <x v="0"/>
    <x v="2"/>
    <x v="3"/>
    <x v="2"/>
  </r>
  <r>
    <n v="1528"/>
    <s v="P2I0"/>
    <n v="718.26257348422394"/>
    <n v="7182625734842239"/>
    <x v="7"/>
    <x v="5"/>
    <s v="Very Good"/>
    <n v="2086281759518817"/>
    <x v="440"/>
    <x v="1504"/>
    <x v="1"/>
    <s v="S, M, L"/>
    <s v="L"/>
    <s v="Green"/>
    <s v="Average"/>
    <x v="28"/>
    <x v="8"/>
    <x v="9"/>
    <x v="2"/>
    <x v="4"/>
    <x v="2"/>
    <x v="4"/>
    <x v="0"/>
  </r>
  <r>
    <n v="1529"/>
    <s v="N9E4"/>
    <n v="708.26225469078031"/>
    <n v="7082622546907803"/>
    <x v="2"/>
    <x v="8"/>
    <s v="Good"/>
    <n v="3841129375367974"/>
    <x v="245"/>
    <x v="1505"/>
    <x v="6"/>
    <s v="M, L, XL"/>
    <s v="L"/>
    <s v="Blue"/>
    <s v="Above Average"/>
    <x v="14"/>
    <x v="5"/>
    <x v="1"/>
    <x v="5"/>
    <x v="2"/>
    <x v="4"/>
    <x v="3"/>
    <x v="3"/>
  </r>
  <r>
    <n v="1530"/>
    <s v="Y9F5"/>
    <n v="873.17863573803209"/>
    <n v="8731786357380321"/>
    <x v="4"/>
    <x v="7"/>
    <s v="Very Bad"/>
    <n v="1.5601823480164812E+16"/>
    <x v="156"/>
    <x v="1506"/>
    <x v="1"/>
    <s v="M, L, XL"/>
    <s v="L"/>
    <s v="Blue"/>
    <s v="Medium"/>
    <x v="44"/>
    <x v="1"/>
    <x v="3"/>
    <x v="0"/>
    <x v="0"/>
    <x v="3"/>
    <x v="0"/>
    <x v="0"/>
  </r>
  <r>
    <n v="1531"/>
    <s v="K9K4"/>
    <n v="974.60803369323355"/>
    <n v="9746080336932336"/>
    <x v="4"/>
    <x v="0"/>
    <s v="Good"/>
    <n v="4140435930093771"/>
    <x v="453"/>
    <x v="1507"/>
    <x v="1"/>
    <s v="S, L, XL"/>
    <s v="M"/>
    <s v="Blue"/>
    <s v="Low"/>
    <x v="22"/>
    <x v="4"/>
    <x v="6"/>
    <x v="0"/>
    <x v="1"/>
    <x v="1"/>
    <x v="4"/>
    <x v="5"/>
  </r>
  <r>
    <n v="1532"/>
    <s v="A3J9"/>
    <n v="590.84173926289145"/>
    <n v="5908417392628914"/>
    <x v="0"/>
    <x v="1"/>
    <s v="Not Good"/>
    <n v="4341188946252538"/>
    <x v="137"/>
    <x v="1508"/>
    <x v="2"/>
    <s v="S, L, XL"/>
    <s v="S"/>
    <s v="Green"/>
    <s v="Low"/>
    <x v="27"/>
    <x v="0"/>
    <x v="4"/>
    <x v="0"/>
    <x v="1"/>
    <x v="4"/>
    <x v="5"/>
    <x v="0"/>
  </r>
  <r>
    <n v="1533"/>
    <s v="P8E5"/>
    <n v="603.26741231246694"/>
    <n v="6032674123124669"/>
    <x v="1"/>
    <x v="8"/>
    <s v="Good"/>
    <n v="1237353965104548"/>
    <x v="285"/>
    <x v="1509"/>
    <x v="1"/>
    <s v="S, M, L"/>
    <s v="S"/>
    <s v="Blue"/>
    <s v="Above Average"/>
    <x v="9"/>
    <x v="4"/>
    <x v="0"/>
    <x v="1"/>
    <x v="0"/>
    <x v="0"/>
    <x v="2"/>
    <x v="2"/>
  </r>
  <r>
    <n v="1534"/>
    <s v="P9G8"/>
    <n v="979.325568817526"/>
    <n v="9793255688175260"/>
    <x v="2"/>
    <x v="1"/>
    <s v="Good"/>
    <n v="1.0595335165614124E+16"/>
    <x v="379"/>
    <x v="1510"/>
    <x v="6"/>
    <s v="S, M, L"/>
    <s v="XL"/>
    <s v="Blue"/>
    <s v="Very Low"/>
    <x v="6"/>
    <x v="8"/>
    <x v="6"/>
    <x v="4"/>
    <x v="0"/>
    <x v="3"/>
    <x v="2"/>
    <x v="1"/>
  </r>
  <r>
    <n v="1535"/>
    <s v="N7A7"/>
    <n v="821.4627910566212"/>
    <n v="8214627910566212"/>
    <x v="5"/>
    <x v="6"/>
    <s v="Not Good"/>
    <n v="1.4561591375445624E+16"/>
    <x v="466"/>
    <x v="1511"/>
    <x v="7"/>
    <s v="M, L, XL"/>
    <s v="L"/>
    <s v="Blue"/>
    <s v="Average"/>
    <x v="43"/>
    <x v="9"/>
    <x v="0"/>
    <x v="1"/>
    <x v="4"/>
    <x v="2"/>
    <x v="0"/>
    <x v="4"/>
  </r>
  <r>
    <n v="1536"/>
    <s v="Z4Q0"/>
    <n v="748.89743271780287"/>
    <n v="7488974327178029"/>
    <x v="1"/>
    <x v="6"/>
    <s v="Not Good"/>
    <n v="1204314515466014"/>
    <x v="260"/>
    <x v="1512"/>
    <x v="1"/>
    <s v="S, M, L"/>
    <s v="L"/>
    <s v="Red"/>
    <s v="Significant"/>
    <x v="26"/>
    <x v="4"/>
    <x v="5"/>
    <x v="3"/>
    <x v="0"/>
    <x v="1"/>
    <x v="2"/>
    <x v="4"/>
  </r>
  <r>
    <n v="1537"/>
    <s v="Z1L6"/>
    <n v="4725.5211214635447"/>
    <n v="4.7255211214635448E+16"/>
    <x v="3"/>
    <x v="1"/>
    <s v="Very Good"/>
    <n v="3690782254915564"/>
    <x v="467"/>
    <x v="1513"/>
    <x v="5"/>
    <s v="S, M, L"/>
    <s v="L"/>
    <s v="Black"/>
    <s v="Significant"/>
    <x v="18"/>
    <x v="9"/>
    <x v="6"/>
    <x v="1"/>
    <x v="1"/>
    <x v="1"/>
    <x v="5"/>
    <x v="0"/>
  </r>
  <r>
    <n v="1538"/>
    <s v="D4G0"/>
    <n v="675.71351108238025"/>
    <n v="6757135110823802"/>
    <x v="5"/>
    <x v="7"/>
    <s v="Best"/>
    <n v="3.6848785845374464E+16"/>
    <x v="27"/>
    <x v="1514"/>
    <x v="0"/>
    <s v="S, L, XL"/>
    <s v="S"/>
    <s v="Red"/>
    <s v="Above Average"/>
    <x v="33"/>
    <x v="3"/>
    <x v="9"/>
    <x v="3"/>
    <x v="0"/>
    <x v="3"/>
    <x v="1"/>
    <x v="1"/>
  </r>
  <r>
    <n v="1539"/>
    <s v="D8N9"/>
    <n v="539.20427529715187"/>
    <n v="5392042752971519"/>
    <x v="7"/>
    <x v="5"/>
    <s v="Very Bad"/>
    <n v="1.9121500852255004E+16"/>
    <x v="468"/>
    <x v="1515"/>
    <x v="0"/>
    <s v="S, M, L"/>
    <s v="S"/>
    <s v="Red"/>
    <s v="Very High"/>
    <x v="29"/>
    <x v="6"/>
    <x v="6"/>
    <x v="3"/>
    <x v="1"/>
    <x v="3"/>
    <x v="2"/>
    <x v="0"/>
  </r>
  <r>
    <n v="1541"/>
    <s v="Q2R4"/>
    <n v="1217.3958430534733"/>
    <n v="1.2173958430534734E+16"/>
    <x v="2"/>
    <x v="6"/>
    <s v="Not Good"/>
    <n v="3.0260929198545432E+16"/>
    <x v="329"/>
    <x v="1516"/>
    <x v="1"/>
    <s v="S, M, L"/>
    <s v="L"/>
    <s v="Black"/>
    <s v="Very Low"/>
    <x v="19"/>
    <x v="3"/>
    <x v="5"/>
    <x v="3"/>
    <x v="1"/>
    <x v="1"/>
    <x v="4"/>
    <x v="4"/>
  </r>
  <r>
    <n v="1542"/>
    <s v="I1D8"/>
    <n v="680.59213744120143"/>
    <n v="6805921374412014"/>
    <x v="3"/>
    <x v="2"/>
    <s v="Good"/>
    <n v="4102917385950177"/>
    <x v="364"/>
    <x v="1517"/>
    <x v="5"/>
    <s v="S, M, L"/>
    <s v="L"/>
    <s v="Green"/>
    <s v="Average"/>
    <x v="40"/>
    <x v="1"/>
    <x v="2"/>
    <x v="4"/>
    <x v="3"/>
    <x v="0"/>
    <x v="5"/>
    <x v="3"/>
  </r>
  <r>
    <n v="1543"/>
    <s v="U6K4"/>
    <n v="1679.9919158871642"/>
    <n v="1.6799919158871642E+16"/>
    <x v="0"/>
    <x v="0"/>
    <s v="Good"/>
    <n v="3.0152979869241656E+16"/>
    <x v="171"/>
    <x v="1518"/>
    <x v="4"/>
    <s v="S, M, L"/>
    <s v="M"/>
    <s v="Green"/>
    <s v="Very High"/>
    <x v="26"/>
    <x v="2"/>
    <x v="3"/>
    <x v="1"/>
    <x v="3"/>
    <x v="2"/>
    <x v="2"/>
    <x v="0"/>
  </r>
  <r>
    <n v="1544"/>
    <s v="Y9E0"/>
    <n v="963.33989755787684"/>
    <n v="9633398975578768"/>
    <x v="6"/>
    <x v="5"/>
    <s v="Bad"/>
    <n v="4.2423646766448832E+16"/>
    <x v="295"/>
    <x v="1519"/>
    <x v="7"/>
    <s v="S, M, L"/>
    <s v="M"/>
    <s v="Blue"/>
    <s v="Medium"/>
    <x v="0"/>
    <x v="1"/>
    <x v="2"/>
    <x v="4"/>
    <x v="3"/>
    <x v="4"/>
    <x v="5"/>
    <x v="4"/>
  </r>
  <r>
    <n v="1545"/>
    <s v="O1X9"/>
    <n v="444.32194393145681"/>
    <n v="4443219439314568"/>
    <x v="0"/>
    <x v="1"/>
    <s v="Not Good"/>
    <n v="1.4208021652449844E+16"/>
    <x v="380"/>
    <x v="1520"/>
    <x v="8"/>
    <s v="M, L, XL"/>
    <s v="XL"/>
    <s v="Black"/>
    <s v="Average"/>
    <x v="15"/>
    <x v="5"/>
    <x v="3"/>
    <x v="3"/>
    <x v="1"/>
    <x v="1"/>
    <x v="0"/>
    <x v="5"/>
  </r>
  <r>
    <n v="1546"/>
    <s v="J6K5"/>
    <n v="384.41336133042392"/>
    <n v="3844133613304239"/>
    <x v="2"/>
    <x v="5"/>
    <s v="Worst"/>
    <n v="4549154633481545"/>
    <x v="175"/>
    <x v="1521"/>
    <x v="6"/>
    <s v="S, M, L"/>
    <s v="L"/>
    <s v="Red"/>
    <s v="Negligible"/>
    <x v="8"/>
    <x v="8"/>
    <x v="8"/>
    <x v="3"/>
    <x v="2"/>
    <x v="1"/>
    <x v="5"/>
    <x v="3"/>
  </r>
  <r>
    <n v="1547"/>
    <s v="U8R9"/>
    <n v="809.46448296663118"/>
    <n v="8094644829666312"/>
    <x v="0"/>
    <x v="3"/>
    <s v="Not Good"/>
    <n v="2.8377507585491072E+16"/>
    <x v="461"/>
    <x v="1522"/>
    <x v="3"/>
    <s v="S, L, XL"/>
    <s v="S"/>
    <s v="Green"/>
    <s v="Very High"/>
    <x v="38"/>
    <x v="6"/>
    <x v="8"/>
    <x v="3"/>
    <x v="1"/>
    <x v="0"/>
    <x v="0"/>
    <x v="3"/>
  </r>
  <r>
    <n v="1548"/>
    <s v="J0E9"/>
    <n v="962.38792170125521"/>
    <n v="9623879217012552"/>
    <x v="3"/>
    <x v="9"/>
    <s v="Not Good"/>
    <n v="3544228734544139"/>
    <x v="56"/>
    <x v="1523"/>
    <x v="0"/>
    <s v="S, L, XL"/>
    <s v="M"/>
    <s v="Red"/>
    <s v="Above Average"/>
    <x v="17"/>
    <x v="3"/>
    <x v="5"/>
    <x v="4"/>
    <x v="4"/>
    <x v="1"/>
    <x v="0"/>
    <x v="5"/>
  </r>
  <r>
    <n v="1549"/>
    <s v="T2J6"/>
    <n v="745.32313125705969"/>
    <n v="7453231312570597"/>
    <x v="2"/>
    <x v="4"/>
    <s v="Best"/>
    <n v="1.6694999829945618E+16"/>
    <x v="57"/>
    <x v="1524"/>
    <x v="4"/>
    <s v="M, L, XL"/>
    <s v="S"/>
    <s v="Black"/>
    <s v="Very High"/>
    <x v="26"/>
    <x v="4"/>
    <x v="3"/>
    <x v="1"/>
    <x v="1"/>
    <x v="1"/>
    <x v="4"/>
    <x v="1"/>
  </r>
  <r>
    <n v="1550"/>
    <s v="O5W9"/>
    <n v="1866.4353025884084"/>
    <n v="1.8664353025884084E+16"/>
    <x v="4"/>
    <x v="8"/>
    <s v="Not Good"/>
    <n v="2265233612321563"/>
    <x v="186"/>
    <x v="1525"/>
    <x v="0"/>
    <s v="M, L, XL"/>
    <s v="S"/>
    <s v="Black"/>
    <s v="Below Average"/>
    <x v="3"/>
    <x v="9"/>
    <x v="3"/>
    <x v="3"/>
    <x v="4"/>
    <x v="0"/>
    <x v="0"/>
    <x v="2"/>
  </r>
  <r>
    <n v="1551"/>
    <s v="K6J2"/>
    <n v="551.05684459128486"/>
    <n v="5510568445912849"/>
    <x v="7"/>
    <x v="2"/>
    <s v="Very Bad"/>
    <n v="2371916552568481"/>
    <x v="235"/>
    <x v="1526"/>
    <x v="8"/>
    <s v="S, M, L"/>
    <s v="L"/>
    <s v="Green"/>
    <s v="Significant"/>
    <x v="24"/>
    <x v="9"/>
    <x v="2"/>
    <x v="1"/>
    <x v="1"/>
    <x v="0"/>
    <x v="1"/>
    <x v="5"/>
  </r>
  <r>
    <n v="1552"/>
    <s v="K8T8"/>
    <n v="1627.2957702040785"/>
    <n v="1.6272957702040784E+16"/>
    <x v="4"/>
    <x v="6"/>
    <s v="Worst"/>
    <n v="2439023052289728"/>
    <x v="419"/>
    <x v="1527"/>
    <x v="9"/>
    <s v="S, M, L"/>
    <s v="L"/>
    <s v="Red"/>
    <s v="Above Average"/>
    <x v="42"/>
    <x v="1"/>
    <x v="5"/>
    <x v="3"/>
    <x v="1"/>
    <x v="2"/>
    <x v="3"/>
    <x v="4"/>
  </r>
  <r>
    <n v="1553"/>
    <s v="C3D4"/>
    <n v="979.07149305146379"/>
    <n v="9790714930514638"/>
    <x v="1"/>
    <x v="6"/>
    <s v="Good"/>
    <n v="1188837538734652"/>
    <x v="380"/>
    <x v="1528"/>
    <x v="0"/>
    <s v="S, L, XL"/>
    <s v="S"/>
    <s v="Green"/>
    <s v="Medium"/>
    <x v="35"/>
    <x v="1"/>
    <x v="4"/>
    <x v="3"/>
    <x v="1"/>
    <x v="0"/>
    <x v="4"/>
    <x v="1"/>
  </r>
  <r>
    <n v="1554"/>
    <s v="A5G9"/>
    <n v="744.20720669839307"/>
    <n v="7442072066983931"/>
    <x v="2"/>
    <x v="5"/>
    <s v="Worst"/>
    <n v="3.1352091588162672E+16"/>
    <x v="86"/>
    <x v="1529"/>
    <x v="6"/>
    <s v="S, L, XL"/>
    <s v="M"/>
    <s v="Blue"/>
    <s v="Negligible"/>
    <x v="17"/>
    <x v="6"/>
    <x v="3"/>
    <x v="1"/>
    <x v="0"/>
    <x v="1"/>
    <x v="1"/>
    <x v="4"/>
  </r>
  <r>
    <n v="1555"/>
    <s v="W3P0"/>
    <n v="827.60005925836981"/>
    <n v="8276000592583698"/>
    <x v="5"/>
    <x v="3"/>
    <s v="Bad"/>
    <n v="4781022082387352"/>
    <x v="329"/>
    <x v="1530"/>
    <x v="7"/>
    <s v="S, M, L"/>
    <s v="L"/>
    <s v="Black"/>
    <s v="Very Low"/>
    <x v="17"/>
    <x v="8"/>
    <x v="8"/>
    <x v="5"/>
    <x v="3"/>
    <x v="1"/>
    <x v="0"/>
    <x v="1"/>
  </r>
  <r>
    <n v="1556"/>
    <s v="K5E6"/>
    <n v="646.89829297029553"/>
    <n v="6468982929702955"/>
    <x v="2"/>
    <x v="1"/>
    <s v="Very Good"/>
    <n v="3.7124995981342056E+16"/>
    <x v="127"/>
    <x v="1531"/>
    <x v="4"/>
    <s v="S, L, XL"/>
    <s v="S"/>
    <s v="Red"/>
    <s v="Average"/>
    <x v="11"/>
    <x v="9"/>
    <x v="4"/>
    <x v="1"/>
    <x v="2"/>
    <x v="2"/>
    <x v="2"/>
    <x v="0"/>
  </r>
  <r>
    <n v="1557"/>
    <s v="W6E0"/>
    <n v="616.45425989769728"/>
    <n v="6164542598976973"/>
    <x v="1"/>
    <x v="9"/>
    <s v="Not Good"/>
    <n v="2299233935342542"/>
    <x v="140"/>
    <x v="1532"/>
    <x v="4"/>
    <s v="S, L, XL"/>
    <s v="XL"/>
    <s v="Black"/>
    <s v="Significant"/>
    <x v="14"/>
    <x v="3"/>
    <x v="9"/>
    <x v="5"/>
    <x v="4"/>
    <x v="0"/>
    <x v="2"/>
    <x v="0"/>
  </r>
  <r>
    <n v="1558"/>
    <s v="I9I7"/>
    <n v="2888.9865136671015"/>
    <n v="2.8889865136671016E+16"/>
    <x v="4"/>
    <x v="0"/>
    <s v="Bad"/>
    <n v="4.6770226095540848E+16"/>
    <x v="438"/>
    <x v="1533"/>
    <x v="4"/>
    <s v="M, L, XL"/>
    <s v="M"/>
    <s v="Blue"/>
    <s v="Low"/>
    <x v="3"/>
    <x v="6"/>
    <x v="0"/>
    <x v="1"/>
    <x v="4"/>
    <x v="4"/>
    <x v="1"/>
    <x v="0"/>
  </r>
  <r>
    <n v="1559"/>
    <s v="I2F6"/>
    <n v="1265.6658675648089"/>
    <n v="1.2656658675648088E+16"/>
    <x v="6"/>
    <x v="3"/>
    <s v="Good"/>
    <n v="2.5550035486389496E+16"/>
    <x v="300"/>
    <x v="1534"/>
    <x v="8"/>
    <s v="M, L, XL"/>
    <s v="S"/>
    <s v="Blue"/>
    <s v="Negligible"/>
    <x v="30"/>
    <x v="6"/>
    <x v="3"/>
    <x v="5"/>
    <x v="1"/>
    <x v="3"/>
    <x v="3"/>
    <x v="3"/>
  </r>
  <r>
    <n v="1560"/>
    <s v="V6G0"/>
    <n v="880.23527914988244"/>
    <n v="8802352791498825"/>
    <x v="3"/>
    <x v="9"/>
    <s v="Good"/>
    <n v="1.7005187503473492E+16"/>
    <x v="398"/>
    <x v="1535"/>
    <x v="1"/>
    <s v="M, L, XL"/>
    <s v="S"/>
    <s v="Black"/>
    <s v="Above Average"/>
    <x v="15"/>
    <x v="6"/>
    <x v="5"/>
    <x v="5"/>
    <x v="4"/>
    <x v="4"/>
    <x v="1"/>
    <x v="2"/>
  </r>
  <r>
    <n v="1561"/>
    <s v="J4U1"/>
    <n v="1277.67140122295"/>
    <n v="1.27767140122295E+16"/>
    <x v="0"/>
    <x v="3"/>
    <s v="Very Bad"/>
    <n v="4.734710829547224E+16"/>
    <x v="200"/>
    <x v="1536"/>
    <x v="7"/>
    <s v="M, L, XL"/>
    <s v="XL"/>
    <s v="Blue"/>
    <s v="Negligible"/>
    <x v="39"/>
    <x v="4"/>
    <x v="7"/>
    <x v="1"/>
    <x v="0"/>
    <x v="1"/>
    <x v="1"/>
    <x v="3"/>
  </r>
  <r>
    <n v="1562"/>
    <s v="D3Z4"/>
    <n v="193.47846233219551"/>
    <n v="1934784623321955"/>
    <x v="0"/>
    <x v="7"/>
    <s v="Bad"/>
    <n v="1.0712006493898718E+16"/>
    <x v="186"/>
    <x v="1537"/>
    <x v="1"/>
    <s v="S, M, L"/>
    <s v="L"/>
    <s v="Black"/>
    <s v="Above Average"/>
    <x v="21"/>
    <x v="0"/>
    <x v="6"/>
    <x v="4"/>
    <x v="2"/>
    <x v="2"/>
    <x v="3"/>
    <x v="0"/>
  </r>
  <r>
    <n v="1563"/>
    <s v="A5V8"/>
    <n v="249.6966868988068"/>
    <n v="2496966868988068"/>
    <x v="2"/>
    <x v="8"/>
    <s v="Bad"/>
    <n v="1.3308779075123156E+16"/>
    <x v="277"/>
    <x v="1538"/>
    <x v="5"/>
    <s v="S, M, L"/>
    <s v="M"/>
    <s v="Red"/>
    <s v="Very High"/>
    <x v="31"/>
    <x v="5"/>
    <x v="0"/>
    <x v="0"/>
    <x v="2"/>
    <x v="3"/>
    <x v="0"/>
    <x v="4"/>
  </r>
  <r>
    <n v="1564"/>
    <s v="E7W5"/>
    <n v="5016.7610157554172"/>
    <n v="5.0167610157554168E+16"/>
    <x v="1"/>
    <x v="4"/>
    <s v="Worst"/>
    <n v="2020824597580002"/>
    <x v="43"/>
    <x v="1539"/>
    <x v="6"/>
    <s v="S, M, L"/>
    <s v="S"/>
    <s v="Green"/>
    <s v="Medium"/>
    <x v="21"/>
    <x v="7"/>
    <x v="1"/>
    <x v="1"/>
    <x v="3"/>
    <x v="1"/>
    <x v="3"/>
    <x v="2"/>
  </r>
  <r>
    <n v="1565"/>
    <s v="O7H3"/>
    <n v="0.65490095413939997"/>
    <n v="6549009541394"/>
    <x v="3"/>
    <x v="1"/>
    <s v="Not Good"/>
    <n v="1.3969251827010352E+16"/>
    <x v="378"/>
    <x v="1540"/>
    <x v="5"/>
    <s v="S, M, L"/>
    <s v="M"/>
    <s v="Blue"/>
    <s v="Negligible"/>
    <x v="36"/>
    <x v="4"/>
    <x v="3"/>
    <x v="5"/>
    <x v="0"/>
    <x v="3"/>
    <x v="1"/>
    <x v="1"/>
  </r>
  <r>
    <n v="1566"/>
    <s v="V3S4"/>
    <n v="538.69113714049035"/>
    <n v="5386911371404903"/>
    <x v="2"/>
    <x v="6"/>
    <s v="Best"/>
    <n v="3728455286326295"/>
    <x v="272"/>
    <x v="1541"/>
    <x v="3"/>
    <s v="M, L, XL"/>
    <s v="L"/>
    <s v="Blue"/>
    <s v="Low"/>
    <x v="1"/>
    <x v="2"/>
    <x v="5"/>
    <x v="2"/>
    <x v="1"/>
    <x v="2"/>
    <x v="1"/>
    <x v="2"/>
  </r>
  <r>
    <n v="1567"/>
    <s v="Y4S1"/>
    <n v="5887.1063400850935"/>
    <n v="5.8871063400850936E+16"/>
    <x v="3"/>
    <x v="9"/>
    <s v="Bad"/>
    <n v="2532081731843366"/>
    <x v="151"/>
    <x v="1542"/>
    <x v="1"/>
    <s v="M, L, XL"/>
    <s v="S"/>
    <s v="Blue"/>
    <s v="Very Low"/>
    <x v="26"/>
    <x v="4"/>
    <x v="8"/>
    <x v="0"/>
    <x v="1"/>
    <x v="4"/>
    <x v="2"/>
    <x v="3"/>
  </r>
  <r>
    <n v="1568"/>
    <s v="T1U2"/>
    <n v="107.1002658227013"/>
    <n v="1071002658227013"/>
    <x v="6"/>
    <x v="5"/>
    <s v="Very Good"/>
    <n v="2049848034598442"/>
    <x v="469"/>
    <x v="1543"/>
    <x v="8"/>
    <s v="S, M, L"/>
    <s v="XL"/>
    <s v="Black"/>
    <s v="Medium"/>
    <x v="4"/>
    <x v="2"/>
    <x v="4"/>
    <x v="0"/>
    <x v="3"/>
    <x v="4"/>
    <x v="0"/>
    <x v="0"/>
  </r>
  <r>
    <n v="1569"/>
    <s v="P7H6"/>
    <n v="185.0181614908272"/>
    <n v="1850181614908272"/>
    <x v="1"/>
    <x v="9"/>
    <s v="Bad"/>
    <n v="3.3506540702735132E+16"/>
    <x v="92"/>
    <x v="1544"/>
    <x v="0"/>
    <s v="M, L, XL"/>
    <s v="L"/>
    <s v="Black"/>
    <s v="Medium"/>
    <x v="39"/>
    <x v="1"/>
    <x v="6"/>
    <x v="0"/>
    <x v="1"/>
    <x v="3"/>
    <x v="2"/>
    <x v="3"/>
  </r>
  <r>
    <n v="1570"/>
    <s v="J4K4"/>
    <n v="644.21924973534567"/>
    <n v="6442192497353457"/>
    <x v="0"/>
    <x v="7"/>
    <s v="Good"/>
    <n v="1624801991416101"/>
    <x v="296"/>
    <x v="1545"/>
    <x v="0"/>
    <s v="S, L, XL"/>
    <s v="XL"/>
    <s v="Blue"/>
    <s v="High"/>
    <x v="25"/>
    <x v="0"/>
    <x v="5"/>
    <x v="5"/>
    <x v="1"/>
    <x v="3"/>
    <x v="4"/>
    <x v="5"/>
  </r>
  <r>
    <n v="1571"/>
    <s v="B0K2"/>
    <n v="5417.3179066022976"/>
    <n v="5.4173179066022976E+16"/>
    <x v="0"/>
    <x v="6"/>
    <s v="Very Good"/>
    <n v="3003820704835662"/>
    <x v="312"/>
    <x v="1546"/>
    <x v="9"/>
    <s v="S, M, L"/>
    <s v="S"/>
    <s v="Blue"/>
    <s v="Average"/>
    <x v="32"/>
    <x v="1"/>
    <x v="7"/>
    <x v="2"/>
    <x v="1"/>
    <x v="2"/>
    <x v="3"/>
    <x v="5"/>
  </r>
  <r>
    <n v="1572"/>
    <s v="P4T3"/>
    <n v="510.33708540328382"/>
    <n v="5103370854032838"/>
    <x v="5"/>
    <x v="5"/>
    <s v="Very Good"/>
    <n v="3.249678824472116E+16"/>
    <x v="325"/>
    <x v="1547"/>
    <x v="0"/>
    <s v="M, L, XL"/>
    <s v="XL"/>
    <s v="Green"/>
    <s v="High"/>
    <x v="8"/>
    <x v="8"/>
    <x v="9"/>
    <x v="1"/>
    <x v="0"/>
    <x v="0"/>
    <x v="3"/>
    <x v="0"/>
  </r>
  <r>
    <n v="1573"/>
    <s v="F9F0"/>
    <n v="888.60560032788067"/>
    <n v="8886056003278807"/>
    <x v="3"/>
    <x v="3"/>
    <s v="Not Good"/>
    <n v="3.3278674843107776E+16"/>
    <x v="92"/>
    <x v="1548"/>
    <x v="6"/>
    <s v="S, L, XL"/>
    <s v="L"/>
    <s v="Blue"/>
    <s v="Average"/>
    <x v="3"/>
    <x v="7"/>
    <x v="6"/>
    <x v="0"/>
    <x v="1"/>
    <x v="2"/>
    <x v="0"/>
    <x v="3"/>
  </r>
  <r>
    <n v="1574"/>
    <s v="T5Y8"/>
    <n v="3687.2961365875335"/>
    <n v="3.6872961365875336E+16"/>
    <x v="2"/>
    <x v="8"/>
    <s v="Very Bad"/>
    <n v="2.3770415244195584E+16"/>
    <x v="51"/>
    <x v="1549"/>
    <x v="1"/>
    <s v="S, L, XL"/>
    <s v="L"/>
    <s v="Green"/>
    <s v="Very High"/>
    <x v="34"/>
    <x v="3"/>
    <x v="4"/>
    <x v="4"/>
    <x v="4"/>
    <x v="0"/>
    <x v="2"/>
    <x v="2"/>
  </r>
  <r>
    <n v="1575"/>
    <s v="U0L5"/>
    <n v="2924.9881199073743"/>
    <n v="2.9249881199073744E+16"/>
    <x v="3"/>
    <x v="1"/>
    <s v="Good"/>
    <n v="2894986304323932"/>
    <x v="288"/>
    <x v="1550"/>
    <x v="4"/>
    <s v="S, M, L"/>
    <s v="M"/>
    <s v="Red"/>
    <s v="Above Average"/>
    <x v="17"/>
    <x v="0"/>
    <x v="8"/>
    <x v="2"/>
    <x v="4"/>
    <x v="4"/>
    <x v="4"/>
    <x v="3"/>
  </r>
  <r>
    <n v="1576"/>
    <s v="U9Z8"/>
    <n v="325.89142389939133"/>
    <n v="3258914238993913"/>
    <x v="5"/>
    <x v="8"/>
    <s v="Best"/>
    <n v="2562522422669795"/>
    <x v="181"/>
    <x v="1551"/>
    <x v="3"/>
    <s v="S, L, XL"/>
    <s v="L"/>
    <s v="Blue"/>
    <s v="Above Average"/>
    <x v="35"/>
    <x v="5"/>
    <x v="4"/>
    <x v="0"/>
    <x v="3"/>
    <x v="2"/>
    <x v="3"/>
    <x v="5"/>
  </r>
  <r>
    <n v="1577"/>
    <s v="X9B0"/>
    <n v="91.5920680668074"/>
    <n v="915920680668074"/>
    <x v="0"/>
    <x v="3"/>
    <s v="Good"/>
    <n v="3919975170402007"/>
    <x v="252"/>
    <x v="1552"/>
    <x v="4"/>
    <s v="S, M, L"/>
    <s v="S"/>
    <s v="Red"/>
    <s v="Below Average"/>
    <x v="13"/>
    <x v="9"/>
    <x v="1"/>
    <x v="1"/>
    <x v="1"/>
    <x v="3"/>
    <x v="2"/>
    <x v="5"/>
  </r>
  <r>
    <n v="1578"/>
    <s v="D1V3"/>
    <n v="975.48589158620723"/>
    <n v="9754858915862072"/>
    <x v="7"/>
    <x v="6"/>
    <s v="Very Bad"/>
    <n v="2.4268889929525664E+16"/>
    <x v="397"/>
    <x v="1553"/>
    <x v="8"/>
    <s v="S, L, XL"/>
    <s v="S"/>
    <s v="Black"/>
    <s v="High"/>
    <x v="34"/>
    <x v="5"/>
    <x v="1"/>
    <x v="5"/>
    <x v="0"/>
    <x v="0"/>
    <x v="4"/>
    <x v="1"/>
  </r>
  <r>
    <n v="1579"/>
    <s v="S7K5"/>
    <n v="891.97354598322488"/>
    <n v="8919735459832249"/>
    <x v="5"/>
    <x v="3"/>
    <s v="Good"/>
    <n v="3834295195331042"/>
    <x v="444"/>
    <x v="1554"/>
    <x v="2"/>
    <s v="S, L, XL"/>
    <s v="L"/>
    <s v="Red"/>
    <s v="Medium"/>
    <x v="41"/>
    <x v="0"/>
    <x v="6"/>
    <x v="2"/>
    <x v="4"/>
    <x v="4"/>
    <x v="2"/>
    <x v="0"/>
  </r>
  <r>
    <n v="1580"/>
    <s v="J3H0"/>
    <n v="953.47188754309161"/>
    <n v="9534718875430916"/>
    <x v="5"/>
    <x v="1"/>
    <s v="Very Bad"/>
    <n v="1.8607905545426532E+16"/>
    <x v="9"/>
    <x v="1555"/>
    <x v="0"/>
    <s v="M, L, XL"/>
    <s v="XL"/>
    <s v="Blue"/>
    <s v="High"/>
    <x v="3"/>
    <x v="0"/>
    <x v="8"/>
    <x v="4"/>
    <x v="4"/>
    <x v="2"/>
    <x v="3"/>
    <x v="1"/>
  </r>
  <r>
    <n v="1581"/>
    <s v="K8X7"/>
    <n v="734.59139305133385"/>
    <n v="7345913930513339"/>
    <x v="4"/>
    <x v="0"/>
    <s v="Not Good"/>
    <n v="1.0034269110182312E+16"/>
    <x v="17"/>
    <x v="1556"/>
    <x v="8"/>
    <s v="S, L, XL"/>
    <s v="L"/>
    <s v="Black"/>
    <s v="Above Average"/>
    <x v="45"/>
    <x v="1"/>
    <x v="4"/>
    <x v="2"/>
    <x v="1"/>
    <x v="4"/>
    <x v="3"/>
    <x v="4"/>
  </r>
  <r>
    <n v="1582"/>
    <s v="E5F9"/>
    <n v="376.3734022752472"/>
    <n v="3763734022752472"/>
    <x v="3"/>
    <x v="7"/>
    <s v="Bad"/>
    <n v="1051611252073482"/>
    <x v="86"/>
    <x v="1557"/>
    <x v="9"/>
    <s v="S, L, XL"/>
    <s v="XL"/>
    <s v="Green"/>
    <s v="Negligible"/>
    <x v="8"/>
    <x v="2"/>
    <x v="8"/>
    <x v="3"/>
    <x v="1"/>
    <x v="2"/>
    <x v="0"/>
    <x v="5"/>
  </r>
  <r>
    <n v="1583"/>
    <s v="I7B5"/>
    <n v="1075.0573343785836"/>
    <n v="1.0750573343785836E+16"/>
    <x v="0"/>
    <x v="1"/>
    <s v="Good"/>
    <n v="4.1358271525871616E+16"/>
    <x v="453"/>
    <x v="1558"/>
    <x v="4"/>
    <s v="S, M, L"/>
    <s v="XL"/>
    <s v="Green"/>
    <s v="Above Average"/>
    <x v="42"/>
    <x v="6"/>
    <x v="9"/>
    <x v="3"/>
    <x v="1"/>
    <x v="0"/>
    <x v="3"/>
    <x v="0"/>
  </r>
  <r>
    <n v="1584"/>
    <s v="L1C2"/>
    <n v="281.80706968386062"/>
    <n v="2818070696838606"/>
    <x v="7"/>
    <x v="8"/>
    <s v="Good"/>
    <n v="3.7762007653126848E+16"/>
    <x v="183"/>
    <x v="1559"/>
    <x v="1"/>
    <s v="S, L, XL"/>
    <s v="XL"/>
    <s v="Black"/>
    <s v="Very High"/>
    <x v="1"/>
    <x v="1"/>
    <x v="2"/>
    <x v="4"/>
    <x v="3"/>
    <x v="4"/>
    <x v="4"/>
    <x v="3"/>
  </r>
  <r>
    <n v="1585"/>
    <s v="U2C4"/>
    <n v="896.20533070909153"/>
    <n v="8962053307090915"/>
    <x v="3"/>
    <x v="9"/>
    <s v="Best"/>
    <n v="497943349309291"/>
    <x v="387"/>
    <x v="1560"/>
    <x v="9"/>
    <s v="S, L, XL"/>
    <s v="M"/>
    <s v="Red"/>
    <s v="Medium"/>
    <x v="32"/>
    <x v="2"/>
    <x v="8"/>
    <x v="3"/>
    <x v="0"/>
    <x v="4"/>
    <x v="2"/>
    <x v="1"/>
  </r>
  <r>
    <n v="1586"/>
    <s v="J8Q0"/>
    <n v="572.47614747728755"/>
    <n v="5724761474772876"/>
    <x v="7"/>
    <x v="2"/>
    <s v="Bad"/>
    <n v="2.9222865385276744E+16"/>
    <x v="409"/>
    <x v="1561"/>
    <x v="1"/>
    <s v="S, M, L"/>
    <s v="S"/>
    <s v="Green"/>
    <s v="Very Low"/>
    <x v="5"/>
    <x v="1"/>
    <x v="4"/>
    <x v="4"/>
    <x v="4"/>
    <x v="0"/>
    <x v="4"/>
    <x v="0"/>
  </r>
  <r>
    <n v="1587"/>
    <s v="O4V5"/>
    <n v="502.80950466522557"/>
    <n v="5028095046652256"/>
    <x v="6"/>
    <x v="5"/>
    <s v="Very Bad"/>
    <n v="1.4483336062251272E+16"/>
    <x v="409"/>
    <x v="1562"/>
    <x v="6"/>
    <s v="S, M, L"/>
    <s v="XL"/>
    <s v="Red"/>
    <s v="Negligible"/>
    <x v="44"/>
    <x v="1"/>
    <x v="8"/>
    <x v="3"/>
    <x v="1"/>
    <x v="0"/>
    <x v="0"/>
    <x v="3"/>
  </r>
  <r>
    <n v="1588"/>
    <s v="N7E6"/>
    <n v="906.81051174927563"/>
    <n v="9068105117492756"/>
    <x v="7"/>
    <x v="8"/>
    <s v="Very Bad"/>
    <n v="4747923300492033"/>
    <x v="469"/>
    <x v="1563"/>
    <x v="1"/>
    <s v="S, L, XL"/>
    <s v="XL"/>
    <s v="Red"/>
    <s v="Medium"/>
    <x v="18"/>
    <x v="9"/>
    <x v="6"/>
    <x v="2"/>
    <x v="3"/>
    <x v="1"/>
    <x v="3"/>
    <x v="0"/>
  </r>
  <r>
    <n v="1589"/>
    <s v="E8N0"/>
    <n v="812.93860162684325"/>
    <n v="8129386016268433"/>
    <x v="4"/>
    <x v="4"/>
    <s v="Very Bad"/>
    <n v="3.2134226156916664E+16"/>
    <x v="270"/>
    <x v="1564"/>
    <x v="5"/>
    <s v="S, L, XL"/>
    <s v="S"/>
    <s v="Blue"/>
    <s v="Above Average"/>
    <x v="0"/>
    <x v="6"/>
    <x v="0"/>
    <x v="0"/>
    <x v="0"/>
    <x v="2"/>
    <x v="5"/>
    <x v="4"/>
  </r>
  <r>
    <n v="1590"/>
    <s v="M2D3"/>
    <n v="735.19654947641334"/>
    <n v="7351965494764133"/>
    <x v="6"/>
    <x v="7"/>
    <s v="Bad"/>
    <n v="1959893967736258"/>
    <x v="438"/>
    <x v="1565"/>
    <x v="4"/>
    <s v="S, M, L"/>
    <s v="S"/>
    <s v="Blue"/>
    <s v="High"/>
    <x v="33"/>
    <x v="4"/>
    <x v="1"/>
    <x v="1"/>
    <x v="3"/>
    <x v="4"/>
    <x v="2"/>
    <x v="3"/>
  </r>
  <r>
    <n v="1591"/>
    <s v="S6B0"/>
    <n v="989.88138496721763"/>
    <n v="9898813849672176"/>
    <x v="6"/>
    <x v="2"/>
    <s v="Bad"/>
    <n v="2893895551611757"/>
    <x v="322"/>
    <x v="1566"/>
    <x v="5"/>
    <s v="S, L, XL"/>
    <s v="L"/>
    <s v="Green"/>
    <s v="Above Average"/>
    <x v="0"/>
    <x v="7"/>
    <x v="7"/>
    <x v="4"/>
    <x v="3"/>
    <x v="1"/>
    <x v="2"/>
    <x v="0"/>
  </r>
  <r>
    <n v="1592"/>
    <s v="M9B2"/>
    <n v="829.56873047140346"/>
    <n v="8295687304714035"/>
    <x v="7"/>
    <x v="6"/>
    <s v="Good"/>
    <n v="1.3494917581785364E+16"/>
    <x v="468"/>
    <x v="1567"/>
    <x v="1"/>
    <s v="S, M, L"/>
    <s v="M"/>
    <s v="Black"/>
    <s v="Average"/>
    <x v="6"/>
    <x v="0"/>
    <x v="6"/>
    <x v="1"/>
    <x v="1"/>
    <x v="1"/>
    <x v="1"/>
    <x v="1"/>
  </r>
  <r>
    <n v="1593"/>
    <s v="E8A9"/>
    <n v="73.469136911158799"/>
    <n v="734691369111588"/>
    <x v="5"/>
    <x v="5"/>
    <s v="Not Good"/>
    <n v="3368437673228282"/>
    <x v="147"/>
    <x v="1568"/>
    <x v="7"/>
    <s v="S, L, XL"/>
    <s v="S"/>
    <s v="Blue"/>
    <s v="Below Average"/>
    <x v="40"/>
    <x v="7"/>
    <x v="4"/>
    <x v="5"/>
    <x v="3"/>
    <x v="2"/>
    <x v="2"/>
    <x v="0"/>
  </r>
  <r>
    <n v="1594"/>
    <s v="L9G7"/>
    <n v="6352.6808651980427"/>
    <n v="6.3526808651980424E+16"/>
    <x v="0"/>
    <x v="7"/>
    <s v="Best"/>
    <n v="1130154163160375"/>
    <x v="250"/>
    <x v="1569"/>
    <x v="5"/>
    <s v="S, M, L"/>
    <s v="S"/>
    <s v="Red"/>
    <s v="Above Average"/>
    <x v="10"/>
    <x v="6"/>
    <x v="3"/>
    <x v="0"/>
    <x v="3"/>
    <x v="3"/>
    <x v="2"/>
    <x v="1"/>
  </r>
  <r>
    <n v="1595"/>
    <s v="Q0R2"/>
    <n v="3044.2470275679098"/>
    <n v="3.0442470275679096E+16"/>
    <x v="1"/>
    <x v="5"/>
    <s v="Not Good"/>
    <n v="2438113348004933"/>
    <x v="23"/>
    <x v="1570"/>
    <x v="9"/>
    <s v="S, M, L"/>
    <s v="XL"/>
    <s v="Blue"/>
    <s v="Medium"/>
    <x v="31"/>
    <x v="8"/>
    <x v="1"/>
    <x v="0"/>
    <x v="4"/>
    <x v="0"/>
    <x v="4"/>
    <x v="2"/>
  </r>
  <r>
    <n v="1596"/>
    <s v="B0G1"/>
    <n v="806.7666918484133"/>
    <n v="8067666918484133"/>
    <x v="7"/>
    <x v="4"/>
    <s v="Best"/>
    <n v="1327992191355499"/>
    <x v="397"/>
    <x v="1571"/>
    <x v="7"/>
    <s v="M, L, XL"/>
    <s v="S"/>
    <s v="Black"/>
    <s v="Low"/>
    <x v="15"/>
    <x v="8"/>
    <x v="3"/>
    <x v="3"/>
    <x v="4"/>
    <x v="0"/>
    <x v="3"/>
    <x v="1"/>
  </r>
  <r>
    <n v="1597"/>
    <s v="L5I3"/>
    <n v="854.89152091548715"/>
    <n v="8548915209154872"/>
    <x v="2"/>
    <x v="1"/>
    <s v="Worst"/>
    <n v="2716248110616482"/>
    <x v="237"/>
    <x v="1572"/>
    <x v="9"/>
    <s v="S, L, XL"/>
    <s v="S"/>
    <s v="Green"/>
    <s v="Very High"/>
    <x v="21"/>
    <x v="3"/>
    <x v="3"/>
    <x v="5"/>
    <x v="3"/>
    <x v="2"/>
    <x v="1"/>
    <x v="4"/>
  </r>
  <r>
    <n v="1598"/>
    <s v="F0E8"/>
    <n v="3078.804258014336"/>
    <n v="3.078804258014336E+16"/>
    <x v="0"/>
    <x v="9"/>
    <s v="Best"/>
    <n v="4770995773021383"/>
    <x v="316"/>
    <x v="1573"/>
    <x v="9"/>
    <s v="M, L, XL"/>
    <s v="M"/>
    <s v="Blue"/>
    <s v="High"/>
    <x v="38"/>
    <x v="5"/>
    <x v="6"/>
    <x v="4"/>
    <x v="2"/>
    <x v="4"/>
    <x v="2"/>
    <x v="2"/>
  </r>
  <r>
    <n v="1599"/>
    <s v="F9T6"/>
    <n v="355.5738595521396"/>
    <n v="3555738595521396"/>
    <x v="3"/>
    <x v="9"/>
    <s v="Very Bad"/>
    <n v="1.3561692870560996E+16"/>
    <x v="391"/>
    <x v="1574"/>
    <x v="5"/>
    <s v="S, M, L"/>
    <s v="S"/>
    <s v="Green"/>
    <s v="Very Low"/>
    <x v="46"/>
    <x v="7"/>
    <x v="0"/>
    <x v="3"/>
    <x v="4"/>
    <x v="3"/>
    <x v="2"/>
    <x v="0"/>
  </r>
  <r>
    <n v="1600"/>
    <s v="R2N6"/>
    <n v="945.93575819781915"/>
    <n v="9459357581978192"/>
    <x v="1"/>
    <x v="8"/>
    <s v="Good"/>
    <n v="1.8775368612341564E+16"/>
    <x v="398"/>
    <x v="1575"/>
    <x v="5"/>
    <s v="S, L, XL"/>
    <s v="XL"/>
    <s v="Black"/>
    <s v="Significant"/>
    <x v="37"/>
    <x v="9"/>
    <x v="8"/>
    <x v="5"/>
    <x v="3"/>
    <x v="2"/>
    <x v="1"/>
    <x v="5"/>
  </r>
  <r>
    <n v="1601"/>
    <s v="W9M2"/>
    <n v="74.234693575555795"/>
    <n v="742346935755558"/>
    <x v="7"/>
    <x v="3"/>
    <s v="Not Good"/>
    <n v="3.5717258653417484E+16"/>
    <x v="53"/>
    <x v="1576"/>
    <x v="0"/>
    <s v="S, L, XL"/>
    <s v="XL"/>
    <s v="Black"/>
    <s v="Very High"/>
    <x v="30"/>
    <x v="5"/>
    <x v="8"/>
    <x v="5"/>
    <x v="0"/>
    <x v="4"/>
    <x v="0"/>
    <x v="2"/>
  </r>
  <r>
    <n v="1602"/>
    <s v="B6T5"/>
    <n v="867.2990072476091"/>
    <n v="8672990072476091"/>
    <x v="6"/>
    <x v="1"/>
    <s v="Bad"/>
    <n v="3.69322731487512E+16"/>
    <x v="242"/>
    <x v="1577"/>
    <x v="1"/>
    <s v="M, L, XL"/>
    <s v="M"/>
    <s v="Blue"/>
    <s v="Above Average"/>
    <x v="42"/>
    <x v="6"/>
    <x v="6"/>
    <x v="4"/>
    <x v="1"/>
    <x v="2"/>
    <x v="5"/>
    <x v="1"/>
  </r>
  <r>
    <n v="1603"/>
    <s v="Y2A3"/>
    <n v="592.25359705004394"/>
    <n v="5922535970500439"/>
    <x v="7"/>
    <x v="8"/>
    <s v="Good"/>
    <n v="4501761555645037"/>
    <x v="75"/>
    <x v="1578"/>
    <x v="9"/>
    <s v="S, L, XL"/>
    <s v="S"/>
    <s v="Blue"/>
    <s v="Average"/>
    <x v="33"/>
    <x v="4"/>
    <x v="8"/>
    <x v="5"/>
    <x v="2"/>
    <x v="2"/>
    <x v="5"/>
    <x v="2"/>
  </r>
  <r>
    <n v="1604"/>
    <s v="T8J6"/>
    <n v="838.75253728961377"/>
    <n v="8387525372896138"/>
    <x v="4"/>
    <x v="9"/>
    <s v="Good"/>
    <n v="4236769843470103"/>
    <x v="370"/>
    <x v="1579"/>
    <x v="9"/>
    <s v="S, M, L"/>
    <s v="L"/>
    <s v="Red"/>
    <s v="Significant"/>
    <x v="12"/>
    <x v="8"/>
    <x v="3"/>
    <x v="2"/>
    <x v="1"/>
    <x v="3"/>
    <x v="1"/>
    <x v="4"/>
  </r>
  <r>
    <n v="1605"/>
    <s v="E0U8"/>
    <n v="989.8624810013672"/>
    <n v="9898624810013672"/>
    <x v="2"/>
    <x v="1"/>
    <s v="Good"/>
    <n v="3702635428759684"/>
    <x v="5"/>
    <x v="1580"/>
    <x v="1"/>
    <s v="S, M, L"/>
    <s v="XL"/>
    <s v="Red"/>
    <s v="Medium"/>
    <x v="40"/>
    <x v="0"/>
    <x v="8"/>
    <x v="1"/>
    <x v="2"/>
    <x v="3"/>
    <x v="4"/>
    <x v="3"/>
  </r>
  <r>
    <n v="1606"/>
    <s v="Z2L4"/>
    <n v="515.48195064799665"/>
    <n v="5154819506479967"/>
    <x v="3"/>
    <x v="3"/>
    <s v="Bad"/>
    <n v="4694085733382799"/>
    <x v="111"/>
    <x v="1581"/>
    <x v="7"/>
    <s v="S, L, XL"/>
    <s v="L"/>
    <s v="Black"/>
    <s v="Low"/>
    <x v="7"/>
    <x v="8"/>
    <x v="3"/>
    <x v="2"/>
    <x v="4"/>
    <x v="1"/>
    <x v="4"/>
    <x v="5"/>
  </r>
  <r>
    <n v="1607"/>
    <s v="E5L1"/>
    <n v="449.99198268085019"/>
    <n v="4499919826808502"/>
    <x v="2"/>
    <x v="3"/>
    <s v="Good"/>
    <n v="1.1272874823773588E+16"/>
    <x v="170"/>
    <x v="1582"/>
    <x v="8"/>
    <s v="S, M, L"/>
    <s v="S"/>
    <s v="Black"/>
    <s v="Very High"/>
    <x v="25"/>
    <x v="4"/>
    <x v="1"/>
    <x v="1"/>
    <x v="1"/>
    <x v="1"/>
    <x v="2"/>
    <x v="2"/>
  </r>
  <r>
    <n v="1608"/>
    <s v="R2Z3"/>
    <n v="439.87893450272873"/>
    <n v="4398789345027287"/>
    <x v="0"/>
    <x v="7"/>
    <s v="Good"/>
    <n v="1552160817423967"/>
    <x v="10"/>
    <x v="1583"/>
    <x v="9"/>
    <s v="S, M, L"/>
    <s v="L"/>
    <s v="Black"/>
    <s v="High"/>
    <x v="3"/>
    <x v="0"/>
    <x v="9"/>
    <x v="4"/>
    <x v="2"/>
    <x v="4"/>
    <x v="4"/>
    <x v="3"/>
  </r>
  <r>
    <n v="1609"/>
    <s v="O4B9"/>
    <n v="2545.9995329124654"/>
    <n v="2.5459995329124656E+16"/>
    <x v="1"/>
    <x v="3"/>
    <s v="Very Bad"/>
    <n v="2263647921172533"/>
    <x v="28"/>
    <x v="1584"/>
    <x v="4"/>
    <s v="S, L, XL"/>
    <s v="L"/>
    <s v="Red"/>
    <s v="Negligible"/>
    <x v="45"/>
    <x v="9"/>
    <x v="0"/>
    <x v="4"/>
    <x v="1"/>
    <x v="2"/>
    <x v="4"/>
    <x v="0"/>
  </r>
  <r>
    <n v="1610"/>
    <s v="A7J5"/>
    <n v="388.55438635191518"/>
    <n v="3885543863519152"/>
    <x v="2"/>
    <x v="0"/>
    <s v="Bad"/>
    <n v="3818706916867937"/>
    <x v="172"/>
    <x v="1585"/>
    <x v="1"/>
    <s v="S, M, L"/>
    <s v="XL"/>
    <s v="Green"/>
    <s v="High"/>
    <x v="5"/>
    <x v="2"/>
    <x v="6"/>
    <x v="5"/>
    <x v="0"/>
    <x v="4"/>
    <x v="5"/>
    <x v="0"/>
  </r>
  <r>
    <n v="1611"/>
    <s v="X9K4"/>
    <n v="856.80002308903966"/>
    <n v="8568000230890397"/>
    <x v="0"/>
    <x v="4"/>
    <s v="Good"/>
    <n v="2849772670177443"/>
    <x v="363"/>
    <x v="1586"/>
    <x v="4"/>
    <s v="S, M, L"/>
    <s v="XL"/>
    <s v="Blue"/>
    <s v="Below Average"/>
    <x v="37"/>
    <x v="8"/>
    <x v="2"/>
    <x v="4"/>
    <x v="3"/>
    <x v="0"/>
    <x v="4"/>
    <x v="3"/>
  </r>
  <r>
    <n v="1612"/>
    <s v="E1L1"/>
    <n v="39.099254055707497"/>
    <n v="390992540557075"/>
    <x v="0"/>
    <x v="9"/>
    <s v="Worst"/>
    <n v="3244271420393501"/>
    <x v="418"/>
    <x v="1587"/>
    <x v="6"/>
    <s v="M, L, XL"/>
    <s v="M"/>
    <s v="Green"/>
    <s v="High"/>
    <x v="24"/>
    <x v="1"/>
    <x v="8"/>
    <x v="3"/>
    <x v="1"/>
    <x v="4"/>
    <x v="1"/>
    <x v="0"/>
  </r>
  <r>
    <n v="1613"/>
    <s v="Y2U0"/>
    <n v="3509.4575106859024"/>
    <n v="3.5094575106859024E+16"/>
    <x v="1"/>
    <x v="5"/>
    <s v="Very Good"/>
    <n v="1.74320516423813E+16"/>
    <x v="250"/>
    <x v="1588"/>
    <x v="5"/>
    <s v="S, L, XL"/>
    <s v="XL"/>
    <s v="Green"/>
    <s v="Below Average"/>
    <x v="18"/>
    <x v="0"/>
    <x v="9"/>
    <x v="3"/>
    <x v="4"/>
    <x v="4"/>
    <x v="1"/>
    <x v="0"/>
  </r>
  <r>
    <n v="1614"/>
    <s v="W2Y5"/>
    <n v="856.01375060813245"/>
    <n v="8560137506081325"/>
    <x v="6"/>
    <x v="3"/>
    <s v="Not Good"/>
    <n v="4823478319428825"/>
    <x v="211"/>
    <x v="1589"/>
    <x v="8"/>
    <s v="S, M, L"/>
    <s v="M"/>
    <s v="Red"/>
    <s v="Negligible"/>
    <x v="31"/>
    <x v="7"/>
    <x v="5"/>
    <x v="0"/>
    <x v="0"/>
    <x v="4"/>
    <x v="5"/>
    <x v="1"/>
  </r>
  <r>
    <n v="1615"/>
    <s v="J4Q2"/>
    <n v="464.91915068819583"/>
    <n v="4649191506881958"/>
    <x v="7"/>
    <x v="5"/>
    <s v="Very Bad"/>
    <n v="2.3107916919024632E+16"/>
    <x v="271"/>
    <x v="1590"/>
    <x v="7"/>
    <s v="S, M, L"/>
    <s v="XL"/>
    <s v="Black"/>
    <s v="Negligible"/>
    <x v="43"/>
    <x v="4"/>
    <x v="0"/>
    <x v="4"/>
    <x v="3"/>
    <x v="2"/>
    <x v="0"/>
    <x v="1"/>
  </r>
  <r>
    <n v="1616"/>
    <s v="F2W5"/>
    <n v="5058.8616681303383"/>
    <n v="5.0588616681303384E+16"/>
    <x v="7"/>
    <x v="7"/>
    <s v="Very Bad"/>
    <n v="4732174968841138"/>
    <x v="363"/>
    <x v="1591"/>
    <x v="7"/>
    <s v="M, L, XL"/>
    <s v="M"/>
    <s v="Green"/>
    <s v="Medium"/>
    <x v="27"/>
    <x v="5"/>
    <x v="8"/>
    <x v="2"/>
    <x v="1"/>
    <x v="1"/>
    <x v="3"/>
    <x v="0"/>
  </r>
  <r>
    <n v="1617"/>
    <s v="D5C5"/>
    <n v="2966.4423814819424"/>
    <n v="2.9664423814819424E+16"/>
    <x v="7"/>
    <x v="3"/>
    <s v="Good"/>
    <n v="4910663680176757"/>
    <x v="245"/>
    <x v="1592"/>
    <x v="4"/>
    <s v="S, M, L"/>
    <s v="L"/>
    <s v="Blue"/>
    <s v="Negligible"/>
    <x v="39"/>
    <x v="1"/>
    <x v="1"/>
    <x v="0"/>
    <x v="4"/>
    <x v="2"/>
    <x v="1"/>
    <x v="1"/>
  </r>
  <r>
    <n v="1618"/>
    <s v="T9C6"/>
    <n v="70.916379228721496"/>
    <n v="709163792287215"/>
    <x v="7"/>
    <x v="7"/>
    <s v="Good"/>
    <n v="1.6161674794014372E+16"/>
    <x v="378"/>
    <x v="1593"/>
    <x v="3"/>
    <s v="S, L, XL"/>
    <s v="S"/>
    <s v="Green"/>
    <s v="Very High"/>
    <x v="39"/>
    <x v="2"/>
    <x v="1"/>
    <x v="2"/>
    <x v="3"/>
    <x v="4"/>
    <x v="3"/>
    <x v="5"/>
  </r>
  <r>
    <n v="1619"/>
    <s v="Q7N5"/>
    <n v="239.41855930878421"/>
    <n v="2394185593087842"/>
    <x v="3"/>
    <x v="1"/>
    <s v="Very Bad"/>
    <n v="1.2359515279688052E+16"/>
    <x v="265"/>
    <x v="1594"/>
    <x v="3"/>
    <s v="M, L, XL"/>
    <s v="S"/>
    <s v="Black"/>
    <s v="Medium"/>
    <x v="41"/>
    <x v="9"/>
    <x v="9"/>
    <x v="0"/>
    <x v="2"/>
    <x v="2"/>
    <x v="4"/>
    <x v="1"/>
  </r>
  <r>
    <n v="1620"/>
    <s v="T5U7"/>
    <n v="29.472995854974201"/>
    <n v="294729958549742"/>
    <x v="2"/>
    <x v="9"/>
    <s v="Bad"/>
    <n v="2.8394843584082536E+16"/>
    <x v="266"/>
    <x v="1595"/>
    <x v="0"/>
    <s v="M, L, XL"/>
    <s v="XL"/>
    <s v="Blue"/>
    <s v="Low"/>
    <x v="3"/>
    <x v="2"/>
    <x v="9"/>
    <x v="5"/>
    <x v="4"/>
    <x v="1"/>
    <x v="4"/>
    <x v="3"/>
  </r>
  <r>
    <n v="1621"/>
    <s v="R9J9"/>
    <n v="517.43268186905425"/>
    <n v="5174326818690542"/>
    <x v="5"/>
    <x v="0"/>
    <s v="Worst"/>
    <n v="2.3317036678254096E+16"/>
    <x v="216"/>
    <x v="1596"/>
    <x v="1"/>
    <s v="M, L, XL"/>
    <s v="L"/>
    <s v="Red"/>
    <s v="Very High"/>
    <x v="40"/>
    <x v="4"/>
    <x v="8"/>
    <x v="2"/>
    <x v="0"/>
    <x v="4"/>
    <x v="2"/>
    <x v="1"/>
  </r>
  <r>
    <n v="1622"/>
    <s v="J7I3"/>
    <n v="656.71373225203672"/>
    <n v="6567137322520367"/>
    <x v="1"/>
    <x v="4"/>
    <s v="Not Good"/>
    <n v="2848268007100576"/>
    <x v="228"/>
    <x v="1597"/>
    <x v="3"/>
    <s v="S, M, L"/>
    <s v="M"/>
    <s v="Green"/>
    <s v="Negligible"/>
    <x v="0"/>
    <x v="1"/>
    <x v="8"/>
    <x v="2"/>
    <x v="1"/>
    <x v="1"/>
    <x v="2"/>
    <x v="3"/>
  </r>
  <r>
    <n v="1623"/>
    <s v="J1Y9"/>
    <n v="1498.6788747531259"/>
    <n v="1.498678874753126E+16"/>
    <x v="3"/>
    <x v="7"/>
    <s v="Very Bad"/>
    <n v="3.1159823442499024E+16"/>
    <x v="395"/>
    <x v="1598"/>
    <x v="3"/>
    <s v="S, L, XL"/>
    <s v="S"/>
    <s v="Red"/>
    <s v="Negligible"/>
    <x v="37"/>
    <x v="9"/>
    <x v="0"/>
    <x v="3"/>
    <x v="2"/>
    <x v="1"/>
    <x v="1"/>
    <x v="2"/>
  </r>
  <r>
    <n v="1624"/>
    <s v="D2O6"/>
    <n v="438.8144573292351"/>
    <n v="4388144573292351"/>
    <x v="0"/>
    <x v="2"/>
    <s v="Good"/>
    <n v="3666000570121158"/>
    <x v="470"/>
    <x v="1599"/>
    <x v="1"/>
    <s v="M, L, XL"/>
    <s v="S"/>
    <s v="Black"/>
    <s v="Significant"/>
    <x v="46"/>
    <x v="3"/>
    <x v="9"/>
    <x v="3"/>
    <x v="1"/>
    <x v="2"/>
    <x v="1"/>
    <x v="4"/>
  </r>
  <r>
    <n v="1625"/>
    <s v="R2Q6"/>
    <n v="357.2914118061766"/>
    <n v="3572914118061766"/>
    <x v="0"/>
    <x v="0"/>
    <s v="Best"/>
    <n v="3.0689607166907592E+16"/>
    <x v="332"/>
    <x v="1600"/>
    <x v="9"/>
    <s v="S, L, XL"/>
    <s v="XL"/>
    <s v="Blue"/>
    <s v="Significant"/>
    <x v="41"/>
    <x v="5"/>
    <x v="7"/>
    <x v="5"/>
    <x v="4"/>
    <x v="4"/>
    <x v="0"/>
    <x v="4"/>
  </r>
  <r>
    <n v="1626"/>
    <s v="B6T3"/>
    <n v="339.35641981863409"/>
    <n v="3393564198186341"/>
    <x v="6"/>
    <x v="0"/>
    <s v="Very Good"/>
    <n v="2154901642643806"/>
    <x v="90"/>
    <x v="1601"/>
    <x v="7"/>
    <s v="S, L, XL"/>
    <s v="S"/>
    <s v="Black"/>
    <s v="Low"/>
    <x v="22"/>
    <x v="3"/>
    <x v="6"/>
    <x v="2"/>
    <x v="2"/>
    <x v="2"/>
    <x v="1"/>
    <x v="1"/>
  </r>
  <r>
    <n v="1627"/>
    <s v="W6A7"/>
    <n v="895.38079936385441"/>
    <n v="8953807993638544"/>
    <x v="5"/>
    <x v="8"/>
    <s v="Not Good"/>
    <n v="4608049008618828"/>
    <x v="64"/>
    <x v="1602"/>
    <x v="5"/>
    <s v="S, M, L"/>
    <s v="L"/>
    <s v="Black"/>
    <s v="Below Average"/>
    <x v="9"/>
    <x v="5"/>
    <x v="5"/>
    <x v="2"/>
    <x v="1"/>
    <x v="0"/>
    <x v="1"/>
    <x v="1"/>
  </r>
  <r>
    <n v="1628"/>
    <s v="X1D2"/>
    <n v="355.96829180671813"/>
    <n v="3559682918067181"/>
    <x v="4"/>
    <x v="8"/>
    <s v="Good"/>
    <n v="4063392235690064"/>
    <x v="462"/>
    <x v="1603"/>
    <x v="1"/>
    <s v="S, L, XL"/>
    <s v="M"/>
    <s v="Red"/>
    <s v="High"/>
    <x v="14"/>
    <x v="1"/>
    <x v="9"/>
    <x v="3"/>
    <x v="0"/>
    <x v="2"/>
    <x v="1"/>
    <x v="1"/>
  </r>
  <r>
    <n v="1629"/>
    <s v="C5I6"/>
    <n v="750.65294384858555"/>
    <n v="7506529438485856"/>
    <x v="3"/>
    <x v="1"/>
    <s v="Good"/>
    <n v="20005585668088"/>
    <x v="64"/>
    <x v="1604"/>
    <x v="4"/>
    <s v="S, L, XL"/>
    <s v="M"/>
    <s v="Green"/>
    <s v="Very Low"/>
    <x v="9"/>
    <x v="0"/>
    <x v="5"/>
    <x v="0"/>
    <x v="3"/>
    <x v="4"/>
    <x v="2"/>
    <x v="2"/>
  </r>
  <r>
    <n v="1630"/>
    <s v="W9N0"/>
    <n v="87.550013701012205"/>
    <n v="875500137010122"/>
    <x v="1"/>
    <x v="6"/>
    <s v="Very Bad"/>
    <n v="4212767076751298"/>
    <x v="108"/>
    <x v="1605"/>
    <x v="2"/>
    <s v="S, L, XL"/>
    <s v="S"/>
    <s v="Blue"/>
    <s v="Negligible"/>
    <x v="1"/>
    <x v="8"/>
    <x v="7"/>
    <x v="3"/>
    <x v="0"/>
    <x v="3"/>
    <x v="2"/>
    <x v="3"/>
  </r>
  <r>
    <n v="1631"/>
    <s v="X6P6"/>
    <n v="637.06354502275053"/>
    <n v="6370635450227505"/>
    <x v="7"/>
    <x v="6"/>
    <s v="Bad"/>
    <n v="1.7636983810449288E+16"/>
    <x v="103"/>
    <x v="1606"/>
    <x v="9"/>
    <s v="S, M, L"/>
    <s v="XL"/>
    <s v="Black"/>
    <s v="Average"/>
    <x v="26"/>
    <x v="7"/>
    <x v="1"/>
    <x v="0"/>
    <x v="0"/>
    <x v="3"/>
    <x v="4"/>
    <x v="2"/>
  </r>
  <r>
    <n v="1632"/>
    <s v="Q9J4"/>
    <n v="730.71944835160934"/>
    <n v="7307194483516093"/>
    <x v="1"/>
    <x v="4"/>
    <s v="Very Good"/>
    <n v="4341128325391315"/>
    <x v="54"/>
    <x v="1607"/>
    <x v="0"/>
    <s v="S, M, L"/>
    <s v="XL"/>
    <s v="Black"/>
    <s v="Significant"/>
    <x v="36"/>
    <x v="6"/>
    <x v="7"/>
    <x v="4"/>
    <x v="2"/>
    <x v="0"/>
    <x v="4"/>
    <x v="0"/>
  </r>
  <r>
    <n v="1633"/>
    <s v="Z7B7"/>
    <n v="804.93992948087418"/>
    <n v="8049399294808742"/>
    <x v="2"/>
    <x v="0"/>
    <s v="Not Good"/>
    <n v="2517731120558326"/>
    <x v="34"/>
    <x v="1608"/>
    <x v="8"/>
    <s v="M, L, XL"/>
    <s v="M"/>
    <s v="Blue"/>
    <s v="Negligible"/>
    <x v="31"/>
    <x v="4"/>
    <x v="9"/>
    <x v="1"/>
    <x v="0"/>
    <x v="2"/>
    <x v="3"/>
    <x v="0"/>
  </r>
  <r>
    <n v="1634"/>
    <s v="C7Y6"/>
    <n v="80.964535923198696"/>
    <n v="809645359231987"/>
    <x v="7"/>
    <x v="6"/>
    <s v="Not Good"/>
    <n v="4867701609083381"/>
    <x v="240"/>
    <x v="1609"/>
    <x v="9"/>
    <s v="S, M, L"/>
    <s v="XL"/>
    <s v="Blue"/>
    <s v="Average"/>
    <x v="12"/>
    <x v="4"/>
    <x v="6"/>
    <x v="4"/>
    <x v="1"/>
    <x v="1"/>
    <x v="3"/>
    <x v="0"/>
  </r>
  <r>
    <n v="1635"/>
    <s v="Y5L8"/>
    <n v="827.53256680987658"/>
    <n v="8275325668098766"/>
    <x v="4"/>
    <x v="3"/>
    <s v="Worst"/>
    <n v="3.5415655185062708E+16"/>
    <x v="287"/>
    <x v="1610"/>
    <x v="2"/>
    <s v="S, L, XL"/>
    <s v="L"/>
    <s v="Blue"/>
    <s v="Negligible"/>
    <x v="32"/>
    <x v="6"/>
    <x v="2"/>
    <x v="4"/>
    <x v="3"/>
    <x v="3"/>
    <x v="2"/>
    <x v="5"/>
  </r>
  <r>
    <n v="1636"/>
    <s v="E9M6"/>
    <n v="941.82967562559566"/>
    <n v="9418296756255956"/>
    <x v="1"/>
    <x v="0"/>
    <s v="Good"/>
    <n v="3.1934896784554016E+16"/>
    <x v="261"/>
    <x v="1611"/>
    <x v="6"/>
    <s v="S, L, XL"/>
    <s v="L"/>
    <s v="Red"/>
    <s v="Above Average"/>
    <x v="25"/>
    <x v="8"/>
    <x v="9"/>
    <x v="3"/>
    <x v="1"/>
    <x v="1"/>
    <x v="1"/>
    <x v="1"/>
  </r>
  <r>
    <n v="1637"/>
    <s v="W3Q7"/>
    <n v="276.5966717107122"/>
    <n v="2765966717107122"/>
    <x v="1"/>
    <x v="6"/>
    <s v="Bad"/>
    <n v="1.4188452691758212E+16"/>
    <x v="144"/>
    <x v="1612"/>
    <x v="3"/>
    <s v="S, M, L"/>
    <s v="L"/>
    <s v="Blue"/>
    <s v="Significant"/>
    <x v="35"/>
    <x v="6"/>
    <x v="2"/>
    <x v="3"/>
    <x v="1"/>
    <x v="3"/>
    <x v="0"/>
    <x v="3"/>
  </r>
  <r>
    <n v="1638"/>
    <s v="X8G0"/>
    <n v="4003.9183952377657"/>
    <n v="4.0039183952377656E+16"/>
    <x v="5"/>
    <x v="0"/>
    <s v="Not Good"/>
    <n v="1.6715616446533228E+16"/>
    <x v="34"/>
    <x v="1613"/>
    <x v="9"/>
    <s v="M, L, XL"/>
    <s v="M"/>
    <s v="Red"/>
    <s v="High"/>
    <x v="46"/>
    <x v="1"/>
    <x v="3"/>
    <x v="2"/>
    <x v="3"/>
    <x v="2"/>
    <x v="0"/>
    <x v="3"/>
  </r>
  <r>
    <n v="1639"/>
    <s v="G2T8"/>
    <n v="20.2253927463269"/>
    <n v="202253927463269"/>
    <x v="2"/>
    <x v="7"/>
    <s v="Bad"/>
    <n v="1173094700972901"/>
    <x v="363"/>
    <x v="1614"/>
    <x v="0"/>
    <s v="S, L, XL"/>
    <s v="S"/>
    <s v="Red"/>
    <s v="High"/>
    <x v="46"/>
    <x v="9"/>
    <x v="1"/>
    <x v="0"/>
    <x v="3"/>
    <x v="3"/>
    <x v="1"/>
    <x v="0"/>
  </r>
  <r>
    <n v="1640"/>
    <s v="X7D8"/>
    <n v="863.32618190563676"/>
    <n v="8633261819056368"/>
    <x v="2"/>
    <x v="0"/>
    <s v="Not Good"/>
    <n v="3.2136899116554196E+16"/>
    <x v="271"/>
    <x v="1615"/>
    <x v="1"/>
    <s v="S, L, XL"/>
    <s v="XL"/>
    <s v="Blue"/>
    <s v="Low"/>
    <x v="46"/>
    <x v="5"/>
    <x v="9"/>
    <x v="2"/>
    <x v="3"/>
    <x v="4"/>
    <x v="2"/>
    <x v="4"/>
  </r>
  <r>
    <n v="1641"/>
    <s v="R9I4"/>
    <n v="866.11353593591548"/>
    <n v="8661135359359155"/>
    <x v="7"/>
    <x v="0"/>
    <s v="Bad"/>
    <n v="3.7372591958256024E+16"/>
    <x v="377"/>
    <x v="1616"/>
    <x v="3"/>
    <s v="S, L, XL"/>
    <s v="XL"/>
    <s v="Green"/>
    <s v="Very High"/>
    <x v="24"/>
    <x v="7"/>
    <x v="0"/>
    <x v="0"/>
    <x v="0"/>
    <x v="3"/>
    <x v="3"/>
    <x v="3"/>
  </r>
  <r>
    <n v="1643"/>
    <s v="L1V7"/>
    <n v="5661.3316185778276"/>
    <n v="5.6613316185778272E+16"/>
    <x v="5"/>
    <x v="5"/>
    <s v="Best"/>
    <n v="4026960118839694"/>
    <x v="212"/>
    <x v="1617"/>
    <x v="0"/>
    <s v="M, L, XL"/>
    <s v="L"/>
    <s v="Black"/>
    <s v="Negligible"/>
    <x v="46"/>
    <x v="6"/>
    <x v="0"/>
    <x v="2"/>
    <x v="4"/>
    <x v="3"/>
    <x v="4"/>
    <x v="4"/>
  </r>
  <r>
    <n v="1644"/>
    <s v="M7J6"/>
    <n v="5485.136816588798"/>
    <n v="5.4851368165887976E+16"/>
    <x v="0"/>
    <x v="0"/>
    <s v="Not Good"/>
    <n v="3.0142354160833652E+16"/>
    <x v="71"/>
    <x v="1618"/>
    <x v="4"/>
    <s v="M, L, XL"/>
    <s v="M"/>
    <s v="Blue"/>
    <s v="Below Average"/>
    <x v="12"/>
    <x v="3"/>
    <x v="8"/>
    <x v="3"/>
    <x v="4"/>
    <x v="3"/>
    <x v="1"/>
    <x v="2"/>
  </r>
  <r>
    <n v="1645"/>
    <s v="X0A1"/>
    <n v="913.41493583667238"/>
    <n v="9134149358366724"/>
    <x v="7"/>
    <x v="6"/>
    <s v="Good"/>
    <n v="418913076338195"/>
    <x v="321"/>
    <x v="1619"/>
    <x v="3"/>
    <s v="S, L, XL"/>
    <s v="S"/>
    <s v="Black"/>
    <s v="Very High"/>
    <x v="11"/>
    <x v="5"/>
    <x v="0"/>
    <x v="5"/>
    <x v="4"/>
    <x v="3"/>
    <x v="2"/>
    <x v="2"/>
  </r>
  <r>
    <n v="1646"/>
    <s v="O5D4"/>
    <n v="2259.9972413954283"/>
    <n v="2.2599972413954284E+16"/>
    <x v="7"/>
    <x v="7"/>
    <s v="Good"/>
    <n v="3.7771417809631064E+16"/>
    <x v="309"/>
    <x v="1620"/>
    <x v="6"/>
    <s v="S, L, XL"/>
    <s v="XL"/>
    <s v="Black"/>
    <s v="Very High"/>
    <x v="0"/>
    <x v="4"/>
    <x v="8"/>
    <x v="2"/>
    <x v="1"/>
    <x v="0"/>
    <x v="5"/>
    <x v="3"/>
  </r>
  <r>
    <n v="1647"/>
    <s v="X0S0"/>
    <n v="853.89913418938352"/>
    <n v="8538991341893835"/>
    <x v="2"/>
    <x v="7"/>
    <s v="Very Bad"/>
    <n v="3807439012376539"/>
    <x v="62"/>
    <x v="1621"/>
    <x v="5"/>
    <s v="S, L, XL"/>
    <s v="L"/>
    <s v="Green"/>
    <s v="Very High"/>
    <x v="10"/>
    <x v="8"/>
    <x v="2"/>
    <x v="2"/>
    <x v="1"/>
    <x v="3"/>
    <x v="4"/>
    <x v="5"/>
  </r>
  <r>
    <n v="1648"/>
    <s v="W1S7"/>
    <n v="6010.4381421869894"/>
    <n v="6.0104381421869896E+16"/>
    <x v="6"/>
    <x v="2"/>
    <s v="Worst"/>
    <n v="1.4854752192821764E+16"/>
    <x v="205"/>
    <x v="1622"/>
    <x v="4"/>
    <s v="S, M, L"/>
    <s v="S"/>
    <s v="Green"/>
    <s v="Very High"/>
    <x v="34"/>
    <x v="1"/>
    <x v="4"/>
    <x v="4"/>
    <x v="1"/>
    <x v="3"/>
    <x v="0"/>
    <x v="4"/>
  </r>
  <r>
    <n v="1649"/>
    <s v="O5H1"/>
    <n v="594.40973266958292"/>
    <n v="5944097326695829"/>
    <x v="5"/>
    <x v="7"/>
    <s v="Best"/>
    <n v="3.2396849847515764E+16"/>
    <x v="231"/>
    <x v="1623"/>
    <x v="5"/>
    <s v="S, L, XL"/>
    <s v="S"/>
    <s v="Red"/>
    <s v="High"/>
    <x v="11"/>
    <x v="1"/>
    <x v="5"/>
    <x v="1"/>
    <x v="0"/>
    <x v="0"/>
    <x v="1"/>
    <x v="5"/>
  </r>
  <r>
    <n v="1651"/>
    <s v="K8B8"/>
    <n v="912.63134181694841"/>
    <n v="9126313418169484"/>
    <x v="5"/>
    <x v="4"/>
    <s v="Bad"/>
    <n v="1.8401963946720992E+16"/>
    <x v="276"/>
    <x v="1624"/>
    <x v="5"/>
    <s v="S, L, XL"/>
    <s v="XL"/>
    <s v="Green"/>
    <s v="Low"/>
    <x v="6"/>
    <x v="9"/>
    <x v="3"/>
    <x v="2"/>
    <x v="1"/>
    <x v="2"/>
    <x v="4"/>
    <x v="3"/>
  </r>
  <r>
    <n v="1652"/>
    <s v="Y5Z0"/>
    <n v="3019.5492980892673"/>
    <n v="3.0195492980892672E+16"/>
    <x v="1"/>
    <x v="9"/>
    <s v="Very Bad"/>
    <n v="3377820810808321"/>
    <x v="460"/>
    <x v="1625"/>
    <x v="0"/>
    <s v="S, L, XL"/>
    <s v="S"/>
    <s v="Blue"/>
    <s v="Average"/>
    <x v="24"/>
    <x v="4"/>
    <x v="1"/>
    <x v="4"/>
    <x v="4"/>
    <x v="4"/>
    <x v="3"/>
    <x v="4"/>
  </r>
  <r>
    <n v="1653"/>
    <s v="N1F3"/>
    <n v="735.18050251545844"/>
    <n v="7351805025154584"/>
    <x v="0"/>
    <x v="7"/>
    <s v="Bad"/>
    <n v="4178165306623338"/>
    <x v="20"/>
    <x v="1626"/>
    <x v="1"/>
    <s v="S, L, XL"/>
    <s v="S"/>
    <s v="Blue"/>
    <s v="Above Average"/>
    <x v="41"/>
    <x v="8"/>
    <x v="1"/>
    <x v="3"/>
    <x v="3"/>
    <x v="3"/>
    <x v="2"/>
    <x v="1"/>
  </r>
  <r>
    <n v="1654"/>
    <s v="D3Z5"/>
    <n v="764.24894778255043"/>
    <n v="7642489477825504"/>
    <x v="6"/>
    <x v="1"/>
    <s v="Very Good"/>
    <n v="3.5813840601224648E+16"/>
    <x v="193"/>
    <x v="1627"/>
    <x v="6"/>
    <s v="M, L, XL"/>
    <s v="XL"/>
    <s v="Red"/>
    <s v="Medium"/>
    <x v="13"/>
    <x v="0"/>
    <x v="7"/>
    <x v="2"/>
    <x v="4"/>
    <x v="0"/>
    <x v="1"/>
    <x v="4"/>
  </r>
  <r>
    <n v="1655"/>
    <s v="W2Z2"/>
    <n v="2183.9402182923495"/>
    <n v="2.1839402182923496E+16"/>
    <x v="1"/>
    <x v="8"/>
    <s v="Worst"/>
    <n v="1.8245661621352936E+16"/>
    <x v="109"/>
    <x v="1628"/>
    <x v="4"/>
    <s v="M, L, XL"/>
    <s v="M"/>
    <s v="Black"/>
    <s v="Negligible"/>
    <x v="45"/>
    <x v="7"/>
    <x v="9"/>
    <x v="4"/>
    <x v="4"/>
    <x v="1"/>
    <x v="2"/>
    <x v="2"/>
  </r>
  <r>
    <n v="1656"/>
    <s v="U9D0"/>
    <n v="90.936169784130399"/>
    <n v="909361697841304"/>
    <x v="1"/>
    <x v="1"/>
    <s v="Good"/>
    <n v="1.9334540441598156E+16"/>
    <x v="459"/>
    <x v="1629"/>
    <x v="7"/>
    <s v="S, M, L"/>
    <s v="L"/>
    <s v="Green"/>
    <s v="Above Average"/>
    <x v="6"/>
    <x v="4"/>
    <x v="1"/>
    <x v="3"/>
    <x v="4"/>
    <x v="3"/>
    <x v="3"/>
    <x v="3"/>
  </r>
  <r>
    <n v="1657"/>
    <s v="Z7G3"/>
    <n v="688.18240751098222"/>
    <n v="6881824075109822"/>
    <x v="6"/>
    <x v="1"/>
    <s v="Best"/>
    <n v="3.726071034363128E+16"/>
    <x v="376"/>
    <x v="1630"/>
    <x v="5"/>
    <s v="M, L, XL"/>
    <s v="L"/>
    <s v="Blue"/>
    <s v="Very High"/>
    <x v="28"/>
    <x v="7"/>
    <x v="7"/>
    <x v="2"/>
    <x v="0"/>
    <x v="1"/>
    <x v="2"/>
    <x v="1"/>
  </r>
  <r>
    <n v="1658"/>
    <s v="Z7H0"/>
    <n v="1318.2259930097596"/>
    <n v="1.3182259930097596E+16"/>
    <x v="0"/>
    <x v="7"/>
    <s v="Not Good"/>
    <n v="3349989257898718"/>
    <x v="384"/>
    <x v="1631"/>
    <x v="0"/>
    <s v="S, L, XL"/>
    <s v="S"/>
    <s v="Black"/>
    <s v="Significant"/>
    <x v="7"/>
    <x v="5"/>
    <x v="5"/>
    <x v="1"/>
    <x v="4"/>
    <x v="4"/>
    <x v="4"/>
    <x v="1"/>
  </r>
  <r>
    <n v="1659"/>
    <s v="J0C0"/>
    <n v="223.51787442454071"/>
    <n v="2235178744245407"/>
    <x v="5"/>
    <x v="9"/>
    <s v="Very Bad"/>
    <n v="4064324437807551"/>
    <x v="203"/>
    <x v="1632"/>
    <x v="4"/>
    <s v="S, M, L"/>
    <s v="M"/>
    <s v="Black"/>
    <s v="Below Average"/>
    <x v="30"/>
    <x v="2"/>
    <x v="4"/>
    <x v="1"/>
    <x v="2"/>
    <x v="3"/>
    <x v="4"/>
    <x v="5"/>
  </r>
  <r>
    <n v="1660"/>
    <s v="K6U6"/>
    <n v="5930.8447039743605"/>
    <n v="5.9308447039743608E+16"/>
    <x v="7"/>
    <x v="4"/>
    <s v="Bad"/>
    <n v="3.657226895111128E+16"/>
    <x v="179"/>
    <x v="1633"/>
    <x v="6"/>
    <s v="S, L, XL"/>
    <s v="XL"/>
    <s v="Green"/>
    <s v="Medium"/>
    <x v="26"/>
    <x v="5"/>
    <x v="1"/>
    <x v="1"/>
    <x v="0"/>
    <x v="4"/>
    <x v="2"/>
    <x v="1"/>
  </r>
  <r>
    <n v="1661"/>
    <s v="F9G7"/>
    <n v="475.32738434296618"/>
    <n v="4753273843429662"/>
    <x v="4"/>
    <x v="5"/>
    <s v="Not Good"/>
    <n v="4074033264178849"/>
    <x v="202"/>
    <x v="1634"/>
    <x v="0"/>
    <s v="S, L, XL"/>
    <s v="S"/>
    <s v="Blue"/>
    <s v="Medium"/>
    <x v="2"/>
    <x v="7"/>
    <x v="8"/>
    <x v="1"/>
    <x v="1"/>
    <x v="4"/>
    <x v="1"/>
    <x v="2"/>
  </r>
  <r>
    <n v="1662"/>
    <s v="D2I3"/>
    <n v="638.80147101822888"/>
    <n v="6388014710182289"/>
    <x v="4"/>
    <x v="7"/>
    <s v="Very Good"/>
    <n v="2.5403211476166256E+16"/>
    <x v="180"/>
    <x v="1635"/>
    <x v="1"/>
    <s v="M, L, XL"/>
    <s v="XL"/>
    <s v="Red"/>
    <s v="High"/>
    <x v="36"/>
    <x v="5"/>
    <x v="6"/>
    <x v="3"/>
    <x v="4"/>
    <x v="3"/>
    <x v="0"/>
    <x v="5"/>
  </r>
  <r>
    <n v="1663"/>
    <s v="G9B3"/>
    <n v="299.2366906083335"/>
    <n v="2992366906083335"/>
    <x v="3"/>
    <x v="5"/>
    <s v="Bad"/>
    <n v="2.3440760632219684E+16"/>
    <x v="22"/>
    <x v="1636"/>
    <x v="5"/>
    <s v="S, L, XL"/>
    <s v="XL"/>
    <s v="Green"/>
    <s v="Very High"/>
    <x v="28"/>
    <x v="1"/>
    <x v="6"/>
    <x v="0"/>
    <x v="0"/>
    <x v="0"/>
    <x v="4"/>
    <x v="3"/>
  </r>
  <r>
    <n v="1664"/>
    <s v="B1J9"/>
    <n v="94.717358833938107"/>
    <n v="947173588339381"/>
    <x v="3"/>
    <x v="7"/>
    <s v="Very Bad"/>
    <n v="1325823237582925"/>
    <x v="174"/>
    <x v="1637"/>
    <x v="5"/>
    <s v="S, L, XL"/>
    <s v="XL"/>
    <s v="Green"/>
    <s v="High"/>
    <x v="7"/>
    <x v="7"/>
    <x v="2"/>
    <x v="5"/>
    <x v="0"/>
    <x v="3"/>
    <x v="2"/>
    <x v="2"/>
  </r>
  <r>
    <n v="1665"/>
    <s v="W3S7"/>
    <n v="885.76032859587156"/>
    <n v="8857603285958716"/>
    <x v="1"/>
    <x v="0"/>
    <s v="Worst"/>
    <n v="2245184714085238"/>
    <x v="370"/>
    <x v="1638"/>
    <x v="0"/>
    <s v="S, M, L"/>
    <s v="XL"/>
    <s v="Blue"/>
    <s v="Very Low"/>
    <x v="31"/>
    <x v="3"/>
    <x v="8"/>
    <x v="1"/>
    <x v="2"/>
    <x v="3"/>
    <x v="2"/>
    <x v="3"/>
  </r>
  <r>
    <n v="1667"/>
    <s v="Z8Y3"/>
    <n v="245.12525534918851"/>
    <n v="2451252553491885"/>
    <x v="2"/>
    <x v="6"/>
    <s v="Not Good"/>
    <n v="3.5282630639194472E+16"/>
    <x v="471"/>
    <x v="1639"/>
    <x v="8"/>
    <s v="S, L, XL"/>
    <s v="S"/>
    <s v="Blue"/>
    <s v="High"/>
    <x v="1"/>
    <x v="4"/>
    <x v="7"/>
    <x v="4"/>
    <x v="3"/>
    <x v="0"/>
    <x v="0"/>
    <x v="3"/>
  </r>
  <r>
    <n v="1668"/>
    <s v="G0W6"/>
    <n v="973.16628475658956"/>
    <n v="9731662847565896"/>
    <x v="6"/>
    <x v="8"/>
    <s v="Very Good"/>
    <n v="4096702825636354"/>
    <x v="364"/>
    <x v="1640"/>
    <x v="8"/>
    <s v="M, L, XL"/>
    <s v="XL"/>
    <s v="Black"/>
    <s v="Average"/>
    <x v="11"/>
    <x v="7"/>
    <x v="6"/>
    <x v="3"/>
    <x v="2"/>
    <x v="3"/>
    <x v="2"/>
    <x v="2"/>
  </r>
  <r>
    <n v="1669"/>
    <s v="I3Y1"/>
    <n v="1801.6073456834731"/>
    <n v="1.8016073456834732E+16"/>
    <x v="3"/>
    <x v="9"/>
    <s v="Worst"/>
    <n v="4365094676803274"/>
    <x v="11"/>
    <x v="1641"/>
    <x v="6"/>
    <s v="M, L, XL"/>
    <s v="S"/>
    <s v="Red"/>
    <s v="Very Low"/>
    <x v="44"/>
    <x v="8"/>
    <x v="0"/>
    <x v="3"/>
    <x v="4"/>
    <x v="0"/>
    <x v="2"/>
    <x v="3"/>
  </r>
  <r>
    <n v="1670"/>
    <s v="Z2C6"/>
    <n v="491.24419661643969"/>
    <n v="4912441966164397"/>
    <x v="6"/>
    <x v="9"/>
    <s v="Very Good"/>
    <n v="4045943154792522"/>
    <x v="362"/>
    <x v="1642"/>
    <x v="1"/>
    <s v="M, L, XL"/>
    <s v="S"/>
    <s v="Black"/>
    <s v="Very High"/>
    <x v="14"/>
    <x v="9"/>
    <x v="2"/>
    <x v="0"/>
    <x v="1"/>
    <x v="4"/>
    <x v="2"/>
    <x v="1"/>
  </r>
  <r>
    <n v="1671"/>
    <s v="S4T7"/>
    <n v="1361.2420024837372"/>
    <n v="1.3612420024837372E+16"/>
    <x v="6"/>
    <x v="1"/>
    <s v="Not Good"/>
    <n v="4645076904816337"/>
    <x v="252"/>
    <x v="1643"/>
    <x v="3"/>
    <s v="S, L, XL"/>
    <s v="M"/>
    <s v="Blue"/>
    <s v="Very Low"/>
    <x v="30"/>
    <x v="9"/>
    <x v="5"/>
    <x v="1"/>
    <x v="0"/>
    <x v="1"/>
    <x v="0"/>
    <x v="2"/>
  </r>
  <r>
    <n v="1672"/>
    <s v="G3X9"/>
    <n v="993.77891183815677"/>
    <n v="9937789118381568"/>
    <x v="0"/>
    <x v="7"/>
    <s v="Good"/>
    <n v="4.1110961145871808E+16"/>
    <x v="241"/>
    <x v="1644"/>
    <x v="7"/>
    <s v="S, M, L"/>
    <s v="XL"/>
    <s v="Green"/>
    <s v="Very High"/>
    <x v="16"/>
    <x v="7"/>
    <x v="3"/>
    <x v="1"/>
    <x v="2"/>
    <x v="1"/>
    <x v="1"/>
    <x v="1"/>
  </r>
  <r>
    <n v="1673"/>
    <s v="M8N0"/>
    <n v="99.163279252075696"/>
    <n v="991632792520757"/>
    <x v="3"/>
    <x v="3"/>
    <s v="Good"/>
    <n v="1.0346400218079732E+16"/>
    <x v="210"/>
    <x v="1645"/>
    <x v="1"/>
    <s v="M, L, XL"/>
    <s v="XL"/>
    <s v="Blue"/>
    <s v="Above Average"/>
    <x v="32"/>
    <x v="8"/>
    <x v="6"/>
    <x v="5"/>
    <x v="2"/>
    <x v="0"/>
    <x v="4"/>
    <x v="0"/>
  </r>
  <r>
    <n v="1674"/>
    <s v="J1M4"/>
    <n v="908.40361875911003"/>
    <n v="9084036187591100"/>
    <x v="2"/>
    <x v="0"/>
    <s v="Worst"/>
    <n v="4518054051182153"/>
    <x v="263"/>
    <x v="1646"/>
    <x v="3"/>
    <s v="S, L, XL"/>
    <s v="L"/>
    <s v="Green"/>
    <s v="Average"/>
    <x v="46"/>
    <x v="7"/>
    <x v="0"/>
    <x v="4"/>
    <x v="4"/>
    <x v="4"/>
    <x v="0"/>
    <x v="0"/>
  </r>
  <r>
    <n v="1675"/>
    <s v="Y6G0"/>
    <n v="5961.9343430775571"/>
    <n v="5.9619343430775568E+16"/>
    <x v="2"/>
    <x v="7"/>
    <s v="Worst"/>
    <n v="2004749883268871"/>
    <x v="124"/>
    <x v="1647"/>
    <x v="6"/>
    <s v="M, L, XL"/>
    <s v="S"/>
    <s v="Black"/>
    <s v="Significant"/>
    <x v="13"/>
    <x v="9"/>
    <x v="1"/>
    <x v="2"/>
    <x v="0"/>
    <x v="2"/>
    <x v="3"/>
    <x v="5"/>
  </r>
  <r>
    <n v="1676"/>
    <s v="X1B8"/>
    <n v="4079.1993959825727"/>
    <n v="4.0791993959825728E+16"/>
    <x v="2"/>
    <x v="1"/>
    <s v="Bad"/>
    <n v="4306249844509049"/>
    <x v="9"/>
    <x v="1648"/>
    <x v="3"/>
    <s v="S, M, L"/>
    <s v="L"/>
    <s v="Black"/>
    <s v="Below Average"/>
    <x v="33"/>
    <x v="0"/>
    <x v="5"/>
    <x v="4"/>
    <x v="3"/>
    <x v="2"/>
    <x v="2"/>
    <x v="1"/>
  </r>
  <r>
    <n v="1677"/>
    <s v="T0Z0"/>
    <n v="557.98943563201783"/>
    <n v="5579894356320178"/>
    <x v="1"/>
    <x v="4"/>
    <s v="Bad"/>
    <n v="2603181142830482"/>
    <x v="89"/>
    <x v="1649"/>
    <x v="6"/>
    <s v="M, L, XL"/>
    <s v="S"/>
    <s v="Black"/>
    <s v="Negligible"/>
    <x v="30"/>
    <x v="3"/>
    <x v="6"/>
    <x v="3"/>
    <x v="2"/>
    <x v="3"/>
    <x v="5"/>
    <x v="1"/>
  </r>
  <r>
    <n v="1678"/>
    <s v="W4C3"/>
    <n v="689.86932297563158"/>
    <n v="6898693229756316"/>
    <x v="3"/>
    <x v="7"/>
    <s v="Very Bad"/>
    <n v="1.2273766672118858E+16"/>
    <x v="329"/>
    <x v="1650"/>
    <x v="0"/>
    <s v="S, M, L"/>
    <s v="M"/>
    <s v="Blue"/>
    <s v="Above Average"/>
    <x v="41"/>
    <x v="1"/>
    <x v="1"/>
    <x v="5"/>
    <x v="3"/>
    <x v="0"/>
    <x v="1"/>
    <x v="1"/>
  </r>
  <r>
    <n v="1679"/>
    <s v="G4K5"/>
    <n v="237.62627531792191"/>
    <n v="2376262753179219"/>
    <x v="7"/>
    <x v="8"/>
    <s v="Bad"/>
    <n v="3722055472090225"/>
    <x v="126"/>
    <x v="1651"/>
    <x v="4"/>
    <s v="S, M, L"/>
    <s v="S"/>
    <s v="Blue"/>
    <s v="Above Average"/>
    <x v="42"/>
    <x v="2"/>
    <x v="3"/>
    <x v="1"/>
    <x v="1"/>
    <x v="3"/>
    <x v="3"/>
    <x v="3"/>
  </r>
  <r>
    <n v="1680"/>
    <s v="D8C2"/>
    <n v="6284.3479573684726"/>
    <n v="6.2843479573684728E+16"/>
    <x v="6"/>
    <x v="3"/>
    <s v="Worst"/>
    <n v="2564847470877296"/>
    <x v="327"/>
    <x v="1652"/>
    <x v="1"/>
    <s v="S, L, XL"/>
    <s v="L"/>
    <s v="Blue"/>
    <s v="Very Low"/>
    <x v="7"/>
    <x v="6"/>
    <x v="0"/>
    <x v="3"/>
    <x v="1"/>
    <x v="4"/>
    <x v="4"/>
    <x v="1"/>
  </r>
  <r>
    <n v="1681"/>
    <s v="G4N8"/>
    <n v="3581.2921557036007"/>
    <n v="3.5812921557036008E+16"/>
    <x v="4"/>
    <x v="1"/>
    <s v="Worst"/>
    <n v="1.7648199955010996E+16"/>
    <x v="41"/>
    <x v="1653"/>
    <x v="2"/>
    <s v="S, L, XL"/>
    <s v="M"/>
    <s v="Blue"/>
    <s v="Negligible"/>
    <x v="39"/>
    <x v="7"/>
    <x v="6"/>
    <x v="0"/>
    <x v="3"/>
    <x v="1"/>
    <x v="0"/>
    <x v="4"/>
  </r>
  <r>
    <n v="1682"/>
    <s v="D3E5"/>
    <n v="819.1344610974237"/>
    <n v="8191344610974237"/>
    <x v="2"/>
    <x v="4"/>
    <s v="Very Good"/>
    <n v="4248529826373504"/>
    <x v="132"/>
    <x v="1654"/>
    <x v="2"/>
    <s v="S, L, XL"/>
    <s v="S"/>
    <s v="Blue"/>
    <s v="Significant"/>
    <x v="4"/>
    <x v="6"/>
    <x v="9"/>
    <x v="1"/>
    <x v="4"/>
    <x v="2"/>
    <x v="0"/>
    <x v="4"/>
  </r>
  <r>
    <n v="1683"/>
    <s v="N3Y9"/>
    <n v="641.65230216510895"/>
    <n v="6416523021651089"/>
    <x v="0"/>
    <x v="3"/>
    <s v="Best"/>
    <n v="3.0122209663969504E+16"/>
    <x v="180"/>
    <x v="1655"/>
    <x v="9"/>
    <s v="S, M, L"/>
    <s v="XL"/>
    <s v="Black"/>
    <s v="Low"/>
    <x v="0"/>
    <x v="9"/>
    <x v="7"/>
    <x v="2"/>
    <x v="2"/>
    <x v="0"/>
    <x v="0"/>
    <x v="1"/>
  </r>
  <r>
    <n v="1684"/>
    <s v="D8O2"/>
    <n v="697.34488991158764"/>
    <n v="6973448899115876"/>
    <x v="5"/>
    <x v="9"/>
    <s v="Very Bad"/>
    <n v="357392834435274"/>
    <x v="307"/>
    <x v="1656"/>
    <x v="1"/>
    <s v="M, L, XL"/>
    <s v="L"/>
    <s v="Green"/>
    <s v="High"/>
    <x v="41"/>
    <x v="7"/>
    <x v="4"/>
    <x v="5"/>
    <x v="4"/>
    <x v="1"/>
    <x v="5"/>
    <x v="5"/>
  </r>
  <r>
    <n v="1685"/>
    <s v="G1N4"/>
    <n v="391.28910054372039"/>
    <n v="3912891005437204"/>
    <x v="7"/>
    <x v="9"/>
    <s v="Worst"/>
    <n v="1520623568231629"/>
    <x v="274"/>
    <x v="1657"/>
    <x v="2"/>
    <s v="S, L, XL"/>
    <s v="S"/>
    <s v="Black"/>
    <s v="Average"/>
    <x v="27"/>
    <x v="0"/>
    <x v="2"/>
    <x v="2"/>
    <x v="2"/>
    <x v="0"/>
    <x v="3"/>
    <x v="5"/>
  </r>
  <r>
    <n v="1686"/>
    <s v="I6F3"/>
    <n v="72.968845167741506"/>
    <n v="729688451677415"/>
    <x v="4"/>
    <x v="1"/>
    <s v="Not Good"/>
    <n v="1.1983400068020642E+16"/>
    <x v="418"/>
    <x v="1658"/>
    <x v="4"/>
    <s v="S, M, L"/>
    <s v="S"/>
    <s v="Green"/>
    <s v="Medium"/>
    <x v="15"/>
    <x v="4"/>
    <x v="2"/>
    <x v="3"/>
    <x v="0"/>
    <x v="3"/>
    <x v="1"/>
    <x v="1"/>
  </r>
  <r>
    <n v="1687"/>
    <s v="D9T2"/>
    <n v="2827.3822908704178"/>
    <n v="2.8273822908704176E+16"/>
    <x v="1"/>
    <x v="0"/>
    <s v="Very Bad"/>
    <n v="2.7522034844276944E+16"/>
    <x v="26"/>
    <x v="1659"/>
    <x v="3"/>
    <s v="M, L, XL"/>
    <s v="XL"/>
    <s v="Black"/>
    <s v="Very Low"/>
    <x v="15"/>
    <x v="7"/>
    <x v="2"/>
    <x v="4"/>
    <x v="2"/>
    <x v="2"/>
    <x v="3"/>
    <x v="2"/>
  </r>
  <r>
    <n v="1688"/>
    <s v="O8U2"/>
    <n v="855.43777929824762"/>
    <n v="8554377792982476"/>
    <x v="1"/>
    <x v="8"/>
    <s v="Good"/>
    <n v="4301886386295672"/>
    <x v="45"/>
    <x v="1660"/>
    <x v="5"/>
    <s v="M, L, XL"/>
    <s v="S"/>
    <s v="Red"/>
    <s v="Average"/>
    <x v="42"/>
    <x v="6"/>
    <x v="5"/>
    <x v="5"/>
    <x v="2"/>
    <x v="3"/>
    <x v="4"/>
    <x v="4"/>
  </r>
  <r>
    <n v="1689"/>
    <s v="T9Z9"/>
    <n v="202.2095598480872"/>
    <n v="2022095598480872"/>
    <x v="5"/>
    <x v="0"/>
    <s v="Not Good"/>
    <n v="3825091415238581"/>
    <x v="205"/>
    <x v="1661"/>
    <x v="5"/>
    <s v="S, L, XL"/>
    <s v="M"/>
    <s v="Black"/>
    <s v="Low"/>
    <x v="9"/>
    <x v="1"/>
    <x v="2"/>
    <x v="5"/>
    <x v="2"/>
    <x v="2"/>
    <x v="2"/>
    <x v="4"/>
  </r>
  <r>
    <n v="1690"/>
    <s v="L4V2"/>
    <n v="920.76543585986565"/>
    <n v="9207654358598656"/>
    <x v="6"/>
    <x v="8"/>
    <s v="Best"/>
    <n v="1763454406332408"/>
    <x v="280"/>
    <x v="1662"/>
    <x v="2"/>
    <s v="M, L, XL"/>
    <s v="XL"/>
    <s v="Red"/>
    <s v="Negligible"/>
    <x v="24"/>
    <x v="8"/>
    <x v="3"/>
    <x v="1"/>
    <x v="3"/>
    <x v="3"/>
    <x v="5"/>
    <x v="3"/>
  </r>
  <r>
    <n v="1691"/>
    <s v="B8D1"/>
    <n v="787.45320806283223"/>
    <n v="7874532080628322"/>
    <x v="3"/>
    <x v="9"/>
    <s v="Very Good"/>
    <n v="2.5562641939559284E+16"/>
    <x v="67"/>
    <x v="1663"/>
    <x v="1"/>
    <s v="S, M, L"/>
    <s v="L"/>
    <s v="Blue"/>
    <s v="Above Average"/>
    <x v="46"/>
    <x v="2"/>
    <x v="4"/>
    <x v="4"/>
    <x v="0"/>
    <x v="4"/>
    <x v="1"/>
    <x v="3"/>
  </r>
  <r>
    <n v="1692"/>
    <s v="G8Z9"/>
    <n v="483.88482948748549"/>
    <n v="4838848294874855"/>
    <x v="4"/>
    <x v="0"/>
    <s v="Best"/>
    <n v="1711521571249564"/>
    <x v="354"/>
    <x v="1664"/>
    <x v="9"/>
    <s v="S, M, L"/>
    <s v="L"/>
    <s v="Red"/>
    <s v="Below Average"/>
    <x v="36"/>
    <x v="0"/>
    <x v="3"/>
    <x v="0"/>
    <x v="0"/>
    <x v="2"/>
    <x v="5"/>
    <x v="3"/>
  </r>
  <r>
    <n v="1693"/>
    <s v="W3P3"/>
    <n v="1027.0782947705227"/>
    <n v="1.0270782947705228E+16"/>
    <x v="6"/>
    <x v="6"/>
    <s v="Worst"/>
    <n v="4387691247432642"/>
    <x v="472"/>
    <x v="1665"/>
    <x v="2"/>
    <s v="M, L, XL"/>
    <s v="M"/>
    <s v="Red"/>
    <s v="Average"/>
    <x v="28"/>
    <x v="9"/>
    <x v="3"/>
    <x v="0"/>
    <x v="3"/>
    <x v="4"/>
    <x v="1"/>
    <x v="3"/>
  </r>
  <r>
    <n v="1694"/>
    <s v="E9L3"/>
    <n v="2344.162451525187"/>
    <n v="2.3441624515251868E+16"/>
    <x v="1"/>
    <x v="0"/>
    <s v="Best"/>
    <n v="1.0434312022681244E+16"/>
    <x v="228"/>
    <x v="1666"/>
    <x v="4"/>
    <s v="S, M, L"/>
    <s v="M"/>
    <s v="Red"/>
    <s v="Very High"/>
    <x v="11"/>
    <x v="7"/>
    <x v="3"/>
    <x v="0"/>
    <x v="3"/>
    <x v="1"/>
    <x v="5"/>
    <x v="4"/>
  </r>
  <r>
    <n v="1695"/>
    <s v="V7Z7"/>
    <n v="814.81505323790725"/>
    <n v="8148150532379073"/>
    <x v="6"/>
    <x v="2"/>
    <s v="Worst"/>
    <n v="1051733465105618"/>
    <x v="296"/>
    <x v="1667"/>
    <x v="7"/>
    <s v="S, L, XL"/>
    <s v="L"/>
    <s v="Black"/>
    <s v="Medium"/>
    <x v="14"/>
    <x v="1"/>
    <x v="5"/>
    <x v="4"/>
    <x v="3"/>
    <x v="2"/>
    <x v="4"/>
    <x v="1"/>
  </r>
  <r>
    <n v="1696"/>
    <s v="W3R4"/>
    <n v="455.65604376422851"/>
    <n v="4556560437642285"/>
    <x v="6"/>
    <x v="5"/>
    <s v="Not Good"/>
    <n v="1657330255865213"/>
    <x v="71"/>
    <x v="1668"/>
    <x v="6"/>
    <s v="M, L, XL"/>
    <s v="S"/>
    <s v="Green"/>
    <s v="Above Average"/>
    <x v="23"/>
    <x v="9"/>
    <x v="2"/>
    <x v="3"/>
    <x v="1"/>
    <x v="4"/>
    <x v="2"/>
    <x v="0"/>
  </r>
  <r>
    <n v="1697"/>
    <s v="K6Q9"/>
    <n v="209.2108664546908"/>
    <n v="2092108664546908"/>
    <x v="5"/>
    <x v="2"/>
    <s v="Not Good"/>
    <n v="2.1518256997307584E+16"/>
    <x v="446"/>
    <x v="1669"/>
    <x v="0"/>
    <s v="M, L, XL"/>
    <s v="S"/>
    <s v="Blue"/>
    <s v="Negligible"/>
    <x v="42"/>
    <x v="4"/>
    <x v="0"/>
    <x v="2"/>
    <x v="1"/>
    <x v="4"/>
    <x v="2"/>
    <x v="2"/>
  </r>
  <r>
    <n v="1698"/>
    <s v="D0A0"/>
    <n v="66.539532452468094"/>
    <n v="665395324524681"/>
    <x v="2"/>
    <x v="8"/>
    <s v="Very Good"/>
    <n v="4990397946794337"/>
    <x v="51"/>
    <x v="1670"/>
    <x v="9"/>
    <s v="M, L, XL"/>
    <s v="XL"/>
    <s v="Red"/>
    <s v="Below Average"/>
    <x v="42"/>
    <x v="2"/>
    <x v="2"/>
    <x v="4"/>
    <x v="2"/>
    <x v="0"/>
    <x v="2"/>
    <x v="3"/>
  </r>
  <r>
    <n v="1699"/>
    <s v="Z2F3"/>
    <n v="2189.0049714596407"/>
    <n v="2.1890049714596408E+16"/>
    <x v="3"/>
    <x v="1"/>
    <s v="Bad"/>
    <n v="4077207504659789"/>
    <x v="174"/>
    <x v="1671"/>
    <x v="4"/>
    <s v="S, M, L"/>
    <s v="S"/>
    <s v="Black"/>
    <s v="Negligible"/>
    <x v="18"/>
    <x v="7"/>
    <x v="8"/>
    <x v="5"/>
    <x v="4"/>
    <x v="0"/>
    <x v="5"/>
    <x v="2"/>
  </r>
  <r>
    <n v="1700"/>
    <s v="J4P6"/>
    <n v="5242.7434865529631"/>
    <n v="5.2427434865529632E+16"/>
    <x v="3"/>
    <x v="6"/>
    <s v="Worst"/>
    <n v="1.4897627196353884E+16"/>
    <x v="166"/>
    <x v="1672"/>
    <x v="1"/>
    <s v="S, L, XL"/>
    <s v="S"/>
    <s v="Red"/>
    <s v="Significant"/>
    <x v="41"/>
    <x v="1"/>
    <x v="4"/>
    <x v="2"/>
    <x v="3"/>
    <x v="0"/>
    <x v="0"/>
    <x v="4"/>
  </r>
  <r>
    <n v="1701"/>
    <s v="T0P9"/>
    <n v="73.728874878599299"/>
    <n v="737288748785993"/>
    <x v="4"/>
    <x v="0"/>
    <s v="Good"/>
    <n v="4368467721551011"/>
    <x v="75"/>
    <x v="1673"/>
    <x v="3"/>
    <s v="M, L, XL"/>
    <s v="M"/>
    <s v="Black"/>
    <s v="Very High"/>
    <x v="4"/>
    <x v="6"/>
    <x v="2"/>
    <x v="2"/>
    <x v="3"/>
    <x v="2"/>
    <x v="0"/>
    <x v="2"/>
  </r>
  <r>
    <n v="1702"/>
    <s v="T5W7"/>
    <n v="1448.3059663146637"/>
    <n v="1.4483059663146636E+16"/>
    <x v="2"/>
    <x v="8"/>
    <s v="Very Good"/>
    <n v="1.2111324578524684E+16"/>
    <x v="313"/>
    <x v="1674"/>
    <x v="1"/>
    <s v="S, M, L"/>
    <s v="XL"/>
    <s v="Black"/>
    <s v="Significant"/>
    <x v="19"/>
    <x v="4"/>
    <x v="6"/>
    <x v="5"/>
    <x v="3"/>
    <x v="4"/>
    <x v="1"/>
    <x v="4"/>
  </r>
  <r>
    <n v="1703"/>
    <s v="F7Q7"/>
    <n v="620.44458660958674"/>
    <n v="6204445866095867"/>
    <x v="2"/>
    <x v="7"/>
    <s v="Very Bad"/>
    <n v="3.1164734623978108E+16"/>
    <x v="141"/>
    <x v="1675"/>
    <x v="8"/>
    <s v="M, L, XL"/>
    <s v="XL"/>
    <s v="Black"/>
    <s v="Low"/>
    <x v="6"/>
    <x v="8"/>
    <x v="3"/>
    <x v="3"/>
    <x v="4"/>
    <x v="0"/>
    <x v="0"/>
    <x v="5"/>
  </r>
  <r>
    <n v="1704"/>
    <s v="K0J3"/>
    <n v="856.78315306975526"/>
    <n v="8567831530697553"/>
    <x v="7"/>
    <x v="2"/>
    <s v="Good"/>
    <n v="4005627124496765"/>
    <x v="295"/>
    <x v="1676"/>
    <x v="0"/>
    <s v="S, M, L"/>
    <s v="XL"/>
    <s v="Red"/>
    <s v="Significant"/>
    <x v="9"/>
    <x v="2"/>
    <x v="0"/>
    <x v="3"/>
    <x v="2"/>
    <x v="2"/>
    <x v="1"/>
    <x v="4"/>
  </r>
  <r>
    <n v="1705"/>
    <s v="E5V8"/>
    <n v="877.37197239065176"/>
    <n v="8773719723906518"/>
    <x v="1"/>
    <x v="8"/>
    <s v="Bad"/>
    <n v="1508329171348886"/>
    <x v="431"/>
    <x v="1677"/>
    <x v="9"/>
    <s v="M, L, XL"/>
    <s v="XL"/>
    <s v="Blue"/>
    <s v="Medium"/>
    <x v="6"/>
    <x v="3"/>
    <x v="7"/>
    <x v="5"/>
    <x v="3"/>
    <x v="0"/>
    <x v="1"/>
    <x v="2"/>
  </r>
  <r>
    <n v="1706"/>
    <s v="L6H9"/>
    <n v="872.35756689222728"/>
    <n v="8723575668922273"/>
    <x v="7"/>
    <x v="6"/>
    <s v="Bad"/>
    <n v="3.5382629249964356E+16"/>
    <x v="15"/>
    <x v="1678"/>
    <x v="7"/>
    <s v="S, L, XL"/>
    <s v="XL"/>
    <s v="Green"/>
    <s v="Average"/>
    <x v="43"/>
    <x v="8"/>
    <x v="3"/>
    <x v="0"/>
    <x v="3"/>
    <x v="4"/>
    <x v="0"/>
    <x v="3"/>
  </r>
  <r>
    <n v="1707"/>
    <s v="C7E5"/>
    <n v="7.0343841369028999"/>
    <n v="70343841369029"/>
    <x v="0"/>
    <x v="3"/>
    <s v="Bad"/>
    <n v="2226768754188145"/>
    <x v="153"/>
    <x v="1679"/>
    <x v="2"/>
    <s v="S, M, L"/>
    <s v="M"/>
    <s v="Blue"/>
    <s v="Medium"/>
    <x v="26"/>
    <x v="2"/>
    <x v="0"/>
    <x v="2"/>
    <x v="3"/>
    <x v="3"/>
    <x v="3"/>
    <x v="1"/>
  </r>
  <r>
    <n v="1708"/>
    <s v="B9O9"/>
    <n v="655.24190683453526"/>
    <n v="6552419068345353"/>
    <x v="3"/>
    <x v="5"/>
    <s v="Worst"/>
    <n v="3.0951288860747596E+16"/>
    <x v="450"/>
    <x v="1680"/>
    <x v="6"/>
    <s v="M, L, XL"/>
    <s v="M"/>
    <s v="Blue"/>
    <s v="Below Average"/>
    <x v="5"/>
    <x v="3"/>
    <x v="3"/>
    <x v="0"/>
    <x v="3"/>
    <x v="0"/>
    <x v="2"/>
    <x v="1"/>
  </r>
  <r>
    <n v="1709"/>
    <s v="N2S0"/>
    <n v="1598.8707792571113"/>
    <n v="1.5988707792571112E+16"/>
    <x v="5"/>
    <x v="4"/>
    <s v="Best"/>
    <n v="1.9074417955908968E+16"/>
    <x v="171"/>
    <x v="1681"/>
    <x v="0"/>
    <s v="S, L, XL"/>
    <s v="M"/>
    <s v="Green"/>
    <s v="Low"/>
    <x v="4"/>
    <x v="9"/>
    <x v="7"/>
    <x v="4"/>
    <x v="0"/>
    <x v="3"/>
    <x v="1"/>
    <x v="0"/>
  </r>
  <r>
    <n v="1710"/>
    <s v="I5G8"/>
    <n v="351.10118936710558"/>
    <n v="3511011893671056"/>
    <x v="2"/>
    <x v="1"/>
    <s v="Not Good"/>
    <n v="1264141877077806"/>
    <x v="8"/>
    <x v="1682"/>
    <x v="1"/>
    <s v="M, L, XL"/>
    <s v="XL"/>
    <s v="Blue"/>
    <s v="Very Low"/>
    <x v="21"/>
    <x v="9"/>
    <x v="3"/>
    <x v="5"/>
    <x v="4"/>
    <x v="4"/>
    <x v="4"/>
    <x v="3"/>
  </r>
  <r>
    <n v="1711"/>
    <s v="U4V0"/>
    <n v="367.45132646796122"/>
    <n v="3674513264679612"/>
    <x v="7"/>
    <x v="0"/>
    <s v="Best"/>
    <n v="3.0351827074881344E+16"/>
    <x v="8"/>
    <x v="1683"/>
    <x v="7"/>
    <s v="M, L, XL"/>
    <s v="XL"/>
    <s v="Blue"/>
    <s v="High"/>
    <x v="11"/>
    <x v="2"/>
    <x v="0"/>
    <x v="4"/>
    <x v="2"/>
    <x v="3"/>
    <x v="1"/>
    <x v="3"/>
  </r>
  <r>
    <n v="1712"/>
    <s v="Q8F3"/>
    <n v="483.30184344352932"/>
    <n v="4833018434435293"/>
    <x v="2"/>
    <x v="9"/>
    <s v="Worst"/>
    <n v="1.4328934734363856E+16"/>
    <x v="284"/>
    <x v="1684"/>
    <x v="7"/>
    <s v="M, L, XL"/>
    <s v="M"/>
    <s v="Red"/>
    <s v="Below Average"/>
    <x v="12"/>
    <x v="8"/>
    <x v="2"/>
    <x v="3"/>
    <x v="3"/>
    <x v="4"/>
    <x v="4"/>
    <x v="5"/>
  </r>
  <r>
    <n v="1713"/>
    <s v="E8V6"/>
    <n v="626.80056347674986"/>
    <n v="6268005634767499"/>
    <x v="7"/>
    <x v="1"/>
    <s v="Best"/>
    <n v="1065675133126835"/>
    <x v="446"/>
    <x v="1685"/>
    <x v="0"/>
    <s v="M, L, XL"/>
    <s v="S"/>
    <s v="Red"/>
    <s v="Negligible"/>
    <x v="27"/>
    <x v="5"/>
    <x v="6"/>
    <x v="4"/>
    <x v="1"/>
    <x v="4"/>
    <x v="4"/>
    <x v="3"/>
  </r>
  <r>
    <n v="1714"/>
    <s v="N3G7"/>
    <n v="814.21921620395449"/>
    <n v="8142192162039545"/>
    <x v="7"/>
    <x v="3"/>
    <s v="Worst"/>
    <n v="3506567842248558"/>
    <x v="468"/>
    <x v="1686"/>
    <x v="2"/>
    <s v="S, L, XL"/>
    <s v="L"/>
    <s v="Black"/>
    <s v="Negligible"/>
    <x v="5"/>
    <x v="6"/>
    <x v="1"/>
    <x v="0"/>
    <x v="4"/>
    <x v="4"/>
    <x v="0"/>
    <x v="1"/>
  </r>
  <r>
    <n v="1715"/>
    <s v="M5I4"/>
    <n v="5569.3176188632779"/>
    <n v="5.5693176188632776E+16"/>
    <x v="3"/>
    <x v="0"/>
    <s v="Not Good"/>
    <n v="3120738791059096"/>
    <x v="398"/>
    <x v="1687"/>
    <x v="2"/>
    <s v="S, M, L"/>
    <s v="L"/>
    <s v="Blue"/>
    <s v="Significant"/>
    <x v="30"/>
    <x v="4"/>
    <x v="7"/>
    <x v="4"/>
    <x v="2"/>
    <x v="0"/>
    <x v="1"/>
    <x v="2"/>
  </r>
  <r>
    <n v="1716"/>
    <s v="M6U8"/>
    <n v="1530.8063582166571"/>
    <n v="1.5308063582166572E+16"/>
    <x v="7"/>
    <x v="9"/>
    <s v="Bad"/>
    <n v="4399003223136938"/>
    <x v="278"/>
    <x v="1688"/>
    <x v="1"/>
    <s v="S, L, XL"/>
    <s v="S"/>
    <s v="Red"/>
    <s v="Above Average"/>
    <x v="40"/>
    <x v="3"/>
    <x v="8"/>
    <x v="3"/>
    <x v="4"/>
    <x v="2"/>
    <x v="2"/>
    <x v="3"/>
  </r>
  <r>
    <n v="1717"/>
    <s v="K1I2"/>
    <n v="3005.4160597493888"/>
    <n v="3.0054160597493888E+16"/>
    <x v="0"/>
    <x v="5"/>
    <s v="Worst"/>
    <n v="3.2343946090871992E+16"/>
    <x v="275"/>
    <x v="1689"/>
    <x v="3"/>
    <s v="M, L, XL"/>
    <s v="XL"/>
    <s v="Green"/>
    <s v="Medium"/>
    <x v="17"/>
    <x v="2"/>
    <x v="9"/>
    <x v="0"/>
    <x v="3"/>
    <x v="2"/>
    <x v="0"/>
    <x v="1"/>
  </r>
  <r>
    <n v="1718"/>
    <s v="Q6M3"/>
    <n v="240.22906798090369"/>
    <n v="2402290679809037"/>
    <x v="7"/>
    <x v="7"/>
    <s v="Worst"/>
    <n v="2.3243196752126476E+16"/>
    <x v="473"/>
    <x v="1690"/>
    <x v="2"/>
    <s v="S, L, XL"/>
    <s v="M"/>
    <s v="Red"/>
    <s v="Medium"/>
    <x v="21"/>
    <x v="7"/>
    <x v="9"/>
    <x v="5"/>
    <x v="3"/>
    <x v="3"/>
    <x v="5"/>
    <x v="2"/>
  </r>
  <r>
    <n v="1719"/>
    <s v="M3B0"/>
    <n v="1972.4809212175951"/>
    <n v="1.9724809212175952E+16"/>
    <x v="0"/>
    <x v="8"/>
    <s v="Very Bad"/>
    <n v="2.8394807461965748E+16"/>
    <x v="378"/>
    <x v="1691"/>
    <x v="8"/>
    <s v="S, L, XL"/>
    <s v="M"/>
    <s v="Black"/>
    <s v="Significant"/>
    <x v="27"/>
    <x v="1"/>
    <x v="0"/>
    <x v="0"/>
    <x v="2"/>
    <x v="3"/>
    <x v="0"/>
    <x v="5"/>
  </r>
  <r>
    <n v="1720"/>
    <s v="V9B4"/>
    <n v="947.88538262772965"/>
    <n v="9478853826277296"/>
    <x v="1"/>
    <x v="4"/>
    <s v="Not Good"/>
    <n v="3.8936170910747664E+16"/>
    <x v="29"/>
    <x v="1692"/>
    <x v="0"/>
    <s v="S, L, XL"/>
    <s v="L"/>
    <s v="Red"/>
    <s v="Average"/>
    <x v="7"/>
    <x v="4"/>
    <x v="9"/>
    <x v="0"/>
    <x v="1"/>
    <x v="1"/>
    <x v="2"/>
    <x v="1"/>
  </r>
  <r>
    <n v="1721"/>
    <s v="F9U0"/>
    <n v="545.74213254858319"/>
    <n v="5457421325485832"/>
    <x v="6"/>
    <x v="1"/>
    <s v="Very Good"/>
    <n v="4361325643989256"/>
    <x v="321"/>
    <x v="1693"/>
    <x v="6"/>
    <s v="S, L, XL"/>
    <s v="M"/>
    <s v="Green"/>
    <s v="Significant"/>
    <x v="0"/>
    <x v="6"/>
    <x v="4"/>
    <x v="0"/>
    <x v="0"/>
    <x v="3"/>
    <x v="1"/>
    <x v="1"/>
  </r>
  <r>
    <n v="1722"/>
    <s v="O7J2"/>
    <n v="245.3853839486265"/>
    <n v="2453853839486265"/>
    <x v="3"/>
    <x v="2"/>
    <s v="Not Good"/>
    <n v="3230976170403089"/>
    <x v="293"/>
    <x v="1694"/>
    <x v="3"/>
    <s v="S, M, L"/>
    <s v="M"/>
    <s v="Black"/>
    <s v="Negligible"/>
    <x v="7"/>
    <x v="8"/>
    <x v="7"/>
    <x v="5"/>
    <x v="3"/>
    <x v="0"/>
    <x v="3"/>
    <x v="0"/>
  </r>
  <r>
    <n v="1723"/>
    <s v="H0I4"/>
    <n v="450.45733897793389"/>
    <n v="4504573389779339"/>
    <x v="6"/>
    <x v="2"/>
    <s v="Bad"/>
    <n v="2.0532982103996648E+16"/>
    <x v="415"/>
    <x v="1695"/>
    <x v="5"/>
    <s v="M, L, XL"/>
    <s v="M"/>
    <s v="Blue"/>
    <s v="Negligible"/>
    <x v="5"/>
    <x v="2"/>
    <x v="0"/>
    <x v="2"/>
    <x v="1"/>
    <x v="3"/>
    <x v="2"/>
    <x v="1"/>
  </r>
  <r>
    <n v="1724"/>
    <s v="O2K7"/>
    <n v="2898.3364168650996"/>
    <n v="2.8983364168650996E+16"/>
    <x v="2"/>
    <x v="1"/>
    <s v="Bad"/>
    <n v="1.1945629055614968E+16"/>
    <x v="305"/>
    <x v="1696"/>
    <x v="9"/>
    <s v="S, M, L"/>
    <s v="M"/>
    <s v="Red"/>
    <s v="Very High"/>
    <x v="11"/>
    <x v="6"/>
    <x v="1"/>
    <x v="0"/>
    <x v="1"/>
    <x v="4"/>
    <x v="1"/>
    <x v="5"/>
  </r>
  <r>
    <n v="1725"/>
    <s v="A0L5"/>
    <n v="6026.4362597213703"/>
    <n v="6.0264362597213704E+16"/>
    <x v="3"/>
    <x v="1"/>
    <s v="Best"/>
    <n v="4957520905151477"/>
    <x v="64"/>
    <x v="1697"/>
    <x v="7"/>
    <s v="S, L, XL"/>
    <s v="S"/>
    <s v="Green"/>
    <s v="Below Average"/>
    <x v="6"/>
    <x v="8"/>
    <x v="5"/>
    <x v="0"/>
    <x v="4"/>
    <x v="2"/>
    <x v="4"/>
    <x v="0"/>
  </r>
  <r>
    <n v="1726"/>
    <s v="V7V5"/>
    <n v="744.44334314438959"/>
    <n v="7444433431443896"/>
    <x v="0"/>
    <x v="7"/>
    <s v="Bad"/>
    <n v="3.2806350839212404E+16"/>
    <x v="236"/>
    <x v="1698"/>
    <x v="8"/>
    <s v="S, M, L"/>
    <s v="XL"/>
    <s v="Black"/>
    <s v="Below Average"/>
    <x v="2"/>
    <x v="3"/>
    <x v="3"/>
    <x v="0"/>
    <x v="2"/>
    <x v="1"/>
    <x v="3"/>
    <x v="1"/>
  </r>
  <r>
    <n v="1727"/>
    <s v="G4H4"/>
    <n v="167.9976817769915"/>
    <n v="1679976817769915"/>
    <x v="6"/>
    <x v="5"/>
    <s v="Worst"/>
    <n v="4629994989972309"/>
    <x v="99"/>
    <x v="1699"/>
    <x v="8"/>
    <s v="M, L, XL"/>
    <s v="L"/>
    <s v="Green"/>
    <s v="Below Average"/>
    <x v="23"/>
    <x v="9"/>
    <x v="7"/>
    <x v="0"/>
    <x v="0"/>
    <x v="2"/>
    <x v="4"/>
    <x v="3"/>
  </r>
  <r>
    <n v="1728"/>
    <s v="F9U2"/>
    <n v="430.87120389725339"/>
    <n v="4308712038972534"/>
    <x v="1"/>
    <x v="0"/>
    <s v="Worst"/>
    <n v="4715653202960949"/>
    <x v="140"/>
    <x v="1700"/>
    <x v="8"/>
    <s v="S, M, L"/>
    <s v="S"/>
    <s v="Blue"/>
    <s v="Significant"/>
    <x v="27"/>
    <x v="3"/>
    <x v="9"/>
    <x v="0"/>
    <x v="1"/>
    <x v="1"/>
    <x v="1"/>
    <x v="0"/>
  </r>
  <r>
    <n v="1729"/>
    <s v="R3U5"/>
    <n v="470.3316725943817"/>
    <n v="4703316725943817"/>
    <x v="0"/>
    <x v="0"/>
    <s v="Bad"/>
    <n v="2.3657570908266472E+16"/>
    <x v="140"/>
    <x v="1701"/>
    <x v="2"/>
    <s v="S, M, L"/>
    <s v="L"/>
    <s v="Red"/>
    <s v="Negligible"/>
    <x v="20"/>
    <x v="4"/>
    <x v="3"/>
    <x v="2"/>
    <x v="2"/>
    <x v="1"/>
    <x v="4"/>
    <x v="4"/>
  </r>
  <r>
    <n v="1730"/>
    <s v="M2L0"/>
    <n v="675.99572004942161"/>
    <n v="6759957200494216"/>
    <x v="0"/>
    <x v="7"/>
    <s v="Good"/>
    <n v="2.4352645748262924E+16"/>
    <x v="167"/>
    <x v="1702"/>
    <x v="1"/>
    <s v="S, L, XL"/>
    <s v="L"/>
    <s v="Black"/>
    <s v="Average"/>
    <x v="45"/>
    <x v="9"/>
    <x v="2"/>
    <x v="4"/>
    <x v="4"/>
    <x v="3"/>
    <x v="5"/>
    <x v="4"/>
  </r>
  <r>
    <n v="1731"/>
    <s v="N3Z5"/>
    <n v="1201.7929192552403"/>
    <n v="1.2017929192552404E+16"/>
    <x v="5"/>
    <x v="9"/>
    <s v="Worst"/>
    <n v="2.5345639142780744E+16"/>
    <x v="319"/>
    <x v="1703"/>
    <x v="0"/>
    <s v="S, M, L"/>
    <s v="S"/>
    <s v="Red"/>
    <s v="Below Average"/>
    <x v="3"/>
    <x v="8"/>
    <x v="9"/>
    <x v="4"/>
    <x v="2"/>
    <x v="3"/>
    <x v="1"/>
    <x v="5"/>
  </r>
  <r>
    <n v="1732"/>
    <s v="S5J5"/>
    <n v="1386.5222093374311"/>
    <n v="1.3865222093374312E+16"/>
    <x v="4"/>
    <x v="2"/>
    <s v="Not Good"/>
    <n v="2382473565875033"/>
    <x v="474"/>
    <x v="1704"/>
    <x v="9"/>
    <s v="S, L, XL"/>
    <s v="L"/>
    <s v="Green"/>
    <s v="Medium"/>
    <x v="7"/>
    <x v="1"/>
    <x v="1"/>
    <x v="5"/>
    <x v="0"/>
    <x v="0"/>
    <x v="5"/>
    <x v="0"/>
  </r>
  <r>
    <n v="1733"/>
    <s v="K9R8"/>
    <n v="4517.4413323855379"/>
    <n v="4.5174413323855376E+16"/>
    <x v="5"/>
    <x v="9"/>
    <s v="Worst"/>
    <n v="3.1843764954791136E+16"/>
    <x v="10"/>
    <x v="1705"/>
    <x v="2"/>
    <s v="S, L, XL"/>
    <s v="XL"/>
    <s v="Blue"/>
    <s v="Below Average"/>
    <x v="21"/>
    <x v="3"/>
    <x v="0"/>
    <x v="2"/>
    <x v="2"/>
    <x v="0"/>
    <x v="3"/>
    <x v="0"/>
  </r>
  <r>
    <n v="1734"/>
    <s v="Q9E0"/>
    <n v="793.26620915841261"/>
    <n v="7932662091584126"/>
    <x v="0"/>
    <x v="4"/>
    <s v="Very Good"/>
    <n v="4232016964634696"/>
    <x v="475"/>
    <x v="1706"/>
    <x v="9"/>
    <s v="S, L, XL"/>
    <s v="L"/>
    <s v="Red"/>
    <s v="Low"/>
    <x v="15"/>
    <x v="9"/>
    <x v="1"/>
    <x v="1"/>
    <x v="4"/>
    <x v="0"/>
    <x v="5"/>
    <x v="5"/>
  </r>
  <r>
    <n v="1735"/>
    <s v="D2S9"/>
    <n v="940.76242198801515"/>
    <n v="9407624219880152"/>
    <x v="6"/>
    <x v="8"/>
    <s v="Good"/>
    <n v="1.8554472719463556E+16"/>
    <x v="139"/>
    <x v="1707"/>
    <x v="7"/>
    <s v="S, L, XL"/>
    <s v="L"/>
    <s v="Red"/>
    <s v="Above Average"/>
    <x v="39"/>
    <x v="5"/>
    <x v="6"/>
    <x v="2"/>
    <x v="2"/>
    <x v="4"/>
    <x v="5"/>
    <x v="1"/>
  </r>
  <r>
    <n v="1736"/>
    <s v="N7A8"/>
    <n v="6112.6140469661977"/>
    <n v="6.1126140469661976E+16"/>
    <x v="4"/>
    <x v="1"/>
    <s v="Bad"/>
    <n v="4672802194251566"/>
    <x v="406"/>
    <x v="1708"/>
    <x v="6"/>
    <s v="S, L, XL"/>
    <s v="M"/>
    <s v="Green"/>
    <s v="Above Average"/>
    <x v="31"/>
    <x v="5"/>
    <x v="1"/>
    <x v="0"/>
    <x v="3"/>
    <x v="0"/>
    <x v="3"/>
    <x v="1"/>
  </r>
  <r>
    <n v="1737"/>
    <s v="G5S9"/>
    <n v="667.31542877948846"/>
    <n v="6673154287794884"/>
    <x v="0"/>
    <x v="7"/>
    <s v="Very Good"/>
    <n v="3892812047960169"/>
    <x v="345"/>
    <x v="1709"/>
    <x v="9"/>
    <s v="S, L, XL"/>
    <s v="XL"/>
    <s v="Red"/>
    <s v="Significant"/>
    <x v="6"/>
    <x v="1"/>
    <x v="2"/>
    <x v="2"/>
    <x v="4"/>
    <x v="0"/>
    <x v="2"/>
    <x v="0"/>
  </r>
  <r>
    <n v="1738"/>
    <s v="B0Z9"/>
    <n v="1176.1460046570223"/>
    <n v="1.1761460046570224E+16"/>
    <x v="4"/>
    <x v="2"/>
    <s v="Not Good"/>
    <n v="3.2656075615394556E+16"/>
    <x v="53"/>
    <x v="1710"/>
    <x v="2"/>
    <s v="S, M, L"/>
    <s v="S"/>
    <s v="Blue"/>
    <s v="Very Low"/>
    <x v="12"/>
    <x v="6"/>
    <x v="8"/>
    <x v="2"/>
    <x v="0"/>
    <x v="3"/>
    <x v="4"/>
    <x v="2"/>
  </r>
  <r>
    <n v="1739"/>
    <s v="S9Q4"/>
    <n v="4173.1454867922766"/>
    <n v="4.1731454867922768E+16"/>
    <x v="2"/>
    <x v="6"/>
    <s v="Best"/>
    <n v="3034455634863671"/>
    <x v="21"/>
    <x v="1711"/>
    <x v="3"/>
    <s v="S, M, L"/>
    <s v="M"/>
    <s v="Green"/>
    <s v="Very Low"/>
    <x v="9"/>
    <x v="7"/>
    <x v="0"/>
    <x v="1"/>
    <x v="2"/>
    <x v="0"/>
    <x v="1"/>
    <x v="3"/>
  </r>
  <r>
    <n v="1740"/>
    <s v="O6Z0"/>
    <n v="618.58492537983625"/>
    <n v="6185849253798363"/>
    <x v="6"/>
    <x v="6"/>
    <s v="Bad"/>
    <n v="1392167448833261"/>
    <x v="138"/>
    <x v="1712"/>
    <x v="0"/>
    <s v="S, M, L"/>
    <s v="XL"/>
    <s v="Black"/>
    <s v="Below Average"/>
    <x v="22"/>
    <x v="2"/>
    <x v="9"/>
    <x v="2"/>
    <x v="1"/>
    <x v="3"/>
    <x v="0"/>
    <x v="1"/>
  </r>
  <r>
    <n v="1741"/>
    <s v="R7M7"/>
    <n v="1496.8775123014016"/>
    <n v="1.4968775123014016E+16"/>
    <x v="0"/>
    <x v="1"/>
    <s v="Very Good"/>
    <n v="3.1424090976097736E+16"/>
    <x v="257"/>
    <x v="1713"/>
    <x v="5"/>
    <s v="S, L, XL"/>
    <s v="M"/>
    <s v="Green"/>
    <s v="Below Average"/>
    <x v="15"/>
    <x v="7"/>
    <x v="1"/>
    <x v="2"/>
    <x v="0"/>
    <x v="3"/>
    <x v="5"/>
    <x v="1"/>
  </r>
  <r>
    <n v="1742"/>
    <s v="F1G5"/>
    <n v="414.9962188618324"/>
    <n v="4149962188618324"/>
    <x v="1"/>
    <x v="3"/>
    <s v="Not Good"/>
    <n v="436390646172724"/>
    <x v="415"/>
    <x v="1714"/>
    <x v="6"/>
    <s v="M, L, XL"/>
    <s v="XL"/>
    <s v="Blue"/>
    <s v="Below Average"/>
    <x v="1"/>
    <x v="3"/>
    <x v="0"/>
    <x v="3"/>
    <x v="0"/>
    <x v="3"/>
    <x v="1"/>
    <x v="4"/>
  </r>
  <r>
    <n v="1743"/>
    <s v="N1N2"/>
    <n v="3478.1042441057784"/>
    <n v="3.4781042441057784E+16"/>
    <x v="2"/>
    <x v="9"/>
    <s v="Good"/>
    <n v="1569562175062929"/>
    <x v="186"/>
    <x v="1715"/>
    <x v="1"/>
    <s v="S, M, L"/>
    <s v="M"/>
    <s v="Red"/>
    <s v="Above Average"/>
    <x v="14"/>
    <x v="5"/>
    <x v="0"/>
    <x v="1"/>
    <x v="3"/>
    <x v="1"/>
    <x v="4"/>
    <x v="4"/>
  </r>
  <r>
    <n v="1744"/>
    <s v="L6G3"/>
    <n v="405.81809309115681"/>
    <n v="4058180930911568"/>
    <x v="1"/>
    <x v="7"/>
    <s v="Best"/>
    <n v="3510098079562021"/>
    <x v="19"/>
    <x v="1716"/>
    <x v="3"/>
    <s v="S, M, L"/>
    <s v="XL"/>
    <s v="Blue"/>
    <s v="Below Average"/>
    <x v="29"/>
    <x v="3"/>
    <x v="4"/>
    <x v="1"/>
    <x v="3"/>
    <x v="3"/>
    <x v="3"/>
    <x v="2"/>
  </r>
  <r>
    <n v="1745"/>
    <s v="H2A6"/>
    <n v="68.399580561763401"/>
    <n v="683995805617634"/>
    <x v="7"/>
    <x v="7"/>
    <s v="Best"/>
    <n v="3.6808023245716064E+16"/>
    <x v="223"/>
    <x v="1717"/>
    <x v="3"/>
    <s v="M, L, XL"/>
    <s v="M"/>
    <s v="Blue"/>
    <s v="Below Average"/>
    <x v="1"/>
    <x v="7"/>
    <x v="3"/>
    <x v="2"/>
    <x v="2"/>
    <x v="2"/>
    <x v="2"/>
    <x v="4"/>
  </r>
  <r>
    <n v="1746"/>
    <s v="X5G0"/>
    <n v="4274.0731210375634"/>
    <n v="4.2740731210375632E+16"/>
    <x v="6"/>
    <x v="1"/>
    <s v="Good"/>
    <n v="3453043583158012"/>
    <x v="270"/>
    <x v="1718"/>
    <x v="4"/>
    <s v="S, M, L"/>
    <s v="M"/>
    <s v="Green"/>
    <s v="Very High"/>
    <x v="28"/>
    <x v="5"/>
    <x v="3"/>
    <x v="1"/>
    <x v="1"/>
    <x v="1"/>
    <x v="0"/>
    <x v="2"/>
  </r>
  <r>
    <n v="1747"/>
    <s v="E8J6"/>
    <n v="823.59976584450055"/>
    <n v="8235997658445005"/>
    <x v="0"/>
    <x v="4"/>
    <s v="Best"/>
    <n v="2.5612505338277556E+16"/>
    <x v="208"/>
    <x v="1719"/>
    <x v="7"/>
    <s v="S, L, XL"/>
    <s v="S"/>
    <s v="Blue"/>
    <s v="Significant"/>
    <x v="32"/>
    <x v="8"/>
    <x v="5"/>
    <x v="4"/>
    <x v="3"/>
    <x v="4"/>
    <x v="3"/>
    <x v="0"/>
  </r>
  <r>
    <n v="1748"/>
    <s v="E4F8"/>
    <n v="1822.5807867839512"/>
    <n v="1.8225807867839512E+16"/>
    <x v="6"/>
    <x v="6"/>
    <s v="Not Good"/>
    <n v="2601280755293557"/>
    <x v="155"/>
    <x v="1720"/>
    <x v="5"/>
    <s v="M, L, XL"/>
    <s v="M"/>
    <s v="Green"/>
    <s v="Very Low"/>
    <x v="3"/>
    <x v="7"/>
    <x v="3"/>
    <x v="2"/>
    <x v="0"/>
    <x v="3"/>
    <x v="0"/>
    <x v="0"/>
  </r>
  <r>
    <n v="1749"/>
    <s v="R0B3"/>
    <n v="1792.2727002093516"/>
    <n v="1.7922727002093516E+16"/>
    <x v="0"/>
    <x v="3"/>
    <s v="Best"/>
    <n v="2.9238912101419036E+16"/>
    <x v="414"/>
    <x v="1721"/>
    <x v="0"/>
    <s v="S, M, L"/>
    <s v="XL"/>
    <s v="Black"/>
    <s v="Below Average"/>
    <x v="2"/>
    <x v="4"/>
    <x v="0"/>
    <x v="4"/>
    <x v="4"/>
    <x v="3"/>
    <x v="0"/>
    <x v="1"/>
  </r>
  <r>
    <n v="1750"/>
    <s v="W6S9"/>
    <n v="625.18762022585474"/>
    <n v="6251876202258547"/>
    <x v="6"/>
    <x v="1"/>
    <s v="Worst"/>
    <n v="1776186532379672"/>
    <x v="470"/>
    <x v="1722"/>
    <x v="4"/>
    <s v="M, L, XL"/>
    <s v="S"/>
    <s v="Red"/>
    <s v="Above Average"/>
    <x v="39"/>
    <x v="3"/>
    <x v="3"/>
    <x v="0"/>
    <x v="4"/>
    <x v="1"/>
    <x v="5"/>
    <x v="0"/>
  </r>
  <r>
    <n v="1751"/>
    <s v="I7D5"/>
    <n v="2226.4598842192704"/>
    <n v="2.2264598842192704E+16"/>
    <x v="6"/>
    <x v="6"/>
    <s v="Best"/>
    <n v="1.0087277131408504E+16"/>
    <x v="253"/>
    <x v="1723"/>
    <x v="7"/>
    <s v="M, L, XL"/>
    <s v="L"/>
    <s v="Red"/>
    <s v="Negligible"/>
    <x v="46"/>
    <x v="2"/>
    <x v="0"/>
    <x v="1"/>
    <x v="1"/>
    <x v="0"/>
    <x v="5"/>
    <x v="1"/>
  </r>
  <r>
    <n v="1752"/>
    <s v="A1M0"/>
    <n v="646.12571700633214"/>
    <n v="6461257170063321"/>
    <x v="5"/>
    <x v="8"/>
    <s v="Best"/>
    <n v="4016681289101227"/>
    <x v="120"/>
    <x v="1724"/>
    <x v="9"/>
    <s v="M, L, XL"/>
    <s v="M"/>
    <s v="Green"/>
    <s v="Average"/>
    <x v="24"/>
    <x v="3"/>
    <x v="4"/>
    <x v="1"/>
    <x v="2"/>
    <x v="4"/>
    <x v="3"/>
    <x v="4"/>
  </r>
  <r>
    <n v="1753"/>
    <s v="W1Y6"/>
    <n v="378.43784846225532"/>
    <n v="3784378484622553"/>
    <x v="0"/>
    <x v="4"/>
    <s v="Good"/>
    <n v="4192909085205043"/>
    <x v="381"/>
    <x v="1725"/>
    <x v="5"/>
    <s v="M, L, XL"/>
    <s v="S"/>
    <s v="Green"/>
    <s v="Very Low"/>
    <x v="14"/>
    <x v="3"/>
    <x v="3"/>
    <x v="1"/>
    <x v="1"/>
    <x v="3"/>
    <x v="2"/>
    <x v="1"/>
  </r>
  <r>
    <n v="1754"/>
    <s v="W5F0"/>
    <n v="927.11748765063123"/>
    <n v="9271174876506312"/>
    <x v="5"/>
    <x v="7"/>
    <s v="Very Good"/>
    <n v="4027480976509397"/>
    <x v="347"/>
    <x v="1726"/>
    <x v="2"/>
    <s v="S, L, XL"/>
    <s v="S"/>
    <s v="Red"/>
    <s v="Medium"/>
    <x v="32"/>
    <x v="1"/>
    <x v="0"/>
    <x v="4"/>
    <x v="4"/>
    <x v="3"/>
    <x v="4"/>
    <x v="5"/>
  </r>
  <r>
    <n v="1755"/>
    <s v="T5Y7"/>
    <n v="3046.6564011507039"/>
    <n v="3.046656401150704E+16"/>
    <x v="6"/>
    <x v="6"/>
    <s v="Good"/>
    <n v="1680642657332304"/>
    <x v="472"/>
    <x v="1727"/>
    <x v="9"/>
    <s v="S, L, XL"/>
    <s v="L"/>
    <s v="Blue"/>
    <s v="Negligible"/>
    <x v="11"/>
    <x v="7"/>
    <x v="0"/>
    <x v="2"/>
    <x v="0"/>
    <x v="1"/>
    <x v="2"/>
    <x v="4"/>
  </r>
  <r>
    <n v="1756"/>
    <s v="N4P7"/>
    <n v="1699.0614279653264"/>
    <n v="1.6990614279653264E+16"/>
    <x v="0"/>
    <x v="7"/>
    <s v="Very Good"/>
    <n v="1.1607694071817054E+16"/>
    <x v="94"/>
    <x v="1728"/>
    <x v="1"/>
    <s v="S, M, L"/>
    <s v="XL"/>
    <s v="Red"/>
    <s v="Average"/>
    <x v="11"/>
    <x v="3"/>
    <x v="9"/>
    <x v="5"/>
    <x v="1"/>
    <x v="4"/>
    <x v="4"/>
    <x v="2"/>
  </r>
  <r>
    <n v="1757"/>
    <s v="R5U8"/>
    <n v="2327.4906367460567"/>
    <n v="2.3274906367460568E+16"/>
    <x v="1"/>
    <x v="4"/>
    <s v="Very Bad"/>
    <n v="4.6940421550837376E+16"/>
    <x v="315"/>
    <x v="1729"/>
    <x v="5"/>
    <s v="M, L, XL"/>
    <s v="M"/>
    <s v="Blue"/>
    <s v="Very High"/>
    <x v="27"/>
    <x v="5"/>
    <x v="3"/>
    <x v="1"/>
    <x v="3"/>
    <x v="0"/>
    <x v="4"/>
    <x v="3"/>
  </r>
  <r>
    <n v="1758"/>
    <s v="W0U6"/>
    <n v="212.3210639585416"/>
    <n v="2123210639585416"/>
    <x v="3"/>
    <x v="1"/>
    <s v="Very Good"/>
    <n v="4140624253491423"/>
    <x v="152"/>
    <x v="1730"/>
    <x v="0"/>
    <s v="S, L, XL"/>
    <s v="XL"/>
    <s v="Green"/>
    <s v="Negligible"/>
    <x v="6"/>
    <x v="9"/>
    <x v="3"/>
    <x v="0"/>
    <x v="3"/>
    <x v="3"/>
    <x v="2"/>
    <x v="2"/>
  </r>
  <r>
    <n v="1759"/>
    <s v="L0Q3"/>
    <n v="4865.3643458557844"/>
    <n v="4.8653643458557848E+16"/>
    <x v="4"/>
    <x v="3"/>
    <s v="Very Bad"/>
    <n v="4351674740813424"/>
    <x v="103"/>
    <x v="1731"/>
    <x v="2"/>
    <s v="S, L, XL"/>
    <s v="S"/>
    <s v="Black"/>
    <s v="Above Average"/>
    <x v="4"/>
    <x v="5"/>
    <x v="4"/>
    <x v="5"/>
    <x v="2"/>
    <x v="0"/>
    <x v="5"/>
    <x v="2"/>
  </r>
  <r>
    <n v="1760"/>
    <s v="X4V9"/>
    <n v="818.5876759731791"/>
    <n v="8185876759731791"/>
    <x v="1"/>
    <x v="6"/>
    <s v="Good"/>
    <n v="3.4486841042591948E+16"/>
    <x v="339"/>
    <x v="1732"/>
    <x v="2"/>
    <s v="M, L, XL"/>
    <s v="M"/>
    <s v="Green"/>
    <s v="Medium"/>
    <x v="45"/>
    <x v="2"/>
    <x v="4"/>
    <x v="4"/>
    <x v="3"/>
    <x v="3"/>
    <x v="1"/>
    <x v="3"/>
  </r>
  <r>
    <n v="1761"/>
    <s v="R1R2"/>
    <n v="879.49596182715675"/>
    <n v="8794959618271567"/>
    <x v="0"/>
    <x v="9"/>
    <s v="Very Bad"/>
    <n v="1.4243633852169202E+16"/>
    <x v="71"/>
    <x v="1733"/>
    <x v="1"/>
    <s v="M, L, XL"/>
    <s v="S"/>
    <s v="Red"/>
    <s v="Significant"/>
    <x v="24"/>
    <x v="0"/>
    <x v="1"/>
    <x v="2"/>
    <x v="1"/>
    <x v="1"/>
    <x v="4"/>
    <x v="5"/>
  </r>
  <r>
    <n v="1762"/>
    <s v="Y2U6"/>
    <n v="407.5319739039283"/>
    <n v="4075319739039283"/>
    <x v="5"/>
    <x v="7"/>
    <s v="Bad"/>
    <n v="4622515985201778"/>
    <x v="256"/>
    <x v="1734"/>
    <x v="5"/>
    <s v="S, M, L"/>
    <s v="L"/>
    <s v="Black"/>
    <s v="Average"/>
    <x v="36"/>
    <x v="8"/>
    <x v="3"/>
    <x v="2"/>
    <x v="0"/>
    <x v="2"/>
    <x v="4"/>
    <x v="0"/>
  </r>
  <r>
    <n v="1763"/>
    <s v="Q2B6"/>
    <n v="1308.7775161957352"/>
    <n v="1.3087775161957352E+16"/>
    <x v="7"/>
    <x v="9"/>
    <s v="Good"/>
    <n v="3634424589518445"/>
    <x v="316"/>
    <x v="1735"/>
    <x v="8"/>
    <s v="M, L, XL"/>
    <s v="XL"/>
    <s v="Black"/>
    <s v="Significant"/>
    <x v="13"/>
    <x v="7"/>
    <x v="6"/>
    <x v="0"/>
    <x v="3"/>
    <x v="0"/>
    <x v="3"/>
    <x v="5"/>
  </r>
  <r>
    <n v="1764"/>
    <s v="M3F6"/>
    <n v="954.29100966640999"/>
    <n v="9542910096664100"/>
    <x v="5"/>
    <x v="0"/>
    <s v="Bad"/>
    <n v="3940434721700483"/>
    <x v="228"/>
    <x v="1736"/>
    <x v="7"/>
    <s v="S, L, XL"/>
    <s v="S"/>
    <s v="Black"/>
    <s v="Above Average"/>
    <x v="22"/>
    <x v="2"/>
    <x v="0"/>
    <x v="0"/>
    <x v="3"/>
    <x v="2"/>
    <x v="5"/>
    <x v="2"/>
  </r>
  <r>
    <n v="1765"/>
    <s v="R5L6"/>
    <n v="81.1453715616842"/>
    <n v="811453715616842"/>
    <x v="0"/>
    <x v="0"/>
    <s v="Very Good"/>
    <n v="4111091083070285"/>
    <x v="283"/>
    <x v="1737"/>
    <x v="7"/>
    <s v="M, L, XL"/>
    <s v="S"/>
    <s v="Black"/>
    <s v="Below Average"/>
    <x v="36"/>
    <x v="6"/>
    <x v="4"/>
    <x v="3"/>
    <x v="4"/>
    <x v="4"/>
    <x v="3"/>
    <x v="1"/>
  </r>
  <r>
    <n v="1766"/>
    <s v="O2N2"/>
    <n v="1095.8073724628791"/>
    <n v="1.0958073724628792E+16"/>
    <x v="6"/>
    <x v="1"/>
    <s v="Good"/>
    <n v="4601548557531576"/>
    <x v="145"/>
    <x v="1738"/>
    <x v="7"/>
    <s v="M, L, XL"/>
    <s v="M"/>
    <s v="Black"/>
    <s v="Medium"/>
    <x v="10"/>
    <x v="6"/>
    <x v="7"/>
    <x v="3"/>
    <x v="2"/>
    <x v="2"/>
    <x v="2"/>
    <x v="5"/>
  </r>
  <r>
    <n v="1767"/>
    <s v="R3I6"/>
    <n v="319.13030759773471"/>
    <n v="3191303075977347"/>
    <x v="3"/>
    <x v="3"/>
    <s v="Best"/>
    <n v="1429568134899045"/>
    <x v="387"/>
    <x v="1739"/>
    <x v="2"/>
    <s v="M, L, XL"/>
    <s v="S"/>
    <s v="Green"/>
    <s v="Low"/>
    <x v="27"/>
    <x v="7"/>
    <x v="6"/>
    <x v="5"/>
    <x v="2"/>
    <x v="4"/>
    <x v="1"/>
    <x v="5"/>
  </r>
  <r>
    <n v="1768"/>
    <s v="X6A0"/>
    <n v="6130.454505402623"/>
    <n v="6.1304545054026232E+16"/>
    <x v="2"/>
    <x v="4"/>
    <s v="Good"/>
    <n v="4611233116423763"/>
    <x v="156"/>
    <x v="1740"/>
    <x v="3"/>
    <s v="S, L, XL"/>
    <s v="M"/>
    <s v="Black"/>
    <s v="Significant"/>
    <x v="25"/>
    <x v="9"/>
    <x v="1"/>
    <x v="5"/>
    <x v="1"/>
    <x v="0"/>
    <x v="1"/>
    <x v="1"/>
  </r>
  <r>
    <n v="1769"/>
    <s v="H2E8"/>
    <n v="6025.0154566860429"/>
    <n v="6.0250154566860424E+16"/>
    <x v="0"/>
    <x v="4"/>
    <s v="Good"/>
    <n v="2.6931705296564524E+16"/>
    <x v="109"/>
    <x v="1741"/>
    <x v="1"/>
    <s v="M, L, XL"/>
    <s v="L"/>
    <s v="Green"/>
    <s v="Very Low"/>
    <x v="30"/>
    <x v="1"/>
    <x v="5"/>
    <x v="3"/>
    <x v="4"/>
    <x v="0"/>
    <x v="1"/>
    <x v="2"/>
  </r>
  <r>
    <n v="1770"/>
    <s v="B9H6"/>
    <n v="163.14454742006271"/>
    <n v="1631445474200627"/>
    <x v="3"/>
    <x v="6"/>
    <s v="Bad"/>
    <n v="4318763039652556"/>
    <x v="450"/>
    <x v="1742"/>
    <x v="1"/>
    <s v="S, M, L"/>
    <s v="L"/>
    <s v="Green"/>
    <s v="Average"/>
    <x v="35"/>
    <x v="0"/>
    <x v="3"/>
    <x v="1"/>
    <x v="4"/>
    <x v="2"/>
    <x v="3"/>
    <x v="0"/>
  </r>
  <r>
    <n v="1771"/>
    <s v="B4L2"/>
    <n v="78.973409604667495"/>
    <n v="789734096046675"/>
    <x v="2"/>
    <x v="5"/>
    <s v="Good"/>
    <n v="2346478389536567"/>
    <x v="277"/>
    <x v="1743"/>
    <x v="3"/>
    <s v="S, L, XL"/>
    <s v="XL"/>
    <s v="Blue"/>
    <s v="Significant"/>
    <x v="8"/>
    <x v="9"/>
    <x v="7"/>
    <x v="4"/>
    <x v="4"/>
    <x v="1"/>
    <x v="3"/>
    <x v="0"/>
  </r>
  <r>
    <n v="1772"/>
    <s v="X4H2"/>
    <n v="6368.4922179026371"/>
    <n v="6.3684922179026368E+16"/>
    <x v="0"/>
    <x v="6"/>
    <s v="Worst"/>
    <n v="1.7667104366760476E+16"/>
    <x v="250"/>
    <x v="1744"/>
    <x v="9"/>
    <s v="S, L, XL"/>
    <s v="S"/>
    <s v="Blue"/>
    <s v="Negligible"/>
    <x v="41"/>
    <x v="8"/>
    <x v="6"/>
    <x v="0"/>
    <x v="4"/>
    <x v="1"/>
    <x v="1"/>
    <x v="5"/>
  </r>
  <r>
    <n v="1773"/>
    <s v="E9H2"/>
    <n v="2819.0231094149135"/>
    <n v="2.8190231094149136E+16"/>
    <x v="3"/>
    <x v="3"/>
    <s v="Very Bad"/>
    <n v="2.5477044820001944E+16"/>
    <x v="407"/>
    <x v="1745"/>
    <x v="3"/>
    <s v="S, M, L"/>
    <s v="M"/>
    <s v="Black"/>
    <s v="Below Average"/>
    <x v="38"/>
    <x v="1"/>
    <x v="5"/>
    <x v="3"/>
    <x v="2"/>
    <x v="1"/>
    <x v="5"/>
    <x v="4"/>
  </r>
  <r>
    <n v="1774"/>
    <s v="S0H2"/>
    <n v="2645.7802078715686"/>
    <n v="2.6457802078715684E+16"/>
    <x v="7"/>
    <x v="3"/>
    <s v="Very Good"/>
    <n v="3303052296668535"/>
    <x v="374"/>
    <x v="1746"/>
    <x v="1"/>
    <s v="S, L, XL"/>
    <s v="L"/>
    <s v="Blue"/>
    <s v="Very High"/>
    <x v="36"/>
    <x v="8"/>
    <x v="5"/>
    <x v="5"/>
    <x v="0"/>
    <x v="1"/>
    <x v="1"/>
    <x v="4"/>
  </r>
  <r>
    <n v="1775"/>
    <s v="S1C0"/>
    <n v="948.73032274179445"/>
    <n v="9487303227417944"/>
    <x v="2"/>
    <x v="1"/>
    <s v="Not Good"/>
    <n v="166214998259094"/>
    <x v="242"/>
    <x v="1747"/>
    <x v="2"/>
    <s v="M, L, XL"/>
    <s v="M"/>
    <s v="Black"/>
    <s v="Significant"/>
    <x v="45"/>
    <x v="4"/>
    <x v="7"/>
    <x v="4"/>
    <x v="4"/>
    <x v="0"/>
    <x v="0"/>
    <x v="4"/>
  </r>
  <r>
    <n v="1776"/>
    <s v="I9R7"/>
    <n v="96.001210105728902"/>
    <n v="960012101057289"/>
    <x v="0"/>
    <x v="7"/>
    <s v="Best"/>
    <n v="3.1434767021575928E+16"/>
    <x v="116"/>
    <x v="1748"/>
    <x v="9"/>
    <s v="S, M, L"/>
    <s v="XL"/>
    <s v="Blue"/>
    <s v="Below Average"/>
    <x v="37"/>
    <x v="9"/>
    <x v="1"/>
    <x v="2"/>
    <x v="2"/>
    <x v="0"/>
    <x v="2"/>
    <x v="4"/>
  </r>
  <r>
    <n v="1777"/>
    <s v="S1L2"/>
    <n v="2039.4864428121373"/>
    <n v="2.0394864428121372E+16"/>
    <x v="4"/>
    <x v="8"/>
    <s v="Worst"/>
    <n v="1.9791231435080748E+16"/>
    <x v="202"/>
    <x v="1749"/>
    <x v="7"/>
    <s v="M, L, XL"/>
    <s v="XL"/>
    <s v="Black"/>
    <s v="Above Average"/>
    <x v="45"/>
    <x v="8"/>
    <x v="9"/>
    <x v="1"/>
    <x v="1"/>
    <x v="4"/>
    <x v="4"/>
    <x v="3"/>
  </r>
  <r>
    <n v="1778"/>
    <s v="G1Y3"/>
    <n v="579.11030091916052"/>
    <n v="5791103009191605"/>
    <x v="0"/>
    <x v="8"/>
    <s v="Worst"/>
    <n v="1.2027397040646876E+16"/>
    <x v="371"/>
    <x v="1750"/>
    <x v="7"/>
    <s v="M, L, XL"/>
    <s v="L"/>
    <s v="Blue"/>
    <s v="Above Average"/>
    <x v="32"/>
    <x v="7"/>
    <x v="5"/>
    <x v="2"/>
    <x v="0"/>
    <x v="2"/>
    <x v="2"/>
    <x v="0"/>
  </r>
  <r>
    <n v="1779"/>
    <s v="O6I9"/>
    <n v="370.96815555424172"/>
    <n v="3709681555542417"/>
    <x v="5"/>
    <x v="7"/>
    <s v="Best"/>
    <n v="1.2903616235971418E+16"/>
    <x v="182"/>
    <x v="1751"/>
    <x v="2"/>
    <s v="S, M, L"/>
    <s v="L"/>
    <s v="Green"/>
    <s v="Significant"/>
    <x v="9"/>
    <x v="9"/>
    <x v="5"/>
    <x v="2"/>
    <x v="0"/>
    <x v="1"/>
    <x v="1"/>
    <x v="1"/>
  </r>
  <r>
    <n v="1780"/>
    <s v="M2E2"/>
    <n v="672.24777635329565"/>
    <n v="6722477763532957"/>
    <x v="0"/>
    <x v="4"/>
    <s v="Good"/>
    <n v="4.2724984172993096E+16"/>
    <x v="476"/>
    <x v="1752"/>
    <x v="8"/>
    <s v="S, M, L"/>
    <s v="S"/>
    <s v="Green"/>
    <s v="Below Average"/>
    <x v="11"/>
    <x v="3"/>
    <x v="7"/>
    <x v="4"/>
    <x v="3"/>
    <x v="2"/>
    <x v="0"/>
    <x v="3"/>
  </r>
  <r>
    <n v="1781"/>
    <s v="M8S1"/>
    <n v="793.84357848243383"/>
    <n v="7938435784824338"/>
    <x v="7"/>
    <x v="1"/>
    <s v="Bad"/>
    <n v="2998540589642234"/>
    <x v="96"/>
    <x v="1753"/>
    <x v="2"/>
    <s v="M, L, XL"/>
    <s v="XL"/>
    <s v="Red"/>
    <s v="Above Average"/>
    <x v="10"/>
    <x v="2"/>
    <x v="5"/>
    <x v="1"/>
    <x v="4"/>
    <x v="1"/>
    <x v="5"/>
    <x v="4"/>
  </r>
  <r>
    <n v="1782"/>
    <s v="Y1H8"/>
    <n v="38.812619468760701"/>
    <n v="388126194687607"/>
    <x v="3"/>
    <x v="3"/>
    <s v="Very Bad"/>
    <n v="1.2804685099545164E+16"/>
    <x v="80"/>
    <x v="1754"/>
    <x v="3"/>
    <s v="S, M, L"/>
    <s v="M"/>
    <s v="Blue"/>
    <s v="Negligible"/>
    <x v="36"/>
    <x v="4"/>
    <x v="5"/>
    <x v="0"/>
    <x v="3"/>
    <x v="2"/>
    <x v="2"/>
    <x v="3"/>
  </r>
  <r>
    <n v="1783"/>
    <s v="E1S6"/>
    <n v="6134.3492258469205"/>
    <n v="6.1343492258469208E+16"/>
    <x v="0"/>
    <x v="4"/>
    <s v="Bad"/>
    <n v="3.0971620475586584E+16"/>
    <x v="145"/>
    <x v="1755"/>
    <x v="4"/>
    <s v="S, M, L"/>
    <s v="M"/>
    <s v="Black"/>
    <s v="Low"/>
    <x v="5"/>
    <x v="4"/>
    <x v="2"/>
    <x v="1"/>
    <x v="2"/>
    <x v="2"/>
    <x v="5"/>
    <x v="1"/>
  </r>
  <r>
    <n v="1784"/>
    <s v="K3I4"/>
    <n v="407.19687257806169"/>
    <n v="4071968725780617"/>
    <x v="0"/>
    <x v="2"/>
    <s v="Good"/>
    <n v="1125547509377315"/>
    <x v="140"/>
    <x v="1756"/>
    <x v="6"/>
    <s v="S, L, XL"/>
    <s v="XL"/>
    <s v="Black"/>
    <s v="Significant"/>
    <x v="44"/>
    <x v="0"/>
    <x v="1"/>
    <x v="0"/>
    <x v="2"/>
    <x v="1"/>
    <x v="0"/>
    <x v="0"/>
  </r>
  <r>
    <n v="1785"/>
    <s v="M3Y2"/>
    <n v="910.29594534868374"/>
    <n v="9102959453486838"/>
    <x v="7"/>
    <x v="8"/>
    <s v="Not Good"/>
    <n v="3.5798786911373356E+16"/>
    <x v="216"/>
    <x v="1757"/>
    <x v="0"/>
    <s v="M, L, XL"/>
    <s v="M"/>
    <s v="Black"/>
    <s v="Average"/>
    <x v="3"/>
    <x v="5"/>
    <x v="9"/>
    <x v="3"/>
    <x v="1"/>
    <x v="3"/>
    <x v="0"/>
    <x v="1"/>
  </r>
  <r>
    <n v="1786"/>
    <s v="L2L1"/>
    <n v="2246.2336002717529"/>
    <n v="2.2462336002717528E+16"/>
    <x v="4"/>
    <x v="2"/>
    <s v="Not Good"/>
    <n v="4068876993259805"/>
    <x v="24"/>
    <x v="1758"/>
    <x v="6"/>
    <s v="M, L, XL"/>
    <s v="XL"/>
    <s v="Red"/>
    <s v="Low"/>
    <x v="29"/>
    <x v="4"/>
    <x v="7"/>
    <x v="1"/>
    <x v="0"/>
    <x v="4"/>
    <x v="5"/>
    <x v="2"/>
  </r>
  <r>
    <n v="1787"/>
    <s v="P8W8"/>
    <n v="386.01182588156018"/>
    <n v="3860118258815602"/>
    <x v="1"/>
    <x v="4"/>
    <s v="Not Good"/>
    <n v="4.5317138716064616E+16"/>
    <x v="209"/>
    <x v="1759"/>
    <x v="9"/>
    <s v="M, L, XL"/>
    <s v="XL"/>
    <s v="Red"/>
    <s v="Significant"/>
    <x v="15"/>
    <x v="3"/>
    <x v="9"/>
    <x v="4"/>
    <x v="3"/>
    <x v="4"/>
    <x v="0"/>
    <x v="5"/>
  </r>
  <r>
    <n v="1788"/>
    <s v="L3P7"/>
    <n v="5514.776617695301"/>
    <n v="5.5147766176953008E+16"/>
    <x v="7"/>
    <x v="9"/>
    <s v="Very Good"/>
    <n v="4456408073263061"/>
    <x v="52"/>
    <x v="1760"/>
    <x v="4"/>
    <s v="M, L, XL"/>
    <s v="XL"/>
    <s v="Black"/>
    <s v="High"/>
    <x v="41"/>
    <x v="6"/>
    <x v="2"/>
    <x v="0"/>
    <x v="0"/>
    <x v="0"/>
    <x v="5"/>
    <x v="0"/>
  </r>
  <r>
    <n v="1789"/>
    <s v="B8Q7"/>
    <n v="77.990772763790105"/>
    <n v="779907727637901"/>
    <x v="4"/>
    <x v="9"/>
    <s v="Best"/>
    <n v="3.4753894495947484E+16"/>
    <x v="48"/>
    <x v="1761"/>
    <x v="9"/>
    <s v="S, L, XL"/>
    <s v="XL"/>
    <s v="Green"/>
    <s v="Average"/>
    <x v="44"/>
    <x v="1"/>
    <x v="5"/>
    <x v="2"/>
    <x v="2"/>
    <x v="1"/>
    <x v="5"/>
    <x v="1"/>
  </r>
  <r>
    <n v="1790"/>
    <s v="Y3V1"/>
    <n v="961.46069825683117"/>
    <n v="9614606982568312"/>
    <x v="0"/>
    <x v="7"/>
    <s v="Bad"/>
    <n v="2105979636414379"/>
    <x v="334"/>
    <x v="1762"/>
    <x v="9"/>
    <s v="S, M, L"/>
    <s v="L"/>
    <s v="Black"/>
    <s v="Medium"/>
    <x v="25"/>
    <x v="9"/>
    <x v="5"/>
    <x v="3"/>
    <x v="4"/>
    <x v="0"/>
    <x v="5"/>
    <x v="0"/>
  </r>
  <r>
    <n v="1791"/>
    <s v="S4D4"/>
    <n v="1898.1497966144257"/>
    <n v="1.8981497966144256E+16"/>
    <x v="4"/>
    <x v="8"/>
    <s v="Best"/>
    <n v="2724992149502932"/>
    <x v="445"/>
    <x v="1763"/>
    <x v="7"/>
    <s v="S, L, XL"/>
    <s v="XL"/>
    <s v="Red"/>
    <s v="Very High"/>
    <x v="44"/>
    <x v="4"/>
    <x v="0"/>
    <x v="5"/>
    <x v="1"/>
    <x v="1"/>
    <x v="1"/>
    <x v="3"/>
  </r>
  <r>
    <n v="1792"/>
    <s v="P7N8"/>
    <n v="3636.9683598456504"/>
    <n v="3.6369683598456504E+16"/>
    <x v="0"/>
    <x v="7"/>
    <s v="Good"/>
    <n v="1.9664046182716572E+16"/>
    <x v="82"/>
    <x v="1764"/>
    <x v="0"/>
    <s v="M, L, XL"/>
    <s v="M"/>
    <s v="Black"/>
    <s v="Low"/>
    <x v="29"/>
    <x v="5"/>
    <x v="8"/>
    <x v="1"/>
    <x v="0"/>
    <x v="4"/>
    <x v="2"/>
    <x v="0"/>
  </r>
  <r>
    <n v="1793"/>
    <s v="B9U0"/>
    <n v="569.19978012007255"/>
    <n v="5691997801200726"/>
    <x v="1"/>
    <x v="8"/>
    <s v="Worst"/>
    <n v="2.7379772490182908E+16"/>
    <x v="173"/>
    <x v="1765"/>
    <x v="2"/>
    <s v="M, L, XL"/>
    <s v="XL"/>
    <s v="Black"/>
    <s v="Negligible"/>
    <x v="14"/>
    <x v="4"/>
    <x v="7"/>
    <x v="0"/>
    <x v="1"/>
    <x v="3"/>
    <x v="3"/>
    <x v="4"/>
  </r>
  <r>
    <n v="1794"/>
    <s v="F9L8"/>
    <n v="331.94438761069358"/>
    <n v="3319443876106936"/>
    <x v="3"/>
    <x v="9"/>
    <s v="Best"/>
    <n v="4026086870646619"/>
    <x v="250"/>
    <x v="1766"/>
    <x v="7"/>
    <s v="S, M, L"/>
    <s v="L"/>
    <s v="Blue"/>
    <s v="Medium"/>
    <x v="16"/>
    <x v="1"/>
    <x v="1"/>
    <x v="4"/>
    <x v="4"/>
    <x v="0"/>
    <x v="1"/>
    <x v="4"/>
  </r>
  <r>
    <n v="1795"/>
    <s v="G8K7"/>
    <n v="636.19303018747223"/>
    <n v="6361930301874722"/>
    <x v="1"/>
    <x v="6"/>
    <s v="Very Good"/>
    <n v="4.4601309918917896E+16"/>
    <x v="453"/>
    <x v="1767"/>
    <x v="4"/>
    <s v="S, L, XL"/>
    <s v="S"/>
    <s v="Black"/>
    <s v="Below Average"/>
    <x v="14"/>
    <x v="1"/>
    <x v="9"/>
    <x v="3"/>
    <x v="4"/>
    <x v="2"/>
    <x v="0"/>
    <x v="3"/>
  </r>
  <r>
    <n v="1796"/>
    <s v="Y8D3"/>
    <n v="232.44223776332581"/>
    <n v="2324422377633258"/>
    <x v="6"/>
    <x v="0"/>
    <s v="Good"/>
    <n v="2.9560867288779672E+16"/>
    <x v="71"/>
    <x v="1768"/>
    <x v="8"/>
    <s v="S, M, L"/>
    <s v="L"/>
    <s v="Black"/>
    <s v="Significant"/>
    <x v="35"/>
    <x v="3"/>
    <x v="5"/>
    <x v="2"/>
    <x v="3"/>
    <x v="4"/>
    <x v="1"/>
    <x v="5"/>
  </r>
  <r>
    <n v="1797"/>
    <s v="H6U3"/>
    <n v="39.278267817241897"/>
    <n v="392782678172419"/>
    <x v="3"/>
    <x v="7"/>
    <s v="Best"/>
    <n v="2926469016092562"/>
    <x v="84"/>
    <x v="1769"/>
    <x v="3"/>
    <s v="S, M, L"/>
    <s v="S"/>
    <s v="Green"/>
    <s v="Average"/>
    <x v="37"/>
    <x v="1"/>
    <x v="9"/>
    <x v="1"/>
    <x v="1"/>
    <x v="1"/>
    <x v="0"/>
    <x v="5"/>
  </r>
  <r>
    <n v="1798"/>
    <s v="D2N3"/>
    <n v="5893.1543035907616"/>
    <n v="5.8931543035907616E+16"/>
    <x v="5"/>
    <x v="1"/>
    <s v="Best"/>
    <n v="2.4872826941627856E+16"/>
    <x v="79"/>
    <x v="1770"/>
    <x v="3"/>
    <s v="S, M, L"/>
    <s v="M"/>
    <s v="Black"/>
    <s v="Negligible"/>
    <x v="23"/>
    <x v="3"/>
    <x v="7"/>
    <x v="2"/>
    <x v="4"/>
    <x v="1"/>
    <x v="1"/>
    <x v="0"/>
  </r>
  <r>
    <n v="1799"/>
    <s v="J7V6"/>
    <n v="551.18698825327624"/>
    <n v="5511869882532762"/>
    <x v="2"/>
    <x v="9"/>
    <s v="Very Good"/>
    <n v="3089164124129666"/>
    <x v="347"/>
    <x v="1771"/>
    <x v="7"/>
    <s v="M, L, XL"/>
    <s v="L"/>
    <s v="Green"/>
    <s v="Above Average"/>
    <x v="3"/>
    <x v="5"/>
    <x v="0"/>
    <x v="4"/>
    <x v="4"/>
    <x v="0"/>
    <x v="1"/>
    <x v="1"/>
  </r>
  <r>
    <n v="1800"/>
    <s v="B0J8"/>
    <n v="727.51950355689189"/>
    <n v="7275195035568919"/>
    <x v="3"/>
    <x v="5"/>
    <s v="Very Good"/>
    <n v="4255458616363927"/>
    <x v="417"/>
    <x v="1772"/>
    <x v="7"/>
    <s v="S, M, L"/>
    <s v="S"/>
    <s v="Green"/>
    <s v="Below Average"/>
    <x v="12"/>
    <x v="8"/>
    <x v="6"/>
    <x v="1"/>
    <x v="2"/>
    <x v="0"/>
    <x v="2"/>
    <x v="3"/>
  </r>
  <r>
    <n v="1801"/>
    <s v="R9J4"/>
    <n v="188.4330892975037"/>
    <n v="1884330892975037"/>
    <x v="1"/>
    <x v="1"/>
    <s v="Bad"/>
    <n v="3.8613244691618304E+16"/>
    <x v="475"/>
    <x v="1773"/>
    <x v="2"/>
    <s v="M, L, XL"/>
    <s v="S"/>
    <s v="Black"/>
    <s v="Significant"/>
    <x v="8"/>
    <x v="6"/>
    <x v="2"/>
    <x v="3"/>
    <x v="3"/>
    <x v="3"/>
    <x v="5"/>
    <x v="3"/>
  </r>
  <r>
    <n v="1802"/>
    <s v="P9C2"/>
    <n v="665.37349896658475"/>
    <n v="6653734989665847"/>
    <x v="7"/>
    <x v="6"/>
    <s v="Best"/>
    <n v="3767599707294144"/>
    <x v="467"/>
    <x v="1774"/>
    <x v="7"/>
    <s v="M, L, XL"/>
    <s v="L"/>
    <s v="Red"/>
    <s v="Very High"/>
    <x v="19"/>
    <x v="5"/>
    <x v="2"/>
    <x v="3"/>
    <x v="2"/>
    <x v="2"/>
    <x v="5"/>
    <x v="2"/>
  </r>
  <r>
    <n v="1803"/>
    <s v="M9U5"/>
    <n v="657.6583617711168"/>
    <n v="6576583617711168"/>
    <x v="5"/>
    <x v="7"/>
    <s v="Worst"/>
    <n v="3.8432610674612152E+16"/>
    <x v="410"/>
    <x v="1775"/>
    <x v="5"/>
    <s v="S, L, XL"/>
    <s v="M"/>
    <s v="Red"/>
    <s v="Negligible"/>
    <x v="25"/>
    <x v="0"/>
    <x v="1"/>
    <x v="3"/>
    <x v="0"/>
    <x v="0"/>
    <x v="0"/>
    <x v="5"/>
  </r>
  <r>
    <n v="1804"/>
    <s v="C4S5"/>
    <n v="839.09557638635465"/>
    <n v="8390955763863546"/>
    <x v="6"/>
    <x v="4"/>
    <s v="Good"/>
    <n v="1.3125781741016178E+16"/>
    <x v="173"/>
    <x v="1776"/>
    <x v="0"/>
    <s v="S, M, L"/>
    <s v="XL"/>
    <s v="Black"/>
    <s v="Medium"/>
    <x v="9"/>
    <x v="0"/>
    <x v="3"/>
    <x v="3"/>
    <x v="3"/>
    <x v="3"/>
    <x v="0"/>
    <x v="4"/>
  </r>
  <r>
    <n v="1805"/>
    <s v="N7B5"/>
    <n v="2500.5030177940689"/>
    <n v="2.5005030177940688E+16"/>
    <x v="3"/>
    <x v="7"/>
    <s v="Bad"/>
    <n v="3609957371323586"/>
    <x v="68"/>
    <x v="1777"/>
    <x v="0"/>
    <s v="S, M, L"/>
    <s v="L"/>
    <s v="Black"/>
    <s v="High"/>
    <x v="31"/>
    <x v="7"/>
    <x v="4"/>
    <x v="0"/>
    <x v="2"/>
    <x v="3"/>
    <x v="4"/>
    <x v="2"/>
  </r>
  <r>
    <n v="1806"/>
    <s v="K8G5"/>
    <n v="912.25015768664184"/>
    <n v="9122501576866418"/>
    <x v="6"/>
    <x v="4"/>
    <s v="Worst"/>
    <n v="1.7175499227156594E+16"/>
    <x v="15"/>
    <x v="1778"/>
    <x v="6"/>
    <s v="S, M, L"/>
    <s v="XL"/>
    <s v="Blue"/>
    <s v="Average"/>
    <x v="17"/>
    <x v="9"/>
    <x v="4"/>
    <x v="1"/>
    <x v="1"/>
    <x v="4"/>
    <x v="4"/>
    <x v="4"/>
  </r>
  <r>
    <n v="1807"/>
    <s v="Q6H2"/>
    <n v="67.356809842214602"/>
    <n v="673568098422146"/>
    <x v="7"/>
    <x v="9"/>
    <s v="Not Good"/>
    <n v="1.7143801378967272E+16"/>
    <x v="67"/>
    <x v="1779"/>
    <x v="2"/>
    <s v="S, L, XL"/>
    <s v="M"/>
    <s v="Black"/>
    <s v="Above Average"/>
    <x v="25"/>
    <x v="0"/>
    <x v="2"/>
    <x v="1"/>
    <x v="0"/>
    <x v="2"/>
    <x v="3"/>
    <x v="5"/>
  </r>
  <r>
    <n v="1808"/>
    <s v="F8X1"/>
    <n v="94.345804312546804"/>
    <n v="943458043125468"/>
    <x v="7"/>
    <x v="1"/>
    <s v="Best"/>
    <n v="40402742936983"/>
    <x v="186"/>
    <x v="1780"/>
    <x v="4"/>
    <s v="M, L, XL"/>
    <s v="S"/>
    <s v="Red"/>
    <s v="Above Average"/>
    <x v="13"/>
    <x v="6"/>
    <x v="9"/>
    <x v="0"/>
    <x v="2"/>
    <x v="1"/>
    <x v="0"/>
    <x v="2"/>
  </r>
  <r>
    <n v="1809"/>
    <s v="W0W1"/>
    <n v="258.27268173503762"/>
    <n v="2582726817350376"/>
    <x v="5"/>
    <x v="8"/>
    <s v="Not Good"/>
    <n v="4973927410477483"/>
    <x v="416"/>
    <x v="1781"/>
    <x v="6"/>
    <s v="S, M, L"/>
    <s v="L"/>
    <s v="Red"/>
    <s v="Above Average"/>
    <x v="7"/>
    <x v="5"/>
    <x v="3"/>
    <x v="1"/>
    <x v="3"/>
    <x v="1"/>
    <x v="3"/>
    <x v="3"/>
  </r>
  <r>
    <n v="1810"/>
    <s v="L5I2"/>
    <n v="4452.3719698461928"/>
    <n v="4.4523719698461928E+16"/>
    <x v="4"/>
    <x v="5"/>
    <s v="Bad"/>
    <n v="1.86633732969904E+16"/>
    <x v="257"/>
    <x v="1782"/>
    <x v="2"/>
    <s v="M, L, XL"/>
    <s v="XL"/>
    <s v="Red"/>
    <s v="Significant"/>
    <x v="17"/>
    <x v="4"/>
    <x v="3"/>
    <x v="4"/>
    <x v="3"/>
    <x v="1"/>
    <x v="2"/>
    <x v="2"/>
  </r>
  <r>
    <n v="1811"/>
    <s v="U2J7"/>
    <n v="938.68190656565639"/>
    <n v="9386819065656564"/>
    <x v="1"/>
    <x v="1"/>
    <s v="Good"/>
    <n v="2375740257176382"/>
    <x v="195"/>
    <x v="1783"/>
    <x v="1"/>
    <s v="M, L, XL"/>
    <s v="M"/>
    <s v="Black"/>
    <s v="Significant"/>
    <x v="30"/>
    <x v="8"/>
    <x v="1"/>
    <x v="0"/>
    <x v="3"/>
    <x v="1"/>
    <x v="0"/>
    <x v="5"/>
  </r>
  <r>
    <n v="1812"/>
    <s v="F0S5"/>
    <n v="934.56912088406364"/>
    <n v="9345691208840636"/>
    <x v="1"/>
    <x v="9"/>
    <s v="Very Good"/>
    <n v="4247584212526165"/>
    <x v="308"/>
    <x v="1784"/>
    <x v="2"/>
    <s v="M, L, XL"/>
    <s v="XL"/>
    <s v="Red"/>
    <s v="Medium"/>
    <x v="22"/>
    <x v="2"/>
    <x v="9"/>
    <x v="2"/>
    <x v="4"/>
    <x v="4"/>
    <x v="0"/>
    <x v="4"/>
  </r>
  <r>
    <n v="1813"/>
    <s v="E8M6"/>
    <n v="949.35976502214714"/>
    <n v="9493597650221472"/>
    <x v="6"/>
    <x v="2"/>
    <s v="Worst"/>
    <n v="1951487449589766"/>
    <x v="36"/>
    <x v="1785"/>
    <x v="5"/>
    <s v="S, M, L"/>
    <s v="L"/>
    <s v="Green"/>
    <s v="Very High"/>
    <x v="13"/>
    <x v="5"/>
    <x v="7"/>
    <x v="3"/>
    <x v="0"/>
    <x v="2"/>
    <x v="1"/>
    <x v="3"/>
  </r>
  <r>
    <n v="1814"/>
    <s v="U8U4"/>
    <n v="934.60747241714125"/>
    <n v="9346074724171412"/>
    <x v="4"/>
    <x v="9"/>
    <s v="Best"/>
    <n v="2.0238589483938268E+16"/>
    <x v="195"/>
    <x v="1786"/>
    <x v="0"/>
    <s v="S, M, L"/>
    <s v="XL"/>
    <s v="Black"/>
    <s v="Very High"/>
    <x v="38"/>
    <x v="3"/>
    <x v="3"/>
    <x v="4"/>
    <x v="3"/>
    <x v="4"/>
    <x v="3"/>
    <x v="0"/>
  </r>
  <r>
    <n v="1815"/>
    <s v="H1O1"/>
    <n v="838.44743969915885"/>
    <n v="8384474396991588"/>
    <x v="0"/>
    <x v="6"/>
    <s v="Bad"/>
    <n v="1.4911996879428108E+16"/>
    <x v="93"/>
    <x v="99"/>
    <x v="7"/>
    <s v="S, M, L"/>
    <s v="S"/>
    <s v="Black"/>
    <s v="Negligible"/>
    <x v="42"/>
    <x v="9"/>
    <x v="2"/>
    <x v="4"/>
    <x v="0"/>
    <x v="2"/>
    <x v="4"/>
    <x v="0"/>
  </r>
  <r>
    <n v="1816"/>
    <s v="C3J3"/>
    <n v="945.06811260956738"/>
    <n v="9450681126095674"/>
    <x v="6"/>
    <x v="6"/>
    <s v="Good"/>
    <n v="1.5730401504831996E+16"/>
    <x v="334"/>
    <x v="1787"/>
    <x v="3"/>
    <s v="S, M, L"/>
    <s v="M"/>
    <s v="Black"/>
    <s v="Below Average"/>
    <x v="21"/>
    <x v="6"/>
    <x v="8"/>
    <x v="2"/>
    <x v="1"/>
    <x v="1"/>
    <x v="5"/>
    <x v="2"/>
  </r>
  <r>
    <n v="1817"/>
    <s v="Y7Z7"/>
    <n v="184.16902005100729"/>
    <n v="1841690200510073"/>
    <x v="3"/>
    <x v="8"/>
    <s v="Very Good"/>
    <n v="3486112543412028"/>
    <x v="121"/>
    <x v="1788"/>
    <x v="2"/>
    <s v="M, L, XL"/>
    <s v="L"/>
    <s v="Black"/>
    <s v="Very High"/>
    <x v="15"/>
    <x v="2"/>
    <x v="2"/>
    <x v="2"/>
    <x v="3"/>
    <x v="3"/>
    <x v="2"/>
    <x v="0"/>
  </r>
  <r>
    <n v="1818"/>
    <s v="G4S5"/>
    <n v="816.86897754339168"/>
    <n v="8168689775433917"/>
    <x v="2"/>
    <x v="6"/>
    <s v="Very Good"/>
    <n v="3922902719797226"/>
    <x v="441"/>
    <x v="1789"/>
    <x v="5"/>
    <s v="S, M, L"/>
    <s v="S"/>
    <s v="Red"/>
    <s v="High"/>
    <x v="18"/>
    <x v="5"/>
    <x v="8"/>
    <x v="1"/>
    <x v="2"/>
    <x v="4"/>
    <x v="4"/>
    <x v="1"/>
  </r>
  <r>
    <n v="1819"/>
    <s v="T1L8"/>
    <n v="6044.4579982794094"/>
    <n v="6.0444579982794096E+16"/>
    <x v="7"/>
    <x v="9"/>
    <s v="Very Good"/>
    <n v="2369116443024486"/>
    <x v="316"/>
    <x v="1790"/>
    <x v="9"/>
    <s v="S, L, XL"/>
    <s v="S"/>
    <s v="Red"/>
    <s v="High"/>
    <x v="24"/>
    <x v="6"/>
    <x v="1"/>
    <x v="1"/>
    <x v="1"/>
    <x v="0"/>
    <x v="5"/>
    <x v="5"/>
  </r>
  <r>
    <n v="1820"/>
    <s v="I1P0"/>
    <n v="1503.9817086061948"/>
    <n v="1.5039817086061948E+16"/>
    <x v="4"/>
    <x v="9"/>
    <s v="Very Bad"/>
    <n v="1.0126916837602272E+16"/>
    <x v="293"/>
    <x v="1791"/>
    <x v="8"/>
    <s v="M, L, XL"/>
    <s v="XL"/>
    <s v="Blue"/>
    <s v="Below Average"/>
    <x v="46"/>
    <x v="5"/>
    <x v="5"/>
    <x v="3"/>
    <x v="0"/>
    <x v="4"/>
    <x v="0"/>
    <x v="3"/>
  </r>
  <r>
    <n v="1821"/>
    <s v="I9X6"/>
    <n v="5751.4067680997823"/>
    <n v="5.7514067680997824E+16"/>
    <x v="4"/>
    <x v="0"/>
    <s v="Good"/>
    <n v="1.0427404588735856E+16"/>
    <x v="267"/>
    <x v="1792"/>
    <x v="0"/>
    <s v="M, L, XL"/>
    <s v="M"/>
    <s v="Blue"/>
    <s v="High"/>
    <x v="43"/>
    <x v="1"/>
    <x v="5"/>
    <x v="2"/>
    <x v="1"/>
    <x v="1"/>
    <x v="2"/>
    <x v="2"/>
  </r>
  <r>
    <n v="1822"/>
    <s v="M0A4"/>
    <n v="444.64950844907912"/>
    <n v="4446495084490791"/>
    <x v="7"/>
    <x v="2"/>
    <s v="Very Bad"/>
    <n v="1.0729839706294158E+16"/>
    <x v="13"/>
    <x v="1793"/>
    <x v="6"/>
    <s v="S, M, L"/>
    <s v="L"/>
    <s v="Blue"/>
    <s v="Below Average"/>
    <x v="12"/>
    <x v="2"/>
    <x v="6"/>
    <x v="1"/>
    <x v="1"/>
    <x v="1"/>
    <x v="4"/>
    <x v="0"/>
  </r>
  <r>
    <n v="1823"/>
    <s v="Y0D9"/>
    <n v="959.99683174368363"/>
    <n v="9599968317436836"/>
    <x v="6"/>
    <x v="1"/>
    <s v="Good"/>
    <n v="2.9296281644839224E+16"/>
    <x v="346"/>
    <x v="1794"/>
    <x v="8"/>
    <s v="M, L, XL"/>
    <s v="XL"/>
    <s v="Black"/>
    <s v="Below Average"/>
    <x v="15"/>
    <x v="1"/>
    <x v="4"/>
    <x v="4"/>
    <x v="0"/>
    <x v="2"/>
    <x v="4"/>
    <x v="3"/>
  </r>
  <r>
    <n v="1824"/>
    <s v="M0V9"/>
    <n v="513.58726494430391"/>
    <n v="5135872649443039"/>
    <x v="3"/>
    <x v="8"/>
    <s v="Good"/>
    <n v="1.7469400883566424E+16"/>
    <x v="69"/>
    <x v="1795"/>
    <x v="0"/>
    <s v="M, L, XL"/>
    <s v="L"/>
    <s v="Blue"/>
    <s v="Above Average"/>
    <x v="21"/>
    <x v="3"/>
    <x v="7"/>
    <x v="1"/>
    <x v="0"/>
    <x v="4"/>
    <x v="0"/>
    <x v="0"/>
  </r>
  <r>
    <n v="1825"/>
    <s v="H9I3"/>
    <n v="895.2620988083122"/>
    <n v="8952620988083122"/>
    <x v="5"/>
    <x v="1"/>
    <s v="Good"/>
    <n v="1.1645187197758022E+16"/>
    <x v="359"/>
    <x v="1796"/>
    <x v="4"/>
    <s v="S, L, XL"/>
    <s v="M"/>
    <s v="Black"/>
    <s v="High"/>
    <x v="38"/>
    <x v="9"/>
    <x v="4"/>
    <x v="0"/>
    <x v="4"/>
    <x v="1"/>
    <x v="5"/>
    <x v="5"/>
  </r>
  <r>
    <n v="1826"/>
    <s v="G4W1"/>
    <n v="400.27864666147281"/>
    <n v="4002786466614728"/>
    <x v="0"/>
    <x v="2"/>
    <s v="Best"/>
    <n v="1.6064378123209012E+16"/>
    <x v="46"/>
    <x v="1797"/>
    <x v="9"/>
    <s v="S, L, XL"/>
    <s v="XL"/>
    <s v="Green"/>
    <s v="Medium"/>
    <x v="31"/>
    <x v="4"/>
    <x v="4"/>
    <x v="4"/>
    <x v="4"/>
    <x v="0"/>
    <x v="1"/>
    <x v="5"/>
  </r>
  <r>
    <n v="1827"/>
    <s v="C1B2"/>
    <n v="730.79921833381115"/>
    <n v="7307992183338112"/>
    <x v="7"/>
    <x v="7"/>
    <s v="Very Good"/>
    <n v="4.5420370467712184E+16"/>
    <x v="98"/>
    <x v="1798"/>
    <x v="9"/>
    <s v="M, L, XL"/>
    <s v="M"/>
    <s v="Green"/>
    <s v="High"/>
    <x v="9"/>
    <x v="2"/>
    <x v="0"/>
    <x v="4"/>
    <x v="4"/>
    <x v="1"/>
    <x v="0"/>
    <x v="4"/>
  </r>
  <r>
    <n v="1828"/>
    <s v="I4D0"/>
    <n v="2562.3764431107684"/>
    <n v="2.5623764431107684E+16"/>
    <x v="6"/>
    <x v="2"/>
    <s v="Not Good"/>
    <n v="3.9093200115401768E+16"/>
    <x v="194"/>
    <x v="1799"/>
    <x v="0"/>
    <s v="S, L, XL"/>
    <s v="S"/>
    <s v="Black"/>
    <s v="Significant"/>
    <x v="43"/>
    <x v="2"/>
    <x v="9"/>
    <x v="1"/>
    <x v="0"/>
    <x v="0"/>
    <x v="1"/>
    <x v="0"/>
  </r>
  <r>
    <n v="1829"/>
    <s v="J5Q3"/>
    <n v="747.28569356203343"/>
    <n v="7472856935620334"/>
    <x v="4"/>
    <x v="0"/>
    <s v="Best"/>
    <n v="2.8424706259137936E+16"/>
    <x v="365"/>
    <x v="1800"/>
    <x v="2"/>
    <s v="S, L, XL"/>
    <s v="L"/>
    <s v="Blue"/>
    <s v="Average"/>
    <x v="25"/>
    <x v="2"/>
    <x v="3"/>
    <x v="4"/>
    <x v="3"/>
    <x v="3"/>
    <x v="1"/>
    <x v="0"/>
  </r>
  <r>
    <n v="1830"/>
    <s v="I5M0"/>
    <n v="3489.4174197913417"/>
    <n v="3.4894174197913416E+16"/>
    <x v="1"/>
    <x v="1"/>
    <s v="Very Good"/>
    <n v="2717096225981665"/>
    <x v="84"/>
    <x v="1801"/>
    <x v="8"/>
    <s v="M, L, XL"/>
    <s v="M"/>
    <s v="Blue"/>
    <s v="Low"/>
    <x v="14"/>
    <x v="2"/>
    <x v="2"/>
    <x v="0"/>
    <x v="3"/>
    <x v="1"/>
    <x v="0"/>
    <x v="4"/>
  </r>
  <r>
    <n v="1831"/>
    <s v="E2O6"/>
    <n v="619.5810605639241"/>
    <n v="6195810605639241"/>
    <x v="6"/>
    <x v="1"/>
    <s v="Worst"/>
    <n v="304073470280406"/>
    <x v="13"/>
    <x v="1802"/>
    <x v="6"/>
    <s v="S, M, L"/>
    <s v="XL"/>
    <s v="Red"/>
    <s v="Very Low"/>
    <x v="13"/>
    <x v="5"/>
    <x v="5"/>
    <x v="4"/>
    <x v="4"/>
    <x v="0"/>
    <x v="4"/>
    <x v="0"/>
  </r>
  <r>
    <n v="1832"/>
    <s v="Z2Z3"/>
    <n v="2156.3456584850392"/>
    <n v="2.1563456584850392E+16"/>
    <x v="4"/>
    <x v="9"/>
    <s v="Good"/>
    <n v="4487725168332856"/>
    <x v="218"/>
    <x v="1803"/>
    <x v="0"/>
    <s v="M, L, XL"/>
    <s v="L"/>
    <s v="Green"/>
    <s v="Above Average"/>
    <x v="44"/>
    <x v="5"/>
    <x v="3"/>
    <x v="4"/>
    <x v="0"/>
    <x v="0"/>
    <x v="2"/>
    <x v="5"/>
  </r>
  <r>
    <n v="1833"/>
    <s v="H4K8"/>
    <n v="576.8931460432409"/>
    <n v="5768931460432409"/>
    <x v="2"/>
    <x v="2"/>
    <s v="Not Good"/>
    <n v="1.6205331255769332E+16"/>
    <x v="254"/>
    <x v="1804"/>
    <x v="5"/>
    <s v="M, L, XL"/>
    <s v="S"/>
    <s v="Black"/>
    <s v="Below Average"/>
    <x v="9"/>
    <x v="0"/>
    <x v="0"/>
    <x v="0"/>
    <x v="3"/>
    <x v="4"/>
    <x v="0"/>
    <x v="5"/>
  </r>
  <r>
    <n v="1834"/>
    <s v="D1J4"/>
    <n v="1277.0054290639664"/>
    <n v="1.2770054290639664E+16"/>
    <x v="5"/>
    <x v="0"/>
    <s v="Not Good"/>
    <n v="3.6618599302915856E+16"/>
    <x v="477"/>
    <x v="1805"/>
    <x v="9"/>
    <s v="M, L, XL"/>
    <s v="XL"/>
    <s v="Black"/>
    <s v="High"/>
    <x v="41"/>
    <x v="4"/>
    <x v="4"/>
    <x v="1"/>
    <x v="3"/>
    <x v="0"/>
    <x v="0"/>
    <x v="5"/>
  </r>
  <r>
    <n v="1835"/>
    <s v="K0M4"/>
    <n v="367.55475067505722"/>
    <n v="3675547506750572"/>
    <x v="3"/>
    <x v="0"/>
    <s v="Worst"/>
    <n v="2.3178527641552048E+16"/>
    <x v="446"/>
    <x v="1806"/>
    <x v="5"/>
    <s v="M, L, XL"/>
    <s v="M"/>
    <s v="Black"/>
    <s v="Significant"/>
    <x v="6"/>
    <x v="4"/>
    <x v="9"/>
    <x v="3"/>
    <x v="1"/>
    <x v="1"/>
    <x v="3"/>
    <x v="1"/>
  </r>
  <r>
    <n v="1836"/>
    <s v="D6N1"/>
    <n v="1084.7790586885919"/>
    <n v="1.084779058688592E+16"/>
    <x v="4"/>
    <x v="6"/>
    <s v="Not Good"/>
    <n v="452702847553535"/>
    <x v="474"/>
    <x v="1807"/>
    <x v="0"/>
    <s v="S, M, L"/>
    <s v="M"/>
    <s v="Blue"/>
    <s v="Below Average"/>
    <x v="10"/>
    <x v="5"/>
    <x v="5"/>
    <x v="1"/>
    <x v="4"/>
    <x v="0"/>
    <x v="4"/>
    <x v="0"/>
  </r>
  <r>
    <n v="1837"/>
    <s v="X7I9"/>
    <n v="4364.0025023847857"/>
    <n v="4.3640025023847856E+16"/>
    <x v="3"/>
    <x v="2"/>
    <s v="Good"/>
    <n v="3205808591280749"/>
    <x v="64"/>
    <x v="1808"/>
    <x v="1"/>
    <s v="M, L, XL"/>
    <s v="M"/>
    <s v="Green"/>
    <s v="Above Average"/>
    <x v="45"/>
    <x v="1"/>
    <x v="4"/>
    <x v="1"/>
    <x v="0"/>
    <x v="1"/>
    <x v="3"/>
    <x v="4"/>
  </r>
  <r>
    <n v="1838"/>
    <s v="N7J8"/>
    <n v="258.57070636213422"/>
    <n v="2585707063621342"/>
    <x v="5"/>
    <x v="5"/>
    <s v="Not Good"/>
    <n v="3.3907846316522184E+16"/>
    <x v="79"/>
    <x v="1809"/>
    <x v="6"/>
    <s v="M, L, XL"/>
    <s v="L"/>
    <s v="Black"/>
    <s v="Very Low"/>
    <x v="32"/>
    <x v="8"/>
    <x v="6"/>
    <x v="5"/>
    <x v="1"/>
    <x v="1"/>
    <x v="0"/>
    <x v="4"/>
  </r>
  <r>
    <n v="1839"/>
    <s v="Y3R6"/>
    <n v="1485.5588086733671"/>
    <n v="1.4855588086733672E+16"/>
    <x v="6"/>
    <x v="2"/>
    <s v="Best"/>
    <n v="3316418874074658"/>
    <x v="369"/>
    <x v="1810"/>
    <x v="7"/>
    <s v="S, L, XL"/>
    <s v="XL"/>
    <s v="Black"/>
    <s v="Very Low"/>
    <x v="2"/>
    <x v="8"/>
    <x v="7"/>
    <x v="5"/>
    <x v="1"/>
    <x v="1"/>
    <x v="4"/>
    <x v="0"/>
  </r>
  <r>
    <n v="1840"/>
    <s v="T6Q7"/>
    <n v="449.25426622140168"/>
    <n v="4492542662214017"/>
    <x v="7"/>
    <x v="0"/>
    <s v="Best"/>
    <n v="1.4205443767381838E+16"/>
    <x v="395"/>
    <x v="1811"/>
    <x v="8"/>
    <s v="S, M, L"/>
    <s v="S"/>
    <s v="Blue"/>
    <s v="Average"/>
    <x v="40"/>
    <x v="3"/>
    <x v="9"/>
    <x v="5"/>
    <x v="0"/>
    <x v="4"/>
    <x v="0"/>
    <x v="5"/>
  </r>
  <r>
    <n v="1841"/>
    <s v="C8E8"/>
    <n v="3050.0505234509537"/>
    <n v="3.0500505234509536E+16"/>
    <x v="5"/>
    <x v="1"/>
    <s v="Best"/>
    <n v="2.1619977229906976E+16"/>
    <x v="39"/>
    <x v="1812"/>
    <x v="6"/>
    <s v="M, L, XL"/>
    <s v="M"/>
    <s v="Green"/>
    <s v="Above Average"/>
    <x v="0"/>
    <x v="3"/>
    <x v="8"/>
    <x v="4"/>
    <x v="2"/>
    <x v="4"/>
    <x v="1"/>
    <x v="5"/>
  </r>
  <r>
    <n v="1842"/>
    <s v="O6U9"/>
    <n v="844.28293838441652"/>
    <n v="8442829383844165"/>
    <x v="1"/>
    <x v="3"/>
    <s v="Good"/>
    <n v="2129879953554873"/>
    <x v="245"/>
    <x v="1813"/>
    <x v="8"/>
    <s v="M, L, XL"/>
    <s v="L"/>
    <s v="Blue"/>
    <s v="Very Low"/>
    <x v="11"/>
    <x v="0"/>
    <x v="2"/>
    <x v="5"/>
    <x v="2"/>
    <x v="0"/>
    <x v="1"/>
    <x v="1"/>
  </r>
  <r>
    <n v="1843"/>
    <s v="D7U2"/>
    <n v="399.87806115510682"/>
    <n v="3998780611551068"/>
    <x v="6"/>
    <x v="6"/>
    <s v="Worst"/>
    <n v="4123623215587584"/>
    <x v="84"/>
    <x v="1814"/>
    <x v="1"/>
    <s v="S, M, L"/>
    <s v="M"/>
    <s v="Green"/>
    <s v="Low"/>
    <x v="30"/>
    <x v="2"/>
    <x v="2"/>
    <x v="0"/>
    <x v="1"/>
    <x v="2"/>
    <x v="0"/>
    <x v="3"/>
  </r>
  <r>
    <n v="1844"/>
    <s v="K5O7"/>
    <n v="550.18219101436762"/>
    <n v="5501821910143676"/>
    <x v="1"/>
    <x v="8"/>
    <s v="Best"/>
    <n v="2.4933996767574716E+16"/>
    <x v="431"/>
    <x v="1815"/>
    <x v="2"/>
    <s v="S, L, XL"/>
    <s v="L"/>
    <s v="Blue"/>
    <s v="Negligible"/>
    <x v="42"/>
    <x v="3"/>
    <x v="5"/>
    <x v="1"/>
    <x v="0"/>
    <x v="4"/>
    <x v="5"/>
    <x v="0"/>
  </r>
  <r>
    <n v="1845"/>
    <s v="K9Q7"/>
    <n v="474.0443502033894"/>
    <n v="4740443502033894"/>
    <x v="4"/>
    <x v="9"/>
    <s v="Very Good"/>
    <n v="3772397548756243"/>
    <x v="40"/>
    <x v="1816"/>
    <x v="5"/>
    <s v="S, M, L"/>
    <s v="M"/>
    <s v="Black"/>
    <s v="Above Average"/>
    <x v="24"/>
    <x v="2"/>
    <x v="9"/>
    <x v="5"/>
    <x v="4"/>
    <x v="2"/>
    <x v="3"/>
    <x v="2"/>
  </r>
  <r>
    <n v="1846"/>
    <s v="M3J5"/>
    <n v="324.05555103973842"/>
    <n v="3240555510397384"/>
    <x v="4"/>
    <x v="6"/>
    <s v="Bad"/>
    <n v="4052788782509499"/>
    <x v="1"/>
    <x v="1817"/>
    <x v="9"/>
    <s v="S, M, L"/>
    <s v="M"/>
    <s v="Black"/>
    <s v="High"/>
    <x v="32"/>
    <x v="3"/>
    <x v="9"/>
    <x v="3"/>
    <x v="4"/>
    <x v="4"/>
    <x v="5"/>
    <x v="4"/>
  </r>
  <r>
    <n v="1847"/>
    <s v="N0C5"/>
    <n v="579.15468240912173"/>
    <n v="5791546824091217"/>
    <x v="6"/>
    <x v="9"/>
    <s v="Good"/>
    <n v="2785248455396933"/>
    <x v="165"/>
    <x v="1818"/>
    <x v="9"/>
    <s v="S, M, L"/>
    <s v="S"/>
    <s v="Red"/>
    <s v="Low"/>
    <x v="38"/>
    <x v="9"/>
    <x v="1"/>
    <x v="4"/>
    <x v="4"/>
    <x v="2"/>
    <x v="3"/>
    <x v="5"/>
  </r>
  <r>
    <n v="1848"/>
    <s v="C9V1"/>
    <n v="1383.8089192616867"/>
    <n v="1.3838089192616868E+16"/>
    <x v="4"/>
    <x v="2"/>
    <s v="Not Good"/>
    <n v="1.1778826930248912E+16"/>
    <x v="306"/>
    <x v="1819"/>
    <x v="2"/>
    <s v="S, L, XL"/>
    <s v="L"/>
    <s v="Blue"/>
    <s v="Negligible"/>
    <x v="46"/>
    <x v="2"/>
    <x v="5"/>
    <x v="0"/>
    <x v="0"/>
    <x v="3"/>
    <x v="0"/>
    <x v="3"/>
  </r>
  <r>
    <n v="1849"/>
    <s v="Y5U2"/>
    <n v="975.72505808700635"/>
    <n v="9757250580870064"/>
    <x v="3"/>
    <x v="2"/>
    <s v="Very Bad"/>
    <n v="3243894960289017"/>
    <x v="169"/>
    <x v="1820"/>
    <x v="8"/>
    <s v="S, M, L"/>
    <s v="L"/>
    <s v="Green"/>
    <s v="Average"/>
    <x v="7"/>
    <x v="2"/>
    <x v="8"/>
    <x v="5"/>
    <x v="2"/>
    <x v="3"/>
    <x v="0"/>
    <x v="3"/>
  </r>
  <r>
    <n v="1850"/>
    <s v="F9D7"/>
    <n v="4968.8127327724296"/>
    <n v="4.9688127327724296E+16"/>
    <x v="0"/>
    <x v="4"/>
    <s v="Very Bad"/>
    <n v="2.0470581739120888E+16"/>
    <x v="423"/>
    <x v="1821"/>
    <x v="0"/>
    <s v="S, M, L"/>
    <s v="M"/>
    <s v="Blue"/>
    <s v="Significant"/>
    <x v="17"/>
    <x v="2"/>
    <x v="9"/>
    <x v="2"/>
    <x v="1"/>
    <x v="4"/>
    <x v="3"/>
    <x v="5"/>
  </r>
  <r>
    <n v="1851"/>
    <s v="X8K1"/>
    <n v="180.7139403558331"/>
    <n v="1807139403558331"/>
    <x v="3"/>
    <x v="3"/>
    <s v="Bad"/>
    <n v="3.4629179942752484E+16"/>
    <x v="111"/>
    <x v="1822"/>
    <x v="0"/>
    <s v="M, L, XL"/>
    <s v="M"/>
    <s v="Blue"/>
    <s v="Significant"/>
    <x v="45"/>
    <x v="1"/>
    <x v="6"/>
    <x v="4"/>
    <x v="0"/>
    <x v="4"/>
    <x v="4"/>
    <x v="5"/>
  </r>
  <r>
    <n v="1852"/>
    <s v="N6O4"/>
    <n v="70.897687999961903"/>
    <n v="708976879999619"/>
    <x v="4"/>
    <x v="5"/>
    <s v="Very Good"/>
    <n v="4622818821183911"/>
    <x v="107"/>
    <x v="1823"/>
    <x v="8"/>
    <s v="S, M, L"/>
    <s v="XL"/>
    <s v="Green"/>
    <s v="Very High"/>
    <x v="1"/>
    <x v="6"/>
    <x v="2"/>
    <x v="1"/>
    <x v="2"/>
    <x v="2"/>
    <x v="2"/>
    <x v="5"/>
  </r>
  <r>
    <n v="1853"/>
    <s v="E5H1"/>
    <n v="1138.3753471971531"/>
    <n v="1.1383753471971532E+16"/>
    <x v="2"/>
    <x v="8"/>
    <s v="Very Good"/>
    <n v="1.9610487573485816E+16"/>
    <x v="115"/>
    <x v="1824"/>
    <x v="0"/>
    <s v="S, M, L"/>
    <s v="L"/>
    <s v="Blue"/>
    <s v="Above Average"/>
    <x v="33"/>
    <x v="3"/>
    <x v="9"/>
    <x v="4"/>
    <x v="0"/>
    <x v="2"/>
    <x v="3"/>
    <x v="0"/>
  </r>
  <r>
    <n v="1854"/>
    <s v="L5U4"/>
    <n v="836.4266242310589"/>
    <n v="8364266242310589"/>
    <x v="4"/>
    <x v="1"/>
    <s v="Not Good"/>
    <n v="2701450744828198"/>
    <x v="85"/>
    <x v="1825"/>
    <x v="4"/>
    <s v="M, L, XL"/>
    <s v="L"/>
    <s v="Green"/>
    <s v="Very High"/>
    <x v="42"/>
    <x v="1"/>
    <x v="5"/>
    <x v="1"/>
    <x v="0"/>
    <x v="0"/>
    <x v="2"/>
    <x v="2"/>
  </r>
  <r>
    <n v="1855"/>
    <s v="M5I9"/>
    <n v="2120.9980346091415"/>
    <n v="2.1209980346091416E+16"/>
    <x v="0"/>
    <x v="4"/>
    <s v="Good"/>
    <n v="1.7464899724425392E+16"/>
    <x v="166"/>
    <x v="1826"/>
    <x v="9"/>
    <s v="M, L, XL"/>
    <s v="S"/>
    <s v="Red"/>
    <s v="Significant"/>
    <x v="3"/>
    <x v="9"/>
    <x v="3"/>
    <x v="2"/>
    <x v="2"/>
    <x v="3"/>
    <x v="1"/>
    <x v="4"/>
  </r>
  <r>
    <n v="1856"/>
    <s v="M2Q1"/>
    <n v="4085.1838589168024"/>
    <n v="4.0851838589168024E+16"/>
    <x v="7"/>
    <x v="8"/>
    <s v="Good"/>
    <n v="3890050069567848"/>
    <x v="118"/>
    <x v="1827"/>
    <x v="6"/>
    <s v="M, L, XL"/>
    <s v="S"/>
    <s v="Black"/>
    <s v="Negligible"/>
    <x v="6"/>
    <x v="3"/>
    <x v="1"/>
    <x v="1"/>
    <x v="3"/>
    <x v="0"/>
    <x v="3"/>
    <x v="1"/>
  </r>
  <r>
    <n v="1857"/>
    <s v="J8D1"/>
    <n v="1278.1237116236607"/>
    <n v="1.2781237116236608E+16"/>
    <x v="1"/>
    <x v="6"/>
    <s v="Good"/>
    <n v="2.9445408283566436E+16"/>
    <x v="472"/>
    <x v="1828"/>
    <x v="8"/>
    <s v="S, M, L"/>
    <s v="S"/>
    <s v="Blue"/>
    <s v="Significant"/>
    <x v="23"/>
    <x v="6"/>
    <x v="1"/>
    <x v="3"/>
    <x v="1"/>
    <x v="4"/>
    <x v="5"/>
    <x v="3"/>
  </r>
  <r>
    <n v="1858"/>
    <s v="Y9O2"/>
    <n v="710.11598968220085"/>
    <n v="7101159896822008"/>
    <x v="1"/>
    <x v="2"/>
    <s v="Very Good"/>
    <n v="1.0647932113686114E+16"/>
    <x v="253"/>
    <x v="1829"/>
    <x v="2"/>
    <s v="S, M, L"/>
    <s v="L"/>
    <s v="Black"/>
    <s v="Very Low"/>
    <x v="29"/>
    <x v="2"/>
    <x v="4"/>
    <x v="1"/>
    <x v="3"/>
    <x v="3"/>
    <x v="2"/>
    <x v="3"/>
  </r>
  <r>
    <n v="1859"/>
    <s v="W8R6"/>
    <n v="836.84622380748976"/>
    <n v="8368462238074898"/>
    <x v="2"/>
    <x v="0"/>
    <s v="Not Good"/>
    <n v="3254419827915121"/>
    <x v="160"/>
    <x v="1830"/>
    <x v="8"/>
    <s v="M, L, XL"/>
    <s v="S"/>
    <s v="Black"/>
    <s v="Medium"/>
    <x v="14"/>
    <x v="2"/>
    <x v="0"/>
    <x v="1"/>
    <x v="1"/>
    <x v="1"/>
    <x v="0"/>
    <x v="0"/>
  </r>
  <r>
    <n v="1861"/>
    <s v="W0Y9"/>
    <n v="1978.9219771230423"/>
    <n v="1.9789219771230424E+16"/>
    <x v="3"/>
    <x v="5"/>
    <s v="Very Bad"/>
    <n v="161387461175776"/>
    <x v="132"/>
    <x v="1831"/>
    <x v="6"/>
    <s v="M, L, XL"/>
    <s v="S"/>
    <s v="Red"/>
    <s v="Medium"/>
    <x v="10"/>
    <x v="2"/>
    <x v="6"/>
    <x v="5"/>
    <x v="0"/>
    <x v="3"/>
    <x v="4"/>
    <x v="4"/>
  </r>
  <r>
    <n v="1862"/>
    <s v="F9V9"/>
    <n v="958.59603730298204"/>
    <n v="9585960373029820"/>
    <x v="5"/>
    <x v="0"/>
    <s v="Very Good"/>
    <n v="1722925394449006"/>
    <x v="455"/>
    <x v="1832"/>
    <x v="3"/>
    <s v="M, L, XL"/>
    <s v="S"/>
    <s v="Blue"/>
    <s v="Negligible"/>
    <x v="29"/>
    <x v="7"/>
    <x v="2"/>
    <x v="5"/>
    <x v="0"/>
    <x v="1"/>
    <x v="1"/>
    <x v="3"/>
  </r>
  <r>
    <n v="1863"/>
    <s v="N3L8"/>
    <n v="759.15215910096629"/>
    <n v="7591521591009663"/>
    <x v="3"/>
    <x v="7"/>
    <s v="Worst"/>
    <n v="3148832355575547"/>
    <x v="383"/>
    <x v="1833"/>
    <x v="0"/>
    <s v="M, L, XL"/>
    <s v="L"/>
    <s v="Green"/>
    <s v="Very Low"/>
    <x v="15"/>
    <x v="4"/>
    <x v="4"/>
    <x v="3"/>
    <x v="3"/>
    <x v="0"/>
    <x v="2"/>
    <x v="4"/>
  </r>
  <r>
    <n v="1864"/>
    <s v="N9P1"/>
    <n v="57.861886307218498"/>
    <n v="578618863072185"/>
    <x v="2"/>
    <x v="9"/>
    <s v="Worst"/>
    <n v="4026551433739107"/>
    <x v="420"/>
    <x v="1834"/>
    <x v="7"/>
    <s v="M, L, XL"/>
    <s v="XL"/>
    <s v="Green"/>
    <s v="Below Average"/>
    <x v="20"/>
    <x v="9"/>
    <x v="5"/>
    <x v="3"/>
    <x v="0"/>
    <x v="0"/>
    <x v="0"/>
    <x v="5"/>
  </r>
  <r>
    <n v="1865"/>
    <s v="X9A8"/>
    <n v="425.7917749616941"/>
    <n v="4257917749616941"/>
    <x v="3"/>
    <x v="8"/>
    <s v="Bad"/>
    <n v="315950514182316"/>
    <x v="451"/>
    <x v="1835"/>
    <x v="7"/>
    <s v="S, L, XL"/>
    <s v="S"/>
    <s v="Blue"/>
    <s v="Very High"/>
    <x v="8"/>
    <x v="9"/>
    <x v="4"/>
    <x v="5"/>
    <x v="3"/>
    <x v="4"/>
    <x v="3"/>
    <x v="2"/>
  </r>
  <r>
    <n v="1866"/>
    <s v="M3K9"/>
    <n v="589.21987735081814"/>
    <n v="5892198773508181"/>
    <x v="6"/>
    <x v="7"/>
    <s v="Good"/>
    <n v="1286939082867633"/>
    <x v="372"/>
    <x v="1836"/>
    <x v="0"/>
    <s v="M, L, XL"/>
    <s v="M"/>
    <s v="Red"/>
    <s v="High"/>
    <x v="9"/>
    <x v="7"/>
    <x v="7"/>
    <x v="5"/>
    <x v="0"/>
    <x v="1"/>
    <x v="1"/>
    <x v="4"/>
  </r>
  <r>
    <n v="1867"/>
    <s v="V9B5"/>
    <n v="468.15431660562882"/>
    <n v="4681543166056288"/>
    <x v="4"/>
    <x v="5"/>
    <s v="Good"/>
    <n v="1736732581288789"/>
    <x v="70"/>
    <x v="1837"/>
    <x v="6"/>
    <s v="S, M, L"/>
    <s v="XL"/>
    <s v="Black"/>
    <s v="Average"/>
    <x v="27"/>
    <x v="2"/>
    <x v="7"/>
    <x v="0"/>
    <x v="2"/>
    <x v="3"/>
    <x v="0"/>
    <x v="5"/>
  </r>
  <r>
    <n v="1868"/>
    <s v="P0S6"/>
    <n v="1378.4467753969857"/>
    <n v="1.3784467753969856E+16"/>
    <x v="1"/>
    <x v="8"/>
    <s v="Best"/>
    <n v="1.4102667544917344E+16"/>
    <x v="7"/>
    <x v="1838"/>
    <x v="0"/>
    <s v="M, L, XL"/>
    <s v="XL"/>
    <s v="Blue"/>
    <s v="Significant"/>
    <x v="24"/>
    <x v="7"/>
    <x v="4"/>
    <x v="4"/>
    <x v="0"/>
    <x v="1"/>
    <x v="1"/>
    <x v="4"/>
  </r>
  <r>
    <n v="1869"/>
    <s v="O8G7"/>
    <n v="936.07464558308538"/>
    <n v="9360746455830854"/>
    <x v="2"/>
    <x v="6"/>
    <s v="Best"/>
    <n v="4415509707642823"/>
    <x v="251"/>
    <x v="1839"/>
    <x v="4"/>
    <s v="M, L, XL"/>
    <s v="L"/>
    <s v="Black"/>
    <s v="Very Low"/>
    <x v="1"/>
    <x v="5"/>
    <x v="2"/>
    <x v="2"/>
    <x v="0"/>
    <x v="2"/>
    <x v="4"/>
    <x v="5"/>
  </r>
  <r>
    <n v="1870"/>
    <s v="G5E7"/>
    <n v="719.21905981463544"/>
    <n v="7192190598146354"/>
    <x v="7"/>
    <x v="9"/>
    <s v="Bad"/>
    <n v="3.3204863441246032E+16"/>
    <x v="18"/>
    <x v="1840"/>
    <x v="9"/>
    <s v="S, L, XL"/>
    <s v="M"/>
    <s v="Blue"/>
    <s v="Below Average"/>
    <x v="45"/>
    <x v="0"/>
    <x v="6"/>
    <x v="3"/>
    <x v="1"/>
    <x v="3"/>
    <x v="2"/>
    <x v="3"/>
  </r>
  <r>
    <n v="1871"/>
    <s v="V8K5"/>
    <n v="462.10123711115352"/>
    <n v="4621012371111535"/>
    <x v="5"/>
    <x v="2"/>
    <s v="Worst"/>
    <n v="3.6893293953598432E+16"/>
    <x v="63"/>
    <x v="1841"/>
    <x v="5"/>
    <s v="S, L, XL"/>
    <s v="S"/>
    <s v="Black"/>
    <s v="Negligible"/>
    <x v="8"/>
    <x v="6"/>
    <x v="9"/>
    <x v="4"/>
    <x v="4"/>
    <x v="1"/>
    <x v="5"/>
    <x v="3"/>
  </r>
  <r>
    <n v="1872"/>
    <s v="U1N5"/>
    <n v="2199.037516597999"/>
    <n v="2.1990375165979992E+16"/>
    <x v="5"/>
    <x v="7"/>
    <s v="Worst"/>
    <n v="3597599484661876"/>
    <x v="465"/>
    <x v="1842"/>
    <x v="6"/>
    <s v="S, M, L"/>
    <s v="L"/>
    <s v="Green"/>
    <s v="Very Low"/>
    <x v="17"/>
    <x v="9"/>
    <x v="4"/>
    <x v="2"/>
    <x v="1"/>
    <x v="1"/>
    <x v="4"/>
    <x v="1"/>
  </r>
  <r>
    <n v="1873"/>
    <s v="O0S1"/>
    <n v="871.47855151019155"/>
    <n v="8714785515101916"/>
    <x v="0"/>
    <x v="4"/>
    <s v="Best"/>
    <n v="2409550819345665"/>
    <x v="322"/>
    <x v="1843"/>
    <x v="0"/>
    <s v="S, M, L"/>
    <s v="L"/>
    <s v="Blue"/>
    <s v="Negligible"/>
    <x v="28"/>
    <x v="1"/>
    <x v="7"/>
    <x v="5"/>
    <x v="1"/>
    <x v="0"/>
    <x v="3"/>
    <x v="0"/>
  </r>
  <r>
    <n v="1874"/>
    <s v="N1C6"/>
    <n v="950.3390624639286"/>
    <n v="9503390624639286"/>
    <x v="1"/>
    <x v="4"/>
    <s v="Very Bad"/>
    <n v="1.57102823787373E+16"/>
    <x v="288"/>
    <x v="1844"/>
    <x v="6"/>
    <s v="S, L, XL"/>
    <s v="L"/>
    <s v="Red"/>
    <s v="Average"/>
    <x v="30"/>
    <x v="0"/>
    <x v="5"/>
    <x v="5"/>
    <x v="1"/>
    <x v="4"/>
    <x v="5"/>
    <x v="4"/>
  </r>
  <r>
    <n v="1875"/>
    <s v="E9Z4"/>
    <n v="4185.7877048276632"/>
    <n v="4.1857877048276632E+16"/>
    <x v="2"/>
    <x v="0"/>
    <s v="Very Good"/>
    <n v="3376953779901246"/>
    <x v="242"/>
    <x v="1845"/>
    <x v="9"/>
    <s v="S, L, XL"/>
    <s v="M"/>
    <s v="Green"/>
    <s v="Above Average"/>
    <x v="3"/>
    <x v="2"/>
    <x v="4"/>
    <x v="4"/>
    <x v="0"/>
    <x v="0"/>
    <x v="2"/>
    <x v="1"/>
  </r>
  <r>
    <n v="1876"/>
    <s v="E2H7"/>
    <n v="23.751263870697699"/>
    <n v="237512638706977"/>
    <x v="5"/>
    <x v="3"/>
    <s v="Bad"/>
    <n v="2.9054616488630064E+16"/>
    <x v="79"/>
    <x v="1846"/>
    <x v="7"/>
    <s v="M, L, XL"/>
    <s v="S"/>
    <s v="Green"/>
    <s v="Medium"/>
    <x v="28"/>
    <x v="2"/>
    <x v="3"/>
    <x v="4"/>
    <x v="0"/>
    <x v="0"/>
    <x v="1"/>
    <x v="0"/>
  </r>
  <r>
    <n v="1877"/>
    <s v="V1M0"/>
    <n v="187.40456052573421"/>
    <n v="1874045605257342"/>
    <x v="0"/>
    <x v="4"/>
    <s v="Good"/>
    <n v="1.4334224673398292E+16"/>
    <x v="45"/>
    <x v="1847"/>
    <x v="8"/>
    <s v="S, M, L"/>
    <s v="L"/>
    <s v="Green"/>
    <s v="Significant"/>
    <x v="41"/>
    <x v="4"/>
    <x v="1"/>
    <x v="1"/>
    <x v="4"/>
    <x v="1"/>
    <x v="4"/>
    <x v="1"/>
  </r>
  <r>
    <n v="1878"/>
    <s v="K9T1"/>
    <n v="7.8045947793097996"/>
    <n v="78045947793098"/>
    <x v="4"/>
    <x v="3"/>
    <s v="Very Bad"/>
    <n v="1.7043544200863888E+16"/>
    <x v="268"/>
    <x v="1848"/>
    <x v="0"/>
    <s v="M, L, XL"/>
    <s v="XL"/>
    <s v="Green"/>
    <s v="Very Low"/>
    <x v="10"/>
    <x v="8"/>
    <x v="7"/>
    <x v="4"/>
    <x v="3"/>
    <x v="3"/>
    <x v="4"/>
    <x v="3"/>
  </r>
  <r>
    <n v="1879"/>
    <s v="L6W9"/>
    <n v="777.89082122597085"/>
    <n v="7778908212259708"/>
    <x v="5"/>
    <x v="9"/>
    <s v="Not Good"/>
    <n v="1458126547397168"/>
    <x v="73"/>
    <x v="1849"/>
    <x v="7"/>
    <s v="S, L, XL"/>
    <s v="L"/>
    <s v="Green"/>
    <s v="Significant"/>
    <x v="4"/>
    <x v="7"/>
    <x v="1"/>
    <x v="4"/>
    <x v="4"/>
    <x v="0"/>
    <x v="3"/>
    <x v="3"/>
  </r>
  <r>
    <n v="1880"/>
    <s v="W5K2"/>
    <n v="531.16777328537569"/>
    <n v="5311677732853757"/>
    <x v="0"/>
    <x v="3"/>
    <s v="Good"/>
    <n v="2371750824421129"/>
    <x v="1"/>
    <x v="1850"/>
    <x v="9"/>
    <s v="M, L, XL"/>
    <s v="XL"/>
    <s v="Blue"/>
    <s v="High"/>
    <x v="27"/>
    <x v="0"/>
    <x v="2"/>
    <x v="0"/>
    <x v="0"/>
    <x v="3"/>
    <x v="2"/>
    <x v="0"/>
  </r>
  <r>
    <n v="1882"/>
    <s v="D7T6"/>
    <n v="850.69133938948005"/>
    <n v="8506913393894801"/>
    <x v="0"/>
    <x v="5"/>
    <s v="Very Good"/>
    <n v="3588072895683133"/>
    <x v="368"/>
    <x v="1851"/>
    <x v="1"/>
    <s v="M, L, XL"/>
    <s v="M"/>
    <s v="Blue"/>
    <s v="High"/>
    <x v="26"/>
    <x v="9"/>
    <x v="8"/>
    <x v="3"/>
    <x v="2"/>
    <x v="3"/>
    <x v="2"/>
    <x v="4"/>
  </r>
  <r>
    <n v="1883"/>
    <s v="N4H6"/>
    <n v="2565.5008244931987"/>
    <n v="2.5655008244931988E+16"/>
    <x v="6"/>
    <x v="4"/>
    <s v="Best"/>
    <n v="3.4257532843023632E+16"/>
    <x v="402"/>
    <x v="1852"/>
    <x v="6"/>
    <s v="M, L, XL"/>
    <s v="L"/>
    <s v="Black"/>
    <s v="Below Average"/>
    <x v="43"/>
    <x v="2"/>
    <x v="8"/>
    <x v="5"/>
    <x v="3"/>
    <x v="1"/>
    <x v="2"/>
    <x v="2"/>
  </r>
  <r>
    <n v="1884"/>
    <s v="Y4D4"/>
    <n v="494.21481282434871"/>
    <n v="4942148128243487"/>
    <x v="3"/>
    <x v="7"/>
    <s v="Bad"/>
    <n v="4932830529009721"/>
    <x v="382"/>
    <x v="1853"/>
    <x v="4"/>
    <s v="M, L, XL"/>
    <s v="S"/>
    <s v="Blue"/>
    <s v="High"/>
    <x v="5"/>
    <x v="2"/>
    <x v="3"/>
    <x v="0"/>
    <x v="4"/>
    <x v="2"/>
    <x v="2"/>
    <x v="2"/>
  </r>
  <r>
    <n v="1885"/>
    <s v="F0X6"/>
    <n v="23.309211994642801"/>
    <n v="233092119946428"/>
    <x v="3"/>
    <x v="4"/>
    <s v="Not Good"/>
    <n v="4723553289193537"/>
    <x v="24"/>
    <x v="1854"/>
    <x v="4"/>
    <s v="M, L, XL"/>
    <s v="M"/>
    <s v="Red"/>
    <s v="Above Average"/>
    <x v="21"/>
    <x v="0"/>
    <x v="4"/>
    <x v="0"/>
    <x v="4"/>
    <x v="4"/>
    <x v="1"/>
    <x v="3"/>
  </r>
  <r>
    <n v="1886"/>
    <s v="A4H1"/>
    <n v="964.62406438491803"/>
    <n v="9646240643849180"/>
    <x v="1"/>
    <x v="2"/>
    <s v="Worst"/>
    <n v="2376884146313299"/>
    <x v="445"/>
    <x v="1855"/>
    <x v="1"/>
    <s v="S, M, L"/>
    <s v="S"/>
    <s v="Red"/>
    <s v="Very Low"/>
    <x v="28"/>
    <x v="6"/>
    <x v="9"/>
    <x v="2"/>
    <x v="4"/>
    <x v="2"/>
    <x v="4"/>
    <x v="2"/>
  </r>
  <r>
    <n v="1887"/>
    <s v="Z6Y0"/>
    <n v="2839.5198735526174"/>
    <n v="2.8395198735526172E+16"/>
    <x v="7"/>
    <x v="4"/>
    <s v="Good"/>
    <n v="2.1739597790221192E+16"/>
    <x v="143"/>
    <x v="1856"/>
    <x v="6"/>
    <s v="S, L, XL"/>
    <s v="XL"/>
    <s v="Green"/>
    <s v="Low"/>
    <x v="0"/>
    <x v="3"/>
    <x v="0"/>
    <x v="0"/>
    <x v="1"/>
    <x v="4"/>
    <x v="4"/>
    <x v="1"/>
  </r>
  <r>
    <n v="1888"/>
    <s v="G8Q7"/>
    <n v="894.26324409399876"/>
    <n v="8942632440939988"/>
    <x v="5"/>
    <x v="7"/>
    <s v="Not Good"/>
    <n v="3.1371868068487696E+16"/>
    <x v="214"/>
    <x v="1857"/>
    <x v="5"/>
    <s v="S, M, L"/>
    <s v="M"/>
    <s v="Blue"/>
    <s v="Very Low"/>
    <x v="41"/>
    <x v="1"/>
    <x v="8"/>
    <x v="3"/>
    <x v="0"/>
    <x v="0"/>
    <x v="0"/>
    <x v="0"/>
  </r>
  <r>
    <n v="1889"/>
    <s v="S5P0"/>
    <n v="705.75333064608708"/>
    <n v="7057533306460871"/>
    <x v="3"/>
    <x v="1"/>
    <s v="Good"/>
    <n v="1.0692211733197432E+16"/>
    <x v="133"/>
    <x v="1858"/>
    <x v="6"/>
    <s v="M, L, XL"/>
    <s v="M"/>
    <s v="Blue"/>
    <s v="Below Average"/>
    <x v="38"/>
    <x v="5"/>
    <x v="5"/>
    <x v="1"/>
    <x v="0"/>
    <x v="4"/>
    <x v="5"/>
    <x v="0"/>
  </r>
  <r>
    <n v="1890"/>
    <s v="A4M8"/>
    <n v="478.21055982068629"/>
    <n v="4782105598206863"/>
    <x v="0"/>
    <x v="9"/>
    <s v="Worst"/>
    <n v="4755436931413655"/>
    <x v="240"/>
    <x v="1859"/>
    <x v="7"/>
    <s v="S, L, XL"/>
    <s v="M"/>
    <s v="Blue"/>
    <s v="Low"/>
    <x v="17"/>
    <x v="4"/>
    <x v="6"/>
    <x v="5"/>
    <x v="2"/>
    <x v="4"/>
    <x v="5"/>
    <x v="3"/>
  </r>
  <r>
    <n v="1891"/>
    <s v="L3D6"/>
    <n v="578.01442107806133"/>
    <n v="5780144210780613"/>
    <x v="0"/>
    <x v="6"/>
    <s v="Good"/>
    <n v="4582033654679801"/>
    <x v="257"/>
    <x v="1860"/>
    <x v="3"/>
    <s v="S, M, L"/>
    <s v="S"/>
    <s v="Red"/>
    <s v="High"/>
    <x v="22"/>
    <x v="6"/>
    <x v="8"/>
    <x v="2"/>
    <x v="0"/>
    <x v="2"/>
    <x v="1"/>
    <x v="4"/>
  </r>
  <r>
    <n v="1892"/>
    <s v="Q4J5"/>
    <n v="927.00920111184962"/>
    <n v="9270092011118496"/>
    <x v="5"/>
    <x v="7"/>
    <s v="Very Bad"/>
    <n v="1.1962645594230046E+16"/>
    <x v="211"/>
    <x v="1861"/>
    <x v="0"/>
    <s v="S, M, L"/>
    <s v="XL"/>
    <s v="Green"/>
    <s v="Very High"/>
    <x v="32"/>
    <x v="1"/>
    <x v="8"/>
    <x v="4"/>
    <x v="2"/>
    <x v="3"/>
    <x v="0"/>
    <x v="2"/>
  </r>
  <r>
    <n v="1893"/>
    <s v="Z9R3"/>
    <n v="897.93088558180841"/>
    <n v="8979308855818084"/>
    <x v="0"/>
    <x v="8"/>
    <s v="Bad"/>
    <n v="2890157750413453"/>
    <x v="383"/>
    <x v="1862"/>
    <x v="9"/>
    <s v="S, M, L"/>
    <s v="S"/>
    <s v="Black"/>
    <s v="Above Average"/>
    <x v="33"/>
    <x v="7"/>
    <x v="1"/>
    <x v="4"/>
    <x v="2"/>
    <x v="1"/>
    <x v="2"/>
    <x v="4"/>
  </r>
  <r>
    <n v="1894"/>
    <s v="N6W2"/>
    <n v="766.0363344435666"/>
    <n v="7660363344435666"/>
    <x v="3"/>
    <x v="4"/>
    <s v="Best"/>
    <n v="409809799450855"/>
    <x v="198"/>
    <x v="1863"/>
    <x v="1"/>
    <s v="M, L, XL"/>
    <s v="S"/>
    <s v="Black"/>
    <s v="Medium"/>
    <x v="11"/>
    <x v="8"/>
    <x v="8"/>
    <x v="3"/>
    <x v="1"/>
    <x v="2"/>
    <x v="0"/>
    <x v="2"/>
  </r>
  <r>
    <n v="1895"/>
    <s v="B1A3"/>
    <n v="851.54194949213115"/>
    <n v="8515419494921312"/>
    <x v="0"/>
    <x v="8"/>
    <s v="Worst"/>
    <n v="2.953804868682804E+16"/>
    <x v="0"/>
    <x v="1864"/>
    <x v="2"/>
    <s v="S, L, XL"/>
    <s v="S"/>
    <s v="Black"/>
    <s v="Very High"/>
    <x v="41"/>
    <x v="6"/>
    <x v="7"/>
    <x v="5"/>
    <x v="1"/>
    <x v="2"/>
    <x v="1"/>
    <x v="3"/>
  </r>
  <r>
    <n v="1896"/>
    <s v="L5Q7"/>
    <n v="742.9156929528034"/>
    <n v="7429156929528034"/>
    <x v="6"/>
    <x v="4"/>
    <s v="Best"/>
    <n v="3.3033020347573084E+16"/>
    <x v="287"/>
    <x v="1865"/>
    <x v="8"/>
    <s v="S, M, L"/>
    <s v="S"/>
    <s v="Red"/>
    <s v="Low"/>
    <x v="46"/>
    <x v="1"/>
    <x v="5"/>
    <x v="2"/>
    <x v="3"/>
    <x v="2"/>
    <x v="1"/>
    <x v="2"/>
  </r>
  <r>
    <n v="1897"/>
    <s v="B6V4"/>
    <n v="862.64158330688633"/>
    <n v="8626415833068863"/>
    <x v="6"/>
    <x v="1"/>
    <s v="Not Good"/>
    <n v="4589936446140821"/>
    <x v="225"/>
    <x v="1866"/>
    <x v="0"/>
    <s v="M, L, XL"/>
    <s v="XL"/>
    <s v="Green"/>
    <s v="Low"/>
    <x v="10"/>
    <x v="2"/>
    <x v="1"/>
    <x v="5"/>
    <x v="4"/>
    <x v="2"/>
    <x v="2"/>
    <x v="5"/>
  </r>
  <r>
    <n v="1898"/>
    <s v="E4S3"/>
    <n v="5277.2650676547555"/>
    <n v="5.2772650676547552E+16"/>
    <x v="3"/>
    <x v="2"/>
    <s v="Best"/>
    <n v="4811507412207892"/>
    <x v="117"/>
    <x v="1867"/>
    <x v="5"/>
    <s v="S, M, L"/>
    <s v="XL"/>
    <s v="Green"/>
    <s v="Average"/>
    <x v="1"/>
    <x v="8"/>
    <x v="2"/>
    <x v="1"/>
    <x v="4"/>
    <x v="1"/>
    <x v="1"/>
    <x v="2"/>
  </r>
  <r>
    <n v="1899"/>
    <s v="A3E9"/>
    <n v="271.2078333322599"/>
    <n v="2712078333322599"/>
    <x v="7"/>
    <x v="0"/>
    <s v="Very Good"/>
    <n v="2154501385507759"/>
    <x v="423"/>
    <x v="1868"/>
    <x v="0"/>
    <s v="S, M, L"/>
    <s v="S"/>
    <s v="Green"/>
    <s v="Average"/>
    <x v="13"/>
    <x v="9"/>
    <x v="2"/>
    <x v="5"/>
    <x v="0"/>
    <x v="1"/>
    <x v="3"/>
    <x v="2"/>
  </r>
  <r>
    <n v="1900"/>
    <s v="Y5M0"/>
    <n v="790.85424310205315"/>
    <n v="7908542431020531"/>
    <x v="6"/>
    <x v="1"/>
    <s v="Worst"/>
    <n v="2.4121454250647684E+16"/>
    <x v="14"/>
    <x v="1869"/>
    <x v="0"/>
    <s v="M, L, XL"/>
    <s v="L"/>
    <s v="Red"/>
    <s v="Negligible"/>
    <x v="1"/>
    <x v="1"/>
    <x v="8"/>
    <x v="3"/>
    <x v="0"/>
    <x v="0"/>
    <x v="4"/>
    <x v="2"/>
  </r>
  <r>
    <n v="1901"/>
    <s v="F2M7"/>
    <n v="829.7273246559588"/>
    <n v="8297273246559588"/>
    <x v="2"/>
    <x v="4"/>
    <s v="Worst"/>
    <n v="1.0301593239379692E+16"/>
    <x v="73"/>
    <x v="1870"/>
    <x v="3"/>
    <s v="S, L, XL"/>
    <s v="S"/>
    <s v="Red"/>
    <s v="Very High"/>
    <x v="17"/>
    <x v="8"/>
    <x v="8"/>
    <x v="1"/>
    <x v="0"/>
    <x v="4"/>
    <x v="4"/>
    <x v="5"/>
  </r>
  <r>
    <n v="1902"/>
    <s v="T0V2"/>
    <n v="843.54135203980263"/>
    <n v="8435413520398026"/>
    <x v="6"/>
    <x v="3"/>
    <s v="Best"/>
    <n v="2391449656824342"/>
    <x v="150"/>
    <x v="1871"/>
    <x v="7"/>
    <s v="M, L, XL"/>
    <s v="M"/>
    <s v="Green"/>
    <s v="High"/>
    <x v="5"/>
    <x v="7"/>
    <x v="8"/>
    <x v="0"/>
    <x v="4"/>
    <x v="3"/>
    <x v="0"/>
    <x v="0"/>
  </r>
  <r>
    <n v="1903"/>
    <s v="Y2F2"/>
    <n v="535.32912819202409"/>
    <n v="5353291281920241"/>
    <x v="2"/>
    <x v="0"/>
    <s v="Not Good"/>
    <n v="4840554565766454"/>
    <x v="340"/>
    <x v="1872"/>
    <x v="2"/>
    <s v="S, L, XL"/>
    <s v="XL"/>
    <s v="Red"/>
    <s v="Medium"/>
    <x v="15"/>
    <x v="7"/>
    <x v="4"/>
    <x v="4"/>
    <x v="0"/>
    <x v="2"/>
    <x v="5"/>
    <x v="1"/>
  </r>
  <r>
    <n v="1904"/>
    <s v="Y8V8"/>
    <n v="2751.6393227477038"/>
    <n v="2.751639322747704E+16"/>
    <x v="7"/>
    <x v="3"/>
    <s v="Good"/>
    <n v="3682562858497804"/>
    <x v="426"/>
    <x v="1873"/>
    <x v="8"/>
    <s v="S, M, L"/>
    <s v="XL"/>
    <s v="Black"/>
    <s v="Below Average"/>
    <x v="15"/>
    <x v="0"/>
    <x v="1"/>
    <x v="5"/>
    <x v="2"/>
    <x v="4"/>
    <x v="0"/>
    <x v="0"/>
  </r>
  <r>
    <n v="1905"/>
    <s v="F7T5"/>
    <n v="61.856172377070898"/>
    <n v="618561723770709"/>
    <x v="4"/>
    <x v="6"/>
    <s v="Best"/>
    <n v="3.1053753062371344E+16"/>
    <x v="406"/>
    <x v="1874"/>
    <x v="2"/>
    <s v="M, L, XL"/>
    <s v="M"/>
    <s v="Green"/>
    <s v="Negligible"/>
    <x v="16"/>
    <x v="0"/>
    <x v="0"/>
    <x v="1"/>
    <x v="2"/>
    <x v="0"/>
    <x v="2"/>
    <x v="5"/>
  </r>
  <r>
    <n v="1906"/>
    <s v="I2D7"/>
    <n v="1358.2354144579497"/>
    <n v="1.3582354144579496E+16"/>
    <x v="4"/>
    <x v="9"/>
    <s v="Bad"/>
    <n v="2587444738718951"/>
    <x v="123"/>
    <x v="1875"/>
    <x v="7"/>
    <s v="S, M, L"/>
    <s v="XL"/>
    <s v="Black"/>
    <s v="Low"/>
    <x v="46"/>
    <x v="0"/>
    <x v="3"/>
    <x v="1"/>
    <x v="2"/>
    <x v="1"/>
    <x v="1"/>
    <x v="3"/>
  </r>
  <r>
    <n v="1907"/>
    <s v="V5V4"/>
    <n v="3626.4775844316032"/>
    <n v="3.6264775844316032E+16"/>
    <x v="6"/>
    <x v="8"/>
    <s v="Best"/>
    <n v="203027753640803"/>
    <x v="128"/>
    <x v="1876"/>
    <x v="6"/>
    <s v="S, L, XL"/>
    <s v="L"/>
    <s v="Red"/>
    <s v="Average"/>
    <x v="9"/>
    <x v="5"/>
    <x v="8"/>
    <x v="2"/>
    <x v="1"/>
    <x v="2"/>
    <x v="4"/>
    <x v="4"/>
  </r>
  <r>
    <n v="1908"/>
    <s v="D2M4"/>
    <n v="1059.5487252843832"/>
    <n v="1.0595487252843832E+16"/>
    <x v="0"/>
    <x v="4"/>
    <s v="Very Good"/>
    <n v="3391177122460142"/>
    <x v="358"/>
    <x v="1877"/>
    <x v="7"/>
    <s v="M, L, XL"/>
    <s v="XL"/>
    <s v="Blue"/>
    <s v="Above Average"/>
    <x v="15"/>
    <x v="8"/>
    <x v="9"/>
    <x v="4"/>
    <x v="0"/>
    <x v="4"/>
    <x v="4"/>
    <x v="0"/>
  </r>
  <r>
    <n v="1909"/>
    <s v="V5N2"/>
    <n v="6159.3669244352623"/>
    <n v="6.1593669244352624E+16"/>
    <x v="3"/>
    <x v="9"/>
    <s v="Bad"/>
    <n v="1.4853561035207976E+16"/>
    <x v="347"/>
    <x v="1878"/>
    <x v="9"/>
    <s v="M, L, XL"/>
    <s v="S"/>
    <s v="Green"/>
    <s v="Significant"/>
    <x v="46"/>
    <x v="9"/>
    <x v="4"/>
    <x v="2"/>
    <x v="4"/>
    <x v="1"/>
    <x v="2"/>
    <x v="4"/>
  </r>
  <r>
    <n v="1910"/>
    <s v="R6O2"/>
    <n v="64.627127670848694"/>
    <n v="646271276708487"/>
    <x v="4"/>
    <x v="1"/>
    <s v="Worst"/>
    <n v="3479920200666311"/>
    <x v="147"/>
    <x v="1879"/>
    <x v="3"/>
    <s v="M, L, XL"/>
    <s v="S"/>
    <s v="Red"/>
    <s v="Low"/>
    <x v="8"/>
    <x v="6"/>
    <x v="6"/>
    <x v="0"/>
    <x v="4"/>
    <x v="4"/>
    <x v="1"/>
    <x v="4"/>
  </r>
  <r>
    <n v="1911"/>
    <s v="H6B6"/>
    <n v="1052.3835339898999"/>
    <n v="1.0523835339899E+16"/>
    <x v="1"/>
    <x v="2"/>
    <s v="Very Good"/>
    <n v="1574822963799443"/>
    <x v="404"/>
    <x v="1880"/>
    <x v="4"/>
    <s v="S, M, L"/>
    <s v="L"/>
    <s v="Green"/>
    <s v="Low"/>
    <x v="46"/>
    <x v="7"/>
    <x v="8"/>
    <x v="0"/>
    <x v="4"/>
    <x v="1"/>
    <x v="5"/>
    <x v="3"/>
  </r>
  <r>
    <n v="1912"/>
    <s v="B7P4"/>
    <n v="546.43333801782285"/>
    <n v="5464333380178228"/>
    <x v="7"/>
    <x v="1"/>
    <s v="Very Good"/>
    <n v="467705824790666"/>
    <x v="223"/>
    <x v="1881"/>
    <x v="7"/>
    <s v="M, L, XL"/>
    <s v="L"/>
    <s v="Green"/>
    <s v="High"/>
    <x v="45"/>
    <x v="2"/>
    <x v="7"/>
    <x v="2"/>
    <x v="0"/>
    <x v="3"/>
    <x v="0"/>
    <x v="1"/>
  </r>
  <r>
    <n v="1913"/>
    <s v="W8K0"/>
    <n v="1047.1995071415504"/>
    <n v="1.0471995071415504E+16"/>
    <x v="1"/>
    <x v="5"/>
    <s v="Worst"/>
    <n v="2156776284337827"/>
    <x v="320"/>
    <x v="1882"/>
    <x v="6"/>
    <s v="S, M, L"/>
    <s v="S"/>
    <s v="Green"/>
    <s v="Below Average"/>
    <x v="33"/>
    <x v="8"/>
    <x v="3"/>
    <x v="5"/>
    <x v="0"/>
    <x v="0"/>
    <x v="1"/>
    <x v="5"/>
  </r>
  <r>
    <n v="1914"/>
    <s v="U2C7"/>
    <n v="35.9133382057517"/>
    <n v="359133382057517"/>
    <x v="5"/>
    <x v="5"/>
    <s v="Good"/>
    <n v="3435647656754741"/>
    <x v="329"/>
    <x v="1883"/>
    <x v="9"/>
    <s v="M, L, XL"/>
    <s v="S"/>
    <s v="Black"/>
    <s v="Below Average"/>
    <x v="43"/>
    <x v="7"/>
    <x v="6"/>
    <x v="0"/>
    <x v="3"/>
    <x v="0"/>
    <x v="5"/>
    <x v="5"/>
  </r>
  <r>
    <n v="1915"/>
    <s v="Z6A5"/>
    <n v="963.18183037425524"/>
    <n v="9631818303742552"/>
    <x v="5"/>
    <x v="5"/>
    <s v="Best"/>
    <n v="3920281595565724"/>
    <x v="277"/>
    <x v="1884"/>
    <x v="8"/>
    <s v="S, M, L"/>
    <s v="M"/>
    <s v="Blue"/>
    <s v="Average"/>
    <x v="24"/>
    <x v="6"/>
    <x v="3"/>
    <x v="0"/>
    <x v="4"/>
    <x v="3"/>
    <x v="5"/>
    <x v="5"/>
  </r>
  <r>
    <n v="1916"/>
    <s v="J4Q1"/>
    <n v="622.73854259484779"/>
    <n v="6227385425948478"/>
    <x v="5"/>
    <x v="6"/>
    <s v="Very Bad"/>
    <n v="3327908051841745"/>
    <x v="16"/>
    <x v="1885"/>
    <x v="5"/>
    <s v="S, L, XL"/>
    <s v="XL"/>
    <s v="Blue"/>
    <s v="Very High"/>
    <x v="25"/>
    <x v="0"/>
    <x v="2"/>
    <x v="4"/>
    <x v="3"/>
    <x v="2"/>
    <x v="3"/>
    <x v="1"/>
  </r>
  <r>
    <n v="1917"/>
    <s v="J0V9"/>
    <n v="728.81194234913539"/>
    <n v="7288119423491354"/>
    <x v="7"/>
    <x v="0"/>
    <s v="Not Good"/>
    <n v="1.3966420169362204E+16"/>
    <x v="23"/>
    <x v="1886"/>
    <x v="0"/>
    <s v="S, L, XL"/>
    <s v="M"/>
    <s v="Blue"/>
    <s v="Negligible"/>
    <x v="4"/>
    <x v="2"/>
    <x v="7"/>
    <x v="3"/>
    <x v="2"/>
    <x v="1"/>
    <x v="3"/>
    <x v="5"/>
  </r>
  <r>
    <n v="1918"/>
    <s v="T7D6"/>
    <n v="560.11280395261042"/>
    <n v="5601128039526104"/>
    <x v="4"/>
    <x v="6"/>
    <s v="Not Good"/>
    <n v="3.5985315797571196E+16"/>
    <x v="205"/>
    <x v="1887"/>
    <x v="6"/>
    <s v="S, M, L"/>
    <s v="L"/>
    <s v="Green"/>
    <s v="Below Average"/>
    <x v="24"/>
    <x v="3"/>
    <x v="0"/>
    <x v="4"/>
    <x v="4"/>
    <x v="2"/>
    <x v="3"/>
    <x v="2"/>
  </r>
  <r>
    <n v="1919"/>
    <s v="P1Q8"/>
    <n v="6352.4750782525589"/>
    <n v="6.3524750782525592E+16"/>
    <x v="1"/>
    <x v="7"/>
    <s v="Good"/>
    <n v="2910487339259315"/>
    <x v="445"/>
    <x v="1888"/>
    <x v="8"/>
    <s v="S, M, L"/>
    <s v="S"/>
    <s v="Blue"/>
    <s v="Average"/>
    <x v="8"/>
    <x v="4"/>
    <x v="4"/>
    <x v="2"/>
    <x v="2"/>
    <x v="2"/>
    <x v="4"/>
    <x v="3"/>
  </r>
  <r>
    <n v="1920"/>
    <s v="K4Y2"/>
    <n v="2292.2762136895476"/>
    <n v="2.2922762136895476E+16"/>
    <x v="0"/>
    <x v="3"/>
    <s v="Very Good"/>
    <n v="1.7020125351637624E+16"/>
    <x v="88"/>
    <x v="1889"/>
    <x v="4"/>
    <s v="M, L, XL"/>
    <s v="M"/>
    <s v="Red"/>
    <s v="Below Average"/>
    <x v="27"/>
    <x v="5"/>
    <x v="3"/>
    <x v="2"/>
    <x v="3"/>
    <x v="2"/>
    <x v="2"/>
    <x v="5"/>
  </r>
  <r>
    <n v="1921"/>
    <s v="M8M3"/>
    <n v="2932.214123735765"/>
    <n v="2.9322141237357652E+16"/>
    <x v="6"/>
    <x v="0"/>
    <s v="Not Good"/>
    <n v="3.3613475602350324E+16"/>
    <x v="40"/>
    <x v="1890"/>
    <x v="2"/>
    <s v="S, M, L"/>
    <s v="XL"/>
    <s v="Red"/>
    <s v="High"/>
    <x v="8"/>
    <x v="8"/>
    <x v="9"/>
    <x v="5"/>
    <x v="3"/>
    <x v="1"/>
    <x v="5"/>
    <x v="1"/>
  </r>
  <r>
    <n v="1922"/>
    <s v="E5B1"/>
    <n v="6.7713911223082004"/>
    <n v="67713911223082"/>
    <x v="2"/>
    <x v="7"/>
    <s v="Very Bad"/>
    <n v="4.4820600583738416E+16"/>
    <x v="413"/>
    <x v="1891"/>
    <x v="0"/>
    <s v="M, L, XL"/>
    <s v="M"/>
    <s v="Blue"/>
    <s v="Very Low"/>
    <x v="29"/>
    <x v="3"/>
    <x v="9"/>
    <x v="1"/>
    <x v="4"/>
    <x v="4"/>
    <x v="0"/>
    <x v="1"/>
  </r>
  <r>
    <n v="1923"/>
    <s v="P8Q2"/>
    <n v="1029.7781803834957"/>
    <n v="1.0297781803834958E+16"/>
    <x v="7"/>
    <x v="5"/>
    <s v="Bad"/>
    <n v="3.7239277250352584E+16"/>
    <x v="313"/>
    <x v="1892"/>
    <x v="5"/>
    <s v="S, M, L"/>
    <s v="S"/>
    <s v="Green"/>
    <s v="Very High"/>
    <x v="2"/>
    <x v="5"/>
    <x v="8"/>
    <x v="2"/>
    <x v="0"/>
    <x v="4"/>
    <x v="2"/>
    <x v="1"/>
  </r>
  <r>
    <n v="1924"/>
    <s v="O7X8"/>
    <n v="3193.4739075021471"/>
    <n v="3.1934739075021472E+16"/>
    <x v="0"/>
    <x v="9"/>
    <s v="Bad"/>
    <n v="2.9799527367050444E+16"/>
    <x v="291"/>
    <x v="1893"/>
    <x v="8"/>
    <s v="S, M, L"/>
    <s v="L"/>
    <s v="Green"/>
    <s v="Below Average"/>
    <x v="37"/>
    <x v="0"/>
    <x v="9"/>
    <x v="1"/>
    <x v="2"/>
    <x v="1"/>
    <x v="3"/>
    <x v="3"/>
  </r>
  <r>
    <n v="1925"/>
    <s v="C0C8"/>
    <n v="925.07100578308643"/>
    <n v="9250710057830864"/>
    <x v="1"/>
    <x v="5"/>
    <s v="Not Good"/>
    <n v="4230283424137756"/>
    <x v="104"/>
    <x v="1894"/>
    <x v="9"/>
    <s v="M, L, XL"/>
    <s v="XL"/>
    <s v="Black"/>
    <s v="Medium"/>
    <x v="15"/>
    <x v="8"/>
    <x v="6"/>
    <x v="5"/>
    <x v="2"/>
    <x v="1"/>
    <x v="3"/>
    <x v="2"/>
  </r>
  <r>
    <n v="1926"/>
    <s v="L4B2"/>
    <n v="740.88137385817754"/>
    <n v="7408813738581775"/>
    <x v="2"/>
    <x v="0"/>
    <s v="Very Good"/>
    <n v="4514646738362348"/>
    <x v="294"/>
    <x v="1895"/>
    <x v="7"/>
    <s v="M, L, XL"/>
    <s v="S"/>
    <s v="Blue"/>
    <s v="Medium"/>
    <x v="19"/>
    <x v="1"/>
    <x v="7"/>
    <x v="4"/>
    <x v="2"/>
    <x v="4"/>
    <x v="2"/>
    <x v="5"/>
  </r>
  <r>
    <n v="1927"/>
    <s v="G0T4"/>
    <n v="470.3986197716419"/>
    <n v="4703986197716419"/>
    <x v="2"/>
    <x v="9"/>
    <s v="Bad"/>
    <n v="4.2396137653220024E+16"/>
    <x v="432"/>
    <x v="1896"/>
    <x v="6"/>
    <s v="S, M, L"/>
    <s v="S"/>
    <s v="Black"/>
    <s v="Very Low"/>
    <x v="40"/>
    <x v="6"/>
    <x v="5"/>
    <x v="2"/>
    <x v="3"/>
    <x v="4"/>
    <x v="2"/>
    <x v="3"/>
  </r>
  <r>
    <n v="1928"/>
    <s v="I0M5"/>
    <n v="2030.5694020103351"/>
    <n v="2.0305694020103352E+16"/>
    <x v="0"/>
    <x v="9"/>
    <s v="Worst"/>
    <n v="2.6540697078135684E+16"/>
    <x v="123"/>
    <x v="1897"/>
    <x v="1"/>
    <s v="M, L, XL"/>
    <s v="XL"/>
    <s v="Blue"/>
    <s v="Low"/>
    <x v="31"/>
    <x v="7"/>
    <x v="5"/>
    <x v="5"/>
    <x v="3"/>
    <x v="2"/>
    <x v="5"/>
    <x v="5"/>
  </r>
  <r>
    <n v="1929"/>
    <s v="G8N3"/>
    <n v="68.672612778872406"/>
    <n v="686726127788724"/>
    <x v="2"/>
    <x v="1"/>
    <s v="Good"/>
    <n v="4450229435445227"/>
    <x v="281"/>
    <x v="1898"/>
    <x v="0"/>
    <s v="S, L, XL"/>
    <s v="M"/>
    <s v="Green"/>
    <s v="Above Average"/>
    <x v="6"/>
    <x v="3"/>
    <x v="1"/>
    <x v="5"/>
    <x v="2"/>
    <x v="3"/>
    <x v="0"/>
    <x v="5"/>
  </r>
  <r>
    <n v="1930"/>
    <s v="X5Z1"/>
    <n v="863.91172868836645"/>
    <n v="8639117286883665"/>
    <x v="2"/>
    <x v="7"/>
    <s v="Worst"/>
    <n v="3.0147781817367676E+16"/>
    <x v="390"/>
    <x v="1899"/>
    <x v="5"/>
    <s v="M, L, XL"/>
    <s v="XL"/>
    <s v="Blue"/>
    <s v="High"/>
    <x v="41"/>
    <x v="1"/>
    <x v="0"/>
    <x v="3"/>
    <x v="1"/>
    <x v="2"/>
    <x v="4"/>
    <x v="5"/>
  </r>
  <r>
    <n v="1931"/>
    <s v="D9P3"/>
    <n v="2448.1849225152314"/>
    <n v="2.4481849225152312E+16"/>
    <x v="0"/>
    <x v="3"/>
    <s v="Good"/>
    <n v="3.6305109558346E+16"/>
    <x v="284"/>
    <x v="1900"/>
    <x v="5"/>
    <s v="S, L, XL"/>
    <s v="XL"/>
    <s v="Blue"/>
    <s v="Medium"/>
    <x v="18"/>
    <x v="7"/>
    <x v="5"/>
    <x v="0"/>
    <x v="4"/>
    <x v="4"/>
    <x v="4"/>
    <x v="2"/>
  </r>
  <r>
    <n v="1932"/>
    <s v="O7Y5"/>
    <n v="574.41762638536375"/>
    <n v="5744176263853637"/>
    <x v="1"/>
    <x v="8"/>
    <s v="Worst"/>
    <n v="4159929100065034"/>
    <x v="78"/>
    <x v="1901"/>
    <x v="9"/>
    <s v="M, L, XL"/>
    <s v="M"/>
    <s v="Green"/>
    <s v="Negligible"/>
    <x v="39"/>
    <x v="2"/>
    <x v="6"/>
    <x v="4"/>
    <x v="4"/>
    <x v="1"/>
    <x v="5"/>
    <x v="1"/>
  </r>
  <r>
    <n v="1933"/>
    <s v="Y5F3"/>
    <n v="207.3394825365275"/>
    <n v="2073394825365275"/>
    <x v="4"/>
    <x v="9"/>
    <s v="Best"/>
    <n v="2.6303305066713128E+16"/>
    <x v="324"/>
    <x v="1902"/>
    <x v="9"/>
    <s v="S, M, L"/>
    <s v="M"/>
    <s v="Black"/>
    <s v="Significant"/>
    <x v="9"/>
    <x v="0"/>
    <x v="2"/>
    <x v="0"/>
    <x v="2"/>
    <x v="0"/>
    <x v="1"/>
    <x v="5"/>
  </r>
  <r>
    <n v="1934"/>
    <s v="D0M5"/>
    <n v="85.774048520862905"/>
    <n v="857740485208629"/>
    <x v="3"/>
    <x v="9"/>
    <s v="Not Good"/>
    <n v="409200200981909"/>
    <x v="377"/>
    <x v="1903"/>
    <x v="0"/>
    <s v="S, M, L"/>
    <s v="L"/>
    <s v="Blue"/>
    <s v="Negligible"/>
    <x v="40"/>
    <x v="7"/>
    <x v="0"/>
    <x v="5"/>
    <x v="2"/>
    <x v="3"/>
    <x v="5"/>
    <x v="5"/>
  </r>
  <r>
    <n v="1935"/>
    <s v="K2J4"/>
    <n v="739.30668875583876"/>
    <n v="7393066887558388"/>
    <x v="2"/>
    <x v="3"/>
    <s v="Very Good"/>
    <n v="1.6151990291572358E+16"/>
    <x v="152"/>
    <x v="1904"/>
    <x v="1"/>
    <s v="S, M, L"/>
    <s v="M"/>
    <s v="Blue"/>
    <s v="Significant"/>
    <x v="41"/>
    <x v="8"/>
    <x v="5"/>
    <x v="2"/>
    <x v="4"/>
    <x v="1"/>
    <x v="2"/>
    <x v="5"/>
  </r>
  <r>
    <n v="1936"/>
    <s v="J4C0"/>
    <n v="959.60526469456079"/>
    <n v="9596052646945608"/>
    <x v="3"/>
    <x v="4"/>
    <s v="Worst"/>
    <n v="1.7973608276454184E+16"/>
    <x v="145"/>
    <x v="1905"/>
    <x v="8"/>
    <s v="S, L, XL"/>
    <s v="XL"/>
    <s v="Blue"/>
    <s v="Above Average"/>
    <x v="4"/>
    <x v="1"/>
    <x v="0"/>
    <x v="4"/>
    <x v="3"/>
    <x v="1"/>
    <x v="2"/>
    <x v="0"/>
  </r>
  <r>
    <n v="1937"/>
    <s v="H6H1"/>
    <n v="2853.7029450017562"/>
    <n v="2.8537029450017564E+16"/>
    <x v="2"/>
    <x v="7"/>
    <s v="Good"/>
    <n v="1.8284248673157784E+16"/>
    <x v="2"/>
    <x v="1906"/>
    <x v="0"/>
    <s v="S, L, XL"/>
    <s v="XL"/>
    <s v="Black"/>
    <s v="Low"/>
    <x v="23"/>
    <x v="4"/>
    <x v="3"/>
    <x v="5"/>
    <x v="4"/>
    <x v="3"/>
    <x v="3"/>
    <x v="0"/>
  </r>
  <r>
    <n v="1938"/>
    <s v="I0N2"/>
    <n v="831.13054981456935"/>
    <n v="8311305498145693"/>
    <x v="1"/>
    <x v="2"/>
    <s v="Best"/>
    <n v="2.5890257890606104E+16"/>
    <x v="449"/>
    <x v="1907"/>
    <x v="8"/>
    <s v="S, L, XL"/>
    <s v="M"/>
    <s v="Green"/>
    <s v="High"/>
    <x v="37"/>
    <x v="8"/>
    <x v="7"/>
    <x v="4"/>
    <x v="0"/>
    <x v="3"/>
    <x v="0"/>
    <x v="1"/>
  </r>
  <r>
    <n v="1939"/>
    <s v="W0R5"/>
    <n v="936.89215139876478"/>
    <n v="9368921513987648"/>
    <x v="7"/>
    <x v="2"/>
    <s v="Not Good"/>
    <n v="1.7771139779937402E+16"/>
    <x v="174"/>
    <x v="1908"/>
    <x v="7"/>
    <s v="M, L, XL"/>
    <s v="XL"/>
    <s v="Red"/>
    <s v="Very Low"/>
    <x v="21"/>
    <x v="5"/>
    <x v="6"/>
    <x v="5"/>
    <x v="3"/>
    <x v="3"/>
    <x v="2"/>
    <x v="4"/>
  </r>
  <r>
    <n v="1940"/>
    <s v="O1G9"/>
    <n v="77.936853010295494"/>
    <n v="779368530102955"/>
    <x v="6"/>
    <x v="7"/>
    <s v="Very Good"/>
    <n v="4363649015938307"/>
    <x v="105"/>
    <x v="1909"/>
    <x v="6"/>
    <s v="S, L, XL"/>
    <s v="XL"/>
    <s v="Red"/>
    <s v="Average"/>
    <x v="30"/>
    <x v="7"/>
    <x v="8"/>
    <x v="2"/>
    <x v="0"/>
    <x v="0"/>
    <x v="5"/>
    <x v="2"/>
  </r>
  <r>
    <n v="1941"/>
    <s v="A9P1"/>
    <n v="161.99447751773229"/>
    <n v="1619944775177323"/>
    <x v="2"/>
    <x v="0"/>
    <s v="Worst"/>
    <n v="1205146904190133"/>
    <x v="355"/>
    <x v="1910"/>
    <x v="1"/>
    <s v="S, M, L"/>
    <s v="M"/>
    <s v="Blue"/>
    <s v="Below Average"/>
    <x v="29"/>
    <x v="8"/>
    <x v="9"/>
    <x v="0"/>
    <x v="2"/>
    <x v="1"/>
    <x v="5"/>
    <x v="3"/>
  </r>
  <r>
    <n v="1942"/>
    <s v="L9F3"/>
    <n v="3109.9710209925606"/>
    <n v="3.1099710209925604E+16"/>
    <x v="3"/>
    <x v="3"/>
    <s v="Very Good"/>
    <n v="2.6622724006109576E+16"/>
    <x v="226"/>
    <x v="1911"/>
    <x v="9"/>
    <s v="S, M, L"/>
    <s v="XL"/>
    <s v="Red"/>
    <s v="Significant"/>
    <x v="0"/>
    <x v="8"/>
    <x v="1"/>
    <x v="4"/>
    <x v="4"/>
    <x v="4"/>
    <x v="5"/>
    <x v="4"/>
  </r>
  <r>
    <n v="1943"/>
    <s v="L1R9"/>
    <n v="505.60500210395082"/>
    <n v="5056050021039508"/>
    <x v="4"/>
    <x v="5"/>
    <s v="Very Bad"/>
    <n v="3.0398681254743944E+16"/>
    <x v="338"/>
    <x v="1912"/>
    <x v="9"/>
    <s v="S, L, XL"/>
    <s v="S"/>
    <s v="Black"/>
    <s v="Below Average"/>
    <x v="42"/>
    <x v="0"/>
    <x v="6"/>
    <x v="4"/>
    <x v="3"/>
    <x v="0"/>
    <x v="2"/>
    <x v="5"/>
  </r>
  <r>
    <n v="1944"/>
    <s v="I8F1"/>
    <n v="2084.0692296618931"/>
    <n v="2.0840692296618932E+16"/>
    <x v="3"/>
    <x v="7"/>
    <s v="Bad"/>
    <n v="142992303620322"/>
    <x v="252"/>
    <x v="1913"/>
    <x v="2"/>
    <s v="S, M, L"/>
    <s v="S"/>
    <s v="Black"/>
    <s v="Medium"/>
    <x v="42"/>
    <x v="5"/>
    <x v="5"/>
    <x v="5"/>
    <x v="3"/>
    <x v="4"/>
    <x v="3"/>
    <x v="1"/>
  </r>
  <r>
    <n v="1945"/>
    <s v="P3P4"/>
    <n v="490.42099608883183"/>
    <n v="4904209960888318"/>
    <x v="5"/>
    <x v="4"/>
    <s v="Very Bad"/>
    <n v="1787693292578612"/>
    <x v="194"/>
    <x v="1914"/>
    <x v="4"/>
    <s v="M, L, XL"/>
    <s v="M"/>
    <s v="Blue"/>
    <s v="Very High"/>
    <x v="14"/>
    <x v="1"/>
    <x v="9"/>
    <x v="2"/>
    <x v="0"/>
    <x v="1"/>
    <x v="2"/>
    <x v="1"/>
  </r>
  <r>
    <n v="1947"/>
    <s v="V5F4"/>
    <n v="1482.1123309858772"/>
    <n v="1.4821123309858772E+16"/>
    <x v="1"/>
    <x v="8"/>
    <s v="Very Good"/>
    <n v="1.3123748318296866E+16"/>
    <x v="79"/>
    <x v="1915"/>
    <x v="8"/>
    <s v="M, L, XL"/>
    <s v="S"/>
    <s v="Black"/>
    <s v="High"/>
    <x v="11"/>
    <x v="6"/>
    <x v="0"/>
    <x v="5"/>
    <x v="3"/>
    <x v="1"/>
    <x v="3"/>
    <x v="5"/>
  </r>
  <r>
    <n v="1948"/>
    <s v="X0B4"/>
    <n v="856.20762102258846"/>
    <n v="8562076210225885"/>
    <x v="1"/>
    <x v="9"/>
    <s v="Good"/>
    <n v="2.5558957305040412E+16"/>
    <x v="152"/>
    <x v="1916"/>
    <x v="7"/>
    <s v="M, L, XL"/>
    <s v="S"/>
    <s v="Red"/>
    <s v="Medium"/>
    <x v="42"/>
    <x v="9"/>
    <x v="3"/>
    <x v="1"/>
    <x v="2"/>
    <x v="1"/>
    <x v="1"/>
    <x v="3"/>
  </r>
  <r>
    <n v="1949"/>
    <s v="J1M9"/>
    <n v="189.4708685198886"/>
    <n v="1894708685198886"/>
    <x v="5"/>
    <x v="6"/>
    <s v="Bad"/>
    <n v="4163478572927597"/>
    <x v="16"/>
    <x v="1917"/>
    <x v="2"/>
    <s v="M, L, XL"/>
    <s v="S"/>
    <s v="Blue"/>
    <s v="Significant"/>
    <x v="1"/>
    <x v="3"/>
    <x v="4"/>
    <x v="2"/>
    <x v="4"/>
    <x v="0"/>
    <x v="4"/>
    <x v="5"/>
  </r>
  <r>
    <n v="1950"/>
    <s v="H0K8"/>
    <n v="898.52532539022559"/>
    <n v="8985253253902256"/>
    <x v="2"/>
    <x v="6"/>
    <s v="Very Bad"/>
    <n v="351803325285919"/>
    <x v="385"/>
    <x v="1918"/>
    <x v="2"/>
    <s v="M, L, XL"/>
    <s v="S"/>
    <s v="Blue"/>
    <s v="High"/>
    <x v="21"/>
    <x v="6"/>
    <x v="6"/>
    <x v="3"/>
    <x v="3"/>
    <x v="0"/>
    <x v="1"/>
    <x v="1"/>
  </r>
  <r>
    <n v="1951"/>
    <s v="Q3Q4"/>
    <n v="935.23713042218083"/>
    <n v="9352371304221808"/>
    <x v="7"/>
    <x v="8"/>
    <s v="Worst"/>
    <n v="2688152008957567"/>
    <x v="136"/>
    <x v="1919"/>
    <x v="9"/>
    <s v="M, L, XL"/>
    <s v="M"/>
    <s v="Green"/>
    <s v="Average"/>
    <x v="35"/>
    <x v="0"/>
    <x v="5"/>
    <x v="3"/>
    <x v="4"/>
    <x v="2"/>
    <x v="0"/>
    <x v="4"/>
  </r>
  <r>
    <n v="1952"/>
    <s v="S0Y5"/>
    <n v="839.95419113606715"/>
    <n v="8399541911360672"/>
    <x v="7"/>
    <x v="4"/>
    <s v="Very Good"/>
    <n v="4508194700404476"/>
    <x v="388"/>
    <x v="1920"/>
    <x v="2"/>
    <s v="M, L, XL"/>
    <s v="L"/>
    <s v="Black"/>
    <s v="Below Average"/>
    <x v="6"/>
    <x v="4"/>
    <x v="4"/>
    <x v="3"/>
    <x v="1"/>
    <x v="2"/>
    <x v="2"/>
    <x v="0"/>
  </r>
  <r>
    <n v="1953"/>
    <s v="R8M3"/>
    <n v="304.01283087325243"/>
    <n v="3040128308732524"/>
    <x v="3"/>
    <x v="8"/>
    <s v="Good"/>
    <n v="4999979524942086"/>
    <x v="108"/>
    <x v="1921"/>
    <x v="7"/>
    <s v="S, M, L"/>
    <s v="S"/>
    <s v="Blue"/>
    <s v="Significant"/>
    <x v="13"/>
    <x v="8"/>
    <x v="9"/>
    <x v="4"/>
    <x v="4"/>
    <x v="0"/>
    <x v="4"/>
    <x v="0"/>
  </r>
  <r>
    <n v="1954"/>
    <s v="I2T7"/>
    <n v="828.64424738025457"/>
    <n v="8286442473802546"/>
    <x v="5"/>
    <x v="5"/>
    <s v="Very Bad"/>
    <n v="1431033215925169"/>
    <x v="356"/>
    <x v="1922"/>
    <x v="7"/>
    <s v="S, M, L"/>
    <s v="S"/>
    <s v="Black"/>
    <s v="Average"/>
    <x v="45"/>
    <x v="3"/>
    <x v="9"/>
    <x v="4"/>
    <x v="1"/>
    <x v="1"/>
    <x v="2"/>
    <x v="4"/>
  </r>
  <r>
    <n v="1955"/>
    <s v="K3D1"/>
    <n v="375.0878990585274"/>
    <n v="3750878990585274"/>
    <x v="7"/>
    <x v="1"/>
    <s v="Bad"/>
    <n v="2.2342883666951248E+16"/>
    <x v="478"/>
    <x v="1923"/>
    <x v="6"/>
    <s v="S, L, XL"/>
    <s v="M"/>
    <s v="Blue"/>
    <s v="Below Average"/>
    <x v="19"/>
    <x v="8"/>
    <x v="5"/>
    <x v="2"/>
    <x v="0"/>
    <x v="0"/>
    <x v="4"/>
    <x v="2"/>
  </r>
  <r>
    <n v="1956"/>
    <s v="A4H4"/>
    <n v="5506.1023151502031"/>
    <n v="5.5061023151502032E+16"/>
    <x v="6"/>
    <x v="1"/>
    <s v="Best"/>
    <n v="4993037730006174"/>
    <x v="280"/>
    <x v="1924"/>
    <x v="1"/>
    <s v="S, M, L"/>
    <s v="M"/>
    <s v="Red"/>
    <s v="Above Average"/>
    <x v="8"/>
    <x v="8"/>
    <x v="5"/>
    <x v="5"/>
    <x v="2"/>
    <x v="2"/>
    <x v="2"/>
    <x v="5"/>
  </r>
  <r>
    <n v="1957"/>
    <s v="O4E6"/>
    <n v="496.27951597725928"/>
    <n v="4962795159772593"/>
    <x v="4"/>
    <x v="9"/>
    <s v="Not Good"/>
    <n v="4928480545067352"/>
    <x v="107"/>
    <x v="1925"/>
    <x v="6"/>
    <s v="M, L, XL"/>
    <s v="XL"/>
    <s v="Blue"/>
    <s v="Low"/>
    <x v="28"/>
    <x v="5"/>
    <x v="9"/>
    <x v="5"/>
    <x v="0"/>
    <x v="1"/>
    <x v="5"/>
    <x v="5"/>
  </r>
  <r>
    <n v="1958"/>
    <s v="R2J0"/>
    <n v="1580.8745363684243"/>
    <n v="1.5808745363684244E+16"/>
    <x v="0"/>
    <x v="0"/>
    <s v="Worst"/>
    <n v="427515455843572"/>
    <x v="333"/>
    <x v="1926"/>
    <x v="3"/>
    <s v="S, L, XL"/>
    <s v="M"/>
    <s v="Black"/>
    <s v="Significant"/>
    <x v="20"/>
    <x v="4"/>
    <x v="1"/>
    <x v="5"/>
    <x v="1"/>
    <x v="0"/>
    <x v="1"/>
    <x v="4"/>
  </r>
  <r>
    <n v="1959"/>
    <s v="H2U0"/>
    <n v="913.38126888247916"/>
    <n v="9133812688824792"/>
    <x v="3"/>
    <x v="9"/>
    <s v="Best"/>
    <n v="4429859381911493"/>
    <x v="439"/>
    <x v="1927"/>
    <x v="0"/>
    <s v="M, L, XL"/>
    <s v="S"/>
    <s v="Red"/>
    <s v="High"/>
    <x v="14"/>
    <x v="8"/>
    <x v="8"/>
    <x v="3"/>
    <x v="0"/>
    <x v="2"/>
    <x v="3"/>
    <x v="4"/>
  </r>
  <r>
    <n v="1960"/>
    <s v="I6Z9"/>
    <n v="2815.3094306381504"/>
    <n v="2.8153094306381504E+16"/>
    <x v="5"/>
    <x v="1"/>
    <s v="Best"/>
    <n v="3.0135043942859956E+16"/>
    <x v="163"/>
    <x v="1928"/>
    <x v="0"/>
    <s v="S, M, L"/>
    <s v="M"/>
    <s v="Blue"/>
    <s v="Very High"/>
    <x v="36"/>
    <x v="1"/>
    <x v="9"/>
    <x v="2"/>
    <x v="4"/>
    <x v="2"/>
    <x v="3"/>
    <x v="4"/>
  </r>
  <r>
    <n v="1961"/>
    <s v="Y2R6"/>
    <n v="704.39711423606013"/>
    <n v="7043971142360601"/>
    <x v="3"/>
    <x v="9"/>
    <s v="Good"/>
    <n v="1.3741679453752762E+16"/>
    <x v="479"/>
    <x v="1929"/>
    <x v="0"/>
    <s v="M, L, XL"/>
    <s v="M"/>
    <s v="Black"/>
    <s v="Medium"/>
    <x v="21"/>
    <x v="2"/>
    <x v="6"/>
    <x v="0"/>
    <x v="1"/>
    <x v="4"/>
    <x v="5"/>
    <x v="0"/>
  </r>
  <r>
    <n v="1962"/>
    <s v="H5F5"/>
    <n v="458.19164668044539"/>
    <n v="4581916466804454"/>
    <x v="3"/>
    <x v="5"/>
    <s v="Not Good"/>
    <n v="2.1747847988508404E+16"/>
    <x v="289"/>
    <x v="1930"/>
    <x v="9"/>
    <s v="M, L, XL"/>
    <s v="XL"/>
    <s v="Green"/>
    <s v="Low"/>
    <x v="44"/>
    <x v="0"/>
    <x v="1"/>
    <x v="1"/>
    <x v="0"/>
    <x v="3"/>
    <x v="0"/>
    <x v="3"/>
  </r>
  <r>
    <n v="1963"/>
    <s v="V0Z0"/>
    <n v="559.21115876238855"/>
    <n v="5592111587623885"/>
    <x v="6"/>
    <x v="7"/>
    <s v="Very Bad"/>
    <n v="2634410928510836"/>
    <x v="278"/>
    <x v="1931"/>
    <x v="7"/>
    <s v="S, M, L"/>
    <s v="M"/>
    <s v="Red"/>
    <s v="Very High"/>
    <x v="25"/>
    <x v="9"/>
    <x v="5"/>
    <x v="3"/>
    <x v="0"/>
    <x v="0"/>
    <x v="5"/>
    <x v="2"/>
  </r>
  <r>
    <n v="1964"/>
    <s v="K4A8"/>
    <n v="770.33952366240851"/>
    <n v="7703395236624085"/>
    <x v="6"/>
    <x v="6"/>
    <s v="Good"/>
    <n v="1.7876977080556956E+16"/>
    <x v="250"/>
    <x v="1932"/>
    <x v="1"/>
    <s v="S, L, XL"/>
    <s v="M"/>
    <s v="Black"/>
    <s v="Low"/>
    <x v="45"/>
    <x v="0"/>
    <x v="9"/>
    <x v="4"/>
    <x v="1"/>
    <x v="4"/>
    <x v="1"/>
    <x v="3"/>
  </r>
  <r>
    <n v="1965"/>
    <s v="Y9X4"/>
    <n v="714.06653286224162"/>
    <n v="7140665328622416"/>
    <x v="3"/>
    <x v="7"/>
    <s v="Very Good"/>
    <n v="2.2812803429883276E+16"/>
    <x v="455"/>
    <x v="1933"/>
    <x v="9"/>
    <s v="S, L, XL"/>
    <s v="S"/>
    <s v="Red"/>
    <s v="Above Average"/>
    <x v="11"/>
    <x v="9"/>
    <x v="3"/>
    <x v="1"/>
    <x v="0"/>
    <x v="4"/>
    <x v="4"/>
    <x v="2"/>
  </r>
  <r>
    <n v="1966"/>
    <s v="R0C9"/>
    <n v="2817.3656045724483"/>
    <n v="2.8173656045724484E+16"/>
    <x v="1"/>
    <x v="9"/>
    <s v="Very Good"/>
    <n v="3.8490318210441848E+16"/>
    <x v="64"/>
    <x v="1934"/>
    <x v="7"/>
    <s v="S, L, XL"/>
    <s v="S"/>
    <s v="Green"/>
    <s v="Negligible"/>
    <x v="29"/>
    <x v="1"/>
    <x v="9"/>
    <x v="4"/>
    <x v="1"/>
    <x v="1"/>
    <x v="2"/>
    <x v="3"/>
  </r>
  <r>
    <n v="1967"/>
    <s v="Q4Z8"/>
    <n v="2525.7701703476223"/>
    <n v="2.5257701703476224E+16"/>
    <x v="5"/>
    <x v="2"/>
    <s v="Worst"/>
    <n v="1.6834547624346444E+16"/>
    <x v="35"/>
    <x v="1935"/>
    <x v="8"/>
    <s v="S, M, L"/>
    <s v="M"/>
    <s v="Blue"/>
    <s v="Significant"/>
    <x v="37"/>
    <x v="3"/>
    <x v="9"/>
    <x v="0"/>
    <x v="0"/>
    <x v="2"/>
    <x v="0"/>
    <x v="2"/>
  </r>
  <r>
    <n v="1968"/>
    <s v="M3D3"/>
    <n v="750.64089875502975"/>
    <n v="7506408987550297"/>
    <x v="7"/>
    <x v="7"/>
    <s v="Good"/>
    <n v="4205649640503956"/>
    <x v="265"/>
    <x v="1936"/>
    <x v="9"/>
    <s v="S, L, XL"/>
    <s v="XL"/>
    <s v="Black"/>
    <s v="Medium"/>
    <x v="25"/>
    <x v="1"/>
    <x v="1"/>
    <x v="1"/>
    <x v="3"/>
    <x v="0"/>
    <x v="3"/>
    <x v="4"/>
  </r>
  <r>
    <n v="1969"/>
    <s v="F9F8"/>
    <n v="685.77368330602724"/>
    <n v="6857736833060272"/>
    <x v="7"/>
    <x v="4"/>
    <s v="Best"/>
    <n v="1.6632893602866448E+16"/>
    <x v="460"/>
    <x v="1937"/>
    <x v="3"/>
    <s v="M, L, XL"/>
    <s v="XL"/>
    <s v="Black"/>
    <s v="Below Average"/>
    <x v="30"/>
    <x v="1"/>
    <x v="5"/>
    <x v="1"/>
    <x v="3"/>
    <x v="4"/>
    <x v="0"/>
    <x v="2"/>
  </r>
  <r>
    <n v="1970"/>
    <s v="N3C7"/>
    <n v="791.66311873285565"/>
    <n v="7916631187328557"/>
    <x v="7"/>
    <x v="8"/>
    <s v="Bad"/>
    <n v="2685434246613628"/>
    <x v="160"/>
    <x v="1938"/>
    <x v="7"/>
    <s v="S, M, L"/>
    <s v="M"/>
    <s v="Blue"/>
    <s v="Very Low"/>
    <x v="32"/>
    <x v="1"/>
    <x v="6"/>
    <x v="0"/>
    <x v="1"/>
    <x v="0"/>
    <x v="4"/>
    <x v="0"/>
  </r>
  <r>
    <n v="1971"/>
    <s v="Y5P0"/>
    <n v="168.78258086646261"/>
    <n v="1687825808664626"/>
    <x v="7"/>
    <x v="3"/>
    <s v="Bad"/>
    <n v="1.2448563173056026E+16"/>
    <x v="194"/>
    <x v="1939"/>
    <x v="7"/>
    <s v="S, M, L"/>
    <s v="M"/>
    <s v="Green"/>
    <s v="Very Low"/>
    <x v="45"/>
    <x v="8"/>
    <x v="3"/>
    <x v="1"/>
    <x v="2"/>
    <x v="4"/>
    <x v="1"/>
    <x v="0"/>
  </r>
  <r>
    <n v="1972"/>
    <s v="N2T2"/>
    <n v="420.95535738339311"/>
    <n v="4209553573833931"/>
    <x v="4"/>
    <x v="3"/>
    <s v="Bad"/>
    <n v="3367968954399865"/>
    <x v="455"/>
    <x v="1940"/>
    <x v="8"/>
    <s v="S, M, L"/>
    <s v="L"/>
    <s v="Blue"/>
    <s v="Average"/>
    <x v="30"/>
    <x v="5"/>
    <x v="7"/>
    <x v="3"/>
    <x v="4"/>
    <x v="4"/>
    <x v="4"/>
    <x v="4"/>
  </r>
  <r>
    <n v="1973"/>
    <s v="Y0T3"/>
    <n v="1105.7512922305948"/>
    <n v="1.1057512922305948E+16"/>
    <x v="5"/>
    <x v="0"/>
    <s v="Best"/>
    <n v="3.2113748754727008E+16"/>
    <x v="362"/>
    <x v="1941"/>
    <x v="7"/>
    <s v="S, L, XL"/>
    <s v="S"/>
    <s v="Blue"/>
    <s v="Average"/>
    <x v="5"/>
    <x v="2"/>
    <x v="8"/>
    <x v="3"/>
    <x v="2"/>
    <x v="0"/>
    <x v="5"/>
    <x v="0"/>
  </r>
  <r>
    <n v="1974"/>
    <s v="D8S4"/>
    <n v="83.054183131536803"/>
    <n v="830541831315368"/>
    <x v="3"/>
    <x v="9"/>
    <s v="Worst"/>
    <n v="3.6293861761904744E+16"/>
    <x v="34"/>
    <x v="1942"/>
    <x v="1"/>
    <s v="M, L, XL"/>
    <s v="XL"/>
    <s v="Green"/>
    <s v="Below Average"/>
    <x v="27"/>
    <x v="7"/>
    <x v="3"/>
    <x v="2"/>
    <x v="1"/>
    <x v="2"/>
    <x v="0"/>
    <x v="4"/>
  </r>
  <r>
    <n v="1975"/>
    <s v="S6Z9"/>
    <n v="89.466726284270806"/>
    <n v="894667262842708"/>
    <x v="3"/>
    <x v="3"/>
    <s v="Good"/>
    <n v="3788657442795998"/>
    <x v="399"/>
    <x v="1943"/>
    <x v="1"/>
    <s v="S, M, L"/>
    <s v="S"/>
    <s v="Black"/>
    <s v="Very High"/>
    <x v="29"/>
    <x v="7"/>
    <x v="0"/>
    <x v="1"/>
    <x v="2"/>
    <x v="2"/>
    <x v="4"/>
    <x v="4"/>
  </r>
  <r>
    <n v="1976"/>
    <s v="T2B8"/>
    <n v="850.74571030132529"/>
    <n v="8507457103013253"/>
    <x v="2"/>
    <x v="9"/>
    <s v="Good"/>
    <n v="2.2355114085290736E+16"/>
    <x v="312"/>
    <x v="1944"/>
    <x v="5"/>
    <s v="S, L, XL"/>
    <s v="XL"/>
    <s v="Red"/>
    <s v="Average"/>
    <x v="15"/>
    <x v="2"/>
    <x v="7"/>
    <x v="4"/>
    <x v="1"/>
    <x v="1"/>
    <x v="5"/>
    <x v="0"/>
  </r>
  <r>
    <n v="1977"/>
    <s v="C0W8"/>
    <n v="3754.8120854199969"/>
    <n v="3.7548120854199968E+16"/>
    <x v="3"/>
    <x v="5"/>
    <s v="Not Good"/>
    <n v="2.2831773096266168E+16"/>
    <x v="404"/>
    <x v="1945"/>
    <x v="0"/>
    <s v="S, M, L"/>
    <s v="S"/>
    <s v="Red"/>
    <s v="Above Average"/>
    <x v="11"/>
    <x v="2"/>
    <x v="7"/>
    <x v="2"/>
    <x v="3"/>
    <x v="4"/>
    <x v="0"/>
    <x v="1"/>
  </r>
  <r>
    <n v="1978"/>
    <s v="U0S7"/>
    <n v="952.44097733906983"/>
    <n v="9524409773390698"/>
    <x v="3"/>
    <x v="6"/>
    <s v="Good"/>
    <n v="1.2910626168160326E+16"/>
    <x v="284"/>
    <x v="1946"/>
    <x v="4"/>
    <s v="S, L, XL"/>
    <s v="M"/>
    <s v="Red"/>
    <s v="Below Average"/>
    <x v="44"/>
    <x v="1"/>
    <x v="4"/>
    <x v="3"/>
    <x v="1"/>
    <x v="3"/>
    <x v="2"/>
    <x v="0"/>
  </r>
  <r>
    <n v="1979"/>
    <s v="G8D5"/>
    <n v="995.73889368627601"/>
    <n v="9957388936862760"/>
    <x v="0"/>
    <x v="7"/>
    <s v="Good"/>
    <n v="3624669848177805"/>
    <x v="141"/>
    <x v="1947"/>
    <x v="9"/>
    <s v="S, M, L"/>
    <s v="S"/>
    <s v="Green"/>
    <s v="Significant"/>
    <x v="1"/>
    <x v="1"/>
    <x v="4"/>
    <x v="1"/>
    <x v="1"/>
    <x v="2"/>
    <x v="3"/>
    <x v="5"/>
  </r>
  <r>
    <n v="1980"/>
    <s v="X8U4"/>
    <n v="501.23906431705939"/>
    <n v="5012390643170594"/>
    <x v="6"/>
    <x v="1"/>
    <s v="Very Good"/>
    <n v="4356223916386207"/>
    <x v="252"/>
    <x v="1948"/>
    <x v="7"/>
    <s v="S, L, XL"/>
    <s v="S"/>
    <s v="Blue"/>
    <s v="Average"/>
    <x v="46"/>
    <x v="4"/>
    <x v="5"/>
    <x v="3"/>
    <x v="0"/>
    <x v="2"/>
    <x v="2"/>
    <x v="2"/>
  </r>
  <r>
    <n v="1981"/>
    <s v="Z9X2"/>
    <n v="43.416013743787197"/>
    <n v="434160137437872"/>
    <x v="7"/>
    <x v="0"/>
    <s v="Very Bad"/>
    <n v="2.0203915546966424E+16"/>
    <x v="240"/>
    <x v="1949"/>
    <x v="6"/>
    <s v="S, M, L"/>
    <s v="L"/>
    <s v="Green"/>
    <s v="Very Low"/>
    <x v="21"/>
    <x v="0"/>
    <x v="4"/>
    <x v="1"/>
    <x v="3"/>
    <x v="0"/>
    <x v="3"/>
    <x v="4"/>
  </r>
  <r>
    <n v="1982"/>
    <s v="C8P5"/>
    <n v="374.23815275446458"/>
    <n v="3742381527544646"/>
    <x v="5"/>
    <x v="5"/>
    <s v="Good"/>
    <n v="1.978351423386868E+16"/>
    <x v="391"/>
    <x v="1950"/>
    <x v="3"/>
    <s v="S, M, L"/>
    <s v="L"/>
    <s v="Black"/>
    <s v="Significant"/>
    <x v="43"/>
    <x v="7"/>
    <x v="2"/>
    <x v="4"/>
    <x v="2"/>
    <x v="1"/>
    <x v="1"/>
    <x v="3"/>
  </r>
  <r>
    <n v="1983"/>
    <s v="C3B7"/>
    <n v="514.62178723188526"/>
    <n v="5146217872318853"/>
    <x v="1"/>
    <x v="9"/>
    <s v="Very Bad"/>
    <n v="1.4229529999190244E+16"/>
    <x v="165"/>
    <x v="1951"/>
    <x v="2"/>
    <s v="S, M, L"/>
    <s v="L"/>
    <s v="Blue"/>
    <s v="Average"/>
    <x v="16"/>
    <x v="1"/>
    <x v="4"/>
    <x v="4"/>
    <x v="2"/>
    <x v="1"/>
    <x v="2"/>
    <x v="1"/>
  </r>
  <r>
    <n v="1984"/>
    <s v="Q2V2"/>
    <n v="462.07309683081053"/>
    <n v="4620730968308105"/>
    <x v="6"/>
    <x v="8"/>
    <s v="Best"/>
    <n v="3.5317491549353128E+16"/>
    <x v="326"/>
    <x v="1952"/>
    <x v="5"/>
    <s v="S, M, L"/>
    <s v="S"/>
    <s v="Green"/>
    <s v="Medium"/>
    <x v="11"/>
    <x v="5"/>
    <x v="8"/>
    <x v="3"/>
    <x v="2"/>
    <x v="1"/>
    <x v="0"/>
    <x v="2"/>
  </r>
  <r>
    <n v="1985"/>
    <s v="I1Q1"/>
    <n v="3622.3528321681633"/>
    <n v="3.6223528321681632E+16"/>
    <x v="4"/>
    <x v="0"/>
    <s v="Best"/>
    <n v="2.0415505766949864E+16"/>
    <x v="151"/>
    <x v="1953"/>
    <x v="0"/>
    <s v="S, L, XL"/>
    <s v="L"/>
    <s v="Blue"/>
    <s v="Very Low"/>
    <x v="18"/>
    <x v="4"/>
    <x v="3"/>
    <x v="5"/>
    <x v="0"/>
    <x v="4"/>
    <x v="1"/>
    <x v="5"/>
  </r>
  <r>
    <n v="1986"/>
    <s v="H7N9"/>
    <n v="682.24512836612939"/>
    <n v="6822451283661294"/>
    <x v="5"/>
    <x v="9"/>
    <s v="Very Bad"/>
    <n v="2.3935947807886904E+16"/>
    <x v="221"/>
    <x v="1954"/>
    <x v="8"/>
    <s v="S, M, L"/>
    <s v="S"/>
    <s v="Blue"/>
    <s v="High"/>
    <x v="3"/>
    <x v="5"/>
    <x v="2"/>
    <x v="4"/>
    <x v="3"/>
    <x v="1"/>
    <x v="0"/>
    <x v="2"/>
  </r>
  <r>
    <n v="1987"/>
    <s v="Q2S0"/>
    <n v="769.59122614354942"/>
    <n v="7695912261435494"/>
    <x v="6"/>
    <x v="1"/>
    <s v="Very Bad"/>
    <n v="4055571511267621"/>
    <x v="156"/>
    <x v="1955"/>
    <x v="3"/>
    <s v="S, M, L"/>
    <s v="M"/>
    <s v="Black"/>
    <s v="Above Average"/>
    <x v="35"/>
    <x v="9"/>
    <x v="6"/>
    <x v="1"/>
    <x v="1"/>
    <x v="4"/>
    <x v="1"/>
    <x v="0"/>
  </r>
  <r>
    <n v="1988"/>
    <s v="A1S9"/>
    <n v="835.74679222675127"/>
    <n v="8357467922267513"/>
    <x v="1"/>
    <x v="6"/>
    <s v="Bad"/>
    <n v="1616911001677015"/>
    <x v="327"/>
    <x v="1956"/>
    <x v="1"/>
    <s v="M, L, XL"/>
    <s v="S"/>
    <s v="Red"/>
    <s v="Medium"/>
    <x v="8"/>
    <x v="7"/>
    <x v="1"/>
    <x v="3"/>
    <x v="4"/>
    <x v="1"/>
    <x v="3"/>
    <x v="5"/>
  </r>
  <r>
    <n v="1989"/>
    <s v="E2X0"/>
    <n v="430.26101344088062"/>
    <n v="4302610134408806"/>
    <x v="3"/>
    <x v="1"/>
    <s v="Good"/>
    <n v="1.0273810988505964E+16"/>
    <x v="141"/>
    <x v="1957"/>
    <x v="0"/>
    <s v="S, L, XL"/>
    <s v="M"/>
    <s v="Red"/>
    <s v="Average"/>
    <x v="46"/>
    <x v="8"/>
    <x v="6"/>
    <x v="3"/>
    <x v="0"/>
    <x v="1"/>
    <x v="4"/>
    <x v="5"/>
  </r>
  <r>
    <n v="1990"/>
    <s v="K0I0"/>
    <n v="1703.0313030823065"/>
    <n v="1.7030313030823066E+16"/>
    <x v="4"/>
    <x v="6"/>
    <s v="Best"/>
    <n v="2.6656043611895368E+16"/>
    <x v="148"/>
    <x v="1958"/>
    <x v="1"/>
    <s v="S, M, L"/>
    <s v="XL"/>
    <s v="Blue"/>
    <s v="Low"/>
    <x v="3"/>
    <x v="0"/>
    <x v="8"/>
    <x v="3"/>
    <x v="0"/>
    <x v="4"/>
    <x v="5"/>
    <x v="5"/>
  </r>
  <r>
    <n v="1991"/>
    <s v="B1E4"/>
    <n v="689.70647537860566"/>
    <n v="6897064753786057"/>
    <x v="2"/>
    <x v="7"/>
    <s v="Not Good"/>
    <n v="3.7143798424270848E+16"/>
    <x v="144"/>
    <x v="1959"/>
    <x v="1"/>
    <s v="S, L, XL"/>
    <s v="XL"/>
    <s v="Black"/>
    <s v="Below Average"/>
    <x v="28"/>
    <x v="2"/>
    <x v="3"/>
    <x v="4"/>
    <x v="0"/>
    <x v="4"/>
    <x v="4"/>
    <x v="2"/>
  </r>
  <r>
    <n v="1992"/>
    <s v="X0Y6"/>
    <n v="794.4549485192374"/>
    <n v="7944549485192374"/>
    <x v="6"/>
    <x v="7"/>
    <s v="Not Good"/>
    <n v="3465473392910608"/>
    <x v="173"/>
    <x v="1960"/>
    <x v="2"/>
    <s v="S, M, L"/>
    <s v="M"/>
    <s v="Blue"/>
    <s v="Significant"/>
    <x v="33"/>
    <x v="4"/>
    <x v="6"/>
    <x v="0"/>
    <x v="4"/>
    <x v="0"/>
    <x v="0"/>
    <x v="3"/>
  </r>
  <r>
    <n v="1993"/>
    <s v="A8W3"/>
    <n v="551.01398316627035"/>
    <n v="5510139831662704"/>
    <x v="5"/>
    <x v="0"/>
    <s v="Good"/>
    <n v="2.5361822404997752E+16"/>
    <x v="216"/>
    <x v="1961"/>
    <x v="0"/>
    <s v="S, L, XL"/>
    <s v="M"/>
    <s v="Blue"/>
    <s v="Very High"/>
    <x v="44"/>
    <x v="4"/>
    <x v="7"/>
    <x v="4"/>
    <x v="0"/>
    <x v="0"/>
    <x v="4"/>
    <x v="3"/>
  </r>
  <r>
    <n v="1994"/>
    <s v="C5I8"/>
    <n v="506.21957936644088"/>
    <n v="5062195793664409"/>
    <x v="6"/>
    <x v="4"/>
    <s v="Very Good"/>
    <n v="2908518528306025"/>
    <x v="480"/>
    <x v="1962"/>
    <x v="3"/>
    <s v="S, L, XL"/>
    <s v="S"/>
    <s v="Black"/>
    <s v="Below Average"/>
    <x v="18"/>
    <x v="2"/>
    <x v="7"/>
    <x v="0"/>
    <x v="4"/>
    <x v="2"/>
    <x v="1"/>
    <x v="5"/>
  </r>
  <r>
    <n v="1995"/>
    <s v="C4M6"/>
    <n v="174.98815514972691"/>
    <n v="1749881551497269"/>
    <x v="6"/>
    <x v="0"/>
    <s v="Not Good"/>
    <n v="1.9722623654353436E+16"/>
    <x v="374"/>
    <x v="1963"/>
    <x v="2"/>
    <s v="S, L, XL"/>
    <s v="XL"/>
    <s v="Red"/>
    <s v="Very Low"/>
    <x v="26"/>
    <x v="1"/>
    <x v="5"/>
    <x v="5"/>
    <x v="2"/>
    <x v="2"/>
    <x v="1"/>
    <x v="1"/>
  </r>
  <r>
    <n v="1996"/>
    <s v="Y1P1"/>
    <n v="3601.3330843161725"/>
    <n v="3.6013330843161724E+16"/>
    <x v="1"/>
    <x v="7"/>
    <s v="Not Good"/>
    <n v="2177509315782998"/>
    <x v="174"/>
    <x v="1964"/>
    <x v="1"/>
    <s v="M, L, XL"/>
    <s v="M"/>
    <s v="Blue"/>
    <s v="Very Low"/>
    <x v="43"/>
    <x v="1"/>
    <x v="1"/>
    <x v="3"/>
    <x v="0"/>
    <x v="3"/>
    <x v="1"/>
    <x v="5"/>
  </r>
  <r>
    <n v="1997"/>
    <s v="R1F8"/>
    <n v="195.49247617778829"/>
    <n v="1954924761777883"/>
    <x v="5"/>
    <x v="8"/>
    <s v="Very Bad"/>
    <n v="2.7434053103639736E+16"/>
    <x v="481"/>
    <x v="1965"/>
    <x v="5"/>
    <s v="S, M, L"/>
    <s v="S"/>
    <s v="Blue"/>
    <s v="Very High"/>
    <x v="34"/>
    <x v="4"/>
    <x v="2"/>
    <x v="4"/>
    <x v="1"/>
    <x v="2"/>
    <x v="3"/>
    <x v="2"/>
  </r>
  <r>
    <n v="1998"/>
    <s v="S0I2"/>
    <n v="921.1112129868892"/>
    <n v="9211112129868892"/>
    <x v="6"/>
    <x v="0"/>
    <s v="Good"/>
    <n v="4763107461690371"/>
    <x v="234"/>
    <x v="1966"/>
    <x v="8"/>
    <s v="M, L, XL"/>
    <s v="S"/>
    <s v="Blue"/>
    <s v="Significant"/>
    <x v="3"/>
    <x v="3"/>
    <x v="0"/>
    <x v="3"/>
    <x v="3"/>
    <x v="2"/>
    <x v="2"/>
    <x v="0"/>
  </r>
  <r>
    <n v="1999"/>
    <s v="J7F5"/>
    <n v="171.42109718951431"/>
    <n v="1714210971895143"/>
    <x v="2"/>
    <x v="4"/>
    <s v="Very Good"/>
    <n v="4062204640658114"/>
    <x v="252"/>
    <x v="1967"/>
    <x v="5"/>
    <s v="M, L, XL"/>
    <s v="M"/>
    <s v="Blue"/>
    <s v="Negligible"/>
    <x v="11"/>
    <x v="0"/>
    <x v="5"/>
    <x v="1"/>
    <x v="4"/>
    <x v="0"/>
    <x v="5"/>
    <x v="1"/>
  </r>
  <r>
    <n v="2000"/>
    <s v="Z3D3"/>
    <n v="37.745428136658603"/>
    <n v="377454281366586"/>
    <x v="4"/>
    <x v="2"/>
    <s v="Good"/>
    <n v="3701064475232917"/>
    <x v="25"/>
    <x v="1968"/>
    <x v="3"/>
    <s v="S, M, L"/>
    <s v="XL"/>
    <s v="Black"/>
    <s v="Below Average"/>
    <x v="26"/>
    <x v="9"/>
    <x v="4"/>
    <x v="4"/>
    <x v="2"/>
    <x v="3"/>
    <x v="3"/>
    <x v="5"/>
  </r>
  <r>
    <n v="2001"/>
    <s v="E7X1"/>
    <n v="776.56788194411433"/>
    <n v="7765678819441143"/>
    <x v="7"/>
    <x v="2"/>
    <s v="Best"/>
    <n v="2197140078910768"/>
    <x v="315"/>
    <x v="1969"/>
    <x v="4"/>
    <s v="M, L, XL"/>
    <s v="L"/>
    <s v="Black"/>
    <s v="Very High"/>
    <x v="45"/>
    <x v="2"/>
    <x v="0"/>
    <x v="4"/>
    <x v="3"/>
    <x v="1"/>
    <x v="1"/>
    <x v="4"/>
  </r>
  <r>
    <n v="2002"/>
    <s v="B1Q9"/>
    <n v="77.712504455995202"/>
    <n v="777125044559952"/>
    <x v="0"/>
    <x v="5"/>
    <s v="Very Good"/>
    <n v="4401104624809588"/>
    <x v="424"/>
    <x v="1970"/>
    <x v="2"/>
    <s v="M, L, XL"/>
    <s v="S"/>
    <s v="Blue"/>
    <s v="Negligible"/>
    <x v="30"/>
    <x v="5"/>
    <x v="6"/>
    <x v="1"/>
    <x v="3"/>
    <x v="0"/>
    <x v="5"/>
    <x v="0"/>
  </r>
  <r>
    <n v="2003"/>
    <s v="J5K2"/>
    <n v="929.11508660756135"/>
    <n v="9291150866075614"/>
    <x v="6"/>
    <x v="1"/>
    <s v="Very Bad"/>
    <n v="3427502325477634"/>
    <x v="414"/>
    <x v="1971"/>
    <x v="0"/>
    <s v="S, L, XL"/>
    <s v="L"/>
    <s v="Blue"/>
    <s v="Negligible"/>
    <x v="44"/>
    <x v="7"/>
    <x v="2"/>
    <x v="1"/>
    <x v="2"/>
    <x v="3"/>
    <x v="5"/>
    <x v="4"/>
  </r>
  <r>
    <n v="2004"/>
    <s v="H6W3"/>
    <n v="747.77350702258616"/>
    <n v="7477735070225862"/>
    <x v="5"/>
    <x v="3"/>
    <s v="Worst"/>
    <n v="3.5834177409096824E+16"/>
    <x v="429"/>
    <x v="1972"/>
    <x v="2"/>
    <s v="S, M, L"/>
    <s v="L"/>
    <s v="Black"/>
    <s v="Low"/>
    <x v="4"/>
    <x v="4"/>
    <x v="1"/>
    <x v="1"/>
    <x v="2"/>
    <x v="0"/>
    <x v="5"/>
    <x v="5"/>
  </r>
  <r>
    <n v="2005"/>
    <s v="G1L2"/>
    <n v="981.02624389160485"/>
    <n v="9810262438916048"/>
    <x v="3"/>
    <x v="2"/>
    <s v="Best"/>
    <n v="3.1052896008604704E+16"/>
    <x v="200"/>
    <x v="1973"/>
    <x v="1"/>
    <s v="S, L, XL"/>
    <s v="XL"/>
    <s v="Black"/>
    <s v="Significant"/>
    <x v="2"/>
    <x v="5"/>
    <x v="6"/>
    <x v="0"/>
    <x v="0"/>
    <x v="4"/>
    <x v="2"/>
    <x v="0"/>
  </r>
  <r>
    <n v="2006"/>
    <s v="P7Y7"/>
    <n v="1125.3488298740317"/>
    <n v="1.1253488298740316E+16"/>
    <x v="4"/>
    <x v="5"/>
    <s v="Not Good"/>
    <n v="1.689265841001972E+16"/>
    <x v="108"/>
    <x v="1974"/>
    <x v="2"/>
    <s v="S, L, XL"/>
    <s v="S"/>
    <s v="Blue"/>
    <s v="Below Average"/>
    <x v="11"/>
    <x v="6"/>
    <x v="0"/>
    <x v="3"/>
    <x v="1"/>
    <x v="3"/>
    <x v="0"/>
    <x v="3"/>
  </r>
  <r>
    <n v="2007"/>
    <s v="N7W5"/>
    <n v="3703.4199922059383"/>
    <n v="3.7034199922059384E+16"/>
    <x v="3"/>
    <x v="0"/>
    <s v="Good"/>
    <n v="4787345039331189"/>
    <x v="214"/>
    <x v="1975"/>
    <x v="8"/>
    <s v="S, M, L"/>
    <s v="L"/>
    <s v="Black"/>
    <s v="High"/>
    <x v="24"/>
    <x v="3"/>
    <x v="1"/>
    <x v="1"/>
    <x v="3"/>
    <x v="2"/>
    <x v="0"/>
    <x v="5"/>
  </r>
  <r>
    <n v="2008"/>
    <s v="A2L2"/>
    <n v="756.92153071892278"/>
    <n v="7569215307189228"/>
    <x v="0"/>
    <x v="7"/>
    <s v="Very Bad"/>
    <n v="2223513797972576"/>
    <x v="64"/>
    <x v="1976"/>
    <x v="8"/>
    <s v="S, L, XL"/>
    <s v="XL"/>
    <s v="Black"/>
    <s v="Average"/>
    <x v="9"/>
    <x v="6"/>
    <x v="8"/>
    <x v="0"/>
    <x v="4"/>
    <x v="4"/>
    <x v="4"/>
    <x v="0"/>
  </r>
  <r>
    <n v="2009"/>
    <s v="H8X3"/>
    <n v="989.09652902215839"/>
    <n v="9890965290221584"/>
    <x v="7"/>
    <x v="0"/>
    <s v="Worst"/>
    <n v="2340975508124964"/>
    <x v="290"/>
    <x v="1977"/>
    <x v="3"/>
    <s v="M, L, XL"/>
    <s v="S"/>
    <s v="Black"/>
    <s v="High"/>
    <x v="4"/>
    <x v="1"/>
    <x v="2"/>
    <x v="1"/>
    <x v="3"/>
    <x v="4"/>
    <x v="0"/>
    <x v="3"/>
  </r>
  <r>
    <n v="2010"/>
    <s v="S6V1"/>
    <n v="336.9658010620816"/>
    <n v="3369658010620816"/>
    <x v="2"/>
    <x v="3"/>
    <s v="Best"/>
    <n v="4418516797389692"/>
    <x v="162"/>
    <x v="1978"/>
    <x v="2"/>
    <s v="S, M, L"/>
    <s v="XL"/>
    <s v="Green"/>
    <s v="Very High"/>
    <x v="45"/>
    <x v="4"/>
    <x v="5"/>
    <x v="0"/>
    <x v="4"/>
    <x v="2"/>
    <x v="2"/>
    <x v="4"/>
  </r>
  <r>
    <n v="2011"/>
    <s v="D6L9"/>
    <n v="696.67594332366775"/>
    <n v="6966759433236678"/>
    <x v="2"/>
    <x v="3"/>
    <s v="Bad"/>
    <n v="1296031615001397"/>
    <x v="105"/>
    <x v="1979"/>
    <x v="4"/>
    <s v="M, L, XL"/>
    <s v="M"/>
    <s v="Blue"/>
    <s v="Very High"/>
    <x v="15"/>
    <x v="5"/>
    <x v="7"/>
    <x v="0"/>
    <x v="2"/>
    <x v="3"/>
    <x v="3"/>
    <x v="3"/>
  </r>
  <r>
    <n v="2012"/>
    <s v="R2N7"/>
    <n v="889.52917102023184"/>
    <n v="8895291710202318"/>
    <x v="3"/>
    <x v="7"/>
    <s v="Very Bad"/>
    <n v="1.7095119499185842E+16"/>
    <x v="195"/>
    <x v="1980"/>
    <x v="9"/>
    <s v="S, L, XL"/>
    <s v="M"/>
    <s v="Red"/>
    <s v="Average"/>
    <x v="44"/>
    <x v="1"/>
    <x v="2"/>
    <x v="3"/>
    <x v="1"/>
    <x v="2"/>
    <x v="0"/>
    <x v="0"/>
  </r>
  <r>
    <n v="2013"/>
    <s v="J9W5"/>
    <n v="5549.7914922116661"/>
    <n v="5.5497914922116664E+16"/>
    <x v="4"/>
    <x v="7"/>
    <s v="Very Good"/>
    <n v="2.1586355658110296E+16"/>
    <x v="347"/>
    <x v="1981"/>
    <x v="3"/>
    <s v="S, L, XL"/>
    <s v="XL"/>
    <s v="Red"/>
    <s v="Negligible"/>
    <x v="11"/>
    <x v="5"/>
    <x v="3"/>
    <x v="2"/>
    <x v="1"/>
    <x v="0"/>
    <x v="1"/>
    <x v="2"/>
  </r>
  <r>
    <n v="2014"/>
    <s v="F6Y6"/>
    <n v="91.324558622018401"/>
    <n v="913245586220184"/>
    <x v="6"/>
    <x v="9"/>
    <s v="Very Bad"/>
    <n v="2.0015055183808776E+16"/>
    <x v="157"/>
    <x v="1982"/>
    <x v="7"/>
    <s v="M, L, XL"/>
    <s v="S"/>
    <s v="Green"/>
    <s v="Average"/>
    <x v="15"/>
    <x v="8"/>
    <x v="0"/>
    <x v="2"/>
    <x v="4"/>
    <x v="4"/>
    <x v="5"/>
    <x v="2"/>
  </r>
  <r>
    <n v="2015"/>
    <s v="D2T9"/>
    <n v="995.49397789182524"/>
    <n v="9954939778918252"/>
    <x v="7"/>
    <x v="5"/>
    <s v="Very Bad"/>
    <n v="3.3313775458809504E+16"/>
    <x v="450"/>
    <x v="1983"/>
    <x v="7"/>
    <s v="M, L, XL"/>
    <s v="M"/>
    <s v="Blue"/>
    <s v="High"/>
    <x v="20"/>
    <x v="2"/>
    <x v="7"/>
    <x v="1"/>
    <x v="1"/>
    <x v="0"/>
    <x v="5"/>
    <x v="3"/>
  </r>
  <r>
    <n v="2016"/>
    <s v="V5V3"/>
    <n v="3603.5652941331136"/>
    <n v="3.6035652941331136E+16"/>
    <x v="6"/>
    <x v="4"/>
    <s v="Worst"/>
    <n v="1.6129666382981456E+16"/>
    <x v="210"/>
    <x v="1984"/>
    <x v="4"/>
    <s v="S, L, XL"/>
    <s v="XL"/>
    <s v="Black"/>
    <s v="Significant"/>
    <x v="18"/>
    <x v="2"/>
    <x v="0"/>
    <x v="4"/>
    <x v="4"/>
    <x v="1"/>
    <x v="2"/>
    <x v="2"/>
  </r>
  <r>
    <n v="2018"/>
    <s v="D4P5"/>
    <n v="412.05220497852241"/>
    <n v="4120522049785224"/>
    <x v="5"/>
    <x v="2"/>
    <s v="Very Bad"/>
    <n v="1.0632484283742514E+16"/>
    <x v="99"/>
    <x v="1985"/>
    <x v="8"/>
    <s v="S, M, L"/>
    <s v="XL"/>
    <s v="Red"/>
    <s v="Below Average"/>
    <x v="13"/>
    <x v="8"/>
    <x v="4"/>
    <x v="5"/>
    <x v="2"/>
    <x v="1"/>
    <x v="1"/>
    <x v="0"/>
  </r>
  <r>
    <n v="2019"/>
    <s v="D5Q2"/>
    <n v="1984.0700477282192"/>
    <n v="1.9840700477282192E+16"/>
    <x v="2"/>
    <x v="5"/>
    <s v="Worst"/>
    <n v="1.5513048158135564E+16"/>
    <x v="318"/>
    <x v="1986"/>
    <x v="4"/>
    <s v="S, M, L"/>
    <s v="S"/>
    <s v="Black"/>
    <s v="Very High"/>
    <x v="45"/>
    <x v="6"/>
    <x v="1"/>
    <x v="5"/>
    <x v="2"/>
    <x v="1"/>
    <x v="3"/>
    <x v="2"/>
  </r>
  <r>
    <n v="2020"/>
    <s v="Q3A5"/>
    <n v="611.72723753288267"/>
    <n v="6117272375328827"/>
    <x v="4"/>
    <x v="7"/>
    <s v="Best"/>
    <n v="4687677773566955"/>
    <x v="372"/>
    <x v="1987"/>
    <x v="6"/>
    <s v="S, M, L"/>
    <s v="S"/>
    <s v="Green"/>
    <s v="Negligible"/>
    <x v="14"/>
    <x v="6"/>
    <x v="6"/>
    <x v="4"/>
    <x v="0"/>
    <x v="0"/>
    <x v="2"/>
    <x v="2"/>
  </r>
  <r>
    <n v="2021"/>
    <s v="R1M0"/>
    <n v="1296.4590592012378"/>
    <n v="1.2964590592012378E+16"/>
    <x v="6"/>
    <x v="6"/>
    <s v="Bad"/>
    <n v="4667041692421423"/>
    <x v="19"/>
    <x v="1988"/>
    <x v="4"/>
    <s v="S, L, XL"/>
    <s v="L"/>
    <s v="Black"/>
    <s v="Low"/>
    <x v="9"/>
    <x v="2"/>
    <x v="4"/>
    <x v="2"/>
    <x v="0"/>
    <x v="3"/>
    <x v="4"/>
    <x v="2"/>
  </r>
  <r>
    <n v="2022"/>
    <s v="N1T5"/>
    <n v="62.4248513525771"/>
    <n v="624248513525771"/>
    <x v="1"/>
    <x v="7"/>
    <s v="Bad"/>
    <n v="4767447235458426"/>
    <x v="476"/>
    <x v="1989"/>
    <x v="5"/>
    <s v="S, M, L"/>
    <s v="L"/>
    <s v="Blue"/>
    <s v="Very High"/>
    <x v="4"/>
    <x v="4"/>
    <x v="7"/>
    <x v="3"/>
    <x v="4"/>
    <x v="3"/>
    <x v="1"/>
    <x v="1"/>
  </r>
  <r>
    <n v="2023"/>
    <s v="P4E4"/>
    <n v="824.53266943575579"/>
    <n v="8245326694357558"/>
    <x v="1"/>
    <x v="7"/>
    <s v="Very Good"/>
    <n v="2085106278071346"/>
    <x v="322"/>
    <x v="1990"/>
    <x v="1"/>
    <s v="S, M, L"/>
    <s v="XL"/>
    <s v="Blue"/>
    <s v="Average"/>
    <x v="36"/>
    <x v="5"/>
    <x v="8"/>
    <x v="3"/>
    <x v="2"/>
    <x v="0"/>
    <x v="1"/>
    <x v="1"/>
  </r>
  <r>
    <n v="2024"/>
    <s v="V1Q4"/>
    <n v="2165.5999230712787"/>
    <n v="2.1655999230712788E+16"/>
    <x v="4"/>
    <x v="0"/>
    <s v="Worst"/>
    <n v="3.1320867855210976E+16"/>
    <x v="264"/>
    <x v="1991"/>
    <x v="9"/>
    <s v="S, L, XL"/>
    <s v="XL"/>
    <s v="Green"/>
    <s v="Low"/>
    <x v="31"/>
    <x v="3"/>
    <x v="5"/>
    <x v="4"/>
    <x v="4"/>
    <x v="0"/>
    <x v="4"/>
    <x v="1"/>
  </r>
  <r>
    <n v="2025"/>
    <s v="Y4R2"/>
    <n v="732.64701787154991"/>
    <n v="7326470178715499"/>
    <x v="1"/>
    <x v="3"/>
    <s v="Bad"/>
    <n v="2667530069821393"/>
    <x v="43"/>
    <x v="1992"/>
    <x v="5"/>
    <s v="M, L, XL"/>
    <s v="L"/>
    <s v="Green"/>
    <s v="Average"/>
    <x v="13"/>
    <x v="7"/>
    <x v="6"/>
    <x v="3"/>
    <x v="3"/>
    <x v="3"/>
    <x v="0"/>
    <x v="3"/>
  </r>
  <r>
    <n v="2026"/>
    <s v="C9F8"/>
    <n v="2812.1045388888938"/>
    <n v="2.8121045388888936E+16"/>
    <x v="4"/>
    <x v="6"/>
    <s v="Not Good"/>
    <n v="2639595319857733"/>
    <x v="84"/>
    <x v="1993"/>
    <x v="3"/>
    <s v="M, L, XL"/>
    <s v="XL"/>
    <s v="Black"/>
    <s v="Significant"/>
    <x v="2"/>
    <x v="8"/>
    <x v="1"/>
    <x v="3"/>
    <x v="4"/>
    <x v="3"/>
    <x v="0"/>
    <x v="3"/>
  </r>
  <r>
    <n v="2027"/>
    <s v="E4S9"/>
    <n v="2932.3605275793498"/>
    <n v="2.9323605275793496E+16"/>
    <x v="0"/>
    <x v="8"/>
    <s v="Worst"/>
    <n v="2.5018882078953096E+16"/>
    <x v="244"/>
    <x v="1994"/>
    <x v="8"/>
    <s v="S, L, XL"/>
    <s v="L"/>
    <s v="Black"/>
    <s v="Low"/>
    <x v="29"/>
    <x v="0"/>
    <x v="4"/>
    <x v="4"/>
    <x v="2"/>
    <x v="3"/>
    <x v="0"/>
    <x v="1"/>
  </r>
  <r>
    <n v="2028"/>
    <s v="Q1Q9"/>
    <n v="2990.1946094384675"/>
    <n v="2.9901946094384676E+16"/>
    <x v="4"/>
    <x v="6"/>
    <s v="Best"/>
    <n v="1.0940067425947748E+16"/>
    <x v="29"/>
    <x v="1995"/>
    <x v="5"/>
    <s v="M, L, XL"/>
    <s v="L"/>
    <s v="Blue"/>
    <s v="Negligible"/>
    <x v="21"/>
    <x v="1"/>
    <x v="2"/>
    <x v="2"/>
    <x v="4"/>
    <x v="1"/>
    <x v="3"/>
    <x v="5"/>
  </r>
  <r>
    <n v="2029"/>
    <s v="Z7V6"/>
    <n v="5777.8033644897068"/>
    <n v="5.7778033644897064E+16"/>
    <x v="0"/>
    <x v="3"/>
    <s v="Worst"/>
    <n v="1017532701183185"/>
    <x v="451"/>
    <x v="1996"/>
    <x v="1"/>
    <s v="S, L, XL"/>
    <s v="L"/>
    <s v="Green"/>
    <s v="Very Low"/>
    <x v="18"/>
    <x v="0"/>
    <x v="9"/>
    <x v="2"/>
    <x v="3"/>
    <x v="3"/>
    <x v="2"/>
    <x v="0"/>
  </r>
  <r>
    <n v="2030"/>
    <s v="H8M0"/>
    <n v="888.1242256154228"/>
    <n v="8881242256154228"/>
    <x v="0"/>
    <x v="0"/>
    <s v="Good"/>
    <n v="2.2306067975825608E+16"/>
    <x v="12"/>
    <x v="1997"/>
    <x v="3"/>
    <s v="S, L, XL"/>
    <s v="L"/>
    <s v="Red"/>
    <s v="Very Low"/>
    <x v="26"/>
    <x v="9"/>
    <x v="5"/>
    <x v="5"/>
    <x v="1"/>
    <x v="3"/>
    <x v="1"/>
    <x v="5"/>
  </r>
  <r>
    <n v="2031"/>
    <s v="G3B8"/>
    <n v="201.40202715535949"/>
    <n v="2014020271553595"/>
    <x v="6"/>
    <x v="2"/>
    <s v="Not Good"/>
    <n v="1545026460037441"/>
    <x v="412"/>
    <x v="1998"/>
    <x v="0"/>
    <s v="S, M, L"/>
    <s v="S"/>
    <s v="Red"/>
    <s v="Average"/>
    <x v="29"/>
    <x v="5"/>
    <x v="0"/>
    <x v="1"/>
    <x v="2"/>
    <x v="0"/>
    <x v="4"/>
    <x v="5"/>
  </r>
  <r>
    <n v="2032"/>
    <s v="A2I8"/>
    <n v="4008.8373421218994"/>
    <n v="4.0088373421218992E+16"/>
    <x v="0"/>
    <x v="1"/>
    <s v="Worst"/>
    <n v="3.5928805038818808E+16"/>
    <x v="309"/>
    <x v="1999"/>
    <x v="8"/>
    <s v="M, L, XL"/>
    <s v="L"/>
    <s v="Green"/>
    <s v="Very Low"/>
    <x v="2"/>
    <x v="4"/>
    <x v="3"/>
    <x v="4"/>
    <x v="0"/>
    <x v="0"/>
    <x v="5"/>
    <x v="4"/>
  </r>
  <r>
    <n v="2033"/>
    <s v="O7J9"/>
    <n v="861.65636880721581"/>
    <n v="8616563688072158"/>
    <x v="5"/>
    <x v="1"/>
    <s v="Good"/>
    <n v="4.3200575142293624E+16"/>
    <x v="345"/>
    <x v="2000"/>
    <x v="8"/>
    <s v="M, L, XL"/>
    <s v="S"/>
    <s v="Black"/>
    <s v="Very Low"/>
    <x v="37"/>
    <x v="9"/>
    <x v="5"/>
    <x v="5"/>
    <x v="3"/>
    <x v="4"/>
    <x v="1"/>
    <x v="3"/>
  </r>
  <r>
    <n v="2034"/>
    <s v="P2W8"/>
    <n v="473.6171240453757"/>
    <n v="4736171240453757"/>
    <x v="2"/>
    <x v="7"/>
    <s v="Very Bad"/>
    <n v="1.6908573160290724E+16"/>
    <x v="368"/>
    <x v="2001"/>
    <x v="7"/>
    <s v="S, M, L"/>
    <s v="S"/>
    <s v="Green"/>
    <s v="Low"/>
    <x v="44"/>
    <x v="5"/>
    <x v="8"/>
    <x v="4"/>
    <x v="1"/>
    <x v="4"/>
    <x v="1"/>
    <x v="4"/>
  </r>
  <r>
    <n v="2035"/>
    <s v="F8U6"/>
    <n v="1181.5811330203001"/>
    <n v="1.1815811330203E+16"/>
    <x v="2"/>
    <x v="7"/>
    <s v="Good"/>
    <n v="4029215183889865"/>
    <x v="414"/>
    <x v="2002"/>
    <x v="9"/>
    <s v="S, M, L"/>
    <s v="XL"/>
    <s v="Red"/>
    <s v="Above Average"/>
    <x v="5"/>
    <x v="2"/>
    <x v="4"/>
    <x v="5"/>
    <x v="3"/>
    <x v="0"/>
    <x v="0"/>
    <x v="0"/>
  </r>
  <r>
    <n v="2036"/>
    <s v="A7J7"/>
    <n v="686.8392732268444"/>
    <n v="6868392732268444"/>
    <x v="3"/>
    <x v="0"/>
    <s v="Worst"/>
    <n v="1.3478888004155558E+16"/>
    <x v="446"/>
    <x v="2003"/>
    <x v="2"/>
    <s v="S, M, L"/>
    <s v="S"/>
    <s v="Green"/>
    <s v="Medium"/>
    <x v="37"/>
    <x v="8"/>
    <x v="5"/>
    <x v="4"/>
    <x v="2"/>
    <x v="2"/>
    <x v="2"/>
    <x v="4"/>
  </r>
  <r>
    <n v="2037"/>
    <s v="L4X4"/>
    <n v="978.53102215752483"/>
    <n v="9785310221575248"/>
    <x v="3"/>
    <x v="0"/>
    <s v="Worst"/>
    <n v="3.5487674365696576E+16"/>
    <x v="349"/>
    <x v="2004"/>
    <x v="5"/>
    <s v="S, M, L"/>
    <s v="XL"/>
    <s v="Red"/>
    <s v="Significant"/>
    <x v="23"/>
    <x v="6"/>
    <x v="0"/>
    <x v="5"/>
    <x v="1"/>
    <x v="1"/>
    <x v="3"/>
    <x v="1"/>
  </r>
  <r>
    <n v="2038"/>
    <s v="X2M3"/>
    <n v="976.85117423443523"/>
    <n v="9768511742344352"/>
    <x v="6"/>
    <x v="7"/>
    <s v="Very Good"/>
    <n v="1.4270573292491248E+16"/>
    <x v="480"/>
    <x v="2005"/>
    <x v="2"/>
    <s v="M, L, XL"/>
    <s v="L"/>
    <s v="Blue"/>
    <s v="Below Average"/>
    <x v="15"/>
    <x v="8"/>
    <x v="5"/>
    <x v="2"/>
    <x v="1"/>
    <x v="0"/>
    <x v="0"/>
    <x v="0"/>
  </r>
  <r>
    <n v="2039"/>
    <s v="D1D4"/>
    <n v="1544.4749709598143"/>
    <n v="1.5444749709598144E+16"/>
    <x v="2"/>
    <x v="1"/>
    <s v="Not Good"/>
    <n v="4.1252964240404496E+16"/>
    <x v="479"/>
    <x v="2006"/>
    <x v="2"/>
    <s v="M, L, XL"/>
    <s v="M"/>
    <s v="Green"/>
    <s v="Significant"/>
    <x v="25"/>
    <x v="1"/>
    <x v="3"/>
    <x v="5"/>
    <x v="2"/>
    <x v="0"/>
    <x v="5"/>
    <x v="0"/>
  </r>
  <r>
    <n v="2040"/>
    <s v="S5I7"/>
    <n v="771.22820488338789"/>
    <n v="7712282048833879"/>
    <x v="6"/>
    <x v="6"/>
    <s v="Worst"/>
    <n v="1.3166550390283254E+16"/>
    <x v="117"/>
    <x v="2007"/>
    <x v="9"/>
    <s v="M, L, XL"/>
    <s v="M"/>
    <s v="Blue"/>
    <s v="Below Average"/>
    <x v="28"/>
    <x v="8"/>
    <x v="0"/>
    <x v="4"/>
    <x v="1"/>
    <x v="0"/>
    <x v="4"/>
    <x v="1"/>
  </r>
  <r>
    <n v="2041"/>
    <s v="N7I8"/>
    <n v="3065.573776453236"/>
    <n v="3.065573776453236E+16"/>
    <x v="0"/>
    <x v="6"/>
    <s v="Worst"/>
    <n v="2.7762561176702044E+16"/>
    <x v="445"/>
    <x v="2008"/>
    <x v="3"/>
    <s v="M, L, XL"/>
    <s v="S"/>
    <s v="Green"/>
    <s v="High"/>
    <x v="4"/>
    <x v="6"/>
    <x v="2"/>
    <x v="1"/>
    <x v="1"/>
    <x v="4"/>
    <x v="4"/>
    <x v="2"/>
  </r>
  <r>
    <n v="2042"/>
    <s v="Y7F9"/>
    <n v="829.69295239566884"/>
    <n v="8296929523956688"/>
    <x v="3"/>
    <x v="5"/>
    <s v="Not Good"/>
    <n v="4871016237433116"/>
    <x v="103"/>
    <x v="2009"/>
    <x v="0"/>
    <s v="S, L, XL"/>
    <s v="L"/>
    <s v="Blue"/>
    <s v="Negligible"/>
    <x v="37"/>
    <x v="7"/>
    <x v="8"/>
    <x v="3"/>
    <x v="3"/>
    <x v="2"/>
    <x v="0"/>
    <x v="1"/>
  </r>
  <r>
    <n v="2043"/>
    <s v="X1N9"/>
    <n v="152.1281096844443"/>
    <n v="1521281096844443"/>
    <x v="5"/>
    <x v="4"/>
    <s v="Worst"/>
    <n v="3543463257290199"/>
    <x v="117"/>
    <x v="2010"/>
    <x v="1"/>
    <s v="M, L, XL"/>
    <s v="XL"/>
    <s v="Blue"/>
    <s v="Above Average"/>
    <x v="44"/>
    <x v="9"/>
    <x v="0"/>
    <x v="5"/>
    <x v="1"/>
    <x v="3"/>
    <x v="3"/>
    <x v="5"/>
  </r>
  <r>
    <n v="2044"/>
    <s v="P0D3"/>
    <n v="2792.3460386549477"/>
    <n v="2.7923460386549476E+16"/>
    <x v="3"/>
    <x v="5"/>
    <s v="Very Bad"/>
    <n v="3.3472766464079812E+16"/>
    <x v="464"/>
    <x v="2011"/>
    <x v="9"/>
    <s v="S, L, XL"/>
    <s v="S"/>
    <s v="Black"/>
    <s v="Below Average"/>
    <x v="11"/>
    <x v="4"/>
    <x v="1"/>
    <x v="3"/>
    <x v="1"/>
    <x v="2"/>
    <x v="2"/>
    <x v="5"/>
  </r>
  <r>
    <n v="2045"/>
    <s v="D9O8"/>
    <n v="43.583353948844596"/>
    <n v="435833539488446"/>
    <x v="7"/>
    <x v="8"/>
    <s v="Bad"/>
    <n v="4934832390870268"/>
    <x v="73"/>
    <x v="2012"/>
    <x v="5"/>
    <s v="S, M, L"/>
    <s v="M"/>
    <s v="Black"/>
    <s v="Above Average"/>
    <x v="37"/>
    <x v="1"/>
    <x v="6"/>
    <x v="4"/>
    <x v="1"/>
    <x v="0"/>
    <x v="1"/>
    <x v="0"/>
  </r>
  <r>
    <n v="2046"/>
    <s v="T8W6"/>
    <n v="518.95903277262266"/>
    <n v="5189590327726227"/>
    <x v="0"/>
    <x v="4"/>
    <s v="Very Good"/>
    <n v="1903332231647977"/>
    <x v="482"/>
    <x v="2013"/>
    <x v="7"/>
    <s v="M, L, XL"/>
    <s v="XL"/>
    <s v="Blue"/>
    <s v="Medium"/>
    <x v="38"/>
    <x v="4"/>
    <x v="8"/>
    <x v="4"/>
    <x v="4"/>
    <x v="0"/>
    <x v="0"/>
    <x v="4"/>
  </r>
  <r>
    <n v="2047"/>
    <s v="V0R7"/>
    <n v="1771.6840246524118"/>
    <n v="1.7716840246524118E+16"/>
    <x v="1"/>
    <x v="8"/>
    <s v="Good"/>
    <n v="3773062163172658"/>
    <x v="453"/>
    <x v="2014"/>
    <x v="5"/>
    <s v="M, L, XL"/>
    <s v="M"/>
    <s v="Green"/>
    <s v="Very Low"/>
    <x v="8"/>
    <x v="9"/>
    <x v="2"/>
    <x v="1"/>
    <x v="0"/>
    <x v="4"/>
    <x v="4"/>
    <x v="1"/>
  </r>
  <r>
    <n v="2048"/>
    <s v="T7X4"/>
    <n v="476.90229247822629"/>
    <n v="4769022924782263"/>
    <x v="2"/>
    <x v="2"/>
    <s v="Worst"/>
    <n v="3.1179094778075376E+16"/>
    <x v="243"/>
    <x v="2015"/>
    <x v="0"/>
    <s v="M, L, XL"/>
    <s v="M"/>
    <s v="Black"/>
    <s v="Very High"/>
    <x v="5"/>
    <x v="6"/>
    <x v="2"/>
    <x v="2"/>
    <x v="3"/>
    <x v="0"/>
    <x v="1"/>
    <x v="0"/>
  </r>
  <r>
    <n v="2049"/>
    <s v="M3L1"/>
    <n v="4112.7413684237627"/>
    <n v="4.1127413684237624E+16"/>
    <x v="0"/>
    <x v="0"/>
    <s v="Very Bad"/>
    <n v="1005464622681726"/>
    <x v="153"/>
    <x v="2016"/>
    <x v="1"/>
    <s v="S, L, XL"/>
    <s v="XL"/>
    <s v="Red"/>
    <s v="Above Average"/>
    <x v="45"/>
    <x v="5"/>
    <x v="2"/>
    <x v="0"/>
    <x v="2"/>
    <x v="2"/>
    <x v="4"/>
    <x v="0"/>
  </r>
  <r>
    <n v="2050"/>
    <s v="X6D9"/>
    <n v="730.3012052408327"/>
    <n v="7303012052408327"/>
    <x v="3"/>
    <x v="6"/>
    <s v="Bad"/>
    <n v="3306340730963748"/>
    <x v="3"/>
    <x v="2017"/>
    <x v="7"/>
    <s v="S, M, L"/>
    <s v="XL"/>
    <s v="Blue"/>
    <s v="Negligible"/>
    <x v="45"/>
    <x v="3"/>
    <x v="4"/>
    <x v="1"/>
    <x v="3"/>
    <x v="2"/>
    <x v="5"/>
    <x v="0"/>
  </r>
  <r>
    <n v="2051"/>
    <s v="G3F8"/>
    <n v="2319.4582302488466"/>
    <n v="2.3194582302488464E+16"/>
    <x v="4"/>
    <x v="0"/>
    <s v="Very Bad"/>
    <n v="3.2085856308888096E+16"/>
    <x v="347"/>
    <x v="2018"/>
    <x v="2"/>
    <s v="S, M, L"/>
    <s v="XL"/>
    <s v="Red"/>
    <s v="Very Low"/>
    <x v="28"/>
    <x v="9"/>
    <x v="2"/>
    <x v="3"/>
    <x v="1"/>
    <x v="3"/>
    <x v="5"/>
    <x v="2"/>
  </r>
  <r>
    <n v="2052"/>
    <s v="T8H6"/>
    <n v="929.41628987805564"/>
    <n v="9294162898780556"/>
    <x v="2"/>
    <x v="2"/>
    <s v="Very Good"/>
    <n v="1.9187173722502488E+16"/>
    <x v="43"/>
    <x v="2019"/>
    <x v="8"/>
    <s v="M, L, XL"/>
    <s v="L"/>
    <s v="Black"/>
    <s v="Average"/>
    <x v="21"/>
    <x v="2"/>
    <x v="8"/>
    <x v="1"/>
    <x v="1"/>
    <x v="1"/>
    <x v="3"/>
    <x v="5"/>
  </r>
  <r>
    <n v="2053"/>
    <s v="D2Y4"/>
    <n v="767.25396858157069"/>
    <n v="7672539685815707"/>
    <x v="7"/>
    <x v="2"/>
    <s v="Worst"/>
    <n v="2.3725886450885724E+16"/>
    <x v="6"/>
    <x v="2020"/>
    <x v="4"/>
    <s v="S, L, XL"/>
    <s v="S"/>
    <s v="Blue"/>
    <s v="Medium"/>
    <x v="36"/>
    <x v="8"/>
    <x v="4"/>
    <x v="5"/>
    <x v="3"/>
    <x v="2"/>
    <x v="4"/>
    <x v="4"/>
  </r>
  <r>
    <n v="2054"/>
    <s v="M0A1"/>
    <n v="735.84391562027861"/>
    <n v="7358439156202786"/>
    <x v="1"/>
    <x v="9"/>
    <s v="Very Bad"/>
    <n v="4634864479432654"/>
    <x v="205"/>
    <x v="2021"/>
    <x v="8"/>
    <s v="M, L, XL"/>
    <s v="L"/>
    <s v="Black"/>
    <s v="Low"/>
    <x v="39"/>
    <x v="8"/>
    <x v="1"/>
    <x v="3"/>
    <x v="2"/>
    <x v="3"/>
    <x v="2"/>
    <x v="3"/>
  </r>
  <r>
    <n v="2055"/>
    <s v="Y5Y3"/>
    <n v="388.63650928874438"/>
    <n v="3886365092887444"/>
    <x v="1"/>
    <x v="6"/>
    <s v="Good"/>
    <n v="3669588175308982"/>
    <x v="483"/>
    <x v="2022"/>
    <x v="5"/>
    <s v="M, L, XL"/>
    <s v="L"/>
    <s v="Black"/>
    <s v="High"/>
    <x v="26"/>
    <x v="7"/>
    <x v="5"/>
    <x v="1"/>
    <x v="4"/>
    <x v="4"/>
    <x v="0"/>
    <x v="5"/>
  </r>
  <r>
    <n v="2056"/>
    <s v="J4E8"/>
    <n v="992.0022098869664"/>
    <n v="9920022098869664"/>
    <x v="0"/>
    <x v="0"/>
    <s v="Bad"/>
    <n v="1.7493247110440796E+16"/>
    <x v="388"/>
    <x v="2023"/>
    <x v="5"/>
    <s v="M, L, XL"/>
    <s v="M"/>
    <s v="Red"/>
    <s v="High"/>
    <x v="9"/>
    <x v="1"/>
    <x v="2"/>
    <x v="5"/>
    <x v="3"/>
    <x v="0"/>
    <x v="2"/>
    <x v="0"/>
  </r>
  <r>
    <n v="2057"/>
    <s v="G6U3"/>
    <n v="220.6300165799683"/>
    <n v="2206300165799683"/>
    <x v="1"/>
    <x v="7"/>
    <s v="Very Bad"/>
    <n v="2734906562831472"/>
    <x v="307"/>
    <x v="2024"/>
    <x v="5"/>
    <s v="S, L, XL"/>
    <s v="L"/>
    <s v="Green"/>
    <s v="Average"/>
    <x v="11"/>
    <x v="1"/>
    <x v="3"/>
    <x v="0"/>
    <x v="1"/>
    <x v="4"/>
    <x v="5"/>
    <x v="5"/>
  </r>
  <r>
    <n v="2058"/>
    <s v="N8E9"/>
    <n v="51.145426401445398"/>
    <n v="511454264014454"/>
    <x v="2"/>
    <x v="9"/>
    <s v="Good"/>
    <n v="3060882504400454"/>
    <x v="97"/>
    <x v="2025"/>
    <x v="7"/>
    <s v="M, L, XL"/>
    <s v="L"/>
    <s v="Red"/>
    <s v="Significant"/>
    <x v="13"/>
    <x v="5"/>
    <x v="0"/>
    <x v="4"/>
    <x v="2"/>
    <x v="0"/>
    <x v="1"/>
    <x v="1"/>
  </r>
  <r>
    <n v="2059"/>
    <s v="R9Q0"/>
    <n v="478.08143242199259"/>
    <n v="4780814324219926"/>
    <x v="6"/>
    <x v="0"/>
    <s v="Not Good"/>
    <n v="2792088873155536"/>
    <x v="29"/>
    <x v="2026"/>
    <x v="5"/>
    <s v="S, M, L"/>
    <s v="L"/>
    <s v="Blue"/>
    <s v="Medium"/>
    <x v="22"/>
    <x v="6"/>
    <x v="4"/>
    <x v="4"/>
    <x v="4"/>
    <x v="3"/>
    <x v="2"/>
    <x v="2"/>
  </r>
  <r>
    <n v="2060"/>
    <s v="Y2H1"/>
    <n v="52.6946083711833"/>
    <n v="526946083711833"/>
    <x v="5"/>
    <x v="5"/>
    <s v="Bad"/>
    <n v="2.4703786481002424E+16"/>
    <x v="115"/>
    <x v="2027"/>
    <x v="8"/>
    <s v="S, M, L"/>
    <s v="XL"/>
    <s v="Green"/>
    <s v="Low"/>
    <x v="16"/>
    <x v="5"/>
    <x v="2"/>
    <x v="5"/>
    <x v="2"/>
    <x v="3"/>
    <x v="4"/>
    <x v="4"/>
  </r>
  <r>
    <n v="2061"/>
    <s v="U3L1"/>
    <n v="990.32220200725442"/>
    <n v="9903222020072544"/>
    <x v="3"/>
    <x v="9"/>
    <s v="Not Good"/>
    <n v="4332726432974715"/>
    <x v="361"/>
    <x v="2028"/>
    <x v="1"/>
    <s v="S, L, XL"/>
    <s v="M"/>
    <s v="Green"/>
    <s v="Very Low"/>
    <x v="16"/>
    <x v="0"/>
    <x v="5"/>
    <x v="4"/>
    <x v="1"/>
    <x v="0"/>
    <x v="4"/>
    <x v="0"/>
  </r>
  <r>
    <n v="2062"/>
    <s v="U4V1"/>
    <n v="995.35115176610736"/>
    <n v="9953511517661074"/>
    <x v="4"/>
    <x v="5"/>
    <s v="Bad"/>
    <n v="3.9725920996229016E+16"/>
    <x v="86"/>
    <x v="2029"/>
    <x v="1"/>
    <s v="S, L, XL"/>
    <s v="M"/>
    <s v="Red"/>
    <s v="Very High"/>
    <x v="26"/>
    <x v="1"/>
    <x v="4"/>
    <x v="1"/>
    <x v="4"/>
    <x v="0"/>
    <x v="2"/>
    <x v="3"/>
  </r>
  <r>
    <n v="2063"/>
    <s v="F5G4"/>
    <n v="424.7967864476613"/>
    <n v="4247967864476613"/>
    <x v="2"/>
    <x v="2"/>
    <s v="Not Good"/>
    <n v="3818120684961293"/>
    <x v="171"/>
    <x v="2030"/>
    <x v="8"/>
    <s v="S, L, XL"/>
    <s v="XL"/>
    <s v="Blue"/>
    <s v="Negligible"/>
    <x v="22"/>
    <x v="5"/>
    <x v="2"/>
    <x v="3"/>
    <x v="3"/>
    <x v="4"/>
    <x v="0"/>
    <x v="0"/>
  </r>
  <r>
    <n v="2064"/>
    <s v="U6Q4"/>
    <n v="941.60856656175565"/>
    <n v="9416085665617556"/>
    <x v="1"/>
    <x v="7"/>
    <s v="Very Good"/>
    <n v="1.2985541401780356E+16"/>
    <x v="88"/>
    <x v="2031"/>
    <x v="9"/>
    <s v="S, M, L"/>
    <s v="S"/>
    <s v="Black"/>
    <s v="Medium"/>
    <x v="44"/>
    <x v="7"/>
    <x v="0"/>
    <x v="1"/>
    <x v="4"/>
    <x v="0"/>
    <x v="0"/>
    <x v="2"/>
  </r>
  <r>
    <n v="2065"/>
    <s v="H4C4"/>
    <n v="3158.3887087760527"/>
    <n v="3.1583887087760528E+16"/>
    <x v="5"/>
    <x v="5"/>
    <s v="Worst"/>
    <n v="2.2352533022372524E+16"/>
    <x v="394"/>
    <x v="2032"/>
    <x v="5"/>
    <s v="S, L, XL"/>
    <s v="XL"/>
    <s v="Red"/>
    <s v="High"/>
    <x v="30"/>
    <x v="8"/>
    <x v="8"/>
    <x v="5"/>
    <x v="3"/>
    <x v="2"/>
    <x v="1"/>
    <x v="0"/>
  </r>
  <r>
    <n v="2066"/>
    <s v="C7K9"/>
    <n v="2141.8973196268325"/>
    <n v="2.1418973196268324E+16"/>
    <x v="7"/>
    <x v="8"/>
    <s v="Very Good"/>
    <n v="3.9976129237823128E+16"/>
    <x v="170"/>
    <x v="2033"/>
    <x v="6"/>
    <s v="S, M, L"/>
    <s v="L"/>
    <s v="Black"/>
    <s v="Very High"/>
    <x v="16"/>
    <x v="0"/>
    <x v="4"/>
    <x v="0"/>
    <x v="3"/>
    <x v="4"/>
    <x v="2"/>
    <x v="5"/>
  </r>
  <r>
    <n v="2067"/>
    <s v="L4A1"/>
    <n v="392.13264763361042"/>
    <n v="3921326476336104"/>
    <x v="2"/>
    <x v="8"/>
    <s v="Worst"/>
    <n v="4117571387817099"/>
    <x v="178"/>
    <x v="2034"/>
    <x v="4"/>
    <s v="S, L, XL"/>
    <s v="S"/>
    <s v="Red"/>
    <s v="Negligible"/>
    <x v="40"/>
    <x v="0"/>
    <x v="7"/>
    <x v="0"/>
    <x v="2"/>
    <x v="1"/>
    <x v="4"/>
    <x v="2"/>
  </r>
  <r>
    <n v="2068"/>
    <s v="Y0I6"/>
    <n v="798.11737966068108"/>
    <n v="7981173796606811"/>
    <x v="5"/>
    <x v="7"/>
    <s v="Worst"/>
    <n v="3.8380153193092128E+16"/>
    <x v="370"/>
    <x v="2035"/>
    <x v="3"/>
    <s v="S, L, XL"/>
    <s v="S"/>
    <s v="Red"/>
    <s v="Significant"/>
    <x v="38"/>
    <x v="8"/>
    <x v="1"/>
    <x v="1"/>
    <x v="4"/>
    <x v="4"/>
    <x v="4"/>
    <x v="5"/>
  </r>
  <r>
    <n v="2069"/>
    <s v="K8U6"/>
    <n v="69.575620973422303"/>
    <n v="695756209734223"/>
    <x v="0"/>
    <x v="8"/>
    <s v="Very Bad"/>
    <n v="4510264001952284"/>
    <x v="135"/>
    <x v="2036"/>
    <x v="2"/>
    <s v="S, L, XL"/>
    <s v="XL"/>
    <s v="Green"/>
    <s v="Above Average"/>
    <x v="5"/>
    <x v="8"/>
    <x v="1"/>
    <x v="2"/>
    <x v="4"/>
    <x v="1"/>
    <x v="5"/>
    <x v="3"/>
  </r>
  <r>
    <n v="2070"/>
    <s v="Q2J3"/>
    <n v="681.15421129775029"/>
    <n v="6811542112977503"/>
    <x v="7"/>
    <x v="7"/>
    <s v="Very Good"/>
    <n v="3248382594477141"/>
    <x v="164"/>
    <x v="2037"/>
    <x v="3"/>
    <s v="M, L, XL"/>
    <s v="XL"/>
    <s v="Black"/>
    <s v="Medium"/>
    <x v="16"/>
    <x v="6"/>
    <x v="9"/>
    <x v="1"/>
    <x v="2"/>
    <x v="0"/>
    <x v="1"/>
    <x v="2"/>
  </r>
  <r>
    <n v="2071"/>
    <s v="E2Q2"/>
    <n v="29.367576864643301"/>
    <n v="293675768646433"/>
    <x v="0"/>
    <x v="7"/>
    <s v="Very Bad"/>
    <n v="1.2624665437563234E+16"/>
    <x v="484"/>
    <x v="2038"/>
    <x v="7"/>
    <s v="S, M, L"/>
    <s v="S"/>
    <s v="Blue"/>
    <s v="Negligible"/>
    <x v="1"/>
    <x v="3"/>
    <x v="5"/>
    <x v="5"/>
    <x v="2"/>
    <x v="4"/>
    <x v="2"/>
    <x v="5"/>
  </r>
  <r>
    <n v="2072"/>
    <s v="T2J2"/>
    <n v="662.37252234455639"/>
    <n v="6623725223445564"/>
    <x v="6"/>
    <x v="6"/>
    <s v="Best"/>
    <n v="3629767290814913"/>
    <x v="37"/>
    <x v="2039"/>
    <x v="7"/>
    <s v="S, M, L"/>
    <s v="XL"/>
    <s v="Black"/>
    <s v="Average"/>
    <x v="4"/>
    <x v="7"/>
    <x v="3"/>
    <x v="5"/>
    <x v="0"/>
    <x v="2"/>
    <x v="3"/>
    <x v="1"/>
  </r>
  <r>
    <n v="2073"/>
    <s v="Q1L8"/>
    <n v="404.68765073920491"/>
    <n v="4046876507392049"/>
    <x v="0"/>
    <x v="5"/>
    <s v="Bad"/>
    <n v="3.6587313437266896E+16"/>
    <x v="63"/>
    <x v="2040"/>
    <x v="6"/>
    <s v="S, L, XL"/>
    <s v="L"/>
    <s v="Blue"/>
    <s v="Low"/>
    <x v="41"/>
    <x v="0"/>
    <x v="6"/>
    <x v="1"/>
    <x v="3"/>
    <x v="1"/>
    <x v="2"/>
    <x v="3"/>
  </r>
  <r>
    <n v="2074"/>
    <s v="Y3H2"/>
    <n v="8.2318731668009004"/>
    <n v="82318731668009"/>
    <x v="1"/>
    <x v="9"/>
    <s v="Best"/>
    <n v="3846036415664541"/>
    <x v="11"/>
    <x v="2041"/>
    <x v="2"/>
    <s v="S, M, L"/>
    <s v="S"/>
    <s v="Blue"/>
    <s v="Very High"/>
    <x v="20"/>
    <x v="5"/>
    <x v="2"/>
    <x v="1"/>
    <x v="3"/>
    <x v="4"/>
    <x v="3"/>
    <x v="5"/>
  </r>
  <r>
    <n v="2075"/>
    <s v="T6P5"/>
    <n v="4523.6646532334289"/>
    <n v="4.5236646532334288E+16"/>
    <x v="6"/>
    <x v="9"/>
    <s v="Worst"/>
    <n v="3979486937913272"/>
    <x v="265"/>
    <x v="2042"/>
    <x v="2"/>
    <s v="S, L, XL"/>
    <s v="S"/>
    <s v="Green"/>
    <s v="Medium"/>
    <x v="45"/>
    <x v="5"/>
    <x v="0"/>
    <x v="0"/>
    <x v="2"/>
    <x v="3"/>
    <x v="1"/>
    <x v="0"/>
  </r>
  <r>
    <n v="2076"/>
    <s v="H9Z0"/>
    <n v="728.08116141718835"/>
    <n v="7280811614171883"/>
    <x v="6"/>
    <x v="5"/>
    <s v="Very Bad"/>
    <n v="2051919326453218"/>
    <x v="150"/>
    <x v="2043"/>
    <x v="0"/>
    <s v="M, L, XL"/>
    <s v="L"/>
    <s v="Green"/>
    <s v="Average"/>
    <x v="15"/>
    <x v="7"/>
    <x v="5"/>
    <x v="3"/>
    <x v="3"/>
    <x v="1"/>
    <x v="1"/>
    <x v="3"/>
  </r>
  <r>
    <n v="2077"/>
    <s v="U7Y1"/>
    <n v="812.66372232052061"/>
    <n v="8126637223205206"/>
    <x v="6"/>
    <x v="9"/>
    <s v="Worst"/>
    <n v="4550072876783185"/>
    <x v="310"/>
    <x v="2044"/>
    <x v="1"/>
    <s v="M, L, XL"/>
    <s v="XL"/>
    <s v="Green"/>
    <s v="Above Average"/>
    <x v="21"/>
    <x v="6"/>
    <x v="9"/>
    <x v="1"/>
    <x v="1"/>
    <x v="2"/>
    <x v="5"/>
    <x v="5"/>
  </r>
  <r>
    <n v="2078"/>
    <s v="L0A1"/>
    <n v="767.95937365643215"/>
    <n v="7679593736564321"/>
    <x v="3"/>
    <x v="9"/>
    <s v="Good"/>
    <n v="2.5024784731922016E+16"/>
    <x v="357"/>
    <x v="2045"/>
    <x v="4"/>
    <s v="M, L, XL"/>
    <s v="M"/>
    <s v="Black"/>
    <s v="Above Average"/>
    <x v="18"/>
    <x v="5"/>
    <x v="3"/>
    <x v="4"/>
    <x v="1"/>
    <x v="1"/>
    <x v="3"/>
    <x v="1"/>
  </r>
  <r>
    <n v="2079"/>
    <s v="T4J2"/>
    <n v="5713.6585145774106"/>
    <n v="5.7136585145774104E+16"/>
    <x v="4"/>
    <x v="2"/>
    <s v="Very Good"/>
    <n v="2.8527012431138632E+16"/>
    <x v="7"/>
    <x v="2046"/>
    <x v="1"/>
    <s v="M, L, XL"/>
    <s v="XL"/>
    <s v="Blue"/>
    <s v="Very High"/>
    <x v="28"/>
    <x v="6"/>
    <x v="2"/>
    <x v="2"/>
    <x v="0"/>
    <x v="0"/>
    <x v="1"/>
    <x v="3"/>
  </r>
  <r>
    <n v="2080"/>
    <s v="M2O1"/>
    <n v="966.21413456615562"/>
    <n v="9662141345661556"/>
    <x v="6"/>
    <x v="2"/>
    <s v="Bad"/>
    <n v="3708282767243463"/>
    <x v="72"/>
    <x v="2047"/>
    <x v="8"/>
    <s v="M, L, XL"/>
    <s v="M"/>
    <s v="Green"/>
    <s v="Negligible"/>
    <x v="37"/>
    <x v="5"/>
    <x v="8"/>
    <x v="3"/>
    <x v="3"/>
    <x v="3"/>
    <x v="1"/>
    <x v="0"/>
  </r>
  <r>
    <n v="2081"/>
    <s v="L1E2"/>
    <n v="917.21376873966722"/>
    <n v="9172137687396672"/>
    <x v="1"/>
    <x v="0"/>
    <s v="Good"/>
    <n v="3567804440703252"/>
    <x v="32"/>
    <x v="2048"/>
    <x v="0"/>
    <s v="S, L, XL"/>
    <s v="XL"/>
    <s v="Green"/>
    <s v="Average"/>
    <x v="24"/>
    <x v="3"/>
    <x v="7"/>
    <x v="5"/>
    <x v="1"/>
    <x v="0"/>
    <x v="3"/>
    <x v="1"/>
  </r>
  <r>
    <n v="2082"/>
    <s v="N7C1"/>
    <n v="765.48991026983492"/>
    <n v="7654899102698349"/>
    <x v="3"/>
    <x v="3"/>
    <s v="Very Bad"/>
    <n v="4335159452079555"/>
    <x v="71"/>
    <x v="2049"/>
    <x v="6"/>
    <s v="S, L, XL"/>
    <s v="S"/>
    <s v="Red"/>
    <s v="High"/>
    <x v="28"/>
    <x v="9"/>
    <x v="5"/>
    <x v="3"/>
    <x v="3"/>
    <x v="3"/>
    <x v="5"/>
    <x v="2"/>
  </r>
  <r>
    <n v="2083"/>
    <s v="R7Z0"/>
    <n v="174.05665699608471"/>
    <n v="1740566569960847"/>
    <x v="0"/>
    <x v="4"/>
    <s v="Very Good"/>
    <n v="1.9199842960534128E+16"/>
    <x v="397"/>
    <x v="2050"/>
    <x v="8"/>
    <s v="S, M, L"/>
    <s v="XL"/>
    <s v="Red"/>
    <s v="Negligible"/>
    <x v="5"/>
    <x v="3"/>
    <x v="3"/>
    <x v="1"/>
    <x v="4"/>
    <x v="3"/>
    <x v="3"/>
    <x v="5"/>
  </r>
  <r>
    <n v="2084"/>
    <s v="C8D8"/>
    <n v="5732.0905910900537"/>
    <n v="5.7320905910900536E+16"/>
    <x v="6"/>
    <x v="3"/>
    <s v="Not Good"/>
    <n v="4554991274255716"/>
    <x v="80"/>
    <x v="2051"/>
    <x v="5"/>
    <s v="S, M, L"/>
    <s v="XL"/>
    <s v="Black"/>
    <s v="Below Average"/>
    <x v="43"/>
    <x v="2"/>
    <x v="1"/>
    <x v="5"/>
    <x v="4"/>
    <x v="2"/>
    <x v="5"/>
    <x v="2"/>
  </r>
  <r>
    <n v="2085"/>
    <s v="V3B8"/>
    <n v="315.91282807095581"/>
    <n v="3159128280709558"/>
    <x v="6"/>
    <x v="6"/>
    <s v="Very Bad"/>
    <n v="3524303570188791"/>
    <x v="261"/>
    <x v="2052"/>
    <x v="5"/>
    <s v="S, M, L"/>
    <s v="L"/>
    <s v="Black"/>
    <s v="Medium"/>
    <x v="2"/>
    <x v="5"/>
    <x v="0"/>
    <x v="1"/>
    <x v="4"/>
    <x v="1"/>
    <x v="3"/>
    <x v="0"/>
  </r>
  <r>
    <n v="2086"/>
    <s v="L2C8"/>
    <n v="362.0929986878516"/>
    <n v="3620929986878516"/>
    <x v="6"/>
    <x v="1"/>
    <s v="Best"/>
    <n v="3.2300532945831436E+16"/>
    <x v="458"/>
    <x v="2053"/>
    <x v="1"/>
    <s v="S, L, XL"/>
    <s v="L"/>
    <s v="Black"/>
    <s v="Very High"/>
    <x v="12"/>
    <x v="6"/>
    <x v="2"/>
    <x v="0"/>
    <x v="4"/>
    <x v="2"/>
    <x v="0"/>
    <x v="4"/>
  </r>
  <r>
    <n v="2087"/>
    <s v="D5G6"/>
    <n v="1889.4483301738319"/>
    <n v="1.889448330173832E+16"/>
    <x v="6"/>
    <x v="3"/>
    <s v="Good"/>
    <n v="2965615832189236"/>
    <x v="48"/>
    <x v="2054"/>
    <x v="8"/>
    <s v="S, L, XL"/>
    <s v="S"/>
    <s v="Green"/>
    <s v="Above Average"/>
    <x v="45"/>
    <x v="7"/>
    <x v="3"/>
    <x v="3"/>
    <x v="0"/>
    <x v="3"/>
    <x v="1"/>
    <x v="2"/>
  </r>
  <r>
    <n v="2088"/>
    <s v="X1I8"/>
    <n v="2961.6651939289163"/>
    <n v="2.9616651939289164E+16"/>
    <x v="0"/>
    <x v="5"/>
    <s v="Very Good"/>
    <n v="4690946139440685"/>
    <x v="239"/>
    <x v="2055"/>
    <x v="1"/>
    <s v="M, L, XL"/>
    <s v="XL"/>
    <s v="Black"/>
    <s v="Negligible"/>
    <x v="3"/>
    <x v="3"/>
    <x v="8"/>
    <x v="2"/>
    <x v="2"/>
    <x v="1"/>
    <x v="0"/>
    <x v="2"/>
  </r>
  <r>
    <n v="2089"/>
    <s v="G4F0"/>
    <n v="678.65195714143374"/>
    <n v="6786519571414337"/>
    <x v="0"/>
    <x v="9"/>
    <s v="Worst"/>
    <n v="4244048857173989"/>
    <x v="222"/>
    <x v="2056"/>
    <x v="1"/>
    <s v="S, M, L"/>
    <s v="M"/>
    <s v="Green"/>
    <s v="High"/>
    <x v="19"/>
    <x v="7"/>
    <x v="8"/>
    <x v="5"/>
    <x v="1"/>
    <x v="0"/>
    <x v="0"/>
    <x v="0"/>
  </r>
  <r>
    <n v="2090"/>
    <s v="X1Q8"/>
    <n v="759.28381937298855"/>
    <n v="7592838193729885"/>
    <x v="4"/>
    <x v="4"/>
    <s v="Very Bad"/>
    <n v="1.7367893527107006E+16"/>
    <x v="454"/>
    <x v="2057"/>
    <x v="8"/>
    <s v="M, L, XL"/>
    <s v="M"/>
    <s v="Red"/>
    <s v="Above Average"/>
    <x v="6"/>
    <x v="7"/>
    <x v="8"/>
    <x v="3"/>
    <x v="3"/>
    <x v="2"/>
    <x v="1"/>
    <x v="2"/>
  </r>
  <r>
    <n v="2091"/>
    <s v="B7P9"/>
    <n v="974.46421214620455"/>
    <n v="9744642121462046"/>
    <x v="0"/>
    <x v="3"/>
    <s v="Bad"/>
    <n v="2.6454459043129948E+16"/>
    <x v="212"/>
    <x v="2058"/>
    <x v="9"/>
    <s v="M, L, XL"/>
    <s v="M"/>
    <s v="Green"/>
    <s v="Very Low"/>
    <x v="43"/>
    <x v="5"/>
    <x v="5"/>
    <x v="5"/>
    <x v="1"/>
    <x v="2"/>
    <x v="3"/>
    <x v="5"/>
  </r>
  <r>
    <n v="2092"/>
    <s v="E2V6"/>
    <n v="54.104642679189702"/>
    <n v="541046426791897"/>
    <x v="4"/>
    <x v="1"/>
    <s v="Worst"/>
    <n v="2.1020741510751444E+16"/>
    <x v="76"/>
    <x v="2059"/>
    <x v="5"/>
    <s v="M, L, XL"/>
    <s v="S"/>
    <s v="Red"/>
    <s v="Average"/>
    <x v="6"/>
    <x v="0"/>
    <x v="0"/>
    <x v="2"/>
    <x v="1"/>
    <x v="3"/>
    <x v="2"/>
    <x v="2"/>
  </r>
  <r>
    <n v="2093"/>
    <s v="Z7E4"/>
    <n v="362.19145814137448"/>
    <n v="3621914581413745"/>
    <x v="7"/>
    <x v="0"/>
    <s v="Best"/>
    <n v="4.8540493857457288E+16"/>
    <x v="484"/>
    <x v="2060"/>
    <x v="3"/>
    <s v="S, L, XL"/>
    <s v="S"/>
    <s v="Black"/>
    <s v="Low"/>
    <x v="2"/>
    <x v="1"/>
    <x v="2"/>
    <x v="2"/>
    <x v="0"/>
    <x v="0"/>
    <x v="1"/>
    <x v="1"/>
  </r>
  <r>
    <n v="2094"/>
    <s v="R7O7"/>
    <n v="475.58161864200463"/>
    <n v="4755816186420046"/>
    <x v="3"/>
    <x v="3"/>
    <s v="Very Bad"/>
    <n v="1.4524907386254372E+16"/>
    <x v="198"/>
    <x v="2061"/>
    <x v="3"/>
    <s v="S, M, L"/>
    <s v="L"/>
    <s v="Red"/>
    <s v="Very Low"/>
    <x v="22"/>
    <x v="2"/>
    <x v="9"/>
    <x v="1"/>
    <x v="2"/>
    <x v="3"/>
    <x v="1"/>
    <x v="2"/>
  </r>
  <r>
    <n v="2095"/>
    <s v="S0P7"/>
    <n v="264.94037508357081"/>
    <n v="2649403750835708"/>
    <x v="0"/>
    <x v="2"/>
    <s v="Very Bad"/>
    <n v="4911418268508841"/>
    <x v="314"/>
    <x v="2062"/>
    <x v="7"/>
    <s v="M, L, XL"/>
    <s v="S"/>
    <s v="Green"/>
    <s v="Very High"/>
    <x v="31"/>
    <x v="3"/>
    <x v="5"/>
    <x v="4"/>
    <x v="1"/>
    <x v="3"/>
    <x v="3"/>
    <x v="1"/>
  </r>
  <r>
    <n v="2096"/>
    <s v="G7S5"/>
    <n v="478.90014544170361"/>
    <n v="4789001454417036"/>
    <x v="2"/>
    <x v="4"/>
    <s v="Best"/>
    <n v="4230242001341523"/>
    <x v="219"/>
    <x v="2063"/>
    <x v="6"/>
    <s v="M, L, XL"/>
    <s v="XL"/>
    <s v="Red"/>
    <s v="Very High"/>
    <x v="25"/>
    <x v="1"/>
    <x v="8"/>
    <x v="1"/>
    <x v="4"/>
    <x v="3"/>
    <x v="3"/>
    <x v="2"/>
  </r>
  <r>
    <n v="2097"/>
    <s v="Y8E3"/>
    <n v="771.36100790044713"/>
    <n v="7713610079004471"/>
    <x v="5"/>
    <x v="8"/>
    <s v="Bad"/>
    <n v="3272278218954367"/>
    <x v="186"/>
    <x v="2064"/>
    <x v="1"/>
    <s v="S, L, XL"/>
    <s v="XL"/>
    <s v="Red"/>
    <s v="Medium"/>
    <x v="14"/>
    <x v="5"/>
    <x v="3"/>
    <x v="2"/>
    <x v="3"/>
    <x v="1"/>
    <x v="5"/>
    <x v="0"/>
  </r>
  <r>
    <n v="2098"/>
    <s v="E0R9"/>
    <n v="994.96433806835375"/>
    <n v="9949643380683538"/>
    <x v="0"/>
    <x v="9"/>
    <s v="Very Good"/>
    <n v="4625857126754303"/>
    <x v="435"/>
    <x v="2065"/>
    <x v="3"/>
    <s v="S, L, XL"/>
    <s v="M"/>
    <s v="Blue"/>
    <s v="Above Average"/>
    <x v="7"/>
    <x v="5"/>
    <x v="8"/>
    <x v="4"/>
    <x v="4"/>
    <x v="2"/>
    <x v="1"/>
    <x v="1"/>
  </r>
  <r>
    <n v="2099"/>
    <s v="A3V2"/>
    <n v="329.16237233170528"/>
    <n v="3291623723317053"/>
    <x v="6"/>
    <x v="7"/>
    <s v="Best"/>
    <n v="2739832438095508"/>
    <x v="311"/>
    <x v="2066"/>
    <x v="7"/>
    <s v="M, L, XL"/>
    <s v="S"/>
    <s v="Green"/>
    <s v="Above Average"/>
    <x v="20"/>
    <x v="3"/>
    <x v="2"/>
    <x v="4"/>
    <x v="3"/>
    <x v="0"/>
    <x v="5"/>
    <x v="1"/>
  </r>
  <r>
    <n v="2100"/>
    <s v="X3I1"/>
    <n v="1797.0057666310231"/>
    <n v="1.7970057666310232E+16"/>
    <x v="3"/>
    <x v="9"/>
    <s v="Good"/>
    <n v="3.1347670571213024E+16"/>
    <x v="315"/>
    <x v="2067"/>
    <x v="8"/>
    <s v="S, L, XL"/>
    <s v="M"/>
    <s v="Black"/>
    <s v="Negligible"/>
    <x v="29"/>
    <x v="6"/>
    <x v="5"/>
    <x v="0"/>
    <x v="0"/>
    <x v="4"/>
    <x v="0"/>
    <x v="3"/>
  </r>
  <r>
    <n v="2101"/>
    <s v="D7B7"/>
    <n v="340.57581129605751"/>
    <n v="3405758112960575"/>
    <x v="2"/>
    <x v="2"/>
    <s v="Good"/>
    <n v="2.4139702198785328E+16"/>
    <x v="306"/>
    <x v="2068"/>
    <x v="3"/>
    <s v="S, M, L"/>
    <s v="S"/>
    <s v="Red"/>
    <s v="Above Average"/>
    <x v="38"/>
    <x v="9"/>
    <x v="6"/>
    <x v="0"/>
    <x v="4"/>
    <x v="4"/>
    <x v="5"/>
    <x v="3"/>
  </r>
  <r>
    <n v="2103"/>
    <s v="M7B4"/>
    <n v="3140.7695415516509"/>
    <n v="3.1407695415516508E+16"/>
    <x v="0"/>
    <x v="4"/>
    <s v="Best"/>
    <n v="3.650789436968384E+16"/>
    <x v="378"/>
    <x v="2069"/>
    <x v="6"/>
    <s v="M, L, XL"/>
    <s v="M"/>
    <s v="Red"/>
    <s v="Average"/>
    <x v="44"/>
    <x v="7"/>
    <x v="7"/>
    <x v="2"/>
    <x v="0"/>
    <x v="4"/>
    <x v="4"/>
    <x v="5"/>
  </r>
  <r>
    <n v="2105"/>
    <s v="I0E1"/>
    <n v="863.47701242167489"/>
    <n v="8634770124216749"/>
    <x v="5"/>
    <x v="1"/>
    <s v="Bad"/>
    <n v="1.9113926907680304E+16"/>
    <x v="94"/>
    <x v="2070"/>
    <x v="7"/>
    <s v="S, M, L"/>
    <s v="M"/>
    <s v="Black"/>
    <s v="Negligible"/>
    <x v="14"/>
    <x v="8"/>
    <x v="5"/>
    <x v="3"/>
    <x v="3"/>
    <x v="2"/>
    <x v="2"/>
    <x v="0"/>
  </r>
  <r>
    <n v="2106"/>
    <s v="Q9X3"/>
    <n v="1644.6718908795056"/>
    <n v="1.6446718908795056E+16"/>
    <x v="2"/>
    <x v="1"/>
    <s v="Worst"/>
    <n v="4936641790565654"/>
    <x v="433"/>
    <x v="2071"/>
    <x v="1"/>
    <s v="S, M, L"/>
    <s v="M"/>
    <s v="Blue"/>
    <s v="Low"/>
    <x v="38"/>
    <x v="6"/>
    <x v="9"/>
    <x v="1"/>
    <x v="4"/>
    <x v="2"/>
    <x v="0"/>
    <x v="1"/>
  </r>
  <r>
    <n v="2107"/>
    <s v="R8I2"/>
    <n v="2695.9318555846194"/>
    <n v="2.6959318555846192E+16"/>
    <x v="2"/>
    <x v="9"/>
    <s v="Worst"/>
    <n v="341588557791236"/>
    <x v="245"/>
    <x v="2072"/>
    <x v="7"/>
    <s v="M, L, XL"/>
    <s v="S"/>
    <s v="Blue"/>
    <s v="Significant"/>
    <x v="25"/>
    <x v="2"/>
    <x v="2"/>
    <x v="0"/>
    <x v="2"/>
    <x v="1"/>
    <x v="4"/>
    <x v="0"/>
  </r>
  <r>
    <n v="2108"/>
    <s v="O1G6"/>
    <n v="1950.1383984795343"/>
    <n v="1.9501383984795344E+16"/>
    <x v="5"/>
    <x v="3"/>
    <s v="Best"/>
    <n v="2900773556120021"/>
    <x v="76"/>
    <x v="2073"/>
    <x v="7"/>
    <s v="S, L, XL"/>
    <s v="XL"/>
    <s v="Blue"/>
    <s v="Low"/>
    <x v="27"/>
    <x v="9"/>
    <x v="1"/>
    <x v="0"/>
    <x v="3"/>
    <x v="3"/>
    <x v="5"/>
    <x v="0"/>
  </r>
  <r>
    <n v="2109"/>
    <s v="B0W6"/>
    <n v="420.84056584228881"/>
    <n v="4208405658422888"/>
    <x v="4"/>
    <x v="5"/>
    <s v="Very Bad"/>
    <n v="4262043928306673"/>
    <x v="246"/>
    <x v="2074"/>
    <x v="8"/>
    <s v="M, L, XL"/>
    <s v="L"/>
    <s v="Blue"/>
    <s v="Low"/>
    <x v="27"/>
    <x v="5"/>
    <x v="8"/>
    <x v="3"/>
    <x v="1"/>
    <x v="2"/>
    <x v="3"/>
    <x v="2"/>
  </r>
  <r>
    <n v="2110"/>
    <s v="Z9Z7"/>
    <n v="777.82842617699055"/>
    <n v="7778284261769906"/>
    <x v="6"/>
    <x v="5"/>
    <s v="Good"/>
    <n v="2.5388040749165236E+16"/>
    <x v="126"/>
    <x v="2075"/>
    <x v="9"/>
    <s v="S, M, L"/>
    <s v="S"/>
    <s v="Blue"/>
    <s v="Negligible"/>
    <x v="19"/>
    <x v="7"/>
    <x v="6"/>
    <x v="5"/>
    <x v="2"/>
    <x v="0"/>
    <x v="0"/>
    <x v="3"/>
  </r>
  <r>
    <n v="2111"/>
    <s v="M0F4"/>
    <n v="6070.290631986275"/>
    <n v="6.0702906319862752E+16"/>
    <x v="3"/>
    <x v="2"/>
    <s v="Good"/>
    <n v="4118485078203342"/>
    <x v="44"/>
    <x v="2076"/>
    <x v="5"/>
    <s v="S, L, XL"/>
    <s v="L"/>
    <s v="Blue"/>
    <s v="Very Low"/>
    <x v="46"/>
    <x v="7"/>
    <x v="3"/>
    <x v="4"/>
    <x v="4"/>
    <x v="0"/>
    <x v="3"/>
    <x v="3"/>
  </r>
  <r>
    <n v="2112"/>
    <s v="M1T0"/>
    <n v="1331.3227253267125"/>
    <n v="1.3313227253267126E+16"/>
    <x v="3"/>
    <x v="4"/>
    <s v="Good"/>
    <n v="2940673972751612"/>
    <x v="475"/>
    <x v="2077"/>
    <x v="3"/>
    <s v="S, L, XL"/>
    <s v="M"/>
    <s v="Red"/>
    <s v="Average"/>
    <x v="13"/>
    <x v="3"/>
    <x v="9"/>
    <x v="2"/>
    <x v="2"/>
    <x v="0"/>
    <x v="2"/>
    <x v="5"/>
  </r>
  <r>
    <n v="2113"/>
    <s v="X2Q1"/>
    <n v="1177.8127588368857"/>
    <n v="1.1778127588368856E+16"/>
    <x v="0"/>
    <x v="4"/>
    <s v="Not Good"/>
    <n v="2610802070347707"/>
    <x v="433"/>
    <x v="2078"/>
    <x v="4"/>
    <s v="S, M, L"/>
    <s v="S"/>
    <s v="Red"/>
    <s v="Negligible"/>
    <x v="9"/>
    <x v="0"/>
    <x v="5"/>
    <x v="1"/>
    <x v="2"/>
    <x v="4"/>
    <x v="3"/>
    <x v="0"/>
  </r>
  <r>
    <n v="2114"/>
    <s v="W3M7"/>
    <n v="3645.2649379604591"/>
    <n v="3.6452649379604592E+16"/>
    <x v="0"/>
    <x v="3"/>
    <s v="Very Bad"/>
    <n v="453748678693141"/>
    <x v="402"/>
    <x v="2079"/>
    <x v="4"/>
    <s v="S, M, L"/>
    <s v="XL"/>
    <s v="Green"/>
    <s v="Average"/>
    <x v="5"/>
    <x v="0"/>
    <x v="3"/>
    <x v="4"/>
    <x v="2"/>
    <x v="1"/>
    <x v="4"/>
    <x v="3"/>
  </r>
  <r>
    <n v="2115"/>
    <s v="K8L6"/>
    <n v="3111.2020602525076"/>
    <n v="3.1112020602525076E+16"/>
    <x v="7"/>
    <x v="8"/>
    <s v="Good"/>
    <n v="2.1176949101022996E+16"/>
    <x v="22"/>
    <x v="2080"/>
    <x v="3"/>
    <s v="S, L, XL"/>
    <s v="XL"/>
    <s v="Blue"/>
    <s v="Very High"/>
    <x v="5"/>
    <x v="9"/>
    <x v="6"/>
    <x v="1"/>
    <x v="4"/>
    <x v="0"/>
    <x v="4"/>
    <x v="5"/>
  </r>
  <r>
    <n v="2116"/>
    <s v="H6F6"/>
    <n v="858.11150495319907"/>
    <n v="8581115049531991"/>
    <x v="5"/>
    <x v="5"/>
    <s v="Best"/>
    <n v="3.985929569195696E+16"/>
    <x v="326"/>
    <x v="2081"/>
    <x v="4"/>
    <s v="S, M, L"/>
    <s v="L"/>
    <s v="Black"/>
    <s v="Significant"/>
    <x v="28"/>
    <x v="5"/>
    <x v="2"/>
    <x v="2"/>
    <x v="3"/>
    <x v="1"/>
    <x v="1"/>
    <x v="2"/>
  </r>
  <r>
    <n v="2117"/>
    <s v="S7R7"/>
    <n v="802.25524103052624"/>
    <n v="8022552410305262"/>
    <x v="5"/>
    <x v="9"/>
    <s v="Worst"/>
    <n v="3.964298373799496E+16"/>
    <x v="484"/>
    <x v="2082"/>
    <x v="2"/>
    <s v="S, L, XL"/>
    <s v="L"/>
    <s v="Red"/>
    <s v="Very High"/>
    <x v="1"/>
    <x v="7"/>
    <x v="6"/>
    <x v="4"/>
    <x v="4"/>
    <x v="1"/>
    <x v="5"/>
    <x v="5"/>
  </r>
  <r>
    <n v="2118"/>
    <s v="R1I9"/>
    <n v="537.32724693204773"/>
    <n v="5373272469320477"/>
    <x v="6"/>
    <x v="0"/>
    <s v="Worst"/>
    <n v="3.3543698279150736E+16"/>
    <x v="390"/>
    <x v="2083"/>
    <x v="9"/>
    <s v="S, M, L"/>
    <s v="L"/>
    <s v="Red"/>
    <s v="High"/>
    <x v="12"/>
    <x v="4"/>
    <x v="2"/>
    <x v="3"/>
    <x v="1"/>
    <x v="0"/>
    <x v="5"/>
    <x v="2"/>
  </r>
  <r>
    <n v="2119"/>
    <s v="B0R1"/>
    <n v="884.46527221147687"/>
    <n v="8844652722114769"/>
    <x v="5"/>
    <x v="4"/>
    <s v="Very Good"/>
    <n v="2.4102272589775272E+16"/>
    <x v="50"/>
    <x v="2084"/>
    <x v="7"/>
    <s v="S, M, L"/>
    <s v="M"/>
    <s v="Black"/>
    <s v="Below Average"/>
    <x v="17"/>
    <x v="1"/>
    <x v="5"/>
    <x v="1"/>
    <x v="4"/>
    <x v="2"/>
    <x v="1"/>
    <x v="3"/>
  </r>
  <r>
    <n v="2120"/>
    <s v="G5F5"/>
    <n v="628.66216217757028"/>
    <n v="6286621621775703"/>
    <x v="5"/>
    <x v="1"/>
    <s v="Very Bad"/>
    <n v="2.0930713489899716E+16"/>
    <x v="214"/>
    <x v="2085"/>
    <x v="1"/>
    <s v="S, L, XL"/>
    <s v="L"/>
    <s v="Green"/>
    <s v="Very Low"/>
    <x v="40"/>
    <x v="2"/>
    <x v="1"/>
    <x v="1"/>
    <x v="1"/>
    <x v="2"/>
    <x v="3"/>
    <x v="4"/>
  </r>
  <r>
    <n v="2121"/>
    <s v="H5R0"/>
    <n v="508.40516743359979"/>
    <n v="5084051674335998"/>
    <x v="2"/>
    <x v="3"/>
    <s v="Bad"/>
    <n v="3.0587504124366204E+16"/>
    <x v="75"/>
    <x v="2086"/>
    <x v="9"/>
    <s v="S, L, XL"/>
    <s v="S"/>
    <s v="Green"/>
    <s v="Very High"/>
    <x v="41"/>
    <x v="3"/>
    <x v="5"/>
    <x v="4"/>
    <x v="2"/>
    <x v="3"/>
    <x v="1"/>
    <x v="2"/>
  </r>
  <r>
    <n v="2122"/>
    <s v="H5I8"/>
    <n v="2977.8088969857886"/>
    <n v="2.9778088969857884E+16"/>
    <x v="6"/>
    <x v="7"/>
    <s v="Not Good"/>
    <n v="4396746402252401"/>
    <x v="475"/>
    <x v="2087"/>
    <x v="9"/>
    <s v="S, M, L"/>
    <s v="L"/>
    <s v="Blue"/>
    <s v="Very High"/>
    <x v="6"/>
    <x v="4"/>
    <x v="7"/>
    <x v="3"/>
    <x v="3"/>
    <x v="4"/>
    <x v="4"/>
    <x v="5"/>
  </r>
  <r>
    <n v="2124"/>
    <s v="V8Q0"/>
    <n v="1462.0749580890208"/>
    <n v="1.4620749580890208E+16"/>
    <x v="3"/>
    <x v="2"/>
    <s v="Bad"/>
    <n v="1.132795281062242E+16"/>
    <x v="477"/>
    <x v="2088"/>
    <x v="8"/>
    <s v="S, L, XL"/>
    <s v="L"/>
    <s v="Red"/>
    <s v="Above Average"/>
    <x v="5"/>
    <x v="2"/>
    <x v="6"/>
    <x v="5"/>
    <x v="2"/>
    <x v="2"/>
    <x v="4"/>
    <x v="5"/>
  </r>
  <r>
    <n v="2125"/>
    <s v="Q5H7"/>
    <n v="925.88235004765522"/>
    <n v="9258823500476552"/>
    <x v="5"/>
    <x v="8"/>
    <s v="Best"/>
    <n v="4765657854873828"/>
    <x v="283"/>
    <x v="2089"/>
    <x v="8"/>
    <s v="S, L, XL"/>
    <s v="M"/>
    <s v="Green"/>
    <s v="Below Average"/>
    <x v="31"/>
    <x v="8"/>
    <x v="7"/>
    <x v="4"/>
    <x v="0"/>
    <x v="0"/>
    <x v="2"/>
    <x v="5"/>
  </r>
  <r>
    <n v="2126"/>
    <s v="A9F0"/>
    <n v="6185.7690663081285"/>
    <n v="6.1857690663081288E+16"/>
    <x v="4"/>
    <x v="6"/>
    <s v="Bad"/>
    <n v="2.8898815615918556E+16"/>
    <x v="306"/>
    <x v="2090"/>
    <x v="0"/>
    <s v="S, M, L"/>
    <s v="L"/>
    <s v="Black"/>
    <s v="Medium"/>
    <x v="9"/>
    <x v="3"/>
    <x v="4"/>
    <x v="2"/>
    <x v="1"/>
    <x v="3"/>
    <x v="1"/>
    <x v="3"/>
  </r>
  <r>
    <n v="2127"/>
    <s v="E0T7"/>
    <n v="69.558413321203801"/>
    <n v="695584133212038"/>
    <x v="2"/>
    <x v="2"/>
    <s v="Worst"/>
    <n v="2.9864108213947892E+16"/>
    <x v="19"/>
    <x v="2091"/>
    <x v="3"/>
    <s v="S, M, L"/>
    <s v="S"/>
    <s v="Blue"/>
    <s v="Significant"/>
    <x v="25"/>
    <x v="2"/>
    <x v="4"/>
    <x v="0"/>
    <x v="1"/>
    <x v="0"/>
    <x v="2"/>
    <x v="3"/>
  </r>
  <r>
    <n v="2128"/>
    <s v="J9S2"/>
    <n v="4973.245828612995"/>
    <n v="4.9732458286129952E+16"/>
    <x v="7"/>
    <x v="3"/>
    <s v="Very Bad"/>
    <n v="2.0011729239097144E+16"/>
    <x v="52"/>
    <x v="2092"/>
    <x v="0"/>
    <s v="S, L, XL"/>
    <s v="L"/>
    <s v="Black"/>
    <s v="Average"/>
    <x v="35"/>
    <x v="8"/>
    <x v="0"/>
    <x v="3"/>
    <x v="2"/>
    <x v="4"/>
    <x v="1"/>
    <x v="3"/>
  </r>
  <r>
    <n v="2129"/>
    <s v="E9A6"/>
    <n v="5353.8491822466913"/>
    <n v="5.3538491822466912E+16"/>
    <x v="0"/>
    <x v="3"/>
    <s v="Good"/>
    <n v="200247169770297"/>
    <x v="466"/>
    <x v="2093"/>
    <x v="4"/>
    <s v="S, M, L"/>
    <s v="M"/>
    <s v="Blue"/>
    <s v="Significant"/>
    <x v="5"/>
    <x v="1"/>
    <x v="3"/>
    <x v="3"/>
    <x v="1"/>
    <x v="1"/>
    <x v="1"/>
    <x v="5"/>
  </r>
  <r>
    <n v="2130"/>
    <s v="Y7Y7"/>
    <n v="517.07227991797367"/>
    <n v="5170722799179737"/>
    <x v="0"/>
    <x v="2"/>
    <s v="Very Good"/>
    <n v="3.3143613090643984E+16"/>
    <x v="344"/>
    <x v="2094"/>
    <x v="9"/>
    <s v="S, M, L"/>
    <s v="XL"/>
    <s v="Black"/>
    <s v="High"/>
    <x v="12"/>
    <x v="4"/>
    <x v="5"/>
    <x v="4"/>
    <x v="3"/>
    <x v="0"/>
    <x v="0"/>
    <x v="2"/>
  </r>
  <r>
    <n v="2131"/>
    <s v="L3K3"/>
    <n v="347.97228785806811"/>
    <n v="3479722878580681"/>
    <x v="1"/>
    <x v="8"/>
    <s v="Good"/>
    <n v="4.0378130277573944E+16"/>
    <x v="315"/>
    <x v="2095"/>
    <x v="2"/>
    <s v="S, M, L"/>
    <s v="S"/>
    <s v="Red"/>
    <s v="Below Average"/>
    <x v="41"/>
    <x v="6"/>
    <x v="0"/>
    <x v="0"/>
    <x v="4"/>
    <x v="4"/>
    <x v="3"/>
    <x v="0"/>
  </r>
  <r>
    <n v="2132"/>
    <s v="R5N0"/>
    <n v="606.23637030990994"/>
    <n v="6062363703099099"/>
    <x v="5"/>
    <x v="9"/>
    <s v="Good"/>
    <n v="4578259113201673"/>
    <x v="421"/>
    <x v="2096"/>
    <x v="1"/>
    <s v="S, M, L"/>
    <s v="L"/>
    <s v="Red"/>
    <s v="Above Average"/>
    <x v="0"/>
    <x v="6"/>
    <x v="4"/>
    <x v="1"/>
    <x v="2"/>
    <x v="0"/>
    <x v="4"/>
    <x v="0"/>
  </r>
  <r>
    <n v="2133"/>
    <s v="R7B5"/>
    <n v="505.50305752503078"/>
    <n v="5055030575250308"/>
    <x v="4"/>
    <x v="3"/>
    <s v="Bad"/>
    <n v="215516522559228"/>
    <x v="316"/>
    <x v="2097"/>
    <x v="3"/>
    <s v="S, M, L"/>
    <s v="S"/>
    <s v="Blue"/>
    <s v="Significant"/>
    <x v="3"/>
    <x v="0"/>
    <x v="7"/>
    <x v="0"/>
    <x v="3"/>
    <x v="3"/>
    <x v="5"/>
    <x v="3"/>
  </r>
  <r>
    <n v="2134"/>
    <s v="P1F5"/>
    <n v="69.111367675599695"/>
    <n v="691113676755997"/>
    <x v="1"/>
    <x v="8"/>
    <s v="Very Good"/>
    <n v="4856197341914706"/>
    <x v="275"/>
    <x v="2098"/>
    <x v="5"/>
    <s v="S, M, L"/>
    <s v="M"/>
    <s v="Black"/>
    <s v="High"/>
    <x v="41"/>
    <x v="6"/>
    <x v="0"/>
    <x v="3"/>
    <x v="1"/>
    <x v="4"/>
    <x v="5"/>
    <x v="4"/>
  </r>
  <r>
    <n v="2135"/>
    <s v="P7G8"/>
    <n v="761.08899893713192"/>
    <n v="7610889989371319"/>
    <x v="0"/>
    <x v="3"/>
    <s v="Not Good"/>
    <n v="440654803493191"/>
    <x v="483"/>
    <x v="2099"/>
    <x v="6"/>
    <s v="S, M, L"/>
    <s v="XL"/>
    <s v="Blue"/>
    <s v="Medium"/>
    <x v="23"/>
    <x v="3"/>
    <x v="7"/>
    <x v="1"/>
    <x v="2"/>
    <x v="4"/>
    <x v="0"/>
    <x v="1"/>
  </r>
  <r>
    <n v="2136"/>
    <s v="Z6A8"/>
    <n v="1324.5380253771475"/>
    <n v="1.3245380253771476E+16"/>
    <x v="1"/>
    <x v="4"/>
    <s v="Worst"/>
    <n v="1.3863184758471632E+16"/>
    <x v="371"/>
    <x v="2100"/>
    <x v="9"/>
    <s v="M, L, XL"/>
    <s v="S"/>
    <s v="Red"/>
    <s v="Significant"/>
    <x v="45"/>
    <x v="4"/>
    <x v="7"/>
    <x v="4"/>
    <x v="2"/>
    <x v="4"/>
    <x v="3"/>
    <x v="5"/>
  </r>
  <r>
    <n v="2137"/>
    <s v="P2I2"/>
    <n v="704.61285261865748"/>
    <n v="7046128526186575"/>
    <x v="1"/>
    <x v="1"/>
    <s v="Bad"/>
    <n v="4632718427327111"/>
    <x v="143"/>
    <x v="2101"/>
    <x v="0"/>
    <s v="M, L, XL"/>
    <s v="XL"/>
    <s v="Black"/>
    <s v="Medium"/>
    <x v="6"/>
    <x v="8"/>
    <x v="9"/>
    <x v="3"/>
    <x v="3"/>
    <x v="3"/>
    <x v="0"/>
    <x v="3"/>
  </r>
  <r>
    <n v="2138"/>
    <s v="Z0L3"/>
    <n v="990.23716978996163"/>
    <n v="9902371697899616"/>
    <x v="1"/>
    <x v="5"/>
    <s v="Very Good"/>
    <n v="2248547120388318"/>
    <x v="141"/>
    <x v="2102"/>
    <x v="2"/>
    <s v="M, L, XL"/>
    <s v="M"/>
    <s v="Red"/>
    <s v="Very Low"/>
    <x v="21"/>
    <x v="5"/>
    <x v="6"/>
    <x v="2"/>
    <x v="3"/>
    <x v="1"/>
    <x v="0"/>
    <x v="0"/>
  </r>
  <r>
    <n v="2139"/>
    <s v="Z7R7"/>
    <n v="35.309727382700302"/>
    <n v="353097273827003"/>
    <x v="2"/>
    <x v="0"/>
    <s v="Worst"/>
    <n v="3.2103613790686056E+16"/>
    <x v="6"/>
    <x v="2103"/>
    <x v="3"/>
    <s v="M, L, XL"/>
    <s v="L"/>
    <s v="Green"/>
    <s v="Low"/>
    <x v="17"/>
    <x v="6"/>
    <x v="7"/>
    <x v="0"/>
    <x v="3"/>
    <x v="1"/>
    <x v="1"/>
    <x v="2"/>
  </r>
  <r>
    <n v="2140"/>
    <s v="G5F0"/>
    <n v="885.65790066532952"/>
    <n v="8856579006653295"/>
    <x v="5"/>
    <x v="5"/>
    <s v="Good"/>
    <n v="3266693148306953"/>
    <x v="150"/>
    <x v="2104"/>
    <x v="6"/>
    <s v="M, L, XL"/>
    <s v="L"/>
    <s v="Blue"/>
    <s v="Medium"/>
    <x v="42"/>
    <x v="2"/>
    <x v="8"/>
    <x v="3"/>
    <x v="0"/>
    <x v="0"/>
    <x v="3"/>
    <x v="2"/>
  </r>
  <r>
    <n v="2141"/>
    <s v="U1C1"/>
    <n v="78.336565463779706"/>
    <n v="783365654637797"/>
    <x v="1"/>
    <x v="6"/>
    <s v="Best"/>
    <n v="4882581155967859"/>
    <x v="24"/>
    <x v="2105"/>
    <x v="6"/>
    <s v="S, M, L"/>
    <s v="L"/>
    <s v="Red"/>
    <s v="Low"/>
    <x v="25"/>
    <x v="1"/>
    <x v="8"/>
    <x v="5"/>
    <x v="0"/>
    <x v="3"/>
    <x v="2"/>
    <x v="3"/>
  </r>
  <r>
    <n v="2142"/>
    <s v="J0I1"/>
    <n v="618.9172661096801"/>
    <n v="6189172661096801"/>
    <x v="3"/>
    <x v="1"/>
    <s v="Very Good"/>
    <n v="2.4293032753341496E+16"/>
    <x v="267"/>
    <x v="2106"/>
    <x v="0"/>
    <s v="S, M, L"/>
    <s v="M"/>
    <s v="Blue"/>
    <s v="Above Average"/>
    <x v="8"/>
    <x v="5"/>
    <x v="6"/>
    <x v="1"/>
    <x v="1"/>
    <x v="1"/>
    <x v="5"/>
    <x v="4"/>
  </r>
  <r>
    <n v="2143"/>
    <s v="O4X3"/>
    <n v="1918.7378828635908"/>
    <n v="1.9187378828635908E+16"/>
    <x v="2"/>
    <x v="1"/>
    <s v="Best"/>
    <n v="1.3297549626932748E+16"/>
    <x v="211"/>
    <x v="2107"/>
    <x v="9"/>
    <s v="S, L, XL"/>
    <s v="L"/>
    <s v="Black"/>
    <s v="Very Low"/>
    <x v="24"/>
    <x v="7"/>
    <x v="6"/>
    <x v="4"/>
    <x v="3"/>
    <x v="0"/>
    <x v="0"/>
    <x v="4"/>
  </r>
  <r>
    <n v="2144"/>
    <s v="D8G5"/>
    <n v="943.50967028767445"/>
    <n v="9435096702876744"/>
    <x v="4"/>
    <x v="2"/>
    <s v="Very Bad"/>
    <n v="2.8244386371344896E+16"/>
    <x v="454"/>
    <x v="2108"/>
    <x v="8"/>
    <s v="M, L, XL"/>
    <s v="XL"/>
    <s v="Red"/>
    <s v="Average"/>
    <x v="28"/>
    <x v="5"/>
    <x v="7"/>
    <x v="3"/>
    <x v="4"/>
    <x v="4"/>
    <x v="3"/>
    <x v="3"/>
  </r>
  <r>
    <n v="2145"/>
    <s v="S0M3"/>
    <n v="48.631425308414599"/>
    <n v="486314253084146"/>
    <x v="1"/>
    <x v="3"/>
    <s v="Very Good"/>
    <n v="4394111630389801"/>
    <x v="485"/>
    <x v="2109"/>
    <x v="2"/>
    <s v="M, L, XL"/>
    <s v="XL"/>
    <s v="Green"/>
    <s v="Low"/>
    <x v="35"/>
    <x v="3"/>
    <x v="2"/>
    <x v="1"/>
    <x v="4"/>
    <x v="2"/>
    <x v="1"/>
    <x v="4"/>
  </r>
  <r>
    <n v="2146"/>
    <s v="V1R8"/>
    <n v="3337.3789310527313"/>
    <n v="3.3373789310527312E+16"/>
    <x v="7"/>
    <x v="3"/>
    <s v="Best"/>
    <n v="1.9704133838714272E+16"/>
    <x v="94"/>
    <x v="2110"/>
    <x v="1"/>
    <s v="M, L, XL"/>
    <s v="M"/>
    <s v="Green"/>
    <s v="Very Low"/>
    <x v="34"/>
    <x v="0"/>
    <x v="6"/>
    <x v="5"/>
    <x v="2"/>
    <x v="4"/>
    <x v="4"/>
    <x v="2"/>
  </r>
  <r>
    <n v="2147"/>
    <s v="M0A9"/>
    <n v="713.77018020137109"/>
    <n v="7137701802013711"/>
    <x v="6"/>
    <x v="2"/>
    <s v="Best"/>
    <n v="3.094551593639596E+16"/>
    <x v="115"/>
    <x v="2111"/>
    <x v="5"/>
    <s v="S, L, XL"/>
    <s v="M"/>
    <s v="Black"/>
    <s v="Below Average"/>
    <x v="29"/>
    <x v="5"/>
    <x v="9"/>
    <x v="4"/>
    <x v="3"/>
    <x v="0"/>
    <x v="4"/>
    <x v="5"/>
  </r>
  <r>
    <n v="2148"/>
    <s v="W1B0"/>
    <n v="435.3203761132379"/>
    <n v="4353203761132379"/>
    <x v="1"/>
    <x v="4"/>
    <s v="Best"/>
    <n v="3168366700624784"/>
    <x v="248"/>
    <x v="2112"/>
    <x v="2"/>
    <s v="S, M, L"/>
    <s v="XL"/>
    <s v="Red"/>
    <s v="High"/>
    <x v="45"/>
    <x v="8"/>
    <x v="4"/>
    <x v="4"/>
    <x v="1"/>
    <x v="3"/>
    <x v="4"/>
    <x v="0"/>
  </r>
  <r>
    <n v="2149"/>
    <s v="D1K9"/>
    <n v="387.67654465516279"/>
    <n v="3876765446551628"/>
    <x v="4"/>
    <x v="9"/>
    <s v="Good"/>
    <n v="1.9647295949826976E+16"/>
    <x v="328"/>
    <x v="2113"/>
    <x v="8"/>
    <s v="M, L, XL"/>
    <s v="M"/>
    <s v="Black"/>
    <s v="High"/>
    <x v="15"/>
    <x v="9"/>
    <x v="7"/>
    <x v="2"/>
    <x v="4"/>
    <x v="2"/>
    <x v="5"/>
    <x v="3"/>
  </r>
  <r>
    <n v="2150"/>
    <s v="Y5B7"/>
    <n v="852.64162884858922"/>
    <n v="8526416288485892"/>
    <x v="3"/>
    <x v="4"/>
    <s v="Bad"/>
    <n v="4766034610049535"/>
    <x v="412"/>
    <x v="2114"/>
    <x v="0"/>
    <s v="S, L, XL"/>
    <s v="M"/>
    <s v="Blue"/>
    <s v="Medium"/>
    <x v="36"/>
    <x v="7"/>
    <x v="6"/>
    <x v="2"/>
    <x v="3"/>
    <x v="3"/>
    <x v="2"/>
    <x v="5"/>
  </r>
  <r>
    <n v="2151"/>
    <s v="W6R9"/>
    <n v="683.21450212188472"/>
    <n v="6832145021218847"/>
    <x v="6"/>
    <x v="3"/>
    <s v="Bad"/>
    <n v="3106125586403297"/>
    <x v="464"/>
    <x v="2115"/>
    <x v="1"/>
    <s v="M, L, XL"/>
    <s v="L"/>
    <s v="Red"/>
    <s v="Significant"/>
    <x v="33"/>
    <x v="5"/>
    <x v="3"/>
    <x v="5"/>
    <x v="2"/>
    <x v="4"/>
    <x v="1"/>
    <x v="4"/>
  </r>
  <r>
    <n v="2152"/>
    <s v="W6D6"/>
    <n v="473.04036778290151"/>
    <n v="4730403677829015"/>
    <x v="6"/>
    <x v="1"/>
    <s v="Best"/>
    <n v="2.7850247075740632E+16"/>
    <x v="142"/>
    <x v="2116"/>
    <x v="2"/>
    <s v="M, L, XL"/>
    <s v="M"/>
    <s v="Black"/>
    <s v="High"/>
    <x v="22"/>
    <x v="7"/>
    <x v="9"/>
    <x v="0"/>
    <x v="1"/>
    <x v="0"/>
    <x v="2"/>
    <x v="1"/>
  </r>
  <r>
    <n v="2153"/>
    <s v="G8E4"/>
    <n v="479.6146759685098"/>
    <n v="4796146759685098"/>
    <x v="4"/>
    <x v="0"/>
    <s v="Very Bad"/>
    <n v="381617604170236"/>
    <x v="20"/>
    <x v="2117"/>
    <x v="6"/>
    <s v="M, L, XL"/>
    <s v="S"/>
    <s v="Black"/>
    <s v="High"/>
    <x v="24"/>
    <x v="5"/>
    <x v="9"/>
    <x v="0"/>
    <x v="1"/>
    <x v="2"/>
    <x v="0"/>
    <x v="5"/>
  </r>
  <r>
    <n v="2154"/>
    <s v="H1K2"/>
    <n v="326.55578307277972"/>
    <n v="3265557830727797"/>
    <x v="2"/>
    <x v="8"/>
    <s v="Very Bad"/>
    <n v="1470599717692155"/>
    <x v="438"/>
    <x v="2118"/>
    <x v="7"/>
    <s v="S, M, L"/>
    <s v="M"/>
    <s v="Red"/>
    <s v="Average"/>
    <x v="6"/>
    <x v="0"/>
    <x v="7"/>
    <x v="4"/>
    <x v="0"/>
    <x v="1"/>
    <x v="0"/>
    <x v="0"/>
  </r>
  <r>
    <n v="2155"/>
    <s v="D4G7"/>
    <n v="712.84934718932118"/>
    <n v="7128493471893212"/>
    <x v="7"/>
    <x v="9"/>
    <s v="Very Good"/>
    <n v="4.7896991307206064E+16"/>
    <x v="384"/>
    <x v="2119"/>
    <x v="4"/>
    <s v="S, L, XL"/>
    <s v="L"/>
    <s v="Blue"/>
    <s v="Significant"/>
    <x v="14"/>
    <x v="7"/>
    <x v="9"/>
    <x v="4"/>
    <x v="2"/>
    <x v="3"/>
    <x v="4"/>
    <x v="0"/>
  </r>
  <r>
    <n v="2156"/>
    <s v="V5I2"/>
    <n v="2071.6190438139697"/>
    <n v="2.0716190438139696E+16"/>
    <x v="0"/>
    <x v="5"/>
    <s v="Not Good"/>
    <n v="2.0593774850779104E+16"/>
    <x v="72"/>
    <x v="2120"/>
    <x v="2"/>
    <s v="S, M, L"/>
    <s v="M"/>
    <s v="Green"/>
    <s v="Very High"/>
    <x v="13"/>
    <x v="1"/>
    <x v="8"/>
    <x v="4"/>
    <x v="2"/>
    <x v="2"/>
    <x v="2"/>
    <x v="1"/>
  </r>
  <r>
    <n v="2158"/>
    <s v="X7J1"/>
    <n v="796.15100651812224"/>
    <n v="7961510065181223"/>
    <x v="2"/>
    <x v="8"/>
    <s v="Not Good"/>
    <n v="2353612887537834"/>
    <x v="486"/>
    <x v="2121"/>
    <x v="0"/>
    <s v="M, L, XL"/>
    <s v="M"/>
    <s v="Black"/>
    <s v="Very Low"/>
    <x v="15"/>
    <x v="8"/>
    <x v="0"/>
    <x v="3"/>
    <x v="0"/>
    <x v="3"/>
    <x v="4"/>
    <x v="0"/>
  </r>
  <r>
    <n v="2159"/>
    <s v="X8I0"/>
    <n v="3715.0599121721489"/>
    <n v="3.7150599121721488E+16"/>
    <x v="1"/>
    <x v="8"/>
    <s v="Best"/>
    <n v="3.3222813257388504E+16"/>
    <x v="259"/>
    <x v="2122"/>
    <x v="3"/>
    <s v="S, L, XL"/>
    <s v="S"/>
    <s v="Green"/>
    <s v="Very Low"/>
    <x v="38"/>
    <x v="6"/>
    <x v="8"/>
    <x v="3"/>
    <x v="1"/>
    <x v="4"/>
    <x v="1"/>
    <x v="0"/>
  </r>
  <r>
    <n v="2160"/>
    <s v="Y9I9"/>
    <n v="358.78974642507762"/>
    <n v="3587897464250776"/>
    <x v="3"/>
    <x v="6"/>
    <s v="Best"/>
    <n v="4701680509037992"/>
    <x v="37"/>
    <x v="2123"/>
    <x v="5"/>
    <s v="S, M, L"/>
    <s v="L"/>
    <s v="Red"/>
    <s v="Low"/>
    <x v="25"/>
    <x v="1"/>
    <x v="7"/>
    <x v="5"/>
    <x v="2"/>
    <x v="1"/>
    <x v="0"/>
    <x v="0"/>
  </r>
  <r>
    <n v="2161"/>
    <s v="D5G9"/>
    <n v="292.41317458212859"/>
    <n v="2924131745821286"/>
    <x v="6"/>
    <x v="8"/>
    <s v="Very Good"/>
    <n v="4164785525489749"/>
    <x v="28"/>
    <x v="2124"/>
    <x v="1"/>
    <s v="S, M, L"/>
    <s v="S"/>
    <s v="Green"/>
    <s v="High"/>
    <x v="26"/>
    <x v="9"/>
    <x v="6"/>
    <x v="4"/>
    <x v="1"/>
    <x v="0"/>
    <x v="4"/>
    <x v="5"/>
  </r>
  <r>
    <n v="2162"/>
    <s v="V8H9"/>
    <n v="649.71492072310639"/>
    <n v="6497149207231064"/>
    <x v="4"/>
    <x v="9"/>
    <s v="Bad"/>
    <n v="2.8223757093615696E+16"/>
    <x v="178"/>
    <x v="2125"/>
    <x v="1"/>
    <s v="M, L, XL"/>
    <s v="XL"/>
    <s v="Black"/>
    <s v="Negligible"/>
    <x v="8"/>
    <x v="1"/>
    <x v="6"/>
    <x v="3"/>
    <x v="4"/>
    <x v="3"/>
    <x v="4"/>
    <x v="4"/>
  </r>
  <r>
    <n v="2163"/>
    <s v="F7Q2"/>
    <n v="1738.5941344556263"/>
    <n v="1.7385941344556264E+16"/>
    <x v="1"/>
    <x v="8"/>
    <s v="Very Bad"/>
    <n v="1.1466609679969602E+16"/>
    <x v="339"/>
    <x v="2126"/>
    <x v="2"/>
    <s v="S, L, XL"/>
    <s v="S"/>
    <s v="Green"/>
    <s v="Very Low"/>
    <x v="40"/>
    <x v="7"/>
    <x v="2"/>
    <x v="3"/>
    <x v="1"/>
    <x v="4"/>
    <x v="5"/>
    <x v="5"/>
  </r>
  <r>
    <n v="2164"/>
    <s v="R6M7"/>
    <n v="5408.2011716456018"/>
    <n v="5.4082011716456016E+16"/>
    <x v="4"/>
    <x v="2"/>
    <s v="Best"/>
    <n v="1.6542735317338516E+16"/>
    <x v="302"/>
    <x v="2127"/>
    <x v="4"/>
    <s v="M, L, XL"/>
    <s v="M"/>
    <s v="Blue"/>
    <s v="Significant"/>
    <x v="23"/>
    <x v="8"/>
    <x v="2"/>
    <x v="5"/>
    <x v="3"/>
    <x v="4"/>
    <x v="5"/>
    <x v="3"/>
  </r>
  <r>
    <n v="2165"/>
    <s v="A7W9"/>
    <n v="1736.4139366833347"/>
    <n v="1.7364139366833346E+16"/>
    <x v="7"/>
    <x v="7"/>
    <s v="Bad"/>
    <n v="1.3566965922933228E+16"/>
    <x v="462"/>
    <x v="2128"/>
    <x v="4"/>
    <s v="S, M, L"/>
    <s v="M"/>
    <s v="Black"/>
    <s v="Very High"/>
    <x v="18"/>
    <x v="8"/>
    <x v="0"/>
    <x v="0"/>
    <x v="3"/>
    <x v="4"/>
    <x v="4"/>
    <x v="5"/>
  </r>
  <r>
    <n v="2166"/>
    <s v="M4V9"/>
    <n v="5887.520022880135"/>
    <n v="5.8875200228801352E+16"/>
    <x v="0"/>
    <x v="2"/>
    <s v="Bad"/>
    <n v="4977076685431053"/>
    <x v="89"/>
    <x v="2129"/>
    <x v="0"/>
    <s v="M, L, XL"/>
    <s v="M"/>
    <s v="Green"/>
    <s v="Low"/>
    <x v="7"/>
    <x v="6"/>
    <x v="3"/>
    <x v="3"/>
    <x v="2"/>
    <x v="4"/>
    <x v="5"/>
    <x v="3"/>
  </r>
  <r>
    <n v="2167"/>
    <s v="Z5S2"/>
    <n v="435.6897285305804"/>
    <n v="4356897285305804"/>
    <x v="6"/>
    <x v="6"/>
    <s v="Bad"/>
    <n v="2.6464707545609632E+16"/>
    <x v="448"/>
    <x v="2130"/>
    <x v="5"/>
    <s v="M, L, XL"/>
    <s v="M"/>
    <s v="Black"/>
    <s v="Low"/>
    <x v="7"/>
    <x v="8"/>
    <x v="2"/>
    <x v="1"/>
    <x v="1"/>
    <x v="2"/>
    <x v="3"/>
    <x v="2"/>
  </r>
  <r>
    <n v="2168"/>
    <s v="U1H8"/>
    <n v="222.51411321929979"/>
    <n v="2225141132192998"/>
    <x v="4"/>
    <x v="0"/>
    <s v="Very Bad"/>
    <n v="3.4712078377097684E+16"/>
    <x v="55"/>
    <x v="2131"/>
    <x v="2"/>
    <s v="M, L, XL"/>
    <s v="XL"/>
    <s v="Black"/>
    <s v="Negligible"/>
    <x v="4"/>
    <x v="7"/>
    <x v="8"/>
    <x v="1"/>
    <x v="0"/>
    <x v="2"/>
    <x v="4"/>
    <x v="2"/>
  </r>
  <r>
    <n v="2169"/>
    <s v="Z7U0"/>
    <n v="679.96454059619964"/>
    <n v="6799645405961996"/>
    <x v="1"/>
    <x v="8"/>
    <s v="Bad"/>
    <n v="3.7260750611032464E+16"/>
    <x v="9"/>
    <x v="2132"/>
    <x v="0"/>
    <s v="S, M, L"/>
    <s v="S"/>
    <s v="Red"/>
    <s v="Below Average"/>
    <x v="21"/>
    <x v="7"/>
    <x v="6"/>
    <x v="3"/>
    <x v="4"/>
    <x v="1"/>
    <x v="1"/>
    <x v="5"/>
  </r>
  <r>
    <n v="2170"/>
    <s v="U7Q5"/>
    <n v="665.5153448743755"/>
    <n v="6655153448743755"/>
    <x v="7"/>
    <x v="9"/>
    <s v="Worst"/>
    <n v="1.4398737815493808E+16"/>
    <x v="143"/>
    <x v="2133"/>
    <x v="7"/>
    <s v="M, L, XL"/>
    <s v="S"/>
    <s v="Green"/>
    <s v="Negligible"/>
    <x v="18"/>
    <x v="7"/>
    <x v="1"/>
    <x v="3"/>
    <x v="3"/>
    <x v="0"/>
    <x v="1"/>
    <x v="0"/>
  </r>
  <r>
    <n v="2171"/>
    <s v="W7W9"/>
    <n v="2185.7282810681863"/>
    <n v="2.1857282810681864E+16"/>
    <x v="2"/>
    <x v="0"/>
    <s v="Best"/>
    <n v="3885914612088805"/>
    <x v="375"/>
    <x v="2134"/>
    <x v="4"/>
    <s v="S, L, XL"/>
    <s v="M"/>
    <s v="Blue"/>
    <s v="Low"/>
    <x v="5"/>
    <x v="9"/>
    <x v="4"/>
    <x v="2"/>
    <x v="1"/>
    <x v="0"/>
    <x v="1"/>
    <x v="3"/>
  </r>
  <r>
    <n v="2172"/>
    <s v="J8W1"/>
    <n v="1508.0806699910279"/>
    <n v="1.5080806699910278E+16"/>
    <x v="6"/>
    <x v="8"/>
    <s v="Not Good"/>
    <n v="367673748544252"/>
    <x v="275"/>
    <x v="2135"/>
    <x v="1"/>
    <s v="S, M, L"/>
    <s v="L"/>
    <s v="Blue"/>
    <s v="Above Average"/>
    <x v="22"/>
    <x v="3"/>
    <x v="2"/>
    <x v="2"/>
    <x v="4"/>
    <x v="1"/>
    <x v="1"/>
    <x v="5"/>
  </r>
  <r>
    <n v="2173"/>
    <s v="S7Y4"/>
    <n v="1997.5877846808096"/>
    <n v="1.9975877846808096E+16"/>
    <x v="3"/>
    <x v="8"/>
    <s v="Very Good"/>
    <n v="4519677246074133"/>
    <x v="461"/>
    <x v="2136"/>
    <x v="5"/>
    <s v="M, L, XL"/>
    <s v="M"/>
    <s v="Green"/>
    <s v="Low"/>
    <x v="35"/>
    <x v="6"/>
    <x v="7"/>
    <x v="5"/>
    <x v="2"/>
    <x v="1"/>
    <x v="3"/>
    <x v="4"/>
  </r>
  <r>
    <n v="2174"/>
    <s v="I8F4"/>
    <n v="1145.1307349146568"/>
    <n v="1.1451307349146568E+16"/>
    <x v="5"/>
    <x v="1"/>
    <s v="Not Good"/>
    <n v="1.3487205965263484E+16"/>
    <x v="285"/>
    <x v="2137"/>
    <x v="2"/>
    <s v="M, L, XL"/>
    <s v="L"/>
    <s v="Green"/>
    <s v="Average"/>
    <x v="20"/>
    <x v="8"/>
    <x v="8"/>
    <x v="5"/>
    <x v="4"/>
    <x v="0"/>
    <x v="2"/>
    <x v="5"/>
  </r>
  <r>
    <n v="2175"/>
    <s v="E6F1"/>
    <n v="1227.5308113661213"/>
    <n v="1.2275308113661212E+16"/>
    <x v="6"/>
    <x v="3"/>
    <s v="Very Good"/>
    <n v="4292213239271566"/>
    <x v="429"/>
    <x v="2138"/>
    <x v="1"/>
    <s v="S, M, L"/>
    <s v="M"/>
    <s v="Black"/>
    <s v="Negligible"/>
    <x v="4"/>
    <x v="5"/>
    <x v="9"/>
    <x v="1"/>
    <x v="2"/>
    <x v="2"/>
    <x v="5"/>
    <x v="0"/>
  </r>
  <r>
    <n v="2176"/>
    <s v="K7Z3"/>
    <n v="399.95099381992731"/>
    <n v="3999509938199273"/>
    <x v="0"/>
    <x v="8"/>
    <s v="Bad"/>
    <n v="4739396151615453"/>
    <x v="33"/>
    <x v="2139"/>
    <x v="8"/>
    <s v="S, M, L"/>
    <s v="XL"/>
    <s v="Red"/>
    <s v="Medium"/>
    <x v="41"/>
    <x v="3"/>
    <x v="2"/>
    <x v="2"/>
    <x v="3"/>
    <x v="2"/>
    <x v="1"/>
    <x v="4"/>
  </r>
  <r>
    <n v="2177"/>
    <s v="R3H5"/>
    <n v="631.58340654068979"/>
    <n v="6315834065406898"/>
    <x v="3"/>
    <x v="9"/>
    <s v="Very Good"/>
    <n v="1212130259247071"/>
    <x v="307"/>
    <x v="2140"/>
    <x v="0"/>
    <s v="S, M, L"/>
    <s v="XL"/>
    <s v="Blue"/>
    <s v="Negligible"/>
    <x v="41"/>
    <x v="8"/>
    <x v="9"/>
    <x v="3"/>
    <x v="0"/>
    <x v="1"/>
    <x v="0"/>
    <x v="5"/>
  </r>
  <r>
    <n v="2178"/>
    <s v="O1G7"/>
    <n v="334.8757194546364"/>
    <n v="3348757194546364"/>
    <x v="1"/>
    <x v="0"/>
    <s v="Bad"/>
    <n v="1.2715133835489184E+16"/>
    <x v="462"/>
    <x v="2141"/>
    <x v="3"/>
    <s v="S, M, L"/>
    <s v="S"/>
    <s v="Black"/>
    <s v="Significant"/>
    <x v="21"/>
    <x v="9"/>
    <x v="1"/>
    <x v="1"/>
    <x v="3"/>
    <x v="0"/>
    <x v="4"/>
    <x v="2"/>
  </r>
  <r>
    <n v="2179"/>
    <s v="E2H9"/>
    <n v="84.3018543686008"/>
    <n v="843018543686008"/>
    <x v="4"/>
    <x v="5"/>
    <s v="Not Good"/>
    <n v="4567637944470004"/>
    <x v="461"/>
    <x v="2142"/>
    <x v="7"/>
    <s v="S, M, L"/>
    <s v="XL"/>
    <s v="Black"/>
    <s v="Below Average"/>
    <x v="46"/>
    <x v="7"/>
    <x v="0"/>
    <x v="5"/>
    <x v="3"/>
    <x v="2"/>
    <x v="3"/>
    <x v="0"/>
  </r>
  <r>
    <n v="2180"/>
    <s v="Q6R9"/>
    <n v="43.904899449816298"/>
    <n v="439048994498163"/>
    <x v="5"/>
    <x v="6"/>
    <s v="Good"/>
    <n v="269684907785701"/>
    <x v="130"/>
    <x v="2143"/>
    <x v="2"/>
    <s v="S, M, L"/>
    <s v="M"/>
    <s v="Red"/>
    <s v="High"/>
    <x v="24"/>
    <x v="2"/>
    <x v="5"/>
    <x v="4"/>
    <x v="1"/>
    <x v="3"/>
    <x v="5"/>
    <x v="5"/>
  </r>
  <r>
    <n v="2181"/>
    <s v="H3Y1"/>
    <n v="1040.1301979107409"/>
    <n v="1.0401301979107408E+16"/>
    <x v="7"/>
    <x v="8"/>
    <s v="Not Good"/>
    <n v="1.8181636068923376E+16"/>
    <x v="115"/>
    <x v="2144"/>
    <x v="7"/>
    <s v="M, L, XL"/>
    <s v="M"/>
    <s v="Blue"/>
    <s v="Negligible"/>
    <x v="9"/>
    <x v="5"/>
    <x v="0"/>
    <x v="1"/>
    <x v="2"/>
    <x v="2"/>
    <x v="5"/>
    <x v="5"/>
  </r>
  <r>
    <n v="2182"/>
    <s v="T7T5"/>
    <n v="539.32481762069369"/>
    <n v="5393248176206937"/>
    <x v="3"/>
    <x v="4"/>
    <s v="Worst"/>
    <n v="2356574763034053"/>
    <x v="151"/>
    <x v="2145"/>
    <x v="9"/>
    <s v="S, L, XL"/>
    <s v="S"/>
    <s v="Red"/>
    <s v="Low"/>
    <x v="30"/>
    <x v="3"/>
    <x v="5"/>
    <x v="4"/>
    <x v="3"/>
    <x v="4"/>
    <x v="1"/>
    <x v="5"/>
  </r>
  <r>
    <n v="2183"/>
    <s v="Q7L4"/>
    <n v="4685.0810235868685"/>
    <n v="4.6850810235868688E+16"/>
    <x v="4"/>
    <x v="4"/>
    <s v="Bad"/>
    <n v="364254112822716"/>
    <x v="284"/>
    <x v="2146"/>
    <x v="9"/>
    <s v="M, L, XL"/>
    <s v="L"/>
    <s v="Red"/>
    <s v="Significant"/>
    <x v="43"/>
    <x v="1"/>
    <x v="1"/>
    <x v="2"/>
    <x v="3"/>
    <x v="0"/>
    <x v="4"/>
    <x v="0"/>
  </r>
  <r>
    <n v="2184"/>
    <s v="Z5V5"/>
    <n v="3820.6751459725424"/>
    <n v="3.8206751459725424E+16"/>
    <x v="0"/>
    <x v="3"/>
    <s v="Best"/>
    <n v="392552568854651"/>
    <x v="136"/>
    <x v="2147"/>
    <x v="0"/>
    <s v="S, L, XL"/>
    <s v="XL"/>
    <s v="Black"/>
    <s v="Significant"/>
    <x v="27"/>
    <x v="3"/>
    <x v="7"/>
    <x v="0"/>
    <x v="2"/>
    <x v="0"/>
    <x v="0"/>
    <x v="4"/>
  </r>
  <r>
    <n v="2185"/>
    <s v="F1D9"/>
    <n v="1598.2998283590453"/>
    <n v="1.5982998283590452E+16"/>
    <x v="3"/>
    <x v="7"/>
    <s v="Bad"/>
    <n v="4174046290942583"/>
    <x v="335"/>
    <x v="2148"/>
    <x v="4"/>
    <s v="S, L, XL"/>
    <s v="M"/>
    <s v="Black"/>
    <s v="Medium"/>
    <x v="21"/>
    <x v="3"/>
    <x v="7"/>
    <x v="5"/>
    <x v="4"/>
    <x v="1"/>
    <x v="1"/>
    <x v="1"/>
  </r>
  <r>
    <n v="2186"/>
    <s v="A9T9"/>
    <n v="732.88975734156236"/>
    <n v="7328897573415624"/>
    <x v="6"/>
    <x v="8"/>
    <s v="Best"/>
    <n v="4040409386344619"/>
    <x v="225"/>
    <x v="2149"/>
    <x v="2"/>
    <s v="M, L, XL"/>
    <s v="S"/>
    <s v="Red"/>
    <s v="Very High"/>
    <x v="35"/>
    <x v="3"/>
    <x v="9"/>
    <x v="0"/>
    <x v="1"/>
    <x v="4"/>
    <x v="0"/>
    <x v="0"/>
  </r>
  <r>
    <n v="2187"/>
    <s v="S0W9"/>
    <n v="1152.5217277544855"/>
    <n v="1.1525217277544854E+16"/>
    <x v="0"/>
    <x v="2"/>
    <s v="Good"/>
    <n v="2.6255948546842896E+16"/>
    <x v="109"/>
    <x v="2150"/>
    <x v="9"/>
    <s v="S, L, XL"/>
    <s v="M"/>
    <s v="Red"/>
    <s v="Negligible"/>
    <x v="43"/>
    <x v="6"/>
    <x v="5"/>
    <x v="0"/>
    <x v="2"/>
    <x v="2"/>
    <x v="0"/>
    <x v="1"/>
  </r>
  <r>
    <n v="2188"/>
    <s v="D1G3"/>
    <n v="499.42653235056969"/>
    <n v="4994265323505697"/>
    <x v="4"/>
    <x v="8"/>
    <s v="Bad"/>
    <n v="3.823998110889592E+16"/>
    <x v="85"/>
    <x v="2151"/>
    <x v="3"/>
    <s v="S, L, XL"/>
    <s v="M"/>
    <s v="Black"/>
    <s v="Very Low"/>
    <x v="8"/>
    <x v="2"/>
    <x v="9"/>
    <x v="5"/>
    <x v="3"/>
    <x v="2"/>
    <x v="2"/>
    <x v="1"/>
  </r>
  <r>
    <n v="2189"/>
    <s v="O9K7"/>
    <n v="1931.8125832974265"/>
    <n v="1.9318125832974264E+16"/>
    <x v="2"/>
    <x v="5"/>
    <s v="Very Good"/>
    <n v="2.0373679216353636E+16"/>
    <x v="132"/>
    <x v="2152"/>
    <x v="4"/>
    <s v="M, L, XL"/>
    <s v="XL"/>
    <s v="Black"/>
    <s v="Significant"/>
    <x v="33"/>
    <x v="4"/>
    <x v="4"/>
    <x v="0"/>
    <x v="3"/>
    <x v="2"/>
    <x v="5"/>
    <x v="0"/>
  </r>
  <r>
    <n v="2190"/>
    <s v="G5G4"/>
    <n v="735.80353795954181"/>
    <n v="7358035379595418"/>
    <x v="4"/>
    <x v="0"/>
    <s v="Good"/>
    <n v="1.4166011155693364E+16"/>
    <x v="249"/>
    <x v="2153"/>
    <x v="2"/>
    <s v="M, L, XL"/>
    <s v="M"/>
    <s v="Blue"/>
    <s v="High"/>
    <x v="37"/>
    <x v="7"/>
    <x v="5"/>
    <x v="0"/>
    <x v="3"/>
    <x v="2"/>
    <x v="0"/>
    <x v="1"/>
  </r>
  <r>
    <n v="2191"/>
    <s v="S5X0"/>
    <n v="1047.4613128445285"/>
    <n v="1.0474613128445284E+16"/>
    <x v="5"/>
    <x v="9"/>
    <s v="Bad"/>
    <n v="1.4366338269486684E+16"/>
    <x v="105"/>
    <x v="2154"/>
    <x v="9"/>
    <s v="M, L, XL"/>
    <s v="XL"/>
    <s v="Blue"/>
    <s v="Average"/>
    <x v="43"/>
    <x v="1"/>
    <x v="8"/>
    <x v="0"/>
    <x v="4"/>
    <x v="2"/>
    <x v="3"/>
    <x v="1"/>
  </r>
  <r>
    <n v="2192"/>
    <s v="U9W7"/>
    <n v="39.307281351095099"/>
    <n v="393072813510951"/>
    <x v="5"/>
    <x v="5"/>
    <s v="Very Bad"/>
    <n v="2056999547384926"/>
    <x v="129"/>
    <x v="2155"/>
    <x v="1"/>
    <s v="S, L, XL"/>
    <s v="L"/>
    <s v="Red"/>
    <s v="Average"/>
    <x v="11"/>
    <x v="7"/>
    <x v="9"/>
    <x v="0"/>
    <x v="4"/>
    <x v="3"/>
    <x v="1"/>
    <x v="2"/>
  </r>
  <r>
    <n v="2193"/>
    <s v="I1C3"/>
    <n v="826.45951651686789"/>
    <n v="8264595165168679"/>
    <x v="2"/>
    <x v="9"/>
    <s v="Worst"/>
    <n v="3.4411435407779656E+16"/>
    <x v="318"/>
    <x v="2156"/>
    <x v="8"/>
    <s v="S, M, L"/>
    <s v="M"/>
    <s v="Black"/>
    <s v="Negligible"/>
    <x v="35"/>
    <x v="7"/>
    <x v="8"/>
    <x v="1"/>
    <x v="2"/>
    <x v="0"/>
    <x v="5"/>
    <x v="4"/>
  </r>
  <r>
    <n v="2194"/>
    <s v="U3R8"/>
    <n v="250.16551385223011"/>
    <n v="2501655138522301"/>
    <x v="7"/>
    <x v="8"/>
    <s v="Very Good"/>
    <n v="3.2875193527365708E+16"/>
    <x v="128"/>
    <x v="2157"/>
    <x v="9"/>
    <s v="S, M, L"/>
    <s v="L"/>
    <s v="Black"/>
    <s v="Medium"/>
    <x v="39"/>
    <x v="5"/>
    <x v="0"/>
    <x v="0"/>
    <x v="2"/>
    <x v="2"/>
    <x v="2"/>
    <x v="1"/>
  </r>
  <r>
    <n v="2195"/>
    <s v="J5F2"/>
    <n v="715.34492383060876"/>
    <n v="7153449238306088"/>
    <x v="1"/>
    <x v="2"/>
    <s v="Worst"/>
    <n v="2843160383979964"/>
    <x v="333"/>
    <x v="2158"/>
    <x v="4"/>
    <s v="M, L, XL"/>
    <s v="L"/>
    <s v="Blue"/>
    <s v="Negligible"/>
    <x v="23"/>
    <x v="5"/>
    <x v="2"/>
    <x v="3"/>
    <x v="4"/>
    <x v="0"/>
    <x v="0"/>
    <x v="0"/>
  </r>
  <r>
    <n v="2196"/>
    <s v="A5R1"/>
    <n v="536.25318782539443"/>
    <n v="5362531878253944"/>
    <x v="5"/>
    <x v="9"/>
    <s v="Good"/>
    <n v="3.6984136521678192E+16"/>
    <x v="142"/>
    <x v="2159"/>
    <x v="2"/>
    <s v="S, L, XL"/>
    <s v="S"/>
    <s v="Red"/>
    <s v="Significant"/>
    <x v="22"/>
    <x v="1"/>
    <x v="0"/>
    <x v="4"/>
    <x v="3"/>
    <x v="1"/>
    <x v="2"/>
    <x v="1"/>
  </r>
  <r>
    <n v="2197"/>
    <s v="C4G6"/>
    <n v="426.99731210851451"/>
    <n v="4269973121085145"/>
    <x v="3"/>
    <x v="0"/>
    <s v="Best"/>
    <n v="3.8169602544519936E+16"/>
    <x v="45"/>
    <x v="2160"/>
    <x v="8"/>
    <s v="S, L, XL"/>
    <s v="S"/>
    <s v="Blue"/>
    <s v="Significant"/>
    <x v="24"/>
    <x v="2"/>
    <x v="2"/>
    <x v="3"/>
    <x v="3"/>
    <x v="4"/>
    <x v="5"/>
    <x v="1"/>
  </r>
  <r>
    <n v="2198"/>
    <s v="G8S8"/>
    <n v="185.93375389754951"/>
    <n v="1859337538975495"/>
    <x v="2"/>
    <x v="0"/>
    <s v="Very Bad"/>
    <n v="3.3345101456088496E+16"/>
    <x v="324"/>
    <x v="2161"/>
    <x v="0"/>
    <s v="S, M, L"/>
    <s v="L"/>
    <s v="Red"/>
    <s v="Significant"/>
    <x v="16"/>
    <x v="6"/>
    <x v="2"/>
    <x v="2"/>
    <x v="3"/>
    <x v="3"/>
    <x v="1"/>
    <x v="5"/>
  </r>
  <r>
    <n v="2199"/>
    <s v="L7M7"/>
    <n v="684.39726577845386"/>
    <n v="6843972657784539"/>
    <x v="7"/>
    <x v="8"/>
    <s v="Worst"/>
    <n v="3523042344109546"/>
    <x v="409"/>
    <x v="2162"/>
    <x v="9"/>
    <s v="S, L, XL"/>
    <s v="L"/>
    <s v="Black"/>
    <s v="Above Average"/>
    <x v="27"/>
    <x v="5"/>
    <x v="7"/>
    <x v="3"/>
    <x v="3"/>
    <x v="0"/>
    <x v="5"/>
    <x v="0"/>
  </r>
  <r>
    <n v="2200"/>
    <s v="O2X6"/>
    <n v="2923.3232951428754"/>
    <n v="2.9233232951428756E+16"/>
    <x v="6"/>
    <x v="5"/>
    <s v="Worst"/>
    <n v="3506794673346611"/>
    <x v="243"/>
    <x v="2163"/>
    <x v="8"/>
    <s v="M, L, XL"/>
    <s v="L"/>
    <s v="Green"/>
    <s v="Below Average"/>
    <x v="38"/>
    <x v="7"/>
    <x v="7"/>
    <x v="3"/>
    <x v="4"/>
    <x v="0"/>
    <x v="1"/>
    <x v="2"/>
  </r>
  <r>
    <n v="2201"/>
    <s v="X2V5"/>
    <n v="558.40618709710509"/>
    <n v="5584061870971051"/>
    <x v="3"/>
    <x v="0"/>
    <s v="Very Bad"/>
    <n v="2.4538990276723064E+16"/>
    <x v="91"/>
    <x v="2164"/>
    <x v="5"/>
    <s v="S, M, L"/>
    <s v="M"/>
    <s v="Green"/>
    <s v="Average"/>
    <x v="41"/>
    <x v="7"/>
    <x v="1"/>
    <x v="3"/>
    <x v="4"/>
    <x v="4"/>
    <x v="3"/>
    <x v="5"/>
  </r>
  <r>
    <n v="2202"/>
    <s v="W4N0"/>
    <n v="94.979992826829104"/>
    <n v="949799928268291"/>
    <x v="0"/>
    <x v="4"/>
    <s v="Bad"/>
    <n v="2493921750624436"/>
    <x v="70"/>
    <x v="2165"/>
    <x v="7"/>
    <s v="S, L, XL"/>
    <s v="L"/>
    <s v="Blue"/>
    <s v="Above Average"/>
    <x v="8"/>
    <x v="7"/>
    <x v="4"/>
    <x v="0"/>
    <x v="2"/>
    <x v="1"/>
    <x v="5"/>
    <x v="3"/>
  </r>
  <r>
    <n v="2203"/>
    <s v="T5P2"/>
    <n v="200.69867189860389"/>
    <n v="2006986718986039"/>
    <x v="0"/>
    <x v="3"/>
    <s v="Very Bad"/>
    <n v="2.7827040236290224E+16"/>
    <x v="478"/>
    <x v="2166"/>
    <x v="9"/>
    <s v="S, L, XL"/>
    <s v="L"/>
    <s v="Blue"/>
    <s v="Below Average"/>
    <x v="41"/>
    <x v="4"/>
    <x v="3"/>
    <x v="5"/>
    <x v="3"/>
    <x v="1"/>
    <x v="3"/>
    <x v="2"/>
  </r>
  <r>
    <n v="2204"/>
    <s v="O5S4"/>
    <n v="2321.2190454673282"/>
    <n v="2.3212190454673284E+16"/>
    <x v="0"/>
    <x v="2"/>
    <s v="Best"/>
    <n v="2695361507554961"/>
    <x v="24"/>
    <x v="2167"/>
    <x v="0"/>
    <s v="M, L, XL"/>
    <s v="XL"/>
    <s v="Blue"/>
    <s v="Medium"/>
    <x v="5"/>
    <x v="6"/>
    <x v="9"/>
    <x v="2"/>
    <x v="2"/>
    <x v="2"/>
    <x v="2"/>
    <x v="4"/>
  </r>
  <r>
    <n v="2205"/>
    <s v="E8Q9"/>
    <n v="57.371850019233598"/>
    <n v="573718500192336"/>
    <x v="7"/>
    <x v="3"/>
    <s v="Not Good"/>
    <n v="1.6984695314469272E+16"/>
    <x v="203"/>
    <x v="2168"/>
    <x v="5"/>
    <s v="S, L, XL"/>
    <s v="S"/>
    <s v="Black"/>
    <s v="Very High"/>
    <x v="25"/>
    <x v="5"/>
    <x v="5"/>
    <x v="4"/>
    <x v="2"/>
    <x v="4"/>
    <x v="1"/>
    <x v="5"/>
  </r>
  <r>
    <n v="2206"/>
    <s v="D8S2"/>
    <n v="1475.9344363788416"/>
    <n v="1.4759344363788416E+16"/>
    <x v="0"/>
    <x v="7"/>
    <s v="Very Bad"/>
    <n v="243822928120746"/>
    <x v="202"/>
    <x v="2169"/>
    <x v="2"/>
    <s v="M, L, XL"/>
    <s v="S"/>
    <s v="Green"/>
    <s v="Very Low"/>
    <x v="26"/>
    <x v="3"/>
    <x v="2"/>
    <x v="0"/>
    <x v="3"/>
    <x v="1"/>
    <x v="5"/>
    <x v="5"/>
  </r>
  <r>
    <n v="2207"/>
    <s v="L7W1"/>
    <n v="441.34141085297517"/>
    <n v="4413414108529752"/>
    <x v="0"/>
    <x v="1"/>
    <s v="Very Good"/>
    <n v="3.1997294684802336E+16"/>
    <x v="22"/>
    <x v="2170"/>
    <x v="6"/>
    <s v="S, L, XL"/>
    <s v="M"/>
    <s v="Red"/>
    <s v="High"/>
    <x v="0"/>
    <x v="6"/>
    <x v="3"/>
    <x v="4"/>
    <x v="1"/>
    <x v="1"/>
    <x v="2"/>
    <x v="1"/>
  </r>
  <r>
    <n v="2208"/>
    <s v="Y1P0"/>
    <n v="89.031644199988904"/>
    <n v="890316441999889"/>
    <x v="0"/>
    <x v="9"/>
    <s v="Worst"/>
    <n v="3842889632734006"/>
    <x v="382"/>
    <x v="2171"/>
    <x v="9"/>
    <s v="S, L, XL"/>
    <s v="L"/>
    <s v="Black"/>
    <s v="Negligible"/>
    <x v="18"/>
    <x v="2"/>
    <x v="5"/>
    <x v="0"/>
    <x v="1"/>
    <x v="0"/>
    <x v="5"/>
    <x v="5"/>
  </r>
  <r>
    <n v="2209"/>
    <s v="V7V4"/>
    <n v="920.5988337350808"/>
    <n v="9205988337350808"/>
    <x v="6"/>
    <x v="4"/>
    <s v="Very Bad"/>
    <n v="3.3772333151688448E+16"/>
    <x v="265"/>
    <x v="2172"/>
    <x v="8"/>
    <s v="S, L, XL"/>
    <s v="M"/>
    <s v="Red"/>
    <s v="Medium"/>
    <x v="9"/>
    <x v="5"/>
    <x v="2"/>
    <x v="3"/>
    <x v="3"/>
    <x v="0"/>
    <x v="4"/>
    <x v="2"/>
  </r>
  <r>
    <n v="2210"/>
    <s v="N9R0"/>
    <n v="24.513273835695401"/>
    <n v="245132738356954"/>
    <x v="1"/>
    <x v="5"/>
    <s v="Not Good"/>
    <n v="4779755472395214"/>
    <x v="440"/>
    <x v="2173"/>
    <x v="9"/>
    <s v="S, L, XL"/>
    <s v="S"/>
    <s v="Blue"/>
    <s v="Low"/>
    <x v="27"/>
    <x v="3"/>
    <x v="1"/>
    <x v="3"/>
    <x v="3"/>
    <x v="0"/>
    <x v="0"/>
    <x v="0"/>
  </r>
  <r>
    <n v="2211"/>
    <s v="P6U9"/>
    <n v="90.513979216675594"/>
    <n v="905139792166756"/>
    <x v="2"/>
    <x v="8"/>
    <s v="Not Good"/>
    <n v="3.78687148208664E+16"/>
    <x v="80"/>
    <x v="2174"/>
    <x v="8"/>
    <s v="S, M, L"/>
    <s v="S"/>
    <s v="Red"/>
    <s v="Very Low"/>
    <x v="17"/>
    <x v="6"/>
    <x v="8"/>
    <x v="1"/>
    <x v="3"/>
    <x v="1"/>
    <x v="3"/>
    <x v="4"/>
  </r>
  <r>
    <n v="2212"/>
    <s v="H0S4"/>
    <n v="1504.8675579489029"/>
    <n v="1.5048675579489028E+16"/>
    <x v="0"/>
    <x v="3"/>
    <s v="Very Good"/>
    <n v="4079042007679538"/>
    <x v="251"/>
    <x v="2175"/>
    <x v="8"/>
    <s v="S, L, XL"/>
    <s v="S"/>
    <s v="Green"/>
    <s v="Average"/>
    <x v="28"/>
    <x v="8"/>
    <x v="4"/>
    <x v="5"/>
    <x v="3"/>
    <x v="1"/>
    <x v="5"/>
    <x v="3"/>
  </r>
  <r>
    <n v="2213"/>
    <s v="Y6J9"/>
    <n v="661.51336403417247"/>
    <n v="6615133640341725"/>
    <x v="0"/>
    <x v="8"/>
    <s v="Very Good"/>
    <n v="2.6841746107852256E+16"/>
    <x v="113"/>
    <x v="2176"/>
    <x v="5"/>
    <s v="M, L, XL"/>
    <s v="XL"/>
    <s v="Blue"/>
    <s v="Medium"/>
    <x v="44"/>
    <x v="2"/>
    <x v="7"/>
    <x v="1"/>
    <x v="3"/>
    <x v="1"/>
    <x v="2"/>
    <x v="1"/>
  </r>
  <r>
    <n v="2214"/>
    <s v="V0H6"/>
    <n v="4125.9311506453123"/>
    <n v="4.125931150645312E+16"/>
    <x v="6"/>
    <x v="5"/>
    <s v="Very Good"/>
    <n v="1.3042730925041624E+16"/>
    <x v="423"/>
    <x v="2177"/>
    <x v="5"/>
    <s v="S, L, XL"/>
    <s v="XL"/>
    <s v="Red"/>
    <s v="Average"/>
    <x v="16"/>
    <x v="3"/>
    <x v="6"/>
    <x v="0"/>
    <x v="3"/>
    <x v="3"/>
    <x v="0"/>
    <x v="2"/>
  </r>
  <r>
    <n v="2215"/>
    <s v="C3C0"/>
    <n v="1301.9362110213135"/>
    <n v="1.3019362110213136E+16"/>
    <x v="6"/>
    <x v="5"/>
    <s v="Not Good"/>
    <n v="1.3971655180199454E+16"/>
    <x v="258"/>
    <x v="2178"/>
    <x v="5"/>
    <s v="M, L, XL"/>
    <s v="XL"/>
    <s v="Black"/>
    <s v="Significant"/>
    <x v="12"/>
    <x v="0"/>
    <x v="8"/>
    <x v="1"/>
    <x v="4"/>
    <x v="3"/>
    <x v="2"/>
    <x v="0"/>
  </r>
  <r>
    <n v="2216"/>
    <s v="U7N0"/>
    <n v="936.38652812513124"/>
    <n v="9363865281251312"/>
    <x v="7"/>
    <x v="6"/>
    <s v="Best"/>
    <n v="2626364945179907"/>
    <x v="134"/>
    <x v="2179"/>
    <x v="6"/>
    <s v="S, M, L"/>
    <s v="S"/>
    <s v="Black"/>
    <s v="Average"/>
    <x v="43"/>
    <x v="7"/>
    <x v="1"/>
    <x v="4"/>
    <x v="1"/>
    <x v="0"/>
    <x v="1"/>
    <x v="5"/>
  </r>
  <r>
    <n v="2218"/>
    <s v="P9R7"/>
    <n v="912.57218910042741"/>
    <n v="9125721891004274"/>
    <x v="5"/>
    <x v="9"/>
    <s v="Good"/>
    <n v="240533883520044"/>
    <x v="284"/>
    <x v="2180"/>
    <x v="6"/>
    <s v="M, L, XL"/>
    <s v="L"/>
    <s v="Green"/>
    <s v="Negligible"/>
    <x v="44"/>
    <x v="7"/>
    <x v="1"/>
    <x v="5"/>
    <x v="0"/>
    <x v="0"/>
    <x v="1"/>
    <x v="0"/>
  </r>
  <r>
    <n v="2219"/>
    <s v="E5J7"/>
    <n v="820.50022439697238"/>
    <n v="8205002243969724"/>
    <x v="6"/>
    <x v="1"/>
    <s v="Best"/>
    <n v="3.7427945865264656E+16"/>
    <x v="34"/>
    <x v="2181"/>
    <x v="2"/>
    <s v="S, M, L"/>
    <s v="XL"/>
    <s v="Red"/>
    <s v="Average"/>
    <x v="17"/>
    <x v="2"/>
    <x v="3"/>
    <x v="3"/>
    <x v="1"/>
    <x v="4"/>
    <x v="3"/>
    <x v="3"/>
  </r>
  <r>
    <n v="2220"/>
    <s v="A3K2"/>
    <n v="838.36952160740509"/>
    <n v="8383695216074051"/>
    <x v="1"/>
    <x v="0"/>
    <s v="Good"/>
    <n v="3.3089250861893704E+16"/>
    <x v="388"/>
    <x v="2182"/>
    <x v="2"/>
    <s v="M, L, XL"/>
    <s v="L"/>
    <s v="Green"/>
    <s v="Low"/>
    <x v="10"/>
    <x v="4"/>
    <x v="0"/>
    <x v="3"/>
    <x v="3"/>
    <x v="3"/>
    <x v="1"/>
    <x v="0"/>
  </r>
  <r>
    <n v="2221"/>
    <s v="Q0X5"/>
    <n v="486.79189772215608"/>
    <n v="4867918977221561"/>
    <x v="3"/>
    <x v="6"/>
    <s v="Very Bad"/>
    <n v="1.1614117818362008E+16"/>
    <x v="299"/>
    <x v="2183"/>
    <x v="6"/>
    <s v="S, M, L"/>
    <s v="XL"/>
    <s v="Black"/>
    <s v="High"/>
    <x v="18"/>
    <x v="0"/>
    <x v="0"/>
    <x v="4"/>
    <x v="3"/>
    <x v="4"/>
    <x v="0"/>
    <x v="5"/>
  </r>
  <r>
    <n v="2222"/>
    <s v="X7Z5"/>
    <n v="734.08081352894749"/>
    <n v="7340808135289475"/>
    <x v="4"/>
    <x v="7"/>
    <s v="Best"/>
    <n v="1014317515319466"/>
    <x v="404"/>
    <x v="2184"/>
    <x v="8"/>
    <s v="S, M, L"/>
    <s v="S"/>
    <s v="Blue"/>
    <s v="Below Average"/>
    <x v="32"/>
    <x v="3"/>
    <x v="3"/>
    <x v="5"/>
    <x v="0"/>
    <x v="3"/>
    <x v="5"/>
    <x v="4"/>
  </r>
  <r>
    <n v="2223"/>
    <s v="Z8M1"/>
    <n v="1426.5522271045054"/>
    <n v="1.4265522271045054E+16"/>
    <x v="0"/>
    <x v="5"/>
    <s v="Very Good"/>
    <n v="1.2215234552706402E+16"/>
    <x v="334"/>
    <x v="2185"/>
    <x v="6"/>
    <s v="S, L, XL"/>
    <s v="S"/>
    <s v="Blue"/>
    <s v="Low"/>
    <x v="13"/>
    <x v="7"/>
    <x v="2"/>
    <x v="0"/>
    <x v="2"/>
    <x v="4"/>
    <x v="0"/>
    <x v="3"/>
  </r>
  <r>
    <n v="2224"/>
    <s v="R6U9"/>
    <n v="262.82896516689789"/>
    <n v="2628289651668979"/>
    <x v="3"/>
    <x v="2"/>
    <s v="Not Good"/>
    <n v="1.4086445974582392E+16"/>
    <x v="427"/>
    <x v="2186"/>
    <x v="6"/>
    <s v="S, M, L"/>
    <s v="M"/>
    <s v="Blue"/>
    <s v="Medium"/>
    <x v="0"/>
    <x v="3"/>
    <x v="8"/>
    <x v="4"/>
    <x v="2"/>
    <x v="4"/>
    <x v="0"/>
    <x v="0"/>
  </r>
  <r>
    <n v="2225"/>
    <s v="J0L2"/>
    <n v="642.91588882781673"/>
    <n v="6429158888278167"/>
    <x v="2"/>
    <x v="4"/>
    <s v="Good"/>
    <n v="1.6613383497718824E+16"/>
    <x v="352"/>
    <x v="2187"/>
    <x v="5"/>
    <s v="S, M, L"/>
    <s v="S"/>
    <s v="Red"/>
    <s v="Very High"/>
    <x v="30"/>
    <x v="5"/>
    <x v="1"/>
    <x v="0"/>
    <x v="3"/>
    <x v="0"/>
    <x v="5"/>
    <x v="1"/>
  </r>
  <r>
    <n v="2226"/>
    <s v="D2X1"/>
    <n v="501.4832850646311"/>
    <n v="5014832850646311"/>
    <x v="3"/>
    <x v="6"/>
    <s v="Very Bad"/>
    <n v="4626312272576488"/>
    <x v="416"/>
    <x v="2188"/>
    <x v="6"/>
    <s v="S, L, XL"/>
    <s v="S"/>
    <s v="Red"/>
    <s v="Below Average"/>
    <x v="10"/>
    <x v="9"/>
    <x v="5"/>
    <x v="4"/>
    <x v="0"/>
    <x v="1"/>
    <x v="5"/>
    <x v="4"/>
  </r>
  <r>
    <n v="2227"/>
    <s v="Q7H5"/>
    <n v="1909.7155640721537"/>
    <n v="1.9097155640721536E+16"/>
    <x v="3"/>
    <x v="3"/>
    <s v="Worst"/>
    <n v="1.1772822153363176E+16"/>
    <x v="102"/>
    <x v="2189"/>
    <x v="1"/>
    <s v="M, L, XL"/>
    <s v="L"/>
    <s v="Red"/>
    <s v="Average"/>
    <x v="13"/>
    <x v="3"/>
    <x v="8"/>
    <x v="5"/>
    <x v="4"/>
    <x v="3"/>
    <x v="3"/>
    <x v="1"/>
  </r>
  <r>
    <n v="2228"/>
    <s v="J9T0"/>
    <n v="2619.6439930474594"/>
    <n v="2.6196439930474596E+16"/>
    <x v="7"/>
    <x v="0"/>
    <s v="Very Bad"/>
    <n v="3.2234943267560416E+16"/>
    <x v="196"/>
    <x v="2190"/>
    <x v="7"/>
    <s v="M, L, XL"/>
    <s v="XL"/>
    <s v="Red"/>
    <s v="Above Average"/>
    <x v="26"/>
    <x v="4"/>
    <x v="6"/>
    <x v="2"/>
    <x v="1"/>
    <x v="2"/>
    <x v="2"/>
    <x v="4"/>
  </r>
  <r>
    <n v="2229"/>
    <s v="Y6U1"/>
    <n v="954.86315950718142"/>
    <n v="9548631595071814"/>
    <x v="2"/>
    <x v="7"/>
    <s v="Very Bad"/>
    <n v="4394245765610947"/>
    <x v="302"/>
    <x v="2191"/>
    <x v="9"/>
    <s v="S, L, XL"/>
    <s v="M"/>
    <s v="Green"/>
    <s v="Very Low"/>
    <x v="21"/>
    <x v="2"/>
    <x v="8"/>
    <x v="4"/>
    <x v="0"/>
    <x v="3"/>
    <x v="3"/>
    <x v="3"/>
  </r>
  <r>
    <n v="2230"/>
    <s v="S1U4"/>
    <n v="591.0257066209391"/>
    <n v="5910257066209391"/>
    <x v="5"/>
    <x v="8"/>
    <s v="Worst"/>
    <n v="4104335008810441"/>
    <x v="134"/>
    <x v="2192"/>
    <x v="3"/>
    <s v="M, L, XL"/>
    <s v="L"/>
    <s v="Red"/>
    <s v="Very High"/>
    <x v="16"/>
    <x v="9"/>
    <x v="1"/>
    <x v="5"/>
    <x v="4"/>
    <x v="1"/>
    <x v="2"/>
    <x v="0"/>
  </r>
  <r>
    <n v="2231"/>
    <s v="C7W5"/>
    <n v="900.81600405029144"/>
    <n v="9008160040502914"/>
    <x v="6"/>
    <x v="7"/>
    <s v="Good"/>
    <n v="308881146918237"/>
    <x v="30"/>
    <x v="2193"/>
    <x v="3"/>
    <s v="S, M, L"/>
    <s v="S"/>
    <s v="Blue"/>
    <s v="Very High"/>
    <x v="2"/>
    <x v="2"/>
    <x v="2"/>
    <x v="5"/>
    <x v="0"/>
    <x v="4"/>
    <x v="1"/>
    <x v="2"/>
  </r>
  <r>
    <n v="2232"/>
    <s v="R3P1"/>
    <n v="595.91591154409628"/>
    <n v="5959159115440963"/>
    <x v="2"/>
    <x v="5"/>
    <s v="Not Good"/>
    <n v="3.5194169061492192E+16"/>
    <x v="371"/>
    <x v="2194"/>
    <x v="2"/>
    <s v="S, M, L"/>
    <s v="XL"/>
    <s v="Red"/>
    <s v="Significant"/>
    <x v="15"/>
    <x v="6"/>
    <x v="2"/>
    <x v="1"/>
    <x v="4"/>
    <x v="4"/>
    <x v="0"/>
    <x v="5"/>
  </r>
  <r>
    <n v="2233"/>
    <s v="D6F4"/>
    <n v="587.47808795812682"/>
    <n v="5874780879581268"/>
    <x v="1"/>
    <x v="4"/>
    <s v="Not Good"/>
    <n v="1.2511515011607836E+16"/>
    <x v="233"/>
    <x v="2195"/>
    <x v="1"/>
    <s v="S, M, L"/>
    <s v="L"/>
    <s v="Black"/>
    <s v="Very Low"/>
    <x v="10"/>
    <x v="8"/>
    <x v="7"/>
    <x v="5"/>
    <x v="2"/>
    <x v="1"/>
    <x v="2"/>
    <x v="1"/>
  </r>
  <r>
    <n v="2234"/>
    <s v="Z1R9"/>
    <n v="658.99844885815753"/>
    <n v="6589984488581575"/>
    <x v="7"/>
    <x v="4"/>
    <s v="Not Good"/>
    <n v="2.8871624236779184E+16"/>
    <x v="190"/>
    <x v="2196"/>
    <x v="2"/>
    <s v="S, M, L"/>
    <s v="L"/>
    <s v="Red"/>
    <s v="Medium"/>
    <x v="36"/>
    <x v="0"/>
    <x v="0"/>
    <x v="2"/>
    <x v="3"/>
    <x v="2"/>
    <x v="1"/>
    <x v="0"/>
  </r>
  <r>
    <n v="2235"/>
    <s v="J8H1"/>
    <n v="1182.3634523267101"/>
    <n v="1.18236345232671E+16"/>
    <x v="0"/>
    <x v="4"/>
    <s v="Bad"/>
    <n v="3707150656389958"/>
    <x v="321"/>
    <x v="2197"/>
    <x v="0"/>
    <s v="S, M, L"/>
    <s v="L"/>
    <s v="Green"/>
    <s v="Average"/>
    <x v="45"/>
    <x v="2"/>
    <x v="0"/>
    <x v="3"/>
    <x v="0"/>
    <x v="2"/>
    <x v="2"/>
    <x v="4"/>
  </r>
  <r>
    <n v="2236"/>
    <s v="Z6I6"/>
    <n v="3447.2305171740736"/>
    <n v="3.4472305171740736E+16"/>
    <x v="0"/>
    <x v="9"/>
    <s v="Good"/>
    <n v="2415845333524682"/>
    <x v="10"/>
    <x v="2198"/>
    <x v="9"/>
    <s v="M, L, XL"/>
    <s v="XL"/>
    <s v="Green"/>
    <s v="Below Average"/>
    <x v="35"/>
    <x v="4"/>
    <x v="1"/>
    <x v="1"/>
    <x v="2"/>
    <x v="1"/>
    <x v="2"/>
    <x v="1"/>
  </r>
  <r>
    <n v="2237"/>
    <s v="Q3Z8"/>
    <n v="968.89706799794885"/>
    <n v="9688970679979488"/>
    <x v="0"/>
    <x v="4"/>
    <s v="Not Good"/>
    <n v="2.8211789469375504E+16"/>
    <x v="1"/>
    <x v="2199"/>
    <x v="2"/>
    <s v="S, L, XL"/>
    <s v="M"/>
    <s v="Black"/>
    <s v="Very High"/>
    <x v="45"/>
    <x v="4"/>
    <x v="5"/>
    <x v="4"/>
    <x v="1"/>
    <x v="0"/>
    <x v="0"/>
    <x v="0"/>
  </r>
  <r>
    <n v="2239"/>
    <s v="J3Y3"/>
    <n v="653.70251311237041"/>
    <n v="6537025131123704"/>
    <x v="7"/>
    <x v="5"/>
    <s v="Worst"/>
    <n v="1023505721389811"/>
    <x v="398"/>
    <x v="2200"/>
    <x v="1"/>
    <s v="M, L, XL"/>
    <s v="L"/>
    <s v="Red"/>
    <s v="Above Average"/>
    <x v="10"/>
    <x v="5"/>
    <x v="2"/>
    <x v="4"/>
    <x v="4"/>
    <x v="4"/>
    <x v="3"/>
    <x v="0"/>
  </r>
  <r>
    <n v="2240"/>
    <s v="Q5N1"/>
    <n v="1303.3119625142078"/>
    <n v="1.3033119625142078E+16"/>
    <x v="5"/>
    <x v="1"/>
    <s v="Best"/>
    <n v="3262016566049656"/>
    <x v="189"/>
    <x v="2201"/>
    <x v="4"/>
    <s v="S, L, XL"/>
    <s v="XL"/>
    <s v="Blue"/>
    <s v="Low"/>
    <x v="39"/>
    <x v="0"/>
    <x v="5"/>
    <x v="5"/>
    <x v="2"/>
    <x v="1"/>
    <x v="2"/>
    <x v="0"/>
  </r>
  <r>
    <n v="2241"/>
    <s v="S5H3"/>
    <n v="905.14044951424239"/>
    <n v="9051404495142424"/>
    <x v="5"/>
    <x v="6"/>
    <s v="Not Good"/>
    <n v="400626221852052"/>
    <x v="485"/>
    <x v="2202"/>
    <x v="5"/>
    <s v="S, L, XL"/>
    <s v="L"/>
    <s v="Black"/>
    <s v="Below Average"/>
    <x v="22"/>
    <x v="3"/>
    <x v="1"/>
    <x v="4"/>
    <x v="4"/>
    <x v="3"/>
    <x v="4"/>
    <x v="5"/>
  </r>
  <r>
    <n v="2242"/>
    <s v="W0Y3"/>
    <n v="683.06074152529391"/>
    <n v="6830607415252939"/>
    <x v="1"/>
    <x v="6"/>
    <s v="Not Good"/>
    <n v="209719048567302"/>
    <x v="118"/>
    <x v="2203"/>
    <x v="0"/>
    <s v="S, M, L"/>
    <s v="XL"/>
    <s v="Black"/>
    <s v="Below Average"/>
    <x v="28"/>
    <x v="0"/>
    <x v="0"/>
    <x v="3"/>
    <x v="0"/>
    <x v="0"/>
    <x v="4"/>
    <x v="4"/>
  </r>
  <r>
    <n v="2243"/>
    <s v="H4I4"/>
    <n v="420.35069942899548"/>
    <n v="4203506994289955"/>
    <x v="0"/>
    <x v="0"/>
    <s v="Not Good"/>
    <n v="2.8423804244916636E+16"/>
    <x v="272"/>
    <x v="2204"/>
    <x v="2"/>
    <s v="S, L, XL"/>
    <s v="S"/>
    <s v="Green"/>
    <s v="Negligible"/>
    <x v="41"/>
    <x v="5"/>
    <x v="3"/>
    <x v="4"/>
    <x v="4"/>
    <x v="1"/>
    <x v="1"/>
    <x v="4"/>
  </r>
  <r>
    <n v="2244"/>
    <s v="R2S7"/>
    <n v="985.35743666716837"/>
    <n v="9853574366671684"/>
    <x v="2"/>
    <x v="9"/>
    <s v="Best"/>
    <n v="2.0328353186167404E+16"/>
    <x v="186"/>
    <x v="2205"/>
    <x v="7"/>
    <s v="M, L, XL"/>
    <s v="XL"/>
    <s v="Green"/>
    <s v="Average"/>
    <x v="30"/>
    <x v="5"/>
    <x v="8"/>
    <x v="4"/>
    <x v="3"/>
    <x v="4"/>
    <x v="5"/>
    <x v="2"/>
  </r>
  <r>
    <n v="2245"/>
    <s v="Z1G1"/>
    <n v="859.50431452149269"/>
    <n v="8595043145214927"/>
    <x v="0"/>
    <x v="0"/>
    <s v="Bad"/>
    <n v="1327490528860762"/>
    <x v="112"/>
    <x v="2206"/>
    <x v="9"/>
    <s v="M, L, XL"/>
    <s v="L"/>
    <s v="Green"/>
    <s v="Significant"/>
    <x v="11"/>
    <x v="8"/>
    <x v="6"/>
    <x v="2"/>
    <x v="2"/>
    <x v="4"/>
    <x v="1"/>
    <x v="0"/>
  </r>
  <r>
    <n v="2246"/>
    <s v="I3F8"/>
    <n v="743.89040905574745"/>
    <n v="7438904090557475"/>
    <x v="1"/>
    <x v="0"/>
    <s v="Not Good"/>
    <n v="305360246869136"/>
    <x v="41"/>
    <x v="2207"/>
    <x v="2"/>
    <s v="S, M, L"/>
    <s v="S"/>
    <s v="Black"/>
    <s v="Low"/>
    <x v="17"/>
    <x v="4"/>
    <x v="7"/>
    <x v="0"/>
    <x v="2"/>
    <x v="2"/>
    <x v="1"/>
    <x v="1"/>
  </r>
  <r>
    <n v="2247"/>
    <s v="G8F7"/>
    <n v="4099.3805728382695"/>
    <n v="4.0993805728382696E+16"/>
    <x v="7"/>
    <x v="2"/>
    <s v="Very Bad"/>
    <n v="3.0651745469515944E+16"/>
    <x v="35"/>
    <x v="2208"/>
    <x v="0"/>
    <s v="S, M, L"/>
    <s v="XL"/>
    <s v="Red"/>
    <s v="Medium"/>
    <x v="13"/>
    <x v="7"/>
    <x v="3"/>
    <x v="4"/>
    <x v="2"/>
    <x v="2"/>
    <x v="1"/>
    <x v="4"/>
  </r>
  <r>
    <n v="2248"/>
    <s v="C2Q8"/>
    <n v="9.9098482716080998"/>
    <n v="99098482716081"/>
    <x v="6"/>
    <x v="6"/>
    <s v="Good"/>
    <n v="1958284392758432"/>
    <x v="76"/>
    <x v="2209"/>
    <x v="3"/>
    <s v="S, M, L"/>
    <s v="M"/>
    <s v="Green"/>
    <s v="Low"/>
    <x v="9"/>
    <x v="7"/>
    <x v="2"/>
    <x v="3"/>
    <x v="3"/>
    <x v="2"/>
    <x v="3"/>
    <x v="3"/>
  </r>
  <r>
    <n v="2249"/>
    <s v="T1Y8"/>
    <n v="427.13490202403329"/>
    <n v="4271349020240333"/>
    <x v="0"/>
    <x v="7"/>
    <s v="Not Good"/>
    <n v="405855986770613"/>
    <x v="451"/>
    <x v="2210"/>
    <x v="9"/>
    <s v="S, L, XL"/>
    <s v="XL"/>
    <s v="Black"/>
    <s v="Negligible"/>
    <x v="32"/>
    <x v="5"/>
    <x v="3"/>
    <x v="4"/>
    <x v="1"/>
    <x v="4"/>
    <x v="4"/>
    <x v="5"/>
  </r>
  <r>
    <n v="2250"/>
    <s v="K4M7"/>
    <n v="885.50453939064755"/>
    <n v="8855045393906475"/>
    <x v="5"/>
    <x v="5"/>
    <s v="Bad"/>
    <n v="2440840006589354"/>
    <x v="429"/>
    <x v="2211"/>
    <x v="7"/>
    <s v="M, L, XL"/>
    <s v="L"/>
    <s v="Red"/>
    <s v="High"/>
    <x v="30"/>
    <x v="0"/>
    <x v="6"/>
    <x v="4"/>
    <x v="2"/>
    <x v="1"/>
    <x v="3"/>
    <x v="2"/>
  </r>
  <r>
    <n v="2251"/>
    <s v="J8R4"/>
    <n v="74.946132308680703"/>
    <n v="749461323086807"/>
    <x v="1"/>
    <x v="4"/>
    <s v="Very Bad"/>
    <n v="2094364655474071"/>
    <x v="250"/>
    <x v="2212"/>
    <x v="2"/>
    <s v="M, L, XL"/>
    <s v="S"/>
    <s v="Black"/>
    <s v="Medium"/>
    <x v="10"/>
    <x v="6"/>
    <x v="1"/>
    <x v="2"/>
    <x v="4"/>
    <x v="3"/>
    <x v="0"/>
    <x v="1"/>
  </r>
  <r>
    <n v="2252"/>
    <s v="W8A4"/>
    <n v="987.95810164789964"/>
    <n v="9879581016478996"/>
    <x v="2"/>
    <x v="5"/>
    <s v="Best"/>
    <n v="3144129742481874"/>
    <x v="1"/>
    <x v="2213"/>
    <x v="9"/>
    <s v="S, M, L"/>
    <s v="S"/>
    <s v="Black"/>
    <s v="High"/>
    <x v="34"/>
    <x v="8"/>
    <x v="9"/>
    <x v="0"/>
    <x v="2"/>
    <x v="1"/>
    <x v="2"/>
    <x v="4"/>
  </r>
  <r>
    <n v="2253"/>
    <s v="O6V9"/>
    <n v="573.46109167524435"/>
    <n v="5734610916752443"/>
    <x v="7"/>
    <x v="0"/>
    <s v="Very Good"/>
    <n v="417388490321148"/>
    <x v="342"/>
    <x v="2214"/>
    <x v="9"/>
    <s v="M, L, XL"/>
    <s v="M"/>
    <s v="Red"/>
    <s v="Very Low"/>
    <x v="46"/>
    <x v="8"/>
    <x v="1"/>
    <x v="1"/>
    <x v="1"/>
    <x v="0"/>
    <x v="2"/>
    <x v="3"/>
  </r>
  <r>
    <n v="2255"/>
    <s v="K6A6"/>
    <n v="394.39608021787291"/>
    <n v="3943960802178729"/>
    <x v="7"/>
    <x v="0"/>
    <s v="Best"/>
    <n v="2070673201740257"/>
    <x v="336"/>
    <x v="2215"/>
    <x v="6"/>
    <s v="S, L, XL"/>
    <s v="XL"/>
    <s v="Blue"/>
    <s v="Medium"/>
    <x v="13"/>
    <x v="9"/>
    <x v="0"/>
    <x v="5"/>
    <x v="4"/>
    <x v="0"/>
    <x v="0"/>
    <x v="1"/>
  </r>
  <r>
    <n v="2256"/>
    <s v="B6W4"/>
    <n v="82.312242016985806"/>
    <n v="823122420169858"/>
    <x v="1"/>
    <x v="9"/>
    <s v="Very Bad"/>
    <n v="1.2218138108019834E+16"/>
    <x v="394"/>
    <x v="2216"/>
    <x v="8"/>
    <s v="S, L, XL"/>
    <s v="L"/>
    <s v="Green"/>
    <s v="Significant"/>
    <x v="46"/>
    <x v="6"/>
    <x v="6"/>
    <x v="3"/>
    <x v="3"/>
    <x v="0"/>
    <x v="3"/>
    <x v="5"/>
  </r>
  <r>
    <n v="2257"/>
    <s v="A7R5"/>
    <n v="428.60447784794877"/>
    <n v="4286044778479488"/>
    <x v="4"/>
    <x v="4"/>
    <s v="Worst"/>
    <n v="3.9782353074303584E+16"/>
    <x v="248"/>
    <x v="2217"/>
    <x v="0"/>
    <s v="M, L, XL"/>
    <s v="XL"/>
    <s v="Blue"/>
    <s v="Low"/>
    <x v="46"/>
    <x v="8"/>
    <x v="0"/>
    <x v="4"/>
    <x v="2"/>
    <x v="4"/>
    <x v="4"/>
    <x v="1"/>
  </r>
  <r>
    <n v="2258"/>
    <s v="T4U5"/>
    <n v="6310.3698682696104"/>
    <n v="6.3103698682696104E+16"/>
    <x v="5"/>
    <x v="5"/>
    <s v="Worst"/>
    <n v="2.3534683836666816E+16"/>
    <x v="423"/>
    <x v="2218"/>
    <x v="5"/>
    <s v="M, L, XL"/>
    <s v="S"/>
    <s v="Red"/>
    <s v="Significant"/>
    <x v="1"/>
    <x v="1"/>
    <x v="1"/>
    <x v="3"/>
    <x v="1"/>
    <x v="0"/>
    <x v="4"/>
    <x v="0"/>
  </r>
  <r>
    <n v="2259"/>
    <s v="B6S3"/>
    <n v="736.49339466470883"/>
    <n v="7364933946647088"/>
    <x v="2"/>
    <x v="5"/>
    <s v="Very Good"/>
    <n v="3.7822431383151424E+16"/>
    <x v="278"/>
    <x v="2219"/>
    <x v="5"/>
    <s v="M, L, XL"/>
    <s v="S"/>
    <s v="Black"/>
    <s v="Low"/>
    <x v="32"/>
    <x v="6"/>
    <x v="4"/>
    <x v="3"/>
    <x v="1"/>
    <x v="3"/>
    <x v="4"/>
    <x v="5"/>
  </r>
  <r>
    <n v="2260"/>
    <s v="I5S2"/>
    <n v="466.38917482749531"/>
    <n v="4663891748274953"/>
    <x v="7"/>
    <x v="3"/>
    <s v="Very Bad"/>
    <n v="1385115315896242"/>
    <x v="296"/>
    <x v="2220"/>
    <x v="6"/>
    <s v="M, L, XL"/>
    <s v="XL"/>
    <s v="Red"/>
    <s v="Very High"/>
    <x v="27"/>
    <x v="9"/>
    <x v="0"/>
    <x v="2"/>
    <x v="4"/>
    <x v="3"/>
    <x v="4"/>
    <x v="3"/>
  </r>
  <r>
    <n v="2261"/>
    <s v="H7T7"/>
    <n v="6288.9109819117266"/>
    <n v="6.2889109819117264E+16"/>
    <x v="2"/>
    <x v="1"/>
    <s v="Very Good"/>
    <n v="2540873136423183"/>
    <x v="41"/>
    <x v="2221"/>
    <x v="2"/>
    <s v="S, M, L"/>
    <s v="S"/>
    <s v="Green"/>
    <s v="Low"/>
    <x v="6"/>
    <x v="7"/>
    <x v="4"/>
    <x v="5"/>
    <x v="2"/>
    <x v="0"/>
    <x v="4"/>
    <x v="1"/>
  </r>
  <r>
    <n v="2262"/>
    <s v="B3Z6"/>
    <n v="700.18507471048747"/>
    <n v="7001850747104875"/>
    <x v="5"/>
    <x v="8"/>
    <s v="Not Good"/>
    <n v="3998215711151354"/>
    <x v="56"/>
    <x v="2222"/>
    <x v="0"/>
    <s v="S, M, L"/>
    <s v="S"/>
    <s v="Blue"/>
    <s v="Very High"/>
    <x v="40"/>
    <x v="0"/>
    <x v="5"/>
    <x v="5"/>
    <x v="0"/>
    <x v="2"/>
    <x v="0"/>
    <x v="0"/>
  </r>
  <r>
    <n v="2263"/>
    <s v="Y8Z5"/>
    <n v="63.003375832422897"/>
    <n v="630033758324229"/>
    <x v="0"/>
    <x v="5"/>
    <s v="Very Bad"/>
    <n v="1.2665771399643102E+16"/>
    <x v="182"/>
    <x v="2223"/>
    <x v="8"/>
    <s v="S, M, L"/>
    <s v="XL"/>
    <s v="Blue"/>
    <s v="Medium"/>
    <x v="8"/>
    <x v="4"/>
    <x v="5"/>
    <x v="5"/>
    <x v="1"/>
    <x v="4"/>
    <x v="3"/>
    <x v="3"/>
  </r>
  <r>
    <n v="2264"/>
    <s v="S8D3"/>
    <n v="244.71966283001251"/>
    <n v="2447196628300125"/>
    <x v="7"/>
    <x v="6"/>
    <s v="Not Good"/>
    <n v="393281833561366"/>
    <x v="253"/>
    <x v="2224"/>
    <x v="8"/>
    <s v="S, L, XL"/>
    <s v="S"/>
    <s v="Green"/>
    <s v="Above Average"/>
    <x v="20"/>
    <x v="3"/>
    <x v="5"/>
    <x v="4"/>
    <x v="2"/>
    <x v="0"/>
    <x v="5"/>
    <x v="1"/>
  </r>
  <r>
    <n v="2265"/>
    <s v="B9Z9"/>
    <n v="5878.1283175439976"/>
    <n v="5.8781283175439976E+16"/>
    <x v="4"/>
    <x v="2"/>
    <s v="Good"/>
    <n v="4.8283236121997352E+16"/>
    <x v="110"/>
    <x v="2225"/>
    <x v="2"/>
    <s v="S, L, XL"/>
    <s v="S"/>
    <s v="Red"/>
    <s v="Very Low"/>
    <x v="27"/>
    <x v="1"/>
    <x v="9"/>
    <x v="5"/>
    <x v="1"/>
    <x v="1"/>
    <x v="3"/>
    <x v="0"/>
  </r>
  <r>
    <n v="2266"/>
    <s v="H2U3"/>
    <n v="678.76262266888966"/>
    <n v="6787626226688897"/>
    <x v="7"/>
    <x v="9"/>
    <s v="Bad"/>
    <n v="4310180458844917"/>
    <x v="350"/>
    <x v="2226"/>
    <x v="1"/>
    <s v="S, M, L"/>
    <s v="S"/>
    <s v="Red"/>
    <s v="Very High"/>
    <x v="10"/>
    <x v="5"/>
    <x v="7"/>
    <x v="2"/>
    <x v="1"/>
    <x v="0"/>
    <x v="2"/>
    <x v="5"/>
  </r>
  <r>
    <n v="2267"/>
    <s v="U7D8"/>
    <n v="284.29710178646468"/>
    <n v="2842971017864647"/>
    <x v="5"/>
    <x v="6"/>
    <s v="Best"/>
    <n v="4261748379796254"/>
    <x v="355"/>
    <x v="2227"/>
    <x v="1"/>
    <s v="M, L, XL"/>
    <s v="L"/>
    <s v="Blue"/>
    <s v="Below Average"/>
    <x v="46"/>
    <x v="0"/>
    <x v="5"/>
    <x v="4"/>
    <x v="0"/>
    <x v="4"/>
    <x v="2"/>
    <x v="3"/>
  </r>
  <r>
    <n v="2268"/>
    <s v="G3R3"/>
    <n v="2135.383321956635"/>
    <n v="2.1353833219566348E+16"/>
    <x v="2"/>
    <x v="2"/>
    <s v="Worst"/>
    <n v="1882788726672429"/>
    <x v="9"/>
    <x v="2228"/>
    <x v="6"/>
    <s v="M, L, XL"/>
    <s v="M"/>
    <s v="Red"/>
    <s v="Very Low"/>
    <x v="36"/>
    <x v="3"/>
    <x v="5"/>
    <x v="0"/>
    <x v="3"/>
    <x v="0"/>
    <x v="0"/>
    <x v="5"/>
  </r>
  <r>
    <n v="2269"/>
    <s v="F4T9"/>
    <n v="758.65855557646341"/>
    <n v="7586585555764634"/>
    <x v="2"/>
    <x v="5"/>
    <s v="Best"/>
    <n v="1.6656944420702926E+16"/>
    <x v="184"/>
    <x v="2229"/>
    <x v="6"/>
    <s v="M, L, XL"/>
    <s v="M"/>
    <s v="Black"/>
    <s v="Very High"/>
    <x v="4"/>
    <x v="9"/>
    <x v="2"/>
    <x v="4"/>
    <x v="4"/>
    <x v="0"/>
    <x v="2"/>
    <x v="1"/>
  </r>
  <r>
    <n v="2270"/>
    <s v="F2H6"/>
    <n v="726.00092201378766"/>
    <n v="7260009220137877"/>
    <x v="4"/>
    <x v="9"/>
    <s v="Very Good"/>
    <n v="3997043728546965"/>
    <x v="35"/>
    <x v="2230"/>
    <x v="5"/>
    <s v="M, L, XL"/>
    <s v="L"/>
    <s v="Green"/>
    <s v="Medium"/>
    <x v="1"/>
    <x v="8"/>
    <x v="9"/>
    <x v="1"/>
    <x v="4"/>
    <x v="2"/>
    <x v="5"/>
    <x v="1"/>
  </r>
  <r>
    <n v="2271"/>
    <s v="G0A2"/>
    <n v="498.12476650896059"/>
    <n v="4981247665089606"/>
    <x v="7"/>
    <x v="2"/>
    <s v="Very Bad"/>
    <n v="3560518955100329"/>
    <x v="78"/>
    <x v="2231"/>
    <x v="4"/>
    <s v="S, M, L"/>
    <s v="L"/>
    <s v="Black"/>
    <s v="Very Low"/>
    <x v="16"/>
    <x v="5"/>
    <x v="5"/>
    <x v="0"/>
    <x v="3"/>
    <x v="0"/>
    <x v="4"/>
    <x v="4"/>
  </r>
  <r>
    <n v="2272"/>
    <s v="W8R7"/>
    <n v="110.4198801795082"/>
    <n v="1104198801795082"/>
    <x v="2"/>
    <x v="8"/>
    <s v="Good"/>
    <n v="2057085272033499"/>
    <x v="230"/>
    <x v="2232"/>
    <x v="5"/>
    <s v="M, L, XL"/>
    <s v="XL"/>
    <s v="Green"/>
    <s v="Very Low"/>
    <x v="16"/>
    <x v="4"/>
    <x v="2"/>
    <x v="0"/>
    <x v="3"/>
    <x v="3"/>
    <x v="4"/>
    <x v="1"/>
  </r>
  <r>
    <n v="2273"/>
    <s v="X0F0"/>
    <n v="70.508293630368698"/>
    <n v="705082936303687"/>
    <x v="7"/>
    <x v="5"/>
    <s v="Best"/>
    <n v="3.2213491036142888E+16"/>
    <x v="132"/>
    <x v="2233"/>
    <x v="1"/>
    <s v="S, M, L"/>
    <s v="L"/>
    <s v="Red"/>
    <s v="Very Low"/>
    <x v="15"/>
    <x v="1"/>
    <x v="1"/>
    <x v="2"/>
    <x v="2"/>
    <x v="0"/>
    <x v="4"/>
    <x v="2"/>
  </r>
  <r>
    <n v="2274"/>
    <s v="O0D6"/>
    <n v="511.78765663082748"/>
    <n v="5117876566308275"/>
    <x v="3"/>
    <x v="1"/>
    <s v="Very Bad"/>
    <n v="1735550701424461"/>
    <x v="182"/>
    <x v="2234"/>
    <x v="1"/>
    <s v="S, M, L"/>
    <s v="XL"/>
    <s v="Green"/>
    <s v="Very Low"/>
    <x v="35"/>
    <x v="6"/>
    <x v="7"/>
    <x v="4"/>
    <x v="2"/>
    <x v="4"/>
    <x v="0"/>
    <x v="0"/>
  </r>
  <r>
    <n v="2275"/>
    <s v="H5J9"/>
    <n v="743.17376441612373"/>
    <n v="7431737644161237"/>
    <x v="1"/>
    <x v="7"/>
    <s v="Best"/>
    <n v="3.7503527084447816E+16"/>
    <x v="175"/>
    <x v="2235"/>
    <x v="4"/>
    <s v="S, L, XL"/>
    <s v="L"/>
    <s v="Red"/>
    <s v="Very Low"/>
    <x v="31"/>
    <x v="3"/>
    <x v="3"/>
    <x v="3"/>
    <x v="1"/>
    <x v="0"/>
    <x v="3"/>
    <x v="3"/>
  </r>
  <r>
    <n v="2276"/>
    <s v="P3G4"/>
    <n v="6382.5003197737296"/>
    <n v="6.3825003197737296E+16"/>
    <x v="2"/>
    <x v="4"/>
    <s v="Bad"/>
    <n v="3.9044129707929304E+16"/>
    <x v="355"/>
    <x v="2236"/>
    <x v="7"/>
    <s v="S, M, L"/>
    <s v="L"/>
    <s v="Blue"/>
    <s v="Significant"/>
    <x v="16"/>
    <x v="2"/>
    <x v="5"/>
    <x v="0"/>
    <x v="3"/>
    <x v="3"/>
    <x v="5"/>
    <x v="0"/>
  </r>
  <r>
    <n v="2277"/>
    <s v="R9S7"/>
    <n v="5104.1300495823607"/>
    <n v="5.1041300495823608E+16"/>
    <x v="2"/>
    <x v="2"/>
    <s v="Best"/>
    <n v="2123147559473171"/>
    <x v="47"/>
    <x v="2237"/>
    <x v="3"/>
    <s v="S, M, L"/>
    <s v="L"/>
    <s v="Black"/>
    <s v="Very High"/>
    <x v="38"/>
    <x v="8"/>
    <x v="2"/>
    <x v="0"/>
    <x v="0"/>
    <x v="2"/>
    <x v="3"/>
    <x v="3"/>
  </r>
  <r>
    <n v="2278"/>
    <s v="O4C8"/>
    <n v="4929.3334891758659"/>
    <n v="4.9293334891758656E+16"/>
    <x v="4"/>
    <x v="0"/>
    <s v="Very Good"/>
    <n v="2.7886759776190524E+16"/>
    <x v="182"/>
    <x v="2238"/>
    <x v="5"/>
    <s v="S, M, L"/>
    <s v="XL"/>
    <s v="Black"/>
    <s v="Above Average"/>
    <x v="44"/>
    <x v="2"/>
    <x v="3"/>
    <x v="1"/>
    <x v="0"/>
    <x v="2"/>
    <x v="4"/>
    <x v="2"/>
  </r>
  <r>
    <n v="2279"/>
    <s v="X5H5"/>
    <n v="75.953972681387498"/>
    <n v="759539726813875"/>
    <x v="1"/>
    <x v="6"/>
    <s v="Good"/>
    <n v="1.5843748242308556E+16"/>
    <x v="481"/>
    <x v="2239"/>
    <x v="9"/>
    <s v="S, M, L"/>
    <s v="M"/>
    <s v="Green"/>
    <s v="Significant"/>
    <x v="10"/>
    <x v="5"/>
    <x v="1"/>
    <x v="4"/>
    <x v="3"/>
    <x v="3"/>
    <x v="4"/>
    <x v="1"/>
  </r>
  <r>
    <n v="2280"/>
    <s v="B4U9"/>
    <n v="629.13541624392951"/>
    <n v="6291354162439295"/>
    <x v="1"/>
    <x v="9"/>
    <s v="Not Good"/>
    <n v="4357494534177578"/>
    <x v="25"/>
    <x v="2240"/>
    <x v="7"/>
    <s v="M, L, XL"/>
    <s v="L"/>
    <s v="Black"/>
    <s v="Average"/>
    <x v="28"/>
    <x v="7"/>
    <x v="9"/>
    <x v="1"/>
    <x v="1"/>
    <x v="4"/>
    <x v="2"/>
    <x v="2"/>
  </r>
  <r>
    <n v="2281"/>
    <s v="L5V2"/>
    <n v="803.26568253778748"/>
    <n v="8032656825377875"/>
    <x v="2"/>
    <x v="1"/>
    <s v="Very Good"/>
    <n v="1.8003680740990382E+16"/>
    <x v="175"/>
    <x v="2241"/>
    <x v="5"/>
    <s v="S, L, XL"/>
    <s v="XL"/>
    <s v="Green"/>
    <s v="Above Average"/>
    <x v="26"/>
    <x v="2"/>
    <x v="7"/>
    <x v="1"/>
    <x v="3"/>
    <x v="4"/>
    <x v="5"/>
    <x v="0"/>
  </r>
  <r>
    <n v="2282"/>
    <s v="M1L6"/>
    <n v="843.15584670326939"/>
    <n v="8431558467032694"/>
    <x v="3"/>
    <x v="0"/>
    <s v="Good"/>
    <n v="2.1237363403020284E+16"/>
    <x v="462"/>
    <x v="2242"/>
    <x v="6"/>
    <s v="S, L, XL"/>
    <s v="L"/>
    <s v="Blue"/>
    <s v="Very High"/>
    <x v="20"/>
    <x v="0"/>
    <x v="4"/>
    <x v="4"/>
    <x v="3"/>
    <x v="3"/>
    <x v="5"/>
    <x v="4"/>
  </r>
  <r>
    <n v="2283"/>
    <s v="P8P9"/>
    <n v="478.36896865115489"/>
    <n v="4783689686511549"/>
    <x v="7"/>
    <x v="1"/>
    <s v="Very Good"/>
    <n v="448898921814238"/>
    <x v="151"/>
    <x v="2243"/>
    <x v="8"/>
    <s v="S, M, L"/>
    <s v="L"/>
    <s v="Black"/>
    <s v="Above Average"/>
    <x v="46"/>
    <x v="3"/>
    <x v="8"/>
    <x v="0"/>
    <x v="1"/>
    <x v="3"/>
    <x v="3"/>
    <x v="5"/>
  </r>
  <r>
    <n v="2284"/>
    <s v="T1L9"/>
    <n v="550.93454646606017"/>
    <n v="5509345464660602"/>
    <x v="1"/>
    <x v="6"/>
    <s v="Good"/>
    <n v="1.2824133294244264E+16"/>
    <x v="346"/>
    <x v="2244"/>
    <x v="2"/>
    <s v="M, L, XL"/>
    <s v="L"/>
    <s v="Green"/>
    <s v="Above Average"/>
    <x v="6"/>
    <x v="0"/>
    <x v="4"/>
    <x v="1"/>
    <x v="0"/>
    <x v="0"/>
    <x v="3"/>
    <x v="4"/>
  </r>
  <r>
    <n v="2285"/>
    <s v="L8M3"/>
    <n v="2.8288362508465998"/>
    <n v="28288362508466"/>
    <x v="5"/>
    <x v="1"/>
    <s v="Bad"/>
    <n v="1.9847709665397576E+16"/>
    <x v="466"/>
    <x v="2245"/>
    <x v="8"/>
    <s v="S, L, XL"/>
    <s v="M"/>
    <s v="Red"/>
    <s v="Above Average"/>
    <x v="3"/>
    <x v="3"/>
    <x v="2"/>
    <x v="4"/>
    <x v="1"/>
    <x v="3"/>
    <x v="3"/>
    <x v="2"/>
  </r>
  <r>
    <n v="2286"/>
    <s v="X7B6"/>
    <n v="8.4854813591654992"/>
    <n v="84854813591655"/>
    <x v="0"/>
    <x v="1"/>
    <s v="Worst"/>
    <n v="1.0350806710581724E+16"/>
    <x v="427"/>
    <x v="2246"/>
    <x v="3"/>
    <s v="S, M, L"/>
    <s v="L"/>
    <s v="Green"/>
    <s v="Very Low"/>
    <x v="22"/>
    <x v="4"/>
    <x v="3"/>
    <x v="4"/>
    <x v="2"/>
    <x v="0"/>
    <x v="2"/>
    <x v="2"/>
  </r>
  <r>
    <n v="2287"/>
    <s v="D4O3"/>
    <n v="888.64960786807842"/>
    <n v="8886496078680784"/>
    <x v="5"/>
    <x v="1"/>
    <s v="Bad"/>
    <n v="3.6966921018058352E+16"/>
    <x v="63"/>
    <x v="2247"/>
    <x v="7"/>
    <s v="M, L, XL"/>
    <s v="S"/>
    <s v="Blue"/>
    <s v="Very High"/>
    <x v="35"/>
    <x v="2"/>
    <x v="5"/>
    <x v="5"/>
    <x v="2"/>
    <x v="2"/>
    <x v="2"/>
    <x v="2"/>
  </r>
  <r>
    <n v="2288"/>
    <s v="L6C1"/>
    <n v="524.42231480757653"/>
    <n v="5244223148075765"/>
    <x v="6"/>
    <x v="4"/>
    <s v="Not Good"/>
    <n v="2.8905380482150576E+16"/>
    <x v="253"/>
    <x v="2248"/>
    <x v="7"/>
    <s v="S, L, XL"/>
    <s v="S"/>
    <s v="Blue"/>
    <s v="Average"/>
    <x v="36"/>
    <x v="5"/>
    <x v="8"/>
    <x v="5"/>
    <x v="3"/>
    <x v="2"/>
    <x v="1"/>
    <x v="2"/>
  </r>
  <r>
    <n v="2289"/>
    <s v="T1D7"/>
    <n v="2493.4010055510967"/>
    <n v="2.4934010055510968E+16"/>
    <x v="7"/>
    <x v="2"/>
    <s v="Bad"/>
    <n v="2.5056277293871344E+16"/>
    <x v="165"/>
    <x v="2249"/>
    <x v="5"/>
    <s v="S, L, XL"/>
    <s v="XL"/>
    <s v="Blue"/>
    <s v="Average"/>
    <x v="44"/>
    <x v="6"/>
    <x v="3"/>
    <x v="3"/>
    <x v="4"/>
    <x v="3"/>
    <x v="4"/>
    <x v="3"/>
  </r>
  <r>
    <n v="2290"/>
    <s v="D9E6"/>
    <n v="2341.5099186520911"/>
    <n v="2.3415099186520912E+16"/>
    <x v="1"/>
    <x v="9"/>
    <s v="Very Bad"/>
    <n v="3.942857001842296E+16"/>
    <x v="188"/>
    <x v="2250"/>
    <x v="2"/>
    <s v="S, M, L"/>
    <s v="XL"/>
    <s v="Red"/>
    <s v="Medium"/>
    <x v="20"/>
    <x v="7"/>
    <x v="1"/>
    <x v="4"/>
    <x v="1"/>
    <x v="1"/>
    <x v="3"/>
    <x v="3"/>
  </r>
  <r>
    <n v="2291"/>
    <s v="S5H8"/>
    <n v="396.31017473267349"/>
    <n v="3963101747326735"/>
    <x v="2"/>
    <x v="6"/>
    <s v="Worst"/>
    <n v="3.2983631018129308E+16"/>
    <x v="68"/>
    <x v="2251"/>
    <x v="3"/>
    <s v="S, L, XL"/>
    <s v="XL"/>
    <s v="Green"/>
    <s v="Above Average"/>
    <x v="42"/>
    <x v="1"/>
    <x v="5"/>
    <x v="3"/>
    <x v="1"/>
    <x v="2"/>
    <x v="2"/>
    <x v="5"/>
  </r>
  <r>
    <n v="2292"/>
    <s v="T4O0"/>
    <n v="4108.976824835453"/>
    <n v="4.1089768248354528E+16"/>
    <x v="4"/>
    <x v="6"/>
    <s v="Good"/>
    <n v="3.3991519463289336E+16"/>
    <x v="315"/>
    <x v="2252"/>
    <x v="2"/>
    <s v="S, L, XL"/>
    <s v="XL"/>
    <s v="Red"/>
    <s v="High"/>
    <x v="28"/>
    <x v="5"/>
    <x v="7"/>
    <x v="4"/>
    <x v="0"/>
    <x v="1"/>
    <x v="1"/>
    <x v="3"/>
  </r>
  <r>
    <n v="2293"/>
    <s v="C3R7"/>
    <n v="642.25787906729693"/>
    <n v="6422578790672969"/>
    <x v="1"/>
    <x v="0"/>
    <s v="Not Good"/>
    <n v="2235941252778342"/>
    <x v="129"/>
    <x v="2253"/>
    <x v="2"/>
    <s v="S, M, L"/>
    <s v="S"/>
    <s v="Red"/>
    <s v="Above Average"/>
    <x v="40"/>
    <x v="2"/>
    <x v="6"/>
    <x v="2"/>
    <x v="2"/>
    <x v="3"/>
    <x v="5"/>
    <x v="0"/>
  </r>
  <r>
    <n v="2294"/>
    <s v="G0Z8"/>
    <n v="3935.4397298218178"/>
    <n v="3.9354397298218176E+16"/>
    <x v="4"/>
    <x v="2"/>
    <s v="Very Good"/>
    <n v="2.8000700703757048E+16"/>
    <x v="356"/>
    <x v="2254"/>
    <x v="2"/>
    <s v="M, L, XL"/>
    <s v="M"/>
    <s v="Blue"/>
    <s v="Very Low"/>
    <x v="41"/>
    <x v="3"/>
    <x v="1"/>
    <x v="0"/>
    <x v="2"/>
    <x v="0"/>
    <x v="3"/>
    <x v="3"/>
  </r>
  <r>
    <n v="2295"/>
    <s v="Z2Y5"/>
    <n v="902.57081148145244"/>
    <n v="9025708114814524"/>
    <x v="2"/>
    <x v="8"/>
    <s v="Good"/>
    <n v="1.8071862711902008E+16"/>
    <x v="278"/>
    <x v="2255"/>
    <x v="7"/>
    <s v="S, M, L"/>
    <s v="XL"/>
    <s v="Red"/>
    <s v="Above Average"/>
    <x v="9"/>
    <x v="6"/>
    <x v="9"/>
    <x v="2"/>
    <x v="0"/>
    <x v="0"/>
    <x v="3"/>
    <x v="5"/>
  </r>
  <r>
    <n v="2296"/>
    <s v="E1K7"/>
    <n v="799.07079765935589"/>
    <n v="7990707976593559"/>
    <x v="6"/>
    <x v="5"/>
    <s v="Best"/>
    <n v="3.1405712308991224E+16"/>
    <x v="91"/>
    <x v="2256"/>
    <x v="2"/>
    <s v="S, M, L"/>
    <s v="M"/>
    <s v="Black"/>
    <s v="Very Low"/>
    <x v="38"/>
    <x v="4"/>
    <x v="8"/>
    <x v="5"/>
    <x v="3"/>
    <x v="1"/>
    <x v="4"/>
    <x v="1"/>
  </r>
  <r>
    <n v="2297"/>
    <s v="L1E3"/>
    <n v="73.3249698088824"/>
    <n v="733249698088824"/>
    <x v="3"/>
    <x v="9"/>
    <s v="Not Good"/>
    <n v="3.5322087758810916E+16"/>
    <x v="252"/>
    <x v="2257"/>
    <x v="3"/>
    <s v="M, L, XL"/>
    <s v="M"/>
    <s v="Green"/>
    <s v="High"/>
    <x v="32"/>
    <x v="8"/>
    <x v="4"/>
    <x v="1"/>
    <x v="2"/>
    <x v="3"/>
    <x v="2"/>
    <x v="0"/>
  </r>
  <r>
    <n v="2298"/>
    <s v="U3M9"/>
    <n v="938.50815529105637"/>
    <n v="9385081552910564"/>
    <x v="5"/>
    <x v="8"/>
    <s v="Good"/>
    <n v="4950504797764911"/>
    <x v="140"/>
    <x v="2258"/>
    <x v="2"/>
    <s v="S, L, XL"/>
    <s v="M"/>
    <s v="Red"/>
    <s v="Above Average"/>
    <x v="32"/>
    <x v="2"/>
    <x v="9"/>
    <x v="3"/>
    <x v="0"/>
    <x v="1"/>
    <x v="4"/>
    <x v="4"/>
  </r>
  <r>
    <n v="2299"/>
    <s v="D1M0"/>
    <n v="2384.939171928977"/>
    <n v="2.3849391719289768E+16"/>
    <x v="2"/>
    <x v="7"/>
    <s v="Good"/>
    <n v="4470715788252965"/>
    <x v="377"/>
    <x v="2259"/>
    <x v="1"/>
    <s v="S, M, L"/>
    <s v="XL"/>
    <s v="Blue"/>
    <s v="High"/>
    <x v="3"/>
    <x v="7"/>
    <x v="9"/>
    <x v="1"/>
    <x v="1"/>
    <x v="4"/>
    <x v="0"/>
    <x v="2"/>
  </r>
  <r>
    <n v="2300"/>
    <s v="Q2T7"/>
    <n v="866.7864259638128"/>
    <n v="8667864259638128"/>
    <x v="0"/>
    <x v="3"/>
    <s v="Very Good"/>
    <n v="4405961413132829"/>
    <x v="218"/>
    <x v="2260"/>
    <x v="2"/>
    <s v="S, M, L"/>
    <s v="XL"/>
    <s v="Black"/>
    <s v="High"/>
    <x v="44"/>
    <x v="9"/>
    <x v="1"/>
    <x v="2"/>
    <x v="4"/>
    <x v="4"/>
    <x v="4"/>
    <x v="5"/>
  </r>
  <r>
    <n v="2301"/>
    <s v="H6W8"/>
    <n v="89.004418387500294"/>
    <n v="890044183875003"/>
    <x v="3"/>
    <x v="6"/>
    <s v="Bad"/>
    <n v="373789463583607"/>
    <x v="86"/>
    <x v="2261"/>
    <x v="3"/>
    <s v="S, M, L"/>
    <s v="S"/>
    <s v="Black"/>
    <s v="Above Average"/>
    <x v="24"/>
    <x v="9"/>
    <x v="7"/>
    <x v="5"/>
    <x v="0"/>
    <x v="2"/>
    <x v="3"/>
    <x v="0"/>
  </r>
  <r>
    <n v="2302"/>
    <s v="Y1V9"/>
    <n v="449.57364475893559"/>
    <n v="4495736447589356"/>
    <x v="5"/>
    <x v="2"/>
    <s v="Best"/>
    <n v="2.7414714375037296E+16"/>
    <x v="325"/>
    <x v="2262"/>
    <x v="6"/>
    <s v="S, L, XL"/>
    <s v="XL"/>
    <s v="Blue"/>
    <s v="Average"/>
    <x v="7"/>
    <x v="0"/>
    <x v="2"/>
    <x v="4"/>
    <x v="2"/>
    <x v="0"/>
    <x v="3"/>
    <x v="0"/>
  </r>
  <r>
    <n v="2303"/>
    <s v="W9N3"/>
    <n v="366.24099086550223"/>
    <n v="3662409908655022"/>
    <x v="4"/>
    <x v="8"/>
    <s v="Worst"/>
    <n v="3.2780162636368276E+16"/>
    <x v="487"/>
    <x v="2263"/>
    <x v="3"/>
    <s v="S, L, XL"/>
    <s v="S"/>
    <s v="Black"/>
    <s v="Very High"/>
    <x v="36"/>
    <x v="7"/>
    <x v="9"/>
    <x v="1"/>
    <x v="4"/>
    <x v="0"/>
    <x v="5"/>
    <x v="4"/>
  </r>
  <r>
    <n v="2304"/>
    <s v="Q6A1"/>
    <n v="551.40768552872612"/>
    <n v="5514076855287261"/>
    <x v="5"/>
    <x v="9"/>
    <s v="Not Good"/>
    <n v="2609434289433567"/>
    <x v="410"/>
    <x v="2264"/>
    <x v="2"/>
    <s v="M, L, XL"/>
    <s v="S"/>
    <s v="Blue"/>
    <s v="Above Average"/>
    <x v="3"/>
    <x v="7"/>
    <x v="0"/>
    <x v="4"/>
    <x v="1"/>
    <x v="4"/>
    <x v="4"/>
    <x v="0"/>
  </r>
  <r>
    <n v="2305"/>
    <s v="M5J7"/>
    <n v="1211.4667188294352"/>
    <n v="1.2114667188294352E+16"/>
    <x v="7"/>
    <x v="0"/>
    <s v="Bad"/>
    <n v="3497713997377754"/>
    <x v="193"/>
    <x v="2265"/>
    <x v="1"/>
    <s v="M, L, XL"/>
    <s v="S"/>
    <s v="Green"/>
    <s v="Above Average"/>
    <x v="30"/>
    <x v="3"/>
    <x v="0"/>
    <x v="4"/>
    <x v="1"/>
    <x v="3"/>
    <x v="0"/>
    <x v="5"/>
  </r>
  <r>
    <n v="2306"/>
    <s v="W9U4"/>
    <n v="1803.6663102449577"/>
    <n v="1.8036663102449576E+16"/>
    <x v="4"/>
    <x v="4"/>
    <s v="Very Good"/>
    <n v="2264767521300878"/>
    <x v="85"/>
    <x v="2266"/>
    <x v="6"/>
    <s v="M, L, XL"/>
    <s v="L"/>
    <s v="Black"/>
    <s v="Low"/>
    <x v="17"/>
    <x v="7"/>
    <x v="5"/>
    <x v="1"/>
    <x v="1"/>
    <x v="2"/>
    <x v="4"/>
    <x v="4"/>
  </r>
  <r>
    <n v="2307"/>
    <s v="V8F8"/>
    <n v="802.65189660641943"/>
    <n v="8026518966064194"/>
    <x v="2"/>
    <x v="2"/>
    <s v="Very Good"/>
    <n v="2.9259461704838396E+16"/>
    <x v="289"/>
    <x v="2267"/>
    <x v="5"/>
    <s v="S, M, L"/>
    <s v="M"/>
    <s v="Blue"/>
    <s v="High"/>
    <x v="40"/>
    <x v="2"/>
    <x v="7"/>
    <x v="4"/>
    <x v="1"/>
    <x v="1"/>
    <x v="2"/>
    <x v="3"/>
  </r>
  <r>
    <n v="2308"/>
    <s v="W1Z4"/>
    <n v="939.6256267535116"/>
    <n v="9396256267535116"/>
    <x v="6"/>
    <x v="6"/>
    <s v="Very Bad"/>
    <n v="1.1829152216475904E+16"/>
    <x v="374"/>
    <x v="2268"/>
    <x v="6"/>
    <s v="M, L, XL"/>
    <s v="M"/>
    <s v="Red"/>
    <s v="Very Low"/>
    <x v="21"/>
    <x v="7"/>
    <x v="1"/>
    <x v="1"/>
    <x v="3"/>
    <x v="2"/>
    <x v="5"/>
    <x v="1"/>
  </r>
  <r>
    <n v="2309"/>
    <s v="V4S1"/>
    <n v="293.4751736517411"/>
    <n v="2934751736517411"/>
    <x v="4"/>
    <x v="5"/>
    <s v="Best"/>
    <n v="4998512970198011"/>
    <x v="398"/>
    <x v="2269"/>
    <x v="9"/>
    <s v="M, L, XL"/>
    <s v="M"/>
    <s v="Blue"/>
    <s v="Average"/>
    <x v="30"/>
    <x v="4"/>
    <x v="7"/>
    <x v="3"/>
    <x v="0"/>
    <x v="2"/>
    <x v="2"/>
    <x v="0"/>
  </r>
  <r>
    <n v="2310"/>
    <s v="H2B0"/>
    <n v="288.68714189820969"/>
    <n v="2886871418982097"/>
    <x v="4"/>
    <x v="2"/>
    <s v="Worst"/>
    <n v="4043221362472199"/>
    <x v="97"/>
    <x v="2270"/>
    <x v="4"/>
    <s v="M, L, XL"/>
    <s v="XL"/>
    <s v="Red"/>
    <s v="Negligible"/>
    <x v="36"/>
    <x v="6"/>
    <x v="7"/>
    <x v="4"/>
    <x v="3"/>
    <x v="1"/>
    <x v="4"/>
    <x v="4"/>
  </r>
  <r>
    <n v="2311"/>
    <s v="X6X7"/>
    <n v="546.13651405216831"/>
    <n v="5461365140521683"/>
    <x v="6"/>
    <x v="2"/>
    <s v="Very Bad"/>
    <n v="2511874154644715"/>
    <x v="373"/>
    <x v="2271"/>
    <x v="2"/>
    <s v="S, M, L"/>
    <s v="L"/>
    <s v="Red"/>
    <s v="Above Average"/>
    <x v="6"/>
    <x v="5"/>
    <x v="1"/>
    <x v="2"/>
    <x v="3"/>
    <x v="1"/>
    <x v="1"/>
    <x v="1"/>
  </r>
  <r>
    <n v="2312"/>
    <s v="R3V5"/>
    <n v="863.39890199192541"/>
    <n v="8633989019919254"/>
    <x v="2"/>
    <x v="6"/>
    <s v="Best"/>
    <n v="2073549387486085"/>
    <x v="444"/>
    <x v="2272"/>
    <x v="6"/>
    <s v="S, L, XL"/>
    <s v="L"/>
    <s v="Red"/>
    <s v="Below Average"/>
    <x v="3"/>
    <x v="8"/>
    <x v="9"/>
    <x v="3"/>
    <x v="1"/>
    <x v="0"/>
    <x v="0"/>
    <x v="0"/>
  </r>
  <r>
    <n v="2313"/>
    <s v="B7I3"/>
    <n v="730.28738696294442"/>
    <n v="7302873869629444"/>
    <x v="7"/>
    <x v="8"/>
    <s v="Best"/>
    <n v="1.4343269716749156E+16"/>
    <x v="9"/>
    <x v="2273"/>
    <x v="0"/>
    <s v="S, L, XL"/>
    <s v="M"/>
    <s v="Blue"/>
    <s v="Significant"/>
    <x v="45"/>
    <x v="3"/>
    <x v="2"/>
    <x v="4"/>
    <x v="4"/>
    <x v="4"/>
    <x v="5"/>
    <x v="0"/>
  </r>
  <r>
    <n v="2314"/>
    <s v="U0M8"/>
    <n v="3738.9511000973416"/>
    <n v="3.7389511000973416E+16"/>
    <x v="6"/>
    <x v="3"/>
    <s v="Very Bad"/>
    <n v="2.9368948055173576E+16"/>
    <x v="97"/>
    <x v="2274"/>
    <x v="6"/>
    <s v="S, M, L"/>
    <s v="XL"/>
    <s v="Green"/>
    <s v="Below Average"/>
    <x v="32"/>
    <x v="9"/>
    <x v="3"/>
    <x v="2"/>
    <x v="2"/>
    <x v="3"/>
    <x v="2"/>
    <x v="5"/>
  </r>
  <r>
    <n v="2315"/>
    <s v="T7W5"/>
    <n v="5059.287813760262"/>
    <n v="5.0592878137602624E+16"/>
    <x v="0"/>
    <x v="0"/>
    <s v="Worst"/>
    <n v="4740924906258373"/>
    <x v="335"/>
    <x v="2275"/>
    <x v="9"/>
    <s v="S, M, L"/>
    <s v="S"/>
    <s v="Red"/>
    <s v="Average"/>
    <x v="2"/>
    <x v="9"/>
    <x v="6"/>
    <x v="5"/>
    <x v="3"/>
    <x v="4"/>
    <x v="3"/>
    <x v="5"/>
  </r>
  <r>
    <n v="2316"/>
    <s v="N7G8"/>
    <n v="90.356948065393695"/>
    <n v="903569480653937"/>
    <x v="0"/>
    <x v="5"/>
    <s v="Best"/>
    <n v="4.0336773129275104E+16"/>
    <x v="321"/>
    <x v="2276"/>
    <x v="8"/>
    <s v="M, L, XL"/>
    <s v="L"/>
    <s v="Green"/>
    <s v="High"/>
    <x v="14"/>
    <x v="1"/>
    <x v="8"/>
    <x v="4"/>
    <x v="1"/>
    <x v="4"/>
    <x v="3"/>
    <x v="3"/>
  </r>
  <r>
    <n v="2317"/>
    <s v="D1J5"/>
    <n v="992.92954136958122"/>
    <n v="9929295413695812"/>
    <x v="2"/>
    <x v="4"/>
    <s v="Very Bad"/>
    <n v="1697777995344921"/>
    <x v="14"/>
    <x v="2277"/>
    <x v="1"/>
    <s v="M, L, XL"/>
    <s v="L"/>
    <s v="Blue"/>
    <s v="High"/>
    <x v="30"/>
    <x v="2"/>
    <x v="6"/>
    <x v="1"/>
    <x v="0"/>
    <x v="0"/>
    <x v="1"/>
    <x v="1"/>
  </r>
  <r>
    <n v="2318"/>
    <s v="F2I5"/>
    <n v="727.99007510689648"/>
    <n v="7279900751068965"/>
    <x v="1"/>
    <x v="4"/>
    <s v="Bad"/>
    <n v="4017452492699059"/>
    <x v="266"/>
    <x v="2278"/>
    <x v="7"/>
    <s v="M, L, XL"/>
    <s v="M"/>
    <s v="Black"/>
    <s v="Negligible"/>
    <x v="10"/>
    <x v="2"/>
    <x v="9"/>
    <x v="1"/>
    <x v="0"/>
    <x v="3"/>
    <x v="1"/>
    <x v="5"/>
  </r>
  <r>
    <n v="2319"/>
    <s v="Q5J1"/>
    <n v="345.19141971105893"/>
    <n v="3451914197110589"/>
    <x v="7"/>
    <x v="7"/>
    <s v="Bad"/>
    <n v="2585514694150535"/>
    <x v="241"/>
    <x v="2279"/>
    <x v="8"/>
    <s v="S, M, L"/>
    <s v="L"/>
    <s v="Red"/>
    <s v="High"/>
    <x v="44"/>
    <x v="1"/>
    <x v="1"/>
    <x v="2"/>
    <x v="3"/>
    <x v="0"/>
    <x v="5"/>
    <x v="3"/>
  </r>
  <r>
    <n v="2320"/>
    <s v="O9P3"/>
    <n v="39.272313695582497"/>
    <n v="392723136955825"/>
    <x v="0"/>
    <x v="9"/>
    <s v="Best"/>
    <n v="2299326225813552"/>
    <x v="200"/>
    <x v="2280"/>
    <x v="4"/>
    <s v="S, M, L"/>
    <s v="S"/>
    <s v="Red"/>
    <s v="Very Low"/>
    <x v="7"/>
    <x v="3"/>
    <x v="2"/>
    <x v="1"/>
    <x v="3"/>
    <x v="4"/>
    <x v="5"/>
    <x v="4"/>
  </r>
  <r>
    <n v="2321"/>
    <s v="D7S3"/>
    <n v="891.39692482075429"/>
    <n v="8913969248207543"/>
    <x v="5"/>
    <x v="9"/>
    <s v="Best"/>
    <n v="1.0987080292432444E+16"/>
    <x v="55"/>
    <x v="2281"/>
    <x v="0"/>
    <s v="M, L, XL"/>
    <s v="L"/>
    <s v="Red"/>
    <s v="Very High"/>
    <x v="24"/>
    <x v="5"/>
    <x v="6"/>
    <x v="2"/>
    <x v="3"/>
    <x v="4"/>
    <x v="4"/>
    <x v="2"/>
  </r>
  <r>
    <n v="2322"/>
    <s v="T4G2"/>
    <n v="657.49353269598294"/>
    <n v="6574935326959829"/>
    <x v="4"/>
    <x v="6"/>
    <s v="Very Bad"/>
    <n v="3.2159180057782056E+16"/>
    <x v="460"/>
    <x v="2282"/>
    <x v="5"/>
    <s v="S, L, XL"/>
    <s v="S"/>
    <s v="Red"/>
    <s v="High"/>
    <x v="15"/>
    <x v="8"/>
    <x v="0"/>
    <x v="4"/>
    <x v="1"/>
    <x v="4"/>
    <x v="1"/>
    <x v="1"/>
  </r>
  <r>
    <n v="2323"/>
    <s v="X8K0"/>
    <n v="4180.4401883867013"/>
    <n v="4.1804401883867016E+16"/>
    <x v="6"/>
    <x v="1"/>
    <s v="Not Good"/>
    <n v="1.5341113639129924E+16"/>
    <x v="454"/>
    <x v="2283"/>
    <x v="3"/>
    <s v="S, M, L"/>
    <s v="M"/>
    <s v="Red"/>
    <s v="Above Average"/>
    <x v="45"/>
    <x v="4"/>
    <x v="6"/>
    <x v="0"/>
    <x v="1"/>
    <x v="1"/>
    <x v="1"/>
    <x v="2"/>
  </r>
  <r>
    <n v="2324"/>
    <s v="P1S4"/>
    <n v="48.868286818291097"/>
    <n v="488682868182911"/>
    <x v="5"/>
    <x v="7"/>
    <s v="Very Good"/>
    <n v="2.8768839238395484E+16"/>
    <x v="227"/>
    <x v="2284"/>
    <x v="3"/>
    <s v="S, M, L"/>
    <s v="L"/>
    <s v="Red"/>
    <s v="Above Average"/>
    <x v="44"/>
    <x v="9"/>
    <x v="5"/>
    <x v="0"/>
    <x v="4"/>
    <x v="3"/>
    <x v="2"/>
    <x v="1"/>
  </r>
  <r>
    <n v="2325"/>
    <s v="O0I5"/>
    <n v="350.93030414891018"/>
    <n v="3509303041489102"/>
    <x v="0"/>
    <x v="5"/>
    <s v="Worst"/>
    <n v="2.2153157369005696E+16"/>
    <x v="360"/>
    <x v="2285"/>
    <x v="4"/>
    <s v="M, L, XL"/>
    <s v="M"/>
    <s v="Green"/>
    <s v="Low"/>
    <x v="8"/>
    <x v="6"/>
    <x v="8"/>
    <x v="3"/>
    <x v="4"/>
    <x v="0"/>
    <x v="2"/>
    <x v="1"/>
  </r>
  <r>
    <n v="2326"/>
    <s v="A0U1"/>
    <n v="1943.3719224832976"/>
    <n v="1.9433719224832976E+16"/>
    <x v="2"/>
    <x v="2"/>
    <s v="Very Good"/>
    <n v="2.716534505492868E+16"/>
    <x v="255"/>
    <x v="2286"/>
    <x v="9"/>
    <s v="S, M, L"/>
    <s v="L"/>
    <s v="Black"/>
    <s v="Above Average"/>
    <x v="17"/>
    <x v="6"/>
    <x v="5"/>
    <x v="4"/>
    <x v="3"/>
    <x v="4"/>
    <x v="0"/>
    <x v="3"/>
  </r>
  <r>
    <n v="2327"/>
    <s v="L7V3"/>
    <n v="293.03713605040321"/>
    <n v="2930371360504032"/>
    <x v="5"/>
    <x v="5"/>
    <s v="Not Good"/>
    <n v="4242741976655496"/>
    <x v="119"/>
    <x v="2287"/>
    <x v="6"/>
    <s v="M, L, XL"/>
    <s v="M"/>
    <s v="Black"/>
    <s v="Very Low"/>
    <x v="22"/>
    <x v="6"/>
    <x v="4"/>
    <x v="5"/>
    <x v="1"/>
    <x v="3"/>
    <x v="5"/>
    <x v="3"/>
  </r>
  <r>
    <n v="2328"/>
    <s v="X3C8"/>
    <n v="641.34565237850518"/>
    <n v="6413456523785052"/>
    <x v="5"/>
    <x v="5"/>
    <s v="Best"/>
    <n v="3129858518167516"/>
    <x v="329"/>
    <x v="2288"/>
    <x v="7"/>
    <s v="S, M, L"/>
    <s v="M"/>
    <s v="Blue"/>
    <s v="Very High"/>
    <x v="8"/>
    <x v="9"/>
    <x v="7"/>
    <x v="5"/>
    <x v="2"/>
    <x v="2"/>
    <x v="4"/>
    <x v="1"/>
  </r>
  <r>
    <n v="2329"/>
    <s v="F1V4"/>
    <n v="59.644199225976102"/>
    <n v="596441992259761"/>
    <x v="7"/>
    <x v="0"/>
    <s v="Best"/>
    <n v="4414161310247315"/>
    <x v="251"/>
    <x v="2289"/>
    <x v="8"/>
    <s v="M, L, XL"/>
    <s v="L"/>
    <s v="Blue"/>
    <s v="Medium"/>
    <x v="1"/>
    <x v="2"/>
    <x v="9"/>
    <x v="4"/>
    <x v="2"/>
    <x v="4"/>
    <x v="3"/>
    <x v="4"/>
  </r>
  <r>
    <n v="2330"/>
    <s v="X8T0"/>
    <n v="4420.019688968634"/>
    <n v="4.4200196889686344E+16"/>
    <x v="0"/>
    <x v="3"/>
    <s v="Best"/>
    <n v="2.5483849826764808E+16"/>
    <x v="427"/>
    <x v="2290"/>
    <x v="6"/>
    <s v="S, L, XL"/>
    <s v="S"/>
    <s v="Red"/>
    <s v="High"/>
    <x v="28"/>
    <x v="6"/>
    <x v="1"/>
    <x v="1"/>
    <x v="2"/>
    <x v="0"/>
    <x v="3"/>
    <x v="4"/>
  </r>
  <r>
    <n v="2332"/>
    <s v="J6I1"/>
    <n v="279.22014292022669"/>
    <n v="2792201429202267"/>
    <x v="5"/>
    <x v="7"/>
    <s v="Worst"/>
    <n v="1.0583296452432856E+16"/>
    <x v="190"/>
    <x v="2291"/>
    <x v="0"/>
    <s v="M, L, XL"/>
    <s v="XL"/>
    <s v="Black"/>
    <s v="Above Average"/>
    <x v="3"/>
    <x v="1"/>
    <x v="7"/>
    <x v="4"/>
    <x v="4"/>
    <x v="2"/>
    <x v="3"/>
    <x v="4"/>
  </r>
  <r>
    <n v="2334"/>
    <s v="Q7T5"/>
    <n v="2539.4792015239086"/>
    <n v="2.5394792015239084E+16"/>
    <x v="3"/>
    <x v="6"/>
    <s v="Very Good"/>
    <n v="2.8594180190723496E+16"/>
    <x v="472"/>
    <x v="2292"/>
    <x v="3"/>
    <s v="M, L, XL"/>
    <s v="L"/>
    <s v="Red"/>
    <s v="Low"/>
    <x v="21"/>
    <x v="9"/>
    <x v="7"/>
    <x v="2"/>
    <x v="3"/>
    <x v="3"/>
    <x v="2"/>
    <x v="5"/>
  </r>
  <r>
    <n v="2335"/>
    <s v="H1L8"/>
    <n v="376.41561941903461"/>
    <n v="3764156194190346"/>
    <x v="4"/>
    <x v="6"/>
    <s v="Bad"/>
    <n v="3.1028019525481232E+16"/>
    <x v="283"/>
    <x v="2293"/>
    <x v="7"/>
    <s v="M, L, XL"/>
    <s v="M"/>
    <s v="Black"/>
    <s v="Negligible"/>
    <x v="38"/>
    <x v="5"/>
    <x v="5"/>
    <x v="3"/>
    <x v="3"/>
    <x v="3"/>
    <x v="1"/>
    <x v="2"/>
  </r>
  <r>
    <n v="2336"/>
    <s v="T2X8"/>
    <n v="942.17469232267445"/>
    <n v="9421746923226744"/>
    <x v="3"/>
    <x v="6"/>
    <s v="Good"/>
    <n v="3143861793411812"/>
    <x v="324"/>
    <x v="2294"/>
    <x v="5"/>
    <s v="M, L, XL"/>
    <s v="S"/>
    <s v="Black"/>
    <s v="Below Average"/>
    <x v="36"/>
    <x v="7"/>
    <x v="2"/>
    <x v="3"/>
    <x v="3"/>
    <x v="0"/>
    <x v="3"/>
    <x v="1"/>
  </r>
  <r>
    <n v="2337"/>
    <s v="B4T8"/>
    <n v="642.22339635957428"/>
    <n v="6422233963595743"/>
    <x v="7"/>
    <x v="6"/>
    <s v="Not Good"/>
    <n v="1.2373928302980656E+16"/>
    <x v="112"/>
    <x v="2295"/>
    <x v="9"/>
    <s v="S, L, XL"/>
    <s v="S"/>
    <s v="Blue"/>
    <s v="Low"/>
    <x v="22"/>
    <x v="7"/>
    <x v="4"/>
    <x v="3"/>
    <x v="4"/>
    <x v="2"/>
    <x v="2"/>
    <x v="0"/>
  </r>
  <r>
    <n v="2338"/>
    <s v="O2P1"/>
    <n v="942.06125776030945"/>
    <n v="9420612577603094"/>
    <x v="7"/>
    <x v="1"/>
    <s v="Worst"/>
    <n v="2383300506542419"/>
    <x v="371"/>
    <x v="2296"/>
    <x v="1"/>
    <s v="M, L, XL"/>
    <s v="L"/>
    <s v="Green"/>
    <s v="Very High"/>
    <x v="3"/>
    <x v="7"/>
    <x v="8"/>
    <x v="2"/>
    <x v="0"/>
    <x v="3"/>
    <x v="2"/>
    <x v="5"/>
  </r>
  <r>
    <n v="2339"/>
    <s v="O6D6"/>
    <n v="798.98696714881646"/>
    <n v="7989869671488165"/>
    <x v="1"/>
    <x v="2"/>
    <s v="Very Good"/>
    <n v="2373113126768188"/>
    <x v="292"/>
    <x v="2297"/>
    <x v="2"/>
    <s v="M, L, XL"/>
    <s v="XL"/>
    <s v="Green"/>
    <s v="High"/>
    <x v="32"/>
    <x v="6"/>
    <x v="2"/>
    <x v="1"/>
    <x v="3"/>
    <x v="0"/>
    <x v="2"/>
    <x v="0"/>
  </r>
  <r>
    <n v="2340"/>
    <s v="Q4N6"/>
    <n v="1021.6471219471968"/>
    <n v="1.0216471219471968E+16"/>
    <x v="7"/>
    <x v="1"/>
    <s v="Bad"/>
    <n v="1.8928626325516252E+16"/>
    <x v="432"/>
    <x v="2298"/>
    <x v="1"/>
    <s v="S, L, XL"/>
    <s v="S"/>
    <s v="Blue"/>
    <s v="Medium"/>
    <x v="17"/>
    <x v="8"/>
    <x v="6"/>
    <x v="3"/>
    <x v="3"/>
    <x v="0"/>
    <x v="2"/>
    <x v="4"/>
  </r>
  <r>
    <n v="2341"/>
    <s v="U9T5"/>
    <n v="695.48110085227995"/>
    <n v="6954811008522799"/>
    <x v="3"/>
    <x v="1"/>
    <s v="Very Bad"/>
    <n v="2004556029778838"/>
    <x v="63"/>
    <x v="2299"/>
    <x v="1"/>
    <s v="S, M, L"/>
    <s v="XL"/>
    <s v="Red"/>
    <s v="Low"/>
    <x v="32"/>
    <x v="3"/>
    <x v="1"/>
    <x v="3"/>
    <x v="2"/>
    <x v="2"/>
    <x v="3"/>
    <x v="5"/>
  </r>
  <r>
    <n v="2342"/>
    <s v="Y3S8"/>
    <n v="3097.8175269898616"/>
    <n v="3.0978175269898616E+16"/>
    <x v="7"/>
    <x v="1"/>
    <s v="Very Good"/>
    <n v="3.3568530031978032E+16"/>
    <x v="469"/>
    <x v="2300"/>
    <x v="1"/>
    <s v="M, L, XL"/>
    <s v="S"/>
    <s v="Red"/>
    <s v="High"/>
    <x v="36"/>
    <x v="3"/>
    <x v="4"/>
    <x v="2"/>
    <x v="1"/>
    <x v="2"/>
    <x v="2"/>
    <x v="5"/>
  </r>
  <r>
    <n v="2343"/>
    <s v="H4U9"/>
    <n v="1175.1435765107578"/>
    <n v="1.1751435765107578E+16"/>
    <x v="3"/>
    <x v="0"/>
    <s v="Good"/>
    <n v="1.7513597585391344E+16"/>
    <x v="406"/>
    <x v="2301"/>
    <x v="6"/>
    <s v="S, M, L"/>
    <s v="XL"/>
    <s v="Green"/>
    <s v="Above Average"/>
    <x v="29"/>
    <x v="1"/>
    <x v="4"/>
    <x v="0"/>
    <x v="1"/>
    <x v="2"/>
    <x v="4"/>
    <x v="2"/>
  </r>
  <r>
    <n v="2344"/>
    <s v="A8F2"/>
    <n v="700.37705955583385"/>
    <n v="7003770595558339"/>
    <x v="5"/>
    <x v="8"/>
    <s v="Not Good"/>
    <n v="1.0200715017702278E+16"/>
    <x v="488"/>
    <x v="2302"/>
    <x v="4"/>
    <s v="S, M, L"/>
    <s v="M"/>
    <s v="Red"/>
    <s v="Very High"/>
    <x v="46"/>
    <x v="0"/>
    <x v="6"/>
    <x v="2"/>
    <x v="0"/>
    <x v="1"/>
    <x v="3"/>
    <x v="1"/>
  </r>
  <r>
    <n v="2345"/>
    <s v="X2J1"/>
    <n v="494.18957981873979"/>
    <n v="4941895798187398"/>
    <x v="0"/>
    <x v="5"/>
    <s v="Bad"/>
    <n v="4679056417122997"/>
    <x v="337"/>
    <x v="2303"/>
    <x v="2"/>
    <s v="S, M, L"/>
    <s v="L"/>
    <s v="Black"/>
    <s v="High"/>
    <x v="0"/>
    <x v="6"/>
    <x v="4"/>
    <x v="2"/>
    <x v="4"/>
    <x v="1"/>
    <x v="4"/>
    <x v="0"/>
  </r>
  <r>
    <n v="2346"/>
    <s v="J3B8"/>
    <n v="2863.5672965402823"/>
    <n v="2.8635672965402824E+16"/>
    <x v="4"/>
    <x v="6"/>
    <s v="Best"/>
    <n v="4611028515426327"/>
    <x v="272"/>
    <x v="2304"/>
    <x v="8"/>
    <s v="M, L, XL"/>
    <s v="L"/>
    <s v="Blue"/>
    <s v="Negligible"/>
    <x v="2"/>
    <x v="0"/>
    <x v="6"/>
    <x v="1"/>
    <x v="3"/>
    <x v="4"/>
    <x v="5"/>
    <x v="2"/>
  </r>
  <r>
    <n v="2348"/>
    <s v="X9J4"/>
    <n v="2841.9540499083319"/>
    <n v="2.841954049908332E+16"/>
    <x v="6"/>
    <x v="2"/>
    <s v="Bad"/>
    <n v="2.5445526981474288E+16"/>
    <x v="364"/>
    <x v="2305"/>
    <x v="7"/>
    <s v="S, L, XL"/>
    <s v="M"/>
    <s v="Red"/>
    <s v="Low"/>
    <x v="32"/>
    <x v="5"/>
    <x v="9"/>
    <x v="3"/>
    <x v="3"/>
    <x v="1"/>
    <x v="0"/>
    <x v="4"/>
  </r>
  <r>
    <n v="2349"/>
    <s v="L9H5"/>
    <n v="894.55184651127036"/>
    <n v="8945518465112703"/>
    <x v="2"/>
    <x v="2"/>
    <s v="Bad"/>
    <n v="441241354386496"/>
    <x v="394"/>
    <x v="2306"/>
    <x v="5"/>
    <s v="M, L, XL"/>
    <s v="S"/>
    <s v="Red"/>
    <s v="Medium"/>
    <x v="41"/>
    <x v="5"/>
    <x v="6"/>
    <x v="4"/>
    <x v="2"/>
    <x v="2"/>
    <x v="1"/>
    <x v="0"/>
  </r>
  <r>
    <n v="2350"/>
    <s v="D9E3"/>
    <n v="746.61333914162844"/>
    <n v="7466133391416285"/>
    <x v="7"/>
    <x v="2"/>
    <s v="Good"/>
    <n v="1.1985903943018784E+16"/>
    <x v="463"/>
    <x v="2307"/>
    <x v="3"/>
    <s v="S, L, XL"/>
    <s v="S"/>
    <s v="Red"/>
    <s v="Negligible"/>
    <x v="0"/>
    <x v="8"/>
    <x v="4"/>
    <x v="0"/>
    <x v="3"/>
    <x v="3"/>
    <x v="0"/>
    <x v="5"/>
  </r>
  <r>
    <n v="2351"/>
    <s v="F2Q2"/>
    <n v="2145.4271299906636"/>
    <n v="2.1454271299906636E+16"/>
    <x v="4"/>
    <x v="7"/>
    <s v="Good"/>
    <n v="4319688933796934"/>
    <x v="77"/>
    <x v="2308"/>
    <x v="5"/>
    <s v="S, L, XL"/>
    <s v="XL"/>
    <s v="Blue"/>
    <s v="Below Average"/>
    <x v="1"/>
    <x v="1"/>
    <x v="0"/>
    <x v="0"/>
    <x v="3"/>
    <x v="3"/>
    <x v="2"/>
    <x v="4"/>
  </r>
  <r>
    <n v="2352"/>
    <s v="U2W5"/>
    <n v="878.94443326459952"/>
    <n v="8789444332645995"/>
    <x v="1"/>
    <x v="0"/>
    <s v="Best"/>
    <n v="3.4120633309202744E+16"/>
    <x v="297"/>
    <x v="2309"/>
    <x v="9"/>
    <s v="M, L, XL"/>
    <s v="XL"/>
    <s v="Red"/>
    <s v="Below Average"/>
    <x v="4"/>
    <x v="1"/>
    <x v="2"/>
    <x v="1"/>
    <x v="0"/>
    <x v="1"/>
    <x v="0"/>
    <x v="1"/>
  </r>
  <r>
    <n v="2353"/>
    <s v="E4W3"/>
    <n v="113.97043784693351"/>
    <n v="1139704378469335"/>
    <x v="1"/>
    <x v="1"/>
    <s v="Bad"/>
    <n v="1.0919966787277336E+16"/>
    <x v="278"/>
    <x v="2310"/>
    <x v="1"/>
    <s v="M, L, XL"/>
    <s v="L"/>
    <s v="Black"/>
    <s v="Very Low"/>
    <x v="22"/>
    <x v="8"/>
    <x v="5"/>
    <x v="4"/>
    <x v="0"/>
    <x v="4"/>
    <x v="2"/>
    <x v="0"/>
  </r>
  <r>
    <n v="2354"/>
    <s v="J9Y6"/>
    <n v="437.15283585148239"/>
    <n v="4371528358514824"/>
    <x v="7"/>
    <x v="5"/>
    <s v="Good"/>
    <n v="4719954755821768"/>
    <x v="471"/>
    <x v="2311"/>
    <x v="7"/>
    <s v="S, L, XL"/>
    <s v="S"/>
    <s v="Green"/>
    <s v="Average"/>
    <x v="19"/>
    <x v="9"/>
    <x v="7"/>
    <x v="3"/>
    <x v="2"/>
    <x v="0"/>
    <x v="2"/>
    <x v="1"/>
  </r>
  <r>
    <n v="2355"/>
    <s v="E8P4"/>
    <n v="950.81689490995677"/>
    <n v="9508168949099568"/>
    <x v="7"/>
    <x v="5"/>
    <s v="Good"/>
    <n v="2099211570180341"/>
    <x v="65"/>
    <x v="2312"/>
    <x v="9"/>
    <s v="M, L, XL"/>
    <s v="XL"/>
    <s v="Green"/>
    <s v="Low"/>
    <x v="35"/>
    <x v="5"/>
    <x v="4"/>
    <x v="0"/>
    <x v="1"/>
    <x v="2"/>
    <x v="5"/>
    <x v="1"/>
  </r>
  <r>
    <n v="2356"/>
    <s v="R3G4"/>
    <n v="828.64057696228019"/>
    <n v="8286405769622802"/>
    <x v="2"/>
    <x v="9"/>
    <s v="Bad"/>
    <n v="1.2140670420654592E+16"/>
    <x v="465"/>
    <x v="2313"/>
    <x v="8"/>
    <s v="M, L, XL"/>
    <s v="L"/>
    <s v="Blue"/>
    <s v="Negligible"/>
    <x v="9"/>
    <x v="9"/>
    <x v="2"/>
    <x v="2"/>
    <x v="2"/>
    <x v="3"/>
    <x v="5"/>
    <x v="2"/>
  </r>
  <r>
    <n v="2357"/>
    <s v="D1A8"/>
    <n v="301.25274226606251"/>
    <n v="3012527422660625"/>
    <x v="0"/>
    <x v="6"/>
    <s v="Not Good"/>
    <n v="3883753849494808"/>
    <x v="353"/>
    <x v="2314"/>
    <x v="9"/>
    <s v="S, M, L"/>
    <s v="L"/>
    <s v="Blue"/>
    <s v="Significant"/>
    <x v="25"/>
    <x v="1"/>
    <x v="0"/>
    <x v="1"/>
    <x v="3"/>
    <x v="4"/>
    <x v="4"/>
    <x v="1"/>
  </r>
  <r>
    <n v="2358"/>
    <s v="T3W6"/>
    <n v="1214.86756929951"/>
    <n v="1.21486756929951E+16"/>
    <x v="6"/>
    <x v="1"/>
    <s v="Bad"/>
    <n v="2.3124612189445616E+16"/>
    <x v="140"/>
    <x v="2315"/>
    <x v="8"/>
    <s v="M, L, XL"/>
    <s v="XL"/>
    <s v="Green"/>
    <s v="High"/>
    <x v="31"/>
    <x v="7"/>
    <x v="8"/>
    <x v="1"/>
    <x v="2"/>
    <x v="3"/>
    <x v="5"/>
    <x v="0"/>
  </r>
  <r>
    <n v="2359"/>
    <s v="G7T4"/>
    <n v="636.98385014531516"/>
    <n v="6369838501453152"/>
    <x v="1"/>
    <x v="9"/>
    <s v="Very Good"/>
    <n v="3579661537130325"/>
    <x v="484"/>
    <x v="2316"/>
    <x v="9"/>
    <s v="S, M, L"/>
    <s v="M"/>
    <s v="Red"/>
    <s v="Medium"/>
    <x v="44"/>
    <x v="6"/>
    <x v="8"/>
    <x v="2"/>
    <x v="2"/>
    <x v="2"/>
    <x v="4"/>
    <x v="2"/>
  </r>
  <r>
    <n v="2360"/>
    <s v="N6J5"/>
    <n v="343.58378025929431"/>
    <n v="3435837802592943"/>
    <x v="5"/>
    <x v="0"/>
    <s v="Good"/>
    <n v="2623996574361178"/>
    <x v="470"/>
    <x v="2317"/>
    <x v="2"/>
    <s v="S, L, XL"/>
    <s v="XL"/>
    <s v="Blue"/>
    <s v="Negligible"/>
    <x v="4"/>
    <x v="0"/>
    <x v="0"/>
    <x v="3"/>
    <x v="1"/>
    <x v="1"/>
    <x v="5"/>
    <x v="1"/>
  </r>
  <r>
    <n v="2361"/>
    <s v="H3V1"/>
    <n v="701.22602102422968"/>
    <n v="7012260210242297"/>
    <x v="2"/>
    <x v="3"/>
    <s v="Very Good"/>
    <n v="3342699129276367"/>
    <x v="196"/>
    <x v="2318"/>
    <x v="2"/>
    <s v="M, L, XL"/>
    <s v="S"/>
    <s v="Black"/>
    <s v="Below Average"/>
    <x v="3"/>
    <x v="3"/>
    <x v="4"/>
    <x v="2"/>
    <x v="1"/>
    <x v="4"/>
    <x v="1"/>
    <x v="4"/>
  </r>
  <r>
    <n v="2362"/>
    <s v="K8F2"/>
    <n v="368.06929079963749"/>
    <n v="3680692907996375"/>
    <x v="3"/>
    <x v="3"/>
    <s v="Worst"/>
    <n v="1.2668846295842516E+16"/>
    <x v="476"/>
    <x v="2319"/>
    <x v="3"/>
    <s v="S, L, XL"/>
    <s v="S"/>
    <s v="Red"/>
    <s v="Very High"/>
    <x v="36"/>
    <x v="6"/>
    <x v="8"/>
    <x v="4"/>
    <x v="2"/>
    <x v="2"/>
    <x v="5"/>
    <x v="5"/>
  </r>
  <r>
    <n v="2363"/>
    <s v="T3A8"/>
    <n v="69.613890281303796"/>
    <n v="696138902813038"/>
    <x v="5"/>
    <x v="8"/>
    <s v="Very Good"/>
    <n v="4647605556005624"/>
    <x v="407"/>
    <x v="2320"/>
    <x v="5"/>
    <s v="S, L, XL"/>
    <s v="L"/>
    <s v="Green"/>
    <s v="Medium"/>
    <x v="31"/>
    <x v="6"/>
    <x v="3"/>
    <x v="3"/>
    <x v="1"/>
    <x v="2"/>
    <x v="4"/>
    <x v="0"/>
  </r>
  <r>
    <n v="2364"/>
    <s v="R5K0"/>
    <n v="640.49040634048765"/>
    <n v="6404904063404877"/>
    <x v="5"/>
    <x v="2"/>
    <s v="Very Good"/>
    <n v="3.3906207494544692E+16"/>
    <x v="349"/>
    <x v="2321"/>
    <x v="5"/>
    <s v="S, L, XL"/>
    <s v="L"/>
    <s v="Red"/>
    <s v="Medium"/>
    <x v="45"/>
    <x v="6"/>
    <x v="2"/>
    <x v="2"/>
    <x v="1"/>
    <x v="2"/>
    <x v="3"/>
    <x v="1"/>
  </r>
  <r>
    <n v="2365"/>
    <s v="V5E6"/>
    <n v="596.82036962341135"/>
    <n v="5968203696234114"/>
    <x v="5"/>
    <x v="4"/>
    <s v="Good"/>
    <n v="1.2191849986764244E+16"/>
    <x v="64"/>
    <x v="2322"/>
    <x v="7"/>
    <s v="S, L, XL"/>
    <s v="XL"/>
    <s v="Red"/>
    <s v="Above Average"/>
    <x v="22"/>
    <x v="6"/>
    <x v="7"/>
    <x v="5"/>
    <x v="0"/>
    <x v="2"/>
    <x v="1"/>
    <x v="1"/>
  </r>
  <r>
    <n v="2366"/>
    <s v="W2J3"/>
    <n v="386.92821468581627"/>
    <n v="3869282146858163"/>
    <x v="0"/>
    <x v="7"/>
    <s v="Bad"/>
    <n v="1110662843752618"/>
    <x v="22"/>
    <x v="2323"/>
    <x v="4"/>
    <s v="M, L, XL"/>
    <s v="S"/>
    <s v="Black"/>
    <s v="Low"/>
    <x v="21"/>
    <x v="2"/>
    <x v="2"/>
    <x v="5"/>
    <x v="4"/>
    <x v="0"/>
    <x v="4"/>
    <x v="5"/>
  </r>
  <r>
    <n v="2367"/>
    <s v="J3J4"/>
    <n v="89.814169751661794"/>
    <n v="898141697516618"/>
    <x v="6"/>
    <x v="1"/>
    <s v="Very Good"/>
    <n v="3863863767705087"/>
    <x v="0"/>
    <x v="2324"/>
    <x v="7"/>
    <s v="S, M, L"/>
    <s v="XL"/>
    <s v="Red"/>
    <s v="Low"/>
    <x v="30"/>
    <x v="1"/>
    <x v="7"/>
    <x v="4"/>
    <x v="2"/>
    <x v="2"/>
    <x v="3"/>
    <x v="4"/>
  </r>
  <r>
    <n v="2368"/>
    <s v="C3V3"/>
    <n v="465.53991225545519"/>
    <n v="4655399122554552"/>
    <x v="0"/>
    <x v="1"/>
    <s v="Best"/>
    <n v="1266971410332837"/>
    <x v="100"/>
    <x v="2325"/>
    <x v="6"/>
    <s v="S, M, L"/>
    <s v="S"/>
    <s v="Red"/>
    <s v="High"/>
    <x v="33"/>
    <x v="4"/>
    <x v="3"/>
    <x v="0"/>
    <x v="4"/>
    <x v="1"/>
    <x v="5"/>
    <x v="3"/>
  </r>
  <r>
    <n v="2369"/>
    <s v="Q7I5"/>
    <n v="785.36483172458588"/>
    <n v="7853648317245859"/>
    <x v="0"/>
    <x v="6"/>
    <s v="Worst"/>
    <n v="4665795226299405"/>
    <x v="96"/>
    <x v="2326"/>
    <x v="6"/>
    <s v="M, L, XL"/>
    <s v="S"/>
    <s v="Green"/>
    <s v="Low"/>
    <x v="29"/>
    <x v="8"/>
    <x v="8"/>
    <x v="2"/>
    <x v="1"/>
    <x v="2"/>
    <x v="3"/>
    <x v="2"/>
  </r>
  <r>
    <n v="2370"/>
    <s v="C1S0"/>
    <n v="761.42298550825114"/>
    <n v="7614229855082512"/>
    <x v="0"/>
    <x v="5"/>
    <s v="Very Bad"/>
    <n v="4602150019718847"/>
    <x v="91"/>
    <x v="2327"/>
    <x v="3"/>
    <s v="M, L, XL"/>
    <s v="M"/>
    <s v="Blue"/>
    <s v="Negligible"/>
    <x v="10"/>
    <x v="2"/>
    <x v="9"/>
    <x v="1"/>
    <x v="2"/>
    <x v="0"/>
    <x v="0"/>
    <x v="1"/>
  </r>
  <r>
    <n v="2371"/>
    <s v="A7R6"/>
    <n v="59.617861938686097"/>
    <n v="596178619386861"/>
    <x v="1"/>
    <x v="6"/>
    <s v="Very Good"/>
    <n v="3.5682465926536168E+16"/>
    <x v="202"/>
    <x v="2328"/>
    <x v="8"/>
    <s v="M, L, XL"/>
    <s v="XL"/>
    <s v="Red"/>
    <s v="Very High"/>
    <x v="44"/>
    <x v="3"/>
    <x v="0"/>
    <x v="5"/>
    <x v="3"/>
    <x v="1"/>
    <x v="2"/>
    <x v="5"/>
  </r>
  <r>
    <n v="2372"/>
    <s v="X4G6"/>
    <n v="962.87517211313843"/>
    <n v="9628751721131384"/>
    <x v="1"/>
    <x v="1"/>
    <s v="Best"/>
    <n v="1.9043998406101144E+16"/>
    <x v="52"/>
    <x v="2329"/>
    <x v="1"/>
    <s v="S, L, XL"/>
    <s v="M"/>
    <s v="Green"/>
    <s v="Medium"/>
    <x v="18"/>
    <x v="9"/>
    <x v="9"/>
    <x v="2"/>
    <x v="3"/>
    <x v="1"/>
    <x v="4"/>
    <x v="0"/>
  </r>
  <r>
    <n v="2373"/>
    <s v="T2H8"/>
    <n v="1222.1490721451416"/>
    <n v="1.2221490721451416E+16"/>
    <x v="6"/>
    <x v="5"/>
    <s v="Worst"/>
    <n v="3610879280560451"/>
    <x v="486"/>
    <x v="2330"/>
    <x v="3"/>
    <s v="S, M, L"/>
    <s v="L"/>
    <s v="Blue"/>
    <s v="Medium"/>
    <x v="39"/>
    <x v="7"/>
    <x v="3"/>
    <x v="0"/>
    <x v="3"/>
    <x v="2"/>
    <x v="0"/>
    <x v="2"/>
  </r>
  <r>
    <n v="2374"/>
    <s v="U6D6"/>
    <n v="5111.4203875031553"/>
    <n v="5.1114203875031552E+16"/>
    <x v="2"/>
    <x v="4"/>
    <s v="Worst"/>
    <n v="3181534801038203"/>
    <x v="361"/>
    <x v="2331"/>
    <x v="9"/>
    <s v="M, L, XL"/>
    <s v="S"/>
    <s v="Blue"/>
    <s v="Below Average"/>
    <x v="37"/>
    <x v="8"/>
    <x v="7"/>
    <x v="5"/>
    <x v="2"/>
    <x v="2"/>
    <x v="1"/>
    <x v="4"/>
  </r>
  <r>
    <n v="2375"/>
    <s v="J5O4"/>
    <n v="758.3356910007285"/>
    <n v="7583356910007285"/>
    <x v="1"/>
    <x v="9"/>
    <s v="Worst"/>
    <n v="3.0440571444993144E+16"/>
    <x v="306"/>
    <x v="2332"/>
    <x v="7"/>
    <s v="S, M, L"/>
    <s v="M"/>
    <s v="Black"/>
    <s v="Negligible"/>
    <x v="29"/>
    <x v="7"/>
    <x v="5"/>
    <x v="5"/>
    <x v="3"/>
    <x v="3"/>
    <x v="0"/>
    <x v="2"/>
  </r>
  <r>
    <n v="2376"/>
    <s v="M5U6"/>
    <n v="3044.8922371775193"/>
    <n v="3.0448922371775192E+16"/>
    <x v="2"/>
    <x v="3"/>
    <s v="Good"/>
    <n v="2.7302119013454304E+16"/>
    <x v="463"/>
    <x v="2333"/>
    <x v="7"/>
    <s v="S, L, XL"/>
    <s v="S"/>
    <s v="Blue"/>
    <s v="Below Average"/>
    <x v="44"/>
    <x v="7"/>
    <x v="6"/>
    <x v="1"/>
    <x v="0"/>
    <x v="3"/>
    <x v="2"/>
    <x v="5"/>
  </r>
  <r>
    <n v="2377"/>
    <s v="Z1S8"/>
    <n v="5053.2938776876263"/>
    <n v="5.0532938776876264E+16"/>
    <x v="4"/>
    <x v="3"/>
    <s v="Very Good"/>
    <n v="2.9858098064882784E+16"/>
    <x v="7"/>
    <x v="2334"/>
    <x v="9"/>
    <s v="M, L, XL"/>
    <s v="S"/>
    <s v="Blue"/>
    <s v="Medium"/>
    <x v="33"/>
    <x v="7"/>
    <x v="8"/>
    <x v="1"/>
    <x v="3"/>
    <x v="2"/>
    <x v="4"/>
    <x v="0"/>
  </r>
  <r>
    <n v="2378"/>
    <s v="P2T7"/>
    <n v="3185.9165092341536"/>
    <n v="3.1859165092341536E+16"/>
    <x v="7"/>
    <x v="8"/>
    <s v="Good"/>
    <n v="243588639977902"/>
    <x v="350"/>
    <x v="2335"/>
    <x v="8"/>
    <s v="M, L, XL"/>
    <s v="XL"/>
    <s v="Blue"/>
    <s v="Average"/>
    <x v="0"/>
    <x v="5"/>
    <x v="0"/>
    <x v="2"/>
    <x v="4"/>
    <x v="2"/>
    <x v="1"/>
    <x v="1"/>
  </r>
  <r>
    <n v="2379"/>
    <s v="D2G8"/>
    <n v="404.68415809386272"/>
    <n v="4046841580938627"/>
    <x v="7"/>
    <x v="1"/>
    <s v="Bad"/>
    <n v="2.3652048321737764E+16"/>
    <x v="467"/>
    <x v="2336"/>
    <x v="6"/>
    <s v="S, M, L"/>
    <s v="XL"/>
    <s v="Black"/>
    <s v="Medium"/>
    <x v="5"/>
    <x v="4"/>
    <x v="6"/>
    <x v="5"/>
    <x v="3"/>
    <x v="3"/>
    <x v="1"/>
    <x v="5"/>
  </r>
  <r>
    <n v="2380"/>
    <s v="Q9B6"/>
    <n v="1300.2206060122996"/>
    <n v="1.3002206060122996E+16"/>
    <x v="6"/>
    <x v="3"/>
    <s v="Worst"/>
    <n v="2.2257447415152148E+16"/>
    <x v="23"/>
    <x v="2337"/>
    <x v="6"/>
    <s v="S, L, XL"/>
    <s v="S"/>
    <s v="Blue"/>
    <s v="Very Low"/>
    <x v="24"/>
    <x v="7"/>
    <x v="2"/>
    <x v="2"/>
    <x v="3"/>
    <x v="0"/>
    <x v="3"/>
    <x v="5"/>
  </r>
  <r>
    <n v="2381"/>
    <s v="P3F4"/>
    <n v="493.48100390400151"/>
    <n v="4934810039040015"/>
    <x v="4"/>
    <x v="4"/>
    <s v="Worst"/>
    <n v="3677296292079891"/>
    <x v="214"/>
    <x v="2338"/>
    <x v="1"/>
    <s v="S, L, XL"/>
    <s v="S"/>
    <s v="Green"/>
    <s v="Medium"/>
    <x v="39"/>
    <x v="8"/>
    <x v="2"/>
    <x v="4"/>
    <x v="1"/>
    <x v="4"/>
    <x v="4"/>
    <x v="2"/>
  </r>
  <r>
    <n v="2382"/>
    <s v="D7D6"/>
    <n v="32.283873899591399"/>
    <n v="322838738995914"/>
    <x v="4"/>
    <x v="3"/>
    <s v="Not Good"/>
    <n v="485001129138406"/>
    <x v="462"/>
    <x v="2339"/>
    <x v="7"/>
    <s v="S, L, XL"/>
    <s v="XL"/>
    <s v="Green"/>
    <s v="Above Average"/>
    <x v="19"/>
    <x v="4"/>
    <x v="4"/>
    <x v="3"/>
    <x v="1"/>
    <x v="1"/>
    <x v="5"/>
    <x v="2"/>
  </r>
  <r>
    <n v="2383"/>
    <s v="W0K7"/>
    <n v="489.3165055530892"/>
    <n v="4893165055530892"/>
    <x v="1"/>
    <x v="5"/>
    <s v="Not Good"/>
    <n v="4567103673468877"/>
    <x v="301"/>
    <x v="2340"/>
    <x v="0"/>
    <s v="S, M, L"/>
    <s v="M"/>
    <s v="Red"/>
    <s v="Average"/>
    <x v="34"/>
    <x v="8"/>
    <x v="4"/>
    <x v="0"/>
    <x v="0"/>
    <x v="0"/>
    <x v="5"/>
    <x v="1"/>
  </r>
  <r>
    <n v="2384"/>
    <s v="L8G1"/>
    <n v="528.44763889488547"/>
    <n v="5284476388948855"/>
    <x v="7"/>
    <x v="5"/>
    <s v="Worst"/>
    <n v="3595144483113708"/>
    <x v="153"/>
    <x v="2341"/>
    <x v="1"/>
    <s v="M, L, XL"/>
    <s v="XL"/>
    <s v="Red"/>
    <s v="Average"/>
    <x v="14"/>
    <x v="0"/>
    <x v="6"/>
    <x v="2"/>
    <x v="3"/>
    <x v="2"/>
    <x v="2"/>
    <x v="3"/>
  </r>
  <r>
    <n v="2385"/>
    <s v="R5W6"/>
    <n v="408.26504289570067"/>
    <n v="4082650428957007"/>
    <x v="4"/>
    <x v="7"/>
    <s v="Good"/>
    <n v="2.5950187374528336E+16"/>
    <x v="261"/>
    <x v="2342"/>
    <x v="7"/>
    <s v="S, M, L"/>
    <s v="L"/>
    <s v="Green"/>
    <s v="Medium"/>
    <x v="14"/>
    <x v="4"/>
    <x v="8"/>
    <x v="2"/>
    <x v="1"/>
    <x v="4"/>
    <x v="4"/>
    <x v="5"/>
  </r>
  <r>
    <n v="2386"/>
    <s v="L8H5"/>
    <n v="524.37014271622274"/>
    <n v="5243701427162227"/>
    <x v="5"/>
    <x v="5"/>
    <s v="Bad"/>
    <n v="1.2369157653604588E+16"/>
    <x v="273"/>
    <x v="2343"/>
    <x v="3"/>
    <s v="S, M, L"/>
    <s v="L"/>
    <s v="Green"/>
    <s v="Above Average"/>
    <x v="6"/>
    <x v="0"/>
    <x v="7"/>
    <x v="2"/>
    <x v="1"/>
    <x v="1"/>
    <x v="1"/>
    <x v="1"/>
  </r>
  <r>
    <n v="2387"/>
    <s v="P6E3"/>
    <n v="547.94700383722841"/>
    <n v="5479470038372284"/>
    <x v="1"/>
    <x v="8"/>
    <s v="Good"/>
    <n v="3.5883659604754304E+16"/>
    <x v="313"/>
    <x v="2344"/>
    <x v="5"/>
    <s v="S, M, L"/>
    <s v="S"/>
    <s v="Green"/>
    <s v="Very High"/>
    <x v="10"/>
    <x v="7"/>
    <x v="6"/>
    <x v="1"/>
    <x v="3"/>
    <x v="4"/>
    <x v="1"/>
    <x v="4"/>
  </r>
  <r>
    <n v="2388"/>
    <s v="T0N2"/>
    <n v="16.143182063325501"/>
    <n v="161431820633255"/>
    <x v="6"/>
    <x v="2"/>
    <s v="Good"/>
    <n v="1.5950924850317004E+16"/>
    <x v="243"/>
    <x v="2345"/>
    <x v="1"/>
    <s v="S, L, XL"/>
    <s v="L"/>
    <s v="Blue"/>
    <s v="Negligible"/>
    <x v="24"/>
    <x v="2"/>
    <x v="2"/>
    <x v="1"/>
    <x v="2"/>
    <x v="1"/>
    <x v="5"/>
    <x v="4"/>
  </r>
  <r>
    <n v="2389"/>
    <s v="G5X8"/>
    <n v="362.24032473346909"/>
    <n v="3622403247334691"/>
    <x v="3"/>
    <x v="1"/>
    <s v="Best"/>
    <n v="2.3665398544812936E+16"/>
    <x v="156"/>
    <x v="2346"/>
    <x v="7"/>
    <s v="S, L, XL"/>
    <s v="L"/>
    <s v="Blue"/>
    <s v="Low"/>
    <x v="30"/>
    <x v="2"/>
    <x v="7"/>
    <x v="3"/>
    <x v="4"/>
    <x v="0"/>
    <x v="4"/>
    <x v="1"/>
  </r>
  <r>
    <n v="2390"/>
    <s v="K6C2"/>
    <n v="3540.8585393415974"/>
    <n v="3.5408585393415976E+16"/>
    <x v="4"/>
    <x v="9"/>
    <s v="Good"/>
    <n v="2.4520362235664224E+16"/>
    <x v="384"/>
    <x v="2347"/>
    <x v="4"/>
    <s v="S, M, L"/>
    <s v="M"/>
    <s v="Red"/>
    <s v="Low"/>
    <x v="15"/>
    <x v="5"/>
    <x v="4"/>
    <x v="0"/>
    <x v="2"/>
    <x v="0"/>
    <x v="1"/>
    <x v="1"/>
  </r>
  <r>
    <n v="2391"/>
    <s v="E8R5"/>
    <n v="496.62312080368628"/>
    <n v="4966231208036863"/>
    <x v="5"/>
    <x v="0"/>
    <s v="Very Good"/>
    <n v="2.6545759896062804E+16"/>
    <x v="136"/>
    <x v="2348"/>
    <x v="3"/>
    <s v="S, M, L"/>
    <s v="M"/>
    <s v="Blue"/>
    <s v="Very High"/>
    <x v="20"/>
    <x v="0"/>
    <x v="1"/>
    <x v="5"/>
    <x v="3"/>
    <x v="1"/>
    <x v="0"/>
    <x v="2"/>
  </r>
  <r>
    <n v="2392"/>
    <s v="W1P7"/>
    <n v="941.11382601305365"/>
    <n v="9411138260130536"/>
    <x v="3"/>
    <x v="9"/>
    <s v="Good"/>
    <n v="2.9921494383185124E+16"/>
    <x v="294"/>
    <x v="2349"/>
    <x v="5"/>
    <s v="S, M, L"/>
    <s v="M"/>
    <s v="Blue"/>
    <s v="Average"/>
    <x v="16"/>
    <x v="1"/>
    <x v="0"/>
    <x v="2"/>
    <x v="4"/>
    <x v="1"/>
    <x v="3"/>
    <x v="0"/>
  </r>
  <r>
    <n v="2393"/>
    <s v="E9G0"/>
    <n v="3895.0640083426974"/>
    <n v="3.8950640083426976E+16"/>
    <x v="2"/>
    <x v="3"/>
    <s v="Very Good"/>
    <n v="2802605823839666"/>
    <x v="224"/>
    <x v="2350"/>
    <x v="5"/>
    <s v="S, L, XL"/>
    <s v="L"/>
    <s v="Red"/>
    <s v="Low"/>
    <x v="17"/>
    <x v="4"/>
    <x v="4"/>
    <x v="3"/>
    <x v="3"/>
    <x v="0"/>
    <x v="0"/>
    <x v="5"/>
  </r>
  <r>
    <n v="2394"/>
    <s v="Q9S3"/>
    <n v="68.378817426632395"/>
    <n v="683788174266324"/>
    <x v="3"/>
    <x v="2"/>
    <s v="Very Bad"/>
    <n v="1871486360241701"/>
    <x v="439"/>
    <x v="2351"/>
    <x v="6"/>
    <s v="M, L, XL"/>
    <s v="M"/>
    <s v="Black"/>
    <s v="Low"/>
    <x v="4"/>
    <x v="9"/>
    <x v="9"/>
    <x v="4"/>
    <x v="3"/>
    <x v="4"/>
    <x v="1"/>
    <x v="4"/>
  </r>
  <r>
    <n v="2395"/>
    <s v="L5K5"/>
    <n v="892.20404582836818"/>
    <n v="8922040458283682"/>
    <x v="3"/>
    <x v="0"/>
    <s v="Best"/>
    <n v="1.6324619426687428E+16"/>
    <x v="68"/>
    <x v="2352"/>
    <x v="8"/>
    <s v="S, L, XL"/>
    <s v="M"/>
    <s v="Green"/>
    <s v="Average"/>
    <x v="41"/>
    <x v="3"/>
    <x v="5"/>
    <x v="4"/>
    <x v="0"/>
    <x v="2"/>
    <x v="1"/>
    <x v="3"/>
  </r>
  <r>
    <n v="2396"/>
    <s v="R6Z1"/>
    <n v="493.73832755918971"/>
    <n v="4937383275591897"/>
    <x v="2"/>
    <x v="7"/>
    <s v="Good"/>
    <n v="3513454039894564"/>
    <x v="315"/>
    <x v="2353"/>
    <x v="1"/>
    <s v="S, M, L"/>
    <s v="S"/>
    <s v="Green"/>
    <s v="Negligible"/>
    <x v="27"/>
    <x v="0"/>
    <x v="1"/>
    <x v="0"/>
    <x v="2"/>
    <x v="4"/>
    <x v="2"/>
    <x v="4"/>
  </r>
  <r>
    <n v="2397"/>
    <s v="U7P4"/>
    <n v="548.51681203228009"/>
    <n v="5485168120322801"/>
    <x v="6"/>
    <x v="3"/>
    <s v="Not Good"/>
    <n v="2.693770697448284E+16"/>
    <x v="122"/>
    <x v="2354"/>
    <x v="7"/>
    <s v="S, M, L"/>
    <s v="L"/>
    <s v="Green"/>
    <s v="Significant"/>
    <x v="35"/>
    <x v="9"/>
    <x v="4"/>
    <x v="5"/>
    <x v="1"/>
    <x v="0"/>
    <x v="0"/>
    <x v="0"/>
  </r>
  <r>
    <n v="2399"/>
    <s v="Z4G0"/>
    <n v="365.56953195320688"/>
    <n v="3655695319532069"/>
    <x v="7"/>
    <x v="2"/>
    <s v="Very Bad"/>
    <n v="3.2686680116952008E+16"/>
    <x v="488"/>
    <x v="2355"/>
    <x v="8"/>
    <s v="M, L, XL"/>
    <s v="XL"/>
    <s v="Black"/>
    <s v="Negligible"/>
    <x v="4"/>
    <x v="9"/>
    <x v="0"/>
    <x v="0"/>
    <x v="1"/>
    <x v="1"/>
    <x v="4"/>
    <x v="4"/>
  </r>
  <r>
    <n v="2400"/>
    <s v="G8P8"/>
    <n v="85.302355650366707"/>
    <n v="853023556503667"/>
    <x v="5"/>
    <x v="0"/>
    <s v="Best"/>
    <n v="2.1467685698518744E+16"/>
    <x v="95"/>
    <x v="2356"/>
    <x v="7"/>
    <s v="M, L, XL"/>
    <s v="S"/>
    <s v="Black"/>
    <s v="Low"/>
    <x v="6"/>
    <x v="6"/>
    <x v="2"/>
    <x v="5"/>
    <x v="1"/>
    <x v="1"/>
    <x v="4"/>
    <x v="3"/>
  </r>
  <r>
    <n v="2401"/>
    <s v="G4Y4"/>
    <n v="473.52075724406581"/>
    <n v="4735207572440658"/>
    <x v="3"/>
    <x v="0"/>
    <s v="Worst"/>
    <n v="4700192182475727"/>
    <x v="238"/>
    <x v="2357"/>
    <x v="2"/>
    <s v="S, M, L"/>
    <s v="XL"/>
    <s v="Blue"/>
    <s v="Negligible"/>
    <x v="42"/>
    <x v="8"/>
    <x v="3"/>
    <x v="0"/>
    <x v="1"/>
    <x v="0"/>
    <x v="3"/>
    <x v="0"/>
  </r>
  <r>
    <n v="2402"/>
    <s v="W7J0"/>
    <n v="848.69939027692271"/>
    <n v="8486993902769227"/>
    <x v="7"/>
    <x v="1"/>
    <s v="Good"/>
    <n v="457144767396106"/>
    <x v="228"/>
    <x v="2358"/>
    <x v="9"/>
    <s v="S, L, XL"/>
    <s v="XL"/>
    <s v="Red"/>
    <s v="Negligible"/>
    <x v="39"/>
    <x v="1"/>
    <x v="0"/>
    <x v="5"/>
    <x v="2"/>
    <x v="1"/>
    <x v="0"/>
    <x v="5"/>
  </r>
  <r>
    <n v="2403"/>
    <s v="L9R5"/>
    <n v="339.65631394842552"/>
    <n v="3396563139484255"/>
    <x v="5"/>
    <x v="4"/>
    <s v="Bad"/>
    <n v="3.7474486395550608E+16"/>
    <x v="447"/>
    <x v="2359"/>
    <x v="6"/>
    <s v="S, L, XL"/>
    <s v="L"/>
    <s v="Blue"/>
    <s v="Negligible"/>
    <x v="27"/>
    <x v="2"/>
    <x v="4"/>
    <x v="4"/>
    <x v="4"/>
    <x v="4"/>
    <x v="3"/>
    <x v="0"/>
  </r>
  <r>
    <n v="2404"/>
    <s v="O6F6"/>
    <n v="5351.1398004163475"/>
    <n v="5.3511398004163472E+16"/>
    <x v="5"/>
    <x v="4"/>
    <s v="Very Good"/>
    <n v="3.4108079521259776E+16"/>
    <x v="437"/>
    <x v="2360"/>
    <x v="0"/>
    <s v="S, L, XL"/>
    <s v="XL"/>
    <s v="Green"/>
    <s v="High"/>
    <x v="24"/>
    <x v="8"/>
    <x v="2"/>
    <x v="0"/>
    <x v="2"/>
    <x v="0"/>
    <x v="0"/>
    <x v="0"/>
  </r>
  <r>
    <n v="2405"/>
    <s v="M3O7"/>
    <n v="676.68867240274517"/>
    <n v="6766886724027452"/>
    <x v="4"/>
    <x v="7"/>
    <s v="Very Bad"/>
    <n v="4330616312450042"/>
    <x v="59"/>
    <x v="2361"/>
    <x v="7"/>
    <s v="M, L, XL"/>
    <s v="L"/>
    <s v="Green"/>
    <s v="Below Average"/>
    <x v="38"/>
    <x v="4"/>
    <x v="2"/>
    <x v="1"/>
    <x v="1"/>
    <x v="1"/>
    <x v="5"/>
    <x v="1"/>
  </r>
  <r>
    <n v="2406"/>
    <s v="R8O7"/>
    <n v="740.6288240738337"/>
    <n v="7406288240738337"/>
    <x v="7"/>
    <x v="5"/>
    <s v="Bad"/>
    <n v="1.9931604222109376E+16"/>
    <x v="225"/>
    <x v="2362"/>
    <x v="9"/>
    <s v="M, L, XL"/>
    <s v="XL"/>
    <s v="Black"/>
    <s v="Average"/>
    <x v="3"/>
    <x v="4"/>
    <x v="9"/>
    <x v="2"/>
    <x v="3"/>
    <x v="0"/>
    <x v="3"/>
    <x v="2"/>
  </r>
  <r>
    <n v="2407"/>
    <s v="U8Y8"/>
    <n v="740.66031534571755"/>
    <n v="7406603153457176"/>
    <x v="7"/>
    <x v="9"/>
    <s v="Not Good"/>
    <n v="4917613554592597"/>
    <x v="37"/>
    <x v="2363"/>
    <x v="5"/>
    <s v="M, L, XL"/>
    <s v="M"/>
    <s v="Blue"/>
    <s v="Negligible"/>
    <x v="33"/>
    <x v="1"/>
    <x v="3"/>
    <x v="5"/>
    <x v="1"/>
    <x v="2"/>
    <x v="2"/>
    <x v="3"/>
  </r>
  <r>
    <n v="2408"/>
    <s v="D1M3"/>
    <n v="950.57832176920022"/>
    <n v="9505783217692002"/>
    <x v="7"/>
    <x v="7"/>
    <s v="Not Good"/>
    <n v="3.5431081910420112E+16"/>
    <x v="192"/>
    <x v="2364"/>
    <x v="3"/>
    <s v="S, M, L"/>
    <s v="S"/>
    <s v="Red"/>
    <s v="Very Low"/>
    <x v="42"/>
    <x v="9"/>
    <x v="0"/>
    <x v="4"/>
    <x v="2"/>
    <x v="4"/>
    <x v="0"/>
    <x v="5"/>
  </r>
  <r>
    <n v="2409"/>
    <s v="C3J6"/>
    <n v="567.43962979186369"/>
    <n v="5674396297918637"/>
    <x v="7"/>
    <x v="9"/>
    <s v="Very Good"/>
    <n v="1.7809963650918506E+16"/>
    <x v="311"/>
    <x v="2365"/>
    <x v="7"/>
    <s v="M, L, XL"/>
    <s v="XL"/>
    <s v="Blue"/>
    <s v="Average"/>
    <x v="33"/>
    <x v="7"/>
    <x v="4"/>
    <x v="5"/>
    <x v="4"/>
    <x v="0"/>
    <x v="0"/>
    <x v="1"/>
  </r>
  <r>
    <n v="2410"/>
    <s v="C6V9"/>
    <n v="939.71573734414358"/>
    <n v="9397157373441436"/>
    <x v="4"/>
    <x v="9"/>
    <s v="Good"/>
    <n v="2248304527318057"/>
    <x v="155"/>
    <x v="2366"/>
    <x v="6"/>
    <s v="S, M, L"/>
    <s v="M"/>
    <s v="Black"/>
    <s v="Below Average"/>
    <x v="21"/>
    <x v="2"/>
    <x v="5"/>
    <x v="1"/>
    <x v="0"/>
    <x v="2"/>
    <x v="5"/>
    <x v="2"/>
  </r>
  <r>
    <n v="2411"/>
    <s v="K3V4"/>
    <n v="160.1622892498871"/>
    <n v="1601622892498871"/>
    <x v="0"/>
    <x v="5"/>
    <s v="Worst"/>
    <n v="2.2741001534486992E+16"/>
    <x v="91"/>
    <x v="2367"/>
    <x v="0"/>
    <s v="S, L, XL"/>
    <s v="XL"/>
    <s v="Black"/>
    <s v="Significant"/>
    <x v="24"/>
    <x v="3"/>
    <x v="1"/>
    <x v="0"/>
    <x v="1"/>
    <x v="1"/>
    <x v="4"/>
    <x v="0"/>
  </r>
  <r>
    <n v="2412"/>
    <s v="T4B5"/>
    <n v="325.94734278105091"/>
    <n v="3259473427810509"/>
    <x v="6"/>
    <x v="1"/>
    <s v="Bad"/>
    <n v="4173918842282124"/>
    <x v="191"/>
    <x v="2368"/>
    <x v="3"/>
    <s v="S, M, L"/>
    <s v="M"/>
    <s v="Red"/>
    <s v="Very High"/>
    <x v="20"/>
    <x v="5"/>
    <x v="3"/>
    <x v="0"/>
    <x v="0"/>
    <x v="1"/>
    <x v="0"/>
    <x v="2"/>
  </r>
  <r>
    <n v="2413"/>
    <s v="V0T6"/>
    <n v="766.39097978706661"/>
    <n v="7663909797870666"/>
    <x v="3"/>
    <x v="2"/>
    <s v="Bad"/>
    <n v="1.5077642570590516E+16"/>
    <x v="45"/>
    <x v="2369"/>
    <x v="0"/>
    <s v="S, M, L"/>
    <s v="S"/>
    <s v="Blue"/>
    <s v="Very High"/>
    <x v="11"/>
    <x v="9"/>
    <x v="5"/>
    <x v="1"/>
    <x v="4"/>
    <x v="1"/>
    <x v="5"/>
    <x v="5"/>
  </r>
  <r>
    <n v="2414"/>
    <s v="Q5G7"/>
    <n v="458.13704870769652"/>
    <n v="4581370487076965"/>
    <x v="4"/>
    <x v="3"/>
    <s v="Very Good"/>
    <n v="1.8522789903722124E+16"/>
    <x v="302"/>
    <x v="2370"/>
    <x v="3"/>
    <s v="S, M, L"/>
    <s v="L"/>
    <s v="Green"/>
    <s v="Very High"/>
    <x v="1"/>
    <x v="7"/>
    <x v="6"/>
    <x v="0"/>
    <x v="3"/>
    <x v="3"/>
    <x v="0"/>
    <x v="3"/>
  </r>
  <r>
    <n v="2415"/>
    <s v="I5F4"/>
    <n v="724.27490578102174"/>
    <n v="7242749057810218"/>
    <x v="0"/>
    <x v="4"/>
    <s v="Not Good"/>
    <n v="3640218985879558"/>
    <x v="386"/>
    <x v="2371"/>
    <x v="0"/>
    <s v="M, L, XL"/>
    <s v="L"/>
    <s v="Blue"/>
    <s v="Negligible"/>
    <x v="22"/>
    <x v="1"/>
    <x v="5"/>
    <x v="2"/>
    <x v="1"/>
    <x v="0"/>
    <x v="4"/>
    <x v="2"/>
  </r>
  <r>
    <n v="2416"/>
    <s v="R8H5"/>
    <n v="1079.0012836442547"/>
    <n v="1.0790012836442548E+16"/>
    <x v="2"/>
    <x v="8"/>
    <s v="Very Good"/>
    <n v="1837519620471074"/>
    <x v="381"/>
    <x v="2372"/>
    <x v="0"/>
    <s v="S, M, L"/>
    <s v="XL"/>
    <s v="Blue"/>
    <s v="Below Average"/>
    <x v="20"/>
    <x v="8"/>
    <x v="8"/>
    <x v="4"/>
    <x v="0"/>
    <x v="0"/>
    <x v="0"/>
    <x v="1"/>
  </r>
  <r>
    <n v="2417"/>
    <s v="Z3I1"/>
    <n v="2215.4346941227313"/>
    <n v="2.2154346941227312E+16"/>
    <x v="3"/>
    <x v="4"/>
    <s v="Good"/>
    <n v="1.5795748170563426E+16"/>
    <x v="91"/>
    <x v="2373"/>
    <x v="7"/>
    <s v="S, L, XL"/>
    <s v="M"/>
    <s v="Green"/>
    <s v="Above Average"/>
    <x v="1"/>
    <x v="1"/>
    <x v="3"/>
    <x v="3"/>
    <x v="3"/>
    <x v="2"/>
    <x v="0"/>
    <x v="4"/>
  </r>
  <r>
    <n v="2418"/>
    <s v="O4G6"/>
    <n v="873.04937928974346"/>
    <n v="8730493792897435"/>
    <x v="3"/>
    <x v="2"/>
    <s v="Very Good"/>
    <n v="1873060590522302"/>
    <x v="256"/>
    <x v="2374"/>
    <x v="0"/>
    <s v="S, L, XL"/>
    <s v="M"/>
    <s v="Red"/>
    <s v="Below Average"/>
    <x v="40"/>
    <x v="0"/>
    <x v="7"/>
    <x v="3"/>
    <x v="0"/>
    <x v="4"/>
    <x v="2"/>
    <x v="3"/>
  </r>
  <r>
    <n v="2419"/>
    <s v="G1V8"/>
    <n v="756.51209324549382"/>
    <n v="7565120932454938"/>
    <x v="2"/>
    <x v="6"/>
    <s v="Bad"/>
    <n v="4482954411724121"/>
    <x v="397"/>
    <x v="2375"/>
    <x v="8"/>
    <s v="S, M, L"/>
    <s v="L"/>
    <s v="Blue"/>
    <s v="Negligible"/>
    <x v="45"/>
    <x v="5"/>
    <x v="1"/>
    <x v="5"/>
    <x v="3"/>
    <x v="1"/>
    <x v="3"/>
    <x v="1"/>
  </r>
  <r>
    <n v="2420"/>
    <s v="D9Y9"/>
    <n v="188.54162691839079"/>
    <n v="1885416269183908"/>
    <x v="5"/>
    <x v="0"/>
    <s v="Not Good"/>
    <n v="1.3221938345594068E+16"/>
    <x v="31"/>
    <x v="2376"/>
    <x v="6"/>
    <s v="M, L, XL"/>
    <s v="L"/>
    <s v="Blue"/>
    <s v="Very Low"/>
    <x v="43"/>
    <x v="9"/>
    <x v="8"/>
    <x v="4"/>
    <x v="3"/>
    <x v="4"/>
    <x v="1"/>
    <x v="5"/>
  </r>
  <r>
    <n v="2421"/>
    <s v="B7Y4"/>
    <n v="651.9211127556166"/>
    <n v="6519211127556166"/>
    <x v="2"/>
    <x v="2"/>
    <s v="Worst"/>
    <n v="3680984648627142"/>
    <x v="47"/>
    <x v="2377"/>
    <x v="5"/>
    <s v="S, M, L"/>
    <s v="M"/>
    <s v="Red"/>
    <s v="High"/>
    <x v="25"/>
    <x v="8"/>
    <x v="1"/>
    <x v="1"/>
    <x v="3"/>
    <x v="0"/>
    <x v="2"/>
    <x v="2"/>
  </r>
  <r>
    <n v="2422"/>
    <s v="P3P8"/>
    <n v="273.87197553459629"/>
    <n v="2738719755345963"/>
    <x v="3"/>
    <x v="8"/>
    <s v="Best"/>
    <n v="3368305994354835"/>
    <x v="489"/>
    <x v="2378"/>
    <x v="6"/>
    <s v="S, M, L"/>
    <s v="M"/>
    <s v="Green"/>
    <s v="Very Low"/>
    <x v="23"/>
    <x v="0"/>
    <x v="2"/>
    <x v="4"/>
    <x v="0"/>
    <x v="2"/>
    <x v="2"/>
    <x v="0"/>
  </r>
  <r>
    <n v="2423"/>
    <s v="U5Y4"/>
    <n v="2578.0248076662142"/>
    <n v="2.5780248076662144E+16"/>
    <x v="3"/>
    <x v="5"/>
    <s v="Very Bad"/>
    <n v="456060985303089"/>
    <x v="324"/>
    <x v="2379"/>
    <x v="3"/>
    <s v="M, L, XL"/>
    <s v="L"/>
    <s v="Black"/>
    <s v="Medium"/>
    <x v="23"/>
    <x v="5"/>
    <x v="1"/>
    <x v="1"/>
    <x v="0"/>
    <x v="3"/>
    <x v="5"/>
    <x v="0"/>
  </r>
  <r>
    <n v="2424"/>
    <s v="K9T4"/>
    <n v="1523.1218274937321"/>
    <n v="1.523121827493732E+16"/>
    <x v="7"/>
    <x v="0"/>
    <s v="Very Good"/>
    <n v="4486474699609014"/>
    <x v="263"/>
    <x v="2380"/>
    <x v="7"/>
    <s v="S, M, L"/>
    <s v="XL"/>
    <s v="Black"/>
    <s v="Low"/>
    <x v="11"/>
    <x v="5"/>
    <x v="3"/>
    <x v="1"/>
    <x v="3"/>
    <x v="0"/>
    <x v="3"/>
    <x v="3"/>
  </r>
  <r>
    <n v="2425"/>
    <s v="M0B0"/>
    <n v="3942.1794559971936"/>
    <n v="3.9421794559971936E+16"/>
    <x v="2"/>
    <x v="8"/>
    <s v="Not Good"/>
    <n v="4.3255181434902584E+16"/>
    <x v="308"/>
    <x v="2381"/>
    <x v="0"/>
    <s v="S, M, L"/>
    <s v="L"/>
    <s v="Blue"/>
    <s v="Very High"/>
    <x v="14"/>
    <x v="8"/>
    <x v="4"/>
    <x v="4"/>
    <x v="1"/>
    <x v="1"/>
    <x v="2"/>
    <x v="5"/>
  </r>
  <r>
    <n v="2426"/>
    <s v="I2R0"/>
    <n v="754.05102490859645"/>
    <n v="7540510249085965"/>
    <x v="7"/>
    <x v="9"/>
    <s v="Very Good"/>
    <n v="2.4528562028384252E+16"/>
    <x v="6"/>
    <x v="2382"/>
    <x v="8"/>
    <s v="M, L, XL"/>
    <s v="XL"/>
    <s v="Black"/>
    <s v="High"/>
    <x v="13"/>
    <x v="0"/>
    <x v="5"/>
    <x v="4"/>
    <x v="1"/>
    <x v="0"/>
    <x v="1"/>
    <x v="0"/>
  </r>
  <r>
    <n v="2427"/>
    <s v="A2F8"/>
    <n v="4713.5706075980415"/>
    <n v="4.7135706075980416E+16"/>
    <x v="4"/>
    <x v="0"/>
    <s v="Bad"/>
    <n v="2793495550695318"/>
    <x v="146"/>
    <x v="2383"/>
    <x v="8"/>
    <s v="S, M, L"/>
    <s v="XL"/>
    <s v="Green"/>
    <s v="Average"/>
    <x v="45"/>
    <x v="7"/>
    <x v="7"/>
    <x v="3"/>
    <x v="0"/>
    <x v="4"/>
    <x v="2"/>
    <x v="5"/>
  </r>
  <r>
    <n v="2428"/>
    <s v="I4F0"/>
    <n v="2521.0507368425015"/>
    <n v="2.5210507368425016E+16"/>
    <x v="5"/>
    <x v="2"/>
    <s v="Bad"/>
    <n v="4743697330328995"/>
    <x v="315"/>
    <x v="2384"/>
    <x v="5"/>
    <s v="S, M, L"/>
    <s v="M"/>
    <s v="Green"/>
    <s v="Very Low"/>
    <x v="14"/>
    <x v="1"/>
    <x v="9"/>
    <x v="4"/>
    <x v="4"/>
    <x v="1"/>
    <x v="0"/>
    <x v="3"/>
  </r>
  <r>
    <n v="2429"/>
    <s v="G3M7"/>
    <n v="6071.8109213723228"/>
    <n v="6.0718109213723224E+16"/>
    <x v="7"/>
    <x v="2"/>
    <s v="Very Good"/>
    <n v="1.6779740068679088E+16"/>
    <x v="466"/>
    <x v="2385"/>
    <x v="1"/>
    <s v="S, L, XL"/>
    <s v="M"/>
    <s v="Blue"/>
    <s v="Below Average"/>
    <x v="33"/>
    <x v="1"/>
    <x v="3"/>
    <x v="3"/>
    <x v="4"/>
    <x v="0"/>
    <x v="5"/>
    <x v="3"/>
  </r>
  <r>
    <n v="2430"/>
    <s v="J6D1"/>
    <n v="819.81717484557123"/>
    <n v="8198171748455712"/>
    <x v="2"/>
    <x v="3"/>
    <s v="Worst"/>
    <n v="2.2419907812485116E+16"/>
    <x v="191"/>
    <x v="2386"/>
    <x v="3"/>
    <s v="S, L, XL"/>
    <s v="S"/>
    <s v="Black"/>
    <s v="Below Average"/>
    <x v="12"/>
    <x v="9"/>
    <x v="3"/>
    <x v="0"/>
    <x v="2"/>
    <x v="2"/>
    <x v="1"/>
    <x v="5"/>
  </r>
  <r>
    <n v="2431"/>
    <s v="K7K5"/>
    <n v="6168.2804765280071"/>
    <n v="6.1682804765280072E+16"/>
    <x v="4"/>
    <x v="8"/>
    <s v="Good"/>
    <n v="4931810422528816"/>
    <x v="466"/>
    <x v="2387"/>
    <x v="7"/>
    <s v="S, L, XL"/>
    <s v="S"/>
    <s v="Green"/>
    <s v="Very Low"/>
    <x v="18"/>
    <x v="3"/>
    <x v="3"/>
    <x v="5"/>
    <x v="1"/>
    <x v="1"/>
    <x v="3"/>
    <x v="4"/>
  </r>
  <r>
    <n v="2432"/>
    <s v="W4M0"/>
    <n v="611.62955184084535"/>
    <n v="6116295518408453"/>
    <x v="7"/>
    <x v="7"/>
    <s v="Not Good"/>
    <n v="1.1395436751504882E+16"/>
    <x v="375"/>
    <x v="2388"/>
    <x v="7"/>
    <s v="S, L, XL"/>
    <s v="M"/>
    <s v="Green"/>
    <s v="High"/>
    <x v="1"/>
    <x v="0"/>
    <x v="4"/>
    <x v="0"/>
    <x v="4"/>
    <x v="1"/>
    <x v="4"/>
    <x v="3"/>
  </r>
  <r>
    <n v="2433"/>
    <s v="U9R5"/>
    <n v="2248.5894277566035"/>
    <n v="2.2485894277566036E+16"/>
    <x v="2"/>
    <x v="7"/>
    <s v="Best"/>
    <n v="4119755741355497"/>
    <x v="194"/>
    <x v="2389"/>
    <x v="3"/>
    <s v="M, L, XL"/>
    <s v="S"/>
    <s v="Blue"/>
    <s v="Average"/>
    <x v="8"/>
    <x v="0"/>
    <x v="4"/>
    <x v="1"/>
    <x v="4"/>
    <x v="0"/>
    <x v="5"/>
    <x v="0"/>
  </r>
  <r>
    <n v="2435"/>
    <s v="W7F3"/>
    <n v="429.69271800264193"/>
    <n v="4296927180026419"/>
    <x v="2"/>
    <x v="0"/>
    <s v="Very Good"/>
    <n v="1.8295181740773488E+16"/>
    <x v="238"/>
    <x v="2390"/>
    <x v="3"/>
    <s v="S, M, L"/>
    <s v="S"/>
    <s v="Green"/>
    <s v="Medium"/>
    <x v="4"/>
    <x v="5"/>
    <x v="2"/>
    <x v="5"/>
    <x v="3"/>
    <x v="0"/>
    <x v="1"/>
    <x v="1"/>
  </r>
  <r>
    <n v="2436"/>
    <s v="B4E3"/>
    <n v="208.9534900287675"/>
    <n v="2089534900287675"/>
    <x v="4"/>
    <x v="0"/>
    <s v="Best"/>
    <n v="1.6134891621045728E+16"/>
    <x v="400"/>
    <x v="2391"/>
    <x v="9"/>
    <s v="S, M, L"/>
    <s v="XL"/>
    <s v="Black"/>
    <s v="Very High"/>
    <x v="8"/>
    <x v="7"/>
    <x v="7"/>
    <x v="4"/>
    <x v="0"/>
    <x v="1"/>
    <x v="3"/>
    <x v="1"/>
  </r>
  <r>
    <n v="2437"/>
    <s v="X1D4"/>
    <n v="336.13012269525842"/>
    <n v="3361301226952584"/>
    <x v="6"/>
    <x v="4"/>
    <s v="Very Bad"/>
    <n v="3.1081975098605996E+16"/>
    <x v="79"/>
    <x v="2392"/>
    <x v="8"/>
    <s v="S, L, XL"/>
    <s v="XL"/>
    <s v="Blue"/>
    <s v="High"/>
    <x v="44"/>
    <x v="6"/>
    <x v="0"/>
    <x v="1"/>
    <x v="1"/>
    <x v="4"/>
    <x v="3"/>
    <x v="4"/>
  </r>
  <r>
    <n v="2438"/>
    <s v="D1J2"/>
    <n v="188.7052630903423"/>
    <n v="1887052630903423"/>
    <x v="3"/>
    <x v="5"/>
    <s v="Very Bad"/>
    <n v="405786090358856"/>
    <x v="490"/>
    <x v="2393"/>
    <x v="9"/>
    <s v="M, L, XL"/>
    <s v="M"/>
    <s v="Blue"/>
    <s v="Medium"/>
    <x v="5"/>
    <x v="7"/>
    <x v="8"/>
    <x v="0"/>
    <x v="2"/>
    <x v="4"/>
    <x v="3"/>
    <x v="5"/>
  </r>
  <r>
    <n v="2439"/>
    <s v="Y9B8"/>
    <n v="4152.8935540442053"/>
    <n v="4.1528935540442056E+16"/>
    <x v="2"/>
    <x v="4"/>
    <s v="Not Good"/>
    <n v="3764689900996291"/>
    <x v="413"/>
    <x v="2394"/>
    <x v="8"/>
    <s v="S, L, XL"/>
    <s v="L"/>
    <s v="Red"/>
    <s v="Above Average"/>
    <x v="22"/>
    <x v="8"/>
    <x v="5"/>
    <x v="1"/>
    <x v="4"/>
    <x v="2"/>
    <x v="3"/>
    <x v="3"/>
  </r>
  <r>
    <n v="2440"/>
    <s v="D2P7"/>
    <n v="761.74728716066238"/>
    <n v="7617472871606624"/>
    <x v="1"/>
    <x v="3"/>
    <s v="Best"/>
    <n v="3325422969801697"/>
    <x v="177"/>
    <x v="2395"/>
    <x v="8"/>
    <s v="M, L, XL"/>
    <s v="S"/>
    <s v="Black"/>
    <s v="Below Average"/>
    <x v="34"/>
    <x v="0"/>
    <x v="6"/>
    <x v="4"/>
    <x v="2"/>
    <x v="2"/>
    <x v="5"/>
    <x v="5"/>
  </r>
  <r>
    <n v="2441"/>
    <s v="D3Q8"/>
    <n v="488.97418033952852"/>
    <n v="4889741803395285"/>
    <x v="3"/>
    <x v="0"/>
    <s v="Best"/>
    <n v="2771791020539256"/>
    <x v="292"/>
    <x v="2396"/>
    <x v="3"/>
    <s v="S, L, XL"/>
    <s v="L"/>
    <s v="Green"/>
    <s v="Low"/>
    <x v="43"/>
    <x v="0"/>
    <x v="5"/>
    <x v="2"/>
    <x v="0"/>
    <x v="1"/>
    <x v="5"/>
    <x v="0"/>
  </r>
  <r>
    <n v="2442"/>
    <s v="M4V8"/>
    <n v="3156.9614624405426"/>
    <n v="3.1569614624405424E+16"/>
    <x v="1"/>
    <x v="3"/>
    <s v="Bad"/>
    <n v="498905600987376"/>
    <x v="306"/>
    <x v="2397"/>
    <x v="0"/>
    <s v="M, L, XL"/>
    <s v="S"/>
    <s v="Black"/>
    <s v="Very High"/>
    <x v="19"/>
    <x v="1"/>
    <x v="9"/>
    <x v="5"/>
    <x v="0"/>
    <x v="3"/>
    <x v="2"/>
    <x v="2"/>
  </r>
  <r>
    <n v="2443"/>
    <s v="I8T3"/>
    <n v="717.88748549557943"/>
    <n v="7178874854955794"/>
    <x v="2"/>
    <x v="6"/>
    <s v="Best"/>
    <n v="2287545147079136"/>
    <x v="155"/>
    <x v="2398"/>
    <x v="2"/>
    <s v="S, L, XL"/>
    <s v="XL"/>
    <s v="Black"/>
    <s v="Average"/>
    <x v="36"/>
    <x v="6"/>
    <x v="0"/>
    <x v="1"/>
    <x v="0"/>
    <x v="2"/>
    <x v="0"/>
    <x v="1"/>
  </r>
  <r>
    <n v="2444"/>
    <s v="A9R6"/>
    <n v="50.862485875941097"/>
    <n v="508624858759411"/>
    <x v="1"/>
    <x v="1"/>
    <s v="Not Good"/>
    <n v="3.3943598946797336E+16"/>
    <x v="308"/>
    <x v="2399"/>
    <x v="4"/>
    <s v="M, L, XL"/>
    <s v="L"/>
    <s v="Blue"/>
    <s v="Significant"/>
    <x v="23"/>
    <x v="1"/>
    <x v="8"/>
    <x v="0"/>
    <x v="0"/>
    <x v="2"/>
    <x v="3"/>
    <x v="3"/>
  </r>
  <r>
    <n v="2445"/>
    <s v="C9W0"/>
    <n v="1113.2505831606743"/>
    <n v="1.1132505831606744E+16"/>
    <x v="3"/>
    <x v="3"/>
    <s v="Best"/>
    <n v="2.0281465066002576E+16"/>
    <x v="389"/>
    <x v="2400"/>
    <x v="8"/>
    <s v="M, L, XL"/>
    <s v="XL"/>
    <s v="Black"/>
    <s v="Low"/>
    <x v="6"/>
    <x v="1"/>
    <x v="4"/>
    <x v="3"/>
    <x v="1"/>
    <x v="1"/>
    <x v="1"/>
    <x v="1"/>
  </r>
  <r>
    <n v="2446"/>
    <s v="P0T3"/>
    <n v="893.08127277713641"/>
    <n v="8930812727771364"/>
    <x v="6"/>
    <x v="2"/>
    <s v="Good"/>
    <n v="1.0590128989690716E+16"/>
    <x v="134"/>
    <x v="2401"/>
    <x v="4"/>
    <s v="M, L, XL"/>
    <s v="L"/>
    <s v="Blue"/>
    <s v="Above Average"/>
    <x v="26"/>
    <x v="1"/>
    <x v="6"/>
    <x v="2"/>
    <x v="1"/>
    <x v="2"/>
    <x v="5"/>
    <x v="0"/>
  </r>
  <r>
    <n v="2447"/>
    <s v="U9E7"/>
    <n v="2740.0488829492383"/>
    <n v="2.7400488829492384E+16"/>
    <x v="3"/>
    <x v="9"/>
    <s v="Bad"/>
    <n v="3.3261472874503896E+16"/>
    <x v="124"/>
    <x v="2402"/>
    <x v="7"/>
    <s v="M, L, XL"/>
    <s v="L"/>
    <s v="Blue"/>
    <s v="Low"/>
    <x v="37"/>
    <x v="7"/>
    <x v="0"/>
    <x v="2"/>
    <x v="2"/>
    <x v="4"/>
    <x v="1"/>
    <x v="3"/>
  </r>
  <r>
    <n v="2448"/>
    <s v="I6E9"/>
    <n v="1996.6787059266312"/>
    <n v="1.9966787059266312E+16"/>
    <x v="0"/>
    <x v="5"/>
    <s v="Bad"/>
    <n v="1.7972135959384944E+16"/>
    <x v="281"/>
    <x v="2403"/>
    <x v="4"/>
    <s v="S, L, XL"/>
    <s v="L"/>
    <s v="Red"/>
    <s v="Below Average"/>
    <x v="22"/>
    <x v="4"/>
    <x v="1"/>
    <x v="4"/>
    <x v="2"/>
    <x v="1"/>
    <x v="0"/>
    <x v="0"/>
  </r>
  <r>
    <n v="2449"/>
    <s v="W6D5"/>
    <n v="71.839864064174805"/>
    <n v="718398640641748"/>
    <x v="3"/>
    <x v="8"/>
    <s v="Best"/>
    <n v="1.3181556179139524E+16"/>
    <x v="394"/>
    <x v="2404"/>
    <x v="1"/>
    <s v="S, L, XL"/>
    <s v="L"/>
    <s v="Blue"/>
    <s v="High"/>
    <x v="3"/>
    <x v="6"/>
    <x v="5"/>
    <x v="5"/>
    <x v="3"/>
    <x v="4"/>
    <x v="4"/>
    <x v="4"/>
  </r>
  <r>
    <n v="2450"/>
    <s v="S5Q2"/>
    <n v="2.2043567134255002"/>
    <n v="22043567134255"/>
    <x v="3"/>
    <x v="8"/>
    <s v="Not Good"/>
    <n v="1.6042380392967964E+16"/>
    <x v="97"/>
    <x v="2405"/>
    <x v="7"/>
    <s v="M, L, XL"/>
    <s v="XL"/>
    <s v="Red"/>
    <s v="Negligible"/>
    <x v="34"/>
    <x v="6"/>
    <x v="2"/>
    <x v="1"/>
    <x v="4"/>
    <x v="1"/>
    <x v="5"/>
    <x v="2"/>
  </r>
  <r>
    <n v="2451"/>
    <s v="K7D5"/>
    <n v="990.48418912512125"/>
    <n v="9904841891251212"/>
    <x v="7"/>
    <x v="4"/>
    <s v="Very Bad"/>
    <n v="3.1420005288847044E+16"/>
    <x v="142"/>
    <x v="2406"/>
    <x v="3"/>
    <s v="M, L, XL"/>
    <s v="XL"/>
    <s v="Blue"/>
    <s v="Significant"/>
    <x v="20"/>
    <x v="8"/>
    <x v="6"/>
    <x v="5"/>
    <x v="0"/>
    <x v="4"/>
    <x v="3"/>
    <x v="0"/>
  </r>
  <r>
    <n v="2452"/>
    <s v="C7W9"/>
    <n v="231.0291040794981"/>
    <n v="2310291040794981"/>
    <x v="3"/>
    <x v="9"/>
    <s v="Very Bad"/>
    <n v="1.8873464558261584E+16"/>
    <x v="220"/>
    <x v="2407"/>
    <x v="9"/>
    <s v="M, L, XL"/>
    <s v="S"/>
    <s v="Black"/>
    <s v="Negligible"/>
    <x v="2"/>
    <x v="4"/>
    <x v="7"/>
    <x v="4"/>
    <x v="4"/>
    <x v="2"/>
    <x v="5"/>
    <x v="1"/>
  </r>
  <r>
    <n v="2453"/>
    <s v="G7Y0"/>
    <n v="113.1565394891572"/>
    <n v="1131565394891572"/>
    <x v="1"/>
    <x v="8"/>
    <s v="Best"/>
    <n v="3205547836033735"/>
    <x v="91"/>
    <x v="2408"/>
    <x v="2"/>
    <s v="S, M, L"/>
    <s v="XL"/>
    <s v="Black"/>
    <s v="Below Average"/>
    <x v="33"/>
    <x v="9"/>
    <x v="2"/>
    <x v="5"/>
    <x v="1"/>
    <x v="4"/>
    <x v="2"/>
    <x v="0"/>
  </r>
  <r>
    <n v="2454"/>
    <s v="D3Y5"/>
    <n v="700.73740412846428"/>
    <n v="7007374041284643"/>
    <x v="4"/>
    <x v="4"/>
    <s v="Bad"/>
    <n v="1.8599713519799228E+16"/>
    <x v="4"/>
    <x v="2409"/>
    <x v="0"/>
    <s v="S, L, XL"/>
    <s v="XL"/>
    <s v="Red"/>
    <s v="Low"/>
    <x v="31"/>
    <x v="6"/>
    <x v="3"/>
    <x v="3"/>
    <x v="3"/>
    <x v="2"/>
    <x v="1"/>
    <x v="0"/>
  </r>
  <r>
    <n v="2455"/>
    <s v="Q7S3"/>
    <n v="484.18752121033663"/>
    <n v="4841875212103366"/>
    <x v="0"/>
    <x v="9"/>
    <s v="Good"/>
    <n v="3.2518994637943544E+16"/>
    <x v="242"/>
    <x v="2410"/>
    <x v="8"/>
    <s v="M, L, XL"/>
    <s v="M"/>
    <s v="Black"/>
    <s v="Average"/>
    <x v="16"/>
    <x v="8"/>
    <x v="2"/>
    <x v="0"/>
    <x v="0"/>
    <x v="3"/>
    <x v="1"/>
    <x v="5"/>
  </r>
  <r>
    <n v="2457"/>
    <s v="H6J5"/>
    <n v="1683.5250838876225"/>
    <n v="1.6835250838876224E+16"/>
    <x v="1"/>
    <x v="3"/>
    <s v="Very Bad"/>
    <n v="4044099217023401"/>
    <x v="228"/>
    <x v="2411"/>
    <x v="4"/>
    <s v="S, L, XL"/>
    <s v="M"/>
    <s v="Green"/>
    <s v="Very High"/>
    <x v="1"/>
    <x v="0"/>
    <x v="9"/>
    <x v="1"/>
    <x v="4"/>
    <x v="0"/>
    <x v="4"/>
    <x v="1"/>
  </r>
  <r>
    <n v="2459"/>
    <s v="S4G4"/>
    <n v="601.63425182391438"/>
    <n v="6016342518239144"/>
    <x v="3"/>
    <x v="0"/>
    <s v="Worst"/>
    <n v="4447024093814093"/>
    <x v="140"/>
    <x v="2412"/>
    <x v="9"/>
    <s v="S, L, XL"/>
    <s v="XL"/>
    <s v="Blue"/>
    <s v="Very High"/>
    <x v="9"/>
    <x v="7"/>
    <x v="2"/>
    <x v="5"/>
    <x v="2"/>
    <x v="0"/>
    <x v="0"/>
    <x v="4"/>
  </r>
  <r>
    <n v="2460"/>
    <s v="S4W1"/>
    <n v="810.7765625633017"/>
    <n v="8107765625633017"/>
    <x v="4"/>
    <x v="7"/>
    <s v="Very Bad"/>
    <n v="1.7648448410548624E+16"/>
    <x v="203"/>
    <x v="2413"/>
    <x v="0"/>
    <s v="M, L, XL"/>
    <s v="M"/>
    <s v="Black"/>
    <s v="Below Average"/>
    <x v="15"/>
    <x v="8"/>
    <x v="0"/>
    <x v="2"/>
    <x v="1"/>
    <x v="3"/>
    <x v="4"/>
    <x v="5"/>
  </r>
  <r>
    <n v="2461"/>
    <s v="N7Q1"/>
    <n v="932.31370574816594"/>
    <n v="9323137057481660"/>
    <x v="7"/>
    <x v="4"/>
    <s v="Good"/>
    <n v="4.7150880748428768E+16"/>
    <x v="420"/>
    <x v="2414"/>
    <x v="1"/>
    <s v="M, L, XL"/>
    <s v="L"/>
    <s v="Blue"/>
    <s v="Average"/>
    <x v="39"/>
    <x v="6"/>
    <x v="8"/>
    <x v="5"/>
    <x v="3"/>
    <x v="1"/>
    <x v="1"/>
    <x v="5"/>
  </r>
  <r>
    <n v="2462"/>
    <s v="Q4P1"/>
    <n v="612.87197121399765"/>
    <n v="6128719712139977"/>
    <x v="4"/>
    <x v="6"/>
    <s v="Not Good"/>
    <n v="3.4618163932332436E+16"/>
    <x v="400"/>
    <x v="2415"/>
    <x v="0"/>
    <s v="S, M, L"/>
    <s v="M"/>
    <s v="Red"/>
    <s v="Below Average"/>
    <x v="24"/>
    <x v="5"/>
    <x v="2"/>
    <x v="5"/>
    <x v="2"/>
    <x v="4"/>
    <x v="5"/>
    <x v="5"/>
  </r>
  <r>
    <n v="2463"/>
    <s v="K8P1"/>
    <n v="871.14984712013415"/>
    <n v="8711498471201341"/>
    <x v="0"/>
    <x v="8"/>
    <s v="Bad"/>
    <n v="3529450736120649"/>
    <x v="389"/>
    <x v="2416"/>
    <x v="7"/>
    <s v="S, L, XL"/>
    <s v="L"/>
    <s v="Red"/>
    <s v="Low"/>
    <x v="36"/>
    <x v="2"/>
    <x v="0"/>
    <x v="2"/>
    <x v="0"/>
    <x v="0"/>
    <x v="4"/>
    <x v="5"/>
  </r>
  <r>
    <n v="2464"/>
    <s v="N2M0"/>
    <n v="938.25300615823517"/>
    <n v="9382530061582352"/>
    <x v="1"/>
    <x v="8"/>
    <s v="Very Good"/>
    <n v="4884584356118707"/>
    <x v="137"/>
    <x v="2417"/>
    <x v="8"/>
    <s v="S, M, L"/>
    <s v="S"/>
    <s v="Black"/>
    <s v="Very High"/>
    <x v="36"/>
    <x v="2"/>
    <x v="4"/>
    <x v="3"/>
    <x v="0"/>
    <x v="2"/>
    <x v="4"/>
    <x v="1"/>
  </r>
  <r>
    <n v="2465"/>
    <s v="Y0D0"/>
    <n v="6170.7133556946128"/>
    <n v="6.1707133556946128E+16"/>
    <x v="3"/>
    <x v="6"/>
    <s v="Very Bad"/>
    <n v="2.8373607624601152E+16"/>
    <x v="358"/>
    <x v="2418"/>
    <x v="1"/>
    <s v="S, M, L"/>
    <s v="S"/>
    <s v="Blue"/>
    <s v="High"/>
    <x v="27"/>
    <x v="2"/>
    <x v="5"/>
    <x v="4"/>
    <x v="1"/>
    <x v="3"/>
    <x v="0"/>
    <x v="4"/>
  </r>
  <r>
    <n v="2466"/>
    <s v="W1B7"/>
    <n v="923.0503783443454"/>
    <n v="9230503783443454"/>
    <x v="1"/>
    <x v="5"/>
    <s v="Worst"/>
    <n v="2.9326243623305644E+16"/>
    <x v="370"/>
    <x v="2419"/>
    <x v="7"/>
    <s v="S, M, L"/>
    <s v="M"/>
    <s v="Blue"/>
    <s v="Negligible"/>
    <x v="2"/>
    <x v="4"/>
    <x v="7"/>
    <x v="4"/>
    <x v="0"/>
    <x v="2"/>
    <x v="5"/>
    <x v="4"/>
  </r>
  <r>
    <n v="2467"/>
    <s v="V0W0"/>
    <n v="69.518540095559402"/>
    <n v="695185400955594"/>
    <x v="5"/>
    <x v="2"/>
    <s v="Good"/>
    <n v="189630899720872"/>
    <x v="239"/>
    <x v="2420"/>
    <x v="0"/>
    <s v="S, L, XL"/>
    <s v="M"/>
    <s v="Blue"/>
    <s v="Negligible"/>
    <x v="34"/>
    <x v="1"/>
    <x v="9"/>
    <x v="1"/>
    <x v="3"/>
    <x v="0"/>
    <x v="3"/>
    <x v="2"/>
  </r>
  <r>
    <n v="2468"/>
    <s v="S9A4"/>
    <n v="793.28317050969224"/>
    <n v="7932831705096922"/>
    <x v="1"/>
    <x v="7"/>
    <s v="Bad"/>
    <n v="3.7510325907154768E+16"/>
    <x v="124"/>
    <x v="2421"/>
    <x v="8"/>
    <s v="S, M, L"/>
    <s v="M"/>
    <s v="Red"/>
    <s v="Average"/>
    <x v="36"/>
    <x v="2"/>
    <x v="0"/>
    <x v="3"/>
    <x v="2"/>
    <x v="3"/>
    <x v="2"/>
    <x v="0"/>
  </r>
  <r>
    <n v="2469"/>
    <s v="E8D4"/>
    <n v="2270.1724968553453"/>
    <n v="2.2701724968553452E+16"/>
    <x v="0"/>
    <x v="2"/>
    <s v="Good"/>
    <n v="4116655362048979"/>
    <x v="135"/>
    <x v="2422"/>
    <x v="9"/>
    <s v="S, L, XL"/>
    <s v="M"/>
    <s v="Green"/>
    <s v="Significant"/>
    <x v="39"/>
    <x v="6"/>
    <x v="4"/>
    <x v="0"/>
    <x v="1"/>
    <x v="3"/>
    <x v="4"/>
    <x v="0"/>
  </r>
  <r>
    <n v="2470"/>
    <s v="E0H5"/>
    <n v="695.8560886504215"/>
    <n v="6958560886504215"/>
    <x v="3"/>
    <x v="1"/>
    <s v="Bad"/>
    <n v="3.8411619823185584E+16"/>
    <x v="216"/>
    <x v="2423"/>
    <x v="6"/>
    <s v="M, L, XL"/>
    <s v="S"/>
    <s v="Green"/>
    <s v="Below Average"/>
    <x v="17"/>
    <x v="8"/>
    <x v="4"/>
    <x v="0"/>
    <x v="2"/>
    <x v="1"/>
    <x v="2"/>
    <x v="0"/>
  </r>
  <r>
    <n v="2471"/>
    <s v="O1I7"/>
    <n v="206.7647238966689"/>
    <n v="2067647238966689"/>
    <x v="2"/>
    <x v="2"/>
    <s v="Very Bad"/>
    <n v="3.4716705860772464E+16"/>
    <x v="157"/>
    <x v="2424"/>
    <x v="1"/>
    <s v="S, L, XL"/>
    <s v="S"/>
    <s v="Green"/>
    <s v="Negligible"/>
    <x v="36"/>
    <x v="1"/>
    <x v="0"/>
    <x v="5"/>
    <x v="1"/>
    <x v="4"/>
    <x v="5"/>
    <x v="1"/>
  </r>
  <r>
    <n v="2472"/>
    <s v="S6G5"/>
    <n v="451.66702730057011"/>
    <n v="4516670273005701"/>
    <x v="2"/>
    <x v="5"/>
    <s v="Worst"/>
    <n v="3.6859033073051616E+16"/>
    <x v="94"/>
    <x v="2425"/>
    <x v="5"/>
    <s v="S, M, L"/>
    <s v="XL"/>
    <s v="Blue"/>
    <s v="Above Average"/>
    <x v="29"/>
    <x v="6"/>
    <x v="8"/>
    <x v="2"/>
    <x v="0"/>
    <x v="0"/>
    <x v="4"/>
    <x v="2"/>
  </r>
  <r>
    <n v="2473"/>
    <s v="L2J3"/>
    <n v="2400.387768582641"/>
    <n v="2.4003877685826408E+16"/>
    <x v="7"/>
    <x v="9"/>
    <s v="Bad"/>
    <n v="1.5904543290583444E+16"/>
    <x v="491"/>
    <x v="2426"/>
    <x v="3"/>
    <s v="S, M, L"/>
    <s v="M"/>
    <s v="Red"/>
    <s v="Low"/>
    <x v="9"/>
    <x v="3"/>
    <x v="4"/>
    <x v="0"/>
    <x v="3"/>
    <x v="2"/>
    <x v="1"/>
    <x v="1"/>
  </r>
  <r>
    <n v="2474"/>
    <s v="B2H8"/>
    <n v="966.58666076821839"/>
    <n v="9665866607682184"/>
    <x v="3"/>
    <x v="4"/>
    <s v="Bad"/>
    <n v="1.6612369562609728E+16"/>
    <x v="248"/>
    <x v="2427"/>
    <x v="0"/>
    <s v="S, L, XL"/>
    <s v="M"/>
    <s v="Red"/>
    <s v="Above Average"/>
    <x v="25"/>
    <x v="1"/>
    <x v="8"/>
    <x v="0"/>
    <x v="4"/>
    <x v="1"/>
    <x v="2"/>
    <x v="1"/>
  </r>
  <r>
    <n v="2475"/>
    <s v="G9G1"/>
    <n v="1246.3892354324571"/>
    <n v="1.2463892354324572E+16"/>
    <x v="3"/>
    <x v="1"/>
    <s v="Good"/>
    <n v="1.8080346926061148E+16"/>
    <x v="384"/>
    <x v="2428"/>
    <x v="0"/>
    <s v="S, L, XL"/>
    <s v="L"/>
    <s v="Green"/>
    <s v="Low"/>
    <x v="41"/>
    <x v="8"/>
    <x v="6"/>
    <x v="4"/>
    <x v="3"/>
    <x v="0"/>
    <x v="1"/>
    <x v="1"/>
  </r>
  <r>
    <n v="2476"/>
    <s v="F5E7"/>
    <n v="97.204930954446695"/>
    <n v="972049309544467"/>
    <x v="6"/>
    <x v="3"/>
    <s v="Bad"/>
    <n v="4773851408869806"/>
    <x v="374"/>
    <x v="2429"/>
    <x v="7"/>
    <s v="S, M, L"/>
    <s v="L"/>
    <s v="Red"/>
    <s v="High"/>
    <x v="29"/>
    <x v="5"/>
    <x v="7"/>
    <x v="2"/>
    <x v="3"/>
    <x v="3"/>
    <x v="2"/>
    <x v="2"/>
  </r>
  <r>
    <n v="2477"/>
    <s v="Q3U7"/>
    <n v="214.1258484123916"/>
    <n v="2141258484123916"/>
    <x v="4"/>
    <x v="1"/>
    <s v="Good"/>
    <n v="1.1151154808042136E+16"/>
    <x v="137"/>
    <x v="2430"/>
    <x v="3"/>
    <s v="S, M, L"/>
    <s v="M"/>
    <s v="Blue"/>
    <s v="Low"/>
    <x v="1"/>
    <x v="8"/>
    <x v="9"/>
    <x v="2"/>
    <x v="1"/>
    <x v="2"/>
    <x v="4"/>
    <x v="5"/>
  </r>
  <r>
    <n v="2478"/>
    <s v="Q9Z3"/>
    <n v="244.40260456079031"/>
    <n v="2444026045607903"/>
    <x v="0"/>
    <x v="4"/>
    <s v="Very Good"/>
    <n v="3.2470513036509056E+16"/>
    <x v="462"/>
    <x v="2431"/>
    <x v="8"/>
    <s v="S, M, L"/>
    <s v="M"/>
    <s v="Red"/>
    <s v="High"/>
    <x v="32"/>
    <x v="1"/>
    <x v="4"/>
    <x v="3"/>
    <x v="0"/>
    <x v="2"/>
    <x v="1"/>
    <x v="5"/>
  </r>
  <r>
    <n v="2479"/>
    <s v="O4P0"/>
    <n v="5485.059955177554"/>
    <n v="5.4850599551775544E+16"/>
    <x v="7"/>
    <x v="2"/>
    <s v="Best"/>
    <n v="2.9845992691482444E+16"/>
    <x v="457"/>
    <x v="2432"/>
    <x v="8"/>
    <s v="S, M, L"/>
    <s v="M"/>
    <s v="Black"/>
    <s v="Medium"/>
    <x v="30"/>
    <x v="1"/>
    <x v="5"/>
    <x v="0"/>
    <x v="1"/>
    <x v="2"/>
    <x v="3"/>
    <x v="2"/>
  </r>
  <r>
    <n v="2480"/>
    <s v="O5K9"/>
    <n v="1991.6899253177037"/>
    <n v="1.9916899253177036E+16"/>
    <x v="0"/>
    <x v="9"/>
    <s v="Worst"/>
    <n v="2.5628663457138824E+16"/>
    <x v="24"/>
    <x v="2433"/>
    <x v="2"/>
    <s v="S, L, XL"/>
    <s v="XL"/>
    <s v="Blue"/>
    <s v="Very High"/>
    <x v="3"/>
    <x v="8"/>
    <x v="9"/>
    <x v="4"/>
    <x v="2"/>
    <x v="0"/>
    <x v="1"/>
    <x v="0"/>
  </r>
  <r>
    <n v="2481"/>
    <s v="L0Z4"/>
    <n v="358.29490470247953"/>
    <n v="3582949047024795"/>
    <x v="1"/>
    <x v="5"/>
    <s v="Good"/>
    <n v="4432629091517896"/>
    <x v="328"/>
    <x v="2434"/>
    <x v="5"/>
    <s v="S, M, L"/>
    <s v="XL"/>
    <s v="Red"/>
    <s v="Above Average"/>
    <x v="10"/>
    <x v="0"/>
    <x v="7"/>
    <x v="5"/>
    <x v="1"/>
    <x v="1"/>
    <x v="1"/>
    <x v="2"/>
  </r>
  <r>
    <n v="2482"/>
    <s v="N1H2"/>
    <n v="2684.8882734451136"/>
    <n v="2.6848882734451136E+16"/>
    <x v="7"/>
    <x v="5"/>
    <s v="Best"/>
    <n v="3.6971744163180936E+16"/>
    <x v="238"/>
    <x v="2435"/>
    <x v="8"/>
    <s v="S, M, L"/>
    <s v="XL"/>
    <s v="Black"/>
    <s v="Above Average"/>
    <x v="34"/>
    <x v="6"/>
    <x v="5"/>
    <x v="2"/>
    <x v="4"/>
    <x v="3"/>
    <x v="1"/>
    <x v="3"/>
  </r>
  <r>
    <n v="2483"/>
    <s v="D0C7"/>
    <n v="345.73877610863951"/>
    <n v="3457387761086395"/>
    <x v="4"/>
    <x v="1"/>
    <s v="Bad"/>
    <n v="209029566768215"/>
    <x v="361"/>
    <x v="2436"/>
    <x v="2"/>
    <s v="S, M, L"/>
    <s v="L"/>
    <s v="Red"/>
    <s v="Above Average"/>
    <x v="6"/>
    <x v="5"/>
    <x v="8"/>
    <x v="2"/>
    <x v="4"/>
    <x v="3"/>
    <x v="0"/>
    <x v="2"/>
  </r>
  <r>
    <n v="2484"/>
    <s v="G2L5"/>
    <n v="866.69265317591851"/>
    <n v="8666926531759185"/>
    <x v="0"/>
    <x v="3"/>
    <s v="Not Good"/>
    <n v="3022676075478131"/>
    <x v="348"/>
    <x v="2437"/>
    <x v="1"/>
    <s v="S, L, XL"/>
    <s v="S"/>
    <s v="Green"/>
    <s v="High"/>
    <x v="35"/>
    <x v="7"/>
    <x v="7"/>
    <x v="3"/>
    <x v="4"/>
    <x v="1"/>
    <x v="1"/>
    <x v="2"/>
  </r>
  <r>
    <n v="2486"/>
    <s v="T0P3"/>
    <n v="881.85155814027576"/>
    <n v="8818515581402758"/>
    <x v="3"/>
    <x v="9"/>
    <s v="Bad"/>
    <n v="4069965063431944"/>
    <x v="439"/>
    <x v="2438"/>
    <x v="9"/>
    <s v="S, M, L"/>
    <s v="XL"/>
    <s v="Red"/>
    <s v="Medium"/>
    <x v="44"/>
    <x v="1"/>
    <x v="6"/>
    <x v="0"/>
    <x v="1"/>
    <x v="2"/>
    <x v="5"/>
    <x v="4"/>
  </r>
  <r>
    <n v="2487"/>
    <s v="H7V6"/>
    <n v="887.6016024208285"/>
    <n v="8876016024208285"/>
    <x v="5"/>
    <x v="5"/>
    <s v="Not Good"/>
    <n v="4646994726443216"/>
    <x v="446"/>
    <x v="2439"/>
    <x v="9"/>
    <s v="M, L, XL"/>
    <s v="M"/>
    <s v="Red"/>
    <s v="Average"/>
    <x v="33"/>
    <x v="6"/>
    <x v="8"/>
    <x v="1"/>
    <x v="3"/>
    <x v="1"/>
    <x v="4"/>
    <x v="3"/>
  </r>
  <r>
    <n v="2488"/>
    <s v="R0I4"/>
    <n v="1837.7461208600903"/>
    <n v="1.8377461208600904E+16"/>
    <x v="1"/>
    <x v="3"/>
    <s v="Very Bad"/>
    <n v="407404008342536"/>
    <x v="298"/>
    <x v="2440"/>
    <x v="5"/>
    <s v="S, M, L"/>
    <s v="L"/>
    <s v="Blue"/>
    <s v="Significant"/>
    <x v="29"/>
    <x v="5"/>
    <x v="9"/>
    <x v="1"/>
    <x v="3"/>
    <x v="4"/>
    <x v="3"/>
    <x v="4"/>
  </r>
  <r>
    <n v="2489"/>
    <s v="L9A2"/>
    <n v="469.46671832803111"/>
    <n v="4694667183280311"/>
    <x v="0"/>
    <x v="1"/>
    <s v="Not Good"/>
    <n v="3406360325607"/>
    <x v="408"/>
    <x v="2441"/>
    <x v="7"/>
    <s v="S, L, XL"/>
    <s v="M"/>
    <s v="Red"/>
    <s v="Very Low"/>
    <x v="19"/>
    <x v="4"/>
    <x v="8"/>
    <x v="0"/>
    <x v="0"/>
    <x v="3"/>
    <x v="3"/>
    <x v="3"/>
  </r>
  <r>
    <n v="2490"/>
    <s v="D3I8"/>
    <n v="977.69737203902139"/>
    <n v="9776973720390214"/>
    <x v="1"/>
    <x v="6"/>
    <s v="Very Good"/>
    <n v="2.2039134432194324E+16"/>
    <x v="17"/>
    <x v="2442"/>
    <x v="6"/>
    <s v="S, L, XL"/>
    <s v="XL"/>
    <s v="Blue"/>
    <s v="Very High"/>
    <x v="13"/>
    <x v="9"/>
    <x v="0"/>
    <x v="5"/>
    <x v="1"/>
    <x v="2"/>
    <x v="1"/>
    <x v="1"/>
  </r>
  <r>
    <n v="2491"/>
    <s v="C5S9"/>
    <n v="39.523852872743603"/>
    <n v="395238528727436"/>
    <x v="6"/>
    <x v="2"/>
    <s v="Not Good"/>
    <n v="495263175378326"/>
    <x v="475"/>
    <x v="2443"/>
    <x v="9"/>
    <s v="M, L, XL"/>
    <s v="M"/>
    <s v="Black"/>
    <s v="High"/>
    <x v="26"/>
    <x v="8"/>
    <x v="9"/>
    <x v="3"/>
    <x v="4"/>
    <x v="3"/>
    <x v="2"/>
    <x v="0"/>
  </r>
  <r>
    <n v="2492"/>
    <s v="P2M4"/>
    <n v="721.87058715237413"/>
    <n v="7218705871523741"/>
    <x v="6"/>
    <x v="6"/>
    <s v="Very Bad"/>
    <n v="3.6378604080753808E+16"/>
    <x v="297"/>
    <x v="2444"/>
    <x v="9"/>
    <s v="S, M, L"/>
    <s v="XL"/>
    <s v="Green"/>
    <s v="Above Average"/>
    <x v="7"/>
    <x v="4"/>
    <x v="3"/>
    <x v="2"/>
    <x v="2"/>
    <x v="3"/>
    <x v="1"/>
    <x v="0"/>
  </r>
  <r>
    <n v="2493"/>
    <s v="R5O7"/>
    <n v="274.42260190101672"/>
    <n v="2744226019010167"/>
    <x v="7"/>
    <x v="8"/>
    <s v="Best"/>
    <n v="4136965577268316"/>
    <x v="99"/>
    <x v="2445"/>
    <x v="4"/>
    <s v="S, L, XL"/>
    <s v="L"/>
    <s v="Red"/>
    <s v="Medium"/>
    <x v="24"/>
    <x v="8"/>
    <x v="5"/>
    <x v="3"/>
    <x v="4"/>
    <x v="1"/>
    <x v="4"/>
    <x v="2"/>
  </r>
  <r>
    <n v="2494"/>
    <s v="B4R7"/>
    <n v="487.76347250253178"/>
    <n v="4877634725025318"/>
    <x v="5"/>
    <x v="3"/>
    <s v="Worst"/>
    <n v="2.8046086797805656E+16"/>
    <x v="173"/>
    <x v="2446"/>
    <x v="6"/>
    <s v="M, L, XL"/>
    <s v="M"/>
    <s v="Red"/>
    <s v="Significant"/>
    <x v="36"/>
    <x v="1"/>
    <x v="4"/>
    <x v="2"/>
    <x v="4"/>
    <x v="1"/>
    <x v="4"/>
    <x v="0"/>
  </r>
  <r>
    <n v="2495"/>
    <s v="S2H3"/>
    <n v="325.69408272352592"/>
    <n v="3256940827235259"/>
    <x v="4"/>
    <x v="6"/>
    <s v="Very Bad"/>
    <n v="2.1882687015402148E+16"/>
    <x v="367"/>
    <x v="2447"/>
    <x v="4"/>
    <s v="S, L, XL"/>
    <s v="S"/>
    <s v="Blue"/>
    <s v="Negligible"/>
    <x v="30"/>
    <x v="7"/>
    <x v="7"/>
    <x v="1"/>
    <x v="4"/>
    <x v="1"/>
    <x v="1"/>
    <x v="3"/>
  </r>
  <r>
    <n v="2496"/>
    <s v="B3Y0"/>
    <n v="764.27813045230926"/>
    <n v="7642781304523092"/>
    <x v="1"/>
    <x v="5"/>
    <s v="Best"/>
    <n v="2.4097885205251884E+16"/>
    <x v="321"/>
    <x v="2448"/>
    <x v="1"/>
    <s v="S, M, L"/>
    <s v="XL"/>
    <s v="Blue"/>
    <s v="Low"/>
    <x v="16"/>
    <x v="0"/>
    <x v="5"/>
    <x v="4"/>
    <x v="1"/>
    <x v="0"/>
    <x v="1"/>
    <x v="3"/>
  </r>
  <r>
    <n v="2497"/>
    <s v="X7M0"/>
    <n v="3981.9147407161449"/>
    <n v="3.9819147407161448E+16"/>
    <x v="5"/>
    <x v="4"/>
    <s v="Good"/>
    <n v="2391878991239311"/>
    <x v="127"/>
    <x v="2449"/>
    <x v="9"/>
    <s v="S, M, L"/>
    <s v="XL"/>
    <s v="Green"/>
    <s v="Average"/>
    <x v="23"/>
    <x v="1"/>
    <x v="4"/>
    <x v="1"/>
    <x v="0"/>
    <x v="0"/>
    <x v="3"/>
    <x v="2"/>
  </r>
  <r>
    <n v="2498"/>
    <s v="J0A5"/>
    <n v="831.67474142355354"/>
    <n v="8316747414235535"/>
    <x v="3"/>
    <x v="3"/>
    <s v="Bad"/>
    <n v="1.6544172159012702E+16"/>
    <x v="412"/>
    <x v="2450"/>
    <x v="9"/>
    <s v="M, L, XL"/>
    <s v="XL"/>
    <s v="Blue"/>
    <s v="Average"/>
    <x v="0"/>
    <x v="5"/>
    <x v="0"/>
    <x v="5"/>
    <x v="1"/>
    <x v="3"/>
    <x v="1"/>
    <x v="0"/>
  </r>
  <r>
    <n v="2499"/>
    <s v="E1K6"/>
    <n v="79.271053793682597"/>
    <n v="792710537936826"/>
    <x v="0"/>
    <x v="9"/>
    <s v="Not Good"/>
    <n v="4143151299631084"/>
    <x v="347"/>
    <x v="2451"/>
    <x v="3"/>
    <s v="S, M, L"/>
    <s v="XL"/>
    <s v="Red"/>
    <s v="Very High"/>
    <x v="23"/>
    <x v="6"/>
    <x v="3"/>
    <x v="3"/>
    <x v="4"/>
    <x v="1"/>
    <x v="0"/>
    <x v="0"/>
  </r>
  <r>
    <n v="2500"/>
    <s v="K8Q2"/>
    <n v="961.39638116145397"/>
    <n v="9613963811614540"/>
    <x v="0"/>
    <x v="0"/>
    <s v="Very Good"/>
    <n v="3.7308083779584712E+16"/>
    <x v="178"/>
    <x v="2452"/>
    <x v="7"/>
    <s v="M, L, XL"/>
    <s v="L"/>
    <s v="Blue"/>
    <s v="Average"/>
    <x v="26"/>
    <x v="9"/>
    <x v="5"/>
    <x v="2"/>
    <x v="1"/>
    <x v="3"/>
    <x v="5"/>
    <x v="0"/>
  </r>
  <r>
    <n v="2501"/>
    <s v="Y0H3"/>
    <n v="985.39796182600242"/>
    <n v="9853979618260024"/>
    <x v="3"/>
    <x v="3"/>
    <s v="Very Good"/>
    <n v="4931945534354094"/>
    <x v="354"/>
    <x v="2453"/>
    <x v="8"/>
    <s v="S, M, L"/>
    <s v="M"/>
    <s v="Green"/>
    <s v="Significant"/>
    <x v="25"/>
    <x v="4"/>
    <x v="6"/>
    <x v="1"/>
    <x v="0"/>
    <x v="0"/>
    <x v="0"/>
    <x v="3"/>
  </r>
  <r>
    <n v="2502"/>
    <s v="R7K1"/>
    <n v="104.6310591569425"/>
    <n v="1046310591569425"/>
    <x v="4"/>
    <x v="5"/>
    <s v="Worst"/>
    <n v="3439297485438645"/>
    <x v="189"/>
    <x v="2454"/>
    <x v="9"/>
    <s v="S, L, XL"/>
    <s v="S"/>
    <s v="Black"/>
    <s v="Average"/>
    <x v="20"/>
    <x v="6"/>
    <x v="9"/>
    <x v="2"/>
    <x v="3"/>
    <x v="2"/>
    <x v="4"/>
    <x v="5"/>
  </r>
  <r>
    <n v="2503"/>
    <s v="G5R6"/>
    <n v="933.26574173811241"/>
    <n v="9332657417381124"/>
    <x v="4"/>
    <x v="6"/>
    <s v="Worst"/>
    <n v="2906446444731336"/>
    <x v="489"/>
    <x v="2455"/>
    <x v="0"/>
    <s v="S, M, L"/>
    <s v="M"/>
    <s v="Black"/>
    <s v="Average"/>
    <x v="41"/>
    <x v="4"/>
    <x v="4"/>
    <x v="3"/>
    <x v="1"/>
    <x v="2"/>
    <x v="5"/>
    <x v="3"/>
  </r>
  <r>
    <n v="2504"/>
    <s v="J4D8"/>
    <n v="3634.3478095363025"/>
    <n v="3.6343478095363024E+16"/>
    <x v="0"/>
    <x v="7"/>
    <s v="Not Good"/>
    <n v="3.0542238652500596E+16"/>
    <x v="383"/>
    <x v="2456"/>
    <x v="4"/>
    <s v="S, M, L"/>
    <s v="S"/>
    <s v="Blue"/>
    <s v="Above Average"/>
    <x v="0"/>
    <x v="8"/>
    <x v="9"/>
    <x v="4"/>
    <x v="2"/>
    <x v="2"/>
    <x v="2"/>
    <x v="1"/>
  </r>
  <r>
    <n v="2505"/>
    <s v="U1I2"/>
    <n v="1906.5077834291217"/>
    <n v="1.9065077834291216E+16"/>
    <x v="5"/>
    <x v="7"/>
    <s v="Very Good"/>
    <n v="3.7781152505996296E+16"/>
    <x v="492"/>
    <x v="2457"/>
    <x v="3"/>
    <s v="S, M, L"/>
    <s v="S"/>
    <s v="Blue"/>
    <s v="Medium"/>
    <x v="30"/>
    <x v="2"/>
    <x v="9"/>
    <x v="4"/>
    <x v="0"/>
    <x v="1"/>
    <x v="0"/>
    <x v="0"/>
  </r>
  <r>
    <n v="2507"/>
    <s v="Y0B9"/>
    <n v="933.33479123101881"/>
    <n v="9333347912310188"/>
    <x v="1"/>
    <x v="3"/>
    <s v="Good"/>
    <n v="3434366539315647"/>
    <x v="94"/>
    <x v="2458"/>
    <x v="0"/>
    <s v="M, L, XL"/>
    <s v="L"/>
    <s v="Red"/>
    <s v="Significant"/>
    <x v="13"/>
    <x v="0"/>
    <x v="9"/>
    <x v="0"/>
    <x v="3"/>
    <x v="4"/>
    <x v="4"/>
    <x v="2"/>
  </r>
  <r>
    <n v="2508"/>
    <s v="R6N4"/>
    <n v="899.91030217070693"/>
    <n v="8999103021707069"/>
    <x v="4"/>
    <x v="4"/>
    <s v="Good"/>
    <n v="4146157457983353"/>
    <x v="351"/>
    <x v="2459"/>
    <x v="7"/>
    <s v="S, M, L"/>
    <s v="XL"/>
    <s v="Blue"/>
    <s v="Significant"/>
    <x v="4"/>
    <x v="1"/>
    <x v="6"/>
    <x v="3"/>
    <x v="4"/>
    <x v="3"/>
    <x v="0"/>
    <x v="5"/>
  </r>
  <r>
    <n v="2509"/>
    <s v="Q0N8"/>
    <n v="616.20157134720432"/>
    <n v="6162015713472043"/>
    <x v="7"/>
    <x v="4"/>
    <s v="Worst"/>
    <n v="3775455511531179"/>
    <x v="135"/>
    <x v="2460"/>
    <x v="2"/>
    <s v="S, L, XL"/>
    <s v="XL"/>
    <s v="Green"/>
    <s v="Significant"/>
    <x v="34"/>
    <x v="8"/>
    <x v="9"/>
    <x v="2"/>
    <x v="3"/>
    <x v="4"/>
    <x v="4"/>
    <x v="2"/>
  </r>
  <r>
    <n v="2510"/>
    <s v="Z7Z7"/>
    <n v="1413.8496462836422"/>
    <n v="1.4138496462836422E+16"/>
    <x v="2"/>
    <x v="6"/>
    <s v="Bad"/>
    <n v="3920822434954346"/>
    <x v="464"/>
    <x v="2461"/>
    <x v="5"/>
    <s v="S, L, XL"/>
    <s v="S"/>
    <s v="Black"/>
    <s v="Medium"/>
    <x v="30"/>
    <x v="7"/>
    <x v="4"/>
    <x v="5"/>
    <x v="3"/>
    <x v="2"/>
    <x v="3"/>
    <x v="2"/>
  </r>
  <r>
    <n v="2511"/>
    <s v="W3M5"/>
    <n v="99.885784450353597"/>
    <n v="998857844503536"/>
    <x v="3"/>
    <x v="2"/>
    <s v="Not Good"/>
    <n v="2.2114487073339864E+16"/>
    <x v="102"/>
    <x v="2462"/>
    <x v="4"/>
    <s v="M, L, XL"/>
    <s v="M"/>
    <s v="Black"/>
    <s v="Negligible"/>
    <x v="2"/>
    <x v="2"/>
    <x v="8"/>
    <x v="4"/>
    <x v="4"/>
    <x v="0"/>
    <x v="4"/>
    <x v="3"/>
  </r>
  <r>
    <n v="2512"/>
    <s v="J4G2"/>
    <n v="5521.1456522979543"/>
    <n v="5.5211456522979544E+16"/>
    <x v="0"/>
    <x v="2"/>
    <s v="Very Bad"/>
    <n v="3771245723844086"/>
    <x v="150"/>
    <x v="2463"/>
    <x v="0"/>
    <s v="S, M, L"/>
    <s v="XL"/>
    <s v="Blue"/>
    <s v="Above Average"/>
    <x v="12"/>
    <x v="9"/>
    <x v="8"/>
    <x v="1"/>
    <x v="2"/>
    <x v="2"/>
    <x v="5"/>
    <x v="4"/>
  </r>
  <r>
    <n v="2513"/>
    <s v="Y4E7"/>
    <n v="373.8121021885392"/>
    <n v="3738121021885392"/>
    <x v="4"/>
    <x v="4"/>
    <s v="Good"/>
    <n v="4684731907549869"/>
    <x v="465"/>
    <x v="2464"/>
    <x v="9"/>
    <s v="S, L, XL"/>
    <s v="S"/>
    <s v="Blue"/>
    <s v="Low"/>
    <x v="0"/>
    <x v="1"/>
    <x v="7"/>
    <x v="0"/>
    <x v="2"/>
    <x v="0"/>
    <x v="2"/>
    <x v="1"/>
  </r>
  <r>
    <n v="2514"/>
    <s v="O3Z0"/>
    <n v="881.44848471072146"/>
    <n v="8814484847107215"/>
    <x v="1"/>
    <x v="0"/>
    <s v="Not Good"/>
    <n v="2.8664067305680044E+16"/>
    <x v="367"/>
    <x v="2465"/>
    <x v="0"/>
    <s v="M, L, XL"/>
    <s v="S"/>
    <s v="Blue"/>
    <s v="Very Low"/>
    <x v="39"/>
    <x v="8"/>
    <x v="8"/>
    <x v="0"/>
    <x v="0"/>
    <x v="1"/>
    <x v="0"/>
    <x v="1"/>
  </r>
  <r>
    <n v="2515"/>
    <s v="L3D3"/>
    <n v="1554.4827356120445"/>
    <n v="1.5544827356120444E+16"/>
    <x v="3"/>
    <x v="1"/>
    <s v="Very Good"/>
    <n v="2979505156285195"/>
    <x v="73"/>
    <x v="2466"/>
    <x v="7"/>
    <s v="M, L, XL"/>
    <s v="S"/>
    <s v="Green"/>
    <s v="Average"/>
    <x v="29"/>
    <x v="2"/>
    <x v="9"/>
    <x v="2"/>
    <x v="3"/>
    <x v="3"/>
    <x v="1"/>
    <x v="4"/>
  </r>
  <r>
    <n v="2516"/>
    <s v="M8M0"/>
    <n v="857.99620832622645"/>
    <n v="8579962083262264"/>
    <x v="2"/>
    <x v="4"/>
    <s v="Not Good"/>
    <n v="2508544247981185"/>
    <x v="200"/>
    <x v="2467"/>
    <x v="2"/>
    <s v="M, L, XL"/>
    <s v="M"/>
    <s v="Red"/>
    <s v="Very High"/>
    <x v="4"/>
    <x v="1"/>
    <x v="4"/>
    <x v="2"/>
    <x v="4"/>
    <x v="4"/>
    <x v="4"/>
    <x v="0"/>
  </r>
  <r>
    <n v="2517"/>
    <s v="V2P8"/>
    <n v="636.67757679034412"/>
    <n v="6366775767903441"/>
    <x v="3"/>
    <x v="4"/>
    <s v="Very Good"/>
    <n v="1.3341496384956532E+16"/>
    <x v="128"/>
    <x v="2468"/>
    <x v="1"/>
    <s v="S, L, XL"/>
    <s v="M"/>
    <s v="Red"/>
    <s v="Below Average"/>
    <x v="27"/>
    <x v="4"/>
    <x v="0"/>
    <x v="5"/>
    <x v="3"/>
    <x v="2"/>
    <x v="2"/>
    <x v="4"/>
  </r>
  <r>
    <n v="2518"/>
    <s v="X3K7"/>
    <n v="1487.1210731485787"/>
    <n v="1.4871210731485788E+16"/>
    <x v="3"/>
    <x v="5"/>
    <s v="Not Good"/>
    <n v="1.5645455038610364E+16"/>
    <x v="4"/>
    <x v="2469"/>
    <x v="8"/>
    <s v="M, L, XL"/>
    <s v="XL"/>
    <s v="Black"/>
    <s v="Negligible"/>
    <x v="18"/>
    <x v="1"/>
    <x v="3"/>
    <x v="3"/>
    <x v="4"/>
    <x v="1"/>
    <x v="4"/>
    <x v="2"/>
  </r>
  <r>
    <n v="2519"/>
    <s v="X9C3"/>
    <n v="2957.5041455879114"/>
    <n v="2.9575041455879112E+16"/>
    <x v="2"/>
    <x v="8"/>
    <s v="Very Bad"/>
    <n v="1.1706001941942086E+16"/>
    <x v="2"/>
    <x v="2470"/>
    <x v="0"/>
    <s v="M, L, XL"/>
    <s v="L"/>
    <s v="Red"/>
    <s v="Low"/>
    <x v="8"/>
    <x v="1"/>
    <x v="7"/>
    <x v="2"/>
    <x v="1"/>
    <x v="1"/>
    <x v="4"/>
    <x v="2"/>
  </r>
  <r>
    <n v="2520"/>
    <s v="H3A3"/>
    <n v="6368.3840437554636"/>
    <n v="6.368384043755464E+16"/>
    <x v="0"/>
    <x v="9"/>
    <s v="Good"/>
    <n v="1.5408491375565744E+16"/>
    <x v="455"/>
    <x v="2471"/>
    <x v="8"/>
    <s v="M, L, XL"/>
    <s v="L"/>
    <s v="Red"/>
    <s v="Significant"/>
    <x v="5"/>
    <x v="3"/>
    <x v="2"/>
    <x v="3"/>
    <x v="3"/>
    <x v="0"/>
    <x v="2"/>
    <x v="3"/>
  </r>
  <r>
    <n v="2521"/>
    <s v="V7X6"/>
    <n v="324.49432631090269"/>
    <n v="3244943263109027"/>
    <x v="2"/>
    <x v="7"/>
    <s v="Not Good"/>
    <n v="4054797354396236"/>
    <x v="9"/>
    <x v="2472"/>
    <x v="7"/>
    <s v="S, L, XL"/>
    <s v="S"/>
    <s v="Blue"/>
    <s v="Very Low"/>
    <x v="35"/>
    <x v="4"/>
    <x v="0"/>
    <x v="3"/>
    <x v="2"/>
    <x v="0"/>
    <x v="1"/>
    <x v="4"/>
  </r>
  <r>
    <n v="2522"/>
    <s v="E2Q5"/>
    <n v="320.17628181940239"/>
    <n v="3201762818194024"/>
    <x v="3"/>
    <x v="1"/>
    <s v="Good"/>
    <n v="4076767991924051"/>
    <x v="220"/>
    <x v="2473"/>
    <x v="5"/>
    <s v="M, L, XL"/>
    <s v="L"/>
    <s v="Red"/>
    <s v="Negligible"/>
    <x v="7"/>
    <x v="9"/>
    <x v="7"/>
    <x v="3"/>
    <x v="0"/>
    <x v="4"/>
    <x v="1"/>
    <x v="3"/>
  </r>
  <r>
    <n v="2523"/>
    <s v="M9P4"/>
    <n v="2268.1943577839902"/>
    <n v="2.2681943577839904E+16"/>
    <x v="7"/>
    <x v="3"/>
    <s v="Not Good"/>
    <n v="4571178504462292"/>
    <x v="156"/>
    <x v="2474"/>
    <x v="7"/>
    <s v="M, L, XL"/>
    <s v="L"/>
    <s v="Blue"/>
    <s v="High"/>
    <x v="42"/>
    <x v="3"/>
    <x v="8"/>
    <x v="0"/>
    <x v="4"/>
    <x v="4"/>
    <x v="3"/>
    <x v="3"/>
  </r>
  <r>
    <n v="2524"/>
    <s v="J9U7"/>
    <n v="3109.8555252898786"/>
    <n v="3.1098555252898788E+16"/>
    <x v="1"/>
    <x v="4"/>
    <s v="Good"/>
    <n v="4823098230865003"/>
    <x v="120"/>
    <x v="2475"/>
    <x v="1"/>
    <s v="S, L, XL"/>
    <s v="L"/>
    <s v="Green"/>
    <s v="Medium"/>
    <x v="12"/>
    <x v="8"/>
    <x v="6"/>
    <x v="4"/>
    <x v="0"/>
    <x v="0"/>
    <x v="5"/>
    <x v="2"/>
  </r>
  <r>
    <n v="2525"/>
    <s v="A7Q7"/>
    <n v="1481.0134214943446"/>
    <n v="1.4810134214943446E+16"/>
    <x v="4"/>
    <x v="4"/>
    <s v="Best"/>
    <n v="2.6363845699554352E+16"/>
    <x v="259"/>
    <x v="2476"/>
    <x v="7"/>
    <s v="S, L, XL"/>
    <s v="S"/>
    <s v="Red"/>
    <s v="Average"/>
    <x v="0"/>
    <x v="7"/>
    <x v="1"/>
    <x v="3"/>
    <x v="1"/>
    <x v="2"/>
    <x v="2"/>
    <x v="2"/>
  </r>
  <r>
    <n v="2526"/>
    <s v="O8K2"/>
    <n v="831.47060793976175"/>
    <n v="8314706079397618"/>
    <x v="0"/>
    <x v="2"/>
    <s v="Not Good"/>
    <n v="4820333283382867"/>
    <x v="236"/>
    <x v="2477"/>
    <x v="0"/>
    <s v="M, L, XL"/>
    <s v="S"/>
    <s v="Black"/>
    <s v="Low"/>
    <x v="31"/>
    <x v="7"/>
    <x v="7"/>
    <x v="5"/>
    <x v="4"/>
    <x v="3"/>
    <x v="0"/>
    <x v="5"/>
  </r>
  <r>
    <n v="2528"/>
    <s v="E4G2"/>
    <n v="786.66855650409536"/>
    <n v="7866685565040954"/>
    <x v="0"/>
    <x v="7"/>
    <s v="Good"/>
    <n v="4974160391924615"/>
    <x v="427"/>
    <x v="2478"/>
    <x v="9"/>
    <s v="S, L, XL"/>
    <s v="L"/>
    <s v="Blue"/>
    <s v="Below Average"/>
    <x v="45"/>
    <x v="5"/>
    <x v="1"/>
    <x v="3"/>
    <x v="3"/>
    <x v="4"/>
    <x v="1"/>
    <x v="0"/>
  </r>
  <r>
    <n v="2529"/>
    <s v="V3Y9"/>
    <n v="621.23103685659964"/>
    <n v="6212310368565997"/>
    <x v="4"/>
    <x v="5"/>
    <s v="Bad"/>
    <n v="3.9540615463903832E+16"/>
    <x v="46"/>
    <x v="2479"/>
    <x v="2"/>
    <s v="S, L, XL"/>
    <s v="XL"/>
    <s v="Blue"/>
    <s v="Negligible"/>
    <x v="32"/>
    <x v="5"/>
    <x v="0"/>
    <x v="0"/>
    <x v="1"/>
    <x v="0"/>
    <x v="0"/>
    <x v="3"/>
  </r>
  <r>
    <n v="2530"/>
    <s v="B7G2"/>
    <n v="516.60158409107044"/>
    <n v="5166015840910704"/>
    <x v="6"/>
    <x v="6"/>
    <s v="Very Good"/>
    <n v="4320542295852454"/>
    <x v="356"/>
    <x v="2480"/>
    <x v="0"/>
    <s v="M, L, XL"/>
    <s v="L"/>
    <s v="Blue"/>
    <s v="Medium"/>
    <x v="10"/>
    <x v="4"/>
    <x v="2"/>
    <x v="1"/>
    <x v="1"/>
    <x v="1"/>
    <x v="2"/>
    <x v="5"/>
  </r>
  <r>
    <n v="2532"/>
    <s v="J2J7"/>
    <n v="635.99151635412034"/>
    <n v="6359915163541203"/>
    <x v="3"/>
    <x v="4"/>
    <s v="Best"/>
    <n v="4204607997074571"/>
    <x v="285"/>
    <x v="2481"/>
    <x v="8"/>
    <s v="M, L, XL"/>
    <s v="L"/>
    <s v="Red"/>
    <s v="Negligible"/>
    <x v="46"/>
    <x v="6"/>
    <x v="6"/>
    <x v="3"/>
    <x v="3"/>
    <x v="0"/>
    <x v="3"/>
    <x v="4"/>
  </r>
  <r>
    <n v="2533"/>
    <s v="I4T2"/>
    <n v="2224.6150656929144"/>
    <n v="2.2246150656929144E+16"/>
    <x v="7"/>
    <x v="2"/>
    <s v="Bad"/>
    <n v="2347224608046123"/>
    <x v="470"/>
    <x v="2482"/>
    <x v="5"/>
    <s v="M, L, XL"/>
    <s v="M"/>
    <s v="Red"/>
    <s v="Above Average"/>
    <x v="12"/>
    <x v="7"/>
    <x v="6"/>
    <x v="0"/>
    <x v="1"/>
    <x v="0"/>
    <x v="1"/>
    <x v="1"/>
  </r>
  <r>
    <n v="2534"/>
    <s v="D1C6"/>
    <n v="848.7774724809691"/>
    <n v="8487774724809691"/>
    <x v="4"/>
    <x v="4"/>
    <s v="Best"/>
    <n v="3.6773623572759776E+16"/>
    <x v="493"/>
    <x v="2483"/>
    <x v="1"/>
    <s v="M, L, XL"/>
    <s v="L"/>
    <s v="Red"/>
    <s v="Below Average"/>
    <x v="22"/>
    <x v="1"/>
    <x v="4"/>
    <x v="4"/>
    <x v="1"/>
    <x v="4"/>
    <x v="3"/>
    <x v="4"/>
  </r>
  <r>
    <n v="2535"/>
    <s v="H6I7"/>
    <n v="661.70202332159761"/>
    <n v="6617020233215976"/>
    <x v="5"/>
    <x v="5"/>
    <s v="Bad"/>
    <n v="1595521694320063"/>
    <x v="16"/>
    <x v="2484"/>
    <x v="1"/>
    <s v="S, L, XL"/>
    <s v="M"/>
    <s v="Black"/>
    <s v="Negligible"/>
    <x v="25"/>
    <x v="8"/>
    <x v="3"/>
    <x v="5"/>
    <x v="4"/>
    <x v="3"/>
    <x v="4"/>
    <x v="4"/>
  </r>
  <r>
    <n v="2536"/>
    <s v="I2R7"/>
    <n v="840.56328518236614"/>
    <n v="8405632851823661"/>
    <x v="1"/>
    <x v="5"/>
    <s v="Very Good"/>
    <n v="4017474699809816"/>
    <x v="318"/>
    <x v="2485"/>
    <x v="1"/>
    <s v="M, L, XL"/>
    <s v="XL"/>
    <s v="Green"/>
    <s v="Above Average"/>
    <x v="0"/>
    <x v="4"/>
    <x v="9"/>
    <x v="0"/>
    <x v="1"/>
    <x v="1"/>
    <x v="1"/>
    <x v="0"/>
  </r>
  <r>
    <n v="2537"/>
    <s v="L1Z5"/>
    <n v="5706.9285696810275"/>
    <n v="5.7069285696810272E+16"/>
    <x v="0"/>
    <x v="1"/>
    <s v="Best"/>
    <n v="3.6417454144195456E+16"/>
    <x v="429"/>
    <x v="2486"/>
    <x v="4"/>
    <s v="M, L, XL"/>
    <s v="S"/>
    <s v="Red"/>
    <s v="Below Average"/>
    <x v="38"/>
    <x v="7"/>
    <x v="4"/>
    <x v="1"/>
    <x v="4"/>
    <x v="3"/>
    <x v="1"/>
    <x v="2"/>
  </r>
  <r>
    <n v="2538"/>
    <s v="B1S5"/>
    <n v="1367.2336073220567"/>
    <n v="1.3672336073220568E+16"/>
    <x v="4"/>
    <x v="0"/>
    <s v="Very Good"/>
    <n v="1.5538908047377138E+16"/>
    <x v="96"/>
    <x v="2487"/>
    <x v="8"/>
    <s v="S, L, XL"/>
    <s v="XL"/>
    <s v="Blue"/>
    <s v="High"/>
    <x v="2"/>
    <x v="5"/>
    <x v="3"/>
    <x v="5"/>
    <x v="3"/>
    <x v="2"/>
    <x v="4"/>
    <x v="2"/>
  </r>
  <r>
    <n v="2539"/>
    <s v="I7O4"/>
    <n v="3005.0853731181137"/>
    <n v="3.0050853731181136E+16"/>
    <x v="2"/>
    <x v="8"/>
    <s v="Best"/>
    <n v="1.2365299347872788E+16"/>
    <x v="290"/>
    <x v="2488"/>
    <x v="4"/>
    <s v="S, M, L"/>
    <s v="M"/>
    <s v="Black"/>
    <s v="Above Average"/>
    <x v="10"/>
    <x v="5"/>
    <x v="8"/>
    <x v="3"/>
    <x v="2"/>
    <x v="1"/>
    <x v="5"/>
    <x v="2"/>
  </r>
  <r>
    <n v="2540"/>
    <s v="E2G3"/>
    <n v="561.41366945453558"/>
    <n v="5614136694545356"/>
    <x v="2"/>
    <x v="1"/>
    <s v="Bad"/>
    <n v="1.2290622473102392E+16"/>
    <x v="450"/>
    <x v="2489"/>
    <x v="2"/>
    <s v="S, L, XL"/>
    <s v="S"/>
    <s v="Black"/>
    <s v="Significant"/>
    <x v="2"/>
    <x v="4"/>
    <x v="3"/>
    <x v="5"/>
    <x v="4"/>
    <x v="0"/>
    <x v="4"/>
    <x v="3"/>
  </r>
  <r>
    <n v="2541"/>
    <s v="X4W5"/>
    <n v="334.49215533187981"/>
    <n v="3344921553318798"/>
    <x v="0"/>
    <x v="8"/>
    <s v="Best"/>
    <n v="4194027796333707"/>
    <x v="232"/>
    <x v="2490"/>
    <x v="9"/>
    <s v="M, L, XL"/>
    <s v="S"/>
    <s v="Black"/>
    <s v="Medium"/>
    <x v="46"/>
    <x v="2"/>
    <x v="0"/>
    <x v="5"/>
    <x v="1"/>
    <x v="3"/>
    <x v="3"/>
    <x v="4"/>
  </r>
  <r>
    <n v="2542"/>
    <s v="S6Q8"/>
    <n v="95.817689735175904"/>
    <n v="958176897351759"/>
    <x v="3"/>
    <x v="7"/>
    <s v="Not Good"/>
    <n v="4394033842309456"/>
    <x v="368"/>
    <x v="2491"/>
    <x v="9"/>
    <s v="S, M, L"/>
    <s v="S"/>
    <s v="Green"/>
    <s v="High"/>
    <x v="33"/>
    <x v="2"/>
    <x v="7"/>
    <x v="2"/>
    <x v="2"/>
    <x v="3"/>
    <x v="2"/>
    <x v="1"/>
  </r>
  <r>
    <n v="2543"/>
    <s v="K5G8"/>
    <n v="160.3200215300449"/>
    <n v="1603200215300449"/>
    <x v="4"/>
    <x v="8"/>
    <s v="Not Good"/>
    <n v="2141451936909144"/>
    <x v="362"/>
    <x v="2492"/>
    <x v="0"/>
    <s v="S, M, L"/>
    <s v="XL"/>
    <s v="Red"/>
    <s v="Below Average"/>
    <x v="27"/>
    <x v="2"/>
    <x v="6"/>
    <x v="4"/>
    <x v="3"/>
    <x v="0"/>
    <x v="5"/>
    <x v="1"/>
  </r>
  <r>
    <n v="2544"/>
    <s v="T8X6"/>
    <n v="750.01675487065552"/>
    <n v="7500167548706555"/>
    <x v="7"/>
    <x v="7"/>
    <s v="Not Good"/>
    <n v="4.2961160743025976E+16"/>
    <x v="17"/>
    <x v="2493"/>
    <x v="2"/>
    <s v="M, L, XL"/>
    <s v="M"/>
    <s v="Blue"/>
    <s v="Average"/>
    <x v="20"/>
    <x v="9"/>
    <x v="5"/>
    <x v="3"/>
    <x v="0"/>
    <x v="3"/>
    <x v="1"/>
    <x v="3"/>
  </r>
  <r>
    <n v="2545"/>
    <s v="W4G5"/>
    <n v="839.53270237647644"/>
    <n v="8395327023764764"/>
    <x v="3"/>
    <x v="8"/>
    <s v="Very Bad"/>
    <n v="1.6779051925113256E+16"/>
    <x v="489"/>
    <x v="2494"/>
    <x v="9"/>
    <s v="S, L, XL"/>
    <s v="S"/>
    <s v="Black"/>
    <s v="Very High"/>
    <x v="6"/>
    <x v="8"/>
    <x v="6"/>
    <x v="3"/>
    <x v="0"/>
    <x v="1"/>
    <x v="1"/>
    <x v="4"/>
  </r>
  <r>
    <n v="2546"/>
    <s v="U7K4"/>
    <n v="6367.44259449121"/>
    <n v="6.3674425944912096E+16"/>
    <x v="2"/>
    <x v="0"/>
    <s v="Good"/>
    <n v="1.4309932483691372E+16"/>
    <x v="97"/>
    <x v="2495"/>
    <x v="4"/>
    <s v="S, L, XL"/>
    <s v="XL"/>
    <s v="Green"/>
    <s v="Above Average"/>
    <x v="15"/>
    <x v="1"/>
    <x v="5"/>
    <x v="2"/>
    <x v="4"/>
    <x v="4"/>
    <x v="3"/>
    <x v="0"/>
  </r>
  <r>
    <n v="2547"/>
    <s v="U9V6"/>
    <n v="70.300187388323394"/>
    <n v="703001873883234"/>
    <x v="6"/>
    <x v="7"/>
    <s v="Bad"/>
    <n v="3.7591384341372848E+16"/>
    <x v="329"/>
    <x v="2496"/>
    <x v="4"/>
    <s v="S, L, XL"/>
    <s v="XL"/>
    <s v="Red"/>
    <s v="Below Average"/>
    <x v="0"/>
    <x v="4"/>
    <x v="7"/>
    <x v="1"/>
    <x v="3"/>
    <x v="4"/>
    <x v="2"/>
    <x v="2"/>
  </r>
  <r>
    <n v="2548"/>
    <s v="E3G1"/>
    <n v="69.436375986412401"/>
    <n v="694363759864124"/>
    <x v="5"/>
    <x v="8"/>
    <s v="Not Good"/>
    <n v="4043958929228475"/>
    <x v="118"/>
    <x v="2497"/>
    <x v="9"/>
    <s v="M, L, XL"/>
    <s v="XL"/>
    <s v="Green"/>
    <s v="Above Average"/>
    <x v="35"/>
    <x v="2"/>
    <x v="2"/>
    <x v="1"/>
    <x v="0"/>
    <x v="2"/>
    <x v="3"/>
    <x v="4"/>
  </r>
  <r>
    <n v="2549"/>
    <s v="F7N8"/>
    <n v="209.4702812366173"/>
    <n v="2094702812366173"/>
    <x v="4"/>
    <x v="7"/>
    <s v="Good"/>
    <n v="3818093434686829"/>
    <x v="342"/>
    <x v="2498"/>
    <x v="6"/>
    <s v="S, M, L"/>
    <s v="M"/>
    <s v="Green"/>
    <s v="High"/>
    <x v="33"/>
    <x v="9"/>
    <x v="8"/>
    <x v="1"/>
    <x v="4"/>
    <x v="3"/>
    <x v="2"/>
    <x v="5"/>
  </r>
  <r>
    <n v="2550"/>
    <s v="D5Z3"/>
    <n v="520.03406757132018"/>
    <n v="5200340675713202"/>
    <x v="1"/>
    <x v="3"/>
    <s v="Very Bad"/>
    <n v="1.0843515609967422E+16"/>
    <x v="222"/>
    <x v="2499"/>
    <x v="7"/>
    <s v="S, L, XL"/>
    <s v="S"/>
    <s v="Black"/>
    <s v="Negligible"/>
    <x v="20"/>
    <x v="5"/>
    <x v="2"/>
    <x v="3"/>
    <x v="3"/>
    <x v="0"/>
    <x v="1"/>
    <x v="4"/>
  </r>
  <r>
    <n v="2551"/>
    <s v="C5U5"/>
    <n v="5665.8168338336054"/>
    <n v="5.6658168338336056E+16"/>
    <x v="2"/>
    <x v="9"/>
    <s v="Not Good"/>
    <n v="1.6337355997471716E+16"/>
    <x v="128"/>
    <x v="2500"/>
    <x v="2"/>
    <s v="S, L, XL"/>
    <s v="M"/>
    <s v="Black"/>
    <s v="Significant"/>
    <x v="15"/>
    <x v="1"/>
    <x v="3"/>
    <x v="1"/>
    <x v="4"/>
    <x v="2"/>
    <x v="0"/>
    <x v="4"/>
  </r>
  <r>
    <n v="2552"/>
    <s v="Z4J4"/>
    <n v="472.22904141925488"/>
    <n v="4722290414192549"/>
    <x v="5"/>
    <x v="0"/>
    <s v="Good"/>
    <n v="2225418091001944"/>
    <x v="51"/>
    <x v="2501"/>
    <x v="9"/>
    <s v="S, M, L"/>
    <s v="L"/>
    <s v="Red"/>
    <s v="Below Average"/>
    <x v="45"/>
    <x v="3"/>
    <x v="9"/>
    <x v="1"/>
    <x v="4"/>
    <x v="2"/>
    <x v="4"/>
    <x v="2"/>
  </r>
  <r>
    <n v="2553"/>
    <s v="N8S3"/>
    <n v="731.20294546677121"/>
    <n v="7312029454667712"/>
    <x v="7"/>
    <x v="2"/>
    <s v="Good"/>
    <n v="1.7938079126338886E+16"/>
    <x v="120"/>
    <x v="2502"/>
    <x v="1"/>
    <s v="M, L, XL"/>
    <s v="S"/>
    <s v="Blue"/>
    <s v="Very Low"/>
    <x v="31"/>
    <x v="6"/>
    <x v="7"/>
    <x v="2"/>
    <x v="4"/>
    <x v="2"/>
    <x v="4"/>
    <x v="3"/>
  </r>
  <r>
    <n v="2554"/>
    <s v="D1Q5"/>
    <n v="435.37291395456822"/>
    <n v="4353729139545682"/>
    <x v="3"/>
    <x v="1"/>
    <s v="Bad"/>
    <n v="3.3955262827861904E+16"/>
    <x v="185"/>
    <x v="2503"/>
    <x v="3"/>
    <s v="S, L, XL"/>
    <s v="M"/>
    <s v="Black"/>
    <s v="Below Average"/>
    <x v="13"/>
    <x v="0"/>
    <x v="8"/>
    <x v="3"/>
    <x v="3"/>
    <x v="4"/>
    <x v="4"/>
    <x v="0"/>
  </r>
  <r>
    <n v="2555"/>
    <s v="W2D7"/>
    <n v="649.72889520006083"/>
    <n v="6497288952000608"/>
    <x v="0"/>
    <x v="0"/>
    <s v="Bad"/>
    <n v="1.0908813183782424E+16"/>
    <x v="409"/>
    <x v="2504"/>
    <x v="9"/>
    <s v="S, M, L"/>
    <s v="M"/>
    <s v="Blue"/>
    <s v="Significant"/>
    <x v="9"/>
    <x v="0"/>
    <x v="8"/>
    <x v="2"/>
    <x v="1"/>
    <x v="4"/>
    <x v="2"/>
    <x v="3"/>
  </r>
  <r>
    <n v="2556"/>
    <s v="O5O2"/>
    <n v="702.9198185274339"/>
    <n v="7029198185274339"/>
    <x v="2"/>
    <x v="5"/>
    <s v="Not Good"/>
    <n v="4628802673176981"/>
    <x v="278"/>
    <x v="2505"/>
    <x v="6"/>
    <s v="S, L, XL"/>
    <s v="S"/>
    <s v="Red"/>
    <s v="Average"/>
    <x v="38"/>
    <x v="9"/>
    <x v="0"/>
    <x v="1"/>
    <x v="2"/>
    <x v="3"/>
    <x v="2"/>
    <x v="1"/>
  </r>
  <r>
    <n v="2557"/>
    <s v="H7V7"/>
    <n v="6133.2634944272431"/>
    <n v="6.1332634944272432E+16"/>
    <x v="2"/>
    <x v="3"/>
    <s v="Good"/>
    <n v="4409013828859498"/>
    <x v="27"/>
    <x v="2506"/>
    <x v="9"/>
    <s v="S, M, L"/>
    <s v="S"/>
    <s v="Green"/>
    <s v="Above Average"/>
    <x v="2"/>
    <x v="1"/>
    <x v="8"/>
    <x v="3"/>
    <x v="1"/>
    <x v="3"/>
    <x v="3"/>
    <x v="0"/>
  </r>
  <r>
    <n v="2558"/>
    <s v="E2L5"/>
    <n v="4738.4006365912946"/>
    <n v="4.7384006365912944E+16"/>
    <x v="3"/>
    <x v="2"/>
    <s v="Best"/>
    <n v="2.3280124363400684E+16"/>
    <x v="415"/>
    <x v="2507"/>
    <x v="2"/>
    <s v="S, M, L"/>
    <s v="M"/>
    <s v="Green"/>
    <s v="Medium"/>
    <x v="40"/>
    <x v="4"/>
    <x v="8"/>
    <x v="5"/>
    <x v="1"/>
    <x v="4"/>
    <x v="4"/>
    <x v="4"/>
  </r>
  <r>
    <n v="2559"/>
    <s v="T9E2"/>
    <n v="637.76536897454162"/>
    <n v="6377653689745416"/>
    <x v="4"/>
    <x v="2"/>
    <s v="Bad"/>
    <n v="2.1812803551579428E+16"/>
    <x v="203"/>
    <x v="2508"/>
    <x v="6"/>
    <s v="M, L, XL"/>
    <s v="L"/>
    <s v="Black"/>
    <s v="Average"/>
    <x v="40"/>
    <x v="7"/>
    <x v="4"/>
    <x v="1"/>
    <x v="1"/>
    <x v="0"/>
    <x v="4"/>
    <x v="3"/>
  </r>
  <r>
    <n v="2560"/>
    <s v="V7N9"/>
    <n v="263.33104148377521"/>
    <n v="2633310414837752"/>
    <x v="0"/>
    <x v="0"/>
    <s v="Very Good"/>
    <n v="3.196131959976124E+16"/>
    <x v="117"/>
    <x v="2509"/>
    <x v="3"/>
    <s v="M, L, XL"/>
    <s v="XL"/>
    <s v="Red"/>
    <s v="Negligible"/>
    <x v="43"/>
    <x v="0"/>
    <x v="4"/>
    <x v="1"/>
    <x v="4"/>
    <x v="2"/>
    <x v="1"/>
    <x v="2"/>
  </r>
  <r>
    <n v="2561"/>
    <s v="P7T5"/>
    <n v="1401.6754772397771"/>
    <n v="1.4016754772397772E+16"/>
    <x v="1"/>
    <x v="5"/>
    <s v="Very Bad"/>
    <n v="4.2076800293498816E+16"/>
    <x v="28"/>
    <x v="2510"/>
    <x v="1"/>
    <s v="M, L, XL"/>
    <s v="M"/>
    <s v="Red"/>
    <s v="High"/>
    <x v="40"/>
    <x v="1"/>
    <x v="6"/>
    <x v="5"/>
    <x v="2"/>
    <x v="2"/>
    <x v="4"/>
    <x v="4"/>
  </r>
  <r>
    <n v="2562"/>
    <s v="A7I4"/>
    <n v="425.3978847667583"/>
    <n v="4253978847667583"/>
    <x v="3"/>
    <x v="2"/>
    <s v="Very Bad"/>
    <n v="3.3842689839907628E+16"/>
    <x v="24"/>
    <x v="2511"/>
    <x v="4"/>
    <s v="S, L, XL"/>
    <s v="L"/>
    <s v="Black"/>
    <s v="Medium"/>
    <x v="23"/>
    <x v="6"/>
    <x v="8"/>
    <x v="1"/>
    <x v="2"/>
    <x v="2"/>
    <x v="1"/>
    <x v="4"/>
  </r>
  <r>
    <n v="2563"/>
    <s v="Z4K6"/>
    <n v="728.35283356825607"/>
    <n v="7283528335682561"/>
    <x v="3"/>
    <x v="8"/>
    <s v="Worst"/>
    <n v="4409995250125023"/>
    <x v="340"/>
    <x v="2512"/>
    <x v="8"/>
    <s v="S, M, L"/>
    <s v="XL"/>
    <s v="Green"/>
    <s v="Medium"/>
    <x v="29"/>
    <x v="6"/>
    <x v="8"/>
    <x v="5"/>
    <x v="3"/>
    <x v="0"/>
    <x v="4"/>
    <x v="1"/>
  </r>
  <r>
    <n v="2564"/>
    <s v="M1U0"/>
    <n v="346.5948063122508"/>
    <n v="3465948063122508"/>
    <x v="1"/>
    <x v="0"/>
    <s v="Good"/>
    <n v="2.1004484702166816E+16"/>
    <x v="278"/>
    <x v="2513"/>
    <x v="8"/>
    <s v="S, M, L"/>
    <s v="S"/>
    <s v="Green"/>
    <s v="Medium"/>
    <x v="10"/>
    <x v="1"/>
    <x v="1"/>
    <x v="4"/>
    <x v="0"/>
    <x v="1"/>
    <x v="2"/>
    <x v="3"/>
  </r>
  <r>
    <n v="2565"/>
    <s v="D0X0"/>
    <n v="5676.8842355828947"/>
    <n v="5.6768842355828944E+16"/>
    <x v="5"/>
    <x v="2"/>
    <s v="Worst"/>
    <n v="1274173349729594"/>
    <x v="69"/>
    <x v="2514"/>
    <x v="8"/>
    <s v="S, L, XL"/>
    <s v="S"/>
    <s v="Black"/>
    <s v="High"/>
    <x v="42"/>
    <x v="8"/>
    <x v="2"/>
    <x v="1"/>
    <x v="1"/>
    <x v="2"/>
    <x v="1"/>
    <x v="5"/>
  </r>
  <r>
    <n v="2566"/>
    <s v="E8V7"/>
    <n v="5197.168816333683"/>
    <n v="5.1971688163336832E+16"/>
    <x v="0"/>
    <x v="5"/>
    <s v="Not Good"/>
    <n v="4510220153481415"/>
    <x v="53"/>
    <x v="2515"/>
    <x v="3"/>
    <s v="S, M, L"/>
    <s v="M"/>
    <s v="Black"/>
    <s v="Medium"/>
    <x v="20"/>
    <x v="5"/>
    <x v="0"/>
    <x v="0"/>
    <x v="1"/>
    <x v="3"/>
    <x v="1"/>
    <x v="2"/>
  </r>
  <r>
    <n v="2567"/>
    <s v="W3A4"/>
    <n v="1282.7414080246656"/>
    <n v="1.2827414080246656E+16"/>
    <x v="7"/>
    <x v="1"/>
    <s v="Worst"/>
    <n v="1.7386843526434704E+16"/>
    <x v="320"/>
    <x v="2516"/>
    <x v="6"/>
    <s v="S, L, XL"/>
    <s v="XL"/>
    <s v="Red"/>
    <s v="Very High"/>
    <x v="23"/>
    <x v="2"/>
    <x v="7"/>
    <x v="1"/>
    <x v="2"/>
    <x v="2"/>
    <x v="4"/>
    <x v="0"/>
  </r>
  <r>
    <n v="2568"/>
    <s v="F5O6"/>
    <n v="404.26083785234209"/>
    <n v="4042608378523421"/>
    <x v="5"/>
    <x v="7"/>
    <s v="Very Bad"/>
    <n v="2691453936558992"/>
    <x v="85"/>
    <x v="2517"/>
    <x v="1"/>
    <s v="M, L, XL"/>
    <s v="M"/>
    <s v="Green"/>
    <s v="High"/>
    <x v="26"/>
    <x v="4"/>
    <x v="9"/>
    <x v="3"/>
    <x v="4"/>
    <x v="4"/>
    <x v="0"/>
    <x v="2"/>
  </r>
  <r>
    <n v="2569"/>
    <s v="Q6I9"/>
    <n v="972.14604198362565"/>
    <n v="9721460419836256"/>
    <x v="7"/>
    <x v="7"/>
    <s v="Worst"/>
    <n v="2262340699365295"/>
    <x v="260"/>
    <x v="2518"/>
    <x v="8"/>
    <s v="S, M, L"/>
    <s v="M"/>
    <s v="Black"/>
    <s v="Very High"/>
    <x v="23"/>
    <x v="8"/>
    <x v="3"/>
    <x v="0"/>
    <x v="2"/>
    <x v="4"/>
    <x v="4"/>
    <x v="4"/>
  </r>
  <r>
    <n v="2570"/>
    <s v="Q7I3"/>
    <n v="99.132533903398794"/>
    <n v="991325339033988"/>
    <x v="6"/>
    <x v="8"/>
    <s v="Worst"/>
    <n v="2122267958192354"/>
    <x v="306"/>
    <x v="2519"/>
    <x v="7"/>
    <s v="S, L, XL"/>
    <s v="XL"/>
    <s v="Green"/>
    <s v="Below Average"/>
    <x v="14"/>
    <x v="8"/>
    <x v="6"/>
    <x v="3"/>
    <x v="3"/>
    <x v="3"/>
    <x v="4"/>
    <x v="5"/>
  </r>
  <r>
    <n v="2571"/>
    <s v="H7Z9"/>
    <n v="572.20958167555693"/>
    <n v="5722095816755569"/>
    <x v="6"/>
    <x v="0"/>
    <s v="Good"/>
    <n v="3.7481857617133952E+16"/>
    <x v="343"/>
    <x v="2520"/>
    <x v="0"/>
    <s v="M, L, XL"/>
    <s v="L"/>
    <s v="Red"/>
    <s v="Below Average"/>
    <x v="22"/>
    <x v="5"/>
    <x v="6"/>
    <x v="2"/>
    <x v="4"/>
    <x v="2"/>
    <x v="2"/>
    <x v="5"/>
  </r>
  <r>
    <n v="2572"/>
    <s v="B8Z2"/>
    <n v="667.39503001747858"/>
    <n v="6673950300174786"/>
    <x v="4"/>
    <x v="7"/>
    <s v="Best"/>
    <n v="3.3735278028835232E+16"/>
    <x v="264"/>
    <x v="2521"/>
    <x v="7"/>
    <s v="M, L, XL"/>
    <s v="S"/>
    <s v="Red"/>
    <s v="Below Average"/>
    <x v="12"/>
    <x v="2"/>
    <x v="0"/>
    <x v="0"/>
    <x v="0"/>
    <x v="3"/>
    <x v="5"/>
    <x v="2"/>
  </r>
  <r>
    <n v="2573"/>
    <s v="S5X3"/>
    <n v="803.06489917115869"/>
    <n v="8030648991711587"/>
    <x v="5"/>
    <x v="3"/>
    <s v="Not Good"/>
    <n v="2.8761845126663384E+16"/>
    <x v="233"/>
    <x v="2522"/>
    <x v="5"/>
    <s v="S, M, L"/>
    <s v="M"/>
    <s v="Black"/>
    <s v="Average"/>
    <x v="18"/>
    <x v="3"/>
    <x v="0"/>
    <x v="1"/>
    <x v="2"/>
    <x v="4"/>
    <x v="0"/>
    <x v="5"/>
  </r>
  <r>
    <n v="2574"/>
    <s v="D9A7"/>
    <n v="2349.3801608548506"/>
    <n v="2.3493801608548504E+16"/>
    <x v="6"/>
    <x v="9"/>
    <s v="Very Good"/>
    <n v="1.0510197996765832E+16"/>
    <x v="173"/>
    <x v="2523"/>
    <x v="4"/>
    <s v="S, M, L"/>
    <s v="L"/>
    <s v="Blue"/>
    <s v="Very High"/>
    <x v="22"/>
    <x v="2"/>
    <x v="4"/>
    <x v="2"/>
    <x v="4"/>
    <x v="2"/>
    <x v="1"/>
    <x v="1"/>
  </r>
  <r>
    <n v="2575"/>
    <s v="P4U5"/>
    <n v="937.55977025711945"/>
    <n v="9375597702571194"/>
    <x v="1"/>
    <x v="3"/>
    <s v="Good"/>
    <n v="3.4212366848417064E+16"/>
    <x v="172"/>
    <x v="2524"/>
    <x v="7"/>
    <s v="M, L, XL"/>
    <s v="XL"/>
    <s v="Red"/>
    <s v="Very High"/>
    <x v="2"/>
    <x v="9"/>
    <x v="7"/>
    <x v="4"/>
    <x v="3"/>
    <x v="0"/>
    <x v="3"/>
    <x v="0"/>
  </r>
  <r>
    <n v="2576"/>
    <s v="K0E7"/>
    <n v="860.8102669927614"/>
    <n v="8608102669927614"/>
    <x v="6"/>
    <x v="1"/>
    <s v="Not Good"/>
    <n v="4132481725148012"/>
    <x v="429"/>
    <x v="2525"/>
    <x v="5"/>
    <s v="M, L, XL"/>
    <s v="S"/>
    <s v="Blue"/>
    <s v="Significant"/>
    <x v="38"/>
    <x v="3"/>
    <x v="7"/>
    <x v="3"/>
    <x v="1"/>
    <x v="0"/>
    <x v="2"/>
    <x v="4"/>
  </r>
  <r>
    <n v="2577"/>
    <s v="Y0U0"/>
    <n v="4403.4635979861387"/>
    <n v="4.4034635979861384E+16"/>
    <x v="6"/>
    <x v="4"/>
    <s v="Worst"/>
    <n v="1.2220449279027848E+16"/>
    <x v="381"/>
    <x v="2526"/>
    <x v="1"/>
    <s v="S, L, XL"/>
    <s v="L"/>
    <s v="Blue"/>
    <s v="Medium"/>
    <x v="6"/>
    <x v="9"/>
    <x v="3"/>
    <x v="5"/>
    <x v="2"/>
    <x v="3"/>
    <x v="5"/>
    <x v="0"/>
  </r>
  <r>
    <n v="2578"/>
    <s v="T9L8"/>
    <n v="502.38734244610089"/>
    <n v="5023873424461009"/>
    <x v="2"/>
    <x v="2"/>
    <s v="Best"/>
    <n v="2.8985814503555772E+16"/>
    <x v="480"/>
    <x v="2527"/>
    <x v="0"/>
    <s v="S, M, L"/>
    <s v="M"/>
    <s v="Red"/>
    <s v="Above Average"/>
    <x v="33"/>
    <x v="1"/>
    <x v="2"/>
    <x v="3"/>
    <x v="2"/>
    <x v="4"/>
    <x v="5"/>
    <x v="0"/>
  </r>
  <r>
    <n v="2579"/>
    <s v="S0R3"/>
    <n v="4307.8445895115074"/>
    <n v="4.3078445895115072E+16"/>
    <x v="6"/>
    <x v="6"/>
    <s v="Good"/>
    <n v="4957873284758433"/>
    <x v="387"/>
    <x v="2528"/>
    <x v="3"/>
    <s v="S, L, XL"/>
    <s v="L"/>
    <s v="Blue"/>
    <s v="Significant"/>
    <x v="23"/>
    <x v="9"/>
    <x v="0"/>
    <x v="2"/>
    <x v="0"/>
    <x v="3"/>
    <x v="5"/>
    <x v="0"/>
  </r>
  <r>
    <n v="2580"/>
    <s v="I3C9"/>
    <n v="377.14195318654248"/>
    <n v="3771419531865425"/>
    <x v="2"/>
    <x v="1"/>
    <s v="Good"/>
    <n v="4881009829664192"/>
    <x v="55"/>
    <x v="2529"/>
    <x v="5"/>
    <s v="S, L, XL"/>
    <s v="L"/>
    <s v="Red"/>
    <s v="Above Average"/>
    <x v="0"/>
    <x v="6"/>
    <x v="5"/>
    <x v="1"/>
    <x v="2"/>
    <x v="2"/>
    <x v="0"/>
    <x v="4"/>
  </r>
  <r>
    <n v="2581"/>
    <s v="T7C2"/>
    <n v="471.97358934119768"/>
    <n v="4719735893411977"/>
    <x v="5"/>
    <x v="9"/>
    <s v="Good"/>
    <n v="1.2493321150212572E+16"/>
    <x v="424"/>
    <x v="2530"/>
    <x v="3"/>
    <s v="S, L, XL"/>
    <s v="L"/>
    <s v="Green"/>
    <s v="Negligible"/>
    <x v="8"/>
    <x v="0"/>
    <x v="1"/>
    <x v="2"/>
    <x v="2"/>
    <x v="0"/>
    <x v="0"/>
    <x v="5"/>
  </r>
  <r>
    <n v="2582"/>
    <s v="J7R0"/>
    <n v="82.881129955975794"/>
    <n v="828811299559758"/>
    <x v="3"/>
    <x v="2"/>
    <s v="Good"/>
    <n v="2.7649877951072316E+16"/>
    <x v="229"/>
    <x v="2531"/>
    <x v="6"/>
    <s v="S, M, L"/>
    <s v="XL"/>
    <s v="Red"/>
    <s v="Average"/>
    <x v="44"/>
    <x v="9"/>
    <x v="6"/>
    <x v="2"/>
    <x v="2"/>
    <x v="4"/>
    <x v="4"/>
    <x v="0"/>
  </r>
  <r>
    <n v="2583"/>
    <s v="Z5T9"/>
    <n v="270.71917781004322"/>
    <n v="2707191778100432"/>
    <x v="0"/>
    <x v="7"/>
    <s v="Good"/>
    <n v="2312736288353387"/>
    <x v="36"/>
    <x v="2532"/>
    <x v="7"/>
    <s v="S, M, L"/>
    <s v="S"/>
    <s v="Green"/>
    <s v="Above Average"/>
    <x v="31"/>
    <x v="6"/>
    <x v="1"/>
    <x v="4"/>
    <x v="0"/>
    <x v="2"/>
    <x v="3"/>
    <x v="3"/>
  </r>
  <r>
    <n v="2584"/>
    <s v="C0L9"/>
    <n v="4310.0735002241308"/>
    <n v="4.3100735002241312E+16"/>
    <x v="5"/>
    <x v="5"/>
    <s v="Very Good"/>
    <n v="2.9690268573738456E+16"/>
    <x v="72"/>
    <x v="2533"/>
    <x v="2"/>
    <s v="M, L, XL"/>
    <s v="L"/>
    <s v="Blue"/>
    <s v="High"/>
    <x v="5"/>
    <x v="1"/>
    <x v="6"/>
    <x v="4"/>
    <x v="4"/>
    <x v="3"/>
    <x v="3"/>
    <x v="2"/>
  </r>
  <r>
    <n v="2585"/>
    <s v="C2C3"/>
    <n v="4485.2016853579216"/>
    <n v="4.4852016853579216E+16"/>
    <x v="0"/>
    <x v="8"/>
    <s v="Bad"/>
    <n v="2.1700730755471756E+16"/>
    <x v="284"/>
    <x v="2534"/>
    <x v="5"/>
    <s v="S, L, XL"/>
    <s v="XL"/>
    <s v="Blue"/>
    <s v="Significant"/>
    <x v="21"/>
    <x v="8"/>
    <x v="3"/>
    <x v="0"/>
    <x v="4"/>
    <x v="3"/>
    <x v="3"/>
    <x v="5"/>
  </r>
  <r>
    <n v="2586"/>
    <s v="U0F2"/>
    <n v="932.29754562662197"/>
    <n v="9322975456266220"/>
    <x v="3"/>
    <x v="7"/>
    <s v="Very Bad"/>
    <n v="2.7139332609542832E+16"/>
    <x v="171"/>
    <x v="2535"/>
    <x v="0"/>
    <s v="S, M, L"/>
    <s v="S"/>
    <s v="Red"/>
    <s v="Very High"/>
    <x v="42"/>
    <x v="9"/>
    <x v="5"/>
    <x v="1"/>
    <x v="3"/>
    <x v="0"/>
    <x v="1"/>
    <x v="5"/>
  </r>
  <r>
    <n v="2587"/>
    <s v="F6I4"/>
    <n v="921.94067822493423"/>
    <n v="9219406782249342"/>
    <x v="7"/>
    <x v="2"/>
    <s v="Very Bad"/>
    <n v="3.6028475791052452E+16"/>
    <x v="416"/>
    <x v="2536"/>
    <x v="5"/>
    <s v="S, M, L"/>
    <s v="S"/>
    <s v="Blue"/>
    <s v="Low"/>
    <x v="29"/>
    <x v="3"/>
    <x v="5"/>
    <x v="5"/>
    <x v="3"/>
    <x v="1"/>
    <x v="3"/>
    <x v="0"/>
  </r>
  <r>
    <n v="2588"/>
    <s v="U7Q2"/>
    <n v="98.534169133515107"/>
    <n v="985341691335151"/>
    <x v="6"/>
    <x v="5"/>
    <s v="Worst"/>
    <n v="2043605841360843"/>
    <x v="350"/>
    <x v="2537"/>
    <x v="4"/>
    <s v="S, M, L"/>
    <s v="M"/>
    <s v="Blue"/>
    <s v="Very Low"/>
    <x v="40"/>
    <x v="4"/>
    <x v="2"/>
    <x v="4"/>
    <x v="0"/>
    <x v="2"/>
    <x v="0"/>
    <x v="2"/>
  </r>
  <r>
    <n v="2589"/>
    <s v="R0V2"/>
    <n v="442.09167220034732"/>
    <n v="4420916722003473"/>
    <x v="2"/>
    <x v="4"/>
    <s v="Very Good"/>
    <n v="3892102990013472"/>
    <x v="100"/>
    <x v="2538"/>
    <x v="3"/>
    <s v="S, L, XL"/>
    <s v="M"/>
    <s v="Red"/>
    <s v="Very High"/>
    <x v="39"/>
    <x v="8"/>
    <x v="1"/>
    <x v="2"/>
    <x v="3"/>
    <x v="4"/>
    <x v="2"/>
    <x v="1"/>
  </r>
  <r>
    <n v="2590"/>
    <s v="S0D6"/>
    <n v="0.89352290590619998"/>
    <n v="8935229059062"/>
    <x v="4"/>
    <x v="0"/>
    <s v="Not Good"/>
    <n v="4387190862745129"/>
    <x v="109"/>
    <x v="2539"/>
    <x v="6"/>
    <s v="S, M, L"/>
    <s v="M"/>
    <s v="Green"/>
    <s v="Below Average"/>
    <x v="7"/>
    <x v="7"/>
    <x v="1"/>
    <x v="5"/>
    <x v="3"/>
    <x v="4"/>
    <x v="2"/>
    <x v="0"/>
  </r>
  <r>
    <n v="2591"/>
    <s v="D8K6"/>
    <n v="3394.2979065877594"/>
    <n v="3.3942979065877592E+16"/>
    <x v="6"/>
    <x v="6"/>
    <s v="Worst"/>
    <n v="1.3130497750119048E+16"/>
    <x v="91"/>
    <x v="2540"/>
    <x v="8"/>
    <s v="S, L, XL"/>
    <s v="L"/>
    <s v="Black"/>
    <s v="Above Average"/>
    <x v="3"/>
    <x v="4"/>
    <x v="2"/>
    <x v="0"/>
    <x v="1"/>
    <x v="2"/>
    <x v="3"/>
    <x v="3"/>
  </r>
  <r>
    <n v="2592"/>
    <s v="I6L0"/>
    <n v="2796.7899050316246"/>
    <n v="2.7967899050316244E+16"/>
    <x v="5"/>
    <x v="3"/>
    <s v="Good"/>
    <n v="2.789453605971824E+16"/>
    <x v="430"/>
    <x v="2541"/>
    <x v="1"/>
    <s v="S, L, XL"/>
    <s v="M"/>
    <s v="Red"/>
    <s v="Significant"/>
    <x v="1"/>
    <x v="4"/>
    <x v="9"/>
    <x v="0"/>
    <x v="0"/>
    <x v="3"/>
    <x v="4"/>
    <x v="1"/>
  </r>
  <r>
    <n v="2593"/>
    <s v="H8X2"/>
    <n v="257.48092478861372"/>
    <n v="2574809247886137"/>
    <x v="1"/>
    <x v="8"/>
    <s v="Best"/>
    <n v="2.6347263836276684E+16"/>
    <x v="470"/>
    <x v="2542"/>
    <x v="8"/>
    <s v="S, M, L"/>
    <s v="M"/>
    <s v="Blue"/>
    <s v="High"/>
    <x v="45"/>
    <x v="3"/>
    <x v="8"/>
    <x v="3"/>
    <x v="4"/>
    <x v="0"/>
    <x v="2"/>
    <x v="4"/>
  </r>
  <r>
    <n v="2594"/>
    <s v="S6M5"/>
    <n v="405.10933960894738"/>
    <n v="4051093396089474"/>
    <x v="4"/>
    <x v="2"/>
    <s v="Worst"/>
    <n v="2679419629401354"/>
    <x v="300"/>
    <x v="2543"/>
    <x v="2"/>
    <s v="S, L, XL"/>
    <s v="M"/>
    <s v="Red"/>
    <s v="Very High"/>
    <x v="42"/>
    <x v="9"/>
    <x v="5"/>
    <x v="3"/>
    <x v="3"/>
    <x v="1"/>
    <x v="2"/>
    <x v="1"/>
  </r>
  <r>
    <n v="2595"/>
    <s v="M5Z3"/>
    <n v="85.5378453731891"/>
    <n v="855378453731891"/>
    <x v="3"/>
    <x v="1"/>
    <s v="Very Good"/>
    <n v="1.7192054280201444E+16"/>
    <x v="120"/>
    <x v="2544"/>
    <x v="4"/>
    <s v="S, M, L"/>
    <s v="XL"/>
    <s v="Green"/>
    <s v="Low"/>
    <x v="14"/>
    <x v="6"/>
    <x v="6"/>
    <x v="5"/>
    <x v="2"/>
    <x v="3"/>
    <x v="0"/>
    <x v="5"/>
  </r>
  <r>
    <n v="2596"/>
    <s v="C3G8"/>
    <n v="637.65362795271994"/>
    <n v="6376536279527199"/>
    <x v="6"/>
    <x v="4"/>
    <s v="Very Good"/>
    <n v="431095788233278"/>
    <x v="220"/>
    <x v="2545"/>
    <x v="2"/>
    <s v="S, M, L"/>
    <s v="S"/>
    <s v="Black"/>
    <s v="Low"/>
    <x v="4"/>
    <x v="9"/>
    <x v="2"/>
    <x v="2"/>
    <x v="2"/>
    <x v="4"/>
    <x v="4"/>
    <x v="4"/>
  </r>
  <r>
    <n v="2597"/>
    <s v="J3G7"/>
    <n v="186.14889980566829"/>
    <n v="1861488998056683"/>
    <x v="6"/>
    <x v="0"/>
    <s v="Very Bad"/>
    <n v="359735703032535"/>
    <x v="223"/>
    <x v="2546"/>
    <x v="4"/>
    <s v="S, M, L"/>
    <s v="S"/>
    <s v="Blue"/>
    <s v="High"/>
    <x v="16"/>
    <x v="3"/>
    <x v="7"/>
    <x v="1"/>
    <x v="1"/>
    <x v="3"/>
    <x v="1"/>
    <x v="5"/>
  </r>
  <r>
    <n v="2598"/>
    <s v="E7Q8"/>
    <n v="78.247653254203897"/>
    <n v="782476532542039"/>
    <x v="2"/>
    <x v="3"/>
    <s v="Not Good"/>
    <n v="2.5650038820932456E+16"/>
    <x v="62"/>
    <x v="2547"/>
    <x v="8"/>
    <s v="M, L, XL"/>
    <s v="L"/>
    <s v="Green"/>
    <s v="High"/>
    <x v="20"/>
    <x v="8"/>
    <x v="4"/>
    <x v="0"/>
    <x v="2"/>
    <x v="4"/>
    <x v="2"/>
    <x v="4"/>
  </r>
  <r>
    <n v="2599"/>
    <s v="D1T9"/>
    <n v="714.01690236326863"/>
    <n v="7140169023632686"/>
    <x v="1"/>
    <x v="0"/>
    <s v="Worst"/>
    <n v="3091621569491393"/>
    <x v="284"/>
    <x v="2548"/>
    <x v="5"/>
    <s v="S, L, XL"/>
    <s v="S"/>
    <s v="Red"/>
    <s v="Low"/>
    <x v="25"/>
    <x v="0"/>
    <x v="7"/>
    <x v="1"/>
    <x v="2"/>
    <x v="3"/>
    <x v="4"/>
    <x v="0"/>
  </r>
  <r>
    <n v="2600"/>
    <s v="O6Z6"/>
    <n v="828.77415906984413"/>
    <n v="8287741590698441"/>
    <x v="0"/>
    <x v="8"/>
    <s v="Not Good"/>
    <n v="2.2653433251295176E+16"/>
    <x v="289"/>
    <x v="2549"/>
    <x v="7"/>
    <s v="M, L, XL"/>
    <s v="L"/>
    <s v="Red"/>
    <s v="Very Low"/>
    <x v="40"/>
    <x v="4"/>
    <x v="2"/>
    <x v="0"/>
    <x v="3"/>
    <x v="2"/>
    <x v="4"/>
    <x v="4"/>
  </r>
  <r>
    <n v="2601"/>
    <s v="J7R5"/>
    <n v="446.8053190809182"/>
    <n v="4468053190809182"/>
    <x v="4"/>
    <x v="8"/>
    <s v="Not Good"/>
    <n v="4289757070749014"/>
    <x v="202"/>
    <x v="2550"/>
    <x v="8"/>
    <s v="M, L, XL"/>
    <s v="S"/>
    <s v="Green"/>
    <s v="Medium"/>
    <x v="12"/>
    <x v="1"/>
    <x v="3"/>
    <x v="0"/>
    <x v="3"/>
    <x v="4"/>
    <x v="1"/>
    <x v="0"/>
  </r>
  <r>
    <n v="2602"/>
    <s v="M4N4"/>
    <n v="451.61904246720411"/>
    <n v="4516190424672041"/>
    <x v="5"/>
    <x v="1"/>
    <s v="Very Bad"/>
    <n v="1.8595186350118164E+16"/>
    <x v="423"/>
    <x v="2551"/>
    <x v="1"/>
    <s v="S, L, XL"/>
    <s v="M"/>
    <s v="Green"/>
    <s v="Very High"/>
    <x v="40"/>
    <x v="4"/>
    <x v="8"/>
    <x v="0"/>
    <x v="1"/>
    <x v="4"/>
    <x v="3"/>
    <x v="2"/>
  </r>
  <r>
    <n v="2603"/>
    <s v="D1A9"/>
    <n v="825.84975265646165"/>
    <n v="8258497526564616"/>
    <x v="2"/>
    <x v="3"/>
    <s v="Not Good"/>
    <n v="4770241644298899"/>
    <x v="269"/>
    <x v="2552"/>
    <x v="7"/>
    <s v="S, M, L"/>
    <s v="XL"/>
    <s v="Blue"/>
    <s v="Negligible"/>
    <x v="1"/>
    <x v="3"/>
    <x v="5"/>
    <x v="0"/>
    <x v="0"/>
    <x v="0"/>
    <x v="1"/>
    <x v="0"/>
  </r>
  <r>
    <n v="2604"/>
    <s v="D0X3"/>
    <n v="178.74909989396841"/>
    <n v="1787490998939684"/>
    <x v="0"/>
    <x v="0"/>
    <s v="Not Good"/>
    <n v="1043753735331371"/>
    <x v="38"/>
    <x v="2553"/>
    <x v="1"/>
    <s v="S, L, XL"/>
    <s v="XL"/>
    <s v="Green"/>
    <s v="Very High"/>
    <x v="17"/>
    <x v="1"/>
    <x v="4"/>
    <x v="5"/>
    <x v="1"/>
    <x v="2"/>
    <x v="0"/>
    <x v="4"/>
  </r>
  <r>
    <n v="2605"/>
    <s v="S8T6"/>
    <n v="595.30414520287661"/>
    <n v="5953041452028766"/>
    <x v="5"/>
    <x v="1"/>
    <s v="Good"/>
    <n v="1679374270836969"/>
    <x v="51"/>
    <x v="2554"/>
    <x v="8"/>
    <s v="S, M, L"/>
    <s v="XL"/>
    <s v="Green"/>
    <s v="Very Low"/>
    <x v="33"/>
    <x v="2"/>
    <x v="0"/>
    <x v="3"/>
    <x v="2"/>
    <x v="2"/>
    <x v="4"/>
    <x v="2"/>
  </r>
  <r>
    <n v="2606"/>
    <s v="S8L5"/>
    <n v="709.54449714533575"/>
    <n v="7095444971453358"/>
    <x v="7"/>
    <x v="7"/>
    <s v="Worst"/>
    <n v="307547314549191"/>
    <x v="121"/>
    <x v="2555"/>
    <x v="2"/>
    <s v="S, M, L"/>
    <s v="L"/>
    <s v="Blue"/>
    <s v="Very Low"/>
    <x v="27"/>
    <x v="5"/>
    <x v="9"/>
    <x v="4"/>
    <x v="1"/>
    <x v="3"/>
    <x v="3"/>
    <x v="0"/>
  </r>
  <r>
    <n v="2607"/>
    <s v="B1C0"/>
    <n v="496.49970376599362"/>
    <n v="4964997037659936"/>
    <x v="6"/>
    <x v="2"/>
    <s v="Bad"/>
    <n v="3.19817505337858E+16"/>
    <x v="464"/>
    <x v="2556"/>
    <x v="5"/>
    <s v="S, L, XL"/>
    <s v="XL"/>
    <s v="Green"/>
    <s v="Average"/>
    <x v="15"/>
    <x v="9"/>
    <x v="3"/>
    <x v="5"/>
    <x v="4"/>
    <x v="4"/>
    <x v="3"/>
    <x v="1"/>
  </r>
  <r>
    <n v="2608"/>
    <s v="J3S7"/>
    <n v="774.58935813458254"/>
    <n v="7745893581345825"/>
    <x v="0"/>
    <x v="9"/>
    <s v="Very Bad"/>
    <n v="2.7761758387278612E+16"/>
    <x v="228"/>
    <x v="2557"/>
    <x v="8"/>
    <s v="S, L, XL"/>
    <s v="S"/>
    <s v="Blue"/>
    <s v="Below Average"/>
    <x v="39"/>
    <x v="4"/>
    <x v="0"/>
    <x v="2"/>
    <x v="3"/>
    <x v="0"/>
    <x v="0"/>
    <x v="2"/>
  </r>
  <r>
    <n v="2609"/>
    <s v="H7N7"/>
    <n v="68.983959740748901"/>
    <n v="689839597407489"/>
    <x v="6"/>
    <x v="5"/>
    <s v="Not Good"/>
    <n v="3626793001263097"/>
    <x v="24"/>
    <x v="2558"/>
    <x v="3"/>
    <s v="S, M, L"/>
    <s v="M"/>
    <s v="Green"/>
    <s v="Significant"/>
    <x v="14"/>
    <x v="3"/>
    <x v="8"/>
    <x v="3"/>
    <x v="2"/>
    <x v="2"/>
    <x v="1"/>
    <x v="1"/>
  </r>
  <r>
    <n v="2610"/>
    <s v="E1A1"/>
    <n v="1906.437748697912"/>
    <n v="1.906437748697912E+16"/>
    <x v="7"/>
    <x v="3"/>
    <s v="Best"/>
    <n v="2761938807220136"/>
    <x v="35"/>
    <x v="2559"/>
    <x v="6"/>
    <s v="S, M, L"/>
    <s v="XL"/>
    <s v="Red"/>
    <s v="High"/>
    <x v="13"/>
    <x v="3"/>
    <x v="9"/>
    <x v="0"/>
    <x v="0"/>
    <x v="1"/>
    <x v="1"/>
    <x v="4"/>
  </r>
  <r>
    <n v="2611"/>
    <s v="S0H6"/>
    <n v="872.9662043239075"/>
    <n v="8729662043239075"/>
    <x v="6"/>
    <x v="0"/>
    <s v="Very Good"/>
    <n v="3954529596689629"/>
    <x v="111"/>
    <x v="2560"/>
    <x v="8"/>
    <s v="S, M, L"/>
    <s v="S"/>
    <s v="Blue"/>
    <s v="High"/>
    <x v="45"/>
    <x v="4"/>
    <x v="2"/>
    <x v="1"/>
    <x v="2"/>
    <x v="1"/>
    <x v="3"/>
    <x v="4"/>
  </r>
  <r>
    <n v="2612"/>
    <s v="V4G1"/>
    <n v="541.48571267166915"/>
    <n v="5414857126716691"/>
    <x v="6"/>
    <x v="8"/>
    <s v="Good"/>
    <n v="2.9674224383151192E+16"/>
    <x v="350"/>
    <x v="2561"/>
    <x v="7"/>
    <s v="S, L, XL"/>
    <s v="S"/>
    <s v="Blue"/>
    <s v="Significant"/>
    <x v="31"/>
    <x v="3"/>
    <x v="4"/>
    <x v="3"/>
    <x v="4"/>
    <x v="0"/>
    <x v="2"/>
    <x v="5"/>
  </r>
  <r>
    <n v="2613"/>
    <s v="F2E2"/>
    <n v="996.48249314627958"/>
    <n v="9964824931462796"/>
    <x v="0"/>
    <x v="4"/>
    <s v="Not Good"/>
    <n v="4008427499577908"/>
    <x v="446"/>
    <x v="2562"/>
    <x v="3"/>
    <s v="M, L, XL"/>
    <s v="L"/>
    <s v="Blue"/>
    <s v="Negligible"/>
    <x v="9"/>
    <x v="3"/>
    <x v="5"/>
    <x v="3"/>
    <x v="2"/>
    <x v="1"/>
    <x v="5"/>
    <x v="1"/>
  </r>
  <r>
    <n v="2614"/>
    <s v="J6F2"/>
    <n v="592.60852112350494"/>
    <n v="5926085211235049"/>
    <x v="1"/>
    <x v="4"/>
    <s v="Bad"/>
    <n v="2.3045158820102604E+16"/>
    <x v="250"/>
    <x v="2563"/>
    <x v="9"/>
    <s v="M, L, XL"/>
    <s v="S"/>
    <s v="Blue"/>
    <s v="Very Low"/>
    <x v="45"/>
    <x v="5"/>
    <x v="1"/>
    <x v="0"/>
    <x v="1"/>
    <x v="2"/>
    <x v="0"/>
    <x v="3"/>
  </r>
  <r>
    <n v="2615"/>
    <s v="Y1A3"/>
    <n v="767.11061731662346"/>
    <n v="7671106173166235"/>
    <x v="7"/>
    <x v="8"/>
    <s v="Bad"/>
    <n v="3.9911673027874216E+16"/>
    <x v="385"/>
    <x v="2564"/>
    <x v="5"/>
    <s v="S, M, L"/>
    <s v="XL"/>
    <s v="Green"/>
    <s v="Significant"/>
    <x v="20"/>
    <x v="5"/>
    <x v="3"/>
    <x v="3"/>
    <x v="3"/>
    <x v="3"/>
    <x v="4"/>
    <x v="3"/>
  </r>
  <r>
    <n v="2616"/>
    <s v="A1C8"/>
    <n v="741.18970528269881"/>
    <n v="7411897052826988"/>
    <x v="1"/>
    <x v="0"/>
    <s v="Worst"/>
    <n v="4873883205061537"/>
    <x v="325"/>
    <x v="2565"/>
    <x v="9"/>
    <s v="S, L, XL"/>
    <s v="M"/>
    <s v="Red"/>
    <s v="Low"/>
    <x v="5"/>
    <x v="0"/>
    <x v="6"/>
    <x v="5"/>
    <x v="1"/>
    <x v="0"/>
    <x v="5"/>
    <x v="0"/>
  </r>
  <r>
    <n v="2617"/>
    <s v="E2L1"/>
    <n v="397.17973797811339"/>
    <n v="3971797379781134"/>
    <x v="1"/>
    <x v="6"/>
    <s v="Not Good"/>
    <n v="3879976546843963"/>
    <x v="122"/>
    <x v="2566"/>
    <x v="9"/>
    <s v="S, L, XL"/>
    <s v="S"/>
    <s v="Red"/>
    <s v="Below Average"/>
    <x v="29"/>
    <x v="2"/>
    <x v="9"/>
    <x v="2"/>
    <x v="1"/>
    <x v="1"/>
    <x v="5"/>
    <x v="5"/>
  </r>
  <r>
    <n v="2618"/>
    <s v="K5S5"/>
    <n v="221.1379013344735"/>
    <n v="2211379013344735"/>
    <x v="0"/>
    <x v="7"/>
    <s v="Worst"/>
    <n v="4724000482995839"/>
    <x v="109"/>
    <x v="2567"/>
    <x v="9"/>
    <s v="S, L, XL"/>
    <s v="XL"/>
    <s v="Green"/>
    <s v="High"/>
    <x v="36"/>
    <x v="6"/>
    <x v="3"/>
    <x v="1"/>
    <x v="1"/>
    <x v="2"/>
    <x v="2"/>
    <x v="4"/>
  </r>
  <r>
    <n v="2619"/>
    <s v="R6M1"/>
    <n v="1845.6263740284903"/>
    <n v="1.8456263740284904E+16"/>
    <x v="3"/>
    <x v="2"/>
    <s v="Not Good"/>
    <n v="4176850614507083"/>
    <x v="161"/>
    <x v="2568"/>
    <x v="6"/>
    <s v="S, L, XL"/>
    <s v="M"/>
    <s v="Green"/>
    <s v="Medium"/>
    <x v="31"/>
    <x v="6"/>
    <x v="4"/>
    <x v="4"/>
    <x v="0"/>
    <x v="4"/>
    <x v="2"/>
    <x v="2"/>
  </r>
  <r>
    <n v="2620"/>
    <s v="T1E2"/>
    <n v="89.094655633856604"/>
    <n v="890946556338566"/>
    <x v="4"/>
    <x v="7"/>
    <s v="Bad"/>
    <n v="3316769236909836"/>
    <x v="417"/>
    <x v="2569"/>
    <x v="2"/>
    <s v="S, M, L"/>
    <s v="M"/>
    <s v="Red"/>
    <s v="Very High"/>
    <x v="14"/>
    <x v="1"/>
    <x v="5"/>
    <x v="3"/>
    <x v="3"/>
    <x v="4"/>
    <x v="1"/>
    <x v="1"/>
  </r>
  <r>
    <n v="2621"/>
    <s v="Y8V3"/>
    <n v="969.03757548493843"/>
    <n v="9690375754849384"/>
    <x v="1"/>
    <x v="1"/>
    <s v="Not Good"/>
    <n v="4705438147812346"/>
    <x v="186"/>
    <x v="2570"/>
    <x v="1"/>
    <s v="S, L, XL"/>
    <s v="S"/>
    <s v="Black"/>
    <s v="Below Average"/>
    <x v="41"/>
    <x v="5"/>
    <x v="8"/>
    <x v="1"/>
    <x v="2"/>
    <x v="4"/>
    <x v="5"/>
    <x v="5"/>
  </r>
  <r>
    <n v="2622"/>
    <s v="D0K0"/>
    <n v="731.28050156866948"/>
    <n v="7312805015686695"/>
    <x v="5"/>
    <x v="4"/>
    <s v="Best"/>
    <n v="3.9093159909370336E+16"/>
    <x v="98"/>
    <x v="2571"/>
    <x v="4"/>
    <s v="S, M, L"/>
    <s v="XL"/>
    <s v="Red"/>
    <s v="Significant"/>
    <x v="9"/>
    <x v="1"/>
    <x v="9"/>
    <x v="0"/>
    <x v="0"/>
    <x v="0"/>
    <x v="1"/>
    <x v="0"/>
  </r>
  <r>
    <n v="2623"/>
    <s v="Y0B3"/>
    <n v="66.1586262036964"/>
    <n v="661586262036964"/>
    <x v="0"/>
    <x v="8"/>
    <s v="Very Bad"/>
    <n v="1.604453137598396E+16"/>
    <x v="259"/>
    <x v="2572"/>
    <x v="8"/>
    <s v="M, L, XL"/>
    <s v="XL"/>
    <s v="Blue"/>
    <s v="Below Average"/>
    <x v="40"/>
    <x v="0"/>
    <x v="3"/>
    <x v="0"/>
    <x v="3"/>
    <x v="1"/>
    <x v="1"/>
    <x v="1"/>
  </r>
  <r>
    <n v="2624"/>
    <s v="A0H3"/>
    <n v="701.51863844464333"/>
    <n v="7015186384446433"/>
    <x v="6"/>
    <x v="0"/>
    <s v="Not Good"/>
    <n v="2044433731448313"/>
    <x v="453"/>
    <x v="2573"/>
    <x v="0"/>
    <s v="M, L, XL"/>
    <s v="S"/>
    <s v="Green"/>
    <s v="Very High"/>
    <x v="39"/>
    <x v="2"/>
    <x v="8"/>
    <x v="0"/>
    <x v="2"/>
    <x v="1"/>
    <x v="4"/>
    <x v="2"/>
  </r>
  <r>
    <n v="2625"/>
    <s v="M5O7"/>
    <n v="1336.2408250043911"/>
    <n v="1.3362408250043912E+16"/>
    <x v="7"/>
    <x v="0"/>
    <s v="Very Bad"/>
    <n v="1.8789453271458112E+16"/>
    <x v="70"/>
    <x v="2574"/>
    <x v="1"/>
    <s v="S, M, L"/>
    <s v="M"/>
    <s v="Blue"/>
    <s v="Very Low"/>
    <x v="3"/>
    <x v="6"/>
    <x v="5"/>
    <x v="4"/>
    <x v="0"/>
    <x v="3"/>
    <x v="1"/>
    <x v="0"/>
  </r>
  <r>
    <n v="2626"/>
    <s v="I9T8"/>
    <n v="582.91525301094646"/>
    <n v="5829152530109465"/>
    <x v="3"/>
    <x v="3"/>
    <s v="Not Good"/>
    <n v="3.1245154408504004E+16"/>
    <x v="279"/>
    <x v="2575"/>
    <x v="9"/>
    <s v="S, L, XL"/>
    <s v="L"/>
    <s v="Black"/>
    <s v="Above Average"/>
    <x v="42"/>
    <x v="6"/>
    <x v="6"/>
    <x v="1"/>
    <x v="0"/>
    <x v="1"/>
    <x v="1"/>
    <x v="2"/>
  </r>
  <r>
    <n v="2627"/>
    <s v="I7J7"/>
    <n v="780.72096962634248"/>
    <n v="7807209696263425"/>
    <x v="4"/>
    <x v="3"/>
    <s v="Not Good"/>
    <n v="2074573405880916"/>
    <x v="363"/>
    <x v="2576"/>
    <x v="4"/>
    <s v="M, L, XL"/>
    <s v="S"/>
    <s v="Red"/>
    <s v="Medium"/>
    <x v="41"/>
    <x v="0"/>
    <x v="1"/>
    <x v="0"/>
    <x v="2"/>
    <x v="4"/>
    <x v="4"/>
    <x v="2"/>
  </r>
  <r>
    <n v="2628"/>
    <s v="O1F7"/>
    <n v="627.67055651331475"/>
    <n v="6276705565133147"/>
    <x v="7"/>
    <x v="4"/>
    <s v="Very Good"/>
    <n v="4.7449644295747096E+16"/>
    <x v="6"/>
    <x v="2577"/>
    <x v="5"/>
    <s v="M, L, XL"/>
    <s v="XL"/>
    <s v="Blue"/>
    <s v="Significant"/>
    <x v="32"/>
    <x v="4"/>
    <x v="6"/>
    <x v="5"/>
    <x v="0"/>
    <x v="2"/>
    <x v="2"/>
    <x v="5"/>
  </r>
  <r>
    <n v="2629"/>
    <s v="Y0R5"/>
    <n v="958.58221407877363"/>
    <n v="9585822140787736"/>
    <x v="7"/>
    <x v="0"/>
    <s v="Very Bad"/>
    <n v="4218470163554844"/>
    <x v="296"/>
    <x v="2578"/>
    <x v="5"/>
    <s v="M, L, XL"/>
    <s v="L"/>
    <s v="Blue"/>
    <s v="Medium"/>
    <x v="2"/>
    <x v="7"/>
    <x v="1"/>
    <x v="5"/>
    <x v="0"/>
    <x v="0"/>
    <x v="0"/>
    <x v="0"/>
  </r>
  <r>
    <n v="2630"/>
    <s v="B7C4"/>
    <n v="4879.3904994740615"/>
    <n v="4.8793904994740616E+16"/>
    <x v="1"/>
    <x v="8"/>
    <s v="Not Good"/>
    <n v="496138451099733"/>
    <x v="19"/>
    <x v="2579"/>
    <x v="8"/>
    <s v="S, L, XL"/>
    <s v="XL"/>
    <s v="Red"/>
    <s v="Very Low"/>
    <x v="16"/>
    <x v="9"/>
    <x v="0"/>
    <x v="0"/>
    <x v="2"/>
    <x v="2"/>
    <x v="4"/>
    <x v="0"/>
  </r>
  <r>
    <n v="2631"/>
    <s v="J4D7"/>
    <n v="5554.1485077448333"/>
    <n v="5.5541485077448336E+16"/>
    <x v="5"/>
    <x v="9"/>
    <s v="Very Good"/>
    <n v="2751528478782303"/>
    <x v="279"/>
    <x v="2580"/>
    <x v="2"/>
    <s v="S, L, XL"/>
    <s v="XL"/>
    <s v="Red"/>
    <s v="Very High"/>
    <x v="34"/>
    <x v="8"/>
    <x v="5"/>
    <x v="3"/>
    <x v="4"/>
    <x v="3"/>
    <x v="1"/>
    <x v="0"/>
  </r>
  <r>
    <n v="2632"/>
    <s v="N6X8"/>
    <n v="545.65741364137784"/>
    <n v="5456574136413778"/>
    <x v="0"/>
    <x v="2"/>
    <s v="Very Good"/>
    <n v="3.1932023328125624E+16"/>
    <x v="431"/>
    <x v="2581"/>
    <x v="3"/>
    <s v="M, L, XL"/>
    <s v="L"/>
    <s v="Black"/>
    <s v="Medium"/>
    <x v="39"/>
    <x v="2"/>
    <x v="4"/>
    <x v="5"/>
    <x v="4"/>
    <x v="4"/>
    <x v="3"/>
    <x v="3"/>
  </r>
  <r>
    <n v="2633"/>
    <s v="K3Y6"/>
    <n v="1600.3025090050044"/>
    <n v="1.6003025090050044E+16"/>
    <x v="5"/>
    <x v="2"/>
    <s v="Very Good"/>
    <n v="1.0272095625384852E+16"/>
    <x v="39"/>
    <x v="2582"/>
    <x v="6"/>
    <s v="M, L, XL"/>
    <s v="M"/>
    <s v="Black"/>
    <s v="High"/>
    <x v="4"/>
    <x v="8"/>
    <x v="3"/>
    <x v="2"/>
    <x v="4"/>
    <x v="4"/>
    <x v="1"/>
    <x v="5"/>
  </r>
  <r>
    <n v="2634"/>
    <s v="H6W5"/>
    <n v="537.14123000643622"/>
    <n v="5371412300064362"/>
    <x v="3"/>
    <x v="2"/>
    <s v="Very Bad"/>
    <n v="1.5630538551918454E+16"/>
    <x v="468"/>
    <x v="2583"/>
    <x v="9"/>
    <s v="M, L, XL"/>
    <s v="S"/>
    <s v="Red"/>
    <s v="Very Low"/>
    <x v="40"/>
    <x v="5"/>
    <x v="3"/>
    <x v="0"/>
    <x v="2"/>
    <x v="4"/>
    <x v="1"/>
    <x v="5"/>
  </r>
  <r>
    <n v="2635"/>
    <s v="H2Q4"/>
    <n v="2676.8828101005729"/>
    <n v="2.6768828101005728E+16"/>
    <x v="7"/>
    <x v="2"/>
    <s v="Worst"/>
    <n v="2.1408846787175256E+16"/>
    <x v="291"/>
    <x v="2584"/>
    <x v="0"/>
    <s v="M, L, XL"/>
    <s v="M"/>
    <s v="Green"/>
    <s v="Significant"/>
    <x v="25"/>
    <x v="3"/>
    <x v="3"/>
    <x v="3"/>
    <x v="1"/>
    <x v="1"/>
    <x v="4"/>
    <x v="3"/>
  </r>
  <r>
    <n v="2636"/>
    <s v="C1B1"/>
    <n v="987.71597481159415"/>
    <n v="9877159748115942"/>
    <x v="5"/>
    <x v="1"/>
    <s v="Bad"/>
    <n v="3.3038752906354552E+16"/>
    <x v="224"/>
    <x v="2585"/>
    <x v="6"/>
    <s v="S, L, XL"/>
    <s v="S"/>
    <s v="Red"/>
    <s v="Average"/>
    <x v="20"/>
    <x v="5"/>
    <x v="9"/>
    <x v="4"/>
    <x v="4"/>
    <x v="0"/>
    <x v="2"/>
    <x v="0"/>
  </r>
  <r>
    <n v="2637"/>
    <s v="Y7Q2"/>
    <n v="458.85420265155528"/>
    <n v="4588542026515553"/>
    <x v="6"/>
    <x v="1"/>
    <s v="Not Good"/>
    <n v="4079890356258811"/>
    <x v="221"/>
    <x v="2586"/>
    <x v="6"/>
    <s v="M, L, XL"/>
    <s v="M"/>
    <s v="Red"/>
    <s v="Below Average"/>
    <x v="31"/>
    <x v="9"/>
    <x v="4"/>
    <x v="4"/>
    <x v="1"/>
    <x v="3"/>
    <x v="3"/>
    <x v="2"/>
  </r>
  <r>
    <n v="2638"/>
    <s v="F0Z1"/>
    <n v="1814.5133457480056"/>
    <n v="1.8145133457480056E+16"/>
    <x v="6"/>
    <x v="5"/>
    <s v="Bad"/>
    <n v="1.8766974294840356E+16"/>
    <x v="13"/>
    <x v="2587"/>
    <x v="2"/>
    <s v="S, L, XL"/>
    <s v="M"/>
    <s v="Black"/>
    <s v="Low"/>
    <x v="41"/>
    <x v="0"/>
    <x v="2"/>
    <x v="0"/>
    <x v="0"/>
    <x v="3"/>
    <x v="3"/>
    <x v="1"/>
  </r>
  <r>
    <n v="2640"/>
    <s v="R9W3"/>
    <n v="426.8556061047866"/>
    <n v="4268556061047866"/>
    <x v="5"/>
    <x v="9"/>
    <s v="Bad"/>
    <n v="2.0628542655157344E+16"/>
    <x v="301"/>
    <x v="2588"/>
    <x v="0"/>
    <s v="S, M, L"/>
    <s v="S"/>
    <s v="Black"/>
    <s v="Above Average"/>
    <x v="31"/>
    <x v="1"/>
    <x v="3"/>
    <x v="2"/>
    <x v="0"/>
    <x v="0"/>
    <x v="2"/>
    <x v="1"/>
  </r>
  <r>
    <n v="2641"/>
    <s v="B3B4"/>
    <n v="2924.2648018289374"/>
    <n v="2.9242648018289376E+16"/>
    <x v="2"/>
    <x v="9"/>
    <s v="Very Bad"/>
    <n v="3.2871928871106784E+16"/>
    <x v="235"/>
    <x v="2589"/>
    <x v="2"/>
    <s v="M, L, XL"/>
    <s v="XL"/>
    <s v="Green"/>
    <s v="Average"/>
    <x v="5"/>
    <x v="0"/>
    <x v="7"/>
    <x v="3"/>
    <x v="0"/>
    <x v="3"/>
    <x v="4"/>
    <x v="5"/>
  </r>
  <r>
    <n v="2642"/>
    <s v="W8G0"/>
    <n v="707.4942847337901"/>
    <n v="7074942847337901"/>
    <x v="0"/>
    <x v="8"/>
    <s v="Best"/>
    <n v="4697476871812663"/>
    <x v="68"/>
    <x v="2590"/>
    <x v="8"/>
    <s v="S, L, XL"/>
    <s v="M"/>
    <s v="Blue"/>
    <s v="Average"/>
    <x v="26"/>
    <x v="2"/>
    <x v="0"/>
    <x v="5"/>
    <x v="4"/>
    <x v="0"/>
    <x v="5"/>
    <x v="2"/>
  </r>
  <r>
    <n v="2643"/>
    <s v="G1E0"/>
    <n v="82.391133870983694"/>
    <n v="823911338709837"/>
    <x v="2"/>
    <x v="5"/>
    <s v="Very Good"/>
    <n v="4358001337823763"/>
    <x v="494"/>
    <x v="2591"/>
    <x v="2"/>
    <s v="S, M, L"/>
    <s v="XL"/>
    <s v="Red"/>
    <s v="Significant"/>
    <x v="11"/>
    <x v="8"/>
    <x v="2"/>
    <x v="2"/>
    <x v="3"/>
    <x v="0"/>
    <x v="3"/>
    <x v="5"/>
  </r>
  <r>
    <n v="2644"/>
    <s v="X3K5"/>
    <n v="2158.5306336863864"/>
    <n v="2.1585306336863864E+16"/>
    <x v="3"/>
    <x v="1"/>
    <s v="Best"/>
    <n v="4156089616125216"/>
    <x v="285"/>
    <x v="2592"/>
    <x v="3"/>
    <s v="S, L, XL"/>
    <s v="S"/>
    <s v="Blue"/>
    <s v="Very High"/>
    <x v="36"/>
    <x v="8"/>
    <x v="7"/>
    <x v="2"/>
    <x v="1"/>
    <x v="0"/>
    <x v="3"/>
    <x v="2"/>
  </r>
  <r>
    <n v="2645"/>
    <s v="J4L3"/>
    <n v="262.16353459046042"/>
    <n v="2621635345904604"/>
    <x v="2"/>
    <x v="5"/>
    <s v="Good"/>
    <n v="3847349027149144"/>
    <x v="461"/>
    <x v="2593"/>
    <x v="5"/>
    <s v="S, L, XL"/>
    <s v="XL"/>
    <s v="Blue"/>
    <s v="Negligible"/>
    <x v="43"/>
    <x v="5"/>
    <x v="7"/>
    <x v="5"/>
    <x v="4"/>
    <x v="0"/>
    <x v="0"/>
    <x v="5"/>
  </r>
  <r>
    <n v="2646"/>
    <s v="V8O0"/>
    <n v="420.68416895845189"/>
    <n v="4206841689584519"/>
    <x v="5"/>
    <x v="3"/>
    <s v="Good"/>
    <n v="2.1428073319191668E+16"/>
    <x v="208"/>
    <x v="2594"/>
    <x v="4"/>
    <s v="S, M, L"/>
    <s v="S"/>
    <s v="Red"/>
    <s v="Above Average"/>
    <x v="19"/>
    <x v="0"/>
    <x v="0"/>
    <x v="0"/>
    <x v="0"/>
    <x v="2"/>
    <x v="1"/>
    <x v="5"/>
  </r>
  <r>
    <n v="2647"/>
    <s v="F3W1"/>
    <n v="573.9040665311303"/>
    <n v="5739040665311303"/>
    <x v="4"/>
    <x v="6"/>
    <s v="Very Good"/>
    <n v="4546443323525887"/>
    <x v="396"/>
    <x v="2595"/>
    <x v="9"/>
    <s v="M, L, XL"/>
    <s v="XL"/>
    <s v="Blue"/>
    <s v="Very High"/>
    <x v="31"/>
    <x v="8"/>
    <x v="2"/>
    <x v="3"/>
    <x v="2"/>
    <x v="2"/>
    <x v="5"/>
    <x v="2"/>
  </r>
  <r>
    <n v="2648"/>
    <s v="E2T8"/>
    <n v="988.15238513087763"/>
    <n v="9881523851308776"/>
    <x v="5"/>
    <x v="3"/>
    <s v="Good"/>
    <n v="3.9226341086744928E+16"/>
    <x v="333"/>
    <x v="2596"/>
    <x v="7"/>
    <s v="S, L, XL"/>
    <s v="S"/>
    <s v="Red"/>
    <s v="Very Low"/>
    <x v="34"/>
    <x v="3"/>
    <x v="9"/>
    <x v="2"/>
    <x v="2"/>
    <x v="0"/>
    <x v="4"/>
    <x v="1"/>
  </r>
  <r>
    <n v="2649"/>
    <s v="Y4A9"/>
    <n v="765.1786969890203"/>
    <n v="7651786969890203"/>
    <x v="4"/>
    <x v="9"/>
    <s v="Worst"/>
    <n v="4413275157519692"/>
    <x v="146"/>
    <x v="2597"/>
    <x v="0"/>
    <s v="S, M, L"/>
    <s v="M"/>
    <s v="Red"/>
    <s v="Average"/>
    <x v="30"/>
    <x v="3"/>
    <x v="2"/>
    <x v="3"/>
    <x v="2"/>
    <x v="3"/>
    <x v="3"/>
    <x v="4"/>
  </r>
  <r>
    <n v="2650"/>
    <s v="E2I0"/>
    <n v="592.96936436773456"/>
    <n v="5929693643677345"/>
    <x v="7"/>
    <x v="0"/>
    <s v="Good"/>
    <n v="4343162933707742"/>
    <x v="493"/>
    <x v="2598"/>
    <x v="4"/>
    <s v="S, L, XL"/>
    <s v="L"/>
    <s v="Black"/>
    <s v="Above Average"/>
    <x v="14"/>
    <x v="7"/>
    <x v="4"/>
    <x v="0"/>
    <x v="2"/>
    <x v="0"/>
    <x v="2"/>
    <x v="2"/>
  </r>
  <r>
    <n v="2651"/>
    <s v="X2D8"/>
    <n v="2502.8624402935557"/>
    <n v="2.5028624402935556E+16"/>
    <x v="4"/>
    <x v="6"/>
    <s v="Not Good"/>
    <n v="4833036017842009"/>
    <x v="76"/>
    <x v="2599"/>
    <x v="6"/>
    <s v="S, M, L"/>
    <s v="XL"/>
    <s v="Red"/>
    <s v="Above Average"/>
    <x v="38"/>
    <x v="6"/>
    <x v="3"/>
    <x v="1"/>
    <x v="2"/>
    <x v="3"/>
    <x v="4"/>
    <x v="3"/>
  </r>
  <r>
    <n v="2652"/>
    <s v="P9H4"/>
    <n v="1484.8733471832757"/>
    <n v="1.4848733471832756E+16"/>
    <x v="1"/>
    <x v="4"/>
    <s v="Not Good"/>
    <n v="3.0487853694623728E+16"/>
    <x v="438"/>
    <x v="2600"/>
    <x v="6"/>
    <s v="S, M, L"/>
    <s v="XL"/>
    <s v="Blue"/>
    <s v="Medium"/>
    <x v="14"/>
    <x v="2"/>
    <x v="0"/>
    <x v="5"/>
    <x v="1"/>
    <x v="4"/>
    <x v="1"/>
    <x v="4"/>
  </r>
  <r>
    <n v="2654"/>
    <s v="Q2H5"/>
    <n v="783.59966857995266"/>
    <n v="7835996685799527"/>
    <x v="6"/>
    <x v="4"/>
    <s v="Very Bad"/>
    <n v="1.3100942032653124E+16"/>
    <x v="245"/>
    <x v="2601"/>
    <x v="9"/>
    <s v="S, L, XL"/>
    <s v="S"/>
    <s v="Blue"/>
    <s v="Significant"/>
    <x v="25"/>
    <x v="7"/>
    <x v="7"/>
    <x v="5"/>
    <x v="3"/>
    <x v="0"/>
    <x v="2"/>
    <x v="4"/>
  </r>
  <r>
    <n v="2655"/>
    <s v="V3W7"/>
    <n v="414.28268723230218"/>
    <n v="4142826872323022"/>
    <x v="4"/>
    <x v="6"/>
    <s v="Worst"/>
    <n v="2.3043458589258224E+16"/>
    <x v="142"/>
    <x v="2602"/>
    <x v="8"/>
    <s v="M, L, XL"/>
    <s v="M"/>
    <s v="Black"/>
    <s v="Significant"/>
    <x v="1"/>
    <x v="2"/>
    <x v="2"/>
    <x v="0"/>
    <x v="4"/>
    <x v="2"/>
    <x v="0"/>
    <x v="0"/>
  </r>
  <r>
    <n v="2657"/>
    <s v="Y6S4"/>
    <n v="5343.230761080411"/>
    <n v="5.3432307610804112E+16"/>
    <x v="2"/>
    <x v="3"/>
    <s v="Very Bad"/>
    <n v="3228831507848992"/>
    <x v="26"/>
    <x v="2603"/>
    <x v="8"/>
    <s v="S, M, L"/>
    <s v="XL"/>
    <s v="Black"/>
    <s v="Below Average"/>
    <x v="42"/>
    <x v="6"/>
    <x v="6"/>
    <x v="0"/>
    <x v="0"/>
    <x v="1"/>
    <x v="1"/>
    <x v="4"/>
  </r>
  <r>
    <n v="2658"/>
    <s v="C9C6"/>
    <n v="319.22364175982608"/>
    <n v="3192236417598261"/>
    <x v="2"/>
    <x v="6"/>
    <s v="Best"/>
    <n v="1.2531336819096914E+16"/>
    <x v="66"/>
    <x v="2604"/>
    <x v="5"/>
    <s v="S, M, L"/>
    <s v="XL"/>
    <s v="Red"/>
    <s v="Negligible"/>
    <x v="11"/>
    <x v="9"/>
    <x v="1"/>
    <x v="4"/>
    <x v="3"/>
    <x v="1"/>
    <x v="2"/>
    <x v="5"/>
  </r>
  <r>
    <n v="2659"/>
    <s v="R0E6"/>
    <n v="5.1124598330437001"/>
    <n v="51124598330437"/>
    <x v="6"/>
    <x v="2"/>
    <s v="Very Good"/>
    <n v="2.3813147322283804E+16"/>
    <x v="291"/>
    <x v="2605"/>
    <x v="2"/>
    <s v="S, L, XL"/>
    <s v="L"/>
    <s v="Red"/>
    <s v="Low"/>
    <x v="45"/>
    <x v="8"/>
    <x v="1"/>
    <x v="1"/>
    <x v="0"/>
    <x v="0"/>
    <x v="2"/>
    <x v="0"/>
  </r>
  <r>
    <n v="2660"/>
    <s v="R2D7"/>
    <n v="2149.4513259582768"/>
    <n v="2.1494513259582768E+16"/>
    <x v="2"/>
    <x v="9"/>
    <s v="Not Good"/>
    <n v="2660567632276773"/>
    <x v="238"/>
    <x v="2606"/>
    <x v="7"/>
    <s v="S, L, XL"/>
    <s v="L"/>
    <s v="Blue"/>
    <s v="Medium"/>
    <x v="22"/>
    <x v="6"/>
    <x v="0"/>
    <x v="3"/>
    <x v="3"/>
    <x v="2"/>
    <x v="4"/>
    <x v="0"/>
  </r>
  <r>
    <n v="2661"/>
    <s v="E1U1"/>
    <n v="867.28774476354056"/>
    <n v="8672877447635406"/>
    <x v="7"/>
    <x v="7"/>
    <s v="Worst"/>
    <n v="4.6014355154913816E+16"/>
    <x v="62"/>
    <x v="2607"/>
    <x v="3"/>
    <s v="M, L, XL"/>
    <s v="L"/>
    <s v="Red"/>
    <s v="Low"/>
    <x v="20"/>
    <x v="4"/>
    <x v="2"/>
    <x v="0"/>
    <x v="1"/>
    <x v="1"/>
    <x v="4"/>
    <x v="4"/>
  </r>
  <r>
    <n v="2663"/>
    <s v="U3B2"/>
    <n v="690.56317287797265"/>
    <n v="6905631728779726"/>
    <x v="5"/>
    <x v="9"/>
    <s v="Worst"/>
    <n v="4749833414769237"/>
    <x v="484"/>
    <x v="2608"/>
    <x v="0"/>
    <s v="M, L, XL"/>
    <s v="L"/>
    <s v="Red"/>
    <s v="Below Average"/>
    <x v="2"/>
    <x v="8"/>
    <x v="3"/>
    <x v="3"/>
    <x v="1"/>
    <x v="0"/>
    <x v="5"/>
    <x v="0"/>
  </r>
  <r>
    <n v="2664"/>
    <s v="R0C1"/>
    <n v="2477.9255908579858"/>
    <n v="2.4779255908579856E+16"/>
    <x v="3"/>
    <x v="5"/>
    <s v="Very Good"/>
    <n v="1824163607465866"/>
    <x v="380"/>
    <x v="2609"/>
    <x v="5"/>
    <s v="M, L, XL"/>
    <s v="S"/>
    <s v="Green"/>
    <s v="High"/>
    <x v="22"/>
    <x v="1"/>
    <x v="5"/>
    <x v="4"/>
    <x v="1"/>
    <x v="0"/>
    <x v="1"/>
    <x v="1"/>
  </r>
  <r>
    <n v="2665"/>
    <s v="C8N0"/>
    <n v="1934.8869908733725"/>
    <n v="1.9348869908733724E+16"/>
    <x v="5"/>
    <x v="2"/>
    <s v="Not Good"/>
    <n v="4791978577781018"/>
    <x v="356"/>
    <x v="2610"/>
    <x v="4"/>
    <s v="S, L, XL"/>
    <s v="S"/>
    <s v="Red"/>
    <s v="Low"/>
    <x v="42"/>
    <x v="7"/>
    <x v="0"/>
    <x v="1"/>
    <x v="1"/>
    <x v="1"/>
    <x v="0"/>
    <x v="5"/>
  </r>
  <r>
    <n v="2666"/>
    <s v="I6C2"/>
    <n v="501.48305933420738"/>
    <n v="5014830593342074"/>
    <x v="5"/>
    <x v="9"/>
    <s v="Best"/>
    <n v="3652190633330092"/>
    <x v="422"/>
    <x v="2611"/>
    <x v="9"/>
    <s v="S, M, L"/>
    <s v="M"/>
    <s v="Black"/>
    <s v="Above Average"/>
    <x v="22"/>
    <x v="0"/>
    <x v="3"/>
    <x v="3"/>
    <x v="3"/>
    <x v="3"/>
    <x v="3"/>
    <x v="2"/>
  </r>
  <r>
    <n v="2667"/>
    <s v="Q0R1"/>
    <n v="368.18313844193642"/>
    <n v="3681831384419364"/>
    <x v="2"/>
    <x v="8"/>
    <s v="Very Good"/>
    <n v="2.4032129100599128E+16"/>
    <x v="101"/>
    <x v="2612"/>
    <x v="2"/>
    <s v="S, L, XL"/>
    <s v="S"/>
    <s v="Green"/>
    <s v="Significant"/>
    <x v="3"/>
    <x v="4"/>
    <x v="1"/>
    <x v="5"/>
    <x v="0"/>
    <x v="2"/>
    <x v="1"/>
    <x v="1"/>
  </r>
  <r>
    <n v="2668"/>
    <s v="N9Z7"/>
    <n v="8.5366134152545996"/>
    <n v="85366134152546"/>
    <x v="6"/>
    <x v="5"/>
    <s v="Best"/>
    <n v="3.1880795506061356E+16"/>
    <x v="206"/>
    <x v="2613"/>
    <x v="4"/>
    <s v="S, L, XL"/>
    <s v="M"/>
    <s v="Blue"/>
    <s v="Significant"/>
    <x v="26"/>
    <x v="4"/>
    <x v="5"/>
    <x v="5"/>
    <x v="3"/>
    <x v="1"/>
    <x v="0"/>
    <x v="5"/>
  </r>
  <r>
    <n v="2669"/>
    <s v="X3C3"/>
    <n v="6144.8721412141476"/>
    <n v="6.1448721412141472E+16"/>
    <x v="6"/>
    <x v="4"/>
    <s v="Good"/>
    <n v="4792983582621536"/>
    <x v="406"/>
    <x v="2614"/>
    <x v="8"/>
    <s v="M, L, XL"/>
    <s v="XL"/>
    <s v="Green"/>
    <s v="Low"/>
    <x v="7"/>
    <x v="5"/>
    <x v="9"/>
    <x v="1"/>
    <x v="3"/>
    <x v="1"/>
    <x v="2"/>
    <x v="1"/>
  </r>
  <r>
    <n v="2670"/>
    <s v="L4L3"/>
    <n v="4997.6599517326085"/>
    <n v="4.9976599517326088E+16"/>
    <x v="3"/>
    <x v="3"/>
    <s v="Very Bad"/>
    <n v="3.613141461249024E+16"/>
    <x v="362"/>
    <x v="2615"/>
    <x v="6"/>
    <s v="S, L, XL"/>
    <s v="S"/>
    <s v="Red"/>
    <s v="Very Low"/>
    <x v="33"/>
    <x v="4"/>
    <x v="3"/>
    <x v="1"/>
    <x v="3"/>
    <x v="0"/>
    <x v="0"/>
    <x v="3"/>
  </r>
  <r>
    <n v="2671"/>
    <s v="A1O3"/>
    <n v="897.7256426502106"/>
    <n v="8977256426502106"/>
    <x v="0"/>
    <x v="1"/>
    <s v="Very Bad"/>
    <n v="4503910857730728"/>
    <x v="113"/>
    <x v="2616"/>
    <x v="5"/>
    <s v="S, L, XL"/>
    <s v="XL"/>
    <s v="Red"/>
    <s v="Significant"/>
    <x v="35"/>
    <x v="9"/>
    <x v="8"/>
    <x v="3"/>
    <x v="1"/>
    <x v="2"/>
    <x v="4"/>
    <x v="3"/>
  </r>
  <r>
    <n v="2672"/>
    <s v="T8P0"/>
    <n v="192.4764172662106"/>
    <n v="1924764172662106"/>
    <x v="3"/>
    <x v="8"/>
    <s v="Worst"/>
    <n v="2521825892251929"/>
    <x v="217"/>
    <x v="2617"/>
    <x v="5"/>
    <s v="S, M, L"/>
    <s v="S"/>
    <s v="Blue"/>
    <s v="Very High"/>
    <x v="7"/>
    <x v="2"/>
    <x v="9"/>
    <x v="5"/>
    <x v="3"/>
    <x v="1"/>
    <x v="0"/>
    <x v="1"/>
  </r>
  <r>
    <n v="2673"/>
    <s v="V6Z3"/>
    <n v="82.356268984513505"/>
    <n v="823562689845135"/>
    <x v="1"/>
    <x v="9"/>
    <s v="Good"/>
    <n v="4462624555155042"/>
    <x v="346"/>
    <x v="2618"/>
    <x v="8"/>
    <s v="S, M, L"/>
    <s v="S"/>
    <s v="Green"/>
    <s v="Medium"/>
    <x v="11"/>
    <x v="1"/>
    <x v="4"/>
    <x v="5"/>
    <x v="3"/>
    <x v="0"/>
    <x v="5"/>
    <x v="5"/>
  </r>
  <r>
    <n v="2674"/>
    <s v="G0O4"/>
    <n v="1852.220469236808"/>
    <n v="1.852220469236808E+16"/>
    <x v="6"/>
    <x v="8"/>
    <s v="Bad"/>
    <n v="4751254568556966"/>
    <x v="100"/>
    <x v="2619"/>
    <x v="0"/>
    <s v="S, L, XL"/>
    <s v="L"/>
    <s v="Black"/>
    <s v="High"/>
    <x v="44"/>
    <x v="8"/>
    <x v="4"/>
    <x v="3"/>
    <x v="3"/>
    <x v="0"/>
    <x v="0"/>
    <x v="5"/>
  </r>
  <r>
    <n v="2675"/>
    <s v="C2B2"/>
    <n v="916.67861469412685"/>
    <n v="9166786146941268"/>
    <x v="5"/>
    <x v="6"/>
    <s v="Very Bad"/>
    <n v="3.773324767166768E+16"/>
    <x v="125"/>
    <x v="2620"/>
    <x v="5"/>
    <s v="S, M, L"/>
    <s v="S"/>
    <s v="Black"/>
    <s v="Very High"/>
    <x v="14"/>
    <x v="5"/>
    <x v="3"/>
    <x v="0"/>
    <x v="0"/>
    <x v="3"/>
    <x v="3"/>
    <x v="0"/>
  </r>
  <r>
    <n v="2676"/>
    <s v="C6Z9"/>
    <n v="455.71566288012627"/>
    <n v="4557156628801263"/>
    <x v="5"/>
    <x v="5"/>
    <s v="Best"/>
    <n v="4967011520317715"/>
    <x v="478"/>
    <x v="2621"/>
    <x v="4"/>
    <s v="S, L, XL"/>
    <s v="S"/>
    <s v="Blue"/>
    <s v="Low"/>
    <x v="3"/>
    <x v="6"/>
    <x v="4"/>
    <x v="4"/>
    <x v="3"/>
    <x v="2"/>
    <x v="0"/>
    <x v="3"/>
  </r>
  <r>
    <n v="2677"/>
    <s v="B7M4"/>
    <n v="1431.5823299300885"/>
    <n v="1.4315823299300884E+16"/>
    <x v="7"/>
    <x v="8"/>
    <s v="Good"/>
    <n v="4831575625660271"/>
    <x v="399"/>
    <x v="2622"/>
    <x v="5"/>
    <s v="S, L, XL"/>
    <s v="M"/>
    <s v="Black"/>
    <s v="Above Average"/>
    <x v="5"/>
    <x v="6"/>
    <x v="5"/>
    <x v="5"/>
    <x v="1"/>
    <x v="3"/>
    <x v="1"/>
    <x v="5"/>
  </r>
  <r>
    <n v="2678"/>
    <s v="P6N9"/>
    <n v="1024.1784743303408"/>
    <n v="1.0241784743303408E+16"/>
    <x v="3"/>
    <x v="7"/>
    <s v="Good"/>
    <n v="3420086734752568"/>
    <x v="175"/>
    <x v="2623"/>
    <x v="5"/>
    <s v="S, M, L"/>
    <s v="M"/>
    <s v="Green"/>
    <s v="Significant"/>
    <x v="24"/>
    <x v="4"/>
    <x v="5"/>
    <x v="2"/>
    <x v="1"/>
    <x v="4"/>
    <x v="4"/>
    <x v="0"/>
  </r>
  <r>
    <n v="2679"/>
    <s v="N3Y3"/>
    <n v="181.56732207208711"/>
    <n v="1815673220720871"/>
    <x v="1"/>
    <x v="4"/>
    <s v="Best"/>
    <n v="2.4425017997523596E+16"/>
    <x v="73"/>
    <x v="2624"/>
    <x v="9"/>
    <s v="S, M, L"/>
    <s v="M"/>
    <s v="Red"/>
    <s v="Average"/>
    <x v="1"/>
    <x v="9"/>
    <x v="2"/>
    <x v="2"/>
    <x v="1"/>
    <x v="1"/>
    <x v="4"/>
    <x v="4"/>
  </r>
  <r>
    <n v="2680"/>
    <s v="W4S8"/>
    <n v="4047.1306015852706"/>
    <n v="4.0471306015852704E+16"/>
    <x v="3"/>
    <x v="7"/>
    <s v="Very Good"/>
    <n v="3.888326967431604E+16"/>
    <x v="217"/>
    <x v="2625"/>
    <x v="8"/>
    <s v="S, M, L"/>
    <s v="S"/>
    <s v="Red"/>
    <s v="Very High"/>
    <x v="0"/>
    <x v="6"/>
    <x v="4"/>
    <x v="0"/>
    <x v="0"/>
    <x v="4"/>
    <x v="5"/>
    <x v="5"/>
  </r>
  <r>
    <n v="2681"/>
    <s v="L1M5"/>
    <n v="970.31326390843435"/>
    <n v="9703132639084344"/>
    <x v="1"/>
    <x v="6"/>
    <s v="Best"/>
    <n v="2995300454825791"/>
    <x v="190"/>
    <x v="2626"/>
    <x v="4"/>
    <s v="S, L, XL"/>
    <s v="XL"/>
    <s v="Blue"/>
    <s v="High"/>
    <x v="11"/>
    <x v="9"/>
    <x v="0"/>
    <x v="1"/>
    <x v="1"/>
    <x v="3"/>
    <x v="5"/>
    <x v="2"/>
  </r>
  <r>
    <n v="2682"/>
    <s v="I1S5"/>
    <n v="528.76395126377508"/>
    <n v="5287639512637751"/>
    <x v="7"/>
    <x v="8"/>
    <s v="Bad"/>
    <n v="2592306057783216"/>
    <x v="127"/>
    <x v="2627"/>
    <x v="5"/>
    <s v="S, M, L"/>
    <s v="L"/>
    <s v="Blue"/>
    <s v="Below Average"/>
    <x v="15"/>
    <x v="4"/>
    <x v="3"/>
    <x v="3"/>
    <x v="0"/>
    <x v="1"/>
    <x v="4"/>
    <x v="2"/>
  </r>
  <r>
    <n v="2683"/>
    <s v="S6W6"/>
    <n v="760.70233833611508"/>
    <n v="7607023383361151"/>
    <x v="3"/>
    <x v="7"/>
    <s v="Best"/>
    <n v="4.2274069551493144E+16"/>
    <x v="111"/>
    <x v="2628"/>
    <x v="2"/>
    <s v="S, M, L"/>
    <s v="S"/>
    <s v="Blue"/>
    <s v="Negligible"/>
    <x v="23"/>
    <x v="2"/>
    <x v="7"/>
    <x v="5"/>
    <x v="2"/>
    <x v="2"/>
    <x v="2"/>
    <x v="3"/>
  </r>
  <r>
    <n v="2684"/>
    <s v="Z3K3"/>
    <n v="967.05660880764583"/>
    <n v="9670566088076458"/>
    <x v="2"/>
    <x v="0"/>
    <s v="Worst"/>
    <n v="4629124669176343"/>
    <x v="219"/>
    <x v="2629"/>
    <x v="2"/>
    <s v="S, L, XL"/>
    <s v="S"/>
    <s v="Red"/>
    <s v="Very High"/>
    <x v="41"/>
    <x v="9"/>
    <x v="0"/>
    <x v="2"/>
    <x v="4"/>
    <x v="3"/>
    <x v="5"/>
    <x v="4"/>
  </r>
  <r>
    <n v="2685"/>
    <s v="F1S7"/>
    <n v="2666.0044192194036"/>
    <n v="2.6660044192194036E+16"/>
    <x v="3"/>
    <x v="4"/>
    <s v="Very Bad"/>
    <n v="3.4492951312673364E+16"/>
    <x v="98"/>
    <x v="2630"/>
    <x v="4"/>
    <s v="M, L, XL"/>
    <s v="XL"/>
    <s v="Black"/>
    <s v="High"/>
    <x v="8"/>
    <x v="2"/>
    <x v="5"/>
    <x v="3"/>
    <x v="2"/>
    <x v="2"/>
    <x v="1"/>
    <x v="1"/>
  </r>
  <r>
    <n v="2686"/>
    <s v="M1U1"/>
    <n v="802.61138059849736"/>
    <n v="8026113805984974"/>
    <x v="3"/>
    <x v="9"/>
    <s v="Worst"/>
    <n v="187585152673867"/>
    <x v="38"/>
    <x v="2631"/>
    <x v="8"/>
    <s v="S, L, XL"/>
    <s v="L"/>
    <s v="Black"/>
    <s v="Medium"/>
    <x v="27"/>
    <x v="0"/>
    <x v="7"/>
    <x v="2"/>
    <x v="2"/>
    <x v="1"/>
    <x v="1"/>
    <x v="1"/>
  </r>
  <r>
    <n v="2687"/>
    <s v="C5Z1"/>
    <n v="694.12875887282371"/>
    <n v="6941287588728237"/>
    <x v="0"/>
    <x v="3"/>
    <s v="Not Good"/>
    <n v="3.3791141881523484E+16"/>
    <x v="191"/>
    <x v="2632"/>
    <x v="4"/>
    <s v="S, L, XL"/>
    <s v="S"/>
    <s v="Green"/>
    <s v="Very Low"/>
    <x v="19"/>
    <x v="0"/>
    <x v="4"/>
    <x v="0"/>
    <x v="2"/>
    <x v="0"/>
    <x v="1"/>
    <x v="0"/>
  </r>
  <r>
    <n v="2688"/>
    <s v="A4Z7"/>
    <n v="941.5680648544128"/>
    <n v="9415680648544128"/>
    <x v="2"/>
    <x v="8"/>
    <s v="Best"/>
    <n v="2511410494002032"/>
    <x v="333"/>
    <x v="2633"/>
    <x v="1"/>
    <s v="S, L, XL"/>
    <s v="M"/>
    <s v="Black"/>
    <s v="Low"/>
    <x v="21"/>
    <x v="3"/>
    <x v="9"/>
    <x v="5"/>
    <x v="0"/>
    <x v="4"/>
    <x v="5"/>
    <x v="5"/>
  </r>
  <r>
    <n v="2689"/>
    <s v="A5M9"/>
    <n v="543.86536836084065"/>
    <n v="5438653683608406"/>
    <x v="0"/>
    <x v="2"/>
    <s v="Not Good"/>
    <n v="2900327345305623"/>
    <x v="381"/>
    <x v="2634"/>
    <x v="0"/>
    <s v="M, L, XL"/>
    <s v="S"/>
    <s v="Red"/>
    <s v="Average"/>
    <x v="42"/>
    <x v="7"/>
    <x v="3"/>
    <x v="3"/>
    <x v="3"/>
    <x v="1"/>
    <x v="3"/>
    <x v="0"/>
  </r>
  <r>
    <n v="2690"/>
    <s v="N5V9"/>
    <n v="732.81871207646191"/>
    <n v="7328187120764619"/>
    <x v="5"/>
    <x v="7"/>
    <s v="Not Good"/>
    <n v="3.0589517738273212E+16"/>
    <x v="129"/>
    <x v="2635"/>
    <x v="7"/>
    <s v="S, L, XL"/>
    <s v="L"/>
    <s v="Red"/>
    <s v="Very High"/>
    <x v="40"/>
    <x v="7"/>
    <x v="8"/>
    <x v="2"/>
    <x v="0"/>
    <x v="4"/>
    <x v="0"/>
    <x v="5"/>
  </r>
  <r>
    <n v="2691"/>
    <s v="L6A7"/>
    <n v="457.14283600165982"/>
    <n v="4571428360016598"/>
    <x v="5"/>
    <x v="3"/>
    <s v="Very Bad"/>
    <n v="4477006949046558"/>
    <x v="151"/>
    <x v="2636"/>
    <x v="2"/>
    <s v="M, L, XL"/>
    <s v="S"/>
    <s v="Blue"/>
    <s v="Below Average"/>
    <x v="17"/>
    <x v="1"/>
    <x v="4"/>
    <x v="4"/>
    <x v="0"/>
    <x v="3"/>
    <x v="1"/>
    <x v="2"/>
  </r>
  <r>
    <n v="2692"/>
    <s v="Q4F3"/>
    <n v="814.45517619862949"/>
    <n v="8144551761986295"/>
    <x v="3"/>
    <x v="2"/>
    <s v="Worst"/>
    <n v="1.876364881443964E+16"/>
    <x v="191"/>
    <x v="2637"/>
    <x v="5"/>
    <s v="S, M, L"/>
    <s v="XL"/>
    <s v="Black"/>
    <s v="Low"/>
    <x v="27"/>
    <x v="7"/>
    <x v="5"/>
    <x v="2"/>
    <x v="2"/>
    <x v="4"/>
    <x v="1"/>
    <x v="3"/>
  </r>
  <r>
    <n v="2693"/>
    <s v="N4F1"/>
    <n v="75.314311395429797"/>
    <n v="753143113954298"/>
    <x v="7"/>
    <x v="1"/>
    <s v="Good"/>
    <n v="3.8457813509427176E+16"/>
    <x v="177"/>
    <x v="2638"/>
    <x v="3"/>
    <s v="S, M, L"/>
    <s v="XL"/>
    <s v="Red"/>
    <s v="Below Average"/>
    <x v="39"/>
    <x v="8"/>
    <x v="9"/>
    <x v="0"/>
    <x v="3"/>
    <x v="1"/>
    <x v="4"/>
    <x v="1"/>
  </r>
  <r>
    <n v="2694"/>
    <s v="F2W3"/>
    <n v="3054.5687569906513"/>
    <n v="3.0545687569906512E+16"/>
    <x v="4"/>
    <x v="9"/>
    <s v="Very Good"/>
    <n v="3.0079054680084396E+16"/>
    <x v="163"/>
    <x v="2639"/>
    <x v="7"/>
    <s v="M, L, XL"/>
    <s v="M"/>
    <s v="Red"/>
    <s v="Very Low"/>
    <x v="22"/>
    <x v="4"/>
    <x v="7"/>
    <x v="1"/>
    <x v="3"/>
    <x v="3"/>
    <x v="1"/>
    <x v="0"/>
  </r>
  <r>
    <n v="2695"/>
    <s v="C2X8"/>
    <n v="2929.0423302101472"/>
    <n v="2.9290423302101472E+16"/>
    <x v="5"/>
    <x v="3"/>
    <s v="Not Good"/>
    <n v="3.0942351498858852E+16"/>
    <x v="377"/>
    <x v="2640"/>
    <x v="3"/>
    <s v="S, L, XL"/>
    <s v="L"/>
    <s v="Red"/>
    <s v="Negligible"/>
    <x v="32"/>
    <x v="1"/>
    <x v="4"/>
    <x v="3"/>
    <x v="0"/>
    <x v="3"/>
    <x v="2"/>
    <x v="3"/>
  </r>
  <r>
    <n v="2696"/>
    <s v="Z2S9"/>
    <n v="4451.0696291317099"/>
    <n v="4.4510696291317096E+16"/>
    <x v="0"/>
    <x v="8"/>
    <s v="Very Good"/>
    <n v="3.6894346801101656E+16"/>
    <x v="198"/>
    <x v="2641"/>
    <x v="8"/>
    <s v="M, L, XL"/>
    <s v="L"/>
    <s v="Black"/>
    <s v="Average"/>
    <x v="4"/>
    <x v="6"/>
    <x v="9"/>
    <x v="0"/>
    <x v="0"/>
    <x v="3"/>
    <x v="1"/>
    <x v="0"/>
  </r>
  <r>
    <n v="2697"/>
    <s v="F2G3"/>
    <n v="658.39204398072411"/>
    <n v="6583920439807241"/>
    <x v="6"/>
    <x v="6"/>
    <s v="Very Good"/>
    <n v="2.9682002471186248E+16"/>
    <x v="287"/>
    <x v="2642"/>
    <x v="0"/>
    <s v="S, L, XL"/>
    <s v="XL"/>
    <s v="Black"/>
    <s v="Below Average"/>
    <x v="32"/>
    <x v="4"/>
    <x v="6"/>
    <x v="5"/>
    <x v="0"/>
    <x v="2"/>
    <x v="2"/>
    <x v="1"/>
  </r>
  <r>
    <n v="2698"/>
    <s v="U7H8"/>
    <n v="1435.4002985644547"/>
    <n v="1.4354002985644548E+16"/>
    <x v="7"/>
    <x v="9"/>
    <s v="Bad"/>
    <n v="4813226719204674"/>
    <x v="361"/>
    <x v="2643"/>
    <x v="6"/>
    <s v="S, M, L"/>
    <s v="L"/>
    <s v="Green"/>
    <s v="Significant"/>
    <x v="32"/>
    <x v="3"/>
    <x v="3"/>
    <x v="5"/>
    <x v="2"/>
    <x v="2"/>
    <x v="1"/>
    <x v="2"/>
  </r>
  <r>
    <n v="2699"/>
    <s v="P1E1"/>
    <n v="232.58586531605141"/>
    <n v="2325858653160514"/>
    <x v="3"/>
    <x v="0"/>
    <s v="Very Good"/>
    <n v="1.8892835464265392E+16"/>
    <x v="326"/>
    <x v="2644"/>
    <x v="4"/>
    <s v="S, L, XL"/>
    <s v="XL"/>
    <s v="Blue"/>
    <s v="Medium"/>
    <x v="44"/>
    <x v="0"/>
    <x v="1"/>
    <x v="2"/>
    <x v="3"/>
    <x v="1"/>
    <x v="5"/>
    <x v="5"/>
  </r>
  <r>
    <n v="2700"/>
    <s v="X4I9"/>
    <n v="95.513180498505406"/>
    <n v="955131804985054"/>
    <x v="6"/>
    <x v="0"/>
    <s v="Bad"/>
    <n v="2083624766835575"/>
    <x v="1"/>
    <x v="2645"/>
    <x v="3"/>
    <s v="S, L, XL"/>
    <s v="XL"/>
    <s v="Green"/>
    <s v="Below Average"/>
    <x v="42"/>
    <x v="0"/>
    <x v="0"/>
    <x v="4"/>
    <x v="3"/>
    <x v="2"/>
    <x v="3"/>
    <x v="4"/>
  </r>
  <r>
    <n v="2701"/>
    <s v="P4S3"/>
    <n v="861.00451648224885"/>
    <n v="8610045164822489"/>
    <x v="1"/>
    <x v="1"/>
    <s v="Best"/>
    <n v="1644858203270943"/>
    <x v="132"/>
    <x v="2646"/>
    <x v="2"/>
    <s v="S, M, L"/>
    <s v="S"/>
    <s v="Red"/>
    <s v="Below Average"/>
    <x v="8"/>
    <x v="0"/>
    <x v="2"/>
    <x v="5"/>
    <x v="0"/>
    <x v="1"/>
    <x v="5"/>
    <x v="5"/>
  </r>
  <r>
    <n v="2702"/>
    <s v="K9J1"/>
    <n v="613.88138519136749"/>
    <n v="6138813851913675"/>
    <x v="5"/>
    <x v="5"/>
    <s v="Good"/>
    <n v="2.2699110653937336E+16"/>
    <x v="447"/>
    <x v="2647"/>
    <x v="1"/>
    <s v="S, M, L"/>
    <s v="L"/>
    <s v="Red"/>
    <s v="Low"/>
    <x v="18"/>
    <x v="0"/>
    <x v="3"/>
    <x v="1"/>
    <x v="0"/>
    <x v="2"/>
    <x v="4"/>
    <x v="1"/>
  </r>
  <r>
    <n v="2703"/>
    <s v="Y2E3"/>
    <n v="1085.6448810339036"/>
    <n v="1.0856448810339036E+16"/>
    <x v="2"/>
    <x v="7"/>
    <s v="Not Good"/>
    <n v="1.9946819579647332E+16"/>
    <x v="307"/>
    <x v="2648"/>
    <x v="1"/>
    <s v="M, L, XL"/>
    <s v="M"/>
    <s v="Green"/>
    <s v="Negligible"/>
    <x v="2"/>
    <x v="1"/>
    <x v="4"/>
    <x v="3"/>
    <x v="2"/>
    <x v="2"/>
    <x v="4"/>
    <x v="4"/>
  </r>
  <r>
    <n v="2704"/>
    <s v="L2A6"/>
    <n v="745.69986779810563"/>
    <n v="7456998677981056"/>
    <x v="2"/>
    <x v="4"/>
    <s v="Bad"/>
    <n v="1417873148441203"/>
    <x v="426"/>
    <x v="2649"/>
    <x v="2"/>
    <s v="S, L, XL"/>
    <s v="XL"/>
    <s v="Blue"/>
    <s v="Low"/>
    <x v="26"/>
    <x v="9"/>
    <x v="0"/>
    <x v="2"/>
    <x v="4"/>
    <x v="3"/>
    <x v="3"/>
    <x v="3"/>
  </r>
  <r>
    <n v="2705"/>
    <s v="O2D1"/>
    <n v="362.93414579276509"/>
    <n v="3629341457927651"/>
    <x v="1"/>
    <x v="2"/>
    <s v="Good"/>
    <n v="129428819464183"/>
    <x v="433"/>
    <x v="2650"/>
    <x v="7"/>
    <s v="S, L, XL"/>
    <s v="XL"/>
    <s v="Red"/>
    <s v="Significant"/>
    <x v="28"/>
    <x v="1"/>
    <x v="5"/>
    <x v="1"/>
    <x v="3"/>
    <x v="4"/>
    <x v="0"/>
    <x v="3"/>
  </r>
  <r>
    <n v="2706"/>
    <s v="Y2A6"/>
    <n v="4618.3213887610436"/>
    <n v="4.6183213887610432E+16"/>
    <x v="6"/>
    <x v="6"/>
    <s v="Bad"/>
    <n v="4056782962181918"/>
    <x v="307"/>
    <x v="2651"/>
    <x v="9"/>
    <s v="S, M, L"/>
    <s v="S"/>
    <s v="Red"/>
    <s v="High"/>
    <x v="21"/>
    <x v="8"/>
    <x v="1"/>
    <x v="1"/>
    <x v="3"/>
    <x v="1"/>
    <x v="4"/>
    <x v="5"/>
  </r>
  <r>
    <n v="2707"/>
    <s v="K4M9"/>
    <n v="2431.9074950548816"/>
    <n v="2.4319074950548816E+16"/>
    <x v="5"/>
    <x v="4"/>
    <s v="Bad"/>
    <n v="4673844458050749"/>
    <x v="114"/>
    <x v="2652"/>
    <x v="0"/>
    <s v="S, M, L"/>
    <s v="L"/>
    <s v="Black"/>
    <s v="Very High"/>
    <x v="20"/>
    <x v="5"/>
    <x v="6"/>
    <x v="5"/>
    <x v="3"/>
    <x v="2"/>
    <x v="0"/>
    <x v="4"/>
  </r>
  <r>
    <n v="2708"/>
    <s v="O1Q8"/>
    <n v="707.50335609792933"/>
    <n v="7075033560979293"/>
    <x v="2"/>
    <x v="7"/>
    <s v="Good"/>
    <n v="4169931485813743"/>
    <x v="387"/>
    <x v="2653"/>
    <x v="9"/>
    <s v="S, M, L"/>
    <s v="XL"/>
    <s v="Green"/>
    <s v="High"/>
    <x v="0"/>
    <x v="5"/>
    <x v="2"/>
    <x v="3"/>
    <x v="1"/>
    <x v="1"/>
    <x v="5"/>
    <x v="5"/>
  </r>
  <r>
    <n v="2709"/>
    <s v="D3R3"/>
    <n v="449.71030223521058"/>
    <n v="4497103022352106"/>
    <x v="3"/>
    <x v="8"/>
    <s v="Good"/>
    <n v="3.7459129419030352E+16"/>
    <x v="214"/>
    <x v="2654"/>
    <x v="9"/>
    <s v="M, L, XL"/>
    <s v="L"/>
    <s v="Green"/>
    <s v="Medium"/>
    <x v="2"/>
    <x v="3"/>
    <x v="6"/>
    <x v="5"/>
    <x v="3"/>
    <x v="3"/>
    <x v="1"/>
    <x v="0"/>
  </r>
  <r>
    <n v="2710"/>
    <s v="J9R1"/>
    <n v="863.69722254493058"/>
    <n v="8636972225449306"/>
    <x v="2"/>
    <x v="4"/>
    <s v="Bad"/>
    <n v="1550661635706669"/>
    <x v="299"/>
    <x v="2655"/>
    <x v="6"/>
    <s v="S, M, L"/>
    <s v="L"/>
    <s v="Blue"/>
    <s v="Above Average"/>
    <x v="6"/>
    <x v="2"/>
    <x v="1"/>
    <x v="0"/>
    <x v="2"/>
    <x v="2"/>
    <x v="0"/>
    <x v="5"/>
  </r>
  <r>
    <n v="2711"/>
    <s v="E8Y5"/>
    <n v="436.39424253902263"/>
    <n v="4363942425390226"/>
    <x v="7"/>
    <x v="2"/>
    <s v="Best"/>
    <n v="4.8717879822079216E+16"/>
    <x v="331"/>
    <x v="2656"/>
    <x v="4"/>
    <s v="M, L, XL"/>
    <s v="L"/>
    <s v="Red"/>
    <s v="Significant"/>
    <x v="41"/>
    <x v="8"/>
    <x v="0"/>
    <x v="1"/>
    <x v="0"/>
    <x v="2"/>
    <x v="2"/>
    <x v="1"/>
  </r>
  <r>
    <n v="2712"/>
    <s v="Z4H5"/>
    <n v="2939.0612231574978"/>
    <n v="2.9390612231574976E+16"/>
    <x v="7"/>
    <x v="6"/>
    <s v="Worst"/>
    <n v="2.6383203548245792E+16"/>
    <x v="436"/>
    <x v="2657"/>
    <x v="1"/>
    <s v="M, L, XL"/>
    <s v="M"/>
    <s v="Blue"/>
    <s v="Medium"/>
    <x v="5"/>
    <x v="4"/>
    <x v="6"/>
    <x v="4"/>
    <x v="2"/>
    <x v="0"/>
    <x v="5"/>
    <x v="0"/>
  </r>
  <r>
    <n v="2713"/>
    <s v="Q5U3"/>
    <n v="402.96779382408471"/>
    <n v="4029677938240847"/>
    <x v="0"/>
    <x v="1"/>
    <s v="Bad"/>
    <n v="4.1695536484266288E+16"/>
    <x v="5"/>
    <x v="2658"/>
    <x v="2"/>
    <s v="S, M, L"/>
    <s v="M"/>
    <s v="Red"/>
    <s v="Low"/>
    <x v="40"/>
    <x v="5"/>
    <x v="9"/>
    <x v="3"/>
    <x v="4"/>
    <x v="0"/>
    <x v="5"/>
    <x v="2"/>
  </r>
  <r>
    <n v="2714"/>
    <s v="U3N2"/>
    <n v="973.78504808724676"/>
    <n v="9737850480872468"/>
    <x v="3"/>
    <x v="0"/>
    <s v="Best"/>
    <n v="3.3340717320893868E+16"/>
    <x v="202"/>
    <x v="2659"/>
    <x v="1"/>
    <s v="S, L, XL"/>
    <s v="S"/>
    <s v="Green"/>
    <s v="Average"/>
    <x v="27"/>
    <x v="2"/>
    <x v="9"/>
    <x v="3"/>
    <x v="2"/>
    <x v="2"/>
    <x v="2"/>
    <x v="5"/>
  </r>
  <r>
    <n v="2715"/>
    <s v="E7V7"/>
    <n v="866.27564894306556"/>
    <n v="8662756489430656"/>
    <x v="0"/>
    <x v="0"/>
    <s v="Worst"/>
    <n v="1.5595843915833144E+16"/>
    <x v="6"/>
    <x v="2660"/>
    <x v="0"/>
    <s v="S, L, XL"/>
    <s v="L"/>
    <s v="Green"/>
    <s v="Very Low"/>
    <x v="9"/>
    <x v="0"/>
    <x v="8"/>
    <x v="2"/>
    <x v="1"/>
    <x v="4"/>
    <x v="1"/>
    <x v="2"/>
  </r>
  <r>
    <n v="2716"/>
    <s v="U3D3"/>
    <n v="718.90813291003269"/>
    <n v="7189081329100327"/>
    <x v="2"/>
    <x v="2"/>
    <s v="Worst"/>
    <n v="1.6985503070367716E+16"/>
    <x v="65"/>
    <x v="2661"/>
    <x v="1"/>
    <s v="M, L, XL"/>
    <s v="S"/>
    <s v="Black"/>
    <s v="Significant"/>
    <x v="11"/>
    <x v="3"/>
    <x v="2"/>
    <x v="5"/>
    <x v="0"/>
    <x v="2"/>
    <x v="1"/>
    <x v="1"/>
  </r>
  <r>
    <n v="2717"/>
    <s v="U4G0"/>
    <n v="3153.2936667487238"/>
    <n v="3.1532936667487236E+16"/>
    <x v="7"/>
    <x v="2"/>
    <s v="Not Good"/>
    <n v="2.7156540877096168E+16"/>
    <x v="257"/>
    <x v="2662"/>
    <x v="6"/>
    <s v="M, L, XL"/>
    <s v="L"/>
    <s v="Black"/>
    <s v="Average"/>
    <x v="4"/>
    <x v="1"/>
    <x v="0"/>
    <x v="2"/>
    <x v="0"/>
    <x v="1"/>
    <x v="4"/>
    <x v="1"/>
  </r>
  <r>
    <n v="2718"/>
    <s v="A3N5"/>
    <n v="1277.7317499592873"/>
    <n v="1.2777317499592874E+16"/>
    <x v="4"/>
    <x v="6"/>
    <s v="Best"/>
    <n v="2028542407271651"/>
    <x v="364"/>
    <x v="2663"/>
    <x v="2"/>
    <s v="M, L, XL"/>
    <s v="XL"/>
    <s v="Red"/>
    <s v="Medium"/>
    <x v="0"/>
    <x v="7"/>
    <x v="2"/>
    <x v="0"/>
    <x v="1"/>
    <x v="3"/>
    <x v="1"/>
    <x v="4"/>
  </r>
  <r>
    <n v="2719"/>
    <s v="D6H6"/>
    <n v="797.64319064056758"/>
    <n v="7976431906405676"/>
    <x v="7"/>
    <x v="6"/>
    <s v="Very Bad"/>
    <n v="4037750164189086"/>
    <x v="310"/>
    <x v="2664"/>
    <x v="9"/>
    <s v="S, L, XL"/>
    <s v="XL"/>
    <s v="Blue"/>
    <s v="Very Low"/>
    <x v="43"/>
    <x v="8"/>
    <x v="2"/>
    <x v="3"/>
    <x v="2"/>
    <x v="2"/>
    <x v="3"/>
    <x v="0"/>
  </r>
  <r>
    <n v="2720"/>
    <s v="X5V6"/>
    <n v="638.18136555465583"/>
    <n v="6381813655546558"/>
    <x v="7"/>
    <x v="8"/>
    <s v="Not Good"/>
    <n v="2.8758809596738932E+16"/>
    <x v="480"/>
    <x v="2665"/>
    <x v="5"/>
    <s v="M, L, XL"/>
    <s v="S"/>
    <s v="Black"/>
    <s v="Medium"/>
    <x v="2"/>
    <x v="6"/>
    <x v="5"/>
    <x v="1"/>
    <x v="0"/>
    <x v="1"/>
    <x v="0"/>
    <x v="1"/>
  </r>
  <r>
    <n v="2721"/>
    <s v="T6O1"/>
    <n v="2305.4587258475544"/>
    <n v="2.3054587258475544E+16"/>
    <x v="2"/>
    <x v="5"/>
    <s v="Very Good"/>
    <n v="3.45699200468586E+16"/>
    <x v="211"/>
    <x v="2666"/>
    <x v="5"/>
    <s v="M, L, XL"/>
    <s v="XL"/>
    <s v="Green"/>
    <s v="Average"/>
    <x v="9"/>
    <x v="0"/>
    <x v="6"/>
    <x v="0"/>
    <x v="0"/>
    <x v="4"/>
    <x v="5"/>
    <x v="3"/>
  </r>
  <r>
    <n v="2722"/>
    <s v="T5U6"/>
    <n v="8.4605688653868008"/>
    <n v="84605688653868"/>
    <x v="0"/>
    <x v="7"/>
    <s v="Good"/>
    <n v="1.4823013933735814E+16"/>
    <x v="183"/>
    <x v="2667"/>
    <x v="6"/>
    <s v="S, M, L"/>
    <s v="M"/>
    <s v="Green"/>
    <s v="Above Average"/>
    <x v="13"/>
    <x v="0"/>
    <x v="3"/>
    <x v="1"/>
    <x v="4"/>
    <x v="0"/>
    <x v="1"/>
    <x v="3"/>
  </r>
  <r>
    <n v="2723"/>
    <s v="W0Q2"/>
    <n v="984.46999292073281"/>
    <n v="9844699929207328"/>
    <x v="2"/>
    <x v="0"/>
    <s v="Best"/>
    <n v="430125538771785"/>
    <x v="173"/>
    <x v="2668"/>
    <x v="6"/>
    <s v="M, L, XL"/>
    <s v="XL"/>
    <s v="Red"/>
    <s v="Below Average"/>
    <x v="31"/>
    <x v="6"/>
    <x v="9"/>
    <x v="1"/>
    <x v="1"/>
    <x v="2"/>
    <x v="2"/>
    <x v="4"/>
  </r>
  <r>
    <n v="2724"/>
    <s v="Q9X0"/>
    <n v="4257.2290563444503"/>
    <n v="4.2572290563444504E+16"/>
    <x v="4"/>
    <x v="3"/>
    <s v="Good"/>
    <n v="1427220544928844"/>
    <x v="453"/>
    <x v="2669"/>
    <x v="2"/>
    <s v="M, L, XL"/>
    <s v="M"/>
    <s v="Red"/>
    <s v="Below Average"/>
    <x v="2"/>
    <x v="8"/>
    <x v="5"/>
    <x v="3"/>
    <x v="4"/>
    <x v="1"/>
    <x v="3"/>
    <x v="3"/>
  </r>
  <r>
    <n v="2725"/>
    <s v="U2W2"/>
    <n v="329.83581351591431"/>
    <n v="3298358135159143"/>
    <x v="3"/>
    <x v="8"/>
    <s v="Worst"/>
    <n v="2791806518727189"/>
    <x v="203"/>
    <x v="2670"/>
    <x v="6"/>
    <s v="S, M, L"/>
    <s v="XL"/>
    <s v="Black"/>
    <s v="Above Average"/>
    <x v="26"/>
    <x v="1"/>
    <x v="5"/>
    <x v="1"/>
    <x v="3"/>
    <x v="2"/>
    <x v="2"/>
    <x v="4"/>
  </r>
  <r>
    <n v="2726"/>
    <s v="Q9C5"/>
    <n v="609.2416603750313"/>
    <n v="6092416603750313"/>
    <x v="4"/>
    <x v="6"/>
    <s v="Worst"/>
    <n v="2.750271917144804E+16"/>
    <x v="486"/>
    <x v="2671"/>
    <x v="1"/>
    <s v="S, L, XL"/>
    <s v="S"/>
    <s v="Red"/>
    <s v="High"/>
    <x v="6"/>
    <x v="4"/>
    <x v="4"/>
    <x v="3"/>
    <x v="3"/>
    <x v="1"/>
    <x v="5"/>
    <x v="1"/>
  </r>
  <r>
    <n v="2727"/>
    <s v="O6S8"/>
    <n v="2825.1267885099369"/>
    <n v="2.8251267885099368E+16"/>
    <x v="2"/>
    <x v="9"/>
    <s v="Very Good"/>
    <n v="2.5340616999215384E+16"/>
    <x v="73"/>
    <x v="2672"/>
    <x v="3"/>
    <s v="S, L, XL"/>
    <s v="XL"/>
    <s v="Blue"/>
    <s v="Very High"/>
    <x v="31"/>
    <x v="6"/>
    <x v="6"/>
    <x v="5"/>
    <x v="4"/>
    <x v="4"/>
    <x v="4"/>
    <x v="0"/>
  </r>
  <r>
    <n v="2728"/>
    <s v="C3R5"/>
    <n v="1689.9721315186923"/>
    <n v="1.6899721315186924E+16"/>
    <x v="0"/>
    <x v="7"/>
    <s v="Not Good"/>
    <n v="3700788171397522"/>
    <x v="154"/>
    <x v="2673"/>
    <x v="0"/>
    <s v="S, L, XL"/>
    <s v="M"/>
    <s v="Red"/>
    <s v="Very Low"/>
    <x v="34"/>
    <x v="1"/>
    <x v="6"/>
    <x v="3"/>
    <x v="1"/>
    <x v="2"/>
    <x v="1"/>
    <x v="4"/>
  </r>
  <r>
    <n v="2729"/>
    <s v="A5C6"/>
    <n v="1175.2286000733982"/>
    <n v="1.1752286000733982E+16"/>
    <x v="4"/>
    <x v="8"/>
    <s v="Bad"/>
    <n v="4.0245718364359832E+16"/>
    <x v="495"/>
    <x v="2674"/>
    <x v="3"/>
    <s v="M, L, XL"/>
    <s v="XL"/>
    <s v="Red"/>
    <s v="High"/>
    <x v="24"/>
    <x v="6"/>
    <x v="9"/>
    <x v="4"/>
    <x v="4"/>
    <x v="2"/>
    <x v="0"/>
    <x v="0"/>
  </r>
  <r>
    <n v="2730"/>
    <s v="C9G7"/>
    <n v="747.2877990035181"/>
    <n v="7472877990035181"/>
    <x v="6"/>
    <x v="1"/>
    <s v="Bad"/>
    <n v="4.0193428031706616E+16"/>
    <x v="83"/>
    <x v="2675"/>
    <x v="9"/>
    <s v="S, L, XL"/>
    <s v="XL"/>
    <s v="Black"/>
    <s v="Very Low"/>
    <x v="39"/>
    <x v="5"/>
    <x v="6"/>
    <x v="5"/>
    <x v="2"/>
    <x v="1"/>
    <x v="4"/>
    <x v="3"/>
  </r>
  <r>
    <n v="2731"/>
    <s v="Z6Q1"/>
    <n v="943.48817319069815"/>
    <n v="9434881731906982"/>
    <x v="5"/>
    <x v="8"/>
    <s v="Best"/>
    <n v="2216050102291288"/>
    <x v="338"/>
    <x v="2676"/>
    <x v="1"/>
    <s v="M, L, XL"/>
    <s v="L"/>
    <s v="Green"/>
    <s v="High"/>
    <x v="21"/>
    <x v="7"/>
    <x v="4"/>
    <x v="0"/>
    <x v="3"/>
    <x v="0"/>
    <x v="1"/>
    <x v="3"/>
  </r>
  <r>
    <n v="2732"/>
    <s v="X2H3"/>
    <n v="3463.4846268172323"/>
    <n v="3.4634846268172324E+16"/>
    <x v="2"/>
    <x v="8"/>
    <s v="Very Bad"/>
    <n v="3.0626329497414236E+16"/>
    <x v="394"/>
    <x v="2677"/>
    <x v="2"/>
    <s v="S, M, L"/>
    <s v="M"/>
    <s v="Blue"/>
    <s v="Below Average"/>
    <x v="41"/>
    <x v="0"/>
    <x v="4"/>
    <x v="3"/>
    <x v="2"/>
    <x v="1"/>
    <x v="1"/>
    <x v="4"/>
  </r>
  <r>
    <n v="2733"/>
    <s v="B8Z4"/>
    <n v="825.15932910198285"/>
    <n v="8251593291019829"/>
    <x v="4"/>
    <x v="9"/>
    <s v="Very Bad"/>
    <n v="201090805744718"/>
    <x v="158"/>
    <x v="2678"/>
    <x v="3"/>
    <s v="S, L, XL"/>
    <s v="M"/>
    <s v="Green"/>
    <s v="Negligible"/>
    <x v="37"/>
    <x v="2"/>
    <x v="8"/>
    <x v="2"/>
    <x v="3"/>
    <x v="4"/>
    <x v="0"/>
    <x v="3"/>
  </r>
  <r>
    <n v="2734"/>
    <s v="Q3K8"/>
    <n v="934.55904978517981"/>
    <n v="9345590497851798"/>
    <x v="1"/>
    <x v="4"/>
    <s v="Best"/>
    <n v="1581640298580293"/>
    <x v="45"/>
    <x v="2679"/>
    <x v="6"/>
    <s v="M, L, XL"/>
    <s v="L"/>
    <s v="Blue"/>
    <s v="Low"/>
    <x v="11"/>
    <x v="9"/>
    <x v="6"/>
    <x v="4"/>
    <x v="2"/>
    <x v="2"/>
    <x v="4"/>
    <x v="3"/>
  </r>
  <r>
    <n v="2735"/>
    <s v="C5S0"/>
    <n v="127.86596733839291"/>
    <n v="1278659673383929"/>
    <x v="0"/>
    <x v="5"/>
    <s v="Best"/>
    <n v="2207434166219931"/>
    <x v="277"/>
    <x v="2680"/>
    <x v="1"/>
    <s v="S, M, L"/>
    <s v="S"/>
    <s v="Green"/>
    <s v="Below Average"/>
    <x v="28"/>
    <x v="1"/>
    <x v="2"/>
    <x v="2"/>
    <x v="0"/>
    <x v="3"/>
    <x v="1"/>
    <x v="4"/>
  </r>
  <r>
    <n v="2736"/>
    <s v="Y9K5"/>
    <n v="2215.1877008293718"/>
    <n v="2.2151877008293716E+16"/>
    <x v="2"/>
    <x v="9"/>
    <s v="Worst"/>
    <n v="1.1746662744115116E+16"/>
    <x v="206"/>
    <x v="2681"/>
    <x v="4"/>
    <s v="S, L, XL"/>
    <s v="S"/>
    <s v="Red"/>
    <s v="Significant"/>
    <x v="6"/>
    <x v="8"/>
    <x v="5"/>
    <x v="2"/>
    <x v="0"/>
    <x v="2"/>
    <x v="4"/>
    <x v="5"/>
  </r>
  <r>
    <n v="2737"/>
    <s v="L7K2"/>
    <n v="312.75402632247523"/>
    <n v="3127540263224752"/>
    <x v="7"/>
    <x v="7"/>
    <s v="Best"/>
    <n v="3.6710666659540328E+16"/>
    <x v="402"/>
    <x v="2682"/>
    <x v="0"/>
    <s v="S, L, XL"/>
    <s v="L"/>
    <s v="Green"/>
    <s v="Below Average"/>
    <x v="0"/>
    <x v="7"/>
    <x v="2"/>
    <x v="1"/>
    <x v="2"/>
    <x v="0"/>
    <x v="2"/>
    <x v="4"/>
  </r>
  <r>
    <n v="2738"/>
    <s v="O3C0"/>
    <n v="879.90648671633846"/>
    <n v="8799064867163385"/>
    <x v="1"/>
    <x v="2"/>
    <s v="Not Good"/>
    <n v="2.3357042157751272E+16"/>
    <x v="327"/>
    <x v="2683"/>
    <x v="7"/>
    <s v="M, L, XL"/>
    <s v="XL"/>
    <s v="Blue"/>
    <s v="Average"/>
    <x v="46"/>
    <x v="4"/>
    <x v="8"/>
    <x v="4"/>
    <x v="1"/>
    <x v="3"/>
    <x v="0"/>
    <x v="2"/>
  </r>
  <r>
    <n v="2739"/>
    <s v="E2P4"/>
    <n v="330.22842133371751"/>
    <n v="3302284213337175"/>
    <x v="3"/>
    <x v="4"/>
    <s v="Very Good"/>
    <n v="2025780964858713"/>
    <x v="494"/>
    <x v="2684"/>
    <x v="9"/>
    <s v="M, L, XL"/>
    <s v="XL"/>
    <s v="Red"/>
    <s v="Very High"/>
    <x v="9"/>
    <x v="2"/>
    <x v="7"/>
    <x v="1"/>
    <x v="1"/>
    <x v="1"/>
    <x v="5"/>
    <x v="5"/>
  </r>
  <r>
    <n v="2740"/>
    <s v="Y6U7"/>
    <n v="1026.1049258926887"/>
    <n v="1.0261049258926888E+16"/>
    <x v="6"/>
    <x v="3"/>
    <s v="Very Good"/>
    <n v="1.7344669952829488E+16"/>
    <x v="159"/>
    <x v="2685"/>
    <x v="7"/>
    <s v="S, L, XL"/>
    <s v="XL"/>
    <s v="Red"/>
    <s v="Negligible"/>
    <x v="35"/>
    <x v="3"/>
    <x v="8"/>
    <x v="1"/>
    <x v="4"/>
    <x v="2"/>
    <x v="5"/>
    <x v="3"/>
  </r>
  <r>
    <n v="2741"/>
    <s v="K8F8"/>
    <n v="1761.7253034960256"/>
    <n v="1.7617253034960256E+16"/>
    <x v="3"/>
    <x v="3"/>
    <s v="Bad"/>
    <n v="4.9459966151010552E+16"/>
    <x v="267"/>
    <x v="2686"/>
    <x v="9"/>
    <s v="M, L, XL"/>
    <s v="S"/>
    <s v="Red"/>
    <s v="Medium"/>
    <x v="15"/>
    <x v="9"/>
    <x v="9"/>
    <x v="1"/>
    <x v="2"/>
    <x v="1"/>
    <x v="2"/>
    <x v="5"/>
  </r>
  <r>
    <n v="2742"/>
    <s v="D2D2"/>
    <n v="968.14826752932242"/>
    <n v="9681482675293224"/>
    <x v="2"/>
    <x v="8"/>
    <s v="Very Good"/>
    <n v="1.6672959264242126E+16"/>
    <x v="233"/>
    <x v="2687"/>
    <x v="4"/>
    <s v="S, M, L"/>
    <s v="S"/>
    <s v="Blue"/>
    <s v="Negligible"/>
    <x v="25"/>
    <x v="4"/>
    <x v="3"/>
    <x v="3"/>
    <x v="3"/>
    <x v="1"/>
    <x v="5"/>
    <x v="4"/>
  </r>
  <r>
    <n v="2743"/>
    <s v="Q7B9"/>
    <n v="940.72340251557046"/>
    <n v="9407234025155704"/>
    <x v="2"/>
    <x v="2"/>
    <s v="Not Good"/>
    <n v="3346023479564175"/>
    <x v="185"/>
    <x v="2688"/>
    <x v="4"/>
    <s v="M, L, XL"/>
    <s v="M"/>
    <s v="Green"/>
    <s v="Medium"/>
    <x v="33"/>
    <x v="0"/>
    <x v="6"/>
    <x v="3"/>
    <x v="1"/>
    <x v="3"/>
    <x v="5"/>
    <x v="3"/>
  </r>
  <r>
    <n v="2744"/>
    <s v="F1N1"/>
    <n v="274.18597762585563"/>
    <n v="2741859776258556"/>
    <x v="5"/>
    <x v="7"/>
    <s v="Not Good"/>
    <n v="3.4101061262840616E+16"/>
    <x v="109"/>
    <x v="2689"/>
    <x v="1"/>
    <s v="M, L, XL"/>
    <s v="M"/>
    <s v="Red"/>
    <s v="Average"/>
    <x v="25"/>
    <x v="7"/>
    <x v="6"/>
    <x v="1"/>
    <x v="2"/>
    <x v="4"/>
    <x v="4"/>
    <x v="4"/>
  </r>
  <r>
    <n v="2745"/>
    <s v="C2R6"/>
    <n v="382.5360161366383"/>
    <n v="3825360161366383"/>
    <x v="3"/>
    <x v="9"/>
    <s v="Not Good"/>
    <n v="4671323624030631"/>
    <x v="281"/>
    <x v="2690"/>
    <x v="9"/>
    <s v="S, M, L"/>
    <s v="M"/>
    <s v="Blue"/>
    <s v="Below Average"/>
    <x v="2"/>
    <x v="9"/>
    <x v="7"/>
    <x v="0"/>
    <x v="4"/>
    <x v="2"/>
    <x v="3"/>
    <x v="0"/>
  </r>
  <r>
    <n v="2746"/>
    <s v="K7U8"/>
    <n v="591.73561042272308"/>
    <n v="5917356104227231"/>
    <x v="1"/>
    <x v="2"/>
    <s v="Good"/>
    <n v="2.3691945908202444E+16"/>
    <x v="186"/>
    <x v="2691"/>
    <x v="2"/>
    <s v="M, L, XL"/>
    <s v="S"/>
    <s v="Red"/>
    <s v="Negligible"/>
    <x v="31"/>
    <x v="7"/>
    <x v="9"/>
    <x v="2"/>
    <x v="4"/>
    <x v="4"/>
    <x v="5"/>
    <x v="1"/>
  </r>
  <r>
    <n v="2747"/>
    <s v="I8Z6"/>
    <n v="87.287957735352407"/>
    <n v="872879577353524"/>
    <x v="0"/>
    <x v="6"/>
    <s v="Worst"/>
    <n v="2890726424990494"/>
    <x v="384"/>
    <x v="2692"/>
    <x v="8"/>
    <s v="S, M, L"/>
    <s v="L"/>
    <s v="Blue"/>
    <s v="Above Average"/>
    <x v="13"/>
    <x v="2"/>
    <x v="8"/>
    <x v="4"/>
    <x v="1"/>
    <x v="4"/>
    <x v="4"/>
    <x v="0"/>
  </r>
  <r>
    <n v="2748"/>
    <s v="L8J2"/>
    <n v="968.78713458869879"/>
    <n v="9687871345886988"/>
    <x v="0"/>
    <x v="0"/>
    <s v="Very Good"/>
    <n v="1.2903628582312452E+16"/>
    <x v="218"/>
    <x v="2693"/>
    <x v="4"/>
    <s v="M, L, XL"/>
    <s v="L"/>
    <s v="Blue"/>
    <s v="Significant"/>
    <x v="26"/>
    <x v="2"/>
    <x v="3"/>
    <x v="4"/>
    <x v="0"/>
    <x v="0"/>
    <x v="4"/>
    <x v="4"/>
  </r>
  <r>
    <n v="2749"/>
    <s v="C8S2"/>
    <n v="408.28025688551992"/>
    <n v="4082802568855199"/>
    <x v="0"/>
    <x v="1"/>
    <s v="Very Good"/>
    <n v="4144880294119725"/>
    <x v="197"/>
    <x v="2694"/>
    <x v="7"/>
    <s v="S, L, XL"/>
    <s v="L"/>
    <s v="Black"/>
    <s v="Very Low"/>
    <x v="40"/>
    <x v="1"/>
    <x v="4"/>
    <x v="2"/>
    <x v="0"/>
    <x v="4"/>
    <x v="0"/>
    <x v="5"/>
  </r>
  <r>
    <n v="2750"/>
    <s v="Y2N5"/>
    <n v="493.14490693480548"/>
    <n v="4931449069348055"/>
    <x v="1"/>
    <x v="5"/>
    <s v="Bad"/>
    <n v="1.7516027674104562E+16"/>
    <x v="451"/>
    <x v="2695"/>
    <x v="3"/>
    <s v="S, L, XL"/>
    <s v="M"/>
    <s v="Green"/>
    <s v="High"/>
    <x v="46"/>
    <x v="9"/>
    <x v="0"/>
    <x v="4"/>
    <x v="1"/>
    <x v="3"/>
    <x v="0"/>
    <x v="1"/>
  </r>
  <r>
    <n v="2751"/>
    <s v="D2M5"/>
    <n v="704.65792392928256"/>
    <n v="7046579239292826"/>
    <x v="2"/>
    <x v="8"/>
    <s v="Worst"/>
    <n v="1.5040636924675716E+16"/>
    <x v="5"/>
    <x v="2696"/>
    <x v="0"/>
    <s v="S, M, L"/>
    <s v="M"/>
    <s v="Blue"/>
    <s v="Below Average"/>
    <x v="5"/>
    <x v="8"/>
    <x v="7"/>
    <x v="5"/>
    <x v="2"/>
    <x v="1"/>
    <x v="4"/>
    <x v="5"/>
  </r>
  <r>
    <n v="2752"/>
    <s v="N8J8"/>
    <n v="904.30457917185277"/>
    <n v="9043045791718528"/>
    <x v="6"/>
    <x v="9"/>
    <s v="Not Good"/>
    <n v="1.3502537212822364E+16"/>
    <x v="296"/>
    <x v="2697"/>
    <x v="6"/>
    <s v="S, L, XL"/>
    <s v="S"/>
    <s v="Black"/>
    <s v="Very High"/>
    <x v="4"/>
    <x v="4"/>
    <x v="7"/>
    <x v="5"/>
    <x v="3"/>
    <x v="2"/>
    <x v="5"/>
    <x v="2"/>
  </r>
  <r>
    <n v="2753"/>
    <s v="V9J2"/>
    <n v="968.8882962800518"/>
    <n v="9688882962800518"/>
    <x v="2"/>
    <x v="3"/>
    <s v="Bad"/>
    <n v="3.270329517173008E+16"/>
    <x v="479"/>
    <x v="2698"/>
    <x v="2"/>
    <s v="S, M, L"/>
    <s v="M"/>
    <s v="Blue"/>
    <s v="Medium"/>
    <x v="45"/>
    <x v="0"/>
    <x v="5"/>
    <x v="0"/>
    <x v="2"/>
    <x v="2"/>
    <x v="5"/>
    <x v="0"/>
  </r>
  <r>
    <n v="2754"/>
    <s v="H8M5"/>
    <n v="45.636853222336299"/>
    <n v="456368532223363"/>
    <x v="0"/>
    <x v="5"/>
    <s v="Best"/>
    <n v="3507044972218223"/>
    <x v="363"/>
    <x v="2699"/>
    <x v="0"/>
    <s v="S, M, L"/>
    <s v="XL"/>
    <s v="Black"/>
    <s v="Very High"/>
    <x v="42"/>
    <x v="1"/>
    <x v="1"/>
    <x v="0"/>
    <x v="3"/>
    <x v="2"/>
    <x v="5"/>
    <x v="2"/>
  </r>
  <r>
    <n v="2755"/>
    <s v="Q7H8"/>
    <n v="757.88374239493749"/>
    <n v="7578837423949375"/>
    <x v="1"/>
    <x v="3"/>
    <s v="Good"/>
    <n v="248497574793724"/>
    <x v="348"/>
    <x v="2700"/>
    <x v="3"/>
    <s v="S, L, XL"/>
    <s v="S"/>
    <s v="Red"/>
    <s v="High"/>
    <x v="11"/>
    <x v="2"/>
    <x v="1"/>
    <x v="1"/>
    <x v="4"/>
    <x v="4"/>
    <x v="2"/>
    <x v="3"/>
  </r>
  <r>
    <n v="2756"/>
    <s v="M2B5"/>
    <n v="1340.3197234700492"/>
    <n v="1.3403197234700492E+16"/>
    <x v="2"/>
    <x v="7"/>
    <s v="Worst"/>
    <n v="3345673374693636"/>
    <x v="378"/>
    <x v="2701"/>
    <x v="5"/>
    <s v="S, L, XL"/>
    <s v="M"/>
    <s v="Green"/>
    <s v="Very Low"/>
    <x v="27"/>
    <x v="9"/>
    <x v="5"/>
    <x v="4"/>
    <x v="2"/>
    <x v="2"/>
    <x v="5"/>
    <x v="4"/>
  </r>
  <r>
    <n v="2757"/>
    <s v="G9J9"/>
    <n v="612.75362421502484"/>
    <n v="6127536242150248"/>
    <x v="3"/>
    <x v="2"/>
    <s v="Bad"/>
    <n v="4577888888921255"/>
    <x v="160"/>
    <x v="2702"/>
    <x v="6"/>
    <s v="M, L, XL"/>
    <s v="M"/>
    <s v="Green"/>
    <s v="Above Average"/>
    <x v="46"/>
    <x v="2"/>
    <x v="7"/>
    <x v="4"/>
    <x v="2"/>
    <x v="4"/>
    <x v="1"/>
    <x v="3"/>
  </r>
  <r>
    <n v="2758"/>
    <s v="N7U6"/>
    <n v="834.22154799032853"/>
    <n v="8342215479903285"/>
    <x v="2"/>
    <x v="9"/>
    <s v="Not Good"/>
    <n v="4198540601480259"/>
    <x v="451"/>
    <x v="2703"/>
    <x v="2"/>
    <s v="S, M, L"/>
    <s v="S"/>
    <s v="Black"/>
    <s v="Below Average"/>
    <x v="36"/>
    <x v="3"/>
    <x v="8"/>
    <x v="3"/>
    <x v="0"/>
    <x v="1"/>
    <x v="5"/>
    <x v="3"/>
  </r>
  <r>
    <n v="2759"/>
    <s v="L2O6"/>
    <n v="2830.2622255433498"/>
    <n v="2.8302622255433496E+16"/>
    <x v="6"/>
    <x v="1"/>
    <s v="Bad"/>
    <n v="1304926602917373"/>
    <x v="167"/>
    <x v="2704"/>
    <x v="7"/>
    <s v="S, M, L"/>
    <s v="M"/>
    <s v="Green"/>
    <s v="Above Average"/>
    <x v="26"/>
    <x v="8"/>
    <x v="7"/>
    <x v="1"/>
    <x v="1"/>
    <x v="2"/>
    <x v="5"/>
    <x v="1"/>
  </r>
  <r>
    <n v="2760"/>
    <s v="L5H6"/>
    <n v="612.5818996830485"/>
    <n v="6125818996830485"/>
    <x v="0"/>
    <x v="0"/>
    <s v="Good"/>
    <n v="1.807601437030504E+16"/>
    <x v="26"/>
    <x v="2705"/>
    <x v="4"/>
    <s v="S, L, XL"/>
    <s v="L"/>
    <s v="Green"/>
    <s v="Average"/>
    <x v="44"/>
    <x v="0"/>
    <x v="5"/>
    <x v="1"/>
    <x v="3"/>
    <x v="1"/>
    <x v="5"/>
    <x v="5"/>
  </r>
  <r>
    <n v="2761"/>
    <s v="L6V7"/>
    <n v="67.797028564199906"/>
    <n v="677970285641999"/>
    <x v="5"/>
    <x v="4"/>
    <s v="Not Good"/>
    <n v="2892141407514484"/>
    <x v="270"/>
    <x v="2706"/>
    <x v="0"/>
    <s v="S, L, XL"/>
    <s v="XL"/>
    <s v="Black"/>
    <s v="Low"/>
    <x v="40"/>
    <x v="3"/>
    <x v="3"/>
    <x v="5"/>
    <x v="0"/>
    <x v="2"/>
    <x v="0"/>
    <x v="2"/>
  </r>
  <r>
    <n v="2762"/>
    <s v="M4S8"/>
    <n v="854.87408568383705"/>
    <n v="8548740856838371"/>
    <x v="5"/>
    <x v="9"/>
    <s v="Worst"/>
    <n v="1.1897680852293692E+16"/>
    <x v="416"/>
    <x v="2707"/>
    <x v="9"/>
    <s v="M, L, XL"/>
    <s v="XL"/>
    <s v="Black"/>
    <s v="Above Average"/>
    <x v="46"/>
    <x v="3"/>
    <x v="5"/>
    <x v="1"/>
    <x v="4"/>
    <x v="0"/>
    <x v="4"/>
    <x v="3"/>
  </r>
  <r>
    <n v="2763"/>
    <s v="U9N5"/>
    <n v="924.34683876965664"/>
    <n v="9243468387696566"/>
    <x v="0"/>
    <x v="5"/>
    <s v="Best"/>
    <n v="1.6429465760832898E+16"/>
    <x v="491"/>
    <x v="2708"/>
    <x v="1"/>
    <s v="S, M, L"/>
    <s v="XL"/>
    <s v="Red"/>
    <s v="Low"/>
    <x v="26"/>
    <x v="6"/>
    <x v="3"/>
    <x v="1"/>
    <x v="2"/>
    <x v="3"/>
    <x v="1"/>
    <x v="2"/>
  </r>
  <r>
    <n v="2764"/>
    <s v="O1T1"/>
    <n v="2070.7854313559737"/>
    <n v="2.0707854313559736E+16"/>
    <x v="3"/>
    <x v="0"/>
    <s v="Very Bad"/>
    <n v="1.0816770977321286E+16"/>
    <x v="183"/>
    <x v="2709"/>
    <x v="8"/>
    <s v="S, M, L"/>
    <s v="XL"/>
    <s v="Green"/>
    <s v="High"/>
    <x v="44"/>
    <x v="3"/>
    <x v="5"/>
    <x v="2"/>
    <x v="2"/>
    <x v="1"/>
    <x v="1"/>
    <x v="0"/>
  </r>
  <r>
    <n v="2765"/>
    <s v="I9I0"/>
    <n v="880.28526935953892"/>
    <n v="8802852693595389"/>
    <x v="6"/>
    <x v="2"/>
    <s v="Worst"/>
    <n v="2.6045266127701704E+16"/>
    <x v="299"/>
    <x v="2710"/>
    <x v="0"/>
    <s v="M, L, XL"/>
    <s v="L"/>
    <s v="Green"/>
    <s v="Above Average"/>
    <x v="15"/>
    <x v="1"/>
    <x v="9"/>
    <x v="4"/>
    <x v="4"/>
    <x v="3"/>
    <x v="0"/>
    <x v="1"/>
  </r>
  <r>
    <n v="2766"/>
    <s v="S3N2"/>
    <n v="850.51701616482694"/>
    <n v="8505170161648269"/>
    <x v="0"/>
    <x v="7"/>
    <s v="Worst"/>
    <n v="2.5310295332639496E+16"/>
    <x v="92"/>
    <x v="2711"/>
    <x v="0"/>
    <s v="S, M, L"/>
    <s v="S"/>
    <s v="Green"/>
    <s v="Above Average"/>
    <x v="12"/>
    <x v="8"/>
    <x v="0"/>
    <x v="1"/>
    <x v="3"/>
    <x v="1"/>
    <x v="1"/>
    <x v="5"/>
  </r>
  <r>
    <n v="2767"/>
    <s v="M5L8"/>
    <n v="4428.6557911330528"/>
    <n v="4.4286557911330528E+16"/>
    <x v="4"/>
    <x v="3"/>
    <s v="Very Bad"/>
    <n v="3.2521506318142276E+16"/>
    <x v="322"/>
    <x v="2712"/>
    <x v="0"/>
    <s v="S, M, L"/>
    <s v="XL"/>
    <s v="Red"/>
    <s v="Very Low"/>
    <x v="43"/>
    <x v="9"/>
    <x v="4"/>
    <x v="2"/>
    <x v="4"/>
    <x v="0"/>
    <x v="4"/>
    <x v="5"/>
  </r>
  <r>
    <n v="2768"/>
    <s v="A0D7"/>
    <n v="91.274384023902797"/>
    <n v="912743840239028"/>
    <x v="5"/>
    <x v="7"/>
    <s v="Very Good"/>
    <n v="2.9790191861564368E+16"/>
    <x v="152"/>
    <x v="2713"/>
    <x v="5"/>
    <s v="S, M, L"/>
    <s v="S"/>
    <s v="Black"/>
    <s v="Low"/>
    <x v="8"/>
    <x v="9"/>
    <x v="5"/>
    <x v="5"/>
    <x v="2"/>
    <x v="2"/>
    <x v="0"/>
    <x v="2"/>
  </r>
  <r>
    <n v="2769"/>
    <s v="S7N6"/>
    <n v="875.40147148532208"/>
    <n v="8754014714853221"/>
    <x v="5"/>
    <x v="0"/>
    <s v="Very Good"/>
    <n v="1.0269008853285144E+16"/>
    <x v="489"/>
    <x v="2714"/>
    <x v="3"/>
    <s v="S, M, L"/>
    <s v="S"/>
    <s v="Blue"/>
    <s v="Very Low"/>
    <x v="41"/>
    <x v="8"/>
    <x v="1"/>
    <x v="1"/>
    <x v="3"/>
    <x v="4"/>
    <x v="0"/>
    <x v="5"/>
  </r>
  <r>
    <n v="2770"/>
    <s v="V4E2"/>
    <n v="892.76931260890069"/>
    <n v="8927693126089007"/>
    <x v="3"/>
    <x v="6"/>
    <s v="Bad"/>
    <n v="4174141573205022"/>
    <x v="474"/>
    <x v="2715"/>
    <x v="5"/>
    <s v="S, L, XL"/>
    <s v="L"/>
    <s v="Green"/>
    <s v="Above Average"/>
    <x v="38"/>
    <x v="8"/>
    <x v="4"/>
    <x v="5"/>
    <x v="0"/>
    <x v="3"/>
    <x v="2"/>
    <x v="3"/>
  </r>
  <r>
    <n v="2771"/>
    <s v="Z7H4"/>
    <n v="9.7004866621965"/>
    <n v="97004866621965"/>
    <x v="5"/>
    <x v="6"/>
    <s v="Bad"/>
    <n v="4577374858505914"/>
    <x v="120"/>
    <x v="2716"/>
    <x v="8"/>
    <s v="S, L, XL"/>
    <s v="M"/>
    <s v="Black"/>
    <s v="Medium"/>
    <x v="40"/>
    <x v="5"/>
    <x v="0"/>
    <x v="4"/>
    <x v="1"/>
    <x v="4"/>
    <x v="1"/>
    <x v="4"/>
  </r>
  <r>
    <n v="2772"/>
    <s v="P3D2"/>
    <n v="426.55114479499321"/>
    <n v="4265511447949932"/>
    <x v="2"/>
    <x v="6"/>
    <s v="Worst"/>
    <n v="4632002488318026"/>
    <x v="103"/>
    <x v="2717"/>
    <x v="3"/>
    <s v="S, M, L"/>
    <s v="L"/>
    <s v="Black"/>
    <s v="Low"/>
    <x v="37"/>
    <x v="5"/>
    <x v="3"/>
    <x v="1"/>
    <x v="1"/>
    <x v="4"/>
    <x v="1"/>
    <x v="5"/>
  </r>
  <r>
    <n v="2773"/>
    <s v="Y0G1"/>
    <n v="59.987625481535702"/>
    <n v="599876254815357"/>
    <x v="3"/>
    <x v="7"/>
    <s v="Bad"/>
    <n v="4154540782284216"/>
    <x v="267"/>
    <x v="2718"/>
    <x v="4"/>
    <s v="S, L, XL"/>
    <s v="L"/>
    <s v="Black"/>
    <s v="Average"/>
    <x v="6"/>
    <x v="2"/>
    <x v="8"/>
    <x v="4"/>
    <x v="0"/>
    <x v="0"/>
    <x v="0"/>
    <x v="4"/>
  </r>
  <r>
    <n v="2774"/>
    <s v="Z9X9"/>
    <n v="5903.7827491248781"/>
    <n v="5.9037827491248784E+16"/>
    <x v="2"/>
    <x v="0"/>
    <s v="Very Good"/>
    <n v="1.1551645312720598E+16"/>
    <x v="423"/>
    <x v="2719"/>
    <x v="8"/>
    <s v="S, M, L"/>
    <s v="XL"/>
    <s v="Blue"/>
    <s v="Significant"/>
    <x v="7"/>
    <x v="9"/>
    <x v="5"/>
    <x v="2"/>
    <x v="3"/>
    <x v="4"/>
    <x v="5"/>
    <x v="5"/>
  </r>
  <r>
    <n v="2775"/>
    <s v="U8J8"/>
    <n v="290.19985480111558"/>
    <n v="2901998548011156"/>
    <x v="3"/>
    <x v="2"/>
    <s v="Good"/>
    <n v="1.4955082169703032E+16"/>
    <x v="247"/>
    <x v="2720"/>
    <x v="6"/>
    <s v="S, L, XL"/>
    <s v="XL"/>
    <s v="Green"/>
    <s v="Medium"/>
    <x v="7"/>
    <x v="0"/>
    <x v="8"/>
    <x v="0"/>
    <x v="0"/>
    <x v="0"/>
    <x v="1"/>
    <x v="0"/>
  </r>
  <r>
    <n v="2776"/>
    <s v="J8Z6"/>
    <n v="559.80779680433375"/>
    <n v="5598077968043338"/>
    <x v="7"/>
    <x v="7"/>
    <s v="Worst"/>
    <n v="418269341050326"/>
    <x v="274"/>
    <x v="2721"/>
    <x v="4"/>
    <s v="M, L, XL"/>
    <s v="L"/>
    <s v="Green"/>
    <s v="Very High"/>
    <x v="3"/>
    <x v="9"/>
    <x v="9"/>
    <x v="5"/>
    <x v="2"/>
    <x v="4"/>
    <x v="2"/>
    <x v="5"/>
  </r>
  <r>
    <n v="2777"/>
    <s v="F8U1"/>
    <n v="396.94231864044752"/>
    <n v="3969423186404475"/>
    <x v="4"/>
    <x v="2"/>
    <s v="Best"/>
    <n v="1.9410249915699924E+16"/>
    <x v="354"/>
    <x v="2722"/>
    <x v="5"/>
    <s v="S, L, XL"/>
    <s v="L"/>
    <s v="Green"/>
    <s v="Average"/>
    <x v="10"/>
    <x v="4"/>
    <x v="3"/>
    <x v="4"/>
    <x v="4"/>
    <x v="1"/>
    <x v="0"/>
    <x v="5"/>
  </r>
  <r>
    <n v="2778"/>
    <s v="V0G4"/>
    <n v="2143.0401115905152"/>
    <n v="2.1430401115905152E+16"/>
    <x v="3"/>
    <x v="5"/>
    <s v="Very Bad"/>
    <n v="2.2995462208989512E+16"/>
    <x v="166"/>
    <x v="2723"/>
    <x v="6"/>
    <s v="S, M, L"/>
    <s v="XL"/>
    <s v="Blue"/>
    <s v="Above Average"/>
    <x v="42"/>
    <x v="4"/>
    <x v="2"/>
    <x v="2"/>
    <x v="2"/>
    <x v="2"/>
    <x v="0"/>
    <x v="4"/>
  </r>
  <r>
    <n v="2779"/>
    <s v="Q2J2"/>
    <n v="607.37012728480545"/>
    <n v="6073701272848054"/>
    <x v="7"/>
    <x v="0"/>
    <s v="Very Bad"/>
    <n v="3.2233641449310472E+16"/>
    <x v="342"/>
    <x v="2724"/>
    <x v="9"/>
    <s v="M, L, XL"/>
    <s v="L"/>
    <s v="Red"/>
    <s v="Significant"/>
    <x v="34"/>
    <x v="0"/>
    <x v="4"/>
    <x v="5"/>
    <x v="2"/>
    <x v="1"/>
    <x v="0"/>
    <x v="5"/>
  </r>
  <r>
    <n v="2780"/>
    <s v="J2N1"/>
    <n v="914.13382693566757"/>
    <n v="9141338269356676"/>
    <x v="6"/>
    <x v="1"/>
    <s v="Best"/>
    <n v="3.1989807202243156E+16"/>
    <x v="409"/>
    <x v="2725"/>
    <x v="3"/>
    <s v="S, M, L"/>
    <s v="L"/>
    <s v="Red"/>
    <s v="Significant"/>
    <x v="43"/>
    <x v="0"/>
    <x v="8"/>
    <x v="0"/>
    <x v="0"/>
    <x v="1"/>
    <x v="3"/>
    <x v="2"/>
  </r>
  <r>
    <n v="2781"/>
    <s v="M6V8"/>
    <n v="802.92580477565548"/>
    <n v="8029258047756555"/>
    <x v="4"/>
    <x v="2"/>
    <s v="Good"/>
    <n v="2.3672046734833444E+16"/>
    <x v="156"/>
    <x v="2726"/>
    <x v="4"/>
    <s v="M, L, XL"/>
    <s v="XL"/>
    <s v="Green"/>
    <s v="Low"/>
    <x v="23"/>
    <x v="2"/>
    <x v="4"/>
    <x v="5"/>
    <x v="0"/>
    <x v="1"/>
    <x v="2"/>
    <x v="3"/>
  </r>
  <r>
    <n v="2782"/>
    <s v="Q8T6"/>
    <n v="734.27634735958895"/>
    <n v="7342763473595889"/>
    <x v="3"/>
    <x v="7"/>
    <s v="Very Bad"/>
    <n v="4095068601598981"/>
    <x v="52"/>
    <x v="2727"/>
    <x v="9"/>
    <s v="S, M, L"/>
    <s v="L"/>
    <s v="Blue"/>
    <s v="Significant"/>
    <x v="8"/>
    <x v="6"/>
    <x v="4"/>
    <x v="0"/>
    <x v="2"/>
    <x v="1"/>
    <x v="3"/>
    <x v="1"/>
  </r>
  <r>
    <n v="2783"/>
    <s v="D0Z7"/>
    <n v="653.93816124837338"/>
    <n v="6539381612483734"/>
    <x v="0"/>
    <x v="3"/>
    <s v="Very Bad"/>
    <n v="1658782319072868"/>
    <x v="134"/>
    <x v="2728"/>
    <x v="7"/>
    <s v="S, L, XL"/>
    <s v="S"/>
    <s v="Red"/>
    <s v="Significant"/>
    <x v="29"/>
    <x v="4"/>
    <x v="4"/>
    <x v="5"/>
    <x v="0"/>
    <x v="3"/>
    <x v="0"/>
    <x v="3"/>
  </r>
  <r>
    <n v="2784"/>
    <s v="M7E5"/>
    <n v="971.69782863454998"/>
    <n v="9716978286345500"/>
    <x v="4"/>
    <x v="2"/>
    <s v="Not Good"/>
    <n v="4152751406625927"/>
    <x v="320"/>
    <x v="2729"/>
    <x v="8"/>
    <s v="M, L, XL"/>
    <s v="M"/>
    <s v="Blue"/>
    <s v="Average"/>
    <x v="23"/>
    <x v="1"/>
    <x v="4"/>
    <x v="2"/>
    <x v="1"/>
    <x v="0"/>
    <x v="4"/>
    <x v="0"/>
  </r>
  <r>
    <n v="2785"/>
    <s v="E0B8"/>
    <n v="120.74594584766849"/>
    <n v="1207459458476685"/>
    <x v="3"/>
    <x v="7"/>
    <s v="Best"/>
    <n v="3923531706547031"/>
    <x v="295"/>
    <x v="2730"/>
    <x v="8"/>
    <s v="M, L, XL"/>
    <s v="M"/>
    <s v="Black"/>
    <s v="Negligible"/>
    <x v="9"/>
    <x v="9"/>
    <x v="8"/>
    <x v="2"/>
    <x v="1"/>
    <x v="0"/>
    <x v="0"/>
    <x v="5"/>
  </r>
  <r>
    <n v="2786"/>
    <s v="R8S0"/>
    <n v="898.50318006874761"/>
    <n v="8985031800687476"/>
    <x v="5"/>
    <x v="3"/>
    <s v="Bad"/>
    <n v="1.0372156330302292E+16"/>
    <x v="336"/>
    <x v="2731"/>
    <x v="7"/>
    <s v="S, L, XL"/>
    <s v="XL"/>
    <s v="Black"/>
    <s v="Average"/>
    <x v="0"/>
    <x v="0"/>
    <x v="9"/>
    <x v="1"/>
    <x v="2"/>
    <x v="1"/>
    <x v="3"/>
    <x v="3"/>
  </r>
  <r>
    <n v="2787"/>
    <s v="T1N5"/>
    <n v="378.30505376754149"/>
    <n v="3783050537675415"/>
    <x v="7"/>
    <x v="5"/>
    <s v="Best"/>
    <n v="1.7995093731320128E+16"/>
    <x v="392"/>
    <x v="2732"/>
    <x v="3"/>
    <s v="S, M, L"/>
    <s v="S"/>
    <s v="Blue"/>
    <s v="Very High"/>
    <x v="8"/>
    <x v="7"/>
    <x v="6"/>
    <x v="5"/>
    <x v="3"/>
    <x v="0"/>
    <x v="0"/>
    <x v="4"/>
  </r>
  <r>
    <n v="2788"/>
    <s v="H5X2"/>
    <n v="721.65955678145212"/>
    <n v="7216595567814521"/>
    <x v="5"/>
    <x v="5"/>
    <s v="Best"/>
    <n v="1.374424843520594E+16"/>
    <x v="496"/>
    <x v="2733"/>
    <x v="0"/>
    <s v="M, L, XL"/>
    <s v="L"/>
    <s v="Blue"/>
    <s v="High"/>
    <x v="11"/>
    <x v="1"/>
    <x v="2"/>
    <x v="4"/>
    <x v="4"/>
    <x v="0"/>
    <x v="0"/>
    <x v="5"/>
  </r>
  <r>
    <n v="2789"/>
    <s v="I0M2"/>
    <n v="218.46931691348749"/>
    <n v="2184693169134875"/>
    <x v="4"/>
    <x v="3"/>
    <s v="Best"/>
    <n v="2957864065579442"/>
    <x v="204"/>
    <x v="2734"/>
    <x v="9"/>
    <s v="M, L, XL"/>
    <s v="S"/>
    <s v="Black"/>
    <s v="Very High"/>
    <x v="39"/>
    <x v="6"/>
    <x v="3"/>
    <x v="3"/>
    <x v="1"/>
    <x v="3"/>
    <x v="5"/>
    <x v="0"/>
  </r>
  <r>
    <n v="2790"/>
    <s v="V2H8"/>
    <n v="1313.5135523696013"/>
    <n v="1.3135135523696012E+16"/>
    <x v="1"/>
    <x v="8"/>
    <s v="Bad"/>
    <n v="2688435169503813"/>
    <x v="79"/>
    <x v="2735"/>
    <x v="3"/>
    <s v="S, M, L"/>
    <s v="M"/>
    <s v="Blue"/>
    <s v="Medium"/>
    <x v="6"/>
    <x v="8"/>
    <x v="9"/>
    <x v="0"/>
    <x v="2"/>
    <x v="4"/>
    <x v="5"/>
    <x v="3"/>
  </r>
  <r>
    <n v="2791"/>
    <s v="Y1U4"/>
    <n v="826.87418563064614"/>
    <n v="8268741856306461"/>
    <x v="3"/>
    <x v="5"/>
    <s v="Best"/>
    <n v="3.7441276574519208E+16"/>
    <x v="406"/>
    <x v="2736"/>
    <x v="2"/>
    <s v="S, L, XL"/>
    <s v="M"/>
    <s v="Green"/>
    <s v="Negligible"/>
    <x v="21"/>
    <x v="9"/>
    <x v="7"/>
    <x v="2"/>
    <x v="1"/>
    <x v="4"/>
    <x v="1"/>
    <x v="4"/>
  </r>
  <r>
    <n v="2792"/>
    <s v="A6M6"/>
    <n v="192.9380665887065"/>
    <n v="1929380665887065"/>
    <x v="4"/>
    <x v="6"/>
    <s v="Not Good"/>
    <n v="3781049410434978"/>
    <x v="477"/>
    <x v="2737"/>
    <x v="8"/>
    <s v="S, L, XL"/>
    <s v="L"/>
    <s v="Red"/>
    <s v="Low"/>
    <x v="26"/>
    <x v="4"/>
    <x v="9"/>
    <x v="5"/>
    <x v="1"/>
    <x v="3"/>
    <x v="5"/>
    <x v="2"/>
  </r>
  <r>
    <n v="2793"/>
    <s v="P6E9"/>
    <n v="2679.559561537907"/>
    <n v="2.6795595615379072E+16"/>
    <x v="1"/>
    <x v="3"/>
    <s v="Good"/>
    <n v="1954935197967239"/>
    <x v="112"/>
    <x v="2738"/>
    <x v="5"/>
    <s v="M, L, XL"/>
    <s v="L"/>
    <s v="Blue"/>
    <s v="Average"/>
    <x v="0"/>
    <x v="6"/>
    <x v="4"/>
    <x v="2"/>
    <x v="3"/>
    <x v="0"/>
    <x v="2"/>
    <x v="1"/>
  </r>
  <r>
    <n v="2794"/>
    <s v="I6S2"/>
    <n v="739.59927821322708"/>
    <n v="7395992782132271"/>
    <x v="4"/>
    <x v="3"/>
    <s v="Good"/>
    <n v="2696587177761332"/>
    <x v="93"/>
    <x v="99"/>
    <x v="4"/>
    <s v="S, L, XL"/>
    <s v="M"/>
    <s v="Green"/>
    <s v="Medium"/>
    <x v="32"/>
    <x v="7"/>
    <x v="9"/>
    <x v="3"/>
    <x v="0"/>
    <x v="3"/>
    <x v="0"/>
    <x v="5"/>
  </r>
  <r>
    <n v="2795"/>
    <s v="E6J9"/>
    <n v="3360.5083034318695"/>
    <n v="3.3605083034318696E+16"/>
    <x v="4"/>
    <x v="7"/>
    <s v="Not Good"/>
    <n v="1.067306198228546E+16"/>
    <x v="69"/>
    <x v="2739"/>
    <x v="3"/>
    <s v="M, L, XL"/>
    <s v="S"/>
    <s v="Green"/>
    <s v="Medium"/>
    <x v="22"/>
    <x v="3"/>
    <x v="7"/>
    <x v="5"/>
    <x v="3"/>
    <x v="0"/>
    <x v="0"/>
    <x v="0"/>
  </r>
  <r>
    <n v="2796"/>
    <s v="S1J5"/>
    <n v="896.41161870594487"/>
    <n v="8964116187059449"/>
    <x v="2"/>
    <x v="8"/>
    <s v="Bad"/>
    <n v="4591036073843689"/>
    <x v="64"/>
    <x v="2740"/>
    <x v="3"/>
    <s v="S, L, XL"/>
    <s v="S"/>
    <s v="Red"/>
    <s v="Above Average"/>
    <x v="23"/>
    <x v="7"/>
    <x v="6"/>
    <x v="3"/>
    <x v="4"/>
    <x v="3"/>
    <x v="3"/>
    <x v="3"/>
  </r>
  <r>
    <n v="2797"/>
    <s v="D2R1"/>
    <n v="920.16893318083237"/>
    <n v="9201689331808324"/>
    <x v="2"/>
    <x v="1"/>
    <s v="Good"/>
    <n v="2.82728328696162E+16"/>
    <x v="431"/>
    <x v="2741"/>
    <x v="4"/>
    <s v="S, M, L"/>
    <s v="L"/>
    <s v="Red"/>
    <s v="Below Average"/>
    <x v="13"/>
    <x v="8"/>
    <x v="1"/>
    <x v="5"/>
    <x v="1"/>
    <x v="1"/>
    <x v="1"/>
    <x v="1"/>
  </r>
  <r>
    <n v="2798"/>
    <s v="K8F5"/>
    <n v="442.1977797353307"/>
    <n v="4421977797353307"/>
    <x v="2"/>
    <x v="2"/>
    <s v="Worst"/>
    <n v="4484688780632629"/>
    <x v="330"/>
    <x v="2742"/>
    <x v="2"/>
    <s v="M, L, XL"/>
    <s v="XL"/>
    <s v="Blue"/>
    <s v="Above Average"/>
    <x v="19"/>
    <x v="2"/>
    <x v="8"/>
    <x v="1"/>
    <x v="0"/>
    <x v="4"/>
    <x v="2"/>
    <x v="5"/>
  </r>
  <r>
    <n v="2799"/>
    <s v="Q2S1"/>
    <n v="1098.2834500066656"/>
    <n v="1.0982834500066656E+16"/>
    <x v="6"/>
    <x v="0"/>
    <s v="Best"/>
    <n v="4571363303341888"/>
    <x v="192"/>
    <x v="2743"/>
    <x v="7"/>
    <s v="M, L, XL"/>
    <s v="L"/>
    <s v="Red"/>
    <s v="Very High"/>
    <x v="39"/>
    <x v="7"/>
    <x v="3"/>
    <x v="3"/>
    <x v="2"/>
    <x v="1"/>
    <x v="2"/>
    <x v="1"/>
  </r>
  <r>
    <n v="2800"/>
    <s v="O9B5"/>
    <n v="983.07034911768915"/>
    <n v="9830703491176892"/>
    <x v="6"/>
    <x v="3"/>
    <s v="Very Bad"/>
    <n v="250600011741913"/>
    <x v="19"/>
    <x v="2744"/>
    <x v="2"/>
    <s v="M, L, XL"/>
    <s v="XL"/>
    <s v="Red"/>
    <s v="Low"/>
    <x v="23"/>
    <x v="5"/>
    <x v="5"/>
    <x v="2"/>
    <x v="2"/>
    <x v="4"/>
    <x v="5"/>
    <x v="2"/>
  </r>
  <r>
    <n v="2801"/>
    <s v="L5F8"/>
    <n v="2755.3735231861488"/>
    <n v="2.7553735231861488E+16"/>
    <x v="7"/>
    <x v="6"/>
    <s v="Very Good"/>
    <n v="4351904007569853"/>
    <x v="95"/>
    <x v="2745"/>
    <x v="8"/>
    <s v="M, L, XL"/>
    <s v="XL"/>
    <s v="Green"/>
    <s v="Low"/>
    <x v="25"/>
    <x v="9"/>
    <x v="0"/>
    <x v="3"/>
    <x v="3"/>
    <x v="2"/>
    <x v="3"/>
    <x v="1"/>
  </r>
  <r>
    <n v="2802"/>
    <s v="E9K1"/>
    <n v="271.10711502697239"/>
    <n v="2711071150269724"/>
    <x v="0"/>
    <x v="7"/>
    <s v="Bad"/>
    <n v="4.1165362896049992E+16"/>
    <x v="287"/>
    <x v="2746"/>
    <x v="1"/>
    <s v="M, L, XL"/>
    <s v="M"/>
    <s v="Black"/>
    <s v="Above Average"/>
    <x v="16"/>
    <x v="2"/>
    <x v="2"/>
    <x v="3"/>
    <x v="4"/>
    <x v="4"/>
    <x v="3"/>
    <x v="4"/>
  </r>
  <r>
    <n v="2803"/>
    <s v="E8P0"/>
    <n v="511.8029513085865"/>
    <n v="5118029513085865"/>
    <x v="1"/>
    <x v="2"/>
    <s v="Very Bad"/>
    <n v="2400704814907517"/>
    <x v="350"/>
    <x v="2747"/>
    <x v="7"/>
    <s v="M, L, XL"/>
    <s v="S"/>
    <s v="Red"/>
    <s v="Above Average"/>
    <x v="21"/>
    <x v="0"/>
    <x v="1"/>
    <x v="3"/>
    <x v="1"/>
    <x v="0"/>
    <x v="1"/>
    <x v="3"/>
  </r>
  <r>
    <n v="2804"/>
    <s v="N3P9"/>
    <n v="2332.6112043765529"/>
    <n v="2.3326112043765528E+16"/>
    <x v="2"/>
    <x v="0"/>
    <s v="Bad"/>
    <n v="3930386112849689"/>
    <x v="53"/>
    <x v="2748"/>
    <x v="1"/>
    <s v="S, M, L"/>
    <s v="M"/>
    <s v="Red"/>
    <s v="Very Low"/>
    <x v="12"/>
    <x v="3"/>
    <x v="5"/>
    <x v="4"/>
    <x v="0"/>
    <x v="1"/>
    <x v="5"/>
    <x v="4"/>
  </r>
  <r>
    <n v="2805"/>
    <s v="S0S1"/>
    <n v="2960.3170853514303"/>
    <n v="2.9603170853514304E+16"/>
    <x v="6"/>
    <x v="8"/>
    <s v="Best"/>
    <n v="439692656217707"/>
    <x v="325"/>
    <x v="2749"/>
    <x v="9"/>
    <s v="S, L, XL"/>
    <s v="XL"/>
    <s v="Red"/>
    <s v="Low"/>
    <x v="32"/>
    <x v="3"/>
    <x v="4"/>
    <x v="1"/>
    <x v="1"/>
    <x v="3"/>
    <x v="4"/>
    <x v="0"/>
  </r>
  <r>
    <n v="2806"/>
    <s v="K4I4"/>
    <n v="896.54878710507717"/>
    <n v="8965487871050772"/>
    <x v="6"/>
    <x v="9"/>
    <s v="Good"/>
    <n v="4941259944094573"/>
    <x v="127"/>
    <x v="2750"/>
    <x v="1"/>
    <s v="S, M, L"/>
    <s v="S"/>
    <s v="Black"/>
    <s v="Negligible"/>
    <x v="36"/>
    <x v="6"/>
    <x v="7"/>
    <x v="0"/>
    <x v="2"/>
    <x v="0"/>
    <x v="1"/>
    <x v="5"/>
  </r>
  <r>
    <n v="2807"/>
    <s v="O2N0"/>
    <n v="1734.5690198118637"/>
    <n v="1.7345690198118636E+16"/>
    <x v="2"/>
    <x v="7"/>
    <s v="Best"/>
    <n v="3.1403535286017164E+16"/>
    <x v="40"/>
    <x v="2751"/>
    <x v="9"/>
    <s v="S, M, L"/>
    <s v="XL"/>
    <s v="Red"/>
    <s v="Below Average"/>
    <x v="29"/>
    <x v="8"/>
    <x v="1"/>
    <x v="2"/>
    <x v="1"/>
    <x v="4"/>
    <x v="2"/>
    <x v="2"/>
  </r>
  <r>
    <n v="2808"/>
    <s v="E0G2"/>
    <n v="2155.0284933396847"/>
    <n v="2.1550284933396848E+16"/>
    <x v="0"/>
    <x v="4"/>
    <s v="Good"/>
    <n v="4320696565157014"/>
    <x v="146"/>
    <x v="2752"/>
    <x v="5"/>
    <s v="S, M, L"/>
    <s v="XL"/>
    <s v="Green"/>
    <s v="Negligible"/>
    <x v="4"/>
    <x v="5"/>
    <x v="8"/>
    <x v="4"/>
    <x v="3"/>
    <x v="0"/>
    <x v="5"/>
    <x v="3"/>
  </r>
  <r>
    <n v="2809"/>
    <s v="N3E8"/>
    <n v="203.6656157807208"/>
    <n v="2036656157807208"/>
    <x v="0"/>
    <x v="0"/>
    <s v="Very Good"/>
    <n v="1.236578690485432E+16"/>
    <x v="447"/>
    <x v="2753"/>
    <x v="3"/>
    <s v="S, L, XL"/>
    <s v="XL"/>
    <s v="Green"/>
    <s v="Low"/>
    <x v="12"/>
    <x v="0"/>
    <x v="9"/>
    <x v="1"/>
    <x v="1"/>
    <x v="4"/>
    <x v="1"/>
    <x v="0"/>
  </r>
  <r>
    <n v="2810"/>
    <s v="H4T9"/>
    <n v="478.17831565580423"/>
    <n v="4781783156558042"/>
    <x v="6"/>
    <x v="7"/>
    <s v="Not Good"/>
    <n v="415658993992188"/>
    <x v="137"/>
    <x v="2754"/>
    <x v="6"/>
    <s v="S, M, L"/>
    <s v="XL"/>
    <s v="Red"/>
    <s v="Significant"/>
    <x v="10"/>
    <x v="5"/>
    <x v="4"/>
    <x v="0"/>
    <x v="3"/>
    <x v="4"/>
    <x v="1"/>
    <x v="0"/>
  </r>
  <r>
    <n v="2811"/>
    <s v="C0X5"/>
    <n v="2877.8646736681594"/>
    <n v="2.8778646736681592E+16"/>
    <x v="3"/>
    <x v="3"/>
    <s v="Bad"/>
    <n v="4556850706202441"/>
    <x v="121"/>
    <x v="2755"/>
    <x v="2"/>
    <s v="S, L, XL"/>
    <s v="L"/>
    <s v="Black"/>
    <s v="Very Low"/>
    <x v="35"/>
    <x v="7"/>
    <x v="9"/>
    <x v="2"/>
    <x v="2"/>
    <x v="2"/>
    <x v="4"/>
    <x v="3"/>
  </r>
  <r>
    <n v="2812"/>
    <s v="I2X7"/>
    <n v="590.68808547418314"/>
    <n v="5906880854741831"/>
    <x v="5"/>
    <x v="1"/>
    <s v="Good"/>
    <n v="4932105635963838"/>
    <x v="219"/>
    <x v="2756"/>
    <x v="1"/>
    <s v="S, L, XL"/>
    <s v="XL"/>
    <s v="Green"/>
    <s v="High"/>
    <x v="27"/>
    <x v="3"/>
    <x v="7"/>
    <x v="1"/>
    <x v="2"/>
    <x v="3"/>
    <x v="1"/>
    <x v="2"/>
  </r>
  <r>
    <n v="2813"/>
    <s v="J9J8"/>
    <n v="822.55249147904829"/>
    <n v="8225524914790483"/>
    <x v="7"/>
    <x v="9"/>
    <s v="Very Bad"/>
    <n v="352748659544781"/>
    <x v="126"/>
    <x v="2757"/>
    <x v="6"/>
    <s v="M, L, XL"/>
    <s v="S"/>
    <s v="Green"/>
    <s v="Medium"/>
    <x v="7"/>
    <x v="9"/>
    <x v="2"/>
    <x v="4"/>
    <x v="1"/>
    <x v="0"/>
    <x v="4"/>
    <x v="2"/>
  </r>
  <r>
    <n v="2814"/>
    <s v="O7N2"/>
    <n v="4811.7003340339179"/>
    <n v="4.8117003340339176E+16"/>
    <x v="7"/>
    <x v="2"/>
    <s v="Not Good"/>
    <n v="4715568543448306"/>
    <x v="236"/>
    <x v="2758"/>
    <x v="5"/>
    <s v="M, L, XL"/>
    <s v="XL"/>
    <s v="Green"/>
    <s v="Below Average"/>
    <x v="19"/>
    <x v="3"/>
    <x v="8"/>
    <x v="1"/>
    <x v="2"/>
    <x v="0"/>
    <x v="3"/>
    <x v="5"/>
  </r>
  <r>
    <n v="2815"/>
    <s v="F9R4"/>
    <n v="592.96673371496854"/>
    <n v="5929667337149685"/>
    <x v="5"/>
    <x v="8"/>
    <s v="Very Bad"/>
    <n v="472974548149541"/>
    <x v="222"/>
    <x v="2759"/>
    <x v="0"/>
    <s v="S, M, L"/>
    <s v="L"/>
    <s v="Red"/>
    <s v="Very High"/>
    <x v="11"/>
    <x v="8"/>
    <x v="1"/>
    <x v="1"/>
    <x v="1"/>
    <x v="4"/>
    <x v="4"/>
    <x v="1"/>
  </r>
  <r>
    <n v="2816"/>
    <s v="K5W6"/>
    <n v="469.13433143114162"/>
    <n v="4691343314311416"/>
    <x v="0"/>
    <x v="6"/>
    <s v="Best"/>
    <n v="1.5966015165967456E+16"/>
    <x v="449"/>
    <x v="2760"/>
    <x v="3"/>
    <s v="S, M, L"/>
    <s v="L"/>
    <s v="Blue"/>
    <s v="Negligible"/>
    <x v="32"/>
    <x v="4"/>
    <x v="7"/>
    <x v="3"/>
    <x v="2"/>
    <x v="0"/>
    <x v="3"/>
    <x v="0"/>
  </r>
  <r>
    <n v="2818"/>
    <s v="U4W2"/>
    <n v="891.94017180624314"/>
    <n v="8919401718062431"/>
    <x v="1"/>
    <x v="1"/>
    <s v="Good"/>
    <n v="4681683561934163"/>
    <x v="346"/>
    <x v="2761"/>
    <x v="6"/>
    <s v="S, L, XL"/>
    <s v="L"/>
    <s v="Black"/>
    <s v="Below Average"/>
    <x v="45"/>
    <x v="5"/>
    <x v="6"/>
    <x v="5"/>
    <x v="4"/>
    <x v="3"/>
    <x v="4"/>
    <x v="0"/>
  </r>
  <r>
    <n v="2819"/>
    <s v="Q1S2"/>
    <n v="4460.452843832034"/>
    <n v="4.4604528438320344E+16"/>
    <x v="1"/>
    <x v="7"/>
    <s v="Bad"/>
    <n v="2485062326580093"/>
    <x v="140"/>
    <x v="2762"/>
    <x v="3"/>
    <s v="M, L, XL"/>
    <s v="XL"/>
    <s v="Black"/>
    <s v="Average"/>
    <x v="2"/>
    <x v="4"/>
    <x v="1"/>
    <x v="4"/>
    <x v="3"/>
    <x v="4"/>
    <x v="3"/>
    <x v="4"/>
  </r>
  <r>
    <n v="2820"/>
    <s v="Q1L3"/>
    <n v="579.1690501585615"/>
    <n v="5791690501585615"/>
    <x v="6"/>
    <x v="0"/>
    <s v="Very Good"/>
    <n v="2.9986737803477736E+16"/>
    <x v="211"/>
    <x v="2763"/>
    <x v="5"/>
    <s v="S, M, L"/>
    <s v="XL"/>
    <s v="Black"/>
    <s v="Medium"/>
    <x v="31"/>
    <x v="9"/>
    <x v="8"/>
    <x v="4"/>
    <x v="3"/>
    <x v="2"/>
    <x v="1"/>
    <x v="5"/>
  </r>
  <r>
    <n v="2821"/>
    <s v="M2N9"/>
    <n v="321.38826868120231"/>
    <n v="3213882686812023"/>
    <x v="0"/>
    <x v="8"/>
    <s v="Good"/>
    <n v="365585839975932"/>
    <x v="225"/>
    <x v="2764"/>
    <x v="9"/>
    <s v="S, L, XL"/>
    <s v="S"/>
    <s v="Red"/>
    <s v="Low"/>
    <x v="9"/>
    <x v="7"/>
    <x v="9"/>
    <x v="5"/>
    <x v="4"/>
    <x v="2"/>
    <x v="4"/>
    <x v="4"/>
  </r>
  <r>
    <n v="2822"/>
    <s v="S3G9"/>
    <n v="557.68803696316718"/>
    <n v="5576880369631672"/>
    <x v="5"/>
    <x v="9"/>
    <s v="Not Good"/>
    <n v="1.2622706375126054E+16"/>
    <x v="368"/>
    <x v="2765"/>
    <x v="9"/>
    <s v="S, M, L"/>
    <s v="M"/>
    <s v="Black"/>
    <s v="Very Low"/>
    <x v="45"/>
    <x v="9"/>
    <x v="3"/>
    <x v="1"/>
    <x v="0"/>
    <x v="2"/>
    <x v="0"/>
    <x v="5"/>
  </r>
  <r>
    <n v="2824"/>
    <s v="D5O0"/>
    <n v="846.59777557624784"/>
    <n v="8465977755762478"/>
    <x v="7"/>
    <x v="8"/>
    <s v="Not Good"/>
    <n v="1.5581272822807292E+16"/>
    <x v="57"/>
    <x v="2766"/>
    <x v="1"/>
    <s v="M, L, XL"/>
    <s v="XL"/>
    <s v="Blue"/>
    <s v="Above Average"/>
    <x v="30"/>
    <x v="9"/>
    <x v="6"/>
    <x v="4"/>
    <x v="3"/>
    <x v="2"/>
    <x v="0"/>
    <x v="4"/>
  </r>
  <r>
    <n v="2825"/>
    <s v="T5R0"/>
    <n v="736.15326119279132"/>
    <n v="7361532611927913"/>
    <x v="7"/>
    <x v="9"/>
    <s v="Not Good"/>
    <n v="448941853837536"/>
    <x v="8"/>
    <x v="2767"/>
    <x v="8"/>
    <s v="S, M, L"/>
    <s v="M"/>
    <s v="Red"/>
    <s v="Below Average"/>
    <x v="6"/>
    <x v="9"/>
    <x v="5"/>
    <x v="4"/>
    <x v="2"/>
    <x v="0"/>
    <x v="5"/>
    <x v="5"/>
  </r>
  <r>
    <n v="2826"/>
    <s v="S8X8"/>
    <n v="482.5234610324697"/>
    <n v="4825234610324697"/>
    <x v="3"/>
    <x v="6"/>
    <s v="Worst"/>
    <n v="368505867491717"/>
    <x v="463"/>
    <x v="2768"/>
    <x v="0"/>
    <s v="S, L, XL"/>
    <s v="M"/>
    <s v="Green"/>
    <s v="Very Low"/>
    <x v="27"/>
    <x v="8"/>
    <x v="1"/>
    <x v="5"/>
    <x v="3"/>
    <x v="2"/>
    <x v="0"/>
    <x v="1"/>
  </r>
  <r>
    <n v="2827"/>
    <s v="J2O5"/>
    <n v="538.06513520057285"/>
    <n v="5380651352005728"/>
    <x v="0"/>
    <x v="4"/>
    <s v="Best"/>
    <n v="2.8819932078013076E+16"/>
    <x v="354"/>
    <x v="2769"/>
    <x v="5"/>
    <s v="S, L, XL"/>
    <s v="L"/>
    <s v="Green"/>
    <s v="High"/>
    <x v="19"/>
    <x v="0"/>
    <x v="2"/>
    <x v="2"/>
    <x v="1"/>
    <x v="4"/>
    <x v="5"/>
    <x v="1"/>
  </r>
  <r>
    <n v="2828"/>
    <s v="T2L8"/>
    <n v="207.65741386251281"/>
    <n v="2076574138625128"/>
    <x v="5"/>
    <x v="1"/>
    <s v="Very Bad"/>
    <n v="1.3565670618065022E+16"/>
    <x v="0"/>
    <x v="2770"/>
    <x v="0"/>
    <s v="S, L, XL"/>
    <s v="XL"/>
    <s v="Green"/>
    <s v="Above Average"/>
    <x v="5"/>
    <x v="0"/>
    <x v="5"/>
    <x v="2"/>
    <x v="0"/>
    <x v="2"/>
    <x v="0"/>
    <x v="5"/>
  </r>
  <r>
    <n v="2829"/>
    <s v="O1D0"/>
    <n v="277.59357264551051"/>
    <n v="2775935726455105"/>
    <x v="4"/>
    <x v="4"/>
    <s v="Good"/>
    <n v="2626492737775497"/>
    <x v="399"/>
    <x v="2771"/>
    <x v="3"/>
    <s v="S, M, L"/>
    <s v="XL"/>
    <s v="Green"/>
    <s v="High"/>
    <x v="40"/>
    <x v="7"/>
    <x v="3"/>
    <x v="0"/>
    <x v="0"/>
    <x v="4"/>
    <x v="1"/>
    <x v="5"/>
  </r>
  <r>
    <n v="2830"/>
    <s v="T9U2"/>
    <n v="385.5042843827411"/>
    <n v="3855042843827411"/>
    <x v="1"/>
    <x v="5"/>
    <s v="Very Bad"/>
    <n v="4907500767888751"/>
    <x v="183"/>
    <x v="2772"/>
    <x v="2"/>
    <s v="M, L, XL"/>
    <s v="XL"/>
    <s v="Black"/>
    <s v="Very Low"/>
    <x v="29"/>
    <x v="9"/>
    <x v="7"/>
    <x v="2"/>
    <x v="4"/>
    <x v="0"/>
    <x v="1"/>
    <x v="2"/>
  </r>
  <r>
    <n v="2831"/>
    <s v="P4C0"/>
    <n v="2600.5870241140574"/>
    <n v="2.6005870241140576E+16"/>
    <x v="7"/>
    <x v="1"/>
    <s v="Good"/>
    <n v="1.0154699431548058E+16"/>
    <x v="412"/>
    <x v="2773"/>
    <x v="0"/>
    <s v="S, L, XL"/>
    <s v="L"/>
    <s v="Black"/>
    <s v="Above Average"/>
    <x v="29"/>
    <x v="6"/>
    <x v="2"/>
    <x v="3"/>
    <x v="2"/>
    <x v="3"/>
    <x v="4"/>
    <x v="1"/>
  </r>
  <r>
    <n v="2833"/>
    <s v="V0E1"/>
    <n v="401.11179745907589"/>
    <n v="4011117974590759"/>
    <x v="6"/>
    <x v="8"/>
    <s v="Worst"/>
    <n v="2.0159628754608936E+16"/>
    <x v="308"/>
    <x v="2774"/>
    <x v="8"/>
    <s v="M, L, XL"/>
    <s v="M"/>
    <s v="Blue"/>
    <s v="Very High"/>
    <x v="19"/>
    <x v="8"/>
    <x v="6"/>
    <x v="1"/>
    <x v="3"/>
    <x v="0"/>
    <x v="2"/>
    <x v="2"/>
  </r>
  <r>
    <n v="2834"/>
    <s v="S3X7"/>
    <n v="677.25283903260151"/>
    <n v="6772528390326015"/>
    <x v="4"/>
    <x v="0"/>
    <s v="Very Bad"/>
    <n v="4892164520998998"/>
    <x v="341"/>
    <x v="2775"/>
    <x v="6"/>
    <s v="S, L, XL"/>
    <s v="XL"/>
    <s v="Green"/>
    <s v="Low"/>
    <x v="38"/>
    <x v="9"/>
    <x v="5"/>
    <x v="4"/>
    <x v="2"/>
    <x v="1"/>
    <x v="4"/>
    <x v="4"/>
  </r>
  <r>
    <n v="2835"/>
    <s v="P8F7"/>
    <n v="1968.0325477429603"/>
    <n v="1.9680325477429604E+16"/>
    <x v="7"/>
    <x v="0"/>
    <s v="Not Good"/>
    <n v="1.3308283234347432E+16"/>
    <x v="27"/>
    <x v="2776"/>
    <x v="6"/>
    <s v="M, L, XL"/>
    <s v="XL"/>
    <s v="Blue"/>
    <s v="High"/>
    <x v="0"/>
    <x v="7"/>
    <x v="7"/>
    <x v="2"/>
    <x v="3"/>
    <x v="4"/>
    <x v="4"/>
    <x v="5"/>
  </r>
  <r>
    <n v="2836"/>
    <s v="F8X6"/>
    <n v="182.1795120950203"/>
    <n v="1821795120950203"/>
    <x v="1"/>
    <x v="4"/>
    <s v="Not Good"/>
    <n v="3.3624160010528836E+16"/>
    <x v="451"/>
    <x v="2777"/>
    <x v="3"/>
    <s v="S, M, L"/>
    <s v="S"/>
    <s v="Black"/>
    <s v="Low"/>
    <x v="12"/>
    <x v="9"/>
    <x v="4"/>
    <x v="1"/>
    <x v="1"/>
    <x v="0"/>
    <x v="4"/>
    <x v="3"/>
  </r>
  <r>
    <n v="2837"/>
    <s v="S4O0"/>
    <n v="471.8698181813831"/>
    <n v="4718698181813831"/>
    <x v="3"/>
    <x v="4"/>
    <s v="Good"/>
    <n v="2225784532529668"/>
    <x v="471"/>
    <x v="2778"/>
    <x v="5"/>
    <s v="S, L, XL"/>
    <s v="S"/>
    <s v="Black"/>
    <s v="Very High"/>
    <x v="29"/>
    <x v="2"/>
    <x v="2"/>
    <x v="5"/>
    <x v="3"/>
    <x v="3"/>
    <x v="2"/>
    <x v="0"/>
  </r>
  <r>
    <n v="2838"/>
    <s v="E3Z2"/>
    <n v="316.96553493577471"/>
    <n v="3169655349357747"/>
    <x v="7"/>
    <x v="0"/>
    <s v="Very Bad"/>
    <n v="1.915402399880356E+16"/>
    <x v="369"/>
    <x v="2779"/>
    <x v="7"/>
    <s v="S, M, L"/>
    <s v="S"/>
    <s v="Black"/>
    <s v="Average"/>
    <x v="23"/>
    <x v="0"/>
    <x v="0"/>
    <x v="0"/>
    <x v="0"/>
    <x v="0"/>
    <x v="5"/>
    <x v="5"/>
  </r>
  <r>
    <n v="2839"/>
    <s v="K2U1"/>
    <n v="466.56863670444142"/>
    <n v="4665686367044414"/>
    <x v="7"/>
    <x v="7"/>
    <s v="Very Good"/>
    <n v="2.6517284602767064E+16"/>
    <x v="327"/>
    <x v="2780"/>
    <x v="9"/>
    <s v="M, L, XL"/>
    <s v="M"/>
    <s v="Black"/>
    <s v="Very Low"/>
    <x v="1"/>
    <x v="6"/>
    <x v="1"/>
    <x v="3"/>
    <x v="0"/>
    <x v="2"/>
    <x v="5"/>
    <x v="3"/>
  </r>
  <r>
    <n v="2840"/>
    <s v="W5Y2"/>
    <n v="357.00863249262869"/>
    <n v="3570086324926287"/>
    <x v="1"/>
    <x v="8"/>
    <s v="Very Bad"/>
    <n v="4555464679313829"/>
    <x v="436"/>
    <x v="2781"/>
    <x v="2"/>
    <s v="S, M, L"/>
    <s v="M"/>
    <s v="Green"/>
    <s v="Very High"/>
    <x v="44"/>
    <x v="1"/>
    <x v="7"/>
    <x v="2"/>
    <x v="4"/>
    <x v="3"/>
    <x v="1"/>
    <x v="5"/>
  </r>
  <r>
    <n v="2842"/>
    <s v="F4F4"/>
    <n v="2016.9135416050035"/>
    <n v="2.0169135416050036E+16"/>
    <x v="1"/>
    <x v="8"/>
    <s v="Not Good"/>
    <n v="4307413620419332"/>
    <x v="146"/>
    <x v="2782"/>
    <x v="3"/>
    <s v="S, M, L"/>
    <s v="L"/>
    <s v="Blue"/>
    <s v="Very High"/>
    <x v="40"/>
    <x v="1"/>
    <x v="4"/>
    <x v="5"/>
    <x v="0"/>
    <x v="4"/>
    <x v="2"/>
    <x v="3"/>
  </r>
  <r>
    <n v="2843"/>
    <s v="R1J0"/>
    <n v="4812.7955441510194"/>
    <n v="4.8127955441510192E+16"/>
    <x v="7"/>
    <x v="4"/>
    <s v="Bad"/>
    <n v="4981819359497111"/>
    <x v="11"/>
    <x v="2783"/>
    <x v="6"/>
    <s v="S, L, XL"/>
    <s v="L"/>
    <s v="Green"/>
    <s v="Significant"/>
    <x v="16"/>
    <x v="4"/>
    <x v="0"/>
    <x v="2"/>
    <x v="1"/>
    <x v="0"/>
    <x v="1"/>
    <x v="2"/>
  </r>
  <r>
    <n v="2844"/>
    <s v="N2F6"/>
    <n v="611.7993937920744"/>
    <n v="6117993937920744"/>
    <x v="5"/>
    <x v="7"/>
    <s v="Best"/>
    <n v="4871484934920645"/>
    <x v="135"/>
    <x v="2784"/>
    <x v="3"/>
    <s v="S, M, L"/>
    <s v="S"/>
    <s v="Red"/>
    <s v="Average"/>
    <x v="10"/>
    <x v="1"/>
    <x v="9"/>
    <x v="4"/>
    <x v="0"/>
    <x v="0"/>
    <x v="5"/>
    <x v="3"/>
  </r>
  <r>
    <n v="2845"/>
    <s v="O7T1"/>
    <n v="3405.9672515705074"/>
    <n v="3.4059672515705072E+16"/>
    <x v="6"/>
    <x v="9"/>
    <s v="Worst"/>
    <n v="2.0313000459115496E+16"/>
    <x v="296"/>
    <x v="2785"/>
    <x v="7"/>
    <s v="S, M, L"/>
    <s v="XL"/>
    <s v="Black"/>
    <s v="Medium"/>
    <x v="43"/>
    <x v="5"/>
    <x v="4"/>
    <x v="0"/>
    <x v="0"/>
    <x v="2"/>
    <x v="1"/>
    <x v="5"/>
  </r>
  <r>
    <n v="2846"/>
    <s v="M0O6"/>
    <n v="185.00998155339059"/>
    <n v="1850099815533906"/>
    <x v="2"/>
    <x v="3"/>
    <s v="Very Good"/>
    <n v="1.9055782637470056E+16"/>
    <x v="191"/>
    <x v="2786"/>
    <x v="8"/>
    <s v="M, L, XL"/>
    <s v="XL"/>
    <s v="Green"/>
    <s v="Below Average"/>
    <x v="16"/>
    <x v="6"/>
    <x v="4"/>
    <x v="1"/>
    <x v="4"/>
    <x v="1"/>
    <x v="5"/>
    <x v="2"/>
  </r>
  <r>
    <n v="2847"/>
    <s v="M1A5"/>
    <n v="950.04760610054484"/>
    <n v="9500476061005448"/>
    <x v="2"/>
    <x v="8"/>
    <s v="Good"/>
    <n v="1039129423845996"/>
    <x v="326"/>
    <x v="2787"/>
    <x v="4"/>
    <s v="S, L, XL"/>
    <s v="XL"/>
    <s v="Red"/>
    <s v="Below Average"/>
    <x v="35"/>
    <x v="3"/>
    <x v="2"/>
    <x v="4"/>
    <x v="1"/>
    <x v="4"/>
    <x v="5"/>
    <x v="1"/>
  </r>
  <r>
    <n v="2848"/>
    <s v="E3K5"/>
    <n v="1272.4224146104527"/>
    <n v="1.2724224146104528E+16"/>
    <x v="5"/>
    <x v="1"/>
    <s v="Best"/>
    <n v="3.4228658562738676E+16"/>
    <x v="260"/>
    <x v="2788"/>
    <x v="5"/>
    <s v="S, M, L"/>
    <s v="L"/>
    <s v="Red"/>
    <s v="Above Average"/>
    <x v="40"/>
    <x v="9"/>
    <x v="3"/>
    <x v="0"/>
    <x v="0"/>
    <x v="3"/>
    <x v="0"/>
    <x v="5"/>
  </r>
  <r>
    <n v="2849"/>
    <s v="D6V2"/>
    <n v="855.46455374145307"/>
    <n v="8554645537414531"/>
    <x v="2"/>
    <x v="7"/>
    <s v="Worst"/>
    <n v="430043519247566"/>
    <x v="8"/>
    <x v="2789"/>
    <x v="1"/>
    <s v="S, L, XL"/>
    <s v="M"/>
    <s v="Red"/>
    <s v="High"/>
    <x v="36"/>
    <x v="3"/>
    <x v="4"/>
    <x v="0"/>
    <x v="2"/>
    <x v="3"/>
    <x v="5"/>
    <x v="5"/>
  </r>
  <r>
    <n v="2850"/>
    <s v="E4R8"/>
    <n v="359.09267248041027"/>
    <n v="3590926724804103"/>
    <x v="7"/>
    <x v="2"/>
    <s v="Best"/>
    <n v="2.8305135276527776E+16"/>
    <x v="21"/>
    <x v="2790"/>
    <x v="7"/>
    <s v="S, L, XL"/>
    <s v="M"/>
    <s v="Black"/>
    <s v="Average"/>
    <x v="19"/>
    <x v="1"/>
    <x v="4"/>
    <x v="0"/>
    <x v="4"/>
    <x v="0"/>
    <x v="4"/>
    <x v="5"/>
  </r>
  <r>
    <n v="2851"/>
    <s v="K9A1"/>
    <n v="43.790534922317804"/>
    <n v="437905349223178"/>
    <x v="1"/>
    <x v="2"/>
    <s v="Not Good"/>
    <n v="2781214538009845"/>
    <x v="322"/>
    <x v="2791"/>
    <x v="1"/>
    <s v="S, L, XL"/>
    <s v="S"/>
    <s v="Green"/>
    <s v="Average"/>
    <x v="26"/>
    <x v="3"/>
    <x v="6"/>
    <x v="5"/>
    <x v="3"/>
    <x v="2"/>
    <x v="4"/>
    <x v="4"/>
  </r>
  <r>
    <n v="2852"/>
    <s v="J9Q6"/>
    <n v="864.23786790677059"/>
    <n v="8642378679067706"/>
    <x v="7"/>
    <x v="5"/>
    <s v="Good"/>
    <n v="1.5117029609765384E+16"/>
    <x v="464"/>
    <x v="2792"/>
    <x v="8"/>
    <s v="S, M, L"/>
    <s v="XL"/>
    <s v="Blue"/>
    <s v="High"/>
    <x v="10"/>
    <x v="9"/>
    <x v="1"/>
    <x v="3"/>
    <x v="0"/>
    <x v="3"/>
    <x v="5"/>
    <x v="0"/>
  </r>
  <r>
    <n v="2853"/>
    <s v="I1M9"/>
    <n v="326.50703064417451"/>
    <n v="3265070306441745"/>
    <x v="0"/>
    <x v="5"/>
    <s v="Not Good"/>
    <n v="2.8683872108648868E+16"/>
    <x v="421"/>
    <x v="2793"/>
    <x v="9"/>
    <s v="S, M, L"/>
    <s v="XL"/>
    <s v="Black"/>
    <s v="Low"/>
    <x v="32"/>
    <x v="9"/>
    <x v="8"/>
    <x v="4"/>
    <x v="0"/>
    <x v="0"/>
    <x v="5"/>
    <x v="0"/>
  </r>
  <r>
    <n v="2854"/>
    <s v="W0P9"/>
    <n v="3154.9121806509993"/>
    <n v="3.1549121806509992E+16"/>
    <x v="0"/>
    <x v="5"/>
    <s v="Good"/>
    <n v="240938251761821"/>
    <x v="402"/>
    <x v="2794"/>
    <x v="2"/>
    <s v="S, M, L"/>
    <s v="M"/>
    <s v="Red"/>
    <s v="Average"/>
    <x v="40"/>
    <x v="9"/>
    <x v="3"/>
    <x v="2"/>
    <x v="4"/>
    <x v="4"/>
    <x v="2"/>
    <x v="0"/>
  </r>
  <r>
    <n v="2855"/>
    <s v="R3F5"/>
    <n v="403.19030574773888"/>
    <n v="4031903057477389"/>
    <x v="4"/>
    <x v="8"/>
    <s v="Very Good"/>
    <n v="4066798518229933"/>
    <x v="186"/>
    <x v="2795"/>
    <x v="3"/>
    <s v="S, L, XL"/>
    <s v="XL"/>
    <s v="Green"/>
    <s v="Medium"/>
    <x v="10"/>
    <x v="9"/>
    <x v="3"/>
    <x v="0"/>
    <x v="4"/>
    <x v="4"/>
    <x v="5"/>
    <x v="2"/>
  </r>
  <r>
    <n v="2857"/>
    <s v="L0F0"/>
    <n v="591.22794951979461"/>
    <n v="5912279495197946"/>
    <x v="5"/>
    <x v="0"/>
    <s v="Good"/>
    <n v="2364070833417683"/>
    <x v="425"/>
    <x v="2796"/>
    <x v="4"/>
    <s v="M, L, XL"/>
    <s v="XL"/>
    <s v="Green"/>
    <s v="Low"/>
    <x v="4"/>
    <x v="8"/>
    <x v="2"/>
    <x v="5"/>
    <x v="1"/>
    <x v="2"/>
    <x v="4"/>
    <x v="4"/>
  </r>
  <r>
    <n v="2858"/>
    <s v="Q9H6"/>
    <n v="1167.5536278991467"/>
    <n v="1.1675536278991466E+16"/>
    <x v="1"/>
    <x v="2"/>
    <s v="Good"/>
    <n v="4477895160012634"/>
    <x v="477"/>
    <x v="2797"/>
    <x v="2"/>
    <s v="S, L, XL"/>
    <s v="M"/>
    <s v="Green"/>
    <s v="Very High"/>
    <x v="24"/>
    <x v="1"/>
    <x v="8"/>
    <x v="4"/>
    <x v="2"/>
    <x v="4"/>
    <x v="1"/>
    <x v="0"/>
  </r>
  <r>
    <n v="2859"/>
    <s v="I0D1"/>
    <n v="592.37974482294464"/>
    <n v="5923797448229447"/>
    <x v="4"/>
    <x v="5"/>
    <s v="Bad"/>
    <n v="4447198966625219"/>
    <x v="126"/>
    <x v="2798"/>
    <x v="5"/>
    <s v="M, L, XL"/>
    <s v="L"/>
    <s v="Black"/>
    <s v="Significant"/>
    <x v="44"/>
    <x v="5"/>
    <x v="6"/>
    <x v="3"/>
    <x v="4"/>
    <x v="4"/>
    <x v="3"/>
    <x v="1"/>
  </r>
  <r>
    <n v="2860"/>
    <s v="T8Q3"/>
    <n v="4516.7965011670967"/>
    <n v="4.5167965011670968E+16"/>
    <x v="6"/>
    <x v="9"/>
    <s v="Very Good"/>
    <n v="2.9561069009837276E+16"/>
    <x v="496"/>
    <x v="2799"/>
    <x v="5"/>
    <s v="S, M, L"/>
    <s v="S"/>
    <s v="Black"/>
    <s v="Above Average"/>
    <x v="42"/>
    <x v="1"/>
    <x v="9"/>
    <x v="2"/>
    <x v="4"/>
    <x v="4"/>
    <x v="2"/>
    <x v="3"/>
  </r>
  <r>
    <n v="2861"/>
    <s v="D0E2"/>
    <n v="597.2205406355655"/>
    <n v="5972205406355655"/>
    <x v="5"/>
    <x v="1"/>
    <s v="Best"/>
    <n v="2.1088060387946768E+16"/>
    <x v="383"/>
    <x v="2800"/>
    <x v="7"/>
    <s v="M, L, XL"/>
    <s v="M"/>
    <s v="Red"/>
    <s v="Very Low"/>
    <x v="39"/>
    <x v="1"/>
    <x v="1"/>
    <x v="0"/>
    <x v="2"/>
    <x v="0"/>
    <x v="4"/>
    <x v="4"/>
  </r>
  <r>
    <n v="2862"/>
    <s v="Y1V4"/>
    <n v="320.04568687137242"/>
    <n v="3200456868713724"/>
    <x v="7"/>
    <x v="2"/>
    <s v="Very Bad"/>
    <n v="4.5971152214540968E+16"/>
    <x v="488"/>
    <x v="2801"/>
    <x v="5"/>
    <s v="S, L, XL"/>
    <s v="L"/>
    <s v="Blue"/>
    <s v="Low"/>
    <x v="16"/>
    <x v="0"/>
    <x v="4"/>
    <x v="0"/>
    <x v="2"/>
    <x v="4"/>
    <x v="0"/>
    <x v="0"/>
  </r>
  <r>
    <n v="2863"/>
    <s v="W6B9"/>
    <n v="661.23243782869883"/>
    <n v="6612324378286988"/>
    <x v="6"/>
    <x v="9"/>
    <s v="Good"/>
    <n v="2.2708275660759504E+16"/>
    <x v="307"/>
    <x v="2802"/>
    <x v="1"/>
    <s v="S, L, XL"/>
    <s v="XL"/>
    <s v="Black"/>
    <s v="Medium"/>
    <x v="30"/>
    <x v="7"/>
    <x v="8"/>
    <x v="5"/>
    <x v="3"/>
    <x v="2"/>
    <x v="2"/>
    <x v="1"/>
  </r>
  <r>
    <n v="2864"/>
    <s v="T1Y1"/>
    <n v="3178.3492786125803"/>
    <n v="3.1783492786125804E+16"/>
    <x v="0"/>
    <x v="7"/>
    <s v="Good"/>
    <n v="4318121366361121"/>
    <x v="104"/>
    <x v="2803"/>
    <x v="5"/>
    <s v="S, L, XL"/>
    <s v="M"/>
    <s v="Black"/>
    <s v="Significant"/>
    <x v="2"/>
    <x v="7"/>
    <x v="6"/>
    <x v="5"/>
    <x v="1"/>
    <x v="1"/>
    <x v="4"/>
    <x v="0"/>
  </r>
  <r>
    <n v="2865"/>
    <s v="F3X8"/>
    <n v="150.13277569325791"/>
    <n v="1501327756932579"/>
    <x v="5"/>
    <x v="0"/>
    <s v="Good"/>
    <n v="2.3445961935354408E+16"/>
    <x v="309"/>
    <x v="2804"/>
    <x v="2"/>
    <s v="M, L, XL"/>
    <s v="XL"/>
    <s v="Green"/>
    <s v="Average"/>
    <x v="41"/>
    <x v="6"/>
    <x v="1"/>
    <x v="1"/>
    <x v="4"/>
    <x v="3"/>
    <x v="1"/>
    <x v="0"/>
  </r>
  <r>
    <n v="2866"/>
    <s v="D7A5"/>
    <n v="433.51825626454331"/>
    <n v="4335182562645433"/>
    <x v="7"/>
    <x v="4"/>
    <s v="Bad"/>
    <n v="3.6644217310215344E+16"/>
    <x v="430"/>
    <x v="2805"/>
    <x v="0"/>
    <s v="S, M, L"/>
    <s v="L"/>
    <s v="Blue"/>
    <s v="Low"/>
    <x v="37"/>
    <x v="0"/>
    <x v="5"/>
    <x v="3"/>
    <x v="2"/>
    <x v="2"/>
    <x v="1"/>
    <x v="1"/>
  </r>
  <r>
    <n v="2867"/>
    <s v="M8K9"/>
    <n v="95.595366141676607"/>
    <n v="955953661416766"/>
    <x v="7"/>
    <x v="8"/>
    <s v="Good"/>
    <n v="2.0027604182395744E+16"/>
    <x v="115"/>
    <x v="2806"/>
    <x v="0"/>
    <s v="S, L, XL"/>
    <s v="L"/>
    <s v="Green"/>
    <s v="Below Average"/>
    <x v="41"/>
    <x v="6"/>
    <x v="0"/>
    <x v="1"/>
    <x v="3"/>
    <x v="2"/>
    <x v="0"/>
    <x v="4"/>
  </r>
  <r>
    <n v="2868"/>
    <s v="C1Q3"/>
    <n v="242.9471966714126"/>
    <n v="2429471966714126"/>
    <x v="0"/>
    <x v="5"/>
    <s v="Good"/>
    <n v="3.0845426412959896E+16"/>
    <x v="374"/>
    <x v="2807"/>
    <x v="8"/>
    <s v="S, M, L"/>
    <s v="S"/>
    <s v="Black"/>
    <s v="Below Average"/>
    <x v="33"/>
    <x v="5"/>
    <x v="1"/>
    <x v="5"/>
    <x v="0"/>
    <x v="3"/>
    <x v="3"/>
    <x v="1"/>
  </r>
  <r>
    <n v="2869"/>
    <s v="U6N1"/>
    <n v="97.479441152520593"/>
    <n v="974794411525206"/>
    <x v="6"/>
    <x v="1"/>
    <s v="Very Bad"/>
    <n v="4883236945154952"/>
    <x v="475"/>
    <x v="2808"/>
    <x v="1"/>
    <s v="S, M, L"/>
    <s v="XL"/>
    <s v="Green"/>
    <s v="Above Average"/>
    <x v="9"/>
    <x v="7"/>
    <x v="5"/>
    <x v="3"/>
    <x v="1"/>
    <x v="4"/>
    <x v="2"/>
    <x v="3"/>
  </r>
  <r>
    <n v="2870"/>
    <s v="S8W4"/>
    <n v="663.30751104547176"/>
    <n v="6633075110454718"/>
    <x v="5"/>
    <x v="2"/>
    <s v="Very Good"/>
    <n v="2822335578807803"/>
    <x v="467"/>
    <x v="2809"/>
    <x v="2"/>
    <s v="S, L, XL"/>
    <s v="XL"/>
    <s v="Red"/>
    <s v="Average"/>
    <x v="25"/>
    <x v="9"/>
    <x v="7"/>
    <x v="1"/>
    <x v="2"/>
    <x v="0"/>
    <x v="1"/>
    <x v="2"/>
  </r>
  <r>
    <n v="2871"/>
    <s v="H4O2"/>
    <n v="552.30337837969512"/>
    <n v="5523033783796951"/>
    <x v="5"/>
    <x v="4"/>
    <s v="Very Good"/>
    <n v="1351029838667011"/>
    <x v="373"/>
    <x v="2810"/>
    <x v="3"/>
    <s v="S, L, XL"/>
    <s v="L"/>
    <s v="Blue"/>
    <s v="Negligible"/>
    <x v="37"/>
    <x v="0"/>
    <x v="2"/>
    <x v="1"/>
    <x v="0"/>
    <x v="2"/>
    <x v="5"/>
    <x v="2"/>
  </r>
  <r>
    <n v="2872"/>
    <s v="L3T8"/>
    <n v="2329.7854208139897"/>
    <n v="2.3297854208139896E+16"/>
    <x v="1"/>
    <x v="2"/>
    <s v="Very Bad"/>
    <n v="1.5014657323592342E+16"/>
    <x v="148"/>
    <x v="2811"/>
    <x v="7"/>
    <s v="S, L, XL"/>
    <s v="M"/>
    <s v="Black"/>
    <s v="Low"/>
    <x v="0"/>
    <x v="5"/>
    <x v="2"/>
    <x v="5"/>
    <x v="0"/>
    <x v="3"/>
    <x v="3"/>
    <x v="4"/>
  </r>
  <r>
    <n v="2873"/>
    <s v="H2P7"/>
    <n v="172.70806111982151"/>
    <n v="1727080611198215"/>
    <x v="7"/>
    <x v="7"/>
    <s v="Worst"/>
    <n v="3793981687122441"/>
    <x v="201"/>
    <x v="2812"/>
    <x v="9"/>
    <s v="M, L, XL"/>
    <s v="L"/>
    <s v="Red"/>
    <s v="Very High"/>
    <x v="11"/>
    <x v="8"/>
    <x v="2"/>
    <x v="0"/>
    <x v="4"/>
    <x v="0"/>
    <x v="3"/>
    <x v="5"/>
  </r>
  <r>
    <n v="2874"/>
    <s v="T5G7"/>
    <n v="84.133974408747093"/>
    <n v="841339744087471"/>
    <x v="6"/>
    <x v="2"/>
    <s v="Bad"/>
    <n v="1260963357029885"/>
    <x v="301"/>
    <x v="2813"/>
    <x v="4"/>
    <s v="S, M, L"/>
    <s v="S"/>
    <s v="Green"/>
    <s v="Above Average"/>
    <x v="5"/>
    <x v="5"/>
    <x v="7"/>
    <x v="2"/>
    <x v="4"/>
    <x v="2"/>
    <x v="2"/>
    <x v="5"/>
  </r>
  <r>
    <n v="2875"/>
    <s v="Z6M0"/>
    <n v="519.74819381323584"/>
    <n v="5197481938132359"/>
    <x v="1"/>
    <x v="7"/>
    <s v="Best"/>
    <n v="4877770145784238"/>
    <x v="117"/>
    <x v="2814"/>
    <x v="5"/>
    <s v="S, M, L"/>
    <s v="XL"/>
    <s v="Black"/>
    <s v="Low"/>
    <x v="38"/>
    <x v="7"/>
    <x v="6"/>
    <x v="4"/>
    <x v="4"/>
    <x v="0"/>
    <x v="3"/>
    <x v="2"/>
  </r>
  <r>
    <n v="2876"/>
    <s v="C5M5"/>
    <n v="2749.1937949440062"/>
    <n v="2.7491937949440064E+16"/>
    <x v="7"/>
    <x v="8"/>
    <s v="Very Bad"/>
    <n v="4731959868804115"/>
    <x v="144"/>
    <x v="2815"/>
    <x v="3"/>
    <s v="M, L, XL"/>
    <s v="XL"/>
    <s v="Blue"/>
    <s v="Below Average"/>
    <x v="4"/>
    <x v="3"/>
    <x v="9"/>
    <x v="1"/>
    <x v="4"/>
    <x v="2"/>
    <x v="5"/>
    <x v="4"/>
  </r>
  <r>
    <n v="2877"/>
    <s v="P1R4"/>
    <n v="477.23244961494441"/>
    <n v="4772324496149444"/>
    <x v="2"/>
    <x v="9"/>
    <s v="Very Bad"/>
    <n v="1.4347060200695832E+16"/>
    <x v="60"/>
    <x v="2816"/>
    <x v="8"/>
    <s v="S, L, XL"/>
    <s v="XL"/>
    <s v="Black"/>
    <s v="Above Average"/>
    <x v="16"/>
    <x v="2"/>
    <x v="8"/>
    <x v="5"/>
    <x v="2"/>
    <x v="0"/>
    <x v="4"/>
    <x v="0"/>
  </r>
  <r>
    <n v="2878"/>
    <s v="M1W1"/>
    <n v="965.01777653710963"/>
    <n v="9650177765371096"/>
    <x v="3"/>
    <x v="6"/>
    <s v="Not Good"/>
    <n v="4946262976169415"/>
    <x v="164"/>
    <x v="2817"/>
    <x v="5"/>
    <s v="S, L, XL"/>
    <s v="S"/>
    <s v="Red"/>
    <s v="Above Average"/>
    <x v="31"/>
    <x v="2"/>
    <x v="6"/>
    <x v="5"/>
    <x v="0"/>
    <x v="0"/>
    <x v="0"/>
    <x v="3"/>
  </r>
  <r>
    <n v="2879"/>
    <s v="H3U1"/>
    <n v="941.23113696201642"/>
    <n v="9412311369620164"/>
    <x v="6"/>
    <x v="0"/>
    <s v="Worst"/>
    <n v="4306354290773235"/>
    <x v="291"/>
    <x v="2818"/>
    <x v="5"/>
    <s v="S, L, XL"/>
    <s v="XL"/>
    <s v="Blue"/>
    <s v="Medium"/>
    <x v="35"/>
    <x v="0"/>
    <x v="6"/>
    <x v="0"/>
    <x v="4"/>
    <x v="3"/>
    <x v="5"/>
    <x v="2"/>
  </r>
  <r>
    <n v="2880"/>
    <s v="C8G9"/>
    <n v="755.13578339485218"/>
    <n v="7551357833948522"/>
    <x v="7"/>
    <x v="3"/>
    <s v="Good"/>
    <n v="2.4341906251197136E+16"/>
    <x v="224"/>
    <x v="2819"/>
    <x v="9"/>
    <s v="S, M, L"/>
    <s v="XL"/>
    <s v="Green"/>
    <s v="Above Average"/>
    <x v="36"/>
    <x v="9"/>
    <x v="8"/>
    <x v="3"/>
    <x v="4"/>
    <x v="4"/>
    <x v="0"/>
    <x v="2"/>
  </r>
  <r>
    <n v="2881"/>
    <s v="W0C5"/>
    <n v="2347.1628781130976"/>
    <n v="2.3471628781130976E+16"/>
    <x v="2"/>
    <x v="4"/>
    <s v="Not Good"/>
    <n v="4748851764716779"/>
    <x v="143"/>
    <x v="2820"/>
    <x v="0"/>
    <s v="S, M, L"/>
    <s v="XL"/>
    <s v="Black"/>
    <s v="Below Average"/>
    <x v="39"/>
    <x v="4"/>
    <x v="9"/>
    <x v="0"/>
    <x v="2"/>
    <x v="0"/>
    <x v="5"/>
    <x v="1"/>
  </r>
  <r>
    <n v="2883"/>
    <s v="G2H4"/>
    <n v="91.651951845354702"/>
    <n v="916519518453547"/>
    <x v="1"/>
    <x v="0"/>
    <s v="Very Bad"/>
    <n v="1.7055616630641256E+16"/>
    <x v="434"/>
    <x v="2821"/>
    <x v="0"/>
    <s v="S, M, L"/>
    <s v="XL"/>
    <s v="Red"/>
    <s v="Very High"/>
    <x v="36"/>
    <x v="3"/>
    <x v="5"/>
    <x v="5"/>
    <x v="1"/>
    <x v="3"/>
    <x v="4"/>
    <x v="3"/>
  </r>
  <r>
    <n v="2884"/>
    <s v="H7X9"/>
    <n v="816.31118041532591"/>
    <n v="8163111804153259"/>
    <x v="6"/>
    <x v="2"/>
    <s v="Very Good"/>
    <n v="1.0396537552177364E+16"/>
    <x v="150"/>
    <x v="2822"/>
    <x v="1"/>
    <s v="M, L, XL"/>
    <s v="XL"/>
    <s v="Black"/>
    <s v="High"/>
    <x v="13"/>
    <x v="1"/>
    <x v="8"/>
    <x v="3"/>
    <x v="1"/>
    <x v="1"/>
    <x v="5"/>
    <x v="1"/>
  </r>
  <r>
    <n v="2885"/>
    <s v="C1R1"/>
    <n v="988.27250599437139"/>
    <n v="9882725059943714"/>
    <x v="6"/>
    <x v="4"/>
    <s v="Good"/>
    <n v="2.2394491009944004E+16"/>
    <x v="233"/>
    <x v="2823"/>
    <x v="6"/>
    <s v="M, L, XL"/>
    <s v="S"/>
    <s v="Blue"/>
    <s v="Very Low"/>
    <x v="27"/>
    <x v="5"/>
    <x v="4"/>
    <x v="1"/>
    <x v="2"/>
    <x v="4"/>
    <x v="5"/>
    <x v="3"/>
  </r>
  <r>
    <n v="2886"/>
    <s v="G9Z0"/>
    <n v="719.52970614401124"/>
    <n v="7195297061440112"/>
    <x v="5"/>
    <x v="5"/>
    <s v="Very Good"/>
    <n v="3.7671630493087088E+16"/>
    <x v="110"/>
    <x v="2824"/>
    <x v="4"/>
    <s v="S, M, L"/>
    <s v="L"/>
    <s v="Red"/>
    <s v="High"/>
    <x v="43"/>
    <x v="5"/>
    <x v="1"/>
    <x v="1"/>
    <x v="1"/>
    <x v="4"/>
    <x v="5"/>
    <x v="2"/>
  </r>
  <r>
    <n v="2887"/>
    <s v="X7U7"/>
    <n v="939.31035790265798"/>
    <n v="9393103579026580"/>
    <x v="6"/>
    <x v="9"/>
    <s v="Worst"/>
    <n v="489375871096966"/>
    <x v="157"/>
    <x v="2825"/>
    <x v="0"/>
    <s v="S, L, XL"/>
    <s v="M"/>
    <s v="Blue"/>
    <s v="Significant"/>
    <x v="5"/>
    <x v="8"/>
    <x v="0"/>
    <x v="4"/>
    <x v="3"/>
    <x v="3"/>
    <x v="1"/>
    <x v="0"/>
  </r>
  <r>
    <n v="2888"/>
    <s v="J3S4"/>
    <n v="727.95674128135352"/>
    <n v="7279567412813535"/>
    <x v="7"/>
    <x v="4"/>
    <s v="Very Good"/>
    <n v="2493887701859303"/>
    <x v="110"/>
    <x v="2826"/>
    <x v="0"/>
    <s v="S, M, L"/>
    <s v="S"/>
    <s v="Blue"/>
    <s v="Average"/>
    <x v="0"/>
    <x v="8"/>
    <x v="5"/>
    <x v="0"/>
    <x v="4"/>
    <x v="1"/>
    <x v="5"/>
    <x v="0"/>
  </r>
  <r>
    <n v="2889"/>
    <s v="W9Y9"/>
    <n v="1426.0311558983542"/>
    <n v="1.4260311558983542E+16"/>
    <x v="0"/>
    <x v="5"/>
    <s v="Worst"/>
    <n v="1.5249707574877256E+16"/>
    <x v="251"/>
    <x v="2827"/>
    <x v="1"/>
    <s v="S, L, XL"/>
    <s v="XL"/>
    <s v="Black"/>
    <s v="Below Average"/>
    <x v="9"/>
    <x v="1"/>
    <x v="7"/>
    <x v="1"/>
    <x v="4"/>
    <x v="0"/>
    <x v="0"/>
    <x v="3"/>
  </r>
  <r>
    <n v="2890"/>
    <s v="M2R6"/>
    <n v="211.54638276776751"/>
    <n v="2115463827677675"/>
    <x v="5"/>
    <x v="3"/>
    <s v="Bad"/>
    <n v="4037660355168208"/>
    <x v="118"/>
    <x v="2828"/>
    <x v="6"/>
    <s v="M, L, XL"/>
    <s v="XL"/>
    <s v="Blue"/>
    <s v="Medium"/>
    <x v="18"/>
    <x v="9"/>
    <x v="0"/>
    <x v="1"/>
    <x v="1"/>
    <x v="3"/>
    <x v="3"/>
    <x v="2"/>
  </r>
  <r>
    <n v="2891"/>
    <s v="V6C6"/>
    <n v="6386.48258613083"/>
    <n v="6.3864825861308304E+16"/>
    <x v="4"/>
    <x v="4"/>
    <s v="Very Good"/>
    <n v="1.0671198877127676E+16"/>
    <x v="52"/>
    <x v="2829"/>
    <x v="3"/>
    <s v="S, L, XL"/>
    <s v="M"/>
    <s v="Blue"/>
    <s v="Negligible"/>
    <x v="6"/>
    <x v="4"/>
    <x v="8"/>
    <x v="0"/>
    <x v="1"/>
    <x v="4"/>
    <x v="0"/>
    <x v="5"/>
  </r>
  <r>
    <n v="2892"/>
    <s v="O6U5"/>
    <n v="653.80385322065024"/>
    <n v="6538038532206502"/>
    <x v="1"/>
    <x v="7"/>
    <s v="Very Bad"/>
    <n v="2563910140655232"/>
    <x v="173"/>
    <x v="2830"/>
    <x v="8"/>
    <s v="S, M, L"/>
    <s v="S"/>
    <s v="Black"/>
    <s v="High"/>
    <x v="34"/>
    <x v="9"/>
    <x v="0"/>
    <x v="3"/>
    <x v="0"/>
    <x v="0"/>
    <x v="4"/>
    <x v="2"/>
  </r>
  <r>
    <n v="2893"/>
    <s v="W0O8"/>
    <n v="488.75685553610839"/>
    <n v="4887568555361084"/>
    <x v="6"/>
    <x v="2"/>
    <s v="Good"/>
    <n v="3.1901452332966068E+16"/>
    <x v="322"/>
    <x v="2831"/>
    <x v="3"/>
    <s v="S, L, XL"/>
    <s v="M"/>
    <s v="Black"/>
    <s v="Negligible"/>
    <x v="19"/>
    <x v="8"/>
    <x v="9"/>
    <x v="4"/>
    <x v="1"/>
    <x v="2"/>
    <x v="2"/>
    <x v="5"/>
  </r>
  <r>
    <n v="2894"/>
    <s v="Y7O3"/>
    <n v="1032.771617269806"/>
    <n v="1.032771617269806E+16"/>
    <x v="3"/>
    <x v="8"/>
    <s v="Not Good"/>
    <n v="4921319780538234"/>
    <x v="303"/>
    <x v="2832"/>
    <x v="9"/>
    <s v="S, M, L"/>
    <s v="L"/>
    <s v="Black"/>
    <s v="Average"/>
    <x v="15"/>
    <x v="0"/>
    <x v="6"/>
    <x v="3"/>
    <x v="3"/>
    <x v="4"/>
    <x v="0"/>
    <x v="0"/>
  </r>
  <r>
    <n v="2896"/>
    <s v="S6M9"/>
    <n v="2705.6055502411796"/>
    <n v="2.7056055502411796E+16"/>
    <x v="0"/>
    <x v="4"/>
    <s v="Not Good"/>
    <n v="1.1537581630889058E+16"/>
    <x v="184"/>
    <x v="2833"/>
    <x v="8"/>
    <s v="M, L, XL"/>
    <s v="S"/>
    <s v="Blue"/>
    <s v="Very Low"/>
    <x v="37"/>
    <x v="5"/>
    <x v="5"/>
    <x v="0"/>
    <x v="2"/>
    <x v="1"/>
    <x v="3"/>
    <x v="2"/>
  </r>
  <r>
    <n v="2897"/>
    <s v="H3A2"/>
    <n v="640.44412287854459"/>
    <n v="6404441228785446"/>
    <x v="1"/>
    <x v="0"/>
    <s v="Good"/>
    <n v="4.3882093965675872E+16"/>
    <x v="444"/>
    <x v="2834"/>
    <x v="8"/>
    <s v="S, M, L"/>
    <s v="S"/>
    <s v="Red"/>
    <s v="Significant"/>
    <x v="1"/>
    <x v="6"/>
    <x v="5"/>
    <x v="0"/>
    <x v="2"/>
    <x v="3"/>
    <x v="5"/>
    <x v="3"/>
  </r>
  <r>
    <n v="2898"/>
    <s v="Y0J8"/>
    <n v="5142.8985625252644"/>
    <n v="5.142898562525264E+16"/>
    <x v="3"/>
    <x v="0"/>
    <s v="Good"/>
    <n v="3.2157711629360536E+16"/>
    <x v="146"/>
    <x v="2835"/>
    <x v="4"/>
    <s v="S, M, L"/>
    <s v="M"/>
    <s v="Black"/>
    <s v="Very Low"/>
    <x v="12"/>
    <x v="9"/>
    <x v="7"/>
    <x v="4"/>
    <x v="2"/>
    <x v="3"/>
    <x v="1"/>
    <x v="0"/>
  </r>
  <r>
    <n v="2899"/>
    <s v="R1T3"/>
    <n v="126.7785090157624"/>
    <n v="1267785090157624"/>
    <x v="5"/>
    <x v="8"/>
    <s v="Not Good"/>
    <n v="2313501507408705"/>
    <x v="14"/>
    <x v="2836"/>
    <x v="6"/>
    <s v="S, L, XL"/>
    <s v="S"/>
    <s v="Blue"/>
    <s v="Very Low"/>
    <x v="18"/>
    <x v="8"/>
    <x v="3"/>
    <x v="1"/>
    <x v="0"/>
    <x v="4"/>
    <x v="5"/>
    <x v="4"/>
  </r>
  <r>
    <n v="2900"/>
    <s v="Q0S6"/>
    <n v="5452.1443739213764"/>
    <n v="5.4521443739213768E+16"/>
    <x v="7"/>
    <x v="6"/>
    <s v="Worst"/>
    <n v="1.0999401355492092E+16"/>
    <x v="256"/>
    <x v="2837"/>
    <x v="9"/>
    <s v="S, M, L"/>
    <s v="S"/>
    <s v="Green"/>
    <s v="Negligible"/>
    <x v="15"/>
    <x v="4"/>
    <x v="7"/>
    <x v="2"/>
    <x v="4"/>
    <x v="2"/>
    <x v="4"/>
    <x v="2"/>
  </r>
  <r>
    <n v="2901"/>
    <s v="I3C0"/>
    <n v="659.05926161962213"/>
    <n v="6590592616196221"/>
    <x v="1"/>
    <x v="1"/>
    <s v="Not Good"/>
    <n v="4703045083005367"/>
    <x v="303"/>
    <x v="2838"/>
    <x v="3"/>
    <s v="M, L, XL"/>
    <s v="M"/>
    <s v="Red"/>
    <s v="Low"/>
    <x v="8"/>
    <x v="9"/>
    <x v="7"/>
    <x v="2"/>
    <x v="1"/>
    <x v="4"/>
    <x v="2"/>
    <x v="5"/>
  </r>
  <r>
    <n v="2902"/>
    <s v="F0U6"/>
    <n v="884.28843882987178"/>
    <n v="8842884388298718"/>
    <x v="0"/>
    <x v="6"/>
    <s v="Good"/>
    <n v="1.5510309089914568E+16"/>
    <x v="78"/>
    <x v="2839"/>
    <x v="5"/>
    <s v="S, M, L"/>
    <s v="M"/>
    <s v="Blue"/>
    <s v="Very Low"/>
    <x v="40"/>
    <x v="8"/>
    <x v="5"/>
    <x v="1"/>
    <x v="4"/>
    <x v="3"/>
    <x v="2"/>
    <x v="4"/>
  </r>
  <r>
    <n v="2903"/>
    <s v="J4Z4"/>
    <n v="5375.2915471052011"/>
    <n v="5.3752915471052008E+16"/>
    <x v="5"/>
    <x v="0"/>
    <s v="Bad"/>
    <n v="1416423899408771"/>
    <x v="486"/>
    <x v="2840"/>
    <x v="5"/>
    <s v="M, L, XL"/>
    <s v="S"/>
    <s v="Blue"/>
    <s v="Low"/>
    <x v="33"/>
    <x v="9"/>
    <x v="9"/>
    <x v="2"/>
    <x v="0"/>
    <x v="3"/>
    <x v="0"/>
    <x v="2"/>
  </r>
  <r>
    <n v="2904"/>
    <s v="R1E7"/>
    <n v="369.58648168775858"/>
    <n v="3695864816877586"/>
    <x v="2"/>
    <x v="3"/>
    <s v="Good"/>
    <n v="4123079684247007"/>
    <x v="320"/>
    <x v="2841"/>
    <x v="8"/>
    <s v="S, L, XL"/>
    <s v="L"/>
    <s v="Black"/>
    <s v="Average"/>
    <x v="32"/>
    <x v="4"/>
    <x v="4"/>
    <x v="1"/>
    <x v="4"/>
    <x v="0"/>
    <x v="0"/>
    <x v="5"/>
  </r>
  <r>
    <n v="2905"/>
    <s v="U8G8"/>
    <n v="816.93708046992822"/>
    <n v="8169370804699282"/>
    <x v="1"/>
    <x v="3"/>
    <s v="Not Good"/>
    <n v="1.8585238166694824E+16"/>
    <x v="162"/>
    <x v="2842"/>
    <x v="4"/>
    <s v="S, L, XL"/>
    <s v="XL"/>
    <s v="Black"/>
    <s v="High"/>
    <x v="42"/>
    <x v="2"/>
    <x v="0"/>
    <x v="1"/>
    <x v="4"/>
    <x v="4"/>
    <x v="3"/>
    <x v="2"/>
  </r>
  <r>
    <n v="2906"/>
    <s v="I3B1"/>
    <n v="949.14020521265684"/>
    <n v="9491402052126568"/>
    <x v="7"/>
    <x v="8"/>
    <s v="Worst"/>
    <n v="2485702641538134"/>
    <x v="264"/>
    <x v="2843"/>
    <x v="0"/>
    <s v="M, L, XL"/>
    <s v="S"/>
    <s v="Green"/>
    <s v="Negligible"/>
    <x v="38"/>
    <x v="7"/>
    <x v="8"/>
    <x v="3"/>
    <x v="0"/>
    <x v="4"/>
    <x v="1"/>
    <x v="5"/>
  </r>
  <r>
    <n v="2907"/>
    <s v="W0A4"/>
    <n v="175.72728944957609"/>
    <n v="1757272894495761"/>
    <x v="2"/>
    <x v="7"/>
    <s v="Good"/>
    <n v="494050766347795"/>
    <x v="324"/>
    <x v="2844"/>
    <x v="7"/>
    <s v="S, M, L"/>
    <s v="XL"/>
    <s v="Black"/>
    <s v="Above Average"/>
    <x v="40"/>
    <x v="8"/>
    <x v="6"/>
    <x v="4"/>
    <x v="0"/>
    <x v="4"/>
    <x v="4"/>
    <x v="1"/>
  </r>
  <r>
    <n v="2908"/>
    <s v="G3N1"/>
    <n v="5836.1297216335688"/>
    <n v="5.8361297216335688E+16"/>
    <x v="5"/>
    <x v="9"/>
    <s v="Bad"/>
    <n v="4519447348032527"/>
    <x v="453"/>
    <x v="2845"/>
    <x v="0"/>
    <s v="M, L, XL"/>
    <s v="S"/>
    <s v="Black"/>
    <s v="High"/>
    <x v="12"/>
    <x v="1"/>
    <x v="7"/>
    <x v="3"/>
    <x v="4"/>
    <x v="0"/>
    <x v="0"/>
    <x v="4"/>
  </r>
  <r>
    <n v="2909"/>
    <s v="F6U4"/>
    <n v="877.24683637828787"/>
    <n v="8772468363782879"/>
    <x v="5"/>
    <x v="3"/>
    <s v="Very Bad"/>
    <n v="1.8539240268985244E+16"/>
    <x v="465"/>
    <x v="2846"/>
    <x v="7"/>
    <s v="S, M, L"/>
    <s v="S"/>
    <s v="Blue"/>
    <s v="Very High"/>
    <x v="5"/>
    <x v="3"/>
    <x v="5"/>
    <x v="0"/>
    <x v="1"/>
    <x v="4"/>
    <x v="3"/>
    <x v="0"/>
  </r>
  <r>
    <n v="2910"/>
    <s v="Q7S5"/>
    <n v="4653.9461513394954"/>
    <n v="4.6539461513394952E+16"/>
    <x v="6"/>
    <x v="1"/>
    <s v="Not Good"/>
    <n v="1.6378532535354582E+16"/>
    <x v="216"/>
    <x v="2847"/>
    <x v="1"/>
    <s v="S, L, XL"/>
    <s v="M"/>
    <s v="Black"/>
    <s v="Very High"/>
    <x v="11"/>
    <x v="1"/>
    <x v="1"/>
    <x v="2"/>
    <x v="2"/>
    <x v="1"/>
    <x v="0"/>
    <x v="5"/>
  </r>
  <r>
    <n v="2911"/>
    <s v="I2L6"/>
    <n v="4788.3430132301928"/>
    <n v="4.7883430132301928E+16"/>
    <x v="5"/>
    <x v="0"/>
    <s v="Best"/>
    <n v="2.1281296183707712E+16"/>
    <x v="416"/>
    <x v="2848"/>
    <x v="7"/>
    <s v="S, M, L"/>
    <s v="L"/>
    <s v="Green"/>
    <s v="Significant"/>
    <x v="2"/>
    <x v="1"/>
    <x v="8"/>
    <x v="1"/>
    <x v="4"/>
    <x v="2"/>
    <x v="0"/>
    <x v="1"/>
  </r>
  <r>
    <n v="2912"/>
    <s v="H5V4"/>
    <n v="44.898493631904103"/>
    <n v="448984936319041"/>
    <x v="5"/>
    <x v="1"/>
    <s v="Best"/>
    <n v="3.8281456031409184E+16"/>
    <x v="125"/>
    <x v="2849"/>
    <x v="9"/>
    <s v="M, L, XL"/>
    <s v="L"/>
    <s v="Green"/>
    <s v="Low"/>
    <x v="24"/>
    <x v="0"/>
    <x v="1"/>
    <x v="0"/>
    <x v="1"/>
    <x v="3"/>
    <x v="4"/>
    <x v="3"/>
  </r>
  <r>
    <n v="2914"/>
    <s v="B2B1"/>
    <n v="586.34509940004284"/>
    <n v="5863450994000428"/>
    <x v="6"/>
    <x v="7"/>
    <s v="Not Good"/>
    <n v="1837516189308741"/>
    <x v="114"/>
    <x v="2850"/>
    <x v="5"/>
    <s v="S, L, XL"/>
    <s v="M"/>
    <s v="Red"/>
    <s v="Negligible"/>
    <x v="13"/>
    <x v="7"/>
    <x v="7"/>
    <x v="3"/>
    <x v="2"/>
    <x v="0"/>
    <x v="5"/>
    <x v="4"/>
  </r>
  <r>
    <n v="2915"/>
    <s v="Q7H4"/>
    <n v="3886.6923825450017"/>
    <n v="3.8866923825450016E+16"/>
    <x v="2"/>
    <x v="2"/>
    <s v="Good"/>
    <n v="2767203685074419"/>
    <x v="306"/>
    <x v="2851"/>
    <x v="5"/>
    <s v="S, M, L"/>
    <s v="XL"/>
    <s v="Red"/>
    <s v="Significant"/>
    <x v="27"/>
    <x v="4"/>
    <x v="1"/>
    <x v="5"/>
    <x v="3"/>
    <x v="3"/>
    <x v="1"/>
    <x v="3"/>
  </r>
  <r>
    <n v="2916"/>
    <s v="M4M1"/>
    <n v="835.63422731693322"/>
    <n v="8356342273169332"/>
    <x v="3"/>
    <x v="3"/>
    <s v="Bad"/>
    <n v="3735573301625411"/>
    <x v="391"/>
    <x v="2852"/>
    <x v="5"/>
    <s v="S, M, L"/>
    <s v="L"/>
    <s v="Red"/>
    <s v="Above Average"/>
    <x v="40"/>
    <x v="8"/>
    <x v="4"/>
    <x v="3"/>
    <x v="0"/>
    <x v="3"/>
    <x v="4"/>
    <x v="0"/>
  </r>
  <r>
    <n v="2917"/>
    <s v="T3G5"/>
    <n v="901.12900920436721"/>
    <n v="9011290092043672"/>
    <x v="5"/>
    <x v="4"/>
    <s v="Very Good"/>
    <n v="2516642948471699"/>
    <x v="5"/>
    <x v="2853"/>
    <x v="7"/>
    <s v="S, M, L"/>
    <s v="XL"/>
    <s v="Green"/>
    <s v="Below Average"/>
    <x v="6"/>
    <x v="9"/>
    <x v="2"/>
    <x v="4"/>
    <x v="1"/>
    <x v="4"/>
    <x v="4"/>
    <x v="2"/>
  </r>
  <r>
    <n v="2918"/>
    <s v="O4T0"/>
    <n v="794.39293160474836"/>
    <n v="7943929316047483"/>
    <x v="5"/>
    <x v="9"/>
    <s v="Very Bad"/>
    <n v="2.1944904218599224E+16"/>
    <x v="369"/>
    <x v="2854"/>
    <x v="3"/>
    <s v="M, L, XL"/>
    <s v="M"/>
    <s v="Red"/>
    <s v="Average"/>
    <x v="18"/>
    <x v="2"/>
    <x v="6"/>
    <x v="2"/>
    <x v="3"/>
    <x v="1"/>
    <x v="3"/>
    <x v="1"/>
  </r>
  <r>
    <n v="2919"/>
    <s v="F5W7"/>
    <n v="616.98479372929921"/>
    <n v="6169847937292992"/>
    <x v="6"/>
    <x v="6"/>
    <s v="Not Good"/>
    <n v="4569274304532765"/>
    <x v="224"/>
    <x v="2855"/>
    <x v="0"/>
    <s v="M, L, XL"/>
    <s v="XL"/>
    <s v="Black"/>
    <s v="Very High"/>
    <x v="24"/>
    <x v="8"/>
    <x v="3"/>
    <x v="3"/>
    <x v="1"/>
    <x v="3"/>
    <x v="2"/>
    <x v="0"/>
  </r>
  <r>
    <n v="2920"/>
    <s v="V5V2"/>
    <n v="362.28426981038012"/>
    <n v="3622842698103801"/>
    <x v="3"/>
    <x v="8"/>
    <s v="Very Good"/>
    <n v="3.6981042688988976E+16"/>
    <x v="151"/>
    <x v="2856"/>
    <x v="5"/>
    <s v="S, L, XL"/>
    <s v="L"/>
    <s v="Blue"/>
    <s v="Very Low"/>
    <x v="44"/>
    <x v="2"/>
    <x v="0"/>
    <x v="3"/>
    <x v="0"/>
    <x v="1"/>
    <x v="3"/>
    <x v="4"/>
  </r>
  <r>
    <n v="2921"/>
    <s v="L6A2"/>
    <n v="4536.0143069908154"/>
    <n v="4.5360143069908152E+16"/>
    <x v="1"/>
    <x v="2"/>
    <s v="Good"/>
    <n v="3.7385582436965776E+16"/>
    <x v="133"/>
    <x v="2857"/>
    <x v="9"/>
    <s v="S, L, XL"/>
    <s v="S"/>
    <s v="Green"/>
    <s v="Medium"/>
    <x v="31"/>
    <x v="5"/>
    <x v="6"/>
    <x v="1"/>
    <x v="3"/>
    <x v="3"/>
    <x v="3"/>
    <x v="1"/>
  </r>
  <r>
    <n v="2922"/>
    <s v="R7N6"/>
    <n v="80.2730668122948"/>
    <n v="802730668122948"/>
    <x v="4"/>
    <x v="6"/>
    <s v="Best"/>
    <n v="493876260850705"/>
    <x v="0"/>
    <x v="2858"/>
    <x v="7"/>
    <s v="S, M, L"/>
    <s v="S"/>
    <s v="Blue"/>
    <s v="Negligible"/>
    <x v="34"/>
    <x v="7"/>
    <x v="1"/>
    <x v="4"/>
    <x v="0"/>
    <x v="1"/>
    <x v="1"/>
    <x v="2"/>
  </r>
  <r>
    <n v="2923"/>
    <s v="D4S9"/>
    <n v="798.49329783699125"/>
    <n v="7984932978369913"/>
    <x v="3"/>
    <x v="9"/>
    <s v="Very Good"/>
    <n v="1.4601898196590062E+16"/>
    <x v="355"/>
    <x v="2859"/>
    <x v="8"/>
    <s v="S, L, XL"/>
    <s v="L"/>
    <s v="Black"/>
    <s v="Below Average"/>
    <x v="29"/>
    <x v="4"/>
    <x v="9"/>
    <x v="3"/>
    <x v="2"/>
    <x v="0"/>
    <x v="4"/>
    <x v="0"/>
  </r>
  <r>
    <n v="2924"/>
    <s v="X9T6"/>
    <n v="11.9631074800254"/>
    <n v="119631074800254"/>
    <x v="4"/>
    <x v="5"/>
    <s v="Best"/>
    <n v="4096703725942405"/>
    <x v="428"/>
    <x v="2860"/>
    <x v="9"/>
    <s v="M, L, XL"/>
    <s v="M"/>
    <s v="Blue"/>
    <s v="Significant"/>
    <x v="30"/>
    <x v="0"/>
    <x v="2"/>
    <x v="3"/>
    <x v="2"/>
    <x v="1"/>
    <x v="0"/>
    <x v="4"/>
  </r>
  <r>
    <n v="2925"/>
    <s v="T4M4"/>
    <n v="774.49289904008106"/>
    <n v="7744928990400811"/>
    <x v="0"/>
    <x v="8"/>
    <s v="Very Good"/>
    <n v="1.1859942502209746E+16"/>
    <x v="143"/>
    <x v="2861"/>
    <x v="8"/>
    <s v="S, M, L"/>
    <s v="S"/>
    <s v="Red"/>
    <s v="Below Average"/>
    <x v="28"/>
    <x v="0"/>
    <x v="7"/>
    <x v="2"/>
    <x v="4"/>
    <x v="0"/>
    <x v="0"/>
    <x v="4"/>
  </r>
  <r>
    <n v="2927"/>
    <s v="C1S5"/>
    <n v="443.93503305303147"/>
    <n v="4439350330530315"/>
    <x v="2"/>
    <x v="1"/>
    <s v="Good"/>
    <n v="4444687998948638"/>
    <x v="196"/>
    <x v="2862"/>
    <x v="3"/>
    <s v="S, M, L"/>
    <s v="M"/>
    <s v="Green"/>
    <s v="Below Average"/>
    <x v="30"/>
    <x v="0"/>
    <x v="6"/>
    <x v="5"/>
    <x v="0"/>
    <x v="1"/>
    <x v="2"/>
    <x v="0"/>
  </r>
  <r>
    <n v="2928"/>
    <s v="H8Q2"/>
    <n v="86.227980315522203"/>
    <n v="862279803155222"/>
    <x v="5"/>
    <x v="8"/>
    <s v="Very Bad"/>
    <n v="2.0049864817272016E+16"/>
    <x v="215"/>
    <x v="2863"/>
    <x v="3"/>
    <s v="S, M, L"/>
    <s v="XL"/>
    <s v="Black"/>
    <s v="Below Average"/>
    <x v="41"/>
    <x v="3"/>
    <x v="4"/>
    <x v="4"/>
    <x v="0"/>
    <x v="1"/>
    <x v="2"/>
    <x v="1"/>
  </r>
  <r>
    <n v="2929"/>
    <s v="K1X9"/>
    <n v="895.13886487558079"/>
    <n v="8951388648755808"/>
    <x v="3"/>
    <x v="3"/>
    <s v="Very Bad"/>
    <n v="3.997277162496064E+16"/>
    <x v="307"/>
    <x v="2864"/>
    <x v="9"/>
    <s v="M, L, XL"/>
    <s v="S"/>
    <s v="Green"/>
    <s v="Above Average"/>
    <x v="3"/>
    <x v="0"/>
    <x v="2"/>
    <x v="4"/>
    <x v="2"/>
    <x v="0"/>
    <x v="1"/>
    <x v="1"/>
  </r>
  <r>
    <n v="2930"/>
    <s v="R1J6"/>
    <n v="596.56411241832268"/>
    <n v="5965641124183227"/>
    <x v="5"/>
    <x v="8"/>
    <s v="Bad"/>
    <n v="2293852298476321"/>
    <x v="445"/>
    <x v="2865"/>
    <x v="1"/>
    <s v="M, L, XL"/>
    <s v="M"/>
    <s v="Blue"/>
    <s v="High"/>
    <x v="45"/>
    <x v="5"/>
    <x v="5"/>
    <x v="3"/>
    <x v="0"/>
    <x v="3"/>
    <x v="5"/>
    <x v="4"/>
  </r>
  <r>
    <n v="2931"/>
    <s v="I1E7"/>
    <n v="117.8932787726219"/>
    <n v="1178932787726219"/>
    <x v="1"/>
    <x v="3"/>
    <s v="Bad"/>
    <n v="3.8574306534006832E+16"/>
    <x v="171"/>
    <x v="2866"/>
    <x v="3"/>
    <s v="S, M, L"/>
    <s v="XL"/>
    <s v="Blue"/>
    <s v="High"/>
    <x v="29"/>
    <x v="3"/>
    <x v="1"/>
    <x v="4"/>
    <x v="1"/>
    <x v="2"/>
    <x v="2"/>
    <x v="3"/>
  </r>
  <r>
    <n v="2932"/>
    <s v="P6O7"/>
    <n v="579.31119438863573"/>
    <n v="5793111943886357"/>
    <x v="3"/>
    <x v="6"/>
    <s v="Best"/>
    <n v="1.3227987266423128E+16"/>
    <x v="338"/>
    <x v="2867"/>
    <x v="1"/>
    <s v="S, M, L"/>
    <s v="M"/>
    <s v="Green"/>
    <s v="Average"/>
    <x v="43"/>
    <x v="2"/>
    <x v="4"/>
    <x v="1"/>
    <x v="4"/>
    <x v="1"/>
    <x v="2"/>
    <x v="0"/>
  </r>
  <r>
    <n v="2933"/>
    <s v="B0V8"/>
    <n v="1493.5595640882252"/>
    <n v="1.4935595640882252E+16"/>
    <x v="5"/>
    <x v="4"/>
    <s v="Bad"/>
    <n v="201818206824365"/>
    <x v="305"/>
    <x v="2868"/>
    <x v="7"/>
    <s v="S, M, L"/>
    <s v="S"/>
    <s v="Black"/>
    <s v="Negligible"/>
    <x v="24"/>
    <x v="4"/>
    <x v="2"/>
    <x v="1"/>
    <x v="3"/>
    <x v="1"/>
    <x v="3"/>
    <x v="3"/>
  </r>
  <r>
    <n v="2934"/>
    <s v="Y2P9"/>
    <n v="130.49042312906181"/>
    <n v="1304904231290618"/>
    <x v="5"/>
    <x v="0"/>
    <s v="Good"/>
    <n v="2.5547548788687904E+16"/>
    <x v="169"/>
    <x v="2869"/>
    <x v="9"/>
    <s v="M, L, XL"/>
    <s v="M"/>
    <s v="Green"/>
    <s v="Very Low"/>
    <x v="13"/>
    <x v="9"/>
    <x v="3"/>
    <x v="3"/>
    <x v="4"/>
    <x v="0"/>
    <x v="1"/>
    <x v="2"/>
  </r>
  <r>
    <n v="2935"/>
    <s v="I1W3"/>
    <n v="743.67664738835322"/>
    <n v="7436766473883532"/>
    <x v="0"/>
    <x v="8"/>
    <s v="Good"/>
    <n v="3457487772593043"/>
    <x v="131"/>
    <x v="2870"/>
    <x v="3"/>
    <s v="S, M, L"/>
    <s v="M"/>
    <s v="Green"/>
    <s v="High"/>
    <x v="15"/>
    <x v="8"/>
    <x v="8"/>
    <x v="5"/>
    <x v="3"/>
    <x v="0"/>
    <x v="4"/>
    <x v="0"/>
  </r>
  <r>
    <n v="2936"/>
    <s v="B6L0"/>
    <n v="621.20947676298726"/>
    <n v="6212094767629873"/>
    <x v="2"/>
    <x v="4"/>
    <s v="Very Bad"/>
    <n v="2626869895439344"/>
    <x v="37"/>
    <x v="2871"/>
    <x v="2"/>
    <s v="S, M, L"/>
    <s v="L"/>
    <s v="Black"/>
    <s v="Below Average"/>
    <x v="6"/>
    <x v="1"/>
    <x v="3"/>
    <x v="1"/>
    <x v="2"/>
    <x v="3"/>
    <x v="3"/>
    <x v="1"/>
  </r>
  <r>
    <n v="2937"/>
    <s v="X4F4"/>
    <n v="2624.7912979245921"/>
    <n v="2.624791297924592E+16"/>
    <x v="4"/>
    <x v="3"/>
    <s v="Very Bad"/>
    <n v="3857433291094217"/>
    <x v="383"/>
    <x v="2872"/>
    <x v="4"/>
    <s v="M, L, XL"/>
    <s v="S"/>
    <s v="Red"/>
    <s v="Below Average"/>
    <x v="15"/>
    <x v="1"/>
    <x v="4"/>
    <x v="0"/>
    <x v="2"/>
    <x v="2"/>
    <x v="1"/>
    <x v="3"/>
  </r>
  <r>
    <n v="2938"/>
    <s v="W2F1"/>
    <n v="879.10497753030245"/>
    <n v="8791049775303024"/>
    <x v="0"/>
    <x v="6"/>
    <s v="Worst"/>
    <n v="140283146246261"/>
    <x v="451"/>
    <x v="2873"/>
    <x v="7"/>
    <s v="M, L, XL"/>
    <s v="XL"/>
    <s v="Green"/>
    <s v="High"/>
    <x v="31"/>
    <x v="2"/>
    <x v="9"/>
    <x v="4"/>
    <x v="3"/>
    <x v="2"/>
    <x v="5"/>
    <x v="3"/>
  </r>
  <r>
    <n v="2939"/>
    <s v="W4A6"/>
    <n v="437.21987384414717"/>
    <n v="4372198738441472"/>
    <x v="1"/>
    <x v="0"/>
    <s v="Bad"/>
    <n v="1.1405090272304048E+16"/>
    <x v="450"/>
    <x v="2874"/>
    <x v="7"/>
    <s v="M, L, XL"/>
    <s v="S"/>
    <s v="Blue"/>
    <s v="Low"/>
    <x v="19"/>
    <x v="8"/>
    <x v="8"/>
    <x v="5"/>
    <x v="1"/>
    <x v="2"/>
    <x v="0"/>
    <x v="5"/>
  </r>
  <r>
    <n v="2940"/>
    <s v="Y7H5"/>
    <n v="730.00491429111446"/>
    <n v="7300049142911145"/>
    <x v="5"/>
    <x v="5"/>
    <s v="Very Bad"/>
    <n v="1.72734707562874E+16"/>
    <x v="473"/>
    <x v="2875"/>
    <x v="2"/>
    <s v="S, L, XL"/>
    <s v="S"/>
    <s v="Black"/>
    <s v="Very Low"/>
    <x v="12"/>
    <x v="5"/>
    <x v="6"/>
    <x v="2"/>
    <x v="4"/>
    <x v="3"/>
    <x v="4"/>
    <x v="4"/>
  </r>
  <r>
    <n v="2941"/>
    <s v="Q8M1"/>
    <n v="70.723017292491306"/>
    <n v="707230172924913"/>
    <x v="2"/>
    <x v="8"/>
    <s v="Good"/>
    <n v="1.4647162706501376E+16"/>
    <x v="362"/>
    <x v="2876"/>
    <x v="1"/>
    <s v="S, M, L"/>
    <s v="M"/>
    <s v="Blue"/>
    <s v="Above Average"/>
    <x v="18"/>
    <x v="3"/>
    <x v="9"/>
    <x v="3"/>
    <x v="1"/>
    <x v="2"/>
    <x v="1"/>
    <x v="2"/>
  </r>
  <r>
    <n v="2942"/>
    <s v="S9D3"/>
    <n v="1948.7739317719809"/>
    <n v="1.9487739317719808E+16"/>
    <x v="0"/>
    <x v="1"/>
    <s v="Very Bad"/>
    <n v="3798985348951132"/>
    <x v="415"/>
    <x v="2877"/>
    <x v="0"/>
    <s v="M, L, XL"/>
    <s v="S"/>
    <s v="Black"/>
    <s v="Above Average"/>
    <x v="32"/>
    <x v="5"/>
    <x v="5"/>
    <x v="4"/>
    <x v="3"/>
    <x v="0"/>
    <x v="1"/>
    <x v="0"/>
  </r>
  <r>
    <n v="2943"/>
    <s v="I4M1"/>
    <n v="406.88146703242489"/>
    <n v="4068814670324249"/>
    <x v="2"/>
    <x v="9"/>
    <s v="Good"/>
    <n v="3.5825279372375088E+16"/>
    <x v="349"/>
    <x v="2878"/>
    <x v="9"/>
    <s v="S, L, XL"/>
    <s v="M"/>
    <s v="Green"/>
    <s v="Low"/>
    <x v="12"/>
    <x v="8"/>
    <x v="1"/>
    <x v="2"/>
    <x v="2"/>
    <x v="4"/>
    <x v="3"/>
    <x v="4"/>
  </r>
  <r>
    <n v="2944"/>
    <s v="I5D3"/>
    <n v="288.52528941254889"/>
    <n v="2885252894125489"/>
    <x v="1"/>
    <x v="6"/>
    <s v="Very Bad"/>
    <n v="1.2327464884169364E+16"/>
    <x v="291"/>
    <x v="2879"/>
    <x v="2"/>
    <s v="S, M, L"/>
    <s v="S"/>
    <s v="Red"/>
    <s v="Very Low"/>
    <x v="38"/>
    <x v="3"/>
    <x v="0"/>
    <x v="5"/>
    <x v="1"/>
    <x v="2"/>
    <x v="5"/>
    <x v="2"/>
  </r>
  <r>
    <n v="2945"/>
    <s v="C9U7"/>
    <n v="676.22301913244428"/>
    <n v="6762230191324443"/>
    <x v="3"/>
    <x v="0"/>
    <s v="Worst"/>
    <n v="4992825698199669"/>
    <x v="339"/>
    <x v="2880"/>
    <x v="4"/>
    <s v="S, M, L"/>
    <s v="XL"/>
    <s v="Black"/>
    <s v="Very High"/>
    <x v="15"/>
    <x v="7"/>
    <x v="6"/>
    <x v="4"/>
    <x v="2"/>
    <x v="2"/>
    <x v="3"/>
    <x v="3"/>
  </r>
  <r>
    <n v="2946"/>
    <s v="B8X6"/>
    <n v="5937.0287404129067"/>
    <n v="5.9370287404129064E+16"/>
    <x v="1"/>
    <x v="4"/>
    <s v="Worst"/>
    <n v="2608548450583291"/>
    <x v="188"/>
    <x v="2881"/>
    <x v="1"/>
    <s v="S, M, L"/>
    <s v="L"/>
    <s v="Black"/>
    <s v="Above Average"/>
    <x v="16"/>
    <x v="0"/>
    <x v="9"/>
    <x v="0"/>
    <x v="1"/>
    <x v="4"/>
    <x v="5"/>
    <x v="4"/>
  </r>
  <r>
    <n v="2947"/>
    <s v="B0I0"/>
    <n v="395.1720121470571"/>
    <n v="3951720121470571"/>
    <x v="0"/>
    <x v="2"/>
    <s v="Very Bad"/>
    <n v="1.8731907481838124E+16"/>
    <x v="79"/>
    <x v="2882"/>
    <x v="8"/>
    <s v="S, M, L"/>
    <s v="S"/>
    <s v="Blue"/>
    <s v="Above Average"/>
    <x v="0"/>
    <x v="3"/>
    <x v="0"/>
    <x v="4"/>
    <x v="2"/>
    <x v="1"/>
    <x v="0"/>
    <x v="3"/>
  </r>
  <r>
    <n v="2948"/>
    <s v="I2C2"/>
    <n v="1079.2075855274577"/>
    <n v="1.0792075855274576E+16"/>
    <x v="4"/>
    <x v="0"/>
    <s v="Not Good"/>
    <n v="4.7260393421177408E+16"/>
    <x v="409"/>
    <x v="2883"/>
    <x v="4"/>
    <s v="S, L, XL"/>
    <s v="L"/>
    <s v="Green"/>
    <s v="Below Average"/>
    <x v="8"/>
    <x v="3"/>
    <x v="7"/>
    <x v="4"/>
    <x v="3"/>
    <x v="1"/>
    <x v="2"/>
    <x v="3"/>
  </r>
  <r>
    <n v="2949"/>
    <s v="D8W7"/>
    <n v="1688.6457476806731"/>
    <n v="1.6886457476806732E+16"/>
    <x v="6"/>
    <x v="0"/>
    <s v="Worst"/>
    <n v="1.048472130718242E+16"/>
    <x v="206"/>
    <x v="2884"/>
    <x v="6"/>
    <s v="S, L, XL"/>
    <s v="XL"/>
    <s v="Black"/>
    <s v="Medium"/>
    <x v="35"/>
    <x v="0"/>
    <x v="5"/>
    <x v="2"/>
    <x v="0"/>
    <x v="2"/>
    <x v="2"/>
    <x v="4"/>
  </r>
  <r>
    <n v="2950"/>
    <s v="U4L6"/>
    <n v="167.11806423720861"/>
    <n v="1671180642372086"/>
    <x v="5"/>
    <x v="4"/>
    <s v="Bad"/>
    <n v="2812798967726071"/>
    <x v="12"/>
    <x v="2885"/>
    <x v="0"/>
    <s v="S, M, L"/>
    <s v="L"/>
    <s v="Black"/>
    <s v="High"/>
    <x v="3"/>
    <x v="0"/>
    <x v="6"/>
    <x v="2"/>
    <x v="0"/>
    <x v="0"/>
    <x v="0"/>
    <x v="1"/>
  </r>
  <r>
    <n v="2951"/>
    <s v="M3D1"/>
    <n v="1549.628430161868"/>
    <n v="1.549628430161868E+16"/>
    <x v="2"/>
    <x v="9"/>
    <s v="Very Bad"/>
    <n v="2495650919601833"/>
    <x v="255"/>
    <x v="2886"/>
    <x v="9"/>
    <s v="S, L, XL"/>
    <s v="L"/>
    <s v="Black"/>
    <s v="Average"/>
    <x v="22"/>
    <x v="3"/>
    <x v="8"/>
    <x v="2"/>
    <x v="4"/>
    <x v="3"/>
    <x v="2"/>
    <x v="1"/>
  </r>
  <r>
    <n v="2952"/>
    <s v="N0D8"/>
    <n v="589.09745475928344"/>
    <n v="5890974547592834"/>
    <x v="3"/>
    <x v="7"/>
    <s v="Very Bad"/>
    <n v="3.6541869922054472E+16"/>
    <x v="55"/>
    <x v="2887"/>
    <x v="3"/>
    <s v="M, L, XL"/>
    <s v="S"/>
    <s v="Green"/>
    <s v="Average"/>
    <x v="16"/>
    <x v="5"/>
    <x v="5"/>
    <x v="2"/>
    <x v="2"/>
    <x v="0"/>
    <x v="2"/>
    <x v="0"/>
  </r>
  <r>
    <n v="2953"/>
    <s v="D8H4"/>
    <n v="1127.6262140285085"/>
    <n v="1.1276262140285084E+16"/>
    <x v="0"/>
    <x v="4"/>
    <s v="Bad"/>
    <n v="3.6201577677072136E+16"/>
    <x v="387"/>
    <x v="2888"/>
    <x v="3"/>
    <s v="S, L, XL"/>
    <s v="M"/>
    <s v="Red"/>
    <s v="Above Average"/>
    <x v="4"/>
    <x v="3"/>
    <x v="7"/>
    <x v="5"/>
    <x v="0"/>
    <x v="0"/>
    <x v="4"/>
    <x v="5"/>
  </r>
  <r>
    <n v="2954"/>
    <s v="G8H6"/>
    <n v="500.78405329429262"/>
    <n v="5007840532942926"/>
    <x v="1"/>
    <x v="2"/>
    <s v="Bad"/>
    <n v="2.8460705268938656E+16"/>
    <x v="138"/>
    <x v="2889"/>
    <x v="1"/>
    <s v="M, L, XL"/>
    <s v="M"/>
    <s v="Green"/>
    <s v="Above Average"/>
    <x v="31"/>
    <x v="5"/>
    <x v="5"/>
    <x v="5"/>
    <x v="1"/>
    <x v="0"/>
    <x v="1"/>
    <x v="0"/>
  </r>
  <r>
    <n v="2955"/>
    <s v="L7N4"/>
    <n v="813.24964932977082"/>
    <n v="8132496493297708"/>
    <x v="5"/>
    <x v="1"/>
    <s v="Worst"/>
    <n v="1.5551598774365916E+16"/>
    <x v="52"/>
    <x v="2890"/>
    <x v="8"/>
    <s v="S, M, L"/>
    <s v="M"/>
    <s v="Black"/>
    <s v="Medium"/>
    <x v="44"/>
    <x v="7"/>
    <x v="3"/>
    <x v="2"/>
    <x v="0"/>
    <x v="4"/>
    <x v="3"/>
    <x v="4"/>
  </r>
  <r>
    <n v="2956"/>
    <s v="N3U9"/>
    <n v="645.58449815086283"/>
    <n v="6455844981508628"/>
    <x v="7"/>
    <x v="9"/>
    <s v="Very Bad"/>
    <n v="2133989418218132"/>
    <x v="311"/>
    <x v="2891"/>
    <x v="0"/>
    <s v="S, L, XL"/>
    <s v="S"/>
    <s v="Blue"/>
    <s v="Below Average"/>
    <x v="42"/>
    <x v="8"/>
    <x v="0"/>
    <x v="3"/>
    <x v="0"/>
    <x v="4"/>
    <x v="1"/>
    <x v="1"/>
  </r>
  <r>
    <n v="2957"/>
    <s v="A5Q9"/>
    <n v="408.49119960420347"/>
    <n v="4084911996042035"/>
    <x v="7"/>
    <x v="5"/>
    <s v="Good"/>
    <n v="2677138853023356"/>
    <x v="118"/>
    <x v="2892"/>
    <x v="5"/>
    <s v="S, L, XL"/>
    <s v="XL"/>
    <s v="Black"/>
    <s v="High"/>
    <x v="7"/>
    <x v="8"/>
    <x v="3"/>
    <x v="3"/>
    <x v="1"/>
    <x v="3"/>
    <x v="4"/>
    <x v="3"/>
  </r>
  <r>
    <n v="2958"/>
    <s v="A7U4"/>
    <n v="268.42036089462943"/>
    <n v="2684203608946294"/>
    <x v="5"/>
    <x v="1"/>
    <s v="Worst"/>
    <n v="3165430298272899"/>
    <x v="51"/>
    <x v="2893"/>
    <x v="2"/>
    <s v="M, L, XL"/>
    <s v="M"/>
    <s v="Blue"/>
    <s v="Average"/>
    <x v="20"/>
    <x v="4"/>
    <x v="6"/>
    <x v="4"/>
    <x v="0"/>
    <x v="1"/>
    <x v="0"/>
    <x v="0"/>
  </r>
  <r>
    <n v="2959"/>
    <s v="F8U4"/>
    <n v="1412.7894318429153"/>
    <n v="1.4127894318429152E+16"/>
    <x v="3"/>
    <x v="4"/>
    <s v="Best"/>
    <n v="1.4702329806926712E+16"/>
    <x v="178"/>
    <x v="2894"/>
    <x v="5"/>
    <s v="S, L, XL"/>
    <s v="XL"/>
    <s v="Red"/>
    <s v="Medium"/>
    <x v="29"/>
    <x v="5"/>
    <x v="6"/>
    <x v="4"/>
    <x v="3"/>
    <x v="3"/>
    <x v="5"/>
    <x v="2"/>
  </r>
  <r>
    <n v="2960"/>
    <s v="H9B8"/>
    <n v="456.69741357330042"/>
    <n v="4566974135733004"/>
    <x v="4"/>
    <x v="5"/>
    <s v="Worst"/>
    <n v="1.4922889966947488E+16"/>
    <x v="312"/>
    <x v="2895"/>
    <x v="6"/>
    <s v="S, M, L"/>
    <s v="M"/>
    <s v="Red"/>
    <s v="Average"/>
    <x v="45"/>
    <x v="9"/>
    <x v="5"/>
    <x v="5"/>
    <x v="1"/>
    <x v="0"/>
    <x v="4"/>
    <x v="0"/>
  </r>
  <r>
    <n v="2961"/>
    <s v="N3U4"/>
    <n v="915.2981884637984"/>
    <n v="9152981884637984"/>
    <x v="6"/>
    <x v="9"/>
    <s v="Not Good"/>
    <n v="459304986673219"/>
    <x v="182"/>
    <x v="2896"/>
    <x v="3"/>
    <s v="M, L, XL"/>
    <s v="XL"/>
    <s v="Green"/>
    <s v="Negligible"/>
    <x v="9"/>
    <x v="9"/>
    <x v="5"/>
    <x v="4"/>
    <x v="3"/>
    <x v="0"/>
    <x v="0"/>
    <x v="0"/>
  </r>
  <r>
    <n v="2962"/>
    <s v="O3N6"/>
    <n v="1567.2852773725203"/>
    <n v="1.5672852773725204E+16"/>
    <x v="6"/>
    <x v="9"/>
    <s v="Worst"/>
    <n v="1.4693051040303482E+16"/>
    <x v="157"/>
    <x v="2897"/>
    <x v="8"/>
    <s v="S, L, XL"/>
    <s v="XL"/>
    <s v="Red"/>
    <s v="Negligible"/>
    <x v="21"/>
    <x v="6"/>
    <x v="0"/>
    <x v="5"/>
    <x v="0"/>
    <x v="4"/>
    <x v="1"/>
    <x v="0"/>
  </r>
  <r>
    <n v="2963"/>
    <s v="N7M3"/>
    <n v="288.77030695284611"/>
    <n v="2887703069528461"/>
    <x v="1"/>
    <x v="2"/>
    <s v="Very Good"/>
    <n v="3.4877152854040364E+16"/>
    <x v="204"/>
    <x v="2898"/>
    <x v="3"/>
    <s v="S, M, L"/>
    <s v="L"/>
    <s v="Green"/>
    <s v="Negligible"/>
    <x v="34"/>
    <x v="0"/>
    <x v="0"/>
    <x v="0"/>
    <x v="2"/>
    <x v="3"/>
    <x v="3"/>
    <x v="1"/>
  </r>
  <r>
    <n v="2965"/>
    <s v="R6T2"/>
    <n v="27.0344191532762"/>
    <n v="270344191532762"/>
    <x v="7"/>
    <x v="3"/>
    <s v="Good"/>
    <n v="2089356458134902"/>
    <x v="429"/>
    <x v="2899"/>
    <x v="4"/>
    <s v="S, M, L"/>
    <s v="M"/>
    <s v="Black"/>
    <s v="Negligible"/>
    <x v="43"/>
    <x v="1"/>
    <x v="2"/>
    <x v="0"/>
    <x v="1"/>
    <x v="0"/>
    <x v="2"/>
    <x v="4"/>
  </r>
  <r>
    <n v="2966"/>
    <s v="U5C0"/>
    <n v="886.2920882075457"/>
    <n v="8862920882075457"/>
    <x v="4"/>
    <x v="8"/>
    <s v="Very Good"/>
    <n v="3.5190285322083368E+16"/>
    <x v="57"/>
    <x v="2900"/>
    <x v="0"/>
    <s v="M, L, XL"/>
    <s v="M"/>
    <s v="Blue"/>
    <s v="Average"/>
    <x v="39"/>
    <x v="3"/>
    <x v="8"/>
    <x v="4"/>
    <x v="2"/>
    <x v="3"/>
    <x v="1"/>
    <x v="3"/>
  </r>
  <r>
    <n v="2967"/>
    <s v="U5Z0"/>
    <n v="1101.9818703071828"/>
    <n v="1.1019818703071828E+16"/>
    <x v="0"/>
    <x v="4"/>
    <s v="Very Good"/>
    <n v="4816076053670646"/>
    <x v="120"/>
    <x v="2901"/>
    <x v="7"/>
    <s v="S, M, L"/>
    <s v="M"/>
    <s v="Red"/>
    <s v="Medium"/>
    <x v="34"/>
    <x v="3"/>
    <x v="7"/>
    <x v="2"/>
    <x v="3"/>
    <x v="4"/>
    <x v="0"/>
    <x v="4"/>
  </r>
  <r>
    <n v="2969"/>
    <s v="C3M3"/>
    <n v="439.8769354359884"/>
    <n v="4398769354359884"/>
    <x v="6"/>
    <x v="3"/>
    <s v="Bad"/>
    <n v="1.3777554529172388E+16"/>
    <x v="321"/>
    <x v="2902"/>
    <x v="9"/>
    <s v="S, L, XL"/>
    <s v="M"/>
    <s v="Blue"/>
    <s v="Above Average"/>
    <x v="24"/>
    <x v="7"/>
    <x v="6"/>
    <x v="3"/>
    <x v="1"/>
    <x v="3"/>
    <x v="2"/>
    <x v="5"/>
  </r>
  <r>
    <n v="2970"/>
    <s v="J3B6"/>
    <n v="493.27348806879951"/>
    <n v="4932734880687995"/>
    <x v="0"/>
    <x v="7"/>
    <s v="Bad"/>
    <n v="3426933938240382"/>
    <x v="224"/>
    <x v="2903"/>
    <x v="9"/>
    <s v="S, L, XL"/>
    <s v="S"/>
    <s v="Red"/>
    <s v="Significant"/>
    <x v="12"/>
    <x v="4"/>
    <x v="8"/>
    <x v="1"/>
    <x v="2"/>
    <x v="4"/>
    <x v="2"/>
    <x v="4"/>
  </r>
  <r>
    <n v="2971"/>
    <s v="M9G3"/>
    <n v="793.4139850625304"/>
    <n v="7934139850625304"/>
    <x v="0"/>
    <x v="2"/>
    <s v="Very Good"/>
    <n v="3.0601823641203784E+16"/>
    <x v="99"/>
    <x v="2904"/>
    <x v="7"/>
    <s v="S, L, XL"/>
    <s v="S"/>
    <s v="Red"/>
    <s v="Negligible"/>
    <x v="16"/>
    <x v="1"/>
    <x v="4"/>
    <x v="3"/>
    <x v="3"/>
    <x v="4"/>
    <x v="3"/>
    <x v="3"/>
  </r>
  <r>
    <n v="2972"/>
    <s v="T7J5"/>
    <n v="577.89232628010632"/>
    <n v="5778923262801063"/>
    <x v="4"/>
    <x v="8"/>
    <s v="Very Bad"/>
    <n v="3.7774548142793504E+16"/>
    <x v="172"/>
    <x v="2905"/>
    <x v="3"/>
    <s v="S, M, L"/>
    <s v="S"/>
    <s v="Red"/>
    <s v="Negligible"/>
    <x v="36"/>
    <x v="9"/>
    <x v="5"/>
    <x v="4"/>
    <x v="0"/>
    <x v="0"/>
    <x v="4"/>
    <x v="5"/>
  </r>
  <r>
    <n v="2973"/>
    <s v="T5X6"/>
    <n v="1680.5406848261548"/>
    <n v="1.6805406848261548E+16"/>
    <x v="3"/>
    <x v="5"/>
    <s v="Bad"/>
    <n v="3.9490644534451784E+16"/>
    <x v="345"/>
    <x v="2906"/>
    <x v="2"/>
    <s v="M, L, XL"/>
    <s v="M"/>
    <s v="Red"/>
    <s v="High"/>
    <x v="2"/>
    <x v="6"/>
    <x v="3"/>
    <x v="5"/>
    <x v="0"/>
    <x v="1"/>
    <x v="2"/>
    <x v="4"/>
  </r>
  <r>
    <n v="2974"/>
    <s v="K8L9"/>
    <n v="576.78478424225671"/>
    <n v="5767847842422567"/>
    <x v="7"/>
    <x v="3"/>
    <s v="Good"/>
    <n v="3.2726830818242924E+16"/>
    <x v="150"/>
    <x v="2907"/>
    <x v="3"/>
    <s v="M, L, XL"/>
    <s v="M"/>
    <s v="Black"/>
    <s v="High"/>
    <x v="6"/>
    <x v="1"/>
    <x v="5"/>
    <x v="0"/>
    <x v="2"/>
    <x v="2"/>
    <x v="4"/>
    <x v="4"/>
  </r>
  <r>
    <n v="2975"/>
    <s v="L7L4"/>
    <n v="69.904652272318799"/>
    <n v="699046522723188"/>
    <x v="4"/>
    <x v="0"/>
    <s v="Not Good"/>
    <n v="3920571089897667"/>
    <x v="416"/>
    <x v="2908"/>
    <x v="2"/>
    <s v="M, L, XL"/>
    <s v="XL"/>
    <s v="Black"/>
    <s v="High"/>
    <x v="45"/>
    <x v="0"/>
    <x v="4"/>
    <x v="4"/>
    <x v="3"/>
    <x v="0"/>
    <x v="3"/>
    <x v="2"/>
  </r>
  <r>
    <n v="2976"/>
    <s v="Z6B6"/>
    <n v="784.17918121684306"/>
    <n v="7841791812168431"/>
    <x v="2"/>
    <x v="3"/>
    <s v="Good"/>
    <n v="1.97731578264659E+16"/>
    <x v="122"/>
    <x v="2909"/>
    <x v="0"/>
    <s v="M, L, XL"/>
    <s v="XL"/>
    <s v="Green"/>
    <s v="Significant"/>
    <x v="36"/>
    <x v="1"/>
    <x v="0"/>
    <x v="2"/>
    <x v="3"/>
    <x v="4"/>
    <x v="5"/>
    <x v="2"/>
  </r>
  <r>
    <n v="2977"/>
    <s v="K1G9"/>
    <n v="619.13718264524425"/>
    <n v="6191371826452442"/>
    <x v="0"/>
    <x v="6"/>
    <s v="Best"/>
    <n v="424368704465094"/>
    <x v="272"/>
    <x v="2910"/>
    <x v="7"/>
    <s v="S, L, XL"/>
    <s v="M"/>
    <s v="Black"/>
    <s v="Very High"/>
    <x v="10"/>
    <x v="5"/>
    <x v="7"/>
    <x v="0"/>
    <x v="3"/>
    <x v="0"/>
    <x v="1"/>
    <x v="1"/>
  </r>
  <r>
    <n v="2978"/>
    <s v="B8A3"/>
    <n v="286.7381601098748"/>
    <n v="2867381601098748"/>
    <x v="4"/>
    <x v="9"/>
    <s v="Bad"/>
    <n v="4714701150374589"/>
    <x v="38"/>
    <x v="2911"/>
    <x v="3"/>
    <s v="M, L, XL"/>
    <s v="L"/>
    <s v="Blue"/>
    <s v="Below Average"/>
    <x v="0"/>
    <x v="3"/>
    <x v="4"/>
    <x v="5"/>
    <x v="4"/>
    <x v="0"/>
    <x v="3"/>
    <x v="4"/>
  </r>
  <r>
    <n v="2979"/>
    <s v="P9G5"/>
    <n v="195.28752402314959"/>
    <n v="1952875240231496"/>
    <x v="1"/>
    <x v="0"/>
    <s v="Bad"/>
    <n v="2141745641057227"/>
    <x v="271"/>
    <x v="2912"/>
    <x v="6"/>
    <s v="S, L, XL"/>
    <s v="M"/>
    <s v="Blue"/>
    <s v="Very Low"/>
    <x v="26"/>
    <x v="6"/>
    <x v="5"/>
    <x v="2"/>
    <x v="1"/>
    <x v="2"/>
    <x v="5"/>
    <x v="3"/>
  </r>
  <r>
    <n v="2980"/>
    <s v="C9C2"/>
    <n v="662.73272186419581"/>
    <n v="6627327218641958"/>
    <x v="5"/>
    <x v="0"/>
    <s v="Very Good"/>
    <n v="1740978941434085"/>
    <x v="143"/>
    <x v="2913"/>
    <x v="7"/>
    <s v="M, L, XL"/>
    <s v="XL"/>
    <s v="Red"/>
    <s v="Very High"/>
    <x v="1"/>
    <x v="4"/>
    <x v="3"/>
    <x v="3"/>
    <x v="4"/>
    <x v="0"/>
    <x v="4"/>
    <x v="0"/>
  </r>
  <r>
    <n v="2981"/>
    <s v="K6T3"/>
    <n v="2830.9798532762857"/>
    <n v="2.8309798532762856E+16"/>
    <x v="2"/>
    <x v="7"/>
    <s v="Bad"/>
    <n v="1.3099099363076868E+16"/>
    <x v="5"/>
    <x v="2914"/>
    <x v="3"/>
    <s v="M, L, XL"/>
    <s v="M"/>
    <s v="Blue"/>
    <s v="Average"/>
    <x v="41"/>
    <x v="5"/>
    <x v="8"/>
    <x v="0"/>
    <x v="3"/>
    <x v="0"/>
    <x v="0"/>
    <x v="5"/>
  </r>
  <r>
    <n v="2982"/>
    <s v="Q5V7"/>
    <n v="678.54170356650684"/>
    <n v="6785417035665068"/>
    <x v="3"/>
    <x v="1"/>
    <s v="Very Good"/>
    <n v="3801604196563118"/>
    <x v="337"/>
    <x v="2915"/>
    <x v="2"/>
    <s v="S, L, XL"/>
    <s v="L"/>
    <s v="Red"/>
    <s v="Low"/>
    <x v="15"/>
    <x v="4"/>
    <x v="2"/>
    <x v="4"/>
    <x v="4"/>
    <x v="4"/>
    <x v="0"/>
    <x v="1"/>
  </r>
  <r>
    <n v="2983"/>
    <s v="Y4G3"/>
    <n v="6320.1991385899792"/>
    <n v="6.3201991385899792E+16"/>
    <x v="6"/>
    <x v="1"/>
    <s v="Worst"/>
    <n v="4237390520214747"/>
    <x v="301"/>
    <x v="2916"/>
    <x v="4"/>
    <s v="S, L, XL"/>
    <s v="M"/>
    <s v="Black"/>
    <s v="Very High"/>
    <x v="16"/>
    <x v="7"/>
    <x v="9"/>
    <x v="5"/>
    <x v="3"/>
    <x v="3"/>
    <x v="4"/>
    <x v="5"/>
  </r>
  <r>
    <n v="2985"/>
    <s v="B6M2"/>
    <n v="972.44387729826735"/>
    <n v="9724438772982674"/>
    <x v="4"/>
    <x v="3"/>
    <s v="Best"/>
    <n v="1.6697816573406904E+16"/>
    <x v="258"/>
    <x v="2917"/>
    <x v="1"/>
    <s v="M, L, XL"/>
    <s v="XL"/>
    <s v="Green"/>
    <s v="Below Average"/>
    <x v="43"/>
    <x v="3"/>
    <x v="1"/>
    <x v="0"/>
    <x v="2"/>
    <x v="3"/>
    <x v="3"/>
    <x v="3"/>
  </r>
  <r>
    <n v="2986"/>
    <s v="I6H2"/>
    <n v="365.51136292084578"/>
    <n v="3655113629208458"/>
    <x v="2"/>
    <x v="4"/>
    <s v="Bad"/>
    <n v="228107808759014"/>
    <x v="29"/>
    <x v="2918"/>
    <x v="1"/>
    <s v="S, M, L"/>
    <s v="S"/>
    <s v="Red"/>
    <s v="Medium"/>
    <x v="16"/>
    <x v="1"/>
    <x v="6"/>
    <x v="0"/>
    <x v="2"/>
    <x v="0"/>
    <x v="5"/>
    <x v="1"/>
  </r>
  <r>
    <n v="2987"/>
    <s v="A9K5"/>
    <n v="395.9233595991052"/>
    <n v="3959233595991052"/>
    <x v="0"/>
    <x v="2"/>
    <s v="Worst"/>
    <n v="4568888979487459"/>
    <x v="342"/>
    <x v="2919"/>
    <x v="4"/>
    <s v="S, M, L"/>
    <s v="M"/>
    <s v="Green"/>
    <s v="Below Average"/>
    <x v="10"/>
    <x v="9"/>
    <x v="4"/>
    <x v="3"/>
    <x v="4"/>
    <x v="3"/>
    <x v="4"/>
    <x v="3"/>
  </r>
  <r>
    <n v="2988"/>
    <s v="I9P6"/>
    <n v="1360.231680473606"/>
    <n v="1.360231680473606E+16"/>
    <x v="5"/>
    <x v="9"/>
    <s v="Very Good"/>
    <n v="2730090304856876"/>
    <x v="405"/>
    <x v="2920"/>
    <x v="9"/>
    <s v="S, L, XL"/>
    <s v="M"/>
    <s v="Black"/>
    <s v="Very Low"/>
    <x v="21"/>
    <x v="8"/>
    <x v="7"/>
    <x v="0"/>
    <x v="2"/>
    <x v="0"/>
    <x v="1"/>
    <x v="2"/>
  </r>
  <r>
    <n v="2989"/>
    <s v="P3O8"/>
    <n v="8.0358531699541995"/>
    <n v="80358531699542"/>
    <x v="2"/>
    <x v="4"/>
    <s v="Worst"/>
    <n v="2160918651259015"/>
    <x v="8"/>
    <x v="2921"/>
    <x v="1"/>
    <s v="S, M, L"/>
    <s v="M"/>
    <s v="Blue"/>
    <s v="Very Low"/>
    <x v="18"/>
    <x v="8"/>
    <x v="3"/>
    <x v="4"/>
    <x v="1"/>
    <x v="2"/>
    <x v="0"/>
    <x v="5"/>
  </r>
  <r>
    <n v="2990"/>
    <s v="G1A1"/>
    <n v="501.16631970801961"/>
    <n v="5011663197080196"/>
    <x v="1"/>
    <x v="9"/>
    <s v="Worst"/>
    <n v="3735417849689793"/>
    <x v="337"/>
    <x v="2922"/>
    <x v="8"/>
    <s v="M, L, XL"/>
    <s v="L"/>
    <s v="Green"/>
    <s v="Significant"/>
    <x v="25"/>
    <x v="9"/>
    <x v="3"/>
    <x v="2"/>
    <x v="0"/>
    <x v="1"/>
    <x v="5"/>
    <x v="4"/>
  </r>
  <r>
    <n v="2991"/>
    <s v="U9E0"/>
    <n v="579.01693199191845"/>
    <n v="5790169319919185"/>
    <x v="6"/>
    <x v="9"/>
    <s v="Bad"/>
    <n v="2215696125831595"/>
    <x v="64"/>
    <x v="2923"/>
    <x v="4"/>
    <s v="S, L, XL"/>
    <s v="L"/>
    <s v="Blue"/>
    <s v="Average"/>
    <x v="16"/>
    <x v="1"/>
    <x v="8"/>
    <x v="5"/>
    <x v="3"/>
    <x v="2"/>
    <x v="1"/>
    <x v="5"/>
  </r>
  <r>
    <n v="2993"/>
    <s v="G0F6"/>
    <n v="834.82961901775775"/>
    <n v="8348296190177577"/>
    <x v="4"/>
    <x v="2"/>
    <s v="Not Good"/>
    <n v="4.0628615231561568E+16"/>
    <x v="487"/>
    <x v="2924"/>
    <x v="9"/>
    <s v="M, L, XL"/>
    <s v="L"/>
    <s v="Red"/>
    <s v="Very Low"/>
    <x v="9"/>
    <x v="1"/>
    <x v="3"/>
    <x v="3"/>
    <x v="1"/>
    <x v="3"/>
    <x v="1"/>
    <x v="3"/>
  </r>
  <r>
    <n v="2994"/>
    <s v="U0E9"/>
    <n v="1197.9663477405272"/>
    <n v="1.1979663477405272E+16"/>
    <x v="5"/>
    <x v="5"/>
    <s v="Good"/>
    <n v="3.3350494847473152E+16"/>
    <x v="370"/>
    <x v="2925"/>
    <x v="5"/>
    <s v="S, M, L"/>
    <s v="S"/>
    <s v="Green"/>
    <s v="High"/>
    <x v="43"/>
    <x v="3"/>
    <x v="5"/>
    <x v="2"/>
    <x v="4"/>
    <x v="3"/>
    <x v="0"/>
    <x v="0"/>
  </r>
  <r>
    <n v="2995"/>
    <s v="S3Z2"/>
    <n v="3447.6035648013194"/>
    <n v="3.4476035648013196E+16"/>
    <x v="1"/>
    <x v="3"/>
    <s v="Very Good"/>
    <n v="2082101248736447"/>
    <x v="187"/>
    <x v="2926"/>
    <x v="1"/>
    <s v="S, M, L"/>
    <s v="L"/>
    <s v="Green"/>
    <s v="Above Average"/>
    <x v="24"/>
    <x v="3"/>
    <x v="2"/>
    <x v="0"/>
    <x v="2"/>
    <x v="1"/>
    <x v="1"/>
    <x v="1"/>
  </r>
  <r>
    <n v="2996"/>
    <s v="E2M2"/>
    <n v="523.69526195036485"/>
    <n v="5236952619503649"/>
    <x v="6"/>
    <x v="9"/>
    <s v="Good"/>
    <n v="3.1475470589098732E+16"/>
    <x v="467"/>
    <x v="2927"/>
    <x v="7"/>
    <s v="S, L, XL"/>
    <s v="S"/>
    <s v="Blue"/>
    <s v="Significant"/>
    <x v="24"/>
    <x v="1"/>
    <x v="5"/>
    <x v="5"/>
    <x v="1"/>
    <x v="4"/>
    <x v="4"/>
    <x v="0"/>
  </r>
  <r>
    <n v="2997"/>
    <s v="G8B6"/>
    <n v="351.95919865384059"/>
    <n v="3519591986538406"/>
    <x v="3"/>
    <x v="1"/>
    <s v="Very Bad"/>
    <n v="485866919003322"/>
    <x v="1"/>
    <x v="2928"/>
    <x v="9"/>
    <s v="M, L, XL"/>
    <s v="L"/>
    <s v="Green"/>
    <s v="Very High"/>
    <x v="45"/>
    <x v="6"/>
    <x v="0"/>
    <x v="0"/>
    <x v="3"/>
    <x v="3"/>
    <x v="2"/>
    <x v="5"/>
  </r>
  <r>
    <n v="2998"/>
    <s v="Z2R8"/>
    <n v="452.11590910511558"/>
    <n v="4521159091051156"/>
    <x v="3"/>
    <x v="6"/>
    <s v="Best"/>
    <n v="1.217192664965182E+16"/>
    <x v="186"/>
    <x v="2929"/>
    <x v="3"/>
    <s v="S, M, L"/>
    <s v="M"/>
    <s v="Blue"/>
    <s v="Below Average"/>
    <x v="15"/>
    <x v="7"/>
    <x v="4"/>
    <x v="1"/>
    <x v="1"/>
    <x v="1"/>
    <x v="1"/>
    <x v="1"/>
  </r>
  <r>
    <n v="2999"/>
    <s v="C7P0"/>
    <n v="2719.6964245785143"/>
    <n v="2.7196964245785144E+16"/>
    <x v="6"/>
    <x v="7"/>
    <s v="Bad"/>
    <n v="1.511239797013762E+16"/>
    <x v="362"/>
    <x v="2930"/>
    <x v="1"/>
    <s v="M, L, XL"/>
    <s v="M"/>
    <s v="Black"/>
    <s v="Above Average"/>
    <x v="3"/>
    <x v="4"/>
    <x v="1"/>
    <x v="0"/>
    <x v="4"/>
    <x v="3"/>
    <x v="1"/>
    <x v="5"/>
  </r>
  <r>
    <n v="3000"/>
    <s v="C1I9"/>
    <n v="864.5994412353441"/>
    <n v="8645994412353441"/>
    <x v="4"/>
    <x v="6"/>
    <s v="Best"/>
    <n v="4962070382662601"/>
    <x v="82"/>
    <x v="2931"/>
    <x v="0"/>
    <s v="S, L, XL"/>
    <s v="L"/>
    <s v="Green"/>
    <s v="Negligible"/>
    <x v="7"/>
    <x v="5"/>
    <x v="2"/>
    <x v="0"/>
    <x v="3"/>
    <x v="2"/>
    <x v="4"/>
    <x v="4"/>
  </r>
  <r>
    <n v="3001"/>
    <s v="X4M8"/>
    <n v="645.39384241730329"/>
    <n v="6453938424173033"/>
    <x v="4"/>
    <x v="6"/>
    <s v="Worst"/>
    <n v="3494396709433493"/>
    <x v="321"/>
    <x v="2932"/>
    <x v="6"/>
    <s v="M, L, XL"/>
    <s v="M"/>
    <s v="Blue"/>
    <s v="Above Average"/>
    <x v="9"/>
    <x v="2"/>
    <x v="8"/>
    <x v="4"/>
    <x v="1"/>
    <x v="4"/>
    <x v="2"/>
    <x v="0"/>
  </r>
  <r>
    <n v="3002"/>
    <s v="B8N9"/>
    <n v="1626.3138182125624"/>
    <n v="1.6263138182125624E+16"/>
    <x v="7"/>
    <x v="4"/>
    <s v="Bad"/>
    <n v="2.2837703855435528E+16"/>
    <x v="0"/>
    <x v="2933"/>
    <x v="4"/>
    <s v="S, L, XL"/>
    <s v="S"/>
    <s v="Green"/>
    <s v="Average"/>
    <x v="28"/>
    <x v="3"/>
    <x v="9"/>
    <x v="1"/>
    <x v="1"/>
    <x v="0"/>
    <x v="5"/>
    <x v="2"/>
  </r>
  <r>
    <n v="3003"/>
    <s v="G8L4"/>
    <n v="957.0801953970464"/>
    <n v="9570801953970464"/>
    <x v="3"/>
    <x v="5"/>
    <s v="Best"/>
    <n v="1.0195601244773318E+16"/>
    <x v="301"/>
    <x v="2934"/>
    <x v="5"/>
    <s v="M, L, XL"/>
    <s v="S"/>
    <s v="Green"/>
    <s v="Negligible"/>
    <x v="34"/>
    <x v="3"/>
    <x v="8"/>
    <x v="0"/>
    <x v="2"/>
    <x v="4"/>
    <x v="5"/>
    <x v="3"/>
  </r>
  <r>
    <n v="3004"/>
    <s v="M1K5"/>
    <n v="858.95333621638929"/>
    <n v="8589533362163893"/>
    <x v="4"/>
    <x v="6"/>
    <s v="Bad"/>
    <n v="1.2113288063163484E+16"/>
    <x v="259"/>
    <x v="2935"/>
    <x v="7"/>
    <s v="M, L, XL"/>
    <s v="XL"/>
    <s v="Red"/>
    <s v="High"/>
    <x v="31"/>
    <x v="9"/>
    <x v="4"/>
    <x v="2"/>
    <x v="3"/>
    <x v="4"/>
    <x v="5"/>
    <x v="0"/>
  </r>
  <r>
    <n v="3005"/>
    <s v="R9T9"/>
    <n v="889.25130720223694"/>
    <n v="8892513072022369"/>
    <x v="7"/>
    <x v="3"/>
    <s v="Bad"/>
    <n v="3.6313787645284224E+16"/>
    <x v="51"/>
    <x v="2936"/>
    <x v="7"/>
    <s v="S, L, XL"/>
    <s v="S"/>
    <s v="Black"/>
    <s v="Very Low"/>
    <x v="42"/>
    <x v="4"/>
    <x v="4"/>
    <x v="2"/>
    <x v="0"/>
    <x v="0"/>
    <x v="0"/>
    <x v="2"/>
  </r>
  <r>
    <n v="3006"/>
    <s v="W1H3"/>
    <n v="2971.9714313363943"/>
    <n v="2.9719714313363944E+16"/>
    <x v="7"/>
    <x v="3"/>
    <s v="Very Bad"/>
    <n v="1.0105421307788456E+16"/>
    <x v="398"/>
    <x v="2937"/>
    <x v="0"/>
    <s v="S, L, XL"/>
    <s v="S"/>
    <s v="Black"/>
    <s v="Very Low"/>
    <x v="20"/>
    <x v="1"/>
    <x v="2"/>
    <x v="1"/>
    <x v="2"/>
    <x v="3"/>
    <x v="2"/>
    <x v="5"/>
  </r>
  <r>
    <n v="3007"/>
    <s v="J7L0"/>
    <n v="660.29314724385836"/>
    <n v="6602931472438584"/>
    <x v="6"/>
    <x v="3"/>
    <s v="Very Good"/>
    <n v="4597115653704518"/>
    <x v="309"/>
    <x v="2938"/>
    <x v="2"/>
    <s v="M, L, XL"/>
    <s v="XL"/>
    <s v="Red"/>
    <s v="Medium"/>
    <x v="43"/>
    <x v="1"/>
    <x v="2"/>
    <x v="0"/>
    <x v="1"/>
    <x v="1"/>
    <x v="4"/>
    <x v="5"/>
  </r>
  <r>
    <n v="3008"/>
    <s v="D3X6"/>
    <n v="730.00016003659175"/>
    <n v="7300001600365918"/>
    <x v="4"/>
    <x v="4"/>
    <s v="Very Good"/>
    <n v="3.7332798961853784E+16"/>
    <x v="370"/>
    <x v="2939"/>
    <x v="9"/>
    <s v="M, L, XL"/>
    <s v="M"/>
    <s v="Green"/>
    <s v="Negligible"/>
    <x v="16"/>
    <x v="9"/>
    <x v="3"/>
    <x v="0"/>
    <x v="0"/>
    <x v="2"/>
    <x v="2"/>
    <x v="5"/>
  </r>
  <r>
    <n v="3009"/>
    <s v="T6S1"/>
    <n v="3096.9505065675662"/>
    <n v="3.0969505065675664E+16"/>
    <x v="6"/>
    <x v="8"/>
    <s v="Good"/>
    <n v="3.0016100029358116E+16"/>
    <x v="473"/>
    <x v="2940"/>
    <x v="6"/>
    <s v="S, M, L"/>
    <s v="S"/>
    <s v="Black"/>
    <s v="Above Average"/>
    <x v="25"/>
    <x v="0"/>
    <x v="3"/>
    <x v="2"/>
    <x v="0"/>
    <x v="1"/>
    <x v="5"/>
    <x v="0"/>
  </r>
  <r>
    <n v="3010"/>
    <s v="U1K4"/>
    <n v="951.15845790414198"/>
    <n v="9511584579041420"/>
    <x v="6"/>
    <x v="4"/>
    <s v="Very Good"/>
    <n v="3.7578843789819216E+16"/>
    <x v="359"/>
    <x v="2941"/>
    <x v="6"/>
    <s v="M, L, XL"/>
    <s v="S"/>
    <s v="Black"/>
    <s v="Negligible"/>
    <x v="22"/>
    <x v="1"/>
    <x v="0"/>
    <x v="4"/>
    <x v="4"/>
    <x v="1"/>
    <x v="4"/>
    <x v="5"/>
  </r>
  <r>
    <n v="3011"/>
    <s v="E0K1"/>
    <n v="913.84003537465242"/>
    <n v="9138400353746524"/>
    <x v="5"/>
    <x v="4"/>
    <s v="Best"/>
    <n v="2597762096356685"/>
    <x v="81"/>
    <x v="2942"/>
    <x v="9"/>
    <s v="S, M, L"/>
    <s v="S"/>
    <s v="Black"/>
    <s v="High"/>
    <x v="0"/>
    <x v="4"/>
    <x v="5"/>
    <x v="2"/>
    <x v="2"/>
    <x v="4"/>
    <x v="2"/>
    <x v="0"/>
  </r>
  <r>
    <n v="3012"/>
    <s v="J0E8"/>
    <n v="452.04803481958538"/>
    <n v="4520480348195854"/>
    <x v="0"/>
    <x v="4"/>
    <s v="Very Bad"/>
    <n v="4084664728575959"/>
    <x v="351"/>
    <x v="2943"/>
    <x v="2"/>
    <s v="M, L, XL"/>
    <s v="XL"/>
    <s v="Red"/>
    <s v="High"/>
    <x v="20"/>
    <x v="3"/>
    <x v="3"/>
    <x v="3"/>
    <x v="0"/>
    <x v="1"/>
    <x v="4"/>
    <x v="2"/>
  </r>
  <r>
    <n v="3013"/>
    <s v="R8M7"/>
    <n v="847.11260953463011"/>
    <n v="8471126095346301"/>
    <x v="6"/>
    <x v="6"/>
    <s v="Good"/>
    <n v="4364094552096456"/>
    <x v="37"/>
    <x v="2944"/>
    <x v="4"/>
    <s v="M, L, XL"/>
    <s v="L"/>
    <s v="Blue"/>
    <s v="Negligible"/>
    <x v="0"/>
    <x v="9"/>
    <x v="2"/>
    <x v="1"/>
    <x v="3"/>
    <x v="1"/>
    <x v="3"/>
    <x v="4"/>
  </r>
  <r>
    <n v="3014"/>
    <s v="J6W3"/>
    <n v="2084.3325054643692"/>
    <n v="2.0843325054643692E+16"/>
    <x v="2"/>
    <x v="7"/>
    <s v="Best"/>
    <n v="2650788583801232"/>
    <x v="69"/>
    <x v="2945"/>
    <x v="0"/>
    <s v="M, L, XL"/>
    <s v="S"/>
    <s v="Green"/>
    <s v="Low"/>
    <x v="21"/>
    <x v="6"/>
    <x v="3"/>
    <x v="1"/>
    <x v="1"/>
    <x v="4"/>
    <x v="0"/>
    <x v="2"/>
  </r>
  <r>
    <n v="3015"/>
    <s v="I0W3"/>
    <n v="889.2891888866767"/>
    <n v="8892891888866767"/>
    <x v="7"/>
    <x v="3"/>
    <s v="Best"/>
    <n v="3421336674098917"/>
    <x v="8"/>
    <x v="2946"/>
    <x v="4"/>
    <s v="M, L, XL"/>
    <s v="S"/>
    <s v="Red"/>
    <s v="Average"/>
    <x v="20"/>
    <x v="8"/>
    <x v="8"/>
    <x v="2"/>
    <x v="3"/>
    <x v="4"/>
    <x v="5"/>
    <x v="5"/>
  </r>
  <r>
    <n v="3016"/>
    <s v="P3S1"/>
    <n v="970.99318707136717"/>
    <n v="9709931870713672"/>
    <x v="0"/>
    <x v="0"/>
    <s v="Best"/>
    <n v="1.4919439751268468E+16"/>
    <x v="106"/>
    <x v="2947"/>
    <x v="4"/>
    <s v="S, L, XL"/>
    <s v="XL"/>
    <s v="Blue"/>
    <s v="Negligible"/>
    <x v="8"/>
    <x v="3"/>
    <x v="2"/>
    <x v="1"/>
    <x v="3"/>
    <x v="3"/>
    <x v="1"/>
    <x v="4"/>
  </r>
  <r>
    <n v="3017"/>
    <s v="E5W9"/>
    <n v="670.48328371746516"/>
    <n v="6704832837174652"/>
    <x v="0"/>
    <x v="8"/>
    <s v="Not Good"/>
    <n v="1698776594364087"/>
    <x v="86"/>
    <x v="2948"/>
    <x v="1"/>
    <s v="M, L, XL"/>
    <s v="XL"/>
    <s v="Green"/>
    <s v="Very Low"/>
    <x v="27"/>
    <x v="0"/>
    <x v="6"/>
    <x v="0"/>
    <x v="1"/>
    <x v="3"/>
    <x v="3"/>
    <x v="1"/>
  </r>
  <r>
    <n v="3018"/>
    <s v="V3A5"/>
    <n v="94.312468935910402"/>
    <n v="943124689359104"/>
    <x v="1"/>
    <x v="9"/>
    <s v="Very Bad"/>
    <n v="4292771841299894"/>
    <x v="19"/>
    <x v="2949"/>
    <x v="8"/>
    <s v="S, L, XL"/>
    <s v="S"/>
    <s v="Blue"/>
    <s v="Negligible"/>
    <x v="11"/>
    <x v="6"/>
    <x v="5"/>
    <x v="5"/>
    <x v="2"/>
    <x v="1"/>
    <x v="2"/>
    <x v="0"/>
  </r>
  <r>
    <n v="3019"/>
    <s v="Z5I8"/>
    <n v="414.94030670878738"/>
    <n v="4149403067087874"/>
    <x v="0"/>
    <x v="4"/>
    <s v="Bad"/>
    <n v="1.1194656728498568E+16"/>
    <x v="284"/>
    <x v="2950"/>
    <x v="5"/>
    <s v="M, L, XL"/>
    <s v="S"/>
    <s v="Blue"/>
    <s v="Medium"/>
    <x v="43"/>
    <x v="6"/>
    <x v="0"/>
    <x v="2"/>
    <x v="4"/>
    <x v="1"/>
    <x v="5"/>
    <x v="3"/>
  </r>
  <r>
    <n v="3020"/>
    <s v="U8K7"/>
    <n v="55.6223219033159"/>
    <n v="556223219033159"/>
    <x v="7"/>
    <x v="4"/>
    <s v="Very Good"/>
    <n v="2.0312387001614404E+16"/>
    <x v="412"/>
    <x v="2951"/>
    <x v="0"/>
    <s v="S, L, XL"/>
    <s v="S"/>
    <s v="Red"/>
    <s v="Very Low"/>
    <x v="11"/>
    <x v="7"/>
    <x v="8"/>
    <x v="1"/>
    <x v="4"/>
    <x v="1"/>
    <x v="5"/>
    <x v="4"/>
  </r>
  <r>
    <n v="3021"/>
    <s v="G5J5"/>
    <n v="1346.1774007200625"/>
    <n v="1.3461774007200624E+16"/>
    <x v="2"/>
    <x v="2"/>
    <s v="Not Good"/>
    <n v="1809572267902373"/>
    <x v="437"/>
    <x v="2952"/>
    <x v="3"/>
    <s v="S, L, XL"/>
    <s v="XL"/>
    <s v="Black"/>
    <s v="Very High"/>
    <x v="37"/>
    <x v="6"/>
    <x v="3"/>
    <x v="5"/>
    <x v="2"/>
    <x v="1"/>
    <x v="5"/>
    <x v="4"/>
  </r>
  <r>
    <n v="3022"/>
    <s v="W6J1"/>
    <n v="979.62881554844444"/>
    <n v="9796288155484444"/>
    <x v="5"/>
    <x v="4"/>
    <s v="Best"/>
    <n v="3941109359591395"/>
    <x v="142"/>
    <x v="2953"/>
    <x v="4"/>
    <s v="S, M, L"/>
    <s v="XL"/>
    <s v="Black"/>
    <s v="Medium"/>
    <x v="31"/>
    <x v="3"/>
    <x v="8"/>
    <x v="5"/>
    <x v="0"/>
    <x v="3"/>
    <x v="2"/>
    <x v="5"/>
  </r>
  <r>
    <n v="3023"/>
    <s v="F3U1"/>
    <n v="611.11171233275775"/>
    <n v="6111117123327578"/>
    <x v="6"/>
    <x v="0"/>
    <s v="Best"/>
    <n v="2.6486842872691928E+16"/>
    <x v="475"/>
    <x v="2954"/>
    <x v="3"/>
    <s v="S, M, L"/>
    <s v="XL"/>
    <s v="Blue"/>
    <s v="Above Average"/>
    <x v="43"/>
    <x v="4"/>
    <x v="6"/>
    <x v="2"/>
    <x v="0"/>
    <x v="2"/>
    <x v="0"/>
    <x v="1"/>
  </r>
  <r>
    <n v="3025"/>
    <s v="K6S6"/>
    <n v="702.53276295951423"/>
    <n v="7025327629595142"/>
    <x v="5"/>
    <x v="4"/>
    <s v="Very Good"/>
    <n v="3.5634181767401768E+16"/>
    <x v="261"/>
    <x v="2955"/>
    <x v="6"/>
    <s v="S, L, XL"/>
    <s v="M"/>
    <s v="Green"/>
    <s v="High"/>
    <x v="45"/>
    <x v="6"/>
    <x v="2"/>
    <x v="2"/>
    <x v="0"/>
    <x v="0"/>
    <x v="5"/>
    <x v="4"/>
  </r>
  <r>
    <n v="3026"/>
    <s v="U4F4"/>
    <n v="5841.2027402807817"/>
    <n v="5.8412027402807816E+16"/>
    <x v="6"/>
    <x v="3"/>
    <s v="Best"/>
    <n v="2.4819662275293744E+16"/>
    <x v="309"/>
    <x v="2956"/>
    <x v="4"/>
    <s v="S, L, XL"/>
    <s v="S"/>
    <s v="Green"/>
    <s v="High"/>
    <x v="9"/>
    <x v="2"/>
    <x v="1"/>
    <x v="1"/>
    <x v="4"/>
    <x v="3"/>
    <x v="3"/>
    <x v="4"/>
  </r>
  <r>
    <n v="3027"/>
    <s v="A7U1"/>
    <n v="1607.1696702242991"/>
    <n v="1.6071696702242992E+16"/>
    <x v="6"/>
    <x v="5"/>
    <s v="Best"/>
    <n v="2541989787254755"/>
    <x v="28"/>
    <x v="2957"/>
    <x v="7"/>
    <s v="M, L, XL"/>
    <s v="M"/>
    <s v="Black"/>
    <s v="Above Average"/>
    <x v="6"/>
    <x v="5"/>
    <x v="7"/>
    <x v="5"/>
    <x v="0"/>
    <x v="0"/>
    <x v="3"/>
    <x v="3"/>
  </r>
  <r>
    <n v="3028"/>
    <s v="L4J9"/>
    <n v="2906.1878456198347"/>
    <n v="2.9061878456198348E+16"/>
    <x v="4"/>
    <x v="5"/>
    <s v="Very Bad"/>
    <n v="413450256898557"/>
    <x v="490"/>
    <x v="2958"/>
    <x v="4"/>
    <s v="S, M, L"/>
    <s v="XL"/>
    <s v="Green"/>
    <s v="Medium"/>
    <x v="28"/>
    <x v="4"/>
    <x v="0"/>
    <x v="3"/>
    <x v="1"/>
    <x v="3"/>
    <x v="5"/>
    <x v="1"/>
  </r>
  <r>
    <n v="3029"/>
    <s v="M9U9"/>
    <n v="2491.3118119913797"/>
    <n v="2.4913118119913796E+16"/>
    <x v="5"/>
    <x v="9"/>
    <s v="Very Bad"/>
    <n v="3.90034268314812E+16"/>
    <x v="287"/>
    <x v="2959"/>
    <x v="0"/>
    <s v="M, L, XL"/>
    <s v="L"/>
    <s v="Green"/>
    <s v="Average"/>
    <x v="41"/>
    <x v="6"/>
    <x v="8"/>
    <x v="4"/>
    <x v="3"/>
    <x v="4"/>
    <x v="1"/>
    <x v="3"/>
  </r>
  <r>
    <n v="3030"/>
    <s v="L0R3"/>
    <n v="655.53390728089175"/>
    <n v="6555339072808917"/>
    <x v="2"/>
    <x v="5"/>
    <s v="Best"/>
    <n v="490359708253396"/>
    <x v="161"/>
    <x v="2960"/>
    <x v="6"/>
    <s v="S, L, XL"/>
    <s v="M"/>
    <s v="Black"/>
    <s v="Very Low"/>
    <x v="2"/>
    <x v="6"/>
    <x v="5"/>
    <x v="0"/>
    <x v="4"/>
    <x v="2"/>
    <x v="0"/>
    <x v="2"/>
  </r>
  <r>
    <n v="3031"/>
    <s v="T4S2"/>
    <n v="930.2674404284096"/>
    <n v="9302674404284096"/>
    <x v="0"/>
    <x v="0"/>
    <s v="Very Bad"/>
    <n v="1.7223542872679252E+16"/>
    <x v="258"/>
    <x v="2961"/>
    <x v="0"/>
    <s v="M, L, XL"/>
    <s v="L"/>
    <s v="Black"/>
    <s v="Average"/>
    <x v="1"/>
    <x v="7"/>
    <x v="1"/>
    <x v="5"/>
    <x v="2"/>
    <x v="0"/>
    <x v="1"/>
    <x v="5"/>
  </r>
  <r>
    <n v="3032"/>
    <s v="A6F6"/>
    <n v="1474.0131373112176"/>
    <n v="1.4740131373112176E+16"/>
    <x v="0"/>
    <x v="0"/>
    <s v="Very Good"/>
    <n v="2995980059896452"/>
    <x v="312"/>
    <x v="2962"/>
    <x v="6"/>
    <s v="S, L, XL"/>
    <s v="L"/>
    <s v="Red"/>
    <s v="Very High"/>
    <x v="36"/>
    <x v="0"/>
    <x v="7"/>
    <x v="0"/>
    <x v="2"/>
    <x v="2"/>
    <x v="0"/>
    <x v="3"/>
  </r>
  <r>
    <n v="3033"/>
    <s v="D5H0"/>
    <n v="2261.9648429769877"/>
    <n v="2.2619648429769876E+16"/>
    <x v="0"/>
    <x v="2"/>
    <s v="Bad"/>
    <n v="2.0963280444642616E+16"/>
    <x v="358"/>
    <x v="2963"/>
    <x v="9"/>
    <s v="M, L, XL"/>
    <s v="XL"/>
    <s v="Red"/>
    <s v="Very High"/>
    <x v="1"/>
    <x v="3"/>
    <x v="7"/>
    <x v="4"/>
    <x v="3"/>
    <x v="0"/>
    <x v="2"/>
    <x v="5"/>
  </r>
  <r>
    <n v="3034"/>
    <s v="L4O9"/>
    <n v="674.53520964160793"/>
    <n v="6745352096416079"/>
    <x v="6"/>
    <x v="7"/>
    <s v="Very Bad"/>
    <n v="1.3598079157275578E+16"/>
    <x v="372"/>
    <x v="2964"/>
    <x v="1"/>
    <s v="S, L, XL"/>
    <s v="L"/>
    <s v="Red"/>
    <s v="Very High"/>
    <x v="6"/>
    <x v="0"/>
    <x v="0"/>
    <x v="2"/>
    <x v="0"/>
    <x v="1"/>
    <x v="1"/>
    <x v="4"/>
  </r>
  <r>
    <n v="3035"/>
    <s v="Z0Q0"/>
    <n v="362.98892616621271"/>
    <n v="3629889261662127"/>
    <x v="0"/>
    <x v="5"/>
    <s v="Very Bad"/>
    <n v="2.7244372854544584E+16"/>
    <x v="117"/>
    <x v="2965"/>
    <x v="6"/>
    <s v="S, M, L"/>
    <s v="L"/>
    <s v="Blue"/>
    <s v="Medium"/>
    <x v="35"/>
    <x v="0"/>
    <x v="7"/>
    <x v="5"/>
    <x v="3"/>
    <x v="3"/>
    <x v="2"/>
    <x v="2"/>
  </r>
  <r>
    <n v="3036"/>
    <s v="Q1K8"/>
    <n v="932.41470448593884"/>
    <n v="9324147044859388"/>
    <x v="3"/>
    <x v="0"/>
    <s v="Good"/>
    <n v="2.6612709551603848E+16"/>
    <x v="28"/>
    <x v="2966"/>
    <x v="4"/>
    <s v="S, M, L"/>
    <s v="L"/>
    <s v="Blue"/>
    <s v="Very Low"/>
    <x v="8"/>
    <x v="6"/>
    <x v="7"/>
    <x v="4"/>
    <x v="3"/>
    <x v="1"/>
    <x v="2"/>
    <x v="5"/>
  </r>
  <r>
    <n v="3037"/>
    <s v="F8J0"/>
    <n v="2420.5982481777296"/>
    <n v="2.4205982481777296E+16"/>
    <x v="4"/>
    <x v="4"/>
    <s v="Worst"/>
    <n v="2.2586243514785128E+16"/>
    <x v="304"/>
    <x v="2967"/>
    <x v="3"/>
    <s v="S, L, XL"/>
    <s v="S"/>
    <s v="Green"/>
    <s v="Average"/>
    <x v="21"/>
    <x v="6"/>
    <x v="0"/>
    <x v="5"/>
    <x v="3"/>
    <x v="1"/>
    <x v="5"/>
    <x v="4"/>
  </r>
  <r>
    <n v="3038"/>
    <s v="V1S7"/>
    <n v="181.22291990598879"/>
    <n v="1812229199059888"/>
    <x v="0"/>
    <x v="4"/>
    <s v="Not Good"/>
    <n v="1.966985658772986E+16"/>
    <x v="104"/>
    <x v="2968"/>
    <x v="1"/>
    <s v="S, M, L"/>
    <s v="XL"/>
    <s v="Blue"/>
    <s v="Negligible"/>
    <x v="6"/>
    <x v="4"/>
    <x v="1"/>
    <x v="5"/>
    <x v="3"/>
    <x v="0"/>
    <x v="0"/>
    <x v="2"/>
  </r>
  <r>
    <n v="3039"/>
    <s v="X3Q2"/>
    <n v="285.53405377027718"/>
    <n v="2855340537702772"/>
    <x v="5"/>
    <x v="8"/>
    <s v="Bad"/>
    <n v="1.5977850229890112E+16"/>
    <x v="157"/>
    <x v="2969"/>
    <x v="0"/>
    <s v="M, L, XL"/>
    <s v="XL"/>
    <s v="Blue"/>
    <s v="Above Average"/>
    <x v="30"/>
    <x v="1"/>
    <x v="6"/>
    <x v="3"/>
    <x v="3"/>
    <x v="2"/>
    <x v="4"/>
    <x v="1"/>
  </r>
  <r>
    <n v="3040"/>
    <s v="H4V1"/>
    <n v="927.8644950930244"/>
    <n v="9278644950930244"/>
    <x v="1"/>
    <x v="1"/>
    <s v="Not Good"/>
    <n v="4379848108097933"/>
    <x v="190"/>
    <x v="2970"/>
    <x v="9"/>
    <s v="M, L, XL"/>
    <s v="XL"/>
    <s v="Red"/>
    <s v="Very Low"/>
    <x v="8"/>
    <x v="6"/>
    <x v="3"/>
    <x v="3"/>
    <x v="2"/>
    <x v="4"/>
    <x v="4"/>
    <x v="1"/>
  </r>
  <r>
    <n v="3041"/>
    <s v="A0P7"/>
    <n v="631.65133698249178"/>
    <n v="6316513369824918"/>
    <x v="0"/>
    <x v="9"/>
    <s v="Bad"/>
    <n v="4.0587559060103296E+16"/>
    <x v="14"/>
    <x v="2971"/>
    <x v="4"/>
    <s v="S, M, L"/>
    <s v="M"/>
    <s v="Blue"/>
    <s v="Very High"/>
    <x v="41"/>
    <x v="6"/>
    <x v="5"/>
    <x v="1"/>
    <x v="2"/>
    <x v="4"/>
    <x v="3"/>
    <x v="0"/>
  </r>
  <r>
    <n v="3043"/>
    <s v="E5A8"/>
    <n v="1351.0973459373552"/>
    <n v="1.3510973459373552E+16"/>
    <x v="2"/>
    <x v="1"/>
    <s v="Best"/>
    <n v="1.0314358472490092E+16"/>
    <x v="280"/>
    <x v="2972"/>
    <x v="6"/>
    <s v="S, L, XL"/>
    <s v="XL"/>
    <s v="Green"/>
    <s v="Very High"/>
    <x v="33"/>
    <x v="2"/>
    <x v="9"/>
    <x v="4"/>
    <x v="0"/>
    <x v="0"/>
    <x v="1"/>
    <x v="1"/>
  </r>
  <r>
    <n v="3044"/>
    <s v="A5A9"/>
    <n v="969.31807269009005"/>
    <n v="9693180726900900"/>
    <x v="7"/>
    <x v="8"/>
    <s v="Very Bad"/>
    <n v="3632407983352645"/>
    <x v="172"/>
    <x v="2973"/>
    <x v="3"/>
    <s v="S, L, XL"/>
    <s v="XL"/>
    <s v="Black"/>
    <s v="High"/>
    <x v="44"/>
    <x v="7"/>
    <x v="9"/>
    <x v="1"/>
    <x v="3"/>
    <x v="1"/>
    <x v="0"/>
    <x v="1"/>
  </r>
  <r>
    <n v="3045"/>
    <s v="Y4E0"/>
    <n v="330.9847228456573"/>
    <n v="3309847228456573"/>
    <x v="4"/>
    <x v="3"/>
    <s v="Best"/>
    <n v="1.2249826137994756E+16"/>
    <x v="31"/>
    <x v="2974"/>
    <x v="6"/>
    <s v="S, L, XL"/>
    <s v="S"/>
    <s v="Red"/>
    <s v="Very Low"/>
    <x v="29"/>
    <x v="8"/>
    <x v="4"/>
    <x v="3"/>
    <x v="2"/>
    <x v="3"/>
    <x v="2"/>
    <x v="5"/>
  </r>
  <r>
    <n v="3046"/>
    <s v="U5H3"/>
    <n v="100.32375108227041"/>
    <n v="1003237510822704"/>
    <x v="0"/>
    <x v="3"/>
    <s v="Very Good"/>
    <n v="3789304616920758"/>
    <x v="131"/>
    <x v="2975"/>
    <x v="1"/>
    <s v="M, L, XL"/>
    <s v="M"/>
    <s v="Black"/>
    <s v="Average"/>
    <x v="8"/>
    <x v="5"/>
    <x v="3"/>
    <x v="3"/>
    <x v="4"/>
    <x v="4"/>
    <x v="4"/>
    <x v="3"/>
  </r>
  <r>
    <n v="3047"/>
    <s v="A5D6"/>
    <n v="2804.9474302157128"/>
    <n v="2.8049474302157128E+16"/>
    <x v="7"/>
    <x v="9"/>
    <s v="Good"/>
    <n v="3.8890209530094072E+16"/>
    <x v="428"/>
    <x v="2976"/>
    <x v="0"/>
    <s v="M, L, XL"/>
    <s v="M"/>
    <s v="Green"/>
    <s v="Medium"/>
    <x v="24"/>
    <x v="0"/>
    <x v="6"/>
    <x v="5"/>
    <x v="3"/>
    <x v="3"/>
    <x v="4"/>
    <x v="4"/>
  </r>
  <r>
    <n v="3048"/>
    <s v="O1J3"/>
    <n v="2480.7892383685994"/>
    <n v="2.4807892383685996E+16"/>
    <x v="6"/>
    <x v="1"/>
    <s v="Worst"/>
    <n v="1.6300352698084292E+16"/>
    <x v="473"/>
    <x v="2977"/>
    <x v="4"/>
    <s v="S, M, L"/>
    <s v="L"/>
    <s v="Red"/>
    <s v="Medium"/>
    <x v="43"/>
    <x v="9"/>
    <x v="1"/>
    <x v="0"/>
    <x v="3"/>
    <x v="2"/>
    <x v="3"/>
    <x v="0"/>
  </r>
  <r>
    <n v="3049"/>
    <s v="Y7G9"/>
    <n v="2401.561825744348"/>
    <n v="2.401561825744348E+16"/>
    <x v="1"/>
    <x v="0"/>
    <s v="Very Bad"/>
    <n v="3.3265557359028716E+16"/>
    <x v="353"/>
    <x v="2978"/>
    <x v="0"/>
    <s v="S, L, XL"/>
    <s v="XL"/>
    <s v="Green"/>
    <s v="Very High"/>
    <x v="3"/>
    <x v="1"/>
    <x v="0"/>
    <x v="5"/>
    <x v="1"/>
    <x v="3"/>
    <x v="4"/>
    <x v="4"/>
  </r>
  <r>
    <n v="3050"/>
    <s v="X1O6"/>
    <n v="437.82674662451529"/>
    <n v="4378267466245153"/>
    <x v="4"/>
    <x v="1"/>
    <s v="Worst"/>
    <n v="2474482369221023"/>
    <x v="54"/>
    <x v="2979"/>
    <x v="9"/>
    <s v="M, L, XL"/>
    <s v="S"/>
    <s v="Red"/>
    <s v="Medium"/>
    <x v="15"/>
    <x v="1"/>
    <x v="4"/>
    <x v="1"/>
    <x v="0"/>
    <x v="1"/>
    <x v="0"/>
    <x v="0"/>
  </r>
  <r>
    <n v="3051"/>
    <s v="D5I5"/>
    <n v="810.53688383355075"/>
    <n v="8105368838335507"/>
    <x v="4"/>
    <x v="7"/>
    <s v="Best"/>
    <n v="1.1772716773789242E+16"/>
    <x v="431"/>
    <x v="2980"/>
    <x v="9"/>
    <s v="S, L, XL"/>
    <s v="XL"/>
    <s v="Blue"/>
    <s v="Medium"/>
    <x v="3"/>
    <x v="3"/>
    <x v="8"/>
    <x v="5"/>
    <x v="0"/>
    <x v="4"/>
    <x v="2"/>
    <x v="2"/>
  </r>
  <r>
    <n v="3052"/>
    <s v="O1J2"/>
    <n v="329.74129774691238"/>
    <n v="3297412977469124"/>
    <x v="0"/>
    <x v="5"/>
    <s v="Very Bad"/>
    <n v="1.7731610833932718E+16"/>
    <x v="356"/>
    <x v="2981"/>
    <x v="4"/>
    <s v="M, L, XL"/>
    <s v="M"/>
    <s v="Green"/>
    <s v="Negligible"/>
    <x v="31"/>
    <x v="1"/>
    <x v="1"/>
    <x v="0"/>
    <x v="4"/>
    <x v="2"/>
    <x v="1"/>
    <x v="5"/>
  </r>
  <r>
    <n v="3053"/>
    <s v="H3Y2"/>
    <n v="961.14905230185275"/>
    <n v="9611490523018528"/>
    <x v="1"/>
    <x v="9"/>
    <s v="Worst"/>
    <n v="2130447463703084"/>
    <x v="100"/>
    <x v="2982"/>
    <x v="5"/>
    <s v="S, L, XL"/>
    <s v="M"/>
    <s v="Red"/>
    <s v="High"/>
    <x v="42"/>
    <x v="8"/>
    <x v="4"/>
    <x v="1"/>
    <x v="3"/>
    <x v="2"/>
    <x v="0"/>
    <x v="0"/>
  </r>
  <r>
    <n v="3054"/>
    <s v="E9M8"/>
    <n v="1048.9797291510379"/>
    <n v="1.0489797291510378E+16"/>
    <x v="4"/>
    <x v="8"/>
    <s v="Very Bad"/>
    <n v="4682300823273833"/>
    <x v="11"/>
    <x v="2983"/>
    <x v="0"/>
    <s v="M, L, XL"/>
    <s v="L"/>
    <s v="Green"/>
    <s v="High"/>
    <x v="17"/>
    <x v="3"/>
    <x v="0"/>
    <x v="5"/>
    <x v="3"/>
    <x v="4"/>
    <x v="3"/>
    <x v="0"/>
  </r>
  <r>
    <n v="3056"/>
    <s v="B2N9"/>
    <n v="5613.4900134895379"/>
    <n v="5.6134900134895376E+16"/>
    <x v="4"/>
    <x v="9"/>
    <s v="Best"/>
    <n v="4297187360050778"/>
    <x v="402"/>
    <x v="2984"/>
    <x v="4"/>
    <s v="S, M, L"/>
    <s v="XL"/>
    <s v="Green"/>
    <s v="Above Average"/>
    <x v="35"/>
    <x v="6"/>
    <x v="3"/>
    <x v="0"/>
    <x v="2"/>
    <x v="4"/>
    <x v="1"/>
    <x v="4"/>
  </r>
  <r>
    <n v="3057"/>
    <s v="W9J0"/>
    <n v="671.39970053980255"/>
    <n v="6713997005398025"/>
    <x v="3"/>
    <x v="2"/>
    <s v="Very Bad"/>
    <n v="4684844902237602"/>
    <x v="427"/>
    <x v="2985"/>
    <x v="2"/>
    <s v="M, L, XL"/>
    <s v="M"/>
    <s v="Red"/>
    <s v="Very High"/>
    <x v="45"/>
    <x v="3"/>
    <x v="4"/>
    <x v="3"/>
    <x v="3"/>
    <x v="0"/>
    <x v="5"/>
    <x v="4"/>
  </r>
  <r>
    <n v="3058"/>
    <s v="A8H9"/>
    <n v="2862.4310625779176"/>
    <n v="2.8624310625779176E+16"/>
    <x v="0"/>
    <x v="0"/>
    <s v="Worst"/>
    <n v="1.0883538750823294E+16"/>
    <x v="64"/>
    <x v="2986"/>
    <x v="2"/>
    <s v="S, L, XL"/>
    <s v="S"/>
    <s v="Black"/>
    <s v="Very High"/>
    <x v="28"/>
    <x v="3"/>
    <x v="0"/>
    <x v="2"/>
    <x v="0"/>
    <x v="1"/>
    <x v="4"/>
    <x v="2"/>
  </r>
  <r>
    <n v="3059"/>
    <s v="T0N9"/>
    <n v="655.28756648281842"/>
    <n v="6552875664828184"/>
    <x v="6"/>
    <x v="6"/>
    <s v="Very Good"/>
    <n v="2.2313173214320256E+16"/>
    <x v="55"/>
    <x v="2987"/>
    <x v="9"/>
    <s v="M, L, XL"/>
    <s v="L"/>
    <s v="Black"/>
    <s v="Negligible"/>
    <x v="16"/>
    <x v="4"/>
    <x v="5"/>
    <x v="4"/>
    <x v="3"/>
    <x v="1"/>
    <x v="4"/>
    <x v="1"/>
  </r>
  <r>
    <n v="3060"/>
    <s v="D3L4"/>
    <n v="545.11563374389527"/>
    <n v="5451156337438953"/>
    <x v="4"/>
    <x v="8"/>
    <s v="Bad"/>
    <n v="1436564675454444"/>
    <x v="316"/>
    <x v="2988"/>
    <x v="3"/>
    <s v="S, L, XL"/>
    <s v="XL"/>
    <s v="Red"/>
    <s v="Negligible"/>
    <x v="12"/>
    <x v="1"/>
    <x v="9"/>
    <x v="2"/>
    <x v="1"/>
    <x v="4"/>
    <x v="2"/>
    <x v="2"/>
  </r>
  <r>
    <n v="3061"/>
    <s v="T8J2"/>
    <n v="424.8133155128229"/>
    <n v="4248133155128229"/>
    <x v="1"/>
    <x v="6"/>
    <s v="Very Bad"/>
    <n v="3965976712525146"/>
    <x v="187"/>
    <x v="2989"/>
    <x v="8"/>
    <s v="M, L, XL"/>
    <s v="L"/>
    <s v="Red"/>
    <s v="Significant"/>
    <x v="32"/>
    <x v="7"/>
    <x v="9"/>
    <x v="5"/>
    <x v="0"/>
    <x v="0"/>
    <x v="3"/>
    <x v="2"/>
  </r>
  <r>
    <n v="3062"/>
    <s v="C9F5"/>
    <n v="959.09871996932782"/>
    <n v="9590987199693278"/>
    <x v="3"/>
    <x v="9"/>
    <s v="Very Bad"/>
    <n v="3761326992484225"/>
    <x v="436"/>
    <x v="2990"/>
    <x v="6"/>
    <s v="S, M, L"/>
    <s v="M"/>
    <s v="Black"/>
    <s v="Significant"/>
    <x v="34"/>
    <x v="8"/>
    <x v="0"/>
    <x v="3"/>
    <x v="2"/>
    <x v="1"/>
    <x v="2"/>
    <x v="3"/>
  </r>
  <r>
    <n v="3063"/>
    <s v="M8V9"/>
    <n v="1140.3939168250895"/>
    <n v="1.1403939168250896E+16"/>
    <x v="7"/>
    <x v="3"/>
    <s v="Good"/>
    <n v="3432203440617829"/>
    <x v="262"/>
    <x v="2991"/>
    <x v="2"/>
    <s v="S, L, XL"/>
    <s v="XL"/>
    <s v="Red"/>
    <s v="Very Low"/>
    <x v="15"/>
    <x v="0"/>
    <x v="3"/>
    <x v="5"/>
    <x v="2"/>
    <x v="1"/>
    <x v="4"/>
    <x v="0"/>
  </r>
  <r>
    <n v="3064"/>
    <s v="A0B1"/>
    <n v="793.47159415212616"/>
    <n v="7934715941521262"/>
    <x v="2"/>
    <x v="2"/>
    <s v="Worst"/>
    <n v="2.0088235368090056E+16"/>
    <x v="485"/>
    <x v="2992"/>
    <x v="4"/>
    <s v="S, M, L"/>
    <s v="M"/>
    <s v="Red"/>
    <s v="Negligible"/>
    <x v="31"/>
    <x v="1"/>
    <x v="9"/>
    <x v="1"/>
    <x v="1"/>
    <x v="1"/>
    <x v="3"/>
    <x v="4"/>
  </r>
  <r>
    <n v="3065"/>
    <s v="W4D6"/>
    <n v="418.38067114292039"/>
    <n v="4183806711429204"/>
    <x v="2"/>
    <x v="1"/>
    <s v="Very Good"/>
    <n v="3599571493255877"/>
    <x v="331"/>
    <x v="2993"/>
    <x v="5"/>
    <s v="S, M, L"/>
    <s v="S"/>
    <s v="Blue"/>
    <s v="Below Average"/>
    <x v="8"/>
    <x v="0"/>
    <x v="5"/>
    <x v="1"/>
    <x v="3"/>
    <x v="3"/>
    <x v="2"/>
    <x v="4"/>
  </r>
  <r>
    <n v="3066"/>
    <s v="L5Z6"/>
    <n v="435.25450678437488"/>
    <n v="4352545067843749"/>
    <x v="0"/>
    <x v="5"/>
    <s v="Good"/>
    <n v="4984349308280658"/>
    <x v="55"/>
    <x v="2994"/>
    <x v="7"/>
    <s v="M, L, XL"/>
    <s v="M"/>
    <s v="Red"/>
    <s v="Very Low"/>
    <x v="6"/>
    <x v="4"/>
    <x v="2"/>
    <x v="4"/>
    <x v="2"/>
    <x v="1"/>
    <x v="2"/>
    <x v="2"/>
  </r>
  <r>
    <n v="3067"/>
    <s v="D3R6"/>
    <n v="388.52659812036109"/>
    <n v="3885265981203611"/>
    <x v="5"/>
    <x v="7"/>
    <s v="Not Good"/>
    <n v="4142006304892675"/>
    <x v="122"/>
    <x v="2995"/>
    <x v="7"/>
    <s v="M, L, XL"/>
    <s v="S"/>
    <s v="Green"/>
    <s v="Negligible"/>
    <x v="37"/>
    <x v="6"/>
    <x v="0"/>
    <x v="0"/>
    <x v="1"/>
    <x v="4"/>
    <x v="1"/>
    <x v="2"/>
  </r>
  <r>
    <n v="3068"/>
    <s v="N9V6"/>
    <n v="578.5674146084848"/>
    <n v="5785674146084848"/>
    <x v="1"/>
    <x v="7"/>
    <s v="Very Good"/>
    <n v="4397389402538648"/>
    <x v="305"/>
    <x v="2996"/>
    <x v="5"/>
    <s v="S, L, XL"/>
    <s v="M"/>
    <s v="Green"/>
    <s v="Negligible"/>
    <x v="3"/>
    <x v="5"/>
    <x v="0"/>
    <x v="3"/>
    <x v="1"/>
    <x v="0"/>
    <x v="3"/>
    <x v="2"/>
  </r>
  <r>
    <n v="3069"/>
    <s v="B8G6"/>
    <n v="969.79127750053044"/>
    <n v="9697912775005304"/>
    <x v="4"/>
    <x v="2"/>
    <s v="Good"/>
    <n v="4214589757125012"/>
    <x v="57"/>
    <x v="2997"/>
    <x v="4"/>
    <s v="M, L, XL"/>
    <s v="L"/>
    <s v="Green"/>
    <s v="High"/>
    <x v="44"/>
    <x v="0"/>
    <x v="4"/>
    <x v="0"/>
    <x v="2"/>
    <x v="1"/>
    <x v="3"/>
    <x v="3"/>
  </r>
  <r>
    <n v="3070"/>
    <s v="W8E0"/>
    <n v="66.290480022360697"/>
    <n v="662904800223607"/>
    <x v="0"/>
    <x v="1"/>
    <s v="Bad"/>
    <n v="3.787219025657632E+16"/>
    <x v="127"/>
    <x v="2998"/>
    <x v="3"/>
    <s v="M, L, XL"/>
    <s v="L"/>
    <s v="Blue"/>
    <s v="Low"/>
    <x v="37"/>
    <x v="9"/>
    <x v="4"/>
    <x v="4"/>
    <x v="0"/>
    <x v="2"/>
    <x v="4"/>
    <x v="5"/>
  </r>
  <r>
    <n v="3071"/>
    <s v="Z7H3"/>
    <n v="5497.2972781353037"/>
    <n v="5.497297278135304E+16"/>
    <x v="2"/>
    <x v="9"/>
    <s v="Worst"/>
    <n v="2399089746224076"/>
    <x v="347"/>
    <x v="2999"/>
    <x v="7"/>
    <s v="M, L, XL"/>
    <s v="L"/>
    <s v="Blue"/>
    <s v="Average"/>
    <x v="3"/>
    <x v="8"/>
    <x v="8"/>
    <x v="2"/>
    <x v="2"/>
    <x v="0"/>
    <x v="5"/>
    <x v="4"/>
  </r>
  <r>
    <n v="3072"/>
    <s v="X4F8"/>
    <n v="82.424021929979503"/>
    <n v="824240219299795"/>
    <x v="7"/>
    <x v="6"/>
    <s v="Best"/>
    <n v="3405598842705747"/>
    <x v="430"/>
    <x v="3000"/>
    <x v="0"/>
    <s v="M, L, XL"/>
    <s v="L"/>
    <s v="Blue"/>
    <s v="Low"/>
    <x v="13"/>
    <x v="9"/>
    <x v="5"/>
    <x v="4"/>
    <x v="1"/>
    <x v="0"/>
    <x v="5"/>
    <x v="5"/>
  </r>
  <r>
    <n v="3073"/>
    <s v="G3P8"/>
    <n v="1899.8252002918168"/>
    <n v="1.8998252002918168E+16"/>
    <x v="1"/>
    <x v="0"/>
    <s v="Not Good"/>
    <n v="2.8002825505154476E+16"/>
    <x v="55"/>
    <x v="3001"/>
    <x v="4"/>
    <s v="M, L, XL"/>
    <s v="S"/>
    <s v="Blue"/>
    <s v="Low"/>
    <x v="1"/>
    <x v="9"/>
    <x v="4"/>
    <x v="0"/>
    <x v="3"/>
    <x v="0"/>
    <x v="2"/>
    <x v="0"/>
  </r>
  <r>
    <n v="3074"/>
    <s v="H9P8"/>
    <n v="409.17476806240342"/>
    <n v="4091747680624034"/>
    <x v="5"/>
    <x v="0"/>
    <s v="Good"/>
    <n v="4454729830193651"/>
    <x v="296"/>
    <x v="3002"/>
    <x v="6"/>
    <s v="M, L, XL"/>
    <s v="M"/>
    <s v="Red"/>
    <s v="Negligible"/>
    <x v="39"/>
    <x v="7"/>
    <x v="8"/>
    <x v="5"/>
    <x v="0"/>
    <x v="2"/>
    <x v="0"/>
    <x v="3"/>
  </r>
  <r>
    <n v="3075"/>
    <s v="Z3M3"/>
    <n v="476.54854498838142"/>
    <n v="4765485449883814"/>
    <x v="1"/>
    <x v="4"/>
    <s v="Best"/>
    <n v="1.4771436874804232E+16"/>
    <x v="230"/>
    <x v="3003"/>
    <x v="6"/>
    <s v="S, L, XL"/>
    <s v="M"/>
    <s v="Blue"/>
    <s v="Average"/>
    <x v="6"/>
    <x v="6"/>
    <x v="2"/>
    <x v="3"/>
    <x v="1"/>
    <x v="4"/>
    <x v="5"/>
    <x v="5"/>
  </r>
  <r>
    <n v="3076"/>
    <s v="N9X4"/>
    <n v="476.10345124756691"/>
    <n v="4761034512475669"/>
    <x v="2"/>
    <x v="3"/>
    <s v="Good"/>
    <n v="1740332027862435"/>
    <x v="52"/>
    <x v="3004"/>
    <x v="8"/>
    <s v="S, L, XL"/>
    <s v="S"/>
    <s v="Red"/>
    <s v="Very Low"/>
    <x v="20"/>
    <x v="3"/>
    <x v="9"/>
    <x v="1"/>
    <x v="1"/>
    <x v="2"/>
    <x v="3"/>
    <x v="4"/>
  </r>
  <r>
    <n v="3077"/>
    <s v="I8C3"/>
    <n v="666.87261198149429"/>
    <n v="6668726119814943"/>
    <x v="2"/>
    <x v="2"/>
    <s v="Worst"/>
    <n v="2.4188574908092956E+16"/>
    <x v="407"/>
    <x v="3005"/>
    <x v="4"/>
    <s v="S, M, L"/>
    <s v="M"/>
    <s v="Red"/>
    <s v="Below Average"/>
    <x v="12"/>
    <x v="6"/>
    <x v="9"/>
    <x v="0"/>
    <x v="2"/>
    <x v="0"/>
    <x v="3"/>
    <x v="1"/>
  </r>
  <r>
    <n v="3078"/>
    <s v="J8C5"/>
    <n v="824.04101814468834"/>
    <n v="8240410181446883"/>
    <x v="0"/>
    <x v="5"/>
    <s v="Not Good"/>
    <n v="258956465867066"/>
    <x v="441"/>
    <x v="3006"/>
    <x v="8"/>
    <s v="S, M, L"/>
    <s v="XL"/>
    <s v="Black"/>
    <s v="Below Average"/>
    <x v="21"/>
    <x v="3"/>
    <x v="5"/>
    <x v="3"/>
    <x v="2"/>
    <x v="3"/>
    <x v="1"/>
    <x v="3"/>
  </r>
  <r>
    <n v="3079"/>
    <s v="V5M9"/>
    <n v="689.67322483138526"/>
    <n v="6896732248313853"/>
    <x v="2"/>
    <x v="5"/>
    <s v="Best"/>
    <n v="1.0146456215950232E+16"/>
    <x v="420"/>
    <x v="3007"/>
    <x v="6"/>
    <s v="M, L, XL"/>
    <s v="S"/>
    <s v="Black"/>
    <s v="Low"/>
    <x v="41"/>
    <x v="7"/>
    <x v="9"/>
    <x v="4"/>
    <x v="4"/>
    <x v="2"/>
    <x v="3"/>
    <x v="3"/>
  </r>
  <r>
    <n v="3080"/>
    <s v="D7M3"/>
    <n v="839.3259025091686"/>
    <n v="8393259025091686"/>
    <x v="4"/>
    <x v="7"/>
    <s v="Good"/>
    <n v="1.3809382026184464E+16"/>
    <x v="1"/>
    <x v="3008"/>
    <x v="1"/>
    <s v="M, L, XL"/>
    <s v="S"/>
    <s v="Red"/>
    <s v="Very High"/>
    <x v="27"/>
    <x v="5"/>
    <x v="8"/>
    <x v="1"/>
    <x v="0"/>
    <x v="4"/>
    <x v="4"/>
    <x v="3"/>
  </r>
  <r>
    <n v="3081"/>
    <s v="X5Y7"/>
    <n v="596.32720952858267"/>
    <n v="5963272095285827"/>
    <x v="7"/>
    <x v="5"/>
    <s v="Best"/>
    <n v="4769545717153436"/>
    <x v="372"/>
    <x v="3009"/>
    <x v="5"/>
    <s v="S, L, XL"/>
    <s v="S"/>
    <s v="Black"/>
    <s v="High"/>
    <x v="35"/>
    <x v="3"/>
    <x v="1"/>
    <x v="4"/>
    <x v="4"/>
    <x v="4"/>
    <x v="0"/>
    <x v="1"/>
  </r>
  <r>
    <n v="3082"/>
    <s v="H2L2"/>
    <n v="633.8935474390945"/>
    <n v="6338935474390945"/>
    <x v="4"/>
    <x v="0"/>
    <s v="Very Good"/>
    <n v="1.9466321563941184E+16"/>
    <x v="205"/>
    <x v="3010"/>
    <x v="9"/>
    <s v="S, M, L"/>
    <s v="S"/>
    <s v="Red"/>
    <s v="Average"/>
    <x v="27"/>
    <x v="4"/>
    <x v="5"/>
    <x v="1"/>
    <x v="4"/>
    <x v="0"/>
    <x v="5"/>
    <x v="4"/>
  </r>
  <r>
    <n v="3083"/>
    <s v="N2W0"/>
    <n v="1070.0338306369717"/>
    <n v="1.0700338306369718E+16"/>
    <x v="5"/>
    <x v="2"/>
    <s v="Not Good"/>
    <n v="4636779894551436"/>
    <x v="312"/>
    <x v="3011"/>
    <x v="7"/>
    <s v="S, M, L"/>
    <s v="M"/>
    <s v="Blue"/>
    <s v="Average"/>
    <x v="44"/>
    <x v="5"/>
    <x v="8"/>
    <x v="0"/>
    <x v="0"/>
    <x v="3"/>
    <x v="3"/>
    <x v="0"/>
  </r>
  <r>
    <n v="3084"/>
    <s v="N8H7"/>
    <n v="80.987120810146195"/>
    <n v="809871208101462"/>
    <x v="0"/>
    <x v="8"/>
    <s v="Bad"/>
    <n v="1.6451712979571496E+16"/>
    <x v="384"/>
    <x v="3012"/>
    <x v="3"/>
    <s v="S, L, XL"/>
    <s v="M"/>
    <s v="Green"/>
    <s v="Very Low"/>
    <x v="27"/>
    <x v="4"/>
    <x v="7"/>
    <x v="3"/>
    <x v="0"/>
    <x v="1"/>
    <x v="4"/>
    <x v="3"/>
  </r>
  <r>
    <n v="3085"/>
    <s v="U8E9"/>
    <n v="788.65333669123879"/>
    <n v="7886533366912388"/>
    <x v="5"/>
    <x v="6"/>
    <s v="Not Good"/>
    <n v="1.4453086032742366E+16"/>
    <x v="167"/>
    <x v="3013"/>
    <x v="3"/>
    <s v="M, L, XL"/>
    <s v="L"/>
    <s v="Green"/>
    <s v="High"/>
    <x v="9"/>
    <x v="4"/>
    <x v="4"/>
    <x v="2"/>
    <x v="4"/>
    <x v="1"/>
    <x v="0"/>
    <x v="1"/>
  </r>
  <r>
    <n v="3086"/>
    <s v="T1T5"/>
    <n v="2804.6848620846445"/>
    <n v="2.8046848620846444E+16"/>
    <x v="4"/>
    <x v="0"/>
    <s v="Very Bad"/>
    <n v="165082686130325"/>
    <x v="66"/>
    <x v="3014"/>
    <x v="3"/>
    <s v="S, L, XL"/>
    <s v="XL"/>
    <s v="Blue"/>
    <s v="Very Low"/>
    <x v="43"/>
    <x v="5"/>
    <x v="9"/>
    <x v="0"/>
    <x v="1"/>
    <x v="4"/>
    <x v="3"/>
    <x v="5"/>
  </r>
  <r>
    <n v="3087"/>
    <s v="T8G6"/>
    <n v="707.48575861793472"/>
    <n v="7074857586179347"/>
    <x v="2"/>
    <x v="2"/>
    <s v="Bad"/>
    <n v="2212997536959114"/>
    <x v="441"/>
    <x v="3015"/>
    <x v="6"/>
    <s v="M, L, XL"/>
    <s v="XL"/>
    <s v="Green"/>
    <s v="Average"/>
    <x v="28"/>
    <x v="2"/>
    <x v="1"/>
    <x v="1"/>
    <x v="4"/>
    <x v="3"/>
    <x v="0"/>
    <x v="5"/>
  </r>
  <r>
    <n v="3088"/>
    <s v="T2G8"/>
    <n v="180.3055741102076"/>
    <n v="1803055741102076"/>
    <x v="3"/>
    <x v="9"/>
    <s v="Best"/>
    <n v="2.5845621510215352E+16"/>
    <x v="43"/>
    <x v="3016"/>
    <x v="7"/>
    <s v="S, L, XL"/>
    <s v="L"/>
    <s v="Green"/>
    <s v="Significant"/>
    <x v="31"/>
    <x v="2"/>
    <x v="0"/>
    <x v="5"/>
    <x v="0"/>
    <x v="3"/>
    <x v="1"/>
    <x v="3"/>
  </r>
  <r>
    <n v="3089"/>
    <s v="E7R4"/>
    <n v="2703.8472016623209"/>
    <n v="2.7038472016623208E+16"/>
    <x v="1"/>
    <x v="4"/>
    <s v="Bad"/>
    <n v="4939098600404099"/>
    <x v="465"/>
    <x v="3017"/>
    <x v="7"/>
    <s v="S, M, L"/>
    <s v="S"/>
    <s v="Green"/>
    <s v="Above Average"/>
    <x v="25"/>
    <x v="2"/>
    <x v="8"/>
    <x v="5"/>
    <x v="1"/>
    <x v="0"/>
    <x v="4"/>
    <x v="3"/>
  </r>
  <r>
    <n v="3090"/>
    <s v="L8R0"/>
    <n v="747.98298474716455"/>
    <n v="7479829847471646"/>
    <x v="5"/>
    <x v="2"/>
    <s v="Not Good"/>
    <n v="3220065832137024"/>
    <x v="367"/>
    <x v="3018"/>
    <x v="1"/>
    <s v="S, M, L"/>
    <s v="XL"/>
    <s v="Blue"/>
    <s v="Above Average"/>
    <x v="1"/>
    <x v="9"/>
    <x v="9"/>
    <x v="3"/>
    <x v="0"/>
    <x v="2"/>
    <x v="5"/>
    <x v="5"/>
  </r>
  <r>
    <n v="3091"/>
    <s v="X9B4"/>
    <n v="1508.6052839052918"/>
    <n v="1.5086052839052918E+16"/>
    <x v="4"/>
    <x v="3"/>
    <s v="Good"/>
    <n v="3.60785967267218E+16"/>
    <x v="350"/>
    <x v="3019"/>
    <x v="7"/>
    <s v="S, L, XL"/>
    <s v="M"/>
    <s v="Blue"/>
    <s v="Below Average"/>
    <x v="36"/>
    <x v="7"/>
    <x v="5"/>
    <x v="4"/>
    <x v="4"/>
    <x v="0"/>
    <x v="5"/>
    <x v="5"/>
  </r>
  <r>
    <n v="3092"/>
    <s v="G6H4"/>
    <n v="560.6353437929165"/>
    <n v="5606353437929165"/>
    <x v="0"/>
    <x v="7"/>
    <s v="Very Good"/>
    <n v="1750250323498657"/>
    <x v="148"/>
    <x v="3020"/>
    <x v="1"/>
    <s v="M, L, XL"/>
    <s v="L"/>
    <s v="Red"/>
    <s v="Average"/>
    <x v="43"/>
    <x v="0"/>
    <x v="5"/>
    <x v="0"/>
    <x v="3"/>
    <x v="2"/>
    <x v="2"/>
    <x v="0"/>
  </r>
  <r>
    <n v="3093"/>
    <s v="I0F6"/>
    <n v="7.9985804950187998"/>
    <n v="79985804950188"/>
    <x v="5"/>
    <x v="5"/>
    <s v="Best"/>
    <n v="3311404305842356"/>
    <x v="34"/>
    <x v="3021"/>
    <x v="4"/>
    <s v="M, L, XL"/>
    <s v="M"/>
    <s v="Red"/>
    <s v="Medium"/>
    <x v="41"/>
    <x v="1"/>
    <x v="5"/>
    <x v="3"/>
    <x v="2"/>
    <x v="1"/>
    <x v="5"/>
    <x v="0"/>
  </r>
  <r>
    <n v="3094"/>
    <s v="W3C7"/>
    <n v="267.15740392810852"/>
    <n v="2671574039281085"/>
    <x v="5"/>
    <x v="8"/>
    <s v="Not Good"/>
    <n v="3.7045087114640144E+16"/>
    <x v="231"/>
    <x v="3022"/>
    <x v="5"/>
    <s v="M, L, XL"/>
    <s v="XL"/>
    <s v="Green"/>
    <s v="Low"/>
    <x v="43"/>
    <x v="9"/>
    <x v="4"/>
    <x v="2"/>
    <x v="3"/>
    <x v="0"/>
    <x v="3"/>
    <x v="3"/>
  </r>
  <r>
    <n v="3095"/>
    <s v="Z9J1"/>
    <n v="415.86703105279651"/>
    <n v="4158670310527965"/>
    <x v="0"/>
    <x v="4"/>
    <s v="Worst"/>
    <n v="3040344388533248"/>
    <x v="272"/>
    <x v="3023"/>
    <x v="2"/>
    <s v="M, L, XL"/>
    <s v="M"/>
    <s v="Red"/>
    <s v="Very Low"/>
    <x v="18"/>
    <x v="0"/>
    <x v="8"/>
    <x v="3"/>
    <x v="3"/>
    <x v="2"/>
    <x v="3"/>
    <x v="4"/>
  </r>
  <r>
    <n v="3096"/>
    <s v="Y3S0"/>
    <n v="59.268236650276499"/>
    <n v="592682366502765"/>
    <x v="7"/>
    <x v="7"/>
    <s v="Very Bad"/>
    <n v="2.7562749350509724E+16"/>
    <x v="369"/>
    <x v="3024"/>
    <x v="0"/>
    <s v="M, L, XL"/>
    <s v="S"/>
    <s v="Red"/>
    <s v="Medium"/>
    <x v="42"/>
    <x v="2"/>
    <x v="5"/>
    <x v="3"/>
    <x v="4"/>
    <x v="3"/>
    <x v="4"/>
    <x v="2"/>
  </r>
  <r>
    <n v="3097"/>
    <s v="R4W2"/>
    <n v="437.35402414004892"/>
    <n v="4373540241400489"/>
    <x v="1"/>
    <x v="8"/>
    <s v="Best"/>
    <n v="352250012716597"/>
    <x v="430"/>
    <x v="3025"/>
    <x v="1"/>
    <s v="M, L, XL"/>
    <s v="L"/>
    <s v="Black"/>
    <s v="Medium"/>
    <x v="5"/>
    <x v="2"/>
    <x v="4"/>
    <x v="5"/>
    <x v="4"/>
    <x v="4"/>
    <x v="4"/>
    <x v="5"/>
  </r>
  <r>
    <n v="3098"/>
    <s v="L6K5"/>
    <n v="938.89879838214836"/>
    <n v="9388987983821484"/>
    <x v="3"/>
    <x v="1"/>
    <s v="Very Good"/>
    <n v="4080216640217415"/>
    <x v="109"/>
    <x v="3026"/>
    <x v="6"/>
    <s v="S, L, XL"/>
    <s v="L"/>
    <s v="Blue"/>
    <s v="High"/>
    <x v="31"/>
    <x v="0"/>
    <x v="3"/>
    <x v="5"/>
    <x v="1"/>
    <x v="1"/>
    <x v="5"/>
    <x v="1"/>
  </r>
  <r>
    <n v="3099"/>
    <s v="D0N8"/>
    <n v="755.53299060823315"/>
    <n v="7555329906082332"/>
    <x v="7"/>
    <x v="8"/>
    <s v="Worst"/>
    <n v="3.9388276183988856E+16"/>
    <x v="214"/>
    <x v="3027"/>
    <x v="2"/>
    <s v="S, M, L"/>
    <s v="M"/>
    <s v="Blue"/>
    <s v="Medium"/>
    <x v="28"/>
    <x v="9"/>
    <x v="8"/>
    <x v="2"/>
    <x v="4"/>
    <x v="2"/>
    <x v="5"/>
    <x v="1"/>
  </r>
  <r>
    <n v="3100"/>
    <s v="K3P7"/>
    <n v="598.37088542416461"/>
    <n v="5983708854241646"/>
    <x v="1"/>
    <x v="3"/>
    <s v="Bad"/>
    <n v="4822130462319594"/>
    <x v="78"/>
    <x v="3028"/>
    <x v="6"/>
    <s v="S, L, XL"/>
    <s v="M"/>
    <s v="Black"/>
    <s v="Average"/>
    <x v="26"/>
    <x v="4"/>
    <x v="0"/>
    <x v="2"/>
    <x v="0"/>
    <x v="2"/>
    <x v="3"/>
    <x v="0"/>
  </r>
  <r>
    <n v="3101"/>
    <s v="T0J0"/>
    <n v="1246.7151534859076"/>
    <n v="1.2467151534859076E+16"/>
    <x v="1"/>
    <x v="2"/>
    <s v="Best"/>
    <n v="1.1051874351961196E+16"/>
    <x v="46"/>
    <x v="3029"/>
    <x v="4"/>
    <s v="S, L, XL"/>
    <s v="S"/>
    <s v="Black"/>
    <s v="Medium"/>
    <x v="30"/>
    <x v="6"/>
    <x v="3"/>
    <x v="4"/>
    <x v="4"/>
    <x v="2"/>
    <x v="4"/>
    <x v="1"/>
  </r>
  <r>
    <n v="3102"/>
    <s v="T7M3"/>
    <n v="191.97538984527091"/>
    <n v="1919753898452709"/>
    <x v="3"/>
    <x v="4"/>
    <s v="Bad"/>
    <n v="1951030885910531"/>
    <x v="64"/>
    <x v="3030"/>
    <x v="6"/>
    <s v="S, M, L"/>
    <s v="L"/>
    <s v="Green"/>
    <s v="Low"/>
    <x v="41"/>
    <x v="6"/>
    <x v="1"/>
    <x v="1"/>
    <x v="0"/>
    <x v="1"/>
    <x v="4"/>
    <x v="2"/>
  </r>
  <r>
    <n v="3103"/>
    <s v="U0L4"/>
    <n v="4198.4945938197088"/>
    <n v="4.1984945938197088E+16"/>
    <x v="3"/>
    <x v="4"/>
    <s v="Not Good"/>
    <n v="1.6682287749032904E+16"/>
    <x v="343"/>
    <x v="3031"/>
    <x v="7"/>
    <s v="M, L, XL"/>
    <s v="S"/>
    <s v="Green"/>
    <s v="Above Average"/>
    <x v="23"/>
    <x v="2"/>
    <x v="4"/>
    <x v="3"/>
    <x v="3"/>
    <x v="3"/>
    <x v="0"/>
    <x v="2"/>
  </r>
  <r>
    <n v="3104"/>
    <s v="C4G3"/>
    <n v="472.22277820682319"/>
    <n v="4722227782068232"/>
    <x v="7"/>
    <x v="2"/>
    <s v="Best"/>
    <n v="22664027471954"/>
    <x v="358"/>
    <x v="3032"/>
    <x v="8"/>
    <s v="S, L, XL"/>
    <s v="S"/>
    <s v="Red"/>
    <s v="Low"/>
    <x v="23"/>
    <x v="9"/>
    <x v="1"/>
    <x v="4"/>
    <x v="2"/>
    <x v="1"/>
    <x v="4"/>
    <x v="2"/>
  </r>
  <r>
    <n v="3105"/>
    <s v="Q4L1"/>
    <n v="4142.1901254597142"/>
    <n v="4.1421901254597144E+16"/>
    <x v="1"/>
    <x v="9"/>
    <s v="Best"/>
    <n v="3663374621702675"/>
    <x v="178"/>
    <x v="3033"/>
    <x v="6"/>
    <s v="S, M, L"/>
    <s v="L"/>
    <s v="Red"/>
    <s v="Significant"/>
    <x v="34"/>
    <x v="7"/>
    <x v="4"/>
    <x v="0"/>
    <x v="4"/>
    <x v="2"/>
    <x v="5"/>
    <x v="1"/>
  </r>
  <r>
    <n v="3107"/>
    <s v="S0E0"/>
    <n v="999.363157445772"/>
    <n v="9993631574457720"/>
    <x v="4"/>
    <x v="6"/>
    <s v="Very Good"/>
    <n v="3.4891861665287856E+16"/>
    <x v="431"/>
    <x v="3034"/>
    <x v="7"/>
    <s v="S, L, XL"/>
    <s v="L"/>
    <s v="Black"/>
    <s v="Low"/>
    <x v="30"/>
    <x v="7"/>
    <x v="9"/>
    <x v="3"/>
    <x v="1"/>
    <x v="2"/>
    <x v="5"/>
    <x v="5"/>
  </r>
  <r>
    <n v="3108"/>
    <s v="I8K6"/>
    <n v="545.68700047278855"/>
    <n v="5456870004727886"/>
    <x v="7"/>
    <x v="2"/>
    <s v="Bad"/>
    <n v="3.8900850651975504E+16"/>
    <x v="261"/>
    <x v="3035"/>
    <x v="0"/>
    <s v="S, M, L"/>
    <s v="S"/>
    <s v="Green"/>
    <s v="High"/>
    <x v="43"/>
    <x v="3"/>
    <x v="5"/>
    <x v="2"/>
    <x v="4"/>
    <x v="3"/>
    <x v="2"/>
    <x v="0"/>
  </r>
  <r>
    <n v="3109"/>
    <s v="B3H7"/>
    <n v="71.650861736755104"/>
    <n v="716508617367551"/>
    <x v="1"/>
    <x v="0"/>
    <s v="Very Bad"/>
    <n v="1.7621440406753636E+16"/>
    <x v="317"/>
    <x v="3036"/>
    <x v="0"/>
    <s v="S, L, XL"/>
    <s v="L"/>
    <s v="Red"/>
    <s v="Negligible"/>
    <x v="39"/>
    <x v="5"/>
    <x v="4"/>
    <x v="5"/>
    <x v="4"/>
    <x v="4"/>
    <x v="3"/>
    <x v="2"/>
  </r>
  <r>
    <n v="3110"/>
    <s v="E1O2"/>
    <n v="811.44637394961956"/>
    <n v="8114463739496195"/>
    <x v="0"/>
    <x v="4"/>
    <s v="Good"/>
    <n v="414401838790404"/>
    <x v="158"/>
    <x v="3037"/>
    <x v="9"/>
    <s v="S, M, L"/>
    <s v="M"/>
    <s v="Black"/>
    <s v="Very Low"/>
    <x v="5"/>
    <x v="4"/>
    <x v="1"/>
    <x v="4"/>
    <x v="1"/>
    <x v="0"/>
    <x v="5"/>
    <x v="1"/>
  </r>
  <r>
    <n v="3112"/>
    <s v="C4I1"/>
    <n v="3142.7842813032707"/>
    <n v="3.1427842813032708E+16"/>
    <x v="6"/>
    <x v="4"/>
    <s v="Very Bad"/>
    <n v="4886396296051547"/>
    <x v="414"/>
    <x v="3038"/>
    <x v="8"/>
    <s v="S, L, XL"/>
    <s v="XL"/>
    <s v="Red"/>
    <s v="Above Average"/>
    <x v="10"/>
    <x v="4"/>
    <x v="0"/>
    <x v="1"/>
    <x v="1"/>
    <x v="0"/>
    <x v="2"/>
    <x v="1"/>
  </r>
  <r>
    <n v="3113"/>
    <s v="B7N7"/>
    <n v="68.673450574808896"/>
    <n v="686734505748089"/>
    <x v="5"/>
    <x v="2"/>
    <s v="Best"/>
    <n v="2.1758671333822032E+16"/>
    <x v="420"/>
    <x v="3039"/>
    <x v="7"/>
    <s v="S, M, L"/>
    <s v="S"/>
    <s v="Red"/>
    <s v="Significant"/>
    <x v="37"/>
    <x v="6"/>
    <x v="2"/>
    <x v="5"/>
    <x v="1"/>
    <x v="4"/>
    <x v="1"/>
    <x v="4"/>
  </r>
  <r>
    <n v="3114"/>
    <s v="W5C4"/>
    <n v="694.89629290845437"/>
    <n v="6948962929084544"/>
    <x v="0"/>
    <x v="2"/>
    <s v="Best"/>
    <n v="3201766728287129"/>
    <x v="374"/>
    <x v="3040"/>
    <x v="9"/>
    <s v="S, L, XL"/>
    <s v="XL"/>
    <s v="Green"/>
    <s v="Above Average"/>
    <x v="7"/>
    <x v="3"/>
    <x v="7"/>
    <x v="3"/>
    <x v="1"/>
    <x v="1"/>
    <x v="2"/>
    <x v="3"/>
  </r>
  <r>
    <n v="3115"/>
    <s v="B7V0"/>
    <n v="3200.0578899274005"/>
    <n v="3.2000578899274004E+16"/>
    <x v="6"/>
    <x v="4"/>
    <s v="Not Good"/>
    <n v="2.9694628717878696E+16"/>
    <x v="290"/>
    <x v="3041"/>
    <x v="8"/>
    <s v="M, L, XL"/>
    <s v="L"/>
    <s v="Blue"/>
    <s v="Below Average"/>
    <x v="38"/>
    <x v="4"/>
    <x v="4"/>
    <x v="1"/>
    <x v="0"/>
    <x v="1"/>
    <x v="3"/>
    <x v="4"/>
  </r>
  <r>
    <n v="3116"/>
    <s v="Q0W7"/>
    <n v="345.65095397687128"/>
    <n v="3456509539768713"/>
    <x v="0"/>
    <x v="3"/>
    <s v="Very Good"/>
    <n v="1579514693947647"/>
    <x v="483"/>
    <x v="3042"/>
    <x v="9"/>
    <s v="M, L, XL"/>
    <s v="M"/>
    <s v="Black"/>
    <s v="Very Low"/>
    <x v="35"/>
    <x v="0"/>
    <x v="4"/>
    <x v="2"/>
    <x v="2"/>
    <x v="0"/>
    <x v="5"/>
    <x v="0"/>
  </r>
  <r>
    <n v="3117"/>
    <s v="O8S9"/>
    <n v="1161.7497386959321"/>
    <n v="1.1617497386959322E+16"/>
    <x v="2"/>
    <x v="3"/>
    <s v="Very Bad"/>
    <n v="2.9675198989253648E+16"/>
    <x v="233"/>
    <x v="3043"/>
    <x v="6"/>
    <s v="S, M, L"/>
    <s v="S"/>
    <s v="Green"/>
    <s v="Low"/>
    <x v="14"/>
    <x v="4"/>
    <x v="7"/>
    <x v="3"/>
    <x v="0"/>
    <x v="4"/>
    <x v="5"/>
    <x v="1"/>
  </r>
  <r>
    <n v="3118"/>
    <s v="L5V6"/>
    <n v="5818.6745939774692"/>
    <n v="5.8186745939774696E+16"/>
    <x v="5"/>
    <x v="1"/>
    <s v="Worst"/>
    <n v="2.3012465944858412E+16"/>
    <x v="188"/>
    <x v="3044"/>
    <x v="5"/>
    <s v="S, L, XL"/>
    <s v="L"/>
    <s v="Blue"/>
    <s v="High"/>
    <x v="21"/>
    <x v="5"/>
    <x v="6"/>
    <x v="3"/>
    <x v="4"/>
    <x v="3"/>
    <x v="3"/>
    <x v="0"/>
  </r>
  <r>
    <n v="3119"/>
    <s v="X3P6"/>
    <n v="4350.9290469233429"/>
    <n v="4.3509290469233432E+16"/>
    <x v="6"/>
    <x v="8"/>
    <s v="Bad"/>
    <n v="4831626870672106"/>
    <x v="412"/>
    <x v="3045"/>
    <x v="4"/>
    <s v="M, L, XL"/>
    <s v="M"/>
    <s v="Blue"/>
    <s v="Negligible"/>
    <x v="12"/>
    <x v="8"/>
    <x v="4"/>
    <x v="3"/>
    <x v="2"/>
    <x v="3"/>
    <x v="3"/>
    <x v="2"/>
  </r>
  <r>
    <n v="3120"/>
    <s v="D7B1"/>
    <n v="649.55989900779537"/>
    <n v="6495598990077954"/>
    <x v="4"/>
    <x v="3"/>
    <s v="Worst"/>
    <n v="3.2712070354843872E+16"/>
    <x v="320"/>
    <x v="3046"/>
    <x v="2"/>
    <s v="S, M, L"/>
    <s v="L"/>
    <s v="Red"/>
    <s v="Below Average"/>
    <x v="11"/>
    <x v="6"/>
    <x v="8"/>
    <x v="4"/>
    <x v="0"/>
    <x v="3"/>
    <x v="4"/>
    <x v="0"/>
  </r>
  <r>
    <n v="3121"/>
    <s v="N3K1"/>
    <n v="658.47557352371723"/>
    <n v="6584755735237172"/>
    <x v="2"/>
    <x v="0"/>
    <s v="Best"/>
    <n v="1.2745806227046126E+16"/>
    <x v="155"/>
    <x v="3047"/>
    <x v="7"/>
    <s v="S, M, L"/>
    <s v="L"/>
    <s v="Blue"/>
    <s v="Average"/>
    <x v="45"/>
    <x v="0"/>
    <x v="5"/>
    <x v="2"/>
    <x v="4"/>
    <x v="4"/>
    <x v="2"/>
    <x v="2"/>
  </r>
  <r>
    <n v="3122"/>
    <s v="F5P0"/>
    <n v="931.45484425811617"/>
    <n v="9314548442581162"/>
    <x v="3"/>
    <x v="3"/>
    <s v="Very Good"/>
    <n v="25175039142993"/>
    <x v="173"/>
    <x v="3048"/>
    <x v="6"/>
    <s v="M, L, XL"/>
    <s v="XL"/>
    <s v="Black"/>
    <s v="Average"/>
    <x v="12"/>
    <x v="5"/>
    <x v="8"/>
    <x v="5"/>
    <x v="1"/>
    <x v="0"/>
    <x v="4"/>
    <x v="3"/>
  </r>
  <r>
    <n v="3123"/>
    <s v="H1D7"/>
    <n v="1435.5962874423096"/>
    <n v="1.4355962874423096E+16"/>
    <x v="4"/>
    <x v="3"/>
    <s v="Very Bad"/>
    <n v="1.5682078050563936E+16"/>
    <x v="64"/>
    <x v="3049"/>
    <x v="3"/>
    <s v="S, L, XL"/>
    <s v="S"/>
    <s v="Blue"/>
    <s v="Average"/>
    <x v="5"/>
    <x v="7"/>
    <x v="9"/>
    <x v="3"/>
    <x v="2"/>
    <x v="4"/>
    <x v="0"/>
    <x v="4"/>
  </r>
  <r>
    <n v="3124"/>
    <s v="R5L8"/>
    <n v="66.629181704292506"/>
    <n v="666291817042925"/>
    <x v="5"/>
    <x v="7"/>
    <s v="Bad"/>
    <n v="3449829490878432"/>
    <x v="400"/>
    <x v="3050"/>
    <x v="7"/>
    <s v="M, L, XL"/>
    <s v="S"/>
    <s v="Red"/>
    <s v="Average"/>
    <x v="7"/>
    <x v="9"/>
    <x v="4"/>
    <x v="4"/>
    <x v="0"/>
    <x v="2"/>
    <x v="4"/>
    <x v="0"/>
  </r>
  <r>
    <n v="3125"/>
    <s v="T4D3"/>
    <n v="3619.2657024255968"/>
    <n v="3.6192657024255968E+16"/>
    <x v="4"/>
    <x v="4"/>
    <s v="Not Good"/>
    <n v="2.7923772977603036E+16"/>
    <x v="258"/>
    <x v="3051"/>
    <x v="8"/>
    <s v="M, L, XL"/>
    <s v="XL"/>
    <s v="Black"/>
    <s v="Low"/>
    <x v="2"/>
    <x v="2"/>
    <x v="6"/>
    <x v="3"/>
    <x v="0"/>
    <x v="4"/>
    <x v="0"/>
    <x v="2"/>
  </r>
  <r>
    <n v="3126"/>
    <s v="F0R8"/>
    <n v="519.44544864395345"/>
    <n v="5194454486439535"/>
    <x v="1"/>
    <x v="0"/>
    <s v="Very Bad"/>
    <n v="1.584606189849988E+16"/>
    <x v="310"/>
    <x v="3052"/>
    <x v="2"/>
    <s v="S, M, L"/>
    <s v="L"/>
    <s v="Red"/>
    <s v="Very Low"/>
    <x v="23"/>
    <x v="1"/>
    <x v="5"/>
    <x v="2"/>
    <x v="0"/>
    <x v="4"/>
    <x v="4"/>
    <x v="1"/>
  </r>
  <r>
    <n v="3127"/>
    <s v="A2I7"/>
    <n v="50.1483533918543"/>
    <n v="501483533918543"/>
    <x v="7"/>
    <x v="1"/>
    <s v="Bad"/>
    <n v="2658017390113285"/>
    <x v="463"/>
    <x v="3053"/>
    <x v="5"/>
    <s v="S, M, L"/>
    <s v="L"/>
    <s v="Red"/>
    <s v="High"/>
    <x v="38"/>
    <x v="8"/>
    <x v="5"/>
    <x v="1"/>
    <x v="0"/>
    <x v="1"/>
    <x v="4"/>
    <x v="5"/>
  </r>
  <r>
    <n v="3128"/>
    <s v="V3Q6"/>
    <n v="2046.6478870959763"/>
    <n v="2.0466478870959764E+16"/>
    <x v="3"/>
    <x v="4"/>
    <s v="Good"/>
    <n v="2.2253377432591456E+16"/>
    <x v="252"/>
    <x v="3054"/>
    <x v="7"/>
    <s v="S, M, L"/>
    <s v="M"/>
    <s v="Black"/>
    <s v="Average"/>
    <x v="35"/>
    <x v="7"/>
    <x v="0"/>
    <x v="5"/>
    <x v="2"/>
    <x v="0"/>
    <x v="3"/>
    <x v="1"/>
  </r>
  <r>
    <n v="3129"/>
    <s v="I6R6"/>
    <n v="1487.0856601907024"/>
    <n v="1.4870856601907024E+16"/>
    <x v="7"/>
    <x v="6"/>
    <s v="Good"/>
    <n v="3287225095638531"/>
    <x v="95"/>
    <x v="3055"/>
    <x v="5"/>
    <s v="S, M, L"/>
    <s v="L"/>
    <s v="Blue"/>
    <s v="Negligible"/>
    <x v="12"/>
    <x v="4"/>
    <x v="2"/>
    <x v="4"/>
    <x v="2"/>
    <x v="0"/>
    <x v="3"/>
    <x v="4"/>
  </r>
  <r>
    <n v="3130"/>
    <s v="K9Z3"/>
    <n v="1135.0003358430963"/>
    <n v="1.1350003358430964E+16"/>
    <x v="3"/>
    <x v="7"/>
    <s v="Very Bad"/>
    <n v="4205086788355872"/>
    <x v="484"/>
    <x v="3056"/>
    <x v="5"/>
    <s v="S, L, XL"/>
    <s v="S"/>
    <s v="Green"/>
    <s v="Significant"/>
    <x v="11"/>
    <x v="7"/>
    <x v="8"/>
    <x v="1"/>
    <x v="3"/>
    <x v="2"/>
    <x v="0"/>
    <x v="2"/>
  </r>
  <r>
    <n v="3131"/>
    <s v="I4C8"/>
    <n v="81.235348446161296"/>
    <n v="812353484461613"/>
    <x v="7"/>
    <x v="0"/>
    <s v="Not Good"/>
    <n v="1.4587302360728454E+16"/>
    <x v="194"/>
    <x v="3057"/>
    <x v="4"/>
    <s v="S, L, XL"/>
    <s v="M"/>
    <s v="Green"/>
    <s v="Medium"/>
    <x v="12"/>
    <x v="6"/>
    <x v="3"/>
    <x v="3"/>
    <x v="0"/>
    <x v="1"/>
    <x v="5"/>
    <x v="4"/>
  </r>
  <r>
    <n v="3132"/>
    <s v="B8S2"/>
    <n v="1149.1454788236815"/>
    <n v="1.1491454788236816E+16"/>
    <x v="6"/>
    <x v="2"/>
    <s v="Good"/>
    <n v="2675191568078394"/>
    <x v="412"/>
    <x v="3058"/>
    <x v="5"/>
    <s v="S, M, L"/>
    <s v="L"/>
    <s v="Green"/>
    <s v="Above Average"/>
    <x v="38"/>
    <x v="0"/>
    <x v="6"/>
    <x v="3"/>
    <x v="0"/>
    <x v="1"/>
    <x v="3"/>
    <x v="2"/>
  </r>
  <r>
    <n v="3133"/>
    <s v="X8H4"/>
    <n v="1717.4141262588885"/>
    <n v="1.7174141262588884E+16"/>
    <x v="0"/>
    <x v="6"/>
    <s v="Good"/>
    <n v="2920882612692534"/>
    <x v="373"/>
    <x v="3059"/>
    <x v="7"/>
    <s v="S, M, L"/>
    <s v="S"/>
    <s v="Blue"/>
    <s v="Negligible"/>
    <x v="16"/>
    <x v="8"/>
    <x v="8"/>
    <x v="5"/>
    <x v="4"/>
    <x v="4"/>
    <x v="3"/>
    <x v="3"/>
  </r>
  <r>
    <n v="3134"/>
    <s v="G9C2"/>
    <n v="789.47535834417238"/>
    <n v="7894753583441724"/>
    <x v="7"/>
    <x v="4"/>
    <s v="Best"/>
    <n v="1766320480619144"/>
    <x v="98"/>
    <x v="3060"/>
    <x v="7"/>
    <s v="S, M, L"/>
    <s v="XL"/>
    <s v="Blue"/>
    <s v="Below Average"/>
    <x v="13"/>
    <x v="7"/>
    <x v="9"/>
    <x v="5"/>
    <x v="2"/>
    <x v="0"/>
    <x v="4"/>
    <x v="2"/>
  </r>
  <r>
    <n v="3135"/>
    <s v="L0D6"/>
    <n v="16.1775555250614"/>
    <n v="161775555250614"/>
    <x v="2"/>
    <x v="4"/>
    <s v="Worst"/>
    <n v="234572430849509"/>
    <x v="27"/>
    <x v="3061"/>
    <x v="9"/>
    <s v="S, M, L"/>
    <s v="M"/>
    <s v="Black"/>
    <s v="Above Average"/>
    <x v="5"/>
    <x v="2"/>
    <x v="9"/>
    <x v="1"/>
    <x v="1"/>
    <x v="4"/>
    <x v="4"/>
    <x v="1"/>
  </r>
  <r>
    <n v="3136"/>
    <s v="I1I8"/>
    <n v="210.6193209862152"/>
    <n v="2106193209862152"/>
    <x v="6"/>
    <x v="7"/>
    <s v="Very Bad"/>
    <n v="2.1469341568809688E+16"/>
    <x v="303"/>
    <x v="3062"/>
    <x v="6"/>
    <s v="M, L, XL"/>
    <s v="L"/>
    <s v="Black"/>
    <s v="Low"/>
    <x v="11"/>
    <x v="1"/>
    <x v="2"/>
    <x v="2"/>
    <x v="4"/>
    <x v="1"/>
    <x v="4"/>
    <x v="2"/>
  </r>
  <r>
    <n v="3137"/>
    <s v="Z6N1"/>
    <n v="865.38422889712115"/>
    <n v="8653842288971211"/>
    <x v="3"/>
    <x v="2"/>
    <s v="Worst"/>
    <n v="3.7176915289239976E+16"/>
    <x v="323"/>
    <x v="3063"/>
    <x v="8"/>
    <s v="S, L, XL"/>
    <s v="M"/>
    <s v="Blue"/>
    <s v="Negligible"/>
    <x v="11"/>
    <x v="4"/>
    <x v="8"/>
    <x v="5"/>
    <x v="2"/>
    <x v="4"/>
    <x v="0"/>
    <x v="1"/>
  </r>
  <r>
    <n v="3138"/>
    <s v="G0E9"/>
    <n v="624.61807684114387"/>
    <n v="6246180768411439"/>
    <x v="1"/>
    <x v="5"/>
    <s v="Worst"/>
    <n v="1.5520693657090728E+16"/>
    <x v="119"/>
    <x v="3064"/>
    <x v="9"/>
    <s v="M, L, XL"/>
    <s v="M"/>
    <s v="Blue"/>
    <s v="Very High"/>
    <x v="29"/>
    <x v="6"/>
    <x v="1"/>
    <x v="1"/>
    <x v="4"/>
    <x v="3"/>
    <x v="2"/>
    <x v="5"/>
  </r>
  <r>
    <n v="3139"/>
    <s v="R8E4"/>
    <n v="201.0624007172519"/>
    <n v="2010624007172519"/>
    <x v="1"/>
    <x v="9"/>
    <s v="Worst"/>
    <n v="1.3772140736410216E+16"/>
    <x v="140"/>
    <x v="3065"/>
    <x v="8"/>
    <s v="S, M, L"/>
    <s v="L"/>
    <s v="Black"/>
    <s v="High"/>
    <x v="34"/>
    <x v="3"/>
    <x v="7"/>
    <x v="2"/>
    <x v="0"/>
    <x v="4"/>
    <x v="0"/>
    <x v="3"/>
  </r>
  <r>
    <n v="3140"/>
    <s v="V6R9"/>
    <n v="95.737341883047904"/>
    <n v="957373418830479"/>
    <x v="6"/>
    <x v="2"/>
    <s v="Worst"/>
    <n v="1145869073577693"/>
    <x v="137"/>
    <x v="3066"/>
    <x v="6"/>
    <s v="M, L, XL"/>
    <s v="XL"/>
    <s v="Green"/>
    <s v="Low"/>
    <x v="41"/>
    <x v="3"/>
    <x v="7"/>
    <x v="1"/>
    <x v="1"/>
    <x v="4"/>
    <x v="0"/>
    <x v="3"/>
  </r>
  <r>
    <n v="3141"/>
    <s v="B2F0"/>
    <n v="840.92155766872565"/>
    <n v="8409215576687257"/>
    <x v="5"/>
    <x v="4"/>
    <s v="Not Good"/>
    <n v="1155773670574178"/>
    <x v="103"/>
    <x v="3067"/>
    <x v="1"/>
    <s v="S, L, XL"/>
    <s v="S"/>
    <s v="Blue"/>
    <s v="Low"/>
    <x v="39"/>
    <x v="3"/>
    <x v="8"/>
    <x v="2"/>
    <x v="2"/>
    <x v="3"/>
    <x v="1"/>
    <x v="3"/>
  </r>
  <r>
    <n v="3142"/>
    <s v="L9U1"/>
    <n v="408.56505768937609"/>
    <n v="4085650576893761"/>
    <x v="0"/>
    <x v="4"/>
    <s v="Worst"/>
    <n v="4716837354529083"/>
    <x v="23"/>
    <x v="3068"/>
    <x v="7"/>
    <s v="S, L, XL"/>
    <s v="M"/>
    <s v="Green"/>
    <s v="Significant"/>
    <x v="24"/>
    <x v="5"/>
    <x v="0"/>
    <x v="5"/>
    <x v="2"/>
    <x v="0"/>
    <x v="0"/>
    <x v="1"/>
  </r>
  <r>
    <n v="3143"/>
    <s v="K2Y2"/>
    <n v="3800.5207654390224"/>
    <n v="3.8005207654390224E+16"/>
    <x v="3"/>
    <x v="2"/>
    <s v="Very Bad"/>
    <n v="4932079318607844"/>
    <x v="381"/>
    <x v="3069"/>
    <x v="0"/>
    <s v="M, L, XL"/>
    <s v="XL"/>
    <s v="Red"/>
    <s v="Negligible"/>
    <x v="27"/>
    <x v="7"/>
    <x v="2"/>
    <x v="2"/>
    <x v="2"/>
    <x v="4"/>
    <x v="1"/>
    <x v="1"/>
  </r>
  <r>
    <n v="3144"/>
    <s v="L5F0"/>
    <n v="35.720171568371498"/>
    <n v="357201715683715"/>
    <x v="5"/>
    <x v="1"/>
    <s v="Not Good"/>
    <n v="1.8214735571584132E+16"/>
    <x v="367"/>
    <x v="3070"/>
    <x v="1"/>
    <s v="S, L, XL"/>
    <s v="M"/>
    <s v="Red"/>
    <s v="Average"/>
    <x v="45"/>
    <x v="5"/>
    <x v="7"/>
    <x v="3"/>
    <x v="0"/>
    <x v="3"/>
    <x v="2"/>
    <x v="2"/>
  </r>
  <r>
    <n v="3145"/>
    <s v="N7V5"/>
    <n v="528.23913094207956"/>
    <n v="5282391309420795"/>
    <x v="5"/>
    <x v="6"/>
    <s v="Not Good"/>
    <n v="4993881983358721"/>
    <x v="359"/>
    <x v="3071"/>
    <x v="0"/>
    <s v="M, L, XL"/>
    <s v="L"/>
    <s v="Red"/>
    <s v="Above Average"/>
    <x v="27"/>
    <x v="8"/>
    <x v="4"/>
    <x v="0"/>
    <x v="1"/>
    <x v="0"/>
    <x v="2"/>
    <x v="1"/>
  </r>
  <r>
    <n v="3146"/>
    <s v="K7N0"/>
    <n v="118.4397796208163"/>
    <n v="1184397796208163"/>
    <x v="5"/>
    <x v="1"/>
    <s v="Bad"/>
    <n v="1.8887660846664632E+16"/>
    <x v="304"/>
    <x v="3072"/>
    <x v="2"/>
    <s v="M, L, XL"/>
    <s v="S"/>
    <s v="Green"/>
    <s v="Very Low"/>
    <x v="7"/>
    <x v="1"/>
    <x v="7"/>
    <x v="0"/>
    <x v="2"/>
    <x v="3"/>
    <x v="0"/>
    <x v="1"/>
  </r>
  <r>
    <n v="3147"/>
    <s v="H9W6"/>
    <n v="806.7720000464783"/>
    <n v="8067720000464783"/>
    <x v="7"/>
    <x v="5"/>
    <s v="Good"/>
    <n v="2.9717030199147376E+16"/>
    <x v="347"/>
    <x v="3073"/>
    <x v="2"/>
    <s v="S, M, L"/>
    <s v="XL"/>
    <s v="Blue"/>
    <s v="Very Low"/>
    <x v="12"/>
    <x v="0"/>
    <x v="2"/>
    <x v="0"/>
    <x v="4"/>
    <x v="4"/>
    <x v="2"/>
    <x v="5"/>
  </r>
  <r>
    <n v="3148"/>
    <s v="H9M9"/>
    <n v="933.39748405911439"/>
    <n v="9333974840591144"/>
    <x v="2"/>
    <x v="4"/>
    <s v="Very Good"/>
    <n v="4808754217680406"/>
    <x v="124"/>
    <x v="3074"/>
    <x v="9"/>
    <s v="M, L, XL"/>
    <s v="L"/>
    <s v="Red"/>
    <s v="Above Average"/>
    <x v="39"/>
    <x v="4"/>
    <x v="4"/>
    <x v="3"/>
    <x v="3"/>
    <x v="4"/>
    <x v="5"/>
    <x v="2"/>
  </r>
  <r>
    <n v="3149"/>
    <s v="V2V4"/>
    <n v="698.82128881530753"/>
    <n v="6988212888153075"/>
    <x v="0"/>
    <x v="6"/>
    <s v="Very Good"/>
    <n v="2757756337052451"/>
    <x v="408"/>
    <x v="3075"/>
    <x v="3"/>
    <s v="M, L, XL"/>
    <s v="L"/>
    <s v="Red"/>
    <s v="Below Average"/>
    <x v="5"/>
    <x v="5"/>
    <x v="3"/>
    <x v="5"/>
    <x v="3"/>
    <x v="1"/>
    <x v="5"/>
    <x v="0"/>
  </r>
  <r>
    <n v="3150"/>
    <s v="D3S7"/>
    <n v="485.88705943674518"/>
    <n v="4858870594367452"/>
    <x v="2"/>
    <x v="3"/>
    <s v="Very Bad"/>
    <n v="1.1011633687762724E+16"/>
    <x v="435"/>
    <x v="3076"/>
    <x v="3"/>
    <s v="S, M, L"/>
    <s v="S"/>
    <s v="Green"/>
    <s v="Negligible"/>
    <x v="25"/>
    <x v="1"/>
    <x v="0"/>
    <x v="4"/>
    <x v="3"/>
    <x v="0"/>
    <x v="5"/>
    <x v="0"/>
  </r>
  <r>
    <n v="3151"/>
    <s v="N3N2"/>
    <n v="4305.6222385774163"/>
    <n v="4.305622238577416E+16"/>
    <x v="1"/>
    <x v="5"/>
    <s v="Best"/>
    <n v="4694596771996659"/>
    <x v="332"/>
    <x v="3077"/>
    <x v="6"/>
    <s v="M, L, XL"/>
    <s v="S"/>
    <s v="Black"/>
    <s v="Below Average"/>
    <x v="15"/>
    <x v="6"/>
    <x v="1"/>
    <x v="3"/>
    <x v="0"/>
    <x v="4"/>
    <x v="5"/>
    <x v="5"/>
  </r>
  <r>
    <n v="3152"/>
    <s v="H9B3"/>
    <n v="77.549662212387702"/>
    <n v="775496622123877"/>
    <x v="6"/>
    <x v="3"/>
    <s v="Worst"/>
    <n v="3.2597769374674944E+16"/>
    <x v="460"/>
    <x v="3078"/>
    <x v="2"/>
    <s v="S, L, XL"/>
    <s v="M"/>
    <s v="Red"/>
    <s v="High"/>
    <x v="13"/>
    <x v="4"/>
    <x v="8"/>
    <x v="0"/>
    <x v="4"/>
    <x v="2"/>
    <x v="2"/>
    <x v="1"/>
  </r>
  <r>
    <n v="3153"/>
    <s v="J5J3"/>
    <n v="1943.0770813349816"/>
    <n v="1.9430770813349816E+16"/>
    <x v="2"/>
    <x v="7"/>
    <s v="Very Good"/>
    <n v="2669949287784177"/>
    <x v="104"/>
    <x v="3079"/>
    <x v="7"/>
    <s v="M, L, XL"/>
    <s v="L"/>
    <s v="Blue"/>
    <s v="Below Average"/>
    <x v="33"/>
    <x v="7"/>
    <x v="1"/>
    <x v="4"/>
    <x v="4"/>
    <x v="3"/>
    <x v="2"/>
    <x v="4"/>
  </r>
  <r>
    <n v="3154"/>
    <s v="G0A7"/>
    <n v="693.65265101934983"/>
    <n v="6936526510193498"/>
    <x v="6"/>
    <x v="0"/>
    <s v="Very Good"/>
    <n v="4466266021848661"/>
    <x v="475"/>
    <x v="3080"/>
    <x v="7"/>
    <s v="S, M, L"/>
    <s v="S"/>
    <s v="Red"/>
    <s v="Above Average"/>
    <x v="24"/>
    <x v="8"/>
    <x v="9"/>
    <x v="3"/>
    <x v="2"/>
    <x v="1"/>
    <x v="0"/>
    <x v="1"/>
  </r>
  <r>
    <n v="3155"/>
    <s v="X0O0"/>
    <n v="321.78081954371947"/>
    <n v="3217808195437195"/>
    <x v="6"/>
    <x v="6"/>
    <s v="Good"/>
    <n v="2.0056435873183368E+16"/>
    <x v="55"/>
    <x v="3081"/>
    <x v="9"/>
    <s v="M, L, XL"/>
    <s v="XL"/>
    <s v="Red"/>
    <s v="Below Average"/>
    <x v="0"/>
    <x v="5"/>
    <x v="0"/>
    <x v="0"/>
    <x v="0"/>
    <x v="4"/>
    <x v="2"/>
    <x v="1"/>
  </r>
  <r>
    <n v="3156"/>
    <s v="R4A4"/>
    <n v="678.58437871911894"/>
    <n v="6785843787191189"/>
    <x v="4"/>
    <x v="0"/>
    <s v="Very Bad"/>
    <n v="1113687003989535"/>
    <x v="196"/>
    <x v="3082"/>
    <x v="2"/>
    <s v="S, M, L"/>
    <s v="L"/>
    <s v="Black"/>
    <s v="Very Low"/>
    <x v="11"/>
    <x v="6"/>
    <x v="3"/>
    <x v="0"/>
    <x v="1"/>
    <x v="2"/>
    <x v="1"/>
    <x v="0"/>
  </r>
  <r>
    <n v="3157"/>
    <s v="S3B3"/>
    <n v="6048.207492752882"/>
    <n v="6.0482074927528816E+16"/>
    <x v="3"/>
    <x v="7"/>
    <s v="Very Good"/>
    <n v="3654448223273976"/>
    <x v="61"/>
    <x v="3083"/>
    <x v="5"/>
    <s v="S, L, XL"/>
    <s v="L"/>
    <s v="Red"/>
    <s v="Very High"/>
    <x v="19"/>
    <x v="7"/>
    <x v="0"/>
    <x v="2"/>
    <x v="1"/>
    <x v="3"/>
    <x v="3"/>
    <x v="4"/>
  </r>
  <r>
    <n v="3158"/>
    <s v="I6K3"/>
    <n v="1030.3920998273643"/>
    <n v="1.0303920998273644E+16"/>
    <x v="0"/>
    <x v="0"/>
    <s v="Good"/>
    <n v="1.3331335872015302E+16"/>
    <x v="327"/>
    <x v="3084"/>
    <x v="2"/>
    <s v="M, L, XL"/>
    <s v="L"/>
    <s v="Black"/>
    <s v="Below Average"/>
    <x v="27"/>
    <x v="8"/>
    <x v="6"/>
    <x v="1"/>
    <x v="4"/>
    <x v="2"/>
    <x v="5"/>
    <x v="3"/>
  </r>
  <r>
    <n v="3159"/>
    <s v="P6J8"/>
    <n v="326.38817363785319"/>
    <n v="3263881736378532"/>
    <x v="3"/>
    <x v="0"/>
    <s v="Bad"/>
    <n v="3.8821626269015928E+16"/>
    <x v="363"/>
    <x v="3085"/>
    <x v="1"/>
    <s v="M, L, XL"/>
    <s v="S"/>
    <s v="Green"/>
    <s v="Significant"/>
    <x v="2"/>
    <x v="6"/>
    <x v="6"/>
    <x v="3"/>
    <x v="2"/>
    <x v="2"/>
    <x v="3"/>
    <x v="3"/>
  </r>
  <r>
    <n v="3160"/>
    <s v="W9G8"/>
    <n v="665.95228789256907"/>
    <n v="6659522878925691"/>
    <x v="0"/>
    <x v="9"/>
    <s v="Very Bad"/>
    <n v="4892764703330881"/>
    <x v="183"/>
    <x v="3086"/>
    <x v="3"/>
    <s v="M, L, XL"/>
    <s v="L"/>
    <s v="Black"/>
    <s v="High"/>
    <x v="33"/>
    <x v="3"/>
    <x v="5"/>
    <x v="0"/>
    <x v="0"/>
    <x v="4"/>
    <x v="1"/>
    <x v="5"/>
  </r>
  <r>
    <n v="3161"/>
    <s v="E6Q3"/>
    <n v="896.19713270515047"/>
    <n v="8961971327051505"/>
    <x v="7"/>
    <x v="1"/>
    <s v="Very Bad"/>
    <n v="3604819254118534"/>
    <x v="118"/>
    <x v="3087"/>
    <x v="7"/>
    <s v="S, M, L"/>
    <s v="L"/>
    <s v="Black"/>
    <s v="High"/>
    <x v="44"/>
    <x v="7"/>
    <x v="3"/>
    <x v="3"/>
    <x v="0"/>
    <x v="1"/>
    <x v="5"/>
    <x v="1"/>
  </r>
  <r>
    <n v="3162"/>
    <s v="Z7W0"/>
    <n v="1796.4200847388365"/>
    <n v="1.7964200847388366E+16"/>
    <x v="3"/>
    <x v="5"/>
    <s v="Not Good"/>
    <n v="3.4629454755169388E+16"/>
    <x v="310"/>
    <x v="3088"/>
    <x v="5"/>
    <s v="S, M, L"/>
    <s v="S"/>
    <s v="Green"/>
    <s v="Negligible"/>
    <x v="8"/>
    <x v="5"/>
    <x v="6"/>
    <x v="5"/>
    <x v="1"/>
    <x v="0"/>
    <x v="2"/>
    <x v="0"/>
  </r>
  <r>
    <n v="3163"/>
    <s v="K5P9"/>
    <n v="2280.4770389843375"/>
    <n v="2.2804770389843376E+16"/>
    <x v="1"/>
    <x v="3"/>
    <s v="Bad"/>
    <n v="1.0179009292067668E+16"/>
    <x v="113"/>
    <x v="3089"/>
    <x v="5"/>
    <s v="S, M, L"/>
    <s v="S"/>
    <s v="Red"/>
    <s v="Very High"/>
    <x v="9"/>
    <x v="6"/>
    <x v="9"/>
    <x v="2"/>
    <x v="4"/>
    <x v="1"/>
    <x v="4"/>
    <x v="3"/>
  </r>
  <r>
    <n v="3164"/>
    <s v="F9G0"/>
    <n v="599.05378958823235"/>
    <n v="5990537895882324"/>
    <x v="1"/>
    <x v="4"/>
    <s v="Very Good"/>
    <n v="1.2415554450873598E+16"/>
    <x v="417"/>
    <x v="3090"/>
    <x v="7"/>
    <s v="S, M, L"/>
    <s v="S"/>
    <s v="Black"/>
    <s v="Very High"/>
    <x v="5"/>
    <x v="9"/>
    <x v="5"/>
    <x v="4"/>
    <x v="1"/>
    <x v="3"/>
    <x v="4"/>
    <x v="5"/>
  </r>
  <r>
    <n v="3165"/>
    <s v="O0Q8"/>
    <n v="936.84964203890024"/>
    <n v="9368496420389002"/>
    <x v="2"/>
    <x v="5"/>
    <s v="Very Bad"/>
    <n v="408135450531751"/>
    <x v="416"/>
    <x v="3091"/>
    <x v="9"/>
    <s v="S, L, XL"/>
    <s v="M"/>
    <s v="Red"/>
    <s v="Above Average"/>
    <x v="38"/>
    <x v="0"/>
    <x v="2"/>
    <x v="3"/>
    <x v="2"/>
    <x v="3"/>
    <x v="0"/>
    <x v="3"/>
  </r>
  <r>
    <n v="3166"/>
    <s v="C7D5"/>
    <n v="932.38858827611364"/>
    <n v="9323885882761136"/>
    <x v="0"/>
    <x v="2"/>
    <s v="Very Good"/>
    <n v="1840341362537682"/>
    <x v="293"/>
    <x v="3092"/>
    <x v="6"/>
    <s v="S, L, XL"/>
    <s v="L"/>
    <s v="Blue"/>
    <s v="Negligible"/>
    <x v="21"/>
    <x v="6"/>
    <x v="0"/>
    <x v="3"/>
    <x v="1"/>
    <x v="2"/>
    <x v="0"/>
    <x v="2"/>
  </r>
  <r>
    <n v="3167"/>
    <s v="U4E9"/>
    <n v="221.78506403886431"/>
    <n v="2217850640388643"/>
    <x v="1"/>
    <x v="4"/>
    <s v="Very Bad"/>
    <n v="2.7750185143148608E+16"/>
    <x v="138"/>
    <x v="3093"/>
    <x v="3"/>
    <s v="M, L, XL"/>
    <s v="S"/>
    <s v="Blue"/>
    <s v="Significant"/>
    <x v="44"/>
    <x v="5"/>
    <x v="8"/>
    <x v="0"/>
    <x v="3"/>
    <x v="4"/>
    <x v="2"/>
    <x v="2"/>
  </r>
  <r>
    <n v="3168"/>
    <s v="V7F9"/>
    <n v="35.600974987009103"/>
    <n v="356009749870091"/>
    <x v="0"/>
    <x v="0"/>
    <s v="Worst"/>
    <n v="1.608693405500054E+16"/>
    <x v="329"/>
    <x v="3094"/>
    <x v="2"/>
    <s v="S, L, XL"/>
    <s v="XL"/>
    <s v="Green"/>
    <s v="Average"/>
    <x v="34"/>
    <x v="4"/>
    <x v="2"/>
    <x v="3"/>
    <x v="4"/>
    <x v="2"/>
    <x v="2"/>
    <x v="3"/>
  </r>
  <r>
    <n v="3169"/>
    <s v="K5F5"/>
    <n v="3523.4457190200883"/>
    <n v="3.5234457190200884E+16"/>
    <x v="7"/>
    <x v="0"/>
    <s v="Worst"/>
    <n v="1.8905943225213276E+16"/>
    <x v="291"/>
    <x v="3095"/>
    <x v="5"/>
    <s v="S, L, XL"/>
    <s v="M"/>
    <s v="Black"/>
    <s v="Below Average"/>
    <x v="32"/>
    <x v="6"/>
    <x v="7"/>
    <x v="4"/>
    <x v="3"/>
    <x v="3"/>
    <x v="3"/>
    <x v="1"/>
  </r>
  <r>
    <n v="3170"/>
    <s v="A1J4"/>
    <n v="973.74310064653957"/>
    <n v="9737431006465396"/>
    <x v="5"/>
    <x v="9"/>
    <s v="Very Bad"/>
    <n v="1984739616424236"/>
    <x v="295"/>
    <x v="3096"/>
    <x v="1"/>
    <s v="S, L, XL"/>
    <s v="M"/>
    <s v="Green"/>
    <s v="Very Low"/>
    <x v="6"/>
    <x v="5"/>
    <x v="3"/>
    <x v="3"/>
    <x v="1"/>
    <x v="0"/>
    <x v="1"/>
    <x v="1"/>
  </r>
  <r>
    <n v="3171"/>
    <s v="M0U3"/>
    <n v="998.95445396300443"/>
    <n v="9989544539630044"/>
    <x v="5"/>
    <x v="7"/>
    <s v="Very Bad"/>
    <n v="4097196024597146"/>
    <x v="320"/>
    <x v="3097"/>
    <x v="4"/>
    <s v="S, L, XL"/>
    <s v="S"/>
    <s v="Red"/>
    <s v="Negligible"/>
    <x v="34"/>
    <x v="4"/>
    <x v="6"/>
    <x v="1"/>
    <x v="0"/>
    <x v="0"/>
    <x v="0"/>
    <x v="0"/>
  </r>
  <r>
    <n v="3172"/>
    <s v="J5P6"/>
    <n v="3099.0359145783646"/>
    <n v="3.0990359145783644E+16"/>
    <x v="3"/>
    <x v="4"/>
    <s v="Not Good"/>
    <n v="4249577784193377"/>
    <x v="243"/>
    <x v="3098"/>
    <x v="9"/>
    <s v="M, L, XL"/>
    <s v="L"/>
    <s v="Black"/>
    <s v="Negligible"/>
    <x v="20"/>
    <x v="8"/>
    <x v="8"/>
    <x v="3"/>
    <x v="4"/>
    <x v="2"/>
    <x v="4"/>
    <x v="0"/>
  </r>
  <r>
    <n v="3173"/>
    <s v="H2O9"/>
    <n v="648.35031140693047"/>
    <n v="6483503114069305"/>
    <x v="1"/>
    <x v="2"/>
    <s v="Worst"/>
    <n v="3019317896040473"/>
    <x v="246"/>
    <x v="3099"/>
    <x v="0"/>
    <s v="S, M, L"/>
    <s v="S"/>
    <s v="Red"/>
    <s v="Significant"/>
    <x v="34"/>
    <x v="2"/>
    <x v="0"/>
    <x v="4"/>
    <x v="1"/>
    <x v="4"/>
    <x v="0"/>
    <x v="3"/>
  </r>
  <r>
    <n v="3174"/>
    <s v="E6B5"/>
    <n v="785.33361554898431"/>
    <n v="7853336155489843"/>
    <x v="7"/>
    <x v="6"/>
    <s v="Best"/>
    <n v="1.2332687198065462E+16"/>
    <x v="126"/>
    <x v="3100"/>
    <x v="6"/>
    <s v="S, M, L"/>
    <s v="S"/>
    <s v="Blue"/>
    <s v="Below Average"/>
    <x v="31"/>
    <x v="8"/>
    <x v="9"/>
    <x v="3"/>
    <x v="3"/>
    <x v="0"/>
    <x v="1"/>
    <x v="5"/>
  </r>
  <r>
    <n v="3175"/>
    <s v="K0C5"/>
    <n v="4001.3555058029351"/>
    <n v="4.0013555058029352E+16"/>
    <x v="7"/>
    <x v="4"/>
    <s v="Good"/>
    <n v="1.3614087720569156E+16"/>
    <x v="190"/>
    <x v="3101"/>
    <x v="5"/>
    <s v="S, L, XL"/>
    <s v="XL"/>
    <s v="Black"/>
    <s v="Negligible"/>
    <x v="14"/>
    <x v="1"/>
    <x v="2"/>
    <x v="1"/>
    <x v="4"/>
    <x v="3"/>
    <x v="0"/>
    <x v="3"/>
  </r>
  <r>
    <n v="3176"/>
    <s v="T3U3"/>
    <n v="1595.0680334100325"/>
    <n v="1.5950680334100326E+16"/>
    <x v="6"/>
    <x v="7"/>
    <s v="Good"/>
    <n v="1.2996833634584348E+16"/>
    <x v="142"/>
    <x v="3102"/>
    <x v="6"/>
    <s v="S, L, XL"/>
    <s v="M"/>
    <s v="Black"/>
    <s v="Above Average"/>
    <x v="8"/>
    <x v="3"/>
    <x v="7"/>
    <x v="2"/>
    <x v="0"/>
    <x v="0"/>
    <x v="1"/>
    <x v="5"/>
  </r>
  <r>
    <n v="3177"/>
    <s v="T5Z0"/>
    <n v="6019.5946018531222"/>
    <n v="6.0195946018531224E+16"/>
    <x v="0"/>
    <x v="3"/>
    <s v="Worst"/>
    <n v="2.6499105917430156E+16"/>
    <x v="201"/>
    <x v="3103"/>
    <x v="6"/>
    <s v="S, M, L"/>
    <s v="M"/>
    <s v="Black"/>
    <s v="Very Low"/>
    <x v="2"/>
    <x v="8"/>
    <x v="9"/>
    <x v="3"/>
    <x v="3"/>
    <x v="3"/>
    <x v="1"/>
    <x v="4"/>
  </r>
  <r>
    <n v="3178"/>
    <s v="U8D1"/>
    <n v="5219.8310999331034"/>
    <n v="5.2198310999331032E+16"/>
    <x v="7"/>
    <x v="2"/>
    <s v="Good"/>
    <n v="3.0472949360105948E+16"/>
    <x v="219"/>
    <x v="3104"/>
    <x v="5"/>
    <s v="M, L, XL"/>
    <s v="M"/>
    <s v="Red"/>
    <s v="Very High"/>
    <x v="8"/>
    <x v="4"/>
    <x v="1"/>
    <x v="2"/>
    <x v="1"/>
    <x v="2"/>
    <x v="1"/>
    <x v="5"/>
  </r>
  <r>
    <n v="3179"/>
    <s v="N2L9"/>
    <n v="978.56878664638157"/>
    <n v="9785687866463816"/>
    <x v="3"/>
    <x v="4"/>
    <s v="Not Good"/>
    <n v="2.1530339777760136E+16"/>
    <x v="169"/>
    <x v="3105"/>
    <x v="3"/>
    <s v="M, L, XL"/>
    <s v="M"/>
    <s v="Black"/>
    <s v="Average"/>
    <x v="10"/>
    <x v="7"/>
    <x v="1"/>
    <x v="5"/>
    <x v="0"/>
    <x v="4"/>
    <x v="1"/>
    <x v="0"/>
  </r>
  <r>
    <n v="3180"/>
    <s v="Q4M8"/>
    <n v="766.04794006393445"/>
    <n v="7660479400639345"/>
    <x v="1"/>
    <x v="6"/>
    <s v="Very Good"/>
    <n v="2.5504172196050456E+16"/>
    <x v="287"/>
    <x v="3106"/>
    <x v="6"/>
    <s v="S, L, XL"/>
    <s v="L"/>
    <s v="Red"/>
    <s v="Low"/>
    <x v="27"/>
    <x v="2"/>
    <x v="9"/>
    <x v="4"/>
    <x v="2"/>
    <x v="3"/>
    <x v="4"/>
    <x v="3"/>
  </r>
  <r>
    <n v="3181"/>
    <s v="V4G4"/>
    <n v="5037.8746922349437"/>
    <n v="5.037874692234944E+16"/>
    <x v="4"/>
    <x v="7"/>
    <s v="Very Bad"/>
    <n v="2.6716465914089184E+16"/>
    <x v="76"/>
    <x v="3107"/>
    <x v="3"/>
    <s v="M, L, XL"/>
    <s v="L"/>
    <s v="Black"/>
    <s v="High"/>
    <x v="41"/>
    <x v="7"/>
    <x v="7"/>
    <x v="1"/>
    <x v="4"/>
    <x v="2"/>
    <x v="5"/>
    <x v="2"/>
  </r>
  <r>
    <n v="3182"/>
    <s v="X8P9"/>
    <n v="3885.5323301553153"/>
    <n v="3.8855323301553152E+16"/>
    <x v="1"/>
    <x v="3"/>
    <s v="Very Bad"/>
    <n v="2.4682286316875716E+16"/>
    <x v="299"/>
    <x v="3108"/>
    <x v="4"/>
    <s v="S, L, XL"/>
    <s v="M"/>
    <s v="Green"/>
    <s v="Above Average"/>
    <x v="11"/>
    <x v="7"/>
    <x v="2"/>
    <x v="3"/>
    <x v="3"/>
    <x v="0"/>
    <x v="5"/>
    <x v="4"/>
  </r>
  <r>
    <n v="3183"/>
    <s v="Q1W7"/>
    <n v="3537.2428129410446"/>
    <n v="3.5372428129410444E+16"/>
    <x v="0"/>
    <x v="3"/>
    <s v="Bad"/>
    <n v="3411173900569937"/>
    <x v="338"/>
    <x v="3109"/>
    <x v="4"/>
    <s v="S, L, XL"/>
    <s v="XL"/>
    <s v="Black"/>
    <s v="Very High"/>
    <x v="3"/>
    <x v="6"/>
    <x v="2"/>
    <x v="1"/>
    <x v="4"/>
    <x v="1"/>
    <x v="4"/>
    <x v="2"/>
  </r>
  <r>
    <n v="3184"/>
    <s v="W6G5"/>
    <n v="81.650323327436297"/>
    <n v="816503233274363"/>
    <x v="7"/>
    <x v="8"/>
    <s v="Bad"/>
    <n v="2.4912319220451456E+16"/>
    <x v="455"/>
    <x v="3110"/>
    <x v="6"/>
    <s v="S, L, XL"/>
    <s v="XL"/>
    <s v="Blue"/>
    <s v="Medium"/>
    <x v="10"/>
    <x v="1"/>
    <x v="1"/>
    <x v="3"/>
    <x v="0"/>
    <x v="4"/>
    <x v="0"/>
    <x v="0"/>
  </r>
  <r>
    <n v="3185"/>
    <s v="T0F8"/>
    <n v="467.41386290586979"/>
    <n v="4674138629058698"/>
    <x v="3"/>
    <x v="2"/>
    <s v="Good"/>
    <n v="2.5529610917075108E+16"/>
    <x v="344"/>
    <x v="3111"/>
    <x v="5"/>
    <s v="M, L, XL"/>
    <s v="XL"/>
    <s v="Red"/>
    <s v="Low"/>
    <x v="35"/>
    <x v="2"/>
    <x v="9"/>
    <x v="1"/>
    <x v="0"/>
    <x v="0"/>
    <x v="1"/>
    <x v="0"/>
  </r>
  <r>
    <n v="3186"/>
    <s v="H0L1"/>
    <n v="191.9594164837587"/>
    <n v="1919594164837587"/>
    <x v="3"/>
    <x v="5"/>
    <s v="Very Bad"/>
    <n v="1.2695989608517264E+16"/>
    <x v="324"/>
    <x v="3112"/>
    <x v="4"/>
    <s v="M, L, XL"/>
    <s v="L"/>
    <s v="Green"/>
    <s v="Low"/>
    <x v="21"/>
    <x v="7"/>
    <x v="8"/>
    <x v="3"/>
    <x v="4"/>
    <x v="3"/>
    <x v="1"/>
    <x v="5"/>
  </r>
  <r>
    <n v="3187"/>
    <s v="P2Y0"/>
    <n v="741.52316537134379"/>
    <n v="7415231653713438"/>
    <x v="7"/>
    <x v="3"/>
    <s v="Good"/>
    <n v="3.5780471897593044E+16"/>
    <x v="489"/>
    <x v="3113"/>
    <x v="7"/>
    <s v="S, M, L"/>
    <s v="S"/>
    <s v="Black"/>
    <s v="Very Low"/>
    <x v="17"/>
    <x v="8"/>
    <x v="0"/>
    <x v="0"/>
    <x v="2"/>
    <x v="3"/>
    <x v="3"/>
    <x v="2"/>
  </r>
  <r>
    <n v="3188"/>
    <s v="F6V4"/>
    <n v="469.45376482609549"/>
    <n v="4694537648260955"/>
    <x v="0"/>
    <x v="1"/>
    <s v="Worst"/>
    <n v="4230886765785354"/>
    <x v="354"/>
    <x v="3114"/>
    <x v="5"/>
    <s v="M, L, XL"/>
    <s v="L"/>
    <s v="Black"/>
    <s v="Low"/>
    <x v="6"/>
    <x v="5"/>
    <x v="8"/>
    <x v="5"/>
    <x v="4"/>
    <x v="3"/>
    <x v="5"/>
    <x v="1"/>
  </r>
  <r>
    <n v="3189"/>
    <s v="D9D5"/>
    <n v="175.09074070979449"/>
    <n v="1750907407097945"/>
    <x v="4"/>
    <x v="2"/>
    <s v="Very Bad"/>
    <n v="3147529775334947"/>
    <x v="168"/>
    <x v="3115"/>
    <x v="2"/>
    <s v="S, L, XL"/>
    <s v="L"/>
    <s v="Red"/>
    <s v="Very Low"/>
    <x v="20"/>
    <x v="7"/>
    <x v="4"/>
    <x v="2"/>
    <x v="4"/>
    <x v="0"/>
    <x v="1"/>
    <x v="0"/>
  </r>
  <r>
    <n v="3190"/>
    <s v="H9L9"/>
    <n v="428.02024640732827"/>
    <n v="4280202464073283"/>
    <x v="5"/>
    <x v="2"/>
    <s v="Good"/>
    <n v="1.4435211023585516E+16"/>
    <x v="379"/>
    <x v="3116"/>
    <x v="2"/>
    <s v="S, L, XL"/>
    <s v="M"/>
    <s v="Red"/>
    <s v="Significant"/>
    <x v="45"/>
    <x v="7"/>
    <x v="3"/>
    <x v="0"/>
    <x v="4"/>
    <x v="1"/>
    <x v="4"/>
    <x v="3"/>
  </r>
  <r>
    <n v="3191"/>
    <s v="C1C2"/>
    <n v="5189.58202327247"/>
    <n v="5.1895820232724696E+16"/>
    <x v="1"/>
    <x v="3"/>
    <s v="Bad"/>
    <n v="4994802742770737"/>
    <x v="293"/>
    <x v="3117"/>
    <x v="9"/>
    <s v="S, M, L"/>
    <s v="L"/>
    <s v="Red"/>
    <s v="Low"/>
    <x v="45"/>
    <x v="5"/>
    <x v="2"/>
    <x v="5"/>
    <x v="1"/>
    <x v="1"/>
    <x v="5"/>
    <x v="5"/>
  </r>
  <r>
    <n v="3193"/>
    <s v="J9E0"/>
    <n v="614.74499764210771"/>
    <n v="6147449976421077"/>
    <x v="0"/>
    <x v="8"/>
    <s v="Good"/>
    <n v="3424399489792451"/>
    <x v="349"/>
    <x v="3118"/>
    <x v="1"/>
    <s v="S, L, XL"/>
    <s v="L"/>
    <s v="Black"/>
    <s v="Average"/>
    <x v="18"/>
    <x v="7"/>
    <x v="4"/>
    <x v="1"/>
    <x v="2"/>
    <x v="4"/>
    <x v="5"/>
    <x v="5"/>
  </r>
  <r>
    <n v="3195"/>
    <s v="I3I2"/>
    <n v="37.769995375342802"/>
    <n v="377699953753428"/>
    <x v="7"/>
    <x v="3"/>
    <s v="Good"/>
    <n v="1.5800967247792834E+16"/>
    <x v="219"/>
    <x v="3119"/>
    <x v="6"/>
    <s v="S, M, L"/>
    <s v="S"/>
    <s v="Blue"/>
    <s v="Very High"/>
    <x v="16"/>
    <x v="8"/>
    <x v="7"/>
    <x v="0"/>
    <x v="4"/>
    <x v="4"/>
    <x v="3"/>
    <x v="3"/>
  </r>
  <r>
    <n v="3196"/>
    <s v="U4T3"/>
    <n v="757.32978222110989"/>
    <n v="7573297822211099"/>
    <x v="7"/>
    <x v="4"/>
    <s v="Very Good"/>
    <n v="2580275577011831"/>
    <x v="209"/>
    <x v="3120"/>
    <x v="6"/>
    <s v="S, L, XL"/>
    <s v="M"/>
    <s v="Red"/>
    <s v="Negligible"/>
    <x v="0"/>
    <x v="9"/>
    <x v="3"/>
    <x v="2"/>
    <x v="3"/>
    <x v="2"/>
    <x v="3"/>
    <x v="1"/>
  </r>
  <r>
    <n v="3197"/>
    <s v="Y8O6"/>
    <n v="248.19179881571259"/>
    <n v="2481917988157126"/>
    <x v="3"/>
    <x v="1"/>
    <s v="Very Good"/>
    <n v="4605551738334869"/>
    <x v="234"/>
    <x v="3121"/>
    <x v="4"/>
    <s v="S, M, L"/>
    <s v="L"/>
    <s v="Blue"/>
    <s v="Medium"/>
    <x v="26"/>
    <x v="3"/>
    <x v="7"/>
    <x v="2"/>
    <x v="2"/>
    <x v="4"/>
    <x v="4"/>
    <x v="5"/>
  </r>
  <r>
    <n v="3198"/>
    <s v="F8G6"/>
    <n v="86.415534120677194"/>
    <n v="864155341206772"/>
    <x v="7"/>
    <x v="0"/>
    <s v="Not Good"/>
    <n v="2.6562853533565464E+16"/>
    <x v="436"/>
    <x v="3122"/>
    <x v="4"/>
    <s v="S, L, XL"/>
    <s v="L"/>
    <s v="Green"/>
    <s v="Average"/>
    <x v="1"/>
    <x v="2"/>
    <x v="7"/>
    <x v="1"/>
    <x v="0"/>
    <x v="1"/>
    <x v="4"/>
    <x v="4"/>
  </r>
  <r>
    <n v="3199"/>
    <s v="M2J9"/>
    <n v="107.1148248143099"/>
    <n v="1071148248143099"/>
    <x v="1"/>
    <x v="5"/>
    <s v="Worst"/>
    <n v="4685499838021373"/>
    <x v="342"/>
    <x v="3123"/>
    <x v="3"/>
    <s v="S, M, L"/>
    <s v="S"/>
    <s v="Black"/>
    <s v="Negligible"/>
    <x v="19"/>
    <x v="3"/>
    <x v="0"/>
    <x v="3"/>
    <x v="3"/>
    <x v="1"/>
    <x v="2"/>
    <x v="5"/>
  </r>
  <r>
    <n v="3201"/>
    <s v="A2Y5"/>
    <n v="398.44212871615639"/>
    <n v="3984421287161564"/>
    <x v="6"/>
    <x v="1"/>
    <s v="Not Good"/>
    <n v="2615299103058536"/>
    <x v="458"/>
    <x v="3124"/>
    <x v="5"/>
    <s v="S, M, L"/>
    <s v="M"/>
    <s v="Black"/>
    <s v="Above Average"/>
    <x v="6"/>
    <x v="2"/>
    <x v="2"/>
    <x v="2"/>
    <x v="3"/>
    <x v="0"/>
    <x v="0"/>
    <x v="1"/>
  </r>
  <r>
    <n v="3202"/>
    <s v="W7K6"/>
    <n v="334.0315249547736"/>
    <n v="3340315249547736"/>
    <x v="0"/>
    <x v="1"/>
    <s v="Very Bad"/>
    <n v="1.2587868467138938E+16"/>
    <x v="88"/>
    <x v="3125"/>
    <x v="3"/>
    <s v="S, L, XL"/>
    <s v="L"/>
    <s v="Red"/>
    <s v="Above Average"/>
    <x v="44"/>
    <x v="4"/>
    <x v="1"/>
    <x v="4"/>
    <x v="1"/>
    <x v="2"/>
    <x v="2"/>
    <x v="0"/>
  </r>
  <r>
    <n v="3203"/>
    <s v="P2K2"/>
    <n v="751.79529121939038"/>
    <n v="7517952912193904"/>
    <x v="0"/>
    <x v="8"/>
    <s v="Good"/>
    <n v="3.6135515812763304E+16"/>
    <x v="278"/>
    <x v="3126"/>
    <x v="8"/>
    <s v="M, L, XL"/>
    <s v="M"/>
    <s v="Black"/>
    <s v="Very High"/>
    <x v="46"/>
    <x v="6"/>
    <x v="7"/>
    <x v="4"/>
    <x v="1"/>
    <x v="3"/>
    <x v="3"/>
    <x v="1"/>
  </r>
  <r>
    <n v="3204"/>
    <s v="W1I0"/>
    <n v="722.20282478386741"/>
    <n v="7222028247838674"/>
    <x v="2"/>
    <x v="8"/>
    <s v="Worst"/>
    <n v="2.9017277060193724E+16"/>
    <x v="439"/>
    <x v="3127"/>
    <x v="8"/>
    <s v="S, M, L"/>
    <s v="S"/>
    <s v="Blue"/>
    <s v="Medium"/>
    <x v="41"/>
    <x v="4"/>
    <x v="8"/>
    <x v="3"/>
    <x v="0"/>
    <x v="3"/>
    <x v="3"/>
    <x v="1"/>
  </r>
  <r>
    <n v="3205"/>
    <s v="L3D7"/>
    <n v="786.73751129135871"/>
    <n v="7867375112913587"/>
    <x v="6"/>
    <x v="9"/>
    <s v="Bad"/>
    <n v="3.1758627213567124E+16"/>
    <x v="279"/>
    <x v="3128"/>
    <x v="0"/>
    <s v="S, M, L"/>
    <s v="XL"/>
    <s v="Red"/>
    <s v="Low"/>
    <x v="22"/>
    <x v="1"/>
    <x v="4"/>
    <x v="1"/>
    <x v="3"/>
    <x v="0"/>
    <x v="0"/>
    <x v="1"/>
  </r>
  <r>
    <n v="3206"/>
    <s v="G1K4"/>
    <n v="2199.5302022532746"/>
    <n v="2.1995302022532748E+16"/>
    <x v="3"/>
    <x v="7"/>
    <s v="Not Good"/>
    <n v="1702329291374428"/>
    <x v="408"/>
    <x v="3129"/>
    <x v="0"/>
    <s v="M, L, XL"/>
    <s v="S"/>
    <s v="Green"/>
    <s v="Very High"/>
    <x v="13"/>
    <x v="8"/>
    <x v="8"/>
    <x v="0"/>
    <x v="4"/>
    <x v="3"/>
    <x v="5"/>
    <x v="5"/>
  </r>
  <r>
    <n v="3207"/>
    <s v="K5J4"/>
    <n v="488.53881333466973"/>
    <n v="4885388133346697"/>
    <x v="6"/>
    <x v="7"/>
    <s v="Bad"/>
    <n v="4283599241315661"/>
    <x v="86"/>
    <x v="3130"/>
    <x v="4"/>
    <s v="S, L, XL"/>
    <s v="M"/>
    <s v="Black"/>
    <s v="Very Low"/>
    <x v="12"/>
    <x v="8"/>
    <x v="7"/>
    <x v="0"/>
    <x v="4"/>
    <x v="3"/>
    <x v="2"/>
    <x v="2"/>
  </r>
  <r>
    <n v="3208"/>
    <s v="B5F7"/>
    <n v="1664.5817971448223"/>
    <n v="1.6645817971448224E+16"/>
    <x v="0"/>
    <x v="2"/>
    <s v="Not Good"/>
    <n v="2678344739330931"/>
    <x v="229"/>
    <x v="3131"/>
    <x v="3"/>
    <s v="S, L, XL"/>
    <s v="M"/>
    <s v="Blue"/>
    <s v="Significant"/>
    <x v="38"/>
    <x v="9"/>
    <x v="5"/>
    <x v="2"/>
    <x v="3"/>
    <x v="0"/>
    <x v="1"/>
    <x v="0"/>
  </r>
  <r>
    <n v="3209"/>
    <s v="I6V6"/>
    <n v="585.41109715912148"/>
    <n v="5854110971591215"/>
    <x v="2"/>
    <x v="8"/>
    <s v="Worst"/>
    <n v="4936031552027327"/>
    <x v="452"/>
    <x v="3132"/>
    <x v="6"/>
    <s v="M, L, XL"/>
    <s v="XL"/>
    <s v="Red"/>
    <s v="Average"/>
    <x v="46"/>
    <x v="7"/>
    <x v="4"/>
    <x v="3"/>
    <x v="0"/>
    <x v="2"/>
    <x v="5"/>
    <x v="5"/>
  </r>
  <r>
    <n v="3210"/>
    <s v="Z9C3"/>
    <n v="728.45807918953471"/>
    <n v="7284580791895347"/>
    <x v="1"/>
    <x v="1"/>
    <s v="Very Bad"/>
    <n v="2806554954451822"/>
    <x v="367"/>
    <x v="3133"/>
    <x v="4"/>
    <s v="S, M, L"/>
    <s v="S"/>
    <s v="Black"/>
    <s v="Significant"/>
    <x v="41"/>
    <x v="6"/>
    <x v="8"/>
    <x v="3"/>
    <x v="2"/>
    <x v="0"/>
    <x v="4"/>
    <x v="2"/>
  </r>
  <r>
    <n v="3211"/>
    <s v="C2Z0"/>
    <n v="551.10343025332747"/>
    <n v="5511034302533275"/>
    <x v="0"/>
    <x v="2"/>
    <s v="Bad"/>
    <n v="3.1204582580704696E+16"/>
    <x v="298"/>
    <x v="3134"/>
    <x v="0"/>
    <s v="S, L, XL"/>
    <s v="S"/>
    <s v="Blue"/>
    <s v="Significant"/>
    <x v="36"/>
    <x v="6"/>
    <x v="9"/>
    <x v="1"/>
    <x v="0"/>
    <x v="3"/>
    <x v="0"/>
    <x v="0"/>
  </r>
  <r>
    <n v="3212"/>
    <s v="F1S2"/>
    <n v="781.74894328762923"/>
    <n v="7817489432876292"/>
    <x v="3"/>
    <x v="9"/>
    <s v="Best"/>
    <n v="1.7035663089933236E+16"/>
    <x v="470"/>
    <x v="3135"/>
    <x v="6"/>
    <s v="S, L, XL"/>
    <s v="M"/>
    <s v="Blue"/>
    <s v="Negligible"/>
    <x v="1"/>
    <x v="9"/>
    <x v="2"/>
    <x v="3"/>
    <x v="3"/>
    <x v="3"/>
    <x v="0"/>
    <x v="5"/>
  </r>
  <r>
    <n v="3213"/>
    <s v="P1O9"/>
    <n v="457.87727577828508"/>
    <n v="4578772757782851"/>
    <x v="5"/>
    <x v="4"/>
    <s v="Not Good"/>
    <n v="3281229062103332"/>
    <x v="433"/>
    <x v="3136"/>
    <x v="7"/>
    <s v="S, L, XL"/>
    <s v="S"/>
    <s v="Green"/>
    <s v="Low"/>
    <x v="1"/>
    <x v="0"/>
    <x v="6"/>
    <x v="2"/>
    <x v="0"/>
    <x v="0"/>
    <x v="5"/>
    <x v="3"/>
  </r>
  <r>
    <n v="3214"/>
    <s v="K1B3"/>
    <n v="5128.2613875141788"/>
    <n v="5.1282613875141784E+16"/>
    <x v="0"/>
    <x v="8"/>
    <s v="Bad"/>
    <n v="129704423553087"/>
    <x v="193"/>
    <x v="3137"/>
    <x v="3"/>
    <s v="S, M, L"/>
    <s v="S"/>
    <s v="Red"/>
    <s v="Negligible"/>
    <x v="9"/>
    <x v="5"/>
    <x v="6"/>
    <x v="0"/>
    <x v="1"/>
    <x v="0"/>
    <x v="4"/>
    <x v="4"/>
  </r>
  <r>
    <n v="3215"/>
    <s v="N6F0"/>
    <n v="2796.4146602359524"/>
    <n v="2.7964146602359524E+16"/>
    <x v="6"/>
    <x v="4"/>
    <s v="Very Good"/>
    <n v="1.7534207164772058E+16"/>
    <x v="329"/>
    <x v="3138"/>
    <x v="8"/>
    <s v="S, M, L"/>
    <s v="M"/>
    <s v="Blue"/>
    <s v="Average"/>
    <x v="19"/>
    <x v="4"/>
    <x v="4"/>
    <x v="0"/>
    <x v="1"/>
    <x v="4"/>
    <x v="2"/>
    <x v="3"/>
  </r>
  <r>
    <n v="3216"/>
    <s v="K7M3"/>
    <n v="868.06937334220834"/>
    <n v="8680693733422083"/>
    <x v="6"/>
    <x v="9"/>
    <s v="Very Bad"/>
    <n v="3357809980767498"/>
    <x v="386"/>
    <x v="3139"/>
    <x v="1"/>
    <s v="M, L, XL"/>
    <s v="XL"/>
    <s v="Blue"/>
    <s v="Very Low"/>
    <x v="27"/>
    <x v="2"/>
    <x v="2"/>
    <x v="1"/>
    <x v="1"/>
    <x v="0"/>
    <x v="2"/>
    <x v="4"/>
  </r>
  <r>
    <n v="3217"/>
    <s v="U7I3"/>
    <n v="429.7040888992978"/>
    <n v="4297040888992978"/>
    <x v="0"/>
    <x v="7"/>
    <s v="Very Good"/>
    <n v="2939473189121113"/>
    <x v="94"/>
    <x v="3140"/>
    <x v="8"/>
    <s v="M, L, XL"/>
    <s v="M"/>
    <s v="Black"/>
    <s v="High"/>
    <x v="17"/>
    <x v="8"/>
    <x v="6"/>
    <x v="4"/>
    <x v="1"/>
    <x v="3"/>
    <x v="4"/>
    <x v="1"/>
  </r>
  <r>
    <n v="3219"/>
    <s v="Y3R5"/>
    <n v="5655.4491738740226"/>
    <n v="5.6554491738740224E+16"/>
    <x v="0"/>
    <x v="3"/>
    <s v="Not Good"/>
    <n v="3371384214812066"/>
    <x v="7"/>
    <x v="3141"/>
    <x v="6"/>
    <s v="S, L, XL"/>
    <s v="L"/>
    <s v="Blue"/>
    <s v="Medium"/>
    <x v="7"/>
    <x v="8"/>
    <x v="5"/>
    <x v="0"/>
    <x v="1"/>
    <x v="1"/>
    <x v="0"/>
    <x v="3"/>
  </r>
  <r>
    <n v="3220"/>
    <s v="V8V4"/>
    <n v="772.33539152169976"/>
    <n v="7723353915216998"/>
    <x v="1"/>
    <x v="5"/>
    <s v="Bad"/>
    <n v="4914912630763387"/>
    <x v="116"/>
    <x v="3142"/>
    <x v="0"/>
    <s v="M, L, XL"/>
    <s v="L"/>
    <s v="Blue"/>
    <s v="Low"/>
    <x v="29"/>
    <x v="9"/>
    <x v="9"/>
    <x v="0"/>
    <x v="1"/>
    <x v="4"/>
    <x v="5"/>
    <x v="0"/>
  </r>
  <r>
    <n v="3221"/>
    <s v="O7C5"/>
    <n v="964.14680155006477"/>
    <n v="9641468015500648"/>
    <x v="0"/>
    <x v="7"/>
    <s v="Best"/>
    <n v="2.1113486949458804E+16"/>
    <x v="435"/>
    <x v="3143"/>
    <x v="3"/>
    <s v="S, L, XL"/>
    <s v="S"/>
    <s v="Green"/>
    <s v="High"/>
    <x v="41"/>
    <x v="9"/>
    <x v="5"/>
    <x v="0"/>
    <x v="2"/>
    <x v="1"/>
    <x v="2"/>
    <x v="1"/>
  </r>
  <r>
    <n v="3222"/>
    <s v="Y8C1"/>
    <n v="377.63098832311118"/>
    <n v="3776309883231112"/>
    <x v="5"/>
    <x v="4"/>
    <s v="Best"/>
    <n v="4053498844286537"/>
    <x v="371"/>
    <x v="3144"/>
    <x v="6"/>
    <s v="S, M, L"/>
    <s v="S"/>
    <s v="Green"/>
    <s v="Below Average"/>
    <x v="42"/>
    <x v="7"/>
    <x v="9"/>
    <x v="5"/>
    <x v="0"/>
    <x v="4"/>
    <x v="1"/>
    <x v="0"/>
  </r>
  <r>
    <n v="3223"/>
    <s v="H9Y4"/>
    <n v="464.70759362429209"/>
    <n v="4647075936242921"/>
    <x v="4"/>
    <x v="5"/>
    <s v="Good"/>
    <n v="2.7659471161572944E+16"/>
    <x v="429"/>
    <x v="3145"/>
    <x v="1"/>
    <s v="M, L, XL"/>
    <s v="S"/>
    <s v="Blue"/>
    <s v="Medium"/>
    <x v="14"/>
    <x v="5"/>
    <x v="7"/>
    <x v="4"/>
    <x v="2"/>
    <x v="3"/>
    <x v="1"/>
    <x v="2"/>
  </r>
  <r>
    <n v="3224"/>
    <s v="F3P2"/>
    <n v="1767.9753584595474"/>
    <n v="1.7679753584595474E+16"/>
    <x v="5"/>
    <x v="2"/>
    <s v="Very Good"/>
    <n v="3269053613508321"/>
    <x v="386"/>
    <x v="3146"/>
    <x v="2"/>
    <s v="S, L, XL"/>
    <s v="S"/>
    <s v="Red"/>
    <s v="Significant"/>
    <x v="16"/>
    <x v="8"/>
    <x v="0"/>
    <x v="2"/>
    <x v="0"/>
    <x v="3"/>
    <x v="5"/>
    <x v="0"/>
  </r>
  <r>
    <n v="3225"/>
    <s v="Y3Q1"/>
    <n v="707.47510163501158"/>
    <n v="7074751016350116"/>
    <x v="7"/>
    <x v="8"/>
    <s v="Very Bad"/>
    <n v="2389885971427071"/>
    <x v="408"/>
    <x v="3147"/>
    <x v="2"/>
    <s v="M, L, XL"/>
    <s v="M"/>
    <s v="Red"/>
    <s v="Above Average"/>
    <x v="21"/>
    <x v="8"/>
    <x v="9"/>
    <x v="4"/>
    <x v="1"/>
    <x v="3"/>
    <x v="4"/>
    <x v="3"/>
  </r>
  <r>
    <n v="3227"/>
    <s v="K8P7"/>
    <n v="83.139591747755304"/>
    <n v="831395917477553"/>
    <x v="0"/>
    <x v="6"/>
    <s v="Very Bad"/>
    <n v="3039499749426797"/>
    <x v="369"/>
    <x v="3148"/>
    <x v="2"/>
    <s v="M, L, XL"/>
    <s v="S"/>
    <s v="Green"/>
    <s v="Below Average"/>
    <x v="25"/>
    <x v="4"/>
    <x v="9"/>
    <x v="5"/>
    <x v="1"/>
    <x v="1"/>
    <x v="1"/>
    <x v="0"/>
  </r>
  <r>
    <n v="3228"/>
    <s v="N6P7"/>
    <n v="902.27949159969285"/>
    <n v="9022794915996928"/>
    <x v="3"/>
    <x v="7"/>
    <s v="Good"/>
    <n v="2.5371385223717472E+16"/>
    <x v="199"/>
    <x v="3149"/>
    <x v="1"/>
    <s v="S, L, XL"/>
    <s v="M"/>
    <s v="Black"/>
    <s v="Average"/>
    <x v="29"/>
    <x v="5"/>
    <x v="7"/>
    <x v="5"/>
    <x v="3"/>
    <x v="0"/>
    <x v="3"/>
    <x v="1"/>
  </r>
  <r>
    <n v="3229"/>
    <s v="T4O3"/>
    <n v="892.38884899524965"/>
    <n v="8923888489952496"/>
    <x v="5"/>
    <x v="8"/>
    <s v="Best"/>
    <n v="2903727451104558"/>
    <x v="431"/>
    <x v="3150"/>
    <x v="3"/>
    <s v="S, L, XL"/>
    <s v="S"/>
    <s v="Blue"/>
    <s v="Very High"/>
    <x v="14"/>
    <x v="9"/>
    <x v="8"/>
    <x v="0"/>
    <x v="1"/>
    <x v="1"/>
    <x v="4"/>
    <x v="4"/>
  </r>
  <r>
    <n v="3230"/>
    <s v="L9V4"/>
    <n v="706.18641598158786"/>
    <n v="7061864159815879"/>
    <x v="3"/>
    <x v="6"/>
    <s v="Very Good"/>
    <n v="3.8597354438072496E+16"/>
    <x v="360"/>
    <x v="3151"/>
    <x v="7"/>
    <s v="S, L, XL"/>
    <s v="S"/>
    <s v="Red"/>
    <s v="Medium"/>
    <x v="2"/>
    <x v="2"/>
    <x v="8"/>
    <x v="4"/>
    <x v="2"/>
    <x v="2"/>
    <x v="5"/>
    <x v="4"/>
  </r>
  <r>
    <n v="3231"/>
    <s v="K7Y9"/>
    <n v="3895.9205074545271"/>
    <n v="3.8959205074545272E+16"/>
    <x v="7"/>
    <x v="1"/>
    <s v="Bad"/>
    <n v="4066553224882039"/>
    <x v="227"/>
    <x v="3152"/>
    <x v="8"/>
    <s v="S, L, XL"/>
    <s v="S"/>
    <s v="Red"/>
    <s v="Low"/>
    <x v="34"/>
    <x v="2"/>
    <x v="3"/>
    <x v="5"/>
    <x v="4"/>
    <x v="2"/>
    <x v="1"/>
    <x v="4"/>
  </r>
  <r>
    <n v="3232"/>
    <s v="C9Y7"/>
    <n v="968.40656110204122"/>
    <n v="9684065611020412"/>
    <x v="0"/>
    <x v="1"/>
    <s v="Not Good"/>
    <n v="1.4723474536043604E+16"/>
    <x v="328"/>
    <x v="3153"/>
    <x v="0"/>
    <s v="M, L, XL"/>
    <s v="M"/>
    <s v="Blue"/>
    <s v="Very Low"/>
    <x v="25"/>
    <x v="1"/>
    <x v="4"/>
    <x v="2"/>
    <x v="1"/>
    <x v="4"/>
    <x v="2"/>
    <x v="1"/>
  </r>
  <r>
    <n v="3233"/>
    <s v="K4L8"/>
    <n v="2026.4605641369071"/>
    <n v="2.0264605641369072E+16"/>
    <x v="5"/>
    <x v="6"/>
    <s v="Good"/>
    <n v="4533168176174026"/>
    <x v="157"/>
    <x v="3154"/>
    <x v="3"/>
    <s v="S, M, L"/>
    <s v="S"/>
    <s v="Red"/>
    <s v="Significant"/>
    <x v="46"/>
    <x v="5"/>
    <x v="2"/>
    <x v="1"/>
    <x v="4"/>
    <x v="3"/>
    <x v="3"/>
    <x v="4"/>
  </r>
  <r>
    <n v="3234"/>
    <s v="N7X6"/>
    <n v="397.23253022128591"/>
    <n v="3972325302212859"/>
    <x v="1"/>
    <x v="5"/>
    <s v="Bad"/>
    <n v="426594308621276"/>
    <x v="363"/>
    <x v="3155"/>
    <x v="9"/>
    <s v="S, L, XL"/>
    <s v="M"/>
    <s v="Black"/>
    <s v="Negligible"/>
    <x v="34"/>
    <x v="1"/>
    <x v="2"/>
    <x v="3"/>
    <x v="2"/>
    <x v="0"/>
    <x v="0"/>
    <x v="2"/>
  </r>
  <r>
    <n v="3235"/>
    <s v="G2X2"/>
    <n v="946.42347407469686"/>
    <n v="9464234740746968"/>
    <x v="7"/>
    <x v="5"/>
    <s v="Not Good"/>
    <n v="2.9842675779771052E+16"/>
    <x v="466"/>
    <x v="3156"/>
    <x v="3"/>
    <s v="S, L, XL"/>
    <s v="S"/>
    <s v="Green"/>
    <s v="Very Low"/>
    <x v="10"/>
    <x v="4"/>
    <x v="4"/>
    <x v="1"/>
    <x v="4"/>
    <x v="2"/>
    <x v="4"/>
    <x v="2"/>
  </r>
  <r>
    <n v="3236"/>
    <s v="M2L3"/>
    <n v="868.08672317218236"/>
    <n v="8680867231721824"/>
    <x v="1"/>
    <x v="6"/>
    <s v="Good"/>
    <n v="1.815924851608646E+16"/>
    <x v="430"/>
    <x v="3157"/>
    <x v="4"/>
    <s v="S, M, L"/>
    <s v="S"/>
    <s v="Green"/>
    <s v="Average"/>
    <x v="22"/>
    <x v="4"/>
    <x v="5"/>
    <x v="4"/>
    <x v="4"/>
    <x v="3"/>
    <x v="2"/>
    <x v="3"/>
  </r>
  <r>
    <n v="3237"/>
    <s v="P2M0"/>
    <n v="803.23251900321566"/>
    <n v="8032325190032157"/>
    <x v="3"/>
    <x v="3"/>
    <s v="Worst"/>
    <n v="1.9390895251375552E+16"/>
    <x v="356"/>
    <x v="3158"/>
    <x v="7"/>
    <s v="S, M, L"/>
    <s v="M"/>
    <s v="Blue"/>
    <s v="Very High"/>
    <x v="46"/>
    <x v="8"/>
    <x v="5"/>
    <x v="0"/>
    <x v="2"/>
    <x v="1"/>
    <x v="5"/>
    <x v="4"/>
  </r>
  <r>
    <n v="3238"/>
    <s v="J4A1"/>
    <n v="771.27054373481531"/>
    <n v="7712705437348153"/>
    <x v="5"/>
    <x v="9"/>
    <s v="Not Good"/>
    <n v="4.7708146229047192E+16"/>
    <x v="417"/>
    <x v="3159"/>
    <x v="7"/>
    <s v="S, M, L"/>
    <s v="L"/>
    <s v="Black"/>
    <s v="Average"/>
    <x v="29"/>
    <x v="4"/>
    <x v="4"/>
    <x v="5"/>
    <x v="1"/>
    <x v="3"/>
    <x v="3"/>
    <x v="3"/>
  </r>
  <r>
    <n v="3239"/>
    <s v="W0K0"/>
    <n v="5249.8959177132674"/>
    <n v="5.2498959177132672E+16"/>
    <x v="1"/>
    <x v="0"/>
    <s v="Good"/>
    <n v="1770546392464888"/>
    <x v="215"/>
    <x v="3160"/>
    <x v="9"/>
    <s v="M, L, XL"/>
    <s v="L"/>
    <s v="Green"/>
    <s v="High"/>
    <x v="40"/>
    <x v="0"/>
    <x v="8"/>
    <x v="4"/>
    <x v="2"/>
    <x v="0"/>
    <x v="4"/>
    <x v="0"/>
  </r>
  <r>
    <n v="3240"/>
    <s v="H2N0"/>
    <n v="820.99728824338263"/>
    <n v="8209972882433826"/>
    <x v="7"/>
    <x v="7"/>
    <s v="Good"/>
    <n v="1.1879487851872428E+16"/>
    <x v="194"/>
    <x v="3161"/>
    <x v="8"/>
    <s v="M, L, XL"/>
    <s v="XL"/>
    <s v="Red"/>
    <s v="Below Average"/>
    <x v="29"/>
    <x v="4"/>
    <x v="6"/>
    <x v="0"/>
    <x v="4"/>
    <x v="3"/>
    <x v="0"/>
    <x v="4"/>
  </r>
  <r>
    <n v="3241"/>
    <s v="A0P3"/>
    <n v="551.68729750240391"/>
    <n v="5516872975024039"/>
    <x v="6"/>
    <x v="2"/>
    <s v="Worst"/>
    <n v="2419178940422865"/>
    <x v="198"/>
    <x v="3162"/>
    <x v="6"/>
    <s v="M, L, XL"/>
    <s v="XL"/>
    <s v="Black"/>
    <s v="Very High"/>
    <x v="10"/>
    <x v="3"/>
    <x v="5"/>
    <x v="1"/>
    <x v="2"/>
    <x v="2"/>
    <x v="4"/>
    <x v="1"/>
  </r>
  <r>
    <n v="3242"/>
    <s v="C4Q1"/>
    <n v="2621.2138398609695"/>
    <n v="2.6212138398609696E+16"/>
    <x v="3"/>
    <x v="9"/>
    <s v="Very Good"/>
    <n v="3.1618418710538356E+16"/>
    <x v="166"/>
    <x v="3163"/>
    <x v="7"/>
    <s v="M, L, XL"/>
    <s v="S"/>
    <s v="Blue"/>
    <s v="Average"/>
    <x v="3"/>
    <x v="5"/>
    <x v="2"/>
    <x v="0"/>
    <x v="1"/>
    <x v="0"/>
    <x v="1"/>
    <x v="3"/>
  </r>
  <r>
    <n v="3243"/>
    <s v="B0J3"/>
    <n v="780.00117183830264"/>
    <n v="7800011718383026"/>
    <x v="5"/>
    <x v="4"/>
    <s v="Worst"/>
    <n v="385356809741899"/>
    <x v="144"/>
    <x v="3164"/>
    <x v="3"/>
    <s v="S, M, L"/>
    <s v="S"/>
    <s v="Red"/>
    <s v="High"/>
    <x v="6"/>
    <x v="2"/>
    <x v="6"/>
    <x v="5"/>
    <x v="2"/>
    <x v="4"/>
    <x v="4"/>
    <x v="2"/>
  </r>
  <r>
    <n v="3244"/>
    <s v="R3Z5"/>
    <n v="706.55889845240745"/>
    <n v="7065588984524074"/>
    <x v="6"/>
    <x v="3"/>
    <s v="Very Bad"/>
    <n v="2129341518646708"/>
    <x v="278"/>
    <x v="3165"/>
    <x v="2"/>
    <s v="S, L, XL"/>
    <s v="S"/>
    <s v="Black"/>
    <s v="Significant"/>
    <x v="34"/>
    <x v="1"/>
    <x v="3"/>
    <x v="0"/>
    <x v="1"/>
    <x v="3"/>
    <x v="0"/>
    <x v="2"/>
  </r>
  <r>
    <n v="3245"/>
    <s v="Y5R7"/>
    <n v="710.13182847806058"/>
    <n v="7101318284780606"/>
    <x v="0"/>
    <x v="5"/>
    <s v="Very Bad"/>
    <n v="1249461849944073"/>
    <x v="148"/>
    <x v="3166"/>
    <x v="3"/>
    <s v="M, L, XL"/>
    <s v="S"/>
    <s v="Blue"/>
    <s v="Medium"/>
    <x v="19"/>
    <x v="2"/>
    <x v="7"/>
    <x v="4"/>
    <x v="4"/>
    <x v="3"/>
    <x v="1"/>
    <x v="0"/>
  </r>
  <r>
    <n v="3246"/>
    <s v="O7D1"/>
    <n v="4482.1626854183996"/>
    <n v="4.4821626854184E+16"/>
    <x v="2"/>
    <x v="5"/>
    <s v="Worst"/>
    <n v="2891391730893117"/>
    <x v="324"/>
    <x v="3167"/>
    <x v="3"/>
    <s v="M, L, XL"/>
    <s v="L"/>
    <s v="Red"/>
    <s v="Very Low"/>
    <x v="2"/>
    <x v="6"/>
    <x v="0"/>
    <x v="1"/>
    <x v="1"/>
    <x v="2"/>
    <x v="0"/>
    <x v="0"/>
  </r>
  <r>
    <n v="3247"/>
    <s v="W8V6"/>
    <n v="422.17151263785712"/>
    <n v="4221715126378571"/>
    <x v="6"/>
    <x v="2"/>
    <s v="Best"/>
    <n v="2244403836910696"/>
    <x v="170"/>
    <x v="3168"/>
    <x v="2"/>
    <s v="S, M, L"/>
    <s v="M"/>
    <s v="Green"/>
    <s v="Negligible"/>
    <x v="13"/>
    <x v="2"/>
    <x v="7"/>
    <x v="1"/>
    <x v="1"/>
    <x v="2"/>
    <x v="4"/>
    <x v="0"/>
  </r>
  <r>
    <n v="3248"/>
    <s v="N1X8"/>
    <n v="526.14332691464756"/>
    <n v="5261433269146476"/>
    <x v="2"/>
    <x v="5"/>
    <s v="Bad"/>
    <n v="1.5377770236283864E+16"/>
    <x v="373"/>
    <x v="3169"/>
    <x v="8"/>
    <s v="M, L, XL"/>
    <s v="XL"/>
    <s v="Red"/>
    <s v="Very Low"/>
    <x v="0"/>
    <x v="4"/>
    <x v="4"/>
    <x v="3"/>
    <x v="0"/>
    <x v="3"/>
    <x v="5"/>
    <x v="1"/>
  </r>
  <r>
    <n v="3249"/>
    <s v="N5U4"/>
    <n v="1498.9317766895706"/>
    <n v="1.4989317766895706E+16"/>
    <x v="6"/>
    <x v="0"/>
    <s v="Good"/>
    <n v="4100169426566881"/>
    <x v="271"/>
    <x v="3170"/>
    <x v="5"/>
    <s v="S, M, L"/>
    <s v="M"/>
    <s v="Blue"/>
    <s v="Below Average"/>
    <x v="18"/>
    <x v="6"/>
    <x v="9"/>
    <x v="3"/>
    <x v="4"/>
    <x v="4"/>
    <x v="4"/>
    <x v="0"/>
  </r>
  <r>
    <n v="3250"/>
    <s v="B7T7"/>
    <n v="3719.1990473283599"/>
    <n v="3.71919904732836E+16"/>
    <x v="1"/>
    <x v="5"/>
    <s v="Very Bad"/>
    <n v="2122322408824423"/>
    <x v="492"/>
    <x v="3171"/>
    <x v="5"/>
    <s v="S, L, XL"/>
    <s v="L"/>
    <s v="Blue"/>
    <s v="Below Average"/>
    <x v="8"/>
    <x v="0"/>
    <x v="9"/>
    <x v="5"/>
    <x v="4"/>
    <x v="1"/>
    <x v="5"/>
    <x v="1"/>
  </r>
  <r>
    <n v="3251"/>
    <s v="J5U1"/>
    <n v="4428.5313422042291"/>
    <n v="4.4285313422042288E+16"/>
    <x v="7"/>
    <x v="7"/>
    <s v="Very Good"/>
    <n v="3.0585263967706092E+16"/>
    <x v="225"/>
    <x v="3172"/>
    <x v="7"/>
    <s v="M, L, XL"/>
    <s v="L"/>
    <s v="Blue"/>
    <s v="Below Average"/>
    <x v="8"/>
    <x v="4"/>
    <x v="7"/>
    <x v="4"/>
    <x v="0"/>
    <x v="1"/>
    <x v="5"/>
    <x v="2"/>
  </r>
  <r>
    <n v="3252"/>
    <s v="U4Q1"/>
    <n v="858.64527616228679"/>
    <n v="8586452761622868"/>
    <x v="1"/>
    <x v="1"/>
    <s v="Bad"/>
    <n v="1.0570759758531164E+16"/>
    <x v="25"/>
    <x v="3173"/>
    <x v="0"/>
    <s v="S, M, L"/>
    <s v="S"/>
    <s v="Green"/>
    <s v="Low"/>
    <x v="35"/>
    <x v="4"/>
    <x v="1"/>
    <x v="5"/>
    <x v="1"/>
    <x v="0"/>
    <x v="2"/>
    <x v="4"/>
  </r>
  <r>
    <n v="3253"/>
    <s v="J5B5"/>
    <n v="811.15732052293481"/>
    <n v="8111573205229348"/>
    <x v="6"/>
    <x v="1"/>
    <s v="Best"/>
    <n v="1.6506686903127256E+16"/>
    <x v="496"/>
    <x v="3174"/>
    <x v="0"/>
    <s v="S, M, L"/>
    <s v="M"/>
    <s v="Red"/>
    <s v="Significant"/>
    <x v="26"/>
    <x v="0"/>
    <x v="4"/>
    <x v="5"/>
    <x v="0"/>
    <x v="4"/>
    <x v="0"/>
    <x v="3"/>
  </r>
  <r>
    <n v="3254"/>
    <s v="Z9Y5"/>
    <n v="1947.9875441892148"/>
    <n v="1.9479875441892148E+16"/>
    <x v="2"/>
    <x v="5"/>
    <s v="Bad"/>
    <n v="4226749225241677"/>
    <x v="254"/>
    <x v="3175"/>
    <x v="9"/>
    <s v="S, M, L"/>
    <s v="L"/>
    <s v="Blue"/>
    <s v="Above Average"/>
    <x v="41"/>
    <x v="9"/>
    <x v="1"/>
    <x v="5"/>
    <x v="4"/>
    <x v="0"/>
    <x v="3"/>
    <x v="5"/>
  </r>
  <r>
    <n v="3255"/>
    <s v="O2X8"/>
    <n v="1075.4762055580593"/>
    <n v="1.0754762055580592E+16"/>
    <x v="2"/>
    <x v="6"/>
    <s v="Good"/>
    <n v="4016172784275922"/>
    <x v="402"/>
    <x v="3176"/>
    <x v="8"/>
    <s v="M, L, XL"/>
    <s v="S"/>
    <s v="Black"/>
    <s v="Negligible"/>
    <x v="43"/>
    <x v="0"/>
    <x v="5"/>
    <x v="5"/>
    <x v="0"/>
    <x v="2"/>
    <x v="3"/>
    <x v="3"/>
  </r>
  <r>
    <n v="3256"/>
    <s v="T6B7"/>
    <n v="551.17567910284879"/>
    <n v="5511756791028488"/>
    <x v="2"/>
    <x v="6"/>
    <s v="Not Good"/>
    <n v="4167212315884001"/>
    <x v="167"/>
    <x v="3177"/>
    <x v="5"/>
    <s v="S, M, L"/>
    <s v="M"/>
    <s v="Blue"/>
    <s v="Above Average"/>
    <x v="6"/>
    <x v="4"/>
    <x v="4"/>
    <x v="1"/>
    <x v="2"/>
    <x v="4"/>
    <x v="0"/>
    <x v="1"/>
  </r>
  <r>
    <n v="3257"/>
    <s v="L6P2"/>
    <n v="341.89023034362413"/>
    <n v="3418902303436241"/>
    <x v="2"/>
    <x v="8"/>
    <s v="Not Good"/>
    <n v="4329719427777135"/>
    <x v="373"/>
    <x v="3178"/>
    <x v="7"/>
    <s v="S, M, L"/>
    <s v="XL"/>
    <s v="Red"/>
    <s v="Medium"/>
    <x v="13"/>
    <x v="4"/>
    <x v="2"/>
    <x v="3"/>
    <x v="0"/>
    <x v="4"/>
    <x v="1"/>
    <x v="4"/>
  </r>
  <r>
    <n v="3258"/>
    <s v="H6S6"/>
    <n v="762.64054907349657"/>
    <n v="7626405490734966"/>
    <x v="7"/>
    <x v="8"/>
    <s v="Bad"/>
    <n v="1.805376411681218E+16"/>
    <x v="407"/>
    <x v="3179"/>
    <x v="7"/>
    <s v="S, M, L"/>
    <s v="M"/>
    <s v="Black"/>
    <s v="Medium"/>
    <x v="16"/>
    <x v="8"/>
    <x v="3"/>
    <x v="0"/>
    <x v="0"/>
    <x v="3"/>
    <x v="2"/>
    <x v="0"/>
  </r>
  <r>
    <n v="3259"/>
    <s v="Q5P2"/>
    <n v="822.48805698240028"/>
    <n v="8224880569824003"/>
    <x v="7"/>
    <x v="1"/>
    <s v="Not Good"/>
    <n v="1.9511312534854344E+16"/>
    <x v="244"/>
    <x v="3180"/>
    <x v="3"/>
    <s v="M, L, XL"/>
    <s v="M"/>
    <s v="Black"/>
    <s v="Significant"/>
    <x v="35"/>
    <x v="2"/>
    <x v="4"/>
    <x v="0"/>
    <x v="2"/>
    <x v="3"/>
    <x v="4"/>
    <x v="5"/>
  </r>
  <r>
    <n v="3260"/>
    <s v="N9N8"/>
    <n v="231.67634478461579"/>
    <n v="2316763447846158"/>
    <x v="3"/>
    <x v="0"/>
    <s v="Not Good"/>
    <n v="4334501133873618"/>
    <x v="330"/>
    <x v="3181"/>
    <x v="1"/>
    <s v="S, L, XL"/>
    <s v="L"/>
    <s v="Red"/>
    <s v="Negligible"/>
    <x v="23"/>
    <x v="0"/>
    <x v="4"/>
    <x v="1"/>
    <x v="1"/>
    <x v="2"/>
    <x v="0"/>
    <x v="0"/>
  </r>
  <r>
    <n v="3261"/>
    <s v="E1T2"/>
    <n v="859.0175339170338"/>
    <n v="8590175339170338"/>
    <x v="1"/>
    <x v="4"/>
    <s v="Very Bad"/>
    <n v="1.6510402503840544E+16"/>
    <x v="3"/>
    <x v="3182"/>
    <x v="4"/>
    <s v="M, L, XL"/>
    <s v="XL"/>
    <s v="Red"/>
    <s v="Average"/>
    <x v="38"/>
    <x v="8"/>
    <x v="6"/>
    <x v="0"/>
    <x v="0"/>
    <x v="0"/>
    <x v="5"/>
    <x v="2"/>
  </r>
  <r>
    <n v="3262"/>
    <s v="J5Z9"/>
    <n v="746.13162610868631"/>
    <n v="7461316261086863"/>
    <x v="6"/>
    <x v="8"/>
    <s v="Worst"/>
    <n v="2.6037469812539916E+16"/>
    <x v="221"/>
    <x v="3183"/>
    <x v="0"/>
    <s v="M, L, XL"/>
    <s v="S"/>
    <s v="Blue"/>
    <s v="Low"/>
    <x v="4"/>
    <x v="4"/>
    <x v="7"/>
    <x v="3"/>
    <x v="2"/>
    <x v="3"/>
    <x v="1"/>
    <x v="4"/>
  </r>
  <r>
    <n v="3263"/>
    <s v="X5J7"/>
    <n v="4563.0774884736184"/>
    <n v="4.5630774884736184E+16"/>
    <x v="6"/>
    <x v="8"/>
    <s v="Very Good"/>
    <n v="187879719309969"/>
    <x v="314"/>
    <x v="3184"/>
    <x v="8"/>
    <s v="S, M, L"/>
    <s v="S"/>
    <s v="Red"/>
    <s v="Above Average"/>
    <x v="21"/>
    <x v="7"/>
    <x v="7"/>
    <x v="1"/>
    <x v="4"/>
    <x v="2"/>
    <x v="3"/>
    <x v="2"/>
  </r>
  <r>
    <n v="3264"/>
    <s v="M6M3"/>
    <n v="711.62008506184486"/>
    <n v="7116200850618449"/>
    <x v="2"/>
    <x v="7"/>
    <s v="Bad"/>
    <n v="3830591381373063"/>
    <x v="491"/>
    <x v="3185"/>
    <x v="1"/>
    <s v="S, L, XL"/>
    <s v="XL"/>
    <s v="Red"/>
    <s v="Negligible"/>
    <x v="34"/>
    <x v="2"/>
    <x v="0"/>
    <x v="2"/>
    <x v="2"/>
    <x v="2"/>
    <x v="2"/>
    <x v="2"/>
  </r>
  <r>
    <n v="3265"/>
    <s v="O2K0"/>
    <n v="1534.3321063282081"/>
    <n v="1.534332106328208E+16"/>
    <x v="5"/>
    <x v="6"/>
    <s v="Good"/>
    <n v="2962158917902204"/>
    <x v="193"/>
    <x v="3186"/>
    <x v="5"/>
    <s v="S, L, XL"/>
    <s v="S"/>
    <s v="Black"/>
    <s v="Low"/>
    <x v="34"/>
    <x v="7"/>
    <x v="5"/>
    <x v="2"/>
    <x v="2"/>
    <x v="3"/>
    <x v="3"/>
    <x v="4"/>
  </r>
  <r>
    <n v="3266"/>
    <s v="Q9L9"/>
    <n v="719.1985375044743"/>
    <n v="7191985375044743"/>
    <x v="2"/>
    <x v="8"/>
    <s v="Not Good"/>
    <n v="2.7919831208345424E+16"/>
    <x v="17"/>
    <x v="3187"/>
    <x v="1"/>
    <s v="M, L, XL"/>
    <s v="XL"/>
    <s v="Black"/>
    <s v="Very High"/>
    <x v="32"/>
    <x v="2"/>
    <x v="4"/>
    <x v="2"/>
    <x v="1"/>
    <x v="2"/>
    <x v="2"/>
    <x v="1"/>
  </r>
  <r>
    <n v="3267"/>
    <s v="V9I1"/>
    <n v="435.4770535478122"/>
    <n v="4354770535478122"/>
    <x v="4"/>
    <x v="2"/>
    <s v="Worst"/>
    <n v="3916319098157682"/>
    <x v="357"/>
    <x v="3188"/>
    <x v="6"/>
    <s v="S, M, L"/>
    <s v="XL"/>
    <s v="Black"/>
    <s v="Medium"/>
    <x v="46"/>
    <x v="2"/>
    <x v="3"/>
    <x v="0"/>
    <x v="1"/>
    <x v="0"/>
    <x v="2"/>
    <x v="3"/>
  </r>
  <r>
    <n v="3268"/>
    <s v="D3A5"/>
    <n v="2723.4471330335464"/>
    <n v="2.7234471330335464E+16"/>
    <x v="1"/>
    <x v="8"/>
    <s v="Good"/>
    <n v="1.8239888192081452E+16"/>
    <x v="204"/>
    <x v="3189"/>
    <x v="3"/>
    <s v="M, L, XL"/>
    <s v="L"/>
    <s v="Blue"/>
    <s v="Below Average"/>
    <x v="25"/>
    <x v="1"/>
    <x v="4"/>
    <x v="5"/>
    <x v="2"/>
    <x v="0"/>
    <x v="5"/>
    <x v="4"/>
  </r>
  <r>
    <n v="3269"/>
    <s v="G8Q6"/>
    <n v="532.47041528670479"/>
    <n v="5324704152867048"/>
    <x v="1"/>
    <x v="5"/>
    <s v="Very Good"/>
    <n v="206068483326985"/>
    <x v="85"/>
    <x v="3190"/>
    <x v="0"/>
    <s v="S, L, XL"/>
    <s v="M"/>
    <s v="Blue"/>
    <s v="Below Average"/>
    <x v="17"/>
    <x v="5"/>
    <x v="6"/>
    <x v="1"/>
    <x v="2"/>
    <x v="4"/>
    <x v="1"/>
    <x v="0"/>
  </r>
  <r>
    <n v="3270"/>
    <s v="L3V6"/>
    <n v="861.96069018459809"/>
    <n v="8619606901845981"/>
    <x v="1"/>
    <x v="5"/>
    <s v="Best"/>
    <n v="1.8749687453437304E+16"/>
    <x v="450"/>
    <x v="3191"/>
    <x v="8"/>
    <s v="M, L, XL"/>
    <s v="M"/>
    <s v="Black"/>
    <s v="Medium"/>
    <x v="31"/>
    <x v="1"/>
    <x v="8"/>
    <x v="0"/>
    <x v="2"/>
    <x v="0"/>
    <x v="0"/>
    <x v="3"/>
  </r>
  <r>
    <n v="3271"/>
    <s v="T1E6"/>
    <n v="919.21352481966915"/>
    <n v="9192135248196692"/>
    <x v="7"/>
    <x v="6"/>
    <s v="Not Good"/>
    <n v="414120484514614"/>
    <x v="178"/>
    <x v="3192"/>
    <x v="5"/>
    <s v="S, M, L"/>
    <s v="M"/>
    <s v="Red"/>
    <s v="Above Average"/>
    <x v="18"/>
    <x v="0"/>
    <x v="8"/>
    <x v="0"/>
    <x v="0"/>
    <x v="1"/>
    <x v="3"/>
    <x v="0"/>
  </r>
  <r>
    <n v="3272"/>
    <s v="L1A2"/>
    <n v="5000.380728729253"/>
    <n v="5.0003807287292528E+16"/>
    <x v="7"/>
    <x v="7"/>
    <s v="Worst"/>
    <n v="3.5403986667394056E+16"/>
    <x v="315"/>
    <x v="3193"/>
    <x v="0"/>
    <s v="S, L, XL"/>
    <s v="XL"/>
    <s v="Green"/>
    <s v="Very Low"/>
    <x v="0"/>
    <x v="1"/>
    <x v="7"/>
    <x v="1"/>
    <x v="2"/>
    <x v="4"/>
    <x v="0"/>
    <x v="0"/>
  </r>
  <r>
    <n v="3274"/>
    <s v="X7Z9"/>
    <n v="546.36525328135463"/>
    <n v="5463652532813546"/>
    <x v="4"/>
    <x v="8"/>
    <s v="Very Bad"/>
    <n v="3505959106082931"/>
    <x v="449"/>
    <x v="3194"/>
    <x v="4"/>
    <s v="S, L, XL"/>
    <s v="S"/>
    <s v="Red"/>
    <s v="Significant"/>
    <x v="22"/>
    <x v="9"/>
    <x v="3"/>
    <x v="4"/>
    <x v="3"/>
    <x v="3"/>
    <x v="5"/>
    <x v="4"/>
  </r>
  <r>
    <n v="3275"/>
    <s v="A3N7"/>
    <n v="328.14403276226869"/>
    <n v="3281440327622687"/>
    <x v="0"/>
    <x v="0"/>
    <s v="Very Good"/>
    <n v="4759797604835404"/>
    <x v="130"/>
    <x v="3195"/>
    <x v="7"/>
    <s v="S, L, XL"/>
    <s v="M"/>
    <s v="Green"/>
    <s v="Negligible"/>
    <x v="4"/>
    <x v="6"/>
    <x v="5"/>
    <x v="4"/>
    <x v="2"/>
    <x v="0"/>
    <x v="4"/>
    <x v="5"/>
  </r>
  <r>
    <n v="3276"/>
    <s v="Z5L5"/>
    <n v="6163.1500825164494"/>
    <n v="6.1631500825164496E+16"/>
    <x v="2"/>
    <x v="8"/>
    <s v="Worst"/>
    <n v="3.3181507821414672E+16"/>
    <x v="359"/>
    <x v="3196"/>
    <x v="3"/>
    <s v="S, L, XL"/>
    <s v="L"/>
    <s v="Red"/>
    <s v="High"/>
    <x v="28"/>
    <x v="1"/>
    <x v="5"/>
    <x v="3"/>
    <x v="4"/>
    <x v="3"/>
    <x v="0"/>
    <x v="1"/>
  </r>
  <r>
    <n v="3277"/>
    <s v="Q4E2"/>
    <n v="2982.8309744433723"/>
    <n v="2.9828309744433724E+16"/>
    <x v="4"/>
    <x v="6"/>
    <s v="Not Good"/>
    <n v="2.3501285654552688E+16"/>
    <x v="471"/>
    <x v="3197"/>
    <x v="7"/>
    <s v="M, L, XL"/>
    <s v="M"/>
    <s v="Black"/>
    <s v="Very Low"/>
    <x v="45"/>
    <x v="8"/>
    <x v="7"/>
    <x v="0"/>
    <x v="2"/>
    <x v="3"/>
    <x v="2"/>
    <x v="0"/>
  </r>
  <r>
    <n v="3278"/>
    <s v="X3X9"/>
    <n v="81.875289296185201"/>
    <n v="818752892961852"/>
    <x v="2"/>
    <x v="7"/>
    <s v="Bad"/>
    <n v="3297599116120768"/>
    <x v="48"/>
    <x v="3198"/>
    <x v="3"/>
    <s v="S, L, XL"/>
    <s v="XL"/>
    <s v="Black"/>
    <s v="Very High"/>
    <x v="24"/>
    <x v="0"/>
    <x v="2"/>
    <x v="1"/>
    <x v="1"/>
    <x v="3"/>
    <x v="5"/>
    <x v="3"/>
  </r>
  <r>
    <n v="3280"/>
    <s v="W7K4"/>
    <n v="325.9316436960425"/>
    <n v="3259316436960425"/>
    <x v="1"/>
    <x v="1"/>
    <s v="Very Bad"/>
    <n v="4256634449383394"/>
    <x v="42"/>
    <x v="3199"/>
    <x v="4"/>
    <s v="M, L, XL"/>
    <s v="M"/>
    <s v="Green"/>
    <s v="Very High"/>
    <x v="26"/>
    <x v="1"/>
    <x v="7"/>
    <x v="0"/>
    <x v="0"/>
    <x v="1"/>
    <x v="3"/>
    <x v="5"/>
  </r>
  <r>
    <n v="3281"/>
    <s v="R8X8"/>
    <n v="379.11065751855938"/>
    <n v="3791106575185594"/>
    <x v="0"/>
    <x v="7"/>
    <s v="Not Good"/>
    <n v="2168266798745784"/>
    <x v="351"/>
    <x v="3200"/>
    <x v="7"/>
    <s v="S, L, XL"/>
    <s v="S"/>
    <s v="Red"/>
    <s v="Average"/>
    <x v="11"/>
    <x v="0"/>
    <x v="8"/>
    <x v="4"/>
    <x v="1"/>
    <x v="4"/>
    <x v="0"/>
    <x v="4"/>
  </r>
  <r>
    <n v="3282"/>
    <s v="H4E0"/>
    <n v="417.30877240208071"/>
    <n v="4173087724020807"/>
    <x v="6"/>
    <x v="6"/>
    <s v="Bad"/>
    <n v="4044851322213076"/>
    <x v="250"/>
    <x v="3201"/>
    <x v="6"/>
    <s v="S, M, L"/>
    <s v="S"/>
    <s v="Black"/>
    <s v="Below Average"/>
    <x v="29"/>
    <x v="6"/>
    <x v="4"/>
    <x v="1"/>
    <x v="0"/>
    <x v="1"/>
    <x v="1"/>
    <x v="4"/>
  </r>
  <r>
    <n v="3283"/>
    <s v="Y4A6"/>
    <n v="1508.1549552064589"/>
    <n v="1.5081549552064588E+16"/>
    <x v="5"/>
    <x v="5"/>
    <s v="Good"/>
    <n v="3.8592664937553872E+16"/>
    <x v="428"/>
    <x v="3202"/>
    <x v="6"/>
    <s v="S, M, L"/>
    <s v="L"/>
    <s v="Red"/>
    <s v="Average"/>
    <x v="40"/>
    <x v="9"/>
    <x v="8"/>
    <x v="1"/>
    <x v="1"/>
    <x v="1"/>
    <x v="1"/>
    <x v="1"/>
  </r>
  <r>
    <n v="3284"/>
    <s v="F4K9"/>
    <n v="514.18076310091692"/>
    <n v="5141807631009169"/>
    <x v="2"/>
    <x v="9"/>
    <s v="Worst"/>
    <n v="3.931779945108E+16"/>
    <x v="313"/>
    <x v="3203"/>
    <x v="1"/>
    <s v="S, M, L"/>
    <s v="S"/>
    <s v="Green"/>
    <s v="Very High"/>
    <x v="27"/>
    <x v="0"/>
    <x v="1"/>
    <x v="0"/>
    <x v="1"/>
    <x v="2"/>
    <x v="3"/>
    <x v="3"/>
  </r>
  <r>
    <n v="3285"/>
    <s v="B4C9"/>
    <n v="869.74747099743013"/>
    <n v="8697474709974301"/>
    <x v="2"/>
    <x v="2"/>
    <s v="Worst"/>
    <n v="2705422965178803"/>
    <x v="197"/>
    <x v="3204"/>
    <x v="6"/>
    <s v="S, L, XL"/>
    <s v="L"/>
    <s v="Blue"/>
    <s v="Low"/>
    <x v="43"/>
    <x v="5"/>
    <x v="8"/>
    <x v="5"/>
    <x v="0"/>
    <x v="2"/>
    <x v="1"/>
    <x v="1"/>
  </r>
  <r>
    <n v="3286"/>
    <s v="O0U9"/>
    <n v="1219.0040672303444"/>
    <n v="1.2190040672303444E+16"/>
    <x v="7"/>
    <x v="5"/>
    <s v="Worst"/>
    <n v="2.9506157404446776E+16"/>
    <x v="25"/>
    <x v="3205"/>
    <x v="4"/>
    <s v="S, M, L"/>
    <s v="S"/>
    <s v="Red"/>
    <s v="Below Average"/>
    <x v="12"/>
    <x v="4"/>
    <x v="7"/>
    <x v="5"/>
    <x v="3"/>
    <x v="1"/>
    <x v="2"/>
    <x v="3"/>
  </r>
  <r>
    <n v="3287"/>
    <s v="R8Q8"/>
    <n v="890.09958745177539"/>
    <n v="8900995874517754"/>
    <x v="6"/>
    <x v="1"/>
    <s v="Very Bad"/>
    <n v="2.3868239939102624E+16"/>
    <x v="433"/>
    <x v="3206"/>
    <x v="4"/>
    <s v="S, L, XL"/>
    <s v="S"/>
    <s v="Blue"/>
    <s v="Above Average"/>
    <x v="20"/>
    <x v="6"/>
    <x v="9"/>
    <x v="3"/>
    <x v="2"/>
    <x v="0"/>
    <x v="2"/>
    <x v="3"/>
  </r>
  <r>
    <n v="3288"/>
    <s v="V4A1"/>
    <n v="484.16491414507283"/>
    <n v="4841649141450728"/>
    <x v="2"/>
    <x v="9"/>
    <s v="Good"/>
    <n v="1.5839136829313944E+16"/>
    <x v="46"/>
    <x v="3207"/>
    <x v="2"/>
    <s v="S, M, L"/>
    <s v="M"/>
    <s v="Red"/>
    <s v="High"/>
    <x v="12"/>
    <x v="6"/>
    <x v="2"/>
    <x v="2"/>
    <x v="4"/>
    <x v="2"/>
    <x v="0"/>
    <x v="1"/>
  </r>
  <r>
    <n v="3289"/>
    <s v="H4D7"/>
    <n v="701.39698621485115"/>
    <n v="7013969862148512"/>
    <x v="0"/>
    <x v="9"/>
    <s v="Worst"/>
    <n v="4.3270725622106688E+16"/>
    <x v="23"/>
    <x v="3208"/>
    <x v="9"/>
    <s v="S, M, L"/>
    <s v="XL"/>
    <s v="Red"/>
    <s v="Below Average"/>
    <x v="22"/>
    <x v="7"/>
    <x v="2"/>
    <x v="0"/>
    <x v="0"/>
    <x v="1"/>
    <x v="2"/>
    <x v="3"/>
  </r>
  <r>
    <n v="3290"/>
    <s v="S8L3"/>
    <n v="125.03701177791029"/>
    <n v="1250370117779103"/>
    <x v="7"/>
    <x v="1"/>
    <s v="Not Good"/>
    <n v="1.309791032177252E+16"/>
    <x v="326"/>
    <x v="3209"/>
    <x v="1"/>
    <s v="M, L, XL"/>
    <s v="M"/>
    <s v="Black"/>
    <s v="Very High"/>
    <x v="5"/>
    <x v="4"/>
    <x v="7"/>
    <x v="4"/>
    <x v="3"/>
    <x v="0"/>
    <x v="0"/>
    <x v="3"/>
  </r>
  <r>
    <n v="3291"/>
    <s v="R9W5"/>
    <n v="2479.530781640492"/>
    <n v="2.479530781640492E+16"/>
    <x v="3"/>
    <x v="2"/>
    <s v="Best"/>
    <n v="2.9238628767708996E+16"/>
    <x v="146"/>
    <x v="3210"/>
    <x v="9"/>
    <s v="S, L, XL"/>
    <s v="XL"/>
    <s v="Red"/>
    <s v="Low"/>
    <x v="35"/>
    <x v="7"/>
    <x v="7"/>
    <x v="2"/>
    <x v="2"/>
    <x v="1"/>
    <x v="5"/>
    <x v="4"/>
  </r>
  <r>
    <n v="3292"/>
    <s v="R8X6"/>
    <n v="661.36182346901819"/>
    <n v="6613618234690182"/>
    <x v="7"/>
    <x v="2"/>
    <s v="Very Good"/>
    <n v="3.6696460998194088E+16"/>
    <x v="201"/>
    <x v="3211"/>
    <x v="7"/>
    <s v="S, M, L"/>
    <s v="L"/>
    <s v="Blue"/>
    <s v="High"/>
    <x v="12"/>
    <x v="1"/>
    <x v="0"/>
    <x v="5"/>
    <x v="4"/>
    <x v="4"/>
    <x v="1"/>
    <x v="2"/>
  </r>
  <r>
    <n v="3293"/>
    <s v="H1S6"/>
    <n v="47.2807182255643"/>
    <n v="472807182255643"/>
    <x v="3"/>
    <x v="5"/>
    <s v="Very Bad"/>
    <n v="2971518678366091"/>
    <x v="275"/>
    <x v="3212"/>
    <x v="7"/>
    <s v="S, L, XL"/>
    <s v="XL"/>
    <s v="Blue"/>
    <s v="Below Average"/>
    <x v="17"/>
    <x v="6"/>
    <x v="2"/>
    <x v="2"/>
    <x v="3"/>
    <x v="4"/>
    <x v="0"/>
    <x v="0"/>
  </r>
  <r>
    <n v="3294"/>
    <s v="F4V9"/>
    <n v="2462.4850842928131"/>
    <n v="2.4624850842928132E+16"/>
    <x v="2"/>
    <x v="7"/>
    <s v="Very Good"/>
    <n v="2.2113386883005072E+16"/>
    <x v="137"/>
    <x v="3213"/>
    <x v="0"/>
    <s v="S, M, L"/>
    <s v="M"/>
    <s v="Green"/>
    <s v="Significant"/>
    <x v="25"/>
    <x v="4"/>
    <x v="3"/>
    <x v="0"/>
    <x v="1"/>
    <x v="4"/>
    <x v="0"/>
    <x v="4"/>
  </r>
  <r>
    <n v="3295"/>
    <s v="L7X6"/>
    <n v="703.36951915325528"/>
    <n v="7033695191532553"/>
    <x v="4"/>
    <x v="1"/>
    <s v="Best"/>
    <n v="3939188137350277"/>
    <x v="35"/>
    <x v="3214"/>
    <x v="8"/>
    <s v="S, L, XL"/>
    <s v="S"/>
    <s v="Black"/>
    <s v="Medium"/>
    <x v="7"/>
    <x v="1"/>
    <x v="5"/>
    <x v="0"/>
    <x v="4"/>
    <x v="4"/>
    <x v="3"/>
    <x v="5"/>
  </r>
  <r>
    <n v="3296"/>
    <s v="Z8B7"/>
    <n v="739.46272505385514"/>
    <n v="7394627250538551"/>
    <x v="3"/>
    <x v="1"/>
    <s v="Very Bad"/>
    <n v="1.2991207467365538E+16"/>
    <x v="70"/>
    <x v="3215"/>
    <x v="9"/>
    <s v="S, L, XL"/>
    <s v="S"/>
    <s v="Blue"/>
    <s v="Above Average"/>
    <x v="16"/>
    <x v="5"/>
    <x v="3"/>
    <x v="3"/>
    <x v="3"/>
    <x v="2"/>
    <x v="2"/>
    <x v="5"/>
  </r>
  <r>
    <n v="3297"/>
    <s v="P7E5"/>
    <n v="379.97265180895431"/>
    <n v="3799726518089543"/>
    <x v="2"/>
    <x v="2"/>
    <s v="Best"/>
    <n v="3381022906968085"/>
    <x v="273"/>
    <x v="3216"/>
    <x v="9"/>
    <s v="S, L, XL"/>
    <s v="M"/>
    <s v="Green"/>
    <s v="Very High"/>
    <x v="13"/>
    <x v="2"/>
    <x v="4"/>
    <x v="3"/>
    <x v="1"/>
    <x v="2"/>
    <x v="4"/>
    <x v="3"/>
  </r>
  <r>
    <n v="3298"/>
    <s v="U1R1"/>
    <n v="2749.5015317847447"/>
    <n v="2.7495015317847448E+16"/>
    <x v="5"/>
    <x v="7"/>
    <s v="Very Bad"/>
    <n v="3.7793128926861016E+16"/>
    <x v="299"/>
    <x v="3217"/>
    <x v="8"/>
    <s v="S, M, L"/>
    <s v="S"/>
    <s v="Red"/>
    <s v="Average"/>
    <x v="15"/>
    <x v="1"/>
    <x v="5"/>
    <x v="3"/>
    <x v="1"/>
    <x v="2"/>
    <x v="1"/>
    <x v="1"/>
  </r>
  <r>
    <n v="3299"/>
    <s v="I9L0"/>
    <n v="274.07482916822232"/>
    <n v="2740748291682223"/>
    <x v="3"/>
    <x v="3"/>
    <s v="Worst"/>
    <n v="2.9187476094408848E+16"/>
    <x v="392"/>
    <x v="3218"/>
    <x v="9"/>
    <s v="S, M, L"/>
    <s v="L"/>
    <s v="Blue"/>
    <s v="Below Average"/>
    <x v="19"/>
    <x v="0"/>
    <x v="7"/>
    <x v="2"/>
    <x v="3"/>
    <x v="4"/>
    <x v="3"/>
    <x v="0"/>
  </r>
  <r>
    <n v="3300"/>
    <s v="S1A7"/>
    <n v="1590.2655054709571"/>
    <n v="1.5902655054709572E+16"/>
    <x v="1"/>
    <x v="1"/>
    <s v="Good"/>
    <n v="1.5665237582883628E+16"/>
    <x v="374"/>
    <x v="3219"/>
    <x v="8"/>
    <s v="S, M, L"/>
    <s v="S"/>
    <s v="Red"/>
    <s v="Medium"/>
    <x v="35"/>
    <x v="0"/>
    <x v="1"/>
    <x v="1"/>
    <x v="3"/>
    <x v="2"/>
    <x v="4"/>
    <x v="2"/>
  </r>
  <r>
    <n v="3301"/>
    <s v="I6F5"/>
    <n v="123.1324033124493"/>
    <n v="1231324033124493"/>
    <x v="1"/>
    <x v="5"/>
    <s v="Good"/>
    <n v="3330303373742909"/>
    <x v="33"/>
    <x v="3220"/>
    <x v="3"/>
    <s v="S, M, L"/>
    <s v="L"/>
    <s v="Black"/>
    <s v="Significant"/>
    <x v="16"/>
    <x v="5"/>
    <x v="8"/>
    <x v="5"/>
    <x v="0"/>
    <x v="2"/>
    <x v="2"/>
    <x v="3"/>
  </r>
  <r>
    <n v="3302"/>
    <s v="Z9A7"/>
    <n v="700.58063370197635"/>
    <n v="7005806337019764"/>
    <x v="0"/>
    <x v="3"/>
    <s v="Not Good"/>
    <n v="4201285918473742"/>
    <x v="199"/>
    <x v="3221"/>
    <x v="6"/>
    <s v="S, L, XL"/>
    <s v="L"/>
    <s v="Blue"/>
    <s v="Very High"/>
    <x v="33"/>
    <x v="9"/>
    <x v="7"/>
    <x v="5"/>
    <x v="1"/>
    <x v="2"/>
    <x v="5"/>
    <x v="3"/>
  </r>
  <r>
    <n v="3303"/>
    <s v="O3S2"/>
    <n v="706.81986567274953"/>
    <n v="7068198656727495"/>
    <x v="4"/>
    <x v="7"/>
    <s v="Very Bad"/>
    <n v="2.2275407001940992E+16"/>
    <x v="279"/>
    <x v="3222"/>
    <x v="8"/>
    <s v="M, L, XL"/>
    <s v="M"/>
    <s v="Blue"/>
    <s v="Below Average"/>
    <x v="42"/>
    <x v="6"/>
    <x v="8"/>
    <x v="3"/>
    <x v="1"/>
    <x v="2"/>
    <x v="3"/>
    <x v="3"/>
  </r>
  <r>
    <n v="3304"/>
    <s v="Z5R8"/>
    <n v="1045.2257290133311"/>
    <n v="1.0452257290133312E+16"/>
    <x v="4"/>
    <x v="5"/>
    <s v="Bad"/>
    <n v="3.6078005464553632E+16"/>
    <x v="432"/>
    <x v="3223"/>
    <x v="9"/>
    <s v="M, L, XL"/>
    <s v="S"/>
    <s v="Red"/>
    <s v="Above Average"/>
    <x v="45"/>
    <x v="6"/>
    <x v="8"/>
    <x v="3"/>
    <x v="1"/>
    <x v="0"/>
    <x v="4"/>
    <x v="4"/>
  </r>
  <r>
    <n v="3305"/>
    <s v="L9G0"/>
    <n v="856.08867605177932"/>
    <n v="8560886760517793"/>
    <x v="0"/>
    <x v="4"/>
    <s v="Not Good"/>
    <n v="2716201534128815"/>
    <x v="459"/>
    <x v="3224"/>
    <x v="0"/>
    <s v="S, M, L"/>
    <s v="XL"/>
    <s v="Red"/>
    <s v="Above Average"/>
    <x v="29"/>
    <x v="3"/>
    <x v="9"/>
    <x v="4"/>
    <x v="4"/>
    <x v="2"/>
    <x v="3"/>
    <x v="4"/>
  </r>
  <r>
    <n v="3306"/>
    <s v="G1B0"/>
    <n v="9.3267547280110996"/>
    <n v="93267547280111"/>
    <x v="7"/>
    <x v="8"/>
    <s v="Very Good"/>
    <n v="2867754153935532"/>
    <x v="374"/>
    <x v="3225"/>
    <x v="0"/>
    <s v="S, L, XL"/>
    <s v="S"/>
    <s v="Blue"/>
    <s v="High"/>
    <x v="25"/>
    <x v="9"/>
    <x v="3"/>
    <x v="3"/>
    <x v="1"/>
    <x v="4"/>
    <x v="5"/>
    <x v="1"/>
  </r>
  <r>
    <n v="3308"/>
    <s v="B2P5"/>
    <n v="67.575423249997499"/>
    <n v="675754232499975"/>
    <x v="1"/>
    <x v="3"/>
    <s v="Good"/>
    <n v="1.0762818788731464E+16"/>
    <x v="202"/>
    <x v="3226"/>
    <x v="7"/>
    <s v="S, M, L"/>
    <s v="S"/>
    <s v="Red"/>
    <s v="Above Average"/>
    <x v="19"/>
    <x v="4"/>
    <x v="3"/>
    <x v="5"/>
    <x v="2"/>
    <x v="1"/>
    <x v="3"/>
    <x v="4"/>
  </r>
  <r>
    <n v="3309"/>
    <s v="S2C4"/>
    <n v="550.38147355477452"/>
    <n v="5503814735547745"/>
    <x v="3"/>
    <x v="4"/>
    <s v="Best"/>
    <n v="3476915575595894"/>
    <x v="121"/>
    <x v="3227"/>
    <x v="7"/>
    <s v="M, L, XL"/>
    <s v="L"/>
    <s v="Blue"/>
    <s v="Average"/>
    <x v="18"/>
    <x v="1"/>
    <x v="2"/>
    <x v="3"/>
    <x v="3"/>
    <x v="3"/>
    <x v="2"/>
    <x v="1"/>
  </r>
  <r>
    <n v="3310"/>
    <s v="W2L8"/>
    <n v="688.91689013758423"/>
    <n v="6889168901375842"/>
    <x v="4"/>
    <x v="0"/>
    <s v="Not Good"/>
    <n v="1.8889588519882708E+16"/>
    <x v="289"/>
    <x v="3228"/>
    <x v="6"/>
    <s v="M, L, XL"/>
    <s v="S"/>
    <s v="Green"/>
    <s v="Medium"/>
    <x v="44"/>
    <x v="6"/>
    <x v="7"/>
    <x v="0"/>
    <x v="2"/>
    <x v="3"/>
    <x v="1"/>
    <x v="0"/>
  </r>
  <r>
    <n v="3311"/>
    <s v="B6Q0"/>
    <n v="431.22813241607031"/>
    <n v="4312281324160703"/>
    <x v="3"/>
    <x v="9"/>
    <s v="Best"/>
    <n v="4964370675881957"/>
    <x v="223"/>
    <x v="3229"/>
    <x v="9"/>
    <s v="S, M, L"/>
    <s v="M"/>
    <s v="Green"/>
    <s v="Above Average"/>
    <x v="40"/>
    <x v="7"/>
    <x v="0"/>
    <x v="4"/>
    <x v="3"/>
    <x v="2"/>
    <x v="1"/>
    <x v="4"/>
  </r>
  <r>
    <n v="3312"/>
    <s v="L2N0"/>
    <n v="74.239001492421806"/>
    <n v="742390014924218"/>
    <x v="5"/>
    <x v="8"/>
    <s v="Best"/>
    <n v="3.3044418736456764E+16"/>
    <x v="254"/>
    <x v="3230"/>
    <x v="5"/>
    <s v="S, L, XL"/>
    <s v="M"/>
    <s v="Blue"/>
    <s v="Negligible"/>
    <x v="7"/>
    <x v="4"/>
    <x v="9"/>
    <x v="0"/>
    <x v="2"/>
    <x v="4"/>
    <x v="2"/>
    <x v="2"/>
  </r>
  <r>
    <n v="3313"/>
    <s v="O8Y5"/>
    <n v="166.97270818729521"/>
    <n v="1669727081872952"/>
    <x v="5"/>
    <x v="9"/>
    <s v="Worst"/>
    <n v="1.6740169031195152E+16"/>
    <x v="380"/>
    <x v="3231"/>
    <x v="0"/>
    <s v="M, L, XL"/>
    <s v="XL"/>
    <s v="Red"/>
    <s v="Very High"/>
    <x v="27"/>
    <x v="7"/>
    <x v="6"/>
    <x v="5"/>
    <x v="2"/>
    <x v="2"/>
    <x v="0"/>
    <x v="3"/>
  </r>
  <r>
    <n v="3314"/>
    <s v="D9D8"/>
    <n v="187.8447089930803"/>
    <n v="1878447089930803"/>
    <x v="5"/>
    <x v="0"/>
    <s v="Best"/>
    <n v="1308399856861568"/>
    <x v="89"/>
    <x v="3232"/>
    <x v="1"/>
    <s v="M, L, XL"/>
    <s v="L"/>
    <s v="Green"/>
    <s v="Low"/>
    <x v="14"/>
    <x v="7"/>
    <x v="1"/>
    <x v="0"/>
    <x v="2"/>
    <x v="2"/>
    <x v="0"/>
    <x v="3"/>
  </r>
  <r>
    <n v="3315"/>
    <s v="M7N7"/>
    <n v="2406.3151222749134"/>
    <n v="2.4063151222749136E+16"/>
    <x v="1"/>
    <x v="2"/>
    <s v="Very Bad"/>
    <n v="3.5697215888412632E+16"/>
    <x v="145"/>
    <x v="3233"/>
    <x v="4"/>
    <s v="M, L, XL"/>
    <s v="S"/>
    <s v="Red"/>
    <s v="Above Average"/>
    <x v="22"/>
    <x v="8"/>
    <x v="8"/>
    <x v="5"/>
    <x v="2"/>
    <x v="3"/>
    <x v="3"/>
    <x v="2"/>
  </r>
  <r>
    <n v="3316"/>
    <s v="J9D9"/>
    <n v="76.347417082383402"/>
    <n v="763474170823834"/>
    <x v="0"/>
    <x v="4"/>
    <s v="Not Good"/>
    <n v="1.3079143122999106E+16"/>
    <x v="9"/>
    <x v="3234"/>
    <x v="2"/>
    <s v="M, L, XL"/>
    <s v="M"/>
    <s v="Green"/>
    <s v="Significant"/>
    <x v="10"/>
    <x v="9"/>
    <x v="6"/>
    <x v="5"/>
    <x v="0"/>
    <x v="3"/>
    <x v="3"/>
    <x v="2"/>
  </r>
  <r>
    <n v="3317"/>
    <s v="K7N9"/>
    <n v="297.88691309104581"/>
    <n v="2978869130910458"/>
    <x v="6"/>
    <x v="8"/>
    <s v="Not Good"/>
    <n v="2713869112221031"/>
    <x v="137"/>
    <x v="3235"/>
    <x v="1"/>
    <s v="S, M, L"/>
    <s v="XL"/>
    <s v="Blue"/>
    <s v="Very High"/>
    <x v="3"/>
    <x v="1"/>
    <x v="5"/>
    <x v="0"/>
    <x v="2"/>
    <x v="2"/>
    <x v="2"/>
    <x v="4"/>
  </r>
  <r>
    <n v="3318"/>
    <s v="N3K9"/>
    <n v="732.34914783626982"/>
    <n v="7323491478362698"/>
    <x v="7"/>
    <x v="0"/>
    <s v="Worst"/>
    <n v="1.4606099680011836E+16"/>
    <x v="257"/>
    <x v="3236"/>
    <x v="2"/>
    <s v="M, L, XL"/>
    <s v="L"/>
    <s v="Green"/>
    <s v="Very Low"/>
    <x v="8"/>
    <x v="3"/>
    <x v="4"/>
    <x v="5"/>
    <x v="2"/>
    <x v="1"/>
    <x v="5"/>
    <x v="4"/>
  </r>
  <r>
    <n v="3319"/>
    <s v="V2G6"/>
    <n v="2339.988549173288"/>
    <n v="2.339988549173288E+16"/>
    <x v="5"/>
    <x v="5"/>
    <s v="Best"/>
    <n v="1.7591087131128508E+16"/>
    <x v="19"/>
    <x v="3237"/>
    <x v="5"/>
    <s v="M, L, XL"/>
    <s v="XL"/>
    <s v="Red"/>
    <s v="Low"/>
    <x v="25"/>
    <x v="6"/>
    <x v="2"/>
    <x v="1"/>
    <x v="2"/>
    <x v="4"/>
    <x v="1"/>
    <x v="0"/>
  </r>
  <r>
    <n v="3320"/>
    <s v="M2F3"/>
    <n v="404.37630255271893"/>
    <n v="4043763025527189"/>
    <x v="1"/>
    <x v="4"/>
    <s v="Very Good"/>
    <n v="1.6412859069966634E+16"/>
    <x v="116"/>
    <x v="3238"/>
    <x v="1"/>
    <s v="S, L, XL"/>
    <s v="M"/>
    <s v="Black"/>
    <s v="Below Average"/>
    <x v="2"/>
    <x v="2"/>
    <x v="6"/>
    <x v="1"/>
    <x v="2"/>
    <x v="4"/>
    <x v="0"/>
    <x v="3"/>
  </r>
  <r>
    <n v="3321"/>
    <s v="I6K8"/>
    <n v="536.48756481010946"/>
    <n v="5364875648101095"/>
    <x v="6"/>
    <x v="0"/>
    <s v="Very Bad"/>
    <n v="2.7209557861683648E+16"/>
    <x v="12"/>
    <x v="3239"/>
    <x v="5"/>
    <s v="S, L, XL"/>
    <s v="S"/>
    <s v="Blue"/>
    <s v="Average"/>
    <x v="17"/>
    <x v="8"/>
    <x v="2"/>
    <x v="1"/>
    <x v="4"/>
    <x v="2"/>
    <x v="3"/>
    <x v="4"/>
  </r>
  <r>
    <n v="3322"/>
    <s v="N1L7"/>
    <n v="431.9841049406395"/>
    <n v="4319841049406395"/>
    <x v="0"/>
    <x v="7"/>
    <s v="Good"/>
    <n v="3.8691713178381696E+16"/>
    <x v="246"/>
    <x v="3240"/>
    <x v="5"/>
    <s v="S, M, L"/>
    <s v="S"/>
    <s v="Red"/>
    <s v="Very Low"/>
    <x v="7"/>
    <x v="0"/>
    <x v="5"/>
    <x v="2"/>
    <x v="2"/>
    <x v="4"/>
    <x v="2"/>
    <x v="1"/>
  </r>
  <r>
    <n v="3323"/>
    <s v="Y1A5"/>
    <n v="73.951312975999798"/>
    <n v="739513129759998"/>
    <x v="4"/>
    <x v="7"/>
    <s v="Worst"/>
    <n v="3594582113888116"/>
    <x v="394"/>
    <x v="3241"/>
    <x v="6"/>
    <s v="S, M, L"/>
    <s v="XL"/>
    <s v="Red"/>
    <s v="Very High"/>
    <x v="31"/>
    <x v="9"/>
    <x v="8"/>
    <x v="0"/>
    <x v="2"/>
    <x v="2"/>
    <x v="0"/>
    <x v="4"/>
  </r>
  <r>
    <n v="3324"/>
    <s v="A7X3"/>
    <n v="371.56018264255988"/>
    <n v="3715601826425599"/>
    <x v="5"/>
    <x v="2"/>
    <s v="Worst"/>
    <n v="2294925652118343"/>
    <x v="389"/>
    <x v="3242"/>
    <x v="4"/>
    <s v="S, M, L"/>
    <s v="S"/>
    <s v="Red"/>
    <s v="Very Low"/>
    <x v="32"/>
    <x v="8"/>
    <x v="0"/>
    <x v="5"/>
    <x v="3"/>
    <x v="1"/>
    <x v="2"/>
    <x v="2"/>
  </r>
  <r>
    <n v="3325"/>
    <s v="U5A7"/>
    <n v="987.10191367742004"/>
    <n v="9871019136774200"/>
    <x v="1"/>
    <x v="2"/>
    <s v="Not Good"/>
    <n v="2210354900472353"/>
    <x v="100"/>
    <x v="3243"/>
    <x v="0"/>
    <s v="S, L, XL"/>
    <s v="M"/>
    <s v="Black"/>
    <s v="Medium"/>
    <x v="27"/>
    <x v="0"/>
    <x v="2"/>
    <x v="0"/>
    <x v="0"/>
    <x v="2"/>
    <x v="3"/>
    <x v="5"/>
  </r>
  <r>
    <n v="3326"/>
    <s v="G4F1"/>
    <n v="616.86282168514026"/>
    <n v="6168628216851403"/>
    <x v="2"/>
    <x v="2"/>
    <s v="Best"/>
    <n v="2614670735655594"/>
    <x v="156"/>
    <x v="3244"/>
    <x v="2"/>
    <s v="M, L, XL"/>
    <s v="S"/>
    <s v="Red"/>
    <s v="Significant"/>
    <x v="41"/>
    <x v="8"/>
    <x v="3"/>
    <x v="0"/>
    <x v="4"/>
    <x v="3"/>
    <x v="5"/>
    <x v="1"/>
  </r>
  <r>
    <n v="3327"/>
    <s v="L2H2"/>
    <n v="2496.8485271030036"/>
    <n v="2.4968485271030036E+16"/>
    <x v="3"/>
    <x v="6"/>
    <s v="Very Bad"/>
    <n v="1.0324388845375858E+16"/>
    <x v="115"/>
    <x v="3245"/>
    <x v="8"/>
    <s v="S, L, XL"/>
    <s v="M"/>
    <s v="Black"/>
    <s v="Low"/>
    <x v="37"/>
    <x v="1"/>
    <x v="0"/>
    <x v="2"/>
    <x v="2"/>
    <x v="4"/>
    <x v="2"/>
    <x v="4"/>
  </r>
  <r>
    <n v="3328"/>
    <s v="O6G1"/>
    <n v="797.54502720678192"/>
    <n v="7975450272067819"/>
    <x v="5"/>
    <x v="9"/>
    <s v="Bad"/>
    <n v="2469717294623768"/>
    <x v="226"/>
    <x v="3246"/>
    <x v="7"/>
    <s v="S, L, XL"/>
    <s v="S"/>
    <s v="Green"/>
    <s v="Negligible"/>
    <x v="8"/>
    <x v="4"/>
    <x v="9"/>
    <x v="3"/>
    <x v="3"/>
    <x v="1"/>
    <x v="4"/>
    <x v="5"/>
  </r>
  <r>
    <n v="3329"/>
    <s v="N0V2"/>
    <n v="2872.3811655636187"/>
    <n v="2.8723811655636188E+16"/>
    <x v="7"/>
    <x v="6"/>
    <s v="Very Good"/>
    <n v="2572915838265481"/>
    <x v="306"/>
    <x v="3247"/>
    <x v="0"/>
    <s v="S, M, L"/>
    <s v="XL"/>
    <s v="Blue"/>
    <s v="Medium"/>
    <x v="14"/>
    <x v="0"/>
    <x v="0"/>
    <x v="5"/>
    <x v="3"/>
    <x v="0"/>
    <x v="2"/>
    <x v="2"/>
  </r>
  <r>
    <n v="3330"/>
    <s v="T0F9"/>
    <n v="462.90940218447332"/>
    <n v="4629094021844733"/>
    <x v="7"/>
    <x v="1"/>
    <s v="Best"/>
    <n v="2.3406224174590396E+16"/>
    <x v="456"/>
    <x v="3248"/>
    <x v="3"/>
    <s v="S, M, L"/>
    <s v="M"/>
    <s v="Green"/>
    <s v="Above Average"/>
    <x v="37"/>
    <x v="6"/>
    <x v="3"/>
    <x v="0"/>
    <x v="2"/>
    <x v="3"/>
    <x v="1"/>
    <x v="1"/>
  </r>
  <r>
    <n v="3331"/>
    <s v="P3J3"/>
    <n v="437.3236297323952"/>
    <n v="4373236297323952"/>
    <x v="3"/>
    <x v="6"/>
    <s v="Best"/>
    <n v="4796907615571962"/>
    <x v="472"/>
    <x v="3249"/>
    <x v="5"/>
    <s v="M, L, XL"/>
    <s v="M"/>
    <s v="Blue"/>
    <s v="Below Average"/>
    <x v="26"/>
    <x v="7"/>
    <x v="0"/>
    <x v="5"/>
    <x v="3"/>
    <x v="3"/>
    <x v="3"/>
    <x v="4"/>
  </r>
  <r>
    <n v="3332"/>
    <s v="D9E1"/>
    <n v="5131.2947041308453"/>
    <n v="5.1312947041308456E+16"/>
    <x v="2"/>
    <x v="9"/>
    <s v="Bad"/>
    <n v="4191582992537967"/>
    <x v="220"/>
    <x v="3250"/>
    <x v="5"/>
    <s v="S, L, XL"/>
    <s v="L"/>
    <s v="Red"/>
    <s v="Low"/>
    <x v="44"/>
    <x v="9"/>
    <x v="2"/>
    <x v="4"/>
    <x v="1"/>
    <x v="1"/>
    <x v="1"/>
    <x v="4"/>
  </r>
  <r>
    <n v="3333"/>
    <s v="G0V4"/>
    <n v="532.86162027362491"/>
    <n v="5328616202736249"/>
    <x v="4"/>
    <x v="8"/>
    <s v="Best"/>
    <n v="3.5570375063279456E+16"/>
    <x v="463"/>
    <x v="3251"/>
    <x v="5"/>
    <s v="S, L, XL"/>
    <s v="XL"/>
    <s v="Black"/>
    <s v="Average"/>
    <x v="32"/>
    <x v="6"/>
    <x v="0"/>
    <x v="5"/>
    <x v="4"/>
    <x v="2"/>
    <x v="3"/>
    <x v="5"/>
  </r>
  <r>
    <n v="3334"/>
    <s v="S5Y5"/>
    <n v="6084.8804994281982"/>
    <n v="6.0848804994281984E+16"/>
    <x v="5"/>
    <x v="5"/>
    <s v="Very Bad"/>
    <n v="3.9270786836467816E+16"/>
    <x v="116"/>
    <x v="3252"/>
    <x v="0"/>
    <s v="S, M, L"/>
    <s v="L"/>
    <s v="Green"/>
    <s v="Very Low"/>
    <x v="13"/>
    <x v="8"/>
    <x v="3"/>
    <x v="1"/>
    <x v="1"/>
    <x v="1"/>
    <x v="1"/>
    <x v="3"/>
  </r>
  <r>
    <n v="3335"/>
    <s v="Y3R7"/>
    <n v="778.53124108964369"/>
    <n v="7785312410896437"/>
    <x v="3"/>
    <x v="8"/>
    <s v="Worst"/>
    <n v="2.0210137632226256E+16"/>
    <x v="150"/>
    <x v="3253"/>
    <x v="8"/>
    <s v="S, L, XL"/>
    <s v="L"/>
    <s v="Green"/>
    <s v="Above Average"/>
    <x v="45"/>
    <x v="8"/>
    <x v="6"/>
    <x v="3"/>
    <x v="3"/>
    <x v="0"/>
    <x v="2"/>
    <x v="2"/>
  </r>
  <r>
    <n v="3336"/>
    <s v="B1L5"/>
    <n v="58.195431054556799"/>
    <n v="581954310545568"/>
    <x v="3"/>
    <x v="3"/>
    <s v="Very Bad"/>
    <n v="2099872415830654"/>
    <x v="30"/>
    <x v="3254"/>
    <x v="6"/>
    <s v="S, M, L"/>
    <s v="S"/>
    <s v="Green"/>
    <s v="Negligible"/>
    <x v="46"/>
    <x v="9"/>
    <x v="1"/>
    <x v="2"/>
    <x v="1"/>
    <x v="3"/>
    <x v="4"/>
    <x v="5"/>
  </r>
  <r>
    <n v="3337"/>
    <s v="J2P4"/>
    <n v="654.61668878362161"/>
    <n v="6546166887836216"/>
    <x v="2"/>
    <x v="2"/>
    <s v="Good"/>
    <n v="4739504866819576"/>
    <x v="416"/>
    <x v="3255"/>
    <x v="8"/>
    <s v="M, L, XL"/>
    <s v="L"/>
    <s v="Green"/>
    <s v="Very Low"/>
    <x v="17"/>
    <x v="6"/>
    <x v="1"/>
    <x v="3"/>
    <x v="4"/>
    <x v="1"/>
    <x v="4"/>
    <x v="5"/>
  </r>
  <r>
    <n v="3338"/>
    <s v="E1Y8"/>
    <n v="1790.4069880106874"/>
    <n v="1.7904069880106874E+16"/>
    <x v="4"/>
    <x v="7"/>
    <s v="Best"/>
    <n v="1.8040103120781188E+16"/>
    <x v="356"/>
    <x v="3256"/>
    <x v="3"/>
    <s v="S, M, L"/>
    <s v="L"/>
    <s v="Blue"/>
    <s v="Medium"/>
    <x v="36"/>
    <x v="2"/>
    <x v="7"/>
    <x v="2"/>
    <x v="1"/>
    <x v="4"/>
    <x v="0"/>
    <x v="0"/>
  </r>
  <r>
    <n v="3339"/>
    <s v="D6I7"/>
    <n v="4496.6629289911471"/>
    <n v="4.4966629289911472E+16"/>
    <x v="4"/>
    <x v="6"/>
    <s v="Not Good"/>
    <n v="1670520139412342"/>
    <x v="432"/>
    <x v="3257"/>
    <x v="7"/>
    <s v="M, L, XL"/>
    <s v="L"/>
    <s v="Red"/>
    <s v="Below Average"/>
    <x v="23"/>
    <x v="9"/>
    <x v="8"/>
    <x v="2"/>
    <x v="0"/>
    <x v="3"/>
    <x v="3"/>
    <x v="1"/>
  </r>
  <r>
    <n v="3340"/>
    <s v="T4S9"/>
    <n v="289.32077082834792"/>
    <n v="2893207708283479"/>
    <x v="2"/>
    <x v="1"/>
    <s v="Not Good"/>
    <n v="483285790559122"/>
    <x v="215"/>
    <x v="3258"/>
    <x v="6"/>
    <s v="S, M, L"/>
    <s v="L"/>
    <s v="Red"/>
    <s v="Very High"/>
    <x v="21"/>
    <x v="4"/>
    <x v="3"/>
    <x v="0"/>
    <x v="1"/>
    <x v="1"/>
    <x v="5"/>
    <x v="1"/>
  </r>
  <r>
    <n v="3341"/>
    <s v="V1Q9"/>
    <n v="940.96230177467476"/>
    <n v="9409623017746748"/>
    <x v="0"/>
    <x v="1"/>
    <s v="Very Good"/>
    <n v="3.2327449943254884E+16"/>
    <x v="226"/>
    <x v="3259"/>
    <x v="1"/>
    <s v="S, M, L"/>
    <s v="XL"/>
    <s v="Green"/>
    <s v="Negligible"/>
    <x v="26"/>
    <x v="8"/>
    <x v="1"/>
    <x v="5"/>
    <x v="3"/>
    <x v="2"/>
    <x v="5"/>
    <x v="2"/>
  </r>
  <r>
    <n v="3342"/>
    <s v="L0O0"/>
    <n v="602.66994887278406"/>
    <n v="6026699488727841"/>
    <x v="2"/>
    <x v="8"/>
    <s v="Best"/>
    <n v="1.3565822156556476E+16"/>
    <x v="425"/>
    <x v="3260"/>
    <x v="0"/>
    <s v="S, M, L"/>
    <s v="XL"/>
    <s v="Black"/>
    <s v="Significant"/>
    <x v="35"/>
    <x v="9"/>
    <x v="2"/>
    <x v="5"/>
    <x v="2"/>
    <x v="0"/>
    <x v="4"/>
    <x v="4"/>
  </r>
  <r>
    <n v="3343"/>
    <s v="E7E7"/>
    <n v="802.59918455421837"/>
    <n v="8025991845542184"/>
    <x v="4"/>
    <x v="8"/>
    <s v="Bad"/>
    <n v="4.7259159937247312E+16"/>
    <x v="162"/>
    <x v="3261"/>
    <x v="6"/>
    <s v="S, L, XL"/>
    <s v="XL"/>
    <s v="Black"/>
    <s v="Significant"/>
    <x v="4"/>
    <x v="8"/>
    <x v="3"/>
    <x v="5"/>
    <x v="4"/>
    <x v="3"/>
    <x v="4"/>
    <x v="3"/>
  </r>
  <r>
    <n v="3344"/>
    <s v="U9Z5"/>
    <n v="709.34261628159391"/>
    <n v="7093426162815939"/>
    <x v="6"/>
    <x v="0"/>
    <s v="Good"/>
    <n v="2.9375473927563584E+16"/>
    <x v="306"/>
    <x v="3262"/>
    <x v="9"/>
    <s v="S, L, XL"/>
    <s v="L"/>
    <s v="Blue"/>
    <s v="Significant"/>
    <x v="15"/>
    <x v="5"/>
    <x v="0"/>
    <x v="4"/>
    <x v="2"/>
    <x v="1"/>
    <x v="3"/>
    <x v="2"/>
  </r>
  <r>
    <n v="3345"/>
    <s v="R2N9"/>
    <n v="377.68227518919929"/>
    <n v="3776822751891993"/>
    <x v="2"/>
    <x v="5"/>
    <s v="Bad"/>
    <n v="1.9697890183864024E+16"/>
    <x v="177"/>
    <x v="3263"/>
    <x v="5"/>
    <s v="S, M, L"/>
    <s v="L"/>
    <s v="Blue"/>
    <s v="Significant"/>
    <x v="18"/>
    <x v="7"/>
    <x v="2"/>
    <x v="3"/>
    <x v="0"/>
    <x v="3"/>
    <x v="1"/>
    <x v="1"/>
  </r>
  <r>
    <n v="3346"/>
    <s v="X8X2"/>
    <n v="986.86582964680338"/>
    <n v="9868658296468034"/>
    <x v="1"/>
    <x v="7"/>
    <s v="Best"/>
    <n v="1.5466827528463268E+16"/>
    <x v="103"/>
    <x v="3264"/>
    <x v="6"/>
    <s v="M, L, XL"/>
    <s v="S"/>
    <s v="Red"/>
    <s v="Average"/>
    <x v="37"/>
    <x v="3"/>
    <x v="5"/>
    <x v="2"/>
    <x v="0"/>
    <x v="2"/>
    <x v="3"/>
    <x v="2"/>
  </r>
  <r>
    <n v="3347"/>
    <s v="V8G7"/>
    <n v="535.28545677319187"/>
    <n v="5352854567731919"/>
    <x v="6"/>
    <x v="3"/>
    <s v="Best"/>
    <n v="2866408500771037"/>
    <x v="358"/>
    <x v="3265"/>
    <x v="7"/>
    <s v="S, L, XL"/>
    <s v="L"/>
    <s v="Green"/>
    <s v="Average"/>
    <x v="33"/>
    <x v="8"/>
    <x v="7"/>
    <x v="0"/>
    <x v="0"/>
    <x v="1"/>
    <x v="2"/>
    <x v="5"/>
  </r>
  <r>
    <n v="3348"/>
    <s v="D3T8"/>
    <n v="864.12279630845558"/>
    <n v="8641227963084556"/>
    <x v="3"/>
    <x v="5"/>
    <s v="Bad"/>
    <n v="4669046749242522"/>
    <x v="158"/>
    <x v="3266"/>
    <x v="9"/>
    <s v="S, M, L"/>
    <s v="S"/>
    <s v="Black"/>
    <s v="Very High"/>
    <x v="37"/>
    <x v="7"/>
    <x v="3"/>
    <x v="1"/>
    <x v="0"/>
    <x v="1"/>
    <x v="0"/>
    <x v="4"/>
  </r>
  <r>
    <n v="3349"/>
    <s v="D3S8"/>
    <n v="401.0145936523121"/>
    <n v="4010145936523121"/>
    <x v="7"/>
    <x v="2"/>
    <s v="Very Bad"/>
    <n v="1.7780169795611664E+16"/>
    <x v="111"/>
    <x v="3267"/>
    <x v="5"/>
    <s v="M, L, XL"/>
    <s v="S"/>
    <s v="Black"/>
    <s v="Medium"/>
    <x v="9"/>
    <x v="5"/>
    <x v="4"/>
    <x v="4"/>
    <x v="4"/>
    <x v="2"/>
    <x v="4"/>
    <x v="0"/>
  </r>
  <r>
    <n v="3351"/>
    <s v="J7D7"/>
    <n v="936.29780442772562"/>
    <n v="9362978044277256"/>
    <x v="5"/>
    <x v="6"/>
    <s v="Not Good"/>
    <n v="3582897265954359"/>
    <x v="405"/>
    <x v="3268"/>
    <x v="9"/>
    <s v="S, M, L"/>
    <s v="S"/>
    <s v="Black"/>
    <s v="Medium"/>
    <x v="22"/>
    <x v="4"/>
    <x v="0"/>
    <x v="3"/>
    <x v="2"/>
    <x v="1"/>
    <x v="5"/>
    <x v="4"/>
  </r>
  <r>
    <n v="3352"/>
    <s v="R6A0"/>
    <n v="1489.3546297218124"/>
    <n v="1.4893546297218124E+16"/>
    <x v="1"/>
    <x v="4"/>
    <s v="Good"/>
    <n v="2377559115026161"/>
    <x v="18"/>
    <x v="3269"/>
    <x v="5"/>
    <s v="S, L, XL"/>
    <s v="L"/>
    <s v="Green"/>
    <s v="Low"/>
    <x v="32"/>
    <x v="7"/>
    <x v="4"/>
    <x v="0"/>
    <x v="1"/>
    <x v="0"/>
    <x v="4"/>
    <x v="1"/>
  </r>
  <r>
    <n v="3353"/>
    <s v="U2S6"/>
    <n v="1383.0461897628036"/>
    <n v="1.3830461897628036E+16"/>
    <x v="3"/>
    <x v="1"/>
    <s v="Very Good"/>
    <n v="4515923295375103"/>
    <x v="381"/>
    <x v="3270"/>
    <x v="2"/>
    <s v="S, L, XL"/>
    <s v="L"/>
    <s v="Green"/>
    <s v="Medium"/>
    <x v="26"/>
    <x v="8"/>
    <x v="9"/>
    <x v="3"/>
    <x v="3"/>
    <x v="4"/>
    <x v="3"/>
    <x v="2"/>
  </r>
  <r>
    <n v="3354"/>
    <s v="P1Z3"/>
    <n v="360.1322980767743"/>
    <n v="3601322980767743"/>
    <x v="7"/>
    <x v="4"/>
    <s v="Worst"/>
    <n v="3.4078518789229776E+16"/>
    <x v="95"/>
    <x v="3271"/>
    <x v="7"/>
    <s v="S, M, L"/>
    <s v="L"/>
    <s v="Blue"/>
    <s v="Average"/>
    <x v="35"/>
    <x v="6"/>
    <x v="2"/>
    <x v="2"/>
    <x v="4"/>
    <x v="0"/>
    <x v="1"/>
    <x v="5"/>
  </r>
  <r>
    <n v="3355"/>
    <s v="X1D9"/>
    <n v="747.39938896014917"/>
    <n v="7473993889601492"/>
    <x v="4"/>
    <x v="2"/>
    <s v="Worst"/>
    <n v="2.4574061710944016E+16"/>
    <x v="403"/>
    <x v="3272"/>
    <x v="0"/>
    <s v="S, M, L"/>
    <s v="XL"/>
    <s v="Blue"/>
    <s v="Negligible"/>
    <x v="4"/>
    <x v="5"/>
    <x v="0"/>
    <x v="2"/>
    <x v="3"/>
    <x v="1"/>
    <x v="5"/>
    <x v="5"/>
  </r>
  <r>
    <n v="3356"/>
    <s v="V6A9"/>
    <n v="180.55494313316669"/>
    <n v="1805549431331667"/>
    <x v="0"/>
    <x v="3"/>
    <s v="Best"/>
    <n v="1.0574340140705258E+16"/>
    <x v="87"/>
    <x v="3273"/>
    <x v="3"/>
    <s v="S, M, L"/>
    <s v="S"/>
    <s v="Red"/>
    <s v="Above Average"/>
    <x v="27"/>
    <x v="1"/>
    <x v="8"/>
    <x v="4"/>
    <x v="2"/>
    <x v="0"/>
    <x v="0"/>
    <x v="4"/>
  </r>
  <r>
    <n v="3357"/>
    <s v="E5E2"/>
    <n v="495.27386328560851"/>
    <n v="4952738632856085"/>
    <x v="7"/>
    <x v="7"/>
    <s v="Good"/>
    <n v="3.9384808131351848E+16"/>
    <x v="14"/>
    <x v="3274"/>
    <x v="3"/>
    <s v="S, L, XL"/>
    <s v="S"/>
    <s v="Black"/>
    <s v="Above Average"/>
    <x v="37"/>
    <x v="6"/>
    <x v="8"/>
    <x v="5"/>
    <x v="4"/>
    <x v="4"/>
    <x v="0"/>
    <x v="5"/>
  </r>
  <r>
    <n v="3358"/>
    <s v="G2C2"/>
    <n v="768.24560622571414"/>
    <n v="7682456062257141"/>
    <x v="5"/>
    <x v="2"/>
    <s v="Best"/>
    <n v="4909276128512272"/>
    <x v="212"/>
    <x v="3275"/>
    <x v="6"/>
    <s v="S, L, XL"/>
    <s v="L"/>
    <s v="Green"/>
    <s v="Significant"/>
    <x v="11"/>
    <x v="4"/>
    <x v="7"/>
    <x v="4"/>
    <x v="4"/>
    <x v="0"/>
    <x v="5"/>
    <x v="0"/>
  </r>
  <r>
    <n v="3359"/>
    <s v="E8X7"/>
    <n v="3175.0869368579447"/>
    <n v="3.1750869368579448E+16"/>
    <x v="6"/>
    <x v="8"/>
    <s v="Best"/>
    <n v="4517691456907812"/>
    <x v="335"/>
    <x v="3276"/>
    <x v="8"/>
    <s v="M, L, XL"/>
    <s v="L"/>
    <s v="Black"/>
    <s v="Low"/>
    <x v="27"/>
    <x v="3"/>
    <x v="0"/>
    <x v="3"/>
    <x v="2"/>
    <x v="0"/>
    <x v="4"/>
    <x v="0"/>
  </r>
  <r>
    <n v="3360"/>
    <s v="O9Z0"/>
    <n v="614.55009512664935"/>
    <n v="6145500951266493"/>
    <x v="6"/>
    <x v="1"/>
    <s v="Good"/>
    <n v="1.8210354874632784E+16"/>
    <x v="281"/>
    <x v="3277"/>
    <x v="0"/>
    <s v="M, L, XL"/>
    <s v="M"/>
    <s v="Black"/>
    <s v="Very High"/>
    <x v="24"/>
    <x v="1"/>
    <x v="9"/>
    <x v="3"/>
    <x v="0"/>
    <x v="0"/>
    <x v="2"/>
    <x v="5"/>
  </r>
  <r>
    <n v="3361"/>
    <s v="X6C3"/>
    <n v="4912.0561301798652"/>
    <n v="4.9120561301798648E+16"/>
    <x v="6"/>
    <x v="9"/>
    <s v="Good"/>
    <n v="4.1235381101842384E+16"/>
    <x v="245"/>
    <x v="3278"/>
    <x v="0"/>
    <s v="S, M, L"/>
    <s v="M"/>
    <s v="Green"/>
    <s v="Average"/>
    <x v="36"/>
    <x v="1"/>
    <x v="4"/>
    <x v="1"/>
    <x v="2"/>
    <x v="4"/>
    <x v="4"/>
    <x v="1"/>
  </r>
  <r>
    <n v="3362"/>
    <s v="Z2C8"/>
    <n v="933.68390730205397"/>
    <n v="9336839073020540"/>
    <x v="6"/>
    <x v="7"/>
    <s v="Best"/>
    <n v="1.9449337275240056E+16"/>
    <x v="9"/>
    <x v="3279"/>
    <x v="9"/>
    <s v="S, L, XL"/>
    <s v="S"/>
    <s v="Red"/>
    <s v="Significant"/>
    <x v="33"/>
    <x v="1"/>
    <x v="2"/>
    <x v="4"/>
    <x v="0"/>
    <x v="4"/>
    <x v="3"/>
    <x v="5"/>
  </r>
  <r>
    <n v="3363"/>
    <s v="J9M4"/>
    <n v="767.92936921131331"/>
    <n v="7679293692113133"/>
    <x v="7"/>
    <x v="7"/>
    <s v="Worst"/>
    <n v="2866083486125408"/>
    <x v="385"/>
    <x v="3280"/>
    <x v="0"/>
    <s v="S, L, XL"/>
    <s v="XL"/>
    <s v="Black"/>
    <s v="Below Average"/>
    <x v="35"/>
    <x v="9"/>
    <x v="5"/>
    <x v="2"/>
    <x v="2"/>
    <x v="4"/>
    <x v="4"/>
    <x v="1"/>
  </r>
  <r>
    <n v="3364"/>
    <s v="N2Y7"/>
    <n v="545.16411944669051"/>
    <n v="5451641194466905"/>
    <x v="7"/>
    <x v="8"/>
    <s v="Very Good"/>
    <n v="4557570290940594"/>
    <x v="37"/>
    <x v="3281"/>
    <x v="8"/>
    <s v="S, M, L"/>
    <s v="XL"/>
    <s v="Black"/>
    <s v="Above Average"/>
    <x v="46"/>
    <x v="5"/>
    <x v="5"/>
    <x v="4"/>
    <x v="2"/>
    <x v="1"/>
    <x v="3"/>
    <x v="2"/>
  </r>
  <r>
    <n v="3365"/>
    <s v="Q3G6"/>
    <n v="932.16504050077936"/>
    <n v="9321650405007794"/>
    <x v="5"/>
    <x v="3"/>
    <s v="Best"/>
    <n v="3.5823713891726696E+16"/>
    <x v="347"/>
    <x v="3282"/>
    <x v="9"/>
    <s v="S, L, XL"/>
    <s v="M"/>
    <s v="Red"/>
    <s v="Significant"/>
    <x v="37"/>
    <x v="0"/>
    <x v="6"/>
    <x v="1"/>
    <x v="3"/>
    <x v="3"/>
    <x v="1"/>
    <x v="3"/>
  </r>
  <r>
    <n v="3366"/>
    <s v="P8T6"/>
    <n v="1400.0823206902162"/>
    <n v="1.4000823206902162E+16"/>
    <x v="2"/>
    <x v="8"/>
    <s v="Worst"/>
    <n v="2056549654692255"/>
    <x v="207"/>
    <x v="3283"/>
    <x v="7"/>
    <s v="M, L, XL"/>
    <s v="M"/>
    <s v="Black"/>
    <s v="Below Average"/>
    <x v="34"/>
    <x v="8"/>
    <x v="3"/>
    <x v="2"/>
    <x v="4"/>
    <x v="3"/>
    <x v="4"/>
    <x v="3"/>
  </r>
  <r>
    <n v="3367"/>
    <s v="P0N6"/>
    <n v="577.98361049979962"/>
    <n v="5779836104997996"/>
    <x v="5"/>
    <x v="9"/>
    <s v="Bad"/>
    <n v="3.3917419401648056E+16"/>
    <x v="251"/>
    <x v="3284"/>
    <x v="3"/>
    <s v="S, M, L"/>
    <s v="S"/>
    <s v="Blue"/>
    <s v="Average"/>
    <x v="21"/>
    <x v="2"/>
    <x v="4"/>
    <x v="4"/>
    <x v="1"/>
    <x v="4"/>
    <x v="1"/>
    <x v="5"/>
  </r>
  <r>
    <n v="3368"/>
    <s v="L0M5"/>
    <n v="2462.255797901983"/>
    <n v="2.4622557979019828E+16"/>
    <x v="2"/>
    <x v="6"/>
    <s v="Best"/>
    <n v="2.9071088100774168E+16"/>
    <x v="60"/>
    <x v="3285"/>
    <x v="2"/>
    <s v="M, L, XL"/>
    <s v="M"/>
    <s v="Black"/>
    <s v="Negligible"/>
    <x v="32"/>
    <x v="8"/>
    <x v="2"/>
    <x v="3"/>
    <x v="2"/>
    <x v="4"/>
    <x v="3"/>
    <x v="0"/>
  </r>
  <r>
    <n v="3369"/>
    <s v="W5I9"/>
    <n v="761.67899096652366"/>
    <n v="7616789909665236"/>
    <x v="7"/>
    <x v="1"/>
    <s v="Bad"/>
    <n v="3.5917579757262008E+16"/>
    <x v="151"/>
    <x v="3286"/>
    <x v="2"/>
    <s v="M, L, XL"/>
    <s v="S"/>
    <s v="Green"/>
    <s v="High"/>
    <x v="41"/>
    <x v="7"/>
    <x v="0"/>
    <x v="4"/>
    <x v="0"/>
    <x v="3"/>
    <x v="0"/>
    <x v="1"/>
  </r>
  <r>
    <n v="3370"/>
    <s v="C5J1"/>
    <n v="729.15583517875496"/>
    <n v="7291558351787549"/>
    <x v="6"/>
    <x v="3"/>
    <s v="Good"/>
    <n v="443540008572478"/>
    <x v="409"/>
    <x v="3287"/>
    <x v="0"/>
    <s v="S, M, L"/>
    <s v="S"/>
    <s v="Blue"/>
    <s v="High"/>
    <x v="42"/>
    <x v="8"/>
    <x v="3"/>
    <x v="1"/>
    <x v="4"/>
    <x v="1"/>
    <x v="4"/>
    <x v="4"/>
  </r>
  <r>
    <n v="3371"/>
    <s v="D0D5"/>
    <n v="365.67725044013878"/>
    <n v="3656772504401388"/>
    <x v="4"/>
    <x v="0"/>
    <s v="Not Good"/>
    <n v="1319782924732877"/>
    <x v="264"/>
    <x v="3288"/>
    <x v="6"/>
    <s v="M, L, XL"/>
    <s v="S"/>
    <s v="Red"/>
    <s v="Above Average"/>
    <x v="5"/>
    <x v="6"/>
    <x v="9"/>
    <x v="5"/>
    <x v="2"/>
    <x v="3"/>
    <x v="1"/>
    <x v="1"/>
  </r>
  <r>
    <n v="3372"/>
    <s v="S0X0"/>
    <n v="62.512341408272597"/>
    <n v="625123414082726"/>
    <x v="6"/>
    <x v="8"/>
    <s v="Bad"/>
    <n v="1630345498669672"/>
    <x v="468"/>
    <x v="3289"/>
    <x v="7"/>
    <s v="M, L, XL"/>
    <s v="L"/>
    <s v="Red"/>
    <s v="Medium"/>
    <x v="2"/>
    <x v="4"/>
    <x v="4"/>
    <x v="3"/>
    <x v="2"/>
    <x v="1"/>
    <x v="3"/>
    <x v="0"/>
  </r>
  <r>
    <n v="3373"/>
    <s v="K3E2"/>
    <n v="1464.2219209043321"/>
    <n v="1.4642219209043322E+16"/>
    <x v="2"/>
    <x v="3"/>
    <s v="Very Bad"/>
    <n v="4706892643577417"/>
    <x v="238"/>
    <x v="3290"/>
    <x v="1"/>
    <s v="S, M, L"/>
    <s v="XL"/>
    <s v="Red"/>
    <s v="Very Low"/>
    <x v="3"/>
    <x v="8"/>
    <x v="6"/>
    <x v="5"/>
    <x v="4"/>
    <x v="2"/>
    <x v="4"/>
    <x v="2"/>
  </r>
  <r>
    <n v="3375"/>
    <s v="O1K5"/>
    <n v="1691.9898127897138"/>
    <n v="1.6919898127897138E+16"/>
    <x v="4"/>
    <x v="9"/>
    <s v="Very Bad"/>
    <n v="1.0123414075225484E+16"/>
    <x v="293"/>
    <x v="3291"/>
    <x v="7"/>
    <s v="S, M, L"/>
    <s v="S"/>
    <s v="Green"/>
    <s v="High"/>
    <x v="10"/>
    <x v="5"/>
    <x v="6"/>
    <x v="5"/>
    <x v="4"/>
    <x v="0"/>
    <x v="5"/>
    <x v="3"/>
  </r>
  <r>
    <n v="3377"/>
    <s v="Z8P3"/>
    <n v="1793.1212709285196"/>
    <n v="1.7931212709285196E+16"/>
    <x v="0"/>
    <x v="1"/>
    <s v="Very Good"/>
    <n v="3.650057832980656E+16"/>
    <x v="148"/>
    <x v="3292"/>
    <x v="8"/>
    <s v="S, L, XL"/>
    <s v="L"/>
    <s v="Red"/>
    <s v="Very Low"/>
    <x v="40"/>
    <x v="6"/>
    <x v="4"/>
    <x v="2"/>
    <x v="1"/>
    <x v="0"/>
    <x v="3"/>
    <x v="1"/>
  </r>
  <r>
    <n v="3378"/>
    <s v="K2P8"/>
    <n v="1376.5162420846098"/>
    <n v="1.3765162420846098E+16"/>
    <x v="5"/>
    <x v="7"/>
    <s v="Worst"/>
    <n v="3272180038657934"/>
    <x v="240"/>
    <x v="3293"/>
    <x v="7"/>
    <s v="S, L, XL"/>
    <s v="XL"/>
    <s v="Black"/>
    <s v="Medium"/>
    <x v="33"/>
    <x v="0"/>
    <x v="4"/>
    <x v="4"/>
    <x v="1"/>
    <x v="0"/>
    <x v="3"/>
    <x v="0"/>
  </r>
  <r>
    <n v="3379"/>
    <s v="A6T2"/>
    <n v="926.46973053824036"/>
    <n v="9264697305382404"/>
    <x v="1"/>
    <x v="5"/>
    <s v="Not Good"/>
    <n v="2262474465227136"/>
    <x v="310"/>
    <x v="3294"/>
    <x v="4"/>
    <s v="S, M, L"/>
    <s v="M"/>
    <s v="Green"/>
    <s v="Very Low"/>
    <x v="34"/>
    <x v="1"/>
    <x v="8"/>
    <x v="0"/>
    <x v="2"/>
    <x v="0"/>
    <x v="2"/>
    <x v="4"/>
  </r>
  <r>
    <n v="3380"/>
    <s v="H0H5"/>
    <n v="374.9699078081315"/>
    <n v="3749699078081315"/>
    <x v="2"/>
    <x v="7"/>
    <s v="Very Good"/>
    <n v="2979995354273539"/>
    <x v="260"/>
    <x v="3295"/>
    <x v="4"/>
    <s v="M, L, XL"/>
    <s v="XL"/>
    <s v="Green"/>
    <s v="Very High"/>
    <x v="1"/>
    <x v="8"/>
    <x v="0"/>
    <x v="3"/>
    <x v="4"/>
    <x v="0"/>
    <x v="3"/>
    <x v="0"/>
  </r>
  <r>
    <n v="3381"/>
    <s v="R9E1"/>
    <n v="995.12092575542738"/>
    <n v="9951209257554274"/>
    <x v="3"/>
    <x v="2"/>
    <s v="Worst"/>
    <n v="1.01393467061437E+16"/>
    <x v="482"/>
    <x v="3296"/>
    <x v="9"/>
    <s v="S, M, L"/>
    <s v="XL"/>
    <s v="Red"/>
    <s v="Average"/>
    <x v="27"/>
    <x v="2"/>
    <x v="0"/>
    <x v="1"/>
    <x v="1"/>
    <x v="2"/>
    <x v="4"/>
    <x v="2"/>
  </r>
  <r>
    <n v="3383"/>
    <s v="D9Q4"/>
    <n v="404.87230712584039"/>
    <n v="4048723071258404"/>
    <x v="2"/>
    <x v="0"/>
    <s v="Best"/>
    <n v="2973391782977155"/>
    <x v="465"/>
    <x v="3297"/>
    <x v="4"/>
    <s v="M, L, XL"/>
    <s v="XL"/>
    <s v="Red"/>
    <s v="Above Average"/>
    <x v="20"/>
    <x v="0"/>
    <x v="2"/>
    <x v="2"/>
    <x v="1"/>
    <x v="1"/>
    <x v="4"/>
    <x v="4"/>
  </r>
  <r>
    <n v="3384"/>
    <s v="Y2M0"/>
    <n v="533.91026672222006"/>
    <n v="5339102667222201"/>
    <x v="2"/>
    <x v="8"/>
    <s v="Best"/>
    <n v="2.5239488098724776E+16"/>
    <x v="31"/>
    <x v="3298"/>
    <x v="8"/>
    <s v="S, L, XL"/>
    <s v="XL"/>
    <s v="Black"/>
    <s v="Medium"/>
    <x v="42"/>
    <x v="9"/>
    <x v="9"/>
    <x v="4"/>
    <x v="3"/>
    <x v="4"/>
    <x v="4"/>
    <x v="4"/>
  </r>
  <r>
    <n v="3385"/>
    <s v="E3T4"/>
    <n v="2955.1026512027474"/>
    <n v="2.9551026512027476E+16"/>
    <x v="2"/>
    <x v="2"/>
    <s v="Very Good"/>
    <n v="3636819560034804"/>
    <x v="82"/>
    <x v="3299"/>
    <x v="5"/>
    <s v="M, L, XL"/>
    <s v="M"/>
    <s v="Black"/>
    <s v="Below Average"/>
    <x v="12"/>
    <x v="4"/>
    <x v="7"/>
    <x v="5"/>
    <x v="0"/>
    <x v="0"/>
    <x v="2"/>
    <x v="3"/>
  </r>
  <r>
    <n v="3386"/>
    <s v="C5I0"/>
    <n v="4915.8835629405448"/>
    <n v="4.9158835629405448E+16"/>
    <x v="0"/>
    <x v="7"/>
    <s v="Not Good"/>
    <n v="3.4440990462114324E+16"/>
    <x v="164"/>
    <x v="3300"/>
    <x v="9"/>
    <s v="S, M, L"/>
    <s v="M"/>
    <s v="Black"/>
    <s v="Very High"/>
    <x v="34"/>
    <x v="0"/>
    <x v="9"/>
    <x v="4"/>
    <x v="3"/>
    <x v="2"/>
    <x v="5"/>
    <x v="5"/>
  </r>
  <r>
    <n v="3387"/>
    <s v="I6B0"/>
    <n v="187.01302446450339"/>
    <n v="1870130244645034"/>
    <x v="4"/>
    <x v="9"/>
    <s v="Bad"/>
    <n v="4965016396761497"/>
    <x v="95"/>
    <x v="3301"/>
    <x v="0"/>
    <s v="S, L, XL"/>
    <s v="L"/>
    <s v="Black"/>
    <s v="High"/>
    <x v="31"/>
    <x v="6"/>
    <x v="6"/>
    <x v="2"/>
    <x v="4"/>
    <x v="0"/>
    <x v="4"/>
    <x v="0"/>
  </r>
  <r>
    <n v="3388"/>
    <s v="W9C4"/>
    <n v="5208.0848752956244"/>
    <n v="5.208084875295624E+16"/>
    <x v="6"/>
    <x v="6"/>
    <s v="Best"/>
    <n v="4075194338643242"/>
    <x v="210"/>
    <x v="3302"/>
    <x v="9"/>
    <s v="S, M, L"/>
    <s v="S"/>
    <s v="Black"/>
    <s v="Very Low"/>
    <x v="31"/>
    <x v="0"/>
    <x v="8"/>
    <x v="5"/>
    <x v="0"/>
    <x v="2"/>
    <x v="2"/>
    <x v="0"/>
  </r>
  <r>
    <n v="3389"/>
    <s v="C9J7"/>
    <n v="672.26129363335895"/>
    <n v="6722612936333589"/>
    <x v="6"/>
    <x v="0"/>
    <s v="Worst"/>
    <n v="3.2773567064837816E+16"/>
    <x v="465"/>
    <x v="3303"/>
    <x v="8"/>
    <s v="S, L, XL"/>
    <s v="S"/>
    <s v="Green"/>
    <s v="Average"/>
    <x v="12"/>
    <x v="3"/>
    <x v="8"/>
    <x v="1"/>
    <x v="1"/>
    <x v="2"/>
    <x v="1"/>
    <x v="3"/>
  </r>
  <r>
    <n v="3390"/>
    <s v="O8Q3"/>
    <n v="306.15328320135592"/>
    <n v="3061532832013559"/>
    <x v="2"/>
    <x v="4"/>
    <s v="Very Bad"/>
    <n v="4917846602093795"/>
    <x v="107"/>
    <x v="3304"/>
    <x v="0"/>
    <s v="S, L, XL"/>
    <s v="S"/>
    <s v="Blue"/>
    <s v="Very Low"/>
    <x v="45"/>
    <x v="2"/>
    <x v="5"/>
    <x v="3"/>
    <x v="0"/>
    <x v="2"/>
    <x v="4"/>
    <x v="1"/>
  </r>
  <r>
    <n v="3391"/>
    <s v="L0I3"/>
    <n v="3477.3960308242636"/>
    <n v="3.4773960308242636E+16"/>
    <x v="3"/>
    <x v="2"/>
    <s v="Bad"/>
    <n v="3.895356254332208E+16"/>
    <x v="436"/>
    <x v="3305"/>
    <x v="0"/>
    <s v="S, L, XL"/>
    <s v="M"/>
    <s v="Green"/>
    <s v="Very High"/>
    <x v="28"/>
    <x v="5"/>
    <x v="0"/>
    <x v="5"/>
    <x v="0"/>
    <x v="2"/>
    <x v="2"/>
    <x v="0"/>
  </r>
  <r>
    <n v="3392"/>
    <s v="Q7M9"/>
    <n v="696.39004198607074"/>
    <n v="6963900419860707"/>
    <x v="7"/>
    <x v="4"/>
    <s v="Bad"/>
    <n v="3.1163214414847652E+16"/>
    <x v="474"/>
    <x v="3306"/>
    <x v="1"/>
    <s v="S, M, L"/>
    <s v="XL"/>
    <s v="Black"/>
    <s v="Above Average"/>
    <x v="15"/>
    <x v="3"/>
    <x v="4"/>
    <x v="2"/>
    <x v="2"/>
    <x v="4"/>
    <x v="1"/>
    <x v="1"/>
  </r>
  <r>
    <n v="3394"/>
    <s v="W2Q8"/>
    <n v="2268.6180869996138"/>
    <n v="2.2686180869996136E+16"/>
    <x v="3"/>
    <x v="2"/>
    <s v="Very Bad"/>
    <n v="2818819442900622"/>
    <x v="337"/>
    <x v="3307"/>
    <x v="5"/>
    <s v="S, M, L"/>
    <s v="M"/>
    <s v="Black"/>
    <s v="Very Low"/>
    <x v="13"/>
    <x v="2"/>
    <x v="4"/>
    <x v="2"/>
    <x v="4"/>
    <x v="4"/>
    <x v="1"/>
    <x v="4"/>
  </r>
  <r>
    <n v="3395"/>
    <s v="Q0L5"/>
    <n v="492.23493687804631"/>
    <n v="4922349368780463"/>
    <x v="5"/>
    <x v="8"/>
    <s v="Good"/>
    <n v="4756551243259362"/>
    <x v="414"/>
    <x v="3308"/>
    <x v="2"/>
    <s v="S, L, XL"/>
    <s v="M"/>
    <s v="Black"/>
    <s v="Negligible"/>
    <x v="30"/>
    <x v="7"/>
    <x v="7"/>
    <x v="0"/>
    <x v="1"/>
    <x v="1"/>
    <x v="1"/>
    <x v="3"/>
  </r>
  <r>
    <n v="3396"/>
    <s v="T5G5"/>
    <n v="755.15166141840655"/>
    <n v="7551516614184065"/>
    <x v="3"/>
    <x v="0"/>
    <s v="Worst"/>
    <n v="1.7992601872957628E+16"/>
    <x v="216"/>
    <x v="3309"/>
    <x v="4"/>
    <s v="M, L, XL"/>
    <s v="L"/>
    <s v="Green"/>
    <s v="Significant"/>
    <x v="36"/>
    <x v="3"/>
    <x v="3"/>
    <x v="5"/>
    <x v="4"/>
    <x v="2"/>
    <x v="1"/>
    <x v="0"/>
  </r>
  <r>
    <n v="3397"/>
    <s v="Z8R8"/>
    <n v="79.070101794354102"/>
    <n v="790701017943541"/>
    <x v="3"/>
    <x v="2"/>
    <s v="Very Bad"/>
    <n v="273298236315154"/>
    <x v="392"/>
    <x v="3310"/>
    <x v="1"/>
    <s v="S, L, XL"/>
    <s v="M"/>
    <s v="Green"/>
    <s v="Very Low"/>
    <x v="37"/>
    <x v="0"/>
    <x v="5"/>
    <x v="5"/>
    <x v="3"/>
    <x v="2"/>
    <x v="2"/>
    <x v="3"/>
  </r>
  <r>
    <n v="3398"/>
    <s v="C4V4"/>
    <n v="860.43873367596564"/>
    <n v="8604387336759656"/>
    <x v="2"/>
    <x v="9"/>
    <s v="Good"/>
    <n v="4.2387210951486992E+16"/>
    <x v="342"/>
    <x v="3311"/>
    <x v="0"/>
    <s v="S, M, L"/>
    <s v="XL"/>
    <s v="Black"/>
    <s v="Above Average"/>
    <x v="32"/>
    <x v="0"/>
    <x v="8"/>
    <x v="4"/>
    <x v="1"/>
    <x v="3"/>
    <x v="4"/>
    <x v="2"/>
  </r>
  <r>
    <n v="3399"/>
    <s v="U9U1"/>
    <n v="427.27546726942779"/>
    <n v="4272754672694278"/>
    <x v="7"/>
    <x v="1"/>
    <s v="Not Good"/>
    <n v="1.481910996018344E+16"/>
    <x v="287"/>
    <x v="3312"/>
    <x v="5"/>
    <s v="S, M, L"/>
    <s v="L"/>
    <s v="Green"/>
    <s v="Significant"/>
    <x v="37"/>
    <x v="4"/>
    <x v="3"/>
    <x v="3"/>
    <x v="3"/>
    <x v="4"/>
    <x v="1"/>
    <x v="5"/>
  </r>
  <r>
    <n v="3400"/>
    <s v="Q9N4"/>
    <n v="2110.682971803717"/>
    <n v="2.1106829718037172E+16"/>
    <x v="7"/>
    <x v="0"/>
    <s v="Good"/>
    <n v="2.5822181746309624E+16"/>
    <x v="378"/>
    <x v="3313"/>
    <x v="9"/>
    <s v="S, M, L"/>
    <s v="L"/>
    <s v="Green"/>
    <s v="Above Average"/>
    <x v="0"/>
    <x v="3"/>
    <x v="0"/>
    <x v="4"/>
    <x v="2"/>
    <x v="1"/>
    <x v="5"/>
    <x v="5"/>
  </r>
  <r>
    <n v="3402"/>
    <s v="A3C6"/>
    <n v="68.569484106630199"/>
    <n v="685694841066302"/>
    <x v="6"/>
    <x v="7"/>
    <s v="Good"/>
    <n v="3.5693075113690712E+16"/>
    <x v="257"/>
    <x v="3314"/>
    <x v="0"/>
    <s v="S, M, L"/>
    <s v="S"/>
    <s v="Green"/>
    <s v="Average"/>
    <x v="2"/>
    <x v="4"/>
    <x v="1"/>
    <x v="3"/>
    <x v="2"/>
    <x v="3"/>
    <x v="0"/>
    <x v="2"/>
  </r>
  <r>
    <n v="3403"/>
    <s v="W4E2"/>
    <n v="376.00957925897291"/>
    <n v="3760095792589729"/>
    <x v="7"/>
    <x v="8"/>
    <s v="Bad"/>
    <n v="2334599396791366"/>
    <x v="336"/>
    <x v="3315"/>
    <x v="9"/>
    <s v="S, M, L"/>
    <s v="M"/>
    <s v="Black"/>
    <s v="Very Low"/>
    <x v="15"/>
    <x v="6"/>
    <x v="4"/>
    <x v="3"/>
    <x v="4"/>
    <x v="1"/>
    <x v="1"/>
    <x v="5"/>
  </r>
  <r>
    <n v="3404"/>
    <s v="H7Y0"/>
    <n v="1741.9883121684293"/>
    <n v="1.7419883121684292E+16"/>
    <x v="1"/>
    <x v="9"/>
    <s v="Not Good"/>
    <n v="2.2338067731113992E+16"/>
    <x v="356"/>
    <x v="3316"/>
    <x v="7"/>
    <s v="S, L, XL"/>
    <s v="L"/>
    <s v="Red"/>
    <s v="Significant"/>
    <x v="3"/>
    <x v="5"/>
    <x v="2"/>
    <x v="3"/>
    <x v="3"/>
    <x v="2"/>
    <x v="0"/>
    <x v="2"/>
  </r>
  <r>
    <n v="3405"/>
    <s v="N3E2"/>
    <n v="204.46165113747711"/>
    <n v="2044616511374771"/>
    <x v="4"/>
    <x v="5"/>
    <s v="Not Good"/>
    <n v="1.8304283351585568E+16"/>
    <x v="313"/>
    <x v="3317"/>
    <x v="2"/>
    <s v="S, M, L"/>
    <s v="M"/>
    <s v="Blue"/>
    <s v="Average"/>
    <x v="17"/>
    <x v="9"/>
    <x v="7"/>
    <x v="1"/>
    <x v="0"/>
    <x v="1"/>
    <x v="1"/>
    <x v="1"/>
  </r>
  <r>
    <n v="3406"/>
    <s v="G2D0"/>
    <n v="833.72308114728162"/>
    <n v="8337230811472816"/>
    <x v="6"/>
    <x v="6"/>
    <s v="Worst"/>
    <n v="1.4858111005346576E+16"/>
    <x v="396"/>
    <x v="3318"/>
    <x v="4"/>
    <s v="S, L, XL"/>
    <s v="M"/>
    <s v="Green"/>
    <s v="Very Low"/>
    <x v="26"/>
    <x v="4"/>
    <x v="3"/>
    <x v="5"/>
    <x v="3"/>
    <x v="4"/>
    <x v="5"/>
    <x v="5"/>
  </r>
  <r>
    <n v="3407"/>
    <s v="Q2J5"/>
    <n v="1461.9514839852864"/>
    <n v="1.4619514839852864E+16"/>
    <x v="4"/>
    <x v="3"/>
    <s v="Bad"/>
    <n v="2.4339400106086956E+16"/>
    <x v="192"/>
    <x v="3319"/>
    <x v="8"/>
    <s v="S, L, XL"/>
    <s v="L"/>
    <s v="Green"/>
    <s v="Below Average"/>
    <x v="40"/>
    <x v="9"/>
    <x v="4"/>
    <x v="2"/>
    <x v="4"/>
    <x v="4"/>
    <x v="3"/>
    <x v="5"/>
  </r>
  <r>
    <n v="3408"/>
    <s v="V2H7"/>
    <n v="286.31196208597993"/>
    <n v="2863119620859799"/>
    <x v="2"/>
    <x v="5"/>
    <s v="Best"/>
    <n v="4061932504207649"/>
    <x v="211"/>
    <x v="3320"/>
    <x v="1"/>
    <s v="S, L, XL"/>
    <s v="S"/>
    <s v="Red"/>
    <s v="Low"/>
    <x v="24"/>
    <x v="4"/>
    <x v="8"/>
    <x v="3"/>
    <x v="0"/>
    <x v="3"/>
    <x v="1"/>
    <x v="2"/>
  </r>
  <r>
    <n v="3409"/>
    <s v="H2T1"/>
    <n v="784.85611447900715"/>
    <n v="7848561144790071"/>
    <x v="4"/>
    <x v="6"/>
    <s v="Bad"/>
    <n v="2256598245648692"/>
    <x v="304"/>
    <x v="3321"/>
    <x v="6"/>
    <s v="M, L, XL"/>
    <s v="L"/>
    <s v="Red"/>
    <s v="Below Average"/>
    <x v="42"/>
    <x v="5"/>
    <x v="6"/>
    <x v="5"/>
    <x v="4"/>
    <x v="2"/>
    <x v="4"/>
    <x v="5"/>
  </r>
  <r>
    <n v="3410"/>
    <s v="M4W7"/>
    <n v="520.94179971802862"/>
    <n v="5209417997180286"/>
    <x v="0"/>
    <x v="0"/>
    <s v="Very Good"/>
    <n v="3.7228643982147712E+16"/>
    <x v="130"/>
    <x v="3322"/>
    <x v="4"/>
    <s v="S, L, XL"/>
    <s v="L"/>
    <s v="Red"/>
    <s v="Very Low"/>
    <x v="0"/>
    <x v="4"/>
    <x v="4"/>
    <x v="0"/>
    <x v="1"/>
    <x v="0"/>
    <x v="5"/>
    <x v="3"/>
  </r>
  <r>
    <n v="3411"/>
    <s v="O9L7"/>
    <n v="1788.2567701077396"/>
    <n v="1.7882567701077396E+16"/>
    <x v="7"/>
    <x v="7"/>
    <s v="Best"/>
    <n v="4252443010436615"/>
    <x v="201"/>
    <x v="3323"/>
    <x v="6"/>
    <s v="S, L, XL"/>
    <s v="XL"/>
    <s v="Green"/>
    <s v="Below Average"/>
    <x v="22"/>
    <x v="1"/>
    <x v="2"/>
    <x v="5"/>
    <x v="4"/>
    <x v="3"/>
    <x v="5"/>
    <x v="5"/>
  </r>
  <r>
    <n v="3412"/>
    <s v="R2P4"/>
    <n v="684.19593098548864"/>
    <n v="6841959309854886"/>
    <x v="6"/>
    <x v="4"/>
    <s v="Best"/>
    <n v="2.5186622566174196E+16"/>
    <x v="238"/>
    <x v="3324"/>
    <x v="6"/>
    <s v="S, L, XL"/>
    <s v="L"/>
    <s v="Green"/>
    <s v="High"/>
    <x v="10"/>
    <x v="7"/>
    <x v="4"/>
    <x v="5"/>
    <x v="3"/>
    <x v="3"/>
    <x v="4"/>
    <x v="5"/>
  </r>
  <r>
    <n v="3413"/>
    <s v="K9Z0"/>
    <n v="1291.9111374605109"/>
    <n v="1.2919111374605108E+16"/>
    <x v="0"/>
    <x v="4"/>
    <s v="Good"/>
    <n v="2.9066055539199556E+16"/>
    <x v="123"/>
    <x v="3325"/>
    <x v="6"/>
    <s v="S, M, L"/>
    <s v="M"/>
    <s v="Green"/>
    <s v="Below Average"/>
    <x v="43"/>
    <x v="5"/>
    <x v="1"/>
    <x v="4"/>
    <x v="1"/>
    <x v="0"/>
    <x v="2"/>
    <x v="1"/>
  </r>
  <r>
    <n v="3414"/>
    <s v="F2P5"/>
    <n v="1795.3324812668852"/>
    <n v="1.7953324812668852E+16"/>
    <x v="2"/>
    <x v="3"/>
    <s v="Bad"/>
    <n v="171621599878732"/>
    <x v="29"/>
    <x v="3326"/>
    <x v="1"/>
    <s v="S, L, XL"/>
    <s v="M"/>
    <s v="Green"/>
    <s v="Medium"/>
    <x v="36"/>
    <x v="3"/>
    <x v="5"/>
    <x v="3"/>
    <x v="1"/>
    <x v="2"/>
    <x v="5"/>
    <x v="0"/>
  </r>
  <r>
    <n v="3415"/>
    <s v="I9W8"/>
    <n v="602.18623487072034"/>
    <n v="6021862348707203"/>
    <x v="0"/>
    <x v="1"/>
    <s v="Good"/>
    <n v="3.0801806935422264E+16"/>
    <x v="323"/>
    <x v="3327"/>
    <x v="4"/>
    <s v="S, L, XL"/>
    <s v="S"/>
    <s v="Green"/>
    <s v="Low"/>
    <x v="29"/>
    <x v="0"/>
    <x v="3"/>
    <x v="4"/>
    <x v="1"/>
    <x v="2"/>
    <x v="1"/>
    <x v="2"/>
  </r>
  <r>
    <n v="3416"/>
    <s v="N0G9"/>
    <n v="653.70815673539141"/>
    <n v="6537081567353914"/>
    <x v="2"/>
    <x v="5"/>
    <s v="Bad"/>
    <n v="3.2908637745261836E+16"/>
    <x v="494"/>
    <x v="3328"/>
    <x v="4"/>
    <s v="S, M, L"/>
    <s v="M"/>
    <s v="Green"/>
    <s v="Above Average"/>
    <x v="40"/>
    <x v="7"/>
    <x v="0"/>
    <x v="2"/>
    <x v="1"/>
    <x v="1"/>
    <x v="0"/>
    <x v="2"/>
  </r>
  <r>
    <n v="3417"/>
    <s v="D1A0"/>
    <n v="2697.0315451664105"/>
    <n v="2.6970315451664104E+16"/>
    <x v="0"/>
    <x v="6"/>
    <s v="Best"/>
    <n v="3221720434046706"/>
    <x v="176"/>
    <x v="3329"/>
    <x v="1"/>
    <s v="S, M, L"/>
    <s v="XL"/>
    <s v="Red"/>
    <s v="Very Low"/>
    <x v="35"/>
    <x v="6"/>
    <x v="7"/>
    <x v="4"/>
    <x v="2"/>
    <x v="3"/>
    <x v="3"/>
    <x v="3"/>
  </r>
  <r>
    <n v="3418"/>
    <s v="Q8R8"/>
    <n v="884.7685168210246"/>
    <n v="8847685168210246"/>
    <x v="0"/>
    <x v="3"/>
    <s v="Very Good"/>
    <n v="3.5053683441043836E+16"/>
    <x v="344"/>
    <x v="3330"/>
    <x v="4"/>
    <s v="S, M, L"/>
    <s v="XL"/>
    <s v="Green"/>
    <s v="Low"/>
    <x v="41"/>
    <x v="2"/>
    <x v="3"/>
    <x v="1"/>
    <x v="0"/>
    <x v="1"/>
    <x v="2"/>
    <x v="4"/>
  </r>
  <r>
    <n v="3419"/>
    <s v="W4I2"/>
    <n v="6343.5782672056257"/>
    <n v="6.3435782672056256E+16"/>
    <x v="0"/>
    <x v="8"/>
    <s v="Best"/>
    <n v="3.6675173391065288E+16"/>
    <x v="215"/>
    <x v="3331"/>
    <x v="4"/>
    <s v="S, M, L"/>
    <s v="M"/>
    <s v="Green"/>
    <s v="High"/>
    <x v="22"/>
    <x v="6"/>
    <x v="6"/>
    <x v="3"/>
    <x v="3"/>
    <x v="3"/>
    <x v="3"/>
    <x v="5"/>
  </r>
  <r>
    <n v="3420"/>
    <s v="A8D9"/>
    <n v="2298.8702182749712"/>
    <n v="2.2988702182749712E+16"/>
    <x v="3"/>
    <x v="4"/>
    <s v="Best"/>
    <n v="4271522315152737"/>
    <x v="40"/>
    <x v="3332"/>
    <x v="3"/>
    <s v="M, L, XL"/>
    <s v="L"/>
    <s v="Black"/>
    <s v="Negligible"/>
    <x v="7"/>
    <x v="6"/>
    <x v="2"/>
    <x v="4"/>
    <x v="0"/>
    <x v="2"/>
    <x v="2"/>
    <x v="3"/>
  </r>
  <r>
    <n v="3421"/>
    <s v="S3C0"/>
    <n v="411.14786560070189"/>
    <n v="4111478656007019"/>
    <x v="2"/>
    <x v="0"/>
    <s v="Worst"/>
    <n v="3.9525822921278264E+16"/>
    <x v="434"/>
    <x v="3333"/>
    <x v="2"/>
    <s v="M, L, XL"/>
    <s v="L"/>
    <s v="Black"/>
    <s v="Average"/>
    <x v="25"/>
    <x v="3"/>
    <x v="9"/>
    <x v="0"/>
    <x v="3"/>
    <x v="0"/>
    <x v="1"/>
    <x v="2"/>
  </r>
  <r>
    <n v="3422"/>
    <s v="A0X9"/>
    <n v="183.5682051524789"/>
    <n v="1835682051524789"/>
    <x v="0"/>
    <x v="1"/>
    <s v="Very Good"/>
    <n v="4656808780231001"/>
    <x v="213"/>
    <x v="3334"/>
    <x v="0"/>
    <s v="M, L, XL"/>
    <s v="M"/>
    <s v="Black"/>
    <s v="Very High"/>
    <x v="42"/>
    <x v="7"/>
    <x v="5"/>
    <x v="0"/>
    <x v="3"/>
    <x v="2"/>
    <x v="0"/>
    <x v="2"/>
  </r>
  <r>
    <n v="3423"/>
    <s v="J0K5"/>
    <n v="953.24739836094602"/>
    <n v="9532473983609460"/>
    <x v="5"/>
    <x v="9"/>
    <s v="Good"/>
    <n v="4160724112374941"/>
    <x v="162"/>
    <x v="3335"/>
    <x v="1"/>
    <s v="S, M, L"/>
    <s v="XL"/>
    <s v="Blue"/>
    <s v="Medium"/>
    <x v="31"/>
    <x v="3"/>
    <x v="5"/>
    <x v="4"/>
    <x v="2"/>
    <x v="2"/>
    <x v="0"/>
    <x v="2"/>
  </r>
  <r>
    <n v="3424"/>
    <s v="Y2U1"/>
    <n v="607.64098795381142"/>
    <n v="6076409879538114"/>
    <x v="4"/>
    <x v="1"/>
    <s v="Good"/>
    <n v="1.2639688642696898E+16"/>
    <x v="231"/>
    <x v="3336"/>
    <x v="3"/>
    <s v="M, L, XL"/>
    <s v="XL"/>
    <s v="Green"/>
    <s v="Medium"/>
    <x v="28"/>
    <x v="6"/>
    <x v="6"/>
    <x v="4"/>
    <x v="1"/>
    <x v="0"/>
    <x v="4"/>
    <x v="2"/>
  </r>
  <r>
    <n v="3425"/>
    <s v="D0X2"/>
    <n v="1488.9301555921936"/>
    <n v="1.4889301555921936E+16"/>
    <x v="3"/>
    <x v="4"/>
    <s v="Good"/>
    <n v="2490252711175186"/>
    <x v="157"/>
    <x v="3337"/>
    <x v="7"/>
    <s v="M, L, XL"/>
    <s v="S"/>
    <s v="Blue"/>
    <s v="Below Average"/>
    <x v="20"/>
    <x v="4"/>
    <x v="1"/>
    <x v="0"/>
    <x v="3"/>
    <x v="4"/>
    <x v="5"/>
    <x v="0"/>
  </r>
  <r>
    <n v="3426"/>
    <s v="S3J4"/>
    <n v="834.66329394350862"/>
    <n v="8346632939435086"/>
    <x v="4"/>
    <x v="8"/>
    <s v="Good"/>
    <n v="2181431745485744"/>
    <x v="228"/>
    <x v="3338"/>
    <x v="4"/>
    <s v="M, L, XL"/>
    <s v="S"/>
    <s v="Blue"/>
    <s v="Medium"/>
    <x v="11"/>
    <x v="8"/>
    <x v="6"/>
    <x v="3"/>
    <x v="4"/>
    <x v="4"/>
    <x v="5"/>
    <x v="1"/>
  </r>
  <r>
    <n v="3427"/>
    <s v="N2W1"/>
    <n v="269.17806956618313"/>
    <n v="2691780695661831"/>
    <x v="0"/>
    <x v="1"/>
    <s v="Best"/>
    <n v="4976975272467467"/>
    <x v="474"/>
    <x v="3339"/>
    <x v="1"/>
    <s v="M, L, XL"/>
    <s v="L"/>
    <s v="Black"/>
    <s v="Below Average"/>
    <x v="16"/>
    <x v="0"/>
    <x v="2"/>
    <x v="4"/>
    <x v="0"/>
    <x v="2"/>
    <x v="3"/>
    <x v="0"/>
  </r>
  <r>
    <n v="3428"/>
    <s v="T3L5"/>
    <n v="622.45403471007728"/>
    <n v="6224540347100773"/>
    <x v="3"/>
    <x v="2"/>
    <s v="Very Bad"/>
    <n v="4758311177693546"/>
    <x v="159"/>
    <x v="3340"/>
    <x v="9"/>
    <s v="M, L, XL"/>
    <s v="XL"/>
    <s v="Green"/>
    <s v="Medium"/>
    <x v="3"/>
    <x v="8"/>
    <x v="7"/>
    <x v="1"/>
    <x v="1"/>
    <x v="3"/>
    <x v="4"/>
    <x v="0"/>
  </r>
  <r>
    <n v="3430"/>
    <s v="S0K4"/>
    <n v="9.1508881126855002"/>
    <n v="91508881126855"/>
    <x v="7"/>
    <x v="4"/>
    <s v="Good"/>
    <n v="3505970385722041"/>
    <x v="385"/>
    <x v="3341"/>
    <x v="5"/>
    <s v="S, M, L"/>
    <s v="L"/>
    <s v="Green"/>
    <s v="Above Average"/>
    <x v="30"/>
    <x v="1"/>
    <x v="0"/>
    <x v="3"/>
    <x v="0"/>
    <x v="4"/>
    <x v="5"/>
    <x v="2"/>
  </r>
  <r>
    <n v="3431"/>
    <s v="A4C1"/>
    <n v="796.21049872937863"/>
    <n v="7962104987293786"/>
    <x v="1"/>
    <x v="7"/>
    <s v="Good"/>
    <n v="3.5138553908578216E+16"/>
    <x v="343"/>
    <x v="3342"/>
    <x v="0"/>
    <s v="S, M, L"/>
    <s v="L"/>
    <s v="Red"/>
    <s v="Average"/>
    <x v="24"/>
    <x v="6"/>
    <x v="0"/>
    <x v="3"/>
    <x v="2"/>
    <x v="3"/>
    <x v="3"/>
    <x v="0"/>
  </r>
  <r>
    <n v="3432"/>
    <s v="F1W9"/>
    <n v="117.9829226808821"/>
    <n v="1179829226808821"/>
    <x v="2"/>
    <x v="7"/>
    <s v="Good"/>
    <n v="2.1128367234261376E+16"/>
    <x v="163"/>
    <x v="3343"/>
    <x v="8"/>
    <s v="S, L, XL"/>
    <s v="M"/>
    <s v="Black"/>
    <s v="Average"/>
    <x v="31"/>
    <x v="3"/>
    <x v="1"/>
    <x v="4"/>
    <x v="3"/>
    <x v="0"/>
    <x v="0"/>
    <x v="1"/>
  </r>
  <r>
    <n v="3433"/>
    <s v="B0E1"/>
    <n v="2736.5467544839498"/>
    <n v="2.7365467544839496E+16"/>
    <x v="3"/>
    <x v="2"/>
    <s v="Very Bad"/>
    <n v="4423185450207827"/>
    <x v="157"/>
    <x v="3344"/>
    <x v="4"/>
    <s v="M, L, XL"/>
    <s v="L"/>
    <s v="Black"/>
    <s v="Very High"/>
    <x v="28"/>
    <x v="3"/>
    <x v="2"/>
    <x v="0"/>
    <x v="4"/>
    <x v="1"/>
    <x v="2"/>
    <x v="3"/>
  </r>
  <r>
    <n v="3434"/>
    <s v="H9H3"/>
    <n v="365.69137639554941"/>
    <n v="3656913763955494"/>
    <x v="5"/>
    <x v="9"/>
    <s v="Not Good"/>
    <n v="4463570453503848"/>
    <x v="388"/>
    <x v="3345"/>
    <x v="8"/>
    <s v="S, M, L"/>
    <s v="M"/>
    <s v="Green"/>
    <s v="Average"/>
    <x v="10"/>
    <x v="5"/>
    <x v="5"/>
    <x v="2"/>
    <x v="2"/>
    <x v="2"/>
    <x v="5"/>
    <x v="1"/>
  </r>
  <r>
    <n v="3435"/>
    <s v="C5N5"/>
    <n v="856.78772699501246"/>
    <n v="8567877269950125"/>
    <x v="5"/>
    <x v="7"/>
    <s v="Good"/>
    <n v="36172844631325"/>
    <x v="419"/>
    <x v="3346"/>
    <x v="3"/>
    <s v="S, L, XL"/>
    <s v="XL"/>
    <s v="Blue"/>
    <s v="Very High"/>
    <x v="37"/>
    <x v="4"/>
    <x v="5"/>
    <x v="5"/>
    <x v="3"/>
    <x v="1"/>
    <x v="4"/>
    <x v="3"/>
  </r>
  <r>
    <n v="3437"/>
    <s v="Z4C2"/>
    <n v="758.03805985515044"/>
    <n v="7580380598551504"/>
    <x v="0"/>
    <x v="1"/>
    <s v="Not Good"/>
    <n v="1.7743771460739884E+16"/>
    <x v="385"/>
    <x v="3347"/>
    <x v="0"/>
    <s v="S, L, XL"/>
    <s v="L"/>
    <s v="Black"/>
    <s v="Significant"/>
    <x v="8"/>
    <x v="6"/>
    <x v="5"/>
    <x v="2"/>
    <x v="4"/>
    <x v="2"/>
    <x v="4"/>
    <x v="0"/>
  </r>
  <r>
    <n v="3438"/>
    <s v="F0X3"/>
    <n v="426.12973432380642"/>
    <n v="4261297343238064"/>
    <x v="5"/>
    <x v="4"/>
    <s v="Not Good"/>
    <n v="1.2045433120924892E+16"/>
    <x v="202"/>
    <x v="3348"/>
    <x v="1"/>
    <s v="S, M, L"/>
    <s v="S"/>
    <s v="Red"/>
    <s v="Average"/>
    <x v="3"/>
    <x v="1"/>
    <x v="6"/>
    <x v="0"/>
    <x v="0"/>
    <x v="2"/>
    <x v="3"/>
    <x v="2"/>
  </r>
  <r>
    <n v="3439"/>
    <s v="Z6T4"/>
    <n v="3177.2725823155106"/>
    <n v="3.1772725823155104E+16"/>
    <x v="4"/>
    <x v="1"/>
    <s v="Best"/>
    <n v="3136505093638904"/>
    <x v="193"/>
    <x v="3349"/>
    <x v="1"/>
    <s v="M, L, XL"/>
    <s v="M"/>
    <s v="Blue"/>
    <s v="Medium"/>
    <x v="23"/>
    <x v="6"/>
    <x v="3"/>
    <x v="2"/>
    <x v="1"/>
    <x v="2"/>
    <x v="0"/>
    <x v="3"/>
  </r>
  <r>
    <n v="3440"/>
    <s v="K0B6"/>
    <n v="72.871792292849193"/>
    <n v="728717922928492"/>
    <x v="1"/>
    <x v="4"/>
    <s v="Bad"/>
    <n v="4570164831195186"/>
    <x v="393"/>
    <x v="3350"/>
    <x v="3"/>
    <s v="S, M, L"/>
    <s v="S"/>
    <s v="Blue"/>
    <s v="Very High"/>
    <x v="28"/>
    <x v="0"/>
    <x v="2"/>
    <x v="4"/>
    <x v="4"/>
    <x v="0"/>
    <x v="5"/>
    <x v="1"/>
  </r>
  <r>
    <n v="3441"/>
    <s v="O4N5"/>
    <n v="706.54804049083509"/>
    <n v="7065480404908351"/>
    <x v="0"/>
    <x v="3"/>
    <s v="Very Bad"/>
    <n v="2.5190725133118528E+16"/>
    <x v="330"/>
    <x v="3351"/>
    <x v="6"/>
    <s v="S, L, XL"/>
    <s v="XL"/>
    <s v="Green"/>
    <s v="Very High"/>
    <x v="27"/>
    <x v="0"/>
    <x v="7"/>
    <x v="3"/>
    <x v="1"/>
    <x v="2"/>
    <x v="0"/>
    <x v="1"/>
  </r>
  <r>
    <n v="3442"/>
    <s v="W5F4"/>
    <n v="707.28215679566938"/>
    <n v="7072821567956694"/>
    <x v="3"/>
    <x v="1"/>
    <s v="Very Good"/>
    <n v="3.7921744442624064E+16"/>
    <x v="81"/>
    <x v="3352"/>
    <x v="6"/>
    <s v="M, L, XL"/>
    <s v="L"/>
    <s v="Blue"/>
    <s v="Very Low"/>
    <x v="20"/>
    <x v="2"/>
    <x v="0"/>
    <x v="4"/>
    <x v="0"/>
    <x v="3"/>
    <x v="4"/>
    <x v="3"/>
  </r>
  <r>
    <n v="3443"/>
    <s v="M8E3"/>
    <n v="674.12502291801229"/>
    <n v="6741250229180123"/>
    <x v="7"/>
    <x v="6"/>
    <s v="Bad"/>
    <n v="2381707481413238"/>
    <x v="151"/>
    <x v="3353"/>
    <x v="6"/>
    <s v="S, M, L"/>
    <s v="S"/>
    <s v="Black"/>
    <s v="Very Low"/>
    <x v="10"/>
    <x v="1"/>
    <x v="3"/>
    <x v="3"/>
    <x v="4"/>
    <x v="1"/>
    <x v="1"/>
    <x v="5"/>
  </r>
  <r>
    <n v="3444"/>
    <s v="T1I8"/>
    <n v="724.03650669885542"/>
    <n v="7240365066988554"/>
    <x v="7"/>
    <x v="9"/>
    <s v="Good"/>
    <n v="3.9921733646784464E+16"/>
    <x v="414"/>
    <x v="3354"/>
    <x v="5"/>
    <s v="S, M, L"/>
    <s v="S"/>
    <s v="Black"/>
    <s v="Significant"/>
    <x v="19"/>
    <x v="8"/>
    <x v="4"/>
    <x v="3"/>
    <x v="1"/>
    <x v="3"/>
    <x v="2"/>
    <x v="3"/>
  </r>
  <r>
    <n v="3445"/>
    <s v="W0F3"/>
    <n v="83.038382070779804"/>
    <n v="830383820707798"/>
    <x v="5"/>
    <x v="4"/>
    <s v="Not Good"/>
    <n v="427428334613986"/>
    <x v="65"/>
    <x v="3355"/>
    <x v="6"/>
    <s v="S, L, XL"/>
    <s v="M"/>
    <s v="Blue"/>
    <s v="Low"/>
    <x v="38"/>
    <x v="9"/>
    <x v="0"/>
    <x v="0"/>
    <x v="1"/>
    <x v="2"/>
    <x v="4"/>
    <x v="4"/>
  </r>
  <r>
    <n v="3446"/>
    <s v="P2G1"/>
    <n v="189.91526309052139"/>
    <n v="1899152630905214"/>
    <x v="5"/>
    <x v="1"/>
    <s v="Best"/>
    <n v="1.7290558231157034E+16"/>
    <x v="265"/>
    <x v="3356"/>
    <x v="8"/>
    <s v="S, L, XL"/>
    <s v="XL"/>
    <s v="Blue"/>
    <s v="Significant"/>
    <x v="31"/>
    <x v="8"/>
    <x v="3"/>
    <x v="0"/>
    <x v="3"/>
    <x v="3"/>
    <x v="4"/>
    <x v="4"/>
  </r>
  <r>
    <n v="3447"/>
    <s v="C4L9"/>
    <n v="734.73270836655524"/>
    <n v="7347327083665553"/>
    <x v="5"/>
    <x v="4"/>
    <s v="Very Good"/>
    <n v="3.5322101272272304E+16"/>
    <x v="36"/>
    <x v="3357"/>
    <x v="4"/>
    <s v="M, L, XL"/>
    <s v="L"/>
    <s v="Black"/>
    <s v="Medium"/>
    <x v="2"/>
    <x v="3"/>
    <x v="8"/>
    <x v="1"/>
    <x v="1"/>
    <x v="1"/>
    <x v="0"/>
    <x v="0"/>
  </r>
  <r>
    <n v="3448"/>
    <s v="O0U6"/>
    <n v="368.25219159056741"/>
    <n v="3682521915905674"/>
    <x v="3"/>
    <x v="9"/>
    <s v="Good"/>
    <n v="3371949438861733"/>
    <x v="384"/>
    <x v="3358"/>
    <x v="6"/>
    <s v="S, L, XL"/>
    <s v="M"/>
    <s v="Green"/>
    <s v="Low"/>
    <x v="38"/>
    <x v="4"/>
    <x v="1"/>
    <x v="5"/>
    <x v="3"/>
    <x v="4"/>
    <x v="1"/>
    <x v="2"/>
  </r>
  <r>
    <n v="3449"/>
    <s v="H5M5"/>
    <n v="506.41669099639779"/>
    <n v="5064166909963978"/>
    <x v="1"/>
    <x v="9"/>
    <s v="Worst"/>
    <n v="3.5273041190053352E+16"/>
    <x v="122"/>
    <x v="3359"/>
    <x v="4"/>
    <s v="S, L, XL"/>
    <s v="S"/>
    <s v="Blue"/>
    <s v="Negligible"/>
    <x v="5"/>
    <x v="2"/>
    <x v="0"/>
    <x v="4"/>
    <x v="2"/>
    <x v="0"/>
    <x v="4"/>
    <x v="4"/>
  </r>
  <r>
    <n v="3450"/>
    <s v="C4D5"/>
    <n v="2562.5737890175137"/>
    <n v="2.5625737890175136E+16"/>
    <x v="2"/>
    <x v="3"/>
    <s v="Not Good"/>
    <n v="4131151221035063"/>
    <x v="70"/>
    <x v="3360"/>
    <x v="9"/>
    <s v="M, L, XL"/>
    <s v="L"/>
    <s v="Black"/>
    <s v="Very High"/>
    <x v="5"/>
    <x v="3"/>
    <x v="5"/>
    <x v="1"/>
    <x v="1"/>
    <x v="0"/>
    <x v="2"/>
    <x v="3"/>
  </r>
  <r>
    <n v="3451"/>
    <s v="D7K8"/>
    <n v="532.47863199695234"/>
    <n v="5324786319969523"/>
    <x v="1"/>
    <x v="9"/>
    <s v="Very Bad"/>
    <n v="2719126867351126"/>
    <x v="372"/>
    <x v="3361"/>
    <x v="8"/>
    <s v="S, M, L"/>
    <s v="XL"/>
    <s v="Blue"/>
    <s v="Negligible"/>
    <x v="25"/>
    <x v="5"/>
    <x v="2"/>
    <x v="0"/>
    <x v="0"/>
    <x v="1"/>
    <x v="0"/>
    <x v="4"/>
  </r>
  <r>
    <n v="3452"/>
    <s v="M8Y4"/>
    <n v="92.248513720068203"/>
    <n v="922485137200682"/>
    <x v="3"/>
    <x v="5"/>
    <s v="Not Good"/>
    <n v="4707140050717841"/>
    <x v="62"/>
    <x v="3362"/>
    <x v="6"/>
    <s v="M, L, XL"/>
    <s v="S"/>
    <s v="Red"/>
    <s v="Very Low"/>
    <x v="33"/>
    <x v="5"/>
    <x v="8"/>
    <x v="0"/>
    <x v="0"/>
    <x v="3"/>
    <x v="4"/>
    <x v="5"/>
  </r>
  <r>
    <n v="3454"/>
    <s v="X8O6"/>
    <n v="326.11316022871227"/>
    <n v="3261131602287123"/>
    <x v="1"/>
    <x v="9"/>
    <s v="Very Good"/>
    <n v="1.57289816710319E+16"/>
    <x v="191"/>
    <x v="3363"/>
    <x v="3"/>
    <s v="S, L, XL"/>
    <s v="L"/>
    <s v="Red"/>
    <s v="Negligible"/>
    <x v="39"/>
    <x v="4"/>
    <x v="6"/>
    <x v="4"/>
    <x v="4"/>
    <x v="3"/>
    <x v="2"/>
    <x v="1"/>
  </r>
  <r>
    <n v="3455"/>
    <s v="K3B3"/>
    <n v="3098.8786683128865"/>
    <n v="3.0988786683128864E+16"/>
    <x v="7"/>
    <x v="8"/>
    <s v="Bad"/>
    <n v="4639780638353516"/>
    <x v="411"/>
    <x v="3364"/>
    <x v="3"/>
    <s v="S, M, L"/>
    <s v="XL"/>
    <s v="Red"/>
    <s v="Medium"/>
    <x v="4"/>
    <x v="5"/>
    <x v="9"/>
    <x v="4"/>
    <x v="2"/>
    <x v="4"/>
    <x v="2"/>
    <x v="0"/>
  </r>
  <r>
    <n v="3456"/>
    <s v="M3J7"/>
    <n v="897.7582977582955"/>
    <n v="8977582977582955"/>
    <x v="0"/>
    <x v="1"/>
    <s v="Very Bad"/>
    <n v="4202666105754632"/>
    <x v="443"/>
    <x v="3365"/>
    <x v="5"/>
    <s v="S, L, XL"/>
    <s v="XL"/>
    <s v="Green"/>
    <s v="Medium"/>
    <x v="16"/>
    <x v="9"/>
    <x v="1"/>
    <x v="3"/>
    <x v="0"/>
    <x v="2"/>
    <x v="5"/>
    <x v="3"/>
  </r>
  <r>
    <n v="3457"/>
    <s v="X2K4"/>
    <n v="556.31201911671621"/>
    <n v="5563120191167162"/>
    <x v="5"/>
    <x v="6"/>
    <s v="Very Good"/>
    <n v="3969674671449091"/>
    <x v="156"/>
    <x v="3366"/>
    <x v="2"/>
    <s v="S, M, L"/>
    <s v="M"/>
    <s v="Red"/>
    <s v="Average"/>
    <x v="0"/>
    <x v="8"/>
    <x v="4"/>
    <x v="3"/>
    <x v="4"/>
    <x v="2"/>
    <x v="2"/>
    <x v="2"/>
  </r>
  <r>
    <n v="3458"/>
    <s v="K9U0"/>
    <n v="521.35756302492621"/>
    <n v="5213575630249262"/>
    <x v="5"/>
    <x v="0"/>
    <s v="Very Good"/>
    <n v="1.8979961478348096E+16"/>
    <x v="120"/>
    <x v="3367"/>
    <x v="3"/>
    <s v="S, L, XL"/>
    <s v="XL"/>
    <s v="Red"/>
    <s v="Average"/>
    <x v="21"/>
    <x v="1"/>
    <x v="3"/>
    <x v="0"/>
    <x v="0"/>
    <x v="3"/>
    <x v="3"/>
    <x v="3"/>
  </r>
  <r>
    <n v="3459"/>
    <s v="C9A7"/>
    <n v="469.96543933501721"/>
    <n v="4699654393350172"/>
    <x v="1"/>
    <x v="9"/>
    <s v="Not Good"/>
    <n v="1878480801016909"/>
    <x v="284"/>
    <x v="3368"/>
    <x v="4"/>
    <s v="S, M, L"/>
    <s v="S"/>
    <s v="Green"/>
    <s v="Very High"/>
    <x v="42"/>
    <x v="1"/>
    <x v="3"/>
    <x v="1"/>
    <x v="2"/>
    <x v="1"/>
    <x v="5"/>
    <x v="5"/>
  </r>
  <r>
    <n v="3460"/>
    <s v="T0D8"/>
    <n v="710.05009213770961"/>
    <n v="7100500921377096"/>
    <x v="1"/>
    <x v="3"/>
    <s v="Worst"/>
    <n v="1.7633732459837046E+16"/>
    <x v="470"/>
    <x v="3369"/>
    <x v="5"/>
    <s v="M, L, XL"/>
    <s v="XL"/>
    <s v="Blue"/>
    <s v="Negligible"/>
    <x v="36"/>
    <x v="6"/>
    <x v="3"/>
    <x v="2"/>
    <x v="0"/>
    <x v="1"/>
    <x v="5"/>
    <x v="4"/>
  </r>
  <r>
    <n v="3461"/>
    <s v="I7S9"/>
    <n v="757.05132974147079"/>
    <n v="7570513297414708"/>
    <x v="0"/>
    <x v="4"/>
    <s v="Very Good"/>
    <n v="3852775382363575"/>
    <x v="11"/>
    <x v="3370"/>
    <x v="6"/>
    <s v="M, L, XL"/>
    <s v="XL"/>
    <s v="Blue"/>
    <s v="Low"/>
    <x v="42"/>
    <x v="1"/>
    <x v="5"/>
    <x v="1"/>
    <x v="0"/>
    <x v="2"/>
    <x v="1"/>
    <x v="5"/>
  </r>
  <r>
    <n v="3462"/>
    <s v="E2Z0"/>
    <n v="328.81415538990842"/>
    <n v="3288141553899084"/>
    <x v="7"/>
    <x v="8"/>
    <s v="Bad"/>
    <n v="1.1895029670442528E+16"/>
    <x v="308"/>
    <x v="3371"/>
    <x v="8"/>
    <s v="M, L, XL"/>
    <s v="L"/>
    <s v="Black"/>
    <s v="Above Average"/>
    <x v="30"/>
    <x v="7"/>
    <x v="2"/>
    <x v="0"/>
    <x v="0"/>
    <x v="1"/>
    <x v="1"/>
    <x v="3"/>
  </r>
  <r>
    <n v="3463"/>
    <s v="P7A0"/>
    <n v="981.05164539507325"/>
    <n v="9810516453950732"/>
    <x v="6"/>
    <x v="7"/>
    <s v="Bad"/>
    <n v="4095967735334108"/>
    <x v="10"/>
    <x v="3372"/>
    <x v="8"/>
    <s v="S, M, L"/>
    <s v="L"/>
    <s v="Red"/>
    <s v="Below Average"/>
    <x v="21"/>
    <x v="3"/>
    <x v="7"/>
    <x v="3"/>
    <x v="2"/>
    <x v="0"/>
    <x v="2"/>
    <x v="3"/>
  </r>
  <r>
    <n v="3464"/>
    <s v="C2G3"/>
    <n v="654.6150175359553"/>
    <n v="6546150175359553"/>
    <x v="6"/>
    <x v="1"/>
    <s v="Best"/>
    <n v="1.6935500080203832E+16"/>
    <x v="488"/>
    <x v="3373"/>
    <x v="2"/>
    <s v="M, L, XL"/>
    <s v="M"/>
    <s v="Red"/>
    <s v="Very High"/>
    <x v="39"/>
    <x v="7"/>
    <x v="7"/>
    <x v="4"/>
    <x v="4"/>
    <x v="0"/>
    <x v="1"/>
    <x v="5"/>
  </r>
  <r>
    <n v="3465"/>
    <s v="P4F5"/>
    <n v="668.29313332732136"/>
    <n v="6682931333273214"/>
    <x v="2"/>
    <x v="7"/>
    <s v="Bad"/>
    <n v="3783019832577531"/>
    <x v="497"/>
    <x v="3374"/>
    <x v="2"/>
    <s v="M, L, XL"/>
    <s v="XL"/>
    <s v="Red"/>
    <s v="Medium"/>
    <x v="24"/>
    <x v="1"/>
    <x v="0"/>
    <x v="4"/>
    <x v="1"/>
    <x v="0"/>
    <x v="1"/>
    <x v="1"/>
  </r>
  <r>
    <n v="3466"/>
    <s v="I5U3"/>
    <n v="1349.4923770352059"/>
    <n v="1.349492377035206E+16"/>
    <x v="1"/>
    <x v="1"/>
    <s v="Very Good"/>
    <n v="1.0902502859548052E+16"/>
    <x v="176"/>
    <x v="3375"/>
    <x v="0"/>
    <s v="M, L, XL"/>
    <s v="XL"/>
    <s v="Black"/>
    <s v="Low"/>
    <x v="23"/>
    <x v="0"/>
    <x v="7"/>
    <x v="2"/>
    <x v="4"/>
    <x v="1"/>
    <x v="5"/>
    <x v="5"/>
  </r>
  <r>
    <n v="3467"/>
    <s v="O5K7"/>
    <n v="119.9438255681351"/>
    <n v="1199438255681351"/>
    <x v="1"/>
    <x v="2"/>
    <s v="Good"/>
    <n v="1.8977877423459892E+16"/>
    <x v="116"/>
    <x v="3376"/>
    <x v="4"/>
    <s v="M, L, XL"/>
    <s v="M"/>
    <s v="Red"/>
    <s v="High"/>
    <x v="15"/>
    <x v="3"/>
    <x v="5"/>
    <x v="5"/>
    <x v="3"/>
    <x v="1"/>
    <x v="3"/>
    <x v="3"/>
  </r>
  <r>
    <n v="3468"/>
    <s v="X1G1"/>
    <n v="690.17796314669715"/>
    <n v="6901779631466972"/>
    <x v="0"/>
    <x v="3"/>
    <s v="Bad"/>
    <n v="1733947676002967"/>
    <x v="453"/>
    <x v="3377"/>
    <x v="4"/>
    <s v="S, L, XL"/>
    <s v="M"/>
    <s v="Red"/>
    <s v="Significant"/>
    <x v="21"/>
    <x v="3"/>
    <x v="7"/>
    <x v="0"/>
    <x v="4"/>
    <x v="0"/>
    <x v="0"/>
    <x v="4"/>
  </r>
  <r>
    <n v="3469"/>
    <s v="D3Z3"/>
    <n v="569.39724799776877"/>
    <n v="5693972479977688"/>
    <x v="5"/>
    <x v="8"/>
    <s v="Good"/>
    <n v="2.0537305854572856E+16"/>
    <x v="238"/>
    <x v="3378"/>
    <x v="3"/>
    <s v="S, L, XL"/>
    <s v="L"/>
    <s v="Green"/>
    <s v="Low"/>
    <x v="11"/>
    <x v="1"/>
    <x v="8"/>
    <x v="3"/>
    <x v="2"/>
    <x v="3"/>
    <x v="4"/>
    <x v="4"/>
  </r>
  <r>
    <n v="3470"/>
    <s v="S3F0"/>
    <n v="809.03038655322985"/>
    <n v="8090303865532299"/>
    <x v="5"/>
    <x v="4"/>
    <s v="Best"/>
    <n v="3389924262815225"/>
    <x v="453"/>
    <x v="3379"/>
    <x v="1"/>
    <s v="M, L, XL"/>
    <s v="L"/>
    <s v="Green"/>
    <s v="Low"/>
    <x v="38"/>
    <x v="5"/>
    <x v="6"/>
    <x v="4"/>
    <x v="3"/>
    <x v="2"/>
    <x v="4"/>
    <x v="0"/>
  </r>
  <r>
    <n v="3471"/>
    <s v="H2M8"/>
    <n v="839.03262724927288"/>
    <n v="8390326272492729"/>
    <x v="4"/>
    <x v="6"/>
    <s v="Not Good"/>
    <n v="495320543373778"/>
    <x v="12"/>
    <x v="3380"/>
    <x v="8"/>
    <s v="S, L, XL"/>
    <s v="M"/>
    <s v="Black"/>
    <s v="Medium"/>
    <x v="37"/>
    <x v="2"/>
    <x v="3"/>
    <x v="0"/>
    <x v="4"/>
    <x v="1"/>
    <x v="3"/>
    <x v="1"/>
  </r>
  <r>
    <n v="3472"/>
    <s v="Y2E1"/>
    <n v="869.62503224388843"/>
    <n v="8696250322438884"/>
    <x v="5"/>
    <x v="3"/>
    <s v="Not Good"/>
    <n v="2623442079630195"/>
    <x v="154"/>
    <x v="3381"/>
    <x v="1"/>
    <s v="S, L, XL"/>
    <s v="L"/>
    <s v="Black"/>
    <s v="Average"/>
    <x v="35"/>
    <x v="0"/>
    <x v="5"/>
    <x v="4"/>
    <x v="2"/>
    <x v="4"/>
    <x v="3"/>
    <x v="3"/>
  </r>
  <r>
    <n v="3473"/>
    <s v="D7G0"/>
    <n v="186.55144612486879"/>
    <n v="1865514461248688"/>
    <x v="5"/>
    <x v="8"/>
    <s v="Bad"/>
    <n v="3.842752925893464E+16"/>
    <x v="129"/>
    <x v="3382"/>
    <x v="4"/>
    <s v="M, L, XL"/>
    <s v="M"/>
    <s v="Green"/>
    <s v="Medium"/>
    <x v="16"/>
    <x v="6"/>
    <x v="2"/>
    <x v="4"/>
    <x v="1"/>
    <x v="3"/>
    <x v="4"/>
    <x v="5"/>
  </r>
  <r>
    <n v="3474"/>
    <s v="K0B0"/>
    <n v="827.6226694353586"/>
    <n v="8276226694353586"/>
    <x v="1"/>
    <x v="2"/>
    <s v="Not Good"/>
    <n v="2.9687059776143544E+16"/>
    <x v="20"/>
    <x v="3383"/>
    <x v="8"/>
    <s v="S, L, XL"/>
    <s v="M"/>
    <s v="Red"/>
    <s v="Significant"/>
    <x v="35"/>
    <x v="0"/>
    <x v="7"/>
    <x v="2"/>
    <x v="1"/>
    <x v="4"/>
    <x v="5"/>
    <x v="0"/>
  </r>
  <r>
    <n v="3475"/>
    <s v="E4I0"/>
    <n v="895.57459644154414"/>
    <n v="8955745964415442"/>
    <x v="7"/>
    <x v="2"/>
    <s v="Bad"/>
    <n v="2.1780569034997008E+16"/>
    <x v="478"/>
    <x v="3384"/>
    <x v="8"/>
    <s v="S, M, L"/>
    <s v="XL"/>
    <s v="Black"/>
    <s v="Very Low"/>
    <x v="23"/>
    <x v="4"/>
    <x v="0"/>
    <x v="0"/>
    <x v="1"/>
    <x v="3"/>
    <x v="4"/>
    <x v="2"/>
  </r>
  <r>
    <n v="3476"/>
    <s v="V9M5"/>
    <n v="696.59247787541119"/>
    <n v="6965924778754112"/>
    <x v="1"/>
    <x v="5"/>
    <s v="Best"/>
    <n v="4102709774536985"/>
    <x v="241"/>
    <x v="3385"/>
    <x v="9"/>
    <s v="S, M, L"/>
    <s v="L"/>
    <s v="Red"/>
    <s v="Low"/>
    <x v="9"/>
    <x v="1"/>
    <x v="7"/>
    <x v="3"/>
    <x v="4"/>
    <x v="2"/>
    <x v="5"/>
    <x v="3"/>
  </r>
  <r>
    <n v="3477"/>
    <s v="W4X0"/>
    <n v="227.35141160604269"/>
    <n v="2273514116060427"/>
    <x v="5"/>
    <x v="1"/>
    <s v="Very Good"/>
    <n v="3864644442832304"/>
    <x v="311"/>
    <x v="3386"/>
    <x v="7"/>
    <s v="M, L, XL"/>
    <s v="M"/>
    <s v="Black"/>
    <s v="Very Low"/>
    <x v="4"/>
    <x v="4"/>
    <x v="2"/>
    <x v="0"/>
    <x v="3"/>
    <x v="4"/>
    <x v="4"/>
    <x v="0"/>
  </r>
  <r>
    <n v="3478"/>
    <s v="T7D3"/>
    <n v="1478.9254130043289"/>
    <n v="1.4789254130043288E+16"/>
    <x v="7"/>
    <x v="6"/>
    <s v="Very Good"/>
    <n v="4.0208694307289424E+16"/>
    <x v="150"/>
    <x v="3387"/>
    <x v="0"/>
    <s v="S, L, XL"/>
    <s v="XL"/>
    <s v="Blue"/>
    <s v="Below Average"/>
    <x v="14"/>
    <x v="7"/>
    <x v="7"/>
    <x v="5"/>
    <x v="4"/>
    <x v="0"/>
    <x v="1"/>
    <x v="1"/>
  </r>
  <r>
    <n v="3479"/>
    <s v="X1U3"/>
    <n v="346.8529629315758"/>
    <n v="3468529629315758"/>
    <x v="2"/>
    <x v="2"/>
    <s v="Bad"/>
    <n v="4910929955623445"/>
    <x v="450"/>
    <x v="3388"/>
    <x v="6"/>
    <s v="M, L, XL"/>
    <s v="S"/>
    <s v="Red"/>
    <s v="Medium"/>
    <x v="16"/>
    <x v="9"/>
    <x v="7"/>
    <x v="3"/>
    <x v="3"/>
    <x v="1"/>
    <x v="4"/>
    <x v="3"/>
  </r>
  <r>
    <n v="3480"/>
    <s v="E1O3"/>
    <n v="888.34082544592593"/>
    <n v="8883408254459259"/>
    <x v="0"/>
    <x v="4"/>
    <s v="Worst"/>
    <n v="2.0186865141328336E+16"/>
    <x v="472"/>
    <x v="3389"/>
    <x v="2"/>
    <s v="S, L, XL"/>
    <s v="XL"/>
    <s v="Green"/>
    <s v="Very High"/>
    <x v="12"/>
    <x v="5"/>
    <x v="1"/>
    <x v="1"/>
    <x v="0"/>
    <x v="1"/>
    <x v="0"/>
    <x v="2"/>
  </r>
  <r>
    <n v="3481"/>
    <s v="I4L3"/>
    <n v="3108.0389680916487"/>
    <n v="3.1080389680916488E+16"/>
    <x v="4"/>
    <x v="0"/>
    <s v="Best"/>
    <n v="4934447286023804"/>
    <x v="1"/>
    <x v="3390"/>
    <x v="1"/>
    <s v="S, M, L"/>
    <s v="S"/>
    <s v="Black"/>
    <s v="High"/>
    <x v="8"/>
    <x v="9"/>
    <x v="1"/>
    <x v="4"/>
    <x v="3"/>
    <x v="4"/>
    <x v="0"/>
    <x v="2"/>
  </r>
  <r>
    <n v="3482"/>
    <s v="Q6Z6"/>
    <n v="2993.0200307702189"/>
    <n v="2.9930200307702188E+16"/>
    <x v="6"/>
    <x v="5"/>
    <s v="Very Bad"/>
    <n v="2993238115752062"/>
    <x v="144"/>
    <x v="3391"/>
    <x v="9"/>
    <s v="M, L, XL"/>
    <s v="XL"/>
    <s v="Black"/>
    <s v="Below Average"/>
    <x v="1"/>
    <x v="4"/>
    <x v="1"/>
    <x v="4"/>
    <x v="0"/>
    <x v="1"/>
    <x v="3"/>
    <x v="1"/>
  </r>
  <r>
    <n v="3483"/>
    <s v="M8D2"/>
    <n v="1044.6125566081296"/>
    <n v="1.0446125566081296E+16"/>
    <x v="0"/>
    <x v="5"/>
    <s v="Good"/>
    <n v="1.4870623790321216E+16"/>
    <x v="479"/>
    <x v="3392"/>
    <x v="7"/>
    <s v="S, M, L"/>
    <s v="S"/>
    <s v="Green"/>
    <s v="Above Average"/>
    <x v="5"/>
    <x v="9"/>
    <x v="5"/>
    <x v="0"/>
    <x v="3"/>
    <x v="0"/>
    <x v="2"/>
    <x v="0"/>
  </r>
  <r>
    <n v="3484"/>
    <s v="N0J3"/>
    <n v="2448.0590938034566"/>
    <n v="2.4480590938034564E+16"/>
    <x v="1"/>
    <x v="9"/>
    <s v="Bad"/>
    <n v="4825452206949375"/>
    <x v="103"/>
    <x v="3393"/>
    <x v="1"/>
    <s v="S, L, XL"/>
    <s v="XL"/>
    <s v="Green"/>
    <s v="Above Average"/>
    <x v="33"/>
    <x v="2"/>
    <x v="0"/>
    <x v="2"/>
    <x v="1"/>
    <x v="2"/>
    <x v="0"/>
    <x v="2"/>
  </r>
  <r>
    <n v="3485"/>
    <s v="M0T2"/>
    <n v="4924.4830014093177"/>
    <n v="4.9244830014093176E+16"/>
    <x v="1"/>
    <x v="4"/>
    <s v="Worst"/>
    <n v="2386769448299406"/>
    <x v="14"/>
    <x v="3394"/>
    <x v="0"/>
    <s v="S, M, L"/>
    <s v="S"/>
    <s v="Green"/>
    <s v="Low"/>
    <x v="15"/>
    <x v="7"/>
    <x v="6"/>
    <x v="3"/>
    <x v="1"/>
    <x v="0"/>
    <x v="0"/>
    <x v="1"/>
  </r>
  <r>
    <n v="3486"/>
    <s v="E7D7"/>
    <n v="780.15036048281149"/>
    <n v="7801503604828115"/>
    <x v="2"/>
    <x v="8"/>
    <s v="Best"/>
    <n v="1.8090739539036992E+16"/>
    <x v="202"/>
    <x v="3395"/>
    <x v="6"/>
    <s v="S, L, XL"/>
    <s v="L"/>
    <s v="Green"/>
    <s v="High"/>
    <x v="15"/>
    <x v="7"/>
    <x v="3"/>
    <x v="4"/>
    <x v="4"/>
    <x v="0"/>
    <x v="1"/>
    <x v="2"/>
  </r>
  <r>
    <n v="3487"/>
    <s v="P1R7"/>
    <n v="513.15998651944267"/>
    <n v="5131599865194427"/>
    <x v="4"/>
    <x v="8"/>
    <s v="Best"/>
    <n v="3.0528821754325888E+16"/>
    <x v="484"/>
    <x v="3396"/>
    <x v="0"/>
    <s v="M, L, XL"/>
    <s v="L"/>
    <s v="Green"/>
    <s v="Low"/>
    <x v="8"/>
    <x v="2"/>
    <x v="7"/>
    <x v="1"/>
    <x v="0"/>
    <x v="0"/>
    <x v="0"/>
    <x v="4"/>
  </r>
  <r>
    <n v="3488"/>
    <s v="C0U9"/>
    <n v="85.979175707249794"/>
    <n v="859791757072498"/>
    <x v="4"/>
    <x v="9"/>
    <s v="Bad"/>
    <n v="2.4244551030502264E+16"/>
    <x v="162"/>
    <x v="3397"/>
    <x v="6"/>
    <s v="S, L, XL"/>
    <s v="M"/>
    <s v="Green"/>
    <s v="Very Low"/>
    <x v="8"/>
    <x v="2"/>
    <x v="7"/>
    <x v="0"/>
    <x v="2"/>
    <x v="1"/>
    <x v="4"/>
    <x v="2"/>
  </r>
  <r>
    <n v="3489"/>
    <s v="G1N2"/>
    <n v="71.967425837851707"/>
    <n v="719674258378517"/>
    <x v="3"/>
    <x v="5"/>
    <s v="Not Good"/>
    <n v="3.6279020093921896E+16"/>
    <x v="214"/>
    <x v="3398"/>
    <x v="6"/>
    <s v="S, M, L"/>
    <s v="S"/>
    <s v="Red"/>
    <s v="High"/>
    <x v="16"/>
    <x v="3"/>
    <x v="4"/>
    <x v="4"/>
    <x v="4"/>
    <x v="1"/>
    <x v="1"/>
    <x v="2"/>
  </r>
  <r>
    <n v="3490"/>
    <s v="W4P3"/>
    <n v="78.429535109916102"/>
    <n v="784295351099161"/>
    <x v="6"/>
    <x v="0"/>
    <s v="Good"/>
    <n v="1.8618584842067372E+16"/>
    <x v="202"/>
    <x v="3399"/>
    <x v="3"/>
    <s v="M, L, XL"/>
    <s v="L"/>
    <s v="Green"/>
    <s v="Below Average"/>
    <x v="6"/>
    <x v="1"/>
    <x v="8"/>
    <x v="1"/>
    <x v="3"/>
    <x v="3"/>
    <x v="2"/>
    <x v="2"/>
  </r>
  <r>
    <n v="3491"/>
    <s v="Q3K6"/>
    <n v="756.24189315538285"/>
    <n v="7562418931553829"/>
    <x v="4"/>
    <x v="9"/>
    <s v="Very Good"/>
    <n v="1.324646133501208E+16"/>
    <x v="479"/>
    <x v="3400"/>
    <x v="8"/>
    <s v="S, L, XL"/>
    <s v="L"/>
    <s v="Green"/>
    <s v="High"/>
    <x v="19"/>
    <x v="2"/>
    <x v="5"/>
    <x v="0"/>
    <x v="1"/>
    <x v="0"/>
    <x v="3"/>
    <x v="5"/>
  </r>
  <r>
    <n v="3492"/>
    <s v="N6I4"/>
    <n v="5223.72950800531"/>
    <n v="5.2237295080053096E+16"/>
    <x v="2"/>
    <x v="4"/>
    <s v="Bad"/>
    <n v="2.4670515225298772E+16"/>
    <x v="111"/>
    <x v="3401"/>
    <x v="4"/>
    <s v="S, L, XL"/>
    <s v="S"/>
    <s v="Blue"/>
    <s v="High"/>
    <x v="38"/>
    <x v="8"/>
    <x v="1"/>
    <x v="1"/>
    <x v="0"/>
    <x v="4"/>
    <x v="3"/>
    <x v="5"/>
  </r>
  <r>
    <n v="3493"/>
    <s v="Y4N0"/>
    <n v="4526.7408019330724"/>
    <n v="4.526740801933072E+16"/>
    <x v="5"/>
    <x v="4"/>
    <s v="Good"/>
    <n v="3.9869169545743576E+16"/>
    <x v="249"/>
    <x v="3402"/>
    <x v="0"/>
    <s v="S, M, L"/>
    <s v="M"/>
    <s v="Red"/>
    <s v="Very Low"/>
    <x v="36"/>
    <x v="5"/>
    <x v="1"/>
    <x v="0"/>
    <x v="2"/>
    <x v="1"/>
    <x v="2"/>
    <x v="4"/>
  </r>
  <r>
    <n v="3494"/>
    <s v="G8C6"/>
    <n v="866.54946302498706"/>
    <n v="8665494630249871"/>
    <x v="0"/>
    <x v="7"/>
    <s v="Very Bad"/>
    <n v="3160763391009389"/>
    <x v="207"/>
    <x v="3403"/>
    <x v="6"/>
    <s v="S, M, L"/>
    <s v="S"/>
    <s v="Green"/>
    <s v="High"/>
    <x v="43"/>
    <x v="4"/>
    <x v="4"/>
    <x v="5"/>
    <x v="0"/>
    <x v="4"/>
    <x v="4"/>
    <x v="2"/>
  </r>
  <r>
    <n v="3495"/>
    <s v="S6R0"/>
    <n v="3960.9313483413366"/>
    <n v="3.9609313483413368E+16"/>
    <x v="5"/>
    <x v="8"/>
    <s v="Not Good"/>
    <n v="2.8867130080407744E+16"/>
    <x v="213"/>
    <x v="3404"/>
    <x v="7"/>
    <s v="S, L, XL"/>
    <s v="XL"/>
    <s v="Blue"/>
    <s v="Very High"/>
    <x v="17"/>
    <x v="9"/>
    <x v="9"/>
    <x v="3"/>
    <x v="3"/>
    <x v="2"/>
    <x v="4"/>
    <x v="3"/>
  </r>
  <r>
    <n v="3496"/>
    <s v="J0Q5"/>
    <n v="781.03506199650747"/>
    <n v="7810350619965075"/>
    <x v="4"/>
    <x v="1"/>
    <s v="Bad"/>
    <n v="1.4728199565282862E+16"/>
    <x v="115"/>
    <x v="3405"/>
    <x v="4"/>
    <s v="S, M, L"/>
    <s v="L"/>
    <s v="Green"/>
    <s v="Significant"/>
    <x v="39"/>
    <x v="0"/>
    <x v="2"/>
    <x v="2"/>
    <x v="4"/>
    <x v="2"/>
    <x v="4"/>
    <x v="4"/>
  </r>
  <r>
    <n v="3497"/>
    <s v="H8S3"/>
    <n v="1561.5083838389437"/>
    <n v="1.5615083838389436E+16"/>
    <x v="3"/>
    <x v="5"/>
    <s v="Good"/>
    <n v="3.6981599415901984E+16"/>
    <x v="343"/>
    <x v="3406"/>
    <x v="8"/>
    <s v="M, L, XL"/>
    <s v="L"/>
    <s v="Black"/>
    <s v="Medium"/>
    <x v="38"/>
    <x v="6"/>
    <x v="9"/>
    <x v="1"/>
    <x v="2"/>
    <x v="4"/>
    <x v="5"/>
    <x v="2"/>
  </r>
  <r>
    <n v="3498"/>
    <s v="Q2P4"/>
    <n v="1509.6183569032107"/>
    <n v="1.5096183569032108E+16"/>
    <x v="2"/>
    <x v="1"/>
    <s v="Not Good"/>
    <n v="1.5158311659384452E+16"/>
    <x v="431"/>
    <x v="3407"/>
    <x v="7"/>
    <s v="S, M, L"/>
    <s v="S"/>
    <s v="Green"/>
    <s v="Very Low"/>
    <x v="40"/>
    <x v="1"/>
    <x v="8"/>
    <x v="0"/>
    <x v="3"/>
    <x v="3"/>
    <x v="0"/>
    <x v="3"/>
  </r>
  <r>
    <n v="3499"/>
    <s v="A7L8"/>
    <n v="561.68490662323904"/>
    <n v="5616849066232391"/>
    <x v="1"/>
    <x v="5"/>
    <s v="Bad"/>
    <n v="4.9348236199127872E+16"/>
    <x v="213"/>
    <x v="3408"/>
    <x v="2"/>
    <s v="S, L, XL"/>
    <s v="S"/>
    <s v="Blue"/>
    <s v="Medium"/>
    <x v="30"/>
    <x v="1"/>
    <x v="7"/>
    <x v="4"/>
    <x v="3"/>
    <x v="0"/>
    <x v="5"/>
    <x v="2"/>
  </r>
  <r>
    <n v="3500"/>
    <s v="D3I1"/>
    <n v="751.17099569623076"/>
    <n v="7511709956962308"/>
    <x v="2"/>
    <x v="1"/>
    <s v="Bad"/>
    <n v="1.7276623110285598E+16"/>
    <x v="347"/>
    <x v="3409"/>
    <x v="9"/>
    <s v="M, L, XL"/>
    <s v="S"/>
    <s v="Blue"/>
    <s v="Low"/>
    <x v="23"/>
    <x v="5"/>
    <x v="2"/>
    <x v="0"/>
    <x v="2"/>
    <x v="2"/>
    <x v="0"/>
    <x v="2"/>
  </r>
  <r>
    <n v="3501"/>
    <s v="S2U7"/>
    <n v="2627.1272814483982"/>
    <n v="2.6271272814483984E+16"/>
    <x v="1"/>
    <x v="1"/>
    <s v="Very Good"/>
    <n v="1.405161820008176E+16"/>
    <x v="122"/>
    <x v="3410"/>
    <x v="3"/>
    <s v="M, L, XL"/>
    <s v="XL"/>
    <s v="Blue"/>
    <s v="Medium"/>
    <x v="19"/>
    <x v="6"/>
    <x v="9"/>
    <x v="1"/>
    <x v="4"/>
    <x v="3"/>
    <x v="2"/>
    <x v="3"/>
  </r>
  <r>
    <n v="3502"/>
    <s v="F8H3"/>
    <n v="96.511440520237699"/>
    <n v="965114405202377"/>
    <x v="2"/>
    <x v="6"/>
    <s v="Worst"/>
    <n v="1.2420494351552396E+16"/>
    <x v="74"/>
    <x v="3411"/>
    <x v="1"/>
    <s v="S, M, L"/>
    <s v="XL"/>
    <s v="Red"/>
    <s v="Very High"/>
    <x v="38"/>
    <x v="2"/>
    <x v="9"/>
    <x v="2"/>
    <x v="1"/>
    <x v="1"/>
    <x v="3"/>
    <x v="5"/>
  </r>
  <r>
    <n v="3503"/>
    <s v="Z6V6"/>
    <n v="590.41276687068307"/>
    <n v="5904127668706831"/>
    <x v="0"/>
    <x v="3"/>
    <s v="Good"/>
    <n v="2690371069992441"/>
    <x v="498"/>
    <x v="3412"/>
    <x v="5"/>
    <s v="S, L, XL"/>
    <s v="L"/>
    <s v="Green"/>
    <s v="Above Average"/>
    <x v="45"/>
    <x v="1"/>
    <x v="9"/>
    <x v="3"/>
    <x v="4"/>
    <x v="1"/>
    <x v="3"/>
    <x v="1"/>
  </r>
  <r>
    <n v="3504"/>
    <s v="D4J6"/>
    <n v="513.29036366035473"/>
    <n v="5132903636603547"/>
    <x v="4"/>
    <x v="4"/>
    <s v="Good"/>
    <n v="2321510299423212"/>
    <x v="170"/>
    <x v="3413"/>
    <x v="7"/>
    <s v="M, L, XL"/>
    <s v="L"/>
    <s v="Red"/>
    <s v="Negligible"/>
    <x v="41"/>
    <x v="6"/>
    <x v="7"/>
    <x v="1"/>
    <x v="1"/>
    <x v="0"/>
    <x v="4"/>
    <x v="0"/>
  </r>
  <r>
    <n v="3505"/>
    <s v="D6X8"/>
    <n v="784.75383166964218"/>
    <n v="7847538316696422"/>
    <x v="6"/>
    <x v="7"/>
    <s v="Very Bad"/>
    <n v="1.54036530984719E+16"/>
    <x v="167"/>
    <x v="3414"/>
    <x v="9"/>
    <s v="S, L, XL"/>
    <s v="L"/>
    <s v="Black"/>
    <s v="Very Low"/>
    <x v="14"/>
    <x v="7"/>
    <x v="6"/>
    <x v="3"/>
    <x v="3"/>
    <x v="2"/>
    <x v="3"/>
    <x v="0"/>
  </r>
  <r>
    <n v="3506"/>
    <s v="N5I4"/>
    <n v="88.843537476781194"/>
    <n v="888435374767812"/>
    <x v="6"/>
    <x v="1"/>
    <s v="Very Good"/>
    <n v="2575195798600225"/>
    <x v="46"/>
    <x v="3415"/>
    <x v="5"/>
    <s v="S, L, XL"/>
    <s v="S"/>
    <s v="Red"/>
    <s v="Significant"/>
    <x v="24"/>
    <x v="2"/>
    <x v="8"/>
    <x v="5"/>
    <x v="1"/>
    <x v="1"/>
    <x v="0"/>
    <x v="0"/>
  </r>
  <r>
    <n v="3507"/>
    <s v="J3B9"/>
    <n v="558.38255829000195"/>
    <n v="5583825582900019"/>
    <x v="7"/>
    <x v="2"/>
    <s v="Worst"/>
    <n v="2575177241113829"/>
    <x v="293"/>
    <x v="3416"/>
    <x v="6"/>
    <s v="S, L, XL"/>
    <s v="L"/>
    <s v="Red"/>
    <s v="Low"/>
    <x v="25"/>
    <x v="2"/>
    <x v="2"/>
    <x v="0"/>
    <x v="0"/>
    <x v="1"/>
    <x v="3"/>
    <x v="3"/>
  </r>
  <r>
    <n v="3508"/>
    <s v="I5M5"/>
    <n v="2470.8479465272089"/>
    <n v="2.4708479465272088E+16"/>
    <x v="7"/>
    <x v="7"/>
    <s v="Bad"/>
    <n v="1.6567965226278472E+16"/>
    <x v="11"/>
    <x v="3417"/>
    <x v="1"/>
    <s v="S, L, XL"/>
    <s v="M"/>
    <s v="Red"/>
    <s v="Above Average"/>
    <x v="16"/>
    <x v="2"/>
    <x v="8"/>
    <x v="5"/>
    <x v="0"/>
    <x v="1"/>
    <x v="4"/>
    <x v="2"/>
  </r>
  <r>
    <n v="3509"/>
    <s v="Y7V3"/>
    <n v="468.6436215764395"/>
    <n v="4686436215764395"/>
    <x v="1"/>
    <x v="9"/>
    <s v="Not Good"/>
    <n v="3.0415807694941624E+16"/>
    <x v="66"/>
    <x v="3418"/>
    <x v="1"/>
    <s v="M, L, XL"/>
    <s v="M"/>
    <s v="Blue"/>
    <s v="Low"/>
    <x v="15"/>
    <x v="4"/>
    <x v="0"/>
    <x v="4"/>
    <x v="2"/>
    <x v="1"/>
    <x v="3"/>
    <x v="4"/>
  </r>
  <r>
    <n v="3510"/>
    <s v="B7C9"/>
    <n v="432.37335365607788"/>
    <n v="4323733536560779"/>
    <x v="2"/>
    <x v="7"/>
    <s v="Bad"/>
    <n v="3191099524071112"/>
    <x v="476"/>
    <x v="3419"/>
    <x v="2"/>
    <s v="S, M, L"/>
    <s v="S"/>
    <s v="Black"/>
    <s v="Significant"/>
    <x v="44"/>
    <x v="3"/>
    <x v="6"/>
    <x v="2"/>
    <x v="3"/>
    <x v="4"/>
    <x v="4"/>
    <x v="2"/>
  </r>
  <r>
    <n v="3511"/>
    <s v="O3V0"/>
    <n v="796.31517424036929"/>
    <n v="7963151742403693"/>
    <x v="6"/>
    <x v="8"/>
    <s v="Bad"/>
    <n v="2.6185814689114752E+16"/>
    <x v="200"/>
    <x v="3420"/>
    <x v="9"/>
    <s v="S, L, XL"/>
    <s v="S"/>
    <s v="Blue"/>
    <s v="Significant"/>
    <x v="8"/>
    <x v="3"/>
    <x v="4"/>
    <x v="4"/>
    <x v="1"/>
    <x v="2"/>
    <x v="0"/>
    <x v="4"/>
  </r>
  <r>
    <n v="3512"/>
    <s v="X7P9"/>
    <n v="692.74415108535777"/>
    <n v="6927441510853578"/>
    <x v="0"/>
    <x v="3"/>
    <s v="Not Good"/>
    <n v="2974120331824044"/>
    <x v="412"/>
    <x v="3421"/>
    <x v="2"/>
    <s v="S, L, XL"/>
    <s v="L"/>
    <s v="Black"/>
    <s v="High"/>
    <x v="15"/>
    <x v="4"/>
    <x v="2"/>
    <x v="5"/>
    <x v="0"/>
    <x v="0"/>
    <x v="3"/>
    <x v="1"/>
  </r>
  <r>
    <n v="3513"/>
    <s v="U3V6"/>
    <n v="734.89850321944289"/>
    <n v="7348985032194429"/>
    <x v="2"/>
    <x v="6"/>
    <s v="Very Bad"/>
    <n v="2493997704565994"/>
    <x v="84"/>
    <x v="3422"/>
    <x v="8"/>
    <s v="S, M, L"/>
    <s v="M"/>
    <s v="Green"/>
    <s v="Average"/>
    <x v="39"/>
    <x v="9"/>
    <x v="4"/>
    <x v="1"/>
    <x v="4"/>
    <x v="4"/>
    <x v="1"/>
    <x v="3"/>
  </r>
  <r>
    <n v="3514"/>
    <s v="B3W2"/>
    <n v="850.39747401015086"/>
    <n v="8503974740101509"/>
    <x v="5"/>
    <x v="7"/>
    <s v="Not Good"/>
    <n v="1.0154727264350796E+16"/>
    <x v="39"/>
    <x v="3423"/>
    <x v="5"/>
    <s v="M, L, XL"/>
    <s v="S"/>
    <s v="Green"/>
    <s v="Very High"/>
    <x v="34"/>
    <x v="0"/>
    <x v="9"/>
    <x v="1"/>
    <x v="2"/>
    <x v="2"/>
    <x v="3"/>
    <x v="3"/>
  </r>
  <r>
    <n v="3515"/>
    <s v="K6T4"/>
    <n v="422.76455780826711"/>
    <n v="4227645578082671"/>
    <x v="1"/>
    <x v="2"/>
    <s v="Worst"/>
    <n v="2050875717488652"/>
    <x v="11"/>
    <x v="3424"/>
    <x v="1"/>
    <s v="S, L, XL"/>
    <s v="S"/>
    <s v="Green"/>
    <s v="Significant"/>
    <x v="31"/>
    <x v="8"/>
    <x v="9"/>
    <x v="2"/>
    <x v="4"/>
    <x v="2"/>
    <x v="1"/>
    <x v="1"/>
  </r>
  <r>
    <n v="3516"/>
    <s v="K8F3"/>
    <n v="81.204416309955505"/>
    <n v="812044163099555"/>
    <x v="5"/>
    <x v="4"/>
    <s v="Very Bad"/>
    <n v="4336338361934352"/>
    <x v="238"/>
    <x v="3425"/>
    <x v="5"/>
    <s v="S, L, XL"/>
    <s v="L"/>
    <s v="Green"/>
    <s v="Average"/>
    <x v="19"/>
    <x v="5"/>
    <x v="1"/>
    <x v="4"/>
    <x v="1"/>
    <x v="4"/>
    <x v="5"/>
    <x v="1"/>
  </r>
  <r>
    <n v="3517"/>
    <s v="H0Z5"/>
    <n v="5630.3485066419826"/>
    <n v="5.6303485066419824E+16"/>
    <x v="6"/>
    <x v="0"/>
    <s v="Worst"/>
    <n v="2.9113740737491468E+16"/>
    <x v="272"/>
    <x v="3426"/>
    <x v="5"/>
    <s v="S, M, L"/>
    <s v="S"/>
    <s v="Green"/>
    <s v="Average"/>
    <x v="25"/>
    <x v="3"/>
    <x v="4"/>
    <x v="5"/>
    <x v="4"/>
    <x v="3"/>
    <x v="4"/>
    <x v="5"/>
  </r>
  <r>
    <n v="3518"/>
    <s v="X5A3"/>
    <n v="636.10861180284644"/>
    <n v="6361086118028464"/>
    <x v="3"/>
    <x v="2"/>
    <s v="Bad"/>
    <n v="4587405332756161"/>
    <x v="5"/>
    <x v="3427"/>
    <x v="8"/>
    <s v="S, M, L"/>
    <s v="M"/>
    <s v="Black"/>
    <s v="Low"/>
    <x v="43"/>
    <x v="8"/>
    <x v="1"/>
    <x v="5"/>
    <x v="0"/>
    <x v="0"/>
    <x v="0"/>
    <x v="0"/>
  </r>
  <r>
    <n v="3519"/>
    <s v="A1L2"/>
    <n v="653.18210132139313"/>
    <n v="6531821013213931"/>
    <x v="2"/>
    <x v="2"/>
    <s v="Bad"/>
    <n v="1.3524856081651152E+16"/>
    <x v="80"/>
    <x v="3428"/>
    <x v="5"/>
    <s v="M, L, XL"/>
    <s v="L"/>
    <s v="Green"/>
    <s v="Very Low"/>
    <x v="26"/>
    <x v="7"/>
    <x v="1"/>
    <x v="1"/>
    <x v="2"/>
    <x v="4"/>
    <x v="4"/>
    <x v="1"/>
  </r>
  <r>
    <n v="3520"/>
    <s v="L4H2"/>
    <n v="1213.4196324902657"/>
    <n v="1.2134196324902656E+16"/>
    <x v="0"/>
    <x v="5"/>
    <s v="Bad"/>
    <n v="3652658608451192"/>
    <x v="409"/>
    <x v="3429"/>
    <x v="5"/>
    <s v="M, L, XL"/>
    <s v="L"/>
    <s v="Red"/>
    <s v="Significant"/>
    <x v="44"/>
    <x v="9"/>
    <x v="8"/>
    <x v="1"/>
    <x v="4"/>
    <x v="0"/>
    <x v="0"/>
    <x v="5"/>
  </r>
  <r>
    <n v="3521"/>
    <s v="O8C9"/>
    <n v="1218.6079664076349"/>
    <n v="1.2186079664076348E+16"/>
    <x v="5"/>
    <x v="6"/>
    <s v="Not Good"/>
    <n v="4093596340194899"/>
    <x v="343"/>
    <x v="3430"/>
    <x v="7"/>
    <s v="S, M, L"/>
    <s v="M"/>
    <s v="Green"/>
    <s v="Average"/>
    <x v="22"/>
    <x v="1"/>
    <x v="4"/>
    <x v="0"/>
    <x v="1"/>
    <x v="3"/>
    <x v="0"/>
    <x v="5"/>
  </r>
  <r>
    <n v="3522"/>
    <s v="G0N2"/>
    <n v="3894.5586740330928"/>
    <n v="3.8945586740330928E+16"/>
    <x v="5"/>
    <x v="7"/>
    <s v="Bad"/>
    <n v="46502184931735"/>
    <x v="253"/>
    <x v="3431"/>
    <x v="0"/>
    <s v="S, M, L"/>
    <s v="S"/>
    <s v="Black"/>
    <s v="Very High"/>
    <x v="28"/>
    <x v="2"/>
    <x v="1"/>
    <x v="5"/>
    <x v="2"/>
    <x v="0"/>
    <x v="4"/>
    <x v="3"/>
  </r>
  <r>
    <n v="3523"/>
    <s v="H1U2"/>
    <n v="642.49698237140069"/>
    <n v="6424969823714007"/>
    <x v="4"/>
    <x v="6"/>
    <s v="Good"/>
    <n v="1870026395091243"/>
    <x v="14"/>
    <x v="3432"/>
    <x v="3"/>
    <s v="S, L, XL"/>
    <s v="XL"/>
    <s v="Black"/>
    <s v="Significant"/>
    <x v="35"/>
    <x v="1"/>
    <x v="2"/>
    <x v="1"/>
    <x v="0"/>
    <x v="0"/>
    <x v="1"/>
    <x v="4"/>
  </r>
  <r>
    <n v="3524"/>
    <s v="P0B1"/>
    <n v="1321.5067090220239"/>
    <n v="1.3215067090220238E+16"/>
    <x v="1"/>
    <x v="8"/>
    <s v="Worst"/>
    <n v="483244649262547"/>
    <x v="0"/>
    <x v="3433"/>
    <x v="5"/>
    <s v="M, L, XL"/>
    <s v="S"/>
    <s v="Black"/>
    <s v="Very High"/>
    <x v="41"/>
    <x v="6"/>
    <x v="5"/>
    <x v="2"/>
    <x v="0"/>
    <x v="3"/>
    <x v="0"/>
    <x v="4"/>
  </r>
  <r>
    <n v="3525"/>
    <s v="E6J4"/>
    <n v="63.782993484421098"/>
    <n v="637829934844211"/>
    <x v="4"/>
    <x v="9"/>
    <s v="Very Bad"/>
    <n v="337446640004278"/>
    <x v="419"/>
    <x v="3434"/>
    <x v="5"/>
    <s v="M, L, XL"/>
    <s v="S"/>
    <s v="Blue"/>
    <s v="Very High"/>
    <x v="6"/>
    <x v="4"/>
    <x v="7"/>
    <x v="5"/>
    <x v="0"/>
    <x v="0"/>
    <x v="1"/>
    <x v="5"/>
  </r>
  <r>
    <n v="3526"/>
    <s v="T9A3"/>
    <n v="372.49684227460551"/>
    <n v="3724968422746055"/>
    <x v="3"/>
    <x v="4"/>
    <s v="Not Good"/>
    <n v="4744559606391395"/>
    <x v="369"/>
    <x v="3435"/>
    <x v="8"/>
    <s v="S, M, L"/>
    <s v="L"/>
    <s v="Green"/>
    <s v="Negligible"/>
    <x v="24"/>
    <x v="2"/>
    <x v="6"/>
    <x v="1"/>
    <x v="0"/>
    <x v="4"/>
    <x v="0"/>
    <x v="3"/>
  </r>
  <r>
    <n v="3527"/>
    <s v="A0M4"/>
    <n v="628.72374776658262"/>
    <n v="6287237477665826"/>
    <x v="4"/>
    <x v="2"/>
    <s v="Best"/>
    <n v="4558761272548795"/>
    <x v="3"/>
    <x v="3436"/>
    <x v="6"/>
    <s v="S, M, L"/>
    <s v="L"/>
    <s v="Blue"/>
    <s v="Low"/>
    <x v="28"/>
    <x v="3"/>
    <x v="5"/>
    <x v="3"/>
    <x v="2"/>
    <x v="2"/>
    <x v="4"/>
    <x v="1"/>
  </r>
  <r>
    <n v="3528"/>
    <s v="G8R7"/>
    <n v="129.21447462355809"/>
    <n v="1292144746235581"/>
    <x v="5"/>
    <x v="9"/>
    <s v="Best"/>
    <n v="3.3907558305295688E+16"/>
    <x v="100"/>
    <x v="3437"/>
    <x v="1"/>
    <s v="S, L, XL"/>
    <s v="S"/>
    <s v="Red"/>
    <s v="Negligible"/>
    <x v="9"/>
    <x v="4"/>
    <x v="9"/>
    <x v="4"/>
    <x v="1"/>
    <x v="4"/>
    <x v="3"/>
    <x v="4"/>
  </r>
  <r>
    <n v="3529"/>
    <s v="M8D7"/>
    <n v="890.51450030246269"/>
    <n v="8905145003024627"/>
    <x v="7"/>
    <x v="4"/>
    <s v="Worst"/>
    <n v="3461648731120879"/>
    <x v="219"/>
    <x v="3438"/>
    <x v="8"/>
    <s v="S, M, L"/>
    <s v="S"/>
    <s v="Red"/>
    <s v="Medium"/>
    <x v="24"/>
    <x v="7"/>
    <x v="8"/>
    <x v="4"/>
    <x v="0"/>
    <x v="3"/>
    <x v="4"/>
    <x v="4"/>
  </r>
  <r>
    <n v="3530"/>
    <s v="L6M3"/>
    <n v="678.35581225847136"/>
    <n v="6783558122584714"/>
    <x v="2"/>
    <x v="5"/>
    <s v="Very Bad"/>
    <n v="4703185215747125"/>
    <x v="346"/>
    <x v="3439"/>
    <x v="5"/>
    <s v="M, L, XL"/>
    <s v="L"/>
    <s v="Red"/>
    <s v="Low"/>
    <x v="21"/>
    <x v="3"/>
    <x v="3"/>
    <x v="1"/>
    <x v="2"/>
    <x v="2"/>
    <x v="5"/>
    <x v="2"/>
  </r>
  <r>
    <n v="3531"/>
    <s v="X8Z7"/>
    <n v="502.62465459098678"/>
    <n v="5026246545909868"/>
    <x v="6"/>
    <x v="5"/>
    <s v="Worst"/>
    <n v="1.6371403284896148E+16"/>
    <x v="260"/>
    <x v="3440"/>
    <x v="8"/>
    <s v="S, M, L"/>
    <s v="S"/>
    <s v="Blue"/>
    <s v="Significant"/>
    <x v="27"/>
    <x v="6"/>
    <x v="8"/>
    <x v="2"/>
    <x v="1"/>
    <x v="4"/>
    <x v="0"/>
    <x v="4"/>
  </r>
  <r>
    <n v="3532"/>
    <s v="H3C5"/>
    <n v="670.26221676897649"/>
    <n v="6702622167689765"/>
    <x v="0"/>
    <x v="8"/>
    <s v="Good"/>
    <n v="3.6610537047790896E+16"/>
    <x v="488"/>
    <x v="3441"/>
    <x v="9"/>
    <s v="S, M, L"/>
    <s v="XL"/>
    <s v="Black"/>
    <s v="Below Average"/>
    <x v="42"/>
    <x v="9"/>
    <x v="4"/>
    <x v="3"/>
    <x v="0"/>
    <x v="1"/>
    <x v="2"/>
    <x v="2"/>
  </r>
  <r>
    <n v="3533"/>
    <s v="Q6W0"/>
    <n v="4395.2881911651748"/>
    <n v="4.3952881911651744E+16"/>
    <x v="7"/>
    <x v="6"/>
    <s v="Very Good"/>
    <n v="3.6509276396554128E+16"/>
    <x v="406"/>
    <x v="3442"/>
    <x v="1"/>
    <s v="M, L, XL"/>
    <s v="M"/>
    <s v="Black"/>
    <s v="Average"/>
    <x v="7"/>
    <x v="6"/>
    <x v="3"/>
    <x v="4"/>
    <x v="2"/>
    <x v="4"/>
    <x v="0"/>
    <x v="2"/>
  </r>
  <r>
    <n v="3534"/>
    <s v="C1Y9"/>
    <n v="2085.2106577826926"/>
    <n v="2.0852106577826924E+16"/>
    <x v="7"/>
    <x v="6"/>
    <s v="Very Bad"/>
    <n v="1.623609750704338E+16"/>
    <x v="484"/>
    <x v="3443"/>
    <x v="8"/>
    <s v="S, M, L"/>
    <s v="XL"/>
    <s v="Blue"/>
    <s v="Above Average"/>
    <x v="33"/>
    <x v="5"/>
    <x v="5"/>
    <x v="3"/>
    <x v="1"/>
    <x v="2"/>
    <x v="4"/>
    <x v="0"/>
  </r>
  <r>
    <n v="3535"/>
    <s v="J2B4"/>
    <n v="953.74274120780478"/>
    <n v="9537427412078048"/>
    <x v="0"/>
    <x v="5"/>
    <s v="Not Good"/>
    <n v="1.5364717027881722E+16"/>
    <x v="87"/>
    <x v="3444"/>
    <x v="5"/>
    <s v="M, L, XL"/>
    <s v="M"/>
    <s v="Green"/>
    <s v="Average"/>
    <x v="12"/>
    <x v="9"/>
    <x v="5"/>
    <x v="1"/>
    <x v="4"/>
    <x v="2"/>
    <x v="4"/>
    <x v="4"/>
  </r>
  <r>
    <n v="3536"/>
    <s v="N5O6"/>
    <n v="354.93113877778143"/>
    <n v="3549311387777814"/>
    <x v="6"/>
    <x v="9"/>
    <s v="Best"/>
    <n v="2012770865645825"/>
    <x v="27"/>
    <x v="3445"/>
    <x v="2"/>
    <s v="S, L, XL"/>
    <s v="S"/>
    <s v="Black"/>
    <s v="Medium"/>
    <x v="31"/>
    <x v="8"/>
    <x v="7"/>
    <x v="1"/>
    <x v="4"/>
    <x v="2"/>
    <x v="1"/>
    <x v="3"/>
  </r>
  <r>
    <n v="3537"/>
    <s v="I2G5"/>
    <n v="265.17017364524992"/>
    <n v="2651701736452499"/>
    <x v="1"/>
    <x v="6"/>
    <s v="Not Good"/>
    <n v="3.4277018576803656E+16"/>
    <x v="472"/>
    <x v="3446"/>
    <x v="9"/>
    <s v="S, M, L"/>
    <s v="L"/>
    <s v="Green"/>
    <s v="High"/>
    <x v="27"/>
    <x v="7"/>
    <x v="8"/>
    <x v="1"/>
    <x v="2"/>
    <x v="2"/>
    <x v="5"/>
    <x v="1"/>
  </r>
  <r>
    <n v="3538"/>
    <s v="R8Q3"/>
    <n v="74.033393613391596"/>
    <n v="740333936133916"/>
    <x v="7"/>
    <x v="0"/>
    <s v="Bad"/>
    <n v="1.1162987193027664E+16"/>
    <x v="385"/>
    <x v="3447"/>
    <x v="6"/>
    <s v="S, L, XL"/>
    <s v="L"/>
    <s v="Blue"/>
    <s v="High"/>
    <x v="17"/>
    <x v="2"/>
    <x v="2"/>
    <x v="2"/>
    <x v="2"/>
    <x v="0"/>
    <x v="2"/>
    <x v="3"/>
  </r>
  <r>
    <n v="3539"/>
    <s v="H1A5"/>
    <n v="913.27247670613042"/>
    <n v="9132724767061304"/>
    <x v="1"/>
    <x v="0"/>
    <s v="Very Good"/>
    <n v="1.7029342894721822E+16"/>
    <x v="340"/>
    <x v="3448"/>
    <x v="3"/>
    <s v="S, M, L"/>
    <s v="M"/>
    <s v="Red"/>
    <s v="Above Average"/>
    <x v="33"/>
    <x v="4"/>
    <x v="3"/>
    <x v="4"/>
    <x v="3"/>
    <x v="1"/>
    <x v="1"/>
    <x v="1"/>
  </r>
  <r>
    <n v="3540"/>
    <s v="X7G9"/>
    <n v="949.80519804637163"/>
    <n v="9498051980463716"/>
    <x v="1"/>
    <x v="1"/>
    <s v="Best"/>
    <n v="4.0962711080784136E+16"/>
    <x v="102"/>
    <x v="3449"/>
    <x v="4"/>
    <s v="S, M, L"/>
    <s v="M"/>
    <s v="Blue"/>
    <s v="Very High"/>
    <x v="42"/>
    <x v="8"/>
    <x v="0"/>
    <x v="5"/>
    <x v="1"/>
    <x v="4"/>
    <x v="4"/>
    <x v="4"/>
  </r>
  <r>
    <n v="3541"/>
    <s v="G9J5"/>
    <n v="2597.7048427618647"/>
    <n v="2.5977048427618648E+16"/>
    <x v="2"/>
    <x v="2"/>
    <s v="Worst"/>
    <n v="1.2090852267493356E+16"/>
    <x v="253"/>
    <x v="3450"/>
    <x v="0"/>
    <s v="S, L, XL"/>
    <s v="M"/>
    <s v="Green"/>
    <s v="Low"/>
    <x v="7"/>
    <x v="1"/>
    <x v="3"/>
    <x v="3"/>
    <x v="0"/>
    <x v="1"/>
    <x v="2"/>
    <x v="3"/>
  </r>
  <r>
    <n v="3542"/>
    <s v="B7J8"/>
    <n v="780.23540645336209"/>
    <n v="7802354064533621"/>
    <x v="1"/>
    <x v="6"/>
    <s v="Very Bad"/>
    <n v="3.4081651413950324E+16"/>
    <x v="55"/>
    <x v="3451"/>
    <x v="0"/>
    <s v="S, M, L"/>
    <s v="L"/>
    <s v="Red"/>
    <s v="Medium"/>
    <x v="34"/>
    <x v="0"/>
    <x v="5"/>
    <x v="1"/>
    <x v="4"/>
    <x v="4"/>
    <x v="5"/>
    <x v="0"/>
  </r>
  <r>
    <n v="3543"/>
    <s v="Q9R9"/>
    <n v="93.931850445291701"/>
    <n v="939318504452917"/>
    <x v="7"/>
    <x v="8"/>
    <s v="Very Good"/>
    <n v="2328411299217786"/>
    <x v="20"/>
    <x v="3452"/>
    <x v="4"/>
    <s v="S, M, L"/>
    <s v="M"/>
    <s v="Blue"/>
    <s v="Very Low"/>
    <x v="29"/>
    <x v="2"/>
    <x v="1"/>
    <x v="1"/>
    <x v="0"/>
    <x v="3"/>
    <x v="4"/>
    <x v="5"/>
  </r>
  <r>
    <n v="3544"/>
    <s v="V3A6"/>
    <n v="559.32482267760076"/>
    <n v="5593248226776008"/>
    <x v="0"/>
    <x v="9"/>
    <s v="Not Good"/>
    <n v="1.5019069539680996E+16"/>
    <x v="89"/>
    <x v="3453"/>
    <x v="3"/>
    <s v="S, L, XL"/>
    <s v="S"/>
    <s v="Black"/>
    <s v="Average"/>
    <x v="24"/>
    <x v="5"/>
    <x v="0"/>
    <x v="5"/>
    <x v="1"/>
    <x v="1"/>
    <x v="4"/>
    <x v="5"/>
  </r>
  <r>
    <n v="3545"/>
    <s v="E5P8"/>
    <n v="808.48886228518415"/>
    <n v="8084888622851842"/>
    <x v="0"/>
    <x v="4"/>
    <s v="Worst"/>
    <n v="3.4533228840150564E+16"/>
    <x v="126"/>
    <x v="3454"/>
    <x v="0"/>
    <s v="S, L, XL"/>
    <s v="L"/>
    <s v="Black"/>
    <s v="Very High"/>
    <x v="12"/>
    <x v="4"/>
    <x v="6"/>
    <x v="3"/>
    <x v="1"/>
    <x v="0"/>
    <x v="1"/>
    <x v="3"/>
  </r>
  <r>
    <n v="3546"/>
    <s v="V8B7"/>
    <n v="990.91091052275317"/>
    <n v="9909109105227532"/>
    <x v="4"/>
    <x v="6"/>
    <s v="Good"/>
    <n v="3.3987825106134008E+16"/>
    <x v="452"/>
    <x v="3455"/>
    <x v="8"/>
    <s v="S, L, XL"/>
    <s v="S"/>
    <s v="Green"/>
    <s v="Medium"/>
    <x v="31"/>
    <x v="2"/>
    <x v="9"/>
    <x v="0"/>
    <x v="4"/>
    <x v="0"/>
    <x v="5"/>
    <x v="2"/>
  </r>
  <r>
    <n v="3547"/>
    <s v="O4F0"/>
    <n v="1454.5700421363058"/>
    <n v="1.4545700421363058E+16"/>
    <x v="2"/>
    <x v="5"/>
    <s v="Very Good"/>
    <n v="2.6837335148154048E+16"/>
    <x v="370"/>
    <x v="3456"/>
    <x v="3"/>
    <s v="S, M, L"/>
    <s v="L"/>
    <s v="Black"/>
    <s v="Medium"/>
    <x v="40"/>
    <x v="9"/>
    <x v="1"/>
    <x v="3"/>
    <x v="3"/>
    <x v="4"/>
    <x v="5"/>
    <x v="0"/>
  </r>
  <r>
    <n v="3548"/>
    <s v="R2X5"/>
    <n v="563.78359475779268"/>
    <n v="5637835947577927"/>
    <x v="6"/>
    <x v="6"/>
    <s v="Not Good"/>
    <n v="1.1045819370642956E+16"/>
    <x v="128"/>
    <x v="3457"/>
    <x v="8"/>
    <s v="S, M, L"/>
    <s v="L"/>
    <s v="Green"/>
    <s v="High"/>
    <x v="16"/>
    <x v="4"/>
    <x v="2"/>
    <x v="5"/>
    <x v="3"/>
    <x v="2"/>
    <x v="0"/>
    <x v="1"/>
  </r>
  <r>
    <n v="3549"/>
    <s v="K6N1"/>
    <n v="1218.5000844874155"/>
    <n v="1.2185000844874156E+16"/>
    <x v="2"/>
    <x v="4"/>
    <s v="Best"/>
    <n v="1.2118293286355848E+16"/>
    <x v="106"/>
    <x v="3458"/>
    <x v="2"/>
    <s v="S, L, XL"/>
    <s v="L"/>
    <s v="Black"/>
    <s v="Significant"/>
    <x v="6"/>
    <x v="5"/>
    <x v="1"/>
    <x v="2"/>
    <x v="0"/>
    <x v="3"/>
    <x v="5"/>
    <x v="4"/>
  </r>
  <r>
    <n v="3550"/>
    <s v="G9Z4"/>
    <n v="3102.7090916432844"/>
    <n v="3.1027090916432844E+16"/>
    <x v="7"/>
    <x v="7"/>
    <s v="Very Good"/>
    <n v="3.1476346470770428E+16"/>
    <x v="135"/>
    <x v="3459"/>
    <x v="9"/>
    <s v="M, L, XL"/>
    <s v="L"/>
    <s v="Green"/>
    <s v="Medium"/>
    <x v="21"/>
    <x v="5"/>
    <x v="4"/>
    <x v="0"/>
    <x v="4"/>
    <x v="0"/>
    <x v="1"/>
    <x v="4"/>
  </r>
  <r>
    <n v="3551"/>
    <s v="J9S5"/>
    <n v="32.818077268685698"/>
    <n v="328180772686857"/>
    <x v="1"/>
    <x v="4"/>
    <s v="Very Good"/>
    <n v="2274102614650568"/>
    <x v="182"/>
    <x v="3460"/>
    <x v="7"/>
    <s v="S, L, XL"/>
    <s v="M"/>
    <s v="Blue"/>
    <s v="Medium"/>
    <x v="38"/>
    <x v="3"/>
    <x v="8"/>
    <x v="4"/>
    <x v="0"/>
    <x v="3"/>
    <x v="0"/>
    <x v="2"/>
  </r>
  <r>
    <n v="3552"/>
    <s v="J0X9"/>
    <n v="868.35065690646854"/>
    <n v="8683506569064686"/>
    <x v="1"/>
    <x v="6"/>
    <s v="Not Good"/>
    <n v="3.881140520995392E+16"/>
    <x v="64"/>
    <x v="3461"/>
    <x v="7"/>
    <s v="S, L, XL"/>
    <s v="XL"/>
    <s v="Green"/>
    <s v="Significant"/>
    <x v="25"/>
    <x v="0"/>
    <x v="9"/>
    <x v="1"/>
    <x v="4"/>
    <x v="0"/>
    <x v="0"/>
    <x v="2"/>
  </r>
  <r>
    <n v="3553"/>
    <s v="D3X9"/>
    <n v="964.1592053146768"/>
    <n v="9641592053146768"/>
    <x v="7"/>
    <x v="9"/>
    <s v="Very Bad"/>
    <n v="4575831914708804"/>
    <x v="461"/>
    <x v="3462"/>
    <x v="3"/>
    <s v="S, L, XL"/>
    <s v="S"/>
    <s v="Blue"/>
    <s v="Average"/>
    <x v="39"/>
    <x v="2"/>
    <x v="3"/>
    <x v="2"/>
    <x v="3"/>
    <x v="1"/>
    <x v="4"/>
    <x v="3"/>
  </r>
  <r>
    <n v="3554"/>
    <s v="Q1S9"/>
    <n v="419.73312781620581"/>
    <n v="4197331278162058"/>
    <x v="4"/>
    <x v="3"/>
    <s v="Very Good"/>
    <n v="4048893036377795"/>
    <x v="14"/>
    <x v="3463"/>
    <x v="6"/>
    <s v="S, M, L"/>
    <s v="L"/>
    <s v="Red"/>
    <s v="Very Low"/>
    <x v="14"/>
    <x v="7"/>
    <x v="7"/>
    <x v="3"/>
    <x v="4"/>
    <x v="4"/>
    <x v="5"/>
    <x v="0"/>
  </r>
  <r>
    <n v="3555"/>
    <s v="E2P7"/>
    <n v="49.782217722006301"/>
    <n v="497822177220063"/>
    <x v="3"/>
    <x v="7"/>
    <s v="Not Good"/>
    <n v="1.8725099929330032E+16"/>
    <x v="374"/>
    <x v="3464"/>
    <x v="1"/>
    <s v="M, L, XL"/>
    <s v="L"/>
    <s v="Red"/>
    <s v="Very High"/>
    <x v="8"/>
    <x v="5"/>
    <x v="3"/>
    <x v="5"/>
    <x v="0"/>
    <x v="0"/>
    <x v="5"/>
    <x v="2"/>
  </r>
  <r>
    <n v="3556"/>
    <s v="N6Y0"/>
    <n v="312.95898526690883"/>
    <n v="3129589852669088"/>
    <x v="6"/>
    <x v="6"/>
    <s v="Best"/>
    <n v="4313441898425896"/>
    <x v="69"/>
    <x v="3465"/>
    <x v="4"/>
    <s v="S, M, L"/>
    <s v="M"/>
    <s v="Green"/>
    <s v="Low"/>
    <x v="12"/>
    <x v="6"/>
    <x v="4"/>
    <x v="1"/>
    <x v="0"/>
    <x v="3"/>
    <x v="1"/>
    <x v="4"/>
  </r>
  <r>
    <n v="3557"/>
    <s v="I2G1"/>
    <n v="226.0858631484146"/>
    <n v="2260858631484146"/>
    <x v="2"/>
    <x v="6"/>
    <s v="Good"/>
    <n v="1.3851034475887732E+16"/>
    <x v="53"/>
    <x v="3466"/>
    <x v="6"/>
    <s v="S, L, XL"/>
    <s v="M"/>
    <s v="Red"/>
    <s v="Negligible"/>
    <x v="28"/>
    <x v="8"/>
    <x v="5"/>
    <x v="3"/>
    <x v="1"/>
    <x v="4"/>
    <x v="4"/>
    <x v="0"/>
  </r>
  <r>
    <n v="3558"/>
    <s v="L7X8"/>
    <n v="1431.0636195815516"/>
    <n v="1.4310636195815516E+16"/>
    <x v="6"/>
    <x v="7"/>
    <s v="Good"/>
    <n v="3087957594175392"/>
    <x v="375"/>
    <x v="3467"/>
    <x v="2"/>
    <s v="M, L, XL"/>
    <s v="XL"/>
    <s v="Green"/>
    <s v="Very High"/>
    <x v="9"/>
    <x v="9"/>
    <x v="9"/>
    <x v="2"/>
    <x v="0"/>
    <x v="4"/>
    <x v="3"/>
    <x v="4"/>
  </r>
  <r>
    <n v="3560"/>
    <s v="T3A7"/>
    <n v="977.41961403419737"/>
    <n v="9774196140341974"/>
    <x v="2"/>
    <x v="3"/>
    <s v="Very Good"/>
    <n v="4805776379138371"/>
    <x v="10"/>
    <x v="3468"/>
    <x v="1"/>
    <s v="S, L, XL"/>
    <s v="S"/>
    <s v="Blue"/>
    <s v="Very Low"/>
    <x v="11"/>
    <x v="9"/>
    <x v="0"/>
    <x v="0"/>
    <x v="3"/>
    <x v="3"/>
    <x v="5"/>
    <x v="0"/>
  </r>
  <r>
    <n v="3561"/>
    <s v="L1U3"/>
    <n v="531.7827089734493"/>
    <n v="5317827089734493"/>
    <x v="7"/>
    <x v="0"/>
    <s v="Very Good"/>
    <n v="2846060276216521"/>
    <x v="3"/>
    <x v="3469"/>
    <x v="1"/>
    <s v="S, L, XL"/>
    <s v="S"/>
    <s v="Green"/>
    <s v="Very Low"/>
    <x v="19"/>
    <x v="3"/>
    <x v="4"/>
    <x v="5"/>
    <x v="2"/>
    <x v="1"/>
    <x v="4"/>
    <x v="0"/>
  </r>
  <r>
    <n v="3562"/>
    <s v="D4C6"/>
    <n v="786.09296159161261"/>
    <n v="7860929615916126"/>
    <x v="3"/>
    <x v="3"/>
    <s v="Best"/>
    <n v="1585574176786173"/>
    <x v="18"/>
    <x v="3470"/>
    <x v="5"/>
    <s v="S, M, L"/>
    <s v="L"/>
    <s v="Red"/>
    <s v="Very Low"/>
    <x v="34"/>
    <x v="9"/>
    <x v="4"/>
    <x v="5"/>
    <x v="3"/>
    <x v="1"/>
    <x v="4"/>
    <x v="1"/>
  </r>
  <r>
    <n v="3563"/>
    <s v="C1L2"/>
    <n v="936.00698341559155"/>
    <n v="9360069834155916"/>
    <x v="0"/>
    <x v="8"/>
    <s v="Very Good"/>
    <n v="2058070707334076"/>
    <x v="417"/>
    <x v="3471"/>
    <x v="8"/>
    <s v="S, L, XL"/>
    <s v="L"/>
    <s v="Blue"/>
    <s v="High"/>
    <x v="46"/>
    <x v="0"/>
    <x v="6"/>
    <x v="1"/>
    <x v="3"/>
    <x v="1"/>
    <x v="5"/>
    <x v="2"/>
  </r>
  <r>
    <n v="3564"/>
    <s v="Q5C6"/>
    <n v="205.44927948463879"/>
    <n v="2054492794846388"/>
    <x v="7"/>
    <x v="4"/>
    <s v="Bad"/>
    <n v="2.3224844709582656E+16"/>
    <x v="352"/>
    <x v="3472"/>
    <x v="8"/>
    <s v="S, L, XL"/>
    <s v="M"/>
    <s v="Red"/>
    <s v="Low"/>
    <x v="38"/>
    <x v="7"/>
    <x v="5"/>
    <x v="0"/>
    <x v="4"/>
    <x v="2"/>
    <x v="4"/>
    <x v="1"/>
  </r>
  <r>
    <n v="3565"/>
    <s v="S4O2"/>
    <n v="780.63756928589908"/>
    <n v="7806375692858991"/>
    <x v="7"/>
    <x v="4"/>
    <s v="Bad"/>
    <n v="1.2919683327179016E+16"/>
    <x v="220"/>
    <x v="3473"/>
    <x v="3"/>
    <s v="S, L, XL"/>
    <s v="L"/>
    <s v="Green"/>
    <s v="Negligible"/>
    <x v="42"/>
    <x v="7"/>
    <x v="0"/>
    <x v="4"/>
    <x v="1"/>
    <x v="1"/>
    <x v="4"/>
    <x v="5"/>
  </r>
  <r>
    <n v="3566"/>
    <s v="T3P2"/>
    <n v="3738.1619701293744"/>
    <n v="3.7381619701293744E+16"/>
    <x v="3"/>
    <x v="1"/>
    <s v="Very Bad"/>
    <n v="1.6813255068669516E+16"/>
    <x v="96"/>
    <x v="3474"/>
    <x v="5"/>
    <s v="S, L, XL"/>
    <s v="M"/>
    <s v="Black"/>
    <s v="Very Low"/>
    <x v="34"/>
    <x v="5"/>
    <x v="5"/>
    <x v="4"/>
    <x v="0"/>
    <x v="2"/>
    <x v="5"/>
    <x v="3"/>
  </r>
  <r>
    <n v="3567"/>
    <s v="E5K4"/>
    <n v="960.51680467039319"/>
    <n v="9605168046703932"/>
    <x v="1"/>
    <x v="8"/>
    <s v="Good"/>
    <n v="2159982829054912"/>
    <x v="319"/>
    <x v="3475"/>
    <x v="7"/>
    <s v="M, L, XL"/>
    <s v="S"/>
    <s v="Black"/>
    <s v="Very High"/>
    <x v="17"/>
    <x v="3"/>
    <x v="0"/>
    <x v="2"/>
    <x v="4"/>
    <x v="3"/>
    <x v="5"/>
    <x v="2"/>
  </r>
  <r>
    <n v="3568"/>
    <s v="Q7Z6"/>
    <n v="7.2426171079235999"/>
    <n v="72426171079236"/>
    <x v="3"/>
    <x v="6"/>
    <s v="Best"/>
    <n v="1.2658785678800748E+16"/>
    <x v="230"/>
    <x v="3476"/>
    <x v="7"/>
    <s v="S, L, XL"/>
    <s v="S"/>
    <s v="Black"/>
    <s v="Significant"/>
    <x v="6"/>
    <x v="6"/>
    <x v="6"/>
    <x v="5"/>
    <x v="3"/>
    <x v="1"/>
    <x v="1"/>
    <x v="4"/>
  </r>
  <r>
    <n v="3569"/>
    <s v="U3W9"/>
    <n v="2023.7477899819755"/>
    <n v="2.0237477899819756E+16"/>
    <x v="3"/>
    <x v="6"/>
    <s v="Very Bad"/>
    <n v="1.060834201330754E+16"/>
    <x v="112"/>
    <x v="3477"/>
    <x v="5"/>
    <s v="S, M, L"/>
    <s v="XL"/>
    <s v="Black"/>
    <s v="Medium"/>
    <x v="28"/>
    <x v="3"/>
    <x v="8"/>
    <x v="4"/>
    <x v="2"/>
    <x v="4"/>
    <x v="5"/>
    <x v="3"/>
  </r>
  <r>
    <n v="3570"/>
    <s v="W4N9"/>
    <n v="556.44476874663235"/>
    <n v="5564447687466323"/>
    <x v="3"/>
    <x v="6"/>
    <s v="Best"/>
    <n v="4217359668525492"/>
    <x v="256"/>
    <x v="3478"/>
    <x v="0"/>
    <s v="S, L, XL"/>
    <s v="S"/>
    <s v="Red"/>
    <s v="Negligible"/>
    <x v="13"/>
    <x v="8"/>
    <x v="7"/>
    <x v="4"/>
    <x v="3"/>
    <x v="3"/>
    <x v="2"/>
    <x v="2"/>
  </r>
  <r>
    <n v="3571"/>
    <s v="O5D7"/>
    <n v="76.924948222155507"/>
    <n v="769249482221555"/>
    <x v="6"/>
    <x v="4"/>
    <s v="Bad"/>
    <n v="4301693948308083"/>
    <x v="307"/>
    <x v="3479"/>
    <x v="2"/>
    <s v="M, L, XL"/>
    <s v="M"/>
    <s v="Black"/>
    <s v="Medium"/>
    <x v="4"/>
    <x v="8"/>
    <x v="3"/>
    <x v="4"/>
    <x v="0"/>
    <x v="0"/>
    <x v="2"/>
    <x v="5"/>
  </r>
  <r>
    <n v="3572"/>
    <s v="A1T8"/>
    <n v="629.22100440661904"/>
    <n v="6292210044066191"/>
    <x v="1"/>
    <x v="8"/>
    <s v="Bad"/>
    <n v="1.3822856016315166E+16"/>
    <x v="52"/>
    <x v="3480"/>
    <x v="9"/>
    <s v="M, L, XL"/>
    <s v="M"/>
    <s v="Green"/>
    <s v="Above Average"/>
    <x v="41"/>
    <x v="0"/>
    <x v="4"/>
    <x v="4"/>
    <x v="1"/>
    <x v="2"/>
    <x v="1"/>
    <x v="2"/>
  </r>
  <r>
    <n v="3573"/>
    <s v="G7W4"/>
    <n v="67.168512706423499"/>
    <n v="671685127064235"/>
    <x v="0"/>
    <x v="5"/>
    <s v="Good"/>
    <n v="3.3819042394868192E+16"/>
    <x v="352"/>
    <x v="3481"/>
    <x v="5"/>
    <s v="S, L, XL"/>
    <s v="XL"/>
    <s v="Red"/>
    <s v="Negligible"/>
    <x v="23"/>
    <x v="8"/>
    <x v="2"/>
    <x v="0"/>
    <x v="0"/>
    <x v="0"/>
    <x v="0"/>
    <x v="1"/>
  </r>
  <r>
    <n v="3574"/>
    <s v="L2B5"/>
    <n v="278.47002005009392"/>
    <n v="2784700200500939"/>
    <x v="3"/>
    <x v="1"/>
    <s v="Very Good"/>
    <n v="414510914042741"/>
    <x v="161"/>
    <x v="3482"/>
    <x v="1"/>
    <s v="S, M, L"/>
    <s v="L"/>
    <s v="Red"/>
    <s v="Low"/>
    <x v="46"/>
    <x v="8"/>
    <x v="7"/>
    <x v="0"/>
    <x v="3"/>
    <x v="0"/>
    <x v="4"/>
    <x v="3"/>
  </r>
  <r>
    <n v="3575"/>
    <s v="L2B9"/>
    <n v="960.90625428401881"/>
    <n v="9609062542840188"/>
    <x v="6"/>
    <x v="6"/>
    <s v="Best"/>
    <n v="2.3174337957464556E+16"/>
    <x v="402"/>
    <x v="3483"/>
    <x v="8"/>
    <s v="S, M, L"/>
    <s v="M"/>
    <s v="Black"/>
    <s v="High"/>
    <x v="42"/>
    <x v="2"/>
    <x v="3"/>
    <x v="2"/>
    <x v="1"/>
    <x v="3"/>
    <x v="0"/>
    <x v="1"/>
  </r>
  <r>
    <n v="3576"/>
    <s v="E0Y5"/>
    <n v="3253.9353217063062"/>
    <n v="3.2539353217063064E+16"/>
    <x v="2"/>
    <x v="3"/>
    <s v="Bad"/>
    <n v="2.6034211423338204E+16"/>
    <x v="34"/>
    <x v="3484"/>
    <x v="4"/>
    <s v="M, L, XL"/>
    <s v="L"/>
    <s v="Red"/>
    <s v="Low"/>
    <x v="41"/>
    <x v="3"/>
    <x v="9"/>
    <x v="2"/>
    <x v="1"/>
    <x v="2"/>
    <x v="2"/>
    <x v="3"/>
  </r>
  <r>
    <n v="3577"/>
    <s v="V7Y0"/>
    <n v="40.874202169550202"/>
    <n v="408742021695502"/>
    <x v="6"/>
    <x v="7"/>
    <s v="Very Bad"/>
    <n v="3713026756538238"/>
    <x v="111"/>
    <x v="3485"/>
    <x v="7"/>
    <s v="S, L, XL"/>
    <s v="M"/>
    <s v="Black"/>
    <s v="Below Average"/>
    <x v="6"/>
    <x v="3"/>
    <x v="5"/>
    <x v="1"/>
    <x v="4"/>
    <x v="2"/>
    <x v="4"/>
    <x v="5"/>
  </r>
  <r>
    <n v="3578"/>
    <s v="Y4L1"/>
    <n v="981.6564336145758"/>
    <n v="9816564336145758"/>
    <x v="0"/>
    <x v="1"/>
    <s v="Not Good"/>
    <n v="2170116602380683"/>
    <x v="326"/>
    <x v="3486"/>
    <x v="8"/>
    <s v="S, L, XL"/>
    <s v="M"/>
    <s v="Red"/>
    <s v="Above Average"/>
    <x v="4"/>
    <x v="5"/>
    <x v="5"/>
    <x v="1"/>
    <x v="3"/>
    <x v="4"/>
    <x v="2"/>
    <x v="0"/>
  </r>
  <r>
    <n v="3579"/>
    <s v="B8H6"/>
    <n v="2189.8994839751854"/>
    <n v="2.1898994839751856E+16"/>
    <x v="3"/>
    <x v="9"/>
    <s v="Bad"/>
    <n v="4399399206591898"/>
    <x v="189"/>
    <x v="3487"/>
    <x v="6"/>
    <s v="S, M, L"/>
    <s v="XL"/>
    <s v="Green"/>
    <s v="Significant"/>
    <x v="0"/>
    <x v="5"/>
    <x v="9"/>
    <x v="2"/>
    <x v="3"/>
    <x v="0"/>
    <x v="2"/>
    <x v="2"/>
  </r>
  <r>
    <n v="3580"/>
    <s v="K5K1"/>
    <n v="691.23090953154986"/>
    <n v="6912309095315499"/>
    <x v="4"/>
    <x v="4"/>
    <s v="Not Good"/>
    <n v="2.0345946125768976E+16"/>
    <x v="205"/>
    <x v="3488"/>
    <x v="1"/>
    <s v="M, L, XL"/>
    <s v="S"/>
    <s v="Blue"/>
    <s v="Average"/>
    <x v="30"/>
    <x v="9"/>
    <x v="5"/>
    <x v="5"/>
    <x v="4"/>
    <x v="4"/>
    <x v="4"/>
    <x v="4"/>
  </r>
  <r>
    <n v="3581"/>
    <s v="S7V5"/>
    <n v="536.07462834673038"/>
    <n v="5360746283467304"/>
    <x v="4"/>
    <x v="3"/>
    <s v="Not Good"/>
    <n v="4271921622656938"/>
    <x v="420"/>
    <x v="3489"/>
    <x v="4"/>
    <s v="M, L, XL"/>
    <s v="XL"/>
    <s v="Blue"/>
    <s v="High"/>
    <x v="23"/>
    <x v="2"/>
    <x v="5"/>
    <x v="5"/>
    <x v="4"/>
    <x v="0"/>
    <x v="0"/>
    <x v="1"/>
  </r>
  <r>
    <n v="3582"/>
    <s v="Q4Y1"/>
    <n v="1147.8936525778336"/>
    <n v="1.1478936525778336E+16"/>
    <x v="6"/>
    <x v="7"/>
    <s v="Worst"/>
    <n v="306983976416421"/>
    <x v="120"/>
    <x v="3490"/>
    <x v="5"/>
    <s v="S, L, XL"/>
    <s v="L"/>
    <s v="Green"/>
    <s v="Very High"/>
    <x v="23"/>
    <x v="7"/>
    <x v="4"/>
    <x v="1"/>
    <x v="4"/>
    <x v="0"/>
    <x v="0"/>
    <x v="2"/>
  </r>
  <r>
    <n v="3583"/>
    <s v="K8N1"/>
    <n v="1279.4481065179"/>
    <n v="1.2794481065179E+16"/>
    <x v="5"/>
    <x v="5"/>
    <s v="Very Good"/>
    <n v="4068719365163556"/>
    <x v="489"/>
    <x v="3491"/>
    <x v="0"/>
    <s v="S, M, L"/>
    <s v="M"/>
    <s v="Black"/>
    <s v="Low"/>
    <x v="45"/>
    <x v="5"/>
    <x v="3"/>
    <x v="0"/>
    <x v="1"/>
    <x v="3"/>
    <x v="0"/>
    <x v="3"/>
  </r>
  <r>
    <n v="3584"/>
    <s v="Y4J5"/>
    <n v="375.18931029550032"/>
    <n v="3751893102955003"/>
    <x v="1"/>
    <x v="5"/>
    <s v="Good"/>
    <n v="4343609200518815"/>
    <x v="158"/>
    <x v="3492"/>
    <x v="3"/>
    <s v="S, L, XL"/>
    <s v="M"/>
    <s v="Red"/>
    <s v="Low"/>
    <x v="26"/>
    <x v="5"/>
    <x v="1"/>
    <x v="3"/>
    <x v="0"/>
    <x v="0"/>
    <x v="2"/>
    <x v="3"/>
  </r>
  <r>
    <n v="3585"/>
    <s v="I0X1"/>
    <n v="1580.4392493937175"/>
    <n v="1.5804392493937176E+16"/>
    <x v="7"/>
    <x v="2"/>
    <s v="Bad"/>
    <n v="2.9347530732578356E+16"/>
    <x v="281"/>
    <x v="3493"/>
    <x v="4"/>
    <s v="S, M, L"/>
    <s v="S"/>
    <s v="Red"/>
    <s v="Very Low"/>
    <x v="40"/>
    <x v="4"/>
    <x v="4"/>
    <x v="4"/>
    <x v="1"/>
    <x v="2"/>
    <x v="0"/>
    <x v="3"/>
  </r>
  <r>
    <n v="3586"/>
    <s v="Z2E7"/>
    <n v="658.76082741664959"/>
    <n v="6587608274166496"/>
    <x v="2"/>
    <x v="2"/>
    <s v="Worst"/>
    <n v="3869500637145841"/>
    <x v="290"/>
    <x v="3494"/>
    <x v="5"/>
    <s v="S, L, XL"/>
    <s v="XL"/>
    <s v="Red"/>
    <s v="Below Average"/>
    <x v="39"/>
    <x v="3"/>
    <x v="7"/>
    <x v="2"/>
    <x v="4"/>
    <x v="2"/>
    <x v="1"/>
    <x v="1"/>
  </r>
  <r>
    <n v="3587"/>
    <s v="T1Q1"/>
    <n v="588.11075690725045"/>
    <n v="5881107569072505"/>
    <x v="5"/>
    <x v="7"/>
    <s v="Best"/>
    <n v="2.0181921775116148E+16"/>
    <x v="457"/>
    <x v="3495"/>
    <x v="3"/>
    <s v="S, M, L"/>
    <s v="M"/>
    <s v="Black"/>
    <s v="Low"/>
    <x v="18"/>
    <x v="8"/>
    <x v="7"/>
    <x v="2"/>
    <x v="2"/>
    <x v="4"/>
    <x v="1"/>
    <x v="4"/>
  </r>
  <r>
    <n v="3588"/>
    <s v="S5G4"/>
    <n v="1376.2395583595496"/>
    <n v="1.3762395583595496E+16"/>
    <x v="2"/>
    <x v="0"/>
    <s v="Very Bad"/>
    <n v="2.2456659022623072E+16"/>
    <x v="127"/>
    <x v="3496"/>
    <x v="4"/>
    <s v="S, M, L"/>
    <s v="M"/>
    <s v="Green"/>
    <s v="Low"/>
    <x v="30"/>
    <x v="8"/>
    <x v="5"/>
    <x v="1"/>
    <x v="2"/>
    <x v="0"/>
    <x v="2"/>
    <x v="5"/>
  </r>
  <r>
    <n v="3589"/>
    <s v="R5Y5"/>
    <n v="1065.1935745516262"/>
    <n v="1.0651935745516262E+16"/>
    <x v="3"/>
    <x v="3"/>
    <s v="Not Good"/>
    <n v="2189787360149482"/>
    <x v="293"/>
    <x v="3497"/>
    <x v="2"/>
    <s v="M, L, XL"/>
    <s v="L"/>
    <s v="Black"/>
    <s v="High"/>
    <x v="29"/>
    <x v="6"/>
    <x v="4"/>
    <x v="4"/>
    <x v="4"/>
    <x v="4"/>
    <x v="0"/>
    <x v="1"/>
  </r>
  <r>
    <n v="3590"/>
    <s v="U0N5"/>
    <n v="681.43774249962814"/>
    <n v="6814377424996282"/>
    <x v="0"/>
    <x v="9"/>
    <s v="Not Good"/>
    <n v="2.5482505066478096E+16"/>
    <x v="419"/>
    <x v="3498"/>
    <x v="1"/>
    <s v="S, M, L"/>
    <s v="S"/>
    <s v="Blue"/>
    <s v="Low"/>
    <x v="21"/>
    <x v="1"/>
    <x v="1"/>
    <x v="3"/>
    <x v="1"/>
    <x v="0"/>
    <x v="3"/>
    <x v="4"/>
  </r>
  <r>
    <n v="3591"/>
    <s v="K9U2"/>
    <n v="96.078659564567303"/>
    <n v="960786595645673"/>
    <x v="2"/>
    <x v="7"/>
    <s v="Not Good"/>
    <n v="2.6248597839711176E+16"/>
    <x v="387"/>
    <x v="3499"/>
    <x v="8"/>
    <s v="M, L, XL"/>
    <s v="XL"/>
    <s v="Green"/>
    <s v="Negligible"/>
    <x v="20"/>
    <x v="1"/>
    <x v="7"/>
    <x v="4"/>
    <x v="1"/>
    <x v="1"/>
    <x v="1"/>
    <x v="0"/>
  </r>
  <r>
    <n v="3592"/>
    <s v="T8R4"/>
    <n v="937.20841238994478"/>
    <n v="9372084123899448"/>
    <x v="6"/>
    <x v="6"/>
    <s v="Bad"/>
    <n v="3858384214094757"/>
    <x v="217"/>
    <x v="3500"/>
    <x v="4"/>
    <s v="S, L, XL"/>
    <s v="S"/>
    <s v="Green"/>
    <s v="Very Low"/>
    <x v="35"/>
    <x v="9"/>
    <x v="6"/>
    <x v="1"/>
    <x v="4"/>
    <x v="0"/>
    <x v="0"/>
    <x v="3"/>
  </r>
  <r>
    <n v="3593"/>
    <s v="Z0H7"/>
    <n v="1127.7643942008888"/>
    <n v="1.1277643942008888E+16"/>
    <x v="2"/>
    <x v="7"/>
    <s v="Very Good"/>
    <n v="4.0034551988116184E+16"/>
    <x v="332"/>
    <x v="3501"/>
    <x v="9"/>
    <s v="M, L, XL"/>
    <s v="M"/>
    <s v="Blue"/>
    <s v="Negligible"/>
    <x v="29"/>
    <x v="2"/>
    <x v="7"/>
    <x v="3"/>
    <x v="2"/>
    <x v="1"/>
    <x v="1"/>
    <x v="3"/>
  </r>
  <r>
    <n v="3595"/>
    <s v="V7V3"/>
    <n v="66.0099943051938"/>
    <n v="660099943051938"/>
    <x v="2"/>
    <x v="8"/>
    <s v="Worst"/>
    <n v="1876293251925727"/>
    <x v="365"/>
    <x v="3502"/>
    <x v="6"/>
    <s v="S, L, XL"/>
    <s v="XL"/>
    <s v="Green"/>
    <s v="Below Average"/>
    <x v="7"/>
    <x v="8"/>
    <x v="6"/>
    <x v="1"/>
    <x v="3"/>
    <x v="3"/>
    <x v="4"/>
    <x v="4"/>
  </r>
  <r>
    <n v="3596"/>
    <s v="U0U8"/>
    <n v="2952.2901424664487"/>
    <n v="2.9522901424664488E+16"/>
    <x v="4"/>
    <x v="9"/>
    <s v="Very Good"/>
    <n v="1.5708581423434192E+16"/>
    <x v="76"/>
    <x v="3503"/>
    <x v="5"/>
    <s v="S, L, XL"/>
    <s v="S"/>
    <s v="Red"/>
    <s v="Significant"/>
    <x v="9"/>
    <x v="6"/>
    <x v="8"/>
    <x v="3"/>
    <x v="4"/>
    <x v="2"/>
    <x v="5"/>
    <x v="1"/>
  </r>
  <r>
    <n v="3597"/>
    <s v="M3Q6"/>
    <n v="722.50860931975137"/>
    <n v="7225086093197514"/>
    <x v="5"/>
    <x v="2"/>
    <s v="Very Bad"/>
    <n v="2043199940440243"/>
    <x v="297"/>
    <x v="3504"/>
    <x v="2"/>
    <s v="M, L, XL"/>
    <s v="M"/>
    <s v="Black"/>
    <s v="High"/>
    <x v="16"/>
    <x v="9"/>
    <x v="7"/>
    <x v="3"/>
    <x v="4"/>
    <x v="0"/>
    <x v="3"/>
    <x v="0"/>
  </r>
  <r>
    <n v="3598"/>
    <s v="I6H1"/>
    <n v="693.85183161524515"/>
    <n v="6938518316152451"/>
    <x v="0"/>
    <x v="8"/>
    <s v="Good"/>
    <n v="41598985413205"/>
    <x v="158"/>
    <x v="3505"/>
    <x v="0"/>
    <s v="S, M, L"/>
    <s v="XL"/>
    <s v="Green"/>
    <s v="Below Average"/>
    <x v="36"/>
    <x v="5"/>
    <x v="3"/>
    <x v="3"/>
    <x v="4"/>
    <x v="0"/>
    <x v="2"/>
    <x v="1"/>
  </r>
  <r>
    <n v="3599"/>
    <s v="N7T6"/>
    <n v="455.39694974407138"/>
    <n v="4553969497440714"/>
    <x v="5"/>
    <x v="3"/>
    <s v="Bad"/>
    <n v="2.9768707559088976E+16"/>
    <x v="439"/>
    <x v="3506"/>
    <x v="5"/>
    <s v="S, M, L"/>
    <s v="S"/>
    <s v="Blue"/>
    <s v="Below Average"/>
    <x v="36"/>
    <x v="2"/>
    <x v="8"/>
    <x v="5"/>
    <x v="4"/>
    <x v="1"/>
    <x v="1"/>
    <x v="4"/>
  </r>
  <r>
    <n v="3600"/>
    <s v="N3B5"/>
    <n v="609.45253007194822"/>
    <n v="6094525300719482"/>
    <x v="0"/>
    <x v="7"/>
    <s v="Not Good"/>
    <n v="4896168760559309"/>
    <x v="361"/>
    <x v="3507"/>
    <x v="4"/>
    <s v="S, L, XL"/>
    <s v="L"/>
    <s v="Blue"/>
    <s v="Significant"/>
    <x v="20"/>
    <x v="3"/>
    <x v="7"/>
    <x v="2"/>
    <x v="0"/>
    <x v="3"/>
    <x v="1"/>
    <x v="4"/>
  </r>
  <r>
    <n v="3601"/>
    <s v="Z9G4"/>
    <n v="68.079676669703701"/>
    <n v="680796766697037"/>
    <x v="1"/>
    <x v="5"/>
    <s v="Very Good"/>
    <n v="3.5200557746492716E+16"/>
    <x v="134"/>
    <x v="3508"/>
    <x v="5"/>
    <s v="M, L, XL"/>
    <s v="XL"/>
    <s v="Blue"/>
    <s v="Above Average"/>
    <x v="35"/>
    <x v="8"/>
    <x v="0"/>
    <x v="5"/>
    <x v="3"/>
    <x v="0"/>
    <x v="0"/>
    <x v="0"/>
  </r>
  <r>
    <n v="3602"/>
    <s v="J6K9"/>
    <n v="4883.2370252521532"/>
    <n v="4.8832370252521536E+16"/>
    <x v="1"/>
    <x v="7"/>
    <s v="Good"/>
    <n v="4.2703150128407688E+16"/>
    <x v="413"/>
    <x v="3509"/>
    <x v="0"/>
    <s v="S, M, L"/>
    <s v="XL"/>
    <s v="Blue"/>
    <s v="Low"/>
    <x v="2"/>
    <x v="5"/>
    <x v="3"/>
    <x v="4"/>
    <x v="1"/>
    <x v="4"/>
    <x v="5"/>
    <x v="1"/>
  </r>
  <r>
    <n v="3603"/>
    <s v="G8C5"/>
    <n v="786.93187320652885"/>
    <n v="7869318732065288"/>
    <x v="7"/>
    <x v="5"/>
    <s v="Best"/>
    <n v="2.7656924165355256E+16"/>
    <x v="317"/>
    <x v="3510"/>
    <x v="3"/>
    <s v="S, L, XL"/>
    <s v="XL"/>
    <s v="Red"/>
    <s v="Low"/>
    <x v="31"/>
    <x v="9"/>
    <x v="2"/>
    <x v="5"/>
    <x v="2"/>
    <x v="2"/>
    <x v="0"/>
    <x v="2"/>
  </r>
  <r>
    <n v="3604"/>
    <s v="K6G6"/>
    <n v="889.22709310817345"/>
    <n v="8892270931081735"/>
    <x v="6"/>
    <x v="6"/>
    <s v="Very Bad"/>
    <n v="3.6574201319330904E+16"/>
    <x v="90"/>
    <x v="3511"/>
    <x v="2"/>
    <s v="S, M, L"/>
    <s v="M"/>
    <s v="Blue"/>
    <s v="Significant"/>
    <x v="39"/>
    <x v="4"/>
    <x v="3"/>
    <x v="4"/>
    <x v="0"/>
    <x v="1"/>
    <x v="1"/>
    <x v="5"/>
  </r>
  <r>
    <n v="3605"/>
    <s v="Y8V2"/>
    <n v="943.0336155412416"/>
    <n v="9430336155412416"/>
    <x v="4"/>
    <x v="4"/>
    <s v="Very Bad"/>
    <n v="450892436526291"/>
    <x v="265"/>
    <x v="3512"/>
    <x v="5"/>
    <s v="M, L, XL"/>
    <s v="XL"/>
    <s v="Black"/>
    <s v="Very High"/>
    <x v="1"/>
    <x v="7"/>
    <x v="4"/>
    <x v="3"/>
    <x v="2"/>
    <x v="4"/>
    <x v="3"/>
    <x v="3"/>
  </r>
  <r>
    <n v="3606"/>
    <s v="O0Q3"/>
    <n v="502.3078895959265"/>
    <n v="5023078895959265"/>
    <x v="3"/>
    <x v="3"/>
    <s v="Best"/>
    <n v="4383809628418498"/>
    <x v="132"/>
    <x v="3513"/>
    <x v="6"/>
    <s v="S, L, XL"/>
    <s v="M"/>
    <s v="Green"/>
    <s v="Very High"/>
    <x v="40"/>
    <x v="2"/>
    <x v="7"/>
    <x v="5"/>
    <x v="3"/>
    <x v="2"/>
    <x v="0"/>
    <x v="5"/>
  </r>
  <r>
    <n v="3607"/>
    <s v="L7V8"/>
    <n v="232.29593979451809"/>
    <n v="2322959397945181"/>
    <x v="5"/>
    <x v="3"/>
    <s v="Bad"/>
    <n v="1.3596017090995444E+16"/>
    <x v="24"/>
    <x v="3514"/>
    <x v="2"/>
    <s v="S, L, XL"/>
    <s v="S"/>
    <s v="Blue"/>
    <s v="Below Average"/>
    <x v="5"/>
    <x v="0"/>
    <x v="0"/>
    <x v="0"/>
    <x v="0"/>
    <x v="2"/>
    <x v="5"/>
    <x v="1"/>
  </r>
  <r>
    <n v="3608"/>
    <s v="I7X7"/>
    <n v="807.1030965942515"/>
    <n v="8071030965942515"/>
    <x v="0"/>
    <x v="6"/>
    <s v="Worst"/>
    <n v="1277328226891358"/>
    <x v="263"/>
    <x v="3515"/>
    <x v="2"/>
    <s v="S, L, XL"/>
    <s v="M"/>
    <s v="Black"/>
    <s v="Low"/>
    <x v="28"/>
    <x v="4"/>
    <x v="3"/>
    <x v="1"/>
    <x v="2"/>
    <x v="3"/>
    <x v="0"/>
    <x v="5"/>
  </r>
  <r>
    <n v="3609"/>
    <s v="U5D4"/>
    <n v="1936.1111298382348"/>
    <n v="1.9361111298382348E+16"/>
    <x v="6"/>
    <x v="5"/>
    <s v="Worst"/>
    <n v="4881630260688729"/>
    <x v="439"/>
    <x v="3516"/>
    <x v="6"/>
    <s v="S, L, XL"/>
    <s v="M"/>
    <s v="Red"/>
    <s v="Above Average"/>
    <x v="17"/>
    <x v="2"/>
    <x v="8"/>
    <x v="3"/>
    <x v="2"/>
    <x v="3"/>
    <x v="1"/>
    <x v="2"/>
  </r>
  <r>
    <n v="3610"/>
    <s v="W3X1"/>
    <n v="67.3891046199995"/>
    <n v="673891046199995"/>
    <x v="2"/>
    <x v="2"/>
    <s v="Best"/>
    <n v="441007112304162"/>
    <x v="139"/>
    <x v="3517"/>
    <x v="0"/>
    <s v="M, L, XL"/>
    <s v="S"/>
    <s v="Green"/>
    <s v="Significant"/>
    <x v="43"/>
    <x v="9"/>
    <x v="6"/>
    <x v="1"/>
    <x v="4"/>
    <x v="3"/>
    <x v="5"/>
    <x v="0"/>
  </r>
  <r>
    <n v="3611"/>
    <s v="X7Q6"/>
    <n v="210.8511938951564"/>
    <n v="2108511938951564"/>
    <x v="2"/>
    <x v="4"/>
    <s v="Very Bad"/>
    <n v="3.1880016178401124E+16"/>
    <x v="99"/>
    <x v="3518"/>
    <x v="7"/>
    <s v="S, M, L"/>
    <s v="M"/>
    <s v="Red"/>
    <s v="Very High"/>
    <x v="5"/>
    <x v="3"/>
    <x v="1"/>
    <x v="1"/>
    <x v="4"/>
    <x v="3"/>
    <x v="2"/>
    <x v="5"/>
  </r>
  <r>
    <n v="3612"/>
    <s v="B5D0"/>
    <n v="877.14284116397994"/>
    <n v="8771428411639799"/>
    <x v="3"/>
    <x v="1"/>
    <s v="Good"/>
    <n v="1.4442759600963128E+16"/>
    <x v="0"/>
    <x v="3519"/>
    <x v="3"/>
    <s v="S, M, L"/>
    <s v="M"/>
    <s v="Blue"/>
    <s v="Medium"/>
    <x v="24"/>
    <x v="7"/>
    <x v="2"/>
    <x v="1"/>
    <x v="2"/>
    <x v="1"/>
    <x v="3"/>
    <x v="5"/>
  </r>
  <r>
    <n v="3613"/>
    <s v="N9B1"/>
    <n v="1242.3953231807475"/>
    <n v="1.2423953231807474E+16"/>
    <x v="6"/>
    <x v="6"/>
    <s v="Very Good"/>
    <n v="2.8007903939989752E+16"/>
    <x v="138"/>
    <x v="3520"/>
    <x v="6"/>
    <s v="S, L, XL"/>
    <s v="S"/>
    <s v="Red"/>
    <s v="High"/>
    <x v="12"/>
    <x v="6"/>
    <x v="8"/>
    <x v="4"/>
    <x v="1"/>
    <x v="0"/>
    <x v="0"/>
    <x v="2"/>
  </r>
  <r>
    <n v="3614"/>
    <s v="V5Z4"/>
    <n v="717.54979183474666"/>
    <n v="7175497918347466"/>
    <x v="0"/>
    <x v="0"/>
    <s v="Worst"/>
    <n v="496531565954939"/>
    <x v="32"/>
    <x v="3521"/>
    <x v="5"/>
    <s v="M, L, XL"/>
    <s v="XL"/>
    <s v="Black"/>
    <s v="Significant"/>
    <x v="41"/>
    <x v="3"/>
    <x v="6"/>
    <x v="2"/>
    <x v="1"/>
    <x v="4"/>
    <x v="4"/>
    <x v="4"/>
  </r>
  <r>
    <n v="3615"/>
    <s v="T6B1"/>
    <n v="992.07227113851081"/>
    <n v="9920722711385108"/>
    <x v="3"/>
    <x v="0"/>
    <s v="Very Bad"/>
    <n v="4646800591105574"/>
    <x v="438"/>
    <x v="3522"/>
    <x v="3"/>
    <s v="S, L, XL"/>
    <s v="S"/>
    <s v="Black"/>
    <s v="Below Average"/>
    <x v="38"/>
    <x v="1"/>
    <x v="9"/>
    <x v="1"/>
    <x v="2"/>
    <x v="0"/>
    <x v="4"/>
    <x v="4"/>
  </r>
  <r>
    <n v="3616"/>
    <s v="B1W4"/>
    <n v="267.65930936745838"/>
    <n v="2676593093674584"/>
    <x v="0"/>
    <x v="6"/>
    <s v="Good"/>
    <n v="1.4216877208315766E+16"/>
    <x v="325"/>
    <x v="3523"/>
    <x v="8"/>
    <s v="M, L, XL"/>
    <s v="S"/>
    <s v="Red"/>
    <s v="Very Low"/>
    <x v="12"/>
    <x v="6"/>
    <x v="6"/>
    <x v="3"/>
    <x v="4"/>
    <x v="3"/>
    <x v="3"/>
    <x v="1"/>
  </r>
  <r>
    <n v="3617"/>
    <s v="B7G8"/>
    <n v="831.98519171391115"/>
    <n v="8319851917139111"/>
    <x v="4"/>
    <x v="1"/>
    <s v="Best"/>
    <n v="4174967522384692"/>
    <x v="391"/>
    <x v="3524"/>
    <x v="7"/>
    <s v="M, L, XL"/>
    <s v="XL"/>
    <s v="Blue"/>
    <s v="Significant"/>
    <x v="1"/>
    <x v="2"/>
    <x v="0"/>
    <x v="3"/>
    <x v="0"/>
    <x v="0"/>
    <x v="0"/>
    <x v="2"/>
  </r>
  <r>
    <n v="3618"/>
    <s v="I5G0"/>
    <n v="1892.9714395057731"/>
    <n v="1.8929714395057732E+16"/>
    <x v="3"/>
    <x v="9"/>
    <s v="Good"/>
    <n v="3644857083613526"/>
    <x v="262"/>
    <x v="3525"/>
    <x v="5"/>
    <s v="S, M, L"/>
    <s v="L"/>
    <s v="Blue"/>
    <s v="High"/>
    <x v="33"/>
    <x v="9"/>
    <x v="6"/>
    <x v="5"/>
    <x v="3"/>
    <x v="2"/>
    <x v="0"/>
    <x v="3"/>
  </r>
  <r>
    <n v="3619"/>
    <s v="Z9Z5"/>
    <n v="2903.3585590680914"/>
    <n v="2.9033585590680912E+16"/>
    <x v="1"/>
    <x v="2"/>
    <s v="Good"/>
    <n v="3028904092716379"/>
    <x v="129"/>
    <x v="3526"/>
    <x v="8"/>
    <s v="S, M, L"/>
    <s v="S"/>
    <s v="Green"/>
    <s v="Above Average"/>
    <x v="43"/>
    <x v="0"/>
    <x v="2"/>
    <x v="0"/>
    <x v="1"/>
    <x v="0"/>
    <x v="2"/>
    <x v="2"/>
  </r>
  <r>
    <n v="3621"/>
    <s v="P9K9"/>
    <n v="954.94571722686885"/>
    <n v="9549457172268688"/>
    <x v="3"/>
    <x v="4"/>
    <s v="Very Good"/>
    <n v="3.4214131345752076E+16"/>
    <x v="54"/>
    <x v="3527"/>
    <x v="5"/>
    <s v="S, L, XL"/>
    <s v="XL"/>
    <s v="Red"/>
    <s v="Very High"/>
    <x v="10"/>
    <x v="9"/>
    <x v="6"/>
    <x v="4"/>
    <x v="0"/>
    <x v="3"/>
    <x v="2"/>
    <x v="1"/>
  </r>
  <r>
    <n v="3622"/>
    <s v="T4W9"/>
    <n v="419.57157763934077"/>
    <n v="4195715776393408"/>
    <x v="4"/>
    <x v="6"/>
    <s v="Good"/>
    <n v="1.4128505190971126E+16"/>
    <x v="308"/>
    <x v="3528"/>
    <x v="6"/>
    <s v="M, L, XL"/>
    <s v="L"/>
    <s v="Black"/>
    <s v="Very High"/>
    <x v="6"/>
    <x v="5"/>
    <x v="7"/>
    <x v="3"/>
    <x v="1"/>
    <x v="0"/>
    <x v="2"/>
    <x v="0"/>
  </r>
  <r>
    <n v="3623"/>
    <s v="N2R8"/>
    <n v="275.3663803160623"/>
    <n v="2753663803160623"/>
    <x v="5"/>
    <x v="6"/>
    <s v="Worst"/>
    <n v="1.0522132411353344E+16"/>
    <x v="290"/>
    <x v="3529"/>
    <x v="5"/>
    <s v="M, L, XL"/>
    <s v="XL"/>
    <s v="Green"/>
    <s v="Significant"/>
    <x v="11"/>
    <x v="4"/>
    <x v="2"/>
    <x v="1"/>
    <x v="1"/>
    <x v="0"/>
    <x v="5"/>
    <x v="3"/>
  </r>
  <r>
    <n v="3624"/>
    <s v="B9K5"/>
    <n v="8.4607979274766993"/>
    <n v="84607979274767"/>
    <x v="1"/>
    <x v="1"/>
    <s v="Very Bad"/>
    <n v="1.426421040882398E+16"/>
    <x v="404"/>
    <x v="3530"/>
    <x v="9"/>
    <s v="S, M, L"/>
    <s v="XL"/>
    <s v="Blue"/>
    <s v="Low"/>
    <x v="2"/>
    <x v="6"/>
    <x v="9"/>
    <x v="0"/>
    <x v="2"/>
    <x v="0"/>
    <x v="4"/>
    <x v="3"/>
  </r>
  <r>
    <n v="3625"/>
    <s v="J8Y6"/>
    <n v="601.07674624263325"/>
    <n v="6010767462426332"/>
    <x v="3"/>
    <x v="0"/>
    <s v="Not Good"/>
    <n v="3465630474552865"/>
    <x v="204"/>
    <x v="3531"/>
    <x v="3"/>
    <s v="M, L, XL"/>
    <s v="XL"/>
    <s v="Red"/>
    <s v="Low"/>
    <x v="25"/>
    <x v="7"/>
    <x v="6"/>
    <x v="2"/>
    <x v="2"/>
    <x v="1"/>
    <x v="3"/>
    <x v="5"/>
  </r>
  <r>
    <n v="3626"/>
    <s v="E0I4"/>
    <n v="809.35116866608007"/>
    <n v="8093511686660801"/>
    <x v="1"/>
    <x v="6"/>
    <s v="Very Bad"/>
    <n v="1.3943733700523016E+16"/>
    <x v="485"/>
    <x v="3532"/>
    <x v="1"/>
    <s v="S, L, XL"/>
    <s v="XL"/>
    <s v="Green"/>
    <s v="Below Average"/>
    <x v="36"/>
    <x v="9"/>
    <x v="7"/>
    <x v="3"/>
    <x v="2"/>
    <x v="4"/>
    <x v="5"/>
    <x v="5"/>
  </r>
  <r>
    <n v="3627"/>
    <s v="D6E4"/>
    <n v="257.56417959291139"/>
    <n v="2575641795929114"/>
    <x v="4"/>
    <x v="1"/>
    <s v="Very Bad"/>
    <n v="1.3700001388379852E+16"/>
    <x v="274"/>
    <x v="3533"/>
    <x v="6"/>
    <s v="M, L, XL"/>
    <s v="S"/>
    <s v="Green"/>
    <s v="Very Low"/>
    <x v="12"/>
    <x v="8"/>
    <x v="6"/>
    <x v="5"/>
    <x v="4"/>
    <x v="1"/>
    <x v="4"/>
    <x v="1"/>
  </r>
  <r>
    <n v="3628"/>
    <s v="S6G1"/>
    <n v="983.04132976670201"/>
    <n v="9830413297667020"/>
    <x v="1"/>
    <x v="2"/>
    <s v="Good"/>
    <n v="2289862547313166"/>
    <x v="168"/>
    <x v="3534"/>
    <x v="7"/>
    <s v="S, L, XL"/>
    <s v="S"/>
    <s v="Red"/>
    <s v="Below Average"/>
    <x v="21"/>
    <x v="2"/>
    <x v="7"/>
    <x v="0"/>
    <x v="0"/>
    <x v="2"/>
    <x v="5"/>
    <x v="3"/>
  </r>
  <r>
    <n v="3629"/>
    <s v="X3A5"/>
    <n v="998.17596063231065"/>
    <n v="9981759606323106"/>
    <x v="7"/>
    <x v="7"/>
    <s v="Very Good"/>
    <n v="3.6988668543092056E+16"/>
    <x v="275"/>
    <x v="3535"/>
    <x v="7"/>
    <s v="S, L, XL"/>
    <s v="XL"/>
    <s v="Blue"/>
    <s v="Very Low"/>
    <x v="28"/>
    <x v="3"/>
    <x v="1"/>
    <x v="5"/>
    <x v="2"/>
    <x v="1"/>
    <x v="2"/>
    <x v="4"/>
  </r>
  <r>
    <n v="3630"/>
    <s v="S6S9"/>
    <n v="8.3507244918602002"/>
    <n v="83507244918602"/>
    <x v="0"/>
    <x v="2"/>
    <s v="Best"/>
    <n v="3.5303343535613396E+16"/>
    <x v="270"/>
    <x v="3536"/>
    <x v="2"/>
    <s v="S, L, XL"/>
    <s v="M"/>
    <s v="Red"/>
    <s v="Very Low"/>
    <x v="0"/>
    <x v="2"/>
    <x v="4"/>
    <x v="1"/>
    <x v="4"/>
    <x v="3"/>
    <x v="2"/>
    <x v="5"/>
  </r>
  <r>
    <n v="3631"/>
    <s v="A7V8"/>
    <n v="934.30231399025979"/>
    <n v="9343023139902598"/>
    <x v="0"/>
    <x v="8"/>
    <s v="Bad"/>
    <n v="4853185969314714"/>
    <x v="287"/>
    <x v="3537"/>
    <x v="3"/>
    <s v="S, L, XL"/>
    <s v="XL"/>
    <s v="Blue"/>
    <s v="Very High"/>
    <x v="22"/>
    <x v="4"/>
    <x v="2"/>
    <x v="1"/>
    <x v="2"/>
    <x v="3"/>
    <x v="5"/>
    <x v="3"/>
  </r>
  <r>
    <n v="3632"/>
    <s v="H1G0"/>
    <n v="364.27978428660663"/>
    <n v="3642797842866066"/>
    <x v="5"/>
    <x v="4"/>
    <s v="Not Good"/>
    <n v="3006338102685818"/>
    <x v="205"/>
    <x v="3538"/>
    <x v="8"/>
    <s v="M, L, XL"/>
    <s v="S"/>
    <s v="Black"/>
    <s v="Above Average"/>
    <x v="7"/>
    <x v="5"/>
    <x v="8"/>
    <x v="1"/>
    <x v="1"/>
    <x v="1"/>
    <x v="3"/>
    <x v="2"/>
  </r>
  <r>
    <n v="3633"/>
    <s v="G7U7"/>
    <n v="2182.2214207385914"/>
    <n v="2.1822214207385912E+16"/>
    <x v="7"/>
    <x v="5"/>
    <s v="Best"/>
    <n v="1.8651935803795176E+16"/>
    <x v="91"/>
    <x v="3539"/>
    <x v="2"/>
    <s v="M, L, XL"/>
    <s v="S"/>
    <s v="Blue"/>
    <s v="Medium"/>
    <x v="1"/>
    <x v="4"/>
    <x v="1"/>
    <x v="0"/>
    <x v="4"/>
    <x v="0"/>
    <x v="0"/>
    <x v="1"/>
  </r>
  <r>
    <n v="3634"/>
    <s v="H5M8"/>
    <n v="870.30916803429818"/>
    <n v="8703091680342982"/>
    <x v="3"/>
    <x v="9"/>
    <s v="Very Bad"/>
    <n v="2.4236524359303652E+16"/>
    <x v="265"/>
    <x v="3540"/>
    <x v="9"/>
    <s v="S, M, L"/>
    <s v="L"/>
    <s v="Blue"/>
    <s v="Significant"/>
    <x v="42"/>
    <x v="8"/>
    <x v="5"/>
    <x v="5"/>
    <x v="4"/>
    <x v="4"/>
    <x v="4"/>
    <x v="5"/>
  </r>
  <r>
    <n v="3635"/>
    <s v="O8B8"/>
    <n v="4025.5735327250673"/>
    <n v="4.0255735327250672E+16"/>
    <x v="5"/>
    <x v="4"/>
    <s v="Good"/>
    <n v="2.872335888319544E+16"/>
    <x v="213"/>
    <x v="3541"/>
    <x v="5"/>
    <s v="S, L, XL"/>
    <s v="XL"/>
    <s v="Black"/>
    <s v="Above Average"/>
    <x v="39"/>
    <x v="8"/>
    <x v="0"/>
    <x v="4"/>
    <x v="0"/>
    <x v="2"/>
    <x v="2"/>
    <x v="2"/>
  </r>
  <r>
    <n v="3637"/>
    <s v="P2Z6"/>
    <n v="463.24896911040707"/>
    <n v="4632489691104071"/>
    <x v="1"/>
    <x v="3"/>
    <s v="Good"/>
    <n v="1.0277495459133674E+16"/>
    <x v="393"/>
    <x v="3542"/>
    <x v="0"/>
    <s v="S, M, L"/>
    <s v="L"/>
    <s v="Red"/>
    <s v="Low"/>
    <x v="22"/>
    <x v="3"/>
    <x v="7"/>
    <x v="5"/>
    <x v="4"/>
    <x v="0"/>
    <x v="3"/>
    <x v="1"/>
  </r>
  <r>
    <n v="3638"/>
    <s v="B5W1"/>
    <n v="355.41743767023871"/>
    <n v="3554174376702387"/>
    <x v="4"/>
    <x v="2"/>
    <s v="Best"/>
    <n v="1000696300178881"/>
    <x v="239"/>
    <x v="3543"/>
    <x v="2"/>
    <s v="S, L, XL"/>
    <s v="XL"/>
    <s v="Black"/>
    <s v="Above Average"/>
    <x v="32"/>
    <x v="2"/>
    <x v="5"/>
    <x v="1"/>
    <x v="4"/>
    <x v="0"/>
    <x v="3"/>
    <x v="0"/>
  </r>
  <r>
    <n v="3639"/>
    <s v="L0H7"/>
    <n v="1276.6160118076943"/>
    <n v="1.2766160118076944E+16"/>
    <x v="1"/>
    <x v="5"/>
    <s v="Best"/>
    <n v="1.5544043263813458E+16"/>
    <x v="29"/>
    <x v="3544"/>
    <x v="6"/>
    <s v="S, L, XL"/>
    <s v="XL"/>
    <s v="Red"/>
    <s v="Below Average"/>
    <x v="41"/>
    <x v="1"/>
    <x v="2"/>
    <x v="1"/>
    <x v="2"/>
    <x v="4"/>
    <x v="4"/>
    <x v="5"/>
  </r>
  <r>
    <n v="3640"/>
    <s v="L9R3"/>
    <n v="942.73083962854605"/>
    <n v="9427308396285460"/>
    <x v="2"/>
    <x v="9"/>
    <s v="Worst"/>
    <n v="2641611259651684"/>
    <x v="38"/>
    <x v="3545"/>
    <x v="0"/>
    <s v="S, M, L"/>
    <s v="XL"/>
    <s v="Black"/>
    <s v="Average"/>
    <x v="4"/>
    <x v="8"/>
    <x v="3"/>
    <x v="2"/>
    <x v="0"/>
    <x v="2"/>
    <x v="1"/>
    <x v="5"/>
  </r>
  <r>
    <n v="3641"/>
    <s v="Y8W0"/>
    <n v="77.452357181392898"/>
    <n v="774523571813929"/>
    <x v="6"/>
    <x v="1"/>
    <s v="Very Bad"/>
    <n v="4212063711037757"/>
    <x v="28"/>
    <x v="3546"/>
    <x v="8"/>
    <s v="M, L, XL"/>
    <s v="M"/>
    <s v="Red"/>
    <s v="Average"/>
    <x v="31"/>
    <x v="8"/>
    <x v="0"/>
    <x v="1"/>
    <x v="3"/>
    <x v="3"/>
    <x v="0"/>
    <x v="4"/>
  </r>
  <r>
    <n v="3642"/>
    <s v="I6F1"/>
    <n v="799.69268661906278"/>
    <n v="7996926866190628"/>
    <x v="0"/>
    <x v="8"/>
    <s v="Not Good"/>
    <n v="345268174055852"/>
    <x v="255"/>
    <x v="3547"/>
    <x v="9"/>
    <s v="S, M, L"/>
    <s v="M"/>
    <s v="Black"/>
    <s v="High"/>
    <x v="8"/>
    <x v="4"/>
    <x v="3"/>
    <x v="3"/>
    <x v="2"/>
    <x v="0"/>
    <x v="4"/>
    <x v="1"/>
  </r>
  <r>
    <n v="3643"/>
    <s v="O9L6"/>
    <n v="1572.0353340969966"/>
    <n v="1.5720353340969966E+16"/>
    <x v="2"/>
    <x v="2"/>
    <s v="Good"/>
    <n v="3.0800451788262392E+16"/>
    <x v="325"/>
    <x v="3548"/>
    <x v="0"/>
    <s v="S, M, L"/>
    <s v="L"/>
    <s v="Red"/>
    <s v="Below Average"/>
    <x v="26"/>
    <x v="5"/>
    <x v="9"/>
    <x v="4"/>
    <x v="2"/>
    <x v="1"/>
    <x v="0"/>
    <x v="2"/>
  </r>
  <r>
    <n v="3644"/>
    <s v="O1T9"/>
    <n v="843.25844085206256"/>
    <n v="8432584408520626"/>
    <x v="6"/>
    <x v="7"/>
    <s v="Worst"/>
    <n v="3.7289386984951848E+16"/>
    <x v="407"/>
    <x v="3549"/>
    <x v="4"/>
    <s v="S, L, XL"/>
    <s v="L"/>
    <s v="Blue"/>
    <s v="High"/>
    <x v="18"/>
    <x v="7"/>
    <x v="7"/>
    <x v="0"/>
    <x v="1"/>
    <x v="2"/>
    <x v="1"/>
    <x v="4"/>
  </r>
  <r>
    <n v="3645"/>
    <s v="Z3O4"/>
    <n v="572.74155038886386"/>
    <n v="5727415503888639"/>
    <x v="2"/>
    <x v="8"/>
    <s v="Very Good"/>
    <n v="4.7560255038513312E+16"/>
    <x v="457"/>
    <x v="3550"/>
    <x v="8"/>
    <s v="S, M, L"/>
    <s v="S"/>
    <s v="Red"/>
    <s v="Below Average"/>
    <x v="19"/>
    <x v="2"/>
    <x v="5"/>
    <x v="2"/>
    <x v="1"/>
    <x v="0"/>
    <x v="3"/>
    <x v="1"/>
  </r>
  <r>
    <n v="3646"/>
    <s v="E7R6"/>
    <n v="1347.5478476228732"/>
    <n v="1.3475478476228732E+16"/>
    <x v="1"/>
    <x v="8"/>
    <s v="Not Good"/>
    <n v="4751468806714948"/>
    <x v="381"/>
    <x v="3551"/>
    <x v="8"/>
    <s v="S, M, L"/>
    <s v="XL"/>
    <s v="Green"/>
    <s v="Very Low"/>
    <x v="22"/>
    <x v="7"/>
    <x v="3"/>
    <x v="2"/>
    <x v="4"/>
    <x v="0"/>
    <x v="4"/>
    <x v="3"/>
  </r>
  <r>
    <n v="3647"/>
    <s v="H7C9"/>
    <n v="458.95235301604788"/>
    <n v="4589523530160479"/>
    <x v="1"/>
    <x v="5"/>
    <s v="Bad"/>
    <n v="3.5643336285925744E+16"/>
    <x v="264"/>
    <x v="3552"/>
    <x v="4"/>
    <s v="S, M, L"/>
    <s v="M"/>
    <s v="Red"/>
    <s v="Average"/>
    <x v="26"/>
    <x v="5"/>
    <x v="8"/>
    <x v="3"/>
    <x v="3"/>
    <x v="3"/>
    <x v="5"/>
    <x v="4"/>
  </r>
  <r>
    <n v="3648"/>
    <s v="G0E6"/>
    <n v="2080.3018999596175"/>
    <n v="2.0803018999596176E+16"/>
    <x v="0"/>
    <x v="5"/>
    <s v="Not Good"/>
    <n v="4318316011318007"/>
    <x v="113"/>
    <x v="3553"/>
    <x v="7"/>
    <s v="S, M, L"/>
    <s v="L"/>
    <s v="Red"/>
    <s v="Below Average"/>
    <x v="45"/>
    <x v="3"/>
    <x v="7"/>
    <x v="0"/>
    <x v="0"/>
    <x v="0"/>
    <x v="0"/>
    <x v="4"/>
  </r>
  <r>
    <n v="3649"/>
    <s v="G3Z5"/>
    <n v="4800.9587326781284"/>
    <n v="4.8009587326781288E+16"/>
    <x v="0"/>
    <x v="6"/>
    <s v="Bad"/>
    <n v="2.4453572039287516E+16"/>
    <x v="220"/>
    <x v="3554"/>
    <x v="4"/>
    <s v="S, M, L"/>
    <s v="S"/>
    <s v="Blue"/>
    <s v="Very Low"/>
    <x v="35"/>
    <x v="2"/>
    <x v="2"/>
    <x v="4"/>
    <x v="1"/>
    <x v="2"/>
    <x v="1"/>
    <x v="1"/>
  </r>
  <r>
    <n v="3650"/>
    <s v="F0V4"/>
    <n v="888.23882825106921"/>
    <n v="8882388282510692"/>
    <x v="5"/>
    <x v="2"/>
    <s v="Very Bad"/>
    <n v="2615501141544327"/>
    <x v="156"/>
    <x v="3555"/>
    <x v="7"/>
    <s v="S, L, XL"/>
    <s v="XL"/>
    <s v="Green"/>
    <s v="Negligible"/>
    <x v="23"/>
    <x v="9"/>
    <x v="3"/>
    <x v="0"/>
    <x v="0"/>
    <x v="4"/>
    <x v="0"/>
    <x v="2"/>
  </r>
  <r>
    <n v="3651"/>
    <s v="C5F4"/>
    <n v="993.9343580278404"/>
    <n v="9939343580278404"/>
    <x v="5"/>
    <x v="4"/>
    <s v="Very Good"/>
    <n v="4133915637726484"/>
    <x v="148"/>
    <x v="3556"/>
    <x v="8"/>
    <s v="S, M, L"/>
    <s v="S"/>
    <s v="Black"/>
    <s v="Significant"/>
    <x v="37"/>
    <x v="7"/>
    <x v="6"/>
    <x v="4"/>
    <x v="0"/>
    <x v="1"/>
    <x v="0"/>
    <x v="3"/>
  </r>
  <r>
    <n v="3652"/>
    <s v="C5Z2"/>
    <n v="725.49281988701523"/>
    <n v="7254928198870152"/>
    <x v="4"/>
    <x v="7"/>
    <s v="Worst"/>
    <n v="1.8206707680334872E+16"/>
    <x v="247"/>
    <x v="3557"/>
    <x v="6"/>
    <s v="S, L, XL"/>
    <s v="S"/>
    <s v="Blue"/>
    <s v="Above Average"/>
    <x v="34"/>
    <x v="5"/>
    <x v="3"/>
    <x v="5"/>
    <x v="2"/>
    <x v="0"/>
    <x v="5"/>
    <x v="1"/>
  </r>
  <r>
    <n v="3654"/>
    <s v="W8Q5"/>
    <n v="392.7020993783558"/>
    <n v="3927020993783558"/>
    <x v="0"/>
    <x v="7"/>
    <s v="Bad"/>
    <n v="4920974916858771"/>
    <x v="277"/>
    <x v="3558"/>
    <x v="9"/>
    <s v="S, M, L"/>
    <s v="XL"/>
    <s v="Blue"/>
    <s v="Negligible"/>
    <x v="11"/>
    <x v="1"/>
    <x v="3"/>
    <x v="0"/>
    <x v="1"/>
    <x v="4"/>
    <x v="0"/>
    <x v="4"/>
  </r>
  <r>
    <n v="3655"/>
    <s v="T8P7"/>
    <n v="700.89870577243425"/>
    <n v="7008987057724343"/>
    <x v="2"/>
    <x v="4"/>
    <s v="Very Good"/>
    <n v="2780351141247721"/>
    <x v="63"/>
    <x v="3559"/>
    <x v="9"/>
    <s v="S, L, XL"/>
    <s v="L"/>
    <s v="Red"/>
    <s v="Medium"/>
    <x v="34"/>
    <x v="6"/>
    <x v="3"/>
    <x v="4"/>
    <x v="4"/>
    <x v="2"/>
    <x v="3"/>
    <x v="4"/>
  </r>
  <r>
    <n v="3656"/>
    <s v="Z1O1"/>
    <n v="762.30911985627154"/>
    <n v="7623091198562715"/>
    <x v="4"/>
    <x v="6"/>
    <s v="Very Good"/>
    <n v="4224712133009618"/>
    <x v="212"/>
    <x v="3560"/>
    <x v="3"/>
    <s v="S, L, XL"/>
    <s v="XL"/>
    <s v="Blue"/>
    <s v="Very High"/>
    <x v="9"/>
    <x v="6"/>
    <x v="8"/>
    <x v="2"/>
    <x v="4"/>
    <x v="4"/>
    <x v="1"/>
    <x v="1"/>
  </r>
  <r>
    <n v="3657"/>
    <s v="I3Z2"/>
    <n v="638.61098631358436"/>
    <n v="6386109863135844"/>
    <x v="2"/>
    <x v="1"/>
    <s v="Best"/>
    <n v="3488103451793098"/>
    <x v="162"/>
    <x v="3561"/>
    <x v="7"/>
    <s v="M, L, XL"/>
    <s v="S"/>
    <s v="Blue"/>
    <s v="Very High"/>
    <x v="1"/>
    <x v="5"/>
    <x v="9"/>
    <x v="4"/>
    <x v="0"/>
    <x v="4"/>
    <x v="2"/>
    <x v="4"/>
  </r>
  <r>
    <n v="3658"/>
    <s v="T1E0"/>
    <n v="70.589726577329401"/>
    <n v="705897265773294"/>
    <x v="1"/>
    <x v="7"/>
    <s v="Best"/>
    <n v="2.1876783917445116E+16"/>
    <x v="437"/>
    <x v="3562"/>
    <x v="2"/>
    <s v="S, L, XL"/>
    <s v="XL"/>
    <s v="Red"/>
    <s v="Very Low"/>
    <x v="17"/>
    <x v="9"/>
    <x v="4"/>
    <x v="0"/>
    <x v="0"/>
    <x v="0"/>
    <x v="5"/>
    <x v="2"/>
  </r>
  <r>
    <n v="3659"/>
    <s v="H0Q9"/>
    <n v="811.47297050781253"/>
    <n v="8114729705078125"/>
    <x v="4"/>
    <x v="4"/>
    <s v="Bad"/>
    <n v="3.7504909788204256E+16"/>
    <x v="131"/>
    <x v="3563"/>
    <x v="7"/>
    <s v="S, L, XL"/>
    <s v="L"/>
    <s v="Red"/>
    <s v="Below Average"/>
    <x v="4"/>
    <x v="4"/>
    <x v="4"/>
    <x v="4"/>
    <x v="2"/>
    <x v="4"/>
    <x v="0"/>
    <x v="2"/>
  </r>
  <r>
    <n v="3660"/>
    <s v="Z3J2"/>
    <n v="578.07418616707037"/>
    <n v="5780741861670704"/>
    <x v="5"/>
    <x v="4"/>
    <s v="Not Good"/>
    <n v="2.1795525729856484E+16"/>
    <x v="316"/>
    <x v="3564"/>
    <x v="1"/>
    <s v="S, L, XL"/>
    <s v="XL"/>
    <s v="Blue"/>
    <s v="High"/>
    <x v="26"/>
    <x v="0"/>
    <x v="3"/>
    <x v="3"/>
    <x v="0"/>
    <x v="4"/>
    <x v="5"/>
    <x v="2"/>
  </r>
  <r>
    <n v="3661"/>
    <s v="P5F5"/>
    <n v="1220.6619722853147"/>
    <n v="1.2206619722853148E+16"/>
    <x v="7"/>
    <x v="3"/>
    <s v="Best"/>
    <n v="4609966528577595"/>
    <x v="312"/>
    <x v="3565"/>
    <x v="2"/>
    <s v="S, M, L"/>
    <s v="S"/>
    <s v="Black"/>
    <s v="Average"/>
    <x v="45"/>
    <x v="0"/>
    <x v="6"/>
    <x v="4"/>
    <x v="1"/>
    <x v="4"/>
    <x v="4"/>
    <x v="2"/>
  </r>
  <r>
    <n v="3663"/>
    <s v="X2K9"/>
    <n v="2621.895333994783"/>
    <n v="2.6218953339947828E+16"/>
    <x v="6"/>
    <x v="9"/>
    <s v="Good"/>
    <n v="3.5059483183592992E+16"/>
    <x v="239"/>
    <x v="3566"/>
    <x v="2"/>
    <s v="S, L, XL"/>
    <s v="XL"/>
    <s v="Black"/>
    <s v="Average"/>
    <x v="12"/>
    <x v="7"/>
    <x v="5"/>
    <x v="1"/>
    <x v="1"/>
    <x v="0"/>
    <x v="1"/>
    <x v="2"/>
  </r>
  <r>
    <n v="3664"/>
    <s v="G6Y3"/>
    <n v="892.31900027101165"/>
    <n v="8923190002710116"/>
    <x v="7"/>
    <x v="5"/>
    <s v="Bad"/>
    <n v="1.9347870910902104E+16"/>
    <x v="138"/>
    <x v="3567"/>
    <x v="2"/>
    <s v="S, L, XL"/>
    <s v="M"/>
    <s v="Green"/>
    <s v="Very Low"/>
    <x v="20"/>
    <x v="6"/>
    <x v="8"/>
    <x v="2"/>
    <x v="1"/>
    <x v="2"/>
    <x v="2"/>
    <x v="0"/>
  </r>
  <r>
    <n v="3665"/>
    <s v="K9V6"/>
    <n v="2756.0510578069957"/>
    <n v="2.7560510578069956E+16"/>
    <x v="4"/>
    <x v="9"/>
    <s v="Worst"/>
    <n v="12772763662159"/>
    <x v="207"/>
    <x v="3568"/>
    <x v="6"/>
    <s v="S, M, L"/>
    <s v="S"/>
    <s v="Red"/>
    <s v="Significant"/>
    <x v="8"/>
    <x v="4"/>
    <x v="6"/>
    <x v="2"/>
    <x v="4"/>
    <x v="4"/>
    <x v="3"/>
    <x v="0"/>
  </r>
  <r>
    <n v="3666"/>
    <s v="Q9W3"/>
    <n v="896.60386498634421"/>
    <n v="8966038649863442"/>
    <x v="6"/>
    <x v="8"/>
    <s v="Good"/>
    <n v="1741882937179489"/>
    <x v="227"/>
    <x v="3569"/>
    <x v="1"/>
    <s v="S, M, L"/>
    <s v="M"/>
    <s v="Black"/>
    <s v="Average"/>
    <x v="39"/>
    <x v="5"/>
    <x v="7"/>
    <x v="1"/>
    <x v="2"/>
    <x v="1"/>
    <x v="3"/>
    <x v="5"/>
  </r>
  <r>
    <n v="3667"/>
    <s v="W3P1"/>
    <n v="884.76630927523695"/>
    <n v="8847663092752369"/>
    <x v="2"/>
    <x v="5"/>
    <s v="Best"/>
    <n v="3.3172331017376524E+16"/>
    <x v="156"/>
    <x v="3570"/>
    <x v="9"/>
    <s v="M, L, XL"/>
    <s v="XL"/>
    <s v="Blue"/>
    <s v="Low"/>
    <x v="19"/>
    <x v="7"/>
    <x v="6"/>
    <x v="4"/>
    <x v="1"/>
    <x v="4"/>
    <x v="4"/>
    <x v="0"/>
  </r>
  <r>
    <n v="3668"/>
    <s v="W4N5"/>
    <n v="382.92404283729792"/>
    <n v="3829240428372979"/>
    <x v="3"/>
    <x v="9"/>
    <s v="Worst"/>
    <n v="4534263067083803"/>
    <x v="333"/>
    <x v="3571"/>
    <x v="9"/>
    <s v="S, L, XL"/>
    <s v="L"/>
    <s v="Blue"/>
    <s v="Medium"/>
    <x v="1"/>
    <x v="2"/>
    <x v="1"/>
    <x v="1"/>
    <x v="3"/>
    <x v="0"/>
    <x v="4"/>
    <x v="4"/>
  </r>
  <r>
    <n v="3669"/>
    <s v="U4O8"/>
    <n v="947.37649771944245"/>
    <n v="9473764977194424"/>
    <x v="1"/>
    <x v="0"/>
    <s v="Very Bad"/>
    <n v="321994153810815"/>
    <x v="216"/>
    <x v="3572"/>
    <x v="0"/>
    <s v="S, L, XL"/>
    <s v="S"/>
    <s v="Red"/>
    <s v="Below Average"/>
    <x v="0"/>
    <x v="0"/>
    <x v="1"/>
    <x v="3"/>
    <x v="1"/>
    <x v="2"/>
    <x v="4"/>
    <x v="1"/>
  </r>
  <r>
    <n v="3670"/>
    <s v="J1W5"/>
    <n v="958.04046366494561"/>
    <n v="9580404636649456"/>
    <x v="3"/>
    <x v="0"/>
    <s v="Not Good"/>
    <n v="1565234134096121"/>
    <x v="411"/>
    <x v="3573"/>
    <x v="5"/>
    <s v="M, L, XL"/>
    <s v="M"/>
    <s v="Blue"/>
    <s v="Significant"/>
    <x v="40"/>
    <x v="7"/>
    <x v="8"/>
    <x v="2"/>
    <x v="4"/>
    <x v="3"/>
    <x v="5"/>
    <x v="0"/>
  </r>
  <r>
    <n v="3671"/>
    <s v="G3V8"/>
    <n v="2513.6649463041522"/>
    <n v="2.5136649463041524E+16"/>
    <x v="5"/>
    <x v="4"/>
    <s v="Good"/>
    <n v="1.7785909505143788E+16"/>
    <x v="325"/>
    <x v="3574"/>
    <x v="9"/>
    <s v="S, M, L"/>
    <s v="XL"/>
    <s v="Blue"/>
    <s v="Negligible"/>
    <x v="0"/>
    <x v="2"/>
    <x v="0"/>
    <x v="4"/>
    <x v="3"/>
    <x v="2"/>
    <x v="2"/>
    <x v="3"/>
  </r>
  <r>
    <n v="3672"/>
    <s v="R0S1"/>
    <n v="975.31276501230923"/>
    <n v="9753127650123092"/>
    <x v="3"/>
    <x v="3"/>
    <s v="Very Bad"/>
    <n v="1.8878922878308256E+16"/>
    <x v="277"/>
    <x v="3575"/>
    <x v="2"/>
    <s v="S, M, L"/>
    <s v="S"/>
    <s v="Red"/>
    <s v="Above Average"/>
    <x v="3"/>
    <x v="1"/>
    <x v="2"/>
    <x v="1"/>
    <x v="0"/>
    <x v="3"/>
    <x v="3"/>
    <x v="0"/>
  </r>
  <r>
    <n v="3673"/>
    <s v="X6X6"/>
    <n v="228.14185756716711"/>
    <n v="2281418575671671"/>
    <x v="1"/>
    <x v="9"/>
    <s v="Worst"/>
    <n v="466428109619619"/>
    <x v="258"/>
    <x v="3576"/>
    <x v="7"/>
    <s v="S, L, XL"/>
    <s v="S"/>
    <s v="Blue"/>
    <s v="Medium"/>
    <x v="44"/>
    <x v="5"/>
    <x v="4"/>
    <x v="3"/>
    <x v="0"/>
    <x v="1"/>
    <x v="0"/>
    <x v="0"/>
  </r>
  <r>
    <n v="3674"/>
    <s v="S5D0"/>
    <n v="227.18819981954459"/>
    <n v="2271881998195446"/>
    <x v="1"/>
    <x v="8"/>
    <s v="Best"/>
    <n v="4188962531431562"/>
    <x v="190"/>
    <x v="3577"/>
    <x v="0"/>
    <s v="M, L, XL"/>
    <s v="L"/>
    <s v="Black"/>
    <s v="Significant"/>
    <x v="15"/>
    <x v="3"/>
    <x v="6"/>
    <x v="1"/>
    <x v="0"/>
    <x v="1"/>
    <x v="1"/>
    <x v="2"/>
  </r>
  <r>
    <n v="3675"/>
    <s v="P9M9"/>
    <n v="1335.3987350694397"/>
    <n v="1.3353987350694396E+16"/>
    <x v="1"/>
    <x v="1"/>
    <s v="Good"/>
    <n v="3.5440890528615304E+16"/>
    <x v="138"/>
    <x v="3578"/>
    <x v="4"/>
    <s v="S, M, L"/>
    <s v="M"/>
    <s v="Blue"/>
    <s v="Below Average"/>
    <x v="25"/>
    <x v="6"/>
    <x v="8"/>
    <x v="0"/>
    <x v="1"/>
    <x v="0"/>
    <x v="5"/>
    <x v="3"/>
  </r>
  <r>
    <n v="3676"/>
    <s v="S6A5"/>
    <n v="690.95802477852828"/>
    <n v="6909580247785283"/>
    <x v="7"/>
    <x v="4"/>
    <s v="Good"/>
    <n v="2.5362803472762104E+16"/>
    <x v="172"/>
    <x v="3579"/>
    <x v="1"/>
    <s v="S, L, XL"/>
    <s v="L"/>
    <s v="Blue"/>
    <s v="Very Low"/>
    <x v="1"/>
    <x v="5"/>
    <x v="7"/>
    <x v="0"/>
    <x v="4"/>
    <x v="3"/>
    <x v="3"/>
    <x v="5"/>
  </r>
  <r>
    <n v="3677"/>
    <s v="Y8G4"/>
    <n v="187.0043490947875"/>
    <n v="1870043490947875"/>
    <x v="0"/>
    <x v="2"/>
    <s v="Worst"/>
    <n v="3.3399453208152264E+16"/>
    <x v="36"/>
    <x v="3580"/>
    <x v="4"/>
    <s v="S, M, L"/>
    <s v="XL"/>
    <s v="Green"/>
    <s v="Average"/>
    <x v="12"/>
    <x v="4"/>
    <x v="7"/>
    <x v="1"/>
    <x v="2"/>
    <x v="4"/>
    <x v="1"/>
    <x v="3"/>
  </r>
  <r>
    <n v="3678"/>
    <s v="I2T0"/>
    <n v="755.82518024767717"/>
    <n v="7558251802476772"/>
    <x v="4"/>
    <x v="0"/>
    <s v="Worst"/>
    <n v="4296050677749738"/>
    <x v="254"/>
    <x v="3581"/>
    <x v="8"/>
    <s v="S, L, XL"/>
    <s v="S"/>
    <s v="Red"/>
    <s v="Below Average"/>
    <x v="25"/>
    <x v="9"/>
    <x v="8"/>
    <x v="4"/>
    <x v="2"/>
    <x v="0"/>
    <x v="1"/>
    <x v="2"/>
  </r>
  <r>
    <n v="3679"/>
    <s v="P0D5"/>
    <n v="958.89143995751385"/>
    <n v="9588914399575138"/>
    <x v="1"/>
    <x v="8"/>
    <s v="Worst"/>
    <n v="2.7193862564945544E+16"/>
    <x v="252"/>
    <x v="3582"/>
    <x v="1"/>
    <s v="S, L, XL"/>
    <s v="XL"/>
    <s v="Green"/>
    <s v="Very Low"/>
    <x v="46"/>
    <x v="9"/>
    <x v="3"/>
    <x v="3"/>
    <x v="1"/>
    <x v="2"/>
    <x v="3"/>
    <x v="3"/>
  </r>
  <r>
    <n v="3680"/>
    <s v="F0M1"/>
    <n v="712.3001327036319"/>
    <n v="7123001327036319"/>
    <x v="2"/>
    <x v="6"/>
    <s v="Good"/>
    <n v="1.8863085617431548E+16"/>
    <x v="299"/>
    <x v="3583"/>
    <x v="0"/>
    <s v="S, L, XL"/>
    <s v="L"/>
    <s v="Green"/>
    <s v="High"/>
    <x v="10"/>
    <x v="2"/>
    <x v="8"/>
    <x v="3"/>
    <x v="0"/>
    <x v="0"/>
    <x v="5"/>
    <x v="0"/>
  </r>
  <r>
    <n v="3681"/>
    <s v="C7X5"/>
    <n v="977.92244790065774"/>
    <n v="9779224479006578"/>
    <x v="4"/>
    <x v="1"/>
    <s v="Very Good"/>
    <n v="4988043589590632"/>
    <x v="476"/>
    <x v="3584"/>
    <x v="1"/>
    <s v="S, L, XL"/>
    <s v="M"/>
    <s v="Blue"/>
    <s v="Below Average"/>
    <x v="12"/>
    <x v="3"/>
    <x v="6"/>
    <x v="3"/>
    <x v="3"/>
    <x v="4"/>
    <x v="5"/>
    <x v="5"/>
  </r>
  <r>
    <n v="3682"/>
    <s v="V0G9"/>
    <n v="3113.4467934306936"/>
    <n v="3.1134467934306936E+16"/>
    <x v="2"/>
    <x v="6"/>
    <s v="Best"/>
    <n v="2481452963252314"/>
    <x v="114"/>
    <x v="3585"/>
    <x v="2"/>
    <s v="S, M, L"/>
    <s v="XL"/>
    <s v="Red"/>
    <s v="Significant"/>
    <x v="22"/>
    <x v="4"/>
    <x v="8"/>
    <x v="5"/>
    <x v="3"/>
    <x v="4"/>
    <x v="2"/>
    <x v="1"/>
  </r>
  <r>
    <n v="3683"/>
    <s v="K3W2"/>
    <n v="1065.5200573012773"/>
    <n v="1.0655200573012774E+16"/>
    <x v="6"/>
    <x v="3"/>
    <s v="Not Good"/>
    <n v="4504507776672654"/>
    <x v="328"/>
    <x v="3586"/>
    <x v="7"/>
    <s v="S, M, L"/>
    <s v="S"/>
    <s v="Red"/>
    <s v="Average"/>
    <x v="9"/>
    <x v="5"/>
    <x v="5"/>
    <x v="0"/>
    <x v="2"/>
    <x v="2"/>
    <x v="5"/>
    <x v="1"/>
  </r>
  <r>
    <n v="3684"/>
    <s v="S7M7"/>
    <n v="3107.7076354283686"/>
    <n v="3.1077076354283688E+16"/>
    <x v="2"/>
    <x v="6"/>
    <s v="Best"/>
    <n v="4310933132116824"/>
    <x v="384"/>
    <x v="3587"/>
    <x v="4"/>
    <s v="M, L, XL"/>
    <s v="M"/>
    <s v="Blue"/>
    <s v="Above Average"/>
    <x v="26"/>
    <x v="1"/>
    <x v="6"/>
    <x v="1"/>
    <x v="2"/>
    <x v="1"/>
    <x v="1"/>
    <x v="0"/>
  </r>
  <r>
    <n v="3685"/>
    <s v="Q3S4"/>
    <n v="731.56676041695528"/>
    <n v="7315667604169553"/>
    <x v="2"/>
    <x v="4"/>
    <s v="Best"/>
    <n v="1.0872138289045958E+16"/>
    <x v="327"/>
    <x v="3588"/>
    <x v="0"/>
    <s v="M, L, XL"/>
    <s v="L"/>
    <s v="Green"/>
    <s v="Very Low"/>
    <x v="2"/>
    <x v="9"/>
    <x v="7"/>
    <x v="2"/>
    <x v="3"/>
    <x v="3"/>
    <x v="4"/>
    <x v="3"/>
  </r>
  <r>
    <n v="3686"/>
    <s v="E7W7"/>
    <n v="627.00990233721882"/>
    <n v="6270099023372188"/>
    <x v="4"/>
    <x v="4"/>
    <s v="Best"/>
    <n v="4763970927846286"/>
    <x v="158"/>
    <x v="3589"/>
    <x v="5"/>
    <s v="S, M, L"/>
    <s v="XL"/>
    <s v="Blue"/>
    <s v="Above Average"/>
    <x v="35"/>
    <x v="9"/>
    <x v="3"/>
    <x v="2"/>
    <x v="1"/>
    <x v="3"/>
    <x v="3"/>
    <x v="2"/>
  </r>
  <r>
    <n v="3687"/>
    <s v="U5W2"/>
    <n v="846.99376407870989"/>
    <n v="8469937640787099"/>
    <x v="7"/>
    <x v="7"/>
    <s v="Not Good"/>
    <n v="2766625766624113"/>
    <x v="381"/>
    <x v="3590"/>
    <x v="6"/>
    <s v="M, L, XL"/>
    <s v="M"/>
    <s v="Red"/>
    <s v="Average"/>
    <x v="31"/>
    <x v="3"/>
    <x v="3"/>
    <x v="5"/>
    <x v="2"/>
    <x v="4"/>
    <x v="3"/>
    <x v="2"/>
  </r>
  <r>
    <n v="3688"/>
    <s v="U7P0"/>
    <n v="68.705421554484701"/>
    <n v="687054215544847"/>
    <x v="1"/>
    <x v="0"/>
    <s v="Best"/>
    <n v="3.8905061787488768E+16"/>
    <x v="474"/>
    <x v="3591"/>
    <x v="8"/>
    <s v="M, L, XL"/>
    <s v="L"/>
    <s v="Red"/>
    <s v="Very High"/>
    <x v="9"/>
    <x v="6"/>
    <x v="0"/>
    <x v="2"/>
    <x v="3"/>
    <x v="2"/>
    <x v="3"/>
    <x v="1"/>
  </r>
  <r>
    <n v="3689"/>
    <s v="P0E1"/>
    <n v="517.31558826171943"/>
    <n v="5173155882617194"/>
    <x v="3"/>
    <x v="0"/>
    <s v="Bad"/>
    <n v="4417603004991845"/>
    <x v="392"/>
    <x v="3592"/>
    <x v="7"/>
    <s v="S, L, XL"/>
    <s v="L"/>
    <s v="Red"/>
    <s v="Negligible"/>
    <x v="43"/>
    <x v="1"/>
    <x v="0"/>
    <x v="5"/>
    <x v="4"/>
    <x v="3"/>
    <x v="4"/>
    <x v="1"/>
  </r>
  <r>
    <n v="3690"/>
    <s v="D9M0"/>
    <n v="808.28666188179534"/>
    <n v="8082866618817953"/>
    <x v="6"/>
    <x v="4"/>
    <s v="Not Good"/>
    <n v="4425654790670421"/>
    <x v="229"/>
    <x v="3593"/>
    <x v="4"/>
    <s v="S, L, XL"/>
    <s v="XL"/>
    <s v="Red"/>
    <s v="Very High"/>
    <x v="11"/>
    <x v="2"/>
    <x v="9"/>
    <x v="3"/>
    <x v="3"/>
    <x v="3"/>
    <x v="5"/>
    <x v="5"/>
  </r>
  <r>
    <n v="3691"/>
    <s v="W2U7"/>
    <n v="3824.6439061319502"/>
    <n v="3.8246439061319504E+16"/>
    <x v="6"/>
    <x v="6"/>
    <s v="Very Bad"/>
    <n v="3.9870667390747824E+16"/>
    <x v="164"/>
    <x v="3594"/>
    <x v="0"/>
    <s v="S, L, XL"/>
    <s v="L"/>
    <s v="Blue"/>
    <s v="Low"/>
    <x v="12"/>
    <x v="1"/>
    <x v="0"/>
    <x v="2"/>
    <x v="3"/>
    <x v="3"/>
    <x v="5"/>
    <x v="0"/>
  </r>
  <r>
    <n v="3692"/>
    <s v="V7E4"/>
    <n v="6.4414006994201998"/>
    <n v="64414006994202"/>
    <x v="4"/>
    <x v="4"/>
    <s v="Best"/>
    <n v="3.0701975039718328E+16"/>
    <x v="127"/>
    <x v="3595"/>
    <x v="2"/>
    <s v="S, L, XL"/>
    <s v="M"/>
    <s v="Red"/>
    <s v="Low"/>
    <x v="39"/>
    <x v="8"/>
    <x v="2"/>
    <x v="4"/>
    <x v="4"/>
    <x v="4"/>
    <x v="4"/>
    <x v="5"/>
  </r>
  <r>
    <n v="3693"/>
    <s v="C2M6"/>
    <n v="522.05281634033906"/>
    <n v="5220528163403391"/>
    <x v="6"/>
    <x v="6"/>
    <s v="Bad"/>
    <n v="4.4707588473494952E+16"/>
    <x v="247"/>
    <x v="3596"/>
    <x v="7"/>
    <s v="S, L, XL"/>
    <s v="L"/>
    <s v="Blue"/>
    <s v="High"/>
    <x v="41"/>
    <x v="8"/>
    <x v="9"/>
    <x v="4"/>
    <x v="3"/>
    <x v="4"/>
    <x v="3"/>
    <x v="3"/>
  </r>
  <r>
    <n v="3694"/>
    <s v="F0O8"/>
    <n v="763.18211108675609"/>
    <n v="7631821110867561"/>
    <x v="3"/>
    <x v="6"/>
    <s v="Worst"/>
    <n v="1.8657816177261256E+16"/>
    <x v="180"/>
    <x v="3597"/>
    <x v="9"/>
    <s v="S, L, XL"/>
    <s v="S"/>
    <s v="Black"/>
    <s v="Average"/>
    <x v="37"/>
    <x v="3"/>
    <x v="2"/>
    <x v="1"/>
    <x v="0"/>
    <x v="0"/>
    <x v="3"/>
    <x v="2"/>
  </r>
  <r>
    <n v="3695"/>
    <s v="P7L6"/>
    <n v="571.52324276720583"/>
    <n v="5715232427672058"/>
    <x v="3"/>
    <x v="5"/>
    <s v="Not Good"/>
    <n v="2.0175895009443992E+16"/>
    <x v="34"/>
    <x v="3598"/>
    <x v="8"/>
    <s v="S, L, XL"/>
    <s v="L"/>
    <s v="Red"/>
    <s v="Very High"/>
    <x v="33"/>
    <x v="7"/>
    <x v="6"/>
    <x v="2"/>
    <x v="2"/>
    <x v="0"/>
    <x v="3"/>
    <x v="1"/>
  </r>
  <r>
    <n v="3696"/>
    <s v="C9Z2"/>
    <n v="932.68792602950157"/>
    <n v="9326879260295016"/>
    <x v="2"/>
    <x v="6"/>
    <s v="Good"/>
    <n v="2.4119532881641868E+16"/>
    <x v="337"/>
    <x v="3599"/>
    <x v="1"/>
    <s v="S, M, L"/>
    <s v="M"/>
    <s v="Red"/>
    <s v="Very Low"/>
    <x v="46"/>
    <x v="5"/>
    <x v="4"/>
    <x v="2"/>
    <x v="1"/>
    <x v="2"/>
    <x v="3"/>
    <x v="1"/>
  </r>
  <r>
    <n v="3697"/>
    <s v="Z7B0"/>
    <n v="379.6381344456334"/>
    <n v="3796381344456334"/>
    <x v="7"/>
    <x v="7"/>
    <s v="Good"/>
    <n v="3.2186962462756728E+16"/>
    <x v="146"/>
    <x v="3600"/>
    <x v="3"/>
    <s v="M, L, XL"/>
    <s v="XL"/>
    <s v="Green"/>
    <s v="High"/>
    <x v="42"/>
    <x v="6"/>
    <x v="8"/>
    <x v="2"/>
    <x v="1"/>
    <x v="2"/>
    <x v="1"/>
    <x v="4"/>
  </r>
  <r>
    <n v="3698"/>
    <s v="V5O7"/>
    <n v="870.29888469197329"/>
    <n v="8702988846919733"/>
    <x v="7"/>
    <x v="8"/>
    <s v="Worst"/>
    <n v="3.0154502733534184E+16"/>
    <x v="138"/>
    <x v="3601"/>
    <x v="8"/>
    <s v="S, L, XL"/>
    <s v="M"/>
    <s v="Red"/>
    <s v="Significant"/>
    <x v="22"/>
    <x v="6"/>
    <x v="3"/>
    <x v="1"/>
    <x v="4"/>
    <x v="2"/>
    <x v="3"/>
    <x v="1"/>
  </r>
  <r>
    <n v="3699"/>
    <s v="G1Y0"/>
    <n v="168.5622759379647"/>
    <n v="1685622759379647"/>
    <x v="4"/>
    <x v="7"/>
    <s v="Worst"/>
    <n v="2316164040165421"/>
    <x v="484"/>
    <x v="3602"/>
    <x v="6"/>
    <s v="S, M, L"/>
    <s v="M"/>
    <s v="Blue"/>
    <s v="Significant"/>
    <x v="11"/>
    <x v="1"/>
    <x v="2"/>
    <x v="0"/>
    <x v="2"/>
    <x v="3"/>
    <x v="0"/>
    <x v="0"/>
  </r>
  <r>
    <n v="3700"/>
    <s v="P1D7"/>
    <n v="1219.1336295087392"/>
    <n v="1.2191336295087392E+16"/>
    <x v="3"/>
    <x v="0"/>
    <s v="Not Good"/>
    <n v="3.5118571326102744E+16"/>
    <x v="311"/>
    <x v="3603"/>
    <x v="2"/>
    <s v="M, L, XL"/>
    <s v="L"/>
    <s v="Black"/>
    <s v="Medium"/>
    <x v="41"/>
    <x v="6"/>
    <x v="6"/>
    <x v="2"/>
    <x v="1"/>
    <x v="4"/>
    <x v="2"/>
    <x v="3"/>
  </r>
  <r>
    <n v="3702"/>
    <s v="L9W7"/>
    <n v="844.35503038380295"/>
    <n v="8443550303838029"/>
    <x v="6"/>
    <x v="8"/>
    <s v="Very Bad"/>
    <n v="2.0405228969086836E+16"/>
    <x v="11"/>
    <x v="3604"/>
    <x v="5"/>
    <s v="M, L, XL"/>
    <s v="S"/>
    <s v="Red"/>
    <s v="Average"/>
    <x v="18"/>
    <x v="8"/>
    <x v="6"/>
    <x v="1"/>
    <x v="1"/>
    <x v="2"/>
    <x v="4"/>
    <x v="3"/>
  </r>
  <r>
    <n v="3704"/>
    <s v="R2I8"/>
    <n v="717.88853048925284"/>
    <n v="7178885304892529"/>
    <x v="3"/>
    <x v="8"/>
    <s v="Good"/>
    <n v="1.2527436893898378E+16"/>
    <x v="453"/>
    <x v="3605"/>
    <x v="1"/>
    <s v="M, L, XL"/>
    <s v="L"/>
    <s v="Red"/>
    <s v="Low"/>
    <x v="6"/>
    <x v="1"/>
    <x v="9"/>
    <x v="5"/>
    <x v="4"/>
    <x v="1"/>
    <x v="3"/>
    <x v="1"/>
  </r>
  <r>
    <n v="3706"/>
    <s v="J9G0"/>
    <n v="2312.2427414408967"/>
    <n v="2.3122427414408968E+16"/>
    <x v="0"/>
    <x v="1"/>
    <s v="Bad"/>
    <n v="1537908593070525"/>
    <x v="429"/>
    <x v="3606"/>
    <x v="1"/>
    <s v="S, M, L"/>
    <s v="L"/>
    <s v="Black"/>
    <s v="Very High"/>
    <x v="29"/>
    <x v="4"/>
    <x v="2"/>
    <x v="0"/>
    <x v="0"/>
    <x v="3"/>
    <x v="1"/>
    <x v="1"/>
  </r>
  <r>
    <n v="3708"/>
    <s v="F2B9"/>
    <n v="857.71666003467567"/>
    <n v="8577166600346757"/>
    <x v="2"/>
    <x v="9"/>
    <s v="Bad"/>
    <n v="1.2389312019486668E+16"/>
    <x v="247"/>
    <x v="3607"/>
    <x v="0"/>
    <s v="S, M, L"/>
    <s v="L"/>
    <s v="Red"/>
    <s v="Significant"/>
    <x v="28"/>
    <x v="2"/>
    <x v="9"/>
    <x v="4"/>
    <x v="0"/>
    <x v="3"/>
    <x v="5"/>
    <x v="1"/>
  </r>
  <r>
    <n v="3709"/>
    <s v="Z7I4"/>
    <n v="726.6098896005434"/>
    <n v="7266098896005434"/>
    <x v="5"/>
    <x v="8"/>
    <s v="Very Bad"/>
    <n v="4105058045296086"/>
    <x v="149"/>
    <x v="3608"/>
    <x v="0"/>
    <s v="S, L, XL"/>
    <s v="L"/>
    <s v="Blue"/>
    <s v="Negligible"/>
    <x v="11"/>
    <x v="5"/>
    <x v="9"/>
    <x v="4"/>
    <x v="0"/>
    <x v="4"/>
    <x v="1"/>
    <x v="5"/>
  </r>
  <r>
    <n v="3710"/>
    <s v="Y2O8"/>
    <n v="541.76972081307554"/>
    <n v="5417697208130755"/>
    <x v="2"/>
    <x v="3"/>
    <s v="Very Bad"/>
    <n v="2.5974351613548384E+16"/>
    <x v="291"/>
    <x v="3609"/>
    <x v="2"/>
    <s v="S, M, L"/>
    <s v="M"/>
    <s v="Black"/>
    <s v="Low"/>
    <x v="33"/>
    <x v="7"/>
    <x v="5"/>
    <x v="5"/>
    <x v="2"/>
    <x v="4"/>
    <x v="0"/>
    <x v="3"/>
  </r>
  <r>
    <n v="3712"/>
    <s v="V2N5"/>
    <n v="761.66534568277086"/>
    <n v="7616653456827709"/>
    <x v="2"/>
    <x v="8"/>
    <s v="Very Good"/>
    <n v="3.0627525436637764E+16"/>
    <x v="28"/>
    <x v="3610"/>
    <x v="2"/>
    <s v="M, L, XL"/>
    <s v="L"/>
    <s v="Red"/>
    <s v="Low"/>
    <x v="10"/>
    <x v="5"/>
    <x v="2"/>
    <x v="2"/>
    <x v="4"/>
    <x v="2"/>
    <x v="5"/>
    <x v="0"/>
  </r>
  <r>
    <n v="3713"/>
    <s v="S7J4"/>
    <n v="275.48023732398292"/>
    <n v="2754802373239829"/>
    <x v="5"/>
    <x v="2"/>
    <s v="Very Good"/>
    <n v="4691394573252053"/>
    <x v="384"/>
    <x v="3611"/>
    <x v="9"/>
    <s v="M, L, XL"/>
    <s v="L"/>
    <s v="Black"/>
    <s v="Significant"/>
    <x v="6"/>
    <x v="1"/>
    <x v="5"/>
    <x v="2"/>
    <x v="1"/>
    <x v="2"/>
    <x v="2"/>
    <x v="5"/>
  </r>
  <r>
    <n v="3714"/>
    <s v="I9S0"/>
    <n v="12.777253243294901"/>
    <n v="127772532432949"/>
    <x v="5"/>
    <x v="0"/>
    <s v="Good"/>
    <n v="4656780689583364"/>
    <x v="192"/>
    <x v="3612"/>
    <x v="5"/>
    <s v="S, M, L"/>
    <s v="L"/>
    <s v="Red"/>
    <s v="Above Average"/>
    <x v="38"/>
    <x v="4"/>
    <x v="1"/>
    <x v="2"/>
    <x v="3"/>
    <x v="2"/>
    <x v="3"/>
    <x v="3"/>
  </r>
  <r>
    <n v="3715"/>
    <s v="Q1S7"/>
    <n v="772.72869952195776"/>
    <n v="7727286995219578"/>
    <x v="0"/>
    <x v="4"/>
    <s v="Very Good"/>
    <n v="1.7584565561306156E+16"/>
    <x v="228"/>
    <x v="3613"/>
    <x v="6"/>
    <s v="S, L, XL"/>
    <s v="XL"/>
    <s v="Red"/>
    <s v="Above Average"/>
    <x v="37"/>
    <x v="0"/>
    <x v="7"/>
    <x v="0"/>
    <x v="0"/>
    <x v="2"/>
    <x v="3"/>
    <x v="1"/>
  </r>
  <r>
    <n v="3716"/>
    <s v="J5D5"/>
    <n v="413.65886422986222"/>
    <n v="4136588642298622"/>
    <x v="1"/>
    <x v="0"/>
    <s v="Best"/>
    <n v="4048754784116489"/>
    <x v="124"/>
    <x v="3614"/>
    <x v="6"/>
    <s v="S, M, L"/>
    <s v="XL"/>
    <s v="Red"/>
    <s v="Above Average"/>
    <x v="2"/>
    <x v="5"/>
    <x v="8"/>
    <x v="2"/>
    <x v="2"/>
    <x v="4"/>
    <x v="4"/>
    <x v="5"/>
  </r>
  <r>
    <n v="3717"/>
    <s v="T1U6"/>
    <n v="240.0097478574549"/>
    <n v="2400097478574549"/>
    <x v="0"/>
    <x v="7"/>
    <s v="Not Good"/>
    <n v="353267979483141"/>
    <x v="79"/>
    <x v="3615"/>
    <x v="9"/>
    <s v="M, L, XL"/>
    <s v="XL"/>
    <s v="Blue"/>
    <s v="Negligible"/>
    <x v="27"/>
    <x v="5"/>
    <x v="9"/>
    <x v="3"/>
    <x v="4"/>
    <x v="2"/>
    <x v="5"/>
    <x v="3"/>
  </r>
  <r>
    <n v="3718"/>
    <s v="K1F4"/>
    <n v="1266.3606668272678"/>
    <n v="1.2663606668272678E+16"/>
    <x v="5"/>
    <x v="2"/>
    <s v="Best"/>
    <n v="2.4680071763801076E+16"/>
    <x v="426"/>
    <x v="3616"/>
    <x v="9"/>
    <s v="S, M, L"/>
    <s v="XL"/>
    <s v="Red"/>
    <s v="Below Average"/>
    <x v="46"/>
    <x v="9"/>
    <x v="4"/>
    <x v="0"/>
    <x v="2"/>
    <x v="0"/>
    <x v="1"/>
    <x v="1"/>
  </r>
  <r>
    <n v="3719"/>
    <s v="I0V8"/>
    <n v="765.33447443132889"/>
    <n v="7653344744313289"/>
    <x v="4"/>
    <x v="6"/>
    <s v="Good"/>
    <n v="3258770027411797"/>
    <x v="471"/>
    <x v="3617"/>
    <x v="2"/>
    <s v="S, M, L"/>
    <s v="L"/>
    <s v="Blue"/>
    <s v="Medium"/>
    <x v="44"/>
    <x v="2"/>
    <x v="9"/>
    <x v="2"/>
    <x v="1"/>
    <x v="2"/>
    <x v="5"/>
    <x v="0"/>
  </r>
  <r>
    <n v="3720"/>
    <s v="R1Z5"/>
    <n v="672.48195926539518"/>
    <n v="6724819592653952"/>
    <x v="3"/>
    <x v="8"/>
    <s v="Very Good"/>
    <n v="3.7083044034612696E+16"/>
    <x v="391"/>
    <x v="3618"/>
    <x v="3"/>
    <s v="S, L, XL"/>
    <s v="L"/>
    <s v="Black"/>
    <s v="Very High"/>
    <x v="29"/>
    <x v="8"/>
    <x v="4"/>
    <x v="0"/>
    <x v="4"/>
    <x v="3"/>
    <x v="1"/>
    <x v="5"/>
  </r>
  <r>
    <n v="3721"/>
    <s v="V4X7"/>
    <n v="704.68496728235755"/>
    <n v="7046849672823575"/>
    <x v="1"/>
    <x v="3"/>
    <s v="Good"/>
    <n v="1.5368113640837846E+16"/>
    <x v="90"/>
    <x v="3619"/>
    <x v="7"/>
    <s v="S, L, XL"/>
    <s v="S"/>
    <s v="Black"/>
    <s v="Above Average"/>
    <x v="33"/>
    <x v="0"/>
    <x v="4"/>
    <x v="3"/>
    <x v="0"/>
    <x v="1"/>
    <x v="2"/>
    <x v="3"/>
  </r>
  <r>
    <n v="3722"/>
    <s v="T3H0"/>
    <n v="488.36440619345979"/>
    <n v="4883644061934598"/>
    <x v="6"/>
    <x v="5"/>
    <s v="Bad"/>
    <n v="3821759426741091"/>
    <x v="181"/>
    <x v="3620"/>
    <x v="9"/>
    <s v="M, L, XL"/>
    <s v="M"/>
    <s v="Red"/>
    <s v="Low"/>
    <x v="8"/>
    <x v="6"/>
    <x v="4"/>
    <x v="2"/>
    <x v="1"/>
    <x v="2"/>
    <x v="1"/>
    <x v="5"/>
  </r>
  <r>
    <n v="3723"/>
    <s v="B7J9"/>
    <n v="687.33847107562326"/>
    <n v="6873384710756233"/>
    <x v="4"/>
    <x v="7"/>
    <s v="Best"/>
    <n v="2.0704360257077644E+16"/>
    <x v="193"/>
    <x v="3621"/>
    <x v="9"/>
    <s v="S, M, L"/>
    <s v="M"/>
    <s v="Red"/>
    <s v="Very Low"/>
    <x v="18"/>
    <x v="9"/>
    <x v="9"/>
    <x v="5"/>
    <x v="3"/>
    <x v="2"/>
    <x v="1"/>
    <x v="3"/>
  </r>
  <r>
    <n v="3724"/>
    <s v="J4P8"/>
    <n v="797.56387540605442"/>
    <n v="7975638754060544"/>
    <x v="0"/>
    <x v="6"/>
    <s v="Good"/>
    <n v="4105102088478038"/>
    <x v="410"/>
    <x v="3622"/>
    <x v="6"/>
    <s v="M, L, XL"/>
    <s v="M"/>
    <s v="Black"/>
    <s v="Very Low"/>
    <x v="0"/>
    <x v="4"/>
    <x v="8"/>
    <x v="3"/>
    <x v="1"/>
    <x v="1"/>
    <x v="1"/>
    <x v="0"/>
  </r>
  <r>
    <n v="3725"/>
    <s v="G5G5"/>
    <n v="2052.6223919515082"/>
    <n v="2.0526223919515084E+16"/>
    <x v="0"/>
    <x v="9"/>
    <s v="Best"/>
    <n v="2.5524331210673052E+16"/>
    <x v="258"/>
    <x v="3623"/>
    <x v="3"/>
    <s v="S, M, L"/>
    <s v="XL"/>
    <s v="Blue"/>
    <s v="Negligible"/>
    <x v="45"/>
    <x v="3"/>
    <x v="4"/>
    <x v="5"/>
    <x v="2"/>
    <x v="4"/>
    <x v="1"/>
    <x v="1"/>
  </r>
  <r>
    <n v="3726"/>
    <s v="T3M7"/>
    <n v="840.82715307769286"/>
    <n v="8408271530776928"/>
    <x v="1"/>
    <x v="9"/>
    <s v="Bad"/>
    <n v="2654484253741167"/>
    <x v="195"/>
    <x v="3624"/>
    <x v="6"/>
    <s v="S, L, XL"/>
    <s v="M"/>
    <s v="Red"/>
    <s v="High"/>
    <x v="45"/>
    <x v="5"/>
    <x v="7"/>
    <x v="4"/>
    <x v="4"/>
    <x v="0"/>
    <x v="2"/>
    <x v="5"/>
  </r>
  <r>
    <n v="3727"/>
    <s v="P6Y8"/>
    <n v="97.679191997755694"/>
    <n v="976791919977557"/>
    <x v="2"/>
    <x v="7"/>
    <s v="Good"/>
    <n v="1340619752159927"/>
    <x v="370"/>
    <x v="3625"/>
    <x v="1"/>
    <s v="S, M, L"/>
    <s v="L"/>
    <s v="Black"/>
    <s v="Low"/>
    <x v="9"/>
    <x v="9"/>
    <x v="7"/>
    <x v="5"/>
    <x v="1"/>
    <x v="4"/>
    <x v="0"/>
    <x v="0"/>
  </r>
  <r>
    <n v="3729"/>
    <s v="G2X8"/>
    <n v="2055.2965365076502"/>
    <n v="2.0552965365076504E+16"/>
    <x v="4"/>
    <x v="1"/>
    <s v="Good"/>
    <n v="3.4950412061207136E+16"/>
    <x v="471"/>
    <x v="3626"/>
    <x v="4"/>
    <s v="M, L, XL"/>
    <s v="S"/>
    <s v="Blue"/>
    <s v="Low"/>
    <x v="29"/>
    <x v="9"/>
    <x v="6"/>
    <x v="2"/>
    <x v="3"/>
    <x v="2"/>
    <x v="4"/>
    <x v="3"/>
  </r>
  <r>
    <n v="3730"/>
    <s v="R6R9"/>
    <n v="3149.509577051861"/>
    <n v="3.1495095770518608E+16"/>
    <x v="7"/>
    <x v="5"/>
    <s v="Worst"/>
    <n v="4526992855101092"/>
    <x v="18"/>
    <x v="3627"/>
    <x v="0"/>
    <s v="S, M, L"/>
    <s v="L"/>
    <s v="Black"/>
    <s v="Significant"/>
    <x v="22"/>
    <x v="2"/>
    <x v="5"/>
    <x v="5"/>
    <x v="0"/>
    <x v="4"/>
    <x v="4"/>
    <x v="1"/>
  </r>
  <r>
    <n v="3731"/>
    <s v="S7F8"/>
    <n v="764.08062789141866"/>
    <n v="7640806278914187"/>
    <x v="5"/>
    <x v="2"/>
    <s v="Good"/>
    <n v="4250542723614542"/>
    <x v="138"/>
    <x v="3628"/>
    <x v="6"/>
    <s v="S, M, L"/>
    <s v="L"/>
    <s v="Blue"/>
    <s v="Above Average"/>
    <x v="14"/>
    <x v="9"/>
    <x v="9"/>
    <x v="0"/>
    <x v="3"/>
    <x v="1"/>
    <x v="1"/>
    <x v="5"/>
  </r>
  <r>
    <n v="3732"/>
    <s v="M1Y0"/>
    <n v="5055.304913389934"/>
    <n v="5.0553049133899336E+16"/>
    <x v="4"/>
    <x v="3"/>
    <s v="Bad"/>
    <n v="1002861621012498"/>
    <x v="258"/>
    <x v="3629"/>
    <x v="8"/>
    <s v="S, M, L"/>
    <s v="S"/>
    <s v="Green"/>
    <s v="Low"/>
    <x v="12"/>
    <x v="3"/>
    <x v="4"/>
    <x v="3"/>
    <x v="3"/>
    <x v="1"/>
    <x v="2"/>
    <x v="1"/>
  </r>
  <r>
    <n v="3733"/>
    <s v="T6H0"/>
    <n v="912.11252989108925"/>
    <n v="9121125298910892"/>
    <x v="0"/>
    <x v="4"/>
    <s v="Not Good"/>
    <n v="3.7881642116989128E+16"/>
    <x v="343"/>
    <x v="3630"/>
    <x v="5"/>
    <s v="M, L, XL"/>
    <s v="L"/>
    <s v="Black"/>
    <s v="Negligible"/>
    <x v="13"/>
    <x v="6"/>
    <x v="3"/>
    <x v="1"/>
    <x v="2"/>
    <x v="1"/>
    <x v="5"/>
    <x v="1"/>
  </r>
  <r>
    <n v="3734"/>
    <s v="H6T8"/>
    <n v="467.06220713117091"/>
    <n v="4670622071311709"/>
    <x v="6"/>
    <x v="9"/>
    <s v="Very Bad"/>
    <n v="2288622129972508"/>
    <x v="308"/>
    <x v="3631"/>
    <x v="2"/>
    <s v="M, L, XL"/>
    <s v="M"/>
    <s v="Black"/>
    <s v="Above Average"/>
    <x v="2"/>
    <x v="0"/>
    <x v="9"/>
    <x v="2"/>
    <x v="2"/>
    <x v="4"/>
    <x v="3"/>
    <x v="0"/>
  </r>
  <r>
    <n v="3735"/>
    <s v="Y8B1"/>
    <n v="413.77545459459492"/>
    <n v="4137754545945949"/>
    <x v="6"/>
    <x v="8"/>
    <s v="Very Bad"/>
    <n v="2.6597823905189776E+16"/>
    <x v="327"/>
    <x v="3632"/>
    <x v="6"/>
    <s v="M, L, XL"/>
    <s v="L"/>
    <s v="Blue"/>
    <s v="Above Average"/>
    <x v="1"/>
    <x v="6"/>
    <x v="7"/>
    <x v="0"/>
    <x v="1"/>
    <x v="1"/>
    <x v="2"/>
    <x v="0"/>
  </r>
  <r>
    <n v="3737"/>
    <s v="Q3L8"/>
    <n v="1023.4449663932792"/>
    <n v="1.0234449663932792E+16"/>
    <x v="3"/>
    <x v="8"/>
    <s v="Very Bad"/>
    <n v="4917532283336355"/>
    <x v="9"/>
    <x v="3633"/>
    <x v="2"/>
    <s v="S, M, L"/>
    <s v="S"/>
    <s v="Green"/>
    <s v="Average"/>
    <x v="11"/>
    <x v="1"/>
    <x v="6"/>
    <x v="2"/>
    <x v="4"/>
    <x v="2"/>
    <x v="2"/>
    <x v="1"/>
  </r>
  <r>
    <n v="3738"/>
    <s v="Q4E4"/>
    <n v="966.29289656215678"/>
    <n v="9662928965621568"/>
    <x v="4"/>
    <x v="6"/>
    <s v="Best"/>
    <n v="3832278337824729"/>
    <x v="144"/>
    <x v="3634"/>
    <x v="8"/>
    <s v="S, M, L"/>
    <s v="M"/>
    <s v="Green"/>
    <s v="Low"/>
    <x v="1"/>
    <x v="9"/>
    <x v="6"/>
    <x v="3"/>
    <x v="4"/>
    <x v="2"/>
    <x v="5"/>
    <x v="3"/>
  </r>
  <r>
    <n v="3739"/>
    <s v="M1X3"/>
    <n v="996.33619351326479"/>
    <n v="9963361935132648"/>
    <x v="6"/>
    <x v="8"/>
    <s v="Bad"/>
    <n v="3622617068038454"/>
    <x v="259"/>
    <x v="3635"/>
    <x v="2"/>
    <s v="M, L, XL"/>
    <s v="M"/>
    <s v="Red"/>
    <s v="Significant"/>
    <x v="1"/>
    <x v="8"/>
    <x v="6"/>
    <x v="5"/>
    <x v="3"/>
    <x v="4"/>
    <x v="2"/>
    <x v="0"/>
  </r>
  <r>
    <n v="3740"/>
    <s v="Y2G2"/>
    <n v="484.7229482012927"/>
    <n v="4847229482012927"/>
    <x v="0"/>
    <x v="9"/>
    <s v="Very Good"/>
    <n v="4742537249727137"/>
    <x v="8"/>
    <x v="3636"/>
    <x v="2"/>
    <s v="S, L, XL"/>
    <s v="M"/>
    <s v="Green"/>
    <s v="Significant"/>
    <x v="38"/>
    <x v="7"/>
    <x v="2"/>
    <x v="3"/>
    <x v="4"/>
    <x v="2"/>
    <x v="2"/>
    <x v="5"/>
  </r>
  <r>
    <n v="3741"/>
    <s v="N4T7"/>
    <n v="665.85003616064478"/>
    <n v="6658500361606448"/>
    <x v="2"/>
    <x v="1"/>
    <s v="Not Good"/>
    <n v="1.4638003776652684E+16"/>
    <x v="383"/>
    <x v="3637"/>
    <x v="0"/>
    <s v="S, L, XL"/>
    <s v="L"/>
    <s v="Red"/>
    <s v="Low"/>
    <x v="5"/>
    <x v="0"/>
    <x v="6"/>
    <x v="4"/>
    <x v="0"/>
    <x v="2"/>
    <x v="5"/>
    <x v="0"/>
  </r>
  <r>
    <n v="3742"/>
    <s v="F6Q4"/>
    <n v="270.33754814340028"/>
    <n v="2703375481434003"/>
    <x v="5"/>
    <x v="2"/>
    <s v="Very Good"/>
    <n v="2.7311294723636936E+16"/>
    <x v="126"/>
    <x v="3638"/>
    <x v="7"/>
    <s v="S, L, XL"/>
    <s v="S"/>
    <s v="Green"/>
    <s v="High"/>
    <x v="12"/>
    <x v="6"/>
    <x v="2"/>
    <x v="0"/>
    <x v="0"/>
    <x v="2"/>
    <x v="4"/>
    <x v="2"/>
  </r>
  <r>
    <n v="3743"/>
    <s v="L8T1"/>
    <n v="255.66819540724779"/>
    <n v="2556681954072478"/>
    <x v="0"/>
    <x v="2"/>
    <s v="Bad"/>
    <n v="4.8697695584581672E+16"/>
    <x v="21"/>
    <x v="3639"/>
    <x v="8"/>
    <s v="S, M, L"/>
    <s v="L"/>
    <s v="Green"/>
    <s v="Low"/>
    <x v="16"/>
    <x v="5"/>
    <x v="8"/>
    <x v="2"/>
    <x v="0"/>
    <x v="3"/>
    <x v="5"/>
    <x v="3"/>
  </r>
  <r>
    <n v="3744"/>
    <s v="C8S1"/>
    <n v="1875.0891242256737"/>
    <n v="1.8750891242256736E+16"/>
    <x v="0"/>
    <x v="0"/>
    <s v="Not Good"/>
    <n v="367175227109551"/>
    <x v="232"/>
    <x v="3640"/>
    <x v="9"/>
    <s v="S, L, XL"/>
    <s v="S"/>
    <s v="Red"/>
    <s v="Significant"/>
    <x v="32"/>
    <x v="4"/>
    <x v="7"/>
    <x v="5"/>
    <x v="2"/>
    <x v="3"/>
    <x v="3"/>
    <x v="2"/>
  </r>
  <r>
    <n v="3745"/>
    <s v="Q8N4"/>
    <n v="136.16523807229461"/>
    <n v="1361652380722946"/>
    <x v="1"/>
    <x v="1"/>
    <s v="Very Bad"/>
    <n v="2.4447537461517704E+16"/>
    <x v="390"/>
    <x v="3641"/>
    <x v="5"/>
    <s v="S, L, XL"/>
    <s v="XL"/>
    <s v="Green"/>
    <s v="Significant"/>
    <x v="2"/>
    <x v="4"/>
    <x v="6"/>
    <x v="0"/>
    <x v="4"/>
    <x v="3"/>
    <x v="3"/>
    <x v="0"/>
  </r>
  <r>
    <n v="3746"/>
    <s v="A4Q9"/>
    <n v="921.73722896717925"/>
    <n v="9217372289671792"/>
    <x v="1"/>
    <x v="1"/>
    <s v="Good"/>
    <n v="3778661087839655"/>
    <x v="276"/>
    <x v="3642"/>
    <x v="1"/>
    <s v="M, L, XL"/>
    <s v="M"/>
    <s v="Red"/>
    <s v="Very Low"/>
    <x v="33"/>
    <x v="8"/>
    <x v="6"/>
    <x v="0"/>
    <x v="4"/>
    <x v="2"/>
    <x v="0"/>
    <x v="0"/>
  </r>
  <r>
    <n v="3747"/>
    <s v="H1P4"/>
    <n v="1048.7883393497864"/>
    <n v="1.0487883393497864E+16"/>
    <x v="1"/>
    <x v="6"/>
    <s v="Best"/>
    <n v="4414528904673608"/>
    <x v="123"/>
    <x v="3643"/>
    <x v="6"/>
    <s v="S, L, XL"/>
    <s v="L"/>
    <s v="Green"/>
    <s v="Significant"/>
    <x v="28"/>
    <x v="4"/>
    <x v="7"/>
    <x v="2"/>
    <x v="1"/>
    <x v="4"/>
    <x v="1"/>
    <x v="0"/>
  </r>
  <r>
    <n v="3748"/>
    <s v="F4I6"/>
    <n v="809.74886693807559"/>
    <n v="8097488669380756"/>
    <x v="3"/>
    <x v="4"/>
    <s v="Not Good"/>
    <n v="1.7991072874422064E+16"/>
    <x v="411"/>
    <x v="3644"/>
    <x v="7"/>
    <s v="S, L, XL"/>
    <s v="XL"/>
    <s v="Black"/>
    <s v="Very High"/>
    <x v="28"/>
    <x v="5"/>
    <x v="3"/>
    <x v="2"/>
    <x v="0"/>
    <x v="4"/>
    <x v="5"/>
    <x v="3"/>
  </r>
  <r>
    <n v="3749"/>
    <s v="Q1J5"/>
    <n v="896.04730975263055"/>
    <n v="8960473097526305"/>
    <x v="1"/>
    <x v="6"/>
    <s v="Good"/>
    <n v="3551879022318732"/>
    <x v="188"/>
    <x v="3645"/>
    <x v="5"/>
    <s v="S, L, XL"/>
    <s v="S"/>
    <s v="Blue"/>
    <s v="Above Average"/>
    <x v="3"/>
    <x v="5"/>
    <x v="2"/>
    <x v="2"/>
    <x v="3"/>
    <x v="3"/>
    <x v="4"/>
    <x v="2"/>
  </r>
  <r>
    <n v="3750"/>
    <s v="K2G2"/>
    <n v="1761.7106020157773"/>
    <n v="1.7617106020157774E+16"/>
    <x v="5"/>
    <x v="0"/>
    <s v="Very Good"/>
    <n v="3490605031256562"/>
    <x v="156"/>
    <x v="3646"/>
    <x v="0"/>
    <s v="M, L, XL"/>
    <s v="S"/>
    <s v="Red"/>
    <s v="Very High"/>
    <x v="25"/>
    <x v="9"/>
    <x v="0"/>
    <x v="2"/>
    <x v="1"/>
    <x v="3"/>
    <x v="1"/>
    <x v="4"/>
  </r>
  <r>
    <n v="3751"/>
    <s v="M5F0"/>
    <n v="710.03437131964085"/>
    <n v="7100343713196409"/>
    <x v="3"/>
    <x v="5"/>
    <s v="Not Good"/>
    <n v="2.3289064661026644E+16"/>
    <x v="462"/>
    <x v="3647"/>
    <x v="3"/>
    <s v="S, M, L"/>
    <s v="M"/>
    <s v="Blue"/>
    <s v="Low"/>
    <x v="1"/>
    <x v="8"/>
    <x v="9"/>
    <x v="5"/>
    <x v="2"/>
    <x v="1"/>
    <x v="4"/>
    <x v="1"/>
  </r>
  <r>
    <n v="3752"/>
    <s v="K1N0"/>
    <n v="722.42577138789807"/>
    <n v="7224257713878981"/>
    <x v="3"/>
    <x v="2"/>
    <s v="Best"/>
    <n v="4798809393756166"/>
    <x v="214"/>
    <x v="3648"/>
    <x v="8"/>
    <s v="S, M, L"/>
    <s v="S"/>
    <s v="Green"/>
    <s v="Low"/>
    <x v="2"/>
    <x v="5"/>
    <x v="5"/>
    <x v="4"/>
    <x v="3"/>
    <x v="4"/>
    <x v="5"/>
    <x v="0"/>
  </r>
  <r>
    <n v="3753"/>
    <s v="F8K1"/>
    <n v="598.06021367534095"/>
    <n v="5980602136753409"/>
    <x v="5"/>
    <x v="1"/>
    <s v="Worst"/>
    <n v="3.3681985959804304E+16"/>
    <x v="470"/>
    <x v="3649"/>
    <x v="5"/>
    <s v="M, L, XL"/>
    <s v="M"/>
    <s v="Black"/>
    <s v="Low"/>
    <x v="11"/>
    <x v="9"/>
    <x v="2"/>
    <x v="4"/>
    <x v="1"/>
    <x v="2"/>
    <x v="3"/>
    <x v="2"/>
  </r>
  <r>
    <n v="3754"/>
    <s v="V2Q5"/>
    <n v="2105.3914310489467"/>
    <n v="2.1053914310489468E+16"/>
    <x v="1"/>
    <x v="5"/>
    <s v="Very Bad"/>
    <n v="4177323340353773"/>
    <x v="153"/>
    <x v="3650"/>
    <x v="3"/>
    <s v="S, L, XL"/>
    <s v="M"/>
    <s v="Blue"/>
    <s v="Negligible"/>
    <x v="39"/>
    <x v="7"/>
    <x v="6"/>
    <x v="3"/>
    <x v="0"/>
    <x v="3"/>
    <x v="4"/>
    <x v="2"/>
  </r>
  <r>
    <n v="3755"/>
    <s v="V4D0"/>
    <n v="402.21737079420171"/>
    <n v="4022173707942017"/>
    <x v="5"/>
    <x v="5"/>
    <s v="Best"/>
    <n v="3.5862256850764688E+16"/>
    <x v="195"/>
    <x v="3651"/>
    <x v="5"/>
    <s v="S, M, L"/>
    <s v="S"/>
    <s v="Red"/>
    <s v="High"/>
    <x v="4"/>
    <x v="0"/>
    <x v="6"/>
    <x v="3"/>
    <x v="1"/>
    <x v="2"/>
    <x v="4"/>
    <x v="0"/>
  </r>
  <r>
    <n v="3756"/>
    <s v="B9I1"/>
    <n v="248.55212013425731"/>
    <n v="2485521201342573"/>
    <x v="3"/>
    <x v="2"/>
    <s v="Worst"/>
    <n v="4569139430250175"/>
    <x v="375"/>
    <x v="3652"/>
    <x v="5"/>
    <s v="S, M, L"/>
    <s v="XL"/>
    <s v="Blue"/>
    <s v="Significant"/>
    <x v="6"/>
    <x v="9"/>
    <x v="0"/>
    <x v="3"/>
    <x v="1"/>
    <x v="1"/>
    <x v="3"/>
    <x v="0"/>
  </r>
  <r>
    <n v="3757"/>
    <s v="Z9T6"/>
    <n v="866.32162834287976"/>
    <n v="8663216283428798"/>
    <x v="7"/>
    <x v="4"/>
    <s v="Very Bad"/>
    <n v="1.2702545940149604E+16"/>
    <x v="36"/>
    <x v="3653"/>
    <x v="5"/>
    <s v="M, L, XL"/>
    <s v="L"/>
    <s v="Black"/>
    <s v="Very Low"/>
    <x v="27"/>
    <x v="4"/>
    <x v="7"/>
    <x v="5"/>
    <x v="2"/>
    <x v="0"/>
    <x v="3"/>
    <x v="1"/>
  </r>
  <r>
    <n v="3758"/>
    <s v="H2T9"/>
    <n v="748.60910383023713"/>
    <n v="7486091038302371"/>
    <x v="0"/>
    <x v="3"/>
    <s v="Very Good"/>
    <n v="1.7909363159766244E+16"/>
    <x v="321"/>
    <x v="3654"/>
    <x v="3"/>
    <s v="M, L, XL"/>
    <s v="S"/>
    <s v="Green"/>
    <s v="High"/>
    <x v="6"/>
    <x v="6"/>
    <x v="9"/>
    <x v="0"/>
    <x v="3"/>
    <x v="0"/>
    <x v="0"/>
    <x v="1"/>
  </r>
  <r>
    <n v="3759"/>
    <s v="Z2N2"/>
    <n v="1754.6030243602377"/>
    <n v="1.7546030243602376E+16"/>
    <x v="4"/>
    <x v="9"/>
    <s v="Very Good"/>
    <n v="1.100622274156594E+16"/>
    <x v="328"/>
    <x v="3655"/>
    <x v="7"/>
    <s v="S, M, L"/>
    <s v="XL"/>
    <s v="Black"/>
    <s v="Above Average"/>
    <x v="41"/>
    <x v="0"/>
    <x v="7"/>
    <x v="1"/>
    <x v="1"/>
    <x v="2"/>
    <x v="4"/>
    <x v="1"/>
  </r>
  <r>
    <n v="3761"/>
    <s v="O8R3"/>
    <n v="656.31826934201092"/>
    <n v="6563182693420109"/>
    <x v="6"/>
    <x v="0"/>
    <s v="Very Good"/>
    <n v="3912861958479799"/>
    <x v="433"/>
    <x v="3656"/>
    <x v="8"/>
    <s v="M, L, XL"/>
    <s v="XL"/>
    <s v="Blue"/>
    <s v="Very High"/>
    <x v="30"/>
    <x v="6"/>
    <x v="6"/>
    <x v="2"/>
    <x v="4"/>
    <x v="0"/>
    <x v="5"/>
    <x v="5"/>
  </r>
  <r>
    <n v="3762"/>
    <s v="L6E4"/>
    <n v="712.64889148777274"/>
    <n v="7126488914877727"/>
    <x v="2"/>
    <x v="0"/>
    <s v="Bad"/>
    <n v="4934294766810133"/>
    <x v="475"/>
    <x v="3657"/>
    <x v="7"/>
    <s v="M, L, XL"/>
    <s v="S"/>
    <s v="Green"/>
    <s v="Medium"/>
    <x v="42"/>
    <x v="0"/>
    <x v="1"/>
    <x v="3"/>
    <x v="4"/>
    <x v="3"/>
    <x v="2"/>
    <x v="0"/>
  </r>
  <r>
    <n v="3763"/>
    <s v="J5G3"/>
    <n v="1342.6495371200451"/>
    <n v="1.3426495371200452E+16"/>
    <x v="7"/>
    <x v="1"/>
    <s v="Best"/>
    <n v="1699683584317531"/>
    <x v="299"/>
    <x v="3658"/>
    <x v="3"/>
    <s v="M, L, XL"/>
    <s v="L"/>
    <s v="Black"/>
    <s v="Average"/>
    <x v="8"/>
    <x v="3"/>
    <x v="1"/>
    <x v="5"/>
    <x v="3"/>
    <x v="1"/>
    <x v="1"/>
    <x v="5"/>
  </r>
  <r>
    <n v="3764"/>
    <s v="Y2E4"/>
    <n v="87.7243457594587"/>
    <n v="877243457594587"/>
    <x v="2"/>
    <x v="0"/>
    <s v="Very Bad"/>
    <n v="2623444931881834"/>
    <x v="63"/>
    <x v="3659"/>
    <x v="0"/>
    <s v="S, M, L"/>
    <s v="XL"/>
    <s v="Green"/>
    <s v="High"/>
    <x v="43"/>
    <x v="5"/>
    <x v="1"/>
    <x v="5"/>
    <x v="4"/>
    <x v="0"/>
    <x v="3"/>
    <x v="4"/>
  </r>
  <r>
    <n v="3765"/>
    <s v="R5C5"/>
    <n v="644.77063456901828"/>
    <n v="6447706345690183"/>
    <x v="6"/>
    <x v="3"/>
    <s v="Not Good"/>
    <n v="2.1233087120996124E+16"/>
    <x v="292"/>
    <x v="3660"/>
    <x v="7"/>
    <s v="S, M, L"/>
    <s v="L"/>
    <s v="Black"/>
    <s v="Average"/>
    <x v="32"/>
    <x v="7"/>
    <x v="8"/>
    <x v="3"/>
    <x v="3"/>
    <x v="1"/>
    <x v="4"/>
    <x v="1"/>
  </r>
  <r>
    <n v="3766"/>
    <s v="F5D9"/>
    <n v="788.54767519344125"/>
    <n v="7885476751934412"/>
    <x v="1"/>
    <x v="2"/>
    <s v="Best"/>
    <n v="474302904600299"/>
    <x v="492"/>
    <x v="3661"/>
    <x v="8"/>
    <s v="S, L, XL"/>
    <s v="XL"/>
    <s v="Red"/>
    <s v="High"/>
    <x v="33"/>
    <x v="4"/>
    <x v="5"/>
    <x v="1"/>
    <x v="3"/>
    <x v="4"/>
    <x v="4"/>
    <x v="3"/>
  </r>
  <r>
    <n v="3767"/>
    <s v="V7M3"/>
    <n v="914.21195289912555"/>
    <n v="9142119528991256"/>
    <x v="5"/>
    <x v="9"/>
    <s v="Very Good"/>
    <n v="1.1684078846963292E+16"/>
    <x v="308"/>
    <x v="3662"/>
    <x v="1"/>
    <s v="S, M, L"/>
    <s v="M"/>
    <s v="Red"/>
    <s v="Very High"/>
    <x v="26"/>
    <x v="2"/>
    <x v="4"/>
    <x v="0"/>
    <x v="1"/>
    <x v="1"/>
    <x v="5"/>
    <x v="2"/>
  </r>
  <r>
    <n v="3768"/>
    <s v="H9Y5"/>
    <n v="2958.6405764012534"/>
    <n v="2.9586405764012536E+16"/>
    <x v="3"/>
    <x v="8"/>
    <s v="Very Bad"/>
    <n v="1.0375706452793852E+16"/>
    <x v="254"/>
    <x v="3663"/>
    <x v="6"/>
    <s v="S, M, L"/>
    <s v="L"/>
    <s v="Blue"/>
    <s v="Above Average"/>
    <x v="20"/>
    <x v="1"/>
    <x v="7"/>
    <x v="5"/>
    <x v="3"/>
    <x v="0"/>
    <x v="0"/>
    <x v="2"/>
  </r>
  <r>
    <n v="3769"/>
    <s v="D2P2"/>
    <n v="686.54354082834539"/>
    <n v="6865435408283454"/>
    <x v="5"/>
    <x v="0"/>
    <s v="Very Good"/>
    <n v="1.2131441079546108E+16"/>
    <x v="104"/>
    <x v="3664"/>
    <x v="9"/>
    <s v="S, L, XL"/>
    <s v="S"/>
    <s v="Green"/>
    <s v="Very High"/>
    <x v="36"/>
    <x v="3"/>
    <x v="2"/>
    <x v="0"/>
    <x v="2"/>
    <x v="1"/>
    <x v="4"/>
    <x v="3"/>
  </r>
  <r>
    <n v="3770"/>
    <s v="T6W3"/>
    <n v="334.74696761123607"/>
    <n v="3347469676112361"/>
    <x v="7"/>
    <x v="4"/>
    <s v="Bad"/>
    <n v="4804353804747795"/>
    <x v="436"/>
    <x v="3665"/>
    <x v="7"/>
    <s v="S, M, L"/>
    <s v="S"/>
    <s v="Red"/>
    <s v="Above Average"/>
    <x v="42"/>
    <x v="1"/>
    <x v="0"/>
    <x v="4"/>
    <x v="0"/>
    <x v="1"/>
    <x v="3"/>
    <x v="0"/>
  </r>
  <r>
    <n v="3771"/>
    <s v="U0L2"/>
    <n v="915.04567644965323"/>
    <n v="9150456764496532"/>
    <x v="2"/>
    <x v="3"/>
    <s v="Bad"/>
    <n v="336547716517551"/>
    <x v="495"/>
    <x v="3666"/>
    <x v="9"/>
    <s v="M, L, XL"/>
    <s v="L"/>
    <s v="Green"/>
    <s v="Significant"/>
    <x v="8"/>
    <x v="8"/>
    <x v="1"/>
    <x v="5"/>
    <x v="3"/>
    <x v="3"/>
    <x v="4"/>
    <x v="4"/>
  </r>
  <r>
    <n v="3772"/>
    <s v="G8X2"/>
    <n v="389.2495864795178"/>
    <n v="3892495864795178"/>
    <x v="4"/>
    <x v="5"/>
    <s v="Bad"/>
    <n v="2.6617188191003948E+16"/>
    <x v="7"/>
    <x v="3667"/>
    <x v="3"/>
    <s v="M, L, XL"/>
    <s v="S"/>
    <s v="Green"/>
    <s v="Low"/>
    <x v="35"/>
    <x v="8"/>
    <x v="3"/>
    <x v="2"/>
    <x v="3"/>
    <x v="0"/>
    <x v="2"/>
    <x v="4"/>
  </r>
  <r>
    <n v="3773"/>
    <s v="Q8K6"/>
    <n v="830.60039420149474"/>
    <n v="8306003942014947"/>
    <x v="4"/>
    <x v="0"/>
    <s v="Best"/>
    <n v="4798201385695261"/>
    <x v="409"/>
    <x v="3668"/>
    <x v="7"/>
    <s v="S, L, XL"/>
    <s v="L"/>
    <s v="Green"/>
    <s v="Low"/>
    <x v="41"/>
    <x v="8"/>
    <x v="3"/>
    <x v="0"/>
    <x v="4"/>
    <x v="2"/>
    <x v="1"/>
    <x v="2"/>
  </r>
  <r>
    <n v="3774"/>
    <s v="Q7E9"/>
    <n v="594.15574999873274"/>
    <n v="5941557499987328"/>
    <x v="0"/>
    <x v="8"/>
    <s v="Very Bad"/>
    <n v="4683027123745121"/>
    <x v="483"/>
    <x v="3669"/>
    <x v="5"/>
    <s v="S, L, XL"/>
    <s v="S"/>
    <s v="Red"/>
    <s v="Average"/>
    <x v="4"/>
    <x v="7"/>
    <x v="3"/>
    <x v="3"/>
    <x v="4"/>
    <x v="3"/>
    <x v="4"/>
    <x v="2"/>
  </r>
  <r>
    <n v="3775"/>
    <s v="K5T2"/>
    <n v="941.53452812852481"/>
    <n v="9415345281285248"/>
    <x v="3"/>
    <x v="7"/>
    <s v="Not Good"/>
    <n v="4455923830525352"/>
    <x v="462"/>
    <x v="3670"/>
    <x v="8"/>
    <s v="S, M, L"/>
    <s v="M"/>
    <s v="Red"/>
    <s v="High"/>
    <x v="37"/>
    <x v="9"/>
    <x v="6"/>
    <x v="0"/>
    <x v="4"/>
    <x v="1"/>
    <x v="5"/>
    <x v="2"/>
  </r>
  <r>
    <n v="3776"/>
    <s v="S0M2"/>
    <n v="536.46727876537045"/>
    <n v="5364672787653704"/>
    <x v="7"/>
    <x v="1"/>
    <s v="Bad"/>
    <n v="4279824447813363"/>
    <x v="364"/>
    <x v="3671"/>
    <x v="7"/>
    <s v="S, M, L"/>
    <s v="XL"/>
    <s v="Blue"/>
    <s v="Negligible"/>
    <x v="27"/>
    <x v="3"/>
    <x v="4"/>
    <x v="1"/>
    <x v="3"/>
    <x v="2"/>
    <x v="4"/>
    <x v="2"/>
  </r>
  <r>
    <n v="3777"/>
    <s v="A1H3"/>
    <n v="726.80113167812465"/>
    <n v="7268011316781246"/>
    <x v="6"/>
    <x v="6"/>
    <s v="Bad"/>
    <n v="3.9991218847413408E+16"/>
    <x v="411"/>
    <x v="3672"/>
    <x v="6"/>
    <s v="S, M, L"/>
    <s v="XL"/>
    <s v="Black"/>
    <s v="Average"/>
    <x v="19"/>
    <x v="3"/>
    <x v="8"/>
    <x v="5"/>
    <x v="4"/>
    <x v="1"/>
    <x v="1"/>
    <x v="0"/>
  </r>
  <r>
    <n v="3778"/>
    <s v="K3L0"/>
    <n v="869.07835242615317"/>
    <n v="8690783524261532"/>
    <x v="3"/>
    <x v="0"/>
    <s v="Best"/>
    <n v="1.0472816548287692E+16"/>
    <x v="232"/>
    <x v="3673"/>
    <x v="6"/>
    <s v="S, M, L"/>
    <s v="L"/>
    <s v="Blue"/>
    <s v="Medium"/>
    <x v="18"/>
    <x v="8"/>
    <x v="4"/>
    <x v="0"/>
    <x v="3"/>
    <x v="0"/>
    <x v="1"/>
    <x v="3"/>
  </r>
  <r>
    <n v="3779"/>
    <s v="Z4M1"/>
    <n v="542.32858815429779"/>
    <n v="5423285881542978"/>
    <x v="3"/>
    <x v="0"/>
    <s v="Not Good"/>
    <n v="2424201870297377"/>
    <x v="317"/>
    <x v="3674"/>
    <x v="8"/>
    <s v="M, L, XL"/>
    <s v="L"/>
    <s v="Blue"/>
    <s v="Below Average"/>
    <x v="2"/>
    <x v="5"/>
    <x v="8"/>
    <x v="2"/>
    <x v="0"/>
    <x v="4"/>
    <x v="3"/>
    <x v="0"/>
  </r>
  <r>
    <n v="3780"/>
    <s v="P4B4"/>
    <n v="319.54044047447951"/>
    <n v="3195404404744795"/>
    <x v="0"/>
    <x v="3"/>
    <s v="Not Good"/>
    <n v="1.5158400045908254E+16"/>
    <x v="110"/>
    <x v="3675"/>
    <x v="6"/>
    <s v="M, L, XL"/>
    <s v="M"/>
    <s v="Red"/>
    <s v="Very High"/>
    <x v="8"/>
    <x v="4"/>
    <x v="0"/>
    <x v="1"/>
    <x v="2"/>
    <x v="1"/>
    <x v="3"/>
    <x v="3"/>
  </r>
  <r>
    <n v="3781"/>
    <s v="X2D2"/>
    <n v="852.88472818405273"/>
    <n v="8528847281840527"/>
    <x v="4"/>
    <x v="1"/>
    <s v="Bad"/>
    <n v="1522104347452911"/>
    <x v="194"/>
    <x v="3676"/>
    <x v="7"/>
    <s v="S, M, L"/>
    <s v="M"/>
    <s v="Red"/>
    <s v="Negligible"/>
    <x v="22"/>
    <x v="5"/>
    <x v="9"/>
    <x v="1"/>
    <x v="2"/>
    <x v="3"/>
    <x v="3"/>
    <x v="3"/>
  </r>
  <r>
    <n v="3782"/>
    <s v="F9S5"/>
    <n v="802.25503797362171"/>
    <n v="8022550379736217"/>
    <x v="0"/>
    <x v="5"/>
    <s v="Very Bad"/>
    <n v="1210064639522944"/>
    <x v="296"/>
    <x v="3677"/>
    <x v="0"/>
    <s v="S, L, XL"/>
    <s v="XL"/>
    <s v="Black"/>
    <s v="Below Average"/>
    <x v="38"/>
    <x v="0"/>
    <x v="1"/>
    <x v="0"/>
    <x v="1"/>
    <x v="3"/>
    <x v="4"/>
    <x v="3"/>
  </r>
  <r>
    <n v="3783"/>
    <s v="L4O0"/>
    <n v="341.97658096876609"/>
    <n v="3419765809687661"/>
    <x v="6"/>
    <x v="0"/>
    <s v="Very Bad"/>
    <n v="460645840824561"/>
    <x v="277"/>
    <x v="3678"/>
    <x v="1"/>
    <s v="S, M, L"/>
    <s v="XL"/>
    <s v="Blue"/>
    <s v="Below Average"/>
    <x v="46"/>
    <x v="2"/>
    <x v="7"/>
    <x v="0"/>
    <x v="0"/>
    <x v="3"/>
    <x v="0"/>
    <x v="0"/>
  </r>
  <r>
    <n v="3784"/>
    <s v="Q9Q8"/>
    <n v="752.92697360730858"/>
    <n v="7529269736073086"/>
    <x v="0"/>
    <x v="3"/>
    <s v="Worst"/>
    <n v="304340558687921"/>
    <x v="38"/>
    <x v="3679"/>
    <x v="2"/>
    <s v="M, L, XL"/>
    <s v="S"/>
    <s v="Red"/>
    <s v="High"/>
    <x v="28"/>
    <x v="5"/>
    <x v="6"/>
    <x v="5"/>
    <x v="0"/>
    <x v="2"/>
    <x v="4"/>
    <x v="3"/>
  </r>
  <r>
    <n v="3785"/>
    <s v="R1W2"/>
    <n v="921.45152451107583"/>
    <n v="9214515245110758"/>
    <x v="2"/>
    <x v="2"/>
    <s v="Not Good"/>
    <n v="3212853715286976"/>
    <x v="403"/>
    <x v="3680"/>
    <x v="2"/>
    <s v="S, L, XL"/>
    <s v="S"/>
    <s v="Blue"/>
    <s v="Very High"/>
    <x v="0"/>
    <x v="3"/>
    <x v="2"/>
    <x v="2"/>
    <x v="2"/>
    <x v="4"/>
    <x v="3"/>
    <x v="5"/>
  </r>
  <r>
    <n v="3786"/>
    <s v="P2I6"/>
    <n v="3805.8385545768888"/>
    <n v="3.8058385545768888E+16"/>
    <x v="3"/>
    <x v="1"/>
    <s v="Good"/>
    <n v="4224170169080421"/>
    <x v="177"/>
    <x v="3681"/>
    <x v="5"/>
    <s v="S, L, XL"/>
    <s v="M"/>
    <s v="Blue"/>
    <s v="Negligible"/>
    <x v="0"/>
    <x v="9"/>
    <x v="2"/>
    <x v="1"/>
    <x v="0"/>
    <x v="2"/>
    <x v="3"/>
    <x v="5"/>
  </r>
  <r>
    <n v="3788"/>
    <s v="H1Q8"/>
    <n v="5031.9938324779141"/>
    <n v="5.0319938324779144E+16"/>
    <x v="5"/>
    <x v="8"/>
    <s v="Best"/>
    <n v="3535848312095181"/>
    <x v="85"/>
    <x v="3682"/>
    <x v="5"/>
    <s v="M, L, XL"/>
    <s v="M"/>
    <s v="Black"/>
    <s v="Below Average"/>
    <x v="8"/>
    <x v="0"/>
    <x v="0"/>
    <x v="2"/>
    <x v="4"/>
    <x v="1"/>
    <x v="3"/>
    <x v="5"/>
  </r>
  <r>
    <n v="3789"/>
    <s v="Z2Q3"/>
    <n v="4597.8658084009794"/>
    <n v="4.5978658084009792E+16"/>
    <x v="3"/>
    <x v="1"/>
    <s v="Bad"/>
    <n v="2.7393346535552948E+16"/>
    <x v="133"/>
    <x v="3683"/>
    <x v="0"/>
    <s v="M, L, XL"/>
    <s v="L"/>
    <s v="Red"/>
    <s v="Very High"/>
    <x v="34"/>
    <x v="1"/>
    <x v="9"/>
    <x v="2"/>
    <x v="0"/>
    <x v="1"/>
    <x v="2"/>
    <x v="2"/>
  </r>
  <r>
    <n v="3790"/>
    <s v="M7L1"/>
    <n v="334.26041533215368"/>
    <n v="3342604153321537"/>
    <x v="2"/>
    <x v="4"/>
    <s v="Very Bad"/>
    <n v="2.7857389169474464E+16"/>
    <x v="267"/>
    <x v="3684"/>
    <x v="4"/>
    <s v="M, L, XL"/>
    <s v="XL"/>
    <s v="Green"/>
    <s v="High"/>
    <x v="3"/>
    <x v="3"/>
    <x v="8"/>
    <x v="2"/>
    <x v="3"/>
    <x v="4"/>
    <x v="2"/>
    <x v="4"/>
  </r>
  <r>
    <n v="3791"/>
    <s v="B3H2"/>
    <n v="1323.5594290634504"/>
    <n v="1.3235594290634504E+16"/>
    <x v="5"/>
    <x v="9"/>
    <s v="Not Good"/>
    <n v="2.5713180802796676E+16"/>
    <x v="225"/>
    <x v="3685"/>
    <x v="9"/>
    <s v="M, L, XL"/>
    <s v="S"/>
    <s v="Black"/>
    <s v="Negligible"/>
    <x v="38"/>
    <x v="2"/>
    <x v="3"/>
    <x v="1"/>
    <x v="3"/>
    <x v="0"/>
    <x v="3"/>
    <x v="2"/>
  </r>
  <r>
    <n v="3792"/>
    <s v="X3V9"/>
    <n v="2954.4547207258174"/>
    <n v="2.9544547207258176E+16"/>
    <x v="6"/>
    <x v="1"/>
    <s v="Bad"/>
    <n v="4788156380970507"/>
    <x v="62"/>
    <x v="3686"/>
    <x v="3"/>
    <s v="S, L, XL"/>
    <s v="L"/>
    <s v="Green"/>
    <s v="Low"/>
    <x v="21"/>
    <x v="2"/>
    <x v="4"/>
    <x v="2"/>
    <x v="3"/>
    <x v="1"/>
    <x v="3"/>
    <x v="0"/>
  </r>
  <r>
    <n v="3793"/>
    <s v="L4G0"/>
    <n v="1199.0799854747422"/>
    <n v="1.1990799854747422E+16"/>
    <x v="7"/>
    <x v="3"/>
    <s v="Best"/>
    <n v="2042412956059495"/>
    <x v="423"/>
    <x v="3687"/>
    <x v="6"/>
    <s v="S, L, XL"/>
    <s v="L"/>
    <s v="Green"/>
    <s v="Average"/>
    <x v="25"/>
    <x v="7"/>
    <x v="3"/>
    <x v="2"/>
    <x v="1"/>
    <x v="1"/>
    <x v="3"/>
    <x v="4"/>
  </r>
  <r>
    <n v="3794"/>
    <s v="E8T0"/>
    <n v="916.99912782510637"/>
    <n v="9169991278251064"/>
    <x v="0"/>
    <x v="8"/>
    <s v="Good"/>
    <n v="4886174968869041"/>
    <x v="2"/>
    <x v="3688"/>
    <x v="2"/>
    <s v="S, L, XL"/>
    <s v="L"/>
    <s v="Red"/>
    <s v="Average"/>
    <x v="40"/>
    <x v="4"/>
    <x v="7"/>
    <x v="2"/>
    <x v="3"/>
    <x v="1"/>
    <x v="5"/>
    <x v="2"/>
  </r>
  <r>
    <n v="3795"/>
    <s v="U9V7"/>
    <n v="654.43521757963549"/>
    <n v="6544352175796355"/>
    <x v="0"/>
    <x v="7"/>
    <s v="Very Bad"/>
    <n v="4336600556382211"/>
    <x v="375"/>
    <x v="3689"/>
    <x v="6"/>
    <s v="S, L, XL"/>
    <s v="L"/>
    <s v="Red"/>
    <s v="High"/>
    <x v="3"/>
    <x v="6"/>
    <x v="9"/>
    <x v="5"/>
    <x v="3"/>
    <x v="0"/>
    <x v="1"/>
    <x v="3"/>
  </r>
  <r>
    <n v="3796"/>
    <s v="Z9N5"/>
    <n v="949.52419980322281"/>
    <n v="9495241998032228"/>
    <x v="6"/>
    <x v="9"/>
    <s v="Very Good"/>
    <n v="3.9197782168246176E+16"/>
    <x v="196"/>
    <x v="3690"/>
    <x v="7"/>
    <s v="S, L, XL"/>
    <s v="S"/>
    <s v="Blue"/>
    <s v="Above Average"/>
    <x v="8"/>
    <x v="7"/>
    <x v="5"/>
    <x v="2"/>
    <x v="0"/>
    <x v="0"/>
    <x v="0"/>
    <x v="2"/>
  </r>
  <r>
    <n v="3797"/>
    <s v="Y4O3"/>
    <n v="400.48596485489321"/>
    <n v="4004859648548932"/>
    <x v="0"/>
    <x v="7"/>
    <s v="Very Bad"/>
    <n v="4100665422364131"/>
    <x v="183"/>
    <x v="3691"/>
    <x v="0"/>
    <s v="M, L, XL"/>
    <s v="S"/>
    <s v="Red"/>
    <s v="Significant"/>
    <x v="10"/>
    <x v="5"/>
    <x v="2"/>
    <x v="1"/>
    <x v="3"/>
    <x v="0"/>
    <x v="0"/>
    <x v="5"/>
  </r>
  <r>
    <n v="3798"/>
    <s v="A0H8"/>
    <n v="285.16353960524208"/>
    <n v="2851635396052421"/>
    <x v="1"/>
    <x v="2"/>
    <s v="Best"/>
    <n v="3259917381824136"/>
    <x v="164"/>
    <x v="3692"/>
    <x v="6"/>
    <s v="M, L, XL"/>
    <s v="S"/>
    <s v="Green"/>
    <s v="Low"/>
    <x v="10"/>
    <x v="8"/>
    <x v="3"/>
    <x v="5"/>
    <x v="1"/>
    <x v="0"/>
    <x v="1"/>
    <x v="1"/>
  </r>
  <r>
    <n v="3799"/>
    <s v="H2T0"/>
    <n v="4.2075325255224003"/>
    <n v="42075325255224"/>
    <x v="6"/>
    <x v="8"/>
    <s v="Not Good"/>
    <n v="3479550336245963"/>
    <x v="309"/>
    <x v="3693"/>
    <x v="1"/>
    <s v="S, M, L"/>
    <s v="S"/>
    <s v="Green"/>
    <s v="Low"/>
    <x v="26"/>
    <x v="2"/>
    <x v="1"/>
    <x v="4"/>
    <x v="4"/>
    <x v="1"/>
    <x v="1"/>
    <x v="0"/>
  </r>
  <r>
    <n v="3800"/>
    <s v="O8E3"/>
    <n v="429.70465612898329"/>
    <n v="4297046561289833"/>
    <x v="7"/>
    <x v="6"/>
    <s v="Worst"/>
    <n v="3402943414637822"/>
    <x v="100"/>
    <x v="3694"/>
    <x v="2"/>
    <s v="S, M, L"/>
    <s v="M"/>
    <s v="Green"/>
    <s v="Very High"/>
    <x v="1"/>
    <x v="7"/>
    <x v="9"/>
    <x v="1"/>
    <x v="1"/>
    <x v="3"/>
    <x v="5"/>
    <x v="4"/>
  </r>
  <r>
    <n v="3801"/>
    <s v="H8X0"/>
    <n v="1785.6804292325478"/>
    <n v="1.7856804292325478E+16"/>
    <x v="4"/>
    <x v="5"/>
    <s v="Very Good"/>
    <n v="4567601707265043"/>
    <x v="259"/>
    <x v="3695"/>
    <x v="9"/>
    <s v="S, M, L"/>
    <s v="L"/>
    <s v="Red"/>
    <s v="Medium"/>
    <x v="41"/>
    <x v="5"/>
    <x v="3"/>
    <x v="4"/>
    <x v="2"/>
    <x v="3"/>
    <x v="2"/>
    <x v="2"/>
  </r>
  <r>
    <n v="3802"/>
    <s v="K1W7"/>
    <n v="689.58624415638917"/>
    <n v="6895862441563892"/>
    <x v="4"/>
    <x v="4"/>
    <s v="Very Good"/>
    <n v="4662791499161463"/>
    <x v="403"/>
    <x v="3696"/>
    <x v="9"/>
    <s v="S, L, XL"/>
    <s v="M"/>
    <s v="Black"/>
    <s v="Significant"/>
    <x v="17"/>
    <x v="4"/>
    <x v="6"/>
    <x v="1"/>
    <x v="3"/>
    <x v="0"/>
    <x v="2"/>
    <x v="1"/>
  </r>
  <r>
    <n v="3803"/>
    <s v="U1Q8"/>
    <n v="840.06435854393089"/>
    <n v="8400643585439309"/>
    <x v="1"/>
    <x v="7"/>
    <s v="Worst"/>
    <n v="1.495681510282216E+16"/>
    <x v="302"/>
    <x v="3697"/>
    <x v="2"/>
    <s v="M, L, XL"/>
    <s v="XL"/>
    <s v="Green"/>
    <s v="Negligible"/>
    <x v="20"/>
    <x v="8"/>
    <x v="8"/>
    <x v="3"/>
    <x v="3"/>
    <x v="2"/>
    <x v="0"/>
    <x v="1"/>
  </r>
  <r>
    <n v="3804"/>
    <s v="E6R8"/>
    <n v="286.7722895806782"/>
    <n v="2867722895806782"/>
    <x v="7"/>
    <x v="0"/>
    <s v="Very Bad"/>
    <n v="4057228794183127"/>
    <x v="250"/>
    <x v="3698"/>
    <x v="5"/>
    <s v="S, L, XL"/>
    <s v="S"/>
    <s v="Blue"/>
    <s v="Very High"/>
    <x v="9"/>
    <x v="9"/>
    <x v="1"/>
    <x v="3"/>
    <x v="4"/>
    <x v="3"/>
    <x v="3"/>
    <x v="0"/>
  </r>
  <r>
    <n v="3805"/>
    <s v="J3S6"/>
    <n v="5108.379679038143"/>
    <n v="5.1083796790381432E+16"/>
    <x v="3"/>
    <x v="0"/>
    <s v="Bad"/>
    <n v="2.6086809867082376E+16"/>
    <x v="41"/>
    <x v="3699"/>
    <x v="4"/>
    <s v="M, L, XL"/>
    <s v="XL"/>
    <s v="Blue"/>
    <s v="Very High"/>
    <x v="19"/>
    <x v="2"/>
    <x v="3"/>
    <x v="2"/>
    <x v="1"/>
    <x v="3"/>
    <x v="0"/>
    <x v="2"/>
  </r>
  <r>
    <n v="3806"/>
    <s v="C1X3"/>
    <n v="518.68110687418186"/>
    <n v="5186811068741819"/>
    <x v="5"/>
    <x v="2"/>
    <s v="Very Good"/>
    <n v="336454125406205"/>
    <x v="417"/>
    <x v="3700"/>
    <x v="6"/>
    <s v="S, M, L"/>
    <s v="S"/>
    <s v="Red"/>
    <s v="Low"/>
    <x v="11"/>
    <x v="1"/>
    <x v="9"/>
    <x v="3"/>
    <x v="3"/>
    <x v="1"/>
    <x v="2"/>
    <x v="2"/>
  </r>
  <r>
    <n v="3807"/>
    <s v="B2L0"/>
    <n v="613.09717029155445"/>
    <n v="6130971702915544"/>
    <x v="5"/>
    <x v="3"/>
    <s v="Very Good"/>
    <n v="2.5991567455803156E+16"/>
    <x v="200"/>
    <x v="3701"/>
    <x v="4"/>
    <s v="M, L, XL"/>
    <s v="L"/>
    <s v="Green"/>
    <s v="Above Average"/>
    <x v="30"/>
    <x v="8"/>
    <x v="9"/>
    <x v="0"/>
    <x v="2"/>
    <x v="0"/>
    <x v="5"/>
    <x v="4"/>
  </r>
  <r>
    <n v="3808"/>
    <s v="E2R1"/>
    <n v="894.22367389949216"/>
    <n v="8942236738994922"/>
    <x v="4"/>
    <x v="6"/>
    <s v="Good"/>
    <n v="4234836754539456"/>
    <x v="195"/>
    <x v="3702"/>
    <x v="8"/>
    <s v="S, L, XL"/>
    <s v="L"/>
    <s v="Black"/>
    <s v="Negligible"/>
    <x v="18"/>
    <x v="9"/>
    <x v="2"/>
    <x v="0"/>
    <x v="2"/>
    <x v="1"/>
    <x v="2"/>
    <x v="3"/>
  </r>
  <r>
    <n v="3809"/>
    <s v="X3D1"/>
    <n v="935.54160875140383"/>
    <n v="9355416087514038"/>
    <x v="3"/>
    <x v="3"/>
    <s v="Best"/>
    <n v="3.7255459189987384E+16"/>
    <x v="152"/>
    <x v="3703"/>
    <x v="6"/>
    <s v="S, L, XL"/>
    <s v="XL"/>
    <s v="Green"/>
    <s v="Very Low"/>
    <x v="12"/>
    <x v="8"/>
    <x v="6"/>
    <x v="0"/>
    <x v="3"/>
    <x v="1"/>
    <x v="3"/>
    <x v="0"/>
  </r>
  <r>
    <n v="3810"/>
    <s v="V4Y7"/>
    <n v="6080.2305810649295"/>
    <n v="6.0802305810649296E+16"/>
    <x v="1"/>
    <x v="7"/>
    <s v="Best"/>
    <n v="1.1856639299358512E+16"/>
    <x v="166"/>
    <x v="3704"/>
    <x v="9"/>
    <s v="M, L, XL"/>
    <s v="M"/>
    <s v="Red"/>
    <s v="Very Low"/>
    <x v="20"/>
    <x v="8"/>
    <x v="0"/>
    <x v="4"/>
    <x v="3"/>
    <x v="4"/>
    <x v="1"/>
    <x v="5"/>
  </r>
  <r>
    <n v="3811"/>
    <s v="T0E9"/>
    <n v="518.46649045450727"/>
    <n v="5184664904545073"/>
    <x v="2"/>
    <x v="4"/>
    <s v="Bad"/>
    <n v="4463792659272477"/>
    <x v="297"/>
    <x v="3705"/>
    <x v="4"/>
    <s v="M, L, XL"/>
    <s v="XL"/>
    <s v="Black"/>
    <s v="High"/>
    <x v="8"/>
    <x v="1"/>
    <x v="3"/>
    <x v="2"/>
    <x v="2"/>
    <x v="1"/>
    <x v="3"/>
    <x v="0"/>
  </r>
  <r>
    <n v="3812"/>
    <s v="L9A7"/>
    <n v="2904.6254307461022"/>
    <n v="2.9046254307461024E+16"/>
    <x v="1"/>
    <x v="7"/>
    <s v="Best"/>
    <n v="397769658129317"/>
    <x v="226"/>
    <x v="3706"/>
    <x v="2"/>
    <s v="M, L, XL"/>
    <s v="M"/>
    <s v="Green"/>
    <s v="Low"/>
    <x v="28"/>
    <x v="0"/>
    <x v="1"/>
    <x v="5"/>
    <x v="4"/>
    <x v="4"/>
    <x v="5"/>
    <x v="5"/>
  </r>
  <r>
    <n v="3813"/>
    <s v="G6C2"/>
    <n v="969.50986921155356"/>
    <n v="9695098692115536"/>
    <x v="7"/>
    <x v="2"/>
    <s v="Best"/>
    <n v="3954990339327692"/>
    <x v="305"/>
    <x v="3707"/>
    <x v="5"/>
    <s v="S, M, L"/>
    <s v="M"/>
    <s v="Red"/>
    <s v="Medium"/>
    <x v="6"/>
    <x v="9"/>
    <x v="8"/>
    <x v="5"/>
    <x v="3"/>
    <x v="2"/>
    <x v="2"/>
    <x v="2"/>
  </r>
  <r>
    <n v="3814"/>
    <s v="X5S6"/>
    <n v="1295.9672562589819"/>
    <n v="1.295967256258982E+16"/>
    <x v="5"/>
    <x v="0"/>
    <s v="Worst"/>
    <n v="3.6510171029324688E+16"/>
    <x v="330"/>
    <x v="3708"/>
    <x v="8"/>
    <s v="S, L, XL"/>
    <s v="S"/>
    <s v="Green"/>
    <s v="Average"/>
    <x v="45"/>
    <x v="2"/>
    <x v="1"/>
    <x v="1"/>
    <x v="3"/>
    <x v="4"/>
    <x v="5"/>
    <x v="5"/>
  </r>
  <r>
    <n v="3815"/>
    <s v="Q7M2"/>
    <n v="752.38160703731842"/>
    <n v="7523816070373184"/>
    <x v="2"/>
    <x v="8"/>
    <s v="Very Bad"/>
    <n v="3710617953510697"/>
    <x v="320"/>
    <x v="3709"/>
    <x v="4"/>
    <s v="S, M, L"/>
    <s v="M"/>
    <s v="Black"/>
    <s v="Low"/>
    <x v="43"/>
    <x v="0"/>
    <x v="9"/>
    <x v="0"/>
    <x v="0"/>
    <x v="2"/>
    <x v="4"/>
    <x v="3"/>
  </r>
  <r>
    <n v="3816"/>
    <s v="E6B6"/>
    <n v="176.36918895647219"/>
    <n v="1763691889564722"/>
    <x v="1"/>
    <x v="4"/>
    <s v="Best"/>
    <n v="4949256710626276"/>
    <x v="181"/>
    <x v="3710"/>
    <x v="4"/>
    <s v="M, L, XL"/>
    <s v="S"/>
    <s v="Green"/>
    <s v="Average"/>
    <x v="9"/>
    <x v="3"/>
    <x v="2"/>
    <x v="3"/>
    <x v="4"/>
    <x v="2"/>
    <x v="0"/>
    <x v="5"/>
  </r>
  <r>
    <n v="3817"/>
    <s v="R8F8"/>
    <n v="939.59756387714083"/>
    <n v="9395975638771408"/>
    <x v="2"/>
    <x v="4"/>
    <s v="Very Bad"/>
    <n v="1.4408723538237368E+16"/>
    <x v="113"/>
    <x v="3711"/>
    <x v="3"/>
    <s v="M, L, XL"/>
    <s v="S"/>
    <s v="Blue"/>
    <s v="Medium"/>
    <x v="39"/>
    <x v="9"/>
    <x v="6"/>
    <x v="5"/>
    <x v="3"/>
    <x v="3"/>
    <x v="3"/>
    <x v="1"/>
  </r>
  <r>
    <n v="3818"/>
    <s v="C2Y5"/>
    <n v="754.07911005112908"/>
    <n v="7540791100511291"/>
    <x v="7"/>
    <x v="4"/>
    <s v="Very Bad"/>
    <n v="3077123518166349"/>
    <x v="296"/>
    <x v="3712"/>
    <x v="9"/>
    <s v="S, M, L"/>
    <s v="L"/>
    <s v="Red"/>
    <s v="Above Average"/>
    <x v="22"/>
    <x v="4"/>
    <x v="7"/>
    <x v="2"/>
    <x v="0"/>
    <x v="2"/>
    <x v="5"/>
    <x v="3"/>
  </r>
  <r>
    <n v="3819"/>
    <s v="U9C5"/>
    <n v="788.69762466019642"/>
    <n v="7886976246601964"/>
    <x v="5"/>
    <x v="4"/>
    <s v="Very Bad"/>
    <n v="2063506899770066"/>
    <x v="297"/>
    <x v="3713"/>
    <x v="8"/>
    <s v="M, L, XL"/>
    <s v="S"/>
    <s v="Red"/>
    <s v="Negligible"/>
    <x v="46"/>
    <x v="1"/>
    <x v="5"/>
    <x v="4"/>
    <x v="1"/>
    <x v="4"/>
    <x v="2"/>
    <x v="5"/>
  </r>
  <r>
    <n v="3820"/>
    <s v="B9M9"/>
    <n v="438.2607011667568"/>
    <n v="4382607011667568"/>
    <x v="3"/>
    <x v="2"/>
    <s v="Good"/>
    <n v="2.8976716500042644E+16"/>
    <x v="274"/>
    <x v="3714"/>
    <x v="4"/>
    <s v="M, L, XL"/>
    <s v="L"/>
    <s v="Black"/>
    <s v="Average"/>
    <x v="42"/>
    <x v="6"/>
    <x v="4"/>
    <x v="5"/>
    <x v="0"/>
    <x v="2"/>
    <x v="4"/>
    <x v="0"/>
  </r>
  <r>
    <n v="3821"/>
    <s v="Y6A0"/>
    <n v="846.47340571715461"/>
    <n v="8464734057171546"/>
    <x v="4"/>
    <x v="1"/>
    <s v="Bad"/>
    <n v="2.5972496915428844E+16"/>
    <x v="441"/>
    <x v="3715"/>
    <x v="5"/>
    <s v="S, L, XL"/>
    <s v="M"/>
    <s v="Black"/>
    <s v="Very Low"/>
    <x v="1"/>
    <x v="7"/>
    <x v="1"/>
    <x v="5"/>
    <x v="0"/>
    <x v="4"/>
    <x v="4"/>
    <x v="4"/>
  </r>
  <r>
    <n v="3822"/>
    <s v="T8V2"/>
    <n v="492.27859479746758"/>
    <n v="4922785947974676"/>
    <x v="2"/>
    <x v="1"/>
    <s v="Not Good"/>
    <n v="2.608683192732004E+16"/>
    <x v="271"/>
    <x v="3716"/>
    <x v="3"/>
    <s v="S, M, L"/>
    <s v="L"/>
    <s v="Red"/>
    <s v="Medium"/>
    <x v="29"/>
    <x v="5"/>
    <x v="8"/>
    <x v="0"/>
    <x v="1"/>
    <x v="3"/>
    <x v="2"/>
    <x v="0"/>
  </r>
  <r>
    <n v="3823"/>
    <s v="S3D1"/>
    <n v="957.01979183605215"/>
    <n v="9570197918360522"/>
    <x v="6"/>
    <x v="5"/>
    <s v="Not Good"/>
    <n v="3.0787841451783448E+16"/>
    <x v="2"/>
    <x v="3717"/>
    <x v="9"/>
    <s v="S, M, L"/>
    <s v="XL"/>
    <s v="Blue"/>
    <s v="Significant"/>
    <x v="26"/>
    <x v="4"/>
    <x v="5"/>
    <x v="0"/>
    <x v="3"/>
    <x v="3"/>
    <x v="0"/>
    <x v="0"/>
  </r>
  <r>
    <n v="3824"/>
    <s v="H3G7"/>
    <n v="834.21702152276839"/>
    <n v="8342170215227684"/>
    <x v="3"/>
    <x v="5"/>
    <s v="Good"/>
    <n v="2.5111131201723844E+16"/>
    <x v="248"/>
    <x v="3718"/>
    <x v="4"/>
    <s v="S, L, XL"/>
    <s v="XL"/>
    <s v="Green"/>
    <s v="Above Average"/>
    <x v="24"/>
    <x v="6"/>
    <x v="5"/>
    <x v="1"/>
    <x v="0"/>
    <x v="2"/>
    <x v="2"/>
    <x v="0"/>
  </r>
  <r>
    <n v="3825"/>
    <s v="F7D6"/>
    <n v="927.11642713404058"/>
    <n v="9271164271340406"/>
    <x v="4"/>
    <x v="0"/>
    <s v="Good"/>
    <n v="3964809694158871"/>
    <x v="24"/>
    <x v="3719"/>
    <x v="1"/>
    <s v="S, L, XL"/>
    <s v="S"/>
    <s v="Blue"/>
    <s v="Above Average"/>
    <x v="46"/>
    <x v="3"/>
    <x v="1"/>
    <x v="1"/>
    <x v="0"/>
    <x v="4"/>
    <x v="0"/>
    <x v="5"/>
  </r>
  <r>
    <n v="3826"/>
    <s v="S7J6"/>
    <n v="265.57750397701841"/>
    <n v="2655775039770184"/>
    <x v="7"/>
    <x v="6"/>
    <s v="Very Good"/>
    <n v="1.9856447346205032E+16"/>
    <x v="388"/>
    <x v="3720"/>
    <x v="7"/>
    <s v="M, L, XL"/>
    <s v="XL"/>
    <s v="Red"/>
    <s v="Low"/>
    <x v="44"/>
    <x v="7"/>
    <x v="1"/>
    <x v="1"/>
    <x v="4"/>
    <x v="1"/>
    <x v="4"/>
    <x v="2"/>
  </r>
  <r>
    <n v="3827"/>
    <s v="W5S8"/>
    <n v="742.77114615979679"/>
    <n v="7427711461597968"/>
    <x v="5"/>
    <x v="7"/>
    <s v="Best"/>
    <n v="3934138381320685"/>
    <x v="363"/>
    <x v="3721"/>
    <x v="6"/>
    <s v="S, M, L"/>
    <s v="XL"/>
    <s v="Black"/>
    <s v="Medium"/>
    <x v="13"/>
    <x v="4"/>
    <x v="7"/>
    <x v="3"/>
    <x v="1"/>
    <x v="3"/>
    <x v="1"/>
    <x v="4"/>
  </r>
  <r>
    <n v="3828"/>
    <s v="U6F4"/>
    <n v="726.20280421145276"/>
    <n v="7262028042114528"/>
    <x v="2"/>
    <x v="6"/>
    <s v="Very Bad"/>
    <n v="4589996474280261"/>
    <x v="473"/>
    <x v="3722"/>
    <x v="3"/>
    <s v="S, M, L"/>
    <s v="L"/>
    <s v="Blue"/>
    <s v="Very High"/>
    <x v="27"/>
    <x v="1"/>
    <x v="4"/>
    <x v="3"/>
    <x v="0"/>
    <x v="4"/>
    <x v="0"/>
    <x v="2"/>
  </r>
  <r>
    <n v="3829"/>
    <s v="U3Y9"/>
    <n v="991.78896452882941"/>
    <n v="9917889645288294"/>
    <x v="2"/>
    <x v="8"/>
    <s v="Best"/>
    <n v="2.7979485397166832E+16"/>
    <x v="387"/>
    <x v="3723"/>
    <x v="1"/>
    <s v="S, M, L"/>
    <s v="S"/>
    <s v="Black"/>
    <s v="Very Low"/>
    <x v="29"/>
    <x v="0"/>
    <x v="2"/>
    <x v="2"/>
    <x v="3"/>
    <x v="0"/>
    <x v="5"/>
    <x v="1"/>
  </r>
  <r>
    <n v="3830"/>
    <s v="K7H2"/>
    <n v="983.44145649933182"/>
    <n v="9834414564993318"/>
    <x v="1"/>
    <x v="1"/>
    <s v="Very Bad"/>
    <n v="1466539938529814"/>
    <x v="481"/>
    <x v="3724"/>
    <x v="4"/>
    <s v="S, M, L"/>
    <s v="L"/>
    <s v="Green"/>
    <s v="Below Average"/>
    <x v="14"/>
    <x v="5"/>
    <x v="1"/>
    <x v="5"/>
    <x v="2"/>
    <x v="4"/>
    <x v="0"/>
    <x v="1"/>
  </r>
  <r>
    <n v="3831"/>
    <s v="O7A9"/>
    <n v="941.29324353930394"/>
    <n v="9412932435393040"/>
    <x v="2"/>
    <x v="8"/>
    <s v="Worst"/>
    <n v="2.1585297292501744E+16"/>
    <x v="37"/>
    <x v="3725"/>
    <x v="2"/>
    <s v="M, L, XL"/>
    <s v="L"/>
    <s v="Black"/>
    <s v="Above Average"/>
    <x v="2"/>
    <x v="9"/>
    <x v="8"/>
    <x v="3"/>
    <x v="0"/>
    <x v="0"/>
    <x v="5"/>
    <x v="5"/>
  </r>
  <r>
    <n v="3832"/>
    <s v="N4A8"/>
    <n v="421.36095573001779"/>
    <n v="4213609557300178"/>
    <x v="6"/>
    <x v="4"/>
    <s v="Best"/>
    <n v="2642482797561025"/>
    <x v="13"/>
    <x v="3726"/>
    <x v="4"/>
    <s v="M, L, XL"/>
    <s v="XL"/>
    <s v="Blue"/>
    <s v="High"/>
    <x v="38"/>
    <x v="1"/>
    <x v="9"/>
    <x v="4"/>
    <x v="4"/>
    <x v="0"/>
    <x v="1"/>
    <x v="3"/>
  </r>
  <r>
    <n v="3833"/>
    <s v="P9A2"/>
    <n v="349.54190913238892"/>
    <n v="3495419091323889"/>
    <x v="3"/>
    <x v="2"/>
    <s v="Not Good"/>
    <n v="2.3830785201992564E+16"/>
    <x v="300"/>
    <x v="3727"/>
    <x v="5"/>
    <s v="S, M, L"/>
    <s v="L"/>
    <s v="Red"/>
    <s v="Below Average"/>
    <x v="29"/>
    <x v="7"/>
    <x v="9"/>
    <x v="0"/>
    <x v="3"/>
    <x v="4"/>
    <x v="3"/>
    <x v="2"/>
  </r>
  <r>
    <n v="3834"/>
    <s v="I0M8"/>
    <n v="641.72627691820105"/>
    <n v="6417262769182011"/>
    <x v="0"/>
    <x v="0"/>
    <s v="Very Good"/>
    <n v="4976162944030612"/>
    <x v="455"/>
    <x v="3728"/>
    <x v="4"/>
    <s v="S, M, L"/>
    <s v="L"/>
    <s v="Red"/>
    <s v="Average"/>
    <x v="12"/>
    <x v="1"/>
    <x v="6"/>
    <x v="0"/>
    <x v="0"/>
    <x v="1"/>
    <x v="5"/>
    <x v="2"/>
  </r>
  <r>
    <n v="3835"/>
    <s v="R2F1"/>
    <n v="612.37764625049454"/>
    <n v="6123776462504945"/>
    <x v="7"/>
    <x v="7"/>
    <s v="Good"/>
    <n v="2560587923155614"/>
    <x v="345"/>
    <x v="3729"/>
    <x v="9"/>
    <s v="S, M, L"/>
    <s v="L"/>
    <s v="Green"/>
    <s v="Significant"/>
    <x v="32"/>
    <x v="9"/>
    <x v="6"/>
    <x v="1"/>
    <x v="3"/>
    <x v="3"/>
    <x v="3"/>
    <x v="2"/>
  </r>
  <r>
    <n v="3836"/>
    <s v="Q7P3"/>
    <n v="652.18069958933086"/>
    <n v="6521806995893309"/>
    <x v="7"/>
    <x v="5"/>
    <s v="Very Bad"/>
    <n v="1.7910099554254466E+16"/>
    <x v="274"/>
    <x v="3730"/>
    <x v="4"/>
    <s v="S, M, L"/>
    <s v="M"/>
    <s v="Green"/>
    <s v="Significant"/>
    <x v="42"/>
    <x v="0"/>
    <x v="8"/>
    <x v="0"/>
    <x v="1"/>
    <x v="2"/>
    <x v="3"/>
    <x v="4"/>
  </r>
  <r>
    <n v="3837"/>
    <s v="B2W7"/>
    <n v="615.68015151479813"/>
    <n v="6156801515147981"/>
    <x v="7"/>
    <x v="5"/>
    <s v="Bad"/>
    <n v="2423159114894407"/>
    <x v="184"/>
    <x v="3731"/>
    <x v="9"/>
    <s v="S, L, XL"/>
    <s v="L"/>
    <s v="Blue"/>
    <s v="Medium"/>
    <x v="30"/>
    <x v="9"/>
    <x v="5"/>
    <x v="2"/>
    <x v="1"/>
    <x v="2"/>
    <x v="4"/>
    <x v="5"/>
  </r>
  <r>
    <n v="3838"/>
    <s v="Q6H6"/>
    <n v="646.60213793398134"/>
    <n v="6466021379339813"/>
    <x v="0"/>
    <x v="5"/>
    <s v="Worst"/>
    <n v="3.4309790301205548E+16"/>
    <x v="394"/>
    <x v="3732"/>
    <x v="5"/>
    <s v="M, L, XL"/>
    <s v="M"/>
    <s v="Green"/>
    <s v="Low"/>
    <x v="37"/>
    <x v="6"/>
    <x v="7"/>
    <x v="3"/>
    <x v="0"/>
    <x v="2"/>
    <x v="5"/>
    <x v="0"/>
  </r>
  <r>
    <n v="3839"/>
    <s v="K4X8"/>
    <n v="754.44639837513353"/>
    <n v="7544463983751335"/>
    <x v="5"/>
    <x v="7"/>
    <s v="Very Good"/>
    <n v="1.0932169785977934E+16"/>
    <x v="485"/>
    <x v="3733"/>
    <x v="8"/>
    <s v="S, L, XL"/>
    <s v="L"/>
    <s v="Black"/>
    <s v="Very Low"/>
    <x v="40"/>
    <x v="3"/>
    <x v="7"/>
    <x v="1"/>
    <x v="0"/>
    <x v="3"/>
    <x v="1"/>
    <x v="2"/>
  </r>
  <r>
    <n v="3840"/>
    <s v="H3A6"/>
    <n v="666.10364923653242"/>
    <n v="6661036492365324"/>
    <x v="3"/>
    <x v="7"/>
    <s v="Good"/>
    <n v="4106496157899725"/>
    <x v="217"/>
    <x v="3734"/>
    <x v="7"/>
    <s v="S, M, L"/>
    <s v="XL"/>
    <s v="Black"/>
    <s v="Low"/>
    <x v="1"/>
    <x v="3"/>
    <x v="1"/>
    <x v="3"/>
    <x v="0"/>
    <x v="4"/>
    <x v="4"/>
    <x v="0"/>
  </r>
  <r>
    <n v="3841"/>
    <s v="T2E6"/>
    <n v="943.11370666887785"/>
    <n v="9431137066688778"/>
    <x v="5"/>
    <x v="7"/>
    <s v="Very Bad"/>
    <n v="3069586084408725"/>
    <x v="226"/>
    <x v="3735"/>
    <x v="4"/>
    <s v="M, L, XL"/>
    <s v="XL"/>
    <s v="Blue"/>
    <s v="Negligible"/>
    <x v="16"/>
    <x v="1"/>
    <x v="8"/>
    <x v="0"/>
    <x v="3"/>
    <x v="3"/>
    <x v="4"/>
    <x v="4"/>
  </r>
  <r>
    <n v="3842"/>
    <s v="S4L5"/>
    <n v="1375.7523240564087"/>
    <n v="1.3757523240564088E+16"/>
    <x v="6"/>
    <x v="5"/>
    <s v="Worst"/>
    <n v="2398445203163357"/>
    <x v="274"/>
    <x v="3736"/>
    <x v="2"/>
    <s v="S, L, XL"/>
    <s v="L"/>
    <s v="Black"/>
    <s v="Average"/>
    <x v="15"/>
    <x v="8"/>
    <x v="2"/>
    <x v="1"/>
    <x v="4"/>
    <x v="1"/>
    <x v="4"/>
    <x v="1"/>
  </r>
  <r>
    <n v="3843"/>
    <s v="L4Z4"/>
    <n v="385.44756140020172"/>
    <n v="3854475614002017"/>
    <x v="4"/>
    <x v="0"/>
    <s v="Best"/>
    <n v="4831999429567917"/>
    <x v="241"/>
    <x v="3737"/>
    <x v="6"/>
    <s v="M, L, XL"/>
    <s v="L"/>
    <s v="Green"/>
    <s v="Very High"/>
    <x v="8"/>
    <x v="3"/>
    <x v="0"/>
    <x v="4"/>
    <x v="1"/>
    <x v="3"/>
    <x v="1"/>
    <x v="1"/>
  </r>
  <r>
    <n v="3844"/>
    <s v="X8G5"/>
    <n v="302.07559533382619"/>
    <n v="3020755953338262"/>
    <x v="5"/>
    <x v="4"/>
    <s v="Worst"/>
    <n v="2.3899122141181504E+16"/>
    <x v="279"/>
    <x v="3738"/>
    <x v="3"/>
    <s v="S, M, L"/>
    <s v="L"/>
    <s v="Red"/>
    <s v="Significant"/>
    <x v="43"/>
    <x v="9"/>
    <x v="3"/>
    <x v="3"/>
    <x v="1"/>
    <x v="1"/>
    <x v="4"/>
    <x v="1"/>
  </r>
  <r>
    <n v="3845"/>
    <s v="V2A8"/>
    <n v="666.71410833717221"/>
    <n v="6667141083371722"/>
    <x v="4"/>
    <x v="5"/>
    <s v="Worst"/>
    <n v="2.1920016683589716E+16"/>
    <x v="381"/>
    <x v="3739"/>
    <x v="0"/>
    <s v="S, L, XL"/>
    <s v="XL"/>
    <s v="Red"/>
    <s v="Significant"/>
    <x v="21"/>
    <x v="1"/>
    <x v="2"/>
    <x v="1"/>
    <x v="1"/>
    <x v="2"/>
    <x v="1"/>
    <x v="4"/>
  </r>
  <r>
    <n v="3846"/>
    <s v="I4X5"/>
    <n v="89.137502505433702"/>
    <n v="891375025054337"/>
    <x v="0"/>
    <x v="5"/>
    <s v="Bad"/>
    <n v="2126264357244466"/>
    <x v="211"/>
    <x v="3740"/>
    <x v="1"/>
    <s v="S, L, XL"/>
    <s v="S"/>
    <s v="Blue"/>
    <s v="Low"/>
    <x v="13"/>
    <x v="0"/>
    <x v="8"/>
    <x v="0"/>
    <x v="1"/>
    <x v="1"/>
    <x v="1"/>
    <x v="3"/>
  </r>
  <r>
    <n v="3847"/>
    <s v="J3G6"/>
    <n v="4726.2035425455142"/>
    <n v="4.7262035425455144E+16"/>
    <x v="1"/>
    <x v="8"/>
    <s v="Best"/>
    <n v="3.1806545692048792E+16"/>
    <x v="31"/>
    <x v="3741"/>
    <x v="4"/>
    <s v="M, L, XL"/>
    <s v="M"/>
    <s v="Red"/>
    <s v="Very Low"/>
    <x v="1"/>
    <x v="8"/>
    <x v="8"/>
    <x v="3"/>
    <x v="4"/>
    <x v="0"/>
    <x v="0"/>
    <x v="5"/>
  </r>
  <r>
    <n v="3848"/>
    <s v="R1V4"/>
    <n v="3716.0600936778001"/>
    <n v="3.7160600936778E+16"/>
    <x v="3"/>
    <x v="3"/>
    <s v="Bad"/>
    <n v="1956370548737707"/>
    <x v="423"/>
    <x v="3742"/>
    <x v="2"/>
    <s v="M, L, XL"/>
    <s v="L"/>
    <s v="Blue"/>
    <s v="High"/>
    <x v="18"/>
    <x v="3"/>
    <x v="9"/>
    <x v="0"/>
    <x v="2"/>
    <x v="3"/>
    <x v="5"/>
    <x v="2"/>
  </r>
  <r>
    <n v="3849"/>
    <s v="F0D6"/>
    <n v="1150.8877290069736"/>
    <n v="1.1508877290069736E+16"/>
    <x v="2"/>
    <x v="9"/>
    <s v="Very Good"/>
    <n v="1848238788552257"/>
    <x v="265"/>
    <x v="3743"/>
    <x v="5"/>
    <s v="S, M, L"/>
    <s v="L"/>
    <s v="Black"/>
    <s v="Average"/>
    <x v="43"/>
    <x v="0"/>
    <x v="0"/>
    <x v="3"/>
    <x v="4"/>
    <x v="1"/>
    <x v="5"/>
    <x v="0"/>
  </r>
  <r>
    <n v="3850"/>
    <s v="R2O3"/>
    <n v="2855.0360656664593"/>
    <n v="2.8550360656664592E+16"/>
    <x v="5"/>
    <x v="0"/>
    <s v="Worst"/>
    <n v="3.9629706664973144E+16"/>
    <x v="154"/>
    <x v="3744"/>
    <x v="9"/>
    <s v="S, L, XL"/>
    <s v="S"/>
    <s v="Red"/>
    <s v="High"/>
    <x v="23"/>
    <x v="7"/>
    <x v="3"/>
    <x v="0"/>
    <x v="0"/>
    <x v="3"/>
    <x v="5"/>
    <x v="4"/>
  </r>
  <r>
    <n v="3851"/>
    <s v="D3D0"/>
    <n v="5623.1248242853744"/>
    <n v="5.6231248242853744E+16"/>
    <x v="4"/>
    <x v="1"/>
    <s v="Bad"/>
    <n v="4382300748053222"/>
    <x v="67"/>
    <x v="3745"/>
    <x v="8"/>
    <s v="M, L, XL"/>
    <s v="L"/>
    <s v="Blue"/>
    <s v="Significant"/>
    <x v="21"/>
    <x v="7"/>
    <x v="4"/>
    <x v="5"/>
    <x v="4"/>
    <x v="3"/>
    <x v="4"/>
    <x v="5"/>
  </r>
  <r>
    <n v="3852"/>
    <s v="M7A4"/>
    <n v="333.37750709682581"/>
    <n v="3333775070968258"/>
    <x v="5"/>
    <x v="2"/>
    <s v="Not Good"/>
    <n v="2.7677567768368628E+16"/>
    <x v="227"/>
    <x v="3746"/>
    <x v="6"/>
    <s v="S, L, XL"/>
    <s v="L"/>
    <s v="Black"/>
    <s v="High"/>
    <x v="38"/>
    <x v="8"/>
    <x v="8"/>
    <x v="1"/>
    <x v="3"/>
    <x v="3"/>
    <x v="1"/>
    <x v="2"/>
  </r>
  <r>
    <n v="3853"/>
    <s v="T0V7"/>
    <n v="3518.2735424774951"/>
    <n v="3.5182735424774952E+16"/>
    <x v="3"/>
    <x v="6"/>
    <s v="Not Good"/>
    <n v="3.0858246592210948E+16"/>
    <x v="339"/>
    <x v="3747"/>
    <x v="9"/>
    <s v="S, M, L"/>
    <s v="M"/>
    <s v="Blue"/>
    <s v="Medium"/>
    <x v="10"/>
    <x v="9"/>
    <x v="5"/>
    <x v="2"/>
    <x v="4"/>
    <x v="4"/>
    <x v="4"/>
    <x v="3"/>
  </r>
  <r>
    <n v="3854"/>
    <s v="Q8G9"/>
    <n v="284.30485323792112"/>
    <n v="2843048532379211"/>
    <x v="7"/>
    <x v="8"/>
    <s v="Bad"/>
    <n v="2.5027356659621484E+16"/>
    <x v="404"/>
    <x v="3748"/>
    <x v="0"/>
    <s v="M, L, XL"/>
    <s v="XL"/>
    <s v="Blue"/>
    <s v="Very Low"/>
    <x v="13"/>
    <x v="1"/>
    <x v="8"/>
    <x v="2"/>
    <x v="0"/>
    <x v="0"/>
    <x v="4"/>
    <x v="5"/>
  </r>
  <r>
    <n v="3855"/>
    <s v="E3C2"/>
    <n v="880.35597812044875"/>
    <n v="8803559781204488"/>
    <x v="4"/>
    <x v="1"/>
    <s v="Very Bad"/>
    <n v="1.7142898961085056E+16"/>
    <x v="55"/>
    <x v="3749"/>
    <x v="8"/>
    <s v="M, L, XL"/>
    <s v="M"/>
    <s v="Red"/>
    <s v="Significant"/>
    <x v="13"/>
    <x v="3"/>
    <x v="7"/>
    <x v="0"/>
    <x v="4"/>
    <x v="3"/>
    <x v="4"/>
    <x v="3"/>
  </r>
  <r>
    <n v="3856"/>
    <s v="I0Y0"/>
    <n v="438.8871528573394"/>
    <n v="4388871528573394"/>
    <x v="7"/>
    <x v="9"/>
    <s v="Very Good"/>
    <n v="3735073682947101"/>
    <x v="39"/>
    <x v="3750"/>
    <x v="0"/>
    <s v="S, L, XL"/>
    <s v="M"/>
    <s v="Green"/>
    <s v="Negligible"/>
    <x v="0"/>
    <x v="5"/>
    <x v="3"/>
    <x v="0"/>
    <x v="0"/>
    <x v="3"/>
    <x v="1"/>
    <x v="1"/>
  </r>
  <r>
    <n v="3857"/>
    <s v="X1F6"/>
    <n v="367.67328667012168"/>
    <n v="3676732866701217"/>
    <x v="7"/>
    <x v="2"/>
    <s v="Bad"/>
    <n v="1.1603247309532714E+16"/>
    <x v="354"/>
    <x v="3751"/>
    <x v="3"/>
    <s v="S, M, L"/>
    <s v="S"/>
    <s v="Black"/>
    <s v="Very High"/>
    <x v="40"/>
    <x v="7"/>
    <x v="2"/>
    <x v="5"/>
    <x v="3"/>
    <x v="4"/>
    <x v="0"/>
    <x v="3"/>
  </r>
  <r>
    <n v="3858"/>
    <s v="T2H4"/>
    <n v="2441.7663190153608"/>
    <n v="2.4417663190153608E+16"/>
    <x v="0"/>
    <x v="7"/>
    <s v="Best"/>
    <n v="3.9992834688727584E+16"/>
    <x v="434"/>
    <x v="3752"/>
    <x v="5"/>
    <s v="S, M, L"/>
    <s v="M"/>
    <s v="Blue"/>
    <s v="Below Average"/>
    <x v="25"/>
    <x v="5"/>
    <x v="5"/>
    <x v="3"/>
    <x v="1"/>
    <x v="4"/>
    <x v="5"/>
    <x v="3"/>
  </r>
  <r>
    <n v="3860"/>
    <s v="I8G6"/>
    <n v="189.0278011745383"/>
    <n v="1890278011745383"/>
    <x v="4"/>
    <x v="3"/>
    <s v="Very Bad"/>
    <n v="4613371473222166"/>
    <x v="105"/>
    <x v="3753"/>
    <x v="9"/>
    <s v="S, M, L"/>
    <s v="XL"/>
    <s v="Red"/>
    <s v="Average"/>
    <x v="17"/>
    <x v="3"/>
    <x v="2"/>
    <x v="0"/>
    <x v="0"/>
    <x v="3"/>
    <x v="4"/>
    <x v="3"/>
  </r>
  <r>
    <n v="3861"/>
    <s v="E1F8"/>
    <n v="5005.6666660770652"/>
    <n v="5.0056666660770648E+16"/>
    <x v="0"/>
    <x v="8"/>
    <s v="Best"/>
    <n v="1.9064498576972344E+16"/>
    <x v="281"/>
    <x v="3754"/>
    <x v="9"/>
    <s v="M, L, XL"/>
    <s v="L"/>
    <s v="Red"/>
    <s v="Very High"/>
    <x v="32"/>
    <x v="0"/>
    <x v="2"/>
    <x v="2"/>
    <x v="4"/>
    <x v="4"/>
    <x v="1"/>
    <x v="5"/>
  </r>
  <r>
    <n v="3862"/>
    <s v="N0N4"/>
    <n v="439.98167645719741"/>
    <n v="4399816764571974"/>
    <x v="5"/>
    <x v="6"/>
    <s v="Worst"/>
    <n v="4110279580348032"/>
    <x v="129"/>
    <x v="3755"/>
    <x v="1"/>
    <s v="S, L, XL"/>
    <s v="M"/>
    <s v="Blue"/>
    <s v="Very Low"/>
    <x v="20"/>
    <x v="3"/>
    <x v="0"/>
    <x v="3"/>
    <x v="4"/>
    <x v="3"/>
    <x v="0"/>
    <x v="3"/>
  </r>
  <r>
    <n v="3863"/>
    <s v="F5I5"/>
    <n v="283.36675396068841"/>
    <n v="2833667539606884"/>
    <x v="3"/>
    <x v="4"/>
    <s v="Not Good"/>
    <n v="4218474425482277"/>
    <x v="166"/>
    <x v="3756"/>
    <x v="1"/>
    <s v="S, L, XL"/>
    <s v="M"/>
    <s v="Red"/>
    <s v="Significant"/>
    <x v="10"/>
    <x v="6"/>
    <x v="0"/>
    <x v="0"/>
    <x v="1"/>
    <x v="3"/>
    <x v="0"/>
    <x v="4"/>
  </r>
  <r>
    <n v="3864"/>
    <s v="Z4D6"/>
    <n v="442.27715465645889"/>
    <n v="4422771546564589"/>
    <x v="0"/>
    <x v="6"/>
    <s v="Best"/>
    <n v="3716057956119729"/>
    <x v="396"/>
    <x v="3757"/>
    <x v="5"/>
    <s v="S, L, XL"/>
    <s v="S"/>
    <s v="Red"/>
    <s v="Significant"/>
    <x v="17"/>
    <x v="8"/>
    <x v="8"/>
    <x v="5"/>
    <x v="4"/>
    <x v="0"/>
    <x v="3"/>
    <x v="4"/>
  </r>
  <r>
    <n v="3865"/>
    <s v="S8D9"/>
    <n v="775.52879341075106"/>
    <n v="7755287934107511"/>
    <x v="4"/>
    <x v="7"/>
    <s v="Bad"/>
    <n v="2773681835579847"/>
    <x v="204"/>
    <x v="3758"/>
    <x v="6"/>
    <s v="M, L, XL"/>
    <s v="XL"/>
    <s v="Black"/>
    <s v="Low"/>
    <x v="28"/>
    <x v="7"/>
    <x v="8"/>
    <x v="0"/>
    <x v="2"/>
    <x v="4"/>
    <x v="0"/>
    <x v="3"/>
  </r>
  <r>
    <n v="3866"/>
    <s v="H9V5"/>
    <n v="93.290377774086195"/>
    <n v="932903777740862"/>
    <x v="5"/>
    <x v="7"/>
    <s v="Not Good"/>
    <n v="3.8699663010604816E+16"/>
    <x v="77"/>
    <x v="3759"/>
    <x v="5"/>
    <s v="S, M, L"/>
    <s v="XL"/>
    <s v="Red"/>
    <s v="Below Average"/>
    <x v="21"/>
    <x v="9"/>
    <x v="5"/>
    <x v="4"/>
    <x v="4"/>
    <x v="3"/>
    <x v="1"/>
    <x v="2"/>
  </r>
  <r>
    <n v="3867"/>
    <s v="B9I9"/>
    <n v="713.97175391602468"/>
    <n v="7139717539160247"/>
    <x v="5"/>
    <x v="2"/>
    <s v="Very Good"/>
    <n v="4769979000177379"/>
    <x v="195"/>
    <x v="3760"/>
    <x v="5"/>
    <s v="S, M, L"/>
    <s v="L"/>
    <s v="Blue"/>
    <s v="Very Low"/>
    <x v="38"/>
    <x v="1"/>
    <x v="4"/>
    <x v="5"/>
    <x v="4"/>
    <x v="1"/>
    <x v="5"/>
    <x v="4"/>
  </r>
  <r>
    <n v="3868"/>
    <s v="B2W2"/>
    <n v="5980.5266149923455"/>
    <n v="5.9805266149923456E+16"/>
    <x v="0"/>
    <x v="3"/>
    <s v="Good"/>
    <n v="2.9703430069514424E+16"/>
    <x v="382"/>
    <x v="3761"/>
    <x v="4"/>
    <s v="S, M, L"/>
    <s v="S"/>
    <s v="Black"/>
    <s v="Very High"/>
    <x v="18"/>
    <x v="6"/>
    <x v="1"/>
    <x v="0"/>
    <x v="2"/>
    <x v="1"/>
    <x v="3"/>
    <x v="3"/>
  </r>
  <r>
    <n v="3869"/>
    <s v="F1P7"/>
    <n v="937.61583740987419"/>
    <n v="9376158374098742"/>
    <x v="4"/>
    <x v="2"/>
    <s v="Very Good"/>
    <n v="3826020915909281"/>
    <x v="265"/>
    <x v="3762"/>
    <x v="2"/>
    <s v="S, M, L"/>
    <s v="XL"/>
    <s v="Blue"/>
    <s v="Below Average"/>
    <x v="1"/>
    <x v="5"/>
    <x v="8"/>
    <x v="3"/>
    <x v="2"/>
    <x v="4"/>
    <x v="2"/>
    <x v="4"/>
  </r>
  <r>
    <n v="3870"/>
    <s v="N2B5"/>
    <n v="92.473163731596301"/>
    <n v="924731637315963"/>
    <x v="3"/>
    <x v="2"/>
    <s v="Good"/>
    <n v="1.8832397716809228E+16"/>
    <x v="281"/>
    <x v="3763"/>
    <x v="0"/>
    <s v="S, M, L"/>
    <s v="S"/>
    <s v="Blue"/>
    <s v="Average"/>
    <x v="11"/>
    <x v="6"/>
    <x v="3"/>
    <x v="3"/>
    <x v="3"/>
    <x v="0"/>
    <x v="2"/>
    <x v="5"/>
  </r>
  <r>
    <n v="3872"/>
    <s v="O1P8"/>
    <n v="892.68022112783058"/>
    <n v="8926802211278306"/>
    <x v="3"/>
    <x v="8"/>
    <s v="Worst"/>
    <n v="3.5843931106764776E+16"/>
    <x v="445"/>
    <x v="3764"/>
    <x v="7"/>
    <s v="S, M, L"/>
    <s v="S"/>
    <s v="Red"/>
    <s v="Very Low"/>
    <x v="43"/>
    <x v="3"/>
    <x v="5"/>
    <x v="5"/>
    <x v="3"/>
    <x v="1"/>
    <x v="5"/>
    <x v="1"/>
  </r>
  <r>
    <n v="3873"/>
    <s v="A0J1"/>
    <n v="714.81563643539891"/>
    <n v="7148156364353989"/>
    <x v="1"/>
    <x v="2"/>
    <s v="Good"/>
    <n v="1.8017856347793284E+16"/>
    <x v="344"/>
    <x v="3765"/>
    <x v="1"/>
    <s v="S, M, L"/>
    <s v="L"/>
    <s v="Red"/>
    <s v="High"/>
    <x v="24"/>
    <x v="5"/>
    <x v="9"/>
    <x v="2"/>
    <x v="0"/>
    <x v="2"/>
    <x v="4"/>
    <x v="5"/>
  </r>
  <r>
    <n v="3874"/>
    <s v="H3W1"/>
    <n v="3320.5835621498836"/>
    <n v="3.3205835621498836E+16"/>
    <x v="6"/>
    <x v="4"/>
    <s v="Very Good"/>
    <n v="3.8507175042314776E+16"/>
    <x v="256"/>
    <x v="3766"/>
    <x v="2"/>
    <s v="M, L, XL"/>
    <s v="L"/>
    <s v="Black"/>
    <s v="Very Low"/>
    <x v="17"/>
    <x v="2"/>
    <x v="6"/>
    <x v="2"/>
    <x v="2"/>
    <x v="1"/>
    <x v="1"/>
    <x v="2"/>
  </r>
  <r>
    <n v="3875"/>
    <s v="O6R6"/>
    <n v="599.02732053979753"/>
    <n v="5990273205397975"/>
    <x v="2"/>
    <x v="2"/>
    <s v="Bad"/>
    <n v="4.2227192655939144E+16"/>
    <x v="435"/>
    <x v="3767"/>
    <x v="0"/>
    <s v="S, L, XL"/>
    <s v="S"/>
    <s v="Red"/>
    <s v="Low"/>
    <x v="38"/>
    <x v="8"/>
    <x v="6"/>
    <x v="1"/>
    <x v="4"/>
    <x v="2"/>
    <x v="4"/>
    <x v="2"/>
  </r>
  <r>
    <n v="3876"/>
    <s v="K6P6"/>
    <n v="217.90162805338869"/>
    <n v="2179016280533887"/>
    <x v="3"/>
    <x v="6"/>
    <s v="Best"/>
    <n v="3.1885304761159116E+16"/>
    <x v="300"/>
    <x v="3768"/>
    <x v="7"/>
    <s v="M, L, XL"/>
    <s v="S"/>
    <s v="Green"/>
    <s v="High"/>
    <x v="13"/>
    <x v="4"/>
    <x v="8"/>
    <x v="5"/>
    <x v="1"/>
    <x v="4"/>
    <x v="3"/>
    <x v="3"/>
  </r>
  <r>
    <n v="3877"/>
    <s v="J5I1"/>
    <n v="690.01823875521177"/>
    <n v="6900182387552118"/>
    <x v="7"/>
    <x v="7"/>
    <s v="Very Good"/>
    <n v="1357763761006531"/>
    <x v="292"/>
    <x v="3769"/>
    <x v="7"/>
    <s v="S, M, L"/>
    <s v="S"/>
    <s v="Blue"/>
    <s v="High"/>
    <x v="34"/>
    <x v="0"/>
    <x v="6"/>
    <x v="0"/>
    <x v="1"/>
    <x v="0"/>
    <x v="0"/>
    <x v="3"/>
  </r>
  <r>
    <n v="3878"/>
    <s v="U7A7"/>
    <n v="529.4220708368731"/>
    <n v="5294220708368731"/>
    <x v="6"/>
    <x v="2"/>
    <s v="Best"/>
    <n v="2277549040724796"/>
    <x v="43"/>
    <x v="3770"/>
    <x v="0"/>
    <s v="S, M, L"/>
    <s v="S"/>
    <s v="Green"/>
    <s v="Negligible"/>
    <x v="13"/>
    <x v="0"/>
    <x v="2"/>
    <x v="2"/>
    <x v="0"/>
    <x v="3"/>
    <x v="3"/>
    <x v="3"/>
  </r>
  <r>
    <n v="3879"/>
    <s v="H6N2"/>
    <n v="701.87301596605721"/>
    <n v="7018730159660572"/>
    <x v="3"/>
    <x v="0"/>
    <s v="Best"/>
    <n v="3049198003967241"/>
    <x v="144"/>
    <x v="3771"/>
    <x v="2"/>
    <s v="M, L, XL"/>
    <s v="S"/>
    <s v="Blue"/>
    <s v="Below Average"/>
    <x v="34"/>
    <x v="8"/>
    <x v="3"/>
    <x v="4"/>
    <x v="3"/>
    <x v="0"/>
    <x v="4"/>
    <x v="5"/>
  </r>
  <r>
    <n v="3881"/>
    <s v="J1Y4"/>
    <n v="4838.2977396522456"/>
    <n v="4.8382977396522456E+16"/>
    <x v="3"/>
    <x v="5"/>
    <s v="Good"/>
    <n v="2.6545552629965328E+16"/>
    <x v="478"/>
    <x v="3772"/>
    <x v="9"/>
    <s v="M, L, XL"/>
    <s v="XL"/>
    <s v="Red"/>
    <s v="Below Average"/>
    <x v="9"/>
    <x v="5"/>
    <x v="5"/>
    <x v="3"/>
    <x v="2"/>
    <x v="2"/>
    <x v="2"/>
    <x v="4"/>
  </r>
  <r>
    <n v="3882"/>
    <s v="P3E7"/>
    <n v="2476.9100026213814"/>
    <n v="2.4769100026213812E+16"/>
    <x v="3"/>
    <x v="5"/>
    <s v="Very Good"/>
    <n v="2.1285925205785404E+16"/>
    <x v="451"/>
    <x v="3773"/>
    <x v="8"/>
    <s v="S, L, XL"/>
    <s v="L"/>
    <s v="Black"/>
    <s v="Low"/>
    <x v="32"/>
    <x v="6"/>
    <x v="4"/>
    <x v="0"/>
    <x v="1"/>
    <x v="3"/>
    <x v="5"/>
    <x v="1"/>
  </r>
  <r>
    <n v="3884"/>
    <s v="I2U3"/>
    <n v="450.88868307541969"/>
    <n v="4508886830754197"/>
    <x v="5"/>
    <x v="7"/>
    <s v="Not Good"/>
    <n v="4040725187528318"/>
    <x v="307"/>
    <x v="3774"/>
    <x v="4"/>
    <s v="M, L, XL"/>
    <s v="M"/>
    <s v="Green"/>
    <s v="Average"/>
    <x v="17"/>
    <x v="6"/>
    <x v="3"/>
    <x v="4"/>
    <x v="3"/>
    <x v="4"/>
    <x v="4"/>
    <x v="2"/>
  </r>
  <r>
    <n v="3885"/>
    <s v="X0B2"/>
    <n v="1249.0533099419804"/>
    <n v="1.2490533099419804E+16"/>
    <x v="0"/>
    <x v="5"/>
    <s v="Best"/>
    <n v="4704706295720985"/>
    <x v="212"/>
    <x v="3775"/>
    <x v="4"/>
    <s v="S, L, XL"/>
    <s v="L"/>
    <s v="Black"/>
    <s v="Average"/>
    <x v="27"/>
    <x v="7"/>
    <x v="2"/>
    <x v="4"/>
    <x v="0"/>
    <x v="2"/>
    <x v="4"/>
    <x v="1"/>
  </r>
  <r>
    <n v="3886"/>
    <s v="F8I8"/>
    <n v="1012.7952365561576"/>
    <n v="1.0127952365561576E+16"/>
    <x v="2"/>
    <x v="3"/>
    <s v="Very Good"/>
    <n v="2236386596777764"/>
    <x v="178"/>
    <x v="3776"/>
    <x v="3"/>
    <s v="M, L, XL"/>
    <s v="M"/>
    <s v="Green"/>
    <s v="Medium"/>
    <x v="34"/>
    <x v="5"/>
    <x v="4"/>
    <x v="2"/>
    <x v="0"/>
    <x v="3"/>
    <x v="5"/>
    <x v="1"/>
  </r>
  <r>
    <n v="3887"/>
    <s v="N8Y6"/>
    <n v="191.6576123803307"/>
    <n v="1916576123803307"/>
    <x v="5"/>
    <x v="3"/>
    <s v="Very Bad"/>
    <n v="2.4847327030146244E+16"/>
    <x v="112"/>
    <x v="3777"/>
    <x v="5"/>
    <s v="S, L, XL"/>
    <s v="XL"/>
    <s v="Black"/>
    <s v="Very High"/>
    <x v="35"/>
    <x v="1"/>
    <x v="7"/>
    <x v="2"/>
    <x v="1"/>
    <x v="0"/>
    <x v="2"/>
    <x v="0"/>
  </r>
  <r>
    <n v="3888"/>
    <s v="W9I0"/>
    <n v="2298.1636841621648"/>
    <n v="2.2981636841621648E+16"/>
    <x v="4"/>
    <x v="1"/>
    <s v="Worst"/>
    <n v="2.2060440486085704E+16"/>
    <x v="430"/>
    <x v="3778"/>
    <x v="6"/>
    <s v="M, L, XL"/>
    <s v="S"/>
    <s v="Blue"/>
    <s v="Very High"/>
    <x v="17"/>
    <x v="5"/>
    <x v="3"/>
    <x v="1"/>
    <x v="4"/>
    <x v="0"/>
    <x v="4"/>
    <x v="5"/>
  </r>
  <r>
    <n v="3889"/>
    <s v="K7Y5"/>
    <n v="58.950250296694399"/>
    <n v="589502502966944"/>
    <x v="6"/>
    <x v="6"/>
    <s v="Bad"/>
    <n v="4698882548053516"/>
    <x v="356"/>
    <x v="3779"/>
    <x v="9"/>
    <s v="M, L, XL"/>
    <s v="XL"/>
    <s v="Black"/>
    <s v="High"/>
    <x v="11"/>
    <x v="1"/>
    <x v="8"/>
    <x v="5"/>
    <x v="1"/>
    <x v="4"/>
    <x v="5"/>
    <x v="1"/>
  </r>
  <r>
    <n v="3890"/>
    <s v="N3G1"/>
    <n v="430.96543588766792"/>
    <n v="4309654358876679"/>
    <x v="3"/>
    <x v="4"/>
    <s v="Very Good"/>
    <n v="1.3256211044368058E+16"/>
    <x v="228"/>
    <x v="3780"/>
    <x v="3"/>
    <s v="S, M, L"/>
    <s v="XL"/>
    <s v="Green"/>
    <s v="Significant"/>
    <x v="42"/>
    <x v="3"/>
    <x v="2"/>
    <x v="5"/>
    <x v="1"/>
    <x v="4"/>
    <x v="3"/>
    <x v="3"/>
  </r>
  <r>
    <n v="3892"/>
    <s v="R2Y6"/>
    <n v="3458.4787150474676"/>
    <n v="3.4584787150474676E+16"/>
    <x v="0"/>
    <x v="8"/>
    <s v="Not Good"/>
    <n v="3552370314947079"/>
    <x v="265"/>
    <x v="3781"/>
    <x v="5"/>
    <s v="S, M, L"/>
    <s v="XL"/>
    <s v="Red"/>
    <s v="High"/>
    <x v="30"/>
    <x v="6"/>
    <x v="0"/>
    <x v="0"/>
    <x v="4"/>
    <x v="2"/>
    <x v="4"/>
    <x v="1"/>
  </r>
  <r>
    <n v="3893"/>
    <s v="V2U3"/>
    <n v="2871.701912906733"/>
    <n v="2.8717019129067328E+16"/>
    <x v="6"/>
    <x v="6"/>
    <s v="Good"/>
    <n v="2133668665946791"/>
    <x v="20"/>
    <x v="3782"/>
    <x v="9"/>
    <s v="M, L, XL"/>
    <s v="S"/>
    <s v="Green"/>
    <s v="High"/>
    <x v="44"/>
    <x v="7"/>
    <x v="3"/>
    <x v="3"/>
    <x v="3"/>
    <x v="4"/>
    <x v="4"/>
    <x v="5"/>
  </r>
  <r>
    <n v="3894"/>
    <s v="A8O0"/>
    <n v="809.83954328170807"/>
    <n v="8098395432817081"/>
    <x v="2"/>
    <x v="5"/>
    <s v="Good"/>
    <n v="2.1378696367982672E+16"/>
    <x v="118"/>
    <x v="3783"/>
    <x v="3"/>
    <s v="S, L, XL"/>
    <s v="XL"/>
    <s v="Blue"/>
    <s v="Medium"/>
    <x v="29"/>
    <x v="7"/>
    <x v="0"/>
    <x v="0"/>
    <x v="0"/>
    <x v="1"/>
    <x v="1"/>
    <x v="2"/>
  </r>
  <r>
    <n v="3895"/>
    <s v="J4Q6"/>
    <n v="569.82944152510788"/>
    <n v="5698294415251079"/>
    <x v="2"/>
    <x v="9"/>
    <s v="Best"/>
    <n v="2.4755909087187232E+16"/>
    <x v="266"/>
    <x v="3784"/>
    <x v="3"/>
    <s v="S, L, XL"/>
    <s v="XL"/>
    <s v="Blue"/>
    <s v="Very Low"/>
    <x v="46"/>
    <x v="7"/>
    <x v="8"/>
    <x v="5"/>
    <x v="1"/>
    <x v="3"/>
    <x v="1"/>
    <x v="3"/>
  </r>
  <r>
    <n v="3896"/>
    <s v="W1E8"/>
    <n v="2370.1039235730832"/>
    <n v="2.3701039235730832E+16"/>
    <x v="1"/>
    <x v="7"/>
    <s v="Not Good"/>
    <n v="1.3089096586148692E+16"/>
    <x v="73"/>
    <x v="3785"/>
    <x v="0"/>
    <s v="S, M, L"/>
    <s v="L"/>
    <s v="Green"/>
    <s v="Significant"/>
    <x v="21"/>
    <x v="5"/>
    <x v="0"/>
    <x v="0"/>
    <x v="4"/>
    <x v="3"/>
    <x v="1"/>
    <x v="0"/>
  </r>
  <r>
    <n v="3897"/>
    <s v="U3Q0"/>
    <n v="798.90301390412424"/>
    <n v="7989030139041242"/>
    <x v="1"/>
    <x v="4"/>
    <s v="Very Good"/>
    <n v="1.3138364167037886E+16"/>
    <x v="493"/>
    <x v="3786"/>
    <x v="3"/>
    <s v="M, L, XL"/>
    <s v="M"/>
    <s v="Black"/>
    <s v="Medium"/>
    <x v="41"/>
    <x v="0"/>
    <x v="2"/>
    <x v="0"/>
    <x v="4"/>
    <x v="3"/>
    <x v="0"/>
    <x v="0"/>
  </r>
  <r>
    <n v="3898"/>
    <s v="Y4N5"/>
    <n v="413.37828196545559"/>
    <n v="4133782819654556"/>
    <x v="6"/>
    <x v="0"/>
    <s v="Very Good"/>
    <n v="1.3463209247561134E+16"/>
    <x v="248"/>
    <x v="3787"/>
    <x v="5"/>
    <s v="M, L, XL"/>
    <s v="M"/>
    <s v="Green"/>
    <s v="Low"/>
    <x v="30"/>
    <x v="8"/>
    <x v="7"/>
    <x v="3"/>
    <x v="2"/>
    <x v="4"/>
    <x v="2"/>
    <x v="0"/>
  </r>
  <r>
    <n v="3899"/>
    <s v="G2Z8"/>
    <n v="384.90307465279358"/>
    <n v="3849030746527936"/>
    <x v="3"/>
    <x v="9"/>
    <s v="Very Good"/>
    <n v="3.8963554460826416E+16"/>
    <x v="85"/>
    <x v="3788"/>
    <x v="4"/>
    <s v="M, L, XL"/>
    <s v="M"/>
    <s v="Red"/>
    <s v="Significant"/>
    <x v="15"/>
    <x v="6"/>
    <x v="5"/>
    <x v="4"/>
    <x v="2"/>
    <x v="1"/>
    <x v="0"/>
    <x v="5"/>
  </r>
  <r>
    <n v="3900"/>
    <s v="K7C9"/>
    <n v="4397.6789109662996"/>
    <n v="4.3976789109662992E+16"/>
    <x v="3"/>
    <x v="6"/>
    <s v="Bad"/>
    <n v="2.9052032725502196E+16"/>
    <x v="143"/>
    <x v="3789"/>
    <x v="6"/>
    <s v="S, M, L"/>
    <s v="M"/>
    <s v="Blue"/>
    <s v="Above Average"/>
    <x v="43"/>
    <x v="8"/>
    <x v="6"/>
    <x v="1"/>
    <x v="2"/>
    <x v="3"/>
    <x v="3"/>
    <x v="1"/>
  </r>
  <r>
    <n v="3901"/>
    <s v="E6N6"/>
    <n v="2917.8607195326895"/>
    <n v="2.9178607195326896E+16"/>
    <x v="3"/>
    <x v="2"/>
    <s v="Very Bad"/>
    <n v="3.0221866932735376E+16"/>
    <x v="476"/>
    <x v="3790"/>
    <x v="6"/>
    <s v="S, M, L"/>
    <s v="XL"/>
    <s v="Black"/>
    <s v="Negligible"/>
    <x v="6"/>
    <x v="5"/>
    <x v="3"/>
    <x v="3"/>
    <x v="0"/>
    <x v="4"/>
    <x v="5"/>
    <x v="3"/>
  </r>
  <r>
    <n v="3902"/>
    <s v="B5O2"/>
    <n v="3031.3463557679656"/>
    <n v="3.0313463557679656E+16"/>
    <x v="2"/>
    <x v="3"/>
    <s v="Not Good"/>
    <n v="1.9740787511702668E+16"/>
    <x v="415"/>
    <x v="3791"/>
    <x v="3"/>
    <s v="S, M, L"/>
    <s v="L"/>
    <s v="Red"/>
    <s v="Above Average"/>
    <x v="37"/>
    <x v="6"/>
    <x v="4"/>
    <x v="5"/>
    <x v="3"/>
    <x v="4"/>
    <x v="5"/>
    <x v="0"/>
  </r>
  <r>
    <n v="3903"/>
    <s v="A4G8"/>
    <n v="6.0394535904625002"/>
    <n v="60394535904625"/>
    <x v="0"/>
    <x v="6"/>
    <s v="Bad"/>
    <n v="3379753511533102"/>
    <x v="297"/>
    <x v="3792"/>
    <x v="5"/>
    <s v="S, L, XL"/>
    <s v="S"/>
    <s v="Black"/>
    <s v="Medium"/>
    <x v="36"/>
    <x v="4"/>
    <x v="2"/>
    <x v="4"/>
    <x v="3"/>
    <x v="3"/>
    <x v="4"/>
    <x v="5"/>
  </r>
  <r>
    <n v="3904"/>
    <s v="K2I3"/>
    <n v="559.41531322636934"/>
    <n v="5594153132263693"/>
    <x v="2"/>
    <x v="3"/>
    <s v="Very Good"/>
    <n v="3.9466445164285272E+16"/>
    <x v="196"/>
    <x v="3793"/>
    <x v="8"/>
    <s v="S, L, XL"/>
    <s v="S"/>
    <s v="Blue"/>
    <s v="Very High"/>
    <x v="42"/>
    <x v="5"/>
    <x v="9"/>
    <x v="1"/>
    <x v="4"/>
    <x v="4"/>
    <x v="5"/>
    <x v="2"/>
  </r>
  <r>
    <n v="3905"/>
    <s v="O0E7"/>
    <n v="346.5075776187474"/>
    <n v="3465075776187474"/>
    <x v="1"/>
    <x v="1"/>
    <s v="Worst"/>
    <n v="4525011848813813"/>
    <x v="435"/>
    <x v="3794"/>
    <x v="6"/>
    <s v="S, L, XL"/>
    <s v="S"/>
    <s v="Blue"/>
    <s v="Negligible"/>
    <x v="41"/>
    <x v="6"/>
    <x v="8"/>
    <x v="2"/>
    <x v="3"/>
    <x v="3"/>
    <x v="2"/>
    <x v="5"/>
  </r>
  <r>
    <n v="3906"/>
    <s v="K0J0"/>
    <n v="401.49108355385857"/>
    <n v="4014910835538586"/>
    <x v="0"/>
    <x v="9"/>
    <s v="Best"/>
    <n v="2.6518215878375656E+16"/>
    <x v="365"/>
    <x v="3795"/>
    <x v="6"/>
    <s v="S, L, XL"/>
    <s v="S"/>
    <s v="Green"/>
    <s v="Significant"/>
    <x v="20"/>
    <x v="7"/>
    <x v="3"/>
    <x v="4"/>
    <x v="1"/>
    <x v="4"/>
    <x v="3"/>
    <x v="0"/>
  </r>
  <r>
    <n v="3907"/>
    <s v="K4N7"/>
    <n v="419.7606614486773"/>
    <n v="4197606614486773"/>
    <x v="5"/>
    <x v="3"/>
    <s v="Very Bad"/>
    <n v="1.2651883652997422E+16"/>
    <x v="267"/>
    <x v="3796"/>
    <x v="0"/>
    <s v="S, L, XL"/>
    <s v="S"/>
    <s v="Red"/>
    <s v="Above Average"/>
    <x v="31"/>
    <x v="1"/>
    <x v="7"/>
    <x v="5"/>
    <x v="0"/>
    <x v="0"/>
    <x v="4"/>
    <x v="2"/>
  </r>
  <r>
    <n v="3908"/>
    <s v="I9N2"/>
    <n v="623.95520623357925"/>
    <n v="6239552062335793"/>
    <x v="3"/>
    <x v="4"/>
    <s v="Very Good"/>
    <n v="3496330956621173"/>
    <x v="100"/>
    <x v="3797"/>
    <x v="5"/>
    <s v="S, M, L"/>
    <s v="S"/>
    <s v="Blue"/>
    <s v="Average"/>
    <x v="21"/>
    <x v="6"/>
    <x v="4"/>
    <x v="1"/>
    <x v="4"/>
    <x v="0"/>
    <x v="2"/>
    <x v="1"/>
  </r>
  <r>
    <n v="3909"/>
    <s v="M5B1"/>
    <n v="66.961267714717906"/>
    <n v="669612677147179"/>
    <x v="2"/>
    <x v="0"/>
    <s v="Worst"/>
    <n v="1.6607114981883476E+16"/>
    <x v="101"/>
    <x v="3798"/>
    <x v="0"/>
    <s v="S, L, XL"/>
    <s v="XL"/>
    <s v="Blue"/>
    <s v="Medium"/>
    <x v="39"/>
    <x v="1"/>
    <x v="0"/>
    <x v="3"/>
    <x v="1"/>
    <x v="1"/>
    <x v="4"/>
    <x v="5"/>
  </r>
  <r>
    <n v="3910"/>
    <s v="K8O1"/>
    <n v="2576.8825538483934"/>
    <n v="2.5768825538483936E+16"/>
    <x v="6"/>
    <x v="2"/>
    <s v="Bad"/>
    <n v="2685518513142463"/>
    <x v="198"/>
    <x v="3799"/>
    <x v="5"/>
    <s v="M, L, XL"/>
    <s v="XL"/>
    <s v="Green"/>
    <s v="Above Average"/>
    <x v="13"/>
    <x v="7"/>
    <x v="8"/>
    <x v="1"/>
    <x v="0"/>
    <x v="0"/>
    <x v="0"/>
    <x v="5"/>
  </r>
  <r>
    <n v="3911"/>
    <s v="O5V0"/>
    <n v="279.64469363120668"/>
    <n v="2796446936312067"/>
    <x v="4"/>
    <x v="8"/>
    <s v="Bad"/>
    <n v="1.0129886916771436E+16"/>
    <x v="342"/>
    <x v="3800"/>
    <x v="1"/>
    <s v="M, L, XL"/>
    <s v="M"/>
    <s v="Green"/>
    <s v="Below Average"/>
    <x v="40"/>
    <x v="1"/>
    <x v="5"/>
    <x v="0"/>
    <x v="4"/>
    <x v="3"/>
    <x v="5"/>
    <x v="5"/>
  </r>
  <r>
    <n v="3912"/>
    <s v="Y5C4"/>
    <n v="745.99405727240571"/>
    <n v="7459940572724057"/>
    <x v="2"/>
    <x v="3"/>
    <s v="Bad"/>
    <n v="2.7403930677540104E+16"/>
    <x v="103"/>
    <x v="3801"/>
    <x v="0"/>
    <s v="S, M, L"/>
    <s v="S"/>
    <s v="Green"/>
    <s v="Above Average"/>
    <x v="6"/>
    <x v="6"/>
    <x v="8"/>
    <x v="4"/>
    <x v="2"/>
    <x v="2"/>
    <x v="0"/>
    <x v="3"/>
  </r>
  <r>
    <n v="3913"/>
    <s v="Z4L1"/>
    <n v="468.67125136826212"/>
    <n v="4686712513682621"/>
    <x v="3"/>
    <x v="2"/>
    <s v="Best"/>
    <n v="2185191574771528"/>
    <x v="435"/>
    <x v="3802"/>
    <x v="7"/>
    <s v="S, L, XL"/>
    <s v="S"/>
    <s v="Blue"/>
    <s v="Very Low"/>
    <x v="13"/>
    <x v="5"/>
    <x v="7"/>
    <x v="5"/>
    <x v="0"/>
    <x v="4"/>
    <x v="4"/>
    <x v="0"/>
  </r>
  <r>
    <n v="3914"/>
    <s v="X1C8"/>
    <n v="609.39966204392294"/>
    <n v="6093996620439229"/>
    <x v="2"/>
    <x v="4"/>
    <s v="Best"/>
    <n v="1.7645111740829718E+16"/>
    <x v="431"/>
    <x v="3803"/>
    <x v="7"/>
    <s v="M, L, XL"/>
    <s v="S"/>
    <s v="Blue"/>
    <s v="Average"/>
    <x v="17"/>
    <x v="4"/>
    <x v="8"/>
    <x v="5"/>
    <x v="2"/>
    <x v="1"/>
    <x v="1"/>
    <x v="1"/>
  </r>
  <r>
    <n v="3915"/>
    <s v="Z4M9"/>
    <n v="999.26822275519839"/>
    <n v="9992682227551984"/>
    <x v="4"/>
    <x v="0"/>
    <s v="Bad"/>
    <n v="1.2348715044063354E+16"/>
    <x v="244"/>
    <x v="3804"/>
    <x v="0"/>
    <s v="S, L, XL"/>
    <s v="L"/>
    <s v="Green"/>
    <s v="Medium"/>
    <x v="13"/>
    <x v="5"/>
    <x v="4"/>
    <x v="4"/>
    <x v="3"/>
    <x v="2"/>
    <x v="4"/>
    <x v="0"/>
  </r>
  <r>
    <n v="3916"/>
    <s v="Y1R4"/>
    <n v="5066.0789046683503"/>
    <n v="5.0660789046683504E+16"/>
    <x v="4"/>
    <x v="2"/>
    <s v="Very Bad"/>
    <n v="3.3196870125022232E+16"/>
    <x v="88"/>
    <x v="3805"/>
    <x v="0"/>
    <s v="S, M, L"/>
    <s v="L"/>
    <s v="Black"/>
    <s v="Very Low"/>
    <x v="0"/>
    <x v="0"/>
    <x v="5"/>
    <x v="4"/>
    <x v="0"/>
    <x v="4"/>
    <x v="0"/>
    <x v="3"/>
  </r>
  <r>
    <n v="3917"/>
    <s v="B3K6"/>
    <n v="1786.3293136896452"/>
    <n v="1.7863293136896452E+16"/>
    <x v="3"/>
    <x v="6"/>
    <s v="Very Bad"/>
    <n v="3741716056822734"/>
    <x v="216"/>
    <x v="3806"/>
    <x v="8"/>
    <s v="S, L, XL"/>
    <s v="XL"/>
    <s v="Red"/>
    <s v="Low"/>
    <x v="17"/>
    <x v="3"/>
    <x v="3"/>
    <x v="3"/>
    <x v="0"/>
    <x v="0"/>
    <x v="5"/>
    <x v="1"/>
  </r>
  <r>
    <n v="3918"/>
    <s v="P1K8"/>
    <n v="354.66544938187008"/>
    <n v="3546654493818701"/>
    <x v="1"/>
    <x v="5"/>
    <s v="Not Good"/>
    <n v="390981898449346"/>
    <x v="446"/>
    <x v="3807"/>
    <x v="0"/>
    <s v="S, L, XL"/>
    <s v="XL"/>
    <s v="Black"/>
    <s v="Significant"/>
    <x v="43"/>
    <x v="2"/>
    <x v="5"/>
    <x v="3"/>
    <x v="2"/>
    <x v="0"/>
    <x v="2"/>
    <x v="0"/>
  </r>
  <r>
    <n v="3919"/>
    <s v="O5F7"/>
    <n v="361.8178350157911"/>
    <n v="3618178350157911"/>
    <x v="5"/>
    <x v="9"/>
    <s v="Good"/>
    <n v="1.217336647601906E+16"/>
    <x v="75"/>
    <x v="3808"/>
    <x v="5"/>
    <s v="S, M, L"/>
    <s v="M"/>
    <s v="Blue"/>
    <s v="Low"/>
    <x v="2"/>
    <x v="9"/>
    <x v="9"/>
    <x v="4"/>
    <x v="0"/>
    <x v="0"/>
    <x v="2"/>
    <x v="1"/>
  </r>
  <r>
    <n v="3920"/>
    <s v="S3U7"/>
    <n v="439.5853202483587"/>
    <n v="4395853202483587"/>
    <x v="0"/>
    <x v="6"/>
    <s v="Bad"/>
    <n v="1.1132475540232192E+16"/>
    <x v="459"/>
    <x v="3809"/>
    <x v="8"/>
    <s v="M, L, XL"/>
    <s v="L"/>
    <s v="Blue"/>
    <s v="Low"/>
    <x v="37"/>
    <x v="4"/>
    <x v="6"/>
    <x v="0"/>
    <x v="1"/>
    <x v="4"/>
    <x v="3"/>
    <x v="5"/>
  </r>
  <r>
    <n v="3921"/>
    <s v="K5Q7"/>
    <n v="688.60148820342181"/>
    <n v="6886014882034218"/>
    <x v="2"/>
    <x v="1"/>
    <s v="Very Bad"/>
    <n v="2284894894124668"/>
    <x v="262"/>
    <x v="3810"/>
    <x v="0"/>
    <s v="S, L, XL"/>
    <s v="S"/>
    <s v="Blue"/>
    <s v="Very Low"/>
    <x v="19"/>
    <x v="0"/>
    <x v="3"/>
    <x v="4"/>
    <x v="2"/>
    <x v="0"/>
    <x v="3"/>
    <x v="1"/>
  </r>
  <r>
    <n v="3922"/>
    <s v="E4M6"/>
    <n v="3768.3487756931409"/>
    <n v="3.7683487756931408E+16"/>
    <x v="4"/>
    <x v="9"/>
    <s v="Very Bad"/>
    <n v="1.6329852401992996E+16"/>
    <x v="63"/>
    <x v="3811"/>
    <x v="2"/>
    <s v="S, L, XL"/>
    <s v="S"/>
    <s v="Blue"/>
    <s v="Very Low"/>
    <x v="18"/>
    <x v="9"/>
    <x v="5"/>
    <x v="1"/>
    <x v="1"/>
    <x v="0"/>
    <x v="2"/>
    <x v="2"/>
  </r>
  <r>
    <n v="3923"/>
    <s v="Q1D3"/>
    <n v="303.28998461786853"/>
    <n v="3032899846178685"/>
    <x v="7"/>
    <x v="6"/>
    <s v="Good"/>
    <n v="2.3570575939724304E+16"/>
    <x v="314"/>
    <x v="3812"/>
    <x v="0"/>
    <s v="S, M, L"/>
    <s v="S"/>
    <s v="Black"/>
    <s v="Average"/>
    <x v="40"/>
    <x v="8"/>
    <x v="1"/>
    <x v="2"/>
    <x v="3"/>
    <x v="0"/>
    <x v="0"/>
    <x v="0"/>
  </r>
  <r>
    <n v="3924"/>
    <s v="E1T7"/>
    <n v="613.22678350042509"/>
    <n v="6132267835004251"/>
    <x v="7"/>
    <x v="8"/>
    <s v="Best"/>
    <n v="3.5081427864093808E+16"/>
    <x v="497"/>
    <x v="3813"/>
    <x v="8"/>
    <s v="S, L, XL"/>
    <s v="M"/>
    <s v="Red"/>
    <s v="Significant"/>
    <x v="11"/>
    <x v="5"/>
    <x v="7"/>
    <x v="1"/>
    <x v="4"/>
    <x v="2"/>
    <x v="1"/>
    <x v="1"/>
  </r>
  <r>
    <n v="3925"/>
    <s v="K9P6"/>
    <n v="258.40852622120582"/>
    <n v="2584085262212058"/>
    <x v="1"/>
    <x v="8"/>
    <s v="Best"/>
    <n v="3.748415572340824E+16"/>
    <x v="171"/>
    <x v="3814"/>
    <x v="2"/>
    <s v="S, L, XL"/>
    <s v="S"/>
    <s v="Blue"/>
    <s v="Significant"/>
    <x v="30"/>
    <x v="4"/>
    <x v="0"/>
    <x v="4"/>
    <x v="1"/>
    <x v="3"/>
    <x v="1"/>
    <x v="2"/>
  </r>
  <r>
    <n v="3926"/>
    <s v="W4E1"/>
    <n v="4218.1528762877979"/>
    <n v="4.2181528762877976E+16"/>
    <x v="4"/>
    <x v="6"/>
    <s v="Very Bad"/>
    <n v="4418724414805073"/>
    <x v="300"/>
    <x v="3815"/>
    <x v="0"/>
    <s v="S, L, XL"/>
    <s v="XL"/>
    <s v="Green"/>
    <s v="Average"/>
    <x v="31"/>
    <x v="3"/>
    <x v="7"/>
    <x v="4"/>
    <x v="0"/>
    <x v="3"/>
    <x v="0"/>
    <x v="1"/>
  </r>
  <r>
    <n v="3927"/>
    <s v="H3U2"/>
    <n v="801.75564919046644"/>
    <n v="8017556491904664"/>
    <x v="2"/>
    <x v="9"/>
    <s v="Very Good"/>
    <n v="1.6375203562793476E+16"/>
    <x v="246"/>
    <x v="3816"/>
    <x v="2"/>
    <s v="S, L, XL"/>
    <s v="XL"/>
    <s v="Red"/>
    <s v="Above Average"/>
    <x v="42"/>
    <x v="1"/>
    <x v="1"/>
    <x v="0"/>
    <x v="1"/>
    <x v="2"/>
    <x v="3"/>
    <x v="0"/>
  </r>
  <r>
    <n v="3928"/>
    <s v="N7J7"/>
    <n v="435.13927199441417"/>
    <n v="4351392719944142"/>
    <x v="7"/>
    <x v="6"/>
    <s v="Best"/>
    <n v="3.2295489173983088E+16"/>
    <x v="422"/>
    <x v="3817"/>
    <x v="5"/>
    <s v="M, L, XL"/>
    <s v="L"/>
    <s v="Green"/>
    <s v="Negligible"/>
    <x v="15"/>
    <x v="4"/>
    <x v="9"/>
    <x v="5"/>
    <x v="4"/>
    <x v="1"/>
    <x v="2"/>
    <x v="3"/>
  </r>
  <r>
    <n v="3929"/>
    <s v="M3C0"/>
    <n v="6039.5148305668827"/>
    <n v="6.0395148305668824E+16"/>
    <x v="4"/>
    <x v="7"/>
    <s v="Not Good"/>
    <n v="4909993224758983"/>
    <x v="446"/>
    <x v="3818"/>
    <x v="3"/>
    <s v="S, L, XL"/>
    <s v="S"/>
    <s v="Red"/>
    <s v="Medium"/>
    <x v="23"/>
    <x v="1"/>
    <x v="6"/>
    <x v="1"/>
    <x v="1"/>
    <x v="3"/>
    <x v="3"/>
    <x v="0"/>
  </r>
  <r>
    <n v="3930"/>
    <s v="Y2Z7"/>
    <n v="327.12771684680689"/>
    <n v="3271277168468069"/>
    <x v="2"/>
    <x v="2"/>
    <s v="Not Good"/>
    <n v="1030963372676211"/>
    <x v="254"/>
    <x v="3819"/>
    <x v="3"/>
    <s v="S, M, L"/>
    <s v="L"/>
    <s v="Red"/>
    <s v="High"/>
    <x v="28"/>
    <x v="8"/>
    <x v="8"/>
    <x v="1"/>
    <x v="1"/>
    <x v="1"/>
    <x v="5"/>
    <x v="2"/>
  </r>
  <r>
    <n v="3932"/>
    <s v="D9V7"/>
    <n v="578.79448983754253"/>
    <n v="5787944898375425"/>
    <x v="7"/>
    <x v="0"/>
    <s v="Very Good"/>
    <n v="1969915002431934"/>
    <x v="202"/>
    <x v="3820"/>
    <x v="7"/>
    <s v="M, L, XL"/>
    <s v="S"/>
    <s v="Black"/>
    <s v="Average"/>
    <x v="11"/>
    <x v="7"/>
    <x v="4"/>
    <x v="1"/>
    <x v="1"/>
    <x v="0"/>
    <x v="0"/>
    <x v="5"/>
  </r>
  <r>
    <n v="3933"/>
    <s v="B1C1"/>
    <n v="1885.5087812330903"/>
    <n v="1.8855087812330904E+16"/>
    <x v="7"/>
    <x v="7"/>
    <s v="Not Good"/>
    <n v="1.9556853147302644E+16"/>
    <x v="195"/>
    <x v="3821"/>
    <x v="2"/>
    <s v="M, L, XL"/>
    <s v="XL"/>
    <s v="Blue"/>
    <s v="Below Average"/>
    <x v="25"/>
    <x v="2"/>
    <x v="2"/>
    <x v="2"/>
    <x v="4"/>
    <x v="4"/>
    <x v="1"/>
    <x v="1"/>
  </r>
  <r>
    <n v="3934"/>
    <s v="A5L7"/>
    <n v="3101.4232428810005"/>
    <n v="3.1014232428810004E+16"/>
    <x v="2"/>
    <x v="3"/>
    <s v="Worst"/>
    <n v="4268958764147156"/>
    <x v="465"/>
    <x v="3822"/>
    <x v="9"/>
    <s v="S, M, L"/>
    <s v="L"/>
    <s v="Black"/>
    <s v="Medium"/>
    <x v="43"/>
    <x v="3"/>
    <x v="6"/>
    <x v="4"/>
    <x v="3"/>
    <x v="2"/>
    <x v="2"/>
    <x v="3"/>
  </r>
  <r>
    <n v="3935"/>
    <s v="W5M2"/>
    <n v="46.976006733323302"/>
    <n v="469760067333233"/>
    <x v="0"/>
    <x v="5"/>
    <s v="Best"/>
    <n v="1.5091306438716314E+16"/>
    <x v="17"/>
    <x v="3823"/>
    <x v="2"/>
    <s v="S, M, L"/>
    <s v="L"/>
    <s v="Red"/>
    <s v="Below Average"/>
    <x v="20"/>
    <x v="1"/>
    <x v="9"/>
    <x v="5"/>
    <x v="3"/>
    <x v="3"/>
    <x v="5"/>
    <x v="2"/>
  </r>
  <r>
    <n v="3936"/>
    <s v="C4E2"/>
    <n v="4027.7786663726079"/>
    <n v="4.027778666372608E+16"/>
    <x v="4"/>
    <x v="5"/>
    <s v="Not Good"/>
    <n v="4541343298092865"/>
    <x v="240"/>
    <x v="3824"/>
    <x v="2"/>
    <s v="S, L, XL"/>
    <s v="L"/>
    <s v="Green"/>
    <s v="Average"/>
    <x v="2"/>
    <x v="3"/>
    <x v="4"/>
    <x v="4"/>
    <x v="4"/>
    <x v="1"/>
    <x v="1"/>
    <x v="2"/>
  </r>
  <r>
    <n v="3937"/>
    <s v="M9B9"/>
    <n v="586.91666087645092"/>
    <n v="5869166608764509"/>
    <x v="4"/>
    <x v="9"/>
    <s v="Good"/>
    <n v="1.482759118694888E+16"/>
    <x v="122"/>
    <x v="3825"/>
    <x v="1"/>
    <s v="M, L, XL"/>
    <s v="M"/>
    <s v="Blue"/>
    <s v="Low"/>
    <x v="30"/>
    <x v="6"/>
    <x v="0"/>
    <x v="4"/>
    <x v="3"/>
    <x v="3"/>
    <x v="2"/>
    <x v="1"/>
  </r>
  <r>
    <n v="3938"/>
    <s v="T3U1"/>
    <n v="5516.7434576715414"/>
    <n v="5.5167434576715416E+16"/>
    <x v="7"/>
    <x v="8"/>
    <s v="Good"/>
    <n v="2.8241893472774496E+16"/>
    <x v="192"/>
    <x v="3826"/>
    <x v="7"/>
    <s v="S, M, L"/>
    <s v="M"/>
    <s v="Blue"/>
    <s v="Very High"/>
    <x v="30"/>
    <x v="8"/>
    <x v="4"/>
    <x v="1"/>
    <x v="1"/>
    <x v="2"/>
    <x v="3"/>
    <x v="0"/>
  </r>
  <r>
    <n v="3939"/>
    <s v="G6R7"/>
    <n v="727.83664239012955"/>
    <n v="7278366423901296"/>
    <x v="1"/>
    <x v="0"/>
    <s v="Very Bad"/>
    <n v="3.3210516412528872E+16"/>
    <x v="487"/>
    <x v="3827"/>
    <x v="6"/>
    <s v="S, M, L"/>
    <s v="S"/>
    <s v="Black"/>
    <s v="Low"/>
    <x v="14"/>
    <x v="6"/>
    <x v="5"/>
    <x v="3"/>
    <x v="3"/>
    <x v="1"/>
    <x v="5"/>
    <x v="2"/>
  </r>
  <r>
    <n v="3940"/>
    <s v="Z6D3"/>
    <n v="919.15470128244965"/>
    <n v="9191547012824496"/>
    <x v="6"/>
    <x v="3"/>
    <s v="Not Good"/>
    <n v="4231326570805026"/>
    <x v="263"/>
    <x v="3828"/>
    <x v="6"/>
    <s v="S, M, L"/>
    <s v="XL"/>
    <s v="Green"/>
    <s v="High"/>
    <x v="8"/>
    <x v="4"/>
    <x v="7"/>
    <x v="2"/>
    <x v="1"/>
    <x v="1"/>
    <x v="1"/>
    <x v="5"/>
  </r>
  <r>
    <n v="3943"/>
    <s v="C7R7"/>
    <n v="757.77633124938563"/>
    <n v="7577763312493856"/>
    <x v="3"/>
    <x v="1"/>
    <s v="Bad"/>
    <n v="4440759619132851"/>
    <x v="114"/>
    <x v="3829"/>
    <x v="6"/>
    <s v="S, M, L"/>
    <s v="M"/>
    <s v="Red"/>
    <s v="Low"/>
    <x v="25"/>
    <x v="3"/>
    <x v="6"/>
    <x v="4"/>
    <x v="3"/>
    <x v="3"/>
    <x v="4"/>
    <x v="3"/>
  </r>
  <r>
    <n v="3944"/>
    <s v="Y7G5"/>
    <n v="810.84298292716642"/>
    <n v="8108429829271664"/>
    <x v="3"/>
    <x v="4"/>
    <s v="Good"/>
    <n v="4951032505588714"/>
    <x v="406"/>
    <x v="3830"/>
    <x v="7"/>
    <s v="M, L, XL"/>
    <s v="S"/>
    <s v="Red"/>
    <s v="Very High"/>
    <x v="20"/>
    <x v="2"/>
    <x v="2"/>
    <x v="0"/>
    <x v="3"/>
    <x v="3"/>
    <x v="4"/>
    <x v="4"/>
  </r>
  <r>
    <n v="3945"/>
    <s v="O6V5"/>
    <n v="4440.0965824826044"/>
    <n v="4.4400965824826048E+16"/>
    <x v="7"/>
    <x v="7"/>
    <s v="Very Bad"/>
    <n v="4520525887566464"/>
    <x v="81"/>
    <x v="3831"/>
    <x v="8"/>
    <s v="S, M, L"/>
    <s v="M"/>
    <s v="Green"/>
    <s v="Medium"/>
    <x v="12"/>
    <x v="8"/>
    <x v="7"/>
    <x v="2"/>
    <x v="4"/>
    <x v="1"/>
    <x v="4"/>
    <x v="1"/>
  </r>
  <r>
    <n v="3946"/>
    <s v="H5S0"/>
    <n v="4516.0983493311132"/>
    <n v="4.5160983493311136E+16"/>
    <x v="5"/>
    <x v="8"/>
    <s v="Bad"/>
    <n v="3740833435607"/>
    <x v="463"/>
    <x v="3832"/>
    <x v="0"/>
    <s v="M, L, XL"/>
    <s v="S"/>
    <s v="Blue"/>
    <s v="Low"/>
    <x v="19"/>
    <x v="7"/>
    <x v="0"/>
    <x v="0"/>
    <x v="4"/>
    <x v="0"/>
    <x v="3"/>
    <x v="1"/>
  </r>
  <r>
    <n v="3947"/>
    <s v="M9V2"/>
    <n v="1383.1717251332793"/>
    <n v="1.3831717251332794E+16"/>
    <x v="4"/>
    <x v="2"/>
    <s v="Very Good"/>
    <n v="2.8165684798353384E+16"/>
    <x v="136"/>
    <x v="3833"/>
    <x v="6"/>
    <s v="S, M, L"/>
    <s v="M"/>
    <s v="Black"/>
    <s v="High"/>
    <x v="5"/>
    <x v="5"/>
    <x v="7"/>
    <x v="3"/>
    <x v="1"/>
    <x v="2"/>
    <x v="4"/>
    <x v="4"/>
  </r>
  <r>
    <n v="3948"/>
    <s v="Q5Y5"/>
    <n v="3256.8126862153536"/>
    <n v="3.2568126862153536E+16"/>
    <x v="6"/>
    <x v="7"/>
    <s v="Good"/>
    <n v="3676558590494023"/>
    <x v="223"/>
    <x v="3834"/>
    <x v="4"/>
    <s v="S, L, XL"/>
    <s v="L"/>
    <s v="Red"/>
    <s v="High"/>
    <x v="11"/>
    <x v="0"/>
    <x v="8"/>
    <x v="3"/>
    <x v="1"/>
    <x v="1"/>
    <x v="1"/>
    <x v="4"/>
  </r>
  <r>
    <n v="3949"/>
    <s v="G0C8"/>
    <n v="4278.1043361778884"/>
    <n v="4.2781043361778888E+16"/>
    <x v="0"/>
    <x v="8"/>
    <s v="Very Bad"/>
    <n v="3.8479921708750464E+16"/>
    <x v="465"/>
    <x v="3835"/>
    <x v="8"/>
    <s v="S, L, XL"/>
    <s v="S"/>
    <s v="Red"/>
    <s v="Below Average"/>
    <x v="16"/>
    <x v="3"/>
    <x v="2"/>
    <x v="0"/>
    <x v="3"/>
    <x v="0"/>
    <x v="0"/>
    <x v="1"/>
  </r>
  <r>
    <n v="3950"/>
    <s v="C9O8"/>
    <n v="531.8337996398302"/>
    <n v="5318337996398302"/>
    <x v="3"/>
    <x v="4"/>
    <s v="Not Good"/>
    <n v="4098503548829415"/>
    <x v="244"/>
    <x v="3836"/>
    <x v="0"/>
    <s v="S, M, L"/>
    <s v="XL"/>
    <s v="Blue"/>
    <s v="Below Average"/>
    <x v="28"/>
    <x v="0"/>
    <x v="4"/>
    <x v="2"/>
    <x v="3"/>
    <x v="1"/>
    <x v="4"/>
    <x v="4"/>
  </r>
  <r>
    <n v="3951"/>
    <s v="Z1Y0"/>
    <n v="831.35260881450631"/>
    <n v="8313526088145063"/>
    <x v="4"/>
    <x v="1"/>
    <s v="Worst"/>
    <n v="3.3019744300054604E+16"/>
    <x v="64"/>
    <x v="3837"/>
    <x v="4"/>
    <s v="M, L, XL"/>
    <s v="XL"/>
    <s v="Black"/>
    <s v="Very Low"/>
    <x v="28"/>
    <x v="1"/>
    <x v="2"/>
    <x v="4"/>
    <x v="2"/>
    <x v="3"/>
    <x v="0"/>
    <x v="3"/>
  </r>
  <r>
    <n v="3952"/>
    <s v="R5S6"/>
    <n v="86.077692207155707"/>
    <n v="860776922071557"/>
    <x v="4"/>
    <x v="3"/>
    <s v="Bad"/>
    <n v="4973770466930687"/>
    <x v="340"/>
    <x v="3838"/>
    <x v="0"/>
    <s v="M, L, XL"/>
    <s v="L"/>
    <s v="Black"/>
    <s v="Below Average"/>
    <x v="6"/>
    <x v="9"/>
    <x v="8"/>
    <x v="2"/>
    <x v="0"/>
    <x v="1"/>
    <x v="5"/>
    <x v="0"/>
  </r>
  <r>
    <n v="3953"/>
    <s v="C9E9"/>
    <n v="80.651964118970398"/>
    <n v="806519641189704"/>
    <x v="1"/>
    <x v="1"/>
    <s v="Worst"/>
    <n v="2447414460990796"/>
    <x v="321"/>
    <x v="3839"/>
    <x v="0"/>
    <s v="S, L, XL"/>
    <s v="S"/>
    <s v="Green"/>
    <s v="Negligible"/>
    <x v="0"/>
    <x v="2"/>
    <x v="4"/>
    <x v="5"/>
    <x v="4"/>
    <x v="4"/>
    <x v="2"/>
    <x v="5"/>
  </r>
  <r>
    <n v="3954"/>
    <s v="N6F6"/>
    <n v="968.34627199351235"/>
    <n v="9683462719935124"/>
    <x v="5"/>
    <x v="6"/>
    <s v="Very Bad"/>
    <n v="4390787348414823"/>
    <x v="38"/>
    <x v="3840"/>
    <x v="0"/>
    <s v="S, L, XL"/>
    <s v="M"/>
    <s v="Red"/>
    <s v="Average"/>
    <x v="33"/>
    <x v="0"/>
    <x v="3"/>
    <x v="3"/>
    <x v="1"/>
    <x v="1"/>
    <x v="4"/>
    <x v="1"/>
  </r>
  <r>
    <n v="3955"/>
    <s v="Y9J0"/>
    <n v="3583.3361214474985"/>
    <n v="3.5833361214474984E+16"/>
    <x v="5"/>
    <x v="7"/>
    <s v="Best"/>
    <n v="1.5944624951557138E+16"/>
    <x v="258"/>
    <x v="3841"/>
    <x v="7"/>
    <s v="M, L, XL"/>
    <s v="M"/>
    <s v="Blue"/>
    <s v="Above Average"/>
    <x v="37"/>
    <x v="3"/>
    <x v="0"/>
    <x v="3"/>
    <x v="0"/>
    <x v="0"/>
    <x v="2"/>
    <x v="4"/>
  </r>
  <r>
    <n v="3956"/>
    <s v="U4R8"/>
    <n v="649.1623501528602"/>
    <n v="6491623501528602"/>
    <x v="0"/>
    <x v="0"/>
    <s v="Not Good"/>
    <n v="4715904876279572"/>
    <x v="324"/>
    <x v="3842"/>
    <x v="5"/>
    <s v="S, L, XL"/>
    <s v="M"/>
    <s v="Black"/>
    <s v="Below Average"/>
    <x v="46"/>
    <x v="9"/>
    <x v="2"/>
    <x v="5"/>
    <x v="1"/>
    <x v="2"/>
    <x v="0"/>
    <x v="3"/>
  </r>
  <r>
    <n v="3957"/>
    <s v="U4F6"/>
    <n v="690.54761024492109"/>
    <n v="6905476102449211"/>
    <x v="4"/>
    <x v="4"/>
    <s v="Worst"/>
    <n v="3682700187119521"/>
    <x v="321"/>
    <x v="3843"/>
    <x v="1"/>
    <s v="S, M, L"/>
    <s v="M"/>
    <s v="Green"/>
    <s v="Significant"/>
    <x v="8"/>
    <x v="4"/>
    <x v="3"/>
    <x v="4"/>
    <x v="3"/>
    <x v="4"/>
    <x v="0"/>
    <x v="4"/>
  </r>
  <r>
    <n v="3958"/>
    <s v="N6O1"/>
    <n v="52.427600455730101"/>
    <n v="524276004557301"/>
    <x v="4"/>
    <x v="9"/>
    <s v="Very Good"/>
    <n v="3225707178109404"/>
    <x v="126"/>
    <x v="3844"/>
    <x v="1"/>
    <s v="M, L, XL"/>
    <s v="L"/>
    <s v="Red"/>
    <s v="Below Average"/>
    <x v="44"/>
    <x v="2"/>
    <x v="2"/>
    <x v="4"/>
    <x v="0"/>
    <x v="4"/>
    <x v="3"/>
    <x v="5"/>
  </r>
  <r>
    <n v="3959"/>
    <s v="F7B2"/>
    <n v="303.97322785412138"/>
    <n v="3039732278541214"/>
    <x v="4"/>
    <x v="8"/>
    <s v="Best"/>
    <n v="1252422838140125"/>
    <x v="311"/>
    <x v="3845"/>
    <x v="4"/>
    <s v="S, L, XL"/>
    <s v="M"/>
    <s v="Blue"/>
    <s v="Above Average"/>
    <x v="40"/>
    <x v="8"/>
    <x v="1"/>
    <x v="5"/>
    <x v="3"/>
    <x v="4"/>
    <x v="0"/>
    <x v="4"/>
  </r>
  <r>
    <n v="3960"/>
    <s v="V3J5"/>
    <n v="973.4410857046704"/>
    <n v="9734410857046704"/>
    <x v="6"/>
    <x v="9"/>
    <s v="Not Good"/>
    <n v="1.5199709244877612E+16"/>
    <x v="464"/>
    <x v="3846"/>
    <x v="0"/>
    <s v="S, M, L"/>
    <s v="M"/>
    <s v="Red"/>
    <s v="Above Average"/>
    <x v="19"/>
    <x v="3"/>
    <x v="1"/>
    <x v="1"/>
    <x v="0"/>
    <x v="4"/>
    <x v="5"/>
    <x v="0"/>
  </r>
  <r>
    <n v="3961"/>
    <s v="I1U9"/>
    <n v="3102.5893963049675"/>
    <n v="3.1025893963049676E+16"/>
    <x v="2"/>
    <x v="4"/>
    <s v="Not Good"/>
    <n v="2.2334577016630296E+16"/>
    <x v="460"/>
    <x v="3847"/>
    <x v="7"/>
    <s v="S, L, XL"/>
    <s v="XL"/>
    <s v="Black"/>
    <s v="Significant"/>
    <x v="34"/>
    <x v="6"/>
    <x v="4"/>
    <x v="2"/>
    <x v="3"/>
    <x v="2"/>
    <x v="0"/>
    <x v="1"/>
  </r>
  <r>
    <n v="3962"/>
    <s v="M2Z3"/>
    <n v="2450.0375998733198"/>
    <n v="2.4500375998733196E+16"/>
    <x v="0"/>
    <x v="3"/>
    <s v="Worst"/>
    <n v="2.2307098884964908E+16"/>
    <x v="68"/>
    <x v="3848"/>
    <x v="3"/>
    <s v="M, L, XL"/>
    <s v="M"/>
    <s v="Green"/>
    <s v="Average"/>
    <x v="15"/>
    <x v="9"/>
    <x v="3"/>
    <x v="5"/>
    <x v="3"/>
    <x v="3"/>
    <x v="5"/>
    <x v="5"/>
  </r>
  <r>
    <n v="3964"/>
    <s v="N1M6"/>
    <n v="451.44075112213318"/>
    <n v="4514407511221332"/>
    <x v="0"/>
    <x v="1"/>
    <s v="Not Good"/>
    <n v="1.350261252879586E+16"/>
    <x v="143"/>
    <x v="3849"/>
    <x v="8"/>
    <s v="S, L, XL"/>
    <s v="L"/>
    <s v="Red"/>
    <s v="Average"/>
    <x v="21"/>
    <x v="4"/>
    <x v="7"/>
    <x v="2"/>
    <x v="0"/>
    <x v="2"/>
    <x v="5"/>
    <x v="2"/>
  </r>
  <r>
    <n v="3965"/>
    <s v="K5G7"/>
    <n v="2994.6671080324695"/>
    <n v="2.9946671080324696E+16"/>
    <x v="5"/>
    <x v="7"/>
    <s v="Best"/>
    <n v="1.6948643410870616E+16"/>
    <x v="383"/>
    <x v="3850"/>
    <x v="5"/>
    <s v="S, L, XL"/>
    <s v="M"/>
    <s v="Red"/>
    <s v="Significant"/>
    <x v="31"/>
    <x v="6"/>
    <x v="8"/>
    <x v="1"/>
    <x v="0"/>
    <x v="0"/>
    <x v="0"/>
    <x v="0"/>
  </r>
  <r>
    <n v="3966"/>
    <s v="Z8X0"/>
    <n v="651.76891352537336"/>
    <n v="6517689135253734"/>
    <x v="6"/>
    <x v="1"/>
    <s v="Good"/>
    <n v="1659872798652101"/>
    <x v="269"/>
    <x v="3851"/>
    <x v="3"/>
    <s v="M, L, XL"/>
    <s v="M"/>
    <s v="Green"/>
    <s v="High"/>
    <x v="2"/>
    <x v="5"/>
    <x v="2"/>
    <x v="0"/>
    <x v="3"/>
    <x v="2"/>
    <x v="3"/>
    <x v="3"/>
  </r>
  <r>
    <n v="3967"/>
    <s v="Z9K8"/>
    <n v="948.5905418068304"/>
    <n v="9485905418068304"/>
    <x v="6"/>
    <x v="6"/>
    <s v="Very Bad"/>
    <n v="2.9452765888966776E+16"/>
    <x v="126"/>
    <x v="3852"/>
    <x v="7"/>
    <s v="S, M, L"/>
    <s v="XL"/>
    <s v="Green"/>
    <s v="Above Average"/>
    <x v="16"/>
    <x v="9"/>
    <x v="1"/>
    <x v="1"/>
    <x v="0"/>
    <x v="2"/>
    <x v="3"/>
    <x v="5"/>
  </r>
  <r>
    <n v="3968"/>
    <s v="I7S3"/>
    <n v="860.26748729349629"/>
    <n v="8602674872934963"/>
    <x v="4"/>
    <x v="8"/>
    <s v="Worst"/>
    <n v="1.7525462627544774E+16"/>
    <x v="180"/>
    <x v="3853"/>
    <x v="8"/>
    <s v="S, L, XL"/>
    <s v="L"/>
    <s v="Green"/>
    <s v="Medium"/>
    <x v="12"/>
    <x v="4"/>
    <x v="7"/>
    <x v="5"/>
    <x v="3"/>
    <x v="2"/>
    <x v="0"/>
    <x v="1"/>
  </r>
  <r>
    <n v="3969"/>
    <s v="W2V6"/>
    <n v="822.25845406163455"/>
    <n v="8222584540616346"/>
    <x v="3"/>
    <x v="0"/>
    <s v="Very Bad"/>
    <n v="238440982361666"/>
    <x v="76"/>
    <x v="3854"/>
    <x v="8"/>
    <s v="M, L, XL"/>
    <s v="S"/>
    <s v="Green"/>
    <s v="Medium"/>
    <x v="13"/>
    <x v="0"/>
    <x v="2"/>
    <x v="5"/>
    <x v="3"/>
    <x v="4"/>
    <x v="5"/>
    <x v="5"/>
  </r>
  <r>
    <n v="3970"/>
    <s v="X5D4"/>
    <n v="993.21499978604982"/>
    <n v="9932149997860498"/>
    <x v="7"/>
    <x v="5"/>
    <s v="Bad"/>
    <n v="3.7215747003517864E+16"/>
    <x v="189"/>
    <x v="3855"/>
    <x v="3"/>
    <s v="S, L, XL"/>
    <s v="M"/>
    <s v="Green"/>
    <s v="Very Low"/>
    <x v="32"/>
    <x v="7"/>
    <x v="0"/>
    <x v="3"/>
    <x v="4"/>
    <x v="3"/>
    <x v="1"/>
    <x v="2"/>
  </r>
  <r>
    <n v="3972"/>
    <s v="B5C5"/>
    <n v="6070.2014953373264"/>
    <n v="6.0702014953373264E+16"/>
    <x v="7"/>
    <x v="7"/>
    <s v="Very Bad"/>
    <n v="4722878086614006"/>
    <x v="477"/>
    <x v="3856"/>
    <x v="8"/>
    <s v="S, L, XL"/>
    <s v="M"/>
    <s v="Blue"/>
    <s v="Above Average"/>
    <x v="1"/>
    <x v="8"/>
    <x v="9"/>
    <x v="3"/>
    <x v="1"/>
    <x v="4"/>
    <x v="2"/>
    <x v="1"/>
  </r>
  <r>
    <n v="3975"/>
    <s v="O2C4"/>
    <n v="821.72008077901319"/>
    <n v="8217200807790132"/>
    <x v="1"/>
    <x v="0"/>
    <s v="Best"/>
    <n v="1.85637757318756E+16"/>
    <x v="448"/>
    <x v="3857"/>
    <x v="8"/>
    <s v="M, L, XL"/>
    <s v="S"/>
    <s v="Red"/>
    <s v="Very Low"/>
    <x v="40"/>
    <x v="6"/>
    <x v="0"/>
    <x v="2"/>
    <x v="2"/>
    <x v="2"/>
    <x v="1"/>
    <x v="4"/>
  </r>
  <r>
    <n v="3976"/>
    <s v="F5Q9"/>
    <n v="4059.185767360329"/>
    <n v="4.0591857673603288E+16"/>
    <x v="6"/>
    <x v="2"/>
    <s v="Good"/>
    <n v="1.0822712186575298E+16"/>
    <x v="336"/>
    <x v="3858"/>
    <x v="4"/>
    <s v="M, L, XL"/>
    <s v="L"/>
    <s v="Blue"/>
    <s v="Low"/>
    <x v="24"/>
    <x v="8"/>
    <x v="1"/>
    <x v="5"/>
    <x v="3"/>
    <x v="4"/>
    <x v="5"/>
    <x v="0"/>
  </r>
  <r>
    <n v="3977"/>
    <s v="N7Y2"/>
    <n v="88.435439505963501"/>
    <n v="884354395059635"/>
    <x v="6"/>
    <x v="5"/>
    <s v="Best"/>
    <n v="1.9872278043057476E+16"/>
    <x v="456"/>
    <x v="3859"/>
    <x v="0"/>
    <s v="M, L, XL"/>
    <s v="S"/>
    <s v="Black"/>
    <s v="Medium"/>
    <x v="41"/>
    <x v="3"/>
    <x v="1"/>
    <x v="4"/>
    <x v="1"/>
    <x v="4"/>
    <x v="0"/>
    <x v="4"/>
  </r>
  <r>
    <n v="3978"/>
    <s v="S1S2"/>
    <n v="277.7367276150851"/>
    <n v="2777367276150851"/>
    <x v="4"/>
    <x v="6"/>
    <s v="Best"/>
    <n v="3.1304615879518604E+16"/>
    <x v="279"/>
    <x v="3860"/>
    <x v="9"/>
    <s v="S, L, XL"/>
    <s v="S"/>
    <s v="Green"/>
    <s v="High"/>
    <x v="32"/>
    <x v="9"/>
    <x v="0"/>
    <x v="4"/>
    <x v="1"/>
    <x v="0"/>
    <x v="3"/>
    <x v="0"/>
  </r>
  <r>
    <n v="3979"/>
    <s v="X2F5"/>
    <n v="966.28365353122081"/>
    <n v="9662836535312208"/>
    <x v="5"/>
    <x v="2"/>
    <s v="Very Good"/>
    <n v="3554596506045291"/>
    <x v="184"/>
    <x v="3861"/>
    <x v="1"/>
    <s v="S, L, XL"/>
    <s v="M"/>
    <s v="Red"/>
    <s v="Significant"/>
    <x v="46"/>
    <x v="0"/>
    <x v="1"/>
    <x v="4"/>
    <x v="0"/>
    <x v="1"/>
    <x v="0"/>
    <x v="0"/>
  </r>
  <r>
    <n v="3981"/>
    <s v="B7F2"/>
    <n v="762.69936372667325"/>
    <n v="7626993637266732"/>
    <x v="7"/>
    <x v="2"/>
    <s v="Very Bad"/>
    <n v="1.4436978729929736E+16"/>
    <x v="283"/>
    <x v="3862"/>
    <x v="6"/>
    <s v="M, L, XL"/>
    <s v="S"/>
    <s v="Blue"/>
    <s v="Below Average"/>
    <x v="15"/>
    <x v="6"/>
    <x v="2"/>
    <x v="1"/>
    <x v="1"/>
    <x v="4"/>
    <x v="0"/>
    <x v="3"/>
  </r>
  <r>
    <n v="3982"/>
    <s v="S0I5"/>
    <n v="2811.0103396370782"/>
    <n v="2.8110103396370784E+16"/>
    <x v="2"/>
    <x v="1"/>
    <s v="Not Good"/>
    <n v="4122943086635145"/>
    <x v="316"/>
    <x v="3863"/>
    <x v="5"/>
    <s v="S, M, L"/>
    <s v="S"/>
    <s v="Black"/>
    <s v="Above Average"/>
    <x v="22"/>
    <x v="7"/>
    <x v="6"/>
    <x v="4"/>
    <x v="1"/>
    <x v="4"/>
    <x v="5"/>
    <x v="1"/>
  </r>
  <r>
    <n v="3983"/>
    <s v="D2N2"/>
    <n v="529.89401392102513"/>
    <n v="5298940139210251"/>
    <x v="5"/>
    <x v="1"/>
    <s v="Worst"/>
    <n v="1.4592640630114326E+16"/>
    <x v="81"/>
    <x v="3864"/>
    <x v="0"/>
    <s v="S, L, XL"/>
    <s v="S"/>
    <s v="Blue"/>
    <s v="High"/>
    <x v="46"/>
    <x v="6"/>
    <x v="3"/>
    <x v="2"/>
    <x v="0"/>
    <x v="2"/>
    <x v="0"/>
    <x v="1"/>
  </r>
  <r>
    <n v="3984"/>
    <s v="Z2C7"/>
    <n v="24.079407378575102"/>
    <n v="240794073785751"/>
    <x v="3"/>
    <x v="3"/>
    <s v="Worst"/>
    <n v="4484171093142747"/>
    <x v="170"/>
    <x v="3865"/>
    <x v="6"/>
    <s v="S, M, L"/>
    <s v="M"/>
    <s v="Green"/>
    <s v="Above Average"/>
    <x v="36"/>
    <x v="7"/>
    <x v="9"/>
    <x v="5"/>
    <x v="2"/>
    <x v="4"/>
    <x v="2"/>
    <x v="4"/>
  </r>
  <r>
    <n v="3985"/>
    <s v="H5C5"/>
    <n v="1811.7836967765484"/>
    <n v="1.8117836967765484E+16"/>
    <x v="7"/>
    <x v="8"/>
    <s v="Very Good"/>
    <n v="2.9664679090333396E+16"/>
    <x v="139"/>
    <x v="3866"/>
    <x v="8"/>
    <s v="S, L, XL"/>
    <s v="XL"/>
    <s v="Green"/>
    <s v="High"/>
    <x v="32"/>
    <x v="2"/>
    <x v="0"/>
    <x v="2"/>
    <x v="1"/>
    <x v="2"/>
    <x v="2"/>
    <x v="2"/>
  </r>
  <r>
    <n v="3986"/>
    <s v="K7B0"/>
    <n v="6283.6981306185808"/>
    <n v="6.2836981306185808E+16"/>
    <x v="0"/>
    <x v="1"/>
    <s v="Very Bad"/>
    <n v="3230323013731459"/>
    <x v="306"/>
    <x v="3867"/>
    <x v="3"/>
    <s v="S, L, XL"/>
    <s v="L"/>
    <s v="Green"/>
    <s v="Below Average"/>
    <x v="8"/>
    <x v="4"/>
    <x v="0"/>
    <x v="2"/>
    <x v="4"/>
    <x v="0"/>
    <x v="5"/>
    <x v="5"/>
  </r>
  <r>
    <n v="3987"/>
    <s v="E9H1"/>
    <n v="1251.5772881026469"/>
    <n v="1.2515772881026468E+16"/>
    <x v="0"/>
    <x v="0"/>
    <s v="Best"/>
    <n v="2278535135016216"/>
    <x v="163"/>
    <x v="3868"/>
    <x v="8"/>
    <s v="M, L, XL"/>
    <s v="L"/>
    <s v="Red"/>
    <s v="Significant"/>
    <x v="16"/>
    <x v="3"/>
    <x v="2"/>
    <x v="4"/>
    <x v="4"/>
    <x v="2"/>
    <x v="0"/>
    <x v="1"/>
  </r>
  <r>
    <n v="3988"/>
    <s v="R1T2"/>
    <n v="1397.4585461422676"/>
    <n v="1.3974585461422676E+16"/>
    <x v="3"/>
    <x v="3"/>
    <s v="Very Good"/>
    <n v="4628706120538652"/>
    <x v="364"/>
    <x v="3869"/>
    <x v="5"/>
    <s v="M, L, XL"/>
    <s v="M"/>
    <s v="Blue"/>
    <s v="Significant"/>
    <x v="2"/>
    <x v="2"/>
    <x v="2"/>
    <x v="3"/>
    <x v="2"/>
    <x v="3"/>
    <x v="4"/>
    <x v="3"/>
  </r>
  <r>
    <n v="3990"/>
    <s v="C8H3"/>
    <n v="54.464718573248497"/>
    <n v="544647185732485"/>
    <x v="5"/>
    <x v="1"/>
    <s v="Worst"/>
    <n v="4922082352945289"/>
    <x v="59"/>
    <x v="3870"/>
    <x v="9"/>
    <s v="S, M, L"/>
    <s v="M"/>
    <s v="Red"/>
    <s v="High"/>
    <x v="22"/>
    <x v="3"/>
    <x v="8"/>
    <x v="4"/>
    <x v="4"/>
    <x v="4"/>
    <x v="3"/>
    <x v="2"/>
  </r>
  <r>
    <n v="3991"/>
    <s v="D6K4"/>
    <n v="704.28255011497242"/>
    <n v="7042825501149724"/>
    <x v="3"/>
    <x v="0"/>
    <s v="Worst"/>
    <n v="4684290205676715"/>
    <x v="18"/>
    <x v="3871"/>
    <x v="2"/>
    <s v="S, L, XL"/>
    <s v="XL"/>
    <s v="Blue"/>
    <s v="Above Average"/>
    <x v="38"/>
    <x v="3"/>
    <x v="8"/>
    <x v="1"/>
    <x v="2"/>
    <x v="1"/>
    <x v="3"/>
    <x v="1"/>
  </r>
  <r>
    <n v="3992"/>
    <s v="M9X0"/>
    <n v="4066.3498986766976"/>
    <n v="4.0663498986766976E+16"/>
    <x v="2"/>
    <x v="2"/>
    <s v="Very Bad"/>
    <n v="1.1467814841688568E+16"/>
    <x v="156"/>
    <x v="3872"/>
    <x v="6"/>
    <s v="S, M, L"/>
    <s v="XL"/>
    <s v="Green"/>
    <s v="Above Average"/>
    <x v="32"/>
    <x v="9"/>
    <x v="9"/>
    <x v="1"/>
    <x v="4"/>
    <x v="3"/>
    <x v="1"/>
    <x v="0"/>
  </r>
  <r>
    <n v="3993"/>
    <s v="M2W3"/>
    <n v="760.72066129860525"/>
    <n v="7607206612986053"/>
    <x v="3"/>
    <x v="1"/>
    <s v="Not Good"/>
    <n v="4091201281190159"/>
    <x v="212"/>
    <x v="3873"/>
    <x v="3"/>
    <s v="M, L, XL"/>
    <s v="S"/>
    <s v="Black"/>
    <s v="Average"/>
    <x v="3"/>
    <x v="5"/>
    <x v="3"/>
    <x v="3"/>
    <x v="0"/>
    <x v="2"/>
    <x v="5"/>
    <x v="1"/>
  </r>
  <r>
    <n v="3994"/>
    <s v="S1T3"/>
    <n v="763.22222614997293"/>
    <n v="7632222261499729"/>
    <x v="5"/>
    <x v="0"/>
    <s v="Very Good"/>
    <n v="1.4578477973708944E+16"/>
    <x v="288"/>
    <x v="3874"/>
    <x v="5"/>
    <s v="M, L, XL"/>
    <s v="M"/>
    <s v="Red"/>
    <s v="Average"/>
    <x v="39"/>
    <x v="9"/>
    <x v="0"/>
    <x v="4"/>
    <x v="1"/>
    <x v="1"/>
    <x v="2"/>
    <x v="0"/>
  </r>
  <r>
    <n v="3996"/>
    <s v="O8H3"/>
    <n v="1457.7509007489357"/>
    <n v="1.4577509007489358E+16"/>
    <x v="4"/>
    <x v="8"/>
    <s v="Bad"/>
    <n v="4051573338774354"/>
    <x v="451"/>
    <x v="3875"/>
    <x v="3"/>
    <s v="S, M, L"/>
    <s v="XL"/>
    <s v="Black"/>
    <s v="Above Average"/>
    <x v="17"/>
    <x v="8"/>
    <x v="9"/>
    <x v="3"/>
    <x v="0"/>
    <x v="2"/>
    <x v="1"/>
    <x v="4"/>
  </r>
  <r>
    <n v="3997"/>
    <s v="L0R7"/>
    <n v="704.47020596857749"/>
    <n v="7044702059685775"/>
    <x v="6"/>
    <x v="9"/>
    <s v="Best"/>
    <n v="323693320034329"/>
    <x v="91"/>
    <x v="3876"/>
    <x v="3"/>
    <s v="S, M, L"/>
    <s v="S"/>
    <s v="Red"/>
    <s v="Very High"/>
    <x v="25"/>
    <x v="4"/>
    <x v="0"/>
    <x v="4"/>
    <x v="1"/>
    <x v="0"/>
    <x v="2"/>
    <x v="3"/>
  </r>
  <r>
    <n v="3998"/>
    <s v="V6W4"/>
    <n v="78.840991123733403"/>
    <n v="788409911237334"/>
    <x v="2"/>
    <x v="4"/>
    <s v="Not Good"/>
    <n v="4356368086038725"/>
    <x v="478"/>
    <x v="3877"/>
    <x v="7"/>
    <s v="M, L, XL"/>
    <s v="M"/>
    <s v="Green"/>
    <s v="Medium"/>
    <x v="41"/>
    <x v="0"/>
    <x v="0"/>
    <x v="2"/>
    <x v="3"/>
    <x v="3"/>
    <x v="4"/>
    <x v="0"/>
  </r>
  <r>
    <n v="3999"/>
    <s v="J8X3"/>
    <n v="514.26829291363981"/>
    <n v="5142682929136398"/>
    <x v="6"/>
    <x v="3"/>
    <s v="Very Bad"/>
    <n v="3663636512784524"/>
    <x v="362"/>
    <x v="3878"/>
    <x v="2"/>
    <s v="S, M, L"/>
    <s v="L"/>
    <s v="Green"/>
    <s v="Negligible"/>
    <x v="45"/>
    <x v="0"/>
    <x v="7"/>
    <x v="1"/>
    <x v="2"/>
    <x v="2"/>
    <x v="2"/>
    <x v="4"/>
  </r>
  <r>
    <n v="4000"/>
    <s v="V8Y9"/>
    <n v="706.26952402727875"/>
    <n v="7062695240272788"/>
    <x v="1"/>
    <x v="4"/>
    <s v="Very Bad"/>
    <n v="1065412846436768"/>
    <x v="250"/>
    <x v="3879"/>
    <x v="8"/>
    <s v="S, L, XL"/>
    <s v="L"/>
    <s v="Black"/>
    <s v="Above Average"/>
    <x v="33"/>
    <x v="5"/>
    <x v="3"/>
    <x v="0"/>
    <x v="0"/>
    <x v="3"/>
    <x v="3"/>
    <x v="1"/>
  </r>
  <r>
    <n v="4002"/>
    <s v="H1C1"/>
    <n v="586.95249975698709"/>
    <n v="5869524997569871"/>
    <x v="3"/>
    <x v="4"/>
    <s v="Good"/>
    <n v="2631235375668118"/>
    <x v="311"/>
    <x v="3880"/>
    <x v="6"/>
    <s v="S, M, L"/>
    <s v="XL"/>
    <s v="Blue"/>
    <s v="Average"/>
    <x v="42"/>
    <x v="9"/>
    <x v="3"/>
    <x v="2"/>
    <x v="1"/>
    <x v="3"/>
    <x v="5"/>
    <x v="4"/>
  </r>
  <r>
    <n v="4003"/>
    <s v="Y6J0"/>
    <n v="26.0451365181545"/>
    <n v="260451365181545"/>
    <x v="1"/>
    <x v="4"/>
    <s v="Best"/>
    <n v="1.0778562615797536E+16"/>
    <x v="81"/>
    <x v="3881"/>
    <x v="1"/>
    <s v="M, L, XL"/>
    <s v="M"/>
    <s v="Black"/>
    <s v="High"/>
    <x v="26"/>
    <x v="6"/>
    <x v="8"/>
    <x v="3"/>
    <x v="0"/>
    <x v="3"/>
    <x v="1"/>
    <x v="4"/>
  </r>
  <r>
    <n v="4004"/>
    <s v="W7N4"/>
    <n v="3140.2162011676896"/>
    <n v="3.1402162011676896E+16"/>
    <x v="6"/>
    <x v="4"/>
    <s v="Very Bad"/>
    <n v="204345372930749"/>
    <x v="292"/>
    <x v="3882"/>
    <x v="6"/>
    <s v="S, L, XL"/>
    <s v="L"/>
    <s v="Red"/>
    <s v="Very High"/>
    <x v="34"/>
    <x v="2"/>
    <x v="0"/>
    <x v="0"/>
    <x v="0"/>
    <x v="2"/>
    <x v="4"/>
    <x v="0"/>
  </r>
  <r>
    <n v="4005"/>
    <s v="X2Y8"/>
    <n v="663.06292713932783"/>
    <n v="6630629271393278"/>
    <x v="7"/>
    <x v="2"/>
    <s v="Good"/>
    <n v="1.7852467632850156E+16"/>
    <x v="360"/>
    <x v="3883"/>
    <x v="8"/>
    <s v="M, L, XL"/>
    <s v="M"/>
    <s v="Green"/>
    <s v="Average"/>
    <x v="36"/>
    <x v="8"/>
    <x v="9"/>
    <x v="0"/>
    <x v="2"/>
    <x v="2"/>
    <x v="2"/>
    <x v="1"/>
  </r>
  <r>
    <n v="4006"/>
    <s v="Y5U7"/>
    <n v="985.46175553423166"/>
    <n v="9854617555342316"/>
    <x v="3"/>
    <x v="9"/>
    <s v="Very Bad"/>
    <n v="2.5724689628271984E+16"/>
    <x v="347"/>
    <x v="3884"/>
    <x v="1"/>
    <s v="S, M, L"/>
    <s v="M"/>
    <s v="Red"/>
    <s v="High"/>
    <x v="36"/>
    <x v="0"/>
    <x v="3"/>
    <x v="1"/>
    <x v="1"/>
    <x v="4"/>
    <x v="1"/>
    <x v="4"/>
  </r>
  <r>
    <n v="4007"/>
    <s v="R0P6"/>
    <n v="348.97979431848609"/>
    <n v="3489797943184861"/>
    <x v="4"/>
    <x v="3"/>
    <s v="Good"/>
    <n v="3.4908676540763296E+16"/>
    <x v="72"/>
    <x v="3885"/>
    <x v="2"/>
    <s v="S, L, XL"/>
    <s v="S"/>
    <s v="Black"/>
    <s v="High"/>
    <x v="46"/>
    <x v="3"/>
    <x v="3"/>
    <x v="5"/>
    <x v="1"/>
    <x v="2"/>
    <x v="4"/>
    <x v="5"/>
  </r>
  <r>
    <n v="4008"/>
    <s v="D0Z1"/>
    <n v="175.5777901927153"/>
    <n v="1755777901927153"/>
    <x v="4"/>
    <x v="0"/>
    <s v="Worst"/>
    <n v="3316249936603063"/>
    <x v="492"/>
    <x v="3886"/>
    <x v="6"/>
    <s v="S, L, XL"/>
    <s v="M"/>
    <s v="Blue"/>
    <s v="Significant"/>
    <x v="33"/>
    <x v="9"/>
    <x v="1"/>
    <x v="4"/>
    <x v="0"/>
    <x v="0"/>
    <x v="3"/>
    <x v="2"/>
  </r>
  <r>
    <n v="4009"/>
    <s v="O9B6"/>
    <n v="449.32237105503208"/>
    <n v="4493223710550321"/>
    <x v="4"/>
    <x v="2"/>
    <s v="Good"/>
    <n v="3.1445203231583796E+16"/>
    <x v="317"/>
    <x v="3887"/>
    <x v="2"/>
    <s v="S, M, L"/>
    <s v="XL"/>
    <s v="Black"/>
    <s v="Low"/>
    <x v="44"/>
    <x v="6"/>
    <x v="1"/>
    <x v="2"/>
    <x v="3"/>
    <x v="2"/>
    <x v="3"/>
    <x v="4"/>
  </r>
  <r>
    <n v="4011"/>
    <s v="W8H8"/>
    <n v="298.64390813723128"/>
    <n v="2986439081372313"/>
    <x v="2"/>
    <x v="7"/>
    <s v="Best"/>
    <n v="4192664705749863"/>
    <x v="44"/>
    <x v="3888"/>
    <x v="9"/>
    <s v="S, L, XL"/>
    <s v="L"/>
    <s v="Blue"/>
    <s v="Average"/>
    <x v="28"/>
    <x v="9"/>
    <x v="2"/>
    <x v="1"/>
    <x v="4"/>
    <x v="3"/>
    <x v="3"/>
    <x v="0"/>
  </r>
  <r>
    <n v="4012"/>
    <s v="S3L1"/>
    <n v="865.75964704374815"/>
    <n v="8657596470437481"/>
    <x v="2"/>
    <x v="2"/>
    <s v="Not Good"/>
    <n v="4842239288748328"/>
    <x v="281"/>
    <x v="3889"/>
    <x v="1"/>
    <s v="M, L, XL"/>
    <s v="XL"/>
    <s v="Green"/>
    <s v="Average"/>
    <x v="28"/>
    <x v="6"/>
    <x v="9"/>
    <x v="5"/>
    <x v="1"/>
    <x v="0"/>
    <x v="5"/>
    <x v="1"/>
  </r>
  <r>
    <n v="4013"/>
    <s v="I8C6"/>
    <n v="73.783042292335793"/>
    <n v="737830422923358"/>
    <x v="5"/>
    <x v="4"/>
    <s v="Not Good"/>
    <n v="1116732790881704"/>
    <x v="425"/>
    <x v="3890"/>
    <x v="2"/>
    <s v="M, L, XL"/>
    <s v="M"/>
    <s v="Black"/>
    <s v="High"/>
    <x v="29"/>
    <x v="7"/>
    <x v="8"/>
    <x v="1"/>
    <x v="0"/>
    <x v="0"/>
    <x v="4"/>
    <x v="2"/>
  </r>
  <r>
    <n v="4014"/>
    <s v="X0C3"/>
    <n v="634.09862821019169"/>
    <n v="6340986282101917"/>
    <x v="7"/>
    <x v="4"/>
    <s v="Not Good"/>
    <n v="3.7029425446735824E+16"/>
    <x v="98"/>
    <x v="3891"/>
    <x v="0"/>
    <s v="M, L, XL"/>
    <s v="S"/>
    <s v="Red"/>
    <s v="Very Low"/>
    <x v="21"/>
    <x v="9"/>
    <x v="6"/>
    <x v="1"/>
    <x v="0"/>
    <x v="2"/>
    <x v="5"/>
    <x v="4"/>
  </r>
  <r>
    <n v="4015"/>
    <s v="D2O5"/>
    <n v="5716.3301805236169"/>
    <n v="5.7163301805236168E+16"/>
    <x v="6"/>
    <x v="4"/>
    <s v="Not Good"/>
    <n v="2250674123654504"/>
    <x v="453"/>
    <x v="3892"/>
    <x v="1"/>
    <s v="S, M, L"/>
    <s v="M"/>
    <s v="Green"/>
    <s v="Below Average"/>
    <x v="29"/>
    <x v="9"/>
    <x v="8"/>
    <x v="3"/>
    <x v="4"/>
    <x v="3"/>
    <x v="2"/>
    <x v="2"/>
  </r>
  <r>
    <n v="4016"/>
    <s v="K2P9"/>
    <n v="785.00217476595037"/>
    <n v="7850021747659504"/>
    <x v="7"/>
    <x v="6"/>
    <s v="Very Good"/>
    <n v="477747435359838"/>
    <x v="170"/>
    <x v="3893"/>
    <x v="1"/>
    <s v="M, L, XL"/>
    <s v="XL"/>
    <s v="Blue"/>
    <s v="Below Average"/>
    <x v="16"/>
    <x v="3"/>
    <x v="0"/>
    <x v="3"/>
    <x v="2"/>
    <x v="4"/>
    <x v="1"/>
    <x v="0"/>
  </r>
  <r>
    <n v="4018"/>
    <s v="K3Q2"/>
    <n v="783.59489333615068"/>
    <n v="7835948933361507"/>
    <x v="4"/>
    <x v="6"/>
    <s v="Best"/>
    <n v="2309415906806134"/>
    <x v="185"/>
    <x v="3894"/>
    <x v="2"/>
    <s v="S, L, XL"/>
    <s v="L"/>
    <s v="Black"/>
    <s v="Very High"/>
    <x v="2"/>
    <x v="8"/>
    <x v="8"/>
    <x v="2"/>
    <x v="3"/>
    <x v="0"/>
    <x v="2"/>
    <x v="3"/>
  </r>
  <r>
    <n v="4019"/>
    <s v="I2J6"/>
    <n v="698.40794452436967"/>
    <n v="6984079445243697"/>
    <x v="1"/>
    <x v="9"/>
    <s v="Not Good"/>
    <n v="1.2003809571095596E+16"/>
    <x v="489"/>
    <x v="3895"/>
    <x v="6"/>
    <s v="S, L, XL"/>
    <s v="M"/>
    <s v="Red"/>
    <s v="Very High"/>
    <x v="6"/>
    <x v="0"/>
    <x v="1"/>
    <x v="3"/>
    <x v="4"/>
    <x v="2"/>
    <x v="4"/>
    <x v="0"/>
  </r>
  <r>
    <n v="4020"/>
    <s v="P0E0"/>
    <n v="1712.7334165579525"/>
    <n v="1.7127334165579526E+16"/>
    <x v="6"/>
    <x v="3"/>
    <s v="Very Bad"/>
    <n v="2271741041489152"/>
    <x v="235"/>
    <x v="3896"/>
    <x v="3"/>
    <s v="S, M, L"/>
    <s v="L"/>
    <s v="Blue"/>
    <s v="High"/>
    <x v="17"/>
    <x v="4"/>
    <x v="6"/>
    <x v="3"/>
    <x v="2"/>
    <x v="0"/>
    <x v="5"/>
    <x v="3"/>
  </r>
  <r>
    <n v="4021"/>
    <s v="W5G7"/>
    <n v="689.6199009205435"/>
    <n v="6896199009205435"/>
    <x v="2"/>
    <x v="6"/>
    <s v="Not Good"/>
    <n v="1.2006772334983422E+16"/>
    <x v="140"/>
    <x v="3897"/>
    <x v="1"/>
    <s v="M, L, XL"/>
    <s v="S"/>
    <s v="Blue"/>
    <s v="Above Average"/>
    <x v="19"/>
    <x v="7"/>
    <x v="0"/>
    <x v="0"/>
    <x v="2"/>
    <x v="1"/>
    <x v="1"/>
    <x v="4"/>
  </r>
  <r>
    <n v="4022"/>
    <s v="I4R1"/>
    <n v="701.49659686327959"/>
    <n v="7014965968632796"/>
    <x v="6"/>
    <x v="1"/>
    <s v="Bad"/>
    <n v="3.6754848046061296E+16"/>
    <x v="36"/>
    <x v="3898"/>
    <x v="8"/>
    <s v="S, L, XL"/>
    <s v="S"/>
    <s v="Black"/>
    <s v="Very High"/>
    <x v="43"/>
    <x v="8"/>
    <x v="8"/>
    <x v="3"/>
    <x v="0"/>
    <x v="1"/>
    <x v="5"/>
    <x v="0"/>
  </r>
  <r>
    <n v="4023"/>
    <s v="C0S1"/>
    <n v="748.95995399849983"/>
    <n v="7489599539984998"/>
    <x v="1"/>
    <x v="3"/>
    <s v="Not Good"/>
    <n v="3583966629942693"/>
    <x v="48"/>
    <x v="3899"/>
    <x v="0"/>
    <s v="S, M, L"/>
    <s v="M"/>
    <s v="Green"/>
    <s v="Average"/>
    <x v="9"/>
    <x v="3"/>
    <x v="1"/>
    <x v="5"/>
    <x v="0"/>
    <x v="0"/>
    <x v="4"/>
    <x v="0"/>
  </r>
  <r>
    <n v="4024"/>
    <s v="X1K4"/>
    <n v="640.58956849219044"/>
    <n v="6405895684921904"/>
    <x v="7"/>
    <x v="5"/>
    <s v="Good"/>
    <n v="2.1008018951096496E+16"/>
    <x v="496"/>
    <x v="3900"/>
    <x v="2"/>
    <s v="M, L, XL"/>
    <s v="L"/>
    <s v="Red"/>
    <s v="Very High"/>
    <x v="3"/>
    <x v="4"/>
    <x v="4"/>
    <x v="0"/>
    <x v="4"/>
    <x v="2"/>
    <x v="1"/>
    <x v="3"/>
  </r>
  <r>
    <n v="4025"/>
    <s v="A7Q8"/>
    <n v="83.901110072929896"/>
    <n v="839011100729299"/>
    <x v="7"/>
    <x v="2"/>
    <s v="Bad"/>
    <n v="2.9654518126125112E+16"/>
    <x v="26"/>
    <x v="3901"/>
    <x v="0"/>
    <s v="S, M, L"/>
    <s v="XL"/>
    <s v="Green"/>
    <s v="Below Average"/>
    <x v="45"/>
    <x v="5"/>
    <x v="5"/>
    <x v="2"/>
    <x v="0"/>
    <x v="4"/>
    <x v="1"/>
    <x v="5"/>
  </r>
  <r>
    <n v="4026"/>
    <s v="Z9H6"/>
    <n v="836.15862236831936"/>
    <n v="8361586223683194"/>
    <x v="0"/>
    <x v="5"/>
    <s v="Very Bad"/>
    <n v="1.8289537804342948E+16"/>
    <x v="107"/>
    <x v="3902"/>
    <x v="4"/>
    <s v="S, L, XL"/>
    <s v="M"/>
    <s v="Green"/>
    <s v="Negligible"/>
    <x v="7"/>
    <x v="1"/>
    <x v="6"/>
    <x v="1"/>
    <x v="2"/>
    <x v="1"/>
    <x v="5"/>
    <x v="4"/>
  </r>
  <r>
    <n v="4027"/>
    <s v="Z4N3"/>
    <n v="789.78442130514964"/>
    <n v="7897844213051496"/>
    <x v="0"/>
    <x v="4"/>
    <s v="Very Good"/>
    <n v="2.2449647979093536E+16"/>
    <x v="50"/>
    <x v="3903"/>
    <x v="5"/>
    <s v="M, L, XL"/>
    <s v="L"/>
    <s v="Black"/>
    <s v="Very Low"/>
    <x v="16"/>
    <x v="1"/>
    <x v="5"/>
    <x v="3"/>
    <x v="3"/>
    <x v="0"/>
    <x v="1"/>
    <x v="4"/>
  </r>
  <r>
    <n v="4028"/>
    <s v="M2P2"/>
    <n v="78.597905046999301"/>
    <n v="785979050469993"/>
    <x v="5"/>
    <x v="9"/>
    <s v="Not Good"/>
    <n v="299347160053301"/>
    <x v="370"/>
    <x v="3904"/>
    <x v="4"/>
    <s v="S, L, XL"/>
    <s v="M"/>
    <s v="Black"/>
    <s v="Below Average"/>
    <x v="12"/>
    <x v="0"/>
    <x v="2"/>
    <x v="2"/>
    <x v="4"/>
    <x v="2"/>
    <x v="2"/>
    <x v="3"/>
  </r>
  <r>
    <n v="4029"/>
    <s v="M5B0"/>
    <n v="977.68766859439745"/>
    <n v="9776876685943974"/>
    <x v="1"/>
    <x v="9"/>
    <s v="Very Bad"/>
    <n v="4629461969411458"/>
    <x v="259"/>
    <x v="3905"/>
    <x v="1"/>
    <s v="S, L, XL"/>
    <s v="S"/>
    <s v="Red"/>
    <s v="Very Low"/>
    <x v="16"/>
    <x v="2"/>
    <x v="2"/>
    <x v="4"/>
    <x v="0"/>
    <x v="3"/>
    <x v="1"/>
    <x v="4"/>
  </r>
  <r>
    <n v="4030"/>
    <s v="H9T9"/>
    <n v="6137.8791755517468"/>
    <n v="6.1378791755517472E+16"/>
    <x v="1"/>
    <x v="7"/>
    <s v="Worst"/>
    <n v="4859582859248557"/>
    <x v="67"/>
    <x v="3906"/>
    <x v="3"/>
    <s v="S, L, XL"/>
    <s v="S"/>
    <s v="Blue"/>
    <s v="Significant"/>
    <x v="36"/>
    <x v="8"/>
    <x v="4"/>
    <x v="2"/>
    <x v="1"/>
    <x v="4"/>
    <x v="1"/>
    <x v="3"/>
  </r>
  <r>
    <n v="4031"/>
    <s v="Z1Z8"/>
    <n v="950.57903419892637"/>
    <n v="9505790341989264"/>
    <x v="6"/>
    <x v="1"/>
    <s v="Very Good"/>
    <n v="3849748893013892"/>
    <x v="194"/>
    <x v="3907"/>
    <x v="2"/>
    <s v="S, L, XL"/>
    <s v="S"/>
    <s v="Red"/>
    <s v="Below Average"/>
    <x v="2"/>
    <x v="4"/>
    <x v="1"/>
    <x v="2"/>
    <x v="3"/>
    <x v="2"/>
    <x v="1"/>
    <x v="1"/>
  </r>
  <r>
    <n v="4032"/>
    <s v="P4K5"/>
    <n v="699.18820769737351"/>
    <n v="6991882076973735"/>
    <x v="5"/>
    <x v="5"/>
    <s v="Bad"/>
    <n v="3.3199050383961096E+16"/>
    <x v="180"/>
    <x v="3908"/>
    <x v="6"/>
    <s v="S, M, L"/>
    <s v="L"/>
    <s v="Green"/>
    <s v="Low"/>
    <x v="46"/>
    <x v="2"/>
    <x v="0"/>
    <x v="4"/>
    <x v="3"/>
    <x v="3"/>
    <x v="2"/>
    <x v="1"/>
  </r>
  <r>
    <n v="4033"/>
    <s v="Y1P9"/>
    <n v="747.30775396716115"/>
    <n v="7473077539671611"/>
    <x v="1"/>
    <x v="3"/>
    <s v="Very Good"/>
    <n v="4609964113989851"/>
    <x v="276"/>
    <x v="3909"/>
    <x v="3"/>
    <s v="M, L, XL"/>
    <s v="M"/>
    <s v="Red"/>
    <s v="Below Average"/>
    <x v="42"/>
    <x v="2"/>
    <x v="9"/>
    <x v="2"/>
    <x v="4"/>
    <x v="3"/>
    <x v="0"/>
    <x v="4"/>
  </r>
  <r>
    <n v="4034"/>
    <s v="P9K3"/>
    <n v="90.274004094754602"/>
    <n v="902740040947546"/>
    <x v="0"/>
    <x v="1"/>
    <s v="Not Good"/>
    <n v="2575991844549264"/>
    <x v="172"/>
    <x v="3910"/>
    <x v="1"/>
    <s v="M, L, XL"/>
    <s v="M"/>
    <s v="Green"/>
    <s v="Medium"/>
    <x v="31"/>
    <x v="0"/>
    <x v="5"/>
    <x v="3"/>
    <x v="0"/>
    <x v="3"/>
    <x v="4"/>
    <x v="5"/>
  </r>
  <r>
    <n v="4035"/>
    <s v="H6T2"/>
    <n v="275.68214492831328"/>
    <n v="2756821449283133"/>
    <x v="1"/>
    <x v="8"/>
    <s v="Very Good"/>
    <n v="4817179342246836"/>
    <x v="464"/>
    <x v="3911"/>
    <x v="2"/>
    <s v="S, M, L"/>
    <s v="L"/>
    <s v="Black"/>
    <s v="Below Average"/>
    <x v="14"/>
    <x v="6"/>
    <x v="3"/>
    <x v="2"/>
    <x v="2"/>
    <x v="4"/>
    <x v="5"/>
    <x v="0"/>
  </r>
  <r>
    <n v="4036"/>
    <s v="K4U0"/>
    <n v="725.66300715406771"/>
    <n v="7256630071540677"/>
    <x v="6"/>
    <x v="8"/>
    <s v="Very Good"/>
    <n v="3380523215638935"/>
    <x v="184"/>
    <x v="3912"/>
    <x v="4"/>
    <s v="S, M, L"/>
    <s v="L"/>
    <s v="Black"/>
    <s v="Below Average"/>
    <x v="14"/>
    <x v="3"/>
    <x v="7"/>
    <x v="3"/>
    <x v="0"/>
    <x v="2"/>
    <x v="0"/>
    <x v="4"/>
  </r>
  <r>
    <n v="4037"/>
    <s v="T0R2"/>
    <n v="718.67884347849031"/>
    <n v="7186788434784903"/>
    <x v="6"/>
    <x v="8"/>
    <s v="Bad"/>
    <n v="4700964776871716"/>
    <x v="32"/>
    <x v="3913"/>
    <x v="0"/>
    <s v="S, M, L"/>
    <s v="L"/>
    <s v="Blue"/>
    <s v="Medium"/>
    <x v="34"/>
    <x v="2"/>
    <x v="5"/>
    <x v="0"/>
    <x v="3"/>
    <x v="2"/>
    <x v="2"/>
    <x v="1"/>
  </r>
  <r>
    <n v="4038"/>
    <s v="Z0M2"/>
    <n v="396.69421138735908"/>
    <n v="3966942113873591"/>
    <x v="7"/>
    <x v="3"/>
    <s v="Very Bad"/>
    <n v="4383391388705162"/>
    <x v="399"/>
    <x v="3914"/>
    <x v="2"/>
    <s v="S, M, L"/>
    <s v="S"/>
    <s v="Green"/>
    <s v="Low"/>
    <x v="1"/>
    <x v="7"/>
    <x v="7"/>
    <x v="4"/>
    <x v="0"/>
    <x v="3"/>
    <x v="3"/>
    <x v="2"/>
  </r>
  <r>
    <n v="4039"/>
    <s v="R5L5"/>
    <n v="1040.0209377074552"/>
    <n v="1.0400209377074552E+16"/>
    <x v="2"/>
    <x v="1"/>
    <s v="Bad"/>
    <n v="2584062934805702"/>
    <x v="238"/>
    <x v="3915"/>
    <x v="6"/>
    <s v="M, L, XL"/>
    <s v="M"/>
    <s v="Blue"/>
    <s v="Significant"/>
    <x v="31"/>
    <x v="6"/>
    <x v="7"/>
    <x v="0"/>
    <x v="4"/>
    <x v="3"/>
    <x v="2"/>
    <x v="5"/>
  </r>
  <r>
    <n v="4040"/>
    <s v="G5Y7"/>
    <n v="3723.565052859753"/>
    <n v="3.7235650528597528E+16"/>
    <x v="1"/>
    <x v="3"/>
    <s v="Good"/>
    <n v="3.4485868830295808E+16"/>
    <x v="445"/>
    <x v="3916"/>
    <x v="9"/>
    <s v="S, L, XL"/>
    <s v="S"/>
    <s v="Blue"/>
    <s v="Significant"/>
    <x v="39"/>
    <x v="6"/>
    <x v="3"/>
    <x v="0"/>
    <x v="0"/>
    <x v="1"/>
    <x v="0"/>
    <x v="3"/>
  </r>
  <r>
    <n v="4041"/>
    <s v="F6Z2"/>
    <n v="1751.4514367032555"/>
    <n v="1.7514514367032554E+16"/>
    <x v="3"/>
    <x v="7"/>
    <s v="Not Good"/>
    <n v="2.5137961933686928E+16"/>
    <x v="366"/>
    <x v="3917"/>
    <x v="6"/>
    <s v="S, M, L"/>
    <s v="S"/>
    <s v="Green"/>
    <s v="Very High"/>
    <x v="15"/>
    <x v="2"/>
    <x v="6"/>
    <x v="2"/>
    <x v="0"/>
    <x v="2"/>
    <x v="1"/>
    <x v="4"/>
  </r>
  <r>
    <n v="4042"/>
    <s v="S0D8"/>
    <n v="466.89389631918851"/>
    <n v="4668938963191885"/>
    <x v="0"/>
    <x v="1"/>
    <s v="Good"/>
    <n v="2.9246575148789784E+16"/>
    <x v="13"/>
    <x v="3918"/>
    <x v="9"/>
    <s v="S, L, XL"/>
    <s v="M"/>
    <s v="Red"/>
    <s v="Very High"/>
    <x v="10"/>
    <x v="4"/>
    <x v="1"/>
    <x v="2"/>
    <x v="3"/>
    <x v="1"/>
    <x v="2"/>
    <x v="1"/>
  </r>
  <r>
    <n v="4043"/>
    <s v="R7D6"/>
    <n v="725.34401410778025"/>
    <n v="7253440141077802"/>
    <x v="3"/>
    <x v="7"/>
    <s v="Very Good"/>
    <n v="1.4306191788050176E+16"/>
    <x v="380"/>
    <x v="3919"/>
    <x v="5"/>
    <s v="S, M, L"/>
    <s v="M"/>
    <s v="Red"/>
    <s v="Low"/>
    <x v="42"/>
    <x v="6"/>
    <x v="4"/>
    <x v="4"/>
    <x v="2"/>
    <x v="3"/>
    <x v="1"/>
    <x v="5"/>
  </r>
  <r>
    <n v="4044"/>
    <s v="F2P0"/>
    <n v="4364.3916007705775"/>
    <n v="4.3643916007705776E+16"/>
    <x v="2"/>
    <x v="3"/>
    <s v="Good"/>
    <n v="4424722677845601"/>
    <x v="347"/>
    <x v="3920"/>
    <x v="1"/>
    <s v="S, L, XL"/>
    <s v="M"/>
    <s v="Blue"/>
    <s v="Very Low"/>
    <x v="14"/>
    <x v="9"/>
    <x v="6"/>
    <x v="2"/>
    <x v="2"/>
    <x v="2"/>
    <x v="1"/>
    <x v="1"/>
  </r>
  <r>
    <n v="4045"/>
    <s v="Q1K9"/>
    <n v="979.84770398741819"/>
    <n v="9798477039874182"/>
    <x v="3"/>
    <x v="5"/>
    <s v="Best"/>
    <n v="3679886107200024"/>
    <x v="367"/>
    <x v="3921"/>
    <x v="9"/>
    <s v="S, L, XL"/>
    <s v="L"/>
    <s v="Green"/>
    <s v="Average"/>
    <x v="13"/>
    <x v="4"/>
    <x v="6"/>
    <x v="2"/>
    <x v="1"/>
    <x v="3"/>
    <x v="3"/>
    <x v="2"/>
  </r>
  <r>
    <n v="4046"/>
    <s v="A6U2"/>
    <n v="2516.7196624437793"/>
    <n v="2.5167196624437792E+16"/>
    <x v="0"/>
    <x v="8"/>
    <s v="Very Good"/>
    <n v="1.3234847392943334E+16"/>
    <x v="57"/>
    <x v="3922"/>
    <x v="7"/>
    <s v="M, L, XL"/>
    <s v="S"/>
    <s v="Black"/>
    <s v="Average"/>
    <x v="18"/>
    <x v="1"/>
    <x v="0"/>
    <x v="4"/>
    <x v="0"/>
    <x v="3"/>
    <x v="5"/>
    <x v="4"/>
  </r>
  <r>
    <n v="4047"/>
    <s v="A6R6"/>
    <n v="491.2430676490273"/>
    <n v="4912430676490273"/>
    <x v="7"/>
    <x v="1"/>
    <s v="Best"/>
    <n v="2.1933028936563392E+16"/>
    <x v="45"/>
    <x v="3923"/>
    <x v="5"/>
    <s v="S, L, XL"/>
    <s v="M"/>
    <s v="Black"/>
    <s v="Very Low"/>
    <x v="45"/>
    <x v="6"/>
    <x v="2"/>
    <x v="4"/>
    <x v="3"/>
    <x v="3"/>
    <x v="2"/>
    <x v="1"/>
  </r>
  <r>
    <n v="4048"/>
    <s v="D7F3"/>
    <n v="574.59984283526455"/>
    <n v="5745998428352646"/>
    <x v="7"/>
    <x v="8"/>
    <s v="Best"/>
    <n v="1.1923278862179822E+16"/>
    <x v="16"/>
    <x v="3924"/>
    <x v="5"/>
    <s v="S, M, L"/>
    <s v="L"/>
    <s v="Red"/>
    <s v="Negligible"/>
    <x v="41"/>
    <x v="3"/>
    <x v="0"/>
    <x v="5"/>
    <x v="3"/>
    <x v="1"/>
    <x v="0"/>
    <x v="5"/>
  </r>
  <r>
    <n v="4049"/>
    <s v="S7Z0"/>
    <n v="2501.9952232119103"/>
    <n v="2.5019952232119104E+16"/>
    <x v="3"/>
    <x v="5"/>
    <s v="Very Bad"/>
    <n v="3400536201908448"/>
    <x v="284"/>
    <x v="3925"/>
    <x v="9"/>
    <s v="M, L, XL"/>
    <s v="L"/>
    <s v="Blue"/>
    <s v="Very High"/>
    <x v="36"/>
    <x v="4"/>
    <x v="2"/>
    <x v="2"/>
    <x v="2"/>
    <x v="3"/>
    <x v="5"/>
    <x v="4"/>
  </r>
  <r>
    <n v="4050"/>
    <s v="E3O2"/>
    <n v="770.63004192879646"/>
    <n v="7706300419287965"/>
    <x v="1"/>
    <x v="3"/>
    <s v="Good"/>
    <n v="3370648655354617"/>
    <x v="451"/>
    <x v="3926"/>
    <x v="2"/>
    <s v="M, L, XL"/>
    <s v="M"/>
    <s v="Red"/>
    <s v="Very High"/>
    <x v="26"/>
    <x v="7"/>
    <x v="7"/>
    <x v="5"/>
    <x v="2"/>
    <x v="4"/>
    <x v="5"/>
    <x v="1"/>
  </r>
  <r>
    <n v="4051"/>
    <s v="A0K5"/>
    <n v="353.27655451060872"/>
    <n v="3532765545106087"/>
    <x v="1"/>
    <x v="2"/>
    <s v="Good"/>
    <n v="1.8186955943625388E+16"/>
    <x v="117"/>
    <x v="3927"/>
    <x v="5"/>
    <s v="M, L, XL"/>
    <s v="M"/>
    <s v="Black"/>
    <s v="Negligible"/>
    <x v="39"/>
    <x v="3"/>
    <x v="6"/>
    <x v="2"/>
    <x v="2"/>
    <x v="3"/>
    <x v="4"/>
    <x v="3"/>
  </r>
  <r>
    <n v="4052"/>
    <s v="S3O5"/>
    <n v="832.8023386393329"/>
    <n v="8328023386393329"/>
    <x v="1"/>
    <x v="8"/>
    <s v="Best"/>
    <n v="4.9953349780709952E+16"/>
    <x v="123"/>
    <x v="3928"/>
    <x v="3"/>
    <s v="M, L, XL"/>
    <s v="S"/>
    <s v="Blue"/>
    <s v="Very Low"/>
    <x v="22"/>
    <x v="0"/>
    <x v="2"/>
    <x v="1"/>
    <x v="1"/>
    <x v="3"/>
    <x v="1"/>
    <x v="4"/>
  </r>
  <r>
    <n v="4053"/>
    <s v="O7Y9"/>
    <n v="356.25004578998909"/>
    <n v="3562500457899891"/>
    <x v="0"/>
    <x v="1"/>
    <s v="Not Good"/>
    <n v="1633201923594922"/>
    <x v="43"/>
    <x v="3929"/>
    <x v="2"/>
    <s v="S, M, L"/>
    <s v="XL"/>
    <s v="Green"/>
    <s v="Very Low"/>
    <x v="20"/>
    <x v="8"/>
    <x v="7"/>
    <x v="1"/>
    <x v="2"/>
    <x v="3"/>
    <x v="1"/>
    <x v="3"/>
  </r>
  <r>
    <n v="4054"/>
    <s v="Z6L2"/>
    <n v="700.3802518095863"/>
    <n v="7003802518095863"/>
    <x v="7"/>
    <x v="3"/>
    <s v="Very Bad"/>
    <n v="3149636994819616"/>
    <x v="473"/>
    <x v="3930"/>
    <x v="3"/>
    <s v="S, L, XL"/>
    <s v="XL"/>
    <s v="Black"/>
    <s v="Low"/>
    <x v="13"/>
    <x v="1"/>
    <x v="4"/>
    <x v="1"/>
    <x v="2"/>
    <x v="3"/>
    <x v="4"/>
    <x v="1"/>
  </r>
  <r>
    <n v="4055"/>
    <s v="I9K2"/>
    <n v="573.96992575450236"/>
    <n v="5739699257545024"/>
    <x v="4"/>
    <x v="4"/>
    <s v="Worst"/>
    <n v="1101673332014868"/>
    <x v="49"/>
    <x v="3931"/>
    <x v="3"/>
    <s v="S, M, L"/>
    <s v="XL"/>
    <s v="Green"/>
    <s v="Average"/>
    <x v="21"/>
    <x v="6"/>
    <x v="4"/>
    <x v="2"/>
    <x v="2"/>
    <x v="0"/>
    <x v="0"/>
    <x v="2"/>
  </r>
  <r>
    <n v="4056"/>
    <s v="I2Z1"/>
    <n v="197.8457743436841"/>
    <n v="1978457743436841"/>
    <x v="5"/>
    <x v="5"/>
    <s v="Good"/>
    <n v="2.2308239376841024E+16"/>
    <x v="337"/>
    <x v="3932"/>
    <x v="0"/>
    <s v="S, M, L"/>
    <s v="L"/>
    <s v="Black"/>
    <s v="Very Low"/>
    <x v="42"/>
    <x v="1"/>
    <x v="8"/>
    <x v="4"/>
    <x v="1"/>
    <x v="0"/>
    <x v="1"/>
    <x v="3"/>
  </r>
  <r>
    <n v="4057"/>
    <s v="O9Q7"/>
    <n v="5958.5341264145654"/>
    <n v="5.9585341264145656E+16"/>
    <x v="2"/>
    <x v="9"/>
    <s v="Very Bad"/>
    <n v="1.4250841621929932E+16"/>
    <x v="292"/>
    <x v="3933"/>
    <x v="5"/>
    <s v="M, L, XL"/>
    <s v="XL"/>
    <s v="Green"/>
    <s v="Above Average"/>
    <x v="32"/>
    <x v="4"/>
    <x v="8"/>
    <x v="4"/>
    <x v="4"/>
    <x v="3"/>
    <x v="5"/>
    <x v="1"/>
  </r>
  <r>
    <n v="4058"/>
    <s v="U5V0"/>
    <n v="4139.7996345759057"/>
    <n v="4.1397996345759056E+16"/>
    <x v="1"/>
    <x v="6"/>
    <s v="Bad"/>
    <n v="1.3516014172780756E+16"/>
    <x v="413"/>
    <x v="3934"/>
    <x v="3"/>
    <s v="M, L, XL"/>
    <s v="L"/>
    <s v="Green"/>
    <s v="Below Average"/>
    <x v="16"/>
    <x v="1"/>
    <x v="4"/>
    <x v="0"/>
    <x v="2"/>
    <x v="3"/>
    <x v="2"/>
    <x v="3"/>
  </r>
  <r>
    <n v="4059"/>
    <s v="T4W5"/>
    <n v="4759.9342918806751"/>
    <n v="4.7599342918806752E+16"/>
    <x v="7"/>
    <x v="6"/>
    <s v="Not Good"/>
    <n v="3202721336397407"/>
    <x v="497"/>
    <x v="3935"/>
    <x v="1"/>
    <s v="M, L, XL"/>
    <s v="M"/>
    <s v="Green"/>
    <s v="Average"/>
    <x v="15"/>
    <x v="4"/>
    <x v="5"/>
    <x v="0"/>
    <x v="1"/>
    <x v="0"/>
    <x v="3"/>
    <x v="5"/>
  </r>
  <r>
    <n v="4060"/>
    <s v="T2F8"/>
    <n v="7.9626583386194998"/>
    <n v="79626583386195"/>
    <x v="3"/>
    <x v="7"/>
    <s v="Good"/>
    <n v="2.6854712728702416E+16"/>
    <x v="7"/>
    <x v="3936"/>
    <x v="4"/>
    <s v="M, L, XL"/>
    <s v="S"/>
    <s v="Green"/>
    <s v="Negligible"/>
    <x v="35"/>
    <x v="8"/>
    <x v="4"/>
    <x v="5"/>
    <x v="2"/>
    <x v="3"/>
    <x v="0"/>
    <x v="3"/>
  </r>
  <r>
    <n v="4061"/>
    <s v="T3Z4"/>
    <n v="594.68804946371165"/>
    <n v="5946880494637117"/>
    <x v="2"/>
    <x v="8"/>
    <s v="Best"/>
    <n v="2.8781614551766104E+16"/>
    <x v="91"/>
    <x v="3937"/>
    <x v="6"/>
    <s v="S, L, XL"/>
    <s v="M"/>
    <s v="Red"/>
    <s v="Low"/>
    <x v="7"/>
    <x v="7"/>
    <x v="7"/>
    <x v="2"/>
    <x v="3"/>
    <x v="4"/>
    <x v="4"/>
    <x v="2"/>
  </r>
  <r>
    <n v="4063"/>
    <s v="Z9T8"/>
    <n v="1595.5414613071628"/>
    <n v="1.5955414613071628E+16"/>
    <x v="2"/>
    <x v="0"/>
    <s v="Best"/>
    <n v="1369691780286138"/>
    <x v="69"/>
    <x v="3938"/>
    <x v="6"/>
    <s v="S, L, XL"/>
    <s v="M"/>
    <s v="Black"/>
    <s v="Negligible"/>
    <x v="13"/>
    <x v="3"/>
    <x v="9"/>
    <x v="4"/>
    <x v="0"/>
    <x v="4"/>
    <x v="0"/>
    <x v="2"/>
  </r>
  <r>
    <n v="4064"/>
    <s v="S6I6"/>
    <n v="737.86855337151849"/>
    <n v="7378685533715185"/>
    <x v="5"/>
    <x v="3"/>
    <s v="Bad"/>
    <n v="1.3968052057845696E+16"/>
    <x v="171"/>
    <x v="3939"/>
    <x v="7"/>
    <s v="S, L, XL"/>
    <s v="XL"/>
    <s v="Black"/>
    <s v="Very High"/>
    <x v="42"/>
    <x v="6"/>
    <x v="6"/>
    <x v="2"/>
    <x v="4"/>
    <x v="4"/>
    <x v="4"/>
    <x v="1"/>
  </r>
  <r>
    <n v="4065"/>
    <s v="C6I9"/>
    <n v="657.78891154205985"/>
    <n v="6577889115420598"/>
    <x v="7"/>
    <x v="0"/>
    <s v="Very Good"/>
    <n v="1.0949683104352176E+16"/>
    <x v="108"/>
    <x v="3940"/>
    <x v="1"/>
    <s v="S, L, XL"/>
    <s v="S"/>
    <s v="Red"/>
    <s v="Negligible"/>
    <x v="39"/>
    <x v="8"/>
    <x v="2"/>
    <x v="2"/>
    <x v="1"/>
    <x v="4"/>
    <x v="3"/>
    <x v="1"/>
  </r>
  <r>
    <n v="4066"/>
    <s v="J2B7"/>
    <n v="634.65285300407947"/>
    <n v="6346528530040795"/>
    <x v="3"/>
    <x v="5"/>
    <s v="Worst"/>
    <n v="3.0834856048070596E+16"/>
    <x v="384"/>
    <x v="3941"/>
    <x v="6"/>
    <s v="M, L, XL"/>
    <s v="XL"/>
    <s v="Red"/>
    <s v="Above Average"/>
    <x v="33"/>
    <x v="5"/>
    <x v="1"/>
    <x v="3"/>
    <x v="3"/>
    <x v="3"/>
    <x v="4"/>
    <x v="5"/>
  </r>
  <r>
    <n v="4067"/>
    <s v="X7W0"/>
    <n v="720.93140764500254"/>
    <n v="7209314076450025"/>
    <x v="3"/>
    <x v="7"/>
    <s v="Very Good"/>
    <n v="2058673813407466"/>
    <x v="225"/>
    <x v="3942"/>
    <x v="7"/>
    <s v="M, L, XL"/>
    <s v="M"/>
    <s v="Blue"/>
    <s v="Low"/>
    <x v="38"/>
    <x v="1"/>
    <x v="1"/>
    <x v="1"/>
    <x v="0"/>
    <x v="4"/>
    <x v="5"/>
    <x v="2"/>
  </r>
  <r>
    <n v="4068"/>
    <s v="J0C4"/>
    <n v="20.4884855258084"/>
    <n v="204884855258084"/>
    <x v="5"/>
    <x v="1"/>
    <s v="Worst"/>
    <n v="1.8533847817415584E+16"/>
    <x v="302"/>
    <x v="3943"/>
    <x v="8"/>
    <s v="M, L, XL"/>
    <s v="M"/>
    <s v="Black"/>
    <s v="Average"/>
    <x v="29"/>
    <x v="6"/>
    <x v="9"/>
    <x v="4"/>
    <x v="4"/>
    <x v="2"/>
    <x v="0"/>
    <x v="1"/>
  </r>
  <r>
    <n v="4069"/>
    <s v="C2M3"/>
    <n v="450.35391879982888"/>
    <n v="4503539187998289"/>
    <x v="7"/>
    <x v="9"/>
    <s v="Very Good"/>
    <n v="3714584015138656"/>
    <x v="470"/>
    <x v="3944"/>
    <x v="7"/>
    <s v="S, M, L"/>
    <s v="L"/>
    <s v="Black"/>
    <s v="Very High"/>
    <x v="0"/>
    <x v="6"/>
    <x v="0"/>
    <x v="0"/>
    <x v="2"/>
    <x v="4"/>
    <x v="2"/>
    <x v="4"/>
  </r>
  <r>
    <n v="4070"/>
    <s v="T8D7"/>
    <n v="1215.3438337850441"/>
    <n v="1.2153438337850442E+16"/>
    <x v="6"/>
    <x v="5"/>
    <s v="Not Good"/>
    <n v="3741523161853492"/>
    <x v="361"/>
    <x v="3945"/>
    <x v="0"/>
    <s v="S, M, L"/>
    <s v="S"/>
    <s v="Blue"/>
    <s v="Medium"/>
    <x v="24"/>
    <x v="2"/>
    <x v="3"/>
    <x v="2"/>
    <x v="1"/>
    <x v="4"/>
    <x v="2"/>
    <x v="5"/>
  </r>
  <r>
    <n v="4071"/>
    <s v="G4L1"/>
    <n v="936.1997565718508"/>
    <n v="9361997565718508"/>
    <x v="4"/>
    <x v="5"/>
    <s v="Bad"/>
    <n v="1.6913672794464256E+16"/>
    <x v="68"/>
    <x v="3946"/>
    <x v="2"/>
    <s v="S, M, L"/>
    <s v="M"/>
    <s v="Red"/>
    <s v="Above Average"/>
    <x v="13"/>
    <x v="1"/>
    <x v="7"/>
    <x v="3"/>
    <x v="0"/>
    <x v="1"/>
    <x v="4"/>
    <x v="0"/>
  </r>
  <r>
    <n v="4072"/>
    <s v="D2K9"/>
    <n v="912.61780876802243"/>
    <n v="9126178087680224"/>
    <x v="6"/>
    <x v="6"/>
    <s v="Worst"/>
    <n v="432432357292356"/>
    <x v="123"/>
    <x v="3947"/>
    <x v="3"/>
    <s v="S, M, L"/>
    <s v="XL"/>
    <s v="Red"/>
    <s v="Average"/>
    <x v="4"/>
    <x v="5"/>
    <x v="5"/>
    <x v="3"/>
    <x v="1"/>
    <x v="2"/>
    <x v="4"/>
    <x v="4"/>
  </r>
  <r>
    <n v="4073"/>
    <s v="Q6I7"/>
    <n v="637.26898564496855"/>
    <n v="6372689856449685"/>
    <x v="7"/>
    <x v="6"/>
    <s v="Very Bad"/>
    <n v="3.0414819553026808E+16"/>
    <x v="389"/>
    <x v="3948"/>
    <x v="2"/>
    <s v="S, L, XL"/>
    <s v="XL"/>
    <s v="Blue"/>
    <s v="Very High"/>
    <x v="4"/>
    <x v="5"/>
    <x v="1"/>
    <x v="0"/>
    <x v="2"/>
    <x v="1"/>
    <x v="2"/>
    <x v="2"/>
  </r>
  <r>
    <n v="4074"/>
    <s v="N6L7"/>
    <n v="453.31305830992869"/>
    <n v="4533130583099287"/>
    <x v="4"/>
    <x v="2"/>
    <s v="Worst"/>
    <n v="2523785996484619"/>
    <x v="75"/>
    <x v="3949"/>
    <x v="1"/>
    <s v="S, L, XL"/>
    <s v="M"/>
    <s v="Black"/>
    <s v="High"/>
    <x v="32"/>
    <x v="1"/>
    <x v="6"/>
    <x v="4"/>
    <x v="1"/>
    <x v="1"/>
    <x v="3"/>
    <x v="0"/>
  </r>
  <r>
    <n v="4075"/>
    <s v="K0P4"/>
    <n v="1909.4313928657405"/>
    <n v="1.9094313928657404E+16"/>
    <x v="1"/>
    <x v="2"/>
    <s v="Bad"/>
    <n v="377897584841036"/>
    <x v="335"/>
    <x v="3950"/>
    <x v="2"/>
    <s v="S, M, L"/>
    <s v="XL"/>
    <s v="Green"/>
    <s v="Significant"/>
    <x v="42"/>
    <x v="8"/>
    <x v="8"/>
    <x v="5"/>
    <x v="0"/>
    <x v="4"/>
    <x v="0"/>
    <x v="4"/>
  </r>
  <r>
    <n v="4076"/>
    <s v="S4A4"/>
    <n v="513.45630526501861"/>
    <n v="5134563052650186"/>
    <x v="0"/>
    <x v="8"/>
    <s v="Good"/>
    <n v="3651962479365415"/>
    <x v="357"/>
    <x v="3951"/>
    <x v="1"/>
    <s v="S, M, L"/>
    <s v="L"/>
    <s v="Blue"/>
    <s v="High"/>
    <x v="11"/>
    <x v="2"/>
    <x v="4"/>
    <x v="2"/>
    <x v="2"/>
    <x v="1"/>
    <x v="3"/>
    <x v="0"/>
  </r>
  <r>
    <n v="4077"/>
    <s v="C4Z0"/>
    <n v="4491.4193957569059"/>
    <n v="4.4914193957569056E+16"/>
    <x v="1"/>
    <x v="6"/>
    <s v="Best"/>
    <n v="1.4877158417765202E+16"/>
    <x v="438"/>
    <x v="3952"/>
    <x v="5"/>
    <s v="M, L, XL"/>
    <s v="S"/>
    <s v="Black"/>
    <s v="Medium"/>
    <x v="37"/>
    <x v="7"/>
    <x v="4"/>
    <x v="0"/>
    <x v="2"/>
    <x v="1"/>
    <x v="4"/>
    <x v="0"/>
  </r>
  <r>
    <n v="4079"/>
    <s v="S8I4"/>
    <n v="394.82494273161092"/>
    <n v="3948249427316109"/>
    <x v="5"/>
    <x v="4"/>
    <s v="Worst"/>
    <n v="4894380212340106"/>
    <x v="414"/>
    <x v="3953"/>
    <x v="1"/>
    <s v="S, M, L"/>
    <s v="L"/>
    <s v="Green"/>
    <s v="Low"/>
    <x v="22"/>
    <x v="7"/>
    <x v="3"/>
    <x v="5"/>
    <x v="1"/>
    <x v="3"/>
    <x v="0"/>
    <x v="1"/>
  </r>
  <r>
    <n v="4080"/>
    <s v="T5V3"/>
    <n v="648.77880693256145"/>
    <n v="6487788069325615"/>
    <x v="3"/>
    <x v="9"/>
    <s v="Not Good"/>
    <n v="4693096667285004"/>
    <x v="210"/>
    <x v="3954"/>
    <x v="4"/>
    <s v="S, L, XL"/>
    <s v="M"/>
    <s v="Blue"/>
    <s v="Low"/>
    <x v="21"/>
    <x v="9"/>
    <x v="2"/>
    <x v="1"/>
    <x v="2"/>
    <x v="3"/>
    <x v="1"/>
    <x v="4"/>
  </r>
  <r>
    <n v="4081"/>
    <s v="U5C2"/>
    <n v="847.85774686461559"/>
    <n v="8478577468646156"/>
    <x v="0"/>
    <x v="3"/>
    <s v="Best"/>
    <n v="3953433081247175"/>
    <x v="195"/>
    <x v="3955"/>
    <x v="4"/>
    <s v="S, M, L"/>
    <s v="XL"/>
    <s v="Green"/>
    <s v="Very Low"/>
    <x v="39"/>
    <x v="6"/>
    <x v="3"/>
    <x v="4"/>
    <x v="4"/>
    <x v="1"/>
    <x v="2"/>
    <x v="4"/>
  </r>
  <r>
    <n v="4082"/>
    <s v="O3R2"/>
    <n v="427.52585138519692"/>
    <n v="4275258513851969"/>
    <x v="4"/>
    <x v="8"/>
    <s v="Best"/>
    <n v="4387636204129079"/>
    <x v="123"/>
    <x v="3956"/>
    <x v="4"/>
    <s v="M, L, XL"/>
    <s v="L"/>
    <s v="Blue"/>
    <s v="Very High"/>
    <x v="46"/>
    <x v="4"/>
    <x v="7"/>
    <x v="1"/>
    <x v="3"/>
    <x v="4"/>
    <x v="1"/>
    <x v="1"/>
  </r>
  <r>
    <n v="4083"/>
    <s v="P2U0"/>
    <n v="1444.8788791490358"/>
    <n v="1.4448788791490358E+16"/>
    <x v="4"/>
    <x v="3"/>
    <s v="Very Good"/>
    <n v="2.1984892902213616E+16"/>
    <x v="51"/>
    <x v="3957"/>
    <x v="1"/>
    <s v="S, L, XL"/>
    <s v="S"/>
    <s v="Black"/>
    <s v="Above Average"/>
    <x v="27"/>
    <x v="4"/>
    <x v="1"/>
    <x v="1"/>
    <x v="4"/>
    <x v="0"/>
    <x v="3"/>
    <x v="3"/>
  </r>
  <r>
    <n v="4084"/>
    <s v="Z7Z0"/>
    <n v="67.791489587364495"/>
    <n v="677914895873645"/>
    <x v="3"/>
    <x v="6"/>
    <s v="Worst"/>
    <n v="4849918278232231"/>
    <x v="424"/>
    <x v="3958"/>
    <x v="2"/>
    <s v="M, L, XL"/>
    <s v="L"/>
    <s v="Red"/>
    <s v="Average"/>
    <x v="39"/>
    <x v="0"/>
    <x v="8"/>
    <x v="0"/>
    <x v="3"/>
    <x v="3"/>
    <x v="2"/>
    <x v="5"/>
  </r>
  <r>
    <n v="4085"/>
    <s v="E2F6"/>
    <n v="757.61503971080856"/>
    <n v="7576150397108086"/>
    <x v="5"/>
    <x v="7"/>
    <s v="Good"/>
    <n v="4295469561912048"/>
    <x v="32"/>
    <x v="3959"/>
    <x v="7"/>
    <s v="S, M, L"/>
    <s v="L"/>
    <s v="Blue"/>
    <s v="Below Average"/>
    <x v="21"/>
    <x v="3"/>
    <x v="9"/>
    <x v="5"/>
    <x v="4"/>
    <x v="4"/>
    <x v="2"/>
    <x v="4"/>
  </r>
  <r>
    <n v="4086"/>
    <s v="N8A7"/>
    <n v="1717.7323348055666"/>
    <n v="1.7177323348055666E+16"/>
    <x v="4"/>
    <x v="4"/>
    <s v="Not Good"/>
    <n v="4377536803705036"/>
    <x v="22"/>
    <x v="3960"/>
    <x v="1"/>
    <s v="S, M, L"/>
    <s v="M"/>
    <s v="Red"/>
    <s v="Low"/>
    <x v="38"/>
    <x v="2"/>
    <x v="5"/>
    <x v="2"/>
    <x v="3"/>
    <x v="0"/>
    <x v="3"/>
    <x v="4"/>
  </r>
  <r>
    <n v="4087"/>
    <s v="X6H0"/>
    <n v="852.92869556882988"/>
    <n v="8529286955688299"/>
    <x v="4"/>
    <x v="5"/>
    <s v="Best"/>
    <n v="46274253394047"/>
    <x v="425"/>
    <x v="3961"/>
    <x v="7"/>
    <s v="M, L, XL"/>
    <s v="L"/>
    <s v="Black"/>
    <s v="Medium"/>
    <x v="16"/>
    <x v="5"/>
    <x v="2"/>
    <x v="3"/>
    <x v="1"/>
    <x v="3"/>
    <x v="0"/>
    <x v="3"/>
  </r>
  <r>
    <n v="4088"/>
    <s v="W8A8"/>
    <n v="325.98444644638039"/>
    <n v="3259844464463804"/>
    <x v="6"/>
    <x v="0"/>
    <s v="Bad"/>
    <n v="2.8845510282568644E+16"/>
    <x v="363"/>
    <x v="3962"/>
    <x v="9"/>
    <s v="M, L, XL"/>
    <s v="M"/>
    <s v="Red"/>
    <s v="Low"/>
    <x v="21"/>
    <x v="9"/>
    <x v="6"/>
    <x v="1"/>
    <x v="2"/>
    <x v="1"/>
    <x v="1"/>
    <x v="3"/>
  </r>
  <r>
    <n v="4089"/>
    <s v="V7I7"/>
    <n v="573.53669581656288"/>
    <n v="5735366958165629"/>
    <x v="6"/>
    <x v="2"/>
    <s v="Very Good"/>
    <n v="3.8328960202925344E+16"/>
    <x v="36"/>
    <x v="3963"/>
    <x v="9"/>
    <s v="S, M, L"/>
    <s v="L"/>
    <s v="Green"/>
    <s v="Low"/>
    <x v="19"/>
    <x v="5"/>
    <x v="2"/>
    <x v="4"/>
    <x v="2"/>
    <x v="2"/>
    <x v="3"/>
    <x v="2"/>
  </r>
  <r>
    <n v="4090"/>
    <s v="K7O5"/>
    <n v="1324.8659585808389"/>
    <n v="1.3248659585808388E+16"/>
    <x v="2"/>
    <x v="0"/>
    <s v="Worst"/>
    <n v="3411082179013284"/>
    <x v="106"/>
    <x v="3964"/>
    <x v="0"/>
    <s v="M, L, XL"/>
    <s v="XL"/>
    <s v="Red"/>
    <s v="Significant"/>
    <x v="19"/>
    <x v="8"/>
    <x v="4"/>
    <x v="3"/>
    <x v="3"/>
    <x v="4"/>
    <x v="3"/>
    <x v="1"/>
  </r>
  <r>
    <n v="4091"/>
    <s v="J7Q9"/>
    <n v="571.18876829011379"/>
    <n v="5711887682901138"/>
    <x v="7"/>
    <x v="6"/>
    <s v="Best"/>
    <n v="4306062835245112"/>
    <x v="277"/>
    <x v="3965"/>
    <x v="0"/>
    <s v="S, M, L"/>
    <s v="L"/>
    <s v="Blue"/>
    <s v="High"/>
    <x v="43"/>
    <x v="7"/>
    <x v="4"/>
    <x v="5"/>
    <x v="1"/>
    <x v="0"/>
    <x v="5"/>
    <x v="3"/>
  </r>
  <r>
    <n v="4092"/>
    <s v="A2G3"/>
    <n v="630.47605151623645"/>
    <n v="6304760515162365"/>
    <x v="3"/>
    <x v="3"/>
    <s v="Very Bad"/>
    <n v="2.5612211774352404E+16"/>
    <x v="110"/>
    <x v="3966"/>
    <x v="0"/>
    <s v="S, L, XL"/>
    <s v="S"/>
    <s v="Black"/>
    <s v="Below Average"/>
    <x v="10"/>
    <x v="3"/>
    <x v="9"/>
    <x v="0"/>
    <x v="3"/>
    <x v="3"/>
    <x v="1"/>
    <x v="5"/>
  </r>
  <r>
    <n v="4093"/>
    <s v="M1D2"/>
    <n v="499.84175335379911"/>
    <n v="4998417533537991"/>
    <x v="4"/>
    <x v="6"/>
    <s v="Best"/>
    <n v="2.3074072220011232E+16"/>
    <x v="162"/>
    <x v="3967"/>
    <x v="7"/>
    <s v="M, L, XL"/>
    <s v="L"/>
    <s v="Blue"/>
    <s v="Very Low"/>
    <x v="27"/>
    <x v="3"/>
    <x v="5"/>
    <x v="0"/>
    <x v="4"/>
    <x v="3"/>
    <x v="2"/>
    <x v="3"/>
  </r>
  <r>
    <n v="4094"/>
    <s v="C4N7"/>
    <n v="593.55946103659721"/>
    <n v="5935594610365972"/>
    <x v="6"/>
    <x v="4"/>
    <s v="Bad"/>
    <n v="1662276121472975"/>
    <x v="465"/>
    <x v="3968"/>
    <x v="8"/>
    <s v="S, L, XL"/>
    <s v="XL"/>
    <s v="Red"/>
    <s v="Above Average"/>
    <x v="41"/>
    <x v="3"/>
    <x v="5"/>
    <x v="0"/>
    <x v="2"/>
    <x v="3"/>
    <x v="2"/>
    <x v="3"/>
  </r>
  <r>
    <n v="4095"/>
    <s v="F5J7"/>
    <n v="948.54669146122035"/>
    <n v="9485466914612204"/>
    <x v="6"/>
    <x v="3"/>
    <s v="Bad"/>
    <n v="3414543949048106"/>
    <x v="423"/>
    <x v="3969"/>
    <x v="6"/>
    <s v="S, L, XL"/>
    <s v="M"/>
    <s v="Blue"/>
    <s v="Significant"/>
    <x v="36"/>
    <x v="5"/>
    <x v="5"/>
    <x v="3"/>
    <x v="0"/>
    <x v="2"/>
    <x v="1"/>
    <x v="1"/>
  </r>
  <r>
    <n v="4096"/>
    <s v="A5F4"/>
    <n v="753.52982434920489"/>
    <n v="7535298243492049"/>
    <x v="5"/>
    <x v="4"/>
    <s v="Best"/>
    <n v="3893797934345978"/>
    <x v="294"/>
    <x v="3970"/>
    <x v="8"/>
    <s v="S, L, XL"/>
    <s v="XL"/>
    <s v="Blue"/>
    <s v="Negligible"/>
    <x v="22"/>
    <x v="2"/>
    <x v="1"/>
    <x v="1"/>
    <x v="1"/>
    <x v="3"/>
    <x v="3"/>
    <x v="1"/>
  </r>
  <r>
    <n v="4097"/>
    <s v="E2G4"/>
    <n v="91.693378216880106"/>
    <n v="916933782168801"/>
    <x v="2"/>
    <x v="7"/>
    <s v="Not Good"/>
    <n v="2.9393778434800004E+16"/>
    <x v="269"/>
    <x v="3971"/>
    <x v="1"/>
    <s v="S, L, XL"/>
    <s v="S"/>
    <s v="Green"/>
    <s v="Very Low"/>
    <x v="38"/>
    <x v="9"/>
    <x v="3"/>
    <x v="4"/>
    <x v="4"/>
    <x v="1"/>
    <x v="1"/>
    <x v="2"/>
  </r>
  <r>
    <n v="4098"/>
    <s v="I2K9"/>
    <n v="631.83407444244324"/>
    <n v="6318340744424432"/>
    <x v="2"/>
    <x v="7"/>
    <s v="Very Good"/>
    <n v="3153781216174874"/>
    <x v="89"/>
    <x v="3972"/>
    <x v="4"/>
    <s v="S, M, L"/>
    <s v="XL"/>
    <s v="Red"/>
    <s v="Below Average"/>
    <x v="9"/>
    <x v="7"/>
    <x v="6"/>
    <x v="2"/>
    <x v="0"/>
    <x v="0"/>
    <x v="4"/>
    <x v="2"/>
  </r>
  <r>
    <n v="4099"/>
    <s v="F2M2"/>
    <n v="1394.1261278983848"/>
    <n v="1.3941261278983848E+16"/>
    <x v="4"/>
    <x v="4"/>
    <s v="Very Bad"/>
    <n v="4816426749026158"/>
    <x v="202"/>
    <x v="3973"/>
    <x v="9"/>
    <s v="M, L, XL"/>
    <s v="M"/>
    <s v="Green"/>
    <s v="Above Average"/>
    <x v="34"/>
    <x v="5"/>
    <x v="8"/>
    <x v="1"/>
    <x v="3"/>
    <x v="1"/>
    <x v="0"/>
    <x v="2"/>
  </r>
  <r>
    <n v="4100"/>
    <s v="S5E4"/>
    <n v="609.44382867952424"/>
    <n v="6094438286795242"/>
    <x v="4"/>
    <x v="3"/>
    <s v="Worst"/>
    <n v="2.2639569286553924E+16"/>
    <x v="108"/>
    <x v="3974"/>
    <x v="9"/>
    <s v="S, M, L"/>
    <s v="M"/>
    <s v="Red"/>
    <s v="Very High"/>
    <x v="2"/>
    <x v="7"/>
    <x v="6"/>
    <x v="0"/>
    <x v="2"/>
    <x v="0"/>
    <x v="2"/>
    <x v="2"/>
  </r>
  <r>
    <n v="4101"/>
    <s v="W5X7"/>
    <n v="656.14242203102492"/>
    <n v="6561424220310249"/>
    <x v="2"/>
    <x v="7"/>
    <s v="Best"/>
    <n v="2.7231718552807048E+16"/>
    <x v="384"/>
    <x v="3975"/>
    <x v="9"/>
    <s v="S, M, L"/>
    <s v="S"/>
    <s v="Black"/>
    <s v="Negligible"/>
    <x v="32"/>
    <x v="7"/>
    <x v="4"/>
    <x v="0"/>
    <x v="1"/>
    <x v="1"/>
    <x v="1"/>
    <x v="2"/>
  </r>
  <r>
    <n v="4102"/>
    <s v="U3T3"/>
    <n v="724.20671307189173"/>
    <n v="7242067130718917"/>
    <x v="4"/>
    <x v="9"/>
    <s v="Not Good"/>
    <n v="4.1714310317599808E+16"/>
    <x v="50"/>
    <x v="3976"/>
    <x v="8"/>
    <s v="M, L, XL"/>
    <s v="XL"/>
    <s v="Red"/>
    <s v="Below Average"/>
    <x v="1"/>
    <x v="6"/>
    <x v="0"/>
    <x v="4"/>
    <x v="2"/>
    <x v="4"/>
    <x v="3"/>
    <x v="1"/>
  </r>
  <r>
    <n v="4103"/>
    <s v="P6X4"/>
    <n v="79.287856571124493"/>
    <n v="792878565711245"/>
    <x v="7"/>
    <x v="6"/>
    <s v="Worst"/>
    <n v="2.3714966501390772E+16"/>
    <x v="314"/>
    <x v="3977"/>
    <x v="3"/>
    <s v="S, L, XL"/>
    <s v="XL"/>
    <s v="Black"/>
    <s v="Significant"/>
    <x v="21"/>
    <x v="4"/>
    <x v="2"/>
    <x v="5"/>
    <x v="4"/>
    <x v="3"/>
    <x v="4"/>
    <x v="4"/>
  </r>
  <r>
    <n v="4104"/>
    <s v="W3U6"/>
    <n v="703.35207984956071"/>
    <n v="7033520798495607"/>
    <x v="3"/>
    <x v="6"/>
    <s v="Worst"/>
    <n v="2255262647049131"/>
    <x v="410"/>
    <x v="3978"/>
    <x v="5"/>
    <s v="S, M, L"/>
    <s v="S"/>
    <s v="Blue"/>
    <s v="Above Average"/>
    <x v="8"/>
    <x v="0"/>
    <x v="2"/>
    <x v="2"/>
    <x v="0"/>
    <x v="4"/>
    <x v="2"/>
    <x v="1"/>
  </r>
  <r>
    <n v="4105"/>
    <s v="C9P2"/>
    <n v="76.042004344866697"/>
    <n v="760420043448667"/>
    <x v="3"/>
    <x v="3"/>
    <s v="Worst"/>
    <n v="3.8704818971023288E+16"/>
    <x v="124"/>
    <x v="3979"/>
    <x v="6"/>
    <s v="S, L, XL"/>
    <s v="S"/>
    <s v="Red"/>
    <s v="High"/>
    <x v="21"/>
    <x v="7"/>
    <x v="2"/>
    <x v="1"/>
    <x v="3"/>
    <x v="0"/>
    <x v="2"/>
    <x v="1"/>
  </r>
  <r>
    <n v="4106"/>
    <s v="N2U3"/>
    <n v="514.05550355385014"/>
    <n v="5140555035538502"/>
    <x v="1"/>
    <x v="9"/>
    <s v="Very Good"/>
    <n v="2987436100981806"/>
    <x v="276"/>
    <x v="3980"/>
    <x v="7"/>
    <s v="S, M, L"/>
    <s v="XL"/>
    <s v="Black"/>
    <s v="Low"/>
    <x v="27"/>
    <x v="8"/>
    <x v="0"/>
    <x v="5"/>
    <x v="0"/>
    <x v="1"/>
    <x v="3"/>
    <x v="2"/>
  </r>
  <r>
    <n v="4107"/>
    <s v="D6Q0"/>
    <n v="338.8181322024825"/>
    <n v="3388181322024825"/>
    <x v="6"/>
    <x v="1"/>
    <s v="Bad"/>
    <n v="281269415662209"/>
    <x v="271"/>
    <x v="3981"/>
    <x v="9"/>
    <s v="M, L, XL"/>
    <s v="L"/>
    <s v="Red"/>
    <s v="Significant"/>
    <x v="7"/>
    <x v="9"/>
    <x v="0"/>
    <x v="0"/>
    <x v="0"/>
    <x v="0"/>
    <x v="4"/>
    <x v="3"/>
  </r>
  <r>
    <n v="4108"/>
    <s v="I3C5"/>
    <n v="955.20059010610635"/>
    <n v="9552005901061064"/>
    <x v="3"/>
    <x v="2"/>
    <s v="Not Good"/>
    <n v="1.9362807706857504E+16"/>
    <x v="175"/>
    <x v="3982"/>
    <x v="6"/>
    <s v="M, L, XL"/>
    <s v="S"/>
    <s v="Blue"/>
    <s v="High"/>
    <x v="32"/>
    <x v="2"/>
    <x v="8"/>
    <x v="0"/>
    <x v="2"/>
    <x v="4"/>
    <x v="2"/>
    <x v="2"/>
  </r>
  <r>
    <n v="4109"/>
    <s v="J2V8"/>
    <n v="817.38576998178462"/>
    <n v="8173857699817846"/>
    <x v="7"/>
    <x v="6"/>
    <s v="Bad"/>
    <n v="3530369000392477"/>
    <x v="308"/>
    <x v="3983"/>
    <x v="0"/>
    <s v="S, M, L"/>
    <s v="XL"/>
    <s v="Red"/>
    <s v="Above Average"/>
    <x v="8"/>
    <x v="4"/>
    <x v="4"/>
    <x v="3"/>
    <x v="2"/>
    <x v="2"/>
    <x v="4"/>
    <x v="0"/>
  </r>
  <r>
    <n v="4110"/>
    <s v="L6B6"/>
    <n v="3085.1873661734558"/>
    <n v="3.0851873661734556E+16"/>
    <x v="6"/>
    <x v="7"/>
    <s v="Very Bad"/>
    <n v="4229276534842706"/>
    <x v="114"/>
    <x v="3984"/>
    <x v="8"/>
    <s v="S, L, XL"/>
    <s v="L"/>
    <s v="Black"/>
    <s v="Negligible"/>
    <x v="8"/>
    <x v="4"/>
    <x v="1"/>
    <x v="2"/>
    <x v="0"/>
    <x v="2"/>
    <x v="1"/>
    <x v="5"/>
  </r>
  <r>
    <n v="4111"/>
    <s v="C1V4"/>
    <n v="53.412016787099901"/>
    <n v="534120167870999"/>
    <x v="0"/>
    <x v="3"/>
    <s v="Very Good"/>
    <n v="3435846350390045"/>
    <x v="39"/>
    <x v="3985"/>
    <x v="9"/>
    <s v="S, L, XL"/>
    <s v="S"/>
    <s v="Black"/>
    <s v="Above Average"/>
    <x v="11"/>
    <x v="3"/>
    <x v="7"/>
    <x v="1"/>
    <x v="4"/>
    <x v="4"/>
    <x v="3"/>
    <x v="3"/>
  </r>
  <r>
    <n v="4112"/>
    <s v="U5Z3"/>
    <n v="2789.6743352382146"/>
    <n v="2.7896743352382144E+16"/>
    <x v="6"/>
    <x v="3"/>
    <s v="Not Good"/>
    <n v="2769190463874704"/>
    <x v="442"/>
    <x v="3986"/>
    <x v="3"/>
    <s v="M, L, XL"/>
    <s v="S"/>
    <s v="Blue"/>
    <s v="Below Average"/>
    <x v="40"/>
    <x v="9"/>
    <x v="2"/>
    <x v="0"/>
    <x v="3"/>
    <x v="1"/>
    <x v="3"/>
    <x v="4"/>
  </r>
  <r>
    <n v="4113"/>
    <s v="J1V4"/>
    <n v="439.1526539700846"/>
    <n v="4391526539700846"/>
    <x v="7"/>
    <x v="2"/>
    <s v="Best"/>
    <n v="433437785310371"/>
    <x v="123"/>
    <x v="3987"/>
    <x v="5"/>
    <s v="S, M, L"/>
    <s v="S"/>
    <s v="Green"/>
    <s v="Very High"/>
    <x v="36"/>
    <x v="3"/>
    <x v="2"/>
    <x v="0"/>
    <x v="4"/>
    <x v="3"/>
    <x v="2"/>
    <x v="2"/>
  </r>
  <r>
    <n v="4114"/>
    <s v="O0P9"/>
    <n v="3.6106281470644999"/>
    <n v="36106281470645"/>
    <x v="3"/>
    <x v="2"/>
    <s v="Good"/>
    <n v="2929782598949213"/>
    <x v="332"/>
    <x v="3988"/>
    <x v="0"/>
    <s v="M, L, XL"/>
    <s v="L"/>
    <s v="Red"/>
    <s v="High"/>
    <x v="23"/>
    <x v="2"/>
    <x v="3"/>
    <x v="2"/>
    <x v="2"/>
    <x v="2"/>
    <x v="1"/>
    <x v="5"/>
  </r>
  <r>
    <n v="4115"/>
    <s v="A5H5"/>
    <n v="999.70921788898818"/>
    <n v="9997092178889882"/>
    <x v="4"/>
    <x v="2"/>
    <s v="Bad"/>
    <n v="236630850184344"/>
    <x v="408"/>
    <x v="3989"/>
    <x v="8"/>
    <s v="M, L, XL"/>
    <s v="M"/>
    <s v="Green"/>
    <s v="Medium"/>
    <x v="35"/>
    <x v="9"/>
    <x v="0"/>
    <x v="4"/>
    <x v="0"/>
    <x v="2"/>
    <x v="4"/>
    <x v="1"/>
  </r>
  <r>
    <n v="4116"/>
    <s v="J0X0"/>
    <n v="58.082857007025403"/>
    <n v="580828570070254"/>
    <x v="0"/>
    <x v="6"/>
    <s v="Good"/>
    <n v="4.8533084167587576E+16"/>
    <x v="160"/>
    <x v="3990"/>
    <x v="8"/>
    <s v="M, L, XL"/>
    <s v="L"/>
    <s v="Green"/>
    <s v="Negligible"/>
    <x v="30"/>
    <x v="6"/>
    <x v="3"/>
    <x v="4"/>
    <x v="4"/>
    <x v="0"/>
    <x v="1"/>
    <x v="1"/>
  </r>
  <r>
    <n v="4117"/>
    <s v="U6V0"/>
    <n v="763.34577121648113"/>
    <n v="7633457712164811"/>
    <x v="1"/>
    <x v="2"/>
    <s v="Worst"/>
    <n v="2.2363493886463672E+16"/>
    <x v="439"/>
    <x v="3991"/>
    <x v="7"/>
    <s v="S, M, L"/>
    <s v="M"/>
    <s v="Black"/>
    <s v="Significant"/>
    <x v="15"/>
    <x v="5"/>
    <x v="3"/>
    <x v="3"/>
    <x v="0"/>
    <x v="4"/>
    <x v="5"/>
    <x v="4"/>
  </r>
  <r>
    <n v="4118"/>
    <s v="K5D2"/>
    <n v="286.39739180621359"/>
    <n v="2863973918062136"/>
    <x v="5"/>
    <x v="2"/>
    <s v="Not Good"/>
    <n v="1.8110626358589768E+16"/>
    <x v="116"/>
    <x v="3992"/>
    <x v="7"/>
    <s v="M, L, XL"/>
    <s v="S"/>
    <s v="Green"/>
    <s v="High"/>
    <x v="30"/>
    <x v="0"/>
    <x v="4"/>
    <x v="5"/>
    <x v="4"/>
    <x v="2"/>
    <x v="3"/>
    <x v="5"/>
  </r>
  <r>
    <n v="4119"/>
    <s v="U9O7"/>
    <n v="552.30326369860074"/>
    <n v="5523032636986007"/>
    <x v="1"/>
    <x v="1"/>
    <s v="Bad"/>
    <n v="1.1894859339545172E+16"/>
    <x v="25"/>
    <x v="3993"/>
    <x v="5"/>
    <s v="S, L, XL"/>
    <s v="M"/>
    <s v="Green"/>
    <s v="Medium"/>
    <x v="18"/>
    <x v="8"/>
    <x v="5"/>
    <x v="2"/>
    <x v="1"/>
    <x v="0"/>
    <x v="0"/>
    <x v="1"/>
  </r>
  <r>
    <n v="4120"/>
    <s v="Q5E9"/>
    <n v="6253.67216480772"/>
    <n v="6.25367216480772E+16"/>
    <x v="4"/>
    <x v="7"/>
    <s v="Very Bad"/>
    <n v="2.3844565464489268E+16"/>
    <x v="485"/>
    <x v="3994"/>
    <x v="7"/>
    <s v="S, M, L"/>
    <s v="M"/>
    <s v="Blue"/>
    <s v="Low"/>
    <x v="35"/>
    <x v="2"/>
    <x v="7"/>
    <x v="2"/>
    <x v="2"/>
    <x v="0"/>
    <x v="1"/>
    <x v="1"/>
  </r>
  <r>
    <n v="4121"/>
    <s v="T7Q0"/>
    <n v="63.935819846266298"/>
    <n v="639358198462663"/>
    <x v="0"/>
    <x v="1"/>
    <s v="Bad"/>
    <n v="4868980723545302"/>
    <x v="181"/>
    <x v="3995"/>
    <x v="0"/>
    <s v="M, L, XL"/>
    <s v="L"/>
    <s v="Blue"/>
    <s v="Low"/>
    <x v="33"/>
    <x v="7"/>
    <x v="2"/>
    <x v="4"/>
    <x v="1"/>
    <x v="4"/>
    <x v="2"/>
    <x v="2"/>
  </r>
  <r>
    <n v="4122"/>
    <s v="V6K2"/>
    <n v="919.97658465510722"/>
    <n v="9199765846551072"/>
    <x v="5"/>
    <x v="1"/>
    <s v="Very Good"/>
    <n v="1.7941155280371164E+16"/>
    <x v="142"/>
    <x v="3996"/>
    <x v="7"/>
    <s v="S, L, XL"/>
    <s v="XL"/>
    <s v="Blue"/>
    <s v="Very High"/>
    <x v="45"/>
    <x v="3"/>
    <x v="7"/>
    <x v="0"/>
    <x v="3"/>
    <x v="1"/>
    <x v="2"/>
    <x v="3"/>
  </r>
  <r>
    <n v="4123"/>
    <s v="U7F7"/>
    <n v="815.78400275576485"/>
    <n v="8157840027557648"/>
    <x v="7"/>
    <x v="1"/>
    <s v="Good"/>
    <n v="3063850237515937"/>
    <x v="229"/>
    <x v="3997"/>
    <x v="9"/>
    <s v="M, L, XL"/>
    <s v="XL"/>
    <s v="Red"/>
    <s v="High"/>
    <x v="15"/>
    <x v="3"/>
    <x v="2"/>
    <x v="1"/>
    <x v="3"/>
    <x v="3"/>
    <x v="5"/>
    <x v="2"/>
  </r>
  <r>
    <n v="4124"/>
    <s v="J9E3"/>
    <n v="129.99580781867959"/>
    <n v="1299958078186796"/>
    <x v="3"/>
    <x v="7"/>
    <s v="Best"/>
    <n v="4345542551027393"/>
    <x v="116"/>
    <x v="3998"/>
    <x v="9"/>
    <s v="S, M, L"/>
    <s v="L"/>
    <s v="Red"/>
    <s v="Below Average"/>
    <x v="35"/>
    <x v="7"/>
    <x v="2"/>
    <x v="5"/>
    <x v="4"/>
    <x v="4"/>
    <x v="4"/>
    <x v="0"/>
  </r>
  <r>
    <n v="4125"/>
    <s v="E3X0"/>
    <n v="660.12861628233645"/>
    <n v="6601286162823365"/>
    <x v="4"/>
    <x v="2"/>
    <s v="Very Good"/>
    <n v="4915439627520572"/>
    <x v="442"/>
    <x v="3999"/>
    <x v="0"/>
    <s v="S, M, L"/>
    <s v="S"/>
    <s v="Blue"/>
    <s v="Very Low"/>
    <x v="46"/>
    <x v="2"/>
    <x v="6"/>
    <x v="0"/>
    <x v="1"/>
    <x v="4"/>
    <x v="0"/>
    <x v="2"/>
  </r>
  <r>
    <n v="4126"/>
    <s v="E0B4"/>
    <n v="257.15594437444992"/>
    <n v="2571559443744499"/>
    <x v="6"/>
    <x v="6"/>
    <s v="Best"/>
    <n v="2625779971751295"/>
    <x v="22"/>
    <x v="4000"/>
    <x v="9"/>
    <s v="M, L, XL"/>
    <s v="XL"/>
    <s v="Green"/>
    <s v="Very High"/>
    <x v="40"/>
    <x v="2"/>
    <x v="8"/>
    <x v="3"/>
    <x v="0"/>
    <x v="2"/>
    <x v="0"/>
    <x v="4"/>
  </r>
  <r>
    <n v="4128"/>
    <s v="J7L9"/>
    <n v="792.69489518330738"/>
    <n v="7926948951833074"/>
    <x v="0"/>
    <x v="8"/>
    <s v="Bad"/>
    <n v="4150807343677657"/>
    <x v="207"/>
    <x v="4001"/>
    <x v="4"/>
    <s v="M, L, XL"/>
    <s v="M"/>
    <s v="Green"/>
    <s v="Average"/>
    <x v="5"/>
    <x v="0"/>
    <x v="4"/>
    <x v="3"/>
    <x v="3"/>
    <x v="0"/>
    <x v="3"/>
    <x v="5"/>
  </r>
  <r>
    <n v="4129"/>
    <s v="X4U9"/>
    <n v="662.65429533116867"/>
    <n v="6626542953311687"/>
    <x v="3"/>
    <x v="5"/>
    <s v="Bad"/>
    <n v="2.3116224519390336E+16"/>
    <x v="322"/>
    <x v="4002"/>
    <x v="7"/>
    <s v="S, L, XL"/>
    <s v="M"/>
    <s v="Green"/>
    <s v="High"/>
    <x v="0"/>
    <x v="2"/>
    <x v="4"/>
    <x v="0"/>
    <x v="1"/>
    <x v="4"/>
    <x v="3"/>
    <x v="5"/>
  </r>
  <r>
    <n v="4130"/>
    <s v="K1D8"/>
    <n v="828.06304391164235"/>
    <n v="8280630439116423"/>
    <x v="0"/>
    <x v="5"/>
    <s v="Not Good"/>
    <n v="4448980513098446"/>
    <x v="365"/>
    <x v="4003"/>
    <x v="3"/>
    <s v="S, L, XL"/>
    <s v="L"/>
    <s v="Green"/>
    <s v="Very Low"/>
    <x v="15"/>
    <x v="3"/>
    <x v="8"/>
    <x v="2"/>
    <x v="3"/>
    <x v="1"/>
    <x v="1"/>
    <x v="2"/>
  </r>
  <r>
    <n v="4131"/>
    <s v="L5O2"/>
    <n v="2237.6329701979198"/>
    <n v="2.23763297019792E+16"/>
    <x v="1"/>
    <x v="3"/>
    <s v="Good"/>
    <n v="2.1682934411254268E+16"/>
    <x v="166"/>
    <x v="4004"/>
    <x v="6"/>
    <s v="S, M, L"/>
    <s v="S"/>
    <s v="Black"/>
    <s v="Average"/>
    <x v="45"/>
    <x v="6"/>
    <x v="5"/>
    <x v="0"/>
    <x v="3"/>
    <x v="3"/>
    <x v="1"/>
    <x v="3"/>
  </r>
  <r>
    <n v="4132"/>
    <s v="U9G9"/>
    <n v="577.43478966431769"/>
    <n v="5774347896643177"/>
    <x v="4"/>
    <x v="5"/>
    <s v="Not Good"/>
    <n v="3.0559153772255768E+16"/>
    <x v="73"/>
    <x v="4005"/>
    <x v="6"/>
    <s v="M, L, XL"/>
    <s v="XL"/>
    <s v="Green"/>
    <s v="Above Average"/>
    <x v="35"/>
    <x v="1"/>
    <x v="1"/>
    <x v="2"/>
    <x v="2"/>
    <x v="1"/>
    <x v="0"/>
    <x v="4"/>
  </r>
  <r>
    <n v="4133"/>
    <s v="Y5B0"/>
    <n v="4526.2126725292255"/>
    <n v="4.5262126725292256E+16"/>
    <x v="6"/>
    <x v="5"/>
    <s v="Very Good"/>
    <n v="3109982117254692"/>
    <x v="166"/>
    <x v="4006"/>
    <x v="3"/>
    <s v="S, L, XL"/>
    <s v="S"/>
    <s v="Red"/>
    <s v="Below Average"/>
    <x v="44"/>
    <x v="0"/>
    <x v="4"/>
    <x v="3"/>
    <x v="0"/>
    <x v="4"/>
    <x v="2"/>
    <x v="1"/>
  </r>
  <r>
    <n v="4134"/>
    <s v="A0C6"/>
    <n v="2934.8809482687057"/>
    <n v="2.9348809482687056E+16"/>
    <x v="5"/>
    <x v="9"/>
    <s v="Worst"/>
    <n v="3.4334584894372532E+16"/>
    <x v="166"/>
    <x v="4007"/>
    <x v="0"/>
    <s v="M, L, XL"/>
    <s v="XL"/>
    <s v="Blue"/>
    <s v="Medium"/>
    <x v="6"/>
    <x v="2"/>
    <x v="6"/>
    <x v="3"/>
    <x v="2"/>
    <x v="3"/>
    <x v="5"/>
    <x v="5"/>
  </r>
  <r>
    <n v="4135"/>
    <s v="O8F2"/>
    <n v="82.440892909644404"/>
    <n v="824408929096444"/>
    <x v="2"/>
    <x v="6"/>
    <s v="Good"/>
    <n v="1165984708507334"/>
    <x v="458"/>
    <x v="4008"/>
    <x v="0"/>
    <s v="S, L, XL"/>
    <s v="L"/>
    <s v="Black"/>
    <s v="Average"/>
    <x v="16"/>
    <x v="1"/>
    <x v="7"/>
    <x v="3"/>
    <x v="3"/>
    <x v="4"/>
    <x v="5"/>
    <x v="5"/>
  </r>
  <r>
    <n v="4136"/>
    <s v="T0O1"/>
    <n v="3238.2520142357462"/>
    <n v="3.2382520142357464E+16"/>
    <x v="6"/>
    <x v="9"/>
    <s v="Good"/>
    <n v="4337739329409432"/>
    <x v="394"/>
    <x v="4009"/>
    <x v="7"/>
    <s v="S, L, XL"/>
    <s v="S"/>
    <s v="Green"/>
    <s v="Low"/>
    <x v="13"/>
    <x v="0"/>
    <x v="7"/>
    <x v="1"/>
    <x v="4"/>
    <x v="0"/>
    <x v="5"/>
    <x v="5"/>
  </r>
  <r>
    <n v="4137"/>
    <s v="U4Z2"/>
    <n v="810.54064821333259"/>
    <n v="8105406482133326"/>
    <x v="1"/>
    <x v="3"/>
    <s v="Best"/>
    <n v="115794362116233"/>
    <x v="489"/>
    <x v="4010"/>
    <x v="5"/>
    <s v="S, M, L"/>
    <s v="XL"/>
    <s v="Red"/>
    <s v="Very High"/>
    <x v="0"/>
    <x v="7"/>
    <x v="6"/>
    <x v="5"/>
    <x v="4"/>
    <x v="0"/>
    <x v="0"/>
    <x v="1"/>
  </r>
  <r>
    <n v="4138"/>
    <s v="R8J2"/>
    <n v="3658.894314919728"/>
    <n v="3.658894314919728E+16"/>
    <x v="2"/>
    <x v="6"/>
    <s v="Very Bad"/>
    <n v="1.0681880624531704E+16"/>
    <x v="388"/>
    <x v="4011"/>
    <x v="1"/>
    <s v="M, L, XL"/>
    <s v="L"/>
    <s v="Black"/>
    <s v="Negligible"/>
    <x v="36"/>
    <x v="9"/>
    <x v="8"/>
    <x v="3"/>
    <x v="4"/>
    <x v="1"/>
    <x v="4"/>
    <x v="1"/>
  </r>
  <r>
    <n v="4139"/>
    <s v="J9C4"/>
    <n v="467.8998323316705"/>
    <n v="4678998323316705"/>
    <x v="1"/>
    <x v="7"/>
    <s v="Best"/>
    <n v="3.9729625846260416E+16"/>
    <x v="114"/>
    <x v="4012"/>
    <x v="1"/>
    <s v="S, L, XL"/>
    <s v="L"/>
    <s v="Red"/>
    <s v="Significant"/>
    <x v="7"/>
    <x v="7"/>
    <x v="2"/>
    <x v="0"/>
    <x v="3"/>
    <x v="2"/>
    <x v="1"/>
    <x v="2"/>
  </r>
  <r>
    <n v="4140"/>
    <s v="E0L5"/>
    <n v="464.88738409220952"/>
    <n v="4648873840922095"/>
    <x v="7"/>
    <x v="2"/>
    <s v="Not Good"/>
    <n v="2.5897411198641588E+16"/>
    <x v="434"/>
    <x v="4013"/>
    <x v="0"/>
    <s v="M, L, XL"/>
    <s v="L"/>
    <s v="Red"/>
    <s v="Significant"/>
    <x v="18"/>
    <x v="0"/>
    <x v="3"/>
    <x v="1"/>
    <x v="3"/>
    <x v="0"/>
    <x v="2"/>
    <x v="2"/>
  </r>
  <r>
    <n v="4141"/>
    <s v="J8X6"/>
    <n v="2533.3127809588223"/>
    <n v="2.5333127809588224E+16"/>
    <x v="2"/>
    <x v="8"/>
    <s v="Very Bad"/>
    <n v="1.1210786825160252E+16"/>
    <x v="192"/>
    <x v="4014"/>
    <x v="4"/>
    <s v="S, L, XL"/>
    <s v="M"/>
    <s v="Blue"/>
    <s v="High"/>
    <x v="29"/>
    <x v="4"/>
    <x v="6"/>
    <x v="5"/>
    <x v="2"/>
    <x v="0"/>
    <x v="3"/>
    <x v="5"/>
  </r>
  <r>
    <n v="4142"/>
    <s v="H1Q0"/>
    <n v="891.31995004139037"/>
    <n v="8913199500413904"/>
    <x v="0"/>
    <x v="9"/>
    <s v="Best"/>
    <n v="2.9266192530125488E+16"/>
    <x v="221"/>
    <x v="4015"/>
    <x v="7"/>
    <s v="M, L, XL"/>
    <s v="M"/>
    <s v="Black"/>
    <s v="Medium"/>
    <x v="42"/>
    <x v="7"/>
    <x v="0"/>
    <x v="4"/>
    <x v="0"/>
    <x v="2"/>
    <x v="3"/>
    <x v="3"/>
  </r>
  <r>
    <n v="4143"/>
    <s v="P8I7"/>
    <n v="896.31503913182507"/>
    <n v="8963150391318251"/>
    <x v="1"/>
    <x v="1"/>
    <s v="Worst"/>
    <n v="2.1832248737680232E+16"/>
    <x v="428"/>
    <x v="4016"/>
    <x v="7"/>
    <s v="M, L, XL"/>
    <s v="L"/>
    <s v="Red"/>
    <s v="Significant"/>
    <x v="0"/>
    <x v="2"/>
    <x v="3"/>
    <x v="5"/>
    <x v="1"/>
    <x v="3"/>
    <x v="2"/>
    <x v="4"/>
  </r>
  <r>
    <n v="4144"/>
    <s v="K7M9"/>
    <n v="2874.6275993882982"/>
    <n v="2.8746275993882984E+16"/>
    <x v="7"/>
    <x v="4"/>
    <s v="Best"/>
    <n v="4192677749705641"/>
    <x v="7"/>
    <x v="4017"/>
    <x v="7"/>
    <s v="S, L, XL"/>
    <s v="S"/>
    <s v="Green"/>
    <s v="Very High"/>
    <x v="35"/>
    <x v="4"/>
    <x v="7"/>
    <x v="2"/>
    <x v="3"/>
    <x v="3"/>
    <x v="2"/>
    <x v="0"/>
  </r>
  <r>
    <n v="4145"/>
    <s v="G5A5"/>
    <n v="608.92327307831454"/>
    <n v="6089232730783145"/>
    <x v="7"/>
    <x v="5"/>
    <s v="Best"/>
    <n v="2.8722128312753672E+16"/>
    <x v="147"/>
    <x v="4018"/>
    <x v="0"/>
    <s v="S, L, XL"/>
    <s v="XL"/>
    <s v="Black"/>
    <s v="Below Average"/>
    <x v="28"/>
    <x v="2"/>
    <x v="5"/>
    <x v="5"/>
    <x v="2"/>
    <x v="1"/>
    <x v="5"/>
    <x v="0"/>
  </r>
  <r>
    <n v="4146"/>
    <s v="U9G1"/>
    <n v="5297.291586717366"/>
    <n v="5.2972915867173656E+16"/>
    <x v="4"/>
    <x v="2"/>
    <s v="Very Bad"/>
    <n v="1.1495338207051198E+16"/>
    <x v="199"/>
    <x v="4019"/>
    <x v="0"/>
    <s v="S, L, XL"/>
    <s v="L"/>
    <s v="Blue"/>
    <s v="Medium"/>
    <x v="42"/>
    <x v="7"/>
    <x v="2"/>
    <x v="1"/>
    <x v="0"/>
    <x v="4"/>
    <x v="2"/>
    <x v="2"/>
  </r>
  <r>
    <n v="4148"/>
    <s v="W4W5"/>
    <n v="670.16344189426263"/>
    <n v="6701634418942626"/>
    <x v="5"/>
    <x v="1"/>
    <s v="Very Good"/>
    <n v="1.1507854462940968E+16"/>
    <x v="70"/>
    <x v="4020"/>
    <x v="4"/>
    <s v="S, M, L"/>
    <s v="XL"/>
    <s v="Green"/>
    <s v="Significant"/>
    <x v="45"/>
    <x v="0"/>
    <x v="3"/>
    <x v="0"/>
    <x v="2"/>
    <x v="3"/>
    <x v="4"/>
    <x v="5"/>
  </r>
  <r>
    <n v="4149"/>
    <s v="U8Q1"/>
    <n v="0.35272912010640001"/>
    <n v="3527291201064"/>
    <x v="6"/>
    <x v="7"/>
    <s v="Good"/>
    <n v="3.4918062518025824E+16"/>
    <x v="401"/>
    <x v="4021"/>
    <x v="3"/>
    <s v="S, M, L"/>
    <s v="L"/>
    <s v="Red"/>
    <s v="Above Average"/>
    <x v="9"/>
    <x v="0"/>
    <x v="6"/>
    <x v="2"/>
    <x v="2"/>
    <x v="1"/>
    <x v="2"/>
    <x v="5"/>
  </r>
  <r>
    <n v="4150"/>
    <s v="A2M1"/>
    <n v="412.6748402901257"/>
    <n v="4126748402901257"/>
    <x v="3"/>
    <x v="6"/>
    <s v="Not Good"/>
    <n v="4045398174713064"/>
    <x v="315"/>
    <x v="4022"/>
    <x v="7"/>
    <s v="M, L, XL"/>
    <s v="XL"/>
    <s v="Blue"/>
    <s v="Average"/>
    <x v="13"/>
    <x v="5"/>
    <x v="1"/>
    <x v="1"/>
    <x v="1"/>
    <x v="4"/>
    <x v="1"/>
    <x v="2"/>
  </r>
  <r>
    <n v="4151"/>
    <s v="K4V2"/>
    <n v="1759.5939821393124"/>
    <n v="1.7595939821393124E+16"/>
    <x v="0"/>
    <x v="1"/>
    <s v="Very Bad"/>
    <n v="1.7758183752472374E+16"/>
    <x v="257"/>
    <x v="4023"/>
    <x v="0"/>
    <s v="M, L, XL"/>
    <s v="M"/>
    <s v="Red"/>
    <s v="Below Average"/>
    <x v="0"/>
    <x v="8"/>
    <x v="6"/>
    <x v="4"/>
    <x v="0"/>
    <x v="0"/>
    <x v="4"/>
    <x v="4"/>
  </r>
  <r>
    <n v="4152"/>
    <s v="K5G9"/>
    <n v="5323.4062210032453"/>
    <n v="5.3234062210032456E+16"/>
    <x v="5"/>
    <x v="3"/>
    <s v="Bad"/>
    <n v="3.1271444778087384E+16"/>
    <x v="102"/>
    <x v="4024"/>
    <x v="0"/>
    <s v="S, L, XL"/>
    <s v="S"/>
    <s v="Black"/>
    <s v="High"/>
    <x v="44"/>
    <x v="1"/>
    <x v="2"/>
    <x v="4"/>
    <x v="1"/>
    <x v="4"/>
    <x v="3"/>
    <x v="4"/>
  </r>
  <r>
    <n v="4153"/>
    <s v="B1G9"/>
    <n v="3046.4318718374784"/>
    <n v="3.0464318718374784E+16"/>
    <x v="6"/>
    <x v="8"/>
    <s v="Very Bad"/>
    <n v="4644110977736718"/>
    <x v="470"/>
    <x v="4025"/>
    <x v="6"/>
    <s v="S, L, XL"/>
    <s v="M"/>
    <s v="Red"/>
    <s v="Very Low"/>
    <x v="35"/>
    <x v="7"/>
    <x v="4"/>
    <x v="0"/>
    <x v="1"/>
    <x v="2"/>
    <x v="2"/>
    <x v="5"/>
  </r>
  <r>
    <n v="4155"/>
    <s v="P3A2"/>
    <n v="2982.7610955126265"/>
    <n v="2.9827610955126264E+16"/>
    <x v="0"/>
    <x v="3"/>
    <s v="Bad"/>
    <n v="423917141115254"/>
    <x v="334"/>
    <x v="4026"/>
    <x v="5"/>
    <s v="M, L, XL"/>
    <s v="S"/>
    <s v="Blue"/>
    <s v="Above Average"/>
    <x v="10"/>
    <x v="2"/>
    <x v="9"/>
    <x v="3"/>
    <x v="0"/>
    <x v="4"/>
    <x v="0"/>
    <x v="4"/>
  </r>
  <r>
    <n v="4156"/>
    <s v="W5V3"/>
    <n v="486.30600741160561"/>
    <n v="4863060074116056"/>
    <x v="1"/>
    <x v="8"/>
    <s v="Good"/>
    <n v="2.1565604193322688E+16"/>
    <x v="357"/>
    <x v="4027"/>
    <x v="1"/>
    <s v="S, M, L"/>
    <s v="XL"/>
    <s v="Red"/>
    <s v="Negligible"/>
    <x v="25"/>
    <x v="1"/>
    <x v="0"/>
    <x v="2"/>
    <x v="4"/>
    <x v="0"/>
    <x v="0"/>
    <x v="1"/>
  </r>
  <r>
    <n v="4157"/>
    <s v="F7W5"/>
    <n v="721.17395027558052"/>
    <n v="7211739502755805"/>
    <x v="4"/>
    <x v="2"/>
    <s v="Good"/>
    <n v="4.5083143688403912E+16"/>
    <x v="66"/>
    <x v="4028"/>
    <x v="8"/>
    <s v="S, L, XL"/>
    <s v="M"/>
    <s v="Red"/>
    <s v="Very High"/>
    <x v="26"/>
    <x v="0"/>
    <x v="7"/>
    <x v="3"/>
    <x v="3"/>
    <x v="0"/>
    <x v="4"/>
    <x v="1"/>
  </r>
  <r>
    <n v="4158"/>
    <s v="L5Y7"/>
    <n v="643.35265423558133"/>
    <n v="6433526542355813"/>
    <x v="6"/>
    <x v="2"/>
    <s v="Very Good"/>
    <n v="1.7091054118124074E+16"/>
    <x v="139"/>
    <x v="4029"/>
    <x v="4"/>
    <s v="S, L, XL"/>
    <s v="S"/>
    <s v="Black"/>
    <s v="Below Average"/>
    <x v="10"/>
    <x v="5"/>
    <x v="3"/>
    <x v="5"/>
    <x v="4"/>
    <x v="4"/>
    <x v="0"/>
    <x v="2"/>
  </r>
  <r>
    <n v="4159"/>
    <s v="V2P6"/>
    <n v="2467.4100563404431"/>
    <n v="2.4674100563404432E+16"/>
    <x v="3"/>
    <x v="9"/>
    <s v="Worst"/>
    <n v="3621302718268878"/>
    <x v="112"/>
    <x v="4030"/>
    <x v="2"/>
    <s v="S, L, XL"/>
    <s v="L"/>
    <s v="Red"/>
    <s v="Significant"/>
    <x v="27"/>
    <x v="2"/>
    <x v="1"/>
    <x v="1"/>
    <x v="0"/>
    <x v="4"/>
    <x v="3"/>
    <x v="5"/>
  </r>
  <r>
    <n v="4160"/>
    <s v="M6S2"/>
    <n v="668.2055903550513"/>
    <n v="6682055903550513"/>
    <x v="1"/>
    <x v="2"/>
    <s v="Bad"/>
    <n v="4.4989037991503288E+16"/>
    <x v="201"/>
    <x v="4031"/>
    <x v="2"/>
    <s v="M, L, XL"/>
    <s v="M"/>
    <s v="Blue"/>
    <s v="Above Average"/>
    <x v="17"/>
    <x v="5"/>
    <x v="9"/>
    <x v="2"/>
    <x v="1"/>
    <x v="4"/>
    <x v="3"/>
    <x v="5"/>
  </r>
  <r>
    <n v="4161"/>
    <s v="W9P1"/>
    <n v="1274.1658360543563"/>
    <n v="1.2741658360543564E+16"/>
    <x v="3"/>
    <x v="0"/>
    <s v="Worst"/>
    <n v="1.9453554870748712E+16"/>
    <x v="428"/>
    <x v="4032"/>
    <x v="5"/>
    <s v="S, L, XL"/>
    <s v="L"/>
    <s v="Black"/>
    <s v="Negligible"/>
    <x v="37"/>
    <x v="6"/>
    <x v="7"/>
    <x v="5"/>
    <x v="3"/>
    <x v="3"/>
    <x v="2"/>
    <x v="5"/>
  </r>
  <r>
    <n v="4163"/>
    <s v="V8Q7"/>
    <n v="351.4322034824238"/>
    <n v="3514322034824238"/>
    <x v="2"/>
    <x v="9"/>
    <s v="Not Good"/>
    <n v="1.8186269676181856E+16"/>
    <x v="411"/>
    <x v="4033"/>
    <x v="6"/>
    <s v="S, L, XL"/>
    <s v="XL"/>
    <s v="Green"/>
    <s v="Very Low"/>
    <x v="5"/>
    <x v="3"/>
    <x v="0"/>
    <x v="0"/>
    <x v="3"/>
    <x v="0"/>
    <x v="0"/>
    <x v="1"/>
  </r>
  <r>
    <n v="4165"/>
    <s v="I1O3"/>
    <n v="5097.9515941555746"/>
    <n v="5.0979515941555744E+16"/>
    <x v="2"/>
    <x v="5"/>
    <s v="Bad"/>
    <n v="1.7431079710427952E+16"/>
    <x v="60"/>
    <x v="4034"/>
    <x v="0"/>
    <s v="S, M, L"/>
    <s v="L"/>
    <s v="Red"/>
    <s v="Low"/>
    <x v="30"/>
    <x v="6"/>
    <x v="7"/>
    <x v="5"/>
    <x v="2"/>
    <x v="3"/>
    <x v="1"/>
    <x v="1"/>
  </r>
  <r>
    <n v="4166"/>
    <s v="P5X1"/>
    <n v="732.81894717067587"/>
    <n v="7328189471706759"/>
    <x v="7"/>
    <x v="5"/>
    <s v="Not Good"/>
    <n v="4153655024658911"/>
    <x v="374"/>
    <x v="4035"/>
    <x v="4"/>
    <s v="S, M, L"/>
    <s v="S"/>
    <s v="Blue"/>
    <s v="Significant"/>
    <x v="32"/>
    <x v="1"/>
    <x v="0"/>
    <x v="3"/>
    <x v="4"/>
    <x v="2"/>
    <x v="5"/>
    <x v="3"/>
  </r>
  <r>
    <n v="4167"/>
    <s v="O4U7"/>
    <n v="567.09479431393413"/>
    <n v="5670947943139341"/>
    <x v="7"/>
    <x v="7"/>
    <s v="Very Good"/>
    <n v="4413120277400424"/>
    <x v="40"/>
    <x v="4036"/>
    <x v="4"/>
    <s v="S, M, L"/>
    <s v="L"/>
    <s v="Green"/>
    <s v="Below Average"/>
    <x v="34"/>
    <x v="7"/>
    <x v="5"/>
    <x v="4"/>
    <x v="3"/>
    <x v="1"/>
    <x v="3"/>
    <x v="3"/>
  </r>
  <r>
    <n v="4168"/>
    <s v="U3C7"/>
    <n v="2565.0680309525078"/>
    <n v="2.565068030952508E+16"/>
    <x v="5"/>
    <x v="3"/>
    <s v="Very Bad"/>
    <n v="1.1353145764777124E+16"/>
    <x v="396"/>
    <x v="4037"/>
    <x v="5"/>
    <s v="S, M, L"/>
    <s v="M"/>
    <s v="Blue"/>
    <s v="High"/>
    <x v="12"/>
    <x v="3"/>
    <x v="7"/>
    <x v="2"/>
    <x v="1"/>
    <x v="2"/>
    <x v="2"/>
    <x v="3"/>
  </r>
  <r>
    <n v="4169"/>
    <s v="C8Q3"/>
    <n v="79.925382571381505"/>
    <n v="799253825713815"/>
    <x v="0"/>
    <x v="8"/>
    <s v="Worst"/>
    <n v="4314148170890677"/>
    <x v="71"/>
    <x v="4038"/>
    <x v="2"/>
    <s v="S, L, XL"/>
    <s v="XL"/>
    <s v="Black"/>
    <s v="Above Average"/>
    <x v="2"/>
    <x v="0"/>
    <x v="4"/>
    <x v="2"/>
    <x v="2"/>
    <x v="4"/>
    <x v="3"/>
    <x v="1"/>
  </r>
  <r>
    <n v="4170"/>
    <s v="P6O1"/>
    <n v="839.30931026857024"/>
    <n v="8393093102685702"/>
    <x v="0"/>
    <x v="7"/>
    <s v="Very Bad"/>
    <n v="1.2118572888825784E+16"/>
    <x v="406"/>
    <x v="4039"/>
    <x v="1"/>
    <s v="S, L, XL"/>
    <s v="S"/>
    <s v="Black"/>
    <s v="Very High"/>
    <x v="24"/>
    <x v="4"/>
    <x v="4"/>
    <x v="2"/>
    <x v="0"/>
    <x v="4"/>
    <x v="1"/>
    <x v="5"/>
  </r>
  <r>
    <n v="4171"/>
    <s v="K8F0"/>
    <n v="990.29421686343915"/>
    <n v="9902942168634392"/>
    <x v="6"/>
    <x v="1"/>
    <s v="Not Good"/>
    <n v="2.8543111363554288E+16"/>
    <x v="303"/>
    <x v="4040"/>
    <x v="1"/>
    <s v="M, L, XL"/>
    <s v="L"/>
    <s v="Red"/>
    <s v="Very Low"/>
    <x v="22"/>
    <x v="9"/>
    <x v="4"/>
    <x v="5"/>
    <x v="3"/>
    <x v="4"/>
    <x v="0"/>
    <x v="2"/>
  </r>
  <r>
    <n v="4172"/>
    <s v="M5G9"/>
    <n v="427.43515408516618"/>
    <n v="4274351540851662"/>
    <x v="0"/>
    <x v="8"/>
    <s v="Not Good"/>
    <n v="1.0635073528233808E+16"/>
    <x v="185"/>
    <x v="4041"/>
    <x v="8"/>
    <s v="M, L, XL"/>
    <s v="L"/>
    <s v="Green"/>
    <s v="Below Average"/>
    <x v="24"/>
    <x v="2"/>
    <x v="5"/>
    <x v="2"/>
    <x v="4"/>
    <x v="0"/>
    <x v="5"/>
    <x v="0"/>
  </r>
  <r>
    <n v="4173"/>
    <s v="A5X6"/>
    <n v="1136.1524493552445"/>
    <n v="1.1361524493552444E+16"/>
    <x v="1"/>
    <x v="4"/>
    <s v="Very Good"/>
    <n v="3.9301576073675952E+16"/>
    <x v="307"/>
    <x v="4042"/>
    <x v="1"/>
    <s v="M, L, XL"/>
    <s v="M"/>
    <s v="Black"/>
    <s v="Average"/>
    <x v="26"/>
    <x v="5"/>
    <x v="0"/>
    <x v="1"/>
    <x v="1"/>
    <x v="4"/>
    <x v="1"/>
    <x v="1"/>
  </r>
  <r>
    <n v="4174"/>
    <s v="L6U0"/>
    <n v="1573.7413466098433"/>
    <n v="1.5737413466098432E+16"/>
    <x v="7"/>
    <x v="7"/>
    <s v="Worst"/>
    <n v="1.5314993719366434E+16"/>
    <x v="263"/>
    <x v="4043"/>
    <x v="7"/>
    <s v="S, L, XL"/>
    <s v="S"/>
    <s v="Green"/>
    <s v="Very Low"/>
    <x v="7"/>
    <x v="8"/>
    <x v="3"/>
    <x v="5"/>
    <x v="2"/>
    <x v="2"/>
    <x v="3"/>
    <x v="3"/>
  </r>
  <r>
    <n v="4175"/>
    <s v="S6T9"/>
    <n v="66.898902725757694"/>
    <n v="668989027257577"/>
    <x v="5"/>
    <x v="3"/>
    <s v="Best"/>
    <n v="3.1381080484266116E+16"/>
    <x v="41"/>
    <x v="4044"/>
    <x v="8"/>
    <s v="S, L, XL"/>
    <s v="XL"/>
    <s v="Red"/>
    <s v="Negligible"/>
    <x v="40"/>
    <x v="4"/>
    <x v="1"/>
    <x v="0"/>
    <x v="2"/>
    <x v="0"/>
    <x v="3"/>
    <x v="1"/>
  </r>
  <r>
    <n v="4176"/>
    <s v="U7W2"/>
    <n v="526.87684925482586"/>
    <n v="5268768492548259"/>
    <x v="1"/>
    <x v="7"/>
    <s v="Very Bad"/>
    <n v="1.5774487108974142E+16"/>
    <x v="465"/>
    <x v="4045"/>
    <x v="9"/>
    <s v="M, L, XL"/>
    <s v="XL"/>
    <s v="Blue"/>
    <s v="Very Low"/>
    <x v="37"/>
    <x v="1"/>
    <x v="7"/>
    <x v="3"/>
    <x v="4"/>
    <x v="0"/>
    <x v="4"/>
    <x v="2"/>
  </r>
  <r>
    <n v="4177"/>
    <s v="F0S2"/>
    <n v="2639.0123978159977"/>
    <n v="2.6390123978159976E+16"/>
    <x v="6"/>
    <x v="2"/>
    <s v="Very Bad"/>
    <n v="4483974451276294"/>
    <x v="34"/>
    <x v="4046"/>
    <x v="3"/>
    <s v="M, L, XL"/>
    <s v="L"/>
    <s v="Blue"/>
    <s v="High"/>
    <x v="30"/>
    <x v="0"/>
    <x v="5"/>
    <x v="3"/>
    <x v="1"/>
    <x v="2"/>
    <x v="2"/>
    <x v="1"/>
  </r>
  <r>
    <n v="4178"/>
    <s v="U6W2"/>
    <n v="174.68927389580739"/>
    <n v="1746892738958074"/>
    <x v="6"/>
    <x v="9"/>
    <s v="Not Good"/>
    <n v="1.8841519126887612E+16"/>
    <x v="96"/>
    <x v="4047"/>
    <x v="3"/>
    <s v="S, L, XL"/>
    <s v="L"/>
    <s v="Black"/>
    <s v="High"/>
    <x v="6"/>
    <x v="3"/>
    <x v="1"/>
    <x v="5"/>
    <x v="4"/>
    <x v="3"/>
    <x v="5"/>
    <x v="0"/>
  </r>
  <r>
    <n v="4179"/>
    <s v="C8X9"/>
    <n v="884.6855641945815"/>
    <n v="8846855641945815"/>
    <x v="2"/>
    <x v="0"/>
    <s v="Best"/>
    <n v="4204349332415039"/>
    <x v="267"/>
    <x v="4048"/>
    <x v="3"/>
    <s v="S, M, L"/>
    <s v="M"/>
    <s v="Green"/>
    <s v="Average"/>
    <x v="27"/>
    <x v="8"/>
    <x v="2"/>
    <x v="1"/>
    <x v="1"/>
    <x v="2"/>
    <x v="1"/>
    <x v="5"/>
  </r>
  <r>
    <n v="4180"/>
    <s v="X5R1"/>
    <n v="669.51993533779023"/>
    <n v="6695199353377902"/>
    <x v="0"/>
    <x v="7"/>
    <s v="Not Good"/>
    <n v="4292629346385191"/>
    <x v="107"/>
    <x v="4049"/>
    <x v="0"/>
    <s v="S, L, XL"/>
    <s v="L"/>
    <s v="Blue"/>
    <s v="Significant"/>
    <x v="13"/>
    <x v="9"/>
    <x v="1"/>
    <x v="5"/>
    <x v="0"/>
    <x v="0"/>
    <x v="0"/>
    <x v="0"/>
  </r>
  <r>
    <n v="4181"/>
    <s v="Z6O6"/>
    <n v="2645.5895438976945"/>
    <n v="2.6455895438976944E+16"/>
    <x v="1"/>
    <x v="8"/>
    <s v="Good"/>
    <n v="4238612318736941"/>
    <x v="194"/>
    <x v="4050"/>
    <x v="9"/>
    <s v="S, L, XL"/>
    <s v="XL"/>
    <s v="Blue"/>
    <s v="Medium"/>
    <x v="25"/>
    <x v="7"/>
    <x v="1"/>
    <x v="2"/>
    <x v="1"/>
    <x v="3"/>
    <x v="2"/>
    <x v="5"/>
  </r>
  <r>
    <n v="4182"/>
    <s v="M5Y5"/>
    <n v="498.5271388175243"/>
    <n v="4985271388175243"/>
    <x v="3"/>
    <x v="8"/>
    <s v="Not Good"/>
    <n v="4588498382507437"/>
    <x v="220"/>
    <x v="4051"/>
    <x v="5"/>
    <s v="S, M, L"/>
    <s v="M"/>
    <s v="Blue"/>
    <s v="Significant"/>
    <x v="44"/>
    <x v="9"/>
    <x v="8"/>
    <x v="2"/>
    <x v="3"/>
    <x v="2"/>
    <x v="1"/>
    <x v="4"/>
  </r>
  <r>
    <n v="4183"/>
    <s v="X9Z9"/>
    <n v="3790.8466183831738"/>
    <n v="3.7908466183831736E+16"/>
    <x v="2"/>
    <x v="8"/>
    <s v="Not Good"/>
    <n v="1.3335065628817464E+16"/>
    <x v="122"/>
    <x v="4052"/>
    <x v="2"/>
    <s v="S, L, XL"/>
    <s v="L"/>
    <s v="Blue"/>
    <s v="High"/>
    <x v="21"/>
    <x v="2"/>
    <x v="3"/>
    <x v="3"/>
    <x v="2"/>
    <x v="4"/>
    <x v="5"/>
    <x v="3"/>
  </r>
  <r>
    <n v="4184"/>
    <s v="N3Y5"/>
    <n v="679.26187561471852"/>
    <n v="6792618756147185"/>
    <x v="5"/>
    <x v="2"/>
    <s v="Good"/>
    <n v="3505501410635302"/>
    <x v="460"/>
    <x v="4053"/>
    <x v="8"/>
    <s v="M, L, XL"/>
    <s v="S"/>
    <s v="Black"/>
    <s v="Below Average"/>
    <x v="2"/>
    <x v="2"/>
    <x v="2"/>
    <x v="2"/>
    <x v="0"/>
    <x v="2"/>
    <x v="0"/>
    <x v="5"/>
  </r>
  <r>
    <n v="4185"/>
    <s v="Q7A4"/>
    <n v="520.08267327515011"/>
    <n v="5200826732751501"/>
    <x v="7"/>
    <x v="4"/>
    <s v="Good"/>
    <n v="4875099776189181"/>
    <x v="16"/>
    <x v="4054"/>
    <x v="6"/>
    <s v="S, M, L"/>
    <s v="L"/>
    <s v="Blue"/>
    <s v="High"/>
    <x v="31"/>
    <x v="2"/>
    <x v="1"/>
    <x v="5"/>
    <x v="0"/>
    <x v="0"/>
    <x v="1"/>
    <x v="5"/>
  </r>
  <r>
    <n v="4186"/>
    <s v="B0S6"/>
    <n v="734.76760564337178"/>
    <n v="7347676056433718"/>
    <x v="7"/>
    <x v="7"/>
    <s v="Not Good"/>
    <n v="1.5744278508815888E+16"/>
    <x v="490"/>
    <x v="4055"/>
    <x v="6"/>
    <s v="M, L, XL"/>
    <s v="XL"/>
    <s v="Black"/>
    <s v="Significant"/>
    <x v="22"/>
    <x v="2"/>
    <x v="4"/>
    <x v="2"/>
    <x v="3"/>
    <x v="4"/>
    <x v="2"/>
    <x v="1"/>
  </r>
  <r>
    <n v="4187"/>
    <s v="Y9F0"/>
    <n v="847.2645842268663"/>
    <n v="8472645842268663"/>
    <x v="7"/>
    <x v="4"/>
    <s v="Very Good"/>
    <n v="3.0497711178252972E+16"/>
    <x v="204"/>
    <x v="4056"/>
    <x v="6"/>
    <s v="S, M, L"/>
    <s v="XL"/>
    <s v="Black"/>
    <s v="High"/>
    <x v="40"/>
    <x v="1"/>
    <x v="5"/>
    <x v="2"/>
    <x v="0"/>
    <x v="2"/>
    <x v="4"/>
    <x v="3"/>
  </r>
  <r>
    <n v="4188"/>
    <s v="F2I3"/>
    <n v="1549.8973464397109"/>
    <n v="1.5498973464397108E+16"/>
    <x v="4"/>
    <x v="8"/>
    <s v="Very Good"/>
    <n v="2.4355223744071112E+16"/>
    <x v="384"/>
    <x v="4057"/>
    <x v="2"/>
    <s v="M, L, XL"/>
    <s v="L"/>
    <s v="Red"/>
    <s v="Average"/>
    <x v="22"/>
    <x v="7"/>
    <x v="5"/>
    <x v="4"/>
    <x v="0"/>
    <x v="0"/>
    <x v="1"/>
    <x v="0"/>
  </r>
  <r>
    <n v="4189"/>
    <s v="C8H2"/>
    <n v="1203.5782943485756"/>
    <n v="1.2035782943485756E+16"/>
    <x v="0"/>
    <x v="1"/>
    <s v="Very Good"/>
    <n v="2.7776959065549964E+16"/>
    <x v="184"/>
    <x v="4058"/>
    <x v="7"/>
    <s v="S, M, L"/>
    <s v="L"/>
    <s v="Green"/>
    <s v="Above Average"/>
    <x v="15"/>
    <x v="1"/>
    <x v="5"/>
    <x v="3"/>
    <x v="3"/>
    <x v="3"/>
    <x v="3"/>
    <x v="0"/>
  </r>
  <r>
    <n v="4190"/>
    <s v="E6Z2"/>
    <n v="364.66690848988321"/>
    <n v="3646669084898832"/>
    <x v="7"/>
    <x v="1"/>
    <s v="Best"/>
    <n v="3.5088780851584564E+16"/>
    <x v="141"/>
    <x v="4059"/>
    <x v="1"/>
    <s v="S, M, L"/>
    <s v="M"/>
    <s v="Red"/>
    <s v="Low"/>
    <x v="44"/>
    <x v="4"/>
    <x v="9"/>
    <x v="4"/>
    <x v="1"/>
    <x v="4"/>
    <x v="0"/>
    <x v="2"/>
  </r>
  <r>
    <n v="4191"/>
    <s v="R0E2"/>
    <n v="647.93396405079625"/>
    <n v="6479339640507962"/>
    <x v="5"/>
    <x v="5"/>
    <s v="Very Good"/>
    <n v="1.2780114073592684E+16"/>
    <x v="196"/>
    <x v="4060"/>
    <x v="7"/>
    <s v="S, L, XL"/>
    <s v="XL"/>
    <s v="Black"/>
    <s v="Below Average"/>
    <x v="23"/>
    <x v="8"/>
    <x v="6"/>
    <x v="4"/>
    <x v="3"/>
    <x v="1"/>
    <x v="3"/>
    <x v="3"/>
  </r>
  <r>
    <n v="4192"/>
    <s v="Q8X0"/>
    <n v="992.80377944116117"/>
    <n v="9928037794411612"/>
    <x v="0"/>
    <x v="1"/>
    <s v="Worst"/>
    <n v="2464697663407969"/>
    <x v="414"/>
    <x v="4061"/>
    <x v="7"/>
    <s v="S, L, XL"/>
    <s v="L"/>
    <s v="Blue"/>
    <s v="Very Low"/>
    <x v="30"/>
    <x v="8"/>
    <x v="7"/>
    <x v="3"/>
    <x v="1"/>
    <x v="3"/>
    <x v="2"/>
    <x v="4"/>
  </r>
  <r>
    <n v="4193"/>
    <s v="D4R3"/>
    <n v="91.735349029520407"/>
    <n v="917353490295204"/>
    <x v="7"/>
    <x v="2"/>
    <s v="Not Good"/>
    <n v="3.3799112708538948E+16"/>
    <x v="155"/>
    <x v="4062"/>
    <x v="3"/>
    <s v="M, L, XL"/>
    <s v="S"/>
    <s v="Blue"/>
    <s v="Low"/>
    <x v="39"/>
    <x v="8"/>
    <x v="9"/>
    <x v="4"/>
    <x v="3"/>
    <x v="1"/>
    <x v="5"/>
    <x v="4"/>
  </r>
  <r>
    <n v="4194"/>
    <s v="X7S3"/>
    <n v="2184.9909969677497"/>
    <n v="2.1849909969677496E+16"/>
    <x v="6"/>
    <x v="0"/>
    <s v="Bad"/>
    <n v="1940858920824164"/>
    <x v="342"/>
    <x v="4063"/>
    <x v="1"/>
    <s v="S, M, L"/>
    <s v="M"/>
    <s v="Red"/>
    <s v="Medium"/>
    <x v="33"/>
    <x v="3"/>
    <x v="3"/>
    <x v="5"/>
    <x v="3"/>
    <x v="2"/>
    <x v="1"/>
    <x v="2"/>
  </r>
  <r>
    <n v="4195"/>
    <s v="G1M7"/>
    <n v="917.55226674653795"/>
    <n v="9175522667465380"/>
    <x v="4"/>
    <x v="4"/>
    <s v="Good"/>
    <n v="2047327840712551"/>
    <x v="223"/>
    <x v="4064"/>
    <x v="2"/>
    <s v="S, M, L"/>
    <s v="M"/>
    <s v="Red"/>
    <s v="Negligible"/>
    <x v="2"/>
    <x v="3"/>
    <x v="9"/>
    <x v="4"/>
    <x v="4"/>
    <x v="3"/>
    <x v="4"/>
    <x v="2"/>
  </r>
  <r>
    <n v="4196"/>
    <s v="Z0G7"/>
    <n v="3092.0173132188197"/>
    <n v="3.0920173132188196E+16"/>
    <x v="6"/>
    <x v="9"/>
    <s v="Bad"/>
    <n v="1745585956756564"/>
    <x v="123"/>
    <x v="4065"/>
    <x v="2"/>
    <s v="S, M, L"/>
    <s v="XL"/>
    <s v="Black"/>
    <s v="Very High"/>
    <x v="40"/>
    <x v="9"/>
    <x v="2"/>
    <x v="4"/>
    <x v="2"/>
    <x v="1"/>
    <x v="1"/>
    <x v="2"/>
  </r>
  <r>
    <n v="4197"/>
    <s v="Y1I2"/>
    <n v="705.12737239175465"/>
    <n v="7051273723917546"/>
    <x v="0"/>
    <x v="4"/>
    <s v="Very Bad"/>
    <n v="3808412308561586"/>
    <x v="136"/>
    <x v="4066"/>
    <x v="1"/>
    <s v="S, L, XL"/>
    <s v="L"/>
    <s v="Red"/>
    <s v="Above Average"/>
    <x v="35"/>
    <x v="5"/>
    <x v="3"/>
    <x v="5"/>
    <x v="2"/>
    <x v="4"/>
    <x v="1"/>
    <x v="0"/>
  </r>
  <r>
    <n v="4198"/>
    <s v="K0Z8"/>
    <n v="627.44869122631894"/>
    <n v="6274486912263189"/>
    <x v="3"/>
    <x v="7"/>
    <s v="Not Good"/>
    <n v="1.5265092659284948E+16"/>
    <x v="475"/>
    <x v="4067"/>
    <x v="9"/>
    <s v="M, L, XL"/>
    <s v="XL"/>
    <s v="Black"/>
    <s v="Medium"/>
    <x v="25"/>
    <x v="9"/>
    <x v="0"/>
    <x v="4"/>
    <x v="1"/>
    <x v="2"/>
    <x v="3"/>
    <x v="4"/>
  </r>
  <r>
    <n v="4199"/>
    <s v="G5D1"/>
    <n v="941.68992418660275"/>
    <n v="9416899241866028"/>
    <x v="7"/>
    <x v="3"/>
    <s v="Bad"/>
    <n v="2479584390501969"/>
    <x v="461"/>
    <x v="4068"/>
    <x v="1"/>
    <s v="S, M, L"/>
    <s v="XL"/>
    <s v="Green"/>
    <s v="Below Average"/>
    <x v="46"/>
    <x v="0"/>
    <x v="3"/>
    <x v="2"/>
    <x v="1"/>
    <x v="3"/>
    <x v="5"/>
    <x v="5"/>
  </r>
  <r>
    <n v="4200"/>
    <s v="D5N0"/>
    <n v="934.42559945191556"/>
    <n v="9344255994519156"/>
    <x v="4"/>
    <x v="3"/>
    <s v="Very Good"/>
    <n v="1.6049753524765308E+16"/>
    <x v="339"/>
    <x v="4069"/>
    <x v="2"/>
    <s v="S, M, L"/>
    <s v="S"/>
    <s v="Green"/>
    <s v="Average"/>
    <x v="43"/>
    <x v="7"/>
    <x v="5"/>
    <x v="1"/>
    <x v="4"/>
    <x v="2"/>
    <x v="1"/>
    <x v="4"/>
  </r>
  <r>
    <n v="4201"/>
    <s v="J7F8"/>
    <n v="3002.3342112989067"/>
    <n v="3.0023342112989068E+16"/>
    <x v="4"/>
    <x v="5"/>
    <s v="Very Good"/>
    <n v="3.5810215962283736E+16"/>
    <x v="24"/>
    <x v="4070"/>
    <x v="1"/>
    <s v="M, L, XL"/>
    <s v="M"/>
    <s v="Red"/>
    <s v="Below Average"/>
    <x v="34"/>
    <x v="3"/>
    <x v="5"/>
    <x v="2"/>
    <x v="0"/>
    <x v="2"/>
    <x v="1"/>
    <x v="3"/>
  </r>
  <r>
    <n v="4202"/>
    <s v="A4D9"/>
    <n v="197.3701600641898"/>
    <n v="1973701600641898"/>
    <x v="1"/>
    <x v="7"/>
    <s v="Best"/>
    <n v="3.9647061747636488E+16"/>
    <x v="371"/>
    <x v="4071"/>
    <x v="1"/>
    <s v="S, M, L"/>
    <s v="S"/>
    <s v="Blue"/>
    <s v="Significant"/>
    <x v="33"/>
    <x v="0"/>
    <x v="8"/>
    <x v="4"/>
    <x v="2"/>
    <x v="1"/>
    <x v="5"/>
    <x v="3"/>
  </r>
  <r>
    <n v="4203"/>
    <s v="R9E2"/>
    <n v="3602.0536206620823"/>
    <n v="3.6020536206620824E+16"/>
    <x v="0"/>
    <x v="8"/>
    <s v="Not Good"/>
    <n v="4270170675772862"/>
    <x v="172"/>
    <x v="4072"/>
    <x v="7"/>
    <s v="M, L, XL"/>
    <s v="M"/>
    <s v="Red"/>
    <s v="Below Average"/>
    <x v="0"/>
    <x v="7"/>
    <x v="5"/>
    <x v="0"/>
    <x v="1"/>
    <x v="4"/>
    <x v="0"/>
    <x v="2"/>
  </r>
  <r>
    <n v="4204"/>
    <s v="S4C6"/>
    <n v="979.93388331432482"/>
    <n v="9799338833143248"/>
    <x v="3"/>
    <x v="3"/>
    <s v="Good"/>
    <n v="4517379964393419"/>
    <x v="450"/>
    <x v="4073"/>
    <x v="6"/>
    <s v="S, L, XL"/>
    <s v="L"/>
    <s v="Red"/>
    <s v="Significant"/>
    <x v="31"/>
    <x v="1"/>
    <x v="5"/>
    <x v="1"/>
    <x v="2"/>
    <x v="3"/>
    <x v="2"/>
    <x v="4"/>
  </r>
  <r>
    <n v="4205"/>
    <s v="E2Z1"/>
    <n v="2789.4067920024918"/>
    <n v="2.7894067920024916E+16"/>
    <x v="3"/>
    <x v="5"/>
    <s v="Good"/>
    <n v="2035847467045265"/>
    <x v="15"/>
    <x v="4074"/>
    <x v="4"/>
    <s v="S, M, L"/>
    <s v="M"/>
    <s v="Black"/>
    <s v="Above Average"/>
    <x v="30"/>
    <x v="6"/>
    <x v="4"/>
    <x v="3"/>
    <x v="1"/>
    <x v="2"/>
    <x v="1"/>
    <x v="0"/>
  </r>
  <r>
    <n v="4206"/>
    <s v="I2E4"/>
    <n v="833.01694198137966"/>
    <n v="8330169419813797"/>
    <x v="4"/>
    <x v="7"/>
    <s v="Very Good"/>
    <n v="4532663144088957"/>
    <x v="334"/>
    <x v="4075"/>
    <x v="5"/>
    <s v="S, L, XL"/>
    <s v="L"/>
    <s v="Blue"/>
    <s v="Low"/>
    <x v="32"/>
    <x v="3"/>
    <x v="1"/>
    <x v="3"/>
    <x v="2"/>
    <x v="3"/>
    <x v="1"/>
    <x v="5"/>
  </r>
  <r>
    <n v="4207"/>
    <s v="X9Q6"/>
    <n v="1041.0757045541504"/>
    <n v="1.0410757045541504E+16"/>
    <x v="0"/>
    <x v="6"/>
    <s v="Not Good"/>
    <n v="3646343455056171"/>
    <x v="206"/>
    <x v="4076"/>
    <x v="4"/>
    <s v="S, L, XL"/>
    <s v="XL"/>
    <s v="Blue"/>
    <s v="Medium"/>
    <x v="24"/>
    <x v="3"/>
    <x v="5"/>
    <x v="2"/>
    <x v="4"/>
    <x v="4"/>
    <x v="3"/>
    <x v="3"/>
  </r>
  <r>
    <n v="4208"/>
    <s v="K3W0"/>
    <n v="843.84218479897584"/>
    <n v="8438421847989758"/>
    <x v="1"/>
    <x v="8"/>
    <s v="Worst"/>
    <n v="3.2139616615296048E+16"/>
    <x v="170"/>
    <x v="4077"/>
    <x v="9"/>
    <s v="S, M, L"/>
    <s v="M"/>
    <s v="Black"/>
    <s v="Below Average"/>
    <x v="19"/>
    <x v="2"/>
    <x v="3"/>
    <x v="5"/>
    <x v="0"/>
    <x v="0"/>
    <x v="0"/>
    <x v="3"/>
  </r>
  <r>
    <n v="4209"/>
    <s v="K6R5"/>
    <n v="803.79827670462964"/>
    <n v="8037982767046296"/>
    <x v="7"/>
    <x v="0"/>
    <s v="Worst"/>
    <n v="1648213301273235"/>
    <x v="278"/>
    <x v="4078"/>
    <x v="4"/>
    <s v="M, L, XL"/>
    <s v="S"/>
    <s v="Green"/>
    <s v="Low"/>
    <x v="40"/>
    <x v="1"/>
    <x v="6"/>
    <x v="0"/>
    <x v="1"/>
    <x v="0"/>
    <x v="2"/>
    <x v="5"/>
  </r>
  <r>
    <n v="4210"/>
    <s v="B2Y1"/>
    <n v="366.34477704627261"/>
    <n v="3663447770462726"/>
    <x v="3"/>
    <x v="8"/>
    <s v="Very Good"/>
    <n v="2320258005324628"/>
    <x v="182"/>
    <x v="4079"/>
    <x v="5"/>
    <s v="S, M, L"/>
    <s v="S"/>
    <s v="Red"/>
    <s v="Above Average"/>
    <x v="27"/>
    <x v="7"/>
    <x v="6"/>
    <x v="4"/>
    <x v="3"/>
    <x v="3"/>
    <x v="1"/>
    <x v="2"/>
  </r>
  <r>
    <n v="4211"/>
    <s v="Z0O3"/>
    <n v="599.82127320607947"/>
    <n v="5998212732060795"/>
    <x v="0"/>
    <x v="7"/>
    <s v="Not Good"/>
    <n v="3.5965324850032616E+16"/>
    <x v="244"/>
    <x v="4080"/>
    <x v="5"/>
    <s v="M, L, XL"/>
    <s v="M"/>
    <s v="Black"/>
    <s v="Very High"/>
    <x v="17"/>
    <x v="2"/>
    <x v="9"/>
    <x v="4"/>
    <x v="4"/>
    <x v="2"/>
    <x v="3"/>
    <x v="4"/>
  </r>
  <r>
    <n v="4212"/>
    <s v="R5P4"/>
    <n v="8.9348676295056997"/>
    <n v="89348676295057"/>
    <x v="0"/>
    <x v="1"/>
    <s v="Very Good"/>
    <n v="4560707832035834"/>
    <x v="253"/>
    <x v="4081"/>
    <x v="2"/>
    <s v="S, M, L"/>
    <s v="XL"/>
    <s v="Black"/>
    <s v="Low"/>
    <x v="25"/>
    <x v="2"/>
    <x v="2"/>
    <x v="0"/>
    <x v="4"/>
    <x v="0"/>
    <x v="3"/>
    <x v="4"/>
  </r>
  <r>
    <n v="4213"/>
    <s v="M5B5"/>
    <n v="854.44444449516266"/>
    <n v="8544444444951627"/>
    <x v="5"/>
    <x v="4"/>
    <s v="Very Good"/>
    <n v="2.1026534302949084E+16"/>
    <x v="494"/>
    <x v="4082"/>
    <x v="5"/>
    <s v="M, L, XL"/>
    <s v="XL"/>
    <s v="Green"/>
    <s v="High"/>
    <x v="9"/>
    <x v="1"/>
    <x v="5"/>
    <x v="5"/>
    <x v="1"/>
    <x v="2"/>
    <x v="3"/>
    <x v="5"/>
  </r>
  <r>
    <n v="4214"/>
    <s v="W9S5"/>
    <n v="949.46266245299455"/>
    <n v="9494626624529946"/>
    <x v="7"/>
    <x v="4"/>
    <s v="Not Good"/>
    <n v="2.5606827190700184E+16"/>
    <x v="287"/>
    <x v="4083"/>
    <x v="3"/>
    <s v="S, M, L"/>
    <s v="XL"/>
    <s v="Black"/>
    <s v="Significant"/>
    <x v="45"/>
    <x v="3"/>
    <x v="2"/>
    <x v="4"/>
    <x v="2"/>
    <x v="4"/>
    <x v="0"/>
    <x v="0"/>
  </r>
  <r>
    <n v="4215"/>
    <s v="F2Q9"/>
    <n v="556.17177342825528"/>
    <n v="5561717734282553"/>
    <x v="1"/>
    <x v="6"/>
    <s v="Very Bad"/>
    <n v="2.8357690185008132E+16"/>
    <x v="426"/>
    <x v="4084"/>
    <x v="9"/>
    <s v="S, M, L"/>
    <s v="S"/>
    <s v="Blue"/>
    <s v="Significant"/>
    <x v="9"/>
    <x v="8"/>
    <x v="8"/>
    <x v="5"/>
    <x v="2"/>
    <x v="4"/>
    <x v="1"/>
    <x v="1"/>
  </r>
  <r>
    <n v="4216"/>
    <s v="N1P5"/>
    <n v="920.59530313590562"/>
    <n v="9205953031359056"/>
    <x v="1"/>
    <x v="6"/>
    <s v="Good"/>
    <n v="4447917330687737"/>
    <x v="206"/>
    <x v="4085"/>
    <x v="1"/>
    <s v="S, M, L"/>
    <s v="L"/>
    <s v="Red"/>
    <s v="High"/>
    <x v="45"/>
    <x v="8"/>
    <x v="0"/>
    <x v="5"/>
    <x v="1"/>
    <x v="4"/>
    <x v="2"/>
    <x v="1"/>
  </r>
  <r>
    <n v="4217"/>
    <s v="R1X6"/>
    <n v="88.342421054588797"/>
    <n v="883424210545888"/>
    <x v="4"/>
    <x v="5"/>
    <s v="Best"/>
    <n v="2.8533965811547464E+16"/>
    <x v="298"/>
    <x v="4086"/>
    <x v="0"/>
    <s v="M, L, XL"/>
    <s v="S"/>
    <s v="Red"/>
    <s v="Average"/>
    <x v="8"/>
    <x v="6"/>
    <x v="0"/>
    <x v="0"/>
    <x v="2"/>
    <x v="3"/>
    <x v="2"/>
    <x v="3"/>
  </r>
  <r>
    <n v="4218"/>
    <s v="B8I4"/>
    <n v="689.53483710552155"/>
    <n v="6895348371055215"/>
    <x v="2"/>
    <x v="9"/>
    <s v="Good"/>
    <n v="3055535627130513"/>
    <x v="71"/>
    <x v="4087"/>
    <x v="8"/>
    <s v="S, L, XL"/>
    <s v="L"/>
    <s v="Blue"/>
    <s v="Medium"/>
    <x v="0"/>
    <x v="8"/>
    <x v="9"/>
    <x v="5"/>
    <x v="3"/>
    <x v="4"/>
    <x v="0"/>
    <x v="2"/>
  </r>
  <r>
    <n v="4219"/>
    <s v="D9R9"/>
    <n v="5532.8995780286477"/>
    <n v="5.532899578028648E+16"/>
    <x v="7"/>
    <x v="8"/>
    <s v="Very Bad"/>
    <n v="3.605974015893224E+16"/>
    <x v="82"/>
    <x v="4088"/>
    <x v="0"/>
    <s v="S, M, L"/>
    <s v="L"/>
    <s v="Red"/>
    <s v="Average"/>
    <x v="45"/>
    <x v="1"/>
    <x v="4"/>
    <x v="5"/>
    <x v="2"/>
    <x v="1"/>
    <x v="1"/>
    <x v="0"/>
  </r>
  <r>
    <n v="4220"/>
    <s v="R4N7"/>
    <n v="430.07967666709709"/>
    <n v="4300796766670971"/>
    <x v="1"/>
    <x v="4"/>
    <s v="Very Bad"/>
    <n v="4358938262210959"/>
    <x v="446"/>
    <x v="4089"/>
    <x v="4"/>
    <s v="S, L, XL"/>
    <s v="L"/>
    <s v="Red"/>
    <s v="Medium"/>
    <x v="19"/>
    <x v="3"/>
    <x v="1"/>
    <x v="3"/>
    <x v="2"/>
    <x v="2"/>
    <x v="4"/>
    <x v="1"/>
  </r>
  <r>
    <n v="4221"/>
    <s v="U2G9"/>
    <n v="614.68166941902552"/>
    <n v="6146816694190255"/>
    <x v="0"/>
    <x v="2"/>
    <s v="Best"/>
    <n v="4003353144082436"/>
    <x v="490"/>
    <x v="4090"/>
    <x v="3"/>
    <s v="S, M, L"/>
    <s v="L"/>
    <s v="Red"/>
    <s v="Negligible"/>
    <x v="11"/>
    <x v="1"/>
    <x v="8"/>
    <x v="5"/>
    <x v="0"/>
    <x v="0"/>
    <x v="1"/>
    <x v="0"/>
  </r>
  <r>
    <n v="4222"/>
    <s v="W8W6"/>
    <n v="26.892351311018398"/>
    <n v="268923513110184"/>
    <x v="2"/>
    <x v="3"/>
    <s v="Very Good"/>
    <n v="1.931071764064596E+16"/>
    <x v="419"/>
    <x v="4091"/>
    <x v="4"/>
    <s v="M, L, XL"/>
    <s v="L"/>
    <s v="Green"/>
    <s v="Very Low"/>
    <x v="30"/>
    <x v="6"/>
    <x v="0"/>
    <x v="3"/>
    <x v="1"/>
    <x v="0"/>
    <x v="4"/>
    <x v="4"/>
  </r>
  <r>
    <n v="4223"/>
    <s v="P5B6"/>
    <n v="2312.5463416002258"/>
    <n v="2.3125463416002256E+16"/>
    <x v="2"/>
    <x v="8"/>
    <s v="Good"/>
    <n v="3.5368105427059912E+16"/>
    <x v="486"/>
    <x v="4092"/>
    <x v="7"/>
    <s v="M, L, XL"/>
    <s v="S"/>
    <s v="Red"/>
    <s v="Below Average"/>
    <x v="25"/>
    <x v="5"/>
    <x v="9"/>
    <x v="2"/>
    <x v="0"/>
    <x v="3"/>
    <x v="4"/>
    <x v="3"/>
  </r>
  <r>
    <n v="4224"/>
    <s v="V0C0"/>
    <n v="2491.8568877059906"/>
    <n v="2.4918568877059908E+16"/>
    <x v="4"/>
    <x v="9"/>
    <s v="Bad"/>
    <n v="3.9138056490950184E+16"/>
    <x v="451"/>
    <x v="4093"/>
    <x v="7"/>
    <s v="M, L, XL"/>
    <s v="XL"/>
    <s v="Blue"/>
    <s v="Negligible"/>
    <x v="39"/>
    <x v="9"/>
    <x v="4"/>
    <x v="1"/>
    <x v="2"/>
    <x v="2"/>
    <x v="4"/>
    <x v="0"/>
  </r>
  <r>
    <n v="4225"/>
    <s v="F8C6"/>
    <n v="3078.3291306510664"/>
    <n v="3.0783291306510664E+16"/>
    <x v="2"/>
    <x v="2"/>
    <s v="Not Good"/>
    <n v="2756773020342873"/>
    <x v="54"/>
    <x v="4094"/>
    <x v="5"/>
    <s v="S, M, L"/>
    <s v="S"/>
    <s v="Green"/>
    <s v="Low"/>
    <x v="3"/>
    <x v="9"/>
    <x v="9"/>
    <x v="4"/>
    <x v="1"/>
    <x v="1"/>
    <x v="5"/>
    <x v="0"/>
  </r>
  <r>
    <n v="4227"/>
    <s v="Q2I8"/>
    <n v="417.00965672418209"/>
    <n v="4170096567241821"/>
    <x v="5"/>
    <x v="4"/>
    <s v="Worst"/>
    <n v="1.5368032615747902E+16"/>
    <x v="492"/>
    <x v="4095"/>
    <x v="8"/>
    <s v="S, L, XL"/>
    <s v="S"/>
    <s v="Green"/>
    <s v="Very Low"/>
    <x v="44"/>
    <x v="6"/>
    <x v="3"/>
    <x v="4"/>
    <x v="3"/>
    <x v="1"/>
    <x v="4"/>
    <x v="2"/>
  </r>
  <r>
    <n v="4228"/>
    <s v="U3I4"/>
    <n v="445.52548991571922"/>
    <n v="4455254899157192"/>
    <x v="7"/>
    <x v="2"/>
    <s v="Bad"/>
    <n v="4715575371503247"/>
    <x v="212"/>
    <x v="4096"/>
    <x v="0"/>
    <s v="S, M, L"/>
    <s v="XL"/>
    <s v="Green"/>
    <s v="Above Average"/>
    <x v="20"/>
    <x v="5"/>
    <x v="3"/>
    <x v="3"/>
    <x v="4"/>
    <x v="0"/>
    <x v="4"/>
    <x v="2"/>
  </r>
  <r>
    <n v="4229"/>
    <s v="N2T7"/>
    <n v="770.90871616959282"/>
    <n v="7709087161695928"/>
    <x v="5"/>
    <x v="7"/>
    <s v="Worst"/>
    <n v="3.692138686802064E+16"/>
    <x v="339"/>
    <x v="4097"/>
    <x v="3"/>
    <s v="M, L, XL"/>
    <s v="S"/>
    <s v="Red"/>
    <s v="Very Low"/>
    <x v="13"/>
    <x v="4"/>
    <x v="1"/>
    <x v="1"/>
    <x v="0"/>
    <x v="2"/>
    <x v="4"/>
    <x v="5"/>
  </r>
  <r>
    <n v="4230"/>
    <s v="O5P3"/>
    <n v="946.15824305904584"/>
    <n v="9461582430590458"/>
    <x v="0"/>
    <x v="9"/>
    <s v="Best"/>
    <n v="2075713823762768"/>
    <x v="120"/>
    <x v="4098"/>
    <x v="7"/>
    <s v="S, L, XL"/>
    <s v="S"/>
    <s v="Green"/>
    <s v="Significant"/>
    <x v="21"/>
    <x v="6"/>
    <x v="4"/>
    <x v="4"/>
    <x v="3"/>
    <x v="3"/>
    <x v="5"/>
    <x v="3"/>
  </r>
  <r>
    <n v="4231"/>
    <s v="Q5C2"/>
    <n v="472.69738021458949"/>
    <n v="4726973802145895"/>
    <x v="2"/>
    <x v="3"/>
    <s v="Good"/>
    <n v="1344504594468313"/>
    <x v="260"/>
    <x v="4099"/>
    <x v="6"/>
    <s v="S, L, XL"/>
    <s v="S"/>
    <s v="Blue"/>
    <s v="High"/>
    <x v="25"/>
    <x v="4"/>
    <x v="0"/>
    <x v="5"/>
    <x v="0"/>
    <x v="1"/>
    <x v="2"/>
    <x v="2"/>
  </r>
  <r>
    <n v="4232"/>
    <s v="A5X7"/>
    <n v="5983.02211724484"/>
    <n v="5.98302211724484E+16"/>
    <x v="6"/>
    <x v="8"/>
    <s v="Good"/>
    <n v="1.4301968819713956E+16"/>
    <x v="338"/>
    <x v="4100"/>
    <x v="4"/>
    <s v="S, L, XL"/>
    <s v="L"/>
    <s v="Green"/>
    <s v="Very Low"/>
    <x v="40"/>
    <x v="3"/>
    <x v="1"/>
    <x v="0"/>
    <x v="4"/>
    <x v="2"/>
    <x v="0"/>
    <x v="0"/>
  </r>
  <r>
    <n v="4233"/>
    <s v="Q2T0"/>
    <n v="859.37995015236709"/>
    <n v="8593799501523671"/>
    <x v="0"/>
    <x v="5"/>
    <s v="Very Good"/>
    <n v="1.575116904229492E+16"/>
    <x v="231"/>
    <x v="4101"/>
    <x v="0"/>
    <s v="M, L, XL"/>
    <s v="M"/>
    <s v="Black"/>
    <s v="Very High"/>
    <x v="33"/>
    <x v="6"/>
    <x v="4"/>
    <x v="3"/>
    <x v="2"/>
    <x v="1"/>
    <x v="0"/>
    <x v="0"/>
  </r>
  <r>
    <n v="4235"/>
    <s v="A8Z8"/>
    <n v="489.98107959992308"/>
    <n v="4899810795999231"/>
    <x v="1"/>
    <x v="4"/>
    <s v="Very Bad"/>
    <n v="2.7790082142813624E+16"/>
    <x v="228"/>
    <x v="4102"/>
    <x v="1"/>
    <s v="M, L, XL"/>
    <s v="S"/>
    <s v="Black"/>
    <s v="Low"/>
    <x v="10"/>
    <x v="5"/>
    <x v="4"/>
    <x v="2"/>
    <x v="4"/>
    <x v="3"/>
    <x v="1"/>
    <x v="1"/>
  </r>
  <r>
    <n v="4236"/>
    <s v="O7I3"/>
    <n v="907.60213588923398"/>
    <n v="9076021358892340"/>
    <x v="6"/>
    <x v="1"/>
    <s v="Worst"/>
    <n v="2.7749164931736052E+16"/>
    <x v="351"/>
    <x v="4103"/>
    <x v="6"/>
    <s v="M, L, XL"/>
    <s v="M"/>
    <s v="Black"/>
    <s v="High"/>
    <x v="30"/>
    <x v="3"/>
    <x v="5"/>
    <x v="4"/>
    <x v="0"/>
    <x v="2"/>
    <x v="3"/>
    <x v="4"/>
  </r>
  <r>
    <n v="4237"/>
    <s v="M7T6"/>
    <n v="1336.7407196919028"/>
    <n v="1.3367407196919028E+16"/>
    <x v="1"/>
    <x v="9"/>
    <s v="Good"/>
    <n v="2.2885343887988104E+16"/>
    <x v="160"/>
    <x v="4104"/>
    <x v="6"/>
    <s v="S, M, L"/>
    <s v="L"/>
    <s v="Blue"/>
    <s v="Below Average"/>
    <x v="14"/>
    <x v="1"/>
    <x v="8"/>
    <x v="5"/>
    <x v="1"/>
    <x v="0"/>
    <x v="4"/>
    <x v="1"/>
  </r>
  <r>
    <n v="4238"/>
    <s v="N0H6"/>
    <n v="623.13837276579295"/>
    <n v="6231383727657929"/>
    <x v="5"/>
    <x v="0"/>
    <s v="Good"/>
    <n v="441060046274918"/>
    <x v="463"/>
    <x v="4105"/>
    <x v="3"/>
    <s v="S, M, L"/>
    <s v="S"/>
    <s v="Blue"/>
    <s v="Above Average"/>
    <x v="4"/>
    <x v="9"/>
    <x v="8"/>
    <x v="3"/>
    <x v="4"/>
    <x v="3"/>
    <x v="3"/>
    <x v="3"/>
  </r>
  <r>
    <n v="4239"/>
    <s v="Z8Z0"/>
    <n v="968.28785430517439"/>
    <n v="9682878543051744"/>
    <x v="1"/>
    <x v="6"/>
    <s v="Worst"/>
    <n v="1.2618560405915722E+16"/>
    <x v="69"/>
    <x v="4106"/>
    <x v="3"/>
    <s v="S, L, XL"/>
    <s v="XL"/>
    <s v="Black"/>
    <s v="Below Average"/>
    <x v="46"/>
    <x v="1"/>
    <x v="8"/>
    <x v="2"/>
    <x v="2"/>
    <x v="4"/>
    <x v="2"/>
    <x v="4"/>
  </r>
  <r>
    <n v="4240"/>
    <s v="G7M4"/>
    <n v="216.55654603788639"/>
    <n v="2165565460378864"/>
    <x v="3"/>
    <x v="7"/>
    <s v="Best"/>
    <n v="2951775140128825"/>
    <x v="94"/>
    <x v="4107"/>
    <x v="0"/>
    <s v="S, M, L"/>
    <s v="XL"/>
    <s v="Blue"/>
    <s v="Below Average"/>
    <x v="24"/>
    <x v="4"/>
    <x v="5"/>
    <x v="5"/>
    <x v="3"/>
    <x v="3"/>
    <x v="3"/>
    <x v="2"/>
  </r>
  <r>
    <n v="4241"/>
    <s v="T3O6"/>
    <n v="6199.2754123030045"/>
    <n v="6.1992754123030048E+16"/>
    <x v="6"/>
    <x v="8"/>
    <s v="Good"/>
    <n v="4896730013182616"/>
    <x v="229"/>
    <x v="4108"/>
    <x v="5"/>
    <s v="S, L, XL"/>
    <s v="M"/>
    <s v="Black"/>
    <s v="Very High"/>
    <x v="13"/>
    <x v="8"/>
    <x v="5"/>
    <x v="4"/>
    <x v="3"/>
    <x v="2"/>
    <x v="1"/>
    <x v="5"/>
  </r>
  <r>
    <n v="4242"/>
    <s v="T3N1"/>
    <n v="216.33910317310821"/>
    <n v="2163391031731082"/>
    <x v="3"/>
    <x v="4"/>
    <s v="Not Good"/>
    <n v="3.1328041162510964E+16"/>
    <x v="129"/>
    <x v="4109"/>
    <x v="3"/>
    <s v="S, L, XL"/>
    <s v="XL"/>
    <s v="Black"/>
    <s v="Below Average"/>
    <x v="24"/>
    <x v="3"/>
    <x v="3"/>
    <x v="4"/>
    <x v="2"/>
    <x v="3"/>
    <x v="0"/>
    <x v="1"/>
  </r>
  <r>
    <n v="4243"/>
    <s v="N0Z6"/>
    <n v="5210.5988120503598"/>
    <n v="5.21059881205036E+16"/>
    <x v="3"/>
    <x v="7"/>
    <s v="Bad"/>
    <n v="1847732522148454"/>
    <x v="116"/>
    <x v="4110"/>
    <x v="3"/>
    <s v="S, L, XL"/>
    <s v="M"/>
    <s v="Blue"/>
    <s v="Medium"/>
    <x v="42"/>
    <x v="1"/>
    <x v="8"/>
    <x v="2"/>
    <x v="3"/>
    <x v="2"/>
    <x v="2"/>
    <x v="4"/>
  </r>
  <r>
    <n v="4244"/>
    <s v="N5C8"/>
    <n v="704.68171912385856"/>
    <n v="7046817191238586"/>
    <x v="3"/>
    <x v="1"/>
    <s v="Good"/>
    <n v="1950041109209009"/>
    <x v="6"/>
    <x v="4111"/>
    <x v="3"/>
    <s v="S, L, XL"/>
    <s v="L"/>
    <s v="Green"/>
    <s v="Very High"/>
    <x v="17"/>
    <x v="2"/>
    <x v="2"/>
    <x v="1"/>
    <x v="3"/>
    <x v="1"/>
    <x v="5"/>
    <x v="3"/>
  </r>
  <r>
    <n v="4245"/>
    <s v="G5G1"/>
    <n v="63.448877636615798"/>
    <n v="634488776366158"/>
    <x v="2"/>
    <x v="0"/>
    <s v="Very Bad"/>
    <n v="1.0978364884006408E+16"/>
    <x v="402"/>
    <x v="4112"/>
    <x v="0"/>
    <s v="M, L, XL"/>
    <s v="S"/>
    <s v="Green"/>
    <s v="Above Average"/>
    <x v="37"/>
    <x v="5"/>
    <x v="5"/>
    <x v="0"/>
    <x v="3"/>
    <x v="1"/>
    <x v="2"/>
    <x v="5"/>
  </r>
  <r>
    <n v="4246"/>
    <s v="I6P9"/>
    <n v="94.2642749002664"/>
    <n v="942642749002664"/>
    <x v="1"/>
    <x v="3"/>
    <s v="Worst"/>
    <n v="4161559939361638"/>
    <x v="36"/>
    <x v="4113"/>
    <x v="6"/>
    <s v="M, L, XL"/>
    <s v="XL"/>
    <s v="Black"/>
    <s v="High"/>
    <x v="6"/>
    <x v="4"/>
    <x v="0"/>
    <x v="0"/>
    <x v="1"/>
    <x v="4"/>
    <x v="0"/>
    <x v="0"/>
  </r>
  <r>
    <n v="4248"/>
    <s v="H1K6"/>
    <n v="587.50520737039517"/>
    <n v="5875052073703952"/>
    <x v="5"/>
    <x v="4"/>
    <s v="Very Good"/>
    <n v="2778108282229733"/>
    <x v="420"/>
    <x v="4114"/>
    <x v="8"/>
    <s v="M, L, XL"/>
    <s v="XL"/>
    <s v="Black"/>
    <s v="Above Average"/>
    <x v="7"/>
    <x v="3"/>
    <x v="2"/>
    <x v="3"/>
    <x v="2"/>
    <x v="1"/>
    <x v="2"/>
    <x v="3"/>
  </r>
  <r>
    <n v="4249"/>
    <s v="I5W2"/>
    <n v="422.0586603521557"/>
    <n v="4220586603521557"/>
    <x v="3"/>
    <x v="4"/>
    <s v="Bad"/>
    <n v="1.3541762861805746E+16"/>
    <x v="470"/>
    <x v="4115"/>
    <x v="3"/>
    <s v="S, M, L"/>
    <s v="L"/>
    <s v="Green"/>
    <s v="Very High"/>
    <x v="9"/>
    <x v="9"/>
    <x v="9"/>
    <x v="3"/>
    <x v="3"/>
    <x v="1"/>
    <x v="0"/>
    <x v="4"/>
  </r>
  <r>
    <n v="4250"/>
    <s v="J0F9"/>
    <n v="4662.652973963266"/>
    <n v="4.6626529739632664E+16"/>
    <x v="1"/>
    <x v="6"/>
    <s v="Good"/>
    <n v="4940057474013916"/>
    <x v="14"/>
    <x v="4116"/>
    <x v="1"/>
    <s v="M, L, XL"/>
    <s v="S"/>
    <s v="Black"/>
    <s v="Very Low"/>
    <x v="11"/>
    <x v="6"/>
    <x v="3"/>
    <x v="0"/>
    <x v="2"/>
    <x v="3"/>
    <x v="2"/>
    <x v="4"/>
  </r>
  <r>
    <n v="4251"/>
    <s v="I2N7"/>
    <n v="304.72665918230177"/>
    <n v="3047266591823018"/>
    <x v="4"/>
    <x v="8"/>
    <s v="Very Good"/>
    <n v="1.7151657430494476E+16"/>
    <x v="491"/>
    <x v="4117"/>
    <x v="3"/>
    <s v="M, L, XL"/>
    <s v="L"/>
    <s v="Red"/>
    <s v="Medium"/>
    <x v="26"/>
    <x v="1"/>
    <x v="0"/>
    <x v="1"/>
    <x v="3"/>
    <x v="1"/>
    <x v="1"/>
    <x v="5"/>
  </r>
  <r>
    <n v="4252"/>
    <s v="P2E9"/>
    <n v="375.86820615407959"/>
    <n v="3758682061540796"/>
    <x v="1"/>
    <x v="6"/>
    <s v="Good"/>
    <n v="4.6749631429095616E+16"/>
    <x v="493"/>
    <x v="4118"/>
    <x v="1"/>
    <s v="S, M, L"/>
    <s v="S"/>
    <s v="Red"/>
    <s v="Average"/>
    <x v="34"/>
    <x v="7"/>
    <x v="8"/>
    <x v="2"/>
    <x v="0"/>
    <x v="2"/>
    <x v="4"/>
    <x v="4"/>
  </r>
  <r>
    <n v="4253"/>
    <s v="I1O1"/>
    <n v="665.7567104602872"/>
    <n v="6657567104602872"/>
    <x v="0"/>
    <x v="9"/>
    <s v="Worst"/>
    <n v="3.1821495864038616E+16"/>
    <x v="408"/>
    <x v="4119"/>
    <x v="7"/>
    <s v="S, L, XL"/>
    <s v="L"/>
    <s v="Black"/>
    <s v="Above Average"/>
    <x v="45"/>
    <x v="8"/>
    <x v="4"/>
    <x v="0"/>
    <x v="0"/>
    <x v="1"/>
    <x v="4"/>
    <x v="1"/>
  </r>
  <r>
    <n v="4254"/>
    <s v="W9N5"/>
    <n v="1208.7344995596077"/>
    <n v="1.2087344995596076E+16"/>
    <x v="6"/>
    <x v="0"/>
    <s v="Very Good"/>
    <n v="3.3780226591419112E+16"/>
    <x v="353"/>
    <x v="4120"/>
    <x v="5"/>
    <s v="S, L, XL"/>
    <s v="XL"/>
    <s v="Black"/>
    <s v="Very Low"/>
    <x v="33"/>
    <x v="4"/>
    <x v="4"/>
    <x v="1"/>
    <x v="3"/>
    <x v="0"/>
    <x v="1"/>
    <x v="5"/>
  </r>
  <r>
    <n v="4255"/>
    <s v="B4N4"/>
    <n v="2217.0126041375202"/>
    <n v="2.21701260413752E+16"/>
    <x v="6"/>
    <x v="3"/>
    <s v="Best"/>
    <n v="2.9081703390123608E+16"/>
    <x v="111"/>
    <x v="4121"/>
    <x v="0"/>
    <s v="M, L, XL"/>
    <s v="S"/>
    <s v="Red"/>
    <s v="Low"/>
    <x v="7"/>
    <x v="5"/>
    <x v="4"/>
    <x v="5"/>
    <x v="2"/>
    <x v="4"/>
    <x v="2"/>
    <x v="0"/>
  </r>
  <r>
    <n v="4257"/>
    <s v="F6V0"/>
    <n v="933.54543987849274"/>
    <n v="9335454398784928"/>
    <x v="1"/>
    <x v="7"/>
    <s v="Worst"/>
    <n v="4586133322861961"/>
    <x v="286"/>
    <x v="4122"/>
    <x v="5"/>
    <s v="M, L, XL"/>
    <s v="S"/>
    <s v="Blue"/>
    <s v="Very Low"/>
    <x v="25"/>
    <x v="8"/>
    <x v="7"/>
    <x v="3"/>
    <x v="3"/>
    <x v="1"/>
    <x v="2"/>
    <x v="5"/>
  </r>
  <r>
    <n v="4258"/>
    <s v="U6I3"/>
    <n v="620.99748176510479"/>
    <n v="6209974817651048"/>
    <x v="1"/>
    <x v="5"/>
    <s v="Bad"/>
    <n v="4742285296730528"/>
    <x v="141"/>
    <x v="4123"/>
    <x v="9"/>
    <s v="M, L, XL"/>
    <s v="XL"/>
    <s v="Red"/>
    <s v="Very High"/>
    <x v="37"/>
    <x v="0"/>
    <x v="3"/>
    <x v="5"/>
    <x v="4"/>
    <x v="1"/>
    <x v="0"/>
    <x v="1"/>
  </r>
  <r>
    <n v="4259"/>
    <s v="T9M4"/>
    <n v="5950.2435764159763"/>
    <n v="5.950243576415976E+16"/>
    <x v="7"/>
    <x v="1"/>
    <s v="Not Good"/>
    <n v="3217101951117142"/>
    <x v="201"/>
    <x v="4124"/>
    <x v="3"/>
    <s v="S, L, XL"/>
    <s v="S"/>
    <s v="Green"/>
    <s v="High"/>
    <x v="38"/>
    <x v="5"/>
    <x v="5"/>
    <x v="2"/>
    <x v="4"/>
    <x v="0"/>
    <x v="2"/>
    <x v="5"/>
  </r>
  <r>
    <n v="4260"/>
    <s v="F3J8"/>
    <n v="3315.000429451381"/>
    <n v="3.3150004294513808E+16"/>
    <x v="5"/>
    <x v="4"/>
    <s v="Very Good"/>
    <n v="4315343335373324"/>
    <x v="97"/>
    <x v="4125"/>
    <x v="4"/>
    <s v="S, M, L"/>
    <s v="M"/>
    <s v="Green"/>
    <s v="Significant"/>
    <x v="30"/>
    <x v="2"/>
    <x v="9"/>
    <x v="5"/>
    <x v="0"/>
    <x v="1"/>
    <x v="3"/>
    <x v="1"/>
  </r>
  <r>
    <n v="4261"/>
    <s v="B6H2"/>
    <n v="92.055623111704705"/>
    <n v="920556231117047"/>
    <x v="4"/>
    <x v="0"/>
    <s v="Best"/>
    <n v="3503534066628362"/>
    <x v="196"/>
    <x v="4126"/>
    <x v="9"/>
    <s v="S, L, XL"/>
    <s v="S"/>
    <s v="Red"/>
    <s v="Below Average"/>
    <x v="4"/>
    <x v="0"/>
    <x v="2"/>
    <x v="2"/>
    <x v="1"/>
    <x v="2"/>
    <x v="4"/>
    <x v="2"/>
  </r>
  <r>
    <n v="4262"/>
    <s v="U2N3"/>
    <n v="735.81554059588655"/>
    <n v="7358155405958865"/>
    <x v="4"/>
    <x v="2"/>
    <s v="Good"/>
    <n v="3.4964748840670704E+16"/>
    <x v="165"/>
    <x v="4127"/>
    <x v="2"/>
    <s v="S, M, L"/>
    <s v="L"/>
    <s v="Blue"/>
    <s v="Low"/>
    <x v="36"/>
    <x v="6"/>
    <x v="4"/>
    <x v="4"/>
    <x v="3"/>
    <x v="4"/>
    <x v="1"/>
    <x v="1"/>
  </r>
  <r>
    <n v="4263"/>
    <s v="R2W8"/>
    <n v="5663.8781519859358"/>
    <n v="5.663878151985936E+16"/>
    <x v="6"/>
    <x v="9"/>
    <s v="Good"/>
    <n v="1.6371993224575818E+16"/>
    <x v="91"/>
    <x v="4128"/>
    <x v="6"/>
    <s v="S, M, L"/>
    <s v="XL"/>
    <s v="Red"/>
    <s v="Medium"/>
    <x v="34"/>
    <x v="3"/>
    <x v="1"/>
    <x v="5"/>
    <x v="1"/>
    <x v="0"/>
    <x v="4"/>
    <x v="4"/>
  </r>
  <r>
    <n v="4264"/>
    <s v="F6H8"/>
    <n v="70.384013616997095"/>
    <n v="703840136169971"/>
    <x v="6"/>
    <x v="5"/>
    <s v="Not Good"/>
    <n v="2.9374377332166256E+16"/>
    <x v="150"/>
    <x v="4129"/>
    <x v="6"/>
    <s v="S, M, L"/>
    <s v="XL"/>
    <s v="Red"/>
    <s v="Significant"/>
    <x v="4"/>
    <x v="5"/>
    <x v="7"/>
    <x v="5"/>
    <x v="2"/>
    <x v="2"/>
    <x v="1"/>
    <x v="1"/>
  </r>
  <r>
    <n v="4265"/>
    <s v="T4C2"/>
    <n v="822.40877611994381"/>
    <n v="8224087761199438"/>
    <x v="6"/>
    <x v="3"/>
    <s v="Very Good"/>
    <n v="2.6471973423892604E+16"/>
    <x v="456"/>
    <x v="4130"/>
    <x v="4"/>
    <s v="S, M, L"/>
    <s v="XL"/>
    <s v="Red"/>
    <s v="Below Average"/>
    <x v="35"/>
    <x v="4"/>
    <x v="8"/>
    <x v="1"/>
    <x v="4"/>
    <x v="1"/>
    <x v="1"/>
    <x v="3"/>
  </r>
  <r>
    <n v="4266"/>
    <s v="R0G7"/>
    <n v="3006.8080894738564"/>
    <n v="3.0068080894738564E+16"/>
    <x v="3"/>
    <x v="7"/>
    <s v="Good"/>
    <n v="2.2542890589917952E+16"/>
    <x v="78"/>
    <x v="4131"/>
    <x v="5"/>
    <s v="M, L, XL"/>
    <s v="M"/>
    <s v="Red"/>
    <s v="Very Low"/>
    <x v="32"/>
    <x v="3"/>
    <x v="1"/>
    <x v="0"/>
    <x v="4"/>
    <x v="2"/>
    <x v="0"/>
    <x v="4"/>
  </r>
  <r>
    <n v="4267"/>
    <s v="R9K5"/>
    <n v="659.29779841512982"/>
    <n v="6592977984151298"/>
    <x v="1"/>
    <x v="4"/>
    <s v="Very Good"/>
    <n v="1337370474513809"/>
    <x v="154"/>
    <x v="4132"/>
    <x v="4"/>
    <s v="M, L, XL"/>
    <s v="XL"/>
    <s v="Red"/>
    <s v="Very Low"/>
    <x v="45"/>
    <x v="3"/>
    <x v="9"/>
    <x v="3"/>
    <x v="1"/>
    <x v="2"/>
    <x v="5"/>
    <x v="1"/>
  </r>
  <r>
    <n v="4268"/>
    <s v="S1E4"/>
    <n v="2399.8682000520575"/>
    <n v="2.3998682000520576E+16"/>
    <x v="7"/>
    <x v="4"/>
    <s v="Bad"/>
    <n v="4192328389373065"/>
    <x v="326"/>
    <x v="4133"/>
    <x v="8"/>
    <s v="S, M, L"/>
    <s v="M"/>
    <s v="Blue"/>
    <s v="Below Average"/>
    <x v="9"/>
    <x v="6"/>
    <x v="6"/>
    <x v="3"/>
    <x v="3"/>
    <x v="1"/>
    <x v="5"/>
    <x v="1"/>
  </r>
  <r>
    <n v="4269"/>
    <s v="Z1M5"/>
    <n v="572.97811752891835"/>
    <n v="5729781175289183"/>
    <x v="7"/>
    <x v="6"/>
    <s v="Not Good"/>
    <n v="4348570195027875"/>
    <x v="254"/>
    <x v="4134"/>
    <x v="7"/>
    <s v="S, L, XL"/>
    <s v="L"/>
    <s v="Black"/>
    <s v="Very Low"/>
    <x v="11"/>
    <x v="5"/>
    <x v="5"/>
    <x v="5"/>
    <x v="2"/>
    <x v="1"/>
    <x v="0"/>
    <x v="2"/>
  </r>
  <r>
    <n v="4270"/>
    <s v="W9W5"/>
    <n v="790.66886967750247"/>
    <n v="7906688696775025"/>
    <x v="1"/>
    <x v="3"/>
    <s v="Good"/>
    <n v="4291911479371215"/>
    <x v="364"/>
    <x v="4135"/>
    <x v="8"/>
    <s v="S, L, XL"/>
    <s v="S"/>
    <s v="Red"/>
    <s v="High"/>
    <x v="43"/>
    <x v="3"/>
    <x v="6"/>
    <x v="5"/>
    <x v="0"/>
    <x v="3"/>
    <x v="3"/>
    <x v="0"/>
  </r>
  <r>
    <n v="4271"/>
    <s v="X5F7"/>
    <n v="815.80903581134066"/>
    <n v="8158090358113407"/>
    <x v="0"/>
    <x v="5"/>
    <s v="Bad"/>
    <n v="1.7428752086422548E+16"/>
    <x v="405"/>
    <x v="4136"/>
    <x v="4"/>
    <s v="S, L, XL"/>
    <s v="L"/>
    <s v="Black"/>
    <s v="Very High"/>
    <x v="11"/>
    <x v="5"/>
    <x v="4"/>
    <x v="2"/>
    <x v="4"/>
    <x v="1"/>
    <x v="4"/>
    <x v="5"/>
  </r>
  <r>
    <n v="4272"/>
    <s v="N0O5"/>
    <n v="1589.4560888057401"/>
    <n v="1.5894560888057402E+16"/>
    <x v="5"/>
    <x v="1"/>
    <s v="Bad"/>
    <n v="4821785976850306"/>
    <x v="420"/>
    <x v="4137"/>
    <x v="3"/>
    <s v="S, L, XL"/>
    <s v="M"/>
    <s v="Black"/>
    <s v="High"/>
    <x v="24"/>
    <x v="3"/>
    <x v="5"/>
    <x v="4"/>
    <x v="0"/>
    <x v="0"/>
    <x v="1"/>
    <x v="2"/>
  </r>
  <r>
    <n v="4273"/>
    <s v="M6M8"/>
    <n v="956.17764624000642"/>
    <n v="9561776462400064"/>
    <x v="2"/>
    <x v="9"/>
    <s v="Not Good"/>
    <n v="125996098461244"/>
    <x v="215"/>
    <x v="4138"/>
    <x v="7"/>
    <s v="S, L, XL"/>
    <s v="M"/>
    <s v="Red"/>
    <s v="Low"/>
    <x v="9"/>
    <x v="3"/>
    <x v="6"/>
    <x v="4"/>
    <x v="2"/>
    <x v="1"/>
    <x v="4"/>
    <x v="4"/>
  </r>
  <r>
    <n v="4274"/>
    <s v="R0E7"/>
    <n v="453.02395045727462"/>
    <n v="4530239504572746"/>
    <x v="5"/>
    <x v="2"/>
    <s v="Very Bad"/>
    <n v="3076562936402158"/>
    <x v="348"/>
    <x v="4139"/>
    <x v="9"/>
    <s v="S, M, L"/>
    <s v="XL"/>
    <s v="Black"/>
    <s v="Very High"/>
    <x v="20"/>
    <x v="7"/>
    <x v="4"/>
    <x v="2"/>
    <x v="2"/>
    <x v="1"/>
    <x v="4"/>
    <x v="1"/>
  </r>
  <r>
    <n v="4275"/>
    <s v="Q7O7"/>
    <n v="246.68846738931339"/>
    <n v="2466884673893134"/>
    <x v="3"/>
    <x v="8"/>
    <s v="Not Good"/>
    <n v="2.0413307447212564E+16"/>
    <x v="322"/>
    <x v="4140"/>
    <x v="9"/>
    <s v="M, L, XL"/>
    <s v="XL"/>
    <s v="Black"/>
    <s v="Significant"/>
    <x v="23"/>
    <x v="5"/>
    <x v="4"/>
    <x v="5"/>
    <x v="4"/>
    <x v="3"/>
    <x v="5"/>
    <x v="1"/>
  </r>
  <r>
    <n v="4276"/>
    <s v="M1B0"/>
    <n v="882.10631545691126"/>
    <n v="8821063154569113"/>
    <x v="6"/>
    <x v="9"/>
    <s v="Not Good"/>
    <n v="2677401629589215"/>
    <x v="61"/>
    <x v="4141"/>
    <x v="0"/>
    <s v="S, L, XL"/>
    <s v="M"/>
    <s v="Black"/>
    <s v="Above Average"/>
    <x v="13"/>
    <x v="2"/>
    <x v="6"/>
    <x v="4"/>
    <x v="4"/>
    <x v="0"/>
    <x v="3"/>
    <x v="3"/>
  </r>
  <r>
    <n v="4277"/>
    <s v="O6I3"/>
    <n v="729.23119220844876"/>
    <n v="7292311922084488"/>
    <x v="6"/>
    <x v="6"/>
    <s v="Good"/>
    <n v="3.2067547467975624E+16"/>
    <x v="2"/>
    <x v="4142"/>
    <x v="0"/>
    <s v="M, L, XL"/>
    <s v="L"/>
    <s v="Blue"/>
    <s v="Average"/>
    <x v="34"/>
    <x v="0"/>
    <x v="5"/>
    <x v="1"/>
    <x v="2"/>
    <x v="0"/>
    <x v="3"/>
    <x v="4"/>
  </r>
  <r>
    <n v="4278"/>
    <s v="D5T4"/>
    <n v="712.84473449922325"/>
    <n v="7128447344992233"/>
    <x v="7"/>
    <x v="7"/>
    <s v="Best"/>
    <n v="1.7610687637336992E+16"/>
    <x v="336"/>
    <x v="4143"/>
    <x v="0"/>
    <s v="S, L, XL"/>
    <s v="L"/>
    <s v="Red"/>
    <s v="Medium"/>
    <x v="26"/>
    <x v="1"/>
    <x v="4"/>
    <x v="2"/>
    <x v="3"/>
    <x v="2"/>
    <x v="4"/>
    <x v="0"/>
  </r>
  <r>
    <n v="4280"/>
    <s v="Z9K5"/>
    <n v="328.35219924046532"/>
    <n v="3283521992404653"/>
    <x v="5"/>
    <x v="3"/>
    <s v="Very Good"/>
    <n v="4181661927233987"/>
    <x v="492"/>
    <x v="4144"/>
    <x v="7"/>
    <s v="S, L, XL"/>
    <s v="M"/>
    <s v="Green"/>
    <s v="Above Average"/>
    <x v="28"/>
    <x v="6"/>
    <x v="5"/>
    <x v="3"/>
    <x v="2"/>
    <x v="3"/>
    <x v="0"/>
    <x v="2"/>
  </r>
  <r>
    <n v="4281"/>
    <s v="M8P8"/>
    <n v="297.1552371153029"/>
    <n v="2971552371153029"/>
    <x v="5"/>
    <x v="9"/>
    <s v="Good"/>
    <n v="4000306629281951"/>
    <x v="283"/>
    <x v="4145"/>
    <x v="9"/>
    <s v="M, L, XL"/>
    <s v="L"/>
    <s v="Black"/>
    <s v="Below Average"/>
    <x v="34"/>
    <x v="8"/>
    <x v="1"/>
    <x v="0"/>
    <x v="0"/>
    <x v="0"/>
    <x v="0"/>
    <x v="4"/>
  </r>
  <r>
    <n v="4282"/>
    <s v="M3F4"/>
    <n v="2784.1362141254863"/>
    <n v="2.7841362141254864E+16"/>
    <x v="1"/>
    <x v="4"/>
    <s v="Good"/>
    <n v="4593732729604504"/>
    <x v="374"/>
    <x v="4146"/>
    <x v="5"/>
    <s v="M, L, XL"/>
    <s v="XL"/>
    <s v="Blue"/>
    <s v="Very Low"/>
    <x v="25"/>
    <x v="9"/>
    <x v="0"/>
    <x v="1"/>
    <x v="3"/>
    <x v="2"/>
    <x v="2"/>
    <x v="3"/>
  </r>
  <r>
    <n v="4283"/>
    <s v="J4X9"/>
    <n v="4735.1304327634498"/>
    <n v="4.7351304327634496E+16"/>
    <x v="6"/>
    <x v="7"/>
    <s v="Best"/>
    <n v="3172351228323186"/>
    <x v="431"/>
    <x v="4147"/>
    <x v="9"/>
    <s v="M, L, XL"/>
    <s v="L"/>
    <s v="Red"/>
    <s v="Low"/>
    <x v="36"/>
    <x v="5"/>
    <x v="8"/>
    <x v="0"/>
    <x v="2"/>
    <x v="0"/>
    <x v="3"/>
    <x v="0"/>
  </r>
  <r>
    <n v="4284"/>
    <s v="J3Y1"/>
    <n v="4933.7520087117864"/>
    <n v="4.9337520087117864E+16"/>
    <x v="1"/>
    <x v="4"/>
    <s v="Worst"/>
    <n v="2.5093986105230756E+16"/>
    <x v="123"/>
    <x v="4148"/>
    <x v="4"/>
    <s v="S, L, XL"/>
    <s v="L"/>
    <s v="Green"/>
    <s v="Very High"/>
    <x v="39"/>
    <x v="7"/>
    <x v="2"/>
    <x v="5"/>
    <x v="0"/>
    <x v="0"/>
    <x v="5"/>
    <x v="1"/>
  </r>
  <r>
    <n v="4285"/>
    <s v="V3F6"/>
    <n v="255.7161829737546"/>
    <n v="2557161829737546"/>
    <x v="2"/>
    <x v="0"/>
    <s v="Bad"/>
    <n v="2720763883572404"/>
    <x v="341"/>
    <x v="4149"/>
    <x v="7"/>
    <s v="S, M, L"/>
    <s v="L"/>
    <s v="Blue"/>
    <s v="Average"/>
    <x v="32"/>
    <x v="5"/>
    <x v="6"/>
    <x v="3"/>
    <x v="1"/>
    <x v="1"/>
    <x v="1"/>
    <x v="3"/>
  </r>
  <r>
    <n v="4286"/>
    <s v="W5H7"/>
    <n v="783.18380686296166"/>
    <n v="7831838068629617"/>
    <x v="5"/>
    <x v="1"/>
    <s v="Best"/>
    <n v="2463181476205179"/>
    <x v="390"/>
    <x v="4150"/>
    <x v="5"/>
    <s v="M, L, XL"/>
    <s v="XL"/>
    <s v="Green"/>
    <s v="Low"/>
    <x v="44"/>
    <x v="0"/>
    <x v="2"/>
    <x v="0"/>
    <x v="2"/>
    <x v="1"/>
    <x v="3"/>
    <x v="0"/>
  </r>
  <r>
    <n v="4287"/>
    <s v="R4G2"/>
    <n v="170.23397591698759"/>
    <n v="1702339759169876"/>
    <x v="6"/>
    <x v="7"/>
    <s v="Not Good"/>
    <n v="2.3612644398198184E+16"/>
    <x v="240"/>
    <x v="4151"/>
    <x v="3"/>
    <s v="S, M, L"/>
    <s v="XL"/>
    <s v="Blue"/>
    <s v="Medium"/>
    <x v="39"/>
    <x v="5"/>
    <x v="2"/>
    <x v="2"/>
    <x v="2"/>
    <x v="3"/>
    <x v="0"/>
    <x v="0"/>
  </r>
  <r>
    <n v="4288"/>
    <s v="O1A9"/>
    <n v="339.35620418373918"/>
    <n v="3393562041837392"/>
    <x v="6"/>
    <x v="3"/>
    <s v="Not Good"/>
    <n v="4235352126231821"/>
    <x v="401"/>
    <x v="4152"/>
    <x v="5"/>
    <s v="S, M, L"/>
    <s v="XL"/>
    <s v="Red"/>
    <s v="Negligible"/>
    <x v="37"/>
    <x v="4"/>
    <x v="6"/>
    <x v="4"/>
    <x v="1"/>
    <x v="0"/>
    <x v="1"/>
    <x v="0"/>
  </r>
  <r>
    <n v="4289"/>
    <s v="T8K7"/>
    <n v="344.28706939154858"/>
    <n v="3442870693915486"/>
    <x v="0"/>
    <x v="7"/>
    <s v="Best"/>
    <n v="2.0678704726892432E+16"/>
    <x v="16"/>
    <x v="4153"/>
    <x v="6"/>
    <s v="S, M, L"/>
    <s v="L"/>
    <s v="Green"/>
    <s v="Medium"/>
    <x v="10"/>
    <x v="6"/>
    <x v="7"/>
    <x v="1"/>
    <x v="2"/>
    <x v="4"/>
    <x v="3"/>
    <x v="3"/>
  </r>
  <r>
    <n v="4290"/>
    <s v="A4B7"/>
    <n v="181.57885307109649"/>
    <n v="1815788530710965"/>
    <x v="2"/>
    <x v="7"/>
    <s v="Very Bad"/>
    <n v="4.5244064181187712E+16"/>
    <x v="289"/>
    <x v="4154"/>
    <x v="9"/>
    <s v="S, L, XL"/>
    <s v="S"/>
    <s v="Red"/>
    <s v="Above Average"/>
    <x v="35"/>
    <x v="9"/>
    <x v="7"/>
    <x v="5"/>
    <x v="4"/>
    <x v="3"/>
    <x v="5"/>
    <x v="5"/>
  </r>
  <r>
    <n v="4291"/>
    <s v="O1D8"/>
    <n v="2316.8136795719806"/>
    <n v="2.3168136795719808E+16"/>
    <x v="4"/>
    <x v="2"/>
    <s v="Best"/>
    <n v="4640377713148236"/>
    <x v="428"/>
    <x v="4155"/>
    <x v="5"/>
    <s v="S, M, L"/>
    <s v="M"/>
    <s v="Green"/>
    <s v="Significant"/>
    <x v="9"/>
    <x v="3"/>
    <x v="8"/>
    <x v="1"/>
    <x v="1"/>
    <x v="2"/>
    <x v="2"/>
    <x v="2"/>
  </r>
  <r>
    <n v="4292"/>
    <s v="Q7K5"/>
    <n v="6005.2196640617494"/>
    <n v="6.0052196640617496E+16"/>
    <x v="6"/>
    <x v="3"/>
    <s v="Bad"/>
    <n v="1.2905127023874288E+16"/>
    <x v="432"/>
    <x v="4156"/>
    <x v="4"/>
    <s v="S, L, XL"/>
    <s v="M"/>
    <s v="Blue"/>
    <s v="Below Average"/>
    <x v="13"/>
    <x v="8"/>
    <x v="3"/>
    <x v="0"/>
    <x v="4"/>
    <x v="1"/>
    <x v="3"/>
    <x v="5"/>
  </r>
  <r>
    <n v="4293"/>
    <s v="T6P9"/>
    <n v="4306.0785072577492"/>
    <n v="4.3060785072577496E+16"/>
    <x v="5"/>
    <x v="6"/>
    <s v="Very Good"/>
    <n v="1725708914137499"/>
    <x v="52"/>
    <x v="4157"/>
    <x v="4"/>
    <s v="S, L, XL"/>
    <s v="L"/>
    <s v="Blue"/>
    <s v="Medium"/>
    <x v="35"/>
    <x v="5"/>
    <x v="8"/>
    <x v="2"/>
    <x v="2"/>
    <x v="4"/>
    <x v="3"/>
    <x v="0"/>
  </r>
  <r>
    <n v="4294"/>
    <s v="C1Z4"/>
    <n v="1354.1928347721771"/>
    <n v="1.3541928347721772E+16"/>
    <x v="2"/>
    <x v="2"/>
    <s v="Good"/>
    <n v="1.4286684050180512E+16"/>
    <x v="27"/>
    <x v="4158"/>
    <x v="4"/>
    <s v="M, L, XL"/>
    <s v="S"/>
    <s v="Green"/>
    <s v="Significant"/>
    <x v="40"/>
    <x v="0"/>
    <x v="4"/>
    <x v="0"/>
    <x v="4"/>
    <x v="0"/>
    <x v="4"/>
    <x v="0"/>
  </r>
  <r>
    <n v="4295"/>
    <s v="W3P2"/>
    <n v="606.95733172882944"/>
    <n v="6069573317288295"/>
    <x v="6"/>
    <x v="5"/>
    <s v="Very Bad"/>
    <n v="4556745649340044"/>
    <x v="466"/>
    <x v="4159"/>
    <x v="8"/>
    <s v="S, M, L"/>
    <s v="S"/>
    <s v="Green"/>
    <s v="High"/>
    <x v="20"/>
    <x v="7"/>
    <x v="8"/>
    <x v="3"/>
    <x v="1"/>
    <x v="2"/>
    <x v="4"/>
    <x v="1"/>
  </r>
  <r>
    <n v="4297"/>
    <s v="J2C8"/>
    <n v="619.7196199811516"/>
    <n v="6197196199811516"/>
    <x v="1"/>
    <x v="5"/>
    <s v="Good"/>
    <n v="3.0023315613749616E+16"/>
    <x v="56"/>
    <x v="4160"/>
    <x v="3"/>
    <s v="S, L, XL"/>
    <s v="M"/>
    <s v="Red"/>
    <s v="Low"/>
    <x v="20"/>
    <x v="0"/>
    <x v="4"/>
    <x v="3"/>
    <x v="0"/>
    <x v="0"/>
    <x v="0"/>
    <x v="3"/>
  </r>
  <r>
    <n v="4298"/>
    <s v="T8M0"/>
    <n v="389.16808443375049"/>
    <n v="3891680844337505"/>
    <x v="7"/>
    <x v="3"/>
    <s v="Best"/>
    <n v="1.5168810360919402E+16"/>
    <x v="379"/>
    <x v="4161"/>
    <x v="6"/>
    <s v="M, L, XL"/>
    <s v="L"/>
    <s v="Green"/>
    <s v="Medium"/>
    <x v="9"/>
    <x v="5"/>
    <x v="8"/>
    <x v="1"/>
    <x v="1"/>
    <x v="1"/>
    <x v="5"/>
    <x v="1"/>
  </r>
  <r>
    <n v="4299"/>
    <s v="Y4N6"/>
    <n v="945.88998554152818"/>
    <n v="9458899855415282"/>
    <x v="7"/>
    <x v="2"/>
    <s v="Good"/>
    <n v="4061825760475223"/>
    <x v="273"/>
    <x v="4162"/>
    <x v="4"/>
    <s v="M, L, XL"/>
    <s v="XL"/>
    <s v="Blue"/>
    <s v="Average"/>
    <x v="14"/>
    <x v="4"/>
    <x v="0"/>
    <x v="0"/>
    <x v="0"/>
    <x v="2"/>
    <x v="5"/>
    <x v="3"/>
  </r>
  <r>
    <n v="4300"/>
    <s v="K4U8"/>
    <n v="868.87789375710406"/>
    <n v="8688778937571041"/>
    <x v="7"/>
    <x v="6"/>
    <s v="Very Good"/>
    <n v="2471873706336472"/>
    <x v="34"/>
    <x v="4163"/>
    <x v="3"/>
    <s v="S, M, L"/>
    <s v="L"/>
    <s v="Red"/>
    <s v="Very High"/>
    <x v="24"/>
    <x v="2"/>
    <x v="2"/>
    <x v="3"/>
    <x v="4"/>
    <x v="4"/>
    <x v="2"/>
    <x v="5"/>
  </r>
  <r>
    <n v="4301"/>
    <s v="P4C1"/>
    <n v="5934.0558613475496"/>
    <n v="5.9340558613475496E+16"/>
    <x v="6"/>
    <x v="0"/>
    <s v="Good"/>
    <n v="4272010650640182"/>
    <x v="283"/>
    <x v="4164"/>
    <x v="6"/>
    <s v="S, M, L"/>
    <s v="M"/>
    <s v="Black"/>
    <s v="Low"/>
    <x v="28"/>
    <x v="4"/>
    <x v="1"/>
    <x v="1"/>
    <x v="1"/>
    <x v="3"/>
    <x v="2"/>
    <x v="1"/>
  </r>
  <r>
    <n v="4302"/>
    <s v="T8F6"/>
    <n v="794.18624991047841"/>
    <n v="7941862499104784"/>
    <x v="2"/>
    <x v="1"/>
    <s v="Best"/>
    <n v="1.4328178768386994E+16"/>
    <x v="111"/>
    <x v="4165"/>
    <x v="7"/>
    <s v="M, L, XL"/>
    <s v="L"/>
    <s v="Blue"/>
    <s v="Medium"/>
    <x v="36"/>
    <x v="8"/>
    <x v="8"/>
    <x v="1"/>
    <x v="3"/>
    <x v="4"/>
    <x v="5"/>
    <x v="2"/>
  </r>
  <r>
    <n v="4303"/>
    <s v="Y4X6"/>
    <n v="771.89417525241583"/>
    <n v="7718941752524158"/>
    <x v="4"/>
    <x v="1"/>
    <s v="Best"/>
    <n v="2.7980616862855624E+16"/>
    <x v="479"/>
    <x v="4166"/>
    <x v="9"/>
    <s v="M, L, XL"/>
    <s v="XL"/>
    <s v="Blue"/>
    <s v="Very High"/>
    <x v="8"/>
    <x v="4"/>
    <x v="0"/>
    <x v="1"/>
    <x v="4"/>
    <x v="1"/>
    <x v="1"/>
    <x v="0"/>
  </r>
  <r>
    <n v="4304"/>
    <s v="B3X7"/>
    <n v="1894.0034010572351"/>
    <n v="1.8940034010572352E+16"/>
    <x v="6"/>
    <x v="4"/>
    <s v="Best"/>
    <n v="3751759247767098"/>
    <x v="461"/>
    <x v="4167"/>
    <x v="2"/>
    <s v="S, L, XL"/>
    <s v="L"/>
    <s v="Black"/>
    <s v="Medium"/>
    <x v="9"/>
    <x v="4"/>
    <x v="0"/>
    <x v="4"/>
    <x v="0"/>
    <x v="1"/>
    <x v="1"/>
    <x v="0"/>
  </r>
  <r>
    <n v="4305"/>
    <s v="N7L0"/>
    <n v="871.12785711099139"/>
    <n v="8711278571109914"/>
    <x v="0"/>
    <x v="0"/>
    <s v="Bad"/>
    <n v="3714937487846658"/>
    <x v="381"/>
    <x v="4168"/>
    <x v="5"/>
    <s v="S, L, XL"/>
    <s v="XL"/>
    <s v="Blue"/>
    <s v="Below Average"/>
    <x v="38"/>
    <x v="5"/>
    <x v="7"/>
    <x v="3"/>
    <x v="2"/>
    <x v="4"/>
    <x v="0"/>
    <x v="2"/>
  </r>
  <r>
    <n v="4306"/>
    <s v="V3H3"/>
    <n v="3537.7248429723445"/>
    <n v="3.5377248429723444E+16"/>
    <x v="7"/>
    <x v="9"/>
    <s v="Worst"/>
    <n v="1.8413267407629528E+16"/>
    <x v="70"/>
    <x v="4169"/>
    <x v="5"/>
    <s v="S, L, XL"/>
    <s v="S"/>
    <s v="Black"/>
    <s v="Negligible"/>
    <x v="31"/>
    <x v="5"/>
    <x v="7"/>
    <x v="0"/>
    <x v="4"/>
    <x v="3"/>
    <x v="4"/>
    <x v="2"/>
  </r>
  <r>
    <n v="4307"/>
    <s v="C3W4"/>
    <n v="823.48579305766759"/>
    <n v="8234857930576676"/>
    <x v="1"/>
    <x v="6"/>
    <s v="Best"/>
    <n v="2.1481324347031344E+16"/>
    <x v="389"/>
    <x v="4170"/>
    <x v="7"/>
    <s v="S, M, L"/>
    <s v="XL"/>
    <s v="Blue"/>
    <s v="Very Low"/>
    <x v="32"/>
    <x v="8"/>
    <x v="9"/>
    <x v="4"/>
    <x v="0"/>
    <x v="2"/>
    <x v="1"/>
    <x v="1"/>
  </r>
  <r>
    <n v="4308"/>
    <s v="R9U7"/>
    <n v="749.85619566711023"/>
    <n v="7498561956671102"/>
    <x v="3"/>
    <x v="0"/>
    <s v="Very Bad"/>
    <n v="4498546046258669"/>
    <x v="257"/>
    <x v="4171"/>
    <x v="7"/>
    <s v="S, L, XL"/>
    <s v="XL"/>
    <s v="Black"/>
    <s v="Very High"/>
    <x v="17"/>
    <x v="5"/>
    <x v="6"/>
    <x v="5"/>
    <x v="0"/>
    <x v="4"/>
    <x v="2"/>
    <x v="1"/>
  </r>
  <r>
    <n v="4310"/>
    <s v="O8F4"/>
    <n v="746.74081238931933"/>
    <n v="7467408123893193"/>
    <x v="6"/>
    <x v="5"/>
    <s v="Very Good"/>
    <n v="2738531582248409"/>
    <x v="454"/>
    <x v="4172"/>
    <x v="8"/>
    <s v="S, M, L"/>
    <s v="XL"/>
    <s v="Blue"/>
    <s v="Negligible"/>
    <x v="35"/>
    <x v="4"/>
    <x v="2"/>
    <x v="2"/>
    <x v="4"/>
    <x v="2"/>
    <x v="0"/>
    <x v="2"/>
  </r>
  <r>
    <n v="4311"/>
    <s v="G3I2"/>
    <n v="651.58011742128508"/>
    <n v="6515801174212851"/>
    <x v="3"/>
    <x v="5"/>
    <s v="Not Good"/>
    <n v="4569631475119147"/>
    <x v="320"/>
    <x v="4173"/>
    <x v="0"/>
    <s v="S, L, XL"/>
    <s v="XL"/>
    <s v="Blue"/>
    <s v="Above Average"/>
    <x v="36"/>
    <x v="4"/>
    <x v="3"/>
    <x v="5"/>
    <x v="0"/>
    <x v="3"/>
    <x v="1"/>
    <x v="5"/>
  </r>
  <r>
    <n v="4312"/>
    <s v="E8C7"/>
    <n v="538.49664639737489"/>
    <n v="5384966463973749"/>
    <x v="2"/>
    <x v="9"/>
    <s v="Bad"/>
    <n v="1.5551344053866378E+16"/>
    <x v="361"/>
    <x v="4174"/>
    <x v="7"/>
    <s v="S, L, XL"/>
    <s v="L"/>
    <s v="Red"/>
    <s v="Low"/>
    <x v="40"/>
    <x v="5"/>
    <x v="1"/>
    <x v="1"/>
    <x v="2"/>
    <x v="2"/>
    <x v="1"/>
    <x v="0"/>
  </r>
  <r>
    <n v="4313"/>
    <s v="O5B2"/>
    <n v="638.16553830607916"/>
    <n v="6381655383060791"/>
    <x v="4"/>
    <x v="0"/>
    <s v="Not Good"/>
    <n v="3145441139561787"/>
    <x v="252"/>
    <x v="4175"/>
    <x v="4"/>
    <s v="S, L, XL"/>
    <s v="XL"/>
    <s v="Red"/>
    <s v="Significant"/>
    <x v="13"/>
    <x v="0"/>
    <x v="4"/>
    <x v="0"/>
    <x v="2"/>
    <x v="0"/>
    <x v="0"/>
    <x v="1"/>
  </r>
  <r>
    <n v="4314"/>
    <s v="V0H0"/>
    <n v="6026.0888981116614"/>
    <n v="6.0260888981116616E+16"/>
    <x v="4"/>
    <x v="3"/>
    <s v="Worst"/>
    <n v="4611645644806316"/>
    <x v="69"/>
    <x v="4176"/>
    <x v="7"/>
    <s v="S, M, L"/>
    <s v="XL"/>
    <s v="Blue"/>
    <s v="High"/>
    <x v="21"/>
    <x v="7"/>
    <x v="2"/>
    <x v="3"/>
    <x v="3"/>
    <x v="3"/>
    <x v="3"/>
    <x v="3"/>
  </r>
  <r>
    <n v="4315"/>
    <s v="L6T6"/>
    <n v="1673.0736951220724"/>
    <n v="1.6730736951220724E+16"/>
    <x v="2"/>
    <x v="8"/>
    <s v="Worst"/>
    <n v="2472009553671199"/>
    <x v="27"/>
    <x v="4177"/>
    <x v="9"/>
    <s v="S, L, XL"/>
    <s v="L"/>
    <s v="Green"/>
    <s v="Average"/>
    <x v="26"/>
    <x v="8"/>
    <x v="9"/>
    <x v="1"/>
    <x v="2"/>
    <x v="1"/>
    <x v="1"/>
    <x v="1"/>
  </r>
  <r>
    <n v="4316"/>
    <s v="E4C3"/>
    <n v="979.64882281445"/>
    <n v="9796488228144500"/>
    <x v="4"/>
    <x v="8"/>
    <s v="Bad"/>
    <n v="3.7874769465009648E+16"/>
    <x v="453"/>
    <x v="4178"/>
    <x v="3"/>
    <s v="S, L, XL"/>
    <s v="M"/>
    <s v="Blue"/>
    <s v="Medium"/>
    <x v="11"/>
    <x v="4"/>
    <x v="2"/>
    <x v="4"/>
    <x v="1"/>
    <x v="4"/>
    <x v="1"/>
    <x v="1"/>
  </r>
  <r>
    <n v="4317"/>
    <s v="B6F8"/>
    <n v="3837.0945317500314"/>
    <n v="3.8370945317500312E+16"/>
    <x v="5"/>
    <x v="0"/>
    <s v="Best"/>
    <n v="138665629899252"/>
    <x v="76"/>
    <x v="4179"/>
    <x v="3"/>
    <s v="S, L, XL"/>
    <s v="XL"/>
    <s v="Red"/>
    <s v="Average"/>
    <x v="45"/>
    <x v="9"/>
    <x v="6"/>
    <x v="2"/>
    <x v="0"/>
    <x v="0"/>
    <x v="5"/>
    <x v="1"/>
  </r>
  <r>
    <n v="4318"/>
    <s v="A5J3"/>
    <n v="412.33139272011152"/>
    <n v="4123313927201115"/>
    <x v="6"/>
    <x v="6"/>
    <s v="Not Good"/>
    <n v="391830609634917"/>
    <x v="445"/>
    <x v="4180"/>
    <x v="2"/>
    <s v="S, L, XL"/>
    <s v="XL"/>
    <s v="Black"/>
    <s v="Very Low"/>
    <x v="16"/>
    <x v="0"/>
    <x v="5"/>
    <x v="5"/>
    <x v="1"/>
    <x v="2"/>
    <x v="2"/>
    <x v="4"/>
  </r>
  <r>
    <n v="4319"/>
    <s v="P5R4"/>
    <n v="543.48923277460449"/>
    <n v="5434892327746045"/>
    <x v="2"/>
    <x v="7"/>
    <s v="Best"/>
    <n v="2881883012749657"/>
    <x v="305"/>
    <x v="4181"/>
    <x v="2"/>
    <s v="M, L, XL"/>
    <s v="XL"/>
    <s v="Blue"/>
    <s v="Below Average"/>
    <x v="43"/>
    <x v="8"/>
    <x v="0"/>
    <x v="3"/>
    <x v="2"/>
    <x v="0"/>
    <x v="1"/>
    <x v="4"/>
  </r>
  <r>
    <n v="4320"/>
    <s v="B2M5"/>
    <n v="2955.0433919268226"/>
    <n v="2.9550433919268224E+16"/>
    <x v="4"/>
    <x v="6"/>
    <s v="Not Good"/>
    <n v="379362305201145"/>
    <x v="100"/>
    <x v="4182"/>
    <x v="7"/>
    <s v="M, L, XL"/>
    <s v="M"/>
    <s v="Black"/>
    <s v="Significant"/>
    <x v="18"/>
    <x v="8"/>
    <x v="2"/>
    <x v="3"/>
    <x v="1"/>
    <x v="0"/>
    <x v="2"/>
    <x v="4"/>
  </r>
  <r>
    <n v="4321"/>
    <s v="K8Q4"/>
    <n v="918.30927725067056"/>
    <n v="9183092772506706"/>
    <x v="3"/>
    <x v="6"/>
    <s v="Best"/>
    <n v="4498781306794472"/>
    <x v="183"/>
    <x v="4183"/>
    <x v="2"/>
    <s v="S, L, XL"/>
    <s v="L"/>
    <s v="Black"/>
    <s v="Average"/>
    <x v="8"/>
    <x v="7"/>
    <x v="5"/>
    <x v="0"/>
    <x v="2"/>
    <x v="2"/>
    <x v="5"/>
    <x v="1"/>
  </r>
  <r>
    <n v="4322"/>
    <s v="T1S5"/>
    <n v="823.06842359798281"/>
    <n v="8230684235979828"/>
    <x v="6"/>
    <x v="5"/>
    <s v="Good"/>
    <n v="1.8811072329064888E+16"/>
    <x v="21"/>
    <x v="4184"/>
    <x v="9"/>
    <s v="S, L, XL"/>
    <s v="S"/>
    <s v="Green"/>
    <s v="Low"/>
    <x v="22"/>
    <x v="9"/>
    <x v="2"/>
    <x v="0"/>
    <x v="2"/>
    <x v="2"/>
    <x v="1"/>
    <x v="4"/>
  </r>
  <r>
    <n v="4323"/>
    <s v="X8U8"/>
    <n v="3044.1597289104575"/>
    <n v="3.0441597289104576E+16"/>
    <x v="2"/>
    <x v="3"/>
    <s v="Not Good"/>
    <n v="2.6336403454736424E+16"/>
    <x v="49"/>
    <x v="4185"/>
    <x v="1"/>
    <s v="S, M, L"/>
    <s v="L"/>
    <s v="Green"/>
    <s v="Negligible"/>
    <x v="45"/>
    <x v="1"/>
    <x v="1"/>
    <x v="3"/>
    <x v="2"/>
    <x v="3"/>
    <x v="2"/>
    <x v="0"/>
  </r>
  <r>
    <n v="4324"/>
    <s v="Q3B1"/>
    <n v="65.803107336565702"/>
    <n v="658031073365657"/>
    <x v="6"/>
    <x v="9"/>
    <s v="Best"/>
    <n v="3033732841109064"/>
    <x v="18"/>
    <x v="4186"/>
    <x v="5"/>
    <s v="M, L, XL"/>
    <s v="S"/>
    <s v="Black"/>
    <s v="Very Low"/>
    <x v="0"/>
    <x v="2"/>
    <x v="2"/>
    <x v="2"/>
    <x v="4"/>
    <x v="2"/>
    <x v="1"/>
    <x v="5"/>
  </r>
  <r>
    <n v="4325"/>
    <s v="B1O3"/>
    <n v="5942.870036981938"/>
    <n v="5.9428700369819376E+16"/>
    <x v="4"/>
    <x v="6"/>
    <s v="Bad"/>
    <n v="3453025888908838"/>
    <x v="242"/>
    <x v="4187"/>
    <x v="4"/>
    <s v="M, L, XL"/>
    <s v="M"/>
    <s v="Black"/>
    <s v="High"/>
    <x v="35"/>
    <x v="7"/>
    <x v="3"/>
    <x v="3"/>
    <x v="4"/>
    <x v="1"/>
    <x v="5"/>
    <x v="0"/>
  </r>
  <r>
    <n v="4326"/>
    <s v="H6A9"/>
    <n v="1405.7488932680872"/>
    <n v="1.4057488932680872E+16"/>
    <x v="7"/>
    <x v="2"/>
    <s v="Best"/>
    <n v="2226850569865846"/>
    <x v="243"/>
    <x v="4188"/>
    <x v="7"/>
    <s v="S, M, L"/>
    <s v="L"/>
    <s v="Green"/>
    <s v="Significant"/>
    <x v="40"/>
    <x v="2"/>
    <x v="5"/>
    <x v="4"/>
    <x v="4"/>
    <x v="4"/>
    <x v="1"/>
    <x v="2"/>
  </r>
  <r>
    <n v="4327"/>
    <s v="T6F6"/>
    <n v="599.78949088092361"/>
    <n v="5997894908809236"/>
    <x v="4"/>
    <x v="0"/>
    <s v="Not Good"/>
    <n v="3.606399445902008E+16"/>
    <x v="242"/>
    <x v="4189"/>
    <x v="5"/>
    <s v="S, L, XL"/>
    <s v="L"/>
    <s v="Blue"/>
    <s v="Low"/>
    <x v="28"/>
    <x v="4"/>
    <x v="8"/>
    <x v="5"/>
    <x v="2"/>
    <x v="2"/>
    <x v="2"/>
    <x v="2"/>
  </r>
  <r>
    <n v="4328"/>
    <s v="R2S1"/>
    <n v="339.09914603410772"/>
    <n v="3390991460341077"/>
    <x v="0"/>
    <x v="9"/>
    <s v="Best"/>
    <n v="1.4833180760613436E+16"/>
    <x v="105"/>
    <x v="4190"/>
    <x v="5"/>
    <s v="S, L, XL"/>
    <s v="S"/>
    <s v="Black"/>
    <s v="Very High"/>
    <x v="13"/>
    <x v="9"/>
    <x v="1"/>
    <x v="5"/>
    <x v="2"/>
    <x v="4"/>
    <x v="2"/>
    <x v="4"/>
  </r>
  <r>
    <n v="4329"/>
    <s v="D5R3"/>
    <n v="886.29998392494883"/>
    <n v="8862999839249488"/>
    <x v="4"/>
    <x v="0"/>
    <s v="Worst"/>
    <n v="405212344449909"/>
    <x v="485"/>
    <x v="4191"/>
    <x v="8"/>
    <s v="S, M, L"/>
    <s v="XL"/>
    <s v="Blue"/>
    <s v="Above Average"/>
    <x v="30"/>
    <x v="9"/>
    <x v="4"/>
    <x v="4"/>
    <x v="4"/>
    <x v="4"/>
    <x v="0"/>
    <x v="0"/>
  </r>
  <r>
    <n v="4330"/>
    <s v="S3L4"/>
    <n v="463.21225214464528"/>
    <n v="4632122521446453"/>
    <x v="5"/>
    <x v="0"/>
    <s v="Good"/>
    <n v="1.9608145453170284E+16"/>
    <x v="302"/>
    <x v="4192"/>
    <x v="1"/>
    <s v="S, M, L"/>
    <s v="L"/>
    <s v="Red"/>
    <s v="High"/>
    <x v="10"/>
    <x v="7"/>
    <x v="6"/>
    <x v="1"/>
    <x v="3"/>
    <x v="4"/>
    <x v="1"/>
    <x v="5"/>
  </r>
  <r>
    <n v="4331"/>
    <s v="H7X4"/>
    <n v="957.47722496625363"/>
    <n v="9574772249662536"/>
    <x v="6"/>
    <x v="5"/>
    <s v="Best"/>
    <n v="1.2906558983437168E+16"/>
    <x v="110"/>
    <x v="4193"/>
    <x v="6"/>
    <s v="S, M, L"/>
    <s v="L"/>
    <s v="Black"/>
    <s v="High"/>
    <x v="39"/>
    <x v="1"/>
    <x v="3"/>
    <x v="0"/>
    <x v="3"/>
    <x v="1"/>
    <x v="0"/>
    <x v="2"/>
  </r>
  <r>
    <n v="4332"/>
    <s v="B4M9"/>
    <n v="83.156369755388098"/>
    <n v="831563697553881"/>
    <x v="0"/>
    <x v="4"/>
    <s v="Very Bad"/>
    <n v="2.4535994192999104E+16"/>
    <x v="422"/>
    <x v="4194"/>
    <x v="5"/>
    <s v="M, L, XL"/>
    <s v="XL"/>
    <s v="Blue"/>
    <s v="Very High"/>
    <x v="41"/>
    <x v="1"/>
    <x v="4"/>
    <x v="4"/>
    <x v="1"/>
    <x v="2"/>
    <x v="0"/>
    <x v="1"/>
  </r>
  <r>
    <n v="4333"/>
    <s v="I7N9"/>
    <n v="2117.7438029162304"/>
    <n v="2.1177438029162304E+16"/>
    <x v="0"/>
    <x v="7"/>
    <s v="Bad"/>
    <n v="4.7468288481461104E+16"/>
    <x v="125"/>
    <x v="4195"/>
    <x v="4"/>
    <s v="S, M, L"/>
    <s v="S"/>
    <s v="Black"/>
    <s v="Significant"/>
    <x v="39"/>
    <x v="8"/>
    <x v="4"/>
    <x v="3"/>
    <x v="0"/>
    <x v="0"/>
    <x v="1"/>
    <x v="2"/>
  </r>
  <r>
    <n v="4334"/>
    <s v="T1X0"/>
    <n v="512.53066258950116"/>
    <n v="5125306625895012"/>
    <x v="0"/>
    <x v="2"/>
    <s v="Worst"/>
    <n v="167731151323374"/>
    <x v="378"/>
    <x v="4196"/>
    <x v="4"/>
    <s v="S, M, L"/>
    <s v="XL"/>
    <s v="Green"/>
    <s v="High"/>
    <x v="17"/>
    <x v="2"/>
    <x v="6"/>
    <x v="4"/>
    <x v="0"/>
    <x v="0"/>
    <x v="2"/>
    <x v="3"/>
  </r>
  <r>
    <n v="4336"/>
    <s v="V6I7"/>
    <n v="849.45910430862875"/>
    <n v="8494591043086288"/>
    <x v="7"/>
    <x v="9"/>
    <s v="Good"/>
    <n v="4869199709857336"/>
    <x v="356"/>
    <x v="4197"/>
    <x v="7"/>
    <s v="S, L, XL"/>
    <s v="S"/>
    <s v="Black"/>
    <s v="Low"/>
    <x v="44"/>
    <x v="3"/>
    <x v="4"/>
    <x v="4"/>
    <x v="4"/>
    <x v="1"/>
    <x v="4"/>
    <x v="1"/>
  </r>
  <r>
    <n v="4337"/>
    <s v="M3R5"/>
    <n v="416.16620146183078"/>
    <n v="4161662014618308"/>
    <x v="6"/>
    <x v="5"/>
    <s v="Good"/>
    <n v="3840623923636612"/>
    <x v="17"/>
    <x v="4198"/>
    <x v="5"/>
    <s v="S, M, L"/>
    <s v="XL"/>
    <s v="Green"/>
    <s v="Negligible"/>
    <x v="19"/>
    <x v="7"/>
    <x v="9"/>
    <x v="1"/>
    <x v="2"/>
    <x v="1"/>
    <x v="0"/>
    <x v="3"/>
  </r>
  <r>
    <n v="4338"/>
    <s v="Q1U2"/>
    <n v="941.14721613277516"/>
    <n v="9411472161327752"/>
    <x v="6"/>
    <x v="4"/>
    <s v="Very Good"/>
    <n v="2535884113909368"/>
    <x v="454"/>
    <x v="4199"/>
    <x v="8"/>
    <s v="S, L, XL"/>
    <s v="M"/>
    <s v="Black"/>
    <s v="Above Average"/>
    <x v="45"/>
    <x v="8"/>
    <x v="1"/>
    <x v="3"/>
    <x v="0"/>
    <x v="2"/>
    <x v="2"/>
    <x v="1"/>
  </r>
  <r>
    <n v="4339"/>
    <s v="P8G3"/>
    <n v="3329.7881948150257"/>
    <n v="3.3297881948150256E+16"/>
    <x v="4"/>
    <x v="5"/>
    <s v="Not Good"/>
    <n v="1.0872967541667888E+16"/>
    <x v="138"/>
    <x v="4200"/>
    <x v="3"/>
    <s v="S, M, L"/>
    <s v="S"/>
    <s v="Green"/>
    <s v="Very Low"/>
    <x v="13"/>
    <x v="3"/>
    <x v="2"/>
    <x v="0"/>
    <x v="4"/>
    <x v="3"/>
    <x v="3"/>
    <x v="1"/>
  </r>
  <r>
    <n v="4340"/>
    <s v="D1O5"/>
    <n v="238.6002789125202"/>
    <n v="2386002789125202"/>
    <x v="2"/>
    <x v="7"/>
    <s v="Very Good"/>
    <n v="1.5049155373482406E+16"/>
    <x v="163"/>
    <x v="4201"/>
    <x v="9"/>
    <s v="S, M, L"/>
    <s v="M"/>
    <s v="Black"/>
    <s v="Average"/>
    <x v="29"/>
    <x v="5"/>
    <x v="7"/>
    <x v="0"/>
    <x v="3"/>
    <x v="4"/>
    <x v="3"/>
    <x v="0"/>
  </r>
  <r>
    <n v="4341"/>
    <s v="U4U4"/>
    <n v="160.91450933583579"/>
    <n v="1609145093358358"/>
    <x v="1"/>
    <x v="7"/>
    <s v="Best"/>
    <n v="4351491034588112"/>
    <x v="363"/>
    <x v="4202"/>
    <x v="5"/>
    <s v="S, L, XL"/>
    <s v="M"/>
    <s v="Blue"/>
    <s v="Medium"/>
    <x v="28"/>
    <x v="3"/>
    <x v="8"/>
    <x v="2"/>
    <x v="4"/>
    <x v="3"/>
    <x v="5"/>
    <x v="1"/>
  </r>
  <r>
    <n v="4342"/>
    <s v="B5U4"/>
    <n v="72.326955760993599"/>
    <n v="723269557609936"/>
    <x v="4"/>
    <x v="1"/>
    <s v="Bad"/>
    <n v="4345338749158544"/>
    <x v="88"/>
    <x v="4203"/>
    <x v="1"/>
    <s v="S, L, XL"/>
    <s v="S"/>
    <s v="Black"/>
    <s v="High"/>
    <x v="15"/>
    <x v="2"/>
    <x v="9"/>
    <x v="3"/>
    <x v="4"/>
    <x v="3"/>
    <x v="0"/>
    <x v="1"/>
  </r>
  <r>
    <n v="4343"/>
    <s v="D2B9"/>
    <n v="744.26138638304894"/>
    <n v="7442613863830489"/>
    <x v="0"/>
    <x v="5"/>
    <s v="Worst"/>
    <n v="2719864838557629"/>
    <x v="56"/>
    <x v="4204"/>
    <x v="8"/>
    <s v="S, M, L"/>
    <s v="M"/>
    <s v="Red"/>
    <s v="High"/>
    <x v="5"/>
    <x v="3"/>
    <x v="4"/>
    <x v="3"/>
    <x v="1"/>
    <x v="2"/>
    <x v="5"/>
    <x v="5"/>
  </r>
  <r>
    <n v="4344"/>
    <s v="U9H8"/>
    <n v="337.85461824638872"/>
    <n v="3378546182463887"/>
    <x v="1"/>
    <x v="4"/>
    <s v="Best"/>
    <n v="2.9191912788641872E+16"/>
    <x v="370"/>
    <x v="4205"/>
    <x v="8"/>
    <s v="S, L, XL"/>
    <s v="S"/>
    <s v="Green"/>
    <s v="Above Average"/>
    <x v="42"/>
    <x v="0"/>
    <x v="0"/>
    <x v="2"/>
    <x v="2"/>
    <x v="4"/>
    <x v="1"/>
    <x v="3"/>
  </r>
  <r>
    <n v="4345"/>
    <s v="P8X7"/>
    <n v="187.03800558412419"/>
    <n v="1870380055841242"/>
    <x v="4"/>
    <x v="3"/>
    <s v="Worst"/>
    <n v="1.4963704114913324E+16"/>
    <x v="178"/>
    <x v="4206"/>
    <x v="9"/>
    <s v="S, L, XL"/>
    <s v="S"/>
    <s v="Blue"/>
    <s v="Very Low"/>
    <x v="18"/>
    <x v="2"/>
    <x v="9"/>
    <x v="1"/>
    <x v="3"/>
    <x v="2"/>
    <x v="0"/>
    <x v="5"/>
  </r>
  <r>
    <n v="4346"/>
    <s v="T9D6"/>
    <n v="850.46656847127656"/>
    <n v="8504665684712766"/>
    <x v="7"/>
    <x v="9"/>
    <s v="Worst"/>
    <n v="2.4494025035204364E+16"/>
    <x v="414"/>
    <x v="4207"/>
    <x v="4"/>
    <s v="M, L, XL"/>
    <s v="S"/>
    <s v="Red"/>
    <s v="Very Low"/>
    <x v="21"/>
    <x v="6"/>
    <x v="9"/>
    <x v="5"/>
    <x v="1"/>
    <x v="4"/>
    <x v="2"/>
    <x v="4"/>
  </r>
  <r>
    <n v="4347"/>
    <s v="S6Q6"/>
    <n v="902.66118165908165"/>
    <n v="9026611816590816"/>
    <x v="3"/>
    <x v="5"/>
    <s v="Bad"/>
    <n v="3.648068529532628E+16"/>
    <x v="212"/>
    <x v="4208"/>
    <x v="2"/>
    <s v="M, L, XL"/>
    <s v="XL"/>
    <s v="Green"/>
    <s v="Very High"/>
    <x v="12"/>
    <x v="0"/>
    <x v="8"/>
    <x v="0"/>
    <x v="3"/>
    <x v="4"/>
    <x v="5"/>
    <x v="5"/>
  </r>
  <r>
    <n v="4348"/>
    <s v="G3A1"/>
    <n v="886.22493321791546"/>
    <n v="8862249332179155"/>
    <x v="1"/>
    <x v="8"/>
    <s v="Worst"/>
    <n v="2.2896129067230816E+16"/>
    <x v="151"/>
    <x v="4209"/>
    <x v="2"/>
    <s v="S, M, L"/>
    <s v="XL"/>
    <s v="Green"/>
    <s v="High"/>
    <x v="16"/>
    <x v="1"/>
    <x v="8"/>
    <x v="2"/>
    <x v="0"/>
    <x v="2"/>
    <x v="2"/>
    <x v="2"/>
  </r>
  <r>
    <n v="4349"/>
    <s v="C4C3"/>
    <n v="920.26500297368659"/>
    <n v="9202650029736866"/>
    <x v="2"/>
    <x v="3"/>
    <s v="Bad"/>
    <n v="2854083648777962"/>
    <x v="433"/>
    <x v="4210"/>
    <x v="3"/>
    <s v="S, M, L"/>
    <s v="XL"/>
    <s v="Blue"/>
    <s v="High"/>
    <x v="2"/>
    <x v="2"/>
    <x v="9"/>
    <x v="0"/>
    <x v="3"/>
    <x v="1"/>
    <x v="5"/>
    <x v="4"/>
  </r>
  <r>
    <n v="4350"/>
    <s v="F2H4"/>
    <n v="5232.7532708089047"/>
    <n v="5.2327532708089048E+16"/>
    <x v="6"/>
    <x v="5"/>
    <s v="Worst"/>
    <n v="1.7519294388929976E+16"/>
    <x v="268"/>
    <x v="4211"/>
    <x v="6"/>
    <s v="S, M, L"/>
    <s v="M"/>
    <s v="Green"/>
    <s v="Medium"/>
    <x v="30"/>
    <x v="6"/>
    <x v="0"/>
    <x v="0"/>
    <x v="4"/>
    <x v="0"/>
    <x v="2"/>
    <x v="1"/>
  </r>
  <r>
    <n v="4351"/>
    <s v="Y6K4"/>
    <n v="3682.027047166584"/>
    <n v="3.682027047166584E+16"/>
    <x v="1"/>
    <x v="5"/>
    <s v="Worst"/>
    <n v="3280668394327931"/>
    <x v="437"/>
    <x v="4212"/>
    <x v="7"/>
    <s v="M, L, XL"/>
    <s v="M"/>
    <s v="Red"/>
    <s v="Very Low"/>
    <x v="12"/>
    <x v="8"/>
    <x v="9"/>
    <x v="4"/>
    <x v="1"/>
    <x v="2"/>
    <x v="1"/>
    <x v="1"/>
  </r>
  <r>
    <n v="4352"/>
    <s v="U3U9"/>
    <n v="2693.4024850637757"/>
    <n v="2.6934024850637756E+16"/>
    <x v="6"/>
    <x v="4"/>
    <s v="Very Bad"/>
    <n v="4161570105164294"/>
    <x v="288"/>
    <x v="4213"/>
    <x v="2"/>
    <s v="M, L, XL"/>
    <s v="XL"/>
    <s v="Blue"/>
    <s v="Average"/>
    <x v="40"/>
    <x v="0"/>
    <x v="2"/>
    <x v="3"/>
    <x v="4"/>
    <x v="4"/>
    <x v="3"/>
    <x v="4"/>
  </r>
  <r>
    <n v="4353"/>
    <s v="P3H5"/>
    <n v="628.00768482486762"/>
    <n v="6280076848248676"/>
    <x v="2"/>
    <x v="0"/>
    <s v="Worst"/>
    <n v="1.9411373199577568E+16"/>
    <x v="496"/>
    <x v="4214"/>
    <x v="5"/>
    <s v="S, L, XL"/>
    <s v="M"/>
    <s v="Red"/>
    <s v="Negligible"/>
    <x v="11"/>
    <x v="6"/>
    <x v="5"/>
    <x v="3"/>
    <x v="4"/>
    <x v="1"/>
    <x v="4"/>
    <x v="4"/>
  </r>
  <r>
    <n v="4354"/>
    <s v="X1G0"/>
    <n v="1642.4495591278703"/>
    <n v="1.6424495591278704E+16"/>
    <x v="5"/>
    <x v="6"/>
    <s v="Very Good"/>
    <n v="2612322731142347"/>
    <x v="400"/>
    <x v="4215"/>
    <x v="9"/>
    <s v="S, L, XL"/>
    <s v="S"/>
    <s v="Black"/>
    <s v="Very High"/>
    <x v="1"/>
    <x v="8"/>
    <x v="0"/>
    <x v="2"/>
    <x v="1"/>
    <x v="1"/>
    <x v="0"/>
    <x v="2"/>
  </r>
  <r>
    <n v="4355"/>
    <s v="L3Q2"/>
    <n v="6219.9058925216577"/>
    <n v="6.2199058925216576E+16"/>
    <x v="0"/>
    <x v="9"/>
    <s v="Very Bad"/>
    <n v="2676425798935553"/>
    <x v="134"/>
    <x v="4216"/>
    <x v="4"/>
    <s v="S, M, L"/>
    <s v="L"/>
    <s v="Black"/>
    <s v="Above Average"/>
    <x v="18"/>
    <x v="7"/>
    <x v="1"/>
    <x v="0"/>
    <x v="4"/>
    <x v="2"/>
    <x v="5"/>
    <x v="0"/>
  </r>
  <r>
    <n v="4356"/>
    <s v="S8L6"/>
    <n v="818.56618406488246"/>
    <n v="8185661840648825"/>
    <x v="6"/>
    <x v="5"/>
    <s v="Worst"/>
    <n v="3.3846568318730768E+16"/>
    <x v="216"/>
    <x v="4217"/>
    <x v="6"/>
    <s v="M, L, XL"/>
    <s v="L"/>
    <s v="Blue"/>
    <s v="Low"/>
    <x v="39"/>
    <x v="2"/>
    <x v="9"/>
    <x v="3"/>
    <x v="3"/>
    <x v="0"/>
    <x v="2"/>
    <x v="1"/>
  </r>
  <r>
    <n v="4357"/>
    <s v="B3Q5"/>
    <n v="1893.7657521458432"/>
    <n v="1.8937657521458432E+16"/>
    <x v="4"/>
    <x v="6"/>
    <s v="Worst"/>
    <n v="4304959957074399"/>
    <x v="112"/>
    <x v="4218"/>
    <x v="2"/>
    <s v="M, L, XL"/>
    <s v="S"/>
    <s v="Black"/>
    <s v="Medium"/>
    <x v="13"/>
    <x v="9"/>
    <x v="3"/>
    <x v="0"/>
    <x v="1"/>
    <x v="1"/>
    <x v="4"/>
    <x v="5"/>
  </r>
  <r>
    <n v="4358"/>
    <s v="G8B5"/>
    <n v="560.06042581622205"/>
    <n v="5600604258162221"/>
    <x v="5"/>
    <x v="6"/>
    <s v="Worst"/>
    <n v="1.7818600321710196E+16"/>
    <x v="451"/>
    <x v="4219"/>
    <x v="6"/>
    <s v="S, L, XL"/>
    <s v="L"/>
    <s v="Green"/>
    <s v="Very Low"/>
    <x v="19"/>
    <x v="2"/>
    <x v="2"/>
    <x v="5"/>
    <x v="3"/>
    <x v="0"/>
    <x v="4"/>
    <x v="0"/>
  </r>
  <r>
    <n v="4359"/>
    <s v="Z9Y6"/>
    <n v="2698.4533616809317"/>
    <n v="2.6984533616809316E+16"/>
    <x v="2"/>
    <x v="3"/>
    <s v="Worst"/>
    <n v="1.5244930517299848E+16"/>
    <x v="490"/>
    <x v="4220"/>
    <x v="5"/>
    <s v="M, L, XL"/>
    <s v="S"/>
    <s v="Black"/>
    <s v="Low"/>
    <x v="30"/>
    <x v="2"/>
    <x v="0"/>
    <x v="4"/>
    <x v="1"/>
    <x v="3"/>
    <x v="1"/>
    <x v="1"/>
  </r>
  <r>
    <n v="4360"/>
    <s v="Z5O2"/>
    <n v="744.71316113586909"/>
    <n v="7447131611358691"/>
    <x v="4"/>
    <x v="9"/>
    <s v="Best"/>
    <n v="4449801209694424"/>
    <x v="221"/>
    <x v="4221"/>
    <x v="9"/>
    <s v="S, L, XL"/>
    <s v="XL"/>
    <s v="Black"/>
    <s v="Average"/>
    <x v="13"/>
    <x v="8"/>
    <x v="9"/>
    <x v="1"/>
    <x v="1"/>
    <x v="4"/>
    <x v="0"/>
    <x v="0"/>
  </r>
  <r>
    <n v="4361"/>
    <s v="C3H2"/>
    <n v="942.9057189155684"/>
    <n v="9429057189155684"/>
    <x v="6"/>
    <x v="4"/>
    <s v="Worst"/>
    <n v="3.7630687475147416E+16"/>
    <x v="454"/>
    <x v="4222"/>
    <x v="6"/>
    <s v="S, M, L"/>
    <s v="M"/>
    <s v="Black"/>
    <s v="Medium"/>
    <x v="3"/>
    <x v="9"/>
    <x v="9"/>
    <x v="5"/>
    <x v="2"/>
    <x v="2"/>
    <x v="0"/>
    <x v="2"/>
  </r>
  <r>
    <n v="4362"/>
    <s v="B3F3"/>
    <n v="2701.8737673034047"/>
    <n v="2.7018737673034048E+16"/>
    <x v="0"/>
    <x v="0"/>
    <s v="Best"/>
    <n v="3935772030846415"/>
    <x v="198"/>
    <x v="4223"/>
    <x v="9"/>
    <s v="S, M, L"/>
    <s v="XL"/>
    <s v="Red"/>
    <s v="Very High"/>
    <x v="34"/>
    <x v="7"/>
    <x v="8"/>
    <x v="3"/>
    <x v="1"/>
    <x v="2"/>
    <x v="3"/>
    <x v="2"/>
  </r>
  <r>
    <n v="4363"/>
    <s v="V1H1"/>
    <n v="475.25311492195749"/>
    <n v="4752531149219575"/>
    <x v="1"/>
    <x v="9"/>
    <s v="Worst"/>
    <n v="4976131405873224"/>
    <x v="356"/>
    <x v="4224"/>
    <x v="2"/>
    <s v="S, M, L"/>
    <s v="XL"/>
    <s v="Black"/>
    <s v="Below Average"/>
    <x v="33"/>
    <x v="3"/>
    <x v="9"/>
    <x v="4"/>
    <x v="2"/>
    <x v="2"/>
    <x v="2"/>
    <x v="2"/>
  </r>
  <r>
    <n v="4364"/>
    <s v="V7O4"/>
    <n v="1218.3772322502423"/>
    <n v="1.2183772322502424E+16"/>
    <x v="2"/>
    <x v="1"/>
    <s v="Not Good"/>
    <n v="3029534450244164"/>
    <x v="361"/>
    <x v="4225"/>
    <x v="5"/>
    <s v="M, L, XL"/>
    <s v="M"/>
    <s v="Red"/>
    <s v="Significant"/>
    <x v="45"/>
    <x v="6"/>
    <x v="1"/>
    <x v="5"/>
    <x v="4"/>
    <x v="2"/>
    <x v="2"/>
    <x v="0"/>
  </r>
  <r>
    <n v="4365"/>
    <s v="A9K7"/>
    <n v="690.25984995152442"/>
    <n v="6902598499515244"/>
    <x v="3"/>
    <x v="3"/>
    <s v="Good"/>
    <n v="1.4096393515442452E+16"/>
    <x v="277"/>
    <x v="4226"/>
    <x v="9"/>
    <s v="M, L, XL"/>
    <s v="M"/>
    <s v="Black"/>
    <s v="Negligible"/>
    <x v="34"/>
    <x v="5"/>
    <x v="1"/>
    <x v="0"/>
    <x v="2"/>
    <x v="2"/>
    <x v="5"/>
    <x v="1"/>
  </r>
  <r>
    <n v="4366"/>
    <s v="P5V2"/>
    <n v="3959.6465014788464"/>
    <n v="3.9596465014788464E+16"/>
    <x v="5"/>
    <x v="4"/>
    <s v="Best"/>
    <n v="2373634980534501"/>
    <x v="347"/>
    <x v="4227"/>
    <x v="8"/>
    <s v="M, L, XL"/>
    <s v="XL"/>
    <s v="Blue"/>
    <s v="Average"/>
    <x v="11"/>
    <x v="1"/>
    <x v="6"/>
    <x v="3"/>
    <x v="1"/>
    <x v="1"/>
    <x v="3"/>
    <x v="5"/>
  </r>
  <r>
    <n v="4367"/>
    <s v="I2M5"/>
    <n v="2208.8755399720731"/>
    <n v="2.2088755399720732E+16"/>
    <x v="2"/>
    <x v="5"/>
    <s v="Best"/>
    <n v="3113847872410744"/>
    <x v="8"/>
    <x v="4228"/>
    <x v="3"/>
    <s v="S, L, XL"/>
    <s v="S"/>
    <s v="Red"/>
    <s v="Average"/>
    <x v="29"/>
    <x v="1"/>
    <x v="9"/>
    <x v="4"/>
    <x v="1"/>
    <x v="4"/>
    <x v="1"/>
    <x v="2"/>
  </r>
  <r>
    <n v="4368"/>
    <s v="B6C0"/>
    <n v="4224.7501226117583"/>
    <n v="4.2247501226117584E+16"/>
    <x v="2"/>
    <x v="8"/>
    <s v="Good"/>
    <n v="1.0170989012717708E+16"/>
    <x v="63"/>
    <x v="4229"/>
    <x v="1"/>
    <s v="S, L, XL"/>
    <s v="L"/>
    <s v="Blue"/>
    <s v="Low"/>
    <x v="7"/>
    <x v="7"/>
    <x v="9"/>
    <x v="3"/>
    <x v="3"/>
    <x v="4"/>
    <x v="1"/>
    <x v="2"/>
  </r>
  <r>
    <n v="4369"/>
    <s v="A2A5"/>
    <n v="359.07909417631981"/>
    <n v="3590790941763198"/>
    <x v="0"/>
    <x v="9"/>
    <s v="Not Good"/>
    <n v="3862011877257887"/>
    <x v="421"/>
    <x v="4230"/>
    <x v="7"/>
    <s v="M, L, XL"/>
    <s v="XL"/>
    <s v="Black"/>
    <s v="Negligible"/>
    <x v="31"/>
    <x v="8"/>
    <x v="4"/>
    <x v="2"/>
    <x v="2"/>
    <x v="4"/>
    <x v="1"/>
    <x v="0"/>
  </r>
  <r>
    <n v="4370"/>
    <s v="Z0I5"/>
    <n v="361.87104881010669"/>
    <n v="3618710488101067"/>
    <x v="7"/>
    <x v="3"/>
    <s v="Bad"/>
    <n v="1.2257441022757778E+16"/>
    <x v="397"/>
    <x v="4231"/>
    <x v="4"/>
    <s v="M, L, XL"/>
    <s v="M"/>
    <s v="Green"/>
    <s v="Below Average"/>
    <x v="3"/>
    <x v="3"/>
    <x v="0"/>
    <x v="1"/>
    <x v="0"/>
    <x v="2"/>
    <x v="4"/>
    <x v="5"/>
  </r>
  <r>
    <n v="4371"/>
    <s v="C9L2"/>
    <n v="652.97926146417751"/>
    <n v="6529792614641775"/>
    <x v="5"/>
    <x v="4"/>
    <s v="Best"/>
    <n v="3.7731454856775904E+16"/>
    <x v="262"/>
    <x v="4232"/>
    <x v="4"/>
    <s v="S, M, L"/>
    <s v="M"/>
    <s v="Red"/>
    <s v="Very High"/>
    <x v="20"/>
    <x v="8"/>
    <x v="4"/>
    <x v="1"/>
    <x v="1"/>
    <x v="4"/>
    <x v="1"/>
    <x v="3"/>
  </r>
  <r>
    <n v="4372"/>
    <s v="V7J8"/>
    <n v="349.59730050716689"/>
    <n v="3495973005071669"/>
    <x v="0"/>
    <x v="6"/>
    <s v="Bad"/>
    <n v="2846372310076378"/>
    <x v="342"/>
    <x v="4233"/>
    <x v="8"/>
    <s v="S, L, XL"/>
    <s v="S"/>
    <s v="Blue"/>
    <s v="Medium"/>
    <x v="35"/>
    <x v="2"/>
    <x v="7"/>
    <x v="1"/>
    <x v="2"/>
    <x v="3"/>
    <x v="5"/>
    <x v="2"/>
  </r>
  <r>
    <n v="4373"/>
    <s v="B3T0"/>
    <n v="1066.6528659564619"/>
    <n v="1.066652865956462E+16"/>
    <x v="5"/>
    <x v="4"/>
    <s v="Bad"/>
    <n v="1.2878870441312116E+16"/>
    <x v="263"/>
    <x v="4234"/>
    <x v="1"/>
    <s v="S, M, L"/>
    <s v="M"/>
    <s v="Black"/>
    <s v="Significant"/>
    <x v="29"/>
    <x v="4"/>
    <x v="8"/>
    <x v="5"/>
    <x v="2"/>
    <x v="3"/>
    <x v="4"/>
    <x v="0"/>
  </r>
  <r>
    <n v="4374"/>
    <s v="W5J9"/>
    <n v="89.987512074531793"/>
    <n v="899875120745318"/>
    <x v="3"/>
    <x v="2"/>
    <s v="Worst"/>
    <n v="3.4586381274778436E+16"/>
    <x v="281"/>
    <x v="4235"/>
    <x v="5"/>
    <s v="M, L, XL"/>
    <s v="XL"/>
    <s v="Red"/>
    <s v="High"/>
    <x v="7"/>
    <x v="7"/>
    <x v="9"/>
    <x v="5"/>
    <x v="3"/>
    <x v="2"/>
    <x v="0"/>
    <x v="5"/>
  </r>
  <r>
    <n v="4375"/>
    <s v="S6P5"/>
    <n v="283.94555298289731"/>
    <n v="2839455529828973"/>
    <x v="6"/>
    <x v="3"/>
    <s v="Bad"/>
    <n v="3.5828241830571924E+16"/>
    <x v="284"/>
    <x v="4236"/>
    <x v="3"/>
    <s v="S, M, L"/>
    <s v="L"/>
    <s v="Red"/>
    <s v="Below Average"/>
    <x v="45"/>
    <x v="8"/>
    <x v="0"/>
    <x v="1"/>
    <x v="3"/>
    <x v="2"/>
    <x v="3"/>
    <x v="0"/>
  </r>
  <r>
    <n v="4376"/>
    <s v="Q4M7"/>
    <n v="534.15330437973068"/>
    <n v="5341533043797307"/>
    <x v="5"/>
    <x v="6"/>
    <s v="Very Good"/>
    <n v="1153767526581658"/>
    <x v="302"/>
    <x v="4237"/>
    <x v="6"/>
    <s v="M, L, XL"/>
    <s v="S"/>
    <s v="Red"/>
    <s v="Average"/>
    <x v="31"/>
    <x v="4"/>
    <x v="6"/>
    <x v="4"/>
    <x v="3"/>
    <x v="0"/>
    <x v="5"/>
    <x v="1"/>
  </r>
  <r>
    <n v="4377"/>
    <s v="C8R6"/>
    <n v="1027.9517071760897"/>
    <n v="1.0279517071760898E+16"/>
    <x v="2"/>
    <x v="9"/>
    <s v="Best"/>
    <n v="1.8348222785223292E+16"/>
    <x v="288"/>
    <x v="4238"/>
    <x v="9"/>
    <s v="S, L, XL"/>
    <s v="S"/>
    <s v="Black"/>
    <s v="Low"/>
    <x v="37"/>
    <x v="4"/>
    <x v="6"/>
    <x v="1"/>
    <x v="1"/>
    <x v="4"/>
    <x v="4"/>
    <x v="1"/>
  </r>
  <r>
    <n v="4378"/>
    <s v="I8O3"/>
    <n v="2113.1719260732366"/>
    <n v="2.1131719260732364E+16"/>
    <x v="6"/>
    <x v="4"/>
    <s v="Good"/>
    <n v="1.9111118663064872E+16"/>
    <x v="43"/>
    <x v="4239"/>
    <x v="9"/>
    <s v="S, L, XL"/>
    <s v="M"/>
    <s v="Red"/>
    <s v="Below Average"/>
    <x v="7"/>
    <x v="3"/>
    <x v="1"/>
    <x v="5"/>
    <x v="0"/>
    <x v="1"/>
    <x v="4"/>
    <x v="0"/>
  </r>
  <r>
    <n v="4379"/>
    <s v="E2B8"/>
    <n v="1711.7223332565716"/>
    <n v="1.7117223332565716E+16"/>
    <x v="5"/>
    <x v="5"/>
    <s v="Bad"/>
    <n v="4518022381974123"/>
    <x v="470"/>
    <x v="4240"/>
    <x v="1"/>
    <s v="S, M, L"/>
    <s v="XL"/>
    <s v="Black"/>
    <s v="Significant"/>
    <x v="15"/>
    <x v="9"/>
    <x v="3"/>
    <x v="0"/>
    <x v="3"/>
    <x v="0"/>
    <x v="2"/>
    <x v="1"/>
  </r>
  <r>
    <n v="4380"/>
    <s v="K9P3"/>
    <n v="612.46359289213524"/>
    <n v="6124635928921352"/>
    <x v="7"/>
    <x v="1"/>
    <s v="Good"/>
    <n v="4871437364143805"/>
    <x v="102"/>
    <x v="4241"/>
    <x v="4"/>
    <s v="S, L, XL"/>
    <s v="S"/>
    <s v="Black"/>
    <s v="Above Average"/>
    <x v="16"/>
    <x v="8"/>
    <x v="7"/>
    <x v="2"/>
    <x v="3"/>
    <x v="0"/>
    <x v="4"/>
    <x v="0"/>
  </r>
  <r>
    <n v="4381"/>
    <s v="N5I7"/>
    <n v="792.95998158645546"/>
    <n v="7929599815864555"/>
    <x v="2"/>
    <x v="1"/>
    <s v="Very Good"/>
    <n v="2463496027561319"/>
    <x v="376"/>
    <x v="4242"/>
    <x v="1"/>
    <s v="S, M, L"/>
    <s v="S"/>
    <s v="Black"/>
    <s v="Low"/>
    <x v="37"/>
    <x v="0"/>
    <x v="2"/>
    <x v="0"/>
    <x v="0"/>
    <x v="3"/>
    <x v="3"/>
    <x v="0"/>
  </r>
  <r>
    <n v="4382"/>
    <s v="S2O8"/>
    <n v="6011.0052835779679"/>
    <n v="6.011005283577968E+16"/>
    <x v="7"/>
    <x v="0"/>
    <s v="Not Good"/>
    <n v="3705102983964107"/>
    <x v="63"/>
    <x v="4243"/>
    <x v="4"/>
    <s v="S, M, L"/>
    <s v="XL"/>
    <s v="Black"/>
    <s v="Low"/>
    <x v="24"/>
    <x v="2"/>
    <x v="3"/>
    <x v="5"/>
    <x v="1"/>
    <x v="0"/>
    <x v="4"/>
    <x v="0"/>
  </r>
  <r>
    <n v="4383"/>
    <s v="E2X4"/>
    <n v="2891.7369227082008"/>
    <n v="2.8917369227082008E+16"/>
    <x v="1"/>
    <x v="6"/>
    <s v="Very Good"/>
    <n v="2844169341766582"/>
    <x v="44"/>
    <x v="4244"/>
    <x v="6"/>
    <s v="S, M, L"/>
    <s v="M"/>
    <s v="Green"/>
    <s v="Significant"/>
    <x v="38"/>
    <x v="1"/>
    <x v="0"/>
    <x v="4"/>
    <x v="1"/>
    <x v="2"/>
    <x v="3"/>
    <x v="2"/>
  </r>
  <r>
    <n v="4384"/>
    <s v="R9Z0"/>
    <n v="767.13301500930368"/>
    <n v="7671330150093037"/>
    <x v="0"/>
    <x v="1"/>
    <s v="Bad"/>
    <n v="1.8950362805557552E+16"/>
    <x v="493"/>
    <x v="4245"/>
    <x v="7"/>
    <s v="M, L, XL"/>
    <s v="S"/>
    <s v="Blue"/>
    <s v="Very Low"/>
    <x v="3"/>
    <x v="9"/>
    <x v="9"/>
    <x v="0"/>
    <x v="3"/>
    <x v="4"/>
    <x v="3"/>
    <x v="2"/>
  </r>
  <r>
    <n v="4385"/>
    <s v="I0B4"/>
    <n v="902.02266602790723"/>
    <n v="9020226660279072"/>
    <x v="0"/>
    <x v="7"/>
    <s v="Good"/>
    <n v="3.5982711326515996E+16"/>
    <x v="183"/>
    <x v="4246"/>
    <x v="5"/>
    <s v="M, L, XL"/>
    <s v="S"/>
    <s v="Black"/>
    <s v="Below Average"/>
    <x v="30"/>
    <x v="8"/>
    <x v="4"/>
    <x v="2"/>
    <x v="2"/>
    <x v="1"/>
    <x v="0"/>
    <x v="1"/>
  </r>
  <r>
    <n v="4386"/>
    <s v="N3B7"/>
    <n v="934.93978096237845"/>
    <n v="9349397809623784"/>
    <x v="0"/>
    <x v="4"/>
    <s v="Not Good"/>
    <n v="4129460130568553"/>
    <x v="418"/>
    <x v="4247"/>
    <x v="1"/>
    <s v="S, M, L"/>
    <s v="XL"/>
    <s v="Black"/>
    <s v="Below Average"/>
    <x v="25"/>
    <x v="2"/>
    <x v="4"/>
    <x v="4"/>
    <x v="4"/>
    <x v="2"/>
    <x v="3"/>
    <x v="1"/>
  </r>
  <r>
    <n v="4387"/>
    <s v="B0I9"/>
    <n v="30.763145496959201"/>
    <n v="307631454969592"/>
    <x v="3"/>
    <x v="8"/>
    <s v="Best"/>
    <n v="3766029563145978"/>
    <x v="388"/>
    <x v="4248"/>
    <x v="3"/>
    <s v="M, L, XL"/>
    <s v="L"/>
    <s v="Black"/>
    <s v="Significant"/>
    <x v="19"/>
    <x v="6"/>
    <x v="5"/>
    <x v="1"/>
    <x v="2"/>
    <x v="4"/>
    <x v="2"/>
    <x v="5"/>
  </r>
  <r>
    <n v="4388"/>
    <s v="D1X9"/>
    <n v="283.27974208888281"/>
    <n v="2832797420888828"/>
    <x v="3"/>
    <x v="6"/>
    <s v="Very Bad"/>
    <n v="1.717757707434486E+16"/>
    <x v="182"/>
    <x v="4249"/>
    <x v="4"/>
    <s v="S, M, L"/>
    <s v="L"/>
    <s v="Red"/>
    <s v="Negligible"/>
    <x v="17"/>
    <x v="3"/>
    <x v="8"/>
    <x v="3"/>
    <x v="4"/>
    <x v="0"/>
    <x v="2"/>
    <x v="2"/>
  </r>
  <r>
    <n v="4389"/>
    <s v="A0V2"/>
    <n v="39.8980505671015"/>
    <n v="398980505671015"/>
    <x v="0"/>
    <x v="9"/>
    <s v="Best"/>
    <n v="1.3296370146073856E+16"/>
    <x v="462"/>
    <x v="4250"/>
    <x v="6"/>
    <s v="S, L, XL"/>
    <s v="L"/>
    <s v="Black"/>
    <s v="Low"/>
    <x v="31"/>
    <x v="6"/>
    <x v="3"/>
    <x v="5"/>
    <x v="1"/>
    <x v="3"/>
    <x v="4"/>
    <x v="4"/>
  </r>
  <r>
    <n v="4391"/>
    <s v="M7A2"/>
    <n v="502.76963980216669"/>
    <n v="5027696398021667"/>
    <x v="4"/>
    <x v="8"/>
    <s v="Very Good"/>
    <n v="3101058086989262"/>
    <x v="377"/>
    <x v="4251"/>
    <x v="1"/>
    <s v="S, L, XL"/>
    <s v="M"/>
    <s v="Red"/>
    <s v="Medium"/>
    <x v="20"/>
    <x v="2"/>
    <x v="1"/>
    <x v="4"/>
    <x v="0"/>
    <x v="0"/>
    <x v="5"/>
    <x v="2"/>
  </r>
  <r>
    <n v="4392"/>
    <s v="W9T2"/>
    <n v="4.9373240607593001"/>
    <n v="49373240607593"/>
    <x v="6"/>
    <x v="3"/>
    <s v="Worst"/>
    <n v="1904547259836212"/>
    <x v="149"/>
    <x v="4252"/>
    <x v="6"/>
    <s v="S, M, L"/>
    <s v="L"/>
    <s v="Green"/>
    <s v="Very High"/>
    <x v="9"/>
    <x v="1"/>
    <x v="4"/>
    <x v="2"/>
    <x v="3"/>
    <x v="0"/>
    <x v="4"/>
    <x v="1"/>
  </r>
  <r>
    <n v="4393"/>
    <s v="C8R2"/>
    <n v="619.53077707154432"/>
    <n v="6195307770715443"/>
    <x v="7"/>
    <x v="7"/>
    <s v="Bad"/>
    <n v="3.1047591794937124E+16"/>
    <x v="323"/>
    <x v="4253"/>
    <x v="1"/>
    <s v="S, M, L"/>
    <s v="XL"/>
    <s v="Red"/>
    <s v="Average"/>
    <x v="4"/>
    <x v="9"/>
    <x v="0"/>
    <x v="1"/>
    <x v="0"/>
    <x v="4"/>
    <x v="1"/>
    <x v="3"/>
  </r>
  <r>
    <n v="4394"/>
    <s v="Y2Q3"/>
    <n v="877.36767151389506"/>
    <n v="8773676715138951"/>
    <x v="7"/>
    <x v="1"/>
    <s v="Good"/>
    <n v="1.5685308117843424E+16"/>
    <x v="320"/>
    <x v="4254"/>
    <x v="5"/>
    <s v="S, L, XL"/>
    <s v="L"/>
    <s v="Green"/>
    <s v="Very High"/>
    <x v="19"/>
    <x v="8"/>
    <x v="8"/>
    <x v="2"/>
    <x v="2"/>
    <x v="0"/>
    <x v="4"/>
    <x v="5"/>
  </r>
  <r>
    <n v="4396"/>
    <s v="C0H5"/>
    <n v="2345.3614579762575"/>
    <n v="2.3453614579762576E+16"/>
    <x v="6"/>
    <x v="5"/>
    <s v="Best"/>
    <n v="4895751292017845"/>
    <x v="151"/>
    <x v="4255"/>
    <x v="0"/>
    <s v="S, M, L"/>
    <s v="L"/>
    <s v="Red"/>
    <s v="Very High"/>
    <x v="42"/>
    <x v="6"/>
    <x v="8"/>
    <x v="2"/>
    <x v="2"/>
    <x v="0"/>
    <x v="2"/>
    <x v="1"/>
  </r>
  <r>
    <n v="4397"/>
    <s v="K2F2"/>
    <n v="459.54661483823429"/>
    <n v="4595466148382343"/>
    <x v="1"/>
    <x v="7"/>
    <s v="Bad"/>
    <n v="4206534228309411"/>
    <x v="397"/>
    <x v="4256"/>
    <x v="3"/>
    <s v="M, L, XL"/>
    <s v="M"/>
    <s v="Black"/>
    <s v="Above Average"/>
    <x v="37"/>
    <x v="5"/>
    <x v="3"/>
    <x v="5"/>
    <x v="4"/>
    <x v="4"/>
    <x v="2"/>
    <x v="0"/>
  </r>
  <r>
    <n v="4398"/>
    <s v="N5X9"/>
    <n v="95.644001873670305"/>
    <n v="956440018736703"/>
    <x v="0"/>
    <x v="5"/>
    <s v="Very Good"/>
    <n v="1.7781606778435166E+16"/>
    <x v="307"/>
    <x v="4257"/>
    <x v="7"/>
    <s v="M, L, XL"/>
    <s v="M"/>
    <s v="Black"/>
    <s v="Negligible"/>
    <x v="35"/>
    <x v="0"/>
    <x v="3"/>
    <x v="2"/>
    <x v="3"/>
    <x v="3"/>
    <x v="5"/>
    <x v="4"/>
  </r>
  <r>
    <n v="4399"/>
    <s v="S2A9"/>
    <n v="77.682398197067897"/>
    <n v="776823981970679"/>
    <x v="7"/>
    <x v="2"/>
    <s v="Not Good"/>
    <n v="3.3313148688854652E+16"/>
    <x v="416"/>
    <x v="4258"/>
    <x v="0"/>
    <s v="S, L, XL"/>
    <s v="M"/>
    <s v="Green"/>
    <s v="High"/>
    <x v="45"/>
    <x v="2"/>
    <x v="2"/>
    <x v="0"/>
    <x v="1"/>
    <x v="0"/>
    <x v="3"/>
    <x v="1"/>
  </r>
  <r>
    <n v="4401"/>
    <s v="W9O3"/>
    <n v="305.31903857843781"/>
    <n v="3053190385784378"/>
    <x v="2"/>
    <x v="7"/>
    <s v="Very Good"/>
    <n v="4397679814306276"/>
    <x v="273"/>
    <x v="4259"/>
    <x v="9"/>
    <s v="S, L, XL"/>
    <s v="S"/>
    <s v="Red"/>
    <s v="Very High"/>
    <x v="2"/>
    <x v="2"/>
    <x v="1"/>
    <x v="1"/>
    <x v="4"/>
    <x v="2"/>
    <x v="4"/>
    <x v="1"/>
  </r>
  <r>
    <n v="4402"/>
    <s v="I0R4"/>
    <n v="1093.2678640672398"/>
    <n v="1.0932678640672398E+16"/>
    <x v="5"/>
    <x v="6"/>
    <s v="Best"/>
    <n v="2.240000600421032E+16"/>
    <x v="200"/>
    <x v="4260"/>
    <x v="4"/>
    <s v="M, L, XL"/>
    <s v="XL"/>
    <s v="Green"/>
    <s v="Average"/>
    <x v="7"/>
    <x v="3"/>
    <x v="7"/>
    <x v="1"/>
    <x v="2"/>
    <x v="0"/>
    <x v="4"/>
    <x v="1"/>
  </r>
  <r>
    <n v="4403"/>
    <s v="X9M1"/>
    <n v="570.80549648057229"/>
    <n v="5708054964805723"/>
    <x v="4"/>
    <x v="2"/>
    <s v="Very Bad"/>
    <n v="4582420992757525"/>
    <x v="10"/>
    <x v="4261"/>
    <x v="5"/>
    <s v="M, L, XL"/>
    <s v="M"/>
    <s v="Red"/>
    <s v="Negligible"/>
    <x v="32"/>
    <x v="0"/>
    <x v="7"/>
    <x v="0"/>
    <x v="3"/>
    <x v="4"/>
    <x v="3"/>
    <x v="2"/>
  </r>
  <r>
    <n v="4404"/>
    <s v="J7H7"/>
    <n v="285.51665265247038"/>
    <n v="2855166526524704"/>
    <x v="1"/>
    <x v="5"/>
    <s v="Best"/>
    <n v="2.5093702916002188E+16"/>
    <x v="478"/>
    <x v="4262"/>
    <x v="0"/>
    <s v="S, M, L"/>
    <s v="L"/>
    <s v="Black"/>
    <s v="Significant"/>
    <x v="22"/>
    <x v="0"/>
    <x v="2"/>
    <x v="5"/>
    <x v="4"/>
    <x v="3"/>
    <x v="3"/>
    <x v="5"/>
  </r>
  <r>
    <n v="4405"/>
    <s v="Z1B9"/>
    <n v="5378.0961341650527"/>
    <n v="5.3780961341650528E+16"/>
    <x v="0"/>
    <x v="2"/>
    <s v="Very Bad"/>
    <n v="4964673291538938"/>
    <x v="323"/>
    <x v="4263"/>
    <x v="4"/>
    <s v="S, M, L"/>
    <s v="XL"/>
    <s v="Black"/>
    <s v="High"/>
    <x v="41"/>
    <x v="1"/>
    <x v="7"/>
    <x v="2"/>
    <x v="2"/>
    <x v="3"/>
    <x v="0"/>
    <x v="1"/>
  </r>
  <r>
    <n v="4407"/>
    <s v="N9Z2"/>
    <n v="5563.5161254039567"/>
    <n v="5.5635161254039568E+16"/>
    <x v="5"/>
    <x v="7"/>
    <s v="Very Good"/>
    <n v="3386790382589658"/>
    <x v="354"/>
    <x v="4264"/>
    <x v="4"/>
    <s v="S, M, L"/>
    <s v="M"/>
    <s v="Black"/>
    <s v="Average"/>
    <x v="17"/>
    <x v="8"/>
    <x v="8"/>
    <x v="3"/>
    <x v="4"/>
    <x v="1"/>
    <x v="0"/>
    <x v="5"/>
  </r>
  <r>
    <n v="4408"/>
    <s v="J2Q8"/>
    <n v="774.86245979483056"/>
    <n v="7748624597948306"/>
    <x v="2"/>
    <x v="6"/>
    <s v="Worst"/>
    <n v="2.9263196011026852E+16"/>
    <x v="299"/>
    <x v="4265"/>
    <x v="2"/>
    <s v="S, L, XL"/>
    <s v="S"/>
    <s v="Black"/>
    <s v="Below Average"/>
    <x v="17"/>
    <x v="3"/>
    <x v="3"/>
    <x v="4"/>
    <x v="2"/>
    <x v="4"/>
    <x v="4"/>
    <x v="3"/>
  </r>
  <r>
    <n v="4409"/>
    <s v="H2E5"/>
    <n v="4496.6738774342984"/>
    <n v="4.4966738774342984E+16"/>
    <x v="1"/>
    <x v="5"/>
    <s v="Bad"/>
    <n v="1.1904718797978692E+16"/>
    <x v="111"/>
    <x v="4266"/>
    <x v="9"/>
    <s v="M, L, XL"/>
    <s v="M"/>
    <s v="Red"/>
    <s v="Average"/>
    <x v="5"/>
    <x v="1"/>
    <x v="8"/>
    <x v="3"/>
    <x v="0"/>
    <x v="1"/>
    <x v="2"/>
    <x v="2"/>
  </r>
  <r>
    <n v="4410"/>
    <s v="E1M4"/>
    <n v="4848.4922423674925"/>
    <n v="4.8484922423674928E+16"/>
    <x v="5"/>
    <x v="3"/>
    <s v="Very Bad"/>
    <n v="3.7556939920396272E+16"/>
    <x v="153"/>
    <x v="4267"/>
    <x v="0"/>
    <s v="S, L, XL"/>
    <s v="M"/>
    <s v="Red"/>
    <s v="Above Average"/>
    <x v="35"/>
    <x v="0"/>
    <x v="7"/>
    <x v="3"/>
    <x v="2"/>
    <x v="4"/>
    <x v="1"/>
    <x v="2"/>
  </r>
  <r>
    <n v="4411"/>
    <s v="P5F0"/>
    <n v="745.39644006057574"/>
    <n v="7453964400605757"/>
    <x v="6"/>
    <x v="9"/>
    <s v="Very Bad"/>
    <n v="1.9836156339336928E+16"/>
    <x v="394"/>
    <x v="4268"/>
    <x v="2"/>
    <s v="S, L, XL"/>
    <s v="M"/>
    <s v="Red"/>
    <s v="Significant"/>
    <x v="6"/>
    <x v="5"/>
    <x v="0"/>
    <x v="1"/>
    <x v="2"/>
    <x v="4"/>
    <x v="1"/>
    <x v="5"/>
  </r>
  <r>
    <n v="4412"/>
    <s v="X5P0"/>
    <n v="4972.9091506039495"/>
    <n v="4.9729091506039496E+16"/>
    <x v="6"/>
    <x v="7"/>
    <s v="Worst"/>
    <n v="2.7697657161681316E+16"/>
    <x v="1"/>
    <x v="4269"/>
    <x v="1"/>
    <s v="M, L, XL"/>
    <s v="S"/>
    <s v="Green"/>
    <s v="Medium"/>
    <x v="46"/>
    <x v="9"/>
    <x v="5"/>
    <x v="4"/>
    <x v="4"/>
    <x v="1"/>
    <x v="3"/>
    <x v="1"/>
  </r>
  <r>
    <n v="4413"/>
    <s v="Y5L5"/>
    <n v="38.0800089803354"/>
    <n v="380800089803354"/>
    <x v="6"/>
    <x v="9"/>
    <s v="Very Good"/>
    <n v="1.2646553966210504E+16"/>
    <x v="182"/>
    <x v="4270"/>
    <x v="5"/>
    <s v="S, L, XL"/>
    <s v="XL"/>
    <s v="Black"/>
    <s v="Significant"/>
    <x v="13"/>
    <x v="1"/>
    <x v="1"/>
    <x v="2"/>
    <x v="3"/>
    <x v="1"/>
    <x v="4"/>
    <x v="2"/>
  </r>
  <r>
    <n v="4414"/>
    <s v="A0G9"/>
    <n v="586.70438085724084"/>
    <n v="5867043808572408"/>
    <x v="5"/>
    <x v="9"/>
    <s v="Best"/>
    <n v="3.0721692688394596E+16"/>
    <x v="239"/>
    <x v="4271"/>
    <x v="4"/>
    <s v="S, M, L"/>
    <s v="L"/>
    <s v="Green"/>
    <s v="Very Low"/>
    <x v="37"/>
    <x v="2"/>
    <x v="8"/>
    <x v="5"/>
    <x v="2"/>
    <x v="4"/>
    <x v="4"/>
    <x v="4"/>
  </r>
  <r>
    <n v="4415"/>
    <s v="H1W1"/>
    <n v="3300.3064108109115"/>
    <n v="3.3003064108109116E+16"/>
    <x v="5"/>
    <x v="6"/>
    <s v="Very Bad"/>
    <n v="1.6624784756703992E+16"/>
    <x v="356"/>
    <x v="4272"/>
    <x v="8"/>
    <s v="S, L, XL"/>
    <s v="M"/>
    <s v="Red"/>
    <s v="Significant"/>
    <x v="11"/>
    <x v="8"/>
    <x v="6"/>
    <x v="0"/>
    <x v="1"/>
    <x v="2"/>
    <x v="0"/>
    <x v="5"/>
  </r>
  <r>
    <n v="4416"/>
    <s v="J3M6"/>
    <n v="804.24694144933881"/>
    <n v="8042469414493388"/>
    <x v="5"/>
    <x v="6"/>
    <s v="Not Good"/>
    <n v="4876759977134216"/>
    <x v="496"/>
    <x v="4273"/>
    <x v="9"/>
    <s v="S, M, L"/>
    <s v="XL"/>
    <s v="Blue"/>
    <s v="Above Average"/>
    <x v="39"/>
    <x v="3"/>
    <x v="4"/>
    <x v="4"/>
    <x v="3"/>
    <x v="0"/>
    <x v="2"/>
    <x v="1"/>
  </r>
  <r>
    <n v="4417"/>
    <s v="I3Z6"/>
    <n v="68.236481646769704"/>
    <n v="682364816467697"/>
    <x v="6"/>
    <x v="7"/>
    <s v="Not Good"/>
    <n v="1.9679933384745772E+16"/>
    <x v="381"/>
    <x v="4274"/>
    <x v="3"/>
    <s v="M, L, XL"/>
    <s v="M"/>
    <s v="Green"/>
    <s v="High"/>
    <x v="9"/>
    <x v="0"/>
    <x v="3"/>
    <x v="2"/>
    <x v="4"/>
    <x v="1"/>
    <x v="3"/>
    <x v="2"/>
  </r>
  <r>
    <n v="4418"/>
    <s v="B8Z8"/>
    <n v="620.00971927922956"/>
    <n v="6200097192792296"/>
    <x v="2"/>
    <x v="0"/>
    <s v="Not Good"/>
    <n v="2.9859693934037416E+16"/>
    <x v="426"/>
    <x v="4275"/>
    <x v="3"/>
    <s v="M, L, XL"/>
    <s v="S"/>
    <s v="Blue"/>
    <s v="Average"/>
    <x v="42"/>
    <x v="0"/>
    <x v="1"/>
    <x v="3"/>
    <x v="4"/>
    <x v="4"/>
    <x v="5"/>
    <x v="4"/>
  </r>
  <r>
    <n v="4420"/>
    <s v="U6W3"/>
    <n v="2917.3559852474896"/>
    <n v="2.9173559852474896E+16"/>
    <x v="2"/>
    <x v="9"/>
    <s v="Not Good"/>
    <n v="4772394003521985"/>
    <x v="439"/>
    <x v="4276"/>
    <x v="9"/>
    <s v="S, L, XL"/>
    <s v="L"/>
    <s v="Red"/>
    <s v="Low"/>
    <x v="34"/>
    <x v="7"/>
    <x v="9"/>
    <x v="1"/>
    <x v="1"/>
    <x v="0"/>
    <x v="2"/>
    <x v="2"/>
  </r>
  <r>
    <n v="4421"/>
    <s v="I5O7"/>
    <n v="531.78469868866034"/>
    <n v="5317846986886603"/>
    <x v="7"/>
    <x v="5"/>
    <s v="Best"/>
    <n v="1500631661155181"/>
    <x v="197"/>
    <x v="4277"/>
    <x v="7"/>
    <s v="M, L, XL"/>
    <s v="L"/>
    <s v="Red"/>
    <s v="High"/>
    <x v="26"/>
    <x v="6"/>
    <x v="3"/>
    <x v="3"/>
    <x v="3"/>
    <x v="4"/>
    <x v="1"/>
    <x v="2"/>
  </r>
  <r>
    <n v="4422"/>
    <s v="Q6P9"/>
    <n v="10.475553387146901"/>
    <n v="104755533871469"/>
    <x v="4"/>
    <x v="7"/>
    <s v="Not Good"/>
    <n v="4454404681060649"/>
    <x v="253"/>
    <x v="4278"/>
    <x v="7"/>
    <s v="S, M, L"/>
    <s v="L"/>
    <s v="Green"/>
    <s v="Medium"/>
    <x v="32"/>
    <x v="0"/>
    <x v="9"/>
    <x v="1"/>
    <x v="2"/>
    <x v="0"/>
    <x v="0"/>
    <x v="2"/>
  </r>
  <r>
    <n v="4423"/>
    <s v="N2M7"/>
    <n v="5333.1533696306415"/>
    <n v="5.3331533696306416E+16"/>
    <x v="5"/>
    <x v="7"/>
    <s v="Not Good"/>
    <n v="4236144574608774"/>
    <x v="65"/>
    <x v="4279"/>
    <x v="0"/>
    <s v="S, M, L"/>
    <s v="S"/>
    <s v="Black"/>
    <s v="High"/>
    <x v="14"/>
    <x v="7"/>
    <x v="9"/>
    <x v="2"/>
    <x v="0"/>
    <x v="4"/>
    <x v="2"/>
    <x v="5"/>
  </r>
  <r>
    <n v="4424"/>
    <s v="W8L2"/>
    <n v="2154.1672049879626"/>
    <n v="2.1541672049879624E+16"/>
    <x v="6"/>
    <x v="7"/>
    <s v="Worst"/>
    <n v="4500313055822834"/>
    <x v="9"/>
    <x v="4280"/>
    <x v="3"/>
    <s v="M, L, XL"/>
    <s v="XL"/>
    <s v="Black"/>
    <s v="Average"/>
    <x v="17"/>
    <x v="6"/>
    <x v="4"/>
    <x v="1"/>
    <x v="0"/>
    <x v="2"/>
    <x v="0"/>
    <x v="3"/>
  </r>
  <r>
    <n v="4425"/>
    <s v="M0K1"/>
    <n v="489.46968172228958"/>
    <n v="4894696817222896"/>
    <x v="2"/>
    <x v="2"/>
    <s v="Not Good"/>
    <n v="2254289131429026"/>
    <x v="63"/>
    <x v="4281"/>
    <x v="8"/>
    <s v="S, M, L"/>
    <s v="M"/>
    <s v="Red"/>
    <s v="Very High"/>
    <x v="1"/>
    <x v="4"/>
    <x v="1"/>
    <x v="4"/>
    <x v="0"/>
    <x v="2"/>
    <x v="4"/>
    <x v="1"/>
  </r>
  <r>
    <n v="4426"/>
    <s v="J1H9"/>
    <n v="733.12514991864975"/>
    <n v="7331251499186497"/>
    <x v="4"/>
    <x v="7"/>
    <s v="Very Bad"/>
    <n v="3913249534871758"/>
    <x v="144"/>
    <x v="4282"/>
    <x v="3"/>
    <s v="S, L, XL"/>
    <s v="XL"/>
    <s v="Blue"/>
    <s v="Significant"/>
    <x v="2"/>
    <x v="3"/>
    <x v="7"/>
    <x v="4"/>
    <x v="4"/>
    <x v="4"/>
    <x v="0"/>
    <x v="1"/>
  </r>
  <r>
    <n v="4427"/>
    <s v="R1G7"/>
    <n v="1347.4350003815807"/>
    <n v="1.3474350003815808E+16"/>
    <x v="3"/>
    <x v="8"/>
    <s v="Bad"/>
    <n v="4809852987210979"/>
    <x v="225"/>
    <x v="4283"/>
    <x v="5"/>
    <s v="S, L, XL"/>
    <s v="L"/>
    <s v="Green"/>
    <s v="Medium"/>
    <x v="35"/>
    <x v="5"/>
    <x v="8"/>
    <x v="2"/>
    <x v="2"/>
    <x v="3"/>
    <x v="2"/>
    <x v="1"/>
  </r>
  <r>
    <n v="4428"/>
    <s v="A1E4"/>
    <n v="423.5824877297249"/>
    <n v="4235824877297249"/>
    <x v="5"/>
    <x v="1"/>
    <s v="Not Good"/>
    <n v="2.4105620294354844E+16"/>
    <x v="120"/>
    <x v="4284"/>
    <x v="9"/>
    <s v="S, M, L"/>
    <s v="XL"/>
    <s v="Black"/>
    <s v="Low"/>
    <x v="18"/>
    <x v="0"/>
    <x v="1"/>
    <x v="5"/>
    <x v="4"/>
    <x v="1"/>
    <x v="4"/>
    <x v="2"/>
  </r>
  <r>
    <n v="4429"/>
    <s v="R7Q4"/>
    <n v="4222.2931696927089"/>
    <n v="4.2222931696927088E+16"/>
    <x v="1"/>
    <x v="8"/>
    <s v="Worst"/>
    <n v="4.6261367103354608E+16"/>
    <x v="390"/>
    <x v="4285"/>
    <x v="5"/>
    <s v="M, L, XL"/>
    <s v="M"/>
    <s v="Red"/>
    <s v="High"/>
    <x v="1"/>
    <x v="3"/>
    <x v="9"/>
    <x v="3"/>
    <x v="0"/>
    <x v="1"/>
    <x v="4"/>
    <x v="2"/>
  </r>
  <r>
    <n v="4430"/>
    <s v="O1J5"/>
    <n v="854.45299512262659"/>
    <n v="8544529951226266"/>
    <x v="3"/>
    <x v="5"/>
    <s v="Not Good"/>
    <n v="2.6445702745397556E+16"/>
    <x v="359"/>
    <x v="4286"/>
    <x v="8"/>
    <s v="M, L, XL"/>
    <s v="S"/>
    <s v="Blue"/>
    <s v="High"/>
    <x v="38"/>
    <x v="8"/>
    <x v="4"/>
    <x v="4"/>
    <x v="2"/>
    <x v="0"/>
    <x v="2"/>
    <x v="1"/>
  </r>
  <r>
    <n v="4431"/>
    <s v="U0B0"/>
    <n v="492.23738130630738"/>
    <n v="4922373813063074"/>
    <x v="6"/>
    <x v="1"/>
    <s v="Worst"/>
    <n v="4207425177626763"/>
    <x v="121"/>
    <x v="4287"/>
    <x v="1"/>
    <s v="M, L, XL"/>
    <s v="XL"/>
    <s v="Red"/>
    <s v="Average"/>
    <x v="28"/>
    <x v="8"/>
    <x v="9"/>
    <x v="2"/>
    <x v="3"/>
    <x v="1"/>
    <x v="2"/>
    <x v="4"/>
  </r>
  <r>
    <n v="4432"/>
    <s v="G1I0"/>
    <n v="823.48633578493752"/>
    <n v="8234863357849375"/>
    <x v="2"/>
    <x v="2"/>
    <s v="Not Good"/>
    <n v="2.4590646920349136E+16"/>
    <x v="35"/>
    <x v="4288"/>
    <x v="9"/>
    <s v="S, M, L"/>
    <s v="S"/>
    <s v="Blue"/>
    <s v="Significant"/>
    <x v="15"/>
    <x v="4"/>
    <x v="8"/>
    <x v="4"/>
    <x v="0"/>
    <x v="2"/>
    <x v="1"/>
    <x v="0"/>
  </r>
  <r>
    <n v="4433"/>
    <s v="J9E8"/>
    <n v="677.20289921468282"/>
    <n v="6772028992146828"/>
    <x v="0"/>
    <x v="1"/>
    <s v="Very Bad"/>
    <n v="1.8450616377247504E+16"/>
    <x v="20"/>
    <x v="4289"/>
    <x v="3"/>
    <s v="M, L, XL"/>
    <s v="S"/>
    <s v="Red"/>
    <s v="Very Low"/>
    <x v="36"/>
    <x v="0"/>
    <x v="5"/>
    <x v="5"/>
    <x v="2"/>
    <x v="1"/>
    <x v="5"/>
    <x v="2"/>
  </r>
  <r>
    <n v="4434"/>
    <s v="B8E7"/>
    <n v="2199.6269122866679"/>
    <n v="2.199626912286668E+16"/>
    <x v="4"/>
    <x v="5"/>
    <s v="Not Good"/>
    <n v="4428837400160314"/>
    <x v="322"/>
    <x v="4290"/>
    <x v="2"/>
    <s v="M, L, XL"/>
    <s v="L"/>
    <s v="Green"/>
    <s v="Very Low"/>
    <x v="38"/>
    <x v="6"/>
    <x v="3"/>
    <x v="4"/>
    <x v="2"/>
    <x v="4"/>
    <x v="3"/>
    <x v="2"/>
  </r>
  <r>
    <n v="4435"/>
    <s v="Q2D3"/>
    <n v="281.58795460415149"/>
    <n v="2815879546041515"/>
    <x v="3"/>
    <x v="7"/>
    <s v="Very Bad"/>
    <n v="2.6820860978796292E+16"/>
    <x v="255"/>
    <x v="4291"/>
    <x v="7"/>
    <s v="M, L, XL"/>
    <s v="S"/>
    <s v="Green"/>
    <s v="Negligible"/>
    <x v="9"/>
    <x v="0"/>
    <x v="5"/>
    <x v="2"/>
    <x v="2"/>
    <x v="2"/>
    <x v="1"/>
    <x v="1"/>
  </r>
  <r>
    <n v="4436"/>
    <s v="L7S4"/>
    <n v="998.39218500051766"/>
    <n v="9983921850005176"/>
    <x v="2"/>
    <x v="1"/>
    <s v="Best"/>
    <n v="3.6011381605752956E+16"/>
    <x v="39"/>
    <x v="4292"/>
    <x v="9"/>
    <s v="M, L, XL"/>
    <s v="L"/>
    <s v="Green"/>
    <s v="Medium"/>
    <x v="19"/>
    <x v="6"/>
    <x v="4"/>
    <x v="3"/>
    <x v="0"/>
    <x v="1"/>
    <x v="4"/>
    <x v="5"/>
  </r>
  <r>
    <n v="4437"/>
    <s v="O3Y7"/>
    <n v="821.78555222869022"/>
    <n v="8217855522286902"/>
    <x v="7"/>
    <x v="8"/>
    <s v="Good"/>
    <n v="428150781879018"/>
    <x v="67"/>
    <x v="4293"/>
    <x v="6"/>
    <s v="S, L, XL"/>
    <s v="L"/>
    <s v="Blue"/>
    <s v="Medium"/>
    <x v="41"/>
    <x v="8"/>
    <x v="6"/>
    <x v="3"/>
    <x v="1"/>
    <x v="4"/>
    <x v="4"/>
    <x v="2"/>
  </r>
  <r>
    <n v="4438"/>
    <s v="L5M5"/>
    <n v="381.0371654371707"/>
    <n v="3810371654371707"/>
    <x v="4"/>
    <x v="8"/>
    <s v="Very Good"/>
    <n v="4011345505390871"/>
    <x v="404"/>
    <x v="4294"/>
    <x v="8"/>
    <s v="S, M, L"/>
    <s v="M"/>
    <s v="Blue"/>
    <s v="Very Low"/>
    <x v="7"/>
    <x v="4"/>
    <x v="8"/>
    <x v="4"/>
    <x v="2"/>
    <x v="0"/>
    <x v="1"/>
    <x v="1"/>
  </r>
  <r>
    <n v="4439"/>
    <s v="C0M8"/>
    <n v="377.44256284647292"/>
    <n v="3774425628464729"/>
    <x v="7"/>
    <x v="5"/>
    <s v="Bad"/>
    <n v="417671736260367"/>
    <x v="366"/>
    <x v="4295"/>
    <x v="2"/>
    <s v="S, M, L"/>
    <s v="S"/>
    <s v="Black"/>
    <s v="Above Average"/>
    <x v="28"/>
    <x v="7"/>
    <x v="1"/>
    <x v="2"/>
    <x v="3"/>
    <x v="2"/>
    <x v="2"/>
    <x v="3"/>
  </r>
  <r>
    <n v="4440"/>
    <s v="W2F5"/>
    <n v="965.47348692040543"/>
    <n v="9654734869204054"/>
    <x v="2"/>
    <x v="4"/>
    <s v="Best"/>
    <n v="1.5661068686156344E+16"/>
    <x v="200"/>
    <x v="4296"/>
    <x v="1"/>
    <s v="S, M, L"/>
    <s v="M"/>
    <s v="Black"/>
    <s v="Below Average"/>
    <x v="5"/>
    <x v="7"/>
    <x v="7"/>
    <x v="3"/>
    <x v="4"/>
    <x v="3"/>
    <x v="1"/>
    <x v="5"/>
  </r>
  <r>
    <n v="4441"/>
    <s v="Q8Y8"/>
    <n v="763.55063249797684"/>
    <n v="7635506324979768"/>
    <x v="6"/>
    <x v="0"/>
    <s v="Very Bad"/>
    <n v="4316464691888558"/>
    <x v="244"/>
    <x v="4297"/>
    <x v="1"/>
    <s v="S, M, L"/>
    <s v="M"/>
    <s v="Red"/>
    <s v="Above Average"/>
    <x v="37"/>
    <x v="3"/>
    <x v="7"/>
    <x v="0"/>
    <x v="1"/>
    <x v="3"/>
    <x v="3"/>
    <x v="4"/>
  </r>
  <r>
    <n v="4442"/>
    <s v="G0F7"/>
    <n v="884.77957444081142"/>
    <n v="8847795744408114"/>
    <x v="4"/>
    <x v="1"/>
    <s v="Bad"/>
    <n v="1.6007352340066956E+16"/>
    <x v="263"/>
    <x v="4298"/>
    <x v="2"/>
    <s v="S, L, XL"/>
    <s v="XL"/>
    <s v="Green"/>
    <s v="Very High"/>
    <x v="37"/>
    <x v="2"/>
    <x v="4"/>
    <x v="1"/>
    <x v="4"/>
    <x v="0"/>
    <x v="3"/>
    <x v="0"/>
  </r>
  <r>
    <n v="4443"/>
    <s v="O1V6"/>
    <n v="466.30637660711091"/>
    <n v="4663063766071109"/>
    <x v="5"/>
    <x v="7"/>
    <s v="Bad"/>
    <n v="2.8187630196367196E+16"/>
    <x v="437"/>
    <x v="4299"/>
    <x v="8"/>
    <s v="S, L, XL"/>
    <s v="S"/>
    <s v="Black"/>
    <s v="Medium"/>
    <x v="7"/>
    <x v="2"/>
    <x v="9"/>
    <x v="0"/>
    <x v="3"/>
    <x v="0"/>
    <x v="2"/>
    <x v="2"/>
  </r>
  <r>
    <n v="4444"/>
    <s v="R5N8"/>
    <n v="4861.3422182625754"/>
    <n v="4.8613422182625752E+16"/>
    <x v="7"/>
    <x v="3"/>
    <s v="Best"/>
    <n v="3.1239279639283516E+16"/>
    <x v="158"/>
    <x v="4300"/>
    <x v="2"/>
    <s v="M, L, XL"/>
    <s v="XL"/>
    <s v="Blue"/>
    <s v="Above Average"/>
    <x v="24"/>
    <x v="4"/>
    <x v="4"/>
    <x v="4"/>
    <x v="3"/>
    <x v="2"/>
    <x v="3"/>
    <x v="0"/>
  </r>
  <r>
    <n v="4445"/>
    <s v="U7Y7"/>
    <n v="708.15011051156773"/>
    <n v="7081501105115677"/>
    <x v="0"/>
    <x v="5"/>
    <s v="Best"/>
    <n v="3.8040032603861576E+16"/>
    <x v="405"/>
    <x v="4301"/>
    <x v="6"/>
    <s v="S, M, L"/>
    <s v="M"/>
    <s v="Red"/>
    <s v="Negligible"/>
    <x v="5"/>
    <x v="5"/>
    <x v="7"/>
    <x v="2"/>
    <x v="3"/>
    <x v="2"/>
    <x v="3"/>
    <x v="1"/>
  </r>
  <r>
    <n v="4447"/>
    <s v="Q0K3"/>
    <n v="536.99684313610339"/>
    <n v="5369968431361034"/>
    <x v="1"/>
    <x v="2"/>
    <s v="Bad"/>
    <n v="2066873239116323"/>
    <x v="283"/>
    <x v="4302"/>
    <x v="6"/>
    <s v="M, L, XL"/>
    <s v="XL"/>
    <s v="Blue"/>
    <s v="Below Average"/>
    <x v="31"/>
    <x v="4"/>
    <x v="1"/>
    <x v="5"/>
    <x v="0"/>
    <x v="3"/>
    <x v="1"/>
    <x v="0"/>
  </r>
  <r>
    <n v="4448"/>
    <s v="A2J2"/>
    <n v="345.97577620631853"/>
    <n v="3459757762063185"/>
    <x v="4"/>
    <x v="3"/>
    <s v="Worst"/>
    <n v="4942929139727033"/>
    <x v="210"/>
    <x v="4303"/>
    <x v="5"/>
    <s v="M, L, XL"/>
    <s v="M"/>
    <s v="Green"/>
    <s v="Low"/>
    <x v="11"/>
    <x v="3"/>
    <x v="2"/>
    <x v="1"/>
    <x v="4"/>
    <x v="4"/>
    <x v="1"/>
    <x v="2"/>
  </r>
  <r>
    <n v="4449"/>
    <s v="G3P4"/>
    <n v="387.65806074746558"/>
    <n v="3876580607474656"/>
    <x v="4"/>
    <x v="4"/>
    <s v="Best"/>
    <n v="1.3851687507259448E+16"/>
    <x v="346"/>
    <x v="4304"/>
    <x v="4"/>
    <s v="S, M, L"/>
    <s v="XL"/>
    <s v="Green"/>
    <s v="High"/>
    <x v="31"/>
    <x v="4"/>
    <x v="0"/>
    <x v="1"/>
    <x v="1"/>
    <x v="4"/>
    <x v="4"/>
    <x v="0"/>
  </r>
  <r>
    <n v="4450"/>
    <s v="J9J3"/>
    <n v="2985.4313527462882"/>
    <n v="2.9854313527462884E+16"/>
    <x v="6"/>
    <x v="7"/>
    <s v="Not Good"/>
    <n v="1.3457380420209226E+16"/>
    <x v="354"/>
    <x v="4305"/>
    <x v="2"/>
    <s v="S, L, XL"/>
    <s v="XL"/>
    <s v="Black"/>
    <s v="Negligible"/>
    <x v="9"/>
    <x v="7"/>
    <x v="9"/>
    <x v="2"/>
    <x v="4"/>
    <x v="3"/>
    <x v="4"/>
    <x v="5"/>
  </r>
  <r>
    <n v="4451"/>
    <s v="F7T7"/>
    <n v="897.73955166722908"/>
    <n v="8977395516672291"/>
    <x v="1"/>
    <x v="5"/>
    <s v="Best"/>
    <n v="2366844091153294"/>
    <x v="239"/>
    <x v="4306"/>
    <x v="8"/>
    <s v="M, L, XL"/>
    <s v="L"/>
    <s v="Black"/>
    <s v="Negligible"/>
    <x v="9"/>
    <x v="3"/>
    <x v="8"/>
    <x v="3"/>
    <x v="4"/>
    <x v="3"/>
    <x v="2"/>
    <x v="3"/>
  </r>
  <r>
    <n v="4452"/>
    <s v="H6E5"/>
    <n v="964.81053234467277"/>
    <n v="9648105323446728"/>
    <x v="2"/>
    <x v="4"/>
    <s v="Worst"/>
    <n v="399099436544889"/>
    <x v="295"/>
    <x v="4307"/>
    <x v="8"/>
    <s v="S, L, XL"/>
    <s v="S"/>
    <s v="Blue"/>
    <s v="Below Average"/>
    <x v="17"/>
    <x v="0"/>
    <x v="0"/>
    <x v="3"/>
    <x v="0"/>
    <x v="0"/>
    <x v="1"/>
    <x v="3"/>
  </r>
  <r>
    <n v="4453"/>
    <s v="C4R3"/>
    <n v="4786.5389736186571"/>
    <n v="4.7865389736186568E+16"/>
    <x v="6"/>
    <x v="0"/>
    <s v="Worst"/>
    <n v="3.6049784946404808E+16"/>
    <x v="1"/>
    <x v="4308"/>
    <x v="7"/>
    <s v="S, M, L"/>
    <s v="S"/>
    <s v="Red"/>
    <s v="Above Average"/>
    <x v="40"/>
    <x v="0"/>
    <x v="0"/>
    <x v="2"/>
    <x v="4"/>
    <x v="4"/>
    <x v="2"/>
    <x v="1"/>
  </r>
  <r>
    <n v="4454"/>
    <s v="D4W6"/>
    <n v="558.50546996312244"/>
    <n v="5585054699631224"/>
    <x v="5"/>
    <x v="2"/>
    <s v="Very Bad"/>
    <n v="3969229852532898"/>
    <x v="41"/>
    <x v="4309"/>
    <x v="6"/>
    <s v="M, L, XL"/>
    <s v="M"/>
    <s v="Red"/>
    <s v="Negligible"/>
    <x v="37"/>
    <x v="1"/>
    <x v="0"/>
    <x v="0"/>
    <x v="3"/>
    <x v="3"/>
    <x v="4"/>
    <x v="1"/>
  </r>
  <r>
    <n v="4455"/>
    <s v="P7B8"/>
    <n v="794.41109612183914"/>
    <n v="7944110961218391"/>
    <x v="4"/>
    <x v="5"/>
    <s v="Best"/>
    <n v="2258410290800251"/>
    <x v="238"/>
    <x v="4310"/>
    <x v="0"/>
    <s v="S, L, XL"/>
    <s v="L"/>
    <s v="Black"/>
    <s v="Above Average"/>
    <x v="5"/>
    <x v="6"/>
    <x v="6"/>
    <x v="5"/>
    <x v="2"/>
    <x v="4"/>
    <x v="3"/>
    <x v="0"/>
  </r>
  <r>
    <n v="4456"/>
    <s v="A7S0"/>
    <n v="696.17009513308619"/>
    <n v="6961700951330862"/>
    <x v="2"/>
    <x v="2"/>
    <s v="Best"/>
    <n v="2.3723865841081496E+16"/>
    <x v="450"/>
    <x v="4311"/>
    <x v="1"/>
    <s v="S, L, XL"/>
    <s v="S"/>
    <s v="Green"/>
    <s v="Significant"/>
    <x v="20"/>
    <x v="2"/>
    <x v="2"/>
    <x v="4"/>
    <x v="4"/>
    <x v="0"/>
    <x v="0"/>
    <x v="5"/>
  </r>
  <r>
    <n v="4457"/>
    <s v="O2K4"/>
    <n v="530.92027079001105"/>
    <n v="5309202707900111"/>
    <x v="1"/>
    <x v="0"/>
    <s v="Very Good"/>
    <n v="3.3657124967935984E+16"/>
    <x v="263"/>
    <x v="4312"/>
    <x v="1"/>
    <s v="S, L, XL"/>
    <s v="M"/>
    <s v="Blue"/>
    <s v="Very High"/>
    <x v="38"/>
    <x v="1"/>
    <x v="1"/>
    <x v="1"/>
    <x v="3"/>
    <x v="0"/>
    <x v="2"/>
    <x v="2"/>
  </r>
  <r>
    <n v="4458"/>
    <s v="A0S4"/>
    <n v="886.62116612896239"/>
    <n v="8866211661289624"/>
    <x v="4"/>
    <x v="5"/>
    <s v="Very Good"/>
    <n v="4679738392386401"/>
    <x v="470"/>
    <x v="4313"/>
    <x v="4"/>
    <s v="S, M, L"/>
    <s v="XL"/>
    <s v="Green"/>
    <s v="Significant"/>
    <x v="0"/>
    <x v="2"/>
    <x v="2"/>
    <x v="2"/>
    <x v="3"/>
    <x v="2"/>
    <x v="2"/>
    <x v="0"/>
  </r>
  <r>
    <n v="4459"/>
    <s v="S4A7"/>
    <n v="728.10454942121964"/>
    <n v="7281045494212196"/>
    <x v="1"/>
    <x v="0"/>
    <s v="Very Bad"/>
    <n v="2035606784786973"/>
    <x v="165"/>
    <x v="4314"/>
    <x v="1"/>
    <s v="S, L, XL"/>
    <s v="XL"/>
    <s v="Black"/>
    <s v="Very Low"/>
    <x v="27"/>
    <x v="9"/>
    <x v="5"/>
    <x v="2"/>
    <x v="2"/>
    <x v="4"/>
    <x v="2"/>
    <x v="2"/>
  </r>
  <r>
    <n v="4460"/>
    <s v="E2M6"/>
    <n v="412.07732839297489"/>
    <n v="4120773283929749"/>
    <x v="4"/>
    <x v="9"/>
    <s v="Bad"/>
    <n v="4913134323040769"/>
    <x v="317"/>
    <x v="4315"/>
    <x v="0"/>
    <s v="S, M, L"/>
    <s v="M"/>
    <s v="Black"/>
    <s v="Very Low"/>
    <x v="5"/>
    <x v="7"/>
    <x v="6"/>
    <x v="2"/>
    <x v="0"/>
    <x v="3"/>
    <x v="5"/>
    <x v="0"/>
  </r>
  <r>
    <n v="4461"/>
    <s v="B7Q1"/>
    <n v="67.123302509085903"/>
    <n v="671233025090859"/>
    <x v="7"/>
    <x v="8"/>
    <s v="Worst"/>
    <n v="1.0992025763578912E+16"/>
    <x v="328"/>
    <x v="4316"/>
    <x v="7"/>
    <s v="S, L, XL"/>
    <s v="L"/>
    <s v="Black"/>
    <s v="Below Average"/>
    <x v="6"/>
    <x v="4"/>
    <x v="0"/>
    <x v="1"/>
    <x v="0"/>
    <x v="1"/>
    <x v="4"/>
    <x v="0"/>
  </r>
  <r>
    <n v="4462"/>
    <s v="N8V9"/>
    <n v="78.783923844911897"/>
    <n v="787839238449119"/>
    <x v="3"/>
    <x v="5"/>
    <s v="Good"/>
    <n v="3.0290621936605672E+16"/>
    <x v="37"/>
    <x v="4317"/>
    <x v="2"/>
    <s v="S, L, XL"/>
    <s v="XL"/>
    <s v="Green"/>
    <s v="Average"/>
    <x v="6"/>
    <x v="5"/>
    <x v="4"/>
    <x v="4"/>
    <x v="0"/>
    <x v="1"/>
    <x v="0"/>
    <x v="3"/>
  </r>
  <r>
    <n v="4463"/>
    <s v="Y4Q9"/>
    <n v="999.53404385310444"/>
    <n v="9995340438531044"/>
    <x v="5"/>
    <x v="6"/>
    <s v="Worst"/>
    <n v="2.4554975292561836E+16"/>
    <x v="19"/>
    <x v="4318"/>
    <x v="0"/>
    <s v="S, M, L"/>
    <s v="S"/>
    <s v="Black"/>
    <s v="High"/>
    <x v="24"/>
    <x v="8"/>
    <x v="4"/>
    <x v="5"/>
    <x v="4"/>
    <x v="0"/>
    <x v="3"/>
    <x v="3"/>
  </r>
  <r>
    <n v="4465"/>
    <s v="C6E8"/>
    <n v="915.26952990281166"/>
    <n v="9152695299028116"/>
    <x v="1"/>
    <x v="4"/>
    <s v="Not Good"/>
    <n v="3094821977029247"/>
    <x v="99"/>
    <x v="4319"/>
    <x v="9"/>
    <s v="S, M, L"/>
    <s v="L"/>
    <s v="Black"/>
    <s v="Low"/>
    <x v="26"/>
    <x v="8"/>
    <x v="6"/>
    <x v="0"/>
    <x v="0"/>
    <x v="4"/>
    <x v="3"/>
    <x v="2"/>
  </r>
  <r>
    <n v="4466"/>
    <s v="Q4F2"/>
    <n v="1502.7009583238232"/>
    <n v="1.5027009583238232E+16"/>
    <x v="5"/>
    <x v="4"/>
    <s v="Very Good"/>
    <n v="4633637980951253"/>
    <x v="263"/>
    <x v="4320"/>
    <x v="7"/>
    <s v="M, L, XL"/>
    <s v="M"/>
    <s v="Green"/>
    <s v="Very Low"/>
    <x v="8"/>
    <x v="6"/>
    <x v="4"/>
    <x v="3"/>
    <x v="0"/>
    <x v="4"/>
    <x v="0"/>
    <x v="4"/>
  </r>
  <r>
    <n v="4467"/>
    <s v="O0B1"/>
    <n v="964.28593602513479"/>
    <n v="9642859360251348"/>
    <x v="2"/>
    <x v="9"/>
    <s v="Best"/>
    <n v="4176699126454551"/>
    <x v="409"/>
    <x v="4321"/>
    <x v="7"/>
    <s v="S, M, L"/>
    <s v="M"/>
    <s v="Blue"/>
    <s v="Below Average"/>
    <x v="33"/>
    <x v="4"/>
    <x v="5"/>
    <x v="3"/>
    <x v="2"/>
    <x v="2"/>
    <x v="0"/>
    <x v="0"/>
  </r>
  <r>
    <n v="4468"/>
    <s v="F9H3"/>
    <n v="328.77518948350269"/>
    <n v="3287751894835027"/>
    <x v="7"/>
    <x v="3"/>
    <s v="Good"/>
    <n v="1.2822742987681024E+16"/>
    <x v="309"/>
    <x v="4322"/>
    <x v="5"/>
    <s v="M, L, XL"/>
    <s v="XL"/>
    <s v="Red"/>
    <s v="Very High"/>
    <x v="3"/>
    <x v="0"/>
    <x v="7"/>
    <x v="3"/>
    <x v="4"/>
    <x v="1"/>
    <x v="0"/>
    <x v="3"/>
  </r>
  <r>
    <n v="4469"/>
    <s v="I1L8"/>
    <n v="2004.8086983157816"/>
    <n v="2.0048086983157816E+16"/>
    <x v="4"/>
    <x v="2"/>
    <s v="Very Bad"/>
    <n v="3.9014518672962528E+16"/>
    <x v="227"/>
    <x v="4323"/>
    <x v="4"/>
    <s v="S, L, XL"/>
    <s v="M"/>
    <s v="Green"/>
    <s v="Medium"/>
    <x v="4"/>
    <x v="2"/>
    <x v="8"/>
    <x v="0"/>
    <x v="1"/>
    <x v="3"/>
    <x v="0"/>
    <x v="5"/>
  </r>
  <r>
    <n v="4470"/>
    <s v="W0K6"/>
    <n v="564.43418217703709"/>
    <n v="5644341821770371"/>
    <x v="5"/>
    <x v="9"/>
    <s v="Best"/>
    <n v="3.5417427736117436E+16"/>
    <x v="381"/>
    <x v="4324"/>
    <x v="1"/>
    <s v="S, M, L"/>
    <s v="L"/>
    <s v="Black"/>
    <s v="Average"/>
    <x v="8"/>
    <x v="4"/>
    <x v="3"/>
    <x v="1"/>
    <x v="0"/>
    <x v="2"/>
    <x v="1"/>
    <x v="5"/>
  </r>
  <r>
    <n v="4472"/>
    <s v="V6W8"/>
    <n v="318.48719262480262"/>
    <n v="3184871926248026"/>
    <x v="6"/>
    <x v="5"/>
    <s v="Not Good"/>
    <n v="3971633758789123"/>
    <x v="361"/>
    <x v="4325"/>
    <x v="4"/>
    <s v="M, L, XL"/>
    <s v="M"/>
    <s v="Blue"/>
    <s v="Low"/>
    <x v="3"/>
    <x v="3"/>
    <x v="0"/>
    <x v="5"/>
    <x v="2"/>
    <x v="0"/>
    <x v="3"/>
    <x v="0"/>
  </r>
  <r>
    <n v="4473"/>
    <s v="L8D0"/>
    <n v="786.9429850926407"/>
    <n v="7869429850926407"/>
    <x v="2"/>
    <x v="6"/>
    <s v="Best"/>
    <n v="3947624218321129"/>
    <x v="181"/>
    <x v="4326"/>
    <x v="5"/>
    <s v="S, L, XL"/>
    <s v="L"/>
    <s v="Red"/>
    <s v="Very High"/>
    <x v="17"/>
    <x v="2"/>
    <x v="8"/>
    <x v="1"/>
    <x v="3"/>
    <x v="0"/>
    <x v="5"/>
    <x v="0"/>
  </r>
  <r>
    <n v="4474"/>
    <s v="O1S8"/>
    <n v="957.92360377560124"/>
    <n v="9579236037756012"/>
    <x v="1"/>
    <x v="1"/>
    <s v="Very Bad"/>
    <n v="2.7008724794093696E+16"/>
    <x v="54"/>
    <x v="4327"/>
    <x v="2"/>
    <s v="S, L, XL"/>
    <s v="S"/>
    <s v="Green"/>
    <s v="Above Average"/>
    <x v="26"/>
    <x v="7"/>
    <x v="9"/>
    <x v="1"/>
    <x v="3"/>
    <x v="4"/>
    <x v="2"/>
    <x v="2"/>
  </r>
  <r>
    <n v="4475"/>
    <s v="J9X1"/>
    <n v="774.28386189373737"/>
    <n v="7742838618937374"/>
    <x v="2"/>
    <x v="3"/>
    <s v="Best"/>
    <n v="4290915903279419"/>
    <x v="234"/>
    <x v="4328"/>
    <x v="6"/>
    <s v="S, M, L"/>
    <s v="S"/>
    <s v="Blue"/>
    <s v="Above Average"/>
    <x v="17"/>
    <x v="2"/>
    <x v="1"/>
    <x v="0"/>
    <x v="3"/>
    <x v="4"/>
    <x v="2"/>
    <x v="2"/>
  </r>
  <r>
    <n v="4476"/>
    <s v="C4J5"/>
    <n v="3675.1645418524135"/>
    <n v="3.6751645418524136E+16"/>
    <x v="1"/>
    <x v="2"/>
    <s v="Very Bad"/>
    <n v="1.0922584306316888E+16"/>
    <x v="213"/>
    <x v="4329"/>
    <x v="7"/>
    <s v="S, M, L"/>
    <s v="L"/>
    <s v="Blue"/>
    <s v="Below Average"/>
    <x v="34"/>
    <x v="0"/>
    <x v="3"/>
    <x v="5"/>
    <x v="1"/>
    <x v="3"/>
    <x v="4"/>
    <x v="2"/>
  </r>
  <r>
    <n v="4477"/>
    <s v="C6V5"/>
    <n v="880.38838044715226"/>
    <n v="8803883804471523"/>
    <x v="0"/>
    <x v="8"/>
    <s v="Very Good"/>
    <n v="1.2506081407423522E+16"/>
    <x v="293"/>
    <x v="4330"/>
    <x v="9"/>
    <s v="M, L, XL"/>
    <s v="XL"/>
    <s v="Black"/>
    <s v="Negligible"/>
    <x v="19"/>
    <x v="0"/>
    <x v="5"/>
    <x v="4"/>
    <x v="4"/>
    <x v="1"/>
    <x v="5"/>
    <x v="5"/>
  </r>
  <r>
    <n v="4478"/>
    <s v="X6P7"/>
    <n v="1500.5715626120466"/>
    <n v="1.5005715626120466E+16"/>
    <x v="7"/>
    <x v="6"/>
    <s v="Worst"/>
    <n v="3.5985891675337136E+16"/>
    <x v="66"/>
    <x v="4331"/>
    <x v="3"/>
    <s v="S, M, L"/>
    <s v="L"/>
    <s v="Blue"/>
    <s v="Above Average"/>
    <x v="30"/>
    <x v="1"/>
    <x v="3"/>
    <x v="4"/>
    <x v="2"/>
    <x v="2"/>
    <x v="1"/>
    <x v="3"/>
  </r>
  <r>
    <n v="4479"/>
    <s v="U8B7"/>
    <n v="758.44013735644921"/>
    <n v="7584401373564492"/>
    <x v="1"/>
    <x v="4"/>
    <s v="Very Bad"/>
    <n v="4.0448630151009632E+16"/>
    <x v="313"/>
    <x v="4332"/>
    <x v="9"/>
    <s v="S, M, L"/>
    <s v="M"/>
    <s v="Black"/>
    <s v="Low"/>
    <x v="5"/>
    <x v="2"/>
    <x v="7"/>
    <x v="4"/>
    <x v="1"/>
    <x v="3"/>
    <x v="5"/>
    <x v="1"/>
  </r>
  <r>
    <n v="4481"/>
    <s v="C2U7"/>
    <n v="263.6632854053853"/>
    <n v="2636632854053853"/>
    <x v="7"/>
    <x v="1"/>
    <s v="Bad"/>
    <n v="1397018405082529"/>
    <x v="357"/>
    <x v="4333"/>
    <x v="2"/>
    <s v="M, L, XL"/>
    <s v="M"/>
    <s v="Red"/>
    <s v="Significant"/>
    <x v="21"/>
    <x v="0"/>
    <x v="8"/>
    <x v="1"/>
    <x v="2"/>
    <x v="3"/>
    <x v="3"/>
    <x v="1"/>
  </r>
  <r>
    <n v="4482"/>
    <s v="Y5Y2"/>
    <n v="46.476379482673501"/>
    <n v="464763794826735"/>
    <x v="5"/>
    <x v="7"/>
    <s v="Very Bad"/>
    <n v="4920211476534305"/>
    <x v="379"/>
    <x v="4334"/>
    <x v="3"/>
    <s v="S, L, XL"/>
    <s v="S"/>
    <s v="Blue"/>
    <s v="Very High"/>
    <x v="35"/>
    <x v="8"/>
    <x v="8"/>
    <x v="3"/>
    <x v="3"/>
    <x v="3"/>
    <x v="4"/>
    <x v="3"/>
  </r>
  <r>
    <n v="4483"/>
    <s v="T1M5"/>
    <n v="883.51785826472076"/>
    <n v="8835178582647208"/>
    <x v="3"/>
    <x v="7"/>
    <s v="Very Bad"/>
    <n v="4872930674535873"/>
    <x v="395"/>
    <x v="4335"/>
    <x v="9"/>
    <s v="M, L, XL"/>
    <s v="M"/>
    <s v="Green"/>
    <s v="Above Average"/>
    <x v="21"/>
    <x v="7"/>
    <x v="9"/>
    <x v="1"/>
    <x v="4"/>
    <x v="2"/>
    <x v="4"/>
    <x v="5"/>
  </r>
  <r>
    <n v="4484"/>
    <s v="W6Q5"/>
    <n v="1839.0134470183505"/>
    <n v="1.8390134470183504E+16"/>
    <x v="4"/>
    <x v="1"/>
    <s v="Worst"/>
    <n v="4875896348359817"/>
    <x v="326"/>
    <x v="4336"/>
    <x v="7"/>
    <s v="S, L, XL"/>
    <s v="L"/>
    <s v="Red"/>
    <s v="Above Average"/>
    <x v="1"/>
    <x v="7"/>
    <x v="9"/>
    <x v="0"/>
    <x v="3"/>
    <x v="2"/>
    <x v="3"/>
    <x v="3"/>
  </r>
  <r>
    <n v="4485"/>
    <s v="Q2R7"/>
    <n v="4817.8140422876595"/>
    <n v="4.8178140422876592E+16"/>
    <x v="3"/>
    <x v="8"/>
    <s v="Very Good"/>
    <n v="2.8473063989883088E+16"/>
    <x v="209"/>
    <x v="4337"/>
    <x v="0"/>
    <s v="S, M, L"/>
    <s v="M"/>
    <s v="Blue"/>
    <s v="Above Average"/>
    <x v="8"/>
    <x v="3"/>
    <x v="5"/>
    <x v="0"/>
    <x v="0"/>
    <x v="4"/>
    <x v="4"/>
    <x v="2"/>
  </r>
  <r>
    <n v="4486"/>
    <s v="P7U2"/>
    <n v="732.93708364201984"/>
    <n v="7329370836420198"/>
    <x v="2"/>
    <x v="4"/>
    <s v="Bad"/>
    <n v="4760981284826543"/>
    <x v="144"/>
    <x v="4338"/>
    <x v="8"/>
    <s v="S, L, XL"/>
    <s v="M"/>
    <s v="Green"/>
    <s v="Average"/>
    <x v="1"/>
    <x v="7"/>
    <x v="0"/>
    <x v="1"/>
    <x v="4"/>
    <x v="0"/>
    <x v="1"/>
    <x v="1"/>
  </r>
  <r>
    <n v="4487"/>
    <s v="O7S1"/>
    <n v="5088.3062675149649"/>
    <n v="5.0883062675149648E+16"/>
    <x v="2"/>
    <x v="0"/>
    <s v="Bad"/>
    <n v="2.2986954466092356E+16"/>
    <x v="127"/>
    <x v="4339"/>
    <x v="7"/>
    <s v="S, L, XL"/>
    <s v="L"/>
    <s v="Blue"/>
    <s v="Medium"/>
    <x v="42"/>
    <x v="2"/>
    <x v="8"/>
    <x v="1"/>
    <x v="3"/>
    <x v="4"/>
    <x v="2"/>
    <x v="3"/>
  </r>
  <r>
    <n v="4488"/>
    <s v="E0L8"/>
    <n v="685.67408369260284"/>
    <n v="6856740836926028"/>
    <x v="6"/>
    <x v="3"/>
    <s v="Best"/>
    <n v="2.5217004485514616E+16"/>
    <x v="118"/>
    <x v="4340"/>
    <x v="9"/>
    <s v="S, M, L"/>
    <s v="XL"/>
    <s v="Black"/>
    <s v="Average"/>
    <x v="37"/>
    <x v="9"/>
    <x v="8"/>
    <x v="3"/>
    <x v="1"/>
    <x v="2"/>
    <x v="1"/>
    <x v="4"/>
  </r>
  <r>
    <n v="4489"/>
    <s v="Y6X3"/>
    <n v="197.05544521799521"/>
    <n v="1970554452179952"/>
    <x v="4"/>
    <x v="4"/>
    <s v="Bad"/>
    <n v="3.5707892712767316E+16"/>
    <x v="496"/>
    <x v="4341"/>
    <x v="2"/>
    <s v="S, L, XL"/>
    <s v="L"/>
    <s v="Red"/>
    <s v="Low"/>
    <x v="16"/>
    <x v="3"/>
    <x v="2"/>
    <x v="0"/>
    <x v="1"/>
    <x v="3"/>
    <x v="0"/>
    <x v="1"/>
  </r>
  <r>
    <n v="4490"/>
    <s v="J9H6"/>
    <n v="276.00728977720559"/>
    <n v="2760072897772056"/>
    <x v="3"/>
    <x v="4"/>
    <s v="Very Bad"/>
    <n v="3.0415944778017448E+16"/>
    <x v="87"/>
    <x v="4342"/>
    <x v="6"/>
    <s v="S, L, XL"/>
    <s v="M"/>
    <s v="Blue"/>
    <s v="Medium"/>
    <x v="36"/>
    <x v="8"/>
    <x v="7"/>
    <x v="2"/>
    <x v="0"/>
    <x v="0"/>
    <x v="4"/>
    <x v="3"/>
  </r>
  <r>
    <n v="4491"/>
    <s v="B1Z3"/>
    <n v="340.73428269597071"/>
    <n v="3407342826959707"/>
    <x v="6"/>
    <x v="3"/>
    <s v="Bad"/>
    <n v="4965169038641926"/>
    <x v="304"/>
    <x v="4343"/>
    <x v="5"/>
    <s v="S, L, XL"/>
    <s v="S"/>
    <s v="Black"/>
    <s v="Low"/>
    <x v="4"/>
    <x v="3"/>
    <x v="4"/>
    <x v="4"/>
    <x v="2"/>
    <x v="0"/>
    <x v="4"/>
    <x v="4"/>
  </r>
  <r>
    <n v="4492"/>
    <s v="Y7Y9"/>
    <n v="7.0355723171221003"/>
    <n v="70355723171221"/>
    <x v="1"/>
    <x v="0"/>
    <s v="Good"/>
    <n v="4353894134934164"/>
    <x v="315"/>
    <x v="4344"/>
    <x v="3"/>
    <s v="S, L, XL"/>
    <s v="L"/>
    <s v="Red"/>
    <s v="Medium"/>
    <x v="12"/>
    <x v="7"/>
    <x v="9"/>
    <x v="1"/>
    <x v="1"/>
    <x v="4"/>
    <x v="4"/>
    <x v="3"/>
  </r>
  <r>
    <n v="4493"/>
    <s v="P9I6"/>
    <n v="6361.7817594393418"/>
    <n v="6.3617817594393416E+16"/>
    <x v="0"/>
    <x v="7"/>
    <s v="Worst"/>
    <n v="2335726019108071"/>
    <x v="208"/>
    <x v="4345"/>
    <x v="3"/>
    <s v="S, M, L"/>
    <s v="XL"/>
    <s v="Black"/>
    <s v="Medium"/>
    <x v="1"/>
    <x v="2"/>
    <x v="6"/>
    <x v="2"/>
    <x v="4"/>
    <x v="3"/>
    <x v="3"/>
    <x v="4"/>
  </r>
  <r>
    <n v="4495"/>
    <s v="Y9C8"/>
    <n v="608.88945188029459"/>
    <n v="6088894518802946"/>
    <x v="5"/>
    <x v="3"/>
    <s v="Worst"/>
    <n v="4.7951749713868496E+16"/>
    <x v="378"/>
    <x v="4346"/>
    <x v="8"/>
    <s v="M, L, XL"/>
    <s v="L"/>
    <s v="Black"/>
    <s v="Very Low"/>
    <x v="32"/>
    <x v="3"/>
    <x v="2"/>
    <x v="5"/>
    <x v="4"/>
    <x v="4"/>
    <x v="3"/>
    <x v="1"/>
  </r>
  <r>
    <n v="4496"/>
    <s v="N1Y4"/>
    <n v="2974.0290015834639"/>
    <n v="2.974029001583464E+16"/>
    <x v="5"/>
    <x v="1"/>
    <s v="Worst"/>
    <n v="1.2513942279856932E+16"/>
    <x v="359"/>
    <x v="4347"/>
    <x v="9"/>
    <s v="S, L, XL"/>
    <s v="M"/>
    <s v="Green"/>
    <s v="Very High"/>
    <x v="29"/>
    <x v="8"/>
    <x v="3"/>
    <x v="0"/>
    <x v="4"/>
    <x v="2"/>
    <x v="3"/>
    <x v="5"/>
  </r>
  <r>
    <n v="4497"/>
    <s v="E6E6"/>
    <n v="539.64828342424619"/>
    <n v="5396482834242462"/>
    <x v="3"/>
    <x v="8"/>
    <s v="Worst"/>
    <n v="2.1758890193804596E+16"/>
    <x v="336"/>
    <x v="4348"/>
    <x v="4"/>
    <s v="S, M, L"/>
    <s v="S"/>
    <s v="Green"/>
    <s v="Average"/>
    <x v="33"/>
    <x v="7"/>
    <x v="6"/>
    <x v="4"/>
    <x v="4"/>
    <x v="3"/>
    <x v="4"/>
    <x v="1"/>
  </r>
  <r>
    <n v="4498"/>
    <s v="Z8S1"/>
    <n v="934.45730742727278"/>
    <n v="9344573074272728"/>
    <x v="4"/>
    <x v="5"/>
    <s v="Best"/>
    <n v="3290508424967907"/>
    <x v="201"/>
    <x v="4349"/>
    <x v="7"/>
    <s v="S, L, XL"/>
    <s v="L"/>
    <s v="Green"/>
    <s v="Significant"/>
    <x v="13"/>
    <x v="8"/>
    <x v="3"/>
    <x v="1"/>
    <x v="4"/>
    <x v="1"/>
    <x v="3"/>
    <x v="0"/>
  </r>
  <r>
    <n v="4499"/>
    <s v="Q0K7"/>
    <n v="940.29873618887018"/>
    <n v="9402987361888702"/>
    <x v="6"/>
    <x v="4"/>
    <s v="Good"/>
    <n v="1820184537579117"/>
    <x v="190"/>
    <x v="4350"/>
    <x v="5"/>
    <s v="M, L, XL"/>
    <s v="S"/>
    <s v="Blue"/>
    <s v="Above Average"/>
    <x v="41"/>
    <x v="1"/>
    <x v="8"/>
    <x v="1"/>
    <x v="1"/>
    <x v="3"/>
    <x v="3"/>
    <x v="4"/>
  </r>
  <r>
    <n v="4500"/>
    <s v="R7A7"/>
    <n v="877.96612801428523"/>
    <n v="8779661280142852"/>
    <x v="4"/>
    <x v="3"/>
    <s v="Very Bad"/>
    <n v="1.9646220775112044E+16"/>
    <x v="360"/>
    <x v="4351"/>
    <x v="8"/>
    <s v="S, L, XL"/>
    <s v="XL"/>
    <s v="Green"/>
    <s v="High"/>
    <x v="42"/>
    <x v="4"/>
    <x v="0"/>
    <x v="1"/>
    <x v="1"/>
    <x v="0"/>
    <x v="0"/>
    <x v="0"/>
  </r>
  <r>
    <n v="4501"/>
    <s v="K6I2"/>
    <n v="888.74468677549964"/>
    <n v="8887446867754996"/>
    <x v="3"/>
    <x v="7"/>
    <s v="Very Good"/>
    <n v="2.0591654487236236E+16"/>
    <x v="58"/>
    <x v="4352"/>
    <x v="5"/>
    <s v="M, L, XL"/>
    <s v="XL"/>
    <s v="Black"/>
    <s v="High"/>
    <x v="27"/>
    <x v="0"/>
    <x v="0"/>
    <x v="3"/>
    <x v="1"/>
    <x v="3"/>
    <x v="1"/>
    <x v="2"/>
  </r>
  <r>
    <n v="4502"/>
    <s v="Y0L6"/>
    <n v="705.58943729169835"/>
    <n v="7055894372916984"/>
    <x v="1"/>
    <x v="4"/>
    <s v="Bad"/>
    <n v="4499534564686062"/>
    <x v="492"/>
    <x v="4353"/>
    <x v="0"/>
    <s v="S, M, L"/>
    <s v="L"/>
    <s v="Red"/>
    <s v="Low"/>
    <x v="28"/>
    <x v="4"/>
    <x v="0"/>
    <x v="1"/>
    <x v="0"/>
    <x v="4"/>
    <x v="4"/>
    <x v="4"/>
  </r>
  <r>
    <n v="4503"/>
    <s v="Y1I5"/>
    <n v="347.03944145236829"/>
    <n v="3470394414523683"/>
    <x v="3"/>
    <x v="8"/>
    <s v="Very Bad"/>
    <n v="1.4887258698320488E+16"/>
    <x v="56"/>
    <x v="4354"/>
    <x v="6"/>
    <s v="S, L, XL"/>
    <s v="L"/>
    <s v="Blue"/>
    <s v="Average"/>
    <x v="19"/>
    <x v="2"/>
    <x v="5"/>
    <x v="1"/>
    <x v="2"/>
    <x v="1"/>
    <x v="0"/>
    <x v="4"/>
  </r>
  <r>
    <n v="4504"/>
    <s v="X1A7"/>
    <n v="375.9547064788083"/>
    <n v="3759547064788083"/>
    <x v="5"/>
    <x v="4"/>
    <s v="Bad"/>
    <n v="1.3554434218816822E+16"/>
    <x v="304"/>
    <x v="4355"/>
    <x v="7"/>
    <s v="M, L, XL"/>
    <s v="XL"/>
    <s v="Blue"/>
    <s v="Medium"/>
    <x v="28"/>
    <x v="1"/>
    <x v="9"/>
    <x v="2"/>
    <x v="0"/>
    <x v="1"/>
    <x v="5"/>
    <x v="1"/>
  </r>
  <r>
    <n v="4505"/>
    <s v="E1B0"/>
    <n v="2168.8758288827494"/>
    <n v="2.1688758288827492E+16"/>
    <x v="4"/>
    <x v="6"/>
    <s v="Not Good"/>
    <n v="4668217041933454"/>
    <x v="226"/>
    <x v="4356"/>
    <x v="2"/>
    <s v="M, L, XL"/>
    <s v="L"/>
    <s v="Blue"/>
    <s v="Medium"/>
    <x v="15"/>
    <x v="8"/>
    <x v="0"/>
    <x v="4"/>
    <x v="3"/>
    <x v="2"/>
    <x v="3"/>
    <x v="5"/>
  </r>
  <r>
    <n v="4506"/>
    <s v="A9G4"/>
    <n v="505.20948071606108"/>
    <n v="5052094807160611"/>
    <x v="3"/>
    <x v="5"/>
    <s v="Good"/>
    <n v="1.2697917165467416E+16"/>
    <x v="59"/>
    <x v="4357"/>
    <x v="7"/>
    <s v="S, M, L"/>
    <s v="L"/>
    <s v="Blue"/>
    <s v="Average"/>
    <x v="6"/>
    <x v="7"/>
    <x v="1"/>
    <x v="5"/>
    <x v="2"/>
    <x v="2"/>
    <x v="5"/>
    <x v="3"/>
  </r>
  <r>
    <n v="4507"/>
    <s v="E0V3"/>
    <n v="3913.8776932732458"/>
    <n v="3.9138776932732456E+16"/>
    <x v="7"/>
    <x v="0"/>
    <s v="Not Good"/>
    <n v="1.1183310457528326E+16"/>
    <x v="57"/>
    <x v="4358"/>
    <x v="5"/>
    <s v="M, L, XL"/>
    <s v="M"/>
    <s v="Blue"/>
    <s v="High"/>
    <x v="12"/>
    <x v="6"/>
    <x v="5"/>
    <x v="0"/>
    <x v="4"/>
    <x v="0"/>
    <x v="5"/>
    <x v="4"/>
  </r>
  <r>
    <n v="4508"/>
    <s v="U1I1"/>
    <n v="2999.0372108577512"/>
    <n v="2.9990372108577512E+16"/>
    <x v="5"/>
    <x v="8"/>
    <s v="Very Bad"/>
    <n v="1.9654571275724724E+16"/>
    <x v="59"/>
    <x v="4359"/>
    <x v="2"/>
    <s v="S, L, XL"/>
    <s v="XL"/>
    <s v="Red"/>
    <s v="Medium"/>
    <x v="7"/>
    <x v="3"/>
    <x v="3"/>
    <x v="1"/>
    <x v="0"/>
    <x v="3"/>
    <x v="1"/>
    <x v="0"/>
  </r>
  <r>
    <n v="4510"/>
    <s v="D9Z7"/>
    <n v="982.2268715540572"/>
    <n v="9822268715540572"/>
    <x v="7"/>
    <x v="8"/>
    <s v="Worst"/>
    <n v="3231028251356893"/>
    <x v="131"/>
    <x v="4360"/>
    <x v="6"/>
    <s v="M, L, XL"/>
    <s v="XL"/>
    <s v="Blue"/>
    <s v="Above Average"/>
    <x v="24"/>
    <x v="6"/>
    <x v="4"/>
    <x v="1"/>
    <x v="0"/>
    <x v="2"/>
    <x v="4"/>
    <x v="4"/>
  </r>
  <r>
    <n v="4512"/>
    <s v="O1V3"/>
    <n v="657.34024955020061"/>
    <n v="6573402495502006"/>
    <x v="4"/>
    <x v="5"/>
    <s v="Good"/>
    <n v="4328496407823923"/>
    <x v="162"/>
    <x v="4361"/>
    <x v="5"/>
    <s v="S, L, XL"/>
    <s v="S"/>
    <s v="Green"/>
    <s v="Negligible"/>
    <x v="42"/>
    <x v="9"/>
    <x v="2"/>
    <x v="5"/>
    <x v="0"/>
    <x v="0"/>
    <x v="3"/>
    <x v="0"/>
  </r>
  <r>
    <n v="4513"/>
    <s v="G4K2"/>
    <n v="2104.1261529042545"/>
    <n v="2.1041261529042544E+16"/>
    <x v="6"/>
    <x v="5"/>
    <s v="Very Bad"/>
    <n v="150131005450059"/>
    <x v="96"/>
    <x v="4362"/>
    <x v="9"/>
    <s v="S, M, L"/>
    <s v="L"/>
    <s v="Red"/>
    <s v="High"/>
    <x v="20"/>
    <x v="8"/>
    <x v="3"/>
    <x v="5"/>
    <x v="0"/>
    <x v="3"/>
    <x v="2"/>
    <x v="0"/>
  </r>
  <r>
    <n v="4515"/>
    <s v="O3C8"/>
    <n v="986.94071874251722"/>
    <n v="9869407187425172"/>
    <x v="7"/>
    <x v="9"/>
    <s v="Very Bad"/>
    <n v="1.6801906911835084E+16"/>
    <x v="203"/>
    <x v="4363"/>
    <x v="3"/>
    <s v="S, L, XL"/>
    <s v="S"/>
    <s v="Black"/>
    <s v="Very High"/>
    <x v="38"/>
    <x v="7"/>
    <x v="2"/>
    <x v="3"/>
    <x v="0"/>
    <x v="1"/>
    <x v="3"/>
    <x v="5"/>
  </r>
  <r>
    <n v="4516"/>
    <s v="J7P4"/>
    <n v="2697.6876410484683"/>
    <n v="2.6976876410484684E+16"/>
    <x v="6"/>
    <x v="3"/>
    <s v="Best"/>
    <n v="3.352862737090496E+16"/>
    <x v="329"/>
    <x v="4364"/>
    <x v="9"/>
    <s v="S, L, XL"/>
    <s v="XL"/>
    <s v="Green"/>
    <s v="Significant"/>
    <x v="38"/>
    <x v="8"/>
    <x v="5"/>
    <x v="3"/>
    <x v="1"/>
    <x v="1"/>
    <x v="5"/>
    <x v="0"/>
  </r>
  <r>
    <n v="4517"/>
    <s v="O5K2"/>
    <n v="369.13421135130778"/>
    <n v="3691342113513078"/>
    <x v="1"/>
    <x v="8"/>
    <s v="Bad"/>
    <n v="1.1885733111574216E+16"/>
    <x v="211"/>
    <x v="4365"/>
    <x v="9"/>
    <s v="M, L, XL"/>
    <s v="L"/>
    <s v="Red"/>
    <s v="Medium"/>
    <x v="38"/>
    <x v="6"/>
    <x v="7"/>
    <x v="1"/>
    <x v="0"/>
    <x v="1"/>
    <x v="3"/>
    <x v="4"/>
  </r>
  <r>
    <n v="4518"/>
    <s v="P7A8"/>
    <n v="729.25554317806086"/>
    <n v="7292555431780609"/>
    <x v="5"/>
    <x v="3"/>
    <s v="Not Good"/>
    <n v="3980402288040724"/>
    <x v="398"/>
    <x v="4366"/>
    <x v="5"/>
    <s v="S, M, L"/>
    <s v="S"/>
    <s v="Black"/>
    <s v="Very High"/>
    <x v="27"/>
    <x v="8"/>
    <x v="9"/>
    <x v="2"/>
    <x v="2"/>
    <x v="1"/>
    <x v="1"/>
    <x v="3"/>
  </r>
  <r>
    <n v="4519"/>
    <s v="B6Y1"/>
    <n v="237.0296050029105"/>
    <n v="2370296050029105"/>
    <x v="4"/>
    <x v="2"/>
    <s v="Bad"/>
    <n v="3.3116864217089828E+16"/>
    <x v="286"/>
    <x v="4367"/>
    <x v="5"/>
    <s v="S, M, L"/>
    <s v="M"/>
    <s v="Black"/>
    <s v="Negligible"/>
    <x v="1"/>
    <x v="1"/>
    <x v="2"/>
    <x v="0"/>
    <x v="3"/>
    <x v="0"/>
    <x v="0"/>
    <x v="4"/>
  </r>
  <r>
    <n v="4521"/>
    <s v="X5S4"/>
    <n v="1207.9176707797164"/>
    <n v="1.2079176707797164E+16"/>
    <x v="7"/>
    <x v="4"/>
    <s v="Very Bad"/>
    <n v="1.3744073148974962E+16"/>
    <x v="396"/>
    <x v="4368"/>
    <x v="1"/>
    <s v="S, M, L"/>
    <s v="XL"/>
    <s v="Red"/>
    <s v="Medium"/>
    <x v="31"/>
    <x v="6"/>
    <x v="8"/>
    <x v="5"/>
    <x v="0"/>
    <x v="2"/>
    <x v="1"/>
    <x v="0"/>
  </r>
  <r>
    <n v="4522"/>
    <s v="O5T2"/>
    <n v="679.86570605070915"/>
    <n v="6798657060507091"/>
    <x v="7"/>
    <x v="5"/>
    <s v="Worst"/>
    <n v="3.0951100303350336E+16"/>
    <x v="221"/>
    <x v="4369"/>
    <x v="7"/>
    <s v="S, L, XL"/>
    <s v="XL"/>
    <s v="Black"/>
    <s v="High"/>
    <x v="35"/>
    <x v="2"/>
    <x v="2"/>
    <x v="4"/>
    <x v="4"/>
    <x v="3"/>
    <x v="5"/>
    <x v="0"/>
  </r>
  <r>
    <n v="4523"/>
    <s v="O8L8"/>
    <n v="2149.0295703120091"/>
    <n v="2.1490295703120092E+16"/>
    <x v="1"/>
    <x v="4"/>
    <s v="Not Good"/>
    <n v="3623547332439855"/>
    <x v="248"/>
    <x v="4370"/>
    <x v="9"/>
    <s v="S, M, L"/>
    <s v="XL"/>
    <s v="Green"/>
    <s v="Significant"/>
    <x v="16"/>
    <x v="3"/>
    <x v="5"/>
    <x v="2"/>
    <x v="1"/>
    <x v="2"/>
    <x v="1"/>
    <x v="3"/>
  </r>
  <r>
    <n v="4524"/>
    <s v="B2K8"/>
    <n v="271.52699317815569"/>
    <n v="2715269931781557"/>
    <x v="6"/>
    <x v="9"/>
    <s v="Very Bad"/>
    <n v="4521728844798988"/>
    <x v="89"/>
    <x v="4371"/>
    <x v="9"/>
    <s v="S, L, XL"/>
    <s v="XL"/>
    <s v="Black"/>
    <s v="Average"/>
    <x v="29"/>
    <x v="1"/>
    <x v="6"/>
    <x v="2"/>
    <x v="1"/>
    <x v="1"/>
    <x v="0"/>
    <x v="4"/>
  </r>
  <r>
    <n v="4525"/>
    <s v="D2D6"/>
    <n v="958.04326958463798"/>
    <n v="9580432695846380"/>
    <x v="1"/>
    <x v="7"/>
    <s v="Very Good"/>
    <n v="1.1121833927046624E+16"/>
    <x v="448"/>
    <x v="4372"/>
    <x v="7"/>
    <s v="M, L, XL"/>
    <s v="L"/>
    <s v="Blue"/>
    <s v="Medium"/>
    <x v="37"/>
    <x v="6"/>
    <x v="0"/>
    <x v="4"/>
    <x v="2"/>
    <x v="3"/>
    <x v="2"/>
    <x v="2"/>
  </r>
  <r>
    <n v="4526"/>
    <s v="D8E9"/>
    <n v="985.51182823437603"/>
    <n v="9855118282343760"/>
    <x v="4"/>
    <x v="8"/>
    <s v="Bad"/>
    <n v="3.5791179106552056E+16"/>
    <x v="61"/>
    <x v="4373"/>
    <x v="1"/>
    <s v="M, L, XL"/>
    <s v="M"/>
    <s v="Green"/>
    <s v="Below Average"/>
    <x v="35"/>
    <x v="2"/>
    <x v="8"/>
    <x v="1"/>
    <x v="4"/>
    <x v="4"/>
    <x v="4"/>
    <x v="2"/>
  </r>
  <r>
    <n v="4527"/>
    <s v="P1V2"/>
    <n v="255.8636090395384"/>
    <n v="2558636090395384"/>
    <x v="1"/>
    <x v="3"/>
    <s v="Not Good"/>
    <n v="4176618550810074"/>
    <x v="87"/>
    <x v="4374"/>
    <x v="0"/>
    <s v="M, L, XL"/>
    <s v="XL"/>
    <s v="Red"/>
    <s v="Medium"/>
    <x v="23"/>
    <x v="3"/>
    <x v="4"/>
    <x v="0"/>
    <x v="3"/>
    <x v="1"/>
    <x v="2"/>
    <x v="0"/>
  </r>
  <r>
    <n v="4528"/>
    <s v="V9R4"/>
    <n v="802.76348708530247"/>
    <n v="8027634870853025"/>
    <x v="1"/>
    <x v="4"/>
    <s v="Good"/>
    <n v="1.9889125889045672E+16"/>
    <x v="317"/>
    <x v="4375"/>
    <x v="9"/>
    <s v="S, L, XL"/>
    <s v="L"/>
    <s v="Black"/>
    <s v="Negligible"/>
    <x v="45"/>
    <x v="0"/>
    <x v="5"/>
    <x v="4"/>
    <x v="3"/>
    <x v="2"/>
    <x v="0"/>
    <x v="1"/>
  </r>
  <r>
    <n v="4529"/>
    <s v="R8U9"/>
    <n v="912.47853289807335"/>
    <n v="9124785328980734"/>
    <x v="5"/>
    <x v="7"/>
    <s v="Best"/>
    <n v="1172048102221805"/>
    <x v="136"/>
    <x v="4376"/>
    <x v="5"/>
    <s v="S, L, XL"/>
    <s v="XL"/>
    <s v="Red"/>
    <s v="High"/>
    <x v="26"/>
    <x v="4"/>
    <x v="6"/>
    <x v="4"/>
    <x v="0"/>
    <x v="1"/>
    <x v="3"/>
    <x v="0"/>
  </r>
  <r>
    <n v="4530"/>
    <s v="H5G8"/>
    <n v="390.95072802086742"/>
    <n v="3909507280208674"/>
    <x v="5"/>
    <x v="1"/>
    <s v="Very Good"/>
    <n v="3.2688290540725884E+16"/>
    <x v="398"/>
    <x v="4377"/>
    <x v="1"/>
    <s v="M, L, XL"/>
    <s v="L"/>
    <s v="Blue"/>
    <s v="Negligible"/>
    <x v="31"/>
    <x v="3"/>
    <x v="1"/>
    <x v="0"/>
    <x v="2"/>
    <x v="4"/>
    <x v="4"/>
    <x v="5"/>
  </r>
  <r>
    <n v="4531"/>
    <s v="A2F0"/>
    <n v="5692.1681677248753"/>
    <n v="5.6921681677248752E+16"/>
    <x v="0"/>
    <x v="8"/>
    <s v="Very Bad"/>
    <n v="2.3373163364298116E+16"/>
    <x v="23"/>
    <x v="4378"/>
    <x v="6"/>
    <s v="M, L, XL"/>
    <s v="S"/>
    <s v="Red"/>
    <s v="Very Low"/>
    <x v="8"/>
    <x v="9"/>
    <x v="3"/>
    <x v="0"/>
    <x v="3"/>
    <x v="1"/>
    <x v="2"/>
    <x v="3"/>
  </r>
  <r>
    <n v="4532"/>
    <s v="F1I1"/>
    <n v="957.16245372425317"/>
    <n v="9571624537242532"/>
    <x v="7"/>
    <x v="7"/>
    <s v="Very Bad"/>
    <n v="1739743450280613"/>
    <x v="12"/>
    <x v="4379"/>
    <x v="6"/>
    <s v="S, L, XL"/>
    <s v="L"/>
    <s v="Green"/>
    <s v="Negligible"/>
    <x v="29"/>
    <x v="8"/>
    <x v="3"/>
    <x v="0"/>
    <x v="2"/>
    <x v="3"/>
    <x v="5"/>
    <x v="0"/>
  </r>
  <r>
    <n v="4533"/>
    <s v="S5K0"/>
    <n v="654.00158312429767"/>
    <n v="6540015831242977"/>
    <x v="4"/>
    <x v="9"/>
    <s v="Very Bad"/>
    <n v="2.3920541031283096E+16"/>
    <x v="469"/>
    <x v="4380"/>
    <x v="1"/>
    <s v="S, M, L"/>
    <s v="XL"/>
    <s v="Black"/>
    <s v="Above Average"/>
    <x v="12"/>
    <x v="7"/>
    <x v="1"/>
    <x v="1"/>
    <x v="3"/>
    <x v="3"/>
    <x v="5"/>
    <x v="3"/>
  </r>
  <r>
    <n v="4534"/>
    <s v="V5Z3"/>
    <n v="965.79795313694478"/>
    <n v="9657979531369448"/>
    <x v="4"/>
    <x v="3"/>
    <s v="Very Bad"/>
    <n v="3324742281833176"/>
    <x v="348"/>
    <x v="4381"/>
    <x v="0"/>
    <s v="S, L, XL"/>
    <s v="M"/>
    <s v="Red"/>
    <s v="Significant"/>
    <x v="4"/>
    <x v="8"/>
    <x v="1"/>
    <x v="3"/>
    <x v="4"/>
    <x v="0"/>
    <x v="5"/>
    <x v="5"/>
  </r>
  <r>
    <n v="4536"/>
    <s v="G7L3"/>
    <n v="783.49087003648663"/>
    <n v="7834908700364866"/>
    <x v="2"/>
    <x v="0"/>
    <s v="Good"/>
    <n v="2.7600923249040444E+16"/>
    <x v="177"/>
    <x v="4382"/>
    <x v="4"/>
    <s v="S, L, XL"/>
    <s v="XL"/>
    <s v="Black"/>
    <s v="Negligible"/>
    <x v="29"/>
    <x v="9"/>
    <x v="2"/>
    <x v="4"/>
    <x v="1"/>
    <x v="1"/>
    <x v="5"/>
    <x v="3"/>
  </r>
  <r>
    <n v="4537"/>
    <s v="N7W1"/>
    <n v="5839.7735792148151"/>
    <n v="5.8397735792148152E+16"/>
    <x v="6"/>
    <x v="2"/>
    <s v="Very Bad"/>
    <n v="1.7490925803889824E+16"/>
    <x v="342"/>
    <x v="4383"/>
    <x v="3"/>
    <s v="M, L, XL"/>
    <s v="M"/>
    <s v="Green"/>
    <s v="Medium"/>
    <x v="16"/>
    <x v="7"/>
    <x v="2"/>
    <x v="5"/>
    <x v="4"/>
    <x v="4"/>
    <x v="3"/>
    <x v="3"/>
  </r>
  <r>
    <n v="4538"/>
    <s v="P5V9"/>
    <n v="1202.2676300064118"/>
    <n v="1.2022676300064118E+16"/>
    <x v="2"/>
    <x v="1"/>
    <s v="Best"/>
    <n v="3469711843753446"/>
    <x v="303"/>
    <x v="4384"/>
    <x v="9"/>
    <s v="S, L, XL"/>
    <s v="XL"/>
    <s v="Green"/>
    <s v="Medium"/>
    <x v="36"/>
    <x v="2"/>
    <x v="9"/>
    <x v="3"/>
    <x v="4"/>
    <x v="1"/>
    <x v="0"/>
    <x v="4"/>
  </r>
  <r>
    <n v="4540"/>
    <s v="X4E6"/>
    <n v="436.1446284589544"/>
    <n v="4361446284589544"/>
    <x v="1"/>
    <x v="5"/>
    <s v="Very Bad"/>
    <n v="4056959125765292"/>
    <x v="178"/>
    <x v="4385"/>
    <x v="2"/>
    <s v="S, L, XL"/>
    <s v="L"/>
    <s v="Red"/>
    <s v="Below Average"/>
    <x v="7"/>
    <x v="7"/>
    <x v="1"/>
    <x v="3"/>
    <x v="0"/>
    <x v="3"/>
    <x v="5"/>
    <x v="0"/>
  </r>
  <r>
    <n v="4541"/>
    <s v="B8T6"/>
    <n v="182.71582817689821"/>
    <n v="1827158281768982"/>
    <x v="3"/>
    <x v="2"/>
    <s v="Not Good"/>
    <n v="2.6487927371749412E+16"/>
    <x v="367"/>
    <x v="4386"/>
    <x v="1"/>
    <s v="M, L, XL"/>
    <s v="XL"/>
    <s v="Blue"/>
    <s v="Below Average"/>
    <x v="26"/>
    <x v="0"/>
    <x v="0"/>
    <x v="4"/>
    <x v="4"/>
    <x v="4"/>
    <x v="5"/>
    <x v="4"/>
  </r>
  <r>
    <n v="4542"/>
    <s v="B7Z2"/>
    <n v="3735.9118894249873"/>
    <n v="3.7359118894249872E+16"/>
    <x v="3"/>
    <x v="4"/>
    <s v="Best"/>
    <n v="3954935651164708"/>
    <x v="249"/>
    <x v="4387"/>
    <x v="3"/>
    <s v="S, M, L"/>
    <s v="L"/>
    <s v="Red"/>
    <s v="High"/>
    <x v="26"/>
    <x v="1"/>
    <x v="8"/>
    <x v="1"/>
    <x v="0"/>
    <x v="4"/>
    <x v="0"/>
    <x v="4"/>
  </r>
  <r>
    <n v="4544"/>
    <s v="G9O2"/>
    <n v="3561.2096100578356"/>
    <n v="3.5612096100578356E+16"/>
    <x v="1"/>
    <x v="7"/>
    <s v="Good"/>
    <n v="3742095284048346"/>
    <x v="192"/>
    <x v="4388"/>
    <x v="3"/>
    <s v="S, L, XL"/>
    <s v="S"/>
    <s v="Green"/>
    <s v="Very Low"/>
    <x v="26"/>
    <x v="7"/>
    <x v="9"/>
    <x v="4"/>
    <x v="3"/>
    <x v="1"/>
    <x v="2"/>
    <x v="4"/>
  </r>
  <r>
    <n v="4545"/>
    <s v="U5B5"/>
    <n v="715.17691581560837"/>
    <n v="7151769158156084"/>
    <x v="7"/>
    <x v="7"/>
    <s v="Not Good"/>
    <n v="2.8939978351413424E+16"/>
    <x v="487"/>
    <x v="4389"/>
    <x v="8"/>
    <s v="S, M, L"/>
    <s v="M"/>
    <s v="Black"/>
    <s v="Above Average"/>
    <x v="24"/>
    <x v="0"/>
    <x v="0"/>
    <x v="0"/>
    <x v="0"/>
    <x v="4"/>
    <x v="1"/>
    <x v="1"/>
  </r>
  <r>
    <n v="4546"/>
    <s v="K5L5"/>
    <n v="709.78722219743429"/>
    <n v="7097872221974343"/>
    <x v="6"/>
    <x v="3"/>
    <s v="Very Bad"/>
    <n v="1.2276011234423754E+16"/>
    <x v="50"/>
    <x v="4390"/>
    <x v="4"/>
    <s v="S, M, L"/>
    <s v="S"/>
    <s v="Red"/>
    <s v="Average"/>
    <x v="32"/>
    <x v="6"/>
    <x v="5"/>
    <x v="4"/>
    <x v="4"/>
    <x v="0"/>
    <x v="5"/>
    <x v="1"/>
  </r>
  <r>
    <n v="4547"/>
    <s v="V9D2"/>
    <n v="996.66658904539656"/>
    <n v="9966665890453966"/>
    <x v="3"/>
    <x v="3"/>
    <s v="Good"/>
    <n v="3.0286510823058492E+16"/>
    <x v="415"/>
    <x v="4391"/>
    <x v="5"/>
    <s v="S, M, L"/>
    <s v="S"/>
    <s v="Red"/>
    <s v="Negligible"/>
    <x v="29"/>
    <x v="0"/>
    <x v="5"/>
    <x v="0"/>
    <x v="3"/>
    <x v="2"/>
    <x v="5"/>
    <x v="5"/>
  </r>
  <r>
    <n v="4548"/>
    <s v="P8C8"/>
    <n v="6004.1061965043646"/>
    <n v="6.0041061965043648E+16"/>
    <x v="0"/>
    <x v="4"/>
    <s v="Best"/>
    <n v="1.7617728843802096E+16"/>
    <x v="419"/>
    <x v="4392"/>
    <x v="9"/>
    <s v="S, L, XL"/>
    <s v="S"/>
    <s v="Red"/>
    <s v="Low"/>
    <x v="35"/>
    <x v="9"/>
    <x v="4"/>
    <x v="0"/>
    <x v="3"/>
    <x v="4"/>
    <x v="3"/>
    <x v="5"/>
  </r>
  <r>
    <n v="4549"/>
    <s v="I0X4"/>
    <n v="734.04192142461227"/>
    <n v="7340419214246123"/>
    <x v="1"/>
    <x v="1"/>
    <s v="Best"/>
    <n v="4265118627224542"/>
    <x v="462"/>
    <x v="4393"/>
    <x v="3"/>
    <s v="S, L, XL"/>
    <s v="S"/>
    <s v="Black"/>
    <s v="Very Low"/>
    <x v="28"/>
    <x v="2"/>
    <x v="3"/>
    <x v="5"/>
    <x v="1"/>
    <x v="1"/>
    <x v="3"/>
    <x v="4"/>
  </r>
  <r>
    <n v="4550"/>
    <s v="X6N8"/>
    <n v="94.0428559018454"/>
    <n v="940428559018454"/>
    <x v="5"/>
    <x v="7"/>
    <s v="Bad"/>
    <n v="3.4919731621929436E+16"/>
    <x v="205"/>
    <x v="4394"/>
    <x v="7"/>
    <s v="S, M, L"/>
    <s v="S"/>
    <s v="Black"/>
    <s v="Significant"/>
    <x v="27"/>
    <x v="8"/>
    <x v="9"/>
    <x v="1"/>
    <x v="1"/>
    <x v="3"/>
    <x v="0"/>
    <x v="5"/>
  </r>
  <r>
    <n v="4552"/>
    <s v="G2N6"/>
    <n v="233.3144876370369"/>
    <n v="2333144876370369"/>
    <x v="4"/>
    <x v="0"/>
    <s v="Worst"/>
    <n v="2.3631609853153632E+16"/>
    <x v="79"/>
    <x v="4395"/>
    <x v="2"/>
    <s v="S, L, XL"/>
    <s v="M"/>
    <s v="Black"/>
    <s v="Negligible"/>
    <x v="31"/>
    <x v="0"/>
    <x v="5"/>
    <x v="3"/>
    <x v="0"/>
    <x v="2"/>
    <x v="1"/>
    <x v="4"/>
  </r>
  <r>
    <n v="4554"/>
    <s v="Z4Z6"/>
    <n v="885.34175554823184"/>
    <n v="8853417555482318"/>
    <x v="1"/>
    <x v="0"/>
    <s v="Very Bad"/>
    <n v="4.5929967505792832E+16"/>
    <x v="268"/>
    <x v="4396"/>
    <x v="9"/>
    <s v="S, M, L"/>
    <s v="XL"/>
    <s v="Black"/>
    <s v="Very High"/>
    <x v="28"/>
    <x v="4"/>
    <x v="9"/>
    <x v="0"/>
    <x v="3"/>
    <x v="2"/>
    <x v="5"/>
    <x v="4"/>
  </r>
  <r>
    <n v="4555"/>
    <s v="V1W0"/>
    <n v="6207.6216691305181"/>
    <n v="6.2076216691305184E+16"/>
    <x v="0"/>
    <x v="9"/>
    <s v="Worst"/>
    <n v="4747118951619582"/>
    <x v="8"/>
    <x v="4397"/>
    <x v="7"/>
    <s v="S, M, L"/>
    <s v="L"/>
    <s v="Blue"/>
    <s v="Negligible"/>
    <x v="14"/>
    <x v="2"/>
    <x v="0"/>
    <x v="1"/>
    <x v="0"/>
    <x v="0"/>
    <x v="5"/>
    <x v="3"/>
  </r>
  <r>
    <n v="4556"/>
    <s v="W1S1"/>
    <n v="1060.5585708553695"/>
    <n v="1.0605585708553694E+16"/>
    <x v="0"/>
    <x v="7"/>
    <s v="Worst"/>
    <n v="2.0104968084105392E+16"/>
    <x v="238"/>
    <x v="4398"/>
    <x v="0"/>
    <s v="S, L, XL"/>
    <s v="S"/>
    <s v="Black"/>
    <s v="Average"/>
    <x v="37"/>
    <x v="1"/>
    <x v="9"/>
    <x v="3"/>
    <x v="3"/>
    <x v="2"/>
    <x v="1"/>
    <x v="1"/>
  </r>
  <r>
    <n v="4557"/>
    <s v="X3I2"/>
    <n v="364.47637455777033"/>
    <n v="3644763745577703"/>
    <x v="7"/>
    <x v="8"/>
    <s v="Good"/>
    <n v="1.6967992824000016E+16"/>
    <x v="352"/>
    <x v="4399"/>
    <x v="3"/>
    <s v="M, L, XL"/>
    <s v="S"/>
    <s v="Black"/>
    <s v="Significant"/>
    <x v="22"/>
    <x v="3"/>
    <x v="0"/>
    <x v="4"/>
    <x v="4"/>
    <x v="2"/>
    <x v="3"/>
    <x v="3"/>
  </r>
  <r>
    <n v="4558"/>
    <s v="K0N7"/>
    <n v="222.47940620169359"/>
    <n v="2224794062016936"/>
    <x v="7"/>
    <x v="0"/>
    <s v="Very Bad"/>
    <n v="3175100283129095"/>
    <x v="427"/>
    <x v="4400"/>
    <x v="7"/>
    <s v="S, M, L"/>
    <s v="M"/>
    <s v="Black"/>
    <s v="Above Average"/>
    <x v="42"/>
    <x v="9"/>
    <x v="0"/>
    <x v="4"/>
    <x v="0"/>
    <x v="1"/>
    <x v="5"/>
    <x v="2"/>
  </r>
  <r>
    <n v="4559"/>
    <s v="Z5P8"/>
    <n v="4160.5746675228529"/>
    <n v="4.1605746675228528E+16"/>
    <x v="5"/>
    <x v="3"/>
    <s v="Very Bad"/>
    <n v="3551267289474898"/>
    <x v="39"/>
    <x v="4401"/>
    <x v="5"/>
    <s v="S, L, XL"/>
    <s v="S"/>
    <s v="Blue"/>
    <s v="Above Average"/>
    <x v="10"/>
    <x v="0"/>
    <x v="0"/>
    <x v="5"/>
    <x v="3"/>
    <x v="0"/>
    <x v="0"/>
    <x v="5"/>
  </r>
  <r>
    <n v="4560"/>
    <s v="F1R2"/>
    <n v="1055.6111373405904"/>
    <n v="1.0556111373405904E+16"/>
    <x v="1"/>
    <x v="9"/>
    <s v="Not Good"/>
    <n v="1.1747599080323384E+16"/>
    <x v="339"/>
    <x v="4402"/>
    <x v="1"/>
    <s v="M, L, XL"/>
    <s v="M"/>
    <s v="Red"/>
    <s v="Significant"/>
    <x v="17"/>
    <x v="7"/>
    <x v="1"/>
    <x v="2"/>
    <x v="3"/>
    <x v="0"/>
    <x v="1"/>
    <x v="4"/>
  </r>
  <r>
    <n v="4561"/>
    <s v="G7B0"/>
    <n v="1592.3626753156077"/>
    <n v="1.5923626753156078E+16"/>
    <x v="5"/>
    <x v="3"/>
    <s v="Bad"/>
    <n v="2.8628667051704516E+16"/>
    <x v="334"/>
    <x v="4403"/>
    <x v="5"/>
    <s v="M, L, XL"/>
    <s v="L"/>
    <s v="Green"/>
    <s v="Above Average"/>
    <x v="4"/>
    <x v="5"/>
    <x v="5"/>
    <x v="4"/>
    <x v="1"/>
    <x v="3"/>
    <x v="3"/>
    <x v="2"/>
  </r>
  <r>
    <n v="4563"/>
    <s v="G8M8"/>
    <n v="488.9577120423524"/>
    <n v="4889577120423524"/>
    <x v="3"/>
    <x v="6"/>
    <s v="Best"/>
    <n v="3596092637607428"/>
    <x v="190"/>
    <x v="4404"/>
    <x v="4"/>
    <s v="M, L, XL"/>
    <s v="M"/>
    <s v="Green"/>
    <s v="Very Low"/>
    <x v="7"/>
    <x v="0"/>
    <x v="7"/>
    <x v="5"/>
    <x v="2"/>
    <x v="0"/>
    <x v="2"/>
    <x v="0"/>
  </r>
  <r>
    <n v="4564"/>
    <s v="C5W4"/>
    <n v="724.63427500856653"/>
    <n v="7246342750085665"/>
    <x v="7"/>
    <x v="4"/>
    <s v="Bad"/>
    <n v="1.6838645485043092E+16"/>
    <x v="119"/>
    <x v="4405"/>
    <x v="9"/>
    <s v="S, L, XL"/>
    <s v="XL"/>
    <s v="Green"/>
    <s v="Average"/>
    <x v="2"/>
    <x v="5"/>
    <x v="1"/>
    <x v="3"/>
    <x v="4"/>
    <x v="4"/>
    <x v="4"/>
    <x v="4"/>
  </r>
  <r>
    <n v="4566"/>
    <s v="Q6Q3"/>
    <n v="5093.7497504019793"/>
    <n v="5.0937497504019792E+16"/>
    <x v="3"/>
    <x v="3"/>
    <s v="Good"/>
    <n v="4059902008719574"/>
    <x v="86"/>
    <x v="4406"/>
    <x v="7"/>
    <s v="S, M, L"/>
    <s v="M"/>
    <s v="Black"/>
    <s v="Average"/>
    <x v="35"/>
    <x v="2"/>
    <x v="7"/>
    <x v="3"/>
    <x v="4"/>
    <x v="1"/>
    <x v="1"/>
    <x v="5"/>
  </r>
  <r>
    <n v="4567"/>
    <s v="J7Y7"/>
    <n v="878.15429725238573"/>
    <n v="8781542972523857"/>
    <x v="4"/>
    <x v="7"/>
    <s v="Very Good"/>
    <n v="3.2684552318985324E+16"/>
    <x v="176"/>
    <x v="4407"/>
    <x v="2"/>
    <s v="M, L, XL"/>
    <s v="S"/>
    <s v="Green"/>
    <s v="Low"/>
    <x v="12"/>
    <x v="9"/>
    <x v="7"/>
    <x v="2"/>
    <x v="3"/>
    <x v="4"/>
    <x v="1"/>
    <x v="1"/>
  </r>
  <r>
    <n v="4568"/>
    <s v="Q6Y3"/>
    <n v="660.6329818772582"/>
    <n v="6606329818772582"/>
    <x v="3"/>
    <x v="2"/>
    <s v="Not Good"/>
    <n v="3.0453989775411636E+16"/>
    <x v="73"/>
    <x v="4408"/>
    <x v="2"/>
    <s v="S, M, L"/>
    <s v="XL"/>
    <s v="Green"/>
    <s v="Significant"/>
    <x v="1"/>
    <x v="2"/>
    <x v="8"/>
    <x v="2"/>
    <x v="1"/>
    <x v="1"/>
    <x v="0"/>
    <x v="2"/>
  </r>
  <r>
    <n v="4569"/>
    <s v="N1X6"/>
    <n v="1861.8319483305704"/>
    <n v="1.8618319483305704E+16"/>
    <x v="4"/>
    <x v="5"/>
    <s v="Best"/>
    <n v="2.8289071745031516E+16"/>
    <x v="87"/>
    <x v="4409"/>
    <x v="1"/>
    <s v="S, M, L"/>
    <s v="XL"/>
    <s v="Red"/>
    <s v="Significant"/>
    <x v="41"/>
    <x v="9"/>
    <x v="2"/>
    <x v="5"/>
    <x v="4"/>
    <x v="4"/>
    <x v="0"/>
    <x v="0"/>
  </r>
  <r>
    <n v="4570"/>
    <s v="U8V8"/>
    <n v="2022.0114642254143"/>
    <n v="2.0220114642254144E+16"/>
    <x v="4"/>
    <x v="7"/>
    <s v="Very Bad"/>
    <n v="4064120194443763"/>
    <x v="26"/>
    <x v="4410"/>
    <x v="2"/>
    <s v="S, L, XL"/>
    <s v="XL"/>
    <s v="Red"/>
    <s v="Very Low"/>
    <x v="7"/>
    <x v="2"/>
    <x v="8"/>
    <x v="1"/>
    <x v="0"/>
    <x v="0"/>
    <x v="5"/>
    <x v="3"/>
  </r>
  <r>
    <n v="4571"/>
    <s v="B6L4"/>
    <n v="4647.9314628440015"/>
    <n v="4.6479314628440016E+16"/>
    <x v="4"/>
    <x v="2"/>
    <s v="Very Good"/>
    <n v="4577811552050328"/>
    <x v="107"/>
    <x v="4411"/>
    <x v="9"/>
    <s v="S, M, L"/>
    <s v="S"/>
    <s v="Blue"/>
    <s v="Above Average"/>
    <x v="38"/>
    <x v="5"/>
    <x v="6"/>
    <x v="1"/>
    <x v="2"/>
    <x v="2"/>
    <x v="3"/>
    <x v="3"/>
  </r>
  <r>
    <n v="4572"/>
    <s v="W0B9"/>
    <n v="731.73210318884969"/>
    <n v="7317321031888497"/>
    <x v="7"/>
    <x v="7"/>
    <s v="Very Good"/>
    <n v="2.4797009645072916E+16"/>
    <x v="404"/>
    <x v="4412"/>
    <x v="4"/>
    <s v="S, L, XL"/>
    <s v="XL"/>
    <s v="Blue"/>
    <s v="Significant"/>
    <x v="22"/>
    <x v="4"/>
    <x v="3"/>
    <x v="2"/>
    <x v="4"/>
    <x v="2"/>
    <x v="1"/>
    <x v="4"/>
  </r>
  <r>
    <n v="4573"/>
    <s v="U2Z7"/>
    <n v="823.61815243453225"/>
    <n v="8236181524345322"/>
    <x v="5"/>
    <x v="1"/>
    <s v="Very Good"/>
    <n v="4325503907002473"/>
    <x v="272"/>
    <x v="4413"/>
    <x v="3"/>
    <s v="S, M, L"/>
    <s v="L"/>
    <s v="Blue"/>
    <s v="Low"/>
    <x v="17"/>
    <x v="7"/>
    <x v="0"/>
    <x v="0"/>
    <x v="3"/>
    <x v="3"/>
    <x v="3"/>
    <x v="4"/>
  </r>
  <r>
    <n v="4574"/>
    <s v="T4A3"/>
    <n v="862.08404118150224"/>
    <n v="8620840411815023"/>
    <x v="7"/>
    <x v="9"/>
    <s v="Good"/>
    <n v="3857803906365506"/>
    <x v="279"/>
    <x v="4414"/>
    <x v="2"/>
    <s v="S, M, L"/>
    <s v="M"/>
    <s v="Blue"/>
    <s v="Below Average"/>
    <x v="43"/>
    <x v="9"/>
    <x v="2"/>
    <x v="0"/>
    <x v="3"/>
    <x v="0"/>
    <x v="0"/>
    <x v="0"/>
  </r>
  <r>
    <n v="4575"/>
    <s v="J8N9"/>
    <n v="3503.1690161636384"/>
    <n v="3.5031690161636384E+16"/>
    <x v="6"/>
    <x v="2"/>
    <s v="Best"/>
    <n v="1.6628796773791988E+16"/>
    <x v="122"/>
    <x v="4415"/>
    <x v="3"/>
    <s v="S, L, XL"/>
    <s v="XL"/>
    <s v="Black"/>
    <s v="Very Low"/>
    <x v="45"/>
    <x v="3"/>
    <x v="8"/>
    <x v="0"/>
    <x v="4"/>
    <x v="0"/>
    <x v="0"/>
    <x v="4"/>
  </r>
  <r>
    <n v="4576"/>
    <s v="R4I7"/>
    <n v="854.23245368631069"/>
    <n v="8542324536863107"/>
    <x v="3"/>
    <x v="0"/>
    <s v="Good"/>
    <n v="1.4327146354921614E+16"/>
    <x v="156"/>
    <x v="4416"/>
    <x v="2"/>
    <s v="S, M, L"/>
    <s v="L"/>
    <s v="Blue"/>
    <s v="Medium"/>
    <x v="25"/>
    <x v="6"/>
    <x v="3"/>
    <x v="3"/>
    <x v="1"/>
    <x v="2"/>
    <x v="1"/>
    <x v="2"/>
  </r>
  <r>
    <n v="4577"/>
    <s v="Q0H4"/>
    <n v="891.99155005328726"/>
    <n v="8919915500532872"/>
    <x v="4"/>
    <x v="5"/>
    <s v="Bad"/>
    <n v="1.9890581967137796E+16"/>
    <x v="50"/>
    <x v="4417"/>
    <x v="5"/>
    <s v="S, L, XL"/>
    <s v="S"/>
    <s v="Black"/>
    <s v="High"/>
    <x v="37"/>
    <x v="8"/>
    <x v="4"/>
    <x v="1"/>
    <x v="3"/>
    <x v="2"/>
    <x v="1"/>
    <x v="2"/>
  </r>
  <r>
    <n v="4578"/>
    <s v="M6L8"/>
    <n v="4706.1579702346062"/>
    <n v="4.7061579702346064E+16"/>
    <x v="3"/>
    <x v="1"/>
    <s v="Very Bad"/>
    <n v="1.2399277477377408E+16"/>
    <x v="189"/>
    <x v="4418"/>
    <x v="7"/>
    <s v="M, L, XL"/>
    <s v="S"/>
    <s v="Blue"/>
    <s v="Low"/>
    <x v="27"/>
    <x v="2"/>
    <x v="1"/>
    <x v="2"/>
    <x v="0"/>
    <x v="1"/>
    <x v="3"/>
    <x v="1"/>
  </r>
  <r>
    <n v="4579"/>
    <s v="S2Z5"/>
    <n v="2685.823945903307"/>
    <n v="2.6858239459033072E+16"/>
    <x v="5"/>
    <x v="8"/>
    <s v="Good"/>
    <n v="3.8020620277734816E+16"/>
    <x v="461"/>
    <x v="4419"/>
    <x v="9"/>
    <s v="S, M, L"/>
    <s v="S"/>
    <s v="Blue"/>
    <s v="Low"/>
    <x v="35"/>
    <x v="5"/>
    <x v="9"/>
    <x v="5"/>
    <x v="2"/>
    <x v="2"/>
    <x v="4"/>
    <x v="2"/>
  </r>
  <r>
    <n v="4580"/>
    <s v="H0L8"/>
    <n v="805.22356957286695"/>
    <n v="8052235695728669"/>
    <x v="0"/>
    <x v="6"/>
    <s v="Best"/>
    <n v="2.8507238324634576E+16"/>
    <x v="192"/>
    <x v="4420"/>
    <x v="1"/>
    <s v="S, L, XL"/>
    <s v="S"/>
    <s v="Green"/>
    <s v="Negligible"/>
    <x v="17"/>
    <x v="3"/>
    <x v="8"/>
    <x v="0"/>
    <x v="4"/>
    <x v="1"/>
    <x v="4"/>
    <x v="2"/>
  </r>
  <r>
    <n v="4581"/>
    <s v="T1J0"/>
    <n v="386.33574761149458"/>
    <n v="3863357476114946"/>
    <x v="0"/>
    <x v="9"/>
    <s v="Bad"/>
    <n v="2685653045089165"/>
    <x v="14"/>
    <x v="4421"/>
    <x v="9"/>
    <s v="S, L, XL"/>
    <s v="M"/>
    <s v="Black"/>
    <s v="Above Average"/>
    <x v="19"/>
    <x v="3"/>
    <x v="8"/>
    <x v="4"/>
    <x v="2"/>
    <x v="0"/>
    <x v="1"/>
    <x v="2"/>
  </r>
  <r>
    <n v="4582"/>
    <s v="B7J4"/>
    <n v="3768.3813410078383"/>
    <n v="3.7683813410078384E+16"/>
    <x v="5"/>
    <x v="3"/>
    <s v="Not Good"/>
    <n v="4494876569875691"/>
    <x v="405"/>
    <x v="4422"/>
    <x v="8"/>
    <s v="M, L, XL"/>
    <s v="S"/>
    <s v="Green"/>
    <s v="Below Average"/>
    <x v="42"/>
    <x v="9"/>
    <x v="2"/>
    <x v="4"/>
    <x v="3"/>
    <x v="4"/>
    <x v="4"/>
    <x v="0"/>
  </r>
  <r>
    <n v="4583"/>
    <s v="G8J6"/>
    <n v="442.87649431023522"/>
    <n v="4428764943102352"/>
    <x v="3"/>
    <x v="0"/>
    <s v="Bad"/>
    <n v="3.944042331852256E+16"/>
    <x v="318"/>
    <x v="4423"/>
    <x v="8"/>
    <s v="M, L, XL"/>
    <s v="S"/>
    <s v="Green"/>
    <s v="High"/>
    <x v="21"/>
    <x v="2"/>
    <x v="3"/>
    <x v="5"/>
    <x v="0"/>
    <x v="2"/>
    <x v="5"/>
    <x v="4"/>
  </r>
  <r>
    <n v="4584"/>
    <s v="Z6L3"/>
    <n v="760.72997625754942"/>
    <n v="7607299762575494"/>
    <x v="1"/>
    <x v="4"/>
    <s v="Best"/>
    <n v="4426867526250618"/>
    <x v="169"/>
    <x v="4424"/>
    <x v="3"/>
    <s v="M, L, XL"/>
    <s v="S"/>
    <s v="Blue"/>
    <s v="Very Low"/>
    <x v="19"/>
    <x v="4"/>
    <x v="5"/>
    <x v="1"/>
    <x v="1"/>
    <x v="2"/>
    <x v="2"/>
    <x v="4"/>
  </r>
  <r>
    <n v="4585"/>
    <s v="K8U3"/>
    <n v="4569.0505266517011"/>
    <n v="4.5690505266517016E+16"/>
    <x v="3"/>
    <x v="1"/>
    <s v="Worst"/>
    <n v="4.5080528819297528E+16"/>
    <x v="296"/>
    <x v="4425"/>
    <x v="3"/>
    <s v="S, M, L"/>
    <s v="M"/>
    <s v="Green"/>
    <s v="Very Low"/>
    <x v="4"/>
    <x v="8"/>
    <x v="6"/>
    <x v="4"/>
    <x v="1"/>
    <x v="0"/>
    <x v="0"/>
    <x v="2"/>
  </r>
  <r>
    <n v="4586"/>
    <s v="U4Y4"/>
    <n v="858.28431320040579"/>
    <n v="8582843132004058"/>
    <x v="6"/>
    <x v="3"/>
    <s v="Best"/>
    <n v="4550335245020905"/>
    <x v="1"/>
    <x v="4426"/>
    <x v="4"/>
    <s v="S, L, XL"/>
    <s v="XL"/>
    <s v="Red"/>
    <s v="Medium"/>
    <x v="29"/>
    <x v="8"/>
    <x v="7"/>
    <x v="1"/>
    <x v="1"/>
    <x v="1"/>
    <x v="4"/>
    <x v="5"/>
  </r>
  <r>
    <n v="4587"/>
    <s v="X2R1"/>
    <n v="199.41827281836919"/>
    <n v="1994182728183692"/>
    <x v="0"/>
    <x v="3"/>
    <s v="Good"/>
    <n v="2.0502058234017752E+16"/>
    <x v="32"/>
    <x v="4427"/>
    <x v="5"/>
    <s v="M, L, XL"/>
    <s v="L"/>
    <s v="Black"/>
    <s v="Medium"/>
    <x v="41"/>
    <x v="0"/>
    <x v="3"/>
    <x v="5"/>
    <x v="2"/>
    <x v="0"/>
    <x v="3"/>
    <x v="2"/>
  </r>
  <r>
    <n v="4588"/>
    <s v="Y5W2"/>
    <n v="92.642513200365599"/>
    <n v="926425132003656"/>
    <x v="1"/>
    <x v="9"/>
    <s v="Very Good"/>
    <n v="3.6657866641195416E+16"/>
    <x v="247"/>
    <x v="4428"/>
    <x v="2"/>
    <s v="S, L, XL"/>
    <s v="XL"/>
    <s v="Red"/>
    <s v="High"/>
    <x v="25"/>
    <x v="8"/>
    <x v="4"/>
    <x v="5"/>
    <x v="1"/>
    <x v="2"/>
    <x v="2"/>
    <x v="3"/>
  </r>
  <r>
    <n v="4589"/>
    <s v="O0X9"/>
    <n v="2790.3687054700354"/>
    <n v="2.7903687054700352E+16"/>
    <x v="6"/>
    <x v="4"/>
    <s v="Very Bad"/>
    <n v="1.8229104289814852E+16"/>
    <x v="494"/>
    <x v="4429"/>
    <x v="5"/>
    <s v="S, L, XL"/>
    <s v="L"/>
    <s v="Green"/>
    <s v="Very Low"/>
    <x v="26"/>
    <x v="1"/>
    <x v="1"/>
    <x v="5"/>
    <x v="1"/>
    <x v="2"/>
    <x v="4"/>
    <x v="5"/>
  </r>
  <r>
    <n v="4590"/>
    <s v="S9G6"/>
    <n v="1924.7807508633359"/>
    <n v="1.924780750863336E+16"/>
    <x v="2"/>
    <x v="4"/>
    <s v="Good"/>
    <n v="4758950853588776"/>
    <x v="149"/>
    <x v="4430"/>
    <x v="5"/>
    <s v="M, L, XL"/>
    <s v="L"/>
    <s v="Green"/>
    <s v="Significant"/>
    <x v="16"/>
    <x v="0"/>
    <x v="1"/>
    <x v="5"/>
    <x v="3"/>
    <x v="2"/>
    <x v="1"/>
    <x v="3"/>
  </r>
  <r>
    <n v="4592"/>
    <s v="P4I0"/>
    <n v="1169.0914035600608"/>
    <n v="1.1690914035600608E+16"/>
    <x v="2"/>
    <x v="5"/>
    <s v="Very Bad"/>
    <n v="3123606914928308"/>
    <x v="315"/>
    <x v="4431"/>
    <x v="1"/>
    <s v="S, M, L"/>
    <s v="S"/>
    <s v="Blue"/>
    <s v="Significant"/>
    <x v="21"/>
    <x v="2"/>
    <x v="2"/>
    <x v="0"/>
    <x v="2"/>
    <x v="4"/>
    <x v="3"/>
    <x v="2"/>
  </r>
  <r>
    <n v="4593"/>
    <s v="Y6Y6"/>
    <n v="2272.7787874913156"/>
    <n v="2.2727787874913156E+16"/>
    <x v="4"/>
    <x v="0"/>
    <s v="Good"/>
    <n v="1.8930130580296836E+16"/>
    <x v="207"/>
    <x v="4432"/>
    <x v="8"/>
    <s v="S, L, XL"/>
    <s v="M"/>
    <s v="Green"/>
    <s v="Significant"/>
    <x v="15"/>
    <x v="6"/>
    <x v="2"/>
    <x v="4"/>
    <x v="2"/>
    <x v="1"/>
    <x v="0"/>
    <x v="2"/>
  </r>
  <r>
    <n v="4594"/>
    <s v="N2O4"/>
    <n v="5029.968998985787"/>
    <n v="5.0299689989857872E+16"/>
    <x v="3"/>
    <x v="2"/>
    <s v="Best"/>
    <n v="4227688899397006"/>
    <x v="50"/>
    <x v="4433"/>
    <x v="6"/>
    <s v="S, L, XL"/>
    <s v="S"/>
    <s v="Blue"/>
    <s v="Negligible"/>
    <x v="0"/>
    <x v="1"/>
    <x v="0"/>
    <x v="5"/>
    <x v="0"/>
    <x v="3"/>
    <x v="2"/>
    <x v="3"/>
  </r>
  <r>
    <n v="4595"/>
    <s v="C9J1"/>
    <n v="1368.4404554152393"/>
    <n v="1.3684404554152392E+16"/>
    <x v="6"/>
    <x v="6"/>
    <s v="Worst"/>
    <n v="4071282990620784"/>
    <x v="81"/>
    <x v="4434"/>
    <x v="5"/>
    <s v="M, L, XL"/>
    <s v="XL"/>
    <s v="Blue"/>
    <s v="Above Average"/>
    <x v="29"/>
    <x v="3"/>
    <x v="5"/>
    <x v="0"/>
    <x v="2"/>
    <x v="1"/>
    <x v="2"/>
    <x v="1"/>
  </r>
  <r>
    <n v="4596"/>
    <s v="G6O1"/>
    <n v="817.03170811531925"/>
    <n v="8170317081153192"/>
    <x v="2"/>
    <x v="7"/>
    <s v="Worst"/>
    <n v="1.7823437168508272E+16"/>
    <x v="482"/>
    <x v="4435"/>
    <x v="6"/>
    <s v="S, L, XL"/>
    <s v="M"/>
    <s v="Blue"/>
    <s v="Significant"/>
    <x v="21"/>
    <x v="5"/>
    <x v="1"/>
    <x v="2"/>
    <x v="3"/>
    <x v="0"/>
    <x v="4"/>
    <x v="3"/>
  </r>
  <r>
    <n v="4597"/>
    <s v="Z8H7"/>
    <n v="586.50776829313509"/>
    <n v="5865077682931351"/>
    <x v="3"/>
    <x v="4"/>
    <s v="Bad"/>
    <n v="2.2205318260303124E+16"/>
    <x v="150"/>
    <x v="4436"/>
    <x v="6"/>
    <s v="S, M, L"/>
    <s v="L"/>
    <s v="Red"/>
    <s v="Very Low"/>
    <x v="43"/>
    <x v="9"/>
    <x v="6"/>
    <x v="1"/>
    <x v="1"/>
    <x v="3"/>
    <x v="0"/>
    <x v="0"/>
  </r>
  <r>
    <n v="4598"/>
    <s v="T5E6"/>
    <n v="3021.5237550440106"/>
    <n v="3.0215237550440108E+16"/>
    <x v="3"/>
    <x v="4"/>
    <s v="Worst"/>
    <n v="3.8302362887805392E+16"/>
    <x v="343"/>
    <x v="4437"/>
    <x v="3"/>
    <s v="S, M, L"/>
    <s v="L"/>
    <s v="Blue"/>
    <s v="Very High"/>
    <x v="18"/>
    <x v="3"/>
    <x v="2"/>
    <x v="4"/>
    <x v="0"/>
    <x v="3"/>
    <x v="5"/>
    <x v="2"/>
  </r>
  <r>
    <n v="4599"/>
    <s v="G2M1"/>
    <n v="1445.0222437299476"/>
    <n v="1.4450222437299476E+16"/>
    <x v="2"/>
    <x v="1"/>
    <s v="Very Bad"/>
    <n v="1.3072713589202492E+16"/>
    <x v="229"/>
    <x v="4438"/>
    <x v="4"/>
    <s v="S, M, L"/>
    <s v="M"/>
    <s v="Green"/>
    <s v="Very Low"/>
    <x v="21"/>
    <x v="5"/>
    <x v="7"/>
    <x v="2"/>
    <x v="1"/>
    <x v="1"/>
    <x v="5"/>
    <x v="2"/>
  </r>
  <r>
    <n v="4600"/>
    <s v="Q0W8"/>
    <n v="3421.4855527783925"/>
    <n v="3.4214855527783924E+16"/>
    <x v="5"/>
    <x v="5"/>
    <s v="Very Bad"/>
    <n v="3207530581426878"/>
    <x v="119"/>
    <x v="4439"/>
    <x v="0"/>
    <s v="S, M, L"/>
    <s v="XL"/>
    <s v="Blue"/>
    <s v="High"/>
    <x v="10"/>
    <x v="0"/>
    <x v="5"/>
    <x v="3"/>
    <x v="4"/>
    <x v="4"/>
    <x v="5"/>
    <x v="4"/>
  </r>
  <r>
    <n v="4601"/>
    <s v="E2O1"/>
    <n v="554.74042597616835"/>
    <n v="5547404259761683"/>
    <x v="0"/>
    <x v="7"/>
    <s v="Very Good"/>
    <n v="1.218412667069564E+16"/>
    <x v="422"/>
    <x v="4440"/>
    <x v="3"/>
    <s v="S, M, L"/>
    <s v="XL"/>
    <s v="Red"/>
    <s v="Average"/>
    <x v="6"/>
    <x v="7"/>
    <x v="4"/>
    <x v="3"/>
    <x v="2"/>
    <x v="4"/>
    <x v="4"/>
    <x v="2"/>
  </r>
  <r>
    <n v="4602"/>
    <s v="E6R0"/>
    <n v="3856.9435883420497"/>
    <n v="3.8569435883420496E+16"/>
    <x v="0"/>
    <x v="7"/>
    <s v="Worst"/>
    <n v="4073623830269376"/>
    <x v="38"/>
    <x v="4441"/>
    <x v="4"/>
    <s v="S, M, L"/>
    <s v="XL"/>
    <s v="Red"/>
    <s v="High"/>
    <x v="34"/>
    <x v="9"/>
    <x v="6"/>
    <x v="0"/>
    <x v="1"/>
    <x v="4"/>
    <x v="3"/>
    <x v="4"/>
  </r>
  <r>
    <n v="4603"/>
    <s v="X6W2"/>
    <n v="757.94018815003722"/>
    <n v="7579401881500372"/>
    <x v="4"/>
    <x v="1"/>
    <s v="Very Good"/>
    <n v="1.7724972108627668E+16"/>
    <x v="409"/>
    <x v="4442"/>
    <x v="6"/>
    <s v="S, L, XL"/>
    <s v="XL"/>
    <s v="Black"/>
    <s v="Low"/>
    <x v="42"/>
    <x v="2"/>
    <x v="2"/>
    <x v="1"/>
    <x v="3"/>
    <x v="4"/>
    <x v="1"/>
    <x v="2"/>
  </r>
  <r>
    <n v="4604"/>
    <s v="K1Y8"/>
    <n v="842.18466745194257"/>
    <n v="8421846674519426"/>
    <x v="4"/>
    <x v="4"/>
    <s v="Very Good"/>
    <n v="1.4406506252104912E+16"/>
    <x v="75"/>
    <x v="4443"/>
    <x v="1"/>
    <s v="S, L, XL"/>
    <s v="M"/>
    <s v="Red"/>
    <s v="Below Average"/>
    <x v="34"/>
    <x v="1"/>
    <x v="0"/>
    <x v="5"/>
    <x v="2"/>
    <x v="3"/>
    <x v="4"/>
    <x v="2"/>
  </r>
  <r>
    <n v="4605"/>
    <s v="T5K8"/>
    <n v="166.47863188945729"/>
    <n v="1664786318894573"/>
    <x v="1"/>
    <x v="6"/>
    <s v="Best"/>
    <n v="4585592368181127"/>
    <x v="421"/>
    <x v="4444"/>
    <x v="1"/>
    <s v="S, M, L"/>
    <s v="XL"/>
    <s v="Blue"/>
    <s v="High"/>
    <x v="25"/>
    <x v="9"/>
    <x v="0"/>
    <x v="3"/>
    <x v="3"/>
    <x v="4"/>
    <x v="1"/>
    <x v="1"/>
  </r>
  <r>
    <n v="4606"/>
    <s v="D4D8"/>
    <n v="271.99070412532382"/>
    <n v="2719907041253238"/>
    <x v="1"/>
    <x v="8"/>
    <s v="Good"/>
    <n v="3529900679366457"/>
    <x v="73"/>
    <x v="4445"/>
    <x v="3"/>
    <s v="S, M, L"/>
    <s v="M"/>
    <s v="Blue"/>
    <s v="Average"/>
    <x v="34"/>
    <x v="2"/>
    <x v="1"/>
    <x v="5"/>
    <x v="3"/>
    <x v="4"/>
    <x v="4"/>
    <x v="0"/>
  </r>
  <r>
    <n v="4607"/>
    <s v="P6V4"/>
    <n v="563.50255189427969"/>
    <n v="5635025518942797"/>
    <x v="5"/>
    <x v="7"/>
    <s v="Good"/>
    <n v="4479878538057867"/>
    <x v="159"/>
    <x v="4446"/>
    <x v="5"/>
    <s v="S, L, XL"/>
    <s v="XL"/>
    <s v="Black"/>
    <s v="Very High"/>
    <x v="46"/>
    <x v="4"/>
    <x v="4"/>
    <x v="5"/>
    <x v="0"/>
    <x v="4"/>
    <x v="4"/>
    <x v="0"/>
  </r>
  <r>
    <n v="4608"/>
    <s v="Z6P3"/>
    <n v="56.611586872081403"/>
    <n v="566115868720814"/>
    <x v="5"/>
    <x v="7"/>
    <s v="Worst"/>
    <n v="4051171046067645"/>
    <x v="491"/>
    <x v="4447"/>
    <x v="4"/>
    <s v="M, L, XL"/>
    <s v="L"/>
    <s v="Green"/>
    <s v="Low"/>
    <x v="38"/>
    <x v="6"/>
    <x v="6"/>
    <x v="5"/>
    <x v="3"/>
    <x v="1"/>
    <x v="1"/>
    <x v="4"/>
  </r>
  <r>
    <n v="4609"/>
    <s v="I8I6"/>
    <n v="993.42739043282722"/>
    <n v="9934273904328272"/>
    <x v="1"/>
    <x v="5"/>
    <s v="Good"/>
    <n v="1943724439786143"/>
    <x v="442"/>
    <x v="4448"/>
    <x v="1"/>
    <s v="S, L, XL"/>
    <s v="S"/>
    <s v="Green"/>
    <s v="Above Average"/>
    <x v="21"/>
    <x v="1"/>
    <x v="1"/>
    <x v="2"/>
    <x v="1"/>
    <x v="4"/>
    <x v="4"/>
    <x v="3"/>
  </r>
  <r>
    <n v="4610"/>
    <s v="T9X3"/>
    <n v="3006.2837170817438"/>
    <n v="3.0062837170817436E+16"/>
    <x v="5"/>
    <x v="0"/>
    <s v="Bad"/>
    <n v="4059286439464044"/>
    <x v="343"/>
    <x v="4449"/>
    <x v="2"/>
    <s v="S, L, XL"/>
    <s v="L"/>
    <s v="Blue"/>
    <s v="High"/>
    <x v="16"/>
    <x v="5"/>
    <x v="9"/>
    <x v="2"/>
    <x v="2"/>
    <x v="3"/>
    <x v="5"/>
    <x v="1"/>
  </r>
  <r>
    <n v="4611"/>
    <s v="L6S8"/>
    <n v="1971.9253832942695"/>
    <n v="1.9719253832942696E+16"/>
    <x v="7"/>
    <x v="2"/>
    <s v="Worst"/>
    <n v="1.0516348038322176E+16"/>
    <x v="95"/>
    <x v="4450"/>
    <x v="7"/>
    <s v="S, L, XL"/>
    <s v="S"/>
    <s v="Green"/>
    <s v="Above Average"/>
    <x v="25"/>
    <x v="4"/>
    <x v="1"/>
    <x v="1"/>
    <x v="0"/>
    <x v="4"/>
    <x v="0"/>
    <x v="1"/>
  </r>
  <r>
    <n v="4612"/>
    <s v="F9J7"/>
    <n v="756.6124697617629"/>
    <n v="7566124697617629"/>
    <x v="6"/>
    <x v="1"/>
    <s v="Very Good"/>
    <n v="3.4505830002775952E+16"/>
    <x v="56"/>
    <x v="4451"/>
    <x v="5"/>
    <s v="M, L, XL"/>
    <s v="XL"/>
    <s v="Black"/>
    <s v="Medium"/>
    <x v="27"/>
    <x v="4"/>
    <x v="0"/>
    <x v="0"/>
    <x v="1"/>
    <x v="0"/>
    <x v="3"/>
    <x v="0"/>
  </r>
  <r>
    <n v="4613"/>
    <s v="B0U5"/>
    <n v="904.86053741705825"/>
    <n v="9048605374170582"/>
    <x v="0"/>
    <x v="7"/>
    <s v="Best"/>
    <n v="1049022152923699"/>
    <x v="23"/>
    <x v="4452"/>
    <x v="5"/>
    <s v="S, L, XL"/>
    <s v="L"/>
    <s v="Blue"/>
    <s v="Very High"/>
    <x v="31"/>
    <x v="9"/>
    <x v="3"/>
    <x v="2"/>
    <x v="4"/>
    <x v="3"/>
    <x v="2"/>
    <x v="3"/>
  </r>
  <r>
    <n v="4614"/>
    <s v="P7O5"/>
    <n v="867.55678842558825"/>
    <n v="8675567884255882"/>
    <x v="7"/>
    <x v="0"/>
    <s v="Worst"/>
    <n v="3.3372002940903084E+16"/>
    <x v="293"/>
    <x v="4453"/>
    <x v="4"/>
    <s v="S, L, XL"/>
    <s v="L"/>
    <s v="Blue"/>
    <s v="Medium"/>
    <x v="14"/>
    <x v="6"/>
    <x v="7"/>
    <x v="2"/>
    <x v="0"/>
    <x v="4"/>
    <x v="2"/>
    <x v="5"/>
  </r>
  <r>
    <n v="4615"/>
    <s v="Q7B2"/>
    <n v="820.95669453858147"/>
    <n v="8209566945385815"/>
    <x v="4"/>
    <x v="1"/>
    <s v="Very Good"/>
    <n v="2707814612189484"/>
    <x v="133"/>
    <x v="4454"/>
    <x v="8"/>
    <s v="S, M, L"/>
    <s v="S"/>
    <s v="Blue"/>
    <s v="Below Average"/>
    <x v="8"/>
    <x v="6"/>
    <x v="8"/>
    <x v="4"/>
    <x v="2"/>
    <x v="1"/>
    <x v="0"/>
    <x v="1"/>
  </r>
  <r>
    <n v="4616"/>
    <s v="P8H7"/>
    <n v="286.27479686050179"/>
    <n v="2862747968605018"/>
    <x v="1"/>
    <x v="2"/>
    <s v="Very Bad"/>
    <n v="2.1295232812487136E+16"/>
    <x v="84"/>
    <x v="4455"/>
    <x v="4"/>
    <s v="S, M, L"/>
    <s v="M"/>
    <s v="Red"/>
    <s v="Very High"/>
    <x v="22"/>
    <x v="7"/>
    <x v="6"/>
    <x v="0"/>
    <x v="0"/>
    <x v="1"/>
    <x v="3"/>
    <x v="5"/>
  </r>
  <r>
    <n v="4617"/>
    <s v="F2D5"/>
    <n v="852.38928144869192"/>
    <n v="8523892814486919"/>
    <x v="6"/>
    <x v="8"/>
    <s v="Worst"/>
    <n v="1200987685509463"/>
    <x v="68"/>
    <x v="4456"/>
    <x v="3"/>
    <s v="S, L, XL"/>
    <s v="XL"/>
    <s v="Green"/>
    <s v="Above Average"/>
    <x v="10"/>
    <x v="3"/>
    <x v="7"/>
    <x v="1"/>
    <x v="0"/>
    <x v="2"/>
    <x v="5"/>
    <x v="4"/>
  </r>
  <r>
    <n v="4618"/>
    <s v="R4Z0"/>
    <n v="895.8266005803755"/>
    <n v="8958266005803755"/>
    <x v="5"/>
    <x v="6"/>
    <s v="Very Good"/>
    <n v="4005561296498604"/>
    <x v="467"/>
    <x v="4457"/>
    <x v="7"/>
    <s v="S, M, L"/>
    <s v="XL"/>
    <s v="Black"/>
    <s v="Very High"/>
    <x v="7"/>
    <x v="1"/>
    <x v="0"/>
    <x v="2"/>
    <x v="0"/>
    <x v="1"/>
    <x v="3"/>
    <x v="0"/>
  </r>
  <r>
    <n v="4619"/>
    <s v="V0E9"/>
    <n v="770.57877582635615"/>
    <n v="7705787758263561"/>
    <x v="5"/>
    <x v="2"/>
    <s v="Very Good"/>
    <n v="1.5331348820724622E+16"/>
    <x v="349"/>
    <x v="4458"/>
    <x v="2"/>
    <s v="S, L, XL"/>
    <s v="S"/>
    <s v="Blue"/>
    <s v="Negligible"/>
    <x v="14"/>
    <x v="9"/>
    <x v="0"/>
    <x v="4"/>
    <x v="0"/>
    <x v="3"/>
    <x v="1"/>
    <x v="0"/>
  </r>
  <r>
    <n v="4621"/>
    <s v="T0A5"/>
    <n v="74.391763232863497"/>
    <n v="743917632328635"/>
    <x v="4"/>
    <x v="3"/>
    <s v="Best"/>
    <n v="3.0059526676467444E+16"/>
    <x v="15"/>
    <x v="4459"/>
    <x v="4"/>
    <s v="S, M, L"/>
    <s v="XL"/>
    <s v="Green"/>
    <s v="Significant"/>
    <x v="38"/>
    <x v="4"/>
    <x v="3"/>
    <x v="0"/>
    <x v="0"/>
    <x v="3"/>
    <x v="4"/>
    <x v="5"/>
  </r>
  <r>
    <n v="4623"/>
    <s v="J2I7"/>
    <n v="462.92357774663049"/>
    <n v="4629235777466305"/>
    <x v="1"/>
    <x v="2"/>
    <s v="Very Bad"/>
    <n v="1.3675933219408414E+16"/>
    <x v="166"/>
    <x v="4460"/>
    <x v="9"/>
    <s v="S, M, L"/>
    <s v="XL"/>
    <s v="Red"/>
    <s v="High"/>
    <x v="41"/>
    <x v="2"/>
    <x v="1"/>
    <x v="2"/>
    <x v="0"/>
    <x v="1"/>
    <x v="4"/>
    <x v="4"/>
  </r>
  <r>
    <n v="4624"/>
    <s v="E8B6"/>
    <n v="807.62826039594268"/>
    <n v="8076282603959427"/>
    <x v="6"/>
    <x v="6"/>
    <s v="Good"/>
    <n v="2412217996411102"/>
    <x v="42"/>
    <x v="4461"/>
    <x v="9"/>
    <s v="S, M, L"/>
    <s v="S"/>
    <s v="Black"/>
    <s v="Very High"/>
    <x v="6"/>
    <x v="4"/>
    <x v="3"/>
    <x v="3"/>
    <x v="2"/>
    <x v="2"/>
    <x v="1"/>
    <x v="3"/>
  </r>
  <r>
    <n v="4625"/>
    <s v="C1R6"/>
    <n v="364.6790494365145"/>
    <n v="3646790494365145"/>
    <x v="6"/>
    <x v="5"/>
    <s v="Bad"/>
    <n v="3783070724259408"/>
    <x v="463"/>
    <x v="4462"/>
    <x v="1"/>
    <s v="S, M, L"/>
    <s v="L"/>
    <s v="Red"/>
    <s v="Significant"/>
    <x v="25"/>
    <x v="9"/>
    <x v="1"/>
    <x v="2"/>
    <x v="1"/>
    <x v="0"/>
    <x v="1"/>
    <x v="4"/>
  </r>
  <r>
    <n v="4626"/>
    <s v="R0V7"/>
    <n v="5294.0169296785507"/>
    <n v="5.2940169296785504E+16"/>
    <x v="4"/>
    <x v="1"/>
    <s v="Bad"/>
    <n v="3897407891271888"/>
    <x v="489"/>
    <x v="4463"/>
    <x v="6"/>
    <s v="S, L, XL"/>
    <s v="S"/>
    <s v="Red"/>
    <s v="Above Average"/>
    <x v="19"/>
    <x v="1"/>
    <x v="9"/>
    <x v="5"/>
    <x v="1"/>
    <x v="1"/>
    <x v="0"/>
    <x v="1"/>
  </r>
  <r>
    <n v="4627"/>
    <s v="P6J1"/>
    <n v="64.325297042553103"/>
    <n v="643252970425531"/>
    <x v="3"/>
    <x v="6"/>
    <s v="Very Good"/>
    <n v="1023957850486613"/>
    <x v="113"/>
    <x v="4464"/>
    <x v="3"/>
    <s v="M, L, XL"/>
    <s v="XL"/>
    <s v="Black"/>
    <s v="Average"/>
    <x v="13"/>
    <x v="2"/>
    <x v="2"/>
    <x v="4"/>
    <x v="0"/>
    <x v="1"/>
    <x v="0"/>
    <x v="3"/>
  </r>
  <r>
    <n v="4628"/>
    <s v="F5D4"/>
    <n v="439.36547378889878"/>
    <n v="4393654737888988"/>
    <x v="5"/>
    <x v="9"/>
    <s v="Very Bad"/>
    <n v="2.1309005461214324E+16"/>
    <x v="173"/>
    <x v="4465"/>
    <x v="6"/>
    <s v="S, L, XL"/>
    <s v="M"/>
    <s v="Red"/>
    <s v="Very Low"/>
    <x v="34"/>
    <x v="1"/>
    <x v="0"/>
    <x v="3"/>
    <x v="3"/>
    <x v="2"/>
    <x v="1"/>
    <x v="0"/>
  </r>
  <r>
    <n v="4629"/>
    <s v="X5D9"/>
    <n v="437.8631961065359"/>
    <n v="4378631961065359"/>
    <x v="5"/>
    <x v="7"/>
    <s v="Very Bad"/>
    <n v="1007202055548257"/>
    <x v="435"/>
    <x v="4466"/>
    <x v="3"/>
    <s v="M, L, XL"/>
    <s v="XL"/>
    <s v="Red"/>
    <s v="Very Low"/>
    <x v="6"/>
    <x v="6"/>
    <x v="0"/>
    <x v="3"/>
    <x v="3"/>
    <x v="0"/>
    <x v="2"/>
    <x v="2"/>
  </r>
  <r>
    <n v="4630"/>
    <s v="M1W4"/>
    <n v="961.06204615225442"/>
    <n v="9610620461522544"/>
    <x v="5"/>
    <x v="5"/>
    <s v="Very Good"/>
    <n v="3.2067713924736744E+16"/>
    <x v="355"/>
    <x v="4467"/>
    <x v="3"/>
    <s v="M, L, XL"/>
    <s v="M"/>
    <s v="Green"/>
    <s v="Average"/>
    <x v="21"/>
    <x v="2"/>
    <x v="4"/>
    <x v="4"/>
    <x v="2"/>
    <x v="3"/>
    <x v="2"/>
    <x v="1"/>
  </r>
  <r>
    <n v="4631"/>
    <s v="T8A3"/>
    <n v="837.07653747871689"/>
    <n v="8370765374787169"/>
    <x v="5"/>
    <x v="3"/>
    <s v="Best"/>
    <n v="3208007489336407"/>
    <x v="158"/>
    <x v="4468"/>
    <x v="8"/>
    <s v="S, L, XL"/>
    <s v="S"/>
    <s v="Red"/>
    <s v="Negligible"/>
    <x v="0"/>
    <x v="3"/>
    <x v="0"/>
    <x v="2"/>
    <x v="1"/>
    <x v="3"/>
    <x v="2"/>
    <x v="1"/>
  </r>
  <r>
    <n v="4632"/>
    <s v="J6A5"/>
    <n v="1918.2795344746764"/>
    <n v="1.9182795344746764E+16"/>
    <x v="5"/>
    <x v="2"/>
    <s v="Bad"/>
    <n v="1.2086916435687072E+16"/>
    <x v="34"/>
    <x v="4469"/>
    <x v="4"/>
    <s v="M, L, XL"/>
    <s v="M"/>
    <s v="Red"/>
    <s v="Significant"/>
    <x v="0"/>
    <x v="0"/>
    <x v="0"/>
    <x v="5"/>
    <x v="1"/>
    <x v="2"/>
    <x v="4"/>
    <x v="2"/>
  </r>
  <r>
    <n v="4633"/>
    <s v="Q0R5"/>
    <n v="536.77833483619975"/>
    <n v="5367783348361997"/>
    <x v="4"/>
    <x v="2"/>
    <s v="Very Good"/>
    <n v="4043960596506664"/>
    <x v="433"/>
    <x v="4470"/>
    <x v="0"/>
    <s v="S, M, L"/>
    <s v="XL"/>
    <s v="Green"/>
    <s v="Medium"/>
    <x v="46"/>
    <x v="1"/>
    <x v="8"/>
    <x v="2"/>
    <x v="1"/>
    <x v="3"/>
    <x v="5"/>
    <x v="0"/>
  </r>
  <r>
    <n v="4634"/>
    <s v="L6T1"/>
    <n v="572.35597281524895"/>
    <n v="5723559728152489"/>
    <x v="2"/>
    <x v="9"/>
    <s v="Good"/>
    <n v="3093078721519993"/>
    <x v="304"/>
    <x v="4471"/>
    <x v="6"/>
    <s v="S, L, XL"/>
    <s v="L"/>
    <s v="Blue"/>
    <s v="Low"/>
    <x v="34"/>
    <x v="9"/>
    <x v="7"/>
    <x v="1"/>
    <x v="4"/>
    <x v="1"/>
    <x v="4"/>
    <x v="5"/>
  </r>
  <r>
    <n v="4636"/>
    <s v="D2E2"/>
    <n v="980.07254558110276"/>
    <n v="9800725455811028"/>
    <x v="3"/>
    <x v="5"/>
    <s v="Best"/>
    <n v="4954390213255191"/>
    <x v="246"/>
    <x v="4472"/>
    <x v="6"/>
    <s v="M, L, XL"/>
    <s v="S"/>
    <s v="Green"/>
    <s v="Low"/>
    <x v="35"/>
    <x v="4"/>
    <x v="2"/>
    <x v="4"/>
    <x v="0"/>
    <x v="4"/>
    <x v="1"/>
    <x v="4"/>
  </r>
  <r>
    <n v="4637"/>
    <s v="M0K0"/>
    <n v="763.45755644681321"/>
    <n v="7634575564468132"/>
    <x v="7"/>
    <x v="8"/>
    <s v="Worst"/>
    <n v="3.5547047715771348E+16"/>
    <x v="241"/>
    <x v="4473"/>
    <x v="2"/>
    <s v="M, L, XL"/>
    <s v="L"/>
    <s v="Blue"/>
    <s v="Negligible"/>
    <x v="23"/>
    <x v="7"/>
    <x v="6"/>
    <x v="5"/>
    <x v="3"/>
    <x v="0"/>
    <x v="2"/>
    <x v="5"/>
  </r>
  <r>
    <n v="4638"/>
    <s v="J7M7"/>
    <n v="788.96353556644669"/>
    <n v="7889635355664467"/>
    <x v="3"/>
    <x v="8"/>
    <s v="Best"/>
    <n v="4917005545968259"/>
    <x v="354"/>
    <x v="4474"/>
    <x v="1"/>
    <s v="M, L, XL"/>
    <s v="S"/>
    <s v="Blue"/>
    <s v="Low"/>
    <x v="5"/>
    <x v="9"/>
    <x v="9"/>
    <x v="5"/>
    <x v="1"/>
    <x v="2"/>
    <x v="0"/>
    <x v="1"/>
  </r>
  <r>
    <n v="4640"/>
    <s v="Z8J5"/>
    <n v="731.45767636183314"/>
    <n v="7314576763618331"/>
    <x v="3"/>
    <x v="2"/>
    <s v="Good"/>
    <n v="1065216243712801"/>
    <x v="230"/>
    <x v="4475"/>
    <x v="1"/>
    <s v="S, L, XL"/>
    <s v="XL"/>
    <s v="Red"/>
    <s v="Above Average"/>
    <x v="36"/>
    <x v="8"/>
    <x v="2"/>
    <x v="5"/>
    <x v="4"/>
    <x v="4"/>
    <x v="3"/>
    <x v="0"/>
  </r>
  <r>
    <n v="4641"/>
    <s v="R2M8"/>
    <n v="0.92074063414310003"/>
    <n v="9207406341431"/>
    <x v="3"/>
    <x v="1"/>
    <s v="Good"/>
    <n v="3569847384417175"/>
    <x v="197"/>
    <x v="4476"/>
    <x v="1"/>
    <s v="S, M, L"/>
    <s v="XL"/>
    <s v="Red"/>
    <s v="Very High"/>
    <x v="10"/>
    <x v="0"/>
    <x v="5"/>
    <x v="0"/>
    <x v="3"/>
    <x v="0"/>
    <x v="3"/>
    <x v="4"/>
  </r>
  <r>
    <n v="4642"/>
    <s v="M0C4"/>
    <n v="415.54341435813637"/>
    <n v="4155434143581364"/>
    <x v="6"/>
    <x v="6"/>
    <s v="Bad"/>
    <n v="4223218278755397"/>
    <x v="266"/>
    <x v="4477"/>
    <x v="6"/>
    <s v="S, M, L"/>
    <s v="L"/>
    <s v="Blue"/>
    <s v="Medium"/>
    <x v="11"/>
    <x v="2"/>
    <x v="9"/>
    <x v="2"/>
    <x v="3"/>
    <x v="3"/>
    <x v="2"/>
    <x v="1"/>
  </r>
  <r>
    <n v="4643"/>
    <s v="R1S3"/>
    <n v="4011.5458142412535"/>
    <n v="4.0115458142412536E+16"/>
    <x v="3"/>
    <x v="0"/>
    <s v="Very Good"/>
    <n v="3.3575618199449536E+16"/>
    <x v="370"/>
    <x v="4478"/>
    <x v="1"/>
    <s v="S, M, L"/>
    <s v="S"/>
    <s v="Red"/>
    <s v="Significant"/>
    <x v="34"/>
    <x v="2"/>
    <x v="0"/>
    <x v="0"/>
    <x v="1"/>
    <x v="3"/>
    <x v="2"/>
    <x v="3"/>
  </r>
  <r>
    <n v="4644"/>
    <s v="I4O1"/>
    <n v="827.30825262292308"/>
    <n v="8273082526229231"/>
    <x v="2"/>
    <x v="8"/>
    <s v="Best"/>
    <n v="4757830004645849"/>
    <x v="409"/>
    <x v="4479"/>
    <x v="6"/>
    <s v="S, M, L"/>
    <s v="M"/>
    <s v="Red"/>
    <s v="Above Average"/>
    <x v="13"/>
    <x v="7"/>
    <x v="9"/>
    <x v="5"/>
    <x v="1"/>
    <x v="4"/>
    <x v="0"/>
    <x v="2"/>
  </r>
  <r>
    <n v="4645"/>
    <s v="D6K2"/>
    <n v="707.93580141397138"/>
    <n v="7079358014139714"/>
    <x v="6"/>
    <x v="3"/>
    <s v="Very Bad"/>
    <n v="4874114707850677"/>
    <x v="422"/>
    <x v="4480"/>
    <x v="7"/>
    <s v="S, L, XL"/>
    <s v="M"/>
    <s v="Blue"/>
    <s v="Very Low"/>
    <x v="13"/>
    <x v="7"/>
    <x v="5"/>
    <x v="5"/>
    <x v="3"/>
    <x v="0"/>
    <x v="1"/>
    <x v="5"/>
  </r>
  <r>
    <n v="4646"/>
    <s v="O9P7"/>
    <n v="960.52225451505842"/>
    <n v="9605222545150584"/>
    <x v="3"/>
    <x v="2"/>
    <s v="Best"/>
    <n v="2412095723438891"/>
    <x v="228"/>
    <x v="4481"/>
    <x v="7"/>
    <s v="M, L, XL"/>
    <s v="L"/>
    <s v="Red"/>
    <s v="Average"/>
    <x v="29"/>
    <x v="6"/>
    <x v="9"/>
    <x v="0"/>
    <x v="2"/>
    <x v="2"/>
    <x v="4"/>
    <x v="2"/>
  </r>
  <r>
    <n v="4647"/>
    <s v="A6G8"/>
    <n v="5517.5821040885494"/>
    <n v="5.5175821040885496E+16"/>
    <x v="5"/>
    <x v="1"/>
    <s v="Good"/>
    <n v="3574646106948344"/>
    <x v="47"/>
    <x v="4482"/>
    <x v="8"/>
    <s v="S, M, L"/>
    <s v="M"/>
    <s v="Blue"/>
    <s v="Negligible"/>
    <x v="46"/>
    <x v="6"/>
    <x v="8"/>
    <x v="2"/>
    <x v="3"/>
    <x v="2"/>
    <x v="0"/>
    <x v="5"/>
  </r>
  <r>
    <n v="4648"/>
    <s v="Q6J2"/>
    <n v="810.52565040639206"/>
    <n v="8105256504063921"/>
    <x v="2"/>
    <x v="0"/>
    <s v="Best"/>
    <n v="1.3949968730204438E+16"/>
    <x v="147"/>
    <x v="4483"/>
    <x v="5"/>
    <s v="S, M, L"/>
    <s v="M"/>
    <s v="Green"/>
    <s v="High"/>
    <x v="9"/>
    <x v="7"/>
    <x v="3"/>
    <x v="3"/>
    <x v="4"/>
    <x v="1"/>
    <x v="4"/>
    <x v="2"/>
  </r>
  <r>
    <n v="4649"/>
    <s v="S2S0"/>
    <n v="805.47632739608275"/>
    <n v="8054763273960828"/>
    <x v="1"/>
    <x v="4"/>
    <s v="Not Good"/>
    <n v="2.3298609557248352E+16"/>
    <x v="73"/>
    <x v="4484"/>
    <x v="2"/>
    <s v="M, L, XL"/>
    <s v="XL"/>
    <s v="Green"/>
    <s v="High"/>
    <x v="45"/>
    <x v="3"/>
    <x v="3"/>
    <x v="0"/>
    <x v="0"/>
    <x v="2"/>
    <x v="2"/>
    <x v="4"/>
  </r>
  <r>
    <n v="4650"/>
    <s v="Y6Q9"/>
    <n v="262.24744150791167"/>
    <n v="2622474415079117"/>
    <x v="0"/>
    <x v="9"/>
    <s v="Good"/>
    <n v="1.7120040819726388E+16"/>
    <x v="337"/>
    <x v="4485"/>
    <x v="3"/>
    <s v="S, L, XL"/>
    <s v="XL"/>
    <s v="Green"/>
    <s v="Above Average"/>
    <x v="25"/>
    <x v="8"/>
    <x v="5"/>
    <x v="5"/>
    <x v="2"/>
    <x v="2"/>
    <x v="5"/>
    <x v="0"/>
  </r>
  <r>
    <n v="4651"/>
    <s v="L3D9"/>
    <n v="771.25902725134267"/>
    <n v="7712590272513427"/>
    <x v="5"/>
    <x v="6"/>
    <s v="Very Good"/>
    <n v="2199222026669263"/>
    <x v="405"/>
    <x v="4486"/>
    <x v="7"/>
    <s v="M, L, XL"/>
    <s v="M"/>
    <s v="Black"/>
    <s v="Medium"/>
    <x v="35"/>
    <x v="6"/>
    <x v="4"/>
    <x v="4"/>
    <x v="4"/>
    <x v="4"/>
    <x v="4"/>
    <x v="5"/>
  </r>
  <r>
    <n v="4652"/>
    <s v="A1X1"/>
    <n v="747.24766624555537"/>
    <n v="7472476662455554"/>
    <x v="4"/>
    <x v="6"/>
    <s v="Worst"/>
    <n v="3.1628559266541824E+16"/>
    <x v="323"/>
    <x v="4487"/>
    <x v="4"/>
    <s v="S, L, XL"/>
    <s v="L"/>
    <s v="Red"/>
    <s v="Very High"/>
    <x v="21"/>
    <x v="1"/>
    <x v="7"/>
    <x v="3"/>
    <x v="2"/>
    <x v="4"/>
    <x v="4"/>
    <x v="1"/>
  </r>
  <r>
    <n v="4653"/>
    <s v="J3T7"/>
    <n v="228.15943016560939"/>
    <n v="2281594301656094"/>
    <x v="7"/>
    <x v="9"/>
    <s v="Worst"/>
    <n v="4898879107224349"/>
    <x v="54"/>
    <x v="4488"/>
    <x v="0"/>
    <s v="S, L, XL"/>
    <s v="L"/>
    <s v="Blue"/>
    <s v="Low"/>
    <x v="45"/>
    <x v="4"/>
    <x v="2"/>
    <x v="3"/>
    <x v="1"/>
    <x v="4"/>
    <x v="0"/>
    <x v="3"/>
  </r>
  <r>
    <n v="4654"/>
    <s v="W8O6"/>
    <n v="477.91890138158658"/>
    <n v="4779189013815866"/>
    <x v="0"/>
    <x v="9"/>
    <s v="Good"/>
    <n v="2437105290626239"/>
    <x v="134"/>
    <x v="4489"/>
    <x v="6"/>
    <s v="M, L, XL"/>
    <s v="L"/>
    <s v="Red"/>
    <s v="Significant"/>
    <x v="9"/>
    <x v="7"/>
    <x v="1"/>
    <x v="3"/>
    <x v="1"/>
    <x v="2"/>
    <x v="3"/>
    <x v="1"/>
  </r>
  <r>
    <n v="4655"/>
    <s v="G0I6"/>
    <n v="775.63582667033052"/>
    <n v="7756358266703305"/>
    <x v="5"/>
    <x v="9"/>
    <s v="Very Bad"/>
    <n v="4639392473965557"/>
    <x v="26"/>
    <x v="4490"/>
    <x v="8"/>
    <s v="S, M, L"/>
    <s v="XL"/>
    <s v="Blue"/>
    <s v="Above Average"/>
    <x v="10"/>
    <x v="7"/>
    <x v="1"/>
    <x v="4"/>
    <x v="3"/>
    <x v="4"/>
    <x v="3"/>
    <x v="2"/>
  </r>
  <r>
    <n v="4656"/>
    <s v="H7L1"/>
    <n v="842.38811556859389"/>
    <n v="8423881155685939"/>
    <x v="4"/>
    <x v="9"/>
    <s v="Good"/>
    <n v="3841655550169079"/>
    <x v="301"/>
    <x v="4491"/>
    <x v="9"/>
    <s v="M, L, XL"/>
    <s v="L"/>
    <s v="Black"/>
    <s v="Very High"/>
    <x v="19"/>
    <x v="4"/>
    <x v="5"/>
    <x v="2"/>
    <x v="2"/>
    <x v="1"/>
    <x v="3"/>
    <x v="0"/>
  </r>
  <r>
    <n v="4657"/>
    <s v="K9K7"/>
    <n v="2465.9628541729753"/>
    <n v="2.4659628541729752E+16"/>
    <x v="0"/>
    <x v="3"/>
    <s v="Best"/>
    <n v="2.6889443660236344E+16"/>
    <x v="122"/>
    <x v="4492"/>
    <x v="9"/>
    <s v="S, M, L"/>
    <s v="S"/>
    <s v="Black"/>
    <s v="Above Average"/>
    <x v="1"/>
    <x v="0"/>
    <x v="4"/>
    <x v="4"/>
    <x v="0"/>
    <x v="4"/>
    <x v="1"/>
    <x v="3"/>
  </r>
  <r>
    <n v="4658"/>
    <s v="L3J3"/>
    <n v="2082.3552216904254"/>
    <n v="2.0823552216904256E+16"/>
    <x v="1"/>
    <x v="3"/>
    <s v="Very Bad"/>
    <n v="3225697803019745"/>
    <x v="86"/>
    <x v="4493"/>
    <x v="3"/>
    <s v="S, L, XL"/>
    <s v="XL"/>
    <s v="Red"/>
    <s v="Below Average"/>
    <x v="14"/>
    <x v="8"/>
    <x v="3"/>
    <x v="4"/>
    <x v="1"/>
    <x v="2"/>
    <x v="0"/>
    <x v="3"/>
  </r>
  <r>
    <n v="4659"/>
    <s v="C4Z6"/>
    <n v="68.942870875001802"/>
    <n v="689428708750018"/>
    <x v="1"/>
    <x v="5"/>
    <s v="Worst"/>
    <n v="3.6823230271781224E+16"/>
    <x v="406"/>
    <x v="4494"/>
    <x v="4"/>
    <s v="S, L, XL"/>
    <s v="M"/>
    <s v="Blue"/>
    <s v="High"/>
    <x v="5"/>
    <x v="1"/>
    <x v="2"/>
    <x v="0"/>
    <x v="3"/>
    <x v="0"/>
    <x v="5"/>
    <x v="1"/>
  </r>
  <r>
    <n v="4660"/>
    <s v="Q8D5"/>
    <n v="77.378914898785496"/>
    <n v="773789148987855"/>
    <x v="7"/>
    <x v="3"/>
    <s v="Not Good"/>
    <n v="1.4443534708924056E+16"/>
    <x v="133"/>
    <x v="4495"/>
    <x v="3"/>
    <s v="S, L, XL"/>
    <s v="XL"/>
    <s v="Green"/>
    <s v="High"/>
    <x v="33"/>
    <x v="2"/>
    <x v="2"/>
    <x v="4"/>
    <x v="4"/>
    <x v="4"/>
    <x v="2"/>
    <x v="0"/>
  </r>
  <r>
    <n v="4661"/>
    <s v="P4V7"/>
    <n v="857.47587530992178"/>
    <n v="8574758753099218"/>
    <x v="7"/>
    <x v="1"/>
    <s v="Worst"/>
    <n v="3.9388129257450552E+16"/>
    <x v="3"/>
    <x v="4496"/>
    <x v="9"/>
    <s v="S, M, L"/>
    <s v="S"/>
    <s v="Black"/>
    <s v="Very High"/>
    <x v="29"/>
    <x v="8"/>
    <x v="7"/>
    <x v="4"/>
    <x v="0"/>
    <x v="1"/>
    <x v="3"/>
    <x v="3"/>
  </r>
  <r>
    <n v="4662"/>
    <s v="N6S0"/>
    <n v="953.9623706870052"/>
    <n v="9539623706870052"/>
    <x v="7"/>
    <x v="2"/>
    <s v="Worst"/>
    <n v="2653430588362106"/>
    <x v="166"/>
    <x v="4497"/>
    <x v="3"/>
    <s v="S, M, L"/>
    <s v="XL"/>
    <s v="Blue"/>
    <s v="Very High"/>
    <x v="2"/>
    <x v="3"/>
    <x v="9"/>
    <x v="4"/>
    <x v="4"/>
    <x v="2"/>
    <x v="2"/>
    <x v="4"/>
  </r>
  <r>
    <n v="4663"/>
    <s v="F3Q3"/>
    <n v="862.6463173311073"/>
    <n v="8626463173311073"/>
    <x v="6"/>
    <x v="4"/>
    <s v="Bad"/>
    <n v="3265378541513579"/>
    <x v="325"/>
    <x v="4498"/>
    <x v="2"/>
    <s v="S, L, XL"/>
    <s v="XL"/>
    <s v="Green"/>
    <s v="Average"/>
    <x v="8"/>
    <x v="4"/>
    <x v="7"/>
    <x v="4"/>
    <x v="2"/>
    <x v="0"/>
    <x v="5"/>
    <x v="3"/>
  </r>
  <r>
    <n v="4664"/>
    <s v="C4G1"/>
    <n v="47.059063072228703"/>
    <n v="470590630722287"/>
    <x v="5"/>
    <x v="3"/>
    <s v="Very Good"/>
    <n v="4540981304504553"/>
    <x v="246"/>
    <x v="4499"/>
    <x v="1"/>
    <s v="S, L, XL"/>
    <s v="XL"/>
    <s v="Red"/>
    <s v="Above Average"/>
    <x v="45"/>
    <x v="4"/>
    <x v="9"/>
    <x v="0"/>
    <x v="3"/>
    <x v="3"/>
    <x v="5"/>
    <x v="3"/>
  </r>
  <r>
    <n v="4665"/>
    <s v="Q1V8"/>
    <n v="750.52748994194735"/>
    <n v="7505274899419473"/>
    <x v="1"/>
    <x v="0"/>
    <s v="Good"/>
    <n v="3.8231701262347272E+16"/>
    <x v="496"/>
    <x v="4500"/>
    <x v="5"/>
    <s v="S, M, L"/>
    <s v="M"/>
    <s v="Red"/>
    <s v="Significant"/>
    <x v="35"/>
    <x v="2"/>
    <x v="7"/>
    <x v="2"/>
    <x v="2"/>
    <x v="0"/>
    <x v="1"/>
    <x v="2"/>
  </r>
  <r>
    <n v="4666"/>
    <s v="W7M2"/>
    <n v="73.852763605957904"/>
    <n v="738527636059579"/>
    <x v="2"/>
    <x v="3"/>
    <s v="Very Bad"/>
    <n v="4794435244146976"/>
    <x v="404"/>
    <x v="4501"/>
    <x v="0"/>
    <s v="M, L, XL"/>
    <s v="L"/>
    <s v="Blue"/>
    <s v="Low"/>
    <x v="38"/>
    <x v="4"/>
    <x v="3"/>
    <x v="4"/>
    <x v="0"/>
    <x v="4"/>
    <x v="5"/>
    <x v="0"/>
  </r>
  <r>
    <n v="4667"/>
    <s v="M2Z1"/>
    <n v="968.53052135467044"/>
    <n v="9685305213546704"/>
    <x v="3"/>
    <x v="3"/>
    <s v="Bad"/>
    <n v="3.7294839063643528E+16"/>
    <x v="256"/>
    <x v="4502"/>
    <x v="4"/>
    <s v="M, L, XL"/>
    <s v="L"/>
    <s v="Green"/>
    <s v="Average"/>
    <x v="40"/>
    <x v="4"/>
    <x v="0"/>
    <x v="5"/>
    <x v="1"/>
    <x v="1"/>
    <x v="0"/>
    <x v="1"/>
  </r>
  <r>
    <n v="4668"/>
    <s v="P7K3"/>
    <n v="1615.1315429442905"/>
    <n v="1.6151315429442904E+16"/>
    <x v="7"/>
    <x v="0"/>
    <s v="Good"/>
    <n v="3.705224724487768E+16"/>
    <x v="214"/>
    <x v="4503"/>
    <x v="3"/>
    <s v="S, M, L"/>
    <s v="M"/>
    <s v="Blue"/>
    <s v="Significant"/>
    <x v="20"/>
    <x v="8"/>
    <x v="4"/>
    <x v="0"/>
    <x v="1"/>
    <x v="3"/>
    <x v="5"/>
    <x v="0"/>
  </r>
  <r>
    <n v="4669"/>
    <s v="O2S6"/>
    <n v="879.34604234254414"/>
    <n v="8793460423425441"/>
    <x v="2"/>
    <x v="0"/>
    <s v="Worst"/>
    <n v="1.5107764306731508E+16"/>
    <x v="426"/>
    <x v="4504"/>
    <x v="9"/>
    <s v="S, M, L"/>
    <s v="L"/>
    <s v="Green"/>
    <s v="Average"/>
    <x v="7"/>
    <x v="5"/>
    <x v="7"/>
    <x v="0"/>
    <x v="0"/>
    <x v="3"/>
    <x v="4"/>
    <x v="5"/>
  </r>
  <r>
    <n v="4670"/>
    <s v="X4D0"/>
    <n v="480.7458778070523"/>
    <n v="4807458778070523"/>
    <x v="7"/>
    <x v="8"/>
    <s v="Not Good"/>
    <n v="2357916622278683"/>
    <x v="272"/>
    <x v="4505"/>
    <x v="3"/>
    <s v="M, L, XL"/>
    <s v="L"/>
    <s v="Black"/>
    <s v="High"/>
    <x v="8"/>
    <x v="0"/>
    <x v="4"/>
    <x v="4"/>
    <x v="0"/>
    <x v="2"/>
    <x v="1"/>
    <x v="0"/>
  </r>
  <r>
    <n v="4671"/>
    <s v="T6S7"/>
    <n v="963.63552442988555"/>
    <n v="9636355244298856"/>
    <x v="4"/>
    <x v="6"/>
    <s v="Best"/>
    <n v="2.5654013610901376E+16"/>
    <x v="45"/>
    <x v="4506"/>
    <x v="3"/>
    <s v="S, L, XL"/>
    <s v="M"/>
    <s v="Red"/>
    <s v="Very High"/>
    <x v="37"/>
    <x v="1"/>
    <x v="1"/>
    <x v="5"/>
    <x v="0"/>
    <x v="4"/>
    <x v="5"/>
    <x v="3"/>
  </r>
  <r>
    <n v="4672"/>
    <s v="O4S7"/>
    <n v="2373.7035294293064"/>
    <n v="2.3737035294293064E+16"/>
    <x v="2"/>
    <x v="5"/>
    <s v="Worst"/>
    <n v="3796864969416164"/>
    <x v="384"/>
    <x v="4507"/>
    <x v="2"/>
    <s v="M, L, XL"/>
    <s v="S"/>
    <s v="Red"/>
    <s v="Negligible"/>
    <x v="30"/>
    <x v="7"/>
    <x v="6"/>
    <x v="4"/>
    <x v="3"/>
    <x v="0"/>
    <x v="5"/>
    <x v="3"/>
  </r>
  <r>
    <n v="4673"/>
    <s v="C4U5"/>
    <n v="453.88475197322009"/>
    <n v="4538847519732201"/>
    <x v="2"/>
    <x v="5"/>
    <s v="Very Good"/>
    <n v="1.5899800089052958E+16"/>
    <x v="20"/>
    <x v="4508"/>
    <x v="9"/>
    <s v="S, L, XL"/>
    <s v="S"/>
    <s v="Red"/>
    <s v="Significant"/>
    <x v="18"/>
    <x v="8"/>
    <x v="8"/>
    <x v="3"/>
    <x v="2"/>
    <x v="2"/>
    <x v="0"/>
    <x v="5"/>
  </r>
  <r>
    <n v="4674"/>
    <s v="V0W8"/>
    <n v="885.41380072541665"/>
    <n v="8854138007254167"/>
    <x v="0"/>
    <x v="6"/>
    <s v="Best"/>
    <n v="4910491161035529"/>
    <x v="57"/>
    <x v="4509"/>
    <x v="7"/>
    <s v="S, L, XL"/>
    <s v="M"/>
    <s v="Red"/>
    <s v="Average"/>
    <x v="19"/>
    <x v="0"/>
    <x v="3"/>
    <x v="1"/>
    <x v="3"/>
    <x v="1"/>
    <x v="5"/>
    <x v="3"/>
  </r>
  <r>
    <n v="4675"/>
    <s v="C5U9"/>
    <n v="6389.5643965409727"/>
    <n v="6.3895643965409728E+16"/>
    <x v="4"/>
    <x v="2"/>
    <s v="Bad"/>
    <n v="32841829874654"/>
    <x v="63"/>
    <x v="4510"/>
    <x v="9"/>
    <s v="S, L, XL"/>
    <s v="XL"/>
    <s v="Blue"/>
    <s v="Low"/>
    <x v="6"/>
    <x v="2"/>
    <x v="0"/>
    <x v="2"/>
    <x v="4"/>
    <x v="1"/>
    <x v="1"/>
    <x v="3"/>
  </r>
  <r>
    <n v="4676"/>
    <s v="I3O0"/>
    <n v="3058.4563377357999"/>
    <n v="3.0584563377358E+16"/>
    <x v="3"/>
    <x v="4"/>
    <s v="Very Good"/>
    <n v="2200857340401452"/>
    <x v="370"/>
    <x v="4511"/>
    <x v="2"/>
    <s v="S, M, L"/>
    <s v="L"/>
    <s v="Blue"/>
    <s v="High"/>
    <x v="6"/>
    <x v="8"/>
    <x v="9"/>
    <x v="0"/>
    <x v="1"/>
    <x v="4"/>
    <x v="2"/>
    <x v="5"/>
  </r>
  <r>
    <n v="4677"/>
    <s v="N2P5"/>
    <n v="634.34827693728619"/>
    <n v="6343482769372862"/>
    <x v="2"/>
    <x v="2"/>
    <s v="Bad"/>
    <n v="1.0400064008491534E+16"/>
    <x v="7"/>
    <x v="4512"/>
    <x v="2"/>
    <s v="S, L, XL"/>
    <s v="L"/>
    <s v="Black"/>
    <s v="Significant"/>
    <x v="33"/>
    <x v="7"/>
    <x v="8"/>
    <x v="0"/>
    <x v="2"/>
    <x v="4"/>
    <x v="1"/>
    <x v="2"/>
  </r>
  <r>
    <n v="4678"/>
    <s v="L0L7"/>
    <n v="899.42492670465333"/>
    <n v="8994249267046533"/>
    <x v="5"/>
    <x v="0"/>
    <s v="Worst"/>
    <n v="2.5344081827339452E+16"/>
    <x v="110"/>
    <x v="4513"/>
    <x v="8"/>
    <s v="M, L, XL"/>
    <s v="S"/>
    <s v="Red"/>
    <s v="High"/>
    <x v="28"/>
    <x v="3"/>
    <x v="3"/>
    <x v="2"/>
    <x v="3"/>
    <x v="2"/>
    <x v="0"/>
    <x v="3"/>
  </r>
  <r>
    <n v="4679"/>
    <s v="R2A7"/>
    <n v="658.61200999386506"/>
    <n v="6586120099938651"/>
    <x v="2"/>
    <x v="3"/>
    <s v="Bad"/>
    <n v="4566075510835189"/>
    <x v="291"/>
    <x v="4514"/>
    <x v="3"/>
    <s v="S, M, L"/>
    <s v="XL"/>
    <s v="Red"/>
    <s v="Low"/>
    <x v="39"/>
    <x v="6"/>
    <x v="2"/>
    <x v="3"/>
    <x v="2"/>
    <x v="4"/>
    <x v="5"/>
    <x v="5"/>
  </r>
  <r>
    <n v="4680"/>
    <s v="Z3N7"/>
    <n v="834.39000848643889"/>
    <n v="8343900084864389"/>
    <x v="4"/>
    <x v="8"/>
    <s v="Good"/>
    <n v="3.4208748770939748E+16"/>
    <x v="157"/>
    <x v="4515"/>
    <x v="3"/>
    <s v="S, M, L"/>
    <s v="M"/>
    <s v="Blue"/>
    <s v="Very Low"/>
    <x v="45"/>
    <x v="9"/>
    <x v="3"/>
    <x v="3"/>
    <x v="3"/>
    <x v="2"/>
    <x v="4"/>
    <x v="0"/>
  </r>
  <r>
    <n v="4681"/>
    <s v="F5F6"/>
    <n v="964.53901969167237"/>
    <n v="9645390196916724"/>
    <x v="6"/>
    <x v="2"/>
    <s v="Good"/>
    <n v="1.6524575632962786E+16"/>
    <x v="68"/>
    <x v="4516"/>
    <x v="9"/>
    <s v="S, M, L"/>
    <s v="M"/>
    <s v="Black"/>
    <s v="Significant"/>
    <x v="19"/>
    <x v="6"/>
    <x v="7"/>
    <x v="5"/>
    <x v="1"/>
    <x v="1"/>
    <x v="0"/>
    <x v="3"/>
  </r>
  <r>
    <n v="4682"/>
    <s v="S9I3"/>
    <n v="701.37325204203307"/>
    <n v="7013732520420331"/>
    <x v="4"/>
    <x v="0"/>
    <s v="Bad"/>
    <n v="3.2696656011331076E+16"/>
    <x v="152"/>
    <x v="4517"/>
    <x v="4"/>
    <s v="M, L, XL"/>
    <s v="S"/>
    <s v="Black"/>
    <s v="Significant"/>
    <x v="46"/>
    <x v="0"/>
    <x v="4"/>
    <x v="2"/>
    <x v="2"/>
    <x v="4"/>
    <x v="1"/>
    <x v="2"/>
  </r>
  <r>
    <n v="4683"/>
    <s v="K0C8"/>
    <n v="745.7375606955726"/>
    <n v="7457375606955726"/>
    <x v="4"/>
    <x v="5"/>
    <s v="Very Bad"/>
    <n v="1.6058878985825946E+16"/>
    <x v="145"/>
    <x v="4518"/>
    <x v="5"/>
    <s v="S, L, XL"/>
    <s v="S"/>
    <s v="Blue"/>
    <s v="Above Average"/>
    <x v="36"/>
    <x v="1"/>
    <x v="7"/>
    <x v="5"/>
    <x v="4"/>
    <x v="0"/>
    <x v="1"/>
    <x v="2"/>
  </r>
  <r>
    <n v="4684"/>
    <s v="O8Y7"/>
    <n v="5419.4479204247491"/>
    <n v="5.4194479204247488E+16"/>
    <x v="3"/>
    <x v="7"/>
    <s v="Very Bad"/>
    <n v="4.9147018302060112E+16"/>
    <x v="157"/>
    <x v="4519"/>
    <x v="8"/>
    <s v="M, L, XL"/>
    <s v="XL"/>
    <s v="Red"/>
    <s v="Below Average"/>
    <x v="39"/>
    <x v="5"/>
    <x v="8"/>
    <x v="2"/>
    <x v="0"/>
    <x v="0"/>
    <x v="1"/>
    <x v="2"/>
  </r>
  <r>
    <n v="4685"/>
    <s v="Z0P0"/>
    <n v="4831.5088065369418"/>
    <n v="4.8315088065369416E+16"/>
    <x v="7"/>
    <x v="4"/>
    <s v="Best"/>
    <n v="3.970134346914032E+16"/>
    <x v="88"/>
    <x v="4520"/>
    <x v="7"/>
    <s v="M, L, XL"/>
    <s v="L"/>
    <s v="Red"/>
    <s v="Above Average"/>
    <x v="15"/>
    <x v="8"/>
    <x v="4"/>
    <x v="0"/>
    <x v="0"/>
    <x v="2"/>
    <x v="2"/>
    <x v="3"/>
  </r>
  <r>
    <n v="4686"/>
    <s v="P0T8"/>
    <n v="1067.1394177252339"/>
    <n v="1.0671394177252338E+16"/>
    <x v="2"/>
    <x v="9"/>
    <s v="Not Good"/>
    <n v="2.8109103641111984E+16"/>
    <x v="247"/>
    <x v="4521"/>
    <x v="3"/>
    <s v="S, M, L"/>
    <s v="M"/>
    <s v="Blue"/>
    <s v="Medium"/>
    <x v="14"/>
    <x v="6"/>
    <x v="8"/>
    <x v="0"/>
    <x v="2"/>
    <x v="2"/>
    <x v="0"/>
    <x v="0"/>
  </r>
  <r>
    <n v="4688"/>
    <s v="C9M1"/>
    <n v="1408.9489530871399"/>
    <n v="1.40894895308714E+16"/>
    <x v="3"/>
    <x v="2"/>
    <s v="Very Bad"/>
    <n v="2833262635643128"/>
    <x v="426"/>
    <x v="4522"/>
    <x v="1"/>
    <s v="S, L, XL"/>
    <s v="S"/>
    <s v="Green"/>
    <s v="High"/>
    <x v="34"/>
    <x v="8"/>
    <x v="9"/>
    <x v="2"/>
    <x v="4"/>
    <x v="0"/>
    <x v="4"/>
    <x v="3"/>
  </r>
  <r>
    <n v="4689"/>
    <s v="Y9R4"/>
    <n v="647.0778207099363"/>
    <n v="6470778207099363"/>
    <x v="6"/>
    <x v="8"/>
    <s v="Very Good"/>
    <n v="1781217878743341"/>
    <x v="76"/>
    <x v="4523"/>
    <x v="4"/>
    <s v="S, M, L"/>
    <s v="L"/>
    <s v="Green"/>
    <s v="Average"/>
    <x v="46"/>
    <x v="5"/>
    <x v="8"/>
    <x v="0"/>
    <x v="0"/>
    <x v="1"/>
    <x v="0"/>
    <x v="4"/>
  </r>
  <r>
    <n v="4690"/>
    <s v="N9X0"/>
    <n v="362.06588793429421"/>
    <n v="3620658879342942"/>
    <x v="1"/>
    <x v="9"/>
    <s v="Very Bad"/>
    <n v="1.0292892247523642E+16"/>
    <x v="155"/>
    <x v="4524"/>
    <x v="0"/>
    <s v="M, L, XL"/>
    <s v="XL"/>
    <s v="Green"/>
    <s v="Negligible"/>
    <x v="1"/>
    <x v="1"/>
    <x v="1"/>
    <x v="2"/>
    <x v="1"/>
    <x v="0"/>
    <x v="1"/>
    <x v="3"/>
  </r>
  <r>
    <n v="4691"/>
    <s v="W9G6"/>
    <n v="1618.1824303944945"/>
    <n v="1.6181824303944946E+16"/>
    <x v="2"/>
    <x v="9"/>
    <s v="Not Good"/>
    <n v="4429276026522613"/>
    <x v="336"/>
    <x v="4525"/>
    <x v="1"/>
    <s v="S, M, L"/>
    <s v="M"/>
    <s v="Black"/>
    <s v="Negligible"/>
    <x v="31"/>
    <x v="4"/>
    <x v="6"/>
    <x v="3"/>
    <x v="0"/>
    <x v="3"/>
    <x v="1"/>
    <x v="1"/>
  </r>
  <r>
    <n v="4692"/>
    <s v="K2T1"/>
    <n v="4846.4953274088321"/>
    <n v="4.846495327408832E+16"/>
    <x v="3"/>
    <x v="2"/>
    <s v="Very Bad"/>
    <n v="1.3562497032585084E+16"/>
    <x v="317"/>
    <x v="4526"/>
    <x v="2"/>
    <s v="S, L, XL"/>
    <s v="S"/>
    <s v="Blue"/>
    <s v="Above Average"/>
    <x v="24"/>
    <x v="3"/>
    <x v="4"/>
    <x v="3"/>
    <x v="3"/>
    <x v="2"/>
    <x v="3"/>
    <x v="0"/>
  </r>
  <r>
    <n v="4694"/>
    <s v="R5I0"/>
    <n v="958.2984834100132"/>
    <n v="9582984834100132"/>
    <x v="0"/>
    <x v="9"/>
    <s v="Very Good"/>
    <n v="2.9191554733394436E+16"/>
    <x v="442"/>
    <x v="4527"/>
    <x v="7"/>
    <s v="S, L, XL"/>
    <s v="L"/>
    <s v="Green"/>
    <s v="Average"/>
    <x v="5"/>
    <x v="2"/>
    <x v="5"/>
    <x v="5"/>
    <x v="1"/>
    <x v="3"/>
    <x v="5"/>
    <x v="0"/>
  </r>
  <r>
    <n v="4695"/>
    <s v="M4Z5"/>
    <n v="558.47728553517845"/>
    <n v="5584772855351784"/>
    <x v="0"/>
    <x v="1"/>
    <s v="Very Bad"/>
    <n v="1.6047209270263392E+16"/>
    <x v="298"/>
    <x v="4528"/>
    <x v="9"/>
    <s v="M, L, XL"/>
    <s v="M"/>
    <s v="Black"/>
    <s v="Very Low"/>
    <x v="14"/>
    <x v="6"/>
    <x v="9"/>
    <x v="3"/>
    <x v="2"/>
    <x v="3"/>
    <x v="0"/>
    <x v="4"/>
  </r>
  <r>
    <n v="4696"/>
    <s v="A5Q7"/>
    <n v="964.87484184215236"/>
    <n v="9648748418421524"/>
    <x v="0"/>
    <x v="7"/>
    <s v="Very Bad"/>
    <n v="1.2083088937410214E+16"/>
    <x v="354"/>
    <x v="4529"/>
    <x v="4"/>
    <s v="S, M, L"/>
    <s v="XL"/>
    <s v="Black"/>
    <s v="Low"/>
    <x v="24"/>
    <x v="5"/>
    <x v="3"/>
    <x v="3"/>
    <x v="0"/>
    <x v="0"/>
    <x v="2"/>
    <x v="3"/>
  </r>
  <r>
    <n v="4698"/>
    <s v="P3F5"/>
    <n v="855.5468210415296"/>
    <n v="8555468210415296"/>
    <x v="6"/>
    <x v="1"/>
    <s v="Best"/>
    <n v="1189657004678045"/>
    <x v="158"/>
    <x v="4530"/>
    <x v="9"/>
    <s v="M, L, XL"/>
    <s v="S"/>
    <s v="Green"/>
    <s v="Above Average"/>
    <x v="12"/>
    <x v="1"/>
    <x v="1"/>
    <x v="2"/>
    <x v="1"/>
    <x v="1"/>
    <x v="1"/>
    <x v="2"/>
  </r>
  <r>
    <n v="4699"/>
    <s v="I4S5"/>
    <n v="2665.1416202087585"/>
    <n v="2.6651416202087584E+16"/>
    <x v="4"/>
    <x v="7"/>
    <s v="Very Good"/>
    <n v="4989764802561289"/>
    <x v="66"/>
    <x v="4531"/>
    <x v="7"/>
    <s v="M, L, XL"/>
    <s v="XL"/>
    <s v="Black"/>
    <s v="Very Low"/>
    <x v="22"/>
    <x v="3"/>
    <x v="4"/>
    <x v="2"/>
    <x v="2"/>
    <x v="2"/>
    <x v="3"/>
    <x v="4"/>
  </r>
  <r>
    <n v="4700"/>
    <s v="G1M5"/>
    <n v="1060.2042960608148"/>
    <n v="1.0602042960608148E+16"/>
    <x v="5"/>
    <x v="3"/>
    <s v="Bad"/>
    <n v="411821114905305"/>
    <x v="327"/>
    <x v="4532"/>
    <x v="5"/>
    <s v="M, L, XL"/>
    <s v="M"/>
    <s v="Black"/>
    <s v="Above Average"/>
    <x v="44"/>
    <x v="2"/>
    <x v="0"/>
    <x v="3"/>
    <x v="0"/>
    <x v="1"/>
    <x v="1"/>
    <x v="3"/>
  </r>
  <r>
    <n v="4701"/>
    <s v="W0K5"/>
    <n v="921.36316044056639"/>
    <n v="9213631604405664"/>
    <x v="4"/>
    <x v="3"/>
    <s v="Best"/>
    <n v="4.9351468577838832E+16"/>
    <x v="296"/>
    <x v="4533"/>
    <x v="7"/>
    <s v="S, L, XL"/>
    <s v="L"/>
    <s v="Blue"/>
    <s v="Average"/>
    <x v="23"/>
    <x v="1"/>
    <x v="4"/>
    <x v="2"/>
    <x v="2"/>
    <x v="3"/>
    <x v="5"/>
    <x v="0"/>
  </r>
  <r>
    <n v="4702"/>
    <s v="E2F4"/>
    <n v="2935.9919135973469"/>
    <n v="2.9359919135973468E+16"/>
    <x v="0"/>
    <x v="8"/>
    <s v="Best"/>
    <n v="3299186919683505"/>
    <x v="66"/>
    <x v="4534"/>
    <x v="9"/>
    <s v="M, L, XL"/>
    <s v="M"/>
    <s v="Black"/>
    <s v="Medium"/>
    <x v="9"/>
    <x v="1"/>
    <x v="9"/>
    <x v="4"/>
    <x v="3"/>
    <x v="0"/>
    <x v="4"/>
    <x v="5"/>
  </r>
  <r>
    <n v="4704"/>
    <s v="B9Y3"/>
    <n v="4264.1459183614452"/>
    <n v="4.2641459183614448E+16"/>
    <x v="3"/>
    <x v="8"/>
    <s v="Worst"/>
    <n v="4317999174404948"/>
    <x v="143"/>
    <x v="4535"/>
    <x v="1"/>
    <s v="S, L, XL"/>
    <s v="M"/>
    <s v="Blue"/>
    <s v="Above Average"/>
    <x v="3"/>
    <x v="2"/>
    <x v="9"/>
    <x v="3"/>
    <x v="0"/>
    <x v="0"/>
    <x v="2"/>
    <x v="1"/>
  </r>
  <r>
    <n v="4705"/>
    <s v="R2Y2"/>
    <n v="899.47224483587479"/>
    <n v="8994722448358748"/>
    <x v="0"/>
    <x v="3"/>
    <s v="Best"/>
    <n v="2.2145174345926372E+16"/>
    <x v="294"/>
    <x v="4536"/>
    <x v="8"/>
    <s v="S, M, L"/>
    <s v="S"/>
    <s v="Green"/>
    <s v="Low"/>
    <x v="0"/>
    <x v="7"/>
    <x v="8"/>
    <x v="0"/>
    <x v="4"/>
    <x v="1"/>
    <x v="1"/>
    <x v="1"/>
  </r>
  <r>
    <n v="4706"/>
    <s v="L1Z1"/>
    <n v="840.45552349834838"/>
    <n v="8404555234983484"/>
    <x v="0"/>
    <x v="1"/>
    <s v="Very Bad"/>
    <n v="3.8514425890101344E+16"/>
    <x v="189"/>
    <x v="4537"/>
    <x v="4"/>
    <s v="S, M, L"/>
    <s v="L"/>
    <s v="Black"/>
    <s v="Above Average"/>
    <x v="5"/>
    <x v="5"/>
    <x v="1"/>
    <x v="3"/>
    <x v="4"/>
    <x v="3"/>
    <x v="2"/>
    <x v="3"/>
  </r>
  <r>
    <n v="4707"/>
    <s v="C7X2"/>
    <n v="4992.7542472942605"/>
    <n v="4.9927542472942608E+16"/>
    <x v="1"/>
    <x v="9"/>
    <s v="Best"/>
    <n v="4929350022700033"/>
    <x v="347"/>
    <x v="4538"/>
    <x v="5"/>
    <s v="S, L, XL"/>
    <s v="M"/>
    <s v="Green"/>
    <s v="Below Average"/>
    <x v="46"/>
    <x v="3"/>
    <x v="3"/>
    <x v="4"/>
    <x v="4"/>
    <x v="1"/>
    <x v="4"/>
    <x v="3"/>
  </r>
  <r>
    <n v="4708"/>
    <s v="B5E0"/>
    <n v="565.0751836002089"/>
    <n v="5650751836002089"/>
    <x v="3"/>
    <x v="6"/>
    <s v="Good"/>
    <n v="1.1169658610001294E+16"/>
    <x v="466"/>
    <x v="4539"/>
    <x v="8"/>
    <s v="M, L, XL"/>
    <s v="S"/>
    <s v="Blue"/>
    <s v="Significant"/>
    <x v="24"/>
    <x v="5"/>
    <x v="5"/>
    <x v="1"/>
    <x v="3"/>
    <x v="2"/>
    <x v="3"/>
    <x v="0"/>
  </r>
  <r>
    <n v="4709"/>
    <s v="K1J9"/>
    <n v="5522.3088189761111"/>
    <n v="5.5223088189761112E+16"/>
    <x v="1"/>
    <x v="3"/>
    <s v="Good"/>
    <n v="2.8814657445365372E+16"/>
    <x v="172"/>
    <x v="4540"/>
    <x v="0"/>
    <s v="S, L, XL"/>
    <s v="M"/>
    <s v="Green"/>
    <s v="High"/>
    <x v="1"/>
    <x v="6"/>
    <x v="2"/>
    <x v="3"/>
    <x v="4"/>
    <x v="2"/>
    <x v="3"/>
    <x v="2"/>
  </r>
  <r>
    <n v="4710"/>
    <s v="N7Y6"/>
    <n v="2023.5231750902651"/>
    <n v="2.0235231750902652E+16"/>
    <x v="7"/>
    <x v="5"/>
    <s v="Very Bad"/>
    <n v="4318386774261867"/>
    <x v="92"/>
    <x v="4541"/>
    <x v="6"/>
    <s v="S, L, XL"/>
    <s v="XL"/>
    <s v="Red"/>
    <s v="Medium"/>
    <x v="21"/>
    <x v="0"/>
    <x v="9"/>
    <x v="5"/>
    <x v="1"/>
    <x v="4"/>
    <x v="4"/>
    <x v="2"/>
  </r>
  <r>
    <n v="4711"/>
    <s v="B9D1"/>
    <n v="833.68866420973563"/>
    <n v="8336886642097356"/>
    <x v="0"/>
    <x v="5"/>
    <s v="Good"/>
    <n v="3.6483901418068344E+16"/>
    <x v="225"/>
    <x v="4542"/>
    <x v="9"/>
    <s v="M, L, XL"/>
    <s v="M"/>
    <s v="Blue"/>
    <s v="Negligible"/>
    <x v="31"/>
    <x v="4"/>
    <x v="4"/>
    <x v="0"/>
    <x v="2"/>
    <x v="2"/>
    <x v="0"/>
    <x v="3"/>
  </r>
  <r>
    <n v="4712"/>
    <s v="G3P9"/>
    <n v="960.22783741094338"/>
    <n v="9602278374109434"/>
    <x v="5"/>
    <x v="2"/>
    <s v="Very Good"/>
    <n v="3.2974790805189412E+16"/>
    <x v="378"/>
    <x v="4543"/>
    <x v="6"/>
    <s v="M, L, XL"/>
    <s v="XL"/>
    <s v="Blue"/>
    <s v="Low"/>
    <x v="40"/>
    <x v="1"/>
    <x v="1"/>
    <x v="4"/>
    <x v="1"/>
    <x v="4"/>
    <x v="2"/>
    <x v="5"/>
  </r>
  <r>
    <n v="4713"/>
    <s v="B1R9"/>
    <n v="418.04881208299389"/>
    <n v="4180488120829939"/>
    <x v="7"/>
    <x v="3"/>
    <s v="Bad"/>
    <n v="2676594887134373"/>
    <x v="267"/>
    <x v="4544"/>
    <x v="1"/>
    <s v="M, L, XL"/>
    <s v="XL"/>
    <s v="Black"/>
    <s v="Above Average"/>
    <x v="6"/>
    <x v="6"/>
    <x v="6"/>
    <x v="0"/>
    <x v="2"/>
    <x v="2"/>
    <x v="1"/>
    <x v="5"/>
  </r>
  <r>
    <n v="4714"/>
    <s v="Z5I0"/>
    <n v="6313.7294678273065"/>
    <n v="6.3137294678273064E+16"/>
    <x v="7"/>
    <x v="8"/>
    <s v="Bad"/>
    <n v="2.0638512738664488E+16"/>
    <x v="334"/>
    <x v="4545"/>
    <x v="5"/>
    <s v="M, L, XL"/>
    <s v="S"/>
    <s v="Green"/>
    <s v="Very High"/>
    <x v="41"/>
    <x v="4"/>
    <x v="8"/>
    <x v="5"/>
    <x v="2"/>
    <x v="1"/>
    <x v="3"/>
    <x v="0"/>
  </r>
  <r>
    <n v="4715"/>
    <s v="S6C6"/>
    <n v="3166.7241174568771"/>
    <n v="3.1667241174568772E+16"/>
    <x v="3"/>
    <x v="9"/>
    <s v="Best"/>
    <n v="1.7131109995434116E+16"/>
    <x v="292"/>
    <x v="4546"/>
    <x v="9"/>
    <s v="M, L, XL"/>
    <s v="M"/>
    <s v="Red"/>
    <s v="Medium"/>
    <x v="42"/>
    <x v="7"/>
    <x v="2"/>
    <x v="3"/>
    <x v="0"/>
    <x v="0"/>
    <x v="0"/>
    <x v="5"/>
  </r>
  <r>
    <n v="4716"/>
    <s v="O4W3"/>
    <n v="920.66982857057724"/>
    <n v="9206698285705772"/>
    <x v="3"/>
    <x v="3"/>
    <s v="Worst"/>
    <n v="2636475220552279"/>
    <x v="228"/>
    <x v="4547"/>
    <x v="4"/>
    <s v="S, M, L"/>
    <s v="M"/>
    <s v="Red"/>
    <s v="Negligible"/>
    <x v="22"/>
    <x v="2"/>
    <x v="2"/>
    <x v="2"/>
    <x v="2"/>
    <x v="0"/>
    <x v="3"/>
    <x v="0"/>
  </r>
  <r>
    <n v="4717"/>
    <s v="A7W5"/>
    <n v="2915.7858942314128"/>
    <n v="2.9157858942314128E+16"/>
    <x v="1"/>
    <x v="4"/>
    <s v="Very Good"/>
    <n v="2.3747816698065416E+16"/>
    <x v="258"/>
    <x v="4548"/>
    <x v="4"/>
    <s v="S, L, XL"/>
    <s v="S"/>
    <s v="Black"/>
    <s v="Above Average"/>
    <x v="27"/>
    <x v="2"/>
    <x v="1"/>
    <x v="5"/>
    <x v="4"/>
    <x v="1"/>
    <x v="1"/>
    <x v="0"/>
  </r>
  <r>
    <n v="4718"/>
    <s v="B6B2"/>
    <n v="884.3520366288526"/>
    <n v="8843520366288526"/>
    <x v="2"/>
    <x v="1"/>
    <s v="Good"/>
    <n v="4953134699530857"/>
    <x v="257"/>
    <x v="4549"/>
    <x v="4"/>
    <s v="S, M, L"/>
    <s v="M"/>
    <s v="Black"/>
    <s v="Significant"/>
    <x v="6"/>
    <x v="0"/>
    <x v="0"/>
    <x v="2"/>
    <x v="3"/>
    <x v="2"/>
    <x v="4"/>
    <x v="5"/>
  </r>
  <r>
    <n v="4719"/>
    <s v="J6K3"/>
    <n v="647.9604998803934"/>
    <n v="6479604998803934"/>
    <x v="3"/>
    <x v="3"/>
    <s v="Bad"/>
    <n v="4329914270999071"/>
    <x v="486"/>
    <x v="4550"/>
    <x v="6"/>
    <s v="S, L, XL"/>
    <s v="L"/>
    <s v="Red"/>
    <s v="Below Average"/>
    <x v="9"/>
    <x v="3"/>
    <x v="1"/>
    <x v="0"/>
    <x v="2"/>
    <x v="1"/>
    <x v="1"/>
    <x v="2"/>
  </r>
  <r>
    <n v="4720"/>
    <s v="T7F0"/>
    <n v="802.41184530059024"/>
    <n v="8024118453005903"/>
    <x v="1"/>
    <x v="5"/>
    <s v="Very Bad"/>
    <n v="2870115312562835"/>
    <x v="99"/>
    <x v="4551"/>
    <x v="6"/>
    <s v="M, L, XL"/>
    <s v="L"/>
    <s v="Blue"/>
    <s v="Medium"/>
    <x v="14"/>
    <x v="4"/>
    <x v="6"/>
    <x v="4"/>
    <x v="3"/>
    <x v="1"/>
    <x v="4"/>
    <x v="4"/>
  </r>
  <r>
    <n v="4721"/>
    <s v="C7W1"/>
    <n v="911.78142740460055"/>
    <n v="9117814274046006"/>
    <x v="1"/>
    <x v="4"/>
    <s v="Bad"/>
    <n v="1.9929166839450612E+16"/>
    <x v="72"/>
    <x v="4552"/>
    <x v="2"/>
    <s v="M, L, XL"/>
    <s v="S"/>
    <s v="Green"/>
    <s v="Average"/>
    <x v="13"/>
    <x v="3"/>
    <x v="3"/>
    <x v="1"/>
    <x v="3"/>
    <x v="3"/>
    <x v="5"/>
    <x v="4"/>
  </r>
  <r>
    <n v="4722"/>
    <s v="X9F8"/>
    <n v="627.86364614615366"/>
    <n v="6278636461461536"/>
    <x v="3"/>
    <x v="1"/>
    <s v="Good"/>
    <n v="1.3197520864394376E+16"/>
    <x v="366"/>
    <x v="4553"/>
    <x v="4"/>
    <s v="S, L, XL"/>
    <s v="XL"/>
    <s v="Red"/>
    <s v="Below Average"/>
    <x v="24"/>
    <x v="5"/>
    <x v="1"/>
    <x v="2"/>
    <x v="1"/>
    <x v="1"/>
    <x v="4"/>
    <x v="3"/>
  </r>
  <r>
    <n v="4723"/>
    <s v="R8R7"/>
    <n v="2298.8047833987985"/>
    <n v="2.2988047833987984E+16"/>
    <x v="3"/>
    <x v="7"/>
    <s v="Worst"/>
    <n v="2.7428857579466664E+16"/>
    <x v="450"/>
    <x v="4554"/>
    <x v="9"/>
    <s v="S, M, L"/>
    <s v="M"/>
    <s v="Black"/>
    <s v="High"/>
    <x v="42"/>
    <x v="0"/>
    <x v="1"/>
    <x v="3"/>
    <x v="1"/>
    <x v="3"/>
    <x v="3"/>
    <x v="4"/>
  </r>
  <r>
    <n v="4724"/>
    <s v="S6L2"/>
    <n v="870.80435863786249"/>
    <n v="8708043586378625"/>
    <x v="0"/>
    <x v="7"/>
    <s v="Bad"/>
    <n v="2871726736135172"/>
    <x v="419"/>
    <x v="4555"/>
    <x v="5"/>
    <s v="M, L, XL"/>
    <s v="XL"/>
    <s v="Blue"/>
    <s v="Very Low"/>
    <x v="7"/>
    <x v="6"/>
    <x v="3"/>
    <x v="1"/>
    <x v="3"/>
    <x v="0"/>
    <x v="4"/>
    <x v="0"/>
  </r>
  <r>
    <n v="4725"/>
    <s v="B8J9"/>
    <n v="3350.6890924962677"/>
    <n v="3.3506890924962676E+16"/>
    <x v="3"/>
    <x v="0"/>
    <s v="Best"/>
    <n v="2572096499203045"/>
    <x v="91"/>
    <x v="4556"/>
    <x v="7"/>
    <s v="S, M, L"/>
    <s v="XL"/>
    <s v="Black"/>
    <s v="Very Low"/>
    <x v="2"/>
    <x v="4"/>
    <x v="2"/>
    <x v="3"/>
    <x v="1"/>
    <x v="0"/>
    <x v="1"/>
    <x v="4"/>
  </r>
  <r>
    <n v="4726"/>
    <s v="E1I7"/>
    <n v="1706.3035892829828"/>
    <n v="1.7063035892829828E+16"/>
    <x v="5"/>
    <x v="9"/>
    <s v="Very Good"/>
    <n v="1.808046390667564E+16"/>
    <x v="225"/>
    <x v="4557"/>
    <x v="9"/>
    <s v="S, L, XL"/>
    <s v="XL"/>
    <s v="Black"/>
    <s v="Low"/>
    <x v="9"/>
    <x v="8"/>
    <x v="1"/>
    <x v="3"/>
    <x v="0"/>
    <x v="0"/>
    <x v="3"/>
    <x v="1"/>
  </r>
  <r>
    <n v="4727"/>
    <s v="G1E9"/>
    <n v="3439.8271916707517"/>
    <n v="3.4398271916707516E+16"/>
    <x v="7"/>
    <x v="8"/>
    <s v="Bad"/>
    <n v="4128640779942334"/>
    <x v="273"/>
    <x v="4558"/>
    <x v="7"/>
    <s v="S, L, XL"/>
    <s v="L"/>
    <s v="Black"/>
    <s v="Medium"/>
    <x v="10"/>
    <x v="9"/>
    <x v="4"/>
    <x v="4"/>
    <x v="0"/>
    <x v="4"/>
    <x v="1"/>
    <x v="5"/>
  </r>
  <r>
    <n v="4728"/>
    <s v="O9Q0"/>
    <n v="556.28147109240535"/>
    <n v="5562814710924053"/>
    <x v="5"/>
    <x v="9"/>
    <s v="Best"/>
    <n v="1.3080869697757822E+16"/>
    <x v="201"/>
    <x v="4559"/>
    <x v="9"/>
    <s v="S, M, L"/>
    <s v="M"/>
    <s v="Blue"/>
    <s v="Negligible"/>
    <x v="46"/>
    <x v="6"/>
    <x v="4"/>
    <x v="4"/>
    <x v="1"/>
    <x v="1"/>
    <x v="3"/>
    <x v="1"/>
  </r>
  <r>
    <n v="4729"/>
    <s v="P3B6"/>
    <n v="746.51487559436532"/>
    <n v="7465148755943653"/>
    <x v="2"/>
    <x v="3"/>
    <s v="Good"/>
    <n v="4168734665949524"/>
    <x v="68"/>
    <x v="4560"/>
    <x v="3"/>
    <s v="M, L, XL"/>
    <s v="S"/>
    <s v="Red"/>
    <s v="Average"/>
    <x v="5"/>
    <x v="2"/>
    <x v="8"/>
    <x v="0"/>
    <x v="3"/>
    <x v="3"/>
    <x v="5"/>
    <x v="0"/>
  </r>
  <r>
    <n v="4730"/>
    <s v="L0L6"/>
    <n v="607.14161185144826"/>
    <n v="6071416118514483"/>
    <x v="2"/>
    <x v="0"/>
    <s v="Very Bad"/>
    <n v="4153619503839417"/>
    <x v="342"/>
    <x v="4561"/>
    <x v="9"/>
    <s v="S, L, XL"/>
    <s v="S"/>
    <s v="Green"/>
    <s v="Negligible"/>
    <x v="0"/>
    <x v="2"/>
    <x v="5"/>
    <x v="1"/>
    <x v="0"/>
    <x v="2"/>
    <x v="2"/>
    <x v="5"/>
  </r>
  <r>
    <n v="4731"/>
    <s v="R8J0"/>
    <n v="5381.4619330132691"/>
    <n v="5.3814619330132688E+16"/>
    <x v="0"/>
    <x v="0"/>
    <s v="Not Good"/>
    <n v="1.3594670257385566E+16"/>
    <x v="206"/>
    <x v="4562"/>
    <x v="2"/>
    <s v="S, M, L"/>
    <s v="XL"/>
    <s v="Green"/>
    <s v="Above Average"/>
    <x v="2"/>
    <x v="0"/>
    <x v="0"/>
    <x v="2"/>
    <x v="0"/>
    <x v="1"/>
    <x v="1"/>
    <x v="5"/>
  </r>
  <r>
    <n v="4732"/>
    <s v="I1Z3"/>
    <n v="877.51436051214705"/>
    <n v="8775143605121471"/>
    <x v="5"/>
    <x v="3"/>
    <s v="Worst"/>
    <n v="3915756022796075"/>
    <x v="15"/>
    <x v="4563"/>
    <x v="5"/>
    <s v="S, L, XL"/>
    <s v="M"/>
    <s v="Red"/>
    <s v="Above Average"/>
    <x v="34"/>
    <x v="2"/>
    <x v="5"/>
    <x v="2"/>
    <x v="1"/>
    <x v="3"/>
    <x v="4"/>
    <x v="5"/>
  </r>
  <r>
    <n v="4733"/>
    <s v="G9M4"/>
    <n v="193.62476709096629"/>
    <n v="1936247670909663"/>
    <x v="2"/>
    <x v="8"/>
    <s v="Good"/>
    <n v="3.4932816079557304E+16"/>
    <x v="174"/>
    <x v="4564"/>
    <x v="3"/>
    <s v="S, M, L"/>
    <s v="M"/>
    <s v="Blue"/>
    <s v="Below Average"/>
    <x v="29"/>
    <x v="4"/>
    <x v="6"/>
    <x v="1"/>
    <x v="3"/>
    <x v="0"/>
    <x v="3"/>
    <x v="5"/>
  </r>
  <r>
    <n v="4735"/>
    <s v="E9D3"/>
    <n v="80.992234749785496"/>
    <n v="809922347497855"/>
    <x v="3"/>
    <x v="8"/>
    <s v="Very Bad"/>
    <n v="4324721617037971"/>
    <x v="347"/>
    <x v="4565"/>
    <x v="2"/>
    <s v="S, L, XL"/>
    <s v="M"/>
    <s v="Green"/>
    <s v="Medium"/>
    <x v="26"/>
    <x v="1"/>
    <x v="0"/>
    <x v="4"/>
    <x v="4"/>
    <x v="2"/>
    <x v="2"/>
    <x v="0"/>
  </r>
  <r>
    <n v="4736"/>
    <s v="J3V1"/>
    <n v="295.6487693943314"/>
    <n v="2956487693943314"/>
    <x v="7"/>
    <x v="7"/>
    <s v="Bad"/>
    <n v="2965281651128781"/>
    <x v="397"/>
    <x v="4566"/>
    <x v="3"/>
    <s v="S, M, L"/>
    <s v="S"/>
    <s v="Red"/>
    <s v="Negligible"/>
    <x v="11"/>
    <x v="4"/>
    <x v="3"/>
    <x v="1"/>
    <x v="4"/>
    <x v="4"/>
    <x v="2"/>
    <x v="2"/>
  </r>
  <r>
    <n v="4737"/>
    <s v="F9Z5"/>
    <n v="364.92771661186651"/>
    <n v="3649277166118665"/>
    <x v="5"/>
    <x v="1"/>
    <s v="Best"/>
    <n v="1732327446260716"/>
    <x v="63"/>
    <x v="4567"/>
    <x v="2"/>
    <s v="M, L, XL"/>
    <s v="XL"/>
    <s v="Blue"/>
    <s v="High"/>
    <x v="30"/>
    <x v="1"/>
    <x v="3"/>
    <x v="5"/>
    <x v="3"/>
    <x v="1"/>
    <x v="5"/>
    <x v="5"/>
  </r>
  <r>
    <n v="4739"/>
    <s v="Q2H8"/>
    <n v="5120.5949025282735"/>
    <n v="5.1205949025282736E+16"/>
    <x v="1"/>
    <x v="2"/>
    <s v="Very Bad"/>
    <n v="1.9306196542420716E+16"/>
    <x v="371"/>
    <x v="4568"/>
    <x v="3"/>
    <s v="M, L, XL"/>
    <s v="M"/>
    <s v="Black"/>
    <s v="Negligible"/>
    <x v="17"/>
    <x v="8"/>
    <x v="3"/>
    <x v="5"/>
    <x v="0"/>
    <x v="0"/>
    <x v="0"/>
    <x v="4"/>
  </r>
  <r>
    <n v="4740"/>
    <s v="W2X6"/>
    <n v="329.60141450689451"/>
    <n v="3296014145068945"/>
    <x v="7"/>
    <x v="8"/>
    <s v="Best"/>
    <n v="2.9964722682244944E+16"/>
    <x v="304"/>
    <x v="4569"/>
    <x v="2"/>
    <s v="M, L, XL"/>
    <s v="XL"/>
    <s v="Green"/>
    <s v="Negligible"/>
    <x v="13"/>
    <x v="0"/>
    <x v="7"/>
    <x v="3"/>
    <x v="1"/>
    <x v="2"/>
    <x v="3"/>
    <x v="1"/>
  </r>
  <r>
    <n v="4741"/>
    <s v="W1P5"/>
    <n v="810.23191284502832"/>
    <n v="8102319128450283"/>
    <x v="7"/>
    <x v="2"/>
    <s v="Bad"/>
    <n v="4597628627441856"/>
    <x v="396"/>
    <x v="4570"/>
    <x v="9"/>
    <s v="S, M, L"/>
    <s v="M"/>
    <s v="Blue"/>
    <s v="Low"/>
    <x v="16"/>
    <x v="3"/>
    <x v="4"/>
    <x v="1"/>
    <x v="1"/>
    <x v="2"/>
    <x v="0"/>
    <x v="5"/>
  </r>
  <r>
    <n v="4742"/>
    <s v="V1N2"/>
    <n v="768.52387623482514"/>
    <n v="7685238762348251"/>
    <x v="1"/>
    <x v="1"/>
    <s v="Bad"/>
    <n v="1.1591092952688724E+16"/>
    <x v="28"/>
    <x v="4571"/>
    <x v="0"/>
    <s v="S, M, L"/>
    <s v="XL"/>
    <s v="Blue"/>
    <s v="Low"/>
    <x v="34"/>
    <x v="8"/>
    <x v="2"/>
    <x v="3"/>
    <x v="3"/>
    <x v="0"/>
    <x v="4"/>
    <x v="5"/>
  </r>
  <r>
    <n v="4743"/>
    <s v="L2Q9"/>
    <n v="990.17441495716355"/>
    <n v="9901744149571636"/>
    <x v="0"/>
    <x v="6"/>
    <s v="Bad"/>
    <n v="3436198087634406"/>
    <x v="438"/>
    <x v="4572"/>
    <x v="2"/>
    <s v="S, L, XL"/>
    <s v="M"/>
    <s v="Black"/>
    <s v="Very Low"/>
    <x v="33"/>
    <x v="7"/>
    <x v="5"/>
    <x v="5"/>
    <x v="2"/>
    <x v="2"/>
    <x v="2"/>
    <x v="4"/>
  </r>
  <r>
    <n v="4744"/>
    <s v="Z0D9"/>
    <n v="589.76474881391948"/>
    <n v="5897647488139195"/>
    <x v="3"/>
    <x v="4"/>
    <s v="Good"/>
    <n v="4666343818121015"/>
    <x v="433"/>
    <x v="4573"/>
    <x v="9"/>
    <s v="M, L, XL"/>
    <s v="M"/>
    <s v="Green"/>
    <s v="Medium"/>
    <x v="8"/>
    <x v="5"/>
    <x v="8"/>
    <x v="4"/>
    <x v="4"/>
    <x v="2"/>
    <x v="0"/>
    <x v="5"/>
  </r>
  <r>
    <n v="4746"/>
    <s v="D9I2"/>
    <n v="1785.4681162295171"/>
    <n v="1.7854681162295172E+16"/>
    <x v="6"/>
    <x v="7"/>
    <s v="Very Good"/>
    <n v="3333251797879762"/>
    <x v="357"/>
    <x v="4574"/>
    <x v="6"/>
    <s v="S, M, L"/>
    <s v="S"/>
    <s v="Green"/>
    <s v="Above Average"/>
    <x v="28"/>
    <x v="7"/>
    <x v="3"/>
    <x v="3"/>
    <x v="4"/>
    <x v="2"/>
    <x v="5"/>
    <x v="4"/>
  </r>
  <r>
    <n v="4747"/>
    <s v="G7I1"/>
    <n v="393.5418855641816"/>
    <n v="3935418855641816"/>
    <x v="0"/>
    <x v="2"/>
    <s v="Very Good"/>
    <n v="3933586023745171"/>
    <x v="479"/>
    <x v="4575"/>
    <x v="4"/>
    <s v="S, L, XL"/>
    <s v="L"/>
    <s v="Black"/>
    <s v="High"/>
    <x v="34"/>
    <x v="7"/>
    <x v="9"/>
    <x v="2"/>
    <x v="4"/>
    <x v="0"/>
    <x v="4"/>
    <x v="0"/>
  </r>
  <r>
    <n v="4748"/>
    <s v="X4R3"/>
    <n v="4990.9682453705491"/>
    <n v="4.9909682453705488E+16"/>
    <x v="0"/>
    <x v="0"/>
    <s v="Worst"/>
    <n v="2.9392349792683032E+16"/>
    <x v="361"/>
    <x v="4576"/>
    <x v="5"/>
    <s v="S, M, L"/>
    <s v="S"/>
    <s v="Green"/>
    <s v="Very Low"/>
    <x v="32"/>
    <x v="9"/>
    <x v="8"/>
    <x v="2"/>
    <x v="4"/>
    <x v="3"/>
    <x v="3"/>
    <x v="5"/>
  </r>
  <r>
    <n v="4749"/>
    <s v="K2R4"/>
    <n v="584.64768649201392"/>
    <n v="5846476864920139"/>
    <x v="3"/>
    <x v="1"/>
    <s v="Bad"/>
    <n v="2.4660537689885976E+16"/>
    <x v="359"/>
    <x v="4577"/>
    <x v="5"/>
    <s v="M, L, XL"/>
    <s v="S"/>
    <s v="Green"/>
    <s v="Above Average"/>
    <x v="25"/>
    <x v="9"/>
    <x v="3"/>
    <x v="4"/>
    <x v="0"/>
    <x v="4"/>
    <x v="0"/>
    <x v="2"/>
  </r>
  <r>
    <n v="4750"/>
    <s v="O3U4"/>
    <n v="748.10251245948336"/>
    <n v="7481025124594834"/>
    <x v="7"/>
    <x v="0"/>
    <s v="Worst"/>
    <n v="2.2805436141844304E+16"/>
    <x v="132"/>
    <x v="4578"/>
    <x v="3"/>
    <s v="S, M, L"/>
    <s v="XL"/>
    <s v="Green"/>
    <s v="Very Low"/>
    <x v="17"/>
    <x v="0"/>
    <x v="0"/>
    <x v="5"/>
    <x v="3"/>
    <x v="2"/>
    <x v="0"/>
    <x v="3"/>
  </r>
  <r>
    <n v="4751"/>
    <s v="M4D9"/>
    <n v="407.19265386697032"/>
    <n v="4071926538669703"/>
    <x v="7"/>
    <x v="5"/>
    <s v="Not Good"/>
    <n v="2762333826089606"/>
    <x v="371"/>
    <x v="4579"/>
    <x v="8"/>
    <s v="S, M, L"/>
    <s v="S"/>
    <s v="Blue"/>
    <s v="Significant"/>
    <x v="44"/>
    <x v="3"/>
    <x v="7"/>
    <x v="2"/>
    <x v="0"/>
    <x v="0"/>
    <x v="4"/>
    <x v="5"/>
  </r>
  <r>
    <n v="4752"/>
    <s v="G1Q4"/>
    <n v="6383.0992153348579"/>
    <n v="6.3830992153348576E+16"/>
    <x v="0"/>
    <x v="0"/>
    <s v="Best"/>
    <n v="2082530982189526"/>
    <x v="144"/>
    <x v="4580"/>
    <x v="1"/>
    <s v="S, L, XL"/>
    <s v="L"/>
    <s v="Red"/>
    <s v="Medium"/>
    <x v="8"/>
    <x v="7"/>
    <x v="8"/>
    <x v="0"/>
    <x v="3"/>
    <x v="3"/>
    <x v="3"/>
    <x v="0"/>
  </r>
  <r>
    <n v="4753"/>
    <s v="W9X0"/>
    <n v="827.50068902477119"/>
    <n v="8275006890247712"/>
    <x v="2"/>
    <x v="1"/>
    <s v="Very Bad"/>
    <n v="2.8848497522322704E+16"/>
    <x v="338"/>
    <x v="4581"/>
    <x v="2"/>
    <s v="S, L, XL"/>
    <s v="XL"/>
    <s v="Green"/>
    <s v="Medium"/>
    <x v="8"/>
    <x v="0"/>
    <x v="5"/>
    <x v="2"/>
    <x v="3"/>
    <x v="0"/>
    <x v="1"/>
    <x v="5"/>
  </r>
  <r>
    <n v="4755"/>
    <s v="S6C8"/>
    <n v="60.844788087116903"/>
    <n v="608447880871169"/>
    <x v="7"/>
    <x v="9"/>
    <s v="Best"/>
    <n v="4087063036820785"/>
    <x v="193"/>
    <x v="4582"/>
    <x v="2"/>
    <s v="S, L, XL"/>
    <s v="XL"/>
    <s v="Blue"/>
    <s v="Significant"/>
    <x v="38"/>
    <x v="4"/>
    <x v="6"/>
    <x v="4"/>
    <x v="0"/>
    <x v="3"/>
    <x v="5"/>
    <x v="0"/>
  </r>
  <r>
    <n v="4756"/>
    <s v="F5Z9"/>
    <n v="847.59396499853028"/>
    <n v="8475939649985303"/>
    <x v="2"/>
    <x v="4"/>
    <s v="Bad"/>
    <n v="36110255378681"/>
    <x v="255"/>
    <x v="4583"/>
    <x v="4"/>
    <s v="S, L, XL"/>
    <s v="XL"/>
    <s v="Blue"/>
    <s v="Above Average"/>
    <x v="29"/>
    <x v="3"/>
    <x v="9"/>
    <x v="2"/>
    <x v="3"/>
    <x v="1"/>
    <x v="2"/>
    <x v="0"/>
  </r>
  <r>
    <n v="4757"/>
    <s v="K6K6"/>
    <n v="867.46110085082978"/>
    <n v="8674611008508298"/>
    <x v="1"/>
    <x v="4"/>
    <s v="Very Good"/>
    <n v="2.7673277089795752E+16"/>
    <x v="28"/>
    <x v="4584"/>
    <x v="9"/>
    <s v="M, L, XL"/>
    <s v="L"/>
    <s v="Blue"/>
    <s v="Very High"/>
    <x v="14"/>
    <x v="1"/>
    <x v="0"/>
    <x v="4"/>
    <x v="1"/>
    <x v="3"/>
    <x v="0"/>
    <x v="4"/>
  </r>
  <r>
    <n v="4758"/>
    <s v="O2B7"/>
    <n v="949.8918019719838"/>
    <n v="9498918019719838"/>
    <x v="6"/>
    <x v="1"/>
    <s v="Worst"/>
    <n v="214090330061117"/>
    <x v="445"/>
    <x v="4585"/>
    <x v="2"/>
    <s v="S, M, L"/>
    <s v="XL"/>
    <s v="Blue"/>
    <s v="Very High"/>
    <x v="33"/>
    <x v="2"/>
    <x v="8"/>
    <x v="5"/>
    <x v="2"/>
    <x v="1"/>
    <x v="5"/>
    <x v="0"/>
  </r>
  <r>
    <n v="4759"/>
    <s v="P5A5"/>
    <n v="925.15899195271561"/>
    <n v="9251589919527156"/>
    <x v="1"/>
    <x v="2"/>
    <s v="Very Bad"/>
    <n v="1.5354347126856354E+16"/>
    <x v="260"/>
    <x v="4586"/>
    <x v="9"/>
    <s v="S, L, XL"/>
    <s v="M"/>
    <s v="Red"/>
    <s v="Very High"/>
    <x v="30"/>
    <x v="3"/>
    <x v="9"/>
    <x v="1"/>
    <x v="4"/>
    <x v="4"/>
    <x v="3"/>
    <x v="1"/>
  </r>
  <r>
    <n v="4760"/>
    <s v="Y3K6"/>
    <n v="179.28934352486559"/>
    <n v="1792893435248656"/>
    <x v="1"/>
    <x v="7"/>
    <s v="Not Good"/>
    <n v="4537545493226602"/>
    <x v="286"/>
    <x v="4587"/>
    <x v="2"/>
    <s v="S, M, L"/>
    <s v="XL"/>
    <s v="Red"/>
    <s v="Very Low"/>
    <x v="11"/>
    <x v="8"/>
    <x v="8"/>
    <x v="3"/>
    <x v="1"/>
    <x v="2"/>
    <x v="0"/>
    <x v="5"/>
  </r>
  <r>
    <n v="4761"/>
    <s v="R2Z0"/>
    <n v="974.46343512754322"/>
    <n v="9744634351275432"/>
    <x v="1"/>
    <x v="6"/>
    <s v="Very Good"/>
    <n v="4991379742668746"/>
    <x v="427"/>
    <x v="4588"/>
    <x v="9"/>
    <s v="M, L, XL"/>
    <s v="L"/>
    <s v="Green"/>
    <s v="Low"/>
    <x v="32"/>
    <x v="3"/>
    <x v="7"/>
    <x v="2"/>
    <x v="0"/>
    <x v="4"/>
    <x v="4"/>
    <x v="2"/>
  </r>
  <r>
    <n v="4762"/>
    <s v="G4E7"/>
    <n v="1773.5374573522413"/>
    <n v="1.7735374573522414E+16"/>
    <x v="2"/>
    <x v="1"/>
    <s v="Very Good"/>
    <n v="2726955494782695"/>
    <x v="398"/>
    <x v="4589"/>
    <x v="0"/>
    <s v="S, L, XL"/>
    <s v="M"/>
    <s v="Blue"/>
    <s v="Very High"/>
    <x v="37"/>
    <x v="8"/>
    <x v="9"/>
    <x v="1"/>
    <x v="2"/>
    <x v="1"/>
    <x v="4"/>
    <x v="2"/>
  </r>
  <r>
    <n v="4763"/>
    <s v="F1I6"/>
    <n v="2242.8134652939184"/>
    <n v="2.2428134652939184E+16"/>
    <x v="4"/>
    <x v="6"/>
    <s v="Not Good"/>
    <n v="3.2076955592486136E+16"/>
    <x v="162"/>
    <x v="4590"/>
    <x v="8"/>
    <s v="M, L, XL"/>
    <s v="XL"/>
    <s v="Black"/>
    <s v="Significant"/>
    <x v="10"/>
    <x v="7"/>
    <x v="0"/>
    <x v="2"/>
    <x v="0"/>
    <x v="2"/>
    <x v="3"/>
    <x v="2"/>
  </r>
  <r>
    <n v="4765"/>
    <s v="V4K9"/>
    <n v="926.37749776153805"/>
    <n v="9263774977615380"/>
    <x v="7"/>
    <x v="1"/>
    <s v="Bad"/>
    <n v="1.5339091250055824E+16"/>
    <x v="35"/>
    <x v="4591"/>
    <x v="6"/>
    <s v="M, L, XL"/>
    <s v="L"/>
    <s v="Black"/>
    <s v="Significant"/>
    <x v="28"/>
    <x v="3"/>
    <x v="0"/>
    <x v="5"/>
    <x v="0"/>
    <x v="1"/>
    <x v="4"/>
    <x v="1"/>
  </r>
  <r>
    <n v="4766"/>
    <s v="I4T0"/>
    <n v="742.53352884825017"/>
    <n v="7425335288482502"/>
    <x v="4"/>
    <x v="0"/>
    <s v="Very Good"/>
    <n v="377404524152078"/>
    <x v="208"/>
    <x v="4592"/>
    <x v="2"/>
    <s v="M, L, XL"/>
    <s v="XL"/>
    <s v="Green"/>
    <s v="Negligible"/>
    <x v="12"/>
    <x v="7"/>
    <x v="7"/>
    <x v="2"/>
    <x v="0"/>
    <x v="4"/>
    <x v="4"/>
    <x v="4"/>
  </r>
  <r>
    <n v="4767"/>
    <s v="U0X0"/>
    <n v="819.02161569030613"/>
    <n v="8190216156903061"/>
    <x v="6"/>
    <x v="8"/>
    <s v="Bad"/>
    <n v="1.7397422045548776E+16"/>
    <x v="461"/>
    <x v="4593"/>
    <x v="4"/>
    <s v="S, L, XL"/>
    <s v="M"/>
    <s v="Blue"/>
    <s v="Low"/>
    <x v="45"/>
    <x v="8"/>
    <x v="6"/>
    <x v="1"/>
    <x v="3"/>
    <x v="3"/>
    <x v="3"/>
    <x v="0"/>
  </r>
  <r>
    <n v="4768"/>
    <s v="S8Z1"/>
    <n v="2854.8113803008578"/>
    <n v="2.8548113803008576E+16"/>
    <x v="0"/>
    <x v="7"/>
    <s v="Very Good"/>
    <n v="2.6755526737941888E+16"/>
    <x v="322"/>
    <x v="4594"/>
    <x v="1"/>
    <s v="S, L, XL"/>
    <s v="M"/>
    <s v="Red"/>
    <s v="Low"/>
    <x v="20"/>
    <x v="2"/>
    <x v="9"/>
    <x v="0"/>
    <x v="3"/>
    <x v="4"/>
    <x v="5"/>
    <x v="0"/>
  </r>
  <r>
    <n v="4769"/>
    <s v="H9O5"/>
    <n v="6180.4033738663584"/>
    <n v="6.1804033738663584E+16"/>
    <x v="2"/>
    <x v="4"/>
    <s v="Not Good"/>
    <n v="3112034912199911"/>
    <x v="7"/>
    <x v="4595"/>
    <x v="7"/>
    <s v="S, L, XL"/>
    <s v="S"/>
    <s v="Blue"/>
    <s v="Significant"/>
    <x v="28"/>
    <x v="2"/>
    <x v="8"/>
    <x v="4"/>
    <x v="0"/>
    <x v="1"/>
    <x v="3"/>
    <x v="3"/>
  </r>
  <r>
    <n v="4770"/>
    <s v="Q3R5"/>
    <n v="587.23697894811232"/>
    <n v="5872369789481123"/>
    <x v="1"/>
    <x v="3"/>
    <s v="Very Good"/>
    <n v="108672736281936"/>
    <x v="197"/>
    <x v="4596"/>
    <x v="0"/>
    <s v="S, L, XL"/>
    <s v="XL"/>
    <s v="Blue"/>
    <s v="Above Average"/>
    <x v="33"/>
    <x v="8"/>
    <x v="8"/>
    <x v="0"/>
    <x v="1"/>
    <x v="2"/>
    <x v="1"/>
    <x v="5"/>
  </r>
  <r>
    <n v="4771"/>
    <s v="V6E9"/>
    <n v="676.88672328447183"/>
    <n v="6768867232844718"/>
    <x v="4"/>
    <x v="9"/>
    <s v="Best"/>
    <n v="2111378686493209"/>
    <x v="329"/>
    <x v="4597"/>
    <x v="8"/>
    <s v="S, L, XL"/>
    <s v="M"/>
    <s v="Red"/>
    <s v="Low"/>
    <x v="44"/>
    <x v="2"/>
    <x v="8"/>
    <x v="3"/>
    <x v="4"/>
    <x v="4"/>
    <x v="3"/>
    <x v="2"/>
  </r>
  <r>
    <n v="4772"/>
    <s v="F5Y2"/>
    <n v="329.57220721419191"/>
    <n v="3295722072141919"/>
    <x v="1"/>
    <x v="1"/>
    <s v="Good"/>
    <n v="2.678873206640376E+16"/>
    <x v="469"/>
    <x v="4598"/>
    <x v="5"/>
    <s v="S, M, L"/>
    <s v="M"/>
    <s v="Black"/>
    <s v="Very Low"/>
    <x v="6"/>
    <x v="1"/>
    <x v="4"/>
    <x v="0"/>
    <x v="2"/>
    <x v="1"/>
    <x v="2"/>
    <x v="2"/>
  </r>
  <r>
    <n v="4773"/>
    <s v="I6A5"/>
    <n v="2737.5100426975264"/>
    <n v="2.7375100426975264E+16"/>
    <x v="3"/>
    <x v="6"/>
    <s v="Best"/>
    <n v="2.956783702787144E+16"/>
    <x v="149"/>
    <x v="4599"/>
    <x v="6"/>
    <s v="S, L, XL"/>
    <s v="S"/>
    <s v="Red"/>
    <s v="Very Low"/>
    <x v="1"/>
    <x v="6"/>
    <x v="1"/>
    <x v="3"/>
    <x v="3"/>
    <x v="3"/>
    <x v="0"/>
    <x v="2"/>
  </r>
  <r>
    <n v="4774"/>
    <s v="I1S2"/>
    <n v="64.645820039901196"/>
    <n v="646458200399012"/>
    <x v="5"/>
    <x v="8"/>
    <s v="Bad"/>
    <n v="2.0977817188399964E+16"/>
    <x v="194"/>
    <x v="4600"/>
    <x v="9"/>
    <s v="S, L, XL"/>
    <s v="L"/>
    <s v="Black"/>
    <s v="Negligible"/>
    <x v="21"/>
    <x v="5"/>
    <x v="8"/>
    <x v="5"/>
    <x v="1"/>
    <x v="4"/>
    <x v="5"/>
    <x v="1"/>
  </r>
  <r>
    <n v="4775"/>
    <s v="F4U1"/>
    <n v="96.824346216978199"/>
    <n v="968243462169782"/>
    <x v="0"/>
    <x v="0"/>
    <s v="Not Good"/>
    <n v="3.5787069784504408E+16"/>
    <x v="310"/>
    <x v="4601"/>
    <x v="1"/>
    <s v="S, M, L"/>
    <s v="M"/>
    <s v="Blue"/>
    <s v="Negligible"/>
    <x v="20"/>
    <x v="3"/>
    <x v="2"/>
    <x v="2"/>
    <x v="3"/>
    <x v="1"/>
    <x v="5"/>
    <x v="5"/>
  </r>
  <r>
    <n v="4776"/>
    <s v="N5S3"/>
    <n v="524.84972885845571"/>
    <n v="5248497288584557"/>
    <x v="5"/>
    <x v="8"/>
    <s v="Best"/>
    <n v="3.3939620802941636E+16"/>
    <x v="215"/>
    <x v="4602"/>
    <x v="9"/>
    <s v="M, L, XL"/>
    <s v="S"/>
    <s v="Blue"/>
    <s v="Below Average"/>
    <x v="28"/>
    <x v="7"/>
    <x v="1"/>
    <x v="5"/>
    <x v="4"/>
    <x v="2"/>
    <x v="0"/>
    <x v="3"/>
  </r>
  <r>
    <n v="4777"/>
    <s v="D7S5"/>
    <n v="915.80356391835323"/>
    <n v="9158035639183532"/>
    <x v="2"/>
    <x v="3"/>
    <s v="Very Good"/>
    <n v="2.0198539472332376E+16"/>
    <x v="194"/>
    <x v="4603"/>
    <x v="9"/>
    <s v="S, L, XL"/>
    <s v="M"/>
    <s v="Blue"/>
    <s v="Very Low"/>
    <x v="14"/>
    <x v="5"/>
    <x v="2"/>
    <x v="2"/>
    <x v="1"/>
    <x v="4"/>
    <x v="0"/>
    <x v="2"/>
  </r>
  <r>
    <n v="4778"/>
    <s v="G6C3"/>
    <n v="798.72770514038211"/>
    <n v="7987277051403821"/>
    <x v="0"/>
    <x v="2"/>
    <s v="Not Good"/>
    <n v="2.7932812329155168E+16"/>
    <x v="301"/>
    <x v="4604"/>
    <x v="7"/>
    <s v="S, M, L"/>
    <s v="S"/>
    <s v="Green"/>
    <s v="Below Average"/>
    <x v="26"/>
    <x v="7"/>
    <x v="5"/>
    <x v="4"/>
    <x v="0"/>
    <x v="2"/>
    <x v="1"/>
    <x v="3"/>
  </r>
  <r>
    <n v="4779"/>
    <s v="J1H4"/>
    <n v="869.12830044606551"/>
    <n v="8691283004460655"/>
    <x v="3"/>
    <x v="3"/>
    <s v="Not Good"/>
    <n v="4660913355600993"/>
    <x v="424"/>
    <x v="4605"/>
    <x v="4"/>
    <s v="M, L, XL"/>
    <s v="M"/>
    <s v="Red"/>
    <s v="Low"/>
    <x v="25"/>
    <x v="1"/>
    <x v="4"/>
    <x v="1"/>
    <x v="0"/>
    <x v="0"/>
    <x v="2"/>
    <x v="4"/>
  </r>
  <r>
    <n v="4780"/>
    <s v="Q1T2"/>
    <n v="971.43729152640014"/>
    <n v="9714372915264002"/>
    <x v="4"/>
    <x v="8"/>
    <s v="Very Good"/>
    <n v="4289648132074957"/>
    <x v="208"/>
    <x v="4606"/>
    <x v="0"/>
    <s v="M, L, XL"/>
    <s v="L"/>
    <s v="Blue"/>
    <s v="Medium"/>
    <x v="18"/>
    <x v="6"/>
    <x v="5"/>
    <x v="1"/>
    <x v="1"/>
    <x v="4"/>
    <x v="0"/>
    <x v="0"/>
  </r>
  <r>
    <n v="4781"/>
    <s v="X8R0"/>
    <n v="402.58434976266233"/>
    <n v="4025843497626623"/>
    <x v="5"/>
    <x v="4"/>
    <s v="Very Good"/>
    <n v="1.9373457052302624E+16"/>
    <x v="412"/>
    <x v="4607"/>
    <x v="8"/>
    <s v="M, L, XL"/>
    <s v="XL"/>
    <s v="Green"/>
    <s v="Very Low"/>
    <x v="11"/>
    <x v="7"/>
    <x v="2"/>
    <x v="3"/>
    <x v="4"/>
    <x v="1"/>
    <x v="5"/>
    <x v="2"/>
  </r>
  <r>
    <n v="4782"/>
    <s v="O2E6"/>
    <n v="867.90558912037625"/>
    <n v="8679055891203762"/>
    <x v="2"/>
    <x v="6"/>
    <s v="Not Good"/>
    <n v="2052394272709501"/>
    <x v="116"/>
    <x v="4608"/>
    <x v="0"/>
    <s v="M, L, XL"/>
    <s v="L"/>
    <s v="Red"/>
    <s v="Low"/>
    <x v="42"/>
    <x v="8"/>
    <x v="7"/>
    <x v="4"/>
    <x v="3"/>
    <x v="1"/>
    <x v="2"/>
    <x v="1"/>
  </r>
  <r>
    <n v="4783"/>
    <s v="W5R4"/>
    <n v="2371.8351205214158"/>
    <n v="2.371835120521416E+16"/>
    <x v="7"/>
    <x v="9"/>
    <s v="Good"/>
    <n v="3.3736880471485192E+16"/>
    <x v="443"/>
    <x v="4609"/>
    <x v="7"/>
    <s v="M, L, XL"/>
    <s v="XL"/>
    <s v="Red"/>
    <s v="Very Low"/>
    <x v="19"/>
    <x v="0"/>
    <x v="1"/>
    <x v="5"/>
    <x v="2"/>
    <x v="3"/>
    <x v="5"/>
    <x v="0"/>
  </r>
  <r>
    <n v="4784"/>
    <s v="G6D2"/>
    <n v="1367.2005537840421"/>
    <n v="1.367200553784042E+16"/>
    <x v="7"/>
    <x v="6"/>
    <s v="Best"/>
    <n v="2.7091326875466732E+16"/>
    <x v="327"/>
    <x v="4610"/>
    <x v="7"/>
    <s v="M, L, XL"/>
    <s v="S"/>
    <s v="Black"/>
    <s v="Below Average"/>
    <x v="32"/>
    <x v="7"/>
    <x v="9"/>
    <x v="3"/>
    <x v="0"/>
    <x v="0"/>
    <x v="0"/>
    <x v="2"/>
  </r>
  <r>
    <n v="4785"/>
    <s v="X9Z0"/>
    <n v="656.50955899034318"/>
    <n v="6565095589903432"/>
    <x v="0"/>
    <x v="2"/>
    <s v="Good"/>
    <n v="3559043681862962"/>
    <x v="264"/>
    <x v="4611"/>
    <x v="3"/>
    <s v="S, L, XL"/>
    <s v="L"/>
    <s v="Green"/>
    <s v="Significant"/>
    <x v="31"/>
    <x v="9"/>
    <x v="7"/>
    <x v="5"/>
    <x v="1"/>
    <x v="4"/>
    <x v="1"/>
    <x v="2"/>
  </r>
  <r>
    <n v="4786"/>
    <s v="Y8O5"/>
    <n v="2950.4362156683269"/>
    <n v="2.9504362156683268E+16"/>
    <x v="2"/>
    <x v="9"/>
    <s v="Very Bad"/>
    <n v="4283151829006167"/>
    <x v="161"/>
    <x v="4612"/>
    <x v="3"/>
    <s v="M, L, XL"/>
    <s v="XL"/>
    <s v="Black"/>
    <s v="Negligible"/>
    <x v="37"/>
    <x v="7"/>
    <x v="1"/>
    <x v="0"/>
    <x v="3"/>
    <x v="4"/>
    <x v="0"/>
    <x v="3"/>
  </r>
  <r>
    <n v="4787"/>
    <s v="E8Q1"/>
    <n v="926.24563235099345"/>
    <n v="9262456323509934"/>
    <x v="0"/>
    <x v="6"/>
    <s v="Not Good"/>
    <n v="2750800490582812"/>
    <x v="168"/>
    <x v="4613"/>
    <x v="3"/>
    <s v="S, L, XL"/>
    <s v="L"/>
    <s v="Green"/>
    <s v="Average"/>
    <x v="20"/>
    <x v="4"/>
    <x v="2"/>
    <x v="5"/>
    <x v="3"/>
    <x v="4"/>
    <x v="0"/>
    <x v="5"/>
  </r>
  <r>
    <n v="4788"/>
    <s v="W2M4"/>
    <n v="893.81141846841786"/>
    <n v="8938114184684179"/>
    <x v="7"/>
    <x v="3"/>
    <s v="Good"/>
    <n v="1948850991807312"/>
    <x v="207"/>
    <x v="4614"/>
    <x v="2"/>
    <s v="S, L, XL"/>
    <s v="L"/>
    <s v="Green"/>
    <s v="Negligible"/>
    <x v="39"/>
    <x v="9"/>
    <x v="4"/>
    <x v="0"/>
    <x v="3"/>
    <x v="3"/>
    <x v="5"/>
    <x v="2"/>
  </r>
  <r>
    <n v="4789"/>
    <s v="P5C8"/>
    <n v="531.57071005819478"/>
    <n v="5315707100581948"/>
    <x v="7"/>
    <x v="9"/>
    <s v="Good"/>
    <n v="3.1569952822405148E+16"/>
    <x v="291"/>
    <x v="4615"/>
    <x v="8"/>
    <s v="S, M, L"/>
    <s v="L"/>
    <s v="Black"/>
    <s v="Very High"/>
    <x v="9"/>
    <x v="0"/>
    <x v="9"/>
    <x v="3"/>
    <x v="1"/>
    <x v="0"/>
    <x v="5"/>
    <x v="4"/>
  </r>
  <r>
    <n v="4790"/>
    <s v="K3Y1"/>
    <n v="17.601453114541101"/>
    <n v="176014531145411"/>
    <x v="0"/>
    <x v="7"/>
    <s v="Best"/>
    <n v="1396448454529263"/>
    <x v="228"/>
    <x v="4616"/>
    <x v="7"/>
    <s v="M, L, XL"/>
    <s v="S"/>
    <s v="Red"/>
    <s v="Medium"/>
    <x v="39"/>
    <x v="5"/>
    <x v="9"/>
    <x v="1"/>
    <x v="1"/>
    <x v="1"/>
    <x v="4"/>
    <x v="2"/>
  </r>
  <r>
    <n v="4791"/>
    <s v="N5M7"/>
    <n v="780.6299058668526"/>
    <n v="7806299058668526"/>
    <x v="7"/>
    <x v="4"/>
    <s v="Very Bad"/>
    <n v="2636908517035232"/>
    <x v="301"/>
    <x v="4617"/>
    <x v="6"/>
    <s v="S, L, XL"/>
    <s v="XL"/>
    <s v="Red"/>
    <s v="Below Average"/>
    <x v="12"/>
    <x v="8"/>
    <x v="9"/>
    <x v="5"/>
    <x v="4"/>
    <x v="1"/>
    <x v="0"/>
    <x v="0"/>
  </r>
  <r>
    <n v="4793"/>
    <s v="P1I8"/>
    <n v="1727.8981595883124"/>
    <n v="1.7278981595883124E+16"/>
    <x v="4"/>
    <x v="3"/>
    <s v="Good"/>
    <n v="1618577240459171"/>
    <x v="286"/>
    <x v="4618"/>
    <x v="4"/>
    <s v="S, L, XL"/>
    <s v="S"/>
    <s v="Black"/>
    <s v="Medium"/>
    <x v="8"/>
    <x v="1"/>
    <x v="5"/>
    <x v="5"/>
    <x v="1"/>
    <x v="4"/>
    <x v="2"/>
    <x v="2"/>
  </r>
  <r>
    <n v="4794"/>
    <s v="Y6L3"/>
    <n v="195.8047198661709"/>
    <n v="1958047198661709"/>
    <x v="5"/>
    <x v="4"/>
    <s v="Worst"/>
    <n v="2.8573737489021864E+16"/>
    <x v="213"/>
    <x v="4619"/>
    <x v="5"/>
    <s v="S, L, XL"/>
    <s v="L"/>
    <s v="Red"/>
    <s v="Very Low"/>
    <x v="10"/>
    <x v="5"/>
    <x v="0"/>
    <x v="5"/>
    <x v="2"/>
    <x v="2"/>
    <x v="0"/>
    <x v="2"/>
  </r>
  <r>
    <n v="4795"/>
    <s v="I5H3"/>
    <n v="306.00329984134561"/>
    <n v="3060032998413456"/>
    <x v="3"/>
    <x v="0"/>
    <s v="Best"/>
    <n v="1.7197620238888796E+16"/>
    <x v="7"/>
    <x v="4620"/>
    <x v="5"/>
    <s v="S, L, XL"/>
    <s v="S"/>
    <s v="Green"/>
    <s v="Significant"/>
    <x v="2"/>
    <x v="1"/>
    <x v="3"/>
    <x v="4"/>
    <x v="3"/>
    <x v="0"/>
    <x v="1"/>
    <x v="4"/>
  </r>
  <r>
    <n v="4797"/>
    <s v="Y4T8"/>
    <n v="163.29806587725261"/>
    <n v="1632980658772526"/>
    <x v="4"/>
    <x v="5"/>
    <s v="Not Good"/>
    <n v="2.8878312243343152E+16"/>
    <x v="29"/>
    <x v="4621"/>
    <x v="3"/>
    <s v="S, L, XL"/>
    <s v="M"/>
    <s v="Red"/>
    <s v="Low"/>
    <x v="27"/>
    <x v="7"/>
    <x v="1"/>
    <x v="0"/>
    <x v="4"/>
    <x v="3"/>
    <x v="5"/>
    <x v="0"/>
  </r>
  <r>
    <n v="4798"/>
    <s v="L0N7"/>
    <n v="669.32137197942336"/>
    <n v="6693213719794234"/>
    <x v="3"/>
    <x v="6"/>
    <s v="Very Good"/>
    <n v="1383728976291854"/>
    <x v="221"/>
    <x v="4622"/>
    <x v="1"/>
    <s v="S, L, XL"/>
    <s v="M"/>
    <s v="Red"/>
    <s v="Above Average"/>
    <x v="46"/>
    <x v="0"/>
    <x v="6"/>
    <x v="5"/>
    <x v="1"/>
    <x v="0"/>
    <x v="1"/>
    <x v="3"/>
  </r>
  <r>
    <n v="4799"/>
    <s v="T4I3"/>
    <n v="720.27779829381927"/>
    <n v="7202777982938193"/>
    <x v="5"/>
    <x v="9"/>
    <s v="Bad"/>
    <n v="4441524675015383"/>
    <x v="359"/>
    <x v="4623"/>
    <x v="2"/>
    <s v="S, L, XL"/>
    <s v="M"/>
    <s v="Black"/>
    <s v="Negligible"/>
    <x v="40"/>
    <x v="4"/>
    <x v="1"/>
    <x v="1"/>
    <x v="4"/>
    <x v="1"/>
    <x v="1"/>
    <x v="2"/>
  </r>
  <r>
    <n v="4800"/>
    <s v="M8C7"/>
    <n v="25.304400558532301"/>
    <n v="253044005585323"/>
    <x v="7"/>
    <x v="0"/>
    <s v="Bad"/>
    <n v="2.5381456600107656E+16"/>
    <x v="97"/>
    <x v="4624"/>
    <x v="6"/>
    <s v="M, L, XL"/>
    <s v="S"/>
    <s v="Red"/>
    <s v="Below Average"/>
    <x v="6"/>
    <x v="3"/>
    <x v="1"/>
    <x v="4"/>
    <x v="3"/>
    <x v="2"/>
    <x v="3"/>
    <x v="3"/>
  </r>
  <r>
    <n v="4801"/>
    <s v="N9G4"/>
    <n v="4679.1593964372332"/>
    <n v="4.6791593964372328E+16"/>
    <x v="4"/>
    <x v="7"/>
    <s v="Best"/>
    <n v="454664265515879"/>
    <x v="418"/>
    <x v="4625"/>
    <x v="4"/>
    <s v="S, L, XL"/>
    <s v="XL"/>
    <s v="Red"/>
    <s v="Very High"/>
    <x v="36"/>
    <x v="3"/>
    <x v="3"/>
    <x v="4"/>
    <x v="2"/>
    <x v="0"/>
    <x v="2"/>
    <x v="2"/>
  </r>
  <r>
    <n v="4802"/>
    <s v="O2C1"/>
    <n v="323.38419731314838"/>
    <n v="3233841973131484"/>
    <x v="1"/>
    <x v="9"/>
    <s v="Worst"/>
    <n v="3.530984516579472E+16"/>
    <x v="432"/>
    <x v="4626"/>
    <x v="6"/>
    <s v="S, L, XL"/>
    <s v="S"/>
    <s v="Red"/>
    <s v="Very High"/>
    <x v="18"/>
    <x v="1"/>
    <x v="1"/>
    <x v="1"/>
    <x v="3"/>
    <x v="3"/>
    <x v="3"/>
    <x v="3"/>
  </r>
  <r>
    <n v="4803"/>
    <s v="P0C5"/>
    <n v="733.0463319442822"/>
    <n v="7330463319442822"/>
    <x v="2"/>
    <x v="2"/>
    <s v="Very Bad"/>
    <n v="4834681470909796"/>
    <x v="138"/>
    <x v="4627"/>
    <x v="1"/>
    <s v="S, M, L"/>
    <s v="L"/>
    <s v="Red"/>
    <s v="Below Average"/>
    <x v="40"/>
    <x v="3"/>
    <x v="4"/>
    <x v="4"/>
    <x v="4"/>
    <x v="3"/>
    <x v="2"/>
    <x v="2"/>
  </r>
  <r>
    <n v="4804"/>
    <s v="J7L3"/>
    <n v="37.790728499891202"/>
    <n v="377907284998912"/>
    <x v="5"/>
    <x v="9"/>
    <s v="Bad"/>
    <n v="1.8299361517454288E+16"/>
    <x v="403"/>
    <x v="4628"/>
    <x v="5"/>
    <s v="S, M, L"/>
    <s v="XL"/>
    <s v="Black"/>
    <s v="Medium"/>
    <x v="32"/>
    <x v="8"/>
    <x v="4"/>
    <x v="1"/>
    <x v="4"/>
    <x v="1"/>
    <x v="0"/>
    <x v="3"/>
  </r>
  <r>
    <n v="4805"/>
    <s v="F3Y3"/>
    <n v="38.798050204757899"/>
    <n v="387980502047579"/>
    <x v="4"/>
    <x v="5"/>
    <s v="Not Good"/>
    <n v="1796515818430331"/>
    <x v="352"/>
    <x v="4629"/>
    <x v="7"/>
    <s v="S, L, XL"/>
    <s v="L"/>
    <s v="Red"/>
    <s v="Significant"/>
    <x v="7"/>
    <x v="4"/>
    <x v="5"/>
    <x v="0"/>
    <x v="1"/>
    <x v="4"/>
    <x v="3"/>
    <x v="0"/>
  </r>
  <r>
    <n v="4806"/>
    <s v="W6J7"/>
    <n v="428.20436492819113"/>
    <n v="4282043649281911"/>
    <x v="2"/>
    <x v="7"/>
    <s v="Good"/>
    <n v="1156939119438749"/>
    <x v="450"/>
    <x v="4630"/>
    <x v="1"/>
    <s v="M, L, XL"/>
    <s v="M"/>
    <s v="Red"/>
    <s v="Very Low"/>
    <x v="38"/>
    <x v="5"/>
    <x v="1"/>
    <x v="2"/>
    <x v="1"/>
    <x v="4"/>
    <x v="0"/>
    <x v="5"/>
  </r>
  <r>
    <n v="4807"/>
    <s v="Q6C0"/>
    <n v="4275.7817415666541"/>
    <n v="4.2757817415666544E+16"/>
    <x v="2"/>
    <x v="5"/>
    <s v="Bad"/>
    <n v="4958448830094001"/>
    <x v="388"/>
    <x v="4631"/>
    <x v="9"/>
    <s v="S, L, XL"/>
    <s v="L"/>
    <s v="Black"/>
    <s v="Very Low"/>
    <x v="2"/>
    <x v="0"/>
    <x v="3"/>
    <x v="1"/>
    <x v="0"/>
    <x v="2"/>
    <x v="2"/>
    <x v="2"/>
  </r>
  <r>
    <n v="4808"/>
    <s v="K1G8"/>
    <n v="368.91952575813252"/>
    <n v="3689195257581325"/>
    <x v="0"/>
    <x v="1"/>
    <s v="Best"/>
    <n v="2090137933361605"/>
    <x v="235"/>
    <x v="4632"/>
    <x v="2"/>
    <s v="S, M, L"/>
    <s v="XL"/>
    <s v="Black"/>
    <s v="Low"/>
    <x v="32"/>
    <x v="9"/>
    <x v="0"/>
    <x v="2"/>
    <x v="4"/>
    <x v="4"/>
    <x v="2"/>
    <x v="3"/>
  </r>
  <r>
    <n v="4809"/>
    <s v="R9O2"/>
    <n v="438.7220239778913"/>
    <n v="4387220239778913"/>
    <x v="2"/>
    <x v="4"/>
    <s v="Very Bad"/>
    <n v="2.8349099161214944E+16"/>
    <x v="157"/>
    <x v="4633"/>
    <x v="8"/>
    <s v="M, L, XL"/>
    <s v="XL"/>
    <s v="Black"/>
    <s v="Low"/>
    <x v="8"/>
    <x v="6"/>
    <x v="6"/>
    <x v="0"/>
    <x v="3"/>
    <x v="0"/>
    <x v="0"/>
    <x v="0"/>
  </r>
  <r>
    <n v="4810"/>
    <s v="P0P4"/>
    <n v="324.5415056471204"/>
    <n v="3245415056471204"/>
    <x v="0"/>
    <x v="6"/>
    <s v="Best"/>
    <n v="2.5015286475395408E+16"/>
    <x v="194"/>
    <x v="4634"/>
    <x v="1"/>
    <s v="S, L, XL"/>
    <s v="XL"/>
    <s v="Blue"/>
    <s v="Negligible"/>
    <x v="46"/>
    <x v="3"/>
    <x v="0"/>
    <x v="0"/>
    <x v="2"/>
    <x v="3"/>
    <x v="3"/>
    <x v="0"/>
  </r>
  <r>
    <n v="4811"/>
    <s v="A7K5"/>
    <n v="444.64577743077558"/>
    <n v="4446457774307756"/>
    <x v="5"/>
    <x v="1"/>
    <s v="Good"/>
    <n v="4937219562170805"/>
    <x v="106"/>
    <x v="4635"/>
    <x v="1"/>
    <s v="M, L, XL"/>
    <s v="M"/>
    <s v="Blue"/>
    <s v="High"/>
    <x v="28"/>
    <x v="9"/>
    <x v="8"/>
    <x v="5"/>
    <x v="3"/>
    <x v="4"/>
    <x v="0"/>
    <x v="2"/>
  </r>
  <r>
    <n v="4812"/>
    <s v="G0B1"/>
    <n v="464.3377903041972"/>
    <n v="4643377903041972"/>
    <x v="2"/>
    <x v="5"/>
    <s v="Very Good"/>
    <n v="2093119904013081"/>
    <x v="464"/>
    <x v="4636"/>
    <x v="7"/>
    <s v="M, L, XL"/>
    <s v="S"/>
    <s v="Green"/>
    <s v="Very High"/>
    <x v="34"/>
    <x v="0"/>
    <x v="7"/>
    <x v="4"/>
    <x v="0"/>
    <x v="4"/>
    <x v="1"/>
    <x v="4"/>
  </r>
  <r>
    <n v="4813"/>
    <s v="A8V6"/>
    <n v="918.33857211664645"/>
    <n v="9183385721166464"/>
    <x v="1"/>
    <x v="0"/>
    <s v="Not Good"/>
    <n v="4.8716407613191632E+16"/>
    <x v="88"/>
    <x v="4637"/>
    <x v="3"/>
    <s v="S, M, L"/>
    <s v="M"/>
    <s v="Green"/>
    <s v="Average"/>
    <x v="10"/>
    <x v="4"/>
    <x v="8"/>
    <x v="5"/>
    <x v="2"/>
    <x v="0"/>
    <x v="4"/>
    <x v="5"/>
  </r>
  <r>
    <n v="4815"/>
    <s v="N0Y7"/>
    <n v="896.99987973293162"/>
    <n v="8969998797329316"/>
    <x v="5"/>
    <x v="7"/>
    <s v="Worst"/>
    <n v="2.9292717406142368E+16"/>
    <x v="288"/>
    <x v="4638"/>
    <x v="3"/>
    <s v="S, M, L"/>
    <s v="M"/>
    <s v="Blue"/>
    <s v="Average"/>
    <x v="25"/>
    <x v="6"/>
    <x v="4"/>
    <x v="5"/>
    <x v="4"/>
    <x v="4"/>
    <x v="0"/>
    <x v="5"/>
  </r>
  <r>
    <n v="4817"/>
    <s v="C6S3"/>
    <n v="905.24670161504719"/>
    <n v="9052467016150472"/>
    <x v="3"/>
    <x v="8"/>
    <s v="Worst"/>
    <n v="3371454920875714"/>
    <x v="366"/>
    <x v="4639"/>
    <x v="2"/>
    <s v="S, M, L"/>
    <s v="M"/>
    <s v="Black"/>
    <s v="High"/>
    <x v="26"/>
    <x v="7"/>
    <x v="6"/>
    <x v="0"/>
    <x v="2"/>
    <x v="2"/>
    <x v="4"/>
    <x v="2"/>
  </r>
  <r>
    <n v="4819"/>
    <s v="P2Y7"/>
    <n v="1621.9162464981664"/>
    <n v="1.6219162464981664E+16"/>
    <x v="5"/>
    <x v="2"/>
    <s v="Best"/>
    <n v="1790354244052906"/>
    <x v="83"/>
    <x v="4640"/>
    <x v="3"/>
    <s v="S, L, XL"/>
    <s v="S"/>
    <s v="Blue"/>
    <s v="Negligible"/>
    <x v="2"/>
    <x v="6"/>
    <x v="8"/>
    <x v="0"/>
    <x v="3"/>
    <x v="2"/>
    <x v="1"/>
    <x v="3"/>
  </r>
  <r>
    <n v="4820"/>
    <s v="Z4Z5"/>
    <n v="2254.1046271016826"/>
    <n v="2.2541046271016824E+16"/>
    <x v="7"/>
    <x v="8"/>
    <s v="Very Good"/>
    <n v="3.0958724781714744E+16"/>
    <x v="460"/>
    <x v="4641"/>
    <x v="9"/>
    <s v="S, M, L"/>
    <s v="L"/>
    <s v="Red"/>
    <s v="Medium"/>
    <x v="39"/>
    <x v="5"/>
    <x v="5"/>
    <x v="2"/>
    <x v="1"/>
    <x v="0"/>
    <x v="3"/>
    <x v="2"/>
  </r>
  <r>
    <n v="4821"/>
    <s v="K8I8"/>
    <n v="45.746284352345697"/>
    <n v="457462843523457"/>
    <x v="1"/>
    <x v="8"/>
    <s v="Best"/>
    <n v="1.2948917764703824E+16"/>
    <x v="198"/>
    <x v="4642"/>
    <x v="3"/>
    <s v="S, M, L"/>
    <s v="XL"/>
    <s v="Blue"/>
    <s v="High"/>
    <x v="3"/>
    <x v="1"/>
    <x v="4"/>
    <x v="4"/>
    <x v="0"/>
    <x v="3"/>
    <x v="1"/>
    <x v="4"/>
  </r>
  <r>
    <n v="4822"/>
    <s v="E4F1"/>
    <n v="778.35759157468715"/>
    <n v="7783575915746871"/>
    <x v="6"/>
    <x v="4"/>
    <s v="Best"/>
    <n v="3.0806626531215104E+16"/>
    <x v="468"/>
    <x v="4643"/>
    <x v="6"/>
    <s v="S, M, L"/>
    <s v="M"/>
    <s v="Black"/>
    <s v="High"/>
    <x v="26"/>
    <x v="5"/>
    <x v="8"/>
    <x v="3"/>
    <x v="4"/>
    <x v="4"/>
    <x v="3"/>
    <x v="0"/>
  </r>
  <r>
    <n v="4823"/>
    <s v="W1K0"/>
    <n v="649.95717196115322"/>
    <n v="6499571719611532"/>
    <x v="1"/>
    <x v="0"/>
    <s v="Very Good"/>
    <n v="4202907096974426"/>
    <x v="427"/>
    <x v="4644"/>
    <x v="6"/>
    <s v="M, L, XL"/>
    <s v="M"/>
    <s v="Red"/>
    <s v="Significant"/>
    <x v="43"/>
    <x v="2"/>
    <x v="5"/>
    <x v="0"/>
    <x v="2"/>
    <x v="4"/>
    <x v="2"/>
    <x v="0"/>
  </r>
  <r>
    <n v="4824"/>
    <s v="I8P7"/>
    <n v="1341.7077603630466"/>
    <n v="1.3417077603630466E+16"/>
    <x v="4"/>
    <x v="8"/>
    <s v="Not Good"/>
    <n v="3052691511125295"/>
    <x v="373"/>
    <x v="4645"/>
    <x v="0"/>
    <s v="S, M, L"/>
    <s v="S"/>
    <s v="Green"/>
    <s v="Negligible"/>
    <x v="45"/>
    <x v="3"/>
    <x v="9"/>
    <x v="0"/>
    <x v="3"/>
    <x v="3"/>
    <x v="2"/>
    <x v="4"/>
  </r>
  <r>
    <n v="4825"/>
    <s v="S0I3"/>
    <n v="6215.7852237608768"/>
    <n v="6.2157852237608768E+16"/>
    <x v="3"/>
    <x v="2"/>
    <s v="Very Bad"/>
    <n v="2.0113731881386956E+16"/>
    <x v="283"/>
    <x v="4646"/>
    <x v="1"/>
    <s v="S, L, XL"/>
    <s v="S"/>
    <s v="Blue"/>
    <s v="Very High"/>
    <x v="38"/>
    <x v="9"/>
    <x v="2"/>
    <x v="4"/>
    <x v="2"/>
    <x v="1"/>
    <x v="1"/>
    <x v="5"/>
  </r>
  <r>
    <n v="4826"/>
    <s v="B8N0"/>
    <n v="4169.1053082081389"/>
    <n v="4.1691053082081392E+16"/>
    <x v="1"/>
    <x v="4"/>
    <s v="Very Bad"/>
    <n v="3.1266001541005872E+16"/>
    <x v="384"/>
    <x v="4647"/>
    <x v="9"/>
    <s v="M, L, XL"/>
    <s v="M"/>
    <s v="Black"/>
    <s v="Low"/>
    <x v="40"/>
    <x v="7"/>
    <x v="9"/>
    <x v="3"/>
    <x v="1"/>
    <x v="1"/>
    <x v="3"/>
    <x v="0"/>
  </r>
  <r>
    <n v="4827"/>
    <s v="U3G3"/>
    <n v="939.42332550385981"/>
    <n v="9394233255038598"/>
    <x v="0"/>
    <x v="1"/>
    <s v="Worst"/>
    <n v="3.1831839253821004E+16"/>
    <x v="3"/>
    <x v="4648"/>
    <x v="0"/>
    <s v="S, L, XL"/>
    <s v="M"/>
    <s v="Red"/>
    <s v="Average"/>
    <x v="39"/>
    <x v="0"/>
    <x v="8"/>
    <x v="3"/>
    <x v="3"/>
    <x v="2"/>
    <x v="4"/>
    <x v="5"/>
  </r>
  <r>
    <n v="4828"/>
    <s v="Z1B4"/>
    <n v="87.762254406946496"/>
    <n v="877622544069465"/>
    <x v="3"/>
    <x v="8"/>
    <s v="Best"/>
    <n v="2846077264916287"/>
    <x v="413"/>
    <x v="4649"/>
    <x v="9"/>
    <s v="S, L, XL"/>
    <s v="XL"/>
    <s v="Green"/>
    <s v="Below Average"/>
    <x v="15"/>
    <x v="1"/>
    <x v="7"/>
    <x v="1"/>
    <x v="0"/>
    <x v="2"/>
    <x v="4"/>
    <x v="4"/>
  </r>
  <r>
    <n v="4829"/>
    <s v="Q3Z9"/>
    <n v="2187.8299522418911"/>
    <n v="2.1878299522418912E+16"/>
    <x v="0"/>
    <x v="2"/>
    <s v="Not Good"/>
    <n v="2.0941462901776556E+16"/>
    <x v="196"/>
    <x v="4650"/>
    <x v="0"/>
    <s v="M, L, XL"/>
    <s v="M"/>
    <s v="Blue"/>
    <s v="Average"/>
    <x v="36"/>
    <x v="0"/>
    <x v="2"/>
    <x v="5"/>
    <x v="0"/>
    <x v="1"/>
    <x v="2"/>
    <x v="4"/>
  </r>
  <r>
    <n v="4830"/>
    <s v="B5R4"/>
    <n v="4841.9326018012134"/>
    <n v="4.8419326018012136E+16"/>
    <x v="2"/>
    <x v="1"/>
    <s v="Bad"/>
    <n v="3134129475267637"/>
    <x v="132"/>
    <x v="4651"/>
    <x v="4"/>
    <s v="S, M, L"/>
    <s v="M"/>
    <s v="Green"/>
    <s v="Very High"/>
    <x v="28"/>
    <x v="9"/>
    <x v="8"/>
    <x v="1"/>
    <x v="0"/>
    <x v="3"/>
    <x v="5"/>
    <x v="0"/>
  </r>
  <r>
    <n v="4831"/>
    <s v="X1F2"/>
    <n v="859.47862841828328"/>
    <n v="8594786284182833"/>
    <x v="6"/>
    <x v="2"/>
    <s v="Worst"/>
    <n v="3.2952328673187044E+16"/>
    <x v="297"/>
    <x v="4652"/>
    <x v="1"/>
    <s v="S, L, XL"/>
    <s v="S"/>
    <s v="Blue"/>
    <s v="Low"/>
    <x v="2"/>
    <x v="3"/>
    <x v="8"/>
    <x v="1"/>
    <x v="0"/>
    <x v="4"/>
    <x v="3"/>
    <x v="4"/>
  </r>
  <r>
    <n v="4832"/>
    <s v="L9A4"/>
    <n v="587.76729189178616"/>
    <n v="5877672918917862"/>
    <x v="1"/>
    <x v="8"/>
    <s v="Bad"/>
    <n v="3892355236759126"/>
    <x v="74"/>
    <x v="4653"/>
    <x v="5"/>
    <s v="S, L, XL"/>
    <s v="M"/>
    <s v="Green"/>
    <s v="Average"/>
    <x v="35"/>
    <x v="3"/>
    <x v="7"/>
    <x v="5"/>
    <x v="4"/>
    <x v="3"/>
    <x v="0"/>
    <x v="2"/>
  </r>
  <r>
    <n v="4833"/>
    <s v="E6U0"/>
    <n v="1496.5265387383502"/>
    <n v="1.4965265387383502E+16"/>
    <x v="4"/>
    <x v="0"/>
    <s v="Good"/>
    <n v="3981788819133875"/>
    <x v="238"/>
    <x v="4654"/>
    <x v="6"/>
    <s v="S, M, L"/>
    <s v="XL"/>
    <s v="Blue"/>
    <s v="Medium"/>
    <x v="0"/>
    <x v="1"/>
    <x v="7"/>
    <x v="2"/>
    <x v="0"/>
    <x v="3"/>
    <x v="5"/>
    <x v="1"/>
  </r>
  <r>
    <n v="4834"/>
    <s v="I5N9"/>
    <n v="3991.6675959303302"/>
    <n v="3.9916675959303304E+16"/>
    <x v="2"/>
    <x v="2"/>
    <s v="Very Bad"/>
    <n v="4.1409273044072312E+16"/>
    <x v="236"/>
    <x v="4655"/>
    <x v="4"/>
    <s v="M, L, XL"/>
    <s v="L"/>
    <s v="Red"/>
    <s v="Very Low"/>
    <x v="31"/>
    <x v="7"/>
    <x v="1"/>
    <x v="5"/>
    <x v="3"/>
    <x v="3"/>
    <x v="0"/>
    <x v="3"/>
  </r>
  <r>
    <n v="4836"/>
    <s v="A7U7"/>
    <n v="1480.2999924458368"/>
    <n v="1.4802999924458368E+16"/>
    <x v="0"/>
    <x v="2"/>
    <s v="Very Bad"/>
    <n v="4764659375124492"/>
    <x v="157"/>
    <x v="4656"/>
    <x v="4"/>
    <s v="S, L, XL"/>
    <s v="M"/>
    <s v="Black"/>
    <s v="Low"/>
    <x v="32"/>
    <x v="8"/>
    <x v="2"/>
    <x v="0"/>
    <x v="1"/>
    <x v="3"/>
    <x v="0"/>
    <x v="1"/>
  </r>
  <r>
    <n v="4837"/>
    <s v="U6X2"/>
    <n v="3296.7850490916844"/>
    <n v="3.2967850490916844E+16"/>
    <x v="2"/>
    <x v="6"/>
    <s v="Worst"/>
    <n v="2.7890411761927316E+16"/>
    <x v="119"/>
    <x v="4657"/>
    <x v="8"/>
    <s v="S, M, L"/>
    <s v="XL"/>
    <s v="Blue"/>
    <s v="Very High"/>
    <x v="11"/>
    <x v="5"/>
    <x v="8"/>
    <x v="1"/>
    <x v="1"/>
    <x v="2"/>
    <x v="1"/>
    <x v="4"/>
  </r>
  <r>
    <n v="4838"/>
    <s v="S0H3"/>
    <n v="3491.4278550488775"/>
    <n v="3.4914278550488776E+16"/>
    <x v="6"/>
    <x v="1"/>
    <s v="Not Good"/>
    <n v="1.8261187357141824E+16"/>
    <x v="484"/>
    <x v="4658"/>
    <x v="9"/>
    <s v="S, L, XL"/>
    <s v="L"/>
    <s v="Blue"/>
    <s v="Average"/>
    <x v="9"/>
    <x v="1"/>
    <x v="8"/>
    <x v="0"/>
    <x v="1"/>
    <x v="0"/>
    <x v="3"/>
    <x v="2"/>
  </r>
  <r>
    <n v="4839"/>
    <s v="X2P4"/>
    <n v="820.97974638958874"/>
    <n v="8209797463895887"/>
    <x v="5"/>
    <x v="7"/>
    <s v="Not Good"/>
    <n v="3330836196950494"/>
    <x v="69"/>
    <x v="4659"/>
    <x v="9"/>
    <s v="S, L, XL"/>
    <s v="L"/>
    <s v="Green"/>
    <s v="Very High"/>
    <x v="3"/>
    <x v="2"/>
    <x v="2"/>
    <x v="3"/>
    <x v="4"/>
    <x v="2"/>
    <x v="2"/>
    <x v="4"/>
  </r>
  <r>
    <n v="4840"/>
    <s v="P8V6"/>
    <n v="583.49311725834434"/>
    <n v="5834931172583443"/>
    <x v="6"/>
    <x v="8"/>
    <s v="Not Good"/>
    <n v="3397067099766503"/>
    <x v="303"/>
    <x v="4660"/>
    <x v="3"/>
    <s v="S, L, XL"/>
    <s v="L"/>
    <s v="Blue"/>
    <s v="Above Average"/>
    <x v="6"/>
    <x v="1"/>
    <x v="7"/>
    <x v="3"/>
    <x v="4"/>
    <x v="1"/>
    <x v="0"/>
    <x v="5"/>
  </r>
  <r>
    <n v="4841"/>
    <s v="J1W9"/>
    <n v="703.57699757151317"/>
    <n v="7035769975715132"/>
    <x v="0"/>
    <x v="4"/>
    <s v="Worst"/>
    <n v="4370774294863873"/>
    <x v="318"/>
    <x v="4661"/>
    <x v="0"/>
    <s v="M, L, XL"/>
    <s v="M"/>
    <s v="Red"/>
    <s v="Average"/>
    <x v="9"/>
    <x v="2"/>
    <x v="0"/>
    <x v="2"/>
    <x v="1"/>
    <x v="3"/>
    <x v="4"/>
    <x v="5"/>
  </r>
  <r>
    <n v="4842"/>
    <s v="A7G8"/>
    <n v="2750.8073408877681"/>
    <n v="2.750807340887768E+16"/>
    <x v="4"/>
    <x v="1"/>
    <s v="Very Bad"/>
    <n v="3.3340270859935024E+16"/>
    <x v="131"/>
    <x v="4662"/>
    <x v="6"/>
    <s v="M, L, XL"/>
    <s v="L"/>
    <s v="Black"/>
    <s v="Average"/>
    <x v="18"/>
    <x v="0"/>
    <x v="3"/>
    <x v="4"/>
    <x v="3"/>
    <x v="4"/>
    <x v="3"/>
    <x v="3"/>
  </r>
  <r>
    <n v="4843"/>
    <s v="P1X4"/>
    <n v="172.94818168504281"/>
    <n v="1729481816850428"/>
    <x v="3"/>
    <x v="5"/>
    <s v="Not Good"/>
    <n v="2.6856361345888048E+16"/>
    <x v="481"/>
    <x v="4663"/>
    <x v="3"/>
    <s v="S, L, XL"/>
    <s v="S"/>
    <s v="Blue"/>
    <s v="Below Average"/>
    <x v="31"/>
    <x v="4"/>
    <x v="8"/>
    <x v="2"/>
    <x v="1"/>
    <x v="2"/>
    <x v="4"/>
    <x v="0"/>
  </r>
  <r>
    <n v="4844"/>
    <s v="W6Q2"/>
    <n v="66.387965219776504"/>
    <n v="663879652197765"/>
    <x v="1"/>
    <x v="2"/>
    <s v="Good"/>
    <n v="4777672407481626"/>
    <x v="396"/>
    <x v="4664"/>
    <x v="1"/>
    <s v="S, M, L"/>
    <s v="S"/>
    <s v="Green"/>
    <s v="Very Low"/>
    <x v="46"/>
    <x v="7"/>
    <x v="9"/>
    <x v="4"/>
    <x v="0"/>
    <x v="0"/>
    <x v="4"/>
    <x v="3"/>
  </r>
  <r>
    <n v="4845"/>
    <s v="X8B8"/>
    <n v="5201.7033631753729"/>
    <n v="5.2017033631753728E+16"/>
    <x v="6"/>
    <x v="1"/>
    <s v="Bad"/>
    <n v="4484277294852348"/>
    <x v="28"/>
    <x v="4665"/>
    <x v="9"/>
    <s v="S, L, XL"/>
    <s v="M"/>
    <s v="Red"/>
    <s v="Very Low"/>
    <x v="21"/>
    <x v="7"/>
    <x v="4"/>
    <x v="4"/>
    <x v="4"/>
    <x v="3"/>
    <x v="1"/>
    <x v="1"/>
  </r>
  <r>
    <n v="4846"/>
    <s v="F6A8"/>
    <n v="903.18870683988155"/>
    <n v="9031887068398816"/>
    <x v="2"/>
    <x v="6"/>
    <s v="Not Good"/>
    <n v="2.0079908372966836E+16"/>
    <x v="294"/>
    <x v="4666"/>
    <x v="5"/>
    <s v="S, M, L"/>
    <s v="L"/>
    <s v="Blue"/>
    <s v="Below Average"/>
    <x v="28"/>
    <x v="9"/>
    <x v="8"/>
    <x v="2"/>
    <x v="1"/>
    <x v="1"/>
    <x v="1"/>
    <x v="1"/>
  </r>
  <r>
    <n v="4847"/>
    <s v="L6A8"/>
    <n v="1259.7531783692477"/>
    <n v="1.2597531783692478E+16"/>
    <x v="3"/>
    <x v="2"/>
    <s v="Very Good"/>
    <n v="2.913497012276556E+16"/>
    <x v="353"/>
    <x v="4667"/>
    <x v="7"/>
    <s v="M, L, XL"/>
    <s v="L"/>
    <s v="Red"/>
    <s v="Below Average"/>
    <x v="44"/>
    <x v="0"/>
    <x v="3"/>
    <x v="4"/>
    <x v="3"/>
    <x v="3"/>
    <x v="2"/>
    <x v="5"/>
  </r>
  <r>
    <n v="4848"/>
    <s v="K0S0"/>
    <n v="1112.3928566812124"/>
    <n v="1.1123928566812124E+16"/>
    <x v="0"/>
    <x v="0"/>
    <s v="Very Bad"/>
    <n v="2.9989678376963912E+16"/>
    <x v="85"/>
    <x v="4668"/>
    <x v="6"/>
    <s v="S, L, XL"/>
    <s v="M"/>
    <s v="Green"/>
    <s v="High"/>
    <x v="26"/>
    <x v="5"/>
    <x v="3"/>
    <x v="4"/>
    <x v="2"/>
    <x v="0"/>
    <x v="5"/>
    <x v="4"/>
  </r>
  <r>
    <n v="4850"/>
    <s v="C1A2"/>
    <n v="389.43708750503322"/>
    <n v="3894370875050332"/>
    <x v="5"/>
    <x v="9"/>
    <s v="Very Good"/>
    <n v="2.8450978389625744E+16"/>
    <x v="342"/>
    <x v="4669"/>
    <x v="3"/>
    <s v="S, L, XL"/>
    <s v="L"/>
    <s v="Green"/>
    <s v="Average"/>
    <x v="35"/>
    <x v="9"/>
    <x v="1"/>
    <x v="5"/>
    <x v="1"/>
    <x v="0"/>
    <x v="5"/>
    <x v="2"/>
  </r>
  <r>
    <n v="4851"/>
    <s v="Z0Q2"/>
    <n v="95.124710141071404"/>
    <n v="951247101410714"/>
    <x v="0"/>
    <x v="4"/>
    <s v="Worst"/>
    <n v="1.3133335043607856E+16"/>
    <x v="429"/>
    <x v="4670"/>
    <x v="6"/>
    <s v="M, L, XL"/>
    <s v="L"/>
    <s v="Green"/>
    <s v="Very High"/>
    <x v="40"/>
    <x v="3"/>
    <x v="2"/>
    <x v="4"/>
    <x v="2"/>
    <x v="4"/>
    <x v="2"/>
    <x v="0"/>
  </r>
  <r>
    <n v="4852"/>
    <s v="N2U4"/>
    <n v="1359.6399009191964"/>
    <n v="1.3596399009191964E+16"/>
    <x v="7"/>
    <x v="8"/>
    <s v="Worst"/>
    <n v="3013691385658101"/>
    <x v="12"/>
    <x v="4671"/>
    <x v="9"/>
    <s v="S, L, XL"/>
    <s v="XL"/>
    <s v="Black"/>
    <s v="Average"/>
    <x v="39"/>
    <x v="6"/>
    <x v="5"/>
    <x v="3"/>
    <x v="4"/>
    <x v="1"/>
    <x v="2"/>
    <x v="0"/>
  </r>
  <r>
    <n v="4853"/>
    <s v="N5T2"/>
    <n v="230.23712383542161"/>
    <n v="2302371238354216"/>
    <x v="7"/>
    <x v="8"/>
    <s v="Good"/>
    <n v="1.819369643307448E+16"/>
    <x v="257"/>
    <x v="4672"/>
    <x v="0"/>
    <s v="S, L, XL"/>
    <s v="L"/>
    <s v="Black"/>
    <s v="Average"/>
    <x v="26"/>
    <x v="5"/>
    <x v="7"/>
    <x v="4"/>
    <x v="3"/>
    <x v="0"/>
    <x v="5"/>
    <x v="2"/>
  </r>
  <r>
    <n v="4854"/>
    <s v="M0P7"/>
    <n v="816.11089392352619"/>
    <n v="8161108939235262"/>
    <x v="2"/>
    <x v="0"/>
    <s v="Bad"/>
    <n v="2.6833108014664932E+16"/>
    <x v="217"/>
    <x v="4673"/>
    <x v="8"/>
    <s v="M, L, XL"/>
    <s v="XL"/>
    <s v="Blue"/>
    <s v="High"/>
    <x v="18"/>
    <x v="2"/>
    <x v="4"/>
    <x v="2"/>
    <x v="1"/>
    <x v="4"/>
    <x v="1"/>
    <x v="4"/>
  </r>
  <r>
    <n v="4855"/>
    <s v="J2A6"/>
    <n v="648.36047771302185"/>
    <n v="6483604777130219"/>
    <x v="4"/>
    <x v="8"/>
    <s v="Worst"/>
    <n v="2.4863672478764264E+16"/>
    <x v="52"/>
    <x v="4674"/>
    <x v="7"/>
    <s v="M, L, XL"/>
    <s v="L"/>
    <s v="Green"/>
    <s v="Above Average"/>
    <x v="14"/>
    <x v="4"/>
    <x v="8"/>
    <x v="2"/>
    <x v="3"/>
    <x v="0"/>
    <x v="4"/>
    <x v="5"/>
  </r>
  <r>
    <n v="4856"/>
    <s v="B3D1"/>
    <n v="501.15441431191982"/>
    <n v="5011544143119198"/>
    <x v="5"/>
    <x v="9"/>
    <s v="Very Bad"/>
    <n v="2.9880071528431796E+16"/>
    <x v="175"/>
    <x v="4675"/>
    <x v="8"/>
    <s v="S, M, L"/>
    <s v="S"/>
    <s v="Blue"/>
    <s v="Above Average"/>
    <x v="9"/>
    <x v="7"/>
    <x v="4"/>
    <x v="0"/>
    <x v="2"/>
    <x v="1"/>
    <x v="3"/>
    <x v="4"/>
  </r>
  <r>
    <n v="4857"/>
    <s v="A0W6"/>
    <n v="83.854630065215204"/>
    <n v="838546300652152"/>
    <x v="1"/>
    <x v="8"/>
    <s v="Worst"/>
    <n v="4949754801960486"/>
    <x v="364"/>
    <x v="4676"/>
    <x v="1"/>
    <s v="S, L, XL"/>
    <s v="XL"/>
    <s v="Green"/>
    <s v="Low"/>
    <x v="37"/>
    <x v="3"/>
    <x v="8"/>
    <x v="3"/>
    <x v="2"/>
    <x v="4"/>
    <x v="2"/>
    <x v="3"/>
  </r>
  <r>
    <n v="4858"/>
    <s v="T8N8"/>
    <n v="228.63337572935009"/>
    <n v="2286333757293501"/>
    <x v="6"/>
    <x v="9"/>
    <s v="Best"/>
    <n v="2.4720988673840876E+16"/>
    <x v="172"/>
    <x v="4677"/>
    <x v="1"/>
    <s v="S, L, XL"/>
    <s v="S"/>
    <s v="Blue"/>
    <s v="Negligible"/>
    <x v="9"/>
    <x v="6"/>
    <x v="5"/>
    <x v="0"/>
    <x v="4"/>
    <x v="3"/>
    <x v="3"/>
    <x v="2"/>
  </r>
  <r>
    <n v="4859"/>
    <s v="U0Z8"/>
    <n v="5612.6076291556828"/>
    <n v="5.6126076291556832E+16"/>
    <x v="1"/>
    <x v="4"/>
    <s v="Bad"/>
    <n v="3.3097294017215616E+16"/>
    <x v="182"/>
    <x v="4678"/>
    <x v="9"/>
    <s v="M, L, XL"/>
    <s v="M"/>
    <s v="Blue"/>
    <s v="Average"/>
    <x v="19"/>
    <x v="6"/>
    <x v="8"/>
    <x v="1"/>
    <x v="2"/>
    <x v="4"/>
    <x v="0"/>
    <x v="1"/>
  </r>
  <r>
    <n v="4860"/>
    <s v="M3T0"/>
    <n v="967.55995392489376"/>
    <n v="9675599539248938"/>
    <x v="3"/>
    <x v="6"/>
    <s v="Bad"/>
    <n v="4114676951861757"/>
    <x v="64"/>
    <x v="4679"/>
    <x v="0"/>
    <s v="M, L, XL"/>
    <s v="XL"/>
    <s v="Black"/>
    <s v="Significant"/>
    <x v="41"/>
    <x v="6"/>
    <x v="4"/>
    <x v="0"/>
    <x v="3"/>
    <x v="2"/>
    <x v="3"/>
    <x v="1"/>
  </r>
  <r>
    <n v="4861"/>
    <s v="H7X6"/>
    <n v="871.33326186626869"/>
    <n v="8713332618662687"/>
    <x v="3"/>
    <x v="3"/>
    <s v="Not Good"/>
    <n v="3400821296480196"/>
    <x v="352"/>
    <x v="4680"/>
    <x v="8"/>
    <s v="S, L, XL"/>
    <s v="XL"/>
    <s v="Blue"/>
    <s v="Medium"/>
    <x v="31"/>
    <x v="7"/>
    <x v="7"/>
    <x v="0"/>
    <x v="2"/>
    <x v="4"/>
    <x v="5"/>
    <x v="2"/>
  </r>
  <r>
    <n v="4862"/>
    <s v="X4T1"/>
    <n v="774.31172993932387"/>
    <n v="7743117299393239"/>
    <x v="4"/>
    <x v="8"/>
    <s v="Worst"/>
    <n v="2353748266628617"/>
    <x v="251"/>
    <x v="4681"/>
    <x v="4"/>
    <s v="S, M, L"/>
    <s v="XL"/>
    <s v="Green"/>
    <s v="Average"/>
    <x v="6"/>
    <x v="7"/>
    <x v="3"/>
    <x v="1"/>
    <x v="0"/>
    <x v="3"/>
    <x v="2"/>
    <x v="2"/>
  </r>
  <r>
    <n v="4863"/>
    <s v="I0E4"/>
    <n v="3349.3364592264625"/>
    <n v="3.3493364592264624E+16"/>
    <x v="0"/>
    <x v="8"/>
    <s v="Best"/>
    <n v="2433622030649689"/>
    <x v="128"/>
    <x v="4682"/>
    <x v="4"/>
    <s v="S, L, XL"/>
    <s v="M"/>
    <s v="Black"/>
    <s v="Below Average"/>
    <x v="24"/>
    <x v="0"/>
    <x v="8"/>
    <x v="4"/>
    <x v="1"/>
    <x v="2"/>
    <x v="4"/>
    <x v="5"/>
  </r>
  <r>
    <n v="4864"/>
    <s v="A7T0"/>
    <n v="119.3372739564486"/>
    <n v="1193372739564486"/>
    <x v="7"/>
    <x v="5"/>
    <s v="Not Good"/>
    <n v="2725584890142989"/>
    <x v="80"/>
    <x v="4683"/>
    <x v="5"/>
    <s v="S, M, L"/>
    <s v="L"/>
    <s v="Green"/>
    <s v="Medium"/>
    <x v="14"/>
    <x v="1"/>
    <x v="9"/>
    <x v="2"/>
    <x v="0"/>
    <x v="0"/>
    <x v="1"/>
    <x v="1"/>
  </r>
  <r>
    <n v="4865"/>
    <s v="P5U2"/>
    <n v="426.83074810428019"/>
    <n v="4268307481042802"/>
    <x v="3"/>
    <x v="0"/>
    <s v="Not Good"/>
    <n v="1.7477228156515348E+16"/>
    <x v="272"/>
    <x v="4684"/>
    <x v="6"/>
    <s v="S, L, XL"/>
    <s v="L"/>
    <s v="Blue"/>
    <s v="Very Low"/>
    <x v="31"/>
    <x v="0"/>
    <x v="1"/>
    <x v="5"/>
    <x v="3"/>
    <x v="2"/>
    <x v="4"/>
    <x v="1"/>
  </r>
  <r>
    <n v="4866"/>
    <s v="C6D9"/>
    <n v="924.58267895548261"/>
    <n v="9245826789554826"/>
    <x v="4"/>
    <x v="2"/>
    <s v="Bad"/>
    <n v="2344564759028226"/>
    <x v="157"/>
    <x v="4685"/>
    <x v="0"/>
    <s v="M, L, XL"/>
    <s v="S"/>
    <s v="Blue"/>
    <s v="Very Low"/>
    <x v="40"/>
    <x v="0"/>
    <x v="7"/>
    <x v="2"/>
    <x v="2"/>
    <x v="1"/>
    <x v="2"/>
    <x v="3"/>
  </r>
  <r>
    <n v="4867"/>
    <s v="R8A3"/>
    <n v="1005.1265987670404"/>
    <n v="1.0051265987670404E+16"/>
    <x v="6"/>
    <x v="3"/>
    <s v="Very Good"/>
    <n v="1.2863166801974356E+16"/>
    <x v="273"/>
    <x v="4686"/>
    <x v="7"/>
    <s v="M, L, XL"/>
    <s v="M"/>
    <s v="Green"/>
    <s v="Negligible"/>
    <x v="2"/>
    <x v="4"/>
    <x v="0"/>
    <x v="3"/>
    <x v="1"/>
    <x v="4"/>
    <x v="1"/>
    <x v="1"/>
  </r>
  <r>
    <n v="4868"/>
    <s v="K7L1"/>
    <n v="1274.2089476702006"/>
    <n v="1.2742089476702006E+16"/>
    <x v="0"/>
    <x v="1"/>
    <s v="Very Good"/>
    <n v="3.5974908661751496E+16"/>
    <x v="289"/>
    <x v="4687"/>
    <x v="8"/>
    <s v="M, L, XL"/>
    <s v="M"/>
    <s v="Black"/>
    <s v="Medium"/>
    <x v="35"/>
    <x v="6"/>
    <x v="5"/>
    <x v="1"/>
    <x v="2"/>
    <x v="4"/>
    <x v="0"/>
    <x v="4"/>
  </r>
  <r>
    <n v="4869"/>
    <s v="R5Z9"/>
    <n v="982.22288206910321"/>
    <n v="9822228820691032"/>
    <x v="7"/>
    <x v="9"/>
    <s v="Very Bad"/>
    <n v="3.4927848914171036E+16"/>
    <x v="382"/>
    <x v="4688"/>
    <x v="8"/>
    <s v="S, M, L"/>
    <s v="S"/>
    <s v="Red"/>
    <s v="Above Average"/>
    <x v="37"/>
    <x v="3"/>
    <x v="4"/>
    <x v="5"/>
    <x v="4"/>
    <x v="2"/>
    <x v="1"/>
    <x v="5"/>
  </r>
  <r>
    <n v="4870"/>
    <s v="J0X2"/>
    <n v="737.37147467745046"/>
    <n v="7373714746774505"/>
    <x v="3"/>
    <x v="5"/>
    <s v="Good"/>
    <n v="2471516934606478"/>
    <x v="482"/>
    <x v="4689"/>
    <x v="4"/>
    <s v="S, L, XL"/>
    <s v="S"/>
    <s v="Green"/>
    <s v="Low"/>
    <x v="42"/>
    <x v="2"/>
    <x v="3"/>
    <x v="4"/>
    <x v="0"/>
    <x v="0"/>
    <x v="3"/>
    <x v="2"/>
  </r>
  <r>
    <n v="4871"/>
    <s v="H5L2"/>
    <n v="858.04140534191765"/>
    <n v="8580414053419177"/>
    <x v="0"/>
    <x v="4"/>
    <s v="Not Good"/>
    <n v="2.3076213378691136E+16"/>
    <x v="213"/>
    <x v="4690"/>
    <x v="9"/>
    <s v="S, L, XL"/>
    <s v="XL"/>
    <s v="Black"/>
    <s v="Low"/>
    <x v="2"/>
    <x v="2"/>
    <x v="0"/>
    <x v="2"/>
    <x v="1"/>
    <x v="0"/>
    <x v="4"/>
    <x v="4"/>
  </r>
  <r>
    <n v="4872"/>
    <s v="V0T7"/>
    <n v="1125.2861400800027"/>
    <n v="1.1252861400800028E+16"/>
    <x v="5"/>
    <x v="7"/>
    <s v="Very Bad"/>
    <n v="4022936209125803"/>
    <x v="442"/>
    <x v="4691"/>
    <x v="1"/>
    <s v="S, L, XL"/>
    <s v="M"/>
    <s v="Black"/>
    <s v="Low"/>
    <x v="7"/>
    <x v="5"/>
    <x v="7"/>
    <x v="3"/>
    <x v="1"/>
    <x v="2"/>
    <x v="5"/>
    <x v="3"/>
  </r>
  <r>
    <n v="4873"/>
    <s v="J9I8"/>
    <n v="983.4998636594504"/>
    <n v="9834998636594504"/>
    <x v="5"/>
    <x v="0"/>
    <s v="Very Good"/>
    <n v="1.8690030495752068E+16"/>
    <x v="115"/>
    <x v="4692"/>
    <x v="8"/>
    <s v="S, M, L"/>
    <s v="XL"/>
    <s v="Green"/>
    <s v="Significant"/>
    <x v="29"/>
    <x v="9"/>
    <x v="8"/>
    <x v="2"/>
    <x v="0"/>
    <x v="0"/>
    <x v="1"/>
    <x v="2"/>
  </r>
  <r>
    <n v="4874"/>
    <s v="R1N9"/>
    <n v="821.22685858149714"/>
    <n v="8212268585814971"/>
    <x v="2"/>
    <x v="1"/>
    <s v="Not Good"/>
    <n v="1244230740631434"/>
    <x v="423"/>
    <x v="4693"/>
    <x v="0"/>
    <s v="M, L, XL"/>
    <s v="XL"/>
    <s v="Red"/>
    <s v="Negligible"/>
    <x v="17"/>
    <x v="7"/>
    <x v="7"/>
    <x v="4"/>
    <x v="4"/>
    <x v="3"/>
    <x v="3"/>
    <x v="4"/>
  </r>
  <r>
    <n v="4876"/>
    <s v="T0K3"/>
    <n v="2772.3729320418747"/>
    <n v="2.7723729320418748E+16"/>
    <x v="1"/>
    <x v="6"/>
    <s v="Bad"/>
    <n v="2.0440793175446496E+16"/>
    <x v="142"/>
    <x v="4694"/>
    <x v="8"/>
    <s v="S, M, L"/>
    <s v="XL"/>
    <s v="Blue"/>
    <s v="Significant"/>
    <x v="15"/>
    <x v="8"/>
    <x v="6"/>
    <x v="5"/>
    <x v="0"/>
    <x v="2"/>
    <x v="4"/>
    <x v="2"/>
  </r>
  <r>
    <n v="4877"/>
    <s v="K0L5"/>
    <n v="524.13064924035245"/>
    <n v="5241306492403525"/>
    <x v="4"/>
    <x v="3"/>
    <s v="Bad"/>
    <n v="4507896450226052"/>
    <x v="386"/>
    <x v="4695"/>
    <x v="6"/>
    <s v="M, L, XL"/>
    <s v="M"/>
    <s v="Red"/>
    <s v="Medium"/>
    <x v="9"/>
    <x v="4"/>
    <x v="8"/>
    <x v="4"/>
    <x v="2"/>
    <x v="3"/>
    <x v="4"/>
    <x v="3"/>
  </r>
  <r>
    <n v="4878"/>
    <s v="E1K4"/>
    <n v="5132.8151085926556"/>
    <n v="5.132815108592656E+16"/>
    <x v="0"/>
    <x v="4"/>
    <s v="Not Good"/>
    <n v="2.0547701826532756E+16"/>
    <x v="355"/>
    <x v="4696"/>
    <x v="9"/>
    <s v="M, L, XL"/>
    <s v="L"/>
    <s v="Black"/>
    <s v="Low"/>
    <x v="28"/>
    <x v="5"/>
    <x v="3"/>
    <x v="0"/>
    <x v="3"/>
    <x v="2"/>
    <x v="3"/>
    <x v="3"/>
  </r>
  <r>
    <n v="4879"/>
    <s v="V6V1"/>
    <n v="468.37116072595512"/>
    <n v="4683711607259551"/>
    <x v="6"/>
    <x v="1"/>
    <s v="Very Good"/>
    <n v="4.5129305731367336E+16"/>
    <x v="109"/>
    <x v="4697"/>
    <x v="3"/>
    <s v="M, L, XL"/>
    <s v="XL"/>
    <s v="Red"/>
    <s v="Average"/>
    <x v="16"/>
    <x v="8"/>
    <x v="7"/>
    <x v="4"/>
    <x v="4"/>
    <x v="0"/>
    <x v="1"/>
    <x v="4"/>
  </r>
  <r>
    <n v="4880"/>
    <s v="N8A3"/>
    <n v="177.4912960519849"/>
    <n v="1774912960519849"/>
    <x v="3"/>
    <x v="2"/>
    <s v="Worst"/>
    <n v="2.6776001233502592E+16"/>
    <x v="493"/>
    <x v="4698"/>
    <x v="5"/>
    <s v="M, L, XL"/>
    <s v="L"/>
    <s v="Green"/>
    <s v="Negligible"/>
    <x v="20"/>
    <x v="2"/>
    <x v="2"/>
    <x v="1"/>
    <x v="2"/>
    <x v="3"/>
    <x v="1"/>
    <x v="3"/>
  </r>
  <r>
    <n v="4881"/>
    <s v="B7L8"/>
    <n v="533.09939579944978"/>
    <n v="5330993957994498"/>
    <x v="1"/>
    <x v="8"/>
    <s v="Best"/>
    <n v="4896687353715185"/>
    <x v="291"/>
    <x v="4699"/>
    <x v="8"/>
    <s v="S, L, XL"/>
    <s v="L"/>
    <s v="Blue"/>
    <s v="Very High"/>
    <x v="25"/>
    <x v="5"/>
    <x v="6"/>
    <x v="2"/>
    <x v="1"/>
    <x v="4"/>
    <x v="4"/>
    <x v="0"/>
  </r>
  <r>
    <n v="4882"/>
    <s v="T2C2"/>
    <n v="2943.6900071932846"/>
    <n v="2.9436900071932848E+16"/>
    <x v="3"/>
    <x v="7"/>
    <s v="Very Bad"/>
    <n v="1.773224724689446E+16"/>
    <x v="143"/>
    <x v="4700"/>
    <x v="9"/>
    <s v="M, L, XL"/>
    <s v="M"/>
    <s v="Blue"/>
    <s v="Significant"/>
    <x v="43"/>
    <x v="8"/>
    <x v="5"/>
    <x v="5"/>
    <x v="0"/>
    <x v="3"/>
    <x v="4"/>
    <x v="2"/>
  </r>
  <r>
    <n v="4883"/>
    <s v="I6W6"/>
    <n v="331.78586027067468"/>
    <n v="3317858602706747"/>
    <x v="0"/>
    <x v="7"/>
    <s v="Worst"/>
    <n v="2105268099789342"/>
    <x v="493"/>
    <x v="4701"/>
    <x v="7"/>
    <s v="S, M, L"/>
    <s v="S"/>
    <s v="Green"/>
    <s v="Very Low"/>
    <x v="20"/>
    <x v="4"/>
    <x v="7"/>
    <x v="5"/>
    <x v="2"/>
    <x v="0"/>
    <x v="2"/>
    <x v="4"/>
  </r>
  <r>
    <n v="4884"/>
    <s v="P3W4"/>
    <n v="61.532013209923399"/>
    <n v="615320132099234"/>
    <x v="4"/>
    <x v="6"/>
    <s v="Best"/>
    <n v="2.9257830721103284E+16"/>
    <x v="471"/>
    <x v="4702"/>
    <x v="3"/>
    <s v="S, M, L"/>
    <s v="XL"/>
    <s v="Red"/>
    <s v="Medium"/>
    <x v="17"/>
    <x v="2"/>
    <x v="4"/>
    <x v="2"/>
    <x v="4"/>
    <x v="3"/>
    <x v="0"/>
    <x v="2"/>
  </r>
  <r>
    <n v="4885"/>
    <s v="Y7K9"/>
    <n v="2152.614758720817"/>
    <n v="2.1526147587208172E+16"/>
    <x v="2"/>
    <x v="5"/>
    <s v="Not Good"/>
    <n v="2.4116766298212476E+16"/>
    <x v="360"/>
    <x v="4703"/>
    <x v="3"/>
    <s v="S, L, XL"/>
    <s v="S"/>
    <s v="Green"/>
    <s v="Below Average"/>
    <x v="13"/>
    <x v="8"/>
    <x v="0"/>
    <x v="3"/>
    <x v="0"/>
    <x v="0"/>
    <x v="5"/>
    <x v="0"/>
  </r>
  <r>
    <n v="4886"/>
    <s v="C7T0"/>
    <n v="166.81795545897381"/>
    <n v="1668179554589738"/>
    <x v="7"/>
    <x v="7"/>
    <s v="Not Good"/>
    <n v="2.2380177917322576E+16"/>
    <x v="127"/>
    <x v="4704"/>
    <x v="6"/>
    <s v="S, L, XL"/>
    <s v="L"/>
    <s v="Red"/>
    <s v="Very Low"/>
    <x v="2"/>
    <x v="5"/>
    <x v="2"/>
    <x v="5"/>
    <x v="0"/>
    <x v="1"/>
    <x v="0"/>
    <x v="5"/>
  </r>
  <r>
    <n v="4887"/>
    <s v="I0N7"/>
    <n v="55.8061893556021"/>
    <n v="558061893556021"/>
    <x v="4"/>
    <x v="8"/>
    <s v="Bad"/>
    <n v="3812092960683411"/>
    <x v="464"/>
    <x v="4705"/>
    <x v="3"/>
    <s v="S, M, L"/>
    <s v="L"/>
    <s v="Green"/>
    <s v="High"/>
    <x v="34"/>
    <x v="2"/>
    <x v="6"/>
    <x v="1"/>
    <x v="0"/>
    <x v="3"/>
    <x v="4"/>
    <x v="1"/>
  </r>
  <r>
    <n v="4888"/>
    <s v="I0I8"/>
    <n v="747.01425209340425"/>
    <n v="7470142520934043"/>
    <x v="4"/>
    <x v="8"/>
    <s v="Worst"/>
    <n v="4480647928670978"/>
    <x v="389"/>
    <x v="4706"/>
    <x v="2"/>
    <s v="S, M, L"/>
    <s v="M"/>
    <s v="Red"/>
    <s v="Below Average"/>
    <x v="3"/>
    <x v="7"/>
    <x v="7"/>
    <x v="5"/>
    <x v="0"/>
    <x v="2"/>
    <x v="2"/>
    <x v="2"/>
  </r>
  <r>
    <n v="4889"/>
    <s v="G8S1"/>
    <n v="2835.5812667193022"/>
    <n v="2.8355812667193024E+16"/>
    <x v="5"/>
    <x v="3"/>
    <s v="Not Good"/>
    <n v="3646481064833644"/>
    <x v="195"/>
    <x v="4707"/>
    <x v="6"/>
    <s v="S, M, L"/>
    <s v="L"/>
    <s v="Blue"/>
    <s v="Average"/>
    <x v="37"/>
    <x v="5"/>
    <x v="4"/>
    <x v="1"/>
    <x v="3"/>
    <x v="3"/>
    <x v="4"/>
    <x v="2"/>
  </r>
  <r>
    <n v="4890"/>
    <s v="Z3U2"/>
    <n v="687.45973377543851"/>
    <n v="6874597337754385"/>
    <x v="7"/>
    <x v="3"/>
    <s v="Worst"/>
    <n v="1.1273195958667476E+16"/>
    <x v="410"/>
    <x v="4708"/>
    <x v="1"/>
    <s v="S, M, L"/>
    <s v="M"/>
    <s v="Green"/>
    <s v="High"/>
    <x v="39"/>
    <x v="3"/>
    <x v="1"/>
    <x v="0"/>
    <x v="4"/>
    <x v="4"/>
    <x v="4"/>
    <x v="3"/>
  </r>
  <r>
    <n v="4891"/>
    <s v="I8H6"/>
    <n v="5411.238076165755"/>
    <n v="5.4112380761657552E+16"/>
    <x v="3"/>
    <x v="1"/>
    <s v="Worst"/>
    <n v="2.3159381463817876E+16"/>
    <x v="112"/>
    <x v="4709"/>
    <x v="7"/>
    <s v="S, M, L"/>
    <s v="S"/>
    <s v="Blue"/>
    <s v="Above Average"/>
    <x v="2"/>
    <x v="8"/>
    <x v="0"/>
    <x v="0"/>
    <x v="0"/>
    <x v="1"/>
    <x v="1"/>
    <x v="0"/>
  </r>
  <r>
    <n v="4892"/>
    <s v="J2X2"/>
    <n v="4440.7843852975211"/>
    <n v="4.4407843852975208E+16"/>
    <x v="2"/>
    <x v="1"/>
    <s v="Worst"/>
    <n v="3667324548808173"/>
    <x v="331"/>
    <x v="4710"/>
    <x v="5"/>
    <s v="S, L, XL"/>
    <s v="S"/>
    <s v="Green"/>
    <s v="Very Low"/>
    <x v="2"/>
    <x v="3"/>
    <x v="0"/>
    <x v="0"/>
    <x v="3"/>
    <x v="1"/>
    <x v="1"/>
    <x v="0"/>
  </r>
  <r>
    <n v="4894"/>
    <s v="J2A1"/>
    <n v="854.59033842139559"/>
    <n v="8545903384213956"/>
    <x v="5"/>
    <x v="6"/>
    <s v="Bad"/>
    <n v="1.7918642019119932E+16"/>
    <x v="400"/>
    <x v="4711"/>
    <x v="2"/>
    <s v="S, M, L"/>
    <s v="S"/>
    <s v="Black"/>
    <s v="Significant"/>
    <x v="16"/>
    <x v="3"/>
    <x v="6"/>
    <x v="0"/>
    <x v="3"/>
    <x v="3"/>
    <x v="2"/>
    <x v="5"/>
  </r>
  <r>
    <n v="4895"/>
    <s v="G4N7"/>
    <n v="3996.1788108629457"/>
    <n v="3.9961788108629456E+16"/>
    <x v="7"/>
    <x v="2"/>
    <s v="Very Good"/>
    <n v="3.3738205805282576E+16"/>
    <x v="226"/>
    <x v="4712"/>
    <x v="4"/>
    <s v="M, L, XL"/>
    <s v="L"/>
    <s v="Blue"/>
    <s v="Negligible"/>
    <x v="30"/>
    <x v="9"/>
    <x v="5"/>
    <x v="2"/>
    <x v="0"/>
    <x v="1"/>
    <x v="4"/>
    <x v="0"/>
  </r>
  <r>
    <n v="4896"/>
    <s v="H2I0"/>
    <n v="965.05069101707841"/>
    <n v="9650506910170784"/>
    <x v="5"/>
    <x v="9"/>
    <s v="Best"/>
    <n v="4420208318277887"/>
    <x v="212"/>
    <x v="4713"/>
    <x v="8"/>
    <s v="S, M, L"/>
    <s v="S"/>
    <s v="Red"/>
    <s v="High"/>
    <x v="9"/>
    <x v="8"/>
    <x v="4"/>
    <x v="5"/>
    <x v="4"/>
    <x v="4"/>
    <x v="0"/>
    <x v="3"/>
  </r>
  <r>
    <n v="4897"/>
    <s v="K0R1"/>
    <n v="3161.4574088779946"/>
    <n v="3.1614574088779944E+16"/>
    <x v="3"/>
    <x v="4"/>
    <s v="Very Bad"/>
    <n v="2.4970748073167596E+16"/>
    <x v="452"/>
    <x v="4714"/>
    <x v="9"/>
    <s v="S, L, XL"/>
    <s v="L"/>
    <s v="Green"/>
    <s v="Average"/>
    <x v="32"/>
    <x v="9"/>
    <x v="5"/>
    <x v="2"/>
    <x v="0"/>
    <x v="2"/>
    <x v="4"/>
    <x v="1"/>
  </r>
  <r>
    <n v="4898"/>
    <s v="V5Z2"/>
    <n v="74.020605512731606"/>
    <n v="740206055127316"/>
    <x v="6"/>
    <x v="4"/>
    <s v="Very Good"/>
    <n v="2.3269850441810448E+16"/>
    <x v="437"/>
    <x v="4715"/>
    <x v="7"/>
    <s v="M, L, XL"/>
    <s v="XL"/>
    <s v="Green"/>
    <s v="Low"/>
    <x v="2"/>
    <x v="0"/>
    <x v="9"/>
    <x v="4"/>
    <x v="2"/>
    <x v="1"/>
    <x v="4"/>
    <x v="4"/>
  </r>
  <r>
    <n v="4899"/>
    <s v="Y4U2"/>
    <n v="559.18966834218963"/>
    <n v="5591896683421896"/>
    <x v="6"/>
    <x v="2"/>
    <s v="Worst"/>
    <n v="3582747024258564"/>
    <x v="26"/>
    <x v="4716"/>
    <x v="0"/>
    <s v="M, L, XL"/>
    <s v="L"/>
    <s v="Green"/>
    <s v="Below Average"/>
    <x v="19"/>
    <x v="8"/>
    <x v="5"/>
    <x v="0"/>
    <x v="0"/>
    <x v="3"/>
    <x v="1"/>
    <x v="1"/>
  </r>
  <r>
    <n v="4900"/>
    <s v="D1G4"/>
    <n v="1272.0646017933691"/>
    <n v="1.2720646017933692E+16"/>
    <x v="0"/>
    <x v="9"/>
    <s v="Bad"/>
    <n v="3671448502286752"/>
    <x v="13"/>
    <x v="4717"/>
    <x v="2"/>
    <s v="S, M, L"/>
    <s v="XL"/>
    <s v="Red"/>
    <s v="Negligible"/>
    <x v="10"/>
    <x v="0"/>
    <x v="0"/>
    <x v="4"/>
    <x v="4"/>
    <x v="4"/>
    <x v="2"/>
    <x v="5"/>
  </r>
  <r>
    <n v="4901"/>
    <s v="S7B7"/>
    <n v="704.08652176655789"/>
    <n v="7040865217665579"/>
    <x v="2"/>
    <x v="4"/>
    <s v="Worst"/>
    <n v="2.5321203224163632E+16"/>
    <x v="37"/>
    <x v="4718"/>
    <x v="7"/>
    <s v="S, M, L"/>
    <s v="S"/>
    <s v="Green"/>
    <s v="Average"/>
    <x v="43"/>
    <x v="8"/>
    <x v="2"/>
    <x v="0"/>
    <x v="0"/>
    <x v="0"/>
    <x v="5"/>
    <x v="4"/>
  </r>
  <r>
    <n v="4902"/>
    <s v="D1C2"/>
    <n v="4373.2126575348348"/>
    <n v="4.3732126575348344E+16"/>
    <x v="6"/>
    <x v="4"/>
    <s v="Bad"/>
    <n v="3.5022649922540584E+16"/>
    <x v="266"/>
    <x v="4719"/>
    <x v="8"/>
    <s v="S, L, XL"/>
    <s v="XL"/>
    <s v="Black"/>
    <s v="Above Average"/>
    <x v="5"/>
    <x v="5"/>
    <x v="9"/>
    <x v="5"/>
    <x v="0"/>
    <x v="4"/>
    <x v="1"/>
    <x v="4"/>
  </r>
  <r>
    <n v="4903"/>
    <s v="X6L6"/>
    <n v="853.01051147583587"/>
    <n v="8530105114758359"/>
    <x v="2"/>
    <x v="1"/>
    <s v="Very Good"/>
    <n v="3.8465512265840912E+16"/>
    <x v="490"/>
    <x v="4720"/>
    <x v="7"/>
    <s v="S, M, L"/>
    <s v="L"/>
    <s v="Green"/>
    <s v="Above Average"/>
    <x v="19"/>
    <x v="9"/>
    <x v="3"/>
    <x v="3"/>
    <x v="4"/>
    <x v="2"/>
    <x v="4"/>
    <x v="0"/>
  </r>
  <r>
    <n v="4904"/>
    <s v="D2X3"/>
    <n v="68.642412087451106"/>
    <n v="686424120874511"/>
    <x v="7"/>
    <x v="4"/>
    <s v="Bad"/>
    <n v="1.3090145826924568E+16"/>
    <x v="368"/>
    <x v="4721"/>
    <x v="9"/>
    <s v="M, L, XL"/>
    <s v="L"/>
    <s v="Black"/>
    <s v="Very High"/>
    <x v="2"/>
    <x v="5"/>
    <x v="2"/>
    <x v="4"/>
    <x v="2"/>
    <x v="4"/>
    <x v="2"/>
    <x v="2"/>
  </r>
  <r>
    <n v="4905"/>
    <s v="X6Y3"/>
    <n v="957.17700916024376"/>
    <n v="9571770091602438"/>
    <x v="5"/>
    <x v="7"/>
    <s v="Worst"/>
    <n v="3968195681295716"/>
    <x v="208"/>
    <x v="4722"/>
    <x v="7"/>
    <s v="M, L, XL"/>
    <s v="L"/>
    <s v="Red"/>
    <s v="Above Average"/>
    <x v="1"/>
    <x v="3"/>
    <x v="3"/>
    <x v="4"/>
    <x v="1"/>
    <x v="4"/>
    <x v="0"/>
    <x v="3"/>
  </r>
  <r>
    <n v="4906"/>
    <s v="H3F0"/>
    <n v="823.69000488995061"/>
    <n v="8236900048899506"/>
    <x v="5"/>
    <x v="1"/>
    <s v="Very Bad"/>
    <n v="3.7766675994832456E+16"/>
    <x v="420"/>
    <x v="4723"/>
    <x v="4"/>
    <s v="M, L, XL"/>
    <s v="S"/>
    <s v="Red"/>
    <s v="Very Low"/>
    <x v="27"/>
    <x v="7"/>
    <x v="7"/>
    <x v="4"/>
    <x v="3"/>
    <x v="2"/>
    <x v="0"/>
    <x v="5"/>
  </r>
  <r>
    <n v="4907"/>
    <s v="P4U9"/>
    <n v="701.18321431470952"/>
    <n v="7011832143147095"/>
    <x v="4"/>
    <x v="7"/>
    <s v="Worst"/>
    <n v="2.1557509885225496E+16"/>
    <x v="90"/>
    <x v="4724"/>
    <x v="7"/>
    <s v="S, L, XL"/>
    <s v="L"/>
    <s v="Blue"/>
    <s v="Very Low"/>
    <x v="7"/>
    <x v="1"/>
    <x v="5"/>
    <x v="3"/>
    <x v="1"/>
    <x v="1"/>
    <x v="2"/>
    <x v="3"/>
  </r>
  <r>
    <n v="4908"/>
    <s v="Z0H9"/>
    <n v="71.099389696433406"/>
    <n v="710993896964334"/>
    <x v="3"/>
    <x v="0"/>
    <s v="Best"/>
    <n v="3126678914220547"/>
    <x v="180"/>
    <x v="4725"/>
    <x v="7"/>
    <s v="S, L, XL"/>
    <s v="S"/>
    <s v="Blue"/>
    <s v="Very Low"/>
    <x v="41"/>
    <x v="5"/>
    <x v="5"/>
    <x v="4"/>
    <x v="1"/>
    <x v="0"/>
    <x v="2"/>
    <x v="2"/>
  </r>
  <r>
    <n v="4909"/>
    <s v="D2I1"/>
    <n v="4234.4610431552101"/>
    <n v="4.2344610431552104E+16"/>
    <x v="6"/>
    <x v="8"/>
    <s v="Bad"/>
    <n v="4665054481003189"/>
    <x v="386"/>
    <x v="4726"/>
    <x v="4"/>
    <s v="M, L, XL"/>
    <s v="S"/>
    <s v="Green"/>
    <s v="Low"/>
    <x v="33"/>
    <x v="3"/>
    <x v="1"/>
    <x v="1"/>
    <x v="1"/>
    <x v="0"/>
    <x v="4"/>
    <x v="2"/>
  </r>
  <r>
    <n v="4911"/>
    <s v="P6B9"/>
    <n v="949.66545283560799"/>
    <n v="9496654528356080"/>
    <x v="4"/>
    <x v="4"/>
    <s v="Very Bad"/>
    <n v="428459117758514"/>
    <x v="348"/>
    <x v="4727"/>
    <x v="2"/>
    <s v="S, M, L"/>
    <s v="XL"/>
    <s v="Red"/>
    <s v="Below Average"/>
    <x v="34"/>
    <x v="0"/>
    <x v="7"/>
    <x v="4"/>
    <x v="3"/>
    <x v="2"/>
    <x v="2"/>
    <x v="4"/>
  </r>
  <r>
    <n v="4913"/>
    <s v="G7N8"/>
    <n v="98.530585117753503"/>
    <n v="985305851177535"/>
    <x v="3"/>
    <x v="5"/>
    <s v="Best"/>
    <n v="2852817083513115"/>
    <x v="305"/>
    <x v="4728"/>
    <x v="4"/>
    <s v="S, L, XL"/>
    <s v="XL"/>
    <s v="Green"/>
    <s v="Low"/>
    <x v="1"/>
    <x v="1"/>
    <x v="9"/>
    <x v="0"/>
    <x v="0"/>
    <x v="0"/>
    <x v="5"/>
    <x v="5"/>
  </r>
  <r>
    <n v="4914"/>
    <s v="I1C5"/>
    <n v="337.19798367740231"/>
    <n v="3371979836774023"/>
    <x v="0"/>
    <x v="3"/>
    <s v="Very Good"/>
    <n v="1.166320901363456E+16"/>
    <x v="437"/>
    <x v="4729"/>
    <x v="3"/>
    <s v="S, M, L"/>
    <s v="S"/>
    <s v="Blue"/>
    <s v="Very Low"/>
    <x v="21"/>
    <x v="7"/>
    <x v="6"/>
    <x v="0"/>
    <x v="2"/>
    <x v="0"/>
    <x v="4"/>
    <x v="0"/>
  </r>
  <r>
    <n v="4915"/>
    <s v="Q7K8"/>
    <n v="3676.5549792797342"/>
    <n v="3.6765549792797344E+16"/>
    <x v="4"/>
    <x v="8"/>
    <s v="Best"/>
    <n v="3643075664145709"/>
    <x v="240"/>
    <x v="4730"/>
    <x v="4"/>
    <s v="M, L, XL"/>
    <s v="XL"/>
    <s v="Red"/>
    <s v="Very Low"/>
    <x v="25"/>
    <x v="0"/>
    <x v="7"/>
    <x v="2"/>
    <x v="2"/>
    <x v="4"/>
    <x v="0"/>
    <x v="5"/>
  </r>
  <r>
    <n v="4916"/>
    <s v="K5W7"/>
    <n v="894.24910582185225"/>
    <n v="8942491058218523"/>
    <x v="6"/>
    <x v="6"/>
    <s v="Best"/>
    <n v="2.3423541359178936E+16"/>
    <x v="208"/>
    <x v="4731"/>
    <x v="5"/>
    <s v="S, L, XL"/>
    <s v="M"/>
    <s v="Blue"/>
    <s v="Significant"/>
    <x v="6"/>
    <x v="4"/>
    <x v="2"/>
    <x v="2"/>
    <x v="4"/>
    <x v="2"/>
    <x v="3"/>
    <x v="2"/>
  </r>
  <r>
    <n v="4917"/>
    <s v="D4Z3"/>
    <n v="71.131277914284794"/>
    <n v="711312779142848"/>
    <x v="2"/>
    <x v="0"/>
    <s v="Bad"/>
    <n v="3.5894872542646128E+16"/>
    <x v="303"/>
    <x v="4732"/>
    <x v="8"/>
    <s v="S, L, XL"/>
    <s v="S"/>
    <s v="Black"/>
    <s v="Very Low"/>
    <x v="25"/>
    <x v="9"/>
    <x v="6"/>
    <x v="5"/>
    <x v="3"/>
    <x v="0"/>
    <x v="3"/>
    <x v="2"/>
  </r>
  <r>
    <n v="4918"/>
    <s v="W0R0"/>
    <n v="565.76823317653282"/>
    <n v="5657682331765328"/>
    <x v="2"/>
    <x v="7"/>
    <s v="Worst"/>
    <n v="1.3876565243233174E+16"/>
    <x v="438"/>
    <x v="4733"/>
    <x v="0"/>
    <s v="S, L, XL"/>
    <s v="S"/>
    <s v="Red"/>
    <s v="Above Average"/>
    <x v="1"/>
    <x v="1"/>
    <x v="8"/>
    <x v="0"/>
    <x v="0"/>
    <x v="0"/>
    <x v="1"/>
    <x v="4"/>
  </r>
  <r>
    <n v="4919"/>
    <s v="K0I1"/>
    <n v="45.530788959458697"/>
    <n v="455307889594587"/>
    <x v="7"/>
    <x v="5"/>
    <s v="Best"/>
    <n v="2.87033234282004E+16"/>
    <x v="446"/>
    <x v="4734"/>
    <x v="5"/>
    <s v="S, M, L"/>
    <s v="S"/>
    <s v="Blue"/>
    <s v="Very Low"/>
    <x v="2"/>
    <x v="0"/>
    <x v="0"/>
    <x v="3"/>
    <x v="4"/>
    <x v="0"/>
    <x v="5"/>
    <x v="5"/>
  </r>
  <r>
    <n v="4920"/>
    <s v="W8N4"/>
    <n v="619.7475929455826"/>
    <n v="6197475929455826"/>
    <x v="7"/>
    <x v="9"/>
    <s v="Not Good"/>
    <n v="4884172478783151"/>
    <x v="219"/>
    <x v="4735"/>
    <x v="6"/>
    <s v="M, L, XL"/>
    <s v="L"/>
    <s v="Black"/>
    <s v="Significant"/>
    <x v="4"/>
    <x v="3"/>
    <x v="2"/>
    <x v="3"/>
    <x v="2"/>
    <x v="2"/>
    <x v="5"/>
    <x v="3"/>
  </r>
  <r>
    <n v="4921"/>
    <s v="C2X5"/>
    <n v="392.0026555038728"/>
    <n v="3920026555038728"/>
    <x v="0"/>
    <x v="2"/>
    <s v="Not Good"/>
    <n v="3.5877312465280612E+16"/>
    <x v="486"/>
    <x v="4736"/>
    <x v="7"/>
    <s v="S, M, L"/>
    <s v="S"/>
    <s v="Red"/>
    <s v="Above Average"/>
    <x v="3"/>
    <x v="5"/>
    <x v="3"/>
    <x v="4"/>
    <x v="4"/>
    <x v="1"/>
    <x v="3"/>
    <x v="3"/>
  </r>
  <r>
    <n v="4922"/>
    <s v="A3G0"/>
    <n v="347.7496057933738"/>
    <n v="3477496057933738"/>
    <x v="2"/>
    <x v="0"/>
    <s v="Very Bad"/>
    <n v="2720875251583521"/>
    <x v="435"/>
    <x v="4737"/>
    <x v="8"/>
    <s v="M, L, XL"/>
    <s v="XL"/>
    <s v="Green"/>
    <s v="Below Average"/>
    <x v="43"/>
    <x v="7"/>
    <x v="9"/>
    <x v="3"/>
    <x v="1"/>
    <x v="1"/>
    <x v="1"/>
    <x v="5"/>
  </r>
  <r>
    <n v="4923"/>
    <s v="X3G4"/>
    <n v="76.130439344870894"/>
    <n v="761304393448709"/>
    <x v="3"/>
    <x v="9"/>
    <s v="Worst"/>
    <n v="1.8842288858597276E+16"/>
    <x v="31"/>
    <x v="4738"/>
    <x v="4"/>
    <s v="M, L, XL"/>
    <s v="L"/>
    <s v="Green"/>
    <s v="Average"/>
    <x v="42"/>
    <x v="0"/>
    <x v="4"/>
    <x v="3"/>
    <x v="0"/>
    <x v="3"/>
    <x v="4"/>
    <x v="3"/>
  </r>
  <r>
    <n v="4924"/>
    <s v="K4S1"/>
    <n v="94.869597731720305"/>
    <n v="948695977317203"/>
    <x v="3"/>
    <x v="4"/>
    <s v="Worst"/>
    <n v="4591596153970109"/>
    <x v="38"/>
    <x v="4739"/>
    <x v="2"/>
    <s v="S, M, L"/>
    <s v="L"/>
    <s v="Red"/>
    <s v="Above Average"/>
    <x v="13"/>
    <x v="5"/>
    <x v="0"/>
    <x v="5"/>
    <x v="3"/>
    <x v="2"/>
    <x v="2"/>
    <x v="1"/>
  </r>
  <r>
    <n v="4925"/>
    <s v="A4O5"/>
    <n v="1142.0327319652672"/>
    <n v="1.1420327319652672E+16"/>
    <x v="5"/>
    <x v="2"/>
    <s v="Worst"/>
    <n v="4.3590545568401976E+16"/>
    <x v="69"/>
    <x v="4740"/>
    <x v="1"/>
    <s v="S, L, XL"/>
    <s v="XL"/>
    <s v="Red"/>
    <s v="Significant"/>
    <x v="44"/>
    <x v="8"/>
    <x v="7"/>
    <x v="1"/>
    <x v="1"/>
    <x v="2"/>
    <x v="4"/>
    <x v="0"/>
  </r>
  <r>
    <n v="4926"/>
    <s v="Z6H3"/>
    <n v="75.703282853719401"/>
    <n v="757032828537194"/>
    <x v="7"/>
    <x v="5"/>
    <s v="Not Good"/>
    <n v="1390895274085544"/>
    <x v="242"/>
    <x v="4741"/>
    <x v="4"/>
    <s v="S, M, L"/>
    <s v="S"/>
    <s v="Red"/>
    <s v="Below Average"/>
    <x v="17"/>
    <x v="0"/>
    <x v="3"/>
    <x v="0"/>
    <x v="4"/>
    <x v="3"/>
    <x v="1"/>
    <x v="2"/>
  </r>
  <r>
    <n v="4927"/>
    <s v="U3P0"/>
    <n v="473.28492572053813"/>
    <n v="4732849257205381"/>
    <x v="6"/>
    <x v="6"/>
    <s v="Bad"/>
    <n v="4220546704388685"/>
    <x v="118"/>
    <x v="4742"/>
    <x v="0"/>
    <s v="S, M, L"/>
    <s v="XL"/>
    <s v="Red"/>
    <s v="Below Average"/>
    <x v="35"/>
    <x v="6"/>
    <x v="0"/>
    <x v="3"/>
    <x v="3"/>
    <x v="2"/>
    <x v="0"/>
    <x v="0"/>
  </r>
  <r>
    <n v="4928"/>
    <s v="S8P9"/>
    <n v="863.86539522482929"/>
    <n v="8638653952248293"/>
    <x v="3"/>
    <x v="3"/>
    <s v="Very Good"/>
    <n v="1.4005875000310492E+16"/>
    <x v="479"/>
    <x v="4743"/>
    <x v="1"/>
    <s v="M, L, XL"/>
    <s v="S"/>
    <s v="Red"/>
    <s v="Below Average"/>
    <x v="16"/>
    <x v="5"/>
    <x v="6"/>
    <x v="5"/>
    <x v="4"/>
    <x v="2"/>
    <x v="2"/>
    <x v="4"/>
  </r>
  <r>
    <n v="4929"/>
    <s v="V3O7"/>
    <n v="5269.1074402948734"/>
    <n v="5.2691074402948736E+16"/>
    <x v="6"/>
    <x v="6"/>
    <s v="Very Bad"/>
    <n v="3.1661919934292216E+16"/>
    <x v="185"/>
    <x v="4744"/>
    <x v="5"/>
    <s v="S, M, L"/>
    <s v="S"/>
    <s v="Blue"/>
    <s v="Average"/>
    <x v="11"/>
    <x v="0"/>
    <x v="1"/>
    <x v="5"/>
    <x v="2"/>
    <x v="1"/>
    <x v="0"/>
    <x v="2"/>
  </r>
  <r>
    <n v="4930"/>
    <s v="Y5Y0"/>
    <n v="715.54061598487442"/>
    <n v="7155406159848744"/>
    <x v="5"/>
    <x v="1"/>
    <s v="Good"/>
    <n v="1.8470100032782784E+16"/>
    <x v="418"/>
    <x v="4745"/>
    <x v="3"/>
    <s v="S, L, XL"/>
    <s v="M"/>
    <s v="Black"/>
    <s v="Significant"/>
    <x v="5"/>
    <x v="3"/>
    <x v="5"/>
    <x v="1"/>
    <x v="3"/>
    <x v="3"/>
    <x v="4"/>
    <x v="4"/>
  </r>
  <r>
    <n v="4931"/>
    <s v="S3Z5"/>
    <n v="830.85460333020364"/>
    <n v="8308546033302036"/>
    <x v="7"/>
    <x v="1"/>
    <s v="Very Bad"/>
    <n v="2.4830167540199184E+16"/>
    <x v="174"/>
    <x v="4746"/>
    <x v="0"/>
    <s v="M, L, XL"/>
    <s v="M"/>
    <s v="Blue"/>
    <s v="Negligible"/>
    <x v="16"/>
    <x v="8"/>
    <x v="2"/>
    <x v="3"/>
    <x v="2"/>
    <x v="3"/>
    <x v="0"/>
    <x v="4"/>
  </r>
  <r>
    <n v="4932"/>
    <s v="I8P9"/>
    <n v="2144.8230566260536"/>
    <n v="2.1448230566260536E+16"/>
    <x v="7"/>
    <x v="4"/>
    <s v="Worst"/>
    <n v="1.6684098397225404E+16"/>
    <x v="386"/>
    <x v="4747"/>
    <x v="6"/>
    <s v="M, L, XL"/>
    <s v="L"/>
    <s v="Green"/>
    <s v="Significant"/>
    <x v="11"/>
    <x v="2"/>
    <x v="3"/>
    <x v="4"/>
    <x v="2"/>
    <x v="2"/>
    <x v="1"/>
    <x v="3"/>
  </r>
  <r>
    <n v="4933"/>
    <s v="N8N8"/>
    <n v="825.47573834214688"/>
    <n v="8254757383421469"/>
    <x v="0"/>
    <x v="1"/>
    <s v="Good"/>
    <n v="1.9354951981153384E+16"/>
    <x v="226"/>
    <x v="4748"/>
    <x v="9"/>
    <s v="S, L, XL"/>
    <s v="XL"/>
    <s v="Blue"/>
    <s v="Very High"/>
    <x v="38"/>
    <x v="4"/>
    <x v="0"/>
    <x v="5"/>
    <x v="4"/>
    <x v="4"/>
    <x v="4"/>
    <x v="0"/>
  </r>
  <r>
    <n v="4934"/>
    <s v="L6H2"/>
    <n v="1213.7495116064888"/>
    <n v="1.2137495116064888E+16"/>
    <x v="1"/>
    <x v="4"/>
    <s v="Best"/>
    <n v="2.7752522178176476E+16"/>
    <x v="54"/>
    <x v="4749"/>
    <x v="0"/>
    <s v="S, L, XL"/>
    <s v="XL"/>
    <s v="Green"/>
    <s v="Average"/>
    <x v="33"/>
    <x v="3"/>
    <x v="1"/>
    <x v="2"/>
    <x v="2"/>
    <x v="2"/>
    <x v="0"/>
    <x v="2"/>
  </r>
  <r>
    <n v="4935"/>
    <s v="E7R0"/>
    <n v="771.56586699977174"/>
    <n v="7715658669997717"/>
    <x v="2"/>
    <x v="4"/>
    <s v="Very Bad"/>
    <n v="3690671288812171"/>
    <x v="429"/>
    <x v="4750"/>
    <x v="6"/>
    <s v="M, L, XL"/>
    <s v="S"/>
    <s v="Black"/>
    <s v="Low"/>
    <x v="31"/>
    <x v="9"/>
    <x v="1"/>
    <x v="2"/>
    <x v="1"/>
    <x v="4"/>
    <x v="1"/>
    <x v="2"/>
  </r>
  <r>
    <n v="4936"/>
    <s v="O8T7"/>
    <n v="503.15805600887552"/>
    <n v="5031580560088755"/>
    <x v="5"/>
    <x v="8"/>
    <s v="Good"/>
    <n v="2100773395226752"/>
    <x v="188"/>
    <x v="4751"/>
    <x v="7"/>
    <s v="S, M, L"/>
    <s v="L"/>
    <s v="Red"/>
    <s v="High"/>
    <x v="16"/>
    <x v="9"/>
    <x v="3"/>
    <x v="2"/>
    <x v="1"/>
    <x v="4"/>
    <x v="4"/>
    <x v="0"/>
  </r>
  <r>
    <n v="4937"/>
    <s v="U6D4"/>
    <n v="754.32950980460862"/>
    <n v="7543295098046086"/>
    <x v="1"/>
    <x v="0"/>
    <s v="Very Bad"/>
    <n v="2705873192928851"/>
    <x v="181"/>
    <x v="4752"/>
    <x v="9"/>
    <s v="S, M, L"/>
    <s v="S"/>
    <s v="Blue"/>
    <s v="Medium"/>
    <x v="41"/>
    <x v="1"/>
    <x v="5"/>
    <x v="0"/>
    <x v="2"/>
    <x v="1"/>
    <x v="1"/>
    <x v="0"/>
  </r>
  <r>
    <n v="4938"/>
    <s v="P2G5"/>
    <n v="1223.4645595005134"/>
    <n v="1.2234645595005134E+16"/>
    <x v="2"/>
    <x v="7"/>
    <s v="Worst"/>
    <n v="2.3838255820692016E+16"/>
    <x v="116"/>
    <x v="4753"/>
    <x v="7"/>
    <s v="M, L, XL"/>
    <s v="M"/>
    <s v="Red"/>
    <s v="Very Low"/>
    <x v="40"/>
    <x v="4"/>
    <x v="2"/>
    <x v="0"/>
    <x v="3"/>
    <x v="4"/>
    <x v="5"/>
    <x v="0"/>
  </r>
  <r>
    <n v="4939"/>
    <s v="O4B6"/>
    <n v="844.69351577186626"/>
    <n v="8446935157718663"/>
    <x v="4"/>
    <x v="3"/>
    <s v="Best"/>
    <n v="1615118551988219"/>
    <x v="256"/>
    <x v="4754"/>
    <x v="0"/>
    <s v="S, L, XL"/>
    <s v="M"/>
    <s v="Red"/>
    <s v="Above Average"/>
    <x v="3"/>
    <x v="4"/>
    <x v="3"/>
    <x v="3"/>
    <x v="4"/>
    <x v="4"/>
    <x v="3"/>
    <x v="0"/>
  </r>
  <r>
    <n v="4940"/>
    <s v="N5M6"/>
    <n v="437.28481842124961"/>
    <n v="4372848184212496"/>
    <x v="6"/>
    <x v="1"/>
    <s v="Very Bad"/>
    <n v="117406929876497"/>
    <x v="395"/>
    <x v="4755"/>
    <x v="5"/>
    <s v="S, L, XL"/>
    <s v="S"/>
    <s v="Green"/>
    <s v="High"/>
    <x v="42"/>
    <x v="7"/>
    <x v="4"/>
    <x v="5"/>
    <x v="0"/>
    <x v="4"/>
    <x v="3"/>
    <x v="1"/>
  </r>
  <r>
    <n v="4941"/>
    <s v="C7G1"/>
    <n v="737.21287918854125"/>
    <n v="7372128791885413"/>
    <x v="2"/>
    <x v="9"/>
    <s v="Very Bad"/>
    <n v="2881899391162504"/>
    <x v="180"/>
    <x v="4756"/>
    <x v="4"/>
    <s v="M, L, XL"/>
    <s v="XL"/>
    <s v="Green"/>
    <s v="Above Average"/>
    <x v="15"/>
    <x v="8"/>
    <x v="9"/>
    <x v="3"/>
    <x v="2"/>
    <x v="1"/>
    <x v="1"/>
    <x v="2"/>
  </r>
  <r>
    <n v="4942"/>
    <s v="O1L1"/>
    <n v="54.240196711332302"/>
    <n v="542401967113323"/>
    <x v="1"/>
    <x v="1"/>
    <s v="Very Good"/>
    <n v="4.0530771318231752E+16"/>
    <x v="491"/>
    <x v="4757"/>
    <x v="7"/>
    <s v="S, M, L"/>
    <s v="XL"/>
    <s v="Red"/>
    <s v="Very High"/>
    <x v="13"/>
    <x v="6"/>
    <x v="2"/>
    <x v="4"/>
    <x v="3"/>
    <x v="2"/>
    <x v="5"/>
    <x v="3"/>
  </r>
  <r>
    <n v="4943"/>
    <s v="C5U0"/>
    <n v="1943.9539181495488"/>
    <n v="1.9439539181495488E+16"/>
    <x v="0"/>
    <x v="9"/>
    <s v="Best"/>
    <n v="1.5759100251773784E+16"/>
    <x v="97"/>
    <x v="4758"/>
    <x v="6"/>
    <s v="S, M, L"/>
    <s v="M"/>
    <s v="Black"/>
    <s v="Medium"/>
    <x v="7"/>
    <x v="8"/>
    <x v="4"/>
    <x v="0"/>
    <x v="0"/>
    <x v="4"/>
    <x v="5"/>
    <x v="1"/>
  </r>
  <r>
    <n v="4944"/>
    <s v="Z4D4"/>
    <n v="31.390523692545401"/>
    <n v="313905236925454"/>
    <x v="1"/>
    <x v="7"/>
    <s v="Worst"/>
    <n v="3.4162458432178524E+16"/>
    <x v="411"/>
    <x v="4759"/>
    <x v="4"/>
    <s v="S, M, L"/>
    <s v="XL"/>
    <s v="Blue"/>
    <s v="Negligible"/>
    <x v="2"/>
    <x v="5"/>
    <x v="7"/>
    <x v="4"/>
    <x v="4"/>
    <x v="3"/>
    <x v="5"/>
    <x v="4"/>
  </r>
  <r>
    <n v="4945"/>
    <s v="J3C5"/>
    <n v="2819.8049089542624"/>
    <n v="2.8198049089542624E+16"/>
    <x v="5"/>
    <x v="8"/>
    <s v="Very Good"/>
    <n v="3059368073030919"/>
    <x v="211"/>
    <x v="4760"/>
    <x v="5"/>
    <s v="M, L, XL"/>
    <s v="XL"/>
    <s v="Blue"/>
    <s v="Very High"/>
    <x v="31"/>
    <x v="6"/>
    <x v="3"/>
    <x v="5"/>
    <x v="3"/>
    <x v="2"/>
    <x v="5"/>
    <x v="3"/>
  </r>
  <r>
    <n v="4946"/>
    <s v="D0W1"/>
    <n v="431.02140048540429"/>
    <n v="4310214004854043"/>
    <x v="5"/>
    <x v="9"/>
    <s v="Not Good"/>
    <n v="3240212579034765"/>
    <x v="287"/>
    <x v="4761"/>
    <x v="8"/>
    <s v="S, L, XL"/>
    <s v="M"/>
    <s v="Black"/>
    <s v="Medium"/>
    <x v="13"/>
    <x v="7"/>
    <x v="0"/>
    <x v="4"/>
    <x v="1"/>
    <x v="3"/>
    <x v="1"/>
    <x v="0"/>
  </r>
  <r>
    <n v="4947"/>
    <s v="Z4M3"/>
    <n v="2731.5222641935352"/>
    <n v="2.7315222641935352E+16"/>
    <x v="6"/>
    <x v="8"/>
    <s v="Not Good"/>
    <n v="3.2108555947529624E+16"/>
    <x v="157"/>
    <x v="4762"/>
    <x v="7"/>
    <s v="M, L, XL"/>
    <s v="XL"/>
    <s v="Black"/>
    <s v="Very High"/>
    <x v="21"/>
    <x v="8"/>
    <x v="3"/>
    <x v="1"/>
    <x v="4"/>
    <x v="2"/>
    <x v="4"/>
    <x v="4"/>
  </r>
  <r>
    <n v="4948"/>
    <s v="N1G0"/>
    <n v="1760.5453837247885"/>
    <n v="1.7605453837247886E+16"/>
    <x v="6"/>
    <x v="9"/>
    <s v="Worst"/>
    <n v="1.7150233674104908E+16"/>
    <x v="87"/>
    <x v="4763"/>
    <x v="2"/>
    <s v="M, L, XL"/>
    <s v="L"/>
    <s v="Red"/>
    <s v="Average"/>
    <x v="37"/>
    <x v="7"/>
    <x v="6"/>
    <x v="1"/>
    <x v="2"/>
    <x v="4"/>
    <x v="1"/>
    <x v="2"/>
  </r>
  <r>
    <n v="4949"/>
    <s v="U7U9"/>
    <n v="698.38388042918621"/>
    <n v="6983838804291862"/>
    <x v="2"/>
    <x v="6"/>
    <s v="Very Good"/>
    <n v="4929693621003002"/>
    <x v="208"/>
    <x v="4764"/>
    <x v="8"/>
    <s v="M, L, XL"/>
    <s v="L"/>
    <s v="Red"/>
    <s v="Very High"/>
    <x v="29"/>
    <x v="0"/>
    <x v="0"/>
    <x v="1"/>
    <x v="2"/>
    <x v="2"/>
    <x v="3"/>
    <x v="2"/>
  </r>
  <r>
    <n v="4950"/>
    <s v="T5V0"/>
    <n v="2112.0088124378681"/>
    <n v="2.112008812437868E+16"/>
    <x v="4"/>
    <x v="9"/>
    <s v="Good"/>
    <n v="4.9881770370123616E+16"/>
    <x v="402"/>
    <x v="4765"/>
    <x v="1"/>
    <s v="S, M, L"/>
    <s v="S"/>
    <s v="Black"/>
    <s v="Low"/>
    <x v="11"/>
    <x v="2"/>
    <x v="7"/>
    <x v="3"/>
    <x v="2"/>
    <x v="1"/>
    <x v="3"/>
    <x v="1"/>
  </r>
  <r>
    <n v="4951"/>
    <s v="U8F3"/>
    <n v="2175.7930206436804"/>
    <n v="2.1757930206436804E+16"/>
    <x v="4"/>
    <x v="2"/>
    <s v="Not Good"/>
    <n v="1.8106487152452932E+16"/>
    <x v="166"/>
    <x v="4766"/>
    <x v="6"/>
    <s v="S, L, XL"/>
    <s v="M"/>
    <s v="Black"/>
    <s v="Below Average"/>
    <x v="24"/>
    <x v="5"/>
    <x v="7"/>
    <x v="4"/>
    <x v="4"/>
    <x v="4"/>
    <x v="0"/>
    <x v="0"/>
  </r>
  <r>
    <n v="4952"/>
    <s v="Z1H9"/>
    <n v="247.2388169925147"/>
    <n v="2472388169925147"/>
    <x v="4"/>
    <x v="9"/>
    <s v="Not Good"/>
    <n v="4.0019198798734352E+16"/>
    <x v="114"/>
    <x v="4767"/>
    <x v="5"/>
    <s v="M, L, XL"/>
    <s v="M"/>
    <s v="Green"/>
    <s v="Very Low"/>
    <x v="1"/>
    <x v="7"/>
    <x v="0"/>
    <x v="5"/>
    <x v="1"/>
    <x v="4"/>
    <x v="0"/>
    <x v="0"/>
  </r>
  <r>
    <n v="4953"/>
    <s v="U8H1"/>
    <n v="94.463741724226296"/>
    <n v="944637417242263"/>
    <x v="7"/>
    <x v="2"/>
    <s v="Not Good"/>
    <n v="2.2186882778119664E+16"/>
    <x v="361"/>
    <x v="4768"/>
    <x v="9"/>
    <s v="S, L, XL"/>
    <s v="S"/>
    <s v="Green"/>
    <s v="Above Average"/>
    <x v="7"/>
    <x v="3"/>
    <x v="3"/>
    <x v="5"/>
    <x v="0"/>
    <x v="4"/>
    <x v="1"/>
    <x v="5"/>
  </r>
  <r>
    <n v="4954"/>
    <s v="Z3B2"/>
    <n v="860.74535737468977"/>
    <n v="8607453573746898"/>
    <x v="1"/>
    <x v="1"/>
    <s v="Very Bad"/>
    <n v="2380480281323225"/>
    <x v="463"/>
    <x v="4769"/>
    <x v="7"/>
    <s v="S, M, L"/>
    <s v="S"/>
    <s v="Blue"/>
    <s v="Significant"/>
    <x v="33"/>
    <x v="4"/>
    <x v="3"/>
    <x v="0"/>
    <x v="0"/>
    <x v="3"/>
    <x v="4"/>
    <x v="0"/>
  </r>
  <r>
    <n v="4956"/>
    <s v="C2S2"/>
    <n v="1067.7568181226875"/>
    <n v="1.0677568181226876E+16"/>
    <x v="2"/>
    <x v="3"/>
    <s v="Bad"/>
    <n v="4427477291332956"/>
    <x v="235"/>
    <x v="4770"/>
    <x v="6"/>
    <s v="S, L, XL"/>
    <s v="XL"/>
    <s v="Red"/>
    <s v="Significant"/>
    <x v="16"/>
    <x v="8"/>
    <x v="8"/>
    <x v="5"/>
    <x v="4"/>
    <x v="2"/>
    <x v="4"/>
    <x v="0"/>
  </r>
  <r>
    <n v="4957"/>
    <s v="N8G5"/>
    <n v="588.36052323640752"/>
    <n v="5883605232364075"/>
    <x v="1"/>
    <x v="4"/>
    <s v="Good"/>
    <n v="4914925273944545"/>
    <x v="234"/>
    <x v="4771"/>
    <x v="2"/>
    <s v="S, M, L"/>
    <s v="M"/>
    <s v="Green"/>
    <s v="Significant"/>
    <x v="43"/>
    <x v="7"/>
    <x v="4"/>
    <x v="3"/>
    <x v="1"/>
    <x v="4"/>
    <x v="1"/>
    <x v="2"/>
  </r>
  <r>
    <n v="4959"/>
    <s v="G3E4"/>
    <n v="178.46044736957671"/>
    <n v="1784604473695767"/>
    <x v="3"/>
    <x v="8"/>
    <s v="Good"/>
    <n v="3550539969960847"/>
    <x v="338"/>
    <x v="4772"/>
    <x v="7"/>
    <s v="S, L, XL"/>
    <s v="L"/>
    <s v="Blue"/>
    <s v="Very High"/>
    <x v="39"/>
    <x v="6"/>
    <x v="7"/>
    <x v="5"/>
    <x v="2"/>
    <x v="2"/>
    <x v="4"/>
    <x v="0"/>
  </r>
  <r>
    <n v="4960"/>
    <s v="K3Q1"/>
    <n v="739.3884625398141"/>
    <n v="7393884625398141"/>
    <x v="0"/>
    <x v="7"/>
    <s v="Not Good"/>
    <n v="2234566523709601"/>
    <x v="13"/>
    <x v="4773"/>
    <x v="9"/>
    <s v="S, M, L"/>
    <s v="M"/>
    <s v="Red"/>
    <s v="Medium"/>
    <x v="0"/>
    <x v="6"/>
    <x v="4"/>
    <x v="4"/>
    <x v="2"/>
    <x v="0"/>
    <x v="1"/>
    <x v="0"/>
  </r>
  <r>
    <n v="4961"/>
    <s v="A1L3"/>
    <n v="3519.453340178703"/>
    <n v="3.5194533401787032E+16"/>
    <x v="7"/>
    <x v="5"/>
    <s v="Very Bad"/>
    <n v="2.0040207335676836E+16"/>
    <x v="16"/>
    <x v="4774"/>
    <x v="3"/>
    <s v="S, M, L"/>
    <s v="S"/>
    <s v="Red"/>
    <s v="Below Average"/>
    <x v="45"/>
    <x v="5"/>
    <x v="5"/>
    <x v="0"/>
    <x v="4"/>
    <x v="0"/>
    <x v="3"/>
    <x v="3"/>
  </r>
  <r>
    <n v="4962"/>
    <s v="I3R8"/>
    <n v="474.98967745789952"/>
    <n v="4749896774578995"/>
    <x v="7"/>
    <x v="1"/>
    <s v="Bad"/>
    <n v="1.3925065497606072E+16"/>
    <x v="288"/>
    <x v="4775"/>
    <x v="9"/>
    <s v="S, L, XL"/>
    <s v="L"/>
    <s v="Red"/>
    <s v="High"/>
    <x v="6"/>
    <x v="6"/>
    <x v="1"/>
    <x v="4"/>
    <x v="1"/>
    <x v="2"/>
    <x v="5"/>
    <x v="5"/>
  </r>
  <r>
    <n v="4963"/>
    <s v="G7H4"/>
    <n v="320.79174702013222"/>
    <n v="3207917470201322"/>
    <x v="0"/>
    <x v="7"/>
    <s v="Good"/>
    <n v="1.4374440353757012E+16"/>
    <x v="361"/>
    <x v="4776"/>
    <x v="6"/>
    <s v="M, L, XL"/>
    <s v="S"/>
    <s v="Black"/>
    <s v="Significant"/>
    <x v="14"/>
    <x v="7"/>
    <x v="3"/>
    <x v="1"/>
    <x v="4"/>
    <x v="2"/>
    <x v="4"/>
    <x v="4"/>
  </r>
  <r>
    <n v="4964"/>
    <s v="X8P0"/>
    <n v="64.091132647949806"/>
    <n v="640911326479498"/>
    <x v="0"/>
    <x v="0"/>
    <s v="Good"/>
    <n v="1.5393233553627144E+16"/>
    <x v="78"/>
    <x v="4777"/>
    <x v="2"/>
    <s v="M, L, XL"/>
    <s v="XL"/>
    <s v="Blue"/>
    <s v="Above Average"/>
    <x v="18"/>
    <x v="9"/>
    <x v="8"/>
    <x v="4"/>
    <x v="2"/>
    <x v="1"/>
    <x v="2"/>
    <x v="2"/>
  </r>
  <r>
    <n v="4965"/>
    <s v="Y0B4"/>
    <n v="5432.9438115103758"/>
    <n v="5.432943811510376E+16"/>
    <x v="4"/>
    <x v="5"/>
    <s v="Worst"/>
    <n v="1.1353279854350004E+16"/>
    <x v="22"/>
    <x v="4778"/>
    <x v="8"/>
    <s v="S, M, L"/>
    <s v="S"/>
    <s v="Blue"/>
    <s v="Low"/>
    <x v="32"/>
    <x v="4"/>
    <x v="4"/>
    <x v="0"/>
    <x v="1"/>
    <x v="3"/>
    <x v="1"/>
    <x v="4"/>
  </r>
  <r>
    <n v="4966"/>
    <s v="L8M0"/>
    <n v="849.43978958261675"/>
    <n v="8494397895826168"/>
    <x v="3"/>
    <x v="8"/>
    <s v="Best"/>
    <n v="4.9547701849568032E+16"/>
    <x v="176"/>
    <x v="4779"/>
    <x v="1"/>
    <s v="S, L, XL"/>
    <s v="XL"/>
    <s v="Red"/>
    <s v="Low"/>
    <x v="21"/>
    <x v="5"/>
    <x v="8"/>
    <x v="1"/>
    <x v="0"/>
    <x v="0"/>
    <x v="0"/>
    <x v="5"/>
  </r>
  <r>
    <n v="4967"/>
    <s v="J1K7"/>
    <n v="639.03911485103561"/>
    <n v="6390391148510356"/>
    <x v="0"/>
    <x v="8"/>
    <s v="Not Good"/>
    <n v="2163475858359738"/>
    <x v="157"/>
    <x v="4780"/>
    <x v="3"/>
    <s v="S, M, L"/>
    <s v="XL"/>
    <s v="Black"/>
    <s v="High"/>
    <x v="23"/>
    <x v="4"/>
    <x v="0"/>
    <x v="2"/>
    <x v="2"/>
    <x v="3"/>
    <x v="4"/>
    <x v="2"/>
  </r>
  <r>
    <n v="4968"/>
    <s v="U2R5"/>
    <n v="417.01483959522392"/>
    <n v="4170148395952239"/>
    <x v="6"/>
    <x v="3"/>
    <s v="Best"/>
    <n v="2734894088966912"/>
    <x v="87"/>
    <x v="4781"/>
    <x v="8"/>
    <s v="M, L, XL"/>
    <s v="L"/>
    <s v="Green"/>
    <s v="Average"/>
    <x v="21"/>
    <x v="4"/>
    <x v="9"/>
    <x v="3"/>
    <x v="0"/>
    <x v="4"/>
    <x v="5"/>
    <x v="5"/>
  </r>
  <r>
    <n v="4969"/>
    <s v="C2U6"/>
    <n v="988.21551147223681"/>
    <n v="9882155114722368"/>
    <x v="3"/>
    <x v="7"/>
    <s v="Not Good"/>
    <n v="3044550132622744"/>
    <x v="446"/>
    <x v="4782"/>
    <x v="1"/>
    <s v="M, L, XL"/>
    <s v="L"/>
    <s v="Blue"/>
    <s v="Negligible"/>
    <x v="14"/>
    <x v="3"/>
    <x v="0"/>
    <x v="2"/>
    <x v="2"/>
    <x v="3"/>
    <x v="1"/>
    <x v="0"/>
  </r>
  <r>
    <n v="4970"/>
    <s v="N4O6"/>
    <n v="6294.3889797914144"/>
    <n v="6.2943889797914144E+16"/>
    <x v="3"/>
    <x v="3"/>
    <s v="Not Good"/>
    <n v="1.1672295170071664E+16"/>
    <x v="12"/>
    <x v="4783"/>
    <x v="8"/>
    <s v="S, L, XL"/>
    <s v="XL"/>
    <s v="Green"/>
    <s v="Average"/>
    <x v="3"/>
    <x v="8"/>
    <x v="7"/>
    <x v="3"/>
    <x v="4"/>
    <x v="2"/>
    <x v="3"/>
    <x v="1"/>
  </r>
  <r>
    <n v="4971"/>
    <s v="I7Y4"/>
    <n v="439.63773486129412"/>
    <n v="4396377348612941"/>
    <x v="4"/>
    <x v="8"/>
    <s v="Very Good"/>
    <n v="3.2748233752199656E+16"/>
    <x v="460"/>
    <x v="4784"/>
    <x v="8"/>
    <s v="M, L, XL"/>
    <s v="S"/>
    <s v="Blue"/>
    <s v="Significant"/>
    <x v="45"/>
    <x v="1"/>
    <x v="3"/>
    <x v="0"/>
    <x v="3"/>
    <x v="1"/>
    <x v="4"/>
    <x v="1"/>
  </r>
  <r>
    <n v="4972"/>
    <s v="M7Z5"/>
    <n v="616.18864357766324"/>
    <n v="6161886435776632"/>
    <x v="1"/>
    <x v="4"/>
    <s v="Best"/>
    <n v="4458211295893238"/>
    <x v="369"/>
    <x v="4785"/>
    <x v="3"/>
    <s v="S, M, L"/>
    <s v="M"/>
    <s v="Black"/>
    <s v="Medium"/>
    <x v="10"/>
    <x v="4"/>
    <x v="9"/>
    <x v="5"/>
    <x v="0"/>
    <x v="2"/>
    <x v="1"/>
    <x v="5"/>
  </r>
  <r>
    <n v="4973"/>
    <s v="Y0Y7"/>
    <n v="2599.0203599919923"/>
    <n v="2.5990203599919924E+16"/>
    <x v="3"/>
    <x v="8"/>
    <s v="Very Bad"/>
    <n v="1.0609130582582984E+16"/>
    <x v="210"/>
    <x v="4786"/>
    <x v="9"/>
    <s v="S, L, XL"/>
    <s v="M"/>
    <s v="Blue"/>
    <s v="Very High"/>
    <x v="7"/>
    <x v="0"/>
    <x v="3"/>
    <x v="1"/>
    <x v="2"/>
    <x v="4"/>
    <x v="1"/>
    <x v="1"/>
  </r>
  <r>
    <n v="4975"/>
    <s v="Y8Q9"/>
    <n v="450.1332467980709"/>
    <n v="4501332467980709"/>
    <x v="0"/>
    <x v="6"/>
    <s v="Worst"/>
    <n v="4869422826159573"/>
    <x v="74"/>
    <x v="4787"/>
    <x v="1"/>
    <s v="S, L, XL"/>
    <s v="S"/>
    <s v="Green"/>
    <s v="Below Average"/>
    <x v="46"/>
    <x v="9"/>
    <x v="3"/>
    <x v="3"/>
    <x v="3"/>
    <x v="1"/>
    <x v="4"/>
    <x v="1"/>
  </r>
  <r>
    <n v="4976"/>
    <s v="C7C8"/>
    <n v="774.06821691880441"/>
    <n v="7740682169188044"/>
    <x v="2"/>
    <x v="8"/>
    <s v="Bad"/>
    <n v="3.8276265642312872E+16"/>
    <x v="407"/>
    <x v="4788"/>
    <x v="1"/>
    <s v="S, L, XL"/>
    <s v="M"/>
    <s v="Red"/>
    <s v="Very Low"/>
    <x v="3"/>
    <x v="4"/>
    <x v="7"/>
    <x v="5"/>
    <x v="4"/>
    <x v="2"/>
    <x v="5"/>
    <x v="0"/>
  </r>
  <r>
    <n v="4977"/>
    <s v="V5Y4"/>
    <n v="514.44897104262452"/>
    <n v="5144489710426245"/>
    <x v="2"/>
    <x v="6"/>
    <s v="Very Bad"/>
    <n v="1.6855311385075548E+16"/>
    <x v="280"/>
    <x v="4789"/>
    <x v="2"/>
    <s v="S, L, XL"/>
    <s v="S"/>
    <s v="Black"/>
    <s v="Negligible"/>
    <x v="19"/>
    <x v="2"/>
    <x v="7"/>
    <x v="0"/>
    <x v="4"/>
    <x v="4"/>
    <x v="1"/>
    <x v="2"/>
  </r>
  <r>
    <n v="4978"/>
    <s v="C5X9"/>
    <n v="510.01807222523058"/>
    <n v="5100180722252306"/>
    <x v="0"/>
    <x v="6"/>
    <s v="Very Bad"/>
    <n v="1.8242003774337504E+16"/>
    <x v="381"/>
    <x v="4790"/>
    <x v="3"/>
    <s v="M, L, XL"/>
    <s v="S"/>
    <s v="Blue"/>
    <s v="Low"/>
    <x v="13"/>
    <x v="6"/>
    <x v="0"/>
    <x v="1"/>
    <x v="1"/>
    <x v="4"/>
    <x v="4"/>
    <x v="0"/>
  </r>
  <r>
    <n v="4979"/>
    <s v="R9P2"/>
    <n v="4343.6503334294093"/>
    <n v="4.3436503334294096E+16"/>
    <x v="3"/>
    <x v="0"/>
    <s v="Worst"/>
    <n v="3.6441551630786376E+16"/>
    <x v="198"/>
    <x v="4791"/>
    <x v="6"/>
    <s v="S, L, XL"/>
    <s v="S"/>
    <s v="Black"/>
    <s v="High"/>
    <x v="46"/>
    <x v="3"/>
    <x v="2"/>
    <x v="5"/>
    <x v="2"/>
    <x v="0"/>
    <x v="1"/>
    <x v="0"/>
  </r>
  <r>
    <n v="4981"/>
    <s v="S7Q0"/>
    <n v="644.62965356733287"/>
    <n v="6446296535673329"/>
    <x v="0"/>
    <x v="2"/>
    <s v="Not Good"/>
    <n v="2785424114340655"/>
    <x v="90"/>
    <x v="4792"/>
    <x v="1"/>
    <s v="S, M, L"/>
    <s v="S"/>
    <s v="Red"/>
    <s v="Medium"/>
    <x v="23"/>
    <x v="0"/>
    <x v="4"/>
    <x v="3"/>
    <x v="4"/>
    <x v="4"/>
    <x v="1"/>
    <x v="1"/>
  </r>
  <r>
    <n v="4982"/>
    <s v="R6N5"/>
    <n v="840.76550684876145"/>
    <n v="8407655068487615"/>
    <x v="5"/>
    <x v="5"/>
    <s v="Worst"/>
    <n v="4.6734589094076672E+16"/>
    <x v="306"/>
    <x v="4793"/>
    <x v="4"/>
    <s v="M, L, XL"/>
    <s v="S"/>
    <s v="Blue"/>
    <s v="Low"/>
    <x v="46"/>
    <x v="8"/>
    <x v="9"/>
    <x v="5"/>
    <x v="0"/>
    <x v="4"/>
    <x v="3"/>
    <x v="1"/>
  </r>
  <r>
    <n v="4983"/>
    <s v="O6M4"/>
    <n v="3324.0869889558085"/>
    <n v="3.3240869889558084E+16"/>
    <x v="2"/>
    <x v="2"/>
    <s v="Worst"/>
    <n v="3.3966640498992272E+16"/>
    <x v="457"/>
    <x v="4794"/>
    <x v="8"/>
    <s v="S, M, L"/>
    <s v="M"/>
    <s v="Red"/>
    <s v="Very High"/>
    <x v="23"/>
    <x v="8"/>
    <x v="1"/>
    <x v="2"/>
    <x v="1"/>
    <x v="0"/>
    <x v="3"/>
    <x v="1"/>
  </r>
  <r>
    <n v="4984"/>
    <s v="W5W5"/>
    <n v="417.7048031049577"/>
    <n v="4177048031049577"/>
    <x v="4"/>
    <x v="4"/>
    <s v="Good"/>
    <n v="2.6077384655237116E+16"/>
    <x v="434"/>
    <x v="4795"/>
    <x v="1"/>
    <s v="S, M, L"/>
    <s v="M"/>
    <s v="Black"/>
    <s v="High"/>
    <x v="45"/>
    <x v="4"/>
    <x v="2"/>
    <x v="3"/>
    <x v="4"/>
    <x v="0"/>
    <x v="0"/>
    <x v="0"/>
  </r>
  <r>
    <n v="4985"/>
    <s v="S0G9"/>
    <n v="732.55618822002964"/>
    <n v="7325561882200296"/>
    <x v="6"/>
    <x v="4"/>
    <s v="Not Good"/>
    <n v="1058958634190927"/>
    <x v="182"/>
    <x v="4796"/>
    <x v="2"/>
    <s v="M, L, XL"/>
    <s v="XL"/>
    <s v="Green"/>
    <s v="Above Average"/>
    <x v="0"/>
    <x v="3"/>
    <x v="9"/>
    <x v="4"/>
    <x v="1"/>
    <x v="0"/>
    <x v="4"/>
    <x v="5"/>
  </r>
  <r>
    <n v="4986"/>
    <s v="I9Y5"/>
    <n v="887.06962518461376"/>
    <n v="8870696251846138"/>
    <x v="2"/>
    <x v="0"/>
    <s v="Not Good"/>
    <n v="2881661366186905"/>
    <x v="51"/>
    <x v="4797"/>
    <x v="3"/>
    <s v="S, L, XL"/>
    <s v="M"/>
    <s v="Black"/>
    <s v="Medium"/>
    <x v="6"/>
    <x v="0"/>
    <x v="7"/>
    <x v="4"/>
    <x v="3"/>
    <x v="2"/>
    <x v="0"/>
    <x v="0"/>
  </r>
  <r>
    <n v="4988"/>
    <s v="Y7I1"/>
    <n v="420.9869650555521"/>
    <n v="4209869650555521"/>
    <x v="5"/>
    <x v="0"/>
    <s v="Worst"/>
    <n v="2.4853717120791484E+16"/>
    <x v="185"/>
    <x v="4798"/>
    <x v="4"/>
    <s v="S, M, L"/>
    <s v="XL"/>
    <s v="Green"/>
    <s v="Negligible"/>
    <x v="44"/>
    <x v="3"/>
    <x v="3"/>
    <x v="5"/>
    <x v="1"/>
    <x v="4"/>
    <x v="4"/>
    <x v="1"/>
  </r>
  <r>
    <n v="4989"/>
    <s v="T8O2"/>
    <n v="889.82188596289245"/>
    <n v="8898218859628925"/>
    <x v="3"/>
    <x v="1"/>
    <s v="Bad"/>
    <n v="1.0440131379878874E+16"/>
    <x v="247"/>
    <x v="4799"/>
    <x v="6"/>
    <s v="M, L, XL"/>
    <s v="S"/>
    <s v="Blue"/>
    <s v="Very High"/>
    <x v="38"/>
    <x v="9"/>
    <x v="4"/>
    <x v="0"/>
    <x v="0"/>
    <x v="3"/>
    <x v="2"/>
    <x v="0"/>
  </r>
  <r>
    <n v="4990"/>
    <s v="Z5N6"/>
    <n v="6238.7918802461218"/>
    <n v="6.2387918802461216E+16"/>
    <x v="6"/>
    <x v="3"/>
    <s v="Worst"/>
    <n v="4668195184323066"/>
    <x v="87"/>
    <x v="4800"/>
    <x v="5"/>
    <s v="S, L, XL"/>
    <s v="S"/>
    <s v="Blue"/>
    <s v="High"/>
    <x v="41"/>
    <x v="5"/>
    <x v="1"/>
    <x v="0"/>
    <x v="1"/>
    <x v="0"/>
    <x v="4"/>
    <x v="1"/>
  </r>
  <r>
    <n v="4991"/>
    <s v="X0C0"/>
    <n v="991.09854087392364"/>
    <n v="9910985408739236"/>
    <x v="0"/>
    <x v="3"/>
    <s v="Bad"/>
    <n v="3101908114328544"/>
    <x v="406"/>
    <x v="4801"/>
    <x v="3"/>
    <s v="S, L, XL"/>
    <s v="L"/>
    <s v="Green"/>
    <s v="Above Average"/>
    <x v="15"/>
    <x v="2"/>
    <x v="7"/>
    <x v="4"/>
    <x v="4"/>
    <x v="2"/>
    <x v="0"/>
    <x v="3"/>
  </r>
  <r>
    <n v="4992"/>
    <s v="L1P9"/>
    <n v="88.287620267383801"/>
    <n v="882876202673838"/>
    <x v="2"/>
    <x v="9"/>
    <s v="Worst"/>
    <n v="1.6590152629770872E+16"/>
    <x v="311"/>
    <x v="4802"/>
    <x v="7"/>
    <s v="S, L, XL"/>
    <s v="L"/>
    <s v="Blue"/>
    <s v="High"/>
    <x v="15"/>
    <x v="8"/>
    <x v="6"/>
    <x v="1"/>
    <x v="4"/>
    <x v="0"/>
    <x v="0"/>
    <x v="2"/>
  </r>
  <r>
    <n v="4993"/>
    <s v="O7S6"/>
    <n v="367.92377726189369"/>
    <n v="3679237772618937"/>
    <x v="1"/>
    <x v="3"/>
    <s v="Bad"/>
    <n v="3417607901708551"/>
    <x v="182"/>
    <x v="4803"/>
    <x v="3"/>
    <s v="S, L, XL"/>
    <s v="M"/>
    <s v="Blue"/>
    <s v="High"/>
    <x v="34"/>
    <x v="2"/>
    <x v="7"/>
    <x v="0"/>
    <x v="0"/>
    <x v="3"/>
    <x v="1"/>
    <x v="5"/>
  </r>
  <r>
    <n v="4994"/>
    <s v="T9V1"/>
    <n v="811.0893825178299"/>
    <n v="8110893825178299"/>
    <x v="0"/>
    <x v="0"/>
    <s v="Not Good"/>
    <n v="1.3992704862059826E+16"/>
    <x v="456"/>
    <x v="4804"/>
    <x v="1"/>
    <s v="M, L, XL"/>
    <s v="S"/>
    <s v="Blue"/>
    <s v="Low"/>
    <x v="15"/>
    <x v="1"/>
    <x v="7"/>
    <x v="0"/>
    <x v="2"/>
    <x v="1"/>
    <x v="3"/>
    <x v="4"/>
  </r>
  <r>
    <n v="4995"/>
    <s v="O2S3"/>
    <n v="849.3532462006068"/>
    <n v="8493532462006068"/>
    <x v="3"/>
    <x v="7"/>
    <s v="Not Good"/>
    <n v="1.868983880081572E+16"/>
    <x v="120"/>
    <x v="4805"/>
    <x v="8"/>
    <s v="S, M, L"/>
    <s v="M"/>
    <s v="Green"/>
    <s v="Significant"/>
    <x v="45"/>
    <x v="0"/>
    <x v="2"/>
    <x v="4"/>
    <x v="4"/>
    <x v="3"/>
    <x v="0"/>
    <x v="2"/>
  </r>
  <r>
    <n v="4996"/>
    <s v="E7A2"/>
    <n v="165.80805050419031"/>
    <n v="1658080505041903"/>
    <x v="4"/>
    <x v="1"/>
    <s v="Good"/>
    <n v="1.8365027561942212E+16"/>
    <x v="251"/>
    <x v="4806"/>
    <x v="3"/>
    <s v="M, L, XL"/>
    <s v="XL"/>
    <s v="Black"/>
    <s v="Above Average"/>
    <x v="18"/>
    <x v="0"/>
    <x v="1"/>
    <x v="1"/>
    <x v="1"/>
    <x v="4"/>
    <x v="0"/>
    <x v="1"/>
  </r>
  <r>
    <n v="4997"/>
    <s v="U5C5"/>
    <n v="3162.2462881835895"/>
    <n v="3.1622462881835896E+16"/>
    <x v="2"/>
    <x v="4"/>
    <s v="Very Bad"/>
    <n v="2.5293538641431236E+16"/>
    <x v="337"/>
    <x v="4807"/>
    <x v="9"/>
    <s v="S, M, L"/>
    <s v="M"/>
    <s v="Black"/>
    <s v="Negligible"/>
    <x v="18"/>
    <x v="7"/>
    <x v="1"/>
    <x v="1"/>
    <x v="4"/>
    <x v="4"/>
    <x v="3"/>
    <x v="2"/>
  </r>
  <r>
    <n v="4998"/>
    <s v="Y3L4"/>
    <n v="422.84730997045119"/>
    <n v="4228473099704512"/>
    <x v="2"/>
    <x v="4"/>
    <s v="Very Good"/>
    <n v="1564435106021477"/>
    <x v="59"/>
    <x v="4808"/>
    <x v="6"/>
    <s v="S, L, XL"/>
    <s v="M"/>
    <s v="Blue"/>
    <s v="Negligible"/>
    <x v="22"/>
    <x v="6"/>
    <x v="3"/>
    <x v="2"/>
    <x v="2"/>
    <x v="0"/>
    <x v="1"/>
    <x v="2"/>
  </r>
  <r>
    <n v="4999"/>
    <s v="P4I8"/>
    <n v="2352.6432582057278"/>
    <n v="2.3526432582057276E+16"/>
    <x v="5"/>
    <x v="6"/>
    <s v="Bad"/>
    <n v="2342102017126741"/>
    <x v="219"/>
    <x v="4809"/>
    <x v="1"/>
    <s v="M, L, XL"/>
    <s v="M"/>
    <s v="Black"/>
    <s v="Average"/>
    <x v="27"/>
    <x v="3"/>
    <x v="2"/>
    <x v="2"/>
    <x v="0"/>
    <x v="3"/>
    <x v="4"/>
    <x v="2"/>
  </r>
  <r>
    <n v="5000"/>
    <s v="P6A6"/>
    <n v="658.00152609625025"/>
    <n v="6580015260962503"/>
    <x v="6"/>
    <x v="9"/>
    <s v="Very Bad"/>
    <n v="1.6034865974217514E+16"/>
    <x v="181"/>
    <x v="4810"/>
    <x v="0"/>
    <s v="S, L, XL"/>
    <s v="S"/>
    <s v="Black"/>
    <s v="Significant"/>
    <x v="18"/>
    <x v="1"/>
    <x v="3"/>
    <x v="2"/>
    <x v="0"/>
    <x v="1"/>
    <x v="4"/>
    <x v="5"/>
  </r>
  <r>
    <n v="5001"/>
    <s v="F8B2"/>
    <n v="245.1743939031667"/>
    <n v="2451743939031667"/>
    <x v="7"/>
    <x v="2"/>
    <s v="Good"/>
    <n v="4465155323586871"/>
    <x v="55"/>
    <x v="4811"/>
    <x v="7"/>
    <s v="M, L, XL"/>
    <s v="XL"/>
    <s v="Green"/>
    <s v="Significant"/>
    <x v="42"/>
    <x v="1"/>
    <x v="8"/>
    <x v="3"/>
    <x v="2"/>
    <x v="1"/>
    <x v="5"/>
    <x v="4"/>
  </r>
  <r>
    <n v="5002"/>
    <s v="O9A4"/>
    <n v="459.01408640063232"/>
    <n v="4590140864006323"/>
    <x v="1"/>
    <x v="8"/>
    <s v="Good"/>
    <n v="2308389236836556"/>
    <x v="105"/>
    <x v="4812"/>
    <x v="3"/>
    <s v="M, L, XL"/>
    <s v="M"/>
    <s v="Black"/>
    <s v="Significant"/>
    <x v="27"/>
    <x v="7"/>
    <x v="7"/>
    <x v="2"/>
    <x v="3"/>
    <x v="0"/>
    <x v="1"/>
    <x v="2"/>
  </r>
  <r>
    <n v="5003"/>
    <s v="G0S6"/>
    <n v="767.52220817767954"/>
    <n v="7675222081776796"/>
    <x v="7"/>
    <x v="3"/>
    <s v="Best"/>
    <n v="3.0854377006723012E+16"/>
    <x v="499"/>
    <x v="4813"/>
    <x v="7"/>
    <s v="M, L, XL"/>
    <s v="L"/>
    <s v="Red"/>
    <s v="Very Low"/>
    <x v="29"/>
    <x v="4"/>
    <x v="1"/>
    <x v="0"/>
    <x v="2"/>
    <x v="0"/>
    <x v="2"/>
    <x v="1"/>
  </r>
  <r>
    <n v="5004"/>
    <s v="E7J6"/>
    <n v="1958.5933757483615"/>
    <n v="1.9585933757483616E+16"/>
    <x v="2"/>
    <x v="1"/>
    <s v="Good"/>
    <n v="3845722738844431"/>
    <x v="276"/>
    <x v="4814"/>
    <x v="1"/>
    <s v="M, L, XL"/>
    <s v="XL"/>
    <s v="Blue"/>
    <s v="Average"/>
    <x v="44"/>
    <x v="0"/>
    <x v="4"/>
    <x v="2"/>
    <x v="1"/>
    <x v="0"/>
    <x v="2"/>
    <x v="5"/>
  </r>
  <r>
    <n v="5005"/>
    <s v="V6C5"/>
    <n v="3311.1094213893566"/>
    <n v="3.3111094213893568E+16"/>
    <x v="7"/>
    <x v="5"/>
    <s v="Bad"/>
    <n v="286708697355221"/>
    <x v="355"/>
    <x v="4815"/>
    <x v="8"/>
    <s v="S, L, XL"/>
    <s v="S"/>
    <s v="Green"/>
    <s v="Low"/>
    <x v="16"/>
    <x v="8"/>
    <x v="9"/>
    <x v="4"/>
    <x v="1"/>
    <x v="1"/>
    <x v="2"/>
    <x v="3"/>
  </r>
  <r>
    <n v="5006"/>
    <s v="S0J3"/>
    <n v="282.92002131069847"/>
    <n v="2829200213106985"/>
    <x v="4"/>
    <x v="2"/>
    <s v="Not Good"/>
    <n v="2.8482767387971936E+16"/>
    <x v="366"/>
    <x v="4816"/>
    <x v="4"/>
    <s v="S, L, XL"/>
    <s v="L"/>
    <s v="Black"/>
    <s v="Significant"/>
    <x v="14"/>
    <x v="6"/>
    <x v="5"/>
    <x v="3"/>
    <x v="2"/>
    <x v="3"/>
    <x v="2"/>
    <x v="0"/>
  </r>
  <r>
    <n v="5007"/>
    <s v="W5M1"/>
    <n v="5731.4908955056208"/>
    <n v="5.7314908955056208E+16"/>
    <x v="3"/>
    <x v="3"/>
    <s v="Very Good"/>
    <n v="3.7208161070433896E+16"/>
    <x v="78"/>
    <x v="4817"/>
    <x v="8"/>
    <s v="S, L, XL"/>
    <s v="M"/>
    <s v="Green"/>
    <s v="Very Low"/>
    <x v="3"/>
    <x v="9"/>
    <x v="6"/>
    <x v="4"/>
    <x v="3"/>
    <x v="3"/>
    <x v="2"/>
    <x v="3"/>
  </r>
  <r>
    <n v="5008"/>
    <s v="L6Y4"/>
    <n v="831.07261395432886"/>
    <n v="8310726139543289"/>
    <x v="1"/>
    <x v="5"/>
    <s v="Very Bad"/>
    <n v="4703127961190291"/>
    <x v="280"/>
    <x v="4818"/>
    <x v="2"/>
    <s v="S, M, L"/>
    <s v="XL"/>
    <s v="Blue"/>
    <s v="Very Low"/>
    <x v="29"/>
    <x v="3"/>
    <x v="2"/>
    <x v="5"/>
    <x v="2"/>
    <x v="1"/>
    <x v="3"/>
    <x v="1"/>
  </r>
  <r>
    <n v="5009"/>
    <s v="C2U1"/>
    <n v="460.04703420532621"/>
    <n v="4600470342053262"/>
    <x v="3"/>
    <x v="5"/>
    <s v="Worst"/>
    <n v="4358859540825568"/>
    <x v="105"/>
    <x v="4819"/>
    <x v="9"/>
    <s v="S, L, XL"/>
    <s v="L"/>
    <s v="Red"/>
    <s v="Below Average"/>
    <x v="9"/>
    <x v="5"/>
    <x v="7"/>
    <x v="4"/>
    <x v="4"/>
    <x v="2"/>
    <x v="2"/>
    <x v="2"/>
  </r>
  <r>
    <n v="5010"/>
    <s v="F0Z2"/>
    <n v="3584.5290096717163"/>
    <n v="3.5845290096717164E+16"/>
    <x v="3"/>
    <x v="6"/>
    <s v="Good"/>
    <n v="3890710178946236"/>
    <x v="106"/>
    <x v="4820"/>
    <x v="9"/>
    <s v="M, L, XL"/>
    <s v="L"/>
    <s v="Blue"/>
    <s v="Very Low"/>
    <x v="30"/>
    <x v="8"/>
    <x v="2"/>
    <x v="0"/>
    <x v="0"/>
    <x v="0"/>
    <x v="5"/>
    <x v="5"/>
  </r>
  <r>
    <n v="5011"/>
    <s v="M1Q0"/>
    <n v="744.58089491440057"/>
    <n v="7445808949144006"/>
    <x v="4"/>
    <x v="1"/>
    <s v="Very Good"/>
    <n v="2.9814774030760308E+16"/>
    <x v="170"/>
    <x v="4821"/>
    <x v="3"/>
    <s v="S, M, L"/>
    <s v="M"/>
    <s v="Blue"/>
    <s v="Significant"/>
    <x v="41"/>
    <x v="5"/>
    <x v="3"/>
    <x v="2"/>
    <x v="2"/>
    <x v="4"/>
    <x v="0"/>
    <x v="3"/>
  </r>
  <r>
    <n v="5012"/>
    <s v="J5U9"/>
    <n v="1334.4273427064245"/>
    <n v="1.3344273427064244E+16"/>
    <x v="1"/>
    <x v="2"/>
    <s v="Worst"/>
    <n v="4452265060635394"/>
    <x v="82"/>
    <x v="4822"/>
    <x v="0"/>
    <s v="S, M, L"/>
    <s v="XL"/>
    <s v="Red"/>
    <s v="Low"/>
    <x v="2"/>
    <x v="4"/>
    <x v="0"/>
    <x v="1"/>
    <x v="4"/>
    <x v="0"/>
    <x v="2"/>
    <x v="4"/>
  </r>
  <r>
    <n v="5013"/>
    <s v="C0D5"/>
    <n v="769.52355566628842"/>
    <n v="7695235556662884"/>
    <x v="2"/>
    <x v="9"/>
    <s v="Best"/>
    <n v="3.4566660089026672E+16"/>
    <x v="33"/>
    <x v="4823"/>
    <x v="5"/>
    <s v="S, M, L"/>
    <s v="S"/>
    <s v="Blue"/>
    <s v="Very Low"/>
    <x v="25"/>
    <x v="4"/>
    <x v="3"/>
    <x v="2"/>
    <x v="2"/>
    <x v="0"/>
    <x v="2"/>
    <x v="0"/>
  </r>
  <r>
    <n v="5014"/>
    <s v="H7E0"/>
    <n v="875.89765153937947"/>
    <n v="8758976515393795"/>
    <x v="0"/>
    <x v="4"/>
    <s v="Very Bad"/>
    <n v="3.3543302366779852E+16"/>
    <x v="416"/>
    <x v="4824"/>
    <x v="5"/>
    <s v="S, L, XL"/>
    <s v="L"/>
    <s v="Black"/>
    <s v="Significant"/>
    <x v="22"/>
    <x v="6"/>
    <x v="6"/>
    <x v="3"/>
    <x v="3"/>
    <x v="3"/>
    <x v="2"/>
    <x v="4"/>
  </r>
  <r>
    <n v="5016"/>
    <s v="F7G8"/>
    <n v="181.2855484308237"/>
    <n v="1812855484308237"/>
    <x v="1"/>
    <x v="3"/>
    <s v="Very Bad"/>
    <n v="3561673280385703"/>
    <x v="171"/>
    <x v="4825"/>
    <x v="5"/>
    <s v="S, M, L"/>
    <s v="M"/>
    <s v="Green"/>
    <s v="Negligible"/>
    <x v="28"/>
    <x v="8"/>
    <x v="5"/>
    <x v="0"/>
    <x v="4"/>
    <x v="1"/>
    <x v="4"/>
    <x v="4"/>
  </r>
  <r>
    <n v="5017"/>
    <s v="J5J7"/>
    <n v="745.95600597454279"/>
    <n v="7459560059745428"/>
    <x v="4"/>
    <x v="7"/>
    <s v="Good"/>
    <n v="4300485133374922"/>
    <x v="370"/>
    <x v="4826"/>
    <x v="6"/>
    <s v="S, M, L"/>
    <s v="XL"/>
    <s v="Green"/>
    <s v="Average"/>
    <x v="39"/>
    <x v="2"/>
    <x v="1"/>
    <x v="2"/>
    <x v="0"/>
    <x v="2"/>
    <x v="5"/>
    <x v="5"/>
  </r>
  <r>
    <n v="5018"/>
    <s v="X0R5"/>
    <n v="1333.6686453423856"/>
    <n v="1.3336686453423856E+16"/>
    <x v="5"/>
    <x v="9"/>
    <s v="Not Good"/>
    <n v="451492595798292"/>
    <x v="298"/>
    <x v="4827"/>
    <x v="4"/>
    <s v="S, L, XL"/>
    <s v="L"/>
    <s v="Blue"/>
    <s v="Above Average"/>
    <x v="39"/>
    <x v="5"/>
    <x v="7"/>
    <x v="5"/>
    <x v="3"/>
    <x v="1"/>
    <x v="5"/>
    <x v="3"/>
  </r>
  <r>
    <n v="5019"/>
    <s v="K9G2"/>
    <n v="538.68146541048782"/>
    <n v="5386814654104878"/>
    <x v="5"/>
    <x v="5"/>
    <s v="Good"/>
    <n v="4886766120325455"/>
    <x v="344"/>
    <x v="4828"/>
    <x v="6"/>
    <s v="S, M, L"/>
    <s v="S"/>
    <s v="Black"/>
    <s v="Very High"/>
    <x v="7"/>
    <x v="5"/>
    <x v="7"/>
    <x v="3"/>
    <x v="2"/>
    <x v="2"/>
    <x v="4"/>
    <x v="2"/>
  </r>
  <r>
    <n v="5020"/>
    <s v="R2U0"/>
    <n v="4951.0448593121228"/>
    <n v="4.9510448593121224E+16"/>
    <x v="6"/>
    <x v="5"/>
    <s v="Bad"/>
    <n v="1.1029318030222006E+16"/>
    <x v="342"/>
    <x v="4829"/>
    <x v="3"/>
    <s v="S, L, XL"/>
    <s v="M"/>
    <s v="Blue"/>
    <s v="Significant"/>
    <x v="34"/>
    <x v="9"/>
    <x v="3"/>
    <x v="0"/>
    <x v="1"/>
    <x v="0"/>
    <x v="5"/>
    <x v="1"/>
  </r>
  <r>
    <n v="5021"/>
    <s v="A3P2"/>
    <n v="373.33007131658638"/>
    <n v="3733300713165864"/>
    <x v="7"/>
    <x v="9"/>
    <s v="Very Good"/>
    <n v="1.1218232843148126E+16"/>
    <x v="395"/>
    <x v="4830"/>
    <x v="3"/>
    <s v="S, L, XL"/>
    <s v="L"/>
    <s v="Green"/>
    <s v="Average"/>
    <x v="22"/>
    <x v="1"/>
    <x v="9"/>
    <x v="4"/>
    <x v="0"/>
    <x v="4"/>
    <x v="0"/>
    <x v="0"/>
  </r>
  <r>
    <n v="5022"/>
    <s v="A7O2"/>
    <n v="868.9044762955358"/>
    <n v="8689044762955358"/>
    <x v="5"/>
    <x v="7"/>
    <s v="Worst"/>
    <n v="4367608553521418"/>
    <x v="233"/>
    <x v="4831"/>
    <x v="7"/>
    <s v="S, M, L"/>
    <s v="S"/>
    <s v="Red"/>
    <s v="Low"/>
    <x v="35"/>
    <x v="5"/>
    <x v="2"/>
    <x v="2"/>
    <x v="2"/>
    <x v="0"/>
    <x v="0"/>
    <x v="1"/>
  </r>
  <r>
    <n v="5024"/>
    <s v="R2E3"/>
    <n v="5804.5259689163686"/>
    <n v="5.8045259689163688E+16"/>
    <x v="7"/>
    <x v="6"/>
    <s v="Best"/>
    <n v="3.1769638905848144E+16"/>
    <x v="354"/>
    <x v="4832"/>
    <x v="7"/>
    <s v="S, M, L"/>
    <s v="M"/>
    <s v="Green"/>
    <s v="Negligible"/>
    <x v="29"/>
    <x v="7"/>
    <x v="6"/>
    <x v="0"/>
    <x v="1"/>
    <x v="3"/>
    <x v="3"/>
    <x v="0"/>
  </r>
  <r>
    <n v="5025"/>
    <s v="W3A5"/>
    <n v="19.557576750924898"/>
    <n v="195575767509249"/>
    <x v="1"/>
    <x v="5"/>
    <s v="Very Bad"/>
    <n v="1.2155784938940686E+16"/>
    <x v="213"/>
    <x v="4833"/>
    <x v="3"/>
    <s v="S, M, L"/>
    <s v="L"/>
    <s v="Blue"/>
    <s v="Significant"/>
    <x v="6"/>
    <x v="0"/>
    <x v="5"/>
    <x v="5"/>
    <x v="3"/>
    <x v="3"/>
    <x v="0"/>
    <x v="5"/>
  </r>
  <r>
    <n v="5026"/>
    <s v="N3S8"/>
    <n v="1363.5358909308445"/>
    <n v="1.3635358909308446E+16"/>
    <x v="0"/>
    <x v="8"/>
    <s v="Best"/>
    <n v="2744035258445364"/>
    <x v="300"/>
    <x v="4834"/>
    <x v="1"/>
    <s v="S, L, XL"/>
    <s v="S"/>
    <s v="Red"/>
    <s v="Negligible"/>
    <x v="9"/>
    <x v="3"/>
    <x v="6"/>
    <x v="3"/>
    <x v="4"/>
    <x v="3"/>
    <x v="5"/>
    <x v="2"/>
  </r>
  <r>
    <n v="5027"/>
    <s v="X5H1"/>
    <n v="2667.8147630327626"/>
    <n v="2.6678147630327624E+16"/>
    <x v="5"/>
    <x v="8"/>
    <s v="Good"/>
    <n v="1.5079528665865376E+16"/>
    <x v="98"/>
    <x v="4835"/>
    <x v="3"/>
    <s v="M, L, XL"/>
    <s v="S"/>
    <s v="Black"/>
    <s v="Very Low"/>
    <x v="42"/>
    <x v="8"/>
    <x v="5"/>
    <x v="5"/>
    <x v="0"/>
    <x v="0"/>
    <x v="4"/>
    <x v="5"/>
  </r>
  <r>
    <n v="5028"/>
    <s v="V9U3"/>
    <n v="1935.4204020128441"/>
    <n v="1.935420402012844E+16"/>
    <x v="6"/>
    <x v="2"/>
    <s v="Very Good"/>
    <n v="2.2559223695031144E+16"/>
    <x v="27"/>
    <x v="4836"/>
    <x v="9"/>
    <s v="M, L, XL"/>
    <s v="XL"/>
    <s v="Red"/>
    <s v="Very High"/>
    <x v="42"/>
    <x v="3"/>
    <x v="1"/>
    <x v="4"/>
    <x v="0"/>
    <x v="0"/>
    <x v="0"/>
    <x v="2"/>
  </r>
  <r>
    <n v="5029"/>
    <s v="G0M6"/>
    <n v="304.46781989936909"/>
    <n v="3044678198993691"/>
    <x v="7"/>
    <x v="8"/>
    <s v="Very Good"/>
    <n v="4275331104176685"/>
    <x v="134"/>
    <x v="4837"/>
    <x v="0"/>
    <s v="S, M, L"/>
    <s v="L"/>
    <s v="Blue"/>
    <s v="High"/>
    <x v="20"/>
    <x v="6"/>
    <x v="7"/>
    <x v="1"/>
    <x v="1"/>
    <x v="2"/>
    <x v="2"/>
    <x v="3"/>
  </r>
  <r>
    <n v="5030"/>
    <s v="B3S6"/>
    <n v="1725.0454568051287"/>
    <n v="1.7250454568051286E+16"/>
    <x v="5"/>
    <x v="8"/>
    <s v="Bad"/>
    <n v="4.7219652140364608E+16"/>
    <x v="491"/>
    <x v="4838"/>
    <x v="4"/>
    <s v="S, L, XL"/>
    <s v="M"/>
    <s v="Black"/>
    <s v="Low"/>
    <x v="42"/>
    <x v="6"/>
    <x v="9"/>
    <x v="1"/>
    <x v="2"/>
    <x v="1"/>
    <x v="2"/>
    <x v="5"/>
  </r>
  <r>
    <n v="5031"/>
    <s v="L8S8"/>
    <n v="5038.8042510603473"/>
    <n v="5.0388042510603472E+16"/>
    <x v="1"/>
    <x v="7"/>
    <s v="Good"/>
    <n v="2.5690320199405624E+16"/>
    <x v="380"/>
    <x v="4839"/>
    <x v="8"/>
    <s v="S, M, L"/>
    <s v="XL"/>
    <s v="Black"/>
    <s v="Negligible"/>
    <x v="30"/>
    <x v="3"/>
    <x v="7"/>
    <x v="2"/>
    <x v="0"/>
    <x v="0"/>
    <x v="3"/>
    <x v="3"/>
  </r>
  <r>
    <n v="5033"/>
    <s v="U0L7"/>
    <n v="266.69562569254629"/>
    <n v="2666956256925463"/>
    <x v="2"/>
    <x v="2"/>
    <s v="Very Good"/>
    <n v="1.6441862731354496E+16"/>
    <x v="283"/>
    <x v="4840"/>
    <x v="6"/>
    <s v="M, L, XL"/>
    <s v="XL"/>
    <s v="Red"/>
    <s v="Significant"/>
    <x v="41"/>
    <x v="2"/>
    <x v="0"/>
    <x v="1"/>
    <x v="3"/>
    <x v="3"/>
    <x v="5"/>
    <x v="3"/>
  </r>
  <r>
    <n v="5034"/>
    <s v="J1I7"/>
    <n v="526.19884844560011"/>
    <n v="5261988484456001"/>
    <x v="1"/>
    <x v="5"/>
    <s v="Very Bad"/>
    <n v="3.8651441738899952E+16"/>
    <x v="191"/>
    <x v="4841"/>
    <x v="0"/>
    <s v="S, L, XL"/>
    <s v="XL"/>
    <s v="Black"/>
    <s v="Very Low"/>
    <x v="38"/>
    <x v="2"/>
    <x v="0"/>
    <x v="3"/>
    <x v="0"/>
    <x v="3"/>
    <x v="2"/>
    <x v="3"/>
  </r>
  <r>
    <n v="5035"/>
    <s v="Z1H1"/>
    <n v="37.705296544069597"/>
    <n v="377052965440696"/>
    <x v="2"/>
    <x v="8"/>
    <s v="Good"/>
    <n v="1.8162168397173408E+16"/>
    <x v="145"/>
    <x v="4842"/>
    <x v="8"/>
    <s v="M, L, XL"/>
    <s v="S"/>
    <s v="Black"/>
    <s v="High"/>
    <x v="42"/>
    <x v="1"/>
    <x v="2"/>
    <x v="1"/>
    <x v="3"/>
    <x v="3"/>
    <x v="4"/>
    <x v="1"/>
  </r>
  <r>
    <n v="5036"/>
    <s v="S9C8"/>
    <n v="544.78698138752725"/>
    <n v="5447869813875272"/>
    <x v="1"/>
    <x v="0"/>
    <s v="Best"/>
    <n v="2.4368379104384256E+16"/>
    <x v="336"/>
    <x v="4843"/>
    <x v="5"/>
    <s v="M, L, XL"/>
    <s v="M"/>
    <s v="Black"/>
    <s v="High"/>
    <x v="29"/>
    <x v="6"/>
    <x v="0"/>
    <x v="0"/>
    <x v="0"/>
    <x v="3"/>
    <x v="4"/>
    <x v="5"/>
  </r>
  <r>
    <n v="5037"/>
    <s v="E0X7"/>
    <n v="457.47755206829919"/>
    <n v="4574775520682992"/>
    <x v="6"/>
    <x v="6"/>
    <s v="Not Good"/>
    <n v="4577647988063777"/>
    <x v="272"/>
    <x v="4844"/>
    <x v="1"/>
    <s v="S, L, XL"/>
    <s v="M"/>
    <s v="Blue"/>
    <s v="High"/>
    <x v="15"/>
    <x v="9"/>
    <x v="1"/>
    <x v="3"/>
    <x v="2"/>
    <x v="1"/>
    <x v="1"/>
    <x v="4"/>
  </r>
  <r>
    <n v="5038"/>
    <s v="L5Y8"/>
    <n v="2399.4249505671464"/>
    <n v="2.3994249505671464E+16"/>
    <x v="2"/>
    <x v="5"/>
    <s v="Very Good"/>
    <n v="1.6726150019861232E+16"/>
    <x v="299"/>
    <x v="4845"/>
    <x v="3"/>
    <s v="S, M, L"/>
    <s v="S"/>
    <s v="Red"/>
    <s v="Below Average"/>
    <x v="35"/>
    <x v="8"/>
    <x v="3"/>
    <x v="2"/>
    <x v="1"/>
    <x v="3"/>
    <x v="0"/>
    <x v="5"/>
  </r>
  <r>
    <n v="5039"/>
    <s v="G2G0"/>
    <n v="127.7768102561232"/>
    <n v="1277768102561232"/>
    <x v="0"/>
    <x v="8"/>
    <s v="Very Bad"/>
    <n v="3836008972439367"/>
    <x v="291"/>
    <x v="4846"/>
    <x v="7"/>
    <s v="S, M, L"/>
    <s v="S"/>
    <s v="Green"/>
    <s v="High"/>
    <x v="26"/>
    <x v="7"/>
    <x v="1"/>
    <x v="0"/>
    <x v="4"/>
    <x v="1"/>
    <x v="4"/>
    <x v="4"/>
  </r>
  <r>
    <n v="5040"/>
    <s v="B3E3"/>
    <n v="4574.3424856313331"/>
    <n v="4.5743424856313328E+16"/>
    <x v="6"/>
    <x v="0"/>
    <s v="Not Good"/>
    <n v="260889993403909"/>
    <x v="363"/>
    <x v="4847"/>
    <x v="8"/>
    <s v="S, M, L"/>
    <s v="L"/>
    <s v="Green"/>
    <s v="Significant"/>
    <x v="9"/>
    <x v="9"/>
    <x v="3"/>
    <x v="0"/>
    <x v="3"/>
    <x v="4"/>
    <x v="2"/>
    <x v="2"/>
  </r>
  <r>
    <n v="5041"/>
    <s v="B7E0"/>
    <n v="64.588255991554206"/>
    <n v="645882559915542"/>
    <x v="6"/>
    <x v="4"/>
    <s v="Not Good"/>
    <n v="3.5100160215521608E+16"/>
    <x v="277"/>
    <x v="4848"/>
    <x v="7"/>
    <s v="S, L, XL"/>
    <s v="L"/>
    <s v="Black"/>
    <s v="Low"/>
    <x v="26"/>
    <x v="4"/>
    <x v="2"/>
    <x v="1"/>
    <x v="1"/>
    <x v="1"/>
    <x v="3"/>
    <x v="0"/>
  </r>
  <r>
    <n v="5042"/>
    <s v="V4I3"/>
    <n v="497.62019411008271"/>
    <n v="4976201941100827"/>
    <x v="0"/>
    <x v="4"/>
    <s v="Very Bad"/>
    <n v="4478700011214075"/>
    <x v="18"/>
    <x v="4849"/>
    <x v="4"/>
    <s v="M, L, XL"/>
    <s v="M"/>
    <s v="Green"/>
    <s v="Above Average"/>
    <x v="4"/>
    <x v="4"/>
    <x v="3"/>
    <x v="5"/>
    <x v="0"/>
    <x v="3"/>
    <x v="2"/>
    <x v="5"/>
  </r>
  <r>
    <n v="5043"/>
    <s v="G0R3"/>
    <n v="2093.9380119203324"/>
    <n v="2.0939380119203324E+16"/>
    <x v="5"/>
    <x v="0"/>
    <s v="Not Good"/>
    <n v="1401030394334581"/>
    <x v="234"/>
    <x v="4850"/>
    <x v="4"/>
    <s v="S, L, XL"/>
    <s v="M"/>
    <s v="Black"/>
    <s v="Very High"/>
    <x v="18"/>
    <x v="7"/>
    <x v="3"/>
    <x v="3"/>
    <x v="3"/>
    <x v="0"/>
    <x v="4"/>
    <x v="2"/>
  </r>
  <r>
    <n v="5044"/>
    <s v="P0H0"/>
    <n v="762.72552528426036"/>
    <n v="7627255252842603"/>
    <x v="3"/>
    <x v="7"/>
    <s v="Very Good"/>
    <n v="3722712095264461"/>
    <x v="411"/>
    <x v="4851"/>
    <x v="6"/>
    <s v="S, M, L"/>
    <s v="M"/>
    <s v="Red"/>
    <s v="Above Average"/>
    <x v="44"/>
    <x v="4"/>
    <x v="0"/>
    <x v="0"/>
    <x v="3"/>
    <x v="0"/>
    <x v="1"/>
    <x v="5"/>
  </r>
  <r>
    <n v="5045"/>
    <s v="K7R4"/>
    <n v="804.41785259536255"/>
    <n v="8044178525953626"/>
    <x v="0"/>
    <x v="1"/>
    <s v="Good"/>
    <n v="2135518836414808"/>
    <x v="253"/>
    <x v="4852"/>
    <x v="4"/>
    <s v="S, L, XL"/>
    <s v="L"/>
    <s v="Red"/>
    <s v="Negligible"/>
    <x v="8"/>
    <x v="4"/>
    <x v="3"/>
    <x v="5"/>
    <x v="3"/>
    <x v="3"/>
    <x v="2"/>
    <x v="4"/>
  </r>
  <r>
    <n v="5046"/>
    <s v="U6N3"/>
    <n v="2123.8847939063517"/>
    <n v="2.1238847939063516E+16"/>
    <x v="3"/>
    <x v="5"/>
    <s v="Bad"/>
    <n v="2333224997009908"/>
    <x v="107"/>
    <x v="4853"/>
    <x v="9"/>
    <s v="M, L, XL"/>
    <s v="S"/>
    <s v="Black"/>
    <s v="Low"/>
    <x v="37"/>
    <x v="2"/>
    <x v="6"/>
    <x v="0"/>
    <x v="4"/>
    <x v="1"/>
    <x v="1"/>
    <x v="1"/>
  </r>
  <r>
    <n v="5047"/>
    <s v="C8T4"/>
    <n v="2792.1901871340865"/>
    <n v="2.7921901871340864E+16"/>
    <x v="2"/>
    <x v="1"/>
    <s v="Good"/>
    <n v="3772498066222645"/>
    <x v="360"/>
    <x v="4854"/>
    <x v="3"/>
    <s v="M, L, XL"/>
    <s v="L"/>
    <s v="Blue"/>
    <s v="Negligible"/>
    <x v="37"/>
    <x v="1"/>
    <x v="3"/>
    <x v="4"/>
    <x v="2"/>
    <x v="1"/>
    <x v="1"/>
    <x v="5"/>
  </r>
  <r>
    <n v="5048"/>
    <s v="C1H8"/>
    <n v="497.20710854745568"/>
    <n v="4972071085474557"/>
    <x v="5"/>
    <x v="2"/>
    <s v="Worst"/>
    <n v="2.6895673879503236E+16"/>
    <x v="477"/>
    <x v="4855"/>
    <x v="5"/>
    <s v="M, L, XL"/>
    <s v="L"/>
    <s v="Red"/>
    <s v="Below Average"/>
    <x v="37"/>
    <x v="9"/>
    <x v="9"/>
    <x v="4"/>
    <x v="2"/>
    <x v="1"/>
    <x v="2"/>
    <x v="1"/>
  </r>
  <r>
    <n v="5049"/>
    <s v="X6J1"/>
    <n v="81.481210984625307"/>
    <n v="814812109846253"/>
    <x v="4"/>
    <x v="1"/>
    <s v="Not Good"/>
    <n v="3.4419210042937484E+16"/>
    <x v="289"/>
    <x v="4856"/>
    <x v="3"/>
    <s v="M, L, XL"/>
    <s v="M"/>
    <s v="Black"/>
    <s v="Very High"/>
    <x v="11"/>
    <x v="2"/>
    <x v="4"/>
    <x v="4"/>
    <x v="4"/>
    <x v="0"/>
    <x v="0"/>
    <x v="2"/>
  </r>
  <r>
    <n v="5050"/>
    <s v="W3W4"/>
    <n v="366.76496691609691"/>
    <n v="3667649669160969"/>
    <x v="4"/>
    <x v="0"/>
    <s v="Worst"/>
    <n v="4664617561785233"/>
    <x v="133"/>
    <x v="4857"/>
    <x v="1"/>
    <s v="M, L, XL"/>
    <s v="XL"/>
    <s v="Black"/>
    <s v="Low"/>
    <x v="35"/>
    <x v="4"/>
    <x v="8"/>
    <x v="3"/>
    <x v="0"/>
    <x v="2"/>
    <x v="4"/>
    <x v="5"/>
  </r>
  <r>
    <n v="5051"/>
    <s v="C3P9"/>
    <n v="181.49143541393011"/>
    <n v="1814914354139301"/>
    <x v="7"/>
    <x v="3"/>
    <s v="Very Bad"/>
    <n v="453463358289288"/>
    <x v="3"/>
    <x v="4858"/>
    <x v="2"/>
    <s v="S, M, L"/>
    <s v="S"/>
    <s v="Black"/>
    <s v="Above Average"/>
    <x v="1"/>
    <x v="6"/>
    <x v="4"/>
    <x v="4"/>
    <x v="4"/>
    <x v="1"/>
    <x v="3"/>
    <x v="3"/>
  </r>
  <r>
    <n v="5052"/>
    <s v="Y1X5"/>
    <n v="765.81527414982725"/>
    <n v="7658152741498273"/>
    <x v="0"/>
    <x v="6"/>
    <s v="Very Good"/>
    <n v="4323014026247874"/>
    <x v="49"/>
    <x v="4859"/>
    <x v="7"/>
    <s v="S, M, L"/>
    <s v="S"/>
    <s v="Green"/>
    <s v="Low"/>
    <x v="33"/>
    <x v="0"/>
    <x v="8"/>
    <x v="3"/>
    <x v="2"/>
    <x v="4"/>
    <x v="4"/>
    <x v="2"/>
  </r>
  <r>
    <n v="5053"/>
    <s v="D4F0"/>
    <n v="5679.6264590321289"/>
    <n v="5.6796264590321288E+16"/>
    <x v="4"/>
    <x v="5"/>
    <s v="Very Bad"/>
    <n v="1.1995059124744944E+16"/>
    <x v="126"/>
    <x v="4860"/>
    <x v="2"/>
    <s v="M, L, XL"/>
    <s v="L"/>
    <s v="Blue"/>
    <s v="Negligible"/>
    <x v="28"/>
    <x v="6"/>
    <x v="4"/>
    <x v="4"/>
    <x v="0"/>
    <x v="4"/>
    <x v="4"/>
    <x v="5"/>
  </r>
  <r>
    <n v="5054"/>
    <s v="V9R2"/>
    <n v="523.47763445688986"/>
    <n v="5234776344568899"/>
    <x v="5"/>
    <x v="5"/>
    <s v="Good"/>
    <n v="2.4076828557012036E+16"/>
    <x v="87"/>
    <x v="4861"/>
    <x v="3"/>
    <s v="M, L, XL"/>
    <s v="XL"/>
    <s v="Red"/>
    <s v="Low"/>
    <x v="22"/>
    <x v="1"/>
    <x v="7"/>
    <x v="2"/>
    <x v="4"/>
    <x v="3"/>
    <x v="1"/>
    <x v="1"/>
  </r>
  <r>
    <n v="5055"/>
    <s v="O5Y3"/>
    <n v="457.91354572975467"/>
    <n v="4579135457297547"/>
    <x v="6"/>
    <x v="6"/>
    <s v="Very Good"/>
    <n v="3.3186059328435796E+16"/>
    <x v="415"/>
    <x v="4862"/>
    <x v="7"/>
    <s v="S, M, L"/>
    <s v="S"/>
    <s v="Black"/>
    <s v="Above Average"/>
    <x v="0"/>
    <x v="7"/>
    <x v="9"/>
    <x v="5"/>
    <x v="4"/>
    <x v="0"/>
    <x v="5"/>
    <x v="4"/>
  </r>
  <r>
    <n v="5056"/>
    <s v="Y6F2"/>
    <n v="475.06975141141407"/>
    <n v="4750697514114141"/>
    <x v="0"/>
    <x v="0"/>
    <s v="Good"/>
    <n v="1.5115493549321686E+16"/>
    <x v="210"/>
    <x v="4863"/>
    <x v="6"/>
    <s v="S, M, L"/>
    <s v="XL"/>
    <s v="Green"/>
    <s v="Significant"/>
    <x v="32"/>
    <x v="5"/>
    <x v="7"/>
    <x v="4"/>
    <x v="4"/>
    <x v="1"/>
    <x v="1"/>
    <x v="4"/>
  </r>
  <r>
    <n v="5057"/>
    <s v="J9C8"/>
    <n v="414.51935280099821"/>
    <n v="4145193528009982"/>
    <x v="1"/>
    <x v="0"/>
    <s v="Bad"/>
    <n v="1.940639024539886E+16"/>
    <x v="167"/>
    <x v="4864"/>
    <x v="9"/>
    <s v="S, M, L"/>
    <s v="L"/>
    <s v="Blue"/>
    <s v="Above Average"/>
    <x v="33"/>
    <x v="1"/>
    <x v="1"/>
    <x v="3"/>
    <x v="4"/>
    <x v="0"/>
    <x v="0"/>
    <x v="1"/>
  </r>
  <r>
    <n v="5058"/>
    <s v="J6O7"/>
    <n v="4896.4889216943502"/>
    <n v="4.8964889216943504E+16"/>
    <x v="1"/>
    <x v="2"/>
    <s v="Not Good"/>
    <n v="1.2752208682846152E+16"/>
    <x v="454"/>
    <x v="4865"/>
    <x v="8"/>
    <s v="M, L, XL"/>
    <s v="L"/>
    <s v="Red"/>
    <s v="Very High"/>
    <x v="20"/>
    <x v="0"/>
    <x v="9"/>
    <x v="0"/>
    <x v="1"/>
    <x v="2"/>
    <x v="5"/>
    <x v="1"/>
  </r>
  <r>
    <n v="5059"/>
    <s v="I3B2"/>
    <n v="819.51904055711645"/>
    <n v="8195190405571165"/>
    <x v="2"/>
    <x v="7"/>
    <s v="Worst"/>
    <n v="4533021817072202"/>
    <x v="351"/>
    <x v="4866"/>
    <x v="2"/>
    <s v="S, M, L"/>
    <s v="S"/>
    <s v="Blue"/>
    <s v="Below Average"/>
    <x v="32"/>
    <x v="2"/>
    <x v="8"/>
    <x v="4"/>
    <x v="2"/>
    <x v="1"/>
    <x v="5"/>
    <x v="2"/>
  </r>
  <r>
    <n v="5060"/>
    <s v="W2I7"/>
    <n v="844.01966325570481"/>
    <n v="8440196632557048"/>
    <x v="5"/>
    <x v="7"/>
    <s v="Bad"/>
    <n v="4152139951849427"/>
    <x v="192"/>
    <x v="4867"/>
    <x v="8"/>
    <s v="M, L, XL"/>
    <s v="S"/>
    <s v="Black"/>
    <s v="High"/>
    <x v="45"/>
    <x v="9"/>
    <x v="8"/>
    <x v="2"/>
    <x v="4"/>
    <x v="1"/>
    <x v="3"/>
    <x v="0"/>
  </r>
  <r>
    <n v="5061"/>
    <s v="N1U1"/>
    <n v="944.62192594813564"/>
    <n v="9446219259481356"/>
    <x v="7"/>
    <x v="3"/>
    <s v="Good"/>
    <n v="3506870907283221"/>
    <x v="53"/>
    <x v="4868"/>
    <x v="9"/>
    <s v="S, L, XL"/>
    <s v="L"/>
    <s v="Blue"/>
    <s v="Above Average"/>
    <x v="22"/>
    <x v="0"/>
    <x v="4"/>
    <x v="1"/>
    <x v="3"/>
    <x v="4"/>
    <x v="4"/>
    <x v="1"/>
  </r>
  <r>
    <n v="5062"/>
    <s v="Y7E6"/>
    <n v="955.61923818615378"/>
    <n v="9556192381861538"/>
    <x v="2"/>
    <x v="2"/>
    <s v="Very Good"/>
    <n v="1.4637250251570256E+16"/>
    <x v="38"/>
    <x v="4869"/>
    <x v="1"/>
    <s v="M, L, XL"/>
    <s v="M"/>
    <s v="Green"/>
    <s v="Very High"/>
    <x v="44"/>
    <x v="5"/>
    <x v="9"/>
    <x v="2"/>
    <x v="3"/>
    <x v="0"/>
    <x v="2"/>
    <x v="0"/>
  </r>
  <r>
    <n v="5063"/>
    <s v="R1W0"/>
    <n v="706.68396457139067"/>
    <n v="7066839645713907"/>
    <x v="2"/>
    <x v="0"/>
    <s v="Very Good"/>
    <n v="1.3269517291358954E+16"/>
    <x v="310"/>
    <x v="4870"/>
    <x v="6"/>
    <s v="S, M, L"/>
    <s v="M"/>
    <s v="Blue"/>
    <s v="Significant"/>
    <x v="34"/>
    <x v="3"/>
    <x v="5"/>
    <x v="2"/>
    <x v="0"/>
    <x v="0"/>
    <x v="1"/>
    <x v="4"/>
  </r>
  <r>
    <n v="5064"/>
    <s v="B1Z6"/>
    <n v="707.60649819833225"/>
    <n v="7076064981983323"/>
    <x v="1"/>
    <x v="1"/>
    <s v="Worst"/>
    <n v="1.5733996199646808E+16"/>
    <x v="400"/>
    <x v="4871"/>
    <x v="3"/>
    <s v="S, L, XL"/>
    <s v="M"/>
    <s v="Green"/>
    <s v="Significant"/>
    <x v="9"/>
    <x v="4"/>
    <x v="6"/>
    <x v="4"/>
    <x v="2"/>
    <x v="2"/>
    <x v="3"/>
    <x v="5"/>
  </r>
  <r>
    <n v="5065"/>
    <s v="L8Z6"/>
    <n v="1267.4112312297464"/>
    <n v="1.2674112312297464E+16"/>
    <x v="7"/>
    <x v="0"/>
    <s v="Not Good"/>
    <n v="1.7781796663215008E+16"/>
    <x v="263"/>
    <x v="4872"/>
    <x v="8"/>
    <s v="M, L, XL"/>
    <s v="S"/>
    <s v="Black"/>
    <s v="Above Average"/>
    <x v="10"/>
    <x v="0"/>
    <x v="5"/>
    <x v="3"/>
    <x v="0"/>
    <x v="2"/>
    <x v="1"/>
    <x v="5"/>
  </r>
  <r>
    <n v="5066"/>
    <s v="V1Y1"/>
    <n v="528.1085333598603"/>
    <n v="5281085333598603"/>
    <x v="5"/>
    <x v="7"/>
    <s v="Best"/>
    <n v="3.6727017674135696E+16"/>
    <x v="373"/>
    <x v="4873"/>
    <x v="9"/>
    <s v="M, L, XL"/>
    <s v="M"/>
    <s v="Green"/>
    <s v="Average"/>
    <x v="5"/>
    <x v="5"/>
    <x v="9"/>
    <x v="5"/>
    <x v="4"/>
    <x v="0"/>
    <x v="1"/>
    <x v="4"/>
  </r>
  <r>
    <n v="5067"/>
    <s v="I2A6"/>
    <n v="330.0099986009343"/>
    <n v="3300099986009343"/>
    <x v="4"/>
    <x v="7"/>
    <s v="Bad"/>
    <n v="4494202058368916"/>
    <x v="22"/>
    <x v="4874"/>
    <x v="2"/>
    <s v="S, M, L"/>
    <s v="L"/>
    <s v="Black"/>
    <s v="Average"/>
    <x v="1"/>
    <x v="9"/>
    <x v="7"/>
    <x v="4"/>
    <x v="1"/>
    <x v="3"/>
    <x v="5"/>
    <x v="1"/>
  </r>
  <r>
    <n v="5068"/>
    <s v="J0T8"/>
    <n v="2931.0693675046286"/>
    <n v="2.9310693675046288E+16"/>
    <x v="7"/>
    <x v="1"/>
    <s v="Not Good"/>
    <n v="1132417749059572"/>
    <x v="30"/>
    <x v="4875"/>
    <x v="5"/>
    <s v="S, L, XL"/>
    <s v="M"/>
    <s v="Red"/>
    <s v="Below Average"/>
    <x v="21"/>
    <x v="2"/>
    <x v="7"/>
    <x v="4"/>
    <x v="3"/>
    <x v="2"/>
    <x v="4"/>
    <x v="1"/>
  </r>
  <r>
    <n v="5069"/>
    <s v="Q6A6"/>
    <n v="718.86985348087558"/>
    <n v="7188698534808756"/>
    <x v="7"/>
    <x v="7"/>
    <s v="Worst"/>
    <n v="4797957900669571"/>
    <x v="241"/>
    <x v="4876"/>
    <x v="4"/>
    <s v="M, L, XL"/>
    <s v="XL"/>
    <s v="Green"/>
    <s v="Medium"/>
    <x v="27"/>
    <x v="1"/>
    <x v="7"/>
    <x v="4"/>
    <x v="4"/>
    <x v="4"/>
    <x v="5"/>
    <x v="5"/>
  </r>
  <r>
    <n v="5070"/>
    <s v="X5W4"/>
    <n v="1384.6931362093965"/>
    <n v="1.3846931362093964E+16"/>
    <x v="4"/>
    <x v="5"/>
    <s v="Bad"/>
    <n v="1420412014191795"/>
    <x v="61"/>
    <x v="4877"/>
    <x v="4"/>
    <s v="S, L, XL"/>
    <s v="M"/>
    <s v="Red"/>
    <s v="Significant"/>
    <x v="35"/>
    <x v="4"/>
    <x v="5"/>
    <x v="5"/>
    <x v="4"/>
    <x v="0"/>
    <x v="1"/>
    <x v="0"/>
  </r>
  <r>
    <n v="5071"/>
    <s v="Z3C0"/>
    <n v="631.02959197773134"/>
    <n v="6310295919777313"/>
    <x v="1"/>
    <x v="4"/>
    <s v="Bad"/>
    <n v="1668133714197693"/>
    <x v="317"/>
    <x v="4878"/>
    <x v="2"/>
    <s v="S, L, XL"/>
    <s v="S"/>
    <s v="Black"/>
    <s v="Average"/>
    <x v="20"/>
    <x v="7"/>
    <x v="1"/>
    <x v="1"/>
    <x v="1"/>
    <x v="0"/>
    <x v="2"/>
    <x v="4"/>
  </r>
  <r>
    <n v="5073"/>
    <s v="Q1E8"/>
    <n v="1066.0664091917913"/>
    <n v="1.0660664091917914E+16"/>
    <x v="4"/>
    <x v="3"/>
    <s v="Worst"/>
    <n v="3.2840831685673184E+16"/>
    <x v="205"/>
    <x v="4879"/>
    <x v="3"/>
    <s v="M, L, XL"/>
    <s v="S"/>
    <s v="Red"/>
    <s v="High"/>
    <x v="7"/>
    <x v="4"/>
    <x v="6"/>
    <x v="0"/>
    <x v="0"/>
    <x v="4"/>
    <x v="4"/>
    <x v="3"/>
  </r>
  <r>
    <n v="5074"/>
    <s v="E2B6"/>
    <n v="723.81743892502266"/>
    <n v="7238174389250226"/>
    <x v="1"/>
    <x v="7"/>
    <s v="Bad"/>
    <n v="3025608148255834"/>
    <x v="60"/>
    <x v="4880"/>
    <x v="3"/>
    <s v="S, L, XL"/>
    <s v="M"/>
    <s v="Red"/>
    <s v="Very Low"/>
    <x v="17"/>
    <x v="5"/>
    <x v="7"/>
    <x v="2"/>
    <x v="1"/>
    <x v="2"/>
    <x v="3"/>
    <x v="3"/>
  </r>
  <r>
    <n v="5075"/>
    <s v="G1E8"/>
    <n v="629.28272174183417"/>
    <n v="6292827217418342"/>
    <x v="3"/>
    <x v="3"/>
    <s v="Very Bad"/>
    <n v="2.4509625093656412E+16"/>
    <x v="276"/>
    <x v="4881"/>
    <x v="8"/>
    <s v="S, L, XL"/>
    <s v="XL"/>
    <s v="Green"/>
    <s v="Very Low"/>
    <x v="28"/>
    <x v="9"/>
    <x v="5"/>
    <x v="1"/>
    <x v="0"/>
    <x v="1"/>
    <x v="2"/>
    <x v="0"/>
  </r>
  <r>
    <n v="5077"/>
    <s v="X3J0"/>
    <n v="97.774332221951795"/>
    <n v="977743322219518"/>
    <x v="2"/>
    <x v="9"/>
    <s v="Very Bad"/>
    <n v="2.6180252440275916E+16"/>
    <x v="180"/>
    <x v="4882"/>
    <x v="5"/>
    <s v="S, L, XL"/>
    <s v="L"/>
    <s v="Black"/>
    <s v="Below Average"/>
    <x v="11"/>
    <x v="4"/>
    <x v="0"/>
    <x v="5"/>
    <x v="3"/>
    <x v="1"/>
    <x v="5"/>
    <x v="4"/>
  </r>
  <r>
    <n v="5078"/>
    <s v="X9L3"/>
    <n v="822.69425427517285"/>
    <n v="8226942542751728"/>
    <x v="7"/>
    <x v="3"/>
    <s v="Very Good"/>
    <n v="1.7607174478356696E+16"/>
    <x v="201"/>
    <x v="4883"/>
    <x v="8"/>
    <s v="S, L, XL"/>
    <s v="S"/>
    <s v="Red"/>
    <s v="Significant"/>
    <x v="6"/>
    <x v="0"/>
    <x v="4"/>
    <x v="3"/>
    <x v="2"/>
    <x v="2"/>
    <x v="2"/>
    <x v="2"/>
  </r>
  <r>
    <n v="5079"/>
    <s v="Z7J0"/>
    <n v="447.90541506381493"/>
    <n v="4479054150638149"/>
    <x v="3"/>
    <x v="7"/>
    <s v="Bad"/>
    <n v="3.4228729956878636E+16"/>
    <x v="349"/>
    <x v="4884"/>
    <x v="9"/>
    <s v="M, L, XL"/>
    <s v="L"/>
    <s v="Green"/>
    <s v="Above Average"/>
    <x v="4"/>
    <x v="9"/>
    <x v="4"/>
    <x v="4"/>
    <x v="0"/>
    <x v="0"/>
    <x v="1"/>
    <x v="0"/>
  </r>
  <r>
    <n v="5080"/>
    <s v="A9V0"/>
    <n v="829.11547905161376"/>
    <n v="8291154790516138"/>
    <x v="6"/>
    <x v="4"/>
    <s v="Worst"/>
    <n v="4908938513332582"/>
    <x v="152"/>
    <x v="4885"/>
    <x v="1"/>
    <s v="S, M, L"/>
    <s v="L"/>
    <s v="Blue"/>
    <s v="Above Average"/>
    <x v="44"/>
    <x v="8"/>
    <x v="1"/>
    <x v="3"/>
    <x v="0"/>
    <x v="2"/>
    <x v="0"/>
    <x v="4"/>
  </r>
  <r>
    <n v="5081"/>
    <s v="Y7Z8"/>
    <n v="954.05429306420365"/>
    <n v="9540542930642036"/>
    <x v="7"/>
    <x v="7"/>
    <s v="Very Good"/>
    <n v="4700034588001204"/>
    <x v="9"/>
    <x v="4886"/>
    <x v="2"/>
    <s v="M, L, XL"/>
    <s v="XL"/>
    <s v="Red"/>
    <s v="Average"/>
    <x v="34"/>
    <x v="0"/>
    <x v="2"/>
    <x v="5"/>
    <x v="0"/>
    <x v="0"/>
    <x v="2"/>
    <x v="0"/>
  </r>
  <r>
    <n v="5083"/>
    <s v="W8D8"/>
    <n v="649.90318937378993"/>
    <n v="6499031893737899"/>
    <x v="6"/>
    <x v="6"/>
    <s v="Good"/>
    <n v="2.0877219090731616E+16"/>
    <x v="334"/>
    <x v="4887"/>
    <x v="3"/>
    <s v="S, M, L"/>
    <s v="S"/>
    <s v="Blue"/>
    <s v="Low"/>
    <x v="27"/>
    <x v="1"/>
    <x v="5"/>
    <x v="4"/>
    <x v="4"/>
    <x v="4"/>
    <x v="2"/>
    <x v="3"/>
  </r>
  <r>
    <n v="5084"/>
    <s v="F3K7"/>
    <n v="880.27156256348155"/>
    <n v="8802715625634816"/>
    <x v="0"/>
    <x v="5"/>
    <s v="Best"/>
    <n v="3653260400262951"/>
    <x v="278"/>
    <x v="4888"/>
    <x v="5"/>
    <s v="S, M, L"/>
    <s v="XL"/>
    <s v="Green"/>
    <s v="Below Average"/>
    <x v="26"/>
    <x v="4"/>
    <x v="5"/>
    <x v="5"/>
    <x v="3"/>
    <x v="4"/>
    <x v="3"/>
    <x v="1"/>
  </r>
  <r>
    <n v="5085"/>
    <s v="A5S3"/>
    <n v="811.58893236547328"/>
    <n v="8115889323654733"/>
    <x v="0"/>
    <x v="0"/>
    <s v="Best"/>
    <n v="2960423717806478"/>
    <x v="367"/>
    <x v="4889"/>
    <x v="6"/>
    <s v="M, L, XL"/>
    <s v="L"/>
    <s v="Blue"/>
    <s v="Low"/>
    <x v="3"/>
    <x v="2"/>
    <x v="1"/>
    <x v="0"/>
    <x v="1"/>
    <x v="0"/>
    <x v="4"/>
    <x v="5"/>
  </r>
  <r>
    <n v="5086"/>
    <s v="I7G9"/>
    <n v="2005.2167801127937"/>
    <n v="2.0052167801127936E+16"/>
    <x v="3"/>
    <x v="4"/>
    <s v="Worst"/>
    <n v="1270571412831301"/>
    <x v="495"/>
    <x v="4890"/>
    <x v="9"/>
    <s v="M, L, XL"/>
    <s v="XL"/>
    <s v="Green"/>
    <s v="High"/>
    <x v="3"/>
    <x v="6"/>
    <x v="3"/>
    <x v="4"/>
    <x v="4"/>
    <x v="2"/>
    <x v="3"/>
    <x v="4"/>
  </r>
  <r>
    <n v="5087"/>
    <s v="T3T6"/>
    <n v="5855.1045035440129"/>
    <n v="5.8551045035440128E+16"/>
    <x v="4"/>
    <x v="2"/>
    <s v="Very Bad"/>
    <n v="1.6018521867114344E+16"/>
    <x v="196"/>
    <x v="4891"/>
    <x v="7"/>
    <s v="M, L, XL"/>
    <s v="XL"/>
    <s v="Green"/>
    <s v="Very Low"/>
    <x v="45"/>
    <x v="9"/>
    <x v="3"/>
    <x v="2"/>
    <x v="3"/>
    <x v="1"/>
    <x v="5"/>
    <x v="1"/>
  </r>
  <r>
    <n v="5088"/>
    <s v="M0J1"/>
    <n v="193.40778941459169"/>
    <n v="1934077894145917"/>
    <x v="0"/>
    <x v="7"/>
    <s v="Very Bad"/>
    <n v="3310362407655533"/>
    <x v="492"/>
    <x v="4892"/>
    <x v="5"/>
    <s v="M, L, XL"/>
    <s v="S"/>
    <s v="Blue"/>
    <s v="Medium"/>
    <x v="29"/>
    <x v="7"/>
    <x v="4"/>
    <x v="1"/>
    <x v="3"/>
    <x v="3"/>
    <x v="2"/>
    <x v="3"/>
  </r>
  <r>
    <n v="5089"/>
    <s v="J4V0"/>
    <n v="812.90729605286663"/>
    <n v="8129072960528666"/>
    <x v="0"/>
    <x v="8"/>
    <s v="Very Good"/>
    <n v="1.2949210374274888E+16"/>
    <x v="133"/>
    <x v="4893"/>
    <x v="4"/>
    <s v="S, M, L"/>
    <s v="L"/>
    <s v="Green"/>
    <s v="Very Low"/>
    <x v="18"/>
    <x v="6"/>
    <x v="6"/>
    <x v="0"/>
    <x v="0"/>
    <x v="3"/>
    <x v="0"/>
    <x v="2"/>
  </r>
  <r>
    <n v="5090"/>
    <s v="T0J1"/>
    <n v="1801.9058597452984"/>
    <n v="1.8019058597452984E+16"/>
    <x v="5"/>
    <x v="7"/>
    <s v="Best"/>
    <n v="1.6644256940508576E+16"/>
    <x v="224"/>
    <x v="4894"/>
    <x v="9"/>
    <s v="S, L, XL"/>
    <s v="L"/>
    <s v="Blue"/>
    <s v="Low"/>
    <x v="9"/>
    <x v="2"/>
    <x v="0"/>
    <x v="4"/>
    <x v="3"/>
    <x v="3"/>
    <x v="1"/>
    <x v="3"/>
  </r>
  <r>
    <n v="5091"/>
    <s v="K2S8"/>
    <n v="267.33464986054662"/>
    <n v="2673346498605466"/>
    <x v="0"/>
    <x v="3"/>
    <s v="Very Good"/>
    <n v="1.7694769815613296E+16"/>
    <x v="395"/>
    <x v="4895"/>
    <x v="1"/>
    <s v="S, L, XL"/>
    <s v="S"/>
    <s v="Blue"/>
    <s v="Average"/>
    <x v="13"/>
    <x v="9"/>
    <x v="3"/>
    <x v="0"/>
    <x v="3"/>
    <x v="0"/>
    <x v="4"/>
    <x v="4"/>
  </r>
  <r>
    <n v="5092"/>
    <s v="N8Y0"/>
    <n v="334.83213935344338"/>
    <n v="3348321393534434"/>
    <x v="1"/>
    <x v="9"/>
    <s v="Good"/>
    <n v="3.9437751849511848E+16"/>
    <x v="441"/>
    <x v="4896"/>
    <x v="3"/>
    <s v="M, L, XL"/>
    <s v="L"/>
    <s v="Green"/>
    <s v="Very Low"/>
    <x v="46"/>
    <x v="8"/>
    <x v="2"/>
    <x v="2"/>
    <x v="3"/>
    <x v="4"/>
    <x v="5"/>
    <x v="3"/>
  </r>
  <r>
    <n v="5093"/>
    <s v="P3N8"/>
    <n v="6237.8430599193734"/>
    <n v="6.2378430599193736E+16"/>
    <x v="7"/>
    <x v="4"/>
    <s v="Bad"/>
    <n v="2161069601278304"/>
    <x v="280"/>
    <x v="4897"/>
    <x v="5"/>
    <s v="M, L, XL"/>
    <s v="XL"/>
    <s v="Red"/>
    <s v="Very Low"/>
    <x v="12"/>
    <x v="2"/>
    <x v="6"/>
    <x v="3"/>
    <x v="4"/>
    <x v="0"/>
    <x v="0"/>
    <x v="3"/>
  </r>
  <r>
    <n v="5094"/>
    <s v="U2R7"/>
    <n v="1244.7615865662001"/>
    <n v="1.2447615865662002E+16"/>
    <x v="1"/>
    <x v="4"/>
    <s v="Very Bad"/>
    <n v="4.7935771780794768E+16"/>
    <x v="205"/>
    <x v="4898"/>
    <x v="1"/>
    <s v="M, L, XL"/>
    <s v="L"/>
    <s v="Red"/>
    <s v="High"/>
    <x v="1"/>
    <x v="9"/>
    <x v="3"/>
    <x v="3"/>
    <x v="1"/>
    <x v="1"/>
    <x v="2"/>
    <x v="5"/>
  </r>
  <r>
    <n v="5095"/>
    <s v="Q9G6"/>
    <n v="1063.9330880619264"/>
    <n v="1.0639330880619264E+16"/>
    <x v="6"/>
    <x v="9"/>
    <s v="Not Good"/>
    <n v="2.0060989930505232E+16"/>
    <x v="422"/>
    <x v="4899"/>
    <x v="8"/>
    <s v="S, M, L"/>
    <s v="XL"/>
    <s v="Black"/>
    <s v="Below Average"/>
    <x v="39"/>
    <x v="8"/>
    <x v="8"/>
    <x v="5"/>
    <x v="3"/>
    <x v="1"/>
    <x v="1"/>
    <x v="5"/>
  </r>
  <r>
    <n v="5096"/>
    <s v="V3H2"/>
    <n v="491.43399000056809"/>
    <n v="4914339900005681"/>
    <x v="3"/>
    <x v="6"/>
    <s v="Worst"/>
    <n v="3017638892626525"/>
    <x v="23"/>
    <x v="4900"/>
    <x v="0"/>
    <s v="M, L, XL"/>
    <s v="XL"/>
    <s v="Red"/>
    <s v="Below Average"/>
    <x v="21"/>
    <x v="6"/>
    <x v="2"/>
    <x v="3"/>
    <x v="0"/>
    <x v="1"/>
    <x v="5"/>
    <x v="2"/>
  </r>
  <r>
    <n v="5097"/>
    <s v="O4K7"/>
    <n v="93.024004975175501"/>
    <n v="930240049751755"/>
    <x v="6"/>
    <x v="9"/>
    <s v="Good"/>
    <n v="1.316837653395578E+16"/>
    <x v="381"/>
    <x v="4901"/>
    <x v="1"/>
    <s v="S, L, XL"/>
    <s v="L"/>
    <s v="Red"/>
    <s v="Low"/>
    <x v="27"/>
    <x v="7"/>
    <x v="8"/>
    <x v="0"/>
    <x v="1"/>
    <x v="4"/>
    <x v="1"/>
    <x v="2"/>
  </r>
  <r>
    <n v="5099"/>
    <s v="P5Y3"/>
    <n v="707.07111588567534"/>
    <n v="7070711158856753"/>
    <x v="4"/>
    <x v="8"/>
    <s v="Best"/>
    <n v="4501707891545342"/>
    <x v="413"/>
    <x v="4902"/>
    <x v="8"/>
    <s v="M, L, XL"/>
    <s v="M"/>
    <s v="Green"/>
    <s v="Medium"/>
    <x v="18"/>
    <x v="1"/>
    <x v="5"/>
    <x v="5"/>
    <x v="4"/>
    <x v="1"/>
    <x v="4"/>
    <x v="4"/>
  </r>
  <r>
    <n v="5100"/>
    <s v="H4N1"/>
    <n v="2149.6635661105438"/>
    <n v="2.1496635661105436E+16"/>
    <x v="5"/>
    <x v="3"/>
    <s v="Not Good"/>
    <n v="1.6781168720874868E+16"/>
    <x v="299"/>
    <x v="4903"/>
    <x v="4"/>
    <s v="M, L, XL"/>
    <s v="XL"/>
    <s v="Red"/>
    <s v="Above Average"/>
    <x v="46"/>
    <x v="2"/>
    <x v="7"/>
    <x v="3"/>
    <x v="4"/>
    <x v="2"/>
    <x v="2"/>
    <x v="3"/>
  </r>
  <r>
    <n v="5101"/>
    <s v="U6S3"/>
    <n v="905.94932814120921"/>
    <n v="9059493281412092"/>
    <x v="1"/>
    <x v="0"/>
    <s v="Very Bad"/>
    <n v="1.4229887577159364E+16"/>
    <x v="85"/>
    <x v="4904"/>
    <x v="4"/>
    <s v="M, L, XL"/>
    <s v="XL"/>
    <s v="Black"/>
    <s v="Low"/>
    <x v="20"/>
    <x v="4"/>
    <x v="0"/>
    <x v="1"/>
    <x v="2"/>
    <x v="0"/>
    <x v="3"/>
    <x v="0"/>
  </r>
  <r>
    <n v="5102"/>
    <s v="V4O7"/>
    <n v="900.54465384579328"/>
    <n v="9005446538457933"/>
    <x v="7"/>
    <x v="3"/>
    <s v="Not Good"/>
    <n v="2.1116680396727104E+16"/>
    <x v="91"/>
    <x v="4905"/>
    <x v="8"/>
    <s v="M, L, XL"/>
    <s v="XL"/>
    <s v="Black"/>
    <s v="Negligible"/>
    <x v="27"/>
    <x v="4"/>
    <x v="8"/>
    <x v="4"/>
    <x v="3"/>
    <x v="1"/>
    <x v="3"/>
    <x v="1"/>
  </r>
  <r>
    <n v="5103"/>
    <s v="N8R5"/>
    <n v="898.88249372399764"/>
    <n v="8988824937239976"/>
    <x v="3"/>
    <x v="5"/>
    <s v="Very Good"/>
    <n v="1.2744388175766734E+16"/>
    <x v="88"/>
    <x v="4906"/>
    <x v="0"/>
    <s v="M, L, XL"/>
    <s v="M"/>
    <s v="Blue"/>
    <s v="Above Average"/>
    <x v="13"/>
    <x v="9"/>
    <x v="3"/>
    <x v="1"/>
    <x v="0"/>
    <x v="1"/>
    <x v="1"/>
    <x v="2"/>
  </r>
  <r>
    <n v="5104"/>
    <s v="L5P5"/>
    <n v="113.2760386992038"/>
    <n v="1132760386992038"/>
    <x v="2"/>
    <x v="9"/>
    <s v="Best"/>
    <n v="1.6078185694547304E+16"/>
    <x v="464"/>
    <x v="4907"/>
    <x v="2"/>
    <s v="S, M, L"/>
    <s v="M"/>
    <s v="Black"/>
    <s v="Below Average"/>
    <x v="29"/>
    <x v="2"/>
    <x v="5"/>
    <x v="2"/>
    <x v="0"/>
    <x v="3"/>
    <x v="2"/>
    <x v="0"/>
  </r>
  <r>
    <n v="5105"/>
    <s v="G6A0"/>
    <n v="851.89415710336016"/>
    <n v="8518941571033602"/>
    <x v="1"/>
    <x v="0"/>
    <s v="Not Good"/>
    <n v="3.7403768368151792E+16"/>
    <x v="246"/>
    <x v="4908"/>
    <x v="7"/>
    <s v="S, M, L"/>
    <s v="XL"/>
    <s v="Blue"/>
    <s v="Average"/>
    <x v="39"/>
    <x v="5"/>
    <x v="4"/>
    <x v="1"/>
    <x v="1"/>
    <x v="3"/>
    <x v="0"/>
    <x v="4"/>
  </r>
  <r>
    <n v="5106"/>
    <s v="Q7F0"/>
    <n v="294.95881011817278"/>
    <n v="2949588101181728"/>
    <x v="5"/>
    <x v="1"/>
    <s v="Best"/>
    <n v="4297279199210714"/>
    <x v="472"/>
    <x v="4909"/>
    <x v="8"/>
    <s v="M, L, XL"/>
    <s v="XL"/>
    <s v="Green"/>
    <s v="Negligible"/>
    <x v="18"/>
    <x v="2"/>
    <x v="1"/>
    <x v="2"/>
    <x v="3"/>
    <x v="0"/>
    <x v="4"/>
    <x v="2"/>
  </r>
  <r>
    <n v="5107"/>
    <s v="E4D4"/>
    <n v="2135.8194193168738"/>
    <n v="2.1358194193168736E+16"/>
    <x v="1"/>
    <x v="0"/>
    <s v="Worst"/>
    <n v="4942311940402734"/>
    <x v="114"/>
    <x v="4910"/>
    <x v="1"/>
    <s v="S, M, L"/>
    <s v="L"/>
    <s v="Red"/>
    <s v="Above Average"/>
    <x v="11"/>
    <x v="4"/>
    <x v="4"/>
    <x v="2"/>
    <x v="1"/>
    <x v="3"/>
    <x v="1"/>
    <x v="2"/>
  </r>
  <r>
    <n v="5108"/>
    <s v="F7E0"/>
    <n v="1676.3869512232509"/>
    <n v="1.6763869512232508E+16"/>
    <x v="2"/>
    <x v="1"/>
    <s v="Good"/>
    <n v="2.3583047666941528E+16"/>
    <x v="460"/>
    <x v="4911"/>
    <x v="4"/>
    <s v="M, L, XL"/>
    <s v="XL"/>
    <s v="Green"/>
    <s v="Average"/>
    <x v="16"/>
    <x v="2"/>
    <x v="2"/>
    <x v="0"/>
    <x v="2"/>
    <x v="2"/>
    <x v="2"/>
    <x v="1"/>
  </r>
  <r>
    <n v="5109"/>
    <s v="X9Y2"/>
    <n v="6055.0359879158705"/>
    <n v="6.0550359879158704E+16"/>
    <x v="6"/>
    <x v="0"/>
    <s v="Very Bad"/>
    <n v="1598062529770897"/>
    <x v="443"/>
    <x v="4912"/>
    <x v="7"/>
    <s v="M, L, XL"/>
    <s v="M"/>
    <s v="Blue"/>
    <s v="Above Average"/>
    <x v="16"/>
    <x v="2"/>
    <x v="9"/>
    <x v="4"/>
    <x v="4"/>
    <x v="0"/>
    <x v="3"/>
    <x v="2"/>
  </r>
  <r>
    <n v="5110"/>
    <s v="Y7E8"/>
    <n v="1538.1515484686606"/>
    <n v="1.5381515484686606E+16"/>
    <x v="1"/>
    <x v="1"/>
    <s v="Not Good"/>
    <n v="3.7467163653394312E+16"/>
    <x v="119"/>
    <x v="4913"/>
    <x v="2"/>
    <s v="S, M, L"/>
    <s v="L"/>
    <s v="Red"/>
    <s v="Negligible"/>
    <x v="40"/>
    <x v="2"/>
    <x v="7"/>
    <x v="0"/>
    <x v="4"/>
    <x v="4"/>
    <x v="2"/>
    <x v="3"/>
  </r>
  <r>
    <n v="5111"/>
    <s v="E1G6"/>
    <n v="946.45369445803078"/>
    <n v="9464536944580308"/>
    <x v="3"/>
    <x v="0"/>
    <s v="Very Bad"/>
    <n v="3.0042768193725536E+16"/>
    <x v="45"/>
    <x v="4914"/>
    <x v="2"/>
    <s v="S, M, L"/>
    <s v="XL"/>
    <s v="Blue"/>
    <s v="High"/>
    <x v="45"/>
    <x v="7"/>
    <x v="3"/>
    <x v="2"/>
    <x v="1"/>
    <x v="0"/>
    <x v="3"/>
    <x v="3"/>
  </r>
  <r>
    <n v="5112"/>
    <s v="H0U6"/>
    <n v="1494.7435963465373"/>
    <n v="1.4947435963465374E+16"/>
    <x v="3"/>
    <x v="6"/>
    <s v="Bad"/>
    <n v="3494886600871063"/>
    <x v="441"/>
    <x v="4915"/>
    <x v="0"/>
    <s v="S, M, L"/>
    <s v="S"/>
    <s v="Black"/>
    <s v="Low"/>
    <x v="38"/>
    <x v="1"/>
    <x v="3"/>
    <x v="1"/>
    <x v="2"/>
    <x v="2"/>
    <x v="4"/>
    <x v="4"/>
  </r>
  <r>
    <n v="5113"/>
    <s v="C4Q9"/>
    <n v="520.80876504686194"/>
    <n v="5208087650468619"/>
    <x v="5"/>
    <x v="3"/>
    <s v="Very Bad"/>
    <n v="432893652850558"/>
    <x v="400"/>
    <x v="4916"/>
    <x v="8"/>
    <s v="S, L, XL"/>
    <s v="L"/>
    <s v="Red"/>
    <s v="Low"/>
    <x v="23"/>
    <x v="2"/>
    <x v="8"/>
    <x v="5"/>
    <x v="1"/>
    <x v="2"/>
    <x v="1"/>
    <x v="3"/>
  </r>
  <r>
    <n v="5114"/>
    <s v="S0D9"/>
    <n v="412.38692775612378"/>
    <n v="4123869277561238"/>
    <x v="1"/>
    <x v="7"/>
    <s v="Bad"/>
    <n v="3.9918221821792968E+16"/>
    <x v="140"/>
    <x v="4917"/>
    <x v="0"/>
    <s v="M, L, XL"/>
    <s v="XL"/>
    <s v="Black"/>
    <s v="Below Average"/>
    <x v="44"/>
    <x v="9"/>
    <x v="3"/>
    <x v="0"/>
    <x v="2"/>
    <x v="0"/>
    <x v="2"/>
    <x v="5"/>
  </r>
  <r>
    <n v="5115"/>
    <s v="L7Q4"/>
    <n v="192.52443559552711"/>
    <n v="1925244355955271"/>
    <x v="7"/>
    <x v="2"/>
    <s v="Bad"/>
    <n v="1.0190309662070018E+16"/>
    <x v="307"/>
    <x v="4918"/>
    <x v="1"/>
    <s v="M, L, XL"/>
    <s v="S"/>
    <s v="Green"/>
    <s v="Negligible"/>
    <x v="43"/>
    <x v="6"/>
    <x v="5"/>
    <x v="3"/>
    <x v="4"/>
    <x v="2"/>
    <x v="0"/>
    <x v="2"/>
  </r>
  <r>
    <n v="5116"/>
    <s v="C4U0"/>
    <n v="3253.0002502505768"/>
    <n v="3.2530002502505768E+16"/>
    <x v="2"/>
    <x v="4"/>
    <s v="Worst"/>
    <n v="1.5632008481135268E+16"/>
    <x v="424"/>
    <x v="4919"/>
    <x v="9"/>
    <s v="M, L, XL"/>
    <s v="L"/>
    <s v="Red"/>
    <s v="Average"/>
    <x v="26"/>
    <x v="0"/>
    <x v="6"/>
    <x v="2"/>
    <x v="2"/>
    <x v="4"/>
    <x v="1"/>
    <x v="3"/>
  </r>
  <r>
    <n v="5117"/>
    <s v="N0K6"/>
    <n v="1636.0327148967415"/>
    <n v="1.6360327148967414E+16"/>
    <x v="7"/>
    <x v="7"/>
    <s v="Best"/>
    <n v="2723935939345633"/>
    <x v="429"/>
    <x v="4920"/>
    <x v="9"/>
    <s v="S, L, XL"/>
    <s v="XL"/>
    <s v="Black"/>
    <s v="High"/>
    <x v="0"/>
    <x v="1"/>
    <x v="6"/>
    <x v="4"/>
    <x v="2"/>
    <x v="3"/>
    <x v="1"/>
    <x v="0"/>
  </r>
  <r>
    <n v="5118"/>
    <s v="N1G1"/>
    <n v="2467.5586103467135"/>
    <n v="2.4675586103467136E+16"/>
    <x v="5"/>
    <x v="1"/>
    <s v="Very Good"/>
    <n v="1.4874018291469748E+16"/>
    <x v="96"/>
    <x v="4921"/>
    <x v="7"/>
    <s v="S, L, XL"/>
    <s v="M"/>
    <s v="Black"/>
    <s v="Medium"/>
    <x v="23"/>
    <x v="6"/>
    <x v="4"/>
    <x v="2"/>
    <x v="4"/>
    <x v="3"/>
    <x v="5"/>
    <x v="1"/>
  </r>
  <r>
    <n v="5119"/>
    <s v="G0B2"/>
    <n v="576.04404297842348"/>
    <n v="5760440429784235"/>
    <x v="1"/>
    <x v="5"/>
    <s v="Good"/>
    <n v="1.0627089672403884E+16"/>
    <x v="401"/>
    <x v="4922"/>
    <x v="3"/>
    <s v="S, M, L"/>
    <s v="L"/>
    <s v="Blue"/>
    <s v="Very High"/>
    <x v="34"/>
    <x v="0"/>
    <x v="5"/>
    <x v="3"/>
    <x v="2"/>
    <x v="3"/>
    <x v="3"/>
    <x v="5"/>
  </r>
  <r>
    <n v="5120"/>
    <s v="Z7M0"/>
    <n v="5024.5276261680547"/>
    <n v="5.0245276261680544E+16"/>
    <x v="1"/>
    <x v="1"/>
    <s v="Very Good"/>
    <n v="1.9593290953553724E+16"/>
    <x v="170"/>
    <x v="4923"/>
    <x v="7"/>
    <s v="M, L, XL"/>
    <s v="L"/>
    <s v="Green"/>
    <s v="Below Average"/>
    <x v="9"/>
    <x v="3"/>
    <x v="2"/>
    <x v="4"/>
    <x v="0"/>
    <x v="4"/>
    <x v="2"/>
    <x v="3"/>
  </r>
  <r>
    <n v="5121"/>
    <s v="I3E6"/>
    <n v="380.0717030662658"/>
    <n v="3800717030662658"/>
    <x v="1"/>
    <x v="6"/>
    <s v="Very Good"/>
    <n v="1.3308586527573168E+16"/>
    <x v="132"/>
    <x v="4924"/>
    <x v="6"/>
    <s v="S, M, L"/>
    <s v="L"/>
    <s v="Green"/>
    <s v="Average"/>
    <x v="10"/>
    <x v="1"/>
    <x v="6"/>
    <x v="5"/>
    <x v="3"/>
    <x v="4"/>
    <x v="3"/>
    <x v="2"/>
  </r>
  <r>
    <n v="5122"/>
    <s v="N4F6"/>
    <n v="657.58427067310072"/>
    <n v="6575842706731007"/>
    <x v="4"/>
    <x v="8"/>
    <s v="Best"/>
    <n v="2.528848698374764E+16"/>
    <x v="81"/>
    <x v="4925"/>
    <x v="2"/>
    <s v="M, L, XL"/>
    <s v="M"/>
    <s v="Green"/>
    <s v="Above Average"/>
    <x v="5"/>
    <x v="6"/>
    <x v="3"/>
    <x v="0"/>
    <x v="1"/>
    <x v="3"/>
    <x v="4"/>
    <x v="5"/>
  </r>
  <r>
    <n v="5123"/>
    <s v="V8O2"/>
    <n v="943.85936870550381"/>
    <n v="9438593687055038"/>
    <x v="7"/>
    <x v="3"/>
    <s v="Best"/>
    <n v="1281665271540756"/>
    <x v="452"/>
    <x v="4926"/>
    <x v="8"/>
    <s v="S, M, L"/>
    <s v="M"/>
    <s v="Blue"/>
    <s v="Negligible"/>
    <x v="4"/>
    <x v="6"/>
    <x v="3"/>
    <x v="4"/>
    <x v="1"/>
    <x v="2"/>
    <x v="2"/>
    <x v="3"/>
  </r>
  <r>
    <n v="5124"/>
    <s v="S1C6"/>
    <n v="920.16880761890081"/>
    <n v="9201688076189008"/>
    <x v="7"/>
    <x v="0"/>
    <s v="Good"/>
    <n v="2.5611914527142564E+16"/>
    <x v="106"/>
    <x v="4927"/>
    <x v="9"/>
    <s v="S, L, XL"/>
    <s v="S"/>
    <s v="Black"/>
    <s v="Average"/>
    <x v="12"/>
    <x v="3"/>
    <x v="3"/>
    <x v="2"/>
    <x v="2"/>
    <x v="0"/>
    <x v="4"/>
    <x v="3"/>
  </r>
  <r>
    <n v="5125"/>
    <s v="D2F9"/>
    <n v="452.61903299293152"/>
    <n v="4526190329929315"/>
    <x v="3"/>
    <x v="6"/>
    <s v="Very Bad"/>
    <n v="4380533600926278"/>
    <x v="406"/>
    <x v="4928"/>
    <x v="0"/>
    <s v="S, M, L"/>
    <s v="M"/>
    <s v="Black"/>
    <s v="High"/>
    <x v="45"/>
    <x v="1"/>
    <x v="4"/>
    <x v="0"/>
    <x v="0"/>
    <x v="4"/>
    <x v="3"/>
    <x v="3"/>
  </r>
  <r>
    <n v="5126"/>
    <s v="K1J7"/>
    <n v="778.3250468532525"/>
    <n v="7783250468532525"/>
    <x v="5"/>
    <x v="9"/>
    <s v="Best"/>
    <n v="2.9854041078240912E+16"/>
    <x v="301"/>
    <x v="4929"/>
    <x v="9"/>
    <s v="S, L, XL"/>
    <s v="S"/>
    <s v="Red"/>
    <s v="Below Average"/>
    <x v="19"/>
    <x v="8"/>
    <x v="9"/>
    <x v="1"/>
    <x v="4"/>
    <x v="1"/>
    <x v="0"/>
    <x v="4"/>
  </r>
  <r>
    <n v="5127"/>
    <s v="B8D2"/>
    <n v="82.963225190132704"/>
    <n v="829632251901327"/>
    <x v="3"/>
    <x v="0"/>
    <s v="Best"/>
    <n v="4.3086981648528552E+16"/>
    <x v="158"/>
    <x v="4930"/>
    <x v="8"/>
    <s v="M, L, XL"/>
    <s v="S"/>
    <s v="Black"/>
    <s v="Average"/>
    <x v="22"/>
    <x v="6"/>
    <x v="8"/>
    <x v="0"/>
    <x v="3"/>
    <x v="4"/>
    <x v="2"/>
    <x v="2"/>
  </r>
  <r>
    <n v="5128"/>
    <s v="L7C9"/>
    <n v="9.9564986860918001"/>
    <n v="99564986860918"/>
    <x v="1"/>
    <x v="8"/>
    <s v="Very Good"/>
    <n v="2038653428771405"/>
    <x v="222"/>
    <x v="4931"/>
    <x v="3"/>
    <s v="M, L, XL"/>
    <s v="L"/>
    <s v="Red"/>
    <s v="High"/>
    <x v="45"/>
    <x v="7"/>
    <x v="5"/>
    <x v="5"/>
    <x v="0"/>
    <x v="4"/>
    <x v="3"/>
    <x v="3"/>
  </r>
  <r>
    <n v="5129"/>
    <s v="S9Q8"/>
    <n v="464.59037251879528"/>
    <n v="4645903725187953"/>
    <x v="2"/>
    <x v="4"/>
    <s v="Good"/>
    <n v="2.293074628396256E+16"/>
    <x v="406"/>
    <x v="4932"/>
    <x v="9"/>
    <s v="S, M, L"/>
    <s v="S"/>
    <s v="Green"/>
    <s v="Average"/>
    <x v="17"/>
    <x v="9"/>
    <x v="7"/>
    <x v="5"/>
    <x v="3"/>
    <x v="0"/>
    <x v="1"/>
    <x v="2"/>
  </r>
  <r>
    <n v="5130"/>
    <s v="Z9H7"/>
    <n v="269.6174231581777"/>
    <n v="2696174231581777"/>
    <x v="1"/>
    <x v="9"/>
    <s v="Very Bad"/>
    <n v="4634522965084203"/>
    <x v="65"/>
    <x v="4933"/>
    <x v="4"/>
    <s v="M, L, XL"/>
    <s v="XL"/>
    <s v="Red"/>
    <s v="Medium"/>
    <x v="37"/>
    <x v="6"/>
    <x v="1"/>
    <x v="1"/>
    <x v="1"/>
    <x v="2"/>
    <x v="2"/>
    <x v="0"/>
  </r>
  <r>
    <n v="5131"/>
    <s v="V8Z6"/>
    <n v="372.19384180378739"/>
    <n v="3721938418037874"/>
    <x v="6"/>
    <x v="0"/>
    <s v="Best"/>
    <n v="4393527411184846"/>
    <x v="143"/>
    <x v="4934"/>
    <x v="5"/>
    <s v="M, L, XL"/>
    <s v="S"/>
    <s v="Black"/>
    <s v="Medium"/>
    <x v="33"/>
    <x v="4"/>
    <x v="9"/>
    <x v="0"/>
    <x v="0"/>
    <x v="3"/>
    <x v="5"/>
    <x v="5"/>
  </r>
  <r>
    <n v="5132"/>
    <s v="E1R9"/>
    <n v="666.37490940234807"/>
    <n v="6663749094023481"/>
    <x v="0"/>
    <x v="9"/>
    <s v="Very Bad"/>
    <n v="1345324276346466"/>
    <x v="85"/>
    <x v="4935"/>
    <x v="6"/>
    <s v="S, M, L"/>
    <s v="S"/>
    <s v="Black"/>
    <s v="Below Average"/>
    <x v="8"/>
    <x v="0"/>
    <x v="3"/>
    <x v="0"/>
    <x v="3"/>
    <x v="1"/>
    <x v="3"/>
    <x v="5"/>
  </r>
  <r>
    <n v="5133"/>
    <s v="R6V7"/>
    <n v="990.84134037405636"/>
    <n v="9908413403740564"/>
    <x v="3"/>
    <x v="4"/>
    <s v="Best"/>
    <n v="3569451960619819"/>
    <x v="249"/>
    <x v="4936"/>
    <x v="9"/>
    <s v="S, L, XL"/>
    <s v="S"/>
    <s v="Red"/>
    <s v="Negligible"/>
    <x v="1"/>
    <x v="0"/>
    <x v="3"/>
    <x v="0"/>
    <x v="3"/>
    <x v="3"/>
    <x v="0"/>
    <x v="2"/>
  </r>
  <r>
    <n v="5134"/>
    <s v="R6X5"/>
    <n v="589.6680752208465"/>
    <n v="5896680752208465"/>
    <x v="5"/>
    <x v="7"/>
    <s v="Best"/>
    <n v="4682338387459168"/>
    <x v="350"/>
    <x v="4937"/>
    <x v="5"/>
    <s v="M, L, XL"/>
    <s v="L"/>
    <s v="Blue"/>
    <s v="Significant"/>
    <x v="18"/>
    <x v="1"/>
    <x v="5"/>
    <x v="1"/>
    <x v="1"/>
    <x v="2"/>
    <x v="0"/>
    <x v="0"/>
  </r>
  <r>
    <n v="5135"/>
    <s v="B8I7"/>
    <n v="633.83231409747441"/>
    <n v="6338323140974744"/>
    <x v="7"/>
    <x v="4"/>
    <s v="Very Good"/>
    <n v="4266242905764363"/>
    <x v="170"/>
    <x v="4938"/>
    <x v="7"/>
    <s v="S, M, L"/>
    <s v="M"/>
    <s v="Red"/>
    <s v="Low"/>
    <x v="35"/>
    <x v="8"/>
    <x v="9"/>
    <x v="3"/>
    <x v="0"/>
    <x v="1"/>
    <x v="2"/>
    <x v="2"/>
  </r>
  <r>
    <n v="5136"/>
    <s v="L6F0"/>
    <n v="589.31846546482291"/>
    <n v="5893184654648229"/>
    <x v="0"/>
    <x v="1"/>
    <s v="Very Bad"/>
    <n v="1.6935843687478204E+16"/>
    <x v="381"/>
    <x v="4939"/>
    <x v="5"/>
    <s v="S, M, L"/>
    <s v="XL"/>
    <s v="Green"/>
    <s v="Average"/>
    <x v="28"/>
    <x v="1"/>
    <x v="5"/>
    <x v="3"/>
    <x v="0"/>
    <x v="0"/>
    <x v="5"/>
    <x v="4"/>
  </r>
  <r>
    <n v="5137"/>
    <s v="C3I5"/>
    <n v="728.75340889819881"/>
    <n v="7287534088981988"/>
    <x v="6"/>
    <x v="1"/>
    <s v="Very Good"/>
    <n v="1.7776232070109406E+16"/>
    <x v="270"/>
    <x v="4940"/>
    <x v="1"/>
    <s v="S, L, XL"/>
    <s v="L"/>
    <s v="Green"/>
    <s v="Significant"/>
    <x v="14"/>
    <x v="4"/>
    <x v="9"/>
    <x v="3"/>
    <x v="3"/>
    <x v="2"/>
    <x v="1"/>
    <x v="5"/>
  </r>
  <r>
    <n v="5138"/>
    <s v="V5X6"/>
    <n v="1910.0419519698817"/>
    <n v="1.9100419519698816E+16"/>
    <x v="5"/>
    <x v="4"/>
    <s v="Good"/>
    <n v="221794434386125"/>
    <x v="208"/>
    <x v="4941"/>
    <x v="4"/>
    <s v="S, M, L"/>
    <s v="XL"/>
    <s v="Green"/>
    <s v="Average"/>
    <x v="1"/>
    <x v="9"/>
    <x v="0"/>
    <x v="3"/>
    <x v="3"/>
    <x v="2"/>
    <x v="0"/>
    <x v="1"/>
  </r>
  <r>
    <n v="5139"/>
    <s v="V7N4"/>
    <n v="753.20607555940569"/>
    <n v="7532060755594057"/>
    <x v="3"/>
    <x v="8"/>
    <s v="Good"/>
    <n v="1.3922977961709252E+16"/>
    <x v="152"/>
    <x v="4942"/>
    <x v="6"/>
    <s v="S, L, XL"/>
    <s v="S"/>
    <s v="Red"/>
    <s v="Negligible"/>
    <x v="30"/>
    <x v="6"/>
    <x v="7"/>
    <x v="2"/>
    <x v="4"/>
    <x v="2"/>
    <x v="3"/>
    <x v="4"/>
  </r>
  <r>
    <n v="5140"/>
    <s v="I9B4"/>
    <n v="29.258790411005801"/>
    <n v="292587904110058"/>
    <x v="7"/>
    <x v="5"/>
    <s v="Bad"/>
    <n v="2.2786216190025152E+16"/>
    <x v="59"/>
    <x v="4943"/>
    <x v="1"/>
    <s v="M, L, XL"/>
    <s v="S"/>
    <s v="Red"/>
    <s v="Above Average"/>
    <x v="39"/>
    <x v="2"/>
    <x v="1"/>
    <x v="0"/>
    <x v="3"/>
    <x v="3"/>
    <x v="0"/>
    <x v="1"/>
  </r>
  <r>
    <n v="5141"/>
    <s v="G9A6"/>
    <n v="510.46771081049383"/>
    <n v="5104677108104938"/>
    <x v="1"/>
    <x v="1"/>
    <s v="Best"/>
    <n v="4752838339409369"/>
    <x v="463"/>
    <x v="4944"/>
    <x v="7"/>
    <s v="S, M, L"/>
    <s v="L"/>
    <s v="Blue"/>
    <s v="Above Average"/>
    <x v="4"/>
    <x v="4"/>
    <x v="6"/>
    <x v="2"/>
    <x v="1"/>
    <x v="4"/>
    <x v="0"/>
    <x v="4"/>
  </r>
  <r>
    <n v="5142"/>
    <s v="A2V8"/>
    <n v="92.830275341752099"/>
    <n v="928302753417521"/>
    <x v="5"/>
    <x v="1"/>
    <s v="Very Good"/>
    <n v="2.1369445131598104E+16"/>
    <x v="442"/>
    <x v="4945"/>
    <x v="4"/>
    <s v="M, L, XL"/>
    <s v="M"/>
    <s v="Blue"/>
    <s v="Very Low"/>
    <x v="24"/>
    <x v="4"/>
    <x v="9"/>
    <x v="2"/>
    <x v="1"/>
    <x v="2"/>
    <x v="5"/>
    <x v="3"/>
  </r>
  <r>
    <n v="5143"/>
    <s v="O4T4"/>
    <n v="999.19880512878842"/>
    <n v="9991988051287884"/>
    <x v="2"/>
    <x v="9"/>
    <s v="Good"/>
    <n v="4.7795866804276096E+16"/>
    <x v="239"/>
    <x v="4946"/>
    <x v="1"/>
    <s v="S, M, L"/>
    <s v="L"/>
    <s v="Green"/>
    <s v="Very Low"/>
    <x v="9"/>
    <x v="2"/>
    <x v="0"/>
    <x v="4"/>
    <x v="2"/>
    <x v="4"/>
    <x v="2"/>
    <x v="4"/>
  </r>
  <r>
    <n v="5144"/>
    <s v="L5W3"/>
    <n v="2901.1640770147537"/>
    <n v="2.9011640770147536E+16"/>
    <x v="7"/>
    <x v="1"/>
    <s v="Worst"/>
    <n v="1437887319148825"/>
    <x v="147"/>
    <x v="4947"/>
    <x v="4"/>
    <s v="M, L, XL"/>
    <s v="L"/>
    <s v="Red"/>
    <s v="Significant"/>
    <x v="20"/>
    <x v="3"/>
    <x v="8"/>
    <x v="3"/>
    <x v="2"/>
    <x v="3"/>
    <x v="3"/>
    <x v="1"/>
  </r>
  <r>
    <n v="5145"/>
    <s v="T2V5"/>
    <n v="501.31526520104768"/>
    <n v="5013152652010477"/>
    <x v="0"/>
    <x v="8"/>
    <s v="Very Good"/>
    <n v="2.4610812554766184E+16"/>
    <x v="182"/>
    <x v="4948"/>
    <x v="7"/>
    <s v="S, L, XL"/>
    <s v="M"/>
    <s v="Green"/>
    <s v="Low"/>
    <x v="28"/>
    <x v="3"/>
    <x v="5"/>
    <x v="4"/>
    <x v="3"/>
    <x v="4"/>
    <x v="0"/>
    <x v="3"/>
  </r>
  <r>
    <n v="5146"/>
    <s v="V7W0"/>
    <n v="1809.8418248743185"/>
    <n v="1.8098418248743184E+16"/>
    <x v="4"/>
    <x v="3"/>
    <s v="Good"/>
    <n v="222417035062123"/>
    <x v="252"/>
    <x v="4949"/>
    <x v="4"/>
    <s v="S, L, XL"/>
    <s v="M"/>
    <s v="Blue"/>
    <s v="High"/>
    <x v="22"/>
    <x v="4"/>
    <x v="9"/>
    <x v="3"/>
    <x v="4"/>
    <x v="1"/>
    <x v="0"/>
    <x v="4"/>
  </r>
  <r>
    <n v="5147"/>
    <s v="D6G3"/>
    <n v="725.46619965987645"/>
    <n v="7254661996598765"/>
    <x v="6"/>
    <x v="8"/>
    <s v="Good"/>
    <n v="1.9045687130243084E+16"/>
    <x v="418"/>
    <x v="4950"/>
    <x v="3"/>
    <s v="S, M, L"/>
    <s v="M"/>
    <s v="Black"/>
    <s v="Medium"/>
    <x v="40"/>
    <x v="2"/>
    <x v="1"/>
    <x v="1"/>
    <x v="3"/>
    <x v="3"/>
    <x v="4"/>
    <x v="0"/>
  </r>
  <r>
    <n v="5148"/>
    <s v="T1V8"/>
    <n v="512.95302376704933"/>
    <n v="5129530237670493"/>
    <x v="4"/>
    <x v="3"/>
    <s v="Worst"/>
    <n v="4713252034989179"/>
    <x v="215"/>
    <x v="4951"/>
    <x v="5"/>
    <s v="M, L, XL"/>
    <s v="L"/>
    <s v="Blue"/>
    <s v="Below Average"/>
    <x v="17"/>
    <x v="8"/>
    <x v="3"/>
    <x v="0"/>
    <x v="3"/>
    <x v="4"/>
    <x v="5"/>
    <x v="0"/>
  </r>
  <r>
    <n v="5149"/>
    <s v="Z6B8"/>
    <n v="2279.1205341664454"/>
    <n v="2.2791205341664456E+16"/>
    <x v="3"/>
    <x v="6"/>
    <s v="Not Good"/>
    <n v="4.4570006168599664E+16"/>
    <x v="301"/>
    <x v="4952"/>
    <x v="0"/>
    <s v="S, M, L"/>
    <s v="S"/>
    <s v="Black"/>
    <s v="Average"/>
    <x v="0"/>
    <x v="3"/>
    <x v="6"/>
    <x v="0"/>
    <x v="3"/>
    <x v="3"/>
    <x v="1"/>
    <x v="0"/>
  </r>
  <r>
    <n v="5150"/>
    <s v="Q0D0"/>
    <n v="415.7387487337337"/>
    <n v="4157387487337337"/>
    <x v="7"/>
    <x v="6"/>
    <s v="Worst"/>
    <n v="2.039522703131188E+16"/>
    <x v="171"/>
    <x v="4953"/>
    <x v="7"/>
    <s v="S, M, L"/>
    <s v="M"/>
    <s v="Green"/>
    <s v="Very Low"/>
    <x v="19"/>
    <x v="8"/>
    <x v="7"/>
    <x v="3"/>
    <x v="3"/>
    <x v="4"/>
    <x v="0"/>
    <x v="1"/>
  </r>
  <r>
    <n v="5151"/>
    <s v="B3E8"/>
    <n v="2997.6849246984248"/>
    <n v="2.9976849246984248E+16"/>
    <x v="3"/>
    <x v="1"/>
    <s v="Best"/>
    <n v="4.4815192207315296E+16"/>
    <x v="471"/>
    <x v="4954"/>
    <x v="0"/>
    <s v="S, L, XL"/>
    <s v="M"/>
    <s v="Black"/>
    <s v="Very Low"/>
    <x v="17"/>
    <x v="6"/>
    <x v="6"/>
    <x v="0"/>
    <x v="4"/>
    <x v="2"/>
    <x v="1"/>
    <x v="3"/>
  </r>
  <r>
    <n v="5153"/>
    <s v="Q5A6"/>
    <n v="164.89861644730459"/>
    <n v="1648986164473046"/>
    <x v="2"/>
    <x v="9"/>
    <s v="Very Bad"/>
    <n v="1.7982753978551762E+16"/>
    <x v="365"/>
    <x v="4955"/>
    <x v="7"/>
    <s v="M, L, XL"/>
    <s v="XL"/>
    <s v="Green"/>
    <s v="Low"/>
    <x v="8"/>
    <x v="7"/>
    <x v="0"/>
    <x v="5"/>
    <x v="0"/>
    <x v="4"/>
    <x v="5"/>
    <x v="0"/>
  </r>
  <r>
    <n v="5154"/>
    <s v="P2V6"/>
    <n v="226.8686138906607"/>
    <n v="2268686138906607"/>
    <x v="7"/>
    <x v="7"/>
    <s v="Not Good"/>
    <n v="3386572314996286"/>
    <x v="259"/>
    <x v="4956"/>
    <x v="6"/>
    <s v="M, L, XL"/>
    <s v="XL"/>
    <s v="Red"/>
    <s v="Very Low"/>
    <x v="19"/>
    <x v="4"/>
    <x v="5"/>
    <x v="0"/>
    <x v="4"/>
    <x v="4"/>
    <x v="0"/>
    <x v="2"/>
  </r>
  <r>
    <n v="5155"/>
    <s v="G0O3"/>
    <n v="651.49652459281435"/>
    <n v="6514965245928144"/>
    <x v="2"/>
    <x v="0"/>
    <s v="Very Good"/>
    <n v="2594304192765917"/>
    <x v="250"/>
    <x v="4957"/>
    <x v="3"/>
    <s v="M, L, XL"/>
    <s v="S"/>
    <s v="Black"/>
    <s v="Average"/>
    <x v="18"/>
    <x v="9"/>
    <x v="8"/>
    <x v="2"/>
    <x v="0"/>
    <x v="1"/>
    <x v="4"/>
    <x v="1"/>
  </r>
  <r>
    <n v="5156"/>
    <s v="R7A3"/>
    <n v="634.82238629190385"/>
    <n v="6348223862919038"/>
    <x v="0"/>
    <x v="8"/>
    <s v="Very Bad"/>
    <n v="2.4890010134809604E+16"/>
    <x v="461"/>
    <x v="4958"/>
    <x v="1"/>
    <s v="S, L, XL"/>
    <s v="M"/>
    <s v="Red"/>
    <s v="Significant"/>
    <x v="19"/>
    <x v="8"/>
    <x v="3"/>
    <x v="0"/>
    <x v="4"/>
    <x v="4"/>
    <x v="3"/>
    <x v="1"/>
  </r>
  <r>
    <n v="5158"/>
    <s v="M4A2"/>
    <n v="556.9305037357301"/>
    <n v="5569305037357301"/>
    <x v="1"/>
    <x v="2"/>
    <s v="Very Bad"/>
    <n v="3152380339976377"/>
    <x v="107"/>
    <x v="4959"/>
    <x v="9"/>
    <s v="M, L, XL"/>
    <s v="L"/>
    <s v="Black"/>
    <s v="Very Low"/>
    <x v="10"/>
    <x v="0"/>
    <x v="5"/>
    <x v="1"/>
    <x v="0"/>
    <x v="0"/>
    <x v="5"/>
    <x v="4"/>
  </r>
  <r>
    <n v="5159"/>
    <s v="O1L6"/>
    <n v="648.11129436332408"/>
    <n v="6481112943633241"/>
    <x v="0"/>
    <x v="0"/>
    <s v="Best"/>
    <n v="495416477752254"/>
    <x v="355"/>
    <x v="4960"/>
    <x v="5"/>
    <s v="S, M, L"/>
    <s v="M"/>
    <s v="Red"/>
    <s v="Above Average"/>
    <x v="28"/>
    <x v="0"/>
    <x v="0"/>
    <x v="5"/>
    <x v="3"/>
    <x v="0"/>
    <x v="4"/>
    <x v="4"/>
  </r>
  <r>
    <n v="5160"/>
    <s v="W3D9"/>
    <n v="984.06319340454763"/>
    <n v="9840631934045476"/>
    <x v="1"/>
    <x v="7"/>
    <s v="Not Good"/>
    <n v="3.8548162849461312E+16"/>
    <x v="115"/>
    <x v="4961"/>
    <x v="8"/>
    <s v="S, L, XL"/>
    <s v="L"/>
    <s v="Black"/>
    <s v="Above Average"/>
    <x v="18"/>
    <x v="4"/>
    <x v="1"/>
    <x v="3"/>
    <x v="1"/>
    <x v="3"/>
    <x v="3"/>
    <x v="2"/>
  </r>
  <r>
    <n v="5161"/>
    <s v="R1Y8"/>
    <n v="777.89639754874929"/>
    <n v="7778963975487493"/>
    <x v="1"/>
    <x v="6"/>
    <s v="Bad"/>
    <n v="4990248285420352"/>
    <x v="335"/>
    <x v="4962"/>
    <x v="7"/>
    <s v="M, L, XL"/>
    <s v="XL"/>
    <s v="Green"/>
    <s v="Average"/>
    <x v="27"/>
    <x v="7"/>
    <x v="8"/>
    <x v="2"/>
    <x v="0"/>
    <x v="3"/>
    <x v="2"/>
    <x v="4"/>
  </r>
  <r>
    <n v="5162"/>
    <s v="G6Y7"/>
    <n v="322.30409294741668"/>
    <n v="3223040929474167"/>
    <x v="2"/>
    <x v="2"/>
    <s v="Not Good"/>
    <n v="1.1314932250595256E+16"/>
    <x v="172"/>
    <x v="4963"/>
    <x v="0"/>
    <s v="S, M, L"/>
    <s v="M"/>
    <s v="Green"/>
    <s v="Low"/>
    <x v="30"/>
    <x v="0"/>
    <x v="1"/>
    <x v="5"/>
    <x v="3"/>
    <x v="1"/>
    <x v="5"/>
    <x v="3"/>
  </r>
  <r>
    <n v="5163"/>
    <s v="Q0U2"/>
    <n v="923.34254606483285"/>
    <n v="9233425460648328"/>
    <x v="2"/>
    <x v="6"/>
    <s v="Very Good"/>
    <n v="3292144629273198"/>
    <x v="127"/>
    <x v="4964"/>
    <x v="4"/>
    <s v="S, M, L"/>
    <s v="L"/>
    <s v="Green"/>
    <s v="Medium"/>
    <x v="34"/>
    <x v="9"/>
    <x v="3"/>
    <x v="3"/>
    <x v="2"/>
    <x v="2"/>
    <x v="0"/>
    <x v="4"/>
  </r>
  <r>
    <n v="5164"/>
    <s v="C9C4"/>
    <n v="994.17483253096361"/>
    <n v="9941748325309636"/>
    <x v="7"/>
    <x v="0"/>
    <s v="Very Good"/>
    <n v="4672963548942359"/>
    <x v="442"/>
    <x v="4965"/>
    <x v="3"/>
    <s v="S, L, XL"/>
    <s v="XL"/>
    <s v="Black"/>
    <s v="Low"/>
    <x v="26"/>
    <x v="6"/>
    <x v="6"/>
    <x v="0"/>
    <x v="2"/>
    <x v="1"/>
    <x v="3"/>
    <x v="5"/>
  </r>
  <r>
    <n v="5166"/>
    <s v="U8J0"/>
    <n v="5697.4803991969156"/>
    <n v="5.6974803991969152E+16"/>
    <x v="6"/>
    <x v="6"/>
    <s v="Good"/>
    <n v="3.2763230002136364E+16"/>
    <x v="135"/>
    <x v="4966"/>
    <x v="5"/>
    <s v="M, L, XL"/>
    <s v="S"/>
    <s v="Red"/>
    <s v="Negligible"/>
    <x v="45"/>
    <x v="7"/>
    <x v="2"/>
    <x v="3"/>
    <x v="1"/>
    <x v="2"/>
    <x v="2"/>
    <x v="2"/>
  </r>
  <r>
    <n v="5167"/>
    <s v="B8I8"/>
    <n v="417.5096208035946"/>
    <n v="4175096208035946"/>
    <x v="1"/>
    <x v="2"/>
    <s v="Very Bad"/>
    <n v="1.5938390918104996E+16"/>
    <x v="349"/>
    <x v="4967"/>
    <x v="1"/>
    <s v="S, L, XL"/>
    <s v="M"/>
    <s v="Black"/>
    <s v="Very Low"/>
    <x v="24"/>
    <x v="4"/>
    <x v="9"/>
    <x v="5"/>
    <x v="1"/>
    <x v="3"/>
    <x v="2"/>
    <x v="5"/>
  </r>
  <r>
    <n v="5168"/>
    <s v="K0M6"/>
    <n v="2159.22425878988"/>
    <n v="2.15922425878988E+16"/>
    <x v="6"/>
    <x v="5"/>
    <s v="Very Bad"/>
    <n v="3850792667817566"/>
    <x v="458"/>
    <x v="4968"/>
    <x v="2"/>
    <s v="S, L, XL"/>
    <s v="S"/>
    <s v="Green"/>
    <s v="Negligible"/>
    <x v="29"/>
    <x v="5"/>
    <x v="3"/>
    <x v="3"/>
    <x v="3"/>
    <x v="2"/>
    <x v="0"/>
    <x v="5"/>
  </r>
  <r>
    <n v="5169"/>
    <s v="W2G3"/>
    <n v="703.89940120554229"/>
    <n v="7038994012055423"/>
    <x v="3"/>
    <x v="8"/>
    <s v="Not Good"/>
    <n v="1.7262573117222524E+16"/>
    <x v="426"/>
    <x v="4969"/>
    <x v="4"/>
    <s v="S, L, XL"/>
    <s v="L"/>
    <s v="Blue"/>
    <s v="High"/>
    <x v="0"/>
    <x v="6"/>
    <x v="4"/>
    <x v="1"/>
    <x v="0"/>
    <x v="1"/>
    <x v="5"/>
    <x v="2"/>
  </r>
  <r>
    <n v="5171"/>
    <s v="R4B8"/>
    <n v="876.83445974057429"/>
    <n v="8768344597405743"/>
    <x v="2"/>
    <x v="2"/>
    <s v="Bad"/>
    <n v="3252649701759429"/>
    <x v="425"/>
    <x v="4970"/>
    <x v="6"/>
    <s v="M, L, XL"/>
    <s v="L"/>
    <s v="Green"/>
    <s v="Average"/>
    <x v="16"/>
    <x v="7"/>
    <x v="6"/>
    <x v="3"/>
    <x v="4"/>
    <x v="2"/>
    <x v="5"/>
    <x v="0"/>
  </r>
  <r>
    <n v="5172"/>
    <s v="T0C0"/>
    <n v="386.77891750538481"/>
    <n v="3867789175053848"/>
    <x v="2"/>
    <x v="9"/>
    <s v="Very Bad"/>
    <n v="3.4525040648976436E+16"/>
    <x v="354"/>
    <x v="4971"/>
    <x v="8"/>
    <s v="S, M, L"/>
    <s v="XL"/>
    <s v="Green"/>
    <s v="Low"/>
    <x v="32"/>
    <x v="9"/>
    <x v="1"/>
    <x v="0"/>
    <x v="2"/>
    <x v="3"/>
    <x v="5"/>
    <x v="5"/>
  </r>
  <r>
    <n v="5173"/>
    <s v="B4F6"/>
    <n v="5682.0382220528227"/>
    <n v="5.6820382220528224E+16"/>
    <x v="5"/>
    <x v="4"/>
    <s v="Very Bad"/>
    <n v="4728510483432873"/>
    <x v="488"/>
    <x v="4972"/>
    <x v="9"/>
    <s v="M, L, XL"/>
    <s v="M"/>
    <s v="Black"/>
    <s v="Very High"/>
    <x v="39"/>
    <x v="1"/>
    <x v="8"/>
    <x v="1"/>
    <x v="4"/>
    <x v="3"/>
    <x v="4"/>
    <x v="4"/>
  </r>
  <r>
    <n v="5174"/>
    <s v="Q9J6"/>
    <n v="472.41523064052512"/>
    <n v="4724152306405251"/>
    <x v="5"/>
    <x v="8"/>
    <s v="Not Good"/>
    <n v="3660353577151139"/>
    <x v="377"/>
    <x v="4973"/>
    <x v="5"/>
    <s v="M, L, XL"/>
    <s v="M"/>
    <s v="Black"/>
    <s v="Negligible"/>
    <x v="40"/>
    <x v="5"/>
    <x v="4"/>
    <x v="5"/>
    <x v="0"/>
    <x v="1"/>
    <x v="4"/>
    <x v="3"/>
  </r>
  <r>
    <n v="5175"/>
    <s v="J5V4"/>
    <n v="79.421369760070107"/>
    <n v="794213697600701"/>
    <x v="5"/>
    <x v="5"/>
    <s v="Bad"/>
    <n v="1.0167943646304632E+16"/>
    <x v="171"/>
    <x v="4974"/>
    <x v="0"/>
    <s v="S, L, XL"/>
    <s v="M"/>
    <s v="Red"/>
    <s v="High"/>
    <x v="39"/>
    <x v="0"/>
    <x v="7"/>
    <x v="0"/>
    <x v="1"/>
    <x v="1"/>
    <x v="5"/>
    <x v="1"/>
  </r>
  <r>
    <n v="5176"/>
    <s v="H8T4"/>
    <n v="862.68587284080081"/>
    <n v="8626858728408008"/>
    <x v="6"/>
    <x v="1"/>
    <s v="Best"/>
    <n v="4236273138857955"/>
    <x v="340"/>
    <x v="4975"/>
    <x v="8"/>
    <s v="S, M, L"/>
    <s v="S"/>
    <s v="Blue"/>
    <s v="Very High"/>
    <x v="16"/>
    <x v="4"/>
    <x v="8"/>
    <x v="0"/>
    <x v="3"/>
    <x v="3"/>
    <x v="2"/>
    <x v="0"/>
  </r>
  <r>
    <n v="5177"/>
    <s v="J4F7"/>
    <n v="536.09712691450125"/>
    <n v="5360971269145013"/>
    <x v="6"/>
    <x v="6"/>
    <s v="Very Good"/>
    <n v="4333154209261067"/>
    <x v="99"/>
    <x v="4976"/>
    <x v="9"/>
    <s v="S, M, L"/>
    <s v="M"/>
    <s v="Black"/>
    <s v="Average"/>
    <x v="2"/>
    <x v="1"/>
    <x v="5"/>
    <x v="5"/>
    <x v="3"/>
    <x v="2"/>
    <x v="4"/>
    <x v="3"/>
  </r>
  <r>
    <n v="5178"/>
    <s v="Q8I4"/>
    <n v="3279.3383032969882"/>
    <n v="3.2793383032969884E+16"/>
    <x v="5"/>
    <x v="6"/>
    <s v="Bad"/>
    <n v="1.0128532830060352E+16"/>
    <x v="193"/>
    <x v="4977"/>
    <x v="3"/>
    <s v="M, L, XL"/>
    <s v="S"/>
    <s v="Green"/>
    <s v="Negligible"/>
    <x v="29"/>
    <x v="3"/>
    <x v="5"/>
    <x v="3"/>
    <x v="1"/>
    <x v="2"/>
    <x v="1"/>
    <x v="5"/>
  </r>
  <r>
    <n v="5179"/>
    <s v="M9H5"/>
    <n v="893.54603750679121"/>
    <n v="8935460375067912"/>
    <x v="5"/>
    <x v="2"/>
    <s v="Very Bad"/>
    <n v="3.6013398512358164E+16"/>
    <x v="451"/>
    <x v="4978"/>
    <x v="1"/>
    <s v="S, M, L"/>
    <s v="S"/>
    <s v="Green"/>
    <s v="Average"/>
    <x v="4"/>
    <x v="7"/>
    <x v="0"/>
    <x v="5"/>
    <x v="4"/>
    <x v="0"/>
    <x v="5"/>
    <x v="4"/>
  </r>
  <r>
    <n v="5180"/>
    <s v="P7U8"/>
    <n v="491.46431127417708"/>
    <n v="4914643112741771"/>
    <x v="3"/>
    <x v="8"/>
    <s v="Worst"/>
    <n v="1.5895044214589422E+16"/>
    <x v="103"/>
    <x v="4979"/>
    <x v="7"/>
    <s v="S, M, L"/>
    <s v="S"/>
    <s v="Red"/>
    <s v="Very High"/>
    <x v="18"/>
    <x v="2"/>
    <x v="1"/>
    <x v="5"/>
    <x v="0"/>
    <x v="0"/>
    <x v="0"/>
    <x v="3"/>
  </r>
  <r>
    <n v="5182"/>
    <s v="S8M3"/>
    <n v="215.69372168845831"/>
    <n v="2156937216884583"/>
    <x v="2"/>
    <x v="1"/>
    <s v="Very Bad"/>
    <n v="4848435776824347"/>
    <x v="87"/>
    <x v="4980"/>
    <x v="3"/>
    <s v="S, L, XL"/>
    <s v="L"/>
    <s v="Black"/>
    <s v="Very High"/>
    <x v="33"/>
    <x v="6"/>
    <x v="9"/>
    <x v="2"/>
    <x v="3"/>
    <x v="4"/>
    <x v="4"/>
    <x v="2"/>
  </r>
  <r>
    <n v="5183"/>
    <s v="E0O2"/>
    <n v="3866.4526976828015"/>
    <n v="3.8664526976828016E+16"/>
    <x v="7"/>
    <x v="3"/>
    <s v="Bad"/>
    <n v="1.3230385208647522E+16"/>
    <x v="195"/>
    <x v="4981"/>
    <x v="3"/>
    <s v="S, M, L"/>
    <s v="S"/>
    <s v="Red"/>
    <s v="High"/>
    <x v="6"/>
    <x v="4"/>
    <x v="4"/>
    <x v="3"/>
    <x v="2"/>
    <x v="4"/>
    <x v="5"/>
    <x v="4"/>
  </r>
  <r>
    <n v="5184"/>
    <s v="P5C0"/>
    <n v="499.37592114456481"/>
    <n v="4993759211445648"/>
    <x v="7"/>
    <x v="1"/>
    <s v="Worst"/>
    <n v="2.6969508562675176E+16"/>
    <x v="425"/>
    <x v="4982"/>
    <x v="2"/>
    <s v="S, L, XL"/>
    <s v="S"/>
    <s v="Blue"/>
    <s v="Average"/>
    <x v="34"/>
    <x v="3"/>
    <x v="3"/>
    <x v="3"/>
    <x v="4"/>
    <x v="3"/>
    <x v="0"/>
    <x v="5"/>
  </r>
  <r>
    <n v="5185"/>
    <s v="W4O0"/>
    <n v="936.2882878934106"/>
    <n v="9362882878934106"/>
    <x v="3"/>
    <x v="0"/>
    <s v="Bad"/>
    <n v="418897481387941"/>
    <x v="149"/>
    <x v="4983"/>
    <x v="5"/>
    <s v="S, M, L"/>
    <s v="L"/>
    <s v="Blue"/>
    <s v="Below Average"/>
    <x v="0"/>
    <x v="2"/>
    <x v="6"/>
    <x v="1"/>
    <x v="4"/>
    <x v="0"/>
    <x v="5"/>
    <x v="0"/>
  </r>
  <r>
    <n v="5186"/>
    <s v="O9C5"/>
    <n v="508.01590032852272"/>
    <n v="5080159003285227"/>
    <x v="2"/>
    <x v="7"/>
    <s v="Good"/>
    <n v="2.6691251956076496E+16"/>
    <x v="245"/>
    <x v="4984"/>
    <x v="7"/>
    <s v="S, L, XL"/>
    <s v="XL"/>
    <s v="Green"/>
    <s v="Medium"/>
    <x v="21"/>
    <x v="4"/>
    <x v="4"/>
    <x v="0"/>
    <x v="2"/>
    <x v="3"/>
    <x v="0"/>
    <x v="3"/>
  </r>
  <r>
    <n v="5187"/>
    <s v="M0Q0"/>
    <n v="326.40693424075113"/>
    <n v="3264069342407511"/>
    <x v="1"/>
    <x v="6"/>
    <s v="Good"/>
    <n v="3.143895013194004E+16"/>
    <x v="273"/>
    <x v="4985"/>
    <x v="1"/>
    <s v="S, M, L"/>
    <s v="XL"/>
    <s v="Black"/>
    <s v="Negligible"/>
    <x v="41"/>
    <x v="2"/>
    <x v="6"/>
    <x v="1"/>
    <x v="1"/>
    <x v="2"/>
    <x v="1"/>
    <x v="4"/>
  </r>
  <r>
    <n v="5188"/>
    <s v="J2S0"/>
    <n v="871.86413663134317"/>
    <n v="8718641366313432"/>
    <x v="3"/>
    <x v="7"/>
    <s v="Very Bad"/>
    <n v="4745050482200519"/>
    <x v="164"/>
    <x v="4986"/>
    <x v="0"/>
    <s v="M, L, XL"/>
    <s v="L"/>
    <s v="Black"/>
    <s v="Average"/>
    <x v="3"/>
    <x v="0"/>
    <x v="1"/>
    <x v="1"/>
    <x v="2"/>
    <x v="2"/>
    <x v="2"/>
    <x v="1"/>
  </r>
  <r>
    <n v="5189"/>
    <s v="A1P2"/>
    <n v="605.79210631446176"/>
    <n v="6057921063144618"/>
    <x v="7"/>
    <x v="0"/>
    <s v="Bad"/>
    <n v="1261736368904708"/>
    <x v="247"/>
    <x v="4987"/>
    <x v="7"/>
    <s v="M, L, XL"/>
    <s v="XL"/>
    <s v="Green"/>
    <s v="Significant"/>
    <x v="30"/>
    <x v="0"/>
    <x v="5"/>
    <x v="2"/>
    <x v="3"/>
    <x v="3"/>
    <x v="2"/>
    <x v="5"/>
  </r>
  <r>
    <n v="5190"/>
    <s v="I1X0"/>
    <n v="3372.9600393147098"/>
    <n v="3.3729600393147096E+16"/>
    <x v="6"/>
    <x v="9"/>
    <s v="Very Good"/>
    <n v="2860002532881619"/>
    <x v="255"/>
    <x v="4988"/>
    <x v="2"/>
    <s v="M, L, XL"/>
    <s v="S"/>
    <s v="Blue"/>
    <s v="Below Average"/>
    <x v="9"/>
    <x v="4"/>
    <x v="0"/>
    <x v="0"/>
    <x v="1"/>
    <x v="4"/>
    <x v="4"/>
    <x v="0"/>
  </r>
  <r>
    <n v="5191"/>
    <s v="C5C0"/>
    <n v="165.19105855696151"/>
    <n v="1651910585569615"/>
    <x v="3"/>
    <x v="0"/>
    <s v="Very Good"/>
    <n v="4283280909454943"/>
    <x v="428"/>
    <x v="4989"/>
    <x v="2"/>
    <s v="M, L, XL"/>
    <s v="XL"/>
    <s v="Red"/>
    <s v="Significant"/>
    <x v="15"/>
    <x v="8"/>
    <x v="0"/>
    <x v="2"/>
    <x v="4"/>
    <x v="2"/>
    <x v="5"/>
    <x v="0"/>
  </r>
  <r>
    <n v="5192"/>
    <s v="F0M5"/>
    <n v="1437.5658443344371"/>
    <n v="1.4375658443344372E+16"/>
    <x v="1"/>
    <x v="3"/>
    <s v="Best"/>
    <n v="3.3780963930427404E+16"/>
    <x v="35"/>
    <x v="4990"/>
    <x v="4"/>
    <s v="S, M, L"/>
    <s v="XL"/>
    <s v="Black"/>
    <s v="Below Average"/>
    <x v="39"/>
    <x v="1"/>
    <x v="8"/>
    <x v="4"/>
    <x v="1"/>
    <x v="2"/>
    <x v="3"/>
    <x v="5"/>
  </r>
  <r>
    <n v="5193"/>
    <s v="N9I1"/>
    <n v="734.18322691756634"/>
    <n v="7341832269175663"/>
    <x v="7"/>
    <x v="3"/>
    <s v="Not Good"/>
    <n v="3293823296188327"/>
    <x v="365"/>
    <x v="4991"/>
    <x v="2"/>
    <s v="S, L, XL"/>
    <s v="L"/>
    <s v="Green"/>
    <s v="Average"/>
    <x v="30"/>
    <x v="5"/>
    <x v="1"/>
    <x v="0"/>
    <x v="4"/>
    <x v="4"/>
    <x v="5"/>
    <x v="0"/>
  </r>
  <r>
    <n v="5194"/>
    <s v="S6Z7"/>
    <n v="138.2575930816659"/>
    <n v="1382575930816659"/>
    <x v="1"/>
    <x v="8"/>
    <s v="Best"/>
    <n v="4457656748984164"/>
    <x v="431"/>
    <x v="4992"/>
    <x v="4"/>
    <s v="S, M, L"/>
    <s v="S"/>
    <s v="Black"/>
    <s v="Average"/>
    <x v="10"/>
    <x v="9"/>
    <x v="2"/>
    <x v="5"/>
    <x v="3"/>
    <x v="0"/>
    <x v="5"/>
    <x v="3"/>
  </r>
  <r>
    <n v="5195"/>
    <s v="N9A9"/>
    <n v="17.1823353298055"/>
    <n v="171823353298055"/>
    <x v="4"/>
    <x v="0"/>
    <s v="Not Good"/>
    <n v="1.2765536730138676E+16"/>
    <x v="215"/>
    <x v="4993"/>
    <x v="9"/>
    <s v="S, L, XL"/>
    <s v="XL"/>
    <s v="Red"/>
    <s v="High"/>
    <x v="28"/>
    <x v="2"/>
    <x v="5"/>
    <x v="4"/>
    <x v="1"/>
    <x v="3"/>
    <x v="3"/>
    <x v="5"/>
  </r>
  <r>
    <n v="5196"/>
    <s v="P0W7"/>
    <n v="3301.3024547709874"/>
    <n v="3.3013024547709876E+16"/>
    <x v="7"/>
    <x v="5"/>
    <s v="Worst"/>
    <n v="4.6072656112402888E+16"/>
    <x v="460"/>
    <x v="4994"/>
    <x v="7"/>
    <s v="S, L, XL"/>
    <s v="M"/>
    <s v="Green"/>
    <s v="Low"/>
    <x v="28"/>
    <x v="0"/>
    <x v="9"/>
    <x v="5"/>
    <x v="1"/>
    <x v="4"/>
    <x v="5"/>
    <x v="4"/>
  </r>
  <r>
    <n v="5197"/>
    <s v="Q1M6"/>
    <n v="689.18770416416123"/>
    <n v="6891877041641612"/>
    <x v="2"/>
    <x v="9"/>
    <s v="Good"/>
    <n v="3.0484321295968172E+16"/>
    <x v="418"/>
    <x v="4995"/>
    <x v="9"/>
    <s v="S, L, XL"/>
    <s v="L"/>
    <s v="Black"/>
    <s v="High"/>
    <x v="31"/>
    <x v="6"/>
    <x v="6"/>
    <x v="3"/>
    <x v="3"/>
    <x v="4"/>
    <x v="2"/>
    <x v="1"/>
  </r>
  <r>
    <n v="5198"/>
    <s v="Z3U4"/>
    <n v="938.67172216349661"/>
    <n v="9386717221634966"/>
    <x v="4"/>
    <x v="0"/>
    <s v="Worst"/>
    <n v="1.4684444392727558E+16"/>
    <x v="381"/>
    <x v="4996"/>
    <x v="2"/>
    <s v="M, L, XL"/>
    <s v="L"/>
    <s v="Green"/>
    <s v="Very High"/>
    <x v="0"/>
    <x v="4"/>
    <x v="0"/>
    <x v="1"/>
    <x v="0"/>
    <x v="3"/>
    <x v="4"/>
    <x v="1"/>
  </r>
  <r>
    <n v="5200"/>
    <s v="V7M7"/>
    <n v="849.15095363558692"/>
    <n v="8491509536355869"/>
    <x v="6"/>
    <x v="8"/>
    <s v="Very Bad"/>
    <n v="1.4905152850676786E+16"/>
    <x v="382"/>
    <x v="4997"/>
    <x v="7"/>
    <s v="S, L, XL"/>
    <s v="L"/>
    <s v="Black"/>
    <s v="Above Average"/>
    <x v="39"/>
    <x v="3"/>
    <x v="8"/>
    <x v="5"/>
    <x v="4"/>
    <x v="0"/>
    <x v="0"/>
    <x v="1"/>
  </r>
  <r>
    <n v="5201"/>
    <s v="C2U5"/>
    <n v="1856.1684353528683"/>
    <n v="1.8561684353528684E+16"/>
    <x v="0"/>
    <x v="5"/>
    <s v="Best"/>
    <n v="4.1851647557976272E+16"/>
    <x v="247"/>
    <x v="4998"/>
    <x v="1"/>
    <s v="M, L, XL"/>
    <s v="S"/>
    <s v="Green"/>
    <s v="Medium"/>
    <x v="34"/>
    <x v="7"/>
    <x v="4"/>
    <x v="4"/>
    <x v="2"/>
    <x v="1"/>
    <x v="1"/>
    <x v="3"/>
  </r>
  <r>
    <n v="5202"/>
    <s v="I4G0"/>
    <n v="5741.8008417220899"/>
    <n v="5.7418008417220896E+16"/>
    <x v="6"/>
    <x v="5"/>
    <s v="Best"/>
    <n v="2734853800788353"/>
    <x v="212"/>
    <x v="4999"/>
    <x v="1"/>
    <s v="S, L, XL"/>
    <s v="M"/>
    <s v="Blue"/>
    <s v="Very Low"/>
    <x v="41"/>
    <x v="3"/>
    <x v="2"/>
    <x v="4"/>
    <x v="1"/>
    <x v="2"/>
    <x v="5"/>
    <x v="3"/>
  </r>
  <r>
    <n v="5203"/>
    <s v="G9R1"/>
    <n v="1770.7219205373433"/>
    <n v="1.7707219205373434E+16"/>
    <x v="4"/>
    <x v="7"/>
    <s v="Best"/>
    <n v="2.4836203822326056E+16"/>
    <x v="367"/>
    <x v="5000"/>
    <x v="0"/>
    <s v="S, M, L"/>
    <s v="L"/>
    <s v="Red"/>
    <s v="Significant"/>
    <x v="22"/>
    <x v="6"/>
    <x v="3"/>
    <x v="2"/>
    <x v="1"/>
    <x v="0"/>
    <x v="5"/>
    <x v="0"/>
  </r>
  <r>
    <n v="5204"/>
    <s v="U9H0"/>
    <n v="4168.1954249753471"/>
    <n v="4.1681954249753472E+16"/>
    <x v="4"/>
    <x v="4"/>
    <s v="Very Good"/>
    <n v="3.0232845901698956E+16"/>
    <x v="155"/>
    <x v="5001"/>
    <x v="6"/>
    <s v="S, M, L"/>
    <s v="L"/>
    <s v="Black"/>
    <s v="High"/>
    <x v="12"/>
    <x v="0"/>
    <x v="9"/>
    <x v="0"/>
    <x v="3"/>
    <x v="2"/>
    <x v="1"/>
    <x v="1"/>
  </r>
  <r>
    <n v="5205"/>
    <s v="T7L4"/>
    <n v="851.97770240915065"/>
    <n v="8519777024091506"/>
    <x v="0"/>
    <x v="1"/>
    <s v="Bad"/>
    <n v="2.0446156872432796E+16"/>
    <x v="453"/>
    <x v="5002"/>
    <x v="0"/>
    <s v="S, L, XL"/>
    <s v="L"/>
    <s v="Black"/>
    <s v="Low"/>
    <x v="18"/>
    <x v="9"/>
    <x v="2"/>
    <x v="3"/>
    <x v="0"/>
    <x v="0"/>
    <x v="0"/>
    <x v="3"/>
  </r>
  <r>
    <n v="5206"/>
    <s v="P8R4"/>
    <n v="740.6321993272752"/>
    <n v="7406321993272752"/>
    <x v="7"/>
    <x v="8"/>
    <s v="Best"/>
    <n v="3.1981996285305616E+16"/>
    <x v="30"/>
    <x v="5003"/>
    <x v="7"/>
    <s v="S, L, XL"/>
    <s v="XL"/>
    <s v="Blue"/>
    <s v="Significant"/>
    <x v="3"/>
    <x v="1"/>
    <x v="7"/>
    <x v="4"/>
    <x v="1"/>
    <x v="4"/>
    <x v="4"/>
    <x v="0"/>
  </r>
  <r>
    <n v="5207"/>
    <s v="Y4H3"/>
    <n v="346.21624854640629"/>
    <n v="3462162485464063"/>
    <x v="2"/>
    <x v="3"/>
    <s v="Very Bad"/>
    <n v="4381769156745095"/>
    <x v="292"/>
    <x v="5004"/>
    <x v="9"/>
    <s v="S, L, XL"/>
    <s v="L"/>
    <s v="Blue"/>
    <s v="Medium"/>
    <x v="21"/>
    <x v="2"/>
    <x v="9"/>
    <x v="2"/>
    <x v="0"/>
    <x v="1"/>
    <x v="1"/>
    <x v="0"/>
  </r>
  <r>
    <n v="5208"/>
    <s v="L7T2"/>
    <n v="4260.3660491671135"/>
    <n v="4.2603660491671136E+16"/>
    <x v="3"/>
    <x v="5"/>
    <s v="Best"/>
    <n v="1.7674158169659804E+16"/>
    <x v="29"/>
    <x v="5005"/>
    <x v="6"/>
    <s v="S, M, L"/>
    <s v="L"/>
    <s v="Green"/>
    <s v="Medium"/>
    <x v="42"/>
    <x v="4"/>
    <x v="3"/>
    <x v="3"/>
    <x v="2"/>
    <x v="4"/>
    <x v="3"/>
    <x v="2"/>
  </r>
  <r>
    <n v="5209"/>
    <s v="Y5O4"/>
    <n v="298.81723837182489"/>
    <n v="2988172383718249"/>
    <x v="4"/>
    <x v="1"/>
    <s v="Worst"/>
    <n v="4052328000801047"/>
    <x v="212"/>
    <x v="5006"/>
    <x v="0"/>
    <s v="S, M, L"/>
    <s v="XL"/>
    <s v="Black"/>
    <s v="Below Average"/>
    <x v="5"/>
    <x v="2"/>
    <x v="6"/>
    <x v="3"/>
    <x v="0"/>
    <x v="3"/>
    <x v="3"/>
    <x v="5"/>
  </r>
  <r>
    <n v="5211"/>
    <s v="L3O4"/>
    <n v="443.47749433228671"/>
    <n v="4434774943322867"/>
    <x v="4"/>
    <x v="8"/>
    <s v="Bad"/>
    <n v="4158737540510236"/>
    <x v="354"/>
    <x v="5007"/>
    <x v="4"/>
    <s v="M, L, XL"/>
    <s v="L"/>
    <s v="Green"/>
    <s v="Negligible"/>
    <x v="26"/>
    <x v="3"/>
    <x v="3"/>
    <x v="3"/>
    <x v="3"/>
    <x v="0"/>
    <x v="3"/>
    <x v="0"/>
  </r>
  <r>
    <n v="5212"/>
    <s v="H5O3"/>
    <n v="430.9589459779101"/>
    <n v="4309589459779101"/>
    <x v="7"/>
    <x v="4"/>
    <s v="Good"/>
    <n v="1.1335781991597078E+16"/>
    <x v="316"/>
    <x v="5008"/>
    <x v="7"/>
    <s v="S, L, XL"/>
    <s v="M"/>
    <s v="Red"/>
    <s v="High"/>
    <x v="31"/>
    <x v="3"/>
    <x v="3"/>
    <x v="3"/>
    <x v="2"/>
    <x v="2"/>
    <x v="5"/>
    <x v="2"/>
  </r>
  <r>
    <n v="5213"/>
    <s v="Y9R6"/>
    <n v="425.81718095278183"/>
    <n v="4258171809527818"/>
    <x v="1"/>
    <x v="2"/>
    <s v="Not Good"/>
    <n v="3.2643861414390324E+16"/>
    <x v="70"/>
    <x v="5009"/>
    <x v="6"/>
    <s v="S, L, XL"/>
    <s v="S"/>
    <s v="Blue"/>
    <s v="Significant"/>
    <x v="15"/>
    <x v="3"/>
    <x v="6"/>
    <x v="0"/>
    <x v="2"/>
    <x v="0"/>
    <x v="1"/>
    <x v="1"/>
  </r>
  <r>
    <n v="5214"/>
    <s v="C8K9"/>
    <n v="723.78543405205789"/>
    <n v="7237854340520579"/>
    <x v="2"/>
    <x v="7"/>
    <s v="Very Bad"/>
    <n v="1860813781477702"/>
    <x v="91"/>
    <x v="5010"/>
    <x v="0"/>
    <s v="S, L, XL"/>
    <s v="M"/>
    <s v="Black"/>
    <s v="Above Average"/>
    <x v="14"/>
    <x v="9"/>
    <x v="2"/>
    <x v="1"/>
    <x v="1"/>
    <x v="0"/>
    <x v="1"/>
    <x v="1"/>
  </r>
  <r>
    <n v="5215"/>
    <s v="M7L4"/>
    <n v="986.56883435768759"/>
    <n v="9865688343576876"/>
    <x v="0"/>
    <x v="4"/>
    <s v="Very Bad"/>
    <n v="1.1963688516736632E+16"/>
    <x v="222"/>
    <x v="5011"/>
    <x v="2"/>
    <s v="S, L, XL"/>
    <s v="M"/>
    <s v="Green"/>
    <s v="Very High"/>
    <x v="33"/>
    <x v="7"/>
    <x v="4"/>
    <x v="5"/>
    <x v="0"/>
    <x v="4"/>
    <x v="5"/>
    <x v="4"/>
  </r>
  <r>
    <n v="5216"/>
    <s v="V4N8"/>
    <n v="124.99676746642849"/>
    <n v="1249967674664285"/>
    <x v="5"/>
    <x v="6"/>
    <s v="Very Bad"/>
    <n v="2.2119826824392008E+16"/>
    <x v="57"/>
    <x v="5012"/>
    <x v="2"/>
    <s v="S, M, L"/>
    <s v="S"/>
    <s v="Red"/>
    <s v="Significant"/>
    <x v="30"/>
    <x v="8"/>
    <x v="2"/>
    <x v="0"/>
    <x v="4"/>
    <x v="3"/>
    <x v="2"/>
    <x v="4"/>
  </r>
  <r>
    <n v="5217"/>
    <s v="P3V2"/>
    <n v="866.10668483355244"/>
    <n v="8661066848335524"/>
    <x v="6"/>
    <x v="8"/>
    <s v="Very Good"/>
    <n v="3201306204633021"/>
    <x v="100"/>
    <x v="5013"/>
    <x v="4"/>
    <s v="S, M, L"/>
    <s v="S"/>
    <s v="Red"/>
    <s v="Very Low"/>
    <x v="3"/>
    <x v="2"/>
    <x v="8"/>
    <x v="4"/>
    <x v="4"/>
    <x v="0"/>
    <x v="1"/>
    <x v="1"/>
  </r>
  <r>
    <n v="5218"/>
    <s v="Q6N7"/>
    <n v="3063.4461212061137"/>
    <n v="3.0634461212061136E+16"/>
    <x v="4"/>
    <x v="2"/>
    <s v="Not Good"/>
    <n v="3.679631758780672E+16"/>
    <x v="94"/>
    <x v="5014"/>
    <x v="8"/>
    <s v="S, L, XL"/>
    <s v="S"/>
    <s v="Green"/>
    <s v="Below Average"/>
    <x v="34"/>
    <x v="3"/>
    <x v="6"/>
    <x v="4"/>
    <x v="4"/>
    <x v="2"/>
    <x v="0"/>
    <x v="2"/>
  </r>
  <r>
    <n v="5219"/>
    <s v="C8D6"/>
    <n v="855.74137551572358"/>
    <n v="8557413755157236"/>
    <x v="4"/>
    <x v="3"/>
    <s v="Very Good"/>
    <n v="4638419847241388"/>
    <x v="416"/>
    <x v="5015"/>
    <x v="9"/>
    <s v="M, L, XL"/>
    <s v="XL"/>
    <s v="Black"/>
    <s v="Significant"/>
    <x v="9"/>
    <x v="6"/>
    <x v="2"/>
    <x v="1"/>
    <x v="3"/>
    <x v="3"/>
    <x v="4"/>
    <x v="5"/>
  </r>
  <r>
    <n v="5221"/>
    <s v="O8U1"/>
    <n v="320.94253823330212"/>
    <n v="3209425382333021"/>
    <x v="6"/>
    <x v="1"/>
    <s v="Not Good"/>
    <n v="4931435983789787"/>
    <x v="115"/>
    <x v="5016"/>
    <x v="7"/>
    <s v="M, L, XL"/>
    <s v="M"/>
    <s v="Blue"/>
    <s v="High"/>
    <x v="17"/>
    <x v="4"/>
    <x v="0"/>
    <x v="0"/>
    <x v="2"/>
    <x v="3"/>
    <x v="4"/>
    <x v="4"/>
  </r>
  <r>
    <n v="5222"/>
    <s v="S0A4"/>
    <n v="99.557872128393797"/>
    <n v="995578721283938"/>
    <x v="3"/>
    <x v="3"/>
    <s v="Not Good"/>
    <n v="4591238755048973"/>
    <x v="403"/>
    <x v="5017"/>
    <x v="5"/>
    <s v="S, M, L"/>
    <s v="XL"/>
    <s v="Green"/>
    <s v="Very High"/>
    <x v="3"/>
    <x v="8"/>
    <x v="2"/>
    <x v="1"/>
    <x v="3"/>
    <x v="4"/>
    <x v="3"/>
    <x v="0"/>
  </r>
  <r>
    <n v="5223"/>
    <s v="C0I6"/>
    <n v="904.51028227177198"/>
    <n v="9045102822717720"/>
    <x v="5"/>
    <x v="0"/>
    <s v="Best"/>
    <n v="4312817916304208"/>
    <x v="3"/>
    <x v="5018"/>
    <x v="1"/>
    <s v="S, M, L"/>
    <s v="S"/>
    <s v="Black"/>
    <s v="Below Average"/>
    <x v="6"/>
    <x v="7"/>
    <x v="2"/>
    <x v="5"/>
    <x v="0"/>
    <x v="2"/>
    <x v="2"/>
    <x v="5"/>
  </r>
  <r>
    <n v="5224"/>
    <s v="X3E8"/>
    <n v="1583.0832155452888"/>
    <n v="1.5830832155452888E+16"/>
    <x v="6"/>
    <x v="9"/>
    <s v="Bad"/>
    <n v="3.9432391956865424E+16"/>
    <x v="465"/>
    <x v="5019"/>
    <x v="6"/>
    <s v="M, L, XL"/>
    <s v="XL"/>
    <s v="Red"/>
    <s v="Above Average"/>
    <x v="38"/>
    <x v="8"/>
    <x v="2"/>
    <x v="2"/>
    <x v="0"/>
    <x v="4"/>
    <x v="2"/>
    <x v="2"/>
  </r>
  <r>
    <n v="5225"/>
    <s v="D2J2"/>
    <n v="3183.5888105734793"/>
    <n v="3.1835888105734792E+16"/>
    <x v="7"/>
    <x v="2"/>
    <s v="Very Good"/>
    <n v="2030990070934622"/>
    <x v="271"/>
    <x v="5020"/>
    <x v="2"/>
    <s v="S, M, L"/>
    <s v="L"/>
    <s v="Black"/>
    <s v="Significant"/>
    <x v="15"/>
    <x v="8"/>
    <x v="7"/>
    <x v="5"/>
    <x v="0"/>
    <x v="3"/>
    <x v="2"/>
    <x v="1"/>
  </r>
  <r>
    <n v="5226"/>
    <s v="A6B7"/>
    <n v="60.394269700984403"/>
    <n v="603942697009844"/>
    <x v="1"/>
    <x v="2"/>
    <s v="Bad"/>
    <n v="4891082133007522"/>
    <x v="273"/>
    <x v="5021"/>
    <x v="0"/>
    <s v="S, L, XL"/>
    <s v="L"/>
    <s v="Red"/>
    <s v="Average"/>
    <x v="35"/>
    <x v="4"/>
    <x v="0"/>
    <x v="1"/>
    <x v="0"/>
    <x v="0"/>
    <x v="2"/>
    <x v="2"/>
  </r>
  <r>
    <n v="5227"/>
    <s v="N1S8"/>
    <n v="1676.8611065450364"/>
    <n v="1.6768611065450364E+16"/>
    <x v="4"/>
    <x v="9"/>
    <s v="Bad"/>
    <n v="3.7613549913305784E+16"/>
    <x v="61"/>
    <x v="5022"/>
    <x v="4"/>
    <s v="M, L, XL"/>
    <s v="M"/>
    <s v="Red"/>
    <s v="Very High"/>
    <x v="16"/>
    <x v="2"/>
    <x v="7"/>
    <x v="3"/>
    <x v="1"/>
    <x v="4"/>
    <x v="0"/>
    <x v="1"/>
  </r>
  <r>
    <n v="5228"/>
    <s v="U3J5"/>
    <n v="171.44200269254031"/>
    <n v="1714420026925403"/>
    <x v="3"/>
    <x v="5"/>
    <s v="Bad"/>
    <n v="4500168154309669"/>
    <x v="125"/>
    <x v="5023"/>
    <x v="2"/>
    <s v="M, L, XL"/>
    <s v="M"/>
    <s v="Green"/>
    <s v="Below Average"/>
    <x v="1"/>
    <x v="9"/>
    <x v="1"/>
    <x v="4"/>
    <x v="0"/>
    <x v="2"/>
    <x v="5"/>
    <x v="3"/>
  </r>
  <r>
    <n v="5229"/>
    <s v="X2J0"/>
    <n v="5039.8286256220508"/>
    <n v="5.0398286256220512E+16"/>
    <x v="5"/>
    <x v="5"/>
    <s v="Good"/>
    <n v="1.99986605415808E+16"/>
    <x v="101"/>
    <x v="5024"/>
    <x v="8"/>
    <s v="S, L, XL"/>
    <s v="M"/>
    <s v="Blue"/>
    <s v="Medium"/>
    <x v="33"/>
    <x v="1"/>
    <x v="5"/>
    <x v="0"/>
    <x v="2"/>
    <x v="0"/>
    <x v="2"/>
    <x v="2"/>
  </r>
  <r>
    <n v="5230"/>
    <s v="X7E5"/>
    <n v="728.43022914262849"/>
    <n v="7284302291426285"/>
    <x v="4"/>
    <x v="8"/>
    <s v="Good"/>
    <n v="4448120374270013"/>
    <x v="415"/>
    <x v="5025"/>
    <x v="6"/>
    <s v="M, L, XL"/>
    <s v="XL"/>
    <s v="Black"/>
    <s v="High"/>
    <x v="14"/>
    <x v="7"/>
    <x v="6"/>
    <x v="3"/>
    <x v="2"/>
    <x v="0"/>
    <x v="4"/>
    <x v="3"/>
  </r>
  <r>
    <n v="5231"/>
    <s v="F0G9"/>
    <n v="177.1851736200405"/>
    <n v="1771851736200405"/>
    <x v="0"/>
    <x v="2"/>
    <s v="Good"/>
    <n v="272959539281854"/>
    <x v="59"/>
    <x v="5026"/>
    <x v="3"/>
    <s v="M, L, XL"/>
    <s v="L"/>
    <s v="Black"/>
    <s v="Very High"/>
    <x v="0"/>
    <x v="0"/>
    <x v="2"/>
    <x v="5"/>
    <x v="2"/>
    <x v="1"/>
    <x v="2"/>
    <x v="5"/>
  </r>
  <r>
    <n v="5232"/>
    <s v="N2K8"/>
    <n v="5485.0172369345692"/>
    <n v="5.4850172369345688E+16"/>
    <x v="5"/>
    <x v="9"/>
    <s v="Very Bad"/>
    <n v="1.428936954747878E+16"/>
    <x v="295"/>
    <x v="5027"/>
    <x v="0"/>
    <s v="S, M, L"/>
    <s v="S"/>
    <s v="Red"/>
    <s v="Below Average"/>
    <x v="14"/>
    <x v="5"/>
    <x v="7"/>
    <x v="5"/>
    <x v="2"/>
    <x v="0"/>
    <x v="2"/>
    <x v="0"/>
  </r>
  <r>
    <n v="5233"/>
    <s v="M2A5"/>
    <n v="545.63658132989315"/>
    <n v="5456365813298932"/>
    <x v="6"/>
    <x v="9"/>
    <s v="Not Good"/>
    <n v="2.9510192775747616E+16"/>
    <x v="227"/>
    <x v="5028"/>
    <x v="4"/>
    <s v="S, M, L"/>
    <s v="M"/>
    <s v="Green"/>
    <s v="Negligible"/>
    <x v="40"/>
    <x v="5"/>
    <x v="0"/>
    <x v="4"/>
    <x v="0"/>
    <x v="2"/>
    <x v="3"/>
    <x v="3"/>
  </r>
  <r>
    <n v="5234"/>
    <s v="C8E9"/>
    <n v="913.85571343594836"/>
    <n v="9138557134359484"/>
    <x v="5"/>
    <x v="3"/>
    <s v="Best"/>
    <n v="1.0737156304314404E+16"/>
    <x v="416"/>
    <x v="5029"/>
    <x v="1"/>
    <s v="S, M, L"/>
    <s v="M"/>
    <s v="Green"/>
    <s v="Below Average"/>
    <x v="30"/>
    <x v="9"/>
    <x v="5"/>
    <x v="2"/>
    <x v="1"/>
    <x v="3"/>
    <x v="1"/>
    <x v="5"/>
  </r>
  <r>
    <n v="5236"/>
    <s v="K1X6"/>
    <n v="695.19331142324575"/>
    <n v="6951933114232457"/>
    <x v="6"/>
    <x v="1"/>
    <s v="Very Bad"/>
    <n v="2.5410119704154032E+16"/>
    <x v="295"/>
    <x v="5030"/>
    <x v="6"/>
    <s v="M, L, XL"/>
    <s v="L"/>
    <s v="Green"/>
    <s v="Above Average"/>
    <x v="39"/>
    <x v="9"/>
    <x v="5"/>
    <x v="3"/>
    <x v="1"/>
    <x v="1"/>
    <x v="4"/>
    <x v="4"/>
  </r>
  <r>
    <n v="5237"/>
    <s v="E6U6"/>
    <n v="1728.7404798350267"/>
    <n v="1.7287404798350266E+16"/>
    <x v="2"/>
    <x v="9"/>
    <s v="Best"/>
    <n v="3.0988959682048576E+16"/>
    <x v="101"/>
    <x v="5031"/>
    <x v="5"/>
    <s v="M, L, XL"/>
    <s v="XL"/>
    <s v="Black"/>
    <s v="Above Average"/>
    <x v="15"/>
    <x v="6"/>
    <x v="1"/>
    <x v="0"/>
    <x v="3"/>
    <x v="0"/>
    <x v="5"/>
    <x v="1"/>
  </r>
  <r>
    <n v="5238"/>
    <s v="H9O4"/>
    <n v="568.27127669438175"/>
    <n v="5682712766943818"/>
    <x v="0"/>
    <x v="7"/>
    <s v="Bad"/>
    <n v="4178197127077093"/>
    <x v="200"/>
    <x v="5032"/>
    <x v="9"/>
    <s v="S, M, L"/>
    <s v="M"/>
    <s v="Black"/>
    <s v="High"/>
    <x v="30"/>
    <x v="7"/>
    <x v="0"/>
    <x v="3"/>
    <x v="2"/>
    <x v="1"/>
    <x v="3"/>
    <x v="2"/>
  </r>
  <r>
    <n v="5239"/>
    <s v="I7Z0"/>
    <n v="2819.4264272547712"/>
    <n v="2.8194264272547712E+16"/>
    <x v="7"/>
    <x v="8"/>
    <s v="Best"/>
    <n v="3.0361113090411204E+16"/>
    <x v="323"/>
    <x v="5033"/>
    <x v="6"/>
    <s v="S, L, XL"/>
    <s v="XL"/>
    <s v="Black"/>
    <s v="Low"/>
    <x v="44"/>
    <x v="3"/>
    <x v="4"/>
    <x v="2"/>
    <x v="1"/>
    <x v="0"/>
    <x v="5"/>
    <x v="4"/>
  </r>
  <r>
    <n v="5240"/>
    <s v="U8S2"/>
    <n v="99.676795995190801"/>
    <n v="996767959951908"/>
    <x v="3"/>
    <x v="6"/>
    <s v="Very Good"/>
    <n v="4.2379534499061272E+16"/>
    <x v="142"/>
    <x v="5034"/>
    <x v="1"/>
    <s v="S, M, L"/>
    <s v="S"/>
    <s v="Red"/>
    <s v="Very Low"/>
    <x v="5"/>
    <x v="7"/>
    <x v="6"/>
    <x v="2"/>
    <x v="3"/>
    <x v="4"/>
    <x v="3"/>
    <x v="2"/>
  </r>
  <r>
    <n v="5241"/>
    <s v="Y9I7"/>
    <n v="84.206121910401905"/>
    <n v="842061219104019"/>
    <x v="2"/>
    <x v="0"/>
    <s v="Not Good"/>
    <n v="3.2263947994871364E+16"/>
    <x v="346"/>
    <x v="5035"/>
    <x v="3"/>
    <s v="S, L, XL"/>
    <s v="M"/>
    <s v="Black"/>
    <s v="Very Low"/>
    <x v="34"/>
    <x v="9"/>
    <x v="3"/>
    <x v="1"/>
    <x v="1"/>
    <x v="3"/>
    <x v="3"/>
    <x v="5"/>
  </r>
  <r>
    <n v="5242"/>
    <s v="F9F2"/>
    <n v="4.7250938409846004"/>
    <n v="47250938409846"/>
    <x v="0"/>
    <x v="0"/>
    <s v="Bad"/>
    <n v="1.9762158829209544E+16"/>
    <x v="38"/>
    <x v="5036"/>
    <x v="4"/>
    <s v="S, M, L"/>
    <s v="S"/>
    <s v="Green"/>
    <s v="Significant"/>
    <x v="0"/>
    <x v="8"/>
    <x v="5"/>
    <x v="4"/>
    <x v="0"/>
    <x v="2"/>
    <x v="4"/>
    <x v="5"/>
  </r>
  <r>
    <n v="5243"/>
    <s v="S7K9"/>
    <n v="857.66323978508944"/>
    <n v="8576632397850895"/>
    <x v="7"/>
    <x v="2"/>
    <s v="Very Good"/>
    <n v="3.7745282636386456E+16"/>
    <x v="464"/>
    <x v="5037"/>
    <x v="3"/>
    <s v="S, L, XL"/>
    <s v="S"/>
    <s v="Green"/>
    <s v="High"/>
    <x v="2"/>
    <x v="6"/>
    <x v="1"/>
    <x v="5"/>
    <x v="3"/>
    <x v="4"/>
    <x v="5"/>
    <x v="2"/>
  </r>
  <r>
    <n v="5244"/>
    <s v="H1K8"/>
    <n v="3089.8821800919291"/>
    <n v="3.0898821800919292E+16"/>
    <x v="2"/>
    <x v="3"/>
    <s v="Very Bad"/>
    <n v="2.9945159427173692E+16"/>
    <x v="326"/>
    <x v="5038"/>
    <x v="6"/>
    <s v="S, M, L"/>
    <s v="XL"/>
    <s v="Red"/>
    <s v="High"/>
    <x v="0"/>
    <x v="6"/>
    <x v="9"/>
    <x v="4"/>
    <x v="4"/>
    <x v="1"/>
    <x v="0"/>
    <x v="0"/>
  </r>
  <r>
    <n v="5245"/>
    <s v="B4B3"/>
    <n v="410.91965758174121"/>
    <n v="4109196575817412"/>
    <x v="3"/>
    <x v="2"/>
    <s v="Bad"/>
    <n v="2.2223501800843176E+16"/>
    <x v="486"/>
    <x v="5039"/>
    <x v="5"/>
    <s v="M, L, XL"/>
    <s v="M"/>
    <s v="Blue"/>
    <s v="Negligible"/>
    <x v="28"/>
    <x v="5"/>
    <x v="1"/>
    <x v="1"/>
    <x v="4"/>
    <x v="1"/>
    <x v="5"/>
    <x v="0"/>
  </r>
  <r>
    <n v="5246"/>
    <s v="G6T1"/>
    <n v="986.64031205064623"/>
    <n v="9866403120506462"/>
    <x v="1"/>
    <x v="2"/>
    <s v="Not Good"/>
    <n v="4003157521487455"/>
    <x v="467"/>
    <x v="5040"/>
    <x v="1"/>
    <s v="M, L, XL"/>
    <s v="M"/>
    <s v="Green"/>
    <s v="Negligible"/>
    <x v="45"/>
    <x v="2"/>
    <x v="2"/>
    <x v="2"/>
    <x v="2"/>
    <x v="4"/>
    <x v="1"/>
    <x v="2"/>
  </r>
  <r>
    <n v="5247"/>
    <s v="V8K0"/>
    <n v="254.9941385565937"/>
    <n v="2549941385565937"/>
    <x v="2"/>
    <x v="6"/>
    <s v="Best"/>
    <n v="3.5992525257332424E+16"/>
    <x v="102"/>
    <x v="5041"/>
    <x v="5"/>
    <s v="S, M, L"/>
    <s v="S"/>
    <s v="Green"/>
    <s v="Below Average"/>
    <x v="39"/>
    <x v="0"/>
    <x v="9"/>
    <x v="0"/>
    <x v="1"/>
    <x v="4"/>
    <x v="1"/>
    <x v="5"/>
  </r>
  <r>
    <n v="5248"/>
    <s v="N3V4"/>
    <n v="475.16693025784338"/>
    <n v="4751669302578434"/>
    <x v="5"/>
    <x v="6"/>
    <s v="Good"/>
    <n v="4046412435495331"/>
    <x v="391"/>
    <x v="5042"/>
    <x v="8"/>
    <s v="M, L, XL"/>
    <s v="S"/>
    <s v="Red"/>
    <s v="Medium"/>
    <x v="20"/>
    <x v="9"/>
    <x v="5"/>
    <x v="5"/>
    <x v="3"/>
    <x v="1"/>
    <x v="1"/>
    <x v="0"/>
  </r>
  <r>
    <n v="5249"/>
    <s v="I1W9"/>
    <n v="397.43829214571321"/>
    <n v="3974382921457132"/>
    <x v="5"/>
    <x v="9"/>
    <s v="Very Good"/>
    <n v="3874889437355049"/>
    <x v="103"/>
    <x v="5043"/>
    <x v="2"/>
    <s v="S, M, L"/>
    <s v="L"/>
    <s v="Blue"/>
    <s v="Medium"/>
    <x v="20"/>
    <x v="9"/>
    <x v="7"/>
    <x v="2"/>
    <x v="1"/>
    <x v="4"/>
    <x v="5"/>
    <x v="1"/>
  </r>
  <r>
    <n v="5250"/>
    <s v="P5Z4"/>
    <n v="696.07726825008467"/>
    <n v="6960772682500847"/>
    <x v="2"/>
    <x v="1"/>
    <s v="Best"/>
    <n v="2.6041952760260664E+16"/>
    <x v="164"/>
    <x v="5044"/>
    <x v="6"/>
    <s v="S, M, L"/>
    <s v="S"/>
    <s v="Blue"/>
    <s v="High"/>
    <x v="0"/>
    <x v="3"/>
    <x v="5"/>
    <x v="2"/>
    <x v="4"/>
    <x v="0"/>
    <x v="1"/>
    <x v="5"/>
  </r>
  <r>
    <n v="5251"/>
    <s v="B4M2"/>
    <n v="766.02899054109025"/>
    <n v="7660289905410902"/>
    <x v="4"/>
    <x v="6"/>
    <s v="Worst"/>
    <n v="2.1988308132956784E+16"/>
    <x v="73"/>
    <x v="5045"/>
    <x v="3"/>
    <s v="S, L, XL"/>
    <s v="XL"/>
    <s v="Black"/>
    <s v="Above Average"/>
    <x v="30"/>
    <x v="5"/>
    <x v="2"/>
    <x v="3"/>
    <x v="1"/>
    <x v="3"/>
    <x v="0"/>
    <x v="0"/>
  </r>
  <r>
    <n v="5252"/>
    <s v="S7U6"/>
    <n v="566.44704643446914"/>
    <n v="5664470464344692"/>
    <x v="5"/>
    <x v="6"/>
    <s v="Very Good"/>
    <n v="1.7633627639424692E+16"/>
    <x v="322"/>
    <x v="5046"/>
    <x v="1"/>
    <s v="M, L, XL"/>
    <s v="XL"/>
    <s v="Black"/>
    <s v="Above Average"/>
    <x v="2"/>
    <x v="8"/>
    <x v="5"/>
    <x v="3"/>
    <x v="1"/>
    <x v="1"/>
    <x v="0"/>
    <x v="5"/>
  </r>
  <r>
    <n v="5253"/>
    <s v="I4Y1"/>
    <n v="1441.2510229476607"/>
    <n v="1.4412510229476606E+16"/>
    <x v="3"/>
    <x v="6"/>
    <s v="Bad"/>
    <n v="4183216981854124"/>
    <x v="263"/>
    <x v="5047"/>
    <x v="3"/>
    <s v="S, M, L"/>
    <s v="S"/>
    <s v="Red"/>
    <s v="Very Low"/>
    <x v="21"/>
    <x v="9"/>
    <x v="5"/>
    <x v="5"/>
    <x v="0"/>
    <x v="0"/>
    <x v="5"/>
    <x v="0"/>
  </r>
  <r>
    <n v="5255"/>
    <s v="K8J8"/>
    <n v="1835.6751305401297"/>
    <n v="1.8356751305401296E+16"/>
    <x v="4"/>
    <x v="5"/>
    <s v="Bad"/>
    <n v="2.1307277968658744E+16"/>
    <x v="480"/>
    <x v="5048"/>
    <x v="5"/>
    <s v="S, L, XL"/>
    <s v="L"/>
    <s v="Blue"/>
    <s v="Negligible"/>
    <x v="1"/>
    <x v="3"/>
    <x v="1"/>
    <x v="4"/>
    <x v="4"/>
    <x v="0"/>
    <x v="1"/>
    <x v="1"/>
  </r>
  <r>
    <n v="5256"/>
    <s v="N9H1"/>
    <n v="691.44038858801173"/>
    <n v="6914403885880117"/>
    <x v="2"/>
    <x v="6"/>
    <s v="Good"/>
    <n v="4645101970517958"/>
    <x v="294"/>
    <x v="5049"/>
    <x v="6"/>
    <s v="S, M, L"/>
    <s v="L"/>
    <s v="Black"/>
    <s v="Very Low"/>
    <x v="46"/>
    <x v="2"/>
    <x v="4"/>
    <x v="2"/>
    <x v="0"/>
    <x v="1"/>
    <x v="1"/>
    <x v="2"/>
  </r>
  <r>
    <n v="5257"/>
    <s v="S7F3"/>
    <n v="943.49354996809825"/>
    <n v="9434935499680982"/>
    <x v="1"/>
    <x v="9"/>
    <s v="Best"/>
    <n v="1076325792687952"/>
    <x v="411"/>
    <x v="5050"/>
    <x v="8"/>
    <s v="S, L, XL"/>
    <s v="L"/>
    <s v="Blue"/>
    <s v="Average"/>
    <x v="41"/>
    <x v="8"/>
    <x v="8"/>
    <x v="0"/>
    <x v="2"/>
    <x v="0"/>
    <x v="5"/>
    <x v="4"/>
  </r>
  <r>
    <n v="5258"/>
    <s v="R6J5"/>
    <n v="858.52134099147452"/>
    <n v="8585213409914745"/>
    <x v="2"/>
    <x v="3"/>
    <s v="Not Good"/>
    <n v="1.5033061523102748E+16"/>
    <x v="282"/>
    <x v="5051"/>
    <x v="3"/>
    <s v="M, L, XL"/>
    <s v="XL"/>
    <s v="Black"/>
    <s v="Below Average"/>
    <x v="13"/>
    <x v="0"/>
    <x v="2"/>
    <x v="4"/>
    <x v="1"/>
    <x v="1"/>
    <x v="0"/>
    <x v="0"/>
  </r>
  <r>
    <n v="5259"/>
    <s v="S1U5"/>
    <n v="422.99685578764519"/>
    <n v="4229968557876452"/>
    <x v="1"/>
    <x v="7"/>
    <s v="Bad"/>
    <n v="2.8227284274829176E+16"/>
    <x v="471"/>
    <x v="5052"/>
    <x v="4"/>
    <s v="M, L, XL"/>
    <s v="XL"/>
    <s v="Blue"/>
    <s v="Very High"/>
    <x v="46"/>
    <x v="2"/>
    <x v="5"/>
    <x v="1"/>
    <x v="3"/>
    <x v="0"/>
    <x v="0"/>
    <x v="1"/>
  </r>
  <r>
    <n v="5260"/>
    <s v="L5A4"/>
    <n v="976.55395348391141"/>
    <n v="9765539534839114"/>
    <x v="2"/>
    <x v="0"/>
    <s v="Very Good"/>
    <n v="4612624655673641"/>
    <x v="88"/>
    <x v="5053"/>
    <x v="2"/>
    <s v="S, L, XL"/>
    <s v="XL"/>
    <s v="Black"/>
    <s v="Below Average"/>
    <x v="3"/>
    <x v="8"/>
    <x v="1"/>
    <x v="3"/>
    <x v="1"/>
    <x v="0"/>
    <x v="1"/>
    <x v="3"/>
  </r>
  <r>
    <n v="5261"/>
    <s v="U2A0"/>
    <n v="568.19004282742014"/>
    <n v="5681900428274201"/>
    <x v="1"/>
    <x v="8"/>
    <s v="Very Bad"/>
    <n v="1.2123201170341402E+16"/>
    <x v="138"/>
    <x v="5054"/>
    <x v="9"/>
    <s v="S, L, XL"/>
    <s v="S"/>
    <s v="Black"/>
    <s v="Average"/>
    <x v="2"/>
    <x v="5"/>
    <x v="5"/>
    <x v="4"/>
    <x v="4"/>
    <x v="3"/>
    <x v="3"/>
    <x v="3"/>
  </r>
  <r>
    <n v="5262"/>
    <s v="Z4G3"/>
    <n v="149.19508697055869"/>
    <n v="1491950869705587"/>
    <x v="4"/>
    <x v="8"/>
    <s v="Bad"/>
    <n v="1.9906757817165744E+16"/>
    <x v="491"/>
    <x v="5055"/>
    <x v="9"/>
    <s v="S, M, L"/>
    <s v="S"/>
    <s v="Red"/>
    <s v="Medium"/>
    <x v="39"/>
    <x v="0"/>
    <x v="4"/>
    <x v="4"/>
    <x v="1"/>
    <x v="3"/>
    <x v="1"/>
    <x v="5"/>
  </r>
  <r>
    <n v="5263"/>
    <s v="O9Z6"/>
    <n v="403.8507736394231"/>
    <n v="4038507736394231"/>
    <x v="1"/>
    <x v="2"/>
    <s v="Not Good"/>
    <n v="3.7026803463763904E+16"/>
    <x v="63"/>
    <x v="5056"/>
    <x v="2"/>
    <s v="S, M, L"/>
    <s v="XL"/>
    <s v="Black"/>
    <s v="Negligible"/>
    <x v="33"/>
    <x v="0"/>
    <x v="6"/>
    <x v="2"/>
    <x v="1"/>
    <x v="1"/>
    <x v="3"/>
    <x v="3"/>
  </r>
  <r>
    <n v="5264"/>
    <s v="T0F4"/>
    <n v="889.14392052004155"/>
    <n v="8891439205200415"/>
    <x v="2"/>
    <x v="9"/>
    <s v="Good"/>
    <n v="4547646626692524"/>
    <x v="47"/>
    <x v="5057"/>
    <x v="1"/>
    <s v="M, L, XL"/>
    <s v="XL"/>
    <s v="Black"/>
    <s v="Negligible"/>
    <x v="14"/>
    <x v="9"/>
    <x v="8"/>
    <x v="3"/>
    <x v="2"/>
    <x v="1"/>
    <x v="0"/>
    <x v="1"/>
  </r>
  <r>
    <n v="5265"/>
    <s v="K1C0"/>
    <n v="387.06073752662422"/>
    <n v="3870607375266242"/>
    <x v="2"/>
    <x v="6"/>
    <s v="Worst"/>
    <n v="1.9008848294856E+16"/>
    <x v="373"/>
    <x v="5058"/>
    <x v="7"/>
    <s v="S, L, XL"/>
    <s v="M"/>
    <s v="Black"/>
    <s v="Below Average"/>
    <x v="23"/>
    <x v="9"/>
    <x v="1"/>
    <x v="2"/>
    <x v="1"/>
    <x v="4"/>
    <x v="5"/>
    <x v="2"/>
  </r>
  <r>
    <n v="5266"/>
    <s v="L9L6"/>
    <n v="1350.6989117971436"/>
    <n v="1.3506989117971436E+16"/>
    <x v="7"/>
    <x v="8"/>
    <s v="Not Good"/>
    <n v="2.5476579556268284E+16"/>
    <x v="312"/>
    <x v="5059"/>
    <x v="5"/>
    <s v="M, L, XL"/>
    <s v="L"/>
    <s v="Blue"/>
    <s v="Average"/>
    <x v="35"/>
    <x v="3"/>
    <x v="9"/>
    <x v="3"/>
    <x v="0"/>
    <x v="0"/>
    <x v="4"/>
    <x v="0"/>
  </r>
  <r>
    <n v="5267"/>
    <s v="V1I2"/>
    <n v="4869.4838477153426"/>
    <n v="4.8694838477153424E+16"/>
    <x v="5"/>
    <x v="7"/>
    <s v="Not Good"/>
    <n v="1.4290290717832072E+16"/>
    <x v="194"/>
    <x v="5060"/>
    <x v="9"/>
    <s v="S, L, XL"/>
    <s v="M"/>
    <s v="Blue"/>
    <s v="Above Average"/>
    <x v="36"/>
    <x v="5"/>
    <x v="3"/>
    <x v="0"/>
    <x v="4"/>
    <x v="2"/>
    <x v="1"/>
    <x v="3"/>
  </r>
  <r>
    <n v="5268"/>
    <s v="A2Z4"/>
    <n v="903.47493675939359"/>
    <n v="9034749367593936"/>
    <x v="2"/>
    <x v="0"/>
    <s v="Not Good"/>
    <n v="1199460644429109"/>
    <x v="229"/>
    <x v="5061"/>
    <x v="6"/>
    <s v="M, L, XL"/>
    <s v="XL"/>
    <s v="Red"/>
    <s v="Above Average"/>
    <x v="25"/>
    <x v="7"/>
    <x v="9"/>
    <x v="2"/>
    <x v="1"/>
    <x v="3"/>
    <x v="5"/>
    <x v="0"/>
  </r>
  <r>
    <n v="5270"/>
    <s v="U4Q3"/>
    <n v="3195.4857319947446"/>
    <n v="3.1954857319947444E+16"/>
    <x v="2"/>
    <x v="7"/>
    <s v="Worst"/>
    <n v="1.946928127576948E+16"/>
    <x v="216"/>
    <x v="5062"/>
    <x v="5"/>
    <s v="S, L, XL"/>
    <s v="S"/>
    <s v="Green"/>
    <s v="Significant"/>
    <x v="26"/>
    <x v="9"/>
    <x v="4"/>
    <x v="3"/>
    <x v="3"/>
    <x v="1"/>
    <x v="3"/>
    <x v="5"/>
  </r>
  <r>
    <n v="5271"/>
    <s v="R8G6"/>
    <n v="387.30834472308158"/>
    <n v="3873083447230816"/>
    <x v="7"/>
    <x v="6"/>
    <s v="Very Good"/>
    <n v="4891223317085033"/>
    <x v="316"/>
    <x v="5063"/>
    <x v="0"/>
    <s v="S, M, L"/>
    <s v="XL"/>
    <s v="Green"/>
    <s v="Above Average"/>
    <x v="16"/>
    <x v="8"/>
    <x v="4"/>
    <x v="0"/>
    <x v="3"/>
    <x v="4"/>
    <x v="2"/>
    <x v="2"/>
  </r>
  <r>
    <n v="5272"/>
    <s v="X3G7"/>
    <n v="354.86659066288848"/>
    <n v="3548665906628885"/>
    <x v="3"/>
    <x v="3"/>
    <s v="Best"/>
    <n v="3.0169794017993324E+16"/>
    <x v="453"/>
    <x v="5064"/>
    <x v="8"/>
    <s v="S, L, XL"/>
    <s v="S"/>
    <s v="Black"/>
    <s v="High"/>
    <x v="23"/>
    <x v="5"/>
    <x v="8"/>
    <x v="0"/>
    <x v="2"/>
    <x v="0"/>
    <x v="5"/>
    <x v="0"/>
  </r>
  <r>
    <n v="5273"/>
    <s v="L4S0"/>
    <n v="401.79380836132219"/>
    <n v="4017938083613222"/>
    <x v="1"/>
    <x v="0"/>
    <s v="Very Bad"/>
    <n v="2523718897123811"/>
    <x v="320"/>
    <x v="5065"/>
    <x v="0"/>
    <s v="S, L, XL"/>
    <s v="XL"/>
    <s v="Black"/>
    <s v="Average"/>
    <x v="30"/>
    <x v="1"/>
    <x v="2"/>
    <x v="4"/>
    <x v="0"/>
    <x v="3"/>
    <x v="5"/>
    <x v="3"/>
  </r>
  <r>
    <n v="5274"/>
    <s v="S7S5"/>
    <n v="460.00447432541409"/>
    <n v="4600044743254141"/>
    <x v="1"/>
    <x v="6"/>
    <s v="Good"/>
    <n v="3145447840292595"/>
    <x v="210"/>
    <x v="5066"/>
    <x v="1"/>
    <s v="M, L, XL"/>
    <s v="S"/>
    <s v="Red"/>
    <s v="Very High"/>
    <x v="33"/>
    <x v="9"/>
    <x v="2"/>
    <x v="3"/>
    <x v="3"/>
    <x v="3"/>
    <x v="3"/>
    <x v="3"/>
  </r>
  <r>
    <n v="5275"/>
    <s v="V4G0"/>
    <n v="820.16456581345756"/>
    <n v="8201645658134576"/>
    <x v="6"/>
    <x v="9"/>
    <s v="Best"/>
    <n v="3.0773731810934676E+16"/>
    <x v="0"/>
    <x v="5067"/>
    <x v="3"/>
    <s v="S, M, L"/>
    <s v="L"/>
    <s v="Green"/>
    <s v="Very High"/>
    <x v="27"/>
    <x v="8"/>
    <x v="6"/>
    <x v="3"/>
    <x v="1"/>
    <x v="0"/>
    <x v="3"/>
    <x v="1"/>
  </r>
  <r>
    <n v="5276"/>
    <s v="W2D5"/>
    <n v="3610.7261053248262"/>
    <n v="3.6107261053248264E+16"/>
    <x v="3"/>
    <x v="9"/>
    <s v="Very Bad"/>
    <n v="4655303106937884"/>
    <x v="400"/>
    <x v="5068"/>
    <x v="9"/>
    <s v="M, L, XL"/>
    <s v="XL"/>
    <s v="Black"/>
    <s v="Medium"/>
    <x v="12"/>
    <x v="5"/>
    <x v="6"/>
    <x v="2"/>
    <x v="3"/>
    <x v="0"/>
    <x v="4"/>
    <x v="0"/>
  </r>
  <r>
    <n v="5277"/>
    <s v="K3B8"/>
    <n v="2327.4567395399936"/>
    <n v="2.3274567395399936E+16"/>
    <x v="3"/>
    <x v="6"/>
    <s v="Bad"/>
    <n v="4583551924733445"/>
    <x v="296"/>
    <x v="5069"/>
    <x v="8"/>
    <s v="M, L, XL"/>
    <s v="XL"/>
    <s v="Black"/>
    <s v="Above Average"/>
    <x v="38"/>
    <x v="8"/>
    <x v="5"/>
    <x v="4"/>
    <x v="4"/>
    <x v="2"/>
    <x v="5"/>
    <x v="2"/>
  </r>
  <r>
    <n v="5278"/>
    <s v="L0C5"/>
    <n v="602.7307345127025"/>
    <n v="6027307345127025"/>
    <x v="1"/>
    <x v="6"/>
    <s v="Worst"/>
    <n v="1.2474458287952256E+16"/>
    <x v="332"/>
    <x v="5070"/>
    <x v="5"/>
    <s v="S, L, XL"/>
    <s v="S"/>
    <s v="Green"/>
    <s v="Low"/>
    <x v="22"/>
    <x v="6"/>
    <x v="4"/>
    <x v="1"/>
    <x v="1"/>
    <x v="1"/>
    <x v="1"/>
    <x v="0"/>
  </r>
  <r>
    <n v="5279"/>
    <s v="X1F1"/>
    <n v="973.63906412529025"/>
    <n v="9736390641252902"/>
    <x v="7"/>
    <x v="2"/>
    <s v="Very Bad"/>
    <n v="1.1485046071994658E+16"/>
    <x v="389"/>
    <x v="5071"/>
    <x v="2"/>
    <s v="M, L, XL"/>
    <s v="XL"/>
    <s v="Red"/>
    <s v="Medium"/>
    <x v="39"/>
    <x v="2"/>
    <x v="1"/>
    <x v="5"/>
    <x v="4"/>
    <x v="0"/>
    <x v="0"/>
    <x v="2"/>
  </r>
  <r>
    <n v="5280"/>
    <s v="P7M1"/>
    <n v="3059.8894133247945"/>
    <n v="3.0598894133247944E+16"/>
    <x v="0"/>
    <x v="8"/>
    <s v="Best"/>
    <n v="2752204385949757"/>
    <x v="79"/>
    <x v="5072"/>
    <x v="4"/>
    <s v="S, M, L"/>
    <s v="M"/>
    <s v="Red"/>
    <s v="Significant"/>
    <x v="33"/>
    <x v="0"/>
    <x v="2"/>
    <x v="1"/>
    <x v="2"/>
    <x v="0"/>
    <x v="3"/>
    <x v="0"/>
  </r>
  <r>
    <n v="5281"/>
    <s v="H2J9"/>
    <n v="193.83954414987329"/>
    <n v="1938395441498733"/>
    <x v="0"/>
    <x v="0"/>
    <s v="Very Bad"/>
    <n v="3.2762229022022416E+16"/>
    <x v="414"/>
    <x v="5073"/>
    <x v="7"/>
    <s v="S, L, XL"/>
    <s v="L"/>
    <s v="Black"/>
    <s v="Negligible"/>
    <x v="38"/>
    <x v="4"/>
    <x v="4"/>
    <x v="0"/>
    <x v="0"/>
    <x v="1"/>
    <x v="1"/>
    <x v="2"/>
  </r>
  <r>
    <n v="5283"/>
    <s v="C8B1"/>
    <n v="876.0256886390307"/>
    <n v="8760256886390307"/>
    <x v="0"/>
    <x v="7"/>
    <s v="Very Good"/>
    <n v="1.4281887321031612E+16"/>
    <x v="207"/>
    <x v="5074"/>
    <x v="2"/>
    <s v="S, M, L"/>
    <s v="XL"/>
    <s v="Red"/>
    <s v="Low"/>
    <x v="26"/>
    <x v="0"/>
    <x v="4"/>
    <x v="4"/>
    <x v="0"/>
    <x v="4"/>
    <x v="5"/>
    <x v="5"/>
  </r>
  <r>
    <n v="5284"/>
    <s v="N3L0"/>
    <n v="711.08462212653114"/>
    <n v="7110846221265312"/>
    <x v="3"/>
    <x v="6"/>
    <s v="Very Good"/>
    <n v="2.1148276767812196E+16"/>
    <x v="419"/>
    <x v="5075"/>
    <x v="7"/>
    <s v="M, L, XL"/>
    <s v="XL"/>
    <s v="Red"/>
    <s v="High"/>
    <x v="18"/>
    <x v="0"/>
    <x v="0"/>
    <x v="5"/>
    <x v="3"/>
    <x v="1"/>
    <x v="2"/>
    <x v="3"/>
  </r>
  <r>
    <n v="5285"/>
    <s v="V1Z5"/>
    <n v="819.49633710328305"/>
    <n v="8194963371032831"/>
    <x v="5"/>
    <x v="3"/>
    <s v="Very Good"/>
    <n v="1656071903231907"/>
    <x v="460"/>
    <x v="5076"/>
    <x v="9"/>
    <s v="S, M, L"/>
    <s v="S"/>
    <s v="Red"/>
    <s v="Very Low"/>
    <x v="46"/>
    <x v="7"/>
    <x v="2"/>
    <x v="1"/>
    <x v="3"/>
    <x v="1"/>
    <x v="4"/>
    <x v="1"/>
  </r>
  <r>
    <n v="5286"/>
    <s v="D4F3"/>
    <n v="891.36249435644731"/>
    <n v="8913624943564473"/>
    <x v="7"/>
    <x v="2"/>
    <s v="Good"/>
    <n v="1.7983134217426966E+16"/>
    <x v="466"/>
    <x v="5077"/>
    <x v="1"/>
    <s v="S, M, L"/>
    <s v="L"/>
    <s v="Green"/>
    <s v="Very Low"/>
    <x v="2"/>
    <x v="8"/>
    <x v="9"/>
    <x v="4"/>
    <x v="4"/>
    <x v="1"/>
    <x v="5"/>
    <x v="2"/>
  </r>
  <r>
    <n v="5287"/>
    <s v="H4Y5"/>
    <n v="2892.1897312829005"/>
    <n v="2.8921897312829004E+16"/>
    <x v="2"/>
    <x v="1"/>
    <s v="Best"/>
    <n v="4730661415992123"/>
    <x v="177"/>
    <x v="5078"/>
    <x v="9"/>
    <s v="S, M, L"/>
    <s v="M"/>
    <s v="Red"/>
    <s v="Very Low"/>
    <x v="31"/>
    <x v="3"/>
    <x v="0"/>
    <x v="3"/>
    <x v="2"/>
    <x v="2"/>
    <x v="0"/>
    <x v="2"/>
  </r>
  <r>
    <n v="5288"/>
    <s v="X2E0"/>
    <n v="994.69952887148179"/>
    <n v="9946995288714818"/>
    <x v="0"/>
    <x v="5"/>
    <s v="Very Bad"/>
    <n v="2500495809105933"/>
    <x v="188"/>
    <x v="5079"/>
    <x v="1"/>
    <s v="M, L, XL"/>
    <s v="L"/>
    <s v="Green"/>
    <s v="High"/>
    <x v="29"/>
    <x v="2"/>
    <x v="0"/>
    <x v="5"/>
    <x v="3"/>
    <x v="0"/>
    <x v="3"/>
    <x v="1"/>
  </r>
  <r>
    <n v="5289"/>
    <s v="J1X1"/>
    <n v="899.20804264188826"/>
    <n v="8992080426418883"/>
    <x v="2"/>
    <x v="0"/>
    <s v="Bad"/>
    <n v="2.0024713920281724E+16"/>
    <x v="51"/>
    <x v="5080"/>
    <x v="3"/>
    <s v="S, M, L"/>
    <s v="S"/>
    <s v="Red"/>
    <s v="Very High"/>
    <x v="33"/>
    <x v="5"/>
    <x v="6"/>
    <x v="1"/>
    <x v="4"/>
    <x v="3"/>
    <x v="3"/>
    <x v="0"/>
  </r>
  <r>
    <n v="5290"/>
    <s v="P4B3"/>
    <n v="279.25240331044353"/>
    <n v="2792524033104435"/>
    <x v="7"/>
    <x v="0"/>
    <s v="Very Good"/>
    <n v="2.1337210902758684E+16"/>
    <x v="148"/>
    <x v="5081"/>
    <x v="6"/>
    <s v="S, M, L"/>
    <s v="XL"/>
    <s v="Blue"/>
    <s v="Average"/>
    <x v="18"/>
    <x v="8"/>
    <x v="8"/>
    <x v="3"/>
    <x v="1"/>
    <x v="1"/>
    <x v="1"/>
    <x v="4"/>
  </r>
  <r>
    <n v="5291"/>
    <s v="Z9F4"/>
    <n v="86.629060410264302"/>
    <n v="866290604102643"/>
    <x v="6"/>
    <x v="5"/>
    <s v="Good"/>
    <n v="3.8502639021586656E+16"/>
    <x v="127"/>
    <x v="5082"/>
    <x v="0"/>
    <s v="M, L, XL"/>
    <s v="S"/>
    <s v="Blue"/>
    <s v="High"/>
    <x v="4"/>
    <x v="0"/>
    <x v="1"/>
    <x v="5"/>
    <x v="2"/>
    <x v="0"/>
    <x v="0"/>
    <x v="5"/>
  </r>
  <r>
    <n v="5292"/>
    <s v="B3U0"/>
    <n v="777.05739500413608"/>
    <n v="7770573950041361"/>
    <x v="2"/>
    <x v="1"/>
    <s v="Very Good"/>
    <n v="1.8892436235947304E+16"/>
    <x v="21"/>
    <x v="5083"/>
    <x v="4"/>
    <s v="S, L, XL"/>
    <s v="XL"/>
    <s v="Blue"/>
    <s v="Average"/>
    <x v="3"/>
    <x v="4"/>
    <x v="1"/>
    <x v="4"/>
    <x v="4"/>
    <x v="0"/>
    <x v="3"/>
    <x v="1"/>
  </r>
  <r>
    <n v="5293"/>
    <s v="F0O5"/>
    <n v="801.49591494832634"/>
    <n v="8014959149483263"/>
    <x v="4"/>
    <x v="6"/>
    <s v="Good"/>
    <n v="2.3280571835593536E+16"/>
    <x v="423"/>
    <x v="5084"/>
    <x v="8"/>
    <s v="S, L, XL"/>
    <s v="XL"/>
    <s v="Black"/>
    <s v="Negligible"/>
    <x v="29"/>
    <x v="9"/>
    <x v="3"/>
    <x v="0"/>
    <x v="4"/>
    <x v="4"/>
    <x v="1"/>
    <x v="4"/>
  </r>
  <r>
    <n v="5294"/>
    <s v="Z7V4"/>
    <n v="820.46133224468758"/>
    <n v="8204613322446876"/>
    <x v="2"/>
    <x v="9"/>
    <s v="Very Good"/>
    <n v="1.3561305860577728E+16"/>
    <x v="25"/>
    <x v="5085"/>
    <x v="3"/>
    <s v="S, M, L"/>
    <s v="XL"/>
    <s v="Blue"/>
    <s v="Below Average"/>
    <x v="34"/>
    <x v="3"/>
    <x v="5"/>
    <x v="2"/>
    <x v="0"/>
    <x v="4"/>
    <x v="0"/>
    <x v="3"/>
  </r>
  <r>
    <n v="5295"/>
    <s v="B8H0"/>
    <n v="707.07325831350374"/>
    <n v="7070732583135037"/>
    <x v="1"/>
    <x v="7"/>
    <s v="Bad"/>
    <n v="4981295508522514"/>
    <x v="166"/>
    <x v="5086"/>
    <x v="1"/>
    <s v="S, M, L"/>
    <s v="XL"/>
    <s v="Red"/>
    <s v="Significant"/>
    <x v="41"/>
    <x v="5"/>
    <x v="5"/>
    <x v="5"/>
    <x v="4"/>
    <x v="3"/>
    <x v="2"/>
    <x v="0"/>
  </r>
  <r>
    <n v="5296"/>
    <s v="M9H2"/>
    <n v="836.39274441734881"/>
    <n v="8363927444173488"/>
    <x v="2"/>
    <x v="9"/>
    <s v="Very Good"/>
    <n v="3.779324835731888E+16"/>
    <x v="427"/>
    <x v="5087"/>
    <x v="8"/>
    <s v="S, M, L"/>
    <s v="M"/>
    <s v="Black"/>
    <s v="Negligible"/>
    <x v="27"/>
    <x v="8"/>
    <x v="7"/>
    <x v="3"/>
    <x v="0"/>
    <x v="3"/>
    <x v="3"/>
    <x v="0"/>
  </r>
  <r>
    <n v="5297"/>
    <s v="L2L7"/>
    <n v="394.46387698755751"/>
    <n v="3944638769875575"/>
    <x v="2"/>
    <x v="4"/>
    <s v="Not Good"/>
    <n v="4293514309541136"/>
    <x v="424"/>
    <x v="5088"/>
    <x v="6"/>
    <s v="M, L, XL"/>
    <s v="S"/>
    <s v="Red"/>
    <s v="Above Average"/>
    <x v="37"/>
    <x v="4"/>
    <x v="6"/>
    <x v="2"/>
    <x v="0"/>
    <x v="1"/>
    <x v="1"/>
    <x v="1"/>
  </r>
  <r>
    <n v="5298"/>
    <s v="I4G1"/>
    <n v="468.49768247029289"/>
    <n v="4684976824702929"/>
    <x v="1"/>
    <x v="9"/>
    <s v="Not Good"/>
    <n v="2.8778946703203756E+16"/>
    <x v="364"/>
    <x v="5089"/>
    <x v="4"/>
    <s v="S, L, XL"/>
    <s v="L"/>
    <s v="Black"/>
    <s v="Above Average"/>
    <x v="15"/>
    <x v="9"/>
    <x v="3"/>
    <x v="0"/>
    <x v="0"/>
    <x v="4"/>
    <x v="5"/>
    <x v="2"/>
  </r>
  <r>
    <n v="5299"/>
    <s v="W1K5"/>
    <n v="423.09394932412079"/>
    <n v="4230939493241208"/>
    <x v="2"/>
    <x v="9"/>
    <s v="Very Good"/>
    <n v="376762031697158"/>
    <x v="460"/>
    <x v="5090"/>
    <x v="5"/>
    <s v="M, L, XL"/>
    <s v="L"/>
    <s v="Black"/>
    <s v="Low"/>
    <x v="30"/>
    <x v="9"/>
    <x v="1"/>
    <x v="4"/>
    <x v="0"/>
    <x v="3"/>
    <x v="1"/>
    <x v="0"/>
  </r>
  <r>
    <n v="5300"/>
    <s v="Y2L3"/>
    <n v="668.28113877602277"/>
    <n v="6682811387760228"/>
    <x v="6"/>
    <x v="2"/>
    <s v="Best"/>
    <n v="2566779651125327"/>
    <x v="351"/>
    <x v="5091"/>
    <x v="5"/>
    <s v="M, L, XL"/>
    <s v="S"/>
    <s v="Blue"/>
    <s v="High"/>
    <x v="6"/>
    <x v="6"/>
    <x v="6"/>
    <x v="0"/>
    <x v="3"/>
    <x v="3"/>
    <x v="0"/>
    <x v="2"/>
  </r>
  <r>
    <n v="5301"/>
    <s v="G7D5"/>
    <n v="88.928057779532296"/>
    <n v="889280577795323"/>
    <x v="3"/>
    <x v="5"/>
    <s v="Very Good"/>
    <n v="4466957648794267"/>
    <x v="228"/>
    <x v="5092"/>
    <x v="9"/>
    <s v="S, L, XL"/>
    <s v="S"/>
    <s v="Green"/>
    <s v="Average"/>
    <x v="29"/>
    <x v="0"/>
    <x v="8"/>
    <x v="4"/>
    <x v="1"/>
    <x v="4"/>
    <x v="4"/>
    <x v="5"/>
  </r>
  <r>
    <n v="5302"/>
    <s v="T8Q4"/>
    <n v="405.92655567212353"/>
    <n v="4059265556721235"/>
    <x v="7"/>
    <x v="9"/>
    <s v="Best"/>
    <n v="1.7769750783333214E+16"/>
    <x v="323"/>
    <x v="5093"/>
    <x v="5"/>
    <s v="S, L, XL"/>
    <s v="M"/>
    <s v="Green"/>
    <s v="Average"/>
    <x v="17"/>
    <x v="2"/>
    <x v="9"/>
    <x v="5"/>
    <x v="4"/>
    <x v="3"/>
    <x v="0"/>
    <x v="2"/>
  </r>
  <r>
    <n v="5303"/>
    <s v="V2P3"/>
    <n v="2830.1703021253093"/>
    <n v="2.8301703021253092E+16"/>
    <x v="0"/>
    <x v="9"/>
    <s v="Worst"/>
    <n v="1.6840218656165796E+16"/>
    <x v="312"/>
    <x v="5094"/>
    <x v="1"/>
    <s v="S, L, XL"/>
    <s v="L"/>
    <s v="Green"/>
    <s v="Very Low"/>
    <x v="42"/>
    <x v="2"/>
    <x v="0"/>
    <x v="0"/>
    <x v="2"/>
    <x v="2"/>
    <x v="4"/>
    <x v="5"/>
  </r>
  <r>
    <n v="5304"/>
    <s v="L0H9"/>
    <n v="2965.3897828005724"/>
    <n v="2.9653897828005724E+16"/>
    <x v="7"/>
    <x v="9"/>
    <s v="Worst"/>
    <n v="2776689922445945"/>
    <x v="93"/>
    <x v="99"/>
    <x v="1"/>
    <s v="M, L, XL"/>
    <s v="XL"/>
    <s v="Green"/>
    <s v="High"/>
    <x v="16"/>
    <x v="1"/>
    <x v="8"/>
    <x v="0"/>
    <x v="2"/>
    <x v="3"/>
    <x v="3"/>
    <x v="0"/>
  </r>
  <r>
    <n v="5305"/>
    <s v="D9S1"/>
    <n v="753.1138225096646"/>
    <n v="7531138225096646"/>
    <x v="2"/>
    <x v="3"/>
    <s v="Best"/>
    <n v="1475958558201436"/>
    <x v="160"/>
    <x v="5095"/>
    <x v="0"/>
    <s v="S, M, L"/>
    <s v="M"/>
    <s v="Blue"/>
    <s v="High"/>
    <x v="1"/>
    <x v="5"/>
    <x v="0"/>
    <x v="3"/>
    <x v="2"/>
    <x v="4"/>
    <x v="5"/>
    <x v="3"/>
  </r>
  <r>
    <n v="5306"/>
    <s v="D9U0"/>
    <n v="938.85865428712316"/>
    <n v="9388586542871232"/>
    <x v="5"/>
    <x v="4"/>
    <s v="Not Good"/>
    <n v="4404858380742661"/>
    <x v="87"/>
    <x v="5096"/>
    <x v="2"/>
    <s v="S, M, L"/>
    <s v="M"/>
    <s v="Blue"/>
    <s v="Above Average"/>
    <x v="35"/>
    <x v="9"/>
    <x v="6"/>
    <x v="2"/>
    <x v="2"/>
    <x v="1"/>
    <x v="1"/>
    <x v="4"/>
  </r>
  <r>
    <n v="5307"/>
    <s v="M3X7"/>
    <n v="2758.184266372843"/>
    <n v="2.7581842663728432E+16"/>
    <x v="3"/>
    <x v="9"/>
    <s v="Best"/>
    <n v="2927334647530246"/>
    <x v="201"/>
    <x v="5097"/>
    <x v="6"/>
    <s v="M, L, XL"/>
    <s v="XL"/>
    <s v="Black"/>
    <s v="Very High"/>
    <x v="28"/>
    <x v="2"/>
    <x v="7"/>
    <x v="5"/>
    <x v="4"/>
    <x v="3"/>
    <x v="2"/>
    <x v="1"/>
  </r>
  <r>
    <n v="5308"/>
    <s v="B1G2"/>
    <n v="3115.3462945536226"/>
    <n v="3.1153462945536224E+16"/>
    <x v="5"/>
    <x v="8"/>
    <s v="Good"/>
    <n v="3.2082815763868784E+16"/>
    <x v="314"/>
    <x v="5098"/>
    <x v="1"/>
    <s v="S, M, L"/>
    <s v="XL"/>
    <s v="Blue"/>
    <s v="Below Average"/>
    <x v="35"/>
    <x v="7"/>
    <x v="0"/>
    <x v="0"/>
    <x v="0"/>
    <x v="4"/>
    <x v="4"/>
    <x v="5"/>
  </r>
  <r>
    <n v="5309"/>
    <s v="P5K7"/>
    <n v="331.8835464631938"/>
    <n v="3318835464631938"/>
    <x v="2"/>
    <x v="9"/>
    <s v="Worst"/>
    <n v="4895837399076263"/>
    <x v="435"/>
    <x v="5099"/>
    <x v="5"/>
    <s v="M, L, XL"/>
    <s v="S"/>
    <s v="Blue"/>
    <s v="Above Average"/>
    <x v="25"/>
    <x v="9"/>
    <x v="0"/>
    <x v="4"/>
    <x v="0"/>
    <x v="1"/>
    <x v="0"/>
    <x v="2"/>
  </r>
  <r>
    <n v="5310"/>
    <s v="Y0W6"/>
    <n v="367.71375179911632"/>
    <n v="3677137517991163"/>
    <x v="3"/>
    <x v="4"/>
    <s v="Good"/>
    <n v="2.0561152188103008E+16"/>
    <x v="220"/>
    <x v="5100"/>
    <x v="3"/>
    <s v="S, L, XL"/>
    <s v="L"/>
    <s v="Red"/>
    <s v="Negligible"/>
    <x v="9"/>
    <x v="0"/>
    <x v="8"/>
    <x v="3"/>
    <x v="4"/>
    <x v="0"/>
    <x v="3"/>
    <x v="5"/>
  </r>
  <r>
    <n v="5311"/>
    <s v="W3C5"/>
    <n v="516.18208476561847"/>
    <n v="5161820847656185"/>
    <x v="6"/>
    <x v="2"/>
    <s v="Very Bad"/>
    <n v="394501326252282"/>
    <x v="269"/>
    <x v="5101"/>
    <x v="8"/>
    <s v="S, L, XL"/>
    <s v="M"/>
    <s v="Black"/>
    <s v="Very High"/>
    <x v="25"/>
    <x v="1"/>
    <x v="8"/>
    <x v="5"/>
    <x v="0"/>
    <x v="2"/>
    <x v="4"/>
    <x v="4"/>
  </r>
  <r>
    <n v="5312"/>
    <s v="O5X9"/>
    <n v="328.48918530153043"/>
    <n v="3284891853015304"/>
    <x v="2"/>
    <x v="6"/>
    <s v="Not Good"/>
    <n v="4515251536248069"/>
    <x v="396"/>
    <x v="5102"/>
    <x v="7"/>
    <s v="S, M, L"/>
    <s v="M"/>
    <s v="Black"/>
    <s v="Negligible"/>
    <x v="40"/>
    <x v="4"/>
    <x v="2"/>
    <x v="1"/>
    <x v="4"/>
    <x v="4"/>
    <x v="3"/>
    <x v="4"/>
  </r>
  <r>
    <n v="5313"/>
    <s v="U7A3"/>
    <n v="180.86990033106591"/>
    <n v="1808699003310659"/>
    <x v="1"/>
    <x v="0"/>
    <s v="Bad"/>
    <n v="1951195057159608"/>
    <x v="464"/>
    <x v="5103"/>
    <x v="0"/>
    <s v="S, L, XL"/>
    <s v="L"/>
    <s v="Green"/>
    <s v="Medium"/>
    <x v="12"/>
    <x v="7"/>
    <x v="3"/>
    <x v="0"/>
    <x v="0"/>
    <x v="2"/>
    <x v="4"/>
    <x v="2"/>
  </r>
  <r>
    <n v="5314"/>
    <s v="S7W3"/>
    <n v="648.23178737368835"/>
    <n v="6482317873736883"/>
    <x v="6"/>
    <x v="4"/>
    <s v="Not Good"/>
    <n v="2.1542643129594276E+16"/>
    <x v="471"/>
    <x v="5104"/>
    <x v="6"/>
    <s v="S, M, L"/>
    <s v="S"/>
    <s v="Black"/>
    <s v="High"/>
    <x v="17"/>
    <x v="0"/>
    <x v="4"/>
    <x v="5"/>
    <x v="1"/>
    <x v="1"/>
    <x v="4"/>
    <x v="3"/>
  </r>
  <r>
    <n v="5316"/>
    <s v="B8F9"/>
    <n v="1035.0361122692254"/>
    <n v="1.0350361122692254E+16"/>
    <x v="2"/>
    <x v="8"/>
    <s v="Very Good"/>
    <n v="1.4693374210805086E+16"/>
    <x v="182"/>
    <x v="5105"/>
    <x v="7"/>
    <s v="M, L, XL"/>
    <s v="L"/>
    <s v="Blue"/>
    <s v="Above Average"/>
    <x v="13"/>
    <x v="0"/>
    <x v="1"/>
    <x v="2"/>
    <x v="3"/>
    <x v="1"/>
    <x v="1"/>
    <x v="5"/>
  </r>
  <r>
    <n v="5317"/>
    <s v="P9P7"/>
    <n v="491.32430915742481"/>
    <n v="4913243091574248"/>
    <x v="3"/>
    <x v="6"/>
    <s v="Very Good"/>
    <n v="1.2992336677293976E+16"/>
    <x v="224"/>
    <x v="5106"/>
    <x v="7"/>
    <s v="S, M, L"/>
    <s v="M"/>
    <s v="Red"/>
    <s v="Medium"/>
    <x v="19"/>
    <x v="8"/>
    <x v="7"/>
    <x v="3"/>
    <x v="2"/>
    <x v="4"/>
    <x v="3"/>
    <x v="5"/>
  </r>
  <r>
    <n v="5318"/>
    <s v="L9V6"/>
    <n v="832.3454472424645"/>
    <n v="8323454472424645"/>
    <x v="4"/>
    <x v="4"/>
    <s v="Very Bad"/>
    <n v="1655357732844041"/>
    <x v="240"/>
    <x v="5107"/>
    <x v="5"/>
    <s v="S, M, L"/>
    <s v="L"/>
    <s v="Blue"/>
    <s v="Significant"/>
    <x v="45"/>
    <x v="0"/>
    <x v="0"/>
    <x v="1"/>
    <x v="0"/>
    <x v="2"/>
    <x v="4"/>
    <x v="1"/>
  </r>
  <r>
    <n v="5319"/>
    <s v="H8R3"/>
    <n v="1038.3058933899651"/>
    <n v="1.0383058933899652E+16"/>
    <x v="1"/>
    <x v="1"/>
    <s v="Best"/>
    <n v="4394909399346078"/>
    <x v="85"/>
    <x v="5108"/>
    <x v="3"/>
    <s v="S, M, L"/>
    <s v="XL"/>
    <s v="Blue"/>
    <s v="Very High"/>
    <x v="13"/>
    <x v="7"/>
    <x v="1"/>
    <x v="3"/>
    <x v="3"/>
    <x v="1"/>
    <x v="1"/>
    <x v="2"/>
  </r>
  <r>
    <n v="5320"/>
    <s v="H1X2"/>
    <n v="4274.5418751337093"/>
    <n v="4.2745418751337088E+16"/>
    <x v="2"/>
    <x v="7"/>
    <s v="Best"/>
    <n v="1334530692793432"/>
    <x v="113"/>
    <x v="5109"/>
    <x v="2"/>
    <s v="S, L, XL"/>
    <s v="M"/>
    <s v="Green"/>
    <s v="Medium"/>
    <x v="15"/>
    <x v="8"/>
    <x v="8"/>
    <x v="3"/>
    <x v="1"/>
    <x v="1"/>
    <x v="4"/>
    <x v="4"/>
  </r>
  <r>
    <n v="5321"/>
    <s v="X7K5"/>
    <n v="959.07236048938557"/>
    <n v="9590723604893856"/>
    <x v="1"/>
    <x v="8"/>
    <s v="Best"/>
    <n v="3819027024975513"/>
    <x v="255"/>
    <x v="5110"/>
    <x v="1"/>
    <s v="S, L, XL"/>
    <s v="L"/>
    <s v="Green"/>
    <s v="Below Average"/>
    <x v="38"/>
    <x v="9"/>
    <x v="2"/>
    <x v="0"/>
    <x v="1"/>
    <x v="0"/>
    <x v="4"/>
    <x v="0"/>
  </r>
  <r>
    <n v="5322"/>
    <s v="F8F4"/>
    <n v="1629.5316043389562"/>
    <n v="1.6295316043389562E+16"/>
    <x v="0"/>
    <x v="6"/>
    <s v="Good"/>
    <n v="3.7886055545611984E+16"/>
    <x v="137"/>
    <x v="5111"/>
    <x v="1"/>
    <s v="S, M, L"/>
    <s v="M"/>
    <s v="Green"/>
    <s v="Medium"/>
    <x v="19"/>
    <x v="3"/>
    <x v="3"/>
    <x v="2"/>
    <x v="2"/>
    <x v="1"/>
    <x v="4"/>
    <x v="3"/>
  </r>
  <r>
    <n v="5323"/>
    <s v="C2L1"/>
    <n v="362.18209699876371"/>
    <n v="3621820969987637"/>
    <x v="5"/>
    <x v="6"/>
    <s v="Very Bad"/>
    <n v="1.9256266834910392E+16"/>
    <x v="120"/>
    <x v="5112"/>
    <x v="3"/>
    <s v="S, L, XL"/>
    <s v="M"/>
    <s v="Red"/>
    <s v="High"/>
    <x v="23"/>
    <x v="3"/>
    <x v="2"/>
    <x v="4"/>
    <x v="4"/>
    <x v="1"/>
    <x v="3"/>
    <x v="3"/>
  </r>
  <r>
    <n v="5324"/>
    <s v="R6H7"/>
    <n v="65.489948344038396"/>
    <n v="654899483440384"/>
    <x v="6"/>
    <x v="1"/>
    <s v="Worst"/>
    <n v="1.9599501906749012E+16"/>
    <x v="202"/>
    <x v="5113"/>
    <x v="3"/>
    <s v="S, M, L"/>
    <s v="L"/>
    <s v="Black"/>
    <s v="High"/>
    <x v="44"/>
    <x v="1"/>
    <x v="0"/>
    <x v="5"/>
    <x v="1"/>
    <x v="1"/>
    <x v="3"/>
    <x v="5"/>
  </r>
  <r>
    <n v="5325"/>
    <s v="N2J6"/>
    <n v="507.66365939229058"/>
    <n v="5076636593922906"/>
    <x v="6"/>
    <x v="8"/>
    <s v="Very Bad"/>
    <n v="1.2631323036755148E+16"/>
    <x v="299"/>
    <x v="5114"/>
    <x v="2"/>
    <s v="S, M, L"/>
    <s v="S"/>
    <s v="Blue"/>
    <s v="Low"/>
    <x v="2"/>
    <x v="0"/>
    <x v="4"/>
    <x v="3"/>
    <x v="3"/>
    <x v="1"/>
    <x v="3"/>
    <x v="1"/>
  </r>
  <r>
    <n v="5326"/>
    <s v="E1E8"/>
    <n v="721.63978648498585"/>
    <n v="7216397864849858"/>
    <x v="2"/>
    <x v="7"/>
    <s v="Very Bad"/>
    <n v="3651690218777334"/>
    <x v="453"/>
    <x v="5115"/>
    <x v="6"/>
    <s v="S, M, L"/>
    <s v="S"/>
    <s v="Blue"/>
    <s v="Above Average"/>
    <x v="39"/>
    <x v="7"/>
    <x v="3"/>
    <x v="1"/>
    <x v="2"/>
    <x v="0"/>
    <x v="2"/>
    <x v="1"/>
  </r>
  <r>
    <n v="5327"/>
    <s v="G0P0"/>
    <n v="338.05285977524318"/>
    <n v="3380528597752432"/>
    <x v="3"/>
    <x v="7"/>
    <s v="Very Bad"/>
    <n v="277641939993034"/>
    <x v="344"/>
    <x v="5116"/>
    <x v="6"/>
    <s v="M, L, XL"/>
    <s v="M"/>
    <s v="Blue"/>
    <s v="Negligible"/>
    <x v="13"/>
    <x v="9"/>
    <x v="6"/>
    <x v="0"/>
    <x v="3"/>
    <x v="1"/>
    <x v="3"/>
    <x v="4"/>
  </r>
  <r>
    <n v="5328"/>
    <s v="Y2A5"/>
    <n v="2130.4455866609023"/>
    <n v="2.1304455866609024E+16"/>
    <x v="5"/>
    <x v="8"/>
    <s v="Best"/>
    <n v="1.2663649169618942E+16"/>
    <x v="404"/>
    <x v="5117"/>
    <x v="5"/>
    <s v="M, L, XL"/>
    <s v="L"/>
    <s v="Green"/>
    <s v="Low"/>
    <x v="5"/>
    <x v="4"/>
    <x v="8"/>
    <x v="5"/>
    <x v="0"/>
    <x v="1"/>
    <x v="3"/>
    <x v="4"/>
  </r>
  <r>
    <n v="5329"/>
    <s v="T9X6"/>
    <n v="575.27141277472526"/>
    <n v="5752714127747253"/>
    <x v="2"/>
    <x v="0"/>
    <s v="Very Good"/>
    <n v="1707601752784866"/>
    <x v="306"/>
    <x v="5118"/>
    <x v="1"/>
    <s v="S, M, L"/>
    <s v="XL"/>
    <s v="Black"/>
    <s v="Significant"/>
    <x v="34"/>
    <x v="3"/>
    <x v="3"/>
    <x v="3"/>
    <x v="3"/>
    <x v="2"/>
    <x v="2"/>
    <x v="2"/>
  </r>
  <r>
    <n v="5330"/>
    <s v="J0L5"/>
    <n v="878.66329054269022"/>
    <n v="8786632905426902"/>
    <x v="6"/>
    <x v="4"/>
    <s v="Not Good"/>
    <n v="3.5160279919916336E+16"/>
    <x v="32"/>
    <x v="5119"/>
    <x v="5"/>
    <s v="S, L, XL"/>
    <s v="S"/>
    <s v="Green"/>
    <s v="Negligible"/>
    <x v="8"/>
    <x v="4"/>
    <x v="9"/>
    <x v="2"/>
    <x v="3"/>
    <x v="4"/>
    <x v="0"/>
    <x v="0"/>
  </r>
  <r>
    <n v="5332"/>
    <s v="K3F8"/>
    <n v="821.63742088348772"/>
    <n v="8216374208834877"/>
    <x v="1"/>
    <x v="4"/>
    <s v="Best"/>
    <n v="453605395128988"/>
    <x v="498"/>
    <x v="5120"/>
    <x v="0"/>
    <s v="S, L, XL"/>
    <s v="XL"/>
    <s v="Black"/>
    <s v="Medium"/>
    <x v="39"/>
    <x v="8"/>
    <x v="8"/>
    <x v="2"/>
    <x v="1"/>
    <x v="4"/>
    <x v="0"/>
    <x v="1"/>
  </r>
  <r>
    <n v="5333"/>
    <s v="S6Z5"/>
    <n v="5931.3896729968992"/>
    <n v="5.9313896729968992E+16"/>
    <x v="6"/>
    <x v="7"/>
    <s v="Bad"/>
    <n v="3783254361520478"/>
    <x v="94"/>
    <x v="5121"/>
    <x v="5"/>
    <s v="M, L, XL"/>
    <s v="M"/>
    <s v="Green"/>
    <s v="Very High"/>
    <x v="36"/>
    <x v="8"/>
    <x v="6"/>
    <x v="5"/>
    <x v="4"/>
    <x v="3"/>
    <x v="1"/>
    <x v="4"/>
  </r>
  <r>
    <n v="5334"/>
    <s v="P6G3"/>
    <n v="613.04919547290774"/>
    <n v="6130491954729077"/>
    <x v="4"/>
    <x v="4"/>
    <s v="Good"/>
    <n v="3357956997025112"/>
    <x v="243"/>
    <x v="5122"/>
    <x v="4"/>
    <s v="S, M, L"/>
    <s v="S"/>
    <s v="Blue"/>
    <s v="Significant"/>
    <x v="12"/>
    <x v="1"/>
    <x v="6"/>
    <x v="2"/>
    <x v="1"/>
    <x v="0"/>
    <x v="0"/>
    <x v="2"/>
  </r>
  <r>
    <n v="5335"/>
    <s v="G8B0"/>
    <n v="512.77632273414633"/>
    <n v="5127763227341463"/>
    <x v="5"/>
    <x v="9"/>
    <s v="Best"/>
    <n v="471676041064643"/>
    <x v="207"/>
    <x v="5123"/>
    <x v="9"/>
    <s v="S, L, XL"/>
    <s v="L"/>
    <s v="Blue"/>
    <s v="Very High"/>
    <x v="6"/>
    <x v="0"/>
    <x v="4"/>
    <x v="2"/>
    <x v="2"/>
    <x v="2"/>
    <x v="0"/>
    <x v="4"/>
  </r>
  <r>
    <n v="5337"/>
    <s v="I4Y8"/>
    <n v="3610.4088007604646"/>
    <n v="3.6104088007604648E+16"/>
    <x v="4"/>
    <x v="8"/>
    <s v="Worst"/>
    <n v="2.3197235652743716E+16"/>
    <x v="47"/>
    <x v="5124"/>
    <x v="0"/>
    <s v="S, M, L"/>
    <s v="M"/>
    <s v="Black"/>
    <s v="High"/>
    <x v="39"/>
    <x v="3"/>
    <x v="7"/>
    <x v="1"/>
    <x v="4"/>
    <x v="4"/>
    <x v="2"/>
    <x v="5"/>
  </r>
  <r>
    <n v="5338"/>
    <s v="T4Z3"/>
    <n v="560.79073608582041"/>
    <n v="5607907360858204"/>
    <x v="7"/>
    <x v="0"/>
    <s v="Best"/>
    <n v="3.9965745787836824E+16"/>
    <x v="295"/>
    <x v="5125"/>
    <x v="3"/>
    <s v="S, M, L"/>
    <s v="M"/>
    <s v="Black"/>
    <s v="Low"/>
    <x v="7"/>
    <x v="0"/>
    <x v="9"/>
    <x v="1"/>
    <x v="1"/>
    <x v="0"/>
    <x v="1"/>
    <x v="2"/>
  </r>
  <r>
    <n v="5339"/>
    <s v="P4F7"/>
    <n v="990.79519801855315"/>
    <n v="9907951980185532"/>
    <x v="6"/>
    <x v="8"/>
    <s v="Not Good"/>
    <n v="4574842072790139"/>
    <x v="181"/>
    <x v="5126"/>
    <x v="7"/>
    <s v="S, L, XL"/>
    <s v="XL"/>
    <s v="Green"/>
    <s v="Medium"/>
    <x v="6"/>
    <x v="0"/>
    <x v="7"/>
    <x v="4"/>
    <x v="1"/>
    <x v="4"/>
    <x v="2"/>
    <x v="1"/>
  </r>
  <r>
    <n v="5340"/>
    <s v="B2Q4"/>
    <n v="833.65866184779929"/>
    <n v="8336586618477993"/>
    <x v="5"/>
    <x v="5"/>
    <s v="Best"/>
    <n v="4391983462289936"/>
    <x v="317"/>
    <x v="5127"/>
    <x v="1"/>
    <s v="S, L, XL"/>
    <s v="L"/>
    <s v="Blue"/>
    <s v="Significant"/>
    <x v="3"/>
    <x v="5"/>
    <x v="0"/>
    <x v="0"/>
    <x v="1"/>
    <x v="2"/>
    <x v="1"/>
    <x v="2"/>
  </r>
  <r>
    <n v="5341"/>
    <s v="K0X6"/>
    <n v="444.60968068746018"/>
    <n v="4446096806874602"/>
    <x v="4"/>
    <x v="6"/>
    <s v="Not Good"/>
    <n v="3.3990051351367632E+16"/>
    <x v="246"/>
    <x v="5128"/>
    <x v="3"/>
    <s v="S, M, L"/>
    <s v="S"/>
    <s v="Red"/>
    <s v="Medium"/>
    <x v="5"/>
    <x v="5"/>
    <x v="7"/>
    <x v="5"/>
    <x v="1"/>
    <x v="4"/>
    <x v="1"/>
    <x v="0"/>
  </r>
  <r>
    <n v="5342"/>
    <s v="O3D3"/>
    <n v="739.40518960356906"/>
    <n v="7394051896035691"/>
    <x v="7"/>
    <x v="0"/>
    <s v="Best"/>
    <n v="4261334838492238"/>
    <x v="67"/>
    <x v="5129"/>
    <x v="7"/>
    <s v="S, L, XL"/>
    <s v="M"/>
    <s v="Black"/>
    <s v="Average"/>
    <x v="18"/>
    <x v="7"/>
    <x v="1"/>
    <x v="1"/>
    <x v="3"/>
    <x v="2"/>
    <x v="1"/>
    <x v="5"/>
  </r>
  <r>
    <n v="5343"/>
    <s v="A2P4"/>
    <n v="931.06041200872039"/>
    <n v="9310604120087204"/>
    <x v="0"/>
    <x v="6"/>
    <s v="Very Good"/>
    <n v="3997003963052956"/>
    <x v="102"/>
    <x v="5130"/>
    <x v="3"/>
    <s v="S, L, XL"/>
    <s v="L"/>
    <s v="Black"/>
    <s v="Low"/>
    <x v="4"/>
    <x v="2"/>
    <x v="9"/>
    <x v="0"/>
    <x v="2"/>
    <x v="3"/>
    <x v="3"/>
    <x v="5"/>
  </r>
  <r>
    <n v="5344"/>
    <s v="R9U6"/>
    <n v="90.034535214748303"/>
    <n v="900345352147483"/>
    <x v="7"/>
    <x v="3"/>
    <s v="Good"/>
    <n v="4603112631237719"/>
    <x v="216"/>
    <x v="5131"/>
    <x v="6"/>
    <s v="S, L, XL"/>
    <s v="XL"/>
    <s v="Red"/>
    <s v="Significant"/>
    <x v="2"/>
    <x v="9"/>
    <x v="7"/>
    <x v="3"/>
    <x v="1"/>
    <x v="2"/>
    <x v="2"/>
    <x v="3"/>
  </r>
  <r>
    <n v="5345"/>
    <s v="O9E8"/>
    <n v="860.92625833995737"/>
    <n v="8609262583399574"/>
    <x v="3"/>
    <x v="8"/>
    <s v="Very Good"/>
    <n v="4480409500857242"/>
    <x v="212"/>
    <x v="5132"/>
    <x v="3"/>
    <s v="S, L, XL"/>
    <s v="XL"/>
    <s v="Red"/>
    <s v="Below Average"/>
    <x v="38"/>
    <x v="2"/>
    <x v="6"/>
    <x v="1"/>
    <x v="3"/>
    <x v="3"/>
    <x v="4"/>
    <x v="2"/>
  </r>
  <r>
    <n v="5346"/>
    <s v="X4O3"/>
    <n v="806.32897517726576"/>
    <n v="8063289751772658"/>
    <x v="4"/>
    <x v="2"/>
    <s v="Very Bad"/>
    <n v="4067720418158037"/>
    <x v="230"/>
    <x v="5133"/>
    <x v="5"/>
    <s v="S, M, L"/>
    <s v="S"/>
    <s v="Green"/>
    <s v="Negligible"/>
    <x v="37"/>
    <x v="9"/>
    <x v="6"/>
    <x v="4"/>
    <x v="0"/>
    <x v="0"/>
    <x v="5"/>
    <x v="5"/>
  </r>
  <r>
    <n v="5347"/>
    <s v="Y5P8"/>
    <n v="2786.9218766520066"/>
    <n v="2.7869218766520068E+16"/>
    <x v="6"/>
    <x v="0"/>
    <s v="Worst"/>
    <n v="2795757917958902"/>
    <x v="272"/>
    <x v="5134"/>
    <x v="0"/>
    <s v="M, L, XL"/>
    <s v="L"/>
    <s v="Blue"/>
    <s v="Below Average"/>
    <x v="44"/>
    <x v="1"/>
    <x v="3"/>
    <x v="4"/>
    <x v="1"/>
    <x v="3"/>
    <x v="0"/>
    <x v="5"/>
  </r>
  <r>
    <n v="5348"/>
    <s v="D3O7"/>
    <n v="359.0333074764975"/>
    <n v="3590333074764975"/>
    <x v="3"/>
    <x v="5"/>
    <s v="Bad"/>
    <n v="3.5988268356852444E+16"/>
    <x v="487"/>
    <x v="5135"/>
    <x v="1"/>
    <s v="S, L, XL"/>
    <s v="S"/>
    <s v="Green"/>
    <s v="Low"/>
    <x v="42"/>
    <x v="6"/>
    <x v="5"/>
    <x v="5"/>
    <x v="3"/>
    <x v="0"/>
    <x v="5"/>
    <x v="4"/>
  </r>
  <r>
    <n v="5349"/>
    <s v="D8N3"/>
    <n v="189.5233803376959"/>
    <n v="1895233803376959"/>
    <x v="4"/>
    <x v="5"/>
    <s v="Good"/>
    <n v="3693209661121403"/>
    <x v="180"/>
    <x v="5136"/>
    <x v="6"/>
    <s v="S, L, XL"/>
    <s v="XL"/>
    <s v="Blue"/>
    <s v="Medium"/>
    <x v="34"/>
    <x v="6"/>
    <x v="1"/>
    <x v="0"/>
    <x v="4"/>
    <x v="3"/>
    <x v="5"/>
    <x v="0"/>
  </r>
  <r>
    <n v="5350"/>
    <s v="L1Q3"/>
    <n v="667.95486792225631"/>
    <n v="6679548679222563"/>
    <x v="3"/>
    <x v="7"/>
    <s v="Not Good"/>
    <n v="2078762664367802"/>
    <x v="2"/>
    <x v="5137"/>
    <x v="1"/>
    <s v="M, L, XL"/>
    <s v="XL"/>
    <s v="Blue"/>
    <s v="Very Low"/>
    <x v="12"/>
    <x v="9"/>
    <x v="4"/>
    <x v="5"/>
    <x v="4"/>
    <x v="1"/>
    <x v="1"/>
    <x v="1"/>
  </r>
  <r>
    <n v="5351"/>
    <s v="C1O5"/>
    <n v="1196.0612353452136"/>
    <n v="1.1960612353452136E+16"/>
    <x v="3"/>
    <x v="2"/>
    <s v="Not Good"/>
    <n v="4649450369001299"/>
    <x v="44"/>
    <x v="5138"/>
    <x v="3"/>
    <s v="S, L, XL"/>
    <s v="S"/>
    <s v="Green"/>
    <s v="Average"/>
    <x v="29"/>
    <x v="2"/>
    <x v="9"/>
    <x v="5"/>
    <x v="4"/>
    <x v="0"/>
    <x v="0"/>
    <x v="2"/>
  </r>
  <r>
    <n v="5352"/>
    <s v="A8X4"/>
    <n v="5873.8399160021372"/>
    <n v="5.8738399160021368E+16"/>
    <x v="5"/>
    <x v="1"/>
    <s v="Worst"/>
    <n v="4159363653087745"/>
    <x v="465"/>
    <x v="5139"/>
    <x v="0"/>
    <s v="M, L, XL"/>
    <s v="M"/>
    <s v="Black"/>
    <s v="Below Average"/>
    <x v="43"/>
    <x v="5"/>
    <x v="7"/>
    <x v="5"/>
    <x v="2"/>
    <x v="2"/>
    <x v="5"/>
    <x v="1"/>
  </r>
  <r>
    <n v="5353"/>
    <s v="F7R3"/>
    <n v="378.81241730892708"/>
    <n v="3788124173089271"/>
    <x v="0"/>
    <x v="2"/>
    <s v="Good"/>
    <n v="37795447568941"/>
    <x v="177"/>
    <x v="5140"/>
    <x v="1"/>
    <s v="S, M, L"/>
    <s v="L"/>
    <s v="Red"/>
    <s v="Very Low"/>
    <x v="14"/>
    <x v="8"/>
    <x v="7"/>
    <x v="4"/>
    <x v="0"/>
    <x v="2"/>
    <x v="0"/>
    <x v="3"/>
  </r>
  <r>
    <n v="5354"/>
    <s v="Z7O3"/>
    <n v="4730.2563037617865"/>
    <n v="4.7302563037617864E+16"/>
    <x v="3"/>
    <x v="6"/>
    <s v="Not Good"/>
    <n v="2.6174705553462404E+16"/>
    <x v="426"/>
    <x v="5141"/>
    <x v="6"/>
    <s v="M, L, XL"/>
    <s v="L"/>
    <s v="Green"/>
    <s v="Significant"/>
    <x v="36"/>
    <x v="9"/>
    <x v="2"/>
    <x v="1"/>
    <x v="2"/>
    <x v="3"/>
    <x v="2"/>
    <x v="1"/>
  </r>
  <r>
    <n v="5355"/>
    <s v="D2U8"/>
    <n v="740.98859366264946"/>
    <n v="7409885936626495"/>
    <x v="2"/>
    <x v="8"/>
    <s v="Not Good"/>
    <n v="429727534488087"/>
    <x v="456"/>
    <x v="5142"/>
    <x v="7"/>
    <s v="M, L, XL"/>
    <s v="XL"/>
    <s v="Green"/>
    <s v="Very Low"/>
    <x v="0"/>
    <x v="6"/>
    <x v="5"/>
    <x v="0"/>
    <x v="3"/>
    <x v="3"/>
    <x v="1"/>
    <x v="2"/>
  </r>
  <r>
    <n v="5356"/>
    <s v="Y4X8"/>
    <n v="368.10903621922409"/>
    <n v="3681090362192241"/>
    <x v="7"/>
    <x v="2"/>
    <s v="Best"/>
    <n v="3931622963208368"/>
    <x v="473"/>
    <x v="5143"/>
    <x v="8"/>
    <s v="S, L, XL"/>
    <s v="L"/>
    <s v="Green"/>
    <s v="Very Low"/>
    <x v="23"/>
    <x v="0"/>
    <x v="8"/>
    <x v="5"/>
    <x v="0"/>
    <x v="1"/>
    <x v="0"/>
    <x v="2"/>
  </r>
  <r>
    <n v="5357"/>
    <s v="F2Y3"/>
    <n v="240.29562711106729"/>
    <n v="2402956271110673"/>
    <x v="1"/>
    <x v="6"/>
    <s v="Very Good"/>
    <n v="3698542029628839"/>
    <x v="362"/>
    <x v="5144"/>
    <x v="6"/>
    <s v="S, L, XL"/>
    <s v="L"/>
    <s v="Blue"/>
    <s v="Negligible"/>
    <x v="20"/>
    <x v="7"/>
    <x v="7"/>
    <x v="4"/>
    <x v="0"/>
    <x v="4"/>
    <x v="1"/>
    <x v="3"/>
  </r>
  <r>
    <n v="5358"/>
    <s v="H9N4"/>
    <n v="736.31207193571845"/>
    <n v="7363120719357184"/>
    <x v="6"/>
    <x v="9"/>
    <s v="Not Good"/>
    <n v="1.2461961219183792E+16"/>
    <x v="119"/>
    <x v="5145"/>
    <x v="6"/>
    <s v="M, L, XL"/>
    <s v="L"/>
    <s v="Green"/>
    <s v="Very Low"/>
    <x v="40"/>
    <x v="9"/>
    <x v="6"/>
    <x v="2"/>
    <x v="4"/>
    <x v="0"/>
    <x v="3"/>
    <x v="4"/>
  </r>
  <r>
    <n v="5359"/>
    <s v="Q8M7"/>
    <n v="4393.2551307161648"/>
    <n v="4.3932551307161648E+16"/>
    <x v="5"/>
    <x v="4"/>
    <s v="Not Good"/>
    <n v="4704719798967141"/>
    <x v="43"/>
    <x v="5146"/>
    <x v="5"/>
    <s v="M, L, XL"/>
    <s v="XL"/>
    <s v="Black"/>
    <s v="Below Average"/>
    <x v="1"/>
    <x v="1"/>
    <x v="4"/>
    <x v="2"/>
    <x v="0"/>
    <x v="1"/>
    <x v="4"/>
    <x v="2"/>
  </r>
  <r>
    <n v="5361"/>
    <s v="P5B2"/>
    <n v="352.88431463033021"/>
    <n v="3528843146303302"/>
    <x v="5"/>
    <x v="8"/>
    <s v="Bad"/>
    <n v="3895667819174364"/>
    <x v="32"/>
    <x v="5147"/>
    <x v="3"/>
    <s v="M, L, XL"/>
    <s v="XL"/>
    <s v="Blue"/>
    <s v="Negligible"/>
    <x v="7"/>
    <x v="6"/>
    <x v="6"/>
    <x v="4"/>
    <x v="1"/>
    <x v="4"/>
    <x v="2"/>
    <x v="5"/>
  </r>
  <r>
    <n v="5362"/>
    <s v="F9W2"/>
    <n v="664.69905809862178"/>
    <n v="6646990580986218"/>
    <x v="0"/>
    <x v="2"/>
    <s v="Worst"/>
    <n v="4483050510746672"/>
    <x v="366"/>
    <x v="5148"/>
    <x v="9"/>
    <s v="M, L, XL"/>
    <s v="S"/>
    <s v="Blue"/>
    <s v="Negligible"/>
    <x v="18"/>
    <x v="0"/>
    <x v="7"/>
    <x v="3"/>
    <x v="3"/>
    <x v="3"/>
    <x v="5"/>
    <x v="1"/>
  </r>
  <r>
    <n v="5363"/>
    <s v="G2F1"/>
    <n v="418.3821815640776"/>
    <n v="4183821815640776"/>
    <x v="0"/>
    <x v="9"/>
    <s v="Best"/>
    <n v="2.2502548451770728E+16"/>
    <x v="269"/>
    <x v="5149"/>
    <x v="8"/>
    <s v="S, L, XL"/>
    <s v="M"/>
    <s v="Black"/>
    <s v="Very High"/>
    <x v="44"/>
    <x v="4"/>
    <x v="6"/>
    <x v="5"/>
    <x v="4"/>
    <x v="0"/>
    <x v="0"/>
    <x v="5"/>
  </r>
  <r>
    <n v="5364"/>
    <s v="R5X4"/>
    <n v="785.47522326334467"/>
    <n v="7854752232633447"/>
    <x v="5"/>
    <x v="0"/>
    <s v="Very Bad"/>
    <n v="1.9649918457873752E+16"/>
    <x v="116"/>
    <x v="5150"/>
    <x v="3"/>
    <s v="S, M, L"/>
    <s v="S"/>
    <s v="Red"/>
    <s v="Very High"/>
    <x v="41"/>
    <x v="6"/>
    <x v="0"/>
    <x v="4"/>
    <x v="4"/>
    <x v="2"/>
    <x v="5"/>
    <x v="0"/>
  </r>
  <r>
    <n v="5365"/>
    <s v="A8D1"/>
    <n v="3.8581176840915998"/>
    <n v="38581176840916"/>
    <x v="3"/>
    <x v="4"/>
    <s v="Very Good"/>
    <n v="4492118564794103"/>
    <x v="428"/>
    <x v="5151"/>
    <x v="7"/>
    <s v="S, M, L"/>
    <s v="M"/>
    <s v="Red"/>
    <s v="Negligible"/>
    <x v="27"/>
    <x v="8"/>
    <x v="3"/>
    <x v="2"/>
    <x v="0"/>
    <x v="0"/>
    <x v="2"/>
    <x v="5"/>
  </r>
  <r>
    <n v="5366"/>
    <s v="P7E0"/>
    <n v="314.4508661599366"/>
    <n v="3144508661599366"/>
    <x v="5"/>
    <x v="3"/>
    <s v="Very Bad"/>
    <n v="1.6598886102467172E+16"/>
    <x v="125"/>
    <x v="5152"/>
    <x v="0"/>
    <s v="S, M, L"/>
    <s v="L"/>
    <s v="Blue"/>
    <s v="Average"/>
    <x v="21"/>
    <x v="9"/>
    <x v="1"/>
    <x v="1"/>
    <x v="2"/>
    <x v="3"/>
    <x v="4"/>
    <x v="3"/>
  </r>
  <r>
    <n v="5367"/>
    <s v="G6K7"/>
    <n v="630.08838036632073"/>
    <n v="6300883803663207"/>
    <x v="6"/>
    <x v="0"/>
    <s v="Very Good"/>
    <n v="3491490142866003"/>
    <x v="466"/>
    <x v="5153"/>
    <x v="4"/>
    <s v="M, L, XL"/>
    <s v="XL"/>
    <s v="Red"/>
    <s v="Average"/>
    <x v="46"/>
    <x v="8"/>
    <x v="2"/>
    <x v="1"/>
    <x v="4"/>
    <x v="3"/>
    <x v="2"/>
    <x v="1"/>
  </r>
  <r>
    <n v="5368"/>
    <s v="V6V9"/>
    <n v="923.93472214359315"/>
    <n v="9239347221435932"/>
    <x v="0"/>
    <x v="8"/>
    <s v="Very Bad"/>
    <n v="1257483641078521"/>
    <x v="9"/>
    <x v="5154"/>
    <x v="2"/>
    <s v="S, L, XL"/>
    <s v="M"/>
    <s v="Red"/>
    <s v="Below Average"/>
    <x v="46"/>
    <x v="7"/>
    <x v="4"/>
    <x v="5"/>
    <x v="3"/>
    <x v="2"/>
    <x v="4"/>
    <x v="2"/>
  </r>
  <r>
    <n v="5369"/>
    <s v="Q2Y5"/>
    <n v="306.50120130311018"/>
    <n v="3065012013031102"/>
    <x v="3"/>
    <x v="9"/>
    <s v="Best"/>
    <n v="1.2154905084351472E+16"/>
    <x v="151"/>
    <x v="5155"/>
    <x v="8"/>
    <s v="S, L, XL"/>
    <s v="S"/>
    <s v="Black"/>
    <s v="Very High"/>
    <x v="21"/>
    <x v="7"/>
    <x v="5"/>
    <x v="5"/>
    <x v="1"/>
    <x v="3"/>
    <x v="4"/>
    <x v="4"/>
  </r>
  <r>
    <n v="5370"/>
    <s v="I3K5"/>
    <n v="785.82768504974149"/>
    <n v="7858276850497415"/>
    <x v="6"/>
    <x v="0"/>
    <s v="Good"/>
    <n v="380209523092422"/>
    <x v="422"/>
    <x v="5156"/>
    <x v="0"/>
    <s v="S, L, XL"/>
    <s v="M"/>
    <s v="Red"/>
    <s v="Medium"/>
    <x v="23"/>
    <x v="2"/>
    <x v="7"/>
    <x v="5"/>
    <x v="3"/>
    <x v="1"/>
    <x v="3"/>
    <x v="4"/>
  </r>
  <r>
    <n v="5371"/>
    <s v="Q5P5"/>
    <n v="456.39739292015679"/>
    <n v="4563973929201568"/>
    <x v="1"/>
    <x v="5"/>
    <s v="Best"/>
    <n v="3529950055099532"/>
    <x v="153"/>
    <x v="5157"/>
    <x v="0"/>
    <s v="M, L, XL"/>
    <s v="M"/>
    <s v="Green"/>
    <s v="Average"/>
    <x v="10"/>
    <x v="6"/>
    <x v="7"/>
    <x v="5"/>
    <x v="0"/>
    <x v="1"/>
    <x v="4"/>
    <x v="3"/>
  </r>
  <r>
    <n v="5372"/>
    <s v="C2O2"/>
    <n v="423.66847484039749"/>
    <n v="4236684748403975"/>
    <x v="1"/>
    <x v="4"/>
    <s v="Best"/>
    <n v="2968839259948782"/>
    <x v="266"/>
    <x v="5158"/>
    <x v="9"/>
    <s v="S, M, L"/>
    <s v="XL"/>
    <s v="Red"/>
    <s v="Significant"/>
    <x v="35"/>
    <x v="3"/>
    <x v="0"/>
    <x v="0"/>
    <x v="3"/>
    <x v="0"/>
    <x v="1"/>
    <x v="3"/>
  </r>
  <r>
    <n v="5373"/>
    <s v="G2A2"/>
    <n v="1472.1842737738427"/>
    <n v="1.4721842737738428E+16"/>
    <x v="4"/>
    <x v="7"/>
    <s v="Very Bad"/>
    <n v="1.1732234424843764E+16"/>
    <x v="276"/>
    <x v="5159"/>
    <x v="4"/>
    <s v="S, M, L"/>
    <s v="S"/>
    <s v="Black"/>
    <s v="Significant"/>
    <x v="35"/>
    <x v="6"/>
    <x v="2"/>
    <x v="4"/>
    <x v="1"/>
    <x v="1"/>
    <x v="4"/>
    <x v="4"/>
  </r>
  <r>
    <n v="5374"/>
    <s v="A9U0"/>
    <n v="265.64163316353722"/>
    <n v="2656416331635372"/>
    <x v="4"/>
    <x v="2"/>
    <s v="Not Good"/>
    <n v="4078174591578439"/>
    <x v="332"/>
    <x v="5160"/>
    <x v="6"/>
    <s v="M, L, XL"/>
    <s v="M"/>
    <s v="Red"/>
    <s v="Above Average"/>
    <x v="33"/>
    <x v="9"/>
    <x v="8"/>
    <x v="4"/>
    <x v="4"/>
    <x v="1"/>
    <x v="4"/>
    <x v="3"/>
  </r>
  <r>
    <n v="5375"/>
    <s v="C6Q6"/>
    <n v="23.118985968774801"/>
    <n v="231189859687748"/>
    <x v="1"/>
    <x v="4"/>
    <s v="Bad"/>
    <n v="403037726209787"/>
    <x v="485"/>
    <x v="5161"/>
    <x v="3"/>
    <s v="S, L, XL"/>
    <s v="XL"/>
    <s v="Red"/>
    <s v="Very High"/>
    <x v="34"/>
    <x v="1"/>
    <x v="0"/>
    <x v="5"/>
    <x v="1"/>
    <x v="1"/>
    <x v="0"/>
    <x v="0"/>
  </r>
  <r>
    <n v="5376"/>
    <s v="P6U1"/>
    <n v="443.83013691991772"/>
    <n v="4438301369199177"/>
    <x v="1"/>
    <x v="3"/>
    <s v="Very Good"/>
    <n v="1.0267034353162452E+16"/>
    <x v="66"/>
    <x v="5162"/>
    <x v="7"/>
    <s v="S, L, XL"/>
    <s v="M"/>
    <s v="Blue"/>
    <s v="Medium"/>
    <x v="10"/>
    <x v="0"/>
    <x v="2"/>
    <x v="3"/>
    <x v="2"/>
    <x v="1"/>
    <x v="0"/>
    <x v="4"/>
  </r>
  <r>
    <n v="5377"/>
    <s v="S1J7"/>
    <n v="88.966718152024399"/>
    <n v="889667181520244"/>
    <x v="0"/>
    <x v="4"/>
    <s v="Best"/>
    <n v="3140265273237307"/>
    <x v="249"/>
    <x v="5163"/>
    <x v="8"/>
    <s v="S, M, L"/>
    <s v="M"/>
    <s v="Black"/>
    <s v="Average"/>
    <x v="39"/>
    <x v="6"/>
    <x v="5"/>
    <x v="5"/>
    <x v="3"/>
    <x v="1"/>
    <x v="4"/>
    <x v="2"/>
  </r>
  <r>
    <n v="5378"/>
    <s v="R2R9"/>
    <n v="574.81203329582354"/>
    <n v="5748120332958235"/>
    <x v="7"/>
    <x v="2"/>
    <s v="Not Good"/>
    <n v="3576286552328077"/>
    <x v="362"/>
    <x v="5164"/>
    <x v="7"/>
    <s v="S, M, L"/>
    <s v="L"/>
    <s v="Black"/>
    <s v="Negligible"/>
    <x v="21"/>
    <x v="2"/>
    <x v="3"/>
    <x v="0"/>
    <x v="1"/>
    <x v="2"/>
    <x v="0"/>
    <x v="1"/>
  </r>
  <r>
    <n v="5379"/>
    <s v="K2K3"/>
    <n v="753.61153747317974"/>
    <n v="7536115374731797"/>
    <x v="3"/>
    <x v="2"/>
    <s v="Worst"/>
    <n v="2714399486846073"/>
    <x v="272"/>
    <x v="5165"/>
    <x v="9"/>
    <s v="S, L, XL"/>
    <s v="S"/>
    <s v="Black"/>
    <s v="Above Average"/>
    <x v="40"/>
    <x v="0"/>
    <x v="1"/>
    <x v="5"/>
    <x v="1"/>
    <x v="0"/>
    <x v="2"/>
    <x v="1"/>
  </r>
  <r>
    <n v="5380"/>
    <s v="F9H4"/>
    <n v="1423.5557701915395"/>
    <n v="1.4235557701915396E+16"/>
    <x v="5"/>
    <x v="6"/>
    <s v="Very Bad"/>
    <n v="3504144930193037"/>
    <x v="474"/>
    <x v="5166"/>
    <x v="2"/>
    <s v="S, L, XL"/>
    <s v="L"/>
    <s v="Red"/>
    <s v="Medium"/>
    <x v="3"/>
    <x v="2"/>
    <x v="7"/>
    <x v="5"/>
    <x v="2"/>
    <x v="4"/>
    <x v="4"/>
    <x v="3"/>
  </r>
  <r>
    <n v="5381"/>
    <s v="I8B7"/>
    <n v="1966.1136771252736"/>
    <n v="1.9661136771252736E+16"/>
    <x v="0"/>
    <x v="9"/>
    <s v="Not Good"/>
    <n v="4731911472817798"/>
    <x v="124"/>
    <x v="5167"/>
    <x v="4"/>
    <s v="M, L, XL"/>
    <s v="M"/>
    <s v="Green"/>
    <s v="Average"/>
    <x v="33"/>
    <x v="9"/>
    <x v="4"/>
    <x v="0"/>
    <x v="4"/>
    <x v="3"/>
    <x v="1"/>
    <x v="3"/>
  </r>
  <r>
    <n v="5382"/>
    <s v="N4F3"/>
    <n v="1993.7094750752876"/>
    <n v="1.9937094750752876E+16"/>
    <x v="7"/>
    <x v="3"/>
    <s v="Bad"/>
    <n v="3.6170365374625272E+16"/>
    <x v="169"/>
    <x v="5168"/>
    <x v="2"/>
    <s v="S, M, L"/>
    <s v="XL"/>
    <s v="Black"/>
    <s v="Below Average"/>
    <x v="30"/>
    <x v="0"/>
    <x v="6"/>
    <x v="4"/>
    <x v="0"/>
    <x v="0"/>
    <x v="5"/>
    <x v="0"/>
  </r>
  <r>
    <n v="5383"/>
    <s v="S5X1"/>
    <n v="55.0301939531318"/>
    <n v="550301939531318"/>
    <x v="7"/>
    <x v="8"/>
    <s v="Best"/>
    <n v="2626149948450932"/>
    <x v="407"/>
    <x v="5169"/>
    <x v="6"/>
    <s v="M, L, XL"/>
    <s v="S"/>
    <s v="Green"/>
    <s v="Below Average"/>
    <x v="18"/>
    <x v="7"/>
    <x v="7"/>
    <x v="4"/>
    <x v="1"/>
    <x v="4"/>
    <x v="2"/>
    <x v="5"/>
  </r>
  <r>
    <n v="5384"/>
    <s v="J7A7"/>
    <n v="1589.9905715983828"/>
    <n v="1.5899905715983828E+16"/>
    <x v="2"/>
    <x v="0"/>
    <s v="Very Good"/>
    <n v="4754853990889144"/>
    <x v="118"/>
    <x v="5170"/>
    <x v="1"/>
    <s v="S, L, XL"/>
    <s v="L"/>
    <s v="Black"/>
    <s v="High"/>
    <x v="34"/>
    <x v="8"/>
    <x v="5"/>
    <x v="4"/>
    <x v="2"/>
    <x v="1"/>
    <x v="3"/>
    <x v="5"/>
  </r>
  <r>
    <n v="5385"/>
    <s v="P4A3"/>
    <n v="1666.3800003349472"/>
    <n v="1.6663800003349472E+16"/>
    <x v="1"/>
    <x v="0"/>
    <s v="Good"/>
    <n v="2.9853811654519816E+16"/>
    <x v="164"/>
    <x v="5171"/>
    <x v="3"/>
    <s v="S, M, L"/>
    <s v="M"/>
    <s v="Blue"/>
    <s v="Very Low"/>
    <x v="24"/>
    <x v="2"/>
    <x v="3"/>
    <x v="0"/>
    <x v="4"/>
    <x v="4"/>
    <x v="5"/>
    <x v="5"/>
  </r>
  <r>
    <n v="5386"/>
    <s v="M1K4"/>
    <n v="768.26546409343348"/>
    <n v="7682654640934335"/>
    <x v="7"/>
    <x v="2"/>
    <s v="Best"/>
    <n v="3.204783163873856E+16"/>
    <x v="70"/>
    <x v="5172"/>
    <x v="3"/>
    <s v="S, L, XL"/>
    <s v="S"/>
    <s v="Red"/>
    <s v="Above Average"/>
    <x v="36"/>
    <x v="1"/>
    <x v="0"/>
    <x v="1"/>
    <x v="4"/>
    <x v="0"/>
    <x v="5"/>
    <x v="5"/>
  </r>
  <r>
    <n v="5387"/>
    <s v="Q4U6"/>
    <n v="2158.8350690035618"/>
    <n v="2.1588350690035616E+16"/>
    <x v="6"/>
    <x v="3"/>
    <s v="Bad"/>
    <n v="2.2430205176212116E+16"/>
    <x v="12"/>
    <x v="5173"/>
    <x v="5"/>
    <s v="S, M, L"/>
    <s v="L"/>
    <s v="Red"/>
    <s v="Below Average"/>
    <x v="42"/>
    <x v="6"/>
    <x v="0"/>
    <x v="4"/>
    <x v="1"/>
    <x v="0"/>
    <x v="2"/>
    <x v="3"/>
  </r>
  <r>
    <n v="5388"/>
    <s v="F4A1"/>
    <n v="506.09148765674388"/>
    <n v="5060914876567439"/>
    <x v="3"/>
    <x v="0"/>
    <s v="Best"/>
    <n v="4584033957957431"/>
    <x v="195"/>
    <x v="5174"/>
    <x v="2"/>
    <s v="S, L, XL"/>
    <s v="S"/>
    <s v="Green"/>
    <s v="Medium"/>
    <x v="28"/>
    <x v="0"/>
    <x v="5"/>
    <x v="1"/>
    <x v="3"/>
    <x v="0"/>
    <x v="4"/>
    <x v="0"/>
  </r>
  <r>
    <n v="5389"/>
    <s v="A1O7"/>
    <n v="967.85335616331884"/>
    <n v="9678533561633188"/>
    <x v="7"/>
    <x v="3"/>
    <s v="Best"/>
    <n v="1.3367959465866192E+16"/>
    <x v="137"/>
    <x v="5175"/>
    <x v="4"/>
    <s v="M, L, XL"/>
    <s v="XL"/>
    <s v="Blue"/>
    <s v="Very High"/>
    <x v="16"/>
    <x v="4"/>
    <x v="5"/>
    <x v="2"/>
    <x v="0"/>
    <x v="4"/>
    <x v="4"/>
    <x v="1"/>
  </r>
  <r>
    <n v="5391"/>
    <s v="U5F1"/>
    <n v="963.38178495715556"/>
    <n v="9633817849571556"/>
    <x v="3"/>
    <x v="2"/>
    <s v="Not Good"/>
    <n v="4678253736248235"/>
    <x v="51"/>
    <x v="5176"/>
    <x v="8"/>
    <s v="S, L, XL"/>
    <s v="L"/>
    <s v="Red"/>
    <s v="Significant"/>
    <x v="9"/>
    <x v="0"/>
    <x v="1"/>
    <x v="2"/>
    <x v="1"/>
    <x v="4"/>
    <x v="5"/>
    <x v="3"/>
  </r>
  <r>
    <n v="5392"/>
    <s v="C4C7"/>
    <n v="1006.6772014953488"/>
    <n v="1.0066772014953488E+16"/>
    <x v="0"/>
    <x v="5"/>
    <s v="Worst"/>
    <n v="3.0442483404802576E+16"/>
    <x v="261"/>
    <x v="5177"/>
    <x v="7"/>
    <s v="M, L, XL"/>
    <s v="XL"/>
    <s v="Blue"/>
    <s v="Very Low"/>
    <x v="25"/>
    <x v="9"/>
    <x v="8"/>
    <x v="2"/>
    <x v="3"/>
    <x v="2"/>
    <x v="5"/>
    <x v="0"/>
  </r>
  <r>
    <n v="5393"/>
    <s v="I2Q8"/>
    <n v="60.6627053337997"/>
    <n v="606627053337997"/>
    <x v="4"/>
    <x v="5"/>
    <s v="Not Good"/>
    <n v="2.3598036432708856E+16"/>
    <x v="185"/>
    <x v="5178"/>
    <x v="8"/>
    <s v="S, M, L"/>
    <s v="XL"/>
    <s v="Black"/>
    <s v="Average"/>
    <x v="11"/>
    <x v="1"/>
    <x v="1"/>
    <x v="3"/>
    <x v="3"/>
    <x v="0"/>
    <x v="0"/>
    <x v="3"/>
  </r>
  <r>
    <n v="5394"/>
    <s v="H4T7"/>
    <n v="620.18653889808616"/>
    <n v="6201865388980861"/>
    <x v="3"/>
    <x v="4"/>
    <s v="Worst"/>
    <n v="3.0743340881533604E+16"/>
    <x v="155"/>
    <x v="5179"/>
    <x v="9"/>
    <s v="S, M, L"/>
    <s v="XL"/>
    <s v="Blue"/>
    <s v="Average"/>
    <x v="12"/>
    <x v="9"/>
    <x v="9"/>
    <x v="5"/>
    <x v="4"/>
    <x v="2"/>
    <x v="2"/>
    <x v="2"/>
  </r>
  <r>
    <n v="5395"/>
    <s v="Z9F8"/>
    <n v="243.7396146266577"/>
    <n v="2437396146266577"/>
    <x v="6"/>
    <x v="6"/>
    <s v="Very Bad"/>
    <n v="4343997818621348"/>
    <x v="109"/>
    <x v="5180"/>
    <x v="0"/>
    <s v="M, L, XL"/>
    <s v="M"/>
    <s v="Black"/>
    <s v="Negligible"/>
    <x v="17"/>
    <x v="1"/>
    <x v="8"/>
    <x v="1"/>
    <x v="3"/>
    <x v="1"/>
    <x v="3"/>
    <x v="2"/>
  </r>
  <r>
    <n v="5396"/>
    <s v="Y4J0"/>
    <n v="419.88646466522778"/>
    <n v="4198864646652278"/>
    <x v="1"/>
    <x v="0"/>
    <s v="Good"/>
    <n v="1.1684757400036694E+16"/>
    <x v="108"/>
    <x v="5181"/>
    <x v="6"/>
    <s v="S, L, XL"/>
    <s v="L"/>
    <s v="Blue"/>
    <s v="Above Average"/>
    <x v="38"/>
    <x v="5"/>
    <x v="9"/>
    <x v="1"/>
    <x v="4"/>
    <x v="2"/>
    <x v="1"/>
    <x v="1"/>
  </r>
  <r>
    <n v="5397"/>
    <s v="L7Z8"/>
    <n v="594.46561297867333"/>
    <n v="5944656129786733"/>
    <x v="0"/>
    <x v="9"/>
    <s v="Very Good"/>
    <n v="4759720557933164"/>
    <x v="466"/>
    <x v="5182"/>
    <x v="7"/>
    <s v="M, L, XL"/>
    <s v="L"/>
    <s v="Blue"/>
    <s v="High"/>
    <x v="3"/>
    <x v="7"/>
    <x v="1"/>
    <x v="4"/>
    <x v="0"/>
    <x v="4"/>
    <x v="2"/>
    <x v="1"/>
  </r>
  <r>
    <n v="5399"/>
    <s v="J1T8"/>
    <n v="595.56663164704025"/>
    <n v="5955666316470402"/>
    <x v="2"/>
    <x v="3"/>
    <s v="Very Bad"/>
    <n v="4.9803004094482632E+16"/>
    <x v="272"/>
    <x v="5183"/>
    <x v="4"/>
    <s v="M, L, XL"/>
    <s v="S"/>
    <s v="Green"/>
    <s v="Medium"/>
    <x v="24"/>
    <x v="3"/>
    <x v="0"/>
    <x v="3"/>
    <x v="2"/>
    <x v="2"/>
    <x v="4"/>
    <x v="4"/>
  </r>
  <r>
    <n v="5400"/>
    <s v="T6L4"/>
    <n v="69.4649168982736"/>
    <n v="694649168982736"/>
    <x v="0"/>
    <x v="8"/>
    <s v="Very Good"/>
    <n v="3.1118308467212844E+16"/>
    <x v="232"/>
    <x v="5184"/>
    <x v="5"/>
    <s v="M, L, XL"/>
    <s v="XL"/>
    <s v="Red"/>
    <s v="Medium"/>
    <x v="9"/>
    <x v="6"/>
    <x v="2"/>
    <x v="3"/>
    <x v="2"/>
    <x v="0"/>
    <x v="1"/>
    <x v="5"/>
  </r>
  <r>
    <n v="5401"/>
    <s v="N0N3"/>
    <n v="5600.4518040291614"/>
    <n v="5.6004518040291616E+16"/>
    <x v="5"/>
    <x v="6"/>
    <s v="Worst"/>
    <n v="3752041118923732"/>
    <x v="435"/>
    <x v="5185"/>
    <x v="9"/>
    <s v="M, L, XL"/>
    <s v="M"/>
    <s v="Black"/>
    <s v="Below Average"/>
    <x v="42"/>
    <x v="4"/>
    <x v="5"/>
    <x v="0"/>
    <x v="4"/>
    <x v="3"/>
    <x v="4"/>
    <x v="5"/>
  </r>
  <r>
    <n v="5402"/>
    <s v="R2F2"/>
    <n v="713.16206963989146"/>
    <n v="7131620696398915"/>
    <x v="5"/>
    <x v="7"/>
    <s v="Not Good"/>
    <n v="3106294107505174"/>
    <x v="111"/>
    <x v="5186"/>
    <x v="0"/>
    <s v="S, L, XL"/>
    <s v="L"/>
    <s v="Red"/>
    <s v="Very High"/>
    <x v="6"/>
    <x v="2"/>
    <x v="5"/>
    <x v="1"/>
    <x v="3"/>
    <x v="1"/>
    <x v="2"/>
    <x v="0"/>
  </r>
  <r>
    <n v="5403"/>
    <s v="M6C4"/>
    <n v="1437.1053032658344"/>
    <n v="1.4371053032658344E+16"/>
    <x v="3"/>
    <x v="5"/>
    <s v="Best"/>
    <n v="4712199821491519"/>
    <x v="50"/>
    <x v="5187"/>
    <x v="8"/>
    <s v="M, L, XL"/>
    <s v="XL"/>
    <s v="Blue"/>
    <s v="Low"/>
    <x v="40"/>
    <x v="9"/>
    <x v="4"/>
    <x v="4"/>
    <x v="4"/>
    <x v="4"/>
    <x v="1"/>
    <x v="5"/>
  </r>
  <r>
    <n v="5404"/>
    <s v="D4Y7"/>
    <n v="3553.3775605519295"/>
    <n v="3.5533775605519296E+16"/>
    <x v="7"/>
    <x v="3"/>
    <s v="Not Good"/>
    <n v="3.577147493359808E+16"/>
    <x v="317"/>
    <x v="5188"/>
    <x v="3"/>
    <s v="S, L, XL"/>
    <s v="S"/>
    <s v="Black"/>
    <s v="High"/>
    <x v="12"/>
    <x v="3"/>
    <x v="1"/>
    <x v="5"/>
    <x v="2"/>
    <x v="2"/>
    <x v="2"/>
    <x v="1"/>
  </r>
  <r>
    <n v="5405"/>
    <s v="X1V0"/>
    <n v="2735.2124518041737"/>
    <n v="2.7352124518041736E+16"/>
    <x v="5"/>
    <x v="6"/>
    <s v="Very Good"/>
    <n v="1331732509508523"/>
    <x v="354"/>
    <x v="5189"/>
    <x v="9"/>
    <s v="M, L, XL"/>
    <s v="M"/>
    <s v="Black"/>
    <s v="Medium"/>
    <x v="7"/>
    <x v="9"/>
    <x v="8"/>
    <x v="3"/>
    <x v="1"/>
    <x v="3"/>
    <x v="3"/>
    <x v="5"/>
  </r>
  <r>
    <n v="5406"/>
    <s v="F1T5"/>
    <n v="6240.3236435755698"/>
    <n v="6.2403236435755696E+16"/>
    <x v="4"/>
    <x v="7"/>
    <s v="Not Good"/>
    <n v="395384993124688"/>
    <x v="255"/>
    <x v="5190"/>
    <x v="4"/>
    <s v="M, L, XL"/>
    <s v="XL"/>
    <s v="Blue"/>
    <s v="Very High"/>
    <x v="3"/>
    <x v="0"/>
    <x v="4"/>
    <x v="5"/>
    <x v="2"/>
    <x v="2"/>
    <x v="3"/>
    <x v="4"/>
  </r>
  <r>
    <n v="5407"/>
    <s v="X1C2"/>
    <n v="2851.2829434495129"/>
    <n v="2.8512829434495128E+16"/>
    <x v="4"/>
    <x v="2"/>
    <s v="Good"/>
    <n v="4442613256378298"/>
    <x v="433"/>
    <x v="5191"/>
    <x v="8"/>
    <s v="S, L, XL"/>
    <s v="XL"/>
    <s v="Red"/>
    <s v="Very High"/>
    <x v="38"/>
    <x v="0"/>
    <x v="4"/>
    <x v="3"/>
    <x v="1"/>
    <x v="0"/>
    <x v="0"/>
    <x v="0"/>
  </r>
  <r>
    <n v="5409"/>
    <s v="P0A5"/>
    <n v="7.6543965429703"/>
    <n v="76543965429703"/>
    <x v="2"/>
    <x v="0"/>
    <s v="Good"/>
    <n v="1.0745028913518682E+16"/>
    <x v="14"/>
    <x v="5192"/>
    <x v="0"/>
    <s v="S, L, XL"/>
    <s v="M"/>
    <s v="Black"/>
    <s v="Very High"/>
    <x v="43"/>
    <x v="0"/>
    <x v="2"/>
    <x v="5"/>
    <x v="2"/>
    <x v="0"/>
    <x v="5"/>
    <x v="3"/>
  </r>
  <r>
    <n v="5411"/>
    <s v="O8C0"/>
    <n v="712.45523951442919"/>
    <n v="7124552395144292"/>
    <x v="5"/>
    <x v="1"/>
    <s v="Worst"/>
    <n v="3.7093055096262528E+16"/>
    <x v="491"/>
    <x v="5193"/>
    <x v="3"/>
    <s v="S, L, XL"/>
    <s v="S"/>
    <s v="Red"/>
    <s v="Above Average"/>
    <x v="40"/>
    <x v="7"/>
    <x v="1"/>
    <x v="0"/>
    <x v="3"/>
    <x v="1"/>
    <x v="5"/>
    <x v="5"/>
  </r>
  <r>
    <n v="5412"/>
    <s v="Q3U3"/>
    <n v="59.507439096454597"/>
    <n v="595074390964546"/>
    <x v="0"/>
    <x v="8"/>
    <s v="Very Bad"/>
    <n v="4012276336705228"/>
    <x v="82"/>
    <x v="5194"/>
    <x v="3"/>
    <s v="S, M, L"/>
    <s v="XL"/>
    <s v="Red"/>
    <s v="Medium"/>
    <x v="21"/>
    <x v="4"/>
    <x v="2"/>
    <x v="3"/>
    <x v="3"/>
    <x v="1"/>
    <x v="3"/>
    <x v="2"/>
  </r>
  <r>
    <n v="5413"/>
    <s v="F7K8"/>
    <n v="493.64858969984238"/>
    <n v="4936485896998424"/>
    <x v="2"/>
    <x v="5"/>
    <s v="Very Bad"/>
    <n v="2.6363612767887084E+16"/>
    <x v="320"/>
    <x v="5195"/>
    <x v="8"/>
    <s v="S, L, XL"/>
    <s v="S"/>
    <s v="Black"/>
    <s v="Low"/>
    <x v="7"/>
    <x v="8"/>
    <x v="4"/>
    <x v="2"/>
    <x v="3"/>
    <x v="0"/>
    <x v="2"/>
    <x v="3"/>
  </r>
  <r>
    <n v="5414"/>
    <s v="J1Q5"/>
    <n v="641.39909492695074"/>
    <n v="6413990949269507"/>
    <x v="1"/>
    <x v="9"/>
    <s v="Best"/>
    <n v="229603556463185"/>
    <x v="478"/>
    <x v="5196"/>
    <x v="7"/>
    <s v="S, M, L"/>
    <s v="M"/>
    <s v="Blue"/>
    <s v="High"/>
    <x v="15"/>
    <x v="7"/>
    <x v="5"/>
    <x v="5"/>
    <x v="1"/>
    <x v="3"/>
    <x v="1"/>
    <x v="1"/>
  </r>
  <r>
    <n v="5415"/>
    <s v="M4X8"/>
    <n v="69.938766267859904"/>
    <n v="699387662678599"/>
    <x v="4"/>
    <x v="0"/>
    <s v="Best"/>
    <n v="4509358886867608"/>
    <x v="285"/>
    <x v="5197"/>
    <x v="4"/>
    <s v="M, L, XL"/>
    <s v="M"/>
    <s v="Red"/>
    <s v="High"/>
    <x v="13"/>
    <x v="9"/>
    <x v="1"/>
    <x v="4"/>
    <x v="4"/>
    <x v="2"/>
    <x v="3"/>
    <x v="4"/>
  </r>
  <r>
    <n v="5416"/>
    <s v="H3E8"/>
    <n v="645.59456385978785"/>
    <n v="6455945638597879"/>
    <x v="0"/>
    <x v="8"/>
    <s v="Good"/>
    <n v="2.8154707403350344E+16"/>
    <x v="310"/>
    <x v="5198"/>
    <x v="7"/>
    <s v="M, L, XL"/>
    <s v="L"/>
    <s v="Green"/>
    <s v="Very High"/>
    <x v="0"/>
    <x v="2"/>
    <x v="6"/>
    <x v="1"/>
    <x v="4"/>
    <x v="1"/>
    <x v="5"/>
    <x v="5"/>
  </r>
  <r>
    <n v="5417"/>
    <s v="M4R2"/>
    <n v="2729.4248764240883"/>
    <n v="2.7294248764240884E+16"/>
    <x v="2"/>
    <x v="3"/>
    <s v="Good"/>
    <n v="1.8665174499781816E+16"/>
    <x v="254"/>
    <x v="5199"/>
    <x v="6"/>
    <s v="M, L, XL"/>
    <s v="M"/>
    <s v="Green"/>
    <s v="Low"/>
    <x v="5"/>
    <x v="1"/>
    <x v="5"/>
    <x v="0"/>
    <x v="3"/>
    <x v="1"/>
    <x v="3"/>
    <x v="2"/>
  </r>
  <r>
    <n v="5419"/>
    <s v="M8H7"/>
    <n v="432.94193774171242"/>
    <n v="4329419377417124"/>
    <x v="3"/>
    <x v="8"/>
    <s v="Very Good"/>
    <n v="3.5766746048979536E+16"/>
    <x v="308"/>
    <x v="5200"/>
    <x v="0"/>
    <s v="S, M, L"/>
    <s v="L"/>
    <s v="Green"/>
    <s v="Above Average"/>
    <x v="29"/>
    <x v="8"/>
    <x v="4"/>
    <x v="2"/>
    <x v="0"/>
    <x v="1"/>
    <x v="4"/>
    <x v="0"/>
  </r>
  <r>
    <n v="5421"/>
    <s v="P5P5"/>
    <n v="722.48228706228565"/>
    <n v="7224822870622857"/>
    <x v="2"/>
    <x v="5"/>
    <s v="Best"/>
    <n v="2.8526952159125108E+16"/>
    <x v="404"/>
    <x v="5201"/>
    <x v="4"/>
    <s v="S, L, XL"/>
    <s v="XL"/>
    <s v="Black"/>
    <s v="Significant"/>
    <x v="38"/>
    <x v="6"/>
    <x v="5"/>
    <x v="4"/>
    <x v="4"/>
    <x v="2"/>
    <x v="5"/>
    <x v="5"/>
  </r>
  <r>
    <n v="5422"/>
    <s v="H9E5"/>
    <n v="94.892032558754906"/>
    <n v="948920325587549"/>
    <x v="1"/>
    <x v="6"/>
    <s v="Best"/>
    <n v="3.0947425338578368E+16"/>
    <x v="426"/>
    <x v="5202"/>
    <x v="9"/>
    <s v="M, L, XL"/>
    <s v="L"/>
    <s v="Black"/>
    <s v="Above Average"/>
    <x v="6"/>
    <x v="1"/>
    <x v="5"/>
    <x v="1"/>
    <x v="4"/>
    <x v="4"/>
    <x v="4"/>
    <x v="0"/>
  </r>
  <r>
    <n v="5423"/>
    <s v="L2Z9"/>
    <n v="1119.6593887102968"/>
    <n v="1.1196593887102968E+16"/>
    <x v="2"/>
    <x v="4"/>
    <s v="Bad"/>
    <n v="1.6281515035471656E+16"/>
    <x v="299"/>
    <x v="5203"/>
    <x v="2"/>
    <s v="S, M, L"/>
    <s v="M"/>
    <s v="Black"/>
    <s v="Average"/>
    <x v="12"/>
    <x v="0"/>
    <x v="8"/>
    <x v="4"/>
    <x v="1"/>
    <x v="2"/>
    <x v="2"/>
    <x v="5"/>
  </r>
  <r>
    <n v="5424"/>
    <s v="P2X9"/>
    <n v="3344.4545203268231"/>
    <n v="3.3444545203268232E+16"/>
    <x v="3"/>
    <x v="3"/>
    <s v="Good"/>
    <n v="461751084417504"/>
    <x v="127"/>
    <x v="5204"/>
    <x v="9"/>
    <s v="M, L, XL"/>
    <s v="S"/>
    <s v="Black"/>
    <s v="Above Average"/>
    <x v="0"/>
    <x v="6"/>
    <x v="2"/>
    <x v="5"/>
    <x v="2"/>
    <x v="2"/>
    <x v="2"/>
    <x v="1"/>
  </r>
  <r>
    <n v="5425"/>
    <s v="B4I8"/>
    <n v="1092.8754506199584"/>
    <n v="1.0928754506199584E+16"/>
    <x v="3"/>
    <x v="5"/>
    <s v="Worst"/>
    <n v="4593732764802548"/>
    <x v="307"/>
    <x v="5205"/>
    <x v="4"/>
    <s v="S, M, L"/>
    <s v="L"/>
    <s v="Blue"/>
    <s v="Very High"/>
    <x v="2"/>
    <x v="8"/>
    <x v="3"/>
    <x v="1"/>
    <x v="2"/>
    <x v="3"/>
    <x v="3"/>
    <x v="4"/>
  </r>
  <r>
    <n v="5426"/>
    <s v="M2D9"/>
    <n v="812.7351004395548"/>
    <n v="8127351004395548"/>
    <x v="5"/>
    <x v="8"/>
    <s v="Bad"/>
    <n v="4527033398621771"/>
    <x v="315"/>
    <x v="5206"/>
    <x v="5"/>
    <s v="S, M, L"/>
    <s v="S"/>
    <s v="Black"/>
    <s v="Average"/>
    <x v="15"/>
    <x v="0"/>
    <x v="8"/>
    <x v="5"/>
    <x v="3"/>
    <x v="4"/>
    <x v="5"/>
    <x v="1"/>
  </r>
  <r>
    <n v="5427"/>
    <s v="P4F2"/>
    <n v="3309.4347204547475"/>
    <n v="3.3094347204547476E+16"/>
    <x v="7"/>
    <x v="3"/>
    <s v="Worst"/>
    <n v="3594562919857646"/>
    <x v="164"/>
    <x v="5207"/>
    <x v="4"/>
    <s v="S, L, XL"/>
    <s v="L"/>
    <s v="Green"/>
    <s v="Average"/>
    <x v="13"/>
    <x v="5"/>
    <x v="4"/>
    <x v="4"/>
    <x v="1"/>
    <x v="2"/>
    <x v="4"/>
    <x v="3"/>
  </r>
  <r>
    <n v="5428"/>
    <s v="M8K7"/>
    <n v="2472.0143405549597"/>
    <n v="2.4720143405549596E+16"/>
    <x v="0"/>
    <x v="5"/>
    <s v="Bad"/>
    <n v="2.9162969360563956E+16"/>
    <x v="344"/>
    <x v="5208"/>
    <x v="5"/>
    <s v="S, M, L"/>
    <s v="M"/>
    <s v="Red"/>
    <s v="Significant"/>
    <x v="4"/>
    <x v="4"/>
    <x v="4"/>
    <x v="4"/>
    <x v="3"/>
    <x v="2"/>
    <x v="5"/>
    <x v="2"/>
  </r>
  <r>
    <n v="5429"/>
    <s v="G8B7"/>
    <n v="640.48851395682425"/>
    <n v="6404885139568242"/>
    <x v="0"/>
    <x v="2"/>
    <s v="Worst"/>
    <n v="4081291563878169"/>
    <x v="411"/>
    <x v="5209"/>
    <x v="2"/>
    <s v="S, M, L"/>
    <s v="M"/>
    <s v="Red"/>
    <s v="Very High"/>
    <x v="9"/>
    <x v="5"/>
    <x v="7"/>
    <x v="4"/>
    <x v="1"/>
    <x v="3"/>
    <x v="4"/>
    <x v="2"/>
  </r>
  <r>
    <n v="5430"/>
    <s v="I2K1"/>
    <n v="5654.1112766621791"/>
    <n v="5.6541112766621792E+16"/>
    <x v="1"/>
    <x v="0"/>
    <s v="Worst"/>
    <n v="2.556086559507212E+16"/>
    <x v="246"/>
    <x v="5210"/>
    <x v="6"/>
    <s v="S, M, L"/>
    <s v="L"/>
    <s v="Black"/>
    <s v="Above Average"/>
    <x v="22"/>
    <x v="0"/>
    <x v="1"/>
    <x v="5"/>
    <x v="2"/>
    <x v="4"/>
    <x v="3"/>
    <x v="3"/>
  </r>
  <r>
    <n v="5431"/>
    <s v="W6C7"/>
    <n v="748.52532319611134"/>
    <n v="7485253231961114"/>
    <x v="3"/>
    <x v="9"/>
    <s v="Very Good"/>
    <n v="2779278196282436"/>
    <x v="56"/>
    <x v="5211"/>
    <x v="3"/>
    <s v="S, M, L"/>
    <s v="L"/>
    <s v="Green"/>
    <s v="Very High"/>
    <x v="43"/>
    <x v="4"/>
    <x v="7"/>
    <x v="4"/>
    <x v="1"/>
    <x v="4"/>
    <x v="5"/>
    <x v="0"/>
  </r>
  <r>
    <n v="5432"/>
    <s v="X5E5"/>
    <n v="470.22224717970153"/>
    <n v="4702222471797015"/>
    <x v="7"/>
    <x v="8"/>
    <s v="Very Good"/>
    <n v="3.896033657174792E+16"/>
    <x v="68"/>
    <x v="5212"/>
    <x v="2"/>
    <s v="M, L, XL"/>
    <s v="XL"/>
    <s v="Green"/>
    <s v="Significant"/>
    <x v="24"/>
    <x v="5"/>
    <x v="2"/>
    <x v="0"/>
    <x v="3"/>
    <x v="2"/>
    <x v="1"/>
    <x v="3"/>
  </r>
  <r>
    <n v="5433"/>
    <s v="N8M8"/>
    <n v="53.1445419685624"/>
    <n v="531445419685624"/>
    <x v="6"/>
    <x v="9"/>
    <s v="Best"/>
    <n v="3.2799894154556384E+16"/>
    <x v="11"/>
    <x v="5213"/>
    <x v="1"/>
    <s v="M, L, XL"/>
    <s v="L"/>
    <s v="Black"/>
    <s v="Low"/>
    <x v="6"/>
    <x v="8"/>
    <x v="1"/>
    <x v="5"/>
    <x v="4"/>
    <x v="1"/>
    <x v="0"/>
    <x v="0"/>
  </r>
  <r>
    <n v="5434"/>
    <s v="D7F4"/>
    <n v="753.91345023484087"/>
    <n v="7539134502348409"/>
    <x v="4"/>
    <x v="0"/>
    <s v="Very Good"/>
    <n v="1.3581274976950092E+16"/>
    <x v="94"/>
    <x v="5214"/>
    <x v="4"/>
    <s v="M, L, XL"/>
    <s v="L"/>
    <s v="Blue"/>
    <s v="Significant"/>
    <x v="15"/>
    <x v="4"/>
    <x v="5"/>
    <x v="1"/>
    <x v="4"/>
    <x v="0"/>
    <x v="0"/>
    <x v="1"/>
  </r>
  <r>
    <n v="5435"/>
    <s v="Q9Y1"/>
    <n v="1012.6822075039048"/>
    <n v="1.0126822075039048E+16"/>
    <x v="7"/>
    <x v="1"/>
    <s v="Worst"/>
    <n v="4.2729224342599392E+16"/>
    <x v="418"/>
    <x v="5215"/>
    <x v="9"/>
    <s v="S, L, XL"/>
    <s v="M"/>
    <s v="Red"/>
    <s v="Medium"/>
    <x v="18"/>
    <x v="3"/>
    <x v="4"/>
    <x v="4"/>
    <x v="0"/>
    <x v="3"/>
    <x v="3"/>
    <x v="4"/>
  </r>
  <r>
    <n v="5436"/>
    <s v="R3Y2"/>
    <n v="1252.0076893570083"/>
    <n v="1.2520076893570084E+16"/>
    <x v="4"/>
    <x v="3"/>
    <s v="Very Bad"/>
    <n v="2.1692369566132104E+16"/>
    <x v="333"/>
    <x v="5216"/>
    <x v="7"/>
    <s v="S, L, XL"/>
    <s v="XL"/>
    <s v="Red"/>
    <s v="Above Average"/>
    <x v="31"/>
    <x v="4"/>
    <x v="9"/>
    <x v="4"/>
    <x v="4"/>
    <x v="1"/>
    <x v="0"/>
    <x v="3"/>
  </r>
  <r>
    <n v="5437"/>
    <s v="Z3H7"/>
    <n v="6163.4976941041268"/>
    <n v="6.1634976941041264E+16"/>
    <x v="0"/>
    <x v="5"/>
    <s v="Very Bad"/>
    <n v="2.1282200256823624E+16"/>
    <x v="458"/>
    <x v="5217"/>
    <x v="5"/>
    <s v="S, M, L"/>
    <s v="S"/>
    <s v="Black"/>
    <s v="Average"/>
    <x v="10"/>
    <x v="3"/>
    <x v="0"/>
    <x v="1"/>
    <x v="0"/>
    <x v="1"/>
    <x v="2"/>
    <x v="0"/>
  </r>
  <r>
    <n v="5438"/>
    <s v="O3E3"/>
    <n v="566.74459875313084"/>
    <n v="5667445987531308"/>
    <x v="6"/>
    <x v="3"/>
    <s v="Best"/>
    <n v="2.3442487800814992E+16"/>
    <x v="324"/>
    <x v="5218"/>
    <x v="8"/>
    <s v="M, L, XL"/>
    <s v="M"/>
    <s v="Red"/>
    <s v="Medium"/>
    <x v="40"/>
    <x v="4"/>
    <x v="1"/>
    <x v="5"/>
    <x v="4"/>
    <x v="4"/>
    <x v="5"/>
    <x v="0"/>
  </r>
  <r>
    <n v="5439"/>
    <s v="I9L5"/>
    <n v="1701.6168032689584"/>
    <n v="1.7016168032689584E+16"/>
    <x v="6"/>
    <x v="9"/>
    <s v="Best"/>
    <n v="1.8384235756184076E+16"/>
    <x v="459"/>
    <x v="5219"/>
    <x v="6"/>
    <s v="M, L, XL"/>
    <s v="XL"/>
    <s v="Black"/>
    <s v="High"/>
    <x v="27"/>
    <x v="3"/>
    <x v="6"/>
    <x v="1"/>
    <x v="3"/>
    <x v="3"/>
    <x v="1"/>
    <x v="0"/>
  </r>
  <r>
    <n v="5440"/>
    <s v="K1Y1"/>
    <n v="487.07647366644107"/>
    <n v="4870764736664411"/>
    <x v="3"/>
    <x v="9"/>
    <s v="Very Bad"/>
    <n v="4.8053163383842928E+16"/>
    <x v="35"/>
    <x v="5220"/>
    <x v="5"/>
    <s v="S, M, L"/>
    <s v="M"/>
    <s v="Black"/>
    <s v="Negligible"/>
    <x v="45"/>
    <x v="5"/>
    <x v="1"/>
    <x v="3"/>
    <x v="1"/>
    <x v="3"/>
    <x v="4"/>
    <x v="0"/>
  </r>
  <r>
    <n v="5441"/>
    <s v="Z7M3"/>
    <n v="792.62988957327104"/>
    <n v="7926298895732711"/>
    <x v="4"/>
    <x v="1"/>
    <s v="Best"/>
    <n v="4361800725091096"/>
    <x v="470"/>
    <x v="5221"/>
    <x v="0"/>
    <s v="M, L, XL"/>
    <s v="S"/>
    <s v="Red"/>
    <s v="Low"/>
    <x v="42"/>
    <x v="8"/>
    <x v="1"/>
    <x v="4"/>
    <x v="2"/>
    <x v="1"/>
    <x v="3"/>
    <x v="5"/>
  </r>
  <r>
    <n v="5442"/>
    <s v="C7O7"/>
    <n v="3529.9785005887124"/>
    <n v="3.5299785005887124E+16"/>
    <x v="1"/>
    <x v="0"/>
    <s v="Bad"/>
    <n v="1447988191360814"/>
    <x v="300"/>
    <x v="5222"/>
    <x v="4"/>
    <s v="S, L, XL"/>
    <s v="L"/>
    <s v="Blue"/>
    <s v="Above Average"/>
    <x v="45"/>
    <x v="4"/>
    <x v="7"/>
    <x v="1"/>
    <x v="4"/>
    <x v="2"/>
    <x v="4"/>
    <x v="2"/>
  </r>
  <r>
    <n v="5443"/>
    <s v="F2L0"/>
    <n v="619.12920298049812"/>
    <n v="6191292029804981"/>
    <x v="2"/>
    <x v="7"/>
    <s v="Very Good"/>
    <n v="1.0725224784546472E+16"/>
    <x v="181"/>
    <x v="5223"/>
    <x v="3"/>
    <s v="M, L, XL"/>
    <s v="M"/>
    <s v="Black"/>
    <s v="Very Low"/>
    <x v="44"/>
    <x v="0"/>
    <x v="8"/>
    <x v="0"/>
    <x v="2"/>
    <x v="4"/>
    <x v="1"/>
    <x v="1"/>
  </r>
  <r>
    <n v="5444"/>
    <s v="D4P6"/>
    <n v="6234.2358085807282"/>
    <n v="6.234235808580728E+16"/>
    <x v="1"/>
    <x v="9"/>
    <s v="Bad"/>
    <n v="2.2094531046591492E+16"/>
    <x v="382"/>
    <x v="5224"/>
    <x v="8"/>
    <s v="S, L, XL"/>
    <s v="S"/>
    <s v="Black"/>
    <s v="Average"/>
    <x v="2"/>
    <x v="6"/>
    <x v="3"/>
    <x v="0"/>
    <x v="0"/>
    <x v="1"/>
    <x v="5"/>
    <x v="5"/>
  </r>
  <r>
    <n v="5445"/>
    <s v="L6Z2"/>
    <n v="376.7634850190139"/>
    <n v="3767634850190139"/>
    <x v="3"/>
    <x v="6"/>
    <s v="Very Bad"/>
    <n v="1.3515674631371736E+16"/>
    <x v="498"/>
    <x v="5225"/>
    <x v="6"/>
    <s v="M, L, XL"/>
    <s v="XL"/>
    <s v="Black"/>
    <s v="Average"/>
    <x v="20"/>
    <x v="1"/>
    <x v="7"/>
    <x v="1"/>
    <x v="4"/>
    <x v="0"/>
    <x v="2"/>
    <x v="5"/>
  </r>
  <r>
    <n v="5446"/>
    <s v="V3G1"/>
    <n v="847.3111265094177"/>
    <n v="8473111265094177"/>
    <x v="0"/>
    <x v="7"/>
    <s v="Very Good"/>
    <n v="365800818569308"/>
    <x v="441"/>
    <x v="5226"/>
    <x v="7"/>
    <s v="M, L, XL"/>
    <s v="S"/>
    <s v="Red"/>
    <s v="Significant"/>
    <x v="16"/>
    <x v="4"/>
    <x v="0"/>
    <x v="1"/>
    <x v="0"/>
    <x v="2"/>
    <x v="0"/>
    <x v="4"/>
  </r>
  <r>
    <n v="5447"/>
    <s v="Q7L2"/>
    <n v="60.273010986425902"/>
    <n v="602730109864259"/>
    <x v="6"/>
    <x v="7"/>
    <s v="Worst"/>
    <n v="1.8011863368514924E+16"/>
    <x v="203"/>
    <x v="5227"/>
    <x v="1"/>
    <s v="M, L, XL"/>
    <s v="XL"/>
    <s v="Black"/>
    <s v="Very Low"/>
    <x v="4"/>
    <x v="1"/>
    <x v="0"/>
    <x v="0"/>
    <x v="4"/>
    <x v="0"/>
    <x v="0"/>
    <x v="4"/>
  </r>
  <r>
    <n v="5448"/>
    <s v="G9O8"/>
    <n v="5499.3531103663372"/>
    <n v="5.4993531103663368E+16"/>
    <x v="7"/>
    <x v="6"/>
    <s v="Bad"/>
    <n v="3.6714301611496776E+16"/>
    <x v="101"/>
    <x v="5228"/>
    <x v="0"/>
    <s v="S, M, L"/>
    <s v="S"/>
    <s v="Red"/>
    <s v="Significant"/>
    <x v="16"/>
    <x v="9"/>
    <x v="9"/>
    <x v="2"/>
    <x v="2"/>
    <x v="3"/>
    <x v="4"/>
    <x v="5"/>
  </r>
  <r>
    <n v="5450"/>
    <s v="Q1B2"/>
    <n v="204.55758502133631"/>
    <n v="2045575850213363"/>
    <x v="0"/>
    <x v="2"/>
    <s v="Best"/>
    <n v="1960393631503822"/>
    <x v="428"/>
    <x v="5229"/>
    <x v="4"/>
    <s v="S, L, XL"/>
    <s v="S"/>
    <s v="Red"/>
    <s v="Average"/>
    <x v="36"/>
    <x v="8"/>
    <x v="4"/>
    <x v="1"/>
    <x v="3"/>
    <x v="3"/>
    <x v="4"/>
    <x v="4"/>
  </r>
  <r>
    <n v="5451"/>
    <s v="C5G5"/>
    <n v="1837.7503160884623"/>
    <n v="1.8377503160884624E+16"/>
    <x v="0"/>
    <x v="5"/>
    <s v="Good"/>
    <n v="1135436570184055"/>
    <x v="294"/>
    <x v="5230"/>
    <x v="2"/>
    <s v="S, M, L"/>
    <s v="L"/>
    <s v="Black"/>
    <s v="Very High"/>
    <x v="42"/>
    <x v="1"/>
    <x v="1"/>
    <x v="1"/>
    <x v="0"/>
    <x v="3"/>
    <x v="3"/>
    <x v="4"/>
  </r>
  <r>
    <n v="5452"/>
    <s v="K7W6"/>
    <n v="80.173706048608807"/>
    <n v="801737060486088"/>
    <x v="3"/>
    <x v="3"/>
    <s v="Very Bad"/>
    <n v="4207978977449125"/>
    <x v="108"/>
    <x v="5231"/>
    <x v="6"/>
    <s v="S, M, L"/>
    <s v="M"/>
    <s v="Black"/>
    <s v="Very High"/>
    <x v="24"/>
    <x v="1"/>
    <x v="8"/>
    <x v="4"/>
    <x v="2"/>
    <x v="0"/>
    <x v="1"/>
    <x v="3"/>
  </r>
  <r>
    <n v="5453"/>
    <s v="V8Y6"/>
    <n v="424.41643383402283"/>
    <n v="4244164338340228"/>
    <x v="5"/>
    <x v="8"/>
    <s v="Not Good"/>
    <n v="4029024109872025"/>
    <x v="38"/>
    <x v="5232"/>
    <x v="8"/>
    <s v="M, L, XL"/>
    <s v="S"/>
    <s v="Red"/>
    <s v="Above Average"/>
    <x v="32"/>
    <x v="1"/>
    <x v="7"/>
    <x v="1"/>
    <x v="0"/>
    <x v="1"/>
    <x v="2"/>
    <x v="5"/>
  </r>
  <r>
    <n v="5454"/>
    <s v="Y6E2"/>
    <n v="855.52034636374935"/>
    <n v="8555203463637493"/>
    <x v="2"/>
    <x v="9"/>
    <s v="Bad"/>
    <n v="3070100875503303"/>
    <x v="485"/>
    <x v="5233"/>
    <x v="2"/>
    <s v="S, L, XL"/>
    <s v="S"/>
    <s v="Green"/>
    <s v="Average"/>
    <x v="28"/>
    <x v="0"/>
    <x v="8"/>
    <x v="2"/>
    <x v="1"/>
    <x v="0"/>
    <x v="4"/>
    <x v="3"/>
  </r>
  <r>
    <n v="5455"/>
    <s v="J2Y1"/>
    <n v="536.14202940776215"/>
    <n v="5361420294077621"/>
    <x v="7"/>
    <x v="4"/>
    <s v="Bad"/>
    <n v="1.6087933698822288E+16"/>
    <x v="98"/>
    <x v="5234"/>
    <x v="7"/>
    <s v="M, L, XL"/>
    <s v="XL"/>
    <s v="Blue"/>
    <s v="Significant"/>
    <x v="39"/>
    <x v="0"/>
    <x v="7"/>
    <x v="1"/>
    <x v="4"/>
    <x v="3"/>
    <x v="2"/>
    <x v="4"/>
  </r>
  <r>
    <n v="5456"/>
    <s v="S4O8"/>
    <n v="2594.6478065202336"/>
    <n v="2.5946478065202336E+16"/>
    <x v="2"/>
    <x v="6"/>
    <s v="Very Bad"/>
    <n v="3.7706966607282416E+16"/>
    <x v="208"/>
    <x v="5235"/>
    <x v="2"/>
    <s v="S, L, XL"/>
    <s v="XL"/>
    <s v="Black"/>
    <s v="Above Average"/>
    <x v="12"/>
    <x v="4"/>
    <x v="6"/>
    <x v="2"/>
    <x v="1"/>
    <x v="2"/>
    <x v="0"/>
    <x v="1"/>
  </r>
  <r>
    <n v="5457"/>
    <s v="Q0Q0"/>
    <n v="2431.5097020680814"/>
    <n v="2.4315097020680816E+16"/>
    <x v="4"/>
    <x v="7"/>
    <s v="Bad"/>
    <n v="2.0991265515069616E+16"/>
    <x v="114"/>
    <x v="5236"/>
    <x v="0"/>
    <s v="M, L, XL"/>
    <s v="S"/>
    <s v="Red"/>
    <s v="Very High"/>
    <x v="6"/>
    <x v="5"/>
    <x v="7"/>
    <x v="3"/>
    <x v="0"/>
    <x v="0"/>
    <x v="3"/>
    <x v="2"/>
  </r>
  <r>
    <n v="5458"/>
    <s v="R1P6"/>
    <n v="716.44502229149032"/>
    <n v="7164450222914903"/>
    <x v="7"/>
    <x v="1"/>
    <s v="Not Good"/>
    <n v="3.2452114451821944E+16"/>
    <x v="53"/>
    <x v="5237"/>
    <x v="1"/>
    <s v="M, L, XL"/>
    <s v="S"/>
    <s v="Blue"/>
    <s v="Above Average"/>
    <x v="35"/>
    <x v="7"/>
    <x v="2"/>
    <x v="1"/>
    <x v="1"/>
    <x v="4"/>
    <x v="0"/>
    <x v="1"/>
  </r>
  <r>
    <n v="5459"/>
    <s v="C4P9"/>
    <n v="685.11949398493334"/>
    <n v="6851194939849333"/>
    <x v="5"/>
    <x v="9"/>
    <s v="Bad"/>
    <n v="1.914852493450608E+16"/>
    <x v="420"/>
    <x v="5238"/>
    <x v="0"/>
    <s v="S, M, L"/>
    <s v="S"/>
    <s v="Black"/>
    <s v="Medium"/>
    <x v="1"/>
    <x v="2"/>
    <x v="3"/>
    <x v="1"/>
    <x v="0"/>
    <x v="4"/>
    <x v="0"/>
    <x v="3"/>
  </r>
  <r>
    <n v="5460"/>
    <s v="O2Z8"/>
    <n v="515.95794520389052"/>
    <n v="5159579452038905"/>
    <x v="7"/>
    <x v="9"/>
    <s v="Very Bad"/>
    <n v="3410976672761553"/>
    <x v="134"/>
    <x v="5239"/>
    <x v="2"/>
    <s v="S, L, XL"/>
    <s v="XL"/>
    <s v="Green"/>
    <s v="Negligible"/>
    <x v="13"/>
    <x v="1"/>
    <x v="7"/>
    <x v="3"/>
    <x v="2"/>
    <x v="2"/>
    <x v="1"/>
    <x v="2"/>
  </r>
  <r>
    <n v="5461"/>
    <s v="I6L8"/>
    <n v="837.19465180964016"/>
    <n v="8371946518096402"/>
    <x v="6"/>
    <x v="7"/>
    <s v="Not Good"/>
    <n v="3132262875355173"/>
    <x v="227"/>
    <x v="5240"/>
    <x v="4"/>
    <s v="S, L, XL"/>
    <s v="L"/>
    <s v="Blue"/>
    <s v="Above Average"/>
    <x v="25"/>
    <x v="0"/>
    <x v="3"/>
    <x v="5"/>
    <x v="1"/>
    <x v="3"/>
    <x v="0"/>
    <x v="2"/>
  </r>
  <r>
    <n v="5463"/>
    <s v="S5D8"/>
    <n v="991.3490895816152"/>
    <n v="9913490895816152"/>
    <x v="5"/>
    <x v="7"/>
    <s v="Best"/>
    <n v="2.6124143648494192E+16"/>
    <x v="237"/>
    <x v="5241"/>
    <x v="7"/>
    <s v="S, M, L"/>
    <s v="L"/>
    <s v="Green"/>
    <s v="Very Low"/>
    <x v="11"/>
    <x v="6"/>
    <x v="5"/>
    <x v="0"/>
    <x v="2"/>
    <x v="0"/>
    <x v="1"/>
    <x v="5"/>
  </r>
  <r>
    <n v="5464"/>
    <s v="N0O3"/>
    <n v="508.39662546160088"/>
    <n v="5083966254616009"/>
    <x v="7"/>
    <x v="8"/>
    <s v="Not Good"/>
    <n v="3.1527672710042872E+16"/>
    <x v="50"/>
    <x v="5242"/>
    <x v="7"/>
    <s v="S, M, L"/>
    <s v="S"/>
    <s v="Red"/>
    <s v="Average"/>
    <x v="5"/>
    <x v="6"/>
    <x v="6"/>
    <x v="1"/>
    <x v="3"/>
    <x v="4"/>
    <x v="3"/>
    <x v="0"/>
  </r>
  <r>
    <n v="5466"/>
    <s v="O3I1"/>
    <n v="629.22462474529459"/>
    <n v="6292246247452946"/>
    <x v="1"/>
    <x v="8"/>
    <s v="Very Good"/>
    <n v="2.1938070290598764E+16"/>
    <x v="287"/>
    <x v="5243"/>
    <x v="6"/>
    <s v="S, L, XL"/>
    <s v="M"/>
    <s v="Blue"/>
    <s v="Very High"/>
    <x v="25"/>
    <x v="2"/>
    <x v="9"/>
    <x v="0"/>
    <x v="2"/>
    <x v="4"/>
    <x v="2"/>
    <x v="4"/>
  </r>
  <r>
    <n v="5467"/>
    <s v="P4C6"/>
    <n v="694.69562308012564"/>
    <n v="6946956230801256"/>
    <x v="3"/>
    <x v="7"/>
    <s v="Very Bad"/>
    <n v="4719125052431632"/>
    <x v="92"/>
    <x v="5244"/>
    <x v="0"/>
    <s v="S, L, XL"/>
    <s v="M"/>
    <s v="Green"/>
    <s v="Negligible"/>
    <x v="5"/>
    <x v="3"/>
    <x v="4"/>
    <x v="4"/>
    <x v="3"/>
    <x v="1"/>
    <x v="1"/>
    <x v="3"/>
  </r>
  <r>
    <n v="5468"/>
    <s v="C8H4"/>
    <n v="1181.8825813799751"/>
    <n v="1.1818825813799752E+16"/>
    <x v="0"/>
    <x v="5"/>
    <s v="Good"/>
    <n v="3.9803988623166928E+16"/>
    <x v="254"/>
    <x v="5245"/>
    <x v="6"/>
    <s v="S, L, XL"/>
    <s v="S"/>
    <s v="Blue"/>
    <s v="Above Average"/>
    <x v="36"/>
    <x v="0"/>
    <x v="6"/>
    <x v="3"/>
    <x v="2"/>
    <x v="2"/>
    <x v="1"/>
    <x v="3"/>
  </r>
  <r>
    <n v="5469"/>
    <s v="O4O3"/>
    <n v="973.30248050419846"/>
    <n v="9733024805041984"/>
    <x v="6"/>
    <x v="1"/>
    <s v="Worst"/>
    <n v="2.7680323952016352E+16"/>
    <x v="249"/>
    <x v="5246"/>
    <x v="2"/>
    <s v="M, L, XL"/>
    <s v="XL"/>
    <s v="Black"/>
    <s v="Below Average"/>
    <x v="30"/>
    <x v="7"/>
    <x v="9"/>
    <x v="2"/>
    <x v="4"/>
    <x v="3"/>
    <x v="3"/>
    <x v="5"/>
  </r>
  <r>
    <n v="5470"/>
    <s v="T0M3"/>
    <n v="74.074016616352296"/>
    <n v="740740166163523"/>
    <x v="0"/>
    <x v="2"/>
    <s v="Worst"/>
    <n v="4940475219886793"/>
    <x v="487"/>
    <x v="5247"/>
    <x v="1"/>
    <s v="S, M, L"/>
    <s v="S"/>
    <s v="Blue"/>
    <s v="Above Average"/>
    <x v="13"/>
    <x v="9"/>
    <x v="2"/>
    <x v="5"/>
    <x v="0"/>
    <x v="3"/>
    <x v="2"/>
    <x v="1"/>
  </r>
  <r>
    <n v="5471"/>
    <s v="B8Z5"/>
    <n v="872.06378839068725"/>
    <n v="8720637883906872"/>
    <x v="2"/>
    <x v="8"/>
    <s v="Good"/>
    <n v="2861963716587434"/>
    <x v="36"/>
    <x v="5248"/>
    <x v="2"/>
    <s v="S, M, L"/>
    <s v="S"/>
    <s v="Green"/>
    <s v="Low"/>
    <x v="23"/>
    <x v="8"/>
    <x v="2"/>
    <x v="4"/>
    <x v="0"/>
    <x v="4"/>
    <x v="5"/>
    <x v="1"/>
  </r>
  <r>
    <n v="5472"/>
    <s v="G6K5"/>
    <n v="188.41893882519369"/>
    <n v="1884189388251937"/>
    <x v="0"/>
    <x v="4"/>
    <s v="Bad"/>
    <n v="1.4238565844563028E+16"/>
    <x v="384"/>
    <x v="5249"/>
    <x v="6"/>
    <s v="S, L, XL"/>
    <s v="XL"/>
    <s v="Black"/>
    <s v="Average"/>
    <x v="1"/>
    <x v="4"/>
    <x v="1"/>
    <x v="2"/>
    <x v="2"/>
    <x v="1"/>
    <x v="2"/>
    <x v="4"/>
  </r>
  <r>
    <n v="5473"/>
    <s v="C6A8"/>
    <n v="156.77938855129631"/>
    <n v="1567793885512963"/>
    <x v="2"/>
    <x v="6"/>
    <s v="Best"/>
    <n v="4206920558462022"/>
    <x v="222"/>
    <x v="5250"/>
    <x v="3"/>
    <s v="S, M, L"/>
    <s v="XL"/>
    <s v="Red"/>
    <s v="Average"/>
    <x v="8"/>
    <x v="7"/>
    <x v="8"/>
    <x v="0"/>
    <x v="2"/>
    <x v="0"/>
    <x v="5"/>
    <x v="3"/>
  </r>
  <r>
    <n v="5474"/>
    <s v="R3E8"/>
    <n v="970.89656132566722"/>
    <n v="9708965613256672"/>
    <x v="0"/>
    <x v="5"/>
    <s v="Good"/>
    <n v="2586941648438"/>
    <x v="91"/>
    <x v="5251"/>
    <x v="7"/>
    <s v="M, L, XL"/>
    <s v="XL"/>
    <s v="Green"/>
    <s v="Medium"/>
    <x v="2"/>
    <x v="3"/>
    <x v="9"/>
    <x v="2"/>
    <x v="3"/>
    <x v="2"/>
    <x v="0"/>
    <x v="2"/>
  </r>
  <r>
    <n v="5475"/>
    <s v="U9W4"/>
    <n v="4095.980725087848"/>
    <n v="4.095980725087848E+16"/>
    <x v="5"/>
    <x v="3"/>
    <s v="Very Bad"/>
    <n v="4058515053569453"/>
    <x v="420"/>
    <x v="5252"/>
    <x v="9"/>
    <s v="S, L, XL"/>
    <s v="L"/>
    <s v="Green"/>
    <s v="Negligible"/>
    <x v="41"/>
    <x v="5"/>
    <x v="7"/>
    <x v="4"/>
    <x v="4"/>
    <x v="4"/>
    <x v="5"/>
    <x v="4"/>
  </r>
  <r>
    <n v="5476"/>
    <s v="Y8D2"/>
    <n v="3423.5384263577498"/>
    <n v="3.4235384263577496E+16"/>
    <x v="1"/>
    <x v="4"/>
    <s v="Worst"/>
    <n v="1.0140527881036724E+16"/>
    <x v="141"/>
    <x v="5253"/>
    <x v="9"/>
    <s v="S, M, L"/>
    <s v="XL"/>
    <s v="Red"/>
    <s v="Very High"/>
    <x v="4"/>
    <x v="8"/>
    <x v="2"/>
    <x v="3"/>
    <x v="4"/>
    <x v="4"/>
    <x v="0"/>
    <x v="1"/>
  </r>
  <r>
    <n v="5477"/>
    <s v="X0E6"/>
    <n v="87.925908813921694"/>
    <n v="879259088139217"/>
    <x v="6"/>
    <x v="3"/>
    <s v="Worst"/>
    <n v="1.6371282772928936E+16"/>
    <x v="26"/>
    <x v="5254"/>
    <x v="3"/>
    <s v="M, L, XL"/>
    <s v="S"/>
    <s v="Black"/>
    <s v="Low"/>
    <x v="42"/>
    <x v="6"/>
    <x v="5"/>
    <x v="2"/>
    <x v="0"/>
    <x v="4"/>
    <x v="0"/>
    <x v="5"/>
  </r>
  <r>
    <n v="5478"/>
    <s v="M6T0"/>
    <n v="694.93097709350991"/>
    <n v="6949309770935099"/>
    <x v="3"/>
    <x v="1"/>
    <s v="Very Bad"/>
    <n v="1189197142811575"/>
    <x v="190"/>
    <x v="5255"/>
    <x v="7"/>
    <s v="S, L, XL"/>
    <s v="S"/>
    <s v="Red"/>
    <s v="Below Average"/>
    <x v="5"/>
    <x v="6"/>
    <x v="6"/>
    <x v="3"/>
    <x v="1"/>
    <x v="4"/>
    <x v="1"/>
    <x v="0"/>
  </r>
  <r>
    <n v="5479"/>
    <s v="U2I4"/>
    <n v="1794.3859298226062"/>
    <n v="1.7943859298226062E+16"/>
    <x v="3"/>
    <x v="4"/>
    <s v="Very Bad"/>
    <n v="1.0880502727468624E+16"/>
    <x v="462"/>
    <x v="5256"/>
    <x v="2"/>
    <s v="M, L, XL"/>
    <s v="XL"/>
    <s v="Blue"/>
    <s v="Very Low"/>
    <x v="29"/>
    <x v="0"/>
    <x v="1"/>
    <x v="5"/>
    <x v="4"/>
    <x v="0"/>
    <x v="0"/>
    <x v="4"/>
  </r>
  <r>
    <n v="5481"/>
    <s v="M2D4"/>
    <n v="2108.2837410244115"/>
    <n v="2.1082837410244116E+16"/>
    <x v="5"/>
    <x v="0"/>
    <s v="Good"/>
    <n v="2.0644543021744908E+16"/>
    <x v="32"/>
    <x v="5257"/>
    <x v="0"/>
    <s v="M, L, XL"/>
    <s v="L"/>
    <s v="Red"/>
    <s v="Negligible"/>
    <x v="32"/>
    <x v="7"/>
    <x v="5"/>
    <x v="2"/>
    <x v="4"/>
    <x v="3"/>
    <x v="2"/>
    <x v="4"/>
  </r>
  <r>
    <n v="5482"/>
    <s v="P8J7"/>
    <n v="175.79558735050949"/>
    <n v="1757955873505095"/>
    <x v="5"/>
    <x v="1"/>
    <s v="Good"/>
    <n v="4500185135489863"/>
    <x v="40"/>
    <x v="5258"/>
    <x v="9"/>
    <s v="S, M, L"/>
    <s v="S"/>
    <s v="Black"/>
    <s v="Above Average"/>
    <x v="31"/>
    <x v="7"/>
    <x v="4"/>
    <x v="4"/>
    <x v="0"/>
    <x v="2"/>
    <x v="1"/>
    <x v="2"/>
  </r>
  <r>
    <n v="5483"/>
    <s v="S2I4"/>
    <n v="541.65166194176709"/>
    <n v="5416516619417671"/>
    <x v="6"/>
    <x v="8"/>
    <s v="Very Bad"/>
    <n v="2.1034567761988088E+16"/>
    <x v="5"/>
    <x v="5259"/>
    <x v="4"/>
    <s v="M, L, XL"/>
    <s v="S"/>
    <s v="Black"/>
    <s v="Significant"/>
    <x v="26"/>
    <x v="9"/>
    <x v="0"/>
    <x v="3"/>
    <x v="2"/>
    <x v="4"/>
    <x v="5"/>
    <x v="5"/>
  </r>
  <r>
    <n v="5484"/>
    <s v="V2I2"/>
    <n v="2595.3349730981508"/>
    <n v="2.5953349730981508E+16"/>
    <x v="7"/>
    <x v="2"/>
    <s v="Bad"/>
    <n v="4128870450891501"/>
    <x v="41"/>
    <x v="5260"/>
    <x v="8"/>
    <s v="M, L, XL"/>
    <s v="M"/>
    <s v="Blue"/>
    <s v="Average"/>
    <x v="35"/>
    <x v="9"/>
    <x v="7"/>
    <x v="0"/>
    <x v="2"/>
    <x v="1"/>
    <x v="1"/>
    <x v="4"/>
  </r>
  <r>
    <n v="5485"/>
    <s v="E0U4"/>
    <n v="622.8761088168319"/>
    <n v="6228761088168319"/>
    <x v="7"/>
    <x v="4"/>
    <s v="Very Bad"/>
    <n v="3.2442402868457716E+16"/>
    <x v="10"/>
    <x v="5261"/>
    <x v="9"/>
    <s v="M, L, XL"/>
    <s v="XL"/>
    <s v="Green"/>
    <s v="Very High"/>
    <x v="26"/>
    <x v="6"/>
    <x v="6"/>
    <x v="1"/>
    <x v="4"/>
    <x v="3"/>
    <x v="1"/>
    <x v="0"/>
  </r>
  <r>
    <n v="5486"/>
    <s v="G7B3"/>
    <n v="1407.0405267213273"/>
    <n v="1.4070405267213272E+16"/>
    <x v="2"/>
    <x v="8"/>
    <s v="Worst"/>
    <n v="1921434010545254"/>
    <x v="430"/>
    <x v="5262"/>
    <x v="1"/>
    <s v="S, M, L"/>
    <s v="M"/>
    <s v="Blue"/>
    <s v="Below Average"/>
    <x v="45"/>
    <x v="8"/>
    <x v="1"/>
    <x v="1"/>
    <x v="3"/>
    <x v="0"/>
    <x v="3"/>
    <x v="4"/>
  </r>
  <r>
    <n v="5488"/>
    <s v="A4L8"/>
    <n v="479.14689765204542"/>
    <n v="4791468976520454"/>
    <x v="2"/>
    <x v="4"/>
    <s v="Very Good"/>
    <n v="1.8792430539164372E+16"/>
    <x v="496"/>
    <x v="5263"/>
    <x v="4"/>
    <s v="S, L, XL"/>
    <s v="L"/>
    <s v="Blue"/>
    <s v="Medium"/>
    <x v="22"/>
    <x v="5"/>
    <x v="1"/>
    <x v="1"/>
    <x v="1"/>
    <x v="1"/>
    <x v="1"/>
    <x v="2"/>
  </r>
  <r>
    <n v="5489"/>
    <s v="P8W1"/>
    <n v="43.951939806275398"/>
    <n v="439519398062754"/>
    <x v="7"/>
    <x v="5"/>
    <s v="Bad"/>
    <n v="2.1148961334847804E+16"/>
    <x v="61"/>
    <x v="5264"/>
    <x v="2"/>
    <s v="S, M, L"/>
    <s v="M"/>
    <s v="Green"/>
    <s v="Average"/>
    <x v="23"/>
    <x v="7"/>
    <x v="8"/>
    <x v="3"/>
    <x v="1"/>
    <x v="2"/>
    <x v="1"/>
    <x v="4"/>
  </r>
  <r>
    <n v="5490"/>
    <s v="V5H2"/>
    <n v="65.967447754680904"/>
    <n v="659674477546809"/>
    <x v="7"/>
    <x v="3"/>
    <s v="Good"/>
    <n v="1.4873108597433218E+16"/>
    <x v="498"/>
    <x v="5265"/>
    <x v="0"/>
    <s v="M, L, XL"/>
    <s v="M"/>
    <s v="Black"/>
    <s v="Negligible"/>
    <x v="31"/>
    <x v="9"/>
    <x v="3"/>
    <x v="3"/>
    <x v="0"/>
    <x v="2"/>
    <x v="4"/>
    <x v="2"/>
  </r>
  <r>
    <n v="5491"/>
    <s v="F2Z1"/>
    <n v="761.84858652597029"/>
    <n v="7618485865259703"/>
    <x v="4"/>
    <x v="3"/>
    <s v="Not Good"/>
    <n v="3269346941304897"/>
    <x v="73"/>
    <x v="5266"/>
    <x v="4"/>
    <s v="M, L, XL"/>
    <s v="S"/>
    <s v="Red"/>
    <s v="Above Average"/>
    <x v="33"/>
    <x v="4"/>
    <x v="7"/>
    <x v="3"/>
    <x v="4"/>
    <x v="1"/>
    <x v="1"/>
    <x v="5"/>
  </r>
  <r>
    <n v="5492"/>
    <s v="Z1T9"/>
    <n v="532.87066748667814"/>
    <n v="5328706674866781"/>
    <x v="7"/>
    <x v="1"/>
    <s v="Not Good"/>
    <n v="3.4786862630250592E+16"/>
    <x v="45"/>
    <x v="5267"/>
    <x v="7"/>
    <s v="M, L, XL"/>
    <s v="S"/>
    <s v="Green"/>
    <s v="Average"/>
    <x v="1"/>
    <x v="9"/>
    <x v="1"/>
    <x v="0"/>
    <x v="1"/>
    <x v="0"/>
    <x v="1"/>
    <x v="3"/>
  </r>
  <r>
    <n v="5493"/>
    <s v="T9G1"/>
    <n v="3345.7335465372694"/>
    <n v="3.3457335465372696E+16"/>
    <x v="0"/>
    <x v="0"/>
    <s v="Not Good"/>
    <n v="3.5570767126739104E+16"/>
    <x v="393"/>
    <x v="5268"/>
    <x v="7"/>
    <s v="S, L, XL"/>
    <s v="M"/>
    <s v="Blue"/>
    <s v="Medium"/>
    <x v="33"/>
    <x v="4"/>
    <x v="0"/>
    <x v="3"/>
    <x v="0"/>
    <x v="0"/>
    <x v="5"/>
    <x v="4"/>
  </r>
  <r>
    <n v="5494"/>
    <s v="C8E4"/>
    <n v="5385.0960974666214"/>
    <n v="5.3850960974666216E+16"/>
    <x v="6"/>
    <x v="6"/>
    <s v="Not Good"/>
    <n v="2.4158727991289768E+16"/>
    <x v="168"/>
    <x v="5269"/>
    <x v="9"/>
    <s v="S, L, XL"/>
    <s v="M"/>
    <s v="Green"/>
    <s v="High"/>
    <x v="36"/>
    <x v="3"/>
    <x v="8"/>
    <x v="0"/>
    <x v="4"/>
    <x v="3"/>
    <x v="2"/>
    <x v="4"/>
  </r>
  <r>
    <n v="5495"/>
    <s v="X0K5"/>
    <n v="416.63497191029609"/>
    <n v="4166349719102961"/>
    <x v="0"/>
    <x v="8"/>
    <s v="Very Bad"/>
    <n v="2.2037391542375376E+16"/>
    <x v="463"/>
    <x v="5270"/>
    <x v="4"/>
    <s v="S, M, L"/>
    <s v="XL"/>
    <s v="Red"/>
    <s v="Very High"/>
    <x v="34"/>
    <x v="4"/>
    <x v="9"/>
    <x v="0"/>
    <x v="2"/>
    <x v="1"/>
    <x v="5"/>
    <x v="3"/>
  </r>
  <r>
    <n v="5496"/>
    <s v="I0G4"/>
    <n v="893.11254750759622"/>
    <n v="8931125475075962"/>
    <x v="1"/>
    <x v="2"/>
    <s v="Best"/>
    <n v="4153397021803915"/>
    <x v="116"/>
    <x v="5271"/>
    <x v="4"/>
    <s v="S, L, XL"/>
    <s v="XL"/>
    <s v="Blue"/>
    <s v="Above Average"/>
    <x v="27"/>
    <x v="9"/>
    <x v="2"/>
    <x v="2"/>
    <x v="1"/>
    <x v="2"/>
    <x v="2"/>
    <x v="5"/>
  </r>
  <r>
    <n v="5497"/>
    <s v="G4T1"/>
    <n v="5792.6441958855548"/>
    <n v="5.7926441958855552E+16"/>
    <x v="7"/>
    <x v="9"/>
    <s v="Good"/>
    <n v="3280197406617361"/>
    <x v="462"/>
    <x v="5272"/>
    <x v="0"/>
    <s v="M, L, XL"/>
    <s v="S"/>
    <s v="Blue"/>
    <s v="Below Average"/>
    <x v="41"/>
    <x v="4"/>
    <x v="5"/>
    <x v="3"/>
    <x v="1"/>
    <x v="2"/>
    <x v="3"/>
    <x v="0"/>
  </r>
  <r>
    <n v="5498"/>
    <s v="I9Y7"/>
    <n v="881.50699543825431"/>
    <n v="8815069954382543"/>
    <x v="4"/>
    <x v="9"/>
    <s v="Worst"/>
    <n v="3946482276243864"/>
    <x v="108"/>
    <x v="5273"/>
    <x v="3"/>
    <s v="M, L, XL"/>
    <s v="L"/>
    <s v="Red"/>
    <s v="High"/>
    <x v="8"/>
    <x v="8"/>
    <x v="8"/>
    <x v="2"/>
    <x v="1"/>
    <x v="2"/>
    <x v="1"/>
    <x v="3"/>
  </r>
  <r>
    <n v="5499"/>
    <s v="M6F3"/>
    <n v="5848.7994938803913"/>
    <n v="5.8487994938803912E+16"/>
    <x v="7"/>
    <x v="6"/>
    <s v="Bad"/>
    <n v="3612377392168156"/>
    <x v="165"/>
    <x v="5274"/>
    <x v="1"/>
    <s v="M, L, XL"/>
    <s v="M"/>
    <s v="Green"/>
    <s v="Average"/>
    <x v="46"/>
    <x v="9"/>
    <x v="3"/>
    <x v="2"/>
    <x v="2"/>
    <x v="3"/>
    <x v="0"/>
    <x v="1"/>
  </r>
  <r>
    <n v="5500"/>
    <s v="D8P6"/>
    <n v="530.18270297837091"/>
    <n v="5301827029783709"/>
    <x v="2"/>
    <x v="0"/>
    <s v="Best"/>
    <n v="1.6526547666417084E+16"/>
    <x v="20"/>
    <x v="5275"/>
    <x v="3"/>
    <s v="S, L, XL"/>
    <s v="XL"/>
    <s v="Red"/>
    <s v="Medium"/>
    <x v="39"/>
    <x v="4"/>
    <x v="9"/>
    <x v="1"/>
    <x v="0"/>
    <x v="1"/>
    <x v="2"/>
    <x v="0"/>
  </r>
  <r>
    <n v="5501"/>
    <s v="F9J8"/>
    <n v="1078.2362844277432"/>
    <n v="1.0782362844277432E+16"/>
    <x v="4"/>
    <x v="8"/>
    <s v="Very Bad"/>
    <n v="3.7071454212258208E+16"/>
    <x v="258"/>
    <x v="5276"/>
    <x v="0"/>
    <s v="S, M, L"/>
    <s v="M"/>
    <s v="Red"/>
    <s v="Significant"/>
    <x v="10"/>
    <x v="6"/>
    <x v="0"/>
    <x v="2"/>
    <x v="2"/>
    <x v="2"/>
    <x v="1"/>
    <x v="5"/>
  </r>
  <r>
    <n v="5502"/>
    <s v="H0X7"/>
    <n v="884.01826482169008"/>
    <n v="8840182648216901"/>
    <x v="0"/>
    <x v="0"/>
    <s v="Bad"/>
    <n v="4425171606755827"/>
    <x v="371"/>
    <x v="5277"/>
    <x v="1"/>
    <s v="S, M, L"/>
    <s v="M"/>
    <s v="Green"/>
    <s v="Low"/>
    <x v="30"/>
    <x v="5"/>
    <x v="4"/>
    <x v="1"/>
    <x v="3"/>
    <x v="3"/>
    <x v="3"/>
    <x v="1"/>
  </r>
  <r>
    <n v="5503"/>
    <s v="W7K5"/>
    <n v="783.22494478627004"/>
    <n v="7832249447862701"/>
    <x v="0"/>
    <x v="8"/>
    <s v="Bad"/>
    <n v="3.8606896857261888E+16"/>
    <x v="153"/>
    <x v="5278"/>
    <x v="7"/>
    <s v="S, L, XL"/>
    <s v="S"/>
    <s v="Black"/>
    <s v="High"/>
    <x v="44"/>
    <x v="5"/>
    <x v="0"/>
    <x v="0"/>
    <x v="3"/>
    <x v="3"/>
    <x v="3"/>
    <x v="1"/>
  </r>
  <r>
    <n v="5505"/>
    <s v="A5U4"/>
    <n v="944.91120069595115"/>
    <n v="9449112006959512"/>
    <x v="0"/>
    <x v="3"/>
    <s v="Very Good"/>
    <n v="4007794427723669"/>
    <x v="129"/>
    <x v="5279"/>
    <x v="8"/>
    <s v="S, L, XL"/>
    <s v="XL"/>
    <s v="Blue"/>
    <s v="Medium"/>
    <x v="43"/>
    <x v="4"/>
    <x v="5"/>
    <x v="5"/>
    <x v="0"/>
    <x v="4"/>
    <x v="2"/>
    <x v="2"/>
  </r>
  <r>
    <n v="5506"/>
    <s v="W6P5"/>
    <n v="1295.3069627796499"/>
    <n v="1.29530696277965E+16"/>
    <x v="3"/>
    <x v="9"/>
    <s v="Best"/>
    <n v="3053759055681675"/>
    <x v="406"/>
    <x v="5280"/>
    <x v="1"/>
    <s v="M, L, XL"/>
    <s v="M"/>
    <s v="Green"/>
    <s v="Medium"/>
    <x v="16"/>
    <x v="7"/>
    <x v="2"/>
    <x v="4"/>
    <x v="0"/>
    <x v="3"/>
    <x v="4"/>
    <x v="0"/>
  </r>
  <r>
    <n v="5507"/>
    <s v="M6B3"/>
    <n v="639.5977874102947"/>
    <n v="6395977874102947"/>
    <x v="7"/>
    <x v="8"/>
    <s v="Best"/>
    <n v="1.8548326442178768E+16"/>
    <x v="335"/>
    <x v="5281"/>
    <x v="5"/>
    <s v="S, M, L"/>
    <s v="S"/>
    <s v="Red"/>
    <s v="High"/>
    <x v="28"/>
    <x v="8"/>
    <x v="7"/>
    <x v="3"/>
    <x v="2"/>
    <x v="0"/>
    <x v="3"/>
    <x v="1"/>
  </r>
  <r>
    <n v="5508"/>
    <s v="X1R4"/>
    <n v="951.95646648531556"/>
    <n v="9519564664853156"/>
    <x v="3"/>
    <x v="9"/>
    <s v="Very Good"/>
    <n v="4890442852835218"/>
    <x v="291"/>
    <x v="5282"/>
    <x v="8"/>
    <s v="S, L, XL"/>
    <s v="S"/>
    <s v="Green"/>
    <s v="Significant"/>
    <x v="20"/>
    <x v="0"/>
    <x v="9"/>
    <x v="1"/>
    <x v="2"/>
    <x v="4"/>
    <x v="4"/>
    <x v="0"/>
  </r>
  <r>
    <n v="5509"/>
    <s v="D1L0"/>
    <n v="317.66857469049057"/>
    <n v="3176685746904906"/>
    <x v="6"/>
    <x v="7"/>
    <s v="Bad"/>
    <n v="2782441625608303"/>
    <x v="414"/>
    <x v="5283"/>
    <x v="7"/>
    <s v="M, L, XL"/>
    <s v="S"/>
    <s v="Red"/>
    <s v="Negligible"/>
    <x v="38"/>
    <x v="3"/>
    <x v="4"/>
    <x v="0"/>
    <x v="3"/>
    <x v="4"/>
    <x v="3"/>
    <x v="3"/>
  </r>
  <r>
    <n v="5510"/>
    <s v="I1I1"/>
    <n v="48.799959520476598"/>
    <n v="487999595204766"/>
    <x v="7"/>
    <x v="3"/>
    <s v="Bad"/>
    <n v="4793234425782665"/>
    <x v="220"/>
    <x v="5284"/>
    <x v="0"/>
    <s v="S, L, XL"/>
    <s v="XL"/>
    <s v="Blue"/>
    <s v="Average"/>
    <x v="24"/>
    <x v="8"/>
    <x v="7"/>
    <x v="3"/>
    <x v="0"/>
    <x v="2"/>
    <x v="4"/>
    <x v="1"/>
  </r>
  <r>
    <n v="5512"/>
    <s v="J4O6"/>
    <n v="464.90730978090761"/>
    <n v="4649073097809076"/>
    <x v="0"/>
    <x v="6"/>
    <s v="Good"/>
    <n v="4404878341429731"/>
    <x v="346"/>
    <x v="5285"/>
    <x v="4"/>
    <s v="M, L, XL"/>
    <s v="M"/>
    <s v="Black"/>
    <s v="High"/>
    <x v="26"/>
    <x v="0"/>
    <x v="7"/>
    <x v="3"/>
    <x v="0"/>
    <x v="3"/>
    <x v="3"/>
    <x v="5"/>
  </r>
  <r>
    <n v="5513"/>
    <s v="J3Y6"/>
    <n v="291.77690431392142"/>
    <n v="2917769043139214"/>
    <x v="1"/>
    <x v="7"/>
    <s v="Very Good"/>
    <n v="2.0154604945849544E+16"/>
    <x v="123"/>
    <x v="5286"/>
    <x v="6"/>
    <s v="S, M, L"/>
    <s v="S"/>
    <s v="Black"/>
    <s v="Low"/>
    <x v="35"/>
    <x v="9"/>
    <x v="4"/>
    <x v="0"/>
    <x v="2"/>
    <x v="3"/>
    <x v="5"/>
    <x v="5"/>
  </r>
  <r>
    <n v="5514"/>
    <s v="E0E9"/>
    <n v="864.88959669402391"/>
    <n v="8648895966940239"/>
    <x v="5"/>
    <x v="5"/>
    <s v="Very Good"/>
    <n v="4469633815307035"/>
    <x v="10"/>
    <x v="5287"/>
    <x v="3"/>
    <s v="M, L, XL"/>
    <s v="S"/>
    <s v="Black"/>
    <s v="Low"/>
    <x v="9"/>
    <x v="6"/>
    <x v="3"/>
    <x v="4"/>
    <x v="2"/>
    <x v="4"/>
    <x v="5"/>
    <x v="5"/>
  </r>
  <r>
    <n v="5515"/>
    <s v="O8U5"/>
    <n v="153.6989133752536"/>
    <n v="1536989133752536"/>
    <x v="1"/>
    <x v="1"/>
    <s v="Not Good"/>
    <n v="2317964005429623"/>
    <x v="389"/>
    <x v="5288"/>
    <x v="9"/>
    <s v="S, M, L"/>
    <s v="XL"/>
    <s v="Green"/>
    <s v="Medium"/>
    <x v="21"/>
    <x v="6"/>
    <x v="8"/>
    <x v="4"/>
    <x v="1"/>
    <x v="2"/>
    <x v="4"/>
    <x v="0"/>
  </r>
  <r>
    <n v="5516"/>
    <s v="J8B5"/>
    <n v="543.8642168280137"/>
    <n v="5438642168280137"/>
    <x v="3"/>
    <x v="8"/>
    <s v="Very Good"/>
    <n v="3.8553026710616744E+16"/>
    <x v="379"/>
    <x v="5289"/>
    <x v="1"/>
    <s v="S, L, XL"/>
    <s v="S"/>
    <s v="Green"/>
    <s v="Average"/>
    <x v="17"/>
    <x v="0"/>
    <x v="9"/>
    <x v="4"/>
    <x v="4"/>
    <x v="4"/>
    <x v="5"/>
    <x v="1"/>
  </r>
  <r>
    <n v="5517"/>
    <s v="K5R4"/>
    <n v="172.37144041644859"/>
    <n v="1723714404164486"/>
    <x v="1"/>
    <x v="5"/>
    <s v="Bad"/>
    <n v="2.8782244083064936E+16"/>
    <x v="289"/>
    <x v="5290"/>
    <x v="4"/>
    <s v="S, M, L"/>
    <s v="L"/>
    <s v="Red"/>
    <s v="Above Average"/>
    <x v="21"/>
    <x v="8"/>
    <x v="8"/>
    <x v="0"/>
    <x v="4"/>
    <x v="4"/>
    <x v="2"/>
    <x v="1"/>
  </r>
  <r>
    <n v="5518"/>
    <s v="O9F5"/>
    <n v="606.86062031592724"/>
    <n v="6068606203159272"/>
    <x v="5"/>
    <x v="3"/>
    <s v="Best"/>
    <n v="3.78343214028422E+16"/>
    <x v="165"/>
    <x v="5291"/>
    <x v="4"/>
    <s v="S, L, XL"/>
    <s v="M"/>
    <s v="Blue"/>
    <s v="Average"/>
    <x v="8"/>
    <x v="6"/>
    <x v="8"/>
    <x v="3"/>
    <x v="1"/>
    <x v="0"/>
    <x v="3"/>
    <x v="2"/>
  </r>
  <r>
    <n v="5519"/>
    <s v="Z1A2"/>
    <n v="4464.0567100402704"/>
    <n v="4.4640567100402704E+16"/>
    <x v="3"/>
    <x v="3"/>
    <s v="Worst"/>
    <n v="2.4943783614481136E+16"/>
    <x v="95"/>
    <x v="5292"/>
    <x v="6"/>
    <s v="M, L, XL"/>
    <s v="XL"/>
    <s v="Blue"/>
    <s v="Average"/>
    <x v="41"/>
    <x v="8"/>
    <x v="7"/>
    <x v="5"/>
    <x v="4"/>
    <x v="0"/>
    <x v="0"/>
    <x v="5"/>
  </r>
  <r>
    <n v="5520"/>
    <s v="T4L5"/>
    <n v="22.9950733092547"/>
    <n v="229950733092547"/>
    <x v="2"/>
    <x v="7"/>
    <s v="Very Good"/>
    <n v="1.3038881686779856E+16"/>
    <x v="4"/>
    <x v="5293"/>
    <x v="9"/>
    <s v="S, L, XL"/>
    <s v="XL"/>
    <s v="Black"/>
    <s v="Medium"/>
    <x v="12"/>
    <x v="8"/>
    <x v="7"/>
    <x v="4"/>
    <x v="3"/>
    <x v="4"/>
    <x v="2"/>
    <x v="1"/>
  </r>
  <r>
    <n v="5521"/>
    <s v="V2D6"/>
    <n v="1863.5661677427952"/>
    <n v="1.8635661677427952E+16"/>
    <x v="1"/>
    <x v="5"/>
    <s v="Best"/>
    <n v="1.8983213249815664E+16"/>
    <x v="251"/>
    <x v="5294"/>
    <x v="8"/>
    <s v="S, L, XL"/>
    <s v="S"/>
    <s v="Blue"/>
    <s v="Very Low"/>
    <x v="35"/>
    <x v="8"/>
    <x v="9"/>
    <x v="3"/>
    <x v="4"/>
    <x v="1"/>
    <x v="3"/>
    <x v="3"/>
  </r>
  <r>
    <n v="5522"/>
    <s v="H8G5"/>
    <n v="717.58104656106275"/>
    <n v="7175810465610628"/>
    <x v="5"/>
    <x v="0"/>
    <s v="Very Bad"/>
    <n v="1.5028282225173152E+16"/>
    <x v="151"/>
    <x v="5295"/>
    <x v="5"/>
    <s v="M, L, XL"/>
    <s v="M"/>
    <s v="Red"/>
    <s v="Negligible"/>
    <x v="14"/>
    <x v="4"/>
    <x v="0"/>
    <x v="4"/>
    <x v="4"/>
    <x v="1"/>
    <x v="1"/>
    <x v="4"/>
  </r>
  <r>
    <n v="5523"/>
    <s v="P5T0"/>
    <n v="830.87884837499655"/>
    <n v="8308788483749966"/>
    <x v="1"/>
    <x v="1"/>
    <s v="Worst"/>
    <n v="3.6243109821461872E+16"/>
    <x v="404"/>
    <x v="5296"/>
    <x v="6"/>
    <s v="M, L, XL"/>
    <s v="S"/>
    <s v="Black"/>
    <s v="Below Average"/>
    <x v="33"/>
    <x v="0"/>
    <x v="4"/>
    <x v="3"/>
    <x v="3"/>
    <x v="3"/>
    <x v="1"/>
    <x v="3"/>
  </r>
  <r>
    <n v="5524"/>
    <s v="C4U7"/>
    <n v="915.08624831870463"/>
    <n v="9150862483187046"/>
    <x v="4"/>
    <x v="3"/>
    <s v="Good"/>
    <n v="4110359655639047"/>
    <x v="246"/>
    <x v="5297"/>
    <x v="8"/>
    <s v="S, M, L"/>
    <s v="XL"/>
    <s v="Red"/>
    <s v="Very Low"/>
    <x v="34"/>
    <x v="8"/>
    <x v="2"/>
    <x v="5"/>
    <x v="1"/>
    <x v="3"/>
    <x v="5"/>
    <x v="2"/>
  </r>
  <r>
    <n v="5525"/>
    <s v="Q8U5"/>
    <n v="919.47300867789124"/>
    <n v="9194730086778912"/>
    <x v="5"/>
    <x v="5"/>
    <s v="Worst"/>
    <n v="2314480526575035"/>
    <x v="438"/>
    <x v="5298"/>
    <x v="7"/>
    <s v="S, L, XL"/>
    <s v="S"/>
    <s v="Blue"/>
    <s v="Very Low"/>
    <x v="46"/>
    <x v="8"/>
    <x v="2"/>
    <x v="1"/>
    <x v="3"/>
    <x v="2"/>
    <x v="0"/>
    <x v="4"/>
  </r>
  <r>
    <n v="5526"/>
    <s v="V3Y5"/>
    <n v="838.21196692952935"/>
    <n v="8382119669295294"/>
    <x v="7"/>
    <x v="9"/>
    <s v="Best"/>
    <n v="3.4363116979743704E+16"/>
    <x v="24"/>
    <x v="5299"/>
    <x v="8"/>
    <s v="M, L, XL"/>
    <s v="S"/>
    <s v="Green"/>
    <s v="Above Average"/>
    <x v="23"/>
    <x v="7"/>
    <x v="1"/>
    <x v="5"/>
    <x v="3"/>
    <x v="4"/>
    <x v="4"/>
    <x v="3"/>
  </r>
  <r>
    <n v="5527"/>
    <s v="Z7U2"/>
    <n v="624.15402108949786"/>
    <n v="6241540210894979"/>
    <x v="1"/>
    <x v="6"/>
    <s v="Bad"/>
    <n v="3834398451553828"/>
    <x v="422"/>
    <x v="5300"/>
    <x v="3"/>
    <s v="S, L, XL"/>
    <s v="L"/>
    <s v="Red"/>
    <s v="Above Average"/>
    <x v="2"/>
    <x v="8"/>
    <x v="4"/>
    <x v="3"/>
    <x v="0"/>
    <x v="1"/>
    <x v="5"/>
    <x v="4"/>
  </r>
  <r>
    <n v="5530"/>
    <s v="T5Q9"/>
    <n v="260.61727132820852"/>
    <n v="2606172713282085"/>
    <x v="5"/>
    <x v="3"/>
    <s v="Best"/>
    <n v="2.4867836134922384E+16"/>
    <x v="163"/>
    <x v="5301"/>
    <x v="0"/>
    <s v="S, M, L"/>
    <s v="S"/>
    <s v="Red"/>
    <s v="Low"/>
    <x v="43"/>
    <x v="0"/>
    <x v="0"/>
    <x v="2"/>
    <x v="4"/>
    <x v="3"/>
    <x v="4"/>
    <x v="1"/>
  </r>
  <r>
    <n v="5531"/>
    <s v="C8K1"/>
    <n v="744.20354277000979"/>
    <n v="7442035427700098"/>
    <x v="6"/>
    <x v="2"/>
    <s v="Best"/>
    <n v="4551897357413319"/>
    <x v="169"/>
    <x v="5302"/>
    <x v="8"/>
    <s v="M, L, XL"/>
    <s v="S"/>
    <s v="Blue"/>
    <s v="Very Low"/>
    <x v="7"/>
    <x v="4"/>
    <x v="5"/>
    <x v="4"/>
    <x v="1"/>
    <x v="0"/>
    <x v="1"/>
    <x v="1"/>
  </r>
  <r>
    <n v="5532"/>
    <s v="R1T6"/>
    <n v="267.60707176357391"/>
    <n v="2676070717635739"/>
    <x v="0"/>
    <x v="4"/>
    <s v="Very Good"/>
    <n v="2627812704226481"/>
    <x v="22"/>
    <x v="5303"/>
    <x v="5"/>
    <s v="S, M, L"/>
    <s v="M"/>
    <s v="Green"/>
    <s v="Negligible"/>
    <x v="0"/>
    <x v="6"/>
    <x v="6"/>
    <x v="5"/>
    <x v="0"/>
    <x v="2"/>
    <x v="4"/>
    <x v="4"/>
  </r>
  <r>
    <n v="5533"/>
    <s v="U0T2"/>
    <n v="598.41069173333335"/>
    <n v="5984106917333334"/>
    <x v="4"/>
    <x v="3"/>
    <s v="Bad"/>
    <n v="3.6058352104758944E+16"/>
    <x v="55"/>
    <x v="5304"/>
    <x v="1"/>
    <s v="S, M, L"/>
    <s v="S"/>
    <s v="Blue"/>
    <s v="Medium"/>
    <x v="20"/>
    <x v="7"/>
    <x v="0"/>
    <x v="1"/>
    <x v="4"/>
    <x v="3"/>
    <x v="4"/>
    <x v="1"/>
  </r>
  <r>
    <n v="5534"/>
    <s v="V2A1"/>
    <n v="82.732174831150104"/>
    <n v="827321748311501"/>
    <x v="7"/>
    <x v="4"/>
    <s v="Not Good"/>
    <n v="2200517463249148"/>
    <x v="422"/>
    <x v="5305"/>
    <x v="1"/>
    <s v="M, L, XL"/>
    <s v="M"/>
    <s v="Red"/>
    <s v="Medium"/>
    <x v="6"/>
    <x v="2"/>
    <x v="1"/>
    <x v="0"/>
    <x v="0"/>
    <x v="2"/>
    <x v="4"/>
    <x v="4"/>
  </r>
  <r>
    <n v="5535"/>
    <s v="N7Y3"/>
    <n v="838.03226955863715"/>
    <n v="8380322695586372"/>
    <x v="6"/>
    <x v="1"/>
    <s v="Good"/>
    <n v="1.2648500245211718E+16"/>
    <x v="118"/>
    <x v="5306"/>
    <x v="6"/>
    <s v="S, L, XL"/>
    <s v="XL"/>
    <s v="Blue"/>
    <s v="High"/>
    <x v="12"/>
    <x v="4"/>
    <x v="4"/>
    <x v="1"/>
    <x v="2"/>
    <x v="3"/>
    <x v="2"/>
    <x v="3"/>
  </r>
  <r>
    <n v="5536"/>
    <s v="R5J5"/>
    <n v="461.76861954434128"/>
    <n v="4617686195443413"/>
    <x v="7"/>
    <x v="7"/>
    <s v="Very Good"/>
    <n v="2070045817794891"/>
    <x v="244"/>
    <x v="5307"/>
    <x v="7"/>
    <s v="S, M, L"/>
    <s v="XL"/>
    <s v="Green"/>
    <s v="Average"/>
    <x v="23"/>
    <x v="3"/>
    <x v="0"/>
    <x v="3"/>
    <x v="1"/>
    <x v="2"/>
    <x v="2"/>
    <x v="1"/>
  </r>
  <r>
    <n v="5537"/>
    <s v="Q0Y0"/>
    <n v="5932.4000448676097"/>
    <n v="5.9324000448676096E+16"/>
    <x v="7"/>
    <x v="4"/>
    <s v="Very Good"/>
    <n v="4893193167935605"/>
    <x v="203"/>
    <x v="5308"/>
    <x v="3"/>
    <s v="S, M, L"/>
    <s v="XL"/>
    <s v="Blue"/>
    <s v="Below Average"/>
    <x v="23"/>
    <x v="4"/>
    <x v="5"/>
    <x v="0"/>
    <x v="3"/>
    <x v="2"/>
    <x v="4"/>
    <x v="3"/>
  </r>
  <r>
    <n v="5539"/>
    <s v="M6Z0"/>
    <n v="757.41044828078941"/>
    <n v="7574104482807894"/>
    <x v="0"/>
    <x v="7"/>
    <s v="Very Good"/>
    <n v="1.1899768143044516E+16"/>
    <x v="332"/>
    <x v="5309"/>
    <x v="8"/>
    <s v="S, M, L"/>
    <s v="XL"/>
    <s v="Green"/>
    <s v="Significant"/>
    <x v="30"/>
    <x v="5"/>
    <x v="0"/>
    <x v="5"/>
    <x v="1"/>
    <x v="1"/>
    <x v="3"/>
    <x v="5"/>
  </r>
  <r>
    <n v="5540"/>
    <s v="T7E3"/>
    <n v="72.075811968003904"/>
    <n v="720758119680039"/>
    <x v="0"/>
    <x v="0"/>
    <s v="Very Good"/>
    <n v="2915064626140002"/>
    <x v="422"/>
    <x v="5310"/>
    <x v="3"/>
    <s v="S, M, L"/>
    <s v="S"/>
    <s v="Green"/>
    <s v="Average"/>
    <x v="42"/>
    <x v="1"/>
    <x v="2"/>
    <x v="5"/>
    <x v="2"/>
    <x v="3"/>
    <x v="0"/>
    <x v="1"/>
  </r>
  <r>
    <n v="5541"/>
    <s v="Y3F5"/>
    <n v="624.34657729488686"/>
    <n v="6243465772948869"/>
    <x v="2"/>
    <x v="2"/>
    <s v="Bad"/>
    <n v="4533372949599427"/>
    <x v="263"/>
    <x v="5311"/>
    <x v="6"/>
    <s v="M, L, XL"/>
    <s v="L"/>
    <s v="Red"/>
    <s v="Negligible"/>
    <x v="23"/>
    <x v="0"/>
    <x v="1"/>
    <x v="4"/>
    <x v="3"/>
    <x v="3"/>
    <x v="1"/>
    <x v="3"/>
  </r>
  <r>
    <n v="5542"/>
    <s v="K0B1"/>
    <n v="775.64885962442281"/>
    <n v="7756488596244228"/>
    <x v="1"/>
    <x v="2"/>
    <s v="Worst"/>
    <n v="2.8956347974684436E+16"/>
    <x v="447"/>
    <x v="5312"/>
    <x v="9"/>
    <s v="M, L, XL"/>
    <s v="M"/>
    <s v="Black"/>
    <s v="Significant"/>
    <x v="18"/>
    <x v="6"/>
    <x v="0"/>
    <x v="1"/>
    <x v="1"/>
    <x v="1"/>
    <x v="3"/>
    <x v="2"/>
  </r>
  <r>
    <n v="5543"/>
    <s v="M2S2"/>
    <n v="593.24755852497594"/>
    <n v="5932475585249759"/>
    <x v="1"/>
    <x v="1"/>
    <s v="Not Good"/>
    <n v="1.8620934684720892E+16"/>
    <x v="79"/>
    <x v="5313"/>
    <x v="5"/>
    <s v="S, L, XL"/>
    <s v="M"/>
    <s v="Black"/>
    <s v="Significant"/>
    <x v="1"/>
    <x v="1"/>
    <x v="1"/>
    <x v="0"/>
    <x v="1"/>
    <x v="3"/>
    <x v="1"/>
    <x v="3"/>
  </r>
  <r>
    <n v="5544"/>
    <s v="A4R2"/>
    <n v="335.43311206549691"/>
    <n v="3354331120654969"/>
    <x v="0"/>
    <x v="6"/>
    <s v="Worst"/>
    <n v="4430651407847003"/>
    <x v="417"/>
    <x v="5314"/>
    <x v="9"/>
    <s v="S, M, L"/>
    <s v="M"/>
    <s v="Green"/>
    <s v="Average"/>
    <x v="37"/>
    <x v="3"/>
    <x v="1"/>
    <x v="4"/>
    <x v="2"/>
    <x v="3"/>
    <x v="4"/>
    <x v="3"/>
  </r>
  <r>
    <n v="5545"/>
    <s v="V0V9"/>
    <n v="955.21257586754643"/>
    <n v="9552125758675464"/>
    <x v="7"/>
    <x v="9"/>
    <s v="Very Good"/>
    <n v="3.4028286199393712E+16"/>
    <x v="426"/>
    <x v="5315"/>
    <x v="3"/>
    <s v="S, M, L"/>
    <s v="XL"/>
    <s v="Green"/>
    <s v="Below Average"/>
    <x v="28"/>
    <x v="6"/>
    <x v="3"/>
    <x v="5"/>
    <x v="2"/>
    <x v="1"/>
    <x v="1"/>
    <x v="0"/>
  </r>
  <r>
    <n v="5546"/>
    <s v="S0U6"/>
    <n v="879.89869171392968"/>
    <n v="8798986917139297"/>
    <x v="6"/>
    <x v="7"/>
    <s v="Best"/>
    <n v="4793678533973847"/>
    <x v="273"/>
    <x v="5316"/>
    <x v="1"/>
    <s v="M, L, XL"/>
    <s v="S"/>
    <s v="Blue"/>
    <s v="Very Low"/>
    <x v="34"/>
    <x v="9"/>
    <x v="7"/>
    <x v="5"/>
    <x v="3"/>
    <x v="3"/>
    <x v="0"/>
    <x v="3"/>
  </r>
  <r>
    <n v="5547"/>
    <s v="S7B9"/>
    <n v="737.30320081974969"/>
    <n v="7373032008197497"/>
    <x v="1"/>
    <x v="3"/>
    <s v="Very Bad"/>
    <n v="3.3550837864775612E+16"/>
    <x v="114"/>
    <x v="5317"/>
    <x v="2"/>
    <s v="S, M, L"/>
    <s v="XL"/>
    <s v="Blue"/>
    <s v="Very High"/>
    <x v="34"/>
    <x v="0"/>
    <x v="4"/>
    <x v="2"/>
    <x v="2"/>
    <x v="2"/>
    <x v="2"/>
    <x v="0"/>
  </r>
  <r>
    <n v="5548"/>
    <s v="G9H0"/>
    <n v="795.63678046047812"/>
    <n v="7956367804604781"/>
    <x v="0"/>
    <x v="6"/>
    <s v="Not Good"/>
    <n v="3.7459292312620504E+16"/>
    <x v="479"/>
    <x v="5318"/>
    <x v="5"/>
    <s v="S, L, XL"/>
    <s v="XL"/>
    <s v="Blue"/>
    <s v="Very Low"/>
    <x v="27"/>
    <x v="4"/>
    <x v="2"/>
    <x v="4"/>
    <x v="1"/>
    <x v="2"/>
    <x v="2"/>
    <x v="2"/>
  </r>
  <r>
    <n v="5549"/>
    <s v="D4A2"/>
    <n v="7.6774371324492998"/>
    <n v="76774371324493"/>
    <x v="0"/>
    <x v="4"/>
    <s v="Very Good"/>
    <n v="1.2826017978486162E+16"/>
    <x v="34"/>
    <x v="5319"/>
    <x v="3"/>
    <s v="S, L, XL"/>
    <s v="S"/>
    <s v="Blue"/>
    <s v="Below Average"/>
    <x v="2"/>
    <x v="1"/>
    <x v="6"/>
    <x v="2"/>
    <x v="2"/>
    <x v="4"/>
    <x v="1"/>
    <x v="4"/>
  </r>
  <r>
    <n v="5550"/>
    <s v="S0U7"/>
    <n v="684.43517496693664"/>
    <n v="6844351749669366"/>
    <x v="5"/>
    <x v="5"/>
    <s v="Not Good"/>
    <n v="4.7775279044446616E+16"/>
    <x v="316"/>
    <x v="5320"/>
    <x v="4"/>
    <s v="S, M, L"/>
    <s v="L"/>
    <s v="Black"/>
    <s v="Above Average"/>
    <x v="34"/>
    <x v="1"/>
    <x v="0"/>
    <x v="2"/>
    <x v="0"/>
    <x v="0"/>
    <x v="2"/>
    <x v="4"/>
  </r>
  <r>
    <n v="5551"/>
    <s v="Z4N0"/>
    <n v="873.70366589686819"/>
    <n v="8737036658968682"/>
    <x v="5"/>
    <x v="5"/>
    <s v="Bad"/>
    <n v="4374221655057939"/>
    <x v="253"/>
    <x v="5321"/>
    <x v="4"/>
    <s v="S, M, L"/>
    <s v="XL"/>
    <s v="Blue"/>
    <s v="Average"/>
    <x v="6"/>
    <x v="7"/>
    <x v="8"/>
    <x v="5"/>
    <x v="4"/>
    <x v="0"/>
    <x v="4"/>
    <x v="4"/>
  </r>
  <r>
    <n v="5552"/>
    <s v="P3M4"/>
    <n v="680.1084936875543"/>
    <n v="6801084936875543"/>
    <x v="0"/>
    <x v="2"/>
    <s v="Worst"/>
    <n v="2.8770177925838064E+16"/>
    <x v="34"/>
    <x v="5322"/>
    <x v="2"/>
    <s v="S, M, L"/>
    <s v="M"/>
    <s v="Black"/>
    <s v="Very High"/>
    <x v="11"/>
    <x v="9"/>
    <x v="7"/>
    <x v="4"/>
    <x v="2"/>
    <x v="0"/>
    <x v="4"/>
    <x v="2"/>
  </r>
  <r>
    <n v="5553"/>
    <s v="D4V4"/>
    <n v="1779.6922385821997"/>
    <n v="1.7796922385821996E+16"/>
    <x v="7"/>
    <x v="7"/>
    <s v="Best"/>
    <n v="3.8277187834968608E+16"/>
    <x v="248"/>
    <x v="5323"/>
    <x v="2"/>
    <s v="S, M, L"/>
    <s v="XL"/>
    <s v="Red"/>
    <s v="Medium"/>
    <x v="34"/>
    <x v="2"/>
    <x v="8"/>
    <x v="0"/>
    <x v="2"/>
    <x v="3"/>
    <x v="1"/>
    <x v="4"/>
  </r>
  <r>
    <n v="5554"/>
    <s v="Q4G4"/>
    <n v="216.82425734474381"/>
    <n v="2168242573447438"/>
    <x v="3"/>
    <x v="0"/>
    <s v="Very Bad"/>
    <n v="4944063127243885"/>
    <x v="319"/>
    <x v="5324"/>
    <x v="8"/>
    <s v="S, M, L"/>
    <s v="S"/>
    <s v="Black"/>
    <s v="Medium"/>
    <x v="29"/>
    <x v="3"/>
    <x v="6"/>
    <x v="2"/>
    <x v="1"/>
    <x v="0"/>
    <x v="0"/>
    <x v="0"/>
  </r>
  <r>
    <n v="5555"/>
    <s v="H2I2"/>
    <n v="3545.7922676632802"/>
    <n v="3.5457922676632804E+16"/>
    <x v="4"/>
    <x v="6"/>
    <s v="Not Good"/>
    <n v="2833381426788186"/>
    <x v="142"/>
    <x v="5325"/>
    <x v="9"/>
    <s v="S, L, XL"/>
    <s v="S"/>
    <s v="Green"/>
    <s v="Above Average"/>
    <x v="42"/>
    <x v="3"/>
    <x v="6"/>
    <x v="0"/>
    <x v="4"/>
    <x v="3"/>
    <x v="0"/>
    <x v="5"/>
  </r>
  <r>
    <n v="5557"/>
    <s v="A0Q6"/>
    <n v="4211.8372791752827"/>
    <n v="4.2118372791752824E+16"/>
    <x v="1"/>
    <x v="6"/>
    <s v="Very Good"/>
    <n v="4317695920053614"/>
    <x v="104"/>
    <x v="5326"/>
    <x v="0"/>
    <s v="S, M, L"/>
    <s v="XL"/>
    <s v="Red"/>
    <s v="Below Average"/>
    <x v="3"/>
    <x v="7"/>
    <x v="9"/>
    <x v="3"/>
    <x v="1"/>
    <x v="4"/>
    <x v="4"/>
    <x v="3"/>
  </r>
  <r>
    <n v="5559"/>
    <s v="B2G8"/>
    <n v="668.35761544693435"/>
    <n v="6683576154469344"/>
    <x v="7"/>
    <x v="0"/>
    <s v="Very Bad"/>
    <n v="4.9275605264962368E+16"/>
    <x v="464"/>
    <x v="5327"/>
    <x v="9"/>
    <s v="S, M, L"/>
    <s v="XL"/>
    <s v="Green"/>
    <s v="High"/>
    <x v="26"/>
    <x v="2"/>
    <x v="2"/>
    <x v="0"/>
    <x v="0"/>
    <x v="4"/>
    <x v="5"/>
    <x v="3"/>
  </r>
  <r>
    <n v="5560"/>
    <s v="R6T3"/>
    <n v="900.79314590405318"/>
    <n v="9007931459040532"/>
    <x v="5"/>
    <x v="3"/>
    <s v="Bad"/>
    <n v="4656541838172425"/>
    <x v="41"/>
    <x v="5328"/>
    <x v="9"/>
    <s v="M, L, XL"/>
    <s v="S"/>
    <s v="Blue"/>
    <s v="Significant"/>
    <x v="1"/>
    <x v="6"/>
    <x v="9"/>
    <x v="3"/>
    <x v="0"/>
    <x v="1"/>
    <x v="3"/>
    <x v="1"/>
  </r>
  <r>
    <n v="5561"/>
    <s v="V4V6"/>
    <n v="895.41451574417351"/>
    <n v="8954145157441735"/>
    <x v="3"/>
    <x v="6"/>
    <s v="Very Good"/>
    <n v="2299703092400055"/>
    <x v="224"/>
    <x v="5329"/>
    <x v="3"/>
    <s v="M, L, XL"/>
    <s v="L"/>
    <s v="Black"/>
    <s v="High"/>
    <x v="30"/>
    <x v="3"/>
    <x v="2"/>
    <x v="4"/>
    <x v="4"/>
    <x v="3"/>
    <x v="0"/>
    <x v="0"/>
  </r>
  <r>
    <n v="5562"/>
    <s v="N1J4"/>
    <n v="1795.6982159820136"/>
    <n v="1.7956982159820136E+16"/>
    <x v="7"/>
    <x v="5"/>
    <s v="Very Good"/>
    <n v="4139373773509485"/>
    <x v="406"/>
    <x v="5330"/>
    <x v="6"/>
    <s v="S, M, L"/>
    <s v="S"/>
    <s v="Red"/>
    <s v="Very Low"/>
    <x v="30"/>
    <x v="1"/>
    <x v="4"/>
    <x v="4"/>
    <x v="3"/>
    <x v="3"/>
    <x v="1"/>
    <x v="5"/>
  </r>
  <r>
    <n v="5563"/>
    <s v="G5E0"/>
    <n v="811.93836253571692"/>
    <n v="8119383625357169"/>
    <x v="6"/>
    <x v="8"/>
    <s v="Bad"/>
    <n v="1.1903441180448482E+16"/>
    <x v="445"/>
    <x v="5331"/>
    <x v="7"/>
    <s v="S, M, L"/>
    <s v="M"/>
    <s v="Black"/>
    <s v="Below Average"/>
    <x v="36"/>
    <x v="8"/>
    <x v="3"/>
    <x v="0"/>
    <x v="1"/>
    <x v="1"/>
    <x v="1"/>
    <x v="0"/>
  </r>
  <r>
    <n v="5564"/>
    <s v="X3C1"/>
    <n v="81.533028836213603"/>
    <n v="815330288362136"/>
    <x v="6"/>
    <x v="9"/>
    <s v="Best"/>
    <n v="3.5744099136853536E+16"/>
    <x v="160"/>
    <x v="5332"/>
    <x v="3"/>
    <s v="S, M, L"/>
    <s v="L"/>
    <s v="Blue"/>
    <s v="Below Average"/>
    <x v="24"/>
    <x v="8"/>
    <x v="7"/>
    <x v="0"/>
    <x v="4"/>
    <x v="2"/>
    <x v="3"/>
    <x v="5"/>
  </r>
  <r>
    <n v="5565"/>
    <s v="E4U7"/>
    <n v="337.35080572768339"/>
    <n v="3373508057276834"/>
    <x v="3"/>
    <x v="4"/>
    <s v="Worst"/>
    <n v="3.1143354875617616E+16"/>
    <x v="146"/>
    <x v="5333"/>
    <x v="0"/>
    <s v="S, L, XL"/>
    <s v="XL"/>
    <s v="Blue"/>
    <s v="Very Low"/>
    <x v="5"/>
    <x v="3"/>
    <x v="0"/>
    <x v="2"/>
    <x v="4"/>
    <x v="4"/>
    <x v="1"/>
    <x v="2"/>
  </r>
  <r>
    <n v="5566"/>
    <s v="S4M6"/>
    <n v="32.336176800908703"/>
    <n v="323361768009087"/>
    <x v="3"/>
    <x v="0"/>
    <s v="Bad"/>
    <n v="365896990567099"/>
    <x v="175"/>
    <x v="5334"/>
    <x v="3"/>
    <s v="M, L, XL"/>
    <s v="M"/>
    <s v="Green"/>
    <s v="Above Average"/>
    <x v="4"/>
    <x v="1"/>
    <x v="4"/>
    <x v="3"/>
    <x v="1"/>
    <x v="4"/>
    <x v="4"/>
    <x v="4"/>
  </r>
  <r>
    <n v="5567"/>
    <s v="N7G4"/>
    <n v="3177.435792016347"/>
    <n v="3.1774357920163468E+16"/>
    <x v="3"/>
    <x v="1"/>
    <s v="Not Good"/>
    <n v="3222118327131025"/>
    <x v="3"/>
    <x v="5335"/>
    <x v="4"/>
    <s v="S, M, L"/>
    <s v="L"/>
    <s v="Red"/>
    <s v="Very Low"/>
    <x v="43"/>
    <x v="0"/>
    <x v="0"/>
    <x v="4"/>
    <x v="4"/>
    <x v="1"/>
    <x v="4"/>
    <x v="4"/>
  </r>
  <r>
    <n v="5568"/>
    <s v="L0M9"/>
    <n v="678.13248858857526"/>
    <n v="6781324885885752"/>
    <x v="2"/>
    <x v="1"/>
    <s v="Best"/>
    <n v="3581526260831665"/>
    <x v="339"/>
    <x v="5336"/>
    <x v="4"/>
    <s v="M, L, XL"/>
    <s v="M"/>
    <s v="Red"/>
    <s v="Low"/>
    <x v="41"/>
    <x v="9"/>
    <x v="6"/>
    <x v="5"/>
    <x v="1"/>
    <x v="2"/>
    <x v="2"/>
    <x v="1"/>
  </r>
  <r>
    <n v="5569"/>
    <s v="A9A6"/>
    <n v="546.86773743930257"/>
    <n v="5468677374393026"/>
    <x v="1"/>
    <x v="9"/>
    <s v="Worst"/>
    <n v="2.0953822225021496E+16"/>
    <x v="160"/>
    <x v="5337"/>
    <x v="4"/>
    <s v="S, L, XL"/>
    <s v="L"/>
    <s v="Red"/>
    <s v="High"/>
    <x v="26"/>
    <x v="7"/>
    <x v="5"/>
    <x v="4"/>
    <x v="3"/>
    <x v="4"/>
    <x v="5"/>
    <x v="0"/>
  </r>
  <r>
    <n v="5570"/>
    <s v="O6P2"/>
    <n v="388.92981029848039"/>
    <n v="3889298102984804"/>
    <x v="1"/>
    <x v="4"/>
    <s v="Worst"/>
    <n v="2.6408348831169936E+16"/>
    <x v="111"/>
    <x v="5338"/>
    <x v="4"/>
    <s v="M, L, XL"/>
    <s v="S"/>
    <s v="Red"/>
    <s v="Medium"/>
    <x v="6"/>
    <x v="4"/>
    <x v="7"/>
    <x v="3"/>
    <x v="2"/>
    <x v="0"/>
    <x v="3"/>
    <x v="5"/>
  </r>
  <r>
    <n v="5571"/>
    <s v="K8O6"/>
    <n v="2471.445294964155"/>
    <n v="2.4714452949641548E+16"/>
    <x v="6"/>
    <x v="3"/>
    <s v="Good"/>
    <n v="3976172045225837"/>
    <x v="15"/>
    <x v="5339"/>
    <x v="3"/>
    <s v="M, L, XL"/>
    <s v="XL"/>
    <s v="Black"/>
    <s v="Medium"/>
    <x v="44"/>
    <x v="8"/>
    <x v="2"/>
    <x v="3"/>
    <x v="1"/>
    <x v="2"/>
    <x v="3"/>
    <x v="3"/>
  </r>
  <r>
    <n v="5574"/>
    <s v="H6Q2"/>
    <n v="837.6147969074583"/>
    <n v="8376147969074583"/>
    <x v="3"/>
    <x v="6"/>
    <s v="Very Good"/>
    <n v="2238973146306666"/>
    <x v="499"/>
    <x v="5340"/>
    <x v="4"/>
    <s v="S, M, L"/>
    <s v="L"/>
    <s v="Blue"/>
    <s v="Average"/>
    <x v="14"/>
    <x v="9"/>
    <x v="3"/>
    <x v="2"/>
    <x v="4"/>
    <x v="1"/>
    <x v="4"/>
    <x v="0"/>
  </r>
  <r>
    <n v="5575"/>
    <s v="G5L9"/>
    <n v="72.421813719399793"/>
    <n v="724218137193998"/>
    <x v="7"/>
    <x v="0"/>
    <s v="Very Bad"/>
    <n v="3616999344919331"/>
    <x v="418"/>
    <x v="5341"/>
    <x v="9"/>
    <s v="S, M, L"/>
    <s v="XL"/>
    <s v="Black"/>
    <s v="High"/>
    <x v="20"/>
    <x v="9"/>
    <x v="3"/>
    <x v="3"/>
    <x v="4"/>
    <x v="3"/>
    <x v="2"/>
    <x v="3"/>
  </r>
  <r>
    <n v="5576"/>
    <s v="T5K9"/>
    <n v="2752.0267310659128"/>
    <n v="2.7520267310659128E+16"/>
    <x v="4"/>
    <x v="3"/>
    <s v="Bad"/>
    <n v="1.1677421229896878E+16"/>
    <x v="148"/>
    <x v="5342"/>
    <x v="4"/>
    <s v="S, L, XL"/>
    <s v="XL"/>
    <s v="Blue"/>
    <s v="High"/>
    <x v="2"/>
    <x v="7"/>
    <x v="6"/>
    <x v="3"/>
    <x v="0"/>
    <x v="1"/>
    <x v="4"/>
    <x v="1"/>
  </r>
  <r>
    <n v="5577"/>
    <s v="Z7G0"/>
    <n v="432.61730769558193"/>
    <n v="4326173076955819"/>
    <x v="2"/>
    <x v="9"/>
    <s v="Good"/>
    <n v="3756829223441414"/>
    <x v="46"/>
    <x v="5343"/>
    <x v="0"/>
    <s v="S, L, XL"/>
    <s v="S"/>
    <s v="Green"/>
    <s v="Very High"/>
    <x v="4"/>
    <x v="2"/>
    <x v="4"/>
    <x v="3"/>
    <x v="0"/>
    <x v="3"/>
    <x v="0"/>
    <x v="0"/>
  </r>
  <r>
    <n v="5578"/>
    <s v="V4U5"/>
    <n v="616.3633356147667"/>
    <n v="6163633356147667"/>
    <x v="5"/>
    <x v="0"/>
    <s v="Very Bad"/>
    <n v="4249328936394341"/>
    <x v="269"/>
    <x v="5344"/>
    <x v="3"/>
    <s v="S, M, L"/>
    <s v="M"/>
    <s v="Black"/>
    <s v="Very High"/>
    <x v="20"/>
    <x v="2"/>
    <x v="0"/>
    <x v="0"/>
    <x v="0"/>
    <x v="1"/>
    <x v="3"/>
    <x v="3"/>
  </r>
  <r>
    <n v="5579"/>
    <s v="H2E9"/>
    <n v="588.73901295114092"/>
    <n v="5887390129511409"/>
    <x v="6"/>
    <x v="0"/>
    <s v="Good"/>
    <n v="4148051203377752"/>
    <x v="282"/>
    <x v="5345"/>
    <x v="8"/>
    <s v="S, L, XL"/>
    <s v="S"/>
    <s v="Black"/>
    <s v="High"/>
    <x v="14"/>
    <x v="8"/>
    <x v="9"/>
    <x v="5"/>
    <x v="2"/>
    <x v="0"/>
    <x v="2"/>
    <x v="2"/>
  </r>
  <r>
    <n v="5580"/>
    <s v="N4O7"/>
    <n v="983.86576815031242"/>
    <n v="9838657681503124"/>
    <x v="0"/>
    <x v="0"/>
    <s v="Worst"/>
    <n v="1.5031822834463416E+16"/>
    <x v="401"/>
    <x v="5346"/>
    <x v="6"/>
    <s v="S, M, L"/>
    <s v="XL"/>
    <s v="Red"/>
    <s v="Below Average"/>
    <x v="38"/>
    <x v="2"/>
    <x v="9"/>
    <x v="4"/>
    <x v="1"/>
    <x v="4"/>
    <x v="4"/>
    <x v="2"/>
  </r>
  <r>
    <n v="5581"/>
    <s v="O4F1"/>
    <n v="606.55725891844736"/>
    <n v="6065572589184474"/>
    <x v="5"/>
    <x v="0"/>
    <s v="Worst"/>
    <n v="3.3444364573430248E+16"/>
    <x v="424"/>
    <x v="5347"/>
    <x v="1"/>
    <s v="S, L, XL"/>
    <s v="S"/>
    <s v="Blue"/>
    <s v="Very High"/>
    <x v="8"/>
    <x v="5"/>
    <x v="8"/>
    <x v="0"/>
    <x v="3"/>
    <x v="2"/>
    <x v="3"/>
    <x v="0"/>
  </r>
  <r>
    <n v="5582"/>
    <s v="X0F9"/>
    <n v="916.07160211795281"/>
    <n v="9160716021179528"/>
    <x v="1"/>
    <x v="8"/>
    <s v="Good"/>
    <n v="3288696522064131"/>
    <x v="180"/>
    <x v="5348"/>
    <x v="6"/>
    <s v="S, M, L"/>
    <s v="L"/>
    <s v="Blue"/>
    <s v="Below Average"/>
    <x v="36"/>
    <x v="4"/>
    <x v="0"/>
    <x v="1"/>
    <x v="0"/>
    <x v="4"/>
    <x v="1"/>
    <x v="4"/>
  </r>
  <r>
    <n v="5583"/>
    <s v="V4A5"/>
    <n v="955.79128550436224"/>
    <n v="9557912855043622"/>
    <x v="7"/>
    <x v="3"/>
    <s v="Not Good"/>
    <n v="4006204376676308"/>
    <x v="157"/>
    <x v="5349"/>
    <x v="6"/>
    <s v="S, L, XL"/>
    <s v="S"/>
    <s v="Blue"/>
    <s v="Very Low"/>
    <x v="18"/>
    <x v="4"/>
    <x v="1"/>
    <x v="1"/>
    <x v="3"/>
    <x v="0"/>
    <x v="1"/>
    <x v="3"/>
  </r>
  <r>
    <n v="5584"/>
    <s v="U0S5"/>
    <n v="827.6093144276399"/>
    <n v="8276093144276399"/>
    <x v="5"/>
    <x v="6"/>
    <s v="Good"/>
    <n v="4529670007734778"/>
    <x v="137"/>
    <x v="5350"/>
    <x v="0"/>
    <s v="M, L, XL"/>
    <s v="L"/>
    <s v="Green"/>
    <s v="Low"/>
    <x v="19"/>
    <x v="9"/>
    <x v="9"/>
    <x v="3"/>
    <x v="1"/>
    <x v="4"/>
    <x v="4"/>
    <x v="1"/>
  </r>
  <r>
    <n v="5585"/>
    <s v="N0M9"/>
    <n v="782.55938184463218"/>
    <n v="7825593818446322"/>
    <x v="2"/>
    <x v="7"/>
    <s v="Very Good"/>
    <n v="3.4012551081656016E+16"/>
    <x v="277"/>
    <x v="5351"/>
    <x v="7"/>
    <s v="S, L, XL"/>
    <s v="M"/>
    <s v="Green"/>
    <s v="Average"/>
    <x v="4"/>
    <x v="2"/>
    <x v="9"/>
    <x v="3"/>
    <x v="0"/>
    <x v="0"/>
    <x v="1"/>
    <x v="4"/>
  </r>
  <r>
    <n v="5586"/>
    <s v="W8K4"/>
    <n v="778.32285490870379"/>
    <n v="7783228549087038"/>
    <x v="4"/>
    <x v="3"/>
    <s v="Good"/>
    <n v="2.3439954841789676E+16"/>
    <x v="123"/>
    <x v="5352"/>
    <x v="9"/>
    <s v="S, M, L"/>
    <s v="XL"/>
    <s v="Red"/>
    <s v="Above Average"/>
    <x v="6"/>
    <x v="8"/>
    <x v="5"/>
    <x v="0"/>
    <x v="3"/>
    <x v="2"/>
    <x v="5"/>
    <x v="3"/>
  </r>
  <r>
    <n v="5587"/>
    <s v="C3D0"/>
    <n v="829.17135262834336"/>
    <n v="8291713526283434"/>
    <x v="2"/>
    <x v="1"/>
    <s v="Very Good"/>
    <n v="3.4130370068176352E+16"/>
    <x v="296"/>
    <x v="5353"/>
    <x v="2"/>
    <s v="M, L, XL"/>
    <s v="S"/>
    <s v="Red"/>
    <s v="Below Average"/>
    <x v="46"/>
    <x v="1"/>
    <x v="8"/>
    <x v="4"/>
    <x v="0"/>
    <x v="4"/>
    <x v="5"/>
    <x v="0"/>
  </r>
  <r>
    <n v="5589"/>
    <s v="U6L2"/>
    <n v="924.69270443484641"/>
    <n v="9246927044348464"/>
    <x v="7"/>
    <x v="8"/>
    <s v="Very Bad"/>
    <n v="3.3957812778534608E+16"/>
    <x v="491"/>
    <x v="5354"/>
    <x v="1"/>
    <s v="S, L, XL"/>
    <s v="M"/>
    <s v="Black"/>
    <s v="High"/>
    <x v="7"/>
    <x v="2"/>
    <x v="0"/>
    <x v="3"/>
    <x v="2"/>
    <x v="4"/>
    <x v="5"/>
    <x v="3"/>
  </r>
  <r>
    <n v="5590"/>
    <s v="G2Y4"/>
    <n v="8.0853155483947994"/>
    <n v="80853155483948"/>
    <x v="2"/>
    <x v="9"/>
    <s v="Good"/>
    <n v="1.7500115317032424E+16"/>
    <x v="388"/>
    <x v="5355"/>
    <x v="4"/>
    <s v="S, L, XL"/>
    <s v="L"/>
    <s v="Blue"/>
    <s v="Below Average"/>
    <x v="10"/>
    <x v="9"/>
    <x v="8"/>
    <x v="3"/>
    <x v="1"/>
    <x v="4"/>
    <x v="1"/>
    <x v="2"/>
  </r>
  <r>
    <n v="5591"/>
    <s v="L7E2"/>
    <n v="152.9526611322847"/>
    <n v="1529526611322847"/>
    <x v="6"/>
    <x v="5"/>
    <s v="Not Good"/>
    <n v="208282564713078"/>
    <x v="267"/>
    <x v="5356"/>
    <x v="8"/>
    <s v="S, M, L"/>
    <s v="L"/>
    <s v="Green"/>
    <s v="Very Low"/>
    <x v="28"/>
    <x v="9"/>
    <x v="0"/>
    <x v="1"/>
    <x v="1"/>
    <x v="1"/>
    <x v="5"/>
    <x v="1"/>
  </r>
  <r>
    <n v="5592"/>
    <s v="P4D5"/>
    <n v="947.56970519902438"/>
    <n v="9475697051990244"/>
    <x v="3"/>
    <x v="3"/>
    <s v="Not Good"/>
    <n v="3.1870988948465704E+16"/>
    <x v="314"/>
    <x v="5357"/>
    <x v="1"/>
    <s v="M, L, XL"/>
    <s v="L"/>
    <s v="Green"/>
    <s v="Significant"/>
    <x v="45"/>
    <x v="3"/>
    <x v="1"/>
    <x v="3"/>
    <x v="0"/>
    <x v="3"/>
    <x v="3"/>
    <x v="2"/>
  </r>
  <r>
    <n v="5593"/>
    <s v="X9F2"/>
    <n v="688.59072190055144"/>
    <n v="6885907219005514"/>
    <x v="2"/>
    <x v="3"/>
    <s v="Worst"/>
    <n v="4848042297474166"/>
    <x v="180"/>
    <x v="5358"/>
    <x v="6"/>
    <s v="M, L, XL"/>
    <s v="S"/>
    <s v="Black"/>
    <s v="Medium"/>
    <x v="32"/>
    <x v="9"/>
    <x v="7"/>
    <x v="2"/>
    <x v="1"/>
    <x v="4"/>
    <x v="3"/>
    <x v="2"/>
  </r>
  <r>
    <n v="5594"/>
    <s v="R1E6"/>
    <n v="708.7817936604938"/>
    <n v="7087817936604938"/>
    <x v="3"/>
    <x v="4"/>
    <s v="Good"/>
    <n v="3683499964719954"/>
    <x v="83"/>
    <x v="5359"/>
    <x v="5"/>
    <s v="M, L, XL"/>
    <s v="M"/>
    <s v="Black"/>
    <s v="Below Average"/>
    <x v="5"/>
    <x v="8"/>
    <x v="9"/>
    <x v="2"/>
    <x v="1"/>
    <x v="0"/>
    <x v="1"/>
    <x v="0"/>
  </r>
  <r>
    <n v="5595"/>
    <s v="F2M4"/>
    <n v="814.0904486595183"/>
    <n v="8140904486595183"/>
    <x v="2"/>
    <x v="8"/>
    <s v="Worst"/>
    <n v="3.6357233444613352E+16"/>
    <x v="431"/>
    <x v="5360"/>
    <x v="0"/>
    <s v="M, L, XL"/>
    <s v="XL"/>
    <s v="Green"/>
    <s v="Negligible"/>
    <x v="25"/>
    <x v="7"/>
    <x v="9"/>
    <x v="1"/>
    <x v="4"/>
    <x v="4"/>
    <x v="3"/>
    <x v="2"/>
  </r>
  <r>
    <n v="5596"/>
    <s v="E5G5"/>
    <n v="538.2963940867121"/>
    <n v="5382963940867121"/>
    <x v="7"/>
    <x v="1"/>
    <s v="Good"/>
    <n v="2162636001965384"/>
    <x v="256"/>
    <x v="5361"/>
    <x v="5"/>
    <s v="S, L, XL"/>
    <s v="L"/>
    <s v="Red"/>
    <s v="Above Average"/>
    <x v="15"/>
    <x v="3"/>
    <x v="5"/>
    <x v="0"/>
    <x v="1"/>
    <x v="2"/>
    <x v="5"/>
    <x v="3"/>
  </r>
  <r>
    <n v="5597"/>
    <s v="J0D8"/>
    <n v="90.412820525286307"/>
    <n v="904128205252863"/>
    <x v="3"/>
    <x v="9"/>
    <s v="Very Good"/>
    <n v="1.0388570402482502E+16"/>
    <x v="186"/>
    <x v="5362"/>
    <x v="6"/>
    <s v="S, M, L"/>
    <s v="L"/>
    <s v="Blue"/>
    <s v="Below Average"/>
    <x v="37"/>
    <x v="9"/>
    <x v="0"/>
    <x v="2"/>
    <x v="1"/>
    <x v="1"/>
    <x v="1"/>
    <x v="4"/>
  </r>
  <r>
    <n v="5598"/>
    <s v="C1Y1"/>
    <n v="781.09486981858822"/>
    <n v="7810948698185882"/>
    <x v="2"/>
    <x v="9"/>
    <s v="Best"/>
    <n v="3.5349937202406864E+16"/>
    <x v="203"/>
    <x v="5363"/>
    <x v="8"/>
    <s v="M, L, XL"/>
    <s v="XL"/>
    <s v="Blue"/>
    <s v="Medium"/>
    <x v="40"/>
    <x v="4"/>
    <x v="6"/>
    <x v="5"/>
    <x v="2"/>
    <x v="1"/>
    <x v="5"/>
    <x v="5"/>
  </r>
  <r>
    <n v="5599"/>
    <s v="Q4O6"/>
    <n v="334.88781514922948"/>
    <n v="3348878151492295"/>
    <x v="4"/>
    <x v="6"/>
    <s v="Not Good"/>
    <n v="2.9487347681221908E+16"/>
    <x v="441"/>
    <x v="5364"/>
    <x v="0"/>
    <s v="M, L, XL"/>
    <s v="L"/>
    <s v="Red"/>
    <s v="Below Average"/>
    <x v="23"/>
    <x v="1"/>
    <x v="4"/>
    <x v="5"/>
    <x v="3"/>
    <x v="2"/>
    <x v="1"/>
    <x v="3"/>
  </r>
  <r>
    <n v="5600"/>
    <s v="F8V2"/>
    <n v="719.28851171025258"/>
    <n v="7192885117102526"/>
    <x v="2"/>
    <x v="1"/>
    <s v="Best"/>
    <n v="190679470420729"/>
    <x v="61"/>
    <x v="5365"/>
    <x v="6"/>
    <s v="M, L, XL"/>
    <s v="XL"/>
    <s v="Green"/>
    <s v="Medium"/>
    <x v="39"/>
    <x v="3"/>
    <x v="5"/>
    <x v="4"/>
    <x v="3"/>
    <x v="2"/>
    <x v="4"/>
    <x v="3"/>
  </r>
  <r>
    <n v="5601"/>
    <s v="R9Z2"/>
    <n v="626.78069416329038"/>
    <n v="6267806941632904"/>
    <x v="1"/>
    <x v="2"/>
    <s v="Good"/>
    <n v="1.1512059231585376E+16"/>
    <x v="351"/>
    <x v="5366"/>
    <x v="8"/>
    <s v="M, L, XL"/>
    <s v="S"/>
    <s v="Black"/>
    <s v="Very High"/>
    <x v="35"/>
    <x v="6"/>
    <x v="8"/>
    <x v="3"/>
    <x v="2"/>
    <x v="4"/>
    <x v="0"/>
    <x v="4"/>
  </r>
  <r>
    <n v="5602"/>
    <s v="I9N1"/>
    <n v="777.09751862293388"/>
    <n v="7770975186229339"/>
    <x v="1"/>
    <x v="0"/>
    <s v="Worst"/>
    <n v="2.2217638918032004E+16"/>
    <x v="308"/>
    <x v="5367"/>
    <x v="0"/>
    <s v="S, L, XL"/>
    <s v="M"/>
    <s v="Black"/>
    <s v="Very Low"/>
    <x v="36"/>
    <x v="0"/>
    <x v="0"/>
    <x v="0"/>
    <x v="3"/>
    <x v="4"/>
    <x v="1"/>
    <x v="2"/>
  </r>
  <r>
    <n v="5603"/>
    <s v="H7Y9"/>
    <n v="952.02507940202145"/>
    <n v="9520250794020214"/>
    <x v="6"/>
    <x v="0"/>
    <s v="Not Good"/>
    <n v="2285529241232204"/>
    <x v="196"/>
    <x v="5368"/>
    <x v="4"/>
    <s v="S, L, XL"/>
    <s v="M"/>
    <s v="Red"/>
    <s v="Negligible"/>
    <x v="46"/>
    <x v="2"/>
    <x v="6"/>
    <x v="3"/>
    <x v="2"/>
    <x v="3"/>
    <x v="4"/>
    <x v="0"/>
  </r>
  <r>
    <n v="5604"/>
    <s v="W4X3"/>
    <n v="2482.4473302392043"/>
    <n v="2.4824473302392044E+16"/>
    <x v="2"/>
    <x v="8"/>
    <s v="Very Good"/>
    <n v="1.309918743272002E+16"/>
    <x v="81"/>
    <x v="5369"/>
    <x v="9"/>
    <s v="S, L, XL"/>
    <s v="M"/>
    <s v="Black"/>
    <s v="Below Average"/>
    <x v="35"/>
    <x v="8"/>
    <x v="5"/>
    <x v="0"/>
    <x v="3"/>
    <x v="2"/>
    <x v="1"/>
    <x v="2"/>
  </r>
  <r>
    <n v="5605"/>
    <s v="L7M5"/>
    <n v="1151.3486102591687"/>
    <n v="1.1513486102591688E+16"/>
    <x v="1"/>
    <x v="4"/>
    <s v="Bad"/>
    <n v="4.8193527939909352E+16"/>
    <x v="171"/>
    <x v="5370"/>
    <x v="0"/>
    <s v="M, L, XL"/>
    <s v="M"/>
    <s v="Blue"/>
    <s v="Average"/>
    <x v="11"/>
    <x v="1"/>
    <x v="9"/>
    <x v="1"/>
    <x v="1"/>
    <x v="1"/>
    <x v="1"/>
    <x v="3"/>
  </r>
  <r>
    <n v="5606"/>
    <s v="Y2G8"/>
    <n v="6345.8867276906767"/>
    <n v="6.3458867276906768E+16"/>
    <x v="5"/>
    <x v="0"/>
    <s v="Good"/>
    <n v="3.3418118580553584E+16"/>
    <x v="321"/>
    <x v="5371"/>
    <x v="4"/>
    <s v="M, L, XL"/>
    <s v="S"/>
    <s v="Green"/>
    <s v="Average"/>
    <x v="31"/>
    <x v="9"/>
    <x v="8"/>
    <x v="0"/>
    <x v="2"/>
    <x v="2"/>
    <x v="4"/>
    <x v="4"/>
  </r>
  <r>
    <n v="5607"/>
    <s v="X3E1"/>
    <n v="566.98380333867954"/>
    <n v="5669838033386795"/>
    <x v="2"/>
    <x v="9"/>
    <s v="Best"/>
    <n v="3.4087917029681944E+16"/>
    <x v="475"/>
    <x v="5372"/>
    <x v="5"/>
    <s v="M, L, XL"/>
    <s v="L"/>
    <s v="Blue"/>
    <s v="Average"/>
    <x v="2"/>
    <x v="7"/>
    <x v="3"/>
    <x v="3"/>
    <x v="0"/>
    <x v="2"/>
    <x v="1"/>
    <x v="5"/>
  </r>
  <r>
    <n v="5608"/>
    <s v="T4Q6"/>
    <n v="541.31462099205282"/>
    <n v="5413146209920528"/>
    <x v="3"/>
    <x v="5"/>
    <s v="Bad"/>
    <n v="234185740973514"/>
    <x v="183"/>
    <x v="5373"/>
    <x v="4"/>
    <s v="S, L, XL"/>
    <s v="M"/>
    <s v="Red"/>
    <s v="Very High"/>
    <x v="21"/>
    <x v="8"/>
    <x v="2"/>
    <x v="2"/>
    <x v="3"/>
    <x v="3"/>
    <x v="2"/>
    <x v="0"/>
  </r>
  <r>
    <n v="5609"/>
    <s v="O1U4"/>
    <n v="513.4983966935722"/>
    <n v="5134983966935722"/>
    <x v="5"/>
    <x v="0"/>
    <s v="Very Bad"/>
    <n v="3.3739054116710356E+16"/>
    <x v="294"/>
    <x v="5374"/>
    <x v="5"/>
    <s v="S, M, L"/>
    <s v="XL"/>
    <s v="Blue"/>
    <s v="Very Low"/>
    <x v="33"/>
    <x v="8"/>
    <x v="7"/>
    <x v="0"/>
    <x v="2"/>
    <x v="1"/>
    <x v="1"/>
    <x v="2"/>
  </r>
  <r>
    <n v="5610"/>
    <s v="R2F8"/>
    <n v="2134.226175558299"/>
    <n v="2.1342261755582992E+16"/>
    <x v="3"/>
    <x v="4"/>
    <s v="Very Good"/>
    <n v="3.2019746635544464E+16"/>
    <x v="406"/>
    <x v="5375"/>
    <x v="0"/>
    <s v="M, L, XL"/>
    <s v="L"/>
    <s v="Black"/>
    <s v="Low"/>
    <x v="38"/>
    <x v="0"/>
    <x v="7"/>
    <x v="5"/>
    <x v="1"/>
    <x v="0"/>
    <x v="4"/>
    <x v="2"/>
  </r>
  <r>
    <n v="5611"/>
    <s v="Q6R7"/>
    <n v="644.75255673560332"/>
    <n v="6447525567356033"/>
    <x v="4"/>
    <x v="4"/>
    <s v="Not Good"/>
    <n v="1.1676786245860168E+16"/>
    <x v="215"/>
    <x v="5376"/>
    <x v="0"/>
    <s v="M, L, XL"/>
    <s v="S"/>
    <s v="Green"/>
    <s v="Significant"/>
    <x v="41"/>
    <x v="3"/>
    <x v="8"/>
    <x v="2"/>
    <x v="2"/>
    <x v="0"/>
    <x v="1"/>
    <x v="2"/>
  </r>
  <r>
    <n v="5612"/>
    <s v="K3P4"/>
    <n v="722.87002191836564"/>
    <n v="7228700219183656"/>
    <x v="7"/>
    <x v="0"/>
    <s v="Bad"/>
    <n v="1363782026775822"/>
    <x v="411"/>
    <x v="5377"/>
    <x v="3"/>
    <s v="M, L, XL"/>
    <s v="L"/>
    <s v="Green"/>
    <s v="High"/>
    <x v="30"/>
    <x v="5"/>
    <x v="8"/>
    <x v="4"/>
    <x v="1"/>
    <x v="4"/>
    <x v="2"/>
    <x v="5"/>
  </r>
  <r>
    <n v="5613"/>
    <s v="Z3U0"/>
    <n v="65.440970826401397"/>
    <n v="654409708264014"/>
    <x v="5"/>
    <x v="2"/>
    <s v="Not Good"/>
    <n v="2658535922423956"/>
    <x v="19"/>
    <x v="5378"/>
    <x v="2"/>
    <s v="M, L, XL"/>
    <s v="M"/>
    <s v="Red"/>
    <s v="High"/>
    <x v="20"/>
    <x v="4"/>
    <x v="1"/>
    <x v="1"/>
    <x v="4"/>
    <x v="1"/>
    <x v="5"/>
    <x v="2"/>
  </r>
  <r>
    <n v="5614"/>
    <s v="M2V9"/>
    <n v="239.8606086462309"/>
    <n v="2398606086462309"/>
    <x v="7"/>
    <x v="7"/>
    <s v="Worst"/>
    <n v="417806939785078"/>
    <x v="110"/>
    <x v="5379"/>
    <x v="9"/>
    <s v="M, L, XL"/>
    <s v="L"/>
    <s v="Green"/>
    <s v="Significant"/>
    <x v="14"/>
    <x v="9"/>
    <x v="4"/>
    <x v="1"/>
    <x v="4"/>
    <x v="1"/>
    <x v="5"/>
    <x v="3"/>
  </r>
  <r>
    <n v="5615"/>
    <s v="W7B9"/>
    <n v="501.2810153226954"/>
    <n v="5012810153226954"/>
    <x v="1"/>
    <x v="8"/>
    <s v="Worst"/>
    <n v="3.0600298281778984E+16"/>
    <x v="355"/>
    <x v="5380"/>
    <x v="3"/>
    <s v="S, M, L"/>
    <s v="S"/>
    <s v="Red"/>
    <s v="Above Average"/>
    <x v="10"/>
    <x v="2"/>
    <x v="1"/>
    <x v="3"/>
    <x v="1"/>
    <x v="3"/>
    <x v="0"/>
    <x v="5"/>
  </r>
  <r>
    <n v="5616"/>
    <s v="F5L3"/>
    <n v="2822.8271081430203"/>
    <n v="2.8228271081430204E+16"/>
    <x v="7"/>
    <x v="9"/>
    <s v="Very Bad"/>
    <n v="1.1887209929332956E+16"/>
    <x v="477"/>
    <x v="5381"/>
    <x v="3"/>
    <s v="S, M, L"/>
    <s v="L"/>
    <s v="Blue"/>
    <s v="Very High"/>
    <x v="25"/>
    <x v="7"/>
    <x v="8"/>
    <x v="2"/>
    <x v="2"/>
    <x v="3"/>
    <x v="1"/>
    <x v="1"/>
  </r>
  <r>
    <n v="5617"/>
    <s v="G6T5"/>
    <n v="635.12247786503838"/>
    <n v="6351224778650384"/>
    <x v="0"/>
    <x v="9"/>
    <s v="Very Bad"/>
    <n v="3954360181349514"/>
    <x v="334"/>
    <x v="5382"/>
    <x v="3"/>
    <s v="M, L, XL"/>
    <s v="XL"/>
    <s v="Blue"/>
    <s v="Average"/>
    <x v="4"/>
    <x v="2"/>
    <x v="6"/>
    <x v="4"/>
    <x v="1"/>
    <x v="0"/>
    <x v="2"/>
    <x v="0"/>
  </r>
  <r>
    <n v="5618"/>
    <s v="K1T8"/>
    <n v="2015.6789726920435"/>
    <n v="2.0156789726920436E+16"/>
    <x v="7"/>
    <x v="6"/>
    <s v="Best"/>
    <n v="4010607159975963"/>
    <x v="11"/>
    <x v="5383"/>
    <x v="6"/>
    <s v="S, L, XL"/>
    <s v="S"/>
    <s v="Blue"/>
    <s v="Very Low"/>
    <x v="27"/>
    <x v="1"/>
    <x v="2"/>
    <x v="0"/>
    <x v="2"/>
    <x v="0"/>
    <x v="2"/>
    <x v="2"/>
  </r>
  <r>
    <n v="5619"/>
    <s v="S6O0"/>
    <n v="863.87388607369428"/>
    <n v="8638738860736943"/>
    <x v="2"/>
    <x v="6"/>
    <s v="Best"/>
    <n v="2.5552684124288896E+16"/>
    <x v="97"/>
    <x v="5384"/>
    <x v="9"/>
    <s v="M, L, XL"/>
    <s v="L"/>
    <s v="Red"/>
    <s v="Very Low"/>
    <x v="30"/>
    <x v="9"/>
    <x v="7"/>
    <x v="2"/>
    <x v="2"/>
    <x v="3"/>
    <x v="4"/>
    <x v="3"/>
  </r>
  <r>
    <n v="5620"/>
    <s v="E6V1"/>
    <n v="790.07628434279377"/>
    <n v="7900762843427938"/>
    <x v="5"/>
    <x v="4"/>
    <s v="Worst"/>
    <n v="264684920132463"/>
    <x v="458"/>
    <x v="5385"/>
    <x v="2"/>
    <s v="S, M, L"/>
    <s v="L"/>
    <s v="Black"/>
    <s v="High"/>
    <x v="7"/>
    <x v="6"/>
    <x v="4"/>
    <x v="1"/>
    <x v="3"/>
    <x v="3"/>
    <x v="1"/>
    <x v="0"/>
  </r>
  <r>
    <n v="5621"/>
    <s v="Q3W8"/>
    <n v="388.63811218849338"/>
    <n v="3886381121884934"/>
    <x v="6"/>
    <x v="4"/>
    <s v="Very Bad"/>
    <n v="3.1759525138537936E+16"/>
    <x v="133"/>
    <x v="5386"/>
    <x v="2"/>
    <s v="M, L, XL"/>
    <s v="S"/>
    <s v="Blue"/>
    <s v="Below Average"/>
    <x v="10"/>
    <x v="9"/>
    <x v="4"/>
    <x v="2"/>
    <x v="3"/>
    <x v="1"/>
    <x v="5"/>
    <x v="3"/>
  </r>
  <r>
    <n v="5622"/>
    <s v="V0N1"/>
    <n v="999.01179910700978"/>
    <n v="9990117991070098"/>
    <x v="2"/>
    <x v="7"/>
    <s v="Very Bad"/>
    <n v="455516822049432"/>
    <x v="123"/>
    <x v="5387"/>
    <x v="7"/>
    <s v="M, L, XL"/>
    <s v="L"/>
    <s v="Green"/>
    <s v="Below Average"/>
    <x v="8"/>
    <x v="2"/>
    <x v="7"/>
    <x v="1"/>
    <x v="4"/>
    <x v="1"/>
    <x v="1"/>
    <x v="5"/>
  </r>
  <r>
    <n v="5623"/>
    <s v="O2X4"/>
    <n v="5925.1728597283573"/>
    <n v="5.9251728597283576E+16"/>
    <x v="0"/>
    <x v="8"/>
    <s v="Worst"/>
    <n v="2.1216855925608776E+16"/>
    <x v="461"/>
    <x v="5388"/>
    <x v="8"/>
    <s v="M, L, XL"/>
    <s v="XL"/>
    <s v="Red"/>
    <s v="Below Average"/>
    <x v="34"/>
    <x v="6"/>
    <x v="8"/>
    <x v="2"/>
    <x v="4"/>
    <x v="4"/>
    <x v="2"/>
    <x v="5"/>
  </r>
  <r>
    <n v="5624"/>
    <s v="B1Y3"/>
    <n v="653.25964072824183"/>
    <n v="6532596407282418"/>
    <x v="7"/>
    <x v="0"/>
    <s v="Not Good"/>
    <n v="4455694093163663"/>
    <x v="44"/>
    <x v="5389"/>
    <x v="6"/>
    <s v="M, L, XL"/>
    <s v="S"/>
    <s v="Black"/>
    <s v="Below Average"/>
    <x v="30"/>
    <x v="6"/>
    <x v="9"/>
    <x v="5"/>
    <x v="2"/>
    <x v="2"/>
    <x v="5"/>
    <x v="1"/>
  </r>
  <r>
    <n v="5625"/>
    <s v="G1A0"/>
    <n v="4862.707284880642"/>
    <n v="4.8627072848806416E+16"/>
    <x v="0"/>
    <x v="3"/>
    <s v="Not Good"/>
    <n v="3.8374443922715088E+16"/>
    <x v="192"/>
    <x v="5390"/>
    <x v="9"/>
    <s v="S, L, XL"/>
    <s v="M"/>
    <s v="Green"/>
    <s v="Very Low"/>
    <x v="15"/>
    <x v="1"/>
    <x v="8"/>
    <x v="5"/>
    <x v="1"/>
    <x v="4"/>
    <x v="0"/>
    <x v="4"/>
  </r>
  <r>
    <n v="5626"/>
    <s v="I9C8"/>
    <n v="940.32443539340841"/>
    <n v="9403244353934084"/>
    <x v="3"/>
    <x v="7"/>
    <s v="Best"/>
    <n v="3.3652841123003144E+16"/>
    <x v="331"/>
    <x v="5391"/>
    <x v="8"/>
    <s v="S, L, XL"/>
    <s v="M"/>
    <s v="Blue"/>
    <s v="Average"/>
    <x v="28"/>
    <x v="3"/>
    <x v="7"/>
    <x v="5"/>
    <x v="1"/>
    <x v="0"/>
    <x v="1"/>
    <x v="0"/>
  </r>
  <r>
    <n v="5628"/>
    <s v="J7R6"/>
    <n v="1615.0516648020016"/>
    <n v="1.6150516648020016E+16"/>
    <x v="3"/>
    <x v="2"/>
    <s v="Good"/>
    <n v="1.914337230571688E+16"/>
    <x v="239"/>
    <x v="5392"/>
    <x v="6"/>
    <s v="S, M, L"/>
    <s v="S"/>
    <s v="Green"/>
    <s v="Medium"/>
    <x v="38"/>
    <x v="7"/>
    <x v="6"/>
    <x v="1"/>
    <x v="1"/>
    <x v="2"/>
    <x v="1"/>
    <x v="4"/>
  </r>
  <r>
    <n v="5629"/>
    <s v="Q2E8"/>
    <n v="864.87494644041021"/>
    <n v="8648749464404102"/>
    <x v="0"/>
    <x v="2"/>
    <s v="Good"/>
    <n v="2381678072728975"/>
    <x v="293"/>
    <x v="5393"/>
    <x v="7"/>
    <s v="S, L, XL"/>
    <s v="S"/>
    <s v="Black"/>
    <s v="Medium"/>
    <x v="38"/>
    <x v="8"/>
    <x v="2"/>
    <x v="5"/>
    <x v="0"/>
    <x v="1"/>
    <x v="4"/>
    <x v="0"/>
  </r>
  <r>
    <n v="5630"/>
    <s v="P0A1"/>
    <n v="615.28797360414217"/>
    <n v="6152879736041422"/>
    <x v="7"/>
    <x v="5"/>
    <s v="Best"/>
    <n v="1.14482990070428E+16"/>
    <x v="1"/>
    <x v="5394"/>
    <x v="5"/>
    <s v="S, M, L"/>
    <s v="L"/>
    <s v="Green"/>
    <s v="Medium"/>
    <x v="6"/>
    <x v="1"/>
    <x v="4"/>
    <x v="1"/>
    <x v="1"/>
    <x v="1"/>
    <x v="3"/>
    <x v="2"/>
  </r>
  <r>
    <n v="5632"/>
    <s v="C5B8"/>
    <n v="640.74949002282779"/>
    <n v="6407494900228278"/>
    <x v="0"/>
    <x v="6"/>
    <s v="Worst"/>
    <n v="3689992646207507"/>
    <x v="114"/>
    <x v="5395"/>
    <x v="0"/>
    <s v="S, M, L"/>
    <s v="S"/>
    <s v="Black"/>
    <s v="Very High"/>
    <x v="38"/>
    <x v="8"/>
    <x v="7"/>
    <x v="2"/>
    <x v="4"/>
    <x v="2"/>
    <x v="4"/>
    <x v="0"/>
  </r>
  <r>
    <n v="5634"/>
    <s v="U7N9"/>
    <n v="2923.4721846571406"/>
    <n v="2.9234721846571404E+16"/>
    <x v="0"/>
    <x v="0"/>
    <s v="Worst"/>
    <n v="4.5545281272951688E+16"/>
    <x v="440"/>
    <x v="5396"/>
    <x v="4"/>
    <s v="S, M, L"/>
    <s v="L"/>
    <s v="Black"/>
    <s v="Significant"/>
    <x v="39"/>
    <x v="2"/>
    <x v="0"/>
    <x v="2"/>
    <x v="3"/>
    <x v="3"/>
    <x v="1"/>
    <x v="3"/>
  </r>
  <r>
    <n v="5635"/>
    <s v="K9V2"/>
    <n v="894.54289186568326"/>
    <n v="8945428918656833"/>
    <x v="5"/>
    <x v="5"/>
    <s v="Bad"/>
    <n v="2866460940162201"/>
    <x v="51"/>
    <x v="5397"/>
    <x v="8"/>
    <s v="M, L, XL"/>
    <s v="S"/>
    <s v="Green"/>
    <s v="Medium"/>
    <x v="37"/>
    <x v="1"/>
    <x v="0"/>
    <x v="0"/>
    <x v="2"/>
    <x v="4"/>
    <x v="0"/>
    <x v="1"/>
  </r>
  <r>
    <n v="5636"/>
    <s v="D8L2"/>
    <n v="75.162379645182796"/>
    <n v="751623796451828"/>
    <x v="2"/>
    <x v="1"/>
    <s v="Best"/>
    <n v="3756180104823748"/>
    <x v="79"/>
    <x v="5398"/>
    <x v="6"/>
    <s v="M, L, XL"/>
    <s v="XL"/>
    <s v="Green"/>
    <s v="Medium"/>
    <x v="8"/>
    <x v="2"/>
    <x v="4"/>
    <x v="3"/>
    <x v="3"/>
    <x v="4"/>
    <x v="3"/>
    <x v="2"/>
  </r>
  <r>
    <n v="5637"/>
    <s v="M3Q2"/>
    <n v="85.316058628138904"/>
    <n v="853160586281389"/>
    <x v="6"/>
    <x v="5"/>
    <s v="Bad"/>
    <n v="4668616804494214"/>
    <x v="2"/>
    <x v="5399"/>
    <x v="6"/>
    <s v="S, L, XL"/>
    <s v="M"/>
    <s v="Blue"/>
    <s v="Very Low"/>
    <x v="28"/>
    <x v="7"/>
    <x v="8"/>
    <x v="0"/>
    <x v="0"/>
    <x v="1"/>
    <x v="2"/>
    <x v="3"/>
  </r>
  <r>
    <n v="5638"/>
    <s v="L4B4"/>
    <n v="190.2722310454746"/>
    <n v="1902722310454746"/>
    <x v="6"/>
    <x v="6"/>
    <s v="Not Good"/>
    <n v="1940528301278504"/>
    <x v="111"/>
    <x v="5400"/>
    <x v="1"/>
    <s v="S, L, XL"/>
    <s v="M"/>
    <s v="Black"/>
    <s v="Very High"/>
    <x v="26"/>
    <x v="0"/>
    <x v="9"/>
    <x v="3"/>
    <x v="0"/>
    <x v="0"/>
    <x v="0"/>
    <x v="0"/>
  </r>
  <r>
    <n v="5639"/>
    <s v="D4Z1"/>
    <n v="516.78059409284617"/>
    <n v="5167805940928462"/>
    <x v="1"/>
    <x v="1"/>
    <s v="Very Good"/>
    <n v="2.9755006078294236E+16"/>
    <x v="173"/>
    <x v="5401"/>
    <x v="9"/>
    <s v="M, L, XL"/>
    <s v="M"/>
    <s v="Red"/>
    <s v="Significant"/>
    <x v="29"/>
    <x v="7"/>
    <x v="0"/>
    <x v="0"/>
    <x v="0"/>
    <x v="2"/>
    <x v="3"/>
    <x v="3"/>
  </r>
  <r>
    <n v="5640"/>
    <s v="W0C4"/>
    <n v="907.54552417574519"/>
    <n v="9075455241757452"/>
    <x v="4"/>
    <x v="7"/>
    <s v="Good"/>
    <n v="2758265117404898"/>
    <x v="434"/>
    <x v="5402"/>
    <x v="8"/>
    <s v="S, L, XL"/>
    <s v="S"/>
    <s v="Green"/>
    <s v="Low"/>
    <x v="9"/>
    <x v="4"/>
    <x v="3"/>
    <x v="1"/>
    <x v="3"/>
    <x v="3"/>
    <x v="1"/>
    <x v="3"/>
  </r>
  <r>
    <n v="5641"/>
    <s v="O9Y2"/>
    <n v="2625.1420249384073"/>
    <n v="2.6251420249384072E+16"/>
    <x v="2"/>
    <x v="3"/>
    <s v="Worst"/>
    <n v="1004030164005823"/>
    <x v="385"/>
    <x v="5403"/>
    <x v="9"/>
    <s v="S, L, XL"/>
    <s v="XL"/>
    <s v="Black"/>
    <s v="Above Average"/>
    <x v="9"/>
    <x v="0"/>
    <x v="4"/>
    <x v="2"/>
    <x v="3"/>
    <x v="2"/>
    <x v="1"/>
    <x v="5"/>
  </r>
  <r>
    <n v="5642"/>
    <s v="U2N1"/>
    <n v="987.84168423883841"/>
    <n v="9878416842388384"/>
    <x v="0"/>
    <x v="7"/>
    <s v="Good"/>
    <n v="2576682400839879"/>
    <x v="372"/>
    <x v="5404"/>
    <x v="7"/>
    <s v="M, L, XL"/>
    <s v="L"/>
    <s v="Blue"/>
    <s v="Very Low"/>
    <x v="35"/>
    <x v="6"/>
    <x v="1"/>
    <x v="5"/>
    <x v="4"/>
    <x v="3"/>
    <x v="0"/>
    <x v="1"/>
  </r>
  <r>
    <n v="5644"/>
    <s v="Q5C7"/>
    <n v="863.07938921547589"/>
    <n v="8630793892154759"/>
    <x v="4"/>
    <x v="5"/>
    <s v="Worst"/>
    <n v="2.4104601569034324E+16"/>
    <x v="177"/>
    <x v="5405"/>
    <x v="4"/>
    <s v="S, M, L"/>
    <s v="L"/>
    <s v="Blue"/>
    <s v="Negligible"/>
    <x v="29"/>
    <x v="4"/>
    <x v="4"/>
    <x v="4"/>
    <x v="2"/>
    <x v="0"/>
    <x v="1"/>
    <x v="4"/>
  </r>
  <r>
    <n v="5645"/>
    <s v="X3P8"/>
    <n v="1828.6837339745789"/>
    <n v="1.8286837339745788E+16"/>
    <x v="4"/>
    <x v="3"/>
    <s v="Not Good"/>
    <n v="1.1881844377625188E+16"/>
    <x v="146"/>
    <x v="5406"/>
    <x v="0"/>
    <s v="S, L, XL"/>
    <s v="XL"/>
    <s v="Black"/>
    <s v="High"/>
    <x v="43"/>
    <x v="1"/>
    <x v="0"/>
    <x v="1"/>
    <x v="3"/>
    <x v="3"/>
    <x v="4"/>
    <x v="5"/>
  </r>
  <r>
    <n v="5646"/>
    <s v="A1X3"/>
    <n v="725.1276986334949"/>
    <n v="7251276986334949"/>
    <x v="5"/>
    <x v="0"/>
    <s v="Good"/>
    <n v="2.9633777995767008E+16"/>
    <x v="370"/>
    <x v="5407"/>
    <x v="6"/>
    <s v="S, M, L"/>
    <s v="XL"/>
    <s v="Black"/>
    <s v="Below Average"/>
    <x v="17"/>
    <x v="1"/>
    <x v="5"/>
    <x v="1"/>
    <x v="3"/>
    <x v="2"/>
    <x v="0"/>
    <x v="4"/>
  </r>
  <r>
    <n v="5647"/>
    <s v="F0M0"/>
    <n v="338.28955738151183"/>
    <n v="3382895573815118"/>
    <x v="0"/>
    <x v="4"/>
    <s v="Best"/>
    <n v="1.2849350826740746E+16"/>
    <x v="272"/>
    <x v="5408"/>
    <x v="1"/>
    <s v="M, L, XL"/>
    <s v="M"/>
    <s v="Black"/>
    <s v="High"/>
    <x v="9"/>
    <x v="2"/>
    <x v="8"/>
    <x v="0"/>
    <x v="3"/>
    <x v="2"/>
    <x v="5"/>
    <x v="0"/>
  </r>
  <r>
    <n v="5648"/>
    <s v="H7C4"/>
    <n v="417.70540297269019"/>
    <n v="4177054029726902"/>
    <x v="4"/>
    <x v="7"/>
    <s v="Very Good"/>
    <n v="4075362008061617"/>
    <x v="89"/>
    <x v="5409"/>
    <x v="8"/>
    <s v="M, L, XL"/>
    <s v="S"/>
    <s v="Green"/>
    <s v="Average"/>
    <x v="19"/>
    <x v="2"/>
    <x v="0"/>
    <x v="0"/>
    <x v="0"/>
    <x v="2"/>
    <x v="5"/>
    <x v="4"/>
  </r>
  <r>
    <n v="5649"/>
    <s v="D2V9"/>
    <n v="509.07695791256663"/>
    <n v="5090769579125666"/>
    <x v="7"/>
    <x v="4"/>
    <s v="Good"/>
    <n v="2.8094580010688896E+16"/>
    <x v="447"/>
    <x v="5410"/>
    <x v="5"/>
    <s v="S, M, L"/>
    <s v="XL"/>
    <s v="Blue"/>
    <s v="Average"/>
    <x v="29"/>
    <x v="6"/>
    <x v="4"/>
    <x v="1"/>
    <x v="2"/>
    <x v="4"/>
    <x v="3"/>
    <x v="4"/>
  </r>
  <r>
    <n v="5650"/>
    <s v="J3I1"/>
    <n v="725.77259116086623"/>
    <n v="7257725911608662"/>
    <x v="6"/>
    <x v="7"/>
    <s v="Very Good"/>
    <n v="1550750264555334"/>
    <x v="129"/>
    <x v="5411"/>
    <x v="6"/>
    <s v="S, L, XL"/>
    <s v="M"/>
    <s v="Blue"/>
    <s v="High"/>
    <x v="15"/>
    <x v="5"/>
    <x v="9"/>
    <x v="2"/>
    <x v="0"/>
    <x v="4"/>
    <x v="3"/>
    <x v="2"/>
  </r>
  <r>
    <n v="5651"/>
    <s v="L0Q4"/>
    <n v="1354.2576085985429"/>
    <n v="1.3542576085985428E+16"/>
    <x v="7"/>
    <x v="1"/>
    <s v="Best"/>
    <n v="4431418883653649"/>
    <x v="444"/>
    <x v="5412"/>
    <x v="7"/>
    <s v="S, L, XL"/>
    <s v="S"/>
    <s v="Blue"/>
    <s v="Significant"/>
    <x v="40"/>
    <x v="4"/>
    <x v="1"/>
    <x v="1"/>
    <x v="1"/>
    <x v="3"/>
    <x v="5"/>
    <x v="0"/>
  </r>
  <r>
    <n v="5652"/>
    <s v="K0W8"/>
    <n v="590.49288429139915"/>
    <n v="5904928842913992"/>
    <x v="2"/>
    <x v="9"/>
    <s v="Very Bad"/>
    <n v="1.4572471392503076E+16"/>
    <x v="314"/>
    <x v="5413"/>
    <x v="3"/>
    <s v="S, L, XL"/>
    <s v="S"/>
    <s v="Blue"/>
    <s v="Average"/>
    <x v="37"/>
    <x v="1"/>
    <x v="9"/>
    <x v="3"/>
    <x v="1"/>
    <x v="1"/>
    <x v="5"/>
    <x v="4"/>
  </r>
  <r>
    <n v="5653"/>
    <s v="U2P7"/>
    <n v="3779.5901643667335"/>
    <n v="3.7795901643667336E+16"/>
    <x v="0"/>
    <x v="8"/>
    <s v="Very Bad"/>
    <n v="463383992962698"/>
    <x v="374"/>
    <x v="5414"/>
    <x v="3"/>
    <s v="S, L, XL"/>
    <s v="M"/>
    <s v="Green"/>
    <s v="Medium"/>
    <x v="30"/>
    <x v="8"/>
    <x v="7"/>
    <x v="5"/>
    <x v="2"/>
    <x v="4"/>
    <x v="2"/>
    <x v="5"/>
  </r>
  <r>
    <n v="5654"/>
    <s v="B6R2"/>
    <n v="399.7101754098972"/>
    <n v="3997101754098972"/>
    <x v="5"/>
    <x v="6"/>
    <s v="Very Bad"/>
    <n v="1.1468756581758824E+16"/>
    <x v="135"/>
    <x v="5415"/>
    <x v="4"/>
    <s v="S, M, L"/>
    <s v="S"/>
    <s v="Green"/>
    <s v="Above Average"/>
    <x v="28"/>
    <x v="9"/>
    <x v="0"/>
    <x v="3"/>
    <x v="2"/>
    <x v="0"/>
    <x v="2"/>
    <x v="3"/>
  </r>
  <r>
    <n v="5655"/>
    <s v="G0R5"/>
    <n v="2532.0104904559071"/>
    <n v="2.5320104904559072E+16"/>
    <x v="3"/>
    <x v="7"/>
    <s v="Very Good"/>
    <n v="1.1359754020315492E+16"/>
    <x v="341"/>
    <x v="5416"/>
    <x v="5"/>
    <s v="M, L, XL"/>
    <s v="S"/>
    <s v="Green"/>
    <s v="Very Low"/>
    <x v="42"/>
    <x v="2"/>
    <x v="8"/>
    <x v="5"/>
    <x v="0"/>
    <x v="0"/>
    <x v="3"/>
    <x v="1"/>
  </r>
  <r>
    <n v="5656"/>
    <s v="I3N9"/>
    <n v="546.95883156083084"/>
    <n v="5469588315608308"/>
    <x v="3"/>
    <x v="3"/>
    <s v="Very Good"/>
    <n v="3094235384239355"/>
    <x v="165"/>
    <x v="5417"/>
    <x v="4"/>
    <s v="M, L, XL"/>
    <s v="S"/>
    <s v="Red"/>
    <s v="Negligible"/>
    <x v="24"/>
    <x v="8"/>
    <x v="5"/>
    <x v="0"/>
    <x v="3"/>
    <x v="2"/>
    <x v="5"/>
    <x v="3"/>
  </r>
  <r>
    <n v="5657"/>
    <s v="Z5G2"/>
    <n v="1483.6717810172497"/>
    <n v="1.4836717810172498E+16"/>
    <x v="2"/>
    <x v="6"/>
    <s v="Best"/>
    <n v="4171455585372005"/>
    <x v="318"/>
    <x v="5418"/>
    <x v="1"/>
    <s v="S, M, L"/>
    <s v="XL"/>
    <s v="Black"/>
    <s v="Significant"/>
    <x v="27"/>
    <x v="3"/>
    <x v="7"/>
    <x v="0"/>
    <x v="2"/>
    <x v="2"/>
    <x v="2"/>
    <x v="1"/>
  </r>
  <r>
    <n v="5658"/>
    <s v="V8Q2"/>
    <n v="482.20461107586351"/>
    <n v="4822046110758635"/>
    <x v="4"/>
    <x v="5"/>
    <s v="Best"/>
    <n v="1.9582710263326664E+16"/>
    <x v="0"/>
    <x v="5419"/>
    <x v="2"/>
    <s v="S, M, L"/>
    <s v="L"/>
    <s v="Red"/>
    <s v="Medium"/>
    <x v="2"/>
    <x v="8"/>
    <x v="0"/>
    <x v="3"/>
    <x v="4"/>
    <x v="4"/>
    <x v="5"/>
    <x v="1"/>
  </r>
  <r>
    <n v="5659"/>
    <s v="O3A2"/>
    <n v="769.17597436192955"/>
    <n v="7691759743619296"/>
    <x v="1"/>
    <x v="7"/>
    <s v="Not Good"/>
    <n v="3273672946723668"/>
    <x v="288"/>
    <x v="5420"/>
    <x v="0"/>
    <s v="S, M, L"/>
    <s v="S"/>
    <s v="Red"/>
    <s v="Below Average"/>
    <x v="33"/>
    <x v="1"/>
    <x v="3"/>
    <x v="3"/>
    <x v="3"/>
    <x v="2"/>
    <x v="0"/>
    <x v="4"/>
  </r>
  <r>
    <n v="5660"/>
    <s v="R0A7"/>
    <n v="664.04388878640248"/>
    <n v="6640438887864025"/>
    <x v="5"/>
    <x v="4"/>
    <s v="Very Bad"/>
    <n v="1.2053500934153068E+16"/>
    <x v="225"/>
    <x v="5421"/>
    <x v="1"/>
    <s v="S, M, L"/>
    <s v="L"/>
    <s v="Red"/>
    <s v="Above Average"/>
    <x v="6"/>
    <x v="2"/>
    <x v="3"/>
    <x v="1"/>
    <x v="3"/>
    <x v="0"/>
    <x v="0"/>
    <x v="3"/>
  </r>
  <r>
    <n v="5661"/>
    <s v="Y6C2"/>
    <n v="2005.2067371993232"/>
    <n v="2.0052067371993232E+16"/>
    <x v="3"/>
    <x v="4"/>
    <s v="Worst"/>
    <n v="1.8545566225725288E+16"/>
    <x v="40"/>
    <x v="5422"/>
    <x v="7"/>
    <s v="S, M, L"/>
    <s v="M"/>
    <s v="Blue"/>
    <s v="Above Average"/>
    <x v="32"/>
    <x v="3"/>
    <x v="4"/>
    <x v="4"/>
    <x v="2"/>
    <x v="3"/>
    <x v="3"/>
    <x v="5"/>
  </r>
  <r>
    <n v="5662"/>
    <s v="O9Z4"/>
    <n v="88.724013794451295"/>
    <n v="887240137944513"/>
    <x v="1"/>
    <x v="5"/>
    <s v="Best"/>
    <n v="1915418704240131"/>
    <x v="224"/>
    <x v="5423"/>
    <x v="8"/>
    <s v="M, L, XL"/>
    <s v="XL"/>
    <s v="Black"/>
    <s v="Medium"/>
    <x v="5"/>
    <x v="7"/>
    <x v="5"/>
    <x v="0"/>
    <x v="3"/>
    <x v="3"/>
    <x v="4"/>
    <x v="2"/>
  </r>
  <r>
    <n v="5663"/>
    <s v="S4N1"/>
    <n v="4536.6911742013854"/>
    <n v="4.5366911742013856E+16"/>
    <x v="7"/>
    <x v="4"/>
    <s v="Very Bad"/>
    <n v="3589505769003116"/>
    <x v="239"/>
    <x v="5424"/>
    <x v="8"/>
    <s v="S, M, L"/>
    <s v="L"/>
    <s v="Black"/>
    <s v="High"/>
    <x v="22"/>
    <x v="9"/>
    <x v="4"/>
    <x v="0"/>
    <x v="1"/>
    <x v="3"/>
    <x v="3"/>
    <x v="4"/>
  </r>
  <r>
    <n v="5664"/>
    <s v="V1Y8"/>
    <n v="533.06269542327368"/>
    <n v="5330626954232737"/>
    <x v="1"/>
    <x v="1"/>
    <s v="Best"/>
    <n v="1.6568149456545344E+16"/>
    <x v="44"/>
    <x v="5425"/>
    <x v="4"/>
    <s v="S, M, L"/>
    <s v="L"/>
    <s v="Black"/>
    <s v="Above Average"/>
    <x v="20"/>
    <x v="2"/>
    <x v="3"/>
    <x v="4"/>
    <x v="2"/>
    <x v="3"/>
    <x v="2"/>
    <x v="4"/>
  </r>
  <r>
    <n v="5665"/>
    <s v="T3D5"/>
    <n v="164.04020235251289"/>
    <n v="1640402023525129"/>
    <x v="7"/>
    <x v="3"/>
    <s v="Worst"/>
    <n v="3467822010829555"/>
    <x v="209"/>
    <x v="5426"/>
    <x v="1"/>
    <s v="M, L, XL"/>
    <s v="XL"/>
    <s v="Blue"/>
    <s v="High"/>
    <x v="12"/>
    <x v="4"/>
    <x v="9"/>
    <x v="2"/>
    <x v="3"/>
    <x v="0"/>
    <x v="2"/>
    <x v="4"/>
  </r>
  <r>
    <n v="5666"/>
    <s v="W8C6"/>
    <n v="9.8477065125637004"/>
    <n v="98477065125637"/>
    <x v="0"/>
    <x v="6"/>
    <s v="Good"/>
    <n v="4704993861541199"/>
    <x v="53"/>
    <x v="5427"/>
    <x v="6"/>
    <s v="S, M, L"/>
    <s v="S"/>
    <s v="Green"/>
    <s v="High"/>
    <x v="10"/>
    <x v="4"/>
    <x v="6"/>
    <x v="5"/>
    <x v="0"/>
    <x v="2"/>
    <x v="1"/>
    <x v="1"/>
  </r>
  <r>
    <n v="5667"/>
    <s v="T0R1"/>
    <n v="509.39949678451541"/>
    <n v="5093994967845154"/>
    <x v="7"/>
    <x v="8"/>
    <s v="Best"/>
    <n v="29670175096394"/>
    <x v="269"/>
    <x v="5428"/>
    <x v="1"/>
    <s v="S, M, L"/>
    <s v="M"/>
    <s v="Black"/>
    <s v="High"/>
    <x v="33"/>
    <x v="0"/>
    <x v="6"/>
    <x v="4"/>
    <x v="2"/>
    <x v="4"/>
    <x v="1"/>
    <x v="4"/>
  </r>
  <r>
    <n v="5668"/>
    <s v="Y5E1"/>
    <n v="2479.0584503461623"/>
    <n v="2.4790584503461624E+16"/>
    <x v="4"/>
    <x v="5"/>
    <s v="Very Good"/>
    <n v="3.4237179727157844E+16"/>
    <x v="236"/>
    <x v="5429"/>
    <x v="6"/>
    <s v="M, L, XL"/>
    <s v="S"/>
    <s v="Black"/>
    <s v="Medium"/>
    <x v="39"/>
    <x v="3"/>
    <x v="4"/>
    <x v="2"/>
    <x v="0"/>
    <x v="4"/>
    <x v="4"/>
    <x v="0"/>
  </r>
  <r>
    <n v="5669"/>
    <s v="Z5W8"/>
    <n v="669.82848458121816"/>
    <n v="6698284845812182"/>
    <x v="7"/>
    <x v="3"/>
    <s v="Very Bad"/>
    <n v="3278327627945532"/>
    <x v="27"/>
    <x v="5430"/>
    <x v="4"/>
    <s v="M, L, XL"/>
    <s v="S"/>
    <s v="Green"/>
    <s v="Low"/>
    <x v="11"/>
    <x v="7"/>
    <x v="0"/>
    <x v="0"/>
    <x v="2"/>
    <x v="1"/>
    <x v="5"/>
    <x v="2"/>
  </r>
  <r>
    <n v="5670"/>
    <s v="B3R8"/>
    <n v="4401.3530515313751"/>
    <n v="4.4013530515313752E+16"/>
    <x v="4"/>
    <x v="9"/>
    <s v="Not Good"/>
    <n v="4.7373029169148096E+16"/>
    <x v="204"/>
    <x v="5431"/>
    <x v="0"/>
    <s v="S, M, L"/>
    <s v="S"/>
    <s v="Green"/>
    <s v="Medium"/>
    <x v="27"/>
    <x v="2"/>
    <x v="3"/>
    <x v="0"/>
    <x v="3"/>
    <x v="2"/>
    <x v="5"/>
    <x v="2"/>
  </r>
  <r>
    <n v="5671"/>
    <s v="P9D0"/>
    <n v="3725.2287990830127"/>
    <n v="3.7252287990830128E+16"/>
    <x v="2"/>
    <x v="1"/>
    <s v="Very Good"/>
    <n v="2.0413989599405864E+16"/>
    <x v="385"/>
    <x v="5432"/>
    <x v="9"/>
    <s v="S, M, L"/>
    <s v="M"/>
    <s v="Red"/>
    <s v="Average"/>
    <x v="19"/>
    <x v="3"/>
    <x v="6"/>
    <x v="0"/>
    <x v="2"/>
    <x v="3"/>
    <x v="2"/>
    <x v="4"/>
  </r>
  <r>
    <n v="5672"/>
    <s v="V3S3"/>
    <n v="669.69447993908148"/>
    <n v="6696944799390815"/>
    <x v="1"/>
    <x v="5"/>
    <s v="Very Good"/>
    <n v="2903556135664976"/>
    <x v="196"/>
    <x v="5433"/>
    <x v="0"/>
    <s v="M, L, XL"/>
    <s v="S"/>
    <s v="Green"/>
    <s v="Very High"/>
    <x v="34"/>
    <x v="5"/>
    <x v="1"/>
    <x v="2"/>
    <x v="2"/>
    <x v="0"/>
    <x v="1"/>
    <x v="2"/>
  </r>
  <r>
    <n v="5673"/>
    <s v="T2M8"/>
    <n v="2256.7316262931536"/>
    <n v="2.2567316262931536E+16"/>
    <x v="0"/>
    <x v="3"/>
    <s v="Worst"/>
    <n v="3.2948524085097684E+16"/>
    <x v="353"/>
    <x v="5434"/>
    <x v="1"/>
    <s v="S, L, XL"/>
    <s v="M"/>
    <s v="Blue"/>
    <s v="High"/>
    <x v="14"/>
    <x v="9"/>
    <x v="3"/>
    <x v="2"/>
    <x v="0"/>
    <x v="4"/>
    <x v="5"/>
    <x v="1"/>
  </r>
  <r>
    <n v="5675"/>
    <s v="R6H3"/>
    <n v="59.275313334047098"/>
    <n v="592753133340471"/>
    <x v="0"/>
    <x v="8"/>
    <s v="Not Good"/>
    <n v="3.2379441308170024E+16"/>
    <x v="73"/>
    <x v="5435"/>
    <x v="5"/>
    <s v="M, L, XL"/>
    <s v="M"/>
    <s v="Red"/>
    <s v="Low"/>
    <x v="4"/>
    <x v="5"/>
    <x v="9"/>
    <x v="1"/>
    <x v="3"/>
    <x v="3"/>
    <x v="2"/>
    <x v="2"/>
  </r>
  <r>
    <n v="5676"/>
    <s v="Q7X8"/>
    <n v="2510.6880616933736"/>
    <n v="2.5106880616933736E+16"/>
    <x v="7"/>
    <x v="9"/>
    <s v="Good"/>
    <n v="2.1207945883664308E+16"/>
    <x v="478"/>
    <x v="5436"/>
    <x v="6"/>
    <s v="M, L, XL"/>
    <s v="S"/>
    <s v="Black"/>
    <s v="Below Average"/>
    <x v="39"/>
    <x v="5"/>
    <x v="3"/>
    <x v="4"/>
    <x v="4"/>
    <x v="3"/>
    <x v="0"/>
    <x v="4"/>
  </r>
  <r>
    <n v="5677"/>
    <s v="B6M7"/>
    <n v="742.38652138216855"/>
    <n v="7423865213821686"/>
    <x v="6"/>
    <x v="0"/>
    <s v="Very Bad"/>
    <n v="388633306948089"/>
    <x v="154"/>
    <x v="5437"/>
    <x v="1"/>
    <s v="M, L, XL"/>
    <s v="L"/>
    <s v="Blue"/>
    <s v="Very High"/>
    <x v="26"/>
    <x v="0"/>
    <x v="2"/>
    <x v="3"/>
    <x v="0"/>
    <x v="2"/>
    <x v="2"/>
    <x v="4"/>
  </r>
  <r>
    <n v="5678"/>
    <s v="E5Z4"/>
    <n v="187.00624385768839"/>
    <n v="1870062438576884"/>
    <x v="2"/>
    <x v="2"/>
    <s v="Very Good"/>
    <n v="1224974335954379"/>
    <x v="209"/>
    <x v="5438"/>
    <x v="9"/>
    <s v="S, L, XL"/>
    <s v="M"/>
    <s v="Green"/>
    <s v="Below Average"/>
    <x v="23"/>
    <x v="8"/>
    <x v="3"/>
    <x v="1"/>
    <x v="1"/>
    <x v="1"/>
    <x v="1"/>
    <x v="3"/>
  </r>
  <r>
    <n v="5679"/>
    <s v="R9C6"/>
    <n v="2223.4531434986757"/>
    <n v="2.2234531434986756E+16"/>
    <x v="5"/>
    <x v="7"/>
    <s v="Worst"/>
    <n v="2820658620137792"/>
    <x v="130"/>
    <x v="5439"/>
    <x v="2"/>
    <s v="S, M, L"/>
    <s v="L"/>
    <s v="Black"/>
    <s v="Below Average"/>
    <x v="33"/>
    <x v="5"/>
    <x v="1"/>
    <x v="4"/>
    <x v="1"/>
    <x v="3"/>
    <x v="3"/>
    <x v="5"/>
  </r>
  <r>
    <n v="5680"/>
    <s v="G5T7"/>
    <n v="95.323372783840796"/>
    <n v="953233727838408"/>
    <x v="4"/>
    <x v="9"/>
    <s v="Bad"/>
    <n v="2889886897328348"/>
    <x v="14"/>
    <x v="5440"/>
    <x v="9"/>
    <s v="S, L, XL"/>
    <s v="S"/>
    <s v="Green"/>
    <s v="Significant"/>
    <x v="20"/>
    <x v="2"/>
    <x v="9"/>
    <x v="5"/>
    <x v="1"/>
    <x v="0"/>
    <x v="5"/>
    <x v="0"/>
  </r>
  <r>
    <n v="5681"/>
    <s v="R6Q1"/>
    <n v="706.56986007420585"/>
    <n v="7065698600742058"/>
    <x v="2"/>
    <x v="4"/>
    <s v="Best"/>
    <n v="3.8216776430864432E+16"/>
    <x v="314"/>
    <x v="5441"/>
    <x v="3"/>
    <s v="S, L, XL"/>
    <s v="S"/>
    <s v="Green"/>
    <s v="Significant"/>
    <x v="45"/>
    <x v="0"/>
    <x v="8"/>
    <x v="4"/>
    <x v="0"/>
    <x v="1"/>
    <x v="4"/>
    <x v="3"/>
  </r>
  <r>
    <n v="5682"/>
    <s v="Z2O3"/>
    <n v="476.62193412694688"/>
    <n v="4766219341269469"/>
    <x v="7"/>
    <x v="0"/>
    <s v="Very Good"/>
    <n v="4.1418971124431944E+16"/>
    <x v="247"/>
    <x v="5442"/>
    <x v="7"/>
    <s v="S, L, XL"/>
    <s v="M"/>
    <s v="Black"/>
    <s v="Above Average"/>
    <x v="4"/>
    <x v="8"/>
    <x v="1"/>
    <x v="5"/>
    <x v="3"/>
    <x v="2"/>
    <x v="1"/>
    <x v="1"/>
  </r>
  <r>
    <n v="5683"/>
    <s v="N5A4"/>
    <n v="858.69640784365174"/>
    <n v="8586964078436517"/>
    <x v="4"/>
    <x v="9"/>
    <s v="Bad"/>
    <n v="4323256792257929"/>
    <x v="94"/>
    <x v="5443"/>
    <x v="3"/>
    <s v="S, L, XL"/>
    <s v="XL"/>
    <s v="Blue"/>
    <s v="Average"/>
    <x v="1"/>
    <x v="2"/>
    <x v="0"/>
    <x v="1"/>
    <x v="2"/>
    <x v="2"/>
    <x v="2"/>
    <x v="5"/>
  </r>
  <r>
    <n v="5684"/>
    <s v="U0V7"/>
    <n v="945.8960180634532"/>
    <n v="9458960180634532"/>
    <x v="2"/>
    <x v="3"/>
    <s v="Bad"/>
    <n v="1.6000933615656394E+16"/>
    <x v="363"/>
    <x v="5444"/>
    <x v="5"/>
    <s v="M, L, XL"/>
    <s v="L"/>
    <s v="Green"/>
    <s v="Above Average"/>
    <x v="22"/>
    <x v="1"/>
    <x v="6"/>
    <x v="1"/>
    <x v="2"/>
    <x v="1"/>
    <x v="3"/>
    <x v="5"/>
  </r>
  <r>
    <n v="5685"/>
    <s v="F6R1"/>
    <n v="76.017793087169196"/>
    <n v="760177930871692"/>
    <x v="7"/>
    <x v="6"/>
    <s v="Not Good"/>
    <n v="4521787847269972"/>
    <x v="267"/>
    <x v="5445"/>
    <x v="8"/>
    <s v="S, L, XL"/>
    <s v="S"/>
    <s v="Green"/>
    <s v="Negligible"/>
    <x v="6"/>
    <x v="3"/>
    <x v="0"/>
    <x v="5"/>
    <x v="2"/>
    <x v="0"/>
    <x v="4"/>
    <x v="0"/>
  </r>
  <r>
    <n v="5686"/>
    <s v="N2G8"/>
    <n v="976.41761769292316"/>
    <n v="9764176176929232"/>
    <x v="7"/>
    <x v="0"/>
    <s v="Bad"/>
    <n v="3.8396720432494352E+16"/>
    <x v="332"/>
    <x v="5446"/>
    <x v="1"/>
    <s v="S, M, L"/>
    <s v="L"/>
    <s v="Red"/>
    <s v="Very Low"/>
    <x v="18"/>
    <x v="0"/>
    <x v="6"/>
    <x v="3"/>
    <x v="4"/>
    <x v="4"/>
    <x v="3"/>
    <x v="2"/>
  </r>
  <r>
    <n v="5687"/>
    <s v="F9L1"/>
    <n v="3173.342873090281"/>
    <n v="3.1733428730902812E+16"/>
    <x v="2"/>
    <x v="9"/>
    <s v="Good"/>
    <n v="1004040478174952"/>
    <x v="48"/>
    <x v="5447"/>
    <x v="1"/>
    <s v="S, M, L"/>
    <s v="L"/>
    <s v="Red"/>
    <s v="Medium"/>
    <x v="9"/>
    <x v="2"/>
    <x v="0"/>
    <x v="3"/>
    <x v="3"/>
    <x v="4"/>
    <x v="4"/>
    <x v="2"/>
  </r>
  <r>
    <n v="5688"/>
    <s v="X9F1"/>
    <n v="5011.8327809754455"/>
    <n v="5.0118327809754456E+16"/>
    <x v="1"/>
    <x v="7"/>
    <s v="Worst"/>
    <n v="1.1997930676481432E+16"/>
    <x v="133"/>
    <x v="5448"/>
    <x v="1"/>
    <s v="M, L, XL"/>
    <s v="XL"/>
    <s v="Blue"/>
    <s v="Significant"/>
    <x v="33"/>
    <x v="6"/>
    <x v="6"/>
    <x v="2"/>
    <x v="4"/>
    <x v="3"/>
    <x v="1"/>
    <x v="0"/>
  </r>
  <r>
    <n v="5689"/>
    <s v="A9B9"/>
    <n v="1859.4899848153525"/>
    <n v="1.8594899848153524E+16"/>
    <x v="5"/>
    <x v="8"/>
    <s v="Best"/>
    <n v="4906074616281346"/>
    <x v="42"/>
    <x v="5449"/>
    <x v="1"/>
    <s v="S, L, XL"/>
    <s v="M"/>
    <s v="Black"/>
    <s v="Negligible"/>
    <x v="43"/>
    <x v="1"/>
    <x v="4"/>
    <x v="4"/>
    <x v="4"/>
    <x v="3"/>
    <x v="2"/>
    <x v="5"/>
  </r>
  <r>
    <n v="5690"/>
    <s v="Y5R9"/>
    <n v="87.041818033139194"/>
    <n v="870418180331392"/>
    <x v="4"/>
    <x v="5"/>
    <s v="Very Bad"/>
    <n v="3079613639621504"/>
    <x v="496"/>
    <x v="5450"/>
    <x v="5"/>
    <s v="M, L, XL"/>
    <s v="XL"/>
    <s v="Black"/>
    <s v="Very Low"/>
    <x v="1"/>
    <x v="5"/>
    <x v="5"/>
    <x v="1"/>
    <x v="4"/>
    <x v="1"/>
    <x v="4"/>
    <x v="4"/>
  </r>
  <r>
    <n v="5691"/>
    <s v="D9P7"/>
    <n v="966.41970956580155"/>
    <n v="9664197095658016"/>
    <x v="2"/>
    <x v="2"/>
    <s v="Not Good"/>
    <n v="2747033805585608"/>
    <x v="434"/>
    <x v="5451"/>
    <x v="4"/>
    <s v="S, L, XL"/>
    <s v="M"/>
    <s v="Green"/>
    <s v="Medium"/>
    <x v="37"/>
    <x v="3"/>
    <x v="7"/>
    <x v="5"/>
    <x v="0"/>
    <x v="3"/>
    <x v="5"/>
    <x v="0"/>
  </r>
  <r>
    <n v="5692"/>
    <s v="I9Y8"/>
    <n v="631.12596816336429"/>
    <n v="6311259681633643"/>
    <x v="3"/>
    <x v="8"/>
    <s v="Very Bad"/>
    <n v="4661135881973873"/>
    <x v="152"/>
    <x v="5452"/>
    <x v="2"/>
    <s v="S, M, L"/>
    <s v="M"/>
    <s v="Black"/>
    <s v="Average"/>
    <x v="35"/>
    <x v="9"/>
    <x v="9"/>
    <x v="2"/>
    <x v="4"/>
    <x v="0"/>
    <x v="0"/>
    <x v="0"/>
  </r>
  <r>
    <n v="5693"/>
    <s v="S9G3"/>
    <n v="1149.6632191151516"/>
    <n v="1.1496632191151516E+16"/>
    <x v="3"/>
    <x v="2"/>
    <s v="Bad"/>
    <n v="1.9677504911854836E+16"/>
    <x v="213"/>
    <x v="5453"/>
    <x v="3"/>
    <s v="M, L, XL"/>
    <s v="L"/>
    <s v="Red"/>
    <s v="Significant"/>
    <x v="21"/>
    <x v="7"/>
    <x v="7"/>
    <x v="0"/>
    <x v="0"/>
    <x v="1"/>
    <x v="3"/>
    <x v="0"/>
  </r>
  <r>
    <n v="5694"/>
    <s v="I1I0"/>
    <n v="1973.2873296494256"/>
    <n v="1.9732873296494256E+16"/>
    <x v="7"/>
    <x v="9"/>
    <s v="Good"/>
    <n v="1.5594135250289876E+16"/>
    <x v="175"/>
    <x v="5454"/>
    <x v="8"/>
    <s v="S, L, XL"/>
    <s v="L"/>
    <s v="Red"/>
    <s v="Very High"/>
    <x v="4"/>
    <x v="6"/>
    <x v="0"/>
    <x v="5"/>
    <x v="1"/>
    <x v="1"/>
    <x v="1"/>
    <x v="3"/>
  </r>
  <r>
    <n v="5696"/>
    <s v="O3J9"/>
    <n v="40.409516592039502"/>
    <n v="404095165920395"/>
    <x v="4"/>
    <x v="0"/>
    <s v="Worst"/>
    <n v="3.3074854732636028E+16"/>
    <x v="293"/>
    <x v="5455"/>
    <x v="4"/>
    <s v="M, L, XL"/>
    <s v="L"/>
    <s v="Red"/>
    <s v="Significant"/>
    <x v="34"/>
    <x v="3"/>
    <x v="2"/>
    <x v="5"/>
    <x v="3"/>
    <x v="2"/>
    <x v="5"/>
    <x v="3"/>
  </r>
  <r>
    <n v="5697"/>
    <s v="E4E3"/>
    <n v="1241.4686455512272"/>
    <n v="1.2414686455512272E+16"/>
    <x v="1"/>
    <x v="1"/>
    <s v="Worst"/>
    <n v="2.6199730066426816E+16"/>
    <x v="397"/>
    <x v="5456"/>
    <x v="8"/>
    <s v="M, L, XL"/>
    <s v="M"/>
    <s v="Blue"/>
    <s v="Negligible"/>
    <x v="0"/>
    <x v="5"/>
    <x v="3"/>
    <x v="4"/>
    <x v="1"/>
    <x v="4"/>
    <x v="3"/>
    <x v="2"/>
  </r>
  <r>
    <n v="5698"/>
    <s v="I0J5"/>
    <n v="640.4330991965395"/>
    <n v="6404330991965395"/>
    <x v="2"/>
    <x v="5"/>
    <s v="Very Bad"/>
    <n v="253389477165642"/>
    <x v="307"/>
    <x v="5457"/>
    <x v="5"/>
    <s v="S, M, L"/>
    <s v="XL"/>
    <s v="Green"/>
    <s v="Medium"/>
    <x v="15"/>
    <x v="9"/>
    <x v="7"/>
    <x v="4"/>
    <x v="4"/>
    <x v="1"/>
    <x v="0"/>
    <x v="1"/>
  </r>
  <r>
    <n v="5699"/>
    <s v="C5B9"/>
    <n v="335.70207717355652"/>
    <n v="3357020771735565"/>
    <x v="5"/>
    <x v="6"/>
    <s v="Very Good"/>
    <n v="2790761321659588"/>
    <x v="470"/>
    <x v="5458"/>
    <x v="4"/>
    <s v="S, L, XL"/>
    <s v="L"/>
    <s v="Red"/>
    <s v="Significant"/>
    <x v="34"/>
    <x v="1"/>
    <x v="8"/>
    <x v="4"/>
    <x v="0"/>
    <x v="4"/>
    <x v="3"/>
    <x v="1"/>
  </r>
  <r>
    <n v="5700"/>
    <s v="W1O9"/>
    <n v="702.21534283840265"/>
    <n v="7022153428384027"/>
    <x v="1"/>
    <x v="5"/>
    <s v="Worst"/>
    <n v="2.2212186205748752E+16"/>
    <x v="222"/>
    <x v="5459"/>
    <x v="7"/>
    <s v="S, L, XL"/>
    <s v="XL"/>
    <s v="Blue"/>
    <s v="Medium"/>
    <x v="36"/>
    <x v="5"/>
    <x v="6"/>
    <x v="0"/>
    <x v="4"/>
    <x v="4"/>
    <x v="2"/>
    <x v="1"/>
  </r>
  <r>
    <n v="5701"/>
    <s v="S5N2"/>
    <n v="788.03456545772463"/>
    <n v="7880345654577246"/>
    <x v="3"/>
    <x v="9"/>
    <s v="Bad"/>
    <n v="4215926329996796"/>
    <x v="237"/>
    <x v="5460"/>
    <x v="0"/>
    <s v="M, L, XL"/>
    <s v="XL"/>
    <s v="Green"/>
    <s v="Low"/>
    <x v="31"/>
    <x v="6"/>
    <x v="3"/>
    <x v="0"/>
    <x v="3"/>
    <x v="2"/>
    <x v="5"/>
    <x v="5"/>
  </r>
  <r>
    <n v="5702"/>
    <s v="C2O5"/>
    <n v="2874.9675571014754"/>
    <n v="2.8749675571014756E+16"/>
    <x v="7"/>
    <x v="4"/>
    <s v="Very Bad"/>
    <n v="4288678582196447"/>
    <x v="303"/>
    <x v="5461"/>
    <x v="5"/>
    <s v="S, M, L"/>
    <s v="L"/>
    <s v="Red"/>
    <s v="Average"/>
    <x v="32"/>
    <x v="7"/>
    <x v="3"/>
    <x v="0"/>
    <x v="0"/>
    <x v="2"/>
    <x v="2"/>
    <x v="1"/>
  </r>
  <r>
    <n v="5703"/>
    <s v="Y7W6"/>
    <n v="1595.1510042118375"/>
    <n v="1.5951510042118376E+16"/>
    <x v="1"/>
    <x v="7"/>
    <s v="Not Good"/>
    <n v="3.3101842779144724E+16"/>
    <x v="304"/>
    <x v="5462"/>
    <x v="3"/>
    <s v="S, L, XL"/>
    <s v="L"/>
    <s v="Blue"/>
    <s v="Below Average"/>
    <x v="7"/>
    <x v="9"/>
    <x v="4"/>
    <x v="1"/>
    <x v="2"/>
    <x v="2"/>
    <x v="1"/>
    <x v="5"/>
  </r>
  <r>
    <n v="5704"/>
    <s v="Q2F8"/>
    <n v="70.643750523364105"/>
    <n v="706437505233641"/>
    <x v="5"/>
    <x v="3"/>
    <s v="Bad"/>
    <n v="439576844661975"/>
    <x v="335"/>
    <x v="5463"/>
    <x v="8"/>
    <s v="M, L, XL"/>
    <s v="S"/>
    <s v="Black"/>
    <s v="Low"/>
    <x v="8"/>
    <x v="3"/>
    <x v="4"/>
    <x v="0"/>
    <x v="3"/>
    <x v="3"/>
    <x v="3"/>
    <x v="3"/>
  </r>
  <r>
    <n v="5705"/>
    <s v="F9X2"/>
    <n v="775.09564026005592"/>
    <n v="7750956402600559"/>
    <x v="6"/>
    <x v="2"/>
    <s v="Bad"/>
    <n v="4828902440943102"/>
    <x v="95"/>
    <x v="5464"/>
    <x v="1"/>
    <s v="S, L, XL"/>
    <s v="S"/>
    <s v="Red"/>
    <s v="Low"/>
    <x v="15"/>
    <x v="9"/>
    <x v="7"/>
    <x v="0"/>
    <x v="1"/>
    <x v="3"/>
    <x v="1"/>
    <x v="3"/>
  </r>
  <r>
    <n v="5706"/>
    <s v="M1O7"/>
    <n v="76.193128963299301"/>
    <n v="761931289632993"/>
    <x v="6"/>
    <x v="0"/>
    <s v="Worst"/>
    <n v="2.3561254058702504E+16"/>
    <x v="310"/>
    <x v="5465"/>
    <x v="2"/>
    <s v="M, L, XL"/>
    <s v="M"/>
    <s v="Red"/>
    <s v="High"/>
    <x v="45"/>
    <x v="6"/>
    <x v="3"/>
    <x v="4"/>
    <x v="3"/>
    <x v="3"/>
    <x v="3"/>
    <x v="2"/>
  </r>
  <r>
    <n v="5707"/>
    <s v="J7M2"/>
    <n v="921.46624030572036"/>
    <n v="9214662403057204"/>
    <x v="4"/>
    <x v="0"/>
    <s v="Bad"/>
    <n v="186194467377224"/>
    <x v="431"/>
    <x v="5466"/>
    <x v="9"/>
    <s v="M, L, XL"/>
    <s v="XL"/>
    <s v="Blue"/>
    <s v="Very High"/>
    <x v="11"/>
    <x v="5"/>
    <x v="5"/>
    <x v="4"/>
    <x v="1"/>
    <x v="4"/>
    <x v="3"/>
    <x v="0"/>
  </r>
  <r>
    <n v="5708"/>
    <s v="P7G2"/>
    <n v="535.99404008083764"/>
    <n v="5359940400808376"/>
    <x v="7"/>
    <x v="5"/>
    <s v="Very Bad"/>
    <n v="3916082220853334"/>
    <x v="3"/>
    <x v="5467"/>
    <x v="9"/>
    <s v="S, M, L"/>
    <s v="S"/>
    <s v="Green"/>
    <s v="High"/>
    <x v="1"/>
    <x v="8"/>
    <x v="8"/>
    <x v="1"/>
    <x v="1"/>
    <x v="1"/>
    <x v="3"/>
    <x v="1"/>
  </r>
  <r>
    <n v="5709"/>
    <s v="X7A9"/>
    <n v="3387.0797658883157"/>
    <n v="3.3870797658883156E+16"/>
    <x v="0"/>
    <x v="6"/>
    <s v="Best"/>
    <n v="4115478721602917"/>
    <x v="345"/>
    <x v="5468"/>
    <x v="2"/>
    <s v="S, L, XL"/>
    <s v="M"/>
    <s v="Blue"/>
    <s v="Below Average"/>
    <x v="19"/>
    <x v="6"/>
    <x v="2"/>
    <x v="2"/>
    <x v="2"/>
    <x v="2"/>
    <x v="2"/>
    <x v="1"/>
  </r>
  <r>
    <n v="5711"/>
    <s v="G1Q1"/>
    <n v="963.7879515774232"/>
    <n v="9637879515774232"/>
    <x v="6"/>
    <x v="8"/>
    <s v="Good"/>
    <n v="1161388351287735"/>
    <x v="304"/>
    <x v="5469"/>
    <x v="1"/>
    <s v="S, M, L"/>
    <s v="L"/>
    <s v="Black"/>
    <s v="Very Low"/>
    <x v="15"/>
    <x v="7"/>
    <x v="3"/>
    <x v="0"/>
    <x v="2"/>
    <x v="1"/>
    <x v="1"/>
    <x v="0"/>
  </r>
  <r>
    <n v="5713"/>
    <s v="N6C9"/>
    <n v="798.76154294497076"/>
    <n v="7987615429449708"/>
    <x v="7"/>
    <x v="0"/>
    <s v="Very Good"/>
    <n v="4.8022680380167496E+16"/>
    <x v="188"/>
    <x v="5470"/>
    <x v="4"/>
    <s v="M, L, XL"/>
    <s v="L"/>
    <s v="Green"/>
    <s v="Medium"/>
    <x v="44"/>
    <x v="2"/>
    <x v="1"/>
    <x v="1"/>
    <x v="4"/>
    <x v="2"/>
    <x v="1"/>
    <x v="0"/>
  </r>
  <r>
    <n v="5714"/>
    <s v="Y1U8"/>
    <n v="2983.9560506677058"/>
    <n v="2.9839560506677056E+16"/>
    <x v="6"/>
    <x v="9"/>
    <s v="Worst"/>
    <n v="2260939493762929"/>
    <x v="5"/>
    <x v="5471"/>
    <x v="8"/>
    <s v="S, L, XL"/>
    <s v="L"/>
    <s v="Black"/>
    <s v="Below Average"/>
    <x v="42"/>
    <x v="5"/>
    <x v="4"/>
    <x v="1"/>
    <x v="1"/>
    <x v="2"/>
    <x v="0"/>
    <x v="1"/>
  </r>
  <r>
    <n v="5715"/>
    <s v="V5F6"/>
    <n v="780.87754169602931"/>
    <n v="7808775416960293"/>
    <x v="0"/>
    <x v="6"/>
    <s v="Not Good"/>
    <n v="1.4797634776822588E+16"/>
    <x v="56"/>
    <x v="5472"/>
    <x v="3"/>
    <s v="M, L, XL"/>
    <s v="S"/>
    <s v="Green"/>
    <s v="Very High"/>
    <x v="6"/>
    <x v="1"/>
    <x v="2"/>
    <x v="0"/>
    <x v="4"/>
    <x v="2"/>
    <x v="3"/>
    <x v="1"/>
  </r>
  <r>
    <n v="5716"/>
    <s v="Y8S2"/>
    <n v="513.06399603418606"/>
    <n v="5130639960341861"/>
    <x v="1"/>
    <x v="9"/>
    <s v="Good"/>
    <n v="4703424448486733"/>
    <x v="362"/>
    <x v="5473"/>
    <x v="1"/>
    <s v="M, L, XL"/>
    <s v="M"/>
    <s v="Red"/>
    <s v="Above Average"/>
    <x v="31"/>
    <x v="0"/>
    <x v="7"/>
    <x v="5"/>
    <x v="4"/>
    <x v="3"/>
    <x v="5"/>
    <x v="0"/>
  </r>
  <r>
    <n v="5717"/>
    <s v="N0E6"/>
    <n v="2624.5915525508544"/>
    <n v="2.6245915525508544E+16"/>
    <x v="7"/>
    <x v="7"/>
    <s v="Bad"/>
    <n v="4493109467565241"/>
    <x v="238"/>
    <x v="5474"/>
    <x v="5"/>
    <s v="S, L, XL"/>
    <s v="L"/>
    <s v="Green"/>
    <s v="Low"/>
    <x v="18"/>
    <x v="2"/>
    <x v="7"/>
    <x v="4"/>
    <x v="1"/>
    <x v="4"/>
    <x v="0"/>
    <x v="1"/>
  </r>
  <r>
    <n v="5718"/>
    <s v="R6D4"/>
    <n v="493.31756581591742"/>
    <n v="4933175658159174"/>
    <x v="6"/>
    <x v="6"/>
    <s v="Bad"/>
    <n v="1.8609241799122748E+16"/>
    <x v="448"/>
    <x v="5475"/>
    <x v="1"/>
    <s v="S, M, L"/>
    <s v="XL"/>
    <s v="Blue"/>
    <s v="Negligible"/>
    <x v="6"/>
    <x v="3"/>
    <x v="5"/>
    <x v="0"/>
    <x v="2"/>
    <x v="0"/>
    <x v="1"/>
    <x v="1"/>
  </r>
  <r>
    <n v="5719"/>
    <s v="E1J3"/>
    <n v="467.27895189455012"/>
    <n v="4672789518945501"/>
    <x v="7"/>
    <x v="2"/>
    <s v="Good"/>
    <n v="4461418951794856"/>
    <x v="373"/>
    <x v="5476"/>
    <x v="4"/>
    <s v="S, L, XL"/>
    <s v="M"/>
    <s v="Black"/>
    <s v="Negligible"/>
    <x v="25"/>
    <x v="7"/>
    <x v="6"/>
    <x v="2"/>
    <x v="3"/>
    <x v="2"/>
    <x v="2"/>
    <x v="1"/>
  </r>
  <r>
    <n v="5720"/>
    <s v="G1A2"/>
    <n v="3551.7619596146615"/>
    <n v="3.5517619596146616E+16"/>
    <x v="0"/>
    <x v="8"/>
    <s v="Not Good"/>
    <n v="3.7639411658565824E+16"/>
    <x v="467"/>
    <x v="5477"/>
    <x v="1"/>
    <s v="S, M, L"/>
    <s v="L"/>
    <s v="Red"/>
    <s v="Negligible"/>
    <x v="12"/>
    <x v="7"/>
    <x v="0"/>
    <x v="5"/>
    <x v="0"/>
    <x v="2"/>
    <x v="5"/>
    <x v="0"/>
  </r>
  <r>
    <n v="5721"/>
    <s v="Z7A4"/>
    <n v="419.92143272507587"/>
    <n v="4199214327250759"/>
    <x v="4"/>
    <x v="6"/>
    <s v="Good"/>
    <n v="2.7873664742540852E+16"/>
    <x v="84"/>
    <x v="5478"/>
    <x v="2"/>
    <s v="S, M, L"/>
    <s v="M"/>
    <s v="Blue"/>
    <s v="High"/>
    <x v="42"/>
    <x v="4"/>
    <x v="7"/>
    <x v="2"/>
    <x v="0"/>
    <x v="1"/>
    <x v="4"/>
    <x v="5"/>
  </r>
  <r>
    <n v="5722"/>
    <s v="K2N9"/>
    <n v="4253.8133505974492"/>
    <n v="4.2538133505974488E+16"/>
    <x v="2"/>
    <x v="1"/>
    <s v="Bad"/>
    <n v="3.6347391680906976E+16"/>
    <x v="23"/>
    <x v="5479"/>
    <x v="6"/>
    <s v="S, M, L"/>
    <s v="L"/>
    <s v="Black"/>
    <s v="Very High"/>
    <x v="35"/>
    <x v="9"/>
    <x v="7"/>
    <x v="1"/>
    <x v="3"/>
    <x v="1"/>
    <x v="1"/>
    <x v="4"/>
  </r>
  <r>
    <n v="5723"/>
    <s v="B4I3"/>
    <n v="814.43786118955416"/>
    <n v="8144378611895542"/>
    <x v="6"/>
    <x v="6"/>
    <s v="Good"/>
    <n v="3.9618288181925552E+16"/>
    <x v="88"/>
    <x v="5480"/>
    <x v="5"/>
    <s v="M, L, XL"/>
    <s v="M"/>
    <s v="Green"/>
    <s v="Very Low"/>
    <x v="12"/>
    <x v="4"/>
    <x v="3"/>
    <x v="2"/>
    <x v="4"/>
    <x v="1"/>
    <x v="1"/>
    <x v="1"/>
  </r>
  <r>
    <n v="5724"/>
    <s v="X2X4"/>
    <n v="1866.7185981687633"/>
    <n v="1.8667185981687632E+16"/>
    <x v="5"/>
    <x v="7"/>
    <s v="Worst"/>
    <n v="3.2082081480585024E+16"/>
    <x v="362"/>
    <x v="5481"/>
    <x v="2"/>
    <s v="S, L, XL"/>
    <s v="L"/>
    <s v="Green"/>
    <s v="Above Average"/>
    <x v="44"/>
    <x v="1"/>
    <x v="5"/>
    <x v="2"/>
    <x v="3"/>
    <x v="0"/>
    <x v="3"/>
    <x v="2"/>
  </r>
  <r>
    <n v="5725"/>
    <s v="Q3Z5"/>
    <n v="364.83272927622608"/>
    <n v="3648327292762261"/>
    <x v="3"/>
    <x v="5"/>
    <s v="Very Good"/>
    <n v="3.89952563288568E+16"/>
    <x v="281"/>
    <x v="5482"/>
    <x v="5"/>
    <s v="S, L, XL"/>
    <s v="M"/>
    <s v="Black"/>
    <s v="Below Average"/>
    <x v="46"/>
    <x v="6"/>
    <x v="2"/>
    <x v="3"/>
    <x v="2"/>
    <x v="3"/>
    <x v="1"/>
    <x v="4"/>
  </r>
  <r>
    <n v="5726"/>
    <s v="A4E0"/>
    <n v="54.5923468268441"/>
    <n v="545923468268441"/>
    <x v="2"/>
    <x v="4"/>
    <s v="Not Good"/>
    <n v="3.7921433679456536E+16"/>
    <x v="98"/>
    <x v="5483"/>
    <x v="4"/>
    <s v="S, L, XL"/>
    <s v="XL"/>
    <s v="Green"/>
    <s v="Low"/>
    <x v="35"/>
    <x v="5"/>
    <x v="8"/>
    <x v="5"/>
    <x v="3"/>
    <x v="1"/>
    <x v="0"/>
    <x v="4"/>
  </r>
  <r>
    <n v="5727"/>
    <s v="S6Q9"/>
    <n v="6116.35909889504"/>
    <n v="6.11635909889504E+16"/>
    <x v="5"/>
    <x v="7"/>
    <s v="Worst"/>
    <n v="4889721039457237"/>
    <x v="154"/>
    <x v="5484"/>
    <x v="9"/>
    <s v="M, L, XL"/>
    <s v="L"/>
    <s v="Blue"/>
    <s v="Average"/>
    <x v="31"/>
    <x v="5"/>
    <x v="0"/>
    <x v="5"/>
    <x v="4"/>
    <x v="3"/>
    <x v="5"/>
    <x v="1"/>
  </r>
  <r>
    <n v="5728"/>
    <s v="Q4L7"/>
    <n v="491.25243237578229"/>
    <n v="4912524323757823"/>
    <x v="2"/>
    <x v="8"/>
    <s v="Bad"/>
    <n v="3842439867606635"/>
    <x v="462"/>
    <x v="5485"/>
    <x v="8"/>
    <s v="S, L, XL"/>
    <s v="L"/>
    <s v="Black"/>
    <s v="High"/>
    <x v="25"/>
    <x v="8"/>
    <x v="7"/>
    <x v="5"/>
    <x v="1"/>
    <x v="0"/>
    <x v="0"/>
    <x v="5"/>
  </r>
  <r>
    <n v="5729"/>
    <s v="Q6S8"/>
    <n v="900.4420856220612"/>
    <n v="9004420856220612"/>
    <x v="4"/>
    <x v="1"/>
    <s v="Not Good"/>
    <n v="3.1004270489317568E+16"/>
    <x v="354"/>
    <x v="5486"/>
    <x v="2"/>
    <s v="S, M, L"/>
    <s v="L"/>
    <s v="Red"/>
    <s v="Very High"/>
    <x v="36"/>
    <x v="0"/>
    <x v="5"/>
    <x v="1"/>
    <x v="4"/>
    <x v="3"/>
    <x v="2"/>
    <x v="0"/>
  </r>
  <r>
    <n v="5730"/>
    <s v="G0X4"/>
    <n v="769.25294948906549"/>
    <n v="7692529494890655"/>
    <x v="4"/>
    <x v="7"/>
    <s v="Very Bad"/>
    <n v="2136279710721459"/>
    <x v="390"/>
    <x v="5487"/>
    <x v="3"/>
    <s v="M, L, XL"/>
    <s v="M"/>
    <s v="Red"/>
    <s v="Low"/>
    <x v="11"/>
    <x v="1"/>
    <x v="7"/>
    <x v="0"/>
    <x v="0"/>
    <x v="2"/>
    <x v="4"/>
    <x v="5"/>
  </r>
  <r>
    <n v="5731"/>
    <s v="S7K4"/>
    <n v="496.63244577803118"/>
    <n v="4966324457780312"/>
    <x v="1"/>
    <x v="1"/>
    <s v="Best"/>
    <n v="4104057598966159"/>
    <x v="116"/>
    <x v="5488"/>
    <x v="7"/>
    <s v="M, L, XL"/>
    <s v="L"/>
    <s v="Green"/>
    <s v="Significant"/>
    <x v="45"/>
    <x v="3"/>
    <x v="4"/>
    <x v="3"/>
    <x v="3"/>
    <x v="0"/>
    <x v="4"/>
    <x v="3"/>
  </r>
  <r>
    <n v="5732"/>
    <s v="C6I1"/>
    <n v="1267.5917089583993"/>
    <n v="1.2675917089583992E+16"/>
    <x v="6"/>
    <x v="8"/>
    <s v="Worst"/>
    <n v="2.6949266288294888E+16"/>
    <x v="349"/>
    <x v="5489"/>
    <x v="6"/>
    <s v="M, L, XL"/>
    <s v="L"/>
    <s v="Blue"/>
    <s v="Below Average"/>
    <x v="25"/>
    <x v="8"/>
    <x v="5"/>
    <x v="1"/>
    <x v="2"/>
    <x v="3"/>
    <x v="2"/>
    <x v="3"/>
  </r>
  <r>
    <n v="5733"/>
    <s v="A0M7"/>
    <n v="420.5281552348614"/>
    <n v="4205281552348614"/>
    <x v="5"/>
    <x v="2"/>
    <s v="Very Bad"/>
    <n v="2.5456529221490784E+16"/>
    <x v="120"/>
    <x v="5490"/>
    <x v="5"/>
    <s v="S, M, L"/>
    <s v="XL"/>
    <s v="Blue"/>
    <s v="Very High"/>
    <x v="11"/>
    <x v="3"/>
    <x v="3"/>
    <x v="3"/>
    <x v="4"/>
    <x v="1"/>
    <x v="5"/>
    <x v="5"/>
  </r>
  <r>
    <n v="5734"/>
    <s v="W3J0"/>
    <n v="771.07236850361755"/>
    <n v="7710723685036176"/>
    <x v="6"/>
    <x v="0"/>
    <s v="Not Good"/>
    <n v="3019494507978361"/>
    <x v="334"/>
    <x v="5491"/>
    <x v="8"/>
    <s v="S, M, L"/>
    <s v="S"/>
    <s v="Green"/>
    <s v="Very High"/>
    <x v="39"/>
    <x v="7"/>
    <x v="0"/>
    <x v="3"/>
    <x v="4"/>
    <x v="3"/>
    <x v="3"/>
    <x v="4"/>
  </r>
  <r>
    <n v="5736"/>
    <s v="A6L4"/>
    <n v="2616.0198495315735"/>
    <n v="2.6160198495315736E+16"/>
    <x v="1"/>
    <x v="9"/>
    <s v="Very Good"/>
    <n v="1656560048629958"/>
    <x v="166"/>
    <x v="5492"/>
    <x v="4"/>
    <s v="S, M, L"/>
    <s v="L"/>
    <s v="Black"/>
    <s v="Medium"/>
    <x v="33"/>
    <x v="8"/>
    <x v="2"/>
    <x v="3"/>
    <x v="3"/>
    <x v="1"/>
    <x v="2"/>
    <x v="3"/>
  </r>
  <r>
    <n v="5737"/>
    <s v="O3O7"/>
    <n v="557.63503295667363"/>
    <n v="5576350329566736"/>
    <x v="0"/>
    <x v="1"/>
    <s v="Worst"/>
    <n v="3.2116002735322048E+16"/>
    <x v="417"/>
    <x v="5493"/>
    <x v="8"/>
    <s v="S, M, L"/>
    <s v="L"/>
    <s v="Red"/>
    <s v="Negligible"/>
    <x v="40"/>
    <x v="8"/>
    <x v="0"/>
    <x v="4"/>
    <x v="1"/>
    <x v="0"/>
    <x v="4"/>
    <x v="4"/>
  </r>
  <r>
    <n v="5739"/>
    <s v="B6F0"/>
    <n v="1327.7424017491064"/>
    <n v="1.3277424017491064E+16"/>
    <x v="6"/>
    <x v="8"/>
    <s v="Best"/>
    <n v="1.0591570290356588E+16"/>
    <x v="360"/>
    <x v="5494"/>
    <x v="7"/>
    <s v="M, L, XL"/>
    <s v="M"/>
    <s v="Green"/>
    <s v="High"/>
    <x v="27"/>
    <x v="5"/>
    <x v="4"/>
    <x v="5"/>
    <x v="3"/>
    <x v="3"/>
    <x v="2"/>
    <x v="0"/>
  </r>
  <r>
    <n v="5740"/>
    <s v="Q9I0"/>
    <n v="2677.1016478359265"/>
    <n v="2.6771016478359264E+16"/>
    <x v="2"/>
    <x v="8"/>
    <s v="Very Good"/>
    <n v="3803565431246964"/>
    <x v="395"/>
    <x v="5495"/>
    <x v="1"/>
    <s v="S, M, L"/>
    <s v="XL"/>
    <s v="Blue"/>
    <s v="Low"/>
    <x v="35"/>
    <x v="3"/>
    <x v="5"/>
    <x v="5"/>
    <x v="3"/>
    <x v="0"/>
    <x v="2"/>
    <x v="2"/>
  </r>
  <r>
    <n v="5741"/>
    <s v="X4O9"/>
    <n v="316.76658806014728"/>
    <n v="3167665880601473"/>
    <x v="0"/>
    <x v="6"/>
    <s v="Worst"/>
    <n v="3050035646427746"/>
    <x v="40"/>
    <x v="5496"/>
    <x v="6"/>
    <s v="M, L, XL"/>
    <s v="S"/>
    <s v="Blue"/>
    <s v="Low"/>
    <x v="28"/>
    <x v="8"/>
    <x v="5"/>
    <x v="5"/>
    <x v="2"/>
    <x v="3"/>
    <x v="2"/>
    <x v="5"/>
  </r>
  <r>
    <n v="5742"/>
    <s v="U1A0"/>
    <n v="86.641009134030597"/>
    <n v="866410091340306"/>
    <x v="2"/>
    <x v="6"/>
    <s v="Bad"/>
    <n v="451328682128912"/>
    <x v="208"/>
    <x v="5497"/>
    <x v="9"/>
    <s v="M, L, XL"/>
    <s v="L"/>
    <s v="Red"/>
    <s v="Very Low"/>
    <x v="3"/>
    <x v="5"/>
    <x v="4"/>
    <x v="1"/>
    <x v="2"/>
    <x v="0"/>
    <x v="0"/>
    <x v="2"/>
  </r>
  <r>
    <n v="5743"/>
    <s v="N3F1"/>
    <n v="196.23768590055639"/>
    <n v="1962376859005564"/>
    <x v="2"/>
    <x v="0"/>
    <s v="Best"/>
    <n v="2801180308914246"/>
    <x v="43"/>
    <x v="5498"/>
    <x v="3"/>
    <s v="M, L, XL"/>
    <s v="L"/>
    <s v="Green"/>
    <s v="Negligible"/>
    <x v="32"/>
    <x v="7"/>
    <x v="7"/>
    <x v="1"/>
    <x v="4"/>
    <x v="3"/>
    <x v="0"/>
    <x v="4"/>
  </r>
  <r>
    <n v="5744"/>
    <s v="L5Y3"/>
    <n v="525.91182296117711"/>
    <n v="5259118229611771"/>
    <x v="7"/>
    <x v="7"/>
    <s v="Not Good"/>
    <n v="3412006402049458"/>
    <x v="217"/>
    <x v="5499"/>
    <x v="7"/>
    <s v="S, L, XL"/>
    <s v="L"/>
    <s v="Red"/>
    <s v="Very High"/>
    <x v="13"/>
    <x v="6"/>
    <x v="5"/>
    <x v="0"/>
    <x v="4"/>
    <x v="2"/>
    <x v="0"/>
    <x v="4"/>
  </r>
  <r>
    <n v="5745"/>
    <s v="W8D2"/>
    <n v="767.80005330921176"/>
    <n v="7678000533092118"/>
    <x v="3"/>
    <x v="8"/>
    <s v="Worst"/>
    <n v="4.4712968182524336E+16"/>
    <x v="377"/>
    <x v="5500"/>
    <x v="9"/>
    <s v="S, M, L"/>
    <s v="L"/>
    <s v="Blue"/>
    <s v="Negligible"/>
    <x v="24"/>
    <x v="9"/>
    <x v="2"/>
    <x v="1"/>
    <x v="1"/>
    <x v="3"/>
    <x v="2"/>
    <x v="3"/>
  </r>
  <r>
    <n v="5746"/>
    <s v="G1V9"/>
    <n v="675.49461935728255"/>
    <n v="6754946193572826"/>
    <x v="2"/>
    <x v="0"/>
    <s v="Worst"/>
    <n v="4083352478358067"/>
    <x v="382"/>
    <x v="5501"/>
    <x v="5"/>
    <s v="S, L, XL"/>
    <s v="S"/>
    <s v="Red"/>
    <s v="Medium"/>
    <x v="0"/>
    <x v="4"/>
    <x v="6"/>
    <x v="2"/>
    <x v="0"/>
    <x v="3"/>
    <x v="4"/>
    <x v="5"/>
  </r>
  <r>
    <n v="5747"/>
    <s v="V8F5"/>
    <n v="697.92723042810019"/>
    <n v="6979272304281002"/>
    <x v="5"/>
    <x v="2"/>
    <s v="Not Good"/>
    <n v="3.3558635879133028E+16"/>
    <x v="409"/>
    <x v="5502"/>
    <x v="9"/>
    <s v="S, L, XL"/>
    <s v="L"/>
    <s v="Green"/>
    <s v="High"/>
    <x v="38"/>
    <x v="0"/>
    <x v="8"/>
    <x v="2"/>
    <x v="0"/>
    <x v="3"/>
    <x v="4"/>
    <x v="2"/>
  </r>
  <r>
    <n v="5748"/>
    <s v="H8O2"/>
    <n v="7.5367966641348003"/>
    <n v="75367966641348"/>
    <x v="0"/>
    <x v="0"/>
    <s v="Worst"/>
    <n v="1.8633977549274548E+16"/>
    <x v="487"/>
    <x v="5503"/>
    <x v="8"/>
    <s v="M, L, XL"/>
    <s v="L"/>
    <s v="Green"/>
    <s v="Significant"/>
    <x v="29"/>
    <x v="9"/>
    <x v="5"/>
    <x v="5"/>
    <x v="0"/>
    <x v="3"/>
    <x v="2"/>
    <x v="5"/>
  </r>
  <r>
    <n v="5750"/>
    <s v="T8Q5"/>
    <n v="425.24710412562342"/>
    <n v="4252471041256234"/>
    <x v="6"/>
    <x v="2"/>
    <s v="Very Bad"/>
    <n v="3333179131376316"/>
    <x v="256"/>
    <x v="5504"/>
    <x v="9"/>
    <s v="S, M, L"/>
    <s v="M"/>
    <s v="Red"/>
    <s v="Low"/>
    <x v="45"/>
    <x v="0"/>
    <x v="9"/>
    <x v="1"/>
    <x v="2"/>
    <x v="2"/>
    <x v="1"/>
    <x v="0"/>
  </r>
  <r>
    <n v="5751"/>
    <s v="O6Y4"/>
    <n v="192.15765688939771"/>
    <n v="1921576568893977"/>
    <x v="1"/>
    <x v="1"/>
    <s v="Best"/>
    <n v="1.1822246548123112E+16"/>
    <x v="296"/>
    <x v="5505"/>
    <x v="8"/>
    <s v="S, M, L"/>
    <s v="XL"/>
    <s v="Blue"/>
    <s v="Low"/>
    <x v="16"/>
    <x v="6"/>
    <x v="5"/>
    <x v="3"/>
    <x v="4"/>
    <x v="3"/>
    <x v="1"/>
    <x v="2"/>
  </r>
  <r>
    <n v="5752"/>
    <s v="C9O4"/>
    <n v="1942.0074447837044"/>
    <n v="1.9420074447837044E+16"/>
    <x v="5"/>
    <x v="9"/>
    <s v="Very Good"/>
    <n v="3499709213254834"/>
    <x v="86"/>
    <x v="5506"/>
    <x v="8"/>
    <s v="S, M, L"/>
    <s v="L"/>
    <s v="Blue"/>
    <s v="Average"/>
    <x v="6"/>
    <x v="2"/>
    <x v="6"/>
    <x v="2"/>
    <x v="2"/>
    <x v="4"/>
    <x v="3"/>
    <x v="3"/>
  </r>
  <r>
    <n v="5753"/>
    <s v="L4S8"/>
    <n v="899.01725873934481"/>
    <n v="8990172587393448"/>
    <x v="6"/>
    <x v="0"/>
    <s v="Bad"/>
    <n v="1202156674322942"/>
    <x v="318"/>
    <x v="5507"/>
    <x v="1"/>
    <s v="S, M, L"/>
    <s v="M"/>
    <s v="Green"/>
    <s v="Negligible"/>
    <x v="40"/>
    <x v="6"/>
    <x v="6"/>
    <x v="2"/>
    <x v="3"/>
    <x v="3"/>
    <x v="1"/>
    <x v="0"/>
  </r>
  <r>
    <n v="5754"/>
    <s v="K7G2"/>
    <n v="897.83745366304765"/>
    <n v="8978374536630477"/>
    <x v="5"/>
    <x v="3"/>
    <s v="Very Good"/>
    <n v="2766363792390716"/>
    <x v="116"/>
    <x v="5508"/>
    <x v="2"/>
    <s v="S, L, XL"/>
    <s v="M"/>
    <s v="Blue"/>
    <s v="High"/>
    <x v="34"/>
    <x v="0"/>
    <x v="7"/>
    <x v="4"/>
    <x v="3"/>
    <x v="2"/>
    <x v="5"/>
    <x v="2"/>
  </r>
  <r>
    <n v="5755"/>
    <s v="G8K1"/>
    <n v="832.31115945017825"/>
    <n v="8323111594501783"/>
    <x v="1"/>
    <x v="9"/>
    <s v="Very Bad"/>
    <n v="4578261113035948"/>
    <x v="92"/>
    <x v="5509"/>
    <x v="1"/>
    <s v="M, L, XL"/>
    <s v="M"/>
    <s v="Black"/>
    <s v="Very Low"/>
    <x v="1"/>
    <x v="2"/>
    <x v="0"/>
    <x v="5"/>
    <x v="0"/>
    <x v="3"/>
    <x v="2"/>
    <x v="0"/>
  </r>
  <r>
    <n v="5756"/>
    <s v="G3C0"/>
    <n v="451.54515468731228"/>
    <n v="4515451546873123"/>
    <x v="5"/>
    <x v="9"/>
    <s v="Good"/>
    <n v="4254932184955377"/>
    <x v="218"/>
    <x v="5510"/>
    <x v="2"/>
    <s v="S, M, L"/>
    <s v="XL"/>
    <s v="Black"/>
    <s v="Medium"/>
    <x v="43"/>
    <x v="6"/>
    <x v="7"/>
    <x v="0"/>
    <x v="4"/>
    <x v="4"/>
    <x v="3"/>
    <x v="5"/>
  </r>
  <r>
    <n v="5757"/>
    <s v="S8H9"/>
    <n v="3700.0908680263337"/>
    <n v="3.7000908680263336E+16"/>
    <x v="0"/>
    <x v="3"/>
    <s v="Worst"/>
    <n v="1.2637602331923152E+16"/>
    <x v="164"/>
    <x v="5511"/>
    <x v="0"/>
    <s v="S, L, XL"/>
    <s v="L"/>
    <s v="Black"/>
    <s v="Very Low"/>
    <x v="3"/>
    <x v="3"/>
    <x v="4"/>
    <x v="1"/>
    <x v="2"/>
    <x v="2"/>
    <x v="4"/>
    <x v="3"/>
  </r>
  <r>
    <n v="5758"/>
    <s v="D6Y9"/>
    <n v="616.15071927071551"/>
    <n v="6161507192707155"/>
    <x v="3"/>
    <x v="8"/>
    <s v="Worst"/>
    <n v="2166041096926212"/>
    <x v="232"/>
    <x v="5512"/>
    <x v="0"/>
    <s v="M, L, XL"/>
    <s v="M"/>
    <s v="Green"/>
    <s v="Significant"/>
    <x v="4"/>
    <x v="4"/>
    <x v="4"/>
    <x v="1"/>
    <x v="4"/>
    <x v="1"/>
    <x v="0"/>
    <x v="5"/>
  </r>
  <r>
    <n v="5759"/>
    <s v="W6Y1"/>
    <n v="847.01148973116119"/>
    <n v="8470114897311612"/>
    <x v="5"/>
    <x v="4"/>
    <s v="Very Good"/>
    <n v="3.1360804689313304E+16"/>
    <x v="249"/>
    <x v="5513"/>
    <x v="5"/>
    <s v="S, M, L"/>
    <s v="M"/>
    <s v="Blue"/>
    <s v="Very High"/>
    <x v="21"/>
    <x v="0"/>
    <x v="5"/>
    <x v="2"/>
    <x v="2"/>
    <x v="3"/>
    <x v="2"/>
    <x v="0"/>
  </r>
  <r>
    <n v="5760"/>
    <s v="K2L2"/>
    <n v="542.83873638292914"/>
    <n v="5428387363829291"/>
    <x v="1"/>
    <x v="4"/>
    <s v="Best"/>
    <n v="1877675531605159"/>
    <x v="400"/>
    <x v="5514"/>
    <x v="8"/>
    <s v="S, L, XL"/>
    <s v="XL"/>
    <s v="Blue"/>
    <s v="High"/>
    <x v="8"/>
    <x v="1"/>
    <x v="4"/>
    <x v="4"/>
    <x v="1"/>
    <x v="4"/>
    <x v="5"/>
    <x v="2"/>
  </r>
  <r>
    <n v="5761"/>
    <s v="X7B9"/>
    <n v="388.1197851628105"/>
    <n v="3881197851628105"/>
    <x v="4"/>
    <x v="4"/>
    <s v="Good"/>
    <n v="3633929245554333"/>
    <x v="298"/>
    <x v="5515"/>
    <x v="9"/>
    <s v="S, L, XL"/>
    <s v="S"/>
    <s v="Blue"/>
    <s v="High"/>
    <x v="9"/>
    <x v="2"/>
    <x v="1"/>
    <x v="4"/>
    <x v="3"/>
    <x v="4"/>
    <x v="5"/>
    <x v="0"/>
  </r>
  <r>
    <n v="5762"/>
    <s v="L4C1"/>
    <n v="4366.9611019661224"/>
    <n v="4.3669611019661224E+16"/>
    <x v="1"/>
    <x v="9"/>
    <s v="Very Good"/>
    <n v="2.3221452656714304E+16"/>
    <x v="277"/>
    <x v="5516"/>
    <x v="4"/>
    <s v="S, L, XL"/>
    <s v="L"/>
    <s v="Blue"/>
    <s v="Above Average"/>
    <x v="13"/>
    <x v="5"/>
    <x v="9"/>
    <x v="2"/>
    <x v="0"/>
    <x v="4"/>
    <x v="0"/>
    <x v="2"/>
  </r>
  <r>
    <n v="5763"/>
    <s v="R6Y3"/>
    <n v="856.26730980156776"/>
    <n v="8562673098015678"/>
    <x v="1"/>
    <x v="9"/>
    <s v="Not Good"/>
    <n v="3.1012685796773724E+16"/>
    <x v="288"/>
    <x v="5517"/>
    <x v="8"/>
    <s v="S, L, XL"/>
    <s v="S"/>
    <s v="Blue"/>
    <s v="High"/>
    <x v="32"/>
    <x v="3"/>
    <x v="8"/>
    <x v="4"/>
    <x v="1"/>
    <x v="1"/>
    <x v="2"/>
    <x v="1"/>
  </r>
  <r>
    <n v="5764"/>
    <s v="S4U3"/>
    <n v="3967.2363306365255"/>
    <n v="3.9672363306365256E+16"/>
    <x v="7"/>
    <x v="1"/>
    <s v="Very Good"/>
    <n v="3.4626000994930768E+16"/>
    <x v="39"/>
    <x v="5518"/>
    <x v="2"/>
    <s v="S, L, XL"/>
    <s v="XL"/>
    <s v="Red"/>
    <s v="Negligible"/>
    <x v="12"/>
    <x v="2"/>
    <x v="3"/>
    <x v="1"/>
    <x v="1"/>
    <x v="0"/>
    <x v="2"/>
    <x v="0"/>
  </r>
  <r>
    <n v="5765"/>
    <s v="I0P1"/>
    <n v="816.90015055627259"/>
    <n v="8169001505562726"/>
    <x v="2"/>
    <x v="4"/>
    <s v="Best"/>
    <n v="4137067327836752"/>
    <x v="195"/>
    <x v="5519"/>
    <x v="9"/>
    <s v="M, L, XL"/>
    <s v="L"/>
    <s v="Black"/>
    <s v="Average"/>
    <x v="29"/>
    <x v="2"/>
    <x v="4"/>
    <x v="1"/>
    <x v="4"/>
    <x v="3"/>
    <x v="5"/>
    <x v="3"/>
  </r>
  <r>
    <n v="5766"/>
    <s v="K3A6"/>
    <n v="2020.6507457241553"/>
    <n v="2.0206507457241552E+16"/>
    <x v="6"/>
    <x v="9"/>
    <s v="Best"/>
    <n v="2.9097894938320116E+16"/>
    <x v="471"/>
    <x v="5520"/>
    <x v="7"/>
    <s v="S, L, XL"/>
    <s v="XL"/>
    <s v="Blue"/>
    <s v="High"/>
    <x v="21"/>
    <x v="9"/>
    <x v="6"/>
    <x v="0"/>
    <x v="3"/>
    <x v="0"/>
    <x v="5"/>
    <x v="4"/>
  </r>
  <r>
    <n v="5767"/>
    <s v="B8W6"/>
    <n v="773.99861430747353"/>
    <n v="7739986143074735"/>
    <x v="4"/>
    <x v="6"/>
    <s v="Good"/>
    <n v="4421036370342252"/>
    <x v="78"/>
    <x v="5521"/>
    <x v="5"/>
    <s v="M, L, XL"/>
    <s v="S"/>
    <s v="Red"/>
    <s v="Significant"/>
    <x v="39"/>
    <x v="2"/>
    <x v="8"/>
    <x v="5"/>
    <x v="3"/>
    <x v="0"/>
    <x v="2"/>
    <x v="2"/>
  </r>
  <r>
    <n v="5769"/>
    <s v="D1F3"/>
    <n v="620.43204942766556"/>
    <n v="6204320494276656"/>
    <x v="3"/>
    <x v="7"/>
    <s v="Not Good"/>
    <n v="3417545195786665"/>
    <x v="264"/>
    <x v="5522"/>
    <x v="4"/>
    <s v="S, L, XL"/>
    <s v="XL"/>
    <s v="Black"/>
    <s v="Above Average"/>
    <x v="23"/>
    <x v="0"/>
    <x v="1"/>
    <x v="2"/>
    <x v="4"/>
    <x v="1"/>
    <x v="0"/>
    <x v="5"/>
  </r>
  <r>
    <n v="5770"/>
    <s v="H1W7"/>
    <n v="1827.8973201210824"/>
    <n v="1.8278973201210824E+16"/>
    <x v="1"/>
    <x v="9"/>
    <s v="Bad"/>
    <n v="4.0133005096845048E+16"/>
    <x v="358"/>
    <x v="5523"/>
    <x v="3"/>
    <s v="M, L, XL"/>
    <s v="S"/>
    <s v="Black"/>
    <s v="Average"/>
    <x v="44"/>
    <x v="1"/>
    <x v="4"/>
    <x v="1"/>
    <x v="2"/>
    <x v="0"/>
    <x v="1"/>
    <x v="5"/>
  </r>
  <r>
    <n v="5771"/>
    <s v="J5F5"/>
    <n v="344.93999966460677"/>
    <n v="3449399996646068"/>
    <x v="1"/>
    <x v="2"/>
    <s v="Best"/>
    <n v="4155327244760153"/>
    <x v="63"/>
    <x v="5524"/>
    <x v="3"/>
    <s v="S, M, L"/>
    <s v="L"/>
    <s v="Blue"/>
    <s v="Low"/>
    <x v="21"/>
    <x v="7"/>
    <x v="6"/>
    <x v="2"/>
    <x v="1"/>
    <x v="0"/>
    <x v="2"/>
    <x v="1"/>
  </r>
  <r>
    <n v="5773"/>
    <s v="Z2W5"/>
    <n v="2101.4911368125149"/>
    <n v="2.1014911368125148E+16"/>
    <x v="5"/>
    <x v="9"/>
    <s v="Not Good"/>
    <n v="4221760113450701"/>
    <x v="63"/>
    <x v="5525"/>
    <x v="3"/>
    <s v="S, M, L"/>
    <s v="L"/>
    <s v="Black"/>
    <s v="Medium"/>
    <x v="41"/>
    <x v="8"/>
    <x v="0"/>
    <x v="5"/>
    <x v="1"/>
    <x v="4"/>
    <x v="3"/>
    <x v="1"/>
  </r>
  <r>
    <n v="5774"/>
    <s v="X9Y5"/>
    <n v="895.72547551319394"/>
    <n v="8957254755131939"/>
    <x v="4"/>
    <x v="8"/>
    <s v="Worst"/>
    <n v="3916914435768959"/>
    <x v="59"/>
    <x v="5526"/>
    <x v="5"/>
    <s v="S, L, XL"/>
    <s v="L"/>
    <s v="Black"/>
    <s v="Significant"/>
    <x v="8"/>
    <x v="5"/>
    <x v="7"/>
    <x v="0"/>
    <x v="2"/>
    <x v="4"/>
    <x v="0"/>
    <x v="5"/>
  </r>
  <r>
    <n v="5775"/>
    <s v="M3V5"/>
    <n v="5802.2649812372556"/>
    <n v="5.802264981237256E+16"/>
    <x v="6"/>
    <x v="5"/>
    <s v="Good"/>
    <n v="4.3951245612535968E+16"/>
    <x v="228"/>
    <x v="5527"/>
    <x v="4"/>
    <s v="S, L, XL"/>
    <s v="S"/>
    <s v="Black"/>
    <s v="Significant"/>
    <x v="31"/>
    <x v="0"/>
    <x v="0"/>
    <x v="4"/>
    <x v="0"/>
    <x v="4"/>
    <x v="0"/>
    <x v="3"/>
  </r>
  <r>
    <n v="5776"/>
    <s v="Y2L2"/>
    <n v="6311.957245121167"/>
    <n v="6.3119572451211672E+16"/>
    <x v="1"/>
    <x v="7"/>
    <s v="Best"/>
    <n v="4041533182659347"/>
    <x v="429"/>
    <x v="5528"/>
    <x v="1"/>
    <s v="S, M, L"/>
    <s v="M"/>
    <s v="Red"/>
    <s v="Above Average"/>
    <x v="4"/>
    <x v="6"/>
    <x v="6"/>
    <x v="1"/>
    <x v="2"/>
    <x v="1"/>
    <x v="2"/>
    <x v="1"/>
  </r>
  <r>
    <n v="5777"/>
    <s v="K5C5"/>
    <n v="787.93299115565526"/>
    <n v="7879329911556553"/>
    <x v="5"/>
    <x v="1"/>
    <s v="Very Bad"/>
    <n v="3.8048988700703136E+16"/>
    <x v="313"/>
    <x v="5529"/>
    <x v="9"/>
    <s v="S, M, L"/>
    <s v="L"/>
    <s v="Red"/>
    <s v="Average"/>
    <x v="26"/>
    <x v="7"/>
    <x v="2"/>
    <x v="3"/>
    <x v="4"/>
    <x v="2"/>
    <x v="0"/>
    <x v="3"/>
  </r>
  <r>
    <n v="5778"/>
    <s v="F9V7"/>
    <n v="2089.7270140167866"/>
    <n v="2.0897270140167864E+16"/>
    <x v="7"/>
    <x v="2"/>
    <s v="Good"/>
    <n v="4855662479095311"/>
    <x v="459"/>
    <x v="5530"/>
    <x v="5"/>
    <s v="S, M, L"/>
    <s v="XL"/>
    <s v="Red"/>
    <s v="Average"/>
    <x v="37"/>
    <x v="5"/>
    <x v="7"/>
    <x v="3"/>
    <x v="2"/>
    <x v="0"/>
    <x v="5"/>
    <x v="2"/>
  </r>
  <r>
    <n v="5780"/>
    <s v="I2Y9"/>
    <n v="605.36153145157175"/>
    <n v="6053615314515717"/>
    <x v="2"/>
    <x v="2"/>
    <s v="Very Bad"/>
    <n v="4942082859601534"/>
    <x v="68"/>
    <x v="5531"/>
    <x v="6"/>
    <s v="M, L, XL"/>
    <s v="M"/>
    <s v="Red"/>
    <s v="Negligible"/>
    <x v="6"/>
    <x v="8"/>
    <x v="0"/>
    <x v="0"/>
    <x v="0"/>
    <x v="3"/>
    <x v="5"/>
    <x v="0"/>
  </r>
  <r>
    <n v="5781"/>
    <s v="Z6H1"/>
    <n v="969.64597385831723"/>
    <n v="9696459738583172"/>
    <x v="5"/>
    <x v="6"/>
    <s v="Worst"/>
    <n v="2.3925833886087984E+16"/>
    <x v="378"/>
    <x v="5532"/>
    <x v="8"/>
    <s v="S, M, L"/>
    <s v="XL"/>
    <s v="Blue"/>
    <s v="High"/>
    <x v="33"/>
    <x v="8"/>
    <x v="0"/>
    <x v="4"/>
    <x v="2"/>
    <x v="2"/>
    <x v="2"/>
    <x v="4"/>
  </r>
  <r>
    <n v="5782"/>
    <s v="K6T6"/>
    <n v="947.05753749110136"/>
    <n v="9470575374911014"/>
    <x v="3"/>
    <x v="5"/>
    <s v="Best"/>
    <n v="4148254291308532"/>
    <x v="444"/>
    <x v="5533"/>
    <x v="0"/>
    <s v="S, L, XL"/>
    <s v="XL"/>
    <s v="Green"/>
    <s v="Negligible"/>
    <x v="39"/>
    <x v="4"/>
    <x v="9"/>
    <x v="3"/>
    <x v="2"/>
    <x v="2"/>
    <x v="3"/>
    <x v="4"/>
  </r>
  <r>
    <n v="5783"/>
    <s v="C2J5"/>
    <n v="4451.1573819829619"/>
    <n v="4.4511573819829616E+16"/>
    <x v="6"/>
    <x v="3"/>
    <s v="Not Good"/>
    <n v="4374128281022626"/>
    <x v="87"/>
    <x v="5534"/>
    <x v="9"/>
    <s v="S, L, XL"/>
    <s v="XL"/>
    <s v="Black"/>
    <s v="Below Average"/>
    <x v="6"/>
    <x v="5"/>
    <x v="5"/>
    <x v="0"/>
    <x v="4"/>
    <x v="3"/>
    <x v="1"/>
    <x v="1"/>
  </r>
  <r>
    <n v="5784"/>
    <s v="W9K6"/>
    <n v="5806.709137570414"/>
    <n v="5.8067091375704144E+16"/>
    <x v="2"/>
    <x v="6"/>
    <s v="Worst"/>
    <n v="1.4799233827510264E+16"/>
    <x v="45"/>
    <x v="5535"/>
    <x v="1"/>
    <s v="S, M, L"/>
    <s v="S"/>
    <s v="Blue"/>
    <s v="Above Average"/>
    <x v="20"/>
    <x v="2"/>
    <x v="4"/>
    <x v="0"/>
    <x v="0"/>
    <x v="0"/>
    <x v="2"/>
    <x v="3"/>
  </r>
  <r>
    <n v="5785"/>
    <s v="E4A3"/>
    <n v="619.18168791385267"/>
    <n v="6191816879138527"/>
    <x v="5"/>
    <x v="1"/>
    <s v="Very Good"/>
    <n v="1266694524495422"/>
    <x v="474"/>
    <x v="5536"/>
    <x v="3"/>
    <s v="S, L, XL"/>
    <s v="XL"/>
    <s v="Blue"/>
    <s v="High"/>
    <x v="33"/>
    <x v="2"/>
    <x v="5"/>
    <x v="2"/>
    <x v="3"/>
    <x v="2"/>
    <x v="4"/>
    <x v="2"/>
  </r>
  <r>
    <n v="5786"/>
    <s v="W9Z7"/>
    <n v="720.83609277971254"/>
    <n v="7208360927797125"/>
    <x v="4"/>
    <x v="7"/>
    <s v="Best"/>
    <n v="1.7301203778337696E+16"/>
    <x v="143"/>
    <x v="5537"/>
    <x v="7"/>
    <s v="S, M, L"/>
    <s v="L"/>
    <s v="Green"/>
    <s v="Significant"/>
    <x v="32"/>
    <x v="2"/>
    <x v="1"/>
    <x v="5"/>
    <x v="3"/>
    <x v="3"/>
    <x v="3"/>
    <x v="5"/>
  </r>
  <r>
    <n v="5787"/>
    <s v="Z6Q7"/>
    <n v="2645.5688567070397"/>
    <n v="2.6455688567070396E+16"/>
    <x v="0"/>
    <x v="3"/>
    <s v="Good"/>
    <n v="2.1518298633036076E+16"/>
    <x v="380"/>
    <x v="5538"/>
    <x v="0"/>
    <s v="S, M, L"/>
    <s v="L"/>
    <s v="Black"/>
    <s v="Below Average"/>
    <x v="6"/>
    <x v="9"/>
    <x v="6"/>
    <x v="2"/>
    <x v="1"/>
    <x v="2"/>
    <x v="1"/>
    <x v="4"/>
  </r>
  <r>
    <n v="5788"/>
    <s v="H3S4"/>
    <n v="2654.191159264245"/>
    <n v="2.6541911592642452E+16"/>
    <x v="4"/>
    <x v="0"/>
    <s v="Bad"/>
    <n v="3.9215750408314736E+16"/>
    <x v="280"/>
    <x v="5539"/>
    <x v="0"/>
    <s v="S, M, L"/>
    <s v="M"/>
    <s v="Red"/>
    <s v="Medium"/>
    <x v="15"/>
    <x v="4"/>
    <x v="4"/>
    <x v="5"/>
    <x v="4"/>
    <x v="4"/>
    <x v="3"/>
    <x v="4"/>
  </r>
  <r>
    <n v="5789"/>
    <s v="E9U8"/>
    <n v="262.37843190860718"/>
    <n v="2623784319086072"/>
    <x v="5"/>
    <x v="5"/>
    <s v="Good"/>
    <n v="1.2364353616278528E+16"/>
    <x v="149"/>
    <x v="5540"/>
    <x v="0"/>
    <s v="M, L, XL"/>
    <s v="L"/>
    <s v="Blue"/>
    <s v="Medium"/>
    <x v="11"/>
    <x v="7"/>
    <x v="8"/>
    <x v="1"/>
    <x v="1"/>
    <x v="4"/>
    <x v="0"/>
    <x v="4"/>
  </r>
  <r>
    <n v="5790"/>
    <s v="K0U2"/>
    <n v="230.02149775324739"/>
    <n v="2300214977532474"/>
    <x v="3"/>
    <x v="6"/>
    <s v="Not Good"/>
    <n v="1.5182241533425524E+16"/>
    <x v="158"/>
    <x v="5541"/>
    <x v="3"/>
    <s v="M, L, XL"/>
    <s v="L"/>
    <s v="Red"/>
    <s v="Medium"/>
    <x v="18"/>
    <x v="3"/>
    <x v="6"/>
    <x v="2"/>
    <x v="3"/>
    <x v="1"/>
    <x v="3"/>
    <x v="3"/>
  </r>
  <r>
    <n v="5791"/>
    <s v="N9Z4"/>
    <n v="829.20517835493456"/>
    <n v="8292051783549346"/>
    <x v="0"/>
    <x v="0"/>
    <s v="Best"/>
    <n v="4666847891007844"/>
    <x v="164"/>
    <x v="5542"/>
    <x v="4"/>
    <s v="M, L, XL"/>
    <s v="L"/>
    <s v="Green"/>
    <s v="Medium"/>
    <x v="17"/>
    <x v="7"/>
    <x v="2"/>
    <x v="4"/>
    <x v="1"/>
    <x v="4"/>
    <x v="3"/>
    <x v="0"/>
  </r>
  <r>
    <n v="5792"/>
    <s v="E4Y9"/>
    <n v="64.630312925815304"/>
    <n v="646303129258153"/>
    <x v="4"/>
    <x v="2"/>
    <s v="Worst"/>
    <n v="2.3632850445856124E+16"/>
    <x v="277"/>
    <x v="5543"/>
    <x v="5"/>
    <s v="M, L, XL"/>
    <s v="S"/>
    <s v="Red"/>
    <s v="Above Average"/>
    <x v="39"/>
    <x v="8"/>
    <x v="0"/>
    <x v="1"/>
    <x v="3"/>
    <x v="2"/>
    <x v="5"/>
    <x v="0"/>
  </r>
  <r>
    <n v="5794"/>
    <s v="I5K7"/>
    <n v="670.25497404575219"/>
    <n v="6702549740457522"/>
    <x v="2"/>
    <x v="2"/>
    <s v="Very Good"/>
    <n v="4285809151785095"/>
    <x v="112"/>
    <x v="5544"/>
    <x v="7"/>
    <s v="S, M, L"/>
    <s v="M"/>
    <s v="Green"/>
    <s v="Low"/>
    <x v="13"/>
    <x v="2"/>
    <x v="0"/>
    <x v="5"/>
    <x v="0"/>
    <x v="1"/>
    <x v="5"/>
    <x v="4"/>
  </r>
  <r>
    <n v="5795"/>
    <s v="X3P9"/>
    <n v="356.31139334729562"/>
    <n v="3563113933472956"/>
    <x v="0"/>
    <x v="9"/>
    <s v="Very Bad"/>
    <n v="1.0720034548636436E+16"/>
    <x v="405"/>
    <x v="5545"/>
    <x v="7"/>
    <s v="S, M, L"/>
    <s v="M"/>
    <s v="Red"/>
    <s v="Above Average"/>
    <x v="7"/>
    <x v="1"/>
    <x v="2"/>
    <x v="1"/>
    <x v="4"/>
    <x v="3"/>
    <x v="5"/>
    <x v="2"/>
  </r>
  <r>
    <n v="5796"/>
    <s v="T1H1"/>
    <n v="190.42859253246641"/>
    <n v="1904285925324664"/>
    <x v="7"/>
    <x v="5"/>
    <s v="Good"/>
    <n v="2.4041595926843328E+16"/>
    <x v="100"/>
    <x v="5546"/>
    <x v="4"/>
    <s v="S, M, L"/>
    <s v="S"/>
    <s v="Green"/>
    <s v="Low"/>
    <x v="29"/>
    <x v="3"/>
    <x v="5"/>
    <x v="2"/>
    <x v="0"/>
    <x v="3"/>
    <x v="5"/>
    <x v="2"/>
  </r>
  <r>
    <n v="5797"/>
    <s v="M7A5"/>
    <n v="549.70798197135332"/>
    <n v="5497079819713533"/>
    <x v="4"/>
    <x v="1"/>
    <s v="Very Bad"/>
    <n v="2574669134459562"/>
    <x v="284"/>
    <x v="5547"/>
    <x v="4"/>
    <s v="S, M, L"/>
    <s v="L"/>
    <s v="Red"/>
    <s v="Significant"/>
    <x v="26"/>
    <x v="7"/>
    <x v="4"/>
    <x v="0"/>
    <x v="1"/>
    <x v="1"/>
    <x v="4"/>
    <x v="5"/>
  </r>
  <r>
    <n v="5798"/>
    <s v="Z6Q8"/>
    <n v="806.90157264180095"/>
    <n v="8069015726418009"/>
    <x v="5"/>
    <x v="2"/>
    <s v="Bad"/>
    <n v="3.324423745053924E+16"/>
    <x v="2"/>
    <x v="5548"/>
    <x v="9"/>
    <s v="M, L, XL"/>
    <s v="L"/>
    <s v="Green"/>
    <s v="Negligible"/>
    <x v="32"/>
    <x v="8"/>
    <x v="3"/>
    <x v="3"/>
    <x v="0"/>
    <x v="2"/>
    <x v="2"/>
    <x v="5"/>
  </r>
  <r>
    <n v="5799"/>
    <s v="F8N1"/>
    <n v="735.83134618432473"/>
    <n v="7358313461843247"/>
    <x v="1"/>
    <x v="5"/>
    <s v="Very Good"/>
    <n v="4032521357040368"/>
    <x v="295"/>
    <x v="5549"/>
    <x v="0"/>
    <s v="S, L, XL"/>
    <s v="S"/>
    <s v="Black"/>
    <s v="Medium"/>
    <x v="2"/>
    <x v="4"/>
    <x v="5"/>
    <x v="1"/>
    <x v="2"/>
    <x v="0"/>
    <x v="0"/>
    <x v="5"/>
  </r>
  <r>
    <n v="5800"/>
    <s v="Y9V7"/>
    <n v="1454.9403013162539"/>
    <n v="1.4549403013162538E+16"/>
    <x v="2"/>
    <x v="2"/>
    <s v="Good"/>
    <n v="3.8917106770389936E+16"/>
    <x v="253"/>
    <x v="5550"/>
    <x v="4"/>
    <s v="S, M, L"/>
    <s v="XL"/>
    <s v="Red"/>
    <s v="Low"/>
    <x v="46"/>
    <x v="4"/>
    <x v="3"/>
    <x v="0"/>
    <x v="4"/>
    <x v="4"/>
    <x v="3"/>
    <x v="2"/>
  </r>
  <r>
    <n v="5801"/>
    <s v="X8C5"/>
    <n v="875.02843839413788"/>
    <n v="8750284383941379"/>
    <x v="4"/>
    <x v="5"/>
    <s v="Good"/>
    <n v="2.7829102129100704E+16"/>
    <x v="277"/>
    <x v="5551"/>
    <x v="0"/>
    <s v="M, L, XL"/>
    <s v="XL"/>
    <s v="Black"/>
    <s v="Medium"/>
    <x v="2"/>
    <x v="7"/>
    <x v="0"/>
    <x v="2"/>
    <x v="2"/>
    <x v="0"/>
    <x v="4"/>
    <x v="3"/>
  </r>
  <r>
    <n v="5803"/>
    <s v="C7T6"/>
    <n v="4738.9053755592486"/>
    <n v="4.7389053755592488E+16"/>
    <x v="7"/>
    <x v="2"/>
    <s v="Bad"/>
    <n v="1.7152879515346604E+16"/>
    <x v="442"/>
    <x v="5552"/>
    <x v="7"/>
    <s v="S, L, XL"/>
    <s v="M"/>
    <s v="Black"/>
    <s v="Very High"/>
    <x v="46"/>
    <x v="0"/>
    <x v="0"/>
    <x v="2"/>
    <x v="1"/>
    <x v="4"/>
    <x v="5"/>
    <x v="0"/>
  </r>
  <r>
    <n v="5804"/>
    <s v="R6J4"/>
    <n v="511.21404602308689"/>
    <n v="5112140460230869"/>
    <x v="2"/>
    <x v="3"/>
    <s v="Bad"/>
    <n v="3126044481194323"/>
    <x v="139"/>
    <x v="5553"/>
    <x v="7"/>
    <s v="S, M, L"/>
    <s v="L"/>
    <s v="Black"/>
    <s v="Very High"/>
    <x v="29"/>
    <x v="7"/>
    <x v="6"/>
    <x v="0"/>
    <x v="0"/>
    <x v="4"/>
    <x v="3"/>
    <x v="3"/>
  </r>
  <r>
    <n v="5805"/>
    <s v="B4D7"/>
    <n v="3145.8244722909249"/>
    <n v="3.1458244722909248E+16"/>
    <x v="0"/>
    <x v="8"/>
    <s v="Not Good"/>
    <n v="2274678774775476"/>
    <x v="249"/>
    <x v="5554"/>
    <x v="0"/>
    <s v="S, M, L"/>
    <s v="XL"/>
    <s v="Black"/>
    <s v="Very High"/>
    <x v="32"/>
    <x v="4"/>
    <x v="0"/>
    <x v="3"/>
    <x v="4"/>
    <x v="3"/>
    <x v="3"/>
    <x v="2"/>
  </r>
  <r>
    <n v="5806"/>
    <s v="N9H9"/>
    <n v="1618.3428188873697"/>
    <n v="1.6183428188873698E+16"/>
    <x v="1"/>
    <x v="7"/>
    <s v="Very Good"/>
    <n v="2.9954156562596372E+16"/>
    <x v="77"/>
    <x v="5555"/>
    <x v="7"/>
    <s v="M, L, XL"/>
    <s v="M"/>
    <s v="Blue"/>
    <s v="Significant"/>
    <x v="5"/>
    <x v="5"/>
    <x v="4"/>
    <x v="2"/>
    <x v="0"/>
    <x v="3"/>
    <x v="2"/>
    <x v="0"/>
  </r>
  <r>
    <n v="5807"/>
    <s v="L8M4"/>
    <n v="824.09199577160314"/>
    <n v="8240919957716031"/>
    <x v="0"/>
    <x v="4"/>
    <s v="Good"/>
    <n v="3832623748487361"/>
    <x v="189"/>
    <x v="5556"/>
    <x v="6"/>
    <s v="S, M, L"/>
    <s v="S"/>
    <s v="Blue"/>
    <s v="Low"/>
    <x v="18"/>
    <x v="2"/>
    <x v="7"/>
    <x v="0"/>
    <x v="3"/>
    <x v="1"/>
    <x v="0"/>
    <x v="1"/>
  </r>
  <r>
    <n v="5808"/>
    <s v="C4T4"/>
    <n v="626.14108006503216"/>
    <n v="6261410800650321"/>
    <x v="2"/>
    <x v="1"/>
    <s v="Very Good"/>
    <n v="2834231558033343"/>
    <x v="68"/>
    <x v="5557"/>
    <x v="8"/>
    <s v="S, M, L"/>
    <s v="M"/>
    <s v="Green"/>
    <s v="Negligible"/>
    <x v="10"/>
    <x v="6"/>
    <x v="7"/>
    <x v="2"/>
    <x v="1"/>
    <x v="4"/>
    <x v="3"/>
    <x v="0"/>
  </r>
  <r>
    <n v="5809"/>
    <s v="E8H0"/>
    <n v="357.94526589946832"/>
    <n v="3579452658994683"/>
    <x v="0"/>
    <x v="2"/>
    <s v="Worst"/>
    <n v="4836148571734714"/>
    <x v="97"/>
    <x v="5558"/>
    <x v="1"/>
    <s v="S, L, XL"/>
    <s v="XL"/>
    <s v="Black"/>
    <s v="Low"/>
    <x v="7"/>
    <x v="0"/>
    <x v="5"/>
    <x v="5"/>
    <x v="2"/>
    <x v="4"/>
    <x v="2"/>
    <x v="2"/>
  </r>
  <r>
    <n v="5810"/>
    <s v="P5V6"/>
    <n v="906.52357835547036"/>
    <n v="9065235783554704"/>
    <x v="6"/>
    <x v="6"/>
    <s v="Not Good"/>
    <n v="449324086496488"/>
    <x v="464"/>
    <x v="5559"/>
    <x v="3"/>
    <s v="S, M, L"/>
    <s v="XL"/>
    <s v="Green"/>
    <s v="Medium"/>
    <x v="11"/>
    <x v="7"/>
    <x v="7"/>
    <x v="2"/>
    <x v="3"/>
    <x v="4"/>
    <x v="2"/>
    <x v="1"/>
  </r>
  <r>
    <n v="5811"/>
    <s v="Z4I7"/>
    <n v="5699.626802418562"/>
    <n v="5.6996268024185624E+16"/>
    <x v="6"/>
    <x v="0"/>
    <s v="Worst"/>
    <n v="4959669281477909"/>
    <x v="192"/>
    <x v="5560"/>
    <x v="4"/>
    <s v="M, L, XL"/>
    <s v="M"/>
    <s v="Green"/>
    <s v="Very Low"/>
    <x v="13"/>
    <x v="4"/>
    <x v="2"/>
    <x v="5"/>
    <x v="0"/>
    <x v="4"/>
    <x v="1"/>
    <x v="4"/>
  </r>
  <r>
    <n v="5812"/>
    <s v="K6Z8"/>
    <n v="2427.1427806633296"/>
    <n v="2.4271427806633296E+16"/>
    <x v="1"/>
    <x v="9"/>
    <s v="Very Good"/>
    <n v="1.5968480371764696E+16"/>
    <x v="281"/>
    <x v="5561"/>
    <x v="0"/>
    <s v="S, L, XL"/>
    <s v="XL"/>
    <s v="Green"/>
    <s v="Very High"/>
    <x v="36"/>
    <x v="7"/>
    <x v="7"/>
    <x v="3"/>
    <x v="3"/>
    <x v="4"/>
    <x v="0"/>
    <x v="3"/>
  </r>
  <r>
    <n v="5813"/>
    <s v="C3O6"/>
    <n v="956.47584066712284"/>
    <n v="9564758406671228"/>
    <x v="6"/>
    <x v="8"/>
    <s v="Very Bad"/>
    <n v="2.8037931071842132E+16"/>
    <x v="14"/>
    <x v="5562"/>
    <x v="6"/>
    <s v="M, L, XL"/>
    <s v="S"/>
    <s v="Black"/>
    <s v="Low"/>
    <x v="42"/>
    <x v="9"/>
    <x v="5"/>
    <x v="5"/>
    <x v="1"/>
    <x v="4"/>
    <x v="3"/>
    <x v="4"/>
  </r>
  <r>
    <n v="5815"/>
    <s v="W7T2"/>
    <n v="519.90173691644725"/>
    <n v="5199017369164472"/>
    <x v="4"/>
    <x v="4"/>
    <s v="Worst"/>
    <n v="3.8827751808742432E+16"/>
    <x v="285"/>
    <x v="5563"/>
    <x v="1"/>
    <s v="S, L, XL"/>
    <s v="L"/>
    <s v="Red"/>
    <s v="Above Average"/>
    <x v="31"/>
    <x v="5"/>
    <x v="5"/>
    <x v="0"/>
    <x v="2"/>
    <x v="1"/>
    <x v="4"/>
    <x v="0"/>
  </r>
  <r>
    <n v="5816"/>
    <s v="V4B1"/>
    <n v="4746.2472821765223"/>
    <n v="4.7462472821765224E+16"/>
    <x v="6"/>
    <x v="5"/>
    <s v="Not Good"/>
    <n v="2.6931353315968116E+16"/>
    <x v="442"/>
    <x v="5564"/>
    <x v="4"/>
    <s v="M, L, XL"/>
    <s v="XL"/>
    <s v="Blue"/>
    <s v="Low"/>
    <x v="38"/>
    <x v="7"/>
    <x v="6"/>
    <x v="1"/>
    <x v="1"/>
    <x v="1"/>
    <x v="4"/>
    <x v="4"/>
  </r>
  <r>
    <n v="5817"/>
    <s v="J1L9"/>
    <n v="553.00538121747263"/>
    <n v="5530053812174726"/>
    <x v="4"/>
    <x v="6"/>
    <s v="Good"/>
    <n v="3.9530563343557784E+16"/>
    <x v="131"/>
    <x v="5565"/>
    <x v="0"/>
    <s v="S, L, XL"/>
    <s v="XL"/>
    <s v="Red"/>
    <s v="Very High"/>
    <x v="11"/>
    <x v="4"/>
    <x v="6"/>
    <x v="5"/>
    <x v="3"/>
    <x v="4"/>
    <x v="2"/>
    <x v="4"/>
  </r>
  <r>
    <n v="5818"/>
    <s v="T6T6"/>
    <n v="820.70453456842154"/>
    <n v="8207045345684215"/>
    <x v="1"/>
    <x v="7"/>
    <s v="Worst"/>
    <n v="1.2853142141127138E+16"/>
    <x v="460"/>
    <x v="5566"/>
    <x v="4"/>
    <s v="S, L, XL"/>
    <s v="S"/>
    <s v="Red"/>
    <s v="Average"/>
    <x v="6"/>
    <x v="0"/>
    <x v="8"/>
    <x v="1"/>
    <x v="1"/>
    <x v="4"/>
    <x v="0"/>
    <x v="4"/>
  </r>
  <r>
    <n v="5819"/>
    <s v="H7S7"/>
    <n v="391.3363379846856"/>
    <n v="3913363379846856"/>
    <x v="6"/>
    <x v="8"/>
    <s v="Very Good"/>
    <n v="2399339767107772"/>
    <x v="300"/>
    <x v="5567"/>
    <x v="6"/>
    <s v="M, L, XL"/>
    <s v="L"/>
    <s v="Blue"/>
    <s v="Below Average"/>
    <x v="10"/>
    <x v="5"/>
    <x v="4"/>
    <x v="0"/>
    <x v="1"/>
    <x v="4"/>
    <x v="3"/>
    <x v="1"/>
  </r>
  <r>
    <n v="5820"/>
    <s v="L5O8"/>
    <n v="393.43034993834829"/>
    <n v="3934303499383483"/>
    <x v="0"/>
    <x v="0"/>
    <s v="Very Good"/>
    <n v="2.8998017350036232E+16"/>
    <x v="326"/>
    <x v="5568"/>
    <x v="9"/>
    <s v="M, L, XL"/>
    <s v="L"/>
    <s v="Blue"/>
    <s v="Significant"/>
    <x v="42"/>
    <x v="5"/>
    <x v="0"/>
    <x v="5"/>
    <x v="2"/>
    <x v="3"/>
    <x v="0"/>
    <x v="2"/>
  </r>
  <r>
    <n v="5822"/>
    <s v="J5H1"/>
    <n v="810.49148007647193"/>
    <n v="8104914800764719"/>
    <x v="5"/>
    <x v="2"/>
    <s v="Good"/>
    <n v="3.8638014492028056E+16"/>
    <x v="487"/>
    <x v="5569"/>
    <x v="6"/>
    <s v="M, L, XL"/>
    <s v="XL"/>
    <s v="Red"/>
    <s v="Very Low"/>
    <x v="42"/>
    <x v="3"/>
    <x v="9"/>
    <x v="0"/>
    <x v="3"/>
    <x v="0"/>
    <x v="3"/>
    <x v="0"/>
  </r>
  <r>
    <n v="5823"/>
    <s v="J0Y1"/>
    <n v="278.65102305625533"/>
    <n v="2786510230562553"/>
    <x v="7"/>
    <x v="5"/>
    <s v="Worst"/>
    <n v="4845550504189771"/>
    <x v="404"/>
    <x v="5570"/>
    <x v="1"/>
    <s v="S, L, XL"/>
    <s v="L"/>
    <s v="Black"/>
    <s v="Very Low"/>
    <x v="11"/>
    <x v="1"/>
    <x v="7"/>
    <x v="3"/>
    <x v="3"/>
    <x v="2"/>
    <x v="0"/>
    <x v="2"/>
  </r>
  <r>
    <n v="5825"/>
    <s v="J4X6"/>
    <n v="867.04466366119345"/>
    <n v="8670446636611935"/>
    <x v="6"/>
    <x v="5"/>
    <s v="Good"/>
    <n v="1.7641601934543992E+16"/>
    <x v="32"/>
    <x v="5571"/>
    <x v="6"/>
    <s v="S, L, XL"/>
    <s v="L"/>
    <s v="Black"/>
    <s v="Below Average"/>
    <x v="20"/>
    <x v="8"/>
    <x v="4"/>
    <x v="0"/>
    <x v="2"/>
    <x v="0"/>
    <x v="0"/>
    <x v="1"/>
  </r>
  <r>
    <n v="5826"/>
    <s v="A9H5"/>
    <n v="353.67221302676728"/>
    <n v="3536722130267673"/>
    <x v="3"/>
    <x v="4"/>
    <s v="Good"/>
    <n v="2.8127592324360296E+16"/>
    <x v="37"/>
    <x v="5572"/>
    <x v="9"/>
    <s v="M, L, XL"/>
    <s v="M"/>
    <s v="Blue"/>
    <s v="Negligible"/>
    <x v="34"/>
    <x v="1"/>
    <x v="0"/>
    <x v="1"/>
    <x v="0"/>
    <x v="3"/>
    <x v="5"/>
    <x v="0"/>
  </r>
  <r>
    <n v="5827"/>
    <s v="K6G5"/>
    <n v="6194.5346049190348"/>
    <n v="6.1945346049190352E+16"/>
    <x v="4"/>
    <x v="9"/>
    <s v="Worst"/>
    <n v="4884951240179507"/>
    <x v="41"/>
    <x v="5573"/>
    <x v="3"/>
    <s v="M, L, XL"/>
    <s v="S"/>
    <s v="Blue"/>
    <s v="Medium"/>
    <x v="20"/>
    <x v="2"/>
    <x v="6"/>
    <x v="2"/>
    <x v="3"/>
    <x v="3"/>
    <x v="5"/>
    <x v="3"/>
  </r>
  <r>
    <n v="5828"/>
    <s v="Z3W2"/>
    <n v="5975.841839973451"/>
    <n v="5.9758418399734512E+16"/>
    <x v="7"/>
    <x v="3"/>
    <s v="Worst"/>
    <n v="2048105760104659"/>
    <x v="341"/>
    <x v="5574"/>
    <x v="0"/>
    <s v="M, L, XL"/>
    <s v="S"/>
    <s v="Red"/>
    <s v="Average"/>
    <x v="39"/>
    <x v="4"/>
    <x v="2"/>
    <x v="5"/>
    <x v="3"/>
    <x v="4"/>
    <x v="4"/>
    <x v="0"/>
  </r>
  <r>
    <n v="5829"/>
    <s v="P9B3"/>
    <n v="7.1883916967418999"/>
    <n v="71883916967419"/>
    <x v="1"/>
    <x v="9"/>
    <s v="Worst"/>
    <n v="439447767499674"/>
    <x v="459"/>
    <x v="5575"/>
    <x v="9"/>
    <s v="M, L, XL"/>
    <s v="S"/>
    <s v="Red"/>
    <s v="Very High"/>
    <x v="17"/>
    <x v="9"/>
    <x v="5"/>
    <x v="0"/>
    <x v="4"/>
    <x v="3"/>
    <x v="1"/>
    <x v="0"/>
  </r>
  <r>
    <n v="5830"/>
    <s v="X7O2"/>
    <n v="3902.728529959757"/>
    <n v="3.9027285299597568E+16"/>
    <x v="7"/>
    <x v="5"/>
    <s v="Very Bad"/>
    <n v="191210925684263"/>
    <x v="367"/>
    <x v="5576"/>
    <x v="2"/>
    <s v="S, L, XL"/>
    <s v="XL"/>
    <s v="Black"/>
    <s v="Significant"/>
    <x v="38"/>
    <x v="4"/>
    <x v="1"/>
    <x v="5"/>
    <x v="1"/>
    <x v="0"/>
    <x v="4"/>
    <x v="4"/>
  </r>
  <r>
    <n v="5831"/>
    <s v="N9C8"/>
    <n v="727.47310962985125"/>
    <n v="7274731096298513"/>
    <x v="3"/>
    <x v="9"/>
    <s v="Good"/>
    <n v="1.7934411921493684E+16"/>
    <x v="381"/>
    <x v="5577"/>
    <x v="5"/>
    <s v="S, M, L"/>
    <s v="L"/>
    <s v="Blue"/>
    <s v="Low"/>
    <x v="45"/>
    <x v="8"/>
    <x v="2"/>
    <x v="1"/>
    <x v="4"/>
    <x v="3"/>
    <x v="2"/>
    <x v="1"/>
  </r>
  <r>
    <n v="5832"/>
    <s v="D5E0"/>
    <n v="675.11698692412165"/>
    <n v="6751169869241217"/>
    <x v="4"/>
    <x v="5"/>
    <s v="Bad"/>
    <n v="3579331779241708"/>
    <x v="463"/>
    <x v="5578"/>
    <x v="9"/>
    <s v="S, L, XL"/>
    <s v="M"/>
    <s v="Black"/>
    <s v="Average"/>
    <x v="36"/>
    <x v="8"/>
    <x v="4"/>
    <x v="2"/>
    <x v="4"/>
    <x v="1"/>
    <x v="2"/>
    <x v="2"/>
  </r>
  <r>
    <n v="5833"/>
    <s v="O2Y8"/>
    <n v="541.37127275926457"/>
    <n v="5413712727592646"/>
    <x v="6"/>
    <x v="3"/>
    <s v="Very Bad"/>
    <n v="3.5781392674204992E+16"/>
    <x v="406"/>
    <x v="5579"/>
    <x v="7"/>
    <s v="S, L, XL"/>
    <s v="XL"/>
    <s v="Blue"/>
    <s v="Average"/>
    <x v="9"/>
    <x v="3"/>
    <x v="8"/>
    <x v="0"/>
    <x v="1"/>
    <x v="2"/>
    <x v="3"/>
    <x v="0"/>
  </r>
  <r>
    <n v="5834"/>
    <s v="H1N4"/>
    <n v="865.05265905853889"/>
    <n v="8650526590585389"/>
    <x v="3"/>
    <x v="6"/>
    <s v="Bad"/>
    <n v="1303754023168902"/>
    <x v="155"/>
    <x v="5580"/>
    <x v="7"/>
    <s v="S, M, L"/>
    <s v="L"/>
    <s v="Black"/>
    <s v="Above Average"/>
    <x v="37"/>
    <x v="6"/>
    <x v="9"/>
    <x v="5"/>
    <x v="4"/>
    <x v="3"/>
    <x v="4"/>
    <x v="0"/>
  </r>
  <r>
    <n v="5835"/>
    <s v="D8A7"/>
    <n v="570.93990337848925"/>
    <n v="5709399033784893"/>
    <x v="5"/>
    <x v="7"/>
    <s v="Very Bad"/>
    <n v="1.3133243186305648E+16"/>
    <x v="314"/>
    <x v="5581"/>
    <x v="2"/>
    <s v="S, M, L"/>
    <s v="M"/>
    <s v="Green"/>
    <s v="Significant"/>
    <x v="34"/>
    <x v="0"/>
    <x v="0"/>
    <x v="3"/>
    <x v="1"/>
    <x v="2"/>
    <x v="1"/>
    <x v="4"/>
  </r>
  <r>
    <n v="5836"/>
    <s v="Y8S5"/>
    <n v="429.62217408372322"/>
    <n v="4296221740837232"/>
    <x v="4"/>
    <x v="4"/>
    <s v="Best"/>
    <n v="2554964082126859"/>
    <x v="258"/>
    <x v="5582"/>
    <x v="2"/>
    <s v="S, M, L"/>
    <s v="M"/>
    <s v="Blue"/>
    <s v="Negligible"/>
    <x v="29"/>
    <x v="5"/>
    <x v="4"/>
    <x v="3"/>
    <x v="4"/>
    <x v="1"/>
    <x v="3"/>
    <x v="5"/>
  </r>
  <r>
    <n v="5837"/>
    <s v="A3A0"/>
    <n v="1050.9176611325752"/>
    <n v="1.0509176611325752E+16"/>
    <x v="6"/>
    <x v="9"/>
    <s v="Very Good"/>
    <n v="4537817358372374"/>
    <x v="330"/>
    <x v="5583"/>
    <x v="6"/>
    <s v="S, L, XL"/>
    <s v="S"/>
    <s v="Green"/>
    <s v="Below Average"/>
    <x v="0"/>
    <x v="4"/>
    <x v="5"/>
    <x v="1"/>
    <x v="1"/>
    <x v="4"/>
    <x v="5"/>
    <x v="2"/>
  </r>
  <r>
    <n v="5838"/>
    <s v="T4Y5"/>
    <n v="630.22889120161381"/>
    <n v="6302288912016138"/>
    <x v="1"/>
    <x v="8"/>
    <s v="Good"/>
    <n v="4905280370398122"/>
    <x v="437"/>
    <x v="5584"/>
    <x v="0"/>
    <s v="S, M, L"/>
    <s v="XL"/>
    <s v="Red"/>
    <s v="Very Low"/>
    <x v="46"/>
    <x v="4"/>
    <x v="8"/>
    <x v="5"/>
    <x v="3"/>
    <x v="1"/>
    <x v="0"/>
    <x v="3"/>
  </r>
  <r>
    <n v="5839"/>
    <s v="V6Q2"/>
    <n v="935.19908685010205"/>
    <n v="9351990868501020"/>
    <x v="2"/>
    <x v="3"/>
    <s v="Very Bad"/>
    <n v="4.5761735971324936E+16"/>
    <x v="398"/>
    <x v="5585"/>
    <x v="3"/>
    <s v="S, M, L"/>
    <s v="XL"/>
    <s v="Green"/>
    <s v="Very Low"/>
    <x v="4"/>
    <x v="9"/>
    <x v="8"/>
    <x v="2"/>
    <x v="3"/>
    <x v="2"/>
    <x v="2"/>
    <x v="4"/>
  </r>
  <r>
    <n v="5841"/>
    <s v="H3E4"/>
    <n v="225.94745539547509"/>
    <n v="2259474553954751"/>
    <x v="1"/>
    <x v="7"/>
    <s v="Best"/>
    <n v="3386713327730226"/>
    <x v="129"/>
    <x v="5586"/>
    <x v="5"/>
    <s v="S, M, L"/>
    <s v="M"/>
    <s v="Red"/>
    <s v="Below Average"/>
    <x v="6"/>
    <x v="4"/>
    <x v="7"/>
    <x v="0"/>
    <x v="0"/>
    <x v="3"/>
    <x v="0"/>
    <x v="4"/>
  </r>
  <r>
    <n v="5842"/>
    <s v="M2S1"/>
    <n v="88.892550615371803"/>
    <n v="888925506153718"/>
    <x v="2"/>
    <x v="7"/>
    <s v="Good"/>
    <n v="3084851107199373"/>
    <x v="412"/>
    <x v="5587"/>
    <x v="8"/>
    <s v="M, L, XL"/>
    <s v="S"/>
    <s v="Black"/>
    <s v="Very Low"/>
    <x v="28"/>
    <x v="9"/>
    <x v="4"/>
    <x v="1"/>
    <x v="1"/>
    <x v="0"/>
    <x v="5"/>
    <x v="3"/>
  </r>
  <r>
    <n v="5843"/>
    <s v="C2Z4"/>
    <n v="4502.2965196888417"/>
    <n v="4.5022965196888416E+16"/>
    <x v="5"/>
    <x v="2"/>
    <s v="Best"/>
    <n v="2.4551311632087348E+16"/>
    <x v="52"/>
    <x v="5588"/>
    <x v="8"/>
    <s v="S, L, XL"/>
    <s v="XL"/>
    <s v="Red"/>
    <s v="Average"/>
    <x v="30"/>
    <x v="1"/>
    <x v="5"/>
    <x v="2"/>
    <x v="4"/>
    <x v="3"/>
    <x v="1"/>
    <x v="4"/>
  </r>
  <r>
    <n v="5844"/>
    <s v="P1P6"/>
    <n v="3606.226735049705"/>
    <n v="3.6062267350497048E+16"/>
    <x v="3"/>
    <x v="2"/>
    <s v="Best"/>
    <n v="18374463136907"/>
    <x v="441"/>
    <x v="5589"/>
    <x v="1"/>
    <s v="S, M, L"/>
    <s v="L"/>
    <s v="Green"/>
    <s v="Above Average"/>
    <x v="11"/>
    <x v="8"/>
    <x v="8"/>
    <x v="2"/>
    <x v="2"/>
    <x v="0"/>
    <x v="3"/>
    <x v="1"/>
  </r>
  <r>
    <n v="5845"/>
    <s v="O5A2"/>
    <n v="865.79932353245272"/>
    <n v="8657993235324527"/>
    <x v="3"/>
    <x v="0"/>
    <s v="Very Good"/>
    <n v="2.8569866624720252E+16"/>
    <x v="314"/>
    <x v="5590"/>
    <x v="7"/>
    <s v="S, L, XL"/>
    <s v="L"/>
    <s v="Red"/>
    <s v="Very High"/>
    <x v="16"/>
    <x v="9"/>
    <x v="6"/>
    <x v="5"/>
    <x v="4"/>
    <x v="4"/>
    <x v="3"/>
    <x v="1"/>
  </r>
  <r>
    <n v="5846"/>
    <s v="P3F2"/>
    <n v="5802.5015006237154"/>
    <n v="5.8025015006237152E+16"/>
    <x v="6"/>
    <x v="1"/>
    <s v="Very Bad"/>
    <n v="4810555111311759"/>
    <x v="496"/>
    <x v="5591"/>
    <x v="4"/>
    <s v="M, L, XL"/>
    <s v="M"/>
    <s v="Blue"/>
    <s v="Very High"/>
    <x v="32"/>
    <x v="2"/>
    <x v="8"/>
    <x v="0"/>
    <x v="1"/>
    <x v="3"/>
    <x v="4"/>
    <x v="2"/>
  </r>
  <r>
    <n v="5847"/>
    <s v="K4W2"/>
    <n v="665.78771352221167"/>
    <n v="6657877135222117"/>
    <x v="1"/>
    <x v="9"/>
    <s v="Best"/>
    <n v="3.4314427463378988E+16"/>
    <x v="404"/>
    <x v="5592"/>
    <x v="4"/>
    <s v="M, L, XL"/>
    <s v="S"/>
    <s v="Green"/>
    <s v="Low"/>
    <x v="31"/>
    <x v="4"/>
    <x v="9"/>
    <x v="3"/>
    <x v="4"/>
    <x v="3"/>
    <x v="1"/>
    <x v="5"/>
  </r>
  <r>
    <n v="5848"/>
    <s v="R8S9"/>
    <n v="700.67750972073327"/>
    <n v="7006775097207333"/>
    <x v="5"/>
    <x v="6"/>
    <s v="Very Good"/>
    <n v="1.370366902130696E+16"/>
    <x v="45"/>
    <x v="5593"/>
    <x v="6"/>
    <s v="M, L, XL"/>
    <s v="M"/>
    <s v="Blue"/>
    <s v="Very High"/>
    <x v="45"/>
    <x v="8"/>
    <x v="5"/>
    <x v="2"/>
    <x v="0"/>
    <x v="1"/>
    <x v="2"/>
    <x v="3"/>
  </r>
  <r>
    <n v="5849"/>
    <s v="I0C8"/>
    <n v="3918.6284165275792"/>
    <n v="3.9186284165275792E+16"/>
    <x v="4"/>
    <x v="3"/>
    <s v="Very Bad"/>
    <n v="4797951208391407"/>
    <x v="310"/>
    <x v="5594"/>
    <x v="2"/>
    <s v="M, L, XL"/>
    <s v="L"/>
    <s v="Blue"/>
    <s v="Very Low"/>
    <x v="13"/>
    <x v="1"/>
    <x v="9"/>
    <x v="3"/>
    <x v="0"/>
    <x v="2"/>
    <x v="5"/>
    <x v="4"/>
  </r>
  <r>
    <n v="5850"/>
    <s v="N8K8"/>
    <n v="262.09035992363692"/>
    <n v="2620903599236369"/>
    <x v="7"/>
    <x v="3"/>
    <s v="Best"/>
    <n v="3.3817480206015732E+16"/>
    <x v="54"/>
    <x v="5595"/>
    <x v="6"/>
    <s v="M, L, XL"/>
    <s v="L"/>
    <s v="Red"/>
    <s v="Low"/>
    <x v="22"/>
    <x v="6"/>
    <x v="3"/>
    <x v="1"/>
    <x v="1"/>
    <x v="2"/>
    <x v="5"/>
    <x v="4"/>
  </r>
  <r>
    <n v="5851"/>
    <s v="Z0C5"/>
    <n v="91.9054596449607"/>
    <n v="919054596449607"/>
    <x v="3"/>
    <x v="8"/>
    <s v="Very Bad"/>
    <n v="3514338557310927"/>
    <x v="325"/>
    <x v="5596"/>
    <x v="4"/>
    <s v="S, L, XL"/>
    <s v="M"/>
    <s v="Green"/>
    <s v="Below Average"/>
    <x v="29"/>
    <x v="7"/>
    <x v="0"/>
    <x v="1"/>
    <x v="4"/>
    <x v="1"/>
    <x v="2"/>
    <x v="0"/>
  </r>
  <r>
    <n v="5852"/>
    <s v="X4G5"/>
    <n v="5665.5928033813025"/>
    <n v="5.6655928033813024E+16"/>
    <x v="0"/>
    <x v="9"/>
    <s v="Worst"/>
    <n v="465137200983353"/>
    <x v="172"/>
    <x v="5597"/>
    <x v="4"/>
    <s v="S, L, XL"/>
    <s v="L"/>
    <s v="Red"/>
    <s v="Negligible"/>
    <x v="34"/>
    <x v="8"/>
    <x v="4"/>
    <x v="0"/>
    <x v="2"/>
    <x v="4"/>
    <x v="3"/>
    <x v="5"/>
  </r>
  <r>
    <n v="5853"/>
    <s v="Y2W0"/>
    <n v="720.24325802287171"/>
    <n v="7202432580228717"/>
    <x v="6"/>
    <x v="3"/>
    <s v="Bad"/>
    <n v="4821168154761219"/>
    <x v="403"/>
    <x v="5598"/>
    <x v="1"/>
    <s v="S, M, L"/>
    <s v="L"/>
    <s v="Black"/>
    <s v="Medium"/>
    <x v="9"/>
    <x v="3"/>
    <x v="3"/>
    <x v="1"/>
    <x v="1"/>
    <x v="4"/>
    <x v="2"/>
    <x v="1"/>
  </r>
  <r>
    <n v="5854"/>
    <s v="L5F2"/>
    <n v="757.16586273842995"/>
    <n v="7571658627384299"/>
    <x v="0"/>
    <x v="6"/>
    <s v="Bad"/>
    <n v="4.9117920441390056E+16"/>
    <x v="202"/>
    <x v="5599"/>
    <x v="8"/>
    <s v="M, L, XL"/>
    <s v="XL"/>
    <s v="Black"/>
    <s v="High"/>
    <x v="43"/>
    <x v="8"/>
    <x v="8"/>
    <x v="3"/>
    <x v="1"/>
    <x v="2"/>
    <x v="4"/>
    <x v="3"/>
  </r>
  <r>
    <n v="5856"/>
    <s v="A6Z2"/>
    <n v="1170.8817484548042"/>
    <n v="1.1708817484548042E+16"/>
    <x v="1"/>
    <x v="9"/>
    <s v="Very Good"/>
    <n v="2684673696399273"/>
    <x v="193"/>
    <x v="5600"/>
    <x v="5"/>
    <s v="S, L, XL"/>
    <s v="M"/>
    <s v="Black"/>
    <s v="Significant"/>
    <x v="31"/>
    <x v="4"/>
    <x v="0"/>
    <x v="0"/>
    <x v="3"/>
    <x v="3"/>
    <x v="0"/>
    <x v="4"/>
  </r>
  <r>
    <n v="5857"/>
    <s v="L8X2"/>
    <n v="687.29465247302039"/>
    <n v="6872946524730204"/>
    <x v="0"/>
    <x v="5"/>
    <s v="Very Good"/>
    <n v="1.3886938921317556E+16"/>
    <x v="496"/>
    <x v="5601"/>
    <x v="0"/>
    <s v="M, L, XL"/>
    <s v="XL"/>
    <s v="Blue"/>
    <s v="Low"/>
    <x v="20"/>
    <x v="9"/>
    <x v="1"/>
    <x v="2"/>
    <x v="1"/>
    <x v="1"/>
    <x v="4"/>
    <x v="1"/>
  </r>
  <r>
    <n v="5858"/>
    <s v="V6S3"/>
    <n v="330.37719201058189"/>
    <n v="3303771920105819"/>
    <x v="3"/>
    <x v="5"/>
    <s v="Worst"/>
    <n v="2170788972056277"/>
    <x v="276"/>
    <x v="5602"/>
    <x v="1"/>
    <s v="M, L, XL"/>
    <s v="M"/>
    <s v="Blue"/>
    <s v="High"/>
    <x v="0"/>
    <x v="5"/>
    <x v="9"/>
    <x v="4"/>
    <x v="2"/>
    <x v="3"/>
    <x v="5"/>
    <x v="1"/>
  </r>
  <r>
    <n v="5859"/>
    <s v="E5D7"/>
    <n v="419.57836508647659"/>
    <n v="4195783650864766"/>
    <x v="1"/>
    <x v="8"/>
    <s v="Not Good"/>
    <n v="4851967723879229"/>
    <x v="445"/>
    <x v="5603"/>
    <x v="0"/>
    <s v="S, M, L"/>
    <s v="S"/>
    <s v="Black"/>
    <s v="Low"/>
    <x v="20"/>
    <x v="9"/>
    <x v="9"/>
    <x v="3"/>
    <x v="4"/>
    <x v="3"/>
    <x v="0"/>
    <x v="4"/>
  </r>
  <r>
    <n v="5860"/>
    <s v="H3W7"/>
    <n v="711.08114602781006"/>
    <n v="7110811460278101"/>
    <x v="6"/>
    <x v="0"/>
    <s v="Worst"/>
    <n v="4699105344918211"/>
    <x v="93"/>
    <x v="99"/>
    <x v="1"/>
    <s v="S, M, L"/>
    <s v="L"/>
    <s v="Black"/>
    <s v="Low"/>
    <x v="34"/>
    <x v="7"/>
    <x v="8"/>
    <x v="2"/>
    <x v="0"/>
    <x v="4"/>
    <x v="4"/>
    <x v="4"/>
  </r>
  <r>
    <n v="5862"/>
    <s v="L0E6"/>
    <n v="423.54152343521679"/>
    <n v="4235415234352168"/>
    <x v="2"/>
    <x v="1"/>
    <s v="Very Bad"/>
    <n v="4085495042881256"/>
    <x v="163"/>
    <x v="5604"/>
    <x v="2"/>
    <s v="M, L, XL"/>
    <s v="S"/>
    <s v="Green"/>
    <s v="Average"/>
    <x v="23"/>
    <x v="1"/>
    <x v="5"/>
    <x v="3"/>
    <x v="3"/>
    <x v="3"/>
    <x v="0"/>
    <x v="4"/>
  </r>
  <r>
    <n v="5863"/>
    <s v="Q6B9"/>
    <n v="584.8148392065674"/>
    <n v="5848148392065674"/>
    <x v="1"/>
    <x v="2"/>
    <s v="Worst"/>
    <n v="1106019868023286"/>
    <x v="1"/>
    <x v="5605"/>
    <x v="2"/>
    <s v="S, M, L"/>
    <s v="XL"/>
    <s v="Black"/>
    <s v="High"/>
    <x v="20"/>
    <x v="7"/>
    <x v="3"/>
    <x v="4"/>
    <x v="3"/>
    <x v="3"/>
    <x v="1"/>
    <x v="0"/>
  </r>
  <r>
    <n v="5864"/>
    <s v="E2Y7"/>
    <n v="2856.7374018945397"/>
    <n v="2.8567374018945396E+16"/>
    <x v="1"/>
    <x v="7"/>
    <s v="Good"/>
    <n v="4201660596574378"/>
    <x v="408"/>
    <x v="5606"/>
    <x v="0"/>
    <s v="M, L, XL"/>
    <s v="L"/>
    <s v="Green"/>
    <s v="Significant"/>
    <x v="5"/>
    <x v="3"/>
    <x v="8"/>
    <x v="0"/>
    <x v="2"/>
    <x v="1"/>
    <x v="0"/>
    <x v="2"/>
  </r>
  <r>
    <n v="5865"/>
    <s v="B1F7"/>
    <n v="527.40553975686032"/>
    <n v="5274055397568603"/>
    <x v="6"/>
    <x v="9"/>
    <s v="Worst"/>
    <n v="3.4239157555915908E+16"/>
    <x v="166"/>
    <x v="5607"/>
    <x v="0"/>
    <s v="S, L, XL"/>
    <s v="S"/>
    <s v="Red"/>
    <s v="Below Average"/>
    <x v="42"/>
    <x v="8"/>
    <x v="0"/>
    <x v="1"/>
    <x v="2"/>
    <x v="1"/>
    <x v="5"/>
    <x v="5"/>
  </r>
  <r>
    <n v="5866"/>
    <s v="O4B7"/>
    <n v="401.5175681342356"/>
    <n v="4015175681342356"/>
    <x v="6"/>
    <x v="5"/>
    <s v="Worst"/>
    <n v="1.6078886812911356E+16"/>
    <x v="93"/>
    <x v="99"/>
    <x v="1"/>
    <s v="S, L, XL"/>
    <s v="XL"/>
    <s v="Black"/>
    <s v="Below Average"/>
    <x v="16"/>
    <x v="9"/>
    <x v="3"/>
    <x v="0"/>
    <x v="2"/>
    <x v="4"/>
    <x v="4"/>
    <x v="0"/>
  </r>
  <r>
    <n v="5867"/>
    <s v="C8Q5"/>
    <n v="552.39219779912082"/>
    <n v="5523921977991208"/>
    <x v="2"/>
    <x v="0"/>
    <s v="Very Good"/>
    <n v="3.0351265531432696E+16"/>
    <x v="168"/>
    <x v="5608"/>
    <x v="4"/>
    <s v="M, L, XL"/>
    <s v="XL"/>
    <s v="Red"/>
    <s v="Negligible"/>
    <x v="28"/>
    <x v="9"/>
    <x v="5"/>
    <x v="1"/>
    <x v="1"/>
    <x v="4"/>
    <x v="2"/>
    <x v="1"/>
  </r>
  <r>
    <n v="5868"/>
    <s v="P8A1"/>
    <n v="556.22884870688972"/>
    <n v="5562288487068897"/>
    <x v="0"/>
    <x v="0"/>
    <s v="Very Good"/>
    <n v="3.5399998222931924E+16"/>
    <x v="203"/>
    <x v="5609"/>
    <x v="7"/>
    <s v="M, L, XL"/>
    <s v="L"/>
    <s v="Red"/>
    <s v="Negligible"/>
    <x v="26"/>
    <x v="9"/>
    <x v="3"/>
    <x v="1"/>
    <x v="3"/>
    <x v="1"/>
    <x v="2"/>
    <x v="2"/>
  </r>
  <r>
    <n v="5869"/>
    <s v="E8W5"/>
    <n v="999.87600295304458"/>
    <n v="9998760029530446"/>
    <x v="5"/>
    <x v="2"/>
    <s v="Worst"/>
    <n v="1419523693923347"/>
    <x v="222"/>
    <x v="5610"/>
    <x v="3"/>
    <s v="S, L, XL"/>
    <s v="M"/>
    <s v="Blue"/>
    <s v="Negligible"/>
    <x v="40"/>
    <x v="3"/>
    <x v="2"/>
    <x v="4"/>
    <x v="2"/>
    <x v="2"/>
    <x v="5"/>
    <x v="4"/>
  </r>
  <r>
    <n v="5870"/>
    <s v="L0A7"/>
    <n v="955.38191983914635"/>
    <n v="9553819198391464"/>
    <x v="4"/>
    <x v="5"/>
    <s v="Very Good"/>
    <n v="3021671892086514"/>
    <x v="311"/>
    <x v="5611"/>
    <x v="2"/>
    <s v="S, M, L"/>
    <s v="S"/>
    <s v="Red"/>
    <s v="Very Low"/>
    <x v="10"/>
    <x v="3"/>
    <x v="8"/>
    <x v="3"/>
    <x v="2"/>
    <x v="2"/>
    <x v="5"/>
    <x v="2"/>
  </r>
  <r>
    <n v="5871"/>
    <s v="Y6L1"/>
    <n v="818.9184201121451"/>
    <n v="8189184201121451"/>
    <x v="1"/>
    <x v="6"/>
    <s v="Very Good"/>
    <n v="2.0655639702712336E+16"/>
    <x v="62"/>
    <x v="5612"/>
    <x v="8"/>
    <s v="S, L, XL"/>
    <s v="L"/>
    <s v="Blue"/>
    <s v="Significant"/>
    <x v="13"/>
    <x v="9"/>
    <x v="0"/>
    <x v="2"/>
    <x v="1"/>
    <x v="2"/>
    <x v="3"/>
    <x v="4"/>
  </r>
  <r>
    <n v="5872"/>
    <s v="Q4V4"/>
    <n v="255.77132246578091"/>
    <n v="2557713224657809"/>
    <x v="4"/>
    <x v="0"/>
    <s v="Bad"/>
    <n v="2.1159810894982436E+16"/>
    <x v="325"/>
    <x v="5613"/>
    <x v="5"/>
    <s v="S, M, L"/>
    <s v="L"/>
    <s v="Black"/>
    <s v="Significant"/>
    <x v="26"/>
    <x v="2"/>
    <x v="3"/>
    <x v="1"/>
    <x v="3"/>
    <x v="0"/>
    <x v="2"/>
    <x v="1"/>
  </r>
  <r>
    <n v="5873"/>
    <s v="S7C6"/>
    <n v="241.82040438463579"/>
    <n v="2418204043846358"/>
    <x v="3"/>
    <x v="3"/>
    <s v="Worst"/>
    <n v="1.5727527554719064E+16"/>
    <x v="45"/>
    <x v="5614"/>
    <x v="9"/>
    <s v="S, M, L"/>
    <s v="XL"/>
    <s v="Red"/>
    <s v="Medium"/>
    <x v="19"/>
    <x v="4"/>
    <x v="4"/>
    <x v="4"/>
    <x v="4"/>
    <x v="4"/>
    <x v="0"/>
    <x v="1"/>
  </r>
  <r>
    <n v="5874"/>
    <s v="Y0Q4"/>
    <n v="2978.3453270708537"/>
    <n v="2.9783453270708536E+16"/>
    <x v="4"/>
    <x v="1"/>
    <s v="Not Good"/>
    <n v="4070081608948776"/>
    <x v="287"/>
    <x v="5615"/>
    <x v="9"/>
    <s v="S, M, L"/>
    <s v="M"/>
    <s v="Blue"/>
    <s v="Significant"/>
    <x v="17"/>
    <x v="8"/>
    <x v="5"/>
    <x v="4"/>
    <x v="1"/>
    <x v="4"/>
    <x v="3"/>
    <x v="5"/>
  </r>
  <r>
    <n v="5875"/>
    <s v="Z4K7"/>
    <n v="545.58028307423842"/>
    <n v="5455802830742384"/>
    <x v="1"/>
    <x v="9"/>
    <s v="Worst"/>
    <n v="4626197269371607"/>
    <x v="177"/>
    <x v="5616"/>
    <x v="1"/>
    <s v="M, L, XL"/>
    <s v="L"/>
    <s v="Red"/>
    <s v="Significant"/>
    <x v="17"/>
    <x v="7"/>
    <x v="5"/>
    <x v="3"/>
    <x v="1"/>
    <x v="3"/>
    <x v="1"/>
    <x v="2"/>
  </r>
  <r>
    <n v="5876"/>
    <s v="Q6Q0"/>
    <n v="1627.9513014067156"/>
    <n v="1.6279513014067156E+16"/>
    <x v="4"/>
    <x v="7"/>
    <s v="Good"/>
    <n v="187145076108325"/>
    <x v="47"/>
    <x v="5617"/>
    <x v="5"/>
    <s v="M, L, XL"/>
    <s v="S"/>
    <s v="Blue"/>
    <s v="Low"/>
    <x v="42"/>
    <x v="4"/>
    <x v="6"/>
    <x v="3"/>
    <x v="2"/>
    <x v="0"/>
    <x v="3"/>
    <x v="3"/>
  </r>
  <r>
    <n v="5877"/>
    <s v="T9D4"/>
    <n v="2033.575956735252"/>
    <n v="2.033575956735252E+16"/>
    <x v="1"/>
    <x v="4"/>
    <s v="Not Good"/>
    <n v="135060374716444"/>
    <x v="295"/>
    <x v="5618"/>
    <x v="7"/>
    <s v="M, L, XL"/>
    <s v="L"/>
    <s v="Red"/>
    <s v="Very High"/>
    <x v="3"/>
    <x v="5"/>
    <x v="2"/>
    <x v="0"/>
    <x v="3"/>
    <x v="2"/>
    <x v="0"/>
    <x v="2"/>
  </r>
  <r>
    <n v="5878"/>
    <s v="V2Y2"/>
    <n v="667.45822102302975"/>
    <n v="6674582210230298"/>
    <x v="0"/>
    <x v="5"/>
    <s v="Bad"/>
    <n v="3869534603500102"/>
    <x v="382"/>
    <x v="5619"/>
    <x v="2"/>
    <s v="S, M, L"/>
    <s v="M"/>
    <s v="Red"/>
    <s v="Medium"/>
    <x v="33"/>
    <x v="7"/>
    <x v="6"/>
    <x v="1"/>
    <x v="3"/>
    <x v="2"/>
    <x v="1"/>
    <x v="4"/>
  </r>
  <r>
    <n v="5879"/>
    <s v="K6M9"/>
    <n v="659.80634938681987"/>
    <n v="6598063493868199"/>
    <x v="3"/>
    <x v="8"/>
    <s v="Very Good"/>
    <n v="1.8561002093655476E+16"/>
    <x v="230"/>
    <x v="5620"/>
    <x v="8"/>
    <s v="M, L, XL"/>
    <s v="S"/>
    <s v="Green"/>
    <s v="Below Average"/>
    <x v="45"/>
    <x v="4"/>
    <x v="3"/>
    <x v="2"/>
    <x v="2"/>
    <x v="4"/>
    <x v="4"/>
    <x v="3"/>
  </r>
  <r>
    <n v="5880"/>
    <s v="I0E8"/>
    <n v="873.08962864750413"/>
    <n v="8730896286475041"/>
    <x v="5"/>
    <x v="1"/>
    <s v="Not Good"/>
    <n v="3140407197690578"/>
    <x v="197"/>
    <x v="5621"/>
    <x v="5"/>
    <s v="S, M, L"/>
    <s v="L"/>
    <s v="Black"/>
    <s v="Average"/>
    <x v="40"/>
    <x v="2"/>
    <x v="0"/>
    <x v="0"/>
    <x v="0"/>
    <x v="3"/>
    <x v="5"/>
    <x v="2"/>
  </r>
  <r>
    <n v="5882"/>
    <s v="D2D1"/>
    <n v="992.39219711652277"/>
    <n v="9923921971165228"/>
    <x v="0"/>
    <x v="3"/>
    <s v="Good"/>
    <n v="3.7548992603104704E+16"/>
    <x v="304"/>
    <x v="5622"/>
    <x v="4"/>
    <s v="S, L, XL"/>
    <s v="M"/>
    <s v="Green"/>
    <s v="Very High"/>
    <x v="0"/>
    <x v="9"/>
    <x v="2"/>
    <x v="4"/>
    <x v="3"/>
    <x v="2"/>
    <x v="1"/>
    <x v="4"/>
  </r>
  <r>
    <n v="5883"/>
    <s v="F1U1"/>
    <n v="531.8445158903869"/>
    <n v="5318445158903869"/>
    <x v="5"/>
    <x v="7"/>
    <s v="Bad"/>
    <n v="1.4728401557590632E+16"/>
    <x v="80"/>
    <x v="5623"/>
    <x v="3"/>
    <s v="S, M, L"/>
    <s v="L"/>
    <s v="Blue"/>
    <s v="Average"/>
    <x v="30"/>
    <x v="0"/>
    <x v="3"/>
    <x v="0"/>
    <x v="0"/>
    <x v="2"/>
    <x v="0"/>
    <x v="5"/>
  </r>
  <r>
    <n v="5885"/>
    <s v="T4C5"/>
    <n v="2803.3372903497252"/>
    <n v="2.8033372903497252E+16"/>
    <x v="5"/>
    <x v="2"/>
    <s v="Bad"/>
    <n v="1794302199261971"/>
    <x v="439"/>
    <x v="5624"/>
    <x v="2"/>
    <s v="S, M, L"/>
    <s v="S"/>
    <s v="Green"/>
    <s v="Very Low"/>
    <x v="35"/>
    <x v="8"/>
    <x v="5"/>
    <x v="0"/>
    <x v="3"/>
    <x v="3"/>
    <x v="5"/>
    <x v="5"/>
  </r>
  <r>
    <n v="5886"/>
    <s v="B6X3"/>
    <n v="449.01785065106708"/>
    <n v="4490178506510671"/>
    <x v="4"/>
    <x v="8"/>
    <s v="Good"/>
    <n v="286902310715625"/>
    <x v="323"/>
    <x v="5625"/>
    <x v="3"/>
    <s v="M, L, XL"/>
    <s v="M"/>
    <s v="Blue"/>
    <s v="Very Low"/>
    <x v="6"/>
    <x v="1"/>
    <x v="5"/>
    <x v="0"/>
    <x v="0"/>
    <x v="0"/>
    <x v="0"/>
    <x v="5"/>
  </r>
  <r>
    <n v="5887"/>
    <s v="I4A8"/>
    <n v="71.546176666887803"/>
    <n v="715461766668878"/>
    <x v="4"/>
    <x v="5"/>
    <s v="Good"/>
    <n v="4803083737388578"/>
    <x v="43"/>
    <x v="5626"/>
    <x v="5"/>
    <s v="S, M, L"/>
    <s v="S"/>
    <s v="Green"/>
    <s v="Above Average"/>
    <x v="2"/>
    <x v="4"/>
    <x v="8"/>
    <x v="2"/>
    <x v="1"/>
    <x v="1"/>
    <x v="3"/>
    <x v="4"/>
  </r>
  <r>
    <n v="5888"/>
    <s v="W9K5"/>
    <n v="678.36516093818386"/>
    <n v="6783651609381839"/>
    <x v="3"/>
    <x v="4"/>
    <s v="Good"/>
    <n v="3.4192935230856992E+16"/>
    <x v="433"/>
    <x v="5627"/>
    <x v="7"/>
    <s v="S, L, XL"/>
    <s v="L"/>
    <s v="Green"/>
    <s v="Average"/>
    <x v="28"/>
    <x v="3"/>
    <x v="0"/>
    <x v="3"/>
    <x v="4"/>
    <x v="4"/>
    <x v="5"/>
    <x v="0"/>
  </r>
  <r>
    <n v="5889"/>
    <s v="K3Y7"/>
    <n v="936.3809120190956"/>
    <n v="9363809120190956"/>
    <x v="7"/>
    <x v="3"/>
    <s v="Bad"/>
    <n v="2.5560164797838944E+16"/>
    <x v="482"/>
    <x v="5628"/>
    <x v="5"/>
    <s v="S, M, L"/>
    <s v="M"/>
    <s v="Black"/>
    <s v="Low"/>
    <x v="26"/>
    <x v="8"/>
    <x v="0"/>
    <x v="4"/>
    <x v="3"/>
    <x v="0"/>
    <x v="4"/>
    <x v="5"/>
  </r>
  <r>
    <n v="5891"/>
    <s v="T6W1"/>
    <n v="653.15952509783642"/>
    <n v="6531595250978364"/>
    <x v="4"/>
    <x v="2"/>
    <s v="Bad"/>
    <n v="4442129775796541"/>
    <x v="462"/>
    <x v="5629"/>
    <x v="7"/>
    <s v="M, L, XL"/>
    <s v="L"/>
    <s v="Black"/>
    <s v="Below Average"/>
    <x v="30"/>
    <x v="6"/>
    <x v="0"/>
    <x v="4"/>
    <x v="0"/>
    <x v="2"/>
    <x v="0"/>
    <x v="4"/>
  </r>
  <r>
    <n v="5892"/>
    <s v="J8K1"/>
    <n v="764.46722558903775"/>
    <n v="7644672255890377"/>
    <x v="4"/>
    <x v="8"/>
    <s v="Good"/>
    <n v="2028883035909732"/>
    <x v="139"/>
    <x v="5630"/>
    <x v="4"/>
    <s v="S, M, L"/>
    <s v="S"/>
    <s v="Blue"/>
    <s v="Medium"/>
    <x v="30"/>
    <x v="1"/>
    <x v="5"/>
    <x v="1"/>
    <x v="4"/>
    <x v="2"/>
    <x v="2"/>
    <x v="4"/>
  </r>
  <r>
    <n v="5893"/>
    <s v="K6K8"/>
    <n v="767.45152521825935"/>
    <n v="7674515252182593"/>
    <x v="3"/>
    <x v="8"/>
    <s v="Best"/>
    <n v="3.9982818321303792E+16"/>
    <x v="68"/>
    <x v="5631"/>
    <x v="6"/>
    <s v="S, M, L"/>
    <s v="XL"/>
    <s v="Green"/>
    <s v="High"/>
    <x v="32"/>
    <x v="1"/>
    <x v="0"/>
    <x v="1"/>
    <x v="2"/>
    <x v="1"/>
    <x v="0"/>
    <x v="2"/>
  </r>
  <r>
    <n v="5894"/>
    <s v="N7N2"/>
    <n v="739.27577453701281"/>
    <n v="7392757745370128"/>
    <x v="0"/>
    <x v="2"/>
    <s v="Worst"/>
    <n v="3739627322260481"/>
    <x v="233"/>
    <x v="5632"/>
    <x v="9"/>
    <s v="S, M, L"/>
    <s v="XL"/>
    <s v="Blue"/>
    <s v="Very Low"/>
    <x v="22"/>
    <x v="4"/>
    <x v="7"/>
    <x v="3"/>
    <x v="4"/>
    <x v="0"/>
    <x v="0"/>
    <x v="0"/>
  </r>
  <r>
    <n v="5895"/>
    <s v="C5U7"/>
    <n v="543.64215679339611"/>
    <n v="5436421567933961"/>
    <x v="2"/>
    <x v="0"/>
    <s v="Best"/>
    <n v="3.722242170289784E+16"/>
    <x v="226"/>
    <x v="5633"/>
    <x v="2"/>
    <s v="S, L, XL"/>
    <s v="M"/>
    <s v="Blue"/>
    <s v="Average"/>
    <x v="35"/>
    <x v="3"/>
    <x v="3"/>
    <x v="3"/>
    <x v="3"/>
    <x v="0"/>
    <x v="1"/>
    <x v="3"/>
  </r>
  <r>
    <n v="5896"/>
    <s v="J1X2"/>
    <n v="693.72332778062537"/>
    <n v="6937233277806254"/>
    <x v="3"/>
    <x v="3"/>
    <s v="Not Good"/>
    <n v="2.6478730609370324E+16"/>
    <x v="261"/>
    <x v="5634"/>
    <x v="9"/>
    <s v="S, M, L"/>
    <s v="M"/>
    <s v="Green"/>
    <s v="Low"/>
    <x v="38"/>
    <x v="1"/>
    <x v="5"/>
    <x v="4"/>
    <x v="4"/>
    <x v="1"/>
    <x v="5"/>
    <x v="1"/>
  </r>
  <r>
    <n v="5898"/>
    <s v="R1Y6"/>
    <n v="70.832367706211102"/>
    <n v="708323677062111"/>
    <x v="7"/>
    <x v="7"/>
    <s v="Good"/>
    <n v="3.8225866031415408E+16"/>
    <x v="233"/>
    <x v="5635"/>
    <x v="4"/>
    <s v="S, M, L"/>
    <s v="XL"/>
    <s v="Red"/>
    <s v="Significant"/>
    <x v="27"/>
    <x v="1"/>
    <x v="8"/>
    <x v="2"/>
    <x v="3"/>
    <x v="3"/>
    <x v="1"/>
    <x v="5"/>
  </r>
  <r>
    <n v="5899"/>
    <s v="K7O3"/>
    <n v="759.1487918955728"/>
    <n v="7591487918955728"/>
    <x v="0"/>
    <x v="4"/>
    <s v="Worst"/>
    <n v="3.5520607514286416E+16"/>
    <x v="224"/>
    <x v="5636"/>
    <x v="5"/>
    <s v="M, L, XL"/>
    <s v="M"/>
    <s v="Red"/>
    <s v="Low"/>
    <x v="6"/>
    <x v="5"/>
    <x v="8"/>
    <x v="4"/>
    <x v="2"/>
    <x v="4"/>
    <x v="0"/>
    <x v="1"/>
  </r>
  <r>
    <n v="5900"/>
    <s v="C4K8"/>
    <n v="2894.3024650053048"/>
    <n v="2.8943024650053048E+16"/>
    <x v="1"/>
    <x v="2"/>
    <s v="Good"/>
    <n v="2.5045810167941044E+16"/>
    <x v="231"/>
    <x v="5637"/>
    <x v="4"/>
    <s v="M, L, XL"/>
    <s v="L"/>
    <s v="Red"/>
    <s v="Below Average"/>
    <x v="42"/>
    <x v="1"/>
    <x v="4"/>
    <x v="2"/>
    <x v="3"/>
    <x v="4"/>
    <x v="1"/>
    <x v="2"/>
  </r>
  <r>
    <n v="5901"/>
    <s v="V3G9"/>
    <n v="333.55760750390442"/>
    <n v="3335576075039044"/>
    <x v="0"/>
    <x v="4"/>
    <s v="Worst"/>
    <n v="4866613556358171"/>
    <x v="298"/>
    <x v="5638"/>
    <x v="4"/>
    <s v="S, M, L"/>
    <s v="XL"/>
    <s v="Green"/>
    <s v="High"/>
    <x v="26"/>
    <x v="3"/>
    <x v="3"/>
    <x v="5"/>
    <x v="4"/>
    <x v="0"/>
    <x v="4"/>
    <x v="2"/>
  </r>
  <r>
    <n v="5902"/>
    <s v="L4V3"/>
    <n v="39.897246093835903"/>
    <n v="398972460938359"/>
    <x v="0"/>
    <x v="3"/>
    <s v="Worst"/>
    <n v="2691154454916353"/>
    <x v="13"/>
    <x v="5639"/>
    <x v="0"/>
    <s v="M, L, XL"/>
    <s v="XL"/>
    <s v="Black"/>
    <s v="High"/>
    <x v="35"/>
    <x v="3"/>
    <x v="0"/>
    <x v="1"/>
    <x v="3"/>
    <x v="0"/>
    <x v="5"/>
    <x v="3"/>
  </r>
  <r>
    <n v="5903"/>
    <s v="M3U5"/>
    <n v="4997.3876820216492"/>
    <n v="4.9973876820216496E+16"/>
    <x v="2"/>
    <x v="5"/>
    <s v="Not Good"/>
    <n v="4606259150782773"/>
    <x v="453"/>
    <x v="5640"/>
    <x v="2"/>
    <s v="M, L, XL"/>
    <s v="XL"/>
    <s v="Black"/>
    <s v="Very Low"/>
    <x v="10"/>
    <x v="2"/>
    <x v="9"/>
    <x v="2"/>
    <x v="3"/>
    <x v="2"/>
    <x v="1"/>
    <x v="3"/>
  </r>
  <r>
    <n v="5904"/>
    <s v="F7L9"/>
    <n v="2953.8162724273302"/>
    <n v="2.9538162724273304E+16"/>
    <x v="6"/>
    <x v="0"/>
    <s v="Very Good"/>
    <n v="1.1652180836205916E+16"/>
    <x v="143"/>
    <x v="5641"/>
    <x v="4"/>
    <s v="S, L, XL"/>
    <s v="XL"/>
    <s v="Black"/>
    <s v="Negligible"/>
    <x v="39"/>
    <x v="2"/>
    <x v="5"/>
    <x v="2"/>
    <x v="3"/>
    <x v="0"/>
    <x v="1"/>
    <x v="3"/>
  </r>
  <r>
    <n v="5905"/>
    <s v="E7J5"/>
    <n v="1932.6740647885229"/>
    <n v="1.9326740647885228E+16"/>
    <x v="7"/>
    <x v="9"/>
    <s v="Bad"/>
    <n v="3009459476348673"/>
    <x v="485"/>
    <x v="5642"/>
    <x v="7"/>
    <s v="S, L, XL"/>
    <s v="XL"/>
    <s v="Red"/>
    <s v="Significant"/>
    <x v="2"/>
    <x v="0"/>
    <x v="8"/>
    <x v="0"/>
    <x v="4"/>
    <x v="1"/>
    <x v="0"/>
    <x v="1"/>
  </r>
  <r>
    <n v="5906"/>
    <s v="B2T8"/>
    <n v="972.97716347385256"/>
    <n v="9729771634738526"/>
    <x v="4"/>
    <x v="6"/>
    <s v="Good"/>
    <n v="1.1867492985281452E+16"/>
    <x v="6"/>
    <x v="5643"/>
    <x v="5"/>
    <s v="S, L, XL"/>
    <s v="L"/>
    <s v="Blue"/>
    <s v="Medium"/>
    <x v="3"/>
    <x v="1"/>
    <x v="2"/>
    <x v="3"/>
    <x v="2"/>
    <x v="3"/>
    <x v="1"/>
    <x v="5"/>
  </r>
  <r>
    <n v="5907"/>
    <s v="Z7N5"/>
    <n v="3963.573373825503"/>
    <n v="3.9635733738255032E+16"/>
    <x v="2"/>
    <x v="2"/>
    <s v="Worst"/>
    <n v="3988267947110107"/>
    <x v="135"/>
    <x v="5644"/>
    <x v="0"/>
    <s v="S, M, L"/>
    <s v="L"/>
    <s v="Green"/>
    <s v="Below Average"/>
    <x v="36"/>
    <x v="5"/>
    <x v="7"/>
    <x v="4"/>
    <x v="3"/>
    <x v="3"/>
    <x v="4"/>
    <x v="5"/>
  </r>
  <r>
    <n v="5908"/>
    <s v="J2F9"/>
    <n v="6349.4839934550555"/>
    <n v="6.3494839934550552E+16"/>
    <x v="2"/>
    <x v="2"/>
    <s v="Not Good"/>
    <n v="418729104948488"/>
    <x v="354"/>
    <x v="5645"/>
    <x v="0"/>
    <s v="S, L, XL"/>
    <s v="L"/>
    <s v="Green"/>
    <s v="Average"/>
    <x v="25"/>
    <x v="8"/>
    <x v="5"/>
    <x v="2"/>
    <x v="0"/>
    <x v="0"/>
    <x v="2"/>
    <x v="0"/>
  </r>
  <r>
    <n v="5909"/>
    <s v="B2K0"/>
    <n v="601.80981246409908"/>
    <n v="6018098124640991"/>
    <x v="0"/>
    <x v="3"/>
    <s v="Very Bad"/>
    <n v="2.3259281828801948E+16"/>
    <x v="347"/>
    <x v="5646"/>
    <x v="6"/>
    <s v="S, M, L"/>
    <s v="S"/>
    <s v="Red"/>
    <s v="Negligible"/>
    <x v="12"/>
    <x v="3"/>
    <x v="8"/>
    <x v="2"/>
    <x v="0"/>
    <x v="3"/>
    <x v="2"/>
    <x v="1"/>
  </r>
  <r>
    <n v="5910"/>
    <s v="F9C4"/>
    <n v="1365.6854637191057"/>
    <n v="1.3656854637191056E+16"/>
    <x v="4"/>
    <x v="4"/>
    <s v="Very Bad"/>
    <n v="3.2601256812631788E+16"/>
    <x v="483"/>
    <x v="5647"/>
    <x v="6"/>
    <s v="S, L, XL"/>
    <s v="S"/>
    <s v="Black"/>
    <s v="High"/>
    <x v="36"/>
    <x v="0"/>
    <x v="6"/>
    <x v="3"/>
    <x v="3"/>
    <x v="0"/>
    <x v="0"/>
    <x v="5"/>
  </r>
  <r>
    <n v="5911"/>
    <s v="L4Q0"/>
    <n v="987.68890019931916"/>
    <n v="9876889001993192"/>
    <x v="0"/>
    <x v="8"/>
    <s v="Very Good"/>
    <n v="4112491535951518"/>
    <x v="452"/>
    <x v="5648"/>
    <x v="5"/>
    <s v="S, L, XL"/>
    <s v="L"/>
    <s v="Green"/>
    <s v="Low"/>
    <x v="23"/>
    <x v="2"/>
    <x v="7"/>
    <x v="4"/>
    <x v="4"/>
    <x v="1"/>
    <x v="1"/>
    <x v="2"/>
  </r>
  <r>
    <n v="5912"/>
    <s v="A0T5"/>
    <n v="1292.6712709540896"/>
    <n v="1.2926712709540896E+16"/>
    <x v="2"/>
    <x v="3"/>
    <s v="Very Bad"/>
    <n v="1.2050229782921158E+16"/>
    <x v="323"/>
    <x v="5649"/>
    <x v="4"/>
    <s v="S, L, XL"/>
    <s v="L"/>
    <s v="Red"/>
    <s v="Low"/>
    <x v="41"/>
    <x v="2"/>
    <x v="0"/>
    <x v="0"/>
    <x v="2"/>
    <x v="2"/>
    <x v="3"/>
    <x v="4"/>
  </r>
  <r>
    <n v="5913"/>
    <s v="V1H5"/>
    <n v="995.91967443910244"/>
    <n v="9959196744391024"/>
    <x v="4"/>
    <x v="3"/>
    <s v="Very Good"/>
    <n v="3.8339402030944184E+16"/>
    <x v="408"/>
    <x v="5650"/>
    <x v="4"/>
    <s v="S, M, L"/>
    <s v="M"/>
    <s v="Green"/>
    <s v="Medium"/>
    <x v="42"/>
    <x v="4"/>
    <x v="4"/>
    <x v="4"/>
    <x v="2"/>
    <x v="4"/>
    <x v="0"/>
    <x v="4"/>
  </r>
  <r>
    <n v="5914"/>
    <s v="S8N7"/>
    <n v="193.08011595710329"/>
    <n v="1930801159571033"/>
    <x v="2"/>
    <x v="5"/>
    <s v="Not Good"/>
    <n v="490467462221486"/>
    <x v="136"/>
    <x v="5651"/>
    <x v="0"/>
    <s v="S, L, XL"/>
    <s v="M"/>
    <s v="Black"/>
    <s v="Above Average"/>
    <x v="45"/>
    <x v="0"/>
    <x v="4"/>
    <x v="5"/>
    <x v="1"/>
    <x v="0"/>
    <x v="3"/>
    <x v="2"/>
  </r>
  <r>
    <n v="5915"/>
    <s v="J0P6"/>
    <n v="178.8875679259217"/>
    <n v="1788875679259217"/>
    <x v="4"/>
    <x v="7"/>
    <s v="Worst"/>
    <n v="4.0243592117447168E+16"/>
    <x v="184"/>
    <x v="5652"/>
    <x v="5"/>
    <s v="M, L, XL"/>
    <s v="XL"/>
    <s v="Black"/>
    <s v="Below Average"/>
    <x v="6"/>
    <x v="4"/>
    <x v="0"/>
    <x v="4"/>
    <x v="3"/>
    <x v="4"/>
    <x v="4"/>
    <x v="3"/>
  </r>
  <r>
    <n v="5916"/>
    <s v="M5B4"/>
    <n v="200.5229799786691"/>
    <n v="2005229799786691"/>
    <x v="5"/>
    <x v="3"/>
    <s v="Worst"/>
    <n v="416131978269918"/>
    <x v="230"/>
    <x v="5653"/>
    <x v="8"/>
    <s v="S, M, L"/>
    <s v="S"/>
    <s v="Green"/>
    <s v="Negligible"/>
    <x v="15"/>
    <x v="8"/>
    <x v="7"/>
    <x v="2"/>
    <x v="0"/>
    <x v="3"/>
    <x v="5"/>
    <x v="3"/>
  </r>
  <r>
    <n v="5917"/>
    <s v="Q2O7"/>
    <n v="278.6686401475356"/>
    <n v="2786686401475356"/>
    <x v="1"/>
    <x v="4"/>
    <s v="Good"/>
    <n v="2.2962929860230992E+16"/>
    <x v="344"/>
    <x v="5654"/>
    <x v="9"/>
    <s v="M, L, XL"/>
    <s v="L"/>
    <s v="Black"/>
    <s v="Very Low"/>
    <x v="24"/>
    <x v="0"/>
    <x v="1"/>
    <x v="5"/>
    <x v="0"/>
    <x v="3"/>
    <x v="1"/>
    <x v="0"/>
  </r>
  <r>
    <n v="5918"/>
    <s v="O8E6"/>
    <n v="960.5966838450812"/>
    <n v="9605966838450812"/>
    <x v="2"/>
    <x v="2"/>
    <s v="Best"/>
    <n v="1.0533827360993198E+16"/>
    <x v="123"/>
    <x v="5655"/>
    <x v="3"/>
    <s v="S, M, L"/>
    <s v="S"/>
    <s v="Green"/>
    <s v="Average"/>
    <x v="12"/>
    <x v="3"/>
    <x v="8"/>
    <x v="0"/>
    <x v="3"/>
    <x v="2"/>
    <x v="0"/>
    <x v="2"/>
  </r>
  <r>
    <n v="5921"/>
    <s v="X1U0"/>
    <n v="2589.0129238824543"/>
    <n v="2.5890129238824544E+16"/>
    <x v="3"/>
    <x v="8"/>
    <s v="Best"/>
    <n v="220193164426137"/>
    <x v="170"/>
    <x v="5656"/>
    <x v="7"/>
    <s v="S, M, L"/>
    <s v="L"/>
    <s v="Blue"/>
    <s v="Very Low"/>
    <x v="45"/>
    <x v="5"/>
    <x v="3"/>
    <x v="0"/>
    <x v="2"/>
    <x v="0"/>
    <x v="5"/>
    <x v="1"/>
  </r>
  <r>
    <n v="5922"/>
    <s v="Y2E7"/>
    <n v="1013.9700319721776"/>
    <n v="1.0139700319721776E+16"/>
    <x v="5"/>
    <x v="1"/>
    <s v="Good"/>
    <n v="4265837268575332"/>
    <x v="444"/>
    <x v="5657"/>
    <x v="7"/>
    <s v="S, L, XL"/>
    <s v="L"/>
    <s v="Green"/>
    <s v="Very Low"/>
    <x v="38"/>
    <x v="5"/>
    <x v="3"/>
    <x v="5"/>
    <x v="2"/>
    <x v="4"/>
    <x v="1"/>
    <x v="0"/>
  </r>
  <r>
    <n v="5923"/>
    <s v="B2L6"/>
    <n v="5708.4348389580036"/>
    <n v="5.7084348389580032E+16"/>
    <x v="3"/>
    <x v="9"/>
    <s v="Good"/>
    <n v="1634793571778657"/>
    <x v="239"/>
    <x v="5658"/>
    <x v="6"/>
    <s v="S, L, XL"/>
    <s v="XL"/>
    <s v="Blue"/>
    <s v="High"/>
    <x v="43"/>
    <x v="7"/>
    <x v="1"/>
    <x v="5"/>
    <x v="4"/>
    <x v="2"/>
    <x v="3"/>
    <x v="2"/>
  </r>
  <r>
    <n v="5924"/>
    <s v="U9V8"/>
    <n v="995.1218197427994"/>
    <n v="9951218197427994"/>
    <x v="3"/>
    <x v="4"/>
    <s v="Good"/>
    <n v="2645912021310766"/>
    <x v="292"/>
    <x v="5659"/>
    <x v="9"/>
    <s v="S, M, L"/>
    <s v="XL"/>
    <s v="Red"/>
    <s v="Very Low"/>
    <x v="19"/>
    <x v="8"/>
    <x v="3"/>
    <x v="3"/>
    <x v="1"/>
    <x v="0"/>
    <x v="4"/>
    <x v="1"/>
  </r>
  <r>
    <n v="5925"/>
    <s v="S1N1"/>
    <n v="5658.7315920588644"/>
    <n v="5.658731592058864E+16"/>
    <x v="7"/>
    <x v="3"/>
    <s v="Worst"/>
    <n v="4226628526895268"/>
    <x v="457"/>
    <x v="5660"/>
    <x v="2"/>
    <s v="S, L, XL"/>
    <s v="S"/>
    <s v="Red"/>
    <s v="Very High"/>
    <x v="27"/>
    <x v="1"/>
    <x v="8"/>
    <x v="5"/>
    <x v="0"/>
    <x v="3"/>
    <x v="0"/>
    <x v="3"/>
  </r>
  <r>
    <n v="5926"/>
    <s v="R0P9"/>
    <n v="992.66746548068443"/>
    <n v="9926674654806844"/>
    <x v="6"/>
    <x v="6"/>
    <s v="Worst"/>
    <n v="2230273562633942"/>
    <x v="412"/>
    <x v="5661"/>
    <x v="0"/>
    <s v="M, L, XL"/>
    <s v="M"/>
    <s v="Blue"/>
    <s v="Very High"/>
    <x v="1"/>
    <x v="8"/>
    <x v="3"/>
    <x v="1"/>
    <x v="1"/>
    <x v="1"/>
    <x v="5"/>
    <x v="0"/>
  </r>
  <r>
    <n v="5927"/>
    <s v="U1Z0"/>
    <n v="730.82293516616255"/>
    <n v="7308229351661625"/>
    <x v="3"/>
    <x v="3"/>
    <s v="Good"/>
    <n v="3.8842076815655464E+16"/>
    <x v="266"/>
    <x v="5662"/>
    <x v="3"/>
    <s v="S, M, L"/>
    <s v="L"/>
    <s v="Red"/>
    <s v="Average"/>
    <x v="1"/>
    <x v="4"/>
    <x v="6"/>
    <x v="4"/>
    <x v="0"/>
    <x v="1"/>
    <x v="0"/>
    <x v="4"/>
  </r>
  <r>
    <n v="5928"/>
    <s v="N0U7"/>
    <n v="1598.1760496664576"/>
    <n v="1.5981760496664576E+16"/>
    <x v="3"/>
    <x v="7"/>
    <s v="Best"/>
    <n v="2169332187371791"/>
    <x v="195"/>
    <x v="5663"/>
    <x v="1"/>
    <s v="M, L, XL"/>
    <s v="M"/>
    <s v="Blue"/>
    <s v="Significant"/>
    <x v="31"/>
    <x v="5"/>
    <x v="7"/>
    <x v="1"/>
    <x v="3"/>
    <x v="4"/>
    <x v="4"/>
    <x v="2"/>
  </r>
  <r>
    <n v="5929"/>
    <s v="C0A3"/>
    <n v="303.30856440675348"/>
    <n v="3033085644067535"/>
    <x v="1"/>
    <x v="6"/>
    <s v="Very Bad"/>
    <n v="4.8119321420686368E+16"/>
    <x v="284"/>
    <x v="5664"/>
    <x v="0"/>
    <s v="S, M, L"/>
    <s v="M"/>
    <s v="Black"/>
    <s v="Negligible"/>
    <x v="20"/>
    <x v="5"/>
    <x v="2"/>
    <x v="4"/>
    <x v="3"/>
    <x v="2"/>
    <x v="3"/>
    <x v="0"/>
  </r>
  <r>
    <n v="5930"/>
    <s v="A3B7"/>
    <n v="1551.5001813608033"/>
    <n v="1.5515001813608032E+16"/>
    <x v="4"/>
    <x v="5"/>
    <s v="Good"/>
    <n v="4.5062882980878704E+16"/>
    <x v="300"/>
    <x v="5665"/>
    <x v="9"/>
    <s v="M, L, XL"/>
    <s v="L"/>
    <s v="Blue"/>
    <s v="Medium"/>
    <x v="27"/>
    <x v="9"/>
    <x v="5"/>
    <x v="2"/>
    <x v="1"/>
    <x v="0"/>
    <x v="5"/>
    <x v="4"/>
  </r>
  <r>
    <n v="5931"/>
    <s v="F9H9"/>
    <n v="974.60361436129961"/>
    <n v="9746036143612996"/>
    <x v="3"/>
    <x v="1"/>
    <s v="Worst"/>
    <n v="2433465267775136"/>
    <x v="440"/>
    <x v="5666"/>
    <x v="7"/>
    <s v="M, L, XL"/>
    <s v="S"/>
    <s v="Blue"/>
    <s v="Very Low"/>
    <x v="39"/>
    <x v="5"/>
    <x v="3"/>
    <x v="3"/>
    <x v="1"/>
    <x v="0"/>
    <x v="4"/>
    <x v="4"/>
  </r>
  <r>
    <n v="5932"/>
    <s v="R8K2"/>
    <n v="3489.2090239634922"/>
    <n v="3.4892090239634924E+16"/>
    <x v="1"/>
    <x v="0"/>
    <s v="Good"/>
    <n v="3932124183477551"/>
    <x v="217"/>
    <x v="5667"/>
    <x v="4"/>
    <s v="S, L, XL"/>
    <s v="L"/>
    <s v="Blue"/>
    <s v="Average"/>
    <x v="2"/>
    <x v="3"/>
    <x v="8"/>
    <x v="2"/>
    <x v="0"/>
    <x v="2"/>
    <x v="5"/>
    <x v="3"/>
  </r>
  <r>
    <n v="5933"/>
    <s v="E0B2"/>
    <n v="645.49543899265564"/>
    <n v="6454954389926556"/>
    <x v="4"/>
    <x v="1"/>
    <s v="Worst"/>
    <n v="1.6040229115571244E+16"/>
    <x v="137"/>
    <x v="5668"/>
    <x v="0"/>
    <s v="M, L, XL"/>
    <s v="S"/>
    <s v="Red"/>
    <s v="Below Average"/>
    <x v="35"/>
    <x v="5"/>
    <x v="8"/>
    <x v="0"/>
    <x v="2"/>
    <x v="3"/>
    <x v="5"/>
    <x v="1"/>
  </r>
  <r>
    <n v="5934"/>
    <s v="H6Z2"/>
    <n v="5328.1551589725914"/>
    <n v="5.3281551589725912E+16"/>
    <x v="4"/>
    <x v="9"/>
    <s v="Worst"/>
    <n v="1.7727212530125756E+16"/>
    <x v="445"/>
    <x v="5669"/>
    <x v="0"/>
    <s v="S, M, L"/>
    <s v="S"/>
    <s v="Blue"/>
    <s v="Significant"/>
    <x v="44"/>
    <x v="8"/>
    <x v="9"/>
    <x v="0"/>
    <x v="0"/>
    <x v="2"/>
    <x v="3"/>
    <x v="1"/>
  </r>
  <r>
    <n v="5935"/>
    <s v="J4T9"/>
    <n v="1107.8037907694959"/>
    <n v="1.107803790769496E+16"/>
    <x v="2"/>
    <x v="2"/>
    <s v="Good"/>
    <n v="2228059849668377"/>
    <x v="46"/>
    <x v="5670"/>
    <x v="4"/>
    <s v="S, L, XL"/>
    <s v="M"/>
    <s v="Red"/>
    <s v="Low"/>
    <x v="34"/>
    <x v="6"/>
    <x v="6"/>
    <x v="0"/>
    <x v="1"/>
    <x v="0"/>
    <x v="0"/>
    <x v="3"/>
  </r>
  <r>
    <n v="5936"/>
    <s v="M7K5"/>
    <n v="720.56225578713054"/>
    <n v="7205622557871305"/>
    <x v="7"/>
    <x v="0"/>
    <s v="Very Bad"/>
    <n v="1734708553229944"/>
    <x v="311"/>
    <x v="5671"/>
    <x v="3"/>
    <s v="S, L, XL"/>
    <s v="M"/>
    <s v="Red"/>
    <s v="Very Low"/>
    <x v="4"/>
    <x v="5"/>
    <x v="1"/>
    <x v="0"/>
    <x v="0"/>
    <x v="4"/>
    <x v="3"/>
    <x v="4"/>
  </r>
  <r>
    <n v="5937"/>
    <s v="Z8H6"/>
    <n v="81.940596571787097"/>
    <n v="819405965717871"/>
    <x v="0"/>
    <x v="8"/>
    <s v="Very Bad"/>
    <n v="1.4115850713232664E+16"/>
    <x v="127"/>
    <x v="5672"/>
    <x v="8"/>
    <s v="S, L, XL"/>
    <s v="XL"/>
    <s v="Blue"/>
    <s v="Above Average"/>
    <x v="13"/>
    <x v="7"/>
    <x v="1"/>
    <x v="5"/>
    <x v="4"/>
    <x v="2"/>
    <x v="0"/>
    <x v="0"/>
  </r>
  <r>
    <n v="5938"/>
    <s v="Q0B7"/>
    <n v="632.39671950125114"/>
    <n v="6323967195012511"/>
    <x v="6"/>
    <x v="5"/>
    <s v="Bad"/>
    <n v="3123968270683756"/>
    <x v="257"/>
    <x v="5673"/>
    <x v="5"/>
    <s v="S, L, XL"/>
    <s v="S"/>
    <s v="Green"/>
    <s v="High"/>
    <x v="43"/>
    <x v="6"/>
    <x v="8"/>
    <x v="4"/>
    <x v="3"/>
    <x v="3"/>
    <x v="4"/>
    <x v="0"/>
  </r>
  <r>
    <n v="5939"/>
    <s v="Z7R2"/>
    <n v="426.07548929578689"/>
    <n v="4260754892957869"/>
    <x v="2"/>
    <x v="9"/>
    <s v="Very Bad"/>
    <n v="2063910870471499"/>
    <x v="144"/>
    <x v="5674"/>
    <x v="5"/>
    <s v="M, L, XL"/>
    <s v="XL"/>
    <s v="Black"/>
    <s v="Significant"/>
    <x v="21"/>
    <x v="6"/>
    <x v="9"/>
    <x v="3"/>
    <x v="3"/>
    <x v="3"/>
    <x v="4"/>
    <x v="3"/>
  </r>
  <r>
    <n v="5940"/>
    <s v="F2O7"/>
    <n v="851.24635876410684"/>
    <n v="8512463587641068"/>
    <x v="5"/>
    <x v="9"/>
    <s v="Very Good"/>
    <n v="2.4437449828729284E+16"/>
    <x v="297"/>
    <x v="5675"/>
    <x v="1"/>
    <s v="S, M, L"/>
    <s v="L"/>
    <s v="Blue"/>
    <s v="Low"/>
    <x v="40"/>
    <x v="4"/>
    <x v="9"/>
    <x v="5"/>
    <x v="3"/>
    <x v="0"/>
    <x v="1"/>
    <x v="5"/>
  </r>
  <r>
    <n v="5941"/>
    <s v="Y2A8"/>
    <n v="462.00107860852779"/>
    <n v="4620010786085278"/>
    <x v="5"/>
    <x v="3"/>
    <s v="Best"/>
    <n v="1.3976693054649716E+16"/>
    <x v="48"/>
    <x v="5676"/>
    <x v="8"/>
    <s v="S, L, XL"/>
    <s v="M"/>
    <s v="Green"/>
    <s v="Average"/>
    <x v="4"/>
    <x v="5"/>
    <x v="3"/>
    <x v="0"/>
    <x v="1"/>
    <x v="4"/>
    <x v="2"/>
    <x v="5"/>
  </r>
  <r>
    <n v="5943"/>
    <s v="E0D6"/>
    <n v="578.65450912408528"/>
    <n v="5786545091240853"/>
    <x v="6"/>
    <x v="0"/>
    <s v="Worst"/>
    <n v="1.2806395823162142E+16"/>
    <x v="464"/>
    <x v="5677"/>
    <x v="9"/>
    <s v="S, L, XL"/>
    <s v="S"/>
    <s v="Blue"/>
    <s v="Significant"/>
    <x v="10"/>
    <x v="4"/>
    <x v="3"/>
    <x v="0"/>
    <x v="2"/>
    <x v="3"/>
    <x v="1"/>
    <x v="2"/>
  </r>
  <r>
    <n v="5944"/>
    <s v="Z8W4"/>
    <n v="661.6890709431176"/>
    <n v="6616890709431176"/>
    <x v="1"/>
    <x v="8"/>
    <s v="Very Bad"/>
    <n v="1.4348618016131752E+16"/>
    <x v="90"/>
    <x v="5678"/>
    <x v="9"/>
    <s v="S, L, XL"/>
    <s v="M"/>
    <s v="Red"/>
    <s v="Very Low"/>
    <x v="24"/>
    <x v="4"/>
    <x v="7"/>
    <x v="2"/>
    <x v="0"/>
    <x v="0"/>
    <x v="3"/>
    <x v="0"/>
  </r>
  <r>
    <n v="5945"/>
    <s v="Y5I2"/>
    <n v="83.191248958215397"/>
    <n v="831912489582154"/>
    <x v="0"/>
    <x v="5"/>
    <s v="Very Bad"/>
    <n v="4892174058383187"/>
    <x v="494"/>
    <x v="5679"/>
    <x v="7"/>
    <s v="S, L, XL"/>
    <s v="S"/>
    <s v="Blue"/>
    <s v="Very High"/>
    <x v="5"/>
    <x v="4"/>
    <x v="1"/>
    <x v="1"/>
    <x v="0"/>
    <x v="2"/>
    <x v="1"/>
    <x v="5"/>
  </r>
  <r>
    <n v="5946"/>
    <s v="D2T6"/>
    <n v="204.8411592597146"/>
    <n v="2048411592597146"/>
    <x v="3"/>
    <x v="2"/>
    <s v="Worst"/>
    <n v="2.9313054054138608E+16"/>
    <x v="258"/>
    <x v="5680"/>
    <x v="9"/>
    <s v="M, L, XL"/>
    <s v="XL"/>
    <s v="Blue"/>
    <s v="High"/>
    <x v="12"/>
    <x v="0"/>
    <x v="8"/>
    <x v="3"/>
    <x v="3"/>
    <x v="1"/>
    <x v="5"/>
    <x v="2"/>
  </r>
  <r>
    <n v="5947"/>
    <s v="L3K8"/>
    <n v="826.73326058098564"/>
    <n v="8267332605809857"/>
    <x v="5"/>
    <x v="8"/>
    <s v="Best"/>
    <n v="4.4065624133939088E+16"/>
    <x v="467"/>
    <x v="5681"/>
    <x v="9"/>
    <s v="M, L, XL"/>
    <s v="L"/>
    <s v="Red"/>
    <s v="Medium"/>
    <x v="41"/>
    <x v="3"/>
    <x v="1"/>
    <x v="4"/>
    <x v="4"/>
    <x v="3"/>
    <x v="2"/>
    <x v="3"/>
  </r>
  <r>
    <n v="5948"/>
    <s v="Q7T3"/>
    <n v="773.31539456241421"/>
    <n v="7733153945624142"/>
    <x v="6"/>
    <x v="1"/>
    <s v="Best"/>
    <n v="4072987067217651"/>
    <x v="174"/>
    <x v="5682"/>
    <x v="8"/>
    <s v="S, L, XL"/>
    <s v="S"/>
    <s v="Green"/>
    <s v="High"/>
    <x v="19"/>
    <x v="6"/>
    <x v="2"/>
    <x v="2"/>
    <x v="1"/>
    <x v="1"/>
    <x v="4"/>
    <x v="3"/>
  </r>
  <r>
    <n v="5951"/>
    <s v="Y8D5"/>
    <n v="812.76269647941558"/>
    <n v="8127626964794156"/>
    <x v="3"/>
    <x v="6"/>
    <s v="Very Bad"/>
    <n v="4594092356553876"/>
    <x v="377"/>
    <x v="5683"/>
    <x v="6"/>
    <s v="S, M, L"/>
    <s v="M"/>
    <s v="Blue"/>
    <s v="Below Average"/>
    <x v="5"/>
    <x v="9"/>
    <x v="5"/>
    <x v="4"/>
    <x v="2"/>
    <x v="3"/>
    <x v="2"/>
    <x v="5"/>
  </r>
  <r>
    <n v="5952"/>
    <s v="Y5T7"/>
    <n v="902.97966614939196"/>
    <n v="9029796661493920"/>
    <x v="7"/>
    <x v="2"/>
    <s v="Bad"/>
    <n v="2.0558613762793272E+16"/>
    <x v="92"/>
    <x v="5684"/>
    <x v="5"/>
    <s v="S, L, XL"/>
    <s v="S"/>
    <s v="Red"/>
    <s v="Very High"/>
    <x v="5"/>
    <x v="2"/>
    <x v="2"/>
    <x v="2"/>
    <x v="0"/>
    <x v="1"/>
    <x v="3"/>
    <x v="3"/>
  </r>
  <r>
    <n v="5953"/>
    <s v="L4X0"/>
    <n v="769.25926562071845"/>
    <n v="7692592656207185"/>
    <x v="3"/>
    <x v="1"/>
    <s v="Bad"/>
    <n v="1.6735177433257428E+16"/>
    <x v="28"/>
    <x v="5685"/>
    <x v="4"/>
    <s v="M, L, XL"/>
    <s v="L"/>
    <s v="Green"/>
    <s v="Below Average"/>
    <x v="25"/>
    <x v="2"/>
    <x v="2"/>
    <x v="5"/>
    <x v="1"/>
    <x v="1"/>
    <x v="4"/>
    <x v="4"/>
  </r>
  <r>
    <n v="5954"/>
    <s v="Z3V6"/>
    <n v="967.06616206000922"/>
    <n v="9670661620600092"/>
    <x v="7"/>
    <x v="7"/>
    <s v="Worst"/>
    <n v="4.0988122577351408E+16"/>
    <x v="347"/>
    <x v="5686"/>
    <x v="2"/>
    <s v="S, L, XL"/>
    <s v="M"/>
    <s v="Black"/>
    <s v="Above Average"/>
    <x v="22"/>
    <x v="6"/>
    <x v="5"/>
    <x v="0"/>
    <x v="1"/>
    <x v="4"/>
    <x v="4"/>
    <x v="1"/>
  </r>
  <r>
    <n v="5955"/>
    <s v="X1F5"/>
    <n v="393.80094203798058"/>
    <n v="3938009420379806"/>
    <x v="3"/>
    <x v="5"/>
    <s v="Good"/>
    <n v="2.8451416526193576E+16"/>
    <x v="490"/>
    <x v="5687"/>
    <x v="2"/>
    <s v="S, L, XL"/>
    <s v="XL"/>
    <s v="Blue"/>
    <s v="Negligible"/>
    <x v="21"/>
    <x v="2"/>
    <x v="3"/>
    <x v="0"/>
    <x v="3"/>
    <x v="1"/>
    <x v="3"/>
    <x v="4"/>
  </r>
  <r>
    <n v="5956"/>
    <s v="S5P2"/>
    <n v="937.42798443476056"/>
    <n v="9374279844347606"/>
    <x v="2"/>
    <x v="7"/>
    <s v="Very Good"/>
    <n v="2928659308992888"/>
    <x v="174"/>
    <x v="5688"/>
    <x v="6"/>
    <s v="S, L, XL"/>
    <s v="S"/>
    <s v="Black"/>
    <s v="Negligible"/>
    <x v="19"/>
    <x v="8"/>
    <x v="7"/>
    <x v="1"/>
    <x v="4"/>
    <x v="1"/>
    <x v="0"/>
    <x v="5"/>
  </r>
  <r>
    <n v="5957"/>
    <s v="I6U7"/>
    <n v="650.99571056180275"/>
    <n v="6509957105618028"/>
    <x v="7"/>
    <x v="8"/>
    <s v="Good"/>
    <n v="3.4468748893956692E+16"/>
    <x v="87"/>
    <x v="5689"/>
    <x v="4"/>
    <s v="S, L, XL"/>
    <s v="S"/>
    <s v="Blue"/>
    <s v="Low"/>
    <x v="3"/>
    <x v="2"/>
    <x v="1"/>
    <x v="0"/>
    <x v="0"/>
    <x v="0"/>
    <x v="5"/>
    <x v="4"/>
  </r>
  <r>
    <n v="5958"/>
    <s v="J9R5"/>
    <n v="958.7101152840944"/>
    <n v="9587101152840944"/>
    <x v="0"/>
    <x v="0"/>
    <s v="Not Good"/>
    <n v="2.3856677863774184E+16"/>
    <x v="191"/>
    <x v="5690"/>
    <x v="7"/>
    <s v="M, L, XL"/>
    <s v="L"/>
    <s v="Black"/>
    <s v="Negligible"/>
    <x v="40"/>
    <x v="7"/>
    <x v="1"/>
    <x v="5"/>
    <x v="0"/>
    <x v="3"/>
    <x v="3"/>
    <x v="1"/>
  </r>
  <r>
    <n v="5960"/>
    <s v="B9N3"/>
    <n v="1175.7716404146547"/>
    <n v="1.1757716404146546E+16"/>
    <x v="2"/>
    <x v="9"/>
    <s v="Very Bad"/>
    <n v="4672899193554175"/>
    <x v="361"/>
    <x v="5691"/>
    <x v="1"/>
    <s v="M, L, XL"/>
    <s v="S"/>
    <s v="Blue"/>
    <s v="Very Low"/>
    <x v="24"/>
    <x v="9"/>
    <x v="0"/>
    <x v="5"/>
    <x v="4"/>
    <x v="2"/>
    <x v="2"/>
    <x v="3"/>
  </r>
  <r>
    <n v="5961"/>
    <s v="X8V6"/>
    <n v="6361.7179744669193"/>
    <n v="6.3617179744669192E+16"/>
    <x v="5"/>
    <x v="3"/>
    <s v="Very Bad"/>
    <n v="2.3007892820294716E+16"/>
    <x v="372"/>
    <x v="5692"/>
    <x v="7"/>
    <s v="S, L, XL"/>
    <s v="L"/>
    <s v="Green"/>
    <s v="Negligible"/>
    <x v="5"/>
    <x v="1"/>
    <x v="1"/>
    <x v="4"/>
    <x v="4"/>
    <x v="3"/>
    <x v="0"/>
    <x v="0"/>
  </r>
  <r>
    <n v="5963"/>
    <s v="H6F5"/>
    <n v="532.71297019387657"/>
    <n v="5327129701938766"/>
    <x v="3"/>
    <x v="8"/>
    <s v="Very Bad"/>
    <n v="3.5460916796921596E+16"/>
    <x v="269"/>
    <x v="5693"/>
    <x v="9"/>
    <s v="S, L, XL"/>
    <s v="S"/>
    <s v="Red"/>
    <s v="Significant"/>
    <x v="1"/>
    <x v="3"/>
    <x v="4"/>
    <x v="4"/>
    <x v="0"/>
    <x v="2"/>
    <x v="2"/>
    <x v="5"/>
  </r>
  <r>
    <n v="5964"/>
    <s v="Y2H9"/>
    <n v="200.2665039443838"/>
    <n v="2002665039443838"/>
    <x v="7"/>
    <x v="7"/>
    <s v="Very Good"/>
    <n v="3.1994074477724576E+16"/>
    <x v="75"/>
    <x v="5694"/>
    <x v="5"/>
    <s v="S, M, L"/>
    <s v="S"/>
    <s v="Blue"/>
    <s v="Very High"/>
    <x v="43"/>
    <x v="3"/>
    <x v="2"/>
    <x v="5"/>
    <x v="4"/>
    <x v="2"/>
    <x v="2"/>
    <x v="4"/>
  </r>
  <r>
    <n v="5965"/>
    <s v="D3A6"/>
    <n v="709.44693200794256"/>
    <n v="7094469320079426"/>
    <x v="4"/>
    <x v="1"/>
    <s v="Very Bad"/>
    <n v="4.6028173279324936E+16"/>
    <x v="418"/>
    <x v="5695"/>
    <x v="1"/>
    <s v="S, M, L"/>
    <s v="S"/>
    <s v="Red"/>
    <s v="Significant"/>
    <x v="18"/>
    <x v="5"/>
    <x v="8"/>
    <x v="4"/>
    <x v="1"/>
    <x v="3"/>
    <x v="1"/>
    <x v="0"/>
  </r>
  <r>
    <n v="5966"/>
    <s v="A7P5"/>
    <n v="581.30159560102936"/>
    <n v="5813015956010294"/>
    <x v="3"/>
    <x v="8"/>
    <s v="Very Good"/>
    <n v="1.5284179271183272E+16"/>
    <x v="394"/>
    <x v="5696"/>
    <x v="5"/>
    <s v="S, M, L"/>
    <s v="M"/>
    <s v="Blue"/>
    <s v="High"/>
    <x v="37"/>
    <x v="5"/>
    <x v="2"/>
    <x v="1"/>
    <x v="4"/>
    <x v="3"/>
    <x v="3"/>
    <x v="5"/>
  </r>
  <r>
    <n v="5968"/>
    <s v="T8L5"/>
    <n v="7.0572957160328"/>
    <n v="70572957160328"/>
    <x v="6"/>
    <x v="1"/>
    <s v="Good"/>
    <n v="1.1744321905204532E+16"/>
    <x v="261"/>
    <x v="5697"/>
    <x v="9"/>
    <s v="S, M, L"/>
    <s v="XL"/>
    <s v="Blue"/>
    <s v="High"/>
    <x v="2"/>
    <x v="3"/>
    <x v="3"/>
    <x v="2"/>
    <x v="1"/>
    <x v="4"/>
    <x v="3"/>
    <x v="5"/>
  </r>
  <r>
    <n v="5969"/>
    <s v="F8W0"/>
    <n v="603.62849572921868"/>
    <n v="6036284957292187"/>
    <x v="4"/>
    <x v="7"/>
    <s v="Very Good"/>
    <n v="302100074624346"/>
    <x v="168"/>
    <x v="5698"/>
    <x v="4"/>
    <s v="S, M, L"/>
    <s v="XL"/>
    <s v="Blue"/>
    <s v="Very Low"/>
    <x v="29"/>
    <x v="7"/>
    <x v="3"/>
    <x v="0"/>
    <x v="1"/>
    <x v="3"/>
    <x v="3"/>
    <x v="5"/>
  </r>
  <r>
    <n v="5970"/>
    <s v="U8O8"/>
    <n v="471.48133844754523"/>
    <n v="4714813384475452"/>
    <x v="5"/>
    <x v="5"/>
    <s v="Good"/>
    <n v="2.5527132215992496E+16"/>
    <x v="0"/>
    <x v="5699"/>
    <x v="5"/>
    <s v="S, L, XL"/>
    <s v="XL"/>
    <s v="Red"/>
    <s v="Negligible"/>
    <x v="46"/>
    <x v="1"/>
    <x v="5"/>
    <x v="3"/>
    <x v="3"/>
    <x v="4"/>
    <x v="4"/>
    <x v="1"/>
  </r>
  <r>
    <n v="5971"/>
    <s v="M8E4"/>
    <n v="744.19814147982174"/>
    <n v="7441981414798217"/>
    <x v="3"/>
    <x v="1"/>
    <s v="Very Good"/>
    <n v="2540413046782533"/>
    <x v="98"/>
    <x v="5700"/>
    <x v="7"/>
    <s v="S, L, XL"/>
    <s v="XL"/>
    <s v="Red"/>
    <s v="Medium"/>
    <x v="13"/>
    <x v="6"/>
    <x v="7"/>
    <x v="2"/>
    <x v="1"/>
    <x v="3"/>
    <x v="4"/>
    <x v="4"/>
  </r>
  <r>
    <n v="5972"/>
    <s v="Y2A0"/>
    <n v="853.76523118391322"/>
    <n v="8537652311839132"/>
    <x v="5"/>
    <x v="4"/>
    <s v="Not Good"/>
    <n v="4499470392817938"/>
    <x v="34"/>
    <x v="5701"/>
    <x v="1"/>
    <s v="S, L, XL"/>
    <s v="S"/>
    <s v="Blue"/>
    <s v="Very High"/>
    <x v="19"/>
    <x v="2"/>
    <x v="9"/>
    <x v="0"/>
    <x v="2"/>
    <x v="1"/>
    <x v="5"/>
    <x v="0"/>
  </r>
  <r>
    <n v="5973"/>
    <s v="Z6B3"/>
    <n v="665.31125921840851"/>
    <n v="6653112592184085"/>
    <x v="7"/>
    <x v="9"/>
    <s v="Very Bad"/>
    <n v="1.6525946972092344E+16"/>
    <x v="7"/>
    <x v="5702"/>
    <x v="7"/>
    <s v="S, L, XL"/>
    <s v="S"/>
    <s v="Red"/>
    <s v="Below Average"/>
    <x v="14"/>
    <x v="5"/>
    <x v="7"/>
    <x v="5"/>
    <x v="0"/>
    <x v="2"/>
    <x v="4"/>
    <x v="4"/>
  </r>
  <r>
    <n v="5974"/>
    <s v="F5W6"/>
    <n v="96.357039725828898"/>
    <n v="963570397258289"/>
    <x v="1"/>
    <x v="0"/>
    <s v="Very Good"/>
    <n v="1.8275252033085E+16"/>
    <x v="241"/>
    <x v="5703"/>
    <x v="0"/>
    <s v="S, M, L"/>
    <s v="XL"/>
    <s v="Black"/>
    <s v="Below Average"/>
    <x v="15"/>
    <x v="9"/>
    <x v="7"/>
    <x v="1"/>
    <x v="2"/>
    <x v="4"/>
    <x v="3"/>
    <x v="0"/>
  </r>
  <r>
    <n v="5975"/>
    <s v="K7W1"/>
    <n v="575.46172429613875"/>
    <n v="5754617242961388"/>
    <x v="4"/>
    <x v="9"/>
    <s v="Best"/>
    <n v="2847715307661518"/>
    <x v="176"/>
    <x v="5704"/>
    <x v="4"/>
    <s v="M, L, XL"/>
    <s v="L"/>
    <s v="Green"/>
    <s v="Medium"/>
    <x v="44"/>
    <x v="0"/>
    <x v="3"/>
    <x v="5"/>
    <x v="0"/>
    <x v="1"/>
    <x v="4"/>
    <x v="2"/>
  </r>
  <r>
    <n v="5977"/>
    <s v="Q7Z9"/>
    <n v="4373.0672444948914"/>
    <n v="4.3730672444948912E+16"/>
    <x v="6"/>
    <x v="3"/>
    <s v="Worst"/>
    <n v="3.4098793726803116E+16"/>
    <x v="226"/>
    <x v="5705"/>
    <x v="8"/>
    <s v="S, M, L"/>
    <s v="XL"/>
    <s v="Red"/>
    <s v="Average"/>
    <x v="25"/>
    <x v="2"/>
    <x v="4"/>
    <x v="5"/>
    <x v="2"/>
    <x v="1"/>
    <x v="5"/>
    <x v="4"/>
  </r>
  <r>
    <n v="5978"/>
    <s v="E5O7"/>
    <n v="700.0462443257544"/>
    <n v="7000462443257544"/>
    <x v="6"/>
    <x v="3"/>
    <s v="Best"/>
    <n v="478485745362485"/>
    <x v="58"/>
    <x v="5706"/>
    <x v="2"/>
    <s v="M, L, XL"/>
    <s v="L"/>
    <s v="Black"/>
    <s v="Very High"/>
    <x v="6"/>
    <x v="5"/>
    <x v="4"/>
    <x v="2"/>
    <x v="1"/>
    <x v="2"/>
    <x v="5"/>
    <x v="1"/>
  </r>
  <r>
    <n v="5979"/>
    <s v="M8V6"/>
    <n v="562.13761761952037"/>
    <n v="5621376176195204"/>
    <x v="3"/>
    <x v="0"/>
    <s v="Bad"/>
    <n v="3.8987136844548744E+16"/>
    <x v="470"/>
    <x v="5707"/>
    <x v="4"/>
    <s v="S, L, XL"/>
    <s v="L"/>
    <s v="Black"/>
    <s v="Significant"/>
    <x v="4"/>
    <x v="4"/>
    <x v="0"/>
    <x v="0"/>
    <x v="2"/>
    <x v="4"/>
    <x v="1"/>
    <x v="3"/>
  </r>
  <r>
    <n v="5980"/>
    <s v="D0H5"/>
    <n v="4750.7075538376412"/>
    <n v="4.7507075538376408E+16"/>
    <x v="0"/>
    <x v="5"/>
    <s v="Best"/>
    <n v="2.8686124250478104E+16"/>
    <x v="129"/>
    <x v="5708"/>
    <x v="2"/>
    <s v="S, L, XL"/>
    <s v="XL"/>
    <s v="Black"/>
    <s v="Very Low"/>
    <x v="35"/>
    <x v="5"/>
    <x v="7"/>
    <x v="0"/>
    <x v="3"/>
    <x v="4"/>
    <x v="1"/>
    <x v="1"/>
  </r>
  <r>
    <n v="5981"/>
    <s v="Q6K7"/>
    <n v="801.57288677249335"/>
    <n v="8015728867724934"/>
    <x v="5"/>
    <x v="9"/>
    <s v="Bad"/>
    <n v="465020782231559"/>
    <x v="263"/>
    <x v="5709"/>
    <x v="9"/>
    <s v="S, M, L"/>
    <s v="M"/>
    <s v="Black"/>
    <s v="Negligible"/>
    <x v="39"/>
    <x v="6"/>
    <x v="7"/>
    <x v="0"/>
    <x v="1"/>
    <x v="1"/>
    <x v="5"/>
    <x v="4"/>
  </r>
  <r>
    <n v="5982"/>
    <s v="C7J9"/>
    <n v="469.61895574216942"/>
    <n v="4696189557421694"/>
    <x v="3"/>
    <x v="5"/>
    <s v="Good"/>
    <n v="1381796547020309"/>
    <x v="466"/>
    <x v="5710"/>
    <x v="5"/>
    <s v="S, L, XL"/>
    <s v="XL"/>
    <s v="Blue"/>
    <s v="Below Average"/>
    <x v="6"/>
    <x v="5"/>
    <x v="9"/>
    <x v="4"/>
    <x v="2"/>
    <x v="3"/>
    <x v="5"/>
    <x v="5"/>
  </r>
  <r>
    <n v="5983"/>
    <s v="R9B6"/>
    <n v="1599.8499617339723"/>
    <n v="1.5998499617339724E+16"/>
    <x v="1"/>
    <x v="0"/>
    <s v="Very Good"/>
    <n v="1.179180691069056E+16"/>
    <x v="216"/>
    <x v="5711"/>
    <x v="0"/>
    <s v="S, L, XL"/>
    <s v="M"/>
    <s v="Black"/>
    <s v="Negligible"/>
    <x v="1"/>
    <x v="6"/>
    <x v="4"/>
    <x v="3"/>
    <x v="4"/>
    <x v="0"/>
    <x v="1"/>
    <x v="5"/>
  </r>
  <r>
    <n v="5984"/>
    <s v="B0P4"/>
    <n v="1295.5317083733532"/>
    <n v="1.2955317083733532E+16"/>
    <x v="2"/>
    <x v="1"/>
    <s v="Good"/>
    <n v="1.7530703614964428E+16"/>
    <x v="242"/>
    <x v="5712"/>
    <x v="8"/>
    <s v="S, L, XL"/>
    <s v="S"/>
    <s v="Green"/>
    <s v="Significant"/>
    <x v="30"/>
    <x v="1"/>
    <x v="4"/>
    <x v="4"/>
    <x v="4"/>
    <x v="1"/>
    <x v="3"/>
    <x v="5"/>
  </r>
  <r>
    <n v="5985"/>
    <s v="E1K0"/>
    <n v="566.47566668459865"/>
    <n v="5664756666845987"/>
    <x v="6"/>
    <x v="4"/>
    <s v="Best"/>
    <n v="4751648299075836"/>
    <x v="477"/>
    <x v="5713"/>
    <x v="4"/>
    <s v="S, M, L"/>
    <s v="M"/>
    <s v="Blue"/>
    <s v="Negligible"/>
    <x v="0"/>
    <x v="4"/>
    <x v="5"/>
    <x v="2"/>
    <x v="2"/>
    <x v="3"/>
    <x v="2"/>
    <x v="3"/>
  </r>
  <r>
    <n v="5986"/>
    <s v="T2Q7"/>
    <n v="714.03042819823179"/>
    <n v="7140304281982318"/>
    <x v="1"/>
    <x v="8"/>
    <s v="Bad"/>
    <n v="1.7579315094738988E+16"/>
    <x v="265"/>
    <x v="5714"/>
    <x v="8"/>
    <s v="S, M, L"/>
    <s v="S"/>
    <s v="Blue"/>
    <s v="Significant"/>
    <x v="25"/>
    <x v="8"/>
    <x v="0"/>
    <x v="2"/>
    <x v="0"/>
    <x v="2"/>
    <x v="3"/>
    <x v="0"/>
  </r>
  <r>
    <n v="5987"/>
    <s v="J4Q7"/>
    <n v="270.95646660277453"/>
    <n v="2709564666027745"/>
    <x v="0"/>
    <x v="1"/>
    <s v="Bad"/>
    <n v="4252180286521405"/>
    <x v="196"/>
    <x v="5715"/>
    <x v="9"/>
    <s v="S, M, L"/>
    <s v="S"/>
    <s v="Blue"/>
    <s v="Negligible"/>
    <x v="41"/>
    <x v="2"/>
    <x v="0"/>
    <x v="4"/>
    <x v="3"/>
    <x v="3"/>
    <x v="3"/>
    <x v="0"/>
  </r>
  <r>
    <n v="5988"/>
    <s v="S9Z7"/>
    <n v="512.56368132611158"/>
    <n v="5125636813261116"/>
    <x v="5"/>
    <x v="2"/>
    <s v="Best"/>
    <n v="4249755181300523"/>
    <x v="7"/>
    <x v="5716"/>
    <x v="3"/>
    <s v="S, L, XL"/>
    <s v="M"/>
    <s v="Red"/>
    <s v="Above Average"/>
    <x v="32"/>
    <x v="7"/>
    <x v="4"/>
    <x v="4"/>
    <x v="3"/>
    <x v="1"/>
    <x v="4"/>
    <x v="4"/>
  </r>
  <r>
    <n v="5989"/>
    <s v="H9D9"/>
    <n v="503.54218958526161"/>
    <n v="5035421895852616"/>
    <x v="1"/>
    <x v="2"/>
    <s v="Good"/>
    <n v="3675099017739045"/>
    <x v="467"/>
    <x v="5717"/>
    <x v="8"/>
    <s v="M, L, XL"/>
    <s v="M"/>
    <s v="Green"/>
    <s v="Significant"/>
    <x v="21"/>
    <x v="9"/>
    <x v="4"/>
    <x v="0"/>
    <x v="4"/>
    <x v="3"/>
    <x v="1"/>
    <x v="0"/>
  </r>
  <r>
    <n v="5990"/>
    <s v="V6C7"/>
    <n v="231.1887829278561"/>
    <n v="2311887829278561"/>
    <x v="7"/>
    <x v="3"/>
    <s v="Very Good"/>
    <n v="486656935355292"/>
    <x v="150"/>
    <x v="5718"/>
    <x v="8"/>
    <s v="M, L, XL"/>
    <s v="S"/>
    <s v="Black"/>
    <s v="Very High"/>
    <x v="9"/>
    <x v="7"/>
    <x v="0"/>
    <x v="2"/>
    <x v="3"/>
    <x v="1"/>
    <x v="5"/>
    <x v="0"/>
  </r>
  <r>
    <n v="5991"/>
    <s v="V2G4"/>
    <n v="634.25777099781965"/>
    <n v="6342577709978196"/>
    <x v="4"/>
    <x v="2"/>
    <s v="Worst"/>
    <n v="4238103634763542"/>
    <x v="131"/>
    <x v="5719"/>
    <x v="4"/>
    <s v="S, L, XL"/>
    <s v="S"/>
    <s v="Green"/>
    <s v="Significant"/>
    <x v="16"/>
    <x v="2"/>
    <x v="6"/>
    <x v="0"/>
    <x v="0"/>
    <x v="1"/>
    <x v="2"/>
    <x v="2"/>
  </r>
  <r>
    <n v="5992"/>
    <s v="Y6Y9"/>
    <n v="1956.3049910248765"/>
    <n v="1.9563049910248764E+16"/>
    <x v="5"/>
    <x v="6"/>
    <s v="Best"/>
    <n v="2575236695789337"/>
    <x v="265"/>
    <x v="5720"/>
    <x v="9"/>
    <s v="S, L, XL"/>
    <s v="M"/>
    <s v="Green"/>
    <s v="Average"/>
    <x v="38"/>
    <x v="4"/>
    <x v="8"/>
    <x v="0"/>
    <x v="2"/>
    <x v="3"/>
    <x v="5"/>
    <x v="4"/>
  </r>
  <r>
    <n v="5993"/>
    <s v="V3E8"/>
    <n v="4891.0748628967531"/>
    <n v="4.8910748628967528E+16"/>
    <x v="7"/>
    <x v="5"/>
    <s v="Not Good"/>
    <n v="1.1818764816754888E+16"/>
    <x v="312"/>
    <x v="5721"/>
    <x v="2"/>
    <s v="S, L, XL"/>
    <s v="XL"/>
    <s v="Black"/>
    <s v="Very Low"/>
    <x v="39"/>
    <x v="5"/>
    <x v="7"/>
    <x v="5"/>
    <x v="4"/>
    <x v="1"/>
    <x v="0"/>
    <x v="5"/>
  </r>
  <r>
    <n v="5994"/>
    <s v="H7R4"/>
    <n v="727.82519264112375"/>
    <n v="7278251926411238"/>
    <x v="7"/>
    <x v="5"/>
    <s v="Worst"/>
    <n v="1.4382842718093184E+16"/>
    <x v="480"/>
    <x v="5722"/>
    <x v="3"/>
    <s v="S, L, XL"/>
    <s v="M"/>
    <s v="Blue"/>
    <s v="Medium"/>
    <x v="13"/>
    <x v="2"/>
    <x v="2"/>
    <x v="2"/>
    <x v="2"/>
    <x v="2"/>
    <x v="3"/>
    <x v="5"/>
  </r>
  <r>
    <n v="5995"/>
    <s v="F9T0"/>
    <n v="1754.5448383690109"/>
    <n v="1.7545448383690108E+16"/>
    <x v="7"/>
    <x v="7"/>
    <s v="Bad"/>
    <n v="4.0683146377870688E+16"/>
    <x v="316"/>
    <x v="5723"/>
    <x v="1"/>
    <s v="S, M, L"/>
    <s v="XL"/>
    <s v="Black"/>
    <s v="Very High"/>
    <x v="46"/>
    <x v="7"/>
    <x v="1"/>
    <x v="2"/>
    <x v="3"/>
    <x v="0"/>
    <x v="5"/>
    <x v="3"/>
  </r>
  <r>
    <n v="5996"/>
    <s v="Y8X7"/>
    <n v="1017.6917688286526"/>
    <n v="1.0176917688286526E+16"/>
    <x v="5"/>
    <x v="6"/>
    <s v="Very Good"/>
    <n v="4818900108622849"/>
    <x v="276"/>
    <x v="5724"/>
    <x v="8"/>
    <s v="S, M, L"/>
    <s v="L"/>
    <s v="Green"/>
    <s v="Medium"/>
    <x v="11"/>
    <x v="7"/>
    <x v="5"/>
    <x v="4"/>
    <x v="1"/>
    <x v="4"/>
    <x v="4"/>
    <x v="2"/>
  </r>
  <r>
    <n v="5998"/>
    <s v="U8P8"/>
    <n v="33.677947840066899"/>
    <n v="336779478400669"/>
    <x v="0"/>
    <x v="3"/>
    <s v="Worst"/>
    <n v="4384037813905182"/>
    <x v="327"/>
    <x v="5725"/>
    <x v="6"/>
    <s v="S, M, L"/>
    <s v="S"/>
    <s v="Green"/>
    <s v="Negligible"/>
    <x v="39"/>
    <x v="4"/>
    <x v="6"/>
    <x v="2"/>
    <x v="3"/>
    <x v="2"/>
    <x v="0"/>
    <x v="0"/>
  </r>
  <r>
    <n v="6000"/>
    <s v="J9U3"/>
    <n v="495.81576794489388"/>
    <n v="4958157679448939"/>
    <x v="3"/>
    <x v="3"/>
    <s v="Bad"/>
    <n v="4.0317549289394152E+16"/>
    <x v="476"/>
    <x v="5726"/>
    <x v="4"/>
    <s v="S, M, L"/>
    <s v="XL"/>
    <s v="Green"/>
    <s v="Below Average"/>
    <x v="11"/>
    <x v="3"/>
    <x v="4"/>
    <x v="5"/>
    <x v="3"/>
    <x v="1"/>
    <x v="0"/>
    <x v="2"/>
  </r>
  <r>
    <n v="6001"/>
    <s v="K1J3"/>
    <n v="481.63028155858751"/>
    <n v="4816302815585875"/>
    <x v="0"/>
    <x v="7"/>
    <s v="Very Bad"/>
    <n v="2464202862568688"/>
    <x v="299"/>
    <x v="5727"/>
    <x v="2"/>
    <s v="S, M, L"/>
    <s v="M"/>
    <s v="Green"/>
    <s v="Negligible"/>
    <x v="45"/>
    <x v="5"/>
    <x v="8"/>
    <x v="2"/>
    <x v="3"/>
    <x v="4"/>
    <x v="1"/>
    <x v="3"/>
  </r>
  <r>
    <n v="6002"/>
    <s v="P2G2"/>
    <n v="81.368420364175805"/>
    <n v="813684203641758"/>
    <x v="5"/>
    <x v="0"/>
    <s v="Bad"/>
    <n v="2043267242659056"/>
    <x v="388"/>
    <x v="5728"/>
    <x v="5"/>
    <s v="S, L, XL"/>
    <s v="XL"/>
    <s v="Black"/>
    <s v="Very High"/>
    <x v="3"/>
    <x v="5"/>
    <x v="0"/>
    <x v="4"/>
    <x v="1"/>
    <x v="2"/>
    <x v="2"/>
    <x v="4"/>
  </r>
  <r>
    <n v="6004"/>
    <s v="J8N7"/>
    <n v="987.16112349386424"/>
    <n v="9871611234938642"/>
    <x v="1"/>
    <x v="6"/>
    <s v="Bad"/>
    <n v="1.7392400884310044E+16"/>
    <x v="350"/>
    <x v="5729"/>
    <x v="1"/>
    <s v="S, L, XL"/>
    <s v="S"/>
    <s v="Green"/>
    <s v="High"/>
    <x v="2"/>
    <x v="6"/>
    <x v="9"/>
    <x v="5"/>
    <x v="3"/>
    <x v="2"/>
    <x v="4"/>
    <x v="4"/>
  </r>
  <r>
    <n v="6005"/>
    <s v="N6U9"/>
    <n v="639.90773774914442"/>
    <n v="6399077377491444"/>
    <x v="1"/>
    <x v="8"/>
    <s v="Good"/>
    <n v="1.7351010799017228E+16"/>
    <x v="66"/>
    <x v="5730"/>
    <x v="9"/>
    <s v="S, L, XL"/>
    <s v="M"/>
    <s v="Black"/>
    <s v="Very Low"/>
    <x v="18"/>
    <x v="4"/>
    <x v="0"/>
    <x v="1"/>
    <x v="3"/>
    <x v="1"/>
    <x v="5"/>
    <x v="2"/>
  </r>
  <r>
    <n v="6006"/>
    <s v="S5K9"/>
    <n v="2887.048094529152"/>
    <n v="2.887048094529152E+16"/>
    <x v="4"/>
    <x v="9"/>
    <s v="Worst"/>
    <n v="2.0160102860109012E+16"/>
    <x v="478"/>
    <x v="5731"/>
    <x v="0"/>
    <s v="S, L, XL"/>
    <s v="L"/>
    <s v="Red"/>
    <s v="Average"/>
    <x v="43"/>
    <x v="8"/>
    <x v="4"/>
    <x v="5"/>
    <x v="1"/>
    <x v="0"/>
    <x v="0"/>
    <x v="1"/>
  </r>
  <r>
    <n v="6007"/>
    <s v="E6E2"/>
    <n v="705.42228174439174"/>
    <n v="7054222817443917"/>
    <x v="2"/>
    <x v="8"/>
    <s v="Not Good"/>
    <n v="4857724440805406"/>
    <x v="331"/>
    <x v="5732"/>
    <x v="7"/>
    <s v="S, L, XL"/>
    <s v="M"/>
    <s v="Black"/>
    <s v="Below Average"/>
    <x v="44"/>
    <x v="5"/>
    <x v="4"/>
    <x v="1"/>
    <x v="3"/>
    <x v="2"/>
    <x v="0"/>
    <x v="0"/>
  </r>
  <r>
    <n v="6009"/>
    <s v="F4H9"/>
    <n v="309.9871227276231"/>
    <n v="3099871227276231"/>
    <x v="2"/>
    <x v="6"/>
    <s v="Very Good"/>
    <n v="4242182291714347"/>
    <x v="349"/>
    <x v="5733"/>
    <x v="3"/>
    <s v="S, L, XL"/>
    <s v="L"/>
    <s v="Black"/>
    <s v="Very High"/>
    <x v="4"/>
    <x v="1"/>
    <x v="8"/>
    <x v="3"/>
    <x v="2"/>
    <x v="2"/>
    <x v="3"/>
    <x v="3"/>
  </r>
  <r>
    <n v="6010"/>
    <s v="E7K8"/>
    <n v="328.44847716224382"/>
    <n v="3284484771622438"/>
    <x v="6"/>
    <x v="6"/>
    <s v="Very Bad"/>
    <n v="2.0089052217228804E+16"/>
    <x v="297"/>
    <x v="5734"/>
    <x v="0"/>
    <s v="M, L, XL"/>
    <s v="M"/>
    <s v="Red"/>
    <s v="Average"/>
    <x v="4"/>
    <x v="3"/>
    <x v="4"/>
    <x v="0"/>
    <x v="0"/>
    <x v="3"/>
    <x v="1"/>
    <x v="5"/>
  </r>
  <r>
    <n v="6011"/>
    <s v="S0Q2"/>
    <n v="426.08086336128292"/>
    <n v="4260808633612829"/>
    <x v="3"/>
    <x v="4"/>
    <s v="Very Bad"/>
    <n v="2.1942555448645424E+16"/>
    <x v="469"/>
    <x v="5735"/>
    <x v="5"/>
    <s v="S, L, XL"/>
    <s v="L"/>
    <s v="Red"/>
    <s v="Negligible"/>
    <x v="5"/>
    <x v="7"/>
    <x v="3"/>
    <x v="3"/>
    <x v="0"/>
    <x v="4"/>
    <x v="1"/>
    <x v="1"/>
  </r>
  <r>
    <n v="6012"/>
    <s v="Q0X1"/>
    <n v="788.08992589510456"/>
    <n v="7880899258951045"/>
    <x v="3"/>
    <x v="0"/>
    <s v="Best"/>
    <n v="2.0599983583040516E+16"/>
    <x v="422"/>
    <x v="5736"/>
    <x v="4"/>
    <s v="S, L, XL"/>
    <s v="L"/>
    <s v="Black"/>
    <s v="Very Low"/>
    <x v="25"/>
    <x v="8"/>
    <x v="5"/>
    <x v="3"/>
    <x v="1"/>
    <x v="2"/>
    <x v="0"/>
    <x v="1"/>
  </r>
  <r>
    <n v="6013"/>
    <s v="N2E0"/>
    <n v="2344.485585785912"/>
    <n v="2.344485585785912E+16"/>
    <x v="1"/>
    <x v="6"/>
    <s v="Bad"/>
    <n v="2.5225923579744488E+16"/>
    <x v="361"/>
    <x v="5737"/>
    <x v="8"/>
    <s v="M, L, XL"/>
    <s v="L"/>
    <s v="Red"/>
    <s v="Very Low"/>
    <x v="41"/>
    <x v="0"/>
    <x v="2"/>
    <x v="3"/>
    <x v="2"/>
    <x v="1"/>
    <x v="5"/>
    <x v="3"/>
  </r>
  <r>
    <n v="6014"/>
    <s v="V1E1"/>
    <n v="2452.958152362793"/>
    <n v="2.4529581523627932E+16"/>
    <x v="0"/>
    <x v="7"/>
    <s v="Worst"/>
    <n v="1.937921617000432E+16"/>
    <x v="118"/>
    <x v="5738"/>
    <x v="8"/>
    <s v="M, L, XL"/>
    <s v="L"/>
    <s v="Red"/>
    <s v="Below Average"/>
    <x v="4"/>
    <x v="8"/>
    <x v="3"/>
    <x v="0"/>
    <x v="1"/>
    <x v="1"/>
    <x v="1"/>
    <x v="0"/>
  </r>
  <r>
    <n v="6015"/>
    <s v="N0V9"/>
    <n v="25.826221193519402"/>
    <n v="258262211935194"/>
    <x v="6"/>
    <x v="0"/>
    <s v="Best"/>
    <n v="3163506012710786"/>
    <x v="251"/>
    <x v="5739"/>
    <x v="6"/>
    <s v="S, L, XL"/>
    <s v="L"/>
    <s v="Black"/>
    <s v="Above Average"/>
    <x v="19"/>
    <x v="2"/>
    <x v="4"/>
    <x v="5"/>
    <x v="0"/>
    <x v="4"/>
    <x v="1"/>
    <x v="5"/>
  </r>
  <r>
    <n v="6017"/>
    <s v="H9R4"/>
    <n v="532.62194962261776"/>
    <n v="5326219496226178"/>
    <x v="1"/>
    <x v="9"/>
    <s v="Very Good"/>
    <n v="1.9093302538058632E+16"/>
    <x v="88"/>
    <x v="5740"/>
    <x v="4"/>
    <s v="S, L, XL"/>
    <s v="S"/>
    <s v="Green"/>
    <s v="Low"/>
    <x v="28"/>
    <x v="4"/>
    <x v="9"/>
    <x v="1"/>
    <x v="1"/>
    <x v="2"/>
    <x v="4"/>
    <x v="1"/>
  </r>
  <r>
    <n v="6018"/>
    <s v="M3T7"/>
    <n v="416.6411807630177"/>
    <n v="4166411807630177"/>
    <x v="3"/>
    <x v="1"/>
    <s v="Not Good"/>
    <n v="1.6367536601634084E+16"/>
    <x v="77"/>
    <x v="5741"/>
    <x v="6"/>
    <s v="S, M, L"/>
    <s v="XL"/>
    <s v="Green"/>
    <s v="Very Low"/>
    <x v="12"/>
    <x v="4"/>
    <x v="0"/>
    <x v="3"/>
    <x v="4"/>
    <x v="0"/>
    <x v="0"/>
    <x v="4"/>
  </r>
  <r>
    <n v="6019"/>
    <s v="L0E7"/>
    <n v="638.86732365368584"/>
    <n v="6388673236536858"/>
    <x v="6"/>
    <x v="1"/>
    <s v="Bad"/>
    <n v="3.5302203418470076E+16"/>
    <x v="342"/>
    <x v="5742"/>
    <x v="0"/>
    <s v="S, M, L"/>
    <s v="XL"/>
    <s v="Blue"/>
    <s v="Medium"/>
    <x v="39"/>
    <x v="9"/>
    <x v="2"/>
    <x v="0"/>
    <x v="1"/>
    <x v="4"/>
    <x v="4"/>
    <x v="5"/>
  </r>
  <r>
    <n v="6020"/>
    <s v="L4Q2"/>
    <n v="5933.7659978236452"/>
    <n v="5.9337659978236448E+16"/>
    <x v="0"/>
    <x v="0"/>
    <s v="Very Good"/>
    <n v="376885190898039"/>
    <x v="471"/>
    <x v="5743"/>
    <x v="7"/>
    <s v="S, L, XL"/>
    <s v="XL"/>
    <s v="Blue"/>
    <s v="Low"/>
    <x v="43"/>
    <x v="2"/>
    <x v="6"/>
    <x v="1"/>
    <x v="0"/>
    <x v="1"/>
    <x v="3"/>
    <x v="4"/>
  </r>
  <r>
    <n v="6021"/>
    <s v="K4U9"/>
    <n v="573.72228196474157"/>
    <n v="5737222819647416"/>
    <x v="5"/>
    <x v="7"/>
    <s v="Worst"/>
    <n v="4648048684084838"/>
    <x v="229"/>
    <x v="5744"/>
    <x v="5"/>
    <s v="S, L, XL"/>
    <s v="S"/>
    <s v="Black"/>
    <s v="Negligible"/>
    <x v="30"/>
    <x v="1"/>
    <x v="5"/>
    <x v="2"/>
    <x v="2"/>
    <x v="0"/>
    <x v="0"/>
    <x v="1"/>
  </r>
  <r>
    <n v="6022"/>
    <s v="R4L6"/>
    <n v="689.20204520991626"/>
    <n v="6892020452099163"/>
    <x v="5"/>
    <x v="9"/>
    <s v="Best"/>
    <n v="3.2836987491138216E+16"/>
    <x v="393"/>
    <x v="5745"/>
    <x v="3"/>
    <s v="S, M, L"/>
    <s v="XL"/>
    <s v="Green"/>
    <s v="Significant"/>
    <x v="23"/>
    <x v="2"/>
    <x v="5"/>
    <x v="0"/>
    <x v="0"/>
    <x v="1"/>
    <x v="0"/>
    <x v="0"/>
  </r>
  <r>
    <n v="6023"/>
    <s v="Q9A9"/>
    <n v="846.13134956487306"/>
    <n v="8461313495648731"/>
    <x v="3"/>
    <x v="0"/>
    <s v="Good"/>
    <n v="3.1301524456526664E+16"/>
    <x v="330"/>
    <x v="5746"/>
    <x v="8"/>
    <s v="S, M, L"/>
    <s v="L"/>
    <s v="Black"/>
    <s v="Low"/>
    <x v="4"/>
    <x v="9"/>
    <x v="2"/>
    <x v="0"/>
    <x v="3"/>
    <x v="3"/>
    <x v="4"/>
    <x v="2"/>
  </r>
  <r>
    <n v="6024"/>
    <s v="I3W5"/>
    <n v="512.63163293192281"/>
    <n v="5126316329319228"/>
    <x v="0"/>
    <x v="0"/>
    <s v="Bad"/>
    <n v="1877546680854333"/>
    <x v="420"/>
    <x v="5747"/>
    <x v="4"/>
    <s v="M, L, XL"/>
    <s v="L"/>
    <s v="Blue"/>
    <s v="Low"/>
    <x v="43"/>
    <x v="7"/>
    <x v="7"/>
    <x v="5"/>
    <x v="4"/>
    <x v="4"/>
    <x v="2"/>
    <x v="1"/>
  </r>
  <r>
    <n v="6025"/>
    <s v="Q1B3"/>
    <n v="188.06519856078171"/>
    <n v="1880651985607817"/>
    <x v="5"/>
    <x v="9"/>
    <s v="Very Good"/>
    <n v="2107881781441016"/>
    <x v="127"/>
    <x v="5748"/>
    <x v="1"/>
    <s v="S, L, XL"/>
    <s v="M"/>
    <s v="Blue"/>
    <s v="Below Average"/>
    <x v="24"/>
    <x v="2"/>
    <x v="7"/>
    <x v="1"/>
    <x v="4"/>
    <x v="3"/>
    <x v="2"/>
    <x v="2"/>
  </r>
  <r>
    <n v="6026"/>
    <s v="P8X0"/>
    <n v="380.54386199477989"/>
    <n v="3805438619947799"/>
    <x v="2"/>
    <x v="0"/>
    <s v="Best"/>
    <n v="296402415116588"/>
    <x v="56"/>
    <x v="5749"/>
    <x v="2"/>
    <s v="S, L, XL"/>
    <s v="XL"/>
    <s v="Red"/>
    <s v="High"/>
    <x v="19"/>
    <x v="1"/>
    <x v="4"/>
    <x v="2"/>
    <x v="2"/>
    <x v="3"/>
    <x v="2"/>
    <x v="0"/>
  </r>
  <r>
    <n v="6027"/>
    <s v="E4N7"/>
    <n v="538.9911003460054"/>
    <n v="5389911003460054"/>
    <x v="0"/>
    <x v="0"/>
    <s v="Good"/>
    <n v="3.1509981139886444E+16"/>
    <x v="36"/>
    <x v="5750"/>
    <x v="4"/>
    <s v="S, M, L"/>
    <s v="XL"/>
    <s v="Red"/>
    <s v="Below Average"/>
    <x v="42"/>
    <x v="3"/>
    <x v="1"/>
    <x v="4"/>
    <x v="2"/>
    <x v="2"/>
    <x v="0"/>
    <x v="4"/>
  </r>
  <r>
    <n v="6028"/>
    <s v="V6K5"/>
    <n v="884.50421952762531"/>
    <n v="8845042195276253"/>
    <x v="5"/>
    <x v="7"/>
    <s v="Worst"/>
    <n v="1646986849662603"/>
    <x v="207"/>
    <x v="5751"/>
    <x v="7"/>
    <s v="M, L, XL"/>
    <s v="S"/>
    <s v="Red"/>
    <s v="Average"/>
    <x v="23"/>
    <x v="3"/>
    <x v="3"/>
    <x v="2"/>
    <x v="1"/>
    <x v="3"/>
    <x v="4"/>
    <x v="3"/>
  </r>
  <r>
    <n v="6029"/>
    <s v="H5R4"/>
    <n v="835.48671591985521"/>
    <n v="8354867159198552"/>
    <x v="4"/>
    <x v="0"/>
    <s v="Bad"/>
    <n v="1.9340903755652956E+16"/>
    <x v="355"/>
    <x v="5752"/>
    <x v="4"/>
    <s v="M, L, XL"/>
    <s v="XL"/>
    <s v="Black"/>
    <s v="Below Average"/>
    <x v="23"/>
    <x v="0"/>
    <x v="0"/>
    <x v="1"/>
    <x v="2"/>
    <x v="1"/>
    <x v="3"/>
    <x v="1"/>
  </r>
  <r>
    <n v="6031"/>
    <s v="U8E6"/>
    <n v="742.82702103253484"/>
    <n v="7428270210325348"/>
    <x v="3"/>
    <x v="7"/>
    <s v="Worst"/>
    <n v="4402064188275207"/>
    <x v="86"/>
    <x v="5753"/>
    <x v="2"/>
    <s v="S, L, XL"/>
    <s v="M"/>
    <s v="Black"/>
    <s v="Average"/>
    <x v="26"/>
    <x v="6"/>
    <x v="5"/>
    <x v="4"/>
    <x v="0"/>
    <x v="4"/>
    <x v="0"/>
    <x v="0"/>
  </r>
  <r>
    <n v="6032"/>
    <s v="G5P3"/>
    <n v="417.95919516716828"/>
    <n v="4179591951671683"/>
    <x v="3"/>
    <x v="8"/>
    <s v="Not Good"/>
    <n v="2160428424718188"/>
    <x v="284"/>
    <x v="5754"/>
    <x v="1"/>
    <s v="S, L, XL"/>
    <s v="XL"/>
    <s v="Green"/>
    <s v="High"/>
    <x v="27"/>
    <x v="1"/>
    <x v="7"/>
    <x v="3"/>
    <x v="0"/>
    <x v="4"/>
    <x v="4"/>
    <x v="3"/>
  </r>
  <r>
    <n v="6034"/>
    <s v="D8N2"/>
    <n v="876.20998330358054"/>
    <n v="8762099833035805"/>
    <x v="2"/>
    <x v="9"/>
    <s v="Not Good"/>
    <n v="4281172036283466"/>
    <x v="191"/>
    <x v="5755"/>
    <x v="9"/>
    <s v="M, L, XL"/>
    <s v="M"/>
    <s v="Red"/>
    <s v="Medium"/>
    <x v="2"/>
    <x v="4"/>
    <x v="1"/>
    <x v="2"/>
    <x v="2"/>
    <x v="1"/>
    <x v="0"/>
    <x v="2"/>
  </r>
  <r>
    <n v="6036"/>
    <s v="T7L5"/>
    <n v="525.44851596268791"/>
    <n v="5254485159626879"/>
    <x v="2"/>
    <x v="5"/>
    <s v="Best"/>
    <n v="3.2651752561141096E+16"/>
    <x v="36"/>
    <x v="5756"/>
    <x v="7"/>
    <s v="S, M, L"/>
    <s v="M"/>
    <s v="Blue"/>
    <s v="Below Average"/>
    <x v="12"/>
    <x v="4"/>
    <x v="6"/>
    <x v="2"/>
    <x v="0"/>
    <x v="4"/>
    <x v="0"/>
    <x v="2"/>
  </r>
  <r>
    <n v="6037"/>
    <s v="O7Z3"/>
    <n v="835.25116731538844"/>
    <n v="8352511673153884"/>
    <x v="4"/>
    <x v="5"/>
    <s v="Worst"/>
    <n v="3.1437999221668832E+16"/>
    <x v="68"/>
    <x v="5757"/>
    <x v="4"/>
    <s v="S, M, L"/>
    <s v="S"/>
    <s v="Red"/>
    <s v="Average"/>
    <x v="28"/>
    <x v="0"/>
    <x v="2"/>
    <x v="4"/>
    <x v="3"/>
    <x v="2"/>
    <x v="1"/>
    <x v="0"/>
  </r>
  <r>
    <n v="6038"/>
    <s v="N7E1"/>
    <n v="263.05816091536911"/>
    <n v="2630581609153691"/>
    <x v="2"/>
    <x v="9"/>
    <s v="Not Good"/>
    <n v="3.7105034077655056E+16"/>
    <x v="3"/>
    <x v="5758"/>
    <x v="2"/>
    <s v="S, L, XL"/>
    <s v="M"/>
    <s v="Red"/>
    <s v="Significant"/>
    <x v="42"/>
    <x v="2"/>
    <x v="5"/>
    <x v="0"/>
    <x v="4"/>
    <x v="0"/>
    <x v="1"/>
    <x v="1"/>
  </r>
  <r>
    <n v="6039"/>
    <s v="B4B6"/>
    <n v="1805.4090412517448"/>
    <n v="1.8054090412517448E+16"/>
    <x v="1"/>
    <x v="0"/>
    <s v="Not Good"/>
    <n v="2.9510030606007772E+16"/>
    <x v="465"/>
    <x v="5759"/>
    <x v="3"/>
    <s v="S, L, XL"/>
    <s v="L"/>
    <s v="Black"/>
    <s v="Significant"/>
    <x v="31"/>
    <x v="3"/>
    <x v="1"/>
    <x v="1"/>
    <x v="0"/>
    <x v="2"/>
    <x v="0"/>
    <x v="0"/>
  </r>
  <r>
    <n v="6040"/>
    <s v="L5G9"/>
    <n v="555.02280996120328"/>
    <n v="5550228099612033"/>
    <x v="6"/>
    <x v="5"/>
    <s v="Very Bad"/>
    <n v="1258118219693455"/>
    <x v="194"/>
    <x v="5760"/>
    <x v="6"/>
    <s v="S, L, XL"/>
    <s v="M"/>
    <s v="Black"/>
    <s v="Above Average"/>
    <x v="26"/>
    <x v="4"/>
    <x v="7"/>
    <x v="1"/>
    <x v="1"/>
    <x v="3"/>
    <x v="1"/>
    <x v="5"/>
  </r>
  <r>
    <n v="6041"/>
    <s v="I9K7"/>
    <n v="3600.6164865657056"/>
    <n v="3.6006164865657056E+16"/>
    <x v="0"/>
    <x v="2"/>
    <s v="Very Bad"/>
    <n v="496012332101426"/>
    <x v="188"/>
    <x v="5761"/>
    <x v="6"/>
    <s v="S, L, XL"/>
    <s v="M"/>
    <s v="Black"/>
    <s v="Negligible"/>
    <x v="35"/>
    <x v="1"/>
    <x v="8"/>
    <x v="2"/>
    <x v="4"/>
    <x v="2"/>
    <x v="2"/>
    <x v="2"/>
  </r>
  <r>
    <n v="6042"/>
    <s v="M6E0"/>
    <n v="1637.0139049007992"/>
    <n v="1.6370139049007992E+16"/>
    <x v="0"/>
    <x v="8"/>
    <s v="Best"/>
    <n v="4335540135768143"/>
    <x v="260"/>
    <x v="5762"/>
    <x v="3"/>
    <s v="S, L, XL"/>
    <s v="XL"/>
    <s v="Red"/>
    <s v="Significant"/>
    <x v="18"/>
    <x v="1"/>
    <x v="5"/>
    <x v="0"/>
    <x v="3"/>
    <x v="2"/>
    <x v="2"/>
    <x v="1"/>
  </r>
  <r>
    <n v="6043"/>
    <s v="M8T7"/>
    <n v="53.455338175166197"/>
    <n v="534553381751662"/>
    <x v="1"/>
    <x v="3"/>
    <s v="Not Good"/>
    <n v="4270907577041247"/>
    <x v="301"/>
    <x v="5763"/>
    <x v="7"/>
    <s v="S, L, XL"/>
    <s v="L"/>
    <s v="Green"/>
    <s v="Significant"/>
    <x v="21"/>
    <x v="8"/>
    <x v="9"/>
    <x v="4"/>
    <x v="1"/>
    <x v="0"/>
    <x v="5"/>
    <x v="4"/>
  </r>
  <r>
    <n v="6044"/>
    <s v="W3Q5"/>
    <n v="251.9048339757785"/>
    <n v="2519048339757785"/>
    <x v="6"/>
    <x v="3"/>
    <s v="Very Bad"/>
    <n v="3360376378756448"/>
    <x v="303"/>
    <x v="5764"/>
    <x v="2"/>
    <s v="M, L, XL"/>
    <s v="L"/>
    <s v="Red"/>
    <s v="Below Average"/>
    <x v="28"/>
    <x v="7"/>
    <x v="9"/>
    <x v="4"/>
    <x v="3"/>
    <x v="3"/>
    <x v="5"/>
    <x v="4"/>
  </r>
  <r>
    <n v="6045"/>
    <s v="N0K7"/>
    <n v="54.022487607174902"/>
    <n v="540224876071749"/>
    <x v="5"/>
    <x v="6"/>
    <s v="Very Bad"/>
    <n v="1483893211529042"/>
    <x v="487"/>
    <x v="5765"/>
    <x v="6"/>
    <s v="S, M, L"/>
    <s v="S"/>
    <s v="Red"/>
    <s v="Above Average"/>
    <x v="1"/>
    <x v="2"/>
    <x v="1"/>
    <x v="1"/>
    <x v="2"/>
    <x v="0"/>
    <x v="1"/>
    <x v="0"/>
  </r>
  <r>
    <n v="6046"/>
    <s v="Z2O6"/>
    <n v="525.52447498084939"/>
    <n v="5255244749808494"/>
    <x v="6"/>
    <x v="0"/>
    <s v="Not Good"/>
    <n v="1982403778048047"/>
    <x v="125"/>
    <x v="5766"/>
    <x v="1"/>
    <s v="M, L, XL"/>
    <s v="S"/>
    <s v="Green"/>
    <s v="Negligible"/>
    <x v="33"/>
    <x v="7"/>
    <x v="8"/>
    <x v="4"/>
    <x v="2"/>
    <x v="1"/>
    <x v="2"/>
    <x v="0"/>
  </r>
  <r>
    <n v="6047"/>
    <s v="T8Q1"/>
    <n v="806.2310877566365"/>
    <n v="8062310877566365"/>
    <x v="6"/>
    <x v="7"/>
    <s v="Good"/>
    <n v="4641340427194894"/>
    <x v="445"/>
    <x v="5767"/>
    <x v="6"/>
    <s v="S, L, XL"/>
    <s v="S"/>
    <s v="Green"/>
    <s v="Very High"/>
    <x v="26"/>
    <x v="2"/>
    <x v="8"/>
    <x v="3"/>
    <x v="1"/>
    <x v="1"/>
    <x v="4"/>
    <x v="5"/>
  </r>
  <r>
    <n v="6049"/>
    <s v="X8B1"/>
    <n v="864.07667287441336"/>
    <n v="8640766728744134"/>
    <x v="7"/>
    <x v="8"/>
    <s v="Good"/>
    <n v="3.3551898916479924E+16"/>
    <x v="19"/>
    <x v="5768"/>
    <x v="5"/>
    <s v="S, L, XL"/>
    <s v="S"/>
    <s v="Black"/>
    <s v="Significant"/>
    <x v="17"/>
    <x v="0"/>
    <x v="5"/>
    <x v="3"/>
    <x v="4"/>
    <x v="0"/>
    <x v="0"/>
    <x v="2"/>
  </r>
  <r>
    <n v="6050"/>
    <s v="A2R4"/>
    <n v="440.53516652163381"/>
    <n v="4405351665216338"/>
    <x v="4"/>
    <x v="7"/>
    <s v="Good"/>
    <n v="4425669609390358"/>
    <x v="84"/>
    <x v="5769"/>
    <x v="1"/>
    <s v="S, M, L"/>
    <s v="XL"/>
    <s v="Red"/>
    <s v="Above Average"/>
    <x v="45"/>
    <x v="2"/>
    <x v="6"/>
    <x v="1"/>
    <x v="3"/>
    <x v="3"/>
    <x v="5"/>
    <x v="5"/>
  </r>
  <r>
    <n v="6051"/>
    <s v="G7S6"/>
    <n v="2462.9698245960049"/>
    <n v="2.4629698245960048E+16"/>
    <x v="1"/>
    <x v="2"/>
    <s v="Bad"/>
    <n v="1.3544409322064784E+16"/>
    <x v="301"/>
    <x v="5770"/>
    <x v="2"/>
    <s v="S, M, L"/>
    <s v="L"/>
    <s v="Black"/>
    <s v="Significant"/>
    <x v="27"/>
    <x v="9"/>
    <x v="9"/>
    <x v="5"/>
    <x v="1"/>
    <x v="1"/>
    <x v="1"/>
    <x v="3"/>
  </r>
  <r>
    <n v="6052"/>
    <s v="Q3N5"/>
    <n v="2717.1332664868146"/>
    <n v="2.7171332664868144E+16"/>
    <x v="0"/>
    <x v="8"/>
    <s v="Very Good"/>
    <n v="3.5685652669262216E+16"/>
    <x v="376"/>
    <x v="5771"/>
    <x v="2"/>
    <s v="S, L, XL"/>
    <s v="M"/>
    <s v="Green"/>
    <s v="Low"/>
    <x v="16"/>
    <x v="8"/>
    <x v="7"/>
    <x v="3"/>
    <x v="4"/>
    <x v="4"/>
    <x v="0"/>
    <x v="4"/>
  </r>
  <r>
    <n v="6053"/>
    <s v="J7L7"/>
    <n v="1550.4154571576337"/>
    <n v="1.5504154571576336E+16"/>
    <x v="2"/>
    <x v="0"/>
    <s v="Bad"/>
    <n v="3.3837406368158524E+16"/>
    <x v="254"/>
    <x v="5772"/>
    <x v="8"/>
    <s v="S, M, L"/>
    <s v="S"/>
    <s v="Green"/>
    <s v="High"/>
    <x v="31"/>
    <x v="0"/>
    <x v="8"/>
    <x v="2"/>
    <x v="0"/>
    <x v="2"/>
    <x v="1"/>
    <x v="2"/>
  </r>
  <r>
    <n v="6055"/>
    <s v="A0J8"/>
    <n v="125.7035424827976"/>
    <n v="1257035424827976"/>
    <x v="4"/>
    <x v="4"/>
    <s v="Very Bad"/>
    <n v="2.6787292601580504E+16"/>
    <x v="184"/>
    <x v="5773"/>
    <x v="6"/>
    <s v="M, L, XL"/>
    <s v="S"/>
    <s v="Blue"/>
    <s v="Medium"/>
    <x v="34"/>
    <x v="8"/>
    <x v="4"/>
    <x v="2"/>
    <x v="3"/>
    <x v="4"/>
    <x v="5"/>
    <x v="5"/>
  </r>
  <r>
    <n v="6056"/>
    <s v="V9A4"/>
    <n v="5250.8395127292451"/>
    <n v="5.2508395127292448E+16"/>
    <x v="4"/>
    <x v="8"/>
    <s v="Very Good"/>
    <n v="2714594944315523"/>
    <x v="328"/>
    <x v="5774"/>
    <x v="2"/>
    <s v="S, M, L"/>
    <s v="XL"/>
    <s v="Red"/>
    <s v="Significant"/>
    <x v="21"/>
    <x v="5"/>
    <x v="4"/>
    <x v="0"/>
    <x v="2"/>
    <x v="2"/>
    <x v="4"/>
    <x v="0"/>
  </r>
  <r>
    <n v="6057"/>
    <s v="Y0N8"/>
    <n v="568.18592373834167"/>
    <n v="5681859237383417"/>
    <x v="7"/>
    <x v="4"/>
    <s v="Good"/>
    <n v="1.8657089486831636E+16"/>
    <x v="461"/>
    <x v="5775"/>
    <x v="0"/>
    <s v="S, M, L"/>
    <s v="M"/>
    <s v="Black"/>
    <s v="Negligible"/>
    <x v="40"/>
    <x v="1"/>
    <x v="6"/>
    <x v="1"/>
    <x v="4"/>
    <x v="3"/>
    <x v="4"/>
    <x v="2"/>
  </r>
  <r>
    <n v="6058"/>
    <s v="U3E7"/>
    <n v="921.07617066709224"/>
    <n v="9210761706670922"/>
    <x v="1"/>
    <x v="1"/>
    <s v="Good"/>
    <n v="1.9744122326975408E+16"/>
    <x v="171"/>
    <x v="5776"/>
    <x v="3"/>
    <s v="S, M, L"/>
    <s v="XL"/>
    <s v="Black"/>
    <s v="Very High"/>
    <x v="30"/>
    <x v="3"/>
    <x v="0"/>
    <x v="1"/>
    <x v="3"/>
    <x v="2"/>
    <x v="4"/>
    <x v="5"/>
  </r>
  <r>
    <n v="6059"/>
    <s v="Z0B5"/>
    <n v="642.45980106800664"/>
    <n v="6424598010680066"/>
    <x v="5"/>
    <x v="5"/>
    <s v="Good"/>
    <n v="3.9792770368066208E+16"/>
    <x v="436"/>
    <x v="5777"/>
    <x v="7"/>
    <s v="S, L, XL"/>
    <s v="XL"/>
    <s v="Black"/>
    <s v="Medium"/>
    <x v="32"/>
    <x v="3"/>
    <x v="2"/>
    <x v="0"/>
    <x v="4"/>
    <x v="1"/>
    <x v="1"/>
    <x v="5"/>
  </r>
  <r>
    <n v="6060"/>
    <s v="V9F0"/>
    <n v="999.13493122906755"/>
    <n v="9991349312290676"/>
    <x v="4"/>
    <x v="6"/>
    <s v="Very Good"/>
    <n v="4391786994241415"/>
    <x v="32"/>
    <x v="5778"/>
    <x v="9"/>
    <s v="S, L, XL"/>
    <s v="XL"/>
    <s v="Black"/>
    <s v="Low"/>
    <x v="45"/>
    <x v="7"/>
    <x v="1"/>
    <x v="0"/>
    <x v="4"/>
    <x v="2"/>
    <x v="5"/>
    <x v="3"/>
  </r>
  <r>
    <n v="6061"/>
    <s v="G4J1"/>
    <n v="726.43884026167314"/>
    <n v="7264388402616731"/>
    <x v="7"/>
    <x v="7"/>
    <s v="Very Bad"/>
    <n v="1.0212652911827748E+16"/>
    <x v="153"/>
    <x v="5779"/>
    <x v="1"/>
    <s v="S, M, L"/>
    <s v="L"/>
    <s v="Blue"/>
    <s v="Average"/>
    <x v="43"/>
    <x v="2"/>
    <x v="6"/>
    <x v="2"/>
    <x v="2"/>
    <x v="2"/>
    <x v="1"/>
    <x v="3"/>
  </r>
  <r>
    <n v="6062"/>
    <s v="V3K2"/>
    <n v="419.15461489402628"/>
    <n v="4191546148940263"/>
    <x v="0"/>
    <x v="1"/>
    <s v="Good"/>
    <n v="4103185360814361"/>
    <x v="74"/>
    <x v="5780"/>
    <x v="4"/>
    <s v="S, M, L"/>
    <s v="XL"/>
    <s v="Black"/>
    <s v="Average"/>
    <x v="40"/>
    <x v="3"/>
    <x v="8"/>
    <x v="5"/>
    <x v="4"/>
    <x v="3"/>
    <x v="2"/>
    <x v="3"/>
  </r>
  <r>
    <n v="6063"/>
    <s v="Q8Q0"/>
    <n v="448.04855742488593"/>
    <n v="4480485574248859"/>
    <x v="7"/>
    <x v="5"/>
    <s v="Very Bad"/>
    <n v="4007717903964068"/>
    <x v="240"/>
    <x v="5781"/>
    <x v="7"/>
    <s v="M, L, XL"/>
    <s v="L"/>
    <s v="Blue"/>
    <s v="Average"/>
    <x v="20"/>
    <x v="6"/>
    <x v="1"/>
    <x v="5"/>
    <x v="4"/>
    <x v="2"/>
    <x v="0"/>
    <x v="0"/>
  </r>
  <r>
    <n v="6064"/>
    <s v="X2Y0"/>
    <n v="987.28372514429225"/>
    <n v="9872837251442922"/>
    <x v="3"/>
    <x v="2"/>
    <s v="Very Good"/>
    <n v="4063262110635213"/>
    <x v="423"/>
    <x v="5782"/>
    <x v="5"/>
    <s v="S, M, L"/>
    <s v="S"/>
    <s v="Green"/>
    <s v="Very High"/>
    <x v="39"/>
    <x v="4"/>
    <x v="1"/>
    <x v="3"/>
    <x v="3"/>
    <x v="1"/>
    <x v="2"/>
    <x v="1"/>
  </r>
  <r>
    <n v="6065"/>
    <s v="Y0P4"/>
    <n v="634.36689597815609"/>
    <n v="6343668959781561"/>
    <x v="5"/>
    <x v="6"/>
    <s v="Not Good"/>
    <n v="2.1236794179712456E+16"/>
    <x v="2"/>
    <x v="5783"/>
    <x v="7"/>
    <s v="S, L, XL"/>
    <s v="XL"/>
    <s v="Blue"/>
    <s v="Above Average"/>
    <x v="27"/>
    <x v="4"/>
    <x v="5"/>
    <x v="2"/>
    <x v="4"/>
    <x v="4"/>
    <x v="3"/>
    <x v="1"/>
  </r>
  <r>
    <n v="6066"/>
    <s v="Y8J8"/>
    <n v="639.44534427405165"/>
    <n v="6394453442740517"/>
    <x v="2"/>
    <x v="0"/>
    <s v="Very Good"/>
    <n v="1332288572650342"/>
    <x v="248"/>
    <x v="5784"/>
    <x v="5"/>
    <s v="S, L, XL"/>
    <s v="L"/>
    <s v="Blue"/>
    <s v="Average"/>
    <x v="11"/>
    <x v="2"/>
    <x v="2"/>
    <x v="1"/>
    <x v="0"/>
    <x v="0"/>
    <x v="4"/>
    <x v="1"/>
  </r>
  <r>
    <n v="6067"/>
    <s v="B1J0"/>
    <n v="340.48281959921309"/>
    <n v="3404828195992131"/>
    <x v="4"/>
    <x v="1"/>
    <s v="Very Good"/>
    <n v="1629258484465923"/>
    <x v="63"/>
    <x v="5785"/>
    <x v="8"/>
    <s v="M, L, XL"/>
    <s v="S"/>
    <s v="Black"/>
    <s v="Negligible"/>
    <x v="38"/>
    <x v="2"/>
    <x v="8"/>
    <x v="5"/>
    <x v="4"/>
    <x v="2"/>
    <x v="4"/>
    <x v="3"/>
  </r>
  <r>
    <n v="6068"/>
    <s v="L7L2"/>
    <n v="364.31222152522082"/>
    <n v="3643122215252208"/>
    <x v="1"/>
    <x v="3"/>
    <s v="Very Good"/>
    <n v="2.0338778382340848E+16"/>
    <x v="253"/>
    <x v="5786"/>
    <x v="3"/>
    <s v="S, L, XL"/>
    <s v="XL"/>
    <s v="Black"/>
    <s v="Medium"/>
    <x v="5"/>
    <x v="6"/>
    <x v="0"/>
    <x v="5"/>
    <x v="0"/>
    <x v="0"/>
    <x v="0"/>
    <x v="3"/>
  </r>
  <r>
    <n v="6069"/>
    <s v="Q3Q6"/>
    <n v="819.21867272478221"/>
    <n v="8192186727247822"/>
    <x v="7"/>
    <x v="2"/>
    <s v="Not Good"/>
    <n v="3.2290723088602904E+16"/>
    <x v="302"/>
    <x v="5787"/>
    <x v="6"/>
    <s v="S, L, XL"/>
    <s v="M"/>
    <s v="Blue"/>
    <s v="Below Average"/>
    <x v="43"/>
    <x v="8"/>
    <x v="8"/>
    <x v="4"/>
    <x v="1"/>
    <x v="0"/>
    <x v="5"/>
    <x v="2"/>
  </r>
  <r>
    <n v="6070"/>
    <s v="W4U7"/>
    <n v="967.83969816197441"/>
    <n v="9678396981619744"/>
    <x v="4"/>
    <x v="8"/>
    <s v="Bad"/>
    <n v="4165330438188729"/>
    <x v="372"/>
    <x v="5788"/>
    <x v="4"/>
    <s v="S, M, L"/>
    <s v="M"/>
    <s v="Black"/>
    <s v="Very High"/>
    <x v="4"/>
    <x v="1"/>
    <x v="4"/>
    <x v="3"/>
    <x v="1"/>
    <x v="0"/>
    <x v="3"/>
    <x v="4"/>
  </r>
  <r>
    <n v="6071"/>
    <s v="T2T5"/>
    <n v="2785.0034431468989"/>
    <n v="2.7850034431468988E+16"/>
    <x v="5"/>
    <x v="2"/>
    <s v="Worst"/>
    <n v="1.5352680778262972E+16"/>
    <x v="492"/>
    <x v="5789"/>
    <x v="1"/>
    <s v="S, L, XL"/>
    <s v="S"/>
    <s v="Blue"/>
    <s v="Very High"/>
    <x v="20"/>
    <x v="4"/>
    <x v="0"/>
    <x v="0"/>
    <x v="1"/>
    <x v="4"/>
    <x v="5"/>
    <x v="5"/>
  </r>
  <r>
    <n v="6072"/>
    <s v="Y1X6"/>
    <n v="604.32622175742347"/>
    <n v="6043262217574235"/>
    <x v="6"/>
    <x v="4"/>
    <s v="Not Good"/>
    <n v="2292972806606944"/>
    <x v="232"/>
    <x v="5790"/>
    <x v="7"/>
    <s v="M, L, XL"/>
    <s v="M"/>
    <s v="Blue"/>
    <s v="Very High"/>
    <x v="34"/>
    <x v="4"/>
    <x v="9"/>
    <x v="4"/>
    <x v="4"/>
    <x v="3"/>
    <x v="4"/>
    <x v="3"/>
  </r>
  <r>
    <n v="6073"/>
    <s v="L7T1"/>
    <n v="1757.7012437313435"/>
    <n v="1.7577012437313436E+16"/>
    <x v="0"/>
    <x v="4"/>
    <s v="Bad"/>
    <n v="4829569810020416"/>
    <x v="394"/>
    <x v="5791"/>
    <x v="3"/>
    <s v="S, L, XL"/>
    <s v="S"/>
    <s v="Blue"/>
    <s v="Medium"/>
    <x v="31"/>
    <x v="2"/>
    <x v="7"/>
    <x v="2"/>
    <x v="2"/>
    <x v="3"/>
    <x v="1"/>
    <x v="0"/>
  </r>
  <r>
    <n v="6074"/>
    <s v="D2A0"/>
    <n v="996.41188312965278"/>
    <n v="9964118831296528"/>
    <x v="4"/>
    <x v="3"/>
    <s v="Worst"/>
    <n v="1.3827130218081708E+16"/>
    <x v="455"/>
    <x v="5792"/>
    <x v="1"/>
    <s v="M, L, XL"/>
    <s v="S"/>
    <s v="Blue"/>
    <s v="High"/>
    <x v="21"/>
    <x v="1"/>
    <x v="2"/>
    <x v="1"/>
    <x v="4"/>
    <x v="1"/>
    <x v="2"/>
    <x v="1"/>
  </r>
  <r>
    <n v="6075"/>
    <s v="C7K0"/>
    <n v="6150.5187681332318"/>
    <n v="6.150518768133232E+16"/>
    <x v="3"/>
    <x v="0"/>
    <s v="Good"/>
    <n v="1.9045052648945464E+16"/>
    <x v="154"/>
    <x v="5793"/>
    <x v="8"/>
    <s v="S, M, L"/>
    <s v="L"/>
    <s v="Green"/>
    <s v="Low"/>
    <x v="14"/>
    <x v="9"/>
    <x v="1"/>
    <x v="4"/>
    <x v="1"/>
    <x v="1"/>
    <x v="4"/>
    <x v="3"/>
  </r>
  <r>
    <n v="6076"/>
    <s v="X1Z9"/>
    <n v="266.89320936648159"/>
    <n v="2668932093664816"/>
    <x v="4"/>
    <x v="7"/>
    <s v="Worst"/>
    <n v="3221299412271913"/>
    <x v="388"/>
    <x v="5794"/>
    <x v="3"/>
    <s v="M, L, XL"/>
    <s v="XL"/>
    <s v="Green"/>
    <s v="Above Average"/>
    <x v="46"/>
    <x v="5"/>
    <x v="8"/>
    <x v="4"/>
    <x v="4"/>
    <x v="3"/>
    <x v="5"/>
    <x v="2"/>
  </r>
  <r>
    <n v="6077"/>
    <s v="F8J5"/>
    <n v="904.75125974458115"/>
    <n v="9047512597445812"/>
    <x v="4"/>
    <x v="7"/>
    <s v="Not Good"/>
    <n v="2139106704055566"/>
    <x v="239"/>
    <x v="5795"/>
    <x v="0"/>
    <s v="S, M, L"/>
    <s v="XL"/>
    <s v="Blue"/>
    <s v="Above Average"/>
    <x v="27"/>
    <x v="6"/>
    <x v="8"/>
    <x v="2"/>
    <x v="1"/>
    <x v="0"/>
    <x v="4"/>
    <x v="4"/>
  </r>
  <r>
    <n v="6078"/>
    <s v="Y8N3"/>
    <n v="2300.6772885013252"/>
    <n v="2.3006772885013252E+16"/>
    <x v="6"/>
    <x v="8"/>
    <s v="Not Good"/>
    <n v="283006497512387"/>
    <x v="426"/>
    <x v="5796"/>
    <x v="7"/>
    <s v="M, L, XL"/>
    <s v="M"/>
    <s v="Green"/>
    <s v="Negligible"/>
    <x v="37"/>
    <x v="6"/>
    <x v="6"/>
    <x v="0"/>
    <x v="4"/>
    <x v="3"/>
    <x v="2"/>
    <x v="4"/>
  </r>
  <r>
    <n v="6079"/>
    <s v="P0X4"/>
    <n v="2908.6470847952032"/>
    <n v="2.9086470847952032E+16"/>
    <x v="5"/>
    <x v="8"/>
    <s v="Very Bad"/>
    <n v="3.1721040333282384E+16"/>
    <x v="280"/>
    <x v="5797"/>
    <x v="3"/>
    <s v="S, L, XL"/>
    <s v="XL"/>
    <s v="Black"/>
    <s v="Low"/>
    <x v="35"/>
    <x v="1"/>
    <x v="0"/>
    <x v="3"/>
    <x v="3"/>
    <x v="3"/>
    <x v="1"/>
    <x v="5"/>
  </r>
  <r>
    <n v="6080"/>
    <s v="F0S7"/>
    <n v="854.52094762827676"/>
    <n v="8545209476282768"/>
    <x v="3"/>
    <x v="9"/>
    <s v="Best"/>
    <n v="2004526049183127"/>
    <x v="17"/>
    <x v="5798"/>
    <x v="7"/>
    <s v="S, M, L"/>
    <s v="S"/>
    <s v="Green"/>
    <s v="Average"/>
    <x v="12"/>
    <x v="4"/>
    <x v="3"/>
    <x v="5"/>
    <x v="4"/>
    <x v="0"/>
    <x v="1"/>
    <x v="3"/>
  </r>
  <r>
    <n v="6081"/>
    <s v="V7C5"/>
    <n v="1864.4720306555628"/>
    <n v="1.8644720306555628E+16"/>
    <x v="3"/>
    <x v="3"/>
    <s v="Very Good"/>
    <n v="3.857860531389108E+16"/>
    <x v="81"/>
    <x v="5799"/>
    <x v="8"/>
    <s v="S, M, L"/>
    <s v="S"/>
    <s v="Blue"/>
    <s v="High"/>
    <x v="15"/>
    <x v="0"/>
    <x v="7"/>
    <x v="2"/>
    <x v="0"/>
    <x v="3"/>
    <x v="3"/>
    <x v="3"/>
  </r>
  <r>
    <n v="6082"/>
    <s v="H5G3"/>
    <n v="494.17247168002029"/>
    <n v="4941724716800203"/>
    <x v="2"/>
    <x v="6"/>
    <s v="Bad"/>
    <n v="4497573335587253"/>
    <x v="240"/>
    <x v="5800"/>
    <x v="5"/>
    <s v="S, M, L"/>
    <s v="M"/>
    <s v="Black"/>
    <s v="Low"/>
    <x v="14"/>
    <x v="6"/>
    <x v="8"/>
    <x v="3"/>
    <x v="1"/>
    <x v="3"/>
    <x v="5"/>
    <x v="5"/>
  </r>
  <r>
    <n v="6083"/>
    <s v="K7Z5"/>
    <n v="263.38108070085087"/>
    <n v="2633810807008509"/>
    <x v="6"/>
    <x v="1"/>
    <s v="Not Good"/>
    <n v="1.0607421233828168E+16"/>
    <x v="191"/>
    <x v="5801"/>
    <x v="1"/>
    <s v="S, L, XL"/>
    <s v="S"/>
    <s v="Blue"/>
    <s v="Below Average"/>
    <x v="29"/>
    <x v="1"/>
    <x v="9"/>
    <x v="5"/>
    <x v="4"/>
    <x v="0"/>
    <x v="1"/>
    <x v="1"/>
  </r>
  <r>
    <n v="6084"/>
    <s v="N1F1"/>
    <n v="386.97257213888452"/>
    <n v="3869725721388845"/>
    <x v="5"/>
    <x v="6"/>
    <s v="Very Bad"/>
    <n v="1.647408537388518E+16"/>
    <x v="241"/>
    <x v="5802"/>
    <x v="3"/>
    <s v="S, M, L"/>
    <s v="M"/>
    <s v="Red"/>
    <s v="Below Average"/>
    <x v="28"/>
    <x v="6"/>
    <x v="4"/>
    <x v="1"/>
    <x v="0"/>
    <x v="3"/>
    <x v="4"/>
    <x v="4"/>
  </r>
  <r>
    <n v="6086"/>
    <s v="X6R0"/>
    <n v="590.37177490550357"/>
    <n v="5903717749055036"/>
    <x v="0"/>
    <x v="8"/>
    <s v="Not Good"/>
    <n v="3.4126134530123532E+16"/>
    <x v="21"/>
    <x v="5803"/>
    <x v="7"/>
    <s v="S, M, L"/>
    <s v="L"/>
    <s v="Red"/>
    <s v="Medium"/>
    <x v="23"/>
    <x v="1"/>
    <x v="9"/>
    <x v="5"/>
    <x v="4"/>
    <x v="4"/>
    <x v="5"/>
    <x v="1"/>
  </r>
  <r>
    <n v="6087"/>
    <s v="M5R1"/>
    <n v="351.3411454250533"/>
    <n v="3513411454250533"/>
    <x v="7"/>
    <x v="4"/>
    <s v="Good"/>
    <n v="1.5351644439410576E+16"/>
    <x v="394"/>
    <x v="5804"/>
    <x v="8"/>
    <s v="M, L, XL"/>
    <s v="L"/>
    <s v="Blue"/>
    <s v="Low"/>
    <x v="8"/>
    <x v="8"/>
    <x v="6"/>
    <x v="3"/>
    <x v="2"/>
    <x v="1"/>
    <x v="5"/>
    <x v="2"/>
  </r>
  <r>
    <n v="6088"/>
    <s v="N5V8"/>
    <n v="712.35489499212349"/>
    <n v="7123548949921235"/>
    <x v="7"/>
    <x v="6"/>
    <s v="Very Good"/>
    <n v="4.3091182644478624E+16"/>
    <x v="343"/>
    <x v="5805"/>
    <x v="2"/>
    <s v="S, M, L"/>
    <s v="L"/>
    <s v="Black"/>
    <s v="Very Low"/>
    <x v="19"/>
    <x v="6"/>
    <x v="2"/>
    <x v="4"/>
    <x v="2"/>
    <x v="4"/>
    <x v="1"/>
    <x v="5"/>
  </r>
  <r>
    <n v="6089"/>
    <s v="Q2Z3"/>
    <n v="555.11252550828431"/>
    <n v="5551125255082843"/>
    <x v="0"/>
    <x v="4"/>
    <s v="Best"/>
    <n v="3705674195475817"/>
    <x v="201"/>
    <x v="5806"/>
    <x v="7"/>
    <s v="S, L, XL"/>
    <s v="M"/>
    <s v="Green"/>
    <s v="Average"/>
    <x v="13"/>
    <x v="7"/>
    <x v="0"/>
    <x v="4"/>
    <x v="0"/>
    <x v="2"/>
    <x v="3"/>
    <x v="1"/>
  </r>
  <r>
    <n v="6090"/>
    <s v="P6I6"/>
    <n v="999.00045936497838"/>
    <n v="9990004593649784"/>
    <x v="6"/>
    <x v="2"/>
    <s v="Very Good"/>
    <n v="1.6804271290102316E+16"/>
    <x v="212"/>
    <x v="5807"/>
    <x v="0"/>
    <s v="M, L, XL"/>
    <s v="L"/>
    <s v="Red"/>
    <s v="Low"/>
    <x v="37"/>
    <x v="4"/>
    <x v="9"/>
    <x v="4"/>
    <x v="4"/>
    <x v="2"/>
    <x v="0"/>
    <x v="0"/>
  </r>
  <r>
    <n v="6091"/>
    <s v="Y6D7"/>
    <n v="673.81479976389915"/>
    <n v="6738147997638991"/>
    <x v="0"/>
    <x v="9"/>
    <s v="Very Good"/>
    <n v="2.6748812589761356E+16"/>
    <x v="49"/>
    <x v="5808"/>
    <x v="9"/>
    <s v="S, M, L"/>
    <s v="L"/>
    <s v="Red"/>
    <s v="Below Average"/>
    <x v="18"/>
    <x v="0"/>
    <x v="8"/>
    <x v="4"/>
    <x v="3"/>
    <x v="0"/>
    <x v="1"/>
    <x v="1"/>
  </r>
  <r>
    <n v="6092"/>
    <s v="Y8S7"/>
    <n v="435.8638463822777"/>
    <n v="4358638463822777"/>
    <x v="7"/>
    <x v="0"/>
    <s v="Very Good"/>
    <n v="3.7125372324470584E+16"/>
    <x v="473"/>
    <x v="5809"/>
    <x v="5"/>
    <s v="S, L, XL"/>
    <s v="XL"/>
    <s v="Black"/>
    <s v="Very High"/>
    <x v="34"/>
    <x v="2"/>
    <x v="3"/>
    <x v="0"/>
    <x v="1"/>
    <x v="4"/>
    <x v="5"/>
    <x v="3"/>
  </r>
  <r>
    <n v="6093"/>
    <s v="M3Z7"/>
    <n v="403.63596474138387"/>
    <n v="4036359647413839"/>
    <x v="4"/>
    <x v="4"/>
    <s v="Not Good"/>
    <n v="486429995542518"/>
    <x v="280"/>
    <x v="5810"/>
    <x v="1"/>
    <s v="S, L, XL"/>
    <s v="L"/>
    <s v="Green"/>
    <s v="Above Average"/>
    <x v="42"/>
    <x v="7"/>
    <x v="7"/>
    <x v="1"/>
    <x v="1"/>
    <x v="3"/>
    <x v="3"/>
    <x v="2"/>
  </r>
  <r>
    <n v="6094"/>
    <s v="J1I1"/>
    <n v="1997.1791226512617"/>
    <n v="1.9971791226512616E+16"/>
    <x v="4"/>
    <x v="8"/>
    <s v="Worst"/>
    <n v="1.9192914036766644E+16"/>
    <x v="282"/>
    <x v="5811"/>
    <x v="1"/>
    <s v="S, L, XL"/>
    <s v="S"/>
    <s v="Blue"/>
    <s v="Negligible"/>
    <x v="20"/>
    <x v="2"/>
    <x v="6"/>
    <x v="2"/>
    <x v="0"/>
    <x v="2"/>
    <x v="5"/>
    <x v="4"/>
  </r>
  <r>
    <n v="6095"/>
    <s v="I1W6"/>
    <n v="1238.3251456871239"/>
    <n v="1.238325145687124E+16"/>
    <x v="0"/>
    <x v="3"/>
    <s v="Not Good"/>
    <n v="4555426114381747"/>
    <x v="416"/>
    <x v="5812"/>
    <x v="7"/>
    <s v="M, L, XL"/>
    <s v="M"/>
    <s v="Black"/>
    <s v="Above Average"/>
    <x v="15"/>
    <x v="8"/>
    <x v="7"/>
    <x v="1"/>
    <x v="0"/>
    <x v="3"/>
    <x v="1"/>
    <x v="5"/>
  </r>
  <r>
    <n v="6096"/>
    <s v="X4E1"/>
    <n v="2049.7692666670905"/>
    <n v="2.0497692666670904E+16"/>
    <x v="0"/>
    <x v="2"/>
    <s v="Very Good"/>
    <n v="1.8940874774394292E+16"/>
    <x v="485"/>
    <x v="5813"/>
    <x v="8"/>
    <s v="S, L, XL"/>
    <s v="XL"/>
    <s v="Blue"/>
    <s v="Very High"/>
    <x v="2"/>
    <x v="8"/>
    <x v="3"/>
    <x v="5"/>
    <x v="1"/>
    <x v="1"/>
    <x v="5"/>
    <x v="2"/>
  </r>
  <r>
    <n v="6097"/>
    <s v="I1N1"/>
    <n v="1893.1356570517755"/>
    <n v="1.8931356570517756E+16"/>
    <x v="3"/>
    <x v="4"/>
    <s v="Bad"/>
    <n v="3.6182409643942384E+16"/>
    <x v="273"/>
    <x v="5814"/>
    <x v="7"/>
    <s v="S, L, XL"/>
    <s v="M"/>
    <s v="Green"/>
    <s v="High"/>
    <x v="0"/>
    <x v="5"/>
    <x v="7"/>
    <x v="5"/>
    <x v="1"/>
    <x v="0"/>
    <x v="3"/>
    <x v="0"/>
  </r>
  <r>
    <n v="6098"/>
    <s v="Z9T7"/>
    <n v="78.575698868452605"/>
    <n v="785756988684526"/>
    <x v="6"/>
    <x v="5"/>
    <s v="Best"/>
    <n v="1.3893778565438124E+16"/>
    <x v="410"/>
    <x v="5815"/>
    <x v="4"/>
    <s v="S, M, L"/>
    <s v="M"/>
    <s v="Green"/>
    <s v="Average"/>
    <x v="12"/>
    <x v="2"/>
    <x v="3"/>
    <x v="0"/>
    <x v="2"/>
    <x v="4"/>
    <x v="1"/>
    <x v="4"/>
  </r>
  <r>
    <n v="6099"/>
    <s v="M2Q5"/>
    <n v="2849.4455025735115"/>
    <n v="2.8494455025735116E+16"/>
    <x v="4"/>
    <x v="6"/>
    <s v="Good"/>
    <n v="1942559700918022"/>
    <x v="128"/>
    <x v="5816"/>
    <x v="0"/>
    <s v="S, L, XL"/>
    <s v="XL"/>
    <s v="Blue"/>
    <s v="Negligible"/>
    <x v="5"/>
    <x v="3"/>
    <x v="4"/>
    <x v="4"/>
    <x v="2"/>
    <x v="3"/>
    <x v="5"/>
    <x v="2"/>
  </r>
  <r>
    <n v="6100"/>
    <s v="J2S1"/>
    <n v="2492.7663114888223"/>
    <n v="2.4927663114888224E+16"/>
    <x v="0"/>
    <x v="7"/>
    <s v="Good"/>
    <n v="1.9301473939565368E+16"/>
    <x v="240"/>
    <x v="5817"/>
    <x v="8"/>
    <s v="M, L, XL"/>
    <s v="M"/>
    <s v="Blue"/>
    <s v="Above Average"/>
    <x v="2"/>
    <x v="9"/>
    <x v="1"/>
    <x v="3"/>
    <x v="4"/>
    <x v="1"/>
    <x v="1"/>
    <x v="1"/>
  </r>
  <r>
    <n v="6101"/>
    <s v="R6D2"/>
    <n v="286.9280662249547"/>
    <n v="2869280662249547"/>
    <x v="2"/>
    <x v="5"/>
    <s v="Best"/>
    <n v="3.0800507999060936E+16"/>
    <x v="208"/>
    <x v="5818"/>
    <x v="2"/>
    <s v="S, M, L"/>
    <s v="S"/>
    <s v="Blue"/>
    <s v="Average"/>
    <x v="19"/>
    <x v="1"/>
    <x v="3"/>
    <x v="1"/>
    <x v="2"/>
    <x v="4"/>
    <x v="5"/>
    <x v="3"/>
  </r>
  <r>
    <n v="6102"/>
    <s v="Q3V9"/>
    <n v="936.07273622460241"/>
    <n v="9360727362246024"/>
    <x v="7"/>
    <x v="1"/>
    <s v="Bad"/>
    <n v="1.9745027028056192E+16"/>
    <x v="206"/>
    <x v="5819"/>
    <x v="3"/>
    <s v="S, M, L"/>
    <s v="L"/>
    <s v="Green"/>
    <s v="Negligible"/>
    <x v="36"/>
    <x v="8"/>
    <x v="6"/>
    <x v="1"/>
    <x v="2"/>
    <x v="1"/>
    <x v="0"/>
    <x v="0"/>
  </r>
  <r>
    <n v="6103"/>
    <s v="C6O9"/>
    <n v="330.1296717575147"/>
    <n v="3301296717575147"/>
    <x v="0"/>
    <x v="5"/>
    <s v="Good"/>
    <n v="4123958775142429"/>
    <x v="440"/>
    <x v="5820"/>
    <x v="8"/>
    <s v="S, L, XL"/>
    <s v="L"/>
    <s v="Green"/>
    <s v="Significant"/>
    <x v="1"/>
    <x v="2"/>
    <x v="2"/>
    <x v="0"/>
    <x v="1"/>
    <x v="2"/>
    <x v="4"/>
    <x v="5"/>
  </r>
  <r>
    <n v="6105"/>
    <s v="Y4W1"/>
    <n v="892.78762969206309"/>
    <n v="8927876296920631"/>
    <x v="1"/>
    <x v="2"/>
    <s v="Bad"/>
    <n v="4.0976101824681808E+16"/>
    <x v="111"/>
    <x v="5821"/>
    <x v="2"/>
    <s v="M, L, XL"/>
    <s v="M"/>
    <s v="Green"/>
    <s v="Below Average"/>
    <x v="1"/>
    <x v="8"/>
    <x v="4"/>
    <x v="1"/>
    <x v="2"/>
    <x v="3"/>
    <x v="4"/>
    <x v="0"/>
  </r>
  <r>
    <n v="6106"/>
    <s v="S8V8"/>
    <n v="676.05443070783781"/>
    <n v="6760544307078378"/>
    <x v="6"/>
    <x v="6"/>
    <s v="Not Good"/>
    <n v="4964596915030381"/>
    <x v="263"/>
    <x v="5822"/>
    <x v="7"/>
    <s v="M, L, XL"/>
    <s v="XL"/>
    <s v="Red"/>
    <s v="Negligible"/>
    <x v="20"/>
    <x v="6"/>
    <x v="5"/>
    <x v="5"/>
    <x v="4"/>
    <x v="3"/>
    <x v="4"/>
    <x v="0"/>
  </r>
  <r>
    <n v="6108"/>
    <s v="E5S4"/>
    <n v="533.27605284360686"/>
    <n v="5332760528436069"/>
    <x v="5"/>
    <x v="4"/>
    <s v="Very Good"/>
    <n v="2.1267264479138224E+16"/>
    <x v="344"/>
    <x v="5823"/>
    <x v="5"/>
    <s v="M, L, XL"/>
    <s v="S"/>
    <s v="Green"/>
    <s v="Above Average"/>
    <x v="21"/>
    <x v="5"/>
    <x v="5"/>
    <x v="3"/>
    <x v="2"/>
    <x v="3"/>
    <x v="4"/>
    <x v="3"/>
  </r>
  <r>
    <n v="6109"/>
    <s v="K1C9"/>
    <n v="976.0962901597768"/>
    <n v="9760962901597768"/>
    <x v="7"/>
    <x v="4"/>
    <s v="Good"/>
    <n v="2.9566971462266488E+16"/>
    <x v="421"/>
    <x v="5824"/>
    <x v="3"/>
    <s v="S, M, L"/>
    <s v="XL"/>
    <s v="Green"/>
    <s v="Significant"/>
    <x v="32"/>
    <x v="9"/>
    <x v="7"/>
    <x v="3"/>
    <x v="4"/>
    <x v="3"/>
    <x v="0"/>
    <x v="2"/>
  </r>
  <r>
    <n v="6110"/>
    <s v="J5N7"/>
    <n v="930.95211168000162"/>
    <n v="9309521116800016"/>
    <x v="1"/>
    <x v="2"/>
    <s v="Bad"/>
    <n v="3342203943326322"/>
    <x v="294"/>
    <x v="5825"/>
    <x v="3"/>
    <s v="S, L, XL"/>
    <s v="S"/>
    <s v="Black"/>
    <s v="Medium"/>
    <x v="32"/>
    <x v="7"/>
    <x v="6"/>
    <x v="5"/>
    <x v="3"/>
    <x v="3"/>
    <x v="2"/>
    <x v="0"/>
  </r>
  <r>
    <n v="6111"/>
    <s v="L5N4"/>
    <n v="988.04234915805421"/>
    <n v="9880423491580542"/>
    <x v="7"/>
    <x v="6"/>
    <s v="Best"/>
    <n v="2.7489219413611904E+16"/>
    <x v="410"/>
    <x v="5826"/>
    <x v="2"/>
    <s v="M, L, XL"/>
    <s v="S"/>
    <s v="Blue"/>
    <s v="Average"/>
    <x v="35"/>
    <x v="3"/>
    <x v="7"/>
    <x v="1"/>
    <x v="1"/>
    <x v="4"/>
    <x v="0"/>
    <x v="5"/>
  </r>
  <r>
    <n v="6112"/>
    <s v="M3Y7"/>
    <n v="424.33853851259641"/>
    <n v="4243385385125964"/>
    <x v="3"/>
    <x v="0"/>
    <s v="Bad"/>
    <n v="3.4791346283129296E+16"/>
    <x v="59"/>
    <x v="5827"/>
    <x v="8"/>
    <s v="S, M, L"/>
    <s v="M"/>
    <s v="Black"/>
    <s v="Very High"/>
    <x v="31"/>
    <x v="5"/>
    <x v="7"/>
    <x v="3"/>
    <x v="1"/>
    <x v="0"/>
    <x v="2"/>
    <x v="5"/>
  </r>
  <r>
    <n v="6113"/>
    <s v="U3Z3"/>
    <n v="646.17206874620979"/>
    <n v="6461720687462098"/>
    <x v="2"/>
    <x v="9"/>
    <s v="Bad"/>
    <n v="3.7979525578711064E+16"/>
    <x v="0"/>
    <x v="5828"/>
    <x v="6"/>
    <s v="S, M, L"/>
    <s v="XL"/>
    <s v="Green"/>
    <s v="High"/>
    <x v="12"/>
    <x v="5"/>
    <x v="3"/>
    <x v="4"/>
    <x v="4"/>
    <x v="1"/>
    <x v="3"/>
    <x v="4"/>
  </r>
  <r>
    <n v="6114"/>
    <s v="G2G3"/>
    <n v="20.567694038828598"/>
    <n v="205676940388286"/>
    <x v="6"/>
    <x v="1"/>
    <s v="Good"/>
    <n v="2.2125686701979688E+16"/>
    <x v="242"/>
    <x v="5829"/>
    <x v="2"/>
    <s v="S, M, L"/>
    <s v="L"/>
    <s v="Black"/>
    <s v="Significant"/>
    <x v="29"/>
    <x v="5"/>
    <x v="7"/>
    <x v="4"/>
    <x v="2"/>
    <x v="2"/>
    <x v="5"/>
    <x v="3"/>
  </r>
  <r>
    <n v="6115"/>
    <s v="G7X7"/>
    <n v="446.0830932027763"/>
    <n v="4460830932027763"/>
    <x v="5"/>
    <x v="1"/>
    <s v="Very Good"/>
    <n v="3559039446490424"/>
    <x v="424"/>
    <x v="5830"/>
    <x v="5"/>
    <s v="S, L, XL"/>
    <s v="XL"/>
    <s v="Blue"/>
    <s v="Medium"/>
    <x v="35"/>
    <x v="2"/>
    <x v="1"/>
    <x v="4"/>
    <x v="2"/>
    <x v="2"/>
    <x v="2"/>
    <x v="0"/>
  </r>
  <r>
    <n v="6116"/>
    <s v="U7R8"/>
    <n v="975.99768809378963"/>
    <n v="9759976880937896"/>
    <x v="7"/>
    <x v="6"/>
    <s v="Best"/>
    <n v="1547808800271567"/>
    <x v="135"/>
    <x v="5831"/>
    <x v="2"/>
    <s v="M, L, XL"/>
    <s v="M"/>
    <s v="Red"/>
    <s v="Above Average"/>
    <x v="24"/>
    <x v="9"/>
    <x v="3"/>
    <x v="5"/>
    <x v="3"/>
    <x v="0"/>
    <x v="5"/>
    <x v="3"/>
  </r>
  <r>
    <n v="6117"/>
    <s v="X8D4"/>
    <n v="86.572896115478699"/>
    <n v="865728961154787"/>
    <x v="4"/>
    <x v="3"/>
    <s v="Worst"/>
    <n v="1.3273550211392248E+16"/>
    <x v="492"/>
    <x v="5832"/>
    <x v="4"/>
    <s v="M, L, XL"/>
    <s v="XL"/>
    <s v="Black"/>
    <s v="Below Average"/>
    <x v="29"/>
    <x v="7"/>
    <x v="2"/>
    <x v="1"/>
    <x v="4"/>
    <x v="0"/>
    <x v="4"/>
    <x v="0"/>
  </r>
  <r>
    <n v="6119"/>
    <s v="S6A7"/>
    <n v="5952.0871564111339"/>
    <n v="5.9520871564111344E+16"/>
    <x v="3"/>
    <x v="6"/>
    <s v="Very Bad"/>
    <n v="3.8279942319799536E+16"/>
    <x v="221"/>
    <x v="5833"/>
    <x v="9"/>
    <s v="S, M, L"/>
    <s v="S"/>
    <s v="Green"/>
    <s v="Below Average"/>
    <x v="26"/>
    <x v="0"/>
    <x v="7"/>
    <x v="5"/>
    <x v="4"/>
    <x v="4"/>
    <x v="4"/>
    <x v="4"/>
  </r>
  <r>
    <n v="6121"/>
    <s v="T7K6"/>
    <n v="2017.0817166314"/>
    <n v="2.0170817166314E+16"/>
    <x v="6"/>
    <x v="5"/>
    <s v="Good"/>
    <n v="3546085117947749"/>
    <x v="353"/>
    <x v="5834"/>
    <x v="7"/>
    <s v="S, L, XL"/>
    <s v="M"/>
    <s v="Green"/>
    <s v="Negligible"/>
    <x v="34"/>
    <x v="8"/>
    <x v="4"/>
    <x v="4"/>
    <x v="2"/>
    <x v="3"/>
    <x v="0"/>
    <x v="4"/>
  </r>
  <r>
    <n v="6122"/>
    <s v="A3H6"/>
    <n v="531.05446812131493"/>
    <n v="5310544681213149"/>
    <x v="6"/>
    <x v="0"/>
    <s v="Best"/>
    <n v="1.1820250487067492E+16"/>
    <x v="267"/>
    <x v="5835"/>
    <x v="8"/>
    <s v="S, L, XL"/>
    <s v="L"/>
    <s v="Black"/>
    <s v="Above Average"/>
    <x v="25"/>
    <x v="0"/>
    <x v="9"/>
    <x v="3"/>
    <x v="3"/>
    <x v="4"/>
    <x v="3"/>
    <x v="1"/>
  </r>
  <r>
    <n v="6123"/>
    <s v="D2I7"/>
    <n v="1665.2725076604113"/>
    <n v="1.6652725076604112E+16"/>
    <x v="7"/>
    <x v="2"/>
    <s v="Very Good"/>
    <n v="2491030140231911"/>
    <x v="407"/>
    <x v="5836"/>
    <x v="6"/>
    <s v="M, L, XL"/>
    <s v="XL"/>
    <s v="Blue"/>
    <s v="Below Average"/>
    <x v="40"/>
    <x v="1"/>
    <x v="5"/>
    <x v="5"/>
    <x v="1"/>
    <x v="0"/>
    <x v="0"/>
    <x v="3"/>
  </r>
  <r>
    <n v="6124"/>
    <s v="I2L4"/>
    <n v="4.9952390150671997"/>
    <n v="49952390150672"/>
    <x v="4"/>
    <x v="6"/>
    <s v="Very Good"/>
    <n v="3.2319996947003772E+16"/>
    <x v="493"/>
    <x v="5837"/>
    <x v="0"/>
    <s v="S, M, L"/>
    <s v="S"/>
    <s v="Green"/>
    <s v="Medium"/>
    <x v="24"/>
    <x v="2"/>
    <x v="7"/>
    <x v="1"/>
    <x v="3"/>
    <x v="1"/>
    <x v="1"/>
    <x v="5"/>
  </r>
  <r>
    <n v="6125"/>
    <s v="K1P0"/>
    <n v="4187.1613611948305"/>
    <n v="4.1871613611948304E+16"/>
    <x v="4"/>
    <x v="6"/>
    <s v="Bad"/>
    <n v="1584848701321524"/>
    <x v="31"/>
    <x v="5838"/>
    <x v="0"/>
    <s v="S, M, L"/>
    <s v="XL"/>
    <s v="Black"/>
    <s v="Very High"/>
    <x v="44"/>
    <x v="8"/>
    <x v="6"/>
    <x v="3"/>
    <x v="4"/>
    <x v="4"/>
    <x v="1"/>
    <x v="5"/>
  </r>
  <r>
    <n v="6126"/>
    <s v="E8F9"/>
    <n v="675.70058440613445"/>
    <n v="6757005844061345"/>
    <x v="4"/>
    <x v="4"/>
    <s v="Best"/>
    <n v="4578662353085235"/>
    <x v="347"/>
    <x v="5839"/>
    <x v="8"/>
    <s v="S, M, L"/>
    <s v="S"/>
    <s v="Black"/>
    <s v="Very Low"/>
    <x v="35"/>
    <x v="5"/>
    <x v="2"/>
    <x v="1"/>
    <x v="2"/>
    <x v="4"/>
    <x v="0"/>
    <x v="4"/>
  </r>
  <r>
    <n v="6127"/>
    <s v="D8W4"/>
    <n v="79.444994491063298"/>
    <n v="794449944910633"/>
    <x v="7"/>
    <x v="5"/>
    <s v="Bad"/>
    <n v="4604932051757502"/>
    <x v="497"/>
    <x v="5840"/>
    <x v="7"/>
    <s v="S, M, L"/>
    <s v="S"/>
    <s v="Black"/>
    <s v="Above Average"/>
    <x v="24"/>
    <x v="5"/>
    <x v="9"/>
    <x v="2"/>
    <x v="4"/>
    <x v="2"/>
    <x v="4"/>
    <x v="4"/>
  </r>
  <r>
    <n v="6128"/>
    <s v="F0E6"/>
    <n v="339.72899764115539"/>
    <n v="3397289976411554"/>
    <x v="7"/>
    <x v="8"/>
    <s v="Bad"/>
    <n v="1.8812145002327984E+16"/>
    <x v="14"/>
    <x v="5841"/>
    <x v="6"/>
    <s v="M, L, XL"/>
    <s v="XL"/>
    <s v="Black"/>
    <s v="Low"/>
    <x v="17"/>
    <x v="3"/>
    <x v="2"/>
    <x v="1"/>
    <x v="2"/>
    <x v="2"/>
    <x v="4"/>
    <x v="3"/>
  </r>
  <r>
    <n v="6130"/>
    <s v="G2C8"/>
    <n v="662.9117469572418"/>
    <n v="6629117469572418"/>
    <x v="1"/>
    <x v="9"/>
    <s v="Worst"/>
    <n v="3.6486221253712624E+16"/>
    <x v="181"/>
    <x v="5842"/>
    <x v="1"/>
    <s v="S, L, XL"/>
    <s v="XL"/>
    <s v="Green"/>
    <s v="Very High"/>
    <x v="18"/>
    <x v="4"/>
    <x v="2"/>
    <x v="3"/>
    <x v="1"/>
    <x v="2"/>
    <x v="5"/>
    <x v="1"/>
  </r>
  <r>
    <n v="6131"/>
    <s v="F0U7"/>
    <n v="32.687392765636403"/>
    <n v="326873927656364"/>
    <x v="4"/>
    <x v="6"/>
    <s v="Good"/>
    <n v="4.8318675099410792E+16"/>
    <x v="162"/>
    <x v="5843"/>
    <x v="4"/>
    <s v="M, L, XL"/>
    <s v="L"/>
    <s v="Red"/>
    <s v="Low"/>
    <x v="18"/>
    <x v="8"/>
    <x v="5"/>
    <x v="5"/>
    <x v="2"/>
    <x v="3"/>
    <x v="3"/>
    <x v="2"/>
  </r>
  <r>
    <n v="6132"/>
    <s v="D9W8"/>
    <n v="311.61211916323572"/>
    <n v="3116121191632357"/>
    <x v="4"/>
    <x v="4"/>
    <s v="Not Good"/>
    <n v="2442621213785969"/>
    <x v="28"/>
    <x v="5844"/>
    <x v="6"/>
    <s v="M, L, XL"/>
    <s v="M"/>
    <s v="Red"/>
    <s v="Medium"/>
    <x v="35"/>
    <x v="9"/>
    <x v="2"/>
    <x v="0"/>
    <x v="0"/>
    <x v="3"/>
    <x v="2"/>
    <x v="2"/>
  </r>
  <r>
    <n v="6133"/>
    <s v="X0L0"/>
    <n v="5413.5810833668538"/>
    <n v="5.4135810833668536E+16"/>
    <x v="6"/>
    <x v="4"/>
    <s v="Not Good"/>
    <n v="2.4436303435043856E+16"/>
    <x v="131"/>
    <x v="5845"/>
    <x v="1"/>
    <s v="S, L, XL"/>
    <s v="XL"/>
    <s v="Red"/>
    <s v="Very Low"/>
    <x v="5"/>
    <x v="8"/>
    <x v="0"/>
    <x v="1"/>
    <x v="2"/>
    <x v="2"/>
    <x v="1"/>
    <x v="1"/>
  </r>
  <r>
    <n v="6134"/>
    <s v="Z6S4"/>
    <n v="393.6351852576135"/>
    <n v="3936351852576135"/>
    <x v="0"/>
    <x v="1"/>
    <s v="Very Good"/>
    <n v="3.7904309049695992E+16"/>
    <x v="493"/>
    <x v="5846"/>
    <x v="2"/>
    <s v="M, L, XL"/>
    <s v="L"/>
    <s v="Blue"/>
    <s v="High"/>
    <x v="23"/>
    <x v="5"/>
    <x v="6"/>
    <x v="3"/>
    <x v="3"/>
    <x v="3"/>
    <x v="3"/>
    <x v="2"/>
  </r>
  <r>
    <n v="6135"/>
    <s v="R2W5"/>
    <n v="656.57289588599065"/>
    <n v="6565728958859906"/>
    <x v="3"/>
    <x v="5"/>
    <s v="Best"/>
    <n v="2950701162772768"/>
    <x v="486"/>
    <x v="5847"/>
    <x v="2"/>
    <s v="S, L, XL"/>
    <s v="M"/>
    <s v="Red"/>
    <s v="Negligible"/>
    <x v="37"/>
    <x v="1"/>
    <x v="5"/>
    <x v="1"/>
    <x v="1"/>
    <x v="0"/>
    <x v="1"/>
    <x v="0"/>
  </r>
  <r>
    <n v="6136"/>
    <s v="H4Z1"/>
    <n v="2962.8663154434976"/>
    <n v="2.9628663154434976E+16"/>
    <x v="0"/>
    <x v="2"/>
    <s v="Worst"/>
    <n v="498835743904448"/>
    <x v="319"/>
    <x v="5848"/>
    <x v="5"/>
    <s v="S, L, XL"/>
    <s v="M"/>
    <s v="Black"/>
    <s v="Very Low"/>
    <x v="14"/>
    <x v="2"/>
    <x v="8"/>
    <x v="2"/>
    <x v="1"/>
    <x v="3"/>
    <x v="5"/>
    <x v="1"/>
  </r>
  <r>
    <n v="6137"/>
    <s v="E3N7"/>
    <n v="188.48383317744231"/>
    <n v="1884838331774423"/>
    <x v="7"/>
    <x v="4"/>
    <s v="Bad"/>
    <n v="3.7880339996662016E+16"/>
    <x v="373"/>
    <x v="5849"/>
    <x v="5"/>
    <s v="S, M, L"/>
    <s v="M"/>
    <s v="Red"/>
    <s v="Average"/>
    <x v="6"/>
    <x v="5"/>
    <x v="0"/>
    <x v="3"/>
    <x v="4"/>
    <x v="1"/>
    <x v="5"/>
    <x v="2"/>
  </r>
  <r>
    <n v="6138"/>
    <s v="X2H8"/>
    <n v="723.62305907910275"/>
    <n v="7236230590791028"/>
    <x v="0"/>
    <x v="5"/>
    <s v="Good"/>
    <n v="2.5936799016013516E+16"/>
    <x v="261"/>
    <x v="5850"/>
    <x v="3"/>
    <s v="S, M, L"/>
    <s v="M"/>
    <s v="Green"/>
    <s v="Medium"/>
    <x v="5"/>
    <x v="3"/>
    <x v="0"/>
    <x v="5"/>
    <x v="0"/>
    <x v="1"/>
    <x v="1"/>
    <x v="0"/>
  </r>
  <r>
    <n v="6139"/>
    <s v="P7Y2"/>
    <n v="2503.7765342714433"/>
    <n v="2.5037765342714432E+16"/>
    <x v="3"/>
    <x v="7"/>
    <s v="Good"/>
    <n v="3.9365054279098504E+16"/>
    <x v="431"/>
    <x v="5851"/>
    <x v="5"/>
    <s v="S, M, L"/>
    <s v="XL"/>
    <s v="Red"/>
    <s v="Negligible"/>
    <x v="31"/>
    <x v="3"/>
    <x v="3"/>
    <x v="1"/>
    <x v="4"/>
    <x v="0"/>
    <x v="2"/>
    <x v="1"/>
  </r>
  <r>
    <n v="6140"/>
    <s v="K8L4"/>
    <n v="98.885711427629104"/>
    <n v="988857114276291"/>
    <x v="4"/>
    <x v="3"/>
    <s v="Bad"/>
    <n v="4.9588103358577632E+16"/>
    <x v="439"/>
    <x v="5852"/>
    <x v="2"/>
    <s v="S, M, L"/>
    <s v="M"/>
    <s v="Red"/>
    <s v="Negligible"/>
    <x v="15"/>
    <x v="2"/>
    <x v="9"/>
    <x v="0"/>
    <x v="4"/>
    <x v="2"/>
    <x v="3"/>
    <x v="1"/>
  </r>
  <r>
    <n v="6142"/>
    <s v="C4S4"/>
    <n v="487.97130713426611"/>
    <n v="4879713071342661"/>
    <x v="4"/>
    <x v="7"/>
    <s v="Good"/>
    <n v="4929149646524936"/>
    <x v="173"/>
    <x v="5853"/>
    <x v="6"/>
    <s v="S, M, L"/>
    <s v="L"/>
    <s v="Green"/>
    <s v="Negligible"/>
    <x v="25"/>
    <x v="9"/>
    <x v="3"/>
    <x v="5"/>
    <x v="0"/>
    <x v="4"/>
    <x v="2"/>
    <x v="0"/>
  </r>
  <r>
    <n v="6143"/>
    <s v="G9D8"/>
    <n v="3045.6171031595022"/>
    <n v="3.0456171031595024E+16"/>
    <x v="6"/>
    <x v="5"/>
    <s v="Not Good"/>
    <n v="3854363357723779"/>
    <x v="123"/>
    <x v="5854"/>
    <x v="1"/>
    <s v="M, L, XL"/>
    <s v="M"/>
    <s v="Black"/>
    <s v="Medium"/>
    <x v="18"/>
    <x v="4"/>
    <x v="4"/>
    <x v="1"/>
    <x v="1"/>
    <x v="0"/>
    <x v="0"/>
    <x v="3"/>
  </r>
  <r>
    <n v="6146"/>
    <s v="P3O4"/>
    <n v="1228.0631083393052"/>
    <n v="1.2280631083393052E+16"/>
    <x v="2"/>
    <x v="6"/>
    <s v="Very Bad"/>
    <n v="3322508147940031"/>
    <x v="198"/>
    <x v="5855"/>
    <x v="5"/>
    <s v="M, L, XL"/>
    <s v="L"/>
    <s v="Blue"/>
    <s v="Very High"/>
    <x v="23"/>
    <x v="3"/>
    <x v="6"/>
    <x v="1"/>
    <x v="4"/>
    <x v="4"/>
    <x v="1"/>
    <x v="1"/>
  </r>
  <r>
    <n v="6147"/>
    <s v="A5S6"/>
    <n v="587.81863446723321"/>
    <n v="5878186344672332"/>
    <x v="2"/>
    <x v="2"/>
    <s v="Very Bad"/>
    <n v="2.0286645065338352E+16"/>
    <x v="274"/>
    <x v="5856"/>
    <x v="6"/>
    <s v="S, M, L"/>
    <s v="M"/>
    <s v="Green"/>
    <s v="Very Low"/>
    <x v="30"/>
    <x v="6"/>
    <x v="9"/>
    <x v="5"/>
    <x v="0"/>
    <x v="2"/>
    <x v="0"/>
    <x v="2"/>
  </r>
  <r>
    <n v="6148"/>
    <s v="Q3T1"/>
    <n v="264.96329832099138"/>
    <n v="2649632983209914"/>
    <x v="4"/>
    <x v="2"/>
    <s v="Best"/>
    <n v="2.0115174585465244E+16"/>
    <x v="92"/>
    <x v="5857"/>
    <x v="0"/>
    <s v="S, L, XL"/>
    <s v="S"/>
    <s v="Black"/>
    <s v="Significant"/>
    <x v="16"/>
    <x v="3"/>
    <x v="0"/>
    <x v="5"/>
    <x v="2"/>
    <x v="3"/>
    <x v="3"/>
    <x v="2"/>
  </r>
  <r>
    <n v="6149"/>
    <s v="D3G7"/>
    <n v="326.92343038015048"/>
    <n v="3269234303801505"/>
    <x v="3"/>
    <x v="5"/>
    <s v="Not Good"/>
    <n v="4.8365667494189976E+16"/>
    <x v="202"/>
    <x v="5858"/>
    <x v="1"/>
    <s v="S, M, L"/>
    <s v="M"/>
    <s v="Green"/>
    <s v="High"/>
    <x v="14"/>
    <x v="4"/>
    <x v="2"/>
    <x v="2"/>
    <x v="4"/>
    <x v="4"/>
    <x v="1"/>
    <x v="1"/>
  </r>
  <r>
    <n v="6150"/>
    <s v="N9V2"/>
    <n v="1438.7406651079905"/>
    <n v="1.4387406651079904E+16"/>
    <x v="2"/>
    <x v="1"/>
    <s v="Bad"/>
    <n v="1.5724841390678216E+16"/>
    <x v="42"/>
    <x v="5859"/>
    <x v="9"/>
    <s v="S, M, L"/>
    <s v="M"/>
    <s v="Black"/>
    <s v="Very High"/>
    <x v="4"/>
    <x v="4"/>
    <x v="6"/>
    <x v="5"/>
    <x v="4"/>
    <x v="1"/>
    <x v="4"/>
    <x v="3"/>
  </r>
  <r>
    <n v="6151"/>
    <s v="P5S1"/>
    <n v="862.00110935236546"/>
    <n v="8620011093523655"/>
    <x v="2"/>
    <x v="8"/>
    <s v="Bad"/>
    <n v="2478616520863393"/>
    <x v="134"/>
    <x v="5860"/>
    <x v="9"/>
    <s v="S, L, XL"/>
    <s v="L"/>
    <s v="Black"/>
    <s v="Average"/>
    <x v="35"/>
    <x v="7"/>
    <x v="1"/>
    <x v="2"/>
    <x v="0"/>
    <x v="0"/>
    <x v="3"/>
    <x v="3"/>
  </r>
  <r>
    <n v="6152"/>
    <s v="M3W5"/>
    <n v="2573.2146665107584"/>
    <n v="2.5732146665107584E+16"/>
    <x v="6"/>
    <x v="8"/>
    <s v="Bad"/>
    <n v="2.8771084984393032E+16"/>
    <x v="427"/>
    <x v="5861"/>
    <x v="3"/>
    <s v="M, L, XL"/>
    <s v="XL"/>
    <s v="Blue"/>
    <s v="High"/>
    <x v="9"/>
    <x v="6"/>
    <x v="2"/>
    <x v="4"/>
    <x v="0"/>
    <x v="1"/>
    <x v="1"/>
    <x v="3"/>
  </r>
  <r>
    <n v="6153"/>
    <s v="K2E0"/>
    <n v="3844.2708442286616"/>
    <n v="3.8442708442286616E+16"/>
    <x v="0"/>
    <x v="8"/>
    <s v="Very Good"/>
    <n v="1.5122423917810206E+16"/>
    <x v="236"/>
    <x v="5862"/>
    <x v="7"/>
    <s v="M, L, XL"/>
    <s v="XL"/>
    <s v="Green"/>
    <s v="Very High"/>
    <x v="46"/>
    <x v="8"/>
    <x v="6"/>
    <x v="4"/>
    <x v="2"/>
    <x v="3"/>
    <x v="2"/>
    <x v="1"/>
  </r>
  <r>
    <n v="6154"/>
    <s v="C1L6"/>
    <n v="6.5563082768129002"/>
    <n v="65563082768129"/>
    <x v="2"/>
    <x v="8"/>
    <s v="Worst"/>
    <n v="4196279097901743"/>
    <x v="113"/>
    <x v="5863"/>
    <x v="1"/>
    <s v="S, L, XL"/>
    <s v="L"/>
    <s v="Green"/>
    <s v="Low"/>
    <x v="15"/>
    <x v="3"/>
    <x v="3"/>
    <x v="0"/>
    <x v="4"/>
    <x v="1"/>
    <x v="5"/>
    <x v="2"/>
  </r>
  <r>
    <n v="6155"/>
    <s v="E8N6"/>
    <n v="764.65610717075049"/>
    <n v="7646561071707505"/>
    <x v="7"/>
    <x v="8"/>
    <s v="Good"/>
    <n v="4505685616701376"/>
    <x v="89"/>
    <x v="5864"/>
    <x v="1"/>
    <s v="M, L, XL"/>
    <s v="M"/>
    <s v="Black"/>
    <s v="Average"/>
    <x v="0"/>
    <x v="0"/>
    <x v="1"/>
    <x v="1"/>
    <x v="3"/>
    <x v="3"/>
    <x v="5"/>
    <x v="1"/>
  </r>
  <r>
    <n v="6156"/>
    <s v="N4Q0"/>
    <n v="1058.3138285302052"/>
    <n v="1.0583138285302052E+16"/>
    <x v="6"/>
    <x v="4"/>
    <s v="Very Bad"/>
    <n v="3764123058017633"/>
    <x v="363"/>
    <x v="5865"/>
    <x v="1"/>
    <s v="S, M, L"/>
    <s v="L"/>
    <s v="Blue"/>
    <s v="Above Average"/>
    <x v="17"/>
    <x v="7"/>
    <x v="5"/>
    <x v="5"/>
    <x v="2"/>
    <x v="0"/>
    <x v="2"/>
    <x v="2"/>
  </r>
  <r>
    <n v="6157"/>
    <s v="Q2V5"/>
    <n v="132.72662893381141"/>
    <n v="1327266289338114"/>
    <x v="1"/>
    <x v="5"/>
    <s v="Very Good"/>
    <n v="1208751848859932"/>
    <x v="330"/>
    <x v="5866"/>
    <x v="9"/>
    <s v="S, L, XL"/>
    <s v="L"/>
    <s v="Green"/>
    <s v="Low"/>
    <x v="19"/>
    <x v="2"/>
    <x v="1"/>
    <x v="5"/>
    <x v="3"/>
    <x v="0"/>
    <x v="3"/>
    <x v="0"/>
  </r>
  <r>
    <n v="6158"/>
    <s v="E4Q8"/>
    <n v="953.2259543921798"/>
    <n v="9532259543921798"/>
    <x v="5"/>
    <x v="1"/>
    <s v="Bad"/>
    <n v="3900318099144267"/>
    <x v="65"/>
    <x v="5867"/>
    <x v="2"/>
    <s v="M, L, XL"/>
    <s v="S"/>
    <s v="Blue"/>
    <s v="Above Average"/>
    <x v="21"/>
    <x v="6"/>
    <x v="2"/>
    <x v="0"/>
    <x v="4"/>
    <x v="1"/>
    <x v="1"/>
    <x v="2"/>
  </r>
  <r>
    <n v="6159"/>
    <s v="Q4D7"/>
    <n v="802.15215394361655"/>
    <n v="8021521539436166"/>
    <x v="6"/>
    <x v="2"/>
    <s v="Not Good"/>
    <n v="4748388912547651"/>
    <x v="254"/>
    <x v="5868"/>
    <x v="2"/>
    <s v="S, L, XL"/>
    <s v="L"/>
    <s v="Blue"/>
    <s v="High"/>
    <x v="18"/>
    <x v="2"/>
    <x v="0"/>
    <x v="2"/>
    <x v="3"/>
    <x v="0"/>
    <x v="3"/>
    <x v="3"/>
  </r>
  <r>
    <n v="6160"/>
    <s v="D2G7"/>
    <n v="838.24249606883029"/>
    <n v="8382424960688303"/>
    <x v="2"/>
    <x v="6"/>
    <s v="Bad"/>
    <n v="4928023607727858"/>
    <x v="19"/>
    <x v="5869"/>
    <x v="7"/>
    <s v="S, L, XL"/>
    <s v="M"/>
    <s v="Blue"/>
    <s v="Very Low"/>
    <x v="3"/>
    <x v="3"/>
    <x v="4"/>
    <x v="2"/>
    <x v="2"/>
    <x v="4"/>
    <x v="0"/>
    <x v="5"/>
  </r>
  <r>
    <n v="6161"/>
    <s v="S2B5"/>
    <n v="202.8041191410849"/>
    <n v="2028041191410849"/>
    <x v="6"/>
    <x v="8"/>
    <s v="Very Bad"/>
    <n v="4056509859849239"/>
    <x v="489"/>
    <x v="5870"/>
    <x v="9"/>
    <s v="M, L, XL"/>
    <s v="M"/>
    <s v="Red"/>
    <s v="Average"/>
    <x v="24"/>
    <x v="4"/>
    <x v="9"/>
    <x v="5"/>
    <x v="1"/>
    <x v="3"/>
    <x v="2"/>
    <x v="3"/>
  </r>
  <r>
    <n v="6162"/>
    <s v="H4R2"/>
    <n v="5833.6324487788152"/>
    <n v="5.8336324487788152E+16"/>
    <x v="0"/>
    <x v="5"/>
    <s v="Very Bad"/>
    <n v="4530030788638704"/>
    <x v="275"/>
    <x v="5871"/>
    <x v="6"/>
    <s v="S, M, L"/>
    <s v="L"/>
    <s v="Green"/>
    <s v="Above Average"/>
    <x v="35"/>
    <x v="6"/>
    <x v="9"/>
    <x v="0"/>
    <x v="3"/>
    <x v="4"/>
    <x v="2"/>
    <x v="1"/>
  </r>
  <r>
    <n v="6163"/>
    <s v="H7B7"/>
    <n v="149.30823052009029"/>
    <n v="1493082305200903"/>
    <x v="4"/>
    <x v="1"/>
    <s v="Bad"/>
    <n v="1.0059926563081762E+16"/>
    <x v="200"/>
    <x v="5872"/>
    <x v="5"/>
    <s v="S, L, XL"/>
    <s v="M"/>
    <s v="Blue"/>
    <s v="Very High"/>
    <x v="23"/>
    <x v="1"/>
    <x v="9"/>
    <x v="5"/>
    <x v="3"/>
    <x v="3"/>
    <x v="2"/>
    <x v="0"/>
  </r>
  <r>
    <n v="6164"/>
    <s v="K4W5"/>
    <n v="2154.1924481291849"/>
    <n v="2.1541924481291848E+16"/>
    <x v="7"/>
    <x v="0"/>
    <s v="Very Good"/>
    <n v="2.5232249907091136E+16"/>
    <x v="204"/>
    <x v="5873"/>
    <x v="2"/>
    <s v="S, M, L"/>
    <s v="L"/>
    <s v="Green"/>
    <s v="High"/>
    <x v="5"/>
    <x v="6"/>
    <x v="7"/>
    <x v="1"/>
    <x v="2"/>
    <x v="4"/>
    <x v="5"/>
    <x v="0"/>
  </r>
  <r>
    <n v="6165"/>
    <s v="L1T6"/>
    <n v="327.69222185715222"/>
    <n v="3276922218571522"/>
    <x v="0"/>
    <x v="5"/>
    <s v="Bad"/>
    <n v="493644834773088"/>
    <x v="56"/>
    <x v="5874"/>
    <x v="0"/>
    <s v="S, M, L"/>
    <s v="L"/>
    <s v="Black"/>
    <s v="Very High"/>
    <x v="30"/>
    <x v="2"/>
    <x v="9"/>
    <x v="0"/>
    <x v="4"/>
    <x v="1"/>
    <x v="1"/>
    <x v="0"/>
  </r>
  <r>
    <n v="6166"/>
    <s v="K5P8"/>
    <n v="601.43983893983875"/>
    <n v="6014398389398387"/>
    <x v="1"/>
    <x v="2"/>
    <s v="Very Good"/>
    <n v="4.9802409906345112E+16"/>
    <x v="115"/>
    <x v="5875"/>
    <x v="4"/>
    <s v="M, L, XL"/>
    <s v="S"/>
    <s v="Green"/>
    <s v="Negligible"/>
    <x v="42"/>
    <x v="1"/>
    <x v="2"/>
    <x v="0"/>
    <x v="2"/>
    <x v="3"/>
    <x v="5"/>
    <x v="4"/>
  </r>
  <r>
    <n v="6167"/>
    <s v="L8K8"/>
    <n v="278.80957782973928"/>
    <n v="2788095778297393"/>
    <x v="7"/>
    <x v="6"/>
    <s v="Very Bad"/>
    <n v="1.2513394190636138E+16"/>
    <x v="227"/>
    <x v="5876"/>
    <x v="3"/>
    <s v="S, M, L"/>
    <s v="L"/>
    <s v="Blue"/>
    <s v="High"/>
    <x v="32"/>
    <x v="7"/>
    <x v="7"/>
    <x v="2"/>
    <x v="0"/>
    <x v="0"/>
    <x v="3"/>
    <x v="2"/>
  </r>
  <r>
    <n v="6168"/>
    <s v="P5N2"/>
    <n v="693.52777363989355"/>
    <n v="6935277736398936"/>
    <x v="6"/>
    <x v="1"/>
    <s v="Bad"/>
    <n v="2.7677334748874744E+16"/>
    <x v="348"/>
    <x v="5877"/>
    <x v="8"/>
    <s v="S, L, XL"/>
    <s v="M"/>
    <s v="Red"/>
    <s v="Significant"/>
    <x v="18"/>
    <x v="7"/>
    <x v="9"/>
    <x v="4"/>
    <x v="0"/>
    <x v="4"/>
    <x v="4"/>
    <x v="5"/>
  </r>
  <r>
    <n v="6169"/>
    <s v="B9X9"/>
    <n v="282.95528793635759"/>
    <n v="2829552879363576"/>
    <x v="4"/>
    <x v="3"/>
    <s v="Best"/>
    <n v="1.6411648496422436E+16"/>
    <x v="347"/>
    <x v="5878"/>
    <x v="1"/>
    <s v="M, L, XL"/>
    <s v="L"/>
    <s v="Green"/>
    <s v="Negligible"/>
    <x v="37"/>
    <x v="2"/>
    <x v="9"/>
    <x v="0"/>
    <x v="2"/>
    <x v="3"/>
    <x v="2"/>
    <x v="5"/>
  </r>
  <r>
    <n v="6170"/>
    <s v="O5I1"/>
    <n v="812.26917124821443"/>
    <n v="8122691712482144"/>
    <x v="6"/>
    <x v="6"/>
    <s v="Bad"/>
    <n v="1.4733735461619672E+16"/>
    <x v="102"/>
    <x v="5879"/>
    <x v="0"/>
    <s v="S, M, L"/>
    <s v="S"/>
    <s v="Red"/>
    <s v="Medium"/>
    <x v="17"/>
    <x v="5"/>
    <x v="6"/>
    <x v="5"/>
    <x v="3"/>
    <x v="3"/>
    <x v="5"/>
    <x v="2"/>
  </r>
  <r>
    <n v="6171"/>
    <s v="T7P1"/>
    <n v="5517.4879224434899"/>
    <n v="5.5174879224434896E+16"/>
    <x v="0"/>
    <x v="0"/>
    <s v="Very Bad"/>
    <n v="4457517858782239"/>
    <x v="368"/>
    <x v="5880"/>
    <x v="3"/>
    <s v="S, M, L"/>
    <s v="XL"/>
    <s v="Black"/>
    <s v="Negligible"/>
    <x v="22"/>
    <x v="2"/>
    <x v="6"/>
    <x v="0"/>
    <x v="3"/>
    <x v="2"/>
    <x v="2"/>
    <x v="2"/>
  </r>
  <r>
    <n v="6172"/>
    <s v="G7G0"/>
    <n v="711.17988792127483"/>
    <n v="7111798879212748"/>
    <x v="5"/>
    <x v="8"/>
    <s v="Bad"/>
    <n v="2231605365498175"/>
    <x v="141"/>
    <x v="5881"/>
    <x v="6"/>
    <s v="S, M, L"/>
    <s v="XL"/>
    <s v="Red"/>
    <s v="Very High"/>
    <x v="30"/>
    <x v="2"/>
    <x v="1"/>
    <x v="3"/>
    <x v="1"/>
    <x v="3"/>
    <x v="1"/>
    <x v="4"/>
  </r>
  <r>
    <n v="6173"/>
    <s v="Q5F2"/>
    <n v="77.530797519786304"/>
    <n v="775307975197863"/>
    <x v="1"/>
    <x v="4"/>
    <s v="Very Good"/>
    <n v="2.4285199819783424E+16"/>
    <x v="183"/>
    <x v="5882"/>
    <x v="3"/>
    <s v="S, L, XL"/>
    <s v="XL"/>
    <s v="Black"/>
    <s v="Significant"/>
    <x v="28"/>
    <x v="2"/>
    <x v="8"/>
    <x v="4"/>
    <x v="0"/>
    <x v="3"/>
    <x v="5"/>
    <x v="1"/>
  </r>
  <r>
    <n v="6174"/>
    <s v="J7D5"/>
    <n v="596.42840529103455"/>
    <n v="5964284052910345"/>
    <x v="7"/>
    <x v="7"/>
    <s v="Bad"/>
    <n v="2.5562989512022004E+16"/>
    <x v="414"/>
    <x v="5883"/>
    <x v="7"/>
    <s v="M, L, XL"/>
    <s v="M"/>
    <s v="Green"/>
    <s v="Very Low"/>
    <x v="39"/>
    <x v="4"/>
    <x v="3"/>
    <x v="5"/>
    <x v="1"/>
    <x v="3"/>
    <x v="3"/>
    <x v="5"/>
  </r>
  <r>
    <n v="6175"/>
    <s v="P0Z0"/>
    <n v="424.2820200982564"/>
    <n v="4242820200982564"/>
    <x v="1"/>
    <x v="9"/>
    <s v="Good"/>
    <n v="2.2390245307585216E+16"/>
    <x v="184"/>
    <x v="5884"/>
    <x v="0"/>
    <s v="S, L, XL"/>
    <s v="S"/>
    <s v="Green"/>
    <s v="Medium"/>
    <x v="7"/>
    <x v="4"/>
    <x v="0"/>
    <x v="3"/>
    <x v="2"/>
    <x v="3"/>
    <x v="4"/>
    <x v="0"/>
  </r>
  <r>
    <n v="6176"/>
    <s v="U7Z0"/>
    <n v="239.83527086106179"/>
    <n v="2398352708610618"/>
    <x v="2"/>
    <x v="2"/>
    <s v="Best"/>
    <n v="1.4232865112046702E+16"/>
    <x v="280"/>
    <x v="5885"/>
    <x v="8"/>
    <s v="S, M, L"/>
    <s v="S"/>
    <s v="Red"/>
    <s v="Below Average"/>
    <x v="40"/>
    <x v="7"/>
    <x v="3"/>
    <x v="2"/>
    <x v="4"/>
    <x v="2"/>
    <x v="1"/>
    <x v="3"/>
  </r>
  <r>
    <n v="6177"/>
    <s v="E1P5"/>
    <n v="3619.2588866578471"/>
    <n v="3.6192588866578472E+16"/>
    <x v="2"/>
    <x v="7"/>
    <s v="Bad"/>
    <n v="4.4065421231305392E+16"/>
    <x v="288"/>
    <x v="5886"/>
    <x v="6"/>
    <s v="S, L, XL"/>
    <s v="XL"/>
    <s v="Blue"/>
    <s v="Very Low"/>
    <x v="26"/>
    <x v="1"/>
    <x v="2"/>
    <x v="0"/>
    <x v="4"/>
    <x v="1"/>
    <x v="4"/>
    <x v="2"/>
  </r>
  <r>
    <n v="6179"/>
    <s v="A9Z0"/>
    <n v="3378.1952441498574"/>
    <n v="3.3781952441498576E+16"/>
    <x v="5"/>
    <x v="3"/>
    <s v="Best"/>
    <n v="3210464480937469"/>
    <x v="331"/>
    <x v="5887"/>
    <x v="4"/>
    <s v="M, L, XL"/>
    <s v="L"/>
    <s v="Blue"/>
    <s v="Average"/>
    <x v="22"/>
    <x v="1"/>
    <x v="5"/>
    <x v="2"/>
    <x v="4"/>
    <x v="0"/>
    <x v="5"/>
    <x v="0"/>
  </r>
  <r>
    <n v="6180"/>
    <s v="G2X0"/>
    <n v="931.23610405876275"/>
    <n v="9312361040587628"/>
    <x v="2"/>
    <x v="2"/>
    <s v="Good"/>
    <n v="3.2221265056818916E+16"/>
    <x v="481"/>
    <x v="5888"/>
    <x v="4"/>
    <s v="S, L, XL"/>
    <s v="L"/>
    <s v="Black"/>
    <s v="Low"/>
    <x v="16"/>
    <x v="7"/>
    <x v="0"/>
    <x v="1"/>
    <x v="4"/>
    <x v="3"/>
    <x v="4"/>
    <x v="0"/>
  </r>
  <r>
    <n v="6181"/>
    <s v="S1Q0"/>
    <n v="495.41392587371939"/>
    <n v="4954139258737194"/>
    <x v="6"/>
    <x v="3"/>
    <s v="Worst"/>
    <n v="2.7462826597213744E+16"/>
    <x v="220"/>
    <x v="5889"/>
    <x v="6"/>
    <s v="M, L, XL"/>
    <s v="M"/>
    <s v="Blue"/>
    <s v="High"/>
    <x v="3"/>
    <x v="4"/>
    <x v="6"/>
    <x v="3"/>
    <x v="2"/>
    <x v="2"/>
    <x v="2"/>
    <x v="1"/>
  </r>
  <r>
    <n v="6182"/>
    <s v="O6G3"/>
    <n v="863.75456288166379"/>
    <n v="8637545628816638"/>
    <x v="7"/>
    <x v="6"/>
    <s v="Very Good"/>
    <n v="4962091084538717"/>
    <x v="261"/>
    <x v="5890"/>
    <x v="7"/>
    <s v="M, L, XL"/>
    <s v="XL"/>
    <s v="Red"/>
    <s v="Medium"/>
    <x v="3"/>
    <x v="9"/>
    <x v="9"/>
    <x v="1"/>
    <x v="0"/>
    <x v="0"/>
    <x v="1"/>
    <x v="3"/>
  </r>
  <r>
    <n v="6183"/>
    <s v="I2H6"/>
    <n v="842.14364414205625"/>
    <n v="8421436441420562"/>
    <x v="2"/>
    <x v="4"/>
    <s v="Bad"/>
    <n v="4458567300073831"/>
    <x v="17"/>
    <x v="5891"/>
    <x v="9"/>
    <s v="M, L, XL"/>
    <s v="S"/>
    <s v="Green"/>
    <s v="Above Average"/>
    <x v="36"/>
    <x v="0"/>
    <x v="8"/>
    <x v="5"/>
    <x v="3"/>
    <x v="4"/>
    <x v="0"/>
    <x v="4"/>
  </r>
  <r>
    <n v="6184"/>
    <s v="J5A4"/>
    <n v="849.06515990093919"/>
    <n v="8490651599009392"/>
    <x v="4"/>
    <x v="3"/>
    <s v="Very Good"/>
    <n v="2378187258952512"/>
    <x v="74"/>
    <x v="5892"/>
    <x v="5"/>
    <s v="S, L, XL"/>
    <s v="L"/>
    <s v="Black"/>
    <s v="Significant"/>
    <x v="31"/>
    <x v="1"/>
    <x v="1"/>
    <x v="2"/>
    <x v="0"/>
    <x v="3"/>
    <x v="2"/>
    <x v="0"/>
  </r>
  <r>
    <n v="6185"/>
    <s v="G9E2"/>
    <n v="847.08155470974646"/>
    <n v="8470815547097465"/>
    <x v="4"/>
    <x v="3"/>
    <s v="Very Good"/>
    <n v="2.7231502773997348E+16"/>
    <x v="469"/>
    <x v="5893"/>
    <x v="5"/>
    <s v="M, L, XL"/>
    <s v="L"/>
    <s v="Blue"/>
    <s v="Significant"/>
    <x v="36"/>
    <x v="7"/>
    <x v="0"/>
    <x v="2"/>
    <x v="2"/>
    <x v="3"/>
    <x v="3"/>
    <x v="3"/>
  </r>
  <r>
    <n v="6186"/>
    <s v="O1F3"/>
    <n v="360.07414068918092"/>
    <n v="3600741406891809"/>
    <x v="0"/>
    <x v="1"/>
    <s v="Very Good"/>
    <n v="3054254739760935"/>
    <x v="319"/>
    <x v="5894"/>
    <x v="2"/>
    <s v="M, L, XL"/>
    <s v="S"/>
    <s v="Red"/>
    <s v="Above Average"/>
    <x v="6"/>
    <x v="7"/>
    <x v="8"/>
    <x v="1"/>
    <x v="2"/>
    <x v="4"/>
    <x v="3"/>
    <x v="4"/>
  </r>
  <r>
    <n v="6187"/>
    <s v="Q4N8"/>
    <n v="925.41638508398285"/>
    <n v="9254163850839828"/>
    <x v="3"/>
    <x v="5"/>
    <s v="Best"/>
    <n v="1.2960442207255624E+16"/>
    <x v="231"/>
    <x v="5895"/>
    <x v="2"/>
    <s v="M, L, XL"/>
    <s v="L"/>
    <s v="Blue"/>
    <s v="Average"/>
    <x v="37"/>
    <x v="7"/>
    <x v="1"/>
    <x v="5"/>
    <x v="1"/>
    <x v="1"/>
    <x v="1"/>
    <x v="5"/>
  </r>
  <r>
    <n v="6188"/>
    <s v="Q3G8"/>
    <n v="807.0982226726868"/>
    <n v="8070982226726868"/>
    <x v="5"/>
    <x v="4"/>
    <s v="Best"/>
    <n v="3452181672448185"/>
    <x v="317"/>
    <x v="5896"/>
    <x v="7"/>
    <s v="M, L, XL"/>
    <s v="XL"/>
    <s v="Blue"/>
    <s v="High"/>
    <x v="3"/>
    <x v="8"/>
    <x v="9"/>
    <x v="0"/>
    <x v="2"/>
    <x v="4"/>
    <x v="5"/>
    <x v="0"/>
  </r>
  <r>
    <n v="6189"/>
    <s v="B4A0"/>
    <n v="336.27547912862582"/>
    <n v="3362754791286258"/>
    <x v="2"/>
    <x v="1"/>
    <s v="Very Good"/>
    <n v="4884305776285767"/>
    <x v="345"/>
    <x v="5897"/>
    <x v="2"/>
    <s v="S, L, XL"/>
    <s v="S"/>
    <s v="Red"/>
    <s v="Very High"/>
    <x v="42"/>
    <x v="3"/>
    <x v="2"/>
    <x v="3"/>
    <x v="0"/>
    <x v="2"/>
    <x v="3"/>
    <x v="3"/>
  </r>
  <r>
    <n v="6191"/>
    <s v="O2O3"/>
    <n v="2001.0125849719316"/>
    <n v="2.0010125849719316E+16"/>
    <x v="4"/>
    <x v="5"/>
    <s v="Very Bad"/>
    <n v="1.0629653338074014E+16"/>
    <x v="354"/>
    <x v="5898"/>
    <x v="3"/>
    <s v="S, L, XL"/>
    <s v="L"/>
    <s v="Green"/>
    <s v="Above Average"/>
    <x v="40"/>
    <x v="4"/>
    <x v="1"/>
    <x v="2"/>
    <x v="4"/>
    <x v="3"/>
    <x v="4"/>
    <x v="3"/>
  </r>
  <r>
    <n v="6193"/>
    <s v="P4V1"/>
    <n v="1383.2467601370568"/>
    <n v="1.3832467601370568E+16"/>
    <x v="7"/>
    <x v="8"/>
    <s v="Best"/>
    <n v="3021728203872599"/>
    <x v="287"/>
    <x v="5899"/>
    <x v="8"/>
    <s v="M, L, XL"/>
    <s v="M"/>
    <s v="Red"/>
    <s v="Above Average"/>
    <x v="8"/>
    <x v="5"/>
    <x v="6"/>
    <x v="3"/>
    <x v="1"/>
    <x v="4"/>
    <x v="2"/>
    <x v="4"/>
  </r>
  <r>
    <n v="6194"/>
    <s v="L5T3"/>
    <n v="963.96655448695583"/>
    <n v="9639665544869558"/>
    <x v="4"/>
    <x v="5"/>
    <s v="Good"/>
    <n v="3661632119270301"/>
    <x v="447"/>
    <x v="5900"/>
    <x v="9"/>
    <s v="S, M, L"/>
    <s v="S"/>
    <s v="Black"/>
    <s v="Negligible"/>
    <x v="15"/>
    <x v="3"/>
    <x v="8"/>
    <x v="3"/>
    <x v="2"/>
    <x v="0"/>
    <x v="5"/>
    <x v="5"/>
  </r>
  <r>
    <n v="6195"/>
    <s v="G8Y5"/>
    <n v="3196.2889832343453"/>
    <n v="3.1962889832343452E+16"/>
    <x v="7"/>
    <x v="3"/>
    <s v="Very Good"/>
    <n v="4728053629098808"/>
    <x v="284"/>
    <x v="5901"/>
    <x v="5"/>
    <s v="S, M, L"/>
    <s v="XL"/>
    <s v="Red"/>
    <s v="High"/>
    <x v="1"/>
    <x v="0"/>
    <x v="4"/>
    <x v="4"/>
    <x v="4"/>
    <x v="4"/>
    <x v="0"/>
    <x v="3"/>
  </r>
  <r>
    <n v="6196"/>
    <s v="O7G5"/>
    <n v="192.12108910283709"/>
    <n v="1921210891028371"/>
    <x v="7"/>
    <x v="2"/>
    <s v="Very Bad"/>
    <n v="2.0549213115769028E+16"/>
    <x v="23"/>
    <x v="5902"/>
    <x v="9"/>
    <s v="S, L, XL"/>
    <s v="S"/>
    <s v="Black"/>
    <s v="Medium"/>
    <x v="42"/>
    <x v="6"/>
    <x v="2"/>
    <x v="0"/>
    <x v="3"/>
    <x v="3"/>
    <x v="5"/>
    <x v="5"/>
  </r>
  <r>
    <n v="6197"/>
    <s v="K3N4"/>
    <n v="68.048726532588603"/>
    <n v="680487265325886"/>
    <x v="6"/>
    <x v="6"/>
    <s v="Bad"/>
    <n v="2.0772185609461596E+16"/>
    <x v="87"/>
    <x v="5903"/>
    <x v="7"/>
    <s v="M, L, XL"/>
    <s v="XL"/>
    <s v="Red"/>
    <s v="High"/>
    <x v="5"/>
    <x v="0"/>
    <x v="6"/>
    <x v="4"/>
    <x v="0"/>
    <x v="4"/>
    <x v="4"/>
    <x v="5"/>
  </r>
  <r>
    <n v="6198"/>
    <s v="K0F4"/>
    <n v="3423.5455578860256"/>
    <n v="3.4235455578860256E+16"/>
    <x v="4"/>
    <x v="5"/>
    <s v="Bad"/>
    <n v="1.4152834188669568E+16"/>
    <x v="382"/>
    <x v="5904"/>
    <x v="1"/>
    <s v="S, M, L"/>
    <s v="M"/>
    <s v="Green"/>
    <s v="Negligible"/>
    <x v="5"/>
    <x v="4"/>
    <x v="4"/>
    <x v="2"/>
    <x v="1"/>
    <x v="1"/>
    <x v="3"/>
    <x v="5"/>
  </r>
  <r>
    <n v="6199"/>
    <s v="P0K2"/>
    <n v="798.97756962475819"/>
    <n v="7989775696247582"/>
    <x v="2"/>
    <x v="3"/>
    <s v="Very Good"/>
    <n v="4.2969729225121024E+16"/>
    <x v="276"/>
    <x v="5905"/>
    <x v="2"/>
    <s v="S, L, XL"/>
    <s v="XL"/>
    <s v="Green"/>
    <s v="Very High"/>
    <x v="33"/>
    <x v="4"/>
    <x v="2"/>
    <x v="0"/>
    <x v="4"/>
    <x v="3"/>
    <x v="4"/>
    <x v="0"/>
  </r>
  <r>
    <n v="6200"/>
    <s v="S3H8"/>
    <n v="987.09065126633845"/>
    <n v="9870906512663384"/>
    <x v="5"/>
    <x v="0"/>
    <s v="Best"/>
    <n v="4929555748391992"/>
    <x v="269"/>
    <x v="5906"/>
    <x v="4"/>
    <s v="S, L, XL"/>
    <s v="M"/>
    <s v="Red"/>
    <s v="Average"/>
    <x v="42"/>
    <x v="8"/>
    <x v="6"/>
    <x v="0"/>
    <x v="3"/>
    <x v="1"/>
    <x v="2"/>
    <x v="1"/>
  </r>
  <r>
    <n v="6201"/>
    <s v="S9Y4"/>
    <n v="793.93090287737618"/>
    <n v="7939309028773762"/>
    <x v="3"/>
    <x v="0"/>
    <s v="Best"/>
    <n v="2.2371774441595576E+16"/>
    <x v="305"/>
    <x v="5907"/>
    <x v="8"/>
    <s v="S, M, L"/>
    <s v="L"/>
    <s v="Black"/>
    <s v="Average"/>
    <x v="27"/>
    <x v="6"/>
    <x v="6"/>
    <x v="3"/>
    <x v="3"/>
    <x v="4"/>
    <x v="1"/>
    <x v="5"/>
  </r>
  <r>
    <n v="6202"/>
    <s v="S0C1"/>
    <n v="1170.9759525969544"/>
    <n v="1.1709759525969544E+16"/>
    <x v="4"/>
    <x v="6"/>
    <s v="Worst"/>
    <n v="3.9680742033950224E+16"/>
    <x v="410"/>
    <x v="5908"/>
    <x v="9"/>
    <s v="M, L, XL"/>
    <s v="S"/>
    <s v="Red"/>
    <s v="High"/>
    <x v="31"/>
    <x v="2"/>
    <x v="4"/>
    <x v="4"/>
    <x v="2"/>
    <x v="3"/>
    <x v="1"/>
    <x v="1"/>
  </r>
  <r>
    <n v="6203"/>
    <s v="Q7P2"/>
    <n v="573.36088958013795"/>
    <n v="5733608895801379"/>
    <x v="5"/>
    <x v="0"/>
    <s v="Very Good"/>
    <n v="3450150493605364"/>
    <x v="224"/>
    <x v="5909"/>
    <x v="9"/>
    <s v="M, L, XL"/>
    <s v="S"/>
    <s v="Red"/>
    <s v="Significant"/>
    <x v="34"/>
    <x v="9"/>
    <x v="1"/>
    <x v="3"/>
    <x v="1"/>
    <x v="0"/>
    <x v="0"/>
    <x v="4"/>
  </r>
  <r>
    <n v="6204"/>
    <s v="G6U8"/>
    <n v="1176.3500367822514"/>
    <n v="1.1763500367822514E+16"/>
    <x v="3"/>
    <x v="2"/>
    <s v="Not Good"/>
    <n v="1688585954661146"/>
    <x v="85"/>
    <x v="5910"/>
    <x v="3"/>
    <s v="M, L, XL"/>
    <s v="XL"/>
    <s v="Blue"/>
    <s v="Significant"/>
    <x v="33"/>
    <x v="7"/>
    <x v="9"/>
    <x v="4"/>
    <x v="4"/>
    <x v="4"/>
    <x v="4"/>
    <x v="1"/>
  </r>
  <r>
    <n v="6205"/>
    <s v="C0S4"/>
    <n v="846.20137889564194"/>
    <n v="8462013788956419"/>
    <x v="6"/>
    <x v="5"/>
    <s v="Very Bad"/>
    <n v="3.4614915287146936E+16"/>
    <x v="420"/>
    <x v="5911"/>
    <x v="6"/>
    <s v="S, M, L"/>
    <s v="L"/>
    <s v="Green"/>
    <s v="Negligible"/>
    <x v="22"/>
    <x v="0"/>
    <x v="9"/>
    <x v="4"/>
    <x v="1"/>
    <x v="1"/>
    <x v="4"/>
    <x v="1"/>
  </r>
  <r>
    <n v="6206"/>
    <s v="B7C6"/>
    <n v="599.21364895467127"/>
    <n v="5992136489546713"/>
    <x v="7"/>
    <x v="9"/>
    <s v="Best"/>
    <n v="3416451648922243"/>
    <x v="65"/>
    <x v="5912"/>
    <x v="1"/>
    <s v="S, M, L"/>
    <s v="S"/>
    <s v="Blue"/>
    <s v="Below Average"/>
    <x v="7"/>
    <x v="9"/>
    <x v="1"/>
    <x v="4"/>
    <x v="1"/>
    <x v="4"/>
    <x v="0"/>
    <x v="3"/>
  </r>
  <r>
    <n v="6207"/>
    <s v="J4D3"/>
    <n v="761.37736526094466"/>
    <n v="7613773652609447"/>
    <x v="4"/>
    <x v="4"/>
    <s v="Bad"/>
    <n v="2617238504602579"/>
    <x v="200"/>
    <x v="5913"/>
    <x v="6"/>
    <s v="S, M, L"/>
    <s v="XL"/>
    <s v="Blue"/>
    <s v="Medium"/>
    <x v="25"/>
    <x v="8"/>
    <x v="7"/>
    <x v="1"/>
    <x v="0"/>
    <x v="4"/>
    <x v="0"/>
    <x v="0"/>
  </r>
  <r>
    <n v="6208"/>
    <s v="N5R0"/>
    <n v="1360.0225871041685"/>
    <n v="1.3600225871041684E+16"/>
    <x v="2"/>
    <x v="7"/>
    <s v="Good"/>
    <n v="2.5494825321283364E+16"/>
    <x v="171"/>
    <x v="5914"/>
    <x v="2"/>
    <s v="S, M, L"/>
    <s v="L"/>
    <s v="Red"/>
    <s v="Low"/>
    <x v="10"/>
    <x v="2"/>
    <x v="4"/>
    <x v="3"/>
    <x v="1"/>
    <x v="3"/>
    <x v="1"/>
    <x v="3"/>
  </r>
  <r>
    <n v="6209"/>
    <s v="Y9M9"/>
    <n v="680.92968724860782"/>
    <n v="6809296872486078"/>
    <x v="1"/>
    <x v="5"/>
    <s v="Worst"/>
    <n v="1.2926202174201182E+16"/>
    <x v="170"/>
    <x v="5915"/>
    <x v="3"/>
    <s v="S, L, XL"/>
    <s v="L"/>
    <s v="Red"/>
    <s v="Above Average"/>
    <x v="3"/>
    <x v="4"/>
    <x v="2"/>
    <x v="4"/>
    <x v="3"/>
    <x v="4"/>
    <x v="4"/>
    <x v="5"/>
  </r>
  <r>
    <n v="6210"/>
    <s v="Q6Y5"/>
    <n v="85.378164325836394"/>
    <n v="853781643258364"/>
    <x v="5"/>
    <x v="5"/>
    <s v="Very Good"/>
    <n v="2.5217259523984408E+16"/>
    <x v="63"/>
    <x v="5916"/>
    <x v="2"/>
    <s v="S, M, L"/>
    <s v="S"/>
    <s v="Black"/>
    <s v="Very High"/>
    <x v="7"/>
    <x v="7"/>
    <x v="7"/>
    <x v="1"/>
    <x v="1"/>
    <x v="0"/>
    <x v="5"/>
    <x v="5"/>
  </r>
  <r>
    <n v="6211"/>
    <s v="P4O6"/>
    <n v="854.59806816559149"/>
    <n v="8545980681655915"/>
    <x v="5"/>
    <x v="8"/>
    <s v="Worst"/>
    <n v="1.6912027968056616E+16"/>
    <x v="482"/>
    <x v="5917"/>
    <x v="6"/>
    <s v="S, L, XL"/>
    <s v="L"/>
    <s v="Red"/>
    <s v="Average"/>
    <x v="21"/>
    <x v="7"/>
    <x v="0"/>
    <x v="1"/>
    <x v="1"/>
    <x v="2"/>
    <x v="1"/>
    <x v="3"/>
  </r>
  <r>
    <n v="6212"/>
    <s v="N9A8"/>
    <n v="8.8284790437281995"/>
    <n v="88284790437282"/>
    <x v="2"/>
    <x v="3"/>
    <s v="Very Good"/>
    <n v="4.6822734017754752E+16"/>
    <x v="71"/>
    <x v="5918"/>
    <x v="1"/>
    <s v="M, L, XL"/>
    <s v="XL"/>
    <s v="Green"/>
    <s v="High"/>
    <x v="37"/>
    <x v="1"/>
    <x v="6"/>
    <x v="2"/>
    <x v="3"/>
    <x v="4"/>
    <x v="4"/>
    <x v="3"/>
  </r>
  <r>
    <n v="6213"/>
    <s v="R8I9"/>
    <n v="1299.7366397417657"/>
    <n v="1.2997366397417656E+16"/>
    <x v="5"/>
    <x v="4"/>
    <s v="Bad"/>
    <n v="3.4498345999511864E+16"/>
    <x v="157"/>
    <x v="5919"/>
    <x v="5"/>
    <s v="S, L, XL"/>
    <s v="XL"/>
    <s v="Red"/>
    <s v="Negligible"/>
    <x v="16"/>
    <x v="0"/>
    <x v="6"/>
    <x v="5"/>
    <x v="3"/>
    <x v="2"/>
    <x v="1"/>
    <x v="1"/>
  </r>
  <r>
    <n v="6214"/>
    <s v="Y3D3"/>
    <n v="699.7740992876561"/>
    <n v="6997740992876561"/>
    <x v="1"/>
    <x v="2"/>
    <s v="Not Good"/>
    <n v="1567292075240939"/>
    <x v="292"/>
    <x v="5920"/>
    <x v="2"/>
    <s v="S, M, L"/>
    <s v="L"/>
    <s v="Red"/>
    <s v="High"/>
    <x v="5"/>
    <x v="4"/>
    <x v="4"/>
    <x v="0"/>
    <x v="2"/>
    <x v="1"/>
    <x v="2"/>
    <x v="4"/>
  </r>
  <r>
    <n v="6217"/>
    <s v="C9K0"/>
    <n v="831.46002232199044"/>
    <n v="8314600223219904"/>
    <x v="5"/>
    <x v="2"/>
    <s v="Worst"/>
    <n v="4235872132530192"/>
    <x v="118"/>
    <x v="5921"/>
    <x v="0"/>
    <s v="M, L, XL"/>
    <s v="L"/>
    <s v="Black"/>
    <s v="Negligible"/>
    <x v="7"/>
    <x v="6"/>
    <x v="4"/>
    <x v="5"/>
    <x v="2"/>
    <x v="4"/>
    <x v="0"/>
    <x v="4"/>
  </r>
  <r>
    <n v="6219"/>
    <s v="A2Z5"/>
    <n v="63.5337140803179"/>
    <n v="635337140803179"/>
    <x v="4"/>
    <x v="1"/>
    <s v="Not Good"/>
    <n v="2234499399922209"/>
    <x v="471"/>
    <x v="5922"/>
    <x v="0"/>
    <s v="S, L, XL"/>
    <s v="L"/>
    <s v="Blue"/>
    <s v="Negligible"/>
    <x v="26"/>
    <x v="3"/>
    <x v="9"/>
    <x v="1"/>
    <x v="3"/>
    <x v="3"/>
    <x v="1"/>
    <x v="5"/>
  </r>
  <r>
    <n v="6220"/>
    <s v="B2T4"/>
    <n v="677.19054565492627"/>
    <n v="6771905456549263"/>
    <x v="4"/>
    <x v="7"/>
    <s v="Not Good"/>
    <n v="2.5581957577024644E+16"/>
    <x v="332"/>
    <x v="5923"/>
    <x v="4"/>
    <s v="M, L, XL"/>
    <s v="M"/>
    <s v="Red"/>
    <s v="Medium"/>
    <x v="27"/>
    <x v="5"/>
    <x v="5"/>
    <x v="1"/>
    <x v="0"/>
    <x v="3"/>
    <x v="3"/>
    <x v="4"/>
  </r>
  <r>
    <n v="6221"/>
    <s v="H0J7"/>
    <n v="291.0398908094208"/>
    <n v="2910398908094208"/>
    <x v="1"/>
    <x v="3"/>
    <s v="Good"/>
    <n v="4480039236247395"/>
    <x v="296"/>
    <x v="5924"/>
    <x v="9"/>
    <s v="S, L, XL"/>
    <s v="M"/>
    <s v="Red"/>
    <s v="Average"/>
    <x v="5"/>
    <x v="5"/>
    <x v="9"/>
    <x v="4"/>
    <x v="1"/>
    <x v="2"/>
    <x v="4"/>
    <x v="4"/>
  </r>
  <r>
    <n v="6222"/>
    <s v="Y2X9"/>
    <n v="2914.8457425909655"/>
    <n v="2.9148457425909656E+16"/>
    <x v="4"/>
    <x v="0"/>
    <s v="Not Good"/>
    <n v="1.8917676100936132E+16"/>
    <x v="79"/>
    <x v="5925"/>
    <x v="8"/>
    <s v="S, M, L"/>
    <s v="S"/>
    <s v="Blue"/>
    <s v="Average"/>
    <x v="15"/>
    <x v="2"/>
    <x v="5"/>
    <x v="0"/>
    <x v="1"/>
    <x v="3"/>
    <x v="5"/>
    <x v="1"/>
  </r>
  <r>
    <n v="6223"/>
    <s v="M3A8"/>
    <n v="655.48582843165696"/>
    <n v="6554858284316569"/>
    <x v="3"/>
    <x v="1"/>
    <s v="Good"/>
    <n v="2269385007305688"/>
    <x v="229"/>
    <x v="5926"/>
    <x v="5"/>
    <s v="S, M, L"/>
    <s v="S"/>
    <s v="Black"/>
    <s v="Negligible"/>
    <x v="22"/>
    <x v="6"/>
    <x v="1"/>
    <x v="5"/>
    <x v="0"/>
    <x v="0"/>
    <x v="1"/>
    <x v="1"/>
  </r>
  <r>
    <n v="6224"/>
    <s v="K1W4"/>
    <n v="353.16406092349843"/>
    <n v="3531640609234984"/>
    <x v="0"/>
    <x v="0"/>
    <s v="Worst"/>
    <n v="2009258761356384"/>
    <x v="115"/>
    <x v="5927"/>
    <x v="1"/>
    <s v="M, L, XL"/>
    <s v="XL"/>
    <s v="Black"/>
    <s v="Very Low"/>
    <x v="19"/>
    <x v="7"/>
    <x v="9"/>
    <x v="1"/>
    <x v="3"/>
    <x v="3"/>
    <x v="4"/>
    <x v="3"/>
  </r>
  <r>
    <n v="6226"/>
    <s v="D4S6"/>
    <n v="321.0797288996207"/>
    <n v="3210797288996207"/>
    <x v="7"/>
    <x v="5"/>
    <s v="Bad"/>
    <n v="1.2031812020157964E+16"/>
    <x v="460"/>
    <x v="5928"/>
    <x v="5"/>
    <s v="S, M, L"/>
    <s v="S"/>
    <s v="Green"/>
    <s v="Above Average"/>
    <x v="38"/>
    <x v="2"/>
    <x v="2"/>
    <x v="1"/>
    <x v="0"/>
    <x v="0"/>
    <x v="4"/>
    <x v="2"/>
  </r>
  <r>
    <n v="6227"/>
    <s v="E1A2"/>
    <n v="448.60003270604858"/>
    <n v="4486000327060486"/>
    <x v="0"/>
    <x v="2"/>
    <s v="Best"/>
    <n v="1.1751739192722824E+16"/>
    <x v="209"/>
    <x v="5929"/>
    <x v="4"/>
    <s v="S, L, XL"/>
    <s v="XL"/>
    <s v="Red"/>
    <s v="Average"/>
    <x v="23"/>
    <x v="3"/>
    <x v="0"/>
    <x v="4"/>
    <x v="3"/>
    <x v="4"/>
    <x v="4"/>
    <x v="3"/>
  </r>
  <r>
    <n v="6228"/>
    <s v="C6A0"/>
    <n v="625.55174295107975"/>
    <n v="6255517429510797"/>
    <x v="2"/>
    <x v="9"/>
    <s v="Very Bad"/>
    <n v="3.7148464853509576E+16"/>
    <x v="351"/>
    <x v="5930"/>
    <x v="7"/>
    <s v="S, L, XL"/>
    <s v="M"/>
    <s v="Blue"/>
    <s v="Low"/>
    <x v="7"/>
    <x v="5"/>
    <x v="1"/>
    <x v="5"/>
    <x v="3"/>
    <x v="0"/>
    <x v="0"/>
    <x v="0"/>
  </r>
  <r>
    <n v="6229"/>
    <s v="S8J1"/>
    <n v="971.32341762724218"/>
    <n v="9713234176272422"/>
    <x v="5"/>
    <x v="8"/>
    <s v="Very Bad"/>
    <n v="4119742804001572"/>
    <x v="325"/>
    <x v="5931"/>
    <x v="0"/>
    <s v="S, L, XL"/>
    <s v="M"/>
    <s v="Blue"/>
    <s v="Negligible"/>
    <x v="7"/>
    <x v="0"/>
    <x v="3"/>
    <x v="5"/>
    <x v="4"/>
    <x v="0"/>
    <x v="3"/>
    <x v="5"/>
  </r>
  <r>
    <n v="6230"/>
    <s v="D7M7"/>
    <n v="661.72480148560339"/>
    <n v="6617248014856034"/>
    <x v="5"/>
    <x v="5"/>
    <s v="Not Good"/>
    <n v="3171916508730531"/>
    <x v="239"/>
    <x v="5932"/>
    <x v="2"/>
    <s v="S, L, XL"/>
    <s v="S"/>
    <s v="Blue"/>
    <s v="Above Average"/>
    <x v="25"/>
    <x v="6"/>
    <x v="0"/>
    <x v="2"/>
    <x v="1"/>
    <x v="2"/>
    <x v="0"/>
    <x v="4"/>
  </r>
  <r>
    <n v="6231"/>
    <s v="E6K0"/>
    <n v="342.0441298186833"/>
    <n v="3420441298186833"/>
    <x v="0"/>
    <x v="7"/>
    <s v="Best"/>
    <n v="1.0718407315111848E+16"/>
    <x v="175"/>
    <x v="5933"/>
    <x v="4"/>
    <s v="S, M, L"/>
    <s v="XL"/>
    <s v="Red"/>
    <s v="Above Average"/>
    <x v="39"/>
    <x v="2"/>
    <x v="2"/>
    <x v="0"/>
    <x v="1"/>
    <x v="3"/>
    <x v="1"/>
    <x v="0"/>
  </r>
  <r>
    <n v="6232"/>
    <s v="L8U6"/>
    <n v="1622.0715453529151"/>
    <n v="1.6220715453529152E+16"/>
    <x v="0"/>
    <x v="9"/>
    <s v="Not Good"/>
    <n v="3391087236017631"/>
    <x v="118"/>
    <x v="5934"/>
    <x v="1"/>
    <s v="S, M, L"/>
    <s v="L"/>
    <s v="Black"/>
    <s v="Very Low"/>
    <x v="35"/>
    <x v="7"/>
    <x v="7"/>
    <x v="0"/>
    <x v="4"/>
    <x v="0"/>
    <x v="1"/>
    <x v="5"/>
  </r>
  <r>
    <n v="6233"/>
    <s v="Y6O5"/>
    <n v="2251.2788761754346"/>
    <n v="2.2512788761754344E+16"/>
    <x v="7"/>
    <x v="6"/>
    <s v="Best"/>
    <n v="490803525185455"/>
    <x v="414"/>
    <x v="5935"/>
    <x v="2"/>
    <s v="M, L, XL"/>
    <s v="L"/>
    <s v="Green"/>
    <s v="Below Average"/>
    <x v="17"/>
    <x v="5"/>
    <x v="2"/>
    <x v="1"/>
    <x v="1"/>
    <x v="1"/>
    <x v="4"/>
    <x v="0"/>
  </r>
  <r>
    <n v="6234"/>
    <s v="K2O9"/>
    <n v="963.12318788480718"/>
    <n v="9631231878848072"/>
    <x v="4"/>
    <x v="7"/>
    <s v="Good"/>
    <n v="3.9737492264700976E+16"/>
    <x v="253"/>
    <x v="5936"/>
    <x v="1"/>
    <s v="S, L, XL"/>
    <s v="XL"/>
    <s v="Blue"/>
    <s v="Above Average"/>
    <x v="10"/>
    <x v="0"/>
    <x v="3"/>
    <x v="0"/>
    <x v="4"/>
    <x v="4"/>
    <x v="2"/>
    <x v="0"/>
  </r>
  <r>
    <n v="6236"/>
    <s v="S9R8"/>
    <n v="1520.8798909724901"/>
    <n v="1.52087989097249E+16"/>
    <x v="2"/>
    <x v="7"/>
    <s v="Good"/>
    <n v="3503198746292515"/>
    <x v="318"/>
    <x v="5937"/>
    <x v="6"/>
    <s v="S, M, L"/>
    <s v="S"/>
    <s v="Red"/>
    <s v="Very Low"/>
    <x v="44"/>
    <x v="4"/>
    <x v="1"/>
    <x v="2"/>
    <x v="3"/>
    <x v="0"/>
    <x v="1"/>
    <x v="1"/>
  </r>
  <r>
    <n v="6237"/>
    <s v="J3N5"/>
    <n v="2115.8724957982931"/>
    <n v="2.1158724957982932E+16"/>
    <x v="1"/>
    <x v="2"/>
    <s v="Good"/>
    <n v="3.1223617005500784E+16"/>
    <x v="160"/>
    <x v="5938"/>
    <x v="8"/>
    <s v="M, L, XL"/>
    <s v="M"/>
    <s v="Red"/>
    <s v="Above Average"/>
    <x v="5"/>
    <x v="5"/>
    <x v="4"/>
    <x v="0"/>
    <x v="4"/>
    <x v="2"/>
    <x v="1"/>
    <x v="4"/>
  </r>
  <r>
    <n v="6238"/>
    <s v="C5S6"/>
    <n v="69.745038881529695"/>
    <n v="697450388815297"/>
    <x v="0"/>
    <x v="6"/>
    <s v="Best"/>
    <n v="1.4187666372685586E+16"/>
    <x v="66"/>
    <x v="5939"/>
    <x v="5"/>
    <s v="M, L, XL"/>
    <s v="L"/>
    <s v="Green"/>
    <s v="Below Average"/>
    <x v="18"/>
    <x v="8"/>
    <x v="5"/>
    <x v="0"/>
    <x v="4"/>
    <x v="3"/>
    <x v="4"/>
    <x v="3"/>
  </r>
  <r>
    <n v="6239"/>
    <s v="Z1H7"/>
    <n v="4258.8973930912616"/>
    <n v="4.2588973930912616E+16"/>
    <x v="5"/>
    <x v="0"/>
    <s v="Best"/>
    <n v="1550033837660505"/>
    <x v="20"/>
    <x v="5940"/>
    <x v="4"/>
    <s v="M, L, XL"/>
    <s v="L"/>
    <s v="Red"/>
    <s v="Significant"/>
    <x v="4"/>
    <x v="2"/>
    <x v="3"/>
    <x v="0"/>
    <x v="3"/>
    <x v="0"/>
    <x v="0"/>
    <x v="0"/>
  </r>
  <r>
    <n v="6240"/>
    <s v="X3W6"/>
    <n v="438.79314445274917"/>
    <n v="4387931444527492"/>
    <x v="3"/>
    <x v="3"/>
    <s v="Good"/>
    <n v="3.7476975971388264E+16"/>
    <x v="426"/>
    <x v="5941"/>
    <x v="3"/>
    <s v="S, L, XL"/>
    <s v="M"/>
    <s v="Green"/>
    <s v="Significant"/>
    <x v="30"/>
    <x v="9"/>
    <x v="3"/>
    <x v="1"/>
    <x v="0"/>
    <x v="3"/>
    <x v="4"/>
    <x v="3"/>
  </r>
  <r>
    <n v="6241"/>
    <s v="T1F6"/>
    <n v="1027.4174730684529"/>
    <n v="1.0274174730684528E+16"/>
    <x v="2"/>
    <x v="1"/>
    <s v="Best"/>
    <n v="4255505746878061"/>
    <x v="106"/>
    <x v="5942"/>
    <x v="6"/>
    <s v="S, L, XL"/>
    <s v="M"/>
    <s v="Red"/>
    <s v="Average"/>
    <x v="39"/>
    <x v="6"/>
    <x v="2"/>
    <x v="4"/>
    <x v="0"/>
    <x v="3"/>
    <x v="2"/>
    <x v="5"/>
  </r>
  <r>
    <n v="6242"/>
    <s v="R6V6"/>
    <n v="729.69176270147159"/>
    <n v="7296917627014716"/>
    <x v="4"/>
    <x v="6"/>
    <s v="Very Bad"/>
    <n v="430409706270684"/>
    <x v="395"/>
    <x v="5943"/>
    <x v="2"/>
    <s v="S, M, L"/>
    <s v="S"/>
    <s v="Black"/>
    <s v="Negligible"/>
    <x v="2"/>
    <x v="0"/>
    <x v="4"/>
    <x v="4"/>
    <x v="2"/>
    <x v="0"/>
    <x v="0"/>
    <x v="4"/>
  </r>
  <r>
    <n v="6243"/>
    <s v="U9A1"/>
    <n v="974.03208802072515"/>
    <n v="9740320880207252"/>
    <x v="6"/>
    <x v="3"/>
    <s v="Bad"/>
    <n v="3601751804851654"/>
    <x v="262"/>
    <x v="5944"/>
    <x v="9"/>
    <s v="M, L, XL"/>
    <s v="XL"/>
    <s v="Black"/>
    <s v="High"/>
    <x v="25"/>
    <x v="9"/>
    <x v="4"/>
    <x v="3"/>
    <x v="2"/>
    <x v="4"/>
    <x v="1"/>
    <x v="2"/>
  </r>
  <r>
    <n v="6244"/>
    <s v="E5S7"/>
    <n v="2671.2195974752976"/>
    <n v="2.6712195974752976E+16"/>
    <x v="0"/>
    <x v="3"/>
    <s v="Very Bad"/>
    <n v="1.1522070082689346E+16"/>
    <x v="191"/>
    <x v="5945"/>
    <x v="1"/>
    <s v="S, M, L"/>
    <s v="XL"/>
    <s v="Red"/>
    <s v="Above Average"/>
    <x v="40"/>
    <x v="9"/>
    <x v="1"/>
    <x v="1"/>
    <x v="3"/>
    <x v="4"/>
    <x v="4"/>
    <x v="3"/>
  </r>
  <r>
    <n v="6245"/>
    <s v="Y3E6"/>
    <n v="2047.7971783263552"/>
    <n v="2.0477971783263552E+16"/>
    <x v="5"/>
    <x v="0"/>
    <s v="Very Good"/>
    <n v="1.9016100777209316E+16"/>
    <x v="32"/>
    <x v="5946"/>
    <x v="7"/>
    <s v="S, M, L"/>
    <s v="XL"/>
    <s v="Black"/>
    <s v="High"/>
    <x v="8"/>
    <x v="5"/>
    <x v="8"/>
    <x v="3"/>
    <x v="2"/>
    <x v="3"/>
    <x v="2"/>
    <x v="1"/>
  </r>
  <r>
    <n v="6246"/>
    <s v="R5W0"/>
    <n v="702.95785397571456"/>
    <n v="7029578539757145"/>
    <x v="1"/>
    <x v="3"/>
    <s v="Good"/>
    <n v="2.4080741622876912E+16"/>
    <x v="300"/>
    <x v="5947"/>
    <x v="1"/>
    <s v="M, L, XL"/>
    <s v="S"/>
    <s v="Blue"/>
    <s v="High"/>
    <x v="45"/>
    <x v="8"/>
    <x v="2"/>
    <x v="2"/>
    <x v="4"/>
    <x v="4"/>
    <x v="0"/>
    <x v="5"/>
  </r>
  <r>
    <n v="6247"/>
    <s v="X5M0"/>
    <n v="2083.6625471489724"/>
    <n v="2.0836625471489724E+16"/>
    <x v="7"/>
    <x v="2"/>
    <s v="Very Good"/>
    <n v="1.1686936806031008E+16"/>
    <x v="9"/>
    <x v="5948"/>
    <x v="6"/>
    <s v="S, L, XL"/>
    <s v="L"/>
    <s v="Blue"/>
    <s v="Below Average"/>
    <x v="45"/>
    <x v="5"/>
    <x v="0"/>
    <x v="2"/>
    <x v="3"/>
    <x v="4"/>
    <x v="4"/>
    <x v="1"/>
  </r>
  <r>
    <n v="6248"/>
    <s v="C3Q5"/>
    <n v="2471.0383022681226"/>
    <n v="2.4710383022681228E+16"/>
    <x v="7"/>
    <x v="2"/>
    <s v="Very Good"/>
    <n v="164912246728173"/>
    <x v="143"/>
    <x v="5949"/>
    <x v="0"/>
    <s v="S, L, XL"/>
    <s v="XL"/>
    <s v="Red"/>
    <s v="Very High"/>
    <x v="22"/>
    <x v="1"/>
    <x v="5"/>
    <x v="0"/>
    <x v="0"/>
    <x v="3"/>
    <x v="0"/>
    <x v="4"/>
  </r>
  <r>
    <n v="6249"/>
    <s v="Y7J3"/>
    <n v="974.44100059041955"/>
    <n v="9744410005904196"/>
    <x v="5"/>
    <x v="0"/>
    <s v="Worst"/>
    <n v="4092085787266944"/>
    <x v="494"/>
    <x v="5950"/>
    <x v="0"/>
    <s v="S, M, L"/>
    <s v="L"/>
    <s v="Green"/>
    <s v="Medium"/>
    <x v="18"/>
    <x v="6"/>
    <x v="1"/>
    <x v="0"/>
    <x v="4"/>
    <x v="3"/>
    <x v="5"/>
    <x v="2"/>
  </r>
  <r>
    <n v="6250"/>
    <s v="A4Q5"/>
    <n v="648.80818335370464"/>
    <n v="6488081833537046"/>
    <x v="7"/>
    <x v="9"/>
    <s v="Worst"/>
    <n v="4.3461971739136672E+16"/>
    <x v="130"/>
    <x v="5951"/>
    <x v="3"/>
    <s v="S, L, XL"/>
    <s v="XL"/>
    <s v="Blue"/>
    <s v="Significant"/>
    <x v="45"/>
    <x v="3"/>
    <x v="5"/>
    <x v="4"/>
    <x v="0"/>
    <x v="1"/>
    <x v="1"/>
    <x v="2"/>
  </r>
  <r>
    <n v="6251"/>
    <s v="M9Q8"/>
    <n v="867.89161617499371"/>
    <n v="8678916161749937"/>
    <x v="6"/>
    <x v="7"/>
    <s v="Good"/>
    <n v="4082211062055294"/>
    <x v="88"/>
    <x v="5952"/>
    <x v="4"/>
    <s v="M, L, XL"/>
    <s v="L"/>
    <s v="Blue"/>
    <s v="Below Average"/>
    <x v="9"/>
    <x v="5"/>
    <x v="1"/>
    <x v="4"/>
    <x v="4"/>
    <x v="0"/>
    <x v="4"/>
    <x v="3"/>
  </r>
  <r>
    <n v="6252"/>
    <s v="S1W4"/>
    <n v="2974.1649354349133"/>
    <n v="2.9741649354349132E+16"/>
    <x v="0"/>
    <x v="5"/>
    <s v="Best"/>
    <n v="1.0786202241627838E+16"/>
    <x v="222"/>
    <x v="5953"/>
    <x v="4"/>
    <s v="S, M, L"/>
    <s v="S"/>
    <s v="Blue"/>
    <s v="Very High"/>
    <x v="4"/>
    <x v="7"/>
    <x v="4"/>
    <x v="3"/>
    <x v="0"/>
    <x v="0"/>
    <x v="4"/>
    <x v="0"/>
  </r>
  <r>
    <n v="6253"/>
    <s v="I3J7"/>
    <n v="366.38198894173541"/>
    <n v="3663819889417354"/>
    <x v="6"/>
    <x v="5"/>
    <s v="Not Good"/>
    <n v="1.7324001529130136E+16"/>
    <x v="231"/>
    <x v="5954"/>
    <x v="6"/>
    <s v="S, M, L"/>
    <s v="M"/>
    <s v="Black"/>
    <s v="Negligible"/>
    <x v="14"/>
    <x v="6"/>
    <x v="1"/>
    <x v="5"/>
    <x v="1"/>
    <x v="1"/>
    <x v="2"/>
    <x v="1"/>
  </r>
  <r>
    <n v="6254"/>
    <s v="T5Y4"/>
    <n v="700.17342271815539"/>
    <n v="7001734227181554"/>
    <x v="4"/>
    <x v="9"/>
    <s v="Best"/>
    <n v="4235046866882899"/>
    <x v="432"/>
    <x v="5955"/>
    <x v="2"/>
    <s v="M, L, XL"/>
    <s v="L"/>
    <s v="Green"/>
    <s v="Above Average"/>
    <x v="12"/>
    <x v="1"/>
    <x v="7"/>
    <x v="2"/>
    <x v="1"/>
    <x v="4"/>
    <x v="4"/>
    <x v="3"/>
  </r>
  <r>
    <n v="6255"/>
    <s v="Q5V3"/>
    <n v="466.64434850822659"/>
    <n v="4666443485082266"/>
    <x v="2"/>
    <x v="5"/>
    <s v="Bad"/>
    <n v="4185073688796605"/>
    <x v="366"/>
    <x v="5956"/>
    <x v="4"/>
    <s v="M, L, XL"/>
    <s v="M"/>
    <s v="Red"/>
    <s v="Medium"/>
    <x v="11"/>
    <x v="5"/>
    <x v="7"/>
    <x v="1"/>
    <x v="3"/>
    <x v="1"/>
    <x v="2"/>
    <x v="1"/>
  </r>
  <r>
    <n v="6256"/>
    <s v="J5R2"/>
    <n v="670.56211919876932"/>
    <n v="6705621191987693"/>
    <x v="6"/>
    <x v="1"/>
    <s v="Worst"/>
    <n v="1.9199716729827472E+16"/>
    <x v="72"/>
    <x v="5957"/>
    <x v="6"/>
    <s v="S, L, XL"/>
    <s v="XL"/>
    <s v="Black"/>
    <s v="Very High"/>
    <x v="30"/>
    <x v="6"/>
    <x v="5"/>
    <x v="5"/>
    <x v="4"/>
    <x v="0"/>
    <x v="3"/>
    <x v="2"/>
  </r>
  <r>
    <n v="6257"/>
    <s v="K8Z9"/>
    <n v="708.59025837520107"/>
    <n v="7085902583752011"/>
    <x v="0"/>
    <x v="1"/>
    <s v="Not Good"/>
    <n v="2.0746084928216436E+16"/>
    <x v="240"/>
    <x v="5958"/>
    <x v="0"/>
    <s v="M, L, XL"/>
    <s v="S"/>
    <s v="Black"/>
    <s v="Significant"/>
    <x v="11"/>
    <x v="7"/>
    <x v="7"/>
    <x v="0"/>
    <x v="4"/>
    <x v="2"/>
    <x v="0"/>
    <x v="3"/>
  </r>
  <r>
    <n v="6258"/>
    <s v="H0U4"/>
    <n v="430.42636882063772"/>
    <n v="4304263688206377"/>
    <x v="5"/>
    <x v="1"/>
    <s v="Best"/>
    <n v="2.0915284998513832E+16"/>
    <x v="315"/>
    <x v="5959"/>
    <x v="2"/>
    <s v="M, L, XL"/>
    <s v="S"/>
    <s v="Black"/>
    <s v="Very Low"/>
    <x v="7"/>
    <x v="5"/>
    <x v="0"/>
    <x v="1"/>
    <x v="3"/>
    <x v="1"/>
    <x v="3"/>
    <x v="2"/>
  </r>
  <r>
    <n v="6261"/>
    <s v="E8I2"/>
    <n v="701.32157243744666"/>
    <n v="7013215724374467"/>
    <x v="6"/>
    <x v="3"/>
    <s v="Good"/>
    <n v="443266711127234"/>
    <x v="415"/>
    <x v="5960"/>
    <x v="7"/>
    <s v="M, L, XL"/>
    <s v="S"/>
    <s v="Blue"/>
    <s v="Significant"/>
    <x v="14"/>
    <x v="1"/>
    <x v="6"/>
    <x v="2"/>
    <x v="0"/>
    <x v="2"/>
    <x v="3"/>
    <x v="5"/>
  </r>
  <r>
    <n v="6262"/>
    <s v="U2S2"/>
    <n v="668.16314303284435"/>
    <n v="6681631430328443"/>
    <x v="4"/>
    <x v="9"/>
    <s v="Bad"/>
    <n v="2313992529430579"/>
    <x v="471"/>
    <x v="5961"/>
    <x v="4"/>
    <s v="S, M, L"/>
    <s v="S"/>
    <s v="Black"/>
    <s v="Average"/>
    <x v="42"/>
    <x v="3"/>
    <x v="9"/>
    <x v="2"/>
    <x v="3"/>
    <x v="3"/>
    <x v="5"/>
    <x v="5"/>
  </r>
  <r>
    <n v="6264"/>
    <s v="S1W7"/>
    <n v="6053.8798441014806"/>
    <n v="6.0538798441014808E+16"/>
    <x v="7"/>
    <x v="3"/>
    <s v="Very Good"/>
    <n v="1.9429269265611716E+16"/>
    <x v="347"/>
    <x v="5962"/>
    <x v="5"/>
    <s v="S, L, XL"/>
    <s v="L"/>
    <s v="Red"/>
    <s v="Very High"/>
    <x v="45"/>
    <x v="6"/>
    <x v="0"/>
    <x v="2"/>
    <x v="2"/>
    <x v="2"/>
    <x v="1"/>
    <x v="5"/>
  </r>
  <r>
    <n v="6265"/>
    <s v="O7R1"/>
    <n v="515.82158513706474"/>
    <n v="5158215851370648"/>
    <x v="5"/>
    <x v="8"/>
    <s v="Very Good"/>
    <n v="2629685215498611"/>
    <x v="154"/>
    <x v="5963"/>
    <x v="7"/>
    <s v="S, L, XL"/>
    <s v="S"/>
    <s v="Black"/>
    <s v="Low"/>
    <x v="44"/>
    <x v="6"/>
    <x v="0"/>
    <x v="0"/>
    <x v="0"/>
    <x v="2"/>
    <x v="4"/>
    <x v="0"/>
  </r>
  <r>
    <n v="6266"/>
    <s v="L5C9"/>
    <n v="825.06425725374265"/>
    <n v="8250642572537427"/>
    <x v="2"/>
    <x v="7"/>
    <s v="Very Good"/>
    <n v="1.9762170949948308E+16"/>
    <x v="383"/>
    <x v="5964"/>
    <x v="3"/>
    <s v="S, M, L"/>
    <s v="S"/>
    <s v="Blue"/>
    <s v="Low"/>
    <x v="20"/>
    <x v="1"/>
    <x v="7"/>
    <x v="4"/>
    <x v="0"/>
    <x v="0"/>
    <x v="1"/>
    <x v="0"/>
  </r>
  <r>
    <n v="6267"/>
    <s v="M2J7"/>
    <n v="2754.6182251397063"/>
    <n v="2.7546182251397064E+16"/>
    <x v="2"/>
    <x v="7"/>
    <s v="Good"/>
    <n v="4936559994281616"/>
    <x v="59"/>
    <x v="5965"/>
    <x v="3"/>
    <s v="S, M, L"/>
    <s v="M"/>
    <s v="Blue"/>
    <s v="Low"/>
    <x v="11"/>
    <x v="4"/>
    <x v="9"/>
    <x v="2"/>
    <x v="2"/>
    <x v="4"/>
    <x v="5"/>
    <x v="5"/>
  </r>
  <r>
    <n v="6268"/>
    <s v="W3L2"/>
    <n v="524.88678277479994"/>
    <n v="5248867827747999"/>
    <x v="2"/>
    <x v="2"/>
    <s v="Worst"/>
    <n v="4397978570706458"/>
    <x v="320"/>
    <x v="5966"/>
    <x v="3"/>
    <s v="S, L, XL"/>
    <s v="XL"/>
    <s v="Red"/>
    <s v="Below Average"/>
    <x v="36"/>
    <x v="2"/>
    <x v="7"/>
    <x v="0"/>
    <x v="3"/>
    <x v="0"/>
    <x v="0"/>
    <x v="4"/>
  </r>
  <r>
    <n v="6270"/>
    <s v="B4J7"/>
    <n v="3222.6108433534778"/>
    <n v="3.2226108433534776E+16"/>
    <x v="0"/>
    <x v="4"/>
    <s v="Very Bad"/>
    <n v="3416937957280196"/>
    <x v="127"/>
    <x v="5967"/>
    <x v="8"/>
    <s v="S, M, L"/>
    <s v="L"/>
    <s v="Blue"/>
    <s v="Negligible"/>
    <x v="43"/>
    <x v="0"/>
    <x v="8"/>
    <x v="4"/>
    <x v="3"/>
    <x v="2"/>
    <x v="1"/>
    <x v="0"/>
  </r>
  <r>
    <n v="6272"/>
    <s v="R7N4"/>
    <n v="612.69096939733026"/>
    <n v="6126909693973303"/>
    <x v="1"/>
    <x v="9"/>
    <s v="Best"/>
    <n v="2575339757904212"/>
    <x v="40"/>
    <x v="5968"/>
    <x v="2"/>
    <s v="M, L, XL"/>
    <s v="L"/>
    <s v="Green"/>
    <s v="Average"/>
    <x v="2"/>
    <x v="1"/>
    <x v="2"/>
    <x v="2"/>
    <x v="1"/>
    <x v="4"/>
    <x v="2"/>
    <x v="0"/>
  </r>
  <r>
    <n v="6273"/>
    <s v="R9M9"/>
    <n v="5235.562261836254"/>
    <n v="5.2355622618362544E+16"/>
    <x v="5"/>
    <x v="5"/>
    <s v="Worst"/>
    <n v="4538866732071829"/>
    <x v="354"/>
    <x v="5969"/>
    <x v="7"/>
    <s v="S, M, L"/>
    <s v="L"/>
    <s v="Red"/>
    <s v="Above Average"/>
    <x v="2"/>
    <x v="5"/>
    <x v="9"/>
    <x v="1"/>
    <x v="1"/>
    <x v="1"/>
    <x v="3"/>
    <x v="3"/>
  </r>
  <r>
    <n v="6274"/>
    <s v="Y4Y1"/>
    <n v="3810.2911851627673"/>
    <n v="3.8102911851627672E+16"/>
    <x v="0"/>
    <x v="0"/>
    <s v="Bad"/>
    <n v="2.5518850158840616E+16"/>
    <x v="123"/>
    <x v="5970"/>
    <x v="0"/>
    <s v="S, L, XL"/>
    <s v="M"/>
    <s v="Green"/>
    <s v="Very High"/>
    <x v="9"/>
    <x v="4"/>
    <x v="7"/>
    <x v="1"/>
    <x v="3"/>
    <x v="4"/>
    <x v="1"/>
    <x v="2"/>
  </r>
  <r>
    <n v="6276"/>
    <s v="R3Y4"/>
    <n v="2435.3228782207252"/>
    <n v="2.4353228782207252E+16"/>
    <x v="1"/>
    <x v="3"/>
    <s v="Very Good"/>
    <n v="4521796984179871"/>
    <x v="8"/>
    <x v="5971"/>
    <x v="3"/>
    <s v="S, L, XL"/>
    <s v="M"/>
    <s v="Red"/>
    <s v="Significant"/>
    <x v="30"/>
    <x v="1"/>
    <x v="8"/>
    <x v="5"/>
    <x v="3"/>
    <x v="3"/>
    <x v="2"/>
    <x v="1"/>
  </r>
  <r>
    <n v="6277"/>
    <s v="T2L2"/>
    <n v="995.77199978494639"/>
    <n v="9957719997849464"/>
    <x v="0"/>
    <x v="0"/>
    <s v="Good"/>
    <n v="1978095851307407"/>
    <x v="262"/>
    <x v="5972"/>
    <x v="3"/>
    <s v="M, L, XL"/>
    <s v="M"/>
    <s v="Blue"/>
    <s v="Low"/>
    <x v="41"/>
    <x v="3"/>
    <x v="1"/>
    <x v="3"/>
    <x v="0"/>
    <x v="2"/>
    <x v="3"/>
    <x v="1"/>
  </r>
  <r>
    <n v="6278"/>
    <s v="K1S5"/>
    <n v="433.70478381250012"/>
    <n v="4337047838125001"/>
    <x v="0"/>
    <x v="9"/>
    <s v="Worst"/>
    <n v="4702833136449821"/>
    <x v="99"/>
    <x v="5973"/>
    <x v="4"/>
    <s v="S, M, L"/>
    <s v="M"/>
    <s v="Black"/>
    <s v="High"/>
    <x v="25"/>
    <x v="4"/>
    <x v="9"/>
    <x v="0"/>
    <x v="4"/>
    <x v="1"/>
    <x v="1"/>
    <x v="1"/>
  </r>
  <r>
    <n v="6279"/>
    <s v="K0A6"/>
    <n v="851.94209622257415"/>
    <n v="8519420962225742"/>
    <x v="2"/>
    <x v="3"/>
    <s v="Very Good"/>
    <n v="4772058153214358"/>
    <x v="237"/>
    <x v="5974"/>
    <x v="2"/>
    <s v="S, L, XL"/>
    <s v="XL"/>
    <s v="Red"/>
    <s v="Negligible"/>
    <x v="22"/>
    <x v="5"/>
    <x v="1"/>
    <x v="1"/>
    <x v="1"/>
    <x v="2"/>
    <x v="4"/>
    <x v="2"/>
  </r>
  <r>
    <n v="6280"/>
    <s v="C3A4"/>
    <n v="598.00841742450677"/>
    <n v="5980084174245068"/>
    <x v="5"/>
    <x v="1"/>
    <s v="Worst"/>
    <n v="3730844617826474"/>
    <x v="50"/>
    <x v="5975"/>
    <x v="0"/>
    <s v="M, L, XL"/>
    <s v="XL"/>
    <s v="Blue"/>
    <s v="Significant"/>
    <x v="33"/>
    <x v="3"/>
    <x v="4"/>
    <x v="2"/>
    <x v="0"/>
    <x v="1"/>
    <x v="3"/>
    <x v="3"/>
  </r>
  <r>
    <n v="6281"/>
    <s v="C8M0"/>
    <n v="513.22759699491758"/>
    <n v="5132275969949176"/>
    <x v="1"/>
    <x v="8"/>
    <s v="Not Good"/>
    <n v="2587692956411459"/>
    <x v="266"/>
    <x v="5976"/>
    <x v="5"/>
    <s v="S, M, L"/>
    <s v="L"/>
    <s v="Red"/>
    <s v="Below Average"/>
    <x v="2"/>
    <x v="0"/>
    <x v="2"/>
    <x v="1"/>
    <x v="1"/>
    <x v="2"/>
    <x v="2"/>
    <x v="3"/>
  </r>
  <r>
    <n v="6282"/>
    <s v="Z1G0"/>
    <n v="2854.0267291671144"/>
    <n v="2.8540267291671144E+16"/>
    <x v="4"/>
    <x v="2"/>
    <s v="Bad"/>
    <n v="2363890679854148"/>
    <x v="331"/>
    <x v="5977"/>
    <x v="8"/>
    <s v="S, M, L"/>
    <s v="M"/>
    <s v="Red"/>
    <s v="Average"/>
    <x v="12"/>
    <x v="3"/>
    <x v="5"/>
    <x v="5"/>
    <x v="0"/>
    <x v="3"/>
    <x v="3"/>
    <x v="1"/>
  </r>
  <r>
    <n v="6283"/>
    <s v="M4M6"/>
    <n v="118.4868525289978"/>
    <n v="1184868525289978"/>
    <x v="1"/>
    <x v="2"/>
    <s v="Very Bad"/>
    <n v="4632636149524329"/>
    <x v="344"/>
    <x v="5978"/>
    <x v="3"/>
    <s v="M, L, XL"/>
    <s v="XL"/>
    <s v="Red"/>
    <s v="Average"/>
    <x v="21"/>
    <x v="4"/>
    <x v="1"/>
    <x v="4"/>
    <x v="0"/>
    <x v="0"/>
    <x v="4"/>
    <x v="2"/>
  </r>
  <r>
    <n v="6284"/>
    <s v="G5S8"/>
    <n v="416.75761290641628"/>
    <n v="4167576129064163"/>
    <x v="4"/>
    <x v="2"/>
    <s v="Bad"/>
    <n v="1683904454645409"/>
    <x v="21"/>
    <x v="5979"/>
    <x v="8"/>
    <s v="M, L, XL"/>
    <s v="M"/>
    <s v="Black"/>
    <s v="Significant"/>
    <x v="35"/>
    <x v="3"/>
    <x v="3"/>
    <x v="5"/>
    <x v="3"/>
    <x v="3"/>
    <x v="5"/>
    <x v="1"/>
  </r>
  <r>
    <n v="6285"/>
    <s v="U2N8"/>
    <n v="638.02379176405009"/>
    <n v="6380237917640501"/>
    <x v="1"/>
    <x v="2"/>
    <s v="Good"/>
    <n v="4229077485068887"/>
    <x v="241"/>
    <x v="5980"/>
    <x v="5"/>
    <s v="S, L, XL"/>
    <s v="XL"/>
    <s v="Red"/>
    <s v="Below Average"/>
    <x v="8"/>
    <x v="5"/>
    <x v="7"/>
    <x v="0"/>
    <x v="4"/>
    <x v="0"/>
    <x v="1"/>
    <x v="2"/>
  </r>
  <r>
    <n v="6286"/>
    <s v="N9Q1"/>
    <n v="998.93765014224925"/>
    <n v="9989376501422492"/>
    <x v="6"/>
    <x v="2"/>
    <s v="Good"/>
    <n v="4.8284235765096992E+16"/>
    <x v="178"/>
    <x v="5981"/>
    <x v="3"/>
    <s v="S, L, XL"/>
    <s v="M"/>
    <s v="Black"/>
    <s v="Very Low"/>
    <x v="34"/>
    <x v="6"/>
    <x v="4"/>
    <x v="5"/>
    <x v="3"/>
    <x v="0"/>
    <x v="1"/>
    <x v="1"/>
  </r>
  <r>
    <n v="6287"/>
    <s v="M1W6"/>
    <n v="438.91158356723179"/>
    <n v="4389115835672318"/>
    <x v="7"/>
    <x v="3"/>
    <s v="Worst"/>
    <n v="3379462274204308"/>
    <x v="132"/>
    <x v="5982"/>
    <x v="3"/>
    <s v="S, M, L"/>
    <s v="S"/>
    <s v="Blue"/>
    <s v="Low"/>
    <x v="42"/>
    <x v="4"/>
    <x v="4"/>
    <x v="3"/>
    <x v="2"/>
    <x v="1"/>
    <x v="1"/>
    <x v="2"/>
  </r>
  <r>
    <n v="6288"/>
    <s v="U1G6"/>
    <n v="4411.7857333840484"/>
    <n v="4.411785733384048E+16"/>
    <x v="2"/>
    <x v="3"/>
    <s v="Not Good"/>
    <n v="4471172717870255"/>
    <x v="368"/>
    <x v="5983"/>
    <x v="4"/>
    <s v="S, L, XL"/>
    <s v="S"/>
    <s v="Red"/>
    <s v="Above Average"/>
    <x v="33"/>
    <x v="6"/>
    <x v="7"/>
    <x v="5"/>
    <x v="1"/>
    <x v="3"/>
    <x v="1"/>
    <x v="1"/>
  </r>
  <r>
    <n v="6289"/>
    <s v="H6U7"/>
    <n v="542.88633725112243"/>
    <n v="5428863372511224"/>
    <x v="1"/>
    <x v="0"/>
    <s v="Worst"/>
    <n v="420696454908766"/>
    <x v="316"/>
    <x v="5984"/>
    <x v="8"/>
    <s v="M, L, XL"/>
    <s v="L"/>
    <s v="Red"/>
    <s v="Above Average"/>
    <x v="41"/>
    <x v="3"/>
    <x v="1"/>
    <x v="4"/>
    <x v="2"/>
    <x v="3"/>
    <x v="3"/>
    <x v="3"/>
  </r>
  <r>
    <n v="6290"/>
    <s v="X3R0"/>
    <n v="3545.3526479147386"/>
    <n v="3.5453526479147384E+16"/>
    <x v="4"/>
    <x v="6"/>
    <s v="Good"/>
    <n v="3201129487301988"/>
    <x v="179"/>
    <x v="5985"/>
    <x v="9"/>
    <s v="S, L, XL"/>
    <s v="L"/>
    <s v="Red"/>
    <s v="Very High"/>
    <x v="38"/>
    <x v="7"/>
    <x v="5"/>
    <x v="2"/>
    <x v="3"/>
    <x v="0"/>
    <x v="2"/>
    <x v="1"/>
  </r>
  <r>
    <n v="6291"/>
    <s v="M8E7"/>
    <n v="378.00113113756311"/>
    <n v="3780011311375631"/>
    <x v="3"/>
    <x v="7"/>
    <s v="Worst"/>
    <n v="1.3320369222344316E+16"/>
    <x v="102"/>
    <x v="5986"/>
    <x v="6"/>
    <s v="S, L, XL"/>
    <s v="M"/>
    <s v="Red"/>
    <s v="Low"/>
    <x v="7"/>
    <x v="2"/>
    <x v="3"/>
    <x v="2"/>
    <x v="4"/>
    <x v="1"/>
    <x v="2"/>
    <x v="3"/>
  </r>
  <r>
    <n v="6292"/>
    <s v="M5I6"/>
    <n v="619.16270502077657"/>
    <n v="6191627050207766"/>
    <x v="7"/>
    <x v="0"/>
    <s v="Bad"/>
    <n v="1.7658727595587544E+16"/>
    <x v="487"/>
    <x v="5987"/>
    <x v="5"/>
    <s v="M, L, XL"/>
    <s v="XL"/>
    <s v="Green"/>
    <s v="Negligible"/>
    <x v="25"/>
    <x v="9"/>
    <x v="5"/>
    <x v="0"/>
    <x v="2"/>
    <x v="3"/>
    <x v="1"/>
    <x v="4"/>
  </r>
  <r>
    <n v="6294"/>
    <s v="E2B7"/>
    <n v="82.446860629086601"/>
    <n v="824468606290866"/>
    <x v="4"/>
    <x v="4"/>
    <s v="Very Good"/>
    <n v="2599553693539672"/>
    <x v="50"/>
    <x v="5988"/>
    <x v="6"/>
    <s v="S, L, XL"/>
    <s v="L"/>
    <s v="Green"/>
    <s v="Low"/>
    <x v="0"/>
    <x v="7"/>
    <x v="1"/>
    <x v="2"/>
    <x v="2"/>
    <x v="1"/>
    <x v="5"/>
    <x v="2"/>
  </r>
  <r>
    <n v="6296"/>
    <s v="V4S6"/>
    <n v="302.17039567262009"/>
    <n v="3021703956726201"/>
    <x v="7"/>
    <x v="1"/>
    <s v="Worst"/>
    <n v="4.4825574076094784E+16"/>
    <x v="134"/>
    <x v="5989"/>
    <x v="2"/>
    <s v="S, L, XL"/>
    <s v="XL"/>
    <s v="Green"/>
    <s v="Below Average"/>
    <x v="19"/>
    <x v="4"/>
    <x v="2"/>
    <x v="2"/>
    <x v="3"/>
    <x v="1"/>
    <x v="2"/>
    <x v="5"/>
  </r>
  <r>
    <n v="6297"/>
    <s v="X6S5"/>
    <n v="521.93569813575016"/>
    <n v="5219356981357502"/>
    <x v="3"/>
    <x v="8"/>
    <s v="Bad"/>
    <n v="1.8574641203560496E+16"/>
    <x v="451"/>
    <x v="5990"/>
    <x v="2"/>
    <s v="M, L, XL"/>
    <s v="L"/>
    <s v="Red"/>
    <s v="Average"/>
    <x v="9"/>
    <x v="7"/>
    <x v="5"/>
    <x v="4"/>
    <x v="1"/>
    <x v="2"/>
    <x v="3"/>
    <x v="3"/>
  </r>
  <r>
    <n v="6298"/>
    <s v="Y7C3"/>
    <n v="437.40974847497029"/>
    <n v="4374097484749703"/>
    <x v="5"/>
    <x v="2"/>
    <s v="Very Good"/>
    <n v="2.4295263632962124E+16"/>
    <x v="127"/>
    <x v="5991"/>
    <x v="0"/>
    <s v="M, L, XL"/>
    <s v="M"/>
    <s v="Red"/>
    <s v="Significant"/>
    <x v="2"/>
    <x v="8"/>
    <x v="7"/>
    <x v="5"/>
    <x v="2"/>
    <x v="1"/>
    <x v="0"/>
    <x v="1"/>
  </r>
  <r>
    <n v="6299"/>
    <s v="R3Y1"/>
    <n v="4313.5797503938111"/>
    <n v="4.3135797503938112E+16"/>
    <x v="2"/>
    <x v="5"/>
    <s v="Not Good"/>
    <n v="3948269470636272"/>
    <x v="420"/>
    <x v="5992"/>
    <x v="6"/>
    <s v="M, L, XL"/>
    <s v="M"/>
    <s v="Green"/>
    <s v="Negligible"/>
    <x v="8"/>
    <x v="3"/>
    <x v="7"/>
    <x v="5"/>
    <x v="1"/>
    <x v="4"/>
    <x v="3"/>
    <x v="1"/>
  </r>
  <r>
    <n v="6300"/>
    <s v="H1H3"/>
    <n v="679.85932276363224"/>
    <n v="6798593227636322"/>
    <x v="3"/>
    <x v="2"/>
    <s v="Good"/>
    <n v="1.8881977968858584E+16"/>
    <x v="74"/>
    <x v="5993"/>
    <x v="4"/>
    <s v="S, L, XL"/>
    <s v="S"/>
    <s v="Blue"/>
    <s v="Medium"/>
    <x v="19"/>
    <x v="9"/>
    <x v="5"/>
    <x v="3"/>
    <x v="1"/>
    <x v="4"/>
    <x v="5"/>
    <x v="1"/>
  </r>
  <r>
    <n v="6301"/>
    <s v="Q4Z1"/>
    <n v="1123.6144315333418"/>
    <n v="1.1236144315333418E+16"/>
    <x v="1"/>
    <x v="7"/>
    <s v="Good"/>
    <n v="3.1357467166450424E+16"/>
    <x v="302"/>
    <x v="5994"/>
    <x v="1"/>
    <s v="M, L, XL"/>
    <s v="S"/>
    <s v="Blue"/>
    <s v="Very Low"/>
    <x v="23"/>
    <x v="3"/>
    <x v="2"/>
    <x v="5"/>
    <x v="3"/>
    <x v="0"/>
    <x v="4"/>
    <x v="4"/>
  </r>
  <r>
    <n v="6302"/>
    <s v="R9O1"/>
    <n v="542.67541596760816"/>
    <n v="5426754159676082"/>
    <x v="3"/>
    <x v="2"/>
    <s v="Bad"/>
    <n v="3.8539085548995576E+16"/>
    <x v="497"/>
    <x v="5995"/>
    <x v="6"/>
    <s v="M, L, XL"/>
    <s v="M"/>
    <s v="Red"/>
    <s v="Negligible"/>
    <x v="43"/>
    <x v="1"/>
    <x v="6"/>
    <x v="4"/>
    <x v="3"/>
    <x v="3"/>
    <x v="1"/>
    <x v="5"/>
  </r>
  <r>
    <n v="6303"/>
    <s v="Z1T4"/>
    <n v="885.87700641475681"/>
    <n v="8858770064147568"/>
    <x v="4"/>
    <x v="7"/>
    <s v="Very Good"/>
    <n v="1.4702008695754404E+16"/>
    <x v="208"/>
    <x v="5996"/>
    <x v="4"/>
    <s v="S, M, L"/>
    <s v="XL"/>
    <s v="Red"/>
    <s v="Average"/>
    <x v="28"/>
    <x v="3"/>
    <x v="2"/>
    <x v="0"/>
    <x v="1"/>
    <x v="4"/>
    <x v="1"/>
    <x v="0"/>
  </r>
  <r>
    <n v="6304"/>
    <s v="J4D9"/>
    <n v="1803.0121844048881"/>
    <n v="1.803012184404888E+16"/>
    <x v="0"/>
    <x v="1"/>
    <s v="Very Good"/>
    <n v="3.4092973879141856E+16"/>
    <x v="146"/>
    <x v="5997"/>
    <x v="1"/>
    <s v="S, L, XL"/>
    <s v="L"/>
    <s v="Black"/>
    <s v="Below Average"/>
    <x v="46"/>
    <x v="7"/>
    <x v="8"/>
    <x v="5"/>
    <x v="1"/>
    <x v="3"/>
    <x v="1"/>
    <x v="2"/>
  </r>
  <r>
    <n v="6305"/>
    <s v="K3R7"/>
    <n v="4355.3345319782466"/>
    <n v="4.3553345319782464E+16"/>
    <x v="1"/>
    <x v="5"/>
    <s v="Not Good"/>
    <n v="2.6315281069040976E+16"/>
    <x v="98"/>
    <x v="5998"/>
    <x v="6"/>
    <s v="S, L, XL"/>
    <s v="S"/>
    <s v="Blue"/>
    <s v="Average"/>
    <x v="3"/>
    <x v="5"/>
    <x v="2"/>
    <x v="3"/>
    <x v="1"/>
    <x v="1"/>
    <x v="0"/>
    <x v="5"/>
  </r>
  <r>
    <n v="6306"/>
    <s v="K5F6"/>
    <n v="697.15174273451714"/>
    <n v="6971517427345171"/>
    <x v="3"/>
    <x v="8"/>
    <s v="Very Bad"/>
    <n v="4625031375067978"/>
    <x v="461"/>
    <x v="5999"/>
    <x v="4"/>
    <s v="S, L, XL"/>
    <s v="S"/>
    <s v="Blue"/>
    <s v="Above Average"/>
    <x v="9"/>
    <x v="2"/>
    <x v="1"/>
    <x v="1"/>
    <x v="1"/>
    <x v="3"/>
    <x v="0"/>
    <x v="3"/>
  </r>
  <r>
    <n v="6307"/>
    <s v="Q4J9"/>
    <n v="832.17089218073681"/>
    <n v="8321708921807368"/>
    <x v="1"/>
    <x v="2"/>
    <s v="Bad"/>
    <n v="2317764580775419"/>
    <x v="74"/>
    <x v="6000"/>
    <x v="2"/>
    <s v="M, L, XL"/>
    <s v="L"/>
    <s v="Blue"/>
    <s v="Negligible"/>
    <x v="27"/>
    <x v="1"/>
    <x v="7"/>
    <x v="3"/>
    <x v="3"/>
    <x v="1"/>
    <x v="2"/>
    <x v="3"/>
  </r>
  <r>
    <n v="6308"/>
    <s v="Z0Z0"/>
    <n v="884.0277769762929"/>
    <n v="8840277769762929"/>
    <x v="1"/>
    <x v="1"/>
    <s v="Not Good"/>
    <n v="3.0635757133424036E+16"/>
    <x v="116"/>
    <x v="6001"/>
    <x v="9"/>
    <s v="M, L, XL"/>
    <s v="XL"/>
    <s v="Green"/>
    <s v="High"/>
    <x v="6"/>
    <x v="5"/>
    <x v="8"/>
    <x v="3"/>
    <x v="3"/>
    <x v="4"/>
    <x v="3"/>
    <x v="4"/>
  </r>
  <r>
    <n v="6309"/>
    <s v="N8N4"/>
    <n v="326.32518753050982"/>
    <n v="3263251875305098"/>
    <x v="4"/>
    <x v="5"/>
    <s v="Very Good"/>
    <n v="3211619333803199"/>
    <x v="82"/>
    <x v="6002"/>
    <x v="9"/>
    <s v="S, L, XL"/>
    <s v="XL"/>
    <s v="Red"/>
    <s v="Medium"/>
    <x v="6"/>
    <x v="7"/>
    <x v="0"/>
    <x v="1"/>
    <x v="2"/>
    <x v="1"/>
    <x v="0"/>
    <x v="0"/>
  </r>
  <r>
    <n v="6311"/>
    <s v="T5M4"/>
    <n v="4475.446099310494"/>
    <n v="4.4754460993104936E+16"/>
    <x v="7"/>
    <x v="0"/>
    <s v="Very Bad"/>
    <n v="1.2593473953353668E+16"/>
    <x v="139"/>
    <x v="6003"/>
    <x v="5"/>
    <s v="M, L, XL"/>
    <s v="M"/>
    <s v="Blue"/>
    <s v="Very High"/>
    <x v="9"/>
    <x v="8"/>
    <x v="0"/>
    <x v="5"/>
    <x v="0"/>
    <x v="3"/>
    <x v="5"/>
    <x v="4"/>
  </r>
  <r>
    <n v="6312"/>
    <s v="P4Y3"/>
    <n v="801.93241410189967"/>
    <n v="8019324141018997"/>
    <x v="5"/>
    <x v="1"/>
    <s v="Worst"/>
    <n v="2.9499550377609352E+16"/>
    <x v="219"/>
    <x v="6004"/>
    <x v="8"/>
    <s v="S, M, L"/>
    <s v="S"/>
    <s v="Blue"/>
    <s v="Very Low"/>
    <x v="27"/>
    <x v="0"/>
    <x v="8"/>
    <x v="5"/>
    <x v="2"/>
    <x v="1"/>
    <x v="5"/>
    <x v="0"/>
  </r>
  <r>
    <n v="6313"/>
    <s v="X4Q6"/>
    <n v="5946.4006110495893"/>
    <n v="5.9464006110495896E+16"/>
    <x v="5"/>
    <x v="9"/>
    <s v="Good"/>
    <n v="3.2390351585885916E+16"/>
    <x v="89"/>
    <x v="6005"/>
    <x v="1"/>
    <s v="S, L, XL"/>
    <s v="M"/>
    <s v="Red"/>
    <s v="Above Average"/>
    <x v="6"/>
    <x v="0"/>
    <x v="7"/>
    <x v="3"/>
    <x v="2"/>
    <x v="4"/>
    <x v="3"/>
    <x v="0"/>
  </r>
  <r>
    <n v="6314"/>
    <s v="E5O1"/>
    <n v="539.25327087903827"/>
    <n v="5392532708790383"/>
    <x v="4"/>
    <x v="7"/>
    <s v="Very Bad"/>
    <n v="4.8333473411375464E+16"/>
    <x v="11"/>
    <x v="6006"/>
    <x v="6"/>
    <s v="M, L, XL"/>
    <s v="XL"/>
    <s v="Blue"/>
    <s v="Average"/>
    <x v="41"/>
    <x v="7"/>
    <x v="4"/>
    <x v="3"/>
    <x v="0"/>
    <x v="1"/>
    <x v="3"/>
    <x v="0"/>
  </r>
  <r>
    <n v="6315"/>
    <s v="V7Z0"/>
    <n v="2551.6793389413597"/>
    <n v="2.5516793389413596E+16"/>
    <x v="7"/>
    <x v="8"/>
    <s v="Very Bad"/>
    <n v="3.6188369613047E+16"/>
    <x v="422"/>
    <x v="6007"/>
    <x v="5"/>
    <s v="S, L, XL"/>
    <s v="L"/>
    <s v="Blue"/>
    <s v="Very Low"/>
    <x v="22"/>
    <x v="4"/>
    <x v="8"/>
    <x v="4"/>
    <x v="3"/>
    <x v="1"/>
    <x v="1"/>
    <x v="4"/>
  </r>
  <r>
    <n v="6316"/>
    <s v="V5T5"/>
    <n v="93.294425932287396"/>
    <n v="932944259322874"/>
    <x v="5"/>
    <x v="0"/>
    <s v="Very Good"/>
    <n v="1.6120607255777236E+16"/>
    <x v="114"/>
    <x v="6008"/>
    <x v="6"/>
    <s v="M, L, XL"/>
    <s v="S"/>
    <s v="Black"/>
    <s v="Above Average"/>
    <x v="28"/>
    <x v="5"/>
    <x v="2"/>
    <x v="2"/>
    <x v="1"/>
    <x v="2"/>
    <x v="4"/>
    <x v="5"/>
  </r>
  <r>
    <n v="6317"/>
    <s v="A1W9"/>
    <n v="83.451110784686705"/>
    <n v="834511107846867"/>
    <x v="4"/>
    <x v="7"/>
    <s v="Best"/>
    <n v="4.1558045272855072E+16"/>
    <x v="415"/>
    <x v="6009"/>
    <x v="6"/>
    <s v="S, L, XL"/>
    <s v="XL"/>
    <s v="Blue"/>
    <s v="Significant"/>
    <x v="28"/>
    <x v="6"/>
    <x v="0"/>
    <x v="5"/>
    <x v="0"/>
    <x v="4"/>
    <x v="0"/>
    <x v="4"/>
  </r>
  <r>
    <n v="6318"/>
    <s v="M5C0"/>
    <n v="2527.0095053376076"/>
    <n v="2.5270095053376076E+16"/>
    <x v="0"/>
    <x v="5"/>
    <s v="Best"/>
    <n v="3.5426067278506444E+16"/>
    <x v="228"/>
    <x v="6010"/>
    <x v="5"/>
    <s v="S, L, XL"/>
    <s v="S"/>
    <s v="Black"/>
    <s v="Negligible"/>
    <x v="41"/>
    <x v="6"/>
    <x v="8"/>
    <x v="2"/>
    <x v="4"/>
    <x v="1"/>
    <x v="2"/>
    <x v="2"/>
  </r>
  <r>
    <n v="6319"/>
    <s v="P6F3"/>
    <n v="682.70931831015764"/>
    <n v="6827093183101576"/>
    <x v="1"/>
    <x v="6"/>
    <s v="Good"/>
    <n v="3958089106191338"/>
    <x v="304"/>
    <x v="6011"/>
    <x v="8"/>
    <s v="S, L, XL"/>
    <s v="L"/>
    <s v="Black"/>
    <s v="Medium"/>
    <x v="30"/>
    <x v="2"/>
    <x v="0"/>
    <x v="2"/>
    <x v="0"/>
    <x v="4"/>
    <x v="5"/>
    <x v="1"/>
  </r>
  <r>
    <n v="6320"/>
    <s v="X0U9"/>
    <n v="478.05453858794772"/>
    <n v="4780545385879477"/>
    <x v="2"/>
    <x v="2"/>
    <s v="Very Bad"/>
    <n v="2.4507219489497672E+16"/>
    <x v="88"/>
    <x v="6012"/>
    <x v="1"/>
    <s v="S, M, L"/>
    <s v="L"/>
    <s v="Red"/>
    <s v="High"/>
    <x v="14"/>
    <x v="5"/>
    <x v="8"/>
    <x v="0"/>
    <x v="0"/>
    <x v="4"/>
    <x v="4"/>
    <x v="3"/>
  </r>
  <r>
    <n v="6321"/>
    <s v="G3W2"/>
    <n v="98.636472762295597"/>
    <n v="986364727622956"/>
    <x v="7"/>
    <x v="3"/>
    <s v="Worst"/>
    <n v="1.3790429913924522E+16"/>
    <x v="295"/>
    <x v="6013"/>
    <x v="1"/>
    <s v="S, L, XL"/>
    <s v="L"/>
    <s v="Blue"/>
    <s v="Significant"/>
    <x v="10"/>
    <x v="4"/>
    <x v="9"/>
    <x v="1"/>
    <x v="0"/>
    <x v="4"/>
    <x v="3"/>
    <x v="4"/>
  </r>
  <r>
    <n v="6322"/>
    <s v="U3D2"/>
    <n v="162.85823479995719"/>
    <n v="1628582347999572"/>
    <x v="1"/>
    <x v="8"/>
    <s v="Bad"/>
    <n v="4007316937146527"/>
    <x v="90"/>
    <x v="6014"/>
    <x v="9"/>
    <s v="M, L, XL"/>
    <s v="S"/>
    <s v="Green"/>
    <s v="Medium"/>
    <x v="33"/>
    <x v="7"/>
    <x v="1"/>
    <x v="2"/>
    <x v="2"/>
    <x v="2"/>
    <x v="3"/>
    <x v="3"/>
  </r>
  <r>
    <n v="6323"/>
    <s v="T0R4"/>
    <n v="5497.1995272912054"/>
    <n v="5.4971995272912056E+16"/>
    <x v="1"/>
    <x v="8"/>
    <s v="Very Bad"/>
    <n v="2.2978352041677656E+16"/>
    <x v="474"/>
    <x v="6015"/>
    <x v="9"/>
    <s v="M, L, XL"/>
    <s v="M"/>
    <s v="Red"/>
    <s v="Above Average"/>
    <x v="34"/>
    <x v="8"/>
    <x v="4"/>
    <x v="3"/>
    <x v="1"/>
    <x v="2"/>
    <x v="0"/>
    <x v="0"/>
  </r>
  <r>
    <n v="6324"/>
    <s v="J3R9"/>
    <n v="176.83304162062521"/>
    <n v="1768330416206252"/>
    <x v="0"/>
    <x v="5"/>
    <s v="Good"/>
    <n v="2102585022807"/>
    <x v="306"/>
    <x v="6016"/>
    <x v="9"/>
    <s v="S, M, L"/>
    <s v="M"/>
    <s v="Red"/>
    <s v="Negligible"/>
    <x v="42"/>
    <x v="6"/>
    <x v="8"/>
    <x v="5"/>
    <x v="3"/>
    <x v="4"/>
    <x v="3"/>
    <x v="5"/>
  </r>
  <r>
    <n v="6325"/>
    <s v="W6G9"/>
    <n v="653.92879063163241"/>
    <n v="6539287906316324"/>
    <x v="6"/>
    <x v="5"/>
    <s v="Worst"/>
    <n v="1.6008297804584376E+16"/>
    <x v="336"/>
    <x v="6017"/>
    <x v="7"/>
    <s v="S, L, XL"/>
    <s v="S"/>
    <s v="Red"/>
    <s v="Very Low"/>
    <x v="42"/>
    <x v="9"/>
    <x v="3"/>
    <x v="2"/>
    <x v="3"/>
    <x v="4"/>
    <x v="2"/>
    <x v="1"/>
  </r>
  <r>
    <n v="6326"/>
    <s v="Z6I2"/>
    <n v="532.12270005388677"/>
    <n v="5321227000538868"/>
    <x v="4"/>
    <x v="9"/>
    <s v="Worst"/>
    <n v="4523746019733213"/>
    <x v="105"/>
    <x v="6018"/>
    <x v="9"/>
    <s v="M, L, XL"/>
    <s v="S"/>
    <s v="Green"/>
    <s v="Negligible"/>
    <x v="13"/>
    <x v="2"/>
    <x v="6"/>
    <x v="5"/>
    <x v="1"/>
    <x v="0"/>
    <x v="0"/>
    <x v="2"/>
  </r>
  <r>
    <n v="6327"/>
    <s v="J1D6"/>
    <n v="3089.1764288253826"/>
    <n v="3.0891764288253824E+16"/>
    <x v="1"/>
    <x v="6"/>
    <s v="Very Bad"/>
    <n v="3639291430011122"/>
    <x v="242"/>
    <x v="6019"/>
    <x v="8"/>
    <s v="M, L, XL"/>
    <s v="S"/>
    <s v="Red"/>
    <s v="Significant"/>
    <x v="28"/>
    <x v="8"/>
    <x v="6"/>
    <x v="4"/>
    <x v="2"/>
    <x v="1"/>
    <x v="0"/>
    <x v="3"/>
  </r>
  <r>
    <n v="6328"/>
    <s v="E5D1"/>
    <n v="674.04885365018981"/>
    <n v="6740488536501898"/>
    <x v="3"/>
    <x v="4"/>
    <s v="Bad"/>
    <n v="2.7504905868214544E+16"/>
    <x v="101"/>
    <x v="6020"/>
    <x v="9"/>
    <s v="S, L, XL"/>
    <s v="XL"/>
    <s v="Green"/>
    <s v="Below Average"/>
    <x v="17"/>
    <x v="2"/>
    <x v="1"/>
    <x v="1"/>
    <x v="3"/>
    <x v="4"/>
    <x v="0"/>
    <x v="5"/>
  </r>
  <r>
    <n v="6329"/>
    <s v="C4Y7"/>
    <n v="6392.8078590685518"/>
    <n v="6.392807859068552E+16"/>
    <x v="4"/>
    <x v="5"/>
    <s v="Worst"/>
    <n v="2.0693296049226776E+16"/>
    <x v="269"/>
    <x v="6021"/>
    <x v="1"/>
    <s v="M, L, XL"/>
    <s v="L"/>
    <s v="Black"/>
    <s v="Average"/>
    <x v="24"/>
    <x v="8"/>
    <x v="7"/>
    <x v="3"/>
    <x v="1"/>
    <x v="3"/>
    <x v="4"/>
    <x v="4"/>
  </r>
  <r>
    <n v="6330"/>
    <s v="H3Y4"/>
    <n v="752.95159596156316"/>
    <n v="7529515959615632"/>
    <x v="3"/>
    <x v="0"/>
    <s v="Worst"/>
    <n v="2325431240506708"/>
    <x v="128"/>
    <x v="6022"/>
    <x v="3"/>
    <s v="S, L, XL"/>
    <s v="XL"/>
    <s v="Green"/>
    <s v="High"/>
    <x v="4"/>
    <x v="2"/>
    <x v="1"/>
    <x v="3"/>
    <x v="4"/>
    <x v="2"/>
    <x v="5"/>
    <x v="3"/>
  </r>
  <r>
    <n v="6331"/>
    <s v="M4Z6"/>
    <n v="1463.8038244667891"/>
    <n v="1.4638038244667892E+16"/>
    <x v="0"/>
    <x v="5"/>
    <s v="Bad"/>
    <n v="2.0509396397641724E+16"/>
    <x v="83"/>
    <x v="6023"/>
    <x v="1"/>
    <s v="S, M, L"/>
    <s v="M"/>
    <s v="Green"/>
    <s v="Significant"/>
    <x v="10"/>
    <x v="2"/>
    <x v="3"/>
    <x v="3"/>
    <x v="4"/>
    <x v="2"/>
    <x v="5"/>
    <x v="3"/>
  </r>
  <r>
    <n v="6333"/>
    <s v="G4N3"/>
    <n v="231.78816138040409"/>
    <n v="2317881613804041"/>
    <x v="7"/>
    <x v="9"/>
    <s v="Worst"/>
    <n v="1.914811705320176E+16"/>
    <x v="261"/>
    <x v="6024"/>
    <x v="5"/>
    <s v="S, L, XL"/>
    <s v="S"/>
    <s v="Blue"/>
    <s v="Significant"/>
    <x v="17"/>
    <x v="0"/>
    <x v="3"/>
    <x v="1"/>
    <x v="3"/>
    <x v="2"/>
    <x v="4"/>
    <x v="3"/>
  </r>
  <r>
    <n v="6334"/>
    <s v="Y8X4"/>
    <n v="1003.8406074494937"/>
    <n v="1.0038406074494938E+16"/>
    <x v="4"/>
    <x v="9"/>
    <s v="Very Bad"/>
    <n v="1.3843896087974804E+16"/>
    <x v="82"/>
    <x v="6025"/>
    <x v="2"/>
    <s v="S, L, XL"/>
    <s v="S"/>
    <s v="Black"/>
    <s v="Negligible"/>
    <x v="16"/>
    <x v="8"/>
    <x v="0"/>
    <x v="0"/>
    <x v="3"/>
    <x v="1"/>
    <x v="5"/>
    <x v="3"/>
  </r>
  <r>
    <n v="6335"/>
    <s v="L6V1"/>
    <n v="677.06280880572376"/>
    <n v="6770628088057238"/>
    <x v="7"/>
    <x v="0"/>
    <s v="Best"/>
    <n v="4545472313592171"/>
    <x v="11"/>
    <x v="6026"/>
    <x v="7"/>
    <s v="M, L, XL"/>
    <s v="S"/>
    <s v="Black"/>
    <s v="High"/>
    <x v="9"/>
    <x v="7"/>
    <x v="5"/>
    <x v="4"/>
    <x v="2"/>
    <x v="0"/>
    <x v="2"/>
    <x v="1"/>
  </r>
  <r>
    <n v="6336"/>
    <s v="E1C7"/>
    <n v="6387.1786938728528"/>
    <n v="6.3871786938728528E+16"/>
    <x v="7"/>
    <x v="6"/>
    <s v="Very Good"/>
    <n v="3405179010459136"/>
    <x v="244"/>
    <x v="6027"/>
    <x v="6"/>
    <s v="M, L, XL"/>
    <s v="S"/>
    <s v="Black"/>
    <s v="Above Average"/>
    <x v="40"/>
    <x v="2"/>
    <x v="5"/>
    <x v="2"/>
    <x v="1"/>
    <x v="2"/>
    <x v="0"/>
    <x v="2"/>
  </r>
  <r>
    <n v="6337"/>
    <s v="D3C5"/>
    <n v="655.57387639497358"/>
    <n v="6555738763949736"/>
    <x v="5"/>
    <x v="8"/>
    <s v="Very Good"/>
    <n v="1.3422425283639896E+16"/>
    <x v="187"/>
    <x v="6028"/>
    <x v="4"/>
    <s v="M, L, XL"/>
    <s v="L"/>
    <s v="Green"/>
    <s v="Low"/>
    <x v="21"/>
    <x v="0"/>
    <x v="4"/>
    <x v="0"/>
    <x v="1"/>
    <x v="2"/>
    <x v="5"/>
    <x v="3"/>
  </r>
  <r>
    <n v="6338"/>
    <s v="K2C7"/>
    <n v="802.42413943955364"/>
    <n v="8024241394395536"/>
    <x v="4"/>
    <x v="4"/>
    <s v="Bad"/>
    <n v="4982572377039258"/>
    <x v="339"/>
    <x v="6029"/>
    <x v="2"/>
    <s v="S, M, L"/>
    <s v="XL"/>
    <s v="Black"/>
    <s v="High"/>
    <x v="13"/>
    <x v="6"/>
    <x v="8"/>
    <x v="4"/>
    <x v="2"/>
    <x v="1"/>
    <x v="5"/>
    <x v="4"/>
  </r>
  <r>
    <n v="6339"/>
    <s v="A2C9"/>
    <n v="2610.7087504743854"/>
    <n v="2.6107087504743856E+16"/>
    <x v="0"/>
    <x v="7"/>
    <s v="Best"/>
    <n v="4962559328101323"/>
    <x v="144"/>
    <x v="6030"/>
    <x v="6"/>
    <s v="M, L, XL"/>
    <s v="S"/>
    <s v="Blue"/>
    <s v="Negligible"/>
    <x v="7"/>
    <x v="7"/>
    <x v="8"/>
    <x v="0"/>
    <x v="1"/>
    <x v="3"/>
    <x v="2"/>
    <x v="3"/>
  </r>
  <r>
    <n v="6340"/>
    <s v="U5N3"/>
    <n v="3245.8822420394158"/>
    <n v="3.2458822420394156E+16"/>
    <x v="3"/>
    <x v="5"/>
    <s v="Not Good"/>
    <n v="3120234975545854"/>
    <x v="97"/>
    <x v="6031"/>
    <x v="9"/>
    <s v="M, L, XL"/>
    <s v="M"/>
    <s v="Black"/>
    <s v="Low"/>
    <x v="1"/>
    <x v="9"/>
    <x v="2"/>
    <x v="0"/>
    <x v="0"/>
    <x v="0"/>
    <x v="5"/>
    <x v="4"/>
  </r>
  <r>
    <n v="6341"/>
    <s v="G4K7"/>
    <n v="3155.9335449177315"/>
    <n v="3.1559335449177316E+16"/>
    <x v="7"/>
    <x v="4"/>
    <s v="Not Good"/>
    <n v="2.9494863605150404E+16"/>
    <x v="145"/>
    <x v="6032"/>
    <x v="3"/>
    <s v="S, M, L"/>
    <s v="S"/>
    <s v="Black"/>
    <s v="Low"/>
    <x v="21"/>
    <x v="5"/>
    <x v="3"/>
    <x v="3"/>
    <x v="2"/>
    <x v="2"/>
    <x v="2"/>
    <x v="1"/>
  </r>
  <r>
    <n v="6342"/>
    <s v="O2L0"/>
    <n v="623.87225038348038"/>
    <n v="6238722503834804"/>
    <x v="7"/>
    <x v="9"/>
    <s v="Very Good"/>
    <n v="1.1631542636828268E+16"/>
    <x v="385"/>
    <x v="6033"/>
    <x v="1"/>
    <s v="S, M, L"/>
    <s v="S"/>
    <s v="Green"/>
    <s v="Average"/>
    <x v="38"/>
    <x v="2"/>
    <x v="7"/>
    <x v="1"/>
    <x v="2"/>
    <x v="0"/>
    <x v="0"/>
    <x v="3"/>
  </r>
  <r>
    <n v="6343"/>
    <s v="I0X2"/>
    <n v="2826.6625200034873"/>
    <n v="2.8266625200034872E+16"/>
    <x v="7"/>
    <x v="8"/>
    <s v="Bad"/>
    <n v="2.6222872659127472E+16"/>
    <x v="256"/>
    <x v="6034"/>
    <x v="1"/>
    <s v="S, M, L"/>
    <s v="L"/>
    <s v="Black"/>
    <s v="Very High"/>
    <x v="3"/>
    <x v="6"/>
    <x v="8"/>
    <x v="2"/>
    <x v="0"/>
    <x v="0"/>
    <x v="0"/>
    <x v="3"/>
  </r>
  <r>
    <n v="6344"/>
    <s v="R0M1"/>
    <n v="1755.8106384669957"/>
    <n v="1.7558106384669956E+16"/>
    <x v="1"/>
    <x v="2"/>
    <s v="Bad"/>
    <n v="4206900731843448"/>
    <x v="253"/>
    <x v="6035"/>
    <x v="9"/>
    <s v="M, L, XL"/>
    <s v="S"/>
    <s v="Black"/>
    <s v="Very High"/>
    <x v="43"/>
    <x v="7"/>
    <x v="2"/>
    <x v="0"/>
    <x v="3"/>
    <x v="4"/>
    <x v="0"/>
    <x v="2"/>
  </r>
  <r>
    <n v="6345"/>
    <s v="Y9C3"/>
    <n v="2939.7016773022169"/>
    <n v="2.9397016773022168E+16"/>
    <x v="5"/>
    <x v="3"/>
    <s v="Best"/>
    <n v="4015654003393129"/>
    <x v="314"/>
    <x v="6036"/>
    <x v="7"/>
    <s v="S, L, XL"/>
    <s v="M"/>
    <s v="Black"/>
    <s v="Below Average"/>
    <x v="29"/>
    <x v="4"/>
    <x v="4"/>
    <x v="3"/>
    <x v="1"/>
    <x v="3"/>
    <x v="5"/>
    <x v="2"/>
  </r>
  <r>
    <n v="6346"/>
    <s v="F2S1"/>
    <n v="479.1645901022203"/>
    <n v="4791645901022203"/>
    <x v="4"/>
    <x v="3"/>
    <s v="Very Bad"/>
    <n v="2159395809697392"/>
    <x v="167"/>
    <x v="6037"/>
    <x v="7"/>
    <s v="S, M, L"/>
    <s v="XL"/>
    <s v="Red"/>
    <s v="Negligible"/>
    <x v="35"/>
    <x v="5"/>
    <x v="3"/>
    <x v="1"/>
    <x v="0"/>
    <x v="1"/>
    <x v="4"/>
    <x v="1"/>
  </r>
  <r>
    <n v="6347"/>
    <s v="U7C2"/>
    <n v="5344.9214924863827"/>
    <n v="5.3449214924863824E+16"/>
    <x v="4"/>
    <x v="8"/>
    <s v="Bad"/>
    <n v="1.5797469593772736E+16"/>
    <x v="252"/>
    <x v="6038"/>
    <x v="0"/>
    <s v="S, M, L"/>
    <s v="S"/>
    <s v="Black"/>
    <s v="High"/>
    <x v="13"/>
    <x v="2"/>
    <x v="3"/>
    <x v="4"/>
    <x v="4"/>
    <x v="1"/>
    <x v="1"/>
    <x v="0"/>
  </r>
  <r>
    <n v="6349"/>
    <s v="Z1V0"/>
    <n v="655.52843285025381"/>
    <n v="6555284328502538"/>
    <x v="6"/>
    <x v="0"/>
    <s v="Very Bad"/>
    <n v="1.5512866019784736E+16"/>
    <x v="41"/>
    <x v="6039"/>
    <x v="3"/>
    <s v="S, L, XL"/>
    <s v="XL"/>
    <s v="Blue"/>
    <s v="High"/>
    <x v="7"/>
    <x v="5"/>
    <x v="2"/>
    <x v="1"/>
    <x v="1"/>
    <x v="3"/>
    <x v="2"/>
    <x v="4"/>
  </r>
  <r>
    <n v="6350"/>
    <s v="V6P7"/>
    <n v="387.13838900435348"/>
    <n v="3871383890043535"/>
    <x v="2"/>
    <x v="1"/>
    <s v="Best"/>
    <n v="3864160985222356"/>
    <x v="90"/>
    <x v="6040"/>
    <x v="7"/>
    <s v="M, L, XL"/>
    <s v="S"/>
    <s v="Red"/>
    <s v="Medium"/>
    <x v="21"/>
    <x v="8"/>
    <x v="9"/>
    <x v="3"/>
    <x v="3"/>
    <x v="0"/>
    <x v="1"/>
    <x v="2"/>
  </r>
  <r>
    <n v="6351"/>
    <s v="R9Q9"/>
    <n v="992.29338456395965"/>
    <n v="9922933845639596"/>
    <x v="0"/>
    <x v="5"/>
    <s v="Very Bad"/>
    <n v="2642870236656261"/>
    <x v="350"/>
    <x v="6041"/>
    <x v="5"/>
    <s v="S, L, XL"/>
    <s v="M"/>
    <s v="Blue"/>
    <s v="Medium"/>
    <x v="4"/>
    <x v="1"/>
    <x v="1"/>
    <x v="0"/>
    <x v="3"/>
    <x v="3"/>
    <x v="2"/>
    <x v="5"/>
  </r>
  <r>
    <n v="6352"/>
    <s v="E4W2"/>
    <n v="348.46445419952062"/>
    <n v="3484644541995206"/>
    <x v="6"/>
    <x v="7"/>
    <s v="Good"/>
    <n v="3291448689180598"/>
    <x v="422"/>
    <x v="6042"/>
    <x v="7"/>
    <s v="S, M, L"/>
    <s v="M"/>
    <s v="Red"/>
    <s v="High"/>
    <x v="36"/>
    <x v="8"/>
    <x v="2"/>
    <x v="4"/>
    <x v="3"/>
    <x v="3"/>
    <x v="2"/>
    <x v="3"/>
  </r>
  <r>
    <n v="6354"/>
    <s v="N6R2"/>
    <n v="441.00648492598219"/>
    <n v="4410064849259822"/>
    <x v="2"/>
    <x v="4"/>
    <s v="Very Good"/>
    <n v="4015520080161584"/>
    <x v="427"/>
    <x v="6043"/>
    <x v="3"/>
    <s v="S, L, XL"/>
    <s v="XL"/>
    <s v="Red"/>
    <s v="High"/>
    <x v="5"/>
    <x v="4"/>
    <x v="1"/>
    <x v="2"/>
    <x v="0"/>
    <x v="4"/>
    <x v="0"/>
    <x v="0"/>
  </r>
  <r>
    <n v="6355"/>
    <s v="R0H2"/>
    <n v="922.8074328673672"/>
    <n v="9228074328673672"/>
    <x v="7"/>
    <x v="7"/>
    <s v="Best"/>
    <n v="3173569829914313"/>
    <x v="337"/>
    <x v="6044"/>
    <x v="3"/>
    <s v="S, L, XL"/>
    <s v="XL"/>
    <s v="Black"/>
    <s v="Very High"/>
    <x v="32"/>
    <x v="4"/>
    <x v="6"/>
    <x v="3"/>
    <x v="4"/>
    <x v="0"/>
    <x v="1"/>
    <x v="2"/>
  </r>
  <r>
    <n v="6356"/>
    <s v="N5P3"/>
    <n v="1907.9616198299304"/>
    <n v="1.9079616198299304E+16"/>
    <x v="1"/>
    <x v="4"/>
    <s v="Good"/>
    <n v="1977129151415773"/>
    <x v="451"/>
    <x v="6045"/>
    <x v="7"/>
    <s v="M, L, XL"/>
    <s v="M"/>
    <s v="Green"/>
    <s v="Negligible"/>
    <x v="33"/>
    <x v="8"/>
    <x v="7"/>
    <x v="4"/>
    <x v="0"/>
    <x v="3"/>
    <x v="5"/>
    <x v="0"/>
  </r>
  <r>
    <n v="6357"/>
    <s v="V0I0"/>
    <n v="2336.0304021681704"/>
    <n v="2.3360304021681704E+16"/>
    <x v="4"/>
    <x v="9"/>
    <s v="Very Good"/>
    <n v="2290583558711065"/>
    <x v="166"/>
    <x v="6046"/>
    <x v="0"/>
    <s v="S, M, L"/>
    <s v="L"/>
    <s v="Green"/>
    <s v="Very Low"/>
    <x v="14"/>
    <x v="8"/>
    <x v="9"/>
    <x v="2"/>
    <x v="4"/>
    <x v="3"/>
    <x v="2"/>
    <x v="2"/>
  </r>
  <r>
    <n v="6358"/>
    <s v="K9S0"/>
    <n v="1745.2811045982533"/>
    <n v="1.7452811045982532E+16"/>
    <x v="3"/>
    <x v="7"/>
    <s v="Worst"/>
    <n v="3623681430878531"/>
    <x v="267"/>
    <x v="6047"/>
    <x v="8"/>
    <s v="M, L, XL"/>
    <s v="M"/>
    <s v="Black"/>
    <s v="Very High"/>
    <x v="25"/>
    <x v="1"/>
    <x v="1"/>
    <x v="0"/>
    <x v="0"/>
    <x v="2"/>
    <x v="5"/>
    <x v="4"/>
  </r>
  <r>
    <n v="6359"/>
    <s v="B9H5"/>
    <n v="710.48147503571158"/>
    <n v="7104814750357116"/>
    <x v="5"/>
    <x v="2"/>
    <s v="Good"/>
    <n v="3072119698454455"/>
    <x v="491"/>
    <x v="6048"/>
    <x v="1"/>
    <s v="S, L, XL"/>
    <s v="L"/>
    <s v="Red"/>
    <s v="Below Average"/>
    <x v="45"/>
    <x v="7"/>
    <x v="2"/>
    <x v="1"/>
    <x v="4"/>
    <x v="3"/>
    <x v="2"/>
    <x v="0"/>
  </r>
  <r>
    <n v="6360"/>
    <s v="M0S2"/>
    <n v="508.04267546330789"/>
    <n v="5080426754633079"/>
    <x v="3"/>
    <x v="5"/>
    <s v="Best"/>
    <n v="4874922891404417"/>
    <x v="411"/>
    <x v="6049"/>
    <x v="8"/>
    <s v="M, L, XL"/>
    <s v="L"/>
    <s v="Blue"/>
    <s v="Very Low"/>
    <x v="3"/>
    <x v="8"/>
    <x v="1"/>
    <x v="1"/>
    <x v="2"/>
    <x v="3"/>
    <x v="2"/>
    <x v="4"/>
  </r>
  <r>
    <n v="6361"/>
    <s v="X9P4"/>
    <n v="94.566625717602506"/>
    <n v="945666257176025"/>
    <x v="1"/>
    <x v="6"/>
    <s v="Not Good"/>
    <n v="1362632068456925"/>
    <x v="108"/>
    <x v="6050"/>
    <x v="5"/>
    <s v="S, M, L"/>
    <s v="L"/>
    <s v="Red"/>
    <s v="Average"/>
    <x v="5"/>
    <x v="8"/>
    <x v="7"/>
    <x v="2"/>
    <x v="1"/>
    <x v="4"/>
    <x v="3"/>
    <x v="2"/>
  </r>
  <r>
    <n v="6362"/>
    <s v="Z8E9"/>
    <n v="464.78344146435842"/>
    <n v="4647834414643584"/>
    <x v="6"/>
    <x v="2"/>
    <s v="Bad"/>
    <n v="4425041498651446"/>
    <x v="158"/>
    <x v="6051"/>
    <x v="8"/>
    <s v="M, L, XL"/>
    <s v="XL"/>
    <s v="Green"/>
    <s v="Low"/>
    <x v="9"/>
    <x v="4"/>
    <x v="0"/>
    <x v="5"/>
    <x v="1"/>
    <x v="4"/>
    <x v="3"/>
    <x v="1"/>
  </r>
  <r>
    <n v="6363"/>
    <s v="N8I6"/>
    <n v="5065.1060975015207"/>
    <n v="5.0651060975015208E+16"/>
    <x v="2"/>
    <x v="0"/>
    <s v="Best"/>
    <n v="4086214308189616"/>
    <x v="455"/>
    <x v="6052"/>
    <x v="2"/>
    <s v="S, L, XL"/>
    <s v="XL"/>
    <s v="Blue"/>
    <s v="High"/>
    <x v="30"/>
    <x v="3"/>
    <x v="7"/>
    <x v="5"/>
    <x v="4"/>
    <x v="2"/>
    <x v="0"/>
    <x v="2"/>
  </r>
  <r>
    <n v="6364"/>
    <s v="X1R7"/>
    <n v="403.3929398319242"/>
    <n v="4033929398319242"/>
    <x v="2"/>
    <x v="5"/>
    <s v="Not Good"/>
    <n v="3.4704442897794156E+16"/>
    <x v="194"/>
    <x v="6053"/>
    <x v="3"/>
    <s v="S, L, XL"/>
    <s v="XL"/>
    <s v="Blue"/>
    <s v="Average"/>
    <x v="42"/>
    <x v="4"/>
    <x v="3"/>
    <x v="5"/>
    <x v="4"/>
    <x v="3"/>
    <x v="1"/>
    <x v="2"/>
  </r>
  <r>
    <n v="6365"/>
    <s v="Y9G9"/>
    <n v="2.4403664969355998"/>
    <n v="24403664969356"/>
    <x v="0"/>
    <x v="6"/>
    <s v="Worst"/>
    <n v="3.4346842124912844E+16"/>
    <x v="452"/>
    <x v="6054"/>
    <x v="1"/>
    <s v="M, L, XL"/>
    <s v="L"/>
    <s v="Blue"/>
    <s v="Medium"/>
    <x v="36"/>
    <x v="6"/>
    <x v="1"/>
    <x v="0"/>
    <x v="3"/>
    <x v="0"/>
    <x v="5"/>
    <x v="5"/>
  </r>
  <r>
    <n v="6366"/>
    <s v="Z2L5"/>
    <n v="556.37525510919522"/>
    <n v="5563752551091952"/>
    <x v="2"/>
    <x v="9"/>
    <s v="Good"/>
    <n v="3.8147195464891976E+16"/>
    <x v="226"/>
    <x v="6055"/>
    <x v="5"/>
    <s v="S, M, L"/>
    <s v="M"/>
    <s v="Red"/>
    <s v="Very Low"/>
    <x v="27"/>
    <x v="7"/>
    <x v="3"/>
    <x v="1"/>
    <x v="2"/>
    <x v="4"/>
    <x v="5"/>
    <x v="5"/>
  </r>
  <r>
    <n v="6367"/>
    <s v="F3H8"/>
    <n v="734.45681525088867"/>
    <n v="7344568152508887"/>
    <x v="2"/>
    <x v="0"/>
    <s v="Very Bad"/>
    <n v="3596032120425483"/>
    <x v="1"/>
    <x v="6056"/>
    <x v="5"/>
    <s v="S, M, L"/>
    <s v="S"/>
    <s v="Blue"/>
    <s v="Low"/>
    <x v="38"/>
    <x v="8"/>
    <x v="5"/>
    <x v="4"/>
    <x v="2"/>
    <x v="0"/>
    <x v="3"/>
    <x v="4"/>
  </r>
  <r>
    <n v="6368"/>
    <s v="S7X8"/>
    <n v="1281.4016028293431"/>
    <n v="1.2814016028293432E+16"/>
    <x v="3"/>
    <x v="9"/>
    <s v="Good"/>
    <n v="3.4856993255168756E+16"/>
    <x v="296"/>
    <x v="6057"/>
    <x v="5"/>
    <s v="S, M, L"/>
    <s v="XL"/>
    <s v="Green"/>
    <s v="Low"/>
    <x v="22"/>
    <x v="1"/>
    <x v="6"/>
    <x v="1"/>
    <x v="3"/>
    <x v="4"/>
    <x v="2"/>
    <x v="2"/>
  </r>
  <r>
    <n v="6369"/>
    <s v="M9M1"/>
    <n v="5821.9096506326496"/>
    <n v="5.8219096506326496E+16"/>
    <x v="5"/>
    <x v="8"/>
    <s v="Very Good"/>
    <n v="459986113658697"/>
    <x v="428"/>
    <x v="6058"/>
    <x v="4"/>
    <s v="M, L, XL"/>
    <s v="S"/>
    <s v="Black"/>
    <s v="High"/>
    <x v="40"/>
    <x v="2"/>
    <x v="7"/>
    <x v="4"/>
    <x v="3"/>
    <x v="1"/>
    <x v="3"/>
    <x v="0"/>
  </r>
  <r>
    <n v="6370"/>
    <s v="A7D2"/>
    <n v="663.00024155588744"/>
    <n v="6630002415558874"/>
    <x v="1"/>
    <x v="3"/>
    <s v="Not Good"/>
    <n v="2639683766671952"/>
    <x v="114"/>
    <x v="6059"/>
    <x v="9"/>
    <s v="S, M, L"/>
    <s v="XL"/>
    <s v="Red"/>
    <s v="Below Average"/>
    <x v="45"/>
    <x v="8"/>
    <x v="0"/>
    <x v="1"/>
    <x v="0"/>
    <x v="0"/>
    <x v="5"/>
    <x v="0"/>
  </r>
  <r>
    <n v="6371"/>
    <s v="S6Z0"/>
    <n v="209.30002255807719"/>
    <n v="2093000225580772"/>
    <x v="6"/>
    <x v="9"/>
    <s v="Not Good"/>
    <n v="2.9734713936248592E+16"/>
    <x v="388"/>
    <x v="6060"/>
    <x v="2"/>
    <s v="M, L, XL"/>
    <s v="XL"/>
    <s v="Blue"/>
    <s v="Above Average"/>
    <x v="41"/>
    <x v="1"/>
    <x v="1"/>
    <x v="0"/>
    <x v="0"/>
    <x v="4"/>
    <x v="0"/>
    <x v="5"/>
  </r>
  <r>
    <n v="6372"/>
    <s v="S3A9"/>
    <n v="749.12606672813854"/>
    <n v="7491260667281385"/>
    <x v="1"/>
    <x v="9"/>
    <s v="Very Good"/>
    <n v="3.1000686178776364E+16"/>
    <x v="305"/>
    <x v="6061"/>
    <x v="8"/>
    <s v="S, M, L"/>
    <s v="S"/>
    <s v="Blue"/>
    <s v="Average"/>
    <x v="35"/>
    <x v="3"/>
    <x v="9"/>
    <x v="1"/>
    <x v="0"/>
    <x v="3"/>
    <x v="2"/>
    <x v="2"/>
  </r>
  <r>
    <n v="6374"/>
    <s v="J8O8"/>
    <n v="5770.7370271891332"/>
    <n v="5.7707370271891336E+16"/>
    <x v="5"/>
    <x v="9"/>
    <s v="Very Good"/>
    <n v="2.7905772667788088E+16"/>
    <x v="102"/>
    <x v="6062"/>
    <x v="3"/>
    <s v="M, L, XL"/>
    <s v="XL"/>
    <s v="Red"/>
    <s v="Medium"/>
    <x v="38"/>
    <x v="8"/>
    <x v="3"/>
    <x v="4"/>
    <x v="4"/>
    <x v="0"/>
    <x v="1"/>
    <x v="4"/>
  </r>
  <r>
    <n v="6375"/>
    <s v="E6Q8"/>
    <n v="922.30558004787736"/>
    <n v="9223055800478774"/>
    <x v="1"/>
    <x v="0"/>
    <s v="Worst"/>
    <n v="4916417474067237"/>
    <x v="166"/>
    <x v="6063"/>
    <x v="9"/>
    <s v="S, L, XL"/>
    <s v="M"/>
    <s v="Green"/>
    <s v="Very Low"/>
    <x v="1"/>
    <x v="1"/>
    <x v="7"/>
    <x v="4"/>
    <x v="0"/>
    <x v="2"/>
    <x v="1"/>
    <x v="1"/>
  </r>
  <r>
    <n v="6376"/>
    <s v="T0B0"/>
    <n v="798.18148443506152"/>
    <n v="7981814844350615"/>
    <x v="6"/>
    <x v="3"/>
    <s v="Good"/>
    <n v="3187017257835475"/>
    <x v="180"/>
    <x v="6064"/>
    <x v="7"/>
    <s v="M, L, XL"/>
    <s v="S"/>
    <s v="Red"/>
    <s v="Low"/>
    <x v="2"/>
    <x v="6"/>
    <x v="9"/>
    <x v="0"/>
    <x v="4"/>
    <x v="3"/>
    <x v="4"/>
    <x v="4"/>
  </r>
  <r>
    <n v="6377"/>
    <s v="X0U7"/>
    <n v="243.8859954240211"/>
    <n v="2438859954240211"/>
    <x v="1"/>
    <x v="3"/>
    <s v="Very Bad"/>
    <n v="1755098579205832"/>
    <x v="208"/>
    <x v="6065"/>
    <x v="2"/>
    <s v="S, L, XL"/>
    <s v="M"/>
    <s v="Black"/>
    <s v="Very Low"/>
    <x v="28"/>
    <x v="4"/>
    <x v="7"/>
    <x v="4"/>
    <x v="4"/>
    <x v="0"/>
    <x v="3"/>
    <x v="4"/>
  </r>
  <r>
    <n v="6378"/>
    <s v="O6B7"/>
    <n v="625.61591677283513"/>
    <n v="6256159167728351"/>
    <x v="5"/>
    <x v="3"/>
    <s v="Very Bad"/>
    <n v="3.0059888038752692E+16"/>
    <x v="371"/>
    <x v="6066"/>
    <x v="9"/>
    <s v="S, L, XL"/>
    <s v="L"/>
    <s v="Red"/>
    <s v="Low"/>
    <x v="27"/>
    <x v="9"/>
    <x v="6"/>
    <x v="4"/>
    <x v="3"/>
    <x v="1"/>
    <x v="3"/>
    <x v="3"/>
  </r>
  <r>
    <n v="6379"/>
    <s v="T5P4"/>
    <n v="777.57932031649727"/>
    <n v="7775793203164973"/>
    <x v="3"/>
    <x v="6"/>
    <s v="Worst"/>
    <n v="2.9651420926318352E+16"/>
    <x v="152"/>
    <x v="6067"/>
    <x v="3"/>
    <s v="S, L, XL"/>
    <s v="XL"/>
    <s v="Blue"/>
    <s v="High"/>
    <x v="42"/>
    <x v="0"/>
    <x v="7"/>
    <x v="1"/>
    <x v="0"/>
    <x v="1"/>
    <x v="3"/>
    <x v="5"/>
  </r>
  <r>
    <n v="6380"/>
    <s v="M2Y3"/>
    <n v="714.22694139291048"/>
    <n v="7142269413929105"/>
    <x v="3"/>
    <x v="4"/>
    <s v="Good"/>
    <n v="1.1717564871066192E+16"/>
    <x v="170"/>
    <x v="6068"/>
    <x v="5"/>
    <s v="S, M, L"/>
    <s v="S"/>
    <s v="Blue"/>
    <s v="Very High"/>
    <x v="11"/>
    <x v="5"/>
    <x v="0"/>
    <x v="2"/>
    <x v="4"/>
    <x v="0"/>
    <x v="1"/>
    <x v="1"/>
  </r>
  <r>
    <n v="6381"/>
    <s v="L7B8"/>
    <n v="714.92713166830845"/>
    <n v="7149271316683084"/>
    <x v="2"/>
    <x v="6"/>
    <s v="Not Good"/>
    <n v="4833162778159473"/>
    <x v="310"/>
    <x v="6069"/>
    <x v="0"/>
    <s v="S, L, XL"/>
    <s v="S"/>
    <s v="Red"/>
    <s v="Average"/>
    <x v="32"/>
    <x v="2"/>
    <x v="4"/>
    <x v="1"/>
    <x v="1"/>
    <x v="3"/>
    <x v="3"/>
    <x v="5"/>
  </r>
  <r>
    <n v="6382"/>
    <s v="L4E0"/>
    <n v="922.43164667444182"/>
    <n v="9224316466744418"/>
    <x v="1"/>
    <x v="3"/>
    <s v="Good"/>
    <n v="1.1392936584151934E+16"/>
    <x v="312"/>
    <x v="6070"/>
    <x v="0"/>
    <s v="S, M, L"/>
    <s v="L"/>
    <s v="Black"/>
    <s v="Negligible"/>
    <x v="8"/>
    <x v="9"/>
    <x v="4"/>
    <x v="4"/>
    <x v="3"/>
    <x v="2"/>
    <x v="3"/>
    <x v="1"/>
  </r>
  <r>
    <n v="6383"/>
    <s v="H3H5"/>
    <n v="793.27115763161225"/>
    <n v="7932711576316123"/>
    <x v="5"/>
    <x v="8"/>
    <s v="Not Good"/>
    <n v="4802206208373517"/>
    <x v="115"/>
    <x v="6071"/>
    <x v="2"/>
    <s v="S, M, L"/>
    <s v="S"/>
    <s v="Red"/>
    <s v="Below Average"/>
    <x v="25"/>
    <x v="5"/>
    <x v="6"/>
    <x v="0"/>
    <x v="4"/>
    <x v="1"/>
    <x v="5"/>
    <x v="2"/>
  </r>
  <r>
    <n v="6384"/>
    <s v="J0R6"/>
    <n v="640.2895650554608"/>
    <n v="6402895650554608"/>
    <x v="0"/>
    <x v="9"/>
    <s v="Good"/>
    <n v="3.3533538024559648E+16"/>
    <x v="463"/>
    <x v="6072"/>
    <x v="9"/>
    <s v="S, M, L"/>
    <s v="S"/>
    <s v="Green"/>
    <s v="Significant"/>
    <x v="2"/>
    <x v="9"/>
    <x v="6"/>
    <x v="3"/>
    <x v="3"/>
    <x v="0"/>
    <x v="3"/>
    <x v="0"/>
  </r>
  <r>
    <n v="6385"/>
    <s v="P4N6"/>
    <n v="569.32353799564555"/>
    <n v="5693235379956456"/>
    <x v="3"/>
    <x v="1"/>
    <s v="Worst"/>
    <n v="3.088078031038368E+16"/>
    <x v="312"/>
    <x v="6073"/>
    <x v="0"/>
    <s v="M, L, XL"/>
    <s v="XL"/>
    <s v="Black"/>
    <s v="Very High"/>
    <x v="29"/>
    <x v="8"/>
    <x v="3"/>
    <x v="5"/>
    <x v="1"/>
    <x v="3"/>
    <x v="1"/>
    <x v="3"/>
  </r>
  <r>
    <n v="6386"/>
    <s v="V7J0"/>
    <n v="895.72324493208771"/>
    <n v="8957232449320877"/>
    <x v="1"/>
    <x v="3"/>
    <s v="Not Good"/>
    <n v="1.7870011693178034E+16"/>
    <x v="346"/>
    <x v="6074"/>
    <x v="5"/>
    <s v="M, L, XL"/>
    <s v="S"/>
    <s v="Red"/>
    <s v="Very Low"/>
    <x v="32"/>
    <x v="5"/>
    <x v="0"/>
    <x v="4"/>
    <x v="3"/>
    <x v="1"/>
    <x v="3"/>
    <x v="5"/>
  </r>
  <r>
    <n v="6387"/>
    <s v="V8M7"/>
    <n v="900.02590094539755"/>
    <n v="9000259009453976"/>
    <x v="7"/>
    <x v="2"/>
    <s v="Very Good"/>
    <n v="3248177936082279"/>
    <x v="98"/>
    <x v="6075"/>
    <x v="1"/>
    <s v="M, L, XL"/>
    <s v="S"/>
    <s v="Green"/>
    <s v="High"/>
    <x v="18"/>
    <x v="6"/>
    <x v="5"/>
    <x v="5"/>
    <x v="0"/>
    <x v="2"/>
    <x v="0"/>
    <x v="1"/>
  </r>
  <r>
    <n v="6388"/>
    <s v="S9S5"/>
    <n v="812.64630004507774"/>
    <n v="8126463000450777"/>
    <x v="4"/>
    <x v="3"/>
    <s v="Good"/>
    <n v="1.4535856346172728E+16"/>
    <x v="250"/>
    <x v="6076"/>
    <x v="5"/>
    <s v="S, M, L"/>
    <s v="M"/>
    <s v="Red"/>
    <s v="Low"/>
    <x v="5"/>
    <x v="4"/>
    <x v="4"/>
    <x v="1"/>
    <x v="2"/>
    <x v="3"/>
    <x v="0"/>
    <x v="5"/>
  </r>
  <r>
    <n v="6389"/>
    <s v="J2T1"/>
    <n v="279.9433409831629"/>
    <n v="2799433409831629"/>
    <x v="1"/>
    <x v="3"/>
    <s v="Very Good"/>
    <n v="2.9024201102145176E+16"/>
    <x v="437"/>
    <x v="6077"/>
    <x v="9"/>
    <s v="M, L, XL"/>
    <s v="S"/>
    <s v="Red"/>
    <s v="Average"/>
    <x v="2"/>
    <x v="3"/>
    <x v="5"/>
    <x v="2"/>
    <x v="3"/>
    <x v="3"/>
    <x v="3"/>
    <x v="0"/>
  </r>
  <r>
    <n v="6390"/>
    <s v="Z8Q9"/>
    <n v="669.98630794452254"/>
    <n v="6699863079445225"/>
    <x v="0"/>
    <x v="6"/>
    <s v="Worst"/>
    <n v="3.2854928847151136E+16"/>
    <x v="148"/>
    <x v="6078"/>
    <x v="1"/>
    <s v="S, M, L"/>
    <s v="S"/>
    <s v="Red"/>
    <s v="Below Average"/>
    <x v="10"/>
    <x v="7"/>
    <x v="4"/>
    <x v="0"/>
    <x v="4"/>
    <x v="3"/>
    <x v="3"/>
    <x v="5"/>
  </r>
  <r>
    <n v="6391"/>
    <s v="G5G2"/>
    <n v="582.81588996754283"/>
    <n v="5828158899675428"/>
    <x v="0"/>
    <x v="4"/>
    <s v="Not Good"/>
    <n v="1.7842046950979936E+16"/>
    <x v="293"/>
    <x v="6079"/>
    <x v="8"/>
    <s v="M, L, XL"/>
    <s v="M"/>
    <s v="Blue"/>
    <s v="Medium"/>
    <x v="3"/>
    <x v="9"/>
    <x v="1"/>
    <x v="4"/>
    <x v="1"/>
    <x v="4"/>
    <x v="4"/>
    <x v="1"/>
  </r>
  <r>
    <n v="6392"/>
    <s v="K5D7"/>
    <n v="95.303452743730404"/>
    <n v="953034527437304"/>
    <x v="3"/>
    <x v="5"/>
    <s v="Bad"/>
    <n v="2.8473643674811076E+16"/>
    <x v="458"/>
    <x v="6080"/>
    <x v="0"/>
    <s v="S, M, L"/>
    <s v="XL"/>
    <s v="Green"/>
    <s v="Very Low"/>
    <x v="21"/>
    <x v="2"/>
    <x v="2"/>
    <x v="0"/>
    <x v="4"/>
    <x v="3"/>
    <x v="5"/>
    <x v="0"/>
  </r>
  <r>
    <n v="6393"/>
    <s v="N5O3"/>
    <n v="179.97340750736521"/>
    <n v="1799734075073652"/>
    <x v="1"/>
    <x v="2"/>
    <s v="Worst"/>
    <n v="4027581723421481"/>
    <x v="67"/>
    <x v="6081"/>
    <x v="6"/>
    <s v="S, M, L"/>
    <s v="L"/>
    <s v="Red"/>
    <s v="High"/>
    <x v="2"/>
    <x v="0"/>
    <x v="9"/>
    <x v="4"/>
    <x v="3"/>
    <x v="2"/>
    <x v="3"/>
    <x v="3"/>
  </r>
  <r>
    <n v="6394"/>
    <s v="H9N1"/>
    <n v="79.248996932370503"/>
    <n v="792489969323705"/>
    <x v="0"/>
    <x v="7"/>
    <s v="Worst"/>
    <n v="4225173727404899"/>
    <x v="245"/>
    <x v="6082"/>
    <x v="7"/>
    <s v="S, M, L"/>
    <s v="XL"/>
    <s v="Red"/>
    <s v="Very Low"/>
    <x v="6"/>
    <x v="5"/>
    <x v="2"/>
    <x v="1"/>
    <x v="3"/>
    <x v="4"/>
    <x v="5"/>
    <x v="3"/>
  </r>
  <r>
    <n v="6395"/>
    <s v="E9D2"/>
    <n v="956.37634023855117"/>
    <n v="9563763402385512"/>
    <x v="4"/>
    <x v="8"/>
    <s v="Bad"/>
    <n v="3055186351761101"/>
    <x v="336"/>
    <x v="6083"/>
    <x v="7"/>
    <s v="M, L, XL"/>
    <s v="L"/>
    <s v="Green"/>
    <s v="Very Low"/>
    <x v="25"/>
    <x v="3"/>
    <x v="3"/>
    <x v="0"/>
    <x v="4"/>
    <x v="4"/>
    <x v="5"/>
    <x v="0"/>
  </r>
  <r>
    <n v="6396"/>
    <s v="B5P0"/>
    <n v="1403.0323285708837"/>
    <n v="1.4030323285708836E+16"/>
    <x v="2"/>
    <x v="6"/>
    <s v="Worst"/>
    <n v="3837325134843184"/>
    <x v="350"/>
    <x v="6084"/>
    <x v="4"/>
    <s v="M, L, XL"/>
    <s v="S"/>
    <s v="Red"/>
    <s v="Very High"/>
    <x v="29"/>
    <x v="2"/>
    <x v="0"/>
    <x v="0"/>
    <x v="0"/>
    <x v="0"/>
    <x v="1"/>
    <x v="5"/>
  </r>
  <r>
    <n v="6397"/>
    <s v="Q6P3"/>
    <n v="4501.0746692867951"/>
    <n v="4.5010746692867952E+16"/>
    <x v="2"/>
    <x v="9"/>
    <s v="Worst"/>
    <n v="1.0631796997986998E+16"/>
    <x v="269"/>
    <x v="6085"/>
    <x v="1"/>
    <s v="S, M, L"/>
    <s v="L"/>
    <s v="Black"/>
    <s v="Very Low"/>
    <x v="9"/>
    <x v="8"/>
    <x v="5"/>
    <x v="5"/>
    <x v="2"/>
    <x v="1"/>
    <x v="2"/>
    <x v="5"/>
  </r>
  <r>
    <n v="6398"/>
    <s v="J9Y2"/>
    <n v="765.89612671159443"/>
    <n v="7658961267115944"/>
    <x v="3"/>
    <x v="0"/>
    <s v="Very Bad"/>
    <n v="1.5073820174920542E+16"/>
    <x v="102"/>
    <x v="6086"/>
    <x v="8"/>
    <s v="S, L, XL"/>
    <s v="M"/>
    <s v="Black"/>
    <s v="Negligible"/>
    <x v="19"/>
    <x v="9"/>
    <x v="4"/>
    <x v="1"/>
    <x v="2"/>
    <x v="1"/>
    <x v="1"/>
    <x v="3"/>
  </r>
  <r>
    <n v="6399"/>
    <s v="V6O3"/>
    <n v="402.80610799613549"/>
    <n v="4028061079961355"/>
    <x v="7"/>
    <x v="1"/>
    <s v="Best"/>
    <n v="2224339512159446"/>
    <x v="224"/>
    <x v="6087"/>
    <x v="2"/>
    <s v="M, L, XL"/>
    <s v="M"/>
    <s v="Red"/>
    <s v="Average"/>
    <x v="42"/>
    <x v="6"/>
    <x v="4"/>
    <x v="2"/>
    <x v="2"/>
    <x v="0"/>
    <x v="0"/>
    <x v="1"/>
  </r>
  <r>
    <n v="6400"/>
    <s v="G9Y6"/>
    <n v="652.51083961555514"/>
    <n v="6525108396155551"/>
    <x v="2"/>
    <x v="0"/>
    <s v="Best"/>
    <n v="1884345732392183"/>
    <x v="233"/>
    <x v="6088"/>
    <x v="6"/>
    <s v="S, L, XL"/>
    <s v="S"/>
    <s v="Blue"/>
    <s v="Negligible"/>
    <x v="9"/>
    <x v="3"/>
    <x v="9"/>
    <x v="0"/>
    <x v="2"/>
    <x v="0"/>
    <x v="4"/>
    <x v="3"/>
  </r>
  <r>
    <n v="6401"/>
    <s v="X8V9"/>
    <n v="502.72037480501177"/>
    <n v="5027203748050118"/>
    <x v="6"/>
    <x v="0"/>
    <s v="Very Good"/>
    <n v="4688769562054613"/>
    <x v="455"/>
    <x v="6089"/>
    <x v="5"/>
    <s v="M, L, XL"/>
    <s v="M"/>
    <s v="Black"/>
    <s v="High"/>
    <x v="43"/>
    <x v="8"/>
    <x v="1"/>
    <x v="1"/>
    <x v="1"/>
    <x v="3"/>
    <x v="2"/>
    <x v="1"/>
  </r>
  <r>
    <n v="6402"/>
    <s v="P2H6"/>
    <n v="914.24560350672323"/>
    <n v="9142456035067232"/>
    <x v="4"/>
    <x v="5"/>
    <s v="Very Good"/>
    <n v="4032820167314664"/>
    <x v="82"/>
    <x v="6090"/>
    <x v="6"/>
    <s v="M, L, XL"/>
    <s v="S"/>
    <s v="Green"/>
    <s v="High"/>
    <x v="38"/>
    <x v="3"/>
    <x v="4"/>
    <x v="3"/>
    <x v="2"/>
    <x v="2"/>
    <x v="3"/>
    <x v="0"/>
  </r>
  <r>
    <n v="6403"/>
    <s v="Z1P4"/>
    <n v="842.87978630983116"/>
    <n v="8428797863098312"/>
    <x v="2"/>
    <x v="0"/>
    <s v="Very Good"/>
    <n v="3585481478181299"/>
    <x v="339"/>
    <x v="6091"/>
    <x v="4"/>
    <s v="S, L, XL"/>
    <s v="M"/>
    <s v="Red"/>
    <s v="Very Low"/>
    <x v="26"/>
    <x v="9"/>
    <x v="0"/>
    <x v="3"/>
    <x v="4"/>
    <x v="2"/>
    <x v="4"/>
    <x v="3"/>
  </r>
  <r>
    <n v="6404"/>
    <s v="G8C7"/>
    <n v="1694.3885698816352"/>
    <n v="1.6943885698816352E+16"/>
    <x v="2"/>
    <x v="0"/>
    <s v="Good"/>
    <n v="3688237379511531"/>
    <x v="186"/>
    <x v="6092"/>
    <x v="2"/>
    <s v="S, M, L"/>
    <s v="XL"/>
    <s v="Black"/>
    <s v="Medium"/>
    <x v="17"/>
    <x v="9"/>
    <x v="2"/>
    <x v="2"/>
    <x v="1"/>
    <x v="4"/>
    <x v="4"/>
    <x v="2"/>
  </r>
  <r>
    <n v="6405"/>
    <s v="B2Y8"/>
    <n v="48.364523652147497"/>
    <n v="483645236521475"/>
    <x v="4"/>
    <x v="7"/>
    <s v="Very Bad"/>
    <n v="4.0831434828135912E+16"/>
    <x v="355"/>
    <x v="6093"/>
    <x v="3"/>
    <s v="M, L, XL"/>
    <s v="L"/>
    <s v="Black"/>
    <s v="Above Average"/>
    <x v="40"/>
    <x v="1"/>
    <x v="7"/>
    <x v="4"/>
    <x v="1"/>
    <x v="0"/>
    <x v="4"/>
    <x v="1"/>
  </r>
  <r>
    <n v="6406"/>
    <s v="R7U3"/>
    <n v="207.7220792049109"/>
    <n v="2077220792049109"/>
    <x v="0"/>
    <x v="2"/>
    <s v="Best"/>
    <n v="1.715822001517514E+16"/>
    <x v="225"/>
    <x v="6094"/>
    <x v="7"/>
    <s v="S, M, L"/>
    <s v="S"/>
    <s v="Blue"/>
    <s v="Very Low"/>
    <x v="45"/>
    <x v="9"/>
    <x v="1"/>
    <x v="1"/>
    <x v="4"/>
    <x v="2"/>
    <x v="4"/>
    <x v="2"/>
  </r>
  <r>
    <n v="6407"/>
    <s v="G7G2"/>
    <n v="818.84604546664548"/>
    <n v="8188460454666455"/>
    <x v="0"/>
    <x v="7"/>
    <s v="Worst"/>
    <n v="275631112794902"/>
    <x v="360"/>
    <x v="6095"/>
    <x v="6"/>
    <s v="S, M, L"/>
    <s v="L"/>
    <s v="Blue"/>
    <s v="Significant"/>
    <x v="43"/>
    <x v="4"/>
    <x v="6"/>
    <x v="3"/>
    <x v="0"/>
    <x v="1"/>
    <x v="0"/>
    <x v="1"/>
  </r>
  <r>
    <n v="6408"/>
    <s v="N7Z3"/>
    <n v="786.73008510768409"/>
    <n v="7867300851076841"/>
    <x v="2"/>
    <x v="5"/>
    <s v="Very Good"/>
    <n v="4914889123013666"/>
    <x v="152"/>
    <x v="6096"/>
    <x v="5"/>
    <s v="M, L, XL"/>
    <s v="S"/>
    <s v="Red"/>
    <s v="Low"/>
    <x v="40"/>
    <x v="8"/>
    <x v="8"/>
    <x v="1"/>
    <x v="0"/>
    <x v="2"/>
    <x v="0"/>
    <x v="4"/>
  </r>
  <r>
    <n v="6409"/>
    <s v="K2O0"/>
    <n v="846.02783331301578"/>
    <n v="8460278333130158"/>
    <x v="3"/>
    <x v="0"/>
    <s v="Good"/>
    <n v="4.6707762370840552E+16"/>
    <x v="132"/>
    <x v="6097"/>
    <x v="2"/>
    <s v="S, L, XL"/>
    <s v="L"/>
    <s v="Blue"/>
    <s v="Medium"/>
    <x v="3"/>
    <x v="5"/>
    <x v="4"/>
    <x v="4"/>
    <x v="4"/>
    <x v="4"/>
    <x v="1"/>
    <x v="2"/>
  </r>
  <r>
    <n v="6410"/>
    <s v="Y8N5"/>
    <n v="340.95837845028967"/>
    <n v="3409583784502897"/>
    <x v="4"/>
    <x v="8"/>
    <s v="Worst"/>
    <n v="3.5824330228861924E+16"/>
    <x v="339"/>
    <x v="6098"/>
    <x v="4"/>
    <s v="S, M, L"/>
    <s v="M"/>
    <s v="Red"/>
    <s v="Above Average"/>
    <x v="32"/>
    <x v="0"/>
    <x v="4"/>
    <x v="5"/>
    <x v="0"/>
    <x v="3"/>
    <x v="1"/>
    <x v="2"/>
  </r>
  <r>
    <n v="6411"/>
    <s v="B7I0"/>
    <n v="1154.2192685760308"/>
    <n v="1.1542192685760308E+16"/>
    <x v="5"/>
    <x v="8"/>
    <s v="Very Good"/>
    <n v="2.4672804178060456E+16"/>
    <x v="498"/>
    <x v="6099"/>
    <x v="4"/>
    <s v="S, M, L"/>
    <s v="S"/>
    <s v="Red"/>
    <s v="Significant"/>
    <x v="32"/>
    <x v="3"/>
    <x v="6"/>
    <x v="0"/>
    <x v="2"/>
    <x v="0"/>
    <x v="0"/>
    <x v="4"/>
  </r>
  <r>
    <n v="6412"/>
    <s v="V1V5"/>
    <n v="1570.0509092667464"/>
    <n v="1.5700509092667464E+16"/>
    <x v="4"/>
    <x v="9"/>
    <s v="Bad"/>
    <n v="35560661493816"/>
    <x v="182"/>
    <x v="6100"/>
    <x v="2"/>
    <s v="S, M, L"/>
    <s v="S"/>
    <s v="Blue"/>
    <s v="High"/>
    <x v="39"/>
    <x v="7"/>
    <x v="2"/>
    <x v="4"/>
    <x v="1"/>
    <x v="4"/>
    <x v="1"/>
    <x v="3"/>
  </r>
  <r>
    <n v="6413"/>
    <s v="A2O5"/>
    <n v="768.41647215085015"/>
    <n v="7684164721508502"/>
    <x v="5"/>
    <x v="1"/>
    <s v="Good"/>
    <n v="3886356294291694"/>
    <x v="336"/>
    <x v="6101"/>
    <x v="3"/>
    <s v="M, L, XL"/>
    <s v="M"/>
    <s v="Green"/>
    <s v="High"/>
    <x v="7"/>
    <x v="2"/>
    <x v="5"/>
    <x v="5"/>
    <x v="2"/>
    <x v="4"/>
    <x v="4"/>
    <x v="3"/>
  </r>
  <r>
    <n v="6414"/>
    <s v="M4V2"/>
    <n v="475.3320618765855"/>
    <n v="4753320618765855"/>
    <x v="3"/>
    <x v="2"/>
    <s v="Bad"/>
    <n v="3.6966367008749536E+16"/>
    <x v="179"/>
    <x v="6102"/>
    <x v="3"/>
    <s v="M, L, XL"/>
    <s v="XL"/>
    <s v="Black"/>
    <s v="Negligible"/>
    <x v="21"/>
    <x v="7"/>
    <x v="0"/>
    <x v="0"/>
    <x v="0"/>
    <x v="0"/>
    <x v="3"/>
    <x v="5"/>
  </r>
  <r>
    <n v="6415"/>
    <s v="M7W0"/>
    <n v="884.00689876394335"/>
    <n v="8840068987639434"/>
    <x v="4"/>
    <x v="5"/>
    <s v="Very Bad"/>
    <n v="1.4097428593301004E+16"/>
    <x v="223"/>
    <x v="6103"/>
    <x v="9"/>
    <s v="M, L, XL"/>
    <s v="L"/>
    <s v="Green"/>
    <s v="Significant"/>
    <x v="2"/>
    <x v="8"/>
    <x v="7"/>
    <x v="1"/>
    <x v="2"/>
    <x v="1"/>
    <x v="2"/>
    <x v="3"/>
  </r>
  <r>
    <n v="6416"/>
    <s v="R2H2"/>
    <n v="951.35800688158122"/>
    <n v="9513580068815812"/>
    <x v="0"/>
    <x v="1"/>
    <s v="Bad"/>
    <n v="4953573617136131"/>
    <x v="202"/>
    <x v="6104"/>
    <x v="9"/>
    <s v="M, L, XL"/>
    <s v="S"/>
    <s v="Black"/>
    <s v="Low"/>
    <x v="24"/>
    <x v="1"/>
    <x v="6"/>
    <x v="4"/>
    <x v="0"/>
    <x v="3"/>
    <x v="2"/>
    <x v="4"/>
  </r>
  <r>
    <n v="6417"/>
    <s v="D4D9"/>
    <n v="2228.0302613113663"/>
    <n v="2.2280302613113664E+16"/>
    <x v="2"/>
    <x v="8"/>
    <s v="Not Good"/>
    <n v="2.0521358194743808E+16"/>
    <x v="477"/>
    <x v="6105"/>
    <x v="3"/>
    <s v="S, M, L"/>
    <s v="L"/>
    <s v="Red"/>
    <s v="Above Average"/>
    <x v="21"/>
    <x v="4"/>
    <x v="8"/>
    <x v="4"/>
    <x v="0"/>
    <x v="3"/>
    <x v="3"/>
    <x v="1"/>
  </r>
  <r>
    <n v="6418"/>
    <s v="N0E3"/>
    <n v="431.15082389468409"/>
    <n v="4311508238946841"/>
    <x v="4"/>
    <x v="7"/>
    <s v="Best"/>
    <n v="2852353332884096"/>
    <x v="174"/>
    <x v="6106"/>
    <x v="4"/>
    <s v="S, M, L"/>
    <s v="XL"/>
    <s v="Red"/>
    <s v="Medium"/>
    <x v="6"/>
    <x v="3"/>
    <x v="8"/>
    <x v="3"/>
    <x v="2"/>
    <x v="2"/>
    <x v="0"/>
    <x v="3"/>
  </r>
  <r>
    <n v="6419"/>
    <s v="T3Z3"/>
    <n v="51.777570873458302"/>
    <n v="517775708734583"/>
    <x v="5"/>
    <x v="7"/>
    <s v="Not Good"/>
    <n v="1.0214198312947228E+16"/>
    <x v="286"/>
    <x v="6107"/>
    <x v="2"/>
    <s v="S, L, XL"/>
    <s v="M"/>
    <s v="Green"/>
    <s v="Very High"/>
    <x v="20"/>
    <x v="6"/>
    <x v="6"/>
    <x v="3"/>
    <x v="4"/>
    <x v="2"/>
    <x v="4"/>
    <x v="3"/>
  </r>
  <r>
    <n v="6420"/>
    <s v="H1M1"/>
    <n v="65.846192175392702"/>
    <n v="658461921753927"/>
    <x v="1"/>
    <x v="9"/>
    <s v="Worst"/>
    <n v="1.4831586055612438E+16"/>
    <x v="20"/>
    <x v="6108"/>
    <x v="5"/>
    <s v="S, M, L"/>
    <s v="M"/>
    <s v="Blue"/>
    <s v="Below Average"/>
    <x v="24"/>
    <x v="0"/>
    <x v="5"/>
    <x v="2"/>
    <x v="2"/>
    <x v="4"/>
    <x v="4"/>
    <x v="3"/>
  </r>
  <r>
    <n v="6421"/>
    <s v="A8I0"/>
    <n v="56.645616650160598"/>
    <n v="566456166501606"/>
    <x v="0"/>
    <x v="4"/>
    <s v="Best"/>
    <n v="3.029722165958036E+16"/>
    <x v="191"/>
    <x v="6109"/>
    <x v="3"/>
    <s v="S, M, L"/>
    <s v="L"/>
    <s v="Black"/>
    <s v="Low"/>
    <x v="26"/>
    <x v="8"/>
    <x v="0"/>
    <x v="1"/>
    <x v="4"/>
    <x v="3"/>
    <x v="3"/>
    <x v="3"/>
  </r>
  <r>
    <n v="6423"/>
    <s v="B5A3"/>
    <n v="986.32947736446317"/>
    <n v="9863294773644632"/>
    <x v="4"/>
    <x v="3"/>
    <s v="Very Bad"/>
    <n v="2.5537561271479268E+16"/>
    <x v="219"/>
    <x v="6110"/>
    <x v="4"/>
    <s v="S, L, XL"/>
    <s v="S"/>
    <s v="Black"/>
    <s v="Very High"/>
    <x v="5"/>
    <x v="4"/>
    <x v="7"/>
    <x v="0"/>
    <x v="4"/>
    <x v="0"/>
    <x v="4"/>
    <x v="1"/>
  </r>
  <r>
    <n v="6424"/>
    <s v="Y4M5"/>
    <n v="627.7308564194476"/>
    <n v="6277308564194476"/>
    <x v="1"/>
    <x v="2"/>
    <s v="Bad"/>
    <n v="4450914244273213"/>
    <x v="291"/>
    <x v="6111"/>
    <x v="4"/>
    <s v="S, M, L"/>
    <s v="XL"/>
    <s v="Blue"/>
    <s v="Above Average"/>
    <x v="5"/>
    <x v="3"/>
    <x v="6"/>
    <x v="0"/>
    <x v="0"/>
    <x v="4"/>
    <x v="5"/>
    <x v="0"/>
  </r>
  <r>
    <n v="6425"/>
    <s v="O4X6"/>
    <n v="927.52956610725482"/>
    <n v="9275295661072548"/>
    <x v="6"/>
    <x v="6"/>
    <s v="Worst"/>
    <n v="2172716886950364"/>
    <x v="146"/>
    <x v="6112"/>
    <x v="0"/>
    <s v="S, M, L"/>
    <s v="XL"/>
    <s v="Red"/>
    <s v="Low"/>
    <x v="45"/>
    <x v="3"/>
    <x v="7"/>
    <x v="2"/>
    <x v="4"/>
    <x v="2"/>
    <x v="5"/>
    <x v="0"/>
  </r>
  <r>
    <n v="6426"/>
    <s v="N9J9"/>
    <n v="3351.3321258917072"/>
    <n v="3.3513321258917072E+16"/>
    <x v="3"/>
    <x v="3"/>
    <s v="Best"/>
    <n v="1474927779234544"/>
    <x v="57"/>
    <x v="6113"/>
    <x v="4"/>
    <s v="M, L, XL"/>
    <s v="S"/>
    <s v="Green"/>
    <s v="Medium"/>
    <x v="28"/>
    <x v="0"/>
    <x v="6"/>
    <x v="5"/>
    <x v="3"/>
    <x v="0"/>
    <x v="2"/>
    <x v="3"/>
  </r>
  <r>
    <n v="6427"/>
    <s v="M4O4"/>
    <n v="288.37371019094547"/>
    <n v="2883737101909455"/>
    <x v="0"/>
    <x v="7"/>
    <s v="Good"/>
    <n v="1.3444904306994596E+16"/>
    <x v="11"/>
    <x v="6114"/>
    <x v="0"/>
    <s v="S, M, L"/>
    <s v="XL"/>
    <s v="Red"/>
    <s v="Below Average"/>
    <x v="18"/>
    <x v="9"/>
    <x v="5"/>
    <x v="5"/>
    <x v="4"/>
    <x v="2"/>
    <x v="0"/>
    <x v="2"/>
  </r>
  <r>
    <n v="6428"/>
    <s v="U1Q5"/>
    <n v="354.51115766668192"/>
    <n v="3545111576666819"/>
    <x v="3"/>
    <x v="4"/>
    <s v="Worst"/>
    <n v="3701528781225929"/>
    <x v="470"/>
    <x v="6115"/>
    <x v="5"/>
    <s v="M, L, XL"/>
    <s v="L"/>
    <s v="Black"/>
    <s v="High"/>
    <x v="41"/>
    <x v="8"/>
    <x v="4"/>
    <x v="2"/>
    <x v="1"/>
    <x v="0"/>
    <x v="0"/>
    <x v="4"/>
  </r>
  <r>
    <n v="6429"/>
    <s v="X2C7"/>
    <n v="813.68919973566494"/>
    <n v="8136891997356649"/>
    <x v="4"/>
    <x v="1"/>
    <s v="Very Good"/>
    <n v="2.5917453122720264E+16"/>
    <x v="219"/>
    <x v="6116"/>
    <x v="6"/>
    <s v="S, M, L"/>
    <s v="L"/>
    <s v="Red"/>
    <s v="Very Low"/>
    <x v="12"/>
    <x v="5"/>
    <x v="8"/>
    <x v="4"/>
    <x v="0"/>
    <x v="3"/>
    <x v="2"/>
    <x v="4"/>
  </r>
  <r>
    <n v="6430"/>
    <s v="K2F3"/>
    <n v="89.153051871379205"/>
    <n v="891530518713792"/>
    <x v="2"/>
    <x v="9"/>
    <s v="Very Bad"/>
    <n v="4346673936673284"/>
    <x v="445"/>
    <x v="6117"/>
    <x v="6"/>
    <s v="S, M, L"/>
    <s v="XL"/>
    <s v="Blue"/>
    <s v="Below Average"/>
    <x v="44"/>
    <x v="3"/>
    <x v="4"/>
    <x v="4"/>
    <x v="3"/>
    <x v="4"/>
    <x v="0"/>
    <x v="5"/>
  </r>
  <r>
    <n v="6431"/>
    <s v="D9F8"/>
    <n v="2471.926614599784"/>
    <n v="2.471926614599784E+16"/>
    <x v="0"/>
    <x v="3"/>
    <s v="Very Good"/>
    <n v="4067424650165089"/>
    <x v="427"/>
    <x v="6118"/>
    <x v="9"/>
    <s v="S, M, L"/>
    <s v="S"/>
    <s v="Black"/>
    <s v="Negligible"/>
    <x v="23"/>
    <x v="3"/>
    <x v="5"/>
    <x v="5"/>
    <x v="0"/>
    <x v="3"/>
    <x v="5"/>
    <x v="5"/>
  </r>
  <r>
    <n v="6432"/>
    <s v="F1C8"/>
    <n v="181.92378537644049"/>
    <n v="1819237853764405"/>
    <x v="1"/>
    <x v="4"/>
    <s v="Worst"/>
    <n v="2.7402291518746836E+16"/>
    <x v="345"/>
    <x v="6119"/>
    <x v="5"/>
    <s v="M, L, XL"/>
    <s v="M"/>
    <s v="Green"/>
    <s v="High"/>
    <x v="40"/>
    <x v="5"/>
    <x v="2"/>
    <x v="5"/>
    <x v="3"/>
    <x v="2"/>
    <x v="1"/>
    <x v="3"/>
  </r>
  <r>
    <n v="6433"/>
    <s v="V6J4"/>
    <n v="4623.4385751930377"/>
    <n v="4.6234385751930376E+16"/>
    <x v="2"/>
    <x v="5"/>
    <s v="Bad"/>
    <n v="4.8775135770481152E+16"/>
    <x v="36"/>
    <x v="6120"/>
    <x v="6"/>
    <s v="M, L, XL"/>
    <s v="M"/>
    <s v="Red"/>
    <s v="Low"/>
    <x v="24"/>
    <x v="6"/>
    <x v="9"/>
    <x v="3"/>
    <x v="2"/>
    <x v="4"/>
    <x v="5"/>
    <x v="1"/>
  </r>
  <r>
    <n v="6435"/>
    <s v="C5X3"/>
    <n v="2194.7400953014608"/>
    <n v="2.1947400953014608E+16"/>
    <x v="2"/>
    <x v="6"/>
    <s v="Very Good"/>
    <n v="2.0682532503444336E+16"/>
    <x v="203"/>
    <x v="6121"/>
    <x v="5"/>
    <s v="S, M, L"/>
    <s v="L"/>
    <s v="Blue"/>
    <s v="Average"/>
    <x v="37"/>
    <x v="5"/>
    <x v="4"/>
    <x v="1"/>
    <x v="3"/>
    <x v="1"/>
    <x v="2"/>
    <x v="0"/>
  </r>
  <r>
    <n v="6436"/>
    <s v="S9E7"/>
    <n v="533.19824292947067"/>
    <n v="5331982429294707"/>
    <x v="3"/>
    <x v="5"/>
    <s v="Worst"/>
    <n v="4470595451669175"/>
    <x v="459"/>
    <x v="6122"/>
    <x v="5"/>
    <s v="M, L, XL"/>
    <s v="L"/>
    <s v="Black"/>
    <s v="Above Average"/>
    <x v="8"/>
    <x v="4"/>
    <x v="0"/>
    <x v="3"/>
    <x v="0"/>
    <x v="4"/>
    <x v="3"/>
    <x v="4"/>
  </r>
  <r>
    <n v="6437"/>
    <s v="W1F9"/>
    <n v="986.25710260059725"/>
    <n v="9862571026005972"/>
    <x v="3"/>
    <x v="8"/>
    <s v="Worst"/>
    <n v="1.901263342210992E+16"/>
    <x v="374"/>
    <x v="6123"/>
    <x v="7"/>
    <s v="S, M, L"/>
    <s v="L"/>
    <s v="Black"/>
    <s v="Medium"/>
    <x v="0"/>
    <x v="7"/>
    <x v="1"/>
    <x v="4"/>
    <x v="2"/>
    <x v="0"/>
    <x v="0"/>
    <x v="4"/>
  </r>
  <r>
    <n v="6438"/>
    <s v="I4O8"/>
    <n v="570.89327761306811"/>
    <n v="5708932776130681"/>
    <x v="6"/>
    <x v="1"/>
    <s v="Bad"/>
    <n v="4955966867007664"/>
    <x v="32"/>
    <x v="6124"/>
    <x v="5"/>
    <s v="S, M, L"/>
    <s v="M"/>
    <s v="Green"/>
    <s v="Very High"/>
    <x v="43"/>
    <x v="3"/>
    <x v="0"/>
    <x v="2"/>
    <x v="0"/>
    <x v="4"/>
    <x v="0"/>
    <x v="3"/>
  </r>
  <r>
    <n v="6439"/>
    <s v="N7H6"/>
    <n v="4028.8633208413889"/>
    <n v="4.0288633208413888E+16"/>
    <x v="7"/>
    <x v="3"/>
    <s v="Best"/>
    <n v="1.7620962347907884E+16"/>
    <x v="199"/>
    <x v="6125"/>
    <x v="3"/>
    <s v="S, M, L"/>
    <s v="M"/>
    <s v="Red"/>
    <s v="Average"/>
    <x v="12"/>
    <x v="9"/>
    <x v="3"/>
    <x v="4"/>
    <x v="0"/>
    <x v="0"/>
    <x v="4"/>
    <x v="2"/>
  </r>
  <r>
    <n v="6440"/>
    <s v="L5A6"/>
    <n v="525.4516385828216"/>
    <n v="5254516385828216"/>
    <x v="0"/>
    <x v="5"/>
    <s v="Worst"/>
    <n v="2314489846916794"/>
    <x v="253"/>
    <x v="6126"/>
    <x v="8"/>
    <s v="M, L, XL"/>
    <s v="M"/>
    <s v="Blue"/>
    <s v="Very Low"/>
    <x v="44"/>
    <x v="8"/>
    <x v="1"/>
    <x v="2"/>
    <x v="3"/>
    <x v="3"/>
    <x v="3"/>
    <x v="2"/>
  </r>
  <r>
    <n v="6441"/>
    <s v="N2D5"/>
    <n v="503.6310673244439"/>
    <n v="5036310673244439"/>
    <x v="4"/>
    <x v="6"/>
    <s v="Bad"/>
    <n v="2394478408046127"/>
    <x v="103"/>
    <x v="6127"/>
    <x v="4"/>
    <s v="S, M, L"/>
    <s v="S"/>
    <s v="Green"/>
    <s v="Negligible"/>
    <x v="11"/>
    <x v="6"/>
    <x v="2"/>
    <x v="3"/>
    <x v="0"/>
    <x v="3"/>
    <x v="2"/>
    <x v="2"/>
  </r>
  <r>
    <n v="6442"/>
    <s v="S6D1"/>
    <n v="569.42879761465917"/>
    <n v="5694287976146592"/>
    <x v="0"/>
    <x v="9"/>
    <s v="Good"/>
    <n v="3241584112601838"/>
    <x v="282"/>
    <x v="6128"/>
    <x v="3"/>
    <s v="S, M, L"/>
    <s v="L"/>
    <s v="Green"/>
    <s v="Significant"/>
    <x v="28"/>
    <x v="2"/>
    <x v="5"/>
    <x v="3"/>
    <x v="2"/>
    <x v="4"/>
    <x v="0"/>
    <x v="4"/>
  </r>
  <r>
    <n v="6443"/>
    <s v="R8W9"/>
    <n v="766.41329656379821"/>
    <n v="7664132965637982"/>
    <x v="3"/>
    <x v="7"/>
    <s v="Worst"/>
    <n v="3975877183016955"/>
    <x v="49"/>
    <x v="6129"/>
    <x v="4"/>
    <s v="M, L, XL"/>
    <s v="L"/>
    <s v="Green"/>
    <s v="Negligible"/>
    <x v="40"/>
    <x v="1"/>
    <x v="2"/>
    <x v="5"/>
    <x v="2"/>
    <x v="1"/>
    <x v="5"/>
    <x v="5"/>
  </r>
  <r>
    <n v="6445"/>
    <s v="P4N5"/>
    <n v="733.69076408563944"/>
    <n v="7336907640856394"/>
    <x v="4"/>
    <x v="8"/>
    <s v="Very Bad"/>
    <n v="1560956675896362"/>
    <x v="151"/>
    <x v="6130"/>
    <x v="8"/>
    <s v="S, L, XL"/>
    <s v="M"/>
    <s v="Black"/>
    <s v="Average"/>
    <x v="16"/>
    <x v="6"/>
    <x v="8"/>
    <x v="3"/>
    <x v="2"/>
    <x v="0"/>
    <x v="0"/>
    <x v="4"/>
  </r>
  <r>
    <n v="6446"/>
    <s v="O6L1"/>
    <n v="408.69321110703879"/>
    <n v="4086932111070388"/>
    <x v="1"/>
    <x v="6"/>
    <s v="Best"/>
    <n v="1.7220965229546876E+16"/>
    <x v="8"/>
    <x v="6131"/>
    <x v="1"/>
    <s v="S, L, XL"/>
    <s v="L"/>
    <s v="Green"/>
    <s v="High"/>
    <x v="35"/>
    <x v="9"/>
    <x v="5"/>
    <x v="4"/>
    <x v="3"/>
    <x v="1"/>
    <x v="1"/>
    <x v="4"/>
  </r>
  <r>
    <n v="6447"/>
    <s v="I5Q1"/>
    <n v="1420.7290945672987"/>
    <n v="1.4207290945672988E+16"/>
    <x v="5"/>
    <x v="1"/>
    <s v="Best"/>
    <n v="2.9050138218050544E+16"/>
    <x v="492"/>
    <x v="6132"/>
    <x v="7"/>
    <s v="S, M, L"/>
    <s v="M"/>
    <s v="Red"/>
    <s v="Above Average"/>
    <x v="14"/>
    <x v="7"/>
    <x v="1"/>
    <x v="2"/>
    <x v="2"/>
    <x v="0"/>
    <x v="0"/>
    <x v="2"/>
  </r>
  <r>
    <n v="6448"/>
    <s v="T3Q0"/>
    <n v="1047.7936506453711"/>
    <n v="1.0477936506453712E+16"/>
    <x v="4"/>
    <x v="1"/>
    <s v="Very Good"/>
    <n v="3315455272994949"/>
    <x v="125"/>
    <x v="6133"/>
    <x v="5"/>
    <s v="S, L, XL"/>
    <s v="XL"/>
    <s v="Red"/>
    <s v="Very Low"/>
    <x v="14"/>
    <x v="9"/>
    <x v="3"/>
    <x v="5"/>
    <x v="2"/>
    <x v="4"/>
    <x v="4"/>
    <x v="2"/>
  </r>
  <r>
    <n v="6449"/>
    <s v="C1R5"/>
    <n v="1091.7454324411156"/>
    <n v="1.0917454324411156E+16"/>
    <x v="2"/>
    <x v="7"/>
    <s v="Bad"/>
    <n v="3.4303014424917996E+16"/>
    <x v="281"/>
    <x v="6134"/>
    <x v="4"/>
    <s v="M, L, XL"/>
    <s v="S"/>
    <s v="Red"/>
    <s v="Low"/>
    <x v="1"/>
    <x v="6"/>
    <x v="7"/>
    <x v="4"/>
    <x v="4"/>
    <x v="3"/>
    <x v="0"/>
    <x v="2"/>
  </r>
  <r>
    <n v="6450"/>
    <s v="S0B6"/>
    <n v="852.20248197207536"/>
    <n v="8522024819720754"/>
    <x v="0"/>
    <x v="6"/>
    <s v="Worst"/>
    <n v="4806685982891071"/>
    <x v="205"/>
    <x v="6135"/>
    <x v="2"/>
    <s v="S, M, L"/>
    <s v="S"/>
    <s v="Black"/>
    <s v="Average"/>
    <x v="6"/>
    <x v="2"/>
    <x v="6"/>
    <x v="2"/>
    <x v="3"/>
    <x v="0"/>
    <x v="1"/>
    <x v="4"/>
  </r>
  <r>
    <n v="6451"/>
    <s v="K3B4"/>
    <n v="815.03906526568665"/>
    <n v="8150390652656867"/>
    <x v="0"/>
    <x v="6"/>
    <s v="Not Good"/>
    <n v="1.4363214364633064E+16"/>
    <x v="326"/>
    <x v="6136"/>
    <x v="6"/>
    <s v="M, L, XL"/>
    <s v="XL"/>
    <s v="Blue"/>
    <s v="Significant"/>
    <x v="9"/>
    <x v="0"/>
    <x v="5"/>
    <x v="1"/>
    <x v="4"/>
    <x v="3"/>
    <x v="3"/>
    <x v="4"/>
  </r>
  <r>
    <n v="6452"/>
    <s v="G8L9"/>
    <n v="398.53888715268818"/>
    <n v="3985388871526882"/>
    <x v="7"/>
    <x v="0"/>
    <s v="Good"/>
    <n v="4590046449958612"/>
    <x v="410"/>
    <x v="6137"/>
    <x v="3"/>
    <s v="S, M, L"/>
    <s v="M"/>
    <s v="Black"/>
    <s v="Negligible"/>
    <x v="44"/>
    <x v="7"/>
    <x v="9"/>
    <x v="5"/>
    <x v="1"/>
    <x v="1"/>
    <x v="2"/>
    <x v="4"/>
  </r>
  <r>
    <n v="6453"/>
    <s v="T3P3"/>
    <n v="514.83847083256956"/>
    <n v="5148384708325696"/>
    <x v="5"/>
    <x v="7"/>
    <s v="Best"/>
    <n v="1.1908296030803204E+16"/>
    <x v="421"/>
    <x v="6138"/>
    <x v="2"/>
    <s v="M, L, XL"/>
    <s v="M"/>
    <s v="Green"/>
    <s v="Below Average"/>
    <x v="10"/>
    <x v="3"/>
    <x v="9"/>
    <x v="2"/>
    <x v="2"/>
    <x v="1"/>
    <x v="0"/>
    <x v="3"/>
  </r>
  <r>
    <n v="6455"/>
    <s v="Y8M6"/>
    <n v="830.78869686090854"/>
    <n v="8307886968609085"/>
    <x v="2"/>
    <x v="2"/>
    <s v="Not Good"/>
    <n v="3923244288730609"/>
    <x v="237"/>
    <x v="6139"/>
    <x v="7"/>
    <s v="M, L, XL"/>
    <s v="XL"/>
    <s v="Green"/>
    <s v="Very High"/>
    <x v="14"/>
    <x v="1"/>
    <x v="3"/>
    <x v="0"/>
    <x v="1"/>
    <x v="3"/>
    <x v="4"/>
    <x v="5"/>
  </r>
  <r>
    <n v="6456"/>
    <s v="S7G4"/>
    <n v="69.973184137732403"/>
    <n v="699731841377324"/>
    <x v="5"/>
    <x v="5"/>
    <s v="Good"/>
    <n v="4899404822994202"/>
    <x v="312"/>
    <x v="6140"/>
    <x v="0"/>
    <s v="S, L, XL"/>
    <s v="S"/>
    <s v="Green"/>
    <s v="Very High"/>
    <x v="43"/>
    <x v="9"/>
    <x v="9"/>
    <x v="1"/>
    <x v="4"/>
    <x v="2"/>
    <x v="0"/>
    <x v="5"/>
  </r>
  <r>
    <n v="6457"/>
    <s v="L3O0"/>
    <n v="71.674617567872602"/>
    <n v="716746175678726"/>
    <x v="0"/>
    <x v="1"/>
    <s v="Not Good"/>
    <n v="3.1699251783766448E+16"/>
    <x v="165"/>
    <x v="6141"/>
    <x v="1"/>
    <s v="M, L, XL"/>
    <s v="M"/>
    <s v="Green"/>
    <s v="Above Average"/>
    <x v="18"/>
    <x v="6"/>
    <x v="0"/>
    <x v="0"/>
    <x v="0"/>
    <x v="0"/>
    <x v="5"/>
    <x v="4"/>
  </r>
  <r>
    <n v="6458"/>
    <s v="B4X3"/>
    <n v="760.54615656523026"/>
    <n v="7605461565652303"/>
    <x v="0"/>
    <x v="6"/>
    <s v="Worst"/>
    <n v="1341122925394254"/>
    <x v="497"/>
    <x v="6142"/>
    <x v="5"/>
    <s v="S, L, XL"/>
    <s v="XL"/>
    <s v="Red"/>
    <s v="Low"/>
    <x v="39"/>
    <x v="9"/>
    <x v="8"/>
    <x v="5"/>
    <x v="2"/>
    <x v="3"/>
    <x v="3"/>
    <x v="5"/>
  </r>
  <r>
    <n v="6459"/>
    <s v="S2X2"/>
    <n v="462.86836017530851"/>
    <n v="4628683601753085"/>
    <x v="6"/>
    <x v="3"/>
    <s v="Very Good"/>
    <n v="2.3733103815633228E+16"/>
    <x v="498"/>
    <x v="6143"/>
    <x v="8"/>
    <s v="S, M, L"/>
    <s v="XL"/>
    <s v="Green"/>
    <s v="Very High"/>
    <x v="36"/>
    <x v="3"/>
    <x v="0"/>
    <x v="0"/>
    <x v="4"/>
    <x v="3"/>
    <x v="2"/>
    <x v="0"/>
  </r>
  <r>
    <n v="6460"/>
    <s v="O8R9"/>
    <n v="93.242815567369504"/>
    <n v="932428155673695"/>
    <x v="0"/>
    <x v="2"/>
    <s v="Very Good"/>
    <n v="3108494147892796"/>
    <x v="387"/>
    <x v="6144"/>
    <x v="2"/>
    <s v="M, L, XL"/>
    <s v="L"/>
    <s v="Black"/>
    <s v="High"/>
    <x v="12"/>
    <x v="5"/>
    <x v="9"/>
    <x v="5"/>
    <x v="0"/>
    <x v="0"/>
    <x v="5"/>
    <x v="1"/>
  </r>
  <r>
    <n v="6461"/>
    <s v="Z3G6"/>
    <n v="197.55665165398071"/>
    <n v="1975566516539807"/>
    <x v="0"/>
    <x v="6"/>
    <s v="Bad"/>
    <n v="4731351269769684"/>
    <x v="262"/>
    <x v="6145"/>
    <x v="1"/>
    <s v="S, M, L"/>
    <s v="L"/>
    <s v="Black"/>
    <s v="Significant"/>
    <x v="9"/>
    <x v="9"/>
    <x v="4"/>
    <x v="3"/>
    <x v="3"/>
    <x v="4"/>
    <x v="1"/>
    <x v="4"/>
  </r>
  <r>
    <n v="6462"/>
    <s v="D3Z9"/>
    <n v="2425.5167392274075"/>
    <n v="2.4255167392274076E+16"/>
    <x v="0"/>
    <x v="4"/>
    <s v="Best"/>
    <n v="2129381532239057"/>
    <x v="443"/>
    <x v="6146"/>
    <x v="4"/>
    <s v="M, L, XL"/>
    <s v="L"/>
    <s v="Blue"/>
    <s v="Medium"/>
    <x v="22"/>
    <x v="7"/>
    <x v="9"/>
    <x v="5"/>
    <x v="3"/>
    <x v="0"/>
    <x v="4"/>
    <x v="0"/>
  </r>
  <r>
    <n v="6463"/>
    <s v="M1N8"/>
    <n v="58.726655760106702"/>
    <n v="587266557601067"/>
    <x v="3"/>
    <x v="8"/>
    <s v="Worst"/>
    <n v="1.0553318108242586E+16"/>
    <x v="37"/>
    <x v="6147"/>
    <x v="6"/>
    <s v="M, L, XL"/>
    <s v="M"/>
    <s v="Blue"/>
    <s v="Below Average"/>
    <x v="25"/>
    <x v="4"/>
    <x v="1"/>
    <x v="1"/>
    <x v="1"/>
    <x v="3"/>
    <x v="5"/>
    <x v="0"/>
  </r>
  <r>
    <n v="6464"/>
    <s v="N0E7"/>
    <n v="839.03504422815945"/>
    <n v="8390350442281594"/>
    <x v="4"/>
    <x v="6"/>
    <s v="Very Bad"/>
    <n v="2.7906540288405632E+16"/>
    <x v="65"/>
    <x v="6148"/>
    <x v="6"/>
    <s v="M, L, XL"/>
    <s v="S"/>
    <s v="Black"/>
    <s v="Negligible"/>
    <x v="0"/>
    <x v="8"/>
    <x v="0"/>
    <x v="1"/>
    <x v="4"/>
    <x v="4"/>
    <x v="2"/>
    <x v="4"/>
  </r>
  <r>
    <n v="6465"/>
    <s v="F1K0"/>
    <n v="449.33096274106879"/>
    <n v="4493309627410688"/>
    <x v="0"/>
    <x v="1"/>
    <s v="Worst"/>
    <n v="2.1372120249255556E+16"/>
    <x v="2"/>
    <x v="6149"/>
    <x v="4"/>
    <s v="S, M, L"/>
    <s v="S"/>
    <s v="Green"/>
    <s v="Below Average"/>
    <x v="41"/>
    <x v="5"/>
    <x v="8"/>
    <x v="0"/>
    <x v="0"/>
    <x v="1"/>
    <x v="3"/>
    <x v="5"/>
  </r>
  <r>
    <n v="6466"/>
    <s v="N2Z5"/>
    <n v="2915.5960039098909"/>
    <n v="2.9155960039098908E+16"/>
    <x v="5"/>
    <x v="2"/>
    <s v="Not Good"/>
    <n v="1.3181759165140624E+16"/>
    <x v="274"/>
    <x v="6150"/>
    <x v="9"/>
    <s v="S, L, XL"/>
    <s v="S"/>
    <s v="Black"/>
    <s v="Medium"/>
    <x v="31"/>
    <x v="3"/>
    <x v="2"/>
    <x v="3"/>
    <x v="4"/>
    <x v="3"/>
    <x v="5"/>
    <x v="1"/>
  </r>
  <r>
    <n v="6467"/>
    <s v="E5W4"/>
    <n v="4505.8156912331851"/>
    <n v="4.5058156912331848E+16"/>
    <x v="4"/>
    <x v="4"/>
    <s v="Worst"/>
    <n v="3.1607338019662884E+16"/>
    <x v="85"/>
    <x v="6151"/>
    <x v="6"/>
    <s v="S, L, XL"/>
    <s v="XL"/>
    <s v="Blue"/>
    <s v="Significant"/>
    <x v="4"/>
    <x v="5"/>
    <x v="3"/>
    <x v="0"/>
    <x v="4"/>
    <x v="0"/>
    <x v="2"/>
    <x v="3"/>
  </r>
  <r>
    <n v="6468"/>
    <s v="O4W9"/>
    <n v="860.57560947124625"/>
    <n v="8605756094712463"/>
    <x v="7"/>
    <x v="0"/>
    <s v="Very Good"/>
    <n v="4350166181923845"/>
    <x v="362"/>
    <x v="6152"/>
    <x v="5"/>
    <s v="S, L, XL"/>
    <s v="M"/>
    <s v="Black"/>
    <s v="Significant"/>
    <x v="15"/>
    <x v="7"/>
    <x v="4"/>
    <x v="3"/>
    <x v="0"/>
    <x v="3"/>
    <x v="1"/>
    <x v="3"/>
  </r>
  <r>
    <n v="6469"/>
    <s v="W4W9"/>
    <n v="510.34070445919031"/>
    <n v="5103407044591903"/>
    <x v="4"/>
    <x v="5"/>
    <s v="Best"/>
    <n v="4868109973132727"/>
    <x v="303"/>
    <x v="6153"/>
    <x v="6"/>
    <s v="S, L, XL"/>
    <s v="L"/>
    <s v="Black"/>
    <s v="Very Low"/>
    <x v="9"/>
    <x v="9"/>
    <x v="1"/>
    <x v="2"/>
    <x v="2"/>
    <x v="0"/>
    <x v="1"/>
    <x v="0"/>
  </r>
  <r>
    <n v="6470"/>
    <s v="B6I7"/>
    <n v="23.3881920787436"/>
    <n v="233881920787436"/>
    <x v="7"/>
    <x v="3"/>
    <s v="Very Good"/>
    <n v="4762068291411442"/>
    <x v="421"/>
    <x v="6154"/>
    <x v="8"/>
    <s v="S, M, L"/>
    <s v="S"/>
    <s v="Blue"/>
    <s v="Above Average"/>
    <x v="24"/>
    <x v="1"/>
    <x v="8"/>
    <x v="2"/>
    <x v="0"/>
    <x v="0"/>
    <x v="5"/>
    <x v="4"/>
  </r>
  <r>
    <n v="6471"/>
    <s v="C9B4"/>
    <n v="726.37330967654782"/>
    <n v="7263733096765478"/>
    <x v="7"/>
    <x v="1"/>
    <s v="Bad"/>
    <n v="4301556178431651"/>
    <x v="77"/>
    <x v="6155"/>
    <x v="7"/>
    <s v="S, L, XL"/>
    <s v="L"/>
    <s v="Blue"/>
    <s v="Medium"/>
    <x v="40"/>
    <x v="5"/>
    <x v="8"/>
    <x v="4"/>
    <x v="0"/>
    <x v="3"/>
    <x v="5"/>
    <x v="3"/>
  </r>
  <r>
    <n v="6472"/>
    <s v="V5O4"/>
    <n v="955.88700182087916"/>
    <n v="9558870018208792"/>
    <x v="3"/>
    <x v="5"/>
    <s v="Worst"/>
    <n v="2.5947307549626776E+16"/>
    <x v="161"/>
    <x v="6156"/>
    <x v="9"/>
    <s v="M, L, XL"/>
    <s v="L"/>
    <s v="Green"/>
    <s v="Medium"/>
    <x v="20"/>
    <x v="1"/>
    <x v="1"/>
    <x v="0"/>
    <x v="1"/>
    <x v="2"/>
    <x v="5"/>
    <x v="3"/>
  </r>
  <r>
    <n v="6473"/>
    <s v="W3U2"/>
    <n v="489.26257536748352"/>
    <n v="4892625753674835"/>
    <x v="1"/>
    <x v="0"/>
    <s v="Worst"/>
    <n v="2.3249555184755212E+16"/>
    <x v="223"/>
    <x v="6157"/>
    <x v="1"/>
    <s v="M, L, XL"/>
    <s v="XL"/>
    <s v="Red"/>
    <s v="Above Average"/>
    <x v="23"/>
    <x v="4"/>
    <x v="0"/>
    <x v="3"/>
    <x v="3"/>
    <x v="4"/>
    <x v="1"/>
    <x v="1"/>
  </r>
  <r>
    <n v="6474"/>
    <s v="M8J5"/>
    <n v="701.18832367345794"/>
    <n v="7011883236734579"/>
    <x v="1"/>
    <x v="2"/>
    <s v="Bad"/>
    <n v="3.2566152233671332E+16"/>
    <x v="414"/>
    <x v="6158"/>
    <x v="9"/>
    <s v="S, M, L"/>
    <s v="XL"/>
    <s v="Red"/>
    <s v="Very Low"/>
    <x v="4"/>
    <x v="6"/>
    <x v="5"/>
    <x v="4"/>
    <x v="3"/>
    <x v="4"/>
    <x v="5"/>
    <x v="3"/>
  </r>
  <r>
    <n v="6475"/>
    <s v="I0C7"/>
    <n v="939.3188603267738"/>
    <n v="9393188603267738"/>
    <x v="0"/>
    <x v="7"/>
    <s v="Best"/>
    <n v="3.5684402475047404E+16"/>
    <x v="99"/>
    <x v="6159"/>
    <x v="2"/>
    <s v="M, L, XL"/>
    <s v="L"/>
    <s v="Green"/>
    <s v="Negligible"/>
    <x v="22"/>
    <x v="5"/>
    <x v="7"/>
    <x v="0"/>
    <x v="4"/>
    <x v="3"/>
    <x v="0"/>
    <x v="3"/>
  </r>
  <r>
    <n v="6476"/>
    <s v="G2I6"/>
    <n v="372.4821313823071"/>
    <n v="3724821313823071"/>
    <x v="2"/>
    <x v="1"/>
    <s v="Good"/>
    <n v="233519425116868"/>
    <x v="472"/>
    <x v="6160"/>
    <x v="0"/>
    <s v="M, L, XL"/>
    <s v="L"/>
    <s v="Green"/>
    <s v="Significant"/>
    <x v="25"/>
    <x v="1"/>
    <x v="4"/>
    <x v="1"/>
    <x v="4"/>
    <x v="3"/>
    <x v="4"/>
    <x v="3"/>
  </r>
  <r>
    <n v="6477"/>
    <s v="P5P9"/>
    <n v="441.23635652005959"/>
    <n v="4412363565200596"/>
    <x v="1"/>
    <x v="7"/>
    <s v="Very Good"/>
    <n v="4.7430516895262048E+16"/>
    <x v="20"/>
    <x v="6161"/>
    <x v="7"/>
    <s v="M, L, XL"/>
    <s v="M"/>
    <s v="Green"/>
    <s v="Low"/>
    <x v="44"/>
    <x v="0"/>
    <x v="2"/>
    <x v="5"/>
    <x v="0"/>
    <x v="4"/>
    <x v="3"/>
    <x v="2"/>
  </r>
  <r>
    <n v="6478"/>
    <s v="R2X6"/>
    <n v="664.26034404665609"/>
    <n v="6642603440466561"/>
    <x v="2"/>
    <x v="0"/>
    <s v="Very Good"/>
    <n v="2.9787902145810476E+16"/>
    <x v="238"/>
    <x v="6162"/>
    <x v="2"/>
    <s v="M, L, XL"/>
    <s v="XL"/>
    <s v="Green"/>
    <s v="Below Average"/>
    <x v="32"/>
    <x v="5"/>
    <x v="4"/>
    <x v="0"/>
    <x v="4"/>
    <x v="3"/>
    <x v="5"/>
    <x v="3"/>
  </r>
  <r>
    <n v="6479"/>
    <s v="H3R9"/>
    <n v="5430.8464874575284"/>
    <n v="5.4308464874575288E+16"/>
    <x v="0"/>
    <x v="9"/>
    <s v="Very Good"/>
    <n v="4983390665198561"/>
    <x v="369"/>
    <x v="6163"/>
    <x v="1"/>
    <s v="M, L, XL"/>
    <s v="L"/>
    <s v="Black"/>
    <s v="Negligible"/>
    <x v="30"/>
    <x v="7"/>
    <x v="4"/>
    <x v="3"/>
    <x v="3"/>
    <x v="4"/>
    <x v="5"/>
    <x v="5"/>
  </r>
  <r>
    <n v="6480"/>
    <s v="C6T5"/>
    <n v="540.55599679802071"/>
    <n v="5405559967980207"/>
    <x v="0"/>
    <x v="8"/>
    <s v="Not Good"/>
    <n v="426788678481221"/>
    <x v="171"/>
    <x v="6164"/>
    <x v="6"/>
    <s v="S, L, XL"/>
    <s v="S"/>
    <s v="Red"/>
    <s v="Very Low"/>
    <x v="9"/>
    <x v="3"/>
    <x v="8"/>
    <x v="0"/>
    <x v="1"/>
    <x v="1"/>
    <x v="1"/>
    <x v="5"/>
  </r>
  <r>
    <n v="6481"/>
    <s v="U3G5"/>
    <n v="775.60616692321719"/>
    <n v="7756061669232172"/>
    <x v="2"/>
    <x v="3"/>
    <s v="Bad"/>
    <n v="492442797771638"/>
    <x v="91"/>
    <x v="6165"/>
    <x v="4"/>
    <s v="S, L, XL"/>
    <s v="L"/>
    <s v="Black"/>
    <s v="Medium"/>
    <x v="8"/>
    <x v="2"/>
    <x v="3"/>
    <x v="0"/>
    <x v="3"/>
    <x v="0"/>
    <x v="3"/>
    <x v="2"/>
  </r>
  <r>
    <n v="6482"/>
    <s v="Q2Z7"/>
    <n v="481.96833996256169"/>
    <n v="4819683399625617"/>
    <x v="7"/>
    <x v="1"/>
    <s v="Worst"/>
    <n v="4.1993154743537816E+16"/>
    <x v="180"/>
    <x v="6166"/>
    <x v="5"/>
    <s v="S, L, XL"/>
    <s v="S"/>
    <s v="Green"/>
    <s v="Very High"/>
    <x v="15"/>
    <x v="7"/>
    <x v="6"/>
    <x v="2"/>
    <x v="2"/>
    <x v="0"/>
    <x v="2"/>
    <x v="1"/>
  </r>
  <r>
    <n v="6484"/>
    <s v="H8A6"/>
    <n v="1999.5685261552453"/>
    <n v="1.9995685261552452E+16"/>
    <x v="0"/>
    <x v="6"/>
    <s v="Bad"/>
    <n v="3868704718614215"/>
    <x v="439"/>
    <x v="6167"/>
    <x v="5"/>
    <s v="S, M, L"/>
    <s v="M"/>
    <s v="Red"/>
    <s v="Very Low"/>
    <x v="7"/>
    <x v="6"/>
    <x v="2"/>
    <x v="5"/>
    <x v="1"/>
    <x v="1"/>
    <x v="1"/>
    <x v="3"/>
  </r>
  <r>
    <n v="6485"/>
    <s v="T2A3"/>
    <n v="3042.6417037597907"/>
    <n v="3.0426417037597908E+16"/>
    <x v="7"/>
    <x v="7"/>
    <s v="Best"/>
    <n v="2011685179768124"/>
    <x v="226"/>
    <x v="6168"/>
    <x v="1"/>
    <s v="S, M, L"/>
    <s v="S"/>
    <s v="Green"/>
    <s v="Average"/>
    <x v="16"/>
    <x v="7"/>
    <x v="4"/>
    <x v="1"/>
    <x v="4"/>
    <x v="0"/>
    <x v="1"/>
    <x v="0"/>
  </r>
  <r>
    <n v="6486"/>
    <s v="U6T1"/>
    <n v="492.61263795322481"/>
    <n v="4926126379532248"/>
    <x v="4"/>
    <x v="4"/>
    <s v="Very Good"/>
    <n v="2.3978059707517536E+16"/>
    <x v="279"/>
    <x v="6169"/>
    <x v="4"/>
    <s v="S, M, L"/>
    <s v="S"/>
    <s v="Blue"/>
    <s v="Negligible"/>
    <x v="16"/>
    <x v="3"/>
    <x v="7"/>
    <x v="0"/>
    <x v="3"/>
    <x v="3"/>
    <x v="2"/>
    <x v="0"/>
  </r>
  <r>
    <n v="6487"/>
    <s v="N4K6"/>
    <n v="45.050231610215199"/>
    <n v="450502316102152"/>
    <x v="4"/>
    <x v="9"/>
    <s v="Not Good"/>
    <n v="1.5787886499884998E+16"/>
    <x v="101"/>
    <x v="6170"/>
    <x v="7"/>
    <s v="M, L, XL"/>
    <s v="M"/>
    <s v="Green"/>
    <s v="Very Low"/>
    <x v="8"/>
    <x v="3"/>
    <x v="4"/>
    <x v="3"/>
    <x v="4"/>
    <x v="4"/>
    <x v="3"/>
    <x v="1"/>
  </r>
  <r>
    <n v="6490"/>
    <s v="P7C3"/>
    <n v="3007.3489586029164"/>
    <n v="3.0073489586029164E+16"/>
    <x v="6"/>
    <x v="9"/>
    <s v="Very Bad"/>
    <n v="4214818237280291"/>
    <x v="378"/>
    <x v="6171"/>
    <x v="8"/>
    <s v="S, M, L"/>
    <s v="S"/>
    <s v="Black"/>
    <s v="High"/>
    <x v="2"/>
    <x v="4"/>
    <x v="9"/>
    <x v="5"/>
    <x v="2"/>
    <x v="2"/>
    <x v="1"/>
    <x v="1"/>
  </r>
  <r>
    <n v="6491"/>
    <s v="P0P2"/>
    <n v="1259.2715792927625"/>
    <n v="1.2592715792927624E+16"/>
    <x v="0"/>
    <x v="0"/>
    <s v="Best"/>
    <n v="2375501436940269"/>
    <x v="9"/>
    <x v="6172"/>
    <x v="8"/>
    <s v="S, L, XL"/>
    <s v="XL"/>
    <s v="Red"/>
    <s v="Medium"/>
    <x v="7"/>
    <x v="3"/>
    <x v="4"/>
    <x v="1"/>
    <x v="1"/>
    <x v="4"/>
    <x v="4"/>
    <x v="2"/>
  </r>
  <r>
    <n v="6492"/>
    <s v="N8J1"/>
    <n v="277.0425225831749"/>
    <n v="2770425225831749"/>
    <x v="3"/>
    <x v="0"/>
    <s v="Very Good"/>
    <n v="24927746299758"/>
    <x v="29"/>
    <x v="6173"/>
    <x v="3"/>
    <s v="S, L, XL"/>
    <s v="S"/>
    <s v="Black"/>
    <s v="Below Average"/>
    <x v="37"/>
    <x v="4"/>
    <x v="8"/>
    <x v="5"/>
    <x v="0"/>
    <x v="3"/>
    <x v="3"/>
    <x v="4"/>
  </r>
  <r>
    <n v="6493"/>
    <s v="K4Q3"/>
    <n v="679.05555104791574"/>
    <n v="6790555510479157"/>
    <x v="0"/>
    <x v="1"/>
    <s v="Best"/>
    <n v="2.5278995784288516E+16"/>
    <x v="176"/>
    <x v="6174"/>
    <x v="5"/>
    <s v="S, L, XL"/>
    <s v="L"/>
    <s v="Green"/>
    <s v="Average"/>
    <x v="34"/>
    <x v="5"/>
    <x v="7"/>
    <x v="3"/>
    <x v="0"/>
    <x v="1"/>
    <x v="0"/>
    <x v="0"/>
  </r>
  <r>
    <n v="6495"/>
    <s v="J1G1"/>
    <n v="2997.1694862367735"/>
    <n v="2.9971694862367736E+16"/>
    <x v="3"/>
    <x v="7"/>
    <s v="Bad"/>
    <n v="1500570070189076"/>
    <x v="146"/>
    <x v="6175"/>
    <x v="2"/>
    <s v="S, M, L"/>
    <s v="L"/>
    <s v="Blue"/>
    <s v="Above Average"/>
    <x v="43"/>
    <x v="1"/>
    <x v="6"/>
    <x v="2"/>
    <x v="0"/>
    <x v="3"/>
    <x v="5"/>
    <x v="0"/>
  </r>
  <r>
    <n v="6496"/>
    <s v="W3J7"/>
    <n v="826.07253286004925"/>
    <n v="8260725328600493"/>
    <x v="5"/>
    <x v="7"/>
    <s v="Very Good"/>
    <n v="4550610851240846"/>
    <x v="131"/>
    <x v="6176"/>
    <x v="0"/>
    <s v="S, M, L"/>
    <s v="S"/>
    <s v="Black"/>
    <s v="Medium"/>
    <x v="17"/>
    <x v="8"/>
    <x v="3"/>
    <x v="5"/>
    <x v="0"/>
    <x v="2"/>
    <x v="5"/>
    <x v="2"/>
  </r>
  <r>
    <n v="6497"/>
    <s v="B8V8"/>
    <n v="2181.7149943970967"/>
    <n v="2.1817149943970968E+16"/>
    <x v="2"/>
    <x v="2"/>
    <s v="Very Bad"/>
    <n v="4703680040789148"/>
    <x v="477"/>
    <x v="6177"/>
    <x v="1"/>
    <s v="S, L, XL"/>
    <s v="M"/>
    <s v="Blue"/>
    <s v="Average"/>
    <x v="34"/>
    <x v="2"/>
    <x v="4"/>
    <x v="0"/>
    <x v="2"/>
    <x v="0"/>
    <x v="0"/>
    <x v="2"/>
  </r>
  <r>
    <n v="6498"/>
    <s v="M8D6"/>
    <n v="1361.3094164660538"/>
    <n v="1.3613094164660538E+16"/>
    <x v="4"/>
    <x v="4"/>
    <s v="Best"/>
    <n v="4.1115648826783256E+16"/>
    <x v="297"/>
    <x v="6178"/>
    <x v="1"/>
    <s v="S, L, XL"/>
    <s v="L"/>
    <s v="Red"/>
    <s v="Below Average"/>
    <x v="45"/>
    <x v="7"/>
    <x v="2"/>
    <x v="2"/>
    <x v="2"/>
    <x v="0"/>
    <x v="3"/>
    <x v="3"/>
  </r>
  <r>
    <n v="6500"/>
    <s v="G2U2"/>
    <n v="1651.7963971258744"/>
    <n v="1.6517963971258744E+16"/>
    <x v="7"/>
    <x v="7"/>
    <s v="Good"/>
    <n v="4451281854024866"/>
    <x v="120"/>
    <x v="6179"/>
    <x v="2"/>
    <s v="M, L, XL"/>
    <s v="M"/>
    <s v="Red"/>
    <s v="Below Average"/>
    <x v="16"/>
    <x v="2"/>
    <x v="7"/>
    <x v="5"/>
    <x v="2"/>
    <x v="1"/>
    <x v="0"/>
    <x v="2"/>
  </r>
  <r>
    <n v="6501"/>
    <s v="B6X7"/>
    <n v="2606.3633242799592"/>
    <n v="2.6063633242799592E+16"/>
    <x v="2"/>
    <x v="9"/>
    <s v="Very Good"/>
    <n v="3.9021594094252272E+16"/>
    <x v="345"/>
    <x v="6180"/>
    <x v="0"/>
    <s v="S, M, L"/>
    <s v="S"/>
    <s v="Blue"/>
    <s v="Above Average"/>
    <x v="46"/>
    <x v="4"/>
    <x v="0"/>
    <x v="5"/>
    <x v="4"/>
    <x v="0"/>
    <x v="4"/>
    <x v="5"/>
  </r>
  <r>
    <n v="6502"/>
    <s v="Y5V3"/>
    <n v="469.1209017761384"/>
    <n v="4691209017761384"/>
    <x v="4"/>
    <x v="5"/>
    <s v="Worst"/>
    <n v="4577133368447118"/>
    <x v="100"/>
    <x v="6181"/>
    <x v="1"/>
    <s v="S, M, L"/>
    <s v="S"/>
    <s v="Red"/>
    <s v="Negligible"/>
    <x v="17"/>
    <x v="4"/>
    <x v="7"/>
    <x v="5"/>
    <x v="0"/>
    <x v="2"/>
    <x v="5"/>
    <x v="0"/>
  </r>
  <r>
    <n v="6503"/>
    <s v="X0K6"/>
    <n v="1572.9106892802813"/>
    <n v="1.5729106892802812E+16"/>
    <x v="5"/>
    <x v="9"/>
    <s v="Best"/>
    <n v="3894501668267228"/>
    <x v="113"/>
    <x v="6182"/>
    <x v="0"/>
    <s v="S, L, XL"/>
    <s v="S"/>
    <s v="Red"/>
    <s v="Very Low"/>
    <x v="37"/>
    <x v="9"/>
    <x v="5"/>
    <x v="4"/>
    <x v="1"/>
    <x v="1"/>
    <x v="1"/>
    <x v="3"/>
  </r>
  <r>
    <n v="6504"/>
    <s v="U9J9"/>
    <n v="1466.7462647661987"/>
    <n v="1.4667462647661988E+16"/>
    <x v="4"/>
    <x v="6"/>
    <s v="Very Good"/>
    <n v="2.2950564148339044E+16"/>
    <x v="394"/>
    <x v="6183"/>
    <x v="3"/>
    <s v="S, L, XL"/>
    <s v="L"/>
    <s v="Red"/>
    <s v="Average"/>
    <x v="35"/>
    <x v="3"/>
    <x v="1"/>
    <x v="1"/>
    <x v="1"/>
    <x v="4"/>
    <x v="0"/>
    <x v="3"/>
  </r>
  <r>
    <n v="6505"/>
    <s v="W6N4"/>
    <n v="3763.3302981923216"/>
    <n v="3.7633302981923216E+16"/>
    <x v="0"/>
    <x v="7"/>
    <s v="Good"/>
    <n v="4534297797322308"/>
    <x v="22"/>
    <x v="6184"/>
    <x v="7"/>
    <s v="S, L, XL"/>
    <s v="XL"/>
    <s v="Black"/>
    <s v="Above Average"/>
    <x v="33"/>
    <x v="9"/>
    <x v="3"/>
    <x v="2"/>
    <x v="1"/>
    <x v="2"/>
    <x v="4"/>
    <x v="3"/>
  </r>
  <r>
    <n v="6506"/>
    <s v="E0W2"/>
    <n v="685.79026379722825"/>
    <n v="6857902637972282"/>
    <x v="7"/>
    <x v="8"/>
    <s v="Very Bad"/>
    <n v="3.7854286333883464E+16"/>
    <x v="394"/>
    <x v="6185"/>
    <x v="3"/>
    <s v="S, M, L"/>
    <s v="S"/>
    <s v="Green"/>
    <s v="Below Average"/>
    <x v="2"/>
    <x v="9"/>
    <x v="0"/>
    <x v="0"/>
    <x v="2"/>
    <x v="1"/>
    <x v="3"/>
    <x v="4"/>
  </r>
  <r>
    <n v="6507"/>
    <s v="Q9K2"/>
    <n v="73.415619344724206"/>
    <n v="734156193447242"/>
    <x v="6"/>
    <x v="4"/>
    <s v="Bad"/>
    <n v="2.6026925582377264E+16"/>
    <x v="391"/>
    <x v="6186"/>
    <x v="4"/>
    <s v="S, L, XL"/>
    <s v="L"/>
    <s v="Red"/>
    <s v="Average"/>
    <x v="40"/>
    <x v="9"/>
    <x v="9"/>
    <x v="5"/>
    <x v="2"/>
    <x v="2"/>
    <x v="5"/>
    <x v="0"/>
  </r>
  <r>
    <n v="6508"/>
    <s v="R8N6"/>
    <n v="4849.7367591076991"/>
    <n v="4.8497367591076992E+16"/>
    <x v="5"/>
    <x v="8"/>
    <s v="Very Bad"/>
    <n v="3948856118472118"/>
    <x v="277"/>
    <x v="6187"/>
    <x v="7"/>
    <s v="S, M, L"/>
    <s v="M"/>
    <s v="Green"/>
    <s v="Low"/>
    <x v="16"/>
    <x v="7"/>
    <x v="1"/>
    <x v="0"/>
    <x v="1"/>
    <x v="4"/>
    <x v="2"/>
    <x v="1"/>
  </r>
  <r>
    <n v="6509"/>
    <s v="L3C5"/>
    <n v="1878.6301246182652"/>
    <n v="1.8786301246182652E+16"/>
    <x v="2"/>
    <x v="6"/>
    <s v="Best"/>
    <n v="2.3252808291952552E+16"/>
    <x v="210"/>
    <x v="6188"/>
    <x v="2"/>
    <s v="M, L, XL"/>
    <s v="L"/>
    <s v="Blue"/>
    <s v="Very Low"/>
    <x v="23"/>
    <x v="6"/>
    <x v="4"/>
    <x v="2"/>
    <x v="0"/>
    <x v="1"/>
    <x v="2"/>
    <x v="3"/>
  </r>
  <r>
    <n v="6510"/>
    <s v="E7H3"/>
    <n v="730.09297629480238"/>
    <n v="7300929762948024"/>
    <x v="6"/>
    <x v="7"/>
    <s v="Worst"/>
    <n v="3656730921967772"/>
    <x v="144"/>
    <x v="6189"/>
    <x v="6"/>
    <s v="S, L, XL"/>
    <s v="L"/>
    <s v="Blue"/>
    <s v="Very Low"/>
    <x v="24"/>
    <x v="9"/>
    <x v="7"/>
    <x v="2"/>
    <x v="2"/>
    <x v="0"/>
    <x v="2"/>
    <x v="4"/>
  </r>
  <r>
    <n v="6511"/>
    <s v="R9C3"/>
    <n v="244.30712370447279"/>
    <n v="2443071237044728"/>
    <x v="4"/>
    <x v="3"/>
    <s v="Very Bad"/>
    <n v="1.4008454129294896E+16"/>
    <x v="256"/>
    <x v="6190"/>
    <x v="0"/>
    <s v="M, L, XL"/>
    <s v="XL"/>
    <s v="Blue"/>
    <s v="Low"/>
    <x v="20"/>
    <x v="5"/>
    <x v="1"/>
    <x v="1"/>
    <x v="4"/>
    <x v="1"/>
    <x v="2"/>
    <x v="3"/>
  </r>
  <r>
    <n v="6512"/>
    <s v="R4M1"/>
    <n v="815.70667122308271"/>
    <n v="8157066712230827"/>
    <x v="3"/>
    <x v="2"/>
    <s v="Very Bad"/>
    <n v="3.8958294623931488E+16"/>
    <x v="172"/>
    <x v="6191"/>
    <x v="4"/>
    <s v="S, L, XL"/>
    <s v="M"/>
    <s v="Blue"/>
    <s v="Medium"/>
    <x v="19"/>
    <x v="9"/>
    <x v="4"/>
    <x v="0"/>
    <x v="1"/>
    <x v="2"/>
    <x v="0"/>
    <x v="0"/>
  </r>
  <r>
    <n v="6513"/>
    <s v="A2U7"/>
    <n v="4235.1742225428889"/>
    <n v="4.2351742225428888E+16"/>
    <x v="5"/>
    <x v="9"/>
    <s v="Not Good"/>
    <n v="3.988103486297076E+16"/>
    <x v="484"/>
    <x v="6192"/>
    <x v="9"/>
    <s v="M, L, XL"/>
    <s v="S"/>
    <s v="Black"/>
    <s v="High"/>
    <x v="44"/>
    <x v="4"/>
    <x v="9"/>
    <x v="1"/>
    <x v="4"/>
    <x v="4"/>
    <x v="0"/>
    <x v="3"/>
  </r>
  <r>
    <n v="6514"/>
    <s v="S6C3"/>
    <n v="682.48859335908264"/>
    <n v="6824885933590826"/>
    <x v="3"/>
    <x v="9"/>
    <s v="Worst"/>
    <n v="1.6784864503650904E+16"/>
    <x v="155"/>
    <x v="6193"/>
    <x v="5"/>
    <s v="S, M, L"/>
    <s v="S"/>
    <s v="Blue"/>
    <s v="Low"/>
    <x v="37"/>
    <x v="0"/>
    <x v="5"/>
    <x v="0"/>
    <x v="3"/>
    <x v="3"/>
    <x v="5"/>
    <x v="0"/>
  </r>
  <r>
    <n v="6515"/>
    <s v="P7W2"/>
    <n v="481.6308060885994"/>
    <n v="4816308060885994"/>
    <x v="2"/>
    <x v="3"/>
    <s v="Good"/>
    <n v="1.7230401111611182E+16"/>
    <x v="244"/>
    <x v="6194"/>
    <x v="1"/>
    <s v="M, L, XL"/>
    <s v="S"/>
    <s v="Green"/>
    <s v="High"/>
    <x v="35"/>
    <x v="7"/>
    <x v="6"/>
    <x v="3"/>
    <x v="1"/>
    <x v="1"/>
    <x v="2"/>
    <x v="0"/>
  </r>
  <r>
    <n v="6516"/>
    <s v="F5M2"/>
    <n v="1998.8592611832464"/>
    <n v="1.9988592611832464E+16"/>
    <x v="2"/>
    <x v="5"/>
    <s v="Very Good"/>
    <n v="3102790506012202"/>
    <x v="57"/>
    <x v="6195"/>
    <x v="5"/>
    <s v="M, L, XL"/>
    <s v="S"/>
    <s v="Green"/>
    <s v="Significant"/>
    <x v="17"/>
    <x v="3"/>
    <x v="9"/>
    <x v="0"/>
    <x v="4"/>
    <x v="2"/>
    <x v="4"/>
    <x v="2"/>
  </r>
  <r>
    <n v="6517"/>
    <s v="F5J2"/>
    <n v="2129.6859343837282"/>
    <n v="2.1296859343837284E+16"/>
    <x v="7"/>
    <x v="2"/>
    <s v="Very Bad"/>
    <n v="4647386362292103"/>
    <x v="218"/>
    <x v="6196"/>
    <x v="0"/>
    <s v="S, L, XL"/>
    <s v="L"/>
    <s v="Red"/>
    <s v="Average"/>
    <x v="32"/>
    <x v="3"/>
    <x v="4"/>
    <x v="2"/>
    <x v="4"/>
    <x v="4"/>
    <x v="4"/>
    <x v="5"/>
  </r>
  <r>
    <n v="6518"/>
    <s v="J0H1"/>
    <n v="1179.4833137349819"/>
    <n v="1.179483313734982E+16"/>
    <x v="5"/>
    <x v="0"/>
    <s v="Not Good"/>
    <n v="3238706816651933"/>
    <x v="217"/>
    <x v="6197"/>
    <x v="3"/>
    <s v="S, M, L"/>
    <s v="M"/>
    <s v="Blue"/>
    <s v="Medium"/>
    <x v="41"/>
    <x v="3"/>
    <x v="4"/>
    <x v="3"/>
    <x v="0"/>
    <x v="1"/>
    <x v="0"/>
    <x v="3"/>
  </r>
  <r>
    <n v="6519"/>
    <s v="X6U1"/>
    <n v="431.4755213132629"/>
    <n v="4314755213132629"/>
    <x v="4"/>
    <x v="6"/>
    <s v="Not Good"/>
    <n v="1538250682314624"/>
    <x v="394"/>
    <x v="6198"/>
    <x v="3"/>
    <s v="S, L, XL"/>
    <s v="XL"/>
    <s v="Red"/>
    <s v="Very Low"/>
    <x v="18"/>
    <x v="5"/>
    <x v="6"/>
    <x v="1"/>
    <x v="0"/>
    <x v="2"/>
    <x v="3"/>
    <x v="3"/>
  </r>
  <r>
    <n v="6521"/>
    <s v="U5H4"/>
    <n v="271.20389452406931"/>
    <n v="2712038945240693"/>
    <x v="7"/>
    <x v="9"/>
    <s v="Bad"/>
    <n v="1.7276929371905988E+16"/>
    <x v="189"/>
    <x v="6199"/>
    <x v="6"/>
    <s v="M, L, XL"/>
    <s v="L"/>
    <s v="Blue"/>
    <s v="Significant"/>
    <x v="29"/>
    <x v="0"/>
    <x v="6"/>
    <x v="4"/>
    <x v="2"/>
    <x v="4"/>
    <x v="3"/>
    <x v="1"/>
  </r>
  <r>
    <n v="6522"/>
    <s v="Z2B8"/>
    <n v="5006.7408051581269"/>
    <n v="5.0067408051581272E+16"/>
    <x v="7"/>
    <x v="9"/>
    <s v="Very Bad"/>
    <n v="3.7315153779904264E+16"/>
    <x v="420"/>
    <x v="6200"/>
    <x v="3"/>
    <s v="M, L, XL"/>
    <s v="L"/>
    <s v="Blue"/>
    <s v="Below Average"/>
    <x v="13"/>
    <x v="4"/>
    <x v="4"/>
    <x v="5"/>
    <x v="1"/>
    <x v="1"/>
    <x v="0"/>
    <x v="4"/>
  </r>
  <r>
    <n v="6523"/>
    <s v="H1O8"/>
    <n v="851.55560265704582"/>
    <n v="8515556026570458"/>
    <x v="0"/>
    <x v="5"/>
    <s v="Worst"/>
    <n v="2665806005292104"/>
    <x v="261"/>
    <x v="6201"/>
    <x v="4"/>
    <s v="S, M, L"/>
    <s v="L"/>
    <s v="Black"/>
    <s v="Negligible"/>
    <x v="40"/>
    <x v="2"/>
    <x v="3"/>
    <x v="2"/>
    <x v="3"/>
    <x v="0"/>
    <x v="1"/>
    <x v="1"/>
  </r>
  <r>
    <n v="6524"/>
    <s v="M7J3"/>
    <n v="914.16371387156676"/>
    <n v="9141637138715668"/>
    <x v="0"/>
    <x v="9"/>
    <s v="Very Good"/>
    <n v="3.4691858675905048E+16"/>
    <x v="268"/>
    <x v="6202"/>
    <x v="4"/>
    <s v="S, L, XL"/>
    <s v="XL"/>
    <s v="Red"/>
    <s v="Low"/>
    <x v="33"/>
    <x v="6"/>
    <x v="7"/>
    <x v="5"/>
    <x v="0"/>
    <x v="3"/>
    <x v="0"/>
    <x v="2"/>
  </r>
  <r>
    <n v="6525"/>
    <s v="Y6I5"/>
    <n v="651.01870301899407"/>
    <n v="6510187030189941"/>
    <x v="5"/>
    <x v="7"/>
    <s v="Worst"/>
    <n v="1026868129331047"/>
    <x v="427"/>
    <x v="6203"/>
    <x v="3"/>
    <s v="S, L, XL"/>
    <s v="M"/>
    <s v="Red"/>
    <s v="Medium"/>
    <x v="37"/>
    <x v="9"/>
    <x v="1"/>
    <x v="1"/>
    <x v="4"/>
    <x v="3"/>
    <x v="2"/>
    <x v="3"/>
  </r>
  <r>
    <n v="6527"/>
    <s v="K2X5"/>
    <n v="792.65493778669315"/>
    <n v="7926549377866931"/>
    <x v="5"/>
    <x v="8"/>
    <s v="Not Good"/>
    <n v="2905293452951814"/>
    <x v="461"/>
    <x v="6204"/>
    <x v="8"/>
    <s v="S, M, L"/>
    <s v="M"/>
    <s v="Red"/>
    <s v="Negligible"/>
    <x v="18"/>
    <x v="7"/>
    <x v="5"/>
    <x v="0"/>
    <x v="4"/>
    <x v="3"/>
    <x v="2"/>
    <x v="2"/>
  </r>
  <r>
    <n v="6528"/>
    <s v="V2Z7"/>
    <n v="483.07282705263418"/>
    <n v="4830728270526342"/>
    <x v="5"/>
    <x v="6"/>
    <s v="Worst"/>
    <n v="1.8481796875950176E+16"/>
    <x v="375"/>
    <x v="6205"/>
    <x v="1"/>
    <s v="M, L, XL"/>
    <s v="XL"/>
    <s v="Black"/>
    <s v="Average"/>
    <x v="19"/>
    <x v="3"/>
    <x v="9"/>
    <x v="5"/>
    <x v="1"/>
    <x v="0"/>
    <x v="5"/>
    <x v="4"/>
  </r>
  <r>
    <n v="6529"/>
    <s v="Q9G7"/>
    <n v="852.03560793341524"/>
    <n v="8520356079334152"/>
    <x v="0"/>
    <x v="2"/>
    <s v="Worst"/>
    <n v="1045847348398408"/>
    <x v="156"/>
    <x v="6206"/>
    <x v="3"/>
    <s v="S, M, L"/>
    <s v="M"/>
    <s v="Red"/>
    <s v="Very Low"/>
    <x v="15"/>
    <x v="4"/>
    <x v="6"/>
    <x v="5"/>
    <x v="0"/>
    <x v="3"/>
    <x v="0"/>
    <x v="5"/>
  </r>
  <r>
    <n v="6530"/>
    <s v="T6Z2"/>
    <n v="1249.3747615652592"/>
    <n v="1.2493747615652592E+16"/>
    <x v="7"/>
    <x v="2"/>
    <s v="Good"/>
    <n v="4912223678437422"/>
    <x v="84"/>
    <x v="6207"/>
    <x v="2"/>
    <s v="S, M, L"/>
    <s v="M"/>
    <s v="Red"/>
    <s v="Significant"/>
    <x v="30"/>
    <x v="1"/>
    <x v="9"/>
    <x v="1"/>
    <x v="0"/>
    <x v="1"/>
    <x v="1"/>
    <x v="1"/>
  </r>
  <r>
    <n v="6531"/>
    <s v="V8K1"/>
    <n v="613.61164868127423"/>
    <n v="6136116486812742"/>
    <x v="4"/>
    <x v="4"/>
    <s v="Bad"/>
    <n v="2810729431134142"/>
    <x v="388"/>
    <x v="6208"/>
    <x v="5"/>
    <s v="S, M, L"/>
    <s v="S"/>
    <s v="Red"/>
    <s v="High"/>
    <x v="4"/>
    <x v="5"/>
    <x v="0"/>
    <x v="0"/>
    <x v="4"/>
    <x v="0"/>
    <x v="3"/>
    <x v="2"/>
  </r>
  <r>
    <n v="6532"/>
    <s v="Z2V2"/>
    <n v="2868.7244094383336"/>
    <n v="2.8687244094383336E+16"/>
    <x v="1"/>
    <x v="7"/>
    <s v="Bad"/>
    <n v="4232941299191246"/>
    <x v="389"/>
    <x v="6209"/>
    <x v="1"/>
    <s v="S, M, L"/>
    <s v="M"/>
    <s v="Black"/>
    <s v="Medium"/>
    <x v="45"/>
    <x v="1"/>
    <x v="8"/>
    <x v="4"/>
    <x v="1"/>
    <x v="0"/>
    <x v="5"/>
    <x v="4"/>
  </r>
  <r>
    <n v="6533"/>
    <s v="U3D6"/>
    <n v="825.46093717326016"/>
    <n v="8254609371732602"/>
    <x v="1"/>
    <x v="1"/>
    <s v="Very Good"/>
    <n v="2.6311671148001788E+16"/>
    <x v="460"/>
    <x v="6210"/>
    <x v="7"/>
    <s v="S, M, L"/>
    <s v="M"/>
    <s v="Green"/>
    <s v="Low"/>
    <x v="12"/>
    <x v="5"/>
    <x v="9"/>
    <x v="4"/>
    <x v="2"/>
    <x v="2"/>
    <x v="0"/>
    <x v="0"/>
  </r>
  <r>
    <n v="6534"/>
    <s v="E6H9"/>
    <n v="1152.4805349210212"/>
    <n v="1.1524805349210212E+16"/>
    <x v="6"/>
    <x v="8"/>
    <s v="Very Good"/>
    <n v="1.0368961607032584E+16"/>
    <x v="202"/>
    <x v="6211"/>
    <x v="0"/>
    <s v="M, L, XL"/>
    <s v="M"/>
    <s v="Blue"/>
    <s v="Low"/>
    <x v="41"/>
    <x v="7"/>
    <x v="4"/>
    <x v="4"/>
    <x v="3"/>
    <x v="0"/>
    <x v="4"/>
    <x v="1"/>
  </r>
  <r>
    <n v="6535"/>
    <s v="I1H6"/>
    <n v="327.63434464264452"/>
    <n v="3276343446426445"/>
    <x v="4"/>
    <x v="3"/>
    <s v="Worst"/>
    <n v="2051833322154265"/>
    <x v="22"/>
    <x v="6212"/>
    <x v="4"/>
    <s v="S, M, L"/>
    <s v="S"/>
    <s v="Green"/>
    <s v="Negligible"/>
    <x v="42"/>
    <x v="3"/>
    <x v="9"/>
    <x v="3"/>
    <x v="4"/>
    <x v="1"/>
    <x v="0"/>
    <x v="2"/>
  </r>
  <r>
    <n v="6536"/>
    <s v="W5T3"/>
    <n v="8.9697827729441002"/>
    <n v="89697827729441"/>
    <x v="6"/>
    <x v="7"/>
    <s v="Very Bad"/>
    <n v="1.7103785688325912E+16"/>
    <x v="183"/>
    <x v="6213"/>
    <x v="4"/>
    <s v="S, M, L"/>
    <s v="L"/>
    <s v="Blue"/>
    <s v="Negligible"/>
    <x v="25"/>
    <x v="3"/>
    <x v="6"/>
    <x v="5"/>
    <x v="0"/>
    <x v="0"/>
    <x v="1"/>
    <x v="3"/>
  </r>
  <r>
    <n v="6538"/>
    <s v="V4U2"/>
    <n v="1275.4322963607603"/>
    <n v="1.2754322963607604E+16"/>
    <x v="6"/>
    <x v="1"/>
    <s v="Very Bad"/>
    <n v="4144547238772724"/>
    <x v="438"/>
    <x v="6214"/>
    <x v="9"/>
    <s v="S, L, XL"/>
    <s v="L"/>
    <s v="Green"/>
    <s v="High"/>
    <x v="20"/>
    <x v="0"/>
    <x v="0"/>
    <x v="5"/>
    <x v="4"/>
    <x v="3"/>
    <x v="5"/>
    <x v="4"/>
  </r>
  <r>
    <n v="6539"/>
    <s v="L2E7"/>
    <n v="692.21850592360079"/>
    <n v="6922185059236008"/>
    <x v="5"/>
    <x v="1"/>
    <s v="Bad"/>
    <n v="4860974764000267"/>
    <x v="438"/>
    <x v="6215"/>
    <x v="5"/>
    <s v="S, L, XL"/>
    <s v="XL"/>
    <s v="Red"/>
    <s v="Medium"/>
    <x v="37"/>
    <x v="0"/>
    <x v="7"/>
    <x v="3"/>
    <x v="4"/>
    <x v="4"/>
    <x v="5"/>
    <x v="4"/>
  </r>
  <r>
    <n v="6540"/>
    <s v="R8S4"/>
    <n v="1191.9398982040527"/>
    <n v="1.1919398982040528E+16"/>
    <x v="5"/>
    <x v="5"/>
    <s v="Bad"/>
    <n v="3.9317235380240448E+16"/>
    <x v="235"/>
    <x v="6216"/>
    <x v="5"/>
    <s v="M, L, XL"/>
    <s v="M"/>
    <s v="Black"/>
    <s v="Very Low"/>
    <x v="33"/>
    <x v="2"/>
    <x v="0"/>
    <x v="4"/>
    <x v="1"/>
    <x v="4"/>
    <x v="3"/>
    <x v="3"/>
  </r>
  <r>
    <n v="6541"/>
    <s v="A1T0"/>
    <n v="84.570576358786099"/>
    <n v="845705763587861"/>
    <x v="0"/>
    <x v="5"/>
    <s v="Very Good"/>
    <n v="2170810332923646"/>
    <x v="413"/>
    <x v="6217"/>
    <x v="8"/>
    <s v="S, L, XL"/>
    <s v="M"/>
    <s v="Black"/>
    <s v="Negligible"/>
    <x v="8"/>
    <x v="2"/>
    <x v="1"/>
    <x v="3"/>
    <x v="3"/>
    <x v="1"/>
    <x v="3"/>
    <x v="1"/>
  </r>
  <r>
    <n v="6542"/>
    <s v="Q8K1"/>
    <n v="279.36321835298008"/>
    <n v="2793632183529801"/>
    <x v="1"/>
    <x v="1"/>
    <s v="Very Good"/>
    <n v="4182492285927189"/>
    <x v="272"/>
    <x v="6218"/>
    <x v="3"/>
    <s v="M, L, XL"/>
    <s v="S"/>
    <s v="Green"/>
    <s v="Above Average"/>
    <x v="25"/>
    <x v="2"/>
    <x v="5"/>
    <x v="4"/>
    <x v="4"/>
    <x v="0"/>
    <x v="0"/>
    <x v="1"/>
  </r>
  <r>
    <n v="6543"/>
    <s v="T7X7"/>
    <n v="1778.3711795808113"/>
    <n v="1.7783711795808112E+16"/>
    <x v="7"/>
    <x v="8"/>
    <s v="Good"/>
    <n v="1345191388615956"/>
    <x v="215"/>
    <x v="6219"/>
    <x v="0"/>
    <s v="S, L, XL"/>
    <s v="M"/>
    <s v="Green"/>
    <s v="Low"/>
    <x v="42"/>
    <x v="0"/>
    <x v="8"/>
    <x v="3"/>
    <x v="1"/>
    <x v="2"/>
    <x v="5"/>
    <x v="1"/>
  </r>
  <r>
    <n v="6544"/>
    <s v="H2K7"/>
    <n v="26.2263838515142"/>
    <n v="262263838515142"/>
    <x v="0"/>
    <x v="6"/>
    <s v="Very Bad"/>
    <n v="1.0711567974474452E+16"/>
    <x v="101"/>
    <x v="6220"/>
    <x v="8"/>
    <s v="S, L, XL"/>
    <s v="M"/>
    <s v="Green"/>
    <s v="High"/>
    <x v="14"/>
    <x v="8"/>
    <x v="5"/>
    <x v="2"/>
    <x v="4"/>
    <x v="0"/>
    <x v="0"/>
    <x v="2"/>
  </r>
  <r>
    <n v="6545"/>
    <s v="S0B7"/>
    <n v="2596.8598566069331"/>
    <n v="2.5968598566069332E+16"/>
    <x v="5"/>
    <x v="5"/>
    <s v="Not Good"/>
    <n v="3.2012796981710764E+16"/>
    <x v="370"/>
    <x v="6221"/>
    <x v="4"/>
    <s v="S, L, XL"/>
    <s v="XL"/>
    <s v="Black"/>
    <s v="Low"/>
    <x v="20"/>
    <x v="7"/>
    <x v="4"/>
    <x v="0"/>
    <x v="4"/>
    <x v="3"/>
    <x v="1"/>
    <x v="4"/>
  </r>
  <r>
    <n v="6546"/>
    <s v="N2L3"/>
    <n v="736.70439765913125"/>
    <n v="7367043976591312"/>
    <x v="4"/>
    <x v="4"/>
    <s v="Good"/>
    <n v="4717625555808812"/>
    <x v="102"/>
    <x v="6222"/>
    <x v="1"/>
    <s v="M, L, XL"/>
    <s v="L"/>
    <s v="Blue"/>
    <s v="Very High"/>
    <x v="28"/>
    <x v="9"/>
    <x v="9"/>
    <x v="3"/>
    <x v="2"/>
    <x v="3"/>
    <x v="2"/>
    <x v="2"/>
  </r>
  <r>
    <n v="6547"/>
    <s v="E1E5"/>
    <n v="2865.0210672949702"/>
    <n v="2.8650210672949704E+16"/>
    <x v="6"/>
    <x v="1"/>
    <s v="Not Good"/>
    <n v="2703771371704739"/>
    <x v="361"/>
    <x v="6223"/>
    <x v="2"/>
    <s v="S, M, L"/>
    <s v="S"/>
    <s v="Red"/>
    <s v="Below Average"/>
    <x v="19"/>
    <x v="3"/>
    <x v="0"/>
    <x v="1"/>
    <x v="2"/>
    <x v="2"/>
    <x v="2"/>
    <x v="3"/>
  </r>
  <r>
    <n v="6548"/>
    <s v="O1Q1"/>
    <n v="2261.6903642580201"/>
    <n v="2.26169036425802E+16"/>
    <x v="6"/>
    <x v="4"/>
    <s v="Not Good"/>
    <n v="4780569652003898"/>
    <x v="136"/>
    <x v="6224"/>
    <x v="0"/>
    <s v="M, L, XL"/>
    <s v="S"/>
    <s v="Red"/>
    <s v="Very Low"/>
    <x v="10"/>
    <x v="3"/>
    <x v="6"/>
    <x v="5"/>
    <x v="2"/>
    <x v="1"/>
    <x v="2"/>
    <x v="2"/>
  </r>
  <r>
    <n v="6549"/>
    <s v="H1B7"/>
    <n v="679.6287665087192"/>
    <n v="6796287665087192"/>
    <x v="3"/>
    <x v="9"/>
    <s v="Best"/>
    <n v="4097464031881518"/>
    <x v="115"/>
    <x v="6225"/>
    <x v="7"/>
    <s v="M, L, XL"/>
    <s v="XL"/>
    <s v="Green"/>
    <s v="Low"/>
    <x v="35"/>
    <x v="9"/>
    <x v="8"/>
    <x v="4"/>
    <x v="1"/>
    <x v="1"/>
    <x v="0"/>
    <x v="4"/>
  </r>
  <r>
    <n v="6551"/>
    <s v="G6P8"/>
    <n v="819.49166799617149"/>
    <n v="8194916679961715"/>
    <x v="3"/>
    <x v="7"/>
    <s v="Not Good"/>
    <n v="3320049532567053"/>
    <x v="361"/>
    <x v="6226"/>
    <x v="6"/>
    <s v="S, L, XL"/>
    <s v="S"/>
    <s v="Blue"/>
    <s v="Above Average"/>
    <x v="15"/>
    <x v="3"/>
    <x v="8"/>
    <x v="3"/>
    <x v="3"/>
    <x v="3"/>
    <x v="1"/>
    <x v="4"/>
  </r>
  <r>
    <n v="6552"/>
    <s v="B9S2"/>
    <n v="96.838116091786503"/>
    <n v="968381160917865"/>
    <x v="7"/>
    <x v="3"/>
    <s v="Good"/>
    <n v="2.0373861290399984E+16"/>
    <x v="98"/>
    <x v="6227"/>
    <x v="3"/>
    <s v="S, L, XL"/>
    <s v="L"/>
    <s v="Red"/>
    <s v="High"/>
    <x v="12"/>
    <x v="9"/>
    <x v="5"/>
    <x v="5"/>
    <x v="2"/>
    <x v="0"/>
    <x v="3"/>
    <x v="0"/>
  </r>
  <r>
    <n v="6553"/>
    <s v="O5K6"/>
    <n v="844.71086044808794"/>
    <n v="8447108604480879"/>
    <x v="5"/>
    <x v="4"/>
    <s v="Best"/>
    <n v="4918659512399333"/>
    <x v="184"/>
    <x v="6228"/>
    <x v="1"/>
    <s v="S, M, L"/>
    <s v="M"/>
    <s v="Red"/>
    <s v="Medium"/>
    <x v="30"/>
    <x v="5"/>
    <x v="1"/>
    <x v="4"/>
    <x v="4"/>
    <x v="2"/>
    <x v="2"/>
    <x v="2"/>
  </r>
  <r>
    <n v="6554"/>
    <s v="E5K0"/>
    <n v="414.07904233917372"/>
    <n v="4140790423391737"/>
    <x v="3"/>
    <x v="0"/>
    <s v="Bad"/>
    <n v="2994179019278822"/>
    <x v="488"/>
    <x v="6229"/>
    <x v="2"/>
    <s v="S, L, XL"/>
    <s v="M"/>
    <s v="Blue"/>
    <s v="Below Average"/>
    <x v="3"/>
    <x v="0"/>
    <x v="2"/>
    <x v="1"/>
    <x v="1"/>
    <x v="1"/>
    <x v="2"/>
    <x v="3"/>
  </r>
  <r>
    <n v="6555"/>
    <s v="Z5J7"/>
    <n v="768.23329569638963"/>
    <n v="7682332956963896"/>
    <x v="3"/>
    <x v="1"/>
    <s v="Good"/>
    <n v="4858703922432049"/>
    <x v="116"/>
    <x v="6230"/>
    <x v="0"/>
    <s v="S, M, L"/>
    <s v="XL"/>
    <s v="Blue"/>
    <s v="High"/>
    <x v="42"/>
    <x v="6"/>
    <x v="5"/>
    <x v="0"/>
    <x v="1"/>
    <x v="3"/>
    <x v="4"/>
    <x v="4"/>
  </r>
  <r>
    <n v="6556"/>
    <s v="I0K6"/>
    <n v="2047.1642279589655"/>
    <n v="2.0471642279589656E+16"/>
    <x v="0"/>
    <x v="2"/>
    <s v="Not Good"/>
    <n v="2622766574781599"/>
    <x v="69"/>
    <x v="6231"/>
    <x v="6"/>
    <s v="S, M, L"/>
    <s v="M"/>
    <s v="Black"/>
    <s v="Low"/>
    <x v="6"/>
    <x v="1"/>
    <x v="0"/>
    <x v="2"/>
    <x v="4"/>
    <x v="4"/>
    <x v="3"/>
    <x v="5"/>
  </r>
  <r>
    <n v="6557"/>
    <s v="N4E8"/>
    <n v="549.70706062447755"/>
    <n v="5497070606244776"/>
    <x v="4"/>
    <x v="8"/>
    <s v="Very Bad"/>
    <n v="2.3326875333893264E+16"/>
    <x v="8"/>
    <x v="6232"/>
    <x v="9"/>
    <s v="S, L, XL"/>
    <s v="M"/>
    <s v="Green"/>
    <s v="Medium"/>
    <x v="32"/>
    <x v="2"/>
    <x v="6"/>
    <x v="1"/>
    <x v="3"/>
    <x v="1"/>
    <x v="0"/>
    <x v="4"/>
  </r>
  <r>
    <n v="6558"/>
    <s v="R8S3"/>
    <n v="400.7379981504647"/>
    <n v="4007379981504647"/>
    <x v="3"/>
    <x v="0"/>
    <s v="Best"/>
    <n v="2.7801202738347928E+16"/>
    <x v="164"/>
    <x v="6233"/>
    <x v="3"/>
    <s v="S, M, L"/>
    <s v="S"/>
    <s v="Red"/>
    <s v="Above Average"/>
    <x v="44"/>
    <x v="3"/>
    <x v="9"/>
    <x v="1"/>
    <x v="0"/>
    <x v="0"/>
    <x v="1"/>
    <x v="0"/>
  </r>
  <r>
    <n v="6559"/>
    <s v="R3Q3"/>
    <n v="9.2537045299014995"/>
    <n v="92537045299015"/>
    <x v="3"/>
    <x v="6"/>
    <s v="Good"/>
    <n v="2.8681524957189572E+16"/>
    <x v="193"/>
    <x v="6234"/>
    <x v="0"/>
    <s v="S, L, XL"/>
    <s v="L"/>
    <s v="Black"/>
    <s v="Medium"/>
    <x v="45"/>
    <x v="5"/>
    <x v="9"/>
    <x v="0"/>
    <x v="2"/>
    <x v="0"/>
    <x v="1"/>
    <x v="0"/>
  </r>
  <r>
    <n v="6560"/>
    <s v="G1V0"/>
    <n v="392.47262332578782"/>
    <n v="3924726233257878"/>
    <x v="5"/>
    <x v="8"/>
    <s v="Not Good"/>
    <n v="3.8743891079333712E+16"/>
    <x v="158"/>
    <x v="6235"/>
    <x v="3"/>
    <s v="S, L, XL"/>
    <s v="S"/>
    <s v="Red"/>
    <s v="Significant"/>
    <x v="23"/>
    <x v="5"/>
    <x v="9"/>
    <x v="0"/>
    <x v="3"/>
    <x v="2"/>
    <x v="0"/>
    <x v="5"/>
  </r>
  <r>
    <n v="6561"/>
    <s v="X3K1"/>
    <n v="668.6001561805607"/>
    <n v="6686001561805607"/>
    <x v="3"/>
    <x v="1"/>
    <s v="Worst"/>
    <n v="3226511827765041"/>
    <x v="496"/>
    <x v="6236"/>
    <x v="4"/>
    <s v="M, L, XL"/>
    <s v="L"/>
    <s v="Blue"/>
    <s v="Very Low"/>
    <x v="6"/>
    <x v="1"/>
    <x v="5"/>
    <x v="4"/>
    <x v="0"/>
    <x v="1"/>
    <x v="2"/>
    <x v="2"/>
  </r>
  <r>
    <n v="6562"/>
    <s v="A7V3"/>
    <n v="0.3501595141694"/>
    <n v="3501595141694"/>
    <x v="0"/>
    <x v="7"/>
    <s v="Good"/>
    <n v="2.9386528040053768E+16"/>
    <x v="304"/>
    <x v="6237"/>
    <x v="0"/>
    <s v="S, M, L"/>
    <s v="S"/>
    <s v="Red"/>
    <s v="Significant"/>
    <x v="33"/>
    <x v="4"/>
    <x v="0"/>
    <x v="0"/>
    <x v="3"/>
    <x v="3"/>
    <x v="4"/>
    <x v="5"/>
  </r>
  <r>
    <n v="6563"/>
    <s v="W2B8"/>
    <n v="1925.6435693886783"/>
    <n v="1.9256435693886784E+16"/>
    <x v="6"/>
    <x v="2"/>
    <s v="Worst"/>
    <n v="24537424973339"/>
    <x v="27"/>
    <x v="6238"/>
    <x v="1"/>
    <s v="S, M, L"/>
    <s v="XL"/>
    <s v="Green"/>
    <s v="Very Low"/>
    <x v="25"/>
    <x v="1"/>
    <x v="8"/>
    <x v="1"/>
    <x v="1"/>
    <x v="1"/>
    <x v="4"/>
    <x v="0"/>
  </r>
  <r>
    <n v="6564"/>
    <s v="T1Z7"/>
    <n v="497.76839201565463"/>
    <n v="4977683920156546"/>
    <x v="3"/>
    <x v="0"/>
    <s v="Best"/>
    <n v="4074873313504166"/>
    <x v="75"/>
    <x v="6239"/>
    <x v="8"/>
    <s v="S, L, XL"/>
    <s v="M"/>
    <s v="Black"/>
    <s v="Above Average"/>
    <x v="32"/>
    <x v="0"/>
    <x v="7"/>
    <x v="0"/>
    <x v="3"/>
    <x v="3"/>
    <x v="3"/>
    <x v="3"/>
  </r>
  <r>
    <n v="6566"/>
    <s v="N1O5"/>
    <n v="8.2015850650013"/>
    <n v="82015850650013"/>
    <x v="5"/>
    <x v="8"/>
    <s v="Very Bad"/>
    <n v="4340464399422621"/>
    <x v="235"/>
    <x v="6240"/>
    <x v="1"/>
    <s v="S, M, L"/>
    <s v="S"/>
    <s v="Blue"/>
    <s v="Significant"/>
    <x v="32"/>
    <x v="3"/>
    <x v="2"/>
    <x v="5"/>
    <x v="3"/>
    <x v="2"/>
    <x v="4"/>
    <x v="4"/>
  </r>
  <r>
    <n v="6567"/>
    <s v="B6Y3"/>
    <n v="541.79440275483671"/>
    <n v="5417944027548367"/>
    <x v="5"/>
    <x v="3"/>
    <s v="Very Good"/>
    <n v="1.2450802272259374E+16"/>
    <x v="287"/>
    <x v="6241"/>
    <x v="8"/>
    <s v="S, L, XL"/>
    <s v="S"/>
    <s v="Blue"/>
    <s v="Very High"/>
    <x v="38"/>
    <x v="1"/>
    <x v="2"/>
    <x v="3"/>
    <x v="1"/>
    <x v="2"/>
    <x v="4"/>
    <x v="5"/>
  </r>
  <r>
    <n v="6568"/>
    <s v="A7E6"/>
    <n v="691.78799819806409"/>
    <n v="6917879981980641"/>
    <x v="6"/>
    <x v="2"/>
    <s v="Very Bad"/>
    <n v="4324928168657182"/>
    <x v="40"/>
    <x v="6242"/>
    <x v="4"/>
    <s v="S, M, L"/>
    <s v="M"/>
    <s v="Green"/>
    <s v="Very High"/>
    <x v="5"/>
    <x v="0"/>
    <x v="6"/>
    <x v="5"/>
    <x v="0"/>
    <x v="2"/>
    <x v="5"/>
    <x v="5"/>
  </r>
  <r>
    <n v="6569"/>
    <s v="Q5R7"/>
    <n v="825.79455213706456"/>
    <n v="8257945521370645"/>
    <x v="6"/>
    <x v="4"/>
    <s v="Bad"/>
    <n v="3.5967453595129624E+16"/>
    <x v="89"/>
    <x v="6243"/>
    <x v="0"/>
    <s v="S, L, XL"/>
    <s v="S"/>
    <s v="Green"/>
    <s v="Average"/>
    <x v="43"/>
    <x v="8"/>
    <x v="8"/>
    <x v="4"/>
    <x v="1"/>
    <x v="4"/>
    <x v="0"/>
    <x v="2"/>
  </r>
  <r>
    <n v="6570"/>
    <s v="L2D2"/>
    <n v="856.26717665580065"/>
    <n v="8562671766558007"/>
    <x v="2"/>
    <x v="1"/>
    <s v="Not Good"/>
    <n v="4032692230043494"/>
    <x v="255"/>
    <x v="6244"/>
    <x v="1"/>
    <s v="M, L, XL"/>
    <s v="S"/>
    <s v="Black"/>
    <s v="Very High"/>
    <x v="43"/>
    <x v="5"/>
    <x v="1"/>
    <x v="5"/>
    <x v="1"/>
    <x v="2"/>
    <x v="5"/>
    <x v="5"/>
  </r>
  <r>
    <n v="6571"/>
    <s v="X8S1"/>
    <n v="2175.1210191545665"/>
    <n v="2.1751210191545664E+16"/>
    <x v="3"/>
    <x v="2"/>
    <s v="Very Good"/>
    <n v="1823172549833433"/>
    <x v="115"/>
    <x v="6245"/>
    <x v="7"/>
    <s v="S, L, XL"/>
    <s v="S"/>
    <s v="Green"/>
    <s v="Average"/>
    <x v="34"/>
    <x v="9"/>
    <x v="1"/>
    <x v="1"/>
    <x v="4"/>
    <x v="2"/>
    <x v="0"/>
    <x v="2"/>
  </r>
  <r>
    <n v="6572"/>
    <s v="V9M8"/>
    <n v="604.47650371784141"/>
    <n v="6044765037178414"/>
    <x v="0"/>
    <x v="2"/>
    <s v="Very Good"/>
    <n v="2257431914556797"/>
    <x v="165"/>
    <x v="6246"/>
    <x v="1"/>
    <s v="S, L, XL"/>
    <s v="M"/>
    <s v="Black"/>
    <s v="Medium"/>
    <x v="33"/>
    <x v="8"/>
    <x v="2"/>
    <x v="4"/>
    <x v="2"/>
    <x v="4"/>
    <x v="5"/>
    <x v="3"/>
  </r>
  <r>
    <n v="6573"/>
    <s v="I2N0"/>
    <n v="742.42995805624469"/>
    <n v="7424299580562447"/>
    <x v="3"/>
    <x v="8"/>
    <s v="Very Good"/>
    <n v="4193367550923007"/>
    <x v="169"/>
    <x v="6247"/>
    <x v="4"/>
    <s v="S, L, XL"/>
    <s v="XL"/>
    <s v="Green"/>
    <s v="Average"/>
    <x v="20"/>
    <x v="3"/>
    <x v="7"/>
    <x v="3"/>
    <x v="4"/>
    <x v="3"/>
    <x v="1"/>
    <x v="1"/>
  </r>
  <r>
    <n v="6574"/>
    <s v="I4M6"/>
    <n v="1207.3261964696576"/>
    <n v="1.2073261964696576E+16"/>
    <x v="0"/>
    <x v="1"/>
    <s v="Good"/>
    <n v="37162484037916"/>
    <x v="68"/>
    <x v="6248"/>
    <x v="1"/>
    <s v="M, L, XL"/>
    <s v="L"/>
    <s v="Red"/>
    <s v="Medium"/>
    <x v="42"/>
    <x v="5"/>
    <x v="6"/>
    <x v="0"/>
    <x v="0"/>
    <x v="1"/>
    <x v="1"/>
    <x v="5"/>
  </r>
  <r>
    <n v="6575"/>
    <s v="M2L8"/>
    <n v="54.101645953933598"/>
    <n v="541016459539336"/>
    <x v="5"/>
    <x v="0"/>
    <s v="Worst"/>
    <n v="4006539300293792"/>
    <x v="412"/>
    <x v="6249"/>
    <x v="9"/>
    <s v="S, M, L"/>
    <s v="L"/>
    <s v="Green"/>
    <s v="Average"/>
    <x v="17"/>
    <x v="4"/>
    <x v="9"/>
    <x v="1"/>
    <x v="4"/>
    <x v="2"/>
    <x v="0"/>
    <x v="0"/>
  </r>
  <r>
    <n v="6576"/>
    <s v="Y4F7"/>
    <n v="3059.5622300339687"/>
    <n v="3.0595622300339688E+16"/>
    <x v="6"/>
    <x v="6"/>
    <s v="Worst"/>
    <n v="1796302837705419"/>
    <x v="231"/>
    <x v="6250"/>
    <x v="2"/>
    <s v="S, L, XL"/>
    <s v="XL"/>
    <s v="Green"/>
    <s v="Below Average"/>
    <x v="30"/>
    <x v="2"/>
    <x v="1"/>
    <x v="4"/>
    <x v="3"/>
    <x v="4"/>
    <x v="2"/>
    <x v="2"/>
  </r>
  <r>
    <n v="6577"/>
    <s v="P4R3"/>
    <n v="876.65134363708364"/>
    <n v="8766513436370836"/>
    <x v="0"/>
    <x v="7"/>
    <s v="Worst"/>
    <n v="1.7108907986039612E+16"/>
    <x v="28"/>
    <x v="6251"/>
    <x v="6"/>
    <s v="M, L, XL"/>
    <s v="M"/>
    <s v="Red"/>
    <s v="Average"/>
    <x v="15"/>
    <x v="1"/>
    <x v="3"/>
    <x v="4"/>
    <x v="2"/>
    <x v="4"/>
    <x v="1"/>
    <x v="5"/>
  </r>
  <r>
    <n v="6578"/>
    <s v="B7U8"/>
    <n v="811.05077183552885"/>
    <n v="8110507718355288"/>
    <x v="0"/>
    <x v="5"/>
    <s v="Worst"/>
    <n v="1.3169515025383104E+16"/>
    <x v="36"/>
    <x v="6252"/>
    <x v="5"/>
    <s v="S, L, XL"/>
    <s v="L"/>
    <s v="Red"/>
    <s v="Very High"/>
    <x v="43"/>
    <x v="3"/>
    <x v="0"/>
    <x v="0"/>
    <x v="2"/>
    <x v="2"/>
    <x v="4"/>
    <x v="5"/>
  </r>
  <r>
    <n v="6579"/>
    <s v="F0P6"/>
    <n v="7.4916107851574996"/>
    <n v="74916107851575"/>
    <x v="4"/>
    <x v="3"/>
    <s v="Bad"/>
    <n v="1.1189265124206312E+16"/>
    <x v="265"/>
    <x v="6253"/>
    <x v="9"/>
    <s v="S, M, L"/>
    <s v="M"/>
    <s v="Black"/>
    <s v="High"/>
    <x v="23"/>
    <x v="0"/>
    <x v="7"/>
    <x v="3"/>
    <x v="2"/>
    <x v="1"/>
    <x v="4"/>
    <x v="2"/>
  </r>
  <r>
    <n v="6580"/>
    <s v="J2A7"/>
    <n v="2552.9828776472345"/>
    <n v="2.5529828776472344E+16"/>
    <x v="3"/>
    <x v="7"/>
    <s v="Best"/>
    <n v="1.624020265438488E+16"/>
    <x v="172"/>
    <x v="6254"/>
    <x v="7"/>
    <s v="S, M, L"/>
    <s v="M"/>
    <s v="Blue"/>
    <s v="High"/>
    <x v="15"/>
    <x v="6"/>
    <x v="4"/>
    <x v="2"/>
    <x v="4"/>
    <x v="0"/>
    <x v="0"/>
    <x v="0"/>
  </r>
  <r>
    <n v="6581"/>
    <s v="S6S0"/>
    <n v="630.1418281035501"/>
    <n v="6301418281035501"/>
    <x v="7"/>
    <x v="6"/>
    <s v="Very Good"/>
    <n v="3.6784768722616808E+16"/>
    <x v="379"/>
    <x v="6255"/>
    <x v="6"/>
    <s v="S, L, XL"/>
    <s v="S"/>
    <s v="Red"/>
    <s v="Very Low"/>
    <x v="39"/>
    <x v="9"/>
    <x v="1"/>
    <x v="0"/>
    <x v="0"/>
    <x v="2"/>
    <x v="1"/>
    <x v="3"/>
  </r>
  <r>
    <n v="6582"/>
    <s v="R0W7"/>
    <n v="538.16272903243646"/>
    <n v="5381627290324365"/>
    <x v="2"/>
    <x v="9"/>
    <s v="Best"/>
    <n v="1.1269676869654668E+16"/>
    <x v="50"/>
    <x v="6256"/>
    <x v="5"/>
    <s v="S, M, L"/>
    <s v="M"/>
    <s v="Green"/>
    <s v="Negligible"/>
    <x v="34"/>
    <x v="3"/>
    <x v="2"/>
    <x v="5"/>
    <x v="4"/>
    <x v="3"/>
    <x v="3"/>
    <x v="2"/>
  </r>
  <r>
    <n v="6583"/>
    <s v="U1E1"/>
    <n v="97.712137706731795"/>
    <n v="977121377067318"/>
    <x v="3"/>
    <x v="1"/>
    <s v="Best"/>
    <n v="2.4667896217764548E+16"/>
    <x v="336"/>
    <x v="6257"/>
    <x v="8"/>
    <s v="S, L, XL"/>
    <s v="XL"/>
    <s v="Blue"/>
    <s v="Low"/>
    <x v="5"/>
    <x v="9"/>
    <x v="6"/>
    <x v="2"/>
    <x v="0"/>
    <x v="1"/>
    <x v="4"/>
    <x v="4"/>
  </r>
  <r>
    <n v="6584"/>
    <s v="I9X9"/>
    <n v="950.84185321929237"/>
    <n v="9508418532192924"/>
    <x v="6"/>
    <x v="0"/>
    <s v="Very Bad"/>
    <n v="1.5835239484585696E+16"/>
    <x v="353"/>
    <x v="6258"/>
    <x v="4"/>
    <s v="M, L, XL"/>
    <s v="L"/>
    <s v="Black"/>
    <s v="Significant"/>
    <x v="22"/>
    <x v="0"/>
    <x v="9"/>
    <x v="4"/>
    <x v="4"/>
    <x v="4"/>
    <x v="4"/>
    <x v="4"/>
  </r>
  <r>
    <n v="6585"/>
    <s v="N0U8"/>
    <n v="4122.2607859173631"/>
    <n v="4.1222607859173632E+16"/>
    <x v="7"/>
    <x v="6"/>
    <s v="Best"/>
    <n v="1.4437676095370402E+16"/>
    <x v="481"/>
    <x v="6259"/>
    <x v="6"/>
    <s v="M, L, XL"/>
    <s v="S"/>
    <s v="Green"/>
    <s v="Low"/>
    <x v="2"/>
    <x v="1"/>
    <x v="7"/>
    <x v="0"/>
    <x v="3"/>
    <x v="1"/>
    <x v="5"/>
    <x v="3"/>
  </r>
  <r>
    <n v="6586"/>
    <s v="H8O8"/>
    <n v="2994.5781545827472"/>
    <n v="2.9945781545827472E+16"/>
    <x v="2"/>
    <x v="1"/>
    <s v="Very Bad"/>
    <n v="3.8536717947333168E+16"/>
    <x v="5"/>
    <x v="6260"/>
    <x v="2"/>
    <s v="S, M, L"/>
    <s v="S"/>
    <s v="Green"/>
    <s v="Significant"/>
    <x v="38"/>
    <x v="0"/>
    <x v="7"/>
    <x v="4"/>
    <x v="0"/>
    <x v="3"/>
    <x v="4"/>
    <x v="1"/>
  </r>
  <r>
    <n v="6587"/>
    <s v="B2D1"/>
    <n v="673.8556642304502"/>
    <n v="6738556642304502"/>
    <x v="0"/>
    <x v="5"/>
    <s v="Bad"/>
    <n v="2.1297470609776624E+16"/>
    <x v="276"/>
    <x v="6261"/>
    <x v="9"/>
    <s v="S, L, XL"/>
    <s v="XL"/>
    <s v="Green"/>
    <s v="Very Low"/>
    <x v="38"/>
    <x v="8"/>
    <x v="0"/>
    <x v="1"/>
    <x v="4"/>
    <x v="1"/>
    <x v="0"/>
    <x v="1"/>
  </r>
  <r>
    <n v="6588"/>
    <s v="A7O8"/>
    <n v="852.30161256132556"/>
    <n v="8523016125613256"/>
    <x v="4"/>
    <x v="6"/>
    <s v="Good"/>
    <n v="1.9080769310243248E+16"/>
    <x v="487"/>
    <x v="6262"/>
    <x v="0"/>
    <s v="S, L, XL"/>
    <s v="L"/>
    <s v="Blue"/>
    <s v="Low"/>
    <x v="27"/>
    <x v="8"/>
    <x v="9"/>
    <x v="3"/>
    <x v="4"/>
    <x v="0"/>
    <x v="0"/>
    <x v="3"/>
  </r>
  <r>
    <n v="6589"/>
    <s v="L5O3"/>
    <n v="300.75037098392232"/>
    <n v="3007503709839223"/>
    <x v="0"/>
    <x v="0"/>
    <s v="Good"/>
    <n v="1.8007780739172974E+16"/>
    <x v="192"/>
    <x v="6263"/>
    <x v="4"/>
    <s v="S, M, L"/>
    <s v="XL"/>
    <s v="Blue"/>
    <s v="Above Average"/>
    <x v="43"/>
    <x v="8"/>
    <x v="1"/>
    <x v="1"/>
    <x v="4"/>
    <x v="4"/>
    <x v="4"/>
    <x v="5"/>
  </r>
  <r>
    <n v="6590"/>
    <s v="Q1E9"/>
    <n v="854.5984064738775"/>
    <n v="8545984064738775"/>
    <x v="6"/>
    <x v="2"/>
    <s v="Very Good"/>
    <n v="4344442301431897"/>
    <x v="92"/>
    <x v="6264"/>
    <x v="7"/>
    <s v="M, L, XL"/>
    <s v="L"/>
    <s v="Red"/>
    <s v="Above Average"/>
    <x v="7"/>
    <x v="1"/>
    <x v="2"/>
    <x v="1"/>
    <x v="1"/>
    <x v="2"/>
    <x v="3"/>
    <x v="5"/>
  </r>
  <r>
    <n v="6591"/>
    <s v="U6N4"/>
    <n v="707.00714931731227"/>
    <n v="7070071493173123"/>
    <x v="1"/>
    <x v="0"/>
    <s v="Bad"/>
    <n v="2113653805407354"/>
    <x v="177"/>
    <x v="6265"/>
    <x v="5"/>
    <s v="S, L, XL"/>
    <s v="L"/>
    <s v="Blue"/>
    <s v="High"/>
    <x v="22"/>
    <x v="0"/>
    <x v="1"/>
    <x v="2"/>
    <x v="2"/>
    <x v="0"/>
    <x v="3"/>
    <x v="4"/>
  </r>
  <r>
    <n v="6592"/>
    <s v="M8T1"/>
    <n v="992.80878686968379"/>
    <n v="9928087868696838"/>
    <x v="1"/>
    <x v="4"/>
    <s v="Not Good"/>
    <n v="4304874146546881"/>
    <x v="72"/>
    <x v="6266"/>
    <x v="6"/>
    <s v="S, M, L"/>
    <s v="S"/>
    <s v="Black"/>
    <s v="Very High"/>
    <x v="17"/>
    <x v="2"/>
    <x v="6"/>
    <x v="1"/>
    <x v="1"/>
    <x v="3"/>
    <x v="3"/>
    <x v="1"/>
  </r>
  <r>
    <n v="6593"/>
    <s v="D8Y8"/>
    <n v="601.79198794490424"/>
    <n v="6017919879449042"/>
    <x v="3"/>
    <x v="6"/>
    <s v="Very Good"/>
    <n v="2746971035242787"/>
    <x v="365"/>
    <x v="6267"/>
    <x v="1"/>
    <s v="S, L, XL"/>
    <s v="M"/>
    <s v="Blue"/>
    <s v="Negligible"/>
    <x v="33"/>
    <x v="5"/>
    <x v="1"/>
    <x v="0"/>
    <x v="4"/>
    <x v="0"/>
    <x v="1"/>
    <x v="2"/>
  </r>
  <r>
    <n v="6594"/>
    <s v="C2I7"/>
    <n v="1068.0911426006244"/>
    <n v="1.0680911426006244E+16"/>
    <x v="1"/>
    <x v="6"/>
    <s v="Very Good"/>
    <n v="2.6528234892237604E+16"/>
    <x v="54"/>
    <x v="6268"/>
    <x v="3"/>
    <s v="S, L, XL"/>
    <s v="M"/>
    <s v="Blue"/>
    <s v="Significant"/>
    <x v="34"/>
    <x v="9"/>
    <x v="3"/>
    <x v="1"/>
    <x v="3"/>
    <x v="2"/>
    <x v="2"/>
    <x v="1"/>
  </r>
  <r>
    <n v="6596"/>
    <s v="G5Z1"/>
    <n v="2514.2686070005943"/>
    <n v="2.5142686070005944E+16"/>
    <x v="3"/>
    <x v="9"/>
    <s v="Best"/>
    <n v="4544330171654469"/>
    <x v="394"/>
    <x v="6269"/>
    <x v="4"/>
    <s v="S, L, XL"/>
    <s v="L"/>
    <s v="Red"/>
    <s v="Medium"/>
    <x v="17"/>
    <x v="7"/>
    <x v="6"/>
    <x v="1"/>
    <x v="3"/>
    <x v="4"/>
    <x v="5"/>
    <x v="4"/>
  </r>
  <r>
    <n v="6597"/>
    <s v="X4S3"/>
    <n v="814.13045607748325"/>
    <n v="8141304560774833"/>
    <x v="0"/>
    <x v="4"/>
    <s v="Bad"/>
    <n v="2316330954548075"/>
    <x v="82"/>
    <x v="6270"/>
    <x v="7"/>
    <s v="M, L, XL"/>
    <s v="M"/>
    <s v="Blue"/>
    <s v="Below Average"/>
    <x v="1"/>
    <x v="4"/>
    <x v="8"/>
    <x v="5"/>
    <x v="4"/>
    <x v="2"/>
    <x v="4"/>
    <x v="5"/>
  </r>
  <r>
    <n v="6598"/>
    <s v="D4D4"/>
    <n v="2904.2993876989626"/>
    <n v="2.9042993876989628E+16"/>
    <x v="5"/>
    <x v="6"/>
    <s v="Not Good"/>
    <n v="4068573092355586"/>
    <x v="50"/>
    <x v="6271"/>
    <x v="3"/>
    <s v="S, M, L"/>
    <s v="L"/>
    <s v="Green"/>
    <s v="Significant"/>
    <x v="26"/>
    <x v="2"/>
    <x v="5"/>
    <x v="5"/>
    <x v="4"/>
    <x v="3"/>
    <x v="1"/>
    <x v="0"/>
  </r>
  <r>
    <n v="6599"/>
    <s v="B0C5"/>
    <n v="2541.3737762702694"/>
    <n v="2.5413737762702696E+16"/>
    <x v="1"/>
    <x v="8"/>
    <s v="Not Good"/>
    <n v="3678607812792669"/>
    <x v="150"/>
    <x v="6272"/>
    <x v="9"/>
    <s v="M, L, XL"/>
    <s v="XL"/>
    <s v="Black"/>
    <s v="Very High"/>
    <x v="26"/>
    <x v="6"/>
    <x v="5"/>
    <x v="1"/>
    <x v="1"/>
    <x v="2"/>
    <x v="5"/>
    <x v="0"/>
  </r>
  <r>
    <n v="6600"/>
    <s v="E1A4"/>
    <n v="430.91148249940062"/>
    <n v="4309114824994006"/>
    <x v="4"/>
    <x v="1"/>
    <s v="Bad"/>
    <n v="3.1320816424517336E+16"/>
    <x v="19"/>
    <x v="6273"/>
    <x v="4"/>
    <s v="S, L, XL"/>
    <s v="S"/>
    <s v="Green"/>
    <s v="Above Average"/>
    <x v="23"/>
    <x v="6"/>
    <x v="6"/>
    <x v="0"/>
    <x v="1"/>
    <x v="2"/>
    <x v="0"/>
    <x v="1"/>
  </r>
  <r>
    <n v="6601"/>
    <s v="Y9N2"/>
    <n v="42.9003482035899"/>
    <n v="429003482035899"/>
    <x v="3"/>
    <x v="6"/>
    <s v="Not Good"/>
    <n v="1.6553528710899256E+16"/>
    <x v="350"/>
    <x v="6274"/>
    <x v="9"/>
    <s v="S, L, XL"/>
    <s v="XL"/>
    <s v="Black"/>
    <s v="Medium"/>
    <x v="22"/>
    <x v="4"/>
    <x v="9"/>
    <x v="5"/>
    <x v="1"/>
    <x v="0"/>
    <x v="0"/>
    <x v="1"/>
  </r>
  <r>
    <n v="6602"/>
    <s v="W2W8"/>
    <n v="866.17725588130065"/>
    <n v="8661772558813007"/>
    <x v="3"/>
    <x v="2"/>
    <s v="Good"/>
    <n v="3334838493940305"/>
    <x v="245"/>
    <x v="6275"/>
    <x v="4"/>
    <s v="S, L, XL"/>
    <s v="S"/>
    <s v="Green"/>
    <s v="Below Average"/>
    <x v="8"/>
    <x v="5"/>
    <x v="5"/>
    <x v="0"/>
    <x v="2"/>
    <x v="1"/>
    <x v="0"/>
    <x v="4"/>
  </r>
  <r>
    <n v="6603"/>
    <s v="Z6D5"/>
    <n v="4721.3127464596673"/>
    <n v="4.7213127464596672E+16"/>
    <x v="7"/>
    <x v="2"/>
    <s v="Bad"/>
    <n v="1.3316330988846504E+16"/>
    <x v="405"/>
    <x v="6276"/>
    <x v="1"/>
    <s v="S, L, XL"/>
    <s v="XL"/>
    <s v="Red"/>
    <s v="Below Average"/>
    <x v="34"/>
    <x v="9"/>
    <x v="4"/>
    <x v="2"/>
    <x v="3"/>
    <x v="4"/>
    <x v="5"/>
    <x v="5"/>
  </r>
  <r>
    <n v="6604"/>
    <s v="R3W7"/>
    <n v="84.468367868173601"/>
    <n v="844683678681736"/>
    <x v="5"/>
    <x v="5"/>
    <s v="Bad"/>
    <n v="2.1924440392137884E+16"/>
    <x v="249"/>
    <x v="6277"/>
    <x v="1"/>
    <s v="M, L, XL"/>
    <s v="M"/>
    <s v="Green"/>
    <s v="Below Average"/>
    <x v="4"/>
    <x v="9"/>
    <x v="5"/>
    <x v="4"/>
    <x v="0"/>
    <x v="1"/>
    <x v="2"/>
    <x v="3"/>
  </r>
  <r>
    <n v="6605"/>
    <s v="H6Y9"/>
    <n v="629.07791987815438"/>
    <n v="6290779198781544"/>
    <x v="7"/>
    <x v="4"/>
    <s v="Best"/>
    <n v="3.952242472125936E+16"/>
    <x v="498"/>
    <x v="6278"/>
    <x v="6"/>
    <s v="M, L, XL"/>
    <s v="S"/>
    <s v="Red"/>
    <s v="Very High"/>
    <x v="10"/>
    <x v="8"/>
    <x v="0"/>
    <x v="4"/>
    <x v="2"/>
    <x v="4"/>
    <x v="5"/>
    <x v="2"/>
  </r>
  <r>
    <n v="6606"/>
    <s v="M2S7"/>
    <n v="998.87330480016078"/>
    <n v="9988733048001608"/>
    <x v="5"/>
    <x v="4"/>
    <s v="Good"/>
    <n v="3355110873364839"/>
    <x v="350"/>
    <x v="6279"/>
    <x v="7"/>
    <s v="S, M, L"/>
    <s v="L"/>
    <s v="Red"/>
    <s v="Above Average"/>
    <x v="6"/>
    <x v="9"/>
    <x v="5"/>
    <x v="4"/>
    <x v="0"/>
    <x v="3"/>
    <x v="1"/>
    <x v="1"/>
  </r>
  <r>
    <n v="6607"/>
    <s v="K0W7"/>
    <n v="304.6673088692101"/>
    <n v="3046673088692101"/>
    <x v="2"/>
    <x v="9"/>
    <s v="Not Good"/>
    <n v="4579208218847531"/>
    <x v="343"/>
    <x v="6280"/>
    <x v="1"/>
    <s v="S, L, XL"/>
    <s v="XL"/>
    <s v="Black"/>
    <s v="Very Low"/>
    <x v="28"/>
    <x v="2"/>
    <x v="1"/>
    <x v="3"/>
    <x v="3"/>
    <x v="2"/>
    <x v="2"/>
    <x v="2"/>
  </r>
  <r>
    <n v="6608"/>
    <s v="Y1O2"/>
    <n v="1432.3769411734559"/>
    <n v="1.4323769411734558E+16"/>
    <x v="2"/>
    <x v="3"/>
    <s v="Very Bad"/>
    <n v="3.4796158388134916E+16"/>
    <x v="57"/>
    <x v="6281"/>
    <x v="3"/>
    <s v="S, M, L"/>
    <s v="L"/>
    <s v="Red"/>
    <s v="Very High"/>
    <x v="13"/>
    <x v="3"/>
    <x v="6"/>
    <x v="0"/>
    <x v="2"/>
    <x v="1"/>
    <x v="1"/>
    <x v="0"/>
  </r>
  <r>
    <n v="6609"/>
    <s v="I3G9"/>
    <n v="1138.3952529037624"/>
    <n v="1.1383952529037624E+16"/>
    <x v="4"/>
    <x v="6"/>
    <s v="Bad"/>
    <n v="3.2802385187195004E+16"/>
    <x v="372"/>
    <x v="6282"/>
    <x v="0"/>
    <s v="M, L, XL"/>
    <s v="L"/>
    <s v="Green"/>
    <s v="Medium"/>
    <x v="5"/>
    <x v="8"/>
    <x v="7"/>
    <x v="3"/>
    <x v="1"/>
    <x v="0"/>
    <x v="3"/>
    <x v="5"/>
  </r>
  <r>
    <n v="6611"/>
    <s v="K1S2"/>
    <n v="1421.45476378851"/>
    <n v="1.42145476378851E+16"/>
    <x v="0"/>
    <x v="1"/>
    <s v="Worst"/>
    <n v="1040881349612269"/>
    <x v="52"/>
    <x v="6283"/>
    <x v="5"/>
    <s v="S, M, L"/>
    <s v="S"/>
    <s v="Green"/>
    <s v="Average"/>
    <x v="2"/>
    <x v="4"/>
    <x v="6"/>
    <x v="0"/>
    <x v="2"/>
    <x v="4"/>
    <x v="4"/>
    <x v="4"/>
  </r>
  <r>
    <n v="6612"/>
    <s v="E7X0"/>
    <n v="375.95775711829288"/>
    <n v="3759577571182929"/>
    <x v="4"/>
    <x v="6"/>
    <s v="Very Good"/>
    <n v="1.4047875745520106E+16"/>
    <x v="414"/>
    <x v="6284"/>
    <x v="2"/>
    <s v="M, L, XL"/>
    <s v="M"/>
    <s v="Black"/>
    <s v="Below Average"/>
    <x v="17"/>
    <x v="2"/>
    <x v="4"/>
    <x v="2"/>
    <x v="4"/>
    <x v="3"/>
    <x v="5"/>
    <x v="5"/>
  </r>
  <r>
    <n v="6613"/>
    <s v="O8C1"/>
    <n v="871.07146709186816"/>
    <n v="8710714670918682"/>
    <x v="6"/>
    <x v="3"/>
    <s v="Best"/>
    <n v="1.6078533856918088E+16"/>
    <x v="475"/>
    <x v="6285"/>
    <x v="6"/>
    <s v="S, M, L"/>
    <s v="S"/>
    <s v="Green"/>
    <s v="Above Average"/>
    <x v="26"/>
    <x v="1"/>
    <x v="0"/>
    <x v="5"/>
    <x v="3"/>
    <x v="4"/>
    <x v="2"/>
    <x v="4"/>
  </r>
  <r>
    <n v="6614"/>
    <s v="E3N8"/>
    <n v="93.246263586002598"/>
    <n v="932462635860026"/>
    <x v="7"/>
    <x v="1"/>
    <s v="Not Good"/>
    <n v="1.7987827203643056E+16"/>
    <x v="57"/>
    <x v="6286"/>
    <x v="3"/>
    <s v="S, M, L"/>
    <s v="L"/>
    <s v="Red"/>
    <s v="Above Average"/>
    <x v="46"/>
    <x v="7"/>
    <x v="5"/>
    <x v="2"/>
    <x v="3"/>
    <x v="0"/>
    <x v="4"/>
    <x v="1"/>
  </r>
  <r>
    <n v="6615"/>
    <s v="I6Y6"/>
    <n v="2846.1521394009897"/>
    <n v="2.8461521394009896E+16"/>
    <x v="1"/>
    <x v="1"/>
    <s v="Worst"/>
    <n v="3616046350838411"/>
    <x v="463"/>
    <x v="6287"/>
    <x v="5"/>
    <s v="S, M, L"/>
    <s v="M"/>
    <s v="Green"/>
    <s v="Medium"/>
    <x v="37"/>
    <x v="3"/>
    <x v="0"/>
    <x v="5"/>
    <x v="1"/>
    <x v="0"/>
    <x v="1"/>
    <x v="4"/>
  </r>
  <r>
    <n v="6616"/>
    <s v="N0N2"/>
    <n v="1200.1099152995184"/>
    <n v="1.2001099152995184E+16"/>
    <x v="4"/>
    <x v="6"/>
    <s v="Bad"/>
    <n v="1938272799696727"/>
    <x v="411"/>
    <x v="6288"/>
    <x v="0"/>
    <s v="S, M, L"/>
    <s v="M"/>
    <s v="Blue"/>
    <s v="Negligible"/>
    <x v="5"/>
    <x v="5"/>
    <x v="5"/>
    <x v="2"/>
    <x v="4"/>
    <x v="2"/>
    <x v="5"/>
    <x v="1"/>
  </r>
  <r>
    <n v="6617"/>
    <s v="J8B1"/>
    <n v="124.05277106430179"/>
    <n v="1240527710643018"/>
    <x v="3"/>
    <x v="4"/>
    <s v="Very Bad"/>
    <n v="2.5224345433180384E+16"/>
    <x v="393"/>
    <x v="6289"/>
    <x v="9"/>
    <s v="S, M, L"/>
    <s v="S"/>
    <s v="Blue"/>
    <s v="Very Low"/>
    <x v="35"/>
    <x v="0"/>
    <x v="4"/>
    <x v="1"/>
    <x v="4"/>
    <x v="3"/>
    <x v="5"/>
    <x v="4"/>
  </r>
  <r>
    <n v="6618"/>
    <s v="Z7A2"/>
    <n v="71.923479705032406"/>
    <n v="719234797050324"/>
    <x v="6"/>
    <x v="4"/>
    <s v="Not Good"/>
    <n v="3389563590968367"/>
    <x v="265"/>
    <x v="6290"/>
    <x v="0"/>
    <s v="M, L, XL"/>
    <s v="XL"/>
    <s v="Green"/>
    <s v="High"/>
    <x v="33"/>
    <x v="3"/>
    <x v="9"/>
    <x v="0"/>
    <x v="1"/>
    <x v="2"/>
    <x v="2"/>
    <x v="3"/>
  </r>
  <r>
    <n v="6619"/>
    <s v="I8P5"/>
    <n v="487.95294441650691"/>
    <n v="4879529444165069"/>
    <x v="1"/>
    <x v="8"/>
    <s v="Best"/>
    <n v="2.8819130995919864E+16"/>
    <x v="13"/>
    <x v="6291"/>
    <x v="5"/>
    <s v="M, L, XL"/>
    <s v="S"/>
    <s v="Red"/>
    <s v="Negligible"/>
    <x v="11"/>
    <x v="9"/>
    <x v="3"/>
    <x v="3"/>
    <x v="4"/>
    <x v="2"/>
    <x v="1"/>
    <x v="3"/>
  </r>
  <r>
    <n v="6620"/>
    <s v="K6A2"/>
    <n v="442.30146968312238"/>
    <n v="4423014696831224"/>
    <x v="3"/>
    <x v="1"/>
    <s v="Worst"/>
    <n v="1.6140447911949334E+16"/>
    <x v="383"/>
    <x v="6292"/>
    <x v="7"/>
    <s v="S, L, XL"/>
    <s v="XL"/>
    <s v="Black"/>
    <s v="Below Average"/>
    <x v="42"/>
    <x v="5"/>
    <x v="6"/>
    <x v="2"/>
    <x v="1"/>
    <x v="0"/>
    <x v="5"/>
    <x v="5"/>
  </r>
  <r>
    <n v="6622"/>
    <s v="S6G3"/>
    <n v="97.009238992707196"/>
    <n v="970092389927072"/>
    <x v="2"/>
    <x v="2"/>
    <s v="Very Good"/>
    <n v="1.4572475376433562E+16"/>
    <x v="217"/>
    <x v="6293"/>
    <x v="5"/>
    <s v="S, L, XL"/>
    <s v="S"/>
    <s v="Blue"/>
    <s v="Very Low"/>
    <x v="7"/>
    <x v="2"/>
    <x v="3"/>
    <x v="1"/>
    <x v="1"/>
    <x v="4"/>
    <x v="4"/>
    <x v="5"/>
  </r>
  <r>
    <n v="6623"/>
    <s v="M9C0"/>
    <n v="805.35297697693215"/>
    <n v="8053529769769321"/>
    <x v="0"/>
    <x v="7"/>
    <s v="Very Bad"/>
    <n v="2.2804778775790924E+16"/>
    <x v="360"/>
    <x v="6294"/>
    <x v="1"/>
    <s v="M, L, XL"/>
    <s v="S"/>
    <s v="Blue"/>
    <s v="Low"/>
    <x v="31"/>
    <x v="2"/>
    <x v="2"/>
    <x v="3"/>
    <x v="2"/>
    <x v="1"/>
    <x v="5"/>
    <x v="2"/>
  </r>
  <r>
    <n v="6624"/>
    <s v="A7K6"/>
    <n v="1123.5293604496292"/>
    <n v="1.1235293604496292E+16"/>
    <x v="0"/>
    <x v="7"/>
    <s v="Very Good"/>
    <n v="2630455477073162"/>
    <x v="58"/>
    <x v="6295"/>
    <x v="0"/>
    <s v="M, L, XL"/>
    <s v="XL"/>
    <s v="Blue"/>
    <s v="Very High"/>
    <x v="35"/>
    <x v="7"/>
    <x v="9"/>
    <x v="5"/>
    <x v="0"/>
    <x v="2"/>
    <x v="0"/>
    <x v="3"/>
  </r>
  <r>
    <n v="6625"/>
    <s v="B5T6"/>
    <n v="2538.5687078036026"/>
    <n v="2.5385687078036028E+16"/>
    <x v="2"/>
    <x v="3"/>
    <s v="Very Bad"/>
    <n v="2.6982034759235468E+16"/>
    <x v="144"/>
    <x v="6296"/>
    <x v="7"/>
    <s v="S, M, L"/>
    <s v="S"/>
    <s v="Blue"/>
    <s v="Low"/>
    <x v="23"/>
    <x v="1"/>
    <x v="4"/>
    <x v="5"/>
    <x v="3"/>
    <x v="4"/>
    <x v="2"/>
    <x v="1"/>
  </r>
  <r>
    <n v="6626"/>
    <s v="X9O2"/>
    <n v="1680.4199459618792"/>
    <n v="1.6804199459618792E+16"/>
    <x v="5"/>
    <x v="7"/>
    <s v="Not Good"/>
    <n v="1325249629797281"/>
    <x v="404"/>
    <x v="6297"/>
    <x v="3"/>
    <s v="S, M, L"/>
    <s v="S"/>
    <s v="Green"/>
    <s v="Very High"/>
    <x v="1"/>
    <x v="3"/>
    <x v="5"/>
    <x v="0"/>
    <x v="0"/>
    <x v="4"/>
    <x v="1"/>
    <x v="2"/>
  </r>
  <r>
    <n v="6627"/>
    <s v="H2F2"/>
    <n v="883.37414680158247"/>
    <n v="8833741468015825"/>
    <x v="7"/>
    <x v="5"/>
    <s v="Best"/>
    <n v="2281051243411669"/>
    <x v="242"/>
    <x v="6298"/>
    <x v="6"/>
    <s v="M, L, XL"/>
    <s v="L"/>
    <s v="Black"/>
    <s v="Significant"/>
    <x v="0"/>
    <x v="3"/>
    <x v="1"/>
    <x v="2"/>
    <x v="1"/>
    <x v="3"/>
    <x v="3"/>
    <x v="2"/>
  </r>
  <r>
    <n v="6628"/>
    <s v="Y3X4"/>
    <n v="489.75399860032161"/>
    <n v="4897539986003216"/>
    <x v="3"/>
    <x v="1"/>
    <s v="Not Good"/>
    <n v="4521375779607503"/>
    <x v="25"/>
    <x v="6299"/>
    <x v="1"/>
    <s v="S, M, L"/>
    <s v="M"/>
    <s v="Blue"/>
    <s v="Very Low"/>
    <x v="0"/>
    <x v="0"/>
    <x v="9"/>
    <x v="4"/>
    <x v="2"/>
    <x v="2"/>
    <x v="2"/>
    <x v="4"/>
  </r>
  <r>
    <n v="6629"/>
    <s v="G3G8"/>
    <n v="2053.1948961914977"/>
    <n v="2.0531948961914976E+16"/>
    <x v="0"/>
    <x v="4"/>
    <s v="Best"/>
    <n v="3717620074441336"/>
    <x v="382"/>
    <x v="6300"/>
    <x v="5"/>
    <s v="S, L, XL"/>
    <s v="M"/>
    <s v="Red"/>
    <s v="Above Average"/>
    <x v="44"/>
    <x v="8"/>
    <x v="8"/>
    <x v="5"/>
    <x v="3"/>
    <x v="3"/>
    <x v="2"/>
    <x v="0"/>
  </r>
  <r>
    <n v="6630"/>
    <s v="Y8T7"/>
    <n v="1549.4561025768014"/>
    <n v="1.5494561025768014E+16"/>
    <x v="5"/>
    <x v="7"/>
    <s v="Worst"/>
    <n v="3595823532257763"/>
    <x v="256"/>
    <x v="6301"/>
    <x v="2"/>
    <s v="S, M, L"/>
    <s v="M"/>
    <s v="Blue"/>
    <s v="Significant"/>
    <x v="34"/>
    <x v="6"/>
    <x v="8"/>
    <x v="5"/>
    <x v="1"/>
    <x v="0"/>
    <x v="1"/>
    <x v="3"/>
  </r>
  <r>
    <n v="6631"/>
    <s v="V0D0"/>
    <n v="259.34851389222717"/>
    <n v="2593485138922272"/>
    <x v="4"/>
    <x v="9"/>
    <s v="Worst"/>
    <n v="2.2731491706176376E+16"/>
    <x v="386"/>
    <x v="6302"/>
    <x v="5"/>
    <s v="M, L, XL"/>
    <s v="S"/>
    <s v="Black"/>
    <s v="Average"/>
    <x v="2"/>
    <x v="9"/>
    <x v="1"/>
    <x v="4"/>
    <x v="1"/>
    <x v="1"/>
    <x v="0"/>
    <x v="3"/>
  </r>
  <r>
    <n v="6632"/>
    <s v="Q2Y0"/>
    <n v="374.5898876485158"/>
    <n v="3745898876485158"/>
    <x v="7"/>
    <x v="7"/>
    <s v="Best"/>
    <n v="3.1727169823362136E+16"/>
    <x v="480"/>
    <x v="6303"/>
    <x v="2"/>
    <s v="M, L, XL"/>
    <s v="XL"/>
    <s v="Black"/>
    <s v="Significant"/>
    <x v="40"/>
    <x v="7"/>
    <x v="2"/>
    <x v="2"/>
    <x v="1"/>
    <x v="2"/>
    <x v="3"/>
    <x v="5"/>
  </r>
  <r>
    <n v="6633"/>
    <s v="K8X0"/>
    <n v="624.19109024973477"/>
    <n v="6241910902497348"/>
    <x v="1"/>
    <x v="0"/>
    <s v="Best"/>
    <n v="3320700410359289"/>
    <x v="134"/>
    <x v="6304"/>
    <x v="2"/>
    <s v="M, L, XL"/>
    <s v="S"/>
    <s v="Red"/>
    <s v="Significant"/>
    <x v="7"/>
    <x v="6"/>
    <x v="6"/>
    <x v="3"/>
    <x v="2"/>
    <x v="4"/>
    <x v="5"/>
    <x v="3"/>
  </r>
  <r>
    <n v="6635"/>
    <s v="E4S4"/>
    <n v="964.72886849372878"/>
    <n v="9647288684937288"/>
    <x v="4"/>
    <x v="6"/>
    <s v="Good"/>
    <n v="2703518359418025"/>
    <x v="380"/>
    <x v="6305"/>
    <x v="3"/>
    <s v="S, M, L"/>
    <s v="L"/>
    <s v="Blue"/>
    <s v="Negligible"/>
    <x v="45"/>
    <x v="6"/>
    <x v="6"/>
    <x v="2"/>
    <x v="2"/>
    <x v="0"/>
    <x v="5"/>
    <x v="3"/>
  </r>
  <r>
    <n v="6636"/>
    <s v="O2W8"/>
    <n v="6257.4897420373909"/>
    <n v="6.2574897420373912E+16"/>
    <x v="3"/>
    <x v="2"/>
    <s v="Very Bad"/>
    <n v="479314493670663"/>
    <x v="479"/>
    <x v="6306"/>
    <x v="8"/>
    <s v="S, L, XL"/>
    <s v="S"/>
    <s v="Blue"/>
    <s v="Above Average"/>
    <x v="14"/>
    <x v="0"/>
    <x v="7"/>
    <x v="4"/>
    <x v="2"/>
    <x v="2"/>
    <x v="5"/>
    <x v="1"/>
  </r>
  <r>
    <n v="6638"/>
    <s v="Q0Z3"/>
    <n v="365.98924462791132"/>
    <n v="3659892446279113"/>
    <x v="7"/>
    <x v="9"/>
    <s v="Very Good"/>
    <n v="1255298058054533"/>
    <x v="98"/>
    <x v="6307"/>
    <x v="6"/>
    <s v="S, L, XL"/>
    <s v="S"/>
    <s v="Red"/>
    <s v="High"/>
    <x v="31"/>
    <x v="3"/>
    <x v="6"/>
    <x v="5"/>
    <x v="2"/>
    <x v="2"/>
    <x v="4"/>
    <x v="4"/>
  </r>
  <r>
    <n v="6639"/>
    <s v="H7F6"/>
    <n v="90.204299029702796"/>
    <n v="902042990297028"/>
    <x v="3"/>
    <x v="3"/>
    <s v="Worst"/>
    <n v="3424107680256308"/>
    <x v="65"/>
    <x v="6308"/>
    <x v="8"/>
    <s v="S, L, XL"/>
    <s v="M"/>
    <s v="Blue"/>
    <s v="Average"/>
    <x v="6"/>
    <x v="9"/>
    <x v="1"/>
    <x v="4"/>
    <x v="3"/>
    <x v="1"/>
    <x v="1"/>
    <x v="0"/>
  </r>
  <r>
    <n v="6640"/>
    <s v="J0W6"/>
    <n v="1194.7783729172857"/>
    <n v="1.1947783729172856E+16"/>
    <x v="2"/>
    <x v="0"/>
    <s v="Good"/>
    <n v="3.4166769121582244E+16"/>
    <x v="454"/>
    <x v="6309"/>
    <x v="3"/>
    <s v="M, L, XL"/>
    <s v="XL"/>
    <s v="Green"/>
    <s v="Very High"/>
    <x v="26"/>
    <x v="1"/>
    <x v="7"/>
    <x v="0"/>
    <x v="0"/>
    <x v="2"/>
    <x v="0"/>
    <x v="0"/>
  </r>
  <r>
    <n v="6641"/>
    <s v="Z4K8"/>
    <n v="747.80171544358473"/>
    <n v="7478017154435847"/>
    <x v="0"/>
    <x v="3"/>
    <s v="Not Good"/>
    <n v="4672721670938389"/>
    <x v="21"/>
    <x v="6310"/>
    <x v="2"/>
    <s v="S, L, XL"/>
    <s v="XL"/>
    <s v="Black"/>
    <s v="Low"/>
    <x v="36"/>
    <x v="6"/>
    <x v="7"/>
    <x v="3"/>
    <x v="1"/>
    <x v="2"/>
    <x v="2"/>
    <x v="3"/>
  </r>
  <r>
    <n v="6642"/>
    <s v="V3M7"/>
    <n v="424.42406315254391"/>
    <n v="4244240631525439"/>
    <x v="7"/>
    <x v="8"/>
    <s v="Best"/>
    <n v="2414118167339134"/>
    <x v="354"/>
    <x v="6311"/>
    <x v="4"/>
    <s v="S, M, L"/>
    <s v="S"/>
    <s v="Green"/>
    <s v="Negligible"/>
    <x v="46"/>
    <x v="5"/>
    <x v="7"/>
    <x v="2"/>
    <x v="3"/>
    <x v="0"/>
    <x v="0"/>
    <x v="2"/>
  </r>
  <r>
    <n v="6643"/>
    <s v="S9U9"/>
    <n v="789.06642324824725"/>
    <n v="7890664232482473"/>
    <x v="6"/>
    <x v="7"/>
    <s v="Very Bad"/>
    <n v="1.2205114149681976E+16"/>
    <x v="412"/>
    <x v="6312"/>
    <x v="8"/>
    <s v="M, L, XL"/>
    <s v="M"/>
    <s v="Green"/>
    <s v="Negligible"/>
    <x v="4"/>
    <x v="7"/>
    <x v="7"/>
    <x v="2"/>
    <x v="0"/>
    <x v="2"/>
    <x v="1"/>
    <x v="3"/>
  </r>
  <r>
    <n v="6644"/>
    <s v="Z5N0"/>
    <n v="913.04080606768639"/>
    <n v="9130408060676864"/>
    <x v="3"/>
    <x v="4"/>
    <s v="Good"/>
    <n v="2.7916414923129876E+16"/>
    <x v="150"/>
    <x v="6313"/>
    <x v="9"/>
    <s v="S, L, XL"/>
    <s v="S"/>
    <s v="Green"/>
    <s v="Negligible"/>
    <x v="24"/>
    <x v="2"/>
    <x v="4"/>
    <x v="0"/>
    <x v="3"/>
    <x v="2"/>
    <x v="1"/>
    <x v="0"/>
  </r>
  <r>
    <n v="6645"/>
    <s v="S6C2"/>
    <n v="748.32740116159096"/>
    <n v="7483274011615909"/>
    <x v="7"/>
    <x v="0"/>
    <s v="Bad"/>
    <n v="1.7088458482105406E+16"/>
    <x v="486"/>
    <x v="6314"/>
    <x v="0"/>
    <s v="S, L, XL"/>
    <s v="S"/>
    <s v="Red"/>
    <s v="Negligible"/>
    <x v="24"/>
    <x v="5"/>
    <x v="9"/>
    <x v="4"/>
    <x v="2"/>
    <x v="0"/>
    <x v="2"/>
    <x v="4"/>
  </r>
  <r>
    <n v="6647"/>
    <s v="N7T1"/>
    <n v="910.18128344177239"/>
    <n v="9101812834417724"/>
    <x v="0"/>
    <x v="4"/>
    <s v="Good"/>
    <n v="1.1216254463379572E+16"/>
    <x v="135"/>
    <x v="6315"/>
    <x v="3"/>
    <s v="S, L, XL"/>
    <s v="M"/>
    <s v="Black"/>
    <s v="Above Average"/>
    <x v="6"/>
    <x v="7"/>
    <x v="4"/>
    <x v="1"/>
    <x v="0"/>
    <x v="4"/>
    <x v="0"/>
    <x v="5"/>
  </r>
  <r>
    <n v="6648"/>
    <s v="C1C0"/>
    <n v="1806.2965359083696"/>
    <n v="1.8062965359083696E+16"/>
    <x v="3"/>
    <x v="3"/>
    <s v="Worst"/>
    <n v="284852413908663"/>
    <x v="149"/>
    <x v="6316"/>
    <x v="6"/>
    <s v="S, L, XL"/>
    <s v="XL"/>
    <s v="Blue"/>
    <s v="Above Average"/>
    <x v="1"/>
    <x v="9"/>
    <x v="9"/>
    <x v="2"/>
    <x v="4"/>
    <x v="3"/>
    <x v="2"/>
    <x v="3"/>
  </r>
  <r>
    <n v="6649"/>
    <s v="L3I3"/>
    <n v="2455.9542933963417"/>
    <n v="2.4559542933963416E+16"/>
    <x v="4"/>
    <x v="5"/>
    <s v="Very Bad"/>
    <n v="1.1551106811915908E+16"/>
    <x v="16"/>
    <x v="6317"/>
    <x v="6"/>
    <s v="S, M, L"/>
    <s v="M"/>
    <s v="Green"/>
    <s v="Medium"/>
    <x v="18"/>
    <x v="8"/>
    <x v="2"/>
    <x v="1"/>
    <x v="1"/>
    <x v="4"/>
    <x v="5"/>
    <x v="5"/>
  </r>
  <r>
    <n v="6650"/>
    <s v="R8P4"/>
    <n v="7.5322402689472998"/>
    <n v="75322402689473"/>
    <x v="2"/>
    <x v="2"/>
    <s v="Worst"/>
    <n v="2532234152881823"/>
    <x v="243"/>
    <x v="6318"/>
    <x v="1"/>
    <s v="M, L, XL"/>
    <s v="S"/>
    <s v="Green"/>
    <s v="Significant"/>
    <x v="9"/>
    <x v="5"/>
    <x v="7"/>
    <x v="0"/>
    <x v="2"/>
    <x v="0"/>
    <x v="0"/>
    <x v="5"/>
  </r>
  <r>
    <n v="6651"/>
    <s v="B0B2"/>
    <n v="75.5723620595152"/>
    <n v="755723620595152"/>
    <x v="2"/>
    <x v="7"/>
    <s v="Good"/>
    <n v="1.5365248739089848E+16"/>
    <x v="372"/>
    <x v="6319"/>
    <x v="3"/>
    <s v="M, L, XL"/>
    <s v="M"/>
    <s v="Blue"/>
    <s v="Low"/>
    <x v="9"/>
    <x v="0"/>
    <x v="3"/>
    <x v="2"/>
    <x v="0"/>
    <x v="0"/>
    <x v="1"/>
    <x v="4"/>
  </r>
  <r>
    <n v="6652"/>
    <s v="X9O6"/>
    <n v="70.517691859519601"/>
    <n v="705176918595196"/>
    <x v="1"/>
    <x v="5"/>
    <s v="Best"/>
    <n v="4890193661137937"/>
    <x v="339"/>
    <x v="6320"/>
    <x v="3"/>
    <s v="M, L, XL"/>
    <s v="L"/>
    <s v="Black"/>
    <s v="Low"/>
    <x v="36"/>
    <x v="7"/>
    <x v="8"/>
    <x v="2"/>
    <x v="0"/>
    <x v="0"/>
    <x v="0"/>
    <x v="1"/>
  </r>
  <r>
    <n v="6653"/>
    <s v="P4S2"/>
    <n v="162.59419186859191"/>
    <n v="1625941918685919"/>
    <x v="5"/>
    <x v="3"/>
    <s v="Very Good"/>
    <n v="3.2058170234486716E+16"/>
    <x v="189"/>
    <x v="6321"/>
    <x v="4"/>
    <s v="M, L, XL"/>
    <s v="XL"/>
    <s v="Green"/>
    <s v="Low"/>
    <x v="8"/>
    <x v="0"/>
    <x v="2"/>
    <x v="2"/>
    <x v="4"/>
    <x v="3"/>
    <x v="0"/>
    <x v="3"/>
  </r>
  <r>
    <n v="6654"/>
    <s v="A4A6"/>
    <n v="789.09007222920172"/>
    <n v="7890900722292017"/>
    <x v="3"/>
    <x v="6"/>
    <s v="Not Good"/>
    <n v="1.6100848745547522E+16"/>
    <x v="372"/>
    <x v="6322"/>
    <x v="7"/>
    <s v="S, M, L"/>
    <s v="S"/>
    <s v="Black"/>
    <s v="Very Low"/>
    <x v="34"/>
    <x v="1"/>
    <x v="1"/>
    <x v="2"/>
    <x v="2"/>
    <x v="2"/>
    <x v="2"/>
    <x v="3"/>
  </r>
  <r>
    <n v="6655"/>
    <s v="M2E4"/>
    <n v="3638.912239322975"/>
    <n v="3.6389122393229752E+16"/>
    <x v="1"/>
    <x v="9"/>
    <s v="Very Bad"/>
    <n v="3.0462537647092484E+16"/>
    <x v="445"/>
    <x v="6323"/>
    <x v="3"/>
    <s v="S, L, XL"/>
    <s v="S"/>
    <s v="Green"/>
    <s v="Negligible"/>
    <x v="28"/>
    <x v="0"/>
    <x v="8"/>
    <x v="5"/>
    <x v="2"/>
    <x v="3"/>
    <x v="0"/>
    <x v="1"/>
  </r>
  <r>
    <n v="6656"/>
    <s v="A6J1"/>
    <n v="436.73944501893328"/>
    <n v="4367394450189333"/>
    <x v="6"/>
    <x v="0"/>
    <s v="Not Good"/>
    <n v="4.2038764986144888E+16"/>
    <x v="311"/>
    <x v="6324"/>
    <x v="8"/>
    <s v="S, L, XL"/>
    <s v="M"/>
    <s v="Red"/>
    <s v="Negligible"/>
    <x v="13"/>
    <x v="8"/>
    <x v="9"/>
    <x v="1"/>
    <x v="1"/>
    <x v="3"/>
    <x v="3"/>
    <x v="3"/>
  </r>
  <r>
    <n v="6657"/>
    <s v="A3M3"/>
    <n v="3175.0415639827756"/>
    <n v="3.1750415639827756E+16"/>
    <x v="1"/>
    <x v="3"/>
    <s v="Not Good"/>
    <n v="4519747533195536"/>
    <x v="437"/>
    <x v="6325"/>
    <x v="6"/>
    <s v="S, L, XL"/>
    <s v="S"/>
    <s v="Black"/>
    <s v="Negligible"/>
    <x v="22"/>
    <x v="3"/>
    <x v="9"/>
    <x v="2"/>
    <x v="3"/>
    <x v="1"/>
    <x v="4"/>
    <x v="1"/>
  </r>
  <r>
    <n v="6659"/>
    <s v="K2O1"/>
    <n v="332.8455363438535"/>
    <n v="3328455363438535"/>
    <x v="0"/>
    <x v="1"/>
    <s v="Best"/>
    <n v="2964620375402234"/>
    <x v="262"/>
    <x v="6326"/>
    <x v="8"/>
    <s v="S, M, L"/>
    <s v="M"/>
    <s v="Green"/>
    <s v="Negligible"/>
    <x v="3"/>
    <x v="0"/>
    <x v="2"/>
    <x v="4"/>
    <x v="3"/>
    <x v="3"/>
    <x v="4"/>
    <x v="4"/>
  </r>
  <r>
    <n v="6660"/>
    <s v="G6C1"/>
    <n v="764.51375624384309"/>
    <n v="7645137562438431"/>
    <x v="7"/>
    <x v="8"/>
    <s v="Very Good"/>
    <n v="2.6718779679785584E+16"/>
    <x v="280"/>
    <x v="6327"/>
    <x v="1"/>
    <s v="S, L, XL"/>
    <s v="XL"/>
    <s v="Green"/>
    <s v="Average"/>
    <x v="8"/>
    <x v="3"/>
    <x v="2"/>
    <x v="4"/>
    <x v="3"/>
    <x v="3"/>
    <x v="0"/>
    <x v="4"/>
  </r>
  <r>
    <n v="6661"/>
    <s v="B1X9"/>
    <n v="1674.1394968735094"/>
    <n v="1.6741394968735094E+16"/>
    <x v="4"/>
    <x v="2"/>
    <s v="Not Good"/>
    <n v="1.9412179463962436E+16"/>
    <x v="327"/>
    <x v="6328"/>
    <x v="7"/>
    <s v="S, L, XL"/>
    <s v="S"/>
    <s v="Red"/>
    <s v="Average"/>
    <x v="45"/>
    <x v="4"/>
    <x v="5"/>
    <x v="3"/>
    <x v="1"/>
    <x v="4"/>
    <x v="3"/>
    <x v="0"/>
  </r>
  <r>
    <n v="6662"/>
    <s v="S7D5"/>
    <n v="4575.6623133083021"/>
    <n v="4.5756623133083024E+16"/>
    <x v="1"/>
    <x v="0"/>
    <s v="Very Good"/>
    <n v="2203022776562686"/>
    <x v="262"/>
    <x v="6329"/>
    <x v="8"/>
    <s v="S, M, L"/>
    <s v="XL"/>
    <s v="Red"/>
    <s v="Very Low"/>
    <x v="26"/>
    <x v="3"/>
    <x v="8"/>
    <x v="1"/>
    <x v="3"/>
    <x v="1"/>
    <x v="3"/>
    <x v="5"/>
  </r>
  <r>
    <n v="6663"/>
    <s v="Y1R2"/>
    <n v="206.6900004174079"/>
    <n v="2066900004174079"/>
    <x v="1"/>
    <x v="6"/>
    <s v="Good"/>
    <n v="1.3229074098435518E+16"/>
    <x v="222"/>
    <x v="6330"/>
    <x v="4"/>
    <s v="M, L, XL"/>
    <s v="XL"/>
    <s v="Red"/>
    <s v="Negligible"/>
    <x v="14"/>
    <x v="2"/>
    <x v="6"/>
    <x v="0"/>
    <x v="0"/>
    <x v="2"/>
    <x v="5"/>
    <x v="1"/>
  </r>
  <r>
    <n v="6665"/>
    <s v="U0S3"/>
    <n v="898.30241429179569"/>
    <n v="8983024142917957"/>
    <x v="3"/>
    <x v="6"/>
    <s v="Bad"/>
    <n v="1.0560381511458026E+16"/>
    <x v="120"/>
    <x v="6331"/>
    <x v="8"/>
    <s v="S, M, L"/>
    <s v="L"/>
    <s v="Green"/>
    <s v="Negligible"/>
    <x v="10"/>
    <x v="4"/>
    <x v="5"/>
    <x v="4"/>
    <x v="3"/>
    <x v="2"/>
    <x v="3"/>
    <x v="1"/>
  </r>
  <r>
    <n v="6666"/>
    <s v="A2B1"/>
    <n v="855.70361884579268"/>
    <n v="8557036188457927"/>
    <x v="6"/>
    <x v="7"/>
    <s v="Very Bad"/>
    <n v="2.7856180544755784E+16"/>
    <x v="318"/>
    <x v="6332"/>
    <x v="9"/>
    <s v="M, L, XL"/>
    <s v="XL"/>
    <s v="Red"/>
    <s v="Very High"/>
    <x v="35"/>
    <x v="7"/>
    <x v="8"/>
    <x v="3"/>
    <x v="4"/>
    <x v="2"/>
    <x v="1"/>
    <x v="5"/>
  </r>
  <r>
    <n v="6667"/>
    <s v="T9S9"/>
    <n v="968.52518808132015"/>
    <n v="9685251880813202"/>
    <x v="6"/>
    <x v="0"/>
    <s v="Very Good"/>
    <n v="1752494568466049"/>
    <x v="142"/>
    <x v="6333"/>
    <x v="8"/>
    <s v="M, L, XL"/>
    <s v="XL"/>
    <s v="Green"/>
    <s v="Significant"/>
    <x v="42"/>
    <x v="8"/>
    <x v="6"/>
    <x v="1"/>
    <x v="0"/>
    <x v="3"/>
    <x v="1"/>
    <x v="1"/>
  </r>
  <r>
    <n v="6668"/>
    <s v="H5E7"/>
    <n v="4379.259981042158"/>
    <n v="4.3792599810421584E+16"/>
    <x v="2"/>
    <x v="0"/>
    <s v="Bad"/>
    <n v="2.8603500325494084E+16"/>
    <x v="192"/>
    <x v="6334"/>
    <x v="6"/>
    <s v="M, L, XL"/>
    <s v="L"/>
    <s v="Green"/>
    <s v="Significant"/>
    <x v="41"/>
    <x v="0"/>
    <x v="4"/>
    <x v="5"/>
    <x v="3"/>
    <x v="4"/>
    <x v="5"/>
    <x v="2"/>
  </r>
  <r>
    <n v="6669"/>
    <s v="C3G3"/>
    <n v="770.66938707084967"/>
    <n v="7706693870708497"/>
    <x v="4"/>
    <x v="3"/>
    <s v="Very Bad"/>
    <n v="2.7133800529396984E+16"/>
    <x v="191"/>
    <x v="6335"/>
    <x v="9"/>
    <s v="M, L, XL"/>
    <s v="L"/>
    <s v="Red"/>
    <s v="Average"/>
    <x v="6"/>
    <x v="7"/>
    <x v="8"/>
    <x v="4"/>
    <x v="4"/>
    <x v="0"/>
    <x v="3"/>
    <x v="2"/>
  </r>
  <r>
    <n v="6670"/>
    <s v="A8H6"/>
    <n v="846.97327085862514"/>
    <n v="8469732708586251"/>
    <x v="7"/>
    <x v="1"/>
    <s v="Good"/>
    <n v="3.0972992337915884E+16"/>
    <x v="241"/>
    <x v="6336"/>
    <x v="7"/>
    <s v="M, L, XL"/>
    <s v="XL"/>
    <s v="Black"/>
    <s v="Very Low"/>
    <x v="3"/>
    <x v="7"/>
    <x v="7"/>
    <x v="1"/>
    <x v="4"/>
    <x v="2"/>
    <x v="1"/>
    <x v="2"/>
  </r>
  <r>
    <n v="6671"/>
    <s v="A9T5"/>
    <n v="740.28392566563548"/>
    <n v="7402839256656355"/>
    <x v="0"/>
    <x v="1"/>
    <s v="Good"/>
    <n v="2.9836798916097384E+16"/>
    <x v="115"/>
    <x v="6337"/>
    <x v="0"/>
    <s v="M, L, XL"/>
    <s v="M"/>
    <s v="Green"/>
    <s v="High"/>
    <x v="26"/>
    <x v="7"/>
    <x v="3"/>
    <x v="4"/>
    <x v="2"/>
    <x v="4"/>
    <x v="2"/>
    <x v="3"/>
  </r>
  <r>
    <n v="6672"/>
    <s v="H4U0"/>
    <n v="92.894841183284697"/>
    <n v="928948411832847"/>
    <x v="6"/>
    <x v="8"/>
    <s v="Not Good"/>
    <n v="2.6300027009263056E+16"/>
    <x v="23"/>
    <x v="6338"/>
    <x v="9"/>
    <s v="S, M, L"/>
    <s v="M"/>
    <s v="Blue"/>
    <s v="Very Low"/>
    <x v="46"/>
    <x v="3"/>
    <x v="8"/>
    <x v="2"/>
    <x v="3"/>
    <x v="2"/>
    <x v="1"/>
    <x v="1"/>
  </r>
  <r>
    <n v="6673"/>
    <s v="U6P3"/>
    <n v="471.3458231410886"/>
    <n v="4713458231410886"/>
    <x v="1"/>
    <x v="0"/>
    <s v="Very Good"/>
    <n v="2249439365461721"/>
    <x v="409"/>
    <x v="6339"/>
    <x v="1"/>
    <s v="S, M, L"/>
    <s v="S"/>
    <s v="Black"/>
    <s v="Very High"/>
    <x v="3"/>
    <x v="2"/>
    <x v="0"/>
    <x v="0"/>
    <x v="0"/>
    <x v="2"/>
    <x v="0"/>
    <x v="1"/>
  </r>
  <r>
    <n v="6674"/>
    <s v="J3Y5"/>
    <n v="649.82192163612672"/>
    <n v="6498219216361267"/>
    <x v="2"/>
    <x v="3"/>
    <s v="Bad"/>
    <n v="3932530383261352"/>
    <x v="93"/>
    <x v="99"/>
    <x v="7"/>
    <s v="S, M, L"/>
    <s v="L"/>
    <s v="Blue"/>
    <s v="Low"/>
    <x v="43"/>
    <x v="4"/>
    <x v="0"/>
    <x v="4"/>
    <x v="3"/>
    <x v="2"/>
    <x v="1"/>
    <x v="0"/>
  </r>
  <r>
    <n v="6675"/>
    <s v="X0S5"/>
    <n v="2049.0433341667326"/>
    <n v="2.0490433341667328E+16"/>
    <x v="1"/>
    <x v="2"/>
    <s v="Bad"/>
    <n v="2.9483237463634928E+16"/>
    <x v="225"/>
    <x v="6340"/>
    <x v="7"/>
    <s v="M, L, XL"/>
    <s v="XL"/>
    <s v="Blue"/>
    <s v="Negligible"/>
    <x v="37"/>
    <x v="6"/>
    <x v="6"/>
    <x v="1"/>
    <x v="0"/>
    <x v="4"/>
    <x v="0"/>
    <x v="4"/>
  </r>
  <r>
    <n v="6676"/>
    <s v="X1T9"/>
    <n v="2291.4098145742173"/>
    <n v="2.2914098145742172E+16"/>
    <x v="7"/>
    <x v="0"/>
    <s v="Not Good"/>
    <n v="4002931506643713"/>
    <x v="445"/>
    <x v="6341"/>
    <x v="1"/>
    <s v="S, M, L"/>
    <s v="M"/>
    <s v="Blue"/>
    <s v="Medium"/>
    <x v="3"/>
    <x v="6"/>
    <x v="4"/>
    <x v="1"/>
    <x v="3"/>
    <x v="2"/>
    <x v="4"/>
    <x v="0"/>
  </r>
  <r>
    <n v="6677"/>
    <s v="H9A6"/>
    <n v="575.68940997413733"/>
    <n v="5756894099741373"/>
    <x v="4"/>
    <x v="0"/>
    <s v="Not Good"/>
    <n v="4058067350070992"/>
    <x v="327"/>
    <x v="6342"/>
    <x v="1"/>
    <s v="S, M, L"/>
    <s v="S"/>
    <s v="Black"/>
    <s v="Below Average"/>
    <x v="35"/>
    <x v="5"/>
    <x v="2"/>
    <x v="4"/>
    <x v="0"/>
    <x v="3"/>
    <x v="3"/>
    <x v="2"/>
  </r>
  <r>
    <n v="6678"/>
    <s v="M8E0"/>
    <n v="783.73961774732777"/>
    <n v="7837396177473278"/>
    <x v="4"/>
    <x v="8"/>
    <s v="Best"/>
    <n v="4163334711836706"/>
    <x v="330"/>
    <x v="6343"/>
    <x v="1"/>
    <s v="M, L, XL"/>
    <s v="M"/>
    <s v="Blue"/>
    <s v="Medium"/>
    <x v="2"/>
    <x v="7"/>
    <x v="4"/>
    <x v="3"/>
    <x v="1"/>
    <x v="1"/>
    <x v="1"/>
    <x v="3"/>
  </r>
  <r>
    <n v="6679"/>
    <s v="K6I0"/>
    <n v="24.724498940343899"/>
    <n v="247244989403439"/>
    <x v="0"/>
    <x v="1"/>
    <s v="Bad"/>
    <n v="2635440035540164"/>
    <x v="193"/>
    <x v="6344"/>
    <x v="1"/>
    <s v="S, L, XL"/>
    <s v="L"/>
    <s v="Black"/>
    <s v="Medium"/>
    <x v="29"/>
    <x v="7"/>
    <x v="1"/>
    <x v="0"/>
    <x v="2"/>
    <x v="1"/>
    <x v="5"/>
    <x v="2"/>
  </r>
  <r>
    <n v="6680"/>
    <s v="P7W8"/>
    <n v="645.96437670783644"/>
    <n v="6459643767078364"/>
    <x v="0"/>
    <x v="4"/>
    <s v="Very Good"/>
    <n v="464325136190916"/>
    <x v="451"/>
    <x v="6345"/>
    <x v="2"/>
    <s v="S, M, L"/>
    <s v="L"/>
    <s v="Red"/>
    <s v="Below Average"/>
    <x v="37"/>
    <x v="6"/>
    <x v="7"/>
    <x v="1"/>
    <x v="0"/>
    <x v="2"/>
    <x v="4"/>
    <x v="5"/>
  </r>
  <r>
    <n v="6681"/>
    <s v="O4Z4"/>
    <n v="3770.9555969234298"/>
    <n v="3.7709555969234296E+16"/>
    <x v="3"/>
    <x v="5"/>
    <s v="Not Good"/>
    <n v="2.0416319128789296E+16"/>
    <x v="294"/>
    <x v="6346"/>
    <x v="6"/>
    <s v="S, M, L"/>
    <s v="S"/>
    <s v="Red"/>
    <s v="Significant"/>
    <x v="37"/>
    <x v="3"/>
    <x v="9"/>
    <x v="4"/>
    <x v="4"/>
    <x v="4"/>
    <x v="3"/>
    <x v="0"/>
  </r>
  <r>
    <n v="6682"/>
    <s v="R1S6"/>
    <n v="210.21977116748869"/>
    <n v="2102197711674887"/>
    <x v="4"/>
    <x v="0"/>
    <s v="Not Good"/>
    <n v="3.9846623299085544E+16"/>
    <x v="137"/>
    <x v="6347"/>
    <x v="4"/>
    <s v="S, M, L"/>
    <s v="M"/>
    <s v="Red"/>
    <s v="Negligible"/>
    <x v="21"/>
    <x v="6"/>
    <x v="2"/>
    <x v="3"/>
    <x v="4"/>
    <x v="2"/>
    <x v="2"/>
    <x v="1"/>
  </r>
  <r>
    <n v="6683"/>
    <s v="P7U1"/>
    <n v="1798.3357917391857"/>
    <n v="1.7983357917391856E+16"/>
    <x v="7"/>
    <x v="7"/>
    <s v="Best"/>
    <n v="2685684156947986"/>
    <x v="142"/>
    <x v="6348"/>
    <x v="4"/>
    <s v="S, M, L"/>
    <s v="L"/>
    <s v="Blue"/>
    <s v="Low"/>
    <x v="42"/>
    <x v="7"/>
    <x v="9"/>
    <x v="3"/>
    <x v="4"/>
    <x v="3"/>
    <x v="4"/>
    <x v="1"/>
  </r>
  <r>
    <n v="6684"/>
    <s v="A8W5"/>
    <n v="883.46916445303179"/>
    <n v="8834691644530318"/>
    <x v="3"/>
    <x v="1"/>
    <s v="Very Bad"/>
    <n v="3.2810388809614076E+16"/>
    <x v="344"/>
    <x v="6349"/>
    <x v="3"/>
    <s v="S, M, L"/>
    <s v="L"/>
    <s v="Blue"/>
    <s v="Above Average"/>
    <x v="39"/>
    <x v="0"/>
    <x v="1"/>
    <x v="0"/>
    <x v="3"/>
    <x v="4"/>
    <x v="0"/>
    <x v="1"/>
  </r>
  <r>
    <n v="6685"/>
    <s v="P4A2"/>
    <n v="369.94321278085857"/>
    <n v="3699432127808586"/>
    <x v="0"/>
    <x v="0"/>
    <s v="Best"/>
    <n v="2.8730333142120976E+16"/>
    <x v="63"/>
    <x v="6350"/>
    <x v="1"/>
    <s v="M, L, XL"/>
    <s v="S"/>
    <s v="Red"/>
    <s v="Negligible"/>
    <x v="35"/>
    <x v="1"/>
    <x v="6"/>
    <x v="3"/>
    <x v="3"/>
    <x v="1"/>
    <x v="2"/>
    <x v="3"/>
  </r>
  <r>
    <n v="6686"/>
    <s v="U9S9"/>
    <n v="20.411003634111701"/>
    <n v="204110036341117"/>
    <x v="5"/>
    <x v="7"/>
    <s v="Not Good"/>
    <n v="2549438572739204"/>
    <x v="67"/>
    <x v="6351"/>
    <x v="6"/>
    <s v="M, L, XL"/>
    <s v="M"/>
    <s v="Green"/>
    <s v="Negligible"/>
    <x v="31"/>
    <x v="6"/>
    <x v="5"/>
    <x v="4"/>
    <x v="1"/>
    <x v="3"/>
    <x v="4"/>
    <x v="4"/>
  </r>
  <r>
    <n v="6687"/>
    <s v="T4P5"/>
    <n v="891.20497283569455"/>
    <n v="8912049728356946"/>
    <x v="7"/>
    <x v="5"/>
    <s v="Bad"/>
    <n v="2.7784069988200024E+16"/>
    <x v="450"/>
    <x v="6352"/>
    <x v="0"/>
    <s v="S, M, L"/>
    <s v="S"/>
    <s v="Black"/>
    <s v="Very Low"/>
    <x v="7"/>
    <x v="3"/>
    <x v="5"/>
    <x v="0"/>
    <x v="2"/>
    <x v="3"/>
    <x v="5"/>
    <x v="4"/>
  </r>
  <r>
    <n v="6688"/>
    <s v="Y8N7"/>
    <n v="604.45625465724925"/>
    <n v="6044562546572492"/>
    <x v="6"/>
    <x v="7"/>
    <s v="Very Bad"/>
    <n v="374822803107363"/>
    <x v="66"/>
    <x v="6353"/>
    <x v="2"/>
    <s v="S, M, L"/>
    <s v="S"/>
    <s v="Red"/>
    <s v="Medium"/>
    <x v="5"/>
    <x v="1"/>
    <x v="1"/>
    <x v="5"/>
    <x v="1"/>
    <x v="2"/>
    <x v="0"/>
    <x v="0"/>
  </r>
  <r>
    <n v="6690"/>
    <s v="W9Q1"/>
    <n v="717.67739206833573"/>
    <n v="7176773920683357"/>
    <x v="5"/>
    <x v="5"/>
    <s v="Bad"/>
    <n v="1511409443355968"/>
    <x v="218"/>
    <x v="6354"/>
    <x v="8"/>
    <s v="S, L, XL"/>
    <s v="L"/>
    <s v="Blue"/>
    <s v="High"/>
    <x v="36"/>
    <x v="3"/>
    <x v="6"/>
    <x v="3"/>
    <x v="3"/>
    <x v="2"/>
    <x v="3"/>
    <x v="0"/>
  </r>
  <r>
    <n v="6691"/>
    <s v="A1F1"/>
    <n v="961.24264916817515"/>
    <n v="9612426491681752"/>
    <x v="0"/>
    <x v="7"/>
    <s v="Best"/>
    <n v="2872731803619537"/>
    <x v="335"/>
    <x v="6355"/>
    <x v="9"/>
    <s v="M, L, XL"/>
    <s v="L"/>
    <s v="Blue"/>
    <s v="Very Low"/>
    <x v="44"/>
    <x v="9"/>
    <x v="5"/>
    <x v="5"/>
    <x v="3"/>
    <x v="4"/>
    <x v="0"/>
    <x v="1"/>
  </r>
  <r>
    <n v="6692"/>
    <s v="Q6W3"/>
    <n v="422.70584948022389"/>
    <n v="4227058494802239"/>
    <x v="3"/>
    <x v="7"/>
    <s v="Not Good"/>
    <n v="3.736672015063952E+16"/>
    <x v="336"/>
    <x v="6356"/>
    <x v="8"/>
    <s v="S, L, XL"/>
    <s v="L"/>
    <s v="Blue"/>
    <s v="Above Average"/>
    <x v="11"/>
    <x v="8"/>
    <x v="7"/>
    <x v="0"/>
    <x v="0"/>
    <x v="3"/>
    <x v="1"/>
    <x v="3"/>
  </r>
  <r>
    <n v="6693"/>
    <s v="Y5I6"/>
    <n v="323.64018951319889"/>
    <n v="3236401895131989"/>
    <x v="4"/>
    <x v="2"/>
    <s v="Not Good"/>
    <n v="2.8492640478904848E+16"/>
    <x v="405"/>
    <x v="6357"/>
    <x v="5"/>
    <s v="S, L, XL"/>
    <s v="L"/>
    <s v="Red"/>
    <s v="Above Average"/>
    <x v="29"/>
    <x v="6"/>
    <x v="5"/>
    <x v="3"/>
    <x v="1"/>
    <x v="0"/>
    <x v="1"/>
    <x v="0"/>
  </r>
  <r>
    <n v="6694"/>
    <s v="T7M5"/>
    <n v="1826.8171691797229"/>
    <n v="1.8268171691797228E+16"/>
    <x v="7"/>
    <x v="8"/>
    <s v="Not Good"/>
    <n v="3.0358281453698312E+16"/>
    <x v="306"/>
    <x v="6358"/>
    <x v="7"/>
    <s v="M, L, XL"/>
    <s v="L"/>
    <s v="Black"/>
    <s v="Significant"/>
    <x v="28"/>
    <x v="8"/>
    <x v="8"/>
    <x v="4"/>
    <x v="3"/>
    <x v="2"/>
    <x v="0"/>
    <x v="1"/>
  </r>
  <r>
    <n v="6695"/>
    <s v="G8R2"/>
    <n v="783.79669797565384"/>
    <n v="7837966979756538"/>
    <x v="6"/>
    <x v="8"/>
    <s v="Bad"/>
    <n v="1.9665325807061576E+16"/>
    <x v="492"/>
    <x v="6359"/>
    <x v="1"/>
    <s v="S, M, L"/>
    <s v="M"/>
    <s v="Blue"/>
    <s v="High"/>
    <x v="7"/>
    <x v="5"/>
    <x v="8"/>
    <x v="5"/>
    <x v="4"/>
    <x v="2"/>
    <x v="4"/>
    <x v="1"/>
  </r>
  <r>
    <n v="6696"/>
    <s v="L4R5"/>
    <n v="99.608219739472503"/>
    <n v="996082197394725"/>
    <x v="0"/>
    <x v="3"/>
    <s v="Bad"/>
    <n v="1.8195365146138208E+16"/>
    <x v="138"/>
    <x v="6360"/>
    <x v="0"/>
    <s v="S, M, L"/>
    <s v="XL"/>
    <s v="Red"/>
    <s v="Above Average"/>
    <x v="22"/>
    <x v="6"/>
    <x v="7"/>
    <x v="5"/>
    <x v="2"/>
    <x v="1"/>
    <x v="2"/>
    <x v="2"/>
  </r>
  <r>
    <n v="6697"/>
    <s v="D9C9"/>
    <n v="1089.6507854802055"/>
    <n v="1.0896507854802056E+16"/>
    <x v="3"/>
    <x v="2"/>
    <s v="Bad"/>
    <n v="3.6639685992296384E+16"/>
    <x v="82"/>
    <x v="6361"/>
    <x v="7"/>
    <s v="S, M, L"/>
    <s v="XL"/>
    <s v="Red"/>
    <s v="Very Low"/>
    <x v="15"/>
    <x v="8"/>
    <x v="7"/>
    <x v="5"/>
    <x v="2"/>
    <x v="3"/>
    <x v="4"/>
    <x v="3"/>
  </r>
  <r>
    <n v="6698"/>
    <s v="E5U4"/>
    <n v="697.19613676112465"/>
    <n v="6971961367611246"/>
    <x v="5"/>
    <x v="3"/>
    <s v="Good"/>
    <n v="3992272638255459"/>
    <x v="268"/>
    <x v="6362"/>
    <x v="5"/>
    <s v="S, L, XL"/>
    <s v="S"/>
    <s v="Blue"/>
    <s v="Very Low"/>
    <x v="40"/>
    <x v="3"/>
    <x v="6"/>
    <x v="3"/>
    <x v="1"/>
    <x v="2"/>
    <x v="5"/>
    <x v="5"/>
  </r>
  <r>
    <n v="6699"/>
    <s v="O3P7"/>
    <n v="838.43162246143447"/>
    <n v="8384316224614345"/>
    <x v="4"/>
    <x v="1"/>
    <s v="Not Good"/>
    <n v="4616767188105225"/>
    <x v="46"/>
    <x v="6363"/>
    <x v="7"/>
    <s v="S, M, L"/>
    <s v="XL"/>
    <s v="Red"/>
    <s v="Negligible"/>
    <x v="30"/>
    <x v="9"/>
    <x v="4"/>
    <x v="3"/>
    <x v="1"/>
    <x v="1"/>
    <x v="2"/>
    <x v="5"/>
  </r>
  <r>
    <n v="6700"/>
    <s v="Z6J9"/>
    <n v="143.2471149340746"/>
    <n v="1432471149340746"/>
    <x v="2"/>
    <x v="9"/>
    <s v="Best"/>
    <n v="3441236043142318"/>
    <x v="303"/>
    <x v="6364"/>
    <x v="7"/>
    <s v="M, L, XL"/>
    <s v="L"/>
    <s v="Green"/>
    <s v="Negligible"/>
    <x v="27"/>
    <x v="6"/>
    <x v="0"/>
    <x v="2"/>
    <x v="1"/>
    <x v="3"/>
    <x v="4"/>
    <x v="3"/>
  </r>
  <r>
    <n v="6701"/>
    <s v="L4C0"/>
    <n v="803.34806952038548"/>
    <n v="8033480695203855"/>
    <x v="6"/>
    <x v="6"/>
    <s v="Worst"/>
    <n v="3939791284970162"/>
    <x v="360"/>
    <x v="6365"/>
    <x v="8"/>
    <s v="S, L, XL"/>
    <s v="L"/>
    <s v="Red"/>
    <s v="Very Low"/>
    <x v="23"/>
    <x v="7"/>
    <x v="6"/>
    <x v="3"/>
    <x v="0"/>
    <x v="0"/>
    <x v="3"/>
    <x v="4"/>
  </r>
  <r>
    <n v="6702"/>
    <s v="M0I5"/>
    <n v="936.42074135032965"/>
    <n v="9364207413503296"/>
    <x v="0"/>
    <x v="6"/>
    <s v="Very Bad"/>
    <n v="2.8699504433002096E+16"/>
    <x v="132"/>
    <x v="6366"/>
    <x v="8"/>
    <s v="S, L, XL"/>
    <s v="XL"/>
    <s v="Black"/>
    <s v="Above Average"/>
    <x v="32"/>
    <x v="8"/>
    <x v="1"/>
    <x v="0"/>
    <x v="3"/>
    <x v="1"/>
    <x v="0"/>
    <x v="2"/>
  </r>
  <r>
    <n v="6703"/>
    <s v="A2D8"/>
    <n v="195.52545890639641"/>
    <n v="1955254589063964"/>
    <x v="1"/>
    <x v="4"/>
    <s v="Bad"/>
    <n v="1.2326829534754956E+16"/>
    <x v="334"/>
    <x v="6367"/>
    <x v="8"/>
    <s v="S, M, L"/>
    <s v="L"/>
    <s v="Red"/>
    <s v="Very Low"/>
    <x v="16"/>
    <x v="1"/>
    <x v="4"/>
    <x v="1"/>
    <x v="4"/>
    <x v="0"/>
    <x v="5"/>
    <x v="3"/>
  </r>
  <r>
    <n v="6704"/>
    <s v="L8J7"/>
    <n v="1666.8881061474167"/>
    <n v="1.6668881061474168E+16"/>
    <x v="6"/>
    <x v="3"/>
    <s v="Good"/>
    <n v="2.4094917049533344E+16"/>
    <x v="372"/>
    <x v="6368"/>
    <x v="1"/>
    <s v="S, L, XL"/>
    <s v="XL"/>
    <s v="Blue"/>
    <s v="Above Average"/>
    <x v="15"/>
    <x v="9"/>
    <x v="2"/>
    <x v="3"/>
    <x v="3"/>
    <x v="1"/>
    <x v="3"/>
    <x v="0"/>
  </r>
  <r>
    <n v="6705"/>
    <s v="K6F0"/>
    <n v="543.95364076289127"/>
    <n v="5439536407628913"/>
    <x v="3"/>
    <x v="6"/>
    <s v="Bad"/>
    <n v="4301824166068692"/>
    <x v="376"/>
    <x v="6369"/>
    <x v="9"/>
    <s v="S, M, L"/>
    <s v="L"/>
    <s v="Green"/>
    <s v="Below Average"/>
    <x v="22"/>
    <x v="6"/>
    <x v="5"/>
    <x v="0"/>
    <x v="3"/>
    <x v="4"/>
    <x v="1"/>
    <x v="3"/>
  </r>
  <r>
    <n v="6706"/>
    <s v="X8N4"/>
    <n v="799.6556264016732"/>
    <n v="7996556264016732"/>
    <x v="3"/>
    <x v="7"/>
    <s v="Good"/>
    <n v="4040329947423949"/>
    <x v="493"/>
    <x v="6370"/>
    <x v="5"/>
    <s v="S, L, XL"/>
    <s v="L"/>
    <s v="Red"/>
    <s v="Low"/>
    <x v="41"/>
    <x v="4"/>
    <x v="1"/>
    <x v="3"/>
    <x v="3"/>
    <x v="0"/>
    <x v="2"/>
    <x v="4"/>
  </r>
  <r>
    <n v="6707"/>
    <s v="G8X8"/>
    <n v="2798.8228695590606"/>
    <n v="2.7988228695590604E+16"/>
    <x v="1"/>
    <x v="3"/>
    <s v="Bad"/>
    <n v="3.8115247382584256E+16"/>
    <x v="224"/>
    <x v="6371"/>
    <x v="2"/>
    <s v="M, L, XL"/>
    <s v="S"/>
    <s v="Black"/>
    <s v="High"/>
    <x v="32"/>
    <x v="3"/>
    <x v="3"/>
    <x v="2"/>
    <x v="4"/>
    <x v="0"/>
    <x v="1"/>
    <x v="3"/>
  </r>
  <r>
    <n v="6708"/>
    <s v="K6E9"/>
    <n v="566.7496420784463"/>
    <n v="5667496420784463"/>
    <x v="2"/>
    <x v="7"/>
    <s v="Not Good"/>
    <n v="2.7557255986475252E+16"/>
    <x v="118"/>
    <x v="6372"/>
    <x v="8"/>
    <s v="M, L, XL"/>
    <s v="M"/>
    <s v="Green"/>
    <s v="Very High"/>
    <x v="21"/>
    <x v="8"/>
    <x v="2"/>
    <x v="1"/>
    <x v="2"/>
    <x v="4"/>
    <x v="2"/>
    <x v="0"/>
  </r>
  <r>
    <n v="6709"/>
    <s v="Y0W1"/>
    <n v="203.28740966362591"/>
    <n v="2032874096636259"/>
    <x v="6"/>
    <x v="7"/>
    <s v="Not Good"/>
    <n v="2156459144032962"/>
    <x v="37"/>
    <x v="6373"/>
    <x v="3"/>
    <s v="M, L, XL"/>
    <s v="XL"/>
    <s v="Black"/>
    <s v="Significant"/>
    <x v="37"/>
    <x v="9"/>
    <x v="9"/>
    <x v="1"/>
    <x v="3"/>
    <x v="1"/>
    <x v="4"/>
    <x v="4"/>
  </r>
  <r>
    <n v="6710"/>
    <s v="O3M9"/>
    <n v="3171.4958994979343"/>
    <n v="3.1714958994979344E+16"/>
    <x v="5"/>
    <x v="6"/>
    <s v="Not Good"/>
    <n v="2.6682632987270228E+16"/>
    <x v="31"/>
    <x v="6374"/>
    <x v="7"/>
    <s v="S, M, L"/>
    <s v="S"/>
    <s v="Blue"/>
    <s v="Negligible"/>
    <x v="30"/>
    <x v="8"/>
    <x v="7"/>
    <x v="0"/>
    <x v="1"/>
    <x v="0"/>
    <x v="2"/>
    <x v="4"/>
  </r>
  <r>
    <n v="6711"/>
    <s v="K4L9"/>
    <n v="972.31203375192979"/>
    <n v="9723120337519298"/>
    <x v="2"/>
    <x v="2"/>
    <s v="Best"/>
    <n v="4993125982093655"/>
    <x v="235"/>
    <x v="6375"/>
    <x v="4"/>
    <s v="S, M, L"/>
    <s v="XL"/>
    <s v="Red"/>
    <s v="Significant"/>
    <x v="0"/>
    <x v="2"/>
    <x v="3"/>
    <x v="0"/>
    <x v="3"/>
    <x v="4"/>
    <x v="4"/>
    <x v="5"/>
  </r>
  <r>
    <n v="6712"/>
    <s v="I5W0"/>
    <n v="0.28374685397420002"/>
    <n v="2837468539742"/>
    <x v="1"/>
    <x v="6"/>
    <s v="Bad"/>
    <n v="4768032527672533"/>
    <x v="440"/>
    <x v="6376"/>
    <x v="4"/>
    <s v="S, M, L"/>
    <s v="XL"/>
    <s v="Green"/>
    <s v="Low"/>
    <x v="24"/>
    <x v="4"/>
    <x v="2"/>
    <x v="3"/>
    <x v="3"/>
    <x v="3"/>
    <x v="0"/>
    <x v="2"/>
  </r>
  <r>
    <n v="6713"/>
    <s v="F2G9"/>
    <n v="49.111231796435298"/>
    <n v="491112317964353"/>
    <x v="6"/>
    <x v="4"/>
    <s v="Good"/>
    <n v="3.6857927589192056E+16"/>
    <x v="17"/>
    <x v="6377"/>
    <x v="8"/>
    <s v="M, L, XL"/>
    <s v="L"/>
    <s v="Red"/>
    <s v="Below Average"/>
    <x v="18"/>
    <x v="8"/>
    <x v="8"/>
    <x v="1"/>
    <x v="1"/>
    <x v="3"/>
    <x v="3"/>
    <x v="1"/>
  </r>
  <r>
    <n v="6714"/>
    <s v="T1A7"/>
    <n v="1001.5446002258294"/>
    <n v="1.0015446002258294E+16"/>
    <x v="0"/>
    <x v="0"/>
    <s v="Worst"/>
    <n v="2.4181520378483056E+16"/>
    <x v="95"/>
    <x v="6378"/>
    <x v="4"/>
    <s v="M, L, XL"/>
    <s v="S"/>
    <s v="Red"/>
    <s v="Medium"/>
    <x v="22"/>
    <x v="6"/>
    <x v="9"/>
    <x v="2"/>
    <x v="3"/>
    <x v="3"/>
    <x v="5"/>
    <x v="1"/>
  </r>
  <r>
    <n v="6715"/>
    <s v="N6R4"/>
    <n v="616.0813690642243"/>
    <n v="6160813690642243"/>
    <x v="7"/>
    <x v="7"/>
    <s v="Bad"/>
    <n v="3892625770195359"/>
    <x v="386"/>
    <x v="6379"/>
    <x v="6"/>
    <s v="S, M, L"/>
    <s v="S"/>
    <s v="Black"/>
    <s v="Average"/>
    <x v="30"/>
    <x v="0"/>
    <x v="2"/>
    <x v="2"/>
    <x v="2"/>
    <x v="4"/>
    <x v="3"/>
    <x v="0"/>
  </r>
  <r>
    <n v="6716"/>
    <s v="Y8A6"/>
    <n v="737.15358361099788"/>
    <n v="7371535836109979"/>
    <x v="0"/>
    <x v="7"/>
    <s v="Best"/>
    <n v="489265474482923"/>
    <x v="472"/>
    <x v="6380"/>
    <x v="6"/>
    <s v="M, L, XL"/>
    <s v="S"/>
    <s v="Green"/>
    <s v="Significant"/>
    <x v="17"/>
    <x v="6"/>
    <x v="0"/>
    <x v="1"/>
    <x v="4"/>
    <x v="4"/>
    <x v="3"/>
    <x v="0"/>
  </r>
  <r>
    <n v="6717"/>
    <s v="P5N0"/>
    <n v="505.1909990514369"/>
    <n v="5051909990514369"/>
    <x v="5"/>
    <x v="9"/>
    <s v="Bad"/>
    <n v="4953915051327306"/>
    <x v="13"/>
    <x v="6381"/>
    <x v="9"/>
    <s v="S, M, L"/>
    <s v="XL"/>
    <s v="Blue"/>
    <s v="Significant"/>
    <x v="12"/>
    <x v="0"/>
    <x v="6"/>
    <x v="5"/>
    <x v="3"/>
    <x v="3"/>
    <x v="0"/>
    <x v="3"/>
  </r>
  <r>
    <n v="6718"/>
    <s v="I3E2"/>
    <n v="52.240565383137799"/>
    <n v="522405653831378"/>
    <x v="5"/>
    <x v="0"/>
    <s v="Not Good"/>
    <n v="1.5729812477311928E+16"/>
    <x v="455"/>
    <x v="6382"/>
    <x v="5"/>
    <s v="S, M, L"/>
    <s v="XL"/>
    <s v="Blue"/>
    <s v="Below Average"/>
    <x v="24"/>
    <x v="1"/>
    <x v="5"/>
    <x v="4"/>
    <x v="1"/>
    <x v="1"/>
    <x v="2"/>
    <x v="0"/>
  </r>
  <r>
    <n v="6719"/>
    <s v="F7Z7"/>
    <n v="863.81987962086805"/>
    <n v="8638198796208681"/>
    <x v="1"/>
    <x v="4"/>
    <s v="Very Good"/>
    <n v="4275504496904601"/>
    <x v="31"/>
    <x v="6383"/>
    <x v="1"/>
    <s v="M, L, XL"/>
    <s v="L"/>
    <s v="Blue"/>
    <s v="Average"/>
    <x v="39"/>
    <x v="8"/>
    <x v="5"/>
    <x v="5"/>
    <x v="0"/>
    <x v="1"/>
    <x v="3"/>
    <x v="0"/>
  </r>
  <r>
    <n v="6720"/>
    <s v="E5L8"/>
    <n v="2343.3611749712732"/>
    <n v="2.3433611749712732E+16"/>
    <x v="6"/>
    <x v="1"/>
    <s v="Worst"/>
    <n v="2.8295009157049648E+16"/>
    <x v="78"/>
    <x v="6384"/>
    <x v="8"/>
    <s v="S, M, L"/>
    <s v="L"/>
    <s v="Blue"/>
    <s v="Significant"/>
    <x v="14"/>
    <x v="6"/>
    <x v="2"/>
    <x v="0"/>
    <x v="3"/>
    <x v="1"/>
    <x v="2"/>
    <x v="2"/>
  </r>
  <r>
    <n v="6721"/>
    <s v="O1A7"/>
    <n v="643.51137007551336"/>
    <n v="6435113700755134"/>
    <x v="0"/>
    <x v="3"/>
    <s v="Best"/>
    <n v="4706161287202886"/>
    <x v="369"/>
    <x v="6385"/>
    <x v="1"/>
    <s v="S, M, L"/>
    <s v="M"/>
    <s v="Green"/>
    <s v="Significant"/>
    <x v="21"/>
    <x v="3"/>
    <x v="8"/>
    <x v="3"/>
    <x v="1"/>
    <x v="1"/>
    <x v="4"/>
    <x v="5"/>
  </r>
  <r>
    <n v="6722"/>
    <s v="S7E2"/>
    <n v="922.12557406376038"/>
    <n v="9221255740637604"/>
    <x v="6"/>
    <x v="0"/>
    <s v="Very Bad"/>
    <n v="2455454598953551"/>
    <x v="218"/>
    <x v="6386"/>
    <x v="6"/>
    <s v="S, L, XL"/>
    <s v="XL"/>
    <s v="Green"/>
    <s v="Negligible"/>
    <x v="27"/>
    <x v="5"/>
    <x v="1"/>
    <x v="2"/>
    <x v="0"/>
    <x v="4"/>
    <x v="3"/>
    <x v="2"/>
  </r>
  <r>
    <n v="6723"/>
    <s v="Q2P7"/>
    <n v="1791.6930916587039"/>
    <n v="1.7916930916587038E+16"/>
    <x v="4"/>
    <x v="3"/>
    <s v="Worst"/>
    <n v="4849946702398806"/>
    <x v="228"/>
    <x v="6387"/>
    <x v="1"/>
    <s v="S, L, XL"/>
    <s v="L"/>
    <s v="Green"/>
    <s v="Very High"/>
    <x v="45"/>
    <x v="6"/>
    <x v="8"/>
    <x v="3"/>
    <x v="1"/>
    <x v="0"/>
    <x v="3"/>
    <x v="3"/>
  </r>
  <r>
    <n v="6724"/>
    <s v="Z8T4"/>
    <n v="725.43379044066774"/>
    <n v="7254337904406677"/>
    <x v="3"/>
    <x v="9"/>
    <s v="Best"/>
    <n v="1.4305773428811972E+16"/>
    <x v="64"/>
    <x v="6388"/>
    <x v="8"/>
    <s v="S, M, L"/>
    <s v="M"/>
    <s v="Blue"/>
    <s v="Very High"/>
    <x v="41"/>
    <x v="3"/>
    <x v="1"/>
    <x v="3"/>
    <x v="4"/>
    <x v="4"/>
    <x v="0"/>
    <x v="3"/>
  </r>
  <r>
    <n v="6725"/>
    <s v="C6Z0"/>
    <n v="757.75144151768222"/>
    <n v="7577514415176822"/>
    <x v="5"/>
    <x v="8"/>
    <s v="Very Good"/>
    <n v="1.3531357625732064E+16"/>
    <x v="170"/>
    <x v="6389"/>
    <x v="8"/>
    <s v="S, L, XL"/>
    <s v="XL"/>
    <s v="Blue"/>
    <s v="Above Average"/>
    <x v="9"/>
    <x v="4"/>
    <x v="3"/>
    <x v="1"/>
    <x v="3"/>
    <x v="4"/>
    <x v="3"/>
    <x v="0"/>
  </r>
  <r>
    <n v="6726"/>
    <s v="Q6Q7"/>
    <n v="399.17090607200919"/>
    <n v="3991709060720092"/>
    <x v="3"/>
    <x v="0"/>
    <s v="Very Good"/>
    <n v="3.4840649504666236E+16"/>
    <x v="322"/>
    <x v="6390"/>
    <x v="7"/>
    <s v="S, L, XL"/>
    <s v="M"/>
    <s v="Red"/>
    <s v="Average"/>
    <x v="9"/>
    <x v="5"/>
    <x v="8"/>
    <x v="2"/>
    <x v="1"/>
    <x v="0"/>
    <x v="1"/>
    <x v="1"/>
  </r>
  <r>
    <n v="6727"/>
    <s v="E7G5"/>
    <n v="865.21245510124731"/>
    <n v="8652124551012473"/>
    <x v="2"/>
    <x v="0"/>
    <s v="Not Good"/>
    <n v="1.2621225878145892E+16"/>
    <x v="140"/>
    <x v="6391"/>
    <x v="5"/>
    <s v="M, L, XL"/>
    <s v="S"/>
    <s v="Black"/>
    <s v="Medium"/>
    <x v="19"/>
    <x v="0"/>
    <x v="7"/>
    <x v="1"/>
    <x v="3"/>
    <x v="3"/>
    <x v="0"/>
    <x v="1"/>
  </r>
  <r>
    <n v="6728"/>
    <s v="H2A1"/>
    <n v="390.88255265683028"/>
    <n v="3908825526568303"/>
    <x v="7"/>
    <x v="7"/>
    <s v="Very Bad"/>
    <n v="1.9093384345152096E+16"/>
    <x v="346"/>
    <x v="6392"/>
    <x v="3"/>
    <s v="S, L, XL"/>
    <s v="M"/>
    <s v="Red"/>
    <s v="High"/>
    <x v="28"/>
    <x v="0"/>
    <x v="1"/>
    <x v="2"/>
    <x v="4"/>
    <x v="3"/>
    <x v="5"/>
    <x v="3"/>
  </r>
  <r>
    <n v="6729"/>
    <s v="T8W8"/>
    <n v="884.63956696101161"/>
    <n v="8846395669610116"/>
    <x v="3"/>
    <x v="2"/>
    <s v="Very Bad"/>
    <n v="1.9848216983230312E+16"/>
    <x v="49"/>
    <x v="6393"/>
    <x v="3"/>
    <s v="S, L, XL"/>
    <s v="XL"/>
    <s v="Red"/>
    <s v="Very High"/>
    <x v="28"/>
    <x v="9"/>
    <x v="1"/>
    <x v="0"/>
    <x v="4"/>
    <x v="4"/>
    <x v="3"/>
    <x v="3"/>
  </r>
  <r>
    <n v="6730"/>
    <s v="W6L1"/>
    <n v="216.46775010140689"/>
    <n v="2164677501014069"/>
    <x v="6"/>
    <x v="2"/>
    <s v="Not Good"/>
    <n v="3.5649665163822248E+16"/>
    <x v="252"/>
    <x v="6394"/>
    <x v="0"/>
    <s v="M, L, XL"/>
    <s v="M"/>
    <s v="Blue"/>
    <s v="Very High"/>
    <x v="8"/>
    <x v="0"/>
    <x v="4"/>
    <x v="4"/>
    <x v="2"/>
    <x v="2"/>
    <x v="5"/>
    <x v="5"/>
  </r>
  <r>
    <n v="6731"/>
    <s v="R2Z2"/>
    <n v="483.12325160852743"/>
    <n v="4831232516085274"/>
    <x v="4"/>
    <x v="3"/>
    <s v="Very Good"/>
    <n v="4706360766363662"/>
    <x v="301"/>
    <x v="6395"/>
    <x v="5"/>
    <s v="S, L, XL"/>
    <s v="XL"/>
    <s v="Red"/>
    <s v="Very Low"/>
    <x v="18"/>
    <x v="7"/>
    <x v="2"/>
    <x v="3"/>
    <x v="1"/>
    <x v="2"/>
    <x v="0"/>
    <x v="1"/>
  </r>
  <r>
    <n v="6732"/>
    <s v="A2F2"/>
    <n v="417.33664432985222"/>
    <n v="4173366443298522"/>
    <x v="3"/>
    <x v="2"/>
    <s v="Good"/>
    <n v="1.6965136464329716E+16"/>
    <x v="364"/>
    <x v="6396"/>
    <x v="7"/>
    <s v="S, M, L"/>
    <s v="M"/>
    <s v="Green"/>
    <s v="Above Average"/>
    <x v="19"/>
    <x v="1"/>
    <x v="9"/>
    <x v="4"/>
    <x v="3"/>
    <x v="2"/>
    <x v="0"/>
    <x v="0"/>
  </r>
  <r>
    <n v="6733"/>
    <s v="I2X9"/>
    <n v="189.9690663643232"/>
    <n v="1899690663643232"/>
    <x v="3"/>
    <x v="9"/>
    <s v="Very Bad"/>
    <n v="1.4859713300631644E+16"/>
    <x v="161"/>
    <x v="6397"/>
    <x v="8"/>
    <s v="S, M, L"/>
    <s v="L"/>
    <s v="Green"/>
    <s v="Medium"/>
    <x v="37"/>
    <x v="5"/>
    <x v="0"/>
    <x v="2"/>
    <x v="2"/>
    <x v="0"/>
    <x v="5"/>
    <x v="3"/>
  </r>
  <r>
    <n v="6734"/>
    <s v="N8C4"/>
    <n v="690.17602589072339"/>
    <n v="6901760258907234"/>
    <x v="5"/>
    <x v="2"/>
    <s v="Very Good"/>
    <n v="3.1192408360906616E+16"/>
    <x v="344"/>
    <x v="6398"/>
    <x v="2"/>
    <s v="M, L, XL"/>
    <s v="XL"/>
    <s v="Black"/>
    <s v="Negligible"/>
    <x v="15"/>
    <x v="9"/>
    <x v="5"/>
    <x v="2"/>
    <x v="1"/>
    <x v="2"/>
    <x v="2"/>
    <x v="5"/>
  </r>
  <r>
    <n v="6735"/>
    <s v="B7K8"/>
    <n v="318.0903214736594"/>
    <n v="3180903214736594"/>
    <x v="7"/>
    <x v="2"/>
    <s v="Worst"/>
    <n v="2302914650212961"/>
    <x v="119"/>
    <x v="6399"/>
    <x v="4"/>
    <s v="S, M, L"/>
    <s v="XL"/>
    <s v="Red"/>
    <s v="High"/>
    <x v="12"/>
    <x v="1"/>
    <x v="6"/>
    <x v="5"/>
    <x v="1"/>
    <x v="1"/>
    <x v="1"/>
    <x v="3"/>
  </r>
  <r>
    <n v="6736"/>
    <s v="V8Q6"/>
    <n v="372.7077597651238"/>
    <n v="3727077597651238"/>
    <x v="6"/>
    <x v="5"/>
    <s v="Not Good"/>
    <n v="2.0687289057169472E+16"/>
    <x v="172"/>
    <x v="6400"/>
    <x v="7"/>
    <s v="S, M, L"/>
    <s v="L"/>
    <s v="Black"/>
    <s v="Average"/>
    <x v="17"/>
    <x v="5"/>
    <x v="1"/>
    <x v="4"/>
    <x v="1"/>
    <x v="2"/>
    <x v="1"/>
    <x v="5"/>
  </r>
  <r>
    <n v="6737"/>
    <s v="X5U3"/>
    <n v="759.25168903371355"/>
    <n v="7592516890337136"/>
    <x v="2"/>
    <x v="1"/>
    <s v="Good"/>
    <n v="4638857948925329"/>
    <x v="361"/>
    <x v="6401"/>
    <x v="3"/>
    <s v="S, L, XL"/>
    <s v="L"/>
    <s v="Blue"/>
    <s v="Medium"/>
    <x v="40"/>
    <x v="4"/>
    <x v="3"/>
    <x v="0"/>
    <x v="4"/>
    <x v="0"/>
    <x v="5"/>
    <x v="3"/>
  </r>
  <r>
    <n v="6738"/>
    <s v="M0K9"/>
    <n v="520.73937479435426"/>
    <n v="5207393747943543"/>
    <x v="4"/>
    <x v="8"/>
    <s v="Good"/>
    <n v="3741747570908642"/>
    <x v="35"/>
    <x v="6402"/>
    <x v="4"/>
    <s v="S, L, XL"/>
    <s v="M"/>
    <s v="Red"/>
    <s v="Very Low"/>
    <x v="45"/>
    <x v="6"/>
    <x v="5"/>
    <x v="5"/>
    <x v="0"/>
    <x v="2"/>
    <x v="5"/>
    <x v="4"/>
  </r>
  <r>
    <n v="6739"/>
    <s v="B3W6"/>
    <n v="3832.6257545003887"/>
    <n v="3.8326257545003888E+16"/>
    <x v="3"/>
    <x v="2"/>
    <s v="Bad"/>
    <n v="4221046091570593"/>
    <x v="396"/>
    <x v="6403"/>
    <x v="2"/>
    <s v="M, L, XL"/>
    <s v="M"/>
    <s v="Red"/>
    <s v="Negligible"/>
    <x v="21"/>
    <x v="5"/>
    <x v="3"/>
    <x v="2"/>
    <x v="2"/>
    <x v="2"/>
    <x v="4"/>
    <x v="5"/>
  </r>
  <r>
    <n v="6740"/>
    <s v="K1B9"/>
    <n v="90.943624616006801"/>
    <n v="909436246160068"/>
    <x v="3"/>
    <x v="3"/>
    <s v="Not Good"/>
    <n v="4232316662433755"/>
    <x v="276"/>
    <x v="6404"/>
    <x v="1"/>
    <s v="S, L, XL"/>
    <s v="XL"/>
    <s v="Black"/>
    <s v="Above Average"/>
    <x v="46"/>
    <x v="4"/>
    <x v="1"/>
    <x v="0"/>
    <x v="3"/>
    <x v="3"/>
    <x v="3"/>
    <x v="1"/>
  </r>
  <r>
    <n v="6741"/>
    <s v="R2L2"/>
    <n v="802.6336111446642"/>
    <n v="8026336111446642"/>
    <x v="7"/>
    <x v="5"/>
    <s v="Very Bad"/>
    <n v="1699534838927348"/>
    <x v="242"/>
    <x v="6405"/>
    <x v="6"/>
    <s v="M, L, XL"/>
    <s v="M"/>
    <s v="Green"/>
    <s v="Below Average"/>
    <x v="18"/>
    <x v="5"/>
    <x v="3"/>
    <x v="4"/>
    <x v="1"/>
    <x v="3"/>
    <x v="0"/>
    <x v="4"/>
  </r>
  <r>
    <n v="6742"/>
    <s v="O6Z4"/>
    <n v="296.28042719109618"/>
    <n v="2962804271910962"/>
    <x v="1"/>
    <x v="9"/>
    <s v="Very Bad"/>
    <n v="3582845063983315"/>
    <x v="157"/>
    <x v="6406"/>
    <x v="7"/>
    <s v="S, L, XL"/>
    <s v="M"/>
    <s v="Red"/>
    <s v="Average"/>
    <x v="12"/>
    <x v="3"/>
    <x v="4"/>
    <x v="0"/>
    <x v="2"/>
    <x v="2"/>
    <x v="1"/>
    <x v="2"/>
  </r>
  <r>
    <n v="6744"/>
    <s v="B6O7"/>
    <n v="2461.6985688694276"/>
    <n v="2.4616985688694276E+16"/>
    <x v="0"/>
    <x v="8"/>
    <s v="Not Good"/>
    <n v="302931236443827"/>
    <x v="210"/>
    <x v="6407"/>
    <x v="3"/>
    <s v="M, L, XL"/>
    <s v="XL"/>
    <s v="Red"/>
    <s v="Average"/>
    <x v="4"/>
    <x v="0"/>
    <x v="6"/>
    <x v="0"/>
    <x v="2"/>
    <x v="2"/>
    <x v="4"/>
    <x v="0"/>
  </r>
  <r>
    <n v="6745"/>
    <s v="V3C2"/>
    <n v="1992.1971149752192"/>
    <n v="1.9921971149752192E+16"/>
    <x v="3"/>
    <x v="9"/>
    <s v="Not Good"/>
    <n v="3.6608687854472576E+16"/>
    <x v="131"/>
    <x v="6408"/>
    <x v="4"/>
    <s v="S, M, L"/>
    <s v="XL"/>
    <s v="Blue"/>
    <s v="Above Average"/>
    <x v="8"/>
    <x v="7"/>
    <x v="1"/>
    <x v="4"/>
    <x v="1"/>
    <x v="0"/>
    <x v="2"/>
    <x v="5"/>
  </r>
  <r>
    <n v="6746"/>
    <s v="L6Q6"/>
    <n v="13.006607398518501"/>
    <n v="130066073985185"/>
    <x v="7"/>
    <x v="0"/>
    <s v="Bad"/>
    <n v="2.4442863967865144E+16"/>
    <x v="1"/>
    <x v="6409"/>
    <x v="3"/>
    <s v="S, L, XL"/>
    <s v="S"/>
    <s v="Red"/>
    <s v="Significant"/>
    <x v="41"/>
    <x v="7"/>
    <x v="8"/>
    <x v="5"/>
    <x v="3"/>
    <x v="0"/>
    <x v="0"/>
    <x v="3"/>
  </r>
  <r>
    <n v="6747"/>
    <s v="X6W4"/>
    <n v="1206.9027631297006"/>
    <n v="1.2069027631297006E+16"/>
    <x v="3"/>
    <x v="8"/>
    <s v="Best"/>
    <n v="1.5783968318732736E+16"/>
    <x v="135"/>
    <x v="6410"/>
    <x v="2"/>
    <s v="S, M, L"/>
    <s v="XL"/>
    <s v="Green"/>
    <s v="Very High"/>
    <x v="28"/>
    <x v="4"/>
    <x v="3"/>
    <x v="4"/>
    <x v="2"/>
    <x v="4"/>
    <x v="1"/>
    <x v="3"/>
  </r>
  <r>
    <n v="6748"/>
    <s v="W8M8"/>
    <n v="937.22091846480362"/>
    <n v="9372209184648036"/>
    <x v="0"/>
    <x v="7"/>
    <s v="Good"/>
    <n v="2341615636020562"/>
    <x v="346"/>
    <x v="6411"/>
    <x v="5"/>
    <s v="M, L, XL"/>
    <s v="S"/>
    <s v="Black"/>
    <s v="Very Low"/>
    <x v="0"/>
    <x v="4"/>
    <x v="2"/>
    <x v="0"/>
    <x v="4"/>
    <x v="3"/>
    <x v="1"/>
    <x v="3"/>
  </r>
  <r>
    <n v="6749"/>
    <s v="V9W0"/>
    <n v="551.4905279641282"/>
    <n v="5514905279641282"/>
    <x v="2"/>
    <x v="4"/>
    <s v="Worst"/>
    <n v="4815704543415578"/>
    <x v="235"/>
    <x v="6412"/>
    <x v="7"/>
    <s v="S, L, XL"/>
    <s v="M"/>
    <s v="Green"/>
    <s v="Above Average"/>
    <x v="8"/>
    <x v="0"/>
    <x v="2"/>
    <x v="2"/>
    <x v="3"/>
    <x v="3"/>
    <x v="2"/>
    <x v="2"/>
  </r>
  <r>
    <n v="6750"/>
    <s v="M2H0"/>
    <n v="945.96860042004641"/>
    <n v="9459686004200464"/>
    <x v="3"/>
    <x v="3"/>
    <s v="Bad"/>
    <n v="2253333818875008"/>
    <x v="370"/>
    <x v="6413"/>
    <x v="1"/>
    <s v="S, M, L"/>
    <s v="XL"/>
    <s v="Blue"/>
    <s v="Negligible"/>
    <x v="27"/>
    <x v="6"/>
    <x v="1"/>
    <x v="3"/>
    <x v="1"/>
    <x v="3"/>
    <x v="3"/>
    <x v="1"/>
  </r>
  <r>
    <n v="6751"/>
    <s v="J6N6"/>
    <n v="945.36303378246726"/>
    <n v="9453630337824672"/>
    <x v="1"/>
    <x v="0"/>
    <s v="Worst"/>
    <n v="4828310783278013"/>
    <x v="486"/>
    <x v="6414"/>
    <x v="9"/>
    <s v="S, M, L"/>
    <s v="L"/>
    <s v="Blue"/>
    <s v="Very Low"/>
    <x v="18"/>
    <x v="5"/>
    <x v="2"/>
    <x v="1"/>
    <x v="3"/>
    <x v="1"/>
    <x v="1"/>
    <x v="5"/>
  </r>
  <r>
    <n v="6753"/>
    <s v="J0V0"/>
    <n v="544.36254361419174"/>
    <n v="5443625436141917"/>
    <x v="5"/>
    <x v="4"/>
    <s v="Best"/>
    <n v="4584201853454891"/>
    <x v="129"/>
    <x v="6415"/>
    <x v="0"/>
    <s v="M, L, XL"/>
    <s v="S"/>
    <s v="Green"/>
    <s v="Negligible"/>
    <x v="43"/>
    <x v="8"/>
    <x v="4"/>
    <x v="2"/>
    <x v="2"/>
    <x v="0"/>
    <x v="5"/>
    <x v="5"/>
  </r>
  <r>
    <n v="6754"/>
    <s v="M2P4"/>
    <n v="260.30319051173689"/>
    <n v="2603031905117369"/>
    <x v="6"/>
    <x v="6"/>
    <s v="Best"/>
    <n v="4048531874931334"/>
    <x v="208"/>
    <x v="6416"/>
    <x v="0"/>
    <s v="S, L, XL"/>
    <s v="S"/>
    <s v="Black"/>
    <s v="Negligible"/>
    <x v="7"/>
    <x v="7"/>
    <x v="9"/>
    <x v="1"/>
    <x v="3"/>
    <x v="2"/>
    <x v="4"/>
    <x v="1"/>
  </r>
  <r>
    <n v="6755"/>
    <s v="T6R6"/>
    <n v="507.18188749538638"/>
    <n v="5071818874953864"/>
    <x v="5"/>
    <x v="2"/>
    <s v="Very Bad"/>
    <n v="2712155620437106"/>
    <x v="242"/>
    <x v="6417"/>
    <x v="6"/>
    <s v="M, L, XL"/>
    <s v="XL"/>
    <s v="Black"/>
    <s v="Very Low"/>
    <x v="38"/>
    <x v="2"/>
    <x v="1"/>
    <x v="1"/>
    <x v="3"/>
    <x v="1"/>
    <x v="0"/>
    <x v="5"/>
  </r>
  <r>
    <n v="6756"/>
    <s v="P0T0"/>
    <n v="942.11457609334445"/>
    <n v="9421145760933444"/>
    <x v="4"/>
    <x v="3"/>
    <s v="Not Good"/>
    <n v="2983818262409508"/>
    <x v="164"/>
    <x v="6418"/>
    <x v="3"/>
    <s v="S, L, XL"/>
    <s v="L"/>
    <s v="Blue"/>
    <s v="Very Low"/>
    <x v="11"/>
    <x v="6"/>
    <x v="2"/>
    <x v="4"/>
    <x v="4"/>
    <x v="4"/>
    <x v="0"/>
    <x v="1"/>
  </r>
  <r>
    <n v="6757"/>
    <s v="B8X3"/>
    <n v="744.1302879113199"/>
    <n v="7441302879113199"/>
    <x v="2"/>
    <x v="6"/>
    <s v="Not Good"/>
    <n v="4165317312872228"/>
    <x v="340"/>
    <x v="6419"/>
    <x v="8"/>
    <s v="S, L, XL"/>
    <s v="M"/>
    <s v="Black"/>
    <s v="Above Average"/>
    <x v="31"/>
    <x v="1"/>
    <x v="2"/>
    <x v="1"/>
    <x v="2"/>
    <x v="2"/>
    <x v="4"/>
    <x v="1"/>
  </r>
  <r>
    <n v="6758"/>
    <s v="G6P2"/>
    <n v="511.16593517726272"/>
    <n v="5111659351772627"/>
    <x v="5"/>
    <x v="3"/>
    <s v="Best"/>
    <n v="1.507152650110554E+16"/>
    <x v="349"/>
    <x v="6420"/>
    <x v="6"/>
    <s v="S, L, XL"/>
    <s v="S"/>
    <s v="Black"/>
    <s v="Low"/>
    <x v="26"/>
    <x v="2"/>
    <x v="5"/>
    <x v="2"/>
    <x v="3"/>
    <x v="4"/>
    <x v="4"/>
    <x v="4"/>
  </r>
  <r>
    <n v="6759"/>
    <s v="C3D8"/>
    <n v="3265.8585539837404"/>
    <n v="3.2658585539837404E+16"/>
    <x v="5"/>
    <x v="5"/>
    <s v="Not Good"/>
    <n v="4400010677809194"/>
    <x v="311"/>
    <x v="6421"/>
    <x v="4"/>
    <s v="S, L, XL"/>
    <s v="M"/>
    <s v="Blue"/>
    <s v="Very High"/>
    <x v="10"/>
    <x v="3"/>
    <x v="5"/>
    <x v="4"/>
    <x v="1"/>
    <x v="3"/>
    <x v="3"/>
    <x v="4"/>
  </r>
  <r>
    <n v="6760"/>
    <s v="J5M2"/>
    <n v="3543.4386658348176"/>
    <n v="3.5434386658348176E+16"/>
    <x v="6"/>
    <x v="0"/>
    <s v="Good"/>
    <n v="4433420933805449"/>
    <x v="373"/>
    <x v="6422"/>
    <x v="3"/>
    <s v="S, L, XL"/>
    <s v="S"/>
    <s v="Red"/>
    <s v="Significant"/>
    <x v="10"/>
    <x v="3"/>
    <x v="9"/>
    <x v="3"/>
    <x v="2"/>
    <x v="2"/>
    <x v="1"/>
    <x v="5"/>
  </r>
  <r>
    <n v="6761"/>
    <s v="N5B7"/>
    <n v="738.26478831187057"/>
    <n v="7382647883118706"/>
    <x v="0"/>
    <x v="4"/>
    <s v="Worst"/>
    <n v="2905650707263449"/>
    <x v="385"/>
    <x v="6423"/>
    <x v="4"/>
    <s v="S, M, L"/>
    <s v="L"/>
    <s v="Black"/>
    <s v="Low"/>
    <x v="38"/>
    <x v="5"/>
    <x v="3"/>
    <x v="2"/>
    <x v="4"/>
    <x v="1"/>
    <x v="5"/>
    <x v="3"/>
  </r>
  <r>
    <n v="6762"/>
    <s v="W0N8"/>
    <n v="394.50720851054842"/>
    <n v="3945072085105484"/>
    <x v="1"/>
    <x v="2"/>
    <s v="Bad"/>
    <n v="4714426127452027"/>
    <x v="290"/>
    <x v="6424"/>
    <x v="6"/>
    <s v="M, L, XL"/>
    <s v="M"/>
    <s v="Red"/>
    <s v="High"/>
    <x v="39"/>
    <x v="7"/>
    <x v="9"/>
    <x v="2"/>
    <x v="1"/>
    <x v="1"/>
    <x v="0"/>
    <x v="4"/>
  </r>
  <r>
    <n v="6763"/>
    <s v="T8D2"/>
    <n v="5309.3026485782766"/>
    <n v="5.3093026485782768E+16"/>
    <x v="7"/>
    <x v="6"/>
    <s v="Not Good"/>
    <n v="2.6900944099106032E+16"/>
    <x v="256"/>
    <x v="6425"/>
    <x v="6"/>
    <s v="S, M, L"/>
    <s v="S"/>
    <s v="Red"/>
    <s v="Medium"/>
    <x v="31"/>
    <x v="0"/>
    <x v="8"/>
    <x v="3"/>
    <x v="0"/>
    <x v="3"/>
    <x v="3"/>
    <x v="0"/>
  </r>
  <r>
    <n v="6764"/>
    <s v="E6W3"/>
    <n v="469.6675614466227"/>
    <n v="4696675614466227"/>
    <x v="0"/>
    <x v="1"/>
    <s v="Not Good"/>
    <n v="4946052061999934"/>
    <x v="225"/>
    <x v="6426"/>
    <x v="6"/>
    <s v="M, L, XL"/>
    <s v="L"/>
    <s v="Green"/>
    <s v="Medium"/>
    <x v="12"/>
    <x v="9"/>
    <x v="6"/>
    <x v="2"/>
    <x v="3"/>
    <x v="1"/>
    <x v="5"/>
    <x v="3"/>
  </r>
  <r>
    <n v="6765"/>
    <s v="F9P6"/>
    <n v="5292.1428227890619"/>
    <n v="5.2921428227890616E+16"/>
    <x v="7"/>
    <x v="8"/>
    <s v="Best"/>
    <n v="1.7601463653581888E+16"/>
    <x v="1"/>
    <x v="6427"/>
    <x v="2"/>
    <s v="S, M, L"/>
    <s v="L"/>
    <s v="Green"/>
    <s v="High"/>
    <x v="19"/>
    <x v="1"/>
    <x v="3"/>
    <x v="1"/>
    <x v="1"/>
    <x v="4"/>
    <x v="4"/>
    <x v="2"/>
  </r>
  <r>
    <n v="6766"/>
    <s v="M1N3"/>
    <n v="36.867846358444297"/>
    <n v="368678463584443"/>
    <x v="5"/>
    <x v="0"/>
    <s v="Worst"/>
    <n v="2.5745980443392496E+16"/>
    <x v="372"/>
    <x v="6428"/>
    <x v="6"/>
    <s v="S, L, XL"/>
    <s v="M"/>
    <s v="Blue"/>
    <s v="Above Average"/>
    <x v="31"/>
    <x v="3"/>
    <x v="7"/>
    <x v="1"/>
    <x v="4"/>
    <x v="1"/>
    <x v="4"/>
    <x v="1"/>
  </r>
  <r>
    <n v="6767"/>
    <s v="F4O7"/>
    <n v="223.71157839740241"/>
    <n v="2237115783974024"/>
    <x v="0"/>
    <x v="6"/>
    <s v="Best"/>
    <n v="4.2253172647850968E+16"/>
    <x v="125"/>
    <x v="6429"/>
    <x v="0"/>
    <s v="S, L, XL"/>
    <s v="XL"/>
    <s v="Black"/>
    <s v="Very Low"/>
    <x v="36"/>
    <x v="2"/>
    <x v="7"/>
    <x v="0"/>
    <x v="1"/>
    <x v="2"/>
    <x v="1"/>
    <x v="2"/>
  </r>
  <r>
    <n v="6768"/>
    <s v="A6S7"/>
    <n v="909.66213405285521"/>
    <n v="9096621340528552"/>
    <x v="4"/>
    <x v="7"/>
    <s v="Bad"/>
    <n v="2951415969240145"/>
    <x v="49"/>
    <x v="6430"/>
    <x v="6"/>
    <s v="S, L, XL"/>
    <s v="XL"/>
    <s v="Blue"/>
    <s v="Low"/>
    <x v="21"/>
    <x v="5"/>
    <x v="3"/>
    <x v="1"/>
    <x v="2"/>
    <x v="0"/>
    <x v="4"/>
    <x v="2"/>
  </r>
  <r>
    <n v="6769"/>
    <s v="G3Y2"/>
    <n v="738.21659865674394"/>
    <n v="7382165986567439"/>
    <x v="4"/>
    <x v="6"/>
    <s v="Worst"/>
    <n v="1.2405512614664058E+16"/>
    <x v="20"/>
    <x v="6431"/>
    <x v="2"/>
    <s v="M, L, XL"/>
    <s v="XL"/>
    <s v="Red"/>
    <s v="High"/>
    <x v="31"/>
    <x v="1"/>
    <x v="9"/>
    <x v="5"/>
    <x v="2"/>
    <x v="0"/>
    <x v="1"/>
    <x v="4"/>
  </r>
  <r>
    <n v="6770"/>
    <s v="L3W8"/>
    <n v="3653.4139228344857"/>
    <n v="3.6534139228344856E+16"/>
    <x v="6"/>
    <x v="5"/>
    <s v="Not Good"/>
    <n v="3244232257489554"/>
    <x v="373"/>
    <x v="6432"/>
    <x v="3"/>
    <s v="S, L, XL"/>
    <s v="S"/>
    <s v="Green"/>
    <s v="Low"/>
    <x v="1"/>
    <x v="7"/>
    <x v="0"/>
    <x v="0"/>
    <x v="0"/>
    <x v="1"/>
    <x v="0"/>
    <x v="3"/>
  </r>
  <r>
    <n v="6771"/>
    <s v="Y6W3"/>
    <n v="6148.0019405711228"/>
    <n v="6.1480019405711224E+16"/>
    <x v="7"/>
    <x v="2"/>
    <s v="Very Bad"/>
    <n v="2.7622501037884776E+16"/>
    <x v="231"/>
    <x v="6433"/>
    <x v="8"/>
    <s v="M, L, XL"/>
    <s v="XL"/>
    <s v="Black"/>
    <s v="Significant"/>
    <x v="15"/>
    <x v="7"/>
    <x v="8"/>
    <x v="3"/>
    <x v="1"/>
    <x v="0"/>
    <x v="4"/>
    <x v="5"/>
  </r>
  <r>
    <n v="6772"/>
    <s v="O3V4"/>
    <n v="459.33156877590972"/>
    <n v="4593315687759097"/>
    <x v="0"/>
    <x v="8"/>
    <s v="Very Bad"/>
    <n v="1504406111086276"/>
    <x v="287"/>
    <x v="6434"/>
    <x v="5"/>
    <s v="S, M, L"/>
    <s v="S"/>
    <s v="Green"/>
    <s v="Average"/>
    <x v="2"/>
    <x v="8"/>
    <x v="9"/>
    <x v="3"/>
    <x v="2"/>
    <x v="2"/>
    <x v="1"/>
    <x v="1"/>
  </r>
  <r>
    <n v="6773"/>
    <s v="Z0X6"/>
    <n v="760.5989028244511"/>
    <n v="7605989028244511"/>
    <x v="7"/>
    <x v="0"/>
    <s v="Not Good"/>
    <n v="410029284971618"/>
    <x v="419"/>
    <x v="6435"/>
    <x v="6"/>
    <s v="M, L, XL"/>
    <s v="M"/>
    <s v="Green"/>
    <s v="Very High"/>
    <x v="42"/>
    <x v="8"/>
    <x v="7"/>
    <x v="0"/>
    <x v="3"/>
    <x v="3"/>
    <x v="2"/>
    <x v="2"/>
  </r>
  <r>
    <n v="6774"/>
    <s v="Z6M2"/>
    <n v="59.083236984719498"/>
    <n v="590832369847195"/>
    <x v="6"/>
    <x v="5"/>
    <s v="Not Good"/>
    <n v="2.6961782297205224E+16"/>
    <x v="277"/>
    <x v="6436"/>
    <x v="6"/>
    <s v="M, L, XL"/>
    <s v="L"/>
    <s v="Green"/>
    <s v="Below Average"/>
    <x v="20"/>
    <x v="7"/>
    <x v="7"/>
    <x v="2"/>
    <x v="4"/>
    <x v="1"/>
    <x v="4"/>
    <x v="0"/>
  </r>
  <r>
    <n v="6775"/>
    <s v="B4N0"/>
    <n v="580.85559961726665"/>
    <n v="5808555996172667"/>
    <x v="2"/>
    <x v="4"/>
    <s v="Not Good"/>
    <n v="2458206491112428"/>
    <x v="316"/>
    <x v="6437"/>
    <x v="1"/>
    <s v="S, L, XL"/>
    <s v="M"/>
    <s v="Green"/>
    <s v="Average"/>
    <x v="4"/>
    <x v="7"/>
    <x v="0"/>
    <x v="5"/>
    <x v="3"/>
    <x v="4"/>
    <x v="4"/>
    <x v="4"/>
  </r>
  <r>
    <n v="6776"/>
    <s v="U0Q3"/>
    <n v="571.81182750018991"/>
    <n v="5718118275001899"/>
    <x v="3"/>
    <x v="2"/>
    <s v="Best"/>
    <n v="2956504725527538"/>
    <x v="72"/>
    <x v="6438"/>
    <x v="2"/>
    <s v="M, L, XL"/>
    <s v="M"/>
    <s v="Black"/>
    <s v="High"/>
    <x v="19"/>
    <x v="3"/>
    <x v="3"/>
    <x v="5"/>
    <x v="1"/>
    <x v="0"/>
    <x v="0"/>
    <x v="3"/>
  </r>
  <r>
    <n v="6777"/>
    <s v="H4Q8"/>
    <n v="498.77907317526751"/>
    <n v="4987790731752675"/>
    <x v="2"/>
    <x v="8"/>
    <s v="Bad"/>
    <n v="1.5837080949537228E+16"/>
    <x v="386"/>
    <x v="6439"/>
    <x v="0"/>
    <s v="S, L, XL"/>
    <s v="L"/>
    <s v="Black"/>
    <s v="High"/>
    <x v="21"/>
    <x v="2"/>
    <x v="8"/>
    <x v="1"/>
    <x v="1"/>
    <x v="3"/>
    <x v="5"/>
    <x v="1"/>
  </r>
  <r>
    <n v="6778"/>
    <s v="T6A1"/>
    <n v="564.67659381964074"/>
    <n v="5646765938196407"/>
    <x v="0"/>
    <x v="3"/>
    <s v="Best"/>
    <n v="3781320240188281"/>
    <x v="298"/>
    <x v="6440"/>
    <x v="9"/>
    <s v="S, L, XL"/>
    <s v="S"/>
    <s v="Blue"/>
    <s v="High"/>
    <x v="38"/>
    <x v="8"/>
    <x v="4"/>
    <x v="4"/>
    <x v="1"/>
    <x v="2"/>
    <x v="1"/>
    <x v="2"/>
  </r>
  <r>
    <n v="6779"/>
    <s v="R7J7"/>
    <n v="645.71006962008448"/>
    <n v="6457100696200845"/>
    <x v="4"/>
    <x v="7"/>
    <s v="Very Good"/>
    <n v="4282480019152516"/>
    <x v="388"/>
    <x v="6441"/>
    <x v="1"/>
    <s v="S, L, XL"/>
    <s v="S"/>
    <s v="Green"/>
    <s v="High"/>
    <x v="23"/>
    <x v="2"/>
    <x v="7"/>
    <x v="4"/>
    <x v="4"/>
    <x v="0"/>
    <x v="5"/>
    <x v="1"/>
  </r>
  <r>
    <n v="6780"/>
    <s v="I1T2"/>
    <n v="2716.5912530860469"/>
    <n v="2.7165912530860468E+16"/>
    <x v="2"/>
    <x v="4"/>
    <s v="Very Good"/>
    <n v="1.2468703282668412E+16"/>
    <x v="417"/>
    <x v="6442"/>
    <x v="0"/>
    <s v="M, L, XL"/>
    <s v="XL"/>
    <s v="Blue"/>
    <s v="Very High"/>
    <x v="11"/>
    <x v="6"/>
    <x v="3"/>
    <x v="4"/>
    <x v="1"/>
    <x v="3"/>
    <x v="3"/>
    <x v="5"/>
  </r>
  <r>
    <n v="6781"/>
    <s v="P6C7"/>
    <n v="694.64782162017241"/>
    <n v="6946478216201724"/>
    <x v="7"/>
    <x v="9"/>
    <s v="Very Bad"/>
    <n v="2.8345982321297204E+16"/>
    <x v="267"/>
    <x v="6443"/>
    <x v="0"/>
    <s v="S, M, L"/>
    <s v="M"/>
    <s v="Green"/>
    <s v="Low"/>
    <x v="11"/>
    <x v="9"/>
    <x v="0"/>
    <x v="2"/>
    <x v="1"/>
    <x v="3"/>
    <x v="5"/>
    <x v="1"/>
  </r>
  <r>
    <n v="6782"/>
    <s v="I4T8"/>
    <n v="276.34694712890013"/>
    <n v="2763469471289001"/>
    <x v="5"/>
    <x v="4"/>
    <s v="Bad"/>
    <n v="1314455576249388"/>
    <x v="430"/>
    <x v="6444"/>
    <x v="0"/>
    <s v="S, L, XL"/>
    <s v="L"/>
    <s v="Green"/>
    <s v="Above Average"/>
    <x v="30"/>
    <x v="9"/>
    <x v="9"/>
    <x v="5"/>
    <x v="2"/>
    <x v="0"/>
    <x v="1"/>
    <x v="4"/>
  </r>
  <r>
    <n v="6783"/>
    <s v="O0W8"/>
    <n v="4012.6869895245263"/>
    <n v="4.0126869895245264E+16"/>
    <x v="4"/>
    <x v="0"/>
    <s v="Very Good"/>
    <n v="1.9548511193284512E+16"/>
    <x v="278"/>
    <x v="6445"/>
    <x v="4"/>
    <s v="S, L, XL"/>
    <s v="S"/>
    <s v="Green"/>
    <s v="Medium"/>
    <x v="23"/>
    <x v="5"/>
    <x v="7"/>
    <x v="2"/>
    <x v="2"/>
    <x v="1"/>
    <x v="3"/>
    <x v="3"/>
  </r>
  <r>
    <n v="6784"/>
    <s v="O7H5"/>
    <n v="80.169651725119607"/>
    <n v="801696517251196"/>
    <x v="1"/>
    <x v="3"/>
    <s v="Not Good"/>
    <n v="4371475975147866"/>
    <x v="86"/>
    <x v="6446"/>
    <x v="6"/>
    <s v="S, L, XL"/>
    <s v="S"/>
    <s v="Green"/>
    <s v="Average"/>
    <x v="5"/>
    <x v="8"/>
    <x v="9"/>
    <x v="5"/>
    <x v="0"/>
    <x v="0"/>
    <x v="5"/>
    <x v="1"/>
  </r>
  <r>
    <n v="6785"/>
    <s v="M7X8"/>
    <n v="887.41667926856678"/>
    <n v="8874166792685668"/>
    <x v="4"/>
    <x v="2"/>
    <s v="Not Good"/>
    <n v="3.2387754746500296E+16"/>
    <x v="182"/>
    <x v="6447"/>
    <x v="6"/>
    <s v="S, M, L"/>
    <s v="S"/>
    <s v="Green"/>
    <s v="Medium"/>
    <x v="17"/>
    <x v="8"/>
    <x v="9"/>
    <x v="2"/>
    <x v="0"/>
    <x v="1"/>
    <x v="0"/>
    <x v="3"/>
  </r>
  <r>
    <n v="6786"/>
    <s v="V6W2"/>
    <n v="880.97165730754091"/>
    <n v="8809716573075409"/>
    <x v="4"/>
    <x v="9"/>
    <s v="Good"/>
    <n v="4224208844402989"/>
    <x v="472"/>
    <x v="6448"/>
    <x v="7"/>
    <s v="M, L, XL"/>
    <s v="S"/>
    <s v="Black"/>
    <s v="Very Low"/>
    <x v="4"/>
    <x v="8"/>
    <x v="5"/>
    <x v="4"/>
    <x v="2"/>
    <x v="0"/>
    <x v="1"/>
    <x v="4"/>
  </r>
  <r>
    <n v="6787"/>
    <s v="C9Y5"/>
    <n v="2984.3815261064697"/>
    <n v="2.9843815261064696E+16"/>
    <x v="3"/>
    <x v="3"/>
    <s v="Worst"/>
    <n v="3.905462553707824E+16"/>
    <x v="379"/>
    <x v="6449"/>
    <x v="6"/>
    <s v="M, L, XL"/>
    <s v="L"/>
    <s v="Green"/>
    <s v="Very High"/>
    <x v="17"/>
    <x v="6"/>
    <x v="8"/>
    <x v="5"/>
    <x v="3"/>
    <x v="3"/>
    <x v="4"/>
    <x v="1"/>
  </r>
  <r>
    <n v="6788"/>
    <s v="P1I7"/>
    <n v="1191.6794278486195"/>
    <n v="1.1916794278486196E+16"/>
    <x v="4"/>
    <x v="5"/>
    <s v="Best"/>
    <n v="4091040734986609"/>
    <x v="88"/>
    <x v="6450"/>
    <x v="4"/>
    <s v="S, M, L"/>
    <s v="XL"/>
    <s v="Black"/>
    <s v="Below Average"/>
    <x v="38"/>
    <x v="2"/>
    <x v="7"/>
    <x v="2"/>
    <x v="0"/>
    <x v="1"/>
    <x v="3"/>
    <x v="5"/>
  </r>
  <r>
    <n v="6789"/>
    <s v="M7L0"/>
    <n v="4145.758010134602"/>
    <n v="4.1457580101346024E+16"/>
    <x v="0"/>
    <x v="2"/>
    <s v="Very Good"/>
    <n v="2478651758160483"/>
    <x v="390"/>
    <x v="6451"/>
    <x v="9"/>
    <s v="M, L, XL"/>
    <s v="S"/>
    <s v="Blue"/>
    <s v="Negligible"/>
    <x v="37"/>
    <x v="5"/>
    <x v="7"/>
    <x v="2"/>
    <x v="1"/>
    <x v="4"/>
    <x v="3"/>
    <x v="0"/>
  </r>
  <r>
    <n v="6790"/>
    <s v="R0Q6"/>
    <n v="473.58870303806918"/>
    <n v="4735887030380692"/>
    <x v="6"/>
    <x v="0"/>
    <s v="Very Good"/>
    <n v="4801974112232671"/>
    <x v="463"/>
    <x v="6452"/>
    <x v="1"/>
    <s v="S, L, XL"/>
    <s v="XL"/>
    <s v="Green"/>
    <s v="Negligible"/>
    <x v="7"/>
    <x v="3"/>
    <x v="4"/>
    <x v="0"/>
    <x v="3"/>
    <x v="1"/>
    <x v="3"/>
    <x v="3"/>
  </r>
  <r>
    <n v="6791"/>
    <s v="D7W9"/>
    <n v="423.97060053617088"/>
    <n v="4239706005361709"/>
    <x v="6"/>
    <x v="5"/>
    <s v="Best"/>
    <n v="4674636861611654"/>
    <x v="16"/>
    <x v="6453"/>
    <x v="2"/>
    <s v="S, L, XL"/>
    <s v="XL"/>
    <s v="Black"/>
    <s v="Average"/>
    <x v="16"/>
    <x v="4"/>
    <x v="6"/>
    <x v="1"/>
    <x v="3"/>
    <x v="4"/>
    <x v="4"/>
    <x v="1"/>
  </r>
  <r>
    <n v="6793"/>
    <s v="N4L6"/>
    <n v="857.81490614164011"/>
    <n v="8578149061416401"/>
    <x v="5"/>
    <x v="0"/>
    <s v="Not Good"/>
    <n v="4504059777487297"/>
    <x v="414"/>
    <x v="6454"/>
    <x v="3"/>
    <s v="S, M, L"/>
    <s v="M"/>
    <s v="Black"/>
    <s v="Medium"/>
    <x v="40"/>
    <x v="7"/>
    <x v="4"/>
    <x v="2"/>
    <x v="3"/>
    <x v="4"/>
    <x v="1"/>
    <x v="5"/>
  </r>
  <r>
    <n v="6794"/>
    <s v="F9C6"/>
    <n v="721.76253639091408"/>
    <n v="7217625363909141"/>
    <x v="7"/>
    <x v="4"/>
    <s v="Very Bad"/>
    <n v="2532364097775001"/>
    <x v="322"/>
    <x v="6455"/>
    <x v="3"/>
    <s v="S, L, XL"/>
    <s v="M"/>
    <s v="Green"/>
    <s v="Below Average"/>
    <x v="15"/>
    <x v="4"/>
    <x v="4"/>
    <x v="4"/>
    <x v="2"/>
    <x v="0"/>
    <x v="4"/>
    <x v="1"/>
  </r>
  <r>
    <n v="6795"/>
    <s v="R0Z9"/>
    <n v="499.8883507121904"/>
    <n v="4998883507121904"/>
    <x v="7"/>
    <x v="5"/>
    <s v="Very Good"/>
    <n v="3427635901659506"/>
    <x v="240"/>
    <x v="6456"/>
    <x v="8"/>
    <s v="S, M, L"/>
    <s v="XL"/>
    <s v="Red"/>
    <s v="Very Low"/>
    <x v="15"/>
    <x v="3"/>
    <x v="5"/>
    <x v="1"/>
    <x v="1"/>
    <x v="2"/>
    <x v="5"/>
    <x v="3"/>
  </r>
  <r>
    <n v="6796"/>
    <s v="Z3A9"/>
    <n v="838.37712461892067"/>
    <n v="8383771246189207"/>
    <x v="5"/>
    <x v="9"/>
    <s v="Best"/>
    <n v="1.3136474402190164E+16"/>
    <x v="316"/>
    <x v="6457"/>
    <x v="3"/>
    <s v="S, M, L"/>
    <s v="XL"/>
    <s v="Blue"/>
    <s v="Medium"/>
    <x v="42"/>
    <x v="3"/>
    <x v="4"/>
    <x v="1"/>
    <x v="0"/>
    <x v="1"/>
    <x v="1"/>
    <x v="0"/>
  </r>
  <r>
    <n v="6797"/>
    <s v="D8T6"/>
    <n v="6321.0257632174453"/>
    <n v="6.3210257632174456E+16"/>
    <x v="5"/>
    <x v="8"/>
    <s v="Worst"/>
    <n v="42161194670174"/>
    <x v="124"/>
    <x v="6458"/>
    <x v="6"/>
    <s v="M, L, XL"/>
    <s v="L"/>
    <s v="Black"/>
    <s v="Very High"/>
    <x v="21"/>
    <x v="0"/>
    <x v="1"/>
    <x v="3"/>
    <x v="1"/>
    <x v="3"/>
    <x v="3"/>
    <x v="2"/>
  </r>
  <r>
    <n v="6798"/>
    <s v="J9V4"/>
    <n v="594.34450822613837"/>
    <n v="5943445082261384"/>
    <x v="4"/>
    <x v="8"/>
    <s v="Good"/>
    <n v="1.3131608465047376E+16"/>
    <x v="257"/>
    <x v="6459"/>
    <x v="7"/>
    <s v="M, L, XL"/>
    <s v="S"/>
    <s v="Red"/>
    <s v="Above Average"/>
    <x v="27"/>
    <x v="6"/>
    <x v="1"/>
    <x v="5"/>
    <x v="0"/>
    <x v="1"/>
    <x v="1"/>
    <x v="3"/>
  </r>
  <r>
    <n v="6799"/>
    <s v="Q0B0"/>
    <n v="425.78791507597538"/>
    <n v="4257879150759754"/>
    <x v="1"/>
    <x v="8"/>
    <s v="Very Good"/>
    <n v="4.5559350468351368E+16"/>
    <x v="442"/>
    <x v="6460"/>
    <x v="8"/>
    <s v="M, L, XL"/>
    <s v="L"/>
    <s v="Red"/>
    <s v="Significant"/>
    <x v="24"/>
    <x v="1"/>
    <x v="1"/>
    <x v="3"/>
    <x v="2"/>
    <x v="2"/>
    <x v="4"/>
    <x v="0"/>
  </r>
  <r>
    <n v="6800"/>
    <s v="L2M3"/>
    <n v="730.57698253712829"/>
    <n v="7305769825371283"/>
    <x v="6"/>
    <x v="4"/>
    <s v="Best"/>
    <n v="2366280011756701"/>
    <x v="207"/>
    <x v="6461"/>
    <x v="7"/>
    <s v="S, L, XL"/>
    <s v="S"/>
    <s v="Green"/>
    <s v="Below Average"/>
    <x v="19"/>
    <x v="2"/>
    <x v="1"/>
    <x v="3"/>
    <x v="4"/>
    <x v="2"/>
    <x v="0"/>
    <x v="0"/>
  </r>
  <r>
    <n v="6803"/>
    <s v="I6S6"/>
    <n v="737.01215106273617"/>
    <n v="7370121510627362"/>
    <x v="4"/>
    <x v="8"/>
    <s v="Not Good"/>
    <n v="2265164289572418"/>
    <x v="270"/>
    <x v="6462"/>
    <x v="7"/>
    <s v="S, M, L"/>
    <s v="L"/>
    <s v="Red"/>
    <s v="Average"/>
    <x v="19"/>
    <x v="2"/>
    <x v="2"/>
    <x v="5"/>
    <x v="1"/>
    <x v="1"/>
    <x v="4"/>
    <x v="0"/>
  </r>
  <r>
    <n v="6805"/>
    <s v="V8N4"/>
    <n v="649.82864005173815"/>
    <n v="6498286400517381"/>
    <x v="4"/>
    <x v="8"/>
    <s v="Very Good"/>
    <n v="1.4414883971954326E+16"/>
    <x v="83"/>
    <x v="6463"/>
    <x v="6"/>
    <s v="S, M, L"/>
    <s v="S"/>
    <s v="Green"/>
    <s v="Above Average"/>
    <x v="14"/>
    <x v="3"/>
    <x v="9"/>
    <x v="0"/>
    <x v="3"/>
    <x v="4"/>
    <x v="2"/>
    <x v="3"/>
  </r>
  <r>
    <n v="6806"/>
    <s v="Y1W2"/>
    <n v="2210.7394556343406"/>
    <n v="2.2107394556343408E+16"/>
    <x v="2"/>
    <x v="7"/>
    <s v="Good"/>
    <n v="4033129411675247"/>
    <x v="79"/>
    <x v="6464"/>
    <x v="5"/>
    <s v="M, L, XL"/>
    <s v="XL"/>
    <s v="Red"/>
    <s v="Very Low"/>
    <x v="39"/>
    <x v="3"/>
    <x v="6"/>
    <x v="2"/>
    <x v="1"/>
    <x v="2"/>
    <x v="5"/>
    <x v="3"/>
  </r>
  <r>
    <n v="6807"/>
    <s v="B4C2"/>
    <n v="684.8312941097879"/>
    <n v="6848312941097879"/>
    <x v="0"/>
    <x v="2"/>
    <s v="Best"/>
    <n v="4714698732820922"/>
    <x v="46"/>
    <x v="6465"/>
    <x v="0"/>
    <s v="S, M, L"/>
    <s v="L"/>
    <s v="Black"/>
    <s v="Significant"/>
    <x v="3"/>
    <x v="3"/>
    <x v="7"/>
    <x v="5"/>
    <x v="4"/>
    <x v="4"/>
    <x v="3"/>
    <x v="5"/>
  </r>
  <r>
    <n v="6808"/>
    <s v="I7C8"/>
    <n v="1716.9185808474551"/>
    <n v="1.7169185808474552E+16"/>
    <x v="0"/>
    <x v="2"/>
    <s v="Worst"/>
    <n v="4091807087193179"/>
    <x v="470"/>
    <x v="6466"/>
    <x v="6"/>
    <s v="S, M, L"/>
    <s v="L"/>
    <s v="Red"/>
    <s v="Negligible"/>
    <x v="8"/>
    <x v="6"/>
    <x v="0"/>
    <x v="4"/>
    <x v="1"/>
    <x v="2"/>
    <x v="2"/>
    <x v="4"/>
  </r>
  <r>
    <n v="6809"/>
    <s v="N3S1"/>
    <n v="760.62052552856335"/>
    <n v="7606205255285634"/>
    <x v="5"/>
    <x v="3"/>
    <s v="Not Good"/>
    <n v="4358839195565595"/>
    <x v="159"/>
    <x v="6467"/>
    <x v="1"/>
    <s v="S, M, L"/>
    <s v="M"/>
    <s v="Green"/>
    <s v="Above Average"/>
    <x v="40"/>
    <x v="7"/>
    <x v="8"/>
    <x v="5"/>
    <x v="2"/>
    <x v="1"/>
    <x v="0"/>
    <x v="1"/>
  </r>
  <r>
    <n v="6810"/>
    <s v="P3H0"/>
    <n v="152.37818292507879"/>
    <n v="1523781829250788"/>
    <x v="3"/>
    <x v="3"/>
    <s v="Worst"/>
    <n v="1580912547288066"/>
    <x v="415"/>
    <x v="6468"/>
    <x v="6"/>
    <s v="S, M, L"/>
    <s v="S"/>
    <s v="Blue"/>
    <s v="Average"/>
    <x v="31"/>
    <x v="1"/>
    <x v="6"/>
    <x v="0"/>
    <x v="4"/>
    <x v="3"/>
    <x v="2"/>
    <x v="3"/>
  </r>
  <r>
    <n v="6811"/>
    <s v="E3X3"/>
    <n v="868.94935242653855"/>
    <n v="8689493524265386"/>
    <x v="2"/>
    <x v="6"/>
    <s v="Best"/>
    <n v="3.86510964701648E+16"/>
    <x v="476"/>
    <x v="6469"/>
    <x v="0"/>
    <s v="S, L, XL"/>
    <s v="S"/>
    <s v="Black"/>
    <s v="Below Average"/>
    <x v="24"/>
    <x v="7"/>
    <x v="3"/>
    <x v="0"/>
    <x v="1"/>
    <x v="0"/>
    <x v="4"/>
    <x v="5"/>
  </r>
  <r>
    <n v="6813"/>
    <s v="Z1W0"/>
    <n v="222.93509317604071"/>
    <n v="2229350931760407"/>
    <x v="5"/>
    <x v="5"/>
    <s v="Not Good"/>
    <n v="1610744985934025"/>
    <x v="208"/>
    <x v="6470"/>
    <x v="5"/>
    <s v="S, L, XL"/>
    <s v="L"/>
    <s v="Black"/>
    <s v="High"/>
    <x v="12"/>
    <x v="7"/>
    <x v="7"/>
    <x v="3"/>
    <x v="4"/>
    <x v="3"/>
    <x v="3"/>
    <x v="2"/>
  </r>
  <r>
    <n v="6814"/>
    <s v="C1P7"/>
    <n v="1785.8100510858126"/>
    <n v="1.7858100510858126E+16"/>
    <x v="1"/>
    <x v="1"/>
    <s v="Best"/>
    <n v="2837293284992592"/>
    <x v="220"/>
    <x v="6471"/>
    <x v="6"/>
    <s v="S, M, L"/>
    <s v="L"/>
    <s v="Black"/>
    <s v="Medium"/>
    <x v="1"/>
    <x v="1"/>
    <x v="0"/>
    <x v="5"/>
    <x v="1"/>
    <x v="1"/>
    <x v="1"/>
    <x v="4"/>
  </r>
  <r>
    <n v="6815"/>
    <s v="V4O6"/>
    <n v="5958.2800792831213"/>
    <n v="5.9582800792831216E+16"/>
    <x v="3"/>
    <x v="6"/>
    <s v="Very Bad"/>
    <n v="4603706215147454"/>
    <x v="455"/>
    <x v="6472"/>
    <x v="6"/>
    <s v="S, M, L"/>
    <s v="M"/>
    <s v="Blue"/>
    <s v="Significant"/>
    <x v="32"/>
    <x v="7"/>
    <x v="4"/>
    <x v="0"/>
    <x v="1"/>
    <x v="2"/>
    <x v="3"/>
    <x v="3"/>
  </r>
  <r>
    <n v="6816"/>
    <s v="N3Q3"/>
    <n v="684.06250768470363"/>
    <n v="6840625076847036"/>
    <x v="7"/>
    <x v="7"/>
    <s v="Very Bad"/>
    <n v="2375643191529537"/>
    <x v="23"/>
    <x v="6473"/>
    <x v="7"/>
    <s v="S, L, XL"/>
    <s v="M"/>
    <s v="Blue"/>
    <s v="Low"/>
    <x v="33"/>
    <x v="3"/>
    <x v="2"/>
    <x v="5"/>
    <x v="4"/>
    <x v="4"/>
    <x v="3"/>
    <x v="1"/>
  </r>
  <r>
    <n v="6817"/>
    <s v="D4U2"/>
    <n v="887.79523497959326"/>
    <n v="8877952349795933"/>
    <x v="7"/>
    <x v="3"/>
    <s v="Very Bad"/>
    <n v="1.9083378950466616E+16"/>
    <x v="413"/>
    <x v="6474"/>
    <x v="0"/>
    <s v="S, L, XL"/>
    <s v="M"/>
    <s v="Black"/>
    <s v="Negligible"/>
    <x v="27"/>
    <x v="9"/>
    <x v="8"/>
    <x v="4"/>
    <x v="1"/>
    <x v="0"/>
    <x v="3"/>
    <x v="2"/>
  </r>
  <r>
    <n v="6818"/>
    <s v="N4B2"/>
    <n v="2733.2889956166287"/>
    <n v="2.7332889956166288E+16"/>
    <x v="4"/>
    <x v="4"/>
    <s v="Very Bad"/>
    <n v="2.1941837245105984E+16"/>
    <x v="492"/>
    <x v="6475"/>
    <x v="0"/>
    <s v="M, L, XL"/>
    <s v="XL"/>
    <s v="Blue"/>
    <s v="Negligible"/>
    <x v="34"/>
    <x v="3"/>
    <x v="5"/>
    <x v="1"/>
    <x v="0"/>
    <x v="2"/>
    <x v="2"/>
    <x v="1"/>
  </r>
  <r>
    <n v="6819"/>
    <s v="U1G7"/>
    <n v="1788.3621281157623"/>
    <n v="1.7883621281157624E+16"/>
    <x v="5"/>
    <x v="3"/>
    <s v="Best"/>
    <n v="1.0548579369852352E+16"/>
    <x v="496"/>
    <x v="6476"/>
    <x v="7"/>
    <s v="M, L, XL"/>
    <s v="XL"/>
    <s v="Green"/>
    <s v="Medium"/>
    <x v="1"/>
    <x v="0"/>
    <x v="8"/>
    <x v="0"/>
    <x v="3"/>
    <x v="0"/>
    <x v="4"/>
    <x v="3"/>
  </r>
  <r>
    <n v="6820"/>
    <s v="Q5E4"/>
    <n v="971.33661123621516"/>
    <n v="9713366112362152"/>
    <x v="5"/>
    <x v="1"/>
    <s v="Very Good"/>
    <n v="2272788715285934"/>
    <x v="286"/>
    <x v="6477"/>
    <x v="9"/>
    <s v="M, L, XL"/>
    <s v="XL"/>
    <s v="Black"/>
    <s v="Negligible"/>
    <x v="12"/>
    <x v="6"/>
    <x v="9"/>
    <x v="0"/>
    <x v="3"/>
    <x v="0"/>
    <x v="0"/>
    <x v="3"/>
  </r>
  <r>
    <n v="6821"/>
    <s v="Z4P0"/>
    <n v="394.47798670083171"/>
    <n v="3944779867008317"/>
    <x v="5"/>
    <x v="5"/>
    <s v="Not Good"/>
    <n v="3597333923514035"/>
    <x v="166"/>
    <x v="6478"/>
    <x v="4"/>
    <s v="S, M, L"/>
    <s v="S"/>
    <s v="Red"/>
    <s v="Very Low"/>
    <x v="34"/>
    <x v="6"/>
    <x v="4"/>
    <x v="3"/>
    <x v="4"/>
    <x v="1"/>
    <x v="1"/>
    <x v="2"/>
  </r>
  <r>
    <n v="6822"/>
    <s v="E5F4"/>
    <n v="983.95622934180415"/>
    <n v="9839562293418042"/>
    <x v="3"/>
    <x v="3"/>
    <s v="Best"/>
    <n v="1.5511124761116744E+16"/>
    <x v="207"/>
    <x v="6479"/>
    <x v="5"/>
    <s v="S, M, L"/>
    <s v="XL"/>
    <s v="Red"/>
    <s v="Below Average"/>
    <x v="45"/>
    <x v="7"/>
    <x v="6"/>
    <x v="4"/>
    <x v="1"/>
    <x v="0"/>
    <x v="1"/>
    <x v="4"/>
  </r>
  <r>
    <n v="6824"/>
    <s v="Q4V5"/>
    <n v="1511.2253428166628"/>
    <n v="1.5112253428166628E+16"/>
    <x v="1"/>
    <x v="0"/>
    <s v="Worst"/>
    <n v="4757523555647115"/>
    <x v="464"/>
    <x v="6480"/>
    <x v="7"/>
    <s v="S, L, XL"/>
    <s v="L"/>
    <s v="Red"/>
    <s v="Significant"/>
    <x v="0"/>
    <x v="4"/>
    <x v="1"/>
    <x v="3"/>
    <x v="0"/>
    <x v="4"/>
    <x v="1"/>
    <x v="5"/>
  </r>
  <r>
    <n v="6825"/>
    <s v="J9J1"/>
    <n v="977.84562720373935"/>
    <n v="9778456272037394"/>
    <x v="5"/>
    <x v="3"/>
    <s v="Best"/>
    <n v="2641409775816216"/>
    <x v="72"/>
    <x v="6481"/>
    <x v="4"/>
    <s v="S, M, L"/>
    <s v="M"/>
    <s v="Green"/>
    <s v="Above Average"/>
    <x v="19"/>
    <x v="7"/>
    <x v="0"/>
    <x v="5"/>
    <x v="3"/>
    <x v="0"/>
    <x v="0"/>
    <x v="2"/>
  </r>
  <r>
    <n v="6826"/>
    <s v="C1B9"/>
    <n v="834.50591517170756"/>
    <n v="8345059151717075"/>
    <x v="7"/>
    <x v="1"/>
    <s v="Very Bad"/>
    <n v="1979278200789563"/>
    <x v="201"/>
    <x v="6482"/>
    <x v="3"/>
    <s v="S, L, XL"/>
    <s v="XL"/>
    <s v="Red"/>
    <s v="Medium"/>
    <x v="30"/>
    <x v="3"/>
    <x v="8"/>
    <x v="4"/>
    <x v="3"/>
    <x v="1"/>
    <x v="3"/>
    <x v="2"/>
  </r>
  <r>
    <n v="6827"/>
    <s v="U3Q1"/>
    <n v="1565.9598512856769"/>
    <n v="1.5659598512856768E+16"/>
    <x v="6"/>
    <x v="2"/>
    <s v="Good"/>
    <n v="2127106854352659"/>
    <x v="52"/>
    <x v="6483"/>
    <x v="0"/>
    <s v="S, M, L"/>
    <s v="XL"/>
    <s v="Black"/>
    <s v="Average"/>
    <x v="13"/>
    <x v="1"/>
    <x v="2"/>
    <x v="0"/>
    <x v="4"/>
    <x v="2"/>
    <x v="2"/>
    <x v="3"/>
  </r>
  <r>
    <n v="6828"/>
    <s v="C6W8"/>
    <n v="1133.8184484493993"/>
    <n v="1.1338184484493992E+16"/>
    <x v="3"/>
    <x v="4"/>
    <s v="Very Good"/>
    <n v="2212377230130263"/>
    <x v="96"/>
    <x v="6484"/>
    <x v="0"/>
    <s v="S, L, XL"/>
    <s v="S"/>
    <s v="Black"/>
    <s v="Low"/>
    <x v="16"/>
    <x v="1"/>
    <x v="3"/>
    <x v="2"/>
    <x v="4"/>
    <x v="3"/>
    <x v="4"/>
    <x v="1"/>
  </r>
  <r>
    <n v="6829"/>
    <s v="Z5L6"/>
    <n v="1663.3110202511396"/>
    <n v="1.6633110202511396E+16"/>
    <x v="4"/>
    <x v="5"/>
    <s v="Not Good"/>
    <n v="1612263548941196"/>
    <x v="33"/>
    <x v="6485"/>
    <x v="1"/>
    <s v="M, L, XL"/>
    <s v="XL"/>
    <s v="Red"/>
    <s v="Very High"/>
    <x v="14"/>
    <x v="6"/>
    <x v="3"/>
    <x v="2"/>
    <x v="4"/>
    <x v="1"/>
    <x v="0"/>
    <x v="3"/>
  </r>
  <r>
    <n v="6830"/>
    <s v="B4U8"/>
    <n v="285.72456841293331"/>
    <n v="2857245684129333"/>
    <x v="3"/>
    <x v="0"/>
    <s v="Very Bad"/>
    <n v="1.3636243112698664E+16"/>
    <x v="459"/>
    <x v="6486"/>
    <x v="1"/>
    <s v="M, L, XL"/>
    <s v="L"/>
    <s v="Black"/>
    <s v="Above Average"/>
    <x v="46"/>
    <x v="3"/>
    <x v="3"/>
    <x v="5"/>
    <x v="3"/>
    <x v="1"/>
    <x v="0"/>
    <x v="2"/>
  </r>
  <r>
    <n v="6831"/>
    <s v="J1A9"/>
    <n v="973.25598763381538"/>
    <n v="9732559876338154"/>
    <x v="2"/>
    <x v="1"/>
    <s v="Very Good"/>
    <n v="3073670180349431"/>
    <x v="294"/>
    <x v="6487"/>
    <x v="2"/>
    <s v="S, M, L"/>
    <s v="XL"/>
    <s v="Black"/>
    <s v="Average"/>
    <x v="25"/>
    <x v="8"/>
    <x v="6"/>
    <x v="3"/>
    <x v="2"/>
    <x v="3"/>
    <x v="0"/>
    <x v="1"/>
  </r>
  <r>
    <n v="6832"/>
    <s v="G1J7"/>
    <n v="2.7639811251919002"/>
    <n v="27639811251919"/>
    <x v="7"/>
    <x v="7"/>
    <s v="Very Good"/>
    <n v="1.3958985774903892E+16"/>
    <x v="91"/>
    <x v="6488"/>
    <x v="4"/>
    <s v="S, M, L"/>
    <s v="S"/>
    <s v="Green"/>
    <s v="Very High"/>
    <x v="39"/>
    <x v="0"/>
    <x v="7"/>
    <x v="3"/>
    <x v="3"/>
    <x v="3"/>
    <x v="3"/>
    <x v="1"/>
  </r>
  <r>
    <n v="6833"/>
    <s v="P9H3"/>
    <n v="383.39458905040408"/>
    <n v="3833945890504041"/>
    <x v="5"/>
    <x v="8"/>
    <s v="Worst"/>
    <n v="2107982083278378"/>
    <x v="372"/>
    <x v="6489"/>
    <x v="6"/>
    <s v="M, L, XL"/>
    <s v="M"/>
    <s v="Blue"/>
    <s v="Very High"/>
    <x v="11"/>
    <x v="1"/>
    <x v="7"/>
    <x v="5"/>
    <x v="1"/>
    <x v="2"/>
    <x v="4"/>
    <x v="3"/>
  </r>
  <r>
    <n v="6835"/>
    <s v="C8U1"/>
    <n v="4314.7753788413302"/>
    <n v="4.3147753788413304E+16"/>
    <x v="1"/>
    <x v="8"/>
    <s v="Worst"/>
    <n v="1.1033585028500106E+16"/>
    <x v="411"/>
    <x v="6490"/>
    <x v="3"/>
    <s v="S, M, L"/>
    <s v="XL"/>
    <s v="Black"/>
    <s v="High"/>
    <x v="29"/>
    <x v="7"/>
    <x v="9"/>
    <x v="1"/>
    <x v="3"/>
    <x v="1"/>
    <x v="1"/>
    <x v="4"/>
  </r>
  <r>
    <n v="6836"/>
    <s v="V0L7"/>
    <n v="5226.4712615823501"/>
    <n v="5.2264712615823504E+16"/>
    <x v="3"/>
    <x v="3"/>
    <s v="Not Good"/>
    <n v="4340692257417242"/>
    <x v="6"/>
    <x v="6491"/>
    <x v="4"/>
    <s v="S, M, L"/>
    <s v="M"/>
    <s v="Blue"/>
    <s v="Above Average"/>
    <x v="37"/>
    <x v="1"/>
    <x v="6"/>
    <x v="3"/>
    <x v="2"/>
    <x v="3"/>
    <x v="4"/>
    <x v="3"/>
  </r>
  <r>
    <n v="6837"/>
    <s v="J3X7"/>
    <n v="4239.9351991653211"/>
    <n v="4.2399351991653208E+16"/>
    <x v="2"/>
    <x v="7"/>
    <s v="Very Good"/>
    <n v="3.3144732812095168E+16"/>
    <x v="117"/>
    <x v="6492"/>
    <x v="7"/>
    <s v="S, L, XL"/>
    <s v="L"/>
    <s v="Red"/>
    <s v="Very High"/>
    <x v="23"/>
    <x v="4"/>
    <x v="0"/>
    <x v="1"/>
    <x v="2"/>
    <x v="4"/>
    <x v="3"/>
    <x v="4"/>
  </r>
  <r>
    <n v="6838"/>
    <s v="A5V3"/>
    <n v="215.01797725405549"/>
    <n v="2150179772540555"/>
    <x v="0"/>
    <x v="4"/>
    <s v="Not Good"/>
    <n v="1.9848769039757064E+16"/>
    <x v="121"/>
    <x v="6493"/>
    <x v="6"/>
    <s v="S, L, XL"/>
    <s v="S"/>
    <s v="Red"/>
    <s v="Significant"/>
    <x v="2"/>
    <x v="2"/>
    <x v="9"/>
    <x v="4"/>
    <x v="2"/>
    <x v="3"/>
    <x v="1"/>
    <x v="3"/>
  </r>
  <r>
    <n v="6839"/>
    <s v="C0J8"/>
    <n v="6089.4540008214453"/>
    <n v="6.0894540008214456E+16"/>
    <x v="5"/>
    <x v="8"/>
    <s v="Very Bad"/>
    <n v="3214436659219041"/>
    <x v="170"/>
    <x v="6494"/>
    <x v="9"/>
    <s v="S, L, XL"/>
    <s v="XL"/>
    <s v="Red"/>
    <s v="Significant"/>
    <x v="14"/>
    <x v="6"/>
    <x v="2"/>
    <x v="5"/>
    <x v="1"/>
    <x v="2"/>
    <x v="1"/>
    <x v="0"/>
  </r>
  <r>
    <n v="6840"/>
    <s v="M8Z9"/>
    <n v="90.684886402726406"/>
    <n v="906848864027264"/>
    <x v="2"/>
    <x v="5"/>
    <s v="Worst"/>
    <n v="4186814943996829"/>
    <x v="258"/>
    <x v="6495"/>
    <x v="3"/>
    <s v="S, M, L"/>
    <s v="L"/>
    <s v="Red"/>
    <s v="Below Average"/>
    <x v="1"/>
    <x v="9"/>
    <x v="8"/>
    <x v="4"/>
    <x v="3"/>
    <x v="1"/>
    <x v="0"/>
    <x v="2"/>
  </r>
  <r>
    <n v="6841"/>
    <s v="D2W0"/>
    <n v="897.5902102376341"/>
    <n v="8975902102376341"/>
    <x v="6"/>
    <x v="3"/>
    <s v="Very Good"/>
    <n v="1.4621250415811966E+16"/>
    <x v="302"/>
    <x v="6496"/>
    <x v="4"/>
    <s v="S, L, XL"/>
    <s v="S"/>
    <s v="Blue"/>
    <s v="Medium"/>
    <x v="22"/>
    <x v="5"/>
    <x v="4"/>
    <x v="1"/>
    <x v="3"/>
    <x v="2"/>
    <x v="1"/>
    <x v="0"/>
  </r>
  <r>
    <n v="6842"/>
    <s v="P7F8"/>
    <n v="301.57523388410988"/>
    <n v="3015752338841099"/>
    <x v="6"/>
    <x v="5"/>
    <s v="Good"/>
    <n v="4.3268184616288704E+16"/>
    <x v="154"/>
    <x v="6497"/>
    <x v="3"/>
    <s v="S, L, XL"/>
    <s v="S"/>
    <s v="Black"/>
    <s v="Average"/>
    <x v="43"/>
    <x v="6"/>
    <x v="7"/>
    <x v="2"/>
    <x v="4"/>
    <x v="1"/>
    <x v="0"/>
    <x v="1"/>
  </r>
  <r>
    <n v="6843"/>
    <s v="W2S4"/>
    <n v="274.94077321480319"/>
    <n v="2749407732148032"/>
    <x v="4"/>
    <x v="4"/>
    <s v="Best"/>
    <n v="2192716725362772"/>
    <x v="23"/>
    <x v="6498"/>
    <x v="8"/>
    <s v="M, L, XL"/>
    <s v="L"/>
    <s v="Blue"/>
    <s v="Very Low"/>
    <x v="27"/>
    <x v="1"/>
    <x v="1"/>
    <x v="3"/>
    <x v="3"/>
    <x v="4"/>
    <x v="2"/>
    <x v="0"/>
  </r>
  <r>
    <n v="6844"/>
    <s v="P4L5"/>
    <n v="1926.5539490581375"/>
    <n v="1.9265539490581376E+16"/>
    <x v="0"/>
    <x v="5"/>
    <s v="Worst"/>
    <n v="1.1540453378346184E+16"/>
    <x v="302"/>
    <x v="6499"/>
    <x v="5"/>
    <s v="S, L, XL"/>
    <s v="XL"/>
    <s v="Blue"/>
    <s v="High"/>
    <x v="3"/>
    <x v="1"/>
    <x v="6"/>
    <x v="5"/>
    <x v="2"/>
    <x v="0"/>
    <x v="2"/>
    <x v="1"/>
  </r>
  <r>
    <n v="6846"/>
    <s v="W6D3"/>
    <n v="701.91198762335932"/>
    <n v="7019119876233593"/>
    <x v="5"/>
    <x v="9"/>
    <s v="Bad"/>
    <n v="4138449048383629"/>
    <x v="190"/>
    <x v="6500"/>
    <x v="9"/>
    <s v="S, M, L"/>
    <s v="M"/>
    <s v="Black"/>
    <s v="High"/>
    <x v="15"/>
    <x v="2"/>
    <x v="0"/>
    <x v="5"/>
    <x v="3"/>
    <x v="3"/>
    <x v="2"/>
    <x v="1"/>
  </r>
  <r>
    <n v="6848"/>
    <s v="F9A2"/>
    <n v="4575.1859750384092"/>
    <n v="4.5751859750384088E+16"/>
    <x v="6"/>
    <x v="7"/>
    <s v="Very Bad"/>
    <n v="4539246133410781"/>
    <x v="280"/>
    <x v="6501"/>
    <x v="8"/>
    <s v="S, M, L"/>
    <s v="M"/>
    <s v="Blue"/>
    <s v="Above Average"/>
    <x v="4"/>
    <x v="7"/>
    <x v="4"/>
    <x v="1"/>
    <x v="4"/>
    <x v="1"/>
    <x v="4"/>
    <x v="5"/>
  </r>
  <r>
    <n v="6849"/>
    <s v="F6K0"/>
    <n v="668.30601670976785"/>
    <n v="6683060167097679"/>
    <x v="3"/>
    <x v="8"/>
    <s v="Very Bad"/>
    <n v="4060014173715653"/>
    <x v="208"/>
    <x v="6502"/>
    <x v="8"/>
    <s v="M, L, XL"/>
    <s v="S"/>
    <s v="Green"/>
    <s v="Low"/>
    <x v="36"/>
    <x v="0"/>
    <x v="2"/>
    <x v="2"/>
    <x v="1"/>
    <x v="1"/>
    <x v="1"/>
    <x v="2"/>
  </r>
  <r>
    <n v="6850"/>
    <s v="Z5P3"/>
    <n v="884.85132483650659"/>
    <n v="8848513248365066"/>
    <x v="2"/>
    <x v="0"/>
    <s v="Good"/>
    <n v="3321422876899808"/>
    <x v="52"/>
    <x v="6503"/>
    <x v="6"/>
    <s v="S, M, L"/>
    <s v="S"/>
    <s v="Red"/>
    <s v="Very Low"/>
    <x v="4"/>
    <x v="8"/>
    <x v="6"/>
    <x v="4"/>
    <x v="4"/>
    <x v="1"/>
    <x v="0"/>
    <x v="1"/>
  </r>
  <r>
    <n v="6851"/>
    <s v="S5G3"/>
    <n v="2140.1033325571093"/>
    <n v="2.1401033325571092E+16"/>
    <x v="1"/>
    <x v="2"/>
    <s v="Worst"/>
    <n v="1.9299406718915084E+16"/>
    <x v="138"/>
    <x v="6504"/>
    <x v="1"/>
    <s v="M, L, XL"/>
    <s v="S"/>
    <s v="Green"/>
    <s v="Significant"/>
    <x v="17"/>
    <x v="7"/>
    <x v="8"/>
    <x v="2"/>
    <x v="2"/>
    <x v="1"/>
    <x v="5"/>
    <x v="1"/>
  </r>
  <r>
    <n v="6852"/>
    <s v="V5A8"/>
    <n v="787.05472418735746"/>
    <n v="7870547241873575"/>
    <x v="0"/>
    <x v="1"/>
    <s v="Best"/>
    <n v="2879057045831"/>
    <x v="478"/>
    <x v="6505"/>
    <x v="3"/>
    <s v="M, L, XL"/>
    <s v="L"/>
    <s v="Green"/>
    <s v="Significant"/>
    <x v="22"/>
    <x v="9"/>
    <x v="9"/>
    <x v="1"/>
    <x v="4"/>
    <x v="0"/>
    <x v="3"/>
    <x v="4"/>
  </r>
  <r>
    <n v="6853"/>
    <s v="R5L0"/>
    <n v="830.10290048584761"/>
    <n v="8301029004858476"/>
    <x v="6"/>
    <x v="7"/>
    <s v="Very Good"/>
    <n v="4180356081177843"/>
    <x v="334"/>
    <x v="6506"/>
    <x v="1"/>
    <s v="S, M, L"/>
    <s v="L"/>
    <s v="Blue"/>
    <s v="Medium"/>
    <x v="9"/>
    <x v="3"/>
    <x v="4"/>
    <x v="3"/>
    <x v="4"/>
    <x v="3"/>
    <x v="2"/>
    <x v="2"/>
  </r>
  <r>
    <n v="6854"/>
    <s v="W9M3"/>
    <n v="761.66973643523261"/>
    <n v="7616697364352326"/>
    <x v="4"/>
    <x v="2"/>
    <s v="Bad"/>
    <n v="2720715169234962"/>
    <x v="425"/>
    <x v="6507"/>
    <x v="3"/>
    <s v="S, M, L"/>
    <s v="XL"/>
    <s v="Black"/>
    <s v="Significant"/>
    <x v="3"/>
    <x v="6"/>
    <x v="9"/>
    <x v="5"/>
    <x v="4"/>
    <x v="3"/>
    <x v="1"/>
    <x v="3"/>
  </r>
  <r>
    <n v="6855"/>
    <s v="Y6R5"/>
    <n v="5243.5313667346409"/>
    <n v="5.2435313667346408E+16"/>
    <x v="2"/>
    <x v="1"/>
    <s v="Bad"/>
    <n v="3.0207062004739488E+16"/>
    <x v="250"/>
    <x v="6508"/>
    <x v="6"/>
    <s v="M, L, XL"/>
    <s v="XL"/>
    <s v="Green"/>
    <s v="High"/>
    <x v="44"/>
    <x v="0"/>
    <x v="2"/>
    <x v="4"/>
    <x v="3"/>
    <x v="1"/>
    <x v="4"/>
    <x v="4"/>
  </r>
  <r>
    <n v="6856"/>
    <s v="N4Z6"/>
    <n v="373.93039929113849"/>
    <n v="3739303992911385"/>
    <x v="0"/>
    <x v="2"/>
    <s v="Very Bad"/>
    <n v="4915124807053906"/>
    <x v="286"/>
    <x v="6509"/>
    <x v="4"/>
    <s v="M, L, XL"/>
    <s v="M"/>
    <s v="Red"/>
    <s v="Below Average"/>
    <x v="22"/>
    <x v="2"/>
    <x v="0"/>
    <x v="3"/>
    <x v="1"/>
    <x v="4"/>
    <x v="2"/>
    <x v="1"/>
  </r>
  <r>
    <n v="6858"/>
    <s v="E2I4"/>
    <n v="866.11639844786941"/>
    <n v="8661163984478694"/>
    <x v="6"/>
    <x v="2"/>
    <s v="Worst"/>
    <n v="1435024281468106"/>
    <x v="404"/>
    <x v="6510"/>
    <x v="0"/>
    <s v="M, L, XL"/>
    <s v="L"/>
    <s v="Green"/>
    <s v="Above Average"/>
    <x v="29"/>
    <x v="7"/>
    <x v="7"/>
    <x v="1"/>
    <x v="2"/>
    <x v="1"/>
    <x v="2"/>
    <x v="2"/>
  </r>
  <r>
    <n v="6859"/>
    <s v="F5O8"/>
    <n v="3400.9461847093944"/>
    <n v="3.4009461847093944E+16"/>
    <x v="1"/>
    <x v="4"/>
    <s v="Bad"/>
    <n v="370283716645886"/>
    <x v="55"/>
    <x v="6511"/>
    <x v="1"/>
    <s v="S, L, XL"/>
    <s v="S"/>
    <s v="Black"/>
    <s v="Average"/>
    <x v="8"/>
    <x v="4"/>
    <x v="3"/>
    <x v="1"/>
    <x v="2"/>
    <x v="1"/>
    <x v="2"/>
    <x v="5"/>
  </r>
  <r>
    <n v="6861"/>
    <s v="Y5A2"/>
    <n v="215.57235927613459"/>
    <n v="2155723592761346"/>
    <x v="0"/>
    <x v="7"/>
    <s v="Very Good"/>
    <n v="1.5548277048468804E+16"/>
    <x v="344"/>
    <x v="6512"/>
    <x v="9"/>
    <s v="S, M, L"/>
    <s v="S"/>
    <s v="Blue"/>
    <s v="Very Low"/>
    <x v="16"/>
    <x v="6"/>
    <x v="1"/>
    <x v="3"/>
    <x v="1"/>
    <x v="2"/>
    <x v="1"/>
    <x v="2"/>
  </r>
  <r>
    <n v="6862"/>
    <s v="E0W0"/>
    <n v="216.3790007226053"/>
    <n v="2163790007226053"/>
    <x v="6"/>
    <x v="0"/>
    <s v="Best"/>
    <n v="2226200496543401"/>
    <x v="280"/>
    <x v="6513"/>
    <x v="1"/>
    <s v="S, M, L"/>
    <s v="L"/>
    <s v="Red"/>
    <s v="Above Average"/>
    <x v="29"/>
    <x v="1"/>
    <x v="8"/>
    <x v="3"/>
    <x v="3"/>
    <x v="2"/>
    <x v="2"/>
    <x v="5"/>
  </r>
  <r>
    <n v="6863"/>
    <s v="M7F0"/>
    <n v="985.22430555940684"/>
    <n v="9852243055594068"/>
    <x v="1"/>
    <x v="2"/>
    <s v="Not Good"/>
    <n v="427862492455513"/>
    <x v="494"/>
    <x v="6514"/>
    <x v="4"/>
    <s v="M, L, XL"/>
    <s v="M"/>
    <s v="Blue"/>
    <s v="Very Low"/>
    <x v="8"/>
    <x v="5"/>
    <x v="4"/>
    <x v="3"/>
    <x v="1"/>
    <x v="1"/>
    <x v="5"/>
    <x v="2"/>
  </r>
  <r>
    <n v="6864"/>
    <s v="A3G8"/>
    <n v="5892.0774519803708"/>
    <n v="5.8920774519803712E+16"/>
    <x v="1"/>
    <x v="8"/>
    <s v="Good"/>
    <n v="1.5466366779132108E+16"/>
    <x v="209"/>
    <x v="6515"/>
    <x v="4"/>
    <s v="S, L, XL"/>
    <s v="M"/>
    <s v="Green"/>
    <s v="Above Average"/>
    <x v="21"/>
    <x v="3"/>
    <x v="0"/>
    <x v="3"/>
    <x v="2"/>
    <x v="1"/>
    <x v="3"/>
    <x v="3"/>
  </r>
  <r>
    <n v="6865"/>
    <s v="J1B7"/>
    <n v="842.7646156449764"/>
    <n v="8427646156449764"/>
    <x v="3"/>
    <x v="7"/>
    <s v="Very Good"/>
    <n v="1.0167461836601266E+16"/>
    <x v="211"/>
    <x v="6516"/>
    <x v="9"/>
    <s v="M, L, XL"/>
    <s v="XL"/>
    <s v="Black"/>
    <s v="Above Average"/>
    <x v="6"/>
    <x v="4"/>
    <x v="8"/>
    <x v="2"/>
    <x v="0"/>
    <x v="1"/>
    <x v="4"/>
    <x v="5"/>
  </r>
  <r>
    <n v="6866"/>
    <s v="V5R2"/>
    <n v="458.92694997650688"/>
    <n v="4589269499765069"/>
    <x v="6"/>
    <x v="2"/>
    <s v="Not Good"/>
    <n v="1.0295833245263402E+16"/>
    <x v="389"/>
    <x v="6517"/>
    <x v="7"/>
    <s v="S, L, XL"/>
    <s v="XL"/>
    <s v="Green"/>
    <s v="Very High"/>
    <x v="20"/>
    <x v="9"/>
    <x v="6"/>
    <x v="3"/>
    <x v="3"/>
    <x v="3"/>
    <x v="4"/>
    <x v="4"/>
  </r>
  <r>
    <n v="6869"/>
    <s v="L3B9"/>
    <n v="217.50644187366541"/>
    <n v="2175064418736654"/>
    <x v="3"/>
    <x v="6"/>
    <s v="Very Good"/>
    <n v="2540320204063342"/>
    <x v="345"/>
    <x v="6518"/>
    <x v="2"/>
    <s v="M, L, XL"/>
    <s v="M"/>
    <s v="Green"/>
    <s v="Very High"/>
    <x v="30"/>
    <x v="8"/>
    <x v="5"/>
    <x v="5"/>
    <x v="4"/>
    <x v="1"/>
    <x v="2"/>
    <x v="3"/>
  </r>
  <r>
    <n v="6870"/>
    <s v="T9H2"/>
    <n v="774.91057643033605"/>
    <n v="7749105764303361"/>
    <x v="0"/>
    <x v="5"/>
    <s v="Bad"/>
    <n v="1008339157767971"/>
    <x v="46"/>
    <x v="6519"/>
    <x v="3"/>
    <s v="M, L, XL"/>
    <s v="L"/>
    <s v="Green"/>
    <s v="Above Average"/>
    <x v="42"/>
    <x v="7"/>
    <x v="7"/>
    <x v="2"/>
    <x v="0"/>
    <x v="1"/>
    <x v="4"/>
    <x v="2"/>
  </r>
  <r>
    <n v="6871"/>
    <s v="P1I1"/>
    <n v="86.205251962516598"/>
    <n v="862052519625166"/>
    <x v="6"/>
    <x v="0"/>
    <s v="Very Good"/>
    <n v="3.4707727421354544E+16"/>
    <x v="325"/>
    <x v="6520"/>
    <x v="6"/>
    <s v="M, L, XL"/>
    <s v="L"/>
    <s v="Green"/>
    <s v="Significant"/>
    <x v="35"/>
    <x v="2"/>
    <x v="7"/>
    <x v="1"/>
    <x v="0"/>
    <x v="0"/>
    <x v="0"/>
    <x v="3"/>
  </r>
  <r>
    <n v="6872"/>
    <s v="E9H3"/>
    <n v="1855.7720460962812"/>
    <n v="1.8557720460962812E+16"/>
    <x v="2"/>
    <x v="6"/>
    <s v="Good"/>
    <n v="3882521907688657"/>
    <x v="364"/>
    <x v="6521"/>
    <x v="3"/>
    <s v="S, L, XL"/>
    <s v="L"/>
    <s v="Red"/>
    <s v="High"/>
    <x v="31"/>
    <x v="0"/>
    <x v="4"/>
    <x v="2"/>
    <x v="3"/>
    <x v="2"/>
    <x v="2"/>
    <x v="5"/>
  </r>
  <r>
    <n v="6873"/>
    <s v="U6M3"/>
    <n v="893.0010261299924"/>
    <n v="8930010261299924"/>
    <x v="2"/>
    <x v="1"/>
    <s v="Best"/>
    <n v="4874085366823113"/>
    <x v="416"/>
    <x v="6522"/>
    <x v="5"/>
    <s v="S, L, XL"/>
    <s v="XL"/>
    <s v="Red"/>
    <s v="Very Low"/>
    <x v="20"/>
    <x v="7"/>
    <x v="2"/>
    <x v="3"/>
    <x v="0"/>
    <x v="2"/>
    <x v="2"/>
    <x v="4"/>
  </r>
  <r>
    <n v="6874"/>
    <s v="Q5Q7"/>
    <n v="4557.7013991917302"/>
    <n v="4.5577013991917304E+16"/>
    <x v="1"/>
    <x v="6"/>
    <s v="Best"/>
    <n v="1570557534030662"/>
    <x v="130"/>
    <x v="6523"/>
    <x v="3"/>
    <s v="S, M, L"/>
    <s v="S"/>
    <s v="Blue"/>
    <s v="Significant"/>
    <x v="5"/>
    <x v="9"/>
    <x v="4"/>
    <x v="0"/>
    <x v="3"/>
    <x v="3"/>
    <x v="1"/>
    <x v="0"/>
  </r>
  <r>
    <n v="6875"/>
    <s v="K2X1"/>
    <n v="225.52048254190029"/>
    <n v="2255204825419003"/>
    <x v="4"/>
    <x v="9"/>
    <s v="Worst"/>
    <n v="4303195846381948"/>
    <x v="345"/>
    <x v="6524"/>
    <x v="9"/>
    <s v="S, L, XL"/>
    <s v="XL"/>
    <s v="Red"/>
    <s v="Very Low"/>
    <x v="6"/>
    <x v="3"/>
    <x v="9"/>
    <x v="2"/>
    <x v="3"/>
    <x v="0"/>
    <x v="0"/>
    <x v="4"/>
  </r>
  <r>
    <n v="6876"/>
    <s v="X0H2"/>
    <n v="699.6272572530354"/>
    <n v="6996272572530354"/>
    <x v="2"/>
    <x v="7"/>
    <s v="Worst"/>
    <n v="2.1192864389248088E+16"/>
    <x v="197"/>
    <x v="6525"/>
    <x v="0"/>
    <s v="M, L, XL"/>
    <s v="XL"/>
    <s v="Green"/>
    <s v="Above Average"/>
    <x v="46"/>
    <x v="7"/>
    <x v="4"/>
    <x v="5"/>
    <x v="4"/>
    <x v="1"/>
    <x v="4"/>
    <x v="3"/>
  </r>
  <r>
    <n v="6877"/>
    <s v="Z6I4"/>
    <n v="1582.1352241515219"/>
    <n v="1.582135224151522E+16"/>
    <x v="1"/>
    <x v="8"/>
    <s v="Very Good"/>
    <n v="2.6431602299456928E+16"/>
    <x v="498"/>
    <x v="6526"/>
    <x v="5"/>
    <s v="S, L, XL"/>
    <s v="M"/>
    <s v="Green"/>
    <s v="Very High"/>
    <x v="38"/>
    <x v="5"/>
    <x v="0"/>
    <x v="4"/>
    <x v="1"/>
    <x v="4"/>
    <x v="4"/>
    <x v="1"/>
  </r>
  <r>
    <n v="6878"/>
    <s v="E1P0"/>
    <n v="579.38604794681385"/>
    <n v="5793860479468139"/>
    <x v="3"/>
    <x v="5"/>
    <s v="Best"/>
    <n v="2.6375374286020944E+16"/>
    <x v="236"/>
    <x v="6527"/>
    <x v="6"/>
    <s v="S, M, L"/>
    <s v="XL"/>
    <s v="Black"/>
    <s v="Very High"/>
    <x v="41"/>
    <x v="6"/>
    <x v="0"/>
    <x v="2"/>
    <x v="4"/>
    <x v="2"/>
    <x v="1"/>
    <x v="5"/>
  </r>
  <r>
    <n v="6879"/>
    <s v="Z4M5"/>
    <n v="727.71064634677145"/>
    <n v="7277106463467715"/>
    <x v="1"/>
    <x v="7"/>
    <s v="Bad"/>
    <n v="2.0264266734179564E+16"/>
    <x v="21"/>
    <x v="6528"/>
    <x v="2"/>
    <s v="S, L, XL"/>
    <s v="XL"/>
    <s v="Blue"/>
    <s v="Significant"/>
    <x v="6"/>
    <x v="2"/>
    <x v="4"/>
    <x v="4"/>
    <x v="1"/>
    <x v="4"/>
    <x v="2"/>
    <x v="1"/>
  </r>
  <r>
    <n v="6880"/>
    <s v="U8B1"/>
    <n v="434.1785467442736"/>
    <n v="4341785467442736"/>
    <x v="0"/>
    <x v="9"/>
    <s v="Very Bad"/>
    <n v="1101391145296065"/>
    <x v="40"/>
    <x v="6529"/>
    <x v="8"/>
    <s v="S, L, XL"/>
    <s v="M"/>
    <s v="Black"/>
    <s v="Above Average"/>
    <x v="5"/>
    <x v="4"/>
    <x v="3"/>
    <x v="0"/>
    <x v="1"/>
    <x v="2"/>
    <x v="3"/>
    <x v="0"/>
  </r>
  <r>
    <n v="6881"/>
    <s v="C1Y7"/>
    <n v="834.86019442874544"/>
    <n v="8348601944287455"/>
    <x v="4"/>
    <x v="0"/>
    <s v="Very Bad"/>
    <n v="1.2011455541522292E+16"/>
    <x v="68"/>
    <x v="6530"/>
    <x v="3"/>
    <s v="M, L, XL"/>
    <s v="L"/>
    <s v="Blue"/>
    <s v="Below Average"/>
    <x v="39"/>
    <x v="9"/>
    <x v="0"/>
    <x v="4"/>
    <x v="3"/>
    <x v="0"/>
    <x v="3"/>
    <x v="5"/>
  </r>
  <r>
    <n v="6883"/>
    <s v="W2D0"/>
    <n v="75.134338215432805"/>
    <n v="751343382154328"/>
    <x v="5"/>
    <x v="9"/>
    <s v="Very Good"/>
    <n v="4.6051867731292952E+16"/>
    <x v="341"/>
    <x v="6531"/>
    <x v="0"/>
    <s v="M, L, XL"/>
    <s v="S"/>
    <s v="Black"/>
    <s v="Below Average"/>
    <x v="21"/>
    <x v="4"/>
    <x v="9"/>
    <x v="1"/>
    <x v="1"/>
    <x v="3"/>
    <x v="2"/>
    <x v="5"/>
  </r>
  <r>
    <n v="6884"/>
    <s v="I6G3"/>
    <n v="415.29119584953452"/>
    <n v="4152911958495345"/>
    <x v="7"/>
    <x v="9"/>
    <s v="Best"/>
    <n v="4218223591788955"/>
    <x v="403"/>
    <x v="6532"/>
    <x v="0"/>
    <s v="M, L, XL"/>
    <s v="XL"/>
    <s v="Green"/>
    <s v="Very Low"/>
    <x v="28"/>
    <x v="7"/>
    <x v="0"/>
    <x v="0"/>
    <x v="2"/>
    <x v="4"/>
    <x v="1"/>
    <x v="0"/>
  </r>
  <r>
    <n v="6885"/>
    <s v="G3W6"/>
    <n v="253.55270814784731"/>
    <n v="2535527081478473"/>
    <x v="0"/>
    <x v="7"/>
    <s v="Very Good"/>
    <n v="4094718293375717"/>
    <x v="221"/>
    <x v="6533"/>
    <x v="9"/>
    <s v="S, M, L"/>
    <s v="M"/>
    <s v="Red"/>
    <s v="Low"/>
    <x v="37"/>
    <x v="5"/>
    <x v="1"/>
    <x v="5"/>
    <x v="1"/>
    <x v="3"/>
    <x v="3"/>
    <x v="3"/>
  </r>
  <r>
    <n v="6886"/>
    <s v="S8L4"/>
    <n v="305.30721125623268"/>
    <n v="3053072112562327"/>
    <x v="4"/>
    <x v="0"/>
    <s v="Worst"/>
    <n v="2.9163312177278688E+16"/>
    <x v="492"/>
    <x v="6534"/>
    <x v="2"/>
    <s v="M, L, XL"/>
    <s v="L"/>
    <s v="Black"/>
    <s v="Low"/>
    <x v="1"/>
    <x v="8"/>
    <x v="4"/>
    <x v="0"/>
    <x v="1"/>
    <x v="4"/>
    <x v="0"/>
    <x v="1"/>
  </r>
  <r>
    <n v="6888"/>
    <s v="Y6V7"/>
    <n v="3076.1014537800879"/>
    <n v="3.076101453780088E+16"/>
    <x v="4"/>
    <x v="0"/>
    <s v="Best"/>
    <n v="2.7691804690100876E+16"/>
    <x v="27"/>
    <x v="6535"/>
    <x v="8"/>
    <s v="M, L, XL"/>
    <s v="S"/>
    <s v="Blue"/>
    <s v="Low"/>
    <x v="34"/>
    <x v="4"/>
    <x v="9"/>
    <x v="2"/>
    <x v="2"/>
    <x v="2"/>
    <x v="1"/>
    <x v="3"/>
  </r>
  <r>
    <n v="6889"/>
    <s v="X6W3"/>
    <n v="629.92153730177358"/>
    <n v="6299215373017736"/>
    <x v="4"/>
    <x v="9"/>
    <s v="Worst"/>
    <n v="1.4828355239061892E+16"/>
    <x v="1"/>
    <x v="6536"/>
    <x v="3"/>
    <s v="S, L, XL"/>
    <s v="L"/>
    <s v="Black"/>
    <s v="Below Average"/>
    <x v="14"/>
    <x v="2"/>
    <x v="5"/>
    <x v="0"/>
    <x v="0"/>
    <x v="2"/>
    <x v="3"/>
    <x v="1"/>
  </r>
  <r>
    <n v="6890"/>
    <s v="E5W5"/>
    <n v="487.65417910556641"/>
    <n v="4876541791055664"/>
    <x v="0"/>
    <x v="0"/>
    <s v="Bad"/>
    <n v="2.9453985542462452E+16"/>
    <x v="209"/>
    <x v="6537"/>
    <x v="1"/>
    <s v="S, M, L"/>
    <s v="S"/>
    <s v="Blue"/>
    <s v="Very Low"/>
    <x v="11"/>
    <x v="6"/>
    <x v="5"/>
    <x v="2"/>
    <x v="2"/>
    <x v="2"/>
    <x v="4"/>
    <x v="4"/>
  </r>
  <r>
    <n v="6891"/>
    <s v="H0I7"/>
    <n v="3242.8483204880954"/>
    <n v="3.2428483204880956E+16"/>
    <x v="2"/>
    <x v="3"/>
    <s v="Good"/>
    <n v="1.3342846487669356E+16"/>
    <x v="432"/>
    <x v="6538"/>
    <x v="5"/>
    <s v="S, M, L"/>
    <s v="L"/>
    <s v="Black"/>
    <s v="Low"/>
    <x v="21"/>
    <x v="2"/>
    <x v="9"/>
    <x v="4"/>
    <x v="0"/>
    <x v="2"/>
    <x v="1"/>
    <x v="2"/>
  </r>
  <r>
    <n v="6892"/>
    <s v="O9Y9"/>
    <n v="236.03652868560539"/>
    <n v="2360365286856054"/>
    <x v="7"/>
    <x v="5"/>
    <s v="Very Bad"/>
    <n v="3212725981497373"/>
    <x v="479"/>
    <x v="6539"/>
    <x v="6"/>
    <s v="S, L, XL"/>
    <s v="L"/>
    <s v="Green"/>
    <s v="Below Average"/>
    <x v="31"/>
    <x v="0"/>
    <x v="2"/>
    <x v="2"/>
    <x v="4"/>
    <x v="4"/>
    <x v="2"/>
    <x v="4"/>
  </r>
  <r>
    <n v="6893"/>
    <s v="L9H6"/>
    <n v="2169.8559403527897"/>
    <n v="2.1698559403527896E+16"/>
    <x v="5"/>
    <x v="4"/>
    <s v="Best"/>
    <n v="3.0822068485746056E+16"/>
    <x v="351"/>
    <x v="6540"/>
    <x v="0"/>
    <s v="S, L, XL"/>
    <s v="L"/>
    <s v="Red"/>
    <s v="Significant"/>
    <x v="4"/>
    <x v="6"/>
    <x v="8"/>
    <x v="4"/>
    <x v="2"/>
    <x v="2"/>
    <x v="2"/>
    <x v="4"/>
  </r>
  <r>
    <n v="6894"/>
    <s v="G1T3"/>
    <n v="2890.4443193704697"/>
    <n v="2.8904443193704696E+16"/>
    <x v="4"/>
    <x v="1"/>
    <s v="Best"/>
    <n v="1.4294520402644402E+16"/>
    <x v="324"/>
    <x v="6541"/>
    <x v="1"/>
    <s v="S, L, XL"/>
    <s v="M"/>
    <s v="Red"/>
    <s v="Very Low"/>
    <x v="42"/>
    <x v="0"/>
    <x v="4"/>
    <x v="0"/>
    <x v="0"/>
    <x v="3"/>
    <x v="1"/>
    <x v="3"/>
  </r>
  <r>
    <n v="6895"/>
    <s v="C9V9"/>
    <n v="4386.3432613117666"/>
    <n v="4.3863432613117664E+16"/>
    <x v="1"/>
    <x v="1"/>
    <s v="Best"/>
    <n v="1.6163127195265958E+16"/>
    <x v="202"/>
    <x v="6542"/>
    <x v="1"/>
    <s v="S, L, XL"/>
    <s v="L"/>
    <s v="Green"/>
    <s v="Medium"/>
    <x v="39"/>
    <x v="2"/>
    <x v="2"/>
    <x v="2"/>
    <x v="0"/>
    <x v="3"/>
    <x v="0"/>
    <x v="1"/>
  </r>
  <r>
    <n v="6896"/>
    <s v="W8E9"/>
    <n v="283.73672261825328"/>
    <n v="2837367226182533"/>
    <x v="3"/>
    <x v="8"/>
    <s v="Good"/>
    <n v="2.8185673570682128E+16"/>
    <x v="478"/>
    <x v="6543"/>
    <x v="3"/>
    <s v="S, L, XL"/>
    <s v="M"/>
    <s v="Black"/>
    <s v="Significant"/>
    <x v="7"/>
    <x v="3"/>
    <x v="7"/>
    <x v="5"/>
    <x v="1"/>
    <x v="1"/>
    <x v="0"/>
    <x v="2"/>
  </r>
  <r>
    <n v="6897"/>
    <s v="O0P4"/>
    <n v="371.69030350467989"/>
    <n v="3716903035046799"/>
    <x v="6"/>
    <x v="8"/>
    <s v="Very Bad"/>
    <n v="1.9756334624953252E+16"/>
    <x v="338"/>
    <x v="6544"/>
    <x v="0"/>
    <s v="M, L, XL"/>
    <s v="S"/>
    <s v="Blue"/>
    <s v="Below Average"/>
    <x v="1"/>
    <x v="7"/>
    <x v="2"/>
    <x v="2"/>
    <x v="4"/>
    <x v="4"/>
    <x v="4"/>
    <x v="1"/>
  </r>
  <r>
    <n v="6899"/>
    <s v="Y5G6"/>
    <n v="706.71130675610777"/>
    <n v="7067113067561078"/>
    <x v="7"/>
    <x v="0"/>
    <s v="Worst"/>
    <n v="2.7886171802431888E+16"/>
    <x v="375"/>
    <x v="6545"/>
    <x v="3"/>
    <s v="M, L, XL"/>
    <s v="L"/>
    <s v="Red"/>
    <s v="Average"/>
    <x v="27"/>
    <x v="0"/>
    <x v="3"/>
    <x v="3"/>
    <x v="4"/>
    <x v="0"/>
    <x v="5"/>
    <x v="5"/>
  </r>
  <r>
    <n v="6900"/>
    <s v="D9X5"/>
    <n v="468.50337329850129"/>
    <n v="4685033732985013"/>
    <x v="0"/>
    <x v="2"/>
    <s v="Good"/>
    <n v="2081329450972204"/>
    <x v="12"/>
    <x v="6546"/>
    <x v="9"/>
    <s v="S, M, L"/>
    <s v="L"/>
    <s v="Red"/>
    <s v="Very Low"/>
    <x v="16"/>
    <x v="3"/>
    <x v="3"/>
    <x v="5"/>
    <x v="3"/>
    <x v="3"/>
    <x v="3"/>
    <x v="5"/>
  </r>
  <r>
    <n v="6901"/>
    <s v="U3X9"/>
    <n v="647.14981076720926"/>
    <n v="6471498107672093"/>
    <x v="0"/>
    <x v="3"/>
    <s v="Bad"/>
    <n v="3.8659860582019728E+16"/>
    <x v="194"/>
    <x v="6547"/>
    <x v="7"/>
    <s v="S, L, XL"/>
    <s v="M"/>
    <s v="Black"/>
    <s v="Low"/>
    <x v="38"/>
    <x v="2"/>
    <x v="0"/>
    <x v="0"/>
    <x v="2"/>
    <x v="0"/>
    <x v="5"/>
    <x v="2"/>
  </r>
  <r>
    <n v="6902"/>
    <s v="W8B8"/>
    <n v="4499.1895854569748"/>
    <n v="4.4991895854569752E+16"/>
    <x v="0"/>
    <x v="1"/>
    <s v="Good"/>
    <n v="4925885729410145"/>
    <x v="6"/>
    <x v="6548"/>
    <x v="7"/>
    <s v="S, L, XL"/>
    <s v="S"/>
    <s v="Green"/>
    <s v="Very High"/>
    <x v="34"/>
    <x v="1"/>
    <x v="2"/>
    <x v="2"/>
    <x v="4"/>
    <x v="3"/>
    <x v="0"/>
    <x v="2"/>
  </r>
  <r>
    <n v="6903"/>
    <s v="A5C3"/>
    <n v="1597.0246087655228"/>
    <n v="1.5970246087655228E+16"/>
    <x v="6"/>
    <x v="4"/>
    <s v="Very Bad"/>
    <n v="1.9620184254637096E+16"/>
    <x v="224"/>
    <x v="6549"/>
    <x v="8"/>
    <s v="S, L, XL"/>
    <s v="L"/>
    <s v="Blue"/>
    <s v="Above Average"/>
    <x v="27"/>
    <x v="3"/>
    <x v="2"/>
    <x v="5"/>
    <x v="2"/>
    <x v="2"/>
    <x v="1"/>
    <x v="3"/>
  </r>
  <r>
    <n v="6904"/>
    <s v="F2R1"/>
    <n v="1694.1351851351772"/>
    <n v="1.6941351851351772E+16"/>
    <x v="3"/>
    <x v="0"/>
    <s v="Very Bad"/>
    <n v="3574910852042367"/>
    <x v="115"/>
    <x v="6550"/>
    <x v="9"/>
    <s v="S, M, L"/>
    <s v="L"/>
    <s v="Red"/>
    <s v="Very Low"/>
    <x v="39"/>
    <x v="0"/>
    <x v="6"/>
    <x v="2"/>
    <x v="0"/>
    <x v="2"/>
    <x v="1"/>
    <x v="0"/>
  </r>
  <r>
    <n v="6905"/>
    <s v="S0F3"/>
    <n v="799.37014847964258"/>
    <n v="7993701484796426"/>
    <x v="3"/>
    <x v="1"/>
    <s v="Very Good"/>
    <n v="2092002516411966"/>
    <x v="93"/>
    <x v="99"/>
    <x v="1"/>
    <s v="S, L, XL"/>
    <s v="M"/>
    <s v="Blue"/>
    <s v="Significant"/>
    <x v="40"/>
    <x v="5"/>
    <x v="7"/>
    <x v="3"/>
    <x v="0"/>
    <x v="0"/>
    <x v="5"/>
    <x v="0"/>
  </r>
  <r>
    <n v="6907"/>
    <s v="A0I9"/>
    <n v="718.52499507849473"/>
    <n v="7185249950784947"/>
    <x v="1"/>
    <x v="6"/>
    <s v="Bad"/>
    <n v="4947102465996218"/>
    <x v="299"/>
    <x v="6551"/>
    <x v="1"/>
    <s v="S, L, XL"/>
    <s v="S"/>
    <s v="Red"/>
    <s v="Significant"/>
    <x v="41"/>
    <x v="7"/>
    <x v="0"/>
    <x v="2"/>
    <x v="4"/>
    <x v="3"/>
    <x v="4"/>
    <x v="5"/>
  </r>
  <r>
    <n v="6908"/>
    <s v="X3N9"/>
    <n v="41.316880990787297"/>
    <n v="413168809907873"/>
    <x v="6"/>
    <x v="2"/>
    <s v="Very Bad"/>
    <n v="2.7338477814862656E+16"/>
    <x v="21"/>
    <x v="6552"/>
    <x v="3"/>
    <s v="S, M, L"/>
    <s v="S"/>
    <s v="Blue"/>
    <s v="Below Average"/>
    <x v="44"/>
    <x v="9"/>
    <x v="4"/>
    <x v="3"/>
    <x v="0"/>
    <x v="3"/>
    <x v="3"/>
    <x v="3"/>
  </r>
  <r>
    <n v="6909"/>
    <s v="X4W2"/>
    <n v="1950.2924796130503"/>
    <n v="1.9502924796130504E+16"/>
    <x v="3"/>
    <x v="8"/>
    <s v="Bad"/>
    <n v="1551086321922087"/>
    <x v="304"/>
    <x v="6553"/>
    <x v="5"/>
    <s v="M, L, XL"/>
    <s v="L"/>
    <s v="Green"/>
    <s v="Very Low"/>
    <x v="40"/>
    <x v="9"/>
    <x v="7"/>
    <x v="4"/>
    <x v="2"/>
    <x v="3"/>
    <x v="4"/>
    <x v="2"/>
  </r>
  <r>
    <n v="6910"/>
    <s v="Z0T9"/>
    <n v="850.19153856622222"/>
    <n v="8501915385662222"/>
    <x v="4"/>
    <x v="0"/>
    <s v="Worst"/>
    <n v="2.4283871622531944E+16"/>
    <x v="181"/>
    <x v="6554"/>
    <x v="4"/>
    <s v="S, M, L"/>
    <s v="M"/>
    <s v="Red"/>
    <s v="Negligible"/>
    <x v="3"/>
    <x v="4"/>
    <x v="4"/>
    <x v="2"/>
    <x v="1"/>
    <x v="3"/>
    <x v="4"/>
    <x v="0"/>
  </r>
  <r>
    <n v="6911"/>
    <s v="N6V7"/>
    <n v="2534.5389861915678"/>
    <n v="2.5345389861915676E+16"/>
    <x v="1"/>
    <x v="7"/>
    <s v="Not Good"/>
    <n v="2.7114723432177676E+16"/>
    <x v="264"/>
    <x v="6555"/>
    <x v="5"/>
    <s v="M, L, XL"/>
    <s v="S"/>
    <s v="Blue"/>
    <s v="Very High"/>
    <x v="44"/>
    <x v="2"/>
    <x v="3"/>
    <x v="1"/>
    <x v="0"/>
    <x v="3"/>
    <x v="2"/>
    <x v="1"/>
  </r>
  <r>
    <n v="6912"/>
    <s v="R3X6"/>
    <n v="140.70561047014661"/>
    <n v="1407056104701466"/>
    <x v="5"/>
    <x v="6"/>
    <s v="Very Good"/>
    <n v="3042834449112762"/>
    <x v="294"/>
    <x v="6556"/>
    <x v="2"/>
    <s v="S, M, L"/>
    <s v="XL"/>
    <s v="Green"/>
    <s v="Very Low"/>
    <x v="21"/>
    <x v="2"/>
    <x v="1"/>
    <x v="5"/>
    <x v="0"/>
    <x v="0"/>
    <x v="0"/>
    <x v="3"/>
  </r>
  <r>
    <n v="6913"/>
    <s v="O4M8"/>
    <n v="557.48463534549353"/>
    <n v="5574846353454935"/>
    <x v="2"/>
    <x v="4"/>
    <s v="Best"/>
    <n v="2.2781374080790316E+16"/>
    <x v="73"/>
    <x v="6557"/>
    <x v="7"/>
    <s v="S, L, XL"/>
    <s v="XL"/>
    <s v="Blue"/>
    <s v="Negligible"/>
    <x v="26"/>
    <x v="0"/>
    <x v="3"/>
    <x v="1"/>
    <x v="3"/>
    <x v="4"/>
    <x v="5"/>
    <x v="4"/>
  </r>
  <r>
    <n v="6914"/>
    <s v="V7K4"/>
    <n v="327.25433825668051"/>
    <n v="3272543382566805"/>
    <x v="7"/>
    <x v="1"/>
    <s v="Bad"/>
    <n v="3223145864090292"/>
    <x v="311"/>
    <x v="6558"/>
    <x v="5"/>
    <s v="M, L, XL"/>
    <s v="M"/>
    <s v="Black"/>
    <s v="Negligible"/>
    <x v="27"/>
    <x v="0"/>
    <x v="8"/>
    <x v="2"/>
    <x v="4"/>
    <x v="4"/>
    <x v="3"/>
    <x v="3"/>
  </r>
  <r>
    <n v="6915"/>
    <s v="F1U0"/>
    <n v="1700.4494056032415"/>
    <n v="1.7004494056032416E+16"/>
    <x v="3"/>
    <x v="3"/>
    <s v="Bad"/>
    <n v="3.8736059280522656E+16"/>
    <x v="160"/>
    <x v="6559"/>
    <x v="2"/>
    <s v="M, L, XL"/>
    <s v="XL"/>
    <s v="Black"/>
    <s v="Medium"/>
    <x v="6"/>
    <x v="7"/>
    <x v="3"/>
    <x v="4"/>
    <x v="1"/>
    <x v="4"/>
    <x v="4"/>
    <x v="4"/>
  </r>
  <r>
    <n v="6916"/>
    <s v="O3Y6"/>
    <n v="9.2162462824908005"/>
    <n v="92162462824908"/>
    <x v="1"/>
    <x v="6"/>
    <s v="Worst"/>
    <n v="4515163994506024"/>
    <x v="131"/>
    <x v="6560"/>
    <x v="8"/>
    <s v="S, M, L"/>
    <s v="S"/>
    <s v="Blue"/>
    <s v="Below Average"/>
    <x v="24"/>
    <x v="9"/>
    <x v="6"/>
    <x v="3"/>
    <x v="3"/>
    <x v="2"/>
    <x v="1"/>
    <x v="4"/>
  </r>
  <r>
    <n v="6917"/>
    <s v="I7N4"/>
    <n v="2186.8713973011345"/>
    <n v="2.1868713973011344E+16"/>
    <x v="3"/>
    <x v="7"/>
    <s v="Not Good"/>
    <n v="1252103579392302"/>
    <x v="159"/>
    <x v="6561"/>
    <x v="5"/>
    <s v="M, L, XL"/>
    <s v="M"/>
    <s v="Black"/>
    <s v="Very Low"/>
    <x v="21"/>
    <x v="8"/>
    <x v="8"/>
    <x v="1"/>
    <x v="1"/>
    <x v="0"/>
    <x v="1"/>
    <x v="3"/>
  </r>
  <r>
    <n v="6919"/>
    <s v="F3O4"/>
    <n v="867.66893955078046"/>
    <n v="8676689395507805"/>
    <x v="4"/>
    <x v="5"/>
    <s v="Good"/>
    <n v="3.8777860292209472E+16"/>
    <x v="144"/>
    <x v="6562"/>
    <x v="0"/>
    <s v="S, M, L"/>
    <s v="S"/>
    <s v="Red"/>
    <s v="Low"/>
    <x v="2"/>
    <x v="3"/>
    <x v="1"/>
    <x v="4"/>
    <x v="4"/>
    <x v="4"/>
    <x v="1"/>
    <x v="4"/>
  </r>
  <r>
    <n v="6920"/>
    <s v="T6T7"/>
    <n v="964.36724324922523"/>
    <n v="9643672432492252"/>
    <x v="6"/>
    <x v="8"/>
    <s v="Best"/>
    <n v="498950245530861"/>
    <x v="137"/>
    <x v="6563"/>
    <x v="3"/>
    <s v="S, L, XL"/>
    <s v="S"/>
    <s v="Black"/>
    <s v="Medium"/>
    <x v="42"/>
    <x v="1"/>
    <x v="4"/>
    <x v="5"/>
    <x v="1"/>
    <x v="3"/>
    <x v="1"/>
    <x v="4"/>
  </r>
  <r>
    <n v="6922"/>
    <s v="L4S9"/>
    <n v="479.1054305136642"/>
    <n v="4791054305136642"/>
    <x v="4"/>
    <x v="1"/>
    <s v="Bad"/>
    <n v="1.2787296836432612E+16"/>
    <x v="155"/>
    <x v="6564"/>
    <x v="5"/>
    <s v="S, M, L"/>
    <s v="S"/>
    <s v="Black"/>
    <s v="Very High"/>
    <x v="0"/>
    <x v="8"/>
    <x v="0"/>
    <x v="5"/>
    <x v="4"/>
    <x v="2"/>
    <x v="1"/>
    <x v="0"/>
  </r>
  <r>
    <n v="6924"/>
    <s v="D7P1"/>
    <n v="319.72090794845133"/>
    <n v="3197209079484513"/>
    <x v="5"/>
    <x v="5"/>
    <s v="Very Bad"/>
    <n v="1.2107459305172954E+16"/>
    <x v="26"/>
    <x v="6565"/>
    <x v="1"/>
    <s v="M, L, XL"/>
    <s v="S"/>
    <s v="Red"/>
    <s v="Significant"/>
    <x v="2"/>
    <x v="5"/>
    <x v="6"/>
    <x v="1"/>
    <x v="2"/>
    <x v="0"/>
    <x v="0"/>
    <x v="5"/>
  </r>
  <r>
    <n v="6925"/>
    <s v="I9H7"/>
    <n v="696.08545791381096"/>
    <n v="6960854579138109"/>
    <x v="6"/>
    <x v="0"/>
    <s v="Best"/>
    <n v="1.5925508697666024E+16"/>
    <x v="270"/>
    <x v="6566"/>
    <x v="4"/>
    <s v="S, L, XL"/>
    <s v="XL"/>
    <s v="Blue"/>
    <s v="Very High"/>
    <x v="12"/>
    <x v="4"/>
    <x v="2"/>
    <x v="0"/>
    <x v="4"/>
    <x v="2"/>
    <x v="5"/>
    <x v="4"/>
  </r>
  <r>
    <n v="6926"/>
    <s v="X9U4"/>
    <n v="95.696227048627904"/>
    <n v="956962270486279"/>
    <x v="3"/>
    <x v="2"/>
    <s v="Best"/>
    <n v="3568216345144651"/>
    <x v="46"/>
    <x v="6567"/>
    <x v="0"/>
    <s v="S, L, XL"/>
    <s v="S"/>
    <s v="Black"/>
    <s v="Very High"/>
    <x v="35"/>
    <x v="5"/>
    <x v="2"/>
    <x v="0"/>
    <x v="1"/>
    <x v="2"/>
    <x v="2"/>
    <x v="0"/>
  </r>
  <r>
    <n v="6928"/>
    <s v="J9E2"/>
    <n v="4994.8557912947635"/>
    <n v="4.9948557912947632E+16"/>
    <x v="7"/>
    <x v="7"/>
    <s v="Not Good"/>
    <n v="3.2027379767912656E+16"/>
    <x v="172"/>
    <x v="6568"/>
    <x v="7"/>
    <s v="S, M, L"/>
    <s v="L"/>
    <s v="Blue"/>
    <s v="Below Average"/>
    <x v="8"/>
    <x v="8"/>
    <x v="9"/>
    <x v="4"/>
    <x v="0"/>
    <x v="0"/>
    <x v="1"/>
    <x v="3"/>
  </r>
  <r>
    <n v="6929"/>
    <s v="C2W9"/>
    <n v="808.8293072197456"/>
    <n v="8088293072197456"/>
    <x v="1"/>
    <x v="8"/>
    <s v="Bad"/>
    <n v="1.4694614047911898E+16"/>
    <x v="295"/>
    <x v="6569"/>
    <x v="0"/>
    <s v="M, L, XL"/>
    <s v="M"/>
    <s v="Red"/>
    <s v="Medium"/>
    <x v="19"/>
    <x v="2"/>
    <x v="4"/>
    <x v="5"/>
    <x v="0"/>
    <x v="3"/>
    <x v="2"/>
    <x v="1"/>
  </r>
  <r>
    <n v="6930"/>
    <s v="L2J0"/>
    <n v="247.83066077794379"/>
    <n v="2478306607779438"/>
    <x v="3"/>
    <x v="6"/>
    <s v="Very Good"/>
    <n v="3.2649668815019288E+16"/>
    <x v="227"/>
    <x v="6570"/>
    <x v="9"/>
    <s v="S, L, XL"/>
    <s v="L"/>
    <s v="Black"/>
    <s v="Very Low"/>
    <x v="11"/>
    <x v="5"/>
    <x v="3"/>
    <x v="1"/>
    <x v="2"/>
    <x v="4"/>
    <x v="2"/>
    <x v="3"/>
  </r>
  <r>
    <n v="6931"/>
    <s v="N9U5"/>
    <n v="729.21451716041645"/>
    <n v="7292145171604164"/>
    <x v="4"/>
    <x v="5"/>
    <s v="Best"/>
    <n v="3.4152728206424076E+16"/>
    <x v="404"/>
    <x v="6571"/>
    <x v="8"/>
    <s v="M, L, XL"/>
    <s v="L"/>
    <s v="Red"/>
    <s v="Significant"/>
    <x v="8"/>
    <x v="5"/>
    <x v="6"/>
    <x v="1"/>
    <x v="0"/>
    <x v="4"/>
    <x v="3"/>
    <x v="3"/>
  </r>
  <r>
    <n v="6932"/>
    <s v="V2E2"/>
    <n v="1820.2226983773264"/>
    <n v="1.8202226983773264E+16"/>
    <x v="3"/>
    <x v="5"/>
    <s v="Not Good"/>
    <n v="3.1958624411745372E+16"/>
    <x v="329"/>
    <x v="6572"/>
    <x v="1"/>
    <s v="S, M, L"/>
    <s v="S"/>
    <s v="Red"/>
    <s v="Above Average"/>
    <x v="13"/>
    <x v="9"/>
    <x v="3"/>
    <x v="3"/>
    <x v="2"/>
    <x v="3"/>
    <x v="1"/>
    <x v="2"/>
  </r>
  <r>
    <n v="6933"/>
    <s v="K1C4"/>
    <n v="738.39052688817674"/>
    <n v="7383905268881767"/>
    <x v="2"/>
    <x v="4"/>
    <s v="Best"/>
    <n v="480471585716609"/>
    <x v="158"/>
    <x v="6573"/>
    <x v="6"/>
    <s v="S, L, XL"/>
    <s v="L"/>
    <s v="Blue"/>
    <s v="Negligible"/>
    <x v="40"/>
    <x v="2"/>
    <x v="5"/>
    <x v="4"/>
    <x v="3"/>
    <x v="3"/>
    <x v="4"/>
    <x v="3"/>
  </r>
  <r>
    <n v="6934"/>
    <s v="U1S5"/>
    <n v="584.7723095166931"/>
    <n v="5847723095166931"/>
    <x v="7"/>
    <x v="8"/>
    <s v="Very Good"/>
    <n v="2114480321568629"/>
    <x v="298"/>
    <x v="6574"/>
    <x v="0"/>
    <s v="S, M, L"/>
    <s v="XL"/>
    <s v="Green"/>
    <s v="Negligible"/>
    <x v="40"/>
    <x v="1"/>
    <x v="2"/>
    <x v="5"/>
    <x v="3"/>
    <x v="0"/>
    <x v="5"/>
    <x v="1"/>
  </r>
  <r>
    <n v="6935"/>
    <s v="R7D1"/>
    <n v="624.00237338283409"/>
    <n v="6240023733828341"/>
    <x v="3"/>
    <x v="9"/>
    <s v="Bad"/>
    <n v="4894402247282237"/>
    <x v="125"/>
    <x v="6575"/>
    <x v="0"/>
    <s v="M, L, XL"/>
    <s v="XL"/>
    <s v="Green"/>
    <s v="Very Low"/>
    <x v="23"/>
    <x v="5"/>
    <x v="5"/>
    <x v="4"/>
    <x v="0"/>
    <x v="1"/>
    <x v="5"/>
    <x v="1"/>
  </r>
  <r>
    <n v="6936"/>
    <s v="M4N8"/>
    <n v="3380.2035052702854"/>
    <n v="3.3802035052702856E+16"/>
    <x v="2"/>
    <x v="7"/>
    <s v="Bad"/>
    <n v="4393468538638291"/>
    <x v="299"/>
    <x v="6576"/>
    <x v="7"/>
    <s v="S, M, L"/>
    <s v="S"/>
    <s v="Red"/>
    <s v="Very Low"/>
    <x v="30"/>
    <x v="9"/>
    <x v="4"/>
    <x v="1"/>
    <x v="3"/>
    <x v="3"/>
    <x v="3"/>
    <x v="1"/>
  </r>
  <r>
    <n v="6937"/>
    <s v="D4B6"/>
    <n v="85.807285410856295"/>
    <n v="858072854108563"/>
    <x v="5"/>
    <x v="5"/>
    <s v="Very Good"/>
    <n v="3.1115149980283504E+16"/>
    <x v="62"/>
    <x v="6577"/>
    <x v="7"/>
    <s v="S, L, XL"/>
    <s v="L"/>
    <s v="Red"/>
    <s v="Negligible"/>
    <x v="14"/>
    <x v="6"/>
    <x v="9"/>
    <x v="5"/>
    <x v="1"/>
    <x v="3"/>
    <x v="0"/>
    <x v="4"/>
  </r>
  <r>
    <n v="6939"/>
    <s v="A9U7"/>
    <n v="410.86521430673741"/>
    <n v="4108652143067374"/>
    <x v="0"/>
    <x v="2"/>
    <s v="Worst"/>
    <n v="1.1915468723433972E+16"/>
    <x v="238"/>
    <x v="6578"/>
    <x v="9"/>
    <s v="M, L, XL"/>
    <s v="M"/>
    <s v="Red"/>
    <s v="Medium"/>
    <x v="0"/>
    <x v="0"/>
    <x v="3"/>
    <x v="2"/>
    <x v="1"/>
    <x v="1"/>
    <x v="5"/>
    <x v="5"/>
  </r>
  <r>
    <n v="6940"/>
    <s v="V2U9"/>
    <n v="5012.5688347577143"/>
    <n v="5.0125688347577144E+16"/>
    <x v="4"/>
    <x v="8"/>
    <s v="Not Good"/>
    <n v="2316028479048213"/>
    <x v="50"/>
    <x v="6579"/>
    <x v="8"/>
    <s v="S, L, XL"/>
    <s v="L"/>
    <s v="Black"/>
    <s v="Medium"/>
    <x v="41"/>
    <x v="6"/>
    <x v="9"/>
    <x v="0"/>
    <x v="4"/>
    <x v="2"/>
    <x v="4"/>
    <x v="0"/>
  </r>
  <r>
    <n v="6941"/>
    <s v="C0Y8"/>
    <n v="2700.3979179193648"/>
    <n v="2.7003979179193648E+16"/>
    <x v="2"/>
    <x v="6"/>
    <s v="Best"/>
    <n v="2757905279064547"/>
    <x v="265"/>
    <x v="6580"/>
    <x v="2"/>
    <s v="S, L, XL"/>
    <s v="M"/>
    <s v="Blue"/>
    <s v="Above Average"/>
    <x v="0"/>
    <x v="6"/>
    <x v="8"/>
    <x v="0"/>
    <x v="2"/>
    <x v="2"/>
    <x v="3"/>
    <x v="2"/>
  </r>
  <r>
    <n v="6942"/>
    <s v="G5Q6"/>
    <n v="5293.8900522269532"/>
    <n v="5.2938900522269536E+16"/>
    <x v="1"/>
    <x v="8"/>
    <s v="Good"/>
    <n v="4007835308962902"/>
    <x v="19"/>
    <x v="6581"/>
    <x v="6"/>
    <s v="S, M, L"/>
    <s v="S"/>
    <s v="Black"/>
    <s v="Medium"/>
    <x v="32"/>
    <x v="1"/>
    <x v="0"/>
    <x v="4"/>
    <x v="3"/>
    <x v="1"/>
    <x v="4"/>
    <x v="1"/>
  </r>
  <r>
    <n v="6943"/>
    <s v="N9T1"/>
    <n v="6347.9067840884718"/>
    <n v="6.347906784088472E+16"/>
    <x v="3"/>
    <x v="2"/>
    <s v="Very Good"/>
    <n v="1.1202860657557636E+16"/>
    <x v="83"/>
    <x v="6582"/>
    <x v="1"/>
    <s v="M, L, XL"/>
    <s v="XL"/>
    <s v="Red"/>
    <s v="Below Average"/>
    <x v="40"/>
    <x v="3"/>
    <x v="6"/>
    <x v="5"/>
    <x v="1"/>
    <x v="1"/>
    <x v="5"/>
    <x v="5"/>
  </r>
  <r>
    <n v="6944"/>
    <s v="R9Q8"/>
    <n v="88.871729166146295"/>
    <n v="888717291661463"/>
    <x v="7"/>
    <x v="7"/>
    <s v="Best"/>
    <n v="3680096162012828"/>
    <x v="453"/>
    <x v="6583"/>
    <x v="3"/>
    <s v="M, L, XL"/>
    <s v="L"/>
    <s v="Blue"/>
    <s v="Very Low"/>
    <x v="7"/>
    <x v="6"/>
    <x v="1"/>
    <x v="2"/>
    <x v="1"/>
    <x v="1"/>
    <x v="4"/>
    <x v="1"/>
  </r>
  <r>
    <n v="6945"/>
    <s v="S0A3"/>
    <n v="5488.7041572330663"/>
    <n v="5.4887041572330664E+16"/>
    <x v="1"/>
    <x v="7"/>
    <s v="Very Bad"/>
    <n v="3.4798973631997976E+16"/>
    <x v="34"/>
    <x v="6584"/>
    <x v="2"/>
    <s v="M, L, XL"/>
    <s v="L"/>
    <s v="Black"/>
    <s v="High"/>
    <x v="20"/>
    <x v="3"/>
    <x v="2"/>
    <x v="4"/>
    <x v="3"/>
    <x v="0"/>
    <x v="1"/>
    <x v="5"/>
  </r>
  <r>
    <n v="6946"/>
    <s v="N3E6"/>
    <n v="285.47177692770759"/>
    <n v="2854717769277076"/>
    <x v="6"/>
    <x v="7"/>
    <s v="Worst"/>
    <n v="2287674129160152"/>
    <x v="233"/>
    <x v="6585"/>
    <x v="0"/>
    <s v="M, L, XL"/>
    <s v="XL"/>
    <s v="Blue"/>
    <s v="Very High"/>
    <x v="35"/>
    <x v="7"/>
    <x v="2"/>
    <x v="1"/>
    <x v="3"/>
    <x v="3"/>
    <x v="0"/>
    <x v="4"/>
  </r>
  <r>
    <n v="6947"/>
    <s v="F2D2"/>
    <n v="441.26184848526663"/>
    <n v="4412618484852666"/>
    <x v="4"/>
    <x v="5"/>
    <s v="Worst"/>
    <n v="3872333029399218"/>
    <x v="78"/>
    <x v="6586"/>
    <x v="9"/>
    <s v="S, M, L"/>
    <s v="S"/>
    <s v="Green"/>
    <s v="High"/>
    <x v="36"/>
    <x v="8"/>
    <x v="3"/>
    <x v="4"/>
    <x v="0"/>
    <x v="0"/>
    <x v="2"/>
    <x v="0"/>
  </r>
  <r>
    <n v="6948"/>
    <s v="T3B8"/>
    <n v="670.45036767726174"/>
    <n v="6704503676772617"/>
    <x v="7"/>
    <x v="6"/>
    <s v="Bad"/>
    <n v="3.7807473102576096E+16"/>
    <x v="179"/>
    <x v="6587"/>
    <x v="6"/>
    <s v="M, L, XL"/>
    <s v="L"/>
    <s v="Green"/>
    <s v="Above Average"/>
    <x v="40"/>
    <x v="4"/>
    <x v="0"/>
    <x v="0"/>
    <x v="1"/>
    <x v="2"/>
    <x v="0"/>
    <x v="3"/>
  </r>
  <r>
    <n v="6949"/>
    <s v="E7D6"/>
    <n v="5119.8913245638196"/>
    <n v="5.1198913245638192E+16"/>
    <x v="3"/>
    <x v="9"/>
    <s v="Worst"/>
    <n v="3.268056300871544E+16"/>
    <x v="475"/>
    <x v="6588"/>
    <x v="8"/>
    <s v="S, L, XL"/>
    <s v="L"/>
    <s v="Green"/>
    <s v="Medium"/>
    <x v="38"/>
    <x v="8"/>
    <x v="3"/>
    <x v="1"/>
    <x v="0"/>
    <x v="1"/>
    <x v="4"/>
    <x v="5"/>
  </r>
  <r>
    <n v="6950"/>
    <s v="O8V9"/>
    <n v="538.30020943391264"/>
    <n v="5383002094339126"/>
    <x v="4"/>
    <x v="8"/>
    <s v="Very Bad"/>
    <n v="2.7907680752228416E+16"/>
    <x v="61"/>
    <x v="6589"/>
    <x v="8"/>
    <s v="M, L, XL"/>
    <s v="L"/>
    <s v="Black"/>
    <s v="Low"/>
    <x v="10"/>
    <x v="2"/>
    <x v="3"/>
    <x v="0"/>
    <x v="4"/>
    <x v="0"/>
    <x v="0"/>
    <x v="4"/>
  </r>
  <r>
    <n v="6951"/>
    <s v="E6Y8"/>
    <n v="2949.5156257718772"/>
    <n v="2.9495156257718772E+16"/>
    <x v="5"/>
    <x v="4"/>
    <s v="Best"/>
    <n v="450855262692501"/>
    <x v="468"/>
    <x v="6590"/>
    <x v="6"/>
    <s v="M, L, XL"/>
    <s v="M"/>
    <s v="Green"/>
    <s v="Very Low"/>
    <x v="9"/>
    <x v="8"/>
    <x v="0"/>
    <x v="4"/>
    <x v="2"/>
    <x v="1"/>
    <x v="4"/>
    <x v="5"/>
  </r>
  <r>
    <n v="6952"/>
    <s v="N4S9"/>
    <n v="724.05277862396792"/>
    <n v="7240527786239679"/>
    <x v="1"/>
    <x v="9"/>
    <s v="Best"/>
    <n v="2.9279255611673512E+16"/>
    <x v="211"/>
    <x v="6591"/>
    <x v="6"/>
    <s v="S, L, XL"/>
    <s v="M"/>
    <s v="Green"/>
    <s v="Above Average"/>
    <x v="34"/>
    <x v="8"/>
    <x v="5"/>
    <x v="5"/>
    <x v="1"/>
    <x v="2"/>
    <x v="4"/>
    <x v="4"/>
  </r>
  <r>
    <n v="6953"/>
    <s v="G1F0"/>
    <n v="494.72052512426222"/>
    <n v="4947205251242622"/>
    <x v="6"/>
    <x v="8"/>
    <s v="Bad"/>
    <n v="1.8619934843112756E+16"/>
    <x v="464"/>
    <x v="6592"/>
    <x v="7"/>
    <s v="M, L, XL"/>
    <s v="S"/>
    <s v="Red"/>
    <s v="Very Low"/>
    <x v="25"/>
    <x v="0"/>
    <x v="0"/>
    <x v="5"/>
    <x v="4"/>
    <x v="1"/>
    <x v="5"/>
    <x v="2"/>
  </r>
  <r>
    <n v="6954"/>
    <s v="D5J2"/>
    <n v="889.03860646251655"/>
    <n v="8890386064625166"/>
    <x v="0"/>
    <x v="9"/>
    <s v="Very Bad"/>
    <n v="1250488258833168"/>
    <x v="351"/>
    <x v="6593"/>
    <x v="2"/>
    <s v="S, L, XL"/>
    <s v="XL"/>
    <s v="Green"/>
    <s v="Above Average"/>
    <x v="8"/>
    <x v="5"/>
    <x v="4"/>
    <x v="1"/>
    <x v="1"/>
    <x v="1"/>
    <x v="4"/>
    <x v="4"/>
  </r>
  <r>
    <n v="6957"/>
    <s v="L8R1"/>
    <n v="976.05601064199277"/>
    <n v="9760560106419928"/>
    <x v="3"/>
    <x v="3"/>
    <s v="Bad"/>
    <n v="4713931140589096"/>
    <x v="201"/>
    <x v="6594"/>
    <x v="9"/>
    <s v="S, L, XL"/>
    <s v="L"/>
    <s v="Red"/>
    <s v="Above Average"/>
    <x v="19"/>
    <x v="3"/>
    <x v="4"/>
    <x v="1"/>
    <x v="1"/>
    <x v="3"/>
    <x v="3"/>
    <x v="1"/>
  </r>
  <r>
    <n v="6958"/>
    <s v="B8Q6"/>
    <n v="738.77007597959221"/>
    <n v="7387700759795922"/>
    <x v="0"/>
    <x v="4"/>
    <s v="Good"/>
    <n v="3.1393183987650732E+16"/>
    <x v="344"/>
    <x v="6595"/>
    <x v="3"/>
    <s v="M, L, XL"/>
    <s v="L"/>
    <s v="Black"/>
    <s v="Significant"/>
    <x v="46"/>
    <x v="7"/>
    <x v="8"/>
    <x v="1"/>
    <x v="0"/>
    <x v="3"/>
    <x v="5"/>
    <x v="0"/>
  </r>
  <r>
    <n v="6959"/>
    <s v="X8R5"/>
    <n v="583.95135395396665"/>
    <n v="5839513539539667"/>
    <x v="2"/>
    <x v="7"/>
    <s v="Very Good"/>
    <n v="1.2716964363708932E+16"/>
    <x v="48"/>
    <x v="6596"/>
    <x v="4"/>
    <s v="M, L, XL"/>
    <s v="S"/>
    <s v="Blue"/>
    <s v="High"/>
    <x v="2"/>
    <x v="7"/>
    <x v="9"/>
    <x v="5"/>
    <x v="0"/>
    <x v="0"/>
    <x v="2"/>
    <x v="5"/>
  </r>
  <r>
    <n v="6960"/>
    <s v="D0B9"/>
    <n v="510.6577446501239"/>
    <n v="5106577446501239"/>
    <x v="7"/>
    <x v="0"/>
    <s v="Not Good"/>
    <n v="3.618032520934588E+16"/>
    <x v="377"/>
    <x v="6597"/>
    <x v="7"/>
    <s v="S, M, L"/>
    <s v="XL"/>
    <s v="Blue"/>
    <s v="Above Average"/>
    <x v="36"/>
    <x v="8"/>
    <x v="2"/>
    <x v="5"/>
    <x v="4"/>
    <x v="1"/>
    <x v="2"/>
    <x v="3"/>
  </r>
  <r>
    <n v="6961"/>
    <s v="T3C1"/>
    <n v="2433.8963020742822"/>
    <n v="2.4338963020742824E+16"/>
    <x v="7"/>
    <x v="5"/>
    <s v="Good"/>
    <n v="2853095843521462"/>
    <x v="157"/>
    <x v="6598"/>
    <x v="5"/>
    <s v="S, L, XL"/>
    <s v="S"/>
    <s v="Black"/>
    <s v="Very High"/>
    <x v="30"/>
    <x v="2"/>
    <x v="7"/>
    <x v="0"/>
    <x v="2"/>
    <x v="1"/>
    <x v="2"/>
    <x v="1"/>
  </r>
  <r>
    <n v="6962"/>
    <s v="I1B1"/>
    <n v="4141.6958631400876"/>
    <n v="4.1416958631400872E+16"/>
    <x v="0"/>
    <x v="6"/>
    <s v="Very Good"/>
    <n v="4.9829380887205928E+16"/>
    <x v="59"/>
    <x v="6599"/>
    <x v="0"/>
    <s v="M, L, XL"/>
    <s v="M"/>
    <s v="Black"/>
    <s v="Very High"/>
    <x v="24"/>
    <x v="0"/>
    <x v="1"/>
    <x v="2"/>
    <x v="4"/>
    <x v="1"/>
    <x v="0"/>
    <x v="1"/>
  </r>
  <r>
    <n v="6963"/>
    <s v="J1Q4"/>
    <n v="1055.1932042932003"/>
    <n v="1.0551932042932004E+16"/>
    <x v="7"/>
    <x v="5"/>
    <s v="Worst"/>
    <n v="1.4979193075708172E+16"/>
    <x v="192"/>
    <x v="6600"/>
    <x v="9"/>
    <s v="S, M, L"/>
    <s v="S"/>
    <s v="Red"/>
    <s v="Below Average"/>
    <x v="10"/>
    <x v="5"/>
    <x v="9"/>
    <x v="2"/>
    <x v="3"/>
    <x v="4"/>
    <x v="5"/>
    <x v="2"/>
  </r>
  <r>
    <n v="6964"/>
    <s v="B4U6"/>
    <n v="1922.2793233403104"/>
    <n v="1.9222793233403104E+16"/>
    <x v="4"/>
    <x v="3"/>
    <s v="Worst"/>
    <n v="3.0181951752819228E+16"/>
    <x v="489"/>
    <x v="6601"/>
    <x v="1"/>
    <s v="M, L, XL"/>
    <s v="L"/>
    <s v="Green"/>
    <s v="Average"/>
    <x v="14"/>
    <x v="7"/>
    <x v="9"/>
    <x v="1"/>
    <x v="2"/>
    <x v="1"/>
    <x v="3"/>
    <x v="2"/>
  </r>
  <r>
    <n v="6968"/>
    <s v="O6C9"/>
    <n v="5969.8324278791406"/>
    <n v="5.9698324278791408E+16"/>
    <x v="2"/>
    <x v="5"/>
    <s v="Good"/>
    <n v="148729801871206"/>
    <x v="481"/>
    <x v="6602"/>
    <x v="0"/>
    <s v="S, M, L"/>
    <s v="S"/>
    <s v="Black"/>
    <s v="Average"/>
    <x v="43"/>
    <x v="7"/>
    <x v="6"/>
    <x v="3"/>
    <x v="0"/>
    <x v="1"/>
    <x v="1"/>
    <x v="3"/>
  </r>
  <r>
    <n v="6969"/>
    <s v="J2L7"/>
    <n v="496.6004072443435"/>
    <n v="4966004072443435"/>
    <x v="0"/>
    <x v="2"/>
    <s v="Bad"/>
    <n v="485206036067259"/>
    <x v="298"/>
    <x v="6603"/>
    <x v="7"/>
    <s v="S, L, XL"/>
    <s v="M"/>
    <s v="Green"/>
    <s v="High"/>
    <x v="41"/>
    <x v="2"/>
    <x v="5"/>
    <x v="2"/>
    <x v="2"/>
    <x v="0"/>
    <x v="3"/>
    <x v="1"/>
  </r>
  <r>
    <n v="6970"/>
    <s v="G6V1"/>
    <n v="645.95823337967033"/>
    <n v="6459582333796703"/>
    <x v="5"/>
    <x v="9"/>
    <s v="Worst"/>
    <n v="1.8426699032837288E+16"/>
    <x v="488"/>
    <x v="6604"/>
    <x v="1"/>
    <s v="S, L, XL"/>
    <s v="L"/>
    <s v="Red"/>
    <s v="Above Average"/>
    <x v="22"/>
    <x v="0"/>
    <x v="3"/>
    <x v="1"/>
    <x v="2"/>
    <x v="2"/>
    <x v="4"/>
    <x v="1"/>
  </r>
  <r>
    <n v="6971"/>
    <s v="H0M0"/>
    <n v="583.87532571002521"/>
    <n v="5838753257100252"/>
    <x v="0"/>
    <x v="5"/>
    <s v="Very Bad"/>
    <n v="1.0855046741129142E+16"/>
    <x v="170"/>
    <x v="6605"/>
    <x v="5"/>
    <s v="S, L, XL"/>
    <s v="S"/>
    <s v="Red"/>
    <s v="Very High"/>
    <x v="4"/>
    <x v="6"/>
    <x v="0"/>
    <x v="1"/>
    <x v="4"/>
    <x v="4"/>
    <x v="4"/>
    <x v="4"/>
  </r>
  <r>
    <n v="6973"/>
    <s v="N9X9"/>
    <n v="90.227055612708497"/>
    <n v="902270556127085"/>
    <x v="0"/>
    <x v="4"/>
    <s v="Very Bad"/>
    <n v="1.4465434411019352E+16"/>
    <x v="51"/>
    <x v="6606"/>
    <x v="8"/>
    <s v="S, M, L"/>
    <s v="L"/>
    <s v="Black"/>
    <s v="High"/>
    <x v="24"/>
    <x v="0"/>
    <x v="3"/>
    <x v="0"/>
    <x v="4"/>
    <x v="1"/>
    <x v="1"/>
    <x v="2"/>
  </r>
  <r>
    <n v="6974"/>
    <s v="O0C2"/>
    <n v="971.89334748272665"/>
    <n v="9718933474827266"/>
    <x v="2"/>
    <x v="8"/>
    <s v="Very Bad"/>
    <n v="3.5834764033634144E+16"/>
    <x v="74"/>
    <x v="6607"/>
    <x v="9"/>
    <s v="S, L, XL"/>
    <s v="XL"/>
    <s v="Blue"/>
    <s v="Above Average"/>
    <x v="0"/>
    <x v="1"/>
    <x v="2"/>
    <x v="2"/>
    <x v="1"/>
    <x v="3"/>
    <x v="2"/>
    <x v="5"/>
  </r>
  <r>
    <n v="6975"/>
    <s v="E8J2"/>
    <n v="35.672653964948402"/>
    <n v="356726539649484"/>
    <x v="5"/>
    <x v="0"/>
    <s v="Bad"/>
    <n v="2.2072178883737052E+16"/>
    <x v="103"/>
    <x v="6608"/>
    <x v="6"/>
    <s v="S, M, L"/>
    <s v="M"/>
    <s v="Blue"/>
    <s v="Very Low"/>
    <x v="34"/>
    <x v="9"/>
    <x v="9"/>
    <x v="1"/>
    <x v="0"/>
    <x v="4"/>
    <x v="4"/>
    <x v="0"/>
  </r>
  <r>
    <n v="6976"/>
    <s v="V1H0"/>
    <n v="751.40795624981638"/>
    <n v="7514079562498164"/>
    <x v="3"/>
    <x v="0"/>
    <s v="Bad"/>
    <n v="3.1372350199319744E+16"/>
    <x v="53"/>
    <x v="6609"/>
    <x v="0"/>
    <s v="S, M, L"/>
    <s v="L"/>
    <s v="Blue"/>
    <s v="Below Average"/>
    <x v="20"/>
    <x v="6"/>
    <x v="8"/>
    <x v="3"/>
    <x v="2"/>
    <x v="4"/>
    <x v="0"/>
    <x v="4"/>
  </r>
  <r>
    <n v="6977"/>
    <s v="Y5Q1"/>
    <n v="611.31444623330913"/>
    <n v="6113144462333091"/>
    <x v="5"/>
    <x v="3"/>
    <s v="Very Good"/>
    <n v="2561541802683773"/>
    <x v="72"/>
    <x v="6610"/>
    <x v="5"/>
    <s v="S, M, L"/>
    <s v="M"/>
    <s v="Red"/>
    <s v="Below Average"/>
    <x v="3"/>
    <x v="9"/>
    <x v="9"/>
    <x v="4"/>
    <x v="1"/>
    <x v="1"/>
    <x v="2"/>
    <x v="1"/>
  </r>
  <r>
    <n v="6978"/>
    <s v="P6W7"/>
    <n v="413.18277300293352"/>
    <n v="4131827730029335"/>
    <x v="1"/>
    <x v="0"/>
    <s v="Bad"/>
    <n v="1989306604444586"/>
    <x v="390"/>
    <x v="6611"/>
    <x v="8"/>
    <s v="S, L, XL"/>
    <s v="M"/>
    <s v="Blue"/>
    <s v="Medium"/>
    <x v="22"/>
    <x v="0"/>
    <x v="0"/>
    <x v="3"/>
    <x v="2"/>
    <x v="2"/>
    <x v="1"/>
    <x v="0"/>
  </r>
  <r>
    <n v="6979"/>
    <s v="B7E7"/>
    <n v="823.73922780996975"/>
    <n v="8237392278099698"/>
    <x v="3"/>
    <x v="6"/>
    <s v="Very Bad"/>
    <n v="1.8035425641977392E+16"/>
    <x v="152"/>
    <x v="6612"/>
    <x v="1"/>
    <s v="M, L, XL"/>
    <s v="S"/>
    <s v="Red"/>
    <s v="Medium"/>
    <x v="17"/>
    <x v="4"/>
    <x v="5"/>
    <x v="3"/>
    <x v="2"/>
    <x v="4"/>
    <x v="0"/>
    <x v="0"/>
  </r>
  <r>
    <n v="6980"/>
    <s v="S0K1"/>
    <n v="606.83343175182165"/>
    <n v="6068334317518216"/>
    <x v="3"/>
    <x v="0"/>
    <s v="Good"/>
    <n v="1405396613622088"/>
    <x v="16"/>
    <x v="6613"/>
    <x v="9"/>
    <s v="S, M, L"/>
    <s v="S"/>
    <s v="Red"/>
    <s v="High"/>
    <x v="25"/>
    <x v="6"/>
    <x v="1"/>
    <x v="1"/>
    <x v="0"/>
    <x v="0"/>
    <x v="0"/>
    <x v="3"/>
  </r>
  <r>
    <n v="6981"/>
    <s v="O1J0"/>
    <n v="427.73032633510348"/>
    <n v="4277303263351035"/>
    <x v="0"/>
    <x v="7"/>
    <s v="Not Good"/>
    <n v="4132423861157213"/>
    <x v="261"/>
    <x v="6614"/>
    <x v="7"/>
    <s v="M, L, XL"/>
    <s v="M"/>
    <s v="Red"/>
    <s v="Significant"/>
    <x v="17"/>
    <x v="5"/>
    <x v="3"/>
    <x v="0"/>
    <x v="4"/>
    <x v="3"/>
    <x v="0"/>
    <x v="2"/>
  </r>
  <r>
    <n v="6982"/>
    <s v="N6B0"/>
    <n v="2738.0273638661542"/>
    <n v="2.7380273638661544E+16"/>
    <x v="6"/>
    <x v="6"/>
    <s v="Good"/>
    <n v="409827814048532"/>
    <x v="449"/>
    <x v="6615"/>
    <x v="1"/>
    <s v="M, L, XL"/>
    <s v="M"/>
    <s v="Blue"/>
    <s v="Low"/>
    <x v="19"/>
    <x v="9"/>
    <x v="6"/>
    <x v="5"/>
    <x v="1"/>
    <x v="1"/>
    <x v="4"/>
    <x v="5"/>
  </r>
  <r>
    <n v="6983"/>
    <s v="Z0K2"/>
    <n v="445.03125361080981"/>
    <n v="4450312536108098"/>
    <x v="4"/>
    <x v="0"/>
    <s v="Good"/>
    <n v="3.5441268045035508E+16"/>
    <x v="473"/>
    <x v="6616"/>
    <x v="3"/>
    <s v="S, M, L"/>
    <s v="XL"/>
    <s v="Red"/>
    <s v="Significant"/>
    <x v="38"/>
    <x v="5"/>
    <x v="3"/>
    <x v="4"/>
    <x v="4"/>
    <x v="4"/>
    <x v="5"/>
    <x v="5"/>
  </r>
  <r>
    <n v="6984"/>
    <s v="G5T3"/>
    <n v="952.554402038126"/>
    <n v="9525544020381260"/>
    <x v="4"/>
    <x v="1"/>
    <s v="Worst"/>
    <n v="1.9355111025455516E+16"/>
    <x v="54"/>
    <x v="6617"/>
    <x v="3"/>
    <s v="M, L, XL"/>
    <s v="S"/>
    <s v="Blue"/>
    <s v="Average"/>
    <x v="16"/>
    <x v="1"/>
    <x v="3"/>
    <x v="5"/>
    <x v="2"/>
    <x v="2"/>
    <x v="5"/>
    <x v="2"/>
  </r>
  <r>
    <n v="6986"/>
    <s v="O1L5"/>
    <n v="833.17720160166914"/>
    <n v="8331772016016691"/>
    <x v="3"/>
    <x v="2"/>
    <s v="Worst"/>
    <n v="1.8441541493139224E+16"/>
    <x v="35"/>
    <x v="6618"/>
    <x v="7"/>
    <s v="S, L, XL"/>
    <s v="XL"/>
    <s v="Blue"/>
    <s v="Above Average"/>
    <x v="24"/>
    <x v="6"/>
    <x v="0"/>
    <x v="1"/>
    <x v="0"/>
    <x v="2"/>
    <x v="2"/>
    <x v="0"/>
  </r>
  <r>
    <n v="6987"/>
    <s v="B3F7"/>
    <n v="485.63839953951629"/>
    <n v="4856383995395163"/>
    <x v="1"/>
    <x v="3"/>
    <s v="Good"/>
    <n v="3130205891524589"/>
    <x v="23"/>
    <x v="6619"/>
    <x v="6"/>
    <s v="S, M, L"/>
    <s v="M"/>
    <s v="Red"/>
    <s v="Low"/>
    <x v="23"/>
    <x v="2"/>
    <x v="0"/>
    <x v="0"/>
    <x v="1"/>
    <x v="3"/>
    <x v="0"/>
    <x v="1"/>
  </r>
  <r>
    <n v="6988"/>
    <s v="J5J5"/>
    <n v="315.8936329593941"/>
    <n v="3158936329593941"/>
    <x v="5"/>
    <x v="1"/>
    <s v="Very Bad"/>
    <n v="4084573357746288"/>
    <x v="215"/>
    <x v="6620"/>
    <x v="4"/>
    <s v="S, L, XL"/>
    <s v="S"/>
    <s v="Black"/>
    <s v="Significant"/>
    <x v="1"/>
    <x v="7"/>
    <x v="6"/>
    <x v="1"/>
    <x v="4"/>
    <x v="2"/>
    <x v="0"/>
    <x v="3"/>
  </r>
  <r>
    <n v="6989"/>
    <s v="V6M8"/>
    <n v="786.20188274228133"/>
    <n v="7862018827422813"/>
    <x v="4"/>
    <x v="7"/>
    <s v="Not Good"/>
    <n v="1.5017928994651668E+16"/>
    <x v="386"/>
    <x v="6621"/>
    <x v="0"/>
    <s v="M, L, XL"/>
    <s v="L"/>
    <s v="Black"/>
    <s v="Medium"/>
    <x v="45"/>
    <x v="5"/>
    <x v="7"/>
    <x v="3"/>
    <x v="4"/>
    <x v="3"/>
    <x v="5"/>
    <x v="1"/>
  </r>
  <r>
    <n v="6990"/>
    <s v="C1M1"/>
    <n v="686.51067465421545"/>
    <n v="6865106746542155"/>
    <x v="7"/>
    <x v="5"/>
    <s v="Worst"/>
    <n v="297223497366579"/>
    <x v="348"/>
    <x v="6622"/>
    <x v="3"/>
    <s v="M, L, XL"/>
    <s v="M"/>
    <s v="Blue"/>
    <s v="Low"/>
    <x v="26"/>
    <x v="9"/>
    <x v="1"/>
    <x v="3"/>
    <x v="1"/>
    <x v="3"/>
    <x v="4"/>
    <x v="0"/>
  </r>
  <r>
    <n v="6991"/>
    <s v="O2Z3"/>
    <n v="542.17270103072906"/>
    <n v="5421727010307291"/>
    <x v="4"/>
    <x v="7"/>
    <s v="Bad"/>
    <n v="444559947085623"/>
    <x v="269"/>
    <x v="6623"/>
    <x v="6"/>
    <s v="S, M, L"/>
    <s v="M"/>
    <s v="Green"/>
    <s v="Very High"/>
    <x v="6"/>
    <x v="3"/>
    <x v="0"/>
    <x v="0"/>
    <x v="1"/>
    <x v="2"/>
    <x v="1"/>
    <x v="2"/>
  </r>
  <r>
    <n v="6992"/>
    <s v="K7T6"/>
    <n v="971.48480822238776"/>
    <n v="9714848082223878"/>
    <x v="4"/>
    <x v="0"/>
    <s v="Very Good"/>
    <n v="1.0721517971215008E+16"/>
    <x v="310"/>
    <x v="6624"/>
    <x v="3"/>
    <s v="M, L, XL"/>
    <s v="S"/>
    <s v="Black"/>
    <s v="High"/>
    <x v="5"/>
    <x v="5"/>
    <x v="3"/>
    <x v="5"/>
    <x v="1"/>
    <x v="1"/>
    <x v="3"/>
    <x v="0"/>
  </r>
  <r>
    <n v="6993"/>
    <s v="B0U8"/>
    <n v="928.62876032890722"/>
    <n v="9286287603289072"/>
    <x v="1"/>
    <x v="8"/>
    <s v="Not Good"/>
    <n v="2232760347617081"/>
    <x v="394"/>
    <x v="6625"/>
    <x v="9"/>
    <s v="S, M, L"/>
    <s v="M"/>
    <s v="Red"/>
    <s v="Medium"/>
    <x v="34"/>
    <x v="4"/>
    <x v="8"/>
    <x v="5"/>
    <x v="4"/>
    <x v="0"/>
    <x v="5"/>
    <x v="3"/>
  </r>
  <r>
    <n v="6994"/>
    <s v="U7R4"/>
    <n v="1741.4756449308245"/>
    <n v="1.7414756449308244E+16"/>
    <x v="0"/>
    <x v="1"/>
    <s v="Best"/>
    <n v="2.7062458168043448E+16"/>
    <x v="99"/>
    <x v="6626"/>
    <x v="4"/>
    <s v="M, L, XL"/>
    <s v="L"/>
    <s v="Red"/>
    <s v="Above Average"/>
    <x v="27"/>
    <x v="6"/>
    <x v="6"/>
    <x v="3"/>
    <x v="2"/>
    <x v="0"/>
    <x v="1"/>
    <x v="1"/>
  </r>
  <r>
    <n v="6995"/>
    <s v="A4A5"/>
    <n v="660.32230304579673"/>
    <n v="6603223030457967"/>
    <x v="2"/>
    <x v="1"/>
    <s v="Worst"/>
    <n v="2.6208204335827508E+16"/>
    <x v="57"/>
    <x v="6627"/>
    <x v="6"/>
    <s v="M, L, XL"/>
    <s v="M"/>
    <s v="Black"/>
    <s v="Very Low"/>
    <x v="33"/>
    <x v="3"/>
    <x v="2"/>
    <x v="3"/>
    <x v="3"/>
    <x v="1"/>
    <x v="1"/>
    <x v="5"/>
  </r>
  <r>
    <n v="6996"/>
    <s v="J0S5"/>
    <n v="1963.8514657142712"/>
    <n v="1.9638514657142712E+16"/>
    <x v="4"/>
    <x v="8"/>
    <s v="Good"/>
    <n v="3.0278239183601776E+16"/>
    <x v="62"/>
    <x v="6628"/>
    <x v="6"/>
    <s v="S, L, XL"/>
    <s v="L"/>
    <s v="Red"/>
    <s v="Very High"/>
    <x v="5"/>
    <x v="4"/>
    <x v="5"/>
    <x v="0"/>
    <x v="4"/>
    <x v="1"/>
    <x v="2"/>
    <x v="2"/>
  </r>
  <r>
    <n v="6997"/>
    <s v="Z3N1"/>
    <n v="436.89348184157768"/>
    <n v="4368934818415777"/>
    <x v="5"/>
    <x v="3"/>
    <s v="Worst"/>
    <n v="4293940292801679"/>
    <x v="135"/>
    <x v="6629"/>
    <x v="5"/>
    <s v="S, M, L"/>
    <s v="XL"/>
    <s v="Green"/>
    <s v="High"/>
    <x v="18"/>
    <x v="7"/>
    <x v="1"/>
    <x v="1"/>
    <x v="3"/>
    <x v="1"/>
    <x v="4"/>
    <x v="0"/>
  </r>
  <r>
    <n v="6998"/>
    <s v="N6V8"/>
    <n v="2121.4274986174623"/>
    <n v="2.1214274986174624E+16"/>
    <x v="3"/>
    <x v="4"/>
    <s v="Good"/>
    <n v="1717103860259591"/>
    <x v="189"/>
    <x v="6630"/>
    <x v="7"/>
    <s v="M, L, XL"/>
    <s v="XL"/>
    <s v="Blue"/>
    <s v="Very Low"/>
    <x v="18"/>
    <x v="2"/>
    <x v="2"/>
    <x v="4"/>
    <x v="3"/>
    <x v="3"/>
    <x v="3"/>
    <x v="4"/>
  </r>
  <r>
    <n v="6999"/>
    <s v="E8X5"/>
    <n v="347.69939560847678"/>
    <n v="3476993956084768"/>
    <x v="3"/>
    <x v="6"/>
    <s v="Not Good"/>
    <n v="3.4726331215253708E+16"/>
    <x v="26"/>
    <x v="6631"/>
    <x v="6"/>
    <s v="S, L, XL"/>
    <s v="XL"/>
    <s v="Black"/>
    <s v="Medium"/>
    <x v="4"/>
    <x v="9"/>
    <x v="1"/>
    <x v="0"/>
    <x v="1"/>
    <x v="4"/>
    <x v="0"/>
    <x v="1"/>
  </r>
  <r>
    <n v="7000"/>
    <s v="Q7J5"/>
    <n v="801.41249446802658"/>
    <n v="8014124944680266"/>
    <x v="1"/>
    <x v="0"/>
    <s v="Bad"/>
    <n v="3.0404109776084908E+16"/>
    <x v="15"/>
    <x v="6632"/>
    <x v="6"/>
    <s v="S, M, L"/>
    <s v="S"/>
    <s v="Blue"/>
    <s v="Low"/>
    <x v="6"/>
    <x v="7"/>
    <x v="6"/>
    <x v="0"/>
    <x v="1"/>
    <x v="3"/>
    <x v="2"/>
    <x v="3"/>
  </r>
  <r>
    <n v="7001"/>
    <s v="J2H5"/>
    <n v="1106.2504880290608"/>
    <n v="1.1062504880290608E+16"/>
    <x v="2"/>
    <x v="9"/>
    <s v="Good"/>
    <n v="3154755147576841"/>
    <x v="382"/>
    <x v="6633"/>
    <x v="1"/>
    <s v="S, L, XL"/>
    <s v="S"/>
    <s v="Red"/>
    <s v="Above Average"/>
    <x v="6"/>
    <x v="4"/>
    <x v="4"/>
    <x v="2"/>
    <x v="0"/>
    <x v="1"/>
    <x v="5"/>
    <x v="5"/>
  </r>
  <r>
    <n v="7002"/>
    <s v="T2O4"/>
    <n v="904.04773367030521"/>
    <n v="9040477336703052"/>
    <x v="2"/>
    <x v="1"/>
    <s v="Bad"/>
    <n v="2.1766281252617112E+16"/>
    <x v="329"/>
    <x v="6634"/>
    <x v="3"/>
    <s v="S, M, L"/>
    <s v="S"/>
    <s v="Red"/>
    <s v="Above Average"/>
    <x v="16"/>
    <x v="3"/>
    <x v="1"/>
    <x v="5"/>
    <x v="0"/>
    <x v="0"/>
    <x v="0"/>
    <x v="2"/>
  </r>
  <r>
    <n v="7003"/>
    <s v="X6C9"/>
    <n v="708.88577486500856"/>
    <n v="7088857748650086"/>
    <x v="6"/>
    <x v="5"/>
    <s v="Not Good"/>
    <n v="2921711663983288"/>
    <x v="91"/>
    <x v="6635"/>
    <x v="6"/>
    <s v="M, L, XL"/>
    <s v="M"/>
    <s v="Red"/>
    <s v="High"/>
    <x v="41"/>
    <x v="5"/>
    <x v="1"/>
    <x v="0"/>
    <x v="3"/>
    <x v="0"/>
    <x v="3"/>
    <x v="2"/>
  </r>
  <r>
    <n v="7004"/>
    <s v="P1G1"/>
    <n v="449.20140117435511"/>
    <n v="4492014011743551"/>
    <x v="6"/>
    <x v="9"/>
    <s v="Very Good"/>
    <n v="4318688834360747"/>
    <x v="275"/>
    <x v="6636"/>
    <x v="9"/>
    <s v="S, L, XL"/>
    <s v="S"/>
    <s v="Black"/>
    <s v="Medium"/>
    <x v="21"/>
    <x v="9"/>
    <x v="2"/>
    <x v="5"/>
    <x v="2"/>
    <x v="2"/>
    <x v="3"/>
    <x v="0"/>
  </r>
  <r>
    <n v="7005"/>
    <s v="O0O1"/>
    <n v="1131.4815522341132"/>
    <n v="1.1314815522341132E+16"/>
    <x v="7"/>
    <x v="4"/>
    <s v="Good"/>
    <n v="1.7374737265371648E+16"/>
    <x v="312"/>
    <x v="6637"/>
    <x v="8"/>
    <s v="S, M, L"/>
    <s v="M"/>
    <s v="Blue"/>
    <s v="Negligible"/>
    <x v="46"/>
    <x v="3"/>
    <x v="2"/>
    <x v="3"/>
    <x v="3"/>
    <x v="4"/>
    <x v="5"/>
    <x v="0"/>
  </r>
  <r>
    <n v="7006"/>
    <s v="D7A0"/>
    <n v="484.50875944936138"/>
    <n v="4845087594493614"/>
    <x v="7"/>
    <x v="9"/>
    <s v="Worst"/>
    <n v="2971679777531881"/>
    <x v="334"/>
    <x v="6638"/>
    <x v="8"/>
    <s v="M, L, XL"/>
    <s v="L"/>
    <s v="Red"/>
    <s v="Above Average"/>
    <x v="39"/>
    <x v="2"/>
    <x v="6"/>
    <x v="1"/>
    <x v="2"/>
    <x v="4"/>
    <x v="1"/>
    <x v="3"/>
  </r>
  <r>
    <n v="7007"/>
    <s v="S2S1"/>
    <n v="987.34918978103656"/>
    <n v="9873491897810366"/>
    <x v="1"/>
    <x v="8"/>
    <s v="Worst"/>
    <n v="2726679565243883"/>
    <x v="47"/>
    <x v="6639"/>
    <x v="6"/>
    <s v="M, L, XL"/>
    <s v="XL"/>
    <s v="Blue"/>
    <s v="High"/>
    <x v="16"/>
    <x v="1"/>
    <x v="0"/>
    <x v="3"/>
    <x v="2"/>
    <x v="0"/>
    <x v="4"/>
    <x v="2"/>
  </r>
  <r>
    <n v="7009"/>
    <s v="I3T8"/>
    <n v="537.00561958876517"/>
    <n v="5370056195887652"/>
    <x v="1"/>
    <x v="8"/>
    <s v="Very Bad"/>
    <n v="1574088950351213"/>
    <x v="492"/>
    <x v="6640"/>
    <x v="2"/>
    <s v="S, M, L"/>
    <s v="M"/>
    <s v="Green"/>
    <s v="Average"/>
    <x v="24"/>
    <x v="9"/>
    <x v="6"/>
    <x v="3"/>
    <x v="0"/>
    <x v="0"/>
    <x v="4"/>
    <x v="4"/>
  </r>
  <r>
    <n v="7010"/>
    <s v="F0B0"/>
    <n v="266.52141625357677"/>
    <n v="2665214162535768"/>
    <x v="6"/>
    <x v="9"/>
    <s v="Worst"/>
    <n v="4.4646244105472632E+16"/>
    <x v="150"/>
    <x v="6641"/>
    <x v="6"/>
    <s v="S, M, L"/>
    <s v="L"/>
    <s v="Green"/>
    <s v="Average"/>
    <x v="15"/>
    <x v="6"/>
    <x v="5"/>
    <x v="0"/>
    <x v="2"/>
    <x v="3"/>
    <x v="0"/>
    <x v="2"/>
  </r>
  <r>
    <n v="7011"/>
    <s v="A9Z3"/>
    <n v="932.98331389571922"/>
    <n v="9329833138957192"/>
    <x v="1"/>
    <x v="0"/>
    <s v="Good"/>
    <n v="3.7295346425821776E+16"/>
    <x v="79"/>
    <x v="6642"/>
    <x v="2"/>
    <s v="S, M, L"/>
    <s v="XL"/>
    <s v="Green"/>
    <s v="Significant"/>
    <x v="38"/>
    <x v="1"/>
    <x v="8"/>
    <x v="5"/>
    <x v="4"/>
    <x v="2"/>
    <x v="1"/>
    <x v="3"/>
  </r>
  <r>
    <n v="7012"/>
    <s v="Z2P5"/>
    <n v="818.17260981590243"/>
    <n v="8181726098159024"/>
    <x v="0"/>
    <x v="6"/>
    <s v="Not Good"/>
    <n v="4690875148929007"/>
    <x v="212"/>
    <x v="6643"/>
    <x v="9"/>
    <s v="M, L, XL"/>
    <s v="S"/>
    <s v="Black"/>
    <s v="Below Average"/>
    <x v="23"/>
    <x v="0"/>
    <x v="4"/>
    <x v="0"/>
    <x v="0"/>
    <x v="2"/>
    <x v="1"/>
    <x v="4"/>
  </r>
  <r>
    <n v="7013"/>
    <s v="F9C2"/>
    <n v="50.695360592493898"/>
    <n v="506953605924939"/>
    <x v="4"/>
    <x v="9"/>
    <s v="Worst"/>
    <n v="3602204278300812"/>
    <x v="155"/>
    <x v="6644"/>
    <x v="0"/>
    <s v="S, L, XL"/>
    <s v="L"/>
    <s v="Red"/>
    <s v="Significant"/>
    <x v="30"/>
    <x v="9"/>
    <x v="7"/>
    <x v="0"/>
    <x v="1"/>
    <x v="0"/>
    <x v="5"/>
    <x v="3"/>
  </r>
  <r>
    <n v="7014"/>
    <s v="I5D4"/>
    <n v="952.55413906890044"/>
    <n v="9525541390689004"/>
    <x v="7"/>
    <x v="0"/>
    <s v="Not Good"/>
    <n v="3197760160978164"/>
    <x v="364"/>
    <x v="6645"/>
    <x v="9"/>
    <s v="M, L, XL"/>
    <s v="XL"/>
    <s v="Blue"/>
    <s v="Average"/>
    <x v="22"/>
    <x v="9"/>
    <x v="2"/>
    <x v="3"/>
    <x v="3"/>
    <x v="3"/>
    <x v="3"/>
    <x v="4"/>
  </r>
  <r>
    <n v="7015"/>
    <s v="G6K2"/>
    <n v="882.50029655643118"/>
    <n v="8825002965564312"/>
    <x v="5"/>
    <x v="2"/>
    <s v="Not Good"/>
    <n v="2574429263565887"/>
    <x v="447"/>
    <x v="6646"/>
    <x v="2"/>
    <s v="S, M, L"/>
    <s v="XL"/>
    <s v="Blue"/>
    <s v="Low"/>
    <x v="43"/>
    <x v="3"/>
    <x v="5"/>
    <x v="0"/>
    <x v="3"/>
    <x v="1"/>
    <x v="3"/>
    <x v="0"/>
  </r>
  <r>
    <n v="7016"/>
    <s v="V0C5"/>
    <n v="6300.9851249325484"/>
    <n v="6.3009851249325488E+16"/>
    <x v="3"/>
    <x v="4"/>
    <s v="Not Good"/>
    <n v="3.3871429601581204E+16"/>
    <x v="493"/>
    <x v="6647"/>
    <x v="1"/>
    <s v="M, L, XL"/>
    <s v="M"/>
    <s v="Red"/>
    <s v="Average"/>
    <x v="25"/>
    <x v="1"/>
    <x v="1"/>
    <x v="0"/>
    <x v="1"/>
    <x v="2"/>
    <x v="3"/>
    <x v="3"/>
  </r>
  <r>
    <n v="7017"/>
    <s v="Q2M2"/>
    <n v="2548.937658502909"/>
    <n v="2.5489376585029092E+16"/>
    <x v="3"/>
    <x v="8"/>
    <s v="Good"/>
    <n v="3931933471678404"/>
    <x v="377"/>
    <x v="6648"/>
    <x v="3"/>
    <s v="S, L, XL"/>
    <s v="M"/>
    <s v="Green"/>
    <s v="Significant"/>
    <x v="45"/>
    <x v="9"/>
    <x v="6"/>
    <x v="4"/>
    <x v="0"/>
    <x v="4"/>
    <x v="4"/>
    <x v="3"/>
  </r>
  <r>
    <n v="7018"/>
    <s v="H7F1"/>
    <n v="430.83084777316623"/>
    <n v="4308308477731662"/>
    <x v="6"/>
    <x v="3"/>
    <s v="Very Good"/>
    <n v="4152748049581952"/>
    <x v="246"/>
    <x v="6649"/>
    <x v="2"/>
    <s v="S, M, L"/>
    <s v="L"/>
    <s v="Blue"/>
    <s v="Below Average"/>
    <x v="10"/>
    <x v="9"/>
    <x v="7"/>
    <x v="2"/>
    <x v="3"/>
    <x v="0"/>
    <x v="0"/>
    <x v="5"/>
  </r>
  <r>
    <n v="7019"/>
    <s v="D0T8"/>
    <n v="992.80620974249439"/>
    <n v="9928062097424944"/>
    <x v="2"/>
    <x v="9"/>
    <s v="Worst"/>
    <n v="3694525107078636"/>
    <x v="2"/>
    <x v="6650"/>
    <x v="1"/>
    <s v="M, L, XL"/>
    <s v="XL"/>
    <s v="Blue"/>
    <s v="Average"/>
    <x v="6"/>
    <x v="3"/>
    <x v="3"/>
    <x v="4"/>
    <x v="3"/>
    <x v="2"/>
    <x v="4"/>
    <x v="2"/>
  </r>
  <r>
    <n v="7021"/>
    <s v="Q9V8"/>
    <n v="2149.0159230932745"/>
    <n v="2.1490159230932744E+16"/>
    <x v="6"/>
    <x v="6"/>
    <s v="Best"/>
    <n v="1.1657069148270334E+16"/>
    <x v="343"/>
    <x v="6651"/>
    <x v="9"/>
    <s v="M, L, XL"/>
    <s v="M"/>
    <s v="Blue"/>
    <s v="Low"/>
    <x v="21"/>
    <x v="8"/>
    <x v="6"/>
    <x v="1"/>
    <x v="3"/>
    <x v="2"/>
    <x v="3"/>
    <x v="5"/>
  </r>
  <r>
    <n v="7022"/>
    <s v="U0O8"/>
    <n v="771.5861336628335"/>
    <n v="7715861336628335"/>
    <x v="3"/>
    <x v="3"/>
    <s v="Very Bad"/>
    <n v="1771585233093095"/>
    <x v="430"/>
    <x v="6652"/>
    <x v="7"/>
    <s v="S, M, L"/>
    <s v="M"/>
    <s v="Green"/>
    <s v="Average"/>
    <x v="41"/>
    <x v="0"/>
    <x v="2"/>
    <x v="2"/>
    <x v="0"/>
    <x v="3"/>
    <x v="0"/>
    <x v="4"/>
  </r>
  <r>
    <n v="7023"/>
    <s v="P1Y3"/>
    <n v="3121.1796725810977"/>
    <n v="3.1211796725810976E+16"/>
    <x v="2"/>
    <x v="1"/>
    <s v="Not Good"/>
    <n v="2.9218672521089616E+16"/>
    <x v="147"/>
    <x v="6653"/>
    <x v="7"/>
    <s v="M, L, XL"/>
    <s v="XL"/>
    <s v="Green"/>
    <s v="Below Average"/>
    <x v="39"/>
    <x v="4"/>
    <x v="6"/>
    <x v="4"/>
    <x v="1"/>
    <x v="4"/>
    <x v="1"/>
    <x v="4"/>
  </r>
  <r>
    <n v="7024"/>
    <s v="Z1J4"/>
    <n v="395.82976557813652"/>
    <n v="3958297655781365"/>
    <x v="2"/>
    <x v="6"/>
    <s v="Worst"/>
    <n v="2.8809030109398352E+16"/>
    <x v="258"/>
    <x v="6654"/>
    <x v="4"/>
    <s v="S, M, L"/>
    <s v="L"/>
    <s v="Blue"/>
    <s v="Average"/>
    <x v="1"/>
    <x v="7"/>
    <x v="3"/>
    <x v="3"/>
    <x v="4"/>
    <x v="3"/>
    <x v="2"/>
    <x v="2"/>
  </r>
  <r>
    <n v="7025"/>
    <s v="T5S0"/>
    <n v="830.81642382716075"/>
    <n v="8308164238271608"/>
    <x v="2"/>
    <x v="0"/>
    <s v="Not Good"/>
    <n v="1596490359172242"/>
    <x v="423"/>
    <x v="6655"/>
    <x v="1"/>
    <s v="M, L, XL"/>
    <s v="L"/>
    <s v="Black"/>
    <s v="Negligible"/>
    <x v="15"/>
    <x v="3"/>
    <x v="1"/>
    <x v="1"/>
    <x v="4"/>
    <x v="3"/>
    <x v="1"/>
    <x v="1"/>
  </r>
  <r>
    <n v="7026"/>
    <s v="V0Z8"/>
    <n v="926.76447149537159"/>
    <n v="9267644714953716"/>
    <x v="2"/>
    <x v="5"/>
    <s v="Best"/>
    <n v="2.7678617132288116E+16"/>
    <x v="422"/>
    <x v="6656"/>
    <x v="7"/>
    <s v="S, L, XL"/>
    <s v="S"/>
    <s v="Black"/>
    <s v="Above Average"/>
    <x v="41"/>
    <x v="0"/>
    <x v="0"/>
    <x v="4"/>
    <x v="0"/>
    <x v="2"/>
    <x v="1"/>
    <x v="0"/>
  </r>
  <r>
    <n v="7027"/>
    <s v="Y0Y2"/>
    <n v="524.99644228824059"/>
    <n v="5249964422882406"/>
    <x v="1"/>
    <x v="9"/>
    <s v="Very Good"/>
    <n v="3931412251534763"/>
    <x v="201"/>
    <x v="6657"/>
    <x v="3"/>
    <s v="M, L, XL"/>
    <s v="S"/>
    <s v="Red"/>
    <s v="Average"/>
    <x v="26"/>
    <x v="9"/>
    <x v="8"/>
    <x v="0"/>
    <x v="0"/>
    <x v="0"/>
    <x v="3"/>
    <x v="2"/>
  </r>
  <r>
    <n v="7028"/>
    <s v="U4E7"/>
    <n v="103.6464436179392"/>
    <n v="1036464436179392"/>
    <x v="7"/>
    <x v="9"/>
    <s v="Best"/>
    <n v="4056597567705307"/>
    <x v="140"/>
    <x v="6658"/>
    <x v="4"/>
    <s v="S, L, XL"/>
    <s v="L"/>
    <s v="Green"/>
    <s v="Above Average"/>
    <x v="44"/>
    <x v="5"/>
    <x v="1"/>
    <x v="0"/>
    <x v="2"/>
    <x v="3"/>
    <x v="3"/>
    <x v="0"/>
  </r>
  <r>
    <n v="7029"/>
    <s v="Z4X5"/>
    <n v="794.54761333938416"/>
    <n v="7945476133393841"/>
    <x v="0"/>
    <x v="2"/>
    <s v="Good"/>
    <n v="3.8629426340779176E+16"/>
    <x v="392"/>
    <x v="6659"/>
    <x v="4"/>
    <s v="S, L, XL"/>
    <s v="XL"/>
    <s v="Red"/>
    <s v="High"/>
    <x v="14"/>
    <x v="4"/>
    <x v="5"/>
    <x v="0"/>
    <x v="0"/>
    <x v="0"/>
    <x v="4"/>
    <x v="5"/>
  </r>
  <r>
    <n v="7031"/>
    <s v="U2R2"/>
    <n v="466.8709377851435"/>
    <n v="4668709377851435"/>
    <x v="3"/>
    <x v="4"/>
    <s v="Worst"/>
    <n v="2.2520787528402252E+16"/>
    <x v="288"/>
    <x v="6660"/>
    <x v="1"/>
    <s v="S, L, XL"/>
    <s v="S"/>
    <s v="Black"/>
    <s v="Very Low"/>
    <x v="26"/>
    <x v="4"/>
    <x v="4"/>
    <x v="4"/>
    <x v="2"/>
    <x v="0"/>
    <x v="0"/>
    <x v="2"/>
  </r>
  <r>
    <n v="7032"/>
    <s v="E6O1"/>
    <n v="2817.9236812956865"/>
    <n v="2.8179236812956864E+16"/>
    <x v="4"/>
    <x v="7"/>
    <s v="Very Good"/>
    <n v="1650049939966487"/>
    <x v="438"/>
    <x v="6661"/>
    <x v="0"/>
    <s v="S, L, XL"/>
    <s v="XL"/>
    <s v="Blue"/>
    <s v="Above Average"/>
    <x v="17"/>
    <x v="3"/>
    <x v="8"/>
    <x v="3"/>
    <x v="1"/>
    <x v="4"/>
    <x v="4"/>
    <x v="3"/>
  </r>
  <r>
    <n v="7033"/>
    <s v="E4X8"/>
    <n v="814.13457232659653"/>
    <n v="8141345723265965"/>
    <x v="3"/>
    <x v="3"/>
    <s v="Not Good"/>
    <n v="2807072030853849"/>
    <x v="379"/>
    <x v="6662"/>
    <x v="2"/>
    <s v="S, L, XL"/>
    <s v="XL"/>
    <s v="Black"/>
    <s v="Significant"/>
    <x v="42"/>
    <x v="0"/>
    <x v="6"/>
    <x v="1"/>
    <x v="0"/>
    <x v="0"/>
    <x v="5"/>
    <x v="3"/>
  </r>
  <r>
    <n v="7034"/>
    <s v="Z2U2"/>
    <n v="373.42984879212088"/>
    <n v="3734298487921209"/>
    <x v="2"/>
    <x v="9"/>
    <s v="Good"/>
    <n v="1.4628780555488948E+16"/>
    <x v="365"/>
    <x v="6663"/>
    <x v="9"/>
    <s v="S, M, L"/>
    <s v="S"/>
    <s v="Green"/>
    <s v="Significant"/>
    <x v="32"/>
    <x v="2"/>
    <x v="0"/>
    <x v="5"/>
    <x v="2"/>
    <x v="3"/>
    <x v="4"/>
    <x v="2"/>
  </r>
  <r>
    <n v="7036"/>
    <s v="J6S9"/>
    <n v="5637.5044879286706"/>
    <n v="5.6375044879286704E+16"/>
    <x v="1"/>
    <x v="7"/>
    <s v="Very Bad"/>
    <n v="487386958360499"/>
    <x v="373"/>
    <x v="6664"/>
    <x v="6"/>
    <s v="M, L, XL"/>
    <s v="L"/>
    <s v="Blue"/>
    <s v="High"/>
    <x v="40"/>
    <x v="8"/>
    <x v="5"/>
    <x v="0"/>
    <x v="3"/>
    <x v="1"/>
    <x v="1"/>
    <x v="4"/>
  </r>
  <r>
    <n v="7037"/>
    <s v="G3G7"/>
    <n v="1260.7436326076779"/>
    <n v="1.260743632607678E+16"/>
    <x v="2"/>
    <x v="3"/>
    <s v="Good"/>
    <n v="4949721045613982"/>
    <x v="497"/>
    <x v="6665"/>
    <x v="9"/>
    <s v="S, L, XL"/>
    <s v="S"/>
    <s v="Green"/>
    <s v="Negligible"/>
    <x v="32"/>
    <x v="8"/>
    <x v="2"/>
    <x v="3"/>
    <x v="0"/>
    <x v="0"/>
    <x v="3"/>
    <x v="4"/>
  </r>
  <r>
    <n v="7038"/>
    <s v="I8D2"/>
    <n v="898.22979981747642"/>
    <n v="8982297998174764"/>
    <x v="0"/>
    <x v="7"/>
    <s v="Very Bad"/>
    <n v="2522909939005119"/>
    <x v="181"/>
    <x v="6666"/>
    <x v="6"/>
    <s v="M, L, XL"/>
    <s v="S"/>
    <s v="Black"/>
    <s v="High"/>
    <x v="16"/>
    <x v="0"/>
    <x v="4"/>
    <x v="2"/>
    <x v="3"/>
    <x v="0"/>
    <x v="2"/>
    <x v="4"/>
  </r>
  <r>
    <n v="7039"/>
    <s v="J0Q4"/>
    <n v="56.852341477348801"/>
    <n v="568523414773488"/>
    <x v="5"/>
    <x v="7"/>
    <s v="Best"/>
    <n v="1.7150808695198312E+16"/>
    <x v="21"/>
    <x v="6667"/>
    <x v="8"/>
    <s v="S, M, L"/>
    <s v="M"/>
    <s v="Red"/>
    <s v="High"/>
    <x v="35"/>
    <x v="4"/>
    <x v="0"/>
    <x v="0"/>
    <x v="3"/>
    <x v="3"/>
    <x v="5"/>
    <x v="0"/>
  </r>
  <r>
    <n v="7040"/>
    <s v="U4O4"/>
    <n v="2279.1334862043063"/>
    <n v="2.2791334862043064E+16"/>
    <x v="5"/>
    <x v="5"/>
    <s v="Not Good"/>
    <n v="4503099568804895"/>
    <x v="90"/>
    <x v="6668"/>
    <x v="9"/>
    <s v="S, M, L"/>
    <s v="S"/>
    <s v="Blue"/>
    <s v="Below Average"/>
    <x v="19"/>
    <x v="5"/>
    <x v="7"/>
    <x v="2"/>
    <x v="0"/>
    <x v="3"/>
    <x v="1"/>
    <x v="3"/>
  </r>
  <r>
    <n v="7042"/>
    <s v="E1C6"/>
    <n v="1500.0792893121811"/>
    <n v="1.5000792893121812E+16"/>
    <x v="2"/>
    <x v="3"/>
    <s v="Bad"/>
    <n v="1.1496951120093496E+16"/>
    <x v="348"/>
    <x v="6669"/>
    <x v="2"/>
    <s v="M, L, XL"/>
    <s v="S"/>
    <s v="Blue"/>
    <s v="Medium"/>
    <x v="1"/>
    <x v="8"/>
    <x v="0"/>
    <x v="3"/>
    <x v="3"/>
    <x v="2"/>
    <x v="0"/>
    <x v="2"/>
  </r>
  <r>
    <n v="7043"/>
    <s v="E9B4"/>
    <n v="756.40962629122714"/>
    <n v="7564096262912271"/>
    <x v="7"/>
    <x v="7"/>
    <s v="Very Good"/>
    <n v="4436353186662814"/>
    <x v="325"/>
    <x v="6670"/>
    <x v="8"/>
    <s v="S, L, XL"/>
    <s v="XL"/>
    <s v="Blue"/>
    <s v="High"/>
    <x v="14"/>
    <x v="6"/>
    <x v="8"/>
    <x v="2"/>
    <x v="0"/>
    <x v="1"/>
    <x v="3"/>
    <x v="5"/>
  </r>
  <r>
    <n v="7044"/>
    <s v="F2R5"/>
    <n v="361.68191729907858"/>
    <n v="3616819172990786"/>
    <x v="7"/>
    <x v="4"/>
    <s v="Bad"/>
    <n v="1264945818832079"/>
    <x v="86"/>
    <x v="6671"/>
    <x v="1"/>
    <s v="S, L, XL"/>
    <s v="L"/>
    <s v="Black"/>
    <s v="Significant"/>
    <x v="26"/>
    <x v="1"/>
    <x v="6"/>
    <x v="1"/>
    <x v="4"/>
    <x v="4"/>
    <x v="4"/>
    <x v="4"/>
  </r>
  <r>
    <n v="7045"/>
    <s v="R7B4"/>
    <n v="965.59526371064317"/>
    <n v="9655952637106432"/>
    <x v="7"/>
    <x v="1"/>
    <s v="Good"/>
    <n v="1.0359618520430908E+16"/>
    <x v="111"/>
    <x v="6672"/>
    <x v="7"/>
    <s v="S, M, L"/>
    <s v="M"/>
    <s v="Green"/>
    <s v="Significant"/>
    <x v="2"/>
    <x v="2"/>
    <x v="8"/>
    <x v="3"/>
    <x v="2"/>
    <x v="3"/>
    <x v="5"/>
    <x v="4"/>
  </r>
  <r>
    <n v="7046"/>
    <s v="O2J5"/>
    <n v="1867.7557183104664"/>
    <n v="1.8677557183104664E+16"/>
    <x v="4"/>
    <x v="1"/>
    <s v="Worst"/>
    <n v="2.2571385560418084E+16"/>
    <x v="492"/>
    <x v="6673"/>
    <x v="5"/>
    <s v="S, M, L"/>
    <s v="L"/>
    <s v="Green"/>
    <s v="Very Low"/>
    <x v="33"/>
    <x v="0"/>
    <x v="6"/>
    <x v="2"/>
    <x v="4"/>
    <x v="4"/>
    <x v="5"/>
    <x v="3"/>
  </r>
  <r>
    <n v="7047"/>
    <s v="I3F4"/>
    <n v="858.42494307557229"/>
    <n v="8584249430755723"/>
    <x v="4"/>
    <x v="9"/>
    <s v="Very Bad"/>
    <n v="4644719889014383"/>
    <x v="357"/>
    <x v="6674"/>
    <x v="3"/>
    <s v="S, L, XL"/>
    <s v="L"/>
    <s v="Blue"/>
    <s v="Very High"/>
    <x v="23"/>
    <x v="1"/>
    <x v="5"/>
    <x v="5"/>
    <x v="1"/>
    <x v="2"/>
    <x v="0"/>
    <x v="3"/>
  </r>
  <r>
    <n v="7048"/>
    <s v="L4L5"/>
    <n v="5172.7256851323255"/>
    <n v="5.1727256851323256E+16"/>
    <x v="1"/>
    <x v="8"/>
    <s v="Good"/>
    <n v="4618198756606736"/>
    <x v="455"/>
    <x v="6675"/>
    <x v="9"/>
    <s v="S, L, XL"/>
    <s v="XL"/>
    <s v="Black"/>
    <s v="Average"/>
    <x v="37"/>
    <x v="0"/>
    <x v="5"/>
    <x v="3"/>
    <x v="2"/>
    <x v="3"/>
    <x v="2"/>
    <x v="5"/>
  </r>
  <r>
    <n v="7049"/>
    <s v="J2Z5"/>
    <n v="46.019889722871802"/>
    <n v="460198897228718"/>
    <x v="3"/>
    <x v="3"/>
    <s v="Not Good"/>
    <n v="2.9823445276122628E+16"/>
    <x v="239"/>
    <x v="6676"/>
    <x v="0"/>
    <s v="S, L, XL"/>
    <s v="XL"/>
    <s v="Red"/>
    <s v="Low"/>
    <x v="39"/>
    <x v="8"/>
    <x v="2"/>
    <x v="3"/>
    <x v="1"/>
    <x v="0"/>
    <x v="0"/>
    <x v="4"/>
  </r>
  <r>
    <n v="7051"/>
    <s v="O7C3"/>
    <n v="572.73703894610617"/>
    <n v="5727370389461062"/>
    <x v="0"/>
    <x v="7"/>
    <s v="Best"/>
    <n v="3.7795343558380416E+16"/>
    <x v="499"/>
    <x v="6677"/>
    <x v="6"/>
    <s v="M, L, XL"/>
    <s v="XL"/>
    <s v="Black"/>
    <s v="Significant"/>
    <x v="7"/>
    <x v="7"/>
    <x v="9"/>
    <x v="2"/>
    <x v="0"/>
    <x v="1"/>
    <x v="3"/>
    <x v="1"/>
  </r>
  <r>
    <n v="7052"/>
    <s v="O4K4"/>
    <n v="1417.4317075700551"/>
    <n v="1.4174317075700552E+16"/>
    <x v="2"/>
    <x v="2"/>
    <s v="Bad"/>
    <n v="2.9427655000876352E+16"/>
    <x v="374"/>
    <x v="6678"/>
    <x v="5"/>
    <s v="S, L, XL"/>
    <s v="M"/>
    <s v="Green"/>
    <s v="Above Average"/>
    <x v="19"/>
    <x v="5"/>
    <x v="9"/>
    <x v="1"/>
    <x v="3"/>
    <x v="2"/>
    <x v="0"/>
    <x v="4"/>
  </r>
  <r>
    <n v="7053"/>
    <s v="W0Z9"/>
    <n v="708.35565231271744"/>
    <n v="7083556523127174"/>
    <x v="4"/>
    <x v="1"/>
    <s v="Bad"/>
    <n v="1416281031072371"/>
    <x v="136"/>
    <x v="6679"/>
    <x v="5"/>
    <s v="M, L, XL"/>
    <s v="L"/>
    <s v="Blue"/>
    <s v="Very High"/>
    <x v="4"/>
    <x v="3"/>
    <x v="6"/>
    <x v="0"/>
    <x v="2"/>
    <x v="4"/>
    <x v="1"/>
    <x v="0"/>
  </r>
  <r>
    <n v="7054"/>
    <s v="V5D1"/>
    <n v="5336.7037666518436"/>
    <n v="5.3367037666518432E+16"/>
    <x v="1"/>
    <x v="1"/>
    <s v="Best"/>
    <n v="4534289318035116"/>
    <x v="451"/>
    <x v="6680"/>
    <x v="9"/>
    <s v="M, L, XL"/>
    <s v="S"/>
    <s v="Green"/>
    <s v="Average"/>
    <x v="45"/>
    <x v="5"/>
    <x v="2"/>
    <x v="5"/>
    <x v="3"/>
    <x v="1"/>
    <x v="0"/>
    <x v="1"/>
  </r>
  <r>
    <n v="7055"/>
    <s v="U1N6"/>
    <n v="2226.7430439872383"/>
    <n v="2.2267430439872384E+16"/>
    <x v="5"/>
    <x v="6"/>
    <s v="Very Good"/>
    <n v="4726659600579075"/>
    <x v="140"/>
    <x v="6681"/>
    <x v="0"/>
    <s v="S, L, XL"/>
    <s v="XL"/>
    <s v="Red"/>
    <s v="Very Low"/>
    <x v="4"/>
    <x v="8"/>
    <x v="7"/>
    <x v="2"/>
    <x v="0"/>
    <x v="4"/>
    <x v="1"/>
    <x v="2"/>
  </r>
  <r>
    <n v="7057"/>
    <s v="X9U9"/>
    <n v="711.51283554546978"/>
    <n v="7115128355454698"/>
    <x v="5"/>
    <x v="6"/>
    <s v="Good"/>
    <n v="2497719236406972"/>
    <x v="311"/>
    <x v="6682"/>
    <x v="3"/>
    <s v="S, M, L"/>
    <s v="M"/>
    <s v="Blue"/>
    <s v="Very Low"/>
    <x v="20"/>
    <x v="7"/>
    <x v="8"/>
    <x v="0"/>
    <x v="3"/>
    <x v="2"/>
    <x v="5"/>
    <x v="3"/>
  </r>
  <r>
    <n v="7058"/>
    <s v="V1I9"/>
    <n v="695.26520756522757"/>
    <n v="6952652075652276"/>
    <x v="6"/>
    <x v="1"/>
    <s v="Best"/>
    <n v="2.0581359338788404E+16"/>
    <x v="83"/>
    <x v="6683"/>
    <x v="1"/>
    <s v="M, L, XL"/>
    <s v="XL"/>
    <s v="Black"/>
    <s v="Medium"/>
    <x v="16"/>
    <x v="3"/>
    <x v="3"/>
    <x v="0"/>
    <x v="4"/>
    <x v="0"/>
    <x v="1"/>
    <x v="5"/>
  </r>
  <r>
    <n v="7059"/>
    <s v="J3T1"/>
    <n v="553.76179232866116"/>
    <n v="5537617923286612"/>
    <x v="7"/>
    <x v="6"/>
    <s v="Bad"/>
    <n v="2.6709396177012468E+16"/>
    <x v="456"/>
    <x v="6684"/>
    <x v="9"/>
    <s v="M, L, XL"/>
    <s v="S"/>
    <s v="Black"/>
    <s v="Significant"/>
    <x v="33"/>
    <x v="6"/>
    <x v="0"/>
    <x v="1"/>
    <x v="1"/>
    <x v="3"/>
    <x v="1"/>
    <x v="5"/>
  </r>
  <r>
    <n v="7060"/>
    <s v="L3G2"/>
    <n v="325.62418295128458"/>
    <n v="3256241829512846"/>
    <x v="6"/>
    <x v="7"/>
    <s v="Very Good"/>
    <n v="445763227269047"/>
    <x v="376"/>
    <x v="6685"/>
    <x v="7"/>
    <s v="S, L, XL"/>
    <s v="M"/>
    <s v="Black"/>
    <s v="Below Average"/>
    <x v="43"/>
    <x v="1"/>
    <x v="8"/>
    <x v="4"/>
    <x v="2"/>
    <x v="0"/>
    <x v="3"/>
    <x v="4"/>
  </r>
  <r>
    <n v="7061"/>
    <s v="V0L3"/>
    <n v="414.6092513200735"/>
    <n v="4146092513200735"/>
    <x v="7"/>
    <x v="8"/>
    <s v="Good"/>
    <n v="3.3992101482422368E+16"/>
    <x v="53"/>
    <x v="6686"/>
    <x v="1"/>
    <s v="S, M, L"/>
    <s v="M"/>
    <s v="Red"/>
    <s v="Low"/>
    <x v="46"/>
    <x v="8"/>
    <x v="8"/>
    <x v="5"/>
    <x v="2"/>
    <x v="1"/>
    <x v="4"/>
    <x v="3"/>
  </r>
  <r>
    <n v="7062"/>
    <s v="M7S7"/>
    <n v="4509.5994782474609"/>
    <n v="4.5095994782474608E+16"/>
    <x v="3"/>
    <x v="8"/>
    <s v="Not Good"/>
    <n v="1.904204739162836E+16"/>
    <x v="141"/>
    <x v="6687"/>
    <x v="5"/>
    <s v="S, M, L"/>
    <s v="M"/>
    <s v="Blue"/>
    <s v="High"/>
    <x v="40"/>
    <x v="7"/>
    <x v="2"/>
    <x v="5"/>
    <x v="1"/>
    <x v="3"/>
    <x v="4"/>
    <x v="5"/>
  </r>
  <r>
    <n v="7063"/>
    <s v="M1I4"/>
    <n v="479.85850810520162"/>
    <n v="4798585081052016"/>
    <x v="2"/>
    <x v="5"/>
    <s v="Very Good"/>
    <n v="4006195424039545"/>
    <x v="1"/>
    <x v="6688"/>
    <x v="3"/>
    <s v="S, L, XL"/>
    <s v="L"/>
    <s v="Black"/>
    <s v="Average"/>
    <x v="20"/>
    <x v="7"/>
    <x v="8"/>
    <x v="5"/>
    <x v="2"/>
    <x v="0"/>
    <x v="0"/>
    <x v="2"/>
  </r>
  <r>
    <n v="7064"/>
    <s v="G7X9"/>
    <n v="230.5626238978366"/>
    <n v="2305626238978366"/>
    <x v="5"/>
    <x v="7"/>
    <s v="Best"/>
    <n v="4435096059905663"/>
    <x v="262"/>
    <x v="6689"/>
    <x v="0"/>
    <s v="S, L, XL"/>
    <s v="L"/>
    <s v="Red"/>
    <s v="High"/>
    <x v="20"/>
    <x v="8"/>
    <x v="2"/>
    <x v="0"/>
    <x v="2"/>
    <x v="0"/>
    <x v="0"/>
    <x v="4"/>
  </r>
  <r>
    <n v="7065"/>
    <s v="B5J7"/>
    <n v="998.38302979625564"/>
    <n v="9983830297962556"/>
    <x v="4"/>
    <x v="5"/>
    <s v="Very Bad"/>
    <n v="2914117773766894"/>
    <x v="315"/>
    <x v="6690"/>
    <x v="3"/>
    <s v="S, L, XL"/>
    <s v="XL"/>
    <s v="Black"/>
    <s v="Significant"/>
    <x v="33"/>
    <x v="0"/>
    <x v="8"/>
    <x v="0"/>
    <x v="4"/>
    <x v="3"/>
    <x v="1"/>
    <x v="1"/>
  </r>
  <r>
    <n v="7066"/>
    <s v="U6V8"/>
    <n v="964.83290837202219"/>
    <n v="9648329083720222"/>
    <x v="7"/>
    <x v="0"/>
    <s v="Good"/>
    <n v="4050166117031057"/>
    <x v="400"/>
    <x v="6691"/>
    <x v="4"/>
    <s v="S, L, XL"/>
    <s v="XL"/>
    <s v="Blue"/>
    <s v="Low"/>
    <x v="6"/>
    <x v="5"/>
    <x v="0"/>
    <x v="4"/>
    <x v="2"/>
    <x v="2"/>
    <x v="1"/>
    <x v="3"/>
  </r>
  <r>
    <n v="7067"/>
    <s v="Y8I2"/>
    <n v="891.77740031259077"/>
    <n v="8917774003125908"/>
    <x v="4"/>
    <x v="9"/>
    <s v="Worst"/>
    <n v="3.6741299685423408E+16"/>
    <x v="424"/>
    <x v="6692"/>
    <x v="3"/>
    <s v="S, M, L"/>
    <s v="L"/>
    <s v="Blue"/>
    <s v="Very Low"/>
    <x v="29"/>
    <x v="6"/>
    <x v="2"/>
    <x v="0"/>
    <x v="1"/>
    <x v="3"/>
    <x v="4"/>
    <x v="2"/>
  </r>
  <r>
    <n v="7068"/>
    <s v="J3F6"/>
    <n v="2767.0705132470325"/>
    <n v="2.7670705132470324E+16"/>
    <x v="4"/>
    <x v="9"/>
    <s v="Best"/>
    <n v="2.5404076942757736E+16"/>
    <x v="274"/>
    <x v="6693"/>
    <x v="9"/>
    <s v="M, L, XL"/>
    <s v="L"/>
    <s v="Black"/>
    <s v="Negligible"/>
    <x v="3"/>
    <x v="1"/>
    <x v="1"/>
    <x v="2"/>
    <x v="2"/>
    <x v="1"/>
    <x v="3"/>
    <x v="4"/>
  </r>
  <r>
    <n v="7070"/>
    <s v="Y3Y9"/>
    <n v="807.40769234311858"/>
    <n v="8074076923431186"/>
    <x v="0"/>
    <x v="8"/>
    <s v="Very Good"/>
    <n v="2719299706778102"/>
    <x v="405"/>
    <x v="6694"/>
    <x v="3"/>
    <s v="S, L, XL"/>
    <s v="S"/>
    <s v="Green"/>
    <s v="Medium"/>
    <x v="8"/>
    <x v="5"/>
    <x v="9"/>
    <x v="1"/>
    <x v="1"/>
    <x v="1"/>
    <x v="1"/>
    <x v="2"/>
  </r>
  <r>
    <n v="7071"/>
    <s v="M4B3"/>
    <n v="727.62588547421808"/>
    <n v="7276258854742181"/>
    <x v="0"/>
    <x v="4"/>
    <s v="Very Good"/>
    <n v="4279421519373204"/>
    <x v="313"/>
    <x v="6695"/>
    <x v="8"/>
    <s v="S, M, L"/>
    <s v="S"/>
    <s v="Red"/>
    <s v="Very High"/>
    <x v="24"/>
    <x v="2"/>
    <x v="9"/>
    <x v="5"/>
    <x v="0"/>
    <x v="3"/>
    <x v="5"/>
    <x v="1"/>
  </r>
  <r>
    <n v="7072"/>
    <s v="V3Q0"/>
    <n v="539.99547581444767"/>
    <n v="5399954758144477"/>
    <x v="4"/>
    <x v="5"/>
    <s v="Not Good"/>
    <n v="316208807489949"/>
    <x v="259"/>
    <x v="6696"/>
    <x v="1"/>
    <s v="S, M, L"/>
    <s v="XL"/>
    <s v="Red"/>
    <s v="Above Average"/>
    <x v="32"/>
    <x v="0"/>
    <x v="5"/>
    <x v="0"/>
    <x v="0"/>
    <x v="0"/>
    <x v="1"/>
    <x v="0"/>
  </r>
  <r>
    <n v="7073"/>
    <s v="Q0W5"/>
    <n v="354.69941837344351"/>
    <n v="3546994183734435"/>
    <x v="2"/>
    <x v="2"/>
    <s v="Bad"/>
    <n v="3.1014552404308476E+16"/>
    <x v="372"/>
    <x v="6697"/>
    <x v="1"/>
    <s v="S, M, L"/>
    <s v="XL"/>
    <s v="Black"/>
    <s v="Very High"/>
    <x v="30"/>
    <x v="8"/>
    <x v="9"/>
    <x v="2"/>
    <x v="3"/>
    <x v="4"/>
    <x v="5"/>
    <x v="5"/>
  </r>
  <r>
    <n v="7074"/>
    <s v="X3M6"/>
    <n v="2186.2039643097087"/>
    <n v="2.1862039643097088E+16"/>
    <x v="5"/>
    <x v="7"/>
    <s v="Best"/>
    <n v="1.9095163173995092E+16"/>
    <x v="283"/>
    <x v="6698"/>
    <x v="9"/>
    <s v="S, L, XL"/>
    <s v="S"/>
    <s v="Blue"/>
    <s v="Above Average"/>
    <x v="32"/>
    <x v="2"/>
    <x v="2"/>
    <x v="5"/>
    <x v="0"/>
    <x v="2"/>
    <x v="4"/>
    <x v="1"/>
  </r>
  <r>
    <n v="7075"/>
    <s v="Y6S5"/>
    <n v="3562.9770912193217"/>
    <n v="3.5629770912193216E+16"/>
    <x v="6"/>
    <x v="6"/>
    <s v="Very Bad"/>
    <n v="1.3547763772687618E+16"/>
    <x v="285"/>
    <x v="6699"/>
    <x v="9"/>
    <s v="M, L, XL"/>
    <s v="XL"/>
    <s v="Green"/>
    <s v="Very Low"/>
    <x v="23"/>
    <x v="1"/>
    <x v="7"/>
    <x v="5"/>
    <x v="4"/>
    <x v="3"/>
    <x v="0"/>
    <x v="4"/>
  </r>
  <r>
    <n v="7076"/>
    <s v="H3M4"/>
    <n v="664.66518844501729"/>
    <n v="6646651884450173"/>
    <x v="1"/>
    <x v="9"/>
    <s v="Not Good"/>
    <n v="4296828163400756"/>
    <x v="171"/>
    <x v="6700"/>
    <x v="5"/>
    <s v="S, L, XL"/>
    <s v="L"/>
    <s v="Black"/>
    <s v="Significant"/>
    <x v="2"/>
    <x v="5"/>
    <x v="5"/>
    <x v="1"/>
    <x v="2"/>
    <x v="3"/>
    <x v="2"/>
    <x v="1"/>
  </r>
  <r>
    <n v="7077"/>
    <s v="Y9U0"/>
    <n v="178.53992982666011"/>
    <n v="1785399298266601"/>
    <x v="4"/>
    <x v="5"/>
    <s v="Not Good"/>
    <n v="3896007599854093"/>
    <x v="236"/>
    <x v="6701"/>
    <x v="3"/>
    <s v="M, L, XL"/>
    <s v="L"/>
    <s v="Blue"/>
    <s v="Medium"/>
    <x v="14"/>
    <x v="4"/>
    <x v="9"/>
    <x v="3"/>
    <x v="3"/>
    <x v="4"/>
    <x v="0"/>
    <x v="0"/>
  </r>
  <r>
    <n v="7078"/>
    <s v="B1V6"/>
    <n v="541.95224822170849"/>
    <n v="5419522482217085"/>
    <x v="5"/>
    <x v="2"/>
    <s v="Not Good"/>
    <n v="1.8171371976559056E+16"/>
    <x v="358"/>
    <x v="6702"/>
    <x v="0"/>
    <s v="M, L, XL"/>
    <s v="L"/>
    <s v="Red"/>
    <s v="Very High"/>
    <x v="1"/>
    <x v="3"/>
    <x v="6"/>
    <x v="5"/>
    <x v="0"/>
    <x v="2"/>
    <x v="2"/>
    <x v="4"/>
  </r>
  <r>
    <n v="7080"/>
    <s v="F0P2"/>
    <n v="253.2743845730804"/>
    <n v="2532743845730804"/>
    <x v="0"/>
    <x v="3"/>
    <s v="Not Good"/>
    <n v="2.4262427336089188E+16"/>
    <x v="295"/>
    <x v="6703"/>
    <x v="0"/>
    <s v="S, M, L"/>
    <s v="XL"/>
    <s v="Blue"/>
    <s v="Medium"/>
    <x v="36"/>
    <x v="1"/>
    <x v="7"/>
    <x v="0"/>
    <x v="0"/>
    <x v="0"/>
    <x v="4"/>
    <x v="5"/>
  </r>
  <r>
    <n v="7082"/>
    <s v="A4A0"/>
    <n v="1454.7904701170971"/>
    <n v="1.4547904701170972E+16"/>
    <x v="1"/>
    <x v="3"/>
    <s v="Bad"/>
    <n v="2516674980947936"/>
    <x v="489"/>
    <x v="6704"/>
    <x v="6"/>
    <s v="S, M, L"/>
    <s v="M"/>
    <s v="Green"/>
    <s v="Negligible"/>
    <x v="45"/>
    <x v="5"/>
    <x v="0"/>
    <x v="4"/>
    <x v="3"/>
    <x v="4"/>
    <x v="3"/>
    <x v="1"/>
  </r>
  <r>
    <n v="7083"/>
    <s v="K0Z6"/>
    <n v="97.022528277506396"/>
    <n v="970225282775064"/>
    <x v="7"/>
    <x v="2"/>
    <s v="Best"/>
    <n v="1.0397269231246992E+16"/>
    <x v="254"/>
    <x v="6705"/>
    <x v="1"/>
    <s v="M, L, XL"/>
    <s v="M"/>
    <s v="Green"/>
    <s v="Very High"/>
    <x v="28"/>
    <x v="5"/>
    <x v="2"/>
    <x v="4"/>
    <x v="1"/>
    <x v="0"/>
    <x v="4"/>
    <x v="2"/>
  </r>
  <r>
    <n v="7084"/>
    <s v="S9G1"/>
    <n v="730.1893433776753"/>
    <n v="7301893433776753"/>
    <x v="5"/>
    <x v="9"/>
    <s v="Very Bad"/>
    <n v="4353655758059633"/>
    <x v="449"/>
    <x v="6706"/>
    <x v="2"/>
    <s v="M, L, XL"/>
    <s v="XL"/>
    <s v="Black"/>
    <s v="Medium"/>
    <x v="32"/>
    <x v="7"/>
    <x v="6"/>
    <x v="3"/>
    <x v="4"/>
    <x v="0"/>
    <x v="2"/>
    <x v="0"/>
  </r>
  <r>
    <n v="7085"/>
    <s v="R3F1"/>
    <n v="440.18249556359729"/>
    <n v="4401824955635973"/>
    <x v="4"/>
    <x v="1"/>
    <s v="Very Good"/>
    <n v="2017976921824445"/>
    <x v="414"/>
    <x v="6707"/>
    <x v="8"/>
    <s v="S, M, L"/>
    <s v="S"/>
    <s v="Black"/>
    <s v="Very Low"/>
    <x v="38"/>
    <x v="9"/>
    <x v="5"/>
    <x v="2"/>
    <x v="0"/>
    <x v="3"/>
    <x v="4"/>
    <x v="5"/>
  </r>
  <r>
    <n v="7086"/>
    <s v="S4F2"/>
    <n v="1141.9442325840569"/>
    <n v="1.1419442325840568E+16"/>
    <x v="5"/>
    <x v="2"/>
    <s v="Very Good"/>
    <n v="3495477987656036"/>
    <x v="158"/>
    <x v="6708"/>
    <x v="0"/>
    <s v="M, L, XL"/>
    <s v="M"/>
    <s v="Blue"/>
    <s v="Below Average"/>
    <x v="5"/>
    <x v="0"/>
    <x v="1"/>
    <x v="2"/>
    <x v="4"/>
    <x v="2"/>
    <x v="4"/>
    <x v="5"/>
  </r>
  <r>
    <n v="7087"/>
    <s v="B2L9"/>
    <n v="959.79243736322564"/>
    <n v="9597924373632256"/>
    <x v="5"/>
    <x v="3"/>
    <s v="Not Good"/>
    <n v="1.1739068977743924E+16"/>
    <x v="139"/>
    <x v="6709"/>
    <x v="1"/>
    <s v="M, L, XL"/>
    <s v="S"/>
    <s v="Black"/>
    <s v="Significant"/>
    <x v="10"/>
    <x v="5"/>
    <x v="2"/>
    <x v="0"/>
    <x v="1"/>
    <x v="0"/>
    <x v="2"/>
    <x v="3"/>
  </r>
  <r>
    <n v="7088"/>
    <s v="M9C7"/>
    <n v="534.11550366237282"/>
    <n v="5341155036623728"/>
    <x v="3"/>
    <x v="6"/>
    <s v="Bad"/>
    <n v="2.4700690028155064E+16"/>
    <x v="252"/>
    <x v="6710"/>
    <x v="9"/>
    <s v="S, L, XL"/>
    <s v="M"/>
    <s v="Blue"/>
    <s v="Average"/>
    <x v="31"/>
    <x v="5"/>
    <x v="6"/>
    <x v="2"/>
    <x v="2"/>
    <x v="4"/>
    <x v="3"/>
    <x v="3"/>
  </r>
  <r>
    <n v="7089"/>
    <s v="O1X3"/>
    <n v="5038.956127092174"/>
    <n v="5.0389561270921744E+16"/>
    <x v="1"/>
    <x v="7"/>
    <s v="Good"/>
    <n v="1.3013106532015462E+16"/>
    <x v="160"/>
    <x v="6711"/>
    <x v="9"/>
    <s v="S, L, XL"/>
    <s v="XL"/>
    <s v="Blue"/>
    <s v="Below Average"/>
    <x v="2"/>
    <x v="0"/>
    <x v="7"/>
    <x v="2"/>
    <x v="0"/>
    <x v="3"/>
    <x v="4"/>
    <x v="2"/>
  </r>
  <r>
    <n v="7090"/>
    <s v="Q1C0"/>
    <n v="359.1176028432854"/>
    <n v="3591176028432854"/>
    <x v="2"/>
    <x v="2"/>
    <s v="Not Good"/>
    <n v="2.3474300877505768E+16"/>
    <x v="145"/>
    <x v="6712"/>
    <x v="3"/>
    <s v="M, L, XL"/>
    <s v="XL"/>
    <s v="Black"/>
    <s v="Medium"/>
    <x v="21"/>
    <x v="6"/>
    <x v="1"/>
    <x v="4"/>
    <x v="0"/>
    <x v="1"/>
    <x v="3"/>
    <x v="1"/>
  </r>
  <r>
    <n v="7091"/>
    <s v="S1S0"/>
    <n v="904.99608470018563"/>
    <n v="9049960847001856"/>
    <x v="1"/>
    <x v="0"/>
    <s v="Best"/>
    <n v="380183186323513"/>
    <x v="330"/>
    <x v="6713"/>
    <x v="2"/>
    <s v="S, L, XL"/>
    <s v="L"/>
    <s v="Green"/>
    <s v="Very Low"/>
    <x v="37"/>
    <x v="3"/>
    <x v="2"/>
    <x v="1"/>
    <x v="4"/>
    <x v="4"/>
    <x v="4"/>
    <x v="0"/>
  </r>
  <r>
    <n v="7092"/>
    <s v="U2D0"/>
    <n v="542.29624371820944"/>
    <n v="5422962437182094"/>
    <x v="3"/>
    <x v="4"/>
    <s v="Very Bad"/>
    <n v="3.4216303713485968E+16"/>
    <x v="395"/>
    <x v="6714"/>
    <x v="7"/>
    <s v="S, L, XL"/>
    <s v="L"/>
    <s v="Green"/>
    <s v="Medium"/>
    <x v="10"/>
    <x v="2"/>
    <x v="8"/>
    <x v="0"/>
    <x v="4"/>
    <x v="3"/>
    <x v="0"/>
    <x v="0"/>
  </r>
  <r>
    <n v="7094"/>
    <s v="W9L6"/>
    <n v="556.81068263229565"/>
    <n v="5568106826322956"/>
    <x v="1"/>
    <x v="4"/>
    <s v="Bad"/>
    <n v="1014768553122161"/>
    <x v="145"/>
    <x v="6715"/>
    <x v="6"/>
    <s v="S, L, XL"/>
    <s v="S"/>
    <s v="Green"/>
    <s v="Low"/>
    <x v="14"/>
    <x v="0"/>
    <x v="9"/>
    <x v="5"/>
    <x v="0"/>
    <x v="1"/>
    <x v="3"/>
    <x v="0"/>
  </r>
  <r>
    <n v="7095"/>
    <s v="P1D9"/>
    <n v="374.92392888145491"/>
    <n v="3749239288814549"/>
    <x v="5"/>
    <x v="4"/>
    <s v="Best"/>
    <n v="3.8182351212327032E+16"/>
    <x v="375"/>
    <x v="6716"/>
    <x v="1"/>
    <s v="M, L, XL"/>
    <s v="M"/>
    <s v="Blue"/>
    <s v="Below Average"/>
    <x v="21"/>
    <x v="8"/>
    <x v="5"/>
    <x v="4"/>
    <x v="1"/>
    <x v="1"/>
    <x v="0"/>
    <x v="5"/>
  </r>
  <r>
    <n v="7098"/>
    <s v="X8H5"/>
    <n v="831.69604352276986"/>
    <n v="8316960435227699"/>
    <x v="1"/>
    <x v="8"/>
    <s v="Worst"/>
    <n v="1.017980383423806E+16"/>
    <x v="340"/>
    <x v="6717"/>
    <x v="4"/>
    <s v="S, M, L"/>
    <s v="M"/>
    <s v="Green"/>
    <s v="Below Average"/>
    <x v="46"/>
    <x v="6"/>
    <x v="1"/>
    <x v="4"/>
    <x v="2"/>
    <x v="4"/>
    <x v="3"/>
    <x v="5"/>
  </r>
  <r>
    <n v="7099"/>
    <s v="L5Y9"/>
    <n v="835.82019217902655"/>
    <n v="8358201921790265"/>
    <x v="4"/>
    <x v="1"/>
    <s v="Bad"/>
    <n v="2.2256897259097992E+16"/>
    <x v="440"/>
    <x v="6718"/>
    <x v="5"/>
    <s v="M, L, XL"/>
    <s v="M"/>
    <s v="Red"/>
    <s v="High"/>
    <x v="4"/>
    <x v="2"/>
    <x v="8"/>
    <x v="3"/>
    <x v="3"/>
    <x v="4"/>
    <x v="3"/>
    <x v="5"/>
  </r>
  <r>
    <n v="7100"/>
    <s v="L2S4"/>
    <n v="169.04163876348181"/>
    <n v="1690416387634818"/>
    <x v="2"/>
    <x v="6"/>
    <s v="Very Good"/>
    <n v="4.6326143517312352E+16"/>
    <x v="83"/>
    <x v="6719"/>
    <x v="9"/>
    <s v="S, L, XL"/>
    <s v="L"/>
    <s v="Green"/>
    <s v="Very Low"/>
    <x v="30"/>
    <x v="4"/>
    <x v="4"/>
    <x v="4"/>
    <x v="0"/>
    <x v="3"/>
    <x v="1"/>
    <x v="1"/>
  </r>
  <r>
    <n v="7102"/>
    <s v="H4B2"/>
    <n v="810.00373228507169"/>
    <n v="8100037322850717"/>
    <x v="6"/>
    <x v="0"/>
    <s v="Worst"/>
    <n v="3.7982104250905664E+16"/>
    <x v="288"/>
    <x v="6720"/>
    <x v="0"/>
    <s v="M, L, XL"/>
    <s v="XL"/>
    <s v="Blue"/>
    <s v="Medium"/>
    <x v="17"/>
    <x v="8"/>
    <x v="0"/>
    <x v="1"/>
    <x v="2"/>
    <x v="2"/>
    <x v="4"/>
    <x v="0"/>
  </r>
  <r>
    <n v="7104"/>
    <s v="C1V3"/>
    <n v="797.86563772138879"/>
    <n v="7978656377213888"/>
    <x v="6"/>
    <x v="1"/>
    <s v="Not Good"/>
    <n v="4785373428648921"/>
    <x v="65"/>
    <x v="6721"/>
    <x v="5"/>
    <s v="M, L, XL"/>
    <s v="L"/>
    <s v="Green"/>
    <s v="Significant"/>
    <x v="21"/>
    <x v="9"/>
    <x v="2"/>
    <x v="2"/>
    <x v="2"/>
    <x v="4"/>
    <x v="0"/>
    <x v="5"/>
  </r>
  <r>
    <n v="7105"/>
    <s v="G9Z1"/>
    <n v="1551.2652876470224"/>
    <n v="1.5512652876470224E+16"/>
    <x v="2"/>
    <x v="2"/>
    <s v="Not Good"/>
    <n v="4429789701894995"/>
    <x v="410"/>
    <x v="6722"/>
    <x v="2"/>
    <s v="M, L, XL"/>
    <s v="M"/>
    <s v="Black"/>
    <s v="Low"/>
    <x v="26"/>
    <x v="6"/>
    <x v="7"/>
    <x v="4"/>
    <x v="1"/>
    <x v="1"/>
    <x v="0"/>
    <x v="1"/>
  </r>
  <r>
    <n v="7106"/>
    <s v="J2D5"/>
    <n v="1181.9499187391928"/>
    <n v="1.1819499187391928E+16"/>
    <x v="0"/>
    <x v="0"/>
    <s v="Good"/>
    <n v="2.7771977997964684E+16"/>
    <x v="82"/>
    <x v="6723"/>
    <x v="3"/>
    <s v="M, L, XL"/>
    <s v="L"/>
    <s v="Blue"/>
    <s v="Significant"/>
    <x v="44"/>
    <x v="1"/>
    <x v="2"/>
    <x v="3"/>
    <x v="4"/>
    <x v="4"/>
    <x v="4"/>
    <x v="0"/>
  </r>
  <r>
    <n v="7107"/>
    <s v="J7P6"/>
    <n v="240.5187637537046"/>
    <n v="2405187637537046"/>
    <x v="7"/>
    <x v="3"/>
    <s v="Worst"/>
    <n v="3.8693802802007936E+16"/>
    <x v="278"/>
    <x v="6724"/>
    <x v="4"/>
    <s v="S, L, XL"/>
    <s v="S"/>
    <s v="Red"/>
    <s v="Medium"/>
    <x v="45"/>
    <x v="7"/>
    <x v="1"/>
    <x v="0"/>
    <x v="2"/>
    <x v="2"/>
    <x v="3"/>
    <x v="0"/>
  </r>
  <r>
    <n v="7109"/>
    <s v="T8R1"/>
    <n v="442.76695650185741"/>
    <n v="4427669565018574"/>
    <x v="3"/>
    <x v="0"/>
    <s v="Not Good"/>
    <n v="27816839067752"/>
    <x v="241"/>
    <x v="6725"/>
    <x v="1"/>
    <s v="S, M, L"/>
    <s v="L"/>
    <s v="Black"/>
    <s v="Below Average"/>
    <x v="40"/>
    <x v="1"/>
    <x v="7"/>
    <x v="1"/>
    <x v="3"/>
    <x v="0"/>
    <x v="4"/>
    <x v="2"/>
  </r>
  <r>
    <n v="7110"/>
    <s v="E8B0"/>
    <n v="109.4101163002955"/>
    <n v="1094101163002955"/>
    <x v="0"/>
    <x v="5"/>
    <s v="Not Good"/>
    <n v="2.3051682182466636E+16"/>
    <x v="192"/>
    <x v="6726"/>
    <x v="8"/>
    <s v="M, L, XL"/>
    <s v="M"/>
    <s v="Black"/>
    <s v="Low"/>
    <x v="41"/>
    <x v="2"/>
    <x v="3"/>
    <x v="0"/>
    <x v="4"/>
    <x v="4"/>
    <x v="2"/>
    <x v="2"/>
  </r>
  <r>
    <n v="7111"/>
    <s v="J3M4"/>
    <n v="4472.9525068724752"/>
    <n v="4.4729525068724752E+16"/>
    <x v="5"/>
    <x v="4"/>
    <s v="Best"/>
    <n v="4089805831871873"/>
    <x v="421"/>
    <x v="6727"/>
    <x v="5"/>
    <s v="S, M, L"/>
    <s v="S"/>
    <s v="Black"/>
    <s v="Very Low"/>
    <x v="23"/>
    <x v="4"/>
    <x v="5"/>
    <x v="3"/>
    <x v="0"/>
    <x v="4"/>
    <x v="4"/>
    <x v="0"/>
  </r>
  <r>
    <n v="7112"/>
    <s v="G5C8"/>
    <n v="217.72623188233251"/>
    <n v="2177262318823325"/>
    <x v="7"/>
    <x v="8"/>
    <s v="Not Good"/>
    <n v="3.1331165857894824E+16"/>
    <x v="406"/>
    <x v="6728"/>
    <x v="3"/>
    <s v="S, L, XL"/>
    <s v="XL"/>
    <s v="Red"/>
    <s v="Average"/>
    <x v="17"/>
    <x v="0"/>
    <x v="9"/>
    <x v="5"/>
    <x v="4"/>
    <x v="2"/>
    <x v="2"/>
    <x v="0"/>
  </r>
  <r>
    <n v="7113"/>
    <s v="Y8V0"/>
    <n v="81.055976112631598"/>
    <n v="810559761126316"/>
    <x v="3"/>
    <x v="8"/>
    <s v="Very Good"/>
    <n v="2.6916238071198248E+16"/>
    <x v="317"/>
    <x v="6729"/>
    <x v="8"/>
    <s v="S, M, L"/>
    <s v="XL"/>
    <s v="Red"/>
    <s v="Above Average"/>
    <x v="22"/>
    <x v="2"/>
    <x v="7"/>
    <x v="1"/>
    <x v="1"/>
    <x v="3"/>
    <x v="5"/>
    <x v="2"/>
  </r>
  <r>
    <n v="7114"/>
    <s v="Q4M6"/>
    <n v="546.9605371188801"/>
    <n v="5469605371188801"/>
    <x v="3"/>
    <x v="2"/>
    <s v="Very Good"/>
    <n v="414172930717955"/>
    <x v="137"/>
    <x v="6730"/>
    <x v="9"/>
    <s v="S, L, XL"/>
    <s v="M"/>
    <s v="Blue"/>
    <s v="Below Average"/>
    <x v="45"/>
    <x v="9"/>
    <x v="9"/>
    <x v="5"/>
    <x v="0"/>
    <x v="3"/>
    <x v="0"/>
    <x v="0"/>
  </r>
  <r>
    <n v="7115"/>
    <s v="K0V8"/>
    <n v="859.6492585197069"/>
    <n v="8596492585197069"/>
    <x v="2"/>
    <x v="1"/>
    <s v="Good"/>
    <n v="2.6274662297230984E+16"/>
    <x v="184"/>
    <x v="6731"/>
    <x v="3"/>
    <s v="S, M, L"/>
    <s v="S"/>
    <s v="Blue"/>
    <s v="High"/>
    <x v="41"/>
    <x v="1"/>
    <x v="0"/>
    <x v="2"/>
    <x v="2"/>
    <x v="3"/>
    <x v="5"/>
    <x v="3"/>
  </r>
  <r>
    <n v="7116"/>
    <s v="J8C0"/>
    <n v="509.77277841799508"/>
    <n v="5097727784179951"/>
    <x v="0"/>
    <x v="8"/>
    <s v="Not Good"/>
    <n v="1.1872769818744896E+16"/>
    <x v="304"/>
    <x v="6732"/>
    <x v="0"/>
    <s v="S, M, L"/>
    <s v="M"/>
    <s v="Blue"/>
    <s v="Significant"/>
    <x v="28"/>
    <x v="1"/>
    <x v="2"/>
    <x v="0"/>
    <x v="4"/>
    <x v="4"/>
    <x v="3"/>
    <x v="4"/>
  </r>
  <r>
    <n v="7117"/>
    <s v="F7T9"/>
    <n v="372.15530752829108"/>
    <n v="3721553075282911"/>
    <x v="7"/>
    <x v="6"/>
    <s v="Very Bad"/>
    <n v="2.7986970439979756E+16"/>
    <x v="379"/>
    <x v="6733"/>
    <x v="7"/>
    <s v="M, L, XL"/>
    <s v="XL"/>
    <s v="Black"/>
    <s v="Very Low"/>
    <x v="14"/>
    <x v="6"/>
    <x v="2"/>
    <x v="4"/>
    <x v="2"/>
    <x v="2"/>
    <x v="1"/>
    <x v="3"/>
  </r>
  <r>
    <n v="7118"/>
    <s v="Z7Q1"/>
    <n v="1939.5485097150795"/>
    <n v="1.9395485097150796E+16"/>
    <x v="6"/>
    <x v="0"/>
    <s v="Bad"/>
    <n v="2.1473339866424416E+16"/>
    <x v="188"/>
    <x v="6734"/>
    <x v="0"/>
    <s v="S, L, XL"/>
    <s v="M"/>
    <s v="Black"/>
    <s v="Above Average"/>
    <x v="26"/>
    <x v="9"/>
    <x v="7"/>
    <x v="5"/>
    <x v="1"/>
    <x v="1"/>
    <x v="2"/>
    <x v="4"/>
  </r>
  <r>
    <n v="7119"/>
    <s v="O0K3"/>
    <n v="747.93536717598329"/>
    <n v="7479353671759833"/>
    <x v="0"/>
    <x v="3"/>
    <s v="Worst"/>
    <n v="1.2589259378317448E+16"/>
    <x v="53"/>
    <x v="6735"/>
    <x v="4"/>
    <s v="S, M, L"/>
    <s v="M"/>
    <s v="Blue"/>
    <s v="Low"/>
    <x v="27"/>
    <x v="8"/>
    <x v="3"/>
    <x v="1"/>
    <x v="2"/>
    <x v="2"/>
    <x v="0"/>
    <x v="0"/>
  </r>
  <r>
    <n v="7120"/>
    <s v="S3J9"/>
    <n v="825.61120785139315"/>
    <n v="8256112078513932"/>
    <x v="0"/>
    <x v="4"/>
    <s v="Worst"/>
    <n v="2184026947647053"/>
    <x v="375"/>
    <x v="6736"/>
    <x v="7"/>
    <s v="S, L, XL"/>
    <s v="S"/>
    <s v="Blue"/>
    <s v="Medium"/>
    <x v="24"/>
    <x v="6"/>
    <x v="4"/>
    <x v="4"/>
    <x v="3"/>
    <x v="1"/>
    <x v="2"/>
    <x v="0"/>
  </r>
  <r>
    <n v="7121"/>
    <s v="P2W3"/>
    <n v="792.16777060865059"/>
    <n v="7921677706086506"/>
    <x v="0"/>
    <x v="7"/>
    <s v="Very Bad"/>
    <n v="2810825713146734"/>
    <x v="63"/>
    <x v="6737"/>
    <x v="3"/>
    <s v="M, L, XL"/>
    <s v="S"/>
    <s v="Green"/>
    <s v="Low"/>
    <x v="15"/>
    <x v="3"/>
    <x v="1"/>
    <x v="3"/>
    <x v="2"/>
    <x v="1"/>
    <x v="0"/>
    <x v="2"/>
  </r>
  <r>
    <n v="7122"/>
    <s v="X9J1"/>
    <n v="6214.335871327783"/>
    <n v="6.2143358713277832E+16"/>
    <x v="6"/>
    <x v="7"/>
    <s v="Very Bad"/>
    <n v="206593660659864"/>
    <x v="150"/>
    <x v="6738"/>
    <x v="0"/>
    <s v="S, L, XL"/>
    <s v="M"/>
    <s v="Blue"/>
    <s v="Low"/>
    <x v="36"/>
    <x v="7"/>
    <x v="5"/>
    <x v="5"/>
    <x v="2"/>
    <x v="1"/>
    <x v="2"/>
    <x v="0"/>
  </r>
  <r>
    <n v="7123"/>
    <s v="Z4A8"/>
    <n v="759.89676723319349"/>
    <n v="7598967672331935"/>
    <x v="3"/>
    <x v="8"/>
    <s v="Bad"/>
    <n v="2326387800686488"/>
    <x v="399"/>
    <x v="6739"/>
    <x v="1"/>
    <s v="S, L, XL"/>
    <s v="XL"/>
    <s v="Green"/>
    <s v="Above Average"/>
    <x v="46"/>
    <x v="4"/>
    <x v="9"/>
    <x v="4"/>
    <x v="0"/>
    <x v="4"/>
    <x v="2"/>
    <x v="5"/>
  </r>
  <r>
    <n v="7124"/>
    <s v="Q0T2"/>
    <n v="325.62700711003839"/>
    <n v="3256270071100384"/>
    <x v="5"/>
    <x v="8"/>
    <s v="Best"/>
    <n v="1.5030194179371086E+16"/>
    <x v="34"/>
    <x v="6740"/>
    <x v="1"/>
    <s v="S, M, L"/>
    <s v="M"/>
    <s v="Green"/>
    <s v="Average"/>
    <x v="2"/>
    <x v="1"/>
    <x v="5"/>
    <x v="1"/>
    <x v="1"/>
    <x v="4"/>
    <x v="5"/>
    <x v="1"/>
  </r>
  <r>
    <n v="7125"/>
    <s v="D9G3"/>
    <n v="642.31777449176445"/>
    <n v="6423177744917645"/>
    <x v="7"/>
    <x v="9"/>
    <s v="Very Good"/>
    <n v="4664553824754382"/>
    <x v="308"/>
    <x v="6741"/>
    <x v="0"/>
    <s v="M, L, XL"/>
    <s v="S"/>
    <s v="Red"/>
    <s v="Significant"/>
    <x v="32"/>
    <x v="1"/>
    <x v="9"/>
    <x v="0"/>
    <x v="3"/>
    <x v="4"/>
    <x v="4"/>
    <x v="3"/>
  </r>
  <r>
    <n v="7126"/>
    <s v="M3R8"/>
    <n v="301.06410544927178"/>
    <n v="3010641054492718"/>
    <x v="3"/>
    <x v="2"/>
    <s v="Not Good"/>
    <n v="1140599406990913"/>
    <x v="119"/>
    <x v="6742"/>
    <x v="0"/>
    <s v="M, L, XL"/>
    <s v="XL"/>
    <s v="Red"/>
    <s v="Above Average"/>
    <x v="1"/>
    <x v="5"/>
    <x v="2"/>
    <x v="3"/>
    <x v="0"/>
    <x v="4"/>
    <x v="0"/>
    <x v="5"/>
  </r>
  <r>
    <n v="7127"/>
    <s v="F3L7"/>
    <n v="2031.7055208162756"/>
    <n v="2.0317055208162756E+16"/>
    <x v="1"/>
    <x v="2"/>
    <s v="Very Bad"/>
    <n v="3.4980896613550464E+16"/>
    <x v="350"/>
    <x v="6743"/>
    <x v="1"/>
    <s v="M, L, XL"/>
    <s v="S"/>
    <s v="Black"/>
    <s v="Low"/>
    <x v="36"/>
    <x v="8"/>
    <x v="8"/>
    <x v="0"/>
    <x v="0"/>
    <x v="3"/>
    <x v="1"/>
    <x v="5"/>
  </r>
  <r>
    <n v="7128"/>
    <s v="L4X9"/>
    <n v="2377.7108058536655"/>
    <n v="2.3777108058536656E+16"/>
    <x v="0"/>
    <x v="0"/>
    <s v="Very Bad"/>
    <n v="4977064349939646"/>
    <x v="80"/>
    <x v="6744"/>
    <x v="8"/>
    <s v="S, M, L"/>
    <s v="XL"/>
    <s v="Green"/>
    <s v="Below Average"/>
    <x v="6"/>
    <x v="8"/>
    <x v="2"/>
    <x v="1"/>
    <x v="4"/>
    <x v="2"/>
    <x v="0"/>
    <x v="1"/>
  </r>
  <r>
    <n v="7129"/>
    <s v="S0M4"/>
    <n v="501.53559336998779"/>
    <n v="5015355933699878"/>
    <x v="7"/>
    <x v="1"/>
    <s v="Worst"/>
    <n v="4284084357837784"/>
    <x v="361"/>
    <x v="6745"/>
    <x v="7"/>
    <s v="S, L, XL"/>
    <s v="L"/>
    <s v="Green"/>
    <s v="Low"/>
    <x v="2"/>
    <x v="7"/>
    <x v="1"/>
    <x v="0"/>
    <x v="2"/>
    <x v="4"/>
    <x v="2"/>
    <x v="2"/>
  </r>
  <r>
    <n v="7130"/>
    <s v="E5W1"/>
    <n v="493.1943349661766"/>
    <n v="4931943349661766"/>
    <x v="0"/>
    <x v="3"/>
    <s v="Bad"/>
    <n v="1.3869530837417026E+16"/>
    <x v="142"/>
    <x v="6746"/>
    <x v="9"/>
    <s v="M, L, XL"/>
    <s v="L"/>
    <s v="Green"/>
    <s v="Average"/>
    <x v="27"/>
    <x v="0"/>
    <x v="0"/>
    <x v="1"/>
    <x v="4"/>
    <x v="1"/>
    <x v="1"/>
    <x v="1"/>
  </r>
  <r>
    <n v="7131"/>
    <s v="L3Y5"/>
    <n v="95.181258522834298"/>
    <n v="951812585228343"/>
    <x v="3"/>
    <x v="4"/>
    <s v="Very Bad"/>
    <n v="3441423906713255"/>
    <x v="133"/>
    <x v="6747"/>
    <x v="7"/>
    <s v="M, L, XL"/>
    <s v="XL"/>
    <s v="Red"/>
    <s v="Significant"/>
    <x v="14"/>
    <x v="1"/>
    <x v="2"/>
    <x v="1"/>
    <x v="3"/>
    <x v="3"/>
    <x v="3"/>
    <x v="4"/>
  </r>
  <r>
    <n v="7132"/>
    <s v="O1B4"/>
    <n v="88.979246981164295"/>
    <n v="889792469811643"/>
    <x v="7"/>
    <x v="2"/>
    <s v="Very Good"/>
    <n v="4141629724576417"/>
    <x v="91"/>
    <x v="6748"/>
    <x v="9"/>
    <s v="S, M, L"/>
    <s v="M"/>
    <s v="Black"/>
    <s v="High"/>
    <x v="20"/>
    <x v="9"/>
    <x v="1"/>
    <x v="3"/>
    <x v="0"/>
    <x v="1"/>
    <x v="1"/>
    <x v="5"/>
  </r>
  <r>
    <n v="7133"/>
    <s v="N9Z1"/>
    <n v="2114.6859893811056"/>
    <n v="2.1146859893811056E+16"/>
    <x v="4"/>
    <x v="3"/>
    <s v="Worst"/>
    <n v="2.9863380885604768E+16"/>
    <x v="236"/>
    <x v="6749"/>
    <x v="4"/>
    <s v="S, M, L"/>
    <s v="M"/>
    <s v="Red"/>
    <s v="Below Average"/>
    <x v="6"/>
    <x v="0"/>
    <x v="7"/>
    <x v="2"/>
    <x v="0"/>
    <x v="3"/>
    <x v="5"/>
    <x v="5"/>
  </r>
  <r>
    <n v="7134"/>
    <s v="V8Z9"/>
    <n v="527.84820243534205"/>
    <n v="5278482024353421"/>
    <x v="7"/>
    <x v="4"/>
    <s v="Very Bad"/>
    <n v="1.3516191585631644E+16"/>
    <x v="160"/>
    <x v="6750"/>
    <x v="8"/>
    <s v="M, L, XL"/>
    <s v="L"/>
    <s v="Green"/>
    <s v="Above Average"/>
    <x v="38"/>
    <x v="8"/>
    <x v="4"/>
    <x v="0"/>
    <x v="2"/>
    <x v="2"/>
    <x v="0"/>
    <x v="0"/>
  </r>
  <r>
    <n v="7136"/>
    <s v="E9P4"/>
    <n v="609.31727868377311"/>
    <n v="6093172786837731"/>
    <x v="7"/>
    <x v="8"/>
    <s v="Very Bad"/>
    <n v="3.2019556806399064E+16"/>
    <x v="83"/>
    <x v="6751"/>
    <x v="0"/>
    <s v="S, L, XL"/>
    <s v="S"/>
    <s v="Red"/>
    <s v="Below Average"/>
    <x v="24"/>
    <x v="0"/>
    <x v="9"/>
    <x v="2"/>
    <x v="1"/>
    <x v="2"/>
    <x v="0"/>
    <x v="5"/>
  </r>
  <r>
    <n v="7137"/>
    <s v="M6F5"/>
    <n v="82.381625064649398"/>
    <n v="823816250646494"/>
    <x v="7"/>
    <x v="0"/>
    <s v="Very Bad"/>
    <n v="3.6639130039566768E+16"/>
    <x v="291"/>
    <x v="6752"/>
    <x v="9"/>
    <s v="S, L, XL"/>
    <s v="XL"/>
    <s v="Black"/>
    <s v="High"/>
    <x v="20"/>
    <x v="8"/>
    <x v="3"/>
    <x v="4"/>
    <x v="0"/>
    <x v="4"/>
    <x v="3"/>
    <x v="4"/>
  </r>
  <r>
    <n v="7138"/>
    <s v="D9Y8"/>
    <n v="2201.336489348319"/>
    <n v="2.2013364893483192E+16"/>
    <x v="1"/>
    <x v="1"/>
    <s v="Very Good"/>
    <n v="4294951897107985"/>
    <x v="331"/>
    <x v="6753"/>
    <x v="9"/>
    <s v="M, L, XL"/>
    <s v="XL"/>
    <s v="Green"/>
    <s v="Very High"/>
    <x v="39"/>
    <x v="5"/>
    <x v="9"/>
    <x v="1"/>
    <x v="4"/>
    <x v="0"/>
    <x v="4"/>
    <x v="4"/>
  </r>
  <r>
    <n v="7139"/>
    <s v="F8M7"/>
    <n v="651.75680598496854"/>
    <n v="6517568059849685"/>
    <x v="4"/>
    <x v="7"/>
    <s v="Good"/>
    <n v="4509079222699777"/>
    <x v="336"/>
    <x v="6754"/>
    <x v="6"/>
    <s v="M, L, XL"/>
    <s v="S"/>
    <s v="Red"/>
    <s v="Above Average"/>
    <x v="39"/>
    <x v="4"/>
    <x v="2"/>
    <x v="2"/>
    <x v="1"/>
    <x v="4"/>
    <x v="3"/>
    <x v="1"/>
  </r>
  <r>
    <n v="7140"/>
    <s v="X4D9"/>
    <n v="5541.9589435438402"/>
    <n v="5.54195894354384E+16"/>
    <x v="4"/>
    <x v="7"/>
    <s v="Bad"/>
    <n v="4110474330477228"/>
    <x v="17"/>
    <x v="6755"/>
    <x v="4"/>
    <s v="S, M, L"/>
    <s v="XL"/>
    <s v="Blue"/>
    <s v="Significant"/>
    <x v="38"/>
    <x v="2"/>
    <x v="3"/>
    <x v="4"/>
    <x v="4"/>
    <x v="4"/>
    <x v="0"/>
    <x v="1"/>
  </r>
  <r>
    <n v="7141"/>
    <s v="X0Y7"/>
    <n v="1447.4695464406636"/>
    <n v="1.4474695464406636E+16"/>
    <x v="4"/>
    <x v="5"/>
    <s v="Not Good"/>
    <n v="4.0933155339584176E+16"/>
    <x v="328"/>
    <x v="6756"/>
    <x v="2"/>
    <s v="S, M, L"/>
    <s v="XL"/>
    <s v="Blue"/>
    <s v="Low"/>
    <x v="36"/>
    <x v="3"/>
    <x v="2"/>
    <x v="5"/>
    <x v="4"/>
    <x v="0"/>
    <x v="2"/>
    <x v="3"/>
  </r>
  <r>
    <n v="7142"/>
    <s v="T4M1"/>
    <n v="1337.0183933816793"/>
    <n v="1.3370183933816794E+16"/>
    <x v="5"/>
    <x v="9"/>
    <s v="Not Good"/>
    <n v="1.9362754968359752E+16"/>
    <x v="245"/>
    <x v="6757"/>
    <x v="2"/>
    <s v="S, M, L"/>
    <s v="XL"/>
    <s v="Black"/>
    <s v="Above Average"/>
    <x v="13"/>
    <x v="0"/>
    <x v="4"/>
    <x v="0"/>
    <x v="2"/>
    <x v="3"/>
    <x v="5"/>
    <x v="0"/>
  </r>
  <r>
    <n v="7143"/>
    <s v="N0D2"/>
    <n v="1030.7919033167352"/>
    <n v="1.0307919033167352E+16"/>
    <x v="6"/>
    <x v="3"/>
    <s v="Good"/>
    <n v="1.5813100218692306E+16"/>
    <x v="57"/>
    <x v="6758"/>
    <x v="2"/>
    <s v="M, L, XL"/>
    <s v="L"/>
    <s v="Red"/>
    <s v="Above Average"/>
    <x v="42"/>
    <x v="9"/>
    <x v="9"/>
    <x v="0"/>
    <x v="3"/>
    <x v="4"/>
    <x v="4"/>
    <x v="5"/>
  </r>
  <r>
    <n v="7144"/>
    <s v="G4I9"/>
    <n v="1475.8105727892666"/>
    <n v="1.4758105727892666E+16"/>
    <x v="4"/>
    <x v="6"/>
    <s v="Very Bad"/>
    <n v="3666989703819886"/>
    <x v="205"/>
    <x v="6759"/>
    <x v="4"/>
    <s v="S, M, L"/>
    <s v="XL"/>
    <s v="Red"/>
    <s v="Above Average"/>
    <x v="10"/>
    <x v="3"/>
    <x v="5"/>
    <x v="2"/>
    <x v="3"/>
    <x v="3"/>
    <x v="4"/>
    <x v="1"/>
  </r>
  <r>
    <n v="7145"/>
    <s v="H9L2"/>
    <n v="430.51467569185348"/>
    <n v="4305146756918535"/>
    <x v="3"/>
    <x v="6"/>
    <s v="Bad"/>
    <n v="1.5352572580384892E+16"/>
    <x v="195"/>
    <x v="6760"/>
    <x v="7"/>
    <s v="S, L, XL"/>
    <s v="S"/>
    <s v="Black"/>
    <s v="Very Low"/>
    <x v="14"/>
    <x v="4"/>
    <x v="5"/>
    <x v="5"/>
    <x v="2"/>
    <x v="1"/>
    <x v="4"/>
    <x v="2"/>
  </r>
  <r>
    <n v="7146"/>
    <s v="I6Q7"/>
    <n v="812.7774421361795"/>
    <n v="8127774421361795"/>
    <x v="2"/>
    <x v="0"/>
    <s v="Very Bad"/>
    <n v="1.5745317644831652E+16"/>
    <x v="0"/>
    <x v="6761"/>
    <x v="3"/>
    <s v="S, M, L"/>
    <s v="XL"/>
    <s v="Green"/>
    <s v="Medium"/>
    <x v="5"/>
    <x v="4"/>
    <x v="1"/>
    <x v="3"/>
    <x v="0"/>
    <x v="3"/>
    <x v="0"/>
    <x v="4"/>
  </r>
  <r>
    <n v="7147"/>
    <s v="Q0D5"/>
    <n v="937.89463486046475"/>
    <n v="9378946348604648"/>
    <x v="1"/>
    <x v="0"/>
    <s v="Very Bad"/>
    <n v="1.4995092150013812E+16"/>
    <x v="465"/>
    <x v="6762"/>
    <x v="2"/>
    <s v="S, L, XL"/>
    <s v="M"/>
    <s v="Blue"/>
    <s v="Average"/>
    <x v="36"/>
    <x v="3"/>
    <x v="0"/>
    <x v="3"/>
    <x v="1"/>
    <x v="3"/>
    <x v="4"/>
    <x v="3"/>
  </r>
  <r>
    <n v="7148"/>
    <s v="B7T3"/>
    <n v="5567.9017250254428"/>
    <n v="5.5679017250254424E+16"/>
    <x v="3"/>
    <x v="8"/>
    <s v="Very Good"/>
    <n v="3.6691652159271024E+16"/>
    <x v="190"/>
    <x v="6763"/>
    <x v="1"/>
    <s v="S, M, L"/>
    <s v="L"/>
    <s v="Red"/>
    <s v="Above Average"/>
    <x v="42"/>
    <x v="1"/>
    <x v="0"/>
    <x v="3"/>
    <x v="1"/>
    <x v="1"/>
    <x v="1"/>
    <x v="2"/>
  </r>
  <r>
    <n v="7149"/>
    <s v="S9M2"/>
    <n v="2522.4894085282858"/>
    <n v="2.5224894085282856E+16"/>
    <x v="2"/>
    <x v="7"/>
    <s v="Bad"/>
    <n v="3.1709623561216636E+16"/>
    <x v="469"/>
    <x v="6764"/>
    <x v="4"/>
    <s v="S, L, XL"/>
    <s v="L"/>
    <s v="Green"/>
    <s v="High"/>
    <x v="22"/>
    <x v="8"/>
    <x v="7"/>
    <x v="3"/>
    <x v="1"/>
    <x v="2"/>
    <x v="2"/>
    <x v="4"/>
  </r>
  <r>
    <n v="7151"/>
    <s v="R9W8"/>
    <n v="623.36192896863156"/>
    <n v="6233619289686316"/>
    <x v="1"/>
    <x v="5"/>
    <s v="Very Bad"/>
    <n v="1.8392009221593496E+16"/>
    <x v="55"/>
    <x v="6765"/>
    <x v="3"/>
    <s v="S, M, L"/>
    <s v="L"/>
    <s v="Red"/>
    <s v="Low"/>
    <x v="12"/>
    <x v="3"/>
    <x v="8"/>
    <x v="1"/>
    <x v="0"/>
    <x v="2"/>
    <x v="1"/>
    <x v="5"/>
  </r>
  <r>
    <n v="7152"/>
    <s v="I2D4"/>
    <n v="1118.0070837429598"/>
    <n v="1.1180070837429598E+16"/>
    <x v="1"/>
    <x v="9"/>
    <s v="Best"/>
    <n v="1.8460758462888284E+16"/>
    <x v="248"/>
    <x v="6766"/>
    <x v="1"/>
    <s v="S, L, XL"/>
    <s v="L"/>
    <s v="Red"/>
    <s v="Significant"/>
    <x v="19"/>
    <x v="5"/>
    <x v="9"/>
    <x v="5"/>
    <x v="3"/>
    <x v="1"/>
    <x v="1"/>
    <x v="3"/>
  </r>
  <r>
    <n v="7153"/>
    <s v="P2P6"/>
    <n v="5588.2891084577832"/>
    <n v="5.5882891084577832E+16"/>
    <x v="4"/>
    <x v="6"/>
    <s v="Very Good"/>
    <n v="3.0022330047929344E+16"/>
    <x v="89"/>
    <x v="6767"/>
    <x v="2"/>
    <s v="S, M, L"/>
    <s v="S"/>
    <s v="Black"/>
    <s v="Significant"/>
    <x v="3"/>
    <x v="6"/>
    <x v="8"/>
    <x v="5"/>
    <x v="2"/>
    <x v="2"/>
    <x v="3"/>
    <x v="1"/>
  </r>
  <r>
    <n v="7155"/>
    <s v="I0K3"/>
    <n v="610.56503848485465"/>
    <n v="6105650384848547"/>
    <x v="6"/>
    <x v="3"/>
    <s v="Bad"/>
    <n v="2.6217591292800784E+16"/>
    <x v="284"/>
    <x v="6768"/>
    <x v="2"/>
    <s v="S, L, XL"/>
    <s v="XL"/>
    <s v="Blue"/>
    <s v="Above Average"/>
    <x v="12"/>
    <x v="3"/>
    <x v="1"/>
    <x v="3"/>
    <x v="4"/>
    <x v="0"/>
    <x v="4"/>
    <x v="1"/>
  </r>
  <r>
    <n v="7156"/>
    <s v="Q6Z0"/>
    <n v="405.56393534257921"/>
    <n v="4055639353425792"/>
    <x v="5"/>
    <x v="0"/>
    <s v="Bad"/>
    <n v="4932925663363858"/>
    <x v="170"/>
    <x v="6769"/>
    <x v="6"/>
    <s v="M, L, XL"/>
    <s v="S"/>
    <s v="Green"/>
    <s v="High"/>
    <x v="11"/>
    <x v="0"/>
    <x v="8"/>
    <x v="0"/>
    <x v="2"/>
    <x v="3"/>
    <x v="1"/>
    <x v="0"/>
  </r>
  <r>
    <n v="7157"/>
    <s v="K4S3"/>
    <n v="488.67534610665069"/>
    <n v="4886753461066507"/>
    <x v="6"/>
    <x v="2"/>
    <s v="Good"/>
    <n v="1.4872245538309708E+16"/>
    <x v="67"/>
    <x v="6770"/>
    <x v="1"/>
    <s v="S, M, L"/>
    <s v="M"/>
    <s v="Red"/>
    <s v="Very Low"/>
    <x v="29"/>
    <x v="0"/>
    <x v="8"/>
    <x v="4"/>
    <x v="2"/>
    <x v="4"/>
    <x v="5"/>
    <x v="1"/>
  </r>
  <r>
    <n v="7158"/>
    <s v="P8Y6"/>
    <n v="4483.8093430916224"/>
    <n v="4.4838093430916224E+16"/>
    <x v="2"/>
    <x v="4"/>
    <s v="Very Bad"/>
    <n v="2.0063881491843056E+16"/>
    <x v="102"/>
    <x v="6771"/>
    <x v="0"/>
    <s v="S, L, XL"/>
    <s v="XL"/>
    <s v="Green"/>
    <s v="High"/>
    <x v="5"/>
    <x v="2"/>
    <x v="5"/>
    <x v="1"/>
    <x v="3"/>
    <x v="2"/>
    <x v="2"/>
    <x v="0"/>
  </r>
  <r>
    <n v="7159"/>
    <s v="A3L7"/>
    <n v="354.68911508364812"/>
    <n v="3546891150836481"/>
    <x v="0"/>
    <x v="8"/>
    <s v="Not Good"/>
    <n v="3665369578057715"/>
    <x v="345"/>
    <x v="6772"/>
    <x v="1"/>
    <s v="S, M, L"/>
    <s v="L"/>
    <s v="Blue"/>
    <s v="High"/>
    <x v="37"/>
    <x v="6"/>
    <x v="1"/>
    <x v="4"/>
    <x v="4"/>
    <x v="1"/>
    <x v="5"/>
    <x v="2"/>
  </r>
  <r>
    <n v="7160"/>
    <s v="I3Q6"/>
    <n v="5580.9850488101602"/>
    <n v="5.58098504881016E+16"/>
    <x v="6"/>
    <x v="5"/>
    <s v="Worst"/>
    <n v="3649060321757581"/>
    <x v="486"/>
    <x v="6773"/>
    <x v="5"/>
    <s v="M, L, XL"/>
    <s v="M"/>
    <s v="Red"/>
    <s v="High"/>
    <x v="40"/>
    <x v="0"/>
    <x v="6"/>
    <x v="1"/>
    <x v="3"/>
    <x v="1"/>
    <x v="1"/>
    <x v="1"/>
  </r>
  <r>
    <n v="7161"/>
    <s v="I9Y4"/>
    <n v="385.08984211047022"/>
    <n v="3850898421104702"/>
    <x v="5"/>
    <x v="5"/>
    <s v="Best"/>
    <n v="4209799703602369"/>
    <x v="489"/>
    <x v="6774"/>
    <x v="3"/>
    <s v="M, L, XL"/>
    <s v="XL"/>
    <s v="Green"/>
    <s v="Medium"/>
    <x v="24"/>
    <x v="6"/>
    <x v="1"/>
    <x v="5"/>
    <x v="0"/>
    <x v="3"/>
    <x v="0"/>
    <x v="3"/>
  </r>
  <r>
    <n v="7162"/>
    <s v="T3K0"/>
    <n v="794.67519105050019"/>
    <n v="7946751910505002"/>
    <x v="7"/>
    <x v="3"/>
    <s v="Very Good"/>
    <n v="4459319717107601"/>
    <x v="257"/>
    <x v="6775"/>
    <x v="6"/>
    <s v="S, L, XL"/>
    <s v="S"/>
    <s v="Blue"/>
    <s v="Low"/>
    <x v="11"/>
    <x v="6"/>
    <x v="8"/>
    <x v="1"/>
    <x v="4"/>
    <x v="1"/>
    <x v="3"/>
    <x v="2"/>
  </r>
  <r>
    <n v="7163"/>
    <s v="S1D5"/>
    <n v="512.55680963660348"/>
    <n v="5125568096366035"/>
    <x v="4"/>
    <x v="3"/>
    <s v="Good"/>
    <n v="3134691674140468"/>
    <x v="292"/>
    <x v="6776"/>
    <x v="1"/>
    <s v="S, L, XL"/>
    <s v="XL"/>
    <s v="Red"/>
    <s v="Above Average"/>
    <x v="21"/>
    <x v="0"/>
    <x v="1"/>
    <x v="5"/>
    <x v="0"/>
    <x v="2"/>
    <x v="0"/>
    <x v="2"/>
  </r>
  <r>
    <n v="7164"/>
    <s v="L1B7"/>
    <n v="705.06280068776755"/>
    <n v="7050628006877676"/>
    <x v="4"/>
    <x v="3"/>
    <s v="Best"/>
    <n v="4175596062261447"/>
    <x v="276"/>
    <x v="6777"/>
    <x v="6"/>
    <s v="S, L, XL"/>
    <s v="S"/>
    <s v="Green"/>
    <s v="Significant"/>
    <x v="23"/>
    <x v="7"/>
    <x v="9"/>
    <x v="1"/>
    <x v="4"/>
    <x v="0"/>
    <x v="5"/>
    <x v="4"/>
  </r>
  <r>
    <n v="7165"/>
    <s v="K3L2"/>
    <n v="5803.1640115244854"/>
    <n v="5.8031640115244856E+16"/>
    <x v="6"/>
    <x v="4"/>
    <s v="Very Good"/>
    <n v="2.8765085530831196E+16"/>
    <x v="460"/>
    <x v="6778"/>
    <x v="4"/>
    <s v="S, M, L"/>
    <s v="L"/>
    <s v="Black"/>
    <s v="Above Average"/>
    <x v="2"/>
    <x v="0"/>
    <x v="1"/>
    <x v="1"/>
    <x v="4"/>
    <x v="2"/>
    <x v="1"/>
    <x v="1"/>
  </r>
  <r>
    <n v="7166"/>
    <s v="Q0M6"/>
    <n v="318.85406649976562"/>
    <n v="3188540664997656"/>
    <x v="2"/>
    <x v="4"/>
    <s v="Very Bad"/>
    <n v="441617495240741"/>
    <x v="161"/>
    <x v="6779"/>
    <x v="4"/>
    <s v="M, L, XL"/>
    <s v="L"/>
    <s v="Red"/>
    <s v="Negligible"/>
    <x v="42"/>
    <x v="0"/>
    <x v="9"/>
    <x v="2"/>
    <x v="2"/>
    <x v="1"/>
    <x v="4"/>
    <x v="4"/>
  </r>
  <r>
    <n v="7169"/>
    <s v="B7D8"/>
    <n v="4542.700627459104"/>
    <n v="4.542700627459104E+16"/>
    <x v="6"/>
    <x v="6"/>
    <s v="Very Bad"/>
    <n v="4019377065629785"/>
    <x v="482"/>
    <x v="6780"/>
    <x v="3"/>
    <s v="S, L, XL"/>
    <s v="L"/>
    <s v="Red"/>
    <s v="Below Average"/>
    <x v="39"/>
    <x v="3"/>
    <x v="3"/>
    <x v="4"/>
    <x v="3"/>
    <x v="0"/>
    <x v="1"/>
    <x v="5"/>
  </r>
  <r>
    <n v="7170"/>
    <s v="G9F6"/>
    <n v="984.65310543486805"/>
    <n v="9846531054348680"/>
    <x v="1"/>
    <x v="3"/>
    <s v="Very Good"/>
    <n v="3126471599598203"/>
    <x v="223"/>
    <x v="6781"/>
    <x v="3"/>
    <s v="S, M, L"/>
    <s v="XL"/>
    <s v="Red"/>
    <s v="Negligible"/>
    <x v="20"/>
    <x v="7"/>
    <x v="1"/>
    <x v="4"/>
    <x v="1"/>
    <x v="3"/>
    <x v="1"/>
    <x v="4"/>
  </r>
  <r>
    <n v="7171"/>
    <s v="X1S9"/>
    <n v="290.38402029492732"/>
    <n v="2903840202949273"/>
    <x v="4"/>
    <x v="3"/>
    <s v="Best"/>
    <n v="1.5608668049283064E+16"/>
    <x v="306"/>
    <x v="6782"/>
    <x v="1"/>
    <s v="S, L, XL"/>
    <s v="S"/>
    <s v="Green"/>
    <s v="High"/>
    <x v="15"/>
    <x v="8"/>
    <x v="6"/>
    <x v="5"/>
    <x v="3"/>
    <x v="2"/>
    <x v="2"/>
    <x v="5"/>
  </r>
  <r>
    <n v="7172"/>
    <s v="S4S2"/>
    <n v="803.95972647937845"/>
    <n v="8039597264793785"/>
    <x v="7"/>
    <x v="2"/>
    <s v="Worst"/>
    <n v="1.1139494491828744E+16"/>
    <x v="410"/>
    <x v="6783"/>
    <x v="6"/>
    <s v="S, M, L"/>
    <s v="M"/>
    <s v="Black"/>
    <s v="Very Low"/>
    <x v="19"/>
    <x v="3"/>
    <x v="6"/>
    <x v="2"/>
    <x v="0"/>
    <x v="1"/>
    <x v="4"/>
    <x v="3"/>
  </r>
  <r>
    <n v="7173"/>
    <s v="D6G2"/>
    <n v="900.90992342020161"/>
    <n v="9009099234202016"/>
    <x v="1"/>
    <x v="7"/>
    <s v="Best"/>
    <n v="4370425296357036"/>
    <x v="305"/>
    <x v="6784"/>
    <x v="9"/>
    <s v="S, L, XL"/>
    <s v="M"/>
    <s v="Green"/>
    <s v="Below Average"/>
    <x v="31"/>
    <x v="7"/>
    <x v="0"/>
    <x v="4"/>
    <x v="1"/>
    <x v="4"/>
    <x v="2"/>
    <x v="3"/>
  </r>
  <r>
    <n v="7175"/>
    <s v="L2M5"/>
    <n v="391.15450019427777"/>
    <n v="3911545001942778"/>
    <x v="4"/>
    <x v="9"/>
    <s v="Very Bad"/>
    <n v="2883685362040223"/>
    <x v="361"/>
    <x v="6785"/>
    <x v="4"/>
    <s v="S, L, XL"/>
    <s v="XL"/>
    <s v="Blue"/>
    <s v="Negligible"/>
    <x v="2"/>
    <x v="7"/>
    <x v="1"/>
    <x v="0"/>
    <x v="1"/>
    <x v="1"/>
    <x v="5"/>
    <x v="4"/>
  </r>
  <r>
    <n v="7176"/>
    <s v="L2H0"/>
    <n v="570.4866747287723"/>
    <n v="5704866747287723"/>
    <x v="4"/>
    <x v="0"/>
    <s v="Worst"/>
    <n v="4778839641717513"/>
    <x v="67"/>
    <x v="6786"/>
    <x v="7"/>
    <s v="S, L, XL"/>
    <s v="XL"/>
    <s v="Green"/>
    <s v="Very High"/>
    <x v="23"/>
    <x v="2"/>
    <x v="5"/>
    <x v="2"/>
    <x v="1"/>
    <x v="1"/>
    <x v="2"/>
    <x v="0"/>
  </r>
  <r>
    <n v="7177"/>
    <s v="Y6U2"/>
    <n v="731.77349350715986"/>
    <n v="7317734935071599"/>
    <x v="4"/>
    <x v="8"/>
    <s v="Not Good"/>
    <n v="1.5908095947913554E+16"/>
    <x v="392"/>
    <x v="6787"/>
    <x v="7"/>
    <s v="M, L, XL"/>
    <s v="M"/>
    <s v="Red"/>
    <s v="Medium"/>
    <x v="34"/>
    <x v="7"/>
    <x v="9"/>
    <x v="0"/>
    <x v="1"/>
    <x v="3"/>
    <x v="1"/>
    <x v="4"/>
  </r>
  <r>
    <n v="7178"/>
    <s v="J8S9"/>
    <n v="2612.2754548361204"/>
    <n v="2.6122754548361204E+16"/>
    <x v="0"/>
    <x v="0"/>
    <s v="Not Good"/>
    <n v="124469288453035"/>
    <x v="55"/>
    <x v="6788"/>
    <x v="7"/>
    <s v="M, L, XL"/>
    <s v="L"/>
    <s v="Red"/>
    <s v="Medium"/>
    <x v="33"/>
    <x v="5"/>
    <x v="7"/>
    <x v="5"/>
    <x v="0"/>
    <x v="3"/>
    <x v="4"/>
    <x v="5"/>
  </r>
  <r>
    <n v="7179"/>
    <s v="L3T4"/>
    <n v="689.51180384080442"/>
    <n v="6895118038408044"/>
    <x v="0"/>
    <x v="8"/>
    <s v="Bad"/>
    <n v="3.9744933933869648E+16"/>
    <x v="475"/>
    <x v="6789"/>
    <x v="4"/>
    <s v="S, M, L"/>
    <s v="XL"/>
    <s v="Blue"/>
    <s v="Below Average"/>
    <x v="10"/>
    <x v="7"/>
    <x v="4"/>
    <x v="2"/>
    <x v="2"/>
    <x v="2"/>
    <x v="5"/>
    <x v="5"/>
  </r>
  <r>
    <n v="7180"/>
    <s v="M4K6"/>
    <n v="725.13211488691206"/>
    <n v="7251321148869121"/>
    <x v="2"/>
    <x v="8"/>
    <s v="Bad"/>
    <n v="2.9432576472068088E+16"/>
    <x v="141"/>
    <x v="6790"/>
    <x v="9"/>
    <s v="M, L, XL"/>
    <s v="S"/>
    <s v="Red"/>
    <s v="Medium"/>
    <x v="5"/>
    <x v="2"/>
    <x v="1"/>
    <x v="2"/>
    <x v="3"/>
    <x v="2"/>
    <x v="2"/>
    <x v="1"/>
  </r>
  <r>
    <n v="7181"/>
    <s v="H6N9"/>
    <n v="577.62057395841748"/>
    <n v="5776205739584175"/>
    <x v="0"/>
    <x v="6"/>
    <s v="Not Good"/>
    <n v="2133493757407619"/>
    <x v="288"/>
    <x v="6791"/>
    <x v="8"/>
    <s v="S, L, XL"/>
    <s v="L"/>
    <s v="Green"/>
    <s v="Average"/>
    <x v="28"/>
    <x v="4"/>
    <x v="2"/>
    <x v="3"/>
    <x v="3"/>
    <x v="0"/>
    <x v="2"/>
    <x v="1"/>
  </r>
  <r>
    <n v="7182"/>
    <s v="Q7K2"/>
    <n v="42.047811561995601"/>
    <n v="420478115619956"/>
    <x v="4"/>
    <x v="9"/>
    <s v="Best"/>
    <n v="1.2206316196958152E+16"/>
    <x v="302"/>
    <x v="6792"/>
    <x v="2"/>
    <s v="S, L, XL"/>
    <s v="XL"/>
    <s v="Green"/>
    <s v="Above Average"/>
    <x v="4"/>
    <x v="5"/>
    <x v="0"/>
    <x v="0"/>
    <x v="4"/>
    <x v="2"/>
    <x v="0"/>
    <x v="2"/>
  </r>
  <r>
    <n v="7183"/>
    <s v="G9Z2"/>
    <n v="5472.6266662938688"/>
    <n v="5.4726266662938688E+16"/>
    <x v="5"/>
    <x v="5"/>
    <s v="Not Good"/>
    <n v="1.3255429184528772E+16"/>
    <x v="402"/>
    <x v="6793"/>
    <x v="7"/>
    <s v="S, L, XL"/>
    <s v="L"/>
    <s v="Blue"/>
    <s v="Above Average"/>
    <x v="33"/>
    <x v="6"/>
    <x v="7"/>
    <x v="0"/>
    <x v="2"/>
    <x v="1"/>
    <x v="3"/>
    <x v="2"/>
  </r>
  <r>
    <n v="7184"/>
    <s v="A4G9"/>
    <n v="1640.8878822318611"/>
    <n v="1.6408878822318612E+16"/>
    <x v="0"/>
    <x v="5"/>
    <s v="Good"/>
    <n v="4843985682626973"/>
    <x v="156"/>
    <x v="6794"/>
    <x v="6"/>
    <s v="S, M, L"/>
    <s v="M"/>
    <s v="Red"/>
    <s v="Above Average"/>
    <x v="37"/>
    <x v="3"/>
    <x v="4"/>
    <x v="2"/>
    <x v="1"/>
    <x v="4"/>
    <x v="0"/>
    <x v="4"/>
  </r>
  <r>
    <n v="7186"/>
    <s v="V0C6"/>
    <n v="792.50645411080359"/>
    <n v="7925064541108036"/>
    <x v="1"/>
    <x v="1"/>
    <s v="Worst"/>
    <n v="2731688710882092"/>
    <x v="290"/>
    <x v="6795"/>
    <x v="6"/>
    <s v="S, M, L"/>
    <s v="S"/>
    <s v="Blue"/>
    <s v="Above Average"/>
    <x v="42"/>
    <x v="0"/>
    <x v="1"/>
    <x v="3"/>
    <x v="2"/>
    <x v="4"/>
    <x v="2"/>
    <x v="1"/>
  </r>
  <r>
    <n v="7187"/>
    <s v="H0E2"/>
    <n v="2342.747690284757"/>
    <n v="2.3427476902847568E+16"/>
    <x v="5"/>
    <x v="9"/>
    <s v="Not Good"/>
    <n v="2974553326083302"/>
    <x v="47"/>
    <x v="6796"/>
    <x v="1"/>
    <s v="S, M, L"/>
    <s v="M"/>
    <s v="Black"/>
    <s v="Medium"/>
    <x v="18"/>
    <x v="8"/>
    <x v="2"/>
    <x v="4"/>
    <x v="0"/>
    <x v="3"/>
    <x v="3"/>
    <x v="2"/>
  </r>
  <r>
    <n v="7188"/>
    <s v="S1V1"/>
    <n v="1463.8837262690115"/>
    <n v="1.4638837262690116E+16"/>
    <x v="5"/>
    <x v="5"/>
    <s v="Best"/>
    <n v="4940391499451431"/>
    <x v="77"/>
    <x v="6797"/>
    <x v="2"/>
    <s v="S, L, XL"/>
    <s v="M"/>
    <s v="Black"/>
    <s v="High"/>
    <x v="8"/>
    <x v="5"/>
    <x v="3"/>
    <x v="4"/>
    <x v="2"/>
    <x v="3"/>
    <x v="5"/>
    <x v="2"/>
  </r>
  <r>
    <n v="7189"/>
    <s v="D6S4"/>
    <n v="5389.0944546863348"/>
    <n v="5.3890944546863344E+16"/>
    <x v="1"/>
    <x v="4"/>
    <s v="Worst"/>
    <n v="1.713854784930844E+16"/>
    <x v="87"/>
    <x v="6798"/>
    <x v="4"/>
    <s v="S, L, XL"/>
    <s v="M"/>
    <s v="Green"/>
    <s v="Significant"/>
    <x v="5"/>
    <x v="3"/>
    <x v="2"/>
    <x v="0"/>
    <x v="4"/>
    <x v="0"/>
    <x v="5"/>
    <x v="3"/>
  </r>
  <r>
    <n v="7190"/>
    <s v="Y6Y2"/>
    <n v="1296.9665292027294"/>
    <n v="1.2969665292027294E+16"/>
    <x v="2"/>
    <x v="9"/>
    <s v="Very Bad"/>
    <n v="4111469596223362"/>
    <x v="403"/>
    <x v="6799"/>
    <x v="5"/>
    <s v="S, M, L"/>
    <s v="L"/>
    <s v="Blue"/>
    <s v="Very Low"/>
    <x v="13"/>
    <x v="5"/>
    <x v="3"/>
    <x v="5"/>
    <x v="2"/>
    <x v="3"/>
    <x v="2"/>
    <x v="1"/>
  </r>
  <r>
    <n v="7191"/>
    <s v="P3P9"/>
    <n v="50.384621574182603"/>
    <n v="503846215741826"/>
    <x v="1"/>
    <x v="1"/>
    <s v="Not Good"/>
    <n v="4838159718730244"/>
    <x v="315"/>
    <x v="6800"/>
    <x v="1"/>
    <s v="S, L, XL"/>
    <s v="L"/>
    <s v="Red"/>
    <s v="Significant"/>
    <x v="1"/>
    <x v="1"/>
    <x v="1"/>
    <x v="1"/>
    <x v="4"/>
    <x v="0"/>
    <x v="1"/>
    <x v="3"/>
  </r>
  <r>
    <n v="7192"/>
    <s v="U9N3"/>
    <n v="845.34075964456986"/>
    <n v="8453407596445699"/>
    <x v="4"/>
    <x v="3"/>
    <s v="Bad"/>
    <n v="4922293181342271"/>
    <x v="127"/>
    <x v="6801"/>
    <x v="5"/>
    <s v="S, L, XL"/>
    <s v="S"/>
    <s v="Black"/>
    <s v="Very Low"/>
    <x v="37"/>
    <x v="2"/>
    <x v="5"/>
    <x v="1"/>
    <x v="2"/>
    <x v="4"/>
    <x v="2"/>
    <x v="4"/>
  </r>
  <r>
    <n v="7193"/>
    <s v="W1W1"/>
    <n v="2505.7715072343281"/>
    <n v="2.505771507234328E+16"/>
    <x v="0"/>
    <x v="2"/>
    <s v="Best"/>
    <n v="2.1134577918218336E+16"/>
    <x v="228"/>
    <x v="6802"/>
    <x v="5"/>
    <s v="S, M, L"/>
    <s v="M"/>
    <s v="Blue"/>
    <s v="Significant"/>
    <x v="1"/>
    <x v="3"/>
    <x v="2"/>
    <x v="3"/>
    <x v="1"/>
    <x v="2"/>
    <x v="4"/>
    <x v="5"/>
  </r>
  <r>
    <n v="7194"/>
    <s v="U7X3"/>
    <n v="2458.1471586767129"/>
    <n v="2.4581471586767128E+16"/>
    <x v="3"/>
    <x v="4"/>
    <s v="Worst"/>
    <n v="2.3117479129996372E+16"/>
    <x v="191"/>
    <x v="6803"/>
    <x v="0"/>
    <s v="S, M, L"/>
    <s v="XL"/>
    <s v="Red"/>
    <s v="Very High"/>
    <x v="32"/>
    <x v="7"/>
    <x v="8"/>
    <x v="3"/>
    <x v="0"/>
    <x v="1"/>
    <x v="1"/>
    <x v="3"/>
  </r>
  <r>
    <n v="7195"/>
    <s v="N3Z4"/>
    <n v="927.84891090109841"/>
    <n v="9278489109010984"/>
    <x v="6"/>
    <x v="9"/>
    <s v="Good"/>
    <n v="1.1487151632228376E+16"/>
    <x v="70"/>
    <x v="6804"/>
    <x v="1"/>
    <s v="S, L, XL"/>
    <s v="S"/>
    <s v="Red"/>
    <s v="Average"/>
    <x v="36"/>
    <x v="3"/>
    <x v="5"/>
    <x v="2"/>
    <x v="2"/>
    <x v="1"/>
    <x v="0"/>
    <x v="1"/>
  </r>
  <r>
    <n v="7196"/>
    <s v="M8K0"/>
    <n v="515.63054476656612"/>
    <n v="5156305447665661"/>
    <x v="4"/>
    <x v="3"/>
    <s v="Very Good"/>
    <n v="2.8826782519491828E+16"/>
    <x v="417"/>
    <x v="6805"/>
    <x v="0"/>
    <s v="M, L, XL"/>
    <s v="M"/>
    <s v="Blue"/>
    <s v="Above Average"/>
    <x v="13"/>
    <x v="0"/>
    <x v="9"/>
    <x v="2"/>
    <x v="2"/>
    <x v="0"/>
    <x v="1"/>
    <x v="2"/>
  </r>
  <r>
    <n v="7197"/>
    <s v="X1K2"/>
    <n v="652.59587220774245"/>
    <n v="6525958722077424"/>
    <x v="3"/>
    <x v="0"/>
    <s v="Best"/>
    <n v="2.6297473912116536E+16"/>
    <x v="135"/>
    <x v="6806"/>
    <x v="8"/>
    <s v="S, L, XL"/>
    <s v="XL"/>
    <s v="Blue"/>
    <s v="Significant"/>
    <x v="0"/>
    <x v="6"/>
    <x v="6"/>
    <x v="5"/>
    <x v="0"/>
    <x v="3"/>
    <x v="5"/>
    <x v="5"/>
  </r>
  <r>
    <n v="7198"/>
    <s v="G3D7"/>
    <n v="6120.598585660965"/>
    <n v="6.1205985856609648E+16"/>
    <x v="3"/>
    <x v="3"/>
    <s v="Not Good"/>
    <n v="2.5077341123857016E+16"/>
    <x v="127"/>
    <x v="6807"/>
    <x v="0"/>
    <s v="S, M, L"/>
    <s v="S"/>
    <s v="Green"/>
    <s v="Very Low"/>
    <x v="27"/>
    <x v="4"/>
    <x v="7"/>
    <x v="4"/>
    <x v="4"/>
    <x v="1"/>
    <x v="3"/>
    <x v="1"/>
  </r>
  <r>
    <n v="7199"/>
    <s v="E4Z3"/>
    <n v="457.7068154568455"/>
    <n v="4577068154568455"/>
    <x v="2"/>
    <x v="5"/>
    <s v="Good"/>
    <n v="3.1726251345886424E+16"/>
    <x v="134"/>
    <x v="6808"/>
    <x v="1"/>
    <s v="M, L, XL"/>
    <s v="XL"/>
    <s v="Red"/>
    <s v="Significant"/>
    <x v="17"/>
    <x v="3"/>
    <x v="8"/>
    <x v="5"/>
    <x v="2"/>
    <x v="4"/>
    <x v="4"/>
    <x v="4"/>
  </r>
  <r>
    <n v="7200"/>
    <s v="J3U7"/>
    <n v="5521.1941693145845"/>
    <n v="5.5211941693145848E+16"/>
    <x v="7"/>
    <x v="8"/>
    <s v="Bad"/>
    <n v="4365142996129002"/>
    <x v="75"/>
    <x v="6809"/>
    <x v="0"/>
    <s v="S, L, XL"/>
    <s v="L"/>
    <s v="Red"/>
    <s v="High"/>
    <x v="25"/>
    <x v="4"/>
    <x v="7"/>
    <x v="2"/>
    <x v="0"/>
    <x v="3"/>
    <x v="2"/>
    <x v="2"/>
  </r>
  <r>
    <n v="7201"/>
    <s v="H0K4"/>
    <n v="902.71607690241206"/>
    <n v="9027160769024120"/>
    <x v="1"/>
    <x v="1"/>
    <s v="Good"/>
    <n v="3527165799739888"/>
    <x v="185"/>
    <x v="6810"/>
    <x v="7"/>
    <s v="S, M, L"/>
    <s v="M"/>
    <s v="Blue"/>
    <s v="Significant"/>
    <x v="44"/>
    <x v="9"/>
    <x v="8"/>
    <x v="5"/>
    <x v="0"/>
    <x v="1"/>
    <x v="3"/>
    <x v="2"/>
  </r>
  <r>
    <n v="7202"/>
    <s v="S5Q4"/>
    <n v="253.24631331611181"/>
    <n v="2532463133161118"/>
    <x v="3"/>
    <x v="2"/>
    <s v="Bad"/>
    <n v="4988809523875767"/>
    <x v="182"/>
    <x v="6811"/>
    <x v="2"/>
    <s v="S, M, L"/>
    <s v="L"/>
    <s v="Red"/>
    <s v="Low"/>
    <x v="38"/>
    <x v="8"/>
    <x v="6"/>
    <x v="2"/>
    <x v="0"/>
    <x v="1"/>
    <x v="1"/>
    <x v="3"/>
  </r>
  <r>
    <n v="7203"/>
    <s v="I4E9"/>
    <n v="1922.5736267161033"/>
    <n v="1.9225736267161032E+16"/>
    <x v="6"/>
    <x v="1"/>
    <s v="Very Good"/>
    <n v="1.9058778123576896E+16"/>
    <x v="204"/>
    <x v="6812"/>
    <x v="3"/>
    <s v="S, M, L"/>
    <s v="M"/>
    <s v="Black"/>
    <s v="Average"/>
    <x v="15"/>
    <x v="8"/>
    <x v="4"/>
    <x v="2"/>
    <x v="1"/>
    <x v="2"/>
    <x v="5"/>
    <x v="2"/>
  </r>
  <r>
    <n v="7204"/>
    <s v="G4W4"/>
    <n v="561.21620958111123"/>
    <n v="5612162095811112"/>
    <x v="4"/>
    <x v="4"/>
    <s v="Very Bad"/>
    <n v="4289485925398012"/>
    <x v="336"/>
    <x v="6813"/>
    <x v="4"/>
    <s v="M, L, XL"/>
    <s v="S"/>
    <s v="Black"/>
    <s v="Medium"/>
    <x v="9"/>
    <x v="9"/>
    <x v="0"/>
    <x v="0"/>
    <x v="1"/>
    <x v="1"/>
    <x v="2"/>
    <x v="5"/>
  </r>
  <r>
    <n v="7205"/>
    <s v="Z7U6"/>
    <n v="632.61300513722222"/>
    <n v="6326130051372222"/>
    <x v="0"/>
    <x v="4"/>
    <s v="Good"/>
    <n v="3.3599788656237968E+16"/>
    <x v="490"/>
    <x v="6814"/>
    <x v="2"/>
    <s v="M, L, XL"/>
    <s v="S"/>
    <s v="Red"/>
    <s v="Below Average"/>
    <x v="35"/>
    <x v="1"/>
    <x v="6"/>
    <x v="3"/>
    <x v="1"/>
    <x v="0"/>
    <x v="2"/>
    <x v="1"/>
  </r>
  <r>
    <n v="7206"/>
    <s v="Z5W6"/>
    <n v="1204.6121112046485"/>
    <n v="1.2046121112046484E+16"/>
    <x v="5"/>
    <x v="4"/>
    <s v="Bad"/>
    <n v="3.1000168699650136E+16"/>
    <x v="293"/>
    <x v="6815"/>
    <x v="4"/>
    <s v="M, L, XL"/>
    <s v="L"/>
    <s v="Blue"/>
    <s v="Very Low"/>
    <x v="32"/>
    <x v="0"/>
    <x v="9"/>
    <x v="0"/>
    <x v="3"/>
    <x v="2"/>
    <x v="3"/>
    <x v="2"/>
  </r>
  <r>
    <n v="7207"/>
    <s v="O4F7"/>
    <n v="465.06565638019839"/>
    <n v="4650656563801984"/>
    <x v="1"/>
    <x v="4"/>
    <s v="Good"/>
    <n v="3.4027818774358104E+16"/>
    <x v="3"/>
    <x v="6816"/>
    <x v="0"/>
    <s v="S, M, L"/>
    <s v="XL"/>
    <s v="Black"/>
    <s v="Low"/>
    <x v="23"/>
    <x v="7"/>
    <x v="2"/>
    <x v="3"/>
    <x v="0"/>
    <x v="0"/>
    <x v="2"/>
    <x v="0"/>
  </r>
  <r>
    <n v="7208"/>
    <s v="N5I0"/>
    <n v="79.191263708513105"/>
    <n v="791912637085131"/>
    <x v="6"/>
    <x v="7"/>
    <s v="Not Good"/>
    <n v="3.1237657609110224E+16"/>
    <x v="468"/>
    <x v="6817"/>
    <x v="6"/>
    <s v="S, L, XL"/>
    <s v="XL"/>
    <s v="Black"/>
    <s v="Significant"/>
    <x v="30"/>
    <x v="7"/>
    <x v="0"/>
    <x v="0"/>
    <x v="3"/>
    <x v="2"/>
    <x v="1"/>
    <x v="4"/>
  </r>
  <r>
    <n v="7209"/>
    <s v="L9M4"/>
    <n v="541.68089328212216"/>
    <n v="5416808932821221"/>
    <x v="2"/>
    <x v="2"/>
    <s v="Good"/>
    <n v="3946062506704679"/>
    <x v="21"/>
    <x v="6818"/>
    <x v="2"/>
    <s v="S, M, L"/>
    <s v="XL"/>
    <s v="Black"/>
    <s v="Very High"/>
    <x v="43"/>
    <x v="3"/>
    <x v="5"/>
    <x v="0"/>
    <x v="4"/>
    <x v="3"/>
    <x v="2"/>
    <x v="1"/>
  </r>
  <r>
    <n v="7210"/>
    <s v="A3S4"/>
    <n v="1095.4565881992787"/>
    <n v="1.0954565881992788E+16"/>
    <x v="7"/>
    <x v="5"/>
    <s v="Worst"/>
    <n v="3081804013884893"/>
    <x v="449"/>
    <x v="6819"/>
    <x v="8"/>
    <s v="S, M, L"/>
    <s v="XL"/>
    <s v="Black"/>
    <s v="Low"/>
    <x v="41"/>
    <x v="1"/>
    <x v="7"/>
    <x v="1"/>
    <x v="1"/>
    <x v="0"/>
    <x v="0"/>
    <x v="0"/>
  </r>
  <r>
    <n v="7211"/>
    <s v="K0O8"/>
    <n v="2511.145096892672"/>
    <n v="2.511145096892672E+16"/>
    <x v="5"/>
    <x v="1"/>
    <s v="Very Good"/>
    <n v="2.3852001131529392E+16"/>
    <x v="483"/>
    <x v="6820"/>
    <x v="7"/>
    <s v="S, L, XL"/>
    <s v="XL"/>
    <s v="Green"/>
    <s v="Significant"/>
    <x v="40"/>
    <x v="9"/>
    <x v="4"/>
    <x v="5"/>
    <x v="4"/>
    <x v="3"/>
    <x v="0"/>
    <x v="5"/>
  </r>
  <r>
    <n v="7212"/>
    <s v="N8F4"/>
    <n v="1564.9146060327421"/>
    <n v="1.564914606032742E+16"/>
    <x v="1"/>
    <x v="5"/>
    <s v="Best"/>
    <n v="1.9013945910965244E+16"/>
    <x v="231"/>
    <x v="6821"/>
    <x v="8"/>
    <s v="M, L, XL"/>
    <s v="M"/>
    <s v="Blue"/>
    <s v="Low"/>
    <x v="42"/>
    <x v="8"/>
    <x v="7"/>
    <x v="0"/>
    <x v="3"/>
    <x v="1"/>
    <x v="2"/>
    <x v="5"/>
  </r>
  <r>
    <n v="7213"/>
    <s v="P7B9"/>
    <n v="585.44177829538876"/>
    <n v="5854417782953888"/>
    <x v="4"/>
    <x v="4"/>
    <s v="Very Good"/>
    <n v="2.3761793931276224E+16"/>
    <x v="143"/>
    <x v="6822"/>
    <x v="0"/>
    <s v="M, L, XL"/>
    <s v="L"/>
    <s v="Black"/>
    <s v="Low"/>
    <x v="40"/>
    <x v="3"/>
    <x v="1"/>
    <x v="2"/>
    <x v="4"/>
    <x v="2"/>
    <x v="3"/>
    <x v="0"/>
  </r>
  <r>
    <n v="7214"/>
    <s v="G7S4"/>
    <n v="348.22485158103518"/>
    <n v="3482248515810352"/>
    <x v="6"/>
    <x v="0"/>
    <s v="Bad"/>
    <n v="3415879003831981"/>
    <x v="144"/>
    <x v="6823"/>
    <x v="9"/>
    <s v="M, L, XL"/>
    <s v="M"/>
    <s v="Red"/>
    <s v="Average"/>
    <x v="4"/>
    <x v="5"/>
    <x v="5"/>
    <x v="0"/>
    <x v="1"/>
    <x v="0"/>
    <x v="2"/>
    <x v="5"/>
  </r>
  <r>
    <n v="7215"/>
    <s v="D6G9"/>
    <n v="282.02550555023191"/>
    <n v="2820255055502319"/>
    <x v="3"/>
    <x v="6"/>
    <s v="Very Bad"/>
    <n v="2429678475286829"/>
    <x v="350"/>
    <x v="6824"/>
    <x v="5"/>
    <s v="S, M, L"/>
    <s v="L"/>
    <s v="Blue"/>
    <s v="Medium"/>
    <x v="16"/>
    <x v="5"/>
    <x v="4"/>
    <x v="3"/>
    <x v="2"/>
    <x v="0"/>
    <x v="2"/>
    <x v="2"/>
  </r>
  <r>
    <n v="7216"/>
    <s v="I7R3"/>
    <n v="798.85597512879872"/>
    <n v="7988559751287987"/>
    <x v="1"/>
    <x v="5"/>
    <s v="Very Good"/>
    <n v="1103928909617311"/>
    <x v="372"/>
    <x v="6825"/>
    <x v="2"/>
    <s v="S, L, XL"/>
    <s v="S"/>
    <s v="Blue"/>
    <s v="Average"/>
    <x v="25"/>
    <x v="2"/>
    <x v="6"/>
    <x v="4"/>
    <x v="0"/>
    <x v="2"/>
    <x v="3"/>
    <x v="4"/>
  </r>
  <r>
    <n v="7217"/>
    <s v="P3Q9"/>
    <n v="871.75302249290871"/>
    <n v="8717530224929087"/>
    <x v="2"/>
    <x v="8"/>
    <s v="Worst"/>
    <n v="4364550947161118"/>
    <x v="236"/>
    <x v="6826"/>
    <x v="8"/>
    <s v="S, M, L"/>
    <s v="L"/>
    <s v="Green"/>
    <s v="Medium"/>
    <x v="4"/>
    <x v="6"/>
    <x v="0"/>
    <x v="3"/>
    <x v="0"/>
    <x v="3"/>
    <x v="1"/>
    <x v="1"/>
  </r>
  <r>
    <n v="7218"/>
    <s v="R8M2"/>
    <n v="798.27715829947181"/>
    <n v="7982771582994718"/>
    <x v="3"/>
    <x v="4"/>
    <s v="Worst"/>
    <n v="1.8274568893976712E+16"/>
    <x v="330"/>
    <x v="6827"/>
    <x v="0"/>
    <s v="S, M, L"/>
    <s v="XL"/>
    <s v="Green"/>
    <s v="Negligible"/>
    <x v="8"/>
    <x v="9"/>
    <x v="6"/>
    <x v="5"/>
    <x v="0"/>
    <x v="0"/>
    <x v="1"/>
    <x v="0"/>
  </r>
  <r>
    <n v="7219"/>
    <s v="Y4C0"/>
    <n v="3540.1125867430396"/>
    <n v="3.5401125867430396E+16"/>
    <x v="4"/>
    <x v="1"/>
    <s v="Very Good"/>
    <n v="2237743322624418"/>
    <x v="22"/>
    <x v="6828"/>
    <x v="0"/>
    <s v="M, L, XL"/>
    <s v="M"/>
    <s v="Blue"/>
    <s v="Below Average"/>
    <x v="43"/>
    <x v="4"/>
    <x v="4"/>
    <x v="4"/>
    <x v="3"/>
    <x v="1"/>
    <x v="4"/>
    <x v="1"/>
  </r>
  <r>
    <n v="7220"/>
    <s v="P3C1"/>
    <n v="988.4015476488122"/>
    <n v="9884015476488122"/>
    <x v="1"/>
    <x v="1"/>
    <s v="Best"/>
    <n v="3901267044378065"/>
    <x v="203"/>
    <x v="6829"/>
    <x v="1"/>
    <s v="M, L, XL"/>
    <s v="L"/>
    <s v="Blue"/>
    <s v="Average"/>
    <x v="13"/>
    <x v="2"/>
    <x v="3"/>
    <x v="5"/>
    <x v="2"/>
    <x v="1"/>
    <x v="1"/>
    <x v="4"/>
  </r>
  <r>
    <n v="7221"/>
    <s v="W5C3"/>
    <n v="758.63501558012285"/>
    <n v="7586350155801229"/>
    <x v="1"/>
    <x v="8"/>
    <s v="Not Good"/>
    <n v="2826342271050272"/>
    <x v="107"/>
    <x v="6830"/>
    <x v="0"/>
    <s v="M, L, XL"/>
    <s v="L"/>
    <s v="Black"/>
    <s v="Average"/>
    <x v="18"/>
    <x v="6"/>
    <x v="1"/>
    <x v="0"/>
    <x v="1"/>
    <x v="2"/>
    <x v="4"/>
    <x v="2"/>
  </r>
  <r>
    <n v="7222"/>
    <s v="X5Y4"/>
    <n v="658.45618841715918"/>
    <n v="6584561884171592"/>
    <x v="0"/>
    <x v="7"/>
    <s v="Very Good"/>
    <n v="3442924546738318"/>
    <x v="488"/>
    <x v="6831"/>
    <x v="6"/>
    <s v="M, L, XL"/>
    <s v="L"/>
    <s v="Green"/>
    <s v="Above Average"/>
    <x v="32"/>
    <x v="9"/>
    <x v="5"/>
    <x v="0"/>
    <x v="4"/>
    <x v="4"/>
    <x v="0"/>
    <x v="2"/>
  </r>
  <r>
    <n v="7223"/>
    <s v="O6P0"/>
    <n v="2189.7606579478697"/>
    <n v="2.1897606579478696E+16"/>
    <x v="7"/>
    <x v="7"/>
    <s v="Best"/>
    <n v="1.9314532564535204E+16"/>
    <x v="353"/>
    <x v="6832"/>
    <x v="7"/>
    <s v="M, L, XL"/>
    <s v="L"/>
    <s v="Blue"/>
    <s v="Negligible"/>
    <x v="18"/>
    <x v="6"/>
    <x v="4"/>
    <x v="2"/>
    <x v="3"/>
    <x v="3"/>
    <x v="2"/>
    <x v="1"/>
  </r>
  <r>
    <n v="7224"/>
    <s v="Q9F4"/>
    <n v="99.644932218519401"/>
    <n v="996449322185194"/>
    <x v="2"/>
    <x v="7"/>
    <s v="Best"/>
    <n v="3.1552723696413408E+16"/>
    <x v="485"/>
    <x v="6833"/>
    <x v="6"/>
    <s v="M, L, XL"/>
    <s v="M"/>
    <s v="Black"/>
    <s v="Above Average"/>
    <x v="41"/>
    <x v="9"/>
    <x v="5"/>
    <x v="1"/>
    <x v="1"/>
    <x v="4"/>
    <x v="4"/>
    <x v="4"/>
  </r>
  <r>
    <n v="7225"/>
    <s v="P1Z9"/>
    <n v="554.71057951445118"/>
    <n v="5547105795144512"/>
    <x v="6"/>
    <x v="1"/>
    <s v="Good"/>
    <n v="3.9829716263033312E+16"/>
    <x v="342"/>
    <x v="6834"/>
    <x v="8"/>
    <s v="M, L, XL"/>
    <s v="M"/>
    <s v="Red"/>
    <s v="Below Average"/>
    <x v="16"/>
    <x v="4"/>
    <x v="8"/>
    <x v="1"/>
    <x v="0"/>
    <x v="1"/>
    <x v="2"/>
    <x v="4"/>
  </r>
  <r>
    <n v="7226"/>
    <s v="L5S2"/>
    <n v="832.59178672119492"/>
    <n v="8325917867211949"/>
    <x v="5"/>
    <x v="1"/>
    <s v="Good"/>
    <n v="264836045324079"/>
    <x v="265"/>
    <x v="6835"/>
    <x v="7"/>
    <s v="M, L, XL"/>
    <s v="L"/>
    <s v="Green"/>
    <s v="Above Average"/>
    <x v="24"/>
    <x v="0"/>
    <x v="7"/>
    <x v="2"/>
    <x v="2"/>
    <x v="0"/>
    <x v="5"/>
    <x v="5"/>
  </r>
  <r>
    <n v="7227"/>
    <s v="M5U7"/>
    <n v="2254.154529905953"/>
    <n v="2.2541545299059532E+16"/>
    <x v="7"/>
    <x v="7"/>
    <s v="Not Good"/>
    <n v="4461109304565454"/>
    <x v="404"/>
    <x v="6836"/>
    <x v="9"/>
    <s v="S, L, XL"/>
    <s v="M"/>
    <s v="Black"/>
    <s v="Below Average"/>
    <x v="46"/>
    <x v="6"/>
    <x v="8"/>
    <x v="2"/>
    <x v="2"/>
    <x v="3"/>
    <x v="1"/>
    <x v="3"/>
  </r>
  <r>
    <n v="7228"/>
    <s v="T4O8"/>
    <n v="1917.0123920804529"/>
    <n v="1.9170123920804528E+16"/>
    <x v="3"/>
    <x v="8"/>
    <s v="Best"/>
    <n v="4547296221703273"/>
    <x v="189"/>
    <x v="6837"/>
    <x v="1"/>
    <s v="S, M, L"/>
    <s v="XL"/>
    <s v="Black"/>
    <s v="Below Average"/>
    <x v="38"/>
    <x v="3"/>
    <x v="7"/>
    <x v="1"/>
    <x v="2"/>
    <x v="1"/>
    <x v="1"/>
    <x v="0"/>
  </r>
  <r>
    <n v="7230"/>
    <s v="Q8H0"/>
    <n v="1083.4669223044448"/>
    <n v="1.0834669223044448E+16"/>
    <x v="6"/>
    <x v="8"/>
    <s v="Very Bad"/>
    <n v="2.1722818168602104E+16"/>
    <x v="232"/>
    <x v="6838"/>
    <x v="8"/>
    <s v="S, M, L"/>
    <s v="S"/>
    <s v="Red"/>
    <s v="Negligible"/>
    <x v="8"/>
    <x v="7"/>
    <x v="2"/>
    <x v="0"/>
    <x v="2"/>
    <x v="0"/>
    <x v="2"/>
    <x v="0"/>
  </r>
  <r>
    <n v="7231"/>
    <s v="G7N7"/>
    <n v="3568.4017587945282"/>
    <n v="3.5684017587945284E+16"/>
    <x v="5"/>
    <x v="8"/>
    <s v="Best"/>
    <n v="4767632929536592"/>
    <x v="18"/>
    <x v="6839"/>
    <x v="2"/>
    <s v="S, M, L"/>
    <s v="S"/>
    <s v="Red"/>
    <s v="Above Average"/>
    <x v="43"/>
    <x v="4"/>
    <x v="7"/>
    <x v="4"/>
    <x v="1"/>
    <x v="3"/>
    <x v="2"/>
    <x v="0"/>
  </r>
  <r>
    <n v="7232"/>
    <s v="Q7G3"/>
    <n v="697.35056463284877"/>
    <n v="6973505646328488"/>
    <x v="3"/>
    <x v="9"/>
    <s v="Bad"/>
    <n v="3.1776729493914536E+16"/>
    <x v="263"/>
    <x v="6840"/>
    <x v="6"/>
    <s v="S, L, XL"/>
    <s v="S"/>
    <s v="Black"/>
    <s v="Average"/>
    <x v="9"/>
    <x v="1"/>
    <x v="0"/>
    <x v="4"/>
    <x v="4"/>
    <x v="3"/>
    <x v="2"/>
    <x v="1"/>
  </r>
  <r>
    <n v="7233"/>
    <s v="W7G4"/>
    <n v="2334.1016201467078"/>
    <n v="2.3341016201467076E+16"/>
    <x v="4"/>
    <x v="1"/>
    <s v="Good"/>
    <n v="1689609496483206"/>
    <x v="76"/>
    <x v="6841"/>
    <x v="2"/>
    <s v="M, L, XL"/>
    <s v="M"/>
    <s v="Blue"/>
    <s v="Above Average"/>
    <x v="42"/>
    <x v="4"/>
    <x v="8"/>
    <x v="2"/>
    <x v="3"/>
    <x v="1"/>
    <x v="0"/>
    <x v="2"/>
  </r>
  <r>
    <n v="7234"/>
    <s v="V9E5"/>
    <n v="509.40625079759468"/>
    <n v="5094062507975947"/>
    <x v="4"/>
    <x v="4"/>
    <s v="Very Good"/>
    <n v="1.7011758024145488E+16"/>
    <x v="189"/>
    <x v="6842"/>
    <x v="0"/>
    <s v="M, L, XL"/>
    <s v="L"/>
    <s v="Black"/>
    <s v="Very High"/>
    <x v="14"/>
    <x v="8"/>
    <x v="4"/>
    <x v="3"/>
    <x v="4"/>
    <x v="0"/>
    <x v="1"/>
    <x v="4"/>
  </r>
  <r>
    <n v="7235"/>
    <s v="L0C7"/>
    <n v="1941.2166811555217"/>
    <n v="1.9412166811555216E+16"/>
    <x v="6"/>
    <x v="1"/>
    <s v="Best"/>
    <n v="2.1752655236303148E+16"/>
    <x v="48"/>
    <x v="6843"/>
    <x v="4"/>
    <s v="S, M, L"/>
    <s v="S"/>
    <s v="Black"/>
    <s v="Above Average"/>
    <x v="2"/>
    <x v="8"/>
    <x v="8"/>
    <x v="0"/>
    <x v="2"/>
    <x v="0"/>
    <x v="3"/>
    <x v="5"/>
  </r>
  <r>
    <n v="7236"/>
    <s v="E9X0"/>
    <n v="217.66584655555911"/>
    <n v="2176658465555591"/>
    <x v="1"/>
    <x v="7"/>
    <s v="Worst"/>
    <n v="3272412519066719"/>
    <x v="74"/>
    <x v="6844"/>
    <x v="2"/>
    <s v="S, M, L"/>
    <s v="L"/>
    <s v="Black"/>
    <s v="Medium"/>
    <x v="25"/>
    <x v="3"/>
    <x v="2"/>
    <x v="4"/>
    <x v="3"/>
    <x v="1"/>
    <x v="4"/>
    <x v="0"/>
  </r>
  <r>
    <n v="7237"/>
    <s v="O5H0"/>
    <n v="337.98995452552839"/>
    <n v="3379899545255284"/>
    <x v="0"/>
    <x v="8"/>
    <s v="Good"/>
    <n v="4896768108262657"/>
    <x v="391"/>
    <x v="6845"/>
    <x v="5"/>
    <s v="S, L, XL"/>
    <s v="XL"/>
    <s v="Black"/>
    <s v="Very Low"/>
    <x v="34"/>
    <x v="1"/>
    <x v="9"/>
    <x v="1"/>
    <x v="4"/>
    <x v="0"/>
    <x v="3"/>
    <x v="4"/>
  </r>
  <r>
    <n v="7238"/>
    <s v="C6S9"/>
    <n v="587.14378594834739"/>
    <n v="5871437859483474"/>
    <x v="3"/>
    <x v="2"/>
    <s v="Good"/>
    <n v="2.1649210989647508E+16"/>
    <x v="288"/>
    <x v="6846"/>
    <x v="6"/>
    <s v="M, L, XL"/>
    <s v="L"/>
    <s v="Blue"/>
    <s v="Low"/>
    <x v="3"/>
    <x v="6"/>
    <x v="3"/>
    <x v="0"/>
    <x v="2"/>
    <x v="0"/>
    <x v="3"/>
    <x v="3"/>
  </r>
  <r>
    <n v="7239"/>
    <s v="E2S1"/>
    <n v="2806.0566148698881"/>
    <n v="2.806056614869888E+16"/>
    <x v="4"/>
    <x v="1"/>
    <s v="Worst"/>
    <n v="3.3084247288419476E+16"/>
    <x v="462"/>
    <x v="6847"/>
    <x v="9"/>
    <s v="M, L, XL"/>
    <s v="M"/>
    <s v="Red"/>
    <s v="Medium"/>
    <x v="32"/>
    <x v="6"/>
    <x v="4"/>
    <x v="5"/>
    <x v="0"/>
    <x v="4"/>
    <x v="1"/>
    <x v="1"/>
  </r>
  <r>
    <n v="7240"/>
    <s v="C4A8"/>
    <n v="813.93338819780138"/>
    <n v="8139333881978014"/>
    <x v="1"/>
    <x v="1"/>
    <s v="Best"/>
    <n v="2.8024654111415288E+16"/>
    <x v="270"/>
    <x v="6848"/>
    <x v="2"/>
    <s v="S, M, L"/>
    <s v="M"/>
    <s v="Green"/>
    <s v="Very Low"/>
    <x v="3"/>
    <x v="3"/>
    <x v="9"/>
    <x v="2"/>
    <x v="3"/>
    <x v="1"/>
    <x v="0"/>
    <x v="2"/>
  </r>
  <r>
    <n v="7241"/>
    <s v="W1W0"/>
    <n v="713.98894988275856"/>
    <n v="7139889498827586"/>
    <x v="7"/>
    <x v="5"/>
    <s v="Not Good"/>
    <n v="3379342282861607"/>
    <x v="443"/>
    <x v="6849"/>
    <x v="9"/>
    <s v="S, M, L"/>
    <s v="S"/>
    <s v="Red"/>
    <s v="Medium"/>
    <x v="37"/>
    <x v="5"/>
    <x v="2"/>
    <x v="1"/>
    <x v="3"/>
    <x v="0"/>
    <x v="1"/>
    <x v="3"/>
  </r>
  <r>
    <n v="7242"/>
    <s v="D9Z4"/>
    <n v="632.47028766736685"/>
    <n v="6324702876673668"/>
    <x v="2"/>
    <x v="6"/>
    <s v="Worst"/>
    <n v="3798036339921358"/>
    <x v="453"/>
    <x v="6850"/>
    <x v="2"/>
    <s v="S, L, XL"/>
    <s v="L"/>
    <s v="Red"/>
    <s v="Below Average"/>
    <x v="13"/>
    <x v="1"/>
    <x v="5"/>
    <x v="1"/>
    <x v="3"/>
    <x v="3"/>
    <x v="4"/>
    <x v="5"/>
  </r>
  <r>
    <n v="7243"/>
    <s v="S4X4"/>
    <n v="357.64327503127589"/>
    <n v="3576432750312759"/>
    <x v="7"/>
    <x v="1"/>
    <s v="Worst"/>
    <n v="2.5940021828741052E+16"/>
    <x v="136"/>
    <x v="6851"/>
    <x v="9"/>
    <s v="S, M, L"/>
    <s v="L"/>
    <s v="Green"/>
    <s v="Below Average"/>
    <x v="38"/>
    <x v="3"/>
    <x v="9"/>
    <x v="0"/>
    <x v="2"/>
    <x v="0"/>
    <x v="1"/>
    <x v="3"/>
  </r>
  <r>
    <n v="7245"/>
    <s v="B7R5"/>
    <n v="359.80278122722711"/>
    <n v="3598027812272271"/>
    <x v="2"/>
    <x v="3"/>
    <s v="Good"/>
    <n v="3308328713513436"/>
    <x v="305"/>
    <x v="6852"/>
    <x v="0"/>
    <s v="S, M, L"/>
    <s v="L"/>
    <s v="Blue"/>
    <s v="Very Low"/>
    <x v="42"/>
    <x v="5"/>
    <x v="8"/>
    <x v="5"/>
    <x v="4"/>
    <x v="0"/>
    <x v="0"/>
    <x v="4"/>
  </r>
  <r>
    <n v="7246"/>
    <s v="D1K7"/>
    <n v="6177.609180953501"/>
    <n v="6.1776091809535008E+16"/>
    <x v="2"/>
    <x v="5"/>
    <s v="Very Bad"/>
    <n v="2.3517583685415416E+16"/>
    <x v="373"/>
    <x v="6853"/>
    <x v="8"/>
    <s v="M, L, XL"/>
    <s v="S"/>
    <s v="Green"/>
    <s v="Very Low"/>
    <x v="42"/>
    <x v="8"/>
    <x v="6"/>
    <x v="1"/>
    <x v="1"/>
    <x v="2"/>
    <x v="0"/>
    <x v="0"/>
  </r>
  <r>
    <n v="7247"/>
    <s v="G2J1"/>
    <n v="921.8537306190866"/>
    <n v="9218537306190866"/>
    <x v="1"/>
    <x v="6"/>
    <s v="Very Bad"/>
    <n v="1.8339769189594224E+16"/>
    <x v="52"/>
    <x v="6854"/>
    <x v="8"/>
    <s v="S, L, XL"/>
    <s v="S"/>
    <s v="Black"/>
    <s v="Medium"/>
    <x v="1"/>
    <x v="8"/>
    <x v="6"/>
    <x v="5"/>
    <x v="3"/>
    <x v="3"/>
    <x v="1"/>
    <x v="3"/>
  </r>
  <r>
    <n v="7248"/>
    <s v="Y2E2"/>
    <n v="956.44207775476059"/>
    <n v="9564420777547606"/>
    <x v="5"/>
    <x v="2"/>
    <s v="Very Bad"/>
    <n v="3.2001502971387976E+16"/>
    <x v="66"/>
    <x v="6855"/>
    <x v="1"/>
    <s v="S, L, XL"/>
    <s v="M"/>
    <s v="Green"/>
    <s v="Average"/>
    <x v="26"/>
    <x v="2"/>
    <x v="7"/>
    <x v="0"/>
    <x v="1"/>
    <x v="3"/>
    <x v="2"/>
    <x v="5"/>
  </r>
  <r>
    <n v="7249"/>
    <s v="B2J2"/>
    <n v="216.8393927244955"/>
    <n v="2168393927244955"/>
    <x v="5"/>
    <x v="2"/>
    <s v="Bad"/>
    <n v="4371636392322232"/>
    <x v="48"/>
    <x v="6856"/>
    <x v="5"/>
    <s v="S, L, XL"/>
    <s v="M"/>
    <s v="Red"/>
    <s v="Above Average"/>
    <x v="25"/>
    <x v="7"/>
    <x v="3"/>
    <x v="0"/>
    <x v="0"/>
    <x v="1"/>
    <x v="1"/>
    <x v="2"/>
  </r>
  <r>
    <n v="7250"/>
    <s v="U1R4"/>
    <n v="945.18747109210517"/>
    <n v="9451874710921052"/>
    <x v="1"/>
    <x v="3"/>
    <s v="Very Bad"/>
    <n v="4415605844857693"/>
    <x v="357"/>
    <x v="6857"/>
    <x v="9"/>
    <s v="S, L, XL"/>
    <s v="S"/>
    <s v="Black"/>
    <s v="High"/>
    <x v="29"/>
    <x v="5"/>
    <x v="7"/>
    <x v="5"/>
    <x v="3"/>
    <x v="3"/>
    <x v="5"/>
    <x v="3"/>
  </r>
  <r>
    <n v="7251"/>
    <s v="P9R3"/>
    <n v="986.03179836623576"/>
    <n v="9860317983662358"/>
    <x v="3"/>
    <x v="5"/>
    <s v="Very Good"/>
    <n v="3545044064575203"/>
    <x v="428"/>
    <x v="6858"/>
    <x v="6"/>
    <s v="M, L, XL"/>
    <s v="XL"/>
    <s v="Red"/>
    <s v="Negligible"/>
    <x v="21"/>
    <x v="1"/>
    <x v="3"/>
    <x v="4"/>
    <x v="0"/>
    <x v="3"/>
    <x v="5"/>
    <x v="0"/>
  </r>
  <r>
    <n v="7252"/>
    <s v="T5W5"/>
    <n v="997.09436867092177"/>
    <n v="9970943686709218"/>
    <x v="4"/>
    <x v="6"/>
    <s v="Very Bad"/>
    <n v="4855257689475556"/>
    <x v="217"/>
    <x v="6859"/>
    <x v="1"/>
    <s v="M, L, XL"/>
    <s v="M"/>
    <s v="Red"/>
    <s v="Low"/>
    <x v="43"/>
    <x v="5"/>
    <x v="2"/>
    <x v="2"/>
    <x v="4"/>
    <x v="2"/>
    <x v="0"/>
    <x v="3"/>
  </r>
  <r>
    <n v="7253"/>
    <s v="H4S7"/>
    <n v="432.24191632171778"/>
    <n v="4322419163217178"/>
    <x v="5"/>
    <x v="7"/>
    <s v="Worst"/>
    <n v="4585048371395414"/>
    <x v="192"/>
    <x v="6860"/>
    <x v="2"/>
    <s v="M, L, XL"/>
    <s v="L"/>
    <s v="Blue"/>
    <s v="Above Average"/>
    <x v="44"/>
    <x v="4"/>
    <x v="8"/>
    <x v="3"/>
    <x v="1"/>
    <x v="1"/>
    <x v="5"/>
    <x v="4"/>
  </r>
  <r>
    <n v="7254"/>
    <s v="C3W8"/>
    <n v="703.60140645035949"/>
    <n v="7036014064503595"/>
    <x v="7"/>
    <x v="1"/>
    <s v="Best"/>
    <n v="3.8505713156442192E+16"/>
    <x v="320"/>
    <x v="6861"/>
    <x v="7"/>
    <s v="M, L, XL"/>
    <s v="XL"/>
    <s v="Blue"/>
    <s v="Low"/>
    <x v="30"/>
    <x v="4"/>
    <x v="0"/>
    <x v="5"/>
    <x v="4"/>
    <x v="0"/>
    <x v="0"/>
    <x v="4"/>
  </r>
  <r>
    <n v="7255"/>
    <s v="G7C3"/>
    <n v="3077.0136845417305"/>
    <n v="3.0770136845417304E+16"/>
    <x v="3"/>
    <x v="4"/>
    <s v="Best"/>
    <n v="2998448015591053"/>
    <x v="119"/>
    <x v="6862"/>
    <x v="9"/>
    <s v="M, L, XL"/>
    <s v="L"/>
    <s v="Red"/>
    <s v="Very High"/>
    <x v="41"/>
    <x v="1"/>
    <x v="4"/>
    <x v="4"/>
    <x v="4"/>
    <x v="4"/>
    <x v="2"/>
    <x v="3"/>
  </r>
  <r>
    <n v="7256"/>
    <s v="E7P8"/>
    <n v="2960.5254146050765"/>
    <n v="2.9605254146050764E+16"/>
    <x v="6"/>
    <x v="4"/>
    <s v="Worst"/>
    <n v="3.0975479051892916E+16"/>
    <x v="219"/>
    <x v="6863"/>
    <x v="7"/>
    <s v="M, L, XL"/>
    <s v="XL"/>
    <s v="Green"/>
    <s v="Above Average"/>
    <x v="2"/>
    <x v="7"/>
    <x v="4"/>
    <x v="5"/>
    <x v="0"/>
    <x v="1"/>
    <x v="1"/>
    <x v="3"/>
  </r>
  <r>
    <n v="7257"/>
    <s v="G1E1"/>
    <n v="667.51387353623784"/>
    <n v="6675138735362378"/>
    <x v="3"/>
    <x v="8"/>
    <s v="Best"/>
    <n v="3.1185399082725504E+16"/>
    <x v="401"/>
    <x v="6864"/>
    <x v="4"/>
    <s v="S, M, L"/>
    <s v="XL"/>
    <s v="Blue"/>
    <s v="Very Low"/>
    <x v="25"/>
    <x v="8"/>
    <x v="3"/>
    <x v="1"/>
    <x v="0"/>
    <x v="3"/>
    <x v="1"/>
    <x v="0"/>
  </r>
  <r>
    <n v="7258"/>
    <s v="F5B4"/>
    <n v="924.11519560771865"/>
    <n v="9241151956077186"/>
    <x v="1"/>
    <x v="0"/>
    <s v="Good"/>
    <n v="3402689634434641"/>
    <x v="159"/>
    <x v="6865"/>
    <x v="4"/>
    <s v="M, L, XL"/>
    <s v="L"/>
    <s v="Blue"/>
    <s v="Low"/>
    <x v="42"/>
    <x v="5"/>
    <x v="3"/>
    <x v="3"/>
    <x v="1"/>
    <x v="1"/>
    <x v="1"/>
    <x v="3"/>
  </r>
  <r>
    <n v="7259"/>
    <s v="T6G1"/>
    <n v="619.6907722589807"/>
    <n v="6196907722589807"/>
    <x v="6"/>
    <x v="4"/>
    <s v="Very Good"/>
    <n v="1.0466463657415192E+16"/>
    <x v="217"/>
    <x v="6866"/>
    <x v="3"/>
    <s v="S, M, L"/>
    <s v="M"/>
    <s v="Red"/>
    <s v="Above Average"/>
    <x v="4"/>
    <x v="5"/>
    <x v="3"/>
    <x v="4"/>
    <x v="0"/>
    <x v="0"/>
    <x v="2"/>
    <x v="4"/>
  </r>
  <r>
    <n v="7261"/>
    <s v="Q1Z8"/>
    <n v="43.712081354299201"/>
    <n v="437120813542992"/>
    <x v="6"/>
    <x v="6"/>
    <s v="Good"/>
    <n v="2995460880360143"/>
    <x v="2"/>
    <x v="6867"/>
    <x v="0"/>
    <s v="S, M, L"/>
    <s v="S"/>
    <s v="Blue"/>
    <s v="Medium"/>
    <x v="43"/>
    <x v="4"/>
    <x v="7"/>
    <x v="0"/>
    <x v="1"/>
    <x v="4"/>
    <x v="5"/>
    <x v="0"/>
  </r>
  <r>
    <n v="7263"/>
    <s v="V5E9"/>
    <n v="920.29580254533084"/>
    <n v="9202958025453308"/>
    <x v="0"/>
    <x v="0"/>
    <s v="Very Good"/>
    <n v="4476416178464881"/>
    <x v="94"/>
    <x v="6868"/>
    <x v="7"/>
    <s v="S, M, L"/>
    <s v="S"/>
    <s v="Red"/>
    <s v="Low"/>
    <x v="45"/>
    <x v="4"/>
    <x v="0"/>
    <x v="4"/>
    <x v="4"/>
    <x v="1"/>
    <x v="2"/>
    <x v="4"/>
  </r>
  <r>
    <n v="7264"/>
    <s v="X2P6"/>
    <n v="924.90265851086394"/>
    <n v="9249026585108640"/>
    <x v="4"/>
    <x v="3"/>
    <s v="Best"/>
    <n v="4826785345362479"/>
    <x v="449"/>
    <x v="6869"/>
    <x v="4"/>
    <s v="S, M, L"/>
    <s v="M"/>
    <s v="Red"/>
    <s v="Average"/>
    <x v="35"/>
    <x v="8"/>
    <x v="5"/>
    <x v="1"/>
    <x v="4"/>
    <x v="2"/>
    <x v="2"/>
    <x v="2"/>
  </r>
  <r>
    <n v="7267"/>
    <s v="K3K7"/>
    <n v="96.556629039288794"/>
    <n v="965566290392888"/>
    <x v="3"/>
    <x v="6"/>
    <s v="Best"/>
    <n v="2685177461354219"/>
    <x v="26"/>
    <x v="6870"/>
    <x v="8"/>
    <s v="S, L, XL"/>
    <s v="M"/>
    <s v="Blue"/>
    <s v="Below Average"/>
    <x v="26"/>
    <x v="7"/>
    <x v="0"/>
    <x v="3"/>
    <x v="3"/>
    <x v="2"/>
    <x v="1"/>
    <x v="3"/>
  </r>
  <r>
    <n v="7268"/>
    <s v="N7T0"/>
    <n v="1868.8543046906505"/>
    <n v="1.8688543046906504E+16"/>
    <x v="5"/>
    <x v="0"/>
    <s v="Worst"/>
    <n v="3.7480989708354992E+16"/>
    <x v="338"/>
    <x v="6871"/>
    <x v="0"/>
    <s v="S, M, L"/>
    <s v="XL"/>
    <s v="Black"/>
    <s v="Average"/>
    <x v="22"/>
    <x v="5"/>
    <x v="1"/>
    <x v="2"/>
    <x v="0"/>
    <x v="0"/>
    <x v="3"/>
    <x v="0"/>
  </r>
  <r>
    <n v="7269"/>
    <s v="G9I7"/>
    <n v="3926.2728416935665"/>
    <n v="3.9262728416935664E+16"/>
    <x v="6"/>
    <x v="5"/>
    <s v="Very Bad"/>
    <n v="2.9006214942286632E+16"/>
    <x v="80"/>
    <x v="6872"/>
    <x v="1"/>
    <s v="S, M, L"/>
    <s v="M"/>
    <s v="Black"/>
    <s v="Very Low"/>
    <x v="27"/>
    <x v="8"/>
    <x v="1"/>
    <x v="5"/>
    <x v="2"/>
    <x v="3"/>
    <x v="1"/>
    <x v="0"/>
  </r>
  <r>
    <n v="7270"/>
    <s v="K8O8"/>
    <n v="900.65573483202672"/>
    <n v="9006557348320267"/>
    <x v="6"/>
    <x v="8"/>
    <s v="Very Good"/>
    <n v="2727427854788981"/>
    <x v="83"/>
    <x v="6873"/>
    <x v="6"/>
    <s v="S, M, L"/>
    <s v="S"/>
    <s v="Black"/>
    <s v="High"/>
    <x v="5"/>
    <x v="5"/>
    <x v="4"/>
    <x v="0"/>
    <x v="4"/>
    <x v="1"/>
    <x v="3"/>
    <x v="1"/>
  </r>
  <r>
    <n v="7271"/>
    <s v="G7V5"/>
    <n v="805.32562669327967"/>
    <n v="8053256266932797"/>
    <x v="6"/>
    <x v="3"/>
    <s v="Not Good"/>
    <n v="3387861058754809"/>
    <x v="170"/>
    <x v="6874"/>
    <x v="6"/>
    <s v="S, M, L"/>
    <s v="M"/>
    <s v="Blue"/>
    <s v="Above Average"/>
    <x v="27"/>
    <x v="1"/>
    <x v="8"/>
    <x v="4"/>
    <x v="2"/>
    <x v="1"/>
    <x v="2"/>
    <x v="0"/>
  </r>
  <r>
    <n v="7272"/>
    <s v="C6B1"/>
    <n v="3121.0023872135193"/>
    <n v="3.1210023872135192E+16"/>
    <x v="4"/>
    <x v="5"/>
    <s v="Best"/>
    <n v="1641629709221521"/>
    <x v="22"/>
    <x v="6875"/>
    <x v="4"/>
    <s v="S, M, L"/>
    <s v="M"/>
    <s v="Blue"/>
    <s v="Average"/>
    <x v="27"/>
    <x v="6"/>
    <x v="3"/>
    <x v="0"/>
    <x v="1"/>
    <x v="3"/>
    <x v="1"/>
    <x v="4"/>
  </r>
  <r>
    <n v="7273"/>
    <s v="G1B7"/>
    <n v="592.14533531010409"/>
    <n v="5921453353101041"/>
    <x v="4"/>
    <x v="5"/>
    <s v="Very Bad"/>
    <n v="1.5242153781874484E+16"/>
    <x v="16"/>
    <x v="6876"/>
    <x v="7"/>
    <s v="M, L, XL"/>
    <s v="L"/>
    <s v="Blue"/>
    <s v="Medium"/>
    <x v="6"/>
    <x v="3"/>
    <x v="7"/>
    <x v="0"/>
    <x v="2"/>
    <x v="3"/>
    <x v="3"/>
    <x v="4"/>
  </r>
  <r>
    <n v="7274"/>
    <s v="R7T4"/>
    <n v="888.90556931987055"/>
    <n v="8889055693198706"/>
    <x v="0"/>
    <x v="0"/>
    <s v="Not Good"/>
    <n v="2531963293759334"/>
    <x v="25"/>
    <x v="6877"/>
    <x v="2"/>
    <s v="S, M, L"/>
    <s v="XL"/>
    <s v="Green"/>
    <s v="Medium"/>
    <x v="29"/>
    <x v="8"/>
    <x v="9"/>
    <x v="1"/>
    <x v="0"/>
    <x v="3"/>
    <x v="0"/>
    <x v="0"/>
  </r>
  <r>
    <n v="7275"/>
    <s v="E5T2"/>
    <n v="1656.3519921862394"/>
    <n v="1.6563519921862394E+16"/>
    <x v="3"/>
    <x v="7"/>
    <s v="Good"/>
    <n v="1070927362966156"/>
    <x v="303"/>
    <x v="6878"/>
    <x v="1"/>
    <s v="S, M, L"/>
    <s v="XL"/>
    <s v="Red"/>
    <s v="Very Low"/>
    <x v="5"/>
    <x v="1"/>
    <x v="3"/>
    <x v="4"/>
    <x v="4"/>
    <x v="3"/>
    <x v="1"/>
    <x v="4"/>
  </r>
  <r>
    <n v="7276"/>
    <s v="A0X2"/>
    <n v="736.24212804900992"/>
    <n v="7362421280490099"/>
    <x v="3"/>
    <x v="7"/>
    <s v="Worst"/>
    <n v="3.0454571556790472E+16"/>
    <x v="90"/>
    <x v="6879"/>
    <x v="6"/>
    <s v="M, L, XL"/>
    <s v="S"/>
    <s v="Blue"/>
    <s v="Negligible"/>
    <x v="3"/>
    <x v="5"/>
    <x v="5"/>
    <x v="2"/>
    <x v="2"/>
    <x v="4"/>
    <x v="2"/>
    <x v="3"/>
  </r>
  <r>
    <n v="7277"/>
    <s v="U7R2"/>
    <n v="411.86188385362368"/>
    <n v="4118618838536237"/>
    <x v="4"/>
    <x v="7"/>
    <s v="Very Good"/>
    <n v="1.6604301263080354E+16"/>
    <x v="432"/>
    <x v="6880"/>
    <x v="2"/>
    <s v="S, M, L"/>
    <s v="L"/>
    <s v="Blue"/>
    <s v="High"/>
    <x v="22"/>
    <x v="8"/>
    <x v="3"/>
    <x v="2"/>
    <x v="3"/>
    <x v="2"/>
    <x v="0"/>
    <x v="4"/>
  </r>
  <r>
    <n v="7279"/>
    <s v="U0N0"/>
    <n v="729.07572956462866"/>
    <n v="7290757295646287"/>
    <x v="2"/>
    <x v="5"/>
    <s v="Good"/>
    <n v="1.4784163670738404E+16"/>
    <x v="469"/>
    <x v="6881"/>
    <x v="9"/>
    <s v="S, L, XL"/>
    <s v="XL"/>
    <s v="Blue"/>
    <s v="High"/>
    <x v="14"/>
    <x v="3"/>
    <x v="2"/>
    <x v="3"/>
    <x v="1"/>
    <x v="3"/>
    <x v="4"/>
    <x v="1"/>
  </r>
  <r>
    <n v="7280"/>
    <s v="C4F5"/>
    <n v="4639.6580130427174"/>
    <n v="4.6396580130427176E+16"/>
    <x v="5"/>
    <x v="6"/>
    <s v="Worst"/>
    <n v="2.3364509596001124E+16"/>
    <x v="279"/>
    <x v="6882"/>
    <x v="7"/>
    <s v="S, M, L"/>
    <s v="M"/>
    <s v="Green"/>
    <s v="Very High"/>
    <x v="0"/>
    <x v="9"/>
    <x v="7"/>
    <x v="3"/>
    <x v="3"/>
    <x v="2"/>
    <x v="3"/>
    <x v="4"/>
  </r>
  <r>
    <n v="7281"/>
    <s v="O7K0"/>
    <n v="4600.0284805990541"/>
    <n v="4.6000284805990544E+16"/>
    <x v="5"/>
    <x v="7"/>
    <s v="Worst"/>
    <n v="4866994953317292"/>
    <x v="414"/>
    <x v="6883"/>
    <x v="3"/>
    <s v="M, L, XL"/>
    <s v="S"/>
    <s v="Green"/>
    <s v="Low"/>
    <x v="43"/>
    <x v="5"/>
    <x v="4"/>
    <x v="1"/>
    <x v="2"/>
    <x v="4"/>
    <x v="5"/>
    <x v="3"/>
  </r>
  <r>
    <n v="7282"/>
    <s v="L3D8"/>
    <n v="69.232329807491297"/>
    <n v="692323298074913"/>
    <x v="5"/>
    <x v="0"/>
    <s v="Good"/>
    <n v="1.0318690602245608E+16"/>
    <x v="255"/>
    <x v="6884"/>
    <x v="2"/>
    <s v="S, L, XL"/>
    <s v="L"/>
    <s v="Green"/>
    <s v="High"/>
    <x v="24"/>
    <x v="5"/>
    <x v="8"/>
    <x v="4"/>
    <x v="0"/>
    <x v="1"/>
    <x v="5"/>
    <x v="4"/>
  </r>
  <r>
    <n v="7283"/>
    <s v="E1I5"/>
    <n v="643.62735893705042"/>
    <n v="6436273589370504"/>
    <x v="7"/>
    <x v="6"/>
    <s v="Not Good"/>
    <n v="1898367399308897"/>
    <x v="111"/>
    <x v="6885"/>
    <x v="0"/>
    <s v="M, L, XL"/>
    <s v="M"/>
    <s v="Blue"/>
    <s v="Very Low"/>
    <x v="6"/>
    <x v="9"/>
    <x v="1"/>
    <x v="0"/>
    <x v="1"/>
    <x v="0"/>
    <x v="5"/>
    <x v="1"/>
  </r>
  <r>
    <n v="7284"/>
    <s v="W1U7"/>
    <n v="534.95916794400841"/>
    <n v="5349591679440084"/>
    <x v="2"/>
    <x v="7"/>
    <s v="Very Good"/>
    <n v="3644663732448068"/>
    <x v="121"/>
    <x v="6886"/>
    <x v="3"/>
    <s v="S, L, XL"/>
    <s v="XL"/>
    <s v="Blue"/>
    <s v="Negligible"/>
    <x v="21"/>
    <x v="2"/>
    <x v="8"/>
    <x v="0"/>
    <x v="0"/>
    <x v="3"/>
    <x v="2"/>
    <x v="1"/>
  </r>
  <r>
    <n v="7285"/>
    <s v="T9W0"/>
    <n v="609.68217261006941"/>
    <n v="6096821726100694"/>
    <x v="7"/>
    <x v="8"/>
    <s v="Bad"/>
    <n v="368588593661712"/>
    <x v="158"/>
    <x v="6887"/>
    <x v="7"/>
    <s v="S, L, XL"/>
    <s v="XL"/>
    <s v="Blue"/>
    <s v="Very High"/>
    <x v="31"/>
    <x v="5"/>
    <x v="8"/>
    <x v="4"/>
    <x v="4"/>
    <x v="4"/>
    <x v="2"/>
    <x v="2"/>
  </r>
  <r>
    <n v="7286"/>
    <s v="T1F5"/>
    <n v="651.21589848178019"/>
    <n v="6512158984817802"/>
    <x v="0"/>
    <x v="0"/>
    <s v="Not Good"/>
    <n v="2.3945191554016832E+16"/>
    <x v="321"/>
    <x v="6888"/>
    <x v="6"/>
    <s v="M, L, XL"/>
    <s v="S"/>
    <s v="Red"/>
    <s v="Below Average"/>
    <x v="38"/>
    <x v="7"/>
    <x v="9"/>
    <x v="3"/>
    <x v="2"/>
    <x v="4"/>
    <x v="3"/>
    <x v="3"/>
  </r>
  <r>
    <n v="7288"/>
    <s v="W4Z1"/>
    <n v="1125.3964491295064"/>
    <n v="1.1253964491295064E+16"/>
    <x v="1"/>
    <x v="6"/>
    <s v="Worst"/>
    <n v="1.3569794284518312E+16"/>
    <x v="131"/>
    <x v="6889"/>
    <x v="6"/>
    <s v="S, L, XL"/>
    <s v="S"/>
    <s v="Black"/>
    <s v="Low"/>
    <x v="20"/>
    <x v="3"/>
    <x v="4"/>
    <x v="0"/>
    <x v="4"/>
    <x v="4"/>
    <x v="1"/>
    <x v="3"/>
  </r>
  <r>
    <n v="7289"/>
    <s v="T5N2"/>
    <n v="994.34988010693542"/>
    <n v="9943498801069354"/>
    <x v="5"/>
    <x v="0"/>
    <s v="Good"/>
    <n v="1.598928206380868E+16"/>
    <x v="34"/>
    <x v="6890"/>
    <x v="7"/>
    <s v="M, L, XL"/>
    <s v="L"/>
    <s v="Green"/>
    <s v="Significant"/>
    <x v="9"/>
    <x v="1"/>
    <x v="7"/>
    <x v="3"/>
    <x v="4"/>
    <x v="3"/>
    <x v="0"/>
    <x v="3"/>
  </r>
  <r>
    <n v="7290"/>
    <s v="J8I3"/>
    <n v="659.68570540665155"/>
    <n v="6596857054066516"/>
    <x v="6"/>
    <x v="8"/>
    <s v="Very Good"/>
    <n v="2.2227391968366868E+16"/>
    <x v="20"/>
    <x v="6891"/>
    <x v="7"/>
    <s v="S, M, L"/>
    <s v="S"/>
    <s v="Green"/>
    <s v="Below Average"/>
    <x v="17"/>
    <x v="1"/>
    <x v="4"/>
    <x v="4"/>
    <x v="3"/>
    <x v="2"/>
    <x v="3"/>
    <x v="2"/>
  </r>
  <r>
    <n v="7291"/>
    <s v="E4H4"/>
    <n v="939.88682471313484"/>
    <n v="9398868247131348"/>
    <x v="0"/>
    <x v="7"/>
    <s v="Very Bad"/>
    <n v="4632821185681606"/>
    <x v="42"/>
    <x v="6892"/>
    <x v="7"/>
    <s v="S, M, L"/>
    <s v="S"/>
    <s v="Blue"/>
    <s v="Very Low"/>
    <x v="22"/>
    <x v="3"/>
    <x v="5"/>
    <x v="2"/>
    <x v="1"/>
    <x v="4"/>
    <x v="5"/>
    <x v="5"/>
  </r>
  <r>
    <n v="7292"/>
    <s v="D8V3"/>
    <n v="676.14209808983662"/>
    <n v="6761420980898366"/>
    <x v="3"/>
    <x v="9"/>
    <s v="Bad"/>
    <n v="1.858107717561072E+16"/>
    <x v="241"/>
    <x v="6893"/>
    <x v="6"/>
    <s v="S, M, L"/>
    <s v="S"/>
    <s v="Black"/>
    <s v="Average"/>
    <x v="2"/>
    <x v="9"/>
    <x v="4"/>
    <x v="1"/>
    <x v="4"/>
    <x v="0"/>
    <x v="2"/>
    <x v="2"/>
  </r>
  <r>
    <n v="7293"/>
    <s v="B5B0"/>
    <n v="1932.0362283410475"/>
    <n v="1.9320362283410476E+16"/>
    <x v="6"/>
    <x v="7"/>
    <s v="Bad"/>
    <n v="2674213110210095"/>
    <x v="153"/>
    <x v="6894"/>
    <x v="2"/>
    <s v="M, L, XL"/>
    <s v="L"/>
    <s v="Blue"/>
    <s v="Average"/>
    <x v="41"/>
    <x v="0"/>
    <x v="2"/>
    <x v="5"/>
    <x v="0"/>
    <x v="0"/>
    <x v="4"/>
    <x v="1"/>
  </r>
  <r>
    <n v="7295"/>
    <s v="C7W8"/>
    <n v="541.39500075116359"/>
    <n v="5413950007511636"/>
    <x v="6"/>
    <x v="1"/>
    <s v="Not Good"/>
    <n v="2227730743260131"/>
    <x v="418"/>
    <x v="6895"/>
    <x v="2"/>
    <s v="S, L, XL"/>
    <s v="L"/>
    <s v="Black"/>
    <s v="Medium"/>
    <x v="13"/>
    <x v="1"/>
    <x v="6"/>
    <x v="4"/>
    <x v="3"/>
    <x v="1"/>
    <x v="1"/>
    <x v="5"/>
  </r>
  <r>
    <n v="7296"/>
    <s v="J4N5"/>
    <n v="526.83158933794653"/>
    <n v="5268315893379465"/>
    <x v="4"/>
    <x v="2"/>
    <s v="Very Good"/>
    <n v="1.0346779456509672E+16"/>
    <x v="208"/>
    <x v="6896"/>
    <x v="3"/>
    <s v="S, M, L"/>
    <s v="M"/>
    <s v="Blue"/>
    <s v="Negligible"/>
    <x v="22"/>
    <x v="9"/>
    <x v="0"/>
    <x v="0"/>
    <x v="2"/>
    <x v="4"/>
    <x v="1"/>
    <x v="5"/>
  </r>
  <r>
    <n v="7297"/>
    <s v="W7X1"/>
    <n v="629.55431052253641"/>
    <n v="6295543105225364"/>
    <x v="6"/>
    <x v="3"/>
    <s v="Very Good"/>
    <n v="3.1849064597361884E+16"/>
    <x v="214"/>
    <x v="6897"/>
    <x v="7"/>
    <s v="S, L, XL"/>
    <s v="L"/>
    <s v="Red"/>
    <s v="Negligible"/>
    <x v="4"/>
    <x v="4"/>
    <x v="0"/>
    <x v="1"/>
    <x v="1"/>
    <x v="1"/>
    <x v="5"/>
    <x v="5"/>
  </r>
  <r>
    <n v="7298"/>
    <s v="B1Z7"/>
    <n v="3133.7198458571602"/>
    <n v="3.1337198458571604E+16"/>
    <x v="4"/>
    <x v="4"/>
    <s v="Good"/>
    <n v="2142754619531581"/>
    <x v="359"/>
    <x v="6898"/>
    <x v="5"/>
    <s v="M, L, XL"/>
    <s v="M"/>
    <s v="Blue"/>
    <s v="Low"/>
    <x v="32"/>
    <x v="9"/>
    <x v="3"/>
    <x v="3"/>
    <x v="2"/>
    <x v="1"/>
    <x v="1"/>
    <x v="1"/>
  </r>
  <r>
    <n v="7299"/>
    <s v="T1J1"/>
    <n v="1886.6794679398304"/>
    <n v="1.8866794679398304E+16"/>
    <x v="2"/>
    <x v="6"/>
    <s v="Worst"/>
    <n v="4429148055797066"/>
    <x v="339"/>
    <x v="6899"/>
    <x v="6"/>
    <s v="S, M, L"/>
    <s v="XL"/>
    <s v="Blue"/>
    <s v="Medium"/>
    <x v="18"/>
    <x v="2"/>
    <x v="5"/>
    <x v="0"/>
    <x v="4"/>
    <x v="1"/>
    <x v="4"/>
    <x v="0"/>
  </r>
  <r>
    <n v="7300"/>
    <s v="F5Y0"/>
    <n v="1246.9666645482764"/>
    <n v="1.2469666645482764E+16"/>
    <x v="4"/>
    <x v="2"/>
    <s v="Best"/>
    <n v="1139391348045074"/>
    <x v="391"/>
    <x v="6900"/>
    <x v="7"/>
    <s v="S, M, L"/>
    <s v="XL"/>
    <s v="Black"/>
    <s v="Negligible"/>
    <x v="35"/>
    <x v="9"/>
    <x v="7"/>
    <x v="0"/>
    <x v="2"/>
    <x v="0"/>
    <x v="2"/>
    <x v="1"/>
  </r>
  <r>
    <n v="7301"/>
    <s v="K9V8"/>
    <n v="817.62807794060052"/>
    <n v="8176280779406005"/>
    <x v="3"/>
    <x v="7"/>
    <s v="Good"/>
    <n v="1.5725101556303742E+16"/>
    <x v="276"/>
    <x v="6901"/>
    <x v="1"/>
    <s v="M, L, XL"/>
    <s v="S"/>
    <s v="Red"/>
    <s v="High"/>
    <x v="0"/>
    <x v="2"/>
    <x v="6"/>
    <x v="5"/>
    <x v="3"/>
    <x v="4"/>
    <x v="1"/>
    <x v="4"/>
  </r>
  <r>
    <n v="7302"/>
    <s v="T8R5"/>
    <n v="802.29750543800981"/>
    <n v="8022975054380098"/>
    <x v="6"/>
    <x v="7"/>
    <s v="Worst"/>
    <n v="2842664895367892"/>
    <x v="129"/>
    <x v="6902"/>
    <x v="1"/>
    <s v="S, M, L"/>
    <s v="L"/>
    <s v="Blue"/>
    <s v="High"/>
    <x v="22"/>
    <x v="0"/>
    <x v="0"/>
    <x v="4"/>
    <x v="4"/>
    <x v="3"/>
    <x v="3"/>
    <x v="0"/>
  </r>
  <r>
    <n v="7303"/>
    <s v="D4T0"/>
    <n v="836.41755293158155"/>
    <n v="8364175529315816"/>
    <x v="2"/>
    <x v="0"/>
    <s v="Very Bad"/>
    <n v="2756583541375234"/>
    <x v="174"/>
    <x v="6903"/>
    <x v="9"/>
    <s v="S, M, L"/>
    <s v="M"/>
    <s v="Green"/>
    <s v="Significant"/>
    <x v="21"/>
    <x v="3"/>
    <x v="7"/>
    <x v="3"/>
    <x v="0"/>
    <x v="0"/>
    <x v="5"/>
    <x v="2"/>
  </r>
  <r>
    <n v="7304"/>
    <s v="A9J6"/>
    <n v="345.9131317253898"/>
    <n v="3459131317253898"/>
    <x v="6"/>
    <x v="3"/>
    <s v="Bad"/>
    <n v="3880136713728341"/>
    <x v="160"/>
    <x v="6904"/>
    <x v="9"/>
    <s v="S, L, XL"/>
    <s v="XL"/>
    <s v="Red"/>
    <s v="Very Low"/>
    <x v="8"/>
    <x v="8"/>
    <x v="8"/>
    <x v="1"/>
    <x v="2"/>
    <x v="1"/>
    <x v="4"/>
    <x v="2"/>
  </r>
  <r>
    <n v="7305"/>
    <s v="C1F6"/>
    <n v="177.47813017007749"/>
    <n v="1774781301700775"/>
    <x v="1"/>
    <x v="8"/>
    <s v="Very Good"/>
    <n v="4894819606435076"/>
    <x v="5"/>
    <x v="6905"/>
    <x v="4"/>
    <s v="M, L, XL"/>
    <s v="L"/>
    <s v="Blue"/>
    <s v="Significant"/>
    <x v="7"/>
    <x v="9"/>
    <x v="2"/>
    <x v="4"/>
    <x v="3"/>
    <x v="0"/>
    <x v="1"/>
    <x v="3"/>
  </r>
  <r>
    <n v="7306"/>
    <s v="F4L7"/>
    <n v="900.47560011626672"/>
    <n v="9004756001162667"/>
    <x v="7"/>
    <x v="3"/>
    <s v="Worst"/>
    <n v="4482770250049667"/>
    <x v="386"/>
    <x v="6906"/>
    <x v="5"/>
    <s v="S, M, L"/>
    <s v="L"/>
    <s v="Green"/>
    <s v="High"/>
    <x v="37"/>
    <x v="7"/>
    <x v="6"/>
    <x v="2"/>
    <x v="4"/>
    <x v="2"/>
    <x v="4"/>
    <x v="0"/>
  </r>
  <r>
    <n v="7307"/>
    <s v="B3U4"/>
    <n v="52.445051393015198"/>
    <n v="524450513930152"/>
    <x v="3"/>
    <x v="4"/>
    <s v="Good"/>
    <n v="3395221079267577"/>
    <x v="498"/>
    <x v="6907"/>
    <x v="9"/>
    <s v="S, L, XL"/>
    <s v="S"/>
    <s v="Black"/>
    <s v="High"/>
    <x v="15"/>
    <x v="8"/>
    <x v="0"/>
    <x v="2"/>
    <x v="0"/>
    <x v="3"/>
    <x v="1"/>
    <x v="3"/>
  </r>
  <r>
    <n v="7308"/>
    <s v="S1H5"/>
    <n v="1705.4107314263704"/>
    <n v="1.7054107314263704E+16"/>
    <x v="3"/>
    <x v="9"/>
    <s v="Very Bad"/>
    <n v="4484363039765125"/>
    <x v="289"/>
    <x v="6908"/>
    <x v="5"/>
    <s v="S, M, L"/>
    <s v="M"/>
    <s v="Blue"/>
    <s v="Negligible"/>
    <x v="26"/>
    <x v="0"/>
    <x v="3"/>
    <x v="1"/>
    <x v="4"/>
    <x v="3"/>
    <x v="5"/>
    <x v="5"/>
  </r>
  <r>
    <n v="7309"/>
    <s v="N4M6"/>
    <n v="611.92953891012257"/>
    <n v="6119295389101226"/>
    <x v="0"/>
    <x v="1"/>
    <s v="Very Good"/>
    <n v="1.2525604552554892E+16"/>
    <x v="401"/>
    <x v="6909"/>
    <x v="1"/>
    <s v="S, L, XL"/>
    <s v="M"/>
    <s v="Green"/>
    <s v="Low"/>
    <x v="42"/>
    <x v="5"/>
    <x v="2"/>
    <x v="4"/>
    <x v="1"/>
    <x v="1"/>
    <x v="0"/>
    <x v="2"/>
  </r>
  <r>
    <n v="7310"/>
    <s v="L9J5"/>
    <n v="219.85167462620029"/>
    <n v="2198516746262003"/>
    <x v="2"/>
    <x v="6"/>
    <s v="Worst"/>
    <n v="4032318956379883"/>
    <x v="66"/>
    <x v="6910"/>
    <x v="8"/>
    <s v="S, L, XL"/>
    <s v="M"/>
    <s v="Red"/>
    <s v="Above Average"/>
    <x v="18"/>
    <x v="9"/>
    <x v="0"/>
    <x v="2"/>
    <x v="1"/>
    <x v="2"/>
    <x v="2"/>
    <x v="5"/>
  </r>
  <r>
    <n v="7311"/>
    <s v="U5N0"/>
    <n v="978.71321459090575"/>
    <n v="9787132145909058"/>
    <x v="1"/>
    <x v="0"/>
    <s v="Good"/>
    <n v="2.6571668916975944E+16"/>
    <x v="462"/>
    <x v="6911"/>
    <x v="5"/>
    <s v="S, M, L"/>
    <s v="S"/>
    <s v="Blue"/>
    <s v="Low"/>
    <x v="38"/>
    <x v="2"/>
    <x v="8"/>
    <x v="5"/>
    <x v="2"/>
    <x v="2"/>
    <x v="5"/>
    <x v="3"/>
  </r>
  <r>
    <n v="7312"/>
    <s v="F6B0"/>
    <n v="311.92921389665747"/>
    <n v="3119292138966575"/>
    <x v="3"/>
    <x v="3"/>
    <s v="Bad"/>
    <n v="2.2900059709210528E+16"/>
    <x v="150"/>
    <x v="6912"/>
    <x v="9"/>
    <s v="M, L, XL"/>
    <s v="XL"/>
    <s v="Green"/>
    <s v="Significant"/>
    <x v="3"/>
    <x v="3"/>
    <x v="5"/>
    <x v="0"/>
    <x v="2"/>
    <x v="0"/>
    <x v="1"/>
    <x v="5"/>
  </r>
  <r>
    <n v="7313"/>
    <s v="A8I1"/>
    <n v="2281.5520925355763"/>
    <n v="2.2815520925355764E+16"/>
    <x v="0"/>
    <x v="6"/>
    <s v="Good"/>
    <n v="4397116097766483"/>
    <x v="214"/>
    <x v="6913"/>
    <x v="9"/>
    <s v="S, M, L"/>
    <s v="L"/>
    <s v="Red"/>
    <s v="High"/>
    <x v="33"/>
    <x v="7"/>
    <x v="6"/>
    <x v="1"/>
    <x v="0"/>
    <x v="4"/>
    <x v="0"/>
    <x v="3"/>
  </r>
  <r>
    <n v="7314"/>
    <s v="S9W9"/>
    <n v="1002.0093987060764"/>
    <n v="1.0020093987060764E+16"/>
    <x v="1"/>
    <x v="0"/>
    <s v="Very Bad"/>
    <n v="390729343354075"/>
    <x v="372"/>
    <x v="6914"/>
    <x v="7"/>
    <s v="M, L, XL"/>
    <s v="S"/>
    <s v="Green"/>
    <s v="Negligible"/>
    <x v="32"/>
    <x v="3"/>
    <x v="3"/>
    <x v="5"/>
    <x v="4"/>
    <x v="3"/>
    <x v="4"/>
    <x v="4"/>
  </r>
  <r>
    <n v="7315"/>
    <s v="M5F5"/>
    <n v="2009.1477034832276"/>
    <n v="2.0091477034832276E+16"/>
    <x v="0"/>
    <x v="6"/>
    <s v="Not Good"/>
    <n v="3.1027751800512292E+16"/>
    <x v="171"/>
    <x v="6915"/>
    <x v="6"/>
    <s v="M, L, XL"/>
    <s v="XL"/>
    <s v="Blue"/>
    <s v="High"/>
    <x v="0"/>
    <x v="5"/>
    <x v="2"/>
    <x v="0"/>
    <x v="3"/>
    <x v="0"/>
    <x v="1"/>
    <x v="4"/>
  </r>
  <r>
    <n v="7316"/>
    <s v="Z2X5"/>
    <n v="704.70268430342242"/>
    <n v="7047026843034224"/>
    <x v="4"/>
    <x v="2"/>
    <s v="Very Bad"/>
    <n v="4428345311772587"/>
    <x v="152"/>
    <x v="6916"/>
    <x v="7"/>
    <s v="S, L, XL"/>
    <s v="M"/>
    <s v="Green"/>
    <s v="Above Average"/>
    <x v="25"/>
    <x v="2"/>
    <x v="3"/>
    <x v="2"/>
    <x v="1"/>
    <x v="4"/>
    <x v="4"/>
    <x v="1"/>
  </r>
  <r>
    <n v="7317"/>
    <s v="C1D5"/>
    <n v="762.62742637236727"/>
    <n v="7626274263723673"/>
    <x v="4"/>
    <x v="9"/>
    <s v="Very Good"/>
    <n v="1.3685344804995684E+16"/>
    <x v="476"/>
    <x v="6917"/>
    <x v="3"/>
    <s v="S, M, L"/>
    <s v="M"/>
    <s v="Green"/>
    <s v="Medium"/>
    <x v="14"/>
    <x v="0"/>
    <x v="0"/>
    <x v="1"/>
    <x v="4"/>
    <x v="0"/>
    <x v="1"/>
    <x v="1"/>
  </r>
  <r>
    <n v="7318"/>
    <s v="B3S7"/>
    <n v="528.19628584784346"/>
    <n v="5281962858478435"/>
    <x v="1"/>
    <x v="1"/>
    <s v="Not Good"/>
    <n v="3.2816829504559656E+16"/>
    <x v="268"/>
    <x v="6918"/>
    <x v="1"/>
    <s v="S, M, L"/>
    <s v="S"/>
    <s v="Blue"/>
    <s v="Very Low"/>
    <x v="43"/>
    <x v="5"/>
    <x v="2"/>
    <x v="0"/>
    <x v="2"/>
    <x v="4"/>
    <x v="0"/>
    <x v="0"/>
  </r>
  <r>
    <n v="7319"/>
    <s v="T5R5"/>
    <n v="882.63232864504562"/>
    <n v="8826323286450456"/>
    <x v="1"/>
    <x v="9"/>
    <s v="Good"/>
    <n v="4.4375148714246216E+16"/>
    <x v="74"/>
    <x v="6919"/>
    <x v="9"/>
    <s v="S, M, L"/>
    <s v="XL"/>
    <s v="Green"/>
    <s v="Average"/>
    <x v="14"/>
    <x v="2"/>
    <x v="9"/>
    <x v="5"/>
    <x v="0"/>
    <x v="3"/>
    <x v="0"/>
    <x v="0"/>
  </r>
  <r>
    <n v="7320"/>
    <s v="Z1E0"/>
    <n v="1978.1961043890497"/>
    <n v="1.9781961043890496E+16"/>
    <x v="2"/>
    <x v="5"/>
    <s v="Best"/>
    <n v="2395845452037057"/>
    <x v="221"/>
    <x v="6920"/>
    <x v="8"/>
    <s v="S, L, XL"/>
    <s v="XL"/>
    <s v="Blue"/>
    <s v="Low"/>
    <x v="9"/>
    <x v="3"/>
    <x v="4"/>
    <x v="3"/>
    <x v="2"/>
    <x v="4"/>
    <x v="1"/>
    <x v="2"/>
  </r>
  <r>
    <n v="7321"/>
    <s v="Z0Y5"/>
    <n v="79.862378262821196"/>
    <n v="798623782628212"/>
    <x v="1"/>
    <x v="7"/>
    <s v="Best"/>
    <n v="4.3076059047531888E+16"/>
    <x v="199"/>
    <x v="6921"/>
    <x v="5"/>
    <s v="S, M, L"/>
    <s v="L"/>
    <s v="Blue"/>
    <s v="Low"/>
    <x v="16"/>
    <x v="8"/>
    <x v="9"/>
    <x v="2"/>
    <x v="2"/>
    <x v="2"/>
    <x v="5"/>
    <x v="1"/>
  </r>
  <r>
    <n v="7322"/>
    <s v="V4G9"/>
    <n v="1660.2437801844685"/>
    <n v="1.6602437801844684E+16"/>
    <x v="2"/>
    <x v="7"/>
    <s v="Good"/>
    <n v="2.3126243097980248E+16"/>
    <x v="321"/>
    <x v="6922"/>
    <x v="7"/>
    <s v="S, L, XL"/>
    <s v="S"/>
    <s v="Red"/>
    <s v="Medium"/>
    <x v="27"/>
    <x v="0"/>
    <x v="6"/>
    <x v="1"/>
    <x v="1"/>
    <x v="1"/>
    <x v="2"/>
    <x v="4"/>
  </r>
  <r>
    <n v="7323"/>
    <s v="Q4W3"/>
    <n v="992.55973886929576"/>
    <n v="9925597388692958"/>
    <x v="7"/>
    <x v="8"/>
    <s v="Not Good"/>
    <n v="4680465400914956"/>
    <x v="232"/>
    <x v="6923"/>
    <x v="8"/>
    <s v="S, M, L"/>
    <s v="M"/>
    <s v="Black"/>
    <s v="Very Low"/>
    <x v="16"/>
    <x v="4"/>
    <x v="6"/>
    <x v="5"/>
    <x v="2"/>
    <x v="1"/>
    <x v="0"/>
    <x v="0"/>
  </r>
  <r>
    <n v="7324"/>
    <s v="R9M0"/>
    <n v="4218.2840506545226"/>
    <n v="4.2182840506545224E+16"/>
    <x v="0"/>
    <x v="7"/>
    <s v="Not Good"/>
    <n v="487763422149571"/>
    <x v="484"/>
    <x v="6924"/>
    <x v="8"/>
    <s v="S, M, L"/>
    <s v="L"/>
    <s v="Black"/>
    <s v="Below Average"/>
    <x v="15"/>
    <x v="4"/>
    <x v="9"/>
    <x v="3"/>
    <x v="1"/>
    <x v="4"/>
    <x v="5"/>
    <x v="3"/>
  </r>
  <r>
    <n v="7325"/>
    <s v="S0N9"/>
    <n v="6262.9163118998677"/>
    <n v="6.2629163118998672E+16"/>
    <x v="2"/>
    <x v="1"/>
    <s v="Best"/>
    <n v="4044808840315901"/>
    <x v="96"/>
    <x v="6925"/>
    <x v="0"/>
    <s v="S, M, L"/>
    <s v="M"/>
    <s v="Green"/>
    <s v="Medium"/>
    <x v="38"/>
    <x v="1"/>
    <x v="3"/>
    <x v="2"/>
    <x v="0"/>
    <x v="2"/>
    <x v="4"/>
    <x v="2"/>
  </r>
  <r>
    <n v="7326"/>
    <s v="U0W8"/>
    <n v="515.93020966927622"/>
    <n v="5159302096692762"/>
    <x v="4"/>
    <x v="4"/>
    <s v="Bad"/>
    <n v="3061286117274263"/>
    <x v="1"/>
    <x v="6926"/>
    <x v="9"/>
    <s v="S, L, XL"/>
    <s v="S"/>
    <s v="Red"/>
    <s v="Above Average"/>
    <x v="44"/>
    <x v="6"/>
    <x v="9"/>
    <x v="4"/>
    <x v="3"/>
    <x v="3"/>
    <x v="5"/>
    <x v="3"/>
  </r>
  <r>
    <n v="7327"/>
    <s v="Q2B5"/>
    <n v="752.50626204611922"/>
    <n v="7525062620461192"/>
    <x v="5"/>
    <x v="6"/>
    <s v="Worst"/>
    <n v="3448381110458246"/>
    <x v="378"/>
    <x v="6927"/>
    <x v="0"/>
    <s v="M, L, XL"/>
    <s v="XL"/>
    <s v="Blue"/>
    <s v="Low"/>
    <x v="21"/>
    <x v="2"/>
    <x v="9"/>
    <x v="0"/>
    <x v="3"/>
    <x v="3"/>
    <x v="4"/>
    <x v="3"/>
  </r>
  <r>
    <n v="7328"/>
    <s v="W2Z6"/>
    <n v="826.4776486069336"/>
    <n v="8264776486069336"/>
    <x v="2"/>
    <x v="1"/>
    <s v="Very Good"/>
    <n v="2.560292845996764E+16"/>
    <x v="81"/>
    <x v="6928"/>
    <x v="3"/>
    <s v="S, M, L"/>
    <s v="M"/>
    <s v="Blue"/>
    <s v="Low"/>
    <x v="13"/>
    <x v="1"/>
    <x v="6"/>
    <x v="3"/>
    <x v="4"/>
    <x v="2"/>
    <x v="1"/>
    <x v="4"/>
  </r>
  <r>
    <n v="7329"/>
    <s v="P8K9"/>
    <n v="208.88307675442309"/>
    <n v="2088830767544231"/>
    <x v="6"/>
    <x v="2"/>
    <s v="Very Bad"/>
    <n v="3647284447099114"/>
    <x v="199"/>
    <x v="6929"/>
    <x v="2"/>
    <s v="S, L, XL"/>
    <s v="L"/>
    <s v="Blue"/>
    <s v="High"/>
    <x v="12"/>
    <x v="8"/>
    <x v="5"/>
    <x v="2"/>
    <x v="0"/>
    <x v="2"/>
    <x v="4"/>
    <x v="3"/>
  </r>
  <r>
    <n v="7330"/>
    <s v="A6O6"/>
    <n v="650.84731497098915"/>
    <n v="6508473149709891"/>
    <x v="3"/>
    <x v="9"/>
    <s v="Worst"/>
    <n v="2273314240005384"/>
    <x v="329"/>
    <x v="6930"/>
    <x v="8"/>
    <s v="M, L, XL"/>
    <s v="XL"/>
    <s v="Black"/>
    <s v="Average"/>
    <x v="2"/>
    <x v="8"/>
    <x v="6"/>
    <x v="2"/>
    <x v="4"/>
    <x v="2"/>
    <x v="2"/>
    <x v="3"/>
  </r>
  <r>
    <n v="7331"/>
    <s v="Q0X7"/>
    <n v="335.2566677970608"/>
    <n v="3352566677970608"/>
    <x v="6"/>
    <x v="1"/>
    <s v="Worst"/>
    <n v="4957207291584429"/>
    <x v="319"/>
    <x v="6931"/>
    <x v="9"/>
    <s v="S, M, L"/>
    <s v="M"/>
    <s v="Green"/>
    <s v="Negligible"/>
    <x v="5"/>
    <x v="8"/>
    <x v="1"/>
    <x v="3"/>
    <x v="3"/>
    <x v="4"/>
    <x v="4"/>
    <x v="4"/>
  </r>
  <r>
    <n v="7332"/>
    <s v="G4F9"/>
    <n v="413.94056322687157"/>
    <n v="4139405632268716"/>
    <x v="4"/>
    <x v="5"/>
    <s v="Good"/>
    <n v="4178145167408383"/>
    <x v="371"/>
    <x v="6932"/>
    <x v="2"/>
    <s v="M, L, XL"/>
    <s v="L"/>
    <s v="Green"/>
    <s v="Negligible"/>
    <x v="30"/>
    <x v="6"/>
    <x v="3"/>
    <x v="2"/>
    <x v="2"/>
    <x v="2"/>
    <x v="0"/>
    <x v="0"/>
  </r>
  <r>
    <n v="7333"/>
    <s v="D7O9"/>
    <n v="4435.2752488483084"/>
    <n v="4.4352752488483088E+16"/>
    <x v="6"/>
    <x v="4"/>
    <s v="Best"/>
    <n v="1.5297033240763352E+16"/>
    <x v="233"/>
    <x v="6933"/>
    <x v="4"/>
    <s v="S, L, XL"/>
    <s v="M"/>
    <s v="Red"/>
    <s v="Above Average"/>
    <x v="25"/>
    <x v="1"/>
    <x v="9"/>
    <x v="4"/>
    <x v="2"/>
    <x v="0"/>
    <x v="0"/>
    <x v="5"/>
  </r>
  <r>
    <n v="7334"/>
    <s v="U4W0"/>
    <n v="801.92816660822291"/>
    <n v="8019281666082229"/>
    <x v="1"/>
    <x v="7"/>
    <s v="Very Good"/>
    <n v="4496366405946265"/>
    <x v="237"/>
    <x v="6934"/>
    <x v="8"/>
    <s v="S, L, XL"/>
    <s v="XL"/>
    <s v="Red"/>
    <s v="Very High"/>
    <x v="21"/>
    <x v="8"/>
    <x v="0"/>
    <x v="2"/>
    <x v="4"/>
    <x v="2"/>
    <x v="0"/>
    <x v="4"/>
  </r>
  <r>
    <n v="7335"/>
    <s v="F2B7"/>
    <n v="559.84503686878588"/>
    <n v="5598450368687859"/>
    <x v="0"/>
    <x v="2"/>
    <s v="Very Bad"/>
    <n v="4.9241878493938952E+16"/>
    <x v="73"/>
    <x v="6935"/>
    <x v="8"/>
    <s v="S, M, L"/>
    <s v="XL"/>
    <s v="Red"/>
    <s v="Above Average"/>
    <x v="0"/>
    <x v="1"/>
    <x v="6"/>
    <x v="5"/>
    <x v="0"/>
    <x v="4"/>
    <x v="1"/>
    <x v="5"/>
  </r>
  <r>
    <n v="7336"/>
    <s v="S8S8"/>
    <n v="70.193231605978795"/>
    <n v="701932316059788"/>
    <x v="4"/>
    <x v="8"/>
    <s v="Good"/>
    <n v="2.4674836538800676E+16"/>
    <x v="319"/>
    <x v="6936"/>
    <x v="6"/>
    <s v="S, L, XL"/>
    <s v="XL"/>
    <s v="Blue"/>
    <s v="High"/>
    <x v="29"/>
    <x v="3"/>
    <x v="8"/>
    <x v="4"/>
    <x v="1"/>
    <x v="4"/>
    <x v="3"/>
    <x v="3"/>
  </r>
  <r>
    <n v="7337"/>
    <s v="Y0Y0"/>
    <n v="4830.1738172420428"/>
    <n v="4.8301738172420432E+16"/>
    <x v="0"/>
    <x v="8"/>
    <s v="Not Good"/>
    <n v="3.9659651254782752E+16"/>
    <x v="51"/>
    <x v="6937"/>
    <x v="6"/>
    <s v="M, L, XL"/>
    <s v="M"/>
    <s v="Black"/>
    <s v="Below Average"/>
    <x v="17"/>
    <x v="2"/>
    <x v="9"/>
    <x v="1"/>
    <x v="1"/>
    <x v="1"/>
    <x v="4"/>
    <x v="4"/>
  </r>
  <r>
    <n v="7339"/>
    <s v="K9O1"/>
    <n v="528.39154543574659"/>
    <n v="5283915454357466"/>
    <x v="0"/>
    <x v="2"/>
    <s v="Good"/>
    <n v="4613585572645023"/>
    <x v="29"/>
    <x v="6938"/>
    <x v="1"/>
    <s v="S, M, L"/>
    <s v="L"/>
    <s v="Black"/>
    <s v="Above Average"/>
    <x v="8"/>
    <x v="4"/>
    <x v="5"/>
    <x v="1"/>
    <x v="4"/>
    <x v="3"/>
    <x v="3"/>
    <x v="5"/>
  </r>
  <r>
    <n v="7341"/>
    <s v="S6K6"/>
    <n v="626.64511586680806"/>
    <n v="6266451158668081"/>
    <x v="4"/>
    <x v="6"/>
    <s v="Best"/>
    <n v="1.6486208297850116E+16"/>
    <x v="326"/>
    <x v="6939"/>
    <x v="1"/>
    <s v="M, L, XL"/>
    <s v="M"/>
    <s v="Black"/>
    <s v="Average"/>
    <x v="30"/>
    <x v="4"/>
    <x v="0"/>
    <x v="5"/>
    <x v="4"/>
    <x v="1"/>
    <x v="4"/>
    <x v="0"/>
  </r>
  <r>
    <n v="7342"/>
    <s v="L1Z0"/>
    <n v="5531.7385545220768"/>
    <n v="5.5317385545220768E+16"/>
    <x v="5"/>
    <x v="0"/>
    <s v="Very Bad"/>
    <n v="1.4325103767139526E+16"/>
    <x v="123"/>
    <x v="6940"/>
    <x v="3"/>
    <s v="S, L, XL"/>
    <s v="XL"/>
    <s v="Blue"/>
    <s v="Above Average"/>
    <x v="13"/>
    <x v="4"/>
    <x v="5"/>
    <x v="0"/>
    <x v="3"/>
    <x v="2"/>
    <x v="0"/>
    <x v="4"/>
  </r>
  <r>
    <n v="7344"/>
    <s v="P2Y3"/>
    <n v="4894.1571043319263"/>
    <n v="4.8941571043319264E+16"/>
    <x v="7"/>
    <x v="3"/>
    <s v="Very Good"/>
    <n v="3518164135083311"/>
    <x v="292"/>
    <x v="6941"/>
    <x v="9"/>
    <s v="S, L, XL"/>
    <s v="S"/>
    <s v="Red"/>
    <s v="Significant"/>
    <x v="41"/>
    <x v="4"/>
    <x v="5"/>
    <x v="3"/>
    <x v="0"/>
    <x v="4"/>
    <x v="2"/>
    <x v="5"/>
  </r>
  <r>
    <n v="7345"/>
    <s v="E2H6"/>
    <n v="942.17341971397923"/>
    <n v="9421734197139792"/>
    <x v="5"/>
    <x v="7"/>
    <s v="Bad"/>
    <n v="1.9358203504753092E+16"/>
    <x v="406"/>
    <x v="6942"/>
    <x v="2"/>
    <s v="M, L, XL"/>
    <s v="XL"/>
    <s v="Blue"/>
    <s v="Below Average"/>
    <x v="34"/>
    <x v="6"/>
    <x v="4"/>
    <x v="1"/>
    <x v="1"/>
    <x v="2"/>
    <x v="4"/>
    <x v="3"/>
  </r>
  <r>
    <n v="7346"/>
    <s v="R1D3"/>
    <n v="580.97127938184383"/>
    <n v="5809712793818438"/>
    <x v="7"/>
    <x v="5"/>
    <s v="Very Good"/>
    <n v="2.5707432816712504E+16"/>
    <x v="351"/>
    <x v="6943"/>
    <x v="2"/>
    <s v="S, M, L"/>
    <s v="L"/>
    <s v="Black"/>
    <s v="Very Low"/>
    <x v="5"/>
    <x v="8"/>
    <x v="3"/>
    <x v="4"/>
    <x v="3"/>
    <x v="3"/>
    <x v="2"/>
    <x v="4"/>
  </r>
  <r>
    <n v="7347"/>
    <s v="N0D6"/>
    <n v="2223.7015050302416"/>
    <n v="2.2237015050302416E+16"/>
    <x v="7"/>
    <x v="7"/>
    <s v="Good"/>
    <n v="1.5697568945033562E+16"/>
    <x v="328"/>
    <x v="6944"/>
    <x v="9"/>
    <s v="S, M, L"/>
    <s v="L"/>
    <s v="Green"/>
    <s v="Low"/>
    <x v="2"/>
    <x v="8"/>
    <x v="9"/>
    <x v="1"/>
    <x v="4"/>
    <x v="1"/>
    <x v="5"/>
    <x v="2"/>
  </r>
  <r>
    <n v="7348"/>
    <s v="B8P9"/>
    <n v="853.48889845755775"/>
    <n v="8534888984575578"/>
    <x v="2"/>
    <x v="1"/>
    <s v="Very Bad"/>
    <n v="449994010127926"/>
    <x v="274"/>
    <x v="6945"/>
    <x v="4"/>
    <s v="S, M, L"/>
    <s v="L"/>
    <s v="Black"/>
    <s v="Very High"/>
    <x v="46"/>
    <x v="7"/>
    <x v="7"/>
    <x v="0"/>
    <x v="4"/>
    <x v="4"/>
    <x v="3"/>
    <x v="0"/>
  </r>
  <r>
    <n v="7349"/>
    <s v="V0V0"/>
    <n v="644.61996267713914"/>
    <n v="6446199626771391"/>
    <x v="3"/>
    <x v="5"/>
    <s v="Bad"/>
    <n v="3.7137066411792176E+16"/>
    <x v="489"/>
    <x v="6946"/>
    <x v="3"/>
    <s v="S, L, XL"/>
    <s v="S"/>
    <s v="Black"/>
    <s v="High"/>
    <x v="7"/>
    <x v="3"/>
    <x v="0"/>
    <x v="3"/>
    <x v="3"/>
    <x v="1"/>
    <x v="2"/>
    <x v="0"/>
  </r>
  <r>
    <n v="7350"/>
    <s v="Z0V9"/>
    <n v="689.06228433089382"/>
    <n v="6890622843308938"/>
    <x v="7"/>
    <x v="2"/>
    <s v="Not Good"/>
    <n v="3415623161863194"/>
    <x v="382"/>
    <x v="6947"/>
    <x v="2"/>
    <s v="S, L, XL"/>
    <s v="L"/>
    <s v="Black"/>
    <s v="Negligible"/>
    <x v="24"/>
    <x v="1"/>
    <x v="0"/>
    <x v="5"/>
    <x v="2"/>
    <x v="2"/>
    <x v="2"/>
    <x v="4"/>
  </r>
  <r>
    <n v="7351"/>
    <s v="M0J4"/>
    <n v="3556.6859437254634"/>
    <n v="3.5566859437254636E+16"/>
    <x v="4"/>
    <x v="6"/>
    <s v="Bad"/>
    <n v="2.7104997794111388E+16"/>
    <x v="373"/>
    <x v="6948"/>
    <x v="9"/>
    <s v="S, L, XL"/>
    <s v="S"/>
    <s v="Red"/>
    <s v="Negligible"/>
    <x v="28"/>
    <x v="0"/>
    <x v="1"/>
    <x v="0"/>
    <x v="4"/>
    <x v="4"/>
    <x v="0"/>
    <x v="0"/>
  </r>
  <r>
    <n v="7352"/>
    <s v="S7J0"/>
    <n v="5635.3096101764604"/>
    <n v="5.6353096101764608E+16"/>
    <x v="4"/>
    <x v="2"/>
    <s v="Very Bad"/>
    <n v="1.5649821265652776E+16"/>
    <x v="487"/>
    <x v="6949"/>
    <x v="2"/>
    <s v="S, L, XL"/>
    <s v="L"/>
    <s v="Green"/>
    <s v="Low"/>
    <x v="42"/>
    <x v="1"/>
    <x v="9"/>
    <x v="2"/>
    <x v="1"/>
    <x v="0"/>
    <x v="4"/>
    <x v="1"/>
  </r>
  <r>
    <n v="7353"/>
    <s v="X9I8"/>
    <n v="306.29771737945123"/>
    <n v="3062977173794512"/>
    <x v="0"/>
    <x v="4"/>
    <s v="Not Good"/>
    <n v="4972913634708651"/>
    <x v="250"/>
    <x v="6950"/>
    <x v="3"/>
    <s v="M, L, XL"/>
    <s v="M"/>
    <s v="Black"/>
    <s v="Above Average"/>
    <x v="19"/>
    <x v="3"/>
    <x v="6"/>
    <x v="5"/>
    <x v="3"/>
    <x v="2"/>
    <x v="1"/>
    <x v="5"/>
  </r>
  <r>
    <n v="7354"/>
    <s v="B6V5"/>
    <n v="445.3672864174448"/>
    <n v="4453672864174448"/>
    <x v="4"/>
    <x v="5"/>
    <s v="Good"/>
    <n v="1.6814466274394264E+16"/>
    <x v="325"/>
    <x v="6951"/>
    <x v="2"/>
    <s v="S, M, L"/>
    <s v="M"/>
    <s v="Blue"/>
    <s v="Negligible"/>
    <x v="37"/>
    <x v="1"/>
    <x v="0"/>
    <x v="3"/>
    <x v="4"/>
    <x v="2"/>
    <x v="4"/>
    <x v="1"/>
  </r>
  <r>
    <n v="7355"/>
    <s v="L8V2"/>
    <n v="859.57242731803126"/>
    <n v="8595724273180313"/>
    <x v="5"/>
    <x v="2"/>
    <s v="Bad"/>
    <n v="2.4156786155777664E+16"/>
    <x v="364"/>
    <x v="6952"/>
    <x v="3"/>
    <s v="S, L, XL"/>
    <s v="M"/>
    <s v="Blue"/>
    <s v="Above Average"/>
    <x v="14"/>
    <x v="0"/>
    <x v="2"/>
    <x v="1"/>
    <x v="1"/>
    <x v="4"/>
    <x v="0"/>
    <x v="1"/>
  </r>
  <r>
    <n v="7357"/>
    <s v="N3X8"/>
    <n v="855.22350888471817"/>
    <n v="8552235088847182"/>
    <x v="7"/>
    <x v="5"/>
    <s v="Not Good"/>
    <n v="1.0174503908884472E+16"/>
    <x v="161"/>
    <x v="6953"/>
    <x v="0"/>
    <s v="M, L, XL"/>
    <s v="M"/>
    <s v="Red"/>
    <s v="High"/>
    <x v="2"/>
    <x v="7"/>
    <x v="1"/>
    <x v="2"/>
    <x v="3"/>
    <x v="3"/>
    <x v="5"/>
    <x v="0"/>
  </r>
  <r>
    <n v="7358"/>
    <s v="E0L4"/>
    <n v="2635.2229711069035"/>
    <n v="2.6352229711069036E+16"/>
    <x v="6"/>
    <x v="1"/>
    <s v="Bad"/>
    <n v="4535011572195653"/>
    <x v="313"/>
    <x v="6954"/>
    <x v="3"/>
    <s v="S, M, L"/>
    <s v="XL"/>
    <s v="Green"/>
    <s v="High"/>
    <x v="19"/>
    <x v="6"/>
    <x v="3"/>
    <x v="4"/>
    <x v="4"/>
    <x v="1"/>
    <x v="1"/>
    <x v="1"/>
  </r>
  <r>
    <n v="7360"/>
    <s v="S5V2"/>
    <n v="3922.0885633662288"/>
    <n v="3.9220885633662288E+16"/>
    <x v="3"/>
    <x v="5"/>
    <s v="Not Good"/>
    <n v="3.4384783256170564E+16"/>
    <x v="482"/>
    <x v="6955"/>
    <x v="3"/>
    <s v="S, L, XL"/>
    <s v="S"/>
    <s v="Red"/>
    <s v="Very High"/>
    <x v="2"/>
    <x v="0"/>
    <x v="8"/>
    <x v="4"/>
    <x v="1"/>
    <x v="2"/>
    <x v="1"/>
    <x v="2"/>
  </r>
  <r>
    <n v="7361"/>
    <s v="W5A6"/>
    <n v="2810.4768520115472"/>
    <n v="2.8104768520115472E+16"/>
    <x v="1"/>
    <x v="6"/>
    <s v="Very Good"/>
    <n v="1.346685395416506E+16"/>
    <x v="29"/>
    <x v="6956"/>
    <x v="6"/>
    <s v="S, L, XL"/>
    <s v="L"/>
    <s v="Black"/>
    <s v="Very Low"/>
    <x v="13"/>
    <x v="5"/>
    <x v="7"/>
    <x v="4"/>
    <x v="1"/>
    <x v="0"/>
    <x v="0"/>
    <x v="2"/>
  </r>
  <r>
    <n v="7363"/>
    <s v="A9N3"/>
    <n v="913.94310292326566"/>
    <n v="9139431029232656"/>
    <x v="7"/>
    <x v="4"/>
    <s v="Very Good"/>
    <n v="1.66797971325994E+16"/>
    <x v="463"/>
    <x v="6957"/>
    <x v="2"/>
    <s v="M, L, XL"/>
    <s v="L"/>
    <s v="Green"/>
    <s v="Negligible"/>
    <x v="2"/>
    <x v="1"/>
    <x v="0"/>
    <x v="5"/>
    <x v="4"/>
    <x v="2"/>
    <x v="2"/>
    <x v="4"/>
  </r>
  <r>
    <n v="7364"/>
    <s v="T5I8"/>
    <n v="973.27154668572598"/>
    <n v="9732715466857260"/>
    <x v="1"/>
    <x v="1"/>
    <s v="Very Good"/>
    <n v="3248129234748499"/>
    <x v="298"/>
    <x v="6958"/>
    <x v="0"/>
    <s v="M, L, XL"/>
    <s v="L"/>
    <s v="Blue"/>
    <s v="Average"/>
    <x v="41"/>
    <x v="1"/>
    <x v="9"/>
    <x v="2"/>
    <x v="0"/>
    <x v="3"/>
    <x v="1"/>
    <x v="4"/>
  </r>
  <r>
    <n v="7365"/>
    <s v="I0J7"/>
    <n v="67.458532363609194"/>
    <n v="674585323636092"/>
    <x v="2"/>
    <x v="6"/>
    <s v="Good"/>
    <n v="3140739747713711"/>
    <x v="341"/>
    <x v="6959"/>
    <x v="8"/>
    <s v="S, M, L"/>
    <s v="S"/>
    <s v="Blue"/>
    <s v="Above Average"/>
    <x v="2"/>
    <x v="3"/>
    <x v="4"/>
    <x v="1"/>
    <x v="0"/>
    <x v="3"/>
    <x v="0"/>
    <x v="2"/>
  </r>
  <r>
    <n v="7366"/>
    <s v="R4T8"/>
    <n v="329.47157936249369"/>
    <n v="3294715793624937"/>
    <x v="7"/>
    <x v="2"/>
    <s v="Good"/>
    <n v="4676353059870751"/>
    <x v="41"/>
    <x v="6960"/>
    <x v="0"/>
    <s v="M, L, XL"/>
    <s v="S"/>
    <s v="Blue"/>
    <s v="Very High"/>
    <x v="6"/>
    <x v="1"/>
    <x v="9"/>
    <x v="5"/>
    <x v="2"/>
    <x v="1"/>
    <x v="2"/>
    <x v="0"/>
  </r>
  <r>
    <n v="7368"/>
    <s v="D2A1"/>
    <n v="415.03895174800323"/>
    <n v="4150389517480032"/>
    <x v="1"/>
    <x v="1"/>
    <s v="Bad"/>
    <n v="4636704868575183"/>
    <x v="21"/>
    <x v="6961"/>
    <x v="2"/>
    <s v="S, M, L"/>
    <s v="L"/>
    <s v="Red"/>
    <s v="Very Low"/>
    <x v="33"/>
    <x v="2"/>
    <x v="4"/>
    <x v="1"/>
    <x v="0"/>
    <x v="1"/>
    <x v="0"/>
    <x v="1"/>
  </r>
  <r>
    <n v="7369"/>
    <s v="K7W3"/>
    <n v="1006.5304146792178"/>
    <n v="1.0065304146792178E+16"/>
    <x v="1"/>
    <x v="0"/>
    <s v="Bad"/>
    <n v="1.2628733853506424E+16"/>
    <x v="216"/>
    <x v="6962"/>
    <x v="4"/>
    <s v="M, L, XL"/>
    <s v="XL"/>
    <s v="Blue"/>
    <s v="Very Low"/>
    <x v="31"/>
    <x v="8"/>
    <x v="2"/>
    <x v="5"/>
    <x v="2"/>
    <x v="2"/>
    <x v="5"/>
    <x v="1"/>
  </r>
  <r>
    <n v="7370"/>
    <s v="U6I2"/>
    <n v="606.36509109828455"/>
    <n v="6063650910982846"/>
    <x v="4"/>
    <x v="4"/>
    <s v="Not Good"/>
    <n v="4950746295227091"/>
    <x v="158"/>
    <x v="6963"/>
    <x v="0"/>
    <s v="M, L, XL"/>
    <s v="M"/>
    <s v="Red"/>
    <s v="Negligible"/>
    <x v="28"/>
    <x v="6"/>
    <x v="0"/>
    <x v="1"/>
    <x v="4"/>
    <x v="1"/>
    <x v="1"/>
    <x v="1"/>
  </r>
  <r>
    <n v="7371"/>
    <s v="L7Y1"/>
    <n v="361.69936248033019"/>
    <n v="3616993624803302"/>
    <x v="2"/>
    <x v="6"/>
    <s v="Good"/>
    <n v="3.6407110977092848E+16"/>
    <x v="206"/>
    <x v="6964"/>
    <x v="7"/>
    <s v="M, L, XL"/>
    <s v="L"/>
    <s v="Green"/>
    <s v="Low"/>
    <x v="3"/>
    <x v="8"/>
    <x v="0"/>
    <x v="0"/>
    <x v="2"/>
    <x v="3"/>
    <x v="3"/>
    <x v="0"/>
  </r>
  <r>
    <n v="7373"/>
    <s v="E3Q4"/>
    <n v="85.000413846764701"/>
    <n v="850004138467647"/>
    <x v="5"/>
    <x v="9"/>
    <s v="Good"/>
    <n v="2347673043466646"/>
    <x v="491"/>
    <x v="6965"/>
    <x v="8"/>
    <s v="S, L, XL"/>
    <s v="XL"/>
    <s v="Black"/>
    <s v="High"/>
    <x v="37"/>
    <x v="7"/>
    <x v="8"/>
    <x v="0"/>
    <x v="1"/>
    <x v="4"/>
    <x v="5"/>
    <x v="4"/>
  </r>
  <r>
    <n v="7374"/>
    <s v="T8W1"/>
    <n v="3725.1724605920617"/>
    <n v="3.7251724605920616E+16"/>
    <x v="1"/>
    <x v="5"/>
    <s v="Not Good"/>
    <n v="4540986930368981"/>
    <x v="465"/>
    <x v="6966"/>
    <x v="5"/>
    <s v="M, L, XL"/>
    <s v="XL"/>
    <s v="Red"/>
    <s v="Negligible"/>
    <x v="2"/>
    <x v="3"/>
    <x v="4"/>
    <x v="0"/>
    <x v="3"/>
    <x v="2"/>
    <x v="5"/>
    <x v="3"/>
  </r>
  <r>
    <n v="7375"/>
    <s v="R5W5"/>
    <n v="762.55147431675675"/>
    <n v="7625514743167568"/>
    <x v="1"/>
    <x v="8"/>
    <s v="Best"/>
    <n v="2.9006402114537932E+16"/>
    <x v="335"/>
    <x v="6967"/>
    <x v="9"/>
    <s v="M, L, XL"/>
    <s v="S"/>
    <s v="Black"/>
    <s v="Above Average"/>
    <x v="24"/>
    <x v="1"/>
    <x v="1"/>
    <x v="1"/>
    <x v="1"/>
    <x v="3"/>
    <x v="1"/>
    <x v="1"/>
  </r>
  <r>
    <n v="7376"/>
    <s v="G1Z8"/>
    <n v="2134.3674872824777"/>
    <n v="2.1343674872824776E+16"/>
    <x v="5"/>
    <x v="2"/>
    <s v="Very Good"/>
    <n v="2.0697638149855824E+16"/>
    <x v="53"/>
    <x v="6968"/>
    <x v="4"/>
    <s v="S, L, XL"/>
    <s v="XL"/>
    <s v="Green"/>
    <s v="High"/>
    <x v="7"/>
    <x v="1"/>
    <x v="7"/>
    <x v="1"/>
    <x v="2"/>
    <x v="2"/>
    <x v="4"/>
    <x v="2"/>
  </r>
  <r>
    <n v="7377"/>
    <s v="L1S2"/>
    <n v="1107.8866996085285"/>
    <n v="1.1078866996085284E+16"/>
    <x v="1"/>
    <x v="7"/>
    <s v="Good"/>
    <n v="2.3279186154357076E+16"/>
    <x v="258"/>
    <x v="6969"/>
    <x v="8"/>
    <s v="S, M, L"/>
    <s v="L"/>
    <s v="Green"/>
    <s v="Above Average"/>
    <x v="13"/>
    <x v="2"/>
    <x v="4"/>
    <x v="1"/>
    <x v="2"/>
    <x v="0"/>
    <x v="3"/>
    <x v="2"/>
  </r>
  <r>
    <n v="7378"/>
    <s v="F2I0"/>
    <n v="29.429301554642802"/>
    <n v="294293015546428"/>
    <x v="4"/>
    <x v="0"/>
    <s v="Best"/>
    <n v="3.6399028801241584E+16"/>
    <x v="455"/>
    <x v="6970"/>
    <x v="9"/>
    <s v="S, L, XL"/>
    <s v="S"/>
    <s v="Blue"/>
    <s v="Medium"/>
    <x v="1"/>
    <x v="0"/>
    <x v="4"/>
    <x v="3"/>
    <x v="2"/>
    <x v="4"/>
    <x v="5"/>
    <x v="3"/>
  </r>
  <r>
    <n v="7379"/>
    <s v="M6R0"/>
    <n v="699.71094910926809"/>
    <n v="6997109491092681"/>
    <x v="6"/>
    <x v="4"/>
    <s v="Very Bad"/>
    <n v="3.1877147114440024E+16"/>
    <x v="83"/>
    <x v="6971"/>
    <x v="6"/>
    <s v="S, M, L"/>
    <s v="M"/>
    <s v="Red"/>
    <s v="Significant"/>
    <x v="35"/>
    <x v="1"/>
    <x v="5"/>
    <x v="5"/>
    <x v="1"/>
    <x v="0"/>
    <x v="1"/>
    <x v="5"/>
  </r>
  <r>
    <n v="7380"/>
    <s v="M9P2"/>
    <n v="4258.3140764796644"/>
    <n v="4.2583140764796648E+16"/>
    <x v="2"/>
    <x v="1"/>
    <s v="Best"/>
    <n v="3.2856413295957436E+16"/>
    <x v="236"/>
    <x v="6972"/>
    <x v="3"/>
    <s v="M, L, XL"/>
    <s v="XL"/>
    <s v="Black"/>
    <s v="Below Average"/>
    <x v="23"/>
    <x v="3"/>
    <x v="3"/>
    <x v="4"/>
    <x v="3"/>
    <x v="3"/>
    <x v="2"/>
    <x v="4"/>
  </r>
  <r>
    <n v="7382"/>
    <s v="W1I1"/>
    <n v="16.091022729495599"/>
    <n v="160910227294956"/>
    <x v="0"/>
    <x v="6"/>
    <s v="Good"/>
    <n v="2808738674381833"/>
    <x v="425"/>
    <x v="6973"/>
    <x v="4"/>
    <s v="S, L, XL"/>
    <s v="XL"/>
    <s v="Red"/>
    <s v="Significant"/>
    <x v="36"/>
    <x v="9"/>
    <x v="0"/>
    <x v="4"/>
    <x v="2"/>
    <x v="1"/>
    <x v="2"/>
    <x v="1"/>
  </r>
  <r>
    <n v="7383"/>
    <s v="R8Z7"/>
    <n v="5140.0384025184539"/>
    <n v="5.1400384025184536E+16"/>
    <x v="3"/>
    <x v="1"/>
    <s v="Best"/>
    <n v="3446549474737323"/>
    <x v="478"/>
    <x v="6974"/>
    <x v="9"/>
    <s v="S, L, XL"/>
    <s v="XL"/>
    <s v="Red"/>
    <s v="Average"/>
    <x v="28"/>
    <x v="7"/>
    <x v="8"/>
    <x v="5"/>
    <x v="1"/>
    <x v="2"/>
    <x v="5"/>
    <x v="4"/>
  </r>
  <r>
    <n v="7384"/>
    <s v="N8I3"/>
    <n v="2395.0755067025134"/>
    <n v="2.3950755067025136E+16"/>
    <x v="4"/>
    <x v="8"/>
    <s v="Very Bad"/>
    <n v="3.5766763008482296E+16"/>
    <x v="102"/>
    <x v="6975"/>
    <x v="7"/>
    <s v="S, L, XL"/>
    <s v="L"/>
    <s v="Red"/>
    <s v="Very Low"/>
    <x v="0"/>
    <x v="2"/>
    <x v="4"/>
    <x v="5"/>
    <x v="4"/>
    <x v="0"/>
    <x v="0"/>
    <x v="4"/>
  </r>
  <r>
    <n v="7385"/>
    <s v="Q2W5"/>
    <n v="1232.4779086746044"/>
    <n v="1.2324779086746044E+16"/>
    <x v="5"/>
    <x v="4"/>
    <s v="Good"/>
    <n v="1.4537797760800032E+16"/>
    <x v="470"/>
    <x v="6976"/>
    <x v="4"/>
    <s v="S, M, L"/>
    <s v="M"/>
    <s v="Black"/>
    <s v="Low"/>
    <x v="11"/>
    <x v="0"/>
    <x v="2"/>
    <x v="5"/>
    <x v="0"/>
    <x v="1"/>
    <x v="0"/>
    <x v="3"/>
  </r>
  <r>
    <n v="7386"/>
    <s v="M3A0"/>
    <n v="1334.3200393783377"/>
    <n v="1.3343200393783376E+16"/>
    <x v="3"/>
    <x v="7"/>
    <s v="Best"/>
    <n v="3635503688878584"/>
    <x v="455"/>
    <x v="6977"/>
    <x v="5"/>
    <s v="M, L, XL"/>
    <s v="L"/>
    <s v="Red"/>
    <s v="High"/>
    <x v="10"/>
    <x v="9"/>
    <x v="5"/>
    <x v="0"/>
    <x v="4"/>
    <x v="0"/>
    <x v="2"/>
    <x v="4"/>
  </r>
  <r>
    <n v="7387"/>
    <s v="V8V9"/>
    <n v="847.48158602040291"/>
    <n v="8474815860204029"/>
    <x v="7"/>
    <x v="8"/>
    <s v="Very Bad"/>
    <n v="4815108992416572"/>
    <x v="167"/>
    <x v="6978"/>
    <x v="7"/>
    <s v="M, L, XL"/>
    <s v="M"/>
    <s v="Black"/>
    <s v="Medium"/>
    <x v="17"/>
    <x v="0"/>
    <x v="3"/>
    <x v="2"/>
    <x v="0"/>
    <x v="1"/>
    <x v="2"/>
    <x v="3"/>
  </r>
  <r>
    <n v="7388"/>
    <s v="E1Q2"/>
    <n v="2173.7878030763682"/>
    <n v="2.173787803076368E+16"/>
    <x v="0"/>
    <x v="0"/>
    <s v="Good"/>
    <n v="3.5527653033369372E+16"/>
    <x v="111"/>
    <x v="6979"/>
    <x v="7"/>
    <s v="S, L, XL"/>
    <s v="S"/>
    <s v="Blue"/>
    <s v="Medium"/>
    <x v="29"/>
    <x v="3"/>
    <x v="6"/>
    <x v="1"/>
    <x v="1"/>
    <x v="3"/>
    <x v="2"/>
    <x v="1"/>
  </r>
  <r>
    <n v="7389"/>
    <s v="A2R6"/>
    <n v="79.678794343378399"/>
    <n v="796787943433784"/>
    <x v="6"/>
    <x v="1"/>
    <s v="Bad"/>
    <n v="3.9913167049543976E+16"/>
    <x v="478"/>
    <x v="6980"/>
    <x v="7"/>
    <s v="S, M, L"/>
    <s v="S"/>
    <s v="Blue"/>
    <s v="Negligible"/>
    <x v="7"/>
    <x v="2"/>
    <x v="3"/>
    <x v="2"/>
    <x v="3"/>
    <x v="0"/>
    <x v="1"/>
    <x v="5"/>
  </r>
  <r>
    <n v="7390"/>
    <s v="C7S9"/>
    <n v="757.20965019468042"/>
    <n v="7572096501946804"/>
    <x v="0"/>
    <x v="4"/>
    <s v="Very Bad"/>
    <n v="2.2735656762249604E+16"/>
    <x v="469"/>
    <x v="6981"/>
    <x v="1"/>
    <s v="S, M, L"/>
    <s v="M"/>
    <s v="Red"/>
    <s v="Medium"/>
    <x v="15"/>
    <x v="2"/>
    <x v="1"/>
    <x v="1"/>
    <x v="0"/>
    <x v="2"/>
    <x v="4"/>
    <x v="4"/>
  </r>
  <r>
    <n v="7391"/>
    <s v="R5Q6"/>
    <n v="377.92347004420412"/>
    <n v="3779234700442041"/>
    <x v="6"/>
    <x v="2"/>
    <s v="Very Bad"/>
    <n v="3.770769629939264E+16"/>
    <x v="412"/>
    <x v="6982"/>
    <x v="4"/>
    <s v="M, L, XL"/>
    <s v="S"/>
    <s v="Black"/>
    <s v="Average"/>
    <x v="32"/>
    <x v="3"/>
    <x v="3"/>
    <x v="4"/>
    <x v="3"/>
    <x v="3"/>
    <x v="5"/>
    <x v="0"/>
  </r>
  <r>
    <n v="7393"/>
    <s v="M4Z2"/>
    <n v="566.54717769858348"/>
    <n v="5665471776985835"/>
    <x v="7"/>
    <x v="0"/>
    <s v="Bad"/>
    <n v="1.0874791781754878E+16"/>
    <x v="213"/>
    <x v="6983"/>
    <x v="4"/>
    <s v="S, L, XL"/>
    <s v="M"/>
    <s v="Green"/>
    <s v="Negligible"/>
    <x v="28"/>
    <x v="0"/>
    <x v="5"/>
    <x v="3"/>
    <x v="1"/>
    <x v="4"/>
    <x v="0"/>
    <x v="3"/>
  </r>
  <r>
    <n v="7394"/>
    <s v="Y3A4"/>
    <n v="794.57745302929175"/>
    <n v="7945774530292918"/>
    <x v="6"/>
    <x v="9"/>
    <s v="Not Good"/>
    <n v="1357837352438989"/>
    <x v="208"/>
    <x v="6984"/>
    <x v="6"/>
    <s v="S, M, L"/>
    <s v="L"/>
    <s v="Green"/>
    <s v="Medium"/>
    <x v="26"/>
    <x v="9"/>
    <x v="4"/>
    <x v="2"/>
    <x v="0"/>
    <x v="4"/>
    <x v="4"/>
    <x v="4"/>
  </r>
  <r>
    <n v="7395"/>
    <s v="V0V7"/>
    <n v="2748.5757635182031"/>
    <n v="2.7485757635182032E+16"/>
    <x v="6"/>
    <x v="9"/>
    <s v="Worst"/>
    <n v="2.6165443061131984E+16"/>
    <x v="88"/>
    <x v="6985"/>
    <x v="6"/>
    <s v="S, M, L"/>
    <s v="M"/>
    <s v="Green"/>
    <s v="Above Average"/>
    <x v="23"/>
    <x v="2"/>
    <x v="5"/>
    <x v="4"/>
    <x v="4"/>
    <x v="3"/>
    <x v="2"/>
    <x v="4"/>
  </r>
  <r>
    <n v="7396"/>
    <s v="J8L2"/>
    <n v="344.63344963185659"/>
    <n v="3446334496318566"/>
    <x v="1"/>
    <x v="4"/>
    <s v="Best"/>
    <n v="3.6469041549973024E+16"/>
    <x v="194"/>
    <x v="6986"/>
    <x v="6"/>
    <s v="M, L, XL"/>
    <s v="XL"/>
    <s v="Blue"/>
    <s v="Low"/>
    <x v="7"/>
    <x v="2"/>
    <x v="0"/>
    <x v="4"/>
    <x v="4"/>
    <x v="0"/>
    <x v="4"/>
    <x v="0"/>
  </r>
  <r>
    <n v="7397"/>
    <s v="A5V0"/>
    <n v="365.54737773799121"/>
    <n v="3655473777379912"/>
    <x v="4"/>
    <x v="2"/>
    <s v="Not Good"/>
    <n v="2965217764965945"/>
    <x v="322"/>
    <x v="6987"/>
    <x v="3"/>
    <s v="M, L, XL"/>
    <s v="S"/>
    <s v="Black"/>
    <s v="Above Average"/>
    <x v="13"/>
    <x v="1"/>
    <x v="4"/>
    <x v="4"/>
    <x v="0"/>
    <x v="4"/>
    <x v="0"/>
    <x v="1"/>
  </r>
  <r>
    <n v="7398"/>
    <s v="P4T1"/>
    <n v="766.1639141877198"/>
    <n v="7661639141877198"/>
    <x v="4"/>
    <x v="1"/>
    <s v="Bad"/>
    <n v="1.0120517665178132E+16"/>
    <x v="408"/>
    <x v="6988"/>
    <x v="3"/>
    <s v="S, L, XL"/>
    <s v="S"/>
    <s v="Blue"/>
    <s v="Above Average"/>
    <x v="4"/>
    <x v="0"/>
    <x v="3"/>
    <x v="1"/>
    <x v="2"/>
    <x v="3"/>
    <x v="5"/>
    <x v="4"/>
  </r>
  <r>
    <n v="7399"/>
    <s v="B2V5"/>
    <n v="737.78168578757334"/>
    <n v="7377816857875733"/>
    <x v="2"/>
    <x v="4"/>
    <s v="Bad"/>
    <n v="2.6452461868914136E+16"/>
    <x v="304"/>
    <x v="6989"/>
    <x v="0"/>
    <s v="S, M, L"/>
    <s v="L"/>
    <s v="Green"/>
    <s v="Below Average"/>
    <x v="30"/>
    <x v="4"/>
    <x v="8"/>
    <x v="0"/>
    <x v="4"/>
    <x v="3"/>
    <x v="3"/>
    <x v="3"/>
  </r>
  <r>
    <n v="7400"/>
    <s v="H2M9"/>
    <n v="979.27985175734079"/>
    <n v="9792798517573408"/>
    <x v="1"/>
    <x v="7"/>
    <s v="Not Good"/>
    <n v="3249239418871885"/>
    <x v="448"/>
    <x v="6990"/>
    <x v="0"/>
    <s v="S, M, L"/>
    <s v="S"/>
    <s v="Red"/>
    <s v="Very Low"/>
    <x v="24"/>
    <x v="6"/>
    <x v="1"/>
    <x v="5"/>
    <x v="3"/>
    <x v="3"/>
    <x v="1"/>
    <x v="3"/>
  </r>
  <r>
    <n v="7401"/>
    <s v="Z2M2"/>
    <n v="1321.1059312464204"/>
    <n v="1.3211059312464204E+16"/>
    <x v="5"/>
    <x v="0"/>
    <s v="Very Good"/>
    <n v="4070844569988454"/>
    <x v="266"/>
    <x v="6991"/>
    <x v="9"/>
    <s v="S, M, L"/>
    <s v="XL"/>
    <s v="Black"/>
    <s v="Very Low"/>
    <x v="37"/>
    <x v="5"/>
    <x v="4"/>
    <x v="4"/>
    <x v="0"/>
    <x v="2"/>
    <x v="1"/>
    <x v="4"/>
  </r>
  <r>
    <n v="7402"/>
    <s v="T7H4"/>
    <n v="1555.4950486905757"/>
    <n v="1.5554950486905756E+16"/>
    <x v="2"/>
    <x v="3"/>
    <s v="Best"/>
    <n v="385721648178846"/>
    <x v="141"/>
    <x v="6992"/>
    <x v="3"/>
    <s v="M, L, XL"/>
    <s v="M"/>
    <s v="Black"/>
    <s v="Very High"/>
    <x v="28"/>
    <x v="4"/>
    <x v="4"/>
    <x v="3"/>
    <x v="3"/>
    <x v="3"/>
    <x v="0"/>
    <x v="5"/>
  </r>
  <r>
    <n v="7403"/>
    <s v="W5O7"/>
    <n v="1079.8735966764773"/>
    <n v="1.0798735966764774E+16"/>
    <x v="0"/>
    <x v="5"/>
    <s v="Not Good"/>
    <n v="2712958561286151"/>
    <x v="224"/>
    <x v="6993"/>
    <x v="1"/>
    <s v="S, M, L"/>
    <s v="S"/>
    <s v="Blue"/>
    <s v="Below Average"/>
    <x v="44"/>
    <x v="5"/>
    <x v="8"/>
    <x v="0"/>
    <x v="0"/>
    <x v="4"/>
    <x v="0"/>
    <x v="2"/>
  </r>
  <r>
    <n v="7404"/>
    <s v="W6Z4"/>
    <n v="659.78737256915178"/>
    <n v="6597873725691518"/>
    <x v="0"/>
    <x v="9"/>
    <s v="Bad"/>
    <n v="4129178134969457"/>
    <x v="340"/>
    <x v="6994"/>
    <x v="1"/>
    <s v="S, L, XL"/>
    <s v="M"/>
    <s v="Blue"/>
    <s v="Average"/>
    <x v="37"/>
    <x v="8"/>
    <x v="2"/>
    <x v="3"/>
    <x v="0"/>
    <x v="0"/>
    <x v="4"/>
    <x v="2"/>
  </r>
  <r>
    <n v="7405"/>
    <s v="M1A7"/>
    <n v="862.20797004389613"/>
    <n v="8622079700438961"/>
    <x v="7"/>
    <x v="8"/>
    <s v="Best"/>
    <n v="2969563186240847"/>
    <x v="235"/>
    <x v="6995"/>
    <x v="2"/>
    <s v="S, M, L"/>
    <s v="S"/>
    <s v="Black"/>
    <s v="Medium"/>
    <x v="16"/>
    <x v="5"/>
    <x v="6"/>
    <x v="1"/>
    <x v="2"/>
    <x v="2"/>
    <x v="1"/>
    <x v="0"/>
  </r>
  <r>
    <n v="7406"/>
    <s v="I2X6"/>
    <n v="875.42014155222182"/>
    <n v="8754201415522218"/>
    <x v="1"/>
    <x v="6"/>
    <s v="Worst"/>
    <n v="4530719937679774"/>
    <x v="232"/>
    <x v="6996"/>
    <x v="0"/>
    <s v="S, L, XL"/>
    <s v="S"/>
    <s v="Black"/>
    <s v="Medium"/>
    <x v="0"/>
    <x v="7"/>
    <x v="8"/>
    <x v="5"/>
    <x v="4"/>
    <x v="3"/>
    <x v="2"/>
    <x v="1"/>
  </r>
  <r>
    <n v="7407"/>
    <s v="U6W5"/>
    <n v="589.20214679407968"/>
    <n v="5892021467940797"/>
    <x v="1"/>
    <x v="5"/>
    <s v="Good"/>
    <n v="2.5959837964082176E+16"/>
    <x v="344"/>
    <x v="6997"/>
    <x v="1"/>
    <s v="S, L, XL"/>
    <s v="S"/>
    <s v="Red"/>
    <s v="Very Low"/>
    <x v="25"/>
    <x v="4"/>
    <x v="7"/>
    <x v="3"/>
    <x v="0"/>
    <x v="2"/>
    <x v="4"/>
    <x v="3"/>
  </r>
  <r>
    <n v="7408"/>
    <s v="E1U4"/>
    <n v="948.53424165420563"/>
    <n v="9485342416542056"/>
    <x v="0"/>
    <x v="9"/>
    <s v="Best"/>
    <n v="4305776994866038"/>
    <x v="176"/>
    <x v="6998"/>
    <x v="6"/>
    <s v="S, L, XL"/>
    <s v="S"/>
    <s v="Black"/>
    <s v="Above Average"/>
    <x v="25"/>
    <x v="0"/>
    <x v="6"/>
    <x v="0"/>
    <x v="0"/>
    <x v="1"/>
    <x v="2"/>
    <x v="4"/>
  </r>
  <r>
    <n v="7409"/>
    <s v="J6J6"/>
    <n v="695.12021566226861"/>
    <n v="6951202156622686"/>
    <x v="1"/>
    <x v="3"/>
    <s v="Worst"/>
    <n v="2.3245096409273464E+16"/>
    <x v="256"/>
    <x v="6999"/>
    <x v="5"/>
    <s v="S, L, XL"/>
    <s v="XL"/>
    <s v="Red"/>
    <s v="Above Average"/>
    <x v="13"/>
    <x v="9"/>
    <x v="8"/>
    <x v="1"/>
    <x v="2"/>
    <x v="2"/>
    <x v="4"/>
    <x v="4"/>
  </r>
  <r>
    <n v="7410"/>
    <s v="T7T3"/>
    <n v="642.30541974499806"/>
    <n v="6423054197449981"/>
    <x v="7"/>
    <x v="0"/>
    <s v="Not Good"/>
    <n v="3836765182290651"/>
    <x v="170"/>
    <x v="7000"/>
    <x v="2"/>
    <s v="M, L, XL"/>
    <s v="S"/>
    <s v="Red"/>
    <s v="Medium"/>
    <x v="9"/>
    <x v="5"/>
    <x v="9"/>
    <x v="3"/>
    <x v="3"/>
    <x v="1"/>
    <x v="5"/>
    <x v="3"/>
  </r>
  <r>
    <n v="7411"/>
    <s v="B7Q2"/>
    <n v="987.37631663160778"/>
    <n v="9873763166316078"/>
    <x v="3"/>
    <x v="1"/>
    <s v="Worst"/>
    <n v="373940563420747"/>
    <x v="170"/>
    <x v="7001"/>
    <x v="3"/>
    <s v="S, M, L"/>
    <s v="S"/>
    <s v="Green"/>
    <s v="Below Average"/>
    <x v="28"/>
    <x v="0"/>
    <x v="9"/>
    <x v="0"/>
    <x v="0"/>
    <x v="4"/>
    <x v="1"/>
    <x v="3"/>
  </r>
  <r>
    <n v="7412"/>
    <s v="I4C4"/>
    <n v="2339.5502376835498"/>
    <n v="2.3395502376835496E+16"/>
    <x v="3"/>
    <x v="1"/>
    <s v="Worst"/>
    <n v="2291218873922138"/>
    <x v="311"/>
    <x v="7002"/>
    <x v="2"/>
    <s v="S, L, XL"/>
    <s v="M"/>
    <s v="Black"/>
    <s v="High"/>
    <x v="10"/>
    <x v="8"/>
    <x v="7"/>
    <x v="1"/>
    <x v="3"/>
    <x v="2"/>
    <x v="3"/>
    <x v="0"/>
  </r>
  <r>
    <n v="7413"/>
    <s v="P2W9"/>
    <n v="737.36081600508476"/>
    <n v="7373608160050848"/>
    <x v="3"/>
    <x v="2"/>
    <s v="Very Bad"/>
    <n v="1.1565772138343656E+16"/>
    <x v="421"/>
    <x v="7003"/>
    <x v="9"/>
    <s v="M, L, XL"/>
    <s v="XL"/>
    <s v="Green"/>
    <s v="Below Average"/>
    <x v="9"/>
    <x v="7"/>
    <x v="6"/>
    <x v="0"/>
    <x v="4"/>
    <x v="2"/>
    <x v="2"/>
    <x v="1"/>
  </r>
  <r>
    <n v="7414"/>
    <s v="F9M2"/>
    <n v="593.56498140379244"/>
    <n v="5935649814037924"/>
    <x v="4"/>
    <x v="4"/>
    <s v="Very Good"/>
    <n v="4215682376870964"/>
    <x v="94"/>
    <x v="7004"/>
    <x v="4"/>
    <s v="M, L, XL"/>
    <s v="S"/>
    <s v="Green"/>
    <s v="Below Average"/>
    <x v="34"/>
    <x v="4"/>
    <x v="4"/>
    <x v="3"/>
    <x v="1"/>
    <x v="0"/>
    <x v="2"/>
    <x v="0"/>
  </r>
  <r>
    <n v="7415"/>
    <s v="E6B4"/>
    <n v="391.7545223803927"/>
    <n v="3917545223803927"/>
    <x v="5"/>
    <x v="9"/>
    <s v="Bad"/>
    <n v="3.4484305869519164E+16"/>
    <x v="279"/>
    <x v="7005"/>
    <x v="3"/>
    <s v="S, L, XL"/>
    <s v="S"/>
    <s v="Green"/>
    <s v="Above Average"/>
    <x v="8"/>
    <x v="1"/>
    <x v="4"/>
    <x v="5"/>
    <x v="1"/>
    <x v="1"/>
    <x v="4"/>
    <x v="3"/>
  </r>
  <r>
    <n v="7416"/>
    <s v="V8G6"/>
    <n v="637.81890291233583"/>
    <n v="6378189029123358"/>
    <x v="2"/>
    <x v="7"/>
    <s v="Good"/>
    <n v="4254461603892702"/>
    <x v="236"/>
    <x v="7006"/>
    <x v="2"/>
    <s v="M, L, XL"/>
    <s v="M"/>
    <s v="Black"/>
    <s v="Average"/>
    <x v="38"/>
    <x v="7"/>
    <x v="8"/>
    <x v="0"/>
    <x v="3"/>
    <x v="0"/>
    <x v="4"/>
    <x v="0"/>
  </r>
  <r>
    <n v="7417"/>
    <s v="Z4G7"/>
    <n v="459.89098756247722"/>
    <n v="4598909875624772"/>
    <x v="7"/>
    <x v="5"/>
    <s v="Bad"/>
    <n v="196518708620287"/>
    <x v="480"/>
    <x v="7007"/>
    <x v="6"/>
    <s v="S, L, XL"/>
    <s v="XL"/>
    <s v="Blue"/>
    <s v="Negligible"/>
    <x v="35"/>
    <x v="2"/>
    <x v="9"/>
    <x v="5"/>
    <x v="3"/>
    <x v="0"/>
    <x v="4"/>
    <x v="3"/>
  </r>
  <r>
    <n v="7420"/>
    <s v="Z7J9"/>
    <n v="983.72481635352244"/>
    <n v="9837248163535224"/>
    <x v="3"/>
    <x v="3"/>
    <s v="Best"/>
    <n v="4395866578567748"/>
    <x v="468"/>
    <x v="7008"/>
    <x v="8"/>
    <s v="S, L, XL"/>
    <s v="XL"/>
    <s v="Black"/>
    <s v="Above Average"/>
    <x v="21"/>
    <x v="4"/>
    <x v="2"/>
    <x v="0"/>
    <x v="2"/>
    <x v="0"/>
    <x v="3"/>
    <x v="0"/>
  </r>
  <r>
    <n v="7421"/>
    <s v="A8Z0"/>
    <n v="152.14979997957249"/>
    <n v="1521497999795725"/>
    <x v="2"/>
    <x v="5"/>
    <s v="Bad"/>
    <n v="4730708732577154"/>
    <x v="20"/>
    <x v="7009"/>
    <x v="0"/>
    <s v="S, M, L"/>
    <s v="L"/>
    <s v="Green"/>
    <s v="Below Average"/>
    <x v="7"/>
    <x v="0"/>
    <x v="9"/>
    <x v="5"/>
    <x v="3"/>
    <x v="0"/>
    <x v="0"/>
    <x v="0"/>
  </r>
  <r>
    <n v="7422"/>
    <s v="R9V5"/>
    <n v="1713.8611872292911"/>
    <n v="1.7138611872292912E+16"/>
    <x v="7"/>
    <x v="2"/>
    <s v="Not Good"/>
    <n v="2.4447244457850872E+16"/>
    <x v="227"/>
    <x v="7010"/>
    <x v="2"/>
    <s v="S, L, XL"/>
    <s v="M"/>
    <s v="Red"/>
    <s v="Very Low"/>
    <x v="40"/>
    <x v="2"/>
    <x v="2"/>
    <x v="0"/>
    <x v="0"/>
    <x v="2"/>
    <x v="3"/>
    <x v="5"/>
  </r>
  <r>
    <n v="7424"/>
    <s v="Q4W0"/>
    <n v="248.0898149921139"/>
    <n v="2480898149921139"/>
    <x v="5"/>
    <x v="7"/>
    <s v="Worst"/>
    <n v="2.3911648771206636E+16"/>
    <x v="385"/>
    <x v="7011"/>
    <x v="5"/>
    <s v="S, M, L"/>
    <s v="L"/>
    <s v="Green"/>
    <s v="Average"/>
    <x v="16"/>
    <x v="8"/>
    <x v="2"/>
    <x v="4"/>
    <x v="3"/>
    <x v="0"/>
    <x v="5"/>
    <x v="4"/>
  </r>
  <r>
    <n v="7425"/>
    <s v="M6A5"/>
    <n v="674.99615018924794"/>
    <n v="6749961501892479"/>
    <x v="7"/>
    <x v="8"/>
    <s v="Bad"/>
    <n v="3117717667148487"/>
    <x v="105"/>
    <x v="7012"/>
    <x v="1"/>
    <s v="M, L, XL"/>
    <s v="L"/>
    <s v="Red"/>
    <s v="Significant"/>
    <x v="1"/>
    <x v="8"/>
    <x v="9"/>
    <x v="1"/>
    <x v="0"/>
    <x v="2"/>
    <x v="2"/>
    <x v="2"/>
  </r>
  <r>
    <n v="7426"/>
    <s v="T8Y6"/>
    <n v="998.05243331203678"/>
    <n v="9980524333120368"/>
    <x v="6"/>
    <x v="1"/>
    <s v="Best"/>
    <n v="1.3929707918007348E+16"/>
    <x v="403"/>
    <x v="7013"/>
    <x v="1"/>
    <s v="M, L, XL"/>
    <s v="M"/>
    <s v="Red"/>
    <s v="Very Low"/>
    <x v="40"/>
    <x v="5"/>
    <x v="0"/>
    <x v="3"/>
    <x v="3"/>
    <x v="1"/>
    <x v="4"/>
    <x v="5"/>
  </r>
  <r>
    <n v="7428"/>
    <s v="M6D0"/>
    <n v="729.09547023745938"/>
    <n v="7290954702374594"/>
    <x v="7"/>
    <x v="9"/>
    <s v="Good"/>
    <n v="2.2998804811231976E+16"/>
    <x v="160"/>
    <x v="7014"/>
    <x v="4"/>
    <s v="S, L, XL"/>
    <s v="S"/>
    <s v="Red"/>
    <s v="Below Average"/>
    <x v="35"/>
    <x v="3"/>
    <x v="0"/>
    <x v="1"/>
    <x v="1"/>
    <x v="0"/>
    <x v="0"/>
    <x v="0"/>
  </r>
  <r>
    <n v="7429"/>
    <s v="Y9N9"/>
    <n v="22.332961902381101"/>
    <n v="223329619023811"/>
    <x v="6"/>
    <x v="8"/>
    <s v="Best"/>
    <n v="104032519559206"/>
    <x v="383"/>
    <x v="7015"/>
    <x v="5"/>
    <s v="S, L, XL"/>
    <s v="L"/>
    <s v="Black"/>
    <s v="Low"/>
    <x v="4"/>
    <x v="2"/>
    <x v="3"/>
    <x v="1"/>
    <x v="3"/>
    <x v="4"/>
    <x v="0"/>
    <x v="4"/>
  </r>
  <r>
    <n v="7430"/>
    <s v="J8S6"/>
    <n v="376.90946066769021"/>
    <n v="3769094606676902"/>
    <x v="1"/>
    <x v="2"/>
    <s v="Worst"/>
    <n v="2857349810399653"/>
    <x v="16"/>
    <x v="7016"/>
    <x v="2"/>
    <s v="S, M, L"/>
    <s v="L"/>
    <s v="Black"/>
    <s v="Negligible"/>
    <x v="25"/>
    <x v="9"/>
    <x v="7"/>
    <x v="5"/>
    <x v="3"/>
    <x v="3"/>
    <x v="1"/>
    <x v="3"/>
  </r>
  <r>
    <n v="7431"/>
    <s v="T0T1"/>
    <n v="477.61857622615258"/>
    <n v="4776185762261526"/>
    <x v="5"/>
    <x v="7"/>
    <s v="Very Good"/>
    <n v="2.1035823555017736E+16"/>
    <x v="163"/>
    <x v="7017"/>
    <x v="3"/>
    <s v="S, L, XL"/>
    <s v="M"/>
    <s v="Black"/>
    <s v="Average"/>
    <x v="15"/>
    <x v="0"/>
    <x v="1"/>
    <x v="3"/>
    <x v="3"/>
    <x v="3"/>
    <x v="0"/>
    <x v="4"/>
  </r>
  <r>
    <n v="7432"/>
    <s v="S6U4"/>
    <n v="4689.6888959178968"/>
    <n v="4.6896888959178968E+16"/>
    <x v="0"/>
    <x v="7"/>
    <s v="Good"/>
    <n v="4655470427516262"/>
    <x v="221"/>
    <x v="7018"/>
    <x v="0"/>
    <s v="S, M, L"/>
    <s v="M"/>
    <s v="Green"/>
    <s v="Average"/>
    <x v="1"/>
    <x v="4"/>
    <x v="2"/>
    <x v="4"/>
    <x v="2"/>
    <x v="4"/>
    <x v="0"/>
    <x v="3"/>
  </r>
  <r>
    <n v="7433"/>
    <s v="A5U5"/>
    <n v="651.55995036390323"/>
    <n v="6515599503639032"/>
    <x v="7"/>
    <x v="0"/>
    <s v="Good"/>
    <n v="2804268167854379"/>
    <x v="106"/>
    <x v="7019"/>
    <x v="1"/>
    <s v="S, M, L"/>
    <s v="XL"/>
    <s v="Green"/>
    <s v="High"/>
    <x v="11"/>
    <x v="5"/>
    <x v="7"/>
    <x v="5"/>
    <x v="4"/>
    <x v="3"/>
    <x v="5"/>
    <x v="2"/>
  </r>
  <r>
    <n v="7435"/>
    <s v="O5S8"/>
    <n v="568.01061651982832"/>
    <n v="5680106165198283"/>
    <x v="2"/>
    <x v="5"/>
    <s v="Good"/>
    <n v="4156919660053383"/>
    <x v="301"/>
    <x v="7020"/>
    <x v="6"/>
    <s v="S, M, L"/>
    <s v="S"/>
    <s v="Blue"/>
    <s v="Very High"/>
    <x v="28"/>
    <x v="5"/>
    <x v="2"/>
    <x v="3"/>
    <x v="2"/>
    <x v="4"/>
    <x v="4"/>
    <x v="2"/>
  </r>
  <r>
    <n v="7436"/>
    <s v="Z0I4"/>
    <n v="1819.2447265331664"/>
    <n v="1.8192447265331664E+16"/>
    <x v="1"/>
    <x v="3"/>
    <s v="Best"/>
    <n v="3315203498645846"/>
    <x v="318"/>
    <x v="7021"/>
    <x v="7"/>
    <s v="M, L, XL"/>
    <s v="S"/>
    <s v="Blue"/>
    <s v="Significant"/>
    <x v="39"/>
    <x v="0"/>
    <x v="4"/>
    <x v="3"/>
    <x v="4"/>
    <x v="0"/>
    <x v="2"/>
    <x v="1"/>
  </r>
  <r>
    <n v="7437"/>
    <s v="P2R2"/>
    <n v="2538.2660063737226"/>
    <n v="2.5382660063737228E+16"/>
    <x v="5"/>
    <x v="3"/>
    <s v="Worst"/>
    <n v="3.6503318916684064E+16"/>
    <x v="180"/>
    <x v="7022"/>
    <x v="8"/>
    <s v="S, L, XL"/>
    <s v="XL"/>
    <s v="Black"/>
    <s v="Negligible"/>
    <x v="16"/>
    <x v="0"/>
    <x v="1"/>
    <x v="5"/>
    <x v="4"/>
    <x v="1"/>
    <x v="4"/>
    <x v="0"/>
  </r>
  <r>
    <n v="7438"/>
    <s v="V6X1"/>
    <n v="0.77173755290430002"/>
    <n v="7717375529043"/>
    <x v="0"/>
    <x v="4"/>
    <s v="Good"/>
    <n v="4051345006965841"/>
    <x v="363"/>
    <x v="7023"/>
    <x v="3"/>
    <s v="M, L, XL"/>
    <s v="S"/>
    <s v="Green"/>
    <s v="Medium"/>
    <x v="46"/>
    <x v="0"/>
    <x v="1"/>
    <x v="1"/>
    <x v="4"/>
    <x v="2"/>
    <x v="3"/>
    <x v="2"/>
  </r>
  <r>
    <n v="7439"/>
    <s v="I8Y8"/>
    <n v="2275.3754136192206"/>
    <n v="2.2753754136192208E+16"/>
    <x v="5"/>
    <x v="0"/>
    <s v="Best"/>
    <n v="4.9683326581641704E+16"/>
    <x v="15"/>
    <x v="7024"/>
    <x v="1"/>
    <s v="S, M, L"/>
    <s v="M"/>
    <s v="Black"/>
    <s v="Low"/>
    <x v="17"/>
    <x v="6"/>
    <x v="7"/>
    <x v="1"/>
    <x v="2"/>
    <x v="4"/>
    <x v="4"/>
    <x v="2"/>
  </r>
  <r>
    <n v="7440"/>
    <s v="D4E1"/>
    <n v="634.21806859181027"/>
    <n v="6342180685918103"/>
    <x v="3"/>
    <x v="7"/>
    <s v="Very Bad"/>
    <n v="2320024980711122"/>
    <x v="18"/>
    <x v="7025"/>
    <x v="4"/>
    <s v="S, L, XL"/>
    <s v="L"/>
    <s v="Green"/>
    <s v="Negligible"/>
    <x v="23"/>
    <x v="0"/>
    <x v="6"/>
    <x v="2"/>
    <x v="0"/>
    <x v="0"/>
    <x v="2"/>
    <x v="4"/>
  </r>
  <r>
    <n v="7441"/>
    <s v="S0M1"/>
    <n v="9.4198359676194006"/>
    <n v="94198359676194"/>
    <x v="2"/>
    <x v="1"/>
    <s v="Best"/>
    <n v="3950833341395171"/>
    <x v="409"/>
    <x v="7026"/>
    <x v="0"/>
    <s v="M, L, XL"/>
    <s v="XL"/>
    <s v="Blue"/>
    <s v="Medium"/>
    <x v="20"/>
    <x v="8"/>
    <x v="9"/>
    <x v="3"/>
    <x v="4"/>
    <x v="4"/>
    <x v="1"/>
    <x v="3"/>
  </r>
  <r>
    <n v="7442"/>
    <s v="Q6B4"/>
    <n v="495.55752743854111"/>
    <n v="4955575274385411"/>
    <x v="7"/>
    <x v="3"/>
    <s v="Good"/>
    <n v="2567256951165498"/>
    <x v="35"/>
    <x v="7027"/>
    <x v="1"/>
    <s v="S, L, XL"/>
    <s v="S"/>
    <s v="Black"/>
    <s v="Very High"/>
    <x v="21"/>
    <x v="4"/>
    <x v="3"/>
    <x v="0"/>
    <x v="3"/>
    <x v="1"/>
    <x v="3"/>
    <x v="5"/>
  </r>
  <r>
    <n v="7443"/>
    <s v="G9G7"/>
    <n v="262.66865827526539"/>
    <n v="2626686582752654"/>
    <x v="6"/>
    <x v="8"/>
    <s v="Very Good"/>
    <n v="3.7438306610757712E+16"/>
    <x v="411"/>
    <x v="7028"/>
    <x v="9"/>
    <s v="S, L, XL"/>
    <s v="XL"/>
    <s v="Red"/>
    <s v="Average"/>
    <x v="31"/>
    <x v="2"/>
    <x v="1"/>
    <x v="3"/>
    <x v="2"/>
    <x v="2"/>
    <x v="4"/>
    <x v="4"/>
  </r>
  <r>
    <n v="7444"/>
    <s v="U0Q0"/>
    <n v="3122.9638246342952"/>
    <n v="3.1229638246342952E+16"/>
    <x v="7"/>
    <x v="6"/>
    <s v="Not Good"/>
    <n v="4157952069201228"/>
    <x v="174"/>
    <x v="7029"/>
    <x v="0"/>
    <s v="S, M, L"/>
    <s v="S"/>
    <s v="Green"/>
    <s v="Average"/>
    <x v="40"/>
    <x v="1"/>
    <x v="9"/>
    <x v="4"/>
    <x v="1"/>
    <x v="0"/>
    <x v="4"/>
    <x v="1"/>
  </r>
  <r>
    <n v="7445"/>
    <s v="G6M4"/>
    <n v="276.35748980168972"/>
    <n v="2763574898016897"/>
    <x v="0"/>
    <x v="9"/>
    <s v="Bad"/>
    <n v="2.3692386923421424E+16"/>
    <x v="233"/>
    <x v="7030"/>
    <x v="7"/>
    <s v="S, M, L"/>
    <s v="XL"/>
    <s v="Green"/>
    <s v="Significant"/>
    <x v="17"/>
    <x v="9"/>
    <x v="1"/>
    <x v="2"/>
    <x v="4"/>
    <x v="1"/>
    <x v="0"/>
    <x v="0"/>
  </r>
  <r>
    <n v="7447"/>
    <s v="A7I1"/>
    <n v="258.94450422734371"/>
    <n v="2589445042273437"/>
    <x v="3"/>
    <x v="0"/>
    <s v="Bad"/>
    <n v="2.2545415766917704E+16"/>
    <x v="78"/>
    <x v="7031"/>
    <x v="4"/>
    <s v="M, L, XL"/>
    <s v="XL"/>
    <s v="Black"/>
    <s v="Medium"/>
    <x v="24"/>
    <x v="1"/>
    <x v="4"/>
    <x v="0"/>
    <x v="0"/>
    <x v="4"/>
    <x v="3"/>
    <x v="3"/>
  </r>
  <r>
    <n v="7448"/>
    <s v="I3P9"/>
    <n v="268.4279203588768"/>
    <n v="2684279203588768"/>
    <x v="6"/>
    <x v="7"/>
    <s v="Good"/>
    <n v="1.0563900997976616E+16"/>
    <x v="257"/>
    <x v="7032"/>
    <x v="8"/>
    <s v="S, L, XL"/>
    <s v="M"/>
    <s v="Red"/>
    <s v="Negligible"/>
    <x v="5"/>
    <x v="1"/>
    <x v="9"/>
    <x v="4"/>
    <x v="0"/>
    <x v="4"/>
    <x v="1"/>
    <x v="1"/>
  </r>
  <r>
    <n v="7449"/>
    <s v="A3U9"/>
    <n v="4307.3570827470212"/>
    <n v="4.3073570827470208E+16"/>
    <x v="3"/>
    <x v="0"/>
    <s v="Not Good"/>
    <n v="3.0937174746122676E+16"/>
    <x v="496"/>
    <x v="7033"/>
    <x v="8"/>
    <s v="M, L, XL"/>
    <s v="L"/>
    <s v="Blue"/>
    <s v="Above Average"/>
    <x v="0"/>
    <x v="7"/>
    <x v="7"/>
    <x v="2"/>
    <x v="1"/>
    <x v="0"/>
    <x v="0"/>
    <x v="2"/>
  </r>
  <r>
    <n v="7450"/>
    <s v="I3W3"/>
    <n v="886.81165381019855"/>
    <n v="8868116538101985"/>
    <x v="2"/>
    <x v="6"/>
    <s v="Very Bad"/>
    <n v="1816958284438181"/>
    <x v="12"/>
    <x v="7034"/>
    <x v="5"/>
    <s v="M, L, XL"/>
    <s v="XL"/>
    <s v="Red"/>
    <s v="Medium"/>
    <x v="42"/>
    <x v="7"/>
    <x v="7"/>
    <x v="1"/>
    <x v="1"/>
    <x v="4"/>
    <x v="5"/>
    <x v="1"/>
  </r>
  <r>
    <n v="7451"/>
    <s v="B3T5"/>
    <n v="503.11988234312338"/>
    <n v="5031198823431234"/>
    <x v="6"/>
    <x v="6"/>
    <s v="Very Good"/>
    <n v="3.4967520372375532E+16"/>
    <x v="207"/>
    <x v="7035"/>
    <x v="2"/>
    <s v="S, L, XL"/>
    <s v="L"/>
    <s v="Red"/>
    <s v="Below Average"/>
    <x v="45"/>
    <x v="3"/>
    <x v="1"/>
    <x v="3"/>
    <x v="1"/>
    <x v="4"/>
    <x v="0"/>
    <x v="1"/>
  </r>
  <r>
    <n v="7452"/>
    <s v="M1C2"/>
    <n v="1879.3808351729724"/>
    <n v="1.8793808351729724E+16"/>
    <x v="7"/>
    <x v="2"/>
    <s v="Good"/>
    <n v="450821487281949"/>
    <x v="475"/>
    <x v="7036"/>
    <x v="0"/>
    <s v="S, L, XL"/>
    <s v="XL"/>
    <s v="Black"/>
    <s v="Negligible"/>
    <x v="1"/>
    <x v="0"/>
    <x v="0"/>
    <x v="1"/>
    <x v="2"/>
    <x v="0"/>
    <x v="1"/>
    <x v="2"/>
  </r>
  <r>
    <n v="7453"/>
    <s v="W4G8"/>
    <n v="323.25720534804219"/>
    <n v="3232572053480422"/>
    <x v="3"/>
    <x v="5"/>
    <s v="Best"/>
    <n v="2.9216639333173256E+16"/>
    <x v="67"/>
    <x v="7037"/>
    <x v="6"/>
    <s v="S, M, L"/>
    <s v="L"/>
    <s v="Black"/>
    <s v="Below Average"/>
    <x v="40"/>
    <x v="1"/>
    <x v="6"/>
    <x v="0"/>
    <x v="3"/>
    <x v="2"/>
    <x v="1"/>
    <x v="4"/>
  </r>
  <r>
    <n v="7455"/>
    <s v="P1X6"/>
    <n v="904.12931185982166"/>
    <n v="9041293118598216"/>
    <x v="3"/>
    <x v="6"/>
    <s v="Bad"/>
    <n v="4053096607221439"/>
    <x v="140"/>
    <x v="7038"/>
    <x v="5"/>
    <s v="S, L, XL"/>
    <s v="S"/>
    <s v="Black"/>
    <s v="High"/>
    <x v="8"/>
    <x v="8"/>
    <x v="3"/>
    <x v="2"/>
    <x v="1"/>
    <x v="1"/>
    <x v="3"/>
    <x v="4"/>
  </r>
  <r>
    <n v="7456"/>
    <s v="K5H3"/>
    <n v="132.02728736123589"/>
    <n v="1320272873612359"/>
    <x v="0"/>
    <x v="6"/>
    <s v="Very Good"/>
    <n v="1.9986113069936588E+16"/>
    <x v="471"/>
    <x v="7039"/>
    <x v="8"/>
    <s v="S, L, XL"/>
    <s v="L"/>
    <s v="Black"/>
    <s v="Very Low"/>
    <x v="45"/>
    <x v="9"/>
    <x v="7"/>
    <x v="2"/>
    <x v="2"/>
    <x v="2"/>
    <x v="4"/>
    <x v="2"/>
  </r>
  <r>
    <n v="7457"/>
    <s v="X0E0"/>
    <n v="5942.6339620282979"/>
    <n v="5.9426339620282976E+16"/>
    <x v="7"/>
    <x v="6"/>
    <s v="Good"/>
    <n v="2663231452914116"/>
    <x v="248"/>
    <x v="7040"/>
    <x v="8"/>
    <s v="M, L, XL"/>
    <s v="M"/>
    <s v="Black"/>
    <s v="High"/>
    <x v="45"/>
    <x v="4"/>
    <x v="6"/>
    <x v="4"/>
    <x v="1"/>
    <x v="4"/>
    <x v="3"/>
    <x v="3"/>
  </r>
  <r>
    <n v="7458"/>
    <s v="Y5X7"/>
    <n v="552.92343186993583"/>
    <n v="5529234318699358"/>
    <x v="3"/>
    <x v="5"/>
    <s v="Worst"/>
    <n v="4359723130248903"/>
    <x v="223"/>
    <x v="7041"/>
    <x v="1"/>
    <s v="S, M, L"/>
    <s v="L"/>
    <s v="Blue"/>
    <s v="Above Average"/>
    <x v="31"/>
    <x v="4"/>
    <x v="6"/>
    <x v="4"/>
    <x v="2"/>
    <x v="3"/>
    <x v="1"/>
    <x v="1"/>
  </r>
  <r>
    <n v="7459"/>
    <s v="N5U6"/>
    <n v="2173.9657047723695"/>
    <n v="2.1739657047723696E+16"/>
    <x v="2"/>
    <x v="0"/>
    <s v="Very Bad"/>
    <n v="1.6845990105338418E+16"/>
    <x v="8"/>
    <x v="7042"/>
    <x v="6"/>
    <s v="M, L, XL"/>
    <s v="S"/>
    <s v="Red"/>
    <s v="Very High"/>
    <x v="26"/>
    <x v="9"/>
    <x v="3"/>
    <x v="1"/>
    <x v="2"/>
    <x v="3"/>
    <x v="4"/>
    <x v="2"/>
  </r>
  <r>
    <n v="7460"/>
    <s v="N1B4"/>
    <n v="1352.4131210540688"/>
    <n v="1.3524131210540688E+16"/>
    <x v="0"/>
    <x v="4"/>
    <s v="Best"/>
    <n v="3242641029458037"/>
    <x v="462"/>
    <x v="7043"/>
    <x v="9"/>
    <s v="M, L, XL"/>
    <s v="S"/>
    <s v="Green"/>
    <s v="Medium"/>
    <x v="8"/>
    <x v="9"/>
    <x v="7"/>
    <x v="3"/>
    <x v="1"/>
    <x v="3"/>
    <x v="3"/>
    <x v="5"/>
  </r>
  <r>
    <n v="7461"/>
    <s v="O9Q6"/>
    <n v="6125.5248444980252"/>
    <n v="6.1255248444980248E+16"/>
    <x v="7"/>
    <x v="1"/>
    <s v="Best"/>
    <n v="2750413261071008"/>
    <x v="70"/>
    <x v="7044"/>
    <x v="6"/>
    <s v="S, M, L"/>
    <s v="M"/>
    <s v="Green"/>
    <s v="Below Average"/>
    <x v="15"/>
    <x v="4"/>
    <x v="8"/>
    <x v="3"/>
    <x v="0"/>
    <x v="2"/>
    <x v="5"/>
    <x v="2"/>
  </r>
  <r>
    <n v="7462"/>
    <s v="R1U2"/>
    <n v="89.006550604263197"/>
    <n v="890065506042632"/>
    <x v="0"/>
    <x v="2"/>
    <s v="Worst"/>
    <n v="1.4406608187550756E+16"/>
    <x v="11"/>
    <x v="7045"/>
    <x v="6"/>
    <s v="M, L, XL"/>
    <s v="XL"/>
    <s v="Blue"/>
    <s v="Low"/>
    <x v="11"/>
    <x v="4"/>
    <x v="2"/>
    <x v="2"/>
    <x v="4"/>
    <x v="1"/>
    <x v="0"/>
    <x v="0"/>
  </r>
  <r>
    <n v="7463"/>
    <s v="F6W6"/>
    <n v="666.17204545292543"/>
    <n v="6661720454529254"/>
    <x v="2"/>
    <x v="0"/>
    <s v="Not Good"/>
    <n v="3.867848452754232E+16"/>
    <x v="374"/>
    <x v="7046"/>
    <x v="3"/>
    <s v="S, M, L"/>
    <s v="XL"/>
    <s v="Blue"/>
    <s v="Negligible"/>
    <x v="3"/>
    <x v="4"/>
    <x v="1"/>
    <x v="3"/>
    <x v="4"/>
    <x v="4"/>
    <x v="1"/>
    <x v="2"/>
  </r>
  <r>
    <n v="7464"/>
    <s v="Z0F1"/>
    <n v="697.04373954450091"/>
    <n v="6970437395445009"/>
    <x v="5"/>
    <x v="9"/>
    <s v="Not Good"/>
    <n v="3.7367174224509944E+16"/>
    <x v="373"/>
    <x v="7047"/>
    <x v="7"/>
    <s v="M, L, XL"/>
    <s v="L"/>
    <s v="Red"/>
    <s v="Above Average"/>
    <x v="3"/>
    <x v="1"/>
    <x v="2"/>
    <x v="3"/>
    <x v="3"/>
    <x v="1"/>
    <x v="5"/>
    <x v="4"/>
  </r>
  <r>
    <n v="7465"/>
    <s v="C2G6"/>
    <n v="414.25464627438282"/>
    <n v="4142546462743828"/>
    <x v="4"/>
    <x v="6"/>
    <s v="Good"/>
    <n v="4583457684863317"/>
    <x v="302"/>
    <x v="7048"/>
    <x v="4"/>
    <s v="M, L, XL"/>
    <s v="L"/>
    <s v="Blue"/>
    <s v="Below Average"/>
    <x v="18"/>
    <x v="2"/>
    <x v="0"/>
    <x v="4"/>
    <x v="4"/>
    <x v="2"/>
    <x v="4"/>
    <x v="0"/>
  </r>
  <r>
    <n v="7466"/>
    <s v="V3W5"/>
    <n v="1424.5861268927561"/>
    <n v="1.424586126892756E+16"/>
    <x v="4"/>
    <x v="0"/>
    <s v="Not Good"/>
    <n v="1205372142818725"/>
    <x v="477"/>
    <x v="7049"/>
    <x v="6"/>
    <s v="M, L, XL"/>
    <s v="L"/>
    <s v="Red"/>
    <s v="High"/>
    <x v="18"/>
    <x v="9"/>
    <x v="3"/>
    <x v="4"/>
    <x v="4"/>
    <x v="2"/>
    <x v="4"/>
    <x v="4"/>
  </r>
  <r>
    <n v="7467"/>
    <s v="M4W9"/>
    <n v="226.2026625086944"/>
    <n v="2262026625086944"/>
    <x v="6"/>
    <x v="9"/>
    <s v="Very Good"/>
    <n v="3284640491771812"/>
    <x v="251"/>
    <x v="7050"/>
    <x v="8"/>
    <s v="S, M, L"/>
    <s v="M"/>
    <s v="Blue"/>
    <s v="Very Low"/>
    <x v="42"/>
    <x v="0"/>
    <x v="5"/>
    <x v="3"/>
    <x v="3"/>
    <x v="1"/>
    <x v="4"/>
    <x v="0"/>
  </r>
  <r>
    <n v="7469"/>
    <s v="M6F0"/>
    <n v="375.48965449143981"/>
    <n v="3754896544914398"/>
    <x v="1"/>
    <x v="1"/>
    <s v="Very Bad"/>
    <n v="2761040615952639"/>
    <x v="57"/>
    <x v="7051"/>
    <x v="3"/>
    <s v="S, L, XL"/>
    <s v="XL"/>
    <s v="Black"/>
    <s v="Medium"/>
    <x v="17"/>
    <x v="1"/>
    <x v="9"/>
    <x v="0"/>
    <x v="2"/>
    <x v="4"/>
    <x v="3"/>
    <x v="2"/>
  </r>
  <r>
    <n v="7470"/>
    <s v="O3U3"/>
    <n v="451.25751006064343"/>
    <n v="4512575100606434"/>
    <x v="7"/>
    <x v="1"/>
    <s v="Very Bad"/>
    <n v="4996501121134471"/>
    <x v="300"/>
    <x v="7052"/>
    <x v="1"/>
    <s v="M, L, XL"/>
    <s v="M"/>
    <s v="Red"/>
    <s v="Significant"/>
    <x v="41"/>
    <x v="6"/>
    <x v="6"/>
    <x v="1"/>
    <x v="2"/>
    <x v="0"/>
    <x v="5"/>
    <x v="0"/>
  </r>
  <r>
    <n v="7471"/>
    <s v="K5P2"/>
    <n v="72.597826024263099"/>
    <n v="725978260242631"/>
    <x v="3"/>
    <x v="4"/>
    <s v="Bad"/>
    <n v="1.6153022365966918E+16"/>
    <x v="29"/>
    <x v="7053"/>
    <x v="6"/>
    <s v="S, L, XL"/>
    <s v="L"/>
    <s v="Black"/>
    <s v="Low"/>
    <x v="5"/>
    <x v="2"/>
    <x v="1"/>
    <x v="5"/>
    <x v="3"/>
    <x v="0"/>
    <x v="1"/>
    <x v="1"/>
  </r>
  <r>
    <n v="7473"/>
    <s v="V0M6"/>
    <n v="400.2331892367269"/>
    <n v="4002331892367269"/>
    <x v="2"/>
    <x v="7"/>
    <s v="Good"/>
    <n v="2.9759783503100956E+16"/>
    <x v="315"/>
    <x v="7054"/>
    <x v="5"/>
    <s v="S, L, XL"/>
    <s v="L"/>
    <s v="Blue"/>
    <s v="Below Average"/>
    <x v="24"/>
    <x v="6"/>
    <x v="8"/>
    <x v="4"/>
    <x v="4"/>
    <x v="1"/>
    <x v="4"/>
    <x v="5"/>
  </r>
  <r>
    <n v="7474"/>
    <s v="O3Z6"/>
    <n v="831.03620510956932"/>
    <n v="8310362051095693"/>
    <x v="6"/>
    <x v="9"/>
    <s v="Best"/>
    <n v="449969702059625"/>
    <x v="374"/>
    <x v="7055"/>
    <x v="8"/>
    <s v="S, M, L"/>
    <s v="S"/>
    <s v="Red"/>
    <s v="High"/>
    <x v="6"/>
    <x v="4"/>
    <x v="8"/>
    <x v="5"/>
    <x v="3"/>
    <x v="0"/>
    <x v="4"/>
    <x v="1"/>
  </r>
  <r>
    <n v="7475"/>
    <s v="P0R5"/>
    <n v="28.0507280998692"/>
    <n v="280507280998692"/>
    <x v="6"/>
    <x v="6"/>
    <s v="Bad"/>
    <n v="3.9252199436674696E+16"/>
    <x v="281"/>
    <x v="7056"/>
    <x v="1"/>
    <s v="S, L, XL"/>
    <s v="M"/>
    <s v="Green"/>
    <s v="Below Average"/>
    <x v="25"/>
    <x v="8"/>
    <x v="2"/>
    <x v="0"/>
    <x v="2"/>
    <x v="1"/>
    <x v="4"/>
    <x v="2"/>
  </r>
  <r>
    <n v="7476"/>
    <s v="M0T4"/>
    <n v="838.52902415336416"/>
    <n v="8385290241533642"/>
    <x v="2"/>
    <x v="6"/>
    <s v="Not Good"/>
    <n v="429392108192735"/>
    <x v="71"/>
    <x v="7057"/>
    <x v="2"/>
    <s v="S, M, L"/>
    <s v="M"/>
    <s v="Black"/>
    <s v="Medium"/>
    <x v="29"/>
    <x v="4"/>
    <x v="1"/>
    <x v="1"/>
    <x v="2"/>
    <x v="4"/>
    <x v="3"/>
    <x v="2"/>
  </r>
  <r>
    <n v="7477"/>
    <s v="T6C2"/>
    <n v="1622.5232254060827"/>
    <n v="1.6225232254060828E+16"/>
    <x v="5"/>
    <x v="4"/>
    <s v="Not Good"/>
    <n v="3166351413955957"/>
    <x v="180"/>
    <x v="7058"/>
    <x v="4"/>
    <s v="S, M, L"/>
    <s v="S"/>
    <s v="Black"/>
    <s v="Low"/>
    <x v="1"/>
    <x v="8"/>
    <x v="1"/>
    <x v="3"/>
    <x v="1"/>
    <x v="4"/>
    <x v="1"/>
    <x v="0"/>
  </r>
  <r>
    <n v="7478"/>
    <s v="D4W2"/>
    <n v="705.89699849177146"/>
    <n v="7058969984917715"/>
    <x v="1"/>
    <x v="7"/>
    <s v="Worst"/>
    <n v="480703816371063"/>
    <x v="229"/>
    <x v="7059"/>
    <x v="1"/>
    <s v="S, M, L"/>
    <s v="XL"/>
    <s v="Green"/>
    <s v="High"/>
    <x v="43"/>
    <x v="0"/>
    <x v="4"/>
    <x v="2"/>
    <x v="4"/>
    <x v="1"/>
    <x v="1"/>
    <x v="2"/>
  </r>
  <r>
    <n v="7479"/>
    <s v="B9B5"/>
    <n v="854.05565180576957"/>
    <n v="8540556518057696"/>
    <x v="4"/>
    <x v="3"/>
    <s v="Bad"/>
    <n v="1.7221496648976404E+16"/>
    <x v="197"/>
    <x v="7060"/>
    <x v="5"/>
    <s v="S, M, L"/>
    <s v="M"/>
    <s v="Red"/>
    <s v="High"/>
    <x v="44"/>
    <x v="3"/>
    <x v="4"/>
    <x v="2"/>
    <x v="1"/>
    <x v="3"/>
    <x v="2"/>
    <x v="4"/>
  </r>
  <r>
    <n v="7481"/>
    <s v="L8B1"/>
    <n v="348.38252111609222"/>
    <n v="3483825211160922"/>
    <x v="2"/>
    <x v="3"/>
    <s v="Good"/>
    <n v="2.1238025332190736E+16"/>
    <x v="164"/>
    <x v="7061"/>
    <x v="9"/>
    <s v="S, M, L"/>
    <s v="XL"/>
    <s v="Green"/>
    <s v="Low"/>
    <x v="43"/>
    <x v="5"/>
    <x v="1"/>
    <x v="3"/>
    <x v="4"/>
    <x v="3"/>
    <x v="2"/>
    <x v="4"/>
  </r>
  <r>
    <n v="7482"/>
    <s v="N9T2"/>
    <n v="579.27067823780692"/>
    <n v="5792706782378069"/>
    <x v="3"/>
    <x v="4"/>
    <s v="Good"/>
    <n v="1.1494602345314702E+16"/>
    <x v="34"/>
    <x v="7062"/>
    <x v="3"/>
    <s v="M, L, XL"/>
    <s v="L"/>
    <s v="Green"/>
    <s v="Medium"/>
    <x v="4"/>
    <x v="6"/>
    <x v="4"/>
    <x v="1"/>
    <x v="2"/>
    <x v="0"/>
    <x v="1"/>
    <x v="3"/>
  </r>
  <r>
    <n v="7483"/>
    <s v="D3H8"/>
    <n v="6366.5611573484748"/>
    <n v="6.3665611573484744E+16"/>
    <x v="6"/>
    <x v="4"/>
    <s v="Worst"/>
    <n v="2.8428771303229804E+16"/>
    <x v="218"/>
    <x v="7063"/>
    <x v="7"/>
    <s v="S, M, L"/>
    <s v="XL"/>
    <s v="Red"/>
    <s v="Significant"/>
    <x v="20"/>
    <x v="9"/>
    <x v="3"/>
    <x v="2"/>
    <x v="2"/>
    <x v="1"/>
    <x v="1"/>
    <x v="0"/>
  </r>
  <r>
    <n v="7484"/>
    <s v="B9Y2"/>
    <n v="959.80970983648558"/>
    <n v="9598097098364856"/>
    <x v="4"/>
    <x v="4"/>
    <s v="Bad"/>
    <n v="4293653234363619"/>
    <x v="247"/>
    <x v="7064"/>
    <x v="8"/>
    <s v="M, L, XL"/>
    <s v="S"/>
    <s v="Blue"/>
    <s v="Medium"/>
    <x v="2"/>
    <x v="7"/>
    <x v="9"/>
    <x v="2"/>
    <x v="0"/>
    <x v="0"/>
    <x v="3"/>
    <x v="0"/>
  </r>
  <r>
    <n v="7485"/>
    <s v="K4K2"/>
    <n v="5415.4423585409577"/>
    <n v="5.4154423585409576E+16"/>
    <x v="0"/>
    <x v="1"/>
    <s v="Very Bad"/>
    <n v="4.9813476917706544E+16"/>
    <x v="286"/>
    <x v="7065"/>
    <x v="9"/>
    <s v="M, L, XL"/>
    <s v="M"/>
    <s v="Green"/>
    <s v="Above Average"/>
    <x v="42"/>
    <x v="1"/>
    <x v="1"/>
    <x v="5"/>
    <x v="0"/>
    <x v="2"/>
    <x v="1"/>
    <x v="5"/>
  </r>
  <r>
    <n v="7486"/>
    <s v="F5L8"/>
    <n v="966.70112362596342"/>
    <n v="9667011236259634"/>
    <x v="7"/>
    <x v="8"/>
    <s v="Best"/>
    <n v="3.9343306018408464E+16"/>
    <x v="100"/>
    <x v="7066"/>
    <x v="3"/>
    <s v="S, M, L"/>
    <s v="L"/>
    <s v="Black"/>
    <s v="Very High"/>
    <x v="24"/>
    <x v="2"/>
    <x v="5"/>
    <x v="5"/>
    <x v="4"/>
    <x v="1"/>
    <x v="0"/>
    <x v="0"/>
  </r>
  <r>
    <n v="7487"/>
    <s v="E8S9"/>
    <n v="460.83671188469532"/>
    <n v="4608367118846953"/>
    <x v="5"/>
    <x v="1"/>
    <s v="Very Good"/>
    <n v="1.8389863283165044E+16"/>
    <x v="224"/>
    <x v="7067"/>
    <x v="0"/>
    <s v="M, L, XL"/>
    <s v="S"/>
    <s v="Blue"/>
    <s v="Low"/>
    <x v="37"/>
    <x v="0"/>
    <x v="7"/>
    <x v="0"/>
    <x v="2"/>
    <x v="3"/>
    <x v="5"/>
    <x v="5"/>
  </r>
  <r>
    <n v="7488"/>
    <s v="Z5E5"/>
    <n v="5848.8215790020231"/>
    <n v="5.8488215790020232E+16"/>
    <x v="6"/>
    <x v="7"/>
    <s v="Very Bad"/>
    <n v="2.2527768209046512E+16"/>
    <x v="499"/>
    <x v="7068"/>
    <x v="4"/>
    <s v="S, M, L"/>
    <s v="XL"/>
    <s v="Black"/>
    <s v="Low"/>
    <x v="37"/>
    <x v="7"/>
    <x v="2"/>
    <x v="4"/>
    <x v="0"/>
    <x v="3"/>
    <x v="4"/>
    <x v="4"/>
  </r>
  <r>
    <n v="7489"/>
    <s v="H3G0"/>
    <n v="796.70190507982056"/>
    <n v="7967019050798206"/>
    <x v="6"/>
    <x v="5"/>
    <s v="Worst"/>
    <n v="4152986197248881"/>
    <x v="460"/>
    <x v="7069"/>
    <x v="0"/>
    <s v="S, L, XL"/>
    <s v="S"/>
    <s v="Black"/>
    <s v="Very Low"/>
    <x v="36"/>
    <x v="1"/>
    <x v="5"/>
    <x v="1"/>
    <x v="4"/>
    <x v="1"/>
    <x v="1"/>
    <x v="2"/>
  </r>
  <r>
    <n v="7490"/>
    <s v="Q3Z1"/>
    <n v="887.82751223644345"/>
    <n v="8878275122364435"/>
    <x v="4"/>
    <x v="1"/>
    <s v="Bad"/>
    <n v="2.0635289226781772E+16"/>
    <x v="470"/>
    <x v="7070"/>
    <x v="2"/>
    <s v="S, M, L"/>
    <s v="M"/>
    <s v="Green"/>
    <s v="Above Average"/>
    <x v="2"/>
    <x v="5"/>
    <x v="9"/>
    <x v="1"/>
    <x v="0"/>
    <x v="0"/>
    <x v="1"/>
    <x v="0"/>
  </r>
  <r>
    <n v="7491"/>
    <s v="R9A3"/>
    <n v="92.730389520171599"/>
    <n v="927303895201716"/>
    <x v="7"/>
    <x v="9"/>
    <s v="Worst"/>
    <n v="2478574435372654"/>
    <x v="464"/>
    <x v="7071"/>
    <x v="9"/>
    <s v="S, M, L"/>
    <s v="M"/>
    <s v="Black"/>
    <s v="Low"/>
    <x v="10"/>
    <x v="1"/>
    <x v="7"/>
    <x v="2"/>
    <x v="4"/>
    <x v="1"/>
    <x v="3"/>
    <x v="4"/>
  </r>
  <r>
    <n v="7492"/>
    <s v="V9S6"/>
    <n v="821.59628536307275"/>
    <n v="8215962853630727"/>
    <x v="1"/>
    <x v="0"/>
    <s v="Very Good"/>
    <n v="2844058596629781"/>
    <x v="296"/>
    <x v="7072"/>
    <x v="0"/>
    <s v="M, L, XL"/>
    <s v="XL"/>
    <s v="Green"/>
    <s v="Very High"/>
    <x v="9"/>
    <x v="1"/>
    <x v="2"/>
    <x v="5"/>
    <x v="4"/>
    <x v="1"/>
    <x v="2"/>
    <x v="0"/>
  </r>
  <r>
    <n v="7493"/>
    <s v="M0W1"/>
    <n v="592.30930779431947"/>
    <n v="5923093077943195"/>
    <x v="4"/>
    <x v="0"/>
    <s v="Very Good"/>
    <n v="2.7669335173082664E+16"/>
    <x v="256"/>
    <x v="7073"/>
    <x v="8"/>
    <s v="S, M, L"/>
    <s v="S"/>
    <s v="Green"/>
    <s v="Average"/>
    <x v="9"/>
    <x v="0"/>
    <x v="8"/>
    <x v="0"/>
    <x v="3"/>
    <x v="4"/>
    <x v="2"/>
    <x v="4"/>
  </r>
  <r>
    <n v="7494"/>
    <s v="K1I4"/>
    <n v="984.3235889181982"/>
    <n v="9843235889181982"/>
    <x v="0"/>
    <x v="0"/>
    <s v="Good"/>
    <n v="1.8462945615459848E+16"/>
    <x v="31"/>
    <x v="7074"/>
    <x v="0"/>
    <s v="S, M, L"/>
    <s v="M"/>
    <s v="Black"/>
    <s v="Low"/>
    <x v="39"/>
    <x v="7"/>
    <x v="4"/>
    <x v="2"/>
    <x v="1"/>
    <x v="3"/>
    <x v="4"/>
    <x v="1"/>
  </r>
  <r>
    <n v="7495"/>
    <s v="P6S4"/>
    <n v="390.06867528263541"/>
    <n v="3900686752826354"/>
    <x v="5"/>
    <x v="7"/>
    <s v="Good"/>
    <n v="1.0867293941538012E+16"/>
    <x v="313"/>
    <x v="7075"/>
    <x v="9"/>
    <s v="S, L, XL"/>
    <s v="S"/>
    <s v="Red"/>
    <s v="Average"/>
    <x v="3"/>
    <x v="5"/>
    <x v="4"/>
    <x v="2"/>
    <x v="4"/>
    <x v="1"/>
    <x v="2"/>
    <x v="1"/>
  </r>
  <r>
    <n v="7496"/>
    <s v="N7L1"/>
    <n v="75.871207306098199"/>
    <n v="758712073060982"/>
    <x v="3"/>
    <x v="6"/>
    <s v="Good"/>
    <n v="247967889552828"/>
    <x v="366"/>
    <x v="7076"/>
    <x v="1"/>
    <s v="M, L, XL"/>
    <s v="M"/>
    <s v="Green"/>
    <s v="Average"/>
    <x v="13"/>
    <x v="7"/>
    <x v="0"/>
    <x v="1"/>
    <x v="0"/>
    <x v="3"/>
    <x v="2"/>
    <x v="1"/>
  </r>
  <r>
    <n v="7497"/>
    <s v="Z6C2"/>
    <n v="6296.6412944646372"/>
    <n v="6.2966412944646368E+16"/>
    <x v="6"/>
    <x v="8"/>
    <s v="Good"/>
    <n v="1.4996765611203404E+16"/>
    <x v="36"/>
    <x v="7077"/>
    <x v="4"/>
    <s v="M, L, XL"/>
    <s v="M"/>
    <s v="Red"/>
    <s v="Medium"/>
    <x v="4"/>
    <x v="4"/>
    <x v="6"/>
    <x v="5"/>
    <x v="3"/>
    <x v="0"/>
    <x v="2"/>
    <x v="5"/>
  </r>
  <r>
    <n v="7498"/>
    <s v="K3E7"/>
    <n v="849.42433984665195"/>
    <n v="8494243398466519"/>
    <x v="1"/>
    <x v="5"/>
    <s v="Best"/>
    <n v="3907593969416489"/>
    <x v="113"/>
    <x v="7078"/>
    <x v="2"/>
    <s v="S, L, XL"/>
    <s v="S"/>
    <s v="Black"/>
    <s v="Below Average"/>
    <x v="11"/>
    <x v="9"/>
    <x v="2"/>
    <x v="0"/>
    <x v="0"/>
    <x v="0"/>
    <x v="2"/>
    <x v="5"/>
  </r>
  <r>
    <n v="7499"/>
    <s v="W7F6"/>
    <n v="65.568040995103502"/>
    <n v="655680409951035"/>
    <x v="4"/>
    <x v="2"/>
    <s v="Not Good"/>
    <n v="1.2996490768049336E+16"/>
    <x v="78"/>
    <x v="7079"/>
    <x v="6"/>
    <s v="S, L, XL"/>
    <s v="L"/>
    <s v="Black"/>
    <s v="High"/>
    <x v="9"/>
    <x v="0"/>
    <x v="9"/>
    <x v="0"/>
    <x v="3"/>
    <x v="2"/>
    <x v="4"/>
    <x v="5"/>
  </r>
  <r>
    <n v="7500"/>
    <s v="S1M1"/>
    <n v="878.25875467899641"/>
    <n v="8782587546789964"/>
    <x v="0"/>
    <x v="4"/>
    <s v="Worst"/>
    <n v="4797939259549226"/>
    <x v="136"/>
    <x v="7080"/>
    <x v="6"/>
    <s v="S, M, L"/>
    <s v="M"/>
    <s v="Black"/>
    <s v="Average"/>
    <x v="21"/>
    <x v="5"/>
    <x v="1"/>
    <x v="3"/>
    <x v="3"/>
    <x v="3"/>
    <x v="0"/>
    <x v="3"/>
  </r>
  <r>
    <n v="7501"/>
    <s v="L0B3"/>
    <n v="343.54068172628558"/>
    <n v="3435406817262856"/>
    <x v="4"/>
    <x v="9"/>
    <s v="Very Good"/>
    <n v="3400851918560172"/>
    <x v="132"/>
    <x v="7081"/>
    <x v="4"/>
    <s v="M, L, XL"/>
    <s v="S"/>
    <s v="Red"/>
    <s v="Very High"/>
    <x v="7"/>
    <x v="0"/>
    <x v="1"/>
    <x v="0"/>
    <x v="4"/>
    <x v="4"/>
    <x v="5"/>
    <x v="4"/>
  </r>
  <r>
    <n v="7502"/>
    <s v="W8X9"/>
    <n v="497.66317812827458"/>
    <n v="4976631781282746"/>
    <x v="4"/>
    <x v="6"/>
    <s v="Bad"/>
    <n v="2.3320874550367144E+16"/>
    <x v="272"/>
    <x v="7082"/>
    <x v="8"/>
    <s v="M, L, XL"/>
    <s v="S"/>
    <s v="Green"/>
    <s v="Very High"/>
    <x v="20"/>
    <x v="0"/>
    <x v="2"/>
    <x v="0"/>
    <x v="0"/>
    <x v="3"/>
    <x v="5"/>
    <x v="0"/>
  </r>
  <r>
    <n v="7503"/>
    <s v="L7W9"/>
    <n v="671.15464931849317"/>
    <n v="6711546493184932"/>
    <x v="3"/>
    <x v="1"/>
    <s v="Very Bad"/>
    <n v="1.9172920235400888E+16"/>
    <x v="383"/>
    <x v="7083"/>
    <x v="5"/>
    <s v="S, M, L"/>
    <s v="M"/>
    <s v="Red"/>
    <s v="Average"/>
    <x v="30"/>
    <x v="3"/>
    <x v="9"/>
    <x v="4"/>
    <x v="4"/>
    <x v="2"/>
    <x v="3"/>
    <x v="5"/>
  </r>
  <r>
    <n v="7504"/>
    <s v="C9P8"/>
    <n v="381.88001144394218"/>
    <n v="3818800114439422"/>
    <x v="1"/>
    <x v="6"/>
    <s v="Worst"/>
    <n v="1.2292814129844558E+16"/>
    <x v="402"/>
    <x v="7084"/>
    <x v="4"/>
    <s v="M, L, XL"/>
    <s v="L"/>
    <s v="Black"/>
    <s v="Very Low"/>
    <x v="41"/>
    <x v="8"/>
    <x v="5"/>
    <x v="4"/>
    <x v="1"/>
    <x v="1"/>
    <x v="5"/>
    <x v="2"/>
  </r>
  <r>
    <n v="7505"/>
    <s v="O7R2"/>
    <n v="615.6309134563511"/>
    <n v="6156309134563511"/>
    <x v="5"/>
    <x v="8"/>
    <s v="Good"/>
    <n v="1.7766456048562564E+16"/>
    <x v="376"/>
    <x v="7085"/>
    <x v="0"/>
    <s v="S, M, L"/>
    <s v="XL"/>
    <s v="Black"/>
    <s v="Below Average"/>
    <x v="42"/>
    <x v="8"/>
    <x v="4"/>
    <x v="1"/>
    <x v="0"/>
    <x v="0"/>
    <x v="3"/>
    <x v="1"/>
  </r>
  <r>
    <n v="7506"/>
    <s v="Q3R8"/>
    <n v="224.70324500549481"/>
    <n v="2247032450054948"/>
    <x v="3"/>
    <x v="0"/>
    <s v="Not Good"/>
    <n v="2.4418704914915828E+16"/>
    <x v="341"/>
    <x v="7086"/>
    <x v="5"/>
    <s v="S, L, XL"/>
    <s v="L"/>
    <s v="Red"/>
    <s v="Average"/>
    <x v="38"/>
    <x v="3"/>
    <x v="7"/>
    <x v="0"/>
    <x v="1"/>
    <x v="0"/>
    <x v="0"/>
    <x v="4"/>
  </r>
  <r>
    <n v="7507"/>
    <s v="R3L8"/>
    <n v="731.5679631917651"/>
    <n v="7315679631917651"/>
    <x v="4"/>
    <x v="3"/>
    <s v="Very Bad"/>
    <n v="230502020746274"/>
    <x v="65"/>
    <x v="7087"/>
    <x v="2"/>
    <s v="S, L, XL"/>
    <s v="S"/>
    <s v="Green"/>
    <s v="Very Low"/>
    <x v="39"/>
    <x v="8"/>
    <x v="7"/>
    <x v="5"/>
    <x v="2"/>
    <x v="1"/>
    <x v="3"/>
    <x v="2"/>
  </r>
  <r>
    <n v="7508"/>
    <s v="M2C9"/>
    <n v="707.48193450330064"/>
    <n v="7074819345033006"/>
    <x v="0"/>
    <x v="2"/>
    <s v="Worst"/>
    <n v="4910881282816104"/>
    <x v="37"/>
    <x v="7088"/>
    <x v="1"/>
    <s v="S, L, XL"/>
    <s v="L"/>
    <s v="Blue"/>
    <s v="Negligible"/>
    <x v="8"/>
    <x v="6"/>
    <x v="4"/>
    <x v="5"/>
    <x v="4"/>
    <x v="4"/>
    <x v="3"/>
    <x v="1"/>
  </r>
  <r>
    <n v="7509"/>
    <s v="T0B7"/>
    <n v="666.76605687510732"/>
    <n v="6667660568751073"/>
    <x v="7"/>
    <x v="3"/>
    <s v="Good"/>
    <n v="2.5620975459150612E+16"/>
    <x v="85"/>
    <x v="7089"/>
    <x v="5"/>
    <s v="S, M, L"/>
    <s v="XL"/>
    <s v="Red"/>
    <s v="Negligible"/>
    <x v="1"/>
    <x v="2"/>
    <x v="8"/>
    <x v="2"/>
    <x v="1"/>
    <x v="3"/>
    <x v="5"/>
    <x v="3"/>
  </r>
  <r>
    <n v="7510"/>
    <s v="F7O9"/>
    <n v="635.88180460300839"/>
    <n v="6358818046030084"/>
    <x v="6"/>
    <x v="0"/>
    <s v="Not Good"/>
    <n v="1.4732466321648072E+16"/>
    <x v="385"/>
    <x v="7090"/>
    <x v="0"/>
    <s v="S, M, L"/>
    <s v="XL"/>
    <s v="Green"/>
    <s v="Above Average"/>
    <x v="24"/>
    <x v="3"/>
    <x v="6"/>
    <x v="0"/>
    <x v="4"/>
    <x v="0"/>
    <x v="1"/>
    <x v="5"/>
  </r>
  <r>
    <n v="7511"/>
    <s v="G3T8"/>
    <n v="4757.4955937770019"/>
    <n v="4.7574955937770016E+16"/>
    <x v="4"/>
    <x v="3"/>
    <s v="Very Bad"/>
    <n v="3072569247722915"/>
    <x v="313"/>
    <x v="7091"/>
    <x v="3"/>
    <s v="S, L, XL"/>
    <s v="M"/>
    <s v="Black"/>
    <s v="High"/>
    <x v="46"/>
    <x v="1"/>
    <x v="2"/>
    <x v="0"/>
    <x v="1"/>
    <x v="2"/>
    <x v="5"/>
    <x v="2"/>
  </r>
  <r>
    <n v="7512"/>
    <s v="A9V5"/>
    <n v="3188.9873390528455"/>
    <n v="3.1889873390528456E+16"/>
    <x v="6"/>
    <x v="9"/>
    <s v="Best"/>
    <n v="3223051705822559"/>
    <x v="199"/>
    <x v="7092"/>
    <x v="2"/>
    <s v="S, L, XL"/>
    <s v="M"/>
    <s v="Green"/>
    <s v="Very Low"/>
    <x v="14"/>
    <x v="5"/>
    <x v="3"/>
    <x v="0"/>
    <x v="3"/>
    <x v="2"/>
    <x v="1"/>
    <x v="5"/>
  </r>
  <r>
    <n v="7513"/>
    <s v="Q2X4"/>
    <n v="963.11510305123875"/>
    <n v="9631151030512388"/>
    <x v="5"/>
    <x v="3"/>
    <s v="Bad"/>
    <n v="3.7288030883632176E+16"/>
    <x v="395"/>
    <x v="7093"/>
    <x v="1"/>
    <s v="S, L, XL"/>
    <s v="M"/>
    <s v="Black"/>
    <s v="Low"/>
    <x v="33"/>
    <x v="9"/>
    <x v="4"/>
    <x v="2"/>
    <x v="2"/>
    <x v="2"/>
    <x v="1"/>
    <x v="3"/>
  </r>
  <r>
    <n v="7514"/>
    <s v="J6X8"/>
    <n v="891.11357552946856"/>
    <n v="8911135755294686"/>
    <x v="3"/>
    <x v="0"/>
    <s v="Not Good"/>
    <n v="4895684040254099"/>
    <x v="465"/>
    <x v="7094"/>
    <x v="2"/>
    <s v="S, M, L"/>
    <s v="M"/>
    <s v="Black"/>
    <s v="Below Average"/>
    <x v="19"/>
    <x v="8"/>
    <x v="2"/>
    <x v="0"/>
    <x v="0"/>
    <x v="2"/>
    <x v="0"/>
    <x v="4"/>
  </r>
  <r>
    <n v="7515"/>
    <s v="H7K9"/>
    <n v="426.43034046213842"/>
    <n v="4264303404621384"/>
    <x v="6"/>
    <x v="6"/>
    <s v="Bad"/>
    <n v="2038655373585416"/>
    <x v="493"/>
    <x v="7095"/>
    <x v="1"/>
    <s v="M, L, XL"/>
    <s v="L"/>
    <s v="Blue"/>
    <s v="Very Low"/>
    <x v="30"/>
    <x v="2"/>
    <x v="1"/>
    <x v="5"/>
    <x v="4"/>
    <x v="2"/>
    <x v="5"/>
    <x v="5"/>
  </r>
  <r>
    <n v="7516"/>
    <s v="J9C2"/>
    <n v="968.04880772515321"/>
    <n v="9680488077251532"/>
    <x v="7"/>
    <x v="2"/>
    <s v="Best"/>
    <n v="4392962703870904"/>
    <x v="70"/>
    <x v="7096"/>
    <x v="4"/>
    <s v="S, M, L"/>
    <s v="M"/>
    <s v="Black"/>
    <s v="Medium"/>
    <x v="29"/>
    <x v="9"/>
    <x v="4"/>
    <x v="2"/>
    <x v="2"/>
    <x v="0"/>
    <x v="3"/>
    <x v="0"/>
  </r>
  <r>
    <n v="7517"/>
    <s v="W0Z6"/>
    <n v="256.46249936624662"/>
    <n v="2564624993662466"/>
    <x v="2"/>
    <x v="9"/>
    <s v="Worst"/>
    <n v="3.1640707161817924E+16"/>
    <x v="275"/>
    <x v="7097"/>
    <x v="2"/>
    <s v="S, M, L"/>
    <s v="XL"/>
    <s v="Blue"/>
    <s v="Significant"/>
    <x v="17"/>
    <x v="4"/>
    <x v="6"/>
    <x v="2"/>
    <x v="1"/>
    <x v="3"/>
    <x v="3"/>
    <x v="4"/>
  </r>
  <r>
    <n v="7519"/>
    <s v="J1Z0"/>
    <n v="867.84027766957661"/>
    <n v="8678402776695766"/>
    <x v="0"/>
    <x v="1"/>
    <s v="Very Bad"/>
    <n v="4190187500357512"/>
    <x v="16"/>
    <x v="7098"/>
    <x v="3"/>
    <s v="S, L, XL"/>
    <s v="M"/>
    <s v="Red"/>
    <s v="Medium"/>
    <x v="21"/>
    <x v="2"/>
    <x v="3"/>
    <x v="1"/>
    <x v="1"/>
    <x v="1"/>
    <x v="4"/>
    <x v="3"/>
  </r>
  <r>
    <n v="7520"/>
    <s v="Q2M1"/>
    <n v="985.54486650605679"/>
    <n v="9855448665060568"/>
    <x v="5"/>
    <x v="5"/>
    <s v="Not Good"/>
    <n v="3200502574659074"/>
    <x v="135"/>
    <x v="7099"/>
    <x v="1"/>
    <s v="S, M, L"/>
    <s v="XL"/>
    <s v="Green"/>
    <s v="Very Low"/>
    <x v="37"/>
    <x v="4"/>
    <x v="9"/>
    <x v="3"/>
    <x v="1"/>
    <x v="2"/>
    <x v="4"/>
    <x v="4"/>
  </r>
  <r>
    <n v="7521"/>
    <s v="J3T4"/>
    <n v="1838.2255616883904"/>
    <n v="1.8382255616883904E+16"/>
    <x v="0"/>
    <x v="5"/>
    <s v="Worst"/>
    <n v="1596324555774273"/>
    <x v="428"/>
    <x v="7100"/>
    <x v="1"/>
    <s v="M, L, XL"/>
    <s v="XL"/>
    <s v="Green"/>
    <s v="Above Average"/>
    <x v="27"/>
    <x v="2"/>
    <x v="6"/>
    <x v="0"/>
    <x v="0"/>
    <x v="0"/>
    <x v="0"/>
    <x v="2"/>
  </r>
  <r>
    <n v="7522"/>
    <s v="C5G2"/>
    <n v="937.98314494150077"/>
    <n v="9379831449415008"/>
    <x v="4"/>
    <x v="0"/>
    <s v="Not Good"/>
    <n v="4013178682571566"/>
    <x v="53"/>
    <x v="7101"/>
    <x v="9"/>
    <s v="S, L, XL"/>
    <s v="S"/>
    <s v="Green"/>
    <s v="High"/>
    <x v="1"/>
    <x v="0"/>
    <x v="2"/>
    <x v="0"/>
    <x v="2"/>
    <x v="1"/>
    <x v="5"/>
    <x v="2"/>
  </r>
  <r>
    <n v="7523"/>
    <s v="S7L8"/>
    <n v="340.89372589996191"/>
    <n v="3408937258999619"/>
    <x v="2"/>
    <x v="5"/>
    <s v="Bad"/>
    <n v="2.3183045499014752E+16"/>
    <x v="134"/>
    <x v="7102"/>
    <x v="3"/>
    <s v="S, L, XL"/>
    <s v="S"/>
    <s v="Black"/>
    <s v="Low"/>
    <x v="13"/>
    <x v="8"/>
    <x v="1"/>
    <x v="2"/>
    <x v="3"/>
    <x v="1"/>
    <x v="1"/>
    <x v="3"/>
  </r>
  <r>
    <n v="7524"/>
    <s v="X7G5"/>
    <n v="812.63777010682315"/>
    <n v="8126377701068232"/>
    <x v="5"/>
    <x v="5"/>
    <s v="Not Good"/>
    <n v="2434215641744264"/>
    <x v="265"/>
    <x v="7103"/>
    <x v="9"/>
    <s v="S, M, L"/>
    <s v="S"/>
    <s v="Green"/>
    <s v="Above Average"/>
    <x v="4"/>
    <x v="9"/>
    <x v="8"/>
    <x v="5"/>
    <x v="4"/>
    <x v="1"/>
    <x v="1"/>
    <x v="3"/>
  </r>
  <r>
    <n v="7525"/>
    <s v="L0Y1"/>
    <n v="747.51595457556095"/>
    <n v="7475159545755609"/>
    <x v="0"/>
    <x v="6"/>
    <s v="Very Bad"/>
    <n v="4384137264030185"/>
    <x v="143"/>
    <x v="7104"/>
    <x v="7"/>
    <s v="S, L, XL"/>
    <s v="M"/>
    <s v="Blue"/>
    <s v="Medium"/>
    <x v="31"/>
    <x v="8"/>
    <x v="7"/>
    <x v="2"/>
    <x v="3"/>
    <x v="2"/>
    <x v="2"/>
    <x v="5"/>
  </r>
  <r>
    <n v="7527"/>
    <s v="D9U9"/>
    <n v="591.59436801652521"/>
    <n v="5915943680165252"/>
    <x v="2"/>
    <x v="1"/>
    <s v="Not Good"/>
    <n v="2006217622088934"/>
    <x v="150"/>
    <x v="7105"/>
    <x v="1"/>
    <s v="S, L, XL"/>
    <s v="S"/>
    <s v="Blue"/>
    <s v="Low"/>
    <x v="44"/>
    <x v="3"/>
    <x v="5"/>
    <x v="2"/>
    <x v="1"/>
    <x v="0"/>
    <x v="5"/>
    <x v="5"/>
  </r>
  <r>
    <n v="7528"/>
    <s v="U7F2"/>
    <n v="853.63751780186158"/>
    <n v="8536375178018616"/>
    <x v="6"/>
    <x v="5"/>
    <s v="Bad"/>
    <n v="2277789877907971"/>
    <x v="170"/>
    <x v="7106"/>
    <x v="4"/>
    <s v="S, L, XL"/>
    <s v="XL"/>
    <s v="Black"/>
    <s v="Medium"/>
    <x v="39"/>
    <x v="8"/>
    <x v="1"/>
    <x v="4"/>
    <x v="4"/>
    <x v="4"/>
    <x v="1"/>
    <x v="4"/>
  </r>
  <r>
    <n v="7529"/>
    <s v="J1I6"/>
    <n v="5057.1929173044173"/>
    <n v="5.0571929173044176E+16"/>
    <x v="7"/>
    <x v="5"/>
    <s v="Very Bad"/>
    <n v="3.7351834462630296E+16"/>
    <x v="46"/>
    <x v="7107"/>
    <x v="0"/>
    <s v="S, L, XL"/>
    <s v="L"/>
    <s v="Green"/>
    <s v="Above Average"/>
    <x v="12"/>
    <x v="5"/>
    <x v="9"/>
    <x v="2"/>
    <x v="1"/>
    <x v="2"/>
    <x v="0"/>
    <x v="0"/>
  </r>
  <r>
    <n v="7530"/>
    <s v="E8S1"/>
    <n v="578.40981668642075"/>
    <n v="5784098166864207"/>
    <x v="0"/>
    <x v="2"/>
    <s v="Very Good"/>
    <n v="3.2536307325699148E+16"/>
    <x v="309"/>
    <x v="7108"/>
    <x v="6"/>
    <s v="S, M, L"/>
    <s v="S"/>
    <s v="Red"/>
    <s v="Below Average"/>
    <x v="7"/>
    <x v="2"/>
    <x v="7"/>
    <x v="0"/>
    <x v="4"/>
    <x v="1"/>
    <x v="2"/>
    <x v="5"/>
  </r>
  <r>
    <n v="7531"/>
    <s v="J6A0"/>
    <n v="93.643374143506804"/>
    <n v="936433741435068"/>
    <x v="3"/>
    <x v="7"/>
    <s v="Bad"/>
    <n v="1804111143369389"/>
    <x v="382"/>
    <x v="7109"/>
    <x v="7"/>
    <s v="S, M, L"/>
    <s v="M"/>
    <s v="Black"/>
    <s v="Very High"/>
    <x v="20"/>
    <x v="0"/>
    <x v="5"/>
    <x v="1"/>
    <x v="1"/>
    <x v="1"/>
    <x v="2"/>
    <x v="4"/>
  </r>
  <r>
    <n v="7532"/>
    <s v="G9Z8"/>
    <n v="141.9980400704772"/>
    <n v="1419980400704772"/>
    <x v="5"/>
    <x v="0"/>
    <s v="Not Good"/>
    <n v="3902333435244167"/>
    <x v="466"/>
    <x v="7110"/>
    <x v="3"/>
    <s v="S, M, L"/>
    <s v="L"/>
    <s v="Blue"/>
    <s v="Very Low"/>
    <x v="39"/>
    <x v="5"/>
    <x v="7"/>
    <x v="0"/>
    <x v="0"/>
    <x v="1"/>
    <x v="1"/>
    <x v="2"/>
  </r>
  <r>
    <n v="7534"/>
    <s v="X1S0"/>
    <n v="5094.8857102740621"/>
    <n v="5.0948857102740624E+16"/>
    <x v="1"/>
    <x v="5"/>
    <s v="Best"/>
    <n v="4053386675033123"/>
    <x v="274"/>
    <x v="7111"/>
    <x v="4"/>
    <s v="S, L, XL"/>
    <s v="XL"/>
    <s v="Red"/>
    <s v="High"/>
    <x v="21"/>
    <x v="0"/>
    <x v="5"/>
    <x v="4"/>
    <x v="3"/>
    <x v="1"/>
    <x v="4"/>
    <x v="3"/>
  </r>
  <r>
    <n v="7535"/>
    <s v="E7O0"/>
    <n v="4868.652201412061"/>
    <n v="4.8686522014120608E+16"/>
    <x v="1"/>
    <x v="6"/>
    <s v="Very Good"/>
    <n v="1.8840388615923264E+16"/>
    <x v="377"/>
    <x v="7112"/>
    <x v="5"/>
    <s v="M, L, XL"/>
    <s v="S"/>
    <s v="Red"/>
    <s v="Significant"/>
    <x v="29"/>
    <x v="6"/>
    <x v="4"/>
    <x v="5"/>
    <x v="0"/>
    <x v="2"/>
    <x v="5"/>
    <x v="4"/>
  </r>
  <r>
    <n v="7536"/>
    <s v="P6E4"/>
    <n v="98.075113002279807"/>
    <n v="980751130022798"/>
    <x v="4"/>
    <x v="6"/>
    <s v="Best"/>
    <n v="4764133302874773"/>
    <x v="119"/>
    <x v="7113"/>
    <x v="5"/>
    <s v="M, L, XL"/>
    <s v="L"/>
    <s v="Red"/>
    <s v="Very High"/>
    <x v="1"/>
    <x v="0"/>
    <x v="1"/>
    <x v="2"/>
    <x v="2"/>
    <x v="2"/>
    <x v="3"/>
    <x v="3"/>
  </r>
  <r>
    <n v="7537"/>
    <s v="R4S7"/>
    <n v="872.22193631736161"/>
    <n v="8722219363173616"/>
    <x v="1"/>
    <x v="3"/>
    <s v="Bad"/>
    <n v="4695664305490292"/>
    <x v="284"/>
    <x v="7114"/>
    <x v="5"/>
    <s v="M, L, XL"/>
    <s v="S"/>
    <s v="Red"/>
    <s v="Negligible"/>
    <x v="42"/>
    <x v="5"/>
    <x v="0"/>
    <x v="2"/>
    <x v="2"/>
    <x v="3"/>
    <x v="4"/>
    <x v="3"/>
  </r>
  <r>
    <n v="7538"/>
    <s v="X7Q1"/>
    <n v="523.44623890340108"/>
    <n v="5234462389034011"/>
    <x v="1"/>
    <x v="5"/>
    <s v="Not Good"/>
    <n v="4258248792679982"/>
    <x v="212"/>
    <x v="7115"/>
    <x v="6"/>
    <s v="M, L, XL"/>
    <s v="XL"/>
    <s v="Black"/>
    <s v="Above Average"/>
    <x v="46"/>
    <x v="3"/>
    <x v="3"/>
    <x v="0"/>
    <x v="3"/>
    <x v="1"/>
    <x v="1"/>
    <x v="4"/>
  </r>
  <r>
    <n v="7539"/>
    <s v="M7K0"/>
    <n v="273.31626068281128"/>
    <n v="2733162606828113"/>
    <x v="1"/>
    <x v="0"/>
    <s v="Best"/>
    <n v="3.83754102987856E+16"/>
    <x v="202"/>
    <x v="7116"/>
    <x v="7"/>
    <s v="M, L, XL"/>
    <s v="S"/>
    <s v="Black"/>
    <s v="Below Average"/>
    <x v="29"/>
    <x v="7"/>
    <x v="1"/>
    <x v="5"/>
    <x v="0"/>
    <x v="3"/>
    <x v="0"/>
    <x v="0"/>
  </r>
  <r>
    <n v="7540"/>
    <s v="Z9L7"/>
    <n v="504.77753551531862"/>
    <n v="5047775355153186"/>
    <x v="6"/>
    <x v="8"/>
    <s v="Very Bad"/>
    <n v="4368367081058718"/>
    <x v="146"/>
    <x v="7117"/>
    <x v="2"/>
    <s v="S, M, L"/>
    <s v="XL"/>
    <s v="Red"/>
    <s v="Negligible"/>
    <x v="15"/>
    <x v="5"/>
    <x v="1"/>
    <x v="4"/>
    <x v="1"/>
    <x v="0"/>
    <x v="0"/>
    <x v="0"/>
  </r>
  <r>
    <n v="7541"/>
    <s v="P0W2"/>
    <n v="490.48378302464681"/>
    <n v="4904837830246468"/>
    <x v="3"/>
    <x v="5"/>
    <s v="Best"/>
    <n v="1.987225050646688E+16"/>
    <x v="379"/>
    <x v="7118"/>
    <x v="7"/>
    <s v="M, L, XL"/>
    <s v="XL"/>
    <s v="Red"/>
    <s v="Average"/>
    <x v="2"/>
    <x v="9"/>
    <x v="5"/>
    <x v="2"/>
    <x v="3"/>
    <x v="0"/>
    <x v="0"/>
    <x v="1"/>
  </r>
  <r>
    <n v="7543"/>
    <s v="Y9B2"/>
    <n v="4774.6914908587414"/>
    <n v="4.7746914908587416E+16"/>
    <x v="3"/>
    <x v="5"/>
    <s v="Not Good"/>
    <n v="4210526999777185"/>
    <x v="78"/>
    <x v="7119"/>
    <x v="3"/>
    <s v="S, L, XL"/>
    <s v="M"/>
    <s v="Black"/>
    <s v="Negligible"/>
    <x v="25"/>
    <x v="4"/>
    <x v="0"/>
    <x v="0"/>
    <x v="0"/>
    <x v="3"/>
    <x v="0"/>
    <x v="2"/>
  </r>
  <r>
    <n v="7544"/>
    <s v="G7C4"/>
    <n v="2538.7992188902153"/>
    <n v="2.5387992188902152E+16"/>
    <x v="7"/>
    <x v="8"/>
    <s v="Very Good"/>
    <n v="3.8183979403931168E+16"/>
    <x v="337"/>
    <x v="7120"/>
    <x v="0"/>
    <s v="S, L, XL"/>
    <s v="S"/>
    <s v="Blue"/>
    <s v="Below Average"/>
    <x v="46"/>
    <x v="5"/>
    <x v="7"/>
    <x v="4"/>
    <x v="3"/>
    <x v="3"/>
    <x v="5"/>
    <x v="4"/>
  </r>
  <r>
    <n v="7545"/>
    <s v="E3H4"/>
    <n v="825.44177578079132"/>
    <n v="8254417757807913"/>
    <x v="7"/>
    <x v="7"/>
    <s v="Very Bad"/>
    <n v="4805630840045813"/>
    <x v="447"/>
    <x v="7121"/>
    <x v="9"/>
    <s v="S, M, L"/>
    <s v="M"/>
    <s v="Blue"/>
    <s v="High"/>
    <x v="42"/>
    <x v="4"/>
    <x v="9"/>
    <x v="0"/>
    <x v="4"/>
    <x v="1"/>
    <x v="5"/>
    <x v="4"/>
  </r>
  <r>
    <n v="7546"/>
    <s v="M7T4"/>
    <n v="785.21231804125455"/>
    <n v="7852123180412546"/>
    <x v="0"/>
    <x v="9"/>
    <s v="Not Good"/>
    <n v="4932450847855298"/>
    <x v="177"/>
    <x v="7122"/>
    <x v="4"/>
    <s v="S, M, L"/>
    <s v="S"/>
    <s v="Green"/>
    <s v="Medium"/>
    <x v="34"/>
    <x v="0"/>
    <x v="8"/>
    <x v="4"/>
    <x v="0"/>
    <x v="4"/>
    <x v="4"/>
    <x v="3"/>
  </r>
  <r>
    <n v="7548"/>
    <s v="W8X4"/>
    <n v="819.6536666027929"/>
    <n v="8196536666027929"/>
    <x v="7"/>
    <x v="5"/>
    <s v="Best"/>
    <n v="2145213229068548"/>
    <x v="292"/>
    <x v="7123"/>
    <x v="4"/>
    <s v="S, M, L"/>
    <s v="L"/>
    <s v="Green"/>
    <s v="Negligible"/>
    <x v="8"/>
    <x v="6"/>
    <x v="8"/>
    <x v="5"/>
    <x v="4"/>
    <x v="2"/>
    <x v="3"/>
    <x v="4"/>
  </r>
  <r>
    <n v="7549"/>
    <s v="X9W4"/>
    <n v="80.807687551773697"/>
    <n v="808076875517737"/>
    <x v="0"/>
    <x v="3"/>
    <s v="Best"/>
    <n v="3.1919730373487316E+16"/>
    <x v="329"/>
    <x v="7124"/>
    <x v="1"/>
    <s v="M, L, XL"/>
    <s v="L"/>
    <s v="Black"/>
    <s v="Below Average"/>
    <x v="9"/>
    <x v="4"/>
    <x v="0"/>
    <x v="1"/>
    <x v="3"/>
    <x v="0"/>
    <x v="2"/>
    <x v="1"/>
  </r>
  <r>
    <n v="7550"/>
    <s v="Z2W1"/>
    <n v="4874.2036793606421"/>
    <n v="4.8742036793606424E+16"/>
    <x v="5"/>
    <x v="7"/>
    <s v="Very Good"/>
    <n v="1.7593051529778784E+16"/>
    <x v="474"/>
    <x v="7125"/>
    <x v="4"/>
    <s v="S, M, L"/>
    <s v="S"/>
    <s v="Red"/>
    <s v="Below Average"/>
    <x v="37"/>
    <x v="0"/>
    <x v="5"/>
    <x v="3"/>
    <x v="2"/>
    <x v="3"/>
    <x v="3"/>
    <x v="4"/>
  </r>
  <r>
    <n v="7551"/>
    <s v="J2S7"/>
    <n v="816.98876111478364"/>
    <n v="8169887611147836"/>
    <x v="1"/>
    <x v="8"/>
    <s v="Bad"/>
    <n v="2.7018865583298528E+16"/>
    <x v="321"/>
    <x v="7126"/>
    <x v="4"/>
    <s v="S, M, L"/>
    <s v="XL"/>
    <s v="Red"/>
    <s v="Very High"/>
    <x v="30"/>
    <x v="3"/>
    <x v="1"/>
    <x v="5"/>
    <x v="4"/>
    <x v="0"/>
    <x v="2"/>
    <x v="3"/>
  </r>
  <r>
    <n v="7552"/>
    <s v="T1X2"/>
    <n v="1649.9566718842864"/>
    <n v="1.6499566718842864E+16"/>
    <x v="6"/>
    <x v="6"/>
    <s v="Very Bad"/>
    <n v="2186033941907353"/>
    <x v="466"/>
    <x v="7127"/>
    <x v="4"/>
    <s v="M, L, XL"/>
    <s v="S"/>
    <s v="Blue"/>
    <s v="Very High"/>
    <x v="5"/>
    <x v="7"/>
    <x v="1"/>
    <x v="1"/>
    <x v="1"/>
    <x v="2"/>
    <x v="0"/>
    <x v="2"/>
  </r>
  <r>
    <n v="7553"/>
    <s v="M3O4"/>
    <n v="81.286945433266794"/>
    <n v="812869454332668"/>
    <x v="7"/>
    <x v="1"/>
    <s v="Best"/>
    <n v="2427061797093442"/>
    <x v="311"/>
    <x v="7128"/>
    <x v="8"/>
    <s v="S, L, XL"/>
    <s v="S"/>
    <s v="Blue"/>
    <s v="Very Low"/>
    <x v="4"/>
    <x v="8"/>
    <x v="1"/>
    <x v="5"/>
    <x v="0"/>
    <x v="4"/>
    <x v="5"/>
    <x v="4"/>
  </r>
  <r>
    <n v="7554"/>
    <s v="T8Z4"/>
    <n v="605.98273672153437"/>
    <n v="6059827367215344"/>
    <x v="6"/>
    <x v="5"/>
    <s v="Very Good"/>
    <n v="2.7526857853547064E+16"/>
    <x v="301"/>
    <x v="7129"/>
    <x v="7"/>
    <s v="M, L, XL"/>
    <s v="L"/>
    <s v="Blue"/>
    <s v="Low"/>
    <x v="29"/>
    <x v="2"/>
    <x v="1"/>
    <x v="2"/>
    <x v="0"/>
    <x v="0"/>
    <x v="0"/>
    <x v="5"/>
  </r>
  <r>
    <n v="7555"/>
    <s v="B4S9"/>
    <n v="4761.745574668601"/>
    <n v="4.7617455746686008E+16"/>
    <x v="3"/>
    <x v="8"/>
    <s v="Not Good"/>
    <n v="4290649200068868"/>
    <x v="430"/>
    <x v="7130"/>
    <x v="4"/>
    <s v="S, L, XL"/>
    <s v="S"/>
    <s v="Green"/>
    <s v="Below Average"/>
    <x v="21"/>
    <x v="5"/>
    <x v="9"/>
    <x v="5"/>
    <x v="4"/>
    <x v="4"/>
    <x v="0"/>
    <x v="0"/>
  </r>
  <r>
    <n v="7556"/>
    <s v="H3Y3"/>
    <n v="1803.3473232537865"/>
    <n v="1.8033473232537864E+16"/>
    <x v="6"/>
    <x v="7"/>
    <s v="Not Good"/>
    <n v="1927702130182233"/>
    <x v="106"/>
    <x v="7131"/>
    <x v="7"/>
    <s v="S, M, L"/>
    <s v="L"/>
    <s v="Green"/>
    <s v="High"/>
    <x v="14"/>
    <x v="8"/>
    <x v="3"/>
    <x v="3"/>
    <x v="3"/>
    <x v="4"/>
    <x v="4"/>
    <x v="4"/>
  </r>
  <r>
    <n v="7557"/>
    <s v="Y7D6"/>
    <n v="827.03939706090887"/>
    <n v="8270393970609089"/>
    <x v="1"/>
    <x v="5"/>
    <s v="Worst"/>
    <n v="3.1277115320383236E+16"/>
    <x v="68"/>
    <x v="7132"/>
    <x v="0"/>
    <s v="S, L, XL"/>
    <s v="S"/>
    <s v="Blue"/>
    <s v="Significant"/>
    <x v="32"/>
    <x v="1"/>
    <x v="2"/>
    <x v="5"/>
    <x v="4"/>
    <x v="2"/>
    <x v="0"/>
    <x v="4"/>
  </r>
  <r>
    <n v="7558"/>
    <s v="Q9E4"/>
    <n v="75.296255044224495"/>
    <n v="752962550442245"/>
    <x v="5"/>
    <x v="1"/>
    <s v="Best"/>
    <n v="1.5607737458012436E+16"/>
    <x v="27"/>
    <x v="7133"/>
    <x v="9"/>
    <s v="M, L, XL"/>
    <s v="M"/>
    <s v="Black"/>
    <s v="Medium"/>
    <x v="40"/>
    <x v="9"/>
    <x v="8"/>
    <x v="3"/>
    <x v="3"/>
    <x v="0"/>
    <x v="1"/>
    <x v="2"/>
  </r>
  <r>
    <n v="7561"/>
    <s v="T9W2"/>
    <n v="798.47033161600484"/>
    <n v="7984703316160048"/>
    <x v="5"/>
    <x v="5"/>
    <s v="Very Bad"/>
    <n v="1.3228509413597442E+16"/>
    <x v="184"/>
    <x v="7134"/>
    <x v="5"/>
    <s v="S, L, XL"/>
    <s v="S"/>
    <s v="Red"/>
    <s v="Above Average"/>
    <x v="12"/>
    <x v="4"/>
    <x v="9"/>
    <x v="2"/>
    <x v="0"/>
    <x v="1"/>
    <x v="4"/>
    <x v="2"/>
  </r>
  <r>
    <n v="7562"/>
    <s v="X3D7"/>
    <n v="737.24257147561639"/>
    <n v="7372425714756164"/>
    <x v="2"/>
    <x v="5"/>
    <s v="Worst"/>
    <n v="2.0486046756856764E+16"/>
    <x v="491"/>
    <x v="7135"/>
    <x v="3"/>
    <s v="M, L, XL"/>
    <s v="M"/>
    <s v="Black"/>
    <s v="Below Average"/>
    <x v="24"/>
    <x v="4"/>
    <x v="3"/>
    <x v="5"/>
    <x v="3"/>
    <x v="4"/>
    <x v="1"/>
    <x v="2"/>
  </r>
  <r>
    <n v="7563"/>
    <s v="I4X6"/>
    <n v="929.39397191128637"/>
    <n v="9293939719112864"/>
    <x v="6"/>
    <x v="0"/>
    <s v="Best"/>
    <n v="4855149563923137"/>
    <x v="451"/>
    <x v="7136"/>
    <x v="1"/>
    <s v="M, L, XL"/>
    <s v="M"/>
    <s v="Black"/>
    <s v="Significant"/>
    <x v="5"/>
    <x v="2"/>
    <x v="9"/>
    <x v="3"/>
    <x v="1"/>
    <x v="3"/>
    <x v="1"/>
    <x v="2"/>
  </r>
  <r>
    <n v="7564"/>
    <s v="V7R8"/>
    <n v="945.79846289230795"/>
    <n v="9457984628923080"/>
    <x v="7"/>
    <x v="3"/>
    <s v="Bad"/>
    <n v="3.1786427400738396E+16"/>
    <x v="494"/>
    <x v="7137"/>
    <x v="1"/>
    <s v="S, M, L"/>
    <s v="L"/>
    <s v="Green"/>
    <s v="Low"/>
    <x v="46"/>
    <x v="0"/>
    <x v="1"/>
    <x v="3"/>
    <x v="1"/>
    <x v="2"/>
    <x v="5"/>
    <x v="3"/>
  </r>
  <r>
    <n v="7565"/>
    <s v="I2G7"/>
    <n v="3198.6696251964654"/>
    <n v="3.1986696251964652E+16"/>
    <x v="0"/>
    <x v="7"/>
    <s v="Good"/>
    <n v="3.5901978340748816E+16"/>
    <x v="202"/>
    <x v="7138"/>
    <x v="2"/>
    <s v="S, M, L"/>
    <s v="L"/>
    <s v="Red"/>
    <s v="Below Average"/>
    <x v="7"/>
    <x v="4"/>
    <x v="1"/>
    <x v="0"/>
    <x v="2"/>
    <x v="4"/>
    <x v="3"/>
    <x v="2"/>
  </r>
  <r>
    <n v="7566"/>
    <s v="K2D5"/>
    <n v="1376.5300657769617"/>
    <n v="1.3765300657769616E+16"/>
    <x v="5"/>
    <x v="1"/>
    <s v="Bad"/>
    <n v="4.9055217140627504E+16"/>
    <x v="394"/>
    <x v="7139"/>
    <x v="5"/>
    <s v="S, L, XL"/>
    <s v="XL"/>
    <s v="Green"/>
    <s v="Above Average"/>
    <x v="28"/>
    <x v="2"/>
    <x v="2"/>
    <x v="5"/>
    <x v="0"/>
    <x v="3"/>
    <x v="0"/>
    <x v="0"/>
  </r>
  <r>
    <n v="7567"/>
    <s v="I1Z2"/>
    <n v="1575.847381453332"/>
    <n v="1.575847381453332E+16"/>
    <x v="3"/>
    <x v="5"/>
    <s v="Very Bad"/>
    <n v="3.1506033929597196E+16"/>
    <x v="98"/>
    <x v="7140"/>
    <x v="1"/>
    <s v="S, L, XL"/>
    <s v="S"/>
    <s v="Red"/>
    <s v="Above Average"/>
    <x v="29"/>
    <x v="3"/>
    <x v="5"/>
    <x v="1"/>
    <x v="3"/>
    <x v="1"/>
    <x v="0"/>
    <x v="3"/>
  </r>
  <r>
    <n v="7568"/>
    <s v="Z9V3"/>
    <n v="187.4944791746905"/>
    <n v="1874944791746905"/>
    <x v="1"/>
    <x v="3"/>
    <s v="Best"/>
    <n v="1.4263998878392612E+16"/>
    <x v="413"/>
    <x v="7141"/>
    <x v="8"/>
    <s v="S, M, L"/>
    <s v="L"/>
    <s v="Black"/>
    <s v="Low"/>
    <x v="34"/>
    <x v="2"/>
    <x v="6"/>
    <x v="3"/>
    <x v="4"/>
    <x v="2"/>
    <x v="1"/>
    <x v="5"/>
  </r>
  <r>
    <n v="7569"/>
    <s v="K1P6"/>
    <n v="915.4449108477844"/>
    <n v="9154449108477844"/>
    <x v="4"/>
    <x v="6"/>
    <s v="Good"/>
    <n v="2957525439327995"/>
    <x v="406"/>
    <x v="7142"/>
    <x v="3"/>
    <s v="M, L, XL"/>
    <s v="M"/>
    <s v="Red"/>
    <s v="Low"/>
    <x v="1"/>
    <x v="7"/>
    <x v="4"/>
    <x v="3"/>
    <x v="4"/>
    <x v="2"/>
    <x v="3"/>
    <x v="4"/>
  </r>
  <r>
    <n v="7570"/>
    <s v="W4Y1"/>
    <n v="3174.2674063443674"/>
    <n v="3.1742674063443672E+16"/>
    <x v="3"/>
    <x v="6"/>
    <s v="Very Good"/>
    <n v="1356041294482496"/>
    <x v="166"/>
    <x v="7143"/>
    <x v="1"/>
    <s v="S, M, L"/>
    <s v="S"/>
    <s v="Green"/>
    <s v="Low"/>
    <x v="27"/>
    <x v="9"/>
    <x v="6"/>
    <x v="3"/>
    <x v="4"/>
    <x v="1"/>
    <x v="1"/>
    <x v="5"/>
  </r>
  <r>
    <n v="7571"/>
    <s v="I4E5"/>
    <n v="73.870660492518297"/>
    <n v="738706604925183"/>
    <x v="3"/>
    <x v="6"/>
    <s v="Worst"/>
    <n v="1.0872111924942338E+16"/>
    <x v="479"/>
    <x v="7144"/>
    <x v="9"/>
    <s v="S, L, XL"/>
    <s v="S"/>
    <s v="Blue"/>
    <s v="High"/>
    <x v="42"/>
    <x v="1"/>
    <x v="6"/>
    <x v="2"/>
    <x v="4"/>
    <x v="3"/>
    <x v="4"/>
    <x v="0"/>
  </r>
  <r>
    <n v="7572"/>
    <s v="Z6W2"/>
    <n v="795.27217987048834"/>
    <n v="7952721798704883"/>
    <x v="0"/>
    <x v="7"/>
    <s v="Bad"/>
    <n v="3.7829742188289024E+16"/>
    <x v="161"/>
    <x v="7145"/>
    <x v="9"/>
    <s v="S, M, L"/>
    <s v="M"/>
    <s v="Green"/>
    <s v="Very Low"/>
    <x v="21"/>
    <x v="6"/>
    <x v="0"/>
    <x v="4"/>
    <x v="4"/>
    <x v="1"/>
    <x v="0"/>
    <x v="5"/>
  </r>
  <r>
    <n v="7573"/>
    <s v="N9L0"/>
    <n v="1487.0997485212567"/>
    <n v="1.4870997485212568E+16"/>
    <x v="6"/>
    <x v="8"/>
    <s v="Bad"/>
    <n v="2.1865228142006736E+16"/>
    <x v="385"/>
    <x v="7146"/>
    <x v="6"/>
    <s v="S, M, L"/>
    <s v="M"/>
    <s v="Blue"/>
    <s v="Above Average"/>
    <x v="37"/>
    <x v="2"/>
    <x v="1"/>
    <x v="2"/>
    <x v="3"/>
    <x v="4"/>
    <x v="2"/>
    <x v="1"/>
  </r>
  <r>
    <n v="7574"/>
    <s v="A0E6"/>
    <n v="343.37160753420818"/>
    <n v="3433716075342082"/>
    <x v="3"/>
    <x v="1"/>
    <s v="Worst"/>
    <n v="1642464376688764"/>
    <x v="347"/>
    <x v="7147"/>
    <x v="3"/>
    <s v="S, M, L"/>
    <s v="L"/>
    <s v="Red"/>
    <s v="Negligible"/>
    <x v="8"/>
    <x v="9"/>
    <x v="0"/>
    <x v="5"/>
    <x v="4"/>
    <x v="2"/>
    <x v="0"/>
    <x v="3"/>
  </r>
  <r>
    <n v="7575"/>
    <s v="Z0F4"/>
    <n v="670.44987952842484"/>
    <n v="6704498795284249"/>
    <x v="1"/>
    <x v="9"/>
    <s v="Best"/>
    <n v="4551760115439311"/>
    <x v="320"/>
    <x v="7148"/>
    <x v="0"/>
    <s v="S, L, XL"/>
    <s v="M"/>
    <s v="Blue"/>
    <s v="Below Average"/>
    <x v="24"/>
    <x v="5"/>
    <x v="7"/>
    <x v="1"/>
    <x v="4"/>
    <x v="3"/>
    <x v="2"/>
    <x v="1"/>
  </r>
  <r>
    <n v="7576"/>
    <s v="I1P8"/>
    <n v="89.860534667773805"/>
    <n v="898605346677738"/>
    <x v="1"/>
    <x v="1"/>
    <s v="Best"/>
    <n v="1568611096778934"/>
    <x v="331"/>
    <x v="7149"/>
    <x v="7"/>
    <s v="M, L, XL"/>
    <s v="L"/>
    <s v="Red"/>
    <s v="Significant"/>
    <x v="33"/>
    <x v="1"/>
    <x v="7"/>
    <x v="2"/>
    <x v="0"/>
    <x v="3"/>
    <x v="0"/>
    <x v="1"/>
  </r>
  <r>
    <n v="7577"/>
    <s v="J6Y1"/>
    <n v="505.5775264521713"/>
    <n v="5055775264521713"/>
    <x v="5"/>
    <x v="2"/>
    <s v="Best"/>
    <n v="4.7876238765489608E+16"/>
    <x v="481"/>
    <x v="7150"/>
    <x v="2"/>
    <s v="S, M, L"/>
    <s v="L"/>
    <s v="Red"/>
    <s v="Above Average"/>
    <x v="15"/>
    <x v="0"/>
    <x v="4"/>
    <x v="5"/>
    <x v="1"/>
    <x v="2"/>
    <x v="2"/>
    <x v="3"/>
  </r>
  <r>
    <n v="7578"/>
    <s v="R1Z4"/>
    <n v="379.70205009449268"/>
    <n v="3797020500944927"/>
    <x v="3"/>
    <x v="7"/>
    <s v="Worst"/>
    <n v="2667056533481419"/>
    <x v="16"/>
    <x v="7151"/>
    <x v="9"/>
    <s v="S, M, L"/>
    <s v="S"/>
    <s v="Red"/>
    <s v="Very Low"/>
    <x v="9"/>
    <x v="1"/>
    <x v="5"/>
    <x v="1"/>
    <x v="3"/>
    <x v="3"/>
    <x v="2"/>
    <x v="2"/>
  </r>
  <r>
    <n v="7580"/>
    <s v="R0L0"/>
    <n v="451.75764213022637"/>
    <n v="4517576421302264"/>
    <x v="4"/>
    <x v="4"/>
    <s v="Bad"/>
    <n v="3895776272703065"/>
    <x v="10"/>
    <x v="7152"/>
    <x v="5"/>
    <s v="S, M, L"/>
    <s v="M"/>
    <s v="Black"/>
    <s v="Very High"/>
    <x v="1"/>
    <x v="3"/>
    <x v="1"/>
    <x v="3"/>
    <x v="1"/>
    <x v="3"/>
    <x v="3"/>
    <x v="0"/>
  </r>
  <r>
    <n v="7581"/>
    <s v="B2T2"/>
    <n v="5939.4050841509825"/>
    <n v="5.9394050841509824E+16"/>
    <x v="1"/>
    <x v="8"/>
    <s v="Bad"/>
    <n v="1560726342378984"/>
    <x v="426"/>
    <x v="7153"/>
    <x v="1"/>
    <s v="S, L, XL"/>
    <s v="M"/>
    <s v="Red"/>
    <s v="Significant"/>
    <x v="3"/>
    <x v="9"/>
    <x v="0"/>
    <x v="3"/>
    <x v="1"/>
    <x v="3"/>
    <x v="5"/>
    <x v="1"/>
  </r>
  <r>
    <n v="7583"/>
    <s v="J5L4"/>
    <n v="601.28313962480968"/>
    <n v="6012831396248097"/>
    <x v="1"/>
    <x v="0"/>
    <s v="Very Bad"/>
    <n v="4735307976814191"/>
    <x v="231"/>
    <x v="7154"/>
    <x v="7"/>
    <s v="S, M, L"/>
    <s v="M"/>
    <s v="Green"/>
    <s v="High"/>
    <x v="20"/>
    <x v="7"/>
    <x v="5"/>
    <x v="3"/>
    <x v="2"/>
    <x v="1"/>
    <x v="4"/>
    <x v="4"/>
  </r>
  <r>
    <n v="7584"/>
    <s v="G7W9"/>
    <n v="3090.2959048113858"/>
    <n v="3.0902959048113856E+16"/>
    <x v="4"/>
    <x v="8"/>
    <s v="Very Good"/>
    <n v="2.8940716280683088E+16"/>
    <x v="440"/>
    <x v="7155"/>
    <x v="3"/>
    <s v="M, L, XL"/>
    <s v="XL"/>
    <s v="Green"/>
    <s v="Below Average"/>
    <x v="35"/>
    <x v="8"/>
    <x v="4"/>
    <x v="3"/>
    <x v="1"/>
    <x v="4"/>
    <x v="5"/>
    <x v="4"/>
  </r>
  <r>
    <n v="7585"/>
    <s v="F5K1"/>
    <n v="826.45681980617576"/>
    <n v="8264568198061758"/>
    <x v="6"/>
    <x v="7"/>
    <s v="Not Good"/>
    <n v="3.2894424901450776E+16"/>
    <x v="351"/>
    <x v="7156"/>
    <x v="3"/>
    <s v="S, M, L"/>
    <s v="XL"/>
    <s v="Red"/>
    <s v="Very Low"/>
    <x v="44"/>
    <x v="7"/>
    <x v="5"/>
    <x v="2"/>
    <x v="2"/>
    <x v="3"/>
    <x v="1"/>
    <x v="5"/>
  </r>
  <r>
    <n v="7586"/>
    <s v="C6I0"/>
    <n v="941.52779849432318"/>
    <n v="9415277984943232"/>
    <x v="3"/>
    <x v="9"/>
    <s v="Not Good"/>
    <n v="3502552867818933"/>
    <x v="442"/>
    <x v="7157"/>
    <x v="3"/>
    <s v="S, L, XL"/>
    <s v="S"/>
    <s v="Black"/>
    <s v="Above Average"/>
    <x v="26"/>
    <x v="6"/>
    <x v="7"/>
    <x v="5"/>
    <x v="0"/>
    <x v="3"/>
    <x v="4"/>
    <x v="5"/>
  </r>
  <r>
    <n v="7587"/>
    <s v="B5C7"/>
    <n v="1973.0800993967696"/>
    <n v="1.9730800993967696E+16"/>
    <x v="1"/>
    <x v="6"/>
    <s v="Very Bad"/>
    <n v="3.0373388109755872E+16"/>
    <x v="144"/>
    <x v="7158"/>
    <x v="6"/>
    <s v="S, L, XL"/>
    <s v="XL"/>
    <s v="Green"/>
    <s v="Very Low"/>
    <x v="26"/>
    <x v="0"/>
    <x v="0"/>
    <x v="4"/>
    <x v="3"/>
    <x v="2"/>
    <x v="4"/>
    <x v="3"/>
  </r>
  <r>
    <n v="7588"/>
    <s v="D3U3"/>
    <n v="5044.5161663870322"/>
    <n v="5.044516166387032E+16"/>
    <x v="4"/>
    <x v="6"/>
    <s v="Very Bad"/>
    <n v="1.5016610207777146E+16"/>
    <x v="402"/>
    <x v="7159"/>
    <x v="6"/>
    <s v="S, M, L"/>
    <s v="M"/>
    <s v="Green"/>
    <s v="Very High"/>
    <x v="18"/>
    <x v="4"/>
    <x v="5"/>
    <x v="3"/>
    <x v="3"/>
    <x v="3"/>
    <x v="3"/>
    <x v="5"/>
  </r>
  <r>
    <n v="7590"/>
    <s v="U8X5"/>
    <n v="459.1636361658733"/>
    <n v="4591636361658733"/>
    <x v="3"/>
    <x v="6"/>
    <s v="Not Good"/>
    <n v="1335851510624006"/>
    <x v="360"/>
    <x v="7160"/>
    <x v="1"/>
    <s v="M, L, XL"/>
    <s v="XL"/>
    <s v="Blue"/>
    <s v="Below Average"/>
    <x v="15"/>
    <x v="5"/>
    <x v="9"/>
    <x v="0"/>
    <x v="0"/>
    <x v="1"/>
    <x v="5"/>
    <x v="4"/>
  </r>
  <r>
    <n v="7591"/>
    <s v="U7F4"/>
    <n v="725.22033372049316"/>
    <n v="7252203337204932"/>
    <x v="1"/>
    <x v="7"/>
    <s v="Very Good"/>
    <n v="1.081787373527524E+16"/>
    <x v="409"/>
    <x v="7161"/>
    <x v="4"/>
    <s v="S, L, XL"/>
    <s v="S"/>
    <s v="Green"/>
    <s v="Below Average"/>
    <x v="6"/>
    <x v="2"/>
    <x v="0"/>
    <x v="2"/>
    <x v="2"/>
    <x v="2"/>
    <x v="0"/>
    <x v="5"/>
  </r>
  <r>
    <n v="7592"/>
    <s v="J1H6"/>
    <n v="3365.5421672254183"/>
    <n v="3.3655421672254184E+16"/>
    <x v="1"/>
    <x v="0"/>
    <s v="Bad"/>
    <n v="2.5412186133333568E+16"/>
    <x v="401"/>
    <x v="7162"/>
    <x v="2"/>
    <s v="M, L, XL"/>
    <s v="XL"/>
    <s v="Black"/>
    <s v="Above Average"/>
    <x v="25"/>
    <x v="7"/>
    <x v="7"/>
    <x v="4"/>
    <x v="2"/>
    <x v="2"/>
    <x v="5"/>
    <x v="3"/>
  </r>
  <r>
    <n v="7593"/>
    <s v="B7Y2"/>
    <n v="933.62146874318785"/>
    <n v="9336214687431878"/>
    <x v="5"/>
    <x v="6"/>
    <s v="Bad"/>
    <n v="1.1950769341813112E+16"/>
    <x v="52"/>
    <x v="7163"/>
    <x v="5"/>
    <s v="S, M, L"/>
    <s v="S"/>
    <s v="Blue"/>
    <s v="High"/>
    <x v="37"/>
    <x v="3"/>
    <x v="7"/>
    <x v="1"/>
    <x v="0"/>
    <x v="4"/>
    <x v="1"/>
    <x v="5"/>
  </r>
  <r>
    <n v="7594"/>
    <s v="L1N2"/>
    <n v="602.5148953275675"/>
    <n v="6025148953275675"/>
    <x v="3"/>
    <x v="9"/>
    <s v="Very Good"/>
    <n v="2.7294021826047824E+16"/>
    <x v="223"/>
    <x v="7164"/>
    <x v="0"/>
    <s v="S, M, L"/>
    <s v="M"/>
    <s v="Green"/>
    <s v="Very High"/>
    <x v="42"/>
    <x v="1"/>
    <x v="8"/>
    <x v="3"/>
    <x v="1"/>
    <x v="3"/>
    <x v="4"/>
    <x v="3"/>
  </r>
  <r>
    <n v="7595"/>
    <s v="H3T5"/>
    <n v="92.920634416130696"/>
    <n v="929206344161307"/>
    <x v="4"/>
    <x v="9"/>
    <s v="Bad"/>
    <n v="4424769891955583"/>
    <x v="109"/>
    <x v="7165"/>
    <x v="5"/>
    <s v="S, M, L"/>
    <s v="S"/>
    <s v="Black"/>
    <s v="Negligible"/>
    <x v="33"/>
    <x v="3"/>
    <x v="2"/>
    <x v="3"/>
    <x v="1"/>
    <x v="4"/>
    <x v="5"/>
    <x v="3"/>
  </r>
  <r>
    <n v="7596"/>
    <s v="J7T7"/>
    <n v="734.90131796634159"/>
    <n v="7349013179663416"/>
    <x v="2"/>
    <x v="9"/>
    <s v="Bad"/>
    <n v="1.4458085328304752E+16"/>
    <x v="395"/>
    <x v="7166"/>
    <x v="7"/>
    <s v="M, L, XL"/>
    <s v="XL"/>
    <s v="Blue"/>
    <s v="Low"/>
    <x v="29"/>
    <x v="0"/>
    <x v="6"/>
    <x v="1"/>
    <x v="2"/>
    <x v="0"/>
    <x v="0"/>
    <x v="4"/>
  </r>
  <r>
    <n v="7597"/>
    <s v="W2Q5"/>
    <n v="1587.0551846574315"/>
    <n v="1.5870551846574314E+16"/>
    <x v="1"/>
    <x v="6"/>
    <s v="Best"/>
    <n v="3.7254601435208928E+16"/>
    <x v="471"/>
    <x v="7167"/>
    <x v="4"/>
    <s v="S, M, L"/>
    <s v="L"/>
    <s v="Green"/>
    <s v="Medium"/>
    <x v="15"/>
    <x v="8"/>
    <x v="5"/>
    <x v="4"/>
    <x v="1"/>
    <x v="0"/>
    <x v="3"/>
    <x v="2"/>
  </r>
  <r>
    <n v="7598"/>
    <s v="T8E2"/>
    <n v="5663.9892464213935"/>
    <n v="5.6639892464213936E+16"/>
    <x v="6"/>
    <x v="4"/>
    <s v="Bad"/>
    <n v="4335387913251565"/>
    <x v="481"/>
    <x v="7168"/>
    <x v="0"/>
    <s v="M, L, XL"/>
    <s v="L"/>
    <s v="Green"/>
    <s v="Low"/>
    <x v="31"/>
    <x v="4"/>
    <x v="3"/>
    <x v="4"/>
    <x v="0"/>
    <x v="4"/>
    <x v="5"/>
    <x v="1"/>
  </r>
  <r>
    <n v="7599"/>
    <s v="F4H0"/>
    <n v="139.3379099868292"/>
    <n v="1393379099868292"/>
    <x v="7"/>
    <x v="1"/>
    <s v="Not Good"/>
    <n v="3.4109899919016672E+16"/>
    <x v="1"/>
    <x v="7169"/>
    <x v="2"/>
    <s v="S, M, L"/>
    <s v="S"/>
    <s v="Blue"/>
    <s v="High"/>
    <x v="28"/>
    <x v="0"/>
    <x v="7"/>
    <x v="0"/>
    <x v="3"/>
    <x v="2"/>
    <x v="5"/>
    <x v="2"/>
  </r>
  <r>
    <n v="7600"/>
    <s v="H1F8"/>
    <n v="2684.3752797609936"/>
    <n v="2.6843752797609936E+16"/>
    <x v="4"/>
    <x v="6"/>
    <s v="Bad"/>
    <n v="3349088272942973"/>
    <x v="177"/>
    <x v="7170"/>
    <x v="4"/>
    <s v="M, L, XL"/>
    <s v="XL"/>
    <s v="Blue"/>
    <s v="High"/>
    <x v="4"/>
    <x v="9"/>
    <x v="5"/>
    <x v="0"/>
    <x v="1"/>
    <x v="4"/>
    <x v="0"/>
    <x v="0"/>
  </r>
  <r>
    <n v="7601"/>
    <s v="R8Z6"/>
    <n v="746.88755594599388"/>
    <n v="7468875559459939"/>
    <x v="5"/>
    <x v="3"/>
    <s v="Bad"/>
    <n v="1.4485396152432028E+16"/>
    <x v="257"/>
    <x v="7171"/>
    <x v="2"/>
    <s v="M, L, XL"/>
    <s v="L"/>
    <s v="Red"/>
    <s v="Negligible"/>
    <x v="14"/>
    <x v="0"/>
    <x v="7"/>
    <x v="5"/>
    <x v="3"/>
    <x v="3"/>
    <x v="1"/>
    <x v="5"/>
  </r>
  <r>
    <n v="7602"/>
    <s v="R7Z7"/>
    <n v="3874.7340363426983"/>
    <n v="3.8747340363426984E+16"/>
    <x v="2"/>
    <x v="9"/>
    <s v="Good"/>
    <n v="3781564661546513"/>
    <x v="361"/>
    <x v="7172"/>
    <x v="9"/>
    <s v="S, M, L"/>
    <s v="L"/>
    <s v="Black"/>
    <s v="Average"/>
    <x v="13"/>
    <x v="2"/>
    <x v="5"/>
    <x v="3"/>
    <x v="3"/>
    <x v="2"/>
    <x v="1"/>
    <x v="1"/>
  </r>
  <r>
    <n v="7603"/>
    <s v="T3R5"/>
    <n v="783.53915734369048"/>
    <n v="7835391573436905"/>
    <x v="2"/>
    <x v="3"/>
    <s v="Best"/>
    <n v="4777127671808055"/>
    <x v="208"/>
    <x v="7173"/>
    <x v="9"/>
    <s v="M, L, XL"/>
    <s v="M"/>
    <s v="Green"/>
    <s v="Average"/>
    <x v="46"/>
    <x v="2"/>
    <x v="4"/>
    <x v="3"/>
    <x v="0"/>
    <x v="3"/>
    <x v="1"/>
    <x v="5"/>
  </r>
  <r>
    <n v="7604"/>
    <s v="B3P5"/>
    <n v="5.0197242090406"/>
    <n v="50197242090406"/>
    <x v="6"/>
    <x v="6"/>
    <s v="Good"/>
    <n v="3993091574018754"/>
    <x v="209"/>
    <x v="7174"/>
    <x v="5"/>
    <s v="M, L, XL"/>
    <s v="M"/>
    <s v="Blue"/>
    <s v="Below Average"/>
    <x v="38"/>
    <x v="1"/>
    <x v="4"/>
    <x v="1"/>
    <x v="3"/>
    <x v="1"/>
    <x v="4"/>
    <x v="4"/>
  </r>
  <r>
    <n v="7605"/>
    <s v="S0U0"/>
    <n v="441.87201293271329"/>
    <n v="4418720129327133"/>
    <x v="2"/>
    <x v="5"/>
    <s v="Bad"/>
    <n v="2.1932564853848448E+16"/>
    <x v="150"/>
    <x v="7175"/>
    <x v="3"/>
    <s v="S, M, L"/>
    <s v="S"/>
    <s v="Green"/>
    <s v="Negligible"/>
    <x v="34"/>
    <x v="9"/>
    <x v="2"/>
    <x v="3"/>
    <x v="1"/>
    <x v="4"/>
    <x v="0"/>
    <x v="0"/>
  </r>
  <r>
    <n v="7606"/>
    <s v="S5J8"/>
    <n v="808.96256058419306"/>
    <n v="8089625605841931"/>
    <x v="5"/>
    <x v="8"/>
    <s v="Good"/>
    <n v="4694985483783111"/>
    <x v="445"/>
    <x v="7176"/>
    <x v="1"/>
    <s v="S, M, L"/>
    <s v="XL"/>
    <s v="Red"/>
    <s v="Average"/>
    <x v="17"/>
    <x v="0"/>
    <x v="1"/>
    <x v="1"/>
    <x v="3"/>
    <x v="2"/>
    <x v="1"/>
    <x v="2"/>
  </r>
  <r>
    <n v="7607"/>
    <s v="E5L7"/>
    <n v="2160.1587016377334"/>
    <n v="2.1601587016377336E+16"/>
    <x v="0"/>
    <x v="8"/>
    <s v="Worst"/>
    <n v="3.2015820763930804E+16"/>
    <x v="290"/>
    <x v="7177"/>
    <x v="9"/>
    <s v="M, L, XL"/>
    <s v="L"/>
    <s v="Green"/>
    <s v="Below Average"/>
    <x v="38"/>
    <x v="7"/>
    <x v="2"/>
    <x v="1"/>
    <x v="1"/>
    <x v="2"/>
    <x v="1"/>
    <x v="3"/>
  </r>
  <r>
    <n v="7608"/>
    <s v="W9C6"/>
    <n v="2710.4529021224548"/>
    <n v="2.7104529021224548E+16"/>
    <x v="2"/>
    <x v="8"/>
    <s v="Worst"/>
    <n v="3.5608413067345016E+16"/>
    <x v="196"/>
    <x v="7178"/>
    <x v="8"/>
    <s v="S, L, XL"/>
    <s v="S"/>
    <s v="Black"/>
    <s v="Low"/>
    <x v="39"/>
    <x v="5"/>
    <x v="5"/>
    <x v="0"/>
    <x v="2"/>
    <x v="4"/>
    <x v="5"/>
    <x v="4"/>
  </r>
  <r>
    <n v="7609"/>
    <s v="X2N7"/>
    <n v="1815.4669988746273"/>
    <n v="1.8154669988746272E+16"/>
    <x v="5"/>
    <x v="7"/>
    <s v="Good"/>
    <n v="3902503635396737"/>
    <x v="61"/>
    <x v="7179"/>
    <x v="3"/>
    <s v="M, L, XL"/>
    <s v="XL"/>
    <s v="Blue"/>
    <s v="Low"/>
    <x v="5"/>
    <x v="4"/>
    <x v="6"/>
    <x v="3"/>
    <x v="3"/>
    <x v="2"/>
    <x v="2"/>
    <x v="0"/>
  </r>
  <r>
    <n v="7610"/>
    <s v="V4J9"/>
    <n v="663.22706238396461"/>
    <n v="6632270623839646"/>
    <x v="4"/>
    <x v="7"/>
    <s v="Not Good"/>
    <n v="1.9818198064066196E+16"/>
    <x v="238"/>
    <x v="7180"/>
    <x v="4"/>
    <s v="M, L, XL"/>
    <s v="XL"/>
    <s v="Red"/>
    <s v="High"/>
    <x v="4"/>
    <x v="8"/>
    <x v="4"/>
    <x v="5"/>
    <x v="2"/>
    <x v="4"/>
    <x v="4"/>
    <x v="1"/>
  </r>
  <r>
    <n v="7611"/>
    <s v="E8U4"/>
    <n v="285.74483605390611"/>
    <n v="2857448360539061"/>
    <x v="6"/>
    <x v="2"/>
    <s v="Very Bad"/>
    <n v="1.9038602948061164E+16"/>
    <x v="178"/>
    <x v="7181"/>
    <x v="6"/>
    <s v="S, L, XL"/>
    <s v="S"/>
    <s v="Red"/>
    <s v="Very High"/>
    <x v="36"/>
    <x v="4"/>
    <x v="5"/>
    <x v="5"/>
    <x v="0"/>
    <x v="1"/>
    <x v="5"/>
    <x v="3"/>
  </r>
  <r>
    <n v="7612"/>
    <s v="K3N0"/>
    <n v="927.64837033818355"/>
    <n v="9276483703381836"/>
    <x v="0"/>
    <x v="7"/>
    <s v="Worst"/>
    <n v="2750816943159108"/>
    <x v="197"/>
    <x v="7182"/>
    <x v="3"/>
    <s v="S, M, L"/>
    <s v="M"/>
    <s v="Black"/>
    <s v="Medium"/>
    <x v="27"/>
    <x v="4"/>
    <x v="8"/>
    <x v="5"/>
    <x v="1"/>
    <x v="2"/>
    <x v="5"/>
    <x v="0"/>
  </r>
  <r>
    <n v="7613"/>
    <s v="K2I6"/>
    <n v="466.89485729437052"/>
    <n v="4668948572943705"/>
    <x v="2"/>
    <x v="0"/>
    <s v="Not Good"/>
    <n v="1.3885481825349784E+16"/>
    <x v="60"/>
    <x v="7183"/>
    <x v="8"/>
    <s v="S, L, XL"/>
    <s v="S"/>
    <s v="Blue"/>
    <s v="Very Low"/>
    <x v="1"/>
    <x v="7"/>
    <x v="7"/>
    <x v="2"/>
    <x v="4"/>
    <x v="3"/>
    <x v="0"/>
    <x v="1"/>
  </r>
  <r>
    <n v="7614"/>
    <s v="T8Q9"/>
    <n v="960.18404841353163"/>
    <n v="9601840484135316"/>
    <x v="6"/>
    <x v="1"/>
    <s v="Worst"/>
    <n v="3.830872097077272E+16"/>
    <x v="249"/>
    <x v="7184"/>
    <x v="8"/>
    <s v="S, M, L"/>
    <s v="S"/>
    <s v="Black"/>
    <s v="Negligible"/>
    <x v="2"/>
    <x v="8"/>
    <x v="4"/>
    <x v="3"/>
    <x v="3"/>
    <x v="3"/>
    <x v="2"/>
    <x v="4"/>
  </r>
  <r>
    <n v="7615"/>
    <s v="Q3S3"/>
    <n v="916.69415973196681"/>
    <n v="9166941597319668"/>
    <x v="0"/>
    <x v="5"/>
    <s v="Good"/>
    <n v="4287552208304875"/>
    <x v="277"/>
    <x v="7185"/>
    <x v="4"/>
    <s v="M, L, XL"/>
    <s v="L"/>
    <s v="Black"/>
    <s v="Low"/>
    <x v="26"/>
    <x v="2"/>
    <x v="0"/>
    <x v="2"/>
    <x v="3"/>
    <x v="2"/>
    <x v="3"/>
    <x v="5"/>
  </r>
  <r>
    <n v="7616"/>
    <s v="B9O4"/>
    <n v="698.81968550567535"/>
    <n v="6988196855056754"/>
    <x v="7"/>
    <x v="7"/>
    <s v="Not Good"/>
    <n v="2.5884497601563592E+16"/>
    <x v="102"/>
    <x v="7186"/>
    <x v="3"/>
    <s v="M, L, XL"/>
    <s v="XL"/>
    <s v="Black"/>
    <s v="High"/>
    <x v="12"/>
    <x v="4"/>
    <x v="8"/>
    <x v="2"/>
    <x v="1"/>
    <x v="3"/>
    <x v="1"/>
    <x v="3"/>
  </r>
  <r>
    <n v="7617"/>
    <s v="D9X6"/>
    <n v="3187.9510977259592"/>
    <n v="3.1879510977259592E+16"/>
    <x v="2"/>
    <x v="8"/>
    <s v="Very Good"/>
    <n v="2.5834962977117744E+16"/>
    <x v="473"/>
    <x v="7187"/>
    <x v="3"/>
    <s v="S, L, XL"/>
    <s v="M"/>
    <s v="Red"/>
    <s v="High"/>
    <x v="8"/>
    <x v="9"/>
    <x v="3"/>
    <x v="4"/>
    <x v="1"/>
    <x v="3"/>
    <x v="4"/>
    <x v="1"/>
  </r>
  <r>
    <n v="7618"/>
    <s v="D2Q7"/>
    <n v="361.68553624519819"/>
    <n v="3616855362451982"/>
    <x v="3"/>
    <x v="9"/>
    <s v="Good"/>
    <n v="1.2495025120162832E+16"/>
    <x v="130"/>
    <x v="7188"/>
    <x v="9"/>
    <s v="M, L, XL"/>
    <s v="S"/>
    <s v="Blue"/>
    <s v="Below Average"/>
    <x v="8"/>
    <x v="2"/>
    <x v="5"/>
    <x v="2"/>
    <x v="2"/>
    <x v="4"/>
    <x v="3"/>
    <x v="0"/>
  </r>
  <r>
    <n v="7619"/>
    <s v="B0Y8"/>
    <n v="2871.7103020914615"/>
    <n v="2.8717103020914616E+16"/>
    <x v="7"/>
    <x v="8"/>
    <s v="Not Good"/>
    <n v="1.8302067352681024E+16"/>
    <x v="106"/>
    <x v="7189"/>
    <x v="2"/>
    <s v="M, L, XL"/>
    <s v="S"/>
    <s v="Green"/>
    <s v="Very Low"/>
    <x v="2"/>
    <x v="8"/>
    <x v="3"/>
    <x v="3"/>
    <x v="4"/>
    <x v="4"/>
    <x v="1"/>
    <x v="0"/>
  </r>
  <r>
    <n v="7620"/>
    <s v="T7O7"/>
    <n v="676.55228622660525"/>
    <n v="6765522862266053"/>
    <x v="6"/>
    <x v="4"/>
    <s v="Very Bad"/>
    <n v="3941885409486508"/>
    <x v="25"/>
    <x v="7190"/>
    <x v="5"/>
    <s v="M, L, XL"/>
    <s v="XL"/>
    <s v="Black"/>
    <s v="Negligible"/>
    <x v="9"/>
    <x v="4"/>
    <x v="7"/>
    <x v="3"/>
    <x v="4"/>
    <x v="4"/>
    <x v="2"/>
    <x v="0"/>
  </r>
  <r>
    <n v="7621"/>
    <s v="G8K5"/>
    <n v="595.7849517561981"/>
    <n v="5957849517561981"/>
    <x v="6"/>
    <x v="4"/>
    <s v="Not Good"/>
    <n v="1.34503246694629E+16"/>
    <x v="428"/>
    <x v="7191"/>
    <x v="4"/>
    <s v="S, M, L"/>
    <s v="XL"/>
    <s v="Red"/>
    <s v="Below Average"/>
    <x v="45"/>
    <x v="2"/>
    <x v="6"/>
    <x v="1"/>
    <x v="4"/>
    <x v="3"/>
    <x v="4"/>
    <x v="1"/>
  </r>
  <r>
    <n v="7622"/>
    <s v="X5W8"/>
    <n v="629.84202581312161"/>
    <n v="6298420258131216"/>
    <x v="5"/>
    <x v="1"/>
    <s v="Not Good"/>
    <n v="2032640890323042"/>
    <x v="429"/>
    <x v="7192"/>
    <x v="9"/>
    <s v="S, L, XL"/>
    <s v="M"/>
    <s v="Green"/>
    <s v="Below Average"/>
    <x v="14"/>
    <x v="0"/>
    <x v="5"/>
    <x v="3"/>
    <x v="1"/>
    <x v="2"/>
    <x v="5"/>
    <x v="5"/>
  </r>
  <r>
    <n v="7623"/>
    <s v="L8S4"/>
    <n v="274.3420143322208"/>
    <n v="2743420143322208"/>
    <x v="5"/>
    <x v="5"/>
    <s v="Very Good"/>
    <n v="4839839477463796"/>
    <x v="116"/>
    <x v="7193"/>
    <x v="4"/>
    <s v="S, L, XL"/>
    <s v="XL"/>
    <s v="Blue"/>
    <s v="Very Low"/>
    <x v="24"/>
    <x v="9"/>
    <x v="1"/>
    <x v="1"/>
    <x v="3"/>
    <x v="0"/>
    <x v="1"/>
    <x v="2"/>
  </r>
  <r>
    <n v="7624"/>
    <s v="T3S4"/>
    <n v="3110.4683108262575"/>
    <n v="3.1104683108262576E+16"/>
    <x v="5"/>
    <x v="1"/>
    <s v="Best"/>
    <n v="1.6903425344687256E+16"/>
    <x v="60"/>
    <x v="7194"/>
    <x v="1"/>
    <s v="S, L, XL"/>
    <s v="M"/>
    <s v="Green"/>
    <s v="Negligible"/>
    <x v="8"/>
    <x v="1"/>
    <x v="9"/>
    <x v="2"/>
    <x v="1"/>
    <x v="3"/>
    <x v="0"/>
    <x v="1"/>
  </r>
  <r>
    <n v="7625"/>
    <s v="P6L8"/>
    <n v="24.108603110510501"/>
    <n v="241086031105105"/>
    <x v="0"/>
    <x v="3"/>
    <s v="Not Good"/>
    <n v="3.9546452904929584E+16"/>
    <x v="478"/>
    <x v="7195"/>
    <x v="8"/>
    <s v="S, L, XL"/>
    <s v="S"/>
    <s v="Green"/>
    <s v="Below Average"/>
    <x v="36"/>
    <x v="9"/>
    <x v="3"/>
    <x v="2"/>
    <x v="2"/>
    <x v="3"/>
    <x v="5"/>
    <x v="4"/>
  </r>
  <r>
    <n v="7626"/>
    <s v="L2H8"/>
    <n v="1200.1619959089664"/>
    <n v="1.2001619959089664E+16"/>
    <x v="3"/>
    <x v="9"/>
    <s v="Very Bad"/>
    <n v="1.7932827560157696E+16"/>
    <x v="327"/>
    <x v="7196"/>
    <x v="1"/>
    <s v="M, L, XL"/>
    <s v="S"/>
    <s v="Black"/>
    <s v="Low"/>
    <x v="38"/>
    <x v="2"/>
    <x v="8"/>
    <x v="2"/>
    <x v="4"/>
    <x v="0"/>
    <x v="5"/>
    <x v="5"/>
  </r>
  <r>
    <n v="7627"/>
    <s v="D5M4"/>
    <n v="798.22860236394615"/>
    <n v="7982286023639462"/>
    <x v="3"/>
    <x v="0"/>
    <s v="Very Good"/>
    <n v="4567082044301122"/>
    <x v="442"/>
    <x v="7197"/>
    <x v="8"/>
    <s v="S, M, L"/>
    <s v="S"/>
    <s v="Black"/>
    <s v="High"/>
    <x v="40"/>
    <x v="2"/>
    <x v="7"/>
    <x v="4"/>
    <x v="4"/>
    <x v="1"/>
    <x v="3"/>
    <x v="4"/>
  </r>
  <r>
    <n v="7628"/>
    <s v="D4U7"/>
    <n v="1863.0018453171892"/>
    <n v="1.8630018453171892E+16"/>
    <x v="5"/>
    <x v="3"/>
    <s v="Not Good"/>
    <n v="3.8369353637346728E+16"/>
    <x v="395"/>
    <x v="7198"/>
    <x v="0"/>
    <s v="S, L, XL"/>
    <s v="M"/>
    <s v="Blue"/>
    <s v="Significant"/>
    <x v="30"/>
    <x v="5"/>
    <x v="8"/>
    <x v="5"/>
    <x v="0"/>
    <x v="4"/>
    <x v="2"/>
    <x v="5"/>
  </r>
  <r>
    <n v="7629"/>
    <s v="R1D4"/>
    <n v="988.8604127504658"/>
    <n v="9888604127504658"/>
    <x v="2"/>
    <x v="3"/>
    <s v="Not Good"/>
    <n v="2.6268075348796136E+16"/>
    <x v="350"/>
    <x v="7199"/>
    <x v="0"/>
    <s v="M, L, XL"/>
    <s v="L"/>
    <s v="Green"/>
    <s v="Above Average"/>
    <x v="24"/>
    <x v="2"/>
    <x v="4"/>
    <x v="2"/>
    <x v="1"/>
    <x v="4"/>
    <x v="3"/>
    <x v="4"/>
  </r>
  <r>
    <n v="7630"/>
    <s v="D6M4"/>
    <n v="2787.3690370445702"/>
    <n v="2.7873690370445704E+16"/>
    <x v="7"/>
    <x v="9"/>
    <s v="Worst"/>
    <n v="4409503222628464"/>
    <x v="137"/>
    <x v="7200"/>
    <x v="7"/>
    <s v="S, M, L"/>
    <s v="XL"/>
    <s v="Blue"/>
    <s v="Very Low"/>
    <x v="19"/>
    <x v="9"/>
    <x v="9"/>
    <x v="1"/>
    <x v="4"/>
    <x v="0"/>
    <x v="4"/>
    <x v="0"/>
  </r>
  <r>
    <n v="7632"/>
    <s v="V6S7"/>
    <n v="2283.7937200587262"/>
    <n v="2.2837937200587264E+16"/>
    <x v="0"/>
    <x v="0"/>
    <s v="Very Good"/>
    <n v="4109900793414887"/>
    <x v="285"/>
    <x v="7201"/>
    <x v="8"/>
    <s v="S, L, XL"/>
    <s v="L"/>
    <s v="Green"/>
    <s v="Very High"/>
    <x v="45"/>
    <x v="9"/>
    <x v="1"/>
    <x v="1"/>
    <x v="3"/>
    <x v="0"/>
    <x v="4"/>
    <x v="2"/>
  </r>
  <r>
    <n v="7633"/>
    <s v="K3R1"/>
    <n v="396.10611391952352"/>
    <n v="3961061139195235"/>
    <x v="0"/>
    <x v="8"/>
    <s v="Bad"/>
    <n v="4829977219258165"/>
    <x v="499"/>
    <x v="7202"/>
    <x v="3"/>
    <s v="M, L, XL"/>
    <s v="M"/>
    <s v="Black"/>
    <s v="Below Average"/>
    <x v="11"/>
    <x v="9"/>
    <x v="6"/>
    <x v="3"/>
    <x v="0"/>
    <x v="0"/>
    <x v="3"/>
    <x v="4"/>
  </r>
  <r>
    <n v="7634"/>
    <s v="X0B1"/>
    <n v="483.47210021198248"/>
    <n v="4834721002119825"/>
    <x v="2"/>
    <x v="5"/>
    <s v="Good"/>
    <n v="4853256399720225"/>
    <x v="23"/>
    <x v="7203"/>
    <x v="8"/>
    <s v="S, M, L"/>
    <s v="XL"/>
    <s v="Black"/>
    <s v="Negligible"/>
    <x v="36"/>
    <x v="8"/>
    <x v="6"/>
    <x v="5"/>
    <x v="1"/>
    <x v="3"/>
    <x v="2"/>
    <x v="3"/>
  </r>
  <r>
    <n v="7635"/>
    <s v="I5R5"/>
    <n v="1689.3753925109984"/>
    <n v="1.6893753925109984E+16"/>
    <x v="5"/>
    <x v="8"/>
    <s v="Best"/>
    <n v="2.4863062625969468E+16"/>
    <x v="230"/>
    <x v="7204"/>
    <x v="0"/>
    <s v="M, L, XL"/>
    <s v="S"/>
    <s v="Green"/>
    <s v="Average"/>
    <x v="44"/>
    <x v="3"/>
    <x v="1"/>
    <x v="0"/>
    <x v="1"/>
    <x v="1"/>
    <x v="1"/>
    <x v="0"/>
  </r>
  <r>
    <n v="7636"/>
    <s v="U4V9"/>
    <n v="363.18402195734848"/>
    <n v="3631840219573485"/>
    <x v="3"/>
    <x v="9"/>
    <s v="Worst"/>
    <n v="3459830464783159"/>
    <x v="143"/>
    <x v="7205"/>
    <x v="7"/>
    <s v="S, M, L"/>
    <s v="S"/>
    <s v="Red"/>
    <s v="Very Low"/>
    <x v="33"/>
    <x v="3"/>
    <x v="5"/>
    <x v="4"/>
    <x v="3"/>
    <x v="2"/>
    <x v="4"/>
    <x v="5"/>
  </r>
  <r>
    <n v="7638"/>
    <s v="L9T0"/>
    <n v="0.74701410485690001"/>
    <n v="7470141048569"/>
    <x v="1"/>
    <x v="5"/>
    <s v="Good"/>
    <n v="4292413861373467"/>
    <x v="169"/>
    <x v="7206"/>
    <x v="6"/>
    <s v="M, L, XL"/>
    <s v="M"/>
    <s v="Blue"/>
    <s v="Above Average"/>
    <x v="28"/>
    <x v="5"/>
    <x v="3"/>
    <x v="2"/>
    <x v="0"/>
    <x v="1"/>
    <x v="0"/>
    <x v="4"/>
  </r>
  <r>
    <n v="7639"/>
    <s v="C3A6"/>
    <n v="823.41276607692066"/>
    <n v="8234127660769207"/>
    <x v="1"/>
    <x v="9"/>
    <s v="Very Good"/>
    <n v="1783320545738217"/>
    <x v="123"/>
    <x v="7207"/>
    <x v="1"/>
    <s v="S, M, L"/>
    <s v="S"/>
    <s v="Black"/>
    <s v="High"/>
    <x v="9"/>
    <x v="1"/>
    <x v="3"/>
    <x v="0"/>
    <x v="4"/>
    <x v="3"/>
    <x v="3"/>
    <x v="3"/>
  </r>
  <r>
    <n v="7640"/>
    <s v="M4I9"/>
    <n v="759.71107387704012"/>
    <n v="7597110738770401"/>
    <x v="5"/>
    <x v="5"/>
    <s v="Very Bad"/>
    <n v="3.7041988310088192E+16"/>
    <x v="344"/>
    <x v="7208"/>
    <x v="4"/>
    <s v="M, L, XL"/>
    <s v="L"/>
    <s v="Black"/>
    <s v="Low"/>
    <x v="46"/>
    <x v="9"/>
    <x v="1"/>
    <x v="4"/>
    <x v="1"/>
    <x v="3"/>
    <x v="3"/>
    <x v="3"/>
  </r>
  <r>
    <n v="7641"/>
    <s v="H3L9"/>
    <n v="670.80635494418539"/>
    <n v="6708063549441854"/>
    <x v="5"/>
    <x v="6"/>
    <s v="Worst"/>
    <n v="2753324474559027"/>
    <x v="130"/>
    <x v="7209"/>
    <x v="1"/>
    <s v="S, L, XL"/>
    <s v="M"/>
    <s v="Black"/>
    <s v="Very Low"/>
    <x v="0"/>
    <x v="3"/>
    <x v="3"/>
    <x v="0"/>
    <x v="1"/>
    <x v="4"/>
    <x v="1"/>
    <x v="5"/>
  </r>
  <r>
    <n v="7642"/>
    <s v="L1H3"/>
    <n v="76.215426747456902"/>
    <n v="762154267474569"/>
    <x v="7"/>
    <x v="2"/>
    <s v="Bad"/>
    <n v="1.6226425412883016E+16"/>
    <x v="476"/>
    <x v="7210"/>
    <x v="1"/>
    <s v="M, L, XL"/>
    <s v="L"/>
    <s v="Blue"/>
    <s v="Significant"/>
    <x v="41"/>
    <x v="8"/>
    <x v="3"/>
    <x v="1"/>
    <x v="0"/>
    <x v="1"/>
    <x v="2"/>
    <x v="3"/>
  </r>
  <r>
    <n v="7644"/>
    <s v="U6Y1"/>
    <n v="2346.4119067417737"/>
    <n v="2.3464119067417736E+16"/>
    <x v="6"/>
    <x v="8"/>
    <s v="Good"/>
    <n v="1.4267123070976786E+16"/>
    <x v="495"/>
    <x v="7211"/>
    <x v="9"/>
    <s v="S, L, XL"/>
    <s v="M"/>
    <s v="Green"/>
    <s v="Significant"/>
    <x v="15"/>
    <x v="7"/>
    <x v="8"/>
    <x v="5"/>
    <x v="0"/>
    <x v="2"/>
    <x v="1"/>
    <x v="1"/>
  </r>
  <r>
    <n v="7645"/>
    <s v="R2D8"/>
    <n v="8.9493814878566003"/>
    <n v="89493814878566"/>
    <x v="4"/>
    <x v="7"/>
    <s v="Very Bad"/>
    <n v="1.6129731492950756E+16"/>
    <x v="29"/>
    <x v="7212"/>
    <x v="7"/>
    <s v="S, L, XL"/>
    <s v="L"/>
    <s v="Red"/>
    <s v="High"/>
    <x v="8"/>
    <x v="4"/>
    <x v="5"/>
    <x v="3"/>
    <x v="2"/>
    <x v="3"/>
    <x v="4"/>
    <x v="5"/>
  </r>
  <r>
    <n v="7647"/>
    <s v="R0K7"/>
    <n v="686.3657112673975"/>
    <n v="6863657112673975"/>
    <x v="1"/>
    <x v="0"/>
    <s v="Good"/>
    <n v="3.1743235758328444E+16"/>
    <x v="108"/>
    <x v="7213"/>
    <x v="2"/>
    <s v="M, L, XL"/>
    <s v="XL"/>
    <s v="Green"/>
    <s v="Medium"/>
    <x v="8"/>
    <x v="8"/>
    <x v="5"/>
    <x v="3"/>
    <x v="4"/>
    <x v="1"/>
    <x v="3"/>
    <x v="3"/>
  </r>
  <r>
    <n v="7648"/>
    <s v="G3F6"/>
    <n v="676.75864257154672"/>
    <n v="6767586425715467"/>
    <x v="5"/>
    <x v="0"/>
    <s v="Very Good"/>
    <n v="3708561209925958"/>
    <x v="17"/>
    <x v="7214"/>
    <x v="1"/>
    <s v="S, M, L"/>
    <s v="XL"/>
    <s v="Black"/>
    <s v="Very Low"/>
    <x v="9"/>
    <x v="7"/>
    <x v="3"/>
    <x v="2"/>
    <x v="2"/>
    <x v="2"/>
    <x v="0"/>
    <x v="4"/>
  </r>
  <r>
    <n v="7650"/>
    <s v="I9X2"/>
    <n v="943.41340726314274"/>
    <n v="9434134072631428"/>
    <x v="3"/>
    <x v="9"/>
    <s v="Not Good"/>
    <n v="4802238924013595"/>
    <x v="291"/>
    <x v="7215"/>
    <x v="9"/>
    <s v="S, L, XL"/>
    <s v="S"/>
    <s v="Red"/>
    <s v="Very Low"/>
    <x v="7"/>
    <x v="9"/>
    <x v="6"/>
    <x v="3"/>
    <x v="1"/>
    <x v="0"/>
    <x v="2"/>
    <x v="1"/>
  </r>
  <r>
    <n v="7651"/>
    <s v="T7U2"/>
    <n v="706.84177499573013"/>
    <n v="7068417749957301"/>
    <x v="7"/>
    <x v="4"/>
    <s v="Best"/>
    <n v="3.6031576951094752E+16"/>
    <x v="341"/>
    <x v="7216"/>
    <x v="1"/>
    <s v="S, L, XL"/>
    <s v="M"/>
    <s v="Black"/>
    <s v="Low"/>
    <x v="43"/>
    <x v="6"/>
    <x v="7"/>
    <x v="4"/>
    <x v="2"/>
    <x v="3"/>
    <x v="3"/>
    <x v="1"/>
  </r>
  <r>
    <n v="7653"/>
    <s v="D0N7"/>
    <n v="886.00581712157691"/>
    <n v="8860058171215769"/>
    <x v="4"/>
    <x v="8"/>
    <s v="Bad"/>
    <n v="4.8190471780205432E+16"/>
    <x v="96"/>
    <x v="7217"/>
    <x v="5"/>
    <s v="S, M, L"/>
    <s v="M"/>
    <s v="Blue"/>
    <s v="Negligible"/>
    <x v="19"/>
    <x v="6"/>
    <x v="2"/>
    <x v="3"/>
    <x v="3"/>
    <x v="2"/>
    <x v="4"/>
    <x v="3"/>
  </r>
  <r>
    <n v="7654"/>
    <s v="O2Y1"/>
    <n v="2418.5928480154425"/>
    <n v="2.4185928480154424E+16"/>
    <x v="2"/>
    <x v="1"/>
    <s v="Not Good"/>
    <n v="4814637215275525"/>
    <x v="427"/>
    <x v="7218"/>
    <x v="5"/>
    <s v="M, L, XL"/>
    <s v="L"/>
    <s v="Green"/>
    <s v="Average"/>
    <x v="2"/>
    <x v="9"/>
    <x v="8"/>
    <x v="4"/>
    <x v="4"/>
    <x v="0"/>
    <x v="2"/>
    <x v="4"/>
  </r>
  <r>
    <n v="7655"/>
    <s v="Z8E4"/>
    <n v="66.201116608415504"/>
    <n v="662011166084155"/>
    <x v="1"/>
    <x v="2"/>
    <s v="Good"/>
    <n v="409268697418462"/>
    <x v="258"/>
    <x v="7219"/>
    <x v="3"/>
    <s v="S, M, L"/>
    <s v="L"/>
    <s v="Green"/>
    <s v="Average"/>
    <x v="44"/>
    <x v="3"/>
    <x v="4"/>
    <x v="1"/>
    <x v="4"/>
    <x v="3"/>
    <x v="0"/>
    <x v="4"/>
  </r>
  <r>
    <n v="7656"/>
    <s v="A9L1"/>
    <n v="87.829644006810497"/>
    <n v="878296440068105"/>
    <x v="3"/>
    <x v="7"/>
    <s v="Good"/>
    <n v="3.7832258676848E+16"/>
    <x v="286"/>
    <x v="7220"/>
    <x v="1"/>
    <s v="S, M, L"/>
    <s v="S"/>
    <s v="Green"/>
    <s v="Above Average"/>
    <x v="37"/>
    <x v="8"/>
    <x v="1"/>
    <x v="4"/>
    <x v="0"/>
    <x v="2"/>
    <x v="5"/>
    <x v="3"/>
  </r>
  <r>
    <n v="7657"/>
    <s v="V2D9"/>
    <n v="113.0333318938048"/>
    <n v="1130333318938048"/>
    <x v="3"/>
    <x v="7"/>
    <s v="Good"/>
    <n v="2148451098037525"/>
    <x v="78"/>
    <x v="7221"/>
    <x v="7"/>
    <s v="M, L, XL"/>
    <s v="L"/>
    <s v="Blue"/>
    <s v="Low"/>
    <x v="23"/>
    <x v="4"/>
    <x v="7"/>
    <x v="3"/>
    <x v="2"/>
    <x v="1"/>
    <x v="3"/>
    <x v="1"/>
  </r>
  <r>
    <n v="7658"/>
    <s v="H6Z1"/>
    <n v="78.351556803925206"/>
    <n v="783515568039252"/>
    <x v="5"/>
    <x v="2"/>
    <s v="Best"/>
    <n v="1.83462883478712E+16"/>
    <x v="95"/>
    <x v="7222"/>
    <x v="9"/>
    <s v="S, L, XL"/>
    <s v="L"/>
    <s v="Red"/>
    <s v="Average"/>
    <x v="40"/>
    <x v="3"/>
    <x v="2"/>
    <x v="2"/>
    <x v="1"/>
    <x v="2"/>
    <x v="4"/>
    <x v="2"/>
  </r>
  <r>
    <n v="7659"/>
    <s v="W7Q7"/>
    <n v="712.91496326931406"/>
    <n v="7129149632693141"/>
    <x v="2"/>
    <x v="5"/>
    <s v="Very Good"/>
    <n v="3450071242702833"/>
    <x v="88"/>
    <x v="7223"/>
    <x v="3"/>
    <s v="S, L, XL"/>
    <s v="L"/>
    <s v="Green"/>
    <s v="Very Low"/>
    <x v="41"/>
    <x v="8"/>
    <x v="5"/>
    <x v="5"/>
    <x v="1"/>
    <x v="2"/>
    <x v="2"/>
    <x v="5"/>
  </r>
  <r>
    <n v="7660"/>
    <s v="Q8P6"/>
    <n v="632.15685774649307"/>
    <n v="6321568577464931"/>
    <x v="7"/>
    <x v="5"/>
    <s v="Worst"/>
    <n v="2.6338344743019816E+16"/>
    <x v="188"/>
    <x v="7224"/>
    <x v="3"/>
    <s v="M, L, XL"/>
    <s v="XL"/>
    <s v="Red"/>
    <s v="Medium"/>
    <x v="37"/>
    <x v="1"/>
    <x v="1"/>
    <x v="5"/>
    <x v="4"/>
    <x v="2"/>
    <x v="4"/>
    <x v="2"/>
  </r>
  <r>
    <n v="7661"/>
    <s v="T0X4"/>
    <n v="828.13876831157324"/>
    <n v="8281387683115733"/>
    <x v="2"/>
    <x v="9"/>
    <s v="Good"/>
    <n v="2946163978705287"/>
    <x v="43"/>
    <x v="7225"/>
    <x v="2"/>
    <s v="M, L, XL"/>
    <s v="L"/>
    <s v="Black"/>
    <s v="Very High"/>
    <x v="23"/>
    <x v="3"/>
    <x v="9"/>
    <x v="3"/>
    <x v="4"/>
    <x v="3"/>
    <x v="5"/>
    <x v="2"/>
  </r>
  <r>
    <n v="7662"/>
    <s v="X7P6"/>
    <n v="674.6229953851207"/>
    <n v="6746229953851207"/>
    <x v="5"/>
    <x v="9"/>
    <s v="Very Good"/>
    <n v="1.8231349344430932E+16"/>
    <x v="473"/>
    <x v="7226"/>
    <x v="9"/>
    <s v="S, M, L"/>
    <s v="M"/>
    <s v="Blue"/>
    <s v="Negligible"/>
    <x v="2"/>
    <x v="7"/>
    <x v="4"/>
    <x v="4"/>
    <x v="1"/>
    <x v="2"/>
    <x v="4"/>
    <x v="4"/>
  </r>
  <r>
    <n v="7663"/>
    <s v="R3K6"/>
    <n v="67.781409803783504"/>
    <n v="677814098037835"/>
    <x v="5"/>
    <x v="0"/>
    <s v="Best"/>
    <n v="1.1916725240042244E+16"/>
    <x v="81"/>
    <x v="7227"/>
    <x v="6"/>
    <s v="S, L, XL"/>
    <s v="M"/>
    <s v="Black"/>
    <s v="Negligible"/>
    <x v="35"/>
    <x v="3"/>
    <x v="6"/>
    <x v="2"/>
    <x v="4"/>
    <x v="0"/>
    <x v="0"/>
    <x v="4"/>
  </r>
  <r>
    <n v="7664"/>
    <s v="F8D2"/>
    <n v="959.64910275913235"/>
    <n v="9596491027591324"/>
    <x v="6"/>
    <x v="8"/>
    <s v="Best"/>
    <n v="3.3120778056106964E+16"/>
    <x v="233"/>
    <x v="7228"/>
    <x v="5"/>
    <s v="M, L, XL"/>
    <s v="M"/>
    <s v="Blue"/>
    <s v="Medium"/>
    <x v="7"/>
    <x v="9"/>
    <x v="1"/>
    <x v="3"/>
    <x v="0"/>
    <x v="4"/>
    <x v="0"/>
    <x v="2"/>
  </r>
  <r>
    <n v="7665"/>
    <s v="N9X8"/>
    <n v="261.20170933108312"/>
    <n v="2612017093310831"/>
    <x v="4"/>
    <x v="2"/>
    <s v="Very Bad"/>
    <n v="2.1601092620306796E+16"/>
    <x v="91"/>
    <x v="7229"/>
    <x v="9"/>
    <s v="M, L, XL"/>
    <s v="S"/>
    <s v="Blue"/>
    <s v="Negligible"/>
    <x v="27"/>
    <x v="5"/>
    <x v="0"/>
    <x v="4"/>
    <x v="3"/>
    <x v="0"/>
    <x v="1"/>
    <x v="0"/>
  </r>
  <r>
    <n v="7666"/>
    <s v="R9X1"/>
    <n v="2857.7907185932963"/>
    <n v="2.8577907185932964E+16"/>
    <x v="2"/>
    <x v="6"/>
    <s v="Not Good"/>
    <n v="1.543082633457766E+16"/>
    <x v="412"/>
    <x v="7230"/>
    <x v="7"/>
    <s v="S, M, L"/>
    <s v="M"/>
    <s v="Black"/>
    <s v="Below Average"/>
    <x v="17"/>
    <x v="2"/>
    <x v="4"/>
    <x v="0"/>
    <x v="4"/>
    <x v="0"/>
    <x v="5"/>
    <x v="4"/>
  </r>
  <r>
    <n v="7667"/>
    <s v="K3O4"/>
    <n v="661.71761572046341"/>
    <n v="6617176157204634"/>
    <x v="5"/>
    <x v="2"/>
    <s v="Best"/>
    <n v="1.8274502104638864E+16"/>
    <x v="190"/>
    <x v="7231"/>
    <x v="6"/>
    <s v="S, L, XL"/>
    <s v="S"/>
    <s v="Blue"/>
    <s v="High"/>
    <x v="16"/>
    <x v="2"/>
    <x v="1"/>
    <x v="3"/>
    <x v="1"/>
    <x v="2"/>
    <x v="1"/>
    <x v="4"/>
  </r>
  <r>
    <n v="7668"/>
    <s v="A3G9"/>
    <n v="853.04615542065176"/>
    <n v="8530461554206518"/>
    <x v="0"/>
    <x v="5"/>
    <s v="Very Bad"/>
    <n v="1.7456233955732156E+16"/>
    <x v="34"/>
    <x v="7232"/>
    <x v="7"/>
    <s v="S, L, XL"/>
    <s v="XL"/>
    <s v="Blue"/>
    <s v="Below Average"/>
    <x v="19"/>
    <x v="0"/>
    <x v="8"/>
    <x v="4"/>
    <x v="1"/>
    <x v="2"/>
    <x v="4"/>
    <x v="2"/>
  </r>
  <r>
    <n v="7669"/>
    <s v="H8S0"/>
    <n v="2711.5592773706944"/>
    <n v="2.7115592773706944E+16"/>
    <x v="0"/>
    <x v="3"/>
    <s v="Good"/>
    <n v="4909923546198602"/>
    <x v="188"/>
    <x v="7233"/>
    <x v="1"/>
    <s v="S, L, XL"/>
    <s v="XL"/>
    <s v="Red"/>
    <s v="Above Average"/>
    <x v="13"/>
    <x v="5"/>
    <x v="2"/>
    <x v="1"/>
    <x v="1"/>
    <x v="4"/>
    <x v="4"/>
    <x v="2"/>
  </r>
  <r>
    <n v="7670"/>
    <s v="P9F4"/>
    <n v="687.77743683362223"/>
    <n v="6877774368336222"/>
    <x v="3"/>
    <x v="3"/>
    <s v="Worst"/>
    <n v="3.2881091512267076E+16"/>
    <x v="437"/>
    <x v="7234"/>
    <x v="4"/>
    <s v="S, L, XL"/>
    <s v="XL"/>
    <s v="Green"/>
    <s v="Significant"/>
    <x v="2"/>
    <x v="0"/>
    <x v="6"/>
    <x v="5"/>
    <x v="4"/>
    <x v="0"/>
    <x v="4"/>
    <x v="4"/>
  </r>
  <r>
    <n v="7671"/>
    <s v="C3V5"/>
    <n v="1142.2062413470917"/>
    <n v="1.1422062413470916E+16"/>
    <x v="0"/>
    <x v="3"/>
    <s v="Bad"/>
    <n v="1.7725808865400032E+16"/>
    <x v="11"/>
    <x v="7235"/>
    <x v="1"/>
    <s v="S, L, XL"/>
    <s v="M"/>
    <s v="Blue"/>
    <s v="Above Average"/>
    <x v="43"/>
    <x v="2"/>
    <x v="8"/>
    <x v="3"/>
    <x v="0"/>
    <x v="2"/>
    <x v="0"/>
    <x v="4"/>
  </r>
  <r>
    <n v="7672"/>
    <s v="Q4C3"/>
    <n v="2586.8142809693095"/>
    <n v="2.5868142809693096E+16"/>
    <x v="4"/>
    <x v="9"/>
    <s v="Good"/>
    <n v="1.3926044146994116E+16"/>
    <x v="185"/>
    <x v="7236"/>
    <x v="8"/>
    <s v="S, M, L"/>
    <s v="L"/>
    <s v="Red"/>
    <s v="Negligible"/>
    <x v="15"/>
    <x v="5"/>
    <x v="9"/>
    <x v="2"/>
    <x v="0"/>
    <x v="0"/>
    <x v="3"/>
    <x v="0"/>
  </r>
  <r>
    <n v="7673"/>
    <s v="M4F3"/>
    <n v="4370.504291811746"/>
    <n v="4.3705042918117464E+16"/>
    <x v="7"/>
    <x v="9"/>
    <s v="Best"/>
    <n v="430197110801207"/>
    <x v="273"/>
    <x v="7237"/>
    <x v="9"/>
    <s v="S, L, XL"/>
    <s v="XL"/>
    <s v="Blue"/>
    <s v="Negligible"/>
    <x v="0"/>
    <x v="1"/>
    <x v="0"/>
    <x v="0"/>
    <x v="4"/>
    <x v="4"/>
    <x v="3"/>
    <x v="0"/>
  </r>
  <r>
    <n v="7674"/>
    <s v="O5Q9"/>
    <n v="984.91698217553437"/>
    <n v="9849169821755344"/>
    <x v="5"/>
    <x v="3"/>
    <s v="Very Bad"/>
    <n v="4660606412752167"/>
    <x v="418"/>
    <x v="7238"/>
    <x v="8"/>
    <s v="S, L, XL"/>
    <s v="XL"/>
    <s v="Blue"/>
    <s v="Negligible"/>
    <x v="39"/>
    <x v="0"/>
    <x v="1"/>
    <x v="3"/>
    <x v="0"/>
    <x v="1"/>
    <x v="2"/>
    <x v="4"/>
  </r>
  <r>
    <n v="7675"/>
    <s v="J0T0"/>
    <n v="2331.398225722211"/>
    <n v="2.3313982257222108E+16"/>
    <x v="5"/>
    <x v="0"/>
    <s v="Worst"/>
    <n v="4306861016038952"/>
    <x v="257"/>
    <x v="7239"/>
    <x v="1"/>
    <s v="S, M, L"/>
    <s v="XL"/>
    <s v="Green"/>
    <s v="Negligible"/>
    <x v="17"/>
    <x v="4"/>
    <x v="4"/>
    <x v="5"/>
    <x v="2"/>
    <x v="0"/>
    <x v="1"/>
    <x v="3"/>
  </r>
  <r>
    <n v="7676"/>
    <s v="G5J6"/>
    <n v="828.19166416837015"/>
    <n v="8281916641683702"/>
    <x v="7"/>
    <x v="7"/>
    <s v="Not Good"/>
    <n v="1.6855494752595844E+16"/>
    <x v="155"/>
    <x v="7240"/>
    <x v="8"/>
    <s v="M, L, XL"/>
    <s v="S"/>
    <s v="Green"/>
    <s v="Significant"/>
    <x v="36"/>
    <x v="9"/>
    <x v="9"/>
    <x v="0"/>
    <x v="4"/>
    <x v="0"/>
    <x v="2"/>
    <x v="5"/>
  </r>
  <r>
    <n v="7677"/>
    <s v="Y2O5"/>
    <n v="366.58842372794209"/>
    <n v="3665884237279421"/>
    <x v="7"/>
    <x v="1"/>
    <s v="Good"/>
    <n v="1.1777579070933424E+16"/>
    <x v="82"/>
    <x v="7241"/>
    <x v="2"/>
    <s v="S, M, L"/>
    <s v="S"/>
    <s v="Red"/>
    <s v="High"/>
    <x v="38"/>
    <x v="8"/>
    <x v="1"/>
    <x v="3"/>
    <x v="4"/>
    <x v="2"/>
    <x v="3"/>
    <x v="2"/>
  </r>
  <r>
    <n v="7678"/>
    <s v="K4I6"/>
    <n v="740.71354298095173"/>
    <n v="7407135429809517"/>
    <x v="0"/>
    <x v="5"/>
    <s v="Good"/>
    <n v="2856097504287867"/>
    <x v="303"/>
    <x v="7242"/>
    <x v="6"/>
    <s v="M, L, XL"/>
    <s v="L"/>
    <s v="Green"/>
    <s v="Very High"/>
    <x v="37"/>
    <x v="8"/>
    <x v="3"/>
    <x v="0"/>
    <x v="1"/>
    <x v="1"/>
    <x v="5"/>
    <x v="5"/>
  </r>
  <r>
    <n v="7679"/>
    <s v="B6B7"/>
    <n v="543.87095132303216"/>
    <n v="5438709513230322"/>
    <x v="1"/>
    <x v="7"/>
    <s v="Very Good"/>
    <n v="1.8436593362036656E+16"/>
    <x v="485"/>
    <x v="7243"/>
    <x v="1"/>
    <s v="M, L, XL"/>
    <s v="S"/>
    <s v="Blue"/>
    <s v="Very Low"/>
    <x v="28"/>
    <x v="4"/>
    <x v="5"/>
    <x v="1"/>
    <x v="0"/>
    <x v="2"/>
    <x v="1"/>
    <x v="0"/>
  </r>
  <r>
    <n v="7680"/>
    <s v="W5C1"/>
    <n v="713.70965575271043"/>
    <n v="7137096557527104"/>
    <x v="5"/>
    <x v="1"/>
    <s v="Good"/>
    <n v="3.9644227751795488E+16"/>
    <x v="206"/>
    <x v="7244"/>
    <x v="1"/>
    <s v="S, M, L"/>
    <s v="S"/>
    <s v="Black"/>
    <s v="Significant"/>
    <x v="27"/>
    <x v="8"/>
    <x v="5"/>
    <x v="1"/>
    <x v="2"/>
    <x v="4"/>
    <x v="4"/>
    <x v="2"/>
  </r>
  <r>
    <n v="7681"/>
    <s v="X7E2"/>
    <n v="337.47179360024262"/>
    <n v="3374717936002426"/>
    <x v="1"/>
    <x v="2"/>
    <s v="Very Good"/>
    <n v="3381502940615068"/>
    <x v="191"/>
    <x v="7245"/>
    <x v="8"/>
    <s v="S, L, XL"/>
    <s v="XL"/>
    <s v="Green"/>
    <s v="Medium"/>
    <x v="36"/>
    <x v="0"/>
    <x v="4"/>
    <x v="2"/>
    <x v="0"/>
    <x v="2"/>
    <x v="4"/>
    <x v="5"/>
  </r>
  <r>
    <n v="7682"/>
    <s v="Z7B6"/>
    <n v="68.030626465189698"/>
    <n v="680306264651897"/>
    <x v="6"/>
    <x v="9"/>
    <s v="Not Good"/>
    <n v="2714934592729175"/>
    <x v="356"/>
    <x v="7246"/>
    <x v="5"/>
    <s v="S, L, XL"/>
    <s v="L"/>
    <s v="Black"/>
    <s v="Above Average"/>
    <x v="45"/>
    <x v="0"/>
    <x v="2"/>
    <x v="2"/>
    <x v="4"/>
    <x v="4"/>
    <x v="1"/>
    <x v="4"/>
  </r>
  <r>
    <n v="7683"/>
    <s v="C6Y3"/>
    <n v="329.11241032970707"/>
    <n v="3291124103297071"/>
    <x v="5"/>
    <x v="8"/>
    <s v="Bad"/>
    <n v="3.786951864889656E+16"/>
    <x v="360"/>
    <x v="7247"/>
    <x v="5"/>
    <s v="M, L, XL"/>
    <s v="S"/>
    <s v="Red"/>
    <s v="Average"/>
    <x v="40"/>
    <x v="3"/>
    <x v="5"/>
    <x v="2"/>
    <x v="0"/>
    <x v="1"/>
    <x v="2"/>
    <x v="1"/>
  </r>
  <r>
    <n v="7684"/>
    <s v="F4L8"/>
    <n v="951.85153459916239"/>
    <n v="9518515345991624"/>
    <x v="3"/>
    <x v="1"/>
    <s v="Very Bad"/>
    <n v="2985890122196707"/>
    <x v="59"/>
    <x v="7248"/>
    <x v="8"/>
    <s v="S, M, L"/>
    <s v="S"/>
    <s v="Black"/>
    <s v="Average"/>
    <x v="10"/>
    <x v="2"/>
    <x v="0"/>
    <x v="2"/>
    <x v="2"/>
    <x v="0"/>
    <x v="1"/>
    <x v="2"/>
  </r>
  <r>
    <n v="7686"/>
    <s v="X5M8"/>
    <n v="593.23390178662373"/>
    <n v="5932339017866237"/>
    <x v="7"/>
    <x v="7"/>
    <s v="Not Good"/>
    <n v="4308664854651841"/>
    <x v="203"/>
    <x v="7249"/>
    <x v="7"/>
    <s v="S, M, L"/>
    <s v="XL"/>
    <s v="Green"/>
    <s v="Below Average"/>
    <x v="6"/>
    <x v="8"/>
    <x v="2"/>
    <x v="1"/>
    <x v="4"/>
    <x v="2"/>
    <x v="3"/>
    <x v="3"/>
  </r>
  <r>
    <n v="7687"/>
    <s v="F7H1"/>
    <n v="964.16834135935915"/>
    <n v="9641683413593592"/>
    <x v="7"/>
    <x v="3"/>
    <s v="Worst"/>
    <n v="1.7667386735365124E+16"/>
    <x v="52"/>
    <x v="7250"/>
    <x v="2"/>
    <s v="S, M, L"/>
    <s v="M"/>
    <s v="Black"/>
    <s v="Low"/>
    <x v="40"/>
    <x v="2"/>
    <x v="3"/>
    <x v="5"/>
    <x v="1"/>
    <x v="1"/>
    <x v="2"/>
    <x v="1"/>
  </r>
  <r>
    <n v="7689"/>
    <s v="X2U1"/>
    <n v="2886.757753793579"/>
    <n v="2.8867577537935792E+16"/>
    <x v="7"/>
    <x v="3"/>
    <s v="Bad"/>
    <n v="1174818352102796"/>
    <x v="102"/>
    <x v="7251"/>
    <x v="9"/>
    <s v="S, L, XL"/>
    <s v="S"/>
    <s v="Red"/>
    <s v="Low"/>
    <x v="34"/>
    <x v="8"/>
    <x v="9"/>
    <x v="2"/>
    <x v="1"/>
    <x v="1"/>
    <x v="0"/>
    <x v="4"/>
  </r>
  <r>
    <n v="7690"/>
    <s v="N0R2"/>
    <n v="2451.4121946726386"/>
    <n v="2.4514121946726388E+16"/>
    <x v="6"/>
    <x v="1"/>
    <s v="Bad"/>
    <n v="4522990802174185"/>
    <x v="256"/>
    <x v="7252"/>
    <x v="5"/>
    <s v="S, M, L"/>
    <s v="XL"/>
    <s v="Green"/>
    <s v="High"/>
    <x v="34"/>
    <x v="2"/>
    <x v="2"/>
    <x v="5"/>
    <x v="2"/>
    <x v="3"/>
    <x v="0"/>
    <x v="1"/>
  </r>
  <r>
    <n v="7691"/>
    <s v="W2S8"/>
    <n v="886.65785770485684"/>
    <n v="8866578577048568"/>
    <x v="3"/>
    <x v="2"/>
    <s v="Very Bad"/>
    <n v="3.7952376945449168E+16"/>
    <x v="236"/>
    <x v="7253"/>
    <x v="9"/>
    <s v="M, L, XL"/>
    <s v="XL"/>
    <s v="Green"/>
    <s v="Significant"/>
    <x v="16"/>
    <x v="8"/>
    <x v="4"/>
    <x v="2"/>
    <x v="1"/>
    <x v="2"/>
    <x v="1"/>
    <x v="3"/>
  </r>
  <r>
    <n v="7692"/>
    <s v="P8M9"/>
    <n v="449.44514748582668"/>
    <n v="4494451474858267"/>
    <x v="7"/>
    <x v="9"/>
    <s v="Bad"/>
    <n v="3.6715196984609504E+16"/>
    <x v="14"/>
    <x v="7254"/>
    <x v="4"/>
    <s v="S, M, L"/>
    <s v="S"/>
    <s v="Black"/>
    <s v="Very Low"/>
    <x v="39"/>
    <x v="5"/>
    <x v="7"/>
    <x v="0"/>
    <x v="0"/>
    <x v="3"/>
    <x v="2"/>
    <x v="3"/>
  </r>
  <r>
    <n v="7693"/>
    <s v="G5O8"/>
    <n v="783.82518868135458"/>
    <n v="7838251886813546"/>
    <x v="3"/>
    <x v="4"/>
    <s v="Good"/>
    <n v="1.1968392461944616E+16"/>
    <x v="398"/>
    <x v="7255"/>
    <x v="3"/>
    <s v="M, L, XL"/>
    <s v="M"/>
    <s v="Red"/>
    <s v="Medium"/>
    <x v="27"/>
    <x v="3"/>
    <x v="3"/>
    <x v="4"/>
    <x v="0"/>
    <x v="3"/>
    <x v="2"/>
    <x v="1"/>
  </r>
  <r>
    <n v="7694"/>
    <s v="L1A0"/>
    <n v="5813.9986154363041"/>
    <n v="5.813998615436304E+16"/>
    <x v="7"/>
    <x v="4"/>
    <s v="Worst"/>
    <n v="1.6528003046398232E+16"/>
    <x v="45"/>
    <x v="7256"/>
    <x v="8"/>
    <s v="M, L, XL"/>
    <s v="M"/>
    <s v="Green"/>
    <s v="Significant"/>
    <x v="12"/>
    <x v="6"/>
    <x v="8"/>
    <x v="4"/>
    <x v="4"/>
    <x v="3"/>
    <x v="3"/>
    <x v="5"/>
  </r>
  <r>
    <n v="7696"/>
    <s v="S1G7"/>
    <n v="582.00930910286627"/>
    <n v="5820093091028663"/>
    <x v="0"/>
    <x v="0"/>
    <s v="Bad"/>
    <n v="4383123667236439"/>
    <x v="185"/>
    <x v="7257"/>
    <x v="5"/>
    <s v="M, L, XL"/>
    <s v="S"/>
    <s v="Green"/>
    <s v="High"/>
    <x v="15"/>
    <x v="7"/>
    <x v="1"/>
    <x v="0"/>
    <x v="3"/>
    <x v="4"/>
    <x v="5"/>
    <x v="2"/>
  </r>
  <r>
    <n v="7697"/>
    <s v="K7R9"/>
    <n v="5205.0401653700692"/>
    <n v="5.2050401653700696E+16"/>
    <x v="6"/>
    <x v="7"/>
    <s v="Not Good"/>
    <n v="1651838010015081"/>
    <x v="113"/>
    <x v="7258"/>
    <x v="3"/>
    <s v="S, M, L"/>
    <s v="XL"/>
    <s v="Red"/>
    <s v="Average"/>
    <x v="17"/>
    <x v="0"/>
    <x v="0"/>
    <x v="3"/>
    <x v="4"/>
    <x v="3"/>
    <x v="4"/>
    <x v="0"/>
  </r>
  <r>
    <n v="7698"/>
    <s v="C7H9"/>
    <n v="1155.4138295641287"/>
    <n v="1.1554138295641288E+16"/>
    <x v="4"/>
    <x v="9"/>
    <s v="Best"/>
    <n v="1.0258117418666576E+16"/>
    <x v="116"/>
    <x v="7259"/>
    <x v="5"/>
    <s v="S, M, L"/>
    <s v="XL"/>
    <s v="Green"/>
    <s v="Medium"/>
    <x v="28"/>
    <x v="1"/>
    <x v="7"/>
    <x v="5"/>
    <x v="1"/>
    <x v="1"/>
    <x v="4"/>
    <x v="1"/>
  </r>
  <r>
    <n v="7699"/>
    <s v="C5C8"/>
    <n v="1807.7078052228155"/>
    <n v="1.8077078052228156E+16"/>
    <x v="7"/>
    <x v="9"/>
    <s v="Worst"/>
    <n v="4.2981868011957704E+16"/>
    <x v="402"/>
    <x v="7260"/>
    <x v="0"/>
    <s v="M, L, XL"/>
    <s v="M"/>
    <s v="Green"/>
    <s v="High"/>
    <x v="34"/>
    <x v="6"/>
    <x v="2"/>
    <x v="4"/>
    <x v="2"/>
    <x v="4"/>
    <x v="3"/>
    <x v="2"/>
  </r>
  <r>
    <n v="7700"/>
    <s v="L5J0"/>
    <n v="2017.4464588538849"/>
    <n v="2.0174464588538848E+16"/>
    <x v="6"/>
    <x v="6"/>
    <s v="Good"/>
    <n v="3.9791325030827648E+16"/>
    <x v="203"/>
    <x v="7261"/>
    <x v="1"/>
    <s v="S, M, L"/>
    <s v="L"/>
    <s v="Red"/>
    <s v="Below Average"/>
    <x v="36"/>
    <x v="1"/>
    <x v="8"/>
    <x v="5"/>
    <x v="1"/>
    <x v="1"/>
    <x v="0"/>
    <x v="5"/>
  </r>
  <r>
    <n v="7701"/>
    <s v="Q1F1"/>
    <n v="503.74246665353633"/>
    <n v="5037424666535363"/>
    <x v="0"/>
    <x v="0"/>
    <s v="Very Good"/>
    <n v="439321784825351"/>
    <x v="266"/>
    <x v="7262"/>
    <x v="1"/>
    <s v="S, M, L"/>
    <s v="XL"/>
    <s v="Green"/>
    <s v="Negligible"/>
    <x v="20"/>
    <x v="0"/>
    <x v="4"/>
    <x v="0"/>
    <x v="4"/>
    <x v="0"/>
    <x v="1"/>
    <x v="0"/>
  </r>
  <r>
    <n v="7702"/>
    <s v="D0U8"/>
    <n v="269.55512098601611"/>
    <n v="2695551209860161"/>
    <x v="1"/>
    <x v="5"/>
    <s v="Good"/>
    <n v="4151365666749953"/>
    <x v="152"/>
    <x v="7263"/>
    <x v="4"/>
    <s v="M, L, XL"/>
    <s v="M"/>
    <s v="Black"/>
    <s v="Low"/>
    <x v="42"/>
    <x v="9"/>
    <x v="4"/>
    <x v="4"/>
    <x v="2"/>
    <x v="3"/>
    <x v="0"/>
    <x v="5"/>
  </r>
  <r>
    <n v="7703"/>
    <s v="D2L4"/>
    <n v="779.58015842662326"/>
    <n v="7795801584266232"/>
    <x v="6"/>
    <x v="3"/>
    <s v="Bad"/>
    <n v="2212804990537701"/>
    <x v="355"/>
    <x v="7264"/>
    <x v="5"/>
    <s v="S, M, L"/>
    <s v="S"/>
    <s v="Green"/>
    <s v="Very Low"/>
    <x v="3"/>
    <x v="6"/>
    <x v="6"/>
    <x v="1"/>
    <x v="4"/>
    <x v="4"/>
    <x v="4"/>
    <x v="3"/>
  </r>
  <r>
    <n v="7704"/>
    <s v="J8A5"/>
    <n v="778.19451904394339"/>
    <n v="7781945190439434"/>
    <x v="2"/>
    <x v="1"/>
    <s v="Good"/>
    <n v="2.9540618672208976E+16"/>
    <x v="124"/>
    <x v="7265"/>
    <x v="9"/>
    <s v="S, L, XL"/>
    <s v="XL"/>
    <s v="Black"/>
    <s v="Above Average"/>
    <x v="45"/>
    <x v="9"/>
    <x v="1"/>
    <x v="0"/>
    <x v="4"/>
    <x v="2"/>
    <x v="4"/>
    <x v="4"/>
  </r>
  <r>
    <n v="7705"/>
    <s v="L7M9"/>
    <n v="435.28025408922127"/>
    <n v="4352802540892213"/>
    <x v="1"/>
    <x v="8"/>
    <s v="Very Good"/>
    <n v="1.1837906999459324E+16"/>
    <x v="161"/>
    <x v="7266"/>
    <x v="0"/>
    <s v="S, L, XL"/>
    <s v="S"/>
    <s v="Black"/>
    <s v="Below Average"/>
    <x v="27"/>
    <x v="0"/>
    <x v="7"/>
    <x v="0"/>
    <x v="3"/>
    <x v="3"/>
    <x v="2"/>
    <x v="2"/>
  </r>
  <r>
    <n v="7706"/>
    <s v="K7M6"/>
    <n v="4507.8509454751284"/>
    <n v="4.507850945475128E+16"/>
    <x v="6"/>
    <x v="6"/>
    <s v="Bad"/>
    <n v="1.7760629345698488E+16"/>
    <x v="193"/>
    <x v="7267"/>
    <x v="2"/>
    <s v="M, L, XL"/>
    <s v="XL"/>
    <s v="Red"/>
    <s v="Average"/>
    <x v="36"/>
    <x v="1"/>
    <x v="7"/>
    <x v="4"/>
    <x v="1"/>
    <x v="3"/>
    <x v="3"/>
    <x v="0"/>
  </r>
  <r>
    <n v="7707"/>
    <s v="P5U3"/>
    <n v="955.45275318024221"/>
    <n v="9554527531802422"/>
    <x v="4"/>
    <x v="4"/>
    <s v="Very Bad"/>
    <n v="1.8309070141457884E+16"/>
    <x v="398"/>
    <x v="7268"/>
    <x v="5"/>
    <s v="M, L, XL"/>
    <s v="M"/>
    <s v="Green"/>
    <s v="Very High"/>
    <x v="41"/>
    <x v="2"/>
    <x v="9"/>
    <x v="3"/>
    <x v="4"/>
    <x v="4"/>
    <x v="3"/>
    <x v="1"/>
  </r>
  <r>
    <n v="7708"/>
    <s v="S0E7"/>
    <n v="819.59191317587249"/>
    <n v="8195919131758725"/>
    <x v="7"/>
    <x v="2"/>
    <s v="Very Good"/>
    <n v="4227691352503403"/>
    <x v="481"/>
    <x v="7269"/>
    <x v="6"/>
    <s v="S, L, XL"/>
    <s v="XL"/>
    <s v="Black"/>
    <s v="Above Average"/>
    <x v="38"/>
    <x v="6"/>
    <x v="2"/>
    <x v="0"/>
    <x v="3"/>
    <x v="1"/>
    <x v="2"/>
    <x v="2"/>
  </r>
  <r>
    <n v="7709"/>
    <s v="V6Z5"/>
    <n v="4269.4606875388145"/>
    <n v="4.2694606875388144E+16"/>
    <x v="6"/>
    <x v="1"/>
    <s v="Bad"/>
    <n v="3.975849745798956E+16"/>
    <x v="488"/>
    <x v="7270"/>
    <x v="9"/>
    <s v="M, L, XL"/>
    <s v="M"/>
    <s v="Blue"/>
    <s v="Low"/>
    <x v="15"/>
    <x v="2"/>
    <x v="4"/>
    <x v="0"/>
    <x v="1"/>
    <x v="1"/>
    <x v="2"/>
    <x v="1"/>
  </r>
  <r>
    <n v="7710"/>
    <s v="B8Q4"/>
    <n v="378.91124712611872"/>
    <n v="3789112471261187"/>
    <x v="4"/>
    <x v="7"/>
    <s v="Good"/>
    <n v="1.9141807811148004E+16"/>
    <x v="237"/>
    <x v="7271"/>
    <x v="4"/>
    <s v="M, L, XL"/>
    <s v="S"/>
    <s v="Red"/>
    <s v="Significant"/>
    <x v="34"/>
    <x v="9"/>
    <x v="7"/>
    <x v="2"/>
    <x v="3"/>
    <x v="3"/>
    <x v="0"/>
    <x v="5"/>
  </r>
  <r>
    <n v="7711"/>
    <s v="Q6C7"/>
    <n v="4742.6084698985551"/>
    <n v="4.7426084698985552E+16"/>
    <x v="3"/>
    <x v="5"/>
    <s v="Best"/>
    <n v="3.8126897801011296E+16"/>
    <x v="145"/>
    <x v="7272"/>
    <x v="6"/>
    <s v="S, L, XL"/>
    <s v="S"/>
    <s v="Red"/>
    <s v="Very High"/>
    <x v="17"/>
    <x v="1"/>
    <x v="6"/>
    <x v="5"/>
    <x v="2"/>
    <x v="4"/>
    <x v="1"/>
    <x v="3"/>
  </r>
  <r>
    <n v="7712"/>
    <s v="J1S6"/>
    <n v="203.85400043542461"/>
    <n v="2038540004354246"/>
    <x v="5"/>
    <x v="1"/>
    <s v="Worst"/>
    <n v="1.7770351816769918E+16"/>
    <x v="269"/>
    <x v="7273"/>
    <x v="3"/>
    <s v="S, L, XL"/>
    <s v="XL"/>
    <s v="Red"/>
    <s v="Low"/>
    <x v="5"/>
    <x v="4"/>
    <x v="6"/>
    <x v="0"/>
    <x v="1"/>
    <x v="0"/>
    <x v="4"/>
    <x v="0"/>
  </r>
  <r>
    <n v="7713"/>
    <s v="C4H3"/>
    <n v="727.18527659002655"/>
    <n v="7271852765900265"/>
    <x v="5"/>
    <x v="9"/>
    <s v="Bad"/>
    <n v="3483017198924067"/>
    <x v="237"/>
    <x v="7274"/>
    <x v="8"/>
    <s v="M, L, XL"/>
    <s v="S"/>
    <s v="Blue"/>
    <s v="Negligible"/>
    <x v="10"/>
    <x v="0"/>
    <x v="5"/>
    <x v="3"/>
    <x v="2"/>
    <x v="2"/>
    <x v="4"/>
    <x v="4"/>
  </r>
  <r>
    <n v="7714"/>
    <s v="J4K9"/>
    <n v="99.212948766073097"/>
    <n v="992129487660731"/>
    <x v="6"/>
    <x v="4"/>
    <s v="Very Good"/>
    <n v="2.8051237428784776E+16"/>
    <x v="197"/>
    <x v="7275"/>
    <x v="2"/>
    <s v="M, L, XL"/>
    <s v="L"/>
    <s v="Green"/>
    <s v="Significant"/>
    <x v="7"/>
    <x v="6"/>
    <x v="6"/>
    <x v="2"/>
    <x v="1"/>
    <x v="3"/>
    <x v="1"/>
    <x v="4"/>
  </r>
  <r>
    <n v="7715"/>
    <s v="F4L6"/>
    <n v="430.2790545671773"/>
    <n v="4302790545671773"/>
    <x v="7"/>
    <x v="6"/>
    <s v="Very Bad"/>
    <n v="236966094702216"/>
    <x v="454"/>
    <x v="7276"/>
    <x v="5"/>
    <s v="S, L, XL"/>
    <s v="L"/>
    <s v="Black"/>
    <s v="Average"/>
    <x v="2"/>
    <x v="5"/>
    <x v="9"/>
    <x v="4"/>
    <x v="2"/>
    <x v="2"/>
    <x v="4"/>
    <x v="5"/>
  </r>
  <r>
    <n v="7716"/>
    <s v="Z8F5"/>
    <n v="5428.8763558203018"/>
    <n v="5.4288763558203016E+16"/>
    <x v="4"/>
    <x v="2"/>
    <s v="Bad"/>
    <n v="3534283810438121"/>
    <x v="490"/>
    <x v="7277"/>
    <x v="8"/>
    <s v="S, M, L"/>
    <s v="S"/>
    <s v="Blue"/>
    <s v="Significant"/>
    <x v="27"/>
    <x v="0"/>
    <x v="4"/>
    <x v="1"/>
    <x v="0"/>
    <x v="0"/>
    <x v="3"/>
    <x v="0"/>
  </r>
  <r>
    <n v="7717"/>
    <s v="M6S0"/>
    <n v="691.23475506455554"/>
    <n v="6912347550645555"/>
    <x v="2"/>
    <x v="5"/>
    <s v="Best"/>
    <n v="2366584951844936"/>
    <x v="182"/>
    <x v="7278"/>
    <x v="3"/>
    <s v="S, L, XL"/>
    <s v="XL"/>
    <s v="Black"/>
    <s v="Negligible"/>
    <x v="40"/>
    <x v="2"/>
    <x v="6"/>
    <x v="0"/>
    <x v="0"/>
    <x v="4"/>
    <x v="2"/>
    <x v="3"/>
  </r>
  <r>
    <n v="7718"/>
    <s v="T4Y6"/>
    <n v="470.74453845870431"/>
    <n v="4707445384587043"/>
    <x v="1"/>
    <x v="0"/>
    <s v="Very Good"/>
    <n v="3.7219951321343944E+16"/>
    <x v="239"/>
    <x v="7279"/>
    <x v="1"/>
    <s v="M, L, XL"/>
    <s v="XL"/>
    <s v="Red"/>
    <s v="Medium"/>
    <x v="37"/>
    <x v="3"/>
    <x v="9"/>
    <x v="3"/>
    <x v="2"/>
    <x v="4"/>
    <x v="0"/>
    <x v="2"/>
  </r>
  <r>
    <n v="7719"/>
    <s v="M3X4"/>
    <n v="739.80933512236845"/>
    <n v="7398093351223685"/>
    <x v="5"/>
    <x v="5"/>
    <s v="Not Good"/>
    <n v="2.7298580241117712E+16"/>
    <x v="45"/>
    <x v="7280"/>
    <x v="0"/>
    <s v="M, L, XL"/>
    <s v="L"/>
    <s v="Red"/>
    <s v="Below Average"/>
    <x v="31"/>
    <x v="1"/>
    <x v="8"/>
    <x v="0"/>
    <x v="4"/>
    <x v="4"/>
    <x v="2"/>
    <x v="0"/>
  </r>
  <r>
    <n v="7720"/>
    <s v="W8M6"/>
    <n v="382.87523309793642"/>
    <n v="3828752330979364"/>
    <x v="0"/>
    <x v="0"/>
    <s v="Not Good"/>
    <n v="313727429417955"/>
    <x v="465"/>
    <x v="7281"/>
    <x v="3"/>
    <s v="S, M, L"/>
    <s v="L"/>
    <s v="Black"/>
    <s v="Very Low"/>
    <x v="22"/>
    <x v="4"/>
    <x v="2"/>
    <x v="1"/>
    <x v="3"/>
    <x v="0"/>
    <x v="1"/>
    <x v="3"/>
  </r>
  <r>
    <n v="7721"/>
    <s v="Y2X6"/>
    <n v="526.76762316328882"/>
    <n v="5267676231632888"/>
    <x v="7"/>
    <x v="5"/>
    <s v="Very Bad"/>
    <n v="3.1930197828238424E+16"/>
    <x v="87"/>
    <x v="7282"/>
    <x v="3"/>
    <s v="M, L, XL"/>
    <s v="XL"/>
    <s v="Red"/>
    <s v="Significant"/>
    <x v="46"/>
    <x v="6"/>
    <x v="0"/>
    <x v="2"/>
    <x v="1"/>
    <x v="3"/>
    <x v="0"/>
    <x v="5"/>
  </r>
  <r>
    <n v="7722"/>
    <s v="Y6A5"/>
    <n v="5184.9144467845899"/>
    <n v="5.1849144467845896E+16"/>
    <x v="1"/>
    <x v="7"/>
    <s v="Good"/>
    <n v="1.4179238771066364E+16"/>
    <x v="77"/>
    <x v="7283"/>
    <x v="5"/>
    <s v="S, L, XL"/>
    <s v="S"/>
    <s v="Red"/>
    <s v="Average"/>
    <x v="29"/>
    <x v="6"/>
    <x v="8"/>
    <x v="5"/>
    <x v="4"/>
    <x v="1"/>
    <x v="3"/>
    <x v="1"/>
  </r>
  <r>
    <n v="7723"/>
    <s v="Z2I5"/>
    <n v="96.850553357569197"/>
    <n v="968505533575692"/>
    <x v="0"/>
    <x v="7"/>
    <s v="Good"/>
    <n v="1352613989813733"/>
    <x v="198"/>
    <x v="7284"/>
    <x v="0"/>
    <s v="S, L, XL"/>
    <s v="S"/>
    <s v="Black"/>
    <s v="Below Average"/>
    <x v="5"/>
    <x v="6"/>
    <x v="3"/>
    <x v="4"/>
    <x v="2"/>
    <x v="4"/>
    <x v="3"/>
    <x v="0"/>
  </r>
  <r>
    <n v="7724"/>
    <s v="W3T9"/>
    <n v="554.38812873538404"/>
    <n v="5543881287353841"/>
    <x v="7"/>
    <x v="5"/>
    <s v="Best"/>
    <n v="406690384613448"/>
    <x v="19"/>
    <x v="7285"/>
    <x v="1"/>
    <s v="M, L, XL"/>
    <s v="S"/>
    <s v="Green"/>
    <s v="Negligible"/>
    <x v="17"/>
    <x v="9"/>
    <x v="1"/>
    <x v="1"/>
    <x v="4"/>
    <x v="0"/>
    <x v="2"/>
    <x v="5"/>
  </r>
  <r>
    <n v="7725"/>
    <s v="S5H4"/>
    <n v="1180.5460272815055"/>
    <n v="1.1805460272815056E+16"/>
    <x v="0"/>
    <x v="7"/>
    <s v="Very Good"/>
    <n v="3.4649957559642368E+16"/>
    <x v="281"/>
    <x v="7286"/>
    <x v="1"/>
    <s v="M, L, XL"/>
    <s v="S"/>
    <s v="Green"/>
    <s v="Above Average"/>
    <x v="30"/>
    <x v="7"/>
    <x v="3"/>
    <x v="5"/>
    <x v="4"/>
    <x v="1"/>
    <x v="2"/>
    <x v="4"/>
  </r>
  <r>
    <n v="7726"/>
    <s v="K3Z9"/>
    <n v="763.46677168822714"/>
    <n v="7634667716882271"/>
    <x v="6"/>
    <x v="0"/>
    <s v="Best"/>
    <n v="1.2183315678594452E+16"/>
    <x v="348"/>
    <x v="7287"/>
    <x v="4"/>
    <s v="S, L, XL"/>
    <s v="XL"/>
    <s v="Red"/>
    <s v="High"/>
    <x v="4"/>
    <x v="4"/>
    <x v="7"/>
    <x v="0"/>
    <x v="4"/>
    <x v="3"/>
    <x v="5"/>
    <x v="3"/>
  </r>
  <r>
    <n v="7727"/>
    <s v="O3I6"/>
    <n v="2067.6839706424453"/>
    <n v="2.0676839706424452E+16"/>
    <x v="0"/>
    <x v="2"/>
    <s v="Best"/>
    <n v="4634371307830786"/>
    <x v="176"/>
    <x v="7288"/>
    <x v="5"/>
    <s v="S, M, L"/>
    <s v="M"/>
    <s v="Red"/>
    <s v="Average"/>
    <x v="45"/>
    <x v="5"/>
    <x v="4"/>
    <x v="4"/>
    <x v="1"/>
    <x v="2"/>
    <x v="2"/>
    <x v="4"/>
  </r>
  <r>
    <n v="7728"/>
    <s v="L1P6"/>
    <n v="860.04363722055962"/>
    <n v="8600436372205596"/>
    <x v="5"/>
    <x v="4"/>
    <s v="Bad"/>
    <n v="4170883111786791"/>
    <x v="362"/>
    <x v="7289"/>
    <x v="5"/>
    <s v="S, M, L"/>
    <s v="L"/>
    <s v="Green"/>
    <s v="Low"/>
    <x v="42"/>
    <x v="0"/>
    <x v="2"/>
    <x v="0"/>
    <x v="3"/>
    <x v="4"/>
    <x v="0"/>
    <x v="4"/>
  </r>
  <r>
    <n v="7729"/>
    <s v="F5V0"/>
    <n v="1923.7135494296404"/>
    <n v="1.9237135494296404E+16"/>
    <x v="3"/>
    <x v="1"/>
    <s v="Best"/>
    <n v="1697754698088492"/>
    <x v="187"/>
    <x v="7290"/>
    <x v="7"/>
    <s v="S, M, L"/>
    <s v="S"/>
    <s v="Blue"/>
    <s v="Very High"/>
    <x v="46"/>
    <x v="3"/>
    <x v="7"/>
    <x v="1"/>
    <x v="4"/>
    <x v="3"/>
    <x v="3"/>
    <x v="0"/>
  </r>
  <r>
    <n v="7730"/>
    <s v="T8Q8"/>
    <n v="51.002406887725101"/>
    <n v="510024068877251"/>
    <x v="2"/>
    <x v="5"/>
    <s v="Good"/>
    <n v="4971323663174267"/>
    <x v="40"/>
    <x v="7291"/>
    <x v="7"/>
    <s v="S, L, XL"/>
    <s v="L"/>
    <s v="Green"/>
    <s v="Below Average"/>
    <x v="24"/>
    <x v="7"/>
    <x v="3"/>
    <x v="5"/>
    <x v="4"/>
    <x v="0"/>
    <x v="2"/>
    <x v="2"/>
  </r>
  <r>
    <n v="7731"/>
    <s v="N5K5"/>
    <n v="2996.1494358908417"/>
    <n v="2.9961494358908416E+16"/>
    <x v="6"/>
    <x v="7"/>
    <s v="Very Bad"/>
    <n v="1043603146201268"/>
    <x v="333"/>
    <x v="7292"/>
    <x v="8"/>
    <s v="S, L, XL"/>
    <s v="XL"/>
    <s v="Black"/>
    <s v="Negligible"/>
    <x v="18"/>
    <x v="0"/>
    <x v="0"/>
    <x v="2"/>
    <x v="4"/>
    <x v="0"/>
    <x v="4"/>
    <x v="5"/>
  </r>
  <r>
    <n v="7732"/>
    <s v="O0Z9"/>
    <n v="431.82280217839758"/>
    <n v="4318228021783976"/>
    <x v="1"/>
    <x v="2"/>
    <s v="Best"/>
    <n v="4.4502219221800824E+16"/>
    <x v="220"/>
    <x v="7293"/>
    <x v="2"/>
    <s v="S, L, XL"/>
    <s v="S"/>
    <s v="Red"/>
    <s v="Significant"/>
    <x v="23"/>
    <x v="4"/>
    <x v="6"/>
    <x v="0"/>
    <x v="3"/>
    <x v="0"/>
    <x v="4"/>
    <x v="4"/>
  </r>
  <r>
    <n v="7733"/>
    <s v="F1I2"/>
    <n v="1558.9983674193993"/>
    <n v="1.5589983674193992E+16"/>
    <x v="1"/>
    <x v="7"/>
    <s v="Very Bad"/>
    <n v="1.9732465450428324E+16"/>
    <x v="144"/>
    <x v="7294"/>
    <x v="1"/>
    <s v="M, L, XL"/>
    <s v="M"/>
    <s v="Red"/>
    <s v="Significant"/>
    <x v="40"/>
    <x v="3"/>
    <x v="2"/>
    <x v="0"/>
    <x v="2"/>
    <x v="0"/>
    <x v="4"/>
    <x v="5"/>
  </r>
  <r>
    <n v="7734"/>
    <s v="E7G3"/>
    <n v="281.78371910573122"/>
    <n v="2817837191057312"/>
    <x v="0"/>
    <x v="8"/>
    <s v="Not Good"/>
    <n v="1.7159508205704288E+16"/>
    <x v="167"/>
    <x v="7295"/>
    <x v="1"/>
    <s v="M, L, XL"/>
    <s v="S"/>
    <s v="Green"/>
    <s v="Very High"/>
    <x v="8"/>
    <x v="0"/>
    <x v="3"/>
    <x v="4"/>
    <x v="1"/>
    <x v="4"/>
    <x v="5"/>
    <x v="3"/>
  </r>
  <r>
    <n v="7735"/>
    <s v="S1L5"/>
    <n v="454.32948138166591"/>
    <n v="4543294813816659"/>
    <x v="4"/>
    <x v="4"/>
    <s v="Not Good"/>
    <n v="1.6512740401929172E+16"/>
    <x v="123"/>
    <x v="7296"/>
    <x v="3"/>
    <s v="S, L, XL"/>
    <s v="XL"/>
    <s v="Red"/>
    <s v="Low"/>
    <x v="0"/>
    <x v="1"/>
    <x v="4"/>
    <x v="5"/>
    <x v="3"/>
    <x v="1"/>
    <x v="1"/>
    <x v="1"/>
  </r>
  <r>
    <n v="7736"/>
    <s v="V3S5"/>
    <n v="206.84940738160509"/>
    <n v="2068494073816051"/>
    <x v="4"/>
    <x v="7"/>
    <s v="Not Good"/>
    <n v="2880697987863441"/>
    <x v="72"/>
    <x v="7297"/>
    <x v="8"/>
    <s v="S, M, L"/>
    <s v="M"/>
    <s v="Green"/>
    <s v="Significant"/>
    <x v="27"/>
    <x v="9"/>
    <x v="6"/>
    <x v="1"/>
    <x v="2"/>
    <x v="3"/>
    <x v="0"/>
    <x v="4"/>
  </r>
  <r>
    <n v="7737"/>
    <s v="D7H2"/>
    <n v="2514.8396687900563"/>
    <n v="2.5148396687900564E+16"/>
    <x v="1"/>
    <x v="0"/>
    <s v="Bad"/>
    <n v="1.3647148337460946E+16"/>
    <x v="46"/>
    <x v="7298"/>
    <x v="6"/>
    <s v="M, L, XL"/>
    <s v="M"/>
    <s v="Black"/>
    <s v="Very Low"/>
    <x v="25"/>
    <x v="6"/>
    <x v="0"/>
    <x v="2"/>
    <x v="1"/>
    <x v="0"/>
    <x v="1"/>
    <x v="4"/>
  </r>
  <r>
    <n v="7738"/>
    <s v="Y6H4"/>
    <n v="348.95404504794158"/>
    <n v="3489540450479416"/>
    <x v="1"/>
    <x v="7"/>
    <s v="Very Good"/>
    <n v="2.4865455783470456E+16"/>
    <x v="82"/>
    <x v="7299"/>
    <x v="8"/>
    <s v="S, L, XL"/>
    <s v="M"/>
    <s v="Black"/>
    <s v="Below Average"/>
    <x v="8"/>
    <x v="2"/>
    <x v="7"/>
    <x v="1"/>
    <x v="3"/>
    <x v="2"/>
    <x v="3"/>
    <x v="0"/>
  </r>
  <r>
    <n v="7739"/>
    <s v="N5T3"/>
    <n v="821.56667019632982"/>
    <n v="8215666701963298"/>
    <x v="3"/>
    <x v="7"/>
    <s v="Bad"/>
    <n v="2366934159599714"/>
    <x v="474"/>
    <x v="7300"/>
    <x v="7"/>
    <s v="M, L, XL"/>
    <s v="XL"/>
    <s v="Blue"/>
    <s v="High"/>
    <x v="26"/>
    <x v="5"/>
    <x v="7"/>
    <x v="4"/>
    <x v="3"/>
    <x v="4"/>
    <x v="4"/>
    <x v="1"/>
  </r>
  <r>
    <n v="7740"/>
    <s v="U8M5"/>
    <n v="18.991417479560099"/>
    <n v="189914174795601"/>
    <x v="6"/>
    <x v="2"/>
    <s v="Good"/>
    <n v="2626065626426411"/>
    <x v="54"/>
    <x v="7301"/>
    <x v="1"/>
    <s v="S, L, XL"/>
    <s v="S"/>
    <s v="Blue"/>
    <s v="Medium"/>
    <x v="5"/>
    <x v="4"/>
    <x v="3"/>
    <x v="2"/>
    <x v="1"/>
    <x v="2"/>
    <x v="4"/>
    <x v="3"/>
  </r>
  <r>
    <n v="7741"/>
    <s v="P5I2"/>
    <n v="650.12457786782431"/>
    <n v="6501245778678243"/>
    <x v="4"/>
    <x v="2"/>
    <s v="Not Good"/>
    <n v="1.3168145329449524E+16"/>
    <x v="256"/>
    <x v="7302"/>
    <x v="1"/>
    <s v="M, L, XL"/>
    <s v="XL"/>
    <s v="Green"/>
    <s v="Below Average"/>
    <x v="38"/>
    <x v="1"/>
    <x v="3"/>
    <x v="5"/>
    <x v="0"/>
    <x v="3"/>
    <x v="1"/>
    <x v="1"/>
  </r>
  <r>
    <n v="7742"/>
    <s v="X0E8"/>
    <n v="292.8089783382926"/>
    <n v="2928089783382926"/>
    <x v="1"/>
    <x v="6"/>
    <s v="Not Good"/>
    <n v="2.3312236893744488E+16"/>
    <x v="19"/>
    <x v="7303"/>
    <x v="0"/>
    <s v="M, L, XL"/>
    <s v="S"/>
    <s v="Blue"/>
    <s v="High"/>
    <x v="11"/>
    <x v="0"/>
    <x v="1"/>
    <x v="2"/>
    <x v="2"/>
    <x v="0"/>
    <x v="5"/>
    <x v="3"/>
  </r>
  <r>
    <n v="7743"/>
    <s v="B8F2"/>
    <n v="569.82963235791351"/>
    <n v="5698296323579135"/>
    <x v="2"/>
    <x v="3"/>
    <s v="Good"/>
    <n v="4645114683967692"/>
    <x v="447"/>
    <x v="7304"/>
    <x v="8"/>
    <s v="S, L, XL"/>
    <s v="L"/>
    <s v="Red"/>
    <s v="High"/>
    <x v="34"/>
    <x v="7"/>
    <x v="9"/>
    <x v="1"/>
    <x v="1"/>
    <x v="2"/>
    <x v="0"/>
    <x v="1"/>
  </r>
  <r>
    <n v="7744"/>
    <s v="M4S4"/>
    <n v="386.4382535852917"/>
    <n v="3864382535852917"/>
    <x v="2"/>
    <x v="3"/>
    <s v="Best"/>
    <n v="1.2340986629448518E+16"/>
    <x v="319"/>
    <x v="7305"/>
    <x v="7"/>
    <s v="S, M, L"/>
    <s v="XL"/>
    <s v="Red"/>
    <s v="Below Average"/>
    <x v="14"/>
    <x v="6"/>
    <x v="3"/>
    <x v="0"/>
    <x v="0"/>
    <x v="4"/>
    <x v="2"/>
    <x v="4"/>
  </r>
  <r>
    <n v="7745"/>
    <s v="Y0F4"/>
    <n v="21.198914312339099"/>
    <n v="211989143123391"/>
    <x v="6"/>
    <x v="2"/>
    <s v="Good"/>
    <n v="2.8716397785558536E+16"/>
    <x v="284"/>
    <x v="7306"/>
    <x v="1"/>
    <s v="S, M, L"/>
    <s v="M"/>
    <s v="Red"/>
    <s v="Below Average"/>
    <x v="19"/>
    <x v="7"/>
    <x v="1"/>
    <x v="1"/>
    <x v="4"/>
    <x v="1"/>
    <x v="1"/>
    <x v="2"/>
  </r>
  <r>
    <n v="7746"/>
    <s v="S9C3"/>
    <n v="681.13872687009427"/>
    <n v="6811387268700943"/>
    <x v="7"/>
    <x v="8"/>
    <s v="Best"/>
    <n v="1.8869955000076452E+16"/>
    <x v="262"/>
    <x v="7307"/>
    <x v="7"/>
    <s v="M, L, XL"/>
    <s v="S"/>
    <s v="Green"/>
    <s v="Negligible"/>
    <x v="41"/>
    <x v="0"/>
    <x v="2"/>
    <x v="1"/>
    <x v="3"/>
    <x v="3"/>
    <x v="2"/>
    <x v="1"/>
  </r>
  <r>
    <n v="7747"/>
    <s v="S6X1"/>
    <n v="3238.9697612666791"/>
    <n v="3.2389697612666792E+16"/>
    <x v="5"/>
    <x v="8"/>
    <s v="Bad"/>
    <n v="3396882769978563"/>
    <x v="246"/>
    <x v="7308"/>
    <x v="4"/>
    <s v="S, M, L"/>
    <s v="L"/>
    <s v="Green"/>
    <s v="Medium"/>
    <x v="46"/>
    <x v="9"/>
    <x v="1"/>
    <x v="4"/>
    <x v="2"/>
    <x v="0"/>
    <x v="1"/>
    <x v="3"/>
  </r>
  <r>
    <n v="7749"/>
    <s v="K7M8"/>
    <n v="962.4831007376232"/>
    <n v="9624831007376232"/>
    <x v="4"/>
    <x v="2"/>
    <s v="Not Good"/>
    <n v="2.4182424804901832E+16"/>
    <x v="193"/>
    <x v="7309"/>
    <x v="9"/>
    <s v="S, M, L"/>
    <s v="M"/>
    <s v="Red"/>
    <s v="Low"/>
    <x v="3"/>
    <x v="6"/>
    <x v="3"/>
    <x v="4"/>
    <x v="1"/>
    <x v="3"/>
    <x v="4"/>
    <x v="1"/>
  </r>
  <r>
    <n v="7750"/>
    <s v="L5B9"/>
    <n v="368.81408751773267"/>
    <n v="3688140875177327"/>
    <x v="6"/>
    <x v="6"/>
    <s v="Bad"/>
    <n v="4143481544671248"/>
    <x v="244"/>
    <x v="7310"/>
    <x v="9"/>
    <s v="S, L, XL"/>
    <s v="XL"/>
    <s v="Green"/>
    <s v="Very High"/>
    <x v="46"/>
    <x v="6"/>
    <x v="8"/>
    <x v="4"/>
    <x v="1"/>
    <x v="0"/>
    <x v="1"/>
    <x v="0"/>
  </r>
  <r>
    <n v="7751"/>
    <s v="E1F6"/>
    <n v="921.40927435685205"/>
    <n v="9214092743568520"/>
    <x v="7"/>
    <x v="4"/>
    <s v="Worst"/>
    <n v="4431474428925352"/>
    <x v="207"/>
    <x v="7311"/>
    <x v="9"/>
    <s v="S, M, L"/>
    <s v="XL"/>
    <s v="Blue"/>
    <s v="Average"/>
    <x v="44"/>
    <x v="2"/>
    <x v="7"/>
    <x v="1"/>
    <x v="1"/>
    <x v="4"/>
    <x v="4"/>
    <x v="2"/>
  </r>
  <r>
    <n v="7752"/>
    <s v="P4G4"/>
    <n v="860.59536519443361"/>
    <n v="8605953651944336"/>
    <x v="1"/>
    <x v="0"/>
    <s v="Good"/>
    <n v="3.4816822320082552E+16"/>
    <x v="113"/>
    <x v="7312"/>
    <x v="2"/>
    <s v="S, L, XL"/>
    <s v="M"/>
    <s v="Blue"/>
    <s v="Medium"/>
    <x v="18"/>
    <x v="2"/>
    <x v="6"/>
    <x v="2"/>
    <x v="3"/>
    <x v="4"/>
    <x v="3"/>
    <x v="2"/>
  </r>
  <r>
    <n v="7753"/>
    <s v="I0V5"/>
    <n v="2267.9454229998378"/>
    <n v="2.2679454229998376E+16"/>
    <x v="1"/>
    <x v="4"/>
    <s v="Good"/>
    <n v="3.4591599463310576E+16"/>
    <x v="394"/>
    <x v="7313"/>
    <x v="3"/>
    <s v="S, L, XL"/>
    <s v="S"/>
    <s v="Green"/>
    <s v="Very High"/>
    <x v="6"/>
    <x v="2"/>
    <x v="1"/>
    <x v="5"/>
    <x v="4"/>
    <x v="3"/>
    <x v="3"/>
    <x v="4"/>
  </r>
  <r>
    <n v="7754"/>
    <s v="O9Y0"/>
    <n v="913.32975054672363"/>
    <n v="9133297505467236"/>
    <x v="6"/>
    <x v="3"/>
    <s v="Bad"/>
    <n v="4578306400513975"/>
    <x v="141"/>
    <x v="7314"/>
    <x v="9"/>
    <s v="S, M, L"/>
    <s v="S"/>
    <s v="Blue"/>
    <s v="Low"/>
    <x v="40"/>
    <x v="1"/>
    <x v="0"/>
    <x v="0"/>
    <x v="0"/>
    <x v="2"/>
    <x v="4"/>
    <x v="0"/>
  </r>
  <r>
    <n v="7755"/>
    <s v="E7I0"/>
    <n v="411.44090372062448"/>
    <n v="4114409037206245"/>
    <x v="0"/>
    <x v="4"/>
    <s v="Best"/>
    <n v="1.5140289470057536E+16"/>
    <x v="403"/>
    <x v="7315"/>
    <x v="8"/>
    <s v="S, L, XL"/>
    <s v="S"/>
    <s v="Green"/>
    <s v="Significant"/>
    <x v="25"/>
    <x v="9"/>
    <x v="9"/>
    <x v="5"/>
    <x v="0"/>
    <x v="2"/>
    <x v="2"/>
    <x v="5"/>
  </r>
  <r>
    <n v="7756"/>
    <s v="H6G8"/>
    <n v="4565.8361303278789"/>
    <n v="4.5658361303278792E+16"/>
    <x v="6"/>
    <x v="2"/>
    <s v="Worst"/>
    <n v="1.7421183023822712E+16"/>
    <x v="83"/>
    <x v="7316"/>
    <x v="7"/>
    <s v="M, L, XL"/>
    <s v="M"/>
    <s v="Blue"/>
    <s v="Below Average"/>
    <x v="1"/>
    <x v="1"/>
    <x v="1"/>
    <x v="1"/>
    <x v="3"/>
    <x v="1"/>
    <x v="1"/>
    <x v="4"/>
  </r>
  <r>
    <n v="7757"/>
    <s v="M7G6"/>
    <n v="799.06139102659142"/>
    <n v="7990613910265914"/>
    <x v="3"/>
    <x v="4"/>
    <s v="Worst"/>
    <n v="1746612052590724"/>
    <x v="473"/>
    <x v="7317"/>
    <x v="2"/>
    <s v="S, M, L"/>
    <s v="M"/>
    <s v="Black"/>
    <s v="Negligible"/>
    <x v="37"/>
    <x v="2"/>
    <x v="6"/>
    <x v="0"/>
    <x v="4"/>
    <x v="0"/>
    <x v="3"/>
    <x v="2"/>
  </r>
  <r>
    <n v="7758"/>
    <s v="E7X9"/>
    <n v="873.25380517586507"/>
    <n v="8732538051758651"/>
    <x v="6"/>
    <x v="7"/>
    <s v="Very Good"/>
    <n v="3.8412015408312576E+16"/>
    <x v="310"/>
    <x v="7318"/>
    <x v="6"/>
    <s v="M, L, XL"/>
    <s v="L"/>
    <s v="Blue"/>
    <s v="High"/>
    <x v="44"/>
    <x v="7"/>
    <x v="6"/>
    <x v="4"/>
    <x v="4"/>
    <x v="1"/>
    <x v="5"/>
    <x v="1"/>
  </r>
  <r>
    <n v="7759"/>
    <s v="W7W2"/>
    <n v="943.15772322789724"/>
    <n v="9431577232278972"/>
    <x v="1"/>
    <x v="0"/>
    <s v="Bad"/>
    <n v="4500193278284344"/>
    <x v="354"/>
    <x v="7319"/>
    <x v="7"/>
    <s v="S, M, L"/>
    <s v="M"/>
    <s v="Blue"/>
    <s v="Very High"/>
    <x v="36"/>
    <x v="9"/>
    <x v="7"/>
    <x v="5"/>
    <x v="1"/>
    <x v="3"/>
    <x v="3"/>
    <x v="1"/>
  </r>
  <r>
    <n v="7760"/>
    <s v="V1P9"/>
    <n v="81.252019595736698"/>
    <n v="812520195957367"/>
    <x v="3"/>
    <x v="4"/>
    <s v="Good"/>
    <n v="3222134602687342"/>
    <x v="272"/>
    <x v="7320"/>
    <x v="5"/>
    <s v="S, M, L"/>
    <s v="L"/>
    <s v="Black"/>
    <s v="High"/>
    <x v="14"/>
    <x v="0"/>
    <x v="2"/>
    <x v="3"/>
    <x v="0"/>
    <x v="0"/>
    <x v="5"/>
    <x v="5"/>
  </r>
  <r>
    <n v="7761"/>
    <s v="W0E4"/>
    <n v="2257.7473704986037"/>
    <n v="2.2577473704986036E+16"/>
    <x v="7"/>
    <x v="3"/>
    <s v="Best"/>
    <n v="4090649018724152"/>
    <x v="145"/>
    <x v="7321"/>
    <x v="4"/>
    <s v="S, M, L"/>
    <s v="L"/>
    <s v="Green"/>
    <s v="Above Average"/>
    <x v="9"/>
    <x v="5"/>
    <x v="3"/>
    <x v="0"/>
    <x v="4"/>
    <x v="3"/>
    <x v="3"/>
    <x v="3"/>
  </r>
  <r>
    <n v="7762"/>
    <s v="P9Q9"/>
    <n v="915.8190042930496"/>
    <n v="9158190042930496"/>
    <x v="4"/>
    <x v="8"/>
    <s v="Bad"/>
    <n v="4372241995955341"/>
    <x v="398"/>
    <x v="7322"/>
    <x v="9"/>
    <s v="M, L, XL"/>
    <s v="XL"/>
    <s v="Green"/>
    <s v="High"/>
    <x v="38"/>
    <x v="0"/>
    <x v="4"/>
    <x v="3"/>
    <x v="0"/>
    <x v="4"/>
    <x v="4"/>
    <x v="1"/>
  </r>
  <r>
    <n v="7763"/>
    <s v="Y6D1"/>
    <n v="574.88689236432708"/>
    <n v="5748868923643271"/>
    <x v="4"/>
    <x v="9"/>
    <s v="Very Good"/>
    <n v="2.2857306519066552E+16"/>
    <x v="447"/>
    <x v="7323"/>
    <x v="9"/>
    <s v="S, M, L"/>
    <s v="L"/>
    <s v="Green"/>
    <s v="Average"/>
    <x v="1"/>
    <x v="4"/>
    <x v="3"/>
    <x v="3"/>
    <x v="0"/>
    <x v="1"/>
    <x v="5"/>
    <x v="0"/>
  </r>
  <r>
    <n v="7765"/>
    <s v="E9T8"/>
    <n v="2541.7193699606905"/>
    <n v="2.5417193699606904E+16"/>
    <x v="3"/>
    <x v="0"/>
    <s v="Bad"/>
    <n v="1.5700022633692954E+16"/>
    <x v="348"/>
    <x v="7324"/>
    <x v="8"/>
    <s v="S, L, XL"/>
    <s v="L"/>
    <s v="Blue"/>
    <s v="Below Average"/>
    <x v="28"/>
    <x v="1"/>
    <x v="1"/>
    <x v="5"/>
    <x v="1"/>
    <x v="2"/>
    <x v="3"/>
    <x v="2"/>
  </r>
  <r>
    <n v="7766"/>
    <s v="K4E1"/>
    <n v="970.75810956402256"/>
    <n v="9707581095640226"/>
    <x v="4"/>
    <x v="3"/>
    <s v="Best"/>
    <n v="1543056595405234"/>
    <x v="149"/>
    <x v="7325"/>
    <x v="3"/>
    <s v="M, L, XL"/>
    <s v="M"/>
    <s v="Red"/>
    <s v="Average"/>
    <x v="26"/>
    <x v="0"/>
    <x v="1"/>
    <x v="5"/>
    <x v="4"/>
    <x v="3"/>
    <x v="5"/>
    <x v="3"/>
  </r>
  <r>
    <n v="7767"/>
    <s v="H9U0"/>
    <n v="264.26561252661571"/>
    <n v="2642656125266157"/>
    <x v="5"/>
    <x v="1"/>
    <s v="Not Good"/>
    <n v="434606607687723"/>
    <x v="51"/>
    <x v="7326"/>
    <x v="7"/>
    <s v="M, L, XL"/>
    <s v="L"/>
    <s v="Red"/>
    <s v="Above Average"/>
    <x v="20"/>
    <x v="6"/>
    <x v="8"/>
    <x v="4"/>
    <x v="4"/>
    <x v="1"/>
    <x v="0"/>
    <x v="3"/>
  </r>
  <r>
    <n v="7768"/>
    <s v="B7U7"/>
    <n v="1142.0505573295297"/>
    <n v="1.1420505573295298E+16"/>
    <x v="6"/>
    <x v="3"/>
    <s v="Very Bad"/>
    <n v="1.0846257027208446E+16"/>
    <x v="156"/>
    <x v="7327"/>
    <x v="5"/>
    <s v="S, L, XL"/>
    <s v="XL"/>
    <s v="Green"/>
    <s v="Negligible"/>
    <x v="1"/>
    <x v="5"/>
    <x v="2"/>
    <x v="3"/>
    <x v="3"/>
    <x v="0"/>
    <x v="0"/>
    <x v="1"/>
  </r>
  <r>
    <n v="7769"/>
    <s v="N8K9"/>
    <n v="1296.8956396459007"/>
    <n v="1.2968956396459008E+16"/>
    <x v="7"/>
    <x v="3"/>
    <s v="Very Bad"/>
    <n v="4.4885816604510712E+16"/>
    <x v="385"/>
    <x v="7328"/>
    <x v="5"/>
    <s v="M, L, XL"/>
    <s v="L"/>
    <s v="Black"/>
    <s v="Significant"/>
    <x v="19"/>
    <x v="8"/>
    <x v="9"/>
    <x v="2"/>
    <x v="0"/>
    <x v="3"/>
    <x v="1"/>
    <x v="5"/>
  </r>
  <r>
    <n v="7770"/>
    <s v="R4M8"/>
    <n v="2766.3090071312131"/>
    <n v="2.7663090071312132E+16"/>
    <x v="7"/>
    <x v="5"/>
    <s v="Good"/>
    <n v="4801237962300952"/>
    <x v="83"/>
    <x v="7329"/>
    <x v="5"/>
    <s v="S, L, XL"/>
    <s v="L"/>
    <s v="Green"/>
    <s v="Medium"/>
    <x v="43"/>
    <x v="3"/>
    <x v="9"/>
    <x v="2"/>
    <x v="1"/>
    <x v="2"/>
    <x v="5"/>
    <x v="0"/>
  </r>
  <r>
    <n v="7771"/>
    <s v="O5L2"/>
    <n v="591.03501127680966"/>
    <n v="5910350112768097"/>
    <x v="2"/>
    <x v="2"/>
    <s v="Very Good"/>
    <n v="1.3967069868265152E+16"/>
    <x v="358"/>
    <x v="7330"/>
    <x v="6"/>
    <s v="S, M, L"/>
    <s v="XL"/>
    <s v="Red"/>
    <s v="Very High"/>
    <x v="14"/>
    <x v="7"/>
    <x v="4"/>
    <x v="5"/>
    <x v="2"/>
    <x v="3"/>
    <x v="0"/>
    <x v="5"/>
  </r>
  <r>
    <n v="7772"/>
    <s v="X9H3"/>
    <n v="5749.6020252737026"/>
    <n v="5.7496020252737024E+16"/>
    <x v="1"/>
    <x v="4"/>
    <s v="Very Bad"/>
    <n v="4888025928193162"/>
    <x v="230"/>
    <x v="7331"/>
    <x v="0"/>
    <s v="S, L, XL"/>
    <s v="S"/>
    <s v="Green"/>
    <s v="Very High"/>
    <x v="25"/>
    <x v="6"/>
    <x v="7"/>
    <x v="2"/>
    <x v="3"/>
    <x v="3"/>
    <x v="1"/>
    <x v="4"/>
  </r>
  <r>
    <n v="7773"/>
    <s v="H3U6"/>
    <n v="3735.1581145178193"/>
    <n v="3.7351581145178192E+16"/>
    <x v="2"/>
    <x v="0"/>
    <s v="Very Good"/>
    <n v="2.6061398017503708E+16"/>
    <x v="297"/>
    <x v="7332"/>
    <x v="7"/>
    <s v="S, M, L"/>
    <s v="M"/>
    <s v="Red"/>
    <s v="Very Low"/>
    <x v="33"/>
    <x v="7"/>
    <x v="1"/>
    <x v="1"/>
    <x v="3"/>
    <x v="4"/>
    <x v="4"/>
    <x v="2"/>
  </r>
  <r>
    <n v="7774"/>
    <s v="A9Q2"/>
    <n v="5487.6927860868946"/>
    <n v="5.4876927860868944E+16"/>
    <x v="0"/>
    <x v="9"/>
    <s v="Worst"/>
    <n v="2.9031004615257556E+16"/>
    <x v="315"/>
    <x v="7333"/>
    <x v="2"/>
    <s v="S, M, L"/>
    <s v="S"/>
    <s v="Blue"/>
    <s v="Average"/>
    <x v="0"/>
    <x v="1"/>
    <x v="3"/>
    <x v="5"/>
    <x v="2"/>
    <x v="4"/>
    <x v="3"/>
    <x v="3"/>
  </r>
  <r>
    <n v="7775"/>
    <s v="E3K3"/>
    <n v="22.894734590956801"/>
    <n v="228947345909568"/>
    <x v="6"/>
    <x v="1"/>
    <s v="Very Good"/>
    <n v="3310825536691211"/>
    <x v="51"/>
    <x v="7334"/>
    <x v="8"/>
    <s v="M, L, XL"/>
    <s v="L"/>
    <s v="Green"/>
    <s v="Negligible"/>
    <x v="36"/>
    <x v="9"/>
    <x v="8"/>
    <x v="2"/>
    <x v="2"/>
    <x v="0"/>
    <x v="1"/>
    <x v="2"/>
  </r>
  <r>
    <n v="7776"/>
    <s v="R3N7"/>
    <n v="1688.3657825542364"/>
    <n v="1.6883657825542364E+16"/>
    <x v="3"/>
    <x v="9"/>
    <s v="Bad"/>
    <n v="3434444286401951"/>
    <x v="437"/>
    <x v="7335"/>
    <x v="8"/>
    <s v="S, L, XL"/>
    <s v="S"/>
    <s v="Blue"/>
    <s v="Below Average"/>
    <x v="0"/>
    <x v="6"/>
    <x v="7"/>
    <x v="3"/>
    <x v="3"/>
    <x v="4"/>
    <x v="1"/>
    <x v="3"/>
  </r>
  <r>
    <n v="7777"/>
    <s v="O2F7"/>
    <n v="64.780718020930806"/>
    <n v="647807180209308"/>
    <x v="0"/>
    <x v="6"/>
    <s v="Best"/>
    <n v="1.9834887821765084E+16"/>
    <x v="165"/>
    <x v="7336"/>
    <x v="7"/>
    <s v="S, M, L"/>
    <s v="S"/>
    <s v="Black"/>
    <s v="Very Low"/>
    <x v="46"/>
    <x v="3"/>
    <x v="5"/>
    <x v="5"/>
    <x v="1"/>
    <x v="2"/>
    <x v="4"/>
    <x v="5"/>
  </r>
  <r>
    <n v="7778"/>
    <s v="P0W1"/>
    <n v="61.696301692990701"/>
    <n v="616963016929907"/>
    <x v="5"/>
    <x v="3"/>
    <s v="Bad"/>
    <n v="1.1888908591464102E+16"/>
    <x v="278"/>
    <x v="7337"/>
    <x v="7"/>
    <s v="S, M, L"/>
    <s v="M"/>
    <s v="Green"/>
    <s v="Low"/>
    <x v="42"/>
    <x v="1"/>
    <x v="1"/>
    <x v="3"/>
    <x v="4"/>
    <x v="4"/>
    <x v="4"/>
    <x v="0"/>
  </r>
  <r>
    <n v="7779"/>
    <s v="M5V5"/>
    <n v="3855.6947611992582"/>
    <n v="3.8556947611992584E+16"/>
    <x v="1"/>
    <x v="6"/>
    <s v="Very Bad"/>
    <n v="3.3033661320105736E+16"/>
    <x v="413"/>
    <x v="7338"/>
    <x v="1"/>
    <s v="M, L, XL"/>
    <s v="L"/>
    <s v="Black"/>
    <s v="Medium"/>
    <x v="35"/>
    <x v="7"/>
    <x v="4"/>
    <x v="0"/>
    <x v="2"/>
    <x v="1"/>
    <x v="5"/>
    <x v="3"/>
  </r>
  <r>
    <n v="7780"/>
    <s v="Q9W5"/>
    <n v="659.78820597516176"/>
    <n v="6597882059751618"/>
    <x v="2"/>
    <x v="1"/>
    <s v="Very Bad"/>
    <n v="4865842025544689"/>
    <x v="371"/>
    <x v="7339"/>
    <x v="8"/>
    <s v="S, M, L"/>
    <s v="M"/>
    <s v="Blue"/>
    <s v="High"/>
    <x v="25"/>
    <x v="7"/>
    <x v="5"/>
    <x v="2"/>
    <x v="3"/>
    <x v="3"/>
    <x v="5"/>
    <x v="1"/>
  </r>
  <r>
    <n v="7781"/>
    <s v="N6F7"/>
    <n v="501.37754974746531"/>
    <n v="5013775497474653"/>
    <x v="5"/>
    <x v="1"/>
    <s v="Bad"/>
    <n v="4.0282440533244192E+16"/>
    <x v="405"/>
    <x v="7340"/>
    <x v="8"/>
    <s v="S, L, XL"/>
    <s v="XL"/>
    <s v="Green"/>
    <s v="Medium"/>
    <x v="45"/>
    <x v="9"/>
    <x v="5"/>
    <x v="0"/>
    <x v="2"/>
    <x v="1"/>
    <x v="5"/>
    <x v="2"/>
  </r>
  <r>
    <n v="7782"/>
    <s v="C2B1"/>
    <n v="1820.7908071587624"/>
    <n v="1.8207908071587624E+16"/>
    <x v="7"/>
    <x v="2"/>
    <s v="Worst"/>
    <n v="3.5357940618828472E+16"/>
    <x v="378"/>
    <x v="7341"/>
    <x v="4"/>
    <s v="S, M, L"/>
    <s v="M"/>
    <s v="Red"/>
    <s v="Low"/>
    <x v="28"/>
    <x v="4"/>
    <x v="0"/>
    <x v="3"/>
    <x v="3"/>
    <x v="4"/>
    <x v="2"/>
    <x v="5"/>
  </r>
  <r>
    <n v="7783"/>
    <s v="P8X8"/>
    <n v="916.6415570051106"/>
    <n v="9166415570051106"/>
    <x v="6"/>
    <x v="6"/>
    <s v="Best"/>
    <n v="1.9144252658587296E+16"/>
    <x v="378"/>
    <x v="7342"/>
    <x v="4"/>
    <s v="M, L, XL"/>
    <s v="XL"/>
    <s v="Red"/>
    <s v="Significant"/>
    <x v="34"/>
    <x v="7"/>
    <x v="2"/>
    <x v="0"/>
    <x v="3"/>
    <x v="2"/>
    <x v="1"/>
    <x v="1"/>
  </r>
  <r>
    <n v="7784"/>
    <s v="I3D2"/>
    <n v="84.685880153788403"/>
    <n v="846858801537884"/>
    <x v="1"/>
    <x v="9"/>
    <s v="Very Good"/>
    <n v="1.0110689039319372E+16"/>
    <x v="177"/>
    <x v="7343"/>
    <x v="8"/>
    <s v="S, M, L"/>
    <s v="L"/>
    <s v="Black"/>
    <s v="Low"/>
    <x v="6"/>
    <x v="1"/>
    <x v="8"/>
    <x v="4"/>
    <x v="4"/>
    <x v="2"/>
    <x v="5"/>
    <x v="5"/>
  </r>
  <r>
    <n v="7785"/>
    <s v="L3G6"/>
    <n v="2306.8714995904711"/>
    <n v="2.3068714995904712E+16"/>
    <x v="7"/>
    <x v="7"/>
    <s v="Best"/>
    <n v="2.9972985405457096E+16"/>
    <x v="257"/>
    <x v="7344"/>
    <x v="7"/>
    <s v="S, L, XL"/>
    <s v="S"/>
    <s v="Red"/>
    <s v="Above Average"/>
    <x v="12"/>
    <x v="7"/>
    <x v="8"/>
    <x v="2"/>
    <x v="2"/>
    <x v="4"/>
    <x v="4"/>
    <x v="3"/>
  </r>
  <r>
    <n v="7786"/>
    <s v="U8V3"/>
    <n v="671.89356343112763"/>
    <n v="6718935634311276"/>
    <x v="4"/>
    <x v="2"/>
    <s v="Good"/>
    <n v="1.3830886254388162E+16"/>
    <x v="151"/>
    <x v="7345"/>
    <x v="2"/>
    <s v="S, M, L"/>
    <s v="L"/>
    <s v="Blue"/>
    <s v="Low"/>
    <x v="30"/>
    <x v="0"/>
    <x v="4"/>
    <x v="0"/>
    <x v="0"/>
    <x v="4"/>
    <x v="1"/>
    <x v="2"/>
  </r>
  <r>
    <n v="7787"/>
    <s v="A3W5"/>
    <n v="324.98858670024629"/>
    <n v="3249885867002463"/>
    <x v="0"/>
    <x v="6"/>
    <s v="Worst"/>
    <n v="2.0356002459205144E+16"/>
    <x v="114"/>
    <x v="7346"/>
    <x v="1"/>
    <s v="S, M, L"/>
    <s v="S"/>
    <s v="Blue"/>
    <s v="High"/>
    <x v="43"/>
    <x v="9"/>
    <x v="4"/>
    <x v="4"/>
    <x v="3"/>
    <x v="2"/>
    <x v="2"/>
    <x v="5"/>
  </r>
  <r>
    <n v="7788"/>
    <s v="Z5P5"/>
    <n v="711.95737920942179"/>
    <n v="7119573792094218"/>
    <x v="1"/>
    <x v="8"/>
    <s v="Good"/>
    <n v="4.8567238592347752E+16"/>
    <x v="66"/>
    <x v="7347"/>
    <x v="0"/>
    <s v="M, L, XL"/>
    <s v="S"/>
    <s v="Red"/>
    <s v="Medium"/>
    <x v="4"/>
    <x v="5"/>
    <x v="1"/>
    <x v="0"/>
    <x v="0"/>
    <x v="0"/>
    <x v="4"/>
    <x v="2"/>
  </r>
  <r>
    <n v="7789"/>
    <s v="J0X7"/>
    <n v="4403.7584980284428"/>
    <n v="4.4037584980284432E+16"/>
    <x v="6"/>
    <x v="6"/>
    <s v="Best"/>
    <n v="4400839509809341"/>
    <x v="126"/>
    <x v="7348"/>
    <x v="4"/>
    <s v="S, M, L"/>
    <s v="L"/>
    <s v="Red"/>
    <s v="Below Average"/>
    <x v="16"/>
    <x v="5"/>
    <x v="8"/>
    <x v="3"/>
    <x v="1"/>
    <x v="1"/>
    <x v="5"/>
    <x v="0"/>
  </r>
  <r>
    <n v="7790"/>
    <s v="G9X5"/>
    <n v="2285.9662524207324"/>
    <n v="2.2859662524207324E+16"/>
    <x v="0"/>
    <x v="4"/>
    <s v="Best"/>
    <n v="1.8262227839347424E+16"/>
    <x v="228"/>
    <x v="7349"/>
    <x v="3"/>
    <s v="S, L, XL"/>
    <s v="S"/>
    <s v="Green"/>
    <s v="Average"/>
    <x v="15"/>
    <x v="4"/>
    <x v="5"/>
    <x v="1"/>
    <x v="1"/>
    <x v="0"/>
    <x v="0"/>
    <x v="2"/>
  </r>
  <r>
    <n v="7791"/>
    <s v="S1O4"/>
    <n v="839.05103970641653"/>
    <n v="8390510397064165"/>
    <x v="6"/>
    <x v="9"/>
    <s v="Worst"/>
    <n v="4500477957818756"/>
    <x v="240"/>
    <x v="7350"/>
    <x v="6"/>
    <s v="M, L, XL"/>
    <s v="S"/>
    <s v="Green"/>
    <s v="Negligible"/>
    <x v="33"/>
    <x v="9"/>
    <x v="8"/>
    <x v="3"/>
    <x v="0"/>
    <x v="2"/>
    <x v="1"/>
    <x v="3"/>
  </r>
  <r>
    <n v="7792"/>
    <s v="L9W9"/>
    <n v="654.96149157838431"/>
    <n v="6549614915783843"/>
    <x v="1"/>
    <x v="8"/>
    <s v="Best"/>
    <n v="3043294080553781"/>
    <x v="324"/>
    <x v="7351"/>
    <x v="2"/>
    <s v="S, L, XL"/>
    <s v="XL"/>
    <s v="Red"/>
    <s v="Significant"/>
    <x v="27"/>
    <x v="6"/>
    <x v="8"/>
    <x v="2"/>
    <x v="2"/>
    <x v="1"/>
    <x v="1"/>
    <x v="2"/>
  </r>
  <r>
    <n v="7793"/>
    <s v="V5A5"/>
    <n v="4462.7625636787288"/>
    <n v="4.4627625636787288E+16"/>
    <x v="1"/>
    <x v="5"/>
    <s v="Bad"/>
    <n v="4541095350975865"/>
    <x v="462"/>
    <x v="7352"/>
    <x v="4"/>
    <s v="S, L, XL"/>
    <s v="S"/>
    <s v="Black"/>
    <s v="Low"/>
    <x v="31"/>
    <x v="6"/>
    <x v="5"/>
    <x v="5"/>
    <x v="3"/>
    <x v="4"/>
    <x v="0"/>
    <x v="0"/>
  </r>
  <r>
    <n v="7794"/>
    <s v="P2M2"/>
    <n v="950.60306314225056"/>
    <n v="9506030631422506"/>
    <x v="0"/>
    <x v="8"/>
    <s v="Very Good"/>
    <n v="1.7185823334840364E+16"/>
    <x v="78"/>
    <x v="7353"/>
    <x v="1"/>
    <s v="M, L, XL"/>
    <s v="S"/>
    <s v="Red"/>
    <s v="Significant"/>
    <x v="42"/>
    <x v="8"/>
    <x v="7"/>
    <x v="5"/>
    <x v="0"/>
    <x v="1"/>
    <x v="0"/>
    <x v="2"/>
  </r>
  <r>
    <n v="7795"/>
    <s v="T3R3"/>
    <n v="78.371664806649505"/>
    <n v="783716648066495"/>
    <x v="7"/>
    <x v="1"/>
    <s v="Worst"/>
    <n v="3.3629909117234528E+16"/>
    <x v="312"/>
    <x v="7354"/>
    <x v="6"/>
    <s v="S, M, L"/>
    <s v="M"/>
    <s v="Green"/>
    <s v="Below Average"/>
    <x v="14"/>
    <x v="1"/>
    <x v="1"/>
    <x v="4"/>
    <x v="3"/>
    <x v="0"/>
    <x v="1"/>
    <x v="4"/>
  </r>
  <r>
    <n v="7796"/>
    <s v="H8U1"/>
    <n v="35.024529899674903"/>
    <n v="350245298996749"/>
    <x v="0"/>
    <x v="5"/>
    <s v="Best"/>
    <n v="4096769677962104"/>
    <x v="6"/>
    <x v="7355"/>
    <x v="7"/>
    <s v="S, L, XL"/>
    <s v="XL"/>
    <s v="Green"/>
    <s v="Very High"/>
    <x v="7"/>
    <x v="7"/>
    <x v="6"/>
    <x v="2"/>
    <x v="3"/>
    <x v="0"/>
    <x v="2"/>
    <x v="4"/>
  </r>
  <r>
    <n v="7797"/>
    <s v="A4B6"/>
    <n v="717.76652091694962"/>
    <n v="7177665209169496"/>
    <x v="3"/>
    <x v="9"/>
    <s v="Best"/>
    <n v="1.1836834164523236E+16"/>
    <x v="1"/>
    <x v="7356"/>
    <x v="3"/>
    <s v="S, L, XL"/>
    <s v="L"/>
    <s v="Blue"/>
    <s v="Very High"/>
    <x v="35"/>
    <x v="5"/>
    <x v="4"/>
    <x v="2"/>
    <x v="0"/>
    <x v="3"/>
    <x v="2"/>
    <x v="5"/>
  </r>
  <r>
    <n v="7798"/>
    <s v="U3D8"/>
    <n v="784.30052215612295"/>
    <n v="7843005221561229"/>
    <x v="1"/>
    <x v="5"/>
    <s v="Very Good"/>
    <n v="2.5298838690270716E+16"/>
    <x v="181"/>
    <x v="7357"/>
    <x v="3"/>
    <s v="S, M, L"/>
    <s v="M"/>
    <s v="Red"/>
    <s v="Below Average"/>
    <x v="2"/>
    <x v="2"/>
    <x v="3"/>
    <x v="5"/>
    <x v="1"/>
    <x v="0"/>
    <x v="4"/>
    <x v="1"/>
  </r>
  <r>
    <n v="7800"/>
    <s v="Z2N5"/>
    <n v="5753.6244477433183"/>
    <n v="5.7536244477433184E+16"/>
    <x v="4"/>
    <x v="6"/>
    <s v="Worst"/>
    <n v="281924849983048"/>
    <x v="242"/>
    <x v="7358"/>
    <x v="5"/>
    <s v="S, M, L"/>
    <s v="XL"/>
    <s v="Blue"/>
    <s v="Above Average"/>
    <x v="36"/>
    <x v="2"/>
    <x v="9"/>
    <x v="3"/>
    <x v="2"/>
    <x v="2"/>
    <x v="2"/>
    <x v="2"/>
  </r>
  <r>
    <n v="7801"/>
    <s v="J6S8"/>
    <n v="82.4561922334629"/>
    <n v="824561922334629"/>
    <x v="7"/>
    <x v="3"/>
    <s v="Best"/>
    <n v="2533627241382818"/>
    <x v="476"/>
    <x v="7359"/>
    <x v="8"/>
    <s v="M, L, XL"/>
    <s v="M"/>
    <s v="Red"/>
    <s v="Very Low"/>
    <x v="17"/>
    <x v="4"/>
    <x v="9"/>
    <x v="0"/>
    <x v="4"/>
    <x v="3"/>
    <x v="0"/>
    <x v="4"/>
  </r>
  <r>
    <n v="7802"/>
    <s v="K8C8"/>
    <n v="779.71895003286238"/>
    <n v="7797189500328624"/>
    <x v="5"/>
    <x v="9"/>
    <s v="Very Bad"/>
    <n v="3886436340000164"/>
    <x v="261"/>
    <x v="7360"/>
    <x v="9"/>
    <s v="S, L, XL"/>
    <s v="XL"/>
    <s v="Green"/>
    <s v="Low"/>
    <x v="37"/>
    <x v="7"/>
    <x v="5"/>
    <x v="3"/>
    <x v="0"/>
    <x v="0"/>
    <x v="2"/>
    <x v="3"/>
  </r>
  <r>
    <n v="7803"/>
    <s v="E7P4"/>
    <n v="1496.9780784077152"/>
    <n v="1.4969780784077152E+16"/>
    <x v="5"/>
    <x v="5"/>
    <s v="Worst"/>
    <n v="1.839830447813888E+16"/>
    <x v="297"/>
    <x v="7361"/>
    <x v="6"/>
    <s v="M, L, XL"/>
    <s v="M"/>
    <s v="Black"/>
    <s v="Low"/>
    <x v="38"/>
    <x v="9"/>
    <x v="0"/>
    <x v="5"/>
    <x v="4"/>
    <x v="2"/>
    <x v="1"/>
    <x v="1"/>
  </r>
  <r>
    <n v="7804"/>
    <s v="R2L8"/>
    <n v="462.39540043985357"/>
    <n v="4623954004398536"/>
    <x v="1"/>
    <x v="0"/>
    <s v="Best"/>
    <n v="3.9118588734857968E+16"/>
    <x v="420"/>
    <x v="7362"/>
    <x v="9"/>
    <s v="M, L, XL"/>
    <s v="S"/>
    <s v="Black"/>
    <s v="Medium"/>
    <x v="4"/>
    <x v="2"/>
    <x v="3"/>
    <x v="0"/>
    <x v="2"/>
    <x v="4"/>
    <x v="2"/>
    <x v="4"/>
  </r>
  <r>
    <n v="7805"/>
    <s v="C2G5"/>
    <n v="6023.3327064647892"/>
    <n v="6.0233327064647896E+16"/>
    <x v="5"/>
    <x v="9"/>
    <s v="Worst"/>
    <n v="3604206536472385"/>
    <x v="270"/>
    <x v="7363"/>
    <x v="1"/>
    <s v="S, M, L"/>
    <s v="M"/>
    <s v="Red"/>
    <s v="Negligible"/>
    <x v="32"/>
    <x v="9"/>
    <x v="4"/>
    <x v="2"/>
    <x v="4"/>
    <x v="4"/>
    <x v="4"/>
    <x v="4"/>
  </r>
  <r>
    <n v="7807"/>
    <s v="J4L4"/>
    <n v="915.40040303635544"/>
    <n v="9154004030363554"/>
    <x v="5"/>
    <x v="0"/>
    <s v="Good"/>
    <n v="4.5856369828292224E+16"/>
    <x v="327"/>
    <x v="7364"/>
    <x v="4"/>
    <s v="M, L, XL"/>
    <s v="S"/>
    <s v="Green"/>
    <s v="Low"/>
    <x v="11"/>
    <x v="7"/>
    <x v="4"/>
    <x v="5"/>
    <x v="3"/>
    <x v="0"/>
    <x v="0"/>
    <x v="0"/>
  </r>
  <r>
    <n v="7808"/>
    <s v="L9B3"/>
    <n v="573.53682836919347"/>
    <n v="5735368283691935"/>
    <x v="0"/>
    <x v="4"/>
    <s v="Very Good"/>
    <n v="4838025988459059"/>
    <x v="123"/>
    <x v="7365"/>
    <x v="7"/>
    <s v="M, L, XL"/>
    <s v="XL"/>
    <s v="Blue"/>
    <s v="Very Low"/>
    <x v="34"/>
    <x v="8"/>
    <x v="9"/>
    <x v="0"/>
    <x v="4"/>
    <x v="2"/>
    <x v="0"/>
    <x v="3"/>
  </r>
  <r>
    <n v="7809"/>
    <s v="Z1N5"/>
    <n v="615.3562918797802"/>
    <n v="6153562918797802"/>
    <x v="6"/>
    <x v="0"/>
    <s v="Not Good"/>
    <n v="3896602735151891"/>
    <x v="257"/>
    <x v="7366"/>
    <x v="6"/>
    <s v="M, L, XL"/>
    <s v="M"/>
    <s v="Red"/>
    <s v="Negligible"/>
    <x v="0"/>
    <x v="9"/>
    <x v="0"/>
    <x v="5"/>
    <x v="0"/>
    <x v="3"/>
    <x v="1"/>
    <x v="3"/>
  </r>
  <r>
    <n v="7811"/>
    <s v="A8Y5"/>
    <n v="876.2942031279232"/>
    <n v="8762942031279232"/>
    <x v="2"/>
    <x v="9"/>
    <s v="Worst"/>
    <n v="3.8295606243728688E+16"/>
    <x v="493"/>
    <x v="7367"/>
    <x v="1"/>
    <s v="S, M, L"/>
    <s v="M"/>
    <s v="Green"/>
    <s v="Very Low"/>
    <x v="35"/>
    <x v="0"/>
    <x v="9"/>
    <x v="5"/>
    <x v="4"/>
    <x v="2"/>
    <x v="5"/>
    <x v="0"/>
  </r>
  <r>
    <n v="7812"/>
    <s v="P1Z6"/>
    <n v="6271.1019901524342"/>
    <n v="6.2711019901524344E+16"/>
    <x v="4"/>
    <x v="3"/>
    <s v="Bad"/>
    <n v="4319718062744634"/>
    <x v="278"/>
    <x v="7368"/>
    <x v="7"/>
    <s v="M, L, XL"/>
    <s v="L"/>
    <s v="Green"/>
    <s v="Below Average"/>
    <x v="13"/>
    <x v="4"/>
    <x v="4"/>
    <x v="2"/>
    <x v="1"/>
    <x v="1"/>
    <x v="5"/>
    <x v="2"/>
  </r>
  <r>
    <n v="7813"/>
    <s v="H2E2"/>
    <n v="554.06816632310461"/>
    <n v="5540681663231046"/>
    <x v="4"/>
    <x v="8"/>
    <s v="Best"/>
    <n v="2.9039240398704044E+16"/>
    <x v="222"/>
    <x v="7369"/>
    <x v="9"/>
    <s v="S, M, L"/>
    <s v="S"/>
    <s v="Black"/>
    <s v="Below Average"/>
    <x v="7"/>
    <x v="7"/>
    <x v="8"/>
    <x v="3"/>
    <x v="2"/>
    <x v="2"/>
    <x v="0"/>
    <x v="2"/>
  </r>
  <r>
    <n v="7814"/>
    <s v="Y3E0"/>
    <n v="756.3667414231071"/>
    <n v="7563667414231071"/>
    <x v="0"/>
    <x v="6"/>
    <s v="Worst"/>
    <n v="2.6936633286533324E+16"/>
    <x v="213"/>
    <x v="7370"/>
    <x v="3"/>
    <s v="M, L, XL"/>
    <s v="M"/>
    <s v="Red"/>
    <s v="Above Average"/>
    <x v="21"/>
    <x v="8"/>
    <x v="6"/>
    <x v="4"/>
    <x v="1"/>
    <x v="1"/>
    <x v="4"/>
    <x v="4"/>
  </r>
  <r>
    <n v="7815"/>
    <s v="G8I0"/>
    <n v="205.68895805295111"/>
    <n v="2056889580529511"/>
    <x v="3"/>
    <x v="9"/>
    <s v="Very Good"/>
    <n v="3565382786975382"/>
    <x v="443"/>
    <x v="7371"/>
    <x v="9"/>
    <s v="S, M, L"/>
    <s v="L"/>
    <s v="Green"/>
    <s v="Medium"/>
    <x v="27"/>
    <x v="0"/>
    <x v="5"/>
    <x v="0"/>
    <x v="3"/>
    <x v="3"/>
    <x v="1"/>
    <x v="0"/>
  </r>
  <r>
    <n v="7816"/>
    <s v="C1F9"/>
    <n v="802.50820720484728"/>
    <n v="8025082072048473"/>
    <x v="4"/>
    <x v="2"/>
    <s v="Very Good"/>
    <n v="3.666359302272096E+16"/>
    <x v="356"/>
    <x v="7372"/>
    <x v="5"/>
    <s v="S, M, L"/>
    <s v="M"/>
    <s v="Black"/>
    <s v="Very High"/>
    <x v="16"/>
    <x v="9"/>
    <x v="4"/>
    <x v="0"/>
    <x v="0"/>
    <x v="0"/>
    <x v="0"/>
    <x v="3"/>
  </r>
  <r>
    <n v="7817"/>
    <s v="F0H7"/>
    <n v="673.33090744280355"/>
    <n v="6733309074428036"/>
    <x v="4"/>
    <x v="8"/>
    <s v="Best"/>
    <n v="1.0874885098922258E+16"/>
    <x v="127"/>
    <x v="7373"/>
    <x v="3"/>
    <s v="S, L, XL"/>
    <s v="S"/>
    <s v="Black"/>
    <s v="Below Average"/>
    <x v="36"/>
    <x v="1"/>
    <x v="2"/>
    <x v="2"/>
    <x v="1"/>
    <x v="2"/>
    <x v="4"/>
    <x v="4"/>
  </r>
  <r>
    <n v="7818"/>
    <s v="A2T9"/>
    <n v="394.1157490202383"/>
    <n v="3941157490202383"/>
    <x v="6"/>
    <x v="4"/>
    <s v="Not Good"/>
    <n v="1.2518581655995482E+16"/>
    <x v="122"/>
    <x v="7374"/>
    <x v="3"/>
    <s v="M, L, XL"/>
    <s v="M"/>
    <s v="Black"/>
    <s v="Significant"/>
    <x v="36"/>
    <x v="9"/>
    <x v="8"/>
    <x v="0"/>
    <x v="0"/>
    <x v="1"/>
    <x v="1"/>
    <x v="5"/>
  </r>
  <r>
    <n v="7819"/>
    <s v="Z7S4"/>
    <n v="705.22205981469574"/>
    <n v="7052220598146957"/>
    <x v="6"/>
    <x v="5"/>
    <s v="Not Good"/>
    <n v="2.7807723581029704E+16"/>
    <x v="96"/>
    <x v="7375"/>
    <x v="4"/>
    <s v="M, L, XL"/>
    <s v="M"/>
    <s v="Red"/>
    <s v="Below Average"/>
    <x v="6"/>
    <x v="5"/>
    <x v="2"/>
    <x v="4"/>
    <x v="1"/>
    <x v="1"/>
    <x v="1"/>
    <x v="0"/>
  </r>
  <r>
    <n v="7820"/>
    <s v="O7P5"/>
    <n v="166.56577273389831"/>
    <n v="1665657727338983"/>
    <x v="3"/>
    <x v="6"/>
    <s v="Not Good"/>
    <n v="1.8408695217001024E+16"/>
    <x v="245"/>
    <x v="7376"/>
    <x v="8"/>
    <s v="S, M, L"/>
    <s v="S"/>
    <s v="Blue"/>
    <s v="Low"/>
    <x v="42"/>
    <x v="0"/>
    <x v="5"/>
    <x v="4"/>
    <x v="3"/>
    <x v="3"/>
    <x v="2"/>
    <x v="5"/>
  </r>
  <r>
    <n v="7821"/>
    <s v="X1O3"/>
    <n v="750.28153757113284"/>
    <n v="7502815375711329"/>
    <x v="6"/>
    <x v="3"/>
    <s v="Very Bad"/>
    <n v="1.0357446175122252E+16"/>
    <x v="114"/>
    <x v="7377"/>
    <x v="1"/>
    <s v="S, M, L"/>
    <s v="S"/>
    <s v="Green"/>
    <s v="Below Average"/>
    <x v="23"/>
    <x v="2"/>
    <x v="7"/>
    <x v="2"/>
    <x v="2"/>
    <x v="2"/>
    <x v="3"/>
    <x v="1"/>
  </r>
  <r>
    <n v="7822"/>
    <s v="Q1V5"/>
    <n v="716.26380648515635"/>
    <n v="7162638064851564"/>
    <x v="4"/>
    <x v="1"/>
    <s v="Very Good"/>
    <n v="1.6628797542416752E+16"/>
    <x v="62"/>
    <x v="7378"/>
    <x v="1"/>
    <s v="S, L, XL"/>
    <s v="M"/>
    <s v="Green"/>
    <s v="Above Average"/>
    <x v="18"/>
    <x v="1"/>
    <x v="3"/>
    <x v="2"/>
    <x v="2"/>
    <x v="1"/>
    <x v="2"/>
    <x v="4"/>
  </r>
  <r>
    <n v="7823"/>
    <s v="Q4B5"/>
    <n v="713.14015313084212"/>
    <n v="7131401531308421"/>
    <x v="1"/>
    <x v="6"/>
    <s v="Not Good"/>
    <n v="4595575477019191"/>
    <x v="15"/>
    <x v="7379"/>
    <x v="5"/>
    <s v="S, M, L"/>
    <s v="M"/>
    <s v="Red"/>
    <s v="Below Average"/>
    <x v="24"/>
    <x v="9"/>
    <x v="6"/>
    <x v="3"/>
    <x v="0"/>
    <x v="4"/>
    <x v="4"/>
    <x v="4"/>
  </r>
  <r>
    <n v="7824"/>
    <s v="M1S1"/>
    <n v="931.44111662618036"/>
    <n v="9314411166261804"/>
    <x v="5"/>
    <x v="8"/>
    <s v="Worst"/>
    <n v="3.1933268339983736E+16"/>
    <x v="201"/>
    <x v="7380"/>
    <x v="2"/>
    <s v="S, L, XL"/>
    <s v="M"/>
    <s v="Green"/>
    <s v="High"/>
    <x v="0"/>
    <x v="8"/>
    <x v="4"/>
    <x v="1"/>
    <x v="2"/>
    <x v="2"/>
    <x v="2"/>
    <x v="3"/>
  </r>
  <r>
    <n v="7825"/>
    <s v="K4P5"/>
    <n v="401.3938363708931"/>
    <n v="4013938363708931"/>
    <x v="0"/>
    <x v="3"/>
    <s v="Very Good"/>
    <n v="3.7952273380528376E+16"/>
    <x v="209"/>
    <x v="7381"/>
    <x v="7"/>
    <s v="S, M, L"/>
    <s v="XL"/>
    <s v="Blue"/>
    <s v="Significant"/>
    <x v="33"/>
    <x v="7"/>
    <x v="1"/>
    <x v="1"/>
    <x v="2"/>
    <x v="3"/>
    <x v="3"/>
    <x v="4"/>
  </r>
  <r>
    <n v="7826"/>
    <s v="X7Q3"/>
    <n v="5101.5447680912739"/>
    <n v="5.1015447680912736E+16"/>
    <x v="3"/>
    <x v="5"/>
    <s v="Worst"/>
    <n v="2.3027638007418428E+16"/>
    <x v="418"/>
    <x v="7382"/>
    <x v="8"/>
    <s v="M, L, XL"/>
    <s v="XL"/>
    <s v="Blue"/>
    <s v="Average"/>
    <x v="23"/>
    <x v="7"/>
    <x v="3"/>
    <x v="4"/>
    <x v="1"/>
    <x v="4"/>
    <x v="5"/>
    <x v="1"/>
  </r>
  <r>
    <n v="7827"/>
    <s v="R9I7"/>
    <n v="758.35791469665548"/>
    <n v="7583579146966555"/>
    <x v="4"/>
    <x v="6"/>
    <s v="Worst"/>
    <n v="4374941615110544"/>
    <x v="315"/>
    <x v="7383"/>
    <x v="0"/>
    <s v="M, L, XL"/>
    <s v="XL"/>
    <s v="Black"/>
    <s v="Significant"/>
    <x v="7"/>
    <x v="7"/>
    <x v="5"/>
    <x v="3"/>
    <x v="3"/>
    <x v="4"/>
    <x v="5"/>
    <x v="4"/>
  </r>
  <r>
    <n v="7828"/>
    <s v="P9B9"/>
    <n v="3433.3322753999405"/>
    <n v="3.4333322753999404E+16"/>
    <x v="5"/>
    <x v="4"/>
    <s v="Worst"/>
    <n v="3948807919109051"/>
    <x v="212"/>
    <x v="7384"/>
    <x v="3"/>
    <s v="M, L, XL"/>
    <s v="S"/>
    <s v="Green"/>
    <s v="Medium"/>
    <x v="30"/>
    <x v="6"/>
    <x v="6"/>
    <x v="2"/>
    <x v="4"/>
    <x v="2"/>
    <x v="0"/>
    <x v="2"/>
  </r>
  <r>
    <n v="7831"/>
    <s v="H7U5"/>
    <n v="644.2311083930764"/>
    <n v="6442311083930764"/>
    <x v="4"/>
    <x v="7"/>
    <s v="Worst"/>
    <n v="3.5077047882941764E+16"/>
    <x v="109"/>
    <x v="7385"/>
    <x v="6"/>
    <s v="S, L, XL"/>
    <s v="M"/>
    <s v="Green"/>
    <s v="Very High"/>
    <x v="42"/>
    <x v="7"/>
    <x v="1"/>
    <x v="1"/>
    <x v="0"/>
    <x v="4"/>
    <x v="2"/>
    <x v="3"/>
  </r>
  <r>
    <n v="7832"/>
    <s v="D9C6"/>
    <n v="742.66204286578125"/>
    <n v="7426620428657813"/>
    <x v="2"/>
    <x v="6"/>
    <s v="Worst"/>
    <n v="1.0791831403047288E+16"/>
    <x v="299"/>
    <x v="7386"/>
    <x v="6"/>
    <s v="S, M, L"/>
    <s v="L"/>
    <s v="Green"/>
    <s v="Average"/>
    <x v="6"/>
    <x v="2"/>
    <x v="6"/>
    <x v="4"/>
    <x v="3"/>
    <x v="1"/>
    <x v="2"/>
    <x v="4"/>
  </r>
  <r>
    <n v="7833"/>
    <s v="M1V6"/>
    <n v="4780.3226882556346"/>
    <n v="4.7803226882556344E+16"/>
    <x v="1"/>
    <x v="3"/>
    <s v="Very Bad"/>
    <n v="2217809990174659"/>
    <x v="372"/>
    <x v="7387"/>
    <x v="7"/>
    <s v="M, L, XL"/>
    <s v="M"/>
    <s v="Blue"/>
    <s v="Very High"/>
    <x v="43"/>
    <x v="7"/>
    <x v="4"/>
    <x v="4"/>
    <x v="3"/>
    <x v="3"/>
    <x v="4"/>
    <x v="4"/>
  </r>
  <r>
    <n v="7834"/>
    <s v="M7O6"/>
    <n v="3446.2667404120471"/>
    <n v="3.4462667404120472E+16"/>
    <x v="5"/>
    <x v="1"/>
    <s v="Very Good"/>
    <n v="4224833262205891"/>
    <x v="181"/>
    <x v="7388"/>
    <x v="1"/>
    <s v="M, L, XL"/>
    <s v="XL"/>
    <s v="Green"/>
    <s v="Significant"/>
    <x v="37"/>
    <x v="7"/>
    <x v="6"/>
    <x v="3"/>
    <x v="2"/>
    <x v="2"/>
    <x v="3"/>
    <x v="1"/>
  </r>
  <r>
    <n v="7835"/>
    <s v="U3R9"/>
    <n v="614.74631194536357"/>
    <n v="6147463119453636"/>
    <x v="2"/>
    <x v="1"/>
    <s v="Very Good"/>
    <n v="4.7055861735050592E+16"/>
    <x v="343"/>
    <x v="7389"/>
    <x v="2"/>
    <s v="S, L, XL"/>
    <s v="XL"/>
    <s v="Black"/>
    <s v="Significant"/>
    <x v="30"/>
    <x v="0"/>
    <x v="7"/>
    <x v="5"/>
    <x v="4"/>
    <x v="0"/>
    <x v="0"/>
    <x v="1"/>
  </r>
  <r>
    <n v="7836"/>
    <s v="J3B3"/>
    <n v="909.02376257387323"/>
    <n v="9090237625738732"/>
    <x v="2"/>
    <x v="6"/>
    <s v="Bad"/>
    <n v="3.0831204438823224E+16"/>
    <x v="159"/>
    <x v="7390"/>
    <x v="2"/>
    <s v="S, L, XL"/>
    <s v="M"/>
    <s v="Red"/>
    <s v="Low"/>
    <x v="32"/>
    <x v="4"/>
    <x v="1"/>
    <x v="2"/>
    <x v="1"/>
    <x v="4"/>
    <x v="0"/>
    <x v="3"/>
  </r>
  <r>
    <n v="7837"/>
    <s v="E1Q0"/>
    <n v="956.93293269415722"/>
    <n v="9569329326941572"/>
    <x v="0"/>
    <x v="9"/>
    <s v="Very Bad"/>
    <n v="4979550233352547"/>
    <x v="405"/>
    <x v="7391"/>
    <x v="3"/>
    <s v="S, M, L"/>
    <s v="XL"/>
    <s v="Red"/>
    <s v="Very High"/>
    <x v="46"/>
    <x v="2"/>
    <x v="1"/>
    <x v="5"/>
    <x v="3"/>
    <x v="3"/>
    <x v="0"/>
    <x v="2"/>
  </r>
  <r>
    <n v="7838"/>
    <s v="R8D6"/>
    <n v="1831.7249827215303"/>
    <n v="1.8317249827215304E+16"/>
    <x v="5"/>
    <x v="5"/>
    <s v="Very Bad"/>
    <n v="2452587498194878"/>
    <x v="482"/>
    <x v="7392"/>
    <x v="8"/>
    <s v="M, L, XL"/>
    <s v="M"/>
    <s v="Blue"/>
    <s v="Below Average"/>
    <x v="22"/>
    <x v="3"/>
    <x v="7"/>
    <x v="5"/>
    <x v="0"/>
    <x v="0"/>
    <x v="2"/>
    <x v="4"/>
  </r>
  <r>
    <n v="7839"/>
    <s v="C0U2"/>
    <n v="675.61961627576864"/>
    <n v="6756196162757686"/>
    <x v="6"/>
    <x v="3"/>
    <s v="Bad"/>
    <n v="3611569172125726"/>
    <x v="171"/>
    <x v="7393"/>
    <x v="5"/>
    <s v="M, L, XL"/>
    <s v="XL"/>
    <s v="Black"/>
    <s v="Below Average"/>
    <x v="28"/>
    <x v="4"/>
    <x v="4"/>
    <x v="1"/>
    <x v="0"/>
    <x v="2"/>
    <x v="0"/>
    <x v="3"/>
  </r>
  <r>
    <n v="7840"/>
    <s v="V2H3"/>
    <n v="182.63669596076139"/>
    <n v="1826366959607614"/>
    <x v="1"/>
    <x v="2"/>
    <s v="Very Good"/>
    <n v="2.0059582031528804E+16"/>
    <x v="359"/>
    <x v="7394"/>
    <x v="9"/>
    <s v="S, M, L"/>
    <s v="M"/>
    <s v="Green"/>
    <s v="Low"/>
    <x v="2"/>
    <x v="4"/>
    <x v="6"/>
    <x v="5"/>
    <x v="0"/>
    <x v="4"/>
    <x v="5"/>
    <x v="3"/>
  </r>
  <r>
    <n v="7841"/>
    <s v="P9I5"/>
    <n v="689.89834390352166"/>
    <n v="6898983439035217"/>
    <x v="5"/>
    <x v="9"/>
    <s v="Very Bad"/>
    <n v="3672004293760866"/>
    <x v="468"/>
    <x v="7395"/>
    <x v="5"/>
    <s v="S, M, L"/>
    <s v="L"/>
    <s v="Red"/>
    <s v="Below Average"/>
    <x v="8"/>
    <x v="5"/>
    <x v="5"/>
    <x v="2"/>
    <x v="1"/>
    <x v="2"/>
    <x v="2"/>
    <x v="3"/>
  </r>
  <r>
    <n v="7842"/>
    <s v="K8A3"/>
    <n v="2766.3670678708536"/>
    <n v="2.7663670678708536E+16"/>
    <x v="6"/>
    <x v="4"/>
    <s v="Worst"/>
    <n v="2.6042005215284076E+16"/>
    <x v="230"/>
    <x v="7396"/>
    <x v="6"/>
    <s v="M, L, XL"/>
    <s v="L"/>
    <s v="Red"/>
    <s v="Above Average"/>
    <x v="4"/>
    <x v="0"/>
    <x v="6"/>
    <x v="3"/>
    <x v="3"/>
    <x v="3"/>
    <x v="3"/>
    <x v="4"/>
  </r>
  <r>
    <n v="7844"/>
    <s v="T2M3"/>
    <n v="328.46034479292638"/>
    <n v="3284603447929264"/>
    <x v="2"/>
    <x v="3"/>
    <s v="Not Good"/>
    <n v="2131982729860145"/>
    <x v="73"/>
    <x v="7397"/>
    <x v="1"/>
    <s v="M, L, XL"/>
    <s v="M"/>
    <s v="Red"/>
    <s v="Low"/>
    <x v="23"/>
    <x v="1"/>
    <x v="7"/>
    <x v="4"/>
    <x v="3"/>
    <x v="2"/>
    <x v="1"/>
    <x v="4"/>
  </r>
  <r>
    <n v="7845"/>
    <s v="B4K9"/>
    <n v="525.01525438732108"/>
    <n v="5250152543873211"/>
    <x v="5"/>
    <x v="5"/>
    <s v="Good"/>
    <n v="1380399761841813"/>
    <x v="271"/>
    <x v="7398"/>
    <x v="9"/>
    <s v="S, L, XL"/>
    <s v="M"/>
    <s v="Green"/>
    <s v="Very High"/>
    <x v="21"/>
    <x v="4"/>
    <x v="5"/>
    <x v="0"/>
    <x v="0"/>
    <x v="4"/>
    <x v="2"/>
    <x v="3"/>
  </r>
  <r>
    <n v="7846"/>
    <s v="K0K9"/>
    <n v="3099.0435472578288"/>
    <n v="3.0990435472578288E+16"/>
    <x v="3"/>
    <x v="4"/>
    <s v="Bad"/>
    <n v="4244953224956527"/>
    <x v="439"/>
    <x v="7399"/>
    <x v="6"/>
    <s v="S, L, XL"/>
    <s v="XL"/>
    <s v="Green"/>
    <s v="Low"/>
    <x v="44"/>
    <x v="1"/>
    <x v="9"/>
    <x v="1"/>
    <x v="1"/>
    <x v="4"/>
    <x v="2"/>
    <x v="5"/>
  </r>
  <r>
    <n v="7847"/>
    <s v="O3F9"/>
    <n v="808.28213454225158"/>
    <n v="8082821345422516"/>
    <x v="3"/>
    <x v="8"/>
    <s v="Best"/>
    <n v="4739219884483841"/>
    <x v="240"/>
    <x v="7400"/>
    <x v="5"/>
    <s v="S, L, XL"/>
    <s v="S"/>
    <s v="Green"/>
    <s v="High"/>
    <x v="38"/>
    <x v="7"/>
    <x v="9"/>
    <x v="1"/>
    <x v="2"/>
    <x v="2"/>
    <x v="4"/>
    <x v="2"/>
  </r>
  <r>
    <n v="7848"/>
    <s v="Y0F1"/>
    <n v="3181.654870384165"/>
    <n v="3.1816548703841648E+16"/>
    <x v="2"/>
    <x v="0"/>
    <s v="Good"/>
    <n v="4497203516033335"/>
    <x v="194"/>
    <x v="7401"/>
    <x v="6"/>
    <s v="M, L, XL"/>
    <s v="S"/>
    <s v="Green"/>
    <s v="Negligible"/>
    <x v="20"/>
    <x v="7"/>
    <x v="0"/>
    <x v="2"/>
    <x v="4"/>
    <x v="3"/>
    <x v="1"/>
    <x v="5"/>
  </r>
  <r>
    <n v="7849"/>
    <s v="P2Q0"/>
    <n v="4815.7415366338746"/>
    <n v="4.8157415366338744E+16"/>
    <x v="7"/>
    <x v="3"/>
    <s v="Very Good"/>
    <n v="1.6612535689176364E+16"/>
    <x v="424"/>
    <x v="7402"/>
    <x v="8"/>
    <s v="S, L, XL"/>
    <s v="L"/>
    <s v="Green"/>
    <s v="Average"/>
    <x v="32"/>
    <x v="0"/>
    <x v="5"/>
    <x v="5"/>
    <x v="4"/>
    <x v="2"/>
    <x v="1"/>
    <x v="5"/>
  </r>
  <r>
    <n v="7850"/>
    <s v="H1B5"/>
    <n v="734.30017696487278"/>
    <n v="7343001769648728"/>
    <x v="2"/>
    <x v="2"/>
    <s v="Worst"/>
    <n v="3.495059809645056E+16"/>
    <x v="64"/>
    <x v="7403"/>
    <x v="5"/>
    <s v="S, M, L"/>
    <s v="S"/>
    <s v="Blue"/>
    <s v="Negligible"/>
    <x v="26"/>
    <x v="8"/>
    <x v="3"/>
    <x v="1"/>
    <x v="1"/>
    <x v="2"/>
    <x v="4"/>
    <x v="3"/>
  </r>
  <r>
    <n v="7851"/>
    <s v="H1I4"/>
    <n v="1086.3391762232811"/>
    <n v="1.0863391762232812E+16"/>
    <x v="2"/>
    <x v="3"/>
    <s v="Worst"/>
    <n v="1.0001959982296178E+16"/>
    <x v="25"/>
    <x v="7404"/>
    <x v="9"/>
    <s v="S, M, L"/>
    <s v="S"/>
    <s v="Black"/>
    <s v="Very High"/>
    <x v="30"/>
    <x v="2"/>
    <x v="1"/>
    <x v="3"/>
    <x v="2"/>
    <x v="1"/>
    <x v="5"/>
    <x v="2"/>
  </r>
  <r>
    <n v="7852"/>
    <s v="B7T8"/>
    <n v="459.32962818280868"/>
    <n v="4593296281828087"/>
    <x v="1"/>
    <x v="8"/>
    <s v="Bad"/>
    <n v="4686190553718767"/>
    <x v="411"/>
    <x v="7405"/>
    <x v="0"/>
    <s v="S, M, L"/>
    <s v="S"/>
    <s v="Blue"/>
    <s v="High"/>
    <x v="13"/>
    <x v="2"/>
    <x v="0"/>
    <x v="3"/>
    <x v="0"/>
    <x v="2"/>
    <x v="1"/>
    <x v="3"/>
  </r>
  <r>
    <n v="7853"/>
    <s v="G6J8"/>
    <n v="494.06809101408311"/>
    <n v="4940680910140831"/>
    <x v="6"/>
    <x v="7"/>
    <s v="Best"/>
    <n v="4386606569194386"/>
    <x v="200"/>
    <x v="7406"/>
    <x v="4"/>
    <s v="S, M, L"/>
    <s v="M"/>
    <s v="Blue"/>
    <s v="Significant"/>
    <x v="30"/>
    <x v="1"/>
    <x v="4"/>
    <x v="0"/>
    <x v="2"/>
    <x v="0"/>
    <x v="0"/>
    <x v="5"/>
  </r>
  <r>
    <n v="7854"/>
    <s v="G3U3"/>
    <n v="409.45303635017638"/>
    <n v="4094530363501764"/>
    <x v="2"/>
    <x v="6"/>
    <s v="Very Good"/>
    <n v="3.2289991277724208E+16"/>
    <x v="20"/>
    <x v="7407"/>
    <x v="2"/>
    <s v="S, L, XL"/>
    <s v="XL"/>
    <s v="Green"/>
    <s v="Low"/>
    <x v="24"/>
    <x v="0"/>
    <x v="3"/>
    <x v="0"/>
    <x v="1"/>
    <x v="2"/>
    <x v="5"/>
    <x v="3"/>
  </r>
  <r>
    <n v="7856"/>
    <s v="N6D6"/>
    <n v="148.05601858063741"/>
    <n v="1480560185806374"/>
    <x v="7"/>
    <x v="7"/>
    <s v="Very Good"/>
    <n v="341058415777291"/>
    <x v="107"/>
    <x v="7408"/>
    <x v="2"/>
    <s v="S, L, XL"/>
    <s v="L"/>
    <s v="Green"/>
    <s v="Very High"/>
    <x v="23"/>
    <x v="0"/>
    <x v="1"/>
    <x v="3"/>
    <x v="1"/>
    <x v="0"/>
    <x v="4"/>
    <x v="1"/>
  </r>
  <r>
    <n v="7857"/>
    <s v="T1I1"/>
    <n v="821.08441029218784"/>
    <n v="8210844102921878"/>
    <x v="0"/>
    <x v="2"/>
    <s v="Very Bad"/>
    <n v="2.1228866954043224E+16"/>
    <x v="106"/>
    <x v="7409"/>
    <x v="7"/>
    <s v="M, L, XL"/>
    <s v="M"/>
    <s v="Blue"/>
    <s v="Above Average"/>
    <x v="29"/>
    <x v="2"/>
    <x v="4"/>
    <x v="2"/>
    <x v="1"/>
    <x v="0"/>
    <x v="0"/>
    <x v="0"/>
  </r>
  <r>
    <n v="7858"/>
    <s v="R8Z2"/>
    <n v="1682.4276151158581"/>
    <n v="1.6824276151158582E+16"/>
    <x v="2"/>
    <x v="9"/>
    <s v="Not Good"/>
    <n v="1.1984791181659452E+16"/>
    <x v="127"/>
    <x v="7410"/>
    <x v="8"/>
    <s v="S, M, L"/>
    <s v="S"/>
    <s v="Green"/>
    <s v="Average"/>
    <x v="34"/>
    <x v="3"/>
    <x v="3"/>
    <x v="1"/>
    <x v="4"/>
    <x v="0"/>
    <x v="0"/>
    <x v="2"/>
  </r>
  <r>
    <n v="7859"/>
    <s v="W5Y6"/>
    <n v="301.75778064907462"/>
    <n v="3017577806490746"/>
    <x v="1"/>
    <x v="6"/>
    <s v="Good"/>
    <n v="1.4658287176730768E+16"/>
    <x v="363"/>
    <x v="7411"/>
    <x v="4"/>
    <s v="M, L, XL"/>
    <s v="M"/>
    <s v="Green"/>
    <s v="Above Average"/>
    <x v="8"/>
    <x v="3"/>
    <x v="7"/>
    <x v="2"/>
    <x v="1"/>
    <x v="2"/>
    <x v="0"/>
    <x v="5"/>
  </r>
  <r>
    <n v="7862"/>
    <s v="W9B9"/>
    <n v="329.46169733201287"/>
    <n v="3294616973320129"/>
    <x v="0"/>
    <x v="7"/>
    <s v="Very Bad"/>
    <n v="4330825839680863"/>
    <x v="114"/>
    <x v="7412"/>
    <x v="7"/>
    <s v="S, L, XL"/>
    <s v="XL"/>
    <s v="Red"/>
    <s v="Very High"/>
    <x v="18"/>
    <x v="2"/>
    <x v="4"/>
    <x v="5"/>
    <x v="3"/>
    <x v="3"/>
    <x v="0"/>
    <x v="1"/>
  </r>
  <r>
    <n v="7863"/>
    <s v="N9Y5"/>
    <n v="5335.7374168622364"/>
    <n v="5.3357374168622368E+16"/>
    <x v="3"/>
    <x v="9"/>
    <s v="Very Bad"/>
    <n v="1.3349326507458436E+16"/>
    <x v="94"/>
    <x v="7413"/>
    <x v="5"/>
    <s v="S, L, XL"/>
    <s v="L"/>
    <s v="Green"/>
    <s v="Significant"/>
    <x v="11"/>
    <x v="6"/>
    <x v="2"/>
    <x v="3"/>
    <x v="0"/>
    <x v="4"/>
    <x v="1"/>
    <x v="1"/>
  </r>
  <r>
    <n v="7865"/>
    <s v="M9J1"/>
    <n v="404.06399141214962"/>
    <n v="4040639914121496"/>
    <x v="0"/>
    <x v="5"/>
    <s v="Good"/>
    <n v="4078688726163152"/>
    <x v="169"/>
    <x v="7414"/>
    <x v="3"/>
    <s v="S, L, XL"/>
    <s v="XL"/>
    <s v="Black"/>
    <s v="Medium"/>
    <x v="2"/>
    <x v="7"/>
    <x v="5"/>
    <x v="0"/>
    <x v="0"/>
    <x v="1"/>
    <x v="2"/>
    <x v="3"/>
  </r>
  <r>
    <n v="7866"/>
    <s v="O8G8"/>
    <n v="886.19622999213755"/>
    <n v="8861962299921376"/>
    <x v="7"/>
    <x v="4"/>
    <s v="Not Good"/>
    <n v="226105802694542"/>
    <x v="216"/>
    <x v="7415"/>
    <x v="6"/>
    <s v="M, L, XL"/>
    <s v="S"/>
    <s v="Blue"/>
    <s v="Very Low"/>
    <x v="1"/>
    <x v="2"/>
    <x v="7"/>
    <x v="4"/>
    <x v="1"/>
    <x v="4"/>
    <x v="4"/>
    <x v="1"/>
  </r>
  <r>
    <n v="7867"/>
    <s v="C1X4"/>
    <n v="701.64614230178961"/>
    <n v="7016461423017896"/>
    <x v="4"/>
    <x v="4"/>
    <s v="Worst"/>
    <n v="2.3492843866558008E+16"/>
    <x v="119"/>
    <x v="7416"/>
    <x v="6"/>
    <s v="S, M, L"/>
    <s v="L"/>
    <s v="Black"/>
    <s v="Very Low"/>
    <x v="13"/>
    <x v="7"/>
    <x v="3"/>
    <x v="2"/>
    <x v="4"/>
    <x v="3"/>
    <x v="2"/>
    <x v="4"/>
  </r>
  <r>
    <n v="7868"/>
    <s v="A2Q9"/>
    <n v="873.16996206620331"/>
    <n v="8731699620662033"/>
    <x v="6"/>
    <x v="9"/>
    <s v="Not Good"/>
    <n v="4906428973113261"/>
    <x v="475"/>
    <x v="7417"/>
    <x v="5"/>
    <s v="M, L, XL"/>
    <s v="XL"/>
    <s v="Black"/>
    <s v="Very Low"/>
    <x v="45"/>
    <x v="1"/>
    <x v="2"/>
    <x v="4"/>
    <x v="3"/>
    <x v="0"/>
    <x v="1"/>
    <x v="1"/>
  </r>
  <r>
    <n v="7869"/>
    <s v="J2A9"/>
    <n v="370.93622789183041"/>
    <n v="3709362278918304"/>
    <x v="4"/>
    <x v="3"/>
    <s v="Very Good"/>
    <n v="4603430121078241"/>
    <x v="397"/>
    <x v="7418"/>
    <x v="9"/>
    <s v="S, L, XL"/>
    <s v="L"/>
    <s v="Green"/>
    <s v="Very High"/>
    <x v="16"/>
    <x v="8"/>
    <x v="0"/>
    <x v="1"/>
    <x v="0"/>
    <x v="0"/>
    <x v="4"/>
    <x v="4"/>
  </r>
  <r>
    <n v="7870"/>
    <s v="W9E6"/>
    <n v="758.61010265265679"/>
    <n v="7586101026526568"/>
    <x v="1"/>
    <x v="8"/>
    <s v="Best"/>
    <n v="3.685227344170336E+16"/>
    <x v="2"/>
    <x v="7419"/>
    <x v="0"/>
    <s v="S, M, L"/>
    <s v="M"/>
    <s v="Black"/>
    <s v="Average"/>
    <x v="27"/>
    <x v="7"/>
    <x v="9"/>
    <x v="5"/>
    <x v="1"/>
    <x v="3"/>
    <x v="3"/>
    <x v="1"/>
  </r>
  <r>
    <n v="7871"/>
    <s v="I8C5"/>
    <n v="1588.6030740237488"/>
    <n v="1.5886030740237488E+16"/>
    <x v="0"/>
    <x v="4"/>
    <s v="Good"/>
    <n v="3.4068863656105104E+16"/>
    <x v="130"/>
    <x v="7420"/>
    <x v="2"/>
    <s v="S, L, XL"/>
    <s v="L"/>
    <s v="Black"/>
    <s v="Above Average"/>
    <x v="20"/>
    <x v="7"/>
    <x v="6"/>
    <x v="3"/>
    <x v="1"/>
    <x v="2"/>
    <x v="5"/>
    <x v="5"/>
  </r>
  <r>
    <n v="7872"/>
    <s v="T3W8"/>
    <n v="896.73587930017015"/>
    <n v="8967358793001702"/>
    <x v="7"/>
    <x v="5"/>
    <s v="Best"/>
    <n v="4442105663685831"/>
    <x v="307"/>
    <x v="7421"/>
    <x v="6"/>
    <s v="S, L, XL"/>
    <s v="M"/>
    <s v="Blue"/>
    <s v="Below Average"/>
    <x v="28"/>
    <x v="1"/>
    <x v="6"/>
    <x v="0"/>
    <x v="4"/>
    <x v="2"/>
    <x v="5"/>
    <x v="3"/>
  </r>
  <r>
    <n v="7873"/>
    <s v="V7E2"/>
    <n v="623.15466233484506"/>
    <n v="6231546623348451"/>
    <x v="4"/>
    <x v="9"/>
    <s v="Best"/>
    <n v="2.2158325760303488E+16"/>
    <x v="321"/>
    <x v="7422"/>
    <x v="1"/>
    <s v="S, L, XL"/>
    <s v="L"/>
    <s v="Black"/>
    <s v="Above Average"/>
    <x v="10"/>
    <x v="5"/>
    <x v="9"/>
    <x v="2"/>
    <x v="2"/>
    <x v="3"/>
    <x v="1"/>
    <x v="2"/>
  </r>
  <r>
    <n v="7874"/>
    <s v="O3J1"/>
    <n v="1188.1110728481297"/>
    <n v="1.1881110728481296E+16"/>
    <x v="6"/>
    <x v="4"/>
    <s v="Bad"/>
    <n v="1.4776276259592304E+16"/>
    <x v="34"/>
    <x v="7423"/>
    <x v="2"/>
    <s v="S, M, L"/>
    <s v="M"/>
    <s v="Red"/>
    <s v="Negligible"/>
    <x v="30"/>
    <x v="4"/>
    <x v="1"/>
    <x v="2"/>
    <x v="1"/>
    <x v="2"/>
    <x v="3"/>
    <x v="2"/>
  </r>
  <r>
    <n v="7875"/>
    <s v="K7G8"/>
    <n v="967.88279616732859"/>
    <n v="9678827961673286"/>
    <x v="1"/>
    <x v="0"/>
    <s v="Best"/>
    <n v="3.0563176664354868E+16"/>
    <x v="59"/>
    <x v="7424"/>
    <x v="3"/>
    <s v="M, L, XL"/>
    <s v="XL"/>
    <s v="Red"/>
    <s v="Above Average"/>
    <x v="2"/>
    <x v="0"/>
    <x v="5"/>
    <x v="3"/>
    <x v="3"/>
    <x v="0"/>
    <x v="1"/>
    <x v="3"/>
  </r>
  <r>
    <n v="7876"/>
    <s v="Y6T4"/>
    <n v="1375.1669268801231"/>
    <n v="1.3751669268801232E+16"/>
    <x v="3"/>
    <x v="6"/>
    <s v="Not Good"/>
    <n v="1.2560411917236518E+16"/>
    <x v="193"/>
    <x v="7425"/>
    <x v="7"/>
    <s v="S, M, L"/>
    <s v="L"/>
    <s v="Blue"/>
    <s v="Below Average"/>
    <x v="16"/>
    <x v="2"/>
    <x v="8"/>
    <x v="2"/>
    <x v="3"/>
    <x v="1"/>
    <x v="3"/>
    <x v="4"/>
  </r>
  <r>
    <n v="7877"/>
    <s v="O9F8"/>
    <n v="2779.8162109460518"/>
    <n v="2.7798162109460516E+16"/>
    <x v="3"/>
    <x v="8"/>
    <s v="Worst"/>
    <n v="3789995747664329"/>
    <x v="45"/>
    <x v="7426"/>
    <x v="6"/>
    <s v="S, L, XL"/>
    <s v="L"/>
    <s v="Red"/>
    <s v="Average"/>
    <x v="10"/>
    <x v="4"/>
    <x v="4"/>
    <x v="5"/>
    <x v="1"/>
    <x v="3"/>
    <x v="1"/>
    <x v="4"/>
  </r>
  <r>
    <n v="7878"/>
    <s v="V6G2"/>
    <n v="581.37424752052732"/>
    <n v="5813742475205273"/>
    <x v="0"/>
    <x v="2"/>
    <s v="Bad"/>
    <n v="2.4254272146657728E+16"/>
    <x v="143"/>
    <x v="7427"/>
    <x v="1"/>
    <s v="S, M, L"/>
    <s v="XL"/>
    <s v="Green"/>
    <s v="Significant"/>
    <x v="27"/>
    <x v="0"/>
    <x v="2"/>
    <x v="5"/>
    <x v="2"/>
    <x v="1"/>
    <x v="2"/>
    <x v="4"/>
  </r>
  <r>
    <n v="7880"/>
    <s v="O5V1"/>
    <n v="6122.1180449350941"/>
    <n v="6.1221180449350944E+16"/>
    <x v="7"/>
    <x v="4"/>
    <s v="Very Good"/>
    <n v="3.0087633191703136E+16"/>
    <x v="231"/>
    <x v="7428"/>
    <x v="0"/>
    <s v="S, L, XL"/>
    <s v="M"/>
    <s v="Black"/>
    <s v="Significant"/>
    <x v="4"/>
    <x v="5"/>
    <x v="1"/>
    <x v="1"/>
    <x v="3"/>
    <x v="1"/>
    <x v="0"/>
    <x v="5"/>
  </r>
  <r>
    <n v="7881"/>
    <s v="P3Z0"/>
    <n v="790.18941772435869"/>
    <n v="7901894177243587"/>
    <x v="2"/>
    <x v="8"/>
    <s v="Very Good"/>
    <n v="1.6284953322764562E+16"/>
    <x v="82"/>
    <x v="7429"/>
    <x v="0"/>
    <s v="M, L, XL"/>
    <s v="L"/>
    <s v="Black"/>
    <s v="Negligible"/>
    <x v="38"/>
    <x v="5"/>
    <x v="9"/>
    <x v="3"/>
    <x v="4"/>
    <x v="3"/>
    <x v="5"/>
    <x v="1"/>
  </r>
  <r>
    <n v="7882"/>
    <s v="O9D5"/>
    <n v="458.7577437817597"/>
    <n v="4587577437817597"/>
    <x v="7"/>
    <x v="7"/>
    <s v="Very Bad"/>
    <n v="2.5475591069712732E+16"/>
    <x v="367"/>
    <x v="7430"/>
    <x v="1"/>
    <s v="S, L, XL"/>
    <s v="L"/>
    <s v="Black"/>
    <s v="Significant"/>
    <x v="0"/>
    <x v="7"/>
    <x v="3"/>
    <x v="3"/>
    <x v="1"/>
    <x v="0"/>
    <x v="3"/>
    <x v="0"/>
  </r>
  <r>
    <n v="7883"/>
    <s v="T6R0"/>
    <n v="8.5255177672763001"/>
    <n v="85255177672763"/>
    <x v="0"/>
    <x v="0"/>
    <s v="Worst"/>
    <n v="1.3050568770576834E+16"/>
    <x v="84"/>
    <x v="7431"/>
    <x v="9"/>
    <s v="M, L, XL"/>
    <s v="M"/>
    <s v="Red"/>
    <s v="High"/>
    <x v="26"/>
    <x v="0"/>
    <x v="1"/>
    <x v="3"/>
    <x v="0"/>
    <x v="4"/>
    <x v="4"/>
    <x v="1"/>
  </r>
  <r>
    <n v="7885"/>
    <s v="V1F8"/>
    <n v="1112.6077965091297"/>
    <n v="1.1126077965091296E+16"/>
    <x v="1"/>
    <x v="3"/>
    <s v="Best"/>
    <n v="3697549110937141"/>
    <x v="72"/>
    <x v="7432"/>
    <x v="5"/>
    <s v="S, L, XL"/>
    <s v="M"/>
    <s v="Red"/>
    <s v="Above Average"/>
    <x v="37"/>
    <x v="1"/>
    <x v="7"/>
    <x v="5"/>
    <x v="1"/>
    <x v="2"/>
    <x v="5"/>
    <x v="5"/>
  </r>
  <r>
    <n v="7887"/>
    <s v="P9P3"/>
    <n v="310.87869270109712"/>
    <n v="3108786927010971"/>
    <x v="2"/>
    <x v="5"/>
    <s v="Bad"/>
    <n v="1.3534169821385684E+16"/>
    <x v="374"/>
    <x v="7433"/>
    <x v="7"/>
    <s v="S, M, L"/>
    <s v="M"/>
    <s v="Green"/>
    <s v="Very Low"/>
    <x v="3"/>
    <x v="8"/>
    <x v="6"/>
    <x v="2"/>
    <x v="0"/>
    <x v="0"/>
    <x v="1"/>
    <x v="3"/>
  </r>
  <r>
    <n v="7888"/>
    <s v="Z7T6"/>
    <n v="303.74825538137787"/>
    <n v="3037482553813779"/>
    <x v="3"/>
    <x v="1"/>
    <s v="Not Good"/>
    <n v="4339041427426203"/>
    <x v="371"/>
    <x v="7434"/>
    <x v="2"/>
    <s v="S, M, L"/>
    <s v="L"/>
    <s v="Blue"/>
    <s v="High"/>
    <x v="8"/>
    <x v="8"/>
    <x v="9"/>
    <x v="4"/>
    <x v="4"/>
    <x v="0"/>
    <x v="5"/>
    <x v="2"/>
  </r>
  <r>
    <n v="7889"/>
    <s v="C8K2"/>
    <n v="447.42786228918231"/>
    <n v="4474278622891823"/>
    <x v="3"/>
    <x v="6"/>
    <s v="Best"/>
    <n v="2.6519450848664156E+16"/>
    <x v="40"/>
    <x v="7435"/>
    <x v="2"/>
    <s v="S, M, L"/>
    <s v="S"/>
    <s v="Green"/>
    <s v="Average"/>
    <x v="32"/>
    <x v="3"/>
    <x v="6"/>
    <x v="1"/>
    <x v="2"/>
    <x v="4"/>
    <x v="5"/>
    <x v="2"/>
  </r>
  <r>
    <n v="7891"/>
    <s v="H9D7"/>
    <n v="1459.8740211068855"/>
    <n v="1.4598740211068856E+16"/>
    <x v="2"/>
    <x v="6"/>
    <s v="Good"/>
    <n v="4592222181051145"/>
    <x v="171"/>
    <x v="7436"/>
    <x v="5"/>
    <s v="S, M, L"/>
    <s v="XL"/>
    <s v="Black"/>
    <s v="Very High"/>
    <x v="41"/>
    <x v="0"/>
    <x v="4"/>
    <x v="0"/>
    <x v="3"/>
    <x v="1"/>
    <x v="4"/>
    <x v="0"/>
  </r>
  <r>
    <n v="7892"/>
    <s v="Z2X6"/>
    <n v="94.424268204746099"/>
    <n v="944242682047461"/>
    <x v="2"/>
    <x v="2"/>
    <s v="Good"/>
    <n v="3668272919996526"/>
    <x v="374"/>
    <x v="7437"/>
    <x v="7"/>
    <s v="S, L, XL"/>
    <s v="M"/>
    <s v="Black"/>
    <s v="Significant"/>
    <x v="6"/>
    <x v="9"/>
    <x v="4"/>
    <x v="0"/>
    <x v="4"/>
    <x v="4"/>
    <x v="4"/>
    <x v="1"/>
  </r>
  <r>
    <n v="7893"/>
    <s v="G6Y4"/>
    <n v="943.59684011674165"/>
    <n v="9435968401167416"/>
    <x v="6"/>
    <x v="3"/>
    <s v="Not Good"/>
    <n v="2.8118327115184892E+16"/>
    <x v="482"/>
    <x v="7438"/>
    <x v="6"/>
    <s v="M, L, XL"/>
    <s v="S"/>
    <s v="Red"/>
    <s v="Significant"/>
    <x v="25"/>
    <x v="7"/>
    <x v="2"/>
    <x v="5"/>
    <x v="0"/>
    <x v="1"/>
    <x v="1"/>
    <x v="4"/>
  </r>
  <r>
    <n v="7894"/>
    <s v="Q2D5"/>
    <n v="498.90320932413169"/>
    <n v="4989032093241317"/>
    <x v="1"/>
    <x v="4"/>
    <s v="Very Good"/>
    <n v="4358671443012795"/>
    <x v="19"/>
    <x v="7439"/>
    <x v="5"/>
    <s v="S, M, L"/>
    <s v="XL"/>
    <s v="Blue"/>
    <s v="Very High"/>
    <x v="10"/>
    <x v="5"/>
    <x v="5"/>
    <x v="4"/>
    <x v="0"/>
    <x v="4"/>
    <x v="2"/>
    <x v="5"/>
  </r>
  <r>
    <n v="7895"/>
    <s v="Z5X8"/>
    <n v="338.34416578107351"/>
    <n v="3383441657810735"/>
    <x v="1"/>
    <x v="8"/>
    <s v="Best"/>
    <n v="4556640333268912"/>
    <x v="223"/>
    <x v="7440"/>
    <x v="7"/>
    <s v="S, L, XL"/>
    <s v="L"/>
    <s v="Black"/>
    <s v="Medium"/>
    <x v="32"/>
    <x v="0"/>
    <x v="5"/>
    <x v="1"/>
    <x v="1"/>
    <x v="3"/>
    <x v="0"/>
    <x v="1"/>
  </r>
  <r>
    <n v="7896"/>
    <s v="P0R4"/>
    <n v="932.65626113791041"/>
    <n v="9326562611379104"/>
    <x v="4"/>
    <x v="7"/>
    <s v="Not Good"/>
    <n v="3433737051189098"/>
    <x v="229"/>
    <x v="7441"/>
    <x v="8"/>
    <s v="S, M, L"/>
    <s v="L"/>
    <s v="Black"/>
    <s v="Very High"/>
    <x v="11"/>
    <x v="7"/>
    <x v="3"/>
    <x v="2"/>
    <x v="4"/>
    <x v="2"/>
    <x v="1"/>
    <x v="4"/>
  </r>
  <r>
    <n v="7897"/>
    <s v="O5Q0"/>
    <n v="176.6401551745883"/>
    <n v="1766401551745883"/>
    <x v="1"/>
    <x v="8"/>
    <s v="Good"/>
    <n v="2.7200725750449944E+16"/>
    <x v="428"/>
    <x v="7442"/>
    <x v="9"/>
    <s v="M, L, XL"/>
    <s v="M"/>
    <s v="Blue"/>
    <s v="Negligible"/>
    <x v="15"/>
    <x v="6"/>
    <x v="6"/>
    <x v="1"/>
    <x v="4"/>
    <x v="4"/>
    <x v="3"/>
    <x v="5"/>
  </r>
  <r>
    <n v="7898"/>
    <s v="J0I4"/>
    <n v="947.39817146757355"/>
    <n v="9473981714675736"/>
    <x v="0"/>
    <x v="5"/>
    <s v="Not Good"/>
    <n v="3554504645334634"/>
    <x v="48"/>
    <x v="7443"/>
    <x v="1"/>
    <s v="S, L, XL"/>
    <s v="S"/>
    <s v="Blue"/>
    <s v="Significant"/>
    <x v="25"/>
    <x v="7"/>
    <x v="5"/>
    <x v="4"/>
    <x v="4"/>
    <x v="0"/>
    <x v="0"/>
    <x v="3"/>
  </r>
  <r>
    <n v="7899"/>
    <s v="C0Q5"/>
    <n v="955.28938791362441"/>
    <n v="9552893879136244"/>
    <x v="3"/>
    <x v="3"/>
    <s v="Very Good"/>
    <n v="4306207682174361"/>
    <x v="426"/>
    <x v="7444"/>
    <x v="8"/>
    <s v="S, L, XL"/>
    <s v="M"/>
    <s v="Blue"/>
    <s v="Average"/>
    <x v="36"/>
    <x v="7"/>
    <x v="6"/>
    <x v="3"/>
    <x v="2"/>
    <x v="3"/>
    <x v="1"/>
    <x v="4"/>
  </r>
  <r>
    <n v="7900"/>
    <s v="V3X3"/>
    <n v="58.417409918746898"/>
    <n v="584174099187469"/>
    <x v="0"/>
    <x v="7"/>
    <s v="Very Good"/>
    <n v="3.7724235876387624E+16"/>
    <x v="400"/>
    <x v="7445"/>
    <x v="3"/>
    <s v="S, M, L"/>
    <s v="L"/>
    <s v="Blue"/>
    <s v="Negligible"/>
    <x v="4"/>
    <x v="2"/>
    <x v="9"/>
    <x v="4"/>
    <x v="1"/>
    <x v="3"/>
    <x v="5"/>
    <x v="0"/>
  </r>
  <r>
    <n v="7901"/>
    <s v="C3V4"/>
    <n v="222.43263816595419"/>
    <n v="2224326381659542"/>
    <x v="5"/>
    <x v="7"/>
    <s v="Worst"/>
    <n v="4.0650904303001208E+16"/>
    <x v="352"/>
    <x v="7446"/>
    <x v="8"/>
    <s v="S, L, XL"/>
    <s v="L"/>
    <s v="Red"/>
    <s v="Average"/>
    <x v="20"/>
    <x v="7"/>
    <x v="0"/>
    <x v="1"/>
    <x v="2"/>
    <x v="1"/>
    <x v="1"/>
    <x v="5"/>
  </r>
  <r>
    <n v="7902"/>
    <s v="K0R5"/>
    <n v="4931.0961676630213"/>
    <n v="4.9310961676630216E+16"/>
    <x v="5"/>
    <x v="5"/>
    <s v="Very Bad"/>
    <n v="1952925937421853"/>
    <x v="323"/>
    <x v="7447"/>
    <x v="3"/>
    <s v="S, L, XL"/>
    <s v="XL"/>
    <s v="Blue"/>
    <s v="Below Average"/>
    <x v="42"/>
    <x v="5"/>
    <x v="9"/>
    <x v="5"/>
    <x v="0"/>
    <x v="1"/>
    <x v="4"/>
    <x v="0"/>
  </r>
  <r>
    <n v="7903"/>
    <s v="D9K7"/>
    <n v="75.992852405828202"/>
    <n v="759928524058282"/>
    <x v="6"/>
    <x v="6"/>
    <s v="Good"/>
    <n v="4.0518143157342824E+16"/>
    <x v="328"/>
    <x v="7448"/>
    <x v="6"/>
    <s v="S, M, L"/>
    <s v="M"/>
    <s v="Blue"/>
    <s v="Very High"/>
    <x v="44"/>
    <x v="4"/>
    <x v="0"/>
    <x v="2"/>
    <x v="3"/>
    <x v="3"/>
    <x v="4"/>
    <x v="5"/>
  </r>
  <r>
    <n v="7904"/>
    <s v="D9N3"/>
    <n v="348.16068994309171"/>
    <n v="3481606899430917"/>
    <x v="0"/>
    <x v="8"/>
    <s v="Bad"/>
    <n v="1.2586281636053114E+16"/>
    <x v="89"/>
    <x v="7449"/>
    <x v="2"/>
    <s v="S, M, L"/>
    <s v="XL"/>
    <s v="Green"/>
    <s v="High"/>
    <x v="45"/>
    <x v="4"/>
    <x v="2"/>
    <x v="1"/>
    <x v="4"/>
    <x v="2"/>
    <x v="3"/>
    <x v="0"/>
  </r>
  <r>
    <n v="7905"/>
    <s v="F5Z0"/>
    <n v="1611.5353324147552"/>
    <n v="1.6115353324147552E+16"/>
    <x v="4"/>
    <x v="3"/>
    <s v="Not Good"/>
    <n v="4645566353108894"/>
    <x v="354"/>
    <x v="7450"/>
    <x v="0"/>
    <s v="S, M, L"/>
    <s v="XL"/>
    <s v="Black"/>
    <s v="Average"/>
    <x v="2"/>
    <x v="1"/>
    <x v="0"/>
    <x v="3"/>
    <x v="4"/>
    <x v="0"/>
    <x v="4"/>
    <x v="0"/>
  </r>
  <r>
    <n v="7906"/>
    <s v="X9H6"/>
    <n v="0.7145265156192"/>
    <n v="7145265156192"/>
    <x v="7"/>
    <x v="2"/>
    <s v="Best"/>
    <n v="2101653292116235"/>
    <x v="103"/>
    <x v="7451"/>
    <x v="1"/>
    <s v="S, L, XL"/>
    <s v="S"/>
    <s v="Blue"/>
    <s v="Very High"/>
    <x v="10"/>
    <x v="1"/>
    <x v="7"/>
    <x v="1"/>
    <x v="2"/>
    <x v="0"/>
    <x v="1"/>
    <x v="5"/>
  </r>
  <r>
    <n v="7907"/>
    <s v="G4K6"/>
    <n v="403.49269976996283"/>
    <n v="4034926997699628"/>
    <x v="3"/>
    <x v="9"/>
    <s v="Not Good"/>
    <n v="4.5361515915210872E+16"/>
    <x v="132"/>
    <x v="7452"/>
    <x v="5"/>
    <s v="S, M, L"/>
    <s v="L"/>
    <s v="Red"/>
    <s v="Negligible"/>
    <x v="13"/>
    <x v="8"/>
    <x v="4"/>
    <x v="2"/>
    <x v="2"/>
    <x v="3"/>
    <x v="4"/>
    <x v="5"/>
  </r>
  <r>
    <n v="7908"/>
    <s v="V0J7"/>
    <n v="709.3654693008466"/>
    <n v="7093654693008466"/>
    <x v="4"/>
    <x v="4"/>
    <s v="Very Good"/>
    <n v="4.7818985439155216E+16"/>
    <x v="198"/>
    <x v="7453"/>
    <x v="9"/>
    <s v="S, L, XL"/>
    <s v="S"/>
    <s v="Green"/>
    <s v="Below Average"/>
    <x v="39"/>
    <x v="6"/>
    <x v="7"/>
    <x v="0"/>
    <x v="1"/>
    <x v="1"/>
    <x v="3"/>
    <x v="4"/>
  </r>
  <r>
    <n v="7909"/>
    <s v="E3B8"/>
    <n v="116.6646912993732"/>
    <n v="1166646912993732"/>
    <x v="2"/>
    <x v="7"/>
    <s v="Very Good"/>
    <n v="1.8798135786581256E+16"/>
    <x v="350"/>
    <x v="7454"/>
    <x v="2"/>
    <s v="M, L, XL"/>
    <s v="XL"/>
    <s v="Green"/>
    <s v="Very Low"/>
    <x v="0"/>
    <x v="6"/>
    <x v="2"/>
    <x v="4"/>
    <x v="1"/>
    <x v="0"/>
    <x v="0"/>
    <x v="2"/>
  </r>
  <r>
    <n v="7910"/>
    <s v="F7S4"/>
    <n v="44.561832131766302"/>
    <n v="445618321317663"/>
    <x v="0"/>
    <x v="1"/>
    <s v="Very Bad"/>
    <n v="1355381269041787"/>
    <x v="481"/>
    <x v="7455"/>
    <x v="9"/>
    <s v="S, M, L"/>
    <s v="S"/>
    <s v="Blue"/>
    <s v="Negligible"/>
    <x v="4"/>
    <x v="5"/>
    <x v="6"/>
    <x v="5"/>
    <x v="3"/>
    <x v="2"/>
    <x v="3"/>
    <x v="2"/>
  </r>
  <r>
    <n v="7911"/>
    <s v="W3W3"/>
    <n v="176.03668381590211"/>
    <n v="1760366838159021"/>
    <x v="0"/>
    <x v="6"/>
    <s v="Not Good"/>
    <n v="4644385534038285"/>
    <x v="415"/>
    <x v="7456"/>
    <x v="9"/>
    <s v="S, L, XL"/>
    <s v="XL"/>
    <s v="Blue"/>
    <s v="Low"/>
    <x v="4"/>
    <x v="1"/>
    <x v="5"/>
    <x v="4"/>
    <x v="2"/>
    <x v="3"/>
    <x v="1"/>
    <x v="0"/>
  </r>
  <r>
    <n v="7912"/>
    <s v="E4R0"/>
    <n v="517.38958553855275"/>
    <n v="5173895855385528"/>
    <x v="2"/>
    <x v="6"/>
    <s v="Good"/>
    <n v="1.4386875839297062E+16"/>
    <x v="44"/>
    <x v="7457"/>
    <x v="0"/>
    <s v="S, L, XL"/>
    <s v="XL"/>
    <s v="Black"/>
    <s v="Average"/>
    <x v="27"/>
    <x v="0"/>
    <x v="7"/>
    <x v="3"/>
    <x v="1"/>
    <x v="3"/>
    <x v="1"/>
    <x v="2"/>
  </r>
  <r>
    <n v="7913"/>
    <s v="Y9S1"/>
    <n v="521.35382944091327"/>
    <n v="5213538294409133"/>
    <x v="3"/>
    <x v="0"/>
    <s v="Not Good"/>
    <n v="4843764506890821"/>
    <x v="21"/>
    <x v="7458"/>
    <x v="7"/>
    <s v="M, L, XL"/>
    <s v="XL"/>
    <s v="Green"/>
    <s v="Below Average"/>
    <x v="23"/>
    <x v="0"/>
    <x v="0"/>
    <x v="1"/>
    <x v="4"/>
    <x v="4"/>
    <x v="4"/>
    <x v="1"/>
  </r>
  <r>
    <n v="7914"/>
    <s v="Z7G8"/>
    <n v="514.83026785849131"/>
    <n v="5148302678584913"/>
    <x v="0"/>
    <x v="2"/>
    <s v="Worst"/>
    <n v="3.5165904153361796E+16"/>
    <x v="381"/>
    <x v="7459"/>
    <x v="7"/>
    <s v="S, M, L"/>
    <s v="XL"/>
    <s v="Black"/>
    <s v="Very High"/>
    <x v="10"/>
    <x v="6"/>
    <x v="5"/>
    <x v="0"/>
    <x v="3"/>
    <x v="0"/>
    <x v="1"/>
    <x v="2"/>
  </r>
  <r>
    <n v="7915"/>
    <s v="J3P5"/>
    <n v="1198.1021621844093"/>
    <n v="1.1981021621844092E+16"/>
    <x v="6"/>
    <x v="6"/>
    <s v="Very Bad"/>
    <n v="2.5256439289719856E+16"/>
    <x v="80"/>
    <x v="7460"/>
    <x v="7"/>
    <s v="M, L, XL"/>
    <s v="S"/>
    <s v="Red"/>
    <s v="Very High"/>
    <x v="21"/>
    <x v="7"/>
    <x v="0"/>
    <x v="2"/>
    <x v="4"/>
    <x v="3"/>
    <x v="1"/>
    <x v="0"/>
  </r>
  <r>
    <n v="7916"/>
    <s v="R9O0"/>
    <n v="2737.0585134531843"/>
    <n v="2.7370585134531844E+16"/>
    <x v="1"/>
    <x v="0"/>
    <s v="Worst"/>
    <n v="4761448056043904"/>
    <x v="344"/>
    <x v="7461"/>
    <x v="3"/>
    <s v="S, L, XL"/>
    <s v="XL"/>
    <s v="Red"/>
    <s v="Very High"/>
    <x v="39"/>
    <x v="6"/>
    <x v="9"/>
    <x v="5"/>
    <x v="3"/>
    <x v="0"/>
    <x v="1"/>
    <x v="5"/>
  </r>
  <r>
    <n v="7917"/>
    <s v="I1A3"/>
    <n v="5571.8834017892332"/>
    <n v="5.5718834017892336E+16"/>
    <x v="2"/>
    <x v="2"/>
    <s v="Not Good"/>
    <n v="1.3040990096115164E+16"/>
    <x v="244"/>
    <x v="7462"/>
    <x v="9"/>
    <s v="M, L, XL"/>
    <s v="L"/>
    <s v="Green"/>
    <s v="Very Low"/>
    <x v="40"/>
    <x v="9"/>
    <x v="8"/>
    <x v="5"/>
    <x v="1"/>
    <x v="3"/>
    <x v="4"/>
    <x v="0"/>
  </r>
  <r>
    <n v="7918"/>
    <s v="C8L5"/>
    <n v="2.8727627736928998"/>
    <n v="28727627736929"/>
    <x v="0"/>
    <x v="2"/>
    <s v="Best"/>
    <n v="1.3055763685390924E+16"/>
    <x v="96"/>
    <x v="7463"/>
    <x v="4"/>
    <s v="M, L, XL"/>
    <s v="M"/>
    <s v="Blue"/>
    <s v="Very Low"/>
    <x v="27"/>
    <x v="5"/>
    <x v="3"/>
    <x v="3"/>
    <x v="3"/>
    <x v="1"/>
    <x v="5"/>
    <x v="4"/>
  </r>
  <r>
    <n v="7919"/>
    <s v="D8U7"/>
    <n v="1254.2272130114918"/>
    <n v="1.2542272130114918E+16"/>
    <x v="2"/>
    <x v="4"/>
    <s v="Good"/>
    <n v="1.5469407105257784E+16"/>
    <x v="384"/>
    <x v="7464"/>
    <x v="1"/>
    <s v="S, M, L"/>
    <s v="M"/>
    <s v="Black"/>
    <s v="Negligible"/>
    <x v="20"/>
    <x v="9"/>
    <x v="8"/>
    <x v="1"/>
    <x v="0"/>
    <x v="2"/>
    <x v="4"/>
    <x v="0"/>
  </r>
  <r>
    <n v="7920"/>
    <s v="E6Q4"/>
    <n v="1256.3233283893617"/>
    <n v="1.2563233283893616E+16"/>
    <x v="6"/>
    <x v="1"/>
    <s v="Best"/>
    <n v="3.8147443528593856E+16"/>
    <x v="420"/>
    <x v="7465"/>
    <x v="4"/>
    <s v="M, L, XL"/>
    <s v="M"/>
    <s v="Green"/>
    <s v="Very Low"/>
    <x v="28"/>
    <x v="2"/>
    <x v="7"/>
    <x v="1"/>
    <x v="3"/>
    <x v="1"/>
    <x v="3"/>
    <x v="3"/>
  </r>
  <r>
    <n v="7921"/>
    <s v="C2W3"/>
    <n v="995.07237584524796"/>
    <n v="9950723758452480"/>
    <x v="1"/>
    <x v="7"/>
    <s v="Good"/>
    <n v="3.7447050038962048E+16"/>
    <x v="311"/>
    <x v="7466"/>
    <x v="1"/>
    <s v="S, L, XL"/>
    <s v="M"/>
    <s v="Green"/>
    <s v="Very Low"/>
    <x v="34"/>
    <x v="7"/>
    <x v="0"/>
    <x v="2"/>
    <x v="1"/>
    <x v="2"/>
    <x v="2"/>
    <x v="4"/>
  </r>
  <r>
    <n v="7922"/>
    <s v="X7K2"/>
    <n v="1154.8489771652305"/>
    <n v="1.1548489771652304E+16"/>
    <x v="2"/>
    <x v="3"/>
    <s v="Not Good"/>
    <n v="2.1887191773031908E+16"/>
    <x v="170"/>
    <x v="7467"/>
    <x v="0"/>
    <s v="S, L, XL"/>
    <s v="L"/>
    <s v="Black"/>
    <s v="Significant"/>
    <x v="35"/>
    <x v="3"/>
    <x v="7"/>
    <x v="2"/>
    <x v="4"/>
    <x v="3"/>
    <x v="2"/>
    <x v="2"/>
  </r>
  <r>
    <n v="7923"/>
    <s v="Q2U2"/>
    <n v="780.88152242586261"/>
    <n v="7808815224258626"/>
    <x v="1"/>
    <x v="9"/>
    <s v="Bad"/>
    <n v="1323764003766534"/>
    <x v="38"/>
    <x v="7468"/>
    <x v="1"/>
    <s v="S, L, XL"/>
    <s v="S"/>
    <s v="Black"/>
    <s v="Above Average"/>
    <x v="19"/>
    <x v="7"/>
    <x v="9"/>
    <x v="0"/>
    <x v="1"/>
    <x v="4"/>
    <x v="1"/>
    <x v="0"/>
  </r>
  <r>
    <n v="7925"/>
    <s v="W5D2"/>
    <n v="769.97607609702186"/>
    <n v="7699760760970219"/>
    <x v="1"/>
    <x v="5"/>
    <s v="Not Good"/>
    <n v="1.1108932622839936E+16"/>
    <x v="112"/>
    <x v="7469"/>
    <x v="1"/>
    <s v="M, L, XL"/>
    <s v="S"/>
    <s v="Red"/>
    <s v="Significant"/>
    <x v="3"/>
    <x v="4"/>
    <x v="8"/>
    <x v="1"/>
    <x v="0"/>
    <x v="0"/>
    <x v="4"/>
    <x v="3"/>
  </r>
  <r>
    <n v="7926"/>
    <s v="C1P3"/>
    <n v="706.92582627137244"/>
    <n v="7069258262713724"/>
    <x v="7"/>
    <x v="2"/>
    <s v="Bad"/>
    <n v="2380583505820082"/>
    <x v="125"/>
    <x v="7470"/>
    <x v="3"/>
    <s v="S, L, XL"/>
    <s v="S"/>
    <s v="Green"/>
    <s v="Medium"/>
    <x v="43"/>
    <x v="1"/>
    <x v="2"/>
    <x v="0"/>
    <x v="4"/>
    <x v="1"/>
    <x v="4"/>
    <x v="5"/>
  </r>
  <r>
    <n v="7927"/>
    <s v="R3W8"/>
    <n v="636.0613589314712"/>
    <n v="6360613589314712"/>
    <x v="5"/>
    <x v="5"/>
    <s v="Good"/>
    <n v="2.3033834960349964E+16"/>
    <x v="5"/>
    <x v="7471"/>
    <x v="0"/>
    <s v="S, L, XL"/>
    <s v="M"/>
    <s v="Blue"/>
    <s v="Below Average"/>
    <x v="3"/>
    <x v="6"/>
    <x v="8"/>
    <x v="4"/>
    <x v="3"/>
    <x v="0"/>
    <x v="4"/>
    <x v="4"/>
  </r>
  <r>
    <n v="7929"/>
    <s v="J3M7"/>
    <n v="2681.0272468999374"/>
    <n v="2.6810272468999376E+16"/>
    <x v="1"/>
    <x v="0"/>
    <s v="Very Good"/>
    <n v="3.5012395009446816E+16"/>
    <x v="328"/>
    <x v="7472"/>
    <x v="6"/>
    <s v="S, M, L"/>
    <s v="XL"/>
    <s v="Green"/>
    <s v="Medium"/>
    <x v="8"/>
    <x v="6"/>
    <x v="0"/>
    <x v="4"/>
    <x v="4"/>
    <x v="0"/>
    <x v="5"/>
    <x v="2"/>
  </r>
  <r>
    <n v="7930"/>
    <s v="L6U4"/>
    <n v="956.341422785536"/>
    <n v="9563414227855360"/>
    <x v="6"/>
    <x v="8"/>
    <s v="Best"/>
    <n v="330895748335995"/>
    <x v="41"/>
    <x v="7473"/>
    <x v="6"/>
    <s v="S, M, L"/>
    <s v="L"/>
    <s v="Green"/>
    <s v="Low"/>
    <x v="10"/>
    <x v="8"/>
    <x v="2"/>
    <x v="5"/>
    <x v="2"/>
    <x v="4"/>
    <x v="4"/>
    <x v="1"/>
  </r>
  <r>
    <n v="7931"/>
    <s v="W1C1"/>
    <n v="6061.2621196177142"/>
    <n v="6.0612621196177144E+16"/>
    <x v="0"/>
    <x v="9"/>
    <s v="Very Bad"/>
    <n v="4013536562964186"/>
    <x v="16"/>
    <x v="7474"/>
    <x v="9"/>
    <s v="S, L, XL"/>
    <s v="S"/>
    <s v="Black"/>
    <s v="Negligible"/>
    <x v="3"/>
    <x v="3"/>
    <x v="6"/>
    <x v="5"/>
    <x v="0"/>
    <x v="4"/>
    <x v="1"/>
    <x v="1"/>
  </r>
  <r>
    <n v="7932"/>
    <s v="C6D6"/>
    <n v="31.2694586459078"/>
    <n v="312694586459078"/>
    <x v="3"/>
    <x v="8"/>
    <s v="Not Good"/>
    <n v="3.6606551876017808E+16"/>
    <x v="33"/>
    <x v="7475"/>
    <x v="3"/>
    <s v="S, L, XL"/>
    <s v="XL"/>
    <s v="Black"/>
    <s v="Low"/>
    <x v="24"/>
    <x v="8"/>
    <x v="7"/>
    <x v="2"/>
    <x v="0"/>
    <x v="0"/>
    <x v="1"/>
    <x v="0"/>
  </r>
  <r>
    <n v="7933"/>
    <s v="P4D0"/>
    <n v="497.04833514771451"/>
    <n v="4970483351477145"/>
    <x v="0"/>
    <x v="1"/>
    <s v="Bad"/>
    <n v="2886530404120011"/>
    <x v="355"/>
    <x v="7476"/>
    <x v="7"/>
    <s v="S, M, L"/>
    <s v="L"/>
    <s v="Black"/>
    <s v="Average"/>
    <x v="12"/>
    <x v="8"/>
    <x v="7"/>
    <x v="3"/>
    <x v="2"/>
    <x v="2"/>
    <x v="0"/>
    <x v="3"/>
  </r>
  <r>
    <n v="7934"/>
    <s v="V8H3"/>
    <n v="417.9709817397777"/>
    <n v="4179709817397777"/>
    <x v="4"/>
    <x v="0"/>
    <s v="Very Good"/>
    <n v="4989164643388965"/>
    <x v="241"/>
    <x v="7477"/>
    <x v="4"/>
    <s v="M, L, XL"/>
    <s v="XL"/>
    <s v="Blue"/>
    <s v="Low"/>
    <x v="6"/>
    <x v="2"/>
    <x v="2"/>
    <x v="1"/>
    <x v="3"/>
    <x v="4"/>
    <x v="0"/>
    <x v="4"/>
  </r>
  <r>
    <n v="7935"/>
    <s v="T6M1"/>
    <n v="6155.6560886131119"/>
    <n v="6.155656088613112E+16"/>
    <x v="1"/>
    <x v="8"/>
    <s v="Good"/>
    <n v="2.2124502185353344E+16"/>
    <x v="425"/>
    <x v="7478"/>
    <x v="2"/>
    <s v="M, L, XL"/>
    <s v="L"/>
    <s v="Black"/>
    <s v="Significant"/>
    <x v="19"/>
    <x v="5"/>
    <x v="6"/>
    <x v="0"/>
    <x v="0"/>
    <x v="4"/>
    <x v="5"/>
    <x v="2"/>
  </r>
  <r>
    <n v="7936"/>
    <s v="O5H4"/>
    <n v="901.84231820172283"/>
    <n v="9018423182017228"/>
    <x v="2"/>
    <x v="0"/>
    <s v="Best"/>
    <n v="4599796811909058"/>
    <x v="292"/>
    <x v="7479"/>
    <x v="3"/>
    <s v="M, L, XL"/>
    <s v="L"/>
    <s v="Blue"/>
    <s v="Significant"/>
    <x v="29"/>
    <x v="7"/>
    <x v="5"/>
    <x v="0"/>
    <x v="2"/>
    <x v="3"/>
    <x v="5"/>
    <x v="1"/>
  </r>
  <r>
    <n v="7937"/>
    <s v="P4H4"/>
    <n v="1882.8213267908448"/>
    <n v="1.8828213267908448E+16"/>
    <x v="2"/>
    <x v="5"/>
    <s v="Good"/>
    <n v="1.5666331358468026E+16"/>
    <x v="309"/>
    <x v="7480"/>
    <x v="0"/>
    <s v="S, M, L"/>
    <s v="M"/>
    <s v="Red"/>
    <s v="Very High"/>
    <x v="38"/>
    <x v="9"/>
    <x v="4"/>
    <x v="4"/>
    <x v="1"/>
    <x v="4"/>
    <x v="3"/>
    <x v="0"/>
  </r>
  <r>
    <n v="7938"/>
    <s v="O9B0"/>
    <n v="918.98102686158836"/>
    <n v="9189810268615884"/>
    <x v="7"/>
    <x v="3"/>
    <s v="Worst"/>
    <n v="2.2643002254498536E+16"/>
    <x v="343"/>
    <x v="7481"/>
    <x v="7"/>
    <s v="S, L, XL"/>
    <s v="L"/>
    <s v="Green"/>
    <s v="High"/>
    <x v="20"/>
    <x v="0"/>
    <x v="3"/>
    <x v="5"/>
    <x v="4"/>
    <x v="3"/>
    <x v="1"/>
    <x v="4"/>
  </r>
  <r>
    <n v="7939"/>
    <s v="V3W4"/>
    <n v="296.0883463875478"/>
    <n v="2960883463875478"/>
    <x v="1"/>
    <x v="4"/>
    <s v="Very Good"/>
    <n v="3.8796427377072712E+16"/>
    <x v="310"/>
    <x v="7482"/>
    <x v="8"/>
    <s v="S, L, XL"/>
    <s v="L"/>
    <s v="Blue"/>
    <s v="Very High"/>
    <x v="23"/>
    <x v="8"/>
    <x v="3"/>
    <x v="3"/>
    <x v="4"/>
    <x v="2"/>
    <x v="3"/>
    <x v="0"/>
  </r>
  <r>
    <n v="7940"/>
    <s v="X5V8"/>
    <n v="2716.8340826423514"/>
    <n v="2.7168340826423512E+16"/>
    <x v="2"/>
    <x v="9"/>
    <s v="Not Good"/>
    <n v="1.1916740626155584E+16"/>
    <x v="246"/>
    <x v="7483"/>
    <x v="4"/>
    <s v="M, L, XL"/>
    <s v="M"/>
    <s v="Blue"/>
    <s v="Below Average"/>
    <x v="20"/>
    <x v="8"/>
    <x v="8"/>
    <x v="5"/>
    <x v="0"/>
    <x v="1"/>
    <x v="3"/>
    <x v="4"/>
  </r>
  <r>
    <n v="7941"/>
    <s v="L0R1"/>
    <n v="48.839468963283601"/>
    <n v="488394689632836"/>
    <x v="5"/>
    <x v="4"/>
    <s v="Very Good"/>
    <n v="2.9525843187587256E+16"/>
    <x v="307"/>
    <x v="7484"/>
    <x v="1"/>
    <s v="S, M, L"/>
    <s v="L"/>
    <s v="Red"/>
    <s v="Above Average"/>
    <x v="23"/>
    <x v="4"/>
    <x v="2"/>
    <x v="0"/>
    <x v="3"/>
    <x v="1"/>
    <x v="4"/>
    <x v="4"/>
  </r>
  <r>
    <n v="7942"/>
    <s v="F5E9"/>
    <n v="1760.7399024948677"/>
    <n v="1.7607399024948676E+16"/>
    <x v="3"/>
    <x v="1"/>
    <s v="Not Good"/>
    <n v="1778159987378301"/>
    <x v="440"/>
    <x v="7485"/>
    <x v="5"/>
    <s v="M, L, XL"/>
    <s v="M"/>
    <s v="Red"/>
    <s v="Low"/>
    <x v="1"/>
    <x v="9"/>
    <x v="9"/>
    <x v="3"/>
    <x v="0"/>
    <x v="3"/>
    <x v="3"/>
    <x v="0"/>
  </r>
  <r>
    <n v="7943"/>
    <s v="O4D0"/>
    <n v="491.93893110436221"/>
    <n v="4919389311043622"/>
    <x v="0"/>
    <x v="5"/>
    <s v="Best"/>
    <n v="1318079692383555"/>
    <x v="53"/>
    <x v="7486"/>
    <x v="9"/>
    <s v="S, L, XL"/>
    <s v="XL"/>
    <s v="Red"/>
    <s v="Very Low"/>
    <x v="5"/>
    <x v="8"/>
    <x v="0"/>
    <x v="4"/>
    <x v="0"/>
    <x v="4"/>
    <x v="4"/>
    <x v="4"/>
  </r>
  <r>
    <n v="7944"/>
    <s v="B4C5"/>
    <n v="788.8929426307584"/>
    <n v="7888929426307584"/>
    <x v="7"/>
    <x v="5"/>
    <s v="Very Good"/>
    <n v="3.0500597078128356E+16"/>
    <x v="343"/>
    <x v="7487"/>
    <x v="1"/>
    <s v="M, L, XL"/>
    <s v="L"/>
    <s v="Black"/>
    <s v="Medium"/>
    <x v="1"/>
    <x v="3"/>
    <x v="3"/>
    <x v="5"/>
    <x v="4"/>
    <x v="3"/>
    <x v="4"/>
    <x v="4"/>
  </r>
  <r>
    <n v="7945"/>
    <s v="E8O8"/>
    <n v="2838.5199555813897"/>
    <n v="2.8385199555813896E+16"/>
    <x v="0"/>
    <x v="2"/>
    <s v="Not Good"/>
    <n v="449569352025852"/>
    <x v="78"/>
    <x v="7488"/>
    <x v="6"/>
    <s v="M, L, XL"/>
    <s v="S"/>
    <s v="Black"/>
    <s v="Significant"/>
    <x v="20"/>
    <x v="5"/>
    <x v="1"/>
    <x v="5"/>
    <x v="1"/>
    <x v="4"/>
    <x v="0"/>
    <x v="5"/>
  </r>
  <r>
    <n v="7946"/>
    <s v="Q1C2"/>
    <n v="1303.0550175876372"/>
    <n v="1.3030550175876372E+16"/>
    <x v="5"/>
    <x v="3"/>
    <s v="Best"/>
    <n v="2759344566873911"/>
    <x v="220"/>
    <x v="7489"/>
    <x v="7"/>
    <s v="S, L, XL"/>
    <s v="XL"/>
    <s v="Blue"/>
    <s v="Very Low"/>
    <x v="3"/>
    <x v="7"/>
    <x v="7"/>
    <x v="3"/>
    <x v="0"/>
    <x v="4"/>
    <x v="3"/>
    <x v="2"/>
  </r>
  <r>
    <n v="7947"/>
    <s v="K3O9"/>
    <n v="716.63239913605685"/>
    <n v="7166323991360568"/>
    <x v="1"/>
    <x v="6"/>
    <s v="Not Good"/>
    <n v="4413958116759315"/>
    <x v="106"/>
    <x v="7490"/>
    <x v="1"/>
    <s v="S, L, XL"/>
    <s v="XL"/>
    <s v="Red"/>
    <s v="Below Average"/>
    <x v="33"/>
    <x v="6"/>
    <x v="2"/>
    <x v="2"/>
    <x v="1"/>
    <x v="3"/>
    <x v="2"/>
    <x v="2"/>
  </r>
  <r>
    <n v="7948"/>
    <s v="I7P7"/>
    <n v="474.01325192751511"/>
    <n v="4740132519275151"/>
    <x v="6"/>
    <x v="8"/>
    <s v="Worst"/>
    <n v="3364024882004421"/>
    <x v="464"/>
    <x v="7491"/>
    <x v="7"/>
    <s v="M, L, XL"/>
    <s v="XL"/>
    <s v="Black"/>
    <s v="Above Average"/>
    <x v="42"/>
    <x v="5"/>
    <x v="5"/>
    <x v="2"/>
    <x v="1"/>
    <x v="3"/>
    <x v="1"/>
    <x v="3"/>
  </r>
  <r>
    <n v="7950"/>
    <s v="E5R0"/>
    <n v="4017.571351331505"/>
    <n v="4.0175713513315048E+16"/>
    <x v="1"/>
    <x v="4"/>
    <s v="Very Bad"/>
    <n v="409296304269211"/>
    <x v="434"/>
    <x v="7492"/>
    <x v="9"/>
    <s v="M, L, XL"/>
    <s v="XL"/>
    <s v="Red"/>
    <s v="Negligible"/>
    <x v="14"/>
    <x v="1"/>
    <x v="0"/>
    <x v="1"/>
    <x v="0"/>
    <x v="4"/>
    <x v="4"/>
    <x v="4"/>
  </r>
  <r>
    <n v="7951"/>
    <s v="M0X5"/>
    <n v="727.86255915348283"/>
    <n v="7278625591534828"/>
    <x v="0"/>
    <x v="2"/>
    <s v="Worst"/>
    <n v="2146986325814878"/>
    <x v="95"/>
    <x v="7493"/>
    <x v="1"/>
    <s v="S, L, XL"/>
    <s v="S"/>
    <s v="Blue"/>
    <s v="Low"/>
    <x v="19"/>
    <x v="0"/>
    <x v="4"/>
    <x v="3"/>
    <x v="2"/>
    <x v="2"/>
    <x v="2"/>
    <x v="0"/>
  </r>
  <r>
    <n v="7953"/>
    <s v="W7I8"/>
    <n v="2126.344360712671"/>
    <n v="2.1263443607126708E+16"/>
    <x v="4"/>
    <x v="1"/>
    <s v="Not Good"/>
    <n v="2807312180255074"/>
    <x v="372"/>
    <x v="7494"/>
    <x v="5"/>
    <s v="S, L, XL"/>
    <s v="M"/>
    <s v="Green"/>
    <s v="Very Low"/>
    <x v="36"/>
    <x v="8"/>
    <x v="9"/>
    <x v="3"/>
    <x v="2"/>
    <x v="2"/>
    <x v="2"/>
    <x v="0"/>
  </r>
  <r>
    <n v="7955"/>
    <s v="Z2Y6"/>
    <n v="684.68802162332963"/>
    <n v="6846880216233296"/>
    <x v="1"/>
    <x v="0"/>
    <s v="Good"/>
    <n v="3564063971441563"/>
    <x v="152"/>
    <x v="7495"/>
    <x v="1"/>
    <s v="S, L, XL"/>
    <s v="S"/>
    <s v="Red"/>
    <s v="Very High"/>
    <x v="40"/>
    <x v="0"/>
    <x v="8"/>
    <x v="0"/>
    <x v="1"/>
    <x v="2"/>
    <x v="2"/>
    <x v="5"/>
  </r>
  <r>
    <n v="7957"/>
    <s v="F1E5"/>
    <n v="966.80794916713398"/>
    <n v="9668079491671340"/>
    <x v="3"/>
    <x v="4"/>
    <s v="Not Good"/>
    <n v="3.1562616486755116E+16"/>
    <x v="281"/>
    <x v="7496"/>
    <x v="3"/>
    <s v="S, M, L"/>
    <s v="S"/>
    <s v="Black"/>
    <s v="Significant"/>
    <x v="23"/>
    <x v="9"/>
    <x v="2"/>
    <x v="3"/>
    <x v="2"/>
    <x v="0"/>
    <x v="4"/>
    <x v="5"/>
  </r>
  <r>
    <n v="7958"/>
    <s v="D9F4"/>
    <n v="1759.3124032950564"/>
    <n v="1.7593124032950564E+16"/>
    <x v="6"/>
    <x v="3"/>
    <s v="Very Bad"/>
    <n v="4635584340894396"/>
    <x v="195"/>
    <x v="7497"/>
    <x v="5"/>
    <s v="S, L, XL"/>
    <s v="L"/>
    <s v="Blue"/>
    <s v="Very High"/>
    <x v="25"/>
    <x v="5"/>
    <x v="7"/>
    <x v="0"/>
    <x v="4"/>
    <x v="2"/>
    <x v="3"/>
    <x v="1"/>
  </r>
  <r>
    <n v="7959"/>
    <s v="A6C3"/>
    <n v="992.96502917236376"/>
    <n v="9929650291723638"/>
    <x v="5"/>
    <x v="0"/>
    <s v="Good"/>
    <n v="1.1796757266589116E+16"/>
    <x v="258"/>
    <x v="7498"/>
    <x v="7"/>
    <s v="M, L, XL"/>
    <s v="XL"/>
    <s v="Blue"/>
    <s v="Medium"/>
    <x v="12"/>
    <x v="3"/>
    <x v="4"/>
    <x v="4"/>
    <x v="3"/>
    <x v="4"/>
    <x v="5"/>
    <x v="5"/>
  </r>
  <r>
    <n v="7960"/>
    <s v="B4O1"/>
    <n v="477.01103794952121"/>
    <n v="4770110379495212"/>
    <x v="6"/>
    <x v="4"/>
    <s v="Best"/>
    <n v="1756828806478039"/>
    <x v="237"/>
    <x v="7499"/>
    <x v="7"/>
    <s v="S, M, L"/>
    <s v="XL"/>
    <s v="Green"/>
    <s v="Above Average"/>
    <x v="6"/>
    <x v="3"/>
    <x v="8"/>
    <x v="1"/>
    <x v="4"/>
    <x v="4"/>
    <x v="4"/>
    <x v="2"/>
  </r>
  <r>
    <n v="7961"/>
    <s v="U5K8"/>
    <n v="759.62875868502886"/>
    <n v="7596287586850288"/>
    <x v="3"/>
    <x v="5"/>
    <s v="Worst"/>
    <n v="4.4012455348328096E+16"/>
    <x v="408"/>
    <x v="7500"/>
    <x v="9"/>
    <s v="M, L, XL"/>
    <s v="M"/>
    <s v="Green"/>
    <s v="Low"/>
    <x v="0"/>
    <x v="2"/>
    <x v="3"/>
    <x v="0"/>
    <x v="3"/>
    <x v="0"/>
    <x v="5"/>
    <x v="4"/>
  </r>
  <r>
    <n v="7962"/>
    <s v="N6M3"/>
    <n v="768.62624936113355"/>
    <n v="7686262493611335"/>
    <x v="1"/>
    <x v="6"/>
    <s v="Good"/>
    <n v="2.6651796592965584E+16"/>
    <x v="279"/>
    <x v="7501"/>
    <x v="5"/>
    <s v="S, M, L"/>
    <s v="S"/>
    <s v="Black"/>
    <s v="Significant"/>
    <x v="27"/>
    <x v="2"/>
    <x v="5"/>
    <x v="1"/>
    <x v="2"/>
    <x v="3"/>
    <x v="2"/>
    <x v="5"/>
  </r>
  <r>
    <n v="7963"/>
    <s v="X8Z9"/>
    <n v="932.02972584484121"/>
    <n v="9320297258448412"/>
    <x v="2"/>
    <x v="6"/>
    <s v="Bad"/>
    <n v="2.6146274255834976E+16"/>
    <x v="242"/>
    <x v="7502"/>
    <x v="7"/>
    <s v="S, L, XL"/>
    <s v="M"/>
    <s v="Red"/>
    <s v="Very High"/>
    <x v="12"/>
    <x v="2"/>
    <x v="6"/>
    <x v="4"/>
    <x v="0"/>
    <x v="2"/>
    <x v="3"/>
    <x v="5"/>
  </r>
  <r>
    <n v="7964"/>
    <s v="P6H6"/>
    <n v="508.38902334593752"/>
    <n v="5083890233459375"/>
    <x v="5"/>
    <x v="7"/>
    <s v="Not Good"/>
    <n v="2.4095846432636992E+16"/>
    <x v="218"/>
    <x v="7503"/>
    <x v="9"/>
    <s v="S, M, L"/>
    <s v="L"/>
    <s v="Green"/>
    <s v="Medium"/>
    <x v="18"/>
    <x v="4"/>
    <x v="7"/>
    <x v="5"/>
    <x v="2"/>
    <x v="2"/>
    <x v="4"/>
    <x v="0"/>
  </r>
  <r>
    <n v="7965"/>
    <s v="D3G1"/>
    <n v="691.08161371045105"/>
    <n v="6910816137104511"/>
    <x v="0"/>
    <x v="4"/>
    <s v="Good"/>
    <n v="1.0834708292566716E+16"/>
    <x v="108"/>
    <x v="7504"/>
    <x v="2"/>
    <s v="S, L, XL"/>
    <s v="L"/>
    <s v="Green"/>
    <s v="Low"/>
    <x v="26"/>
    <x v="6"/>
    <x v="1"/>
    <x v="3"/>
    <x v="0"/>
    <x v="0"/>
    <x v="2"/>
    <x v="2"/>
  </r>
  <r>
    <n v="7966"/>
    <s v="Q4P3"/>
    <n v="956.08041608176677"/>
    <n v="9560804160817668"/>
    <x v="4"/>
    <x v="0"/>
    <s v="Very Good"/>
    <n v="4.7863652742501352E+16"/>
    <x v="369"/>
    <x v="7505"/>
    <x v="5"/>
    <s v="S, L, XL"/>
    <s v="S"/>
    <s v="Green"/>
    <s v="Very Low"/>
    <x v="35"/>
    <x v="4"/>
    <x v="4"/>
    <x v="4"/>
    <x v="0"/>
    <x v="4"/>
    <x v="4"/>
    <x v="4"/>
  </r>
  <r>
    <n v="7967"/>
    <s v="K7P3"/>
    <n v="275.5617047766309"/>
    <n v="2755617047766309"/>
    <x v="7"/>
    <x v="0"/>
    <s v="Good"/>
    <n v="3.8024886307301264E+16"/>
    <x v="319"/>
    <x v="7506"/>
    <x v="3"/>
    <s v="M, L, XL"/>
    <s v="L"/>
    <s v="Black"/>
    <s v="Above Average"/>
    <x v="30"/>
    <x v="6"/>
    <x v="2"/>
    <x v="3"/>
    <x v="0"/>
    <x v="2"/>
    <x v="2"/>
    <x v="3"/>
  </r>
  <r>
    <n v="7968"/>
    <s v="C0W1"/>
    <n v="922.759543450308"/>
    <n v="9227595434503080"/>
    <x v="5"/>
    <x v="6"/>
    <s v="Worst"/>
    <n v="1.5233723698326552E+16"/>
    <x v="224"/>
    <x v="7507"/>
    <x v="4"/>
    <s v="M, L, XL"/>
    <s v="XL"/>
    <s v="Black"/>
    <s v="High"/>
    <x v="25"/>
    <x v="8"/>
    <x v="7"/>
    <x v="5"/>
    <x v="4"/>
    <x v="0"/>
    <x v="0"/>
    <x v="4"/>
  </r>
  <r>
    <n v="7969"/>
    <s v="Y0L7"/>
    <n v="857.46983152742519"/>
    <n v="8574698315274252"/>
    <x v="5"/>
    <x v="0"/>
    <s v="Not Good"/>
    <n v="1.5029157435102752E+16"/>
    <x v="428"/>
    <x v="7508"/>
    <x v="0"/>
    <s v="S, M, L"/>
    <s v="XL"/>
    <s v="Red"/>
    <s v="Very High"/>
    <x v="38"/>
    <x v="8"/>
    <x v="8"/>
    <x v="5"/>
    <x v="2"/>
    <x v="2"/>
    <x v="2"/>
    <x v="2"/>
  </r>
  <r>
    <n v="7970"/>
    <s v="B7S1"/>
    <n v="658.15431300886075"/>
    <n v="6581543130088608"/>
    <x v="3"/>
    <x v="9"/>
    <s v="Best"/>
    <n v="1653569098705924"/>
    <x v="101"/>
    <x v="7509"/>
    <x v="5"/>
    <s v="S, L, XL"/>
    <s v="L"/>
    <s v="Black"/>
    <s v="High"/>
    <x v="28"/>
    <x v="5"/>
    <x v="3"/>
    <x v="3"/>
    <x v="0"/>
    <x v="3"/>
    <x v="3"/>
    <x v="1"/>
  </r>
  <r>
    <n v="7971"/>
    <s v="G2F9"/>
    <n v="652.4872180124072"/>
    <n v="6524872180124072"/>
    <x v="3"/>
    <x v="7"/>
    <s v="Good"/>
    <n v="419287562330811"/>
    <x v="410"/>
    <x v="7510"/>
    <x v="8"/>
    <s v="S, M, L"/>
    <s v="XL"/>
    <s v="Red"/>
    <s v="Low"/>
    <x v="39"/>
    <x v="9"/>
    <x v="0"/>
    <x v="5"/>
    <x v="1"/>
    <x v="3"/>
    <x v="4"/>
    <x v="5"/>
  </r>
  <r>
    <n v="7972"/>
    <s v="H5J4"/>
    <n v="84.540119578981503"/>
    <n v="845401195789815"/>
    <x v="3"/>
    <x v="1"/>
    <s v="Very Good"/>
    <n v="3.2288373468554196E+16"/>
    <x v="349"/>
    <x v="7511"/>
    <x v="6"/>
    <s v="M, L, XL"/>
    <s v="L"/>
    <s v="Black"/>
    <s v="Negligible"/>
    <x v="27"/>
    <x v="8"/>
    <x v="0"/>
    <x v="4"/>
    <x v="0"/>
    <x v="0"/>
    <x v="0"/>
    <x v="0"/>
  </r>
  <r>
    <n v="7973"/>
    <s v="V5N1"/>
    <n v="6280.1645831497272"/>
    <n v="6.2801645831497272E+16"/>
    <x v="2"/>
    <x v="7"/>
    <s v="Not Good"/>
    <n v="1.7057119563424958E+16"/>
    <x v="271"/>
    <x v="7512"/>
    <x v="4"/>
    <s v="M, L, XL"/>
    <s v="L"/>
    <s v="Red"/>
    <s v="Below Average"/>
    <x v="37"/>
    <x v="9"/>
    <x v="5"/>
    <x v="4"/>
    <x v="1"/>
    <x v="0"/>
    <x v="4"/>
    <x v="3"/>
  </r>
  <r>
    <n v="7974"/>
    <s v="B6F4"/>
    <n v="888.76160190533267"/>
    <n v="8887616019053327"/>
    <x v="0"/>
    <x v="6"/>
    <s v="Not Good"/>
    <n v="1.6520089781130104E+16"/>
    <x v="13"/>
    <x v="7513"/>
    <x v="6"/>
    <s v="M, L, XL"/>
    <s v="XL"/>
    <s v="Black"/>
    <s v="Low"/>
    <x v="19"/>
    <x v="2"/>
    <x v="2"/>
    <x v="2"/>
    <x v="0"/>
    <x v="2"/>
    <x v="1"/>
    <x v="3"/>
  </r>
  <r>
    <n v="7975"/>
    <s v="H8J2"/>
    <n v="808.4871012140934"/>
    <n v="8084871012140934"/>
    <x v="5"/>
    <x v="7"/>
    <s v="Good"/>
    <n v="4304976418254459"/>
    <x v="73"/>
    <x v="7514"/>
    <x v="2"/>
    <s v="M, L, XL"/>
    <s v="M"/>
    <s v="Black"/>
    <s v="Significant"/>
    <x v="40"/>
    <x v="9"/>
    <x v="5"/>
    <x v="0"/>
    <x v="0"/>
    <x v="0"/>
    <x v="4"/>
    <x v="0"/>
  </r>
  <r>
    <n v="7976"/>
    <s v="G1V5"/>
    <n v="2986.3222204923945"/>
    <n v="2.9863222204923944E+16"/>
    <x v="1"/>
    <x v="4"/>
    <s v="Best"/>
    <n v="1.6307603478954462E+16"/>
    <x v="83"/>
    <x v="7515"/>
    <x v="9"/>
    <s v="S, L, XL"/>
    <s v="S"/>
    <s v="Red"/>
    <s v="Negligible"/>
    <x v="4"/>
    <x v="3"/>
    <x v="1"/>
    <x v="2"/>
    <x v="2"/>
    <x v="1"/>
    <x v="2"/>
    <x v="4"/>
  </r>
  <r>
    <n v="7977"/>
    <s v="L7I2"/>
    <n v="5360.6192501106261"/>
    <n v="5.3606192501106264E+16"/>
    <x v="3"/>
    <x v="1"/>
    <s v="Bad"/>
    <n v="3650154862609517"/>
    <x v="311"/>
    <x v="7516"/>
    <x v="9"/>
    <s v="M, L, XL"/>
    <s v="S"/>
    <s v="Green"/>
    <s v="Very Low"/>
    <x v="36"/>
    <x v="5"/>
    <x v="7"/>
    <x v="3"/>
    <x v="3"/>
    <x v="0"/>
    <x v="4"/>
    <x v="3"/>
  </r>
  <r>
    <n v="7978"/>
    <s v="F5I6"/>
    <n v="548.30202705650549"/>
    <n v="5483020270565055"/>
    <x v="7"/>
    <x v="6"/>
    <s v="Good"/>
    <n v="2126142195532644"/>
    <x v="213"/>
    <x v="7517"/>
    <x v="0"/>
    <s v="M, L, XL"/>
    <s v="L"/>
    <s v="Black"/>
    <s v="Average"/>
    <x v="31"/>
    <x v="7"/>
    <x v="2"/>
    <x v="3"/>
    <x v="4"/>
    <x v="0"/>
    <x v="2"/>
    <x v="0"/>
  </r>
  <r>
    <n v="7979"/>
    <s v="S4T9"/>
    <n v="927.23371303160764"/>
    <n v="9272337130316076"/>
    <x v="3"/>
    <x v="6"/>
    <s v="Very Bad"/>
    <n v="1.7044403419245868E+16"/>
    <x v="324"/>
    <x v="7518"/>
    <x v="3"/>
    <s v="M, L, XL"/>
    <s v="M"/>
    <s v="Black"/>
    <s v="High"/>
    <x v="1"/>
    <x v="5"/>
    <x v="1"/>
    <x v="3"/>
    <x v="1"/>
    <x v="2"/>
    <x v="0"/>
    <x v="3"/>
  </r>
  <r>
    <n v="7980"/>
    <s v="R6O4"/>
    <n v="376.09356345031108"/>
    <n v="3760935634503111"/>
    <x v="5"/>
    <x v="4"/>
    <s v="Good"/>
    <n v="3274981550349458"/>
    <x v="454"/>
    <x v="7519"/>
    <x v="2"/>
    <s v="S, L, XL"/>
    <s v="XL"/>
    <s v="Black"/>
    <s v="Low"/>
    <x v="4"/>
    <x v="2"/>
    <x v="6"/>
    <x v="1"/>
    <x v="0"/>
    <x v="3"/>
    <x v="4"/>
    <x v="4"/>
  </r>
  <r>
    <n v="7981"/>
    <s v="U8B0"/>
    <n v="709.00451859332111"/>
    <n v="7090045185933211"/>
    <x v="4"/>
    <x v="3"/>
    <s v="Best"/>
    <n v="1.6435015513668616E+16"/>
    <x v="360"/>
    <x v="7520"/>
    <x v="8"/>
    <s v="S, L, XL"/>
    <s v="L"/>
    <s v="Red"/>
    <s v="Above Average"/>
    <x v="42"/>
    <x v="9"/>
    <x v="5"/>
    <x v="0"/>
    <x v="0"/>
    <x v="1"/>
    <x v="0"/>
    <x v="4"/>
  </r>
  <r>
    <n v="7982"/>
    <s v="I7J9"/>
    <n v="795.50000352379914"/>
    <n v="7955000035237991"/>
    <x v="0"/>
    <x v="0"/>
    <s v="Very Bad"/>
    <n v="2.4290811003957904E+16"/>
    <x v="424"/>
    <x v="7521"/>
    <x v="9"/>
    <s v="S, L, XL"/>
    <s v="L"/>
    <s v="Green"/>
    <s v="Below Average"/>
    <x v="35"/>
    <x v="2"/>
    <x v="1"/>
    <x v="0"/>
    <x v="4"/>
    <x v="2"/>
    <x v="3"/>
    <x v="4"/>
  </r>
  <r>
    <n v="7983"/>
    <s v="A9W4"/>
    <n v="854.70175248503779"/>
    <n v="8547017524850378"/>
    <x v="4"/>
    <x v="4"/>
    <s v="Best"/>
    <n v="2.7204809857366636E+16"/>
    <x v="243"/>
    <x v="7522"/>
    <x v="6"/>
    <s v="M, L, XL"/>
    <s v="M"/>
    <s v="Red"/>
    <s v="High"/>
    <x v="37"/>
    <x v="3"/>
    <x v="5"/>
    <x v="0"/>
    <x v="1"/>
    <x v="3"/>
    <x v="4"/>
    <x v="1"/>
  </r>
  <r>
    <n v="7984"/>
    <s v="J1Q0"/>
    <n v="41.287323867983503"/>
    <n v="412873238679835"/>
    <x v="4"/>
    <x v="2"/>
    <s v="Best"/>
    <n v="1.1370357795921636E+16"/>
    <x v="492"/>
    <x v="7523"/>
    <x v="4"/>
    <s v="S, L, XL"/>
    <s v="S"/>
    <s v="Red"/>
    <s v="Significant"/>
    <x v="29"/>
    <x v="8"/>
    <x v="7"/>
    <x v="3"/>
    <x v="0"/>
    <x v="0"/>
    <x v="5"/>
    <x v="0"/>
  </r>
  <r>
    <n v="7985"/>
    <s v="A6D8"/>
    <n v="743.76789871072435"/>
    <n v="7437678987107243"/>
    <x v="3"/>
    <x v="6"/>
    <s v="Best"/>
    <n v="1.3104845504107084E+16"/>
    <x v="127"/>
    <x v="7524"/>
    <x v="2"/>
    <s v="S, M, L"/>
    <s v="XL"/>
    <s v="Red"/>
    <s v="Negligible"/>
    <x v="4"/>
    <x v="3"/>
    <x v="0"/>
    <x v="3"/>
    <x v="4"/>
    <x v="0"/>
    <x v="4"/>
    <x v="3"/>
  </r>
  <r>
    <n v="7986"/>
    <s v="J1R3"/>
    <n v="3442.0663889975049"/>
    <n v="3.4420663889975048E+16"/>
    <x v="4"/>
    <x v="1"/>
    <s v="Very Bad"/>
    <n v="488705091950945"/>
    <x v="70"/>
    <x v="7525"/>
    <x v="9"/>
    <s v="M, L, XL"/>
    <s v="L"/>
    <s v="Black"/>
    <s v="Medium"/>
    <x v="40"/>
    <x v="9"/>
    <x v="7"/>
    <x v="5"/>
    <x v="0"/>
    <x v="0"/>
    <x v="3"/>
    <x v="4"/>
  </r>
  <r>
    <n v="7987"/>
    <s v="C1V6"/>
    <n v="941.08403202089755"/>
    <n v="9410840320208976"/>
    <x v="0"/>
    <x v="0"/>
    <s v="Bad"/>
    <n v="4041042323277634"/>
    <x v="494"/>
    <x v="7526"/>
    <x v="7"/>
    <s v="S, L, XL"/>
    <s v="S"/>
    <s v="Blue"/>
    <s v="Significant"/>
    <x v="37"/>
    <x v="1"/>
    <x v="3"/>
    <x v="3"/>
    <x v="0"/>
    <x v="3"/>
    <x v="5"/>
    <x v="2"/>
  </r>
  <r>
    <n v="7988"/>
    <s v="T6U7"/>
    <n v="328.7894334974614"/>
    <n v="3287894334974614"/>
    <x v="2"/>
    <x v="1"/>
    <s v="Worst"/>
    <n v="2.8803847737647616E+16"/>
    <x v="154"/>
    <x v="7527"/>
    <x v="0"/>
    <s v="S, L, XL"/>
    <s v="M"/>
    <s v="Red"/>
    <s v="Negligible"/>
    <x v="45"/>
    <x v="2"/>
    <x v="1"/>
    <x v="2"/>
    <x v="1"/>
    <x v="4"/>
    <x v="5"/>
    <x v="0"/>
  </r>
  <r>
    <n v="7991"/>
    <s v="F7N2"/>
    <n v="4391.1487167996947"/>
    <n v="4.3911487167996944E+16"/>
    <x v="5"/>
    <x v="7"/>
    <s v="Not Good"/>
    <n v="1.0899291882998164E+16"/>
    <x v="43"/>
    <x v="7528"/>
    <x v="5"/>
    <s v="S, L, XL"/>
    <s v="S"/>
    <s v="Blue"/>
    <s v="Very Low"/>
    <x v="0"/>
    <x v="0"/>
    <x v="9"/>
    <x v="3"/>
    <x v="4"/>
    <x v="2"/>
    <x v="4"/>
    <x v="4"/>
  </r>
  <r>
    <n v="7992"/>
    <s v="K5O6"/>
    <n v="126.4854916648306"/>
    <n v="1264854916648306"/>
    <x v="6"/>
    <x v="0"/>
    <s v="Bad"/>
    <n v="1101287865235511"/>
    <x v="153"/>
    <x v="7529"/>
    <x v="5"/>
    <s v="S, M, L"/>
    <s v="XL"/>
    <s v="Black"/>
    <s v="Average"/>
    <x v="2"/>
    <x v="3"/>
    <x v="9"/>
    <x v="0"/>
    <x v="4"/>
    <x v="3"/>
    <x v="0"/>
    <x v="2"/>
  </r>
  <r>
    <n v="7993"/>
    <s v="Z3O9"/>
    <n v="896.46403315032489"/>
    <n v="8964640331503249"/>
    <x v="6"/>
    <x v="4"/>
    <s v="Very Good"/>
    <n v="1.4103648348400496E+16"/>
    <x v="341"/>
    <x v="7530"/>
    <x v="0"/>
    <s v="S, M, L"/>
    <s v="L"/>
    <s v="Black"/>
    <s v="High"/>
    <x v="19"/>
    <x v="0"/>
    <x v="8"/>
    <x v="1"/>
    <x v="1"/>
    <x v="0"/>
    <x v="5"/>
    <x v="0"/>
  </r>
  <r>
    <n v="7994"/>
    <s v="U0B1"/>
    <n v="863.20372209933748"/>
    <n v="8632037220993375"/>
    <x v="2"/>
    <x v="8"/>
    <s v="Very Bad"/>
    <n v="3786344057759096"/>
    <x v="28"/>
    <x v="7531"/>
    <x v="2"/>
    <s v="S, M, L"/>
    <s v="M"/>
    <s v="Blue"/>
    <s v="Very High"/>
    <x v="46"/>
    <x v="4"/>
    <x v="9"/>
    <x v="4"/>
    <x v="0"/>
    <x v="3"/>
    <x v="1"/>
    <x v="2"/>
  </r>
  <r>
    <n v="7995"/>
    <s v="C0O6"/>
    <n v="4574.4017720545344"/>
    <n v="4.5744017720545344E+16"/>
    <x v="3"/>
    <x v="3"/>
    <s v="Best"/>
    <n v="1.0341432043528144E+16"/>
    <x v="498"/>
    <x v="7532"/>
    <x v="1"/>
    <s v="S, L, XL"/>
    <s v="S"/>
    <s v="Red"/>
    <s v="Medium"/>
    <x v="14"/>
    <x v="9"/>
    <x v="1"/>
    <x v="1"/>
    <x v="0"/>
    <x v="0"/>
    <x v="3"/>
    <x v="4"/>
  </r>
  <r>
    <n v="7996"/>
    <s v="V7E7"/>
    <n v="1778.2171591795716"/>
    <n v="1.7782171591795716E+16"/>
    <x v="5"/>
    <x v="0"/>
    <s v="Very Bad"/>
    <n v="4.5813982989017584E+16"/>
    <x v="361"/>
    <x v="7533"/>
    <x v="0"/>
    <s v="M, L, XL"/>
    <s v="L"/>
    <s v="Blue"/>
    <s v="Above Average"/>
    <x v="43"/>
    <x v="5"/>
    <x v="1"/>
    <x v="3"/>
    <x v="2"/>
    <x v="2"/>
    <x v="5"/>
    <x v="4"/>
  </r>
  <r>
    <n v="7997"/>
    <s v="T9B3"/>
    <n v="428.35206195948069"/>
    <n v="4283520619594807"/>
    <x v="5"/>
    <x v="5"/>
    <s v="Not Good"/>
    <n v="4891513397536638"/>
    <x v="126"/>
    <x v="7534"/>
    <x v="4"/>
    <s v="M, L, XL"/>
    <s v="M"/>
    <s v="Red"/>
    <s v="Significant"/>
    <x v="46"/>
    <x v="9"/>
    <x v="1"/>
    <x v="0"/>
    <x v="1"/>
    <x v="4"/>
    <x v="2"/>
    <x v="2"/>
  </r>
  <r>
    <n v="7998"/>
    <s v="M2I3"/>
    <n v="416.38374830704208"/>
    <n v="4163837483070421"/>
    <x v="5"/>
    <x v="8"/>
    <s v="Worst"/>
    <n v="2.0822536450458856E+16"/>
    <x v="371"/>
    <x v="7535"/>
    <x v="9"/>
    <s v="M, L, XL"/>
    <s v="M"/>
    <s v="Black"/>
    <s v="Significant"/>
    <x v="20"/>
    <x v="7"/>
    <x v="8"/>
    <x v="1"/>
    <x v="3"/>
    <x v="1"/>
    <x v="0"/>
    <x v="1"/>
  </r>
  <r>
    <n v="7999"/>
    <s v="X6A2"/>
    <n v="912.16239894048158"/>
    <n v="9121623989404816"/>
    <x v="4"/>
    <x v="2"/>
    <s v="Very Good"/>
    <n v="3431455263049891"/>
    <x v="296"/>
    <x v="7536"/>
    <x v="5"/>
    <s v="S, L, XL"/>
    <s v="M"/>
    <s v="Blue"/>
    <s v="Average"/>
    <x v="44"/>
    <x v="9"/>
    <x v="2"/>
    <x v="4"/>
    <x v="1"/>
    <x v="2"/>
    <x v="5"/>
    <x v="2"/>
  </r>
  <r>
    <n v="8000"/>
    <s v="V2Z4"/>
    <n v="901.40145858063318"/>
    <n v="9014014585806332"/>
    <x v="1"/>
    <x v="4"/>
    <s v="Not Good"/>
    <n v="1307421821050772"/>
    <x v="43"/>
    <x v="7537"/>
    <x v="7"/>
    <s v="S, L, XL"/>
    <s v="L"/>
    <s v="Black"/>
    <s v="Average"/>
    <x v="18"/>
    <x v="5"/>
    <x v="9"/>
    <x v="5"/>
    <x v="3"/>
    <x v="3"/>
    <x v="3"/>
    <x v="1"/>
  </r>
  <r>
    <n v="8001"/>
    <s v="O4I5"/>
    <n v="5197.1023833996896"/>
    <n v="5.1971023833996896E+16"/>
    <x v="5"/>
    <x v="6"/>
    <s v="Not Good"/>
    <n v="2439128851661061"/>
    <x v="459"/>
    <x v="7538"/>
    <x v="4"/>
    <s v="M, L, XL"/>
    <s v="M"/>
    <s v="Green"/>
    <s v="Negligible"/>
    <x v="5"/>
    <x v="2"/>
    <x v="6"/>
    <x v="5"/>
    <x v="2"/>
    <x v="4"/>
    <x v="1"/>
    <x v="0"/>
  </r>
  <r>
    <n v="8002"/>
    <s v="C1T5"/>
    <n v="4540.5956827345062"/>
    <n v="4.5405956827345064E+16"/>
    <x v="2"/>
    <x v="0"/>
    <s v="Very Good"/>
    <n v="3616036270609927"/>
    <x v="180"/>
    <x v="7539"/>
    <x v="6"/>
    <s v="S, L, XL"/>
    <s v="S"/>
    <s v="Red"/>
    <s v="Significant"/>
    <x v="19"/>
    <x v="7"/>
    <x v="8"/>
    <x v="0"/>
    <x v="4"/>
    <x v="2"/>
    <x v="1"/>
    <x v="2"/>
  </r>
  <r>
    <n v="8003"/>
    <s v="F0R2"/>
    <n v="5735.2996691064136"/>
    <n v="5.7352996691064136E+16"/>
    <x v="1"/>
    <x v="6"/>
    <s v="Good"/>
    <n v="4397239255501683"/>
    <x v="23"/>
    <x v="7540"/>
    <x v="3"/>
    <s v="S, M, L"/>
    <s v="S"/>
    <s v="Red"/>
    <s v="High"/>
    <x v="15"/>
    <x v="9"/>
    <x v="4"/>
    <x v="3"/>
    <x v="3"/>
    <x v="4"/>
    <x v="3"/>
    <x v="3"/>
  </r>
  <r>
    <n v="8004"/>
    <s v="K2J7"/>
    <n v="914.8871398484456"/>
    <n v="9148871398484456"/>
    <x v="6"/>
    <x v="0"/>
    <s v="Very Good"/>
    <n v="4.3724769967728768E+16"/>
    <x v="333"/>
    <x v="7541"/>
    <x v="5"/>
    <s v="M, L, XL"/>
    <s v="XL"/>
    <s v="Black"/>
    <s v="Low"/>
    <x v="11"/>
    <x v="9"/>
    <x v="4"/>
    <x v="3"/>
    <x v="4"/>
    <x v="2"/>
    <x v="0"/>
    <x v="3"/>
  </r>
  <r>
    <n v="8005"/>
    <s v="R6Q8"/>
    <n v="832.22874106862116"/>
    <n v="8322287410686212"/>
    <x v="5"/>
    <x v="2"/>
    <s v="Worst"/>
    <n v="1.5545263334130372E+16"/>
    <x v="375"/>
    <x v="7542"/>
    <x v="1"/>
    <s v="S, M, L"/>
    <s v="M"/>
    <s v="Red"/>
    <s v="High"/>
    <x v="26"/>
    <x v="5"/>
    <x v="1"/>
    <x v="2"/>
    <x v="2"/>
    <x v="0"/>
    <x v="5"/>
    <x v="5"/>
  </r>
  <r>
    <n v="8006"/>
    <s v="E9Z9"/>
    <n v="800.97289001246645"/>
    <n v="8009728900124665"/>
    <x v="0"/>
    <x v="0"/>
    <s v="Worst"/>
    <n v="1.3093557256478392E+16"/>
    <x v="179"/>
    <x v="7543"/>
    <x v="6"/>
    <s v="S, M, L"/>
    <s v="XL"/>
    <s v="Blue"/>
    <s v="High"/>
    <x v="40"/>
    <x v="8"/>
    <x v="4"/>
    <x v="0"/>
    <x v="3"/>
    <x v="0"/>
    <x v="5"/>
    <x v="5"/>
  </r>
  <r>
    <n v="8007"/>
    <s v="K3H7"/>
    <n v="2159.3666929866904"/>
    <n v="2.1593666929866904E+16"/>
    <x v="7"/>
    <x v="5"/>
    <s v="Very Bad"/>
    <n v="2263508456050478"/>
    <x v="158"/>
    <x v="7544"/>
    <x v="1"/>
    <s v="S, L, XL"/>
    <s v="M"/>
    <s v="Green"/>
    <s v="Below Average"/>
    <x v="7"/>
    <x v="7"/>
    <x v="5"/>
    <x v="1"/>
    <x v="3"/>
    <x v="0"/>
    <x v="1"/>
    <x v="5"/>
  </r>
  <r>
    <n v="8008"/>
    <s v="X3G9"/>
    <n v="596.39169955499688"/>
    <n v="5963916995549969"/>
    <x v="7"/>
    <x v="6"/>
    <s v="Bad"/>
    <n v="1119239052387512"/>
    <x v="433"/>
    <x v="7545"/>
    <x v="7"/>
    <s v="S, L, XL"/>
    <s v="XL"/>
    <s v="Black"/>
    <s v="Very High"/>
    <x v="25"/>
    <x v="6"/>
    <x v="2"/>
    <x v="3"/>
    <x v="2"/>
    <x v="0"/>
    <x v="4"/>
    <x v="2"/>
  </r>
  <r>
    <n v="8009"/>
    <s v="O1K2"/>
    <n v="6385.321282186218"/>
    <n v="6.3853212821862184E+16"/>
    <x v="5"/>
    <x v="0"/>
    <s v="Worst"/>
    <n v="3432082326113232"/>
    <x v="3"/>
    <x v="7546"/>
    <x v="6"/>
    <s v="M, L, XL"/>
    <s v="S"/>
    <s v="Red"/>
    <s v="Very Low"/>
    <x v="38"/>
    <x v="7"/>
    <x v="2"/>
    <x v="5"/>
    <x v="3"/>
    <x v="2"/>
    <x v="2"/>
    <x v="2"/>
  </r>
  <r>
    <n v="8010"/>
    <s v="R0H0"/>
    <n v="676.34491114292018"/>
    <n v="6763449111429202"/>
    <x v="0"/>
    <x v="4"/>
    <s v="Good"/>
    <n v="1.2566406117348024E+16"/>
    <x v="315"/>
    <x v="7547"/>
    <x v="0"/>
    <s v="S, L, XL"/>
    <s v="XL"/>
    <s v="Black"/>
    <s v="High"/>
    <x v="0"/>
    <x v="4"/>
    <x v="0"/>
    <x v="5"/>
    <x v="2"/>
    <x v="4"/>
    <x v="4"/>
    <x v="1"/>
  </r>
  <r>
    <n v="8011"/>
    <s v="U2G5"/>
    <n v="997.21347936420318"/>
    <n v="9972134793642032"/>
    <x v="3"/>
    <x v="4"/>
    <s v="Very Good"/>
    <n v="2.5729946766246384E+16"/>
    <x v="80"/>
    <x v="7548"/>
    <x v="8"/>
    <s v="S, M, L"/>
    <s v="S"/>
    <s v="Red"/>
    <s v="Below Average"/>
    <x v="29"/>
    <x v="0"/>
    <x v="8"/>
    <x v="3"/>
    <x v="4"/>
    <x v="1"/>
    <x v="2"/>
    <x v="3"/>
  </r>
  <r>
    <n v="8012"/>
    <s v="M1G2"/>
    <n v="970.26829388692022"/>
    <n v="9702682938869202"/>
    <x v="7"/>
    <x v="5"/>
    <s v="Very Good"/>
    <n v="2.1568329028383616E+16"/>
    <x v="116"/>
    <x v="7549"/>
    <x v="0"/>
    <s v="S, M, L"/>
    <s v="M"/>
    <s v="Black"/>
    <s v="Below Average"/>
    <x v="13"/>
    <x v="1"/>
    <x v="3"/>
    <x v="3"/>
    <x v="4"/>
    <x v="0"/>
    <x v="3"/>
    <x v="5"/>
  </r>
  <r>
    <n v="8013"/>
    <s v="O3T1"/>
    <n v="1466.1345186782328"/>
    <n v="1.4661345186782328E+16"/>
    <x v="1"/>
    <x v="1"/>
    <s v="Worst"/>
    <n v="3.5931209998599096E+16"/>
    <x v="211"/>
    <x v="7550"/>
    <x v="3"/>
    <s v="S, L, XL"/>
    <s v="S"/>
    <s v="Green"/>
    <s v="Average"/>
    <x v="17"/>
    <x v="8"/>
    <x v="5"/>
    <x v="3"/>
    <x v="0"/>
    <x v="4"/>
    <x v="0"/>
    <x v="4"/>
  </r>
  <r>
    <n v="8014"/>
    <s v="G7N6"/>
    <n v="518.01744617659244"/>
    <n v="5180174461765924"/>
    <x v="6"/>
    <x v="4"/>
    <s v="Not Good"/>
    <n v="1.9846703955492404E+16"/>
    <x v="318"/>
    <x v="7551"/>
    <x v="3"/>
    <s v="S, M, L"/>
    <s v="L"/>
    <s v="Blue"/>
    <s v="Average"/>
    <x v="35"/>
    <x v="7"/>
    <x v="3"/>
    <x v="5"/>
    <x v="3"/>
    <x v="1"/>
    <x v="0"/>
    <x v="5"/>
  </r>
  <r>
    <n v="8015"/>
    <s v="M1D4"/>
    <n v="1241.4478903402553"/>
    <n v="1.2414478903402552E+16"/>
    <x v="0"/>
    <x v="2"/>
    <s v="Very Bad"/>
    <n v="3724378308867411"/>
    <x v="24"/>
    <x v="7552"/>
    <x v="0"/>
    <s v="S, M, L"/>
    <s v="M"/>
    <s v="Green"/>
    <s v="Significant"/>
    <x v="39"/>
    <x v="3"/>
    <x v="7"/>
    <x v="5"/>
    <x v="3"/>
    <x v="4"/>
    <x v="1"/>
    <x v="3"/>
  </r>
  <r>
    <n v="8016"/>
    <s v="S6Q7"/>
    <n v="6220.2487223214139"/>
    <n v="6.2202487223214136E+16"/>
    <x v="6"/>
    <x v="2"/>
    <s v="Worst"/>
    <n v="4023117706886967"/>
    <x v="367"/>
    <x v="7553"/>
    <x v="6"/>
    <s v="M, L, XL"/>
    <s v="L"/>
    <s v="Blue"/>
    <s v="Significant"/>
    <x v="36"/>
    <x v="9"/>
    <x v="1"/>
    <x v="1"/>
    <x v="1"/>
    <x v="1"/>
    <x v="4"/>
    <x v="5"/>
  </r>
  <r>
    <n v="8017"/>
    <s v="D1H2"/>
    <n v="861.24651570862625"/>
    <n v="8612465157086262"/>
    <x v="0"/>
    <x v="0"/>
    <s v="Good"/>
    <n v="3.7952312377650112E+16"/>
    <x v="359"/>
    <x v="7554"/>
    <x v="0"/>
    <s v="M, L, XL"/>
    <s v="L"/>
    <s v="Blue"/>
    <s v="Below Average"/>
    <x v="11"/>
    <x v="4"/>
    <x v="6"/>
    <x v="2"/>
    <x v="0"/>
    <x v="2"/>
    <x v="3"/>
    <x v="5"/>
  </r>
  <r>
    <n v="8018"/>
    <s v="J9U9"/>
    <n v="3542.9739348721723"/>
    <n v="3.5429739348721724E+16"/>
    <x v="5"/>
    <x v="4"/>
    <s v="Worst"/>
    <n v="4158347876697663"/>
    <x v="233"/>
    <x v="7555"/>
    <x v="2"/>
    <s v="S, L, XL"/>
    <s v="L"/>
    <s v="Green"/>
    <s v="Average"/>
    <x v="6"/>
    <x v="5"/>
    <x v="1"/>
    <x v="5"/>
    <x v="1"/>
    <x v="1"/>
    <x v="5"/>
    <x v="3"/>
  </r>
  <r>
    <n v="8019"/>
    <s v="A2B6"/>
    <n v="228.04596485240549"/>
    <n v="2280459648524055"/>
    <x v="1"/>
    <x v="2"/>
    <s v="Good"/>
    <n v="3123012792845598"/>
    <x v="195"/>
    <x v="7556"/>
    <x v="8"/>
    <s v="S, M, L"/>
    <s v="S"/>
    <s v="Blue"/>
    <s v="High"/>
    <x v="8"/>
    <x v="3"/>
    <x v="8"/>
    <x v="4"/>
    <x v="0"/>
    <x v="0"/>
    <x v="4"/>
    <x v="0"/>
  </r>
  <r>
    <n v="8020"/>
    <s v="V7S4"/>
    <n v="226.78527187711879"/>
    <n v="2267852718771188"/>
    <x v="0"/>
    <x v="5"/>
    <s v="Worst"/>
    <n v="2388758933271642"/>
    <x v="43"/>
    <x v="7557"/>
    <x v="8"/>
    <s v="S, L, XL"/>
    <s v="M"/>
    <s v="Green"/>
    <s v="Average"/>
    <x v="21"/>
    <x v="1"/>
    <x v="9"/>
    <x v="0"/>
    <x v="3"/>
    <x v="4"/>
    <x v="5"/>
    <x v="3"/>
  </r>
  <r>
    <n v="8021"/>
    <s v="F2N6"/>
    <n v="759.01728733188065"/>
    <n v="7590172873318807"/>
    <x v="6"/>
    <x v="6"/>
    <s v="Good"/>
    <n v="1.5512435023586448E+16"/>
    <x v="78"/>
    <x v="7558"/>
    <x v="3"/>
    <s v="S, L, XL"/>
    <s v="S"/>
    <s v="Green"/>
    <s v="Average"/>
    <x v="27"/>
    <x v="7"/>
    <x v="1"/>
    <x v="0"/>
    <x v="0"/>
    <x v="0"/>
    <x v="1"/>
    <x v="0"/>
  </r>
  <r>
    <n v="8022"/>
    <s v="W9W7"/>
    <n v="650.9510274372218"/>
    <n v="6509510274372218"/>
    <x v="5"/>
    <x v="4"/>
    <s v="Worst"/>
    <n v="3.9545210956927632E+16"/>
    <x v="359"/>
    <x v="7559"/>
    <x v="3"/>
    <s v="M, L, XL"/>
    <s v="S"/>
    <s v="Black"/>
    <s v="Medium"/>
    <x v="40"/>
    <x v="0"/>
    <x v="7"/>
    <x v="0"/>
    <x v="4"/>
    <x v="4"/>
    <x v="4"/>
    <x v="0"/>
  </r>
  <r>
    <n v="8024"/>
    <s v="A0R4"/>
    <n v="90.305240553381495"/>
    <n v="903052405533815"/>
    <x v="1"/>
    <x v="0"/>
    <s v="Best"/>
    <n v="1.7960872273742914E+16"/>
    <x v="452"/>
    <x v="7560"/>
    <x v="5"/>
    <s v="S, L, XL"/>
    <s v="S"/>
    <s v="Green"/>
    <s v="Negligible"/>
    <x v="14"/>
    <x v="7"/>
    <x v="5"/>
    <x v="0"/>
    <x v="1"/>
    <x v="2"/>
    <x v="2"/>
    <x v="0"/>
  </r>
  <r>
    <n v="8026"/>
    <s v="F4D7"/>
    <n v="601.33889435736387"/>
    <n v="6013388943573639"/>
    <x v="6"/>
    <x v="6"/>
    <s v="Very Bad"/>
    <n v="4294344564531064"/>
    <x v="441"/>
    <x v="7561"/>
    <x v="8"/>
    <s v="S, L, XL"/>
    <s v="S"/>
    <s v="Blue"/>
    <s v="Below Average"/>
    <x v="35"/>
    <x v="7"/>
    <x v="6"/>
    <x v="4"/>
    <x v="1"/>
    <x v="1"/>
    <x v="0"/>
    <x v="3"/>
  </r>
  <r>
    <n v="8027"/>
    <s v="W4U5"/>
    <n v="70.7097985798884"/>
    <n v="707097985798884"/>
    <x v="6"/>
    <x v="1"/>
    <s v="Worst"/>
    <n v="2.2498047589196396E+16"/>
    <x v="92"/>
    <x v="7562"/>
    <x v="5"/>
    <s v="S, L, XL"/>
    <s v="M"/>
    <s v="Red"/>
    <s v="Average"/>
    <x v="10"/>
    <x v="7"/>
    <x v="3"/>
    <x v="0"/>
    <x v="0"/>
    <x v="4"/>
    <x v="5"/>
    <x v="1"/>
  </r>
  <r>
    <n v="8028"/>
    <s v="G1O7"/>
    <n v="2125.1032199570909"/>
    <n v="2.1251032199570908E+16"/>
    <x v="2"/>
    <x v="8"/>
    <s v="Very Good"/>
    <n v="3.6492182016666728E+16"/>
    <x v="314"/>
    <x v="7563"/>
    <x v="9"/>
    <s v="S, M, L"/>
    <s v="S"/>
    <s v="Black"/>
    <s v="Negligible"/>
    <x v="2"/>
    <x v="0"/>
    <x v="6"/>
    <x v="5"/>
    <x v="1"/>
    <x v="3"/>
    <x v="5"/>
    <x v="2"/>
  </r>
  <r>
    <n v="8029"/>
    <s v="E3Y4"/>
    <n v="121.0898614051323"/>
    <n v="1210898614051323"/>
    <x v="7"/>
    <x v="3"/>
    <s v="Not Good"/>
    <n v="2804349088258695"/>
    <x v="240"/>
    <x v="7564"/>
    <x v="2"/>
    <s v="S, M, L"/>
    <s v="L"/>
    <s v="Blue"/>
    <s v="Medium"/>
    <x v="44"/>
    <x v="6"/>
    <x v="3"/>
    <x v="1"/>
    <x v="0"/>
    <x v="0"/>
    <x v="4"/>
    <x v="0"/>
  </r>
  <r>
    <n v="8030"/>
    <s v="B7D4"/>
    <n v="784.51575852798339"/>
    <n v="7845157585279834"/>
    <x v="4"/>
    <x v="1"/>
    <s v="Very Bad"/>
    <n v="2258646413857541"/>
    <x v="162"/>
    <x v="7565"/>
    <x v="6"/>
    <s v="M, L, XL"/>
    <s v="XL"/>
    <s v="Blue"/>
    <s v="High"/>
    <x v="17"/>
    <x v="7"/>
    <x v="7"/>
    <x v="4"/>
    <x v="0"/>
    <x v="0"/>
    <x v="3"/>
    <x v="5"/>
  </r>
  <r>
    <n v="8031"/>
    <s v="K9X8"/>
    <n v="1106.6755570383989"/>
    <n v="1.1066755570383988E+16"/>
    <x v="5"/>
    <x v="5"/>
    <s v="Bad"/>
    <n v="3452535534034358"/>
    <x v="417"/>
    <x v="7566"/>
    <x v="2"/>
    <s v="S, M, L"/>
    <s v="S"/>
    <s v="Green"/>
    <s v="Significant"/>
    <x v="46"/>
    <x v="7"/>
    <x v="6"/>
    <x v="4"/>
    <x v="3"/>
    <x v="1"/>
    <x v="5"/>
    <x v="4"/>
  </r>
  <r>
    <n v="8033"/>
    <s v="L3O8"/>
    <n v="3115.3160434964634"/>
    <n v="3.1153160434964632E+16"/>
    <x v="6"/>
    <x v="5"/>
    <s v="Worst"/>
    <n v="3954770371890026"/>
    <x v="304"/>
    <x v="7567"/>
    <x v="9"/>
    <s v="S, M, L"/>
    <s v="S"/>
    <s v="Green"/>
    <s v="Average"/>
    <x v="29"/>
    <x v="8"/>
    <x v="8"/>
    <x v="2"/>
    <x v="2"/>
    <x v="0"/>
    <x v="0"/>
    <x v="3"/>
  </r>
  <r>
    <n v="8034"/>
    <s v="J3L5"/>
    <n v="2096.1538420186594"/>
    <n v="2.0961538420186592E+16"/>
    <x v="4"/>
    <x v="2"/>
    <s v="Not Good"/>
    <n v="3113650714758501"/>
    <x v="373"/>
    <x v="7568"/>
    <x v="2"/>
    <s v="S, M, L"/>
    <s v="XL"/>
    <s v="Green"/>
    <s v="Negligible"/>
    <x v="37"/>
    <x v="4"/>
    <x v="0"/>
    <x v="3"/>
    <x v="3"/>
    <x v="2"/>
    <x v="4"/>
    <x v="5"/>
  </r>
  <r>
    <n v="8035"/>
    <s v="U2W3"/>
    <n v="4485.3114733021339"/>
    <n v="4.4853114733021336E+16"/>
    <x v="4"/>
    <x v="9"/>
    <s v="Worst"/>
    <n v="4942672364721604"/>
    <x v="179"/>
    <x v="7569"/>
    <x v="2"/>
    <s v="M, L, XL"/>
    <s v="L"/>
    <s v="Green"/>
    <s v="Very Low"/>
    <x v="44"/>
    <x v="5"/>
    <x v="7"/>
    <x v="2"/>
    <x v="4"/>
    <x v="0"/>
    <x v="5"/>
    <x v="2"/>
  </r>
  <r>
    <n v="8036"/>
    <s v="B9U3"/>
    <n v="489.20411596117623"/>
    <n v="4892041159611762"/>
    <x v="5"/>
    <x v="4"/>
    <s v="Not Good"/>
    <n v="3847564421901347"/>
    <x v="290"/>
    <x v="7570"/>
    <x v="2"/>
    <s v="S, M, L"/>
    <s v="XL"/>
    <s v="Blue"/>
    <s v="Low"/>
    <x v="5"/>
    <x v="3"/>
    <x v="9"/>
    <x v="3"/>
    <x v="4"/>
    <x v="1"/>
    <x v="2"/>
    <x v="2"/>
  </r>
  <r>
    <n v="8037"/>
    <s v="E3K9"/>
    <n v="2366.2212332667273"/>
    <n v="2.3662212332667272E+16"/>
    <x v="2"/>
    <x v="0"/>
    <s v="Not Good"/>
    <n v="1324650886336907"/>
    <x v="355"/>
    <x v="7571"/>
    <x v="4"/>
    <s v="S, L, XL"/>
    <s v="S"/>
    <s v="Green"/>
    <s v="Average"/>
    <x v="35"/>
    <x v="7"/>
    <x v="6"/>
    <x v="4"/>
    <x v="1"/>
    <x v="2"/>
    <x v="0"/>
    <x v="1"/>
  </r>
  <r>
    <n v="8038"/>
    <s v="Y8B5"/>
    <n v="488.42634658722562"/>
    <n v="4884263465872256"/>
    <x v="2"/>
    <x v="9"/>
    <s v="Very Bad"/>
    <n v="1.7806651667628182E+16"/>
    <x v="76"/>
    <x v="7572"/>
    <x v="6"/>
    <s v="M, L, XL"/>
    <s v="L"/>
    <s v="Red"/>
    <s v="Negligible"/>
    <x v="0"/>
    <x v="8"/>
    <x v="9"/>
    <x v="4"/>
    <x v="0"/>
    <x v="3"/>
    <x v="3"/>
    <x v="3"/>
  </r>
  <r>
    <n v="8039"/>
    <s v="C6W3"/>
    <n v="1284.7151600654308"/>
    <n v="1.2847151600654308E+16"/>
    <x v="2"/>
    <x v="6"/>
    <s v="Worst"/>
    <n v="3463308481767012"/>
    <x v="285"/>
    <x v="7573"/>
    <x v="4"/>
    <s v="S, L, XL"/>
    <s v="M"/>
    <s v="Red"/>
    <s v="Above Average"/>
    <x v="42"/>
    <x v="3"/>
    <x v="7"/>
    <x v="4"/>
    <x v="2"/>
    <x v="0"/>
    <x v="1"/>
    <x v="1"/>
  </r>
  <r>
    <n v="8040"/>
    <s v="N3E0"/>
    <n v="398.22425156790138"/>
    <n v="3982242515679014"/>
    <x v="4"/>
    <x v="0"/>
    <s v="Good"/>
    <n v="3.6844102681087496E+16"/>
    <x v="110"/>
    <x v="7574"/>
    <x v="3"/>
    <s v="S, M, L"/>
    <s v="S"/>
    <s v="Green"/>
    <s v="Below Average"/>
    <x v="6"/>
    <x v="0"/>
    <x v="5"/>
    <x v="4"/>
    <x v="1"/>
    <x v="2"/>
    <x v="0"/>
    <x v="1"/>
  </r>
  <r>
    <n v="8041"/>
    <s v="X4F0"/>
    <n v="778.26190643897326"/>
    <n v="7782619064389732"/>
    <x v="6"/>
    <x v="1"/>
    <s v="Worst"/>
    <n v="4552258358670484"/>
    <x v="157"/>
    <x v="7575"/>
    <x v="6"/>
    <s v="S, L, XL"/>
    <s v="XL"/>
    <s v="Blue"/>
    <s v="Below Average"/>
    <x v="7"/>
    <x v="1"/>
    <x v="3"/>
    <x v="2"/>
    <x v="1"/>
    <x v="4"/>
    <x v="4"/>
    <x v="4"/>
  </r>
  <r>
    <n v="8042"/>
    <s v="R1O9"/>
    <n v="516.99091974251144"/>
    <n v="5169909197425114"/>
    <x v="7"/>
    <x v="2"/>
    <s v="Worst"/>
    <n v="4069321851418655"/>
    <x v="99"/>
    <x v="7576"/>
    <x v="3"/>
    <s v="M, L, XL"/>
    <s v="L"/>
    <s v="Red"/>
    <s v="Low"/>
    <x v="42"/>
    <x v="3"/>
    <x v="3"/>
    <x v="5"/>
    <x v="2"/>
    <x v="3"/>
    <x v="1"/>
    <x v="1"/>
  </r>
  <r>
    <n v="8043"/>
    <s v="A9O1"/>
    <n v="2342.1527272136145"/>
    <n v="2.3421527272136144E+16"/>
    <x v="2"/>
    <x v="9"/>
    <s v="Worst"/>
    <n v="4670584926621851"/>
    <x v="81"/>
    <x v="7577"/>
    <x v="0"/>
    <s v="S, M, L"/>
    <s v="S"/>
    <s v="Red"/>
    <s v="Very High"/>
    <x v="27"/>
    <x v="2"/>
    <x v="2"/>
    <x v="0"/>
    <x v="3"/>
    <x v="1"/>
    <x v="5"/>
    <x v="0"/>
  </r>
  <r>
    <n v="8044"/>
    <s v="J7X5"/>
    <n v="942.960200541262"/>
    <n v="9429602005412620"/>
    <x v="3"/>
    <x v="6"/>
    <s v="Best"/>
    <n v="1.3885554908488884E+16"/>
    <x v="131"/>
    <x v="7578"/>
    <x v="3"/>
    <s v="M, L, XL"/>
    <s v="L"/>
    <s v="Green"/>
    <s v="Low"/>
    <x v="11"/>
    <x v="7"/>
    <x v="1"/>
    <x v="5"/>
    <x v="3"/>
    <x v="0"/>
    <x v="1"/>
    <x v="4"/>
  </r>
  <r>
    <n v="8045"/>
    <s v="H2C7"/>
    <n v="919.37670118805715"/>
    <n v="9193767011880572"/>
    <x v="1"/>
    <x v="5"/>
    <s v="Very Good"/>
    <n v="3529025632903645"/>
    <x v="192"/>
    <x v="7579"/>
    <x v="0"/>
    <s v="S, L, XL"/>
    <s v="S"/>
    <s v="Green"/>
    <s v="Very Low"/>
    <x v="13"/>
    <x v="4"/>
    <x v="4"/>
    <x v="3"/>
    <x v="1"/>
    <x v="3"/>
    <x v="3"/>
    <x v="3"/>
  </r>
  <r>
    <n v="8047"/>
    <s v="V3P9"/>
    <n v="67.654164980719202"/>
    <n v="676541649807192"/>
    <x v="2"/>
    <x v="6"/>
    <s v="Very Bad"/>
    <n v="1215310949469913"/>
    <x v="12"/>
    <x v="7580"/>
    <x v="9"/>
    <s v="S, L, XL"/>
    <s v="M"/>
    <s v="Black"/>
    <s v="Above Average"/>
    <x v="9"/>
    <x v="1"/>
    <x v="0"/>
    <x v="5"/>
    <x v="1"/>
    <x v="0"/>
    <x v="0"/>
    <x v="4"/>
  </r>
  <r>
    <n v="8049"/>
    <s v="I7L4"/>
    <n v="824.60246991205054"/>
    <n v="8246024699120505"/>
    <x v="7"/>
    <x v="8"/>
    <s v="Not Good"/>
    <n v="4072000137120803"/>
    <x v="474"/>
    <x v="7581"/>
    <x v="6"/>
    <s v="M, L, XL"/>
    <s v="S"/>
    <s v="Black"/>
    <s v="Medium"/>
    <x v="39"/>
    <x v="7"/>
    <x v="1"/>
    <x v="5"/>
    <x v="1"/>
    <x v="4"/>
    <x v="5"/>
    <x v="3"/>
  </r>
  <r>
    <n v="8050"/>
    <s v="T1R0"/>
    <n v="442.92083182254191"/>
    <n v="4429208318225419"/>
    <x v="0"/>
    <x v="1"/>
    <s v="Worst"/>
    <n v="2.801465141605352E+16"/>
    <x v="298"/>
    <x v="7582"/>
    <x v="4"/>
    <s v="S, L, XL"/>
    <s v="L"/>
    <s v="Black"/>
    <s v="Below Average"/>
    <x v="22"/>
    <x v="7"/>
    <x v="4"/>
    <x v="5"/>
    <x v="4"/>
    <x v="0"/>
    <x v="2"/>
    <x v="5"/>
  </r>
  <r>
    <n v="8051"/>
    <s v="V3R1"/>
    <n v="494.05028815954512"/>
    <n v="4940502881595451"/>
    <x v="6"/>
    <x v="8"/>
    <s v="Worst"/>
    <n v="3179666257144825"/>
    <x v="358"/>
    <x v="7583"/>
    <x v="2"/>
    <s v="S, M, L"/>
    <s v="XL"/>
    <s v="Green"/>
    <s v="Above Average"/>
    <x v="6"/>
    <x v="9"/>
    <x v="4"/>
    <x v="1"/>
    <x v="4"/>
    <x v="2"/>
    <x v="3"/>
    <x v="5"/>
  </r>
  <r>
    <n v="8052"/>
    <s v="R2J8"/>
    <n v="381.24594490106062"/>
    <n v="3812459449010606"/>
    <x v="5"/>
    <x v="3"/>
    <s v="Very Good"/>
    <n v="405095840164763"/>
    <x v="363"/>
    <x v="7584"/>
    <x v="0"/>
    <s v="S, M, L"/>
    <s v="L"/>
    <s v="Red"/>
    <s v="Below Average"/>
    <x v="35"/>
    <x v="8"/>
    <x v="9"/>
    <x v="4"/>
    <x v="2"/>
    <x v="4"/>
    <x v="0"/>
    <x v="2"/>
  </r>
  <r>
    <n v="8053"/>
    <s v="T2Y1"/>
    <n v="356.9623782248924"/>
    <n v="3569623782248924"/>
    <x v="3"/>
    <x v="7"/>
    <s v="Very Bad"/>
    <n v="4593047640728205"/>
    <x v="400"/>
    <x v="7585"/>
    <x v="0"/>
    <s v="M, L, XL"/>
    <s v="L"/>
    <s v="Black"/>
    <s v="Below Average"/>
    <x v="40"/>
    <x v="7"/>
    <x v="3"/>
    <x v="5"/>
    <x v="4"/>
    <x v="2"/>
    <x v="1"/>
    <x v="0"/>
  </r>
  <r>
    <n v="8054"/>
    <s v="E5C3"/>
    <n v="4175.2287579384219"/>
    <n v="4.1752287579384216E+16"/>
    <x v="2"/>
    <x v="6"/>
    <s v="Bad"/>
    <n v="1.3471667547293942E+16"/>
    <x v="427"/>
    <x v="7586"/>
    <x v="0"/>
    <s v="M, L, XL"/>
    <s v="M"/>
    <s v="Blue"/>
    <s v="Average"/>
    <x v="46"/>
    <x v="6"/>
    <x v="5"/>
    <x v="2"/>
    <x v="2"/>
    <x v="0"/>
    <x v="1"/>
    <x v="3"/>
  </r>
  <r>
    <n v="8055"/>
    <s v="F1J0"/>
    <n v="374.06973510928918"/>
    <n v="3740697351092892"/>
    <x v="3"/>
    <x v="4"/>
    <s v="Not Good"/>
    <n v="2536315861090193"/>
    <x v="65"/>
    <x v="7587"/>
    <x v="5"/>
    <s v="M, L, XL"/>
    <s v="M"/>
    <s v="Blue"/>
    <s v="Very Low"/>
    <x v="33"/>
    <x v="8"/>
    <x v="9"/>
    <x v="0"/>
    <x v="0"/>
    <x v="1"/>
    <x v="3"/>
    <x v="4"/>
  </r>
  <r>
    <n v="8056"/>
    <s v="G2C3"/>
    <n v="570.36223467578168"/>
    <n v="5703622346757817"/>
    <x v="2"/>
    <x v="2"/>
    <s v="Best"/>
    <n v="2306588818020175"/>
    <x v="398"/>
    <x v="7588"/>
    <x v="1"/>
    <s v="S, L, XL"/>
    <s v="XL"/>
    <s v="Red"/>
    <s v="Very Low"/>
    <x v="45"/>
    <x v="8"/>
    <x v="4"/>
    <x v="3"/>
    <x v="4"/>
    <x v="0"/>
    <x v="4"/>
    <x v="2"/>
  </r>
  <r>
    <n v="8057"/>
    <s v="A0W8"/>
    <n v="838.95200476947116"/>
    <n v="8389520047694712"/>
    <x v="7"/>
    <x v="6"/>
    <s v="Bad"/>
    <n v="4234512606667696"/>
    <x v="252"/>
    <x v="7589"/>
    <x v="6"/>
    <s v="S, L, XL"/>
    <s v="L"/>
    <s v="Green"/>
    <s v="Low"/>
    <x v="29"/>
    <x v="3"/>
    <x v="1"/>
    <x v="4"/>
    <x v="3"/>
    <x v="0"/>
    <x v="1"/>
    <x v="3"/>
  </r>
  <r>
    <n v="8059"/>
    <s v="M8I8"/>
    <n v="2315.2627426810177"/>
    <n v="2.3152627426810176E+16"/>
    <x v="5"/>
    <x v="7"/>
    <s v="Bad"/>
    <n v="2.9807143680302084E+16"/>
    <x v="393"/>
    <x v="7590"/>
    <x v="7"/>
    <s v="S, M, L"/>
    <s v="M"/>
    <s v="Black"/>
    <s v="Average"/>
    <x v="43"/>
    <x v="6"/>
    <x v="0"/>
    <x v="3"/>
    <x v="4"/>
    <x v="4"/>
    <x v="1"/>
    <x v="1"/>
  </r>
  <r>
    <n v="8060"/>
    <s v="S3V7"/>
    <n v="731.60456426474275"/>
    <n v="7316045642647427"/>
    <x v="3"/>
    <x v="7"/>
    <s v="Best"/>
    <n v="1.1389987564092032E+16"/>
    <x v="237"/>
    <x v="7591"/>
    <x v="8"/>
    <s v="S, M, L"/>
    <s v="XL"/>
    <s v="Black"/>
    <s v="Significant"/>
    <x v="21"/>
    <x v="0"/>
    <x v="1"/>
    <x v="1"/>
    <x v="0"/>
    <x v="3"/>
    <x v="1"/>
    <x v="5"/>
  </r>
  <r>
    <n v="8061"/>
    <s v="O0L2"/>
    <n v="968.8138796983344"/>
    <n v="9688138796983344"/>
    <x v="7"/>
    <x v="4"/>
    <s v="Good"/>
    <n v="3785015060676816"/>
    <x v="209"/>
    <x v="7592"/>
    <x v="6"/>
    <s v="S, M, L"/>
    <s v="L"/>
    <s v="Blue"/>
    <s v="Above Average"/>
    <x v="4"/>
    <x v="9"/>
    <x v="7"/>
    <x v="1"/>
    <x v="3"/>
    <x v="2"/>
    <x v="5"/>
    <x v="2"/>
  </r>
  <r>
    <n v="8062"/>
    <s v="O0P5"/>
    <n v="5422.1492032225215"/>
    <n v="5.4221492032225216E+16"/>
    <x v="1"/>
    <x v="7"/>
    <s v="Worst"/>
    <n v="3567023483467538"/>
    <x v="444"/>
    <x v="7593"/>
    <x v="0"/>
    <s v="S, M, L"/>
    <s v="M"/>
    <s v="Blue"/>
    <s v="Medium"/>
    <x v="6"/>
    <x v="2"/>
    <x v="2"/>
    <x v="0"/>
    <x v="3"/>
    <x v="2"/>
    <x v="4"/>
    <x v="5"/>
  </r>
  <r>
    <n v="8063"/>
    <s v="S7R1"/>
    <n v="915.0882269422392"/>
    <n v="9150882269422392"/>
    <x v="7"/>
    <x v="1"/>
    <s v="Best"/>
    <n v="3780581480588837"/>
    <x v="4"/>
    <x v="7594"/>
    <x v="9"/>
    <s v="S, L, XL"/>
    <s v="M"/>
    <s v="Black"/>
    <s v="Medium"/>
    <x v="2"/>
    <x v="3"/>
    <x v="7"/>
    <x v="4"/>
    <x v="1"/>
    <x v="1"/>
    <x v="5"/>
    <x v="0"/>
  </r>
  <r>
    <n v="8064"/>
    <s v="P2R7"/>
    <n v="97.434203094730606"/>
    <n v="974342030947306"/>
    <x v="4"/>
    <x v="0"/>
    <s v="Worst"/>
    <n v="1.4261636986279442E+16"/>
    <x v="249"/>
    <x v="7595"/>
    <x v="0"/>
    <s v="S, L, XL"/>
    <s v="XL"/>
    <s v="Red"/>
    <s v="Significant"/>
    <x v="9"/>
    <x v="2"/>
    <x v="6"/>
    <x v="0"/>
    <x v="4"/>
    <x v="2"/>
    <x v="0"/>
    <x v="5"/>
  </r>
  <r>
    <n v="8065"/>
    <s v="Y0E0"/>
    <n v="748.72440746829614"/>
    <n v="7487244074682961"/>
    <x v="6"/>
    <x v="2"/>
    <s v="Bad"/>
    <n v="2690339313052101"/>
    <x v="75"/>
    <x v="7596"/>
    <x v="8"/>
    <s v="S, M, L"/>
    <s v="XL"/>
    <s v="Green"/>
    <s v="Very Low"/>
    <x v="10"/>
    <x v="7"/>
    <x v="6"/>
    <x v="1"/>
    <x v="2"/>
    <x v="3"/>
    <x v="4"/>
    <x v="3"/>
  </r>
  <r>
    <n v="8066"/>
    <s v="Z4K3"/>
    <n v="79.401477511743494"/>
    <n v="794014775117435"/>
    <x v="3"/>
    <x v="4"/>
    <s v="Not Good"/>
    <n v="2.7724743017604316E+16"/>
    <x v="228"/>
    <x v="7597"/>
    <x v="4"/>
    <s v="S, L, XL"/>
    <s v="XL"/>
    <s v="Black"/>
    <s v="Significant"/>
    <x v="41"/>
    <x v="0"/>
    <x v="2"/>
    <x v="1"/>
    <x v="0"/>
    <x v="0"/>
    <x v="5"/>
    <x v="5"/>
  </r>
  <r>
    <n v="8067"/>
    <s v="Y6A9"/>
    <n v="886.67864745221323"/>
    <n v="8866786474522132"/>
    <x v="1"/>
    <x v="2"/>
    <s v="Very Bad"/>
    <n v="4477636693406957"/>
    <x v="431"/>
    <x v="7598"/>
    <x v="6"/>
    <s v="M, L, XL"/>
    <s v="L"/>
    <s v="Blue"/>
    <s v="Very Low"/>
    <x v="44"/>
    <x v="0"/>
    <x v="7"/>
    <x v="1"/>
    <x v="0"/>
    <x v="2"/>
    <x v="0"/>
    <x v="4"/>
  </r>
  <r>
    <n v="8068"/>
    <s v="M5S8"/>
    <n v="248.24424009266949"/>
    <n v="2482442400926695"/>
    <x v="0"/>
    <x v="8"/>
    <s v="Worst"/>
    <n v="3357250825410796"/>
    <x v="175"/>
    <x v="7599"/>
    <x v="0"/>
    <s v="M, L, XL"/>
    <s v="S"/>
    <s v="Black"/>
    <s v="Very Low"/>
    <x v="35"/>
    <x v="2"/>
    <x v="2"/>
    <x v="1"/>
    <x v="4"/>
    <x v="1"/>
    <x v="1"/>
    <x v="2"/>
  </r>
  <r>
    <n v="8069"/>
    <s v="K4F4"/>
    <n v="69.492767540997903"/>
    <n v="694927675409979"/>
    <x v="2"/>
    <x v="6"/>
    <s v="Bad"/>
    <n v="3.8376392205453024E+16"/>
    <x v="244"/>
    <x v="7600"/>
    <x v="9"/>
    <s v="S, L, XL"/>
    <s v="S"/>
    <s v="Blue"/>
    <s v="Very High"/>
    <x v="40"/>
    <x v="8"/>
    <x v="6"/>
    <x v="2"/>
    <x v="4"/>
    <x v="1"/>
    <x v="5"/>
    <x v="3"/>
  </r>
  <r>
    <n v="8070"/>
    <s v="M9A6"/>
    <n v="2728.9004776103916"/>
    <n v="2.7289004776103916E+16"/>
    <x v="7"/>
    <x v="0"/>
    <s v="Not Good"/>
    <n v="1129195818841004"/>
    <x v="240"/>
    <x v="7601"/>
    <x v="2"/>
    <s v="S, L, XL"/>
    <s v="L"/>
    <s v="Red"/>
    <s v="Medium"/>
    <x v="13"/>
    <x v="4"/>
    <x v="5"/>
    <x v="5"/>
    <x v="2"/>
    <x v="4"/>
    <x v="1"/>
    <x v="4"/>
  </r>
  <r>
    <n v="8071"/>
    <s v="R3T1"/>
    <n v="768.8153538920626"/>
    <n v="7688153538920626"/>
    <x v="2"/>
    <x v="8"/>
    <s v="Very Good"/>
    <n v="1.7820590596309592E+16"/>
    <x v="259"/>
    <x v="7602"/>
    <x v="5"/>
    <s v="S, M, L"/>
    <s v="L"/>
    <s v="Green"/>
    <s v="High"/>
    <x v="4"/>
    <x v="6"/>
    <x v="9"/>
    <x v="4"/>
    <x v="3"/>
    <x v="1"/>
    <x v="5"/>
    <x v="4"/>
  </r>
  <r>
    <n v="8072"/>
    <s v="M0R5"/>
    <n v="487.25265582202837"/>
    <n v="4872526558220284"/>
    <x v="1"/>
    <x v="3"/>
    <s v="Not Good"/>
    <n v="1.2761620167160048E+16"/>
    <x v="433"/>
    <x v="7603"/>
    <x v="7"/>
    <s v="S, M, L"/>
    <s v="S"/>
    <s v="Green"/>
    <s v="Medium"/>
    <x v="36"/>
    <x v="8"/>
    <x v="8"/>
    <x v="2"/>
    <x v="4"/>
    <x v="4"/>
    <x v="2"/>
    <x v="4"/>
  </r>
  <r>
    <n v="8073"/>
    <s v="D1C7"/>
    <n v="190.47774825854631"/>
    <n v="1904777482585463"/>
    <x v="7"/>
    <x v="2"/>
    <s v="Good"/>
    <n v="2.7757534928133024E+16"/>
    <x v="217"/>
    <x v="7604"/>
    <x v="0"/>
    <s v="S, L, XL"/>
    <s v="M"/>
    <s v="Blue"/>
    <s v="Negligible"/>
    <x v="13"/>
    <x v="2"/>
    <x v="5"/>
    <x v="3"/>
    <x v="0"/>
    <x v="2"/>
    <x v="2"/>
    <x v="2"/>
  </r>
  <r>
    <n v="8074"/>
    <s v="C7G8"/>
    <n v="4501.8862116509172"/>
    <n v="4.5018862116509176E+16"/>
    <x v="3"/>
    <x v="1"/>
    <s v="Bad"/>
    <n v="1.7173256560281748E+16"/>
    <x v="422"/>
    <x v="7605"/>
    <x v="2"/>
    <s v="M, L, XL"/>
    <s v="M"/>
    <s v="Red"/>
    <s v="High"/>
    <x v="29"/>
    <x v="3"/>
    <x v="3"/>
    <x v="4"/>
    <x v="0"/>
    <x v="3"/>
    <x v="3"/>
    <x v="1"/>
  </r>
  <r>
    <n v="8075"/>
    <s v="K8E0"/>
    <n v="70.003545590385599"/>
    <n v="700035455903856"/>
    <x v="4"/>
    <x v="5"/>
    <s v="Very Bad"/>
    <n v="2586929217823927"/>
    <x v="72"/>
    <x v="7606"/>
    <x v="3"/>
    <s v="S, M, L"/>
    <s v="M"/>
    <s v="Green"/>
    <s v="Below Average"/>
    <x v="12"/>
    <x v="1"/>
    <x v="3"/>
    <x v="4"/>
    <x v="2"/>
    <x v="2"/>
    <x v="0"/>
    <x v="3"/>
  </r>
  <r>
    <n v="8077"/>
    <s v="R5Z6"/>
    <n v="682.40332187956574"/>
    <n v="6824033218795657"/>
    <x v="0"/>
    <x v="3"/>
    <s v="Good"/>
    <n v="3954721976176529"/>
    <x v="121"/>
    <x v="7607"/>
    <x v="4"/>
    <s v="M, L, XL"/>
    <s v="M"/>
    <s v="Green"/>
    <s v="Above Average"/>
    <x v="41"/>
    <x v="6"/>
    <x v="6"/>
    <x v="1"/>
    <x v="4"/>
    <x v="0"/>
    <x v="1"/>
    <x v="4"/>
  </r>
  <r>
    <n v="8078"/>
    <s v="H6P5"/>
    <n v="416.71685959292728"/>
    <n v="4167168595929273"/>
    <x v="0"/>
    <x v="8"/>
    <s v="Best"/>
    <n v="3.6634921436275952E+16"/>
    <x v="235"/>
    <x v="7608"/>
    <x v="2"/>
    <s v="S, M, L"/>
    <s v="L"/>
    <s v="Black"/>
    <s v="Below Average"/>
    <x v="27"/>
    <x v="1"/>
    <x v="0"/>
    <x v="3"/>
    <x v="1"/>
    <x v="0"/>
    <x v="5"/>
    <x v="2"/>
  </r>
  <r>
    <n v="8079"/>
    <s v="T6F7"/>
    <n v="535.60454300444815"/>
    <n v="5356045430044481"/>
    <x v="1"/>
    <x v="6"/>
    <s v="Very Good"/>
    <n v="4842346997782636"/>
    <x v="202"/>
    <x v="7609"/>
    <x v="1"/>
    <s v="S, L, XL"/>
    <s v="M"/>
    <s v="Black"/>
    <s v="Above Average"/>
    <x v="30"/>
    <x v="9"/>
    <x v="6"/>
    <x v="1"/>
    <x v="2"/>
    <x v="3"/>
    <x v="5"/>
    <x v="5"/>
  </r>
  <r>
    <n v="8080"/>
    <s v="Q2B1"/>
    <n v="618.48764604785129"/>
    <n v="6184876460478513"/>
    <x v="6"/>
    <x v="0"/>
    <s v="Worst"/>
    <n v="1503740620559237"/>
    <x v="109"/>
    <x v="7610"/>
    <x v="6"/>
    <s v="S, L, XL"/>
    <s v="S"/>
    <s v="Blue"/>
    <s v="Very High"/>
    <x v="29"/>
    <x v="7"/>
    <x v="6"/>
    <x v="5"/>
    <x v="1"/>
    <x v="0"/>
    <x v="5"/>
    <x v="5"/>
  </r>
  <r>
    <n v="8081"/>
    <s v="Z3U6"/>
    <n v="53.068889720556101"/>
    <n v="530688897205561"/>
    <x v="0"/>
    <x v="6"/>
    <s v="Worst"/>
    <n v="1.6453971357399676E+16"/>
    <x v="487"/>
    <x v="7611"/>
    <x v="1"/>
    <s v="M, L, XL"/>
    <s v="XL"/>
    <s v="Blue"/>
    <s v="Average"/>
    <x v="17"/>
    <x v="7"/>
    <x v="6"/>
    <x v="0"/>
    <x v="3"/>
    <x v="4"/>
    <x v="0"/>
    <x v="5"/>
  </r>
  <r>
    <n v="8082"/>
    <s v="T3Z9"/>
    <n v="869.17842218610565"/>
    <n v="8691784221861057"/>
    <x v="2"/>
    <x v="6"/>
    <s v="Not Good"/>
    <n v="2.0437013221705476E+16"/>
    <x v="436"/>
    <x v="7612"/>
    <x v="2"/>
    <s v="S, M, L"/>
    <s v="XL"/>
    <s v="Blue"/>
    <s v="Significant"/>
    <x v="37"/>
    <x v="1"/>
    <x v="2"/>
    <x v="4"/>
    <x v="4"/>
    <x v="0"/>
    <x v="5"/>
    <x v="2"/>
  </r>
  <r>
    <n v="8083"/>
    <s v="J4P5"/>
    <n v="880.52964903126235"/>
    <n v="8805296490312624"/>
    <x v="2"/>
    <x v="3"/>
    <s v="Bad"/>
    <n v="1.3198817081118212E+16"/>
    <x v="262"/>
    <x v="7613"/>
    <x v="9"/>
    <s v="M, L, XL"/>
    <s v="S"/>
    <s v="Green"/>
    <s v="High"/>
    <x v="0"/>
    <x v="2"/>
    <x v="5"/>
    <x v="0"/>
    <x v="4"/>
    <x v="3"/>
    <x v="3"/>
    <x v="0"/>
  </r>
  <r>
    <n v="8084"/>
    <s v="H0A6"/>
    <n v="1655.3095851946573"/>
    <n v="1.6553095851946572E+16"/>
    <x v="1"/>
    <x v="1"/>
    <s v="Very Good"/>
    <n v="2.0294045307187764E+16"/>
    <x v="364"/>
    <x v="7614"/>
    <x v="4"/>
    <s v="M, L, XL"/>
    <s v="M"/>
    <s v="Blue"/>
    <s v="Very High"/>
    <x v="26"/>
    <x v="4"/>
    <x v="3"/>
    <x v="1"/>
    <x v="4"/>
    <x v="1"/>
    <x v="3"/>
    <x v="5"/>
  </r>
  <r>
    <n v="8085"/>
    <s v="U7R9"/>
    <n v="281.3455464250132"/>
    <n v="2813455464250132"/>
    <x v="7"/>
    <x v="8"/>
    <s v="Worst"/>
    <n v="2.4486612436552984E+16"/>
    <x v="115"/>
    <x v="7615"/>
    <x v="5"/>
    <s v="M, L, XL"/>
    <s v="M"/>
    <s v="Red"/>
    <s v="Below Average"/>
    <x v="24"/>
    <x v="6"/>
    <x v="7"/>
    <x v="1"/>
    <x v="2"/>
    <x v="3"/>
    <x v="4"/>
    <x v="3"/>
  </r>
  <r>
    <n v="8086"/>
    <s v="I3X7"/>
    <n v="3675.8027586213543"/>
    <n v="3.6758027586213544E+16"/>
    <x v="0"/>
    <x v="8"/>
    <s v="Bad"/>
    <n v="3.6297417505325912E+16"/>
    <x v="8"/>
    <x v="7616"/>
    <x v="5"/>
    <s v="S, L, XL"/>
    <s v="L"/>
    <s v="Black"/>
    <s v="Below Average"/>
    <x v="10"/>
    <x v="5"/>
    <x v="5"/>
    <x v="5"/>
    <x v="0"/>
    <x v="3"/>
    <x v="0"/>
    <x v="4"/>
  </r>
  <r>
    <n v="8087"/>
    <s v="Q7H0"/>
    <n v="68.776524325270103"/>
    <n v="687765243252701"/>
    <x v="3"/>
    <x v="4"/>
    <s v="Very Good"/>
    <n v="1189778180823474"/>
    <x v="233"/>
    <x v="7617"/>
    <x v="2"/>
    <s v="S, L, XL"/>
    <s v="M"/>
    <s v="Black"/>
    <s v="Negligible"/>
    <x v="3"/>
    <x v="5"/>
    <x v="2"/>
    <x v="0"/>
    <x v="3"/>
    <x v="2"/>
    <x v="3"/>
    <x v="4"/>
  </r>
  <r>
    <n v="8088"/>
    <s v="S1K7"/>
    <n v="81.365185055148899"/>
    <n v="813651850551489"/>
    <x v="1"/>
    <x v="5"/>
    <s v="Bad"/>
    <n v="2.6117640085533392E+16"/>
    <x v="447"/>
    <x v="7618"/>
    <x v="6"/>
    <s v="S, M, L"/>
    <s v="L"/>
    <s v="Red"/>
    <s v="Significant"/>
    <x v="21"/>
    <x v="4"/>
    <x v="1"/>
    <x v="1"/>
    <x v="2"/>
    <x v="4"/>
    <x v="3"/>
    <x v="1"/>
  </r>
  <r>
    <n v="8089"/>
    <s v="A8T0"/>
    <n v="5717.4854269173547"/>
    <n v="5.7174854269173544E+16"/>
    <x v="6"/>
    <x v="6"/>
    <s v="Best"/>
    <n v="3454920107743376"/>
    <x v="39"/>
    <x v="7619"/>
    <x v="8"/>
    <s v="S, M, L"/>
    <s v="XL"/>
    <s v="Green"/>
    <s v="Medium"/>
    <x v="18"/>
    <x v="2"/>
    <x v="5"/>
    <x v="2"/>
    <x v="1"/>
    <x v="2"/>
    <x v="1"/>
    <x v="1"/>
  </r>
  <r>
    <n v="8090"/>
    <s v="U8Y9"/>
    <n v="97.130435008587398"/>
    <n v="971304350085874"/>
    <x v="1"/>
    <x v="9"/>
    <s v="Very Good"/>
    <n v="3885972863324041"/>
    <x v="451"/>
    <x v="7620"/>
    <x v="0"/>
    <s v="M, L, XL"/>
    <s v="L"/>
    <s v="Red"/>
    <s v="High"/>
    <x v="33"/>
    <x v="2"/>
    <x v="2"/>
    <x v="3"/>
    <x v="1"/>
    <x v="2"/>
    <x v="3"/>
    <x v="1"/>
  </r>
  <r>
    <n v="8091"/>
    <s v="I9V4"/>
    <n v="547.47431002908434"/>
    <n v="5474743100290843"/>
    <x v="0"/>
    <x v="6"/>
    <s v="Best"/>
    <n v="4733410943893782"/>
    <x v="215"/>
    <x v="7621"/>
    <x v="1"/>
    <s v="S, L, XL"/>
    <s v="M"/>
    <s v="Red"/>
    <s v="Very Low"/>
    <x v="27"/>
    <x v="9"/>
    <x v="2"/>
    <x v="1"/>
    <x v="3"/>
    <x v="2"/>
    <x v="2"/>
    <x v="5"/>
  </r>
  <r>
    <n v="8092"/>
    <s v="J3U9"/>
    <n v="469.69675667957659"/>
    <n v="4696967566795766"/>
    <x v="4"/>
    <x v="0"/>
    <s v="Not Good"/>
    <n v="4.3965475615810624E+16"/>
    <x v="320"/>
    <x v="7622"/>
    <x v="7"/>
    <s v="M, L, XL"/>
    <s v="S"/>
    <s v="Black"/>
    <s v="Below Average"/>
    <x v="12"/>
    <x v="9"/>
    <x v="9"/>
    <x v="2"/>
    <x v="3"/>
    <x v="0"/>
    <x v="3"/>
    <x v="1"/>
  </r>
  <r>
    <n v="8093"/>
    <s v="M0H6"/>
    <n v="837.07519554874887"/>
    <n v="8370751955487489"/>
    <x v="2"/>
    <x v="9"/>
    <s v="Bad"/>
    <n v="1.8696175945238248E+16"/>
    <x v="42"/>
    <x v="7623"/>
    <x v="9"/>
    <s v="S, M, L"/>
    <s v="L"/>
    <s v="Blue"/>
    <s v="Significant"/>
    <x v="46"/>
    <x v="4"/>
    <x v="9"/>
    <x v="4"/>
    <x v="0"/>
    <x v="4"/>
    <x v="3"/>
    <x v="1"/>
  </r>
  <r>
    <n v="8094"/>
    <s v="M5P9"/>
    <n v="412.83565818689073"/>
    <n v="4128356581868907"/>
    <x v="7"/>
    <x v="7"/>
    <s v="Good"/>
    <n v="2.3820582764189196E+16"/>
    <x v="421"/>
    <x v="7624"/>
    <x v="0"/>
    <s v="M, L, XL"/>
    <s v="XL"/>
    <s v="Black"/>
    <s v="Very Low"/>
    <x v="40"/>
    <x v="2"/>
    <x v="4"/>
    <x v="1"/>
    <x v="1"/>
    <x v="3"/>
    <x v="2"/>
    <x v="5"/>
  </r>
  <r>
    <n v="8095"/>
    <s v="L4N3"/>
    <n v="5406.0939816372693"/>
    <n v="5.4060939816372696E+16"/>
    <x v="4"/>
    <x v="2"/>
    <s v="Bad"/>
    <n v="1.1965431043556354E+16"/>
    <x v="310"/>
    <x v="7625"/>
    <x v="4"/>
    <s v="S, M, L"/>
    <s v="L"/>
    <s v="Red"/>
    <s v="Negligible"/>
    <x v="21"/>
    <x v="4"/>
    <x v="1"/>
    <x v="1"/>
    <x v="3"/>
    <x v="3"/>
    <x v="4"/>
    <x v="1"/>
  </r>
  <r>
    <n v="8096"/>
    <s v="X5Y0"/>
    <n v="995.14929811920285"/>
    <n v="9951492981192028"/>
    <x v="0"/>
    <x v="3"/>
    <s v="Worst"/>
    <n v="1.2895955847514684E+16"/>
    <x v="21"/>
    <x v="7626"/>
    <x v="9"/>
    <s v="M, L, XL"/>
    <s v="L"/>
    <s v="Blue"/>
    <s v="Low"/>
    <x v="23"/>
    <x v="3"/>
    <x v="1"/>
    <x v="5"/>
    <x v="4"/>
    <x v="4"/>
    <x v="3"/>
    <x v="3"/>
  </r>
  <r>
    <n v="8097"/>
    <s v="V2J7"/>
    <n v="2989.2666513619729"/>
    <n v="2.9892666513619728E+16"/>
    <x v="2"/>
    <x v="1"/>
    <s v="Best"/>
    <n v="2.3145289950345056E+16"/>
    <x v="491"/>
    <x v="7627"/>
    <x v="1"/>
    <s v="S, L, XL"/>
    <s v="S"/>
    <s v="Red"/>
    <s v="Very High"/>
    <x v="8"/>
    <x v="7"/>
    <x v="3"/>
    <x v="4"/>
    <x v="3"/>
    <x v="0"/>
    <x v="0"/>
    <x v="3"/>
  </r>
  <r>
    <n v="8098"/>
    <s v="Q5C4"/>
    <n v="863.13075030851462"/>
    <n v="8631307503085146"/>
    <x v="5"/>
    <x v="2"/>
    <s v="Best"/>
    <n v="3810996462720737"/>
    <x v="102"/>
    <x v="7628"/>
    <x v="4"/>
    <s v="S, M, L"/>
    <s v="XL"/>
    <s v="Green"/>
    <s v="Low"/>
    <x v="13"/>
    <x v="7"/>
    <x v="5"/>
    <x v="1"/>
    <x v="0"/>
    <x v="1"/>
    <x v="2"/>
    <x v="1"/>
  </r>
  <r>
    <n v="8099"/>
    <s v="F7W3"/>
    <n v="6012.5215622404721"/>
    <n v="6.012521562240472E+16"/>
    <x v="3"/>
    <x v="9"/>
    <s v="Worst"/>
    <n v="3844974938481171"/>
    <x v="418"/>
    <x v="7629"/>
    <x v="2"/>
    <s v="M, L, XL"/>
    <s v="XL"/>
    <s v="Green"/>
    <s v="High"/>
    <x v="5"/>
    <x v="7"/>
    <x v="8"/>
    <x v="4"/>
    <x v="0"/>
    <x v="3"/>
    <x v="3"/>
    <x v="0"/>
  </r>
  <r>
    <n v="8100"/>
    <s v="H9F5"/>
    <n v="854.29002224475107"/>
    <n v="8542900222447511"/>
    <x v="2"/>
    <x v="6"/>
    <s v="Good"/>
    <n v="2.4054304248561816E+16"/>
    <x v="462"/>
    <x v="7630"/>
    <x v="8"/>
    <s v="M, L, XL"/>
    <s v="S"/>
    <s v="Red"/>
    <s v="Above Average"/>
    <x v="25"/>
    <x v="5"/>
    <x v="6"/>
    <x v="2"/>
    <x v="0"/>
    <x v="1"/>
    <x v="4"/>
    <x v="2"/>
  </r>
  <r>
    <n v="8101"/>
    <s v="F1P1"/>
    <n v="876.34418414703123"/>
    <n v="8763441841470312"/>
    <x v="0"/>
    <x v="0"/>
    <s v="Not Good"/>
    <n v="1.4907854060864252E+16"/>
    <x v="3"/>
    <x v="7631"/>
    <x v="6"/>
    <s v="S, L, XL"/>
    <s v="L"/>
    <s v="Black"/>
    <s v="Average"/>
    <x v="28"/>
    <x v="8"/>
    <x v="1"/>
    <x v="3"/>
    <x v="3"/>
    <x v="3"/>
    <x v="5"/>
    <x v="1"/>
  </r>
  <r>
    <n v="8103"/>
    <s v="B6M0"/>
    <n v="80.001507067440897"/>
    <n v="800015070674409"/>
    <x v="1"/>
    <x v="9"/>
    <s v="Worst"/>
    <n v="3065664170584678"/>
    <x v="108"/>
    <x v="7632"/>
    <x v="1"/>
    <s v="S, M, L"/>
    <s v="S"/>
    <s v="Blue"/>
    <s v="Very Low"/>
    <x v="37"/>
    <x v="3"/>
    <x v="8"/>
    <x v="3"/>
    <x v="2"/>
    <x v="0"/>
    <x v="5"/>
    <x v="3"/>
  </r>
  <r>
    <n v="8104"/>
    <s v="J7A9"/>
    <n v="1118.7566641038982"/>
    <n v="1.1187566641038982E+16"/>
    <x v="5"/>
    <x v="3"/>
    <s v="Good"/>
    <n v="2853860019348283"/>
    <x v="430"/>
    <x v="7633"/>
    <x v="7"/>
    <s v="M, L, XL"/>
    <s v="XL"/>
    <s v="Black"/>
    <s v="Average"/>
    <x v="22"/>
    <x v="5"/>
    <x v="9"/>
    <x v="4"/>
    <x v="1"/>
    <x v="4"/>
    <x v="0"/>
    <x v="1"/>
  </r>
  <r>
    <n v="8105"/>
    <s v="K5I0"/>
    <n v="282.19716361139223"/>
    <n v="2821971636113922"/>
    <x v="4"/>
    <x v="2"/>
    <s v="Best"/>
    <n v="4962716792558868"/>
    <x v="145"/>
    <x v="7634"/>
    <x v="8"/>
    <s v="S, L, XL"/>
    <s v="S"/>
    <s v="Red"/>
    <s v="Very High"/>
    <x v="22"/>
    <x v="7"/>
    <x v="2"/>
    <x v="0"/>
    <x v="1"/>
    <x v="3"/>
    <x v="0"/>
    <x v="2"/>
  </r>
  <r>
    <n v="8106"/>
    <s v="M0Z3"/>
    <n v="984.66327469684484"/>
    <n v="9846632746968448"/>
    <x v="6"/>
    <x v="0"/>
    <s v="Good"/>
    <n v="4565173161494618"/>
    <x v="338"/>
    <x v="7635"/>
    <x v="4"/>
    <s v="S, M, L"/>
    <s v="XL"/>
    <s v="Green"/>
    <s v="Very Low"/>
    <x v="25"/>
    <x v="8"/>
    <x v="4"/>
    <x v="5"/>
    <x v="0"/>
    <x v="2"/>
    <x v="4"/>
    <x v="0"/>
  </r>
  <r>
    <n v="8107"/>
    <s v="D6K3"/>
    <n v="787.88809750503594"/>
    <n v="7878880975050359"/>
    <x v="5"/>
    <x v="8"/>
    <s v="Very Good"/>
    <n v="1.8594472454730048E+16"/>
    <x v="284"/>
    <x v="7636"/>
    <x v="2"/>
    <s v="M, L, XL"/>
    <s v="S"/>
    <s v="Red"/>
    <s v="Above Average"/>
    <x v="12"/>
    <x v="4"/>
    <x v="8"/>
    <x v="0"/>
    <x v="0"/>
    <x v="0"/>
    <x v="2"/>
    <x v="3"/>
  </r>
  <r>
    <n v="8108"/>
    <s v="B2G6"/>
    <n v="820.16416830432661"/>
    <n v="8201641683043266"/>
    <x v="5"/>
    <x v="4"/>
    <s v="Very Good"/>
    <n v="2.0675219623357312E+16"/>
    <x v="181"/>
    <x v="7637"/>
    <x v="5"/>
    <s v="M, L, XL"/>
    <s v="L"/>
    <s v="Red"/>
    <s v="Low"/>
    <x v="14"/>
    <x v="4"/>
    <x v="8"/>
    <x v="4"/>
    <x v="0"/>
    <x v="1"/>
    <x v="4"/>
    <x v="4"/>
  </r>
  <r>
    <n v="8109"/>
    <s v="U2Y0"/>
    <n v="829.14903124491627"/>
    <n v="8291490312449163"/>
    <x v="2"/>
    <x v="0"/>
    <s v="Bad"/>
    <n v="3174199363969243"/>
    <x v="303"/>
    <x v="7638"/>
    <x v="4"/>
    <s v="S, L, XL"/>
    <s v="XL"/>
    <s v="Red"/>
    <s v="Very Low"/>
    <x v="14"/>
    <x v="5"/>
    <x v="0"/>
    <x v="5"/>
    <x v="1"/>
    <x v="2"/>
    <x v="5"/>
    <x v="1"/>
  </r>
  <r>
    <n v="8110"/>
    <s v="U0W9"/>
    <n v="781.45999263845044"/>
    <n v="7814599926384504"/>
    <x v="2"/>
    <x v="2"/>
    <s v="Best"/>
    <n v="4319357816310219"/>
    <x v="59"/>
    <x v="7639"/>
    <x v="8"/>
    <s v="S, L, XL"/>
    <s v="XL"/>
    <s v="Green"/>
    <s v="Below Average"/>
    <x v="11"/>
    <x v="8"/>
    <x v="7"/>
    <x v="1"/>
    <x v="1"/>
    <x v="2"/>
    <x v="5"/>
    <x v="3"/>
  </r>
  <r>
    <n v="8111"/>
    <s v="I0C1"/>
    <n v="619.84080858795573"/>
    <n v="6198408085879557"/>
    <x v="3"/>
    <x v="6"/>
    <s v="Bad"/>
    <n v="2285920958773204"/>
    <x v="397"/>
    <x v="7640"/>
    <x v="9"/>
    <s v="M, L, XL"/>
    <s v="S"/>
    <s v="Green"/>
    <s v="Significant"/>
    <x v="16"/>
    <x v="0"/>
    <x v="1"/>
    <x v="1"/>
    <x v="1"/>
    <x v="2"/>
    <x v="0"/>
    <x v="4"/>
  </r>
  <r>
    <n v="8112"/>
    <s v="F7F1"/>
    <n v="1871.4823804944976"/>
    <n v="1.8714823804944976E+16"/>
    <x v="4"/>
    <x v="3"/>
    <s v="Very Bad"/>
    <n v="3984928101089129"/>
    <x v="15"/>
    <x v="7641"/>
    <x v="8"/>
    <s v="M, L, XL"/>
    <s v="S"/>
    <s v="Blue"/>
    <s v="Negligible"/>
    <x v="21"/>
    <x v="9"/>
    <x v="1"/>
    <x v="5"/>
    <x v="3"/>
    <x v="0"/>
    <x v="3"/>
    <x v="4"/>
  </r>
  <r>
    <n v="8113"/>
    <s v="F0C3"/>
    <n v="867.08918821342081"/>
    <n v="8670891882134208"/>
    <x v="7"/>
    <x v="4"/>
    <s v="Good"/>
    <n v="1.1088600465604096E+16"/>
    <x v="300"/>
    <x v="7642"/>
    <x v="0"/>
    <s v="S, L, XL"/>
    <s v="L"/>
    <s v="Green"/>
    <s v="High"/>
    <x v="11"/>
    <x v="6"/>
    <x v="9"/>
    <x v="2"/>
    <x v="4"/>
    <x v="1"/>
    <x v="5"/>
    <x v="5"/>
  </r>
  <r>
    <n v="8114"/>
    <s v="Q4O9"/>
    <n v="3159.6326850537903"/>
    <n v="3.1596326850537904E+16"/>
    <x v="5"/>
    <x v="1"/>
    <s v="Bad"/>
    <n v="1839296841031139"/>
    <x v="293"/>
    <x v="7643"/>
    <x v="5"/>
    <s v="M, L, XL"/>
    <s v="L"/>
    <s v="Black"/>
    <s v="Above Average"/>
    <x v="45"/>
    <x v="8"/>
    <x v="7"/>
    <x v="5"/>
    <x v="2"/>
    <x v="0"/>
    <x v="3"/>
    <x v="2"/>
  </r>
  <r>
    <n v="8115"/>
    <s v="H9J5"/>
    <n v="17.3947226620866"/>
    <n v="173947226620866"/>
    <x v="7"/>
    <x v="4"/>
    <s v="Very Good"/>
    <n v="4249072969407157"/>
    <x v="167"/>
    <x v="7644"/>
    <x v="5"/>
    <s v="M, L, XL"/>
    <s v="XL"/>
    <s v="Green"/>
    <s v="Above Average"/>
    <x v="19"/>
    <x v="1"/>
    <x v="9"/>
    <x v="0"/>
    <x v="4"/>
    <x v="2"/>
    <x v="1"/>
    <x v="4"/>
  </r>
  <r>
    <n v="8116"/>
    <s v="D1R8"/>
    <n v="131.36313631190339"/>
    <n v="1313631363119034"/>
    <x v="3"/>
    <x v="7"/>
    <s v="Not Good"/>
    <n v="4352768187085573"/>
    <x v="188"/>
    <x v="7645"/>
    <x v="5"/>
    <s v="M, L, XL"/>
    <s v="M"/>
    <s v="Green"/>
    <s v="Average"/>
    <x v="15"/>
    <x v="6"/>
    <x v="8"/>
    <x v="0"/>
    <x v="4"/>
    <x v="1"/>
    <x v="2"/>
    <x v="4"/>
  </r>
  <r>
    <n v="8117"/>
    <s v="I2J4"/>
    <n v="918.31426690228125"/>
    <n v="9183142669022812"/>
    <x v="0"/>
    <x v="7"/>
    <s v="Worst"/>
    <n v="2.6777415197031128E+16"/>
    <x v="445"/>
    <x v="7646"/>
    <x v="6"/>
    <s v="M, L, XL"/>
    <s v="S"/>
    <s v="Red"/>
    <s v="Very Low"/>
    <x v="27"/>
    <x v="3"/>
    <x v="8"/>
    <x v="4"/>
    <x v="3"/>
    <x v="1"/>
    <x v="0"/>
    <x v="0"/>
  </r>
  <r>
    <n v="8119"/>
    <s v="G4Z5"/>
    <n v="748.39270225348878"/>
    <n v="7483927022534888"/>
    <x v="1"/>
    <x v="6"/>
    <s v="Bad"/>
    <n v="4945373355601717"/>
    <x v="499"/>
    <x v="7647"/>
    <x v="2"/>
    <s v="M, L, XL"/>
    <s v="L"/>
    <s v="Black"/>
    <s v="High"/>
    <x v="29"/>
    <x v="9"/>
    <x v="8"/>
    <x v="4"/>
    <x v="0"/>
    <x v="0"/>
    <x v="3"/>
    <x v="2"/>
  </r>
  <r>
    <n v="8121"/>
    <s v="F2L9"/>
    <n v="71.614166985907104"/>
    <n v="716141669859071"/>
    <x v="0"/>
    <x v="1"/>
    <s v="Bad"/>
    <n v="2.8780569584474524E+16"/>
    <x v="349"/>
    <x v="7648"/>
    <x v="4"/>
    <s v="M, L, XL"/>
    <s v="L"/>
    <s v="Blue"/>
    <s v="Very Low"/>
    <x v="9"/>
    <x v="6"/>
    <x v="3"/>
    <x v="1"/>
    <x v="2"/>
    <x v="4"/>
    <x v="1"/>
    <x v="2"/>
  </r>
  <r>
    <n v="8122"/>
    <s v="Y9A2"/>
    <n v="665.17120905647687"/>
    <n v="6651712090564769"/>
    <x v="1"/>
    <x v="6"/>
    <s v="Not Good"/>
    <n v="3.4298849118199052E+16"/>
    <x v="352"/>
    <x v="7649"/>
    <x v="2"/>
    <s v="S, L, XL"/>
    <s v="M"/>
    <s v="Blue"/>
    <s v="High"/>
    <x v="36"/>
    <x v="0"/>
    <x v="2"/>
    <x v="4"/>
    <x v="2"/>
    <x v="3"/>
    <x v="4"/>
    <x v="3"/>
  </r>
  <r>
    <n v="8123"/>
    <s v="M8O6"/>
    <n v="599.1864179345497"/>
    <n v="5991864179345497"/>
    <x v="1"/>
    <x v="1"/>
    <s v="Worst"/>
    <n v="2.1732591844605604E+16"/>
    <x v="490"/>
    <x v="7650"/>
    <x v="1"/>
    <s v="M, L, XL"/>
    <s v="S"/>
    <s v="Green"/>
    <s v="Very High"/>
    <x v="25"/>
    <x v="4"/>
    <x v="3"/>
    <x v="3"/>
    <x v="1"/>
    <x v="3"/>
    <x v="5"/>
    <x v="1"/>
  </r>
  <r>
    <n v="8124"/>
    <s v="G7X6"/>
    <n v="969.68736547498315"/>
    <n v="9696873654749832"/>
    <x v="1"/>
    <x v="7"/>
    <s v="Best"/>
    <n v="3937147748394601"/>
    <x v="453"/>
    <x v="7651"/>
    <x v="1"/>
    <s v="S, L, XL"/>
    <s v="M"/>
    <s v="Green"/>
    <s v="Negligible"/>
    <x v="4"/>
    <x v="3"/>
    <x v="4"/>
    <x v="1"/>
    <x v="4"/>
    <x v="3"/>
    <x v="5"/>
    <x v="1"/>
  </r>
  <r>
    <n v="8125"/>
    <s v="L5I9"/>
    <n v="742.73879655210885"/>
    <n v="7427387965521089"/>
    <x v="3"/>
    <x v="6"/>
    <s v="Not Good"/>
    <n v="4402660065620995"/>
    <x v="54"/>
    <x v="7652"/>
    <x v="8"/>
    <s v="S, L, XL"/>
    <s v="M"/>
    <s v="Green"/>
    <s v="High"/>
    <x v="31"/>
    <x v="9"/>
    <x v="7"/>
    <x v="1"/>
    <x v="0"/>
    <x v="0"/>
    <x v="1"/>
    <x v="3"/>
  </r>
  <r>
    <n v="8127"/>
    <s v="B9S5"/>
    <n v="165.2308367770724"/>
    <n v="1652308367770724"/>
    <x v="2"/>
    <x v="4"/>
    <s v="Best"/>
    <n v="3.8011634100164768E+16"/>
    <x v="143"/>
    <x v="7653"/>
    <x v="7"/>
    <s v="S, L, XL"/>
    <s v="S"/>
    <s v="Green"/>
    <s v="Significant"/>
    <x v="21"/>
    <x v="0"/>
    <x v="5"/>
    <x v="2"/>
    <x v="4"/>
    <x v="0"/>
    <x v="4"/>
    <x v="3"/>
  </r>
  <r>
    <n v="8128"/>
    <s v="D5T2"/>
    <n v="466.1205558930431"/>
    <n v="4661205558930431"/>
    <x v="2"/>
    <x v="6"/>
    <s v="Best"/>
    <n v="3643134324678023"/>
    <x v="47"/>
    <x v="7654"/>
    <x v="2"/>
    <s v="S, L, XL"/>
    <s v="XL"/>
    <s v="Green"/>
    <s v="Significant"/>
    <x v="16"/>
    <x v="1"/>
    <x v="9"/>
    <x v="3"/>
    <x v="4"/>
    <x v="3"/>
    <x v="0"/>
    <x v="0"/>
  </r>
  <r>
    <n v="8129"/>
    <s v="E7O8"/>
    <n v="1095.9836997216053"/>
    <n v="1.0959836997216052E+16"/>
    <x v="7"/>
    <x v="4"/>
    <s v="Best"/>
    <n v="1.2046831132972048E+16"/>
    <x v="225"/>
    <x v="7655"/>
    <x v="1"/>
    <s v="S, M, L"/>
    <s v="S"/>
    <s v="Red"/>
    <s v="Above Average"/>
    <x v="43"/>
    <x v="9"/>
    <x v="8"/>
    <x v="3"/>
    <x v="3"/>
    <x v="3"/>
    <x v="5"/>
    <x v="4"/>
  </r>
  <r>
    <n v="8131"/>
    <s v="N1Z6"/>
    <n v="212.42905522865891"/>
    <n v="2124290552286589"/>
    <x v="3"/>
    <x v="8"/>
    <s v="Very Good"/>
    <n v="4840882538344126"/>
    <x v="491"/>
    <x v="7656"/>
    <x v="8"/>
    <s v="M, L, XL"/>
    <s v="XL"/>
    <s v="Red"/>
    <s v="Very Low"/>
    <x v="7"/>
    <x v="2"/>
    <x v="5"/>
    <x v="0"/>
    <x v="0"/>
    <x v="1"/>
    <x v="2"/>
    <x v="1"/>
  </r>
  <r>
    <n v="8132"/>
    <s v="K0A1"/>
    <n v="3206.4301570260063"/>
    <n v="3.2064301570260064E+16"/>
    <x v="6"/>
    <x v="1"/>
    <s v="Very Good"/>
    <n v="1.5036657510554456E+16"/>
    <x v="235"/>
    <x v="7657"/>
    <x v="1"/>
    <s v="M, L, XL"/>
    <s v="L"/>
    <s v="Blue"/>
    <s v="Average"/>
    <x v="46"/>
    <x v="9"/>
    <x v="4"/>
    <x v="5"/>
    <x v="1"/>
    <x v="4"/>
    <x v="1"/>
    <x v="2"/>
  </r>
  <r>
    <n v="8133"/>
    <s v="U6G7"/>
    <n v="648.62672440578081"/>
    <n v="6486267244057808"/>
    <x v="7"/>
    <x v="0"/>
    <s v="Very Good"/>
    <n v="1.5106862383556572E+16"/>
    <x v="168"/>
    <x v="7658"/>
    <x v="9"/>
    <s v="S, M, L"/>
    <s v="M"/>
    <s v="Red"/>
    <s v="Significant"/>
    <x v="40"/>
    <x v="6"/>
    <x v="9"/>
    <x v="0"/>
    <x v="3"/>
    <x v="4"/>
    <x v="0"/>
    <x v="4"/>
  </r>
  <r>
    <n v="8135"/>
    <s v="Q6O1"/>
    <n v="799.92650665735835"/>
    <n v="7999265066573584"/>
    <x v="2"/>
    <x v="9"/>
    <s v="Very Good"/>
    <n v="4.3066507082378936E+16"/>
    <x v="352"/>
    <x v="7659"/>
    <x v="1"/>
    <s v="S, L, XL"/>
    <s v="S"/>
    <s v="Blue"/>
    <s v="Low"/>
    <x v="6"/>
    <x v="2"/>
    <x v="1"/>
    <x v="0"/>
    <x v="1"/>
    <x v="0"/>
    <x v="4"/>
    <x v="0"/>
  </r>
  <r>
    <n v="8136"/>
    <s v="R9G9"/>
    <n v="3226.1988461241958"/>
    <n v="3.2261988461241956E+16"/>
    <x v="1"/>
    <x v="0"/>
    <s v="Very Good"/>
    <n v="1.1888412640621392E+16"/>
    <x v="453"/>
    <x v="7660"/>
    <x v="4"/>
    <s v="S, M, L"/>
    <s v="L"/>
    <s v="Green"/>
    <s v="Very High"/>
    <x v="33"/>
    <x v="7"/>
    <x v="3"/>
    <x v="0"/>
    <x v="0"/>
    <x v="4"/>
    <x v="3"/>
    <x v="2"/>
  </r>
  <r>
    <n v="8137"/>
    <s v="W6J8"/>
    <n v="6352.6789875030399"/>
    <n v="6.35267898750304E+16"/>
    <x v="5"/>
    <x v="1"/>
    <s v="Best"/>
    <n v="1403515774778635"/>
    <x v="279"/>
    <x v="7661"/>
    <x v="2"/>
    <s v="S, L, XL"/>
    <s v="S"/>
    <s v="Black"/>
    <s v="Very High"/>
    <x v="22"/>
    <x v="3"/>
    <x v="5"/>
    <x v="5"/>
    <x v="2"/>
    <x v="0"/>
    <x v="3"/>
    <x v="4"/>
  </r>
  <r>
    <n v="8138"/>
    <s v="W1I6"/>
    <n v="603.15136441991672"/>
    <n v="6031513644199167"/>
    <x v="3"/>
    <x v="3"/>
    <s v="Best"/>
    <n v="4076265592976998"/>
    <x v="456"/>
    <x v="7662"/>
    <x v="2"/>
    <s v="S, L, XL"/>
    <s v="XL"/>
    <s v="Blue"/>
    <s v="Negligible"/>
    <x v="17"/>
    <x v="7"/>
    <x v="5"/>
    <x v="0"/>
    <x v="3"/>
    <x v="0"/>
    <x v="0"/>
    <x v="4"/>
  </r>
  <r>
    <n v="8139"/>
    <s v="F8I3"/>
    <n v="672.63283981131792"/>
    <n v="6726328398113179"/>
    <x v="5"/>
    <x v="3"/>
    <s v="Bad"/>
    <n v="1.9095236015740272E+16"/>
    <x v="420"/>
    <x v="7663"/>
    <x v="9"/>
    <s v="S, L, XL"/>
    <s v="XL"/>
    <s v="Blue"/>
    <s v="Very High"/>
    <x v="8"/>
    <x v="7"/>
    <x v="5"/>
    <x v="1"/>
    <x v="1"/>
    <x v="3"/>
    <x v="2"/>
    <x v="5"/>
  </r>
  <r>
    <n v="8140"/>
    <s v="J0M2"/>
    <n v="992.43869562789382"/>
    <n v="9924386956278938"/>
    <x v="6"/>
    <x v="9"/>
    <s v="Very Good"/>
    <n v="1.6444721305183938E+16"/>
    <x v="268"/>
    <x v="7664"/>
    <x v="4"/>
    <s v="M, L, XL"/>
    <s v="S"/>
    <s v="Black"/>
    <s v="High"/>
    <x v="28"/>
    <x v="3"/>
    <x v="8"/>
    <x v="0"/>
    <x v="3"/>
    <x v="4"/>
    <x v="3"/>
    <x v="0"/>
  </r>
  <r>
    <n v="8141"/>
    <s v="U7N2"/>
    <n v="5867.7345525781084"/>
    <n v="5.8677345525781088E+16"/>
    <x v="1"/>
    <x v="6"/>
    <s v="Best"/>
    <n v="4465899592948892"/>
    <x v="437"/>
    <x v="7665"/>
    <x v="5"/>
    <s v="S, L, XL"/>
    <s v="XL"/>
    <s v="Blue"/>
    <s v="Average"/>
    <x v="18"/>
    <x v="7"/>
    <x v="8"/>
    <x v="4"/>
    <x v="4"/>
    <x v="1"/>
    <x v="1"/>
    <x v="2"/>
  </r>
  <r>
    <n v="8142"/>
    <s v="N1Z7"/>
    <n v="507.53801571524042"/>
    <n v="5075380157152404"/>
    <x v="6"/>
    <x v="5"/>
    <s v="Very Bad"/>
    <n v="2380703865037708"/>
    <x v="404"/>
    <x v="7666"/>
    <x v="5"/>
    <s v="S, M, L"/>
    <s v="S"/>
    <s v="Blue"/>
    <s v="Below Average"/>
    <x v="18"/>
    <x v="8"/>
    <x v="8"/>
    <x v="3"/>
    <x v="1"/>
    <x v="1"/>
    <x v="0"/>
    <x v="0"/>
  </r>
  <r>
    <n v="8143"/>
    <s v="T1E5"/>
    <n v="354.93922204728619"/>
    <n v="3549392220472862"/>
    <x v="0"/>
    <x v="1"/>
    <s v="Good"/>
    <n v="224263809139605"/>
    <x v="296"/>
    <x v="7667"/>
    <x v="0"/>
    <s v="M, L, XL"/>
    <s v="L"/>
    <s v="Red"/>
    <s v="Average"/>
    <x v="27"/>
    <x v="0"/>
    <x v="1"/>
    <x v="4"/>
    <x v="2"/>
    <x v="4"/>
    <x v="3"/>
    <x v="0"/>
  </r>
  <r>
    <n v="8144"/>
    <s v="H5D2"/>
    <n v="957.49414863100276"/>
    <n v="9574941486310028"/>
    <x v="3"/>
    <x v="2"/>
    <s v="Bad"/>
    <n v="1.098348175423414E+16"/>
    <x v="240"/>
    <x v="7668"/>
    <x v="1"/>
    <s v="S, M, L"/>
    <s v="S"/>
    <s v="Black"/>
    <s v="Medium"/>
    <x v="5"/>
    <x v="7"/>
    <x v="2"/>
    <x v="0"/>
    <x v="0"/>
    <x v="3"/>
    <x v="3"/>
    <x v="3"/>
  </r>
  <r>
    <n v="8146"/>
    <s v="M4C9"/>
    <n v="758.79342158971065"/>
    <n v="7587934215897106"/>
    <x v="6"/>
    <x v="5"/>
    <s v="Best"/>
    <n v="2.1366010642593384E+16"/>
    <x v="163"/>
    <x v="7669"/>
    <x v="8"/>
    <s v="S, M, L"/>
    <s v="S"/>
    <s v="Blue"/>
    <s v="Significant"/>
    <x v="12"/>
    <x v="8"/>
    <x v="6"/>
    <x v="1"/>
    <x v="3"/>
    <x v="3"/>
    <x v="0"/>
    <x v="4"/>
  </r>
  <r>
    <n v="8147"/>
    <s v="V7T3"/>
    <n v="470.74156032778791"/>
    <n v="4707415603277879"/>
    <x v="0"/>
    <x v="7"/>
    <s v="Not Good"/>
    <n v="4303562116877179"/>
    <x v="452"/>
    <x v="7670"/>
    <x v="0"/>
    <s v="M, L, XL"/>
    <s v="M"/>
    <s v="Red"/>
    <s v="Medium"/>
    <x v="10"/>
    <x v="6"/>
    <x v="2"/>
    <x v="5"/>
    <x v="4"/>
    <x v="0"/>
    <x v="2"/>
    <x v="0"/>
  </r>
  <r>
    <n v="8148"/>
    <s v="A8Z9"/>
    <n v="669.31854503920692"/>
    <n v="6693185450392069"/>
    <x v="3"/>
    <x v="0"/>
    <s v="Good"/>
    <n v="4064303366876679"/>
    <x v="44"/>
    <x v="7671"/>
    <x v="7"/>
    <s v="S, M, L"/>
    <s v="L"/>
    <s v="Black"/>
    <s v="Significant"/>
    <x v="40"/>
    <x v="8"/>
    <x v="4"/>
    <x v="4"/>
    <x v="2"/>
    <x v="2"/>
    <x v="3"/>
    <x v="1"/>
  </r>
  <r>
    <n v="8149"/>
    <s v="D8O5"/>
    <n v="766.0341627990847"/>
    <n v="7660341627990847"/>
    <x v="6"/>
    <x v="6"/>
    <s v="Not Good"/>
    <n v="2.0403115132899704E+16"/>
    <x v="38"/>
    <x v="7672"/>
    <x v="7"/>
    <s v="M, L, XL"/>
    <s v="S"/>
    <s v="Green"/>
    <s v="Significant"/>
    <x v="45"/>
    <x v="5"/>
    <x v="4"/>
    <x v="5"/>
    <x v="2"/>
    <x v="2"/>
    <x v="5"/>
    <x v="4"/>
  </r>
  <r>
    <n v="8150"/>
    <s v="P7C2"/>
    <n v="6262.1297677727307"/>
    <n v="6.2621297677727304E+16"/>
    <x v="7"/>
    <x v="4"/>
    <s v="Not Good"/>
    <n v="3742937007406387"/>
    <x v="234"/>
    <x v="7673"/>
    <x v="0"/>
    <s v="S, M, L"/>
    <s v="L"/>
    <s v="Green"/>
    <s v="Negligible"/>
    <x v="2"/>
    <x v="4"/>
    <x v="0"/>
    <x v="1"/>
    <x v="4"/>
    <x v="0"/>
    <x v="0"/>
    <x v="0"/>
  </r>
  <r>
    <n v="8151"/>
    <s v="T2A0"/>
    <n v="6348.3930571553028"/>
    <n v="6.3483930571553024E+16"/>
    <x v="0"/>
    <x v="8"/>
    <s v="Good"/>
    <n v="4410786235910827"/>
    <x v="257"/>
    <x v="7674"/>
    <x v="9"/>
    <s v="S, L, XL"/>
    <s v="L"/>
    <s v="Red"/>
    <s v="Medium"/>
    <x v="18"/>
    <x v="1"/>
    <x v="5"/>
    <x v="1"/>
    <x v="3"/>
    <x v="3"/>
    <x v="0"/>
    <x v="3"/>
  </r>
  <r>
    <n v="8152"/>
    <s v="Q2B7"/>
    <n v="591.49092007923355"/>
    <n v="5914909200792335"/>
    <x v="1"/>
    <x v="4"/>
    <s v="Not Good"/>
    <n v="2602030133248773"/>
    <x v="288"/>
    <x v="7675"/>
    <x v="3"/>
    <s v="S, M, L"/>
    <s v="S"/>
    <s v="Blue"/>
    <s v="Low"/>
    <x v="45"/>
    <x v="4"/>
    <x v="2"/>
    <x v="5"/>
    <x v="2"/>
    <x v="0"/>
    <x v="1"/>
    <x v="5"/>
  </r>
  <r>
    <n v="8153"/>
    <s v="C9T5"/>
    <n v="1812.6295301891848"/>
    <n v="1.8126295301891848E+16"/>
    <x v="6"/>
    <x v="8"/>
    <s v="Bad"/>
    <n v="2.5082508268325684E+16"/>
    <x v="379"/>
    <x v="7676"/>
    <x v="6"/>
    <s v="M, L, XL"/>
    <s v="M"/>
    <s v="Red"/>
    <s v="Very Low"/>
    <x v="38"/>
    <x v="2"/>
    <x v="3"/>
    <x v="3"/>
    <x v="4"/>
    <x v="1"/>
    <x v="2"/>
    <x v="3"/>
  </r>
  <r>
    <n v="8154"/>
    <s v="N6T6"/>
    <n v="904.07590710191164"/>
    <n v="9040759071019116"/>
    <x v="7"/>
    <x v="6"/>
    <s v="Worst"/>
    <n v="2021369568389942"/>
    <x v="310"/>
    <x v="7677"/>
    <x v="9"/>
    <s v="S, M, L"/>
    <s v="L"/>
    <s v="Green"/>
    <s v="Below Average"/>
    <x v="16"/>
    <x v="2"/>
    <x v="6"/>
    <x v="0"/>
    <x v="3"/>
    <x v="0"/>
    <x v="5"/>
    <x v="5"/>
  </r>
  <r>
    <n v="8155"/>
    <s v="T3D1"/>
    <n v="105.0751646673919"/>
    <n v="1050751646673919"/>
    <x v="5"/>
    <x v="9"/>
    <s v="Worst"/>
    <n v="2331774462041948"/>
    <x v="449"/>
    <x v="7678"/>
    <x v="5"/>
    <s v="S, M, L"/>
    <s v="M"/>
    <s v="Green"/>
    <s v="Very Low"/>
    <x v="33"/>
    <x v="4"/>
    <x v="9"/>
    <x v="0"/>
    <x v="3"/>
    <x v="4"/>
    <x v="5"/>
    <x v="0"/>
  </r>
  <r>
    <n v="8156"/>
    <s v="D3B8"/>
    <n v="842.8838548663731"/>
    <n v="8428838548663731"/>
    <x v="6"/>
    <x v="9"/>
    <s v="Very Good"/>
    <n v="4995034727046973"/>
    <x v="26"/>
    <x v="7679"/>
    <x v="2"/>
    <s v="S, L, XL"/>
    <s v="M"/>
    <s v="Green"/>
    <s v="High"/>
    <x v="27"/>
    <x v="8"/>
    <x v="4"/>
    <x v="2"/>
    <x v="2"/>
    <x v="2"/>
    <x v="0"/>
    <x v="2"/>
  </r>
  <r>
    <n v="8157"/>
    <s v="B2Y9"/>
    <n v="626.63173480228511"/>
    <n v="6266317348022851"/>
    <x v="5"/>
    <x v="7"/>
    <s v="Very Bad"/>
    <n v="4821000347667898"/>
    <x v="260"/>
    <x v="7680"/>
    <x v="2"/>
    <s v="S, M, L"/>
    <s v="L"/>
    <s v="Blue"/>
    <s v="Negligible"/>
    <x v="19"/>
    <x v="5"/>
    <x v="1"/>
    <x v="0"/>
    <x v="1"/>
    <x v="4"/>
    <x v="4"/>
    <x v="4"/>
  </r>
  <r>
    <n v="8158"/>
    <s v="S9K2"/>
    <n v="4506.5471561047916"/>
    <n v="4.5065471561047912E+16"/>
    <x v="7"/>
    <x v="8"/>
    <s v="Best"/>
    <n v="4575181728799776"/>
    <x v="58"/>
    <x v="7681"/>
    <x v="4"/>
    <s v="S, M, L"/>
    <s v="XL"/>
    <s v="Red"/>
    <s v="Medium"/>
    <x v="3"/>
    <x v="4"/>
    <x v="2"/>
    <x v="3"/>
    <x v="4"/>
    <x v="4"/>
    <x v="3"/>
    <x v="4"/>
  </r>
  <r>
    <n v="8159"/>
    <s v="E4J6"/>
    <n v="497.25786803241022"/>
    <n v="4972578680324102"/>
    <x v="1"/>
    <x v="1"/>
    <s v="Best"/>
    <n v="3169193428855176"/>
    <x v="191"/>
    <x v="7682"/>
    <x v="4"/>
    <s v="M, L, XL"/>
    <s v="XL"/>
    <s v="Green"/>
    <s v="Below Average"/>
    <x v="35"/>
    <x v="4"/>
    <x v="8"/>
    <x v="2"/>
    <x v="0"/>
    <x v="3"/>
    <x v="4"/>
    <x v="2"/>
  </r>
  <r>
    <n v="8161"/>
    <s v="W5E8"/>
    <n v="96.214609256578399"/>
    <n v="962146092565784"/>
    <x v="6"/>
    <x v="7"/>
    <s v="Not Good"/>
    <n v="2447769845665019"/>
    <x v="229"/>
    <x v="7683"/>
    <x v="0"/>
    <s v="M, L, XL"/>
    <s v="XL"/>
    <s v="Black"/>
    <s v="Medium"/>
    <x v="34"/>
    <x v="5"/>
    <x v="7"/>
    <x v="2"/>
    <x v="4"/>
    <x v="4"/>
    <x v="0"/>
    <x v="3"/>
  </r>
  <r>
    <n v="8163"/>
    <s v="Q2R1"/>
    <n v="602.29407623035638"/>
    <n v="6022940762303564"/>
    <x v="4"/>
    <x v="2"/>
    <s v="Not Good"/>
    <n v="1.4901259983953552E+16"/>
    <x v="228"/>
    <x v="7684"/>
    <x v="5"/>
    <s v="M, L, XL"/>
    <s v="S"/>
    <s v="Red"/>
    <s v="Low"/>
    <x v="17"/>
    <x v="1"/>
    <x v="8"/>
    <x v="5"/>
    <x v="2"/>
    <x v="0"/>
    <x v="1"/>
    <x v="1"/>
  </r>
  <r>
    <n v="8165"/>
    <s v="X3D9"/>
    <n v="95.903368980974307"/>
    <n v="959033689809743"/>
    <x v="1"/>
    <x v="1"/>
    <s v="Best"/>
    <n v="1817584882691372"/>
    <x v="413"/>
    <x v="7685"/>
    <x v="1"/>
    <s v="M, L, XL"/>
    <s v="XL"/>
    <s v="Blue"/>
    <s v="Significant"/>
    <x v="20"/>
    <x v="4"/>
    <x v="0"/>
    <x v="3"/>
    <x v="3"/>
    <x v="1"/>
    <x v="3"/>
    <x v="4"/>
  </r>
  <r>
    <n v="8166"/>
    <s v="O1F1"/>
    <n v="1095.2694934111807"/>
    <n v="1.0952694934111808E+16"/>
    <x v="0"/>
    <x v="4"/>
    <s v="Very Good"/>
    <n v="1.2449905875545552E+16"/>
    <x v="375"/>
    <x v="7686"/>
    <x v="7"/>
    <s v="S, L, XL"/>
    <s v="L"/>
    <s v="Green"/>
    <s v="Significant"/>
    <x v="18"/>
    <x v="7"/>
    <x v="7"/>
    <x v="5"/>
    <x v="0"/>
    <x v="1"/>
    <x v="5"/>
    <x v="3"/>
  </r>
  <r>
    <n v="8167"/>
    <s v="K0L8"/>
    <n v="840.18948754815312"/>
    <n v="8401894875481531"/>
    <x v="0"/>
    <x v="7"/>
    <s v="Not Good"/>
    <n v="2.2319659574452856E+16"/>
    <x v="354"/>
    <x v="7687"/>
    <x v="1"/>
    <s v="S, L, XL"/>
    <s v="M"/>
    <s v="Green"/>
    <s v="Average"/>
    <x v="3"/>
    <x v="0"/>
    <x v="8"/>
    <x v="5"/>
    <x v="3"/>
    <x v="0"/>
    <x v="0"/>
    <x v="0"/>
  </r>
  <r>
    <n v="8168"/>
    <s v="A2I5"/>
    <n v="784.79448291537676"/>
    <n v="7847944829153768"/>
    <x v="4"/>
    <x v="9"/>
    <s v="Bad"/>
    <n v="3226960682469747"/>
    <x v="153"/>
    <x v="7688"/>
    <x v="5"/>
    <s v="M, L, XL"/>
    <s v="S"/>
    <s v="Green"/>
    <s v="Very Low"/>
    <x v="0"/>
    <x v="0"/>
    <x v="7"/>
    <x v="3"/>
    <x v="4"/>
    <x v="2"/>
    <x v="1"/>
    <x v="0"/>
  </r>
  <r>
    <n v="8169"/>
    <s v="H9A4"/>
    <n v="59.212602729962903"/>
    <n v="592126027299629"/>
    <x v="1"/>
    <x v="0"/>
    <s v="Very Good"/>
    <n v="1.1935580394201088E+16"/>
    <x v="264"/>
    <x v="7689"/>
    <x v="7"/>
    <s v="M, L, XL"/>
    <s v="L"/>
    <s v="Blue"/>
    <s v="Very Low"/>
    <x v="2"/>
    <x v="0"/>
    <x v="1"/>
    <x v="5"/>
    <x v="0"/>
    <x v="4"/>
    <x v="5"/>
    <x v="2"/>
  </r>
  <r>
    <n v="8170"/>
    <s v="G9Q0"/>
    <n v="816.98607548323139"/>
    <n v="8169860754832314"/>
    <x v="2"/>
    <x v="3"/>
    <s v="Very Bad"/>
    <n v="4013998371370976"/>
    <x v="118"/>
    <x v="7690"/>
    <x v="8"/>
    <s v="S, L, XL"/>
    <s v="S"/>
    <s v="Green"/>
    <s v="Medium"/>
    <x v="27"/>
    <x v="4"/>
    <x v="4"/>
    <x v="1"/>
    <x v="3"/>
    <x v="1"/>
    <x v="0"/>
    <x v="0"/>
  </r>
  <r>
    <n v="8171"/>
    <s v="A2B3"/>
    <n v="511.18299836805681"/>
    <n v="5111829983680568"/>
    <x v="0"/>
    <x v="7"/>
    <s v="Very Bad"/>
    <n v="1.8913299337927444E+16"/>
    <x v="115"/>
    <x v="7691"/>
    <x v="9"/>
    <s v="M, L, XL"/>
    <s v="L"/>
    <s v="Red"/>
    <s v="Low"/>
    <x v="26"/>
    <x v="5"/>
    <x v="6"/>
    <x v="3"/>
    <x v="4"/>
    <x v="1"/>
    <x v="0"/>
    <x v="3"/>
  </r>
  <r>
    <n v="8172"/>
    <s v="B6W2"/>
    <n v="448.94414964581262"/>
    <n v="4489441496458126"/>
    <x v="6"/>
    <x v="3"/>
    <s v="Very Good"/>
    <n v="1772326141716443"/>
    <x v="85"/>
    <x v="7692"/>
    <x v="9"/>
    <s v="M, L, XL"/>
    <s v="M"/>
    <s v="Green"/>
    <s v="Very High"/>
    <x v="13"/>
    <x v="6"/>
    <x v="5"/>
    <x v="4"/>
    <x v="1"/>
    <x v="4"/>
    <x v="0"/>
    <x v="4"/>
  </r>
  <r>
    <n v="8173"/>
    <s v="Y1D7"/>
    <n v="3390.1806976861835"/>
    <n v="3.3901806976861836E+16"/>
    <x v="1"/>
    <x v="8"/>
    <s v="Bad"/>
    <n v="3.3803371018642924E+16"/>
    <x v="373"/>
    <x v="7693"/>
    <x v="5"/>
    <s v="S, M, L"/>
    <s v="L"/>
    <s v="Red"/>
    <s v="Medium"/>
    <x v="42"/>
    <x v="1"/>
    <x v="3"/>
    <x v="5"/>
    <x v="3"/>
    <x v="1"/>
    <x v="5"/>
    <x v="1"/>
  </r>
  <r>
    <n v="8174"/>
    <s v="K6Z6"/>
    <n v="5857.1865162695885"/>
    <n v="5.8571865162695888E+16"/>
    <x v="1"/>
    <x v="3"/>
    <s v="Very Bad"/>
    <n v="4027032447068155"/>
    <x v="218"/>
    <x v="7694"/>
    <x v="4"/>
    <s v="M, L, XL"/>
    <s v="M"/>
    <s v="Green"/>
    <s v="High"/>
    <x v="41"/>
    <x v="6"/>
    <x v="1"/>
    <x v="3"/>
    <x v="0"/>
    <x v="2"/>
    <x v="4"/>
    <x v="2"/>
  </r>
  <r>
    <n v="8175"/>
    <s v="I8O1"/>
    <n v="584.74123729679854"/>
    <n v="5847412372967986"/>
    <x v="1"/>
    <x v="7"/>
    <s v="Very Good"/>
    <n v="1.8576934099577756E+16"/>
    <x v="184"/>
    <x v="7695"/>
    <x v="2"/>
    <s v="S, L, XL"/>
    <s v="S"/>
    <s v="Red"/>
    <s v="Medium"/>
    <x v="28"/>
    <x v="4"/>
    <x v="0"/>
    <x v="3"/>
    <x v="1"/>
    <x v="1"/>
    <x v="0"/>
    <x v="1"/>
  </r>
  <r>
    <n v="8176"/>
    <s v="A4S0"/>
    <n v="902.35601603427278"/>
    <n v="9023560160342728"/>
    <x v="1"/>
    <x v="6"/>
    <s v="Good"/>
    <n v="2.7839614735453156E+16"/>
    <x v="114"/>
    <x v="7696"/>
    <x v="9"/>
    <s v="S, M, L"/>
    <s v="S"/>
    <s v="Green"/>
    <s v="Average"/>
    <x v="9"/>
    <x v="7"/>
    <x v="1"/>
    <x v="4"/>
    <x v="3"/>
    <x v="2"/>
    <x v="4"/>
    <x v="3"/>
  </r>
  <r>
    <n v="8177"/>
    <s v="T9E6"/>
    <n v="1924.7269696418396"/>
    <n v="1.9247269696418396E+16"/>
    <x v="1"/>
    <x v="1"/>
    <s v="Best"/>
    <n v="2.71240001415082E+16"/>
    <x v="434"/>
    <x v="7697"/>
    <x v="9"/>
    <s v="S, L, XL"/>
    <s v="S"/>
    <s v="Blue"/>
    <s v="Medium"/>
    <x v="8"/>
    <x v="3"/>
    <x v="4"/>
    <x v="0"/>
    <x v="0"/>
    <x v="1"/>
    <x v="3"/>
    <x v="5"/>
  </r>
  <r>
    <n v="8178"/>
    <s v="L1Z6"/>
    <n v="88.902141501855496"/>
    <n v="889021415018555"/>
    <x v="1"/>
    <x v="3"/>
    <s v="Worst"/>
    <n v="2399359645021563"/>
    <x v="196"/>
    <x v="7698"/>
    <x v="6"/>
    <s v="S, L, XL"/>
    <s v="XL"/>
    <s v="Red"/>
    <s v="Low"/>
    <x v="27"/>
    <x v="0"/>
    <x v="3"/>
    <x v="0"/>
    <x v="0"/>
    <x v="2"/>
    <x v="0"/>
    <x v="4"/>
  </r>
  <r>
    <n v="8179"/>
    <s v="Q8L9"/>
    <n v="2008.7075995217776"/>
    <n v="2.0087075995217776E+16"/>
    <x v="7"/>
    <x v="7"/>
    <s v="Bad"/>
    <n v="4449825894554888"/>
    <x v="381"/>
    <x v="7699"/>
    <x v="1"/>
    <s v="M, L, XL"/>
    <s v="XL"/>
    <s v="Black"/>
    <s v="Medium"/>
    <x v="11"/>
    <x v="5"/>
    <x v="4"/>
    <x v="0"/>
    <x v="1"/>
    <x v="2"/>
    <x v="2"/>
    <x v="1"/>
  </r>
  <r>
    <n v="8180"/>
    <s v="V1A3"/>
    <n v="1172.5886246329803"/>
    <n v="1.1725886246329804E+16"/>
    <x v="2"/>
    <x v="4"/>
    <s v="Bad"/>
    <n v="4451042912448786"/>
    <x v="79"/>
    <x v="7700"/>
    <x v="7"/>
    <s v="S, M, L"/>
    <s v="M"/>
    <s v="Black"/>
    <s v="Above Average"/>
    <x v="28"/>
    <x v="1"/>
    <x v="3"/>
    <x v="3"/>
    <x v="4"/>
    <x v="1"/>
    <x v="1"/>
    <x v="4"/>
  </r>
  <r>
    <n v="8181"/>
    <s v="H2Z1"/>
    <n v="2433.9266447623668"/>
    <n v="2.4339266447623668E+16"/>
    <x v="7"/>
    <x v="0"/>
    <s v="Good"/>
    <n v="4173071483734837"/>
    <x v="219"/>
    <x v="7701"/>
    <x v="0"/>
    <s v="S, M, L"/>
    <s v="XL"/>
    <s v="Blue"/>
    <s v="Significant"/>
    <x v="32"/>
    <x v="1"/>
    <x v="8"/>
    <x v="4"/>
    <x v="2"/>
    <x v="0"/>
    <x v="0"/>
    <x v="5"/>
  </r>
  <r>
    <n v="8182"/>
    <s v="F0V3"/>
    <n v="2264.3992412991438"/>
    <n v="2.2643992412991436E+16"/>
    <x v="6"/>
    <x v="1"/>
    <s v="Very Bad"/>
    <n v="1931197274267416"/>
    <x v="376"/>
    <x v="7702"/>
    <x v="2"/>
    <s v="S, L, XL"/>
    <s v="XL"/>
    <s v="Blue"/>
    <s v="Low"/>
    <x v="19"/>
    <x v="1"/>
    <x v="1"/>
    <x v="5"/>
    <x v="3"/>
    <x v="3"/>
    <x v="4"/>
    <x v="3"/>
  </r>
  <r>
    <n v="8185"/>
    <s v="V3V8"/>
    <n v="896.0402878950714"/>
    <n v="8960402878950714"/>
    <x v="0"/>
    <x v="9"/>
    <s v="Best"/>
    <n v="2589785668864377"/>
    <x v="62"/>
    <x v="7703"/>
    <x v="4"/>
    <s v="M, L, XL"/>
    <s v="XL"/>
    <s v="Green"/>
    <s v="Low"/>
    <x v="15"/>
    <x v="3"/>
    <x v="6"/>
    <x v="2"/>
    <x v="1"/>
    <x v="2"/>
    <x v="3"/>
    <x v="5"/>
  </r>
  <r>
    <n v="8186"/>
    <s v="V6B0"/>
    <n v="634.89743127719464"/>
    <n v="6348974312771946"/>
    <x v="4"/>
    <x v="3"/>
    <s v="Good"/>
    <n v="4040807381177297"/>
    <x v="393"/>
    <x v="7704"/>
    <x v="9"/>
    <s v="S, M, L"/>
    <s v="XL"/>
    <s v="Green"/>
    <s v="Medium"/>
    <x v="15"/>
    <x v="9"/>
    <x v="7"/>
    <x v="0"/>
    <x v="2"/>
    <x v="4"/>
    <x v="0"/>
    <x v="3"/>
  </r>
  <r>
    <n v="8187"/>
    <s v="G7V6"/>
    <n v="10.5566806964521"/>
    <n v="105566806964521"/>
    <x v="6"/>
    <x v="5"/>
    <s v="Worst"/>
    <n v="2972631871266869"/>
    <x v="218"/>
    <x v="7705"/>
    <x v="5"/>
    <s v="M, L, XL"/>
    <s v="XL"/>
    <s v="Green"/>
    <s v="Very Low"/>
    <x v="34"/>
    <x v="2"/>
    <x v="7"/>
    <x v="2"/>
    <x v="1"/>
    <x v="1"/>
    <x v="0"/>
    <x v="5"/>
  </r>
  <r>
    <n v="8188"/>
    <s v="A3M1"/>
    <n v="696.61086466081645"/>
    <n v="6966108646608164"/>
    <x v="4"/>
    <x v="5"/>
    <s v="Best"/>
    <n v="3.3898564958546612E+16"/>
    <x v="444"/>
    <x v="7706"/>
    <x v="0"/>
    <s v="S, M, L"/>
    <s v="M"/>
    <s v="Black"/>
    <s v="Average"/>
    <x v="19"/>
    <x v="9"/>
    <x v="8"/>
    <x v="5"/>
    <x v="1"/>
    <x v="1"/>
    <x v="0"/>
    <x v="3"/>
  </r>
  <r>
    <n v="8189"/>
    <s v="A6A9"/>
    <n v="5460.9146659383168"/>
    <n v="5.4609146659383168E+16"/>
    <x v="3"/>
    <x v="4"/>
    <s v="Not Good"/>
    <n v="1.9325280037870188E+16"/>
    <x v="150"/>
    <x v="7707"/>
    <x v="9"/>
    <s v="M, L, XL"/>
    <s v="L"/>
    <s v="Black"/>
    <s v="High"/>
    <x v="46"/>
    <x v="1"/>
    <x v="2"/>
    <x v="5"/>
    <x v="3"/>
    <x v="0"/>
    <x v="2"/>
    <x v="0"/>
  </r>
  <r>
    <n v="8191"/>
    <s v="P1K3"/>
    <n v="1970.2192159573576"/>
    <n v="1.9702192159573576E+16"/>
    <x v="6"/>
    <x v="4"/>
    <s v="Good"/>
    <n v="3.249025490201076E+16"/>
    <x v="450"/>
    <x v="7708"/>
    <x v="2"/>
    <s v="M, L, XL"/>
    <s v="XL"/>
    <s v="Green"/>
    <s v="Medium"/>
    <x v="22"/>
    <x v="2"/>
    <x v="2"/>
    <x v="4"/>
    <x v="0"/>
    <x v="4"/>
    <x v="1"/>
    <x v="1"/>
  </r>
  <r>
    <n v="8192"/>
    <s v="T0U6"/>
    <n v="84.859125042066196"/>
    <n v="848591250420662"/>
    <x v="6"/>
    <x v="0"/>
    <s v="Worst"/>
    <n v="2812943973169809"/>
    <x v="182"/>
    <x v="7709"/>
    <x v="7"/>
    <s v="S, M, L"/>
    <s v="XL"/>
    <s v="Green"/>
    <s v="High"/>
    <x v="41"/>
    <x v="1"/>
    <x v="4"/>
    <x v="4"/>
    <x v="1"/>
    <x v="2"/>
    <x v="3"/>
    <x v="5"/>
  </r>
  <r>
    <n v="8193"/>
    <s v="F2E9"/>
    <n v="689.10630533909546"/>
    <n v="6891063053390955"/>
    <x v="1"/>
    <x v="8"/>
    <s v="Best"/>
    <n v="4605409828603358"/>
    <x v="493"/>
    <x v="7710"/>
    <x v="8"/>
    <s v="M, L, XL"/>
    <s v="L"/>
    <s v="Green"/>
    <s v="Average"/>
    <x v="2"/>
    <x v="2"/>
    <x v="0"/>
    <x v="2"/>
    <x v="2"/>
    <x v="2"/>
    <x v="0"/>
    <x v="5"/>
  </r>
  <r>
    <n v="8194"/>
    <s v="Z9Y9"/>
    <n v="202.74048145948291"/>
    <n v="2027404814594829"/>
    <x v="4"/>
    <x v="0"/>
    <s v="Good"/>
    <n v="1498713282255499"/>
    <x v="286"/>
    <x v="7711"/>
    <x v="3"/>
    <s v="M, L, XL"/>
    <s v="S"/>
    <s v="Red"/>
    <s v="Below Average"/>
    <x v="37"/>
    <x v="2"/>
    <x v="2"/>
    <x v="5"/>
    <x v="2"/>
    <x v="2"/>
    <x v="1"/>
    <x v="2"/>
  </r>
  <r>
    <n v="8195"/>
    <s v="U5O8"/>
    <n v="905.31959511700757"/>
    <n v="9053195951170076"/>
    <x v="1"/>
    <x v="5"/>
    <s v="Good"/>
    <n v="2936639179430523"/>
    <x v="39"/>
    <x v="7712"/>
    <x v="0"/>
    <s v="M, L, XL"/>
    <s v="L"/>
    <s v="Black"/>
    <s v="High"/>
    <x v="18"/>
    <x v="5"/>
    <x v="0"/>
    <x v="0"/>
    <x v="0"/>
    <x v="2"/>
    <x v="1"/>
    <x v="2"/>
  </r>
  <r>
    <n v="8196"/>
    <s v="J4H9"/>
    <n v="809.01213274723818"/>
    <n v="8090121327472382"/>
    <x v="1"/>
    <x v="6"/>
    <s v="Not Good"/>
    <n v="3.878102497094344E+16"/>
    <x v="105"/>
    <x v="7713"/>
    <x v="9"/>
    <s v="S, L, XL"/>
    <s v="XL"/>
    <s v="Red"/>
    <s v="Low"/>
    <x v="23"/>
    <x v="8"/>
    <x v="8"/>
    <x v="2"/>
    <x v="3"/>
    <x v="0"/>
    <x v="4"/>
    <x v="3"/>
  </r>
  <r>
    <n v="8197"/>
    <s v="F5K5"/>
    <n v="6031.7952462066487"/>
    <n v="6.0317952462066488E+16"/>
    <x v="7"/>
    <x v="8"/>
    <s v="Worst"/>
    <n v="1.1453591572082744E+16"/>
    <x v="14"/>
    <x v="7714"/>
    <x v="8"/>
    <s v="S, M, L"/>
    <s v="M"/>
    <s v="Red"/>
    <s v="Very High"/>
    <x v="3"/>
    <x v="4"/>
    <x v="3"/>
    <x v="3"/>
    <x v="0"/>
    <x v="1"/>
    <x v="4"/>
    <x v="5"/>
  </r>
  <r>
    <n v="8198"/>
    <s v="X0W5"/>
    <n v="2153.4462300534447"/>
    <n v="2.1534462300534448E+16"/>
    <x v="4"/>
    <x v="9"/>
    <s v="Very Bad"/>
    <n v="2.1747580308041224E+16"/>
    <x v="194"/>
    <x v="7715"/>
    <x v="0"/>
    <s v="S, M, L"/>
    <s v="L"/>
    <s v="Red"/>
    <s v="Low"/>
    <x v="40"/>
    <x v="6"/>
    <x v="9"/>
    <x v="2"/>
    <x v="2"/>
    <x v="4"/>
    <x v="4"/>
    <x v="2"/>
  </r>
  <r>
    <n v="8199"/>
    <s v="B3P6"/>
    <n v="971.95546495582835"/>
    <n v="9719554649558284"/>
    <x v="2"/>
    <x v="5"/>
    <s v="Best"/>
    <n v="4613983733388344"/>
    <x v="29"/>
    <x v="7716"/>
    <x v="5"/>
    <s v="M, L, XL"/>
    <s v="XL"/>
    <s v="Red"/>
    <s v="Below Average"/>
    <x v="7"/>
    <x v="3"/>
    <x v="1"/>
    <x v="5"/>
    <x v="3"/>
    <x v="1"/>
    <x v="1"/>
    <x v="3"/>
  </r>
  <r>
    <n v="8200"/>
    <s v="P4C5"/>
    <n v="465.24397990877929"/>
    <n v="4652439799087793"/>
    <x v="4"/>
    <x v="2"/>
    <s v="Bad"/>
    <n v="1.2088468248110322E+16"/>
    <x v="243"/>
    <x v="7717"/>
    <x v="6"/>
    <s v="M, L, XL"/>
    <s v="S"/>
    <s v="Blue"/>
    <s v="Very High"/>
    <x v="41"/>
    <x v="7"/>
    <x v="0"/>
    <x v="4"/>
    <x v="3"/>
    <x v="2"/>
    <x v="2"/>
    <x v="3"/>
  </r>
  <r>
    <n v="8201"/>
    <s v="O3C7"/>
    <n v="884.86478641655424"/>
    <n v="8848647864165542"/>
    <x v="3"/>
    <x v="1"/>
    <s v="Worst"/>
    <n v="2.1842984583284716E+16"/>
    <x v="376"/>
    <x v="7718"/>
    <x v="5"/>
    <s v="S, M, L"/>
    <s v="L"/>
    <s v="Blue"/>
    <s v="Negligible"/>
    <x v="45"/>
    <x v="7"/>
    <x v="7"/>
    <x v="0"/>
    <x v="0"/>
    <x v="3"/>
    <x v="1"/>
    <x v="5"/>
  </r>
  <r>
    <n v="8202"/>
    <s v="J6Y6"/>
    <n v="41.068355058482297"/>
    <n v="410683550584823"/>
    <x v="0"/>
    <x v="8"/>
    <s v="Very Good"/>
    <n v="3.4847923659514104E+16"/>
    <x v="308"/>
    <x v="7719"/>
    <x v="1"/>
    <s v="S, M, L"/>
    <s v="M"/>
    <s v="Blue"/>
    <s v="Below Average"/>
    <x v="17"/>
    <x v="8"/>
    <x v="6"/>
    <x v="2"/>
    <x v="0"/>
    <x v="2"/>
    <x v="1"/>
    <x v="1"/>
  </r>
  <r>
    <n v="8203"/>
    <s v="B4I5"/>
    <n v="845.26188218856657"/>
    <n v="8452618821885666"/>
    <x v="2"/>
    <x v="2"/>
    <s v="Best"/>
    <n v="2374459236100943"/>
    <x v="168"/>
    <x v="7720"/>
    <x v="9"/>
    <s v="S, L, XL"/>
    <s v="M"/>
    <s v="Blue"/>
    <s v="Average"/>
    <x v="3"/>
    <x v="6"/>
    <x v="9"/>
    <x v="5"/>
    <x v="4"/>
    <x v="1"/>
    <x v="3"/>
    <x v="2"/>
  </r>
  <r>
    <n v="8204"/>
    <s v="Y9I0"/>
    <n v="838.24850954287308"/>
    <n v="8382485095428731"/>
    <x v="5"/>
    <x v="0"/>
    <s v="Bad"/>
    <n v="2.3040599304855368E+16"/>
    <x v="443"/>
    <x v="7721"/>
    <x v="8"/>
    <s v="S, L, XL"/>
    <s v="L"/>
    <s v="Green"/>
    <s v="Below Average"/>
    <x v="9"/>
    <x v="2"/>
    <x v="6"/>
    <x v="1"/>
    <x v="2"/>
    <x v="0"/>
    <x v="2"/>
    <x v="3"/>
  </r>
  <r>
    <n v="8205"/>
    <s v="T6L1"/>
    <n v="2320.0965164762229"/>
    <n v="2.3200965164762228E+16"/>
    <x v="2"/>
    <x v="3"/>
    <s v="Worst"/>
    <n v="3.1578867240946072E+16"/>
    <x v="184"/>
    <x v="7722"/>
    <x v="0"/>
    <s v="S, M, L"/>
    <s v="L"/>
    <s v="Blue"/>
    <s v="Medium"/>
    <x v="33"/>
    <x v="4"/>
    <x v="9"/>
    <x v="4"/>
    <x v="3"/>
    <x v="2"/>
    <x v="3"/>
    <x v="0"/>
  </r>
  <r>
    <n v="8206"/>
    <s v="L0D3"/>
    <n v="2937.3895214042964"/>
    <n v="2.9373895214042964E+16"/>
    <x v="0"/>
    <x v="7"/>
    <s v="Not Good"/>
    <n v="3.0873236110582196E+16"/>
    <x v="331"/>
    <x v="7723"/>
    <x v="9"/>
    <s v="S, M, L"/>
    <s v="M"/>
    <s v="Blue"/>
    <s v="Negligible"/>
    <x v="43"/>
    <x v="1"/>
    <x v="5"/>
    <x v="1"/>
    <x v="3"/>
    <x v="4"/>
    <x v="4"/>
    <x v="3"/>
  </r>
  <r>
    <n v="8207"/>
    <s v="L7U3"/>
    <n v="983.55729382824279"/>
    <n v="9835572938282428"/>
    <x v="1"/>
    <x v="4"/>
    <s v="Not Good"/>
    <n v="4373262812283871"/>
    <x v="445"/>
    <x v="7724"/>
    <x v="0"/>
    <s v="M, L, XL"/>
    <s v="L"/>
    <s v="Red"/>
    <s v="Above Average"/>
    <x v="27"/>
    <x v="9"/>
    <x v="7"/>
    <x v="4"/>
    <x v="4"/>
    <x v="0"/>
    <x v="3"/>
    <x v="3"/>
  </r>
  <r>
    <n v="8208"/>
    <s v="K9B4"/>
    <n v="1593.9927791422797"/>
    <n v="1.5939927791422796E+16"/>
    <x v="3"/>
    <x v="6"/>
    <s v="Worst"/>
    <n v="3.3685160700224404E+16"/>
    <x v="168"/>
    <x v="7725"/>
    <x v="3"/>
    <s v="S, L, XL"/>
    <s v="L"/>
    <s v="Blue"/>
    <s v="Significant"/>
    <x v="1"/>
    <x v="5"/>
    <x v="1"/>
    <x v="2"/>
    <x v="0"/>
    <x v="0"/>
    <x v="2"/>
    <x v="2"/>
  </r>
  <r>
    <n v="8209"/>
    <s v="C9X7"/>
    <n v="41.106717088957197"/>
    <n v="411067170889572"/>
    <x v="0"/>
    <x v="1"/>
    <s v="Best"/>
    <n v="2583109963551878"/>
    <x v="29"/>
    <x v="7726"/>
    <x v="2"/>
    <s v="M, L, XL"/>
    <s v="XL"/>
    <s v="Black"/>
    <s v="Average"/>
    <x v="6"/>
    <x v="3"/>
    <x v="0"/>
    <x v="2"/>
    <x v="4"/>
    <x v="4"/>
    <x v="0"/>
    <x v="2"/>
  </r>
  <r>
    <n v="8210"/>
    <s v="X6F1"/>
    <n v="963.26574218872224"/>
    <n v="9632657421887222"/>
    <x v="3"/>
    <x v="0"/>
    <s v="Worst"/>
    <n v="2484186352391381"/>
    <x v="326"/>
    <x v="7727"/>
    <x v="1"/>
    <s v="S, M, L"/>
    <s v="XL"/>
    <s v="Black"/>
    <s v="Above Average"/>
    <x v="21"/>
    <x v="0"/>
    <x v="8"/>
    <x v="2"/>
    <x v="2"/>
    <x v="2"/>
    <x v="4"/>
    <x v="1"/>
  </r>
  <r>
    <n v="8212"/>
    <s v="V7W9"/>
    <n v="642.45638204641921"/>
    <n v="6424563820464192"/>
    <x v="6"/>
    <x v="1"/>
    <s v="Good"/>
    <n v="2.0625877747169784E+16"/>
    <x v="65"/>
    <x v="7728"/>
    <x v="0"/>
    <s v="M, L, XL"/>
    <s v="XL"/>
    <s v="Green"/>
    <s v="Negligible"/>
    <x v="4"/>
    <x v="2"/>
    <x v="9"/>
    <x v="1"/>
    <x v="2"/>
    <x v="1"/>
    <x v="2"/>
    <x v="2"/>
  </r>
  <r>
    <n v="8213"/>
    <s v="Q0O1"/>
    <n v="374.62535657524228"/>
    <n v="3746253565752423"/>
    <x v="4"/>
    <x v="2"/>
    <s v="Best"/>
    <n v="3949238482013675"/>
    <x v="280"/>
    <x v="7729"/>
    <x v="0"/>
    <s v="S, M, L"/>
    <s v="S"/>
    <s v="Red"/>
    <s v="High"/>
    <x v="29"/>
    <x v="4"/>
    <x v="3"/>
    <x v="1"/>
    <x v="4"/>
    <x v="3"/>
    <x v="3"/>
    <x v="2"/>
  </r>
  <r>
    <n v="8214"/>
    <s v="O1I4"/>
    <n v="321.18434158941739"/>
    <n v="3211843415894174"/>
    <x v="3"/>
    <x v="8"/>
    <s v="Very Bad"/>
    <n v="1.4996063704249308E+16"/>
    <x v="17"/>
    <x v="7730"/>
    <x v="3"/>
    <s v="S, L, XL"/>
    <s v="L"/>
    <s v="Blue"/>
    <s v="Medium"/>
    <x v="5"/>
    <x v="7"/>
    <x v="2"/>
    <x v="3"/>
    <x v="0"/>
    <x v="2"/>
    <x v="3"/>
    <x v="2"/>
  </r>
  <r>
    <n v="8215"/>
    <s v="B1N4"/>
    <n v="811.62691428974711"/>
    <n v="8116269142897471"/>
    <x v="0"/>
    <x v="0"/>
    <s v="Not Good"/>
    <n v="3.2096151960268092E+16"/>
    <x v="381"/>
    <x v="7731"/>
    <x v="7"/>
    <s v="M, L, XL"/>
    <s v="L"/>
    <s v="Black"/>
    <s v="High"/>
    <x v="14"/>
    <x v="8"/>
    <x v="6"/>
    <x v="2"/>
    <x v="2"/>
    <x v="1"/>
    <x v="3"/>
    <x v="5"/>
  </r>
  <r>
    <n v="8217"/>
    <s v="Z7Q4"/>
    <n v="810.08067568649449"/>
    <n v="8100806756864945"/>
    <x v="1"/>
    <x v="9"/>
    <s v="Best"/>
    <n v="4393929135483374"/>
    <x v="481"/>
    <x v="7732"/>
    <x v="9"/>
    <s v="S, L, XL"/>
    <s v="L"/>
    <s v="Red"/>
    <s v="Above Average"/>
    <x v="12"/>
    <x v="8"/>
    <x v="4"/>
    <x v="2"/>
    <x v="2"/>
    <x v="4"/>
    <x v="2"/>
    <x v="1"/>
  </r>
  <r>
    <n v="8219"/>
    <s v="W3T2"/>
    <n v="3682.4511775112728"/>
    <n v="3.6824511775112728E+16"/>
    <x v="3"/>
    <x v="8"/>
    <s v="Very Good"/>
    <n v="4862663688103823"/>
    <x v="41"/>
    <x v="7733"/>
    <x v="5"/>
    <s v="S, M, L"/>
    <s v="M"/>
    <s v="Blue"/>
    <s v="Very Low"/>
    <x v="31"/>
    <x v="7"/>
    <x v="7"/>
    <x v="5"/>
    <x v="3"/>
    <x v="4"/>
    <x v="1"/>
    <x v="2"/>
  </r>
  <r>
    <n v="8220"/>
    <s v="Y1Z1"/>
    <n v="774.96642412438246"/>
    <n v="7749664241243825"/>
    <x v="6"/>
    <x v="6"/>
    <s v="Very Bad"/>
    <n v="1.7224196314517776E+16"/>
    <x v="280"/>
    <x v="7734"/>
    <x v="8"/>
    <s v="M, L, XL"/>
    <s v="XL"/>
    <s v="Black"/>
    <s v="Above Average"/>
    <x v="25"/>
    <x v="9"/>
    <x v="0"/>
    <x v="0"/>
    <x v="4"/>
    <x v="3"/>
    <x v="1"/>
    <x v="1"/>
  </r>
  <r>
    <n v="8221"/>
    <s v="N5J9"/>
    <n v="749.93857707744814"/>
    <n v="7499385770774482"/>
    <x v="1"/>
    <x v="7"/>
    <s v="Worst"/>
    <n v="2.4304776684201832E+16"/>
    <x v="344"/>
    <x v="7735"/>
    <x v="0"/>
    <s v="S, M, L"/>
    <s v="XL"/>
    <s v="Blue"/>
    <s v="Very Low"/>
    <x v="23"/>
    <x v="2"/>
    <x v="9"/>
    <x v="4"/>
    <x v="3"/>
    <x v="0"/>
    <x v="5"/>
    <x v="1"/>
  </r>
  <r>
    <n v="8222"/>
    <s v="S5B3"/>
    <n v="621.34069009751829"/>
    <n v="6213406900975183"/>
    <x v="4"/>
    <x v="2"/>
    <s v="Worst"/>
    <n v="1.3977569238876556E+16"/>
    <x v="21"/>
    <x v="7736"/>
    <x v="0"/>
    <s v="S, L, XL"/>
    <s v="S"/>
    <s v="Green"/>
    <s v="Low"/>
    <x v="37"/>
    <x v="8"/>
    <x v="7"/>
    <x v="4"/>
    <x v="3"/>
    <x v="0"/>
    <x v="5"/>
    <x v="2"/>
  </r>
  <r>
    <n v="8223"/>
    <s v="P2U7"/>
    <n v="502.7702912943904"/>
    <n v="5027702912943904"/>
    <x v="4"/>
    <x v="3"/>
    <s v="Not Good"/>
    <n v="2.2924099332208984E+16"/>
    <x v="181"/>
    <x v="7737"/>
    <x v="4"/>
    <s v="S, M, L"/>
    <s v="M"/>
    <s v="Blue"/>
    <s v="Below Average"/>
    <x v="14"/>
    <x v="1"/>
    <x v="4"/>
    <x v="3"/>
    <x v="2"/>
    <x v="3"/>
    <x v="5"/>
    <x v="0"/>
  </r>
  <r>
    <n v="8224"/>
    <s v="O0Z3"/>
    <n v="987.97737145604594"/>
    <n v="9879773714560460"/>
    <x v="5"/>
    <x v="9"/>
    <s v="Best"/>
    <n v="1.6663421767633912E+16"/>
    <x v="149"/>
    <x v="7738"/>
    <x v="9"/>
    <s v="M, L, XL"/>
    <s v="L"/>
    <s v="Green"/>
    <s v="Medium"/>
    <x v="15"/>
    <x v="3"/>
    <x v="0"/>
    <x v="3"/>
    <x v="2"/>
    <x v="1"/>
    <x v="2"/>
    <x v="4"/>
  </r>
  <r>
    <n v="8225"/>
    <s v="S1H1"/>
    <n v="913.58096770851375"/>
    <n v="9135809677085138"/>
    <x v="2"/>
    <x v="1"/>
    <s v="Very Good"/>
    <n v="3.9655513955401536E+16"/>
    <x v="140"/>
    <x v="7739"/>
    <x v="1"/>
    <s v="S, L, XL"/>
    <s v="S"/>
    <s v="Blue"/>
    <s v="Very Low"/>
    <x v="28"/>
    <x v="8"/>
    <x v="6"/>
    <x v="2"/>
    <x v="3"/>
    <x v="4"/>
    <x v="1"/>
    <x v="4"/>
  </r>
  <r>
    <n v="8226"/>
    <s v="U3O8"/>
    <n v="407.17901890369359"/>
    <n v="4071790189036936"/>
    <x v="7"/>
    <x v="6"/>
    <s v="Bad"/>
    <n v="2345443911320511"/>
    <x v="85"/>
    <x v="7740"/>
    <x v="2"/>
    <s v="S, L, XL"/>
    <s v="XL"/>
    <s v="Red"/>
    <s v="Above Average"/>
    <x v="3"/>
    <x v="2"/>
    <x v="5"/>
    <x v="5"/>
    <x v="1"/>
    <x v="3"/>
    <x v="0"/>
    <x v="3"/>
  </r>
  <r>
    <n v="8227"/>
    <s v="C4B3"/>
    <n v="427.36179918333693"/>
    <n v="4273617991833369"/>
    <x v="6"/>
    <x v="3"/>
    <s v="Very Bad"/>
    <n v="4441865799447999"/>
    <x v="448"/>
    <x v="7741"/>
    <x v="0"/>
    <s v="S, L, XL"/>
    <s v="S"/>
    <s v="Green"/>
    <s v="Below Average"/>
    <x v="22"/>
    <x v="8"/>
    <x v="4"/>
    <x v="0"/>
    <x v="1"/>
    <x v="1"/>
    <x v="4"/>
    <x v="4"/>
  </r>
  <r>
    <n v="8228"/>
    <s v="J9U8"/>
    <n v="920.07031655167816"/>
    <n v="9200703165516782"/>
    <x v="4"/>
    <x v="0"/>
    <s v="Worst"/>
    <n v="2719923975686239"/>
    <x v="57"/>
    <x v="7742"/>
    <x v="6"/>
    <s v="S, M, L"/>
    <s v="S"/>
    <s v="Black"/>
    <s v="Medium"/>
    <x v="43"/>
    <x v="4"/>
    <x v="6"/>
    <x v="2"/>
    <x v="1"/>
    <x v="2"/>
    <x v="0"/>
    <x v="2"/>
  </r>
  <r>
    <n v="8229"/>
    <s v="J3Z6"/>
    <n v="97.633073229728595"/>
    <n v="976330732297286"/>
    <x v="2"/>
    <x v="8"/>
    <s v="Worst"/>
    <n v="2698088355054249"/>
    <x v="40"/>
    <x v="7743"/>
    <x v="9"/>
    <s v="S, L, XL"/>
    <s v="XL"/>
    <s v="Green"/>
    <s v="High"/>
    <x v="41"/>
    <x v="5"/>
    <x v="2"/>
    <x v="5"/>
    <x v="0"/>
    <x v="1"/>
    <x v="2"/>
    <x v="3"/>
  </r>
  <r>
    <n v="8230"/>
    <s v="U5V8"/>
    <n v="184.69162407554589"/>
    <n v="1846916240755459"/>
    <x v="4"/>
    <x v="4"/>
    <s v="Bad"/>
    <n v="1.1799217740136592E+16"/>
    <x v="381"/>
    <x v="7744"/>
    <x v="8"/>
    <s v="M, L, XL"/>
    <s v="S"/>
    <s v="Red"/>
    <s v="Very Low"/>
    <x v="7"/>
    <x v="9"/>
    <x v="6"/>
    <x v="0"/>
    <x v="2"/>
    <x v="0"/>
    <x v="0"/>
    <x v="4"/>
  </r>
  <r>
    <n v="8231"/>
    <s v="H0V9"/>
    <n v="269.92705307779562"/>
    <n v="2699270530777956"/>
    <x v="2"/>
    <x v="1"/>
    <s v="Not Good"/>
    <n v="1309173227426749"/>
    <x v="99"/>
    <x v="7745"/>
    <x v="3"/>
    <s v="S, L, XL"/>
    <s v="M"/>
    <s v="Red"/>
    <s v="High"/>
    <x v="17"/>
    <x v="7"/>
    <x v="3"/>
    <x v="4"/>
    <x v="0"/>
    <x v="2"/>
    <x v="3"/>
    <x v="0"/>
  </r>
  <r>
    <n v="8232"/>
    <s v="H2S9"/>
    <n v="414.63730613115291"/>
    <n v="4146373061311529"/>
    <x v="3"/>
    <x v="0"/>
    <s v="Very Bad"/>
    <n v="3.1501530494696184E+16"/>
    <x v="431"/>
    <x v="7746"/>
    <x v="7"/>
    <s v="S, M, L"/>
    <s v="XL"/>
    <s v="Green"/>
    <s v="Very Low"/>
    <x v="39"/>
    <x v="6"/>
    <x v="5"/>
    <x v="2"/>
    <x v="0"/>
    <x v="0"/>
    <x v="4"/>
    <x v="3"/>
  </r>
  <r>
    <n v="8233"/>
    <s v="X6W7"/>
    <n v="741.85500928444742"/>
    <n v="7418550092844474"/>
    <x v="7"/>
    <x v="7"/>
    <s v="Very Good"/>
    <n v="3713703561360113"/>
    <x v="182"/>
    <x v="7747"/>
    <x v="4"/>
    <s v="S, L, XL"/>
    <s v="L"/>
    <s v="Black"/>
    <s v="Low"/>
    <x v="20"/>
    <x v="9"/>
    <x v="6"/>
    <x v="5"/>
    <x v="4"/>
    <x v="1"/>
    <x v="3"/>
    <x v="4"/>
  </r>
  <r>
    <n v="8234"/>
    <s v="J2Z2"/>
    <n v="453.84540232835172"/>
    <n v="4538454023283517"/>
    <x v="2"/>
    <x v="2"/>
    <s v="Best"/>
    <n v="4059283360605491"/>
    <x v="166"/>
    <x v="7748"/>
    <x v="4"/>
    <s v="M, L, XL"/>
    <s v="S"/>
    <s v="Blue"/>
    <s v="Below Average"/>
    <x v="41"/>
    <x v="4"/>
    <x v="7"/>
    <x v="4"/>
    <x v="4"/>
    <x v="0"/>
    <x v="4"/>
    <x v="1"/>
  </r>
  <r>
    <n v="8235"/>
    <s v="A6N1"/>
    <n v="3215.7674840885825"/>
    <n v="3.2157674840885824E+16"/>
    <x v="0"/>
    <x v="3"/>
    <s v="Very Good"/>
    <n v="3.3685091593244176E+16"/>
    <x v="496"/>
    <x v="7749"/>
    <x v="7"/>
    <s v="M, L, XL"/>
    <s v="L"/>
    <s v="Green"/>
    <s v="Significant"/>
    <x v="18"/>
    <x v="7"/>
    <x v="7"/>
    <x v="4"/>
    <x v="2"/>
    <x v="0"/>
    <x v="1"/>
    <x v="5"/>
  </r>
  <r>
    <n v="8236"/>
    <s v="M6S6"/>
    <n v="3658.5952799307506"/>
    <n v="3.6585952799307504E+16"/>
    <x v="4"/>
    <x v="6"/>
    <s v="Very Good"/>
    <n v="2.4031466562653032E+16"/>
    <x v="91"/>
    <x v="7750"/>
    <x v="2"/>
    <s v="S, M, L"/>
    <s v="XL"/>
    <s v="Green"/>
    <s v="Average"/>
    <x v="7"/>
    <x v="5"/>
    <x v="0"/>
    <x v="1"/>
    <x v="4"/>
    <x v="2"/>
    <x v="4"/>
    <x v="4"/>
  </r>
  <r>
    <n v="8237"/>
    <s v="O9I1"/>
    <n v="68.634527566556301"/>
    <n v="686345275665563"/>
    <x v="1"/>
    <x v="6"/>
    <s v="Worst"/>
    <n v="1.2849162890262362E+16"/>
    <x v="406"/>
    <x v="7751"/>
    <x v="4"/>
    <s v="M, L, XL"/>
    <s v="L"/>
    <s v="Black"/>
    <s v="Above Average"/>
    <x v="27"/>
    <x v="7"/>
    <x v="7"/>
    <x v="3"/>
    <x v="0"/>
    <x v="3"/>
    <x v="4"/>
    <x v="0"/>
  </r>
  <r>
    <n v="8239"/>
    <s v="Q4T6"/>
    <n v="958.48428958827162"/>
    <n v="9584842895882716"/>
    <x v="5"/>
    <x v="3"/>
    <s v="Best"/>
    <n v="1.4645141687533624E+16"/>
    <x v="18"/>
    <x v="7752"/>
    <x v="3"/>
    <s v="M, L, XL"/>
    <s v="S"/>
    <s v="Red"/>
    <s v="Significant"/>
    <x v="15"/>
    <x v="3"/>
    <x v="0"/>
    <x v="0"/>
    <x v="2"/>
    <x v="0"/>
    <x v="3"/>
    <x v="4"/>
  </r>
  <r>
    <n v="8240"/>
    <s v="A1R1"/>
    <n v="204.9931690325748"/>
    <n v="2049931690325748"/>
    <x v="6"/>
    <x v="9"/>
    <s v="Best"/>
    <n v="1685445334901233"/>
    <x v="234"/>
    <x v="7753"/>
    <x v="0"/>
    <s v="M, L, XL"/>
    <s v="XL"/>
    <s v="Blue"/>
    <s v="Above Average"/>
    <x v="36"/>
    <x v="5"/>
    <x v="1"/>
    <x v="3"/>
    <x v="3"/>
    <x v="0"/>
    <x v="1"/>
    <x v="2"/>
  </r>
  <r>
    <n v="8241"/>
    <s v="U3I7"/>
    <n v="67.104073684839307"/>
    <n v="671040736848393"/>
    <x v="7"/>
    <x v="0"/>
    <s v="Very Good"/>
    <n v="3.9316469672988048E+16"/>
    <x v="323"/>
    <x v="7754"/>
    <x v="4"/>
    <s v="S, L, XL"/>
    <s v="S"/>
    <s v="Blue"/>
    <s v="Below Average"/>
    <x v="10"/>
    <x v="6"/>
    <x v="6"/>
    <x v="5"/>
    <x v="1"/>
    <x v="3"/>
    <x v="1"/>
    <x v="3"/>
  </r>
  <r>
    <n v="8242"/>
    <s v="Y9V0"/>
    <n v="6239.2886571426143"/>
    <n v="6.2392886571426144E+16"/>
    <x v="4"/>
    <x v="9"/>
    <s v="Very Good"/>
    <n v="4945430917205819"/>
    <x v="400"/>
    <x v="7755"/>
    <x v="9"/>
    <s v="S, M, L"/>
    <s v="M"/>
    <s v="Black"/>
    <s v="Significant"/>
    <x v="17"/>
    <x v="0"/>
    <x v="0"/>
    <x v="2"/>
    <x v="2"/>
    <x v="3"/>
    <x v="2"/>
    <x v="0"/>
  </r>
  <r>
    <n v="8243"/>
    <s v="S9O7"/>
    <n v="4686.2573691105126"/>
    <n v="4.6862573691105128E+16"/>
    <x v="0"/>
    <x v="1"/>
    <s v="Bad"/>
    <n v="4413810755207249"/>
    <x v="164"/>
    <x v="7756"/>
    <x v="3"/>
    <s v="M, L, XL"/>
    <s v="L"/>
    <s v="Black"/>
    <s v="Negligible"/>
    <x v="16"/>
    <x v="9"/>
    <x v="5"/>
    <x v="4"/>
    <x v="1"/>
    <x v="0"/>
    <x v="4"/>
    <x v="2"/>
  </r>
  <r>
    <n v="8244"/>
    <s v="E6T7"/>
    <n v="9.6215790548148998"/>
    <n v="96215790548149"/>
    <x v="3"/>
    <x v="0"/>
    <s v="Best"/>
    <n v="4596209203501397"/>
    <x v="265"/>
    <x v="7757"/>
    <x v="8"/>
    <s v="M, L, XL"/>
    <s v="XL"/>
    <s v="Blue"/>
    <s v="Significant"/>
    <x v="44"/>
    <x v="8"/>
    <x v="1"/>
    <x v="4"/>
    <x v="1"/>
    <x v="2"/>
    <x v="3"/>
    <x v="2"/>
  </r>
  <r>
    <n v="8245"/>
    <s v="B7J0"/>
    <n v="300.3081681876339"/>
    <n v="3003081681876339"/>
    <x v="4"/>
    <x v="3"/>
    <s v="Worst"/>
    <n v="3.5603116743686036E+16"/>
    <x v="109"/>
    <x v="7758"/>
    <x v="7"/>
    <s v="S, L, XL"/>
    <s v="M"/>
    <s v="Green"/>
    <s v="Above Average"/>
    <x v="38"/>
    <x v="7"/>
    <x v="1"/>
    <x v="5"/>
    <x v="3"/>
    <x v="3"/>
    <x v="3"/>
    <x v="5"/>
  </r>
  <r>
    <n v="8246"/>
    <s v="Z4P3"/>
    <n v="245.65636757352169"/>
    <n v="2456563675735217"/>
    <x v="5"/>
    <x v="4"/>
    <s v="Not Good"/>
    <n v="3.8500435160167296E+16"/>
    <x v="249"/>
    <x v="7759"/>
    <x v="1"/>
    <s v="S, L, XL"/>
    <s v="M"/>
    <s v="Blue"/>
    <s v="Medium"/>
    <x v="25"/>
    <x v="6"/>
    <x v="9"/>
    <x v="1"/>
    <x v="1"/>
    <x v="4"/>
    <x v="5"/>
    <x v="0"/>
  </r>
  <r>
    <n v="8247"/>
    <s v="A5K7"/>
    <n v="1382.0227773691922"/>
    <n v="1.3820227773691922E+16"/>
    <x v="2"/>
    <x v="8"/>
    <s v="Very Good"/>
    <n v="4295498400284718"/>
    <x v="285"/>
    <x v="7760"/>
    <x v="8"/>
    <s v="S, L, XL"/>
    <s v="S"/>
    <s v="Blue"/>
    <s v="Very Low"/>
    <x v="4"/>
    <x v="1"/>
    <x v="2"/>
    <x v="0"/>
    <x v="2"/>
    <x v="2"/>
    <x v="2"/>
    <x v="3"/>
  </r>
  <r>
    <n v="8248"/>
    <s v="P9X3"/>
    <n v="885.52063876305385"/>
    <n v="8855206387630538"/>
    <x v="1"/>
    <x v="4"/>
    <s v="Bad"/>
    <n v="2.0350330753467552E+16"/>
    <x v="293"/>
    <x v="7761"/>
    <x v="7"/>
    <s v="S, M, L"/>
    <s v="S"/>
    <s v="Green"/>
    <s v="Below Average"/>
    <x v="27"/>
    <x v="1"/>
    <x v="2"/>
    <x v="3"/>
    <x v="4"/>
    <x v="0"/>
    <x v="0"/>
    <x v="5"/>
  </r>
  <r>
    <n v="8249"/>
    <s v="Y3Q5"/>
    <n v="4175.4687327579104"/>
    <n v="4.1754687327579104E+16"/>
    <x v="0"/>
    <x v="7"/>
    <s v="Not Good"/>
    <n v="4.7751996680161192E+16"/>
    <x v="403"/>
    <x v="7762"/>
    <x v="3"/>
    <s v="S, M, L"/>
    <s v="XL"/>
    <s v="Red"/>
    <s v="Low"/>
    <x v="39"/>
    <x v="6"/>
    <x v="1"/>
    <x v="2"/>
    <x v="2"/>
    <x v="3"/>
    <x v="1"/>
    <x v="4"/>
  </r>
  <r>
    <n v="8250"/>
    <s v="U9I0"/>
    <n v="997.52099958669044"/>
    <n v="9975209995866904"/>
    <x v="6"/>
    <x v="8"/>
    <s v="Best"/>
    <n v="4.1653909153203112E+16"/>
    <x v="375"/>
    <x v="7763"/>
    <x v="0"/>
    <s v="M, L, XL"/>
    <s v="M"/>
    <s v="Red"/>
    <s v="Medium"/>
    <x v="10"/>
    <x v="8"/>
    <x v="2"/>
    <x v="4"/>
    <x v="0"/>
    <x v="3"/>
    <x v="1"/>
    <x v="1"/>
  </r>
  <r>
    <n v="8251"/>
    <s v="Y1L1"/>
    <n v="1346.4622348702196"/>
    <n v="1.3464622348702196E+16"/>
    <x v="1"/>
    <x v="7"/>
    <s v="Very Bad"/>
    <n v="1.2106089365025854E+16"/>
    <x v="92"/>
    <x v="7764"/>
    <x v="1"/>
    <s v="S, L, XL"/>
    <s v="S"/>
    <s v="Green"/>
    <s v="Below Average"/>
    <x v="3"/>
    <x v="5"/>
    <x v="7"/>
    <x v="5"/>
    <x v="3"/>
    <x v="3"/>
    <x v="5"/>
    <x v="2"/>
  </r>
  <r>
    <n v="8252"/>
    <s v="V0I2"/>
    <n v="239.25235742384061"/>
    <n v="2392523574238406"/>
    <x v="3"/>
    <x v="0"/>
    <s v="Best"/>
    <n v="2.8164265077213504E+16"/>
    <x v="302"/>
    <x v="7765"/>
    <x v="9"/>
    <s v="M, L, XL"/>
    <s v="M"/>
    <s v="Blue"/>
    <s v="Negligible"/>
    <x v="22"/>
    <x v="6"/>
    <x v="2"/>
    <x v="2"/>
    <x v="1"/>
    <x v="4"/>
    <x v="5"/>
    <x v="4"/>
  </r>
  <r>
    <n v="8253"/>
    <s v="F9Z6"/>
    <n v="775.73452865795196"/>
    <n v="7757345286579519"/>
    <x v="5"/>
    <x v="6"/>
    <s v="Not Good"/>
    <n v="4468770810514694"/>
    <x v="313"/>
    <x v="7766"/>
    <x v="8"/>
    <s v="S, L, XL"/>
    <s v="S"/>
    <s v="Red"/>
    <s v="Average"/>
    <x v="35"/>
    <x v="8"/>
    <x v="6"/>
    <x v="5"/>
    <x v="4"/>
    <x v="3"/>
    <x v="0"/>
    <x v="4"/>
  </r>
  <r>
    <n v="8254"/>
    <s v="I1K1"/>
    <n v="1544.2886860607161"/>
    <n v="1.5442886860607162E+16"/>
    <x v="1"/>
    <x v="1"/>
    <s v="Good"/>
    <n v="2.7799598016152224E+16"/>
    <x v="21"/>
    <x v="7767"/>
    <x v="5"/>
    <s v="S, L, XL"/>
    <s v="S"/>
    <s v="Red"/>
    <s v="Medium"/>
    <x v="34"/>
    <x v="2"/>
    <x v="7"/>
    <x v="5"/>
    <x v="2"/>
    <x v="1"/>
    <x v="1"/>
    <x v="1"/>
  </r>
  <r>
    <n v="8255"/>
    <s v="S5M0"/>
    <n v="455.86914349849133"/>
    <n v="4558691434984913"/>
    <x v="1"/>
    <x v="3"/>
    <s v="Very Good"/>
    <n v="3570051914179692"/>
    <x v="174"/>
    <x v="7768"/>
    <x v="1"/>
    <s v="S, L, XL"/>
    <s v="M"/>
    <s v="Blue"/>
    <s v="Significant"/>
    <x v="2"/>
    <x v="1"/>
    <x v="3"/>
    <x v="2"/>
    <x v="2"/>
    <x v="1"/>
    <x v="4"/>
    <x v="3"/>
  </r>
  <r>
    <n v="8256"/>
    <s v="X7W2"/>
    <n v="1426.4880215748597"/>
    <n v="1.4264880215748596E+16"/>
    <x v="4"/>
    <x v="1"/>
    <s v="Best"/>
    <n v="2.2760314092082944E+16"/>
    <x v="51"/>
    <x v="7769"/>
    <x v="7"/>
    <s v="S, L, XL"/>
    <s v="S"/>
    <s v="Green"/>
    <s v="Very High"/>
    <x v="39"/>
    <x v="6"/>
    <x v="2"/>
    <x v="0"/>
    <x v="4"/>
    <x v="3"/>
    <x v="4"/>
    <x v="1"/>
  </r>
  <r>
    <n v="8257"/>
    <s v="R9K2"/>
    <n v="553.66097595152814"/>
    <n v="5536609759515281"/>
    <x v="7"/>
    <x v="5"/>
    <s v="Very Good"/>
    <n v="1.4208544194304102E+16"/>
    <x v="220"/>
    <x v="7770"/>
    <x v="7"/>
    <s v="S, M, L"/>
    <s v="L"/>
    <s v="Blue"/>
    <s v="Negligible"/>
    <x v="39"/>
    <x v="3"/>
    <x v="5"/>
    <x v="3"/>
    <x v="2"/>
    <x v="3"/>
    <x v="3"/>
    <x v="1"/>
  </r>
  <r>
    <n v="8258"/>
    <s v="M6Q9"/>
    <n v="320.0686783866193"/>
    <n v="3200686783866193"/>
    <x v="3"/>
    <x v="7"/>
    <s v="Bad"/>
    <n v="3.5783340657835768E+16"/>
    <x v="208"/>
    <x v="7771"/>
    <x v="2"/>
    <s v="M, L, XL"/>
    <s v="M"/>
    <s v="Red"/>
    <s v="Negligible"/>
    <x v="10"/>
    <x v="2"/>
    <x v="0"/>
    <x v="5"/>
    <x v="2"/>
    <x v="4"/>
    <x v="4"/>
    <x v="5"/>
  </r>
  <r>
    <n v="8259"/>
    <s v="T5R7"/>
    <n v="2390.7589641854424"/>
    <n v="2.3907589641854424E+16"/>
    <x v="6"/>
    <x v="2"/>
    <s v="Not Good"/>
    <n v="2.7818076397793552E+16"/>
    <x v="259"/>
    <x v="7772"/>
    <x v="0"/>
    <s v="M, L, XL"/>
    <s v="XL"/>
    <s v="Green"/>
    <s v="Average"/>
    <x v="45"/>
    <x v="8"/>
    <x v="9"/>
    <x v="3"/>
    <x v="4"/>
    <x v="1"/>
    <x v="2"/>
    <x v="4"/>
  </r>
  <r>
    <n v="8260"/>
    <s v="K6I8"/>
    <n v="587.3942421471653"/>
    <n v="5873942421471653"/>
    <x v="5"/>
    <x v="2"/>
    <s v="Not Good"/>
    <n v="4231064041184327"/>
    <x v="7"/>
    <x v="7773"/>
    <x v="0"/>
    <s v="S, M, L"/>
    <s v="XL"/>
    <s v="Red"/>
    <s v="Low"/>
    <x v="34"/>
    <x v="8"/>
    <x v="9"/>
    <x v="3"/>
    <x v="0"/>
    <x v="2"/>
    <x v="0"/>
    <x v="3"/>
  </r>
  <r>
    <n v="8261"/>
    <s v="G4D9"/>
    <n v="902.00990448397715"/>
    <n v="9020099044839772"/>
    <x v="7"/>
    <x v="7"/>
    <s v="Best"/>
    <n v="2.8168403068166076E+16"/>
    <x v="33"/>
    <x v="7774"/>
    <x v="5"/>
    <s v="S, M, L"/>
    <s v="L"/>
    <s v="Red"/>
    <s v="Very High"/>
    <x v="12"/>
    <x v="1"/>
    <x v="3"/>
    <x v="3"/>
    <x v="3"/>
    <x v="1"/>
    <x v="5"/>
    <x v="5"/>
  </r>
  <r>
    <n v="8262"/>
    <s v="M4D8"/>
    <n v="843.64388968358844"/>
    <n v="8436438896835884"/>
    <x v="5"/>
    <x v="9"/>
    <s v="Very Bad"/>
    <n v="2.1998719006524916E+16"/>
    <x v="109"/>
    <x v="7775"/>
    <x v="8"/>
    <s v="S, M, L"/>
    <s v="M"/>
    <s v="Green"/>
    <s v="Below Average"/>
    <x v="4"/>
    <x v="1"/>
    <x v="1"/>
    <x v="4"/>
    <x v="1"/>
    <x v="4"/>
    <x v="2"/>
    <x v="3"/>
  </r>
  <r>
    <n v="8263"/>
    <s v="D1R1"/>
    <n v="478.88169230216539"/>
    <n v="4788816923021654"/>
    <x v="3"/>
    <x v="5"/>
    <s v="Worst"/>
    <n v="2099942725577132"/>
    <x v="12"/>
    <x v="7776"/>
    <x v="8"/>
    <s v="S, M, L"/>
    <s v="M"/>
    <s v="Red"/>
    <s v="Very High"/>
    <x v="43"/>
    <x v="0"/>
    <x v="1"/>
    <x v="2"/>
    <x v="0"/>
    <x v="0"/>
    <x v="1"/>
    <x v="2"/>
  </r>
  <r>
    <n v="8265"/>
    <s v="W1A1"/>
    <n v="161.4260648653547"/>
    <n v="1614260648653547"/>
    <x v="7"/>
    <x v="4"/>
    <s v="Very Bad"/>
    <n v="3.5633393351370884E+16"/>
    <x v="469"/>
    <x v="7777"/>
    <x v="0"/>
    <s v="M, L, XL"/>
    <s v="L"/>
    <s v="Blue"/>
    <s v="High"/>
    <x v="15"/>
    <x v="2"/>
    <x v="4"/>
    <x v="5"/>
    <x v="4"/>
    <x v="2"/>
    <x v="1"/>
    <x v="3"/>
  </r>
  <r>
    <n v="8266"/>
    <s v="Y6B8"/>
    <n v="344.17688614672642"/>
    <n v="3441768861467264"/>
    <x v="1"/>
    <x v="6"/>
    <s v="Very Good"/>
    <n v="3.7382770297767272E+16"/>
    <x v="231"/>
    <x v="7778"/>
    <x v="1"/>
    <s v="M, L, XL"/>
    <s v="S"/>
    <s v="Blue"/>
    <s v="Very Low"/>
    <x v="45"/>
    <x v="6"/>
    <x v="7"/>
    <x v="3"/>
    <x v="3"/>
    <x v="2"/>
    <x v="1"/>
    <x v="5"/>
  </r>
  <r>
    <n v="8267"/>
    <s v="M9K1"/>
    <n v="816.13686445673932"/>
    <n v="8161368644567393"/>
    <x v="7"/>
    <x v="9"/>
    <s v="Not Good"/>
    <n v="4385221304456807"/>
    <x v="287"/>
    <x v="7779"/>
    <x v="1"/>
    <s v="S, M, L"/>
    <s v="S"/>
    <s v="Black"/>
    <s v="Very Low"/>
    <x v="42"/>
    <x v="1"/>
    <x v="7"/>
    <x v="5"/>
    <x v="1"/>
    <x v="0"/>
    <x v="3"/>
    <x v="1"/>
  </r>
  <r>
    <n v="8269"/>
    <s v="Q4C4"/>
    <n v="4887.3559259638187"/>
    <n v="4.8873559259638184E+16"/>
    <x v="2"/>
    <x v="9"/>
    <s v="Best"/>
    <n v="2.1903570254847424E+16"/>
    <x v="429"/>
    <x v="7780"/>
    <x v="9"/>
    <s v="M, L, XL"/>
    <s v="M"/>
    <s v="Red"/>
    <s v="Above Average"/>
    <x v="44"/>
    <x v="0"/>
    <x v="0"/>
    <x v="5"/>
    <x v="3"/>
    <x v="0"/>
    <x v="5"/>
    <x v="5"/>
  </r>
  <r>
    <n v="8270"/>
    <s v="J7F9"/>
    <n v="944.87980994066845"/>
    <n v="9448798099406684"/>
    <x v="3"/>
    <x v="4"/>
    <s v="Not Good"/>
    <n v="4928207404537953"/>
    <x v="12"/>
    <x v="7781"/>
    <x v="5"/>
    <s v="S, M, L"/>
    <s v="XL"/>
    <s v="Green"/>
    <s v="Very High"/>
    <x v="43"/>
    <x v="2"/>
    <x v="1"/>
    <x v="3"/>
    <x v="0"/>
    <x v="1"/>
    <x v="2"/>
    <x v="1"/>
  </r>
  <r>
    <n v="8271"/>
    <s v="G1S6"/>
    <n v="709.75337029643606"/>
    <n v="7097533702964361"/>
    <x v="3"/>
    <x v="5"/>
    <s v="Worst"/>
    <n v="1095127201524074"/>
    <x v="298"/>
    <x v="7782"/>
    <x v="1"/>
    <s v="M, L, XL"/>
    <s v="XL"/>
    <s v="Red"/>
    <s v="Below Average"/>
    <x v="38"/>
    <x v="9"/>
    <x v="8"/>
    <x v="1"/>
    <x v="1"/>
    <x v="0"/>
    <x v="2"/>
    <x v="1"/>
  </r>
  <r>
    <n v="8272"/>
    <s v="J3Q8"/>
    <n v="204.28798715415169"/>
    <n v="2042879871541517"/>
    <x v="4"/>
    <x v="2"/>
    <s v="Bad"/>
    <n v="3186793621995856"/>
    <x v="72"/>
    <x v="7783"/>
    <x v="8"/>
    <s v="S, L, XL"/>
    <s v="M"/>
    <s v="Green"/>
    <s v="Low"/>
    <x v="33"/>
    <x v="7"/>
    <x v="0"/>
    <x v="4"/>
    <x v="1"/>
    <x v="3"/>
    <x v="1"/>
    <x v="1"/>
  </r>
  <r>
    <n v="8273"/>
    <s v="U7B0"/>
    <n v="943.95595382091915"/>
    <n v="9439559538209192"/>
    <x v="0"/>
    <x v="4"/>
    <s v="Very Bad"/>
    <n v="2.1170491790335196E+16"/>
    <x v="489"/>
    <x v="7784"/>
    <x v="9"/>
    <s v="S, M, L"/>
    <s v="M"/>
    <s v="Red"/>
    <s v="Very Low"/>
    <x v="30"/>
    <x v="4"/>
    <x v="8"/>
    <x v="0"/>
    <x v="0"/>
    <x v="2"/>
    <x v="4"/>
    <x v="0"/>
  </r>
  <r>
    <n v="8274"/>
    <s v="O2A9"/>
    <n v="481.76418754792508"/>
    <n v="4817641875479251"/>
    <x v="6"/>
    <x v="6"/>
    <s v="Very Bad"/>
    <n v="2053401252277528"/>
    <x v="298"/>
    <x v="7785"/>
    <x v="2"/>
    <s v="M, L, XL"/>
    <s v="S"/>
    <s v="Red"/>
    <s v="Above Average"/>
    <x v="29"/>
    <x v="9"/>
    <x v="6"/>
    <x v="0"/>
    <x v="0"/>
    <x v="2"/>
    <x v="5"/>
    <x v="2"/>
  </r>
  <r>
    <n v="8275"/>
    <s v="X3S9"/>
    <n v="2599.3186597100989"/>
    <n v="2.5993186597100988E+16"/>
    <x v="0"/>
    <x v="6"/>
    <s v="Worst"/>
    <n v="2257043734616088"/>
    <x v="438"/>
    <x v="7786"/>
    <x v="2"/>
    <s v="S, M, L"/>
    <s v="L"/>
    <s v="Black"/>
    <s v="Very High"/>
    <x v="45"/>
    <x v="3"/>
    <x v="9"/>
    <x v="2"/>
    <x v="2"/>
    <x v="1"/>
    <x v="3"/>
    <x v="1"/>
  </r>
  <r>
    <n v="8276"/>
    <s v="T1T2"/>
    <n v="709.47192121697674"/>
    <n v="7094719212169767"/>
    <x v="0"/>
    <x v="9"/>
    <s v="Very Good"/>
    <n v="2712071041870962"/>
    <x v="78"/>
    <x v="7787"/>
    <x v="5"/>
    <s v="S, M, L"/>
    <s v="L"/>
    <s v="Black"/>
    <s v="Very Low"/>
    <x v="27"/>
    <x v="9"/>
    <x v="7"/>
    <x v="0"/>
    <x v="3"/>
    <x v="2"/>
    <x v="3"/>
    <x v="3"/>
  </r>
  <r>
    <n v="8277"/>
    <s v="X4O7"/>
    <n v="1096.0357793680407"/>
    <n v="1.0960357793680408E+16"/>
    <x v="4"/>
    <x v="8"/>
    <s v="Very Good"/>
    <n v="1027307540292826"/>
    <x v="442"/>
    <x v="7788"/>
    <x v="2"/>
    <s v="S, M, L"/>
    <s v="S"/>
    <s v="Black"/>
    <s v="Very High"/>
    <x v="40"/>
    <x v="2"/>
    <x v="5"/>
    <x v="1"/>
    <x v="2"/>
    <x v="4"/>
    <x v="3"/>
    <x v="5"/>
  </r>
  <r>
    <n v="8278"/>
    <s v="A2A0"/>
    <n v="669.46224243739221"/>
    <n v="6694622424373922"/>
    <x v="1"/>
    <x v="9"/>
    <s v="Very Good"/>
    <n v="2.2917254901530164E+16"/>
    <x v="76"/>
    <x v="7789"/>
    <x v="5"/>
    <s v="S, L, XL"/>
    <s v="S"/>
    <s v="Black"/>
    <s v="Very High"/>
    <x v="26"/>
    <x v="1"/>
    <x v="0"/>
    <x v="0"/>
    <x v="2"/>
    <x v="4"/>
    <x v="5"/>
    <x v="3"/>
  </r>
  <r>
    <n v="8279"/>
    <s v="M8J6"/>
    <n v="233.1961702177222"/>
    <n v="2331961702177222"/>
    <x v="0"/>
    <x v="7"/>
    <s v="Bad"/>
    <n v="2.7886706730461476E+16"/>
    <x v="299"/>
    <x v="7790"/>
    <x v="9"/>
    <s v="S, M, L"/>
    <s v="S"/>
    <s v="Blue"/>
    <s v="Significant"/>
    <x v="37"/>
    <x v="6"/>
    <x v="6"/>
    <x v="0"/>
    <x v="2"/>
    <x v="3"/>
    <x v="4"/>
    <x v="3"/>
  </r>
  <r>
    <n v="8280"/>
    <s v="P1J8"/>
    <n v="546.74030019618783"/>
    <n v="5467403001961878"/>
    <x v="4"/>
    <x v="5"/>
    <s v="Very Bad"/>
    <n v="4799938291082144"/>
    <x v="206"/>
    <x v="7791"/>
    <x v="3"/>
    <s v="S, M, L"/>
    <s v="M"/>
    <s v="Black"/>
    <s v="Significant"/>
    <x v="31"/>
    <x v="1"/>
    <x v="7"/>
    <x v="5"/>
    <x v="0"/>
    <x v="4"/>
    <x v="0"/>
    <x v="4"/>
  </r>
  <r>
    <n v="8281"/>
    <s v="E1V3"/>
    <n v="2935.2114215043584"/>
    <n v="2.9352114215043584E+16"/>
    <x v="1"/>
    <x v="9"/>
    <s v="Worst"/>
    <n v="3464778398185392"/>
    <x v="444"/>
    <x v="7792"/>
    <x v="2"/>
    <s v="S, L, XL"/>
    <s v="L"/>
    <s v="Blue"/>
    <s v="Significant"/>
    <x v="30"/>
    <x v="3"/>
    <x v="2"/>
    <x v="2"/>
    <x v="3"/>
    <x v="3"/>
    <x v="2"/>
    <x v="3"/>
  </r>
  <r>
    <n v="8282"/>
    <s v="V3F9"/>
    <n v="331.88640249780178"/>
    <n v="3318864024978018"/>
    <x v="7"/>
    <x v="3"/>
    <s v="Best"/>
    <n v="3.0658668709155608E+16"/>
    <x v="399"/>
    <x v="7793"/>
    <x v="4"/>
    <s v="S, M, L"/>
    <s v="XL"/>
    <s v="Blue"/>
    <s v="High"/>
    <x v="19"/>
    <x v="5"/>
    <x v="8"/>
    <x v="4"/>
    <x v="3"/>
    <x v="0"/>
    <x v="1"/>
    <x v="2"/>
  </r>
  <r>
    <n v="8283"/>
    <s v="P8O3"/>
    <n v="565.50061478011469"/>
    <n v="5655006147801147"/>
    <x v="4"/>
    <x v="6"/>
    <s v="Not Good"/>
    <n v="2.7457887385425764E+16"/>
    <x v="470"/>
    <x v="7794"/>
    <x v="5"/>
    <s v="S, M, L"/>
    <s v="XL"/>
    <s v="Red"/>
    <s v="Average"/>
    <x v="46"/>
    <x v="7"/>
    <x v="5"/>
    <x v="1"/>
    <x v="1"/>
    <x v="1"/>
    <x v="5"/>
    <x v="4"/>
  </r>
  <r>
    <n v="8284"/>
    <s v="P0Y7"/>
    <n v="2164.4090530659751"/>
    <n v="2.1644090530659752E+16"/>
    <x v="6"/>
    <x v="9"/>
    <s v="Very Good"/>
    <n v="3.832330348447552E+16"/>
    <x v="128"/>
    <x v="7795"/>
    <x v="2"/>
    <s v="S, M, L"/>
    <s v="M"/>
    <s v="Green"/>
    <s v="High"/>
    <x v="42"/>
    <x v="9"/>
    <x v="6"/>
    <x v="0"/>
    <x v="0"/>
    <x v="4"/>
    <x v="4"/>
    <x v="1"/>
  </r>
  <r>
    <n v="8285"/>
    <s v="R0X1"/>
    <n v="4625.8149154200273"/>
    <n v="4.6258149154200272E+16"/>
    <x v="7"/>
    <x v="2"/>
    <s v="Very Good"/>
    <n v="4832495583063527"/>
    <x v="292"/>
    <x v="7796"/>
    <x v="3"/>
    <s v="M, L, XL"/>
    <s v="S"/>
    <s v="Green"/>
    <s v="Negligible"/>
    <x v="14"/>
    <x v="6"/>
    <x v="6"/>
    <x v="2"/>
    <x v="0"/>
    <x v="3"/>
    <x v="1"/>
    <x v="0"/>
  </r>
  <r>
    <n v="8286"/>
    <s v="B4H7"/>
    <n v="2370.1891854256728"/>
    <n v="2.3701891854256728E+16"/>
    <x v="0"/>
    <x v="5"/>
    <s v="Very Good"/>
    <n v="3370635959162648"/>
    <x v="130"/>
    <x v="7797"/>
    <x v="0"/>
    <s v="M, L, XL"/>
    <s v="S"/>
    <s v="Blue"/>
    <s v="High"/>
    <x v="39"/>
    <x v="4"/>
    <x v="1"/>
    <x v="5"/>
    <x v="1"/>
    <x v="4"/>
    <x v="3"/>
    <x v="4"/>
  </r>
  <r>
    <n v="8287"/>
    <s v="E3U8"/>
    <n v="803.74256679440532"/>
    <n v="8037425667944053"/>
    <x v="2"/>
    <x v="2"/>
    <s v="Good"/>
    <n v="4821959784943928"/>
    <x v="280"/>
    <x v="7798"/>
    <x v="6"/>
    <s v="S, L, XL"/>
    <s v="S"/>
    <s v="Red"/>
    <s v="Very High"/>
    <x v="25"/>
    <x v="4"/>
    <x v="4"/>
    <x v="0"/>
    <x v="4"/>
    <x v="0"/>
    <x v="4"/>
    <x v="2"/>
  </r>
  <r>
    <n v="8288"/>
    <s v="Y4G9"/>
    <n v="604.53086660177723"/>
    <n v="6045308666017772"/>
    <x v="0"/>
    <x v="3"/>
    <s v="Very Good"/>
    <n v="461465159177717"/>
    <x v="61"/>
    <x v="7799"/>
    <x v="0"/>
    <s v="S, L, XL"/>
    <s v="S"/>
    <s v="Blue"/>
    <s v="Above Average"/>
    <x v="45"/>
    <x v="4"/>
    <x v="1"/>
    <x v="4"/>
    <x v="2"/>
    <x v="1"/>
    <x v="4"/>
    <x v="0"/>
  </r>
  <r>
    <n v="8290"/>
    <s v="W6N1"/>
    <n v="3961.3072778268847"/>
    <n v="3.9613072778268848E+16"/>
    <x v="3"/>
    <x v="5"/>
    <s v="Worst"/>
    <n v="4001976958195761"/>
    <x v="268"/>
    <x v="7800"/>
    <x v="9"/>
    <s v="S, L, XL"/>
    <s v="S"/>
    <s v="Blue"/>
    <s v="Low"/>
    <x v="19"/>
    <x v="0"/>
    <x v="0"/>
    <x v="4"/>
    <x v="3"/>
    <x v="2"/>
    <x v="3"/>
    <x v="4"/>
  </r>
  <r>
    <n v="8291"/>
    <s v="P5P7"/>
    <n v="927.7819458717172"/>
    <n v="9277819458717172"/>
    <x v="4"/>
    <x v="6"/>
    <s v="Worst"/>
    <n v="2.7295096892674336E+16"/>
    <x v="427"/>
    <x v="7801"/>
    <x v="9"/>
    <s v="S, M, L"/>
    <s v="XL"/>
    <s v="Blue"/>
    <s v="Medium"/>
    <x v="0"/>
    <x v="5"/>
    <x v="3"/>
    <x v="4"/>
    <x v="3"/>
    <x v="3"/>
    <x v="2"/>
    <x v="0"/>
  </r>
  <r>
    <n v="8292"/>
    <s v="E4R3"/>
    <n v="5380.0842430711382"/>
    <n v="5.3800842430711384E+16"/>
    <x v="5"/>
    <x v="8"/>
    <s v="Very Bad"/>
    <n v="4925303441767124"/>
    <x v="457"/>
    <x v="7802"/>
    <x v="1"/>
    <s v="S, L, XL"/>
    <s v="XL"/>
    <s v="Blue"/>
    <s v="Very High"/>
    <x v="12"/>
    <x v="4"/>
    <x v="8"/>
    <x v="4"/>
    <x v="0"/>
    <x v="4"/>
    <x v="0"/>
    <x v="3"/>
  </r>
  <r>
    <n v="8293"/>
    <s v="C1C9"/>
    <n v="979.89723227589138"/>
    <n v="9798972322758914"/>
    <x v="2"/>
    <x v="5"/>
    <s v="Bad"/>
    <n v="1.4455653081191208E+16"/>
    <x v="408"/>
    <x v="7803"/>
    <x v="0"/>
    <s v="M, L, XL"/>
    <s v="M"/>
    <s v="Red"/>
    <s v="Very High"/>
    <x v="42"/>
    <x v="6"/>
    <x v="8"/>
    <x v="4"/>
    <x v="3"/>
    <x v="3"/>
    <x v="3"/>
    <x v="2"/>
  </r>
  <r>
    <n v="8297"/>
    <s v="Q8E4"/>
    <n v="1914.6289217274168"/>
    <n v="1.9146289217274168E+16"/>
    <x v="3"/>
    <x v="6"/>
    <s v="Worst"/>
    <n v="4628526040836443"/>
    <x v="5"/>
    <x v="7804"/>
    <x v="6"/>
    <s v="S, L, XL"/>
    <s v="S"/>
    <s v="Blue"/>
    <s v="Negligible"/>
    <x v="28"/>
    <x v="3"/>
    <x v="2"/>
    <x v="3"/>
    <x v="3"/>
    <x v="3"/>
    <x v="3"/>
    <x v="5"/>
  </r>
  <r>
    <n v="8298"/>
    <s v="D7C2"/>
    <n v="614.39530779322183"/>
    <n v="6143953077932218"/>
    <x v="0"/>
    <x v="4"/>
    <s v="Not Good"/>
    <n v="4.8343401024927816E+16"/>
    <x v="380"/>
    <x v="7805"/>
    <x v="6"/>
    <s v="S, L, XL"/>
    <s v="XL"/>
    <s v="Green"/>
    <s v="Negligible"/>
    <x v="34"/>
    <x v="9"/>
    <x v="8"/>
    <x v="0"/>
    <x v="4"/>
    <x v="1"/>
    <x v="1"/>
    <x v="3"/>
  </r>
  <r>
    <n v="8299"/>
    <s v="F7R1"/>
    <n v="530.30942471624178"/>
    <n v="5303094247162418"/>
    <x v="0"/>
    <x v="6"/>
    <s v="Good"/>
    <n v="1.3794230089869952E+16"/>
    <x v="42"/>
    <x v="7806"/>
    <x v="1"/>
    <s v="S, M, L"/>
    <s v="M"/>
    <s v="Green"/>
    <s v="Medium"/>
    <x v="14"/>
    <x v="6"/>
    <x v="5"/>
    <x v="4"/>
    <x v="2"/>
    <x v="1"/>
    <x v="5"/>
    <x v="5"/>
  </r>
  <r>
    <n v="8300"/>
    <s v="V0F5"/>
    <n v="5772.5709360037636"/>
    <n v="5.7725709360037632E+16"/>
    <x v="4"/>
    <x v="6"/>
    <s v="Bad"/>
    <n v="3.91319874377438E+16"/>
    <x v="307"/>
    <x v="7807"/>
    <x v="4"/>
    <s v="S, M, L"/>
    <s v="M"/>
    <s v="Green"/>
    <s v="Negligible"/>
    <x v="22"/>
    <x v="1"/>
    <x v="8"/>
    <x v="1"/>
    <x v="0"/>
    <x v="0"/>
    <x v="2"/>
    <x v="1"/>
  </r>
  <r>
    <n v="8301"/>
    <s v="V8L3"/>
    <n v="161.15503989519641"/>
    <n v="1611550398951964"/>
    <x v="1"/>
    <x v="0"/>
    <s v="Very Good"/>
    <n v="3062505624161008"/>
    <x v="296"/>
    <x v="7808"/>
    <x v="3"/>
    <s v="M, L, XL"/>
    <s v="M"/>
    <s v="Green"/>
    <s v="Very Low"/>
    <x v="41"/>
    <x v="5"/>
    <x v="6"/>
    <x v="5"/>
    <x v="0"/>
    <x v="2"/>
    <x v="4"/>
    <x v="0"/>
  </r>
  <r>
    <n v="8302"/>
    <s v="M3L7"/>
    <n v="714.70025705974479"/>
    <n v="7147002570597448"/>
    <x v="1"/>
    <x v="6"/>
    <s v="Best"/>
    <n v="3826964398353322"/>
    <x v="22"/>
    <x v="7809"/>
    <x v="4"/>
    <s v="S, L, XL"/>
    <s v="M"/>
    <s v="Green"/>
    <s v="Significant"/>
    <x v="36"/>
    <x v="5"/>
    <x v="8"/>
    <x v="2"/>
    <x v="2"/>
    <x v="2"/>
    <x v="1"/>
    <x v="2"/>
  </r>
  <r>
    <n v="8303"/>
    <s v="X9C4"/>
    <n v="372.57191214355191"/>
    <n v="3725719121435519"/>
    <x v="7"/>
    <x v="2"/>
    <s v="Very Bad"/>
    <n v="2.6416834793991532E+16"/>
    <x v="310"/>
    <x v="7810"/>
    <x v="4"/>
    <s v="S, L, XL"/>
    <s v="L"/>
    <s v="Red"/>
    <s v="Very High"/>
    <x v="16"/>
    <x v="5"/>
    <x v="7"/>
    <x v="0"/>
    <x v="3"/>
    <x v="1"/>
    <x v="0"/>
    <x v="0"/>
  </r>
  <r>
    <n v="8305"/>
    <s v="V9V3"/>
    <n v="33.231936622300601"/>
    <n v="332319366223006"/>
    <x v="0"/>
    <x v="0"/>
    <s v="Very Bad"/>
    <n v="1.7959935808125492E+16"/>
    <x v="477"/>
    <x v="7811"/>
    <x v="2"/>
    <s v="M, L, XL"/>
    <s v="XL"/>
    <s v="Blue"/>
    <s v="Medium"/>
    <x v="31"/>
    <x v="7"/>
    <x v="6"/>
    <x v="3"/>
    <x v="3"/>
    <x v="0"/>
    <x v="5"/>
    <x v="5"/>
  </r>
  <r>
    <n v="8306"/>
    <s v="X9Q9"/>
    <n v="989.51046139724644"/>
    <n v="9895104613972464"/>
    <x v="3"/>
    <x v="8"/>
    <s v="Bad"/>
    <n v="3.8335302407792208E+16"/>
    <x v="329"/>
    <x v="7812"/>
    <x v="2"/>
    <s v="S, M, L"/>
    <s v="XL"/>
    <s v="Blue"/>
    <s v="Low"/>
    <x v="12"/>
    <x v="7"/>
    <x v="8"/>
    <x v="0"/>
    <x v="4"/>
    <x v="2"/>
    <x v="1"/>
    <x v="4"/>
  </r>
  <r>
    <n v="8307"/>
    <s v="S2C2"/>
    <n v="649.64126905418254"/>
    <n v="6496412690541825"/>
    <x v="3"/>
    <x v="5"/>
    <s v="Worst"/>
    <n v="2611520644307862"/>
    <x v="337"/>
    <x v="7813"/>
    <x v="8"/>
    <s v="M, L, XL"/>
    <s v="XL"/>
    <s v="Blue"/>
    <s v="Very High"/>
    <x v="12"/>
    <x v="7"/>
    <x v="5"/>
    <x v="0"/>
    <x v="4"/>
    <x v="4"/>
    <x v="1"/>
    <x v="0"/>
  </r>
  <r>
    <n v="8308"/>
    <s v="P2G9"/>
    <n v="331.87313131200921"/>
    <n v="3318731313120092"/>
    <x v="6"/>
    <x v="0"/>
    <s v="Very Good"/>
    <n v="44296114510313"/>
    <x v="250"/>
    <x v="7814"/>
    <x v="0"/>
    <s v="M, L, XL"/>
    <s v="S"/>
    <s v="Green"/>
    <s v="Medium"/>
    <x v="12"/>
    <x v="3"/>
    <x v="4"/>
    <x v="3"/>
    <x v="0"/>
    <x v="1"/>
    <x v="0"/>
    <x v="3"/>
  </r>
  <r>
    <n v="8309"/>
    <s v="E3T5"/>
    <n v="661.81709281912356"/>
    <n v="6618170928191236"/>
    <x v="3"/>
    <x v="7"/>
    <s v="Worst"/>
    <n v="2543139970542279"/>
    <x v="151"/>
    <x v="7815"/>
    <x v="4"/>
    <s v="S, M, L"/>
    <s v="M"/>
    <s v="Red"/>
    <s v="Negligible"/>
    <x v="23"/>
    <x v="3"/>
    <x v="5"/>
    <x v="2"/>
    <x v="4"/>
    <x v="0"/>
    <x v="3"/>
    <x v="0"/>
  </r>
  <r>
    <n v="8311"/>
    <s v="R6B5"/>
    <n v="777.11552204792338"/>
    <n v="7771155220479234"/>
    <x v="7"/>
    <x v="3"/>
    <s v="Bad"/>
    <n v="1.8973416800547996E+16"/>
    <x v="195"/>
    <x v="7816"/>
    <x v="6"/>
    <s v="S, L, XL"/>
    <s v="XL"/>
    <s v="Green"/>
    <s v="Above Average"/>
    <x v="8"/>
    <x v="4"/>
    <x v="1"/>
    <x v="0"/>
    <x v="4"/>
    <x v="3"/>
    <x v="5"/>
    <x v="1"/>
  </r>
  <r>
    <n v="8312"/>
    <s v="O3N7"/>
    <n v="886.92930482170311"/>
    <n v="8869293048217031"/>
    <x v="1"/>
    <x v="7"/>
    <s v="Good"/>
    <n v="1.5922145284831176E+16"/>
    <x v="358"/>
    <x v="7817"/>
    <x v="9"/>
    <s v="M, L, XL"/>
    <s v="L"/>
    <s v="Red"/>
    <s v="Low"/>
    <x v="34"/>
    <x v="6"/>
    <x v="6"/>
    <x v="4"/>
    <x v="1"/>
    <x v="1"/>
    <x v="3"/>
    <x v="5"/>
  </r>
  <r>
    <n v="8313"/>
    <s v="C9A9"/>
    <n v="3203.2265685403004"/>
    <n v="3.2032265685403004E+16"/>
    <x v="7"/>
    <x v="6"/>
    <s v="Very Good"/>
    <n v="2.7361999038571736E+16"/>
    <x v="304"/>
    <x v="7818"/>
    <x v="8"/>
    <s v="S, L, XL"/>
    <s v="M"/>
    <s v="Red"/>
    <s v="Medium"/>
    <x v="25"/>
    <x v="6"/>
    <x v="6"/>
    <x v="4"/>
    <x v="1"/>
    <x v="1"/>
    <x v="2"/>
    <x v="3"/>
  </r>
  <r>
    <n v="8314"/>
    <s v="Q0R4"/>
    <n v="3807.2861405667936"/>
    <n v="3.8072861405667936E+16"/>
    <x v="0"/>
    <x v="4"/>
    <s v="Bad"/>
    <n v="456080600929875"/>
    <x v="329"/>
    <x v="7819"/>
    <x v="9"/>
    <s v="M, L, XL"/>
    <s v="M"/>
    <s v="Blue"/>
    <s v="Above Average"/>
    <x v="34"/>
    <x v="2"/>
    <x v="0"/>
    <x v="4"/>
    <x v="3"/>
    <x v="0"/>
    <x v="1"/>
    <x v="4"/>
  </r>
  <r>
    <n v="8315"/>
    <s v="Q2Q0"/>
    <n v="530.68531270851759"/>
    <n v="5306853127085176"/>
    <x v="3"/>
    <x v="9"/>
    <s v="Good"/>
    <n v="2.4610383324076476E+16"/>
    <x v="470"/>
    <x v="7820"/>
    <x v="1"/>
    <s v="M, L, XL"/>
    <s v="L"/>
    <s v="Black"/>
    <s v="Above Average"/>
    <x v="26"/>
    <x v="5"/>
    <x v="7"/>
    <x v="3"/>
    <x v="3"/>
    <x v="4"/>
    <x v="2"/>
    <x v="1"/>
  </r>
  <r>
    <n v="8316"/>
    <s v="R0W5"/>
    <n v="941.91082053720925"/>
    <n v="9419108205372092"/>
    <x v="4"/>
    <x v="9"/>
    <s v="Best"/>
    <n v="4991668257793967"/>
    <x v="469"/>
    <x v="7821"/>
    <x v="6"/>
    <s v="M, L, XL"/>
    <s v="L"/>
    <s v="Black"/>
    <s v="Very High"/>
    <x v="36"/>
    <x v="6"/>
    <x v="1"/>
    <x v="5"/>
    <x v="3"/>
    <x v="2"/>
    <x v="3"/>
    <x v="0"/>
  </r>
  <r>
    <n v="8317"/>
    <s v="D2Y8"/>
    <n v="2526.359654404529"/>
    <n v="2.5263596544045292E+16"/>
    <x v="1"/>
    <x v="5"/>
    <s v="Bad"/>
    <n v="4604739225412148"/>
    <x v="306"/>
    <x v="7822"/>
    <x v="5"/>
    <s v="S, M, L"/>
    <s v="S"/>
    <s v="Blue"/>
    <s v="Negligible"/>
    <x v="45"/>
    <x v="5"/>
    <x v="1"/>
    <x v="1"/>
    <x v="2"/>
    <x v="3"/>
    <x v="0"/>
    <x v="5"/>
  </r>
  <r>
    <n v="8318"/>
    <s v="V9W4"/>
    <n v="395.2344430466822"/>
    <n v="3952344430466822"/>
    <x v="5"/>
    <x v="0"/>
    <s v="Best"/>
    <n v="4241105584819374"/>
    <x v="497"/>
    <x v="7823"/>
    <x v="0"/>
    <s v="M, L, XL"/>
    <s v="S"/>
    <s v="Red"/>
    <s v="Low"/>
    <x v="6"/>
    <x v="7"/>
    <x v="8"/>
    <x v="5"/>
    <x v="3"/>
    <x v="4"/>
    <x v="5"/>
    <x v="3"/>
  </r>
  <r>
    <n v="8319"/>
    <s v="K8H9"/>
    <n v="591.45909504347378"/>
    <n v="5914590950434738"/>
    <x v="6"/>
    <x v="0"/>
    <s v="Good"/>
    <n v="2.3135509231584584E+16"/>
    <x v="304"/>
    <x v="7824"/>
    <x v="4"/>
    <s v="M, L, XL"/>
    <s v="L"/>
    <s v="Green"/>
    <s v="Significant"/>
    <x v="27"/>
    <x v="9"/>
    <x v="8"/>
    <x v="5"/>
    <x v="0"/>
    <x v="4"/>
    <x v="4"/>
    <x v="5"/>
  </r>
  <r>
    <n v="8320"/>
    <s v="E6S8"/>
    <n v="1281.4228642833284"/>
    <n v="1.2814228642833284E+16"/>
    <x v="4"/>
    <x v="9"/>
    <s v="Very Good"/>
    <n v="4.6350016944788808E+16"/>
    <x v="436"/>
    <x v="7825"/>
    <x v="2"/>
    <s v="S, L, XL"/>
    <s v="L"/>
    <s v="Black"/>
    <s v="Very High"/>
    <x v="18"/>
    <x v="7"/>
    <x v="9"/>
    <x v="3"/>
    <x v="3"/>
    <x v="3"/>
    <x v="5"/>
    <x v="1"/>
  </r>
  <r>
    <n v="8321"/>
    <s v="L4X5"/>
    <n v="962.21564751475921"/>
    <n v="9622156475147592"/>
    <x v="3"/>
    <x v="7"/>
    <s v="Good"/>
    <n v="4462631092836856"/>
    <x v="358"/>
    <x v="7826"/>
    <x v="2"/>
    <s v="M, L, XL"/>
    <s v="L"/>
    <s v="Blue"/>
    <s v="Below Average"/>
    <x v="11"/>
    <x v="6"/>
    <x v="8"/>
    <x v="0"/>
    <x v="3"/>
    <x v="0"/>
    <x v="4"/>
    <x v="4"/>
  </r>
  <r>
    <n v="8322"/>
    <s v="W4L0"/>
    <n v="733.81408875049692"/>
    <n v="7338140887504969"/>
    <x v="1"/>
    <x v="5"/>
    <s v="Bad"/>
    <n v="3.8011663056456304E+16"/>
    <x v="163"/>
    <x v="7827"/>
    <x v="6"/>
    <s v="S, M, L"/>
    <s v="XL"/>
    <s v="Blue"/>
    <s v="Low"/>
    <x v="33"/>
    <x v="4"/>
    <x v="0"/>
    <x v="2"/>
    <x v="4"/>
    <x v="1"/>
    <x v="4"/>
    <x v="3"/>
  </r>
  <r>
    <n v="8323"/>
    <s v="X4A0"/>
    <n v="30.897785709528399"/>
    <n v="308977857095284"/>
    <x v="6"/>
    <x v="7"/>
    <s v="Good"/>
    <n v="4073837375362032"/>
    <x v="230"/>
    <x v="7828"/>
    <x v="8"/>
    <s v="S, M, L"/>
    <s v="M"/>
    <s v="Green"/>
    <s v="Significant"/>
    <x v="30"/>
    <x v="3"/>
    <x v="2"/>
    <x v="0"/>
    <x v="4"/>
    <x v="1"/>
    <x v="0"/>
    <x v="1"/>
  </r>
  <r>
    <n v="8324"/>
    <s v="S4L6"/>
    <n v="5782.8868075808132"/>
    <n v="5.7828868075808128E+16"/>
    <x v="0"/>
    <x v="8"/>
    <s v="Good"/>
    <n v="1.2994936260817784E+16"/>
    <x v="478"/>
    <x v="7829"/>
    <x v="7"/>
    <s v="S, L, XL"/>
    <s v="L"/>
    <s v="Black"/>
    <s v="Above Average"/>
    <x v="22"/>
    <x v="5"/>
    <x v="9"/>
    <x v="2"/>
    <x v="3"/>
    <x v="2"/>
    <x v="5"/>
    <x v="4"/>
  </r>
  <r>
    <n v="8325"/>
    <s v="B5W6"/>
    <n v="487.61099839799931"/>
    <n v="4876109983979993"/>
    <x v="7"/>
    <x v="8"/>
    <s v="Bad"/>
    <n v="1.1236152180520014E+16"/>
    <x v="316"/>
    <x v="7830"/>
    <x v="7"/>
    <s v="S, L, XL"/>
    <s v="L"/>
    <s v="Red"/>
    <s v="Significant"/>
    <x v="43"/>
    <x v="8"/>
    <x v="3"/>
    <x v="0"/>
    <x v="4"/>
    <x v="3"/>
    <x v="4"/>
    <x v="1"/>
  </r>
  <r>
    <n v="8326"/>
    <s v="Z9Q0"/>
    <n v="4649.5368859691052"/>
    <n v="4.6495368859691056E+16"/>
    <x v="6"/>
    <x v="8"/>
    <s v="Not Good"/>
    <n v="1.0757924966073298E+16"/>
    <x v="278"/>
    <x v="7831"/>
    <x v="9"/>
    <s v="S, M, L"/>
    <s v="L"/>
    <s v="Red"/>
    <s v="Negligible"/>
    <x v="4"/>
    <x v="3"/>
    <x v="8"/>
    <x v="4"/>
    <x v="1"/>
    <x v="3"/>
    <x v="3"/>
    <x v="0"/>
  </r>
  <r>
    <n v="8327"/>
    <s v="X8N5"/>
    <n v="83.497664879695293"/>
    <n v="834976648796953"/>
    <x v="4"/>
    <x v="9"/>
    <s v="Best"/>
    <n v="2220740983995332"/>
    <x v="299"/>
    <x v="7832"/>
    <x v="9"/>
    <s v="S, L, XL"/>
    <s v="M"/>
    <s v="Blue"/>
    <s v="Below Average"/>
    <x v="10"/>
    <x v="3"/>
    <x v="8"/>
    <x v="0"/>
    <x v="2"/>
    <x v="4"/>
    <x v="3"/>
    <x v="3"/>
  </r>
  <r>
    <n v="8328"/>
    <s v="E4X5"/>
    <n v="1551.5629039252956"/>
    <n v="1.5515629039252956E+16"/>
    <x v="4"/>
    <x v="5"/>
    <s v="Good"/>
    <n v="2.3116489099719136E+16"/>
    <x v="489"/>
    <x v="7833"/>
    <x v="0"/>
    <s v="S, L, XL"/>
    <s v="S"/>
    <s v="Red"/>
    <s v="Medium"/>
    <x v="22"/>
    <x v="5"/>
    <x v="5"/>
    <x v="2"/>
    <x v="4"/>
    <x v="4"/>
    <x v="2"/>
    <x v="0"/>
  </r>
  <r>
    <n v="8329"/>
    <s v="R6Y0"/>
    <n v="583.82703472341257"/>
    <n v="5838270347234126"/>
    <x v="0"/>
    <x v="7"/>
    <s v="Very Good"/>
    <n v="2358807861743394"/>
    <x v="30"/>
    <x v="7834"/>
    <x v="0"/>
    <s v="M, L, XL"/>
    <s v="S"/>
    <s v="Black"/>
    <s v="Below Average"/>
    <x v="2"/>
    <x v="3"/>
    <x v="8"/>
    <x v="2"/>
    <x v="0"/>
    <x v="0"/>
    <x v="3"/>
    <x v="4"/>
  </r>
  <r>
    <n v="8330"/>
    <s v="N0L1"/>
    <n v="168.64694937745719"/>
    <n v="1686469493774572"/>
    <x v="2"/>
    <x v="0"/>
    <s v="Very Good"/>
    <n v="1.99563853372566E+16"/>
    <x v="350"/>
    <x v="7835"/>
    <x v="7"/>
    <s v="M, L, XL"/>
    <s v="M"/>
    <s v="Red"/>
    <s v="Above Average"/>
    <x v="43"/>
    <x v="7"/>
    <x v="4"/>
    <x v="5"/>
    <x v="4"/>
    <x v="3"/>
    <x v="3"/>
    <x v="2"/>
  </r>
  <r>
    <n v="8331"/>
    <s v="E9V0"/>
    <n v="918.98527588537763"/>
    <n v="9189852758853776"/>
    <x v="6"/>
    <x v="8"/>
    <s v="Worst"/>
    <n v="2939360179783792"/>
    <x v="125"/>
    <x v="7836"/>
    <x v="8"/>
    <s v="S, L, XL"/>
    <s v="S"/>
    <s v="Green"/>
    <s v="Very Low"/>
    <x v="17"/>
    <x v="1"/>
    <x v="2"/>
    <x v="2"/>
    <x v="2"/>
    <x v="2"/>
    <x v="1"/>
    <x v="3"/>
  </r>
  <r>
    <n v="8332"/>
    <s v="P7K1"/>
    <n v="136.1483014753361"/>
    <n v="1361483014753361"/>
    <x v="5"/>
    <x v="4"/>
    <s v="Not Good"/>
    <n v="4505716087178326"/>
    <x v="56"/>
    <x v="7837"/>
    <x v="8"/>
    <s v="S, M, L"/>
    <s v="L"/>
    <s v="Red"/>
    <s v="Average"/>
    <x v="36"/>
    <x v="5"/>
    <x v="5"/>
    <x v="5"/>
    <x v="1"/>
    <x v="1"/>
    <x v="4"/>
    <x v="0"/>
  </r>
  <r>
    <n v="8333"/>
    <s v="G6E7"/>
    <n v="848.8212731688667"/>
    <n v="8488212731688667"/>
    <x v="6"/>
    <x v="8"/>
    <s v="Very Good"/>
    <n v="2.4535721252525616E+16"/>
    <x v="161"/>
    <x v="7838"/>
    <x v="9"/>
    <s v="S, M, L"/>
    <s v="M"/>
    <s v="Green"/>
    <s v="Below Average"/>
    <x v="7"/>
    <x v="0"/>
    <x v="9"/>
    <x v="2"/>
    <x v="1"/>
    <x v="2"/>
    <x v="4"/>
    <x v="4"/>
  </r>
  <r>
    <n v="8334"/>
    <s v="S7O5"/>
    <n v="745.92813012987392"/>
    <n v="7459281301298739"/>
    <x v="0"/>
    <x v="4"/>
    <s v="Worst"/>
    <n v="2701805392991334"/>
    <x v="415"/>
    <x v="7839"/>
    <x v="2"/>
    <s v="S, M, L"/>
    <s v="S"/>
    <s v="Black"/>
    <s v="Above Average"/>
    <x v="37"/>
    <x v="1"/>
    <x v="2"/>
    <x v="2"/>
    <x v="4"/>
    <x v="3"/>
    <x v="4"/>
    <x v="4"/>
  </r>
  <r>
    <n v="8335"/>
    <s v="U1Q9"/>
    <n v="991.88533541993138"/>
    <n v="9918853354199314"/>
    <x v="2"/>
    <x v="2"/>
    <s v="Very Good"/>
    <n v="3.799033828779072E+16"/>
    <x v="4"/>
    <x v="7840"/>
    <x v="8"/>
    <s v="M, L, XL"/>
    <s v="XL"/>
    <s v="Red"/>
    <s v="Significant"/>
    <x v="4"/>
    <x v="7"/>
    <x v="9"/>
    <x v="1"/>
    <x v="2"/>
    <x v="1"/>
    <x v="5"/>
    <x v="5"/>
  </r>
  <r>
    <n v="8336"/>
    <s v="D9M7"/>
    <n v="73.783257007707903"/>
    <n v="737832570077079"/>
    <x v="6"/>
    <x v="7"/>
    <s v="Very Good"/>
    <n v="2.3157510652077176E+16"/>
    <x v="101"/>
    <x v="7841"/>
    <x v="3"/>
    <s v="S, L, XL"/>
    <s v="S"/>
    <s v="Red"/>
    <s v="Average"/>
    <x v="2"/>
    <x v="8"/>
    <x v="6"/>
    <x v="5"/>
    <x v="4"/>
    <x v="0"/>
    <x v="5"/>
    <x v="0"/>
  </r>
  <r>
    <n v="8337"/>
    <s v="M0X9"/>
    <n v="356.49170815130458"/>
    <n v="3564917081513046"/>
    <x v="1"/>
    <x v="2"/>
    <s v="Not Good"/>
    <n v="1.2103255351704316E+16"/>
    <x v="228"/>
    <x v="7842"/>
    <x v="3"/>
    <s v="S, L, XL"/>
    <s v="L"/>
    <s v="Red"/>
    <s v="Significant"/>
    <x v="13"/>
    <x v="9"/>
    <x v="2"/>
    <x v="4"/>
    <x v="3"/>
    <x v="1"/>
    <x v="1"/>
    <x v="4"/>
  </r>
  <r>
    <n v="8338"/>
    <s v="P7W9"/>
    <n v="843.37928302401349"/>
    <n v="8433792830240135"/>
    <x v="0"/>
    <x v="0"/>
    <s v="Very Good"/>
    <n v="3090500370528341"/>
    <x v="49"/>
    <x v="7843"/>
    <x v="6"/>
    <s v="M, L, XL"/>
    <s v="S"/>
    <s v="Blue"/>
    <s v="Negligible"/>
    <x v="43"/>
    <x v="4"/>
    <x v="4"/>
    <x v="2"/>
    <x v="1"/>
    <x v="1"/>
    <x v="1"/>
    <x v="2"/>
  </r>
  <r>
    <n v="8339"/>
    <s v="B2A2"/>
    <n v="377.2799508077776"/>
    <n v="3772799508077776"/>
    <x v="1"/>
    <x v="8"/>
    <s v="Good"/>
    <n v="1.0626900194976994E+16"/>
    <x v="152"/>
    <x v="7844"/>
    <x v="2"/>
    <s v="M, L, XL"/>
    <s v="M"/>
    <s v="Green"/>
    <s v="High"/>
    <x v="22"/>
    <x v="5"/>
    <x v="9"/>
    <x v="0"/>
    <x v="0"/>
    <x v="0"/>
    <x v="0"/>
    <x v="0"/>
  </r>
  <r>
    <n v="8340"/>
    <s v="X6F8"/>
    <n v="428.31665698396841"/>
    <n v="4283166569839684"/>
    <x v="1"/>
    <x v="6"/>
    <s v="Good"/>
    <n v="4.7929341310434824E+16"/>
    <x v="13"/>
    <x v="7845"/>
    <x v="3"/>
    <s v="S, M, L"/>
    <s v="XL"/>
    <s v="Red"/>
    <s v="High"/>
    <x v="0"/>
    <x v="9"/>
    <x v="2"/>
    <x v="4"/>
    <x v="2"/>
    <x v="0"/>
    <x v="0"/>
    <x v="0"/>
  </r>
  <r>
    <n v="8342"/>
    <s v="C4D9"/>
    <n v="932.3522292406102"/>
    <n v="9323522292406102"/>
    <x v="3"/>
    <x v="4"/>
    <s v="Not Good"/>
    <n v="1.2589464331356024E+16"/>
    <x v="185"/>
    <x v="7846"/>
    <x v="6"/>
    <s v="S, M, L"/>
    <s v="S"/>
    <s v="Green"/>
    <s v="Low"/>
    <x v="19"/>
    <x v="7"/>
    <x v="1"/>
    <x v="3"/>
    <x v="2"/>
    <x v="2"/>
    <x v="0"/>
    <x v="1"/>
  </r>
  <r>
    <n v="8344"/>
    <s v="J8R7"/>
    <n v="382.71589258928918"/>
    <n v="3827158925892892"/>
    <x v="1"/>
    <x v="2"/>
    <s v="Good"/>
    <n v="3.8176242662512344E+16"/>
    <x v="171"/>
    <x v="7847"/>
    <x v="7"/>
    <s v="M, L, XL"/>
    <s v="L"/>
    <s v="Red"/>
    <s v="Very Low"/>
    <x v="45"/>
    <x v="4"/>
    <x v="6"/>
    <x v="2"/>
    <x v="0"/>
    <x v="2"/>
    <x v="1"/>
    <x v="1"/>
  </r>
  <r>
    <n v="8345"/>
    <s v="O2L4"/>
    <n v="3553.2343861552504"/>
    <n v="3.5532343861552504E+16"/>
    <x v="2"/>
    <x v="5"/>
    <s v="Bad"/>
    <n v="2.4296801796522876E+16"/>
    <x v="429"/>
    <x v="7848"/>
    <x v="8"/>
    <s v="S, L, XL"/>
    <s v="XL"/>
    <s v="Red"/>
    <s v="Very High"/>
    <x v="1"/>
    <x v="5"/>
    <x v="6"/>
    <x v="1"/>
    <x v="1"/>
    <x v="1"/>
    <x v="4"/>
    <x v="0"/>
  </r>
  <r>
    <n v="8346"/>
    <s v="A0Y4"/>
    <n v="666.92398951751386"/>
    <n v="6669239895175139"/>
    <x v="3"/>
    <x v="8"/>
    <s v="Very Good"/>
    <n v="2787065660343744"/>
    <x v="492"/>
    <x v="7849"/>
    <x v="7"/>
    <s v="S, L, XL"/>
    <s v="L"/>
    <s v="Black"/>
    <s v="Medium"/>
    <x v="17"/>
    <x v="4"/>
    <x v="9"/>
    <x v="5"/>
    <x v="2"/>
    <x v="0"/>
    <x v="5"/>
    <x v="0"/>
  </r>
  <r>
    <n v="8347"/>
    <s v="T6C4"/>
    <n v="414.10170899981938"/>
    <n v="4141017089998194"/>
    <x v="5"/>
    <x v="0"/>
    <s v="Good"/>
    <n v="3.7627025060669936E+16"/>
    <x v="322"/>
    <x v="7850"/>
    <x v="9"/>
    <s v="S, M, L"/>
    <s v="XL"/>
    <s v="Black"/>
    <s v="Medium"/>
    <x v="41"/>
    <x v="7"/>
    <x v="6"/>
    <x v="3"/>
    <x v="0"/>
    <x v="0"/>
    <x v="1"/>
    <x v="5"/>
  </r>
  <r>
    <n v="8348"/>
    <s v="V0T4"/>
    <n v="826.51410685110454"/>
    <n v="8265141068511045"/>
    <x v="4"/>
    <x v="2"/>
    <s v="Best"/>
    <n v="2681321792514444"/>
    <x v="442"/>
    <x v="7851"/>
    <x v="6"/>
    <s v="S, L, XL"/>
    <s v="S"/>
    <s v="Black"/>
    <s v="Below Average"/>
    <x v="29"/>
    <x v="3"/>
    <x v="7"/>
    <x v="3"/>
    <x v="2"/>
    <x v="4"/>
    <x v="3"/>
    <x v="5"/>
  </r>
  <r>
    <n v="8349"/>
    <s v="K2Q2"/>
    <n v="447.58668308157718"/>
    <n v="4475866830815772"/>
    <x v="4"/>
    <x v="6"/>
    <s v="Very Bad"/>
    <n v="3.0097347986844968E+16"/>
    <x v="345"/>
    <x v="7852"/>
    <x v="8"/>
    <s v="S, M, L"/>
    <s v="XL"/>
    <s v="Red"/>
    <s v="High"/>
    <x v="23"/>
    <x v="5"/>
    <x v="6"/>
    <x v="4"/>
    <x v="3"/>
    <x v="1"/>
    <x v="5"/>
    <x v="3"/>
  </r>
  <r>
    <n v="8350"/>
    <s v="O8H4"/>
    <n v="541.58745021262541"/>
    <n v="5415874502126254"/>
    <x v="6"/>
    <x v="2"/>
    <s v="Very Good"/>
    <n v="1.1508401863551804E+16"/>
    <x v="128"/>
    <x v="7853"/>
    <x v="1"/>
    <s v="M, L, XL"/>
    <s v="L"/>
    <s v="Red"/>
    <s v="High"/>
    <x v="14"/>
    <x v="0"/>
    <x v="4"/>
    <x v="4"/>
    <x v="4"/>
    <x v="3"/>
    <x v="4"/>
    <x v="5"/>
  </r>
  <r>
    <n v="8351"/>
    <s v="V6K8"/>
    <n v="1800.8607531771745"/>
    <n v="1.8008607531771744E+16"/>
    <x v="5"/>
    <x v="0"/>
    <s v="Good"/>
    <n v="4767613086964454"/>
    <x v="183"/>
    <x v="7854"/>
    <x v="8"/>
    <s v="S, M, L"/>
    <s v="S"/>
    <s v="Green"/>
    <s v="Above Average"/>
    <x v="32"/>
    <x v="9"/>
    <x v="8"/>
    <x v="0"/>
    <x v="0"/>
    <x v="3"/>
    <x v="1"/>
    <x v="1"/>
  </r>
  <r>
    <n v="8352"/>
    <s v="H3V0"/>
    <n v="650.33715938781631"/>
    <n v="6503371593878163"/>
    <x v="7"/>
    <x v="7"/>
    <s v="Best"/>
    <n v="4596062281922864"/>
    <x v="50"/>
    <x v="7855"/>
    <x v="8"/>
    <s v="S, M, L"/>
    <s v="L"/>
    <s v="Red"/>
    <s v="Above Average"/>
    <x v="23"/>
    <x v="1"/>
    <x v="1"/>
    <x v="3"/>
    <x v="2"/>
    <x v="2"/>
    <x v="2"/>
    <x v="0"/>
  </r>
  <r>
    <n v="8354"/>
    <s v="B3J4"/>
    <n v="3833.3079801478871"/>
    <n v="3.8333079801478872E+16"/>
    <x v="2"/>
    <x v="8"/>
    <s v="Bad"/>
    <n v="4.8364429240269296E+16"/>
    <x v="486"/>
    <x v="7856"/>
    <x v="0"/>
    <s v="M, L, XL"/>
    <s v="L"/>
    <s v="Red"/>
    <s v="Significant"/>
    <x v="10"/>
    <x v="5"/>
    <x v="9"/>
    <x v="4"/>
    <x v="3"/>
    <x v="3"/>
    <x v="0"/>
    <x v="2"/>
  </r>
  <r>
    <n v="8355"/>
    <s v="F9H8"/>
    <n v="834.28968900733469"/>
    <n v="8342896890073347"/>
    <x v="1"/>
    <x v="8"/>
    <s v="Not Good"/>
    <n v="3.6547585093473784E+16"/>
    <x v="53"/>
    <x v="7857"/>
    <x v="5"/>
    <s v="S, L, XL"/>
    <s v="L"/>
    <s v="Blue"/>
    <s v="Average"/>
    <x v="28"/>
    <x v="5"/>
    <x v="7"/>
    <x v="5"/>
    <x v="1"/>
    <x v="0"/>
    <x v="4"/>
    <x v="2"/>
  </r>
  <r>
    <n v="8356"/>
    <s v="M0J6"/>
    <n v="94.933127154242698"/>
    <n v="949331271542427"/>
    <x v="6"/>
    <x v="3"/>
    <s v="Very Bad"/>
    <n v="1.5658076084132082E+16"/>
    <x v="275"/>
    <x v="7858"/>
    <x v="7"/>
    <s v="M, L, XL"/>
    <s v="S"/>
    <s v="Blue"/>
    <s v="High"/>
    <x v="32"/>
    <x v="2"/>
    <x v="1"/>
    <x v="2"/>
    <x v="2"/>
    <x v="1"/>
    <x v="5"/>
    <x v="3"/>
  </r>
  <r>
    <n v="8357"/>
    <s v="L7S2"/>
    <n v="3028.7554610126922"/>
    <n v="3.0287554610126924E+16"/>
    <x v="4"/>
    <x v="1"/>
    <s v="Very Bad"/>
    <n v="3338433506613136"/>
    <x v="295"/>
    <x v="7859"/>
    <x v="6"/>
    <s v="S, M, L"/>
    <s v="S"/>
    <s v="Black"/>
    <s v="High"/>
    <x v="45"/>
    <x v="0"/>
    <x v="6"/>
    <x v="5"/>
    <x v="0"/>
    <x v="3"/>
    <x v="1"/>
    <x v="5"/>
  </r>
  <r>
    <n v="8358"/>
    <s v="P4O7"/>
    <n v="512.63629111385558"/>
    <n v="5126362911138556"/>
    <x v="4"/>
    <x v="2"/>
    <s v="Bad"/>
    <n v="2.4759311707948948E+16"/>
    <x v="89"/>
    <x v="7860"/>
    <x v="4"/>
    <s v="S, L, XL"/>
    <s v="L"/>
    <s v="Green"/>
    <s v="Medium"/>
    <x v="33"/>
    <x v="6"/>
    <x v="7"/>
    <x v="4"/>
    <x v="3"/>
    <x v="1"/>
    <x v="4"/>
    <x v="1"/>
  </r>
  <r>
    <n v="8359"/>
    <s v="G4V8"/>
    <n v="504.52858321093771"/>
    <n v="5045285832109377"/>
    <x v="1"/>
    <x v="4"/>
    <s v="Not Good"/>
    <n v="3.5118958531104084E+16"/>
    <x v="276"/>
    <x v="7861"/>
    <x v="2"/>
    <s v="S, L, XL"/>
    <s v="XL"/>
    <s v="Green"/>
    <s v="Very High"/>
    <x v="26"/>
    <x v="0"/>
    <x v="5"/>
    <x v="2"/>
    <x v="1"/>
    <x v="3"/>
    <x v="0"/>
    <x v="4"/>
  </r>
  <r>
    <n v="8360"/>
    <s v="P9Z4"/>
    <n v="2697.8814288415392"/>
    <n v="2.6978814288415392E+16"/>
    <x v="6"/>
    <x v="9"/>
    <s v="Good"/>
    <n v="3919462028808026"/>
    <x v="484"/>
    <x v="7862"/>
    <x v="6"/>
    <s v="S, L, XL"/>
    <s v="S"/>
    <s v="Black"/>
    <s v="Medium"/>
    <x v="13"/>
    <x v="7"/>
    <x v="3"/>
    <x v="2"/>
    <x v="3"/>
    <x v="3"/>
    <x v="5"/>
    <x v="0"/>
  </r>
  <r>
    <n v="8361"/>
    <s v="E4H1"/>
    <n v="2049.8050826275198"/>
    <n v="2.0498050826275196E+16"/>
    <x v="1"/>
    <x v="8"/>
    <s v="Not Good"/>
    <n v="4447393080941472"/>
    <x v="260"/>
    <x v="7863"/>
    <x v="9"/>
    <s v="S, L, XL"/>
    <s v="S"/>
    <s v="Blue"/>
    <s v="Average"/>
    <x v="19"/>
    <x v="4"/>
    <x v="9"/>
    <x v="3"/>
    <x v="1"/>
    <x v="2"/>
    <x v="2"/>
    <x v="0"/>
  </r>
  <r>
    <n v="8362"/>
    <s v="S6M0"/>
    <n v="5882.5178382364184"/>
    <n v="5.8825178382364184E+16"/>
    <x v="6"/>
    <x v="4"/>
    <s v="Good"/>
    <n v="1.3288524047084796E+16"/>
    <x v="430"/>
    <x v="7864"/>
    <x v="4"/>
    <s v="M, L, XL"/>
    <s v="S"/>
    <s v="Blue"/>
    <s v="Above Average"/>
    <x v="26"/>
    <x v="6"/>
    <x v="6"/>
    <x v="5"/>
    <x v="2"/>
    <x v="1"/>
    <x v="3"/>
    <x v="5"/>
  </r>
  <r>
    <n v="8363"/>
    <s v="L4L6"/>
    <n v="933.52250192465465"/>
    <n v="9335225019246546"/>
    <x v="2"/>
    <x v="9"/>
    <s v="Worst"/>
    <n v="3701740915507739"/>
    <x v="126"/>
    <x v="7865"/>
    <x v="1"/>
    <s v="M, L, XL"/>
    <s v="S"/>
    <s v="Red"/>
    <s v="Below Average"/>
    <x v="11"/>
    <x v="0"/>
    <x v="3"/>
    <x v="3"/>
    <x v="0"/>
    <x v="3"/>
    <x v="1"/>
    <x v="0"/>
  </r>
  <r>
    <n v="8364"/>
    <s v="J5R7"/>
    <n v="3311.4665419252055"/>
    <n v="3.3114665419252056E+16"/>
    <x v="6"/>
    <x v="0"/>
    <s v="Very Good"/>
    <n v="1.1854757541481722E+16"/>
    <x v="1"/>
    <x v="7866"/>
    <x v="2"/>
    <s v="S, M, L"/>
    <s v="S"/>
    <s v="Green"/>
    <s v="Negligible"/>
    <x v="11"/>
    <x v="0"/>
    <x v="7"/>
    <x v="4"/>
    <x v="4"/>
    <x v="1"/>
    <x v="3"/>
    <x v="3"/>
  </r>
  <r>
    <n v="8365"/>
    <s v="F7X2"/>
    <n v="6280.946799977065"/>
    <n v="6.2809467999770648E+16"/>
    <x v="3"/>
    <x v="7"/>
    <s v="Very Bad"/>
    <n v="1.5060145794059214E+16"/>
    <x v="252"/>
    <x v="7867"/>
    <x v="2"/>
    <s v="S, L, XL"/>
    <s v="XL"/>
    <s v="Green"/>
    <s v="Above Average"/>
    <x v="41"/>
    <x v="8"/>
    <x v="7"/>
    <x v="5"/>
    <x v="0"/>
    <x v="2"/>
    <x v="1"/>
    <x v="0"/>
  </r>
  <r>
    <n v="8366"/>
    <s v="M5R3"/>
    <n v="462.20233425684569"/>
    <n v="4622023342568457"/>
    <x v="0"/>
    <x v="8"/>
    <s v="Very Bad"/>
    <n v="2.2035696569417356E+16"/>
    <x v="103"/>
    <x v="7868"/>
    <x v="4"/>
    <s v="S, M, L"/>
    <s v="M"/>
    <s v="Red"/>
    <s v="Medium"/>
    <x v="31"/>
    <x v="2"/>
    <x v="6"/>
    <x v="4"/>
    <x v="4"/>
    <x v="4"/>
    <x v="2"/>
    <x v="3"/>
  </r>
  <r>
    <n v="8367"/>
    <s v="B9D4"/>
    <n v="2584.7315139874518"/>
    <n v="2.5847315139874516E+16"/>
    <x v="0"/>
    <x v="7"/>
    <s v="Bad"/>
    <n v="3.0126182249375024E+16"/>
    <x v="481"/>
    <x v="7869"/>
    <x v="2"/>
    <s v="S, L, XL"/>
    <s v="S"/>
    <s v="Black"/>
    <s v="Medium"/>
    <x v="34"/>
    <x v="3"/>
    <x v="6"/>
    <x v="3"/>
    <x v="1"/>
    <x v="4"/>
    <x v="4"/>
    <x v="3"/>
  </r>
  <r>
    <n v="8368"/>
    <s v="V3A8"/>
    <n v="95.669918219447197"/>
    <n v="956699182194472"/>
    <x v="6"/>
    <x v="9"/>
    <s v="Not Good"/>
    <n v="3.3195030471577664E+16"/>
    <x v="360"/>
    <x v="7870"/>
    <x v="2"/>
    <s v="S, L, XL"/>
    <s v="M"/>
    <s v="Blue"/>
    <s v="Low"/>
    <x v="25"/>
    <x v="2"/>
    <x v="6"/>
    <x v="1"/>
    <x v="3"/>
    <x v="2"/>
    <x v="0"/>
    <x v="0"/>
  </r>
  <r>
    <n v="8369"/>
    <s v="L0S1"/>
    <n v="934.69221970601836"/>
    <n v="9346922197060184"/>
    <x v="3"/>
    <x v="0"/>
    <s v="Bad"/>
    <n v="2351200470039833"/>
    <x v="73"/>
    <x v="7871"/>
    <x v="0"/>
    <s v="M, L, XL"/>
    <s v="S"/>
    <s v="Blue"/>
    <s v="Negligible"/>
    <x v="37"/>
    <x v="6"/>
    <x v="0"/>
    <x v="5"/>
    <x v="3"/>
    <x v="4"/>
    <x v="4"/>
    <x v="1"/>
  </r>
  <r>
    <n v="8370"/>
    <s v="J8E6"/>
    <n v="891.97114251752805"/>
    <n v="8919711425175281"/>
    <x v="5"/>
    <x v="1"/>
    <s v="Very Good"/>
    <n v="4098754153433754"/>
    <x v="332"/>
    <x v="7872"/>
    <x v="0"/>
    <s v="S, L, XL"/>
    <s v="S"/>
    <s v="Green"/>
    <s v="Low"/>
    <x v="45"/>
    <x v="6"/>
    <x v="8"/>
    <x v="3"/>
    <x v="2"/>
    <x v="4"/>
    <x v="2"/>
    <x v="2"/>
  </r>
  <r>
    <n v="8371"/>
    <s v="Y8W3"/>
    <n v="994.81633623647679"/>
    <n v="9948163362364768"/>
    <x v="6"/>
    <x v="8"/>
    <s v="Best"/>
    <n v="3.8311658872609568E+16"/>
    <x v="47"/>
    <x v="7873"/>
    <x v="8"/>
    <s v="S, L, XL"/>
    <s v="XL"/>
    <s v="Black"/>
    <s v="High"/>
    <x v="13"/>
    <x v="7"/>
    <x v="6"/>
    <x v="4"/>
    <x v="2"/>
    <x v="2"/>
    <x v="2"/>
    <x v="2"/>
  </r>
  <r>
    <n v="8372"/>
    <s v="K4Z9"/>
    <n v="1041.4438655449828"/>
    <n v="1.0414438655449828E+16"/>
    <x v="1"/>
    <x v="7"/>
    <s v="Not Good"/>
    <n v="4072938710475993"/>
    <x v="139"/>
    <x v="7874"/>
    <x v="6"/>
    <s v="S, M, L"/>
    <s v="L"/>
    <s v="Black"/>
    <s v="High"/>
    <x v="40"/>
    <x v="8"/>
    <x v="0"/>
    <x v="3"/>
    <x v="4"/>
    <x v="0"/>
    <x v="3"/>
    <x v="1"/>
  </r>
  <r>
    <n v="8373"/>
    <s v="H5A2"/>
    <n v="492.17630420728233"/>
    <n v="4921763042072823"/>
    <x v="4"/>
    <x v="3"/>
    <s v="Best"/>
    <n v="2983671627020483"/>
    <x v="498"/>
    <x v="7875"/>
    <x v="7"/>
    <s v="M, L, XL"/>
    <s v="S"/>
    <s v="Red"/>
    <s v="Very High"/>
    <x v="19"/>
    <x v="6"/>
    <x v="2"/>
    <x v="5"/>
    <x v="4"/>
    <x v="3"/>
    <x v="3"/>
    <x v="5"/>
  </r>
  <r>
    <n v="8375"/>
    <s v="R3G3"/>
    <n v="8.5937700020443"/>
    <n v="85937700020443"/>
    <x v="3"/>
    <x v="8"/>
    <s v="Bad"/>
    <n v="4851362343272061"/>
    <x v="26"/>
    <x v="7876"/>
    <x v="0"/>
    <s v="S, M, L"/>
    <s v="L"/>
    <s v="Green"/>
    <s v="Negligible"/>
    <x v="45"/>
    <x v="0"/>
    <x v="4"/>
    <x v="2"/>
    <x v="0"/>
    <x v="1"/>
    <x v="0"/>
    <x v="0"/>
  </r>
  <r>
    <n v="8378"/>
    <s v="P7L4"/>
    <n v="91.654622686000394"/>
    <n v="916546226860004"/>
    <x v="2"/>
    <x v="4"/>
    <s v="Very Good"/>
    <n v="4896339770065989"/>
    <x v="129"/>
    <x v="7877"/>
    <x v="1"/>
    <s v="S, M, L"/>
    <s v="M"/>
    <s v="Green"/>
    <s v="Low"/>
    <x v="30"/>
    <x v="8"/>
    <x v="4"/>
    <x v="1"/>
    <x v="2"/>
    <x v="2"/>
    <x v="1"/>
    <x v="1"/>
  </r>
  <r>
    <n v="8379"/>
    <s v="I2J5"/>
    <n v="1014.0456095647478"/>
    <n v="1.0140456095647478E+16"/>
    <x v="0"/>
    <x v="9"/>
    <s v="Best"/>
    <n v="3296263476806412"/>
    <x v="495"/>
    <x v="7878"/>
    <x v="1"/>
    <s v="M, L, XL"/>
    <s v="M"/>
    <s v="Green"/>
    <s v="Significant"/>
    <x v="19"/>
    <x v="6"/>
    <x v="6"/>
    <x v="1"/>
    <x v="3"/>
    <x v="3"/>
    <x v="3"/>
    <x v="3"/>
  </r>
  <r>
    <n v="8380"/>
    <s v="S1Y2"/>
    <n v="4027.7872068172824"/>
    <n v="4.0277872068172824E+16"/>
    <x v="4"/>
    <x v="3"/>
    <s v="Best"/>
    <n v="1.3101939767558464E+16"/>
    <x v="27"/>
    <x v="7879"/>
    <x v="0"/>
    <s v="S, M, L"/>
    <s v="M"/>
    <s v="Black"/>
    <s v="Medium"/>
    <x v="5"/>
    <x v="5"/>
    <x v="7"/>
    <x v="3"/>
    <x v="4"/>
    <x v="3"/>
    <x v="0"/>
    <x v="1"/>
  </r>
  <r>
    <n v="8381"/>
    <s v="Y6B9"/>
    <n v="29.537925622579099"/>
    <n v="295379256225791"/>
    <x v="2"/>
    <x v="5"/>
    <s v="Very Bad"/>
    <n v="1.3400938409488758E+16"/>
    <x v="434"/>
    <x v="7880"/>
    <x v="1"/>
    <s v="S, L, XL"/>
    <s v="S"/>
    <s v="Blue"/>
    <s v="Low"/>
    <x v="12"/>
    <x v="8"/>
    <x v="7"/>
    <x v="0"/>
    <x v="0"/>
    <x v="3"/>
    <x v="0"/>
    <x v="0"/>
  </r>
  <r>
    <n v="8382"/>
    <s v="B6E0"/>
    <n v="528.01292673882983"/>
    <n v="5280129267388298"/>
    <x v="1"/>
    <x v="2"/>
    <s v="Best"/>
    <n v="2.0061686035493204E+16"/>
    <x v="192"/>
    <x v="7881"/>
    <x v="3"/>
    <s v="M, L, XL"/>
    <s v="S"/>
    <s v="Blue"/>
    <s v="Average"/>
    <x v="3"/>
    <x v="4"/>
    <x v="8"/>
    <x v="5"/>
    <x v="4"/>
    <x v="4"/>
    <x v="1"/>
    <x v="5"/>
  </r>
  <r>
    <n v="8383"/>
    <s v="H6B3"/>
    <n v="507.54509563151879"/>
    <n v="5075450956315188"/>
    <x v="4"/>
    <x v="1"/>
    <s v="Worst"/>
    <n v="1.8771415613104512E+16"/>
    <x v="303"/>
    <x v="7882"/>
    <x v="2"/>
    <s v="M, L, XL"/>
    <s v="XL"/>
    <s v="Black"/>
    <s v="Very High"/>
    <x v="46"/>
    <x v="0"/>
    <x v="6"/>
    <x v="2"/>
    <x v="0"/>
    <x v="4"/>
    <x v="3"/>
    <x v="1"/>
  </r>
  <r>
    <n v="8384"/>
    <s v="T5T8"/>
    <n v="1838.9735625114968"/>
    <n v="1.8389735625114968E+16"/>
    <x v="1"/>
    <x v="1"/>
    <s v="Not Good"/>
    <n v="2.2678042699180808E+16"/>
    <x v="168"/>
    <x v="7883"/>
    <x v="7"/>
    <s v="S, L, XL"/>
    <s v="M"/>
    <s v="Red"/>
    <s v="Average"/>
    <x v="30"/>
    <x v="0"/>
    <x v="0"/>
    <x v="2"/>
    <x v="1"/>
    <x v="4"/>
    <x v="3"/>
    <x v="1"/>
  </r>
  <r>
    <n v="8385"/>
    <s v="Q8N0"/>
    <n v="157.7089560281529"/>
    <n v="1577089560281529"/>
    <x v="2"/>
    <x v="7"/>
    <s v="Not Good"/>
    <n v="289043235290775"/>
    <x v="76"/>
    <x v="7884"/>
    <x v="2"/>
    <s v="M, L, XL"/>
    <s v="M"/>
    <s v="Black"/>
    <s v="Below Average"/>
    <x v="9"/>
    <x v="6"/>
    <x v="3"/>
    <x v="3"/>
    <x v="2"/>
    <x v="3"/>
    <x v="3"/>
    <x v="0"/>
  </r>
  <r>
    <n v="8386"/>
    <s v="J7G1"/>
    <n v="997.37445413947876"/>
    <n v="9973744541394788"/>
    <x v="2"/>
    <x v="1"/>
    <s v="Very Bad"/>
    <n v="4826224561850546"/>
    <x v="488"/>
    <x v="7885"/>
    <x v="8"/>
    <s v="S, M, L"/>
    <s v="XL"/>
    <s v="Red"/>
    <s v="Significant"/>
    <x v="20"/>
    <x v="9"/>
    <x v="7"/>
    <x v="4"/>
    <x v="4"/>
    <x v="0"/>
    <x v="4"/>
    <x v="3"/>
  </r>
  <r>
    <n v="8387"/>
    <s v="I3L9"/>
    <n v="909.45368854207516"/>
    <n v="9094536885420752"/>
    <x v="3"/>
    <x v="9"/>
    <s v="Good"/>
    <n v="2224087980417471"/>
    <x v="59"/>
    <x v="7886"/>
    <x v="8"/>
    <s v="S, L, XL"/>
    <s v="XL"/>
    <s v="Green"/>
    <s v="Significant"/>
    <x v="14"/>
    <x v="7"/>
    <x v="0"/>
    <x v="0"/>
    <x v="0"/>
    <x v="0"/>
    <x v="3"/>
    <x v="1"/>
  </r>
  <r>
    <n v="8388"/>
    <s v="K5A9"/>
    <n v="5235.4609892323006"/>
    <n v="5.2354609892323008E+16"/>
    <x v="2"/>
    <x v="2"/>
    <s v="Worst"/>
    <n v="3146322738896835"/>
    <x v="144"/>
    <x v="7887"/>
    <x v="8"/>
    <s v="M, L, XL"/>
    <s v="L"/>
    <s v="Green"/>
    <s v="Above Average"/>
    <x v="42"/>
    <x v="6"/>
    <x v="7"/>
    <x v="5"/>
    <x v="0"/>
    <x v="4"/>
    <x v="2"/>
    <x v="3"/>
  </r>
  <r>
    <n v="8389"/>
    <s v="T4O1"/>
    <n v="2860.0452107438905"/>
    <n v="2.8600452107438904E+16"/>
    <x v="7"/>
    <x v="7"/>
    <s v="Good"/>
    <n v="1.5418143712160776E+16"/>
    <x v="471"/>
    <x v="7888"/>
    <x v="6"/>
    <s v="M, L, XL"/>
    <s v="L"/>
    <s v="Black"/>
    <s v="Significant"/>
    <x v="8"/>
    <x v="4"/>
    <x v="7"/>
    <x v="1"/>
    <x v="1"/>
    <x v="2"/>
    <x v="4"/>
    <x v="2"/>
  </r>
  <r>
    <n v="8390"/>
    <s v="D0O8"/>
    <n v="650.30033459369861"/>
    <n v="6503003345936986"/>
    <x v="0"/>
    <x v="4"/>
    <s v="Very Good"/>
    <n v="4.6140264610298768E+16"/>
    <x v="58"/>
    <x v="7889"/>
    <x v="3"/>
    <s v="S, M, L"/>
    <s v="L"/>
    <s v="Blue"/>
    <s v="Low"/>
    <x v="39"/>
    <x v="0"/>
    <x v="3"/>
    <x v="4"/>
    <x v="2"/>
    <x v="2"/>
    <x v="0"/>
    <x v="4"/>
  </r>
  <r>
    <n v="8391"/>
    <s v="E8J5"/>
    <n v="519.63784743011865"/>
    <n v="5196378474301187"/>
    <x v="4"/>
    <x v="4"/>
    <s v="Very Good"/>
    <n v="3.1744559111737972E+16"/>
    <x v="15"/>
    <x v="7890"/>
    <x v="0"/>
    <s v="M, L, XL"/>
    <s v="XL"/>
    <s v="Blue"/>
    <s v="Significant"/>
    <x v="12"/>
    <x v="6"/>
    <x v="1"/>
    <x v="1"/>
    <x v="4"/>
    <x v="2"/>
    <x v="2"/>
    <x v="1"/>
  </r>
  <r>
    <n v="8393"/>
    <s v="P3Z8"/>
    <n v="351.02135739634417"/>
    <n v="3510213573963442"/>
    <x v="0"/>
    <x v="6"/>
    <s v="Not Good"/>
    <n v="2.7474356146126436E+16"/>
    <x v="324"/>
    <x v="7891"/>
    <x v="3"/>
    <s v="S, M, L"/>
    <s v="XL"/>
    <s v="Red"/>
    <s v="Very Low"/>
    <x v="46"/>
    <x v="9"/>
    <x v="1"/>
    <x v="3"/>
    <x v="2"/>
    <x v="3"/>
    <x v="1"/>
    <x v="3"/>
  </r>
  <r>
    <n v="8394"/>
    <s v="G0Z4"/>
    <n v="807.45759160296393"/>
    <n v="8074575916029639"/>
    <x v="1"/>
    <x v="8"/>
    <s v="Worst"/>
    <n v="2.1887166392285832E+16"/>
    <x v="110"/>
    <x v="7892"/>
    <x v="9"/>
    <s v="S, M, L"/>
    <s v="L"/>
    <s v="Blue"/>
    <s v="Below Average"/>
    <x v="25"/>
    <x v="8"/>
    <x v="5"/>
    <x v="0"/>
    <x v="0"/>
    <x v="3"/>
    <x v="0"/>
    <x v="1"/>
  </r>
  <r>
    <n v="8395"/>
    <s v="J0L9"/>
    <n v="494.66558527789152"/>
    <n v="4946655852778915"/>
    <x v="4"/>
    <x v="0"/>
    <s v="Worst"/>
    <n v="3.4661716714332528E+16"/>
    <x v="420"/>
    <x v="7893"/>
    <x v="8"/>
    <s v="S, M, L"/>
    <s v="L"/>
    <s v="Black"/>
    <s v="High"/>
    <x v="25"/>
    <x v="5"/>
    <x v="7"/>
    <x v="1"/>
    <x v="4"/>
    <x v="0"/>
    <x v="1"/>
    <x v="2"/>
  </r>
  <r>
    <n v="8396"/>
    <s v="Z1E8"/>
    <n v="999.09693905761117"/>
    <n v="9990969390576112"/>
    <x v="2"/>
    <x v="3"/>
    <s v="Worst"/>
    <n v="1.3615978133901208E+16"/>
    <x v="355"/>
    <x v="7894"/>
    <x v="1"/>
    <s v="M, L, XL"/>
    <s v="XL"/>
    <s v="Red"/>
    <s v="Below Average"/>
    <x v="19"/>
    <x v="2"/>
    <x v="6"/>
    <x v="2"/>
    <x v="1"/>
    <x v="3"/>
    <x v="0"/>
    <x v="1"/>
  </r>
  <r>
    <n v="8397"/>
    <s v="Y7A1"/>
    <n v="760.52680587396856"/>
    <n v="7605268058739685"/>
    <x v="0"/>
    <x v="5"/>
    <s v="Very Good"/>
    <n v="3426180734328699"/>
    <x v="459"/>
    <x v="7895"/>
    <x v="9"/>
    <s v="M, L, XL"/>
    <s v="M"/>
    <s v="Black"/>
    <s v="Below Average"/>
    <x v="25"/>
    <x v="1"/>
    <x v="0"/>
    <x v="4"/>
    <x v="2"/>
    <x v="1"/>
    <x v="3"/>
    <x v="4"/>
  </r>
  <r>
    <n v="8398"/>
    <s v="Q1W5"/>
    <n v="57.030039034354701"/>
    <n v="570300390343547"/>
    <x v="2"/>
    <x v="3"/>
    <s v="Very Bad"/>
    <n v="3.728672536384188E+16"/>
    <x v="467"/>
    <x v="7896"/>
    <x v="6"/>
    <s v="S, M, L"/>
    <s v="S"/>
    <s v="Green"/>
    <s v="High"/>
    <x v="36"/>
    <x v="8"/>
    <x v="7"/>
    <x v="2"/>
    <x v="1"/>
    <x v="2"/>
    <x v="0"/>
    <x v="5"/>
  </r>
  <r>
    <n v="8399"/>
    <s v="W6G8"/>
    <n v="902.07170331395434"/>
    <n v="9020717033139544"/>
    <x v="4"/>
    <x v="3"/>
    <s v="Worst"/>
    <n v="1.0430579381183658E+16"/>
    <x v="326"/>
    <x v="7897"/>
    <x v="7"/>
    <s v="S, M, L"/>
    <s v="L"/>
    <s v="Green"/>
    <s v="Significant"/>
    <x v="43"/>
    <x v="2"/>
    <x v="6"/>
    <x v="3"/>
    <x v="3"/>
    <x v="2"/>
    <x v="2"/>
    <x v="5"/>
  </r>
  <r>
    <n v="8400"/>
    <s v="L3I8"/>
    <n v="83.195373947411198"/>
    <n v="831953739474112"/>
    <x v="4"/>
    <x v="4"/>
    <s v="Very Bad"/>
    <n v="1.5519138009497796E+16"/>
    <x v="428"/>
    <x v="7898"/>
    <x v="7"/>
    <s v="S, M, L"/>
    <s v="M"/>
    <s v="Black"/>
    <s v="Above Average"/>
    <x v="12"/>
    <x v="9"/>
    <x v="5"/>
    <x v="3"/>
    <x v="1"/>
    <x v="3"/>
    <x v="0"/>
    <x v="0"/>
  </r>
  <r>
    <n v="8401"/>
    <s v="P7F5"/>
    <n v="70.833884832728302"/>
    <n v="708338848327283"/>
    <x v="5"/>
    <x v="0"/>
    <s v="Good"/>
    <n v="1.5596093933007816E+16"/>
    <x v="266"/>
    <x v="7899"/>
    <x v="3"/>
    <s v="M, L, XL"/>
    <s v="S"/>
    <s v="Green"/>
    <s v="Medium"/>
    <x v="15"/>
    <x v="5"/>
    <x v="0"/>
    <x v="2"/>
    <x v="3"/>
    <x v="2"/>
    <x v="3"/>
    <x v="1"/>
  </r>
  <r>
    <n v="8402"/>
    <s v="K1X1"/>
    <n v="1254.5405662148369"/>
    <n v="1.2545405662148368E+16"/>
    <x v="1"/>
    <x v="4"/>
    <s v="Good"/>
    <n v="4341818801049815"/>
    <x v="163"/>
    <x v="7900"/>
    <x v="2"/>
    <s v="M, L, XL"/>
    <s v="S"/>
    <s v="Black"/>
    <s v="Below Average"/>
    <x v="12"/>
    <x v="4"/>
    <x v="1"/>
    <x v="0"/>
    <x v="1"/>
    <x v="0"/>
    <x v="0"/>
    <x v="0"/>
  </r>
  <r>
    <n v="8403"/>
    <s v="B4E4"/>
    <n v="740.19908967882338"/>
    <n v="7401990896788234"/>
    <x v="6"/>
    <x v="2"/>
    <s v="Not Good"/>
    <n v="294192980516152"/>
    <x v="298"/>
    <x v="7901"/>
    <x v="5"/>
    <s v="M, L, XL"/>
    <s v="L"/>
    <s v="Red"/>
    <s v="Low"/>
    <x v="4"/>
    <x v="0"/>
    <x v="3"/>
    <x v="4"/>
    <x v="2"/>
    <x v="4"/>
    <x v="1"/>
    <x v="3"/>
  </r>
  <r>
    <n v="8404"/>
    <s v="E9W4"/>
    <n v="951.22537020311677"/>
    <n v="9512253702031168"/>
    <x v="7"/>
    <x v="7"/>
    <s v="Bad"/>
    <n v="2.2697672779622556E+16"/>
    <x v="200"/>
    <x v="7902"/>
    <x v="7"/>
    <s v="S, L, XL"/>
    <s v="S"/>
    <s v="Green"/>
    <s v="Below Average"/>
    <x v="21"/>
    <x v="0"/>
    <x v="3"/>
    <x v="0"/>
    <x v="1"/>
    <x v="4"/>
    <x v="2"/>
    <x v="2"/>
  </r>
  <r>
    <n v="8405"/>
    <s v="V1E3"/>
    <n v="724.60567611196916"/>
    <n v="7246056761119692"/>
    <x v="3"/>
    <x v="9"/>
    <s v="Best"/>
    <n v="1.4800900328673294E+16"/>
    <x v="27"/>
    <x v="7903"/>
    <x v="8"/>
    <s v="S, M, L"/>
    <s v="M"/>
    <s v="Red"/>
    <s v="Very Low"/>
    <x v="34"/>
    <x v="5"/>
    <x v="6"/>
    <x v="0"/>
    <x v="3"/>
    <x v="0"/>
    <x v="3"/>
    <x v="2"/>
  </r>
  <r>
    <n v="8406"/>
    <s v="S9K5"/>
    <n v="845.10009913945953"/>
    <n v="8451000991394595"/>
    <x v="1"/>
    <x v="6"/>
    <s v="Bad"/>
    <n v="1880827375563988"/>
    <x v="24"/>
    <x v="7904"/>
    <x v="2"/>
    <s v="S, M, L"/>
    <s v="S"/>
    <s v="Black"/>
    <s v="Very Low"/>
    <x v="39"/>
    <x v="0"/>
    <x v="7"/>
    <x v="1"/>
    <x v="1"/>
    <x v="4"/>
    <x v="2"/>
    <x v="3"/>
  </r>
  <r>
    <n v="8407"/>
    <s v="F9Q7"/>
    <n v="1585.0181492635536"/>
    <n v="1.5850181492635536E+16"/>
    <x v="0"/>
    <x v="1"/>
    <s v="Not Good"/>
    <n v="3756004811286544"/>
    <x v="191"/>
    <x v="7905"/>
    <x v="1"/>
    <s v="S, L, XL"/>
    <s v="XL"/>
    <s v="Blue"/>
    <s v="Average"/>
    <x v="36"/>
    <x v="9"/>
    <x v="7"/>
    <x v="0"/>
    <x v="1"/>
    <x v="3"/>
    <x v="4"/>
    <x v="5"/>
  </r>
  <r>
    <n v="8408"/>
    <s v="N2S4"/>
    <n v="902.22108700794445"/>
    <n v="9022210870079444"/>
    <x v="7"/>
    <x v="3"/>
    <s v="Bad"/>
    <n v="2187913486425633"/>
    <x v="287"/>
    <x v="7906"/>
    <x v="0"/>
    <s v="S, L, XL"/>
    <s v="S"/>
    <s v="Black"/>
    <s v="Negligible"/>
    <x v="44"/>
    <x v="4"/>
    <x v="6"/>
    <x v="4"/>
    <x v="2"/>
    <x v="0"/>
    <x v="3"/>
    <x v="1"/>
  </r>
  <r>
    <n v="8409"/>
    <s v="K5M2"/>
    <n v="985.77908229843865"/>
    <n v="9857790822984386"/>
    <x v="6"/>
    <x v="9"/>
    <s v="Very Bad"/>
    <n v="410777030033824"/>
    <x v="124"/>
    <x v="7907"/>
    <x v="0"/>
    <s v="S, M, L"/>
    <s v="S"/>
    <s v="Black"/>
    <s v="Significant"/>
    <x v="39"/>
    <x v="8"/>
    <x v="1"/>
    <x v="1"/>
    <x v="1"/>
    <x v="2"/>
    <x v="4"/>
    <x v="1"/>
  </r>
  <r>
    <n v="8410"/>
    <s v="R4Q3"/>
    <n v="947.29451039105675"/>
    <n v="9472945103910568"/>
    <x v="5"/>
    <x v="2"/>
    <s v="Very Good"/>
    <n v="3.1294512318777496E+16"/>
    <x v="273"/>
    <x v="7908"/>
    <x v="6"/>
    <s v="M, L, XL"/>
    <s v="L"/>
    <s v="Green"/>
    <s v="Very Low"/>
    <x v="2"/>
    <x v="9"/>
    <x v="3"/>
    <x v="3"/>
    <x v="4"/>
    <x v="2"/>
    <x v="0"/>
    <x v="5"/>
  </r>
  <r>
    <n v="8411"/>
    <s v="N6K9"/>
    <n v="4859.2841139229167"/>
    <n v="4.8592841139229168E+16"/>
    <x v="3"/>
    <x v="5"/>
    <s v="Best"/>
    <n v="3.6195608367753544E+16"/>
    <x v="196"/>
    <x v="7909"/>
    <x v="6"/>
    <s v="S, L, XL"/>
    <s v="XL"/>
    <s v="Blue"/>
    <s v="Very High"/>
    <x v="21"/>
    <x v="9"/>
    <x v="2"/>
    <x v="4"/>
    <x v="4"/>
    <x v="4"/>
    <x v="1"/>
    <x v="5"/>
  </r>
  <r>
    <n v="8412"/>
    <s v="B2Q7"/>
    <n v="5766.2386462196891"/>
    <n v="5.7662386462196888E+16"/>
    <x v="6"/>
    <x v="2"/>
    <s v="Bad"/>
    <n v="1.2270255953835664E+16"/>
    <x v="460"/>
    <x v="7910"/>
    <x v="1"/>
    <s v="S, L, XL"/>
    <s v="M"/>
    <s v="Blue"/>
    <s v="Negligible"/>
    <x v="45"/>
    <x v="8"/>
    <x v="7"/>
    <x v="3"/>
    <x v="0"/>
    <x v="4"/>
    <x v="0"/>
    <x v="0"/>
  </r>
  <r>
    <n v="8413"/>
    <s v="F0Y1"/>
    <n v="980.46609035514962"/>
    <n v="9804660903551496"/>
    <x v="6"/>
    <x v="1"/>
    <s v="Not Good"/>
    <n v="4754204440016322"/>
    <x v="64"/>
    <x v="7911"/>
    <x v="4"/>
    <s v="S, L, XL"/>
    <s v="XL"/>
    <s v="Green"/>
    <s v="High"/>
    <x v="46"/>
    <x v="0"/>
    <x v="8"/>
    <x v="0"/>
    <x v="1"/>
    <x v="0"/>
    <x v="0"/>
    <x v="0"/>
  </r>
  <r>
    <n v="8414"/>
    <s v="O1I5"/>
    <n v="684.70442876257084"/>
    <n v="6847044287625708"/>
    <x v="6"/>
    <x v="7"/>
    <s v="Very Bad"/>
    <n v="3.5130921501472784E+16"/>
    <x v="341"/>
    <x v="7912"/>
    <x v="9"/>
    <s v="S, M, L"/>
    <s v="L"/>
    <s v="Green"/>
    <s v="Low"/>
    <x v="20"/>
    <x v="3"/>
    <x v="3"/>
    <x v="3"/>
    <x v="3"/>
    <x v="1"/>
    <x v="4"/>
    <x v="5"/>
  </r>
  <r>
    <n v="8415"/>
    <s v="F2O5"/>
    <n v="981.04418191101161"/>
    <n v="9810441819110116"/>
    <x v="0"/>
    <x v="5"/>
    <s v="Very Good"/>
    <n v="2926911094128897"/>
    <x v="189"/>
    <x v="7913"/>
    <x v="4"/>
    <s v="S, L, XL"/>
    <s v="L"/>
    <s v="Red"/>
    <s v="Average"/>
    <x v="22"/>
    <x v="4"/>
    <x v="4"/>
    <x v="5"/>
    <x v="0"/>
    <x v="3"/>
    <x v="2"/>
    <x v="5"/>
  </r>
  <r>
    <n v="8416"/>
    <s v="V0E7"/>
    <n v="3793.5120049729849"/>
    <n v="3.7935120049729848E+16"/>
    <x v="7"/>
    <x v="5"/>
    <s v="Very Good"/>
    <n v="1514008994841055"/>
    <x v="144"/>
    <x v="7914"/>
    <x v="6"/>
    <s v="S, L, XL"/>
    <s v="S"/>
    <s v="Green"/>
    <s v="Below Average"/>
    <x v="23"/>
    <x v="7"/>
    <x v="7"/>
    <x v="1"/>
    <x v="4"/>
    <x v="1"/>
    <x v="2"/>
    <x v="2"/>
  </r>
  <r>
    <n v="8417"/>
    <s v="O9Y5"/>
    <n v="1311.3557706859624"/>
    <n v="1.3113557706859624E+16"/>
    <x v="5"/>
    <x v="4"/>
    <s v="Bad"/>
    <n v="2.4659498559991716E+16"/>
    <x v="202"/>
    <x v="7915"/>
    <x v="3"/>
    <s v="M, L, XL"/>
    <s v="S"/>
    <s v="Red"/>
    <s v="Below Average"/>
    <x v="18"/>
    <x v="0"/>
    <x v="6"/>
    <x v="3"/>
    <x v="3"/>
    <x v="0"/>
    <x v="1"/>
    <x v="1"/>
  </r>
  <r>
    <n v="8418"/>
    <s v="I5H8"/>
    <n v="86.0987010224339"/>
    <n v="860987010224339"/>
    <x v="1"/>
    <x v="4"/>
    <s v="Bad"/>
    <n v="2670921907481818"/>
    <x v="117"/>
    <x v="7916"/>
    <x v="5"/>
    <s v="S, M, L"/>
    <s v="M"/>
    <s v="Black"/>
    <s v="Negligible"/>
    <x v="38"/>
    <x v="9"/>
    <x v="8"/>
    <x v="4"/>
    <x v="3"/>
    <x v="3"/>
    <x v="2"/>
    <x v="1"/>
  </r>
  <r>
    <n v="8419"/>
    <s v="O7Q3"/>
    <n v="5743.0111752642106"/>
    <n v="5.7430111752642104E+16"/>
    <x v="4"/>
    <x v="2"/>
    <s v="Best"/>
    <n v="1.6806855729799196E+16"/>
    <x v="193"/>
    <x v="7917"/>
    <x v="5"/>
    <s v="M, L, XL"/>
    <s v="L"/>
    <s v="Black"/>
    <s v="Average"/>
    <x v="26"/>
    <x v="8"/>
    <x v="4"/>
    <x v="3"/>
    <x v="4"/>
    <x v="2"/>
    <x v="0"/>
    <x v="0"/>
  </r>
  <r>
    <n v="8421"/>
    <s v="P7K0"/>
    <n v="2751.1886212562745"/>
    <n v="2.7511886212562744E+16"/>
    <x v="1"/>
    <x v="4"/>
    <s v="Good"/>
    <n v="3.254129375674472E+16"/>
    <x v="499"/>
    <x v="7918"/>
    <x v="0"/>
    <s v="S, M, L"/>
    <s v="S"/>
    <s v="Red"/>
    <s v="Negligible"/>
    <x v="22"/>
    <x v="0"/>
    <x v="3"/>
    <x v="2"/>
    <x v="0"/>
    <x v="4"/>
    <x v="3"/>
    <x v="4"/>
  </r>
  <r>
    <n v="8422"/>
    <s v="O9W6"/>
    <n v="839.27722482343836"/>
    <n v="8392772248234384"/>
    <x v="0"/>
    <x v="0"/>
    <s v="Bad"/>
    <n v="1.2169880675151106E+16"/>
    <x v="63"/>
    <x v="7919"/>
    <x v="3"/>
    <s v="M, L, XL"/>
    <s v="XL"/>
    <s v="Blue"/>
    <s v="Medium"/>
    <x v="24"/>
    <x v="4"/>
    <x v="4"/>
    <x v="2"/>
    <x v="3"/>
    <x v="0"/>
    <x v="2"/>
    <x v="0"/>
  </r>
  <r>
    <n v="8423"/>
    <s v="U6G0"/>
    <n v="748.23607329002027"/>
    <n v="7482360732900203"/>
    <x v="7"/>
    <x v="8"/>
    <s v="Good"/>
    <n v="3.0445537529375292E+16"/>
    <x v="146"/>
    <x v="7920"/>
    <x v="2"/>
    <s v="M, L, XL"/>
    <s v="XL"/>
    <s v="Green"/>
    <s v="Below Average"/>
    <x v="39"/>
    <x v="1"/>
    <x v="9"/>
    <x v="0"/>
    <x v="2"/>
    <x v="4"/>
    <x v="1"/>
    <x v="0"/>
  </r>
  <r>
    <n v="8424"/>
    <s v="A7D1"/>
    <n v="1.9060221157043"/>
    <n v="19060221157043"/>
    <x v="6"/>
    <x v="7"/>
    <s v="Bad"/>
    <n v="4086264107206118"/>
    <x v="276"/>
    <x v="7921"/>
    <x v="2"/>
    <s v="M, L, XL"/>
    <s v="M"/>
    <s v="Blue"/>
    <s v="Very High"/>
    <x v="46"/>
    <x v="8"/>
    <x v="3"/>
    <x v="3"/>
    <x v="3"/>
    <x v="1"/>
    <x v="3"/>
    <x v="2"/>
  </r>
  <r>
    <n v="8425"/>
    <s v="W1I2"/>
    <n v="710.23201831611539"/>
    <n v="7102320183161154"/>
    <x v="3"/>
    <x v="7"/>
    <s v="Good"/>
    <n v="2.3943884620622128E+16"/>
    <x v="130"/>
    <x v="7922"/>
    <x v="1"/>
    <s v="S, L, XL"/>
    <s v="L"/>
    <s v="Blue"/>
    <s v="High"/>
    <x v="1"/>
    <x v="7"/>
    <x v="8"/>
    <x v="1"/>
    <x v="1"/>
    <x v="3"/>
    <x v="5"/>
    <x v="2"/>
  </r>
  <r>
    <n v="8427"/>
    <s v="Z3Y7"/>
    <n v="929.71887291612461"/>
    <n v="9297188729161246"/>
    <x v="7"/>
    <x v="4"/>
    <s v="Best"/>
    <n v="1.9105890550639812E+16"/>
    <x v="261"/>
    <x v="7923"/>
    <x v="2"/>
    <s v="S, L, XL"/>
    <s v="M"/>
    <s v="Red"/>
    <s v="Average"/>
    <x v="2"/>
    <x v="2"/>
    <x v="0"/>
    <x v="2"/>
    <x v="2"/>
    <x v="1"/>
    <x v="1"/>
    <x v="3"/>
  </r>
  <r>
    <n v="8428"/>
    <s v="B2E0"/>
    <n v="2129.2017170813715"/>
    <n v="2.1292017170813716E+16"/>
    <x v="4"/>
    <x v="0"/>
    <s v="Not Good"/>
    <n v="3.6475912973888344E+16"/>
    <x v="25"/>
    <x v="7924"/>
    <x v="5"/>
    <s v="S, M, L"/>
    <s v="L"/>
    <s v="Blue"/>
    <s v="Significant"/>
    <x v="26"/>
    <x v="2"/>
    <x v="0"/>
    <x v="5"/>
    <x v="4"/>
    <x v="3"/>
    <x v="4"/>
    <x v="4"/>
  </r>
  <r>
    <n v="8429"/>
    <s v="S9B4"/>
    <n v="2670.9687884534983"/>
    <n v="2.6709687884534984E+16"/>
    <x v="6"/>
    <x v="6"/>
    <s v="Worst"/>
    <n v="4331969874316017"/>
    <x v="164"/>
    <x v="7925"/>
    <x v="5"/>
    <s v="S, L, XL"/>
    <s v="L"/>
    <s v="Black"/>
    <s v="Negligible"/>
    <x v="3"/>
    <x v="4"/>
    <x v="5"/>
    <x v="2"/>
    <x v="3"/>
    <x v="0"/>
    <x v="5"/>
    <x v="4"/>
  </r>
  <r>
    <n v="8430"/>
    <s v="P1Q6"/>
    <n v="834.88881096119644"/>
    <n v="8348888109611964"/>
    <x v="6"/>
    <x v="7"/>
    <s v="Best"/>
    <n v="3188560179117546"/>
    <x v="366"/>
    <x v="7926"/>
    <x v="7"/>
    <s v="S, M, L"/>
    <s v="XL"/>
    <s v="Black"/>
    <s v="Above Average"/>
    <x v="38"/>
    <x v="4"/>
    <x v="3"/>
    <x v="0"/>
    <x v="1"/>
    <x v="2"/>
    <x v="0"/>
    <x v="0"/>
  </r>
  <r>
    <n v="8431"/>
    <s v="L6J5"/>
    <n v="1583.4477762569356"/>
    <n v="1.5834477762569356E+16"/>
    <x v="6"/>
    <x v="9"/>
    <s v="Best"/>
    <n v="4308919507383324"/>
    <x v="458"/>
    <x v="7927"/>
    <x v="5"/>
    <s v="M, L, XL"/>
    <s v="XL"/>
    <s v="Black"/>
    <s v="Negligible"/>
    <x v="31"/>
    <x v="9"/>
    <x v="7"/>
    <x v="2"/>
    <x v="0"/>
    <x v="2"/>
    <x v="4"/>
    <x v="2"/>
  </r>
  <r>
    <n v="8433"/>
    <s v="W4Z2"/>
    <n v="791.96212468413978"/>
    <n v="7919621246841398"/>
    <x v="7"/>
    <x v="7"/>
    <s v="Not Good"/>
    <n v="4.5932321840175144E+16"/>
    <x v="0"/>
    <x v="7928"/>
    <x v="3"/>
    <s v="S, M, L"/>
    <s v="XL"/>
    <s v="Blue"/>
    <s v="Significant"/>
    <x v="7"/>
    <x v="0"/>
    <x v="4"/>
    <x v="2"/>
    <x v="2"/>
    <x v="3"/>
    <x v="0"/>
    <x v="0"/>
  </r>
  <r>
    <n v="8434"/>
    <s v="K6J8"/>
    <n v="739.00806185923193"/>
    <n v="7390080618592319"/>
    <x v="3"/>
    <x v="5"/>
    <s v="Worst"/>
    <n v="27944103740635"/>
    <x v="312"/>
    <x v="7929"/>
    <x v="5"/>
    <s v="S, M, L"/>
    <s v="M"/>
    <s v="Blue"/>
    <s v="Below Average"/>
    <x v="46"/>
    <x v="3"/>
    <x v="6"/>
    <x v="3"/>
    <x v="1"/>
    <x v="2"/>
    <x v="3"/>
    <x v="1"/>
  </r>
  <r>
    <n v="8436"/>
    <s v="Y1C1"/>
    <n v="409.62769976989591"/>
    <n v="4096276997698959"/>
    <x v="4"/>
    <x v="2"/>
    <s v="Very Good"/>
    <n v="4338006515691291"/>
    <x v="413"/>
    <x v="7930"/>
    <x v="3"/>
    <s v="S, M, L"/>
    <s v="XL"/>
    <s v="Black"/>
    <s v="Low"/>
    <x v="21"/>
    <x v="5"/>
    <x v="8"/>
    <x v="5"/>
    <x v="3"/>
    <x v="1"/>
    <x v="0"/>
    <x v="5"/>
  </r>
  <r>
    <n v="8437"/>
    <s v="T4A8"/>
    <n v="1829.3278000715688"/>
    <n v="1.8293278000715688E+16"/>
    <x v="7"/>
    <x v="4"/>
    <s v="Not Good"/>
    <n v="456434562272874"/>
    <x v="35"/>
    <x v="7931"/>
    <x v="4"/>
    <s v="S, L, XL"/>
    <s v="L"/>
    <s v="Blue"/>
    <s v="Significant"/>
    <x v="27"/>
    <x v="4"/>
    <x v="8"/>
    <x v="5"/>
    <x v="2"/>
    <x v="2"/>
    <x v="2"/>
    <x v="0"/>
  </r>
  <r>
    <n v="8438"/>
    <s v="J9X2"/>
    <n v="272.18613735462651"/>
    <n v="2721861373546265"/>
    <x v="5"/>
    <x v="6"/>
    <s v="Very Good"/>
    <n v="2.9475956235977484E+16"/>
    <x v="19"/>
    <x v="7932"/>
    <x v="7"/>
    <s v="S, M, L"/>
    <s v="M"/>
    <s v="Blue"/>
    <s v="Below Average"/>
    <x v="10"/>
    <x v="7"/>
    <x v="7"/>
    <x v="3"/>
    <x v="0"/>
    <x v="2"/>
    <x v="1"/>
    <x v="3"/>
  </r>
  <r>
    <n v="8440"/>
    <s v="W7R9"/>
    <n v="478.51659651184139"/>
    <n v="4785165965118414"/>
    <x v="7"/>
    <x v="9"/>
    <s v="Very Good"/>
    <n v="2.234998010159144E+16"/>
    <x v="314"/>
    <x v="7933"/>
    <x v="1"/>
    <s v="M, L, XL"/>
    <s v="M"/>
    <s v="Red"/>
    <s v="Low"/>
    <x v="43"/>
    <x v="4"/>
    <x v="8"/>
    <x v="5"/>
    <x v="1"/>
    <x v="0"/>
    <x v="4"/>
    <x v="2"/>
  </r>
  <r>
    <n v="8441"/>
    <s v="L9T3"/>
    <n v="961.62606325327715"/>
    <n v="9616260632532772"/>
    <x v="6"/>
    <x v="3"/>
    <s v="Very Good"/>
    <n v="2588765855297217"/>
    <x v="428"/>
    <x v="7934"/>
    <x v="3"/>
    <s v="S, M, L"/>
    <s v="M"/>
    <s v="Black"/>
    <s v="Significant"/>
    <x v="45"/>
    <x v="7"/>
    <x v="2"/>
    <x v="5"/>
    <x v="4"/>
    <x v="3"/>
    <x v="4"/>
    <x v="1"/>
  </r>
  <r>
    <n v="8442"/>
    <s v="Q6G8"/>
    <n v="696.14557736839322"/>
    <n v="6961455773683932"/>
    <x v="4"/>
    <x v="3"/>
    <s v="Very Bad"/>
    <n v="2.0997888888189532E+16"/>
    <x v="367"/>
    <x v="7935"/>
    <x v="8"/>
    <s v="M, L, XL"/>
    <s v="M"/>
    <s v="Black"/>
    <s v="Very High"/>
    <x v="4"/>
    <x v="7"/>
    <x v="4"/>
    <x v="3"/>
    <x v="4"/>
    <x v="1"/>
    <x v="2"/>
    <x v="5"/>
  </r>
  <r>
    <n v="8443"/>
    <s v="Q5S5"/>
    <n v="666.97444327557048"/>
    <n v="6669744432755705"/>
    <x v="1"/>
    <x v="6"/>
    <s v="Not Good"/>
    <n v="4064070350767533"/>
    <x v="397"/>
    <x v="7936"/>
    <x v="5"/>
    <s v="S, M, L"/>
    <s v="S"/>
    <s v="Red"/>
    <s v="Low"/>
    <x v="30"/>
    <x v="4"/>
    <x v="5"/>
    <x v="2"/>
    <x v="1"/>
    <x v="2"/>
    <x v="5"/>
    <x v="5"/>
  </r>
  <r>
    <n v="8444"/>
    <s v="Z2F2"/>
    <n v="3137.1542566841586"/>
    <n v="3.1371542566841584E+16"/>
    <x v="6"/>
    <x v="6"/>
    <s v="Bad"/>
    <n v="2.2457875153147476E+16"/>
    <x v="324"/>
    <x v="7937"/>
    <x v="7"/>
    <s v="S, M, L"/>
    <s v="XL"/>
    <s v="Blue"/>
    <s v="Low"/>
    <x v="40"/>
    <x v="4"/>
    <x v="7"/>
    <x v="3"/>
    <x v="4"/>
    <x v="1"/>
    <x v="4"/>
    <x v="5"/>
  </r>
  <r>
    <n v="8445"/>
    <s v="A8O6"/>
    <n v="2046.0839302850488"/>
    <n v="2.0460839302850488E+16"/>
    <x v="0"/>
    <x v="2"/>
    <s v="Bad"/>
    <n v="1.2247985411476816E+16"/>
    <x v="201"/>
    <x v="7938"/>
    <x v="7"/>
    <s v="M, L, XL"/>
    <s v="L"/>
    <s v="Green"/>
    <s v="Below Average"/>
    <x v="38"/>
    <x v="2"/>
    <x v="0"/>
    <x v="2"/>
    <x v="0"/>
    <x v="4"/>
    <x v="4"/>
    <x v="5"/>
  </r>
  <r>
    <n v="8446"/>
    <s v="F4Z2"/>
    <n v="621.19875220887127"/>
    <n v="6211987522088713"/>
    <x v="6"/>
    <x v="2"/>
    <s v="Worst"/>
    <n v="1.2989186761758352E+16"/>
    <x v="80"/>
    <x v="7939"/>
    <x v="3"/>
    <s v="S, L, XL"/>
    <s v="M"/>
    <s v="Blue"/>
    <s v="Below Average"/>
    <x v="12"/>
    <x v="4"/>
    <x v="7"/>
    <x v="0"/>
    <x v="0"/>
    <x v="1"/>
    <x v="5"/>
    <x v="4"/>
  </r>
  <r>
    <n v="8447"/>
    <s v="Q8E0"/>
    <n v="404.86111478533229"/>
    <n v="4048611147853323"/>
    <x v="1"/>
    <x v="7"/>
    <s v="Not Good"/>
    <n v="2.2685301194030716E+16"/>
    <x v="225"/>
    <x v="7940"/>
    <x v="1"/>
    <s v="M, L, XL"/>
    <s v="M"/>
    <s v="Black"/>
    <s v="Below Average"/>
    <x v="2"/>
    <x v="7"/>
    <x v="3"/>
    <x v="0"/>
    <x v="1"/>
    <x v="2"/>
    <x v="4"/>
    <x v="3"/>
  </r>
  <r>
    <n v="8449"/>
    <s v="Z3F5"/>
    <n v="655.48198879105576"/>
    <n v="6554819887910558"/>
    <x v="5"/>
    <x v="5"/>
    <s v="Best"/>
    <n v="1614050005846153"/>
    <x v="406"/>
    <x v="7941"/>
    <x v="6"/>
    <s v="M, L, XL"/>
    <s v="S"/>
    <s v="Black"/>
    <s v="Very High"/>
    <x v="45"/>
    <x v="5"/>
    <x v="7"/>
    <x v="5"/>
    <x v="4"/>
    <x v="3"/>
    <x v="0"/>
    <x v="4"/>
  </r>
  <r>
    <n v="8450"/>
    <s v="X7T0"/>
    <n v="919.51370359973237"/>
    <n v="9195137035997324"/>
    <x v="7"/>
    <x v="2"/>
    <s v="Good"/>
    <n v="3.2391465372583888E+16"/>
    <x v="314"/>
    <x v="7942"/>
    <x v="8"/>
    <s v="M, L, XL"/>
    <s v="XL"/>
    <s v="Red"/>
    <s v="Significant"/>
    <x v="5"/>
    <x v="8"/>
    <x v="2"/>
    <x v="4"/>
    <x v="1"/>
    <x v="3"/>
    <x v="1"/>
    <x v="1"/>
  </r>
  <r>
    <n v="8451"/>
    <s v="H5Q9"/>
    <n v="845.97081546890763"/>
    <n v="8459708154689076"/>
    <x v="7"/>
    <x v="0"/>
    <s v="Good"/>
    <n v="3760065625838884"/>
    <x v="97"/>
    <x v="7943"/>
    <x v="2"/>
    <s v="S, M, L"/>
    <s v="XL"/>
    <s v="Green"/>
    <s v="Below Average"/>
    <x v="30"/>
    <x v="2"/>
    <x v="1"/>
    <x v="2"/>
    <x v="2"/>
    <x v="0"/>
    <x v="2"/>
    <x v="2"/>
  </r>
  <r>
    <n v="8452"/>
    <s v="C2P5"/>
    <n v="814.07204575339222"/>
    <n v="8140720457533922"/>
    <x v="6"/>
    <x v="9"/>
    <s v="Bad"/>
    <n v="3.3498256096309636E+16"/>
    <x v="192"/>
    <x v="7944"/>
    <x v="7"/>
    <s v="M, L, XL"/>
    <s v="L"/>
    <s v="Green"/>
    <s v="Significant"/>
    <x v="43"/>
    <x v="6"/>
    <x v="8"/>
    <x v="0"/>
    <x v="1"/>
    <x v="1"/>
    <x v="1"/>
    <x v="3"/>
  </r>
  <r>
    <n v="8453"/>
    <s v="F9Q8"/>
    <n v="3068.1215823789485"/>
    <n v="3.0681215823789484E+16"/>
    <x v="4"/>
    <x v="0"/>
    <s v="Very Bad"/>
    <n v="2739634763272732"/>
    <x v="158"/>
    <x v="7945"/>
    <x v="7"/>
    <s v="S, L, XL"/>
    <s v="XL"/>
    <s v="Blue"/>
    <s v="High"/>
    <x v="13"/>
    <x v="4"/>
    <x v="4"/>
    <x v="4"/>
    <x v="1"/>
    <x v="3"/>
    <x v="3"/>
    <x v="4"/>
  </r>
  <r>
    <n v="8454"/>
    <s v="O2R2"/>
    <n v="588.59380745464466"/>
    <n v="5885938074546447"/>
    <x v="5"/>
    <x v="7"/>
    <s v="Good"/>
    <n v="3.0202644593352916E+16"/>
    <x v="454"/>
    <x v="7946"/>
    <x v="7"/>
    <s v="S, M, L"/>
    <s v="S"/>
    <s v="Red"/>
    <s v="Negligible"/>
    <x v="41"/>
    <x v="4"/>
    <x v="0"/>
    <x v="1"/>
    <x v="3"/>
    <x v="3"/>
    <x v="4"/>
    <x v="3"/>
  </r>
  <r>
    <n v="8455"/>
    <s v="Y7V8"/>
    <n v="1446.6020870330965"/>
    <n v="1.4466020870330964E+16"/>
    <x v="1"/>
    <x v="7"/>
    <s v="Not Good"/>
    <n v="1.9642729578000824E+16"/>
    <x v="273"/>
    <x v="7947"/>
    <x v="1"/>
    <s v="S, L, XL"/>
    <s v="M"/>
    <s v="Red"/>
    <s v="Below Average"/>
    <x v="32"/>
    <x v="7"/>
    <x v="6"/>
    <x v="4"/>
    <x v="0"/>
    <x v="0"/>
    <x v="1"/>
    <x v="2"/>
  </r>
  <r>
    <n v="8456"/>
    <s v="G9T0"/>
    <n v="662.33070707604531"/>
    <n v="6623307070760453"/>
    <x v="5"/>
    <x v="9"/>
    <s v="Best"/>
    <n v="3.8135942042339256E+16"/>
    <x v="17"/>
    <x v="7948"/>
    <x v="4"/>
    <s v="M, L, XL"/>
    <s v="S"/>
    <s v="Green"/>
    <s v="Low"/>
    <x v="14"/>
    <x v="3"/>
    <x v="6"/>
    <x v="2"/>
    <x v="3"/>
    <x v="3"/>
    <x v="5"/>
    <x v="5"/>
  </r>
  <r>
    <n v="8457"/>
    <s v="V5P5"/>
    <n v="3910.5622687716655"/>
    <n v="3.9105622687716656E+16"/>
    <x v="0"/>
    <x v="2"/>
    <s v="Good"/>
    <n v="3307678657881265"/>
    <x v="254"/>
    <x v="7949"/>
    <x v="0"/>
    <s v="M, L, XL"/>
    <s v="L"/>
    <s v="Red"/>
    <s v="Significant"/>
    <x v="20"/>
    <x v="9"/>
    <x v="6"/>
    <x v="3"/>
    <x v="4"/>
    <x v="1"/>
    <x v="5"/>
    <x v="4"/>
  </r>
  <r>
    <n v="8458"/>
    <s v="H5T2"/>
    <n v="597.23964796424525"/>
    <n v="5972396479642452"/>
    <x v="4"/>
    <x v="8"/>
    <s v="Worst"/>
    <n v="2223342678061136"/>
    <x v="473"/>
    <x v="7950"/>
    <x v="7"/>
    <s v="M, L, XL"/>
    <s v="S"/>
    <s v="Green"/>
    <s v="Medium"/>
    <x v="30"/>
    <x v="1"/>
    <x v="0"/>
    <x v="1"/>
    <x v="2"/>
    <x v="4"/>
    <x v="2"/>
    <x v="0"/>
  </r>
  <r>
    <n v="8459"/>
    <s v="F8W2"/>
    <n v="431.95419777463331"/>
    <n v="4319541977746333"/>
    <x v="0"/>
    <x v="8"/>
    <s v="Bad"/>
    <n v="2102147602391848"/>
    <x v="363"/>
    <x v="7951"/>
    <x v="3"/>
    <s v="S, M, L"/>
    <s v="XL"/>
    <s v="Blue"/>
    <s v="Significant"/>
    <x v="24"/>
    <x v="2"/>
    <x v="4"/>
    <x v="0"/>
    <x v="1"/>
    <x v="2"/>
    <x v="0"/>
    <x v="3"/>
  </r>
  <r>
    <n v="8460"/>
    <s v="C2L0"/>
    <n v="91.354818174812806"/>
    <n v="913548181748128"/>
    <x v="7"/>
    <x v="6"/>
    <s v="Not Good"/>
    <n v="1878181016568301"/>
    <x v="31"/>
    <x v="7952"/>
    <x v="5"/>
    <s v="M, L, XL"/>
    <s v="XL"/>
    <s v="Green"/>
    <s v="Significant"/>
    <x v="24"/>
    <x v="3"/>
    <x v="1"/>
    <x v="4"/>
    <x v="1"/>
    <x v="3"/>
    <x v="5"/>
    <x v="3"/>
  </r>
  <r>
    <n v="8462"/>
    <s v="T6S4"/>
    <n v="573.42652985226505"/>
    <n v="5734265298522651"/>
    <x v="4"/>
    <x v="8"/>
    <s v="Not Good"/>
    <n v="1056714974557325"/>
    <x v="456"/>
    <x v="7953"/>
    <x v="6"/>
    <s v="S, L, XL"/>
    <s v="XL"/>
    <s v="Blue"/>
    <s v="Very Low"/>
    <x v="13"/>
    <x v="6"/>
    <x v="0"/>
    <x v="2"/>
    <x v="1"/>
    <x v="3"/>
    <x v="2"/>
    <x v="2"/>
  </r>
  <r>
    <n v="8463"/>
    <s v="O1N5"/>
    <n v="328.15648702091551"/>
    <n v="3281564870209155"/>
    <x v="3"/>
    <x v="7"/>
    <s v="Best"/>
    <n v="3.4597902473666536E+16"/>
    <x v="236"/>
    <x v="7954"/>
    <x v="8"/>
    <s v="S, M, L"/>
    <s v="M"/>
    <s v="Red"/>
    <s v="High"/>
    <x v="4"/>
    <x v="9"/>
    <x v="8"/>
    <x v="0"/>
    <x v="3"/>
    <x v="0"/>
    <x v="5"/>
    <x v="3"/>
  </r>
  <r>
    <n v="8465"/>
    <s v="R1T0"/>
    <n v="903.84171930397486"/>
    <n v="9038417193039748"/>
    <x v="0"/>
    <x v="6"/>
    <s v="Bad"/>
    <n v="3.9028367230836208E+16"/>
    <x v="383"/>
    <x v="7955"/>
    <x v="9"/>
    <s v="S, M, L"/>
    <s v="S"/>
    <s v="Black"/>
    <s v="High"/>
    <x v="36"/>
    <x v="4"/>
    <x v="8"/>
    <x v="2"/>
    <x v="0"/>
    <x v="0"/>
    <x v="3"/>
    <x v="2"/>
  </r>
  <r>
    <n v="8466"/>
    <s v="D2P0"/>
    <n v="332.21567756285248"/>
    <n v="3322156775628525"/>
    <x v="2"/>
    <x v="7"/>
    <s v="Very Bad"/>
    <n v="4063789868892231"/>
    <x v="285"/>
    <x v="7956"/>
    <x v="9"/>
    <s v="M, L, XL"/>
    <s v="S"/>
    <s v="Green"/>
    <s v="Negligible"/>
    <x v="9"/>
    <x v="4"/>
    <x v="1"/>
    <x v="5"/>
    <x v="3"/>
    <x v="4"/>
    <x v="0"/>
    <x v="4"/>
  </r>
  <r>
    <n v="8467"/>
    <s v="N0M3"/>
    <n v="790.4567099573984"/>
    <n v="7904567099573984"/>
    <x v="0"/>
    <x v="3"/>
    <s v="Bad"/>
    <n v="1.7736969979371876E+16"/>
    <x v="385"/>
    <x v="7957"/>
    <x v="4"/>
    <s v="S, M, L"/>
    <s v="M"/>
    <s v="Green"/>
    <s v="Low"/>
    <x v="11"/>
    <x v="6"/>
    <x v="0"/>
    <x v="2"/>
    <x v="2"/>
    <x v="4"/>
    <x v="5"/>
    <x v="4"/>
  </r>
  <r>
    <n v="8468"/>
    <s v="M4S7"/>
    <n v="650.76268371348453"/>
    <n v="6507626837134845"/>
    <x v="4"/>
    <x v="5"/>
    <s v="Bad"/>
    <n v="2.8533433886350156E+16"/>
    <x v="180"/>
    <x v="7958"/>
    <x v="7"/>
    <s v="S, L, XL"/>
    <s v="L"/>
    <s v="Blue"/>
    <s v="Negligible"/>
    <x v="42"/>
    <x v="7"/>
    <x v="9"/>
    <x v="4"/>
    <x v="1"/>
    <x v="0"/>
    <x v="0"/>
    <x v="3"/>
  </r>
  <r>
    <n v="8469"/>
    <s v="Y9I4"/>
    <n v="31.4516078505576"/>
    <n v="314516078505576"/>
    <x v="7"/>
    <x v="7"/>
    <s v="Very Bad"/>
    <n v="3050550345056665"/>
    <x v="48"/>
    <x v="7959"/>
    <x v="5"/>
    <s v="M, L, XL"/>
    <s v="S"/>
    <s v="Green"/>
    <s v="Medium"/>
    <x v="25"/>
    <x v="4"/>
    <x v="6"/>
    <x v="2"/>
    <x v="4"/>
    <x v="3"/>
    <x v="3"/>
    <x v="4"/>
  </r>
  <r>
    <n v="8470"/>
    <s v="U2T7"/>
    <n v="671.30678769803546"/>
    <n v="6713067876980355"/>
    <x v="4"/>
    <x v="3"/>
    <s v="Best"/>
    <n v="3.6131889391198712E+16"/>
    <x v="433"/>
    <x v="7960"/>
    <x v="0"/>
    <s v="S, L, XL"/>
    <s v="M"/>
    <s v="Blue"/>
    <s v="Very High"/>
    <x v="24"/>
    <x v="5"/>
    <x v="8"/>
    <x v="5"/>
    <x v="0"/>
    <x v="1"/>
    <x v="3"/>
    <x v="4"/>
  </r>
  <r>
    <n v="8471"/>
    <s v="U4C7"/>
    <n v="5215.0215451890008"/>
    <n v="5.2150215451890008E+16"/>
    <x v="5"/>
    <x v="5"/>
    <s v="Good"/>
    <n v="3917593422760826"/>
    <x v="182"/>
    <x v="7961"/>
    <x v="8"/>
    <s v="M, L, XL"/>
    <s v="XL"/>
    <s v="Red"/>
    <s v="Medium"/>
    <x v="22"/>
    <x v="9"/>
    <x v="4"/>
    <x v="3"/>
    <x v="3"/>
    <x v="3"/>
    <x v="0"/>
    <x v="2"/>
  </r>
  <r>
    <n v="8472"/>
    <s v="Y5F8"/>
    <n v="5.5436510359935998"/>
    <n v="55436510359936"/>
    <x v="0"/>
    <x v="3"/>
    <s v="Bad"/>
    <n v="3568393456799377"/>
    <x v="398"/>
    <x v="7962"/>
    <x v="6"/>
    <s v="S, M, L"/>
    <s v="XL"/>
    <s v="Red"/>
    <s v="High"/>
    <x v="41"/>
    <x v="7"/>
    <x v="8"/>
    <x v="0"/>
    <x v="1"/>
    <x v="3"/>
    <x v="4"/>
    <x v="2"/>
  </r>
  <r>
    <n v="8473"/>
    <s v="S7A8"/>
    <n v="67.279878895218701"/>
    <n v="672798788952187"/>
    <x v="1"/>
    <x v="4"/>
    <s v="Very Good"/>
    <n v="4791737012064665"/>
    <x v="387"/>
    <x v="7963"/>
    <x v="2"/>
    <s v="S, L, XL"/>
    <s v="M"/>
    <s v="Black"/>
    <s v="Below Average"/>
    <x v="38"/>
    <x v="8"/>
    <x v="1"/>
    <x v="5"/>
    <x v="3"/>
    <x v="2"/>
    <x v="3"/>
    <x v="2"/>
  </r>
  <r>
    <n v="8474"/>
    <s v="O4A8"/>
    <n v="657.14864873422607"/>
    <n v="6571486487342261"/>
    <x v="3"/>
    <x v="1"/>
    <s v="Bad"/>
    <n v="4350244153806184"/>
    <x v="56"/>
    <x v="7964"/>
    <x v="8"/>
    <s v="M, L, XL"/>
    <s v="M"/>
    <s v="Black"/>
    <s v="Above Average"/>
    <x v="41"/>
    <x v="4"/>
    <x v="4"/>
    <x v="5"/>
    <x v="4"/>
    <x v="2"/>
    <x v="0"/>
    <x v="0"/>
  </r>
  <r>
    <n v="8475"/>
    <s v="N2Y2"/>
    <n v="735.10922855687272"/>
    <n v="7351092285568727"/>
    <x v="4"/>
    <x v="1"/>
    <s v="Bad"/>
    <n v="4010465522454044"/>
    <x v="252"/>
    <x v="7965"/>
    <x v="2"/>
    <s v="S, L, XL"/>
    <s v="S"/>
    <s v="Red"/>
    <s v="Medium"/>
    <x v="29"/>
    <x v="7"/>
    <x v="1"/>
    <x v="3"/>
    <x v="2"/>
    <x v="1"/>
    <x v="1"/>
    <x v="4"/>
  </r>
  <r>
    <n v="8476"/>
    <s v="I3W8"/>
    <n v="1861.8528739801795"/>
    <n v="1.8618528739801796E+16"/>
    <x v="4"/>
    <x v="7"/>
    <s v="Worst"/>
    <n v="2.0310318880278344E+16"/>
    <x v="304"/>
    <x v="7966"/>
    <x v="4"/>
    <s v="M, L, XL"/>
    <s v="XL"/>
    <s v="Blue"/>
    <s v="High"/>
    <x v="1"/>
    <x v="3"/>
    <x v="0"/>
    <x v="3"/>
    <x v="1"/>
    <x v="1"/>
    <x v="4"/>
    <x v="2"/>
  </r>
  <r>
    <n v="8477"/>
    <s v="B6J7"/>
    <n v="160.96641831431489"/>
    <n v="1609664183143149"/>
    <x v="4"/>
    <x v="5"/>
    <s v="Very Good"/>
    <n v="4297310786212277"/>
    <x v="268"/>
    <x v="7967"/>
    <x v="3"/>
    <s v="M, L, XL"/>
    <s v="S"/>
    <s v="Green"/>
    <s v="Low"/>
    <x v="26"/>
    <x v="4"/>
    <x v="1"/>
    <x v="0"/>
    <x v="1"/>
    <x v="4"/>
    <x v="0"/>
    <x v="3"/>
  </r>
  <r>
    <n v="8478"/>
    <s v="F0H4"/>
    <n v="862.45888309329484"/>
    <n v="8624588830932949"/>
    <x v="3"/>
    <x v="9"/>
    <s v="Very Bad"/>
    <n v="3838737631738624"/>
    <x v="347"/>
    <x v="7968"/>
    <x v="0"/>
    <s v="M, L, XL"/>
    <s v="M"/>
    <s v="Blue"/>
    <s v="Very High"/>
    <x v="2"/>
    <x v="1"/>
    <x v="0"/>
    <x v="3"/>
    <x v="4"/>
    <x v="3"/>
    <x v="0"/>
    <x v="2"/>
  </r>
  <r>
    <n v="8479"/>
    <s v="H6M1"/>
    <n v="2708.7325647415496"/>
    <n v="2.7087325647415496E+16"/>
    <x v="6"/>
    <x v="3"/>
    <s v="Very Bad"/>
    <n v="450825250018374"/>
    <x v="319"/>
    <x v="7969"/>
    <x v="7"/>
    <s v="S, L, XL"/>
    <s v="L"/>
    <s v="Black"/>
    <s v="Below Average"/>
    <x v="9"/>
    <x v="4"/>
    <x v="9"/>
    <x v="2"/>
    <x v="2"/>
    <x v="0"/>
    <x v="4"/>
    <x v="4"/>
  </r>
  <r>
    <n v="8480"/>
    <s v="I0O6"/>
    <n v="1344.7582449222623"/>
    <n v="1.3447582449222622E+16"/>
    <x v="6"/>
    <x v="3"/>
    <s v="Not Good"/>
    <n v="1.864425176344518E+16"/>
    <x v="97"/>
    <x v="7970"/>
    <x v="6"/>
    <s v="M, L, XL"/>
    <s v="S"/>
    <s v="Black"/>
    <s v="Very High"/>
    <x v="43"/>
    <x v="3"/>
    <x v="3"/>
    <x v="3"/>
    <x v="1"/>
    <x v="1"/>
    <x v="2"/>
    <x v="2"/>
  </r>
  <r>
    <n v="8481"/>
    <s v="N8P8"/>
    <n v="646.95842844147819"/>
    <n v="6469584284414782"/>
    <x v="4"/>
    <x v="7"/>
    <s v="Bad"/>
    <n v="3.3826673975697804E+16"/>
    <x v="319"/>
    <x v="7971"/>
    <x v="4"/>
    <s v="M, L, XL"/>
    <s v="L"/>
    <s v="Red"/>
    <s v="Average"/>
    <x v="5"/>
    <x v="1"/>
    <x v="5"/>
    <x v="1"/>
    <x v="3"/>
    <x v="3"/>
    <x v="5"/>
    <x v="5"/>
  </r>
  <r>
    <n v="8483"/>
    <s v="V8W8"/>
    <n v="701.12624566407533"/>
    <n v="7011262456640753"/>
    <x v="2"/>
    <x v="9"/>
    <s v="Very Good"/>
    <n v="4261296137862695"/>
    <x v="126"/>
    <x v="7972"/>
    <x v="9"/>
    <s v="S, L, XL"/>
    <s v="S"/>
    <s v="Black"/>
    <s v="High"/>
    <x v="15"/>
    <x v="5"/>
    <x v="2"/>
    <x v="2"/>
    <x v="3"/>
    <x v="0"/>
    <x v="3"/>
    <x v="1"/>
  </r>
  <r>
    <n v="8484"/>
    <s v="K9W3"/>
    <n v="494.66866998120571"/>
    <n v="4946686699812057"/>
    <x v="6"/>
    <x v="4"/>
    <s v="Good"/>
    <n v="2627183416954369"/>
    <x v="339"/>
    <x v="7973"/>
    <x v="0"/>
    <s v="S, M, L"/>
    <s v="S"/>
    <s v="Red"/>
    <s v="Above Average"/>
    <x v="20"/>
    <x v="7"/>
    <x v="2"/>
    <x v="2"/>
    <x v="1"/>
    <x v="2"/>
    <x v="0"/>
    <x v="2"/>
  </r>
  <r>
    <n v="8485"/>
    <s v="S8B2"/>
    <n v="726.81071011671247"/>
    <n v="7268107101167125"/>
    <x v="3"/>
    <x v="3"/>
    <s v="Very Good"/>
    <n v="3.5236764710027784E+16"/>
    <x v="14"/>
    <x v="7974"/>
    <x v="9"/>
    <s v="M, L, XL"/>
    <s v="M"/>
    <s v="Blue"/>
    <s v="Medium"/>
    <x v="9"/>
    <x v="5"/>
    <x v="3"/>
    <x v="5"/>
    <x v="4"/>
    <x v="1"/>
    <x v="2"/>
    <x v="2"/>
  </r>
  <r>
    <n v="8486"/>
    <s v="W5G1"/>
    <n v="513.40292182474059"/>
    <n v="5134029218247406"/>
    <x v="4"/>
    <x v="9"/>
    <s v="Not Good"/>
    <n v="3663648120602296"/>
    <x v="394"/>
    <x v="7975"/>
    <x v="8"/>
    <s v="S, M, L"/>
    <s v="S"/>
    <s v="Green"/>
    <s v="Medium"/>
    <x v="20"/>
    <x v="0"/>
    <x v="1"/>
    <x v="2"/>
    <x v="0"/>
    <x v="3"/>
    <x v="3"/>
    <x v="0"/>
  </r>
  <r>
    <n v="8487"/>
    <s v="V9U9"/>
    <n v="67.631748874492303"/>
    <n v="676317488744923"/>
    <x v="2"/>
    <x v="7"/>
    <s v="Very Good"/>
    <n v="3.3401029871731564E+16"/>
    <x v="425"/>
    <x v="7976"/>
    <x v="1"/>
    <s v="S, L, XL"/>
    <s v="XL"/>
    <s v="Blue"/>
    <s v="Below Average"/>
    <x v="12"/>
    <x v="2"/>
    <x v="0"/>
    <x v="2"/>
    <x v="0"/>
    <x v="2"/>
    <x v="4"/>
    <x v="0"/>
  </r>
  <r>
    <n v="8488"/>
    <s v="U8W1"/>
    <n v="1181.5776633744053"/>
    <n v="1.1815776633744054E+16"/>
    <x v="4"/>
    <x v="9"/>
    <s v="Bad"/>
    <n v="4754439564288512"/>
    <x v="159"/>
    <x v="7977"/>
    <x v="8"/>
    <s v="M, L, XL"/>
    <s v="M"/>
    <s v="Red"/>
    <s v="Significant"/>
    <x v="7"/>
    <x v="2"/>
    <x v="0"/>
    <x v="1"/>
    <x v="3"/>
    <x v="4"/>
    <x v="2"/>
    <x v="5"/>
  </r>
  <r>
    <n v="8489"/>
    <s v="J7U6"/>
    <n v="600.48152499463947"/>
    <n v="6004815249946395"/>
    <x v="3"/>
    <x v="7"/>
    <s v="Very Bad"/>
    <n v="2.0425052365407704E+16"/>
    <x v="298"/>
    <x v="7978"/>
    <x v="5"/>
    <s v="M, L, XL"/>
    <s v="L"/>
    <s v="Red"/>
    <s v="Average"/>
    <x v="44"/>
    <x v="8"/>
    <x v="6"/>
    <x v="2"/>
    <x v="3"/>
    <x v="0"/>
    <x v="5"/>
    <x v="3"/>
  </r>
  <r>
    <n v="8490"/>
    <s v="K1G7"/>
    <n v="948.63576652839197"/>
    <n v="9486357665283920"/>
    <x v="1"/>
    <x v="2"/>
    <s v="Very Bad"/>
    <n v="4049161370409229"/>
    <x v="359"/>
    <x v="7979"/>
    <x v="8"/>
    <s v="M, L, XL"/>
    <s v="S"/>
    <s v="Green"/>
    <s v="Medium"/>
    <x v="26"/>
    <x v="1"/>
    <x v="8"/>
    <x v="5"/>
    <x v="2"/>
    <x v="4"/>
    <x v="5"/>
    <x v="0"/>
  </r>
  <r>
    <n v="8491"/>
    <s v="G5F4"/>
    <n v="434.82983842488738"/>
    <n v="4348298384248874"/>
    <x v="7"/>
    <x v="4"/>
    <s v="Not Good"/>
    <n v="3954211200044675"/>
    <x v="497"/>
    <x v="7980"/>
    <x v="6"/>
    <s v="S, M, L"/>
    <s v="M"/>
    <s v="Green"/>
    <s v="Significant"/>
    <x v="7"/>
    <x v="5"/>
    <x v="3"/>
    <x v="4"/>
    <x v="4"/>
    <x v="0"/>
    <x v="0"/>
    <x v="2"/>
  </r>
  <r>
    <n v="8492"/>
    <s v="A6M5"/>
    <n v="514.32283886089056"/>
    <n v="5143228388608905"/>
    <x v="7"/>
    <x v="0"/>
    <s v="Very Good"/>
    <n v="2646701450241783"/>
    <x v="406"/>
    <x v="7981"/>
    <x v="5"/>
    <s v="M, L, XL"/>
    <s v="M"/>
    <s v="Blue"/>
    <s v="Significant"/>
    <x v="21"/>
    <x v="3"/>
    <x v="9"/>
    <x v="4"/>
    <x v="3"/>
    <x v="4"/>
    <x v="2"/>
    <x v="4"/>
  </r>
  <r>
    <n v="8494"/>
    <s v="A9V3"/>
    <n v="1053.0176953845353"/>
    <n v="1.0530176953845352E+16"/>
    <x v="0"/>
    <x v="7"/>
    <s v="Very Good"/>
    <n v="1.4422762031414584E+16"/>
    <x v="427"/>
    <x v="7982"/>
    <x v="7"/>
    <s v="S, M, L"/>
    <s v="S"/>
    <s v="Black"/>
    <s v="Very Low"/>
    <x v="33"/>
    <x v="3"/>
    <x v="4"/>
    <x v="1"/>
    <x v="2"/>
    <x v="2"/>
    <x v="0"/>
    <x v="0"/>
  </r>
  <r>
    <n v="8495"/>
    <s v="Z1K4"/>
    <n v="2457.079625567505"/>
    <n v="2.4570796255675052E+16"/>
    <x v="2"/>
    <x v="8"/>
    <s v="Very Bad"/>
    <n v="2.2398029970823172E+16"/>
    <x v="41"/>
    <x v="7983"/>
    <x v="1"/>
    <s v="S, M, L"/>
    <s v="L"/>
    <s v="Green"/>
    <s v="High"/>
    <x v="32"/>
    <x v="8"/>
    <x v="2"/>
    <x v="5"/>
    <x v="4"/>
    <x v="0"/>
    <x v="1"/>
    <x v="4"/>
  </r>
  <r>
    <n v="8496"/>
    <s v="F3N9"/>
    <n v="2505.2826906870755"/>
    <n v="2.5052826906870756E+16"/>
    <x v="0"/>
    <x v="5"/>
    <s v="Very Good"/>
    <n v="2435626600894857"/>
    <x v="149"/>
    <x v="7984"/>
    <x v="0"/>
    <s v="S, L, XL"/>
    <s v="XL"/>
    <s v="Green"/>
    <s v="Negligible"/>
    <x v="13"/>
    <x v="6"/>
    <x v="7"/>
    <x v="5"/>
    <x v="4"/>
    <x v="0"/>
    <x v="2"/>
    <x v="0"/>
  </r>
  <r>
    <n v="8497"/>
    <s v="C2F3"/>
    <n v="868.16743396882907"/>
    <n v="8681674339688291"/>
    <x v="3"/>
    <x v="0"/>
    <s v="Very Bad"/>
    <n v="3.624971442600432E+16"/>
    <x v="379"/>
    <x v="7985"/>
    <x v="5"/>
    <s v="S, L, XL"/>
    <s v="M"/>
    <s v="Green"/>
    <s v="High"/>
    <x v="39"/>
    <x v="7"/>
    <x v="3"/>
    <x v="5"/>
    <x v="1"/>
    <x v="4"/>
    <x v="5"/>
    <x v="1"/>
  </r>
  <r>
    <n v="8498"/>
    <s v="Q7U0"/>
    <n v="850.93863078427421"/>
    <n v="8509386307842742"/>
    <x v="6"/>
    <x v="8"/>
    <s v="Very Bad"/>
    <n v="4054156043338514"/>
    <x v="130"/>
    <x v="7986"/>
    <x v="4"/>
    <s v="M, L, XL"/>
    <s v="L"/>
    <s v="Green"/>
    <s v="Very High"/>
    <x v="0"/>
    <x v="4"/>
    <x v="1"/>
    <x v="4"/>
    <x v="1"/>
    <x v="2"/>
    <x v="4"/>
    <x v="3"/>
  </r>
  <r>
    <n v="8499"/>
    <s v="Q9N0"/>
    <n v="92.575791034068899"/>
    <n v="925757910340689"/>
    <x v="1"/>
    <x v="1"/>
    <s v="Very Bad"/>
    <n v="3006257796849927"/>
    <x v="426"/>
    <x v="7987"/>
    <x v="4"/>
    <s v="S, L, XL"/>
    <s v="M"/>
    <s v="Green"/>
    <s v="Significant"/>
    <x v="10"/>
    <x v="9"/>
    <x v="3"/>
    <x v="1"/>
    <x v="4"/>
    <x v="4"/>
    <x v="1"/>
    <x v="0"/>
  </r>
  <r>
    <n v="8500"/>
    <s v="H8E5"/>
    <n v="65.217169106414801"/>
    <n v="652171691064148"/>
    <x v="4"/>
    <x v="5"/>
    <s v="Bad"/>
    <n v="1.2856249305948562E+16"/>
    <x v="439"/>
    <x v="7988"/>
    <x v="1"/>
    <s v="M, L, XL"/>
    <s v="S"/>
    <s v="Blue"/>
    <s v="Above Average"/>
    <x v="14"/>
    <x v="8"/>
    <x v="4"/>
    <x v="1"/>
    <x v="4"/>
    <x v="4"/>
    <x v="3"/>
    <x v="2"/>
  </r>
  <r>
    <n v="8501"/>
    <s v="G1F1"/>
    <n v="2258.4314897912582"/>
    <n v="2.2584314897912584E+16"/>
    <x v="0"/>
    <x v="0"/>
    <s v="Not Good"/>
    <n v="2.2682600895958704E+16"/>
    <x v="135"/>
    <x v="7989"/>
    <x v="3"/>
    <s v="S, M, L"/>
    <s v="XL"/>
    <s v="Red"/>
    <s v="Medium"/>
    <x v="24"/>
    <x v="4"/>
    <x v="6"/>
    <x v="3"/>
    <x v="1"/>
    <x v="3"/>
    <x v="5"/>
    <x v="0"/>
  </r>
  <r>
    <n v="8502"/>
    <s v="S5B4"/>
    <n v="896.4550121277324"/>
    <n v="8964550121277324"/>
    <x v="4"/>
    <x v="3"/>
    <s v="Very Bad"/>
    <n v="1.8894268220899004E+16"/>
    <x v="394"/>
    <x v="7990"/>
    <x v="4"/>
    <s v="M, L, XL"/>
    <s v="L"/>
    <s v="Green"/>
    <s v="Below Average"/>
    <x v="39"/>
    <x v="6"/>
    <x v="7"/>
    <x v="2"/>
    <x v="2"/>
    <x v="4"/>
    <x v="4"/>
    <x v="2"/>
  </r>
  <r>
    <n v="8503"/>
    <s v="U7D2"/>
    <n v="555.46069377066044"/>
    <n v="5554606937706604"/>
    <x v="6"/>
    <x v="0"/>
    <s v="Bad"/>
    <n v="2871318260680333"/>
    <x v="292"/>
    <x v="7991"/>
    <x v="7"/>
    <s v="S, L, XL"/>
    <s v="S"/>
    <s v="Blue"/>
    <s v="Negligible"/>
    <x v="27"/>
    <x v="2"/>
    <x v="0"/>
    <x v="5"/>
    <x v="2"/>
    <x v="2"/>
    <x v="1"/>
    <x v="5"/>
  </r>
  <r>
    <n v="8504"/>
    <s v="G3B0"/>
    <n v="3163.7692031115353"/>
    <n v="3.1637692031115352E+16"/>
    <x v="2"/>
    <x v="5"/>
    <s v="Worst"/>
    <n v="4706731896846004"/>
    <x v="332"/>
    <x v="7992"/>
    <x v="6"/>
    <s v="S, L, XL"/>
    <s v="M"/>
    <s v="Green"/>
    <s v="Negligible"/>
    <x v="3"/>
    <x v="8"/>
    <x v="2"/>
    <x v="5"/>
    <x v="0"/>
    <x v="0"/>
    <x v="3"/>
    <x v="4"/>
  </r>
  <r>
    <n v="8505"/>
    <s v="V4I8"/>
    <n v="5505.1251759957468"/>
    <n v="5.5051251759957472E+16"/>
    <x v="3"/>
    <x v="7"/>
    <s v="Not Good"/>
    <n v="3.2053555844256088E+16"/>
    <x v="473"/>
    <x v="7993"/>
    <x v="5"/>
    <s v="S, L, XL"/>
    <s v="XL"/>
    <s v="Green"/>
    <s v="Medium"/>
    <x v="42"/>
    <x v="0"/>
    <x v="2"/>
    <x v="5"/>
    <x v="4"/>
    <x v="0"/>
    <x v="1"/>
    <x v="4"/>
  </r>
  <r>
    <n v="8506"/>
    <s v="J6T4"/>
    <n v="383.03296309705968"/>
    <n v="3830329630970597"/>
    <x v="7"/>
    <x v="8"/>
    <s v="Very Good"/>
    <n v="3.9066610884554424E+16"/>
    <x v="495"/>
    <x v="7994"/>
    <x v="8"/>
    <s v="S, M, L"/>
    <s v="M"/>
    <s v="Red"/>
    <s v="Medium"/>
    <x v="1"/>
    <x v="0"/>
    <x v="7"/>
    <x v="5"/>
    <x v="2"/>
    <x v="1"/>
    <x v="2"/>
    <x v="3"/>
  </r>
  <r>
    <n v="8507"/>
    <s v="Q7N0"/>
    <n v="122.9263954964442"/>
    <n v="1229263954964442"/>
    <x v="4"/>
    <x v="9"/>
    <s v="Worst"/>
    <n v="2.2727638576787424E+16"/>
    <x v="174"/>
    <x v="7995"/>
    <x v="4"/>
    <s v="M, L, XL"/>
    <s v="S"/>
    <s v="Green"/>
    <s v="Very High"/>
    <x v="42"/>
    <x v="5"/>
    <x v="6"/>
    <x v="1"/>
    <x v="0"/>
    <x v="3"/>
    <x v="3"/>
    <x v="4"/>
  </r>
  <r>
    <n v="8508"/>
    <s v="P4V6"/>
    <n v="730.79445707275943"/>
    <n v="7307944570727594"/>
    <x v="7"/>
    <x v="8"/>
    <s v="Worst"/>
    <n v="4798558941317367"/>
    <x v="389"/>
    <x v="7996"/>
    <x v="1"/>
    <s v="S, M, L"/>
    <s v="S"/>
    <s v="Blue"/>
    <s v="Significant"/>
    <x v="13"/>
    <x v="6"/>
    <x v="0"/>
    <x v="2"/>
    <x v="1"/>
    <x v="4"/>
    <x v="1"/>
    <x v="5"/>
  </r>
  <r>
    <n v="8509"/>
    <s v="N0U1"/>
    <n v="721.46324543972275"/>
    <n v="7214632454397228"/>
    <x v="5"/>
    <x v="4"/>
    <s v="Very Good"/>
    <n v="3314900669011957"/>
    <x v="179"/>
    <x v="7997"/>
    <x v="4"/>
    <s v="M, L, XL"/>
    <s v="M"/>
    <s v="Black"/>
    <s v="Significant"/>
    <x v="34"/>
    <x v="3"/>
    <x v="3"/>
    <x v="4"/>
    <x v="0"/>
    <x v="1"/>
    <x v="4"/>
    <x v="1"/>
  </r>
  <r>
    <n v="8510"/>
    <s v="V9P4"/>
    <n v="176.32630864160609"/>
    <n v="1763263086416061"/>
    <x v="4"/>
    <x v="9"/>
    <s v="Good"/>
    <n v="2565070055471119"/>
    <x v="470"/>
    <x v="7998"/>
    <x v="8"/>
    <s v="S, L, XL"/>
    <s v="L"/>
    <s v="Black"/>
    <s v="Negligible"/>
    <x v="10"/>
    <x v="6"/>
    <x v="6"/>
    <x v="1"/>
    <x v="0"/>
    <x v="0"/>
    <x v="2"/>
    <x v="0"/>
  </r>
  <r>
    <n v="8511"/>
    <s v="F2N2"/>
    <n v="450.42170534411088"/>
    <n v="4504217053441109"/>
    <x v="4"/>
    <x v="8"/>
    <s v="Bad"/>
    <n v="2430718868672232"/>
    <x v="49"/>
    <x v="7999"/>
    <x v="6"/>
    <s v="S, M, L"/>
    <s v="XL"/>
    <s v="Blue"/>
    <s v="Above Average"/>
    <x v="9"/>
    <x v="4"/>
    <x v="6"/>
    <x v="1"/>
    <x v="0"/>
    <x v="1"/>
    <x v="3"/>
    <x v="3"/>
  </r>
  <r>
    <n v="8512"/>
    <s v="A7L1"/>
    <n v="963.02593704520405"/>
    <n v="9630259370452040"/>
    <x v="3"/>
    <x v="4"/>
    <s v="Very Good"/>
    <n v="4511460927899506"/>
    <x v="199"/>
    <x v="8000"/>
    <x v="9"/>
    <s v="M, L, XL"/>
    <s v="S"/>
    <s v="Black"/>
    <s v="Medium"/>
    <x v="31"/>
    <x v="4"/>
    <x v="5"/>
    <x v="1"/>
    <x v="2"/>
    <x v="3"/>
    <x v="3"/>
    <x v="5"/>
  </r>
  <r>
    <n v="8513"/>
    <s v="R2R5"/>
    <n v="838.18365536978786"/>
    <n v="8381836553697879"/>
    <x v="2"/>
    <x v="5"/>
    <s v="Bad"/>
    <n v="4274802777378527"/>
    <x v="3"/>
    <x v="8001"/>
    <x v="1"/>
    <s v="M, L, XL"/>
    <s v="XL"/>
    <s v="Blue"/>
    <s v="Very High"/>
    <x v="1"/>
    <x v="2"/>
    <x v="1"/>
    <x v="2"/>
    <x v="0"/>
    <x v="1"/>
    <x v="2"/>
    <x v="2"/>
  </r>
  <r>
    <n v="8514"/>
    <s v="P0A2"/>
    <n v="762.86459586828062"/>
    <n v="7628645958682806"/>
    <x v="6"/>
    <x v="0"/>
    <s v="Not Good"/>
    <n v="1794931741978012"/>
    <x v="461"/>
    <x v="8002"/>
    <x v="5"/>
    <s v="S, M, L"/>
    <s v="M"/>
    <s v="Blue"/>
    <s v="Low"/>
    <x v="40"/>
    <x v="9"/>
    <x v="4"/>
    <x v="0"/>
    <x v="3"/>
    <x v="4"/>
    <x v="0"/>
    <x v="4"/>
  </r>
  <r>
    <n v="8515"/>
    <s v="T7B2"/>
    <n v="909.12929687112035"/>
    <n v="9091292968711204"/>
    <x v="7"/>
    <x v="7"/>
    <s v="Worst"/>
    <n v="4174804747124142"/>
    <x v="168"/>
    <x v="8003"/>
    <x v="3"/>
    <s v="S, M, L"/>
    <s v="S"/>
    <s v="Blue"/>
    <s v="Significant"/>
    <x v="24"/>
    <x v="3"/>
    <x v="4"/>
    <x v="0"/>
    <x v="3"/>
    <x v="0"/>
    <x v="2"/>
    <x v="4"/>
  </r>
  <r>
    <n v="8516"/>
    <s v="H9M4"/>
    <n v="1784.6608311960974"/>
    <n v="1.7846608311960974E+16"/>
    <x v="0"/>
    <x v="9"/>
    <s v="Worst"/>
    <n v="1.2587782341219104E+16"/>
    <x v="40"/>
    <x v="8004"/>
    <x v="4"/>
    <s v="M, L, XL"/>
    <s v="XL"/>
    <s v="Black"/>
    <s v="High"/>
    <x v="8"/>
    <x v="7"/>
    <x v="5"/>
    <x v="0"/>
    <x v="0"/>
    <x v="0"/>
    <x v="1"/>
    <x v="5"/>
  </r>
  <r>
    <n v="8517"/>
    <s v="C7P6"/>
    <n v="1593.4343264485633"/>
    <n v="1.5934343264485632E+16"/>
    <x v="4"/>
    <x v="2"/>
    <s v="Not Good"/>
    <n v="3615963451276602"/>
    <x v="369"/>
    <x v="8005"/>
    <x v="2"/>
    <s v="M, L, XL"/>
    <s v="XL"/>
    <s v="Black"/>
    <s v="Below Average"/>
    <x v="17"/>
    <x v="6"/>
    <x v="9"/>
    <x v="3"/>
    <x v="2"/>
    <x v="2"/>
    <x v="2"/>
    <x v="1"/>
  </r>
  <r>
    <n v="8518"/>
    <s v="G0E0"/>
    <n v="817.09847453497741"/>
    <n v="8170984745349774"/>
    <x v="3"/>
    <x v="0"/>
    <s v="Very Bad"/>
    <n v="3160372796833125"/>
    <x v="329"/>
    <x v="8006"/>
    <x v="1"/>
    <s v="S, L, XL"/>
    <s v="M"/>
    <s v="Green"/>
    <s v="Very Low"/>
    <x v="19"/>
    <x v="9"/>
    <x v="0"/>
    <x v="2"/>
    <x v="4"/>
    <x v="0"/>
    <x v="5"/>
    <x v="2"/>
  </r>
  <r>
    <n v="8519"/>
    <s v="S2G6"/>
    <n v="1570.4057424792261"/>
    <n v="1.570405742479226E+16"/>
    <x v="7"/>
    <x v="1"/>
    <s v="Worst"/>
    <n v="2.9408471403049456E+16"/>
    <x v="324"/>
    <x v="8007"/>
    <x v="2"/>
    <s v="M, L, XL"/>
    <s v="L"/>
    <s v="Blue"/>
    <s v="Average"/>
    <x v="9"/>
    <x v="2"/>
    <x v="2"/>
    <x v="5"/>
    <x v="4"/>
    <x v="4"/>
    <x v="5"/>
    <x v="4"/>
  </r>
  <r>
    <n v="8520"/>
    <s v="A4N9"/>
    <n v="908.96605624492884"/>
    <n v="9089660562449288"/>
    <x v="4"/>
    <x v="6"/>
    <s v="Not Good"/>
    <n v="3.6153228215667864E+16"/>
    <x v="451"/>
    <x v="8008"/>
    <x v="1"/>
    <s v="S, L, XL"/>
    <s v="M"/>
    <s v="Red"/>
    <s v="High"/>
    <x v="8"/>
    <x v="4"/>
    <x v="9"/>
    <x v="0"/>
    <x v="3"/>
    <x v="0"/>
    <x v="4"/>
    <x v="5"/>
  </r>
  <r>
    <n v="8521"/>
    <s v="G9N9"/>
    <n v="316.45255244253622"/>
    <n v="3164525524425362"/>
    <x v="4"/>
    <x v="7"/>
    <s v="Very Bad"/>
    <n v="3948454350700081"/>
    <x v="412"/>
    <x v="8009"/>
    <x v="9"/>
    <s v="M, L, XL"/>
    <s v="S"/>
    <s v="Red"/>
    <s v="Significant"/>
    <x v="12"/>
    <x v="0"/>
    <x v="8"/>
    <x v="3"/>
    <x v="1"/>
    <x v="1"/>
    <x v="5"/>
    <x v="3"/>
  </r>
  <r>
    <n v="8522"/>
    <s v="A2S6"/>
    <n v="431.00707218861243"/>
    <n v="4310070721886124"/>
    <x v="7"/>
    <x v="3"/>
    <s v="Very Good"/>
    <n v="1.2352071367238202E+16"/>
    <x v="342"/>
    <x v="8010"/>
    <x v="9"/>
    <s v="S, L, XL"/>
    <s v="XL"/>
    <s v="Green"/>
    <s v="Significant"/>
    <x v="15"/>
    <x v="1"/>
    <x v="0"/>
    <x v="1"/>
    <x v="3"/>
    <x v="1"/>
    <x v="5"/>
    <x v="1"/>
  </r>
  <r>
    <n v="8523"/>
    <s v="R1S1"/>
    <n v="85.911778012186801"/>
    <n v="859117780121868"/>
    <x v="3"/>
    <x v="7"/>
    <s v="Good"/>
    <n v="4075176725901272"/>
    <x v="143"/>
    <x v="8011"/>
    <x v="1"/>
    <s v="M, L, XL"/>
    <s v="M"/>
    <s v="Green"/>
    <s v="Significant"/>
    <x v="13"/>
    <x v="7"/>
    <x v="0"/>
    <x v="4"/>
    <x v="4"/>
    <x v="1"/>
    <x v="5"/>
    <x v="0"/>
  </r>
  <r>
    <n v="8524"/>
    <s v="N2G5"/>
    <n v="900.89630938638038"/>
    <n v="9008963093863804"/>
    <x v="3"/>
    <x v="2"/>
    <s v="Not Good"/>
    <n v="2.1213956270042796E+16"/>
    <x v="9"/>
    <x v="8012"/>
    <x v="7"/>
    <s v="M, L, XL"/>
    <s v="XL"/>
    <s v="Blue"/>
    <s v="High"/>
    <x v="16"/>
    <x v="0"/>
    <x v="4"/>
    <x v="2"/>
    <x v="0"/>
    <x v="3"/>
    <x v="4"/>
    <x v="1"/>
  </r>
  <r>
    <n v="8525"/>
    <s v="R1Q0"/>
    <n v="253.6627112404762"/>
    <n v="2536627112404762"/>
    <x v="2"/>
    <x v="2"/>
    <s v="Bad"/>
    <n v="3.1687894073680676E+16"/>
    <x v="268"/>
    <x v="8013"/>
    <x v="0"/>
    <s v="S, M, L"/>
    <s v="L"/>
    <s v="Blue"/>
    <s v="Below Average"/>
    <x v="39"/>
    <x v="2"/>
    <x v="4"/>
    <x v="2"/>
    <x v="3"/>
    <x v="3"/>
    <x v="0"/>
    <x v="1"/>
  </r>
  <r>
    <n v="8526"/>
    <s v="M3U9"/>
    <n v="607.17276010396643"/>
    <n v="6071727601039664"/>
    <x v="7"/>
    <x v="9"/>
    <s v="Not Good"/>
    <n v="3.6922894021635936E+16"/>
    <x v="463"/>
    <x v="8014"/>
    <x v="0"/>
    <s v="M, L, XL"/>
    <s v="S"/>
    <s v="Blue"/>
    <s v="High"/>
    <x v="3"/>
    <x v="6"/>
    <x v="8"/>
    <x v="5"/>
    <x v="0"/>
    <x v="4"/>
    <x v="0"/>
    <x v="4"/>
  </r>
  <r>
    <n v="8527"/>
    <s v="Z6P5"/>
    <n v="217.91094191860111"/>
    <n v="2179109419186011"/>
    <x v="6"/>
    <x v="6"/>
    <s v="Very Good"/>
    <n v="443546012696005"/>
    <x v="499"/>
    <x v="8015"/>
    <x v="8"/>
    <s v="S, M, L"/>
    <s v="S"/>
    <s v="Green"/>
    <s v="Very Low"/>
    <x v="26"/>
    <x v="6"/>
    <x v="8"/>
    <x v="3"/>
    <x v="0"/>
    <x v="0"/>
    <x v="5"/>
    <x v="5"/>
  </r>
  <r>
    <n v="8530"/>
    <s v="M2B4"/>
    <n v="525.14534406881683"/>
    <n v="5251453440688168"/>
    <x v="5"/>
    <x v="9"/>
    <s v="Very Good"/>
    <n v="1.0854715645405196E+16"/>
    <x v="489"/>
    <x v="8016"/>
    <x v="9"/>
    <s v="S, L, XL"/>
    <s v="M"/>
    <s v="Blue"/>
    <s v="High"/>
    <x v="36"/>
    <x v="5"/>
    <x v="8"/>
    <x v="2"/>
    <x v="3"/>
    <x v="4"/>
    <x v="1"/>
    <x v="0"/>
  </r>
  <r>
    <n v="8531"/>
    <s v="I5A7"/>
    <n v="795.02468282843745"/>
    <n v="7950246828284375"/>
    <x v="1"/>
    <x v="0"/>
    <s v="Not Good"/>
    <n v="2302216790461601"/>
    <x v="355"/>
    <x v="8017"/>
    <x v="0"/>
    <s v="M, L, XL"/>
    <s v="L"/>
    <s v="Blue"/>
    <s v="Low"/>
    <x v="38"/>
    <x v="3"/>
    <x v="6"/>
    <x v="4"/>
    <x v="4"/>
    <x v="1"/>
    <x v="3"/>
    <x v="1"/>
  </r>
  <r>
    <n v="8532"/>
    <s v="H3B8"/>
    <n v="86.743342941288802"/>
    <n v="867433429412888"/>
    <x v="7"/>
    <x v="3"/>
    <s v="Bad"/>
    <n v="3.6082810082925384E+16"/>
    <x v="134"/>
    <x v="8018"/>
    <x v="6"/>
    <s v="S, M, L"/>
    <s v="XL"/>
    <s v="Green"/>
    <s v="Very High"/>
    <x v="11"/>
    <x v="0"/>
    <x v="0"/>
    <x v="1"/>
    <x v="0"/>
    <x v="1"/>
    <x v="2"/>
    <x v="5"/>
  </r>
  <r>
    <n v="8534"/>
    <s v="W4W2"/>
    <n v="982.23674902553034"/>
    <n v="9822367490255304"/>
    <x v="3"/>
    <x v="6"/>
    <s v="Best"/>
    <n v="3.5407706716359504E+16"/>
    <x v="357"/>
    <x v="8019"/>
    <x v="7"/>
    <s v="S, L, XL"/>
    <s v="XL"/>
    <s v="Green"/>
    <s v="Very Low"/>
    <x v="9"/>
    <x v="4"/>
    <x v="6"/>
    <x v="2"/>
    <x v="4"/>
    <x v="4"/>
    <x v="4"/>
    <x v="2"/>
  </r>
  <r>
    <n v="8535"/>
    <s v="K5R9"/>
    <n v="850.72717414166675"/>
    <n v="8507271741416668"/>
    <x v="3"/>
    <x v="0"/>
    <s v="Very Good"/>
    <n v="2.4795618557463476E+16"/>
    <x v="213"/>
    <x v="8020"/>
    <x v="9"/>
    <s v="S, L, XL"/>
    <s v="M"/>
    <s v="Black"/>
    <s v="Very Low"/>
    <x v="30"/>
    <x v="6"/>
    <x v="5"/>
    <x v="4"/>
    <x v="2"/>
    <x v="1"/>
    <x v="4"/>
    <x v="5"/>
  </r>
  <r>
    <n v="8536"/>
    <s v="K6H1"/>
    <n v="599.02131487091049"/>
    <n v="5990213148709105"/>
    <x v="7"/>
    <x v="1"/>
    <s v="Best"/>
    <n v="3816340828699454"/>
    <x v="97"/>
    <x v="8021"/>
    <x v="5"/>
    <s v="S, L, XL"/>
    <s v="S"/>
    <s v="Black"/>
    <s v="Above Average"/>
    <x v="2"/>
    <x v="3"/>
    <x v="9"/>
    <x v="3"/>
    <x v="2"/>
    <x v="3"/>
    <x v="5"/>
    <x v="2"/>
  </r>
  <r>
    <n v="8537"/>
    <s v="X5S3"/>
    <n v="717.64452836432747"/>
    <n v="7176445283643275"/>
    <x v="2"/>
    <x v="8"/>
    <s v="Best"/>
    <n v="3596708009420024"/>
    <x v="77"/>
    <x v="8022"/>
    <x v="4"/>
    <s v="M, L, XL"/>
    <s v="S"/>
    <s v="Blue"/>
    <s v="Significant"/>
    <x v="29"/>
    <x v="6"/>
    <x v="7"/>
    <x v="2"/>
    <x v="2"/>
    <x v="4"/>
    <x v="4"/>
    <x v="2"/>
  </r>
  <r>
    <n v="8538"/>
    <s v="Y2P0"/>
    <n v="569.26032269301038"/>
    <n v="5692603226930104"/>
    <x v="4"/>
    <x v="3"/>
    <s v="Very Bad"/>
    <n v="2224140156603628"/>
    <x v="462"/>
    <x v="8023"/>
    <x v="3"/>
    <s v="S, M, L"/>
    <s v="L"/>
    <s v="Red"/>
    <s v="Above Average"/>
    <x v="26"/>
    <x v="6"/>
    <x v="0"/>
    <x v="3"/>
    <x v="2"/>
    <x v="1"/>
    <x v="4"/>
    <x v="5"/>
  </r>
  <r>
    <n v="8539"/>
    <s v="L2H6"/>
    <n v="823.45381359810256"/>
    <n v="8234538135981026"/>
    <x v="3"/>
    <x v="6"/>
    <s v="Worst"/>
    <n v="1.2071824868771026E+16"/>
    <x v="291"/>
    <x v="8024"/>
    <x v="0"/>
    <s v="S, M, L"/>
    <s v="L"/>
    <s v="Green"/>
    <s v="High"/>
    <x v="0"/>
    <x v="6"/>
    <x v="1"/>
    <x v="5"/>
    <x v="2"/>
    <x v="3"/>
    <x v="0"/>
    <x v="2"/>
  </r>
  <r>
    <n v="8540"/>
    <s v="C9K4"/>
    <n v="392.52797313435519"/>
    <n v="3925279731343552"/>
    <x v="7"/>
    <x v="1"/>
    <s v="Not Good"/>
    <n v="1.7658993351988022E+16"/>
    <x v="55"/>
    <x v="8025"/>
    <x v="5"/>
    <s v="M, L, XL"/>
    <s v="XL"/>
    <s v="Blue"/>
    <s v="Negligible"/>
    <x v="30"/>
    <x v="6"/>
    <x v="5"/>
    <x v="0"/>
    <x v="0"/>
    <x v="3"/>
    <x v="0"/>
    <x v="5"/>
  </r>
  <r>
    <n v="8541"/>
    <s v="J2G5"/>
    <n v="838.69577129880815"/>
    <n v="8386957712988082"/>
    <x v="3"/>
    <x v="3"/>
    <s v="Very Bad"/>
    <n v="3826904451740096"/>
    <x v="191"/>
    <x v="8026"/>
    <x v="2"/>
    <s v="S, M, L"/>
    <s v="S"/>
    <s v="Blue"/>
    <s v="Low"/>
    <x v="0"/>
    <x v="1"/>
    <x v="3"/>
    <x v="5"/>
    <x v="4"/>
    <x v="4"/>
    <x v="3"/>
    <x v="2"/>
  </r>
  <r>
    <n v="8542"/>
    <s v="Y2J7"/>
    <n v="1910.4382213540057"/>
    <n v="1.9104382213540056E+16"/>
    <x v="6"/>
    <x v="0"/>
    <s v="Very Good"/>
    <n v="2484325003376632"/>
    <x v="446"/>
    <x v="8027"/>
    <x v="9"/>
    <s v="S, M, L"/>
    <s v="L"/>
    <s v="Blue"/>
    <s v="Significant"/>
    <x v="20"/>
    <x v="6"/>
    <x v="1"/>
    <x v="5"/>
    <x v="0"/>
    <x v="1"/>
    <x v="5"/>
    <x v="2"/>
  </r>
  <r>
    <n v="8543"/>
    <s v="B9K3"/>
    <n v="846.74542744954044"/>
    <n v="8467454274495405"/>
    <x v="0"/>
    <x v="7"/>
    <s v="Worst"/>
    <n v="2.6011586793678864E+16"/>
    <x v="154"/>
    <x v="8028"/>
    <x v="5"/>
    <s v="S, M, L"/>
    <s v="L"/>
    <s v="Red"/>
    <s v="Negligible"/>
    <x v="38"/>
    <x v="3"/>
    <x v="0"/>
    <x v="1"/>
    <x v="3"/>
    <x v="0"/>
    <x v="3"/>
    <x v="4"/>
  </r>
  <r>
    <n v="8544"/>
    <s v="Z7C4"/>
    <n v="54.682849086132599"/>
    <n v="546828490861326"/>
    <x v="4"/>
    <x v="5"/>
    <s v="Good"/>
    <n v="3321033336859271"/>
    <x v="57"/>
    <x v="8029"/>
    <x v="3"/>
    <s v="M, L, XL"/>
    <s v="M"/>
    <s v="Black"/>
    <s v="Below Average"/>
    <x v="40"/>
    <x v="7"/>
    <x v="0"/>
    <x v="4"/>
    <x v="0"/>
    <x v="4"/>
    <x v="3"/>
    <x v="4"/>
  </r>
  <r>
    <n v="8545"/>
    <s v="J8V5"/>
    <n v="949.00382425730561"/>
    <n v="9490038242573056"/>
    <x v="0"/>
    <x v="6"/>
    <s v="Very Bad"/>
    <n v="3.6087946893196544E+16"/>
    <x v="476"/>
    <x v="8030"/>
    <x v="2"/>
    <s v="S, M, L"/>
    <s v="XL"/>
    <s v="Black"/>
    <s v="Average"/>
    <x v="17"/>
    <x v="7"/>
    <x v="5"/>
    <x v="2"/>
    <x v="4"/>
    <x v="4"/>
    <x v="2"/>
    <x v="0"/>
  </r>
  <r>
    <n v="8546"/>
    <s v="Z0D5"/>
    <n v="594.51040587420243"/>
    <n v="5945104058742024"/>
    <x v="5"/>
    <x v="2"/>
    <s v="Very Bad"/>
    <n v="2768589347306386"/>
    <x v="27"/>
    <x v="8031"/>
    <x v="7"/>
    <s v="M, L, XL"/>
    <s v="S"/>
    <s v="Red"/>
    <s v="Average"/>
    <x v="40"/>
    <x v="9"/>
    <x v="3"/>
    <x v="4"/>
    <x v="0"/>
    <x v="0"/>
    <x v="4"/>
    <x v="1"/>
  </r>
  <r>
    <n v="8547"/>
    <s v="W3V1"/>
    <n v="1071.7629552129399"/>
    <n v="1.07176295521294E+16"/>
    <x v="2"/>
    <x v="6"/>
    <s v="Not Good"/>
    <n v="4394929267122907"/>
    <x v="191"/>
    <x v="8032"/>
    <x v="3"/>
    <s v="M, L, XL"/>
    <s v="L"/>
    <s v="Red"/>
    <s v="Above Average"/>
    <x v="7"/>
    <x v="3"/>
    <x v="0"/>
    <x v="3"/>
    <x v="3"/>
    <x v="1"/>
    <x v="2"/>
    <x v="4"/>
  </r>
  <r>
    <n v="8548"/>
    <s v="R9O6"/>
    <n v="791.23853521131355"/>
    <n v="7912385352113135"/>
    <x v="0"/>
    <x v="5"/>
    <s v="Very Good"/>
    <n v="3641713515094246"/>
    <x v="74"/>
    <x v="8033"/>
    <x v="7"/>
    <s v="S, L, XL"/>
    <s v="XL"/>
    <s v="Blue"/>
    <s v="Low"/>
    <x v="10"/>
    <x v="0"/>
    <x v="1"/>
    <x v="1"/>
    <x v="2"/>
    <x v="3"/>
    <x v="5"/>
    <x v="1"/>
  </r>
  <r>
    <n v="8549"/>
    <s v="M3P4"/>
    <n v="660.39637800799972"/>
    <n v="6603963780079997"/>
    <x v="1"/>
    <x v="4"/>
    <s v="Bad"/>
    <n v="2121716020462711"/>
    <x v="252"/>
    <x v="8034"/>
    <x v="2"/>
    <s v="S, M, L"/>
    <s v="S"/>
    <s v="Black"/>
    <s v="Average"/>
    <x v="33"/>
    <x v="8"/>
    <x v="9"/>
    <x v="4"/>
    <x v="2"/>
    <x v="2"/>
    <x v="1"/>
    <x v="0"/>
  </r>
  <r>
    <n v="8550"/>
    <s v="D3Q1"/>
    <n v="649.29283119695822"/>
    <n v="6492928311969582"/>
    <x v="2"/>
    <x v="0"/>
    <s v="Worst"/>
    <n v="1.1532298016942488E+16"/>
    <x v="336"/>
    <x v="8035"/>
    <x v="7"/>
    <s v="M, L, XL"/>
    <s v="S"/>
    <s v="Green"/>
    <s v="Below Average"/>
    <x v="5"/>
    <x v="8"/>
    <x v="4"/>
    <x v="4"/>
    <x v="3"/>
    <x v="1"/>
    <x v="0"/>
    <x v="3"/>
  </r>
  <r>
    <n v="8551"/>
    <s v="Q5O0"/>
    <n v="655.29034616489719"/>
    <n v="6552903461648972"/>
    <x v="7"/>
    <x v="6"/>
    <s v="Very Bad"/>
    <n v="3.765874183704592E+16"/>
    <x v="45"/>
    <x v="8036"/>
    <x v="5"/>
    <s v="S, L, XL"/>
    <s v="M"/>
    <s v="Blue"/>
    <s v="Significant"/>
    <x v="44"/>
    <x v="2"/>
    <x v="1"/>
    <x v="5"/>
    <x v="1"/>
    <x v="2"/>
    <x v="0"/>
    <x v="0"/>
  </r>
  <r>
    <n v="8553"/>
    <s v="A7Q0"/>
    <n v="795.49997041609572"/>
    <n v="7954999704160957"/>
    <x v="6"/>
    <x v="7"/>
    <s v="Worst"/>
    <n v="3459371773503532"/>
    <x v="253"/>
    <x v="8037"/>
    <x v="3"/>
    <s v="S, L, XL"/>
    <s v="S"/>
    <s v="Black"/>
    <s v="Very Low"/>
    <x v="34"/>
    <x v="6"/>
    <x v="7"/>
    <x v="2"/>
    <x v="2"/>
    <x v="2"/>
    <x v="2"/>
    <x v="1"/>
  </r>
  <r>
    <n v="8554"/>
    <s v="I0W4"/>
    <n v="902.12552629863637"/>
    <n v="9021255262986364"/>
    <x v="2"/>
    <x v="8"/>
    <s v="Very Bad"/>
    <n v="4.1590627551579064E+16"/>
    <x v="201"/>
    <x v="8038"/>
    <x v="2"/>
    <s v="S, M, L"/>
    <s v="XL"/>
    <s v="Blue"/>
    <s v="Low"/>
    <x v="41"/>
    <x v="9"/>
    <x v="2"/>
    <x v="0"/>
    <x v="4"/>
    <x v="3"/>
    <x v="3"/>
    <x v="0"/>
  </r>
  <r>
    <n v="8555"/>
    <s v="Z6N4"/>
    <n v="848.61215803862274"/>
    <n v="8486121580386227"/>
    <x v="0"/>
    <x v="1"/>
    <s v="Worst"/>
    <n v="4.8230984640110696E+16"/>
    <x v="409"/>
    <x v="8039"/>
    <x v="5"/>
    <s v="S, L, XL"/>
    <s v="L"/>
    <s v="Green"/>
    <s v="Very High"/>
    <x v="9"/>
    <x v="7"/>
    <x v="5"/>
    <x v="5"/>
    <x v="1"/>
    <x v="0"/>
    <x v="0"/>
    <x v="3"/>
  </r>
  <r>
    <n v="8556"/>
    <s v="B8Q3"/>
    <n v="892.25452288518977"/>
    <n v="8922545228851898"/>
    <x v="0"/>
    <x v="7"/>
    <s v="Bad"/>
    <n v="2.7499918252714816E+16"/>
    <x v="223"/>
    <x v="8040"/>
    <x v="0"/>
    <s v="M, L, XL"/>
    <s v="XL"/>
    <s v="Red"/>
    <s v="Significant"/>
    <x v="3"/>
    <x v="6"/>
    <x v="7"/>
    <x v="2"/>
    <x v="0"/>
    <x v="4"/>
    <x v="1"/>
    <x v="1"/>
  </r>
  <r>
    <n v="8557"/>
    <s v="J4O8"/>
    <n v="1017.7176128304292"/>
    <n v="1.0177176128304292E+16"/>
    <x v="1"/>
    <x v="5"/>
    <s v="Good"/>
    <n v="4429988052186124"/>
    <x v="368"/>
    <x v="8041"/>
    <x v="3"/>
    <s v="S, L, XL"/>
    <s v="M"/>
    <s v="Green"/>
    <s v="Below Average"/>
    <x v="46"/>
    <x v="3"/>
    <x v="1"/>
    <x v="5"/>
    <x v="0"/>
    <x v="1"/>
    <x v="4"/>
    <x v="0"/>
  </r>
  <r>
    <n v="8558"/>
    <s v="R4Y9"/>
    <n v="61.900301007892502"/>
    <n v="619003010078925"/>
    <x v="7"/>
    <x v="2"/>
    <s v="Very Good"/>
    <n v="4233684299536734"/>
    <x v="386"/>
    <x v="8042"/>
    <x v="4"/>
    <s v="S, M, L"/>
    <s v="XL"/>
    <s v="Red"/>
    <s v="Average"/>
    <x v="41"/>
    <x v="2"/>
    <x v="8"/>
    <x v="2"/>
    <x v="1"/>
    <x v="1"/>
    <x v="1"/>
    <x v="2"/>
  </r>
  <r>
    <n v="8560"/>
    <s v="X2R0"/>
    <n v="568.26081349911249"/>
    <n v="5682608134991125"/>
    <x v="2"/>
    <x v="9"/>
    <s v="Very Good"/>
    <n v="350430928590617"/>
    <x v="212"/>
    <x v="8043"/>
    <x v="0"/>
    <s v="M, L, XL"/>
    <s v="XL"/>
    <s v="Red"/>
    <s v="Below Average"/>
    <x v="23"/>
    <x v="2"/>
    <x v="3"/>
    <x v="1"/>
    <x v="0"/>
    <x v="4"/>
    <x v="4"/>
    <x v="4"/>
  </r>
  <r>
    <n v="8561"/>
    <s v="Y1B5"/>
    <n v="678.45126135676753"/>
    <n v="6784512613567675"/>
    <x v="2"/>
    <x v="5"/>
    <s v="Very Bad"/>
    <n v="4178377226816819"/>
    <x v="72"/>
    <x v="8044"/>
    <x v="0"/>
    <s v="S, L, XL"/>
    <s v="XL"/>
    <s v="Red"/>
    <s v="Very Low"/>
    <x v="20"/>
    <x v="2"/>
    <x v="3"/>
    <x v="5"/>
    <x v="1"/>
    <x v="0"/>
    <x v="1"/>
    <x v="0"/>
  </r>
  <r>
    <n v="8562"/>
    <s v="O7K7"/>
    <n v="650.67197523367952"/>
    <n v="6506719752336795"/>
    <x v="4"/>
    <x v="5"/>
    <s v="Not Good"/>
    <n v="14885974790063"/>
    <x v="15"/>
    <x v="8045"/>
    <x v="7"/>
    <s v="S, L, XL"/>
    <s v="XL"/>
    <s v="Black"/>
    <s v="High"/>
    <x v="37"/>
    <x v="8"/>
    <x v="7"/>
    <x v="0"/>
    <x v="2"/>
    <x v="2"/>
    <x v="2"/>
    <x v="2"/>
  </r>
  <r>
    <n v="8564"/>
    <s v="D4R5"/>
    <n v="537.73246312789229"/>
    <n v="5377324631278923"/>
    <x v="5"/>
    <x v="9"/>
    <s v="Worst"/>
    <n v="4953936073327384"/>
    <x v="32"/>
    <x v="8046"/>
    <x v="2"/>
    <s v="S, M, L"/>
    <s v="XL"/>
    <s v="Red"/>
    <s v="Negligible"/>
    <x v="33"/>
    <x v="3"/>
    <x v="0"/>
    <x v="4"/>
    <x v="4"/>
    <x v="1"/>
    <x v="1"/>
    <x v="3"/>
  </r>
  <r>
    <n v="8565"/>
    <s v="J6H4"/>
    <n v="4387.6988493467297"/>
    <n v="4.3876988493467296E+16"/>
    <x v="1"/>
    <x v="0"/>
    <s v="Bad"/>
    <n v="4197496107590203"/>
    <x v="169"/>
    <x v="8047"/>
    <x v="9"/>
    <s v="M, L, XL"/>
    <s v="M"/>
    <s v="Red"/>
    <s v="Very Low"/>
    <x v="36"/>
    <x v="6"/>
    <x v="5"/>
    <x v="0"/>
    <x v="1"/>
    <x v="3"/>
    <x v="1"/>
    <x v="0"/>
  </r>
  <r>
    <n v="8566"/>
    <s v="H7Q7"/>
    <n v="95.380280315527202"/>
    <n v="953802803155272"/>
    <x v="5"/>
    <x v="9"/>
    <s v="Not Good"/>
    <n v="478201120159062"/>
    <x v="314"/>
    <x v="8048"/>
    <x v="2"/>
    <s v="S, L, XL"/>
    <s v="L"/>
    <s v="Blue"/>
    <s v="Average"/>
    <x v="45"/>
    <x v="5"/>
    <x v="2"/>
    <x v="4"/>
    <x v="1"/>
    <x v="2"/>
    <x v="0"/>
    <x v="4"/>
  </r>
  <r>
    <n v="8567"/>
    <s v="D7W0"/>
    <n v="3392.9590569847087"/>
    <n v="3.3929590569847088E+16"/>
    <x v="0"/>
    <x v="7"/>
    <s v="Very Good"/>
    <n v="2.0284582093879092E+16"/>
    <x v="174"/>
    <x v="8049"/>
    <x v="1"/>
    <s v="S, M, L"/>
    <s v="L"/>
    <s v="Blue"/>
    <s v="Below Average"/>
    <x v="14"/>
    <x v="6"/>
    <x v="7"/>
    <x v="0"/>
    <x v="1"/>
    <x v="4"/>
    <x v="1"/>
    <x v="2"/>
  </r>
  <r>
    <n v="8569"/>
    <s v="C0J3"/>
    <n v="640.73871122465096"/>
    <n v="6407387112246509"/>
    <x v="3"/>
    <x v="3"/>
    <s v="Worst"/>
    <n v="1.4549161790523076E+16"/>
    <x v="212"/>
    <x v="8050"/>
    <x v="7"/>
    <s v="S, M, L"/>
    <s v="L"/>
    <s v="Green"/>
    <s v="High"/>
    <x v="4"/>
    <x v="5"/>
    <x v="6"/>
    <x v="0"/>
    <x v="4"/>
    <x v="1"/>
    <x v="0"/>
    <x v="1"/>
  </r>
  <r>
    <n v="8570"/>
    <s v="P2X3"/>
    <n v="217.9336617534006"/>
    <n v="2179336617534006"/>
    <x v="6"/>
    <x v="1"/>
    <s v="Very Good"/>
    <n v="4949652580304121"/>
    <x v="128"/>
    <x v="8051"/>
    <x v="3"/>
    <s v="S, L, XL"/>
    <s v="XL"/>
    <s v="Black"/>
    <s v="Below Average"/>
    <x v="6"/>
    <x v="3"/>
    <x v="0"/>
    <x v="3"/>
    <x v="1"/>
    <x v="2"/>
    <x v="1"/>
    <x v="4"/>
  </r>
  <r>
    <n v="8571"/>
    <s v="N1P8"/>
    <n v="1932.6061476729492"/>
    <n v="1.9326061476729492E+16"/>
    <x v="3"/>
    <x v="0"/>
    <s v="Very Bad"/>
    <n v="2778398350963264"/>
    <x v="462"/>
    <x v="8052"/>
    <x v="8"/>
    <s v="S, M, L"/>
    <s v="L"/>
    <s v="Red"/>
    <s v="Below Average"/>
    <x v="31"/>
    <x v="1"/>
    <x v="8"/>
    <x v="2"/>
    <x v="4"/>
    <x v="1"/>
    <x v="5"/>
    <x v="2"/>
  </r>
  <r>
    <n v="8572"/>
    <s v="H6V3"/>
    <n v="5177.187528336317"/>
    <n v="5.1771875283363168E+16"/>
    <x v="5"/>
    <x v="5"/>
    <s v="Very Bad"/>
    <n v="2321954350816422"/>
    <x v="352"/>
    <x v="8053"/>
    <x v="3"/>
    <s v="S, M, L"/>
    <s v="XL"/>
    <s v="Red"/>
    <s v="Very Low"/>
    <x v="36"/>
    <x v="5"/>
    <x v="4"/>
    <x v="0"/>
    <x v="4"/>
    <x v="2"/>
    <x v="5"/>
    <x v="3"/>
  </r>
  <r>
    <n v="8573"/>
    <s v="Y0R9"/>
    <n v="5845.6867755076028"/>
    <n v="5.8456867755076024E+16"/>
    <x v="5"/>
    <x v="4"/>
    <s v="Good"/>
    <n v="4447476218078222"/>
    <x v="365"/>
    <x v="8054"/>
    <x v="6"/>
    <s v="M, L, XL"/>
    <s v="M"/>
    <s v="Green"/>
    <s v="Low"/>
    <x v="2"/>
    <x v="8"/>
    <x v="2"/>
    <x v="2"/>
    <x v="4"/>
    <x v="2"/>
    <x v="2"/>
    <x v="5"/>
  </r>
  <r>
    <n v="8574"/>
    <s v="O4J0"/>
    <n v="430.94616951200311"/>
    <n v="4309461695120031"/>
    <x v="4"/>
    <x v="2"/>
    <s v="Not Good"/>
    <n v="2916223149620351"/>
    <x v="440"/>
    <x v="8055"/>
    <x v="0"/>
    <s v="M, L, XL"/>
    <s v="S"/>
    <s v="Red"/>
    <s v="Above Average"/>
    <x v="21"/>
    <x v="5"/>
    <x v="8"/>
    <x v="5"/>
    <x v="1"/>
    <x v="2"/>
    <x v="0"/>
    <x v="2"/>
  </r>
  <r>
    <n v="8575"/>
    <s v="T4U4"/>
    <n v="2518.2386378540918"/>
    <n v="2.518238637854092E+16"/>
    <x v="1"/>
    <x v="9"/>
    <s v="Very Good"/>
    <n v="3.4626455050129904E+16"/>
    <x v="50"/>
    <x v="8056"/>
    <x v="6"/>
    <s v="M, L, XL"/>
    <s v="S"/>
    <s v="Blue"/>
    <s v="High"/>
    <x v="11"/>
    <x v="5"/>
    <x v="1"/>
    <x v="1"/>
    <x v="1"/>
    <x v="0"/>
    <x v="2"/>
    <x v="4"/>
  </r>
  <r>
    <n v="8576"/>
    <s v="R0C0"/>
    <n v="4552.5678981110641"/>
    <n v="4.552567898111064E+16"/>
    <x v="3"/>
    <x v="3"/>
    <s v="Bad"/>
    <n v="4188883468834005"/>
    <x v="2"/>
    <x v="8057"/>
    <x v="3"/>
    <s v="S, L, XL"/>
    <s v="XL"/>
    <s v="Red"/>
    <s v="Above Average"/>
    <x v="40"/>
    <x v="5"/>
    <x v="5"/>
    <x v="3"/>
    <x v="1"/>
    <x v="2"/>
    <x v="3"/>
    <x v="4"/>
  </r>
  <r>
    <n v="8577"/>
    <s v="P0B0"/>
    <n v="891.74584417228186"/>
    <n v="8917458441722819"/>
    <x v="4"/>
    <x v="2"/>
    <s v="Best"/>
    <n v="1.7075551191525936E+16"/>
    <x v="415"/>
    <x v="8058"/>
    <x v="4"/>
    <s v="S, M, L"/>
    <s v="M"/>
    <s v="Black"/>
    <s v="High"/>
    <x v="21"/>
    <x v="6"/>
    <x v="6"/>
    <x v="5"/>
    <x v="2"/>
    <x v="0"/>
    <x v="5"/>
    <x v="1"/>
  </r>
  <r>
    <n v="8578"/>
    <s v="Y8W6"/>
    <n v="3677.7160053014018"/>
    <n v="3.6777160053014016E+16"/>
    <x v="3"/>
    <x v="3"/>
    <s v="Good"/>
    <n v="3.4654358125413328E+16"/>
    <x v="364"/>
    <x v="8059"/>
    <x v="6"/>
    <s v="M, L, XL"/>
    <s v="S"/>
    <s v="Red"/>
    <s v="Medium"/>
    <x v="12"/>
    <x v="4"/>
    <x v="2"/>
    <x v="1"/>
    <x v="1"/>
    <x v="4"/>
    <x v="3"/>
    <x v="4"/>
  </r>
  <r>
    <n v="8579"/>
    <s v="C8N9"/>
    <n v="99.135653184253798"/>
    <n v="991356531842538"/>
    <x v="6"/>
    <x v="9"/>
    <s v="Very Bad"/>
    <n v="116837907953655"/>
    <x v="252"/>
    <x v="8060"/>
    <x v="0"/>
    <s v="M, L, XL"/>
    <s v="XL"/>
    <s v="Green"/>
    <s v="High"/>
    <x v="24"/>
    <x v="1"/>
    <x v="3"/>
    <x v="1"/>
    <x v="3"/>
    <x v="4"/>
    <x v="2"/>
    <x v="3"/>
  </r>
  <r>
    <n v="8580"/>
    <s v="I0N6"/>
    <n v="921.4450999945924"/>
    <n v="9214450999945924"/>
    <x v="2"/>
    <x v="3"/>
    <s v="Not Good"/>
    <n v="3.0578935215889668E+16"/>
    <x v="25"/>
    <x v="8061"/>
    <x v="6"/>
    <s v="S, L, XL"/>
    <s v="M"/>
    <s v="Black"/>
    <s v="Very Low"/>
    <x v="24"/>
    <x v="7"/>
    <x v="8"/>
    <x v="5"/>
    <x v="2"/>
    <x v="0"/>
    <x v="3"/>
    <x v="1"/>
  </r>
  <r>
    <n v="8581"/>
    <s v="L1L2"/>
    <n v="553.88235149081083"/>
    <n v="5538823514908108"/>
    <x v="7"/>
    <x v="6"/>
    <s v="Bad"/>
    <n v="2961913284550105"/>
    <x v="336"/>
    <x v="8062"/>
    <x v="9"/>
    <s v="M, L, XL"/>
    <s v="XL"/>
    <s v="Red"/>
    <s v="Medium"/>
    <x v="24"/>
    <x v="0"/>
    <x v="5"/>
    <x v="0"/>
    <x v="0"/>
    <x v="4"/>
    <x v="2"/>
    <x v="5"/>
  </r>
  <r>
    <n v="8583"/>
    <s v="R2Q4"/>
    <n v="608.62110725231355"/>
    <n v="6086211072523135"/>
    <x v="5"/>
    <x v="5"/>
    <s v="Bad"/>
    <n v="1.7201300294505684E+16"/>
    <x v="390"/>
    <x v="8063"/>
    <x v="6"/>
    <s v="M, L, XL"/>
    <s v="S"/>
    <s v="Green"/>
    <s v="Medium"/>
    <x v="33"/>
    <x v="5"/>
    <x v="2"/>
    <x v="1"/>
    <x v="0"/>
    <x v="2"/>
    <x v="0"/>
    <x v="4"/>
  </r>
  <r>
    <n v="8584"/>
    <s v="R2K1"/>
    <n v="963.34228658377276"/>
    <n v="9633422865837728"/>
    <x v="6"/>
    <x v="2"/>
    <s v="Very Good"/>
    <n v="375803709837838"/>
    <x v="400"/>
    <x v="8064"/>
    <x v="5"/>
    <s v="M, L, XL"/>
    <s v="S"/>
    <s v="Green"/>
    <s v="Significant"/>
    <x v="35"/>
    <x v="6"/>
    <x v="4"/>
    <x v="1"/>
    <x v="3"/>
    <x v="3"/>
    <x v="0"/>
    <x v="0"/>
  </r>
  <r>
    <n v="8585"/>
    <s v="B2N5"/>
    <n v="2124.6499167754364"/>
    <n v="2.1246499167754364E+16"/>
    <x v="5"/>
    <x v="4"/>
    <s v="Worst"/>
    <n v="4398915222294193"/>
    <x v="417"/>
    <x v="8065"/>
    <x v="4"/>
    <s v="S, L, XL"/>
    <s v="L"/>
    <s v="Red"/>
    <s v="Medium"/>
    <x v="32"/>
    <x v="1"/>
    <x v="3"/>
    <x v="0"/>
    <x v="0"/>
    <x v="3"/>
    <x v="4"/>
    <x v="3"/>
  </r>
  <r>
    <n v="8586"/>
    <s v="A5Q2"/>
    <n v="2975.7500902975494"/>
    <n v="2.9757500902975496E+16"/>
    <x v="2"/>
    <x v="9"/>
    <s v="Not Good"/>
    <n v="1.3332223325199988E+16"/>
    <x v="170"/>
    <x v="8066"/>
    <x v="9"/>
    <s v="S, M, L"/>
    <s v="L"/>
    <s v="Blue"/>
    <s v="Very High"/>
    <x v="45"/>
    <x v="2"/>
    <x v="9"/>
    <x v="0"/>
    <x v="2"/>
    <x v="4"/>
    <x v="1"/>
    <x v="1"/>
  </r>
  <r>
    <n v="8589"/>
    <s v="O5A6"/>
    <n v="875.42281217058837"/>
    <n v="8754228121705884"/>
    <x v="4"/>
    <x v="6"/>
    <s v="Not Good"/>
    <n v="2.8176634416908624E+16"/>
    <x v="404"/>
    <x v="8067"/>
    <x v="8"/>
    <s v="S, L, XL"/>
    <s v="M"/>
    <s v="Green"/>
    <s v="Significant"/>
    <x v="11"/>
    <x v="2"/>
    <x v="0"/>
    <x v="1"/>
    <x v="4"/>
    <x v="4"/>
    <x v="0"/>
    <x v="0"/>
  </r>
  <r>
    <n v="8592"/>
    <s v="G9L7"/>
    <n v="532.10981869495492"/>
    <n v="5321098186949549"/>
    <x v="1"/>
    <x v="2"/>
    <s v="Very Good"/>
    <n v="1.0231141498762892E+16"/>
    <x v="116"/>
    <x v="8068"/>
    <x v="3"/>
    <s v="S, L, XL"/>
    <s v="XL"/>
    <s v="Blue"/>
    <s v="Significant"/>
    <x v="31"/>
    <x v="0"/>
    <x v="9"/>
    <x v="0"/>
    <x v="0"/>
    <x v="1"/>
    <x v="4"/>
    <x v="4"/>
  </r>
  <r>
    <n v="8593"/>
    <s v="N6T8"/>
    <n v="874.10705605371254"/>
    <n v="8741070560537125"/>
    <x v="2"/>
    <x v="0"/>
    <s v="Bad"/>
    <n v="1704198685208726"/>
    <x v="80"/>
    <x v="8069"/>
    <x v="7"/>
    <s v="S, M, L"/>
    <s v="S"/>
    <s v="Green"/>
    <s v="Significant"/>
    <x v="16"/>
    <x v="5"/>
    <x v="6"/>
    <x v="4"/>
    <x v="0"/>
    <x v="4"/>
    <x v="1"/>
    <x v="4"/>
  </r>
  <r>
    <n v="8594"/>
    <s v="J9Q7"/>
    <n v="95.883059373812799"/>
    <n v="958830593738128"/>
    <x v="0"/>
    <x v="2"/>
    <s v="Good"/>
    <n v="1481818392638925"/>
    <x v="64"/>
    <x v="8070"/>
    <x v="6"/>
    <s v="S, M, L"/>
    <s v="L"/>
    <s v="Blue"/>
    <s v="Significant"/>
    <x v="25"/>
    <x v="5"/>
    <x v="8"/>
    <x v="0"/>
    <x v="3"/>
    <x v="2"/>
    <x v="0"/>
    <x v="4"/>
  </r>
  <r>
    <n v="8595"/>
    <s v="A8T9"/>
    <n v="9.7704778570073998"/>
    <n v="97704778570074"/>
    <x v="6"/>
    <x v="8"/>
    <s v="Very Good"/>
    <n v="4843592014022704"/>
    <x v="50"/>
    <x v="8071"/>
    <x v="9"/>
    <s v="M, L, XL"/>
    <s v="M"/>
    <s v="Blue"/>
    <s v="Very High"/>
    <x v="2"/>
    <x v="7"/>
    <x v="4"/>
    <x v="3"/>
    <x v="2"/>
    <x v="0"/>
    <x v="5"/>
    <x v="0"/>
  </r>
  <r>
    <n v="8596"/>
    <s v="N3O1"/>
    <n v="352.24489439571943"/>
    <n v="3522448943957194"/>
    <x v="3"/>
    <x v="3"/>
    <s v="Good"/>
    <n v="3689298505547422"/>
    <x v="467"/>
    <x v="8072"/>
    <x v="0"/>
    <s v="S, L, XL"/>
    <s v="M"/>
    <s v="Blue"/>
    <s v="Significant"/>
    <x v="35"/>
    <x v="3"/>
    <x v="7"/>
    <x v="4"/>
    <x v="4"/>
    <x v="0"/>
    <x v="3"/>
    <x v="1"/>
  </r>
  <r>
    <n v="8597"/>
    <s v="J9L2"/>
    <n v="21.123711959701101"/>
    <n v="211237119597011"/>
    <x v="4"/>
    <x v="9"/>
    <s v="Worst"/>
    <n v="236986546785646"/>
    <x v="84"/>
    <x v="8073"/>
    <x v="0"/>
    <s v="S, L, XL"/>
    <s v="XL"/>
    <s v="Black"/>
    <s v="Below Average"/>
    <x v="19"/>
    <x v="4"/>
    <x v="1"/>
    <x v="1"/>
    <x v="2"/>
    <x v="1"/>
    <x v="4"/>
    <x v="1"/>
  </r>
  <r>
    <n v="8598"/>
    <s v="N5O4"/>
    <n v="815.88990555863938"/>
    <n v="8158899055586394"/>
    <x v="3"/>
    <x v="8"/>
    <s v="Not Good"/>
    <n v="4182234385888799"/>
    <x v="340"/>
    <x v="8074"/>
    <x v="9"/>
    <s v="S, M, L"/>
    <s v="S"/>
    <s v="Red"/>
    <s v="Negligible"/>
    <x v="20"/>
    <x v="6"/>
    <x v="6"/>
    <x v="2"/>
    <x v="3"/>
    <x v="1"/>
    <x v="5"/>
    <x v="5"/>
  </r>
  <r>
    <n v="8599"/>
    <s v="K7Q7"/>
    <n v="767.66671183926314"/>
    <n v="7676667118392632"/>
    <x v="3"/>
    <x v="3"/>
    <s v="Not Good"/>
    <n v="1.353127645796128E+16"/>
    <x v="234"/>
    <x v="8075"/>
    <x v="1"/>
    <s v="S, M, L"/>
    <s v="XL"/>
    <s v="Red"/>
    <s v="Negligible"/>
    <x v="43"/>
    <x v="6"/>
    <x v="0"/>
    <x v="4"/>
    <x v="1"/>
    <x v="4"/>
    <x v="3"/>
    <x v="2"/>
  </r>
  <r>
    <n v="8600"/>
    <s v="H5S4"/>
    <n v="850.21179808883494"/>
    <n v="8502117980888349"/>
    <x v="7"/>
    <x v="8"/>
    <s v="Very Bad"/>
    <n v="2870146725832337"/>
    <x v="458"/>
    <x v="8076"/>
    <x v="8"/>
    <s v="S, L, XL"/>
    <s v="M"/>
    <s v="Red"/>
    <s v="Medium"/>
    <x v="4"/>
    <x v="3"/>
    <x v="3"/>
    <x v="0"/>
    <x v="0"/>
    <x v="4"/>
    <x v="0"/>
    <x v="4"/>
  </r>
  <r>
    <n v="8601"/>
    <s v="M4P1"/>
    <n v="2554.6046789914258"/>
    <n v="2.5546046789914256E+16"/>
    <x v="5"/>
    <x v="0"/>
    <s v="Bad"/>
    <n v="4072656959607691"/>
    <x v="97"/>
    <x v="8077"/>
    <x v="3"/>
    <s v="S, M, L"/>
    <s v="XL"/>
    <s v="Green"/>
    <s v="Average"/>
    <x v="23"/>
    <x v="5"/>
    <x v="7"/>
    <x v="3"/>
    <x v="3"/>
    <x v="4"/>
    <x v="1"/>
    <x v="5"/>
  </r>
  <r>
    <n v="8602"/>
    <s v="M4L3"/>
    <n v="876.90732434929225"/>
    <n v="8769073243492922"/>
    <x v="6"/>
    <x v="4"/>
    <s v="Not Good"/>
    <n v="4212164834297528"/>
    <x v="6"/>
    <x v="8078"/>
    <x v="3"/>
    <s v="S, M, L"/>
    <s v="L"/>
    <s v="Red"/>
    <s v="Negligible"/>
    <x v="34"/>
    <x v="7"/>
    <x v="9"/>
    <x v="5"/>
    <x v="3"/>
    <x v="2"/>
    <x v="1"/>
    <x v="2"/>
  </r>
  <r>
    <n v="8603"/>
    <s v="A2P0"/>
    <n v="947.56324705690599"/>
    <n v="9475632470569060"/>
    <x v="3"/>
    <x v="3"/>
    <s v="Good"/>
    <n v="2.4851233393092124E+16"/>
    <x v="219"/>
    <x v="8079"/>
    <x v="7"/>
    <s v="S, L, XL"/>
    <s v="L"/>
    <s v="Red"/>
    <s v="Below Average"/>
    <x v="37"/>
    <x v="9"/>
    <x v="9"/>
    <x v="4"/>
    <x v="3"/>
    <x v="2"/>
    <x v="0"/>
    <x v="4"/>
  </r>
  <r>
    <n v="8604"/>
    <s v="W0L3"/>
    <n v="709.01463082535565"/>
    <n v="7090146308253557"/>
    <x v="3"/>
    <x v="4"/>
    <s v="Not Good"/>
    <n v="4073999350379527"/>
    <x v="9"/>
    <x v="8080"/>
    <x v="9"/>
    <s v="S, M, L"/>
    <s v="M"/>
    <s v="Black"/>
    <s v="High"/>
    <x v="10"/>
    <x v="1"/>
    <x v="6"/>
    <x v="2"/>
    <x v="3"/>
    <x v="2"/>
    <x v="2"/>
    <x v="0"/>
  </r>
  <r>
    <n v="8605"/>
    <s v="Y8A0"/>
    <n v="2300.6847580525782"/>
    <n v="2.3006847580525784E+16"/>
    <x v="0"/>
    <x v="5"/>
    <s v="Good"/>
    <n v="2587943589021511"/>
    <x v="499"/>
    <x v="8081"/>
    <x v="1"/>
    <s v="S, L, XL"/>
    <s v="L"/>
    <s v="Red"/>
    <s v="Significant"/>
    <x v="1"/>
    <x v="4"/>
    <x v="8"/>
    <x v="4"/>
    <x v="0"/>
    <x v="1"/>
    <x v="1"/>
    <x v="5"/>
  </r>
  <r>
    <n v="8606"/>
    <s v="P1L2"/>
    <n v="501.87545152394648"/>
    <n v="5018754515239465"/>
    <x v="1"/>
    <x v="3"/>
    <s v="Best"/>
    <n v="3.2139819926925328E+16"/>
    <x v="264"/>
    <x v="8082"/>
    <x v="2"/>
    <s v="M, L, XL"/>
    <s v="M"/>
    <s v="Red"/>
    <s v="Significant"/>
    <x v="4"/>
    <x v="7"/>
    <x v="0"/>
    <x v="0"/>
    <x v="2"/>
    <x v="4"/>
    <x v="2"/>
    <x v="2"/>
  </r>
  <r>
    <n v="8608"/>
    <s v="I6Q9"/>
    <n v="194.92100366017141"/>
    <n v="1949210036601714"/>
    <x v="3"/>
    <x v="9"/>
    <s v="Bad"/>
    <n v="3.0274236190201608E+16"/>
    <x v="87"/>
    <x v="8083"/>
    <x v="4"/>
    <s v="S, L, XL"/>
    <s v="M"/>
    <s v="Green"/>
    <s v="Negligible"/>
    <x v="31"/>
    <x v="9"/>
    <x v="9"/>
    <x v="5"/>
    <x v="1"/>
    <x v="1"/>
    <x v="2"/>
    <x v="2"/>
  </r>
  <r>
    <n v="8609"/>
    <s v="J9Q8"/>
    <n v="2166.2777966983763"/>
    <n v="2.1662777966983764E+16"/>
    <x v="1"/>
    <x v="8"/>
    <s v="Very Good"/>
    <n v="3.3605930798977236E+16"/>
    <x v="394"/>
    <x v="8084"/>
    <x v="3"/>
    <s v="M, L, XL"/>
    <s v="L"/>
    <s v="Black"/>
    <s v="High"/>
    <x v="32"/>
    <x v="1"/>
    <x v="2"/>
    <x v="5"/>
    <x v="3"/>
    <x v="3"/>
    <x v="5"/>
    <x v="0"/>
  </r>
  <r>
    <n v="8611"/>
    <s v="V0W1"/>
    <n v="508.09070728907869"/>
    <n v="5080907072890787"/>
    <x v="3"/>
    <x v="9"/>
    <s v="Good"/>
    <n v="1.1611323316470424E+16"/>
    <x v="495"/>
    <x v="8085"/>
    <x v="1"/>
    <s v="S, L, XL"/>
    <s v="M"/>
    <s v="Blue"/>
    <s v="Medium"/>
    <x v="15"/>
    <x v="0"/>
    <x v="7"/>
    <x v="3"/>
    <x v="1"/>
    <x v="4"/>
    <x v="5"/>
    <x v="4"/>
  </r>
  <r>
    <n v="8612"/>
    <s v="N5Z8"/>
    <n v="3683.6638202411873"/>
    <n v="3.6836638202411872E+16"/>
    <x v="0"/>
    <x v="6"/>
    <s v="Not Good"/>
    <n v="3.3520359962483116E+16"/>
    <x v="91"/>
    <x v="8086"/>
    <x v="6"/>
    <s v="S, M, L"/>
    <s v="XL"/>
    <s v="Green"/>
    <s v="Significant"/>
    <x v="21"/>
    <x v="6"/>
    <x v="2"/>
    <x v="4"/>
    <x v="4"/>
    <x v="4"/>
    <x v="0"/>
    <x v="0"/>
  </r>
  <r>
    <n v="8613"/>
    <s v="R5M2"/>
    <n v="422.19298558794247"/>
    <n v="4221929855879425"/>
    <x v="1"/>
    <x v="9"/>
    <s v="Not Good"/>
    <n v="1.5551855614583654E+16"/>
    <x v="403"/>
    <x v="8087"/>
    <x v="1"/>
    <s v="M, L, XL"/>
    <s v="M"/>
    <s v="Red"/>
    <s v="Very Low"/>
    <x v="42"/>
    <x v="8"/>
    <x v="0"/>
    <x v="0"/>
    <x v="2"/>
    <x v="4"/>
    <x v="4"/>
    <x v="5"/>
  </r>
  <r>
    <n v="8614"/>
    <s v="E4Z2"/>
    <n v="722.47096135806544"/>
    <n v="7224709613580654"/>
    <x v="4"/>
    <x v="4"/>
    <s v="Not Good"/>
    <n v="4554939104390547"/>
    <x v="480"/>
    <x v="8088"/>
    <x v="3"/>
    <s v="M, L, XL"/>
    <s v="M"/>
    <s v="Blue"/>
    <s v="Very High"/>
    <x v="44"/>
    <x v="9"/>
    <x v="0"/>
    <x v="2"/>
    <x v="3"/>
    <x v="0"/>
    <x v="1"/>
    <x v="3"/>
  </r>
  <r>
    <n v="8615"/>
    <s v="L9T2"/>
    <n v="814.40191226749994"/>
    <n v="8144019122674999"/>
    <x v="1"/>
    <x v="6"/>
    <s v="Very Bad"/>
    <n v="4181009494760168"/>
    <x v="298"/>
    <x v="8089"/>
    <x v="3"/>
    <s v="S, M, L"/>
    <s v="L"/>
    <s v="Black"/>
    <s v="Very High"/>
    <x v="46"/>
    <x v="6"/>
    <x v="4"/>
    <x v="4"/>
    <x v="4"/>
    <x v="2"/>
    <x v="4"/>
    <x v="1"/>
  </r>
  <r>
    <n v="8616"/>
    <s v="S1P4"/>
    <n v="2347.7177311323185"/>
    <n v="2.3477177311323184E+16"/>
    <x v="2"/>
    <x v="8"/>
    <s v="Very Bad"/>
    <n v="2862096755229604"/>
    <x v="348"/>
    <x v="8090"/>
    <x v="3"/>
    <s v="M, L, XL"/>
    <s v="S"/>
    <s v="Red"/>
    <s v="Above Average"/>
    <x v="41"/>
    <x v="8"/>
    <x v="3"/>
    <x v="0"/>
    <x v="2"/>
    <x v="3"/>
    <x v="5"/>
    <x v="0"/>
  </r>
  <r>
    <n v="8617"/>
    <s v="J2P3"/>
    <n v="851.28733312530221"/>
    <n v="8512873331253022"/>
    <x v="1"/>
    <x v="8"/>
    <s v="Best"/>
    <n v="2213350672091844"/>
    <x v="474"/>
    <x v="8091"/>
    <x v="7"/>
    <s v="S, M, L"/>
    <s v="S"/>
    <s v="Green"/>
    <s v="Very Low"/>
    <x v="42"/>
    <x v="6"/>
    <x v="7"/>
    <x v="5"/>
    <x v="0"/>
    <x v="0"/>
    <x v="3"/>
    <x v="0"/>
  </r>
  <r>
    <n v="8618"/>
    <s v="L5S3"/>
    <n v="542.37072633072773"/>
    <n v="5423707263307277"/>
    <x v="6"/>
    <x v="3"/>
    <s v="Good"/>
    <n v="3.220965195715604E+16"/>
    <x v="298"/>
    <x v="8092"/>
    <x v="3"/>
    <s v="S, M, L"/>
    <s v="XL"/>
    <s v="Blue"/>
    <s v="Average"/>
    <x v="33"/>
    <x v="1"/>
    <x v="5"/>
    <x v="1"/>
    <x v="1"/>
    <x v="3"/>
    <x v="4"/>
    <x v="4"/>
  </r>
  <r>
    <n v="8619"/>
    <s v="F8X9"/>
    <n v="217.16323682583891"/>
    <n v="2171632368258389"/>
    <x v="1"/>
    <x v="8"/>
    <s v="Worst"/>
    <n v="4650125999378674"/>
    <x v="29"/>
    <x v="8093"/>
    <x v="4"/>
    <s v="S, L, XL"/>
    <s v="M"/>
    <s v="Red"/>
    <s v="Average"/>
    <x v="16"/>
    <x v="2"/>
    <x v="5"/>
    <x v="4"/>
    <x v="3"/>
    <x v="3"/>
    <x v="0"/>
    <x v="2"/>
  </r>
  <r>
    <n v="8620"/>
    <s v="L2U8"/>
    <n v="3151.7751382874662"/>
    <n v="3.1517751382874664E+16"/>
    <x v="5"/>
    <x v="6"/>
    <s v="Very Good"/>
    <n v="2.4948772549199216E+16"/>
    <x v="432"/>
    <x v="8094"/>
    <x v="1"/>
    <s v="S, L, XL"/>
    <s v="XL"/>
    <s v="Black"/>
    <s v="High"/>
    <x v="39"/>
    <x v="3"/>
    <x v="4"/>
    <x v="1"/>
    <x v="3"/>
    <x v="2"/>
    <x v="1"/>
    <x v="4"/>
  </r>
  <r>
    <n v="8621"/>
    <s v="E2J4"/>
    <n v="2549.8386384373134"/>
    <n v="2.5498386384373136E+16"/>
    <x v="3"/>
    <x v="0"/>
    <s v="Very Good"/>
    <n v="2051701547597567"/>
    <x v="188"/>
    <x v="8095"/>
    <x v="8"/>
    <s v="S, L, XL"/>
    <s v="L"/>
    <s v="Black"/>
    <s v="High"/>
    <x v="35"/>
    <x v="7"/>
    <x v="1"/>
    <x v="5"/>
    <x v="1"/>
    <x v="4"/>
    <x v="3"/>
    <x v="0"/>
  </r>
  <r>
    <n v="8622"/>
    <s v="W7B1"/>
    <n v="645.40449561622745"/>
    <n v="6454044956162275"/>
    <x v="6"/>
    <x v="3"/>
    <s v="Not Good"/>
    <n v="3944839442373823"/>
    <x v="469"/>
    <x v="8096"/>
    <x v="5"/>
    <s v="S, M, L"/>
    <s v="M"/>
    <s v="Green"/>
    <s v="Low"/>
    <x v="43"/>
    <x v="0"/>
    <x v="4"/>
    <x v="1"/>
    <x v="4"/>
    <x v="0"/>
    <x v="0"/>
    <x v="0"/>
  </r>
  <r>
    <n v="8624"/>
    <s v="N3I5"/>
    <n v="846.66216694934053"/>
    <n v="8466621669493405"/>
    <x v="0"/>
    <x v="4"/>
    <s v="Not Good"/>
    <n v="2807755769472563"/>
    <x v="219"/>
    <x v="8097"/>
    <x v="9"/>
    <s v="S, L, XL"/>
    <s v="S"/>
    <s v="Black"/>
    <s v="Very Low"/>
    <x v="39"/>
    <x v="5"/>
    <x v="9"/>
    <x v="1"/>
    <x v="1"/>
    <x v="2"/>
    <x v="2"/>
    <x v="1"/>
  </r>
  <r>
    <n v="8625"/>
    <s v="Z0D8"/>
    <n v="798.21896354380954"/>
    <n v="7982189635438095"/>
    <x v="4"/>
    <x v="0"/>
    <s v="Best"/>
    <n v="2.8886381098222264E+16"/>
    <x v="243"/>
    <x v="8098"/>
    <x v="1"/>
    <s v="S, L, XL"/>
    <s v="M"/>
    <s v="Blue"/>
    <s v="Significant"/>
    <x v="21"/>
    <x v="0"/>
    <x v="5"/>
    <x v="4"/>
    <x v="1"/>
    <x v="2"/>
    <x v="2"/>
    <x v="5"/>
  </r>
  <r>
    <n v="8626"/>
    <s v="L4N4"/>
    <n v="838.02402962526469"/>
    <n v="8380240296252647"/>
    <x v="6"/>
    <x v="7"/>
    <s v="Bad"/>
    <n v="1.0333787645036404E+16"/>
    <x v="161"/>
    <x v="8099"/>
    <x v="9"/>
    <s v="S, M, L"/>
    <s v="XL"/>
    <s v="Red"/>
    <s v="Very Low"/>
    <x v="23"/>
    <x v="6"/>
    <x v="7"/>
    <x v="2"/>
    <x v="3"/>
    <x v="1"/>
    <x v="4"/>
    <x v="4"/>
  </r>
  <r>
    <n v="8627"/>
    <s v="K6B0"/>
    <n v="6378.6532310772318"/>
    <n v="6.378653231077232E+16"/>
    <x v="2"/>
    <x v="6"/>
    <s v="Best"/>
    <n v="246486978412949"/>
    <x v="83"/>
    <x v="8100"/>
    <x v="5"/>
    <s v="S, L, XL"/>
    <s v="XL"/>
    <s v="Green"/>
    <s v="Medium"/>
    <x v="25"/>
    <x v="1"/>
    <x v="1"/>
    <x v="2"/>
    <x v="2"/>
    <x v="0"/>
    <x v="3"/>
    <x v="1"/>
  </r>
  <r>
    <n v="8628"/>
    <s v="H3J8"/>
    <n v="2112.0043009190717"/>
    <n v="2.1120043009190716E+16"/>
    <x v="6"/>
    <x v="4"/>
    <s v="Bad"/>
    <n v="1.8067721273716904E+16"/>
    <x v="327"/>
    <x v="8101"/>
    <x v="3"/>
    <s v="M, L, XL"/>
    <s v="XL"/>
    <s v="Blue"/>
    <s v="Very Low"/>
    <x v="40"/>
    <x v="7"/>
    <x v="7"/>
    <x v="5"/>
    <x v="4"/>
    <x v="4"/>
    <x v="2"/>
    <x v="1"/>
  </r>
  <r>
    <n v="8629"/>
    <s v="P8D3"/>
    <n v="887.85279588720539"/>
    <n v="8878527958872054"/>
    <x v="1"/>
    <x v="5"/>
    <s v="Bad"/>
    <n v="2.6122428994996324E+16"/>
    <x v="424"/>
    <x v="8102"/>
    <x v="1"/>
    <s v="S, L, XL"/>
    <s v="L"/>
    <s v="Blue"/>
    <s v="Above Average"/>
    <x v="3"/>
    <x v="9"/>
    <x v="1"/>
    <x v="1"/>
    <x v="2"/>
    <x v="0"/>
    <x v="1"/>
    <x v="5"/>
  </r>
  <r>
    <n v="8630"/>
    <s v="E9B6"/>
    <n v="871.99768516320694"/>
    <n v="8719976851632069"/>
    <x v="5"/>
    <x v="4"/>
    <s v="Bad"/>
    <n v="4.4690806315669128E+16"/>
    <x v="183"/>
    <x v="8103"/>
    <x v="0"/>
    <s v="S, L, XL"/>
    <s v="M"/>
    <s v="Black"/>
    <s v="Above Average"/>
    <x v="17"/>
    <x v="9"/>
    <x v="9"/>
    <x v="0"/>
    <x v="3"/>
    <x v="1"/>
    <x v="1"/>
    <x v="0"/>
  </r>
  <r>
    <n v="8631"/>
    <s v="L5Z1"/>
    <n v="117.3033538096882"/>
    <n v="1173033538096882"/>
    <x v="6"/>
    <x v="7"/>
    <s v="Not Good"/>
    <n v="2.4919238728340744E+16"/>
    <x v="139"/>
    <x v="8104"/>
    <x v="0"/>
    <s v="M, L, XL"/>
    <s v="M"/>
    <s v="Red"/>
    <s v="Above Average"/>
    <x v="13"/>
    <x v="8"/>
    <x v="0"/>
    <x v="4"/>
    <x v="2"/>
    <x v="1"/>
    <x v="1"/>
    <x v="3"/>
  </r>
  <r>
    <n v="8632"/>
    <s v="A0F5"/>
    <n v="577.75486338932706"/>
    <n v="5777548633893271"/>
    <x v="0"/>
    <x v="2"/>
    <s v="Bad"/>
    <n v="1.6301177238384388E+16"/>
    <x v="213"/>
    <x v="8105"/>
    <x v="9"/>
    <s v="S, M, L"/>
    <s v="M"/>
    <s v="Green"/>
    <s v="Negligible"/>
    <x v="3"/>
    <x v="7"/>
    <x v="0"/>
    <x v="0"/>
    <x v="1"/>
    <x v="4"/>
    <x v="2"/>
    <x v="4"/>
  </r>
  <r>
    <n v="8633"/>
    <s v="G9W6"/>
    <n v="72.553506851390296"/>
    <n v="725535068513903"/>
    <x v="0"/>
    <x v="7"/>
    <s v="Not Good"/>
    <n v="2293244412363837"/>
    <x v="382"/>
    <x v="8106"/>
    <x v="3"/>
    <s v="S, M, L"/>
    <s v="M"/>
    <s v="Red"/>
    <s v="Very Low"/>
    <x v="11"/>
    <x v="7"/>
    <x v="7"/>
    <x v="0"/>
    <x v="1"/>
    <x v="2"/>
    <x v="5"/>
    <x v="4"/>
  </r>
  <r>
    <n v="8634"/>
    <s v="L4E1"/>
    <n v="906.19819404215764"/>
    <n v="9061981940421576"/>
    <x v="7"/>
    <x v="3"/>
    <s v="Very Bad"/>
    <n v="4936317326508316"/>
    <x v="2"/>
    <x v="8107"/>
    <x v="9"/>
    <s v="M, L, XL"/>
    <s v="M"/>
    <s v="Green"/>
    <s v="Medium"/>
    <x v="28"/>
    <x v="0"/>
    <x v="1"/>
    <x v="5"/>
    <x v="1"/>
    <x v="1"/>
    <x v="1"/>
    <x v="1"/>
  </r>
  <r>
    <n v="8635"/>
    <s v="Y4R1"/>
    <n v="2211.966106853472"/>
    <n v="2.211966106853472E+16"/>
    <x v="3"/>
    <x v="1"/>
    <s v="Very Bad"/>
    <n v="4831670996882926"/>
    <x v="10"/>
    <x v="8108"/>
    <x v="8"/>
    <s v="S, M, L"/>
    <s v="S"/>
    <s v="Black"/>
    <s v="Above Average"/>
    <x v="30"/>
    <x v="9"/>
    <x v="3"/>
    <x v="4"/>
    <x v="0"/>
    <x v="0"/>
    <x v="2"/>
    <x v="1"/>
  </r>
  <r>
    <n v="8636"/>
    <s v="D8L0"/>
    <n v="2209.6330109406658"/>
    <n v="2.2096330109406656E+16"/>
    <x v="0"/>
    <x v="5"/>
    <s v="Very Bad"/>
    <n v="3.3567831512409168E+16"/>
    <x v="484"/>
    <x v="8109"/>
    <x v="9"/>
    <s v="S, M, L"/>
    <s v="S"/>
    <s v="Green"/>
    <s v="Negligible"/>
    <x v="16"/>
    <x v="8"/>
    <x v="4"/>
    <x v="0"/>
    <x v="0"/>
    <x v="4"/>
    <x v="5"/>
    <x v="4"/>
  </r>
  <r>
    <n v="8638"/>
    <s v="G8A0"/>
    <n v="772.94431262513683"/>
    <n v="7729443126251368"/>
    <x v="7"/>
    <x v="6"/>
    <s v="Very Bad"/>
    <n v="1.6547566052057214E+16"/>
    <x v="350"/>
    <x v="8110"/>
    <x v="6"/>
    <s v="S, M, L"/>
    <s v="L"/>
    <s v="Black"/>
    <s v="Significant"/>
    <x v="39"/>
    <x v="9"/>
    <x v="7"/>
    <x v="1"/>
    <x v="0"/>
    <x v="3"/>
    <x v="1"/>
    <x v="5"/>
  </r>
  <r>
    <n v="8639"/>
    <s v="W7P2"/>
    <n v="2294.3464463320624"/>
    <n v="2.2943464463320624E+16"/>
    <x v="1"/>
    <x v="6"/>
    <s v="Bad"/>
    <n v="2.3669553099405744E+16"/>
    <x v="6"/>
    <x v="8111"/>
    <x v="5"/>
    <s v="M, L, XL"/>
    <s v="M"/>
    <s v="Blue"/>
    <s v="High"/>
    <x v="32"/>
    <x v="4"/>
    <x v="9"/>
    <x v="0"/>
    <x v="4"/>
    <x v="2"/>
    <x v="4"/>
    <x v="5"/>
  </r>
  <r>
    <n v="8640"/>
    <s v="P1L0"/>
    <n v="886.00044316070671"/>
    <n v="8860004431607067"/>
    <x v="4"/>
    <x v="8"/>
    <s v="Very Good"/>
    <n v="3.6584277454467856E+16"/>
    <x v="481"/>
    <x v="8112"/>
    <x v="7"/>
    <s v="S, L, XL"/>
    <s v="S"/>
    <s v="Green"/>
    <s v="Very Low"/>
    <x v="6"/>
    <x v="2"/>
    <x v="0"/>
    <x v="0"/>
    <x v="2"/>
    <x v="3"/>
    <x v="3"/>
    <x v="3"/>
  </r>
  <r>
    <n v="8641"/>
    <s v="X6V1"/>
    <n v="391.79085257999861"/>
    <n v="3917908525799986"/>
    <x v="5"/>
    <x v="2"/>
    <s v="Bad"/>
    <n v="4685961426575053"/>
    <x v="492"/>
    <x v="8113"/>
    <x v="8"/>
    <s v="M, L, XL"/>
    <s v="M"/>
    <s v="Black"/>
    <s v="Low"/>
    <x v="2"/>
    <x v="2"/>
    <x v="9"/>
    <x v="1"/>
    <x v="2"/>
    <x v="1"/>
    <x v="4"/>
    <x v="2"/>
  </r>
  <r>
    <n v="8642"/>
    <s v="Y1W6"/>
    <n v="4675.1135370460916"/>
    <n v="4.6751135370460912E+16"/>
    <x v="5"/>
    <x v="2"/>
    <s v="Worst"/>
    <n v="2127976123748334"/>
    <x v="358"/>
    <x v="8114"/>
    <x v="1"/>
    <s v="S, M, L"/>
    <s v="M"/>
    <s v="Red"/>
    <s v="Low"/>
    <x v="27"/>
    <x v="7"/>
    <x v="5"/>
    <x v="5"/>
    <x v="1"/>
    <x v="1"/>
    <x v="5"/>
    <x v="2"/>
  </r>
  <r>
    <n v="8643"/>
    <s v="A9C2"/>
    <n v="785.49325647959847"/>
    <n v="7854932564795985"/>
    <x v="5"/>
    <x v="2"/>
    <s v="Very Good"/>
    <n v="4981608553872883"/>
    <x v="132"/>
    <x v="8115"/>
    <x v="2"/>
    <s v="S, L, XL"/>
    <s v="S"/>
    <s v="Blue"/>
    <s v="Negligible"/>
    <x v="26"/>
    <x v="8"/>
    <x v="1"/>
    <x v="2"/>
    <x v="1"/>
    <x v="4"/>
    <x v="4"/>
    <x v="4"/>
  </r>
  <r>
    <n v="8645"/>
    <s v="W0N6"/>
    <n v="75.991309282964707"/>
    <n v="759913092829647"/>
    <x v="2"/>
    <x v="2"/>
    <s v="Very Bad"/>
    <n v="451725388735209"/>
    <x v="404"/>
    <x v="8116"/>
    <x v="3"/>
    <s v="S, L, XL"/>
    <s v="M"/>
    <s v="Green"/>
    <s v="Significant"/>
    <x v="27"/>
    <x v="4"/>
    <x v="5"/>
    <x v="1"/>
    <x v="3"/>
    <x v="2"/>
    <x v="0"/>
    <x v="3"/>
  </r>
  <r>
    <n v="8646"/>
    <s v="Q3Y9"/>
    <n v="4113.4866551264668"/>
    <n v="4.1134866551264664E+16"/>
    <x v="0"/>
    <x v="6"/>
    <s v="Bad"/>
    <n v="3.2979156337122916E+16"/>
    <x v="340"/>
    <x v="8117"/>
    <x v="5"/>
    <s v="S, M, L"/>
    <s v="L"/>
    <s v="Blue"/>
    <s v="Medium"/>
    <x v="20"/>
    <x v="4"/>
    <x v="8"/>
    <x v="5"/>
    <x v="3"/>
    <x v="4"/>
    <x v="5"/>
    <x v="2"/>
  </r>
  <r>
    <n v="8648"/>
    <s v="P6V1"/>
    <n v="993.45533686506724"/>
    <n v="9934553368650672"/>
    <x v="1"/>
    <x v="7"/>
    <s v="Not Good"/>
    <n v="1.6976261479699976E+16"/>
    <x v="242"/>
    <x v="8118"/>
    <x v="3"/>
    <s v="M, L, XL"/>
    <s v="S"/>
    <s v="Red"/>
    <s v="Low"/>
    <x v="11"/>
    <x v="0"/>
    <x v="5"/>
    <x v="1"/>
    <x v="4"/>
    <x v="0"/>
    <x v="1"/>
    <x v="5"/>
  </r>
  <r>
    <n v="8649"/>
    <s v="Q8L4"/>
    <n v="1939.6743713996343"/>
    <n v="1.9396743713996344E+16"/>
    <x v="7"/>
    <x v="2"/>
    <s v="Not Good"/>
    <n v="1.3065664491677144E+16"/>
    <x v="254"/>
    <x v="8119"/>
    <x v="8"/>
    <s v="S, M, L"/>
    <s v="XL"/>
    <s v="Blue"/>
    <s v="Medium"/>
    <x v="31"/>
    <x v="5"/>
    <x v="6"/>
    <x v="4"/>
    <x v="0"/>
    <x v="1"/>
    <x v="4"/>
    <x v="0"/>
  </r>
  <r>
    <n v="8650"/>
    <s v="M7A6"/>
    <n v="847.07348867800545"/>
    <n v="8470734886780055"/>
    <x v="7"/>
    <x v="8"/>
    <s v="Bad"/>
    <n v="4855018253527133"/>
    <x v="163"/>
    <x v="8120"/>
    <x v="4"/>
    <s v="M, L, XL"/>
    <s v="S"/>
    <s v="Blue"/>
    <s v="Very Low"/>
    <x v="42"/>
    <x v="8"/>
    <x v="1"/>
    <x v="0"/>
    <x v="2"/>
    <x v="0"/>
    <x v="2"/>
    <x v="5"/>
  </r>
  <r>
    <n v="8651"/>
    <s v="F4O8"/>
    <n v="3052.1936395047405"/>
    <n v="3.0521936395047404E+16"/>
    <x v="5"/>
    <x v="5"/>
    <s v="Bad"/>
    <n v="461095845970754"/>
    <x v="190"/>
    <x v="8121"/>
    <x v="0"/>
    <s v="S, L, XL"/>
    <s v="S"/>
    <s v="Red"/>
    <s v="Significant"/>
    <x v="36"/>
    <x v="0"/>
    <x v="2"/>
    <x v="3"/>
    <x v="2"/>
    <x v="2"/>
    <x v="4"/>
    <x v="5"/>
  </r>
  <r>
    <n v="8652"/>
    <s v="W2R1"/>
    <n v="511.08668348344167"/>
    <n v="5110866834834417"/>
    <x v="2"/>
    <x v="9"/>
    <s v="Bad"/>
    <n v="1.7252153770986808E+16"/>
    <x v="115"/>
    <x v="8122"/>
    <x v="5"/>
    <s v="S, L, XL"/>
    <s v="S"/>
    <s v="Green"/>
    <s v="Above Average"/>
    <x v="11"/>
    <x v="9"/>
    <x v="3"/>
    <x v="0"/>
    <x v="1"/>
    <x v="2"/>
    <x v="1"/>
    <x v="3"/>
  </r>
  <r>
    <n v="8655"/>
    <s v="V0E2"/>
    <n v="995.86667010796964"/>
    <n v="9958666701079696"/>
    <x v="1"/>
    <x v="7"/>
    <s v="Not Good"/>
    <n v="3.0344903528464684E+16"/>
    <x v="168"/>
    <x v="8123"/>
    <x v="0"/>
    <s v="S, M, L"/>
    <s v="XL"/>
    <s v="Black"/>
    <s v="Very High"/>
    <x v="34"/>
    <x v="8"/>
    <x v="7"/>
    <x v="1"/>
    <x v="1"/>
    <x v="4"/>
    <x v="0"/>
    <x v="3"/>
  </r>
  <r>
    <n v="8656"/>
    <s v="H2N9"/>
    <n v="671.78528417606958"/>
    <n v="6717852841760696"/>
    <x v="2"/>
    <x v="2"/>
    <s v="Worst"/>
    <n v="1.1362453311807256E+16"/>
    <x v="108"/>
    <x v="8124"/>
    <x v="7"/>
    <s v="M, L, XL"/>
    <s v="S"/>
    <s v="Blue"/>
    <s v="Average"/>
    <x v="1"/>
    <x v="6"/>
    <x v="9"/>
    <x v="5"/>
    <x v="4"/>
    <x v="1"/>
    <x v="4"/>
    <x v="1"/>
  </r>
  <r>
    <n v="8657"/>
    <s v="R2R8"/>
    <n v="970.32740013017178"/>
    <n v="9703274001301718"/>
    <x v="1"/>
    <x v="5"/>
    <s v="Very Good"/>
    <n v="4408086640107488"/>
    <x v="380"/>
    <x v="8125"/>
    <x v="4"/>
    <s v="S, L, XL"/>
    <s v="M"/>
    <s v="Black"/>
    <s v="Average"/>
    <x v="5"/>
    <x v="2"/>
    <x v="6"/>
    <x v="0"/>
    <x v="0"/>
    <x v="4"/>
    <x v="3"/>
    <x v="5"/>
  </r>
  <r>
    <n v="8658"/>
    <s v="A4L4"/>
    <n v="939.60552405096325"/>
    <n v="9396055240509632"/>
    <x v="7"/>
    <x v="5"/>
    <s v="Very Bad"/>
    <n v="1.4477733791297616E+16"/>
    <x v="229"/>
    <x v="8126"/>
    <x v="5"/>
    <s v="S, M, L"/>
    <s v="M"/>
    <s v="Red"/>
    <s v="Very High"/>
    <x v="31"/>
    <x v="4"/>
    <x v="1"/>
    <x v="5"/>
    <x v="2"/>
    <x v="2"/>
    <x v="3"/>
    <x v="3"/>
  </r>
  <r>
    <n v="8659"/>
    <s v="D0P5"/>
    <n v="489.12907551516167"/>
    <n v="4891290755151617"/>
    <x v="5"/>
    <x v="5"/>
    <s v="Not Good"/>
    <n v="1.5360018354659504E+16"/>
    <x v="498"/>
    <x v="8127"/>
    <x v="6"/>
    <s v="S, L, XL"/>
    <s v="S"/>
    <s v="Black"/>
    <s v="High"/>
    <x v="12"/>
    <x v="8"/>
    <x v="1"/>
    <x v="4"/>
    <x v="1"/>
    <x v="2"/>
    <x v="4"/>
    <x v="4"/>
  </r>
  <r>
    <n v="8660"/>
    <s v="K3Z4"/>
    <n v="728.99823272236756"/>
    <n v="7289982327223676"/>
    <x v="1"/>
    <x v="7"/>
    <s v="Worst"/>
    <n v="2.4126670477457224E+16"/>
    <x v="348"/>
    <x v="8128"/>
    <x v="0"/>
    <s v="S, M, L"/>
    <s v="S"/>
    <s v="Green"/>
    <s v="High"/>
    <x v="8"/>
    <x v="6"/>
    <x v="7"/>
    <x v="4"/>
    <x v="2"/>
    <x v="1"/>
    <x v="2"/>
    <x v="0"/>
  </r>
  <r>
    <n v="8661"/>
    <s v="U7E9"/>
    <n v="776.19711433745863"/>
    <n v="7761971143374586"/>
    <x v="6"/>
    <x v="4"/>
    <s v="Very Good"/>
    <n v="4250835143424462"/>
    <x v="11"/>
    <x v="8129"/>
    <x v="9"/>
    <s v="S, M, L"/>
    <s v="L"/>
    <s v="Red"/>
    <s v="Medium"/>
    <x v="4"/>
    <x v="2"/>
    <x v="0"/>
    <x v="2"/>
    <x v="2"/>
    <x v="2"/>
    <x v="2"/>
    <x v="0"/>
  </r>
  <r>
    <n v="8662"/>
    <s v="P8O4"/>
    <n v="2629.7420372073866"/>
    <n v="2.6297420372073864E+16"/>
    <x v="4"/>
    <x v="5"/>
    <s v="Best"/>
    <n v="3.3417004071887932E+16"/>
    <x v="171"/>
    <x v="8130"/>
    <x v="2"/>
    <s v="S, L, XL"/>
    <s v="XL"/>
    <s v="Blue"/>
    <s v="Very Low"/>
    <x v="20"/>
    <x v="0"/>
    <x v="3"/>
    <x v="5"/>
    <x v="1"/>
    <x v="0"/>
    <x v="1"/>
    <x v="5"/>
  </r>
  <r>
    <n v="8663"/>
    <s v="J3D6"/>
    <n v="60.676669358503602"/>
    <n v="606766693585036"/>
    <x v="3"/>
    <x v="7"/>
    <s v="Not Good"/>
    <n v="4533043558079115"/>
    <x v="199"/>
    <x v="8131"/>
    <x v="5"/>
    <s v="S, M, L"/>
    <s v="S"/>
    <s v="Black"/>
    <s v="Average"/>
    <x v="15"/>
    <x v="9"/>
    <x v="7"/>
    <x v="3"/>
    <x v="1"/>
    <x v="0"/>
    <x v="2"/>
    <x v="0"/>
  </r>
  <r>
    <n v="8664"/>
    <s v="K2R6"/>
    <n v="1737.4025051318667"/>
    <n v="1.7374025051318668E+16"/>
    <x v="5"/>
    <x v="3"/>
    <s v="Good"/>
    <n v="3838347884755346"/>
    <x v="343"/>
    <x v="8132"/>
    <x v="9"/>
    <s v="S, L, XL"/>
    <s v="M"/>
    <s v="Green"/>
    <s v="Medium"/>
    <x v="14"/>
    <x v="5"/>
    <x v="9"/>
    <x v="3"/>
    <x v="2"/>
    <x v="2"/>
    <x v="2"/>
    <x v="2"/>
  </r>
  <r>
    <n v="8666"/>
    <s v="U1P6"/>
    <n v="765.16933778562861"/>
    <n v="7651693377856286"/>
    <x v="4"/>
    <x v="0"/>
    <s v="Not Good"/>
    <n v="310973081458237"/>
    <x v="274"/>
    <x v="8133"/>
    <x v="1"/>
    <s v="S, L, XL"/>
    <s v="L"/>
    <s v="Red"/>
    <s v="Low"/>
    <x v="39"/>
    <x v="5"/>
    <x v="2"/>
    <x v="3"/>
    <x v="4"/>
    <x v="3"/>
    <x v="1"/>
    <x v="2"/>
  </r>
  <r>
    <n v="8668"/>
    <s v="A9D7"/>
    <n v="768.74765572553929"/>
    <n v="7687476557255393"/>
    <x v="7"/>
    <x v="2"/>
    <s v="Good"/>
    <n v="2.1183276370874348E+16"/>
    <x v="111"/>
    <x v="8134"/>
    <x v="7"/>
    <s v="M, L, XL"/>
    <s v="XL"/>
    <s v="Green"/>
    <s v="Low"/>
    <x v="8"/>
    <x v="6"/>
    <x v="4"/>
    <x v="2"/>
    <x v="4"/>
    <x v="4"/>
    <x v="1"/>
    <x v="1"/>
  </r>
  <r>
    <n v="8669"/>
    <s v="O1A2"/>
    <n v="168.39819879629661"/>
    <n v="1683981987962966"/>
    <x v="5"/>
    <x v="8"/>
    <s v="Good"/>
    <n v="4127201591798139"/>
    <x v="288"/>
    <x v="8135"/>
    <x v="4"/>
    <s v="M, L, XL"/>
    <s v="M"/>
    <s v="Black"/>
    <s v="Significant"/>
    <x v="12"/>
    <x v="4"/>
    <x v="1"/>
    <x v="0"/>
    <x v="4"/>
    <x v="4"/>
    <x v="0"/>
    <x v="1"/>
  </r>
  <r>
    <n v="8670"/>
    <s v="Q0E1"/>
    <n v="272.5018747116477"/>
    <n v="2725018747116477"/>
    <x v="3"/>
    <x v="1"/>
    <s v="Very Bad"/>
    <n v="1616635011999962"/>
    <x v="134"/>
    <x v="8136"/>
    <x v="7"/>
    <s v="S, L, XL"/>
    <s v="XL"/>
    <s v="Blue"/>
    <s v="Low"/>
    <x v="43"/>
    <x v="3"/>
    <x v="7"/>
    <x v="1"/>
    <x v="2"/>
    <x v="3"/>
    <x v="0"/>
    <x v="0"/>
  </r>
  <r>
    <n v="8671"/>
    <s v="M9Q5"/>
    <n v="972.24078513353879"/>
    <n v="9722407851335388"/>
    <x v="1"/>
    <x v="7"/>
    <s v="Not Good"/>
    <n v="4309535766419303"/>
    <x v="375"/>
    <x v="8137"/>
    <x v="4"/>
    <s v="S, M, L"/>
    <s v="XL"/>
    <s v="Green"/>
    <s v="Significant"/>
    <x v="8"/>
    <x v="2"/>
    <x v="7"/>
    <x v="1"/>
    <x v="2"/>
    <x v="4"/>
    <x v="3"/>
    <x v="0"/>
  </r>
  <r>
    <n v="8672"/>
    <s v="X2K6"/>
    <n v="508.08259499554271"/>
    <n v="5080825949955427"/>
    <x v="1"/>
    <x v="4"/>
    <s v="Not Good"/>
    <n v="2637231365063668"/>
    <x v="181"/>
    <x v="8138"/>
    <x v="9"/>
    <s v="S, L, XL"/>
    <s v="S"/>
    <s v="Blue"/>
    <s v="Average"/>
    <x v="24"/>
    <x v="7"/>
    <x v="4"/>
    <x v="4"/>
    <x v="0"/>
    <x v="1"/>
    <x v="1"/>
    <x v="3"/>
  </r>
  <r>
    <n v="8673"/>
    <s v="L8Q9"/>
    <n v="714.37927803350283"/>
    <n v="7143792780335028"/>
    <x v="0"/>
    <x v="7"/>
    <s v="Worst"/>
    <n v="4833472498110604"/>
    <x v="256"/>
    <x v="8139"/>
    <x v="3"/>
    <s v="S, M, L"/>
    <s v="M"/>
    <s v="Red"/>
    <s v="High"/>
    <x v="32"/>
    <x v="6"/>
    <x v="8"/>
    <x v="5"/>
    <x v="4"/>
    <x v="2"/>
    <x v="3"/>
    <x v="4"/>
  </r>
  <r>
    <n v="8674"/>
    <s v="A1Y2"/>
    <n v="3182.6625837538286"/>
    <n v="3.1826625837538284E+16"/>
    <x v="3"/>
    <x v="2"/>
    <s v="Very Bad"/>
    <n v="1.1929735124461174E+16"/>
    <x v="129"/>
    <x v="8140"/>
    <x v="5"/>
    <s v="S, M, L"/>
    <s v="S"/>
    <s v="Black"/>
    <s v="Low"/>
    <x v="28"/>
    <x v="8"/>
    <x v="9"/>
    <x v="2"/>
    <x v="2"/>
    <x v="4"/>
    <x v="1"/>
    <x v="4"/>
  </r>
  <r>
    <n v="8675"/>
    <s v="A3R2"/>
    <n v="549.87974615131509"/>
    <n v="5498797461513151"/>
    <x v="6"/>
    <x v="1"/>
    <s v="Worst"/>
    <n v="2904071881233531"/>
    <x v="241"/>
    <x v="8141"/>
    <x v="3"/>
    <s v="S, M, L"/>
    <s v="XL"/>
    <s v="Black"/>
    <s v="High"/>
    <x v="20"/>
    <x v="6"/>
    <x v="1"/>
    <x v="4"/>
    <x v="3"/>
    <x v="1"/>
    <x v="0"/>
    <x v="1"/>
  </r>
  <r>
    <n v="8676"/>
    <s v="J1Q7"/>
    <n v="2451.3383052658723"/>
    <n v="2.4513383052658724E+16"/>
    <x v="7"/>
    <x v="0"/>
    <s v="Good"/>
    <n v="1.7273022383649504E+16"/>
    <x v="145"/>
    <x v="8142"/>
    <x v="3"/>
    <s v="S, L, XL"/>
    <s v="L"/>
    <s v="Blue"/>
    <s v="Negligible"/>
    <x v="5"/>
    <x v="7"/>
    <x v="9"/>
    <x v="1"/>
    <x v="1"/>
    <x v="4"/>
    <x v="3"/>
    <x v="5"/>
  </r>
  <r>
    <n v="8677"/>
    <s v="R4Z2"/>
    <n v="51.533586681594898"/>
    <n v="515335866815949"/>
    <x v="5"/>
    <x v="3"/>
    <s v="Best"/>
    <n v="4695467532063474"/>
    <x v="399"/>
    <x v="8143"/>
    <x v="0"/>
    <s v="M, L, XL"/>
    <s v="L"/>
    <s v="Red"/>
    <s v="High"/>
    <x v="3"/>
    <x v="0"/>
    <x v="4"/>
    <x v="5"/>
    <x v="3"/>
    <x v="3"/>
    <x v="1"/>
    <x v="1"/>
  </r>
  <r>
    <n v="8678"/>
    <s v="N3A6"/>
    <n v="3892.7459870467446"/>
    <n v="3.8927459870467448E+16"/>
    <x v="6"/>
    <x v="1"/>
    <s v="Bad"/>
    <n v="4.6006087718439056E+16"/>
    <x v="344"/>
    <x v="8144"/>
    <x v="7"/>
    <s v="S, M, L"/>
    <s v="S"/>
    <s v="Red"/>
    <s v="Above Average"/>
    <x v="14"/>
    <x v="5"/>
    <x v="8"/>
    <x v="2"/>
    <x v="0"/>
    <x v="3"/>
    <x v="2"/>
    <x v="0"/>
  </r>
  <r>
    <n v="8679"/>
    <s v="I0J6"/>
    <n v="479.59383859999519"/>
    <n v="4795938385999952"/>
    <x v="4"/>
    <x v="9"/>
    <s v="Worst"/>
    <n v="1.1867044844532768E+16"/>
    <x v="213"/>
    <x v="8145"/>
    <x v="9"/>
    <s v="M, L, XL"/>
    <s v="L"/>
    <s v="Black"/>
    <s v="Average"/>
    <x v="1"/>
    <x v="4"/>
    <x v="9"/>
    <x v="3"/>
    <x v="2"/>
    <x v="0"/>
    <x v="2"/>
    <x v="1"/>
  </r>
  <r>
    <n v="8680"/>
    <s v="J7K7"/>
    <n v="74.531712240632103"/>
    <n v="745317122406321"/>
    <x v="1"/>
    <x v="2"/>
    <s v="Very Bad"/>
    <n v="1.7355935117513748E+16"/>
    <x v="244"/>
    <x v="8146"/>
    <x v="4"/>
    <s v="S, M, L"/>
    <s v="XL"/>
    <s v="Black"/>
    <s v="High"/>
    <x v="8"/>
    <x v="4"/>
    <x v="0"/>
    <x v="3"/>
    <x v="2"/>
    <x v="0"/>
    <x v="1"/>
    <x v="4"/>
  </r>
  <r>
    <n v="8681"/>
    <s v="O0Y4"/>
    <n v="666.08338815042657"/>
    <n v="6660833881504266"/>
    <x v="5"/>
    <x v="9"/>
    <s v="Worst"/>
    <n v="3.7282286007691504E+16"/>
    <x v="363"/>
    <x v="8147"/>
    <x v="8"/>
    <s v="M, L, XL"/>
    <s v="M"/>
    <s v="Blue"/>
    <s v="Average"/>
    <x v="37"/>
    <x v="9"/>
    <x v="3"/>
    <x v="0"/>
    <x v="1"/>
    <x v="4"/>
    <x v="2"/>
    <x v="3"/>
  </r>
  <r>
    <n v="8682"/>
    <s v="X4Y9"/>
    <n v="5957.4353640493655"/>
    <n v="5.9574353640493656E+16"/>
    <x v="4"/>
    <x v="7"/>
    <s v="Very Good"/>
    <n v="3.3775860291079376E+16"/>
    <x v="94"/>
    <x v="8148"/>
    <x v="5"/>
    <s v="S, M, L"/>
    <s v="M"/>
    <s v="Blue"/>
    <s v="Significant"/>
    <x v="40"/>
    <x v="7"/>
    <x v="1"/>
    <x v="2"/>
    <x v="0"/>
    <x v="1"/>
    <x v="5"/>
    <x v="0"/>
  </r>
  <r>
    <n v="8683"/>
    <s v="A9I9"/>
    <n v="1710.4424950115572"/>
    <n v="1.7104424950115572E+16"/>
    <x v="3"/>
    <x v="4"/>
    <s v="Bad"/>
    <n v="1.4259670204307128E+16"/>
    <x v="411"/>
    <x v="8149"/>
    <x v="7"/>
    <s v="S, L, XL"/>
    <s v="M"/>
    <s v="Black"/>
    <s v="Average"/>
    <x v="14"/>
    <x v="8"/>
    <x v="3"/>
    <x v="5"/>
    <x v="0"/>
    <x v="4"/>
    <x v="0"/>
    <x v="3"/>
  </r>
  <r>
    <n v="8684"/>
    <s v="C8D0"/>
    <n v="345.50713048243239"/>
    <n v="3455071304824324"/>
    <x v="2"/>
    <x v="0"/>
    <s v="Best"/>
    <n v="1.0611000719225912E+16"/>
    <x v="290"/>
    <x v="8150"/>
    <x v="3"/>
    <s v="S, L, XL"/>
    <s v="S"/>
    <s v="Red"/>
    <s v="Average"/>
    <x v="15"/>
    <x v="2"/>
    <x v="5"/>
    <x v="5"/>
    <x v="2"/>
    <x v="4"/>
    <x v="2"/>
    <x v="5"/>
  </r>
  <r>
    <n v="8685"/>
    <s v="J6B3"/>
    <n v="1851.0729057006813"/>
    <n v="1.8510729057006812E+16"/>
    <x v="7"/>
    <x v="5"/>
    <s v="Not Good"/>
    <n v="2214624362322848"/>
    <x v="115"/>
    <x v="8151"/>
    <x v="7"/>
    <s v="S, L, XL"/>
    <s v="XL"/>
    <s v="Green"/>
    <s v="Below Average"/>
    <x v="26"/>
    <x v="2"/>
    <x v="3"/>
    <x v="1"/>
    <x v="2"/>
    <x v="4"/>
    <x v="4"/>
    <x v="3"/>
  </r>
  <r>
    <n v="8686"/>
    <s v="J1W0"/>
    <n v="180.0642924465603"/>
    <n v="1800642924465603"/>
    <x v="1"/>
    <x v="9"/>
    <s v="Good"/>
    <n v="3755608216950961"/>
    <x v="11"/>
    <x v="8152"/>
    <x v="4"/>
    <s v="S, L, XL"/>
    <s v="XL"/>
    <s v="Blue"/>
    <s v="Very High"/>
    <x v="16"/>
    <x v="1"/>
    <x v="8"/>
    <x v="1"/>
    <x v="0"/>
    <x v="0"/>
    <x v="4"/>
    <x v="2"/>
  </r>
  <r>
    <n v="8687"/>
    <s v="L4S2"/>
    <n v="408.00294654411709"/>
    <n v="4080029465441171"/>
    <x v="4"/>
    <x v="2"/>
    <s v="Best"/>
    <n v="3.9994615187504832E+16"/>
    <x v="499"/>
    <x v="8153"/>
    <x v="8"/>
    <s v="M, L, XL"/>
    <s v="M"/>
    <s v="Red"/>
    <s v="Significant"/>
    <x v="24"/>
    <x v="0"/>
    <x v="2"/>
    <x v="0"/>
    <x v="3"/>
    <x v="2"/>
    <x v="4"/>
    <x v="4"/>
  </r>
  <r>
    <n v="8689"/>
    <s v="Y9N1"/>
    <n v="262.50303250116917"/>
    <n v="2625030325011692"/>
    <x v="4"/>
    <x v="9"/>
    <s v="Best"/>
    <n v="1.3237288442128192E+16"/>
    <x v="489"/>
    <x v="8154"/>
    <x v="2"/>
    <s v="S, L, XL"/>
    <s v="XL"/>
    <s v="Black"/>
    <s v="Negligible"/>
    <x v="31"/>
    <x v="6"/>
    <x v="0"/>
    <x v="3"/>
    <x v="3"/>
    <x v="0"/>
    <x v="2"/>
    <x v="5"/>
  </r>
  <r>
    <n v="8690"/>
    <s v="L8U3"/>
    <n v="647.52678759463515"/>
    <n v="6475267875946352"/>
    <x v="7"/>
    <x v="3"/>
    <s v="Best"/>
    <n v="4.0226468271206792E+16"/>
    <x v="93"/>
    <x v="99"/>
    <x v="5"/>
    <s v="S, L, XL"/>
    <s v="XL"/>
    <s v="Blue"/>
    <s v="Negligible"/>
    <x v="35"/>
    <x v="2"/>
    <x v="8"/>
    <x v="2"/>
    <x v="1"/>
    <x v="1"/>
    <x v="4"/>
    <x v="3"/>
  </r>
  <r>
    <n v="8691"/>
    <s v="J4V1"/>
    <n v="4950.9346036484767"/>
    <n v="4.9509346036484768E+16"/>
    <x v="0"/>
    <x v="9"/>
    <s v="Worst"/>
    <n v="1.0788137888288812E+16"/>
    <x v="492"/>
    <x v="8155"/>
    <x v="5"/>
    <s v="S, L, XL"/>
    <s v="L"/>
    <s v="Black"/>
    <s v="Average"/>
    <x v="6"/>
    <x v="5"/>
    <x v="7"/>
    <x v="4"/>
    <x v="0"/>
    <x v="3"/>
    <x v="1"/>
    <x v="4"/>
  </r>
  <r>
    <n v="8692"/>
    <s v="Z3S8"/>
    <n v="826.19510695192741"/>
    <n v="8261951069519274"/>
    <x v="1"/>
    <x v="3"/>
    <s v="Worst"/>
    <n v="4476112771260951"/>
    <x v="415"/>
    <x v="8156"/>
    <x v="4"/>
    <s v="S, M, L"/>
    <s v="S"/>
    <s v="Red"/>
    <s v="Negligible"/>
    <x v="40"/>
    <x v="1"/>
    <x v="8"/>
    <x v="2"/>
    <x v="0"/>
    <x v="1"/>
    <x v="0"/>
    <x v="4"/>
  </r>
  <r>
    <n v="8693"/>
    <s v="I8Z9"/>
    <n v="4757.4936256241244"/>
    <n v="4.7574936256241248E+16"/>
    <x v="5"/>
    <x v="8"/>
    <s v="Worst"/>
    <n v="3786609789204789"/>
    <x v="286"/>
    <x v="8157"/>
    <x v="0"/>
    <s v="M, L, XL"/>
    <s v="S"/>
    <s v="Green"/>
    <s v="Low"/>
    <x v="40"/>
    <x v="8"/>
    <x v="9"/>
    <x v="3"/>
    <x v="4"/>
    <x v="1"/>
    <x v="4"/>
    <x v="2"/>
  </r>
  <r>
    <n v="8694"/>
    <s v="A8Q3"/>
    <n v="765.36937309844734"/>
    <n v="7653693730984473"/>
    <x v="3"/>
    <x v="8"/>
    <s v="Bad"/>
    <n v="4.0833087462562808E+16"/>
    <x v="184"/>
    <x v="8158"/>
    <x v="0"/>
    <s v="S, L, XL"/>
    <s v="L"/>
    <s v="Black"/>
    <s v="High"/>
    <x v="38"/>
    <x v="5"/>
    <x v="8"/>
    <x v="3"/>
    <x v="0"/>
    <x v="4"/>
    <x v="0"/>
    <x v="2"/>
  </r>
  <r>
    <n v="8695"/>
    <s v="I0Y2"/>
    <n v="650.04606297827877"/>
    <n v="6500460629782788"/>
    <x v="6"/>
    <x v="7"/>
    <s v="Bad"/>
    <n v="3.6106994652216176E+16"/>
    <x v="105"/>
    <x v="8159"/>
    <x v="3"/>
    <s v="M, L, XL"/>
    <s v="M"/>
    <s v="Black"/>
    <s v="Negligible"/>
    <x v="8"/>
    <x v="5"/>
    <x v="8"/>
    <x v="0"/>
    <x v="2"/>
    <x v="1"/>
    <x v="5"/>
    <x v="2"/>
  </r>
  <r>
    <n v="8696"/>
    <s v="L6W3"/>
    <n v="2199.1047668089486"/>
    <n v="2.1991047668089488E+16"/>
    <x v="2"/>
    <x v="2"/>
    <s v="Good"/>
    <n v="4556750300104039"/>
    <x v="65"/>
    <x v="8160"/>
    <x v="0"/>
    <s v="S, L, XL"/>
    <s v="L"/>
    <s v="Black"/>
    <s v="Medium"/>
    <x v="38"/>
    <x v="6"/>
    <x v="1"/>
    <x v="4"/>
    <x v="3"/>
    <x v="3"/>
    <x v="3"/>
    <x v="4"/>
  </r>
  <r>
    <n v="8697"/>
    <s v="V3M8"/>
    <n v="660.42161681073219"/>
    <n v="6604216168107322"/>
    <x v="2"/>
    <x v="1"/>
    <s v="Worst"/>
    <n v="4716371022687454"/>
    <x v="214"/>
    <x v="8161"/>
    <x v="3"/>
    <s v="S, M, L"/>
    <s v="M"/>
    <s v="Black"/>
    <s v="Very Low"/>
    <x v="39"/>
    <x v="7"/>
    <x v="6"/>
    <x v="2"/>
    <x v="0"/>
    <x v="1"/>
    <x v="4"/>
    <x v="0"/>
  </r>
  <r>
    <n v="8698"/>
    <s v="R6D7"/>
    <n v="1218.0523700342155"/>
    <n v="1.2180523700342156E+16"/>
    <x v="1"/>
    <x v="7"/>
    <s v="Good"/>
    <n v="1442183252691989"/>
    <x v="184"/>
    <x v="8162"/>
    <x v="8"/>
    <s v="S, L, XL"/>
    <s v="M"/>
    <s v="Blue"/>
    <s v="Below Average"/>
    <x v="3"/>
    <x v="2"/>
    <x v="9"/>
    <x v="1"/>
    <x v="3"/>
    <x v="3"/>
    <x v="1"/>
    <x v="4"/>
  </r>
  <r>
    <n v="8699"/>
    <s v="M0P0"/>
    <n v="649.60286392950366"/>
    <n v="6496028639295037"/>
    <x v="0"/>
    <x v="0"/>
    <s v="Worst"/>
    <n v="1.5665592451300468E+16"/>
    <x v="465"/>
    <x v="8163"/>
    <x v="5"/>
    <s v="M, L, XL"/>
    <s v="S"/>
    <s v="Green"/>
    <s v="Medium"/>
    <x v="11"/>
    <x v="3"/>
    <x v="8"/>
    <x v="1"/>
    <x v="2"/>
    <x v="0"/>
    <x v="2"/>
    <x v="0"/>
  </r>
  <r>
    <n v="8700"/>
    <s v="B9X2"/>
    <n v="335.92497346132183"/>
    <n v="3359249734613218"/>
    <x v="6"/>
    <x v="9"/>
    <s v="Very Good"/>
    <n v="1.7273802756005892E+16"/>
    <x v="314"/>
    <x v="8164"/>
    <x v="2"/>
    <s v="S, M, L"/>
    <s v="XL"/>
    <s v="Blue"/>
    <s v="Below Average"/>
    <x v="8"/>
    <x v="7"/>
    <x v="2"/>
    <x v="2"/>
    <x v="2"/>
    <x v="4"/>
    <x v="3"/>
    <x v="1"/>
  </r>
  <r>
    <n v="8701"/>
    <s v="X6N1"/>
    <n v="840.21390398950621"/>
    <n v="8402139039895062"/>
    <x v="1"/>
    <x v="9"/>
    <s v="Very Good"/>
    <n v="4.1941869698575224E+16"/>
    <x v="272"/>
    <x v="8165"/>
    <x v="6"/>
    <s v="S, L, XL"/>
    <s v="M"/>
    <s v="Blue"/>
    <s v="Above Average"/>
    <x v="8"/>
    <x v="2"/>
    <x v="9"/>
    <x v="2"/>
    <x v="4"/>
    <x v="1"/>
    <x v="2"/>
    <x v="0"/>
  </r>
  <r>
    <n v="8702"/>
    <s v="W1N9"/>
    <n v="758.51064728366168"/>
    <n v="7585106472836617"/>
    <x v="6"/>
    <x v="1"/>
    <s v="Good"/>
    <n v="3924405010784443"/>
    <x v="470"/>
    <x v="8166"/>
    <x v="0"/>
    <s v="S, L, XL"/>
    <s v="M"/>
    <s v="Green"/>
    <s v="Average"/>
    <x v="11"/>
    <x v="6"/>
    <x v="0"/>
    <x v="0"/>
    <x v="1"/>
    <x v="1"/>
    <x v="2"/>
    <x v="5"/>
  </r>
  <r>
    <n v="8703"/>
    <s v="F6I2"/>
    <n v="981.26000548005345"/>
    <n v="9812600054800534"/>
    <x v="7"/>
    <x v="6"/>
    <s v="Not Good"/>
    <n v="1.9822677129908932E+16"/>
    <x v="267"/>
    <x v="8167"/>
    <x v="6"/>
    <s v="M, L, XL"/>
    <s v="S"/>
    <s v="Blue"/>
    <s v="Below Average"/>
    <x v="7"/>
    <x v="6"/>
    <x v="6"/>
    <x v="5"/>
    <x v="2"/>
    <x v="1"/>
    <x v="0"/>
    <x v="2"/>
  </r>
  <r>
    <n v="8704"/>
    <s v="Z6F6"/>
    <n v="8.4725073493041005"/>
    <n v="84725073493041"/>
    <x v="5"/>
    <x v="3"/>
    <s v="Not Good"/>
    <n v="3203179595526355"/>
    <x v="347"/>
    <x v="8168"/>
    <x v="8"/>
    <s v="S, M, L"/>
    <s v="S"/>
    <s v="Blue"/>
    <s v="Very Low"/>
    <x v="13"/>
    <x v="8"/>
    <x v="2"/>
    <x v="5"/>
    <x v="2"/>
    <x v="4"/>
    <x v="3"/>
    <x v="2"/>
  </r>
  <r>
    <n v="8705"/>
    <s v="W6Z8"/>
    <n v="550.87798307345645"/>
    <n v="5508779830734565"/>
    <x v="2"/>
    <x v="3"/>
    <s v="Good"/>
    <n v="1.880250409591136E+16"/>
    <x v="295"/>
    <x v="8169"/>
    <x v="8"/>
    <s v="S, L, XL"/>
    <s v="XL"/>
    <s v="Green"/>
    <s v="Below Average"/>
    <x v="37"/>
    <x v="4"/>
    <x v="0"/>
    <x v="5"/>
    <x v="3"/>
    <x v="3"/>
    <x v="4"/>
    <x v="0"/>
  </r>
  <r>
    <n v="8706"/>
    <s v="P3I1"/>
    <n v="3606.6174552947023"/>
    <n v="3.6066174552947024E+16"/>
    <x v="2"/>
    <x v="1"/>
    <s v="Good"/>
    <n v="1.4139814912585264E+16"/>
    <x v="206"/>
    <x v="8170"/>
    <x v="0"/>
    <s v="M, L, XL"/>
    <s v="L"/>
    <s v="Green"/>
    <s v="Above Average"/>
    <x v="46"/>
    <x v="5"/>
    <x v="7"/>
    <x v="0"/>
    <x v="2"/>
    <x v="3"/>
    <x v="1"/>
    <x v="0"/>
  </r>
  <r>
    <n v="8707"/>
    <s v="H3F9"/>
    <n v="879.25610825185674"/>
    <n v="8792561082518567"/>
    <x v="2"/>
    <x v="1"/>
    <s v="Bad"/>
    <n v="1.6876221473081404E+16"/>
    <x v="382"/>
    <x v="8171"/>
    <x v="5"/>
    <s v="M, L, XL"/>
    <s v="XL"/>
    <s v="Black"/>
    <s v="Very High"/>
    <x v="25"/>
    <x v="1"/>
    <x v="2"/>
    <x v="2"/>
    <x v="1"/>
    <x v="1"/>
    <x v="3"/>
    <x v="1"/>
  </r>
  <r>
    <n v="8708"/>
    <s v="K0V4"/>
    <n v="919.1899884820192"/>
    <n v="9191899884820192"/>
    <x v="0"/>
    <x v="9"/>
    <s v="Very Bad"/>
    <n v="4429149760338408"/>
    <x v="41"/>
    <x v="8172"/>
    <x v="8"/>
    <s v="S, L, XL"/>
    <s v="L"/>
    <s v="Blue"/>
    <s v="Low"/>
    <x v="28"/>
    <x v="6"/>
    <x v="0"/>
    <x v="3"/>
    <x v="0"/>
    <x v="0"/>
    <x v="2"/>
    <x v="5"/>
  </r>
  <r>
    <n v="8709"/>
    <s v="H0M4"/>
    <n v="200.07610960411779"/>
    <n v="2000761096041178"/>
    <x v="0"/>
    <x v="7"/>
    <s v="Very Good"/>
    <n v="3184572122534858"/>
    <x v="32"/>
    <x v="8173"/>
    <x v="3"/>
    <s v="S, L, XL"/>
    <s v="S"/>
    <s v="Green"/>
    <s v="Medium"/>
    <x v="34"/>
    <x v="5"/>
    <x v="8"/>
    <x v="1"/>
    <x v="1"/>
    <x v="0"/>
    <x v="5"/>
    <x v="0"/>
  </r>
  <r>
    <n v="8710"/>
    <s v="B5U7"/>
    <n v="73.500110721528102"/>
    <n v="735001107215281"/>
    <x v="7"/>
    <x v="6"/>
    <s v="Very Good"/>
    <n v="2367065021642455"/>
    <x v="281"/>
    <x v="8174"/>
    <x v="2"/>
    <s v="S, M, L"/>
    <s v="S"/>
    <s v="Green"/>
    <s v="Very Low"/>
    <x v="31"/>
    <x v="9"/>
    <x v="1"/>
    <x v="2"/>
    <x v="2"/>
    <x v="1"/>
    <x v="4"/>
    <x v="4"/>
  </r>
  <r>
    <n v="8711"/>
    <s v="S3U0"/>
    <n v="693.5211859259681"/>
    <n v="6935211859259681"/>
    <x v="5"/>
    <x v="4"/>
    <s v="Good"/>
    <n v="3.1459145591443624E+16"/>
    <x v="194"/>
    <x v="8175"/>
    <x v="8"/>
    <s v="S, L, XL"/>
    <s v="L"/>
    <s v="Black"/>
    <s v="Significant"/>
    <x v="34"/>
    <x v="6"/>
    <x v="5"/>
    <x v="5"/>
    <x v="0"/>
    <x v="0"/>
    <x v="4"/>
    <x v="0"/>
  </r>
  <r>
    <n v="8712"/>
    <s v="J4L2"/>
    <n v="3183.7330380192229"/>
    <n v="3.1837330380192228E+16"/>
    <x v="0"/>
    <x v="5"/>
    <s v="Best"/>
    <n v="2.5045512325397128E+16"/>
    <x v="269"/>
    <x v="8176"/>
    <x v="9"/>
    <s v="S, M, L"/>
    <s v="M"/>
    <s v="Black"/>
    <s v="Medium"/>
    <x v="3"/>
    <x v="6"/>
    <x v="0"/>
    <x v="0"/>
    <x v="1"/>
    <x v="3"/>
    <x v="0"/>
    <x v="1"/>
  </r>
  <r>
    <n v="8713"/>
    <s v="Z4B3"/>
    <n v="475.51270087058907"/>
    <n v="4755127008705891"/>
    <x v="6"/>
    <x v="4"/>
    <s v="Bad"/>
    <n v="106348807413963"/>
    <x v="24"/>
    <x v="8177"/>
    <x v="7"/>
    <s v="M, L, XL"/>
    <s v="L"/>
    <s v="Black"/>
    <s v="Significant"/>
    <x v="30"/>
    <x v="7"/>
    <x v="8"/>
    <x v="0"/>
    <x v="3"/>
    <x v="3"/>
    <x v="1"/>
    <x v="1"/>
  </r>
  <r>
    <n v="8714"/>
    <s v="R5V3"/>
    <n v="7.0045974573535004"/>
    <n v="70045974573535"/>
    <x v="0"/>
    <x v="7"/>
    <s v="Very Good"/>
    <n v="4152734899665925"/>
    <x v="387"/>
    <x v="8178"/>
    <x v="6"/>
    <s v="S, L, XL"/>
    <s v="M"/>
    <s v="Blue"/>
    <s v="Negligible"/>
    <x v="45"/>
    <x v="3"/>
    <x v="5"/>
    <x v="2"/>
    <x v="0"/>
    <x v="0"/>
    <x v="0"/>
    <x v="5"/>
  </r>
  <r>
    <n v="8715"/>
    <s v="I2S9"/>
    <n v="1546.2864457719168"/>
    <n v="1.5462864457719168E+16"/>
    <x v="0"/>
    <x v="5"/>
    <s v="Not Good"/>
    <n v="3.4345957909737576E+16"/>
    <x v="368"/>
    <x v="8179"/>
    <x v="3"/>
    <s v="S, M, L"/>
    <s v="M"/>
    <s v="Black"/>
    <s v="Medium"/>
    <x v="28"/>
    <x v="4"/>
    <x v="1"/>
    <x v="0"/>
    <x v="0"/>
    <x v="3"/>
    <x v="0"/>
    <x v="4"/>
  </r>
  <r>
    <n v="8716"/>
    <s v="T9N8"/>
    <n v="389.65944439298812"/>
    <n v="3896594443929881"/>
    <x v="0"/>
    <x v="2"/>
    <s v="Good"/>
    <n v="4.4315013433754048E+16"/>
    <x v="372"/>
    <x v="8180"/>
    <x v="6"/>
    <s v="S, L, XL"/>
    <s v="L"/>
    <s v="Green"/>
    <s v="Very Low"/>
    <x v="3"/>
    <x v="1"/>
    <x v="0"/>
    <x v="5"/>
    <x v="4"/>
    <x v="1"/>
    <x v="3"/>
    <x v="5"/>
  </r>
  <r>
    <n v="8717"/>
    <s v="N7I1"/>
    <n v="6347.6163315178101"/>
    <n v="6.3476163315178104E+16"/>
    <x v="1"/>
    <x v="6"/>
    <s v="Very Good"/>
    <n v="1.3955831059968268E+16"/>
    <x v="498"/>
    <x v="8181"/>
    <x v="9"/>
    <s v="S, L, XL"/>
    <s v="S"/>
    <s v="Black"/>
    <s v="Average"/>
    <x v="42"/>
    <x v="8"/>
    <x v="4"/>
    <x v="1"/>
    <x v="0"/>
    <x v="0"/>
    <x v="0"/>
    <x v="1"/>
  </r>
  <r>
    <n v="8719"/>
    <s v="X1K5"/>
    <n v="493.59401999479309"/>
    <n v="4935940199947931"/>
    <x v="1"/>
    <x v="2"/>
    <s v="Very Bad"/>
    <n v="2.9027548749309024E+16"/>
    <x v="159"/>
    <x v="8182"/>
    <x v="4"/>
    <s v="S, L, XL"/>
    <s v="XL"/>
    <s v="Blue"/>
    <s v="Low"/>
    <x v="6"/>
    <x v="2"/>
    <x v="4"/>
    <x v="3"/>
    <x v="0"/>
    <x v="4"/>
    <x v="0"/>
    <x v="0"/>
  </r>
  <r>
    <n v="8720"/>
    <s v="U7A0"/>
    <n v="684.87372139054685"/>
    <n v="6848737213905468"/>
    <x v="7"/>
    <x v="2"/>
    <s v="Very Bad"/>
    <n v="4527197622403451"/>
    <x v="368"/>
    <x v="8183"/>
    <x v="4"/>
    <s v="S, M, L"/>
    <s v="XL"/>
    <s v="Black"/>
    <s v="High"/>
    <x v="6"/>
    <x v="4"/>
    <x v="4"/>
    <x v="4"/>
    <x v="4"/>
    <x v="1"/>
    <x v="5"/>
    <x v="5"/>
  </r>
  <r>
    <n v="8721"/>
    <s v="Q0H2"/>
    <n v="733.69769486301732"/>
    <n v="7336976948630173"/>
    <x v="7"/>
    <x v="8"/>
    <s v="Very Bad"/>
    <n v="3112101823377844"/>
    <x v="35"/>
    <x v="8184"/>
    <x v="8"/>
    <s v="S, L, XL"/>
    <s v="S"/>
    <s v="Black"/>
    <s v="Medium"/>
    <x v="9"/>
    <x v="3"/>
    <x v="4"/>
    <x v="1"/>
    <x v="1"/>
    <x v="4"/>
    <x v="4"/>
    <x v="3"/>
  </r>
  <r>
    <n v="8723"/>
    <s v="K7W2"/>
    <n v="694.43533834020639"/>
    <n v="6944353383402064"/>
    <x v="0"/>
    <x v="4"/>
    <s v="Very Bad"/>
    <n v="4.0384874095857552E+16"/>
    <x v="33"/>
    <x v="8185"/>
    <x v="4"/>
    <s v="M, L, XL"/>
    <s v="L"/>
    <s v="Red"/>
    <s v="Below Average"/>
    <x v="12"/>
    <x v="1"/>
    <x v="7"/>
    <x v="5"/>
    <x v="0"/>
    <x v="1"/>
    <x v="5"/>
    <x v="2"/>
  </r>
  <r>
    <n v="8724"/>
    <s v="N9I8"/>
    <n v="321.14974451022181"/>
    <n v="3211497445102218"/>
    <x v="7"/>
    <x v="7"/>
    <s v="Worst"/>
    <n v="2971035945548149"/>
    <x v="293"/>
    <x v="8186"/>
    <x v="6"/>
    <s v="S, M, L"/>
    <s v="M"/>
    <s v="Red"/>
    <s v="Average"/>
    <x v="30"/>
    <x v="8"/>
    <x v="9"/>
    <x v="0"/>
    <x v="3"/>
    <x v="0"/>
    <x v="4"/>
    <x v="3"/>
  </r>
  <r>
    <n v="8725"/>
    <s v="B2E5"/>
    <n v="829.5534391689979"/>
    <n v="8295534391689979"/>
    <x v="2"/>
    <x v="9"/>
    <s v="Very Good"/>
    <n v="2282015030330681"/>
    <x v="484"/>
    <x v="8187"/>
    <x v="6"/>
    <s v="S, M, L"/>
    <s v="M"/>
    <s v="Black"/>
    <s v="Low"/>
    <x v="38"/>
    <x v="1"/>
    <x v="6"/>
    <x v="4"/>
    <x v="3"/>
    <x v="4"/>
    <x v="5"/>
    <x v="3"/>
  </r>
  <r>
    <n v="8728"/>
    <s v="K9N3"/>
    <n v="515.69959730969867"/>
    <n v="5156995973096987"/>
    <x v="1"/>
    <x v="4"/>
    <s v="Good"/>
    <n v="3.5894045470583184E+16"/>
    <x v="190"/>
    <x v="8188"/>
    <x v="0"/>
    <s v="M, L, XL"/>
    <s v="M"/>
    <s v="Red"/>
    <s v="Low"/>
    <x v="23"/>
    <x v="1"/>
    <x v="4"/>
    <x v="3"/>
    <x v="1"/>
    <x v="0"/>
    <x v="5"/>
    <x v="0"/>
  </r>
  <r>
    <n v="8729"/>
    <s v="H0B0"/>
    <n v="727.36815587120986"/>
    <n v="7273681558712099"/>
    <x v="3"/>
    <x v="1"/>
    <s v="Not Good"/>
    <n v="1.9742384202739172E+16"/>
    <x v="487"/>
    <x v="8189"/>
    <x v="1"/>
    <s v="S, M, L"/>
    <s v="S"/>
    <s v="Black"/>
    <s v="Significant"/>
    <x v="0"/>
    <x v="5"/>
    <x v="2"/>
    <x v="2"/>
    <x v="1"/>
    <x v="1"/>
    <x v="4"/>
    <x v="3"/>
  </r>
  <r>
    <n v="8731"/>
    <s v="R9E3"/>
    <n v="208.6611152186029"/>
    <n v="2086611152186029"/>
    <x v="7"/>
    <x v="2"/>
    <s v="Best"/>
    <n v="4029911445601663"/>
    <x v="3"/>
    <x v="8190"/>
    <x v="3"/>
    <s v="M, L, XL"/>
    <s v="S"/>
    <s v="Green"/>
    <s v="Significant"/>
    <x v="1"/>
    <x v="3"/>
    <x v="4"/>
    <x v="2"/>
    <x v="1"/>
    <x v="3"/>
    <x v="2"/>
    <x v="1"/>
  </r>
  <r>
    <n v="8732"/>
    <s v="X1G7"/>
    <n v="955.22062130938184"/>
    <n v="9552206213093818"/>
    <x v="7"/>
    <x v="3"/>
    <s v="Best"/>
    <n v="2693981336125495"/>
    <x v="186"/>
    <x v="8191"/>
    <x v="7"/>
    <s v="S, L, XL"/>
    <s v="L"/>
    <s v="Black"/>
    <s v="Very Low"/>
    <x v="35"/>
    <x v="5"/>
    <x v="4"/>
    <x v="3"/>
    <x v="0"/>
    <x v="4"/>
    <x v="3"/>
    <x v="0"/>
  </r>
  <r>
    <n v="8733"/>
    <s v="M6X8"/>
    <n v="5035.0810041678387"/>
    <n v="5.0350810041678384E+16"/>
    <x v="2"/>
    <x v="8"/>
    <s v="Very Good"/>
    <n v="2288548025146481"/>
    <x v="451"/>
    <x v="8192"/>
    <x v="6"/>
    <s v="S, M, L"/>
    <s v="XL"/>
    <s v="Black"/>
    <s v="Negligible"/>
    <x v="14"/>
    <x v="7"/>
    <x v="9"/>
    <x v="5"/>
    <x v="3"/>
    <x v="4"/>
    <x v="3"/>
    <x v="3"/>
  </r>
  <r>
    <n v="8734"/>
    <s v="L5Q5"/>
    <n v="923.01527482727761"/>
    <n v="9230152748272776"/>
    <x v="2"/>
    <x v="7"/>
    <s v="Good"/>
    <n v="4908628041017605"/>
    <x v="438"/>
    <x v="8193"/>
    <x v="9"/>
    <s v="S, M, L"/>
    <s v="XL"/>
    <s v="Blue"/>
    <s v="Above Average"/>
    <x v="27"/>
    <x v="0"/>
    <x v="0"/>
    <x v="1"/>
    <x v="2"/>
    <x v="2"/>
    <x v="0"/>
    <x v="2"/>
  </r>
  <r>
    <n v="8735"/>
    <s v="U2V4"/>
    <n v="1726.0394737855345"/>
    <n v="1.7260394737855344E+16"/>
    <x v="6"/>
    <x v="3"/>
    <s v="Worst"/>
    <n v="1.4581755797360444E+16"/>
    <x v="416"/>
    <x v="8194"/>
    <x v="3"/>
    <s v="S, M, L"/>
    <s v="XL"/>
    <s v="Black"/>
    <s v="Medium"/>
    <x v="39"/>
    <x v="8"/>
    <x v="4"/>
    <x v="1"/>
    <x v="0"/>
    <x v="4"/>
    <x v="1"/>
    <x v="2"/>
  </r>
  <r>
    <n v="8736"/>
    <s v="E1V9"/>
    <n v="511.44287058066772"/>
    <n v="5114428705806677"/>
    <x v="1"/>
    <x v="1"/>
    <s v="Very Bad"/>
    <n v="1.8882017652310412E+16"/>
    <x v="396"/>
    <x v="8195"/>
    <x v="8"/>
    <s v="S, L, XL"/>
    <s v="L"/>
    <s v="Blue"/>
    <s v="High"/>
    <x v="15"/>
    <x v="6"/>
    <x v="8"/>
    <x v="0"/>
    <x v="4"/>
    <x v="4"/>
    <x v="5"/>
    <x v="5"/>
  </r>
  <r>
    <n v="8737"/>
    <s v="L8J0"/>
    <n v="41.244175735839299"/>
    <n v="412441757358393"/>
    <x v="5"/>
    <x v="0"/>
    <s v="Worst"/>
    <n v="4176113510537777"/>
    <x v="106"/>
    <x v="8196"/>
    <x v="5"/>
    <s v="S, M, L"/>
    <s v="L"/>
    <s v="Black"/>
    <s v="Above Average"/>
    <x v="27"/>
    <x v="8"/>
    <x v="6"/>
    <x v="3"/>
    <x v="3"/>
    <x v="2"/>
    <x v="4"/>
    <x v="2"/>
  </r>
  <r>
    <n v="8738"/>
    <s v="X6D7"/>
    <n v="577.35592898202356"/>
    <n v="5773559289820236"/>
    <x v="5"/>
    <x v="6"/>
    <s v="Very Bad"/>
    <n v="3.5372249469644384E+16"/>
    <x v="430"/>
    <x v="8197"/>
    <x v="7"/>
    <s v="S, M, L"/>
    <s v="S"/>
    <s v="Blue"/>
    <s v="Below Average"/>
    <x v="7"/>
    <x v="4"/>
    <x v="3"/>
    <x v="3"/>
    <x v="4"/>
    <x v="4"/>
    <x v="1"/>
    <x v="5"/>
  </r>
  <r>
    <n v="8739"/>
    <s v="O8O1"/>
    <n v="812.07022858987807"/>
    <n v="8120702285898781"/>
    <x v="2"/>
    <x v="7"/>
    <s v="Best"/>
    <n v="2003114220889604"/>
    <x v="296"/>
    <x v="8198"/>
    <x v="9"/>
    <s v="S, M, L"/>
    <s v="L"/>
    <s v="Black"/>
    <s v="Average"/>
    <x v="40"/>
    <x v="3"/>
    <x v="3"/>
    <x v="1"/>
    <x v="3"/>
    <x v="1"/>
    <x v="3"/>
    <x v="1"/>
  </r>
  <r>
    <n v="8740"/>
    <s v="J8L1"/>
    <n v="979.62458898524483"/>
    <n v="9796245889852448"/>
    <x v="0"/>
    <x v="1"/>
    <s v="Very Bad"/>
    <n v="4309404316895057"/>
    <x v="24"/>
    <x v="8199"/>
    <x v="1"/>
    <s v="S, L, XL"/>
    <s v="S"/>
    <s v="Green"/>
    <s v="Medium"/>
    <x v="18"/>
    <x v="6"/>
    <x v="3"/>
    <x v="3"/>
    <x v="4"/>
    <x v="4"/>
    <x v="3"/>
    <x v="3"/>
  </r>
  <r>
    <n v="8741"/>
    <s v="X9J2"/>
    <n v="663.9676487524514"/>
    <n v="6639676487524514"/>
    <x v="4"/>
    <x v="9"/>
    <s v="Bad"/>
    <n v="2.5493895821045664E+16"/>
    <x v="334"/>
    <x v="8200"/>
    <x v="0"/>
    <s v="S, L, XL"/>
    <s v="L"/>
    <s v="Red"/>
    <s v="High"/>
    <x v="0"/>
    <x v="3"/>
    <x v="3"/>
    <x v="5"/>
    <x v="1"/>
    <x v="1"/>
    <x v="2"/>
    <x v="0"/>
  </r>
  <r>
    <n v="8742"/>
    <s v="N1C4"/>
    <n v="3664.9657305233009"/>
    <n v="3.6649657305233008E+16"/>
    <x v="7"/>
    <x v="3"/>
    <s v="Bad"/>
    <n v="2815446463811303"/>
    <x v="63"/>
    <x v="8201"/>
    <x v="1"/>
    <s v="S, L, XL"/>
    <s v="S"/>
    <s v="Green"/>
    <s v="Significant"/>
    <x v="7"/>
    <x v="2"/>
    <x v="5"/>
    <x v="2"/>
    <x v="3"/>
    <x v="4"/>
    <x v="4"/>
    <x v="1"/>
  </r>
  <r>
    <n v="8744"/>
    <s v="V5T0"/>
    <n v="768.44118796259465"/>
    <n v="7684411879625947"/>
    <x v="7"/>
    <x v="1"/>
    <s v="Not Good"/>
    <n v="2.5401004440387232E+16"/>
    <x v="457"/>
    <x v="8202"/>
    <x v="2"/>
    <s v="M, L, XL"/>
    <s v="S"/>
    <s v="Blue"/>
    <s v="Average"/>
    <x v="5"/>
    <x v="1"/>
    <x v="8"/>
    <x v="1"/>
    <x v="1"/>
    <x v="1"/>
    <x v="1"/>
    <x v="1"/>
  </r>
  <r>
    <n v="8745"/>
    <s v="N4C3"/>
    <n v="1854.3657861665135"/>
    <n v="1.8543657861665136E+16"/>
    <x v="3"/>
    <x v="1"/>
    <s v="Worst"/>
    <n v="4841069958989417"/>
    <x v="483"/>
    <x v="8203"/>
    <x v="7"/>
    <s v="M, L, XL"/>
    <s v="S"/>
    <s v="Red"/>
    <s v="Very High"/>
    <x v="1"/>
    <x v="4"/>
    <x v="0"/>
    <x v="3"/>
    <x v="3"/>
    <x v="2"/>
    <x v="4"/>
    <x v="2"/>
  </r>
  <r>
    <n v="8746"/>
    <s v="L1G3"/>
    <n v="676.55269796313485"/>
    <n v="6765526979631349"/>
    <x v="6"/>
    <x v="6"/>
    <s v="Good"/>
    <n v="3.3576846669360176E+16"/>
    <x v="12"/>
    <x v="8204"/>
    <x v="5"/>
    <s v="M, L, XL"/>
    <s v="S"/>
    <s v="Blue"/>
    <s v="Very High"/>
    <x v="21"/>
    <x v="5"/>
    <x v="9"/>
    <x v="2"/>
    <x v="1"/>
    <x v="3"/>
    <x v="4"/>
    <x v="3"/>
  </r>
  <r>
    <n v="8749"/>
    <s v="K4R9"/>
    <n v="460.04022406884911"/>
    <n v="4600402240688491"/>
    <x v="1"/>
    <x v="8"/>
    <s v="Not Good"/>
    <n v="2.7820011953665756E+16"/>
    <x v="409"/>
    <x v="8205"/>
    <x v="1"/>
    <s v="S, L, XL"/>
    <s v="L"/>
    <s v="Black"/>
    <s v="Negligible"/>
    <x v="1"/>
    <x v="3"/>
    <x v="1"/>
    <x v="3"/>
    <x v="0"/>
    <x v="2"/>
    <x v="0"/>
    <x v="1"/>
  </r>
  <r>
    <n v="8750"/>
    <s v="L3C2"/>
    <n v="1297.8111246787787"/>
    <n v="1.2978111246787788E+16"/>
    <x v="6"/>
    <x v="7"/>
    <s v="Good"/>
    <n v="1.0933845107684012E+16"/>
    <x v="159"/>
    <x v="8206"/>
    <x v="0"/>
    <s v="S, L, XL"/>
    <s v="XL"/>
    <s v="Red"/>
    <s v="Above Average"/>
    <x v="18"/>
    <x v="5"/>
    <x v="2"/>
    <x v="1"/>
    <x v="4"/>
    <x v="4"/>
    <x v="0"/>
    <x v="3"/>
  </r>
  <r>
    <n v="8751"/>
    <s v="A5N5"/>
    <n v="983.47523533525998"/>
    <n v="9834752353352600"/>
    <x v="3"/>
    <x v="4"/>
    <s v="Best"/>
    <n v="4503896083660355"/>
    <x v="246"/>
    <x v="8207"/>
    <x v="0"/>
    <s v="M, L, XL"/>
    <s v="M"/>
    <s v="Blue"/>
    <s v="Negligible"/>
    <x v="30"/>
    <x v="1"/>
    <x v="9"/>
    <x v="5"/>
    <x v="0"/>
    <x v="3"/>
    <x v="4"/>
    <x v="4"/>
  </r>
  <r>
    <n v="8752"/>
    <s v="V8J1"/>
    <n v="69.402910850726201"/>
    <n v="694029108507262"/>
    <x v="0"/>
    <x v="0"/>
    <s v="Worst"/>
    <n v="3.5189697141225616E+16"/>
    <x v="336"/>
    <x v="8208"/>
    <x v="0"/>
    <s v="S, M, L"/>
    <s v="M"/>
    <s v="Red"/>
    <s v="Above Average"/>
    <x v="22"/>
    <x v="4"/>
    <x v="4"/>
    <x v="4"/>
    <x v="1"/>
    <x v="2"/>
    <x v="0"/>
    <x v="1"/>
  </r>
  <r>
    <n v="8753"/>
    <s v="R0F9"/>
    <n v="290.17459341338463"/>
    <n v="2901745934133846"/>
    <x v="5"/>
    <x v="9"/>
    <s v="Worst"/>
    <n v="2.6252469964639572E+16"/>
    <x v="198"/>
    <x v="8209"/>
    <x v="8"/>
    <s v="M, L, XL"/>
    <s v="L"/>
    <s v="Black"/>
    <s v="High"/>
    <x v="15"/>
    <x v="0"/>
    <x v="4"/>
    <x v="5"/>
    <x v="4"/>
    <x v="1"/>
    <x v="5"/>
    <x v="1"/>
  </r>
  <r>
    <n v="8754"/>
    <s v="K8M2"/>
    <n v="888.57622831365859"/>
    <n v="8885762283136586"/>
    <x v="3"/>
    <x v="2"/>
    <s v="Best"/>
    <n v="3977252654464106"/>
    <x v="445"/>
    <x v="8210"/>
    <x v="4"/>
    <s v="S, M, L"/>
    <s v="M"/>
    <s v="Red"/>
    <s v="Average"/>
    <x v="15"/>
    <x v="6"/>
    <x v="9"/>
    <x v="1"/>
    <x v="1"/>
    <x v="0"/>
    <x v="3"/>
    <x v="3"/>
  </r>
  <r>
    <n v="8755"/>
    <s v="B1P7"/>
    <n v="3293.9151783601842"/>
    <n v="3.2939151783601844E+16"/>
    <x v="1"/>
    <x v="2"/>
    <s v="Good"/>
    <n v="1.5395386588404984E+16"/>
    <x v="307"/>
    <x v="8211"/>
    <x v="9"/>
    <s v="S, M, L"/>
    <s v="XL"/>
    <s v="Blue"/>
    <s v="High"/>
    <x v="0"/>
    <x v="9"/>
    <x v="6"/>
    <x v="4"/>
    <x v="4"/>
    <x v="0"/>
    <x v="5"/>
    <x v="2"/>
  </r>
  <r>
    <n v="8757"/>
    <s v="H3V9"/>
    <n v="2172.6203318279963"/>
    <n v="2.1726203318279964E+16"/>
    <x v="5"/>
    <x v="7"/>
    <s v="Best"/>
    <n v="1.1738574769765416E+16"/>
    <x v="293"/>
    <x v="8212"/>
    <x v="5"/>
    <s v="S, M, L"/>
    <s v="L"/>
    <s v="Blue"/>
    <s v="Above Average"/>
    <x v="10"/>
    <x v="3"/>
    <x v="0"/>
    <x v="5"/>
    <x v="3"/>
    <x v="3"/>
    <x v="1"/>
    <x v="3"/>
  </r>
  <r>
    <n v="8758"/>
    <s v="I0M4"/>
    <n v="5041.0609742935749"/>
    <n v="5.0410609742935752E+16"/>
    <x v="0"/>
    <x v="9"/>
    <s v="Worst"/>
    <n v="4987299140643555"/>
    <x v="339"/>
    <x v="8213"/>
    <x v="5"/>
    <s v="S, L, XL"/>
    <s v="XL"/>
    <s v="Black"/>
    <s v="Very Low"/>
    <x v="39"/>
    <x v="0"/>
    <x v="3"/>
    <x v="0"/>
    <x v="2"/>
    <x v="0"/>
    <x v="2"/>
    <x v="1"/>
  </r>
  <r>
    <n v="8759"/>
    <s v="I0E0"/>
    <n v="98.891388195073404"/>
    <n v="988913881950734"/>
    <x v="7"/>
    <x v="9"/>
    <s v="Very Good"/>
    <n v="3570936943976177"/>
    <x v="234"/>
    <x v="8214"/>
    <x v="9"/>
    <s v="S, M, L"/>
    <s v="L"/>
    <s v="Black"/>
    <s v="Low"/>
    <x v="19"/>
    <x v="3"/>
    <x v="4"/>
    <x v="1"/>
    <x v="3"/>
    <x v="0"/>
    <x v="4"/>
    <x v="5"/>
  </r>
  <r>
    <n v="8760"/>
    <s v="S8G3"/>
    <n v="234.1467316791273"/>
    <n v="2341467316791273"/>
    <x v="5"/>
    <x v="6"/>
    <s v="Best"/>
    <n v="1.5113105171298526E+16"/>
    <x v="89"/>
    <x v="8215"/>
    <x v="0"/>
    <s v="M, L, XL"/>
    <s v="L"/>
    <s v="Blue"/>
    <s v="Very High"/>
    <x v="14"/>
    <x v="3"/>
    <x v="1"/>
    <x v="2"/>
    <x v="4"/>
    <x v="1"/>
    <x v="3"/>
    <x v="5"/>
  </r>
  <r>
    <n v="8761"/>
    <s v="N6O6"/>
    <n v="806.06173511125792"/>
    <n v="8060617351112579"/>
    <x v="7"/>
    <x v="0"/>
    <s v="Bad"/>
    <n v="2524686341716883"/>
    <x v="341"/>
    <x v="8216"/>
    <x v="3"/>
    <s v="S, M, L"/>
    <s v="L"/>
    <s v="Blue"/>
    <s v="Very High"/>
    <x v="28"/>
    <x v="1"/>
    <x v="9"/>
    <x v="5"/>
    <x v="4"/>
    <x v="2"/>
    <x v="1"/>
    <x v="2"/>
  </r>
  <r>
    <n v="8762"/>
    <s v="J8M0"/>
    <n v="439.49487952245579"/>
    <n v="4394948795224558"/>
    <x v="5"/>
    <x v="7"/>
    <s v="Not Good"/>
    <n v="4244884858488893"/>
    <x v="370"/>
    <x v="8217"/>
    <x v="3"/>
    <s v="S, L, XL"/>
    <s v="M"/>
    <s v="Green"/>
    <s v="Above Average"/>
    <x v="23"/>
    <x v="1"/>
    <x v="9"/>
    <x v="2"/>
    <x v="1"/>
    <x v="2"/>
    <x v="2"/>
    <x v="0"/>
  </r>
  <r>
    <n v="8763"/>
    <s v="Z2Y3"/>
    <n v="742.76257103921637"/>
    <n v="7427625710392164"/>
    <x v="2"/>
    <x v="9"/>
    <s v="Very Good"/>
    <n v="4094705058571778"/>
    <x v="101"/>
    <x v="8218"/>
    <x v="0"/>
    <s v="S, L, XL"/>
    <s v="M"/>
    <s v="Blue"/>
    <s v="Above Average"/>
    <x v="40"/>
    <x v="2"/>
    <x v="2"/>
    <x v="1"/>
    <x v="1"/>
    <x v="0"/>
    <x v="2"/>
    <x v="5"/>
  </r>
  <r>
    <n v="8764"/>
    <s v="N7N0"/>
    <n v="820.73339639181188"/>
    <n v="8207333963918119"/>
    <x v="3"/>
    <x v="7"/>
    <s v="Good"/>
    <n v="2.1900093575308744E+16"/>
    <x v="432"/>
    <x v="8219"/>
    <x v="2"/>
    <s v="S, L, XL"/>
    <s v="L"/>
    <s v="Red"/>
    <s v="Significant"/>
    <x v="27"/>
    <x v="0"/>
    <x v="4"/>
    <x v="0"/>
    <x v="1"/>
    <x v="1"/>
    <x v="5"/>
    <x v="0"/>
  </r>
  <r>
    <n v="8765"/>
    <s v="F0J3"/>
    <n v="986.28753669943342"/>
    <n v="9862875366994334"/>
    <x v="6"/>
    <x v="5"/>
    <s v="Good"/>
    <n v="4226405936243609"/>
    <x v="255"/>
    <x v="8220"/>
    <x v="2"/>
    <s v="S, M, L"/>
    <s v="L"/>
    <s v="Red"/>
    <s v="Low"/>
    <x v="21"/>
    <x v="5"/>
    <x v="0"/>
    <x v="1"/>
    <x v="0"/>
    <x v="0"/>
    <x v="3"/>
    <x v="5"/>
  </r>
  <r>
    <n v="8766"/>
    <s v="I3U3"/>
    <n v="142.28930515704079"/>
    <n v="1422893051570408"/>
    <x v="7"/>
    <x v="2"/>
    <s v="Very Bad"/>
    <n v="1.7232015196003764E+16"/>
    <x v="188"/>
    <x v="8221"/>
    <x v="0"/>
    <s v="S, M, L"/>
    <s v="XL"/>
    <s v="Green"/>
    <s v="Low"/>
    <x v="44"/>
    <x v="6"/>
    <x v="5"/>
    <x v="5"/>
    <x v="1"/>
    <x v="3"/>
    <x v="2"/>
    <x v="2"/>
  </r>
  <r>
    <n v="8767"/>
    <s v="Y8D6"/>
    <n v="6169.8480107865335"/>
    <n v="6.1698480107865336E+16"/>
    <x v="6"/>
    <x v="1"/>
    <s v="Very Good"/>
    <n v="3000184549106261"/>
    <x v="121"/>
    <x v="8222"/>
    <x v="6"/>
    <s v="S, L, XL"/>
    <s v="M"/>
    <s v="Black"/>
    <s v="Above Average"/>
    <x v="8"/>
    <x v="1"/>
    <x v="6"/>
    <x v="5"/>
    <x v="3"/>
    <x v="1"/>
    <x v="3"/>
    <x v="4"/>
  </r>
  <r>
    <n v="8768"/>
    <s v="T8W2"/>
    <n v="609.94883503646668"/>
    <n v="6099488350364667"/>
    <x v="6"/>
    <x v="9"/>
    <s v="Good"/>
    <n v="2.8722482065972488E+16"/>
    <x v="326"/>
    <x v="8223"/>
    <x v="1"/>
    <s v="S, L, XL"/>
    <s v="S"/>
    <s v="Black"/>
    <s v="Low"/>
    <x v="15"/>
    <x v="8"/>
    <x v="6"/>
    <x v="2"/>
    <x v="4"/>
    <x v="2"/>
    <x v="5"/>
    <x v="2"/>
  </r>
  <r>
    <n v="8769"/>
    <s v="G7E3"/>
    <n v="61.518839226867897"/>
    <n v="615188392268679"/>
    <x v="3"/>
    <x v="8"/>
    <s v="Bad"/>
    <n v="1.0121263451844572E+16"/>
    <x v="164"/>
    <x v="8224"/>
    <x v="9"/>
    <s v="M, L, XL"/>
    <s v="M"/>
    <s v="Black"/>
    <s v="Medium"/>
    <x v="14"/>
    <x v="6"/>
    <x v="8"/>
    <x v="3"/>
    <x v="1"/>
    <x v="2"/>
    <x v="5"/>
    <x v="2"/>
  </r>
  <r>
    <n v="8770"/>
    <s v="W6R3"/>
    <n v="4671.18627745495"/>
    <n v="4.6711862774549496E+16"/>
    <x v="7"/>
    <x v="7"/>
    <s v="Not Good"/>
    <n v="1.9227297368421832E+16"/>
    <x v="62"/>
    <x v="8225"/>
    <x v="3"/>
    <s v="S, M, L"/>
    <s v="S"/>
    <s v="Blue"/>
    <s v="Low"/>
    <x v="10"/>
    <x v="0"/>
    <x v="5"/>
    <x v="1"/>
    <x v="3"/>
    <x v="3"/>
    <x v="2"/>
    <x v="1"/>
  </r>
  <r>
    <n v="8772"/>
    <s v="N5B0"/>
    <n v="2965.5867951994132"/>
    <n v="2.9655867951994132E+16"/>
    <x v="4"/>
    <x v="9"/>
    <s v="Best"/>
    <n v="1.4707804073368496E+16"/>
    <x v="127"/>
    <x v="8226"/>
    <x v="6"/>
    <s v="S, M, L"/>
    <s v="S"/>
    <s v="Black"/>
    <s v="High"/>
    <x v="11"/>
    <x v="3"/>
    <x v="7"/>
    <x v="1"/>
    <x v="0"/>
    <x v="1"/>
    <x v="1"/>
    <x v="1"/>
  </r>
  <r>
    <n v="8773"/>
    <s v="R3U6"/>
    <n v="94.336291115168194"/>
    <n v="943362911151682"/>
    <x v="1"/>
    <x v="9"/>
    <s v="Bad"/>
    <n v="1.8152980070109116E+16"/>
    <x v="307"/>
    <x v="8227"/>
    <x v="3"/>
    <s v="M, L, XL"/>
    <s v="L"/>
    <s v="Blue"/>
    <s v="Above Average"/>
    <x v="18"/>
    <x v="8"/>
    <x v="5"/>
    <x v="3"/>
    <x v="0"/>
    <x v="4"/>
    <x v="0"/>
    <x v="5"/>
  </r>
  <r>
    <n v="8774"/>
    <s v="A8J5"/>
    <n v="555.28493565985355"/>
    <n v="5552849356598536"/>
    <x v="0"/>
    <x v="2"/>
    <s v="Very Bad"/>
    <n v="3.2253158725073184E+16"/>
    <x v="313"/>
    <x v="8228"/>
    <x v="3"/>
    <s v="S, M, L"/>
    <s v="S"/>
    <s v="Black"/>
    <s v="Negligible"/>
    <x v="34"/>
    <x v="4"/>
    <x v="6"/>
    <x v="3"/>
    <x v="1"/>
    <x v="3"/>
    <x v="4"/>
    <x v="5"/>
  </r>
  <r>
    <n v="8775"/>
    <s v="W2W9"/>
    <n v="661.6790752858401"/>
    <n v="6616790752858401"/>
    <x v="2"/>
    <x v="8"/>
    <s v="Bad"/>
    <n v="4550012017373003"/>
    <x v="44"/>
    <x v="8229"/>
    <x v="5"/>
    <s v="M, L, XL"/>
    <s v="M"/>
    <s v="Blue"/>
    <s v="High"/>
    <x v="46"/>
    <x v="7"/>
    <x v="5"/>
    <x v="3"/>
    <x v="0"/>
    <x v="2"/>
    <x v="2"/>
    <x v="3"/>
  </r>
  <r>
    <n v="8776"/>
    <s v="U9C8"/>
    <n v="717.1442293487861"/>
    <n v="7171442293487861"/>
    <x v="4"/>
    <x v="0"/>
    <s v="Good"/>
    <n v="3266745704760165"/>
    <x v="292"/>
    <x v="8230"/>
    <x v="3"/>
    <s v="M, L, XL"/>
    <s v="L"/>
    <s v="Green"/>
    <s v="Medium"/>
    <x v="16"/>
    <x v="5"/>
    <x v="2"/>
    <x v="1"/>
    <x v="0"/>
    <x v="4"/>
    <x v="3"/>
    <x v="3"/>
  </r>
  <r>
    <n v="8777"/>
    <s v="X7Y1"/>
    <n v="3559.1599951622115"/>
    <n v="3.5591599951622116E+16"/>
    <x v="7"/>
    <x v="7"/>
    <s v="Very Good"/>
    <n v="2.3627797799038124E+16"/>
    <x v="283"/>
    <x v="8231"/>
    <x v="4"/>
    <s v="M, L, XL"/>
    <s v="S"/>
    <s v="Red"/>
    <s v="Below Average"/>
    <x v="44"/>
    <x v="1"/>
    <x v="9"/>
    <x v="4"/>
    <x v="4"/>
    <x v="0"/>
    <x v="1"/>
    <x v="3"/>
  </r>
  <r>
    <n v="8778"/>
    <s v="C6I6"/>
    <n v="1943.5343688780897"/>
    <n v="1.9435343688780896E+16"/>
    <x v="1"/>
    <x v="2"/>
    <s v="Very Bad"/>
    <n v="2.8225172013380696E+16"/>
    <x v="375"/>
    <x v="8232"/>
    <x v="4"/>
    <s v="S, L, XL"/>
    <s v="XL"/>
    <s v="Black"/>
    <s v="Very High"/>
    <x v="3"/>
    <x v="7"/>
    <x v="4"/>
    <x v="3"/>
    <x v="3"/>
    <x v="3"/>
    <x v="1"/>
    <x v="5"/>
  </r>
  <r>
    <n v="8779"/>
    <s v="V9Y2"/>
    <n v="2930.9187072808622"/>
    <n v="2.9309187072808624E+16"/>
    <x v="7"/>
    <x v="0"/>
    <s v="Good"/>
    <n v="2.9666214374344816E+16"/>
    <x v="362"/>
    <x v="8233"/>
    <x v="9"/>
    <s v="S, M, L"/>
    <s v="XL"/>
    <s v="Red"/>
    <s v="High"/>
    <x v="13"/>
    <x v="0"/>
    <x v="4"/>
    <x v="2"/>
    <x v="2"/>
    <x v="4"/>
    <x v="2"/>
    <x v="4"/>
  </r>
  <r>
    <n v="8780"/>
    <s v="Q1S1"/>
    <n v="861.59312407365053"/>
    <n v="8615931240736505"/>
    <x v="1"/>
    <x v="0"/>
    <s v="Very Good"/>
    <n v="4161613150519615"/>
    <x v="182"/>
    <x v="8234"/>
    <x v="4"/>
    <s v="S, L, XL"/>
    <s v="XL"/>
    <s v="Green"/>
    <s v="Low"/>
    <x v="46"/>
    <x v="2"/>
    <x v="3"/>
    <x v="2"/>
    <x v="3"/>
    <x v="0"/>
    <x v="5"/>
    <x v="2"/>
  </r>
  <r>
    <n v="8781"/>
    <s v="P0A6"/>
    <n v="2748.6082705235276"/>
    <n v="2.7486082705235276E+16"/>
    <x v="0"/>
    <x v="8"/>
    <s v="Bad"/>
    <n v="4936624388600745"/>
    <x v="238"/>
    <x v="8235"/>
    <x v="7"/>
    <s v="S, L, XL"/>
    <s v="XL"/>
    <s v="Green"/>
    <s v="Significant"/>
    <x v="35"/>
    <x v="4"/>
    <x v="7"/>
    <x v="2"/>
    <x v="4"/>
    <x v="4"/>
    <x v="3"/>
    <x v="4"/>
  </r>
  <r>
    <n v="8782"/>
    <s v="F9R1"/>
    <n v="878.55418983833772"/>
    <n v="8785541898383377"/>
    <x v="7"/>
    <x v="9"/>
    <s v="Very Good"/>
    <n v="2.3563128372781048E+16"/>
    <x v="353"/>
    <x v="8236"/>
    <x v="3"/>
    <s v="M, L, XL"/>
    <s v="XL"/>
    <s v="Green"/>
    <s v="Average"/>
    <x v="10"/>
    <x v="8"/>
    <x v="4"/>
    <x v="0"/>
    <x v="0"/>
    <x v="0"/>
    <x v="4"/>
    <x v="5"/>
  </r>
  <r>
    <n v="8783"/>
    <s v="C7K8"/>
    <n v="2735.6104849865114"/>
    <n v="2.7356104849865116E+16"/>
    <x v="4"/>
    <x v="0"/>
    <s v="Very Bad"/>
    <n v="2.6651982391867092E+16"/>
    <x v="371"/>
    <x v="8237"/>
    <x v="5"/>
    <s v="M, L, XL"/>
    <s v="S"/>
    <s v="Black"/>
    <s v="Above Average"/>
    <x v="2"/>
    <x v="4"/>
    <x v="6"/>
    <x v="4"/>
    <x v="2"/>
    <x v="1"/>
    <x v="0"/>
    <x v="0"/>
  </r>
  <r>
    <n v="8784"/>
    <s v="N9U1"/>
    <n v="891.24920734950342"/>
    <n v="8912492073495034"/>
    <x v="1"/>
    <x v="3"/>
    <s v="Very Bad"/>
    <n v="1.5702740978404716E+16"/>
    <x v="493"/>
    <x v="8238"/>
    <x v="6"/>
    <s v="M, L, XL"/>
    <s v="S"/>
    <s v="Red"/>
    <s v="Low"/>
    <x v="25"/>
    <x v="3"/>
    <x v="3"/>
    <x v="1"/>
    <x v="4"/>
    <x v="0"/>
    <x v="4"/>
    <x v="3"/>
  </r>
  <r>
    <n v="8785"/>
    <s v="P0S2"/>
    <n v="450.38814807734411"/>
    <n v="4503881480773441"/>
    <x v="5"/>
    <x v="1"/>
    <s v="Very Good"/>
    <n v="2774990163081395"/>
    <x v="236"/>
    <x v="8239"/>
    <x v="8"/>
    <s v="S, L, XL"/>
    <s v="XL"/>
    <s v="Blue"/>
    <s v="Above Average"/>
    <x v="44"/>
    <x v="4"/>
    <x v="9"/>
    <x v="5"/>
    <x v="3"/>
    <x v="3"/>
    <x v="4"/>
    <x v="0"/>
  </r>
  <r>
    <n v="8786"/>
    <s v="Y6L0"/>
    <n v="386.6819700759246"/>
    <n v="3866819700759246"/>
    <x v="5"/>
    <x v="6"/>
    <s v="Very Good"/>
    <n v="3804756640339496"/>
    <x v="55"/>
    <x v="8240"/>
    <x v="9"/>
    <s v="M, L, XL"/>
    <s v="XL"/>
    <s v="Blue"/>
    <s v="Very High"/>
    <x v="37"/>
    <x v="3"/>
    <x v="9"/>
    <x v="5"/>
    <x v="3"/>
    <x v="1"/>
    <x v="3"/>
    <x v="4"/>
  </r>
  <r>
    <n v="8789"/>
    <s v="K9M8"/>
    <n v="3142.3338714041365"/>
    <n v="3.1423338714041364E+16"/>
    <x v="6"/>
    <x v="0"/>
    <s v="Bad"/>
    <n v="3333188150145109"/>
    <x v="469"/>
    <x v="8241"/>
    <x v="6"/>
    <s v="S, L, XL"/>
    <s v="M"/>
    <s v="Green"/>
    <s v="Average"/>
    <x v="26"/>
    <x v="8"/>
    <x v="5"/>
    <x v="3"/>
    <x v="1"/>
    <x v="2"/>
    <x v="3"/>
    <x v="1"/>
  </r>
  <r>
    <n v="8790"/>
    <s v="C8D7"/>
    <n v="747.00960922140837"/>
    <n v="7470096092214084"/>
    <x v="0"/>
    <x v="6"/>
    <s v="Good"/>
    <n v="2.8776839686127856E+16"/>
    <x v="458"/>
    <x v="8242"/>
    <x v="0"/>
    <s v="S, L, XL"/>
    <s v="XL"/>
    <s v="Blue"/>
    <s v="Average"/>
    <x v="2"/>
    <x v="6"/>
    <x v="0"/>
    <x v="0"/>
    <x v="0"/>
    <x v="4"/>
    <x v="5"/>
    <x v="4"/>
  </r>
  <r>
    <n v="8791"/>
    <s v="X3N7"/>
    <n v="572.77978939744207"/>
    <n v="5727797893974421"/>
    <x v="6"/>
    <x v="3"/>
    <s v="Worst"/>
    <n v="1.3867219951231012E+16"/>
    <x v="451"/>
    <x v="8243"/>
    <x v="5"/>
    <s v="S, L, XL"/>
    <s v="M"/>
    <s v="Blue"/>
    <s v="Negligible"/>
    <x v="4"/>
    <x v="8"/>
    <x v="4"/>
    <x v="5"/>
    <x v="3"/>
    <x v="1"/>
    <x v="2"/>
    <x v="4"/>
  </r>
  <r>
    <n v="8792"/>
    <s v="X3Z4"/>
    <n v="871.25660831397738"/>
    <n v="8712566083139774"/>
    <x v="6"/>
    <x v="8"/>
    <s v="Good"/>
    <n v="2603133798626237"/>
    <x v="197"/>
    <x v="8244"/>
    <x v="1"/>
    <s v="S, L, XL"/>
    <s v="L"/>
    <s v="Blue"/>
    <s v="Low"/>
    <x v="0"/>
    <x v="9"/>
    <x v="2"/>
    <x v="1"/>
    <x v="0"/>
    <x v="2"/>
    <x v="1"/>
    <x v="5"/>
  </r>
  <r>
    <n v="8793"/>
    <s v="C5E0"/>
    <n v="351.63389038224977"/>
    <n v="3516338903822498"/>
    <x v="5"/>
    <x v="7"/>
    <s v="Best"/>
    <n v="4777674819712297"/>
    <x v="1"/>
    <x v="8245"/>
    <x v="1"/>
    <s v="S, M, L"/>
    <s v="M"/>
    <s v="Green"/>
    <s v="High"/>
    <x v="8"/>
    <x v="7"/>
    <x v="5"/>
    <x v="1"/>
    <x v="1"/>
    <x v="2"/>
    <x v="1"/>
    <x v="5"/>
  </r>
  <r>
    <n v="8795"/>
    <s v="T2Y2"/>
    <n v="184.05199573427251"/>
    <n v="1840519957342725"/>
    <x v="6"/>
    <x v="1"/>
    <s v="Worst"/>
    <n v="3.5071135394636504E+16"/>
    <x v="89"/>
    <x v="8246"/>
    <x v="2"/>
    <s v="M, L, XL"/>
    <s v="L"/>
    <s v="Blue"/>
    <s v="Low"/>
    <x v="32"/>
    <x v="4"/>
    <x v="1"/>
    <x v="3"/>
    <x v="3"/>
    <x v="1"/>
    <x v="2"/>
    <x v="1"/>
  </r>
  <r>
    <n v="8796"/>
    <s v="H7E9"/>
    <n v="391.19096862980189"/>
    <n v="3911909686298019"/>
    <x v="3"/>
    <x v="7"/>
    <s v="Worst"/>
    <n v="3516121472522554"/>
    <x v="426"/>
    <x v="8247"/>
    <x v="1"/>
    <s v="S, L, XL"/>
    <s v="M"/>
    <s v="Red"/>
    <s v="Below Average"/>
    <x v="23"/>
    <x v="5"/>
    <x v="4"/>
    <x v="4"/>
    <x v="2"/>
    <x v="4"/>
    <x v="1"/>
    <x v="0"/>
  </r>
  <r>
    <n v="8797"/>
    <s v="A0H2"/>
    <n v="5726.244048579174"/>
    <n v="5.7262440485791736E+16"/>
    <x v="1"/>
    <x v="3"/>
    <s v="Worst"/>
    <n v="2.6838112079562636E+16"/>
    <x v="436"/>
    <x v="8248"/>
    <x v="8"/>
    <s v="M, L, XL"/>
    <s v="L"/>
    <s v="Green"/>
    <s v="Average"/>
    <x v="2"/>
    <x v="3"/>
    <x v="1"/>
    <x v="1"/>
    <x v="0"/>
    <x v="1"/>
    <x v="3"/>
    <x v="5"/>
  </r>
  <r>
    <n v="8798"/>
    <s v="Z7I9"/>
    <n v="5799.6199016081337"/>
    <n v="5.7996199016081336E+16"/>
    <x v="7"/>
    <x v="0"/>
    <s v="Very Bad"/>
    <n v="3268172127377794"/>
    <x v="135"/>
    <x v="8249"/>
    <x v="7"/>
    <s v="S, L, XL"/>
    <s v="S"/>
    <s v="Red"/>
    <s v="Average"/>
    <x v="9"/>
    <x v="2"/>
    <x v="5"/>
    <x v="0"/>
    <x v="1"/>
    <x v="4"/>
    <x v="4"/>
    <x v="4"/>
  </r>
  <r>
    <n v="8799"/>
    <s v="R1F2"/>
    <n v="821.4526170706431"/>
    <n v="8214526170706431"/>
    <x v="3"/>
    <x v="1"/>
    <s v="Best"/>
    <n v="1.3483883289028862E+16"/>
    <x v="141"/>
    <x v="8250"/>
    <x v="0"/>
    <s v="M, L, XL"/>
    <s v="L"/>
    <s v="Green"/>
    <s v="Very Low"/>
    <x v="26"/>
    <x v="6"/>
    <x v="0"/>
    <x v="5"/>
    <x v="4"/>
    <x v="1"/>
    <x v="5"/>
    <x v="2"/>
  </r>
  <r>
    <n v="8800"/>
    <s v="N3I0"/>
    <n v="88.770989552302595"/>
    <n v="887709895523026"/>
    <x v="5"/>
    <x v="9"/>
    <s v="Bad"/>
    <n v="2255871241558636"/>
    <x v="433"/>
    <x v="8251"/>
    <x v="3"/>
    <s v="S, M, L"/>
    <s v="S"/>
    <s v="Red"/>
    <s v="Significant"/>
    <x v="21"/>
    <x v="6"/>
    <x v="3"/>
    <x v="4"/>
    <x v="1"/>
    <x v="0"/>
    <x v="0"/>
    <x v="4"/>
  </r>
  <r>
    <n v="8801"/>
    <s v="Y6H5"/>
    <n v="364.05256107849448"/>
    <n v="3640525610784945"/>
    <x v="7"/>
    <x v="6"/>
    <s v="Best"/>
    <n v="2406278700658541"/>
    <x v="62"/>
    <x v="8252"/>
    <x v="1"/>
    <s v="M, L, XL"/>
    <s v="S"/>
    <s v="Blue"/>
    <s v="Very High"/>
    <x v="19"/>
    <x v="2"/>
    <x v="4"/>
    <x v="5"/>
    <x v="2"/>
    <x v="4"/>
    <x v="2"/>
    <x v="3"/>
  </r>
  <r>
    <n v="8802"/>
    <s v="L0V8"/>
    <n v="115.24983634054109"/>
    <n v="1152498363405411"/>
    <x v="5"/>
    <x v="7"/>
    <s v="Good"/>
    <n v="2.0295209296082496E+16"/>
    <x v="42"/>
    <x v="8253"/>
    <x v="1"/>
    <s v="S, M, L"/>
    <s v="S"/>
    <s v="Green"/>
    <s v="Negligible"/>
    <x v="34"/>
    <x v="2"/>
    <x v="9"/>
    <x v="3"/>
    <x v="3"/>
    <x v="0"/>
    <x v="3"/>
    <x v="0"/>
  </r>
  <r>
    <n v="8803"/>
    <s v="U2Q8"/>
    <n v="701.85245583950893"/>
    <n v="7018524558395089"/>
    <x v="4"/>
    <x v="2"/>
    <s v="Very Bad"/>
    <n v="3762085836902659"/>
    <x v="355"/>
    <x v="8254"/>
    <x v="6"/>
    <s v="S, M, L"/>
    <s v="M"/>
    <s v="Blue"/>
    <s v="Average"/>
    <x v="8"/>
    <x v="0"/>
    <x v="2"/>
    <x v="2"/>
    <x v="2"/>
    <x v="2"/>
    <x v="4"/>
    <x v="2"/>
  </r>
  <r>
    <n v="8804"/>
    <s v="J5W1"/>
    <n v="842.30981397856431"/>
    <n v="8423098139785643"/>
    <x v="2"/>
    <x v="8"/>
    <s v="Very Bad"/>
    <n v="4918198852716229"/>
    <x v="63"/>
    <x v="8255"/>
    <x v="9"/>
    <s v="S, M, L"/>
    <s v="XL"/>
    <s v="Black"/>
    <s v="High"/>
    <x v="17"/>
    <x v="2"/>
    <x v="8"/>
    <x v="1"/>
    <x v="4"/>
    <x v="4"/>
    <x v="3"/>
    <x v="3"/>
  </r>
  <r>
    <n v="8805"/>
    <s v="P3V8"/>
    <n v="896.48331311991092"/>
    <n v="8964833131199109"/>
    <x v="1"/>
    <x v="6"/>
    <s v="Very Good"/>
    <n v="2.6055106051148216E+16"/>
    <x v="245"/>
    <x v="8256"/>
    <x v="8"/>
    <s v="S, M, L"/>
    <s v="L"/>
    <s v="Black"/>
    <s v="Below Average"/>
    <x v="25"/>
    <x v="1"/>
    <x v="9"/>
    <x v="1"/>
    <x v="1"/>
    <x v="3"/>
    <x v="0"/>
    <x v="2"/>
  </r>
  <r>
    <n v="8806"/>
    <s v="O4E2"/>
    <n v="93.930279503863403"/>
    <n v="939302795038634"/>
    <x v="5"/>
    <x v="3"/>
    <s v="Bad"/>
    <n v="2080712930306184"/>
    <x v="270"/>
    <x v="8257"/>
    <x v="9"/>
    <s v="M, L, XL"/>
    <s v="M"/>
    <s v="Blue"/>
    <s v="Very High"/>
    <x v="37"/>
    <x v="5"/>
    <x v="4"/>
    <x v="1"/>
    <x v="1"/>
    <x v="0"/>
    <x v="1"/>
    <x v="4"/>
  </r>
  <r>
    <n v="8807"/>
    <s v="S4A0"/>
    <n v="63.2810305305687"/>
    <n v="632810305305687"/>
    <x v="4"/>
    <x v="9"/>
    <s v="Very Good"/>
    <n v="3.0485368078009408E+16"/>
    <x v="395"/>
    <x v="8258"/>
    <x v="0"/>
    <s v="S, L, XL"/>
    <s v="L"/>
    <s v="Black"/>
    <s v="Above Average"/>
    <x v="24"/>
    <x v="3"/>
    <x v="2"/>
    <x v="4"/>
    <x v="2"/>
    <x v="2"/>
    <x v="2"/>
    <x v="4"/>
  </r>
  <r>
    <n v="8808"/>
    <s v="Q8F8"/>
    <n v="997.16115330921082"/>
    <n v="9971611533092108"/>
    <x v="1"/>
    <x v="9"/>
    <s v="Very Bad"/>
    <n v="4549384440201747"/>
    <x v="47"/>
    <x v="8259"/>
    <x v="9"/>
    <s v="M, L, XL"/>
    <s v="XL"/>
    <s v="Red"/>
    <s v="Below Average"/>
    <x v="7"/>
    <x v="3"/>
    <x v="4"/>
    <x v="1"/>
    <x v="4"/>
    <x v="3"/>
    <x v="2"/>
    <x v="5"/>
  </r>
  <r>
    <n v="8809"/>
    <s v="F3I8"/>
    <n v="48.3500011743089"/>
    <n v="483500011743089"/>
    <x v="4"/>
    <x v="5"/>
    <s v="Very Bad"/>
    <n v="1.1034380655675724E+16"/>
    <x v="4"/>
    <x v="8260"/>
    <x v="6"/>
    <s v="S, L, XL"/>
    <s v="M"/>
    <s v="Blue"/>
    <s v="High"/>
    <x v="13"/>
    <x v="1"/>
    <x v="0"/>
    <x v="3"/>
    <x v="0"/>
    <x v="3"/>
    <x v="5"/>
    <x v="2"/>
  </r>
  <r>
    <n v="8812"/>
    <s v="J0R9"/>
    <n v="5228.9361546283299"/>
    <n v="5.2289361546283296E+16"/>
    <x v="3"/>
    <x v="9"/>
    <s v="Not Good"/>
    <n v="1.8902141451271736E+16"/>
    <x v="322"/>
    <x v="8261"/>
    <x v="9"/>
    <s v="S, M, L"/>
    <s v="S"/>
    <s v="Red"/>
    <s v="Very Low"/>
    <x v="28"/>
    <x v="9"/>
    <x v="7"/>
    <x v="2"/>
    <x v="3"/>
    <x v="0"/>
    <x v="4"/>
    <x v="2"/>
  </r>
  <r>
    <n v="8814"/>
    <s v="T4M6"/>
    <n v="593.66328302986358"/>
    <n v="5936632830298636"/>
    <x v="6"/>
    <x v="1"/>
    <s v="Good"/>
    <n v="3212312955261282"/>
    <x v="390"/>
    <x v="8262"/>
    <x v="0"/>
    <s v="S, M, L"/>
    <s v="XL"/>
    <s v="Black"/>
    <s v="Very High"/>
    <x v="37"/>
    <x v="4"/>
    <x v="8"/>
    <x v="5"/>
    <x v="3"/>
    <x v="3"/>
    <x v="2"/>
    <x v="5"/>
  </r>
  <r>
    <n v="8815"/>
    <s v="Z2Q6"/>
    <n v="445.66187290438421"/>
    <n v="4456618729043842"/>
    <x v="4"/>
    <x v="6"/>
    <s v="Very Good"/>
    <n v="2.0146386146591796E+16"/>
    <x v="490"/>
    <x v="8263"/>
    <x v="1"/>
    <s v="M, L, XL"/>
    <s v="XL"/>
    <s v="Red"/>
    <s v="Below Average"/>
    <x v="31"/>
    <x v="7"/>
    <x v="2"/>
    <x v="3"/>
    <x v="2"/>
    <x v="0"/>
    <x v="4"/>
    <x v="3"/>
  </r>
  <r>
    <n v="8816"/>
    <s v="P9G0"/>
    <n v="94.575311298608895"/>
    <n v="945753112986089"/>
    <x v="7"/>
    <x v="1"/>
    <s v="Very Bad"/>
    <n v="4687237417013005"/>
    <x v="291"/>
    <x v="8264"/>
    <x v="8"/>
    <s v="S, L, XL"/>
    <s v="XL"/>
    <s v="Red"/>
    <s v="High"/>
    <x v="17"/>
    <x v="8"/>
    <x v="8"/>
    <x v="4"/>
    <x v="2"/>
    <x v="3"/>
    <x v="0"/>
    <x v="3"/>
  </r>
  <r>
    <n v="8817"/>
    <s v="Y6L9"/>
    <n v="1583.3252939563015"/>
    <n v="1.5833252939563016E+16"/>
    <x v="5"/>
    <x v="8"/>
    <s v="Worst"/>
    <n v="4923529720894509"/>
    <x v="122"/>
    <x v="8265"/>
    <x v="5"/>
    <s v="M, L, XL"/>
    <s v="S"/>
    <s v="Blue"/>
    <s v="Significant"/>
    <x v="23"/>
    <x v="8"/>
    <x v="2"/>
    <x v="3"/>
    <x v="2"/>
    <x v="0"/>
    <x v="0"/>
    <x v="3"/>
  </r>
  <r>
    <n v="8818"/>
    <s v="I1V8"/>
    <n v="2495.1870751394695"/>
    <n v="2.4951870751394696E+16"/>
    <x v="2"/>
    <x v="9"/>
    <s v="Best"/>
    <n v="1886054299238625"/>
    <x v="195"/>
    <x v="8266"/>
    <x v="8"/>
    <s v="S, M, L"/>
    <s v="M"/>
    <s v="Black"/>
    <s v="Significant"/>
    <x v="35"/>
    <x v="0"/>
    <x v="9"/>
    <x v="5"/>
    <x v="3"/>
    <x v="4"/>
    <x v="3"/>
    <x v="4"/>
  </r>
  <r>
    <n v="8819"/>
    <s v="Z9M2"/>
    <n v="356.6840597670062"/>
    <n v="3566840597670062"/>
    <x v="1"/>
    <x v="9"/>
    <s v="Worst"/>
    <n v="3.6639065545476552E+16"/>
    <x v="168"/>
    <x v="8267"/>
    <x v="1"/>
    <s v="S, L, XL"/>
    <s v="XL"/>
    <s v="Black"/>
    <s v="Significant"/>
    <x v="32"/>
    <x v="4"/>
    <x v="4"/>
    <x v="2"/>
    <x v="4"/>
    <x v="1"/>
    <x v="5"/>
    <x v="2"/>
  </r>
  <r>
    <n v="8820"/>
    <s v="E4V3"/>
    <n v="4635.7392110518813"/>
    <n v="4.6357392110518816E+16"/>
    <x v="2"/>
    <x v="2"/>
    <s v="Very Good"/>
    <n v="3.7008736288477984E+16"/>
    <x v="236"/>
    <x v="8268"/>
    <x v="1"/>
    <s v="S, M, L"/>
    <s v="XL"/>
    <s v="Green"/>
    <s v="Very High"/>
    <x v="29"/>
    <x v="4"/>
    <x v="7"/>
    <x v="1"/>
    <x v="3"/>
    <x v="2"/>
    <x v="3"/>
    <x v="0"/>
  </r>
  <r>
    <n v="8821"/>
    <s v="N5H7"/>
    <n v="675.12328287006005"/>
    <n v="6751232828700601"/>
    <x v="5"/>
    <x v="6"/>
    <s v="Best"/>
    <n v="1.0004904411644544E+16"/>
    <x v="166"/>
    <x v="8269"/>
    <x v="6"/>
    <s v="S, L, XL"/>
    <s v="S"/>
    <s v="Red"/>
    <s v="Above Average"/>
    <x v="34"/>
    <x v="7"/>
    <x v="7"/>
    <x v="4"/>
    <x v="3"/>
    <x v="2"/>
    <x v="1"/>
    <x v="5"/>
  </r>
  <r>
    <n v="8822"/>
    <s v="L0Z5"/>
    <n v="625.49140192339371"/>
    <n v="6254914019233937"/>
    <x v="3"/>
    <x v="1"/>
    <s v="Very Good"/>
    <n v="3303102593948539"/>
    <x v="384"/>
    <x v="8270"/>
    <x v="7"/>
    <s v="M, L, XL"/>
    <s v="XL"/>
    <s v="Black"/>
    <s v="Low"/>
    <x v="42"/>
    <x v="6"/>
    <x v="1"/>
    <x v="0"/>
    <x v="0"/>
    <x v="2"/>
    <x v="1"/>
    <x v="4"/>
  </r>
  <r>
    <n v="8824"/>
    <s v="V4J7"/>
    <n v="240.5803905204229"/>
    <n v="2405803905204229"/>
    <x v="4"/>
    <x v="5"/>
    <s v="Best"/>
    <n v="2.6232468933577808E+16"/>
    <x v="257"/>
    <x v="8271"/>
    <x v="0"/>
    <s v="S, L, XL"/>
    <s v="S"/>
    <s v="Black"/>
    <s v="Above Average"/>
    <x v="36"/>
    <x v="6"/>
    <x v="5"/>
    <x v="5"/>
    <x v="0"/>
    <x v="2"/>
    <x v="3"/>
    <x v="1"/>
  </r>
  <r>
    <n v="8825"/>
    <s v="B2H6"/>
    <n v="978.04911601742958"/>
    <n v="9780491160174296"/>
    <x v="6"/>
    <x v="1"/>
    <s v="Very Good"/>
    <n v="1.1256234309475296E+16"/>
    <x v="371"/>
    <x v="8272"/>
    <x v="5"/>
    <s v="S, M, L"/>
    <s v="S"/>
    <s v="Blue"/>
    <s v="Medium"/>
    <x v="42"/>
    <x v="5"/>
    <x v="5"/>
    <x v="0"/>
    <x v="3"/>
    <x v="2"/>
    <x v="1"/>
    <x v="5"/>
  </r>
  <r>
    <n v="8826"/>
    <s v="X5C5"/>
    <n v="993.89970504905523"/>
    <n v="9938997050490552"/>
    <x v="1"/>
    <x v="6"/>
    <s v="Not Good"/>
    <n v="2551887564204676"/>
    <x v="168"/>
    <x v="8273"/>
    <x v="4"/>
    <s v="M, L, XL"/>
    <s v="M"/>
    <s v="Black"/>
    <s v="Very Low"/>
    <x v="24"/>
    <x v="4"/>
    <x v="9"/>
    <x v="4"/>
    <x v="3"/>
    <x v="2"/>
    <x v="2"/>
    <x v="1"/>
  </r>
  <r>
    <n v="8827"/>
    <s v="Q8S8"/>
    <n v="744.38179816102183"/>
    <n v="7443817981610218"/>
    <x v="2"/>
    <x v="7"/>
    <s v="Very Good"/>
    <n v="1.6545576007763944E+16"/>
    <x v="351"/>
    <x v="8274"/>
    <x v="3"/>
    <s v="S, M, L"/>
    <s v="XL"/>
    <s v="Red"/>
    <s v="Low"/>
    <x v="12"/>
    <x v="0"/>
    <x v="3"/>
    <x v="4"/>
    <x v="3"/>
    <x v="3"/>
    <x v="0"/>
    <x v="2"/>
  </r>
  <r>
    <n v="8828"/>
    <s v="L9X9"/>
    <n v="1360.4399734683263"/>
    <n v="1.3604399734683264E+16"/>
    <x v="4"/>
    <x v="3"/>
    <s v="Best"/>
    <n v="4775839740246559"/>
    <x v="63"/>
    <x v="8275"/>
    <x v="0"/>
    <s v="S, M, L"/>
    <s v="XL"/>
    <s v="Blue"/>
    <s v="Very Low"/>
    <x v="26"/>
    <x v="5"/>
    <x v="1"/>
    <x v="1"/>
    <x v="1"/>
    <x v="3"/>
    <x v="4"/>
    <x v="5"/>
  </r>
  <r>
    <n v="8829"/>
    <s v="E5B5"/>
    <n v="3353.887721902569"/>
    <n v="3.3538877219025688E+16"/>
    <x v="4"/>
    <x v="1"/>
    <s v="Worst"/>
    <n v="4121286291075823"/>
    <x v="454"/>
    <x v="8276"/>
    <x v="9"/>
    <s v="S, M, L"/>
    <s v="L"/>
    <s v="Red"/>
    <s v="Significant"/>
    <x v="20"/>
    <x v="5"/>
    <x v="5"/>
    <x v="4"/>
    <x v="1"/>
    <x v="4"/>
    <x v="1"/>
    <x v="5"/>
  </r>
  <r>
    <n v="8830"/>
    <s v="G7L5"/>
    <n v="318.3115211835144"/>
    <n v="3183115211835144"/>
    <x v="6"/>
    <x v="1"/>
    <s v="Very Bad"/>
    <n v="1.5465801893206344E+16"/>
    <x v="477"/>
    <x v="8277"/>
    <x v="6"/>
    <s v="S, L, XL"/>
    <s v="L"/>
    <s v="Blue"/>
    <s v="Low"/>
    <x v="33"/>
    <x v="1"/>
    <x v="2"/>
    <x v="4"/>
    <x v="0"/>
    <x v="1"/>
    <x v="3"/>
    <x v="3"/>
  </r>
  <r>
    <n v="8831"/>
    <s v="F0D8"/>
    <n v="978.35091806918683"/>
    <n v="9783509180691868"/>
    <x v="7"/>
    <x v="8"/>
    <s v="Best"/>
    <n v="1479412977935088"/>
    <x v="350"/>
    <x v="8278"/>
    <x v="6"/>
    <s v="S, M, L"/>
    <s v="L"/>
    <s v="Red"/>
    <s v="Negligible"/>
    <x v="29"/>
    <x v="9"/>
    <x v="1"/>
    <x v="4"/>
    <x v="1"/>
    <x v="4"/>
    <x v="4"/>
    <x v="4"/>
  </r>
  <r>
    <n v="8832"/>
    <s v="O9Q3"/>
    <n v="991.68698703118116"/>
    <n v="9916869870311812"/>
    <x v="6"/>
    <x v="5"/>
    <s v="Very Bad"/>
    <n v="3.1337140972776988E+16"/>
    <x v="288"/>
    <x v="8279"/>
    <x v="5"/>
    <s v="S, M, L"/>
    <s v="S"/>
    <s v="Green"/>
    <s v="Negligible"/>
    <x v="4"/>
    <x v="4"/>
    <x v="2"/>
    <x v="5"/>
    <x v="2"/>
    <x v="0"/>
    <x v="4"/>
    <x v="2"/>
  </r>
  <r>
    <n v="8833"/>
    <s v="Y4U8"/>
    <n v="697.28362303660253"/>
    <n v="6972836230366025"/>
    <x v="2"/>
    <x v="3"/>
    <s v="Not Good"/>
    <n v="2.9097576119188012E+16"/>
    <x v="38"/>
    <x v="8280"/>
    <x v="0"/>
    <s v="S, L, XL"/>
    <s v="XL"/>
    <s v="Red"/>
    <s v="Very Low"/>
    <x v="43"/>
    <x v="0"/>
    <x v="5"/>
    <x v="3"/>
    <x v="3"/>
    <x v="3"/>
    <x v="0"/>
    <x v="1"/>
  </r>
  <r>
    <n v="8834"/>
    <s v="R8A8"/>
    <n v="3912.8184532816385"/>
    <n v="3.9128184532816384E+16"/>
    <x v="3"/>
    <x v="3"/>
    <s v="Good"/>
    <n v="1.9721304977415376E+16"/>
    <x v="360"/>
    <x v="8281"/>
    <x v="5"/>
    <s v="S, M, L"/>
    <s v="S"/>
    <s v="Green"/>
    <s v="Medium"/>
    <x v="40"/>
    <x v="3"/>
    <x v="2"/>
    <x v="4"/>
    <x v="0"/>
    <x v="2"/>
    <x v="3"/>
    <x v="5"/>
  </r>
  <r>
    <n v="8835"/>
    <s v="C8I1"/>
    <n v="339.22965982686122"/>
    <n v="3392296598268612"/>
    <x v="0"/>
    <x v="3"/>
    <s v="Very Bad"/>
    <n v="3.0240375384580984E+16"/>
    <x v="359"/>
    <x v="8282"/>
    <x v="3"/>
    <s v="M, L, XL"/>
    <s v="S"/>
    <s v="Blue"/>
    <s v="Negligible"/>
    <x v="40"/>
    <x v="8"/>
    <x v="2"/>
    <x v="3"/>
    <x v="4"/>
    <x v="2"/>
    <x v="2"/>
    <x v="4"/>
  </r>
  <r>
    <n v="8836"/>
    <s v="O2U6"/>
    <n v="779.98952625930974"/>
    <n v="7799895262593097"/>
    <x v="7"/>
    <x v="5"/>
    <s v="Good"/>
    <n v="2047243336852359"/>
    <x v="334"/>
    <x v="8283"/>
    <x v="4"/>
    <s v="S, L, XL"/>
    <s v="XL"/>
    <s v="Blue"/>
    <s v="Medium"/>
    <x v="5"/>
    <x v="5"/>
    <x v="0"/>
    <x v="2"/>
    <x v="0"/>
    <x v="2"/>
    <x v="1"/>
    <x v="4"/>
  </r>
  <r>
    <n v="8837"/>
    <s v="W8C3"/>
    <n v="953.5945607387556"/>
    <n v="9535945607387556"/>
    <x v="4"/>
    <x v="6"/>
    <s v="Very Bad"/>
    <n v="1.3252208993972272E+16"/>
    <x v="123"/>
    <x v="8284"/>
    <x v="5"/>
    <s v="S, L, XL"/>
    <s v="L"/>
    <s v="Blue"/>
    <s v="Significant"/>
    <x v="4"/>
    <x v="0"/>
    <x v="7"/>
    <x v="3"/>
    <x v="2"/>
    <x v="4"/>
    <x v="2"/>
    <x v="2"/>
  </r>
  <r>
    <n v="8838"/>
    <s v="J7K4"/>
    <n v="182.8687601040676"/>
    <n v="1828687601040676"/>
    <x v="5"/>
    <x v="5"/>
    <s v="Best"/>
    <n v="3801870905788849"/>
    <x v="129"/>
    <x v="8285"/>
    <x v="1"/>
    <s v="S, M, L"/>
    <s v="XL"/>
    <s v="Green"/>
    <s v="Above Average"/>
    <x v="42"/>
    <x v="1"/>
    <x v="3"/>
    <x v="1"/>
    <x v="1"/>
    <x v="2"/>
    <x v="0"/>
    <x v="2"/>
  </r>
  <r>
    <n v="8839"/>
    <s v="A2U8"/>
    <n v="713.05826863258346"/>
    <n v="7130582686325835"/>
    <x v="5"/>
    <x v="5"/>
    <s v="Good"/>
    <n v="3.1903951378911532E+16"/>
    <x v="260"/>
    <x v="8286"/>
    <x v="3"/>
    <s v="M, L, XL"/>
    <s v="XL"/>
    <s v="Red"/>
    <s v="High"/>
    <x v="30"/>
    <x v="1"/>
    <x v="8"/>
    <x v="0"/>
    <x v="4"/>
    <x v="2"/>
    <x v="1"/>
    <x v="4"/>
  </r>
  <r>
    <n v="8840"/>
    <s v="K2W0"/>
    <n v="315.46458193993271"/>
    <n v="3154645819399327"/>
    <x v="5"/>
    <x v="3"/>
    <s v="Very Bad"/>
    <n v="2.0141590281384368E+16"/>
    <x v="125"/>
    <x v="8287"/>
    <x v="5"/>
    <s v="M, L, XL"/>
    <s v="XL"/>
    <s v="Red"/>
    <s v="Above Average"/>
    <x v="21"/>
    <x v="9"/>
    <x v="9"/>
    <x v="4"/>
    <x v="0"/>
    <x v="3"/>
    <x v="4"/>
    <x v="1"/>
  </r>
  <r>
    <n v="8841"/>
    <s v="X8H2"/>
    <n v="354.17389709736642"/>
    <n v="3541738970973664"/>
    <x v="4"/>
    <x v="8"/>
    <s v="Good"/>
    <n v="1565131977979501"/>
    <x v="298"/>
    <x v="8288"/>
    <x v="4"/>
    <s v="M, L, XL"/>
    <s v="XL"/>
    <s v="Black"/>
    <s v="Low"/>
    <x v="36"/>
    <x v="5"/>
    <x v="7"/>
    <x v="1"/>
    <x v="4"/>
    <x v="0"/>
    <x v="1"/>
    <x v="5"/>
  </r>
  <r>
    <n v="8842"/>
    <s v="O6H9"/>
    <n v="92.880743451680402"/>
    <n v="928807434516804"/>
    <x v="1"/>
    <x v="0"/>
    <s v="Worst"/>
    <n v="3572165704959083"/>
    <x v="391"/>
    <x v="8289"/>
    <x v="0"/>
    <s v="S, M, L"/>
    <s v="M"/>
    <s v="Black"/>
    <s v="Very Low"/>
    <x v="10"/>
    <x v="7"/>
    <x v="4"/>
    <x v="0"/>
    <x v="0"/>
    <x v="3"/>
    <x v="5"/>
    <x v="3"/>
  </r>
  <r>
    <n v="8843"/>
    <s v="F5M6"/>
    <n v="656.34093058486769"/>
    <n v="6563409305848677"/>
    <x v="4"/>
    <x v="6"/>
    <s v="Very Good"/>
    <n v="2936238266009737"/>
    <x v="214"/>
    <x v="8290"/>
    <x v="3"/>
    <s v="S, L, XL"/>
    <s v="L"/>
    <s v="Green"/>
    <s v="Negligible"/>
    <x v="8"/>
    <x v="5"/>
    <x v="0"/>
    <x v="2"/>
    <x v="0"/>
    <x v="2"/>
    <x v="0"/>
    <x v="5"/>
  </r>
  <r>
    <n v="8844"/>
    <s v="E3H0"/>
    <n v="363.49616054772679"/>
    <n v="3634961605477268"/>
    <x v="1"/>
    <x v="0"/>
    <s v="Very Bad"/>
    <n v="1.8468145450475836E+16"/>
    <x v="91"/>
    <x v="8291"/>
    <x v="8"/>
    <s v="S, M, L"/>
    <s v="M"/>
    <s v="Green"/>
    <s v="Above Average"/>
    <x v="22"/>
    <x v="2"/>
    <x v="7"/>
    <x v="5"/>
    <x v="0"/>
    <x v="4"/>
    <x v="5"/>
    <x v="2"/>
  </r>
  <r>
    <n v="8845"/>
    <s v="I8P4"/>
    <n v="22.437264647760401"/>
    <n v="224372646477604"/>
    <x v="4"/>
    <x v="0"/>
    <s v="Bad"/>
    <n v="1538836995150704"/>
    <x v="299"/>
    <x v="8292"/>
    <x v="5"/>
    <s v="M, L, XL"/>
    <s v="S"/>
    <s v="Green"/>
    <s v="Average"/>
    <x v="40"/>
    <x v="6"/>
    <x v="7"/>
    <x v="5"/>
    <x v="0"/>
    <x v="2"/>
    <x v="3"/>
    <x v="1"/>
  </r>
  <r>
    <n v="8846"/>
    <s v="J3Q0"/>
    <n v="818.00888419907722"/>
    <n v="8180088841990772"/>
    <x v="2"/>
    <x v="7"/>
    <s v="Best"/>
    <n v="2691112049625331"/>
    <x v="382"/>
    <x v="8293"/>
    <x v="4"/>
    <s v="S, M, L"/>
    <s v="S"/>
    <s v="Green"/>
    <s v="Below Average"/>
    <x v="7"/>
    <x v="9"/>
    <x v="5"/>
    <x v="2"/>
    <x v="2"/>
    <x v="2"/>
    <x v="4"/>
    <x v="1"/>
  </r>
  <r>
    <n v="8847"/>
    <s v="G7C5"/>
    <n v="373.3954839411773"/>
    <n v="3733954839411773"/>
    <x v="3"/>
    <x v="4"/>
    <s v="Best"/>
    <n v="4228452320459125"/>
    <x v="213"/>
    <x v="8294"/>
    <x v="2"/>
    <s v="S, M, L"/>
    <s v="S"/>
    <s v="Black"/>
    <s v="Negligible"/>
    <x v="39"/>
    <x v="2"/>
    <x v="5"/>
    <x v="5"/>
    <x v="1"/>
    <x v="1"/>
    <x v="4"/>
    <x v="0"/>
  </r>
  <r>
    <n v="8848"/>
    <s v="E5Z3"/>
    <n v="440.87615112161342"/>
    <n v="4408761511216134"/>
    <x v="5"/>
    <x v="4"/>
    <s v="Not Good"/>
    <n v="1255490535265893"/>
    <x v="412"/>
    <x v="8295"/>
    <x v="9"/>
    <s v="S, L, XL"/>
    <s v="M"/>
    <s v="Green"/>
    <s v="Average"/>
    <x v="22"/>
    <x v="2"/>
    <x v="9"/>
    <x v="1"/>
    <x v="1"/>
    <x v="0"/>
    <x v="3"/>
    <x v="3"/>
  </r>
  <r>
    <n v="8849"/>
    <s v="B5A0"/>
    <n v="11.080569531377799"/>
    <n v="110805695313778"/>
    <x v="3"/>
    <x v="1"/>
    <s v="Best"/>
    <n v="1.3387576918329294E+16"/>
    <x v="231"/>
    <x v="8296"/>
    <x v="1"/>
    <s v="S, M, L"/>
    <s v="S"/>
    <s v="Blue"/>
    <s v="Significant"/>
    <x v="8"/>
    <x v="8"/>
    <x v="6"/>
    <x v="2"/>
    <x v="0"/>
    <x v="1"/>
    <x v="1"/>
    <x v="1"/>
  </r>
  <r>
    <n v="8850"/>
    <s v="I5J9"/>
    <n v="2974.7100158499043"/>
    <n v="2.9747100158499044E+16"/>
    <x v="7"/>
    <x v="9"/>
    <s v="Very Bad"/>
    <n v="4621690403202978"/>
    <x v="331"/>
    <x v="8297"/>
    <x v="0"/>
    <s v="S, L, XL"/>
    <s v="L"/>
    <s v="Green"/>
    <s v="Below Average"/>
    <x v="3"/>
    <x v="1"/>
    <x v="4"/>
    <x v="5"/>
    <x v="3"/>
    <x v="2"/>
    <x v="4"/>
    <x v="5"/>
  </r>
  <r>
    <n v="8851"/>
    <s v="T1G7"/>
    <n v="452.43819154790918"/>
    <n v="4524381915479092"/>
    <x v="3"/>
    <x v="0"/>
    <s v="Good"/>
    <n v="4189006559186861"/>
    <x v="422"/>
    <x v="8298"/>
    <x v="1"/>
    <s v="S, M, L"/>
    <s v="M"/>
    <s v="Blue"/>
    <s v="Low"/>
    <x v="46"/>
    <x v="9"/>
    <x v="6"/>
    <x v="5"/>
    <x v="4"/>
    <x v="2"/>
    <x v="3"/>
    <x v="3"/>
  </r>
  <r>
    <n v="8852"/>
    <s v="P0R0"/>
    <n v="634.74948779466479"/>
    <n v="6347494877946648"/>
    <x v="0"/>
    <x v="8"/>
    <s v="Very Bad"/>
    <n v="2.7484245286502732E+16"/>
    <x v="378"/>
    <x v="8299"/>
    <x v="1"/>
    <s v="S, M, L"/>
    <s v="M"/>
    <s v="Red"/>
    <s v="High"/>
    <x v="44"/>
    <x v="3"/>
    <x v="9"/>
    <x v="1"/>
    <x v="2"/>
    <x v="2"/>
    <x v="3"/>
    <x v="1"/>
  </r>
  <r>
    <n v="8853"/>
    <s v="N0Q8"/>
    <n v="736.44651819755074"/>
    <n v="7364465181975507"/>
    <x v="7"/>
    <x v="5"/>
    <s v="Bad"/>
    <n v="1088628378210387"/>
    <x v="227"/>
    <x v="8300"/>
    <x v="3"/>
    <s v="S, M, L"/>
    <s v="S"/>
    <s v="Green"/>
    <s v="Very Low"/>
    <x v="42"/>
    <x v="2"/>
    <x v="0"/>
    <x v="5"/>
    <x v="4"/>
    <x v="0"/>
    <x v="1"/>
    <x v="1"/>
  </r>
  <r>
    <n v="8854"/>
    <s v="T0Z7"/>
    <n v="921.34197378319561"/>
    <n v="9213419737831956"/>
    <x v="1"/>
    <x v="7"/>
    <s v="Bad"/>
    <n v="4565492171932391"/>
    <x v="277"/>
    <x v="8301"/>
    <x v="1"/>
    <s v="S, L, XL"/>
    <s v="S"/>
    <s v="Blue"/>
    <s v="Significant"/>
    <x v="27"/>
    <x v="1"/>
    <x v="8"/>
    <x v="0"/>
    <x v="3"/>
    <x v="4"/>
    <x v="5"/>
    <x v="4"/>
  </r>
  <r>
    <n v="8855"/>
    <s v="T9C9"/>
    <n v="991.24157784893521"/>
    <n v="9912415778489352"/>
    <x v="6"/>
    <x v="4"/>
    <s v="Worst"/>
    <n v="2493204886598212"/>
    <x v="143"/>
    <x v="8302"/>
    <x v="6"/>
    <s v="S, M, L"/>
    <s v="S"/>
    <s v="Blue"/>
    <s v="Above Average"/>
    <x v="43"/>
    <x v="3"/>
    <x v="2"/>
    <x v="5"/>
    <x v="4"/>
    <x v="1"/>
    <x v="5"/>
    <x v="5"/>
  </r>
  <r>
    <n v="8856"/>
    <s v="O8Z9"/>
    <n v="289.44024280768048"/>
    <n v="2894402428076805"/>
    <x v="6"/>
    <x v="0"/>
    <s v="Bad"/>
    <n v="3166857797340687"/>
    <x v="273"/>
    <x v="8303"/>
    <x v="0"/>
    <s v="M, L, XL"/>
    <s v="L"/>
    <s v="Green"/>
    <s v="Average"/>
    <x v="22"/>
    <x v="3"/>
    <x v="3"/>
    <x v="2"/>
    <x v="4"/>
    <x v="1"/>
    <x v="2"/>
    <x v="2"/>
  </r>
  <r>
    <n v="8858"/>
    <s v="P9L4"/>
    <n v="4168.5631426687933"/>
    <n v="4.1685631426687936E+16"/>
    <x v="5"/>
    <x v="5"/>
    <s v="Very Bad"/>
    <n v="2.3420597210689344E+16"/>
    <x v="66"/>
    <x v="8304"/>
    <x v="9"/>
    <s v="S, M, L"/>
    <s v="S"/>
    <s v="Red"/>
    <s v="Medium"/>
    <x v="32"/>
    <x v="5"/>
    <x v="8"/>
    <x v="5"/>
    <x v="2"/>
    <x v="1"/>
    <x v="3"/>
    <x v="4"/>
  </r>
  <r>
    <n v="8859"/>
    <s v="T7O5"/>
    <n v="86.013858002773901"/>
    <n v="860138580027739"/>
    <x v="0"/>
    <x v="7"/>
    <s v="Very Bad"/>
    <n v="1.5260772749511084E+16"/>
    <x v="266"/>
    <x v="8305"/>
    <x v="8"/>
    <s v="M, L, XL"/>
    <s v="XL"/>
    <s v="Green"/>
    <s v="Above Average"/>
    <x v="4"/>
    <x v="4"/>
    <x v="0"/>
    <x v="2"/>
    <x v="1"/>
    <x v="0"/>
    <x v="3"/>
    <x v="2"/>
  </r>
  <r>
    <n v="8860"/>
    <s v="U5P6"/>
    <n v="76.378472731802702"/>
    <n v="763784727318027"/>
    <x v="6"/>
    <x v="0"/>
    <s v="Bad"/>
    <n v="2433140850401587"/>
    <x v="188"/>
    <x v="8306"/>
    <x v="6"/>
    <s v="M, L, XL"/>
    <s v="S"/>
    <s v="Green"/>
    <s v="High"/>
    <x v="25"/>
    <x v="4"/>
    <x v="2"/>
    <x v="3"/>
    <x v="2"/>
    <x v="3"/>
    <x v="1"/>
    <x v="1"/>
  </r>
  <r>
    <n v="8861"/>
    <s v="Q2X2"/>
    <n v="5427.1018937018353"/>
    <n v="5.4271018937018352E+16"/>
    <x v="0"/>
    <x v="4"/>
    <s v="Very Bad"/>
    <n v="4916270607666004"/>
    <x v="215"/>
    <x v="8307"/>
    <x v="8"/>
    <s v="S, M, L"/>
    <s v="L"/>
    <s v="Blue"/>
    <s v="Low"/>
    <x v="24"/>
    <x v="7"/>
    <x v="2"/>
    <x v="0"/>
    <x v="1"/>
    <x v="1"/>
    <x v="3"/>
    <x v="2"/>
  </r>
  <r>
    <n v="8862"/>
    <s v="K9H1"/>
    <n v="6190.4951368553347"/>
    <n v="6.1904951368553352E+16"/>
    <x v="3"/>
    <x v="2"/>
    <s v="Best"/>
    <n v="2.5950355066556096E+16"/>
    <x v="94"/>
    <x v="8308"/>
    <x v="8"/>
    <s v="S, M, L"/>
    <s v="XL"/>
    <s v="Red"/>
    <s v="Low"/>
    <x v="34"/>
    <x v="7"/>
    <x v="1"/>
    <x v="3"/>
    <x v="4"/>
    <x v="4"/>
    <x v="5"/>
    <x v="2"/>
  </r>
  <r>
    <n v="8864"/>
    <s v="Z1B0"/>
    <n v="780.03857922615975"/>
    <n v="7800385792261598"/>
    <x v="7"/>
    <x v="6"/>
    <s v="Good"/>
    <n v="1.5561468696958004E+16"/>
    <x v="358"/>
    <x v="8309"/>
    <x v="9"/>
    <s v="M, L, XL"/>
    <s v="M"/>
    <s v="Red"/>
    <s v="Average"/>
    <x v="16"/>
    <x v="2"/>
    <x v="0"/>
    <x v="4"/>
    <x v="2"/>
    <x v="3"/>
    <x v="0"/>
    <x v="3"/>
  </r>
  <r>
    <n v="8866"/>
    <s v="I8S7"/>
    <n v="810.05169620088918"/>
    <n v="8100516962008892"/>
    <x v="2"/>
    <x v="4"/>
    <s v="Not Good"/>
    <n v="2639451923213062"/>
    <x v="69"/>
    <x v="8310"/>
    <x v="4"/>
    <s v="S, M, L"/>
    <s v="XL"/>
    <s v="Green"/>
    <s v="Very Low"/>
    <x v="11"/>
    <x v="4"/>
    <x v="3"/>
    <x v="4"/>
    <x v="3"/>
    <x v="1"/>
    <x v="5"/>
    <x v="4"/>
  </r>
  <r>
    <n v="8867"/>
    <s v="H1X4"/>
    <n v="924.05712843968399"/>
    <n v="9240571284396840"/>
    <x v="6"/>
    <x v="9"/>
    <s v="Best"/>
    <n v="1382358774114595"/>
    <x v="163"/>
    <x v="8311"/>
    <x v="0"/>
    <s v="S, M, L"/>
    <s v="L"/>
    <s v="Blue"/>
    <s v="Low"/>
    <x v="20"/>
    <x v="2"/>
    <x v="7"/>
    <x v="3"/>
    <x v="3"/>
    <x v="3"/>
    <x v="1"/>
    <x v="2"/>
  </r>
  <r>
    <n v="8868"/>
    <s v="D5Z0"/>
    <n v="983.527548453348"/>
    <n v="9835275484533480"/>
    <x v="1"/>
    <x v="7"/>
    <s v="Best"/>
    <n v="2933302129083877"/>
    <x v="115"/>
    <x v="8312"/>
    <x v="7"/>
    <s v="S, M, L"/>
    <s v="XL"/>
    <s v="Red"/>
    <s v="High"/>
    <x v="29"/>
    <x v="1"/>
    <x v="4"/>
    <x v="3"/>
    <x v="2"/>
    <x v="0"/>
    <x v="4"/>
    <x v="1"/>
  </r>
  <r>
    <n v="8869"/>
    <s v="W9X7"/>
    <n v="996.89241849881341"/>
    <n v="9968924184988134"/>
    <x v="1"/>
    <x v="3"/>
    <s v="Good"/>
    <n v="4.8758984565583904E+16"/>
    <x v="324"/>
    <x v="8313"/>
    <x v="6"/>
    <s v="M, L, XL"/>
    <s v="M"/>
    <s v="Red"/>
    <s v="Above Average"/>
    <x v="1"/>
    <x v="4"/>
    <x v="7"/>
    <x v="3"/>
    <x v="4"/>
    <x v="0"/>
    <x v="1"/>
    <x v="1"/>
  </r>
  <r>
    <n v="8870"/>
    <s v="L6S2"/>
    <n v="2198.7170763558047"/>
    <n v="2.1987170763558048E+16"/>
    <x v="3"/>
    <x v="3"/>
    <s v="Good"/>
    <n v="1.4314745271761544E+16"/>
    <x v="26"/>
    <x v="8314"/>
    <x v="0"/>
    <s v="S, L, XL"/>
    <s v="L"/>
    <s v="Red"/>
    <s v="Significant"/>
    <x v="7"/>
    <x v="7"/>
    <x v="3"/>
    <x v="3"/>
    <x v="3"/>
    <x v="1"/>
    <x v="1"/>
    <x v="3"/>
  </r>
  <r>
    <n v="8871"/>
    <s v="L5R9"/>
    <n v="885.88928591315312"/>
    <n v="8858892859131531"/>
    <x v="3"/>
    <x v="8"/>
    <s v="Very Good"/>
    <n v="179666779192954"/>
    <x v="241"/>
    <x v="8315"/>
    <x v="4"/>
    <s v="S, L, XL"/>
    <s v="L"/>
    <s v="Green"/>
    <s v="Negligible"/>
    <x v="39"/>
    <x v="4"/>
    <x v="0"/>
    <x v="2"/>
    <x v="4"/>
    <x v="3"/>
    <x v="0"/>
    <x v="5"/>
  </r>
  <r>
    <n v="8872"/>
    <s v="T1R6"/>
    <n v="783.9193634993926"/>
    <n v="7839193634993926"/>
    <x v="7"/>
    <x v="7"/>
    <s v="Bad"/>
    <n v="2.8309098128199684E+16"/>
    <x v="355"/>
    <x v="8316"/>
    <x v="2"/>
    <s v="S, L, XL"/>
    <s v="L"/>
    <s v="Black"/>
    <s v="Negligible"/>
    <x v="30"/>
    <x v="5"/>
    <x v="1"/>
    <x v="2"/>
    <x v="2"/>
    <x v="2"/>
    <x v="3"/>
    <x v="1"/>
  </r>
  <r>
    <n v="8873"/>
    <s v="B8X7"/>
    <n v="38.8324569168214"/>
    <n v="388324569168214"/>
    <x v="0"/>
    <x v="1"/>
    <s v="Good"/>
    <n v="4783154129510587"/>
    <x v="319"/>
    <x v="8317"/>
    <x v="8"/>
    <s v="S, L, XL"/>
    <s v="M"/>
    <s v="Green"/>
    <s v="Above Average"/>
    <x v="42"/>
    <x v="6"/>
    <x v="5"/>
    <x v="1"/>
    <x v="1"/>
    <x v="2"/>
    <x v="3"/>
    <x v="1"/>
  </r>
  <r>
    <n v="8874"/>
    <s v="R8G2"/>
    <n v="88.184900213655894"/>
    <n v="881849002136559"/>
    <x v="1"/>
    <x v="5"/>
    <s v="Best"/>
    <n v="2.0963759179379316E+16"/>
    <x v="213"/>
    <x v="8318"/>
    <x v="5"/>
    <s v="S, M, L"/>
    <s v="M"/>
    <s v="Blue"/>
    <s v="Low"/>
    <x v="12"/>
    <x v="2"/>
    <x v="3"/>
    <x v="5"/>
    <x v="2"/>
    <x v="3"/>
    <x v="2"/>
    <x v="1"/>
  </r>
  <r>
    <n v="8875"/>
    <s v="L8I3"/>
    <n v="3016.9562605166998"/>
    <n v="3.0169562605167E+16"/>
    <x v="0"/>
    <x v="4"/>
    <s v="Very Good"/>
    <n v="3.9913067887640536E+16"/>
    <x v="335"/>
    <x v="8319"/>
    <x v="1"/>
    <s v="M, L, XL"/>
    <s v="S"/>
    <s v="Black"/>
    <s v="Negligible"/>
    <x v="23"/>
    <x v="0"/>
    <x v="1"/>
    <x v="4"/>
    <x v="3"/>
    <x v="4"/>
    <x v="0"/>
    <x v="4"/>
  </r>
  <r>
    <n v="8876"/>
    <s v="R6G6"/>
    <n v="304.7529917434681"/>
    <n v="3047529917434681"/>
    <x v="6"/>
    <x v="5"/>
    <s v="Bad"/>
    <n v="3.7822372407878088E+16"/>
    <x v="461"/>
    <x v="8320"/>
    <x v="1"/>
    <s v="M, L, XL"/>
    <s v="S"/>
    <s v="Blue"/>
    <s v="Very High"/>
    <x v="11"/>
    <x v="2"/>
    <x v="4"/>
    <x v="4"/>
    <x v="4"/>
    <x v="4"/>
    <x v="0"/>
    <x v="5"/>
  </r>
  <r>
    <n v="8877"/>
    <s v="I5Y1"/>
    <n v="184.79449397107089"/>
    <n v="1847944939710709"/>
    <x v="2"/>
    <x v="0"/>
    <s v="Good"/>
    <n v="1816836278066039"/>
    <x v="389"/>
    <x v="8321"/>
    <x v="3"/>
    <s v="S, M, L"/>
    <s v="L"/>
    <s v="Blue"/>
    <s v="Low"/>
    <x v="25"/>
    <x v="3"/>
    <x v="7"/>
    <x v="1"/>
    <x v="0"/>
    <x v="1"/>
    <x v="1"/>
    <x v="2"/>
  </r>
  <r>
    <n v="8878"/>
    <s v="Z5E9"/>
    <n v="684.74166506518395"/>
    <n v="6847416650651839"/>
    <x v="2"/>
    <x v="5"/>
    <s v="Good"/>
    <n v="3249548023341209"/>
    <x v="54"/>
    <x v="8322"/>
    <x v="8"/>
    <s v="S, M, L"/>
    <s v="L"/>
    <s v="Red"/>
    <s v="Medium"/>
    <x v="6"/>
    <x v="6"/>
    <x v="2"/>
    <x v="0"/>
    <x v="1"/>
    <x v="4"/>
    <x v="2"/>
    <x v="5"/>
  </r>
  <r>
    <n v="8879"/>
    <s v="C0R6"/>
    <n v="863.59668117947865"/>
    <n v="8635966811794786"/>
    <x v="7"/>
    <x v="4"/>
    <s v="Best"/>
    <n v="1.3120868893734268E+16"/>
    <x v="252"/>
    <x v="8323"/>
    <x v="9"/>
    <s v="S, M, L"/>
    <s v="XL"/>
    <s v="Black"/>
    <s v="Very High"/>
    <x v="0"/>
    <x v="5"/>
    <x v="0"/>
    <x v="5"/>
    <x v="3"/>
    <x v="2"/>
    <x v="4"/>
    <x v="4"/>
  </r>
  <r>
    <n v="8881"/>
    <s v="D8T1"/>
    <n v="661.0723412371733"/>
    <n v="6610723412371733"/>
    <x v="2"/>
    <x v="3"/>
    <s v="Good"/>
    <n v="2.0197781170480264E+16"/>
    <x v="88"/>
    <x v="8324"/>
    <x v="3"/>
    <s v="M, L, XL"/>
    <s v="XL"/>
    <s v="Black"/>
    <s v="Above Average"/>
    <x v="4"/>
    <x v="2"/>
    <x v="0"/>
    <x v="2"/>
    <x v="4"/>
    <x v="1"/>
    <x v="5"/>
    <x v="2"/>
  </r>
  <r>
    <n v="8882"/>
    <s v="V1B6"/>
    <n v="858.89227486931122"/>
    <n v="8588922748693112"/>
    <x v="6"/>
    <x v="4"/>
    <s v="Very Good"/>
    <n v="3500596400058155"/>
    <x v="151"/>
    <x v="8325"/>
    <x v="5"/>
    <s v="S, M, L"/>
    <s v="XL"/>
    <s v="Black"/>
    <s v="Very Low"/>
    <x v="10"/>
    <x v="1"/>
    <x v="9"/>
    <x v="5"/>
    <x v="3"/>
    <x v="3"/>
    <x v="3"/>
    <x v="1"/>
  </r>
  <r>
    <n v="8883"/>
    <s v="V8R7"/>
    <n v="5366.8426803613656"/>
    <n v="5.3668426803613656E+16"/>
    <x v="0"/>
    <x v="0"/>
    <s v="Good"/>
    <n v="4884516220859146"/>
    <x v="207"/>
    <x v="8326"/>
    <x v="7"/>
    <s v="S, L, XL"/>
    <s v="L"/>
    <s v="Green"/>
    <s v="Very Low"/>
    <x v="3"/>
    <x v="3"/>
    <x v="6"/>
    <x v="5"/>
    <x v="1"/>
    <x v="1"/>
    <x v="1"/>
    <x v="4"/>
  </r>
  <r>
    <n v="8884"/>
    <s v="U7I1"/>
    <n v="375.28752777738958"/>
    <n v="3752875277773896"/>
    <x v="0"/>
    <x v="5"/>
    <s v="Very Good"/>
    <n v="1.1334812543267224E+16"/>
    <x v="337"/>
    <x v="8327"/>
    <x v="4"/>
    <s v="S, M, L"/>
    <s v="S"/>
    <s v="Black"/>
    <s v="Medium"/>
    <x v="16"/>
    <x v="0"/>
    <x v="3"/>
    <x v="4"/>
    <x v="0"/>
    <x v="4"/>
    <x v="4"/>
    <x v="0"/>
  </r>
  <r>
    <n v="8885"/>
    <s v="F8S7"/>
    <n v="510.93095649528038"/>
    <n v="5109309564952804"/>
    <x v="7"/>
    <x v="2"/>
    <s v="Not Good"/>
    <n v="3164924155466068"/>
    <x v="350"/>
    <x v="8328"/>
    <x v="6"/>
    <s v="M, L, XL"/>
    <s v="M"/>
    <s v="Red"/>
    <s v="Very Low"/>
    <x v="44"/>
    <x v="0"/>
    <x v="2"/>
    <x v="2"/>
    <x v="1"/>
    <x v="1"/>
    <x v="1"/>
    <x v="3"/>
  </r>
  <r>
    <n v="8886"/>
    <s v="L7Y7"/>
    <n v="166.08631575041829"/>
    <n v="1660863157504183"/>
    <x v="3"/>
    <x v="8"/>
    <s v="Good"/>
    <n v="1.0337718725990616E+16"/>
    <x v="457"/>
    <x v="8329"/>
    <x v="8"/>
    <s v="S, M, L"/>
    <s v="XL"/>
    <s v="Black"/>
    <s v="Average"/>
    <x v="39"/>
    <x v="7"/>
    <x v="4"/>
    <x v="1"/>
    <x v="0"/>
    <x v="0"/>
    <x v="2"/>
    <x v="0"/>
  </r>
  <r>
    <n v="8887"/>
    <s v="K5B5"/>
    <n v="229.34840354211551"/>
    <n v="2293484035421155"/>
    <x v="7"/>
    <x v="0"/>
    <s v="Bad"/>
    <n v="4295110572972263"/>
    <x v="45"/>
    <x v="8330"/>
    <x v="1"/>
    <s v="S, M, L"/>
    <s v="XL"/>
    <s v="Blue"/>
    <s v="Very Low"/>
    <x v="4"/>
    <x v="5"/>
    <x v="3"/>
    <x v="0"/>
    <x v="2"/>
    <x v="2"/>
    <x v="3"/>
    <x v="2"/>
  </r>
  <r>
    <n v="8888"/>
    <s v="J4A7"/>
    <n v="971.75869493357754"/>
    <n v="9717586949335776"/>
    <x v="1"/>
    <x v="0"/>
    <s v="Not Good"/>
    <n v="2.6205114916593824E+16"/>
    <x v="249"/>
    <x v="8331"/>
    <x v="2"/>
    <s v="S, M, L"/>
    <s v="XL"/>
    <s v="Blue"/>
    <s v="Above Average"/>
    <x v="24"/>
    <x v="1"/>
    <x v="3"/>
    <x v="2"/>
    <x v="4"/>
    <x v="4"/>
    <x v="1"/>
    <x v="4"/>
  </r>
  <r>
    <n v="8889"/>
    <s v="K3D3"/>
    <n v="71.288623757057394"/>
    <n v="712886237570574"/>
    <x v="2"/>
    <x v="5"/>
    <s v="Very Good"/>
    <n v="4824250088980868"/>
    <x v="197"/>
    <x v="8332"/>
    <x v="4"/>
    <s v="S, M, L"/>
    <s v="S"/>
    <s v="Red"/>
    <s v="Low"/>
    <x v="6"/>
    <x v="5"/>
    <x v="2"/>
    <x v="3"/>
    <x v="3"/>
    <x v="1"/>
    <x v="2"/>
    <x v="2"/>
  </r>
  <r>
    <n v="8890"/>
    <s v="H1E1"/>
    <n v="1739.2722864586992"/>
    <n v="1.7392722864586992E+16"/>
    <x v="5"/>
    <x v="1"/>
    <s v="Best"/>
    <n v="2263658166668494"/>
    <x v="280"/>
    <x v="8333"/>
    <x v="5"/>
    <s v="S, L, XL"/>
    <s v="M"/>
    <s v="Blue"/>
    <s v="Significant"/>
    <x v="25"/>
    <x v="5"/>
    <x v="9"/>
    <x v="0"/>
    <x v="1"/>
    <x v="3"/>
    <x v="4"/>
    <x v="0"/>
  </r>
  <r>
    <n v="8891"/>
    <s v="B3V5"/>
    <n v="596.25732747548273"/>
    <n v="5962573274754827"/>
    <x v="1"/>
    <x v="9"/>
    <s v="Bad"/>
    <n v="3292694807018861"/>
    <x v="70"/>
    <x v="8334"/>
    <x v="1"/>
    <s v="S, L, XL"/>
    <s v="S"/>
    <s v="Green"/>
    <s v="Low"/>
    <x v="20"/>
    <x v="2"/>
    <x v="2"/>
    <x v="2"/>
    <x v="0"/>
    <x v="3"/>
    <x v="2"/>
    <x v="3"/>
  </r>
  <r>
    <n v="8892"/>
    <s v="N7E3"/>
    <n v="2892.6487208174012"/>
    <n v="2.8926487208174012E+16"/>
    <x v="5"/>
    <x v="2"/>
    <s v="Very Bad"/>
    <n v="2.7616551035914788E+16"/>
    <x v="209"/>
    <x v="8335"/>
    <x v="0"/>
    <s v="M, L, XL"/>
    <s v="M"/>
    <s v="Black"/>
    <s v="Medium"/>
    <x v="37"/>
    <x v="8"/>
    <x v="1"/>
    <x v="1"/>
    <x v="4"/>
    <x v="1"/>
    <x v="2"/>
    <x v="5"/>
  </r>
  <r>
    <n v="8893"/>
    <s v="O6J0"/>
    <n v="790.78129623336542"/>
    <n v="7907812962333654"/>
    <x v="2"/>
    <x v="9"/>
    <s v="Very Bad"/>
    <n v="3.3065117277807744E+16"/>
    <x v="176"/>
    <x v="8336"/>
    <x v="0"/>
    <s v="S, L, XL"/>
    <s v="M"/>
    <s v="Black"/>
    <s v="Very Low"/>
    <x v="0"/>
    <x v="7"/>
    <x v="7"/>
    <x v="0"/>
    <x v="4"/>
    <x v="4"/>
    <x v="1"/>
    <x v="5"/>
  </r>
  <r>
    <n v="8895"/>
    <s v="A6Z8"/>
    <n v="923.02605047137286"/>
    <n v="9230260504713728"/>
    <x v="4"/>
    <x v="3"/>
    <s v="Very Good"/>
    <n v="1961057194674643"/>
    <x v="246"/>
    <x v="8337"/>
    <x v="9"/>
    <s v="M, L, XL"/>
    <s v="L"/>
    <s v="Black"/>
    <s v="Very Low"/>
    <x v="13"/>
    <x v="2"/>
    <x v="1"/>
    <x v="0"/>
    <x v="4"/>
    <x v="1"/>
    <x v="1"/>
    <x v="4"/>
  </r>
  <r>
    <n v="8896"/>
    <s v="Y7R9"/>
    <n v="37.494866046917103"/>
    <n v="374948660469171"/>
    <x v="3"/>
    <x v="9"/>
    <s v="Good"/>
    <n v="4941887606111802"/>
    <x v="391"/>
    <x v="8338"/>
    <x v="5"/>
    <s v="S, M, L"/>
    <s v="M"/>
    <s v="Red"/>
    <s v="Very High"/>
    <x v="44"/>
    <x v="0"/>
    <x v="6"/>
    <x v="1"/>
    <x v="3"/>
    <x v="4"/>
    <x v="1"/>
    <x v="3"/>
  </r>
  <r>
    <n v="8897"/>
    <s v="G8J3"/>
    <n v="9.6937576288203005"/>
    <n v="96937576288203"/>
    <x v="4"/>
    <x v="3"/>
    <s v="Worst"/>
    <n v="4345013315502662"/>
    <x v="164"/>
    <x v="8339"/>
    <x v="5"/>
    <s v="M, L, XL"/>
    <s v="S"/>
    <s v="Red"/>
    <s v="Above Average"/>
    <x v="28"/>
    <x v="4"/>
    <x v="0"/>
    <x v="1"/>
    <x v="0"/>
    <x v="0"/>
    <x v="4"/>
    <x v="4"/>
  </r>
  <r>
    <n v="8898"/>
    <s v="H7C8"/>
    <n v="672.89929298207085"/>
    <n v="6728992929820708"/>
    <x v="3"/>
    <x v="2"/>
    <s v="Worst"/>
    <n v="3267622837066323"/>
    <x v="457"/>
    <x v="8340"/>
    <x v="9"/>
    <s v="S, L, XL"/>
    <s v="XL"/>
    <s v="Green"/>
    <s v="Average"/>
    <x v="33"/>
    <x v="7"/>
    <x v="3"/>
    <x v="3"/>
    <x v="2"/>
    <x v="0"/>
    <x v="3"/>
    <x v="5"/>
  </r>
  <r>
    <n v="8899"/>
    <s v="N7P6"/>
    <n v="457.77865761707329"/>
    <n v="4577786576170733"/>
    <x v="5"/>
    <x v="1"/>
    <s v="Very Bad"/>
    <n v="4931149709422877"/>
    <x v="432"/>
    <x v="8341"/>
    <x v="3"/>
    <s v="S, L, XL"/>
    <s v="S"/>
    <s v="Green"/>
    <s v="Negligible"/>
    <x v="26"/>
    <x v="2"/>
    <x v="9"/>
    <x v="3"/>
    <x v="1"/>
    <x v="1"/>
    <x v="5"/>
    <x v="4"/>
  </r>
  <r>
    <n v="8900"/>
    <s v="T6Y9"/>
    <n v="518.61439198998085"/>
    <n v="5186143919899808"/>
    <x v="0"/>
    <x v="7"/>
    <s v="Very Bad"/>
    <n v="4114336886361013"/>
    <x v="435"/>
    <x v="8342"/>
    <x v="0"/>
    <s v="M, L, XL"/>
    <s v="L"/>
    <s v="Blue"/>
    <s v="Very High"/>
    <x v="35"/>
    <x v="4"/>
    <x v="0"/>
    <x v="4"/>
    <x v="2"/>
    <x v="0"/>
    <x v="5"/>
    <x v="0"/>
  </r>
  <r>
    <n v="8901"/>
    <s v="H2X6"/>
    <n v="772.40681805125382"/>
    <n v="7724068180512538"/>
    <x v="0"/>
    <x v="1"/>
    <s v="Best"/>
    <n v="2530249041802598"/>
    <x v="198"/>
    <x v="8343"/>
    <x v="7"/>
    <s v="M, L, XL"/>
    <s v="XL"/>
    <s v="Green"/>
    <s v="Below Average"/>
    <x v="12"/>
    <x v="6"/>
    <x v="0"/>
    <x v="0"/>
    <x v="2"/>
    <x v="1"/>
    <x v="4"/>
    <x v="1"/>
  </r>
  <r>
    <n v="8902"/>
    <s v="B3Z0"/>
    <n v="705.59551209724134"/>
    <n v="7055955120972413"/>
    <x v="5"/>
    <x v="0"/>
    <s v="Best"/>
    <n v="2.0780587925484712E+16"/>
    <x v="216"/>
    <x v="8344"/>
    <x v="8"/>
    <s v="S, M, L"/>
    <s v="L"/>
    <s v="Red"/>
    <s v="Average"/>
    <x v="30"/>
    <x v="9"/>
    <x v="9"/>
    <x v="0"/>
    <x v="1"/>
    <x v="0"/>
    <x v="5"/>
    <x v="1"/>
  </r>
  <r>
    <n v="8903"/>
    <s v="M2A4"/>
    <n v="2536.4268105296787"/>
    <n v="2.5364268105296788E+16"/>
    <x v="4"/>
    <x v="0"/>
    <s v="Not Good"/>
    <n v="2.4448911895456744E+16"/>
    <x v="130"/>
    <x v="8345"/>
    <x v="3"/>
    <s v="M, L, XL"/>
    <s v="L"/>
    <s v="Green"/>
    <s v="Significant"/>
    <x v="12"/>
    <x v="1"/>
    <x v="8"/>
    <x v="3"/>
    <x v="0"/>
    <x v="1"/>
    <x v="4"/>
    <x v="4"/>
  </r>
  <r>
    <n v="8904"/>
    <s v="E5P7"/>
    <n v="600.75360392397795"/>
    <n v="6007536039239779"/>
    <x v="5"/>
    <x v="0"/>
    <s v="Very Good"/>
    <n v="350362606226601"/>
    <x v="428"/>
    <x v="8346"/>
    <x v="8"/>
    <s v="S, M, L"/>
    <s v="S"/>
    <s v="Black"/>
    <s v="Low"/>
    <x v="14"/>
    <x v="4"/>
    <x v="5"/>
    <x v="0"/>
    <x v="4"/>
    <x v="4"/>
    <x v="1"/>
    <x v="3"/>
  </r>
  <r>
    <n v="8905"/>
    <s v="V4H6"/>
    <n v="1001.5111061179252"/>
    <n v="1.0015111061179252E+16"/>
    <x v="2"/>
    <x v="0"/>
    <s v="Very Bad"/>
    <n v="118827187458818"/>
    <x v="84"/>
    <x v="8347"/>
    <x v="9"/>
    <s v="S, L, XL"/>
    <s v="L"/>
    <s v="Green"/>
    <s v="Average"/>
    <x v="31"/>
    <x v="5"/>
    <x v="0"/>
    <x v="2"/>
    <x v="0"/>
    <x v="0"/>
    <x v="2"/>
    <x v="3"/>
  </r>
  <r>
    <n v="8906"/>
    <s v="K8T9"/>
    <n v="989.71719970689026"/>
    <n v="9897171997068902"/>
    <x v="5"/>
    <x v="4"/>
    <s v="Best"/>
    <n v="1.1507720063908962E+16"/>
    <x v="271"/>
    <x v="8348"/>
    <x v="8"/>
    <s v="S, M, L"/>
    <s v="XL"/>
    <s v="Green"/>
    <s v="Low"/>
    <x v="23"/>
    <x v="0"/>
    <x v="3"/>
    <x v="0"/>
    <x v="2"/>
    <x v="4"/>
    <x v="3"/>
    <x v="2"/>
  </r>
  <r>
    <n v="8907"/>
    <s v="K4P8"/>
    <n v="948.13596354109643"/>
    <n v="9481359635410964"/>
    <x v="0"/>
    <x v="3"/>
    <s v="Bad"/>
    <n v="3961116361861231"/>
    <x v="132"/>
    <x v="8349"/>
    <x v="5"/>
    <s v="S, L, XL"/>
    <s v="XL"/>
    <s v="Green"/>
    <s v="Significant"/>
    <x v="26"/>
    <x v="3"/>
    <x v="0"/>
    <x v="1"/>
    <x v="1"/>
    <x v="2"/>
    <x v="3"/>
    <x v="4"/>
  </r>
  <r>
    <n v="8908"/>
    <s v="J0R2"/>
    <n v="807.99548185367337"/>
    <n v="8079954818536734"/>
    <x v="5"/>
    <x v="4"/>
    <s v="Not Good"/>
    <n v="3.8834494521974528E+16"/>
    <x v="409"/>
    <x v="8350"/>
    <x v="9"/>
    <s v="M, L, XL"/>
    <s v="M"/>
    <s v="Red"/>
    <s v="Very High"/>
    <x v="35"/>
    <x v="1"/>
    <x v="9"/>
    <x v="0"/>
    <x v="3"/>
    <x v="4"/>
    <x v="0"/>
    <x v="2"/>
  </r>
  <r>
    <n v="8909"/>
    <s v="Q3P1"/>
    <n v="341.42577418237681"/>
    <n v="3414257741823768"/>
    <x v="2"/>
    <x v="9"/>
    <s v="Very Bad"/>
    <n v="3.8180438256009192E+16"/>
    <x v="312"/>
    <x v="8351"/>
    <x v="1"/>
    <s v="S, L, XL"/>
    <s v="L"/>
    <s v="Blue"/>
    <s v="Above Average"/>
    <x v="16"/>
    <x v="2"/>
    <x v="0"/>
    <x v="1"/>
    <x v="2"/>
    <x v="3"/>
    <x v="3"/>
    <x v="0"/>
  </r>
  <r>
    <n v="8910"/>
    <s v="H0N6"/>
    <n v="1422.1077901266003"/>
    <n v="1.4221077901266004E+16"/>
    <x v="6"/>
    <x v="6"/>
    <s v="Worst"/>
    <n v="1518293314833124"/>
    <x v="401"/>
    <x v="8352"/>
    <x v="2"/>
    <s v="M, L, XL"/>
    <s v="S"/>
    <s v="Blue"/>
    <s v="Very Low"/>
    <x v="37"/>
    <x v="0"/>
    <x v="9"/>
    <x v="3"/>
    <x v="0"/>
    <x v="4"/>
    <x v="5"/>
    <x v="4"/>
  </r>
  <r>
    <n v="8911"/>
    <s v="R0S5"/>
    <n v="73.313897541507203"/>
    <n v="733138975415072"/>
    <x v="5"/>
    <x v="2"/>
    <s v="Very Bad"/>
    <n v="2780814489659633"/>
    <x v="208"/>
    <x v="8353"/>
    <x v="5"/>
    <s v="S, L, XL"/>
    <s v="S"/>
    <s v="Black"/>
    <s v="Very High"/>
    <x v="46"/>
    <x v="7"/>
    <x v="4"/>
    <x v="1"/>
    <x v="3"/>
    <x v="1"/>
    <x v="3"/>
    <x v="1"/>
  </r>
  <r>
    <n v="8913"/>
    <s v="W8H5"/>
    <n v="1311.7710571064283"/>
    <n v="1.3117710571064284E+16"/>
    <x v="1"/>
    <x v="2"/>
    <s v="Bad"/>
    <n v="3.6105947618580224E+16"/>
    <x v="327"/>
    <x v="8354"/>
    <x v="1"/>
    <s v="M, L, XL"/>
    <s v="XL"/>
    <s v="Black"/>
    <s v="Above Average"/>
    <x v="23"/>
    <x v="0"/>
    <x v="1"/>
    <x v="2"/>
    <x v="4"/>
    <x v="1"/>
    <x v="5"/>
    <x v="2"/>
  </r>
  <r>
    <n v="8914"/>
    <s v="W2K1"/>
    <n v="967.92530807917115"/>
    <n v="9679253080791712"/>
    <x v="5"/>
    <x v="0"/>
    <s v="Very Good"/>
    <n v="4023310154131563"/>
    <x v="32"/>
    <x v="8355"/>
    <x v="4"/>
    <s v="S, M, L"/>
    <s v="M"/>
    <s v="Red"/>
    <s v="Very High"/>
    <x v="20"/>
    <x v="5"/>
    <x v="7"/>
    <x v="3"/>
    <x v="1"/>
    <x v="4"/>
    <x v="0"/>
    <x v="3"/>
  </r>
  <r>
    <n v="8915"/>
    <s v="C2N5"/>
    <n v="381.22785988371271"/>
    <n v="3812278598837127"/>
    <x v="2"/>
    <x v="4"/>
    <s v="Bad"/>
    <n v="2382483075170243"/>
    <x v="368"/>
    <x v="8356"/>
    <x v="1"/>
    <s v="S, L, XL"/>
    <s v="S"/>
    <s v="Blue"/>
    <s v="Significant"/>
    <x v="25"/>
    <x v="9"/>
    <x v="1"/>
    <x v="3"/>
    <x v="4"/>
    <x v="4"/>
    <x v="5"/>
    <x v="5"/>
  </r>
  <r>
    <n v="8916"/>
    <s v="M4M9"/>
    <n v="981.56317184241459"/>
    <n v="9815631718424146"/>
    <x v="3"/>
    <x v="0"/>
    <s v="Bad"/>
    <n v="2.6920092710811008E+16"/>
    <x v="11"/>
    <x v="8357"/>
    <x v="7"/>
    <s v="S, L, XL"/>
    <s v="M"/>
    <s v="Green"/>
    <s v="Below Average"/>
    <x v="38"/>
    <x v="0"/>
    <x v="5"/>
    <x v="5"/>
    <x v="2"/>
    <x v="0"/>
    <x v="2"/>
    <x v="0"/>
  </r>
  <r>
    <n v="8918"/>
    <s v="Y5A9"/>
    <n v="631.37108889393141"/>
    <n v="6313710888939314"/>
    <x v="3"/>
    <x v="1"/>
    <s v="Very Good"/>
    <n v="4205735253536009"/>
    <x v="337"/>
    <x v="8358"/>
    <x v="0"/>
    <s v="S, L, XL"/>
    <s v="M"/>
    <s v="Green"/>
    <s v="Significant"/>
    <x v="3"/>
    <x v="9"/>
    <x v="7"/>
    <x v="4"/>
    <x v="3"/>
    <x v="1"/>
    <x v="5"/>
    <x v="5"/>
  </r>
  <r>
    <n v="8919"/>
    <s v="Q2G0"/>
    <n v="757.89140564098625"/>
    <n v="7578914056409862"/>
    <x v="5"/>
    <x v="4"/>
    <s v="Very Bad"/>
    <n v="3.9541280459625848E+16"/>
    <x v="18"/>
    <x v="8359"/>
    <x v="7"/>
    <s v="S, M, L"/>
    <s v="S"/>
    <s v="Black"/>
    <s v="Medium"/>
    <x v="45"/>
    <x v="0"/>
    <x v="5"/>
    <x v="2"/>
    <x v="1"/>
    <x v="1"/>
    <x v="0"/>
    <x v="3"/>
  </r>
  <r>
    <n v="8920"/>
    <s v="O9F7"/>
    <n v="4500.8152747792956"/>
    <n v="4.5008152747792952E+16"/>
    <x v="4"/>
    <x v="1"/>
    <s v="Best"/>
    <n v="3.2419881746902672E+16"/>
    <x v="202"/>
    <x v="8360"/>
    <x v="6"/>
    <s v="S, M, L"/>
    <s v="M"/>
    <s v="Green"/>
    <s v="Very Low"/>
    <x v="37"/>
    <x v="3"/>
    <x v="3"/>
    <x v="0"/>
    <x v="4"/>
    <x v="0"/>
    <x v="5"/>
    <x v="5"/>
  </r>
  <r>
    <n v="8922"/>
    <s v="M1C4"/>
    <n v="5058.5278161292563"/>
    <n v="5.058527816129256E+16"/>
    <x v="6"/>
    <x v="0"/>
    <s v="Bad"/>
    <n v="2.3775373816051796E+16"/>
    <x v="5"/>
    <x v="8361"/>
    <x v="5"/>
    <s v="M, L, XL"/>
    <s v="M"/>
    <s v="Green"/>
    <s v="Negligible"/>
    <x v="36"/>
    <x v="5"/>
    <x v="0"/>
    <x v="3"/>
    <x v="2"/>
    <x v="1"/>
    <x v="1"/>
    <x v="2"/>
  </r>
  <r>
    <n v="8924"/>
    <s v="C5Z9"/>
    <n v="32.521992584144499"/>
    <n v="325219925841445"/>
    <x v="3"/>
    <x v="7"/>
    <s v="Good"/>
    <n v="4072745268092174"/>
    <x v="11"/>
    <x v="8362"/>
    <x v="3"/>
    <s v="S, L, XL"/>
    <s v="S"/>
    <s v="Black"/>
    <s v="Medium"/>
    <x v="7"/>
    <x v="1"/>
    <x v="6"/>
    <x v="4"/>
    <x v="0"/>
    <x v="4"/>
    <x v="5"/>
    <x v="4"/>
  </r>
  <r>
    <n v="8925"/>
    <s v="T4Z2"/>
    <n v="76.970500889529902"/>
    <n v="769705008895299"/>
    <x v="4"/>
    <x v="4"/>
    <s v="Good"/>
    <n v="1.809101162752164E+16"/>
    <x v="304"/>
    <x v="8363"/>
    <x v="7"/>
    <s v="S, M, L"/>
    <s v="S"/>
    <s v="Red"/>
    <s v="High"/>
    <x v="31"/>
    <x v="6"/>
    <x v="0"/>
    <x v="1"/>
    <x v="2"/>
    <x v="1"/>
    <x v="3"/>
    <x v="3"/>
  </r>
  <r>
    <n v="8926"/>
    <s v="W1W2"/>
    <n v="337.46501817894688"/>
    <n v="3374650181789469"/>
    <x v="3"/>
    <x v="0"/>
    <s v="Very Good"/>
    <n v="4982950426485952"/>
    <x v="464"/>
    <x v="8364"/>
    <x v="5"/>
    <s v="S, L, XL"/>
    <s v="L"/>
    <s v="Red"/>
    <s v="Average"/>
    <x v="36"/>
    <x v="0"/>
    <x v="6"/>
    <x v="4"/>
    <x v="1"/>
    <x v="0"/>
    <x v="1"/>
    <x v="1"/>
  </r>
  <r>
    <n v="8927"/>
    <s v="O0E8"/>
    <n v="3000.4775779489792"/>
    <n v="3.0004775779489792E+16"/>
    <x v="0"/>
    <x v="4"/>
    <s v="Not Good"/>
    <n v="1.7681961889543568E+16"/>
    <x v="122"/>
    <x v="8365"/>
    <x v="1"/>
    <s v="S, L, XL"/>
    <s v="L"/>
    <s v="Red"/>
    <s v="Medium"/>
    <x v="9"/>
    <x v="3"/>
    <x v="6"/>
    <x v="0"/>
    <x v="3"/>
    <x v="4"/>
    <x v="3"/>
    <x v="3"/>
  </r>
  <r>
    <n v="8928"/>
    <s v="A7P1"/>
    <n v="173.54534841630729"/>
    <n v="1735453484163073"/>
    <x v="2"/>
    <x v="4"/>
    <s v="Very Good"/>
    <n v="4148323073480775"/>
    <x v="357"/>
    <x v="8366"/>
    <x v="8"/>
    <s v="S, M, L"/>
    <s v="L"/>
    <s v="Green"/>
    <s v="Medium"/>
    <x v="19"/>
    <x v="7"/>
    <x v="4"/>
    <x v="3"/>
    <x v="3"/>
    <x v="4"/>
    <x v="0"/>
    <x v="0"/>
  </r>
  <r>
    <n v="8929"/>
    <s v="R7Q1"/>
    <n v="802.69952404320679"/>
    <n v="8026995240432068"/>
    <x v="5"/>
    <x v="7"/>
    <s v="Not Good"/>
    <n v="3293128487014963"/>
    <x v="477"/>
    <x v="8367"/>
    <x v="3"/>
    <s v="S, M, L"/>
    <s v="M"/>
    <s v="Black"/>
    <s v="Medium"/>
    <x v="9"/>
    <x v="7"/>
    <x v="7"/>
    <x v="4"/>
    <x v="3"/>
    <x v="3"/>
    <x v="1"/>
    <x v="5"/>
  </r>
  <r>
    <n v="8931"/>
    <s v="I4I1"/>
    <n v="792.58427974904271"/>
    <n v="7925842797490427"/>
    <x v="6"/>
    <x v="5"/>
    <s v="Very Bad"/>
    <n v="3459769252906867"/>
    <x v="7"/>
    <x v="8368"/>
    <x v="4"/>
    <s v="M, L, XL"/>
    <s v="M"/>
    <s v="Red"/>
    <s v="Average"/>
    <x v="39"/>
    <x v="6"/>
    <x v="7"/>
    <x v="1"/>
    <x v="3"/>
    <x v="1"/>
    <x v="4"/>
    <x v="2"/>
  </r>
  <r>
    <n v="8932"/>
    <s v="R1H4"/>
    <n v="903.22943868474124"/>
    <n v="9032294386847412"/>
    <x v="4"/>
    <x v="2"/>
    <s v="Good"/>
    <n v="2974850826101759"/>
    <x v="111"/>
    <x v="8369"/>
    <x v="5"/>
    <s v="S, M, L"/>
    <s v="XL"/>
    <s v="Green"/>
    <s v="Low"/>
    <x v="9"/>
    <x v="7"/>
    <x v="8"/>
    <x v="0"/>
    <x v="2"/>
    <x v="1"/>
    <x v="0"/>
    <x v="5"/>
  </r>
  <r>
    <n v="8933"/>
    <s v="J3I3"/>
    <n v="63.051678082318098"/>
    <n v="630516780823181"/>
    <x v="5"/>
    <x v="0"/>
    <s v="Not Good"/>
    <n v="2622179768700856"/>
    <x v="248"/>
    <x v="8370"/>
    <x v="9"/>
    <s v="S, L, XL"/>
    <s v="L"/>
    <s v="Black"/>
    <s v="Low"/>
    <x v="36"/>
    <x v="2"/>
    <x v="5"/>
    <x v="1"/>
    <x v="4"/>
    <x v="2"/>
    <x v="2"/>
    <x v="4"/>
  </r>
  <r>
    <n v="8934"/>
    <s v="Q7P0"/>
    <n v="904.45872845987719"/>
    <n v="9044587284598772"/>
    <x v="7"/>
    <x v="7"/>
    <s v="Very Bad"/>
    <n v="2641670218420374"/>
    <x v="82"/>
    <x v="8371"/>
    <x v="4"/>
    <s v="S, M, L"/>
    <s v="S"/>
    <s v="Blue"/>
    <s v="Very High"/>
    <x v="2"/>
    <x v="3"/>
    <x v="3"/>
    <x v="1"/>
    <x v="0"/>
    <x v="0"/>
    <x v="3"/>
    <x v="1"/>
  </r>
  <r>
    <n v="8935"/>
    <s v="D5U7"/>
    <n v="858.90860006845878"/>
    <n v="8589086000684588"/>
    <x v="1"/>
    <x v="0"/>
    <s v="Not Good"/>
    <n v="4193927609486021"/>
    <x v="204"/>
    <x v="8372"/>
    <x v="9"/>
    <s v="S, L, XL"/>
    <s v="M"/>
    <s v="Green"/>
    <s v="Very High"/>
    <x v="17"/>
    <x v="3"/>
    <x v="9"/>
    <x v="1"/>
    <x v="0"/>
    <x v="1"/>
    <x v="4"/>
    <x v="5"/>
  </r>
  <r>
    <n v="8936"/>
    <s v="F1J4"/>
    <n v="795.01506266879085"/>
    <n v="7950150626687909"/>
    <x v="6"/>
    <x v="7"/>
    <s v="Worst"/>
    <n v="4008895733517993"/>
    <x v="55"/>
    <x v="8373"/>
    <x v="0"/>
    <s v="S, M, L"/>
    <s v="S"/>
    <s v="Red"/>
    <s v="Medium"/>
    <x v="17"/>
    <x v="6"/>
    <x v="3"/>
    <x v="3"/>
    <x v="3"/>
    <x v="1"/>
    <x v="4"/>
    <x v="4"/>
  </r>
  <r>
    <n v="8937"/>
    <s v="Z8O2"/>
    <n v="1286.3208210575003"/>
    <n v="1.2863208210575004E+16"/>
    <x v="3"/>
    <x v="5"/>
    <s v="Very Good"/>
    <n v="3.2009657172048876E+16"/>
    <x v="154"/>
    <x v="8374"/>
    <x v="9"/>
    <s v="S, L, XL"/>
    <s v="L"/>
    <s v="Green"/>
    <s v="Above Average"/>
    <x v="6"/>
    <x v="5"/>
    <x v="9"/>
    <x v="2"/>
    <x v="3"/>
    <x v="3"/>
    <x v="2"/>
    <x v="5"/>
  </r>
  <r>
    <n v="8938"/>
    <s v="X9X4"/>
    <n v="886.28159704004963"/>
    <n v="8862815970400496"/>
    <x v="3"/>
    <x v="5"/>
    <s v="Bad"/>
    <n v="255880121557676"/>
    <x v="471"/>
    <x v="8375"/>
    <x v="9"/>
    <s v="S, L, XL"/>
    <s v="M"/>
    <s v="Blue"/>
    <s v="Low"/>
    <x v="12"/>
    <x v="9"/>
    <x v="8"/>
    <x v="0"/>
    <x v="3"/>
    <x v="0"/>
    <x v="0"/>
    <x v="2"/>
  </r>
  <r>
    <n v="8940"/>
    <s v="O0G4"/>
    <n v="537.26582662668329"/>
    <n v="5372658266266833"/>
    <x v="0"/>
    <x v="6"/>
    <s v="Very Good"/>
    <n v="3857515905606514"/>
    <x v="119"/>
    <x v="8376"/>
    <x v="1"/>
    <s v="S, L, XL"/>
    <s v="XL"/>
    <s v="Blue"/>
    <s v="Significant"/>
    <x v="3"/>
    <x v="5"/>
    <x v="7"/>
    <x v="4"/>
    <x v="4"/>
    <x v="1"/>
    <x v="1"/>
    <x v="4"/>
  </r>
  <r>
    <n v="8941"/>
    <s v="L2Y8"/>
    <n v="665.95674196740015"/>
    <n v="6659567419674002"/>
    <x v="6"/>
    <x v="9"/>
    <s v="Bad"/>
    <n v="1840958704082177"/>
    <x v="322"/>
    <x v="8377"/>
    <x v="3"/>
    <s v="S, L, XL"/>
    <s v="XL"/>
    <s v="Black"/>
    <s v="Very Low"/>
    <x v="14"/>
    <x v="5"/>
    <x v="2"/>
    <x v="5"/>
    <x v="4"/>
    <x v="0"/>
    <x v="5"/>
    <x v="2"/>
  </r>
  <r>
    <n v="8942"/>
    <s v="M7G9"/>
    <n v="625.09138905383816"/>
    <n v="6250913890538381"/>
    <x v="4"/>
    <x v="2"/>
    <s v="Best"/>
    <n v="3.9775482631804736E+16"/>
    <x v="363"/>
    <x v="8378"/>
    <x v="4"/>
    <s v="S, L, XL"/>
    <s v="S"/>
    <s v="Blue"/>
    <s v="Medium"/>
    <x v="34"/>
    <x v="3"/>
    <x v="0"/>
    <x v="4"/>
    <x v="2"/>
    <x v="2"/>
    <x v="3"/>
    <x v="3"/>
  </r>
  <r>
    <n v="8943"/>
    <s v="Z0P6"/>
    <n v="610.21368214888855"/>
    <n v="6102136821488885"/>
    <x v="6"/>
    <x v="1"/>
    <s v="Very Good"/>
    <n v="2.5793839661311956E+16"/>
    <x v="284"/>
    <x v="8379"/>
    <x v="5"/>
    <s v="M, L, XL"/>
    <s v="S"/>
    <s v="Blue"/>
    <s v="Very High"/>
    <x v="4"/>
    <x v="7"/>
    <x v="7"/>
    <x v="0"/>
    <x v="3"/>
    <x v="3"/>
    <x v="5"/>
    <x v="3"/>
  </r>
  <r>
    <n v="8944"/>
    <s v="D6D8"/>
    <n v="662.74149816435522"/>
    <n v="6627414981643552"/>
    <x v="1"/>
    <x v="4"/>
    <s v="Very Bad"/>
    <n v="2626832411783678"/>
    <x v="476"/>
    <x v="8380"/>
    <x v="7"/>
    <s v="S, L, XL"/>
    <s v="L"/>
    <s v="Red"/>
    <s v="Medium"/>
    <x v="46"/>
    <x v="2"/>
    <x v="8"/>
    <x v="5"/>
    <x v="2"/>
    <x v="0"/>
    <x v="5"/>
    <x v="5"/>
  </r>
  <r>
    <n v="8945"/>
    <s v="H6X7"/>
    <n v="35.4762258693641"/>
    <n v="354762258693641"/>
    <x v="0"/>
    <x v="1"/>
    <s v="Worst"/>
    <n v="4542771332346992"/>
    <x v="425"/>
    <x v="8381"/>
    <x v="3"/>
    <s v="M, L, XL"/>
    <s v="S"/>
    <s v="Red"/>
    <s v="Above Average"/>
    <x v="27"/>
    <x v="3"/>
    <x v="8"/>
    <x v="4"/>
    <x v="2"/>
    <x v="3"/>
    <x v="0"/>
    <x v="4"/>
  </r>
  <r>
    <n v="8946"/>
    <s v="D2M7"/>
    <n v="773.75726201250654"/>
    <n v="7737572620125066"/>
    <x v="0"/>
    <x v="1"/>
    <s v="Very Bad"/>
    <n v="4.5250648631809872E+16"/>
    <x v="76"/>
    <x v="8382"/>
    <x v="7"/>
    <s v="M, L, XL"/>
    <s v="S"/>
    <s v="Blue"/>
    <s v="High"/>
    <x v="5"/>
    <x v="0"/>
    <x v="8"/>
    <x v="5"/>
    <x v="3"/>
    <x v="3"/>
    <x v="0"/>
    <x v="5"/>
  </r>
  <r>
    <n v="8947"/>
    <s v="R6Z8"/>
    <n v="3062.6046170164345"/>
    <n v="3.0626046170164344E+16"/>
    <x v="4"/>
    <x v="9"/>
    <s v="Good"/>
    <n v="3215742550288355"/>
    <x v="115"/>
    <x v="8383"/>
    <x v="3"/>
    <s v="M, L, XL"/>
    <s v="L"/>
    <s v="Black"/>
    <s v="Significant"/>
    <x v="45"/>
    <x v="8"/>
    <x v="7"/>
    <x v="3"/>
    <x v="1"/>
    <x v="2"/>
    <x v="3"/>
    <x v="2"/>
  </r>
  <r>
    <n v="8948"/>
    <s v="L4J2"/>
    <n v="233.94670263583569"/>
    <n v="2339467026358357"/>
    <x v="7"/>
    <x v="4"/>
    <s v="Very Bad"/>
    <n v="2027649071084317"/>
    <x v="424"/>
    <x v="8384"/>
    <x v="6"/>
    <s v="M, L, XL"/>
    <s v="S"/>
    <s v="Green"/>
    <s v="Medium"/>
    <x v="32"/>
    <x v="9"/>
    <x v="7"/>
    <x v="2"/>
    <x v="4"/>
    <x v="4"/>
    <x v="0"/>
    <x v="0"/>
  </r>
  <r>
    <n v="8949"/>
    <s v="M6D9"/>
    <n v="2722.0984982534769"/>
    <n v="2.7220984982534768E+16"/>
    <x v="2"/>
    <x v="3"/>
    <s v="Best"/>
    <n v="1371049387674255"/>
    <x v="439"/>
    <x v="8385"/>
    <x v="6"/>
    <s v="S, M, L"/>
    <s v="M"/>
    <s v="Green"/>
    <s v="Significant"/>
    <x v="35"/>
    <x v="3"/>
    <x v="4"/>
    <x v="2"/>
    <x v="1"/>
    <x v="4"/>
    <x v="3"/>
    <x v="1"/>
  </r>
  <r>
    <n v="8950"/>
    <s v="F1Z2"/>
    <n v="680.29338205146519"/>
    <n v="6802933820514652"/>
    <x v="1"/>
    <x v="9"/>
    <s v="Very Good"/>
    <n v="3835141549831908"/>
    <x v="191"/>
    <x v="8386"/>
    <x v="9"/>
    <s v="M, L, XL"/>
    <s v="L"/>
    <s v="Red"/>
    <s v="Low"/>
    <x v="1"/>
    <x v="5"/>
    <x v="8"/>
    <x v="4"/>
    <x v="4"/>
    <x v="2"/>
    <x v="0"/>
    <x v="3"/>
  </r>
  <r>
    <n v="8951"/>
    <s v="W8S2"/>
    <n v="495.88466197237437"/>
    <n v="4958846619723744"/>
    <x v="7"/>
    <x v="7"/>
    <s v="Very Bad"/>
    <n v="4955554814544852"/>
    <x v="61"/>
    <x v="8387"/>
    <x v="0"/>
    <s v="S, M, L"/>
    <s v="S"/>
    <s v="Red"/>
    <s v="Average"/>
    <x v="32"/>
    <x v="2"/>
    <x v="2"/>
    <x v="0"/>
    <x v="1"/>
    <x v="2"/>
    <x v="3"/>
    <x v="3"/>
  </r>
  <r>
    <n v="8952"/>
    <s v="G1Z1"/>
    <n v="429.8040485368212"/>
    <n v="4298040485368212"/>
    <x v="6"/>
    <x v="2"/>
    <s v="Good"/>
    <n v="4.9079752876368368E+16"/>
    <x v="243"/>
    <x v="8388"/>
    <x v="7"/>
    <s v="S, M, L"/>
    <s v="M"/>
    <s v="Black"/>
    <s v="Very Low"/>
    <x v="27"/>
    <x v="0"/>
    <x v="7"/>
    <x v="1"/>
    <x v="2"/>
    <x v="3"/>
    <x v="3"/>
    <x v="3"/>
  </r>
  <r>
    <n v="8953"/>
    <s v="M0L8"/>
    <n v="467.9627875930978"/>
    <n v="4679627875930978"/>
    <x v="0"/>
    <x v="9"/>
    <s v="Worst"/>
    <n v="3.7392013242243856E+16"/>
    <x v="299"/>
    <x v="8389"/>
    <x v="4"/>
    <s v="S, M, L"/>
    <s v="M"/>
    <s v="Red"/>
    <s v="Very High"/>
    <x v="3"/>
    <x v="9"/>
    <x v="4"/>
    <x v="3"/>
    <x v="3"/>
    <x v="1"/>
    <x v="5"/>
    <x v="3"/>
  </r>
  <r>
    <n v="8954"/>
    <s v="L7N2"/>
    <n v="669.73344435474132"/>
    <n v="6697334443547413"/>
    <x v="1"/>
    <x v="8"/>
    <s v="Best"/>
    <n v="1971987066790009"/>
    <x v="201"/>
    <x v="8390"/>
    <x v="5"/>
    <s v="S, M, L"/>
    <s v="XL"/>
    <s v="Red"/>
    <s v="Below Average"/>
    <x v="22"/>
    <x v="2"/>
    <x v="8"/>
    <x v="1"/>
    <x v="2"/>
    <x v="4"/>
    <x v="0"/>
    <x v="3"/>
  </r>
  <r>
    <n v="8955"/>
    <s v="U9Y7"/>
    <n v="452.72767231883881"/>
    <n v="4527276723188388"/>
    <x v="2"/>
    <x v="5"/>
    <s v="Good"/>
    <n v="1.3088603827233758E+16"/>
    <x v="61"/>
    <x v="8391"/>
    <x v="0"/>
    <s v="S, M, L"/>
    <s v="M"/>
    <s v="Red"/>
    <s v="Above Average"/>
    <x v="2"/>
    <x v="3"/>
    <x v="9"/>
    <x v="0"/>
    <x v="0"/>
    <x v="2"/>
    <x v="3"/>
    <x v="5"/>
  </r>
  <r>
    <n v="8956"/>
    <s v="Y5V2"/>
    <n v="784.03153939155163"/>
    <n v="7840315393915516"/>
    <x v="6"/>
    <x v="7"/>
    <s v="Very Bad"/>
    <n v="1.3561843999613124E+16"/>
    <x v="11"/>
    <x v="8392"/>
    <x v="1"/>
    <s v="M, L, XL"/>
    <s v="L"/>
    <s v="Blue"/>
    <s v="Low"/>
    <x v="1"/>
    <x v="4"/>
    <x v="2"/>
    <x v="3"/>
    <x v="4"/>
    <x v="3"/>
    <x v="4"/>
    <x v="1"/>
  </r>
  <r>
    <n v="8957"/>
    <s v="U5X5"/>
    <n v="783.75046261058958"/>
    <n v="7837504626105896"/>
    <x v="7"/>
    <x v="4"/>
    <s v="Best"/>
    <n v="2.3166774130516976E+16"/>
    <x v="108"/>
    <x v="8393"/>
    <x v="4"/>
    <s v="S, L, XL"/>
    <s v="XL"/>
    <s v="Blue"/>
    <s v="Average"/>
    <x v="37"/>
    <x v="5"/>
    <x v="6"/>
    <x v="5"/>
    <x v="0"/>
    <x v="4"/>
    <x v="5"/>
    <x v="0"/>
  </r>
  <r>
    <n v="8958"/>
    <s v="P1F1"/>
    <n v="41.678331101183801"/>
    <n v="416783311011838"/>
    <x v="1"/>
    <x v="8"/>
    <s v="Best"/>
    <n v="184501041808926"/>
    <x v="477"/>
    <x v="8394"/>
    <x v="4"/>
    <s v="S, M, L"/>
    <s v="L"/>
    <s v="Blue"/>
    <s v="Significant"/>
    <x v="10"/>
    <x v="9"/>
    <x v="0"/>
    <x v="1"/>
    <x v="1"/>
    <x v="0"/>
    <x v="1"/>
    <x v="1"/>
  </r>
  <r>
    <n v="8959"/>
    <s v="K9H9"/>
    <n v="667.14393815035828"/>
    <n v="6671439381503583"/>
    <x v="4"/>
    <x v="1"/>
    <s v="Not Good"/>
    <n v="4793945691967728"/>
    <x v="18"/>
    <x v="8395"/>
    <x v="3"/>
    <s v="S, M, L"/>
    <s v="S"/>
    <s v="Green"/>
    <s v="High"/>
    <x v="19"/>
    <x v="0"/>
    <x v="0"/>
    <x v="4"/>
    <x v="2"/>
    <x v="0"/>
    <x v="1"/>
    <x v="2"/>
  </r>
  <r>
    <n v="8960"/>
    <s v="Q6S9"/>
    <n v="5393.3009246105503"/>
    <n v="5.3933009246105504E+16"/>
    <x v="7"/>
    <x v="0"/>
    <s v="Not Good"/>
    <n v="2831125473309599"/>
    <x v="458"/>
    <x v="8396"/>
    <x v="7"/>
    <s v="S, M, L"/>
    <s v="M"/>
    <s v="Green"/>
    <s v="Very Low"/>
    <x v="42"/>
    <x v="6"/>
    <x v="8"/>
    <x v="2"/>
    <x v="4"/>
    <x v="4"/>
    <x v="2"/>
    <x v="4"/>
  </r>
  <r>
    <n v="8961"/>
    <s v="G5A9"/>
    <n v="226.19874345386069"/>
    <n v="2261987434538607"/>
    <x v="0"/>
    <x v="9"/>
    <s v="Best"/>
    <n v="4900503989370565"/>
    <x v="364"/>
    <x v="8397"/>
    <x v="8"/>
    <s v="M, L, XL"/>
    <s v="S"/>
    <s v="Green"/>
    <s v="Low"/>
    <x v="34"/>
    <x v="0"/>
    <x v="6"/>
    <x v="1"/>
    <x v="0"/>
    <x v="2"/>
    <x v="3"/>
    <x v="1"/>
  </r>
  <r>
    <n v="8962"/>
    <s v="T2W4"/>
    <n v="574.22263669662345"/>
    <n v="5742226366966234"/>
    <x v="6"/>
    <x v="3"/>
    <s v="Very Bad"/>
    <n v="1.5086952899028768E+16"/>
    <x v="203"/>
    <x v="8398"/>
    <x v="5"/>
    <s v="S, L, XL"/>
    <s v="S"/>
    <s v="Black"/>
    <s v="Low"/>
    <x v="40"/>
    <x v="4"/>
    <x v="9"/>
    <x v="5"/>
    <x v="1"/>
    <x v="3"/>
    <x v="5"/>
    <x v="0"/>
  </r>
  <r>
    <n v="8963"/>
    <s v="U5A0"/>
    <n v="343.11455548376438"/>
    <n v="3431145554837644"/>
    <x v="2"/>
    <x v="8"/>
    <s v="Very Good"/>
    <n v="3.1507860255442868E+16"/>
    <x v="94"/>
    <x v="8399"/>
    <x v="4"/>
    <s v="M, L, XL"/>
    <s v="L"/>
    <s v="Black"/>
    <s v="Significant"/>
    <x v="31"/>
    <x v="4"/>
    <x v="5"/>
    <x v="1"/>
    <x v="4"/>
    <x v="4"/>
    <x v="1"/>
    <x v="1"/>
  </r>
  <r>
    <n v="8964"/>
    <s v="Z2V6"/>
    <n v="748.21819043959829"/>
    <n v="7482181904395983"/>
    <x v="2"/>
    <x v="8"/>
    <s v="Worst"/>
    <n v="4273319138499089"/>
    <x v="197"/>
    <x v="8400"/>
    <x v="3"/>
    <s v="S, L, XL"/>
    <s v="M"/>
    <s v="Red"/>
    <s v="Negligible"/>
    <x v="12"/>
    <x v="6"/>
    <x v="7"/>
    <x v="5"/>
    <x v="4"/>
    <x v="2"/>
    <x v="1"/>
    <x v="4"/>
  </r>
  <r>
    <n v="8965"/>
    <s v="W0U2"/>
    <n v="3850.1655829780134"/>
    <n v="3.8501655829780136E+16"/>
    <x v="3"/>
    <x v="3"/>
    <s v="Very Bad"/>
    <n v="1024073424432042"/>
    <x v="30"/>
    <x v="8401"/>
    <x v="3"/>
    <s v="M, L, XL"/>
    <s v="M"/>
    <s v="Green"/>
    <s v="Very Low"/>
    <x v="17"/>
    <x v="1"/>
    <x v="5"/>
    <x v="3"/>
    <x v="3"/>
    <x v="1"/>
    <x v="3"/>
    <x v="5"/>
  </r>
  <r>
    <n v="8966"/>
    <s v="J3K2"/>
    <n v="360.7489694468951"/>
    <n v="3607489694468951"/>
    <x v="1"/>
    <x v="0"/>
    <s v="Bad"/>
    <n v="2.2741080151286216E+16"/>
    <x v="96"/>
    <x v="8402"/>
    <x v="2"/>
    <s v="M, L, XL"/>
    <s v="XL"/>
    <s v="Green"/>
    <s v="High"/>
    <x v="42"/>
    <x v="6"/>
    <x v="9"/>
    <x v="0"/>
    <x v="0"/>
    <x v="1"/>
    <x v="5"/>
    <x v="3"/>
  </r>
  <r>
    <n v="8967"/>
    <s v="K2W5"/>
    <n v="807.37870814037751"/>
    <n v="8073787081403775"/>
    <x v="1"/>
    <x v="4"/>
    <s v="Not Good"/>
    <n v="1.4027254688508028E+16"/>
    <x v="230"/>
    <x v="8403"/>
    <x v="6"/>
    <s v="M, L, XL"/>
    <s v="S"/>
    <s v="Black"/>
    <s v="Below Average"/>
    <x v="44"/>
    <x v="2"/>
    <x v="9"/>
    <x v="4"/>
    <x v="0"/>
    <x v="4"/>
    <x v="3"/>
    <x v="0"/>
  </r>
  <r>
    <n v="8968"/>
    <s v="I9W9"/>
    <n v="773.66801643370241"/>
    <n v="7736680164337024"/>
    <x v="1"/>
    <x v="1"/>
    <s v="Very Bad"/>
    <n v="286191058979234"/>
    <x v="266"/>
    <x v="8404"/>
    <x v="8"/>
    <s v="S, M, L"/>
    <s v="XL"/>
    <s v="Black"/>
    <s v="Average"/>
    <x v="16"/>
    <x v="0"/>
    <x v="0"/>
    <x v="2"/>
    <x v="3"/>
    <x v="0"/>
    <x v="0"/>
    <x v="4"/>
  </r>
  <r>
    <n v="8969"/>
    <s v="X9N7"/>
    <n v="760.42029830943488"/>
    <n v="7604202983094349"/>
    <x v="7"/>
    <x v="1"/>
    <s v="Not Good"/>
    <n v="494265084743026"/>
    <x v="228"/>
    <x v="8405"/>
    <x v="6"/>
    <s v="S, L, XL"/>
    <s v="M"/>
    <s v="Red"/>
    <s v="Medium"/>
    <x v="35"/>
    <x v="4"/>
    <x v="5"/>
    <x v="4"/>
    <x v="4"/>
    <x v="0"/>
    <x v="2"/>
    <x v="2"/>
  </r>
  <r>
    <n v="8970"/>
    <s v="L6I5"/>
    <n v="217.29452027052091"/>
    <n v="2172945202705209"/>
    <x v="6"/>
    <x v="9"/>
    <s v="Very Bad"/>
    <n v="2154816550758526"/>
    <x v="90"/>
    <x v="8406"/>
    <x v="9"/>
    <s v="S, L, XL"/>
    <s v="S"/>
    <s v="Red"/>
    <s v="Very High"/>
    <x v="35"/>
    <x v="4"/>
    <x v="8"/>
    <x v="0"/>
    <x v="2"/>
    <x v="4"/>
    <x v="0"/>
    <x v="0"/>
  </r>
  <r>
    <n v="8971"/>
    <s v="U8G0"/>
    <n v="745.41872631610522"/>
    <n v="7454187263161052"/>
    <x v="0"/>
    <x v="7"/>
    <s v="Not Good"/>
    <n v="1082084698185232"/>
    <x v="268"/>
    <x v="8407"/>
    <x v="4"/>
    <s v="M, L, XL"/>
    <s v="XL"/>
    <s v="Blue"/>
    <s v="Low"/>
    <x v="8"/>
    <x v="4"/>
    <x v="1"/>
    <x v="0"/>
    <x v="2"/>
    <x v="0"/>
    <x v="5"/>
    <x v="1"/>
  </r>
  <r>
    <n v="8973"/>
    <s v="B7E6"/>
    <n v="709.9348246637652"/>
    <n v="7099348246637652"/>
    <x v="7"/>
    <x v="3"/>
    <s v="Bad"/>
    <n v="2.4664862249636404E+16"/>
    <x v="278"/>
    <x v="8408"/>
    <x v="5"/>
    <s v="S, M, L"/>
    <s v="L"/>
    <s v="Red"/>
    <s v="Below Average"/>
    <x v="26"/>
    <x v="0"/>
    <x v="8"/>
    <x v="1"/>
    <x v="3"/>
    <x v="2"/>
    <x v="0"/>
    <x v="4"/>
  </r>
  <r>
    <n v="8974"/>
    <s v="V2Q1"/>
    <n v="1207.1936914892417"/>
    <n v="1.2071936914892416E+16"/>
    <x v="3"/>
    <x v="1"/>
    <s v="Very Good"/>
    <n v="264254634451104"/>
    <x v="432"/>
    <x v="8409"/>
    <x v="1"/>
    <s v="M, L, XL"/>
    <s v="L"/>
    <s v="Black"/>
    <s v="High"/>
    <x v="13"/>
    <x v="0"/>
    <x v="8"/>
    <x v="3"/>
    <x v="4"/>
    <x v="2"/>
    <x v="0"/>
    <x v="5"/>
  </r>
  <r>
    <n v="8975"/>
    <s v="J1A7"/>
    <n v="913.34229376835003"/>
    <n v="9133422937683500"/>
    <x v="7"/>
    <x v="5"/>
    <s v="Best"/>
    <n v="2232801101659145"/>
    <x v="3"/>
    <x v="8410"/>
    <x v="5"/>
    <s v="M, L, XL"/>
    <s v="M"/>
    <s v="Green"/>
    <s v="Average"/>
    <x v="26"/>
    <x v="0"/>
    <x v="7"/>
    <x v="2"/>
    <x v="2"/>
    <x v="4"/>
    <x v="5"/>
    <x v="0"/>
  </r>
  <r>
    <n v="8976"/>
    <s v="D4W0"/>
    <n v="9.9501214098313007"/>
    <n v="99501214098313"/>
    <x v="5"/>
    <x v="9"/>
    <s v="Not Good"/>
    <n v="4148977711461569"/>
    <x v="355"/>
    <x v="8411"/>
    <x v="9"/>
    <s v="M, L, XL"/>
    <s v="S"/>
    <s v="Red"/>
    <s v="Above Average"/>
    <x v="28"/>
    <x v="5"/>
    <x v="7"/>
    <x v="3"/>
    <x v="3"/>
    <x v="4"/>
    <x v="3"/>
    <x v="2"/>
  </r>
  <r>
    <n v="8977"/>
    <s v="V1X9"/>
    <n v="693.21372180217713"/>
    <n v="6932137218021771"/>
    <x v="7"/>
    <x v="5"/>
    <s v="Very Good"/>
    <n v="491759870306362"/>
    <x v="364"/>
    <x v="8412"/>
    <x v="3"/>
    <s v="M, L, XL"/>
    <s v="S"/>
    <s v="Black"/>
    <s v="Very High"/>
    <x v="21"/>
    <x v="6"/>
    <x v="3"/>
    <x v="1"/>
    <x v="2"/>
    <x v="1"/>
    <x v="4"/>
    <x v="5"/>
  </r>
  <r>
    <n v="8978"/>
    <s v="A3D9"/>
    <n v="4814.4637616807022"/>
    <n v="4.8144637616807024E+16"/>
    <x v="7"/>
    <x v="3"/>
    <s v="Best"/>
    <n v="2.0395535706564724E+16"/>
    <x v="402"/>
    <x v="8413"/>
    <x v="2"/>
    <s v="S, L, XL"/>
    <s v="S"/>
    <s v="Blue"/>
    <s v="Medium"/>
    <x v="39"/>
    <x v="3"/>
    <x v="0"/>
    <x v="2"/>
    <x v="1"/>
    <x v="0"/>
    <x v="1"/>
    <x v="5"/>
  </r>
  <r>
    <n v="8979"/>
    <s v="K1Z0"/>
    <n v="224.7950623734545"/>
    <n v="2247950623734545"/>
    <x v="3"/>
    <x v="6"/>
    <s v="Very Good"/>
    <n v="3.7798809998147376E+16"/>
    <x v="233"/>
    <x v="8414"/>
    <x v="5"/>
    <s v="M, L, XL"/>
    <s v="L"/>
    <s v="Red"/>
    <s v="Average"/>
    <x v="14"/>
    <x v="5"/>
    <x v="6"/>
    <x v="4"/>
    <x v="3"/>
    <x v="1"/>
    <x v="0"/>
    <x v="0"/>
  </r>
  <r>
    <n v="8980"/>
    <s v="B5O5"/>
    <n v="436.51042620483111"/>
    <n v="4365104262048311"/>
    <x v="3"/>
    <x v="4"/>
    <s v="Worst"/>
    <n v="4866380804326258"/>
    <x v="454"/>
    <x v="8415"/>
    <x v="3"/>
    <s v="S, M, L"/>
    <s v="L"/>
    <s v="Red"/>
    <s v="Average"/>
    <x v="26"/>
    <x v="5"/>
    <x v="6"/>
    <x v="0"/>
    <x v="2"/>
    <x v="0"/>
    <x v="2"/>
    <x v="1"/>
  </r>
  <r>
    <n v="8981"/>
    <s v="Y9U6"/>
    <n v="206.49769970474341"/>
    <n v="2064976997047434"/>
    <x v="6"/>
    <x v="8"/>
    <s v="Not Good"/>
    <n v="2.2513152375731816E+16"/>
    <x v="332"/>
    <x v="8416"/>
    <x v="7"/>
    <s v="M, L, XL"/>
    <s v="XL"/>
    <s v="Red"/>
    <s v="High"/>
    <x v="33"/>
    <x v="4"/>
    <x v="5"/>
    <x v="5"/>
    <x v="2"/>
    <x v="0"/>
    <x v="1"/>
    <x v="4"/>
  </r>
  <r>
    <n v="8982"/>
    <s v="O0X5"/>
    <n v="631.05525785774239"/>
    <n v="6310552578577424"/>
    <x v="3"/>
    <x v="4"/>
    <s v="Worst"/>
    <n v="1.3198180968855162E+16"/>
    <x v="125"/>
    <x v="8417"/>
    <x v="9"/>
    <s v="S, M, L"/>
    <s v="S"/>
    <s v="Blue"/>
    <s v="Medium"/>
    <x v="23"/>
    <x v="8"/>
    <x v="3"/>
    <x v="4"/>
    <x v="2"/>
    <x v="0"/>
    <x v="5"/>
    <x v="3"/>
  </r>
  <r>
    <n v="8983"/>
    <s v="T2Q8"/>
    <n v="1757.1168836640004"/>
    <n v="1.7571168836640004E+16"/>
    <x v="4"/>
    <x v="0"/>
    <s v="Bad"/>
    <n v="2030184525575181"/>
    <x v="326"/>
    <x v="8418"/>
    <x v="9"/>
    <s v="S, M, L"/>
    <s v="XL"/>
    <s v="Red"/>
    <s v="Significant"/>
    <x v="44"/>
    <x v="8"/>
    <x v="1"/>
    <x v="4"/>
    <x v="4"/>
    <x v="3"/>
    <x v="3"/>
    <x v="1"/>
  </r>
  <r>
    <n v="8984"/>
    <s v="F8O5"/>
    <n v="2334.051443400097"/>
    <n v="2.3340514434000972E+16"/>
    <x v="2"/>
    <x v="6"/>
    <s v="Good"/>
    <n v="4.2808701804471608E+16"/>
    <x v="155"/>
    <x v="8419"/>
    <x v="3"/>
    <s v="S, L, XL"/>
    <s v="XL"/>
    <s v="Blue"/>
    <s v="Very High"/>
    <x v="7"/>
    <x v="7"/>
    <x v="9"/>
    <x v="0"/>
    <x v="1"/>
    <x v="4"/>
    <x v="5"/>
    <x v="3"/>
  </r>
  <r>
    <n v="8985"/>
    <s v="V5B3"/>
    <n v="857.9801936449702"/>
    <n v="8579801936449702"/>
    <x v="7"/>
    <x v="1"/>
    <s v="Good"/>
    <n v="3639485337367905"/>
    <x v="347"/>
    <x v="8420"/>
    <x v="0"/>
    <s v="S, M, L"/>
    <s v="S"/>
    <s v="Red"/>
    <s v="Below Average"/>
    <x v="33"/>
    <x v="4"/>
    <x v="6"/>
    <x v="1"/>
    <x v="3"/>
    <x v="2"/>
    <x v="5"/>
    <x v="0"/>
  </r>
  <r>
    <n v="8986"/>
    <s v="S2M1"/>
    <n v="704.76536949863225"/>
    <n v="7047653694986322"/>
    <x v="4"/>
    <x v="6"/>
    <s v="Not Good"/>
    <n v="3.7671462610229128E+16"/>
    <x v="111"/>
    <x v="8421"/>
    <x v="0"/>
    <s v="S, L, XL"/>
    <s v="L"/>
    <s v="Black"/>
    <s v="Very High"/>
    <x v="13"/>
    <x v="3"/>
    <x v="9"/>
    <x v="5"/>
    <x v="1"/>
    <x v="3"/>
    <x v="1"/>
    <x v="4"/>
  </r>
  <r>
    <n v="8987"/>
    <s v="C0P6"/>
    <n v="46.737161480118203"/>
    <n v="467371614801182"/>
    <x v="5"/>
    <x v="6"/>
    <s v="Not Good"/>
    <n v="2451256832273635"/>
    <x v="232"/>
    <x v="8422"/>
    <x v="3"/>
    <s v="M, L, XL"/>
    <s v="XL"/>
    <s v="Blue"/>
    <s v="Low"/>
    <x v="26"/>
    <x v="9"/>
    <x v="6"/>
    <x v="0"/>
    <x v="1"/>
    <x v="1"/>
    <x v="0"/>
    <x v="5"/>
  </r>
  <r>
    <n v="8988"/>
    <s v="E3Q5"/>
    <n v="1101.4581888621517"/>
    <n v="1.1014581888621516E+16"/>
    <x v="4"/>
    <x v="5"/>
    <s v="Good"/>
    <n v="3962303558954929"/>
    <x v="371"/>
    <x v="8423"/>
    <x v="0"/>
    <s v="S, M, L"/>
    <s v="L"/>
    <s v="Black"/>
    <s v="Average"/>
    <x v="25"/>
    <x v="8"/>
    <x v="3"/>
    <x v="1"/>
    <x v="0"/>
    <x v="2"/>
    <x v="4"/>
    <x v="0"/>
  </r>
  <r>
    <n v="8989"/>
    <s v="N4E6"/>
    <n v="349.65659408349882"/>
    <n v="3496565940834988"/>
    <x v="4"/>
    <x v="0"/>
    <s v="Very Good"/>
    <n v="2.3987123080792244E+16"/>
    <x v="145"/>
    <x v="8424"/>
    <x v="3"/>
    <s v="S, M, L"/>
    <s v="M"/>
    <s v="Green"/>
    <s v="High"/>
    <x v="21"/>
    <x v="6"/>
    <x v="9"/>
    <x v="3"/>
    <x v="4"/>
    <x v="0"/>
    <x v="0"/>
    <x v="2"/>
  </r>
  <r>
    <n v="8990"/>
    <s v="H9I7"/>
    <n v="767.76215401850015"/>
    <n v="7677621540185001"/>
    <x v="7"/>
    <x v="9"/>
    <s v="Very Bad"/>
    <n v="2.0947101349584736E+16"/>
    <x v="65"/>
    <x v="8425"/>
    <x v="3"/>
    <s v="M, L, XL"/>
    <s v="L"/>
    <s v="Green"/>
    <s v="Medium"/>
    <x v="10"/>
    <x v="3"/>
    <x v="1"/>
    <x v="2"/>
    <x v="0"/>
    <x v="0"/>
    <x v="5"/>
    <x v="0"/>
  </r>
  <r>
    <n v="8991"/>
    <s v="I1D6"/>
    <n v="763.89391075348658"/>
    <n v="7638939107534866"/>
    <x v="4"/>
    <x v="0"/>
    <s v="Best"/>
    <n v="4269214998154792"/>
    <x v="291"/>
    <x v="8426"/>
    <x v="7"/>
    <s v="M, L, XL"/>
    <s v="XL"/>
    <s v="Red"/>
    <s v="High"/>
    <x v="42"/>
    <x v="4"/>
    <x v="8"/>
    <x v="3"/>
    <x v="0"/>
    <x v="0"/>
    <x v="2"/>
    <x v="0"/>
  </r>
  <r>
    <n v="8992"/>
    <s v="M0B7"/>
    <n v="920.96891226728121"/>
    <n v="9209689122672812"/>
    <x v="3"/>
    <x v="3"/>
    <s v="Bad"/>
    <n v="2.1794954438250444E+16"/>
    <x v="492"/>
    <x v="8427"/>
    <x v="8"/>
    <s v="S, M, L"/>
    <s v="L"/>
    <s v="Green"/>
    <s v="Average"/>
    <x v="28"/>
    <x v="5"/>
    <x v="0"/>
    <x v="5"/>
    <x v="2"/>
    <x v="0"/>
    <x v="5"/>
    <x v="4"/>
  </r>
  <r>
    <n v="8993"/>
    <s v="I0X6"/>
    <n v="484.45632520545252"/>
    <n v="4844563252054525"/>
    <x v="5"/>
    <x v="4"/>
    <s v="Very Bad"/>
    <n v="482998169105741"/>
    <x v="186"/>
    <x v="8428"/>
    <x v="3"/>
    <s v="M, L, XL"/>
    <s v="L"/>
    <s v="Black"/>
    <s v="Negligible"/>
    <x v="34"/>
    <x v="2"/>
    <x v="3"/>
    <x v="0"/>
    <x v="2"/>
    <x v="0"/>
    <x v="4"/>
    <x v="3"/>
  </r>
  <r>
    <n v="8994"/>
    <s v="S4R8"/>
    <n v="970.44785182197961"/>
    <n v="9704478518219796"/>
    <x v="4"/>
    <x v="7"/>
    <s v="Worst"/>
    <n v="2.7226563498298444E+16"/>
    <x v="384"/>
    <x v="8429"/>
    <x v="6"/>
    <s v="S, L, XL"/>
    <s v="XL"/>
    <s v="Black"/>
    <s v="Very High"/>
    <x v="5"/>
    <x v="3"/>
    <x v="4"/>
    <x v="1"/>
    <x v="0"/>
    <x v="1"/>
    <x v="4"/>
    <x v="1"/>
  </r>
  <r>
    <n v="8995"/>
    <s v="P0E4"/>
    <n v="859.03004144699855"/>
    <n v="8590300414469986"/>
    <x v="2"/>
    <x v="8"/>
    <s v="Bad"/>
    <n v="3.8588138119723208E+16"/>
    <x v="8"/>
    <x v="8430"/>
    <x v="0"/>
    <s v="M, L, XL"/>
    <s v="M"/>
    <s v="Blue"/>
    <s v="Negligible"/>
    <x v="15"/>
    <x v="0"/>
    <x v="6"/>
    <x v="4"/>
    <x v="1"/>
    <x v="2"/>
    <x v="2"/>
    <x v="5"/>
  </r>
  <r>
    <n v="8996"/>
    <s v="Y8K1"/>
    <n v="1205.8211379967861"/>
    <n v="1.2058211379967862E+16"/>
    <x v="0"/>
    <x v="0"/>
    <s v="Not Good"/>
    <n v="2.0908655402239544E+16"/>
    <x v="393"/>
    <x v="8431"/>
    <x v="9"/>
    <s v="M, L, XL"/>
    <s v="L"/>
    <s v="Blue"/>
    <s v="Significant"/>
    <x v="12"/>
    <x v="9"/>
    <x v="5"/>
    <x v="2"/>
    <x v="3"/>
    <x v="2"/>
    <x v="1"/>
    <x v="1"/>
  </r>
  <r>
    <n v="8997"/>
    <s v="F7V7"/>
    <n v="6269.9745797465148"/>
    <n v="6.2699745797465152E+16"/>
    <x v="5"/>
    <x v="8"/>
    <s v="Bad"/>
    <n v="1.6750345747799638E+16"/>
    <x v="474"/>
    <x v="8432"/>
    <x v="9"/>
    <s v="S, L, XL"/>
    <s v="M"/>
    <s v="Green"/>
    <s v="Very High"/>
    <x v="20"/>
    <x v="5"/>
    <x v="0"/>
    <x v="0"/>
    <x v="1"/>
    <x v="4"/>
    <x v="0"/>
    <x v="5"/>
  </r>
  <r>
    <n v="8998"/>
    <s v="F9F9"/>
    <n v="6275.7510897520524"/>
    <n v="6.2757510897520528E+16"/>
    <x v="1"/>
    <x v="0"/>
    <s v="Worst"/>
    <n v="2575637275446599"/>
    <x v="251"/>
    <x v="8433"/>
    <x v="7"/>
    <s v="S, L, XL"/>
    <s v="S"/>
    <s v="Blue"/>
    <s v="Very High"/>
    <x v="0"/>
    <x v="1"/>
    <x v="9"/>
    <x v="3"/>
    <x v="0"/>
    <x v="1"/>
    <x v="0"/>
    <x v="5"/>
  </r>
  <r>
    <n v="8999"/>
    <s v="Z1I7"/>
    <n v="642.40865841851155"/>
    <n v="6424086584185116"/>
    <x v="2"/>
    <x v="7"/>
    <s v="Not Good"/>
    <n v="4420225648719911"/>
    <x v="108"/>
    <x v="8434"/>
    <x v="7"/>
    <s v="S, L, XL"/>
    <s v="S"/>
    <s v="Blue"/>
    <s v="Above Average"/>
    <x v="37"/>
    <x v="9"/>
    <x v="9"/>
    <x v="2"/>
    <x v="1"/>
    <x v="0"/>
    <x v="1"/>
    <x v="5"/>
  </r>
  <r>
    <n v="9000"/>
    <s v="Z2D7"/>
    <n v="5752.3366243395467"/>
    <n v="5.7523366243395464E+16"/>
    <x v="2"/>
    <x v="4"/>
    <s v="Not Good"/>
    <n v="1252631746065223"/>
    <x v="485"/>
    <x v="8435"/>
    <x v="7"/>
    <s v="S, M, L"/>
    <s v="S"/>
    <s v="Green"/>
    <s v="Above Average"/>
    <x v="14"/>
    <x v="2"/>
    <x v="0"/>
    <x v="2"/>
    <x v="2"/>
    <x v="4"/>
    <x v="4"/>
    <x v="5"/>
  </r>
  <r>
    <n v="9001"/>
    <s v="Z5S7"/>
    <n v="323.35095266578179"/>
    <n v="3233509526657818"/>
    <x v="2"/>
    <x v="6"/>
    <s v="Not Good"/>
    <n v="2086427914929792"/>
    <x v="163"/>
    <x v="8436"/>
    <x v="1"/>
    <s v="S, L, XL"/>
    <s v="L"/>
    <s v="Green"/>
    <s v="Medium"/>
    <x v="21"/>
    <x v="1"/>
    <x v="8"/>
    <x v="5"/>
    <x v="1"/>
    <x v="1"/>
    <x v="0"/>
    <x v="5"/>
  </r>
  <r>
    <n v="9002"/>
    <s v="M6N8"/>
    <n v="643.24529038956769"/>
    <n v="6432452903895677"/>
    <x v="0"/>
    <x v="9"/>
    <s v="Very Good"/>
    <n v="4220876587484598"/>
    <x v="396"/>
    <x v="8437"/>
    <x v="6"/>
    <s v="M, L, XL"/>
    <s v="M"/>
    <s v="Green"/>
    <s v="Below Average"/>
    <x v="16"/>
    <x v="3"/>
    <x v="1"/>
    <x v="4"/>
    <x v="2"/>
    <x v="1"/>
    <x v="5"/>
    <x v="5"/>
  </r>
  <r>
    <n v="9003"/>
    <s v="J7R8"/>
    <n v="1362.4120577665633"/>
    <n v="1.3624120577665632E+16"/>
    <x v="3"/>
    <x v="1"/>
    <s v="Good"/>
    <n v="4517294200499808"/>
    <x v="249"/>
    <x v="8438"/>
    <x v="3"/>
    <s v="M, L, XL"/>
    <s v="L"/>
    <s v="Green"/>
    <s v="Negligible"/>
    <x v="23"/>
    <x v="5"/>
    <x v="9"/>
    <x v="5"/>
    <x v="0"/>
    <x v="4"/>
    <x v="4"/>
    <x v="5"/>
  </r>
  <r>
    <n v="9004"/>
    <s v="Z5I6"/>
    <n v="3.2779032404196999"/>
    <n v="32779032404197"/>
    <x v="0"/>
    <x v="2"/>
    <s v="Good"/>
    <n v="3.3492218032100204E+16"/>
    <x v="137"/>
    <x v="8439"/>
    <x v="1"/>
    <s v="S, M, L"/>
    <s v="XL"/>
    <s v="Green"/>
    <s v="Average"/>
    <x v="24"/>
    <x v="4"/>
    <x v="5"/>
    <x v="3"/>
    <x v="1"/>
    <x v="3"/>
    <x v="2"/>
    <x v="5"/>
  </r>
  <r>
    <n v="9005"/>
    <s v="B9E8"/>
    <n v="729.67847733712858"/>
    <n v="7296784773371286"/>
    <x v="1"/>
    <x v="5"/>
    <s v="Good"/>
    <n v="4485756552943636"/>
    <x v="411"/>
    <x v="8440"/>
    <x v="1"/>
    <s v="S, L, XL"/>
    <s v="S"/>
    <s v="Red"/>
    <s v="Negligible"/>
    <x v="3"/>
    <x v="7"/>
    <x v="0"/>
    <x v="4"/>
    <x v="4"/>
    <x v="0"/>
    <x v="3"/>
    <x v="5"/>
  </r>
  <r>
    <n v="9007"/>
    <s v="S9C7"/>
    <n v="343.25970095150848"/>
    <n v="3432597009515085"/>
    <x v="0"/>
    <x v="6"/>
    <s v="Best"/>
    <n v="3609723615142558"/>
    <x v="417"/>
    <x v="8441"/>
    <x v="2"/>
    <s v="S, L, XL"/>
    <s v="M"/>
    <s v="Black"/>
    <s v="Average"/>
    <x v="17"/>
    <x v="8"/>
    <x v="2"/>
    <x v="3"/>
    <x v="0"/>
    <x v="2"/>
    <x v="3"/>
    <x v="0"/>
  </r>
  <r>
    <n v="9008"/>
    <s v="K6J4"/>
    <n v="925.45504598200239"/>
    <n v="9254550459820024"/>
    <x v="3"/>
    <x v="5"/>
    <s v="Very Bad"/>
    <n v="1145028353351531"/>
    <x v="137"/>
    <x v="8442"/>
    <x v="2"/>
    <s v="S, L, XL"/>
    <s v="L"/>
    <s v="Blue"/>
    <s v="Above Average"/>
    <x v="19"/>
    <x v="8"/>
    <x v="8"/>
    <x v="5"/>
    <x v="3"/>
    <x v="2"/>
    <x v="0"/>
    <x v="0"/>
  </r>
  <r>
    <n v="9009"/>
    <s v="K6W1"/>
    <n v="24.050530278561901"/>
    <n v="240505302785619"/>
    <x v="5"/>
    <x v="7"/>
    <s v="Not Good"/>
    <n v="3.0149741569092864E+16"/>
    <x v="51"/>
    <x v="8443"/>
    <x v="4"/>
    <s v="M, L, XL"/>
    <s v="M"/>
    <s v="Black"/>
    <s v="Average"/>
    <x v="21"/>
    <x v="6"/>
    <x v="2"/>
    <x v="4"/>
    <x v="4"/>
    <x v="1"/>
    <x v="5"/>
    <x v="5"/>
  </r>
  <r>
    <n v="9010"/>
    <s v="K2G6"/>
    <n v="2988.6897314548114"/>
    <n v="2.9886897314548116E+16"/>
    <x v="0"/>
    <x v="1"/>
    <s v="Good"/>
    <n v="1.0176421844503896E+16"/>
    <x v="96"/>
    <x v="8444"/>
    <x v="4"/>
    <s v="S, L, XL"/>
    <s v="M"/>
    <s v="Blue"/>
    <s v="Above Average"/>
    <x v="17"/>
    <x v="1"/>
    <x v="1"/>
    <x v="0"/>
    <x v="2"/>
    <x v="4"/>
    <x v="3"/>
    <x v="0"/>
  </r>
  <r>
    <n v="9011"/>
    <s v="Q2A2"/>
    <n v="222.17191214480911"/>
    <n v="2221719121448091"/>
    <x v="2"/>
    <x v="2"/>
    <s v="Good"/>
    <n v="2811911476503131"/>
    <x v="176"/>
    <x v="8445"/>
    <x v="7"/>
    <s v="S, M, L"/>
    <s v="XL"/>
    <s v="Black"/>
    <s v="Medium"/>
    <x v="16"/>
    <x v="9"/>
    <x v="1"/>
    <x v="5"/>
    <x v="2"/>
    <x v="4"/>
    <x v="4"/>
    <x v="1"/>
  </r>
  <r>
    <n v="9013"/>
    <s v="N0N7"/>
    <n v="1150.5019501994268"/>
    <n v="1.1505019501994268E+16"/>
    <x v="3"/>
    <x v="1"/>
    <s v="Very Bad"/>
    <n v="4875924189056379"/>
    <x v="331"/>
    <x v="8446"/>
    <x v="6"/>
    <s v="S, M, L"/>
    <s v="L"/>
    <s v="Green"/>
    <s v="Negligible"/>
    <x v="33"/>
    <x v="6"/>
    <x v="9"/>
    <x v="1"/>
    <x v="3"/>
    <x v="2"/>
    <x v="1"/>
    <x v="5"/>
  </r>
  <r>
    <n v="9014"/>
    <s v="D4V8"/>
    <n v="940.10908990603525"/>
    <n v="9401090899060352"/>
    <x v="7"/>
    <x v="0"/>
    <s v="Very Bad"/>
    <n v="3.1357487839868264E+16"/>
    <x v="201"/>
    <x v="8447"/>
    <x v="5"/>
    <s v="S, M, L"/>
    <s v="S"/>
    <s v="Red"/>
    <s v="Negligible"/>
    <x v="27"/>
    <x v="4"/>
    <x v="9"/>
    <x v="4"/>
    <x v="1"/>
    <x v="1"/>
    <x v="2"/>
    <x v="4"/>
  </r>
  <r>
    <n v="9015"/>
    <s v="N5G9"/>
    <n v="1.7976593529489"/>
    <n v="17976593529489"/>
    <x v="3"/>
    <x v="5"/>
    <s v="Not Good"/>
    <n v="2.8156694650733804E+16"/>
    <x v="222"/>
    <x v="8448"/>
    <x v="2"/>
    <s v="S, L, XL"/>
    <s v="M"/>
    <s v="Black"/>
    <s v="Low"/>
    <x v="3"/>
    <x v="7"/>
    <x v="4"/>
    <x v="0"/>
    <x v="3"/>
    <x v="1"/>
    <x v="4"/>
    <x v="0"/>
  </r>
  <r>
    <n v="9016"/>
    <s v="H1V4"/>
    <n v="121.8949283384006"/>
    <n v="1218949283384006"/>
    <x v="0"/>
    <x v="1"/>
    <s v="Bad"/>
    <n v="2.8819713243513544E+16"/>
    <x v="220"/>
    <x v="8449"/>
    <x v="1"/>
    <s v="M, L, XL"/>
    <s v="L"/>
    <s v="Red"/>
    <s v="Significant"/>
    <x v="25"/>
    <x v="7"/>
    <x v="7"/>
    <x v="1"/>
    <x v="0"/>
    <x v="1"/>
    <x v="0"/>
    <x v="5"/>
  </r>
  <r>
    <n v="9017"/>
    <s v="T6K6"/>
    <n v="654.32961896722463"/>
    <n v="6543296189672246"/>
    <x v="1"/>
    <x v="8"/>
    <s v="Good"/>
    <n v="2994206119099911"/>
    <x v="123"/>
    <x v="8450"/>
    <x v="0"/>
    <s v="S, M, L"/>
    <s v="M"/>
    <s v="Green"/>
    <s v="Below Average"/>
    <x v="21"/>
    <x v="1"/>
    <x v="8"/>
    <x v="4"/>
    <x v="2"/>
    <x v="2"/>
    <x v="4"/>
    <x v="0"/>
  </r>
  <r>
    <n v="9018"/>
    <s v="S1D9"/>
    <n v="754.5996089103237"/>
    <n v="7545996089103237"/>
    <x v="2"/>
    <x v="6"/>
    <s v="Very Bad"/>
    <n v="2.6048365071905236E+16"/>
    <x v="235"/>
    <x v="8451"/>
    <x v="6"/>
    <s v="S, M, L"/>
    <s v="XL"/>
    <s v="Red"/>
    <s v="Above Average"/>
    <x v="18"/>
    <x v="2"/>
    <x v="6"/>
    <x v="1"/>
    <x v="4"/>
    <x v="2"/>
    <x v="5"/>
    <x v="5"/>
  </r>
  <r>
    <n v="9019"/>
    <s v="J9S4"/>
    <n v="951.76974988198515"/>
    <n v="9517697498819852"/>
    <x v="4"/>
    <x v="1"/>
    <s v="Worst"/>
    <n v="1.3219563892377262E+16"/>
    <x v="119"/>
    <x v="8452"/>
    <x v="0"/>
    <s v="S, M, L"/>
    <s v="S"/>
    <s v="Red"/>
    <s v="Significant"/>
    <x v="32"/>
    <x v="3"/>
    <x v="6"/>
    <x v="0"/>
    <x v="0"/>
    <x v="0"/>
    <x v="0"/>
    <x v="1"/>
  </r>
  <r>
    <n v="9022"/>
    <s v="A4W4"/>
    <n v="996.18289276438236"/>
    <n v="9961828927643824"/>
    <x v="0"/>
    <x v="2"/>
    <s v="Not Good"/>
    <n v="1.7255495014049828E+16"/>
    <x v="408"/>
    <x v="8453"/>
    <x v="4"/>
    <s v="S, L, XL"/>
    <s v="S"/>
    <s v="Blue"/>
    <s v="Medium"/>
    <x v="0"/>
    <x v="3"/>
    <x v="2"/>
    <x v="0"/>
    <x v="2"/>
    <x v="3"/>
    <x v="1"/>
    <x v="5"/>
  </r>
  <r>
    <n v="9025"/>
    <s v="A7U2"/>
    <n v="97.761127720023595"/>
    <n v="977611277200236"/>
    <x v="5"/>
    <x v="1"/>
    <s v="Good"/>
    <n v="1313232826774977"/>
    <x v="361"/>
    <x v="8454"/>
    <x v="1"/>
    <s v="S, L, XL"/>
    <s v="L"/>
    <s v="Green"/>
    <s v="Negligible"/>
    <x v="2"/>
    <x v="5"/>
    <x v="1"/>
    <x v="0"/>
    <x v="2"/>
    <x v="4"/>
    <x v="2"/>
    <x v="3"/>
  </r>
  <r>
    <n v="9026"/>
    <s v="A3Y2"/>
    <n v="1614.7883973682067"/>
    <n v="1.6147883973682068E+16"/>
    <x v="5"/>
    <x v="1"/>
    <s v="Good"/>
    <n v="4893218887580987"/>
    <x v="381"/>
    <x v="8455"/>
    <x v="9"/>
    <s v="S, L, XL"/>
    <s v="S"/>
    <s v="Black"/>
    <s v="Significant"/>
    <x v="9"/>
    <x v="6"/>
    <x v="7"/>
    <x v="5"/>
    <x v="1"/>
    <x v="0"/>
    <x v="2"/>
    <x v="4"/>
  </r>
  <r>
    <n v="9027"/>
    <s v="C7I9"/>
    <n v="21.3704770262868"/>
    <n v="213704770262868"/>
    <x v="3"/>
    <x v="0"/>
    <s v="Bad"/>
    <n v="1508439892507516"/>
    <x v="240"/>
    <x v="8456"/>
    <x v="7"/>
    <s v="S, M, L"/>
    <s v="XL"/>
    <s v="Green"/>
    <s v="Above Average"/>
    <x v="28"/>
    <x v="5"/>
    <x v="7"/>
    <x v="4"/>
    <x v="1"/>
    <x v="0"/>
    <x v="2"/>
    <x v="1"/>
  </r>
  <r>
    <n v="9028"/>
    <s v="F5Y4"/>
    <n v="478.4992842868869"/>
    <n v="4784992842868869"/>
    <x v="3"/>
    <x v="7"/>
    <s v="Best"/>
    <n v="4573588229975805"/>
    <x v="5"/>
    <x v="8457"/>
    <x v="0"/>
    <s v="M, L, XL"/>
    <s v="M"/>
    <s v="Green"/>
    <s v="Below Average"/>
    <x v="4"/>
    <x v="8"/>
    <x v="3"/>
    <x v="2"/>
    <x v="3"/>
    <x v="3"/>
    <x v="5"/>
    <x v="4"/>
  </r>
  <r>
    <n v="9029"/>
    <s v="J9R6"/>
    <n v="567.83842000091533"/>
    <n v="5678384200009153"/>
    <x v="4"/>
    <x v="8"/>
    <s v="Good"/>
    <n v="1.4442067914229146E+16"/>
    <x v="368"/>
    <x v="8458"/>
    <x v="8"/>
    <s v="M, L, XL"/>
    <s v="XL"/>
    <s v="Green"/>
    <s v="Above Average"/>
    <x v="12"/>
    <x v="4"/>
    <x v="9"/>
    <x v="3"/>
    <x v="0"/>
    <x v="0"/>
    <x v="4"/>
    <x v="2"/>
  </r>
  <r>
    <n v="9030"/>
    <s v="J7C6"/>
    <n v="2215.0586339199144"/>
    <n v="2.2150586339199144E+16"/>
    <x v="7"/>
    <x v="5"/>
    <s v="Very Good"/>
    <n v="2.7367194303940404E+16"/>
    <x v="496"/>
    <x v="8459"/>
    <x v="0"/>
    <s v="S, L, XL"/>
    <s v="XL"/>
    <s v="Blue"/>
    <s v="Below Average"/>
    <x v="28"/>
    <x v="2"/>
    <x v="8"/>
    <x v="3"/>
    <x v="0"/>
    <x v="2"/>
    <x v="5"/>
    <x v="4"/>
  </r>
  <r>
    <n v="9031"/>
    <s v="L2E0"/>
    <n v="3163.8773468323507"/>
    <n v="3.1638773468323508E+16"/>
    <x v="5"/>
    <x v="6"/>
    <s v="Bad"/>
    <n v="48046511217096"/>
    <x v="420"/>
    <x v="8460"/>
    <x v="1"/>
    <s v="M, L, XL"/>
    <s v="M"/>
    <s v="Black"/>
    <s v="High"/>
    <x v="10"/>
    <x v="1"/>
    <x v="3"/>
    <x v="4"/>
    <x v="2"/>
    <x v="3"/>
    <x v="5"/>
    <x v="4"/>
  </r>
  <r>
    <n v="9032"/>
    <s v="G0J1"/>
    <n v="6375.3339747743894"/>
    <n v="6.3753339747743896E+16"/>
    <x v="4"/>
    <x v="1"/>
    <s v="Worst"/>
    <n v="1.3599288057103358E+16"/>
    <x v="22"/>
    <x v="8461"/>
    <x v="0"/>
    <s v="S, L, XL"/>
    <s v="L"/>
    <s v="Blue"/>
    <s v="High"/>
    <x v="14"/>
    <x v="8"/>
    <x v="7"/>
    <x v="1"/>
    <x v="2"/>
    <x v="4"/>
    <x v="4"/>
    <x v="5"/>
  </r>
  <r>
    <n v="9033"/>
    <s v="T6I6"/>
    <n v="16.971206404019402"/>
    <n v="169712064040194"/>
    <x v="7"/>
    <x v="2"/>
    <s v="Worst"/>
    <n v="1.5566606905838096E+16"/>
    <x v="309"/>
    <x v="8462"/>
    <x v="5"/>
    <s v="S, M, L"/>
    <s v="S"/>
    <s v="Green"/>
    <s v="Significant"/>
    <x v="14"/>
    <x v="9"/>
    <x v="3"/>
    <x v="1"/>
    <x v="0"/>
    <x v="4"/>
    <x v="5"/>
    <x v="5"/>
  </r>
  <r>
    <n v="9035"/>
    <s v="G4Y6"/>
    <n v="579.77555113193682"/>
    <n v="5797755511319368"/>
    <x v="4"/>
    <x v="4"/>
    <s v="Very Bad"/>
    <n v="3.9620470271851648E+16"/>
    <x v="473"/>
    <x v="8463"/>
    <x v="3"/>
    <s v="S, M, L"/>
    <s v="M"/>
    <s v="Black"/>
    <s v="Low"/>
    <x v="20"/>
    <x v="8"/>
    <x v="5"/>
    <x v="2"/>
    <x v="0"/>
    <x v="3"/>
    <x v="0"/>
    <x v="5"/>
  </r>
  <r>
    <n v="9036"/>
    <s v="E6G0"/>
    <n v="1279.9988691941328"/>
    <n v="1.2799988691941328E+16"/>
    <x v="1"/>
    <x v="6"/>
    <s v="Very Bad"/>
    <n v="2.7218970704628928E+16"/>
    <x v="42"/>
    <x v="8464"/>
    <x v="3"/>
    <s v="M, L, XL"/>
    <s v="L"/>
    <s v="Red"/>
    <s v="Negligible"/>
    <x v="23"/>
    <x v="4"/>
    <x v="8"/>
    <x v="4"/>
    <x v="3"/>
    <x v="4"/>
    <x v="5"/>
    <x v="2"/>
  </r>
  <r>
    <n v="9038"/>
    <s v="J2G9"/>
    <n v="1108.7372582604423"/>
    <n v="1.1087372582604424E+16"/>
    <x v="0"/>
    <x v="2"/>
    <s v="Best"/>
    <n v="1.5310602340802824E+16"/>
    <x v="212"/>
    <x v="8465"/>
    <x v="3"/>
    <s v="M, L, XL"/>
    <s v="XL"/>
    <s v="Black"/>
    <s v="Medium"/>
    <x v="17"/>
    <x v="1"/>
    <x v="4"/>
    <x v="4"/>
    <x v="3"/>
    <x v="4"/>
    <x v="4"/>
    <x v="0"/>
  </r>
  <r>
    <n v="9039"/>
    <s v="G9H8"/>
    <n v="1369.5298056579843"/>
    <n v="1.3695298056579844E+16"/>
    <x v="1"/>
    <x v="2"/>
    <s v="Very Bad"/>
    <n v="4524647641801151"/>
    <x v="248"/>
    <x v="8466"/>
    <x v="5"/>
    <s v="S, L, XL"/>
    <s v="S"/>
    <s v="Blue"/>
    <s v="Low"/>
    <x v="0"/>
    <x v="3"/>
    <x v="5"/>
    <x v="3"/>
    <x v="4"/>
    <x v="0"/>
    <x v="0"/>
    <x v="0"/>
  </r>
  <r>
    <n v="9040"/>
    <s v="X2N0"/>
    <n v="2672.4629879776007"/>
    <n v="2.6724629879776008E+16"/>
    <x v="4"/>
    <x v="8"/>
    <s v="Good"/>
    <n v="3.1523652126530856E+16"/>
    <x v="473"/>
    <x v="8467"/>
    <x v="4"/>
    <s v="S, M, L"/>
    <s v="L"/>
    <s v="Blue"/>
    <s v="Significant"/>
    <x v="18"/>
    <x v="1"/>
    <x v="3"/>
    <x v="2"/>
    <x v="3"/>
    <x v="0"/>
    <x v="4"/>
    <x v="5"/>
  </r>
  <r>
    <n v="9041"/>
    <s v="B5M3"/>
    <n v="7.0222910251351003"/>
    <n v="70222910251351"/>
    <x v="1"/>
    <x v="6"/>
    <s v="Best"/>
    <n v="4979025975575361"/>
    <x v="98"/>
    <x v="8468"/>
    <x v="0"/>
    <s v="S, L, XL"/>
    <s v="M"/>
    <s v="Red"/>
    <s v="Above Average"/>
    <x v="30"/>
    <x v="4"/>
    <x v="6"/>
    <x v="5"/>
    <x v="1"/>
    <x v="1"/>
    <x v="2"/>
    <x v="1"/>
  </r>
  <r>
    <n v="9042"/>
    <s v="G7V4"/>
    <n v="377.06438560911982"/>
    <n v="3770643856091198"/>
    <x v="3"/>
    <x v="8"/>
    <s v="Very Bad"/>
    <n v="4817455266750192"/>
    <x v="411"/>
    <x v="8469"/>
    <x v="5"/>
    <s v="M, L, XL"/>
    <s v="M"/>
    <s v="Black"/>
    <s v="Significant"/>
    <x v="33"/>
    <x v="0"/>
    <x v="0"/>
    <x v="4"/>
    <x v="2"/>
    <x v="0"/>
    <x v="4"/>
    <x v="4"/>
  </r>
  <r>
    <n v="9043"/>
    <s v="L5D4"/>
    <n v="4700.2424353235019"/>
    <n v="4.7002424353235016E+16"/>
    <x v="3"/>
    <x v="2"/>
    <s v="Worst"/>
    <n v="1578555577771346"/>
    <x v="378"/>
    <x v="8470"/>
    <x v="4"/>
    <s v="S, L, XL"/>
    <s v="L"/>
    <s v="Green"/>
    <s v="Medium"/>
    <x v="8"/>
    <x v="8"/>
    <x v="2"/>
    <x v="4"/>
    <x v="0"/>
    <x v="4"/>
    <x v="1"/>
    <x v="4"/>
  </r>
  <r>
    <n v="9045"/>
    <s v="X5N0"/>
    <n v="602.43588995830146"/>
    <n v="6024358899583015"/>
    <x v="4"/>
    <x v="0"/>
    <s v="Very Good"/>
    <n v="2.1634698072118736E+16"/>
    <x v="53"/>
    <x v="8471"/>
    <x v="2"/>
    <s v="S, M, L"/>
    <s v="XL"/>
    <s v="Green"/>
    <s v="Average"/>
    <x v="9"/>
    <x v="3"/>
    <x v="7"/>
    <x v="5"/>
    <x v="2"/>
    <x v="0"/>
    <x v="0"/>
    <x v="2"/>
  </r>
  <r>
    <n v="9046"/>
    <s v="H8V7"/>
    <n v="704.6684421904273"/>
    <n v="7046684421904273"/>
    <x v="5"/>
    <x v="3"/>
    <s v="Very Bad"/>
    <n v="4182682981131947"/>
    <x v="278"/>
    <x v="8472"/>
    <x v="2"/>
    <s v="S, M, L"/>
    <s v="XL"/>
    <s v="Green"/>
    <s v="Very High"/>
    <x v="14"/>
    <x v="4"/>
    <x v="4"/>
    <x v="0"/>
    <x v="0"/>
    <x v="1"/>
    <x v="4"/>
    <x v="4"/>
  </r>
  <r>
    <n v="9047"/>
    <s v="P2F0"/>
    <n v="1001.0834621692384"/>
    <n v="1.0010834621692384E+16"/>
    <x v="4"/>
    <x v="3"/>
    <s v="Very Good"/>
    <n v="3.4821391041308576E+16"/>
    <x v="245"/>
    <x v="8473"/>
    <x v="9"/>
    <s v="S, L, XL"/>
    <s v="M"/>
    <s v="Black"/>
    <s v="Above Average"/>
    <x v="44"/>
    <x v="4"/>
    <x v="4"/>
    <x v="4"/>
    <x v="0"/>
    <x v="2"/>
    <x v="2"/>
    <x v="4"/>
  </r>
  <r>
    <n v="9048"/>
    <s v="Q4I7"/>
    <n v="736.35926095759089"/>
    <n v="7363592609575909"/>
    <x v="3"/>
    <x v="4"/>
    <s v="Worst"/>
    <n v="2775611958817746"/>
    <x v="117"/>
    <x v="8474"/>
    <x v="0"/>
    <s v="M, L, XL"/>
    <s v="L"/>
    <s v="Blue"/>
    <s v="Significant"/>
    <x v="31"/>
    <x v="5"/>
    <x v="8"/>
    <x v="5"/>
    <x v="2"/>
    <x v="1"/>
    <x v="2"/>
    <x v="1"/>
  </r>
  <r>
    <n v="9049"/>
    <s v="T8E9"/>
    <n v="93.837728839895405"/>
    <n v="938377288398954"/>
    <x v="6"/>
    <x v="1"/>
    <s v="Good"/>
    <n v="3.2704256075766108E+16"/>
    <x v="62"/>
    <x v="8475"/>
    <x v="2"/>
    <s v="S, L, XL"/>
    <s v="S"/>
    <s v="Green"/>
    <s v="Very High"/>
    <x v="4"/>
    <x v="1"/>
    <x v="7"/>
    <x v="4"/>
    <x v="0"/>
    <x v="3"/>
    <x v="2"/>
    <x v="5"/>
  </r>
  <r>
    <n v="9050"/>
    <s v="Y1H3"/>
    <n v="6302.050067028621"/>
    <n v="6.3020500670286208E+16"/>
    <x v="4"/>
    <x v="0"/>
    <s v="Very Bad"/>
    <n v="4242896797181139"/>
    <x v="172"/>
    <x v="8476"/>
    <x v="1"/>
    <s v="S, L, XL"/>
    <s v="M"/>
    <s v="Blue"/>
    <s v="Below Average"/>
    <x v="36"/>
    <x v="7"/>
    <x v="5"/>
    <x v="2"/>
    <x v="4"/>
    <x v="1"/>
    <x v="4"/>
    <x v="3"/>
  </r>
  <r>
    <n v="9051"/>
    <s v="C0C2"/>
    <n v="1597.6825713190583"/>
    <n v="1.5976825713190584E+16"/>
    <x v="2"/>
    <x v="1"/>
    <s v="Good"/>
    <n v="1.8253402010493624E+16"/>
    <x v="22"/>
    <x v="8477"/>
    <x v="9"/>
    <s v="M, L, XL"/>
    <s v="S"/>
    <s v="Black"/>
    <s v="Significant"/>
    <x v="20"/>
    <x v="6"/>
    <x v="3"/>
    <x v="5"/>
    <x v="1"/>
    <x v="1"/>
    <x v="1"/>
    <x v="0"/>
  </r>
  <r>
    <n v="9052"/>
    <s v="Y5X9"/>
    <n v="2476.2590670056225"/>
    <n v="2.4762590670056224E+16"/>
    <x v="7"/>
    <x v="7"/>
    <s v="Bad"/>
    <n v="2812323517102109"/>
    <x v="494"/>
    <x v="8478"/>
    <x v="5"/>
    <s v="M, L, XL"/>
    <s v="L"/>
    <s v="Green"/>
    <s v="Below Average"/>
    <x v="8"/>
    <x v="7"/>
    <x v="4"/>
    <x v="2"/>
    <x v="4"/>
    <x v="2"/>
    <x v="4"/>
    <x v="0"/>
  </r>
  <r>
    <n v="9053"/>
    <s v="I7P8"/>
    <n v="32.541213066978102"/>
    <n v="325412130669781"/>
    <x v="6"/>
    <x v="9"/>
    <s v="Worst"/>
    <n v="2.9302202174713116E+16"/>
    <x v="184"/>
    <x v="8479"/>
    <x v="9"/>
    <s v="S, M, L"/>
    <s v="S"/>
    <s v="Blue"/>
    <s v="Very Low"/>
    <x v="14"/>
    <x v="6"/>
    <x v="4"/>
    <x v="2"/>
    <x v="0"/>
    <x v="3"/>
    <x v="3"/>
    <x v="5"/>
  </r>
  <r>
    <n v="9054"/>
    <s v="I7A0"/>
    <n v="437.71499919642559"/>
    <n v="4377149991964256"/>
    <x v="7"/>
    <x v="9"/>
    <s v="Not Good"/>
    <n v="1.7831927056188824E+16"/>
    <x v="94"/>
    <x v="8480"/>
    <x v="7"/>
    <s v="M, L, XL"/>
    <s v="S"/>
    <s v="Blue"/>
    <s v="Low"/>
    <x v="11"/>
    <x v="7"/>
    <x v="0"/>
    <x v="1"/>
    <x v="0"/>
    <x v="1"/>
    <x v="4"/>
    <x v="1"/>
  </r>
  <r>
    <n v="9055"/>
    <s v="T1G6"/>
    <n v="401.85258194121508"/>
    <n v="4018525819412151"/>
    <x v="4"/>
    <x v="3"/>
    <s v="Not Good"/>
    <n v="4732997803941453"/>
    <x v="118"/>
    <x v="8481"/>
    <x v="4"/>
    <s v="S, L, XL"/>
    <s v="XL"/>
    <s v="Blue"/>
    <s v="Average"/>
    <x v="18"/>
    <x v="2"/>
    <x v="2"/>
    <x v="0"/>
    <x v="0"/>
    <x v="4"/>
    <x v="4"/>
    <x v="4"/>
  </r>
  <r>
    <n v="9056"/>
    <s v="L3S5"/>
    <n v="936.81862413827923"/>
    <n v="9368186241382792"/>
    <x v="0"/>
    <x v="3"/>
    <s v="Good"/>
    <n v="2.9242517259551324E+16"/>
    <x v="19"/>
    <x v="8482"/>
    <x v="9"/>
    <s v="M, L, XL"/>
    <s v="M"/>
    <s v="Green"/>
    <s v="Average"/>
    <x v="29"/>
    <x v="1"/>
    <x v="7"/>
    <x v="2"/>
    <x v="0"/>
    <x v="0"/>
    <x v="4"/>
    <x v="1"/>
  </r>
  <r>
    <n v="9058"/>
    <s v="V7L9"/>
    <n v="46.032026617900698"/>
    <n v="460320266179007"/>
    <x v="5"/>
    <x v="3"/>
    <s v="Best"/>
    <n v="2.5751946883843932E+16"/>
    <x v="302"/>
    <x v="8483"/>
    <x v="9"/>
    <s v="S, M, L"/>
    <s v="S"/>
    <s v="Red"/>
    <s v="High"/>
    <x v="18"/>
    <x v="9"/>
    <x v="7"/>
    <x v="0"/>
    <x v="3"/>
    <x v="2"/>
    <x v="4"/>
    <x v="1"/>
  </r>
  <r>
    <n v="9059"/>
    <s v="W1X6"/>
    <n v="21.004878447283101"/>
    <n v="210048784472831"/>
    <x v="1"/>
    <x v="2"/>
    <s v="Good"/>
    <n v="4187590279595028"/>
    <x v="277"/>
    <x v="8484"/>
    <x v="1"/>
    <s v="S, M, L"/>
    <s v="M"/>
    <s v="Black"/>
    <s v="Above Average"/>
    <x v="42"/>
    <x v="6"/>
    <x v="6"/>
    <x v="3"/>
    <x v="3"/>
    <x v="3"/>
    <x v="4"/>
    <x v="5"/>
  </r>
  <r>
    <n v="9062"/>
    <s v="P7V1"/>
    <n v="878.37390117547318"/>
    <n v="8783739011754732"/>
    <x v="2"/>
    <x v="0"/>
    <s v="Very Bad"/>
    <n v="2.5862309839308616E+16"/>
    <x v="249"/>
    <x v="8485"/>
    <x v="3"/>
    <s v="M, L, XL"/>
    <s v="XL"/>
    <s v="Green"/>
    <s v="Negligible"/>
    <x v="42"/>
    <x v="8"/>
    <x v="9"/>
    <x v="2"/>
    <x v="4"/>
    <x v="0"/>
    <x v="5"/>
    <x v="5"/>
  </r>
  <r>
    <n v="9063"/>
    <s v="Y9W6"/>
    <n v="683.55505694187059"/>
    <n v="6835550569418706"/>
    <x v="6"/>
    <x v="6"/>
    <s v="Very Bad"/>
    <n v="4392327536507592"/>
    <x v="224"/>
    <x v="8486"/>
    <x v="3"/>
    <s v="S, L, XL"/>
    <s v="XL"/>
    <s v="Green"/>
    <s v="Average"/>
    <x v="42"/>
    <x v="1"/>
    <x v="4"/>
    <x v="1"/>
    <x v="0"/>
    <x v="2"/>
    <x v="4"/>
    <x v="4"/>
  </r>
  <r>
    <n v="9067"/>
    <s v="K3N5"/>
    <n v="66.342375698925693"/>
    <n v="663423756989257"/>
    <x v="2"/>
    <x v="5"/>
    <s v="Good"/>
    <n v="1.8250349514530248E+16"/>
    <x v="493"/>
    <x v="8487"/>
    <x v="5"/>
    <s v="M, L, XL"/>
    <s v="S"/>
    <s v="Blue"/>
    <s v="Significant"/>
    <x v="1"/>
    <x v="1"/>
    <x v="0"/>
    <x v="2"/>
    <x v="1"/>
    <x v="0"/>
    <x v="3"/>
    <x v="4"/>
  </r>
  <r>
    <n v="9069"/>
    <s v="N7B7"/>
    <n v="961.03347891010037"/>
    <n v="9610334789101004"/>
    <x v="1"/>
    <x v="7"/>
    <s v="Not Good"/>
    <n v="3.7753003415037552E+16"/>
    <x v="494"/>
    <x v="8488"/>
    <x v="2"/>
    <s v="S, L, XL"/>
    <s v="M"/>
    <s v="Red"/>
    <s v="Low"/>
    <x v="32"/>
    <x v="3"/>
    <x v="6"/>
    <x v="0"/>
    <x v="0"/>
    <x v="4"/>
    <x v="4"/>
    <x v="2"/>
  </r>
  <r>
    <n v="9070"/>
    <s v="T4G5"/>
    <n v="608.0290720523933"/>
    <n v="6080290720523933"/>
    <x v="3"/>
    <x v="2"/>
    <s v="Best"/>
    <n v="1.2094807555592202E+16"/>
    <x v="467"/>
    <x v="8489"/>
    <x v="4"/>
    <s v="S, L, XL"/>
    <s v="XL"/>
    <s v="Green"/>
    <s v="Very Low"/>
    <x v="22"/>
    <x v="8"/>
    <x v="5"/>
    <x v="5"/>
    <x v="0"/>
    <x v="2"/>
    <x v="3"/>
    <x v="5"/>
  </r>
  <r>
    <n v="9072"/>
    <s v="X3V0"/>
    <n v="550.59129234011868"/>
    <n v="5505912923401187"/>
    <x v="4"/>
    <x v="9"/>
    <s v="Very Bad"/>
    <n v="4245302436858758"/>
    <x v="233"/>
    <x v="8490"/>
    <x v="2"/>
    <s v="M, L, XL"/>
    <s v="S"/>
    <s v="Black"/>
    <s v="High"/>
    <x v="38"/>
    <x v="6"/>
    <x v="3"/>
    <x v="3"/>
    <x v="3"/>
    <x v="3"/>
    <x v="5"/>
    <x v="1"/>
  </r>
  <r>
    <n v="9073"/>
    <s v="C1N9"/>
    <n v="641.05627860812967"/>
    <n v="6410562786081297"/>
    <x v="6"/>
    <x v="5"/>
    <s v="Very Bad"/>
    <n v="1678969706632015"/>
    <x v="491"/>
    <x v="8491"/>
    <x v="5"/>
    <s v="M, L, XL"/>
    <s v="M"/>
    <s v="Green"/>
    <s v="Average"/>
    <x v="24"/>
    <x v="4"/>
    <x v="5"/>
    <x v="2"/>
    <x v="1"/>
    <x v="2"/>
    <x v="3"/>
    <x v="1"/>
  </r>
  <r>
    <n v="9074"/>
    <s v="N8K6"/>
    <n v="1008.1935755519662"/>
    <n v="1.0081935755519662E+16"/>
    <x v="0"/>
    <x v="5"/>
    <s v="Worst"/>
    <n v="4608966340981116"/>
    <x v="43"/>
    <x v="8492"/>
    <x v="8"/>
    <s v="M, L, XL"/>
    <s v="XL"/>
    <s v="Blue"/>
    <s v="Medium"/>
    <x v="8"/>
    <x v="9"/>
    <x v="2"/>
    <x v="4"/>
    <x v="1"/>
    <x v="3"/>
    <x v="2"/>
    <x v="2"/>
  </r>
  <r>
    <n v="9075"/>
    <s v="X7V6"/>
    <n v="5696.9298312241335"/>
    <n v="5.6969298312241336E+16"/>
    <x v="3"/>
    <x v="4"/>
    <s v="Worst"/>
    <n v="2.0581527429775624E+16"/>
    <x v="403"/>
    <x v="8493"/>
    <x v="8"/>
    <s v="M, L, XL"/>
    <s v="L"/>
    <s v="Green"/>
    <s v="Low"/>
    <x v="34"/>
    <x v="6"/>
    <x v="5"/>
    <x v="3"/>
    <x v="4"/>
    <x v="2"/>
    <x v="0"/>
    <x v="1"/>
  </r>
  <r>
    <n v="9076"/>
    <s v="U9B5"/>
    <n v="73.296395823194104"/>
    <n v="732963958231941"/>
    <x v="4"/>
    <x v="2"/>
    <s v="Not Good"/>
    <n v="2807630480316706"/>
    <x v="114"/>
    <x v="8494"/>
    <x v="1"/>
    <s v="S, M, L"/>
    <s v="XL"/>
    <s v="Blue"/>
    <s v="Below Average"/>
    <x v="36"/>
    <x v="2"/>
    <x v="0"/>
    <x v="3"/>
    <x v="4"/>
    <x v="1"/>
    <x v="0"/>
    <x v="1"/>
  </r>
  <r>
    <n v="9077"/>
    <s v="P8Q5"/>
    <n v="5461.7060168979633"/>
    <n v="5.4617060168979632E+16"/>
    <x v="7"/>
    <x v="9"/>
    <s v="Not Good"/>
    <n v="4983660277161393"/>
    <x v="478"/>
    <x v="8495"/>
    <x v="2"/>
    <s v="S, L, XL"/>
    <s v="M"/>
    <s v="Blue"/>
    <s v="Above Average"/>
    <x v="43"/>
    <x v="9"/>
    <x v="5"/>
    <x v="0"/>
    <x v="3"/>
    <x v="4"/>
    <x v="3"/>
    <x v="3"/>
  </r>
  <r>
    <n v="9079"/>
    <s v="I0R1"/>
    <n v="81.743007568928405"/>
    <n v="817430075689284"/>
    <x v="1"/>
    <x v="1"/>
    <s v="Very Good"/>
    <n v="2727679226506953"/>
    <x v="42"/>
    <x v="8496"/>
    <x v="4"/>
    <s v="S, L, XL"/>
    <s v="M"/>
    <s v="Black"/>
    <s v="Average"/>
    <x v="44"/>
    <x v="1"/>
    <x v="1"/>
    <x v="2"/>
    <x v="2"/>
    <x v="3"/>
    <x v="4"/>
    <x v="3"/>
  </r>
  <r>
    <n v="9080"/>
    <s v="L4V0"/>
    <n v="2107.3834840126437"/>
    <n v="2.1073834840126436E+16"/>
    <x v="0"/>
    <x v="5"/>
    <s v="Very Bad"/>
    <n v="1539891661800394"/>
    <x v="123"/>
    <x v="8497"/>
    <x v="7"/>
    <s v="S, L, XL"/>
    <s v="XL"/>
    <s v="Blue"/>
    <s v="Significant"/>
    <x v="38"/>
    <x v="7"/>
    <x v="6"/>
    <x v="1"/>
    <x v="4"/>
    <x v="3"/>
    <x v="5"/>
    <x v="2"/>
  </r>
  <r>
    <n v="9081"/>
    <s v="P7D8"/>
    <n v="2858.5813380086815"/>
    <n v="2.8585813380086816E+16"/>
    <x v="2"/>
    <x v="5"/>
    <s v="Very Bad"/>
    <n v="4858921626596363"/>
    <x v="146"/>
    <x v="8498"/>
    <x v="2"/>
    <s v="S, L, XL"/>
    <s v="M"/>
    <s v="Green"/>
    <s v="Significant"/>
    <x v="45"/>
    <x v="7"/>
    <x v="7"/>
    <x v="2"/>
    <x v="4"/>
    <x v="3"/>
    <x v="0"/>
    <x v="5"/>
  </r>
  <r>
    <n v="9082"/>
    <s v="J8U3"/>
    <n v="817.63962857764875"/>
    <n v="8176396285776488"/>
    <x v="4"/>
    <x v="7"/>
    <s v="Very Bad"/>
    <n v="4130303039787361"/>
    <x v="404"/>
    <x v="8499"/>
    <x v="8"/>
    <s v="S, L, XL"/>
    <s v="M"/>
    <s v="Red"/>
    <s v="Significant"/>
    <x v="27"/>
    <x v="8"/>
    <x v="6"/>
    <x v="3"/>
    <x v="1"/>
    <x v="4"/>
    <x v="1"/>
    <x v="4"/>
  </r>
  <r>
    <n v="9083"/>
    <s v="O3X2"/>
    <n v="4509.9913470501806"/>
    <n v="4.5099913470501808E+16"/>
    <x v="5"/>
    <x v="5"/>
    <s v="Best"/>
    <n v="1.4471665209051348E+16"/>
    <x v="309"/>
    <x v="8500"/>
    <x v="6"/>
    <s v="M, L, XL"/>
    <s v="M"/>
    <s v="Red"/>
    <s v="High"/>
    <x v="15"/>
    <x v="5"/>
    <x v="0"/>
    <x v="4"/>
    <x v="2"/>
    <x v="2"/>
    <x v="2"/>
    <x v="1"/>
  </r>
  <r>
    <n v="9084"/>
    <s v="M2V8"/>
    <n v="6146.4145162467967"/>
    <n v="6.1464145162467968E+16"/>
    <x v="0"/>
    <x v="5"/>
    <s v="Very Good"/>
    <n v="3.7757720616482008E+16"/>
    <x v="491"/>
    <x v="8501"/>
    <x v="8"/>
    <s v="M, L, XL"/>
    <s v="L"/>
    <s v="Black"/>
    <s v="Average"/>
    <x v="15"/>
    <x v="6"/>
    <x v="7"/>
    <x v="3"/>
    <x v="2"/>
    <x v="0"/>
    <x v="4"/>
    <x v="1"/>
  </r>
  <r>
    <n v="9085"/>
    <s v="P1F2"/>
    <n v="767.63305971657758"/>
    <n v="7676330597165776"/>
    <x v="6"/>
    <x v="3"/>
    <s v="Best"/>
    <n v="2.2260768062560836E+16"/>
    <x v="142"/>
    <x v="8502"/>
    <x v="7"/>
    <s v="M, L, XL"/>
    <s v="M"/>
    <s v="Red"/>
    <s v="Medium"/>
    <x v="15"/>
    <x v="5"/>
    <x v="6"/>
    <x v="1"/>
    <x v="1"/>
    <x v="4"/>
    <x v="2"/>
    <x v="2"/>
  </r>
  <r>
    <n v="9086"/>
    <s v="P8A3"/>
    <n v="738.53450131712339"/>
    <n v="7385345013171234"/>
    <x v="4"/>
    <x v="8"/>
    <s v="Not Good"/>
    <n v="3.4081999682567336E+16"/>
    <x v="363"/>
    <x v="8503"/>
    <x v="3"/>
    <s v="M, L, XL"/>
    <s v="S"/>
    <s v="Black"/>
    <s v="High"/>
    <x v="35"/>
    <x v="6"/>
    <x v="5"/>
    <x v="5"/>
    <x v="4"/>
    <x v="3"/>
    <x v="4"/>
    <x v="2"/>
  </r>
  <r>
    <n v="9087"/>
    <s v="D7J3"/>
    <n v="1579.7685919431001"/>
    <n v="1.5797685919431002E+16"/>
    <x v="5"/>
    <x v="0"/>
    <s v="Best"/>
    <n v="3.3067522461630956E+16"/>
    <x v="257"/>
    <x v="8504"/>
    <x v="4"/>
    <s v="S, M, L"/>
    <s v="L"/>
    <s v="Green"/>
    <s v="Negligible"/>
    <x v="36"/>
    <x v="4"/>
    <x v="8"/>
    <x v="2"/>
    <x v="3"/>
    <x v="0"/>
    <x v="2"/>
    <x v="2"/>
  </r>
  <r>
    <n v="9088"/>
    <s v="W4B9"/>
    <n v="726.69624937930564"/>
    <n v="7266962493793056"/>
    <x v="3"/>
    <x v="7"/>
    <s v="Best"/>
    <n v="1.7677506835437682E+16"/>
    <x v="218"/>
    <x v="8505"/>
    <x v="2"/>
    <s v="S, L, XL"/>
    <s v="M"/>
    <s v="Red"/>
    <s v="High"/>
    <x v="37"/>
    <x v="7"/>
    <x v="8"/>
    <x v="5"/>
    <x v="3"/>
    <x v="1"/>
    <x v="2"/>
    <x v="5"/>
  </r>
  <r>
    <n v="9089"/>
    <s v="N3M7"/>
    <n v="260.75302564285658"/>
    <n v="2607530256428566"/>
    <x v="2"/>
    <x v="3"/>
    <s v="Not Good"/>
    <n v="3.0831880104524084E+16"/>
    <x v="254"/>
    <x v="8506"/>
    <x v="1"/>
    <s v="S, M, L"/>
    <s v="M"/>
    <s v="Red"/>
    <s v="Significant"/>
    <x v="44"/>
    <x v="3"/>
    <x v="5"/>
    <x v="3"/>
    <x v="4"/>
    <x v="4"/>
    <x v="3"/>
    <x v="1"/>
  </r>
  <r>
    <n v="9090"/>
    <s v="D3T7"/>
    <n v="6383.2822250322643"/>
    <n v="6.383282225032264E+16"/>
    <x v="1"/>
    <x v="7"/>
    <s v="Best"/>
    <n v="1.8456509056936036E+16"/>
    <x v="414"/>
    <x v="8507"/>
    <x v="2"/>
    <s v="M, L, XL"/>
    <s v="XL"/>
    <s v="Green"/>
    <s v="Very High"/>
    <x v="36"/>
    <x v="4"/>
    <x v="2"/>
    <x v="2"/>
    <x v="0"/>
    <x v="4"/>
    <x v="2"/>
    <x v="3"/>
  </r>
  <r>
    <n v="9093"/>
    <s v="T3C9"/>
    <n v="648.58796195103423"/>
    <n v="6485879619510342"/>
    <x v="2"/>
    <x v="1"/>
    <s v="Good"/>
    <n v="4291192735994482"/>
    <x v="372"/>
    <x v="8508"/>
    <x v="8"/>
    <s v="S, L, XL"/>
    <s v="M"/>
    <s v="Green"/>
    <s v="Medium"/>
    <x v="17"/>
    <x v="6"/>
    <x v="7"/>
    <x v="1"/>
    <x v="1"/>
    <x v="0"/>
    <x v="0"/>
    <x v="2"/>
  </r>
  <r>
    <n v="9094"/>
    <s v="Z3C5"/>
    <n v="759.88687029345806"/>
    <n v="7598868702934581"/>
    <x v="3"/>
    <x v="2"/>
    <s v="Best"/>
    <n v="4578051514280735"/>
    <x v="169"/>
    <x v="8509"/>
    <x v="0"/>
    <s v="M, L, XL"/>
    <s v="S"/>
    <s v="Blue"/>
    <s v="High"/>
    <x v="41"/>
    <x v="9"/>
    <x v="7"/>
    <x v="1"/>
    <x v="2"/>
    <x v="1"/>
    <x v="1"/>
    <x v="2"/>
  </r>
  <r>
    <n v="9095"/>
    <s v="P4S8"/>
    <n v="762.20683249928811"/>
    <n v="7622068324992881"/>
    <x v="2"/>
    <x v="2"/>
    <s v="Not Good"/>
    <n v="2.8105204632065304E+16"/>
    <x v="335"/>
    <x v="8510"/>
    <x v="8"/>
    <s v="S, M, L"/>
    <s v="XL"/>
    <s v="Green"/>
    <s v="Very Low"/>
    <x v="27"/>
    <x v="6"/>
    <x v="5"/>
    <x v="5"/>
    <x v="1"/>
    <x v="4"/>
    <x v="3"/>
    <x v="4"/>
  </r>
  <r>
    <n v="9096"/>
    <s v="F6P2"/>
    <n v="89.627896610841105"/>
    <n v="896278966108411"/>
    <x v="2"/>
    <x v="7"/>
    <s v="Bad"/>
    <n v="3.7696560884815984E+16"/>
    <x v="468"/>
    <x v="8511"/>
    <x v="5"/>
    <s v="M, L, XL"/>
    <s v="S"/>
    <s v="Red"/>
    <s v="Medium"/>
    <x v="21"/>
    <x v="6"/>
    <x v="7"/>
    <x v="1"/>
    <x v="4"/>
    <x v="2"/>
    <x v="2"/>
    <x v="2"/>
  </r>
  <r>
    <n v="9097"/>
    <s v="F2M6"/>
    <n v="837.82457988988256"/>
    <n v="8378245798898826"/>
    <x v="5"/>
    <x v="9"/>
    <s v="Best"/>
    <n v="1.0807805827215596E+16"/>
    <x v="316"/>
    <x v="8512"/>
    <x v="7"/>
    <s v="S, L, XL"/>
    <s v="L"/>
    <s v="Green"/>
    <s v="Very Low"/>
    <x v="2"/>
    <x v="6"/>
    <x v="3"/>
    <x v="3"/>
    <x v="4"/>
    <x v="3"/>
    <x v="0"/>
    <x v="5"/>
  </r>
  <r>
    <n v="9098"/>
    <s v="R9P4"/>
    <n v="372.33397123420463"/>
    <n v="3723339712342046"/>
    <x v="0"/>
    <x v="7"/>
    <s v="Very Good"/>
    <n v="4172315186024952"/>
    <x v="286"/>
    <x v="8513"/>
    <x v="2"/>
    <s v="M, L, XL"/>
    <s v="XL"/>
    <s v="Blue"/>
    <s v="High"/>
    <x v="26"/>
    <x v="0"/>
    <x v="2"/>
    <x v="2"/>
    <x v="1"/>
    <x v="2"/>
    <x v="4"/>
    <x v="1"/>
  </r>
  <r>
    <n v="9099"/>
    <s v="S3O7"/>
    <n v="456.96480421953862"/>
    <n v="4569648042195386"/>
    <x v="4"/>
    <x v="6"/>
    <s v="Best"/>
    <n v="2779932833947879"/>
    <x v="192"/>
    <x v="8514"/>
    <x v="2"/>
    <s v="M, L, XL"/>
    <s v="XL"/>
    <s v="Red"/>
    <s v="Above Average"/>
    <x v="3"/>
    <x v="1"/>
    <x v="5"/>
    <x v="0"/>
    <x v="2"/>
    <x v="1"/>
    <x v="1"/>
    <x v="2"/>
  </r>
  <r>
    <n v="9100"/>
    <s v="R1L2"/>
    <n v="5420.067112687906"/>
    <n v="5.4200671126879064E+16"/>
    <x v="0"/>
    <x v="1"/>
    <s v="Not Good"/>
    <n v="1.1898814947236916E+16"/>
    <x v="379"/>
    <x v="8515"/>
    <x v="1"/>
    <s v="M, L, XL"/>
    <s v="M"/>
    <s v="Green"/>
    <s v="Very Low"/>
    <x v="6"/>
    <x v="1"/>
    <x v="4"/>
    <x v="4"/>
    <x v="0"/>
    <x v="1"/>
    <x v="2"/>
    <x v="5"/>
  </r>
  <r>
    <n v="9101"/>
    <s v="V7K1"/>
    <n v="992.21331798775236"/>
    <n v="9922133179877524"/>
    <x v="0"/>
    <x v="7"/>
    <s v="Best"/>
    <n v="2205397071311415"/>
    <x v="4"/>
    <x v="8516"/>
    <x v="9"/>
    <s v="M, L, XL"/>
    <s v="L"/>
    <s v="Black"/>
    <s v="Negligible"/>
    <x v="20"/>
    <x v="3"/>
    <x v="3"/>
    <x v="5"/>
    <x v="2"/>
    <x v="4"/>
    <x v="5"/>
    <x v="1"/>
  </r>
  <r>
    <n v="9102"/>
    <s v="N7R7"/>
    <n v="709.57060386639807"/>
    <n v="7095706038663981"/>
    <x v="3"/>
    <x v="0"/>
    <s v="Very Bad"/>
    <n v="1.4441657525080848E+16"/>
    <x v="258"/>
    <x v="8517"/>
    <x v="0"/>
    <s v="M, L, XL"/>
    <s v="XL"/>
    <s v="Green"/>
    <s v="Very Low"/>
    <x v="36"/>
    <x v="5"/>
    <x v="9"/>
    <x v="4"/>
    <x v="1"/>
    <x v="2"/>
    <x v="0"/>
    <x v="2"/>
  </r>
  <r>
    <n v="9103"/>
    <s v="H6W1"/>
    <n v="650.15226484608695"/>
    <n v="6501522648460869"/>
    <x v="3"/>
    <x v="2"/>
    <s v="Very Good"/>
    <n v="1.5712068784501518E+16"/>
    <x v="395"/>
    <x v="8518"/>
    <x v="3"/>
    <s v="S, M, L"/>
    <s v="XL"/>
    <s v="Black"/>
    <s v="Medium"/>
    <x v="13"/>
    <x v="5"/>
    <x v="0"/>
    <x v="2"/>
    <x v="1"/>
    <x v="4"/>
    <x v="3"/>
    <x v="1"/>
  </r>
  <r>
    <n v="9104"/>
    <s v="C1G8"/>
    <n v="457.80528420681708"/>
    <n v="4578052842068171"/>
    <x v="1"/>
    <x v="9"/>
    <s v="Good"/>
    <n v="2.8821523773914504E+16"/>
    <x v="328"/>
    <x v="8519"/>
    <x v="8"/>
    <s v="M, L, XL"/>
    <s v="M"/>
    <s v="Green"/>
    <s v="Significant"/>
    <x v="36"/>
    <x v="0"/>
    <x v="7"/>
    <x v="4"/>
    <x v="3"/>
    <x v="2"/>
    <x v="4"/>
    <x v="3"/>
  </r>
  <r>
    <n v="9105"/>
    <s v="C8X5"/>
    <n v="805.34392875451215"/>
    <n v="8053439287545122"/>
    <x v="1"/>
    <x v="0"/>
    <s v="Best"/>
    <n v="1936807595189756"/>
    <x v="284"/>
    <x v="8520"/>
    <x v="9"/>
    <s v="M, L, XL"/>
    <s v="L"/>
    <s v="Red"/>
    <s v="Below Average"/>
    <x v="44"/>
    <x v="8"/>
    <x v="7"/>
    <x v="4"/>
    <x v="0"/>
    <x v="0"/>
    <x v="2"/>
    <x v="3"/>
  </r>
  <r>
    <n v="9106"/>
    <s v="B1G4"/>
    <n v="419.9718811257045"/>
    <n v="4199718811257045"/>
    <x v="7"/>
    <x v="5"/>
    <s v="Bad"/>
    <n v="3.0740691486390632E+16"/>
    <x v="94"/>
    <x v="8521"/>
    <x v="8"/>
    <s v="S, L, XL"/>
    <s v="M"/>
    <s v="Black"/>
    <s v="Low"/>
    <x v="4"/>
    <x v="3"/>
    <x v="9"/>
    <x v="4"/>
    <x v="2"/>
    <x v="1"/>
    <x v="5"/>
    <x v="4"/>
  </r>
  <r>
    <n v="9107"/>
    <s v="I9X7"/>
    <n v="335.23650226691473"/>
    <n v="3352365022669147"/>
    <x v="2"/>
    <x v="8"/>
    <s v="Worst"/>
    <n v="1574223279816131"/>
    <x v="261"/>
    <x v="8522"/>
    <x v="0"/>
    <s v="S, M, L"/>
    <s v="S"/>
    <s v="Blue"/>
    <s v="Very High"/>
    <x v="46"/>
    <x v="8"/>
    <x v="7"/>
    <x v="0"/>
    <x v="1"/>
    <x v="2"/>
    <x v="0"/>
    <x v="2"/>
  </r>
  <r>
    <n v="9108"/>
    <s v="E7G6"/>
    <n v="274.77333309024561"/>
    <n v="2747733330902456"/>
    <x v="1"/>
    <x v="4"/>
    <s v="Very Bad"/>
    <n v="4848770244526723"/>
    <x v="73"/>
    <x v="8523"/>
    <x v="6"/>
    <s v="M, L, XL"/>
    <s v="S"/>
    <s v="Black"/>
    <s v="Above Average"/>
    <x v="35"/>
    <x v="4"/>
    <x v="9"/>
    <x v="2"/>
    <x v="1"/>
    <x v="3"/>
    <x v="2"/>
    <x v="0"/>
  </r>
  <r>
    <n v="9111"/>
    <s v="B1U0"/>
    <n v="846.43423785993969"/>
    <n v="8464342378599397"/>
    <x v="7"/>
    <x v="6"/>
    <s v="Good"/>
    <n v="2.0768046478136216E+16"/>
    <x v="488"/>
    <x v="8524"/>
    <x v="8"/>
    <s v="M, L, XL"/>
    <s v="S"/>
    <s v="Green"/>
    <s v="Very Low"/>
    <x v="7"/>
    <x v="9"/>
    <x v="9"/>
    <x v="0"/>
    <x v="3"/>
    <x v="1"/>
    <x v="1"/>
    <x v="3"/>
  </r>
  <r>
    <n v="9112"/>
    <s v="Z8B1"/>
    <n v="818.74392736749292"/>
    <n v="8187439273674929"/>
    <x v="3"/>
    <x v="4"/>
    <s v="Bad"/>
    <n v="4457310712723391"/>
    <x v="38"/>
    <x v="8525"/>
    <x v="8"/>
    <s v="S, L, XL"/>
    <s v="S"/>
    <s v="Blue"/>
    <s v="Very High"/>
    <x v="20"/>
    <x v="8"/>
    <x v="6"/>
    <x v="1"/>
    <x v="3"/>
    <x v="3"/>
    <x v="4"/>
    <x v="0"/>
  </r>
  <r>
    <n v="9113"/>
    <s v="Q5N2"/>
    <n v="801.76947428810934"/>
    <n v="8017694742881093"/>
    <x v="2"/>
    <x v="5"/>
    <s v="Best"/>
    <n v="1.946305032390556E+16"/>
    <x v="179"/>
    <x v="8526"/>
    <x v="7"/>
    <s v="S, M, L"/>
    <s v="XL"/>
    <s v="Green"/>
    <s v="Below Average"/>
    <x v="20"/>
    <x v="0"/>
    <x v="7"/>
    <x v="1"/>
    <x v="0"/>
    <x v="0"/>
    <x v="1"/>
    <x v="4"/>
  </r>
  <r>
    <n v="9114"/>
    <s v="R6H0"/>
    <n v="5097.2028925039913"/>
    <n v="5.0972028925039912E+16"/>
    <x v="2"/>
    <x v="0"/>
    <s v="Not Good"/>
    <n v="3.3950447533059848E+16"/>
    <x v="183"/>
    <x v="8527"/>
    <x v="3"/>
    <s v="S, L, XL"/>
    <s v="M"/>
    <s v="Blue"/>
    <s v="Medium"/>
    <x v="36"/>
    <x v="9"/>
    <x v="2"/>
    <x v="0"/>
    <x v="0"/>
    <x v="4"/>
    <x v="0"/>
    <x v="3"/>
  </r>
  <r>
    <n v="9115"/>
    <s v="B4P6"/>
    <n v="752.00153932554326"/>
    <n v="7520015393255433"/>
    <x v="7"/>
    <x v="1"/>
    <s v="Very Bad"/>
    <n v="3.0199833645141264E+16"/>
    <x v="25"/>
    <x v="8528"/>
    <x v="8"/>
    <s v="M, L, XL"/>
    <s v="M"/>
    <s v="Green"/>
    <s v="Negligible"/>
    <x v="44"/>
    <x v="1"/>
    <x v="5"/>
    <x v="2"/>
    <x v="1"/>
    <x v="2"/>
    <x v="4"/>
    <x v="0"/>
  </r>
  <r>
    <n v="9116"/>
    <s v="V3X7"/>
    <n v="972.83367723497418"/>
    <n v="9728336772349742"/>
    <x v="3"/>
    <x v="8"/>
    <s v="Good"/>
    <n v="2.4007883732596976E+16"/>
    <x v="206"/>
    <x v="8529"/>
    <x v="8"/>
    <s v="M, L, XL"/>
    <s v="M"/>
    <s v="Black"/>
    <s v="High"/>
    <x v="33"/>
    <x v="6"/>
    <x v="3"/>
    <x v="3"/>
    <x v="2"/>
    <x v="4"/>
    <x v="5"/>
    <x v="1"/>
  </r>
  <r>
    <n v="9118"/>
    <s v="F4L2"/>
    <n v="2393.9204015040204"/>
    <n v="2.3939204015040204E+16"/>
    <x v="6"/>
    <x v="3"/>
    <s v="Very Bad"/>
    <n v="3.8195942720777512E+16"/>
    <x v="282"/>
    <x v="8530"/>
    <x v="2"/>
    <s v="M, L, XL"/>
    <s v="M"/>
    <s v="Red"/>
    <s v="Very Low"/>
    <x v="39"/>
    <x v="6"/>
    <x v="1"/>
    <x v="0"/>
    <x v="2"/>
    <x v="3"/>
    <x v="4"/>
    <x v="4"/>
  </r>
  <r>
    <n v="9119"/>
    <s v="A9W6"/>
    <n v="390.69511725214932"/>
    <n v="3906951172521493"/>
    <x v="4"/>
    <x v="3"/>
    <s v="Very Good"/>
    <n v="3302719156811348"/>
    <x v="173"/>
    <x v="8531"/>
    <x v="1"/>
    <s v="S, M, L"/>
    <s v="M"/>
    <s v="Blue"/>
    <s v="Below Average"/>
    <x v="41"/>
    <x v="0"/>
    <x v="4"/>
    <x v="1"/>
    <x v="2"/>
    <x v="3"/>
    <x v="1"/>
    <x v="3"/>
  </r>
  <r>
    <n v="9120"/>
    <s v="M8M9"/>
    <n v="684.73631847222384"/>
    <n v="6847363184722238"/>
    <x v="5"/>
    <x v="3"/>
    <s v="Worst"/>
    <n v="3.2911296354070624E+16"/>
    <x v="356"/>
    <x v="8532"/>
    <x v="3"/>
    <s v="S, M, L"/>
    <s v="L"/>
    <s v="Blue"/>
    <s v="Average"/>
    <x v="32"/>
    <x v="5"/>
    <x v="2"/>
    <x v="1"/>
    <x v="1"/>
    <x v="2"/>
    <x v="0"/>
    <x v="1"/>
  </r>
  <r>
    <n v="9121"/>
    <s v="Q4M9"/>
    <n v="1087.3383383676901"/>
    <n v="1.08733833836769E+16"/>
    <x v="7"/>
    <x v="0"/>
    <s v="Very Bad"/>
    <n v="4.0185641584002848E+16"/>
    <x v="211"/>
    <x v="8533"/>
    <x v="8"/>
    <s v="S, M, L"/>
    <s v="L"/>
    <s v="Black"/>
    <s v="Significant"/>
    <x v="25"/>
    <x v="7"/>
    <x v="8"/>
    <x v="0"/>
    <x v="1"/>
    <x v="3"/>
    <x v="0"/>
    <x v="2"/>
  </r>
  <r>
    <n v="9122"/>
    <s v="X9A9"/>
    <n v="4173.6699009929716"/>
    <n v="4.1736699009929712E+16"/>
    <x v="2"/>
    <x v="2"/>
    <s v="Bad"/>
    <n v="1.8352729771942968E+16"/>
    <x v="347"/>
    <x v="8534"/>
    <x v="7"/>
    <s v="S, M, L"/>
    <s v="M"/>
    <s v="Red"/>
    <s v="Medium"/>
    <x v="34"/>
    <x v="7"/>
    <x v="4"/>
    <x v="2"/>
    <x v="4"/>
    <x v="4"/>
    <x v="2"/>
    <x v="1"/>
  </r>
  <r>
    <n v="9124"/>
    <s v="Z7T1"/>
    <n v="1971.1943734525107"/>
    <n v="1.9711943734525108E+16"/>
    <x v="7"/>
    <x v="1"/>
    <s v="Good"/>
    <n v="3453239867516864"/>
    <x v="432"/>
    <x v="8535"/>
    <x v="8"/>
    <s v="S, L, XL"/>
    <s v="L"/>
    <s v="Black"/>
    <s v="Very High"/>
    <x v="44"/>
    <x v="4"/>
    <x v="6"/>
    <x v="0"/>
    <x v="3"/>
    <x v="1"/>
    <x v="3"/>
    <x v="1"/>
  </r>
  <r>
    <n v="9125"/>
    <s v="J2Y9"/>
    <n v="88.251218544930595"/>
    <n v="882512185449306"/>
    <x v="1"/>
    <x v="8"/>
    <s v="Bad"/>
    <n v="3947519860909557"/>
    <x v="21"/>
    <x v="8536"/>
    <x v="4"/>
    <s v="S, M, L"/>
    <s v="XL"/>
    <s v="Green"/>
    <s v="Medium"/>
    <x v="10"/>
    <x v="0"/>
    <x v="5"/>
    <x v="3"/>
    <x v="2"/>
    <x v="3"/>
    <x v="3"/>
    <x v="4"/>
  </r>
  <r>
    <n v="9126"/>
    <s v="H7I7"/>
    <n v="404.69241339365669"/>
    <n v="4046924133936567"/>
    <x v="5"/>
    <x v="6"/>
    <s v="Worst"/>
    <n v="1.7768947632216072E+16"/>
    <x v="496"/>
    <x v="8537"/>
    <x v="6"/>
    <s v="S, M, L"/>
    <s v="S"/>
    <s v="Black"/>
    <s v="Average"/>
    <x v="45"/>
    <x v="1"/>
    <x v="4"/>
    <x v="5"/>
    <x v="0"/>
    <x v="1"/>
    <x v="0"/>
    <x v="1"/>
  </r>
  <r>
    <n v="9128"/>
    <s v="E1W2"/>
    <n v="645.97114200646593"/>
    <n v="6459711420064659"/>
    <x v="5"/>
    <x v="6"/>
    <s v="Not Good"/>
    <n v="3.0254740173516384E+16"/>
    <x v="167"/>
    <x v="8538"/>
    <x v="7"/>
    <s v="S, L, XL"/>
    <s v="S"/>
    <s v="Blue"/>
    <s v="Above Average"/>
    <x v="0"/>
    <x v="9"/>
    <x v="6"/>
    <x v="5"/>
    <x v="2"/>
    <x v="0"/>
    <x v="4"/>
    <x v="1"/>
  </r>
  <r>
    <n v="9130"/>
    <s v="E0X1"/>
    <n v="514.59221106628922"/>
    <n v="5145922110662892"/>
    <x v="3"/>
    <x v="7"/>
    <s v="Very Bad"/>
    <n v="3.5825237325694672E+16"/>
    <x v="329"/>
    <x v="8539"/>
    <x v="6"/>
    <s v="S, M, L"/>
    <s v="S"/>
    <s v="Black"/>
    <s v="Very High"/>
    <x v="13"/>
    <x v="5"/>
    <x v="6"/>
    <x v="4"/>
    <x v="0"/>
    <x v="0"/>
    <x v="1"/>
    <x v="4"/>
  </r>
  <r>
    <n v="9131"/>
    <s v="D8B4"/>
    <n v="398.56638306204121"/>
    <n v="3985663830620412"/>
    <x v="2"/>
    <x v="4"/>
    <s v="Best"/>
    <n v="1.7219069403122008E+16"/>
    <x v="74"/>
    <x v="8540"/>
    <x v="3"/>
    <s v="M, L, XL"/>
    <s v="M"/>
    <s v="Green"/>
    <s v="Above Average"/>
    <x v="37"/>
    <x v="3"/>
    <x v="7"/>
    <x v="5"/>
    <x v="2"/>
    <x v="1"/>
    <x v="4"/>
    <x v="3"/>
  </r>
  <r>
    <n v="9132"/>
    <s v="A0F0"/>
    <n v="50.7626945526371"/>
    <n v="507626945526371"/>
    <x v="5"/>
    <x v="0"/>
    <s v="Bad"/>
    <n v="1.786253312138072E+16"/>
    <x v="53"/>
    <x v="8541"/>
    <x v="5"/>
    <s v="S, M, L"/>
    <s v="M"/>
    <s v="Red"/>
    <s v="Negligible"/>
    <x v="6"/>
    <x v="2"/>
    <x v="1"/>
    <x v="3"/>
    <x v="1"/>
    <x v="0"/>
    <x v="0"/>
    <x v="3"/>
  </r>
  <r>
    <n v="9133"/>
    <s v="K5H5"/>
    <n v="3718.8049612857089"/>
    <n v="3.7188049612857088E+16"/>
    <x v="1"/>
    <x v="6"/>
    <s v="Good"/>
    <n v="3.1157865154711896E+16"/>
    <x v="401"/>
    <x v="8542"/>
    <x v="7"/>
    <s v="S, L, XL"/>
    <s v="L"/>
    <s v="Blue"/>
    <s v="Significant"/>
    <x v="8"/>
    <x v="9"/>
    <x v="0"/>
    <x v="0"/>
    <x v="4"/>
    <x v="4"/>
    <x v="5"/>
    <x v="2"/>
  </r>
  <r>
    <n v="9134"/>
    <s v="G9R3"/>
    <n v="566.35049807309383"/>
    <n v="5663504980730938"/>
    <x v="5"/>
    <x v="5"/>
    <s v="Not Good"/>
    <n v="4038452746691097"/>
    <x v="146"/>
    <x v="8543"/>
    <x v="0"/>
    <s v="S, L, XL"/>
    <s v="S"/>
    <s v="Green"/>
    <s v="Below Average"/>
    <x v="9"/>
    <x v="9"/>
    <x v="9"/>
    <x v="4"/>
    <x v="0"/>
    <x v="4"/>
    <x v="4"/>
    <x v="4"/>
  </r>
  <r>
    <n v="9135"/>
    <s v="Q4C6"/>
    <n v="3161.009594065124"/>
    <n v="3.161009594065124E+16"/>
    <x v="7"/>
    <x v="7"/>
    <s v="Best"/>
    <n v="1838729113432902"/>
    <x v="17"/>
    <x v="8544"/>
    <x v="9"/>
    <s v="M, L, XL"/>
    <s v="S"/>
    <s v="Red"/>
    <s v="Medium"/>
    <x v="33"/>
    <x v="9"/>
    <x v="6"/>
    <x v="4"/>
    <x v="4"/>
    <x v="1"/>
    <x v="0"/>
    <x v="4"/>
  </r>
  <r>
    <n v="9136"/>
    <s v="Y5A6"/>
    <n v="4077.6677250890343"/>
    <n v="4.0776677250890344E+16"/>
    <x v="2"/>
    <x v="6"/>
    <s v="Bad"/>
    <n v="2.7826324726476776E+16"/>
    <x v="419"/>
    <x v="8545"/>
    <x v="9"/>
    <s v="S, L, XL"/>
    <s v="S"/>
    <s v="Green"/>
    <s v="High"/>
    <x v="12"/>
    <x v="4"/>
    <x v="9"/>
    <x v="0"/>
    <x v="0"/>
    <x v="4"/>
    <x v="1"/>
    <x v="5"/>
  </r>
  <r>
    <n v="9137"/>
    <s v="C7O2"/>
    <n v="318.7326597985446"/>
    <n v="3187326597985446"/>
    <x v="0"/>
    <x v="4"/>
    <s v="Not Good"/>
    <n v="1.2017497214743718E+16"/>
    <x v="115"/>
    <x v="8546"/>
    <x v="5"/>
    <s v="S, L, XL"/>
    <s v="S"/>
    <s v="Black"/>
    <s v="Above Average"/>
    <x v="25"/>
    <x v="0"/>
    <x v="4"/>
    <x v="1"/>
    <x v="0"/>
    <x v="2"/>
    <x v="3"/>
    <x v="5"/>
  </r>
  <r>
    <n v="9138"/>
    <s v="J8J0"/>
    <n v="836.56362072252875"/>
    <n v="8365636207225288"/>
    <x v="3"/>
    <x v="2"/>
    <s v="Worst"/>
    <n v="3.7998326127724608E+16"/>
    <x v="439"/>
    <x v="8547"/>
    <x v="6"/>
    <s v="S, M, L"/>
    <s v="S"/>
    <s v="Blue"/>
    <s v="Low"/>
    <x v="42"/>
    <x v="5"/>
    <x v="9"/>
    <x v="4"/>
    <x v="3"/>
    <x v="0"/>
    <x v="2"/>
    <x v="2"/>
  </r>
  <r>
    <n v="9139"/>
    <s v="Q1G1"/>
    <n v="911.25241917021322"/>
    <n v="9112524191702132"/>
    <x v="1"/>
    <x v="1"/>
    <s v="Worst"/>
    <n v="4524775799074358"/>
    <x v="486"/>
    <x v="8548"/>
    <x v="6"/>
    <s v="S, M, L"/>
    <s v="XL"/>
    <s v="Red"/>
    <s v="Significant"/>
    <x v="46"/>
    <x v="7"/>
    <x v="0"/>
    <x v="1"/>
    <x v="3"/>
    <x v="2"/>
    <x v="1"/>
    <x v="2"/>
  </r>
  <r>
    <n v="9140"/>
    <s v="H9E9"/>
    <n v="970.72528435150036"/>
    <n v="9707252843515004"/>
    <x v="3"/>
    <x v="6"/>
    <s v="Best"/>
    <n v="4.6984130710121496E+16"/>
    <x v="485"/>
    <x v="8549"/>
    <x v="3"/>
    <s v="M, L, XL"/>
    <s v="S"/>
    <s v="Black"/>
    <s v="Above Average"/>
    <x v="18"/>
    <x v="6"/>
    <x v="7"/>
    <x v="5"/>
    <x v="0"/>
    <x v="0"/>
    <x v="4"/>
    <x v="3"/>
  </r>
  <r>
    <n v="9141"/>
    <s v="U3I8"/>
    <n v="414.9495193461122"/>
    <n v="4149495193461122"/>
    <x v="4"/>
    <x v="6"/>
    <s v="Very Bad"/>
    <n v="3.8098523447968536E+16"/>
    <x v="461"/>
    <x v="8550"/>
    <x v="7"/>
    <s v="S, M, L"/>
    <s v="XL"/>
    <s v="Blue"/>
    <s v="Very Low"/>
    <x v="34"/>
    <x v="7"/>
    <x v="8"/>
    <x v="5"/>
    <x v="4"/>
    <x v="2"/>
    <x v="4"/>
    <x v="4"/>
  </r>
  <r>
    <n v="9142"/>
    <s v="D4H7"/>
    <n v="852.82736176450328"/>
    <n v="8528273617645033"/>
    <x v="1"/>
    <x v="9"/>
    <s v="Bad"/>
    <n v="1.3533889675544012E+16"/>
    <x v="324"/>
    <x v="8551"/>
    <x v="4"/>
    <s v="S, M, L"/>
    <s v="M"/>
    <s v="Green"/>
    <s v="Above Average"/>
    <x v="21"/>
    <x v="3"/>
    <x v="0"/>
    <x v="0"/>
    <x v="3"/>
    <x v="2"/>
    <x v="3"/>
    <x v="4"/>
  </r>
  <r>
    <n v="9144"/>
    <s v="O6N6"/>
    <n v="4.9719506700267004"/>
    <n v="49719506700267"/>
    <x v="7"/>
    <x v="3"/>
    <s v="Worst"/>
    <n v="3.3130477669071236E+16"/>
    <x v="143"/>
    <x v="8552"/>
    <x v="6"/>
    <s v="S, M, L"/>
    <s v="XL"/>
    <s v="Red"/>
    <s v="Significant"/>
    <x v="18"/>
    <x v="9"/>
    <x v="2"/>
    <x v="1"/>
    <x v="3"/>
    <x v="0"/>
    <x v="1"/>
    <x v="4"/>
  </r>
  <r>
    <n v="9145"/>
    <s v="U1B1"/>
    <n v="597.87714891026121"/>
    <n v="5978771489102612"/>
    <x v="4"/>
    <x v="4"/>
    <s v="Best"/>
    <n v="4618239641931336"/>
    <x v="109"/>
    <x v="8553"/>
    <x v="9"/>
    <s v="M, L, XL"/>
    <s v="M"/>
    <s v="Red"/>
    <s v="Negligible"/>
    <x v="13"/>
    <x v="8"/>
    <x v="4"/>
    <x v="3"/>
    <x v="4"/>
    <x v="0"/>
    <x v="1"/>
    <x v="3"/>
  </r>
  <r>
    <n v="9146"/>
    <s v="V1D3"/>
    <n v="551.19384050138206"/>
    <n v="5511938405013821"/>
    <x v="5"/>
    <x v="9"/>
    <s v="Not Good"/>
    <n v="1836332101751677"/>
    <x v="44"/>
    <x v="8554"/>
    <x v="3"/>
    <s v="M, L, XL"/>
    <s v="XL"/>
    <s v="Green"/>
    <s v="Negligible"/>
    <x v="23"/>
    <x v="7"/>
    <x v="3"/>
    <x v="2"/>
    <x v="4"/>
    <x v="3"/>
    <x v="3"/>
    <x v="0"/>
  </r>
  <r>
    <n v="9147"/>
    <s v="T7Q8"/>
    <n v="208.46919406279031"/>
    <n v="2084691940627903"/>
    <x v="7"/>
    <x v="3"/>
    <s v="Very Bad"/>
    <n v="3733462201769988"/>
    <x v="282"/>
    <x v="8555"/>
    <x v="9"/>
    <s v="S, L, XL"/>
    <s v="S"/>
    <s v="Red"/>
    <s v="Very High"/>
    <x v="7"/>
    <x v="9"/>
    <x v="3"/>
    <x v="5"/>
    <x v="0"/>
    <x v="4"/>
    <x v="4"/>
    <x v="5"/>
  </r>
  <r>
    <n v="9149"/>
    <s v="B6V9"/>
    <n v="949.77170121020845"/>
    <n v="9497717012102084"/>
    <x v="4"/>
    <x v="2"/>
    <s v="Worst"/>
    <n v="4.2239002903596584E+16"/>
    <x v="208"/>
    <x v="8556"/>
    <x v="9"/>
    <s v="S, L, XL"/>
    <s v="L"/>
    <s v="Green"/>
    <s v="High"/>
    <x v="15"/>
    <x v="5"/>
    <x v="9"/>
    <x v="3"/>
    <x v="0"/>
    <x v="0"/>
    <x v="2"/>
    <x v="4"/>
  </r>
  <r>
    <n v="9150"/>
    <s v="N5I2"/>
    <n v="8.1433963373414997"/>
    <n v="81433963373415"/>
    <x v="4"/>
    <x v="7"/>
    <s v="Bad"/>
    <n v="1.5838159786555756E+16"/>
    <x v="40"/>
    <x v="8557"/>
    <x v="9"/>
    <s v="S, L, XL"/>
    <s v="M"/>
    <s v="Red"/>
    <s v="High"/>
    <x v="33"/>
    <x v="7"/>
    <x v="1"/>
    <x v="4"/>
    <x v="1"/>
    <x v="1"/>
    <x v="3"/>
    <x v="4"/>
  </r>
  <r>
    <n v="9151"/>
    <s v="E7U4"/>
    <n v="5922.405823821482"/>
    <n v="5.9224058238214816E+16"/>
    <x v="4"/>
    <x v="2"/>
    <s v="Good"/>
    <n v="4855651703138153"/>
    <x v="375"/>
    <x v="8558"/>
    <x v="9"/>
    <s v="M, L, XL"/>
    <s v="S"/>
    <s v="Red"/>
    <s v="Negligible"/>
    <x v="37"/>
    <x v="6"/>
    <x v="8"/>
    <x v="2"/>
    <x v="1"/>
    <x v="3"/>
    <x v="0"/>
    <x v="2"/>
  </r>
  <r>
    <n v="9153"/>
    <s v="N3I9"/>
    <n v="766.86356351111431"/>
    <n v="7668635635111143"/>
    <x v="4"/>
    <x v="9"/>
    <s v="Best"/>
    <n v="3.6074157798966792E+16"/>
    <x v="347"/>
    <x v="8559"/>
    <x v="7"/>
    <s v="S, L, XL"/>
    <s v="S"/>
    <s v="Blue"/>
    <s v="Low"/>
    <x v="28"/>
    <x v="0"/>
    <x v="9"/>
    <x v="1"/>
    <x v="4"/>
    <x v="3"/>
    <x v="1"/>
    <x v="1"/>
  </r>
  <r>
    <n v="9154"/>
    <s v="Y0P5"/>
    <n v="1055.4594800911866"/>
    <n v="1.0554594800911866E+16"/>
    <x v="7"/>
    <x v="4"/>
    <s v="Very Good"/>
    <n v="3549126069533205"/>
    <x v="393"/>
    <x v="8560"/>
    <x v="7"/>
    <s v="S, M, L"/>
    <s v="L"/>
    <s v="Black"/>
    <s v="Below Average"/>
    <x v="10"/>
    <x v="8"/>
    <x v="1"/>
    <x v="4"/>
    <x v="4"/>
    <x v="4"/>
    <x v="2"/>
    <x v="5"/>
  </r>
  <r>
    <n v="9155"/>
    <s v="T1G8"/>
    <n v="919.05460435691521"/>
    <n v="9190546043569152"/>
    <x v="2"/>
    <x v="9"/>
    <s v="Worst"/>
    <n v="1.3311470261622858E+16"/>
    <x v="191"/>
    <x v="8561"/>
    <x v="0"/>
    <s v="S, L, XL"/>
    <s v="L"/>
    <s v="Black"/>
    <s v="Negligible"/>
    <x v="29"/>
    <x v="5"/>
    <x v="0"/>
    <x v="1"/>
    <x v="1"/>
    <x v="2"/>
    <x v="0"/>
    <x v="0"/>
  </r>
  <r>
    <n v="9156"/>
    <s v="S3P7"/>
    <n v="5379.9109772677411"/>
    <n v="5.3799109772677408E+16"/>
    <x v="5"/>
    <x v="3"/>
    <s v="Very Bad"/>
    <n v="2.4522937567198776E+16"/>
    <x v="484"/>
    <x v="8562"/>
    <x v="7"/>
    <s v="M, L, XL"/>
    <s v="S"/>
    <s v="Green"/>
    <s v="High"/>
    <x v="32"/>
    <x v="0"/>
    <x v="1"/>
    <x v="5"/>
    <x v="2"/>
    <x v="4"/>
    <x v="5"/>
    <x v="3"/>
  </r>
  <r>
    <n v="9157"/>
    <s v="D3Q3"/>
    <n v="445.62387232448339"/>
    <n v="4456238723244834"/>
    <x v="5"/>
    <x v="8"/>
    <s v="Bad"/>
    <n v="2.9779425330058996E+16"/>
    <x v="318"/>
    <x v="8563"/>
    <x v="7"/>
    <s v="S, M, L"/>
    <s v="L"/>
    <s v="Green"/>
    <s v="Average"/>
    <x v="35"/>
    <x v="9"/>
    <x v="1"/>
    <x v="4"/>
    <x v="0"/>
    <x v="4"/>
    <x v="5"/>
    <x v="5"/>
  </r>
  <r>
    <n v="9158"/>
    <s v="Y1H2"/>
    <n v="4298.6497845209824"/>
    <n v="4.2986497845209824E+16"/>
    <x v="2"/>
    <x v="3"/>
    <s v="Worst"/>
    <n v="4977103329515823"/>
    <x v="80"/>
    <x v="8564"/>
    <x v="3"/>
    <s v="S, M, L"/>
    <s v="XL"/>
    <s v="Black"/>
    <s v="Medium"/>
    <x v="14"/>
    <x v="4"/>
    <x v="9"/>
    <x v="3"/>
    <x v="2"/>
    <x v="2"/>
    <x v="2"/>
    <x v="5"/>
  </r>
  <r>
    <n v="9159"/>
    <s v="W6W8"/>
    <n v="905.07543536337437"/>
    <n v="9050754353633744"/>
    <x v="1"/>
    <x v="1"/>
    <s v="Worst"/>
    <n v="2.8090237054380704E+16"/>
    <x v="395"/>
    <x v="8565"/>
    <x v="3"/>
    <s v="S, M, L"/>
    <s v="L"/>
    <s v="Green"/>
    <s v="Medium"/>
    <x v="45"/>
    <x v="4"/>
    <x v="0"/>
    <x v="5"/>
    <x v="2"/>
    <x v="2"/>
    <x v="5"/>
    <x v="3"/>
  </r>
  <r>
    <n v="9160"/>
    <s v="R8Z1"/>
    <n v="180.34182713057709"/>
    <n v="1803418271305771"/>
    <x v="3"/>
    <x v="4"/>
    <s v="Not Good"/>
    <n v="3.6174245888451728E+16"/>
    <x v="90"/>
    <x v="8566"/>
    <x v="8"/>
    <s v="M, L, XL"/>
    <s v="S"/>
    <s v="Blue"/>
    <s v="Negligible"/>
    <x v="22"/>
    <x v="8"/>
    <x v="0"/>
    <x v="5"/>
    <x v="0"/>
    <x v="1"/>
    <x v="1"/>
    <x v="5"/>
  </r>
  <r>
    <n v="9161"/>
    <s v="H8A3"/>
    <n v="781.97542490970079"/>
    <n v="7819754249097008"/>
    <x v="7"/>
    <x v="4"/>
    <s v="Best"/>
    <n v="3.1796567394625804E+16"/>
    <x v="461"/>
    <x v="8567"/>
    <x v="7"/>
    <s v="S, L, XL"/>
    <s v="M"/>
    <s v="Red"/>
    <s v="Medium"/>
    <x v="28"/>
    <x v="8"/>
    <x v="7"/>
    <x v="4"/>
    <x v="3"/>
    <x v="0"/>
    <x v="5"/>
    <x v="2"/>
  </r>
  <r>
    <n v="9162"/>
    <s v="R7B8"/>
    <n v="669.47375468935456"/>
    <n v="6694737546893546"/>
    <x v="5"/>
    <x v="4"/>
    <s v="Very Good"/>
    <n v="1.6543819817977296E+16"/>
    <x v="201"/>
    <x v="8568"/>
    <x v="3"/>
    <s v="S, M, L"/>
    <s v="S"/>
    <s v="Red"/>
    <s v="High"/>
    <x v="18"/>
    <x v="9"/>
    <x v="5"/>
    <x v="3"/>
    <x v="4"/>
    <x v="3"/>
    <x v="2"/>
    <x v="5"/>
  </r>
  <r>
    <n v="9163"/>
    <s v="I0I7"/>
    <n v="503.26084085719651"/>
    <n v="5032608408571965"/>
    <x v="1"/>
    <x v="2"/>
    <s v="Bad"/>
    <n v="4519769812955625"/>
    <x v="471"/>
    <x v="8569"/>
    <x v="0"/>
    <s v="S, L, XL"/>
    <s v="XL"/>
    <s v="Red"/>
    <s v="Very Low"/>
    <x v="9"/>
    <x v="8"/>
    <x v="0"/>
    <x v="5"/>
    <x v="3"/>
    <x v="2"/>
    <x v="5"/>
    <x v="5"/>
  </r>
  <r>
    <n v="9164"/>
    <s v="Y5O1"/>
    <n v="751.75750595236036"/>
    <n v="7517575059523604"/>
    <x v="0"/>
    <x v="2"/>
    <s v="Very Good"/>
    <n v="3988849082993064"/>
    <x v="54"/>
    <x v="8570"/>
    <x v="8"/>
    <s v="M, L, XL"/>
    <s v="S"/>
    <s v="Green"/>
    <s v="Average"/>
    <x v="27"/>
    <x v="6"/>
    <x v="6"/>
    <x v="5"/>
    <x v="1"/>
    <x v="3"/>
    <x v="3"/>
    <x v="4"/>
  </r>
  <r>
    <n v="9165"/>
    <s v="X1F8"/>
    <n v="2608.8257280501875"/>
    <n v="2.6088257280501876E+16"/>
    <x v="0"/>
    <x v="8"/>
    <s v="Very Bad"/>
    <n v="4843861771743324"/>
    <x v="130"/>
    <x v="8571"/>
    <x v="9"/>
    <s v="S, L, XL"/>
    <s v="S"/>
    <s v="Red"/>
    <s v="Low"/>
    <x v="36"/>
    <x v="9"/>
    <x v="5"/>
    <x v="3"/>
    <x v="4"/>
    <x v="1"/>
    <x v="3"/>
    <x v="3"/>
  </r>
  <r>
    <n v="9166"/>
    <s v="T4H5"/>
    <n v="740.08433372600848"/>
    <n v="7400843337260085"/>
    <x v="4"/>
    <x v="0"/>
    <s v="Not Good"/>
    <n v="3.94916635822792E+16"/>
    <x v="36"/>
    <x v="8572"/>
    <x v="2"/>
    <s v="S, L, XL"/>
    <s v="XL"/>
    <s v="Black"/>
    <s v="Average"/>
    <x v="31"/>
    <x v="5"/>
    <x v="6"/>
    <x v="0"/>
    <x v="1"/>
    <x v="3"/>
    <x v="4"/>
    <x v="3"/>
  </r>
  <r>
    <n v="9167"/>
    <s v="E8S3"/>
    <n v="848.14558159587887"/>
    <n v="8481455815958789"/>
    <x v="4"/>
    <x v="2"/>
    <s v="Very Good"/>
    <n v="4367336599304592"/>
    <x v="138"/>
    <x v="8573"/>
    <x v="9"/>
    <s v="S, M, L"/>
    <s v="XL"/>
    <s v="Red"/>
    <s v="Average"/>
    <x v="45"/>
    <x v="9"/>
    <x v="7"/>
    <x v="5"/>
    <x v="4"/>
    <x v="0"/>
    <x v="4"/>
    <x v="0"/>
  </r>
  <r>
    <n v="9168"/>
    <s v="D4G6"/>
    <n v="1905.1907331679731"/>
    <n v="1.9051907331679732E+16"/>
    <x v="1"/>
    <x v="0"/>
    <s v="Very Bad"/>
    <n v="3.5260148275423344E+16"/>
    <x v="57"/>
    <x v="8574"/>
    <x v="3"/>
    <s v="S, L, XL"/>
    <s v="S"/>
    <s v="Green"/>
    <s v="High"/>
    <x v="5"/>
    <x v="9"/>
    <x v="1"/>
    <x v="3"/>
    <x v="0"/>
    <x v="0"/>
    <x v="4"/>
    <x v="0"/>
  </r>
  <r>
    <n v="9169"/>
    <s v="M6M1"/>
    <n v="727.95343849354276"/>
    <n v="7279534384935428"/>
    <x v="4"/>
    <x v="1"/>
    <s v="Bad"/>
    <n v="1.4696277020326542E+16"/>
    <x v="340"/>
    <x v="8575"/>
    <x v="9"/>
    <s v="S, M, L"/>
    <s v="L"/>
    <s v="Red"/>
    <s v="Very High"/>
    <x v="28"/>
    <x v="7"/>
    <x v="8"/>
    <x v="2"/>
    <x v="1"/>
    <x v="4"/>
    <x v="5"/>
    <x v="5"/>
  </r>
  <r>
    <n v="9170"/>
    <s v="B8P4"/>
    <n v="2740.73849453502"/>
    <n v="2.74073849453502E+16"/>
    <x v="1"/>
    <x v="2"/>
    <s v="Good"/>
    <n v="447507483591301"/>
    <x v="22"/>
    <x v="8576"/>
    <x v="8"/>
    <s v="S, M, L"/>
    <s v="S"/>
    <s v="Green"/>
    <s v="High"/>
    <x v="17"/>
    <x v="8"/>
    <x v="6"/>
    <x v="3"/>
    <x v="0"/>
    <x v="2"/>
    <x v="1"/>
    <x v="5"/>
  </r>
  <r>
    <n v="9171"/>
    <s v="W6N7"/>
    <n v="1321.9527172190205"/>
    <n v="1.3219527172190206E+16"/>
    <x v="5"/>
    <x v="0"/>
    <s v="Very Bad"/>
    <n v="3.8026034488682808E+16"/>
    <x v="21"/>
    <x v="8577"/>
    <x v="9"/>
    <s v="S, L, XL"/>
    <s v="L"/>
    <s v="Green"/>
    <s v="High"/>
    <x v="16"/>
    <x v="5"/>
    <x v="1"/>
    <x v="1"/>
    <x v="2"/>
    <x v="4"/>
    <x v="4"/>
    <x v="5"/>
  </r>
  <r>
    <n v="9172"/>
    <s v="W0S2"/>
    <n v="131.44854742689739"/>
    <n v="1314485474268974"/>
    <x v="2"/>
    <x v="9"/>
    <s v="Bad"/>
    <n v="2.2313012617769236E+16"/>
    <x v="74"/>
    <x v="8578"/>
    <x v="8"/>
    <s v="S, M, L"/>
    <s v="XL"/>
    <s v="Blue"/>
    <s v="Above Average"/>
    <x v="8"/>
    <x v="8"/>
    <x v="6"/>
    <x v="4"/>
    <x v="2"/>
    <x v="2"/>
    <x v="0"/>
    <x v="1"/>
  </r>
  <r>
    <n v="9173"/>
    <s v="N2G0"/>
    <n v="859.48952776028784"/>
    <n v="8594895277602878"/>
    <x v="7"/>
    <x v="6"/>
    <s v="Worst"/>
    <n v="4757223882224904"/>
    <x v="440"/>
    <x v="8579"/>
    <x v="3"/>
    <s v="M, L, XL"/>
    <s v="L"/>
    <s v="Black"/>
    <s v="Medium"/>
    <x v="37"/>
    <x v="2"/>
    <x v="5"/>
    <x v="2"/>
    <x v="3"/>
    <x v="1"/>
    <x v="5"/>
    <x v="4"/>
  </r>
  <r>
    <n v="9174"/>
    <s v="O2A6"/>
    <n v="1662.3966126547175"/>
    <n v="1.6623966126547176E+16"/>
    <x v="4"/>
    <x v="1"/>
    <s v="Bad"/>
    <n v="3.3290961633993956E+16"/>
    <x v="395"/>
    <x v="8580"/>
    <x v="2"/>
    <s v="S, L, XL"/>
    <s v="XL"/>
    <s v="Black"/>
    <s v="Below Average"/>
    <x v="27"/>
    <x v="0"/>
    <x v="5"/>
    <x v="2"/>
    <x v="0"/>
    <x v="3"/>
    <x v="2"/>
    <x v="4"/>
  </r>
  <r>
    <n v="9175"/>
    <s v="X6D8"/>
    <n v="5004.4729291852727"/>
    <n v="5.0044729291852728E+16"/>
    <x v="3"/>
    <x v="4"/>
    <s v="Best"/>
    <n v="3.4192631370758876E+16"/>
    <x v="78"/>
    <x v="8581"/>
    <x v="1"/>
    <s v="M, L, XL"/>
    <s v="L"/>
    <s v="Black"/>
    <s v="Negligible"/>
    <x v="1"/>
    <x v="9"/>
    <x v="7"/>
    <x v="0"/>
    <x v="0"/>
    <x v="3"/>
    <x v="2"/>
    <x v="3"/>
  </r>
  <r>
    <n v="9176"/>
    <s v="G7M9"/>
    <n v="939.93400275015358"/>
    <n v="9399340027501536"/>
    <x v="2"/>
    <x v="3"/>
    <s v="Best"/>
    <n v="3091277282585494"/>
    <x v="400"/>
    <x v="8582"/>
    <x v="7"/>
    <s v="M, L, XL"/>
    <s v="S"/>
    <s v="Green"/>
    <s v="Significant"/>
    <x v="25"/>
    <x v="3"/>
    <x v="2"/>
    <x v="4"/>
    <x v="2"/>
    <x v="4"/>
    <x v="3"/>
    <x v="1"/>
  </r>
  <r>
    <n v="9177"/>
    <s v="V3X6"/>
    <n v="3198.6638935845585"/>
    <n v="3.1986638935845584E+16"/>
    <x v="0"/>
    <x v="4"/>
    <s v="Bad"/>
    <n v="2126986889700664"/>
    <x v="146"/>
    <x v="8583"/>
    <x v="6"/>
    <s v="M, L, XL"/>
    <s v="M"/>
    <s v="Black"/>
    <s v="Significant"/>
    <x v="21"/>
    <x v="8"/>
    <x v="4"/>
    <x v="3"/>
    <x v="2"/>
    <x v="4"/>
    <x v="3"/>
    <x v="0"/>
  </r>
  <r>
    <n v="9178"/>
    <s v="R6X9"/>
    <n v="3757.1185283505415"/>
    <n v="3.7571185283505416E+16"/>
    <x v="0"/>
    <x v="4"/>
    <s v="Worst"/>
    <n v="3.9722551764778464E+16"/>
    <x v="450"/>
    <x v="8584"/>
    <x v="0"/>
    <s v="S, M, L"/>
    <s v="XL"/>
    <s v="Green"/>
    <s v="Negligible"/>
    <x v="43"/>
    <x v="5"/>
    <x v="0"/>
    <x v="0"/>
    <x v="4"/>
    <x v="2"/>
    <x v="5"/>
    <x v="4"/>
  </r>
  <r>
    <n v="9180"/>
    <s v="N4J3"/>
    <n v="78.753642304712898"/>
    <n v="787536423047129"/>
    <x v="1"/>
    <x v="0"/>
    <s v="Not Good"/>
    <n v="3050093636782175"/>
    <x v="333"/>
    <x v="8585"/>
    <x v="8"/>
    <s v="M, L, XL"/>
    <s v="XL"/>
    <s v="Green"/>
    <s v="Below Average"/>
    <x v="19"/>
    <x v="1"/>
    <x v="2"/>
    <x v="2"/>
    <x v="3"/>
    <x v="4"/>
    <x v="2"/>
    <x v="4"/>
  </r>
  <r>
    <n v="9181"/>
    <s v="Y7E4"/>
    <n v="880.76097253209139"/>
    <n v="8807609725320914"/>
    <x v="0"/>
    <x v="9"/>
    <s v="Very Bad"/>
    <n v="4858268334423"/>
    <x v="199"/>
    <x v="8586"/>
    <x v="3"/>
    <s v="S, L, XL"/>
    <s v="S"/>
    <s v="Red"/>
    <s v="Above Average"/>
    <x v="29"/>
    <x v="6"/>
    <x v="7"/>
    <x v="4"/>
    <x v="0"/>
    <x v="1"/>
    <x v="3"/>
    <x v="4"/>
  </r>
  <r>
    <n v="9182"/>
    <s v="I5L9"/>
    <n v="361.3760121410819"/>
    <n v="3613760121410819"/>
    <x v="4"/>
    <x v="3"/>
    <s v="Not Good"/>
    <n v="2168952419055952"/>
    <x v="426"/>
    <x v="8587"/>
    <x v="2"/>
    <s v="M, L, XL"/>
    <s v="S"/>
    <s v="Blue"/>
    <s v="Very High"/>
    <x v="37"/>
    <x v="7"/>
    <x v="5"/>
    <x v="2"/>
    <x v="1"/>
    <x v="1"/>
    <x v="3"/>
    <x v="3"/>
  </r>
  <r>
    <n v="9183"/>
    <s v="O4D1"/>
    <n v="2299.6737951179143"/>
    <n v="2.2996737951179144E+16"/>
    <x v="6"/>
    <x v="9"/>
    <s v="Very Bad"/>
    <n v="4400568332261484"/>
    <x v="228"/>
    <x v="8588"/>
    <x v="9"/>
    <s v="S, M, L"/>
    <s v="S"/>
    <s v="Green"/>
    <s v="Medium"/>
    <x v="35"/>
    <x v="7"/>
    <x v="3"/>
    <x v="1"/>
    <x v="4"/>
    <x v="2"/>
    <x v="0"/>
    <x v="0"/>
  </r>
  <r>
    <n v="9185"/>
    <s v="H1A6"/>
    <n v="395.79754897950909"/>
    <n v="3957975489795091"/>
    <x v="2"/>
    <x v="7"/>
    <s v="Best"/>
    <n v="1.9989250262303444E+16"/>
    <x v="196"/>
    <x v="8589"/>
    <x v="9"/>
    <s v="S, L, XL"/>
    <s v="S"/>
    <s v="Red"/>
    <s v="Negligible"/>
    <x v="36"/>
    <x v="1"/>
    <x v="4"/>
    <x v="4"/>
    <x v="2"/>
    <x v="3"/>
    <x v="2"/>
    <x v="1"/>
  </r>
  <r>
    <n v="9186"/>
    <s v="N3N1"/>
    <n v="934.34766062112521"/>
    <n v="9343476606211252"/>
    <x v="4"/>
    <x v="4"/>
    <s v="Not Good"/>
    <n v="3887399485018888"/>
    <x v="151"/>
    <x v="8590"/>
    <x v="3"/>
    <s v="M, L, XL"/>
    <s v="M"/>
    <s v="Black"/>
    <s v="Very High"/>
    <x v="36"/>
    <x v="0"/>
    <x v="4"/>
    <x v="3"/>
    <x v="3"/>
    <x v="4"/>
    <x v="1"/>
    <x v="2"/>
  </r>
  <r>
    <n v="9187"/>
    <s v="U4H0"/>
    <n v="421.85394702255388"/>
    <n v="4218539470225539"/>
    <x v="6"/>
    <x v="1"/>
    <s v="Not Good"/>
    <n v="3.5512702255798624E+16"/>
    <x v="151"/>
    <x v="8591"/>
    <x v="5"/>
    <s v="M, L, XL"/>
    <s v="L"/>
    <s v="Blue"/>
    <s v="Average"/>
    <x v="28"/>
    <x v="2"/>
    <x v="9"/>
    <x v="0"/>
    <x v="0"/>
    <x v="3"/>
    <x v="5"/>
    <x v="3"/>
  </r>
  <r>
    <n v="9188"/>
    <s v="P5V3"/>
    <n v="2713.3682318671722"/>
    <n v="2.7133682318671724E+16"/>
    <x v="4"/>
    <x v="2"/>
    <s v="Good"/>
    <n v="4711377497195958"/>
    <x v="307"/>
    <x v="8592"/>
    <x v="9"/>
    <s v="M, L, XL"/>
    <s v="XL"/>
    <s v="Black"/>
    <s v="Medium"/>
    <x v="19"/>
    <x v="3"/>
    <x v="4"/>
    <x v="4"/>
    <x v="1"/>
    <x v="2"/>
    <x v="1"/>
    <x v="2"/>
  </r>
  <r>
    <n v="9190"/>
    <s v="V9N7"/>
    <n v="5532.277599189727"/>
    <n v="5.5322775991897272E+16"/>
    <x v="2"/>
    <x v="0"/>
    <s v="Best"/>
    <n v="1103183526128542"/>
    <x v="480"/>
    <x v="8593"/>
    <x v="9"/>
    <s v="M, L, XL"/>
    <s v="S"/>
    <s v="Red"/>
    <s v="High"/>
    <x v="4"/>
    <x v="9"/>
    <x v="4"/>
    <x v="3"/>
    <x v="1"/>
    <x v="2"/>
    <x v="5"/>
    <x v="2"/>
  </r>
  <r>
    <n v="9191"/>
    <s v="F1Y9"/>
    <n v="1064.6510299412332"/>
    <n v="1.0646510299412332E+16"/>
    <x v="6"/>
    <x v="5"/>
    <s v="Very Good"/>
    <n v="1317601907111026"/>
    <x v="350"/>
    <x v="8594"/>
    <x v="8"/>
    <s v="S, L, XL"/>
    <s v="M"/>
    <s v="Green"/>
    <s v="Medium"/>
    <x v="30"/>
    <x v="3"/>
    <x v="8"/>
    <x v="4"/>
    <x v="1"/>
    <x v="1"/>
    <x v="3"/>
    <x v="2"/>
  </r>
  <r>
    <n v="9192"/>
    <s v="L5O0"/>
    <n v="833.72857001667035"/>
    <n v="8337285700166703"/>
    <x v="6"/>
    <x v="9"/>
    <s v="Not Good"/>
    <n v="2.5939598088120404E+16"/>
    <x v="14"/>
    <x v="8595"/>
    <x v="5"/>
    <s v="S, L, XL"/>
    <s v="XL"/>
    <s v="Green"/>
    <s v="Medium"/>
    <x v="25"/>
    <x v="6"/>
    <x v="1"/>
    <x v="3"/>
    <x v="1"/>
    <x v="0"/>
    <x v="5"/>
    <x v="0"/>
  </r>
  <r>
    <n v="9193"/>
    <s v="I9L3"/>
    <n v="381.81751979862412"/>
    <n v="3818175197986241"/>
    <x v="7"/>
    <x v="7"/>
    <s v="Good"/>
    <n v="3420493707256909"/>
    <x v="288"/>
    <x v="8596"/>
    <x v="2"/>
    <s v="M, L, XL"/>
    <s v="M"/>
    <s v="Blue"/>
    <s v="Significant"/>
    <x v="20"/>
    <x v="0"/>
    <x v="5"/>
    <x v="4"/>
    <x v="0"/>
    <x v="4"/>
    <x v="0"/>
    <x v="3"/>
  </r>
  <r>
    <n v="9194"/>
    <s v="J7G6"/>
    <n v="1718.4754219817921"/>
    <n v="1.7184754219817922E+16"/>
    <x v="1"/>
    <x v="7"/>
    <s v="Very Bad"/>
    <n v="4334499765437267"/>
    <x v="441"/>
    <x v="8597"/>
    <x v="5"/>
    <s v="S, M, L"/>
    <s v="L"/>
    <s v="Red"/>
    <s v="Above Average"/>
    <x v="3"/>
    <x v="0"/>
    <x v="4"/>
    <x v="3"/>
    <x v="4"/>
    <x v="0"/>
    <x v="4"/>
    <x v="1"/>
  </r>
  <r>
    <n v="9195"/>
    <s v="D4O0"/>
    <n v="671.51572221420145"/>
    <n v="6715157222142015"/>
    <x v="4"/>
    <x v="4"/>
    <s v="Very Good"/>
    <n v="2338545897132761"/>
    <x v="391"/>
    <x v="8598"/>
    <x v="4"/>
    <s v="S, M, L"/>
    <s v="L"/>
    <s v="Green"/>
    <s v="Above Average"/>
    <x v="4"/>
    <x v="7"/>
    <x v="1"/>
    <x v="4"/>
    <x v="2"/>
    <x v="4"/>
    <x v="0"/>
    <x v="4"/>
  </r>
  <r>
    <n v="9198"/>
    <s v="F1D0"/>
    <n v="471.76396061116952"/>
    <n v="4717639606111695"/>
    <x v="6"/>
    <x v="4"/>
    <s v="Very Good"/>
    <n v="3210658735649762"/>
    <x v="31"/>
    <x v="8599"/>
    <x v="1"/>
    <s v="S, L, XL"/>
    <s v="M"/>
    <s v="Red"/>
    <s v="High"/>
    <x v="26"/>
    <x v="3"/>
    <x v="5"/>
    <x v="4"/>
    <x v="3"/>
    <x v="1"/>
    <x v="2"/>
    <x v="4"/>
  </r>
  <r>
    <n v="9199"/>
    <s v="Z3A4"/>
    <n v="462.00759811395409"/>
    <n v="4620075981139541"/>
    <x v="5"/>
    <x v="9"/>
    <s v="Best"/>
    <n v="470959273601091"/>
    <x v="313"/>
    <x v="8600"/>
    <x v="4"/>
    <s v="M, L, XL"/>
    <s v="S"/>
    <s v="Red"/>
    <s v="Average"/>
    <x v="21"/>
    <x v="8"/>
    <x v="3"/>
    <x v="5"/>
    <x v="0"/>
    <x v="2"/>
    <x v="1"/>
    <x v="5"/>
  </r>
  <r>
    <n v="9200"/>
    <s v="B9S7"/>
    <n v="394.38184316796708"/>
    <n v="3943818431679671"/>
    <x v="4"/>
    <x v="6"/>
    <s v="Very Bad"/>
    <n v="3.7466697839443632E+16"/>
    <x v="428"/>
    <x v="8601"/>
    <x v="4"/>
    <s v="S, M, L"/>
    <s v="M"/>
    <s v="Red"/>
    <s v="Very Low"/>
    <x v="22"/>
    <x v="5"/>
    <x v="2"/>
    <x v="2"/>
    <x v="3"/>
    <x v="1"/>
    <x v="1"/>
    <x v="4"/>
  </r>
  <r>
    <n v="9201"/>
    <s v="T5D4"/>
    <n v="408.23627522881191"/>
    <n v="4082362752288119"/>
    <x v="7"/>
    <x v="8"/>
    <s v="Not Good"/>
    <n v="4899913052073337"/>
    <x v="105"/>
    <x v="8602"/>
    <x v="9"/>
    <s v="S, M, L"/>
    <s v="M"/>
    <s v="Blue"/>
    <s v="Very Low"/>
    <x v="4"/>
    <x v="5"/>
    <x v="2"/>
    <x v="4"/>
    <x v="4"/>
    <x v="1"/>
    <x v="0"/>
    <x v="2"/>
  </r>
  <r>
    <n v="9202"/>
    <s v="O0R6"/>
    <n v="922.52189316481883"/>
    <n v="9225218931648188"/>
    <x v="5"/>
    <x v="3"/>
    <s v="Worst"/>
    <n v="4.5950012039547688E+16"/>
    <x v="84"/>
    <x v="8603"/>
    <x v="6"/>
    <s v="S, M, L"/>
    <s v="L"/>
    <s v="Black"/>
    <s v="Negligible"/>
    <x v="27"/>
    <x v="8"/>
    <x v="2"/>
    <x v="1"/>
    <x v="1"/>
    <x v="1"/>
    <x v="3"/>
    <x v="4"/>
  </r>
  <r>
    <n v="9203"/>
    <s v="W3W5"/>
    <n v="1484.4671778238735"/>
    <n v="1.4844671778238736E+16"/>
    <x v="4"/>
    <x v="7"/>
    <s v="Not Good"/>
    <n v="1.713425995684602E+16"/>
    <x v="354"/>
    <x v="8604"/>
    <x v="7"/>
    <s v="M, L, XL"/>
    <s v="XL"/>
    <s v="Black"/>
    <s v="Negligible"/>
    <x v="19"/>
    <x v="6"/>
    <x v="1"/>
    <x v="2"/>
    <x v="0"/>
    <x v="4"/>
    <x v="3"/>
    <x v="1"/>
  </r>
  <r>
    <n v="9205"/>
    <s v="K0V5"/>
    <n v="670.37505196052223"/>
    <n v="6703750519605222"/>
    <x v="4"/>
    <x v="9"/>
    <s v="Very Bad"/>
    <n v="2.5249113369761528E+16"/>
    <x v="408"/>
    <x v="8605"/>
    <x v="0"/>
    <s v="M, L, XL"/>
    <s v="L"/>
    <s v="Blue"/>
    <s v="Very High"/>
    <x v="7"/>
    <x v="1"/>
    <x v="1"/>
    <x v="0"/>
    <x v="2"/>
    <x v="2"/>
    <x v="1"/>
    <x v="4"/>
  </r>
  <r>
    <n v="9206"/>
    <s v="W1M4"/>
    <n v="963.88365918280363"/>
    <n v="9638836591828036"/>
    <x v="0"/>
    <x v="8"/>
    <s v="Very Bad"/>
    <n v="1735017248378289"/>
    <x v="182"/>
    <x v="8606"/>
    <x v="6"/>
    <s v="S, L, XL"/>
    <s v="M"/>
    <s v="Blue"/>
    <s v="Very High"/>
    <x v="13"/>
    <x v="2"/>
    <x v="6"/>
    <x v="4"/>
    <x v="3"/>
    <x v="2"/>
    <x v="2"/>
    <x v="0"/>
  </r>
  <r>
    <n v="9207"/>
    <s v="G1S0"/>
    <n v="1862.0645562997609"/>
    <n v="1.8620645562997608E+16"/>
    <x v="2"/>
    <x v="3"/>
    <s v="Very Bad"/>
    <n v="108412175215271"/>
    <x v="159"/>
    <x v="8607"/>
    <x v="1"/>
    <s v="M, L, XL"/>
    <s v="M"/>
    <s v="Red"/>
    <s v="Medium"/>
    <x v="30"/>
    <x v="4"/>
    <x v="8"/>
    <x v="4"/>
    <x v="3"/>
    <x v="2"/>
    <x v="1"/>
    <x v="4"/>
  </r>
  <r>
    <n v="9208"/>
    <s v="H6U6"/>
    <n v="3656.4455245942622"/>
    <n v="3.6564455245942624E+16"/>
    <x v="0"/>
    <x v="2"/>
    <s v="Worst"/>
    <n v="1.5928649612758204E+16"/>
    <x v="155"/>
    <x v="8608"/>
    <x v="6"/>
    <s v="S, L, XL"/>
    <s v="XL"/>
    <s v="Green"/>
    <s v="Low"/>
    <x v="28"/>
    <x v="1"/>
    <x v="9"/>
    <x v="4"/>
    <x v="4"/>
    <x v="2"/>
    <x v="5"/>
    <x v="4"/>
  </r>
  <r>
    <n v="9209"/>
    <s v="L1V3"/>
    <n v="4563.6983866059863"/>
    <n v="4.5636983866059864E+16"/>
    <x v="6"/>
    <x v="1"/>
    <s v="Best"/>
    <n v="3.5345424856090864E+16"/>
    <x v="399"/>
    <x v="8609"/>
    <x v="2"/>
    <s v="S, M, L"/>
    <s v="L"/>
    <s v="Red"/>
    <s v="Very Low"/>
    <x v="6"/>
    <x v="6"/>
    <x v="1"/>
    <x v="2"/>
    <x v="4"/>
    <x v="0"/>
    <x v="1"/>
    <x v="5"/>
  </r>
  <r>
    <n v="9212"/>
    <s v="Z0K6"/>
    <n v="419.57499419959652"/>
    <n v="4195749941995965"/>
    <x v="3"/>
    <x v="5"/>
    <s v="Best"/>
    <n v="4280195431785202"/>
    <x v="110"/>
    <x v="8610"/>
    <x v="2"/>
    <s v="S, L, XL"/>
    <s v="M"/>
    <s v="Black"/>
    <s v="Very Low"/>
    <x v="6"/>
    <x v="7"/>
    <x v="9"/>
    <x v="2"/>
    <x v="3"/>
    <x v="4"/>
    <x v="5"/>
    <x v="2"/>
  </r>
  <r>
    <n v="9213"/>
    <s v="Q0E7"/>
    <n v="913.57695252974202"/>
    <n v="9135769525297420"/>
    <x v="1"/>
    <x v="1"/>
    <s v="Very Good"/>
    <n v="2.4189701063046108E+16"/>
    <x v="48"/>
    <x v="8611"/>
    <x v="8"/>
    <s v="S, M, L"/>
    <s v="XL"/>
    <s v="Black"/>
    <s v="Very High"/>
    <x v="12"/>
    <x v="7"/>
    <x v="5"/>
    <x v="5"/>
    <x v="1"/>
    <x v="2"/>
    <x v="0"/>
    <x v="4"/>
  </r>
  <r>
    <n v="9214"/>
    <s v="Y2Z5"/>
    <n v="652.97081408270913"/>
    <n v="6529708140827091"/>
    <x v="2"/>
    <x v="8"/>
    <s v="Very Bad"/>
    <n v="4658149978377505"/>
    <x v="237"/>
    <x v="8612"/>
    <x v="0"/>
    <s v="M, L, XL"/>
    <s v="S"/>
    <s v="Red"/>
    <s v="Above Average"/>
    <x v="26"/>
    <x v="4"/>
    <x v="7"/>
    <x v="1"/>
    <x v="0"/>
    <x v="3"/>
    <x v="2"/>
    <x v="3"/>
  </r>
  <r>
    <n v="9216"/>
    <s v="Q9F6"/>
    <n v="186.9099456124784"/>
    <n v="1869099456124784"/>
    <x v="1"/>
    <x v="4"/>
    <s v="Bad"/>
    <n v="1.9156310072189684E+16"/>
    <x v="31"/>
    <x v="8613"/>
    <x v="5"/>
    <s v="S, M, L"/>
    <s v="S"/>
    <s v="Blue"/>
    <s v="Above Average"/>
    <x v="40"/>
    <x v="4"/>
    <x v="0"/>
    <x v="0"/>
    <x v="2"/>
    <x v="4"/>
    <x v="2"/>
    <x v="4"/>
  </r>
  <r>
    <n v="9218"/>
    <s v="E8Y8"/>
    <n v="1021.0225438737324"/>
    <n v="1.0210225438737324E+16"/>
    <x v="2"/>
    <x v="5"/>
    <s v="Very Good"/>
    <n v="1.1320435144327234E+16"/>
    <x v="234"/>
    <x v="8614"/>
    <x v="3"/>
    <s v="M, L, XL"/>
    <s v="XL"/>
    <s v="Green"/>
    <s v="Negligible"/>
    <x v="45"/>
    <x v="3"/>
    <x v="1"/>
    <x v="5"/>
    <x v="3"/>
    <x v="1"/>
    <x v="1"/>
    <x v="4"/>
  </r>
  <r>
    <n v="9219"/>
    <s v="I7R1"/>
    <n v="997.57057129086161"/>
    <n v="9975705712908616"/>
    <x v="2"/>
    <x v="0"/>
    <s v="Best"/>
    <n v="4612563520588992"/>
    <x v="298"/>
    <x v="8615"/>
    <x v="6"/>
    <s v="S, L, XL"/>
    <s v="M"/>
    <s v="Red"/>
    <s v="Significant"/>
    <x v="3"/>
    <x v="8"/>
    <x v="6"/>
    <x v="5"/>
    <x v="1"/>
    <x v="4"/>
    <x v="5"/>
    <x v="5"/>
  </r>
  <r>
    <n v="9220"/>
    <s v="D5D2"/>
    <n v="464.93162490082261"/>
    <n v="4649316249008226"/>
    <x v="7"/>
    <x v="8"/>
    <s v="Good"/>
    <n v="4457337859595201"/>
    <x v="166"/>
    <x v="8616"/>
    <x v="3"/>
    <s v="S, M, L"/>
    <s v="S"/>
    <s v="Red"/>
    <s v="Low"/>
    <x v="26"/>
    <x v="7"/>
    <x v="6"/>
    <x v="5"/>
    <x v="2"/>
    <x v="0"/>
    <x v="0"/>
    <x v="0"/>
  </r>
  <r>
    <n v="9221"/>
    <s v="Z3X1"/>
    <n v="783.30812805545634"/>
    <n v="7833081280554563"/>
    <x v="3"/>
    <x v="3"/>
    <s v="Worst"/>
    <n v="2.7570183371557556E+16"/>
    <x v="494"/>
    <x v="8617"/>
    <x v="3"/>
    <s v="S, L, XL"/>
    <s v="M"/>
    <s v="Red"/>
    <s v="Very High"/>
    <x v="14"/>
    <x v="1"/>
    <x v="7"/>
    <x v="4"/>
    <x v="2"/>
    <x v="0"/>
    <x v="2"/>
    <x v="0"/>
  </r>
  <r>
    <n v="9222"/>
    <s v="S3W5"/>
    <n v="709.24981496672729"/>
    <n v="7092498149667273"/>
    <x v="5"/>
    <x v="1"/>
    <s v="Best"/>
    <n v="4410181785181477"/>
    <x v="256"/>
    <x v="8618"/>
    <x v="0"/>
    <s v="S, L, XL"/>
    <s v="M"/>
    <s v="Red"/>
    <s v="Significant"/>
    <x v="40"/>
    <x v="7"/>
    <x v="7"/>
    <x v="4"/>
    <x v="1"/>
    <x v="3"/>
    <x v="2"/>
    <x v="2"/>
  </r>
  <r>
    <n v="9223"/>
    <s v="M6F6"/>
    <n v="1963.0602541035389"/>
    <n v="1.9630602541035388E+16"/>
    <x v="4"/>
    <x v="4"/>
    <s v="Not Good"/>
    <n v="4722217265495086"/>
    <x v="415"/>
    <x v="8619"/>
    <x v="2"/>
    <s v="S, L, XL"/>
    <s v="L"/>
    <s v="Black"/>
    <s v="Below Average"/>
    <x v="21"/>
    <x v="8"/>
    <x v="3"/>
    <x v="2"/>
    <x v="2"/>
    <x v="3"/>
    <x v="2"/>
    <x v="1"/>
  </r>
  <r>
    <n v="9224"/>
    <s v="Q8R6"/>
    <n v="1244.5019498974336"/>
    <n v="1.2445019498974336E+16"/>
    <x v="2"/>
    <x v="6"/>
    <s v="Very Good"/>
    <n v="4661705560399692"/>
    <x v="416"/>
    <x v="8620"/>
    <x v="8"/>
    <s v="M, L, XL"/>
    <s v="L"/>
    <s v="Green"/>
    <s v="Very High"/>
    <x v="14"/>
    <x v="2"/>
    <x v="7"/>
    <x v="2"/>
    <x v="1"/>
    <x v="1"/>
    <x v="0"/>
    <x v="2"/>
  </r>
  <r>
    <n v="9225"/>
    <s v="N2L0"/>
    <n v="1205.9669103911235"/>
    <n v="1.2059669103911236E+16"/>
    <x v="0"/>
    <x v="5"/>
    <s v="Very Bad"/>
    <n v="4634954122875008"/>
    <x v="160"/>
    <x v="8621"/>
    <x v="1"/>
    <s v="S, L, XL"/>
    <s v="XL"/>
    <s v="Black"/>
    <s v="Average"/>
    <x v="46"/>
    <x v="9"/>
    <x v="1"/>
    <x v="4"/>
    <x v="4"/>
    <x v="0"/>
    <x v="2"/>
    <x v="2"/>
  </r>
  <r>
    <n v="9226"/>
    <s v="T1Q7"/>
    <n v="6034.93607842648"/>
    <n v="6.03493607842648E+16"/>
    <x v="2"/>
    <x v="1"/>
    <s v="Not Good"/>
    <n v="4881804501960644"/>
    <x v="407"/>
    <x v="8622"/>
    <x v="1"/>
    <s v="S, M, L"/>
    <s v="S"/>
    <s v="Green"/>
    <s v="Significant"/>
    <x v="5"/>
    <x v="0"/>
    <x v="9"/>
    <x v="1"/>
    <x v="3"/>
    <x v="4"/>
    <x v="3"/>
    <x v="2"/>
  </r>
  <r>
    <n v="9227"/>
    <s v="H2Q5"/>
    <n v="577.18946029863957"/>
    <n v="5771894602986396"/>
    <x v="5"/>
    <x v="2"/>
    <s v="Good"/>
    <n v="3.5683692196149688E+16"/>
    <x v="253"/>
    <x v="8623"/>
    <x v="2"/>
    <s v="S, M, L"/>
    <s v="M"/>
    <s v="Black"/>
    <s v="Significant"/>
    <x v="15"/>
    <x v="0"/>
    <x v="7"/>
    <x v="3"/>
    <x v="0"/>
    <x v="0"/>
    <x v="4"/>
    <x v="0"/>
  </r>
  <r>
    <n v="9228"/>
    <s v="K1B7"/>
    <n v="4595.7737503247099"/>
    <n v="4.5957737503247096E+16"/>
    <x v="1"/>
    <x v="1"/>
    <s v="Not Good"/>
    <n v="2351559012632358"/>
    <x v="82"/>
    <x v="8624"/>
    <x v="2"/>
    <s v="S, L, XL"/>
    <s v="M"/>
    <s v="Black"/>
    <s v="Medium"/>
    <x v="1"/>
    <x v="3"/>
    <x v="9"/>
    <x v="1"/>
    <x v="0"/>
    <x v="1"/>
    <x v="0"/>
    <x v="0"/>
  </r>
  <r>
    <n v="9229"/>
    <s v="T4N3"/>
    <n v="796.24231228328085"/>
    <n v="7962423122832809"/>
    <x v="7"/>
    <x v="3"/>
    <s v="Worst"/>
    <n v="2885611986742016"/>
    <x v="116"/>
    <x v="8625"/>
    <x v="3"/>
    <s v="M, L, XL"/>
    <s v="M"/>
    <s v="Green"/>
    <s v="Significant"/>
    <x v="14"/>
    <x v="5"/>
    <x v="6"/>
    <x v="0"/>
    <x v="4"/>
    <x v="0"/>
    <x v="4"/>
    <x v="1"/>
  </r>
  <r>
    <n v="9231"/>
    <s v="R7I6"/>
    <n v="524.81748847351582"/>
    <n v="5248174884735158"/>
    <x v="2"/>
    <x v="0"/>
    <s v="Best"/>
    <n v="2.9634422110013356E+16"/>
    <x v="308"/>
    <x v="8626"/>
    <x v="3"/>
    <s v="S, L, XL"/>
    <s v="XL"/>
    <s v="Red"/>
    <s v="Very High"/>
    <x v="13"/>
    <x v="8"/>
    <x v="2"/>
    <x v="1"/>
    <x v="4"/>
    <x v="4"/>
    <x v="5"/>
    <x v="2"/>
  </r>
  <r>
    <n v="9232"/>
    <s v="W3G9"/>
    <n v="866.72462215415624"/>
    <n v="8667246221541562"/>
    <x v="4"/>
    <x v="4"/>
    <s v="Best"/>
    <n v="4941346855336341"/>
    <x v="431"/>
    <x v="8627"/>
    <x v="5"/>
    <s v="M, L, XL"/>
    <s v="M"/>
    <s v="Red"/>
    <s v="Below Average"/>
    <x v="25"/>
    <x v="7"/>
    <x v="9"/>
    <x v="5"/>
    <x v="4"/>
    <x v="2"/>
    <x v="4"/>
    <x v="0"/>
  </r>
  <r>
    <n v="9233"/>
    <s v="T8J3"/>
    <n v="402.42981692732769"/>
    <n v="4024298169273277"/>
    <x v="5"/>
    <x v="8"/>
    <s v="Best"/>
    <n v="4614605019623855"/>
    <x v="436"/>
    <x v="8628"/>
    <x v="0"/>
    <s v="S, L, XL"/>
    <s v="L"/>
    <s v="Green"/>
    <s v="Medium"/>
    <x v="43"/>
    <x v="5"/>
    <x v="9"/>
    <x v="0"/>
    <x v="2"/>
    <x v="1"/>
    <x v="4"/>
    <x v="5"/>
  </r>
  <r>
    <n v="9234"/>
    <s v="B9C7"/>
    <n v="364.38163006187989"/>
    <n v="3643816300618799"/>
    <x v="6"/>
    <x v="9"/>
    <s v="Best"/>
    <n v="4.8517484221973192E+16"/>
    <x v="479"/>
    <x v="8629"/>
    <x v="0"/>
    <s v="M, L, XL"/>
    <s v="M"/>
    <s v="Red"/>
    <s v="Above Average"/>
    <x v="40"/>
    <x v="9"/>
    <x v="7"/>
    <x v="3"/>
    <x v="2"/>
    <x v="2"/>
    <x v="0"/>
    <x v="2"/>
  </r>
  <r>
    <n v="9235"/>
    <s v="S9I0"/>
    <n v="4919.9244939330456"/>
    <n v="4.9199244939330456E+16"/>
    <x v="1"/>
    <x v="4"/>
    <s v="Very Good"/>
    <n v="2792194245198551"/>
    <x v="116"/>
    <x v="8630"/>
    <x v="7"/>
    <s v="M, L, XL"/>
    <s v="L"/>
    <s v="Red"/>
    <s v="Below Average"/>
    <x v="31"/>
    <x v="3"/>
    <x v="1"/>
    <x v="5"/>
    <x v="4"/>
    <x v="4"/>
    <x v="2"/>
    <x v="4"/>
  </r>
  <r>
    <n v="9236"/>
    <s v="Y3J5"/>
    <n v="422.3062215182847"/>
    <n v="4223062215182847"/>
    <x v="5"/>
    <x v="4"/>
    <s v="Very Bad"/>
    <n v="2592202221746998"/>
    <x v="334"/>
    <x v="8631"/>
    <x v="9"/>
    <s v="S, L, XL"/>
    <s v="L"/>
    <s v="Red"/>
    <s v="Very Low"/>
    <x v="28"/>
    <x v="4"/>
    <x v="6"/>
    <x v="5"/>
    <x v="2"/>
    <x v="1"/>
    <x v="1"/>
    <x v="3"/>
  </r>
  <r>
    <n v="9237"/>
    <s v="D6H8"/>
    <n v="899.18315453101968"/>
    <n v="8991831545310197"/>
    <x v="4"/>
    <x v="6"/>
    <s v="Not Good"/>
    <n v="1.7772544061649492E+16"/>
    <x v="89"/>
    <x v="8632"/>
    <x v="7"/>
    <s v="S, M, L"/>
    <s v="M"/>
    <s v="Red"/>
    <s v="Below Average"/>
    <x v="38"/>
    <x v="4"/>
    <x v="2"/>
    <x v="4"/>
    <x v="2"/>
    <x v="3"/>
    <x v="5"/>
    <x v="2"/>
  </r>
  <r>
    <n v="9238"/>
    <s v="V9L7"/>
    <n v="690.88421277145665"/>
    <n v="6908842127714566"/>
    <x v="6"/>
    <x v="8"/>
    <s v="Very Good"/>
    <n v="1.5619907727096772E+16"/>
    <x v="114"/>
    <x v="8633"/>
    <x v="2"/>
    <s v="S, M, L"/>
    <s v="M"/>
    <s v="Blue"/>
    <s v="Average"/>
    <x v="29"/>
    <x v="5"/>
    <x v="8"/>
    <x v="0"/>
    <x v="1"/>
    <x v="1"/>
    <x v="2"/>
    <x v="4"/>
  </r>
  <r>
    <n v="9239"/>
    <s v="A1S5"/>
    <n v="5048.8434328045514"/>
    <n v="5.0488434328045512E+16"/>
    <x v="7"/>
    <x v="2"/>
    <s v="Good"/>
    <n v="4640926473846612"/>
    <x v="480"/>
    <x v="8634"/>
    <x v="8"/>
    <s v="S, L, XL"/>
    <s v="S"/>
    <s v="Blue"/>
    <s v="Low"/>
    <x v="9"/>
    <x v="8"/>
    <x v="4"/>
    <x v="5"/>
    <x v="2"/>
    <x v="3"/>
    <x v="4"/>
    <x v="4"/>
  </r>
  <r>
    <n v="9240"/>
    <s v="S2R2"/>
    <n v="793.48277419066926"/>
    <n v="7934827741906693"/>
    <x v="2"/>
    <x v="2"/>
    <s v="Very Bad"/>
    <n v="3457370748860713"/>
    <x v="287"/>
    <x v="8635"/>
    <x v="8"/>
    <s v="S, M, L"/>
    <s v="M"/>
    <s v="Black"/>
    <s v="Negligible"/>
    <x v="13"/>
    <x v="6"/>
    <x v="5"/>
    <x v="4"/>
    <x v="2"/>
    <x v="3"/>
    <x v="4"/>
    <x v="4"/>
  </r>
  <r>
    <n v="9242"/>
    <s v="J6E0"/>
    <n v="6062.4606309941846"/>
    <n v="6.0624606309941848E+16"/>
    <x v="2"/>
    <x v="9"/>
    <s v="Very Bad"/>
    <n v="4626798503949171"/>
    <x v="134"/>
    <x v="8636"/>
    <x v="6"/>
    <s v="M, L, XL"/>
    <s v="XL"/>
    <s v="Red"/>
    <s v="Above Average"/>
    <x v="7"/>
    <x v="8"/>
    <x v="3"/>
    <x v="3"/>
    <x v="1"/>
    <x v="1"/>
    <x v="5"/>
    <x v="0"/>
  </r>
  <r>
    <n v="9243"/>
    <s v="J5T6"/>
    <n v="2426.0587592852762"/>
    <n v="2.426058759285276E+16"/>
    <x v="5"/>
    <x v="3"/>
    <s v="Very Bad"/>
    <n v="3432683801576126"/>
    <x v="162"/>
    <x v="8637"/>
    <x v="4"/>
    <s v="M, L, XL"/>
    <s v="M"/>
    <s v="Blue"/>
    <s v="Below Average"/>
    <x v="26"/>
    <x v="4"/>
    <x v="0"/>
    <x v="5"/>
    <x v="0"/>
    <x v="2"/>
    <x v="3"/>
    <x v="1"/>
  </r>
  <r>
    <n v="9244"/>
    <s v="J2V4"/>
    <n v="76.527891158361598"/>
    <n v="765278911583616"/>
    <x v="4"/>
    <x v="7"/>
    <s v="Very Good"/>
    <n v="1.2708045176201814E+16"/>
    <x v="488"/>
    <x v="8638"/>
    <x v="7"/>
    <s v="M, L, XL"/>
    <s v="S"/>
    <s v="Black"/>
    <s v="Above Average"/>
    <x v="31"/>
    <x v="4"/>
    <x v="8"/>
    <x v="4"/>
    <x v="2"/>
    <x v="4"/>
    <x v="0"/>
    <x v="3"/>
  </r>
  <r>
    <n v="9247"/>
    <s v="P9T6"/>
    <n v="921.32136231840525"/>
    <n v="9213213623184052"/>
    <x v="4"/>
    <x v="8"/>
    <s v="Very Good"/>
    <n v="1.1523567422442658E+16"/>
    <x v="83"/>
    <x v="8639"/>
    <x v="3"/>
    <s v="S, M, L"/>
    <s v="XL"/>
    <s v="Black"/>
    <s v="Above Average"/>
    <x v="37"/>
    <x v="3"/>
    <x v="3"/>
    <x v="1"/>
    <x v="4"/>
    <x v="1"/>
    <x v="2"/>
    <x v="1"/>
  </r>
  <r>
    <n v="9249"/>
    <s v="Z7H7"/>
    <n v="76.416529923131804"/>
    <n v="764165299231318"/>
    <x v="0"/>
    <x v="5"/>
    <s v="Good"/>
    <n v="4931879130513997"/>
    <x v="488"/>
    <x v="8640"/>
    <x v="3"/>
    <s v="S, M, L"/>
    <s v="S"/>
    <s v="Green"/>
    <s v="High"/>
    <x v="45"/>
    <x v="2"/>
    <x v="5"/>
    <x v="2"/>
    <x v="2"/>
    <x v="1"/>
    <x v="3"/>
    <x v="3"/>
  </r>
  <r>
    <n v="9250"/>
    <s v="Q4Y7"/>
    <n v="958.21464876846562"/>
    <n v="9582146487684656"/>
    <x v="4"/>
    <x v="2"/>
    <s v="Worst"/>
    <n v="3.8411721019482472E+16"/>
    <x v="45"/>
    <x v="8641"/>
    <x v="8"/>
    <s v="S, L, XL"/>
    <s v="M"/>
    <s v="Blue"/>
    <s v="High"/>
    <x v="41"/>
    <x v="7"/>
    <x v="6"/>
    <x v="3"/>
    <x v="3"/>
    <x v="2"/>
    <x v="4"/>
    <x v="4"/>
  </r>
  <r>
    <n v="9252"/>
    <s v="R3O7"/>
    <n v="759.00597028770335"/>
    <n v="7590059702877033"/>
    <x v="3"/>
    <x v="5"/>
    <s v="Not Good"/>
    <n v="4374121729415629"/>
    <x v="260"/>
    <x v="8642"/>
    <x v="7"/>
    <s v="M, L, XL"/>
    <s v="L"/>
    <s v="Blue"/>
    <s v="Low"/>
    <x v="4"/>
    <x v="4"/>
    <x v="1"/>
    <x v="5"/>
    <x v="0"/>
    <x v="1"/>
    <x v="2"/>
    <x v="2"/>
  </r>
  <r>
    <n v="9253"/>
    <s v="J7W5"/>
    <n v="659.48455130301375"/>
    <n v="6594845513030137"/>
    <x v="3"/>
    <x v="0"/>
    <s v="Very Good"/>
    <n v="1.4317670715598378E+16"/>
    <x v="432"/>
    <x v="8643"/>
    <x v="7"/>
    <s v="S, L, XL"/>
    <s v="M"/>
    <s v="Green"/>
    <s v="Negligible"/>
    <x v="16"/>
    <x v="6"/>
    <x v="5"/>
    <x v="0"/>
    <x v="2"/>
    <x v="2"/>
    <x v="0"/>
    <x v="0"/>
  </r>
  <r>
    <n v="9254"/>
    <s v="Z3Z5"/>
    <n v="677.8348615900278"/>
    <n v="6778348615900278"/>
    <x v="1"/>
    <x v="4"/>
    <s v="Good"/>
    <n v="1338805359808982"/>
    <x v="330"/>
    <x v="8644"/>
    <x v="8"/>
    <s v="S, M, L"/>
    <s v="L"/>
    <s v="Blue"/>
    <s v="Medium"/>
    <x v="14"/>
    <x v="9"/>
    <x v="5"/>
    <x v="1"/>
    <x v="3"/>
    <x v="3"/>
    <x v="1"/>
    <x v="1"/>
  </r>
  <r>
    <n v="9255"/>
    <s v="O2E5"/>
    <n v="2491.5962790284098"/>
    <n v="2.4915962790284096E+16"/>
    <x v="2"/>
    <x v="4"/>
    <s v="Not Good"/>
    <n v="3.5667933199889696E+16"/>
    <x v="290"/>
    <x v="8645"/>
    <x v="5"/>
    <s v="S, M, L"/>
    <s v="XL"/>
    <s v="Green"/>
    <s v="Low"/>
    <x v="40"/>
    <x v="4"/>
    <x v="6"/>
    <x v="5"/>
    <x v="4"/>
    <x v="2"/>
    <x v="1"/>
    <x v="2"/>
  </r>
  <r>
    <n v="9256"/>
    <s v="T4V5"/>
    <n v="538.07122041147659"/>
    <n v="5380712204114766"/>
    <x v="2"/>
    <x v="1"/>
    <s v="Good"/>
    <n v="4851162057166412"/>
    <x v="271"/>
    <x v="8646"/>
    <x v="4"/>
    <s v="S, L, XL"/>
    <s v="L"/>
    <s v="Blue"/>
    <s v="Below Average"/>
    <x v="32"/>
    <x v="5"/>
    <x v="1"/>
    <x v="0"/>
    <x v="4"/>
    <x v="1"/>
    <x v="1"/>
    <x v="1"/>
  </r>
  <r>
    <n v="9257"/>
    <s v="A9U2"/>
    <n v="369.10176699133859"/>
    <n v="3691017669913386"/>
    <x v="0"/>
    <x v="3"/>
    <s v="Worst"/>
    <n v="4291715624748467"/>
    <x v="445"/>
    <x v="8647"/>
    <x v="4"/>
    <s v="M, L, XL"/>
    <s v="M"/>
    <s v="Black"/>
    <s v="Significant"/>
    <x v="14"/>
    <x v="1"/>
    <x v="7"/>
    <x v="2"/>
    <x v="4"/>
    <x v="4"/>
    <x v="5"/>
    <x v="2"/>
  </r>
  <r>
    <n v="9259"/>
    <s v="Y1O3"/>
    <n v="647.88091887068867"/>
    <n v="6478809188706887"/>
    <x v="0"/>
    <x v="8"/>
    <s v="Bad"/>
    <n v="3.6456787167216712E+16"/>
    <x v="180"/>
    <x v="8648"/>
    <x v="9"/>
    <s v="S, M, L"/>
    <s v="S"/>
    <s v="Black"/>
    <s v="Very Low"/>
    <x v="12"/>
    <x v="3"/>
    <x v="9"/>
    <x v="2"/>
    <x v="0"/>
    <x v="3"/>
    <x v="5"/>
    <x v="1"/>
  </r>
  <r>
    <n v="9260"/>
    <s v="P6B7"/>
    <n v="856.06576441790014"/>
    <n v="8560657644179001"/>
    <x v="5"/>
    <x v="3"/>
    <s v="Very Good"/>
    <n v="4303271128795864"/>
    <x v="177"/>
    <x v="8649"/>
    <x v="5"/>
    <s v="S, M, L"/>
    <s v="S"/>
    <s v="Blue"/>
    <s v="Average"/>
    <x v="2"/>
    <x v="7"/>
    <x v="9"/>
    <x v="0"/>
    <x v="4"/>
    <x v="1"/>
    <x v="2"/>
    <x v="3"/>
  </r>
  <r>
    <n v="9261"/>
    <s v="R2V3"/>
    <n v="54.864640115752103"/>
    <n v="548646401157521"/>
    <x v="7"/>
    <x v="7"/>
    <s v="Not Good"/>
    <n v="3.8331086604244048E+16"/>
    <x v="32"/>
    <x v="8650"/>
    <x v="9"/>
    <s v="S, M, L"/>
    <s v="M"/>
    <s v="Blue"/>
    <s v="Significant"/>
    <x v="11"/>
    <x v="7"/>
    <x v="8"/>
    <x v="2"/>
    <x v="4"/>
    <x v="2"/>
    <x v="5"/>
    <x v="0"/>
  </r>
  <r>
    <n v="9262"/>
    <s v="T7C9"/>
    <n v="788.84545434604684"/>
    <n v="7888454543460468"/>
    <x v="2"/>
    <x v="6"/>
    <s v="Not Good"/>
    <n v="1.9763957658675648E+16"/>
    <x v="407"/>
    <x v="8651"/>
    <x v="5"/>
    <s v="M, L, XL"/>
    <s v="S"/>
    <s v="Green"/>
    <s v="Significant"/>
    <x v="46"/>
    <x v="7"/>
    <x v="3"/>
    <x v="3"/>
    <x v="3"/>
    <x v="4"/>
    <x v="1"/>
    <x v="4"/>
  </r>
  <r>
    <n v="9263"/>
    <s v="K0H0"/>
    <n v="738.91538562214828"/>
    <n v="7389153856221483"/>
    <x v="3"/>
    <x v="6"/>
    <s v="Very Good"/>
    <n v="4046617608980725"/>
    <x v="263"/>
    <x v="8652"/>
    <x v="3"/>
    <s v="S, M, L"/>
    <s v="XL"/>
    <s v="Red"/>
    <s v="Average"/>
    <x v="46"/>
    <x v="8"/>
    <x v="5"/>
    <x v="1"/>
    <x v="2"/>
    <x v="2"/>
    <x v="3"/>
    <x v="2"/>
  </r>
  <r>
    <n v="9264"/>
    <s v="Q4F7"/>
    <n v="575.72121604085055"/>
    <n v="5757212160408506"/>
    <x v="4"/>
    <x v="3"/>
    <s v="Not Good"/>
    <n v="2.6433673843013256E+16"/>
    <x v="7"/>
    <x v="8653"/>
    <x v="2"/>
    <s v="S, L, XL"/>
    <s v="XL"/>
    <s v="Green"/>
    <s v="Below Average"/>
    <x v="44"/>
    <x v="1"/>
    <x v="5"/>
    <x v="4"/>
    <x v="0"/>
    <x v="3"/>
    <x v="3"/>
    <x v="0"/>
  </r>
  <r>
    <n v="9266"/>
    <s v="N5H6"/>
    <n v="936.43238291164243"/>
    <n v="9364323829116424"/>
    <x v="3"/>
    <x v="3"/>
    <s v="Good"/>
    <n v="2.99389828759024E+16"/>
    <x v="281"/>
    <x v="8654"/>
    <x v="9"/>
    <s v="S, M, L"/>
    <s v="M"/>
    <s v="Black"/>
    <s v="Below Average"/>
    <x v="26"/>
    <x v="6"/>
    <x v="9"/>
    <x v="1"/>
    <x v="4"/>
    <x v="4"/>
    <x v="2"/>
    <x v="5"/>
  </r>
  <r>
    <n v="9267"/>
    <s v="D8H9"/>
    <n v="53.097821766621202"/>
    <n v="530978217666212"/>
    <x v="6"/>
    <x v="2"/>
    <s v="Worst"/>
    <n v="1.9869723114452152E+16"/>
    <x v="493"/>
    <x v="8655"/>
    <x v="7"/>
    <s v="M, L, XL"/>
    <s v="L"/>
    <s v="Blue"/>
    <s v="Negligible"/>
    <x v="28"/>
    <x v="2"/>
    <x v="4"/>
    <x v="3"/>
    <x v="1"/>
    <x v="1"/>
    <x v="3"/>
    <x v="2"/>
  </r>
  <r>
    <n v="9268"/>
    <s v="S2O6"/>
    <n v="878.27144751407911"/>
    <n v="8782714475140791"/>
    <x v="2"/>
    <x v="7"/>
    <s v="Good"/>
    <n v="2247535080598234"/>
    <x v="398"/>
    <x v="8656"/>
    <x v="8"/>
    <s v="S, L, XL"/>
    <s v="XL"/>
    <s v="Red"/>
    <s v="Low"/>
    <x v="35"/>
    <x v="7"/>
    <x v="7"/>
    <x v="5"/>
    <x v="0"/>
    <x v="2"/>
    <x v="5"/>
    <x v="2"/>
  </r>
  <r>
    <n v="9269"/>
    <s v="X4E7"/>
    <n v="2094.6658744877614"/>
    <n v="2.0946658744877612E+16"/>
    <x v="6"/>
    <x v="2"/>
    <s v="Worst"/>
    <n v="1.7928668164851942E+16"/>
    <x v="346"/>
    <x v="8657"/>
    <x v="5"/>
    <s v="S, M, L"/>
    <s v="S"/>
    <s v="Black"/>
    <s v="High"/>
    <x v="24"/>
    <x v="2"/>
    <x v="0"/>
    <x v="1"/>
    <x v="4"/>
    <x v="4"/>
    <x v="0"/>
    <x v="2"/>
  </r>
  <r>
    <n v="9270"/>
    <s v="K5Q6"/>
    <n v="690.44118480953841"/>
    <n v="6904411848095384"/>
    <x v="5"/>
    <x v="2"/>
    <s v="Bad"/>
    <n v="4554421857406404"/>
    <x v="304"/>
    <x v="8658"/>
    <x v="5"/>
    <s v="S, L, XL"/>
    <s v="L"/>
    <s v="Blue"/>
    <s v="Negligible"/>
    <x v="20"/>
    <x v="0"/>
    <x v="5"/>
    <x v="2"/>
    <x v="3"/>
    <x v="1"/>
    <x v="0"/>
    <x v="4"/>
  </r>
  <r>
    <n v="9271"/>
    <s v="P1V5"/>
    <n v="437.07130077329339"/>
    <n v="4370713007732934"/>
    <x v="2"/>
    <x v="5"/>
    <s v="Best"/>
    <n v="1513178467108919"/>
    <x v="177"/>
    <x v="8659"/>
    <x v="5"/>
    <s v="S, M, L"/>
    <s v="XL"/>
    <s v="Red"/>
    <s v="Low"/>
    <x v="10"/>
    <x v="7"/>
    <x v="9"/>
    <x v="0"/>
    <x v="4"/>
    <x v="4"/>
    <x v="0"/>
    <x v="0"/>
  </r>
  <r>
    <n v="9272"/>
    <s v="S3Z6"/>
    <n v="4010.0339243897056"/>
    <n v="4.0100339243897056E+16"/>
    <x v="3"/>
    <x v="6"/>
    <s v="Best"/>
    <n v="4632662163800637"/>
    <x v="410"/>
    <x v="8660"/>
    <x v="8"/>
    <s v="M, L, XL"/>
    <s v="S"/>
    <s v="Red"/>
    <s v="Average"/>
    <x v="5"/>
    <x v="1"/>
    <x v="7"/>
    <x v="2"/>
    <x v="1"/>
    <x v="4"/>
    <x v="0"/>
    <x v="1"/>
  </r>
  <r>
    <n v="9274"/>
    <s v="M3B4"/>
    <n v="751.48170039579679"/>
    <n v="7514817003957968"/>
    <x v="2"/>
    <x v="1"/>
    <s v="Very Bad"/>
    <n v="3.7187911016684032E+16"/>
    <x v="3"/>
    <x v="8661"/>
    <x v="1"/>
    <s v="S, L, XL"/>
    <s v="M"/>
    <s v="Black"/>
    <s v="Very High"/>
    <x v="12"/>
    <x v="0"/>
    <x v="8"/>
    <x v="4"/>
    <x v="1"/>
    <x v="1"/>
    <x v="1"/>
    <x v="2"/>
  </r>
  <r>
    <n v="9275"/>
    <s v="J9Q1"/>
    <n v="720.33746923071942"/>
    <n v="7203374692307194"/>
    <x v="0"/>
    <x v="6"/>
    <s v="Very Bad"/>
    <n v="1.6151920003745408E+16"/>
    <x v="330"/>
    <x v="8662"/>
    <x v="8"/>
    <s v="S, M, L"/>
    <s v="M"/>
    <s v="Red"/>
    <s v="High"/>
    <x v="18"/>
    <x v="8"/>
    <x v="3"/>
    <x v="4"/>
    <x v="4"/>
    <x v="2"/>
    <x v="5"/>
    <x v="4"/>
  </r>
  <r>
    <n v="9276"/>
    <s v="T3X3"/>
    <n v="2878.6094737223066"/>
    <n v="2.8786094737223068E+16"/>
    <x v="0"/>
    <x v="0"/>
    <s v="Not Good"/>
    <n v="3.4297206732792532E+16"/>
    <x v="393"/>
    <x v="8663"/>
    <x v="2"/>
    <s v="S, M, L"/>
    <s v="S"/>
    <s v="Red"/>
    <s v="Very High"/>
    <x v="28"/>
    <x v="1"/>
    <x v="9"/>
    <x v="2"/>
    <x v="1"/>
    <x v="3"/>
    <x v="5"/>
    <x v="3"/>
  </r>
  <r>
    <n v="9277"/>
    <s v="P4K8"/>
    <n v="86.481735722204604"/>
    <n v="864817357222046"/>
    <x v="1"/>
    <x v="0"/>
    <s v="Not Good"/>
    <n v="4777829797051809"/>
    <x v="134"/>
    <x v="8664"/>
    <x v="1"/>
    <s v="M, L, XL"/>
    <s v="L"/>
    <s v="Blue"/>
    <s v="Low"/>
    <x v="43"/>
    <x v="3"/>
    <x v="4"/>
    <x v="1"/>
    <x v="1"/>
    <x v="0"/>
    <x v="5"/>
    <x v="5"/>
  </r>
  <r>
    <n v="9278"/>
    <s v="K4L2"/>
    <n v="976.77589638863537"/>
    <n v="9767758963886354"/>
    <x v="6"/>
    <x v="1"/>
    <s v="Best"/>
    <n v="2768862863173312"/>
    <x v="44"/>
    <x v="8665"/>
    <x v="4"/>
    <s v="M, L, XL"/>
    <s v="S"/>
    <s v="Red"/>
    <s v="Significant"/>
    <x v="30"/>
    <x v="3"/>
    <x v="8"/>
    <x v="1"/>
    <x v="2"/>
    <x v="2"/>
    <x v="5"/>
    <x v="2"/>
  </r>
  <r>
    <n v="9279"/>
    <s v="Y1K1"/>
    <n v="3128.3686193960625"/>
    <n v="3.1283686193960624E+16"/>
    <x v="2"/>
    <x v="7"/>
    <s v="Very Bad"/>
    <n v="1.5544033166553276E+16"/>
    <x v="12"/>
    <x v="8666"/>
    <x v="8"/>
    <s v="M, L, XL"/>
    <s v="M"/>
    <s v="Red"/>
    <s v="Above Average"/>
    <x v="20"/>
    <x v="8"/>
    <x v="3"/>
    <x v="5"/>
    <x v="2"/>
    <x v="0"/>
    <x v="2"/>
    <x v="3"/>
  </r>
  <r>
    <n v="9280"/>
    <s v="L8E8"/>
    <n v="766.02383693872378"/>
    <n v="7660238369387238"/>
    <x v="1"/>
    <x v="6"/>
    <s v="Good"/>
    <n v="4209704353294812"/>
    <x v="394"/>
    <x v="8667"/>
    <x v="4"/>
    <s v="M, L, XL"/>
    <s v="XL"/>
    <s v="Green"/>
    <s v="High"/>
    <x v="30"/>
    <x v="1"/>
    <x v="7"/>
    <x v="5"/>
    <x v="0"/>
    <x v="2"/>
    <x v="2"/>
    <x v="4"/>
  </r>
  <r>
    <n v="9281"/>
    <s v="A1R5"/>
    <n v="1444.2238738799372"/>
    <n v="1.4442238738799372E+16"/>
    <x v="4"/>
    <x v="9"/>
    <s v="Best"/>
    <n v="1.7963005704231328E+16"/>
    <x v="212"/>
    <x v="8668"/>
    <x v="9"/>
    <s v="S, M, L"/>
    <s v="S"/>
    <s v="Red"/>
    <s v="Low"/>
    <x v="15"/>
    <x v="5"/>
    <x v="9"/>
    <x v="2"/>
    <x v="0"/>
    <x v="1"/>
    <x v="0"/>
    <x v="2"/>
  </r>
  <r>
    <n v="9282"/>
    <s v="I8Y7"/>
    <n v="96.066727468307604"/>
    <n v="960667274683076"/>
    <x v="5"/>
    <x v="5"/>
    <s v="Very Good"/>
    <n v="1.0123114360678214E+16"/>
    <x v="354"/>
    <x v="8669"/>
    <x v="0"/>
    <s v="M, L, XL"/>
    <s v="XL"/>
    <s v="Red"/>
    <s v="Low"/>
    <x v="20"/>
    <x v="1"/>
    <x v="1"/>
    <x v="5"/>
    <x v="0"/>
    <x v="0"/>
    <x v="1"/>
    <x v="3"/>
  </r>
  <r>
    <n v="9283"/>
    <s v="O7V3"/>
    <n v="6.6029717050555998"/>
    <n v="66029717050556"/>
    <x v="2"/>
    <x v="0"/>
    <s v="Very Bad"/>
    <n v="1.1189077965461918E+16"/>
    <x v="205"/>
    <x v="8670"/>
    <x v="3"/>
    <s v="S, L, XL"/>
    <s v="M"/>
    <s v="Black"/>
    <s v="Significant"/>
    <x v="42"/>
    <x v="4"/>
    <x v="5"/>
    <x v="1"/>
    <x v="3"/>
    <x v="4"/>
    <x v="2"/>
    <x v="0"/>
  </r>
  <r>
    <n v="9284"/>
    <s v="B1K2"/>
    <n v="642.38548294309851"/>
    <n v="6423854829430985"/>
    <x v="4"/>
    <x v="6"/>
    <s v="Good"/>
    <n v="2900129494231962"/>
    <x v="275"/>
    <x v="8671"/>
    <x v="6"/>
    <s v="S, M, L"/>
    <s v="S"/>
    <s v="Green"/>
    <s v="Average"/>
    <x v="28"/>
    <x v="3"/>
    <x v="6"/>
    <x v="4"/>
    <x v="3"/>
    <x v="4"/>
    <x v="2"/>
    <x v="1"/>
  </r>
  <r>
    <n v="9285"/>
    <s v="D9U4"/>
    <n v="589.52348388417363"/>
    <n v="5895234838841736"/>
    <x v="7"/>
    <x v="7"/>
    <s v="Worst"/>
    <n v="1.4137082777970008E+16"/>
    <x v="143"/>
    <x v="8672"/>
    <x v="3"/>
    <s v="S, M, L"/>
    <s v="S"/>
    <s v="Black"/>
    <s v="Average"/>
    <x v="23"/>
    <x v="1"/>
    <x v="9"/>
    <x v="4"/>
    <x v="3"/>
    <x v="0"/>
    <x v="4"/>
    <x v="1"/>
  </r>
  <r>
    <n v="9286"/>
    <s v="T6R2"/>
    <n v="29.450816212113899"/>
    <n v="294508162121139"/>
    <x v="4"/>
    <x v="4"/>
    <s v="Worst"/>
    <n v="3873150089912075"/>
    <x v="450"/>
    <x v="8673"/>
    <x v="2"/>
    <s v="M, L, XL"/>
    <s v="XL"/>
    <s v="Green"/>
    <s v="Very Low"/>
    <x v="37"/>
    <x v="8"/>
    <x v="0"/>
    <x v="2"/>
    <x v="4"/>
    <x v="1"/>
    <x v="0"/>
    <x v="4"/>
  </r>
  <r>
    <n v="9287"/>
    <s v="T2Z1"/>
    <n v="76.978619003393504"/>
    <n v="769786190033935"/>
    <x v="0"/>
    <x v="7"/>
    <s v="Bad"/>
    <n v="3.7779719495752488E+16"/>
    <x v="433"/>
    <x v="8674"/>
    <x v="1"/>
    <s v="S, L, XL"/>
    <s v="S"/>
    <s v="Green"/>
    <s v="Below Average"/>
    <x v="36"/>
    <x v="4"/>
    <x v="0"/>
    <x v="2"/>
    <x v="4"/>
    <x v="0"/>
    <x v="1"/>
    <x v="0"/>
  </r>
  <r>
    <n v="9288"/>
    <s v="N0W7"/>
    <n v="714.10511310318611"/>
    <n v="7141051131031861"/>
    <x v="1"/>
    <x v="7"/>
    <s v="Very Bad"/>
    <n v="3.7130057855062376E+16"/>
    <x v="227"/>
    <x v="8675"/>
    <x v="5"/>
    <s v="M, L, XL"/>
    <s v="XL"/>
    <s v="Blue"/>
    <s v="Average"/>
    <x v="43"/>
    <x v="2"/>
    <x v="6"/>
    <x v="0"/>
    <x v="2"/>
    <x v="2"/>
    <x v="3"/>
    <x v="3"/>
  </r>
  <r>
    <n v="9289"/>
    <s v="B2W0"/>
    <n v="4879.6964491291828"/>
    <n v="4.8796964491291824E+16"/>
    <x v="7"/>
    <x v="7"/>
    <s v="Not Good"/>
    <n v="4793839246477184"/>
    <x v="135"/>
    <x v="8676"/>
    <x v="2"/>
    <s v="M, L, XL"/>
    <s v="L"/>
    <s v="Black"/>
    <s v="High"/>
    <x v="17"/>
    <x v="1"/>
    <x v="3"/>
    <x v="2"/>
    <x v="1"/>
    <x v="2"/>
    <x v="2"/>
    <x v="1"/>
  </r>
  <r>
    <n v="9290"/>
    <s v="U1Q0"/>
    <n v="267.16596020627412"/>
    <n v="2671659602062741"/>
    <x v="0"/>
    <x v="7"/>
    <s v="Worst"/>
    <n v="4923190259038508"/>
    <x v="179"/>
    <x v="8677"/>
    <x v="3"/>
    <s v="M, L, XL"/>
    <s v="M"/>
    <s v="Black"/>
    <s v="Average"/>
    <x v="31"/>
    <x v="3"/>
    <x v="1"/>
    <x v="2"/>
    <x v="0"/>
    <x v="2"/>
    <x v="3"/>
    <x v="1"/>
  </r>
  <r>
    <n v="9291"/>
    <s v="D6Z6"/>
    <n v="91.943951788226201"/>
    <n v="919439517882262"/>
    <x v="5"/>
    <x v="5"/>
    <s v="Very Bad"/>
    <n v="267540441541474"/>
    <x v="381"/>
    <x v="8678"/>
    <x v="8"/>
    <s v="M, L, XL"/>
    <s v="M"/>
    <s v="Black"/>
    <s v="Very Low"/>
    <x v="24"/>
    <x v="3"/>
    <x v="3"/>
    <x v="0"/>
    <x v="0"/>
    <x v="0"/>
    <x v="5"/>
    <x v="2"/>
  </r>
  <r>
    <n v="9292"/>
    <s v="F9B8"/>
    <n v="395.34041299552871"/>
    <n v="3953404129955287"/>
    <x v="2"/>
    <x v="4"/>
    <s v="Best"/>
    <n v="2459934869952761"/>
    <x v="286"/>
    <x v="8679"/>
    <x v="3"/>
    <s v="S, M, L"/>
    <s v="XL"/>
    <s v="Red"/>
    <s v="Average"/>
    <x v="2"/>
    <x v="5"/>
    <x v="2"/>
    <x v="3"/>
    <x v="2"/>
    <x v="3"/>
    <x v="0"/>
    <x v="0"/>
  </r>
  <r>
    <n v="9293"/>
    <s v="A4V7"/>
    <n v="579.04100524909018"/>
    <n v="5790410052490902"/>
    <x v="4"/>
    <x v="7"/>
    <s v="Good"/>
    <n v="3743434327120119"/>
    <x v="228"/>
    <x v="8680"/>
    <x v="7"/>
    <s v="M, L, XL"/>
    <s v="XL"/>
    <s v="Blue"/>
    <s v="Above Average"/>
    <x v="11"/>
    <x v="0"/>
    <x v="8"/>
    <x v="4"/>
    <x v="3"/>
    <x v="3"/>
    <x v="5"/>
    <x v="1"/>
  </r>
  <r>
    <n v="9294"/>
    <s v="K0D9"/>
    <n v="442.69493889519271"/>
    <n v="4426949388951927"/>
    <x v="7"/>
    <x v="5"/>
    <s v="Very Bad"/>
    <n v="3.5901315561481936E+16"/>
    <x v="333"/>
    <x v="8681"/>
    <x v="9"/>
    <s v="S, M, L"/>
    <s v="M"/>
    <s v="Red"/>
    <s v="Below Average"/>
    <x v="10"/>
    <x v="7"/>
    <x v="9"/>
    <x v="4"/>
    <x v="3"/>
    <x v="0"/>
    <x v="0"/>
    <x v="3"/>
  </r>
  <r>
    <n v="9295"/>
    <s v="V6Z2"/>
    <n v="823.31759021508185"/>
    <n v="8233175902150818"/>
    <x v="3"/>
    <x v="6"/>
    <s v="Bad"/>
    <n v="1.5109419816171386E+16"/>
    <x v="283"/>
    <x v="8682"/>
    <x v="0"/>
    <s v="S, M, L"/>
    <s v="S"/>
    <s v="Green"/>
    <s v="Medium"/>
    <x v="9"/>
    <x v="4"/>
    <x v="1"/>
    <x v="5"/>
    <x v="3"/>
    <x v="3"/>
    <x v="2"/>
    <x v="4"/>
  </r>
  <r>
    <n v="9296"/>
    <s v="L8H6"/>
    <n v="4845.2306333449806"/>
    <n v="4.8452306333449808E+16"/>
    <x v="4"/>
    <x v="8"/>
    <s v="Very Bad"/>
    <n v="1.8032566983210192E+16"/>
    <x v="118"/>
    <x v="8683"/>
    <x v="6"/>
    <s v="S, L, XL"/>
    <s v="L"/>
    <s v="Blue"/>
    <s v="High"/>
    <x v="43"/>
    <x v="2"/>
    <x v="7"/>
    <x v="2"/>
    <x v="4"/>
    <x v="4"/>
    <x v="0"/>
    <x v="2"/>
  </r>
  <r>
    <n v="9297"/>
    <s v="S2L3"/>
    <n v="2944.6839607433117"/>
    <n v="2.9446839607433116E+16"/>
    <x v="0"/>
    <x v="9"/>
    <s v="Good"/>
    <n v="1.5974915395622902E+16"/>
    <x v="167"/>
    <x v="8684"/>
    <x v="7"/>
    <s v="M, L, XL"/>
    <s v="M"/>
    <s v="Green"/>
    <s v="Negligible"/>
    <x v="42"/>
    <x v="3"/>
    <x v="8"/>
    <x v="0"/>
    <x v="1"/>
    <x v="1"/>
    <x v="4"/>
    <x v="2"/>
  </r>
  <r>
    <n v="9298"/>
    <s v="Y5H4"/>
    <n v="5155.2778262065131"/>
    <n v="5.1552778262065128E+16"/>
    <x v="3"/>
    <x v="9"/>
    <s v="Bad"/>
    <n v="2292143217007608"/>
    <x v="262"/>
    <x v="8685"/>
    <x v="0"/>
    <s v="M, L, XL"/>
    <s v="XL"/>
    <s v="Red"/>
    <s v="Average"/>
    <x v="4"/>
    <x v="5"/>
    <x v="0"/>
    <x v="2"/>
    <x v="2"/>
    <x v="2"/>
    <x v="0"/>
    <x v="0"/>
  </r>
  <r>
    <n v="9299"/>
    <s v="I8U3"/>
    <n v="364.2611378627538"/>
    <n v="3642611378627538"/>
    <x v="2"/>
    <x v="2"/>
    <s v="Very Good"/>
    <n v="3.9753431177677984E+16"/>
    <x v="495"/>
    <x v="8686"/>
    <x v="9"/>
    <s v="S, M, L"/>
    <s v="M"/>
    <s v="Red"/>
    <s v="Low"/>
    <x v="6"/>
    <x v="7"/>
    <x v="2"/>
    <x v="2"/>
    <x v="1"/>
    <x v="1"/>
    <x v="1"/>
    <x v="0"/>
  </r>
  <r>
    <n v="9300"/>
    <s v="S8A1"/>
    <n v="1585.0287700414067"/>
    <n v="1.5850287700414068E+16"/>
    <x v="6"/>
    <x v="1"/>
    <s v="Bad"/>
    <n v="390662975399965"/>
    <x v="171"/>
    <x v="8687"/>
    <x v="9"/>
    <s v="S, L, XL"/>
    <s v="S"/>
    <s v="Green"/>
    <s v="Low"/>
    <x v="11"/>
    <x v="5"/>
    <x v="7"/>
    <x v="3"/>
    <x v="4"/>
    <x v="3"/>
    <x v="5"/>
    <x v="3"/>
  </r>
  <r>
    <n v="9301"/>
    <s v="D9E9"/>
    <n v="868.75472244262335"/>
    <n v="8687547224426233"/>
    <x v="7"/>
    <x v="3"/>
    <s v="Best"/>
    <n v="4229494346140694"/>
    <x v="169"/>
    <x v="8688"/>
    <x v="8"/>
    <s v="S, M, L"/>
    <s v="M"/>
    <s v="Black"/>
    <s v="Average"/>
    <x v="31"/>
    <x v="1"/>
    <x v="2"/>
    <x v="1"/>
    <x v="0"/>
    <x v="4"/>
    <x v="3"/>
    <x v="4"/>
  </r>
  <r>
    <n v="9302"/>
    <s v="M9O2"/>
    <n v="820.16259143052662"/>
    <n v="8201625914305266"/>
    <x v="0"/>
    <x v="1"/>
    <s v="Very Good"/>
    <n v="2.1429857825542508E+16"/>
    <x v="259"/>
    <x v="8689"/>
    <x v="3"/>
    <s v="S, M, L"/>
    <s v="L"/>
    <s v="Black"/>
    <s v="Average"/>
    <x v="0"/>
    <x v="8"/>
    <x v="1"/>
    <x v="3"/>
    <x v="4"/>
    <x v="2"/>
    <x v="3"/>
    <x v="1"/>
  </r>
  <r>
    <n v="9303"/>
    <s v="Q0Q2"/>
    <n v="829.93364084369432"/>
    <n v="8299336408436943"/>
    <x v="5"/>
    <x v="4"/>
    <s v="Worst"/>
    <n v="2515824207683643"/>
    <x v="143"/>
    <x v="8690"/>
    <x v="6"/>
    <s v="S, L, XL"/>
    <s v="XL"/>
    <s v="Red"/>
    <s v="High"/>
    <x v="8"/>
    <x v="6"/>
    <x v="5"/>
    <x v="4"/>
    <x v="4"/>
    <x v="1"/>
    <x v="3"/>
    <x v="4"/>
  </r>
  <r>
    <n v="9304"/>
    <s v="B7F6"/>
    <n v="744.42573618569941"/>
    <n v="7444257361856994"/>
    <x v="4"/>
    <x v="8"/>
    <s v="Very Bad"/>
    <n v="4.4850376874575672E+16"/>
    <x v="139"/>
    <x v="8691"/>
    <x v="7"/>
    <s v="M, L, XL"/>
    <s v="XL"/>
    <s v="Green"/>
    <s v="Very Low"/>
    <x v="10"/>
    <x v="2"/>
    <x v="9"/>
    <x v="4"/>
    <x v="2"/>
    <x v="3"/>
    <x v="4"/>
    <x v="0"/>
  </r>
  <r>
    <n v="9305"/>
    <s v="A7P8"/>
    <n v="668.93108152370542"/>
    <n v="6689310815237054"/>
    <x v="0"/>
    <x v="5"/>
    <s v="Good"/>
    <n v="3.5954196981383536E+16"/>
    <x v="285"/>
    <x v="8692"/>
    <x v="6"/>
    <s v="M, L, XL"/>
    <s v="XL"/>
    <s v="Blue"/>
    <s v="Low"/>
    <x v="38"/>
    <x v="0"/>
    <x v="5"/>
    <x v="4"/>
    <x v="3"/>
    <x v="2"/>
    <x v="1"/>
    <x v="0"/>
  </r>
  <r>
    <n v="9306"/>
    <s v="T3K1"/>
    <n v="3937.3130624819255"/>
    <n v="3.9373130624819256E+16"/>
    <x v="0"/>
    <x v="7"/>
    <s v="Best"/>
    <n v="2.4054030546828408E+16"/>
    <x v="37"/>
    <x v="8693"/>
    <x v="7"/>
    <s v="S, M, L"/>
    <s v="M"/>
    <s v="Blue"/>
    <s v="Very High"/>
    <x v="22"/>
    <x v="5"/>
    <x v="2"/>
    <x v="4"/>
    <x v="0"/>
    <x v="1"/>
    <x v="4"/>
    <x v="5"/>
  </r>
  <r>
    <n v="9307"/>
    <s v="C2V7"/>
    <n v="967.54575979817878"/>
    <n v="9675457597981788"/>
    <x v="0"/>
    <x v="2"/>
    <s v="Worst"/>
    <n v="3344435899234317"/>
    <x v="234"/>
    <x v="8694"/>
    <x v="8"/>
    <s v="S, M, L"/>
    <s v="L"/>
    <s v="Black"/>
    <s v="Above Average"/>
    <x v="15"/>
    <x v="2"/>
    <x v="1"/>
    <x v="0"/>
    <x v="2"/>
    <x v="0"/>
    <x v="1"/>
    <x v="5"/>
  </r>
  <r>
    <n v="9308"/>
    <s v="H1G7"/>
    <n v="90.020176105455604"/>
    <n v="900201761054556"/>
    <x v="0"/>
    <x v="2"/>
    <s v="Bad"/>
    <n v="1.9180599285130588E+16"/>
    <x v="406"/>
    <x v="8695"/>
    <x v="9"/>
    <s v="M, L, XL"/>
    <s v="L"/>
    <s v="Red"/>
    <s v="Below Average"/>
    <x v="23"/>
    <x v="1"/>
    <x v="1"/>
    <x v="1"/>
    <x v="0"/>
    <x v="3"/>
    <x v="1"/>
    <x v="4"/>
  </r>
  <r>
    <n v="9309"/>
    <s v="Z6V8"/>
    <n v="2309.2703453819204"/>
    <n v="2.3092703453819204E+16"/>
    <x v="6"/>
    <x v="5"/>
    <s v="Very Bad"/>
    <n v="3652589789723488"/>
    <x v="319"/>
    <x v="8696"/>
    <x v="5"/>
    <s v="S, L, XL"/>
    <s v="M"/>
    <s v="Black"/>
    <s v="Below Average"/>
    <x v="34"/>
    <x v="6"/>
    <x v="6"/>
    <x v="2"/>
    <x v="4"/>
    <x v="2"/>
    <x v="0"/>
    <x v="0"/>
  </r>
  <r>
    <n v="9310"/>
    <s v="H7E5"/>
    <n v="731.74615171836422"/>
    <n v="7317461517183642"/>
    <x v="1"/>
    <x v="1"/>
    <s v="Bad"/>
    <n v="3.992194528312804E+16"/>
    <x v="110"/>
    <x v="8697"/>
    <x v="4"/>
    <s v="S, L, XL"/>
    <s v="S"/>
    <s v="Black"/>
    <s v="High"/>
    <x v="11"/>
    <x v="8"/>
    <x v="9"/>
    <x v="0"/>
    <x v="4"/>
    <x v="4"/>
    <x v="1"/>
    <x v="0"/>
  </r>
  <r>
    <n v="9311"/>
    <s v="F4M4"/>
    <n v="703.66060931616425"/>
    <n v="7036606093161643"/>
    <x v="4"/>
    <x v="9"/>
    <s v="Very Bad"/>
    <n v="4301809771505813"/>
    <x v="281"/>
    <x v="8698"/>
    <x v="1"/>
    <s v="S, M, L"/>
    <s v="M"/>
    <s v="Red"/>
    <s v="Medium"/>
    <x v="41"/>
    <x v="1"/>
    <x v="1"/>
    <x v="4"/>
    <x v="0"/>
    <x v="1"/>
    <x v="0"/>
    <x v="2"/>
  </r>
  <r>
    <n v="9312"/>
    <s v="K9Y3"/>
    <n v="3928.8518846562079"/>
    <n v="3.928851884656208E+16"/>
    <x v="2"/>
    <x v="5"/>
    <s v="Very Bad"/>
    <n v="3.360126063239228E+16"/>
    <x v="180"/>
    <x v="8699"/>
    <x v="0"/>
    <s v="S, L, XL"/>
    <s v="L"/>
    <s v="Black"/>
    <s v="High"/>
    <x v="9"/>
    <x v="8"/>
    <x v="2"/>
    <x v="4"/>
    <x v="4"/>
    <x v="4"/>
    <x v="0"/>
    <x v="4"/>
  </r>
  <r>
    <n v="9313"/>
    <s v="T6P2"/>
    <n v="581.63537887681832"/>
    <n v="5816353788768183"/>
    <x v="6"/>
    <x v="8"/>
    <s v="Good"/>
    <n v="2.4641778965815156E+16"/>
    <x v="348"/>
    <x v="8700"/>
    <x v="0"/>
    <s v="S, M, L"/>
    <s v="L"/>
    <s v="Black"/>
    <s v="Very High"/>
    <x v="2"/>
    <x v="9"/>
    <x v="8"/>
    <x v="3"/>
    <x v="2"/>
    <x v="0"/>
    <x v="3"/>
    <x v="1"/>
  </r>
  <r>
    <n v="9314"/>
    <s v="F1J8"/>
    <n v="578.48478504584625"/>
    <n v="5784847850458463"/>
    <x v="4"/>
    <x v="4"/>
    <s v="Best"/>
    <n v="2.7584655288715364E+16"/>
    <x v="59"/>
    <x v="8701"/>
    <x v="6"/>
    <s v="S, M, L"/>
    <s v="L"/>
    <s v="Green"/>
    <s v="Negligible"/>
    <x v="18"/>
    <x v="4"/>
    <x v="6"/>
    <x v="4"/>
    <x v="3"/>
    <x v="0"/>
    <x v="5"/>
    <x v="1"/>
  </r>
  <r>
    <n v="9315"/>
    <s v="C7J0"/>
    <n v="88.970204511337101"/>
    <n v="889702045113371"/>
    <x v="5"/>
    <x v="6"/>
    <s v="Very Bad"/>
    <n v="4.8920819095973424E+16"/>
    <x v="330"/>
    <x v="8702"/>
    <x v="0"/>
    <s v="M, L, XL"/>
    <s v="S"/>
    <s v="Green"/>
    <s v="Very High"/>
    <x v="22"/>
    <x v="7"/>
    <x v="3"/>
    <x v="3"/>
    <x v="0"/>
    <x v="4"/>
    <x v="3"/>
    <x v="3"/>
  </r>
  <r>
    <n v="9316"/>
    <s v="K8J9"/>
    <n v="641.48575171509992"/>
    <n v="6414857517150999"/>
    <x v="4"/>
    <x v="1"/>
    <s v="Good"/>
    <n v="1.2819489935992516E+16"/>
    <x v="131"/>
    <x v="8703"/>
    <x v="9"/>
    <s v="S, M, L"/>
    <s v="S"/>
    <s v="Black"/>
    <s v="Average"/>
    <x v="4"/>
    <x v="3"/>
    <x v="8"/>
    <x v="4"/>
    <x v="0"/>
    <x v="2"/>
    <x v="1"/>
    <x v="1"/>
  </r>
  <r>
    <n v="9318"/>
    <s v="B2J0"/>
    <n v="719.8131350934766"/>
    <n v="7198131350934766"/>
    <x v="3"/>
    <x v="4"/>
    <s v="Bad"/>
    <n v="3013436527722904"/>
    <x v="255"/>
    <x v="8704"/>
    <x v="6"/>
    <s v="S, M, L"/>
    <s v="S"/>
    <s v="Black"/>
    <s v="Very Low"/>
    <x v="33"/>
    <x v="6"/>
    <x v="0"/>
    <x v="2"/>
    <x v="1"/>
    <x v="3"/>
    <x v="1"/>
    <x v="1"/>
  </r>
  <r>
    <n v="9319"/>
    <s v="X2K1"/>
    <n v="4151.8943536827164"/>
    <n v="4.1518943536827168E+16"/>
    <x v="6"/>
    <x v="5"/>
    <s v="Not Good"/>
    <n v="1354589592077898"/>
    <x v="240"/>
    <x v="8705"/>
    <x v="4"/>
    <s v="S, L, XL"/>
    <s v="L"/>
    <s v="Black"/>
    <s v="Very High"/>
    <x v="10"/>
    <x v="3"/>
    <x v="0"/>
    <x v="4"/>
    <x v="2"/>
    <x v="4"/>
    <x v="5"/>
    <x v="5"/>
  </r>
  <r>
    <n v="9320"/>
    <s v="A7N3"/>
    <n v="1976.6755444951896"/>
    <n v="1.9766755444951896E+16"/>
    <x v="7"/>
    <x v="2"/>
    <s v="Not Good"/>
    <n v="35895921677974"/>
    <x v="7"/>
    <x v="8706"/>
    <x v="8"/>
    <s v="M, L, XL"/>
    <s v="L"/>
    <s v="Green"/>
    <s v="High"/>
    <x v="27"/>
    <x v="8"/>
    <x v="4"/>
    <x v="2"/>
    <x v="3"/>
    <x v="4"/>
    <x v="2"/>
    <x v="0"/>
  </r>
  <r>
    <n v="9322"/>
    <s v="U2B0"/>
    <n v="96.533877972009094"/>
    <n v="965338779720091"/>
    <x v="2"/>
    <x v="4"/>
    <s v="Very Bad"/>
    <n v="3252168485258332"/>
    <x v="244"/>
    <x v="8707"/>
    <x v="7"/>
    <s v="S, L, XL"/>
    <s v="M"/>
    <s v="Red"/>
    <s v="Below Average"/>
    <x v="3"/>
    <x v="0"/>
    <x v="9"/>
    <x v="3"/>
    <x v="3"/>
    <x v="1"/>
    <x v="5"/>
    <x v="2"/>
  </r>
  <r>
    <n v="9323"/>
    <s v="J9F7"/>
    <n v="2937.3745844489599"/>
    <n v="2.93737458444896E+16"/>
    <x v="2"/>
    <x v="4"/>
    <s v="Very Good"/>
    <n v="3.7533791060293528E+16"/>
    <x v="298"/>
    <x v="8708"/>
    <x v="8"/>
    <s v="S, M, L"/>
    <s v="XL"/>
    <s v="Black"/>
    <s v="Medium"/>
    <x v="13"/>
    <x v="2"/>
    <x v="9"/>
    <x v="5"/>
    <x v="2"/>
    <x v="0"/>
    <x v="5"/>
    <x v="4"/>
  </r>
  <r>
    <n v="9324"/>
    <s v="N1K0"/>
    <n v="1888.6474225369968"/>
    <n v="1.8886474225369968E+16"/>
    <x v="7"/>
    <x v="8"/>
    <s v="Best"/>
    <n v="1682784119820826"/>
    <x v="80"/>
    <x v="8709"/>
    <x v="3"/>
    <s v="S, M, L"/>
    <s v="L"/>
    <s v="Blue"/>
    <s v="Medium"/>
    <x v="25"/>
    <x v="4"/>
    <x v="9"/>
    <x v="0"/>
    <x v="3"/>
    <x v="2"/>
    <x v="3"/>
    <x v="0"/>
  </r>
  <r>
    <n v="9325"/>
    <s v="Y1B0"/>
    <n v="862.5053740262166"/>
    <n v="8625053740262166"/>
    <x v="3"/>
    <x v="6"/>
    <s v="Best"/>
    <n v="1.7621073374767508E+16"/>
    <x v="86"/>
    <x v="8710"/>
    <x v="7"/>
    <s v="S, L, XL"/>
    <s v="S"/>
    <s v="Blue"/>
    <s v="Below Average"/>
    <x v="34"/>
    <x v="6"/>
    <x v="9"/>
    <x v="4"/>
    <x v="3"/>
    <x v="1"/>
    <x v="1"/>
    <x v="1"/>
  </r>
  <r>
    <n v="9326"/>
    <s v="C6U4"/>
    <n v="290.64209547116792"/>
    <n v="2906420954711679"/>
    <x v="2"/>
    <x v="0"/>
    <s v="Worst"/>
    <n v="3199589086238397"/>
    <x v="195"/>
    <x v="8711"/>
    <x v="9"/>
    <s v="M, L, XL"/>
    <s v="M"/>
    <s v="Red"/>
    <s v="Average"/>
    <x v="42"/>
    <x v="6"/>
    <x v="8"/>
    <x v="4"/>
    <x v="1"/>
    <x v="3"/>
    <x v="1"/>
    <x v="0"/>
  </r>
  <r>
    <n v="9327"/>
    <s v="Q9T6"/>
    <n v="576.56324792718931"/>
    <n v="5765632479271893"/>
    <x v="0"/>
    <x v="9"/>
    <s v="Good"/>
    <n v="2054275380247214"/>
    <x v="237"/>
    <x v="8712"/>
    <x v="6"/>
    <s v="S, L, XL"/>
    <s v="S"/>
    <s v="Red"/>
    <s v="Very High"/>
    <x v="11"/>
    <x v="1"/>
    <x v="6"/>
    <x v="4"/>
    <x v="2"/>
    <x v="2"/>
    <x v="0"/>
    <x v="2"/>
  </r>
  <r>
    <n v="9328"/>
    <s v="U2M0"/>
    <n v="650.34432656392539"/>
    <n v="6503443265639254"/>
    <x v="7"/>
    <x v="2"/>
    <s v="Good"/>
    <n v="4241658688853832"/>
    <x v="404"/>
    <x v="8713"/>
    <x v="0"/>
    <s v="M, L, XL"/>
    <s v="XL"/>
    <s v="Green"/>
    <s v="Very High"/>
    <x v="15"/>
    <x v="9"/>
    <x v="5"/>
    <x v="2"/>
    <x v="2"/>
    <x v="4"/>
    <x v="5"/>
    <x v="5"/>
  </r>
  <r>
    <n v="9329"/>
    <s v="T3T1"/>
    <n v="5156.4073237486373"/>
    <n v="5.1564073237486376E+16"/>
    <x v="6"/>
    <x v="5"/>
    <s v="Very Bad"/>
    <n v="4711165217984784"/>
    <x v="347"/>
    <x v="8714"/>
    <x v="2"/>
    <s v="S, M, L"/>
    <s v="L"/>
    <s v="Blue"/>
    <s v="Above Average"/>
    <x v="37"/>
    <x v="5"/>
    <x v="1"/>
    <x v="3"/>
    <x v="3"/>
    <x v="4"/>
    <x v="0"/>
    <x v="5"/>
  </r>
  <r>
    <n v="9330"/>
    <s v="F4H2"/>
    <n v="469.09338722496591"/>
    <n v="4690933872249659"/>
    <x v="4"/>
    <x v="2"/>
    <s v="Bad"/>
    <n v="251906622565704"/>
    <x v="337"/>
    <x v="8715"/>
    <x v="6"/>
    <s v="S, M, L"/>
    <s v="XL"/>
    <s v="Blue"/>
    <s v="Very High"/>
    <x v="27"/>
    <x v="5"/>
    <x v="7"/>
    <x v="2"/>
    <x v="3"/>
    <x v="3"/>
    <x v="0"/>
    <x v="4"/>
  </r>
  <r>
    <n v="9332"/>
    <s v="T8B8"/>
    <n v="809.33260519073565"/>
    <n v="8093326051907356"/>
    <x v="6"/>
    <x v="4"/>
    <s v="Not Good"/>
    <n v="4143815581044704"/>
    <x v="51"/>
    <x v="8716"/>
    <x v="3"/>
    <s v="S, M, L"/>
    <s v="M"/>
    <s v="Red"/>
    <s v="Negligible"/>
    <x v="37"/>
    <x v="7"/>
    <x v="3"/>
    <x v="2"/>
    <x v="3"/>
    <x v="0"/>
    <x v="0"/>
    <x v="3"/>
  </r>
  <r>
    <n v="9333"/>
    <s v="H3N9"/>
    <n v="2006.031024133724"/>
    <n v="2.006031024133724E+16"/>
    <x v="7"/>
    <x v="3"/>
    <s v="Very Good"/>
    <n v="1.8509275818084164E+16"/>
    <x v="402"/>
    <x v="8717"/>
    <x v="0"/>
    <s v="S, M, L"/>
    <s v="L"/>
    <s v="Blue"/>
    <s v="Very High"/>
    <x v="43"/>
    <x v="2"/>
    <x v="7"/>
    <x v="3"/>
    <x v="4"/>
    <x v="2"/>
    <x v="3"/>
    <x v="4"/>
  </r>
  <r>
    <n v="9334"/>
    <s v="G1J8"/>
    <n v="627.2742210671056"/>
    <n v="6272742210671056"/>
    <x v="2"/>
    <x v="9"/>
    <s v="Not Good"/>
    <n v="4450473523082974"/>
    <x v="364"/>
    <x v="8718"/>
    <x v="1"/>
    <s v="S, M, L"/>
    <s v="S"/>
    <s v="Blue"/>
    <s v="Above Average"/>
    <x v="42"/>
    <x v="7"/>
    <x v="2"/>
    <x v="3"/>
    <x v="4"/>
    <x v="0"/>
    <x v="1"/>
    <x v="3"/>
  </r>
  <r>
    <n v="9335"/>
    <s v="N8H9"/>
    <n v="824.96332369779077"/>
    <n v="8249633236977908"/>
    <x v="7"/>
    <x v="9"/>
    <s v="Worst"/>
    <n v="1395604720800598"/>
    <x v="489"/>
    <x v="8719"/>
    <x v="5"/>
    <s v="M, L, XL"/>
    <s v="S"/>
    <s v="Green"/>
    <s v="Medium"/>
    <x v="40"/>
    <x v="7"/>
    <x v="1"/>
    <x v="0"/>
    <x v="1"/>
    <x v="2"/>
    <x v="5"/>
    <x v="4"/>
  </r>
  <r>
    <n v="9336"/>
    <s v="C0V4"/>
    <n v="815.51318026362685"/>
    <n v="8155131802636268"/>
    <x v="4"/>
    <x v="1"/>
    <s v="Good"/>
    <n v="1.8870027795323512E+16"/>
    <x v="243"/>
    <x v="8720"/>
    <x v="1"/>
    <s v="M, L, XL"/>
    <s v="S"/>
    <s v="Blue"/>
    <s v="Very High"/>
    <x v="35"/>
    <x v="0"/>
    <x v="2"/>
    <x v="3"/>
    <x v="0"/>
    <x v="0"/>
    <x v="4"/>
    <x v="5"/>
  </r>
  <r>
    <n v="9337"/>
    <s v="P2I5"/>
    <n v="682.3613482417029"/>
    <n v="6823613482417029"/>
    <x v="0"/>
    <x v="5"/>
    <s v="Bad"/>
    <n v="4553110071306401"/>
    <x v="352"/>
    <x v="8721"/>
    <x v="0"/>
    <s v="S, M, L"/>
    <s v="XL"/>
    <s v="Green"/>
    <s v="Very High"/>
    <x v="1"/>
    <x v="5"/>
    <x v="9"/>
    <x v="0"/>
    <x v="4"/>
    <x v="3"/>
    <x v="0"/>
    <x v="3"/>
  </r>
  <r>
    <n v="9339"/>
    <s v="R3J7"/>
    <n v="1289.8587666043329"/>
    <n v="1.2898587666043328E+16"/>
    <x v="5"/>
    <x v="0"/>
    <s v="Very Bad"/>
    <n v="2.1244980254385808E+16"/>
    <x v="9"/>
    <x v="8722"/>
    <x v="4"/>
    <s v="S, M, L"/>
    <s v="XL"/>
    <s v="Black"/>
    <s v="Above Average"/>
    <x v="2"/>
    <x v="3"/>
    <x v="5"/>
    <x v="0"/>
    <x v="1"/>
    <x v="4"/>
    <x v="3"/>
    <x v="2"/>
  </r>
  <r>
    <n v="9340"/>
    <s v="H1I5"/>
    <n v="710.51742676723825"/>
    <n v="7105174267672382"/>
    <x v="5"/>
    <x v="7"/>
    <s v="Very Good"/>
    <n v="4198465449817572"/>
    <x v="402"/>
    <x v="8723"/>
    <x v="0"/>
    <s v="S, M, L"/>
    <s v="L"/>
    <s v="Black"/>
    <s v="High"/>
    <x v="27"/>
    <x v="6"/>
    <x v="1"/>
    <x v="0"/>
    <x v="0"/>
    <x v="1"/>
    <x v="0"/>
    <x v="1"/>
  </r>
  <r>
    <n v="9341"/>
    <s v="I8Q9"/>
    <n v="453.89511257333209"/>
    <n v="4538951125733321"/>
    <x v="0"/>
    <x v="9"/>
    <s v="Not Good"/>
    <n v="2760328667425277"/>
    <x v="13"/>
    <x v="8724"/>
    <x v="4"/>
    <s v="S, L, XL"/>
    <s v="XL"/>
    <s v="Green"/>
    <s v="Negligible"/>
    <x v="26"/>
    <x v="6"/>
    <x v="3"/>
    <x v="2"/>
    <x v="2"/>
    <x v="3"/>
    <x v="5"/>
    <x v="4"/>
  </r>
  <r>
    <n v="9342"/>
    <s v="B1E0"/>
    <n v="837.2269529717654"/>
    <n v="8372269529717654"/>
    <x v="2"/>
    <x v="9"/>
    <s v="Best"/>
    <n v="3.7151506701957008E+16"/>
    <x v="180"/>
    <x v="8725"/>
    <x v="8"/>
    <s v="S, L, XL"/>
    <s v="M"/>
    <s v="Red"/>
    <s v="Very High"/>
    <x v="10"/>
    <x v="5"/>
    <x v="1"/>
    <x v="1"/>
    <x v="3"/>
    <x v="3"/>
    <x v="5"/>
    <x v="2"/>
  </r>
  <r>
    <n v="9343"/>
    <s v="F6L2"/>
    <n v="973.11605993720559"/>
    <n v="9731160599372056"/>
    <x v="4"/>
    <x v="3"/>
    <s v="Best"/>
    <n v="1.7043850190369008E+16"/>
    <x v="96"/>
    <x v="8726"/>
    <x v="7"/>
    <s v="S, L, XL"/>
    <s v="S"/>
    <s v="Black"/>
    <s v="Average"/>
    <x v="27"/>
    <x v="6"/>
    <x v="8"/>
    <x v="3"/>
    <x v="2"/>
    <x v="2"/>
    <x v="1"/>
    <x v="1"/>
  </r>
  <r>
    <n v="9344"/>
    <s v="W2O9"/>
    <n v="420.08975312885241"/>
    <n v="4200897531288524"/>
    <x v="4"/>
    <x v="1"/>
    <s v="Bad"/>
    <n v="2.4946261686705028E+16"/>
    <x v="334"/>
    <x v="8727"/>
    <x v="9"/>
    <s v="S, M, L"/>
    <s v="XL"/>
    <s v="Black"/>
    <s v="Average"/>
    <x v="10"/>
    <x v="3"/>
    <x v="3"/>
    <x v="4"/>
    <x v="4"/>
    <x v="2"/>
    <x v="5"/>
    <x v="1"/>
  </r>
  <r>
    <n v="9345"/>
    <s v="O8A2"/>
    <n v="755.51117886172153"/>
    <n v="7555111788617215"/>
    <x v="4"/>
    <x v="2"/>
    <s v="Good"/>
    <n v="4254105878630021"/>
    <x v="464"/>
    <x v="8728"/>
    <x v="5"/>
    <s v="S, L, XL"/>
    <s v="M"/>
    <s v="Black"/>
    <s v="Very Low"/>
    <x v="34"/>
    <x v="9"/>
    <x v="6"/>
    <x v="1"/>
    <x v="4"/>
    <x v="3"/>
    <x v="3"/>
    <x v="0"/>
  </r>
  <r>
    <n v="9346"/>
    <s v="E4G0"/>
    <n v="973.27820653333481"/>
    <n v="9732782065333348"/>
    <x v="4"/>
    <x v="5"/>
    <s v="Best"/>
    <n v="3.3077994992484024E+16"/>
    <x v="29"/>
    <x v="8729"/>
    <x v="6"/>
    <s v="S, M, L"/>
    <s v="S"/>
    <s v="Red"/>
    <s v="Negligible"/>
    <x v="13"/>
    <x v="7"/>
    <x v="9"/>
    <x v="1"/>
    <x v="2"/>
    <x v="3"/>
    <x v="5"/>
    <x v="0"/>
  </r>
  <r>
    <n v="9348"/>
    <s v="H8Z6"/>
    <n v="555.66541599778668"/>
    <n v="5556654159977867"/>
    <x v="6"/>
    <x v="2"/>
    <s v="Worst"/>
    <n v="1930096555851327"/>
    <x v="76"/>
    <x v="8730"/>
    <x v="0"/>
    <s v="S, M, L"/>
    <s v="L"/>
    <s v="Green"/>
    <s v="Very Low"/>
    <x v="3"/>
    <x v="8"/>
    <x v="7"/>
    <x v="4"/>
    <x v="4"/>
    <x v="1"/>
    <x v="4"/>
    <x v="3"/>
  </r>
  <r>
    <n v="9349"/>
    <s v="T8L6"/>
    <n v="475.2387699898897"/>
    <n v="4752387699898897"/>
    <x v="6"/>
    <x v="6"/>
    <s v="Good"/>
    <n v="1.3443038556602946E+16"/>
    <x v="283"/>
    <x v="8731"/>
    <x v="6"/>
    <s v="S, L, XL"/>
    <s v="M"/>
    <s v="Green"/>
    <s v="Low"/>
    <x v="5"/>
    <x v="5"/>
    <x v="5"/>
    <x v="5"/>
    <x v="3"/>
    <x v="2"/>
    <x v="5"/>
    <x v="2"/>
  </r>
  <r>
    <n v="9350"/>
    <s v="U3J0"/>
    <n v="3794.1363375202313"/>
    <n v="3.7941363375202312E+16"/>
    <x v="6"/>
    <x v="1"/>
    <s v="Not Good"/>
    <n v="2.4882367210756264E+16"/>
    <x v="122"/>
    <x v="8732"/>
    <x v="2"/>
    <s v="S, M, L"/>
    <s v="XL"/>
    <s v="Black"/>
    <s v="Very Low"/>
    <x v="37"/>
    <x v="1"/>
    <x v="2"/>
    <x v="2"/>
    <x v="3"/>
    <x v="3"/>
    <x v="2"/>
    <x v="2"/>
  </r>
  <r>
    <n v="9351"/>
    <s v="M5Z0"/>
    <n v="5375.9351330063591"/>
    <n v="5.3759351330063592E+16"/>
    <x v="1"/>
    <x v="4"/>
    <s v="Not Good"/>
    <n v="4431538502774583"/>
    <x v="58"/>
    <x v="8733"/>
    <x v="4"/>
    <s v="S, L, XL"/>
    <s v="L"/>
    <s v="Green"/>
    <s v="Average"/>
    <x v="8"/>
    <x v="7"/>
    <x v="9"/>
    <x v="5"/>
    <x v="4"/>
    <x v="0"/>
    <x v="3"/>
    <x v="5"/>
  </r>
  <r>
    <n v="9352"/>
    <s v="E7Y7"/>
    <n v="4358.1139187229101"/>
    <n v="4.3581139187229104E+16"/>
    <x v="2"/>
    <x v="7"/>
    <s v="Bad"/>
    <n v="4224258782432236"/>
    <x v="80"/>
    <x v="8734"/>
    <x v="9"/>
    <s v="M, L, XL"/>
    <s v="S"/>
    <s v="Green"/>
    <s v="Average"/>
    <x v="27"/>
    <x v="5"/>
    <x v="0"/>
    <x v="0"/>
    <x v="3"/>
    <x v="2"/>
    <x v="2"/>
    <x v="5"/>
  </r>
  <r>
    <n v="9353"/>
    <s v="J4P3"/>
    <n v="61.285338081161797"/>
    <n v="612853380811618"/>
    <x v="7"/>
    <x v="6"/>
    <s v="Good"/>
    <n v="2038656691889168"/>
    <x v="53"/>
    <x v="8735"/>
    <x v="6"/>
    <s v="S, M, L"/>
    <s v="XL"/>
    <s v="Red"/>
    <s v="Low"/>
    <x v="24"/>
    <x v="0"/>
    <x v="7"/>
    <x v="3"/>
    <x v="3"/>
    <x v="0"/>
    <x v="2"/>
    <x v="4"/>
  </r>
  <r>
    <n v="9354"/>
    <s v="S2R1"/>
    <n v="453.93489699764552"/>
    <n v="4539348969976455"/>
    <x v="0"/>
    <x v="9"/>
    <s v="Best"/>
    <n v="4584948558482331"/>
    <x v="405"/>
    <x v="8736"/>
    <x v="0"/>
    <s v="S, L, XL"/>
    <s v="XL"/>
    <s v="Red"/>
    <s v="Low"/>
    <x v="39"/>
    <x v="8"/>
    <x v="5"/>
    <x v="5"/>
    <x v="4"/>
    <x v="2"/>
    <x v="2"/>
    <x v="3"/>
  </r>
  <r>
    <n v="9355"/>
    <s v="Q5X1"/>
    <n v="307.80731236129111"/>
    <n v="3078073123612911"/>
    <x v="6"/>
    <x v="9"/>
    <s v="Worst"/>
    <n v="4.7516856717139656E+16"/>
    <x v="331"/>
    <x v="8737"/>
    <x v="6"/>
    <s v="S, L, XL"/>
    <s v="L"/>
    <s v="Red"/>
    <s v="Negligible"/>
    <x v="27"/>
    <x v="5"/>
    <x v="9"/>
    <x v="1"/>
    <x v="3"/>
    <x v="2"/>
    <x v="3"/>
    <x v="3"/>
  </r>
  <r>
    <n v="9356"/>
    <s v="G8B2"/>
    <n v="932.11638220990278"/>
    <n v="9321163822099028"/>
    <x v="0"/>
    <x v="8"/>
    <s v="Very Bad"/>
    <n v="3743683802891064"/>
    <x v="362"/>
    <x v="8738"/>
    <x v="9"/>
    <s v="S, M, L"/>
    <s v="S"/>
    <s v="Blue"/>
    <s v="Above Average"/>
    <x v="20"/>
    <x v="8"/>
    <x v="1"/>
    <x v="4"/>
    <x v="4"/>
    <x v="1"/>
    <x v="5"/>
    <x v="0"/>
  </r>
  <r>
    <n v="9357"/>
    <s v="W2E4"/>
    <n v="5825.5813509320205"/>
    <n v="5.8255813509320208E+16"/>
    <x v="0"/>
    <x v="3"/>
    <s v="Very Bad"/>
    <n v="4607204760488568"/>
    <x v="168"/>
    <x v="8739"/>
    <x v="0"/>
    <s v="M, L, XL"/>
    <s v="S"/>
    <s v="Red"/>
    <s v="Negligible"/>
    <x v="7"/>
    <x v="9"/>
    <x v="1"/>
    <x v="1"/>
    <x v="2"/>
    <x v="3"/>
    <x v="2"/>
    <x v="4"/>
  </r>
  <r>
    <n v="9358"/>
    <s v="M8M8"/>
    <n v="910.88223447090161"/>
    <n v="9108822344709016"/>
    <x v="2"/>
    <x v="7"/>
    <s v="Very Bad"/>
    <n v="3.4096813545971164E+16"/>
    <x v="34"/>
    <x v="8740"/>
    <x v="0"/>
    <s v="S, M, L"/>
    <s v="L"/>
    <s v="Blue"/>
    <s v="High"/>
    <x v="24"/>
    <x v="6"/>
    <x v="1"/>
    <x v="2"/>
    <x v="4"/>
    <x v="3"/>
    <x v="0"/>
    <x v="3"/>
  </r>
  <r>
    <n v="9359"/>
    <s v="O1Z7"/>
    <n v="268.62605541184161"/>
    <n v="2686260554118416"/>
    <x v="3"/>
    <x v="6"/>
    <s v="Best"/>
    <n v="2462584646168667"/>
    <x v="456"/>
    <x v="8741"/>
    <x v="1"/>
    <s v="S, L, XL"/>
    <s v="XL"/>
    <s v="Red"/>
    <s v="Average"/>
    <x v="39"/>
    <x v="4"/>
    <x v="9"/>
    <x v="4"/>
    <x v="0"/>
    <x v="2"/>
    <x v="5"/>
    <x v="3"/>
  </r>
  <r>
    <n v="9360"/>
    <s v="U0A5"/>
    <n v="741.22193079523288"/>
    <n v="7412219307952329"/>
    <x v="7"/>
    <x v="2"/>
    <s v="Worst"/>
    <n v="4347733012964062"/>
    <x v="355"/>
    <x v="8742"/>
    <x v="9"/>
    <s v="S, L, XL"/>
    <s v="L"/>
    <s v="Red"/>
    <s v="Very Low"/>
    <x v="40"/>
    <x v="0"/>
    <x v="0"/>
    <x v="2"/>
    <x v="0"/>
    <x v="2"/>
    <x v="4"/>
    <x v="3"/>
  </r>
  <r>
    <n v="9362"/>
    <s v="T7F9"/>
    <n v="688.97705700676045"/>
    <n v="6889770570067604"/>
    <x v="1"/>
    <x v="6"/>
    <s v="Best"/>
    <n v="4517721594385948"/>
    <x v="376"/>
    <x v="8743"/>
    <x v="3"/>
    <s v="S, M, L"/>
    <s v="M"/>
    <s v="Black"/>
    <s v="Very Low"/>
    <x v="5"/>
    <x v="8"/>
    <x v="1"/>
    <x v="4"/>
    <x v="2"/>
    <x v="0"/>
    <x v="0"/>
    <x v="5"/>
  </r>
  <r>
    <n v="9363"/>
    <s v="D6P1"/>
    <n v="3651.7426306676457"/>
    <n v="3.6517426306676456E+16"/>
    <x v="0"/>
    <x v="4"/>
    <s v="Very Bad"/>
    <n v="1.7490041337409354E+16"/>
    <x v="227"/>
    <x v="8744"/>
    <x v="3"/>
    <s v="S, M, L"/>
    <s v="M"/>
    <s v="Green"/>
    <s v="Above Average"/>
    <x v="11"/>
    <x v="9"/>
    <x v="5"/>
    <x v="2"/>
    <x v="1"/>
    <x v="0"/>
    <x v="4"/>
    <x v="4"/>
  </r>
  <r>
    <n v="9364"/>
    <s v="J3X8"/>
    <n v="428.8214233399716"/>
    <n v="4288214233399716"/>
    <x v="7"/>
    <x v="1"/>
    <s v="Best"/>
    <n v="1.7257213982542096E+16"/>
    <x v="11"/>
    <x v="8745"/>
    <x v="6"/>
    <s v="S, M, L"/>
    <s v="S"/>
    <s v="Black"/>
    <s v="Medium"/>
    <x v="24"/>
    <x v="2"/>
    <x v="9"/>
    <x v="3"/>
    <x v="2"/>
    <x v="4"/>
    <x v="3"/>
    <x v="5"/>
  </r>
  <r>
    <n v="9365"/>
    <s v="D5X1"/>
    <n v="524.35558584730586"/>
    <n v="5243555858473059"/>
    <x v="3"/>
    <x v="6"/>
    <s v="Not Good"/>
    <n v="3897810578632495"/>
    <x v="19"/>
    <x v="8746"/>
    <x v="1"/>
    <s v="M, L, XL"/>
    <s v="XL"/>
    <s v="Black"/>
    <s v="Negligible"/>
    <x v="46"/>
    <x v="8"/>
    <x v="9"/>
    <x v="0"/>
    <x v="4"/>
    <x v="4"/>
    <x v="4"/>
    <x v="0"/>
  </r>
  <r>
    <n v="9366"/>
    <s v="L4E2"/>
    <n v="6150.6316036453773"/>
    <n v="6.1506316036453776E+16"/>
    <x v="0"/>
    <x v="7"/>
    <s v="Bad"/>
    <n v="1331704074528416"/>
    <x v="470"/>
    <x v="8747"/>
    <x v="7"/>
    <s v="S, L, XL"/>
    <s v="M"/>
    <s v="Black"/>
    <s v="Very High"/>
    <x v="46"/>
    <x v="1"/>
    <x v="4"/>
    <x v="3"/>
    <x v="2"/>
    <x v="4"/>
    <x v="4"/>
    <x v="3"/>
  </r>
  <r>
    <n v="9367"/>
    <s v="J5K0"/>
    <n v="691.5555201336241"/>
    <n v="6915555201336241"/>
    <x v="6"/>
    <x v="8"/>
    <s v="Good"/>
    <n v="2.0206126949453032E+16"/>
    <x v="334"/>
    <x v="8748"/>
    <x v="2"/>
    <s v="S, M, L"/>
    <s v="XL"/>
    <s v="Red"/>
    <s v="Significant"/>
    <x v="42"/>
    <x v="1"/>
    <x v="4"/>
    <x v="5"/>
    <x v="1"/>
    <x v="4"/>
    <x v="5"/>
    <x v="3"/>
  </r>
  <r>
    <n v="9369"/>
    <s v="B8B8"/>
    <n v="2220.0832228396512"/>
    <n v="2.2200832228396512E+16"/>
    <x v="4"/>
    <x v="1"/>
    <s v="Very Good"/>
    <n v="4648581639742898"/>
    <x v="349"/>
    <x v="8749"/>
    <x v="1"/>
    <s v="M, L, XL"/>
    <s v="XL"/>
    <s v="Blue"/>
    <s v="Very High"/>
    <x v="6"/>
    <x v="8"/>
    <x v="8"/>
    <x v="5"/>
    <x v="0"/>
    <x v="3"/>
    <x v="5"/>
    <x v="0"/>
  </r>
  <r>
    <n v="9370"/>
    <s v="A6T9"/>
    <n v="426.76997422607559"/>
    <n v="4267699742260756"/>
    <x v="4"/>
    <x v="0"/>
    <s v="Best"/>
    <n v="4438684659490556"/>
    <x v="366"/>
    <x v="8750"/>
    <x v="9"/>
    <s v="M, L, XL"/>
    <s v="XL"/>
    <s v="Blue"/>
    <s v="Very High"/>
    <x v="41"/>
    <x v="1"/>
    <x v="7"/>
    <x v="5"/>
    <x v="3"/>
    <x v="4"/>
    <x v="4"/>
    <x v="3"/>
  </r>
  <r>
    <n v="9371"/>
    <s v="D7T8"/>
    <n v="3834.056558201431"/>
    <n v="3.8340565582014312E+16"/>
    <x v="1"/>
    <x v="7"/>
    <s v="Good"/>
    <n v="2.9755904046890972E+16"/>
    <x v="80"/>
    <x v="8751"/>
    <x v="3"/>
    <s v="S, L, XL"/>
    <s v="S"/>
    <s v="Red"/>
    <s v="High"/>
    <x v="29"/>
    <x v="0"/>
    <x v="1"/>
    <x v="0"/>
    <x v="1"/>
    <x v="1"/>
    <x v="2"/>
    <x v="1"/>
  </r>
  <r>
    <n v="9372"/>
    <s v="P2M8"/>
    <n v="868.61063682821919"/>
    <n v="8686106368282192"/>
    <x v="6"/>
    <x v="7"/>
    <s v="Bad"/>
    <n v="1.9802868503763024E+16"/>
    <x v="87"/>
    <x v="8752"/>
    <x v="4"/>
    <s v="M, L, XL"/>
    <s v="XL"/>
    <s v="Blue"/>
    <s v="Negligible"/>
    <x v="16"/>
    <x v="1"/>
    <x v="7"/>
    <x v="1"/>
    <x v="2"/>
    <x v="3"/>
    <x v="5"/>
    <x v="0"/>
  </r>
  <r>
    <n v="9373"/>
    <s v="Z2M3"/>
    <n v="536.83997250698519"/>
    <n v="5368399725069852"/>
    <x v="0"/>
    <x v="0"/>
    <s v="Not Good"/>
    <n v="1226286023093564"/>
    <x v="107"/>
    <x v="8753"/>
    <x v="8"/>
    <s v="S, L, XL"/>
    <s v="M"/>
    <s v="Black"/>
    <s v="Very Low"/>
    <x v="35"/>
    <x v="0"/>
    <x v="0"/>
    <x v="5"/>
    <x v="1"/>
    <x v="4"/>
    <x v="3"/>
    <x v="1"/>
  </r>
  <r>
    <n v="9374"/>
    <s v="X4M0"/>
    <n v="37.785608700122097"/>
    <n v="377856087001221"/>
    <x v="5"/>
    <x v="8"/>
    <s v="Very Bad"/>
    <n v="4746807050865078"/>
    <x v="220"/>
    <x v="8754"/>
    <x v="6"/>
    <s v="S, L, XL"/>
    <s v="XL"/>
    <s v="Green"/>
    <s v="Very Low"/>
    <x v="0"/>
    <x v="9"/>
    <x v="8"/>
    <x v="2"/>
    <x v="4"/>
    <x v="4"/>
    <x v="3"/>
    <x v="4"/>
  </r>
  <r>
    <n v="9375"/>
    <s v="K6P4"/>
    <n v="1524.6236483714736"/>
    <n v="1.5246236483714736E+16"/>
    <x v="2"/>
    <x v="5"/>
    <s v="Worst"/>
    <n v="2162786017474965"/>
    <x v="265"/>
    <x v="8755"/>
    <x v="1"/>
    <s v="S, M, L"/>
    <s v="S"/>
    <s v="Blue"/>
    <s v="Medium"/>
    <x v="4"/>
    <x v="0"/>
    <x v="7"/>
    <x v="2"/>
    <x v="3"/>
    <x v="1"/>
    <x v="0"/>
    <x v="4"/>
  </r>
  <r>
    <n v="9376"/>
    <s v="U6V7"/>
    <n v="515.32590325566707"/>
    <n v="5153259032556671"/>
    <x v="6"/>
    <x v="8"/>
    <s v="Worst"/>
    <n v="1.3454051583793284E+16"/>
    <x v="52"/>
    <x v="8756"/>
    <x v="9"/>
    <s v="S, L, XL"/>
    <s v="XL"/>
    <s v="Black"/>
    <s v="Average"/>
    <x v="38"/>
    <x v="3"/>
    <x v="8"/>
    <x v="1"/>
    <x v="2"/>
    <x v="3"/>
    <x v="2"/>
    <x v="3"/>
  </r>
  <r>
    <n v="9377"/>
    <s v="G9V9"/>
    <n v="5658.1365000031865"/>
    <n v="5.6581365000031864E+16"/>
    <x v="2"/>
    <x v="0"/>
    <s v="Very Bad"/>
    <n v="1.3403106546174404E+16"/>
    <x v="412"/>
    <x v="8757"/>
    <x v="2"/>
    <s v="S, M, L"/>
    <s v="M"/>
    <s v="Black"/>
    <s v="Below Average"/>
    <x v="31"/>
    <x v="6"/>
    <x v="1"/>
    <x v="0"/>
    <x v="3"/>
    <x v="3"/>
    <x v="4"/>
    <x v="1"/>
  </r>
  <r>
    <n v="9378"/>
    <s v="E5F7"/>
    <n v="466.61747558402573"/>
    <n v="4666174755840257"/>
    <x v="7"/>
    <x v="6"/>
    <s v="Good"/>
    <n v="1.4558035659629708E+16"/>
    <x v="261"/>
    <x v="8758"/>
    <x v="6"/>
    <s v="S, M, L"/>
    <s v="S"/>
    <s v="Black"/>
    <s v="Very High"/>
    <x v="37"/>
    <x v="1"/>
    <x v="0"/>
    <x v="1"/>
    <x v="2"/>
    <x v="3"/>
    <x v="2"/>
    <x v="1"/>
  </r>
  <r>
    <n v="9379"/>
    <s v="W5A8"/>
    <n v="654.67954400144947"/>
    <n v="6546795440014495"/>
    <x v="7"/>
    <x v="8"/>
    <s v="Bad"/>
    <n v="2.2564040473169816E+16"/>
    <x v="423"/>
    <x v="8759"/>
    <x v="5"/>
    <s v="S, L, XL"/>
    <s v="XL"/>
    <s v="Black"/>
    <s v="Average"/>
    <x v="21"/>
    <x v="4"/>
    <x v="6"/>
    <x v="3"/>
    <x v="4"/>
    <x v="2"/>
    <x v="4"/>
    <x v="5"/>
  </r>
  <r>
    <n v="9380"/>
    <s v="H4L5"/>
    <n v="3466.6080298807465"/>
    <n v="3.4666080298807464E+16"/>
    <x v="5"/>
    <x v="1"/>
    <s v="Very Good"/>
    <n v="3384885443469258"/>
    <x v="62"/>
    <x v="8760"/>
    <x v="9"/>
    <s v="M, L, XL"/>
    <s v="XL"/>
    <s v="Green"/>
    <s v="High"/>
    <x v="43"/>
    <x v="1"/>
    <x v="0"/>
    <x v="4"/>
    <x v="4"/>
    <x v="3"/>
    <x v="1"/>
    <x v="0"/>
  </r>
  <r>
    <n v="9381"/>
    <s v="G0S5"/>
    <n v="403.7904334943197"/>
    <n v="4037904334943197"/>
    <x v="6"/>
    <x v="7"/>
    <s v="Not Good"/>
    <n v="2.4479626559010964E+16"/>
    <x v="467"/>
    <x v="8761"/>
    <x v="2"/>
    <s v="S, M, L"/>
    <s v="S"/>
    <s v="Black"/>
    <s v="Significant"/>
    <x v="36"/>
    <x v="3"/>
    <x v="3"/>
    <x v="1"/>
    <x v="4"/>
    <x v="3"/>
    <x v="2"/>
    <x v="4"/>
  </r>
  <r>
    <n v="9382"/>
    <s v="E0I2"/>
    <n v="828.64428649683862"/>
    <n v="8286442864968386"/>
    <x v="0"/>
    <x v="4"/>
    <s v="Best"/>
    <n v="3.2932556738884324E+16"/>
    <x v="15"/>
    <x v="8762"/>
    <x v="6"/>
    <s v="S, L, XL"/>
    <s v="XL"/>
    <s v="Blue"/>
    <s v="Very High"/>
    <x v="19"/>
    <x v="1"/>
    <x v="4"/>
    <x v="5"/>
    <x v="1"/>
    <x v="4"/>
    <x v="5"/>
    <x v="3"/>
  </r>
  <r>
    <n v="9383"/>
    <s v="E3O8"/>
    <n v="844.79053617272029"/>
    <n v="8447905361727203"/>
    <x v="7"/>
    <x v="4"/>
    <s v="Good"/>
    <n v="1.9121821469155408E+16"/>
    <x v="136"/>
    <x v="8763"/>
    <x v="7"/>
    <s v="S, M, L"/>
    <s v="L"/>
    <s v="Green"/>
    <s v="Above Average"/>
    <x v="46"/>
    <x v="8"/>
    <x v="5"/>
    <x v="5"/>
    <x v="0"/>
    <x v="0"/>
    <x v="3"/>
    <x v="3"/>
  </r>
  <r>
    <n v="9384"/>
    <s v="Z3N9"/>
    <n v="2823.8655675791838"/>
    <n v="2.8238655675791836E+16"/>
    <x v="7"/>
    <x v="3"/>
    <s v="Good"/>
    <n v="1.7747993204182436E+16"/>
    <x v="156"/>
    <x v="8764"/>
    <x v="7"/>
    <s v="S, L, XL"/>
    <s v="S"/>
    <s v="Black"/>
    <s v="Above Average"/>
    <x v="11"/>
    <x v="3"/>
    <x v="6"/>
    <x v="1"/>
    <x v="3"/>
    <x v="3"/>
    <x v="1"/>
    <x v="0"/>
  </r>
  <r>
    <n v="9385"/>
    <s v="X3Y4"/>
    <n v="1892.2070465505456"/>
    <n v="1.8922070465505456E+16"/>
    <x v="0"/>
    <x v="1"/>
    <s v="Good"/>
    <n v="3.3815630336762552E+16"/>
    <x v="153"/>
    <x v="8765"/>
    <x v="5"/>
    <s v="M, L, XL"/>
    <s v="S"/>
    <s v="Red"/>
    <s v="Significant"/>
    <x v="2"/>
    <x v="4"/>
    <x v="6"/>
    <x v="0"/>
    <x v="4"/>
    <x v="4"/>
    <x v="0"/>
    <x v="2"/>
  </r>
  <r>
    <n v="9386"/>
    <s v="N0P1"/>
    <n v="820.05943227849775"/>
    <n v="8200594322784978"/>
    <x v="2"/>
    <x v="9"/>
    <s v="Very Bad"/>
    <n v="2146160001090527"/>
    <x v="335"/>
    <x v="8766"/>
    <x v="2"/>
    <s v="M, L, XL"/>
    <s v="S"/>
    <s v="Black"/>
    <s v="Below Average"/>
    <x v="39"/>
    <x v="6"/>
    <x v="4"/>
    <x v="3"/>
    <x v="2"/>
    <x v="4"/>
    <x v="4"/>
    <x v="4"/>
  </r>
  <r>
    <n v="9387"/>
    <s v="Q3X7"/>
    <n v="725.59886728097638"/>
    <n v="7255988672809764"/>
    <x v="3"/>
    <x v="3"/>
    <s v="Best"/>
    <n v="2.3349071519078744E+16"/>
    <x v="56"/>
    <x v="8767"/>
    <x v="1"/>
    <s v="S, M, L"/>
    <s v="L"/>
    <s v="Blue"/>
    <s v="Significant"/>
    <x v="25"/>
    <x v="0"/>
    <x v="0"/>
    <x v="0"/>
    <x v="4"/>
    <x v="1"/>
    <x v="4"/>
    <x v="1"/>
  </r>
  <r>
    <n v="9388"/>
    <s v="M1Y4"/>
    <n v="4269.4632715307871"/>
    <n v="4.2694632715307872E+16"/>
    <x v="5"/>
    <x v="7"/>
    <s v="Not Good"/>
    <n v="3088342156726926"/>
    <x v="410"/>
    <x v="8768"/>
    <x v="2"/>
    <s v="S, M, L"/>
    <s v="L"/>
    <s v="Blue"/>
    <s v="Significant"/>
    <x v="27"/>
    <x v="9"/>
    <x v="0"/>
    <x v="1"/>
    <x v="1"/>
    <x v="2"/>
    <x v="4"/>
    <x v="3"/>
  </r>
  <r>
    <n v="9389"/>
    <s v="O3W2"/>
    <n v="623.24209457168024"/>
    <n v="6232420945716802"/>
    <x v="6"/>
    <x v="5"/>
    <s v="Worst"/>
    <n v="1.8480844374898076E+16"/>
    <x v="317"/>
    <x v="8769"/>
    <x v="8"/>
    <s v="M, L, XL"/>
    <s v="M"/>
    <s v="Green"/>
    <s v="Negligible"/>
    <x v="18"/>
    <x v="8"/>
    <x v="3"/>
    <x v="3"/>
    <x v="4"/>
    <x v="2"/>
    <x v="0"/>
    <x v="5"/>
  </r>
  <r>
    <n v="9390"/>
    <s v="E0E3"/>
    <n v="437.16549063652582"/>
    <n v="4371654906365258"/>
    <x v="7"/>
    <x v="9"/>
    <s v="Bad"/>
    <n v="2.9173928982467336E+16"/>
    <x v="442"/>
    <x v="8770"/>
    <x v="1"/>
    <s v="S, L, XL"/>
    <s v="M"/>
    <s v="Blue"/>
    <s v="Below Average"/>
    <x v="40"/>
    <x v="7"/>
    <x v="6"/>
    <x v="1"/>
    <x v="0"/>
    <x v="4"/>
    <x v="3"/>
    <x v="1"/>
  </r>
  <r>
    <n v="9391"/>
    <s v="A2H9"/>
    <n v="746.29625726866118"/>
    <n v="7462962572686612"/>
    <x v="1"/>
    <x v="7"/>
    <s v="Best"/>
    <n v="2.2658864867742716E+16"/>
    <x v="407"/>
    <x v="8771"/>
    <x v="9"/>
    <s v="S, M, L"/>
    <s v="S"/>
    <s v="Green"/>
    <s v="Significant"/>
    <x v="9"/>
    <x v="1"/>
    <x v="1"/>
    <x v="0"/>
    <x v="1"/>
    <x v="3"/>
    <x v="2"/>
    <x v="0"/>
  </r>
  <r>
    <n v="9392"/>
    <s v="S6D0"/>
    <n v="336.6582527894376"/>
    <n v="3366582527894376"/>
    <x v="5"/>
    <x v="4"/>
    <s v="Best"/>
    <n v="2623779580085516"/>
    <x v="2"/>
    <x v="8772"/>
    <x v="8"/>
    <s v="S, M, L"/>
    <s v="L"/>
    <s v="Red"/>
    <s v="Very High"/>
    <x v="5"/>
    <x v="3"/>
    <x v="9"/>
    <x v="0"/>
    <x v="0"/>
    <x v="4"/>
    <x v="5"/>
    <x v="3"/>
  </r>
  <r>
    <n v="9393"/>
    <s v="K9S2"/>
    <n v="326.79685968149948"/>
    <n v="3267968596814995"/>
    <x v="7"/>
    <x v="7"/>
    <s v="Worst"/>
    <n v="1262869350735608"/>
    <x v="177"/>
    <x v="8773"/>
    <x v="6"/>
    <s v="S, M, L"/>
    <s v="L"/>
    <s v="Red"/>
    <s v="High"/>
    <x v="34"/>
    <x v="9"/>
    <x v="0"/>
    <x v="3"/>
    <x v="3"/>
    <x v="1"/>
    <x v="2"/>
    <x v="1"/>
  </r>
  <r>
    <n v="9395"/>
    <s v="B0X9"/>
    <n v="248.7379292280626"/>
    <n v="2487379292280626"/>
    <x v="2"/>
    <x v="7"/>
    <s v="Good"/>
    <n v="3078654403470951"/>
    <x v="54"/>
    <x v="8774"/>
    <x v="6"/>
    <s v="M, L, XL"/>
    <s v="L"/>
    <s v="Black"/>
    <s v="Low"/>
    <x v="35"/>
    <x v="7"/>
    <x v="2"/>
    <x v="3"/>
    <x v="0"/>
    <x v="0"/>
    <x v="4"/>
    <x v="4"/>
  </r>
  <r>
    <n v="9396"/>
    <s v="F5N3"/>
    <n v="297.7225191682972"/>
    <n v="2977225191682972"/>
    <x v="6"/>
    <x v="7"/>
    <s v="Very Bad"/>
    <n v="4254404995582917"/>
    <x v="242"/>
    <x v="8775"/>
    <x v="4"/>
    <s v="S, L, XL"/>
    <s v="L"/>
    <s v="Black"/>
    <s v="Very Low"/>
    <x v="25"/>
    <x v="3"/>
    <x v="7"/>
    <x v="2"/>
    <x v="1"/>
    <x v="2"/>
    <x v="0"/>
    <x v="3"/>
  </r>
  <r>
    <n v="9397"/>
    <s v="I4Z1"/>
    <n v="848.91695016533663"/>
    <n v="8489169501653366"/>
    <x v="6"/>
    <x v="0"/>
    <s v="Good"/>
    <n v="1859327743404592"/>
    <x v="166"/>
    <x v="8776"/>
    <x v="7"/>
    <s v="S, L, XL"/>
    <s v="S"/>
    <s v="Green"/>
    <s v="Medium"/>
    <x v="15"/>
    <x v="3"/>
    <x v="0"/>
    <x v="0"/>
    <x v="2"/>
    <x v="1"/>
    <x v="0"/>
    <x v="1"/>
  </r>
  <r>
    <n v="9398"/>
    <s v="U2Q6"/>
    <n v="2365.6642539582863"/>
    <n v="2.3656642539582864E+16"/>
    <x v="1"/>
    <x v="5"/>
    <s v="Not Good"/>
    <n v="2.9628291334029252E+16"/>
    <x v="94"/>
    <x v="8777"/>
    <x v="2"/>
    <s v="S, M, L"/>
    <s v="L"/>
    <s v="Red"/>
    <s v="Very Low"/>
    <x v="10"/>
    <x v="3"/>
    <x v="3"/>
    <x v="0"/>
    <x v="2"/>
    <x v="3"/>
    <x v="2"/>
    <x v="3"/>
  </r>
  <r>
    <n v="9400"/>
    <s v="K1Z1"/>
    <n v="2608.4281246597066"/>
    <n v="2.6084281246597064E+16"/>
    <x v="7"/>
    <x v="7"/>
    <s v="Not Good"/>
    <n v="2.5974909923265504E+16"/>
    <x v="198"/>
    <x v="8778"/>
    <x v="9"/>
    <s v="S, L, XL"/>
    <s v="L"/>
    <s v="Red"/>
    <s v="Significant"/>
    <x v="11"/>
    <x v="2"/>
    <x v="6"/>
    <x v="2"/>
    <x v="0"/>
    <x v="4"/>
    <x v="3"/>
    <x v="4"/>
  </r>
  <r>
    <n v="9402"/>
    <s v="H8N7"/>
    <n v="880.20768265318645"/>
    <n v="8802076826531865"/>
    <x v="0"/>
    <x v="4"/>
    <s v="Good"/>
    <n v="1.8176498176976356E+16"/>
    <x v="468"/>
    <x v="8779"/>
    <x v="6"/>
    <s v="S, L, XL"/>
    <s v="S"/>
    <s v="Black"/>
    <s v="Medium"/>
    <x v="26"/>
    <x v="9"/>
    <x v="0"/>
    <x v="3"/>
    <x v="1"/>
    <x v="4"/>
    <x v="3"/>
    <x v="0"/>
  </r>
  <r>
    <n v="9403"/>
    <s v="K1T5"/>
    <n v="811.91796277857111"/>
    <n v="8119179627785711"/>
    <x v="6"/>
    <x v="8"/>
    <s v="Worst"/>
    <n v="2858683622964224"/>
    <x v="373"/>
    <x v="8780"/>
    <x v="1"/>
    <s v="S, L, XL"/>
    <s v="XL"/>
    <s v="Blue"/>
    <s v="Negligible"/>
    <x v="31"/>
    <x v="7"/>
    <x v="8"/>
    <x v="3"/>
    <x v="3"/>
    <x v="3"/>
    <x v="1"/>
    <x v="5"/>
  </r>
  <r>
    <n v="9404"/>
    <s v="C8W4"/>
    <n v="961.80378255762798"/>
    <n v="9618037825576280"/>
    <x v="6"/>
    <x v="9"/>
    <s v="Very Bad"/>
    <n v="1.9697807027366216E+16"/>
    <x v="384"/>
    <x v="8781"/>
    <x v="6"/>
    <s v="S, L, XL"/>
    <s v="XL"/>
    <s v="Black"/>
    <s v="Below Average"/>
    <x v="42"/>
    <x v="7"/>
    <x v="9"/>
    <x v="3"/>
    <x v="3"/>
    <x v="1"/>
    <x v="3"/>
    <x v="3"/>
  </r>
  <r>
    <n v="9405"/>
    <s v="N7H5"/>
    <n v="466.52530270952212"/>
    <n v="4665253027095221"/>
    <x v="0"/>
    <x v="2"/>
    <s v="Very Good"/>
    <n v="3.5769244727930444E+16"/>
    <x v="263"/>
    <x v="8782"/>
    <x v="0"/>
    <s v="S, L, XL"/>
    <s v="XL"/>
    <s v="Green"/>
    <s v="Negligible"/>
    <x v="30"/>
    <x v="8"/>
    <x v="2"/>
    <x v="4"/>
    <x v="0"/>
    <x v="1"/>
    <x v="3"/>
    <x v="2"/>
  </r>
  <r>
    <n v="9406"/>
    <s v="P6X7"/>
    <n v="2146.7075343380916"/>
    <n v="2.1467075343380916E+16"/>
    <x v="3"/>
    <x v="9"/>
    <s v="Worst"/>
    <n v="2.8960955223825264E+16"/>
    <x v="188"/>
    <x v="8783"/>
    <x v="5"/>
    <s v="M, L, XL"/>
    <s v="XL"/>
    <s v="Green"/>
    <s v="Negligible"/>
    <x v="36"/>
    <x v="9"/>
    <x v="0"/>
    <x v="3"/>
    <x v="4"/>
    <x v="4"/>
    <x v="1"/>
    <x v="3"/>
  </r>
  <r>
    <n v="9407"/>
    <s v="G5U1"/>
    <n v="3034.6283930953555"/>
    <n v="3.0346283930953556E+16"/>
    <x v="2"/>
    <x v="4"/>
    <s v="Worst"/>
    <n v="1.876928579221422E+16"/>
    <x v="466"/>
    <x v="8784"/>
    <x v="9"/>
    <s v="M, L, XL"/>
    <s v="XL"/>
    <s v="Red"/>
    <s v="High"/>
    <x v="18"/>
    <x v="6"/>
    <x v="0"/>
    <x v="4"/>
    <x v="4"/>
    <x v="0"/>
    <x v="4"/>
    <x v="2"/>
  </r>
  <r>
    <n v="9408"/>
    <s v="D4Q1"/>
    <n v="892.20519545608374"/>
    <n v="8922051954560837"/>
    <x v="4"/>
    <x v="8"/>
    <s v="Very Good"/>
    <n v="2112395823180032"/>
    <x v="158"/>
    <x v="8785"/>
    <x v="6"/>
    <s v="M, L, XL"/>
    <s v="S"/>
    <s v="Blue"/>
    <s v="Very High"/>
    <x v="35"/>
    <x v="3"/>
    <x v="3"/>
    <x v="3"/>
    <x v="3"/>
    <x v="2"/>
    <x v="1"/>
    <x v="2"/>
  </r>
  <r>
    <n v="9409"/>
    <s v="G0N7"/>
    <n v="496.94536930115908"/>
    <n v="4969453693011591"/>
    <x v="2"/>
    <x v="8"/>
    <s v="Good"/>
    <n v="4602794044539765"/>
    <x v="339"/>
    <x v="8786"/>
    <x v="4"/>
    <s v="S, L, XL"/>
    <s v="M"/>
    <s v="Blue"/>
    <s v="Low"/>
    <x v="36"/>
    <x v="3"/>
    <x v="7"/>
    <x v="0"/>
    <x v="1"/>
    <x v="2"/>
    <x v="3"/>
    <x v="2"/>
  </r>
  <r>
    <n v="9410"/>
    <s v="F2V7"/>
    <n v="562.6359925784526"/>
    <n v="5626359925784526"/>
    <x v="0"/>
    <x v="2"/>
    <s v="Best"/>
    <n v="4334328705190204"/>
    <x v="21"/>
    <x v="8787"/>
    <x v="0"/>
    <s v="S, M, L"/>
    <s v="M"/>
    <s v="Red"/>
    <s v="Average"/>
    <x v="17"/>
    <x v="7"/>
    <x v="8"/>
    <x v="0"/>
    <x v="1"/>
    <x v="4"/>
    <x v="2"/>
    <x v="0"/>
  </r>
  <r>
    <n v="9412"/>
    <s v="V0Z5"/>
    <n v="3061.5101704361491"/>
    <n v="3.0615101704361492E+16"/>
    <x v="3"/>
    <x v="7"/>
    <s v="Worst"/>
    <n v="4667981699545968"/>
    <x v="101"/>
    <x v="8788"/>
    <x v="3"/>
    <s v="S, M, L"/>
    <s v="L"/>
    <s v="Black"/>
    <s v="High"/>
    <x v="0"/>
    <x v="4"/>
    <x v="9"/>
    <x v="1"/>
    <x v="3"/>
    <x v="4"/>
    <x v="3"/>
    <x v="0"/>
  </r>
  <r>
    <n v="9413"/>
    <s v="C4K0"/>
    <n v="525.87169935196778"/>
    <n v="5258716993519678"/>
    <x v="2"/>
    <x v="2"/>
    <s v="Bad"/>
    <n v="2615979136450677"/>
    <x v="272"/>
    <x v="8789"/>
    <x v="0"/>
    <s v="S, M, L"/>
    <s v="XL"/>
    <s v="Black"/>
    <s v="Medium"/>
    <x v="41"/>
    <x v="5"/>
    <x v="4"/>
    <x v="3"/>
    <x v="0"/>
    <x v="3"/>
    <x v="0"/>
    <x v="1"/>
  </r>
  <r>
    <n v="9414"/>
    <s v="A8H3"/>
    <n v="559.52262017236353"/>
    <n v="5595226201723635"/>
    <x v="1"/>
    <x v="2"/>
    <s v="Very Good"/>
    <n v="1.9256085706935608E+16"/>
    <x v="296"/>
    <x v="8790"/>
    <x v="6"/>
    <s v="M, L, XL"/>
    <s v="L"/>
    <s v="Black"/>
    <s v="High"/>
    <x v="9"/>
    <x v="2"/>
    <x v="5"/>
    <x v="2"/>
    <x v="0"/>
    <x v="0"/>
    <x v="0"/>
    <x v="4"/>
  </r>
  <r>
    <n v="9415"/>
    <s v="X4C6"/>
    <n v="1689.6399763126794"/>
    <n v="1.6896399763126794E+16"/>
    <x v="6"/>
    <x v="4"/>
    <s v="Very Bad"/>
    <n v="1.9405509473624416E+16"/>
    <x v="216"/>
    <x v="8791"/>
    <x v="9"/>
    <s v="S, M, L"/>
    <s v="M"/>
    <s v="Red"/>
    <s v="High"/>
    <x v="9"/>
    <x v="7"/>
    <x v="4"/>
    <x v="1"/>
    <x v="4"/>
    <x v="4"/>
    <x v="3"/>
    <x v="3"/>
  </r>
  <r>
    <n v="9416"/>
    <s v="C9Q8"/>
    <n v="967.4337086392876"/>
    <n v="9674337086392876"/>
    <x v="0"/>
    <x v="9"/>
    <s v="Very Bad"/>
    <n v="1.7564960499086456E+16"/>
    <x v="123"/>
    <x v="8792"/>
    <x v="2"/>
    <s v="S, M, L"/>
    <s v="M"/>
    <s v="Black"/>
    <s v="Low"/>
    <x v="22"/>
    <x v="3"/>
    <x v="1"/>
    <x v="1"/>
    <x v="4"/>
    <x v="3"/>
    <x v="5"/>
    <x v="5"/>
  </r>
  <r>
    <n v="9417"/>
    <s v="R0B7"/>
    <n v="477.0962611631229"/>
    <n v="4770962611631229"/>
    <x v="6"/>
    <x v="5"/>
    <s v="Worst"/>
    <n v="4578577939164756"/>
    <x v="158"/>
    <x v="8793"/>
    <x v="0"/>
    <s v="S, L, XL"/>
    <s v="S"/>
    <s v="Red"/>
    <s v="Low"/>
    <x v="11"/>
    <x v="2"/>
    <x v="0"/>
    <x v="3"/>
    <x v="3"/>
    <x v="1"/>
    <x v="0"/>
    <x v="5"/>
  </r>
  <r>
    <n v="9418"/>
    <s v="I0W9"/>
    <n v="6157.2837744854178"/>
    <n v="6.1572837744854176E+16"/>
    <x v="7"/>
    <x v="2"/>
    <s v="Best"/>
    <n v="3551303867322905"/>
    <x v="137"/>
    <x v="8794"/>
    <x v="7"/>
    <s v="M, L, XL"/>
    <s v="M"/>
    <s v="Red"/>
    <s v="Below Average"/>
    <x v="31"/>
    <x v="7"/>
    <x v="8"/>
    <x v="3"/>
    <x v="3"/>
    <x v="0"/>
    <x v="4"/>
    <x v="0"/>
  </r>
  <r>
    <n v="9419"/>
    <s v="V9X4"/>
    <n v="596.20944495961783"/>
    <n v="5962094449596178"/>
    <x v="1"/>
    <x v="9"/>
    <s v="Very Bad"/>
    <n v="1742424910292621"/>
    <x v="85"/>
    <x v="8795"/>
    <x v="1"/>
    <s v="S, L, XL"/>
    <s v="S"/>
    <s v="Blue"/>
    <s v="Above Average"/>
    <x v="41"/>
    <x v="9"/>
    <x v="8"/>
    <x v="1"/>
    <x v="3"/>
    <x v="1"/>
    <x v="5"/>
    <x v="1"/>
  </r>
  <r>
    <n v="9420"/>
    <s v="C3T5"/>
    <n v="4730.3560725644102"/>
    <n v="4.7303560725644104E+16"/>
    <x v="2"/>
    <x v="2"/>
    <s v="Bad"/>
    <n v="2.4704895833573904E+16"/>
    <x v="7"/>
    <x v="8796"/>
    <x v="4"/>
    <s v="S, L, XL"/>
    <s v="L"/>
    <s v="Red"/>
    <s v="Average"/>
    <x v="37"/>
    <x v="9"/>
    <x v="6"/>
    <x v="1"/>
    <x v="2"/>
    <x v="2"/>
    <x v="5"/>
    <x v="5"/>
  </r>
  <r>
    <n v="9421"/>
    <s v="V6R7"/>
    <n v="603.01395780953408"/>
    <n v="6030139578095341"/>
    <x v="7"/>
    <x v="3"/>
    <s v="Best"/>
    <n v="3.7775172310693624E+16"/>
    <x v="377"/>
    <x v="8797"/>
    <x v="4"/>
    <s v="S, L, XL"/>
    <s v="S"/>
    <s v="Red"/>
    <s v="Above Average"/>
    <x v="43"/>
    <x v="6"/>
    <x v="0"/>
    <x v="3"/>
    <x v="3"/>
    <x v="4"/>
    <x v="0"/>
    <x v="1"/>
  </r>
  <r>
    <n v="9423"/>
    <s v="Y3A5"/>
    <n v="2325.3611663606534"/>
    <n v="2.3253611663606536E+16"/>
    <x v="2"/>
    <x v="8"/>
    <s v="Good"/>
    <n v="251462081532876"/>
    <x v="100"/>
    <x v="8798"/>
    <x v="4"/>
    <s v="M, L, XL"/>
    <s v="S"/>
    <s v="Blue"/>
    <s v="Very Low"/>
    <x v="31"/>
    <x v="9"/>
    <x v="6"/>
    <x v="2"/>
    <x v="1"/>
    <x v="4"/>
    <x v="0"/>
    <x v="4"/>
  </r>
  <r>
    <n v="9424"/>
    <s v="A2D0"/>
    <n v="89.793433148299499"/>
    <n v="897934331482995"/>
    <x v="2"/>
    <x v="9"/>
    <s v="Very Bad"/>
    <n v="3317118551985698"/>
    <x v="70"/>
    <x v="8799"/>
    <x v="8"/>
    <s v="S, L, XL"/>
    <s v="M"/>
    <s v="Black"/>
    <s v="Above Average"/>
    <x v="9"/>
    <x v="5"/>
    <x v="3"/>
    <x v="5"/>
    <x v="1"/>
    <x v="2"/>
    <x v="0"/>
    <x v="0"/>
  </r>
  <r>
    <n v="9425"/>
    <s v="W8K8"/>
    <n v="395.8550332879106"/>
    <n v="3958550332879106"/>
    <x v="3"/>
    <x v="6"/>
    <s v="Very Good"/>
    <n v="2153560687887491"/>
    <x v="69"/>
    <x v="8800"/>
    <x v="7"/>
    <s v="M, L, XL"/>
    <s v="S"/>
    <s v="Green"/>
    <s v="Average"/>
    <x v="0"/>
    <x v="3"/>
    <x v="5"/>
    <x v="2"/>
    <x v="2"/>
    <x v="3"/>
    <x v="0"/>
    <x v="4"/>
  </r>
  <r>
    <n v="9426"/>
    <s v="T2R0"/>
    <n v="323.65304581812637"/>
    <n v="3236530458181264"/>
    <x v="7"/>
    <x v="6"/>
    <s v="Best"/>
    <n v="2908055837590194"/>
    <x v="403"/>
    <x v="8801"/>
    <x v="8"/>
    <s v="S, M, L"/>
    <s v="S"/>
    <s v="Green"/>
    <s v="Very Low"/>
    <x v="46"/>
    <x v="5"/>
    <x v="1"/>
    <x v="4"/>
    <x v="2"/>
    <x v="0"/>
    <x v="3"/>
    <x v="5"/>
  </r>
  <r>
    <n v="9427"/>
    <s v="G4V0"/>
    <n v="294.59709972839232"/>
    <n v="2945970997283923"/>
    <x v="7"/>
    <x v="7"/>
    <s v="Very Bad"/>
    <n v="2.5274290028018184E+16"/>
    <x v="336"/>
    <x v="8802"/>
    <x v="5"/>
    <s v="S, L, XL"/>
    <s v="L"/>
    <s v="Black"/>
    <s v="High"/>
    <x v="41"/>
    <x v="2"/>
    <x v="2"/>
    <x v="3"/>
    <x v="4"/>
    <x v="0"/>
    <x v="5"/>
    <x v="2"/>
  </r>
  <r>
    <n v="9428"/>
    <s v="N1X3"/>
    <n v="34.6881122406797"/>
    <n v="346881122406797"/>
    <x v="3"/>
    <x v="5"/>
    <s v="Best"/>
    <n v="4.7946202964276824E+16"/>
    <x v="421"/>
    <x v="8803"/>
    <x v="1"/>
    <s v="M, L, XL"/>
    <s v="S"/>
    <s v="Black"/>
    <s v="Very Low"/>
    <x v="33"/>
    <x v="1"/>
    <x v="2"/>
    <x v="1"/>
    <x v="4"/>
    <x v="2"/>
    <x v="3"/>
    <x v="0"/>
  </r>
  <r>
    <n v="9429"/>
    <s v="U6Y0"/>
    <n v="9.7462757156921995"/>
    <n v="97462757156922"/>
    <x v="0"/>
    <x v="4"/>
    <s v="Very Bad"/>
    <n v="4744240119064985"/>
    <x v="476"/>
    <x v="8804"/>
    <x v="0"/>
    <s v="M, L, XL"/>
    <s v="L"/>
    <s v="Blue"/>
    <s v="Significant"/>
    <x v="29"/>
    <x v="0"/>
    <x v="4"/>
    <x v="0"/>
    <x v="0"/>
    <x v="2"/>
    <x v="5"/>
    <x v="1"/>
  </r>
  <r>
    <n v="9430"/>
    <s v="D2T8"/>
    <n v="797.85007400425138"/>
    <n v="7978500740042514"/>
    <x v="1"/>
    <x v="4"/>
    <s v="Best"/>
    <n v="3.6152118496891824E+16"/>
    <x v="200"/>
    <x v="8805"/>
    <x v="0"/>
    <s v="S, L, XL"/>
    <s v="L"/>
    <s v="Blue"/>
    <s v="Below Average"/>
    <x v="39"/>
    <x v="5"/>
    <x v="7"/>
    <x v="2"/>
    <x v="2"/>
    <x v="0"/>
    <x v="0"/>
    <x v="2"/>
  </r>
  <r>
    <n v="9431"/>
    <s v="U7F6"/>
    <n v="569.12858669394257"/>
    <n v="5691285866939426"/>
    <x v="7"/>
    <x v="3"/>
    <s v="Good"/>
    <n v="3.8921390774807368E+16"/>
    <x v="19"/>
    <x v="8806"/>
    <x v="2"/>
    <s v="S, M, L"/>
    <s v="M"/>
    <s v="Black"/>
    <s v="Below Average"/>
    <x v="20"/>
    <x v="7"/>
    <x v="9"/>
    <x v="5"/>
    <x v="4"/>
    <x v="0"/>
    <x v="5"/>
    <x v="4"/>
  </r>
  <r>
    <n v="9432"/>
    <s v="F4Y4"/>
    <n v="76.827838953348405"/>
    <n v="768278389533484"/>
    <x v="0"/>
    <x v="3"/>
    <s v="Not Good"/>
    <n v="1.6917754124209696E+16"/>
    <x v="61"/>
    <x v="8807"/>
    <x v="6"/>
    <s v="S, M, L"/>
    <s v="S"/>
    <s v="Black"/>
    <s v="Below Average"/>
    <x v="10"/>
    <x v="6"/>
    <x v="8"/>
    <x v="2"/>
    <x v="3"/>
    <x v="4"/>
    <x v="2"/>
    <x v="1"/>
  </r>
  <r>
    <n v="9433"/>
    <s v="O8P4"/>
    <n v="1655.2466812995535"/>
    <n v="1.6552466812995536E+16"/>
    <x v="0"/>
    <x v="7"/>
    <s v="Bad"/>
    <n v="4408192235071068"/>
    <x v="264"/>
    <x v="8808"/>
    <x v="3"/>
    <s v="M, L, XL"/>
    <s v="M"/>
    <s v="Black"/>
    <s v="Below Average"/>
    <x v="25"/>
    <x v="4"/>
    <x v="1"/>
    <x v="0"/>
    <x v="3"/>
    <x v="4"/>
    <x v="5"/>
    <x v="5"/>
  </r>
  <r>
    <n v="9434"/>
    <s v="V9S8"/>
    <n v="530.37536606479932"/>
    <n v="5303753660647993"/>
    <x v="3"/>
    <x v="8"/>
    <s v="Very Bad"/>
    <n v="4939451216158247"/>
    <x v="477"/>
    <x v="8809"/>
    <x v="6"/>
    <s v="S, M, L"/>
    <s v="XL"/>
    <s v="Blue"/>
    <s v="Low"/>
    <x v="14"/>
    <x v="7"/>
    <x v="1"/>
    <x v="3"/>
    <x v="4"/>
    <x v="2"/>
    <x v="5"/>
    <x v="2"/>
  </r>
  <r>
    <n v="9435"/>
    <s v="J4X4"/>
    <n v="446.77208535862923"/>
    <n v="4467720853586292"/>
    <x v="2"/>
    <x v="5"/>
    <s v="Worst"/>
    <n v="4900315206261133"/>
    <x v="101"/>
    <x v="8810"/>
    <x v="1"/>
    <s v="M, L, XL"/>
    <s v="L"/>
    <s v="Black"/>
    <s v="Very High"/>
    <x v="28"/>
    <x v="3"/>
    <x v="4"/>
    <x v="4"/>
    <x v="4"/>
    <x v="4"/>
    <x v="5"/>
    <x v="2"/>
  </r>
  <r>
    <n v="9436"/>
    <s v="W4B8"/>
    <n v="244.9375463842901"/>
    <n v="2449375463842901"/>
    <x v="4"/>
    <x v="2"/>
    <s v="Worst"/>
    <n v="4602966926631304"/>
    <x v="188"/>
    <x v="8811"/>
    <x v="3"/>
    <s v="M, L, XL"/>
    <s v="S"/>
    <s v="Black"/>
    <s v="Below Average"/>
    <x v="31"/>
    <x v="4"/>
    <x v="8"/>
    <x v="5"/>
    <x v="1"/>
    <x v="4"/>
    <x v="2"/>
    <x v="0"/>
  </r>
  <r>
    <n v="9437"/>
    <s v="G1H3"/>
    <n v="779.10771791858542"/>
    <n v="7791077179185854"/>
    <x v="4"/>
    <x v="1"/>
    <s v="Good"/>
    <n v="3.0861018468800048E+16"/>
    <x v="322"/>
    <x v="8812"/>
    <x v="8"/>
    <s v="S, L, XL"/>
    <s v="M"/>
    <s v="Black"/>
    <s v="Average"/>
    <x v="37"/>
    <x v="2"/>
    <x v="3"/>
    <x v="2"/>
    <x v="1"/>
    <x v="4"/>
    <x v="0"/>
    <x v="1"/>
  </r>
  <r>
    <n v="9438"/>
    <s v="N2Z4"/>
    <n v="806.95912161482465"/>
    <n v="8069591216148247"/>
    <x v="0"/>
    <x v="4"/>
    <s v="Very Bad"/>
    <n v="4178483684789543"/>
    <x v="437"/>
    <x v="8813"/>
    <x v="6"/>
    <s v="S, L, XL"/>
    <s v="S"/>
    <s v="Blue"/>
    <s v="Average"/>
    <x v="39"/>
    <x v="9"/>
    <x v="0"/>
    <x v="2"/>
    <x v="3"/>
    <x v="3"/>
    <x v="5"/>
    <x v="5"/>
  </r>
  <r>
    <n v="9439"/>
    <s v="S3F4"/>
    <n v="1799.8536143332178"/>
    <n v="1.7998536143332178E+16"/>
    <x v="7"/>
    <x v="2"/>
    <s v="Best"/>
    <n v="2070281428219903"/>
    <x v="497"/>
    <x v="8814"/>
    <x v="5"/>
    <s v="S, L, XL"/>
    <s v="S"/>
    <s v="Green"/>
    <s v="Medium"/>
    <x v="31"/>
    <x v="9"/>
    <x v="9"/>
    <x v="1"/>
    <x v="3"/>
    <x v="3"/>
    <x v="3"/>
    <x v="0"/>
  </r>
  <r>
    <n v="9440"/>
    <s v="B1W0"/>
    <n v="848.50732553231478"/>
    <n v="8485073255323148"/>
    <x v="7"/>
    <x v="2"/>
    <s v="Bad"/>
    <n v="4841143167680372"/>
    <x v="495"/>
    <x v="8815"/>
    <x v="3"/>
    <s v="M, L, XL"/>
    <s v="S"/>
    <s v="Black"/>
    <s v="Average"/>
    <x v="32"/>
    <x v="7"/>
    <x v="3"/>
    <x v="0"/>
    <x v="0"/>
    <x v="2"/>
    <x v="2"/>
    <x v="2"/>
  </r>
  <r>
    <n v="9442"/>
    <s v="O6B6"/>
    <n v="962.10020105986519"/>
    <n v="9621002010598652"/>
    <x v="3"/>
    <x v="1"/>
    <s v="Worst"/>
    <n v="2.7331190737684884E+16"/>
    <x v="288"/>
    <x v="8816"/>
    <x v="1"/>
    <s v="M, L, XL"/>
    <s v="XL"/>
    <s v="Green"/>
    <s v="Average"/>
    <x v="36"/>
    <x v="6"/>
    <x v="6"/>
    <x v="2"/>
    <x v="1"/>
    <x v="0"/>
    <x v="1"/>
    <x v="5"/>
  </r>
  <r>
    <n v="9443"/>
    <s v="N5Q7"/>
    <n v="397.37845049702361"/>
    <n v="3973784504970236"/>
    <x v="3"/>
    <x v="6"/>
    <s v="Best"/>
    <n v="3177874511785388"/>
    <x v="338"/>
    <x v="8817"/>
    <x v="3"/>
    <s v="M, L, XL"/>
    <s v="M"/>
    <s v="Black"/>
    <s v="Very Low"/>
    <x v="12"/>
    <x v="5"/>
    <x v="0"/>
    <x v="5"/>
    <x v="2"/>
    <x v="3"/>
    <x v="5"/>
    <x v="1"/>
  </r>
  <r>
    <n v="9446"/>
    <s v="J4H7"/>
    <n v="883.6179041119716"/>
    <n v="8836179041119716"/>
    <x v="4"/>
    <x v="8"/>
    <s v="Best"/>
    <n v="2.9249877529404508E+16"/>
    <x v="69"/>
    <x v="8818"/>
    <x v="4"/>
    <s v="S, L, XL"/>
    <s v="M"/>
    <s v="Blue"/>
    <s v="Negligible"/>
    <x v="19"/>
    <x v="7"/>
    <x v="2"/>
    <x v="5"/>
    <x v="0"/>
    <x v="4"/>
    <x v="4"/>
    <x v="5"/>
  </r>
  <r>
    <n v="9447"/>
    <s v="A6Y2"/>
    <n v="653.28637782993951"/>
    <n v="6532863778299395"/>
    <x v="3"/>
    <x v="5"/>
    <s v="Worst"/>
    <n v="4867360347956044"/>
    <x v="464"/>
    <x v="8819"/>
    <x v="5"/>
    <s v="S, M, L"/>
    <s v="S"/>
    <s v="Green"/>
    <s v="Very Low"/>
    <x v="9"/>
    <x v="5"/>
    <x v="3"/>
    <x v="2"/>
    <x v="4"/>
    <x v="1"/>
    <x v="3"/>
    <x v="2"/>
  </r>
  <r>
    <n v="9448"/>
    <s v="C7B5"/>
    <n v="597.74382096810564"/>
    <n v="5977438209681056"/>
    <x v="2"/>
    <x v="2"/>
    <s v="Good"/>
    <n v="4011080130446723"/>
    <x v="449"/>
    <x v="8820"/>
    <x v="7"/>
    <s v="S, M, L"/>
    <s v="XL"/>
    <s v="Red"/>
    <s v="Average"/>
    <x v="28"/>
    <x v="2"/>
    <x v="1"/>
    <x v="3"/>
    <x v="3"/>
    <x v="3"/>
    <x v="5"/>
    <x v="3"/>
  </r>
  <r>
    <n v="9449"/>
    <s v="O8M0"/>
    <n v="3927.4736004896058"/>
    <n v="3.9274736004896056E+16"/>
    <x v="2"/>
    <x v="9"/>
    <s v="Very Good"/>
    <n v="2472566736948039"/>
    <x v="106"/>
    <x v="8821"/>
    <x v="7"/>
    <s v="S, M, L"/>
    <s v="XL"/>
    <s v="Green"/>
    <s v="Average"/>
    <x v="19"/>
    <x v="2"/>
    <x v="6"/>
    <x v="1"/>
    <x v="1"/>
    <x v="3"/>
    <x v="5"/>
    <x v="3"/>
  </r>
  <r>
    <n v="9452"/>
    <s v="H1M8"/>
    <n v="494.10060586757839"/>
    <n v="4941006058675784"/>
    <x v="1"/>
    <x v="1"/>
    <s v="Bad"/>
    <n v="3430420726558024"/>
    <x v="384"/>
    <x v="8822"/>
    <x v="2"/>
    <s v="S, L, XL"/>
    <s v="S"/>
    <s v="Blue"/>
    <s v="Very Low"/>
    <x v="16"/>
    <x v="8"/>
    <x v="7"/>
    <x v="2"/>
    <x v="2"/>
    <x v="1"/>
    <x v="0"/>
    <x v="4"/>
  </r>
  <r>
    <n v="9453"/>
    <s v="C5E9"/>
    <n v="6328.7008671060457"/>
    <n v="6.3287008671060456E+16"/>
    <x v="0"/>
    <x v="9"/>
    <s v="Worst"/>
    <n v="3132241331983465"/>
    <x v="67"/>
    <x v="8823"/>
    <x v="0"/>
    <s v="M, L, XL"/>
    <s v="M"/>
    <s v="Black"/>
    <s v="Negligible"/>
    <x v="42"/>
    <x v="0"/>
    <x v="9"/>
    <x v="2"/>
    <x v="0"/>
    <x v="0"/>
    <x v="1"/>
    <x v="4"/>
  </r>
  <r>
    <n v="9454"/>
    <s v="W5I7"/>
    <n v="849.28925576023528"/>
    <n v="8492892557602353"/>
    <x v="4"/>
    <x v="6"/>
    <s v="Good"/>
    <n v="1.1217910569801006E+16"/>
    <x v="376"/>
    <x v="8824"/>
    <x v="1"/>
    <s v="S, L, XL"/>
    <s v="M"/>
    <s v="Red"/>
    <s v="Above Average"/>
    <x v="15"/>
    <x v="1"/>
    <x v="8"/>
    <x v="3"/>
    <x v="4"/>
    <x v="1"/>
    <x v="4"/>
    <x v="3"/>
  </r>
  <r>
    <n v="9456"/>
    <s v="B7F8"/>
    <n v="528.50594268001726"/>
    <n v="5285059426800172"/>
    <x v="0"/>
    <x v="8"/>
    <s v="Not Good"/>
    <n v="1735358693253211"/>
    <x v="210"/>
    <x v="8825"/>
    <x v="7"/>
    <s v="M, L, XL"/>
    <s v="S"/>
    <s v="Red"/>
    <s v="High"/>
    <x v="22"/>
    <x v="1"/>
    <x v="1"/>
    <x v="0"/>
    <x v="2"/>
    <x v="1"/>
    <x v="5"/>
    <x v="2"/>
  </r>
  <r>
    <n v="9457"/>
    <s v="R0F1"/>
    <n v="998.81867821277683"/>
    <n v="9988186782127768"/>
    <x v="5"/>
    <x v="7"/>
    <s v="Worst"/>
    <n v="3.6857364225893952E+16"/>
    <x v="275"/>
    <x v="8826"/>
    <x v="9"/>
    <s v="S, L, XL"/>
    <s v="M"/>
    <s v="Green"/>
    <s v="Very Low"/>
    <x v="7"/>
    <x v="8"/>
    <x v="8"/>
    <x v="4"/>
    <x v="3"/>
    <x v="1"/>
    <x v="1"/>
    <x v="0"/>
  </r>
  <r>
    <n v="9458"/>
    <s v="H5V0"/>
    <n v="78.2129779479246"/>
    <n v="782129779479246"/>
    <x v="7"/>
    <x v="3"/>
    <s v="Very Good"/>
    <n v="3.2408822697816712E+16"/>
    <x v="488"/>
    <x v="8827"/>
    <x v="3"/>
    <s v="S, M, L"/>
    <s v="S"/>
    <s v="Black"/>
    <s v="Average"/>
    <x v="15"/>
    <x v="7"/>
    <x v="8"/>
    <x v="0"/>
    <x v="4"/>
    <x v="2"/>
    <x v="4"/>
    <x v="5"/>
  </r>
  <r>
    <n v="9459"/>
    <s v="D9H0"/>
    <n v="665.28423421590276"/>
    <n v="6652842342159028"/>
    <x v="6"/>
    <x v="2"/>
    <s v="Bad"/>
    <n v="3.6455114767364784E+16"/>
    <x v="103"/>
    <x v="8828"/>
    <x v="1"/>
    <s v="S, M, L"/>
    <s v="XL"/>
    <s v="Black"/>
    <s v="Above Average"/>
    <x v="14"/>
    <x v="5"/>
    <x v="3"/>
    <x v="0"/>
    <x v="0"/>
    <x v="3"/>
    <x v="3"/>
    <x v="0"/>
  </r>
  <r>
    <n v="9460"/>
    <s v="U9I9"/>
    <n v="168.98292262049191"/>
    <n v="1689829226204919"/>
    <x v="1"/>
    <x v="9"/>
    <s v="Bad"/>
    <n v="1.5597735460105756E+16"/>
    <x v="102"/>
    <x v="8829"/>
    <x v="3"/>
    <s v="S, L, XL"/>
    <s v="M"/>
    <s v="Red"/>
    <s v="Significant"/>
    <x v="1"/>
    <x v="9"/>
    <x v="7"/>
    <x v="5"/>
    <x v="4"/>
    <x v="3"/>
    <x v="5"/>
    <x v="4"/>
  </r>
  <r>
    <n v="9461"/>
    <s v="L5V1"/>
    <n v="352.8704815384732"/>
    <n v="3528704815384732"/>
    <x v="5"/>
    <x v="3"/>
    <s v="Best"/>
    <n v="2.3495835713206664E+16"/>
    <x v="130"/>
    <x v="8830"/>
    <x v="8"/>
    <s v="S, M, L"/>
    <s v="XL"/>
    <s v="Red"/>
    <s v="Very Low"/>
    <x v="9"/>
    <x v="5"/>
    <x v="4"/>
    <x v="5"/>
    <x v="1"/>
    <x v="0"/>
    <x v="1"/>
    <x v="2"/>
  </r>
  <r>
    <n v="9462"/>
    <s v="A0X1"/>
    <n v="4166.3572212203844"/>
    <n v="4.1663572212203848E+16"/>
    <x v="1"/>
    <x v="3"/>
    <s v="Best"/>
    <n v="4341168774370244"/>
    <x v="51"/>
    <x v="8831"/>
    <x v="0"/>
    <s v="S, M, L"/>
    <s v="M"/>
    <s v="Black"/>
    <s v="High"/>
    <x v="6"/>
    <x v="2"/>
    <x v="6"/>
    <x v="1"/>
    <x v="4"/>
    <x v="4"/>
    <x v="1"/>
    <x v="4"/>
  </r>
  <r>
    <n v="9463"/>
    <s v="J0N1"/>
    <n v="718.6966996334678"/>
    <n v="7186966996334678"/>
    <x v="7"/>
    <x v="7"/>
    <s v="Worst"/>
    <n v="1.6499056629808004E+16"/>
    <x v="13"/>
    <x v="8832"/>
    <x v="2"/>
    <s v="M, L, XL"/>
    <s v="XL"/>
    <s v="Blue"/>
    <s v="Significant"/>
    <x v="13"/>
    <x v="3"/>
    <x v="4"/>
    <x v="0"/>
    <x v="0"/>
    <x v="2"/>
    <x v="3"/>
    <x v="5"/>
  </r>
  <r>
    <n v="9465"/>
    <s v="U4F8"/>
    <n v="878.33433015260312"/>
    <n v="8783343301526031"/>
    <x v="3"/>
    <x v="1"/>
    <s v="Not Good"/>
    <n v="3.5688375424284744E+16"/>
    <x v="494"/>
    <x v="8833"/>
    <x v="4"/>
    <s v="S, L, XL"/>
    <s v="L"/>
    <s v="Blue"/>
    <s v="Significant"/>
    <x v="5"/>
    <x v="5"/>
    <x v="8"/>
    <x v="4"/>
    <x v="4"/>
    <x v="2"/>
    <x v="3"/>
    <x v="3"/>
  </r>
  <r>
    <n v="9466"/>
    <s v="R5E3"/>
    <n v="840.11630025532133"/>
    <n v="8401163002553213"/>
    <x v="7"/>
    <x v="7"/>
    <s v="Good"/>
    <n v="4923248143257549"/>
    <x v="314"/>
    <x v="8834"/>
    <x v="1"/>
    <s v="M, L, XL"/>
    <s v="XL"/>
    <s v="Black"/>
    <s v="Very High"/>
    <x v="19"/>
    <x v="4"/>
    <x v="3"/>
    <x v="1"/>
    <x v="0"/>
    <x v="0"/>
    <x v="0"/>
    <x v="1"/>
  </r>
  <r>
    <n v="9467"/>
    <s v="W7V4"/>
    <n v="75.590610344188505"/>
    <n v="755906103441885"/>
    <x v="2"/>
    <x v="0"/>
    <s v="Not Good"/>
    <n v="2794960950527228"/>
    <x v="63"/>
    <x v="8835"/>
    <x v="2"/>
    <s v="S, M, L"/>
    <s v="L"/>
    <s v="Green"/>
    <s v="Below Average"/>
    <x v="13"/>
    <x v="2"/>
    <x v="7"/>
    <x v="1"/>
    <x v="3"/>
    <x v="2"/>
    <x v="5"/>
    <x v="4"/>
  </r>
  <r>
    <n v="9468"/>
    <s v="D5B3"/>
    <n v="446.80034323873269"/>
    <n v="4468003432387327"/>
    <x v="7"/>
    <x v="7"/>
    <s v="Good"/>
    <n v="4.1995761310229568E+16"/>
    <x v="39"/>
    <x v="8836"/>
    <x v="6"/>
    <s v="M, L, XL"/>
    <s v="S"/>
    <s v="Green"/>
    <s v="Significant"/>
    <x v="32"/>
    <x v="0"/>
    <x v="0"/>
    <x v="2"/>
    <x v="2"/>
    <x v="4"/>
    <x v="4"/>
    <x v="4"/>
  </r>
  <r>
    <n v="9469"/>
    <s v="W0L6"/>
    <n v="3112.6280250616128"/>
    <n v="3.1126280250616128E+16"/>
    <x v="6"/>
    <x v="3"/>
    <s v="Very Bad"/>
    <n v="4089121250729343"/>
    <x v="64"/>
    <x v="8837"/>
    <x v="3"/>
    <s v="S, L, XL"/>
    <s v="S"/>
    <s v="Black"/>
    <s v="Negligible"/>
    <x v="17"/>
    <x v="7"/>
    <x v="1"/>
    <x v="0"/>
    <x v="3"/>
    <x v="1"/>
    <x v="3"/>
    <x v="4"/>
  </r>
  <r>
    <n v="9470"/>
    <s v="Y6B4"/>
    <n v="3016.8073291455776"/>
    <n v="3.0168073291455776E+16"/>
    <x v="6"/>
    <x v="1"/>
    <s v="Very Bad"/>
    <n v="2688527644385137"/>
    <x v="64"/>
    <x v="8838"/>
    <x v="9"/>
    <s v="S, L, XL"/>
    <s v="L"/>
    <s v="Red"/>
    <s v="Low"/>
    <x v="41"/>
    <x v="1"/>
    <x v="4"/>
    <x v="1"/>
    <x v="2"/>
    <x v="3"/>
    <x v="4"/>
    <x v="0"/>
  </r>
  <r>
    <n v="9471"/>
    <s v="Q8K7"/>
    <n v="365.5698352362582"/>
    <n v="3655698352362582"/>
    <x v="2"/>
    <x v="1"/>
    <s v="Best"/>
    <n v="3.8952655370782416E+16"/>
    <x v="331"/>
    <x v="8839"/>
    <x v="2"/>
    <s v="M, L, XL"/>
    <s v="L"/>
    <s v="Blue"/>
    <s v="Negligible"/>
    <x v="46"/>
    <x v="0"/>
    <x v="8"/>
    <x v="3"/>
    <x v="2"/>
    <x v="3"/>
    <x v="0"/>
    <x v="4"/>
  </r>
  <r>
    <n v="9472"/>
    <s v="K8G3"/>
    <n v="1760.6567354591525"/>
    <n v="1.7606567354591526E+16"/>
    <x v="0"/>
    <x v="9"/>
    <s v="Good"/>
    <n v="4963919821425545"/>
    <x v="438"/>
    <x v="8840"/>
    <x v="6"/>
    <s v="M, L, XL"/>
    <s v="M"/>
    <s v="Blue"/>
    <s v="Low"/>
    <x v="39"/>
    <x v="4"/>
    <x v="4"/>
    <x v="2"/>
    <x v="2"/>
    <x v="0"/>
    <x v="1"/>
    <x v="1"/>
  </r>
  <r>
    <n v="9473"/>
    <s v="Y6Z1"/>
    <n v="915.01087549578085"/>
    <n v="9150108754957808"/>
    <x v="2"/>
    <x v="7"/>
    <s v="Best"/>
    <n v="2972067248807964"/>
    <x v="40"/>
    <x v="8841"/>
    <x v="7"/>
    <s v="S, L, XL"/>
    <s v="L"/>
    <s v="Black"/>
    <s v="Significant"/>
    <x v="34"/>
    <x v="6"/>
    <x v="8"/>
    <x v="5"/>
    <x v="3"/>
    <x v="3"/>
    <x v="1"/>
    <x v="5"/>
  </r>
  <r>
    <n v="9474"/>
    <s v="V3J9"/>
    <n v="693.43984452344591"/>
    <n v="6934398445234459"/>
    <x v="7"/>
    <x v="9"/>
    <s v="Best"/>
    <n v="2759008060389457"/>
    <x v="494"/>
    <x v="8842"/>
    <x v="3"/>
    <s v="S, L, XL"/>
    <s v="S"/>
    <s v="Red"/>
    <s v="High"/>
    <x v="25"/>
    <x v="4"/>
    <x v="9"/>
    <x v="3"/>
    <x v="0"/>
    <x v="1"/>
    <x v="2"/>
    <x v="3"/>
  </r>
  <r>
    <n v="9475"/>
    <s v="M3N2"/>
    <n v="475.99700171522528"/>
    <n v="4759970017152253"/>
    <x v="5"/>
    <x v="7"/>
    <s v="Very Good"/>
    <n v="1595199645269576"/>
    <x v="211"/>
    <x v="8843"/>
    <x v="8"/>
    <s v="S, L, XL"/>
    <s v="M"/>
    <s v="Black"/>
    <s v="Significant"/>
    <x v="28"/>
    <x v="3"/>
    <x v="8"/>
    <x v="1"/>
    <x v="3"/>
    <x v="4"/>
    <x v="3"/>
    <x v="0"/>
  </r>
  <r>
    <n v="9477"/>
    <s v="L4C9"/>
    <n v="553.64307288501357"/>
    <n v="5536430728850136"/>
    <x v="0"/>
    <x v="8"/>
    <s v="Not Good"/>
    <n v="2.9079128622761964E+16"/>
    <x v="161"/>
    <x v="8844"/>
    <x v="8"/>
    <s v="S, L, XL"/>
    <s v="XL"/>
    <s v="Red"/>
    <s v="Very Low"/>
    <x v="10"/>
    <x v="1"/>
    <x v="6"/>
    <x v="0"/>
    <x v="2"/>
    <x v="4"/>
    <x v="1"/>
    <x v="0"/>
  </r>
  <r>
    <n v="9478"/>
    <s v="U9R4"/>
    <n v="4848.0878725551929"/>
    <n v="4.8480878725551928E+16"/>
    <x v="7"/>
    <x v="0"/>
    <s v="Not Good"/>
    <n v="3.7094833232183448E+16"/>
    <x v="326"/>
    <x v="8845"/>
    <x v="9"/>
    <s v="S, L, XL"/>
    <s v="M"/>
    <s v="Red"/>
    <s v="Low"/>
    <x v="32"/>
    <x v="0"/>
    <x v="0"/>
    <x v="2"/>
    <x v="0"/>
    <x v="2"/>
    <x v="1"/>
    <x v="2"/>
  </r>
  <r>
    <n v="9479"/>
    <s v="N3I2"/>
    <n v="96.471294907514803"/>
    <n v="964712949075148"/>
    <x v="3"/>
    <x v="8"/>
    <s v="Very Bad"/>
    <n v="2.9396550712264376E+16"/>
    <x v="126"/>
    <x v="8846"/>
    <x v="8"/>
    <s v="S, M, L"/>
    <s v="M"/>
    <s v="Green"/>
    <s v="Above Average"/>
    <x v="9"/>
    <x v="6"/>
    <x v="9"/>
    <x v="3"/>
    <x v="2"/>
    <x v="0"/>
    <x v="5"/>
    <x v="1"/>
  </r>
  <r>
    <n v="9480"/>
    <s v="F7P8"/>
    <n v="691.06474114168577"/>
    <n v="6910647411416858"/>
    <x v="3"/>
    <x v="8"/>
    <s v="Best"/>
    <n v="3.2802602333741944E+16"/>
    <x v="34"/>
    <x v="8847"/>
    <x v="1"/>
    <s v="S, L, XL"/>
    <s v="M"/>
    <s v="Red"/>
    <s v="Average"/>
    <x v="29"/>
    <x v="4"/>
    <x v="9"/>
    <x v="5"/>
    <x v="3"/>
    <x v="3"/>
    <x v="0"/>
    <x v="4"/>
  </r>
  <r>
    <n v="9481"/>
    <s v="S8T1"/>
    <n v="730.91502681847828"/>
    <n v="7309150268184783"/>
    <x v="7"/>
    <x v="5"/>
    <s v="Very Bad"/>
    <n v="4789969963335391"/>
    <x v="438"/>
    <x v="8848"/>
    <x v="1"/>
    <s v="S, L, XL"/>
    <s v="M"/>
    <s v="Black"/>
    <s v="High"/>
    <x v="20"/>
    <x v="7"/>
    <x v="6"/>
    <x v="1"/>
    <x v="2"/>
    <x v="1"/>
    <x v="5"/>
    <x v="0"/>
  </r>
  <r>
    <n v="9482"/>
    <s v="G9O5"/>
    <n v="375.7441232345833"/>
    <n v="3757441232345833"/>
    <x v="6"/>
    <x v="8"/>
    <s v="Worst"/>
    <n v="4098955534810772"/>
    <x v="329"/>
    <x v="8849"/>
    <x v="3"/>
    <s v="S, L, XL"/>
    <s v="M"/>
    <s v="Black"/>
    <s v="Very Low"/>
    <x v="2"/>
    <x v="0"/>
    <x v="6"/>
    <x v="0"/>
    <x v="2"/>
    <x v="3"/>
    <x v="2"/>
    <x v="1"/>
  </r>
  <r>
    <n v="9483"/>
    <s v="O1Y3"/>
    <n v="656.46630619768791"/>
    <n v="6564663061976879"/>
    <x v="0"/>
    <x v="8"/>
    <s v="Good"/>
    <n v="4767259235118437"/>
    <x v="231"/>
    <x v="8850"/>
    <x v="9"/>
    <s v="M, L, XL"/>
    <s v="S"/>
    <s v="Red"/>
    <s v="Negligible"/>
    <x v="40"/>
    <x v="8"/>
    <x v="0"/>
    <x v="4"/>
    <x v="0"/>
    <x v="2"/>
    <x v="1"/>
    <x v="1"/>
  </r>
  <r>
    <n v="9484"/>
    <s v="P4H8"/>
    <n v="213.8408932287316"/>
    <n v="2138408932287316"/>
    <x v="5"/>
    <x v="5"/>
    <s v="Worst"/>
    <n v="2493015547928046"/>
    <x v="193"/>
    <x v="8851"/>
    <x v="0"/>
    <s v="M, L, XL"/>
    <s v="L"/>
    <s v="Blue"/>
    <s v="High"/>
    <x v="10"/>
    <x v="8"/>
    <x v="5"/>
    <x v="3"/>
    <x v="1"/>
    <x v="1"/>
    <x v="1"/>
    <x v="4"/>
  </r>
  <r>
    <n v="9485"/>
    <s v="Z9P2"/>
    <n v="4158.7467688074285"/>
    <n v="4.1587467688074288E+16"/>
    <x v="7"/>
    <x v="7"/>
    <s v="Not Good"/>
    <n v="2225572566892045"/>
    <x v="115"/>
    <x v="8852"/>
    <x v="1"/>
    <s v="M, L, XL"/>
    <s v="M"/>
    <s v="Blue"/>
    <s v="Negligible"/>
    <x v="12"/>
    <x v="3"/>
    <x v="7"/>
    <x v="3"/>
    <x v="2"/>
    <x v="4"/>
    <x v="1"/>
    <x v="0"/>
  </r>
  <r>
    <n v="9487"/>
    <s v="Q3B5"/>
    <n v="894.68084213968245"/>
    <n v="8946808421396824"/>
    <x v="6"/>
    <x v="4"/>
    <s v="Best"/>
    <n v="3.0779717512024804E+16"/>
    <x v="133"/>
    <x v="8853"/>
    <x v="7"/>
    <s v="S, L, XL"/>
    <s v="XL"/>
    <s v="Black"/>
    <s v="High"/>
    <x v="8"/>
    <x v="0"/>
    <x v="5"/>
    <x v="4"/>
    <x v="1"/>
    <x v="0"/>
    <x v="2"/>
    <x v="3"/>
  </r>
  <r>
    <n v="9488"/>
    <s v="D8O1"/>
    <n v="3903.7106305509865"/>
    <n v="3.9037106305509864E+16"/>
    <x v="7"/>
    <x v="3"/>
    <s v="Not Good"/>
    <n v="3.2199825457556584E+16"/>
    <x v="79"/>
    <x v="8854"/>
    <x v="7"/>
    <s v="M, L, XL"/>
    <s v="XL"/>
    <s v="Green"/>
    <s v="Below Average"/>
    <x v="0"/>
    <x v="6"/>
    <x v="1"/>
    <x v="4"/>
    <x v="4"/>
    <x v="3"/>
    <x v="5"/>
    <x v="0"/>
  </r>
  <r>
    <n v="9489"/>
    <s v="S0T0"/>
    <n v="335.9453971588398"/>
    <n v="3359453971588398"/>
    <x v="2"/>
    <x v="6"/>
    <s v="Bad"/>
    <n v="2721280011011307"/>
    <x v="384"/>
    <x v="8855"/>
    <x v="8"/>
    <s v="S, M, L"/>
    <s v="XL"/>
    <s v="Green"/>
    <s v="Medium"/>
    <x v="7"/>
    <x v="6"/>
    <x v="1"/>
    <x v="5"/>
    <x v="2"/>
    <x v="4"/>
    <x v="0"/>
    <x v="1"/>
  </r>
  <r>
    <n v="9490"/>
    <s v="M5F4"/>
    <n v="513.55013750401463"/>
    <n v="5135501375040146"/>
    <x v="0"/>
    <x v="3"/>
    <s v="Very Bad"/>
    <n v="2.1330420613891988E+16"/>
    <x v="214"/>
    <x v="8856"/>
    <x v="6"/>
    <s v="M, L, XL"/>
    <s v="M"/>
    <s v="Black"/>
    <s v="High"/>
    <x v="9"/>
    <x v="0"/>
    <x v="4"/>
    <x v="4"/>
    <x v="4"/>
    <x v="0"/>
    <x v="2"/>
    <x v="3"/>
  </r>
  <r>
    <n v="9491"/>
    <s v="V5L3"/>
    <n v="4561.0366391398702"/>
    <n v="4.5610366391398704E+16"/>
    <x v="4"/>
    <x v="0"/>
    <s v="Not Good"/>
    <n v="2419686459470997"/>
    <x v="218"/>
    <x v="8857"/>
    <x v="4"/>
    <s v="M, L, XL"/>
    <s v="M"/>
    <s v="Black"/>
    <s v="Negligible"/>
    <x v="31"/>
    <x v="0"/>
    <x v="9"/>
    <x v="5"/>
    <x v="4"/>
    <x v="3"/>
    <x v="3"/>
    <x v="1"/>
  </r>
  <r>
    <n v="9492"/>
    <s v="C6V8"/>
    <n v="655.13591271076621"/>
    <n v="6551359127107662"/>
    <x v="5"/>
    <x v="7"/>
    <s v="Bad"/>
    <n v="3391636665716885"/>
    <x v="74"/>
    <x v="8858"/>
    <x v="8"/>
    <s v="S, L, XL"/>
    <s v="L"/>
    <s v="Green"/>
    <s v="Medium"/>
    <x v="14"/>
    <x v="7"/>
    <x v="7"/>
    <x v="5"/>
    <x v="1"/>
    <x v="0"/>
    <x v="4"/>
    <x v="2"/>
  </r>
  <r>
    <n v="9493"/>
    <s v="Z6F9"/>
    <n v="371.8558627430271"/>
    <n v="3718558627430271"/>
    <x v="4"/>
    <x v="2"/>
    <s v="Not Good"/>
    <n v="1149781912336607"/>
    <x v="323"/>
    <x v="8859"/>
    <x v="4"/>
    <s v="S, M, L"/>
    <s v="S"/>
    <s v="Black"/>
    <s v="Average"/>
    <x v="34"/>
    <x v="0"/>
    <x v="3"/>
    <x v="0"/>
    <x v="0"/>
    <x v="1"/>
    <x v="1"/>
    <x v="2"/>
  </r>
  <r>
    <n v="9495"/>
    <s v="O1P7"/>
    <n v="863.12989905190079"/>
    <n v="8631298990519008"/>
    <x v="2"/>
    <x v="3"/>
    <s v="Best"/>
    <n v="1.8057820955488384E+16"/>
    <x v="453"/>
    <x v="8860"/>
    <x v="9"/>
    <s v="S, L, XL"/>
    <s v="L"/>
    <s v="Blue"/>
    <s v="Negligible"/>
    <x v="19"/>
    <x v="0"/>
    <x v="3"/>
    <x v="4"/>
    <x v="2"/>
    <x v="4"/>
    <x v="4"/>
    <x v="1"/>
  </r>
  <r>
    <n v="9496"/>
    <s v="P2Z2"/>
    <n v="665.42777735062759"/>
    <n v="6654277773506276"/>
    <x v="1"/>
    <x v="5"/>
    <s v="Best"/>
    <n v="1.5867350311201288E+16"/>
    <x v="270"/>
    <x v="8861"/>
    <x v="9"/>
    <s v="S, M, L"/>
    <s v="S"/>
    <s v="Black"/>
    <s v="Negligible"/>
    <x v="3"/>
    <x v="9"/>
    <x v="1"/>
    <x v="4"/>
    <x v="3"/>
    <x v="0"/>
    <x v="3"/>
    <x v="0"/>
  </r>
  <r>
    <n v="9497"/>
    <s v="T8U6"/>
    <n v="2949.1133917427715"/>
    <n v="2.9491133917427716E+16"/>
    <x v="3"/>
    <x v="9"/>
    <s v="Not Good"/>
    <n v="1708991486254328"/>
    <x v="492"/>
    <x v="8862"/>
    <x v="1"/>
    <s v="S, M, L"/>
    <s v="S"/>
    <s v="Red"/>
    <s v="Below Average"/>
    <x v="41"/>
    <x v="8"/>
    <x v="6"/>
    <x v="1"/>
    <x v="4"/>
    <x v="4"/>
    <x v="1"/>
    <x v="0"/>
  </r>
  <r>
    <n v="9498"/>
    <s v="D4Q2"/>
    <n v="1459.6467108108689"/>
    <n v="1.4596467108108688E+16"/>
    <x v="2"/>
    <x v="0"/>
    <s v="Bad"/>
    <n v="2.7874064642266624E+16"/>
    <x v="292"/>
    <x v="8863"/>
    <x v="6"/>
    <s v="M, L, XL"/>
    <s v="XL"/>
    <s v="Green"/>
    <s v="Significant"/>
    <x v="38"/>
    <x v="5"/>
    <x v="2"/>
    <x v="2"/>
    <x v="1"/>
    <x v="2"/>
    <x v="4"/>
    <x v="3"/>
  </r>
  <r>
    <n v="9499"/>
    <s v="L2H9"/>
    <n v="3408.2133170620446"/>
    <n v="3.4082133170620444E+16"/>
    <x v="2"/>
    <x v="4"/>
    <s v="Worst"/>
    <n v="462303574360477"/>
    <x v="398"/>
    <x v="8864"/>
    <x v="2"/>
    <s v="S, M, L"/>
    <s v="L"/>
    <s v="Blue"/>
    <s v="Low"/>
    <x v="39"/>
    <x v="0"/>
    <x v="2"/>
    <x v="3"/>
    <x v="3"/>
    <x v="3"/>
    <x v="3"/>
    <x v="4"/>
  </r>
  <r>
    <n v="9500"/>
    <s v="Z6H0"/>
    <n v="1119.8310680144814"/>
    <n v="1.1198310680144814E+16"/>
    <x v="2"/>
    <x v="0"/>
    <s v="Good"/>
    <n v="4088707389490104"/>
    <x v="127"/>
    <x v="8865"/>
    <x v="0"/>
    <s v="M, L, XL"/>
    <s v="XL"/>
    <s v="Green"/>
    <s v="Below Average"/>
    <x v="27"/>
    <x v="0"/>
    <x v="3"/>
    <x v="0"/>
    <x v="1"/>
    <x v="2"/>
    <x v="4"/>
    <x v="0"/>
  </r>
  <r>
    <n v="9501"/>
    <s v="A3W3"/>
    <n v="4361.3912746522374"/>
    <n v="4.3613912746522376E+16"/>
    <x v="4"/>
    <x v="1"/>
    <s v="Bad"/>
    <n v="2.4884643354981696E+16"/>
    <x v="442"/>
    <x v="8866"/>
    <x v="3"/>
    <s v="M, L, XL"/>
    <s v="L"/>
    <s v="Green"/>
    <s v="High"/>
    <x v="46"/>
    <x v="7"/>
    <x v="5"/>
    <x v="2"/>
    <x v="4"/>
    <x v="1"/>
    <x v="4"/>
    <x v="3"/>
  </r>
  <r>
    <n v="9502"/>
    <s v="J9N9"/>
    <n v="224.70844535687991"/>
    <n v="2247084453568799"/>
    <x v="3"/>
    <x v="2"/>
    <s v="Very Good"/>
    <n v="1487036431786028"/>
    <x v="264"/>
    <x v="8867"/>
    <x v="7"/>
    <s v="S, M, L"/>
    <s v="M"/>
    <s v="Black"/>
    <s v="Significant"/>
    <x v="42"/>
    <x v="5"/>
    <x v="7"/>
    <x v="4"/>
    <x v="1"/>
    <x v="1"/>
    <x v="4"/>
    <x v="0"/>
  </r>
  <r>
    <n v="9503"/>
    <s v="Z8J3"/>
    <n v="383.08521671950268"/>
    <n v="3830852167195027"/>
    <x v="6"/>
    <x v="8"/>
    <s v="Best"/>
    <n v="4.3534280239648752E+16"/>
    <x v="42"/>
    <x v="8868"/>
    <x v="7"/>
    <s v="S, M, L"/>
    <s v="M"/>
    <s v="Blue"/>
    <s v="Low"/>
    <x v="5"/>
    <x v="7"/>
    <x v="8"/>
    <x v="1"/>
    <x v="0"/>
    <x v="2"/>
    <x v="1"/>
    <x v="4"/>
  </r>
  <r>
    <n v="9504"/>
    <s v="F1T4"/>
    <n v="671.59526579474664"/>
    <n v="6715952657947466"/>
    <x v="2"/>
    <x v="4"/>
    <s v="Bad"/>
    <n v="4047374798076414"/>
    <x v="24"/>
    <x v="8869"/>
    <x v="7"/>
    <s v="S, L, XL"/>
    <s v="M"/>
    <s v="Green"/>
    <s v="Very Low"/>
    <x v="43"/>
    <x v="0"/>
    <x v="3"/>
    <x v="5"/>
    <x v="1"/>
    <x v="1"/>
    <x v="0"/>
    <x v="2"/>
  </r>
  <r>
    <n v="9506"/>
    <s v="Q4Q4"/>
    <n v="6.4086904496845998"/>
    <n v="64086904496846"/>
    <x v="3"/>
    <x v="4"/>
    <s v="Best"/>
    <n v="3399907621317165"/>
    <x v="57"/>
    <x v="8870"/>
    <x v="6"/>
    <s v="S, L, XL"/>
    <s v="M"/>
    <s v="Green"/>
    <s v="Very High"/>
    <x v="33"/>
    <x v="1"/>
    <x v="1"/>
    <x v="5"/>
    <x v="2"/>
    <x v="1"/>
    <x v="4"/>
    <x v="2"/>
  </r>
  <r>
    <n v="9507"/>
    <s v="N6N4"/>
    <n v="882.49826444794178"/>
    <n v="8824982644479418"/>
    <x v="0"/>
    <x v="0"/>
    <s v="Best"/>
    <n v="1.9655835988588664E+16"/>
    <x v="490"/>
    <x v="8871"/>
    <x v="8"/>
    <s v="M, L, XL"/>
    <s v="L"/>
    <s v="Blue"/>
    <s v="High"/>
    <x v="37"/>
    <x v="8"/>
    <x v="2"/>
    <x v="5"/>
    <x v="2"/>
    <x v="3"/>
    <x v="1"/>
    <x v="5"/>
  </r>
  <r>
    <n v="9508"/>
    <s v="S7Q7"/>
    <n v="6365.3922518545387"/>
    <n v="6.3653922518545384E+16"/>
    <x v="5"/>
    <x v="3"/>
    <s v="Best"/>
    <n v="4211129496690717"/>
    <x v="367"/>
    <x v="8872"/>
    <x v="1"/>
    <s v="S, M, L"/>
    <s v="L"/>
    <s v="Blue"/>
    <s v="Average"/>
    <x v="12"/>
    <x v="9"/>
    <x v="0"/>
    <x v="0"/>
    <x v="3"/>
    <x v="0"/>
    <x v="4"/>
    <x v="1"/>
  </r>
  <r>
    <n v="9509"/>
    <s v="J1K1"/>
    <n v="776.00108136994515"/>
    <n v="7760010813699452"/>
    <x v="0"/>
    <x v="3"/>
    <s v="Good"/>
    <n v="2334697510993113"/>
    <x v="338"/>
    <x v="8873"/>
    <x v="5"/>
    <s v="S, L, XL"/>
    <s v="L"/>
    <s v="Red"/>
    <s v="Below Average"/>
    <x v="15"/>
    <x v="0"/>
    <x v="8"/>
    <x v="0"/>
    <x v="4"/>
    <x v="3"/>
    <x v="3"/>
    <x v="1"/>
  </r>
  <r>
    <n v="9510"/>
    <s v="W8G4"/>
    <n v="769.42299907104825"/>
    <n v="7694229990710483"/>
    <x v="4"/>
    <x v="7"/>
    <s v="Not Good"/>
    <n v="1.2868025788170924E+16"/>
    <x v="111"/>
    <x v="8874"/>
    <x v="4"/>
    <s v="S, M, L"/>
    <s v="M"/>
    <s v="Green"/>
    <s v="Medium"/>
    <x v="45"/>
    <x v="8"/>
    <x v="8"/>
    <x v="5"/>
    <x v="3"/>
    <x v="1"/>
    <x v="3"/>
    <x v="1"/>
  </r>
  <r>
    <n v="9511"/>
    <s v="H6L3"/>
    <n v="804.80979738090844"/>
    <n v="8048097973809084"/>
    <x v="6"/>
    <x v="3"/>
    <s v="Very Good"/>
    <n v="3.8627362601127656E+16"/>
    <x v="43"/>
    <x v="8875"/>
    <x v="1"/>
    <s v="M, L, XL"/>
    <s v="L"/>
    <s v="Blue"/>
    <s v="Very Low"/>
    <x v="4"/>
    <x v="0"/>
    <x v="4"/>
    <x v="0"/>
    <x v="2"/>
    <x v="0"/>
    <x v="2"/>
    <x v="0"/>
  </r>
  <r>
    <n v="9513"/>
    <s v="V2J1"/>
    <n v="241.51249993974631"/>
    <n v="2415124999397463"/>
    <x v="5"/>
    <x v="5"/>
    <s v="Worst"/>
    <n v="3.9372604053216088E+16"/>
    <x v="66"/>
    <x v="8876"/>
    <x v="5"/>
    <s v="S, M, L"/>
    <s v="XL"/>
    <s v="Green"/>
    <s v="High"/>
    <x v="5"/>
    <x v="4"/>
    <x v="2"/>
    <x v="3"/>
    <x v="1"/>
    <x v="0"/>
    <x v="0"/>
    <x v="1"/>
  </r>
  <r>
    <n v="9514"/>
    <s v="U3U8"/>
    <n v="1876.6038304991037"/>
    <n v="1.8766038304991036E+16"/>
    <x v="1"/>
    <x v="3"/>
    <s v="Very Good"/>
    <n v="3.8542309557029464E+16"/>
    <x v="176"/>
    <x v="8877"/>
    <x v="3"/>
    <s v="M, L, XL"/>
    <s v="S"/>
    <s v="Black"/>
    <s v="Above Average"/>
    <x v="30"/>
    <x v="7"/>
    <x v="5"/>
    <x v="5"/>
    <x v="3"/>
    <x v="2"/>
    <x v="4"/>
    <x v="3"/>
  </r>
  <r>
    <n v="9515"/>
    <s v="J5W0"/>
    <n v="1415.3247526961695"/>
    <n v="1.4153247526961696E+16"/>
    <x v="7"/>
    <x v="7"/>
    <s v="Worst"/>
    <n v="3954227890673454"/>
    <x v="242"/>
    <x v="8878"/>
    <x v="0"/>
    <s v="M, L, XL"/>
    <s v="S"/>
    <s v="Black"/>
    <s v="Below Average"/>
    <x v="19"/>
    <x v="7"/>
    <x v="2"/>
    <x v="4"/>
    <x v="1"/>
    <x v="3"/>
    <x v="3"/>
    <x v="3"/>
  </r>
  <r>
    <n v="9516"/>
    <s v="I4N3"/>
    <n v="730.72396333258234"/>
    <n v="7307239633325824"/>
    <x v="0"/>
    <x v="1"/>
    <s v="Very Bad"/>
    <n v="2861787261387316"/>
    <x v="428"/>
    <x v="8879"/>
    <x v="3"/>
    <s v="S, M, L"/>
    <s v="S"/>
    <s v="Green"/>
    <s v="Very Low"/>
    <x v="35"/>
    <x v="1"/>
    <x v="7"/>
    <x v="0"/>
    <x v="1"/>
    <x v="2"/>
    <x v="1"/>
    <x v="2"/>
  </r>
  <r>
    <n v="9518"/>
    <s v="O6W0"/>
    <n v="928.08736061713478"/>
    <n v="9280873606171348"/>
    <x v="4"/>
    <x v="9"/>
    <s v="Not Good"/>
    <n v="2.3390637348189352E+16"/>
    <x v="364"/>
    <x v="8880"/>
    <x v="4"/>
    <s v="S, M, L"/>
    <s v="XL"/>
    <s v="Blue"/>
    <s v="Significant"/>
    <x v="37"/>
    <x v="1"/>
    <x v="5"/>
    <x v="0"/>
    <x v="1"/>
    <x v="3"/>
    <x v="2"/>
    <x v="2"/>
  </r>
  <r>
    <n v="9519"/>
    <s v="I5X0"/>
    <n v="6090.4755590288078"/>
    <n v="6.090475559028808E+16"/>
    <x v="6"/>
    <x v="5"/>
    <s v="Bad"/>
    <n v="3555420062477902"/>
    <x v="359"/>
    <x v="8881"/>
    <x v="4"/>
    <s v="S, M, L"/>
    <s v="L"/>
    <s v="Green"/>
    <s v="Negligible"/>
    <x v="2"/>
    <x v="3"/>
    <x v="0"/>
    <x v="5"/>
    <x v="4"/>
    <x v="3"/>
    <x v="3"/>
    <x v="2"/>
  </r>
  <r>
    <n v="9520"/>
    <s v="J8M5"/>
    <n v="613.86390889413667"/>
    <n v="6138639088941367"/>
    <x v="0"/>
    <x v="2"/>
    <s v="Bad"/>
    <n v="3.8839305307055256E+16"/>
    <x v="480"/>
    <x v="8882"/>
    <x v="2"/>
    <s v="M, L, XL"/>
    <s v="L"/>
    <s v="Green"/>
    <s v="Significant"/>
    <x v="24"/>
    <x v="5"/>
    <x v="3"/>
    <x v="3"/>
    <x v="4"/>
    <x v="4"/>
    <x v="5"/>
    <x v="2"/>
  </r>
  <r>
    <n v="9521"/>
    <s v="N4M8"/>
    <n v="1345.8660573346303"/>
    <n v="1.3458660573346304E+16"/>
    <x v="6"/>
    <x v="4"/>
    <s v="Not Good"/>
    <n v="4688757058792776"/>
    <x v="447"/>
    <x v="8883"/>
    <x v="1"/>
    <s v="S, M, L"/>
    <s v="L"/>
    <s v="Black"/>
    <s v="Above Average"/>
    <x v="35"/>
    <x v="1"/>
    <x v="5"/>
    <x v="2"/>
    <x v="1"/>
    <x v="2"/>
    <x v="5"/>
    <x v="2"/>
  </r>
  <r>
    <n v="9522"/>
    <s v="I2R4"/>
    <n v="486.90347872353539"/>
    <n v="4869034787235354"/>
    <x v="5"/>
    <x v="0"/>
    <s v="Not Good"/>
    <n v="2.4060158974974652E+16"/>
    <x v="302"/>
    <x v="8884"/>
    <x v="8"/>
    <s v="S, M, L"/>
    <s v="L"/>
    <s v="Blue"/>
    <s v="Very Low"/>
    <x v="39"/>
    <x v="2"/>
    <x v="8"/>
    <x v="1"/>
    <x v="4"/>
    <x v="2"/>
    <x v="4"/>
    <x v="2"/>
  </r>
  <r>
    <n v="9523"/>
    <s v="M9Y5"/>
    <n v="685.97365668025452"/>
    <n v="6859736566802545"/>
    <x v="1"/>
    <x v="4"/>
    <s v="Not Good"/>
    <n v="1.8615798568430104E+16"/>
    <x v="349"/>
    <x v="8885"/>
    <x v="3"/>
    <s v="S, M, L"/>
    <s v="M"/>
    <s v="Red"/>
    <s v="High"/>
    <x v="6"/>
    <x v="5"/>
    <x v="2"/>
    <x v="2"/>
    <x v="1"/>
    <x v="4"/>
    <x v="0"/>
    <x v="3"/>
  </r>
  <r>
    <n v="9525"/>
    <s v="E2N7"/>
    <n v="820.15979426278454"/>
    <n v="8201597942627845"/>
    <x v="7"/>
    <x v="4"/>
    <s v="Very Bad"/>
    <n v="4402403993121423"/>
    <x v="1"/>
    <x v="8886"/>
    <x v="2"/>
    <s v="S, M, L"/>
    <s v="L"/>
    <s v="Blue"/>
    <s v="Significant"/>
    <x v="24"/>
    <x v="8"/>
    <x v="8"/>
    <x v="1"/>
    <x v="4"/>
    <x v="2"/>
    <x v="1"/>
    <x v="0"/>
  </r>
  <r>
    <n v="9526"/>
    <s v="T3R6"/>
    <n v="439.35116961308017"/>
    <n v="4393511696130802"/>
    <x v="4"/>
    <x v="8"/>
    <s v="Good"/>
    <n v="1910613180972931"/>
    <x v="391"/>
    <x v="8887"/>
    <x v="5"/>
    <s v="M, L, XL"/>
    <s v="L"/>
    <s v="Black"/>
    <s v="Below Average"/>
    <x v="37"/>
    <x v="1"/>
    <x v="5"/>
    <x v="0"/>
    <x v="4"/>
    <x v="3"/>
    <x v="1"/>
    <x v="1"/>
  </r>
  <r>
    <n v="9527"/>
    <s v="E6R3"/>
    <n v="733.35592609390733"/>
    <n v="7333559260939073"/>
    <x v="4"/>
    <x v="6"/>
    <s v="Very Bad"/>
    <n v="4560617920045377"/>
    <x v="24"/>
    <x v="8888"/>
    <x v="8"/>
    <s v="S, L, XL"/>
    <s v="L"/>
    <s v="Blue"/>
    <s v="Average"/>
    <x v="0"/>
    <x v="0"/>
    <x v="2"/>
    <x v="2"/>
    <x v="3"/>
    <x v="4"/>
    <x v="0"/>
    <x v="0"/>
  </r>
  <r>
    <n v="9528"/>
    <s v="X9M5"/>
    <n v="968.24352373199736"/>
    <n v="9682435237319974"/>
    <x v="3"/>
    <x v="4"/>
    <s v="Good"/>
    <n v="2.1134067541795028E+16"/>
    <x v="15"/>
    <x v="8889"/>
    <x v="9"/>
    <s v="S, L, XL"/>
    <s v="M"/>
    <s v="Red"/>
    <s v="Low"/>
    <x v="8"/>
    <x v="1"/>
    <x v="8"/>
    <x v="0"/>
    <x v="0"/>
    <x v="0"/>
    <x v="5"/>
    <x v="4"/>
  </r>
  <r>
    <n v="9529"/>
    <s v="P4E1"/>
    <n v="932.76631161349837"/>
    <n v="9327663116134984"/>
    <x v="6"/>
    <x v="8"/>
    <s v="Best"/>
    <n v="4555988500504601"/>
    <x v="152"/>
    <x v="8890"/>
    <x v="6"/>
    <s v="M, L, XL"/>
    <s v="L"/>
    <s v="Red"/>
    <s v="Below Average"/>
    <x v="21"/>
    <x v="7"/>
    <x v="2"/>
    <x v="3"/>
    <x v="1"/>
    <x v="3"/>
    <x v="1"/>
    <x v="4"/>
  </r>
  <r>
    <n v="9531"/>
    <s v="W3I7"/>
    <n v="3360.4385887589242"/>
    <n v="3.3604385887589244E+16"/>
    <x v="4"/>
    <x v="9"/>
    <s v="Bad"/>
    <n v="3594376512156347"/>
    <x v="25"/>
    <x v="8891"/>
    <x v="5"/>
    <s v="S, L, XL"/>
    <s v="L"/>
    <s v="Black"/>
    <s v="Low"/>
    <x v="42"/>
    <x v="2"/>
    <x v="1"/>
    <x v="0"/>
    <x v="1"/>
    <x v="4"/>
    <x v="3"/>
    <x v="0"/>
  </r>
  <r>
    <n v="9532"/>
    <s v="D1D2"/>
    <n v="3113.8652755682683"/>
    <n v="3.1138652755682684E+16"/>
    <x v="7"/>
    <x v="0"/>
    <s v="Not Good"/>
    <n v="4925714121065614"/>
    <x v="479"/>
    <x v="8892"/>
    <x v="8"/>
    <s v="M, L, XL"/>
    <s v="L"/>
    <s v="Green"/>
    <s v="Average"/>
    <x v="25"/>
    <x v="3"/>
    <x v="3"/>
    <x v="1"/>
    <x v="3"/>
    <x v="0"/>
    <x v="5"/>
    <x v="5"/>
  </r>
  <r>
    <n v="9534"/>
    <s v="P0H3"/>
    <n v="454.87029112661929"/>
    <n v="4548702911266193"/>
    <x v="2"/>
    <x v="6"/>
    <s v="Bad"/>
    <n v="4253388630158956"/>
    <x v="245"/>
    <x v="8893"/>
    <x v="7"/>
    <s v="S, M, L"/>
    <s v="S"/>
    <s v="Green"/>
    <s v="Negligible"/>
    <x v="30"/>
    <x v="8"/>
    <x v="9"/>
    <x v="0"/>
    <x v="3"/>
    <x v="0"/>
    <x v="5"/>
    <x v="5"/>
  </r>
  <r>
    <n v="9535"/>
    <s v="B3R3"/>
    <n v="2430.6766508338878"/>
    <n v="2.430676650833888E+16"/>
    <x v="2"/>
    <x v="4"/>
    <s v="Very Good"/>
    <n v="4970535507877799"/>
    <x v="193"/>
    <x v="8894"/>
    <x v="8"/>
    <s v="M, L, XL"/>
    <s v="M"/>
    <s v="Red"/>
    <s v="Low"/>
    <x v="25"/>
    <x v="1"/>
    <x v="6"/>
    <x v="4"/>
    <x v="2"/>
    <x v="2"/>
    <x v="1"/>
    <x v="2"/>
  </r>
  <r>
    <n v="9536"/>
    <s v="K4L4"/>
    <n v="73.133228132396795"/>
    <n v="731332281323968"/>
    <x v="2"/>
    <x v="7"/>
    <s v="Good"/>
    <n v="1.6809733424779378E+16"/>
    <x v="164"/>
    <x v="8895"/>
    <x v="8"/>
    <s v="S, M, L"/>
    <s v="L"/>
    <s v="Black"/>
    <s v="High"/>
    <x v="26"/>
    <x v="9"/>
    <x v="8"/>
    <x v="1"/>
    <x v="1"/>
    <x v="4"/>
    <x v="5"/>
    <x v="2"/>
  </r>
  <r>
    <n v="9537"/>
    <s v="B9B2"/>
    <n v="284.66487468980421"/>
    <n v="2846648746898042"/>
    <x v="7"/>
    <x v="0"/>
    <s v="Best"/>
    <n v="3366450672265297"/>
    <x v="15"/>
    <x v="8896"/>
    <x v="6"/>
    <s v="S, L, XL"/>
    <s v="L"/>
    <s v="Black"/>
    <s v="Below Average"/>
    <x v="32"/>
    <x v="8"/>
    <x v="6"/>
    <x v="1"/>
    <x v="3"/>
    <x v="1"/>
    <x v="4"/>
    <x v="3"/>
  </r>
  <r>
    <n v="9538"/>
    <s v="K5I1"/>
    <n v="834.51795957397849"/>
    <n v="8345179595739785"/>
    <x v="1"/>
    <x v="4"/>
    <s v="Best"/>
    <n v="1.4870033645983152E+16"/>
    <x v="416"/>
    <x v="8897"/>
    <x v="9"/>
    <s v="S, L, XL"/>
    <s v="L"/>
    <s v="Black"/>
    <s v="Above Average"/>
    <x v="24"/>
    <x v="7"/>
    <x v="6"/>
    <x v="5"/>
    <x v="4"/>
    <x v="1"/>
    <x v="0"/>
    <x v="3"/>
  </r>
  <r>
    <n v="9540"/>
    <s v="G8H9"/>
    <n v="2412.3275946314584"/>
    <n v="2.4123275946314584E+16"/>
    <x v="2"/>
    <x v="6"/>
    <s v="Good"/>
    <n v="3453121950942158"/>
    <x v="349"/>
    <x v="8898"/>
    <x v="0"/>
    <s v="S, M, L"/>
    <s v="L"/>
    <s v="Green"/>
    <s v="Medium"/>
    <x v="7"/>
    <x v="4"/>
    <x v="7"/>
    <x v="2"/>
    <x v="0"/>
    <x v="4"/>
    <x v="5"/>
    <x v="5"/>
  </r>
  <r>
    <n v="9542"/>
    <s v="Z9R1"/>
    <n v="962.88753783394145"/>
    <n v="9628875378339414"/>
    <x v="3"/>
    <x v="9"/>
    <s v="Bad"/>
    <n v="3.3371635963698156E+16"/>
    <x v="331"/>
    <x v="8899"/>
    <x v="5"/>
    <s v="M, L, XL"/>
    <s v="L"/>
    <s v="Red"/>
    <s v="Below Average"/>
    <x v="27"/>
    <x v="6"/>
    <x v="7"/>
    <x v="0"/>
    <x v="2"/>
    <x v="2"/>
    <x v="0"/>
    <x v="0"/>
  </r>
  <r>
    <n v="9543"/>
    <s v="D8H8"/>
    <n v="385.77746219359778"/>
    <n v="3857774621935978"/>
    <x v="3"/>
    <x v="5"/>
    <s v="Not Good"/>
    <n v="1.7546715860600956E+16"/>
    <x v="329"/>
    <x v="8900"/>
    <x v="7"/>
    <s v="S, M, L"/>
    <s v="XL"/>
    <s v="Blue"/>
    <s v="Low"/>
    <x v="41"/>
    <x v="0"/>
    <x v="4"/>
    <x v="2"/>
    <x v="0"/>
    <x v="1"/>
    <x v="4"/>
    <x v="3"/>
  </r>
  <r>
    <n v="9544"/>
    <s v="P8A4"/>
    <n v="669.73326729780945"/>
    <n v="6697332672978095"/>
    <x v="1"/>
    <x v="9"/>
    <s v="Best"/>
    <n v="1.3565958832907724E+16"/>
    <x v="293"/>
    <x v="8901"/>
    <x v="2"/>
    <s v="M, L, XL"/>
    <s v="M"/>
    <s v="Green"/>
    <s v="High"/>
    <x v="38"/>
    <x v="0"/>
    <x v="2"/>
    <x v="4"/>
    <x v="0"/>
    <x v="4"/>
    <x v="0"/>
    <x v="5"/>
  </r>
  <r>
    <n v="9545"/>
    <s v="P3X0"/>
    <n v="261.72224482671362"/>
    <n v="2617222448267136"/>
    <x v="7"/>
    <x v="5"/>
    <s v="Very Good"/>
    <n v="4676331947267762"/>
    <x v="265"/>
    <x v="8902"/>
    <x v="9"/>
    <s v="S, L, XL"/>
    <s v="S"/>
    <s v="Blue"/>
    <s v="Very Low"/>
    <x v="11"/>
    <x v="9"/>
    <x v="8"/>
    <x v="3"/>
    <x v="3"/>
    <x v="4"/>
    <x v="0"/>
    <x v="1"/>
  </r>
  <r>
    <n v="9546"/>
    <s v="R5M7"/>
    <n v="3199.501832679995"/>
    <n v="3.1995018326799948E+16"/>
    <x v="4"/>
    <x v="0"/>
    <s v="Not Good"/>
    <n v="3816923895588416"/>
    <x v="37"/>
    <x v="8903"/>
    <x v="1"/>
    <s v="M, L, XL"/>
    <s v="L"/>
    <s v="Blue"/>
    <s v="Significant"/>
    <x v="46"/>
    <x v="9"/>
    <x v="4"/>
    <x v="5"/>
    <x v="3"/>
    <x v="1"/>
    <x v="3"/>
    <x v="0"/>
  </r>
  <r>
    <n v="9547"/>
    <s v="G8D9"/>
    <n v="941.55635967728938"/>
    <n v="9415563596772894"/>
    <x v="2"/>
    <x v="8"/>
    <s v="Very Good"/>
    <n v="1965524605511249"/>
    <x v="275"/>
    <x v="8904"/>
    <x v="5"/>
    <s v="M, L, XL"/>
    <s v="L"/>
    <s v="Green"/>
    <s v="Average"/>
    <x v="16"/>
    <x v="1"/>
    <x v="1"/>
    <x v="1"/>
    <x v="1"/>
    <x v="2"/>
    <x v="0"/>
    <x v="3"/>
  </r>
  <r>
    <n v="9549"/>
    <s v="A8O2"/>
    <n v="201.31561976431911"/>
    <n v="2013156197643191"/>
    <x v="5"/>
    <x v="1"/>
    <s v="Best"/>
    <n v="4709039860573336"/>
    <x v="63"/>
    <x v="8905"/>
    <x v="2"/>
    <s v="S, M, L"/>
    <s v="S"/>
    <s v="Black"/>
    <s v="Below Average"/>
    <x v="34"/>
    <x v="6"/>
    <x v="7"/>
    <x v="3"/>
    <x v="1"/>
    <x v="4"/>
    <x v="4"/>
    <x v="4"/>
  </r>
  <r>
    <n v="9550"/>
    <s v="T6Z9"/>
    <n v="440.2062779576047"/>
    <n v="4402062779576047"/>
    <x v="2"/>
    <x v="2"/>
    <s v="Bad"/>
    <n v="1.5372865385907248E+16"/>
    <x v="330"/>
    <x v="8906"/>
    <x v="0"/>
    <s v="S, L, XL"/>
    <s v="XL"/>
    <s v="Black"/>
    <s v="Very Low"/>
    <x v="16"/>
    <x v="9"/>
    <x v="6"/>
    <x v="1"/>
    <x v="3"/>
    <x v="2"/>
    <x v="2"/>
    <x v="2"/>
  </r>
  <r>
    <n v="9551"/>
    <s v="D4Y9"/>
    <n v="4243.9521482702085"/>
    <n v="4.243952148270208E+16"/>
    <x v="7"/>
    <x v="7"/>
    <s v="Very Good"/>
    <n v="21438420921397"/>
    <x v="82"/>
    <x v="8907"/>
    <x v="6"/>
    <s v="S, M, L"/>
    <s v="XL"/>
    <s v="Blue"/>
    <s v="Very Low"/>
    <x v="41"/>
    <x v="7"/>
    <x v="7"/>
    <x v="0"/>
    <x v="3"/>
    <x v="3"/>
    <x v="2"/>
    <x v="5"/>
  </r>
  <r>
    <n v="9552"/>
    <s v="C0G5"/>
    <n v="195.0503886268323"/>
    <n v="1950503886268323"/>
    <x v="3"/>
    <x v="8"/>
    <s v="Good"/>
    <n v="221865608348861"/>
    <x v="44"/>
    <x v="8908"/>
    <x v="3"/>
    <s v="S, M, L"/>
    <s v="S"/>
    <s v="Red"/>
    <s v="Very High"/>
    <x v="35"/>
    <x v="3"/>
    <x v="9"/>
    <x v="2"/>
    <x v="3"/>
    <x v="0"/>
    <x v="5"/>
    <x v="0"/>
  </r>
  <r>
    <n v="9554"/>
    <s v="I8M8"/>
    <n v="1598.9593978146315"/>
    <n v="1.5989593978146316E+16"/>
    <x v="5"/>
    <x v="7"/>
    <s v="Not Good"/>
    <n v="4308405646963185"/>
    <x v="223"/>
    <x v="8909"/>
    <x v="5"/>
    <s v="M, L, XL"/>
    <s v="M"/>
    <s v="Black"/>
    <s v="Average"/>
    <x v="11"/>
    <x v="8"/>
    <x v="6"/>
    <x v="4"/>
    <x v="3"/>
    <x v="2"/>
    <x v="3"/>
    <x v="5"/>
  </r>
  <r>
    <n v="9555"/>
    <s v="I9O6"/>
    <n v="802.31480009407971"/>
    <n v="8023148000940797"/>
    <x v="6"/>
    <x v="7"/>
    <s v="Very Good"/>
    <n v="4624324965522079"/>
    <x v="282"/>
    <x v="8910"/>
    <x v="9"/>
    <s v="S, L, XL"/>
    <s v="XL"/>
    <s v="Black"/>
    <s v="High"/>
    <x v="20"/>
    <x v="0"/>
    <x v="5"/>
    <x v="4"/>
    <x v="1"/>
    <x v="2"/>
    <x v="1"/>
    <x v="3"/>
  </r>
  <r>
    <n v="9556"/>
    <s v="G0G2"/>
    <n v="498.40972180927253"/>
    <n v="4984097218092725"/>
    <x v="0"/>
    <x v="9"/>
    <s v="Not Good"/>
    <n v="2.8481238717136704E+16"/>
    <x v="188"/>
    <x v="8911"/>
    <x v="8"/>
    <s v="S, M, L"/>
    <s v="S"/>
    <s v="Red"/>
    <s v="Medium"/>
    <x v="0"/>
    <x v="2"/>
    <x v="5"/>
    <x v="3"/>
    <x v="1"/>
    <x v="3"/>
    <x v="0"/>
    <x v="3"/>
  </r>
  <r>
    <n v="9557"/>
    <s v="P3W8"/>
    <n v="857.85191507158345"/>
    <n v="8578519150715834"/>
    <x v="4"/>
    <x v="1"/>
    <s v="Worst"/>
    <n v="1.5922357806842072E+16"/>
    <x v="233"/>
    <x v="8912"/>
    <x v="3"/>
    <s v="S, L, XL"/>
    <s v="S"/>
    <s v="Green"/>
    <s v="Low"/>
    <x v="13"/>
    <x v="3"/>
    <x v="2"/>
    <x v="2"/>
    <x v="2"/>
    <x v="2"/>
    <x v="1"/>
    <x v="5"/>
  </r>
  <r>
    <n v="9558"/>
    <s v="M1A2"/>
    <n v="569.26478439551863"/>
    <n v="5692647843955186"/>
    <x v="5"/>
    <x v="0"/>
    <s v="Not Good"/>
    <n v="4.9076108355040376E+16"/>
    <x v="148"/>
    <x v="8913"/>
    <x v="7"/>
    <s v="S, M, L"/>
    <s v="S"/>
    <s v="Blue"/>
    <s v="Very Low"/>
    <x v="35"/>
    <x v="2"/>
    <x v="6"/>
    <x v="4"/>
    <x v="1"/>
    <x v="0"/>
    <x v="0"/>
    <x v="4"/>
  </r>
  <r>
    <n v="9559"/>
    <s v="T0N3"/>
    <n v="75.349797202574393"/>
    <n v="753497972025744"/>
    <x v="0"/>
    <x v="0"/>
    <s v="Very Bad"/>
    <n v="177991271751298"/>
    <x v="437"/>
    <x v="8914"/>
    <x v="2"/>
    <s v="S, L, XL"/>
    <s v="S"/>
    <s v="Black"/>
    <s v="Low"/>
    <x v="31"/>
    <x v="5"/>
    <x v="7"/>
    <x v="4"/>
    <x v="3"/>
    <x v="4"/>
    <x v="4"/>
    <x v="2"/>
  </r>
  <r>
    <n v="9560"/>
    <s v="D8E8"/>
    <n v="800.22254431710746"/>
    <n v="8002225443171075"/>
    <x v="5"/>
    <x v="7"/>
    <s v="Good"/>
    <n v="4.4909564023009664E+16"/>
    <x v="183"/>
    <x v="8915"/>
    <x v="3"/>
    <s v="S, L, XL"/>
    <s v="S"/>
    <s v="Black"/>
    <s v="Above Average"/>
    <x v="2"/>
    <x v="7"/>
    <x v="5"/>
    <x v="0"/>
    <x v="0"/>
    <x v="3"/>
    <x v="1"/>
    <x v="1"/>
  </r>
  <r>
    <n v="9561"/>
    <s v="A1M6"/>
    <n v="4366.8094479196943"/>
    <n v="4.3668094479196944E+16"/>
    <x v="4"/>
    <x v="6"/>
    <s v="Very Good"/>
    <n v="1.1784465596440992E+16"/>
    <x v="407"/>
    <x v="8916"/>
    <x v="3"/>
    <s v="S, M, L"/>
    <s v="XL"/>
    <s v="Green"/>
    <s v="Above Average"/>
    <x v="7"/>
    <x v="6"/>
    <x v="1"/>
    <x v="0"/>
    <x v="0"/>
    <x v="3"/>
    <x v="0"/>
    <x v="2"/>
  </r>
  <r>
    <n v="9562"/>
    <s v="Q6A9"/>
    <n v="671.43873288705947"/>
    <n v="6714387328870595"/>
    <x v="4"/>
    <x v="3"/>
    <s v="Bad"/>
    <n v="2.6722162805638936E+16"/>
    <x v="240"/>
    <x v="8917"/>
    <x v="4"/>
    <s v="S, L, XL"/>
    <s v="L"/>
    <s v="Blue"/>
    <s v="Above Average"/>
    <x v="11"/>
    <x v="0"/>
    <x v="7"/>
    <x v="1"/>
    <x v="3"/>
    <x v="0"/>
    <x v="5"/>
    <x v="3"/>
  </r>
  <r>
    <n v="9563"/>
    <s v="T1T1"/>
    <n v="4542.8966825729649"/>
    <n v="4.5428966825729648E+16"/>
    <x v="5"/>
    <x v="6"/>
    <s v="Worst"/>
    <n v="1.0705021510546202E+16"/>
    <x v="100"/>
    <x v="8918"/>
    <x v="1"/>
    <s v="S, L, XL"/>
    <s v="M"/>
    <s v="Green"/>
    <s v="Significant"/>
    <x v="21"/>
    <x v="7"/>
    <x v="3"/>
    <x v="0"/>
    <x v="2"/>
    <x v="2"/>
    <x v="2"/>
    <x v="0"/>
  </r>
  <r>
    <n v="9565"/>
    <s v="N9A6"/>
    <n v="4881.779687703106"/>
    <n v="4.8817796877031064E+16"/>
    <x v="5"/>
    <x v="8"/>
    <s v="Very Good"/>
    <n v="2.2192140877692184E+16"/>
    <x v="446"/>
    <x v="8919"/>
    <x v="8"/>
    <s v="M, L, XL"/>
    <s v="XL"/>
    <s v="Blue"/>
    <s v="Above Average"/>
    <x v="21"/>
    <x v="9"/>
    <x v="0"/>
    <x v="2"/>
    <x v="0"/>
    <x v="2"/>
    <x v="5"/>
    <x v="0"/>
  </r>
  <r>
    <n v="9566"/>
    <s v="R1E0"/>
    <n v="80.016789128238798"/>
    <n v="800167891282388"/>
    <x v="6"/>
    <x v="2"/>
    <s v="Very Good"/>
    <n v="4443240892607857"/>
    <x v="216"/>
    <x v="8920"/>
    <x v="0"/>
    <s v="S, L, XL"/>
    <s v="S"/>
    <s v="Red"/>
    <s v="Very Low"/>
    <x v="5"/>
    <x v="5"/>
    <x v="1"/>
    <x v="4"/>
    <x v="4"/>
    <x v="2"/>
    <x v="4"/>
    <x v="1"/>
  </r>
  <r>
    <n v="9568"/>
    <s v="R0B2"/>
    <n v="922.99138632694326"/>
    <n v="9229913863269432"/>
    <x v="3"/>
    <x v="6"/>
    <s v="Very Bad"/>
    <n v="442844762745926"/>
    <x v="60"/>
    <x v="8921"/>
    <x v="4"/>
    <s v="S, L, XL"/>
    <s v="M"/>
    <s v="Blue"/>
    <s v="Average"/>
    <x v="18"/>
    <x v="4"/>
    <x v="6"/>
    <x v="5"/>
    <x v="0"/>
    <x v="1"/>
    <x v="0"/>
    <x v="0"/>
  </r>
  <r>
    <n v="9569"/>
    <s v="Z8U9"/>
    <n v="657.10308209708955"/>
    <n v="6571030820970896"/>
    <x v="5"/>
    <x v="6"/>
    <s v="Good"/>
    <n v="4747418311019574"/>
    <x v="75"/>
    <x v="8922"/>
    <x v="5"/>
    <s v="M, L, XL"/>
    <s v="XL"/>
    <s v="Black"/>
    <s v="Above Average"/>
    <x v="3"/>
    <x v="2"/>
    <x v="7"/>
    <x v="1"/>
    <x v="0"/>
    <x v="1"/>
    <x v="0"/>
    <x v="4"/>
  </r>
  <r>
    <n v="9570"/>
    <s v="V4S4"/>
    <n v="951.89863299488479"/>
    <n v="9518986329948848"/>
    <x v="7"/>
    <x v="5"/>
    <s v="Best"/>
    <n v="3.7259909391872064E+16"/>
    <x v="220"/>
    <x v="8923"/>
    <x v="4"/>
    <s v="M, L, XL"/>
    <s v="M"/>
    <s v="Blue"/>
    <s v="Significant"/>
    <x v="24"/>
    <x v="7"/>
    <x v="1"/>
    <x v="0"/>
    <x v="0"/>
    <x v="2"/>
    <x v="3"/>
    <x v="3"/>
  </r>
  <r>
    <n v="9571"/>
    <s v="X5Z0"/>
    <n v="1155.5601228944486"/>
    <n v="1.1555601228944486E+16"/>
    <x v="1"/>
    <x v="1"/>
    <s v="Not Good"/>
    <n v="4932272348700046"/>
    <x v="495"/>
    <x v="8924"/>
    <x v="8"/>
    <s v="S, M, L"/>
    <s v="L"/>
    <s v="Black"/>
    <s v="Negligible"/>
    <x v="24"/>
    <x v="9"/>
    <x v="2"/>
    <x v="5"/>
    <x v="3"/>
    <x v="2"/>
    <x v="3"/>
    <x v="2"/>
  </r>
  <r>
    <n v="9572"/>
    <s v="M7H0"/>
    <n v="522.52138994403128"/>
    <n v="5225213899440313"/>
    <x v="2"/>
    <x v="6"/>
    <s v="Good"/>
    <n v="4110187913145"/>
    <x v="12"/>
    <x v="8925"/>
    <x v="5"/>
    <s v="S, M, L"/>
    <s v="M"/>
    <s v="Blue"/>
    <s v="High"/>
    <x v="1"/>
    <x v="5"/>
    <x v="3"/>
    <x v="1"/>
    <x v="0"/>
    <x v="1"/>
    <x v="2"/>
    <x v="0"/>
  </r>
  <r>
    <n v="9573"/>
    <s v="G9H7"/>
    <n v="523.91380415341177"/>
    <n v="5239138041534118"/>
    <x v="4"/>
    <x v="2"/>
    <s v="Very Good"/>
    <n v="2.2857795465636872E+16"/>
    <x v="345"/>
    <x v="8926"/>
    <x v="8"/>
    <s v="S, L, XL"/>
    <s v="L"/>
    <s v="Green"/>
    <s v="Average"/>
    <x v="34"/>
    <x v="6"/>
    <x v="1"/>
    <x v="3"/>
    <x v="4"/>
    <x v="3"/>
    <x v="1"/>
    <x v="4"/>
  </r>
  <r>
    <n v="9574"/>
    <s v="L3P1"/>
    <n v="99.883039668877899"/>
    <n v="998830396688779"/>
    <x v="0"/>
    <x v="9"/>
    <s v="Bad"/>
    <n v="188234137280948"/>
    <x v="432"/>
    <x v="8927"/>
    <x v="0"/>
    <s v="S, M, L"/>
    <s v="M"/>
    <s v="Black"/>
    <s v="Low"/>
    <x v="18"/>
    <x v="3"/>
    <x v="5"/>
    <x v="3"/>
    <x v="4"/>
    <x v="3"/>
    <x v="5"/>
    <x v="5"/>
  </r>
  <r>
    <n v="9575"/>
    <s v="D5G1"/>
    <n v="439.24904066760951"/>
    <n v="4392490406676095"/>
    <x v="3"/>
    <x v="9"/>
    <s v="Very Bad"/>
    <n v="3842255129764418"/>
    <x v="262"/>
    <x v="8928"/>
    <x v="0"/>
    <s v="S, M, L"/>
    <s v="XL"/>
    <s v="Blue"/>
    <s v="Average"/>
    <x v="32"/>
    <x v="0"/>
    <x v="7"/>
    <x v="0"/>
    <x v="2"/>
    <x v="2"/>
    <x v="5"/>
    <x v="1"/>
  </r>
  <r>
    <n v="9576"/>
    <s v="C9T3"/>
    <n v="796.96898673294288"/>
    <n v="7969689867329429"/>
    <x v="5"/>
    <x v="0"/>
    <s v="Not Good"/>
    <n v="4617123629189047"/>
    <x v="463"/>
    <x v="8929"/>
    <x v="9"/>
    <s v="M, L, XL"/>
    <s v="M"/>
    <s v="Red"/>
    <s v="Negligible"/>
    <x v="16"/>
    <x v="4"/>
    <x v="7"/>
    <x v="4"/>
    <x v="1"/>
    <x v="1"/>
    <x v="3"/>
    <x v="0"/>
  </r>
  <r>
    <n v="9578"/>
    <s v="X5M7"/>
    <n v="723.92864551320429"/>
    <n v="7239286455132043"/>
    <x v="3"/>
    <x v="6"/>
    <s v="Not Good"/>
    <n v="3228365599884701"/>
    <x v="375"/>
    <x v="8930"/>
    <x v="9"/>
    <s v="S, M, L"/>
    <s v="L"/>
    <s v="Red"/>
    <s v="Very Low"/>
    <x v="46"/>
    <x v="0"/>
    <x v="8"/>
    <x v="3"/>
    <x v="1"/>
    <x v="3"/>
    <x v="0"/>
    <x v="5"/>
  </r>
  <r>
    <n v="9579"/>
    <s v="Z6G9"/>
    <n v="417.29175615649012"/>
    <n v="4172917561564901"/>
    <x v="6"/>
    <x v="3"/>
    <s v="Bad"/>
    <n v="2.386414703212864E+16"/>
    <x v="160"/>
    <x v="8931"/>
    <x v="6"/>
    <s v="S, L, XL"/>
    <s v="M"/>
    <s v="Blue"/>
    <s v="Very High"/>
    <x v="0"/>
    <x v="6"/>
    <x v="5"/>
    <x v="5"/>
    <x v="3"/>
    <x v="4"/>
    <x v="1"/>
    <x v="1"/>
  </r>
  <r>
    <n v="9581"/>
    <s v="O9A2"/>
    <n v="6120.1780698834236"/>
    <n v="6.1201780698834232E+16"/>
    <x v="1"/>
    <x v="2"/>
    <s v="Bad"/>
    <n v="2333152220767837"/>
    <x v="49"/>
    <x v="8932"/>
    <x v="6"/>
    <s v="S, L, XL"/>
    <s v="S"/>
    <s v="Black"/>
    <s v="Very Low"/>
    <x v="25"/>
    <x v="8"/>
    <x v="0"/>
    <x v="3"/>
    <x v="2"/>
    <x v="3"/>
    <x v="0"/>
    <x v="0"/>
  </r>
  <r>
    <n v="9582"/>
    <s v="K2E4"/>
    <n v="1291.4158312752343"/>
    <n v="1.2914158312752342E+16"/>
    <x v="5"/>
    <x v="4"/>
    <s v="Very Bad"/>
    <n v="2.4451882787083872E+16"/>
    <x v="320"/>
    <x v="8933"/>
    <x v="2"/>
    <s v="M, L, XL"/>
    <s v="S"/>
    <s v="Green"/>
    <s v="Negligible"/>
    <x v="16"/>
    <x v="2"/>
    <x v="2"/>
    <x v="3"/>
    <x v="4"/>
    <x v="1"/>
    <x v="3"/>
    <x v="3"/>
  </r>
  <r>
    <n v="9583"/>
    <s v="A5G4"/>
    <n v="2835.6374057009289"/>
    <n v="2.8356374057009288E+16"/>
    <x v="1"/>
    <x v="9"/>
    <s v="Not Good"/>
    <n v="1.1493008707617908E+16"/>
    <x v="430"/>
    <x v="8934"/>
    <x v="4"/>
    <s v="S, L, XL"/>
    <s v="L"/>
    <s v="Blue"/>
    <s v="High"/>
    <x v="32"/>
    <x v="6"/>
    <x v="4"/>
    <x v="2"/>
    <x v="1"/>
    <x v="2"/>
    <x v="1"/>
    <x v="2"/>
  </r>
  <r>
    <n v="9584"/>
    <s v="C2C5"/>
    <n v="72.070999065394602"/>
    <n v="720709990653946"/>
    <x v="4"/>
    <x v="9"/>
    <s v="Best"/>
    <n v="1.1425421716941052E+16"/>
    <x v="342"/>
    <x v="8935"/>
    <x v="8"/>
    <s v="S, L, XL"/>
    <s v="L"/>
    <s v="Black"/>
    <s v="Negligible"/>
    <x v="5"/>
    <x v="5"/>
    <x v="2"/>
    <x v="5"/>
    <x v="3"/>
    <x v="0"/>
    <x v="5"/>
    <x v="2"/>
  </r>
  <r>
    <n v="9585"/>
    <s v="D7V0"/>
    <n v="659.70696944583517"/>
    <n v="6597069694458352"/>
    <x v="2"/>
    <x v="6"/>
    <s v="Very Good"/>
    <n v="1.2369597231109816E+16"/>
    <x v="91"/>
    <x v="8936"/>
    <x v="0"/>
    <s v="S, M, L"/>
    <s v="M"/>
    <s v="Red"/>
    <s v="Significant"/>
    <x v="16"/>
    <x v="9"/>
    <x v="4"/>
    <x v="3"/>
    <x v="2"/>
    <x v="0"/>
    <x v="5"/>
    <x v="1"/>
  </r>
  <r>
    <n v="9587"/>
    <s v="M6N9"/>
    <n v="630.71730533401649"/>
    <n v="6307173053340165"/>
    <x v="2"/>
    <x v="2"/>
    <s v="Very Good"/>
    <n v="2721906045225174"/>
    <x v="301"/>
    <x v="8937"/>
    <x v="7"/>
    <s v="M, L, XL"/>
    <s v="S"/>
    <s v="Green"/>
    <s v="Average"/>
    <x v="11"/>
    <x v="9"/>
    <x v="8"/>
    <x v="3"/>
    <x v="3"/>
    <x v="3"/>
    <x v="2"/>
    <x v="4"/>
  </r>
  <r>
    <n v="9588"/>
    <s v="J8J5"/>
    <n v="364.7745448869203"/>
    <n v="3647745448869203"/>
    <x v="0"/>
    <x v="7"/>
    <s v="Very Good"/>
    <n v="2810721576497253"/>
    <x v="48"/>
    <x v="8938"/>
    <x v="7"/>
    <s v="S, L, XL"/>
    <s v="L"/>
    <s v="Red"/>
    <s v="Low"/>
    <x v="14"/>
    <x v="6"/>
    <x v="1"/>
    <x v="3"/>
    <x v="0"/>
    <x v="1"/>
    <x v="4"/>
    <x v="0"/>
  </r>
  <r>
    <n v="9589"/>
    <s v="O6H1"/>
    <n v="613.46781387689418"/>
    <n v="6134678138768942"/>
    <x v="1"/>
    <x v="9"/>
    <s v="Bad"/>
    <n v="116589698123054"/>
    <x v="336"/>
    <x v="8939"/>
    <x v="9"/>
    <s v="S, M, L"/>
    <s v="S"/>
    <s v="Red"/>
    <s v="Very High"/>
    <x v="39"/>
    <x v="4"/>
    <x v="3"/>
    <x v="5"/>
    <x v="0"/>
    <x v="3"/>
    <x v="3"/>
    <x v="2"/>
  </r>
  <r>
    <n v="9590"/>
    <s v="T1E7"/>
    <n v="786.22657190938537"/>
    <n v="7862265719093854"/>
    <x v="6"/>
    <x v="6"/>
    <s v="Best"/>
    <n v="1.5908293063737342E+16"/>
    <x v="40"/>
    <x v="8940"/>
    <x v="3"/>
    <s v="S, L, XL"/>
    <s v="XL"/>
    <s v="Red"/>
    <s v="Very High"/>
    <x v="39"/>
    <x v="3"/>
    <x v="9"/>
    <x v="5"/>
    <x v="1"/>
    <x v="2"/>
    <x v="0"/>
    <x v="0"/>
  </r>
  <r>
    <n v="9591"/>
    <s v="R3M3"/>
    <n v="973.93072441641925"/>
    <n v="9739307244164192"/>
    <x v="5"/>
    <x v="8"/>
    <s v="Bad"/>
    <n v="217844299748007"/>
    <x v="300"/>
    <x v="8941"/>
    <x v="6"/>
    <s v="S, L, XL"/>
    <s v="XL"/>
    <s v="Blue"/>
    <s v="Very Low"/>
    <x v="32"/>
    <x v="2"/>
    <x v="9"/>
    <x v="4"/>
    <x v="0"/>
    <x v="1"/>
    <x v="5"/>
    <x v="0"/>
  </r>
  <r>
    <n v="9592"/>
    <s v="G0Q0"/>
    <n v="1317.3852591377599"/>
    <n v="1.31738525913776E+16"/>
    <x v="7"/>
    <x v="4"/>
    <s v="Very Bad"/>
    <n v="2120887144349582"/>
    <x v="480"/>
    <x v="8942"/>
    <x v="4"/>
    <s v="S, M, L"/>
    <s v="M"/>
    <s v="Blue"/>
    <s v="High"/>
    <x v="42"/>
    <x v="5"/>
    <x v="8"/>
    <x v="0"/>
    <x v="1"/>
    <x v="4"/>
    <x v="5"/>
    <x v="3"/>
  </r>
  <r>
    <n v="9593"/>
    <s v="D0V9"/>
    <n v="5909.7359542639224"/>
    <n v="5.9097359542639224E+16"/>
    <x v="3"/>
    <x v="7"/>
    <s v="Not Good"/>
    <n v="2688161397274826"/>
    <x v="136"/>
    <x v="8943"/>
    <x v="2"/>
    <s v="S, L, XL"/>
    <s v="L"/>
    <s v="Blue"/>
    <s v="Very High"/>
    <x v="19"/>
    <x v="7"/>
    <x v="9"/>
    <x v="0"/>
    <x v="4"/>
    <x v="4"/>
    <x v="5"/>
    <x v="1"/>
  </r>
  <r>
    <n v="9594"/>
    <s v="H9L7"/>
    <n v="848.60693048635164"/>
    <n v="8486069304863516"/>
    <x v="7"/>
    <x v="0"/>
    <s v="Very Good"/>
    <n v="2.1899139489046292E+16"/>
    <x v="70"/>
    <x v="8944"/>
    <x v="9"/>
    <s v="M, L, XL"/>
    <s v="S"/>
    <s v="Blue"/>
    <s v="Significant"/>
    <x v="3"/>
    <x v="9"/>
    <x v="3"/>
    <x v="2"/>
    <x v="2"/>
    <x v="3"/>
    <x v="4"/>
    <x v="4"/>
  </r>
  <r>
    <n v="9595"/>
    <s v="X5H8"/>
    <n v="973.8580919160604"/>
    <n v="9738580919160604"/>
    <x v="0"/>
    <x v="9"/>
    <s v="Not Good"/>
    <n v="3.3933468810690528E+16"/>
    <x v="462"/>
    <x v="8945"/>
    <x v="1"/>
    <s v="M, L, XL"/>
    <s v="M"/>
    <s v="Green"/>
    <s v="Average"/>
    <x v="14"/>
    <x v="7"/>
    <x v="9"/>
    <x v="1"/>
    <x v="1"/>
    <x v="4"/>
    <x v="5"/>
    <x v="4"/>
  </r>
  <r>
    <n v="9597"/>
    <s v="N0N1"/>
    <n v="1415.9051397939481"/>
    <n v="1.4159051397939482E+16"/>
    <x v="3"/>
    <x v="5"/>
    <s v="Good"/>
    <n v="2629029282467823"/>
    <x v="28"/>
    <x v="8946"/>
    <x v="9"/>
    <s v="S, L, XL"/>
    <s v="S"/>
    <s v="Black"/>
    <s v="Below Average"/>
    <x v="38"/>
    <x v="3"/>
    <x v="6"/>
    <x v="4"/>
    <x v="4"/>
    <x v="1"/>
    <x v="0"/>
    <x v="1"/>
  </r>
  <r>
    <n v="9598"/>
    <s v="S4E9"/>
    <n v="2152.5116102827128"/>
    <n v="2.1525116102827128E+16"/>
    <x v="2"/>
    <x v="7"/>
    <s v="Bad"/>
    <n v="1.4228549283784666E+16"/>
    <x v="289"/>
    <x v="8947"/>
    <x v="7"/>
    <s v="S, M, L"/>
    <s v="XL"/>
    <s v="Green"/>
    <s v="Negligible"/>
    <x v="42"/>
    <x v="0"/>
    <x v="8"/>
    <x v="5"/>
    <x v="2"/>
    <x v="2"/>
    <x v="1"/>
    <x v="1"/>
  </r>
  <r>
    <n v="9599"/>
    <s v="B7V6"/>
    <n v="4154.4612533133613"/>
    <n v="4.1544612533133616E+16"/>
    <x v="3"/>
    <x v="4"/>
    <s v="Worst"/>
    <n v="2.8244754398757416E+16"/>
    <x v="238"/>
    <x v="8948"/>
    <x v="9"/>
    <s v="S, M, L"/>
    <s v="L"/>
    <s v="Green"/>
    <s v="Very Low"/>
    <x v="36"/>
    <x v="8"/>
    <x v="8"/>
    <x v="2"/>
    <x v="0"/>
    <x v="2"/>
    <x v="3"/>
    <x v="3"/>
  </r>
  <r>
    <n v="9600"/>
    <s v="F2H7"/>
    <n v="77.270978075204397"/>
    <n v="772709780752044"/>
    <x v="7"/>
    <x v="7"/>
    <s v="Not Good"/>
    <n v="4116723179864556"/>
    <x v="170"/>
    <x v="8949"/>
    <x v="6"/>
    <s v="S, L, XL"/>
    <s v="S"/>
    <s v="Black"/>
    <s v="Low"/>
    <x v="8"/>
    <x v="3"/>
    <x v="7"/>
    <x v="1"/>
    <x v="2"/>
    <x v="0"/>
    <x v="4"/>
    <x v="0"/>
  </r>
  <r>
    <n v="9603"/>
    <s v="M5V9"/>
    <n v="1402.3035269186987"/>
    <n v="1.4023035269186988E+16"/>
    <x v="0"/>
    <x v="2"/>
    <s v="Not Good"/>
    <n v="2630624303086948"/>
    <x v="434"/>
    <x v="8950"/>
    <x v="0"/>
    <s v="M, L, XL"/>
    <s v="M"/>
    <s v="Red"/>
    <s v="High"/>
    <x v="43"/>
    <x v="5"/>
    <x v="0"/>
    <x v="4"/>
    <x v="3"/>
    <x v="3"/>
    <x v="1"/>
    <x v="1"/>
  </r>
  <r>
    <n v="9604"/>
    <s v="J5S4"/>
    <n v="935.00120928976082"/>
    <n v="9350012092897608"/>
    <x v="4"/>
    <x v="6"/>
    <s v="Bad"/>
    <n v="3.4878015164591584E+16"/>
    <x v="366"/>
    <x v="8951"/>
    <x v="0"/>
    <s v="S, L, XL"/>
    <s v="S"/>
    <s v="Green"/>
    <s v="Average"/>
    <x v="21"/>
    <x v="5"/>
    <x v="8"/>
    <x v="1"/>
    <x v="1"/>
    <x v="0"/>
    <x v="5"/>
    <x v="1"/>
  </r>
  <r>
    <n v="9605"/>
    <s v="V7T7"/>
    <n v="356.83748607730342"/>
    <n v="3568374860773034"/>
    <x v="3"/>
    <x v="2"/>
    <s v="Good"/>
    <n v="4.6486306096590872E+16"/>
    <x v="454"/>
    <x v="8952"/>
    <x v="0"/>
    <s v="S, M, L"/>
    <s v="L"/>
    <s v="Blue"/>
    <s v="High"/>
    <x v="19"/>
    <x v="9"/>
    <x v="8"/>
    <x v="3"/>
    <x v="0"/>
    <x v="1"/>
    <x v="5"/>
    <x v="4"/>
  </r>
  <r>
    <n v="9606"/>
    <s v="D4O2"/>
    <n v="900.47816813745055"/>
    <n v="9004781681374506"/>
    <x v="2"/>
    <x v="8"/>
    <s v="Very Bad"/>
    <n v="2.6154064744955496E+16"/>
    <x v="73"/>
    <x v="8953"/>
    <x v="5"/>
    <s v="M, L, XL"/>
    <s v="M"/>
    <s v="Green"/>
    <s v="High"/>
    <x v="24"/>
    <x v="4"/>
    <x v="1"/>
    <x v="2"/>
    <x v="1"/>
    <x v="3"/>
    <x v="4"/>
    <x v="2"/>
  </r>
  <r>
    <n v="9607"/>
    <s v="K2B2"/>
    <n v="3271.9053884218056"/>
    <n v="3.2719053884218056E+16"/>
    <x v="3"/>
    <x v="8"/>
    <s v="Not Good"/>
    <n v="2.7533505658627016E+16"/>
    <x v="7"/>
    <x v="8954"/>
    <x v="6"/>
    <s v="S, M, L"/>
    <s v="XL"/>
    <s v="Blue"/>
    <s v="Below Average"/>
    <x v="28"/>
    <x v="1"/>
    <x v="0"/>
    <x v="5"/>
    <x v="0"/>
    <x v="2"/>
    <x v="3"/>
    <x v="4"/>
  </r>
  <r>
    <n v="9608"/>
    <s v="V2U7"/>
    <n v="544.68984331419279"/>
    <n v="5446898433141928"/>
    <x v="7"/>
    <x v="2"/>
    <s v="Very Good"/>
    <n v="4217978965049808"/>
    <x v="36"/>
    <x v="8955"/>
    <x v="1"/>
    <s v="S, M, L"/>
    <s v="XL"/>
    <s v="Black"/>
    <s v="Average"/>
    <x v="36"/>
    <x v="7"/>
    <x v="0"/>
    <x v="2"/>
    <x v="0"/>
    <x v="3"/>
    <x v="2"/>
    <x v="0"/>
  </r>
  <r>
    <n v="9610"/>
    <s v="J1X3"/>
    <n v="838.49003152608316"/>
    <n v="8384900315260832"/>
    <x v="7"/>
    <x v="5"/>
    <s v="Very Good"/>
    <n v="3579210763486589"/>
    <x v="63"/>
    <x v="8956"/>
    <x v="4"/>
    <s v="S, L, XL"/>
    <s v="S"/>
    <s v="Blue"/>
    <s v="Very Low"/>
    <x v="18"/>
    <x v="6"/>
    <x v="8"/>
    <x v="3"/>
    <x v="3"/>
    <x v="0"/>
    <x v="1"/>
    <x v="3"/>
  </r>
  <r>
    <n v="9611"/>
    <s v="V6S6"/>
    <n v="96.233691160815098"/>
    <n v="962336911608151"/>
    <x v="4"/>
    <x v="3"/>
    <s v="Good"/>
    <n v="2919235970934042"/>
    <x v="55"/>
    <x v="8957"/>
    <x v="5"/>
    <s v="M, L, XL"/>
    <s v="XL"/>
    <s v="Blue"/>
    <s v="Low"/>
    <x v="46"/>
    <x v="7"/>
    <x v="0"/>
    <x v="4"/>
    <x v="2"/>
    <x v="1"/>
    <x v="3"/>
    <x v="0"/>
  </r>
  <r>
    <n v="9612"/>
    <s v="C6L7"/>
    <n v="398.63679539878729"/>
    <n v="3986367953987873"/>
    <x v="1"/>
    <x v="1"/>
    <s v="Not Good"/>
    <n v="4893094305556198"/>
    <x v="250"/>
    <x v="8958"/>
    <x v="1"/>
    <s v="S, M, L"/>
    <s v="L"/>
    <s v="Red"/>
    <s v="Very High"/>
    <x v="5"/>
    <x v="4"/>
    <x v="9"/>
    <x v="5"/>
    <x v="4"/>
    <x v="3"/>
    <x v="5"/>
    <x v="2"/>
  </r>
  <r>
    <n v="9613"/>
    <s v="R7G6"/>
    <n v="607.50668432527812"/>
    <n v="6075066843252781"/>
    <x v="3"/>
    <x v="4"/>
    <s v="Not Good"/>
    <n v="3.9353310870817352E+16"/>
    <x v="492"/>
    <x v="8959"/>
    <x v="5"/>
    <s v="M, L, XL"/>
    <s v="L"/>
    <s v="Blue"/>
    <s v="Below Average"/>
    <x v="9"/>
    <x v="7"/>
    <x v="1"/>
    <x v="3"/>
    <x v="4"/>
    <x v="4"/>
    <x v="2"/>
    <x v="1"/>
  </r>
  <r>
    <n v="9614"/>
    <s v="Q3E0"/>
    <n v="757.31827416416411"/>
    <n v="7573182741641641"/>
    <x v="6"/>
    <x v="6"/>
    <s v="Very Good"/>
    <n v="4664051816611874"/>
    <x v="14"/>
    <x v="8960"/>
    <x v="3"/>
    <s v="S, L, XL"/>
    <s v="S"/>
    <s v="Blue"/>
    <s v="Medium"/>
    <x v="15"/>
    <x v="0"/>
    <x v="0"/>
    <x v="5"/>
    <x v="2"/>
    <x v="3"/>
    <x v="2"/>
    <x v="1"/>
  </r>
  <r>
    <n v="9615"/>
    <s v="F8Q3"/>
    <n v="923.54089693337119"/>
    <n v="9235408969333712"/>
    <x v="2"/>
    <x v="7"/>
    <s v="Good"/>
    <n v="4977907079569402"/>
    <x v="455"/>
    <x v="8961"/>
    <x v="6"/>
    <s v="M, L, XL"/>
    <s v="L"/>
    <s v="Green"/>
    <s v="Negligible"/>
    <x v="30"/>
    <x v="6"/>
    <x v="0"/>
    <x v="2"/>
    <x v="1"/>
    <x v="2"/>
    <x v="1"/>
    <x v="2"/>
  </r>
  <r>
    <n v="9617"/>
    <s v="U3Z5"/>
    <n v="578.49246893721715"/>
    <n v="5784924689372172"/>
    <x v="6"/>
    <x v="1"/>
    <s v="Not Good"/>
    <n v="1.7441596231463984E+16"/>
    <x v="293"/>
    <x v="8962"/>
    <x v="6"/>
    <s v="M, L, XL"/>
    <s v="M"/>
    <s v="Green"/>
    <s v="Low"/>
    <x v="1"/>
    <x v="0"/>
    <x v="3"/>
    <x v="0"/>
    <x v="2"/>
    <x v="1"/>
    <x v="4"/>
    <x v="4"/>
  </r>
  <r>
    <n v="9618"/>
    <s v="A7P2"/>
    <n v="5852.7946502837758"/>
    <n v="5.852794650283776E+16"/>
    <x v="1"/>
    <x v="1"/>
    <s v="Good"/>
    <n v="3234757599090857"/>
    <x v="322"/>
    <x v="8963"/>
    <x v="8"/>
    <s v="S, M, L"/>
    <s v="M"/>
    <s v="Blue"/>
    <s v="Very Low"/>
    <x v="12"/>
    <x v="0"/>
    <x v="9"/>
    <x v="2"/>
    <x v="2"/>
    <x v="4"/>
    <x v="4"/>
    <x v="0"/>
  </r>
  <r>
    <n v="9619"/>
    <s v="Z4A3"/>
    <n v="799.95554186176355"/>
    <n v="7999555418617636"/>
    <x v="3"/>
    <x v="8"/>
    <s v="Bad"/>
    <n v="4747626883457243"/>
    <x v="284"/>
    <x v="8964"/>
    <x v="1"/>
    <s v="S, L, XL"/>
    <s v="XL"/>
    <s v="Blue"/>
    <s v="Very High"/>
    <x v="33"/>
    <x v="6"/>
    <x v="5"/>
    <x v="0"/>
    <x v="0"/>
    <x v="2"/>
    <x v="2"/>
    <x v="4"/>
  </r>
  <r>
    <n v="9620"/>
    <s v="A0X8"/>
    <n v="376.7851272492149"/>
    <n v="3767851272492149"/>
    <x v="6"/>
    <x v="4"/>
    <s v="Very Good"/>
    <n v="4986152231174195"/>
    <x v="328"/>
    <x v="8965"/>
    <x v="1"/>
    <s v="S, L, XL"/>
    <s v="M"/>
    <s v="Green"/>
    <s v="High"/>
    <x v="33"/>
    <x v="6"/>
    <x v="1"/>
    <x v="3"/>
    <x v="0"/>
    <x v="4"/>
    <x v="2"/>
    <x v="1"/>
  </r>
  <r>
    <n v="9621"/>
    <s v="J7H6"/>
    <n v="2922.6271702559502"/>
    <n v="2.9226271702559504E+16"/>
    <x v="4"/>
    <x v="8"/>
    <s v="Very Good"/>
    <n v="3.2458246517226884E+16"/>
    <x v="496"/>
    <x v="8966"/>
    <x v="7"/>
    <s v="M, L, XL"/>
    <s v="M"/>
    <s v="Black"/>
    <s v="Below Average"/>
    <x v="1"/>
    <x v="1"/>
    <x v="5"/>
    <x v="5"/>
    <x v="2"/>
    <x v="2"/>
    <x v="1"/>
    <x v="2"/>
  </r>
  <r>
    <n v="9622"/>
    <s v="J9X8"/>
    <n v="2382.647574409491"/>
    <n v="2.3826475744094908E+16"/>
    <x v="2"/>
    <x v="0"/>
    <s v="Best"/>
    <n v="2.1480544038638152E+16"/>
    <x v="202"/>
    <x v="8967"/>
    <x v="7"/>
    <s v="S, M, L"/>
    <s v="L"/>
    <s v="Blue"/>
    <s v="Below Average"/>
    <x v="9"/>
    <x v="3"/>
    <x v="7"/>
    <x v="3"/>
    <x v="4"/>
    <x v="3"/>
    <x v="1"/>
    <x v="5"/>
  </r>
  <r>
    <n v="9623"/>
    <s v="C9A1"/>
    <n v="2389.6247881053532"/>
    <n v="2.3896247881053532E+16"/>
    <x v="4"/>
    <x v="6"/>
    <s v="Not Good"/>
    <n v="2258595861343441"/>
    <x v="340"/>
    <x v="8968"/>
    <x v="4"/>
    <s v="S, L, XL"/>
    <s v="M"/>
    <s v="Black"/>
    <s v="Average"/>
    <x v="20"/>
    <x v="1"/>
    <x v="1"/>
    <x v="0"/>
    <x v="3"/>
    <x v="0"/>
    <x v="0"/>
    <x v="0"/>
  </r>
  <r>
    <n v="9624"/>
    <s v="V4Z9"/>
    <n v="1982.0611810477217"/>
    <n v="1.9820611810477216E+16"/>
    <x v="6"/>
    <x v="9"/>
    <s v="Worst"/>
    <n v="1.2195690293650228E+16"/>
    <x v="477"/>
    <x v="8969"/>
    <x v="9"/>
    <s v="M, L, XL"/>
    <s v="M"/>
    <s v="Black"/>
    <s v="Negligible"/>
    <x v="34"/>
    <x v="3"/>
    <x v="2"/>
    <x v="3"/>
    <x v="0"/>
    <x v="1"/>
    <x v="1"/>
    <x v="2"/>
  </r>
  <r>
    <n v="9625"/>
    <s v="Z8C2"/>
    <n v="0.84246246069020003"/>
    <n v="8424624606902"/>
    <x v="1"/>
    <x v="7"/>
    <s v="Very Bad"/>
    <n v="2.4329729864492644E+16"/>
    <x v="397"/>
    <x v="8970"/>
    <x v="2"/>
    <s v="S, L, XL"/>
    <s v="M"/>
    <s v="Blue"/>
    <s v="Low"/>
    <x v="29"/>
    <x v="8"/>
    <x v="7"/>
    <x v="0"/>
    <x v="3"/>
    <x v="2"/>
    <x v="3"/>
    <x v="3"/>
  </r>
  <r>
    <n v="9626"/>
    <s v="D7R4"/>
    <n v="465.57155623251322"/>
    <n v="4655715562325132"/>
    <x v="1"/>
    <x v="6"/>
    <s v="Not Good"/>
    <n v="2.2373960163009676E+16"/>
    <x v="109"/>
    <x v="8971"/>
    <x v="7"/>
    <s v="S, M, L"/>
    <s v="L"/>
    <s v="Red"/>
    <s v="Below Average"/>
    <x v="6"/>
    <x v="6"/>
    <x v="8"/>
    <x v="0"/>
    <x v="4"/>
    <x v="4"/>
    <x v="4"/>
    <x v="1"/>
  </r>
  <r>
    <n v="9627"/>
    <s v="O7T0"/>
    <n v="478.08271177093411"/>
    <n v="4780827117709341"/>
    <x v="7"/>
    <x v="6"/>
    <s v="Worst"/>
    <n v="1.5074903233032116E+16"/>
    <x v="273"/>
    <x v="8972"/>
    <x v="0"/>
    <s v="S, L, XL"/>
    <s v="L"/>
    <s v="Black"/>
    <s v="Negligible"/>
    <x v="25"/>
    <x v="0"/>
    <x v="7"/>
    <x v="3"/>
    <x v="4"/>
    <x v="4"/>
    <x v="5"/>
    <x v="2"/>
  </r>
  <r>
    <n v="9628"/>
    <s v="O2P7"/>
    <n v="2081.0183962019064"/>
    <n v="2.0810183962019064E+16"/>
    <x v="6"/>
    <x v="3"/>
    <s v="Good"/>
    <n v="4870947291647642"/>
    <x v="200"/>
    <x v="8973"/>
    <x v="8"/>
    <s v="M, L, XL"/>
    <s v="XL"/>
    <s v="Black"/>
    <s v="Very High"/>
    <x v="45"/>
    <x v="3"/>
    <x v="3"/>
    <x v="4"/>
    <x v="3"/>
    <x v="2"/>
    <x v="2"/>
    <x v="2"/>
  </r>
  <r>
    <n v="9629"/>
    <s v="Y0J4"/>
    <n v="769.6832256317083"/>
    <n v="7696832256317083"/>
    <x v="1"/>
    <x v="7"/>
    <s v="Worst"/>
    <n v="1784279785874563"/>
    <x v="104"/>
    <x v="8974"/>
    <x v="1"/>
    <s v="S, L, XL"/>
    <s v="XL"/>
    <s v="Blue"/>
    <s v="Medium"/>
    <x v="4"/>
    <x v="6"/>
    <x v="0"/>
    <x v="4"/>
    <x v="2"/>
    <x v="4"/>
    <x v="5"/>
    <x v="3"/>
  </r>
  <r>
    <n v="9630"/>
    <s v="Q6W9"/>
    <n v="91.573093593344495"/>
    <n v="915730935933445"/>
    <x v="4"/>
    <x v="5"/>
    <s v="Very Good"/>
    <n v="1.7993533014211968E+16"/>
    <x v="84"/>
    <x v="8975"/>
    <x v="4"/>
    <s v="M, L, XL"/>
    <s v="M"/>
    <s v="Green"/>
    <s v="Very Low"/>
    <x v="17"/>
    <x v="7"/>
    <x v="7"/>
    <x v="0"/>
    <x v="4"/>
    <x v="3"/>
    <x v="1"/>
    <x v="2"/>
  </r>
  <r>
    <n v="9631"/>
    <s v="B6G6"/>
    <n v="4579.7487938211207"/>
    <n v="4.5797487938211208E+16"/>
    <x v="7"/>
    <x v="2"/>
    <s v="Bad"/>
    <n v="2.0257239371291336E+16"/>
    <x v="151"/>
    <x v="8976"/>
    <x v="0"/>
    <s v="M, L, XL"/>
    <s v="L"/>
    <s v="Blue"/>
    <s v="Negligible"/>
    <x v="36"/>
    <x v="0"/>
    <x v="3"/>
    <x v="4"/>
    <x v="0"/>
    <x v="4"/>
    <x v="0"/>
    <x v="5"/>
  </r>
  <r>
    <n v="9632"/>
    <s v="G2I7"/>
    <n v="2718.8962085592216"/>
    <n v="2.7188962085592216E+16"/>
    <x v="0"/>
    <x v="8"/>
    <s v="Worst"/>
    <n v="3.5880964176956816E+16"/>
    <x v="49"/>
    <x v="8977"/>
    <x v="0"/>
    <s v="M, L, XL"/>
    <s v="M"/>
    <s v="Green"/>
    <s v="Negligible"/>
    <x v="24"/>
    <x v="3"/>
    <x v="9"/>
    <x v="5"/>
    <x v="1"/>
    <x v="1"/>
    <x v="3"/>
    <x v="2"/>
  </r>
  <r>
    <n v="9633"/>
    <s v="S8Y0"/>
    <n v="4471.8654086925972"/>
    <n v="4.4718654086925968E+16"/>
    <x v="5"/>
    <x v="6"/>
    <s v="Best"/>
    <n v="3.2201119614068404E+16"/>
    <x v="42"/>
    <x v="8978"/>
    <x v="3"/>
    <s v="S, L, XL"/>
    <s v="XL"/>
    <s v="Red"/>
    <s v="Negligible"/>
    <x v="38"/>
    <x v="9"/>
    <x v="3"/>
    <x v="4"/>
    <x v="1"/>
    <x v="3"/>
    <x v="2"/>
    <x v="4"/>
  </r>
  <r>
    <n v="9634"/>
    <s v="S8W5"/>
    <n v="3166.5380097668667"/>
    <n v="3.1665380097668668E+16"/>
    <x v="4"/>
    <x v="7"/>
    <s v="Very Bad"/>
    <n v="1.2764160868795292E+16"/>
    <x v="52"/>
    <x v="8979"/>
    <x v="4"/>
    <s v="M, L, XL"/>
    <s v="L"/>
    <s v="Red"/>
    <s v="Below Average"/>
    <x v="17"/>
    <x v="7"/>
    <x v="6"/>
    <x v="3"/>
    <x v="0"/>
    <x v="4"/>
    <x v="1"/>
    <x v="4"/>
  </r>
  <r>
    <n v="9635"/>
    <s v="R4P3"/>
    <n v="509.08917630014957"/>
    <n v="5090891763001496"/>
    <x v="4"/>
    <x v="1"/>
    <s v="Bad"/>
    <n v="346176617902768"/>
    <x v="422"/>
    <x v="8980"/>
    <x v="9"/>
    <s v="S, M, L"/>
    <s v="L"/>
    <s v="Blue"/>
    <s v="Negligible"/>
    <x v="21"/>
    <x v="4"/>
    <x v="7"/>
    <x v="5"/>
    <x v="2"/>
    <x v="2"/>
    <x v="4"/>
    <x v="2"/>
  </r>
  <r>
    <n v="9636"/>
    <s v="L5J4"/>
    <n v="648.33299108428491"/>
    <n v="6483329910842849"/>
    <x v="3"/>
    <x v="3"/>
    <s v="Very Good"/>
    <n v="3895990131323532"/>
    <x v="195"/>
    <x v="8981"/>
    <x v="2"/>
    <s v="M, L, XL"/>
    <s v="L"/>
    <s v="Green"/>
    <s v="Low"/>
    <x v="22"/>
    <x v="1"/>
    <x v="5"/>
    <x v="1"/>
    <x v="0"/>
    <x v="1"/>
    <x v="5"/>
    <x v="0"/>
  </r>
  <r>
    <n v="9637"/>
    <s v="Q1W9"/>
    <n v="124.3012783934773"/>
    <n v="1243012783934773"/>
    <x v="6"/>
    <x v="4"/>
    <s v="Very Bad"/>
    <n v="1442429509229083"/>
    <x v="328"/>
    <x v="8982"/>
    <x v="7"/>
    <s v="M, L, XL"/>
    <s v="S"/>
    <s v="Red"/>
    <s v="Above Average"/>
    <x v="31"/>
    <x v="1"/>
    <x v="7"/>
    <x v="2"/>
    <x v="0"/>
    <x v="1"/>
    <x v="5"/>
    <x v="4"/>
  </r>
  <r>
    <n v="9638"/>
    <s v="S7Q3"/>
    <n v="783.40714305446113"/>
    <n v="7834071430544611"/>
    <x v="6"/>
    <x v="3"/>
    <s v="Worst"/>
    <n v="4725559750816963"/>
    <x v="194"/>
    <x v="8983"/>
    <x v="4"/>
    <s v="S, M, L"/>
    <s v="M"/>
    <s v="Blue"/>
    <s v="Medium"/>
    <x v="26"/>
    <x v="4"/>
    <x v="3"/>
    <x v="4"/>
    <x v="4"/>
    <x v="1"/>
    <x v="4"/>
    <x v="5"/>
  </r>
  <r>
    <n v="9639"/>
    <s v="E6Q7"/>
    <n v="513.33548460268491"/>
    <n v="5133354846026849"/>
    <x v="6"/>
    <x v="7"/>
    <s v="Bad"/>
    <n v="2.3800573922146876E+16"/>
    <x v="276"/>
    <x v="8984"/>
    <x v="2"/>
    <s v="S, M, L"/>
    <s v="S"/>
    <s v="Red"/>
    <s v="Above Average"/>
    <x v="9"/>
    <x v="3"/>
    <x v="5"/>
    <x v="4"/>
    <x v="2"/>
    <x v="4"/>
    <x v="4"/>
    <x v="3"/>
  </r>
  <r>
    <n v="9640"/>
    <s v="N2C9"/>
    <n v="601.94346939464117"/>
    <n v="6019434693946412"/>
    <x v="0"/>
    <x v="6"/>
    <s v="Good"/>
    <n v="1.6103954047161078E+16"/>
    <x v="326"/>
    <x v="8985"/>
    <x v="1"/>
    <s v="S, L, XL"/>
    <s v="S"/>
    <s v="Black"/>
    <s v="Below Average"/>
    <x v="16"/>
    <x v="4"/>
    <x v="2"/>
    <x v="5"/>
    <x v="4"/>
    <x v="0"/>
    <x v="4"/>
    <x v="3"/>
  </r>
  <r>
    <n v="9642"/>
    <s v="U7H4"/>
    <n v="694.13409111071053"/>
    <n v="6941340911107105"/>
    <x v="3"/>
    <x v="6"/>
    <s v="Worst"/>
    <n v="3103632872535302"/>
    <x v="364"/>
    <x v="8986"/>
    <x v="3"/>
    <s v="M, L, XL"/>
    <s v="M"/>
    <s v="Black"/>
    <s v="Negligible"/>
    <x v="12"/>
    <x v="2"/>
    <x v="4"/>
    <x v="3"/>
    <x v="3"/>
    <x v="4"/>
    <x v="5"/>
    <x v="3"/>
  </r>
  <r>
    <n v="9643"/>
    <s v="L5E4"/>
    <n v="764.71171611331681"/>
    <n v="7647117161133168"/>
    <x v="1"/>
    <x v="7"/>
    <s v="Very Good"/>
    <n v="3.5211412934785336E+16"/>
    <x v="308"/>
    <x v="8987"/>
    <x v="6"/>
    <s v="M, L, XL"/>
    <s v="S"/>
    <s v="Black"/>
    <s v="Very High"/>
    <x v="16"/>
    <x v="1"/>
    <x v="0"/>
    <x v="5"/>
    <x v="2"/>
    <x v="2"/>
    <x v="1"/>
    <x v="3"/>
  </r>
  <r>
    <n v="9644"/>
    <s v="G3N9"/>
    <n v="950.36082133108357"/>
    <n v="9503608213310836"/>
    <x v="2"/>
    <x v="7"/>
    <s v="Very Bad"/>
    <n v="2.3576831074919864E+16"/>
    <x v="219"/>
    <x v="8988"/>
    <x v="1"/>
    <s v="S, M, L"/>
    <s v="S"/>
    <s v="Green"/>
    <s v="Medium"/>
    <x v="8"/>
    <x v="9"/>
    <x v="3"/>
    <x v="5"/>
    <x v="2"/>
    <x v="1"/>
    <x v="0"/>
    <x v="0"/>
  </r>
  <r>
    <n v="9645"/>
    <s v="W1V5"/>
    <n v="395.3716873239913"/>
    <n v="3953716873239913"/>
    <x v="6"/>
    <x v="3"/>
    <s v="Worst"/>
    <n v="1.6917686479378736E+16"/>
    <x v="143"/>
    <x v="8989"/>
    <x v="5"/>
    <s v="S, L, XL"/>
    <s v="XL"/>
    <s v="Black"/>
    <s v="Below Average"/>
    <x v="2"/>
    <x v="2"/>
    <x v="9"/>
    <x v="1"/>
    <x v="0"/>
    <x v="2"/>
    <x v="3"/>
    <x v="2"/>
  </r>
  <r>
    <n v="9646"/>
    <s v="E1R3"/>
    <n v="837.28262506705653"/>
    <n v="8372826250670565"/>
    <x v="5"/>
    <x v="5"/>
    <s v="Bad"/>
    <n v="2.8778207680664244E+16"/>
    <x v="422"/>
    <x v="8990"/>
    <x v="8"/>
    <s v="M, L, XL"/>
    <s v="XL"/>
    <s v="Green"/>
    <s v="Very High"/>
    <x v="27"/>
    <x v="2"/>
    <x v="3"/>
    <x v="4"/>
    <x v="4"/>
    <x v="4"/>
    <x v="4"/>
    <x v="4"/>
  </r>
  <r>
    <n v="9647"/>
    <s v="M5P2"/>
    <n v="693.81697724745106"/>
    <n v="6938169772474511"/>
    <x v="0"/>
    <x v="7"/>
    <s v="Not Good"/>
    <n v="4.2743602758831528E+16"/>
    <x v="70"/>
    <x v="8991"/>
    <x v="6"/>
    <s v="S, L, XL"/>
    <s v="M"/>
    <s v="Black"/>
    <s v="High"/>
    <x v="17"/>
    <x v="1"/>
    <x v="1"/>
    <x v="0"/>
    <x v="1"/>
    <x v="2"/>
    <x v="0"/>
    <x v="3"/>
  </r>
  <r>
    <n v="9648"/>
    <s v="T6F4"/>
    <n v="744.17148911524248"/>
    <n v="7441714891152425"/>
    <x v="0"/>
    <x v="8"/>
    <s v="Worst"/>
    <n v="2050917938253482"/>
    <x v="323"/>
    <x v="8992"/>
    <x v="3"/>
    <s v="M, L, XL"/>
    <s v="S"/>
    <s v="Blue"/>
    <s v="Above Average"/>
    <x v="18"/>
    <x v="7"/>
    <x v="9"/>
    <x v="2"/>
    <x v="0"/>
    <x v="1"/>
    <x v="5"/>
    <x v="4"/>
  </r>
  <r>
    <n v="9649"/>
    <s v="I8G2"/>
    <n v="524.9849330756939"/>
    <n v="5249849330756939"/>
    <x v="7"/>
    <x v="3"/>
    <s v="Bad"/>
    <n v="4573421997706781"/>
    <x v="109"/>
    <x v="8993"/>
    <x v="6"/>
    <s v="S, L, XL"/>
    <s v="M"/>
    <s v="Green"/>
    <s v="Average"/>
    <x v="33"/>
    <x v="3"/>
    <x v="0"/>
    <x v="3"/>
    <x v="3"/>
    <x v="1"/>
    <x v="4"/>
    <x v="4"/>
  </r>
  <r>
    <n v="9650"/>
    <s v="N0S5"/>
    <n v="321.4713864895877"/>
    <n v="3214713864895877"/>
    <x v="4"/>
    <x v="3"/>
    <s v="Good"/>
    <n v="1300145256351919"/>
    <x v="236"/>
    <x v="8994"/>
    <x v="4"/>
    <s v="M, L, XL"/>
    <s v="XL"/>
    <s v="Blue"/>
    <s v="Significant"/>
    <x v="1"/>
    <x v="9"/>
    <x v="1"/>
    <x v="2"/>
    <x v="4"/>
    <x v="4"/>
    <x v="5"/>
    <x v="5"/>
  </r>
  <r>
    <n v="9653"/>
    <s v="L9Q5"/>
    <n v="939.48529755895277"/>
    <n v="9394852975589528"/>
    <x v="0"/>
    <x v="3"/>
    <s v="Best"/>
    <n v="2.8512590325096216E+16"/>
    <x v="210"/>
    <x v="8995"/>
    <x v="9"/>
    <s v="S, L, XL"/>
    <s v="S"/>
    <s v="Black"/>
    <s v="Very High"/>
    <x v="30"/>
    <x v="8"/>
    <x v="5"/>
    <x v="2"/>
    <x v="3"/>
    <x v="0"/>
    <x v="1"/>
    <x v="1"/>
  </r>
  <r>
    <n v="9655"/>
    <s v="T5C5"/>
    <n v="758.92274105085107"/>
    <n v="7589227410508511"/>
    <x v="7"/>
    <x v="7"/>
    <s v="Very Bad"/>
    <n v="1.1011763055796316E+16"/>
    <x v="451"/>
    <x v="8996"/>
    <x v="1"/>
    <s v="M, L, XL"/>
    <s v="S"/>
    <s v="Red"/>
    <s v="Medium"/>
    <x v="39"/>
    <x v="8"/>
    <x v="0"/>
    <x v="2"/>
    <x v="1"/>
    <x v="0"/>
    <x v="3"/>
    <x v="0"/>
  </r>
  <r>
    <n v="9656"/>
    <s v="L4V6"/>
    <n v="666.45504910196678"/>
    <n v="6664550491019668"/>
    <x v="1"/>
    <x v="9"/>
    <s v="Worst"/>
    <n v="4482038774457887"/>
    <x v="356"/>
    <x v="8997"/>
    <x v="0"/>
    <s v="M, L, XL"/>
    <s v="L"/>
    <s v="Green"/>
    <s v="Average"/>
    <x v="1"/>
    <x v="2"/>
    <x v="6"/>
    <x v="3"/>
    <x v="0"/>
    <x v="2"/>
    <x v="4"/>
    <x v="1"/>
  </r>
  <r>
    <n v="9657"/>
    <s v="W2K3"/>
    <n v="495.70078889391391"/>
    <n v="4957007888939139"/>
    <x v="5"/>
    <x v="1"/>
    <s v="Bad"/>
    <n v="4971616163318579"/>
    <x v="330"/>
    <x v="8998"/>
    <x v="9"/>
    <s v="S, L, XL"/>
    <s v="L"/>
    <s v="Red"/>
    <s v="Very Low"/>
    <x v="24"/>
    <x v="1"/>
    <x v="8"/>
    <x v="5"/>
    <x v="0"/>
    <x v="0"/>
    <x v="1"/>
    <x v="3"/>
  </r>
  <r>
    <n v="9659"/>
    <s v="Q5K4"/>
    <n v="269.80475101327391"/>
    <n v="2698047510132739"/>
    <x v="7"/>
    <x v="0"/>
    <s v="Very Good"/>
    <n v="3425480359605123"/>
    <x v="309"/>
    <x v="8999"/>
    <x v="8"/>
    <s v="S, L, XL"/>
    <s v="XL"/>
    <s v="Red"/>
    <s v="Significant"/>
    <x v="45"/>
    <x v="4"/>
    <x v="5"/>
    <x v="3"/>
    <x v="0"/>
    <x v="1"/>
    <x v="3"/>
    <x v="3"/>
  </r>
  <r>
    <n v="9660"/>
    <s v="B0R8"/>
    <n v="367.5470116854807"/>
    <n v="3675470116854807"/>
    <x v="4"/>
    <x v="6"/>
    <s v="Very Good"/>
    <n v="4987651560385224"/>
    <x v="57"/>
    <x v="9000"/>
    <x v="2"/>
    <s v="S, M, L"/>
    <s v="S"/>
    <s v="Green"/>
    <s v="Negligible"/>
    <x v="33"/>
    <x v="0"/>
    <x v="6"/>
    <x v="4"/>
    <x v="1"/>
    <x v="3"/>
    <x v="4"/>
    <x v="5"/>
  </r>
  <r>
    <n v="9661"/>
    <s v="N7E4"/>
    <n v="506.27598792137582"/>
    <n v="5062759879213758"/>
    <x v="0"/>
    <x v="7"/>
    <s v="Bad"/>
    <n v="3.4297065362306088E+16"/>
    <x v="464"/>
    <x v="9001"/>
    <x v="2"/>
    <s v="S, L, XL"/>
    <s v="S"/>
    <s v="Red"/>
    <s v="Negligible"/>
    <x v="46"/>
    <x v="7"/>
    <x v="5"/>
    <x v="0"/>
    <x v="3"/>
    <x v="2"/>
    <x v="5"/>
    <x v="5"/>
  </r>
  <r>
    <n v="9662"/>
    <s v="M7K3"/>
    <n v="35.2251145549791"/>
    <n v="352251145549791"/>
    <x v="2"/>
    <x v="2"/>
    <s v="Very Good"/>
    <n v="1.0638906080226924E+16"/>
    <x v="333"/>
    <x v="9002"/>
    <x v="6"/>
    <s v="S, L, XL"/>
    <s v="S"/>
    <s v="Black"/>
    <s v="Below Average"/>
    <x v="22"/>
    <x v="5"/>
    <x v="8"/>
    <x v="3"/>
    <x v="1"/>
    <x v="1"/>
    <x v="4"/>
    <x v="5"/>
  </r>
  <r>
    <n v="9663"/>
    <s v="N1T6"/>
    <n v="622.78153682501784"/>
    <n v="6227815368250178"/>
    <x v="6"/>
    <x v="1"/>
    <s v="Very Good"/>
    <n v="3622467822081055"/>
    <x v="423"/>
    <x v="9003"/>
    <x v="1"/>
    <s v="M, L, XL"/>
    <s v="L"/>
    <s v="Blue"/>
    <s v="Low"/>
    <x v="12"/>
    <x v="2"/>
    <x v="8"/>
    <x v="5"/>
    <x v="1"/>
    <x v="1"/>
    <x v="2"/>
    <x v="1"/>
  </r>
  <r>
    <n v="9664"/>
    <s v="C9D9"/>
    <n v="555.57842528571075"/>
    <n v="5555784252857108"/>
    <x v="7"/>
    <x v="1"/>
    <s v="Very Good"/>
    <n v="4431985103217091"/>
    <x v="425"/>
    <x v="9004"/>
    <x v="3"/>
    <s v="S, M, L"/>
    <s v="L"/>
    <s v="Blue"/>
    <s v="Medium"/>
    <x v="39"/>
    <x v="0"/>
    <x v="6"/>
    <x v="0"/>
    <x v="0"/>
    <x v="2"/>
    <x v="4"/>
    <x v="3"/>
  </r>
  <r>
    <n v="9665"/>
    <s v="E9G9"/>
    <n v="4329.4226333423539"/>
    <n v="4.3294226333423544E+16"/>
    <x v="2"/>
    <x v="2"/>
    <s v="Good"/>
    <n v="4167667041757337"/>
    <x v="105"/>
    <x v="9005"/>
    <x v="0"/>
    <s v="S, M, L"/>
    <s v="S"/>
    <s v="Green"/>
    <s v="Medium"/>
    <x v="17"/>
    <x v="4"/>
    <x v="2"/>
    <x v="0"/>
    <x v="4"/>
    <x v="4"/>
    <x v="4"/>
    <x v="3"/>
  </r>
  <r>
    <n v="9666"/>
    <s v="D9I3"/>
    <n v="761.38230761046032"/>
    <n v="7613823076104603"/>
    <x v="3"/>
    <x v="2"/>
    <s v="Best"/>
    <n v="1.5082641924138978E+16"/>
    <x v="209"/>
    <x v="9006"/>
    <x v="0"/>
    <s v="M, L, XL"/>
    <s v="M"/>
    <s v="Black"/>
    <s v="Medium"/>
    <x v="3"/>
    <x v="3"/>
    <x v="9"/>
    <x v="5"/>
    <x v="0"/>
    <x v="2"/>
    <x v="3"/>
    <x v="5"/>
  </r>
  <r>
    <n v="9667"/>
    <s v="U9A0"/>
    <n v="3098.8112596095093"/>
    <n v="3.0988112596095092E+16"/>
    <x v="3"/>
    <x v="5"/>
    <s v="Bad"/>
    <n v="2.3335369319314564E+16"/>
    <x v="140"/>
    <x v="9007"/>
    <x v="6"/>
    <s v="S, M, L"/>
    <s v="L"/>
    <s v="Black"/>
    <s v="Above Average"/>
    <x v="24"/>
    <x v="8"/>
    <x v="6"/>
    <x v="0"/>
    <x v="1"/>
    <x v="2"/>
    <x v="2"/>
    <x v="3"/>
  </r>
  <r>
    <n v="9668"/>
    <s v="W5J6"/>
    <n v="2898.8502791825817"/>
    <n v="2.8988502791825816E+16"/>
    <x v="4"/>
    <x v="1"/>
    <s v="Very Bad"/>
    <n v="1292010760565078"/>
    <x v="432"/>
    <x v="9008"/>
    <x v="8"/>
    <s v="M, L, XL"/>
    <s v="XL"/>
    <s v="Green"/>
    <s v="Average"/>
    <x v="31"/>
    <x v="0"/>
    <x v="2"/>
    <x v="2"/>
    <x v="3"/>
    <x v="1"/>
    <x v="0"/>
    <x v="4"/>
  </r>
  <r>
    <n v="9669"/>
    <s v="H4G9"/>
    <n v="849.38462645516813"/>
    <n v="8493846264551681"/>
    <x v="2"/>
    <x v="2"/>
    <s v="Not Good"/>
    <n v="2.4066870710997696E+16"/>
    <x v="133"/>
    <x v="9009"/>
    <x v="8"/>
    <s v="M, L, XL"/>
    <s v="M"/>
    <s v="Red"/>
    <s v="Average"/>
    <x v="38"/>
    <x v="0"/>
    <x v="6"/>
    <x v="4"/>
    <x v="0"/>
    <x v="0"/>
    <x v="3"/>
    <x v="3"/>
  </r>
  <r>
    <n v="9670"/>
    <s v="A8N2"/>
    <n v="1235.5976621167777"/>
    <n v="1.2355976621167776E+16"/>
    <x v="5"/>
    <x v="6"/>
    <s v="Bad"/>
    <n v="1213082006046569"/>
    <x v="393"/>
    <x v="9010"/>
    <x v="6"/>
    <s v="M, L, XL"/>
    <s v="S"/>
    <s v="Black"/>
    <s v="Very High"/>
    <x v="5"/>
    <x v="5"/>
    <x v="2"/>
    <x v="4"/>
    <x v="4"/>
    <x v="1"/>
    <x v="5"/>
    <x v="5"/>
  </r>
  <r>
    <n v="9671"/>
    <s v="B9Q5"/>
    <n v="476.66990098038173"/>
    <n v="4766699009803817"/>
    <x v="3"/>
    <x v="9"/>
    <s v="Worst"/>
    <n v="3451259704477683"/>
    <x v="469"/>
    <x v="9011"/>
    <x v="2"/>
    <s v="S, M, L"/>
    <s v="XL"/>
    <s v="Red"/>
    <s v="Low"/>
    <x v="26"/>
    <x v="1"/>
    <x v="7"/>
    <x v="0"/>
    <x v="2"/>
    <x v="0"/>
    <x v="2"/>
    <x v="5"/>
  </r>
  <r>
    <n v="9672"/>
    <s v="V5L0"/>
    <n v="700.08433689485435"/>
    <n v="7000843368948543"/>
    <x v="0"/>
    <x v="8"/>
    <s v="Very Bad"/>
    <n v="1.9913058571065836E+16"/>
    <x v="282"/>
    <x v="9012"/>
    <x v="8"/>
    <s v="M, L, XL"/>
    <s v="L"/>
    <s v="Blue"/>
    <s v="Very Low"/>
    <x v="30"/>
    <x v="1"/>
    <x v="3"/>
    <x v="3"/>
    <x v="3"/>
    <x v="1"/>
    <x v="1"/>
    <x v="0"/>
  </r>
  <r>
    <n v="9673"/>
    <s v="X4I0"/>
    <n v="1975.8152061545304"/>
    <n v="1.9758152061545304E+16"/>
    <x v="5"/>
    <x v="9"/>
    <s v="Very Good"/>
    <n v="2990134112164599"/>
    <x v="306"/>
    <x v="9013"/>
    <x v="5"/>
    <s v="S, L, XL"/>
    <s v="S"/>
    <s v="Red"/>
    <s v="High"/>
    <x v="3"/>
    <x v="8"/>
    <x v="6"/>
    <x v="2"/>
    <x v="4"/>
    <x v="1"/>
    <x v="2"/>
    <x v="1"/>
  </r>
  <r>
    <n v="9674"/>
    <s v="A0M2"/>
    <n v="1295.7588714561919"/>
    <n v="1.2957588714561918E+16"/>
    <x v="4"/>
    <x v="3"/>
    <s v="Best"/>
    <n v="3.6524839579671584E+16"/>
    <x v="158"/>
    <x v="9014"/>
    <x v="8"/>
    <s v="M, L, XL"/>
    <s v="XL"/>
    <s v="Red"/>
    <s v="Above Average"/>
    <x v="4"/>
    <x v="4"/>
    <x v="3"/>
    <x v="3"/>
    <x v="4"/>
    <x v="0"/>
    <x v="2"/>
    <x v="4"/>
  </r>
  <r>
    <n v="9675"/>
    <s v="R1U8"/>
    <n v="694.6414784465145"/>
    <n v="6946414784465145"/>
    <x v="2"/>
    <x v="1"/>
    <s v="Bad"/>
    <n v="1.1906104412378178E+16"/>
    <x v="465"/>
    <x v="9015"/>
    <x v="1"/>
    <s v="S, M, L"/>
    <s v="XL"/>
    <s v="Black"/>
    <s v="Negligible"/>
    <x v="44"/>
    <x v="1"/>
    <x v="9"/>
    <x v="4"/>
    <x v="1"/>
    <x v="4"/>
    <x v="3"/>
    <x v="1"/>
  </r>
  <r>
    <n v="9676"/>
    <s v="L5O4"/>
    <n v="841.07964568711225"/>
    <n v="8410796456871122"/>
    <x v="0"/>
    <x v="4"/>
    <s v="Worst"/>
    <n v="3211812851211644"/>
    <x v="128"/>
    <x v="9016"/>
    <x v="8"/>
    <s v="S, M, L"/>
    <s v="M"/>
    <s v="Red"/>
    <s v="Average"/>
    <x v="9"/>
    <x v="3"/>
    <x v="4"/>
    <x v="3"/>
    <x v="4"/>
    <x v="3"/>
    <x v="1"/>
    <x v="4"/>
  </r>
  <r>
    <n v="9677"/>
    <s v="G4J2"/>
    <n v="690.53397743365883"/>
    <n v="6905339774336588"/>
    <x v="3"/>
    <x v="7"/>
    <s v="Bad"/>
    <n v="1152274440190268"/>
    <x v="318"/>
    <x v="9017"/>
    <x v="9"/>
    <s v="S, L, XL"/>
    <s v="S"/>
    <s v="Red"/>
    <s v="Significant"/>
    <x v="3"/>
    <x v="3"/>
    <x v="5"/>
    <x v="2"/>
    <x v="1"/>
    <x v="1"/>
    <x v="3"/>
    <x v="3"/>
  </r>
  <r>
    <n v="9678"/>
    <s v="E2V8"/>
    <n v="867.79190299302093"/>
    <n v="8677919029930209"/>
    <x v="5"/>
    <x v="2"/>
    <s v="Best"/>
    <n v="2.5411746130225816E+16"/>
    <x v="38"/>
    <x v="9018"/>
    <x v="1"/>
    <s v="M, L, XL"/>
    <s v="XL"/>
    <s v="Blue"/>
    <s v="Very Low"/>
    <x v="7"/>
    <x v="8"/>
    <x v="8"/>
    <x v="2"/>
    <x v="1"/>
    <x v="0"/>
    <x v="4"/>
    <x v="2"/>
  </r>
  <r>
    <n v="9679"/>
    <s v="U3W1"/>
    <n v="816.57549115447284"/>
    <n v="8165754911544728"/>
    <x v="7"/>
    <x v="9"/>
    <s v="Not Good"/>
    <n v="1.1718487940434446E+16"/>
    <x v="315"/>
    <x v="9019"/>
    <x v="9"/>
    <s v="M, L, XL"/>
    <s v="L"/>
    <s v="Blue"/>
    <s v="Very High"/>
    <x v="39"/>
    <x v="1"/>
    <x v="0"/>
    <x v="1"/>
    <x v="4"/>
    <x v="1"/>
    <x v="1"/>
    <x v="3"/>
  </r>
  <r>
    <n v="9680"/>
    <s v="Y6A2"/>
    <n v="408.1094290231394"/>
    <n v="4081094290231394"/>
    <x v="3"/>
    <x v="7"/>
    <s v="Best"/>
    <n v="1287871730051454"/>
    <x v="478"/>
    <x v="9020"/>
    <x v="5"/>
    <s v="M, L, XL"/>
    <s v="L"/>
    <s v="Red"/>
    <s v="Very High"/>
    <x v="37"/>
    <x v="0"/>
    <x v="7"/>
    <x v="2"/>
    <x v="0"/>
    <x v="3"/>
    <x v="0"/>
    <x v="1"/>
  </r>
  <r>
    <n v="9681"/>
    <s v="E7K2"/>
    <n v="1265.9480141833085"/>
    <n v="1.2659480141833086E+16"/>
    <x v="0"/>
    <x v="2"/>
    <s v="Not Good"/>
    <n v="2783052910122297"/>
    <x v="285"/>
    <x v="9021"/>
    <x v="5"/>
    <s v="S, M, L"/>
    <s v="M"/>
    <s v="Blue"/>
    <s v="Negligible"/>
    <x v="12"/>
    <x v="2"/>
    <x v="7"/>
    <x v="5"/>
    <x v="2"/>
    <x v="0"/>
    <x v="1"/>
    <x v="0"/>
  </r>
  <r>
    <n v="9683"/>
    <s v="O5S7"/>
    <n v="639.28555026198626"/>
    <n v="6392855502619863"/>
    <x v="1"/>
    <x v="0"/>
    <s v="Worst"/>
    <n v="2.7429963909467536E+16"/>
    <x v="106"/>
    <x v="9022"/>
    <x v="8"/>
    <s v="M, L, XL"/>
    <s v="XL"/>
    <s v="Blue"/>
    <s v="Negligible"/>
    <x v="14"/>
    <x v="8"/>
    <x v="5"/>
    <x v="3"/>
    <x v="3"/>
    <x v="4"/>
    <x v="5"/>
    <x v="3"/>
  </r>
  <r>
    <n v="9684"/>
    <s v="H3Y9"/>
    <n v="777.41241446110541"/>
    <n v="7774124144611054"/>
    <x v="0"/>
    <x v="2"/>
    <s v="Very Good"/>
    <n v="4886267379903828"/>
    <x v="116"/>
    <x v="9023"/>
    <x v="5"/>
    <s v="M, L, XL"/>
    <s v="XL"/>
    <s v="Black"/>
    <s v="Below Average"/>
    <x v="3"/>
    <x v="6"/>
    <x v="5"/>
    <x v="5"/>
    <x v="3"/>
    <x v="0"/>
    <x v="3"/>
    <x v="1"/>
  </r>
  <r>
    <n v="9686"/>
    <s v="S8P4"/>
    <n v="1559.3885355512941"/>
    <n v="1.5593885355512942E+16"/>
    <x v="1"/>
    <x v="3"/>
    <s v="Not Good"/>
    <n v="2489748911152366"/>
    <x v="360"/>
    <x v="9024"/>
    <x v="7"/>
    <s v="S, L, XL"/>
    <s v="S"/>
    <s v="Black"/>
    <s v="High"/>
    <x v="20"/>
    <x v="2"/>
    <x v="6"/>
    <x v="5"/>
    <x v="3"/>
    <x v="1"/>
    <x v="0"/>
    <x v="1"/>
  </r>
  <r>
    <n v="9687"/>
    <s v="P9X4"/>
    <n v="949.84381659933763"/>
    <n v="9498438165993376"/>
    <x v="5"/>
    <x v="2"/>
    <s v="Not Good"/>
    <n v="3.991367190263368E+16"/>
    <x v="246"/>
    <x v="9025"/>
    <x v="6"/>
    <s v="S, L, XL"/>
    <s v="M"/>
    <s v="Blue"/>
    <s v="Low"/>
    <x v="45"/>
    <x v="0"/>
    <x v="8"/>
    <x v="2"/>
    <x v="3"/>
    <x v="3"/>
    <x v="5"/>
    <x v="0"/>
  </r>
  <r>
    <n v="9688"/>
    <s v="K7Q0"/>
    <n v="978.26210150358338"/>
    <n v="9782621015035834"/>
    <x v="1"/>
    <x v="8"/>
    <s v="Good"/>
    <n v="1.9342864462742344E+16"/>
    <x v="216"/>
    <x v="9026"/>
    <x v="4"/>
    <s v="S, M, L"/>
    <s v="XL"/>
    <s v="Blue"/>
    <s v="Above Average"/>
    <x v="44"/>
    <x v="3"/>
    <x v="8"/>
    <x v="2"/>
    <x v="1"/>
    <x v="3"/>
    <x v="5"/>
    <x v="3"/>
  </r>
  <r>
    <n v="9689"/>
    <s v="O5M3"/>
    <n v="891.71477236595149"/>
    <n v="8917147723659515"/>
    <x v="4"/>
    <x v="1"/>
    <s v="Very Bad"/>
    <n v="4017449440371993"/>
    <x v="204"/>
    <x v="9027"/>
    <x v="5"/>
    <s v="S, L, XL"/>
    <s v="M"/>
    <s v="Blue"/>
    <s v="Below Average"/>
    <x v="42"/>
    <x v="4"/>
    <x v="8"/>
    <x v="3"/>
    <x v="3"/>
    <x v="0"/>
    <x v="0"/>
    <x v="3"/>
  </r>
  <r>
    <n v="9692"/>
    <s v="W0M5"/>
    <n v="74.519549780092902"/>
    <n v="745195497800929"/>
    <x v="4"/>
    <x v="1"/>
    <s v="Very Good"/>
    <n v="2922718979859553"/>
    <x v="470"/>
    <x v="9028"/>
    <x v="4"/>
    <s v="M, L, XL"/>
    <s v="S"/>
    <s v="Green"/>
    <s v="High"/>
    <x v="46"/>
    <x v="3"/>
    <x v="4"/>
    <x v="2"/>
    <x v="1"/>
    <x v="0"/>
    <x v="1"/>
    <x v="2"/>
  </r>
  <r>
    <n v="9693"/>
    <s v="Z9G6"/>
    <n v="934.41061799976785"/>
    <n v="9344106179997678"/>
    <x v="7"/>
    <x v="9"/>
    <s v="Very Good"/>
    <n v="3.3901042895667532E+16"/>
    <x v="374"/>
    <x v="9029"/>
    <x v="6"/>
    <s v="S, L, XL"/>
    <s v="L"/>
    <s v="Red"/>
    <s v="Low"/>
    <x v="11"/>
    <x v="9"/>
    <x v="0"/>
    <x v="0"/>
    <x v="0"/>
    <x v="3"/>
    <x v="3"/>
    <x v="4"/>
  </r>
  <r>
    <n v="9695"/>
    <s v="G1R7"/>
    <n v="1904.2949863438175"/>
    <n v="1.9042949863438176E+16"/>
    <x v="1"/>
    <x v="3"/>
    <s v="Worst"/>
    <n v="4099294942457888"/>
    <x v="70"/>
    <x v="9030"/>
    <x v="8"/>
    <s v="S, M, L"/>
    <s v="S"/>
    <s v="Red"/>
    <s v="Above Average"/>
    <x v="11"/>
    <x v="8"/>
    <x v="6"/>
    <x v="3"/>
    <x v="0"/>
    <x v="0"/>
    <x v="5"/>
    <x v="4"/>
  </r>
  <r>
    <n v="9696"/>
    <s v="F8T0"/>
    <n v="275.7814073961955"/>
    <n v="2757814073961955"/>
    <x v="6"/>
    <x v="8"/>
    <s v="Very Bad"/>
    <n v="3.942716626486684E+16"/>
    <x v="261"/>
    <x v="9031"/>
    <x v="9"/>
    <s v="M, L, XL"/>
    <s v="XL"/>
    <s v="Green"/>
    <s v="Above Average"/>
    <x v="42"/>
    <x v="0"/>
    <x v="6"/>
    <x v="3"/>
    <x v="3"/>
    <x v="1"/>
    <x v="3"/>
    <x v="3"/>
  </r>
  <r>
    <n v="9697"/>
    <s v="Z8H4"/>
    <n v="967.1432617499936"/>
    <n v="9671432617499936"/>
    <x v="0"/>
    <x v="7"/>
    <s v="Best"/>
    <n v="2672701748448377"/>
    <x v="211"/>
    <x v="9032"/>
    <x v="0"/>
    <s v="S, L, XL"/>
    <s v="S"/>
    <s v="Green"/>
    <s v="Significant"/>
    <x v="17"/>
    <x v="3"/>
    <x v="7"/>
    <x v="1"/>
    <x v="2"/>
    <x v="2"/>
    <x v="3"/>
    <x v="5"/>
  </r>
  <r>
    <n v="9699"/>
    <s v="V3K4"/>
    <n v="799.52510398249035"/>
    <n v="7995251039824903"/>
    <x v="7"/>
    <x v="8"/>
    <s v="Good"/>
    <n v="1.5520001333390634E+16"/>
    <x v="11"/>
    <x v="9033"/>
    <x v="5"/>
    <s v="S, M, L"/>
    <s v="S"/>
    <s v="Blue"/>
    <s v="Low"/>
    <x v="13"/>
    <x v="7"/>
    <x v="0"/>
    <x v="1"/>
    <x v="0"/>
    <x v="3"/>
    <x v="3"/>
    <x v="2"/>
  </r>
  <r>
    <n v="9700"/>
    <s v="M8E5"/>
    <n v="590.38531350795427"/>
    <n v="5903853135079543"/>
    <x v="6"/>
    <x v="9"/>
    <s v="Worst"/>
    <n v="4389494674524437"/>
    <x v="38"/>
    <x v="9034"/>
    <x v="5"/>
    <s v="M, L, XL"/>
    <s v="S"/>
    <s v="Blue"/>
    <s v="Above Average"/>
    <x v="38"/>
    <x v="6"/>
    <x v="6"/>
    <x v="1"/>
    <x v="0"/>
    <x v="1"/>
    <x v="1"/>
    <x v="1"/>
  </r>
  <r>
    <n v="9701"/>
    <s v="B0T9"/>
    <n v="541.11577475291415"/>
    <n v="5411157747529142"/>
    <x v="4"/>
    <x v="9"/>
    <s v="Not Good"/>
    <n v="1.855164365291566E+16"/>
    <x v="166"/>
    <x v="9035"/>
    <x v="0"/>
    <s v="S, L, XL"/>
    <s v="M"/>
    <s v="Red"/>
    <s v="Significant"/>
    <x v="6"/>
    <x v="7"/>
    <x v="8"/>
    <x v="2"/>
    <x v="2"/>
    <x v="4"/>
    <x v="5"/>
    <x v="2"/>
  </r>
  <r>
    <n v="9702"/>
    <s v="Y2V9"/>
    <n v="1851.8785569879503"/>
    <n v="1.8518785569879504E+16"/>
    <x v="3"/>
    <x v="7"/>
    <s v="Very Good"/>
    <n v="3163725923158327"/>
    <x v="66"/>
    <x v="9036"/>
    <x v="4"/>
    <s v="S, M, L"/>
    <s v="XL"/>
    <s v="Red"/>
    <s v="Very Low"/>
    <x v="35"/>
    <x v="9"/>
    <x v="9"/>
    <x v="2"/>
    <x v="0"/>
    <x v="4"/>
    <x v="5"/>
    <x v="1"/>
  </r>
  <r>
    <n v="9704"/>
    <s v="G2Q0"/>
    <n v="435.05346871559527"/>
    <n v="4350534687155953"/>
    <x v="0"/>
    <x v="8"/>
    <s v="Bad"/>
    <n v="2828051850328565"/>
    <x v="399"/>
    <x v="9037"/>
    <x v="9"/>
    <s v="S, M, L"/>
    <s v="L"/>
    <s v="Blue"/>
    <s v="Negligible"/>
    <x v="46"/>
    <x v="8"/>
    <x v="2"/>
    <x v="3"/>
    <x v="1"/>
    <x v="3"/>
    <x v="2"/>
    <x v="4"/>
  </r>
  <r>
    <n v="9705"/>
    <s v="T3X6"/>
    <n v="647.84199368160364"/>
    <n v="6478419936816036"/>
    <x v="0"/>
    <x v="8"/>
    <s v="Worst"/>
    <n v="2.7948536585896156E+16"/>
    <x v="484"/>
    <x v="9038"/>
    <x v="8"/>
    <s v="S, M, L"/>
    <s v="XL"/>
    <s v="Red"/>
    <s v="Significant"/>
    <x v="1"/>
    <x v="6"/>
    <x v="5"/>
    <x v="5"/>
    <x v="0"/>
    <x v="1"/>
    <x v="0"/>
    <x v="0"/>
  </r>
  <r>
    <n v="9706"/>
    <s v="E2O4"/>
    <n v="2638.3988303396645"/>
    <n v="2.6383988303396644E+16"/>
    <x v="5"/>
    <x v="4"/>
    <s v="Not Good"/>
    <n v="4105449477060548"/>
    <x v="225"/>
    <x v="9039"/>
    <x v="6"/>
    <s v="S, L, XL"/>
    <s v="L"/>
    <s v="Blue"/>
    <s v="High"/>
    <x v="5"/>
    <x v="7"/>
    <x v="3"/>
    <x v="3"/>
    <x v="4"/>
    <x v="3"/>
    <x v="3"/>
    <x v="4"/>
  </r>
  <r>
    <n v="9707"/>
    <s v="U2F9"/>
    <n v="845.61512263229827"/>
    <n v="8456151226322983"/>
    <x v="7"/>
    <x v="0"/>
    <s v="Good"/>
    <n v="1683635556272744"/>
    <x v="215"/>
    <x v="9040"/>
    <x v="4"/>
    <s v="S, M, L"/>
    <s v="L"/>
    <s v="Black"/>
    <s v="Medium"/>
    <x v="4"/>
    <x v="2"/>
    <x v="4"/>
    <x v="5"/>
    <x v="1"/>
    <x v="3"/>
    <x v="2"/>
    <x v="0"/>
  </r>
  <r>
    <n v="9708"/>
    <s v="W1T8"/>
    <n v="872.88740962018517"/>
    <n v="8728874096201852"/>
    <x v="7"/>
    <x v="1"/>
    <s v="Bad"/>
    <n v="3.5143346137511692E+16"/>
    <x v="242"/>
    <x v="9041"/>
    <x v="2"/>
    <s v="S, M, L"/>
    <s v="L"/>
    <s v="Blue"/>
    <s v="Medium"/>
    <x v="34"/>
    <x v="0"/>
    <x v="6"/>
    <x v="4"/>
    <x v="3"/>
    <x v="2"/>
    <x v="1"/>
    <x v="2"/>
  </r>
  <r>
    <n v="9709"/>
    <s v="I8X1"/>
    <n v="93.977910758990205"/>
    <n v="939779107589902"/>
    <x v="2"/>
    <x v="9"/>
    <s v="Very Good"/>
    <n v="4129635720742931"/>
    <x v="53"/>
    <x v="9042"/>
    <x v="2"/>
    <s v="S, L, XL"/>
    <s v="L"/>
    <s v="Red"/>
    <s v="Significant"/>
    <x v="7"/>
    <x v="3"/>
    <x v="4"/>
    <x v="0"/>
    <x v="3"/>
    <x v="4"/>
    <x v="2"/>
    <x v="5"/>
  </r>
  <r>
    <n v="9710"/>
    <s v="R6E5"/>
    <n v="165.3396260488833"/>
    <n v="1653396260488833"/>
    <x v="1"/>
    <x v="5"/>
    <s v="Bad"/>
    <n v="2046392680221905"/>
    <x v="315"/>
    <x v="9043"/>
    <x v="8"/>
    <s v="S, M, L"/>
    <s v="M"/>
    <s v="Black"/>
    <s v="Very High"/>
    <x v="25"/>
    <x v="8"/>
    <x v="9"/>
    <x v="0"/>
    <x v="0"/>
    <x v="1"/>
    <x v="2"/>
    <x v="2"/>
  </r>
  <r>
    <n v="9712"/>
    <s v="K4O3"/>
    <n v="449.20702090658938"/>
    <n v="4492070209065894"/>
    <x v="6"/>
    <x v="8"/>
    <s v="Good"/>
    <n v="3.8829699022463312E+16"/>
    <x v="272"/>
    <x v="9044"/>
    <x v="3"/>
    <s v="S, L, XL"/>
    <s v="S"/>
    <s v="Blue"/>
    <s v="Average"/>
    <x v="23"/>
    <x v="5"/>
    <x v="1"/>
    <x v="4"/>
    <x v="0"/>
    <x v="1"/>
    <x v="1"/>
    <x v="3"/>
  </r>
  <r>
    <n v="9713"/>
    <s v="S4F6"/>
    <n v="599.48745429096857"/>
    <n v="5994874542909686"/>
    <x v="5"/>
    <x v="3"/>
    <s v="Very Good"/>
    <n v="4603222190721024"/>
    <x v="1"/>
    <x v="9045"/>
    <x v="6"/>
    <s v="S, L, XL"/>
    <s v="L"/>
    <s v="Red"/>
    <s v="Medium"/>
    <x v="17"/>
    <x v="6"/>
    <x v="2"/>
    <x v="1"/>
    <x v="3"/>
    <x v="0"/>
    <x v="0"/>
    <x v="4"/>
  </r>
  <r>
    <n v="9714"/>
    <s v="D9P4"/>
    <n v="85.559669598682504"/>
    <n v="855596695986825"/>
    <x v="2"/>
    <x v="5"/>
    <s v="Very Good"/>
    <n v="3.5049485626950944E+16"/>
    <x v="294"/>
    <x v="9046"/>
    <x v="0"/>
    <s v="S, M, L"/>
    <s v="L"/>
    <s v="Green"/>
    <s v="Above Average"/>
    <x v="33"/>
    <x v="9"/>
    <x v="6"/>
    <x v="1"/>
    <x v="2"/>
    <x v="3"/>
    <x v="2"/>
    <x v="0"/>
  </r>
  <r>
    <n v="9715"/>
    <s v="I1R5"/>
    <n v="542.57697387184464"/>
    <n v="5425769738718446"/>
    <x v="5"/>
    <x v="3"/>
    <s v="Bad"/>
    <n v="1.2642776590362712E+16"/>
    <x v="481"/>
    <x v="9047"/>
    <x v="4"/>
    <s v="S, L, XL"/>
    <s v="L"/>
    <s v="Blue"/>
    <s v="High"/>
    <x v="23"/>
    <x v="9"/>
    <x v="2"/>
    <x v="1"/>
    <x v="4"/>
    <x v="4"/>
    <x v="4"/>
    <x v="2"/>
  </r>
  <r>
    <n v="9717"/>
    <s v="M9C2"/>
    <n v="143.5576378089886"/>
    <n v="1435576378089886"/>
    <x v="1"/>
    <x v="0"/>
    <s v="Very Good"/>
    <n v="1.8657914422213072E+16"/>
    <x v="33"/>
    <x v="9048"/>
    <x v="8"/>
    <s v="M, L, XL"/>
    <s v="M"/>
    <s v="Red"/>
    <s v="Average"/>
    <x v="39"/>
    <x v="8"/>
    <x v="9"/>
    <x v="0"/>
    <x v="0"/>
    <x v="4"/>
    <x v="1"/>
    <x v="3"/>
  </r>
  <r>
    <n v="9718"/>
    <s v="E4P8"/>
    <n v="610.63434223507352"/>
    <n v="6106343422350735"/>
    <x v="2"/>
    <x v="8"/>
    <s v="Not Good"/>
    <n v="3230559894977684"/>
    <x v="150"/>
    <x v="9049"/>
    <x v="7"/>
    <s v="M, L, XL"/>
    <s v="S"/>
    <s v="Black"/>
    <s v="Low"/>
    <x v="20"/>
    <x v="0"/>
    <x v="7"/>
    <x v="3"/>
    <x v="1"/>
    <x v="2"/>
    <x v="3"/>
    <x v="1"/>
  </r>
  <r>
    <n v="9719"/>
    <s v="Z6T5"/>
    <n v="644.43814594180128"/>
    <n v="6444381459418013"/>
    <x v="6"/>
    <x v="1"/>
    <s v="Very Bad"/>
    <n v="2591674128907015"/>
    <x v="487"/>
    <x v="9050"/>
    <x v="2"/>
    <s v="S, L, XL"/>
    <s v="XL"/>
    <s v="Blue"/>
    <s v="High"/>
    <x v="13"/>
    <x v="7"/>
    <x v="0"/>
    <x v="5"/>
    <x v="2"/>
    <x v="2"/>
    <x v="4"/>
    <x v="1"/>
  </r>
  <r>
    <n v="9720"/>
    <s v="O8Y3"/>
    <n v="2354.7235163459809"/>
    <n v="2.3547235163459808E+16"/>
    <x v="3"/>
    <x v="3"/>
    <s v="Not Good"/>
    <n v="1.7931357734587644E+16"/>
    <x v="399"/>
    <x v="9051"/>
    <x v="6"/>
    <s v="M, L, XL"/>
    <s v="XL"/>
    <s v="Blue"/>
    <s v="Significant"/>
    <x v="8"/>
    <x v="4"/>
    <x v="2"/>
    <x v="1"/>
    <x v="1"/>
    <x v="2"/>
    <x v="1"/>
    <x v="5"/>
  </r>
  <r>
    <n v="9721"/>
    <s v="L1D7"/>
    <n v="190.32084934802219"/>
    <n v="1903208493480222"/>
    <x v="6"/>
    <x v="2"/>
    <s v="Very Bad"/>
    <n v="2.4602140296759944E+16"/>
    <x v="94"/>
    <x v="9052"/>
    <x v="0"/>
    <s v="S, L, XL"/>
    <s v="L"/>
    <s v="Green"/>
    <s v="Average"/>
    <x v="7"/>
    <x v="9"/>
    <x v="0"/>
    <x v="0"/>
    <x v="1"/>
    <x v="0"/>
    <x v="2"/>
    <x v="1"/>
  </r>
  <r>
    <n v="9722"/>
    <s v="L9S3"/>
    <n v="871.69667369945284"/>
    <n v="8716966736994529"/>
    <x v="7"/>
    <x v="8"/>
    <s v="Worst"/>
    <n v="2107647992801532"/>
    <x v="217"/>
    <x v="9053"/>
    <x v="7"/>
    <s v="M, L, XL"/>
    <s v="M"/>
    <s v="Green"/>
    <s v="High"/>
    <x v="35"/>
    <x v="2"/>
    <x v="1"/>
    <x v="4"/>
    <x v="2"/>
    <x v="2"/>
    <x v="4"/>
    <x v="3"/>
  </r>
  <r>
    <n v="9723"/>
    <s v="T1I3"/>
    <n v="582.42692172917975"/>
    <n v="5824269217291797"/>
    <x v="7"/>
    <x v="6"/>
    <s v="Not Good"/>
    <n v="4576915037654581"/>
    <x v="338"/>
    <x v="9054"/>
    <x v="0"/>
    <s v="M, L, XL"/>
    <s v="M"/>
    <s v="Green"/>
    <s v="Medium"/>
    <x v="25"/>
    <x v="5"/>
    <x v="1"/>
    <x v="1"/>
    <x v="4"/>
    <x v="2"/>
    <x v="3"/>
    <x v="4"/>
  </r>
  <r>
    <n v="9724"/>
    <s v="A2R3"/>
    <n v="1818.4022378023665"/>
    <n v="1.8184022378023664E+16"/>
    <x v="3"/>
    <x v="6"/>
    <s v="Best"/>
    <n v="4368601503218908"/>
    <x v="190"/>
    <x v="9055"/>
    <x v="8"/>
    <s v="M, L, XL"/>
    <s v="M"/>
    <s v="Red"/>
    <s v="Very Low"/>
    <x v="18"/>
    <x v="4"/>
    <x v="8"/>
    <x v="0"/>
    <x v="1"/>
    <x v="3"/>
    <x v="2"/>
    <x v="3"/>
  </r>
  <r>
    <n v="9725"/>
    <s v="S5E0"/>
    <n v="373.99746265319948"/>
    <n v="3739974626531995"/>
    <x v="6"/>
    <x v="9"/>
    <s v="Worst"/>
    <n v="3.7836733394009144E+16"/>
    <x v="338"/>
    <x v="9056"/>
    <x v="9"/>
    <s v="S, L, XL"/>
    <s v="L"/>
    <s v="Green"/>
    <s v="Medium"/>
    <x v="40"/>
    <x v="2"/>
    <x v="8"/>
    <x v="1"/>
    <x v="1"/>
    <x v="0"/>
    <x v="0"/>
    <x v="5"/>
  </r>
  <r>
    <n v="9727"/>
    <s v="S6Z3"/>
    <n v="873.15397339331821"/>
    <n v="8731539733933182"/>
    <x v="1"/>
    <x v="7"/>
    <s v="Worst"/>
    <n v="1.5775661332596424E+16"/>
    <x v="41"/>
    <x v="9057"/>
    <x v="0"/>
    <s v="S, M, L"/>
    <s v="M"/>
    <s v="Black"/>
    <s v="Very Low"/>
    <x v="46"/>
    <x v="0"/>
    <x v="5"/>
    <x v="2"/>
    <x v="2"/>
    <x v="3"/>
    <x v="2"/>
    <x v="4"/>
  </r>
  <r>
    <n v="9728"/>
    <s v="O9U3"/>
    <n v="949.11942726297275"/>
    <n v="9491194272629728"/>
    <x v="5"/>
    <x v="3"/>
    <s v="Worst"/>
    <n v="2.2780004429125024E+16"/>
    <x v="462"/>
    <x v="9058"/>
    <x v="4"/>
    <s v="S, M, L"/>
    <s v="M"/>
    <s v="Blue"/>
    <s v="High"/>
    <x v="31"/>
    <x v="1"/>
    <x v="6"/>
    <x v="4"/>
    <x v="1"/>
    <x v="4"/>
    <x v="2"/>
    <x v="5"/>
  </r>
  <r>
    <n v="9729"/>
    <s v="N6E7"/>
    <n v="2781.996669365627"/>
    <n v="2.7819966693656272E+16"/>
    <x v="5"/>
    <x v="7"/>
    <s v="Best"/>
    <n v="3.5111404784098104E+16"/>
    <x v="275"/>
    <x v="9059"/>
    <x v="3"/>
    <s v="S, M, L"/>
    <s v="S"/>
    <s v="Blue"/>
    <s v="High"/>
    <x v="20"/>
    <x v="3"/>
    <x v="7"/>
    <x v="5"/>
    <x v="4"/>
    <x v="4"/>
    <x v="2"/>
    <x v="0"/>
  </r>
  <r>
    <n v="9731"/>
    <s v="J4H3"/>
    <n v="334.79873231116869"/>
    <n v="3347987323111687"/>
    <x v="5"/>
    <x v="1"/>
    <s v="Very Good"/>
    <n v="1195618915837421"/>
    <x v="181"/>
    <x v="9060"/>
    <x v="0"/>
    <s v="S, L, XL"/>
    <s v="S"/>
    <s v="Blue"/>
    <s v="Very High"/>
    <x v="23"/>
    <x v="3"/>
    <x v="6"/>
    <x v="3"/>
    <x v="3"/>
    <x v="3"/>
    <x v="1"/>
    <x v="1"/>
  </r>
  <r>
    <n v="9732"/>
    <s v="U7T4"/>
    <n v="2711.0056998203027"/>
    <n v="2.7110056998203028E+16"/>
    <x v="4"/>
    <x v="7"/>
    <s v="Very Good"/>
    <n v="4448233253806832"/>
    <x v="87"/>
    <x v="9061"/>
    <x v="0"/>
    <s v="S, M, L"/>
    <s v="L"/>
    <s v="Blue"/>
    <s v="Very Low"/>
    <x v="40"/>
    <x v="8"/>
    <x v="1"/>
    <x v="3"/>
    <x v="2"/>
    <x v="3"/>
    <x v="0"/>
    <x v="5"/>
  </r>
  <r>
    <n v="9733"/>
    <s v="M4G6"/>
    <n v="742.03750630142031"/>
    <n v="7420375063014203"/>
    <x v="2"/>
    <x v="3"/>
    <s v="Very Bad"/>
    <n v="1.3143584285110386E+16"/>
    <x v="473"/>
    <x v="9062"/>
    <x v="1"/>
    <s v="S, L, XL"/>
    <s v="S"/>
    <s v="Green"/>
    <s v="Above Average"/>
    <x v="28"/>
    <x v="0"/>
    <x v="4"/>
    <x v="1"/>
    <x v="3"/>
    <x v="3"/>
    <x v="4"/>
    <x v="5"/>
  </r>
  <r>
    <n v="9734"/>
    <s v="L5Y5"/>
    <n v="5061.6547016031627"/>
    <n v="5.0616547016031624E+16"/>
    <x v="1"/>
    <x v="0"/>
    <s v="Not Good"/>
    <n v="3.5115781849259616E+16"/>
    <x v="124"/>
    <x v="9063"/>
    <x v="9"/>
    <s v="M, L, XL"/>
    <s v="L"/>
    <s v="Green"/>
    <s v="Medium"/>
    <x v="34"/>
    <x v="1"/>
    <x v="9"/>
    <x v="2"/>
    <x v="1"/>
    <x v="1"/>
    <x v="4"/>
    <x v="3"/>
  </r>
  <r>
    <n v="9735"/>
    <s v="S7E0"/>
    <n v="80.927165718215704"/>
    <n v="809271657182157"/>
    <x v="1"/>
    <x v="4"/>
    <s v="Best"/>
    <n v="2635158703382012"/>
    <x v="349"/>
    <x v="9064"/>
    <x v="7"/>
    <s v="M, L, XL"/>
    <s v="S"/>
    <s v="Blue"/>
    <s v="Below Average"/>
    <x v="44"/>
    <x v="4"/>
    <x v="6"/>
    <x v="1"/>
    <x v="1"/>
    <x v="4"/>
    <x v="4"/>
    <x v="1"/>
  </r>
  <r>
    <n v="9736"/>
    <s v="O6T2"/>
    <n v="374.6013261718299"/>
    <n v="3746013261718299"/>
    <x v="7"/>
    <x v="7"/>
    <s v="Good"/>
    <n v="4237216161016402"/>
    <x v="92"/>
    <x v="9065"/>
    <x v="9"/>
    <s v="S, L, XL"/>
    <s v="M"/>
    <s v="Blue"/>
    <s v="Average"/>
    <x v="0"/>
    <x v="6"/>
    <x v="0"/>
    <x v="4"/>
    <x v="1"/>
    <x v="0"/>
    <x v="3"/>
    <x v="4"/>
  </r>
  <r>
    <n v="9737"/>
    <s v="E1C9"/>
    <n v="509.66629681864072"/>
    <n v="5096662968186407"/>
    <x v="3"/>
    <x v="4"/>
    <s v="Very Bad"/>
    <n v="3.0069156849193504E+16"/>
    <x v="156"/>
    <x v="9066"/>
    <x v="4"/>
    <s v="S, L, XL"/>
    <s v="L"/>
    <s v="Red"/>
    <s v="High"/>
    <x v="28"/>
    <x v="7"/>
    <x v="7"/>
    <x v="5"/>
    <x v="1"/>
    <x v="3"/>
    <x v="0"/>
    <x v="2"/>
  </r>
  <r>
    <n v="9738"/>
    <s v="P7A2"/>
    <n v="73.891905702366103"/>
    <n v="738919057023661"/>
    <x v="6"/>
    <x v="6"/>
    <s v="Worst"/>
    <n v="1.0014180288002804E+16"/>
    <x v="399"/>
    <x v="9067"/>
    <x v="3"/>
    <s v="M, L, XL"/>
    <s v="S"/>
    <s v="Black"/>
    <s v="Above Average"/>
    <x v="2"/>
    <x v="6"/>
    <x v="3"/>
    <x v="4"/>
    <x v="3"/>
    <x v="2"/>
    <x v="0"/>
    <x v="5"/>
  </r>
  <r>
    <n v="9739"/>
    <s v="C2Q2"/>
    <n v="563.30897255586865"/>
    <n v="5633089725558687"/>
    <x v="2"/>
    <x v="5"/>
    <s v="Very Bad"/>
    <n v="4616840903315458"/>
    <x v="295"/>
    <x v="9068"/>
    <x v="6"/>
    <s v="S, M, L"/>
    <s v="S"/>
    <s v="Black"/>
    <s v="High"/>
    <x v="39"/>
    <x v="7"/>
    <x v="8"/>
    <x v="5"/>
    <x v="0"/>
    <x v="2"/>
    <x v="3"/>
    <x v="0"/>
  </r>
  <r>
    <n v="9740"/>
    <s v="Z7C3"/>
    <n v="193.18209617811959"/>
    <n v="1931820961781196"/>
    <x v="6"/>
    <x v="3"/>
    <s v="Best"/>
    <n v="3.9699831013246368E+16"/>
    <x v="149"/>
    <x v="9069"/>
    <x v="8"/>
    <s v="S, L, XL"/>
    <s v="M"/>
    <s v="Blue"/>
    <s v="Very Low"/>
    <x v="41"/>
    <x v="7"/>
    <x v="7"/>
    <x v="4"/>
    <x v="0"/>
    <x v="4"/>
    <x v="5"/>
    <x v="2"/>
  </r>
  <r>
    <n v="9741"/>
    <s v="N2B8"/>
    <n v="2157.7704574381332"/>
    <n v="2.1577704574381332E+16"/>
    <x v="5"/>
    <x v="2"/>
    <s v="Best"/>
    <n v="4394866660522268"/>
    <x v="3"/>
    <x v="9070"/>
    <x v="5"/>
    <s v="M, L, XL"/>
    <s v="XL"/>
    <s v="Green"/>
    <s v="High"/>
    <x v="25"/>
    <x v="3"/>
    <x v="2"/>
    <x v="3"/>
    <x v="2"/>
    <x v="0"/>
    <x v="3"/>
    <x v="0"/>
  </r>
  <r>
    <n v="9742"/>
    <s v="V8Z3"/>
    <n v="400.67016574017021"/>
    <n v="4006701657401702"/>
    <x v="7"/>
    <x v="4"/>
    <s v="Not Good"/>
    <n v="1181616904231865"/>
    <x v="210"/>
    <x v="9071"/>
    <x v="9"/>
    <s v="S, M, L"/>
    <s v="M"/>
    <s v="Black"/>
    <s v="Negligible"/>
    <x v="40"/>
    <x v="8"/>
    <x v="7"/>
    <x v="3"/>
    <x v="1"/>
    <x v="1"/>
    <x v="4"/>
    <x v="0"/>
  </r>
  <r>
    <n v="9743"/>
    <s v="T4G7"/>
    <n v="865.17271346884058"/>
    <n v="8651727134688406"/>
    <x v="2"/>
    <x v="2"/>
    <s v="Good"/>
    <n v="4495640118060786"/>
    <x v="460"/>
    <x v="9072"/>
    <x v="2"/>
    <s v="M, L, XL"/>
    <s v="S"/>
    <s v="Blue"/>
    <s v="Average"/>
    <x v="22"/>
    <x v="3"/>
    <x v="6"/>
    <x v="3"/>
    <x v="3"/>
    <x v="2"/>
    <x v="4"/>
    <x v="0"/>
  </r>
  <r>
    <n v="9744"/>
    <s v="Q0O2"/>
    <n v="3159.656619965036"/>
    <n v="3.159656619965036E+16"/>
    <x v="1"/>
    <x v="3"/>
    <s v="Good"/>
    <n v="2.4505821047024792E+16"/>
    <x v="46"/>
    <x v="9073"/>
    <x v="0"/>
    <s v="S, L, XL"/>
    <s v="XL"/>
    <s v="Green"/>
    <s v="Above Average"/>
    <x v="29"/>
    <x v="1"/>
    <x v="8"/>
    <x v="4"/>
    <x v="3"/>
    <x v="3"/>
    <x v="3"/>
    <x v="1"/>
  </r>
  <r>
    <n v="9745"/>
    <s v="J4V8"/>
    <n v="782.31448536134315"/>
    <n v="7823144853613431"/>
    <x v="0"/>
    <x v="1"/>
    <s v="Worst"/>
    <n v="3.233416283988664E+16"/>
    <x v="237"/>
    <x v="9074"/>
    <x v="3"/>
    <s v="M, L, XL"/>
    <s v="XL"/>
    <s v="Green"/>
    <s v="Medium"/>
    <x v="44"/>
    <x v="6"/>
    <x v="1"/>
    <x v="3"/>
    <x v="3"/>
    <x v="3"/>
    <x v="2"/>
    <x v="3"/>
  </r>
  <r>
    <n v="9746"/>
    <s v="K1T1"/>
    <n v="936.04037596961484"/>
    <n v="9360403759696148"/>
    <x v="1"/>
    <x v="6"/>
    <s v="Best"/>
    <n v="4272444093639615"/>
    <x v="316"/>
    <x v="9075"/>
    <x v="6"/>
    <s v="M, L, XL"/>
    <s v="S"/>
    <s v="Red"/>
    <s v="Significant"/>
    <x v="22"/>
    <x v="8"/>
    <x v="6"/>
    <x v="5"/>
    <x v="0"/>
    <x v="0"/>
    <x v="1"/>
    <x v="1"/>
  </r>
  <r>
    <n v="9747"/>
    <s v="A8E7"/>
    <n v="3802.6189647678534"/>
    <n v="3.8026189647678536E+16"/>
    <x v="0"/>
    <x v="3"/>
    <s v="Not Good"/>
    <n v="1.4530409863122888E+16"/>
    <x v="469"/>
    <x v="9076"/>
    <x v="9"/>
    <s v="S, L, XL"/>
    <s v="M"/>
    <s v="Red"/>
    <s v="Significant"/>
    <x v="6"/>
    <x v="5"/>
    <x v="0"/>
    <x v="1"/>
    <x v="4"/>
    <x v="2"/>
    <x v="3"/>
    <x v="4"/>
  </r>
  <r>
    <n v="9748"/>
    <s v="X6J5"/>
    <n v="903.05387681528475"/>
    <n v="9030538768152848"/>
    <x v="3"/>
    <x v="7"/>
    <s v="Worst"/>
    <n v="1.0543964243138136E+16"/>
    <x v="162"/>
    <x v="9077"/>
    <x v="8"/>
    <s v="M, L, XL"/>
    <s v="L"/>
    <s v="Green"/>
    <s v="Very Low"/>
    <x v="3"/>
    <x v="0"/>
    <x v="9"/>
    <x v="3"/>
    <x v="0"/>
    <x v="3"/>
    <x v="4"/>
    <x v="5"/>
  </r>
  <r>
    <n v="9752"/>
    <s v="H3L1"/>
    <n v="214.82323172764171"/>
    <n v="2148232317276417"/>
    <x v="0"/>
    <x v="2"/>
    <s v="Best"/>
    <n v="223324192348398"/>
    <x v="411"/>
    <x v="9078"/>
    <x v="8"/>
    <s v="S, M, L"/>
    <s v="M"/>
    <s v="Blue"/>
    <s v="High"/>
    <x v="0"/>
    <x v="3"/>
    <x v="6"/>
    <x v="4"/>
    <x v="2"/>
    <x v="4"/>
    <x v="5"/>
    <x v="4"/>
  </r>
  <r>
    <n v="9753"/>
    <s v="O3L6"/>
    <n v="6174.6684255040973"/>
    <n v="6.1746684255040976E+16"/>
    <x v="3"/>
    <x v="9"/>
    <s v="Very Bad"/>
    <n v="3843769920035081"/>
    <x v="15"/>
    <x v="9079"/>
    <x v="8"/>
    <s v="S, M, L"/>
    <s v="L"/>
    <s v="Green"/>
    <s v="Negligible"/>
    <x v="28"/>
    <x v="4"/>
    <x v="8"/>
    <x v="4"/>
    <x v="0"/>
    <x v="1"/>
    <x v="2"/>
    <x v="3"/>
  </r>
  <r>
    <n v="9754"/>
    <s v="L9I6"/>
    <n v="39.807333648139704"/>
    <n v="398073336481397"/>
    <x v="7"/>
    <x v="3"/>
    <s v="Very Good"/>
    <n v="2.3513912731308928E+16"/>
    <x v="476"/>
    <x v="9080"/>
    <x v="4"/>
    <s v="S, L, XL"/>
    <s v="S"/>
    <s v="Blue"/>
    <s v="Average"/>
    <x v="3"/>
    <x v="5"/>
    <x v="1"/>
    <x v="0"/>
    <x v="0"/>
    <x v="0"/>
    <x v="0"/>
    <x v="1"/>
  </r>
  <r>
    <n v="9755"/>
    <s v="X5D6"/>
    <n v="727.68098036485469"/>
    <n v="7276809803648547"/>
    <x v="2"/>
    <x v="1"/>
    <s v="Not Good"/>
    <n v="3.3040644196204804E+16"/>
    <x v="283"/>
    <x v="9081"/>
    <x v="4"/>
    <s v="S, L, XL"/>
    <s v="XL"/>
    <s v="Black"/>
    <s v="Below Average"/>
    <x v="30"/>
    <x v="2"/>
    <x v="5"/>
    <x v="3"/>
    <x v="1"/>
    <x v="4"/>
    <x v="2"/>
    <x v="0"/>
  </r>
  <r>
    <n v="9756"/>
    <s v="S1V7"/>
    <n v="1423.4371564813669"/>
    <n v="1.4234371564813668E+16"/>
    <x v="1"/>
    <x v="3"/>
    <s v="Bad"/>
    <n v="2.7486253458755544E+16"/>
    <x v="265"/>
    <x v="9082"/>
    <x v="4"/>
    <s v="S, M, L"/>
    <s v="S"/>
    <s v="Red"/>
    <s v="Significant"/>
    <x v="43"/>
    <x v="7"/>
    <x v="3"/>
    <x v="3"/>
    <x v="3"/>
    <x v="2"/>
    <x v="4"/>
    <x v="2"/>
  </r>
  <r>
    <n v="9757"/>
    <s v="F3S4"/>
    <n v="4978.4157529603408"/>
    <n v="4.9784157529603408E+16"/>
    <x v="5"/>
    <x v="2"/>
    <s v="Good"/>
    <n v="2.0231584779122748E+16"/>
    <x v="333"/>
    <x v="9083"/>
    <x v="8"/>
    <s v="M, L, XL"/>
    <s v="M"/>
    <s v="Red"/>
    <s v="Below Average"/>
    <x v="8"/>
    <x v="5"/>
    <x v="6"/>
    <x v="2"/>
    <x v="3"/>
    <x v="4"/>
    <x v="4"/>
    <x v="4"/>
  </r>
  <r>
    <n v="9758"/>
    <s v="Z3Z2"/>
    <n v="457.63308569126292"/>
    <n v="4576330856912629"/>
    <x v="3"/>
    <x v="7"/>
    <s v="Good"/>
    <n v="4360819359911946"/>
    <x v="66"/>
    <x v="9084"/>
    <x v="8"/>
    <s v="S, M, L"/>
    <s v="S"/>
    <s v="Red"/>
    <s v="Very Low"/>
    <x v="38"/>
    <x v="2"/>
    <x v="9"/>
    <x v="4"/>
    <x v="1"/>
    <x v="4"/>
    <x v="2"/>
    <x v="2"/>
  </r>
  <r>
    <n v="9759"/>
    <s v="P7K5"/>
    <n v="477.58715363398147"/>
    <n v="4775871536339815"/>
    <x v="7"/>
    <x v="4"/>
    <s v="Worst"/>
    <n v="2723244450757043"/>
    <x v="349"/>
    <x v="9085"/>
    <x v="8"/>
    <s v="S, L, XL"/>
    <s v="S"/>
    <s v="Black"/>
    <s v="High"/>
    <x v="26"/>
    <x v="6"/>
    <x v="1"/>
    <x v="3"/>
    <x v="3"/>
    <x v="3"/>
    <x v="4"/>
    <x v="4"/>
  </r>
  <r>
    <n v="9760"/>
    <s v="Z1O4"/>
    <n v="355.9131626868637"/>
    <n v="3559131626868637"/>
    <x v="0"/>
    <x v="1"/>
    <s v="Very Good"/>
    <n v="3.1604312249282188E+16"/>
    <x v="495"/>
    <x v="9086"/>
    <x v="9"/>
    <s v="S, M, L"/>
    <s v="XL"/>
    <s v="Black"/>
    <s v="Low"/>
    <x v="1"/>
    <x v="9"/>
    <x v="9"/>
    <x v="1"/>
    <x v="2"/>
    <x v="3"/>
    <x v="5"/>
    <x v="1"/>
  </r>
  <r>
    <n v="9761"/>
    <s v="T6Q8"/>
    <n v="867.04231763780967"/>
    <n v="8670423176378097"/>
    <x v="2"/>
    <x v="0"/>
    <s v="Worst"/>
    <n v="3948288964406244"/>
    <x v="250"/>
    <x v="9087"/>
    <x v="8"/>
    <s v="S, M, L"/>
    <s v="S"/>
    <s v="Red"/>
    <s v="Significant"/>
    <x v="5"/>
    <x v="7"/>
    <x v="9"/>
    <x v="4"/>
    <x v="4"/>
    <x v="0"/>
    <x v="1"/>
    <x v="2"/>
  </r>
  <r>
    <n v="9762"/>
    <s v="Z2M7"/>
    <n v="835.17509450267755"/>
    <n v="8351750945026775"/>
    <x v="1"/>
    <x v="0"/>
    <s v="Best"/>
    <n v="2843327600169355"/>
    <x v="227"/>
    <x v="9088"/>
    <x v="0"/>
    <s v="M, L, XL"/>
    <s v="S"/>
    <s v="Black"/>
    <s v="Medium"/>
    <x v="2"/>
    <x v="6"/>
    <x v="4"/>
    <x v="0"/>
    <x v="4"/>
    <x v="1"/>
    <x v="2"/>
    <x v="4"/>
  </r>
  <r>
    <n v="9763"/>
    <s v="B1B4"/>
    <n v="677.14581186485623"/>
    <n v="6771458118648562"/>
    <x v="2"/>
    <x v="6"/>
    <s v="Very Good"/>
    <n v="4819600951022881"/>
    <x v="7"/>
    <x v="9089"/>
    <x v="3"/>
    <s v="S, L, XL"/>
    <s v="L"/>
    <s v="Red"/>
    <s v="Low"/>
    <x v="42"/>
    <x v="6"/>
    <x v="7"/>
    <x v="2"/>
    <x v="4"/>
    <x v="4"/>
    <x v="1"/>
    <x v="4"/>
  </r>
  <r>
    <n v="9764"/>
    <s v="S2K0"/>
    <n v="5052.7335201370333"/>
    <n v="5.0527335201370336E+16"/>
    <x v="7"/>
    <x v="7"/>
    <s v="Very Good"/>
    <n v="1770349899378707"/>
    <x v="264"/>
    <x v="9090"/>
    <x v="9"/>
    <s v="M, L, XL"/>
    <s v="M"/>
    <s v="Black"/>
    <s v="Very Low"/>
    <x v="6"/>
    <x v="7"/>
    <x v="5"/>
    <x v="3"/>
    <x v="4"/>
    <x v="2"/>
    <x v="4"/>
    <x v="2"/>
  </r>
  <r>
    <n v="9765"/>
    <s v="H1R7"/>
    <n v="821.8524389879293"/>
    <n v="8218524389879293"/>
    <x v="0"/>
    <x v="4"/>
    <s v="Good"/>
    <n v="4366582594697709"/>
    <x v="117"/>
    <x v="9091"/>
    <x v="5"/>
    <s v="S, L, XL"/>
    <s v="M"/>
    <s v="Black"/>
    <s v="Medium"/>
    <x v="35"/>
    <x v="9"/>
    <x v="0"/>
    <x v="5"/>
    <x v="1"/>
    <x v="4"/>
    <x v="2"/>
    <x v="0"/>
  </r>
  <r>
    <n v="9767"/>
    <s v="Z6F4"/>
    <n v="91.591108816101894"/>
    <n v="915911088161019"/>
    <x v="4"/>
    <x v="6"/>
    <s v="Worst"/>
    <n v="4.068470280377944E+16"/>
    <x v="136"/>
    <x v="9092"/>
    <x v="1"/>
    <s v="M, L, XL"/>
    <s v="S"/>
    <s v="Green"/>
    <s v="Average"/>
    <x v="36"/>
    <x v="2"/>
    <x v="7"/>
    <x v="3"/>
    <x v="2"/>
    <x v="1"/>
    <x v="5"/>
    <x v="1"/>
  </r>
  <r>
    <n v="9769"/>
    <s v="S4U7"/>
    <n v="563.96136558049693"/>
    <n v="5639613655804969"/>
    <x v="2"/>
    <x v="7"/>
    <s v="Not Good"/>
    <n v="1.6924740098979174E+16"/>
    <x v="231"/>
    <x v="9093"/>
    <x v="5"/>
    <s v="S, M, L"/>
    <s v="XL"/>
    <s v="Green"/>
    <s v="Low"/>
    <x v="12"/>
    <x v="0"/>
    <x v="5"/>
    <x v="1"/>
    <x v="1"/>
    <x v="1"/>
    <x v="3"/>
    <x v="2"/>
  </r>
  <r>
    <n v="9770"/>
    <s v="J0T4"/>
    <n v="2496.9872061475544"/>
    <n v="2.4969872061475544E+16"/>
    <x v="4"/>
    <x v="0"/>
    <s v="Best"/>
    <n v="4355267529412355"/>
    <x v="36"/>
    <x v="9094"/>
    <x v="7"/>
    <s v="M, L, XL"/>
    <s v="L"/>
    <s v="Black"/>
    <s v="Average"/>
    <x v="22"/>
    <x v="3"/>
    <x v="0"/>
    <x v="0"/>
    <x v="2"/>
    <x v="2"/>
    <x v="0"/>
    <x v="5"/>
  </r>
  <r>
    <n v="9773"/>
    <s v="W8N8"/>
    <n v="175.72539523803539"/>
    <n v="1757253952380354"/>
    <x v="6"/>
    <x v="6"/>
    <s v="Worst"/>
    <n v="1.4749676175423292E+16"/>
    <x v="413"/>
    <x v="9095"/>
    <x v="9"/>
    <s v="S, M, L"/>
    <s v="L"/>
    <s v="Green"/>
    <s v="Above Average"/>
    <x v="34"/>
    <x v="8"/>
    <x v="3"/>
    <x v="1"/>
    <x v="4"/>
    <x v="4"/>
    <x v="5"/>
    <x v="3"/>
  </r>
  <r>
    <n v="9774"/>
    <s v="W2U9"/>
    <n v="492.51846516741119"/>
    <n v="4925184651674112"/>
    <x v="0"/>
    <x v="4"/>
    <s v="Worst"/>
    <n v="1.4878563737620328E+16"/>
    <x v="362"/>
    <x v="9096"/>
    <x v="5"/>
    <s v="M, L, XL"/>
    <s v="S"/>
    <s v="Red"/>
    <s v="Very Low"/>
    <x v="42"/>
    <x v="2"/>
    <x v="0"/>
    <x v="1"/>
    <x v="1"/>
    <x v="3"/>
    <x v="4"/>
    <x v="0"/>
  </r>
  <r>
    <n v="9775"/>
    <s v="C3Q0"/>
    <n v="527.85392571567343"/>
    <n v="5278539257156734"/>
    <x v="4"/>
    <x v="9"/>
    <s v="Very Good"/>
    <n v="2580960927117854"/>
    <x v="75"/>
    <x v="9097"/>
    <x v="9"/>
    <s v="M, L, XL"/>
    <s v="XL"/>
    <s v="Blue"/>
    <s v="Below Average"/>
    <x v="42"/>
    <x v="7"/>
    <x v="6"/>
    <x v="0"/>
    <x v="0"/>
    <x v="1"/>
    <x v="0"/>
    <x v="4"/>
  </r>
  <r>
    <n v="9777"/>
    <s v="M1A1"/>
    <n v="340.44228386401443"/>
    <n v="3404422838640144"/>
    <x v="2"/>
    <x v="6"/>
    <s v="Not Good"/>
    <n v="3738721169951502"/>
    <x v="452"/>
    <x v="9098"/>
    <x v="0"/>
    <s v="M, L, XL"/>
    <s v="M"/>
    <s v="Red"/>
    <s v="Low"/>
    <x v="33"/>
    <x v="2"/>
    <x v="9"/>
    <x v="4"/>
    <x v="4"/>
    <x v="2"/>
    <x v="4"/>
    <x v="0"/>
  </r>
  <r>
    <n v="9778"/>
    <s v="L3E5"/>
    <n v="740.30958011831967"/>
    <n v="7403095801183197"/>
    <x v="3"/>
    <x v="7"/>
    <s v="Not Good"/>
    <n v="4923002810208443"/>
    <x v="378"/>
    <x v="9099"/>
    <x v="8"/>
    <s v="S, M, L"/>
    <s v="XL"/>
    <s v="Red"/>
    <s v="Medium"/>
    <x v="34"/>
    <x v="0"/>
    <x v="0"/>
    <x v="3"/>
    <x v="2"/>
    <x v="4"/>
    <x v="2"/>
    <x v="4"/>
  </r>
  <r>
    <n v="9779"/>
    <s v="Z1N4"/>
    <n v="1703.4906727046373"/>
    <n v="1.7034906727046372E+16"/>
    <x v="7"/>
    <x v="5"/>
    <s v="Not Good"/>
    <n v="3.6557639599449312E+16"/>
    <x v="147"/>
    <x v="9100"/>
    <x v="1"/>
    <s v="S, L, XL"/>
    <s v="XL"/>
    <s v="Blue"/>
    <s v="Above Average"/>
    <x v="33"/>
    <x v="8"/>
    <x v="4"/>
    <x v="2"/>
    <x v="0"/>
    <x v="4"/>
    <x v="0"/>
    <x v="2"/>
  </r>
  <r>
    <n v="9780"/>
    <s v="B5R3"/>
    <n v="698.22686276657782"/>
    <n v="6982268627665778"/>
    <x v="7"/>
    <x v="2"/>
    <s v="Very Good"/>
    <n v="4921849844597865"/>
    <x v="433"/>
    <x v="9101"/>
    <x v="6"/>
    <s v="M, L, XL"/>
    <s v="XL"/>
    <s v="Red"/>
    <s v="High"/>
    <x v="22"/>
    <x v="9"/>
    <x v="7"/>
    <x v="2"/>
    <x v="3"/>
    <x v="1"/>
    <x v="3"/>
    <x v="5"/>
  </r>
  <r>
    <n v="9781"/>
    <s v="V2J9"/>
    <n v="901.77920735078283"/>
    <n v="9017792073507828"/>
    <x v="3"/>
    <x v="0"/>
    <s v="Very Good"/>
    <n v="1.1712457650690856E+16"/>
    <x v="108"/>
    <x v="9102"/>
    <x v="8"/>
    <s v="S, L, XL"/>
    <s v="XL"/>
    <s v="Green"/>
    <s v="Very High"/>
    <x v="34"/>
    <x v="7"/>
    <x v="3"/>
    <x v="3"/>
    <x v="3"/>
    <x v="2"/>
    <x v="0"/>
    <x v="5"/>
  </r>
  <r>
    <n v="9782"/>
    <s v="D5R7"/>
    <n v="989.97034065280616"/>
    <n v="9899703406528062"/>
    <x v="3"/>
    <x v="4"/>
    <s v="Worst"/>
    <n v="2.0844613066326008E+16"/>
    <x v="358"/>
    <x v="9103"/>
    <x v="6"/>
    <s v="S, M, L"/>
    <s v="L"/>
    <s v="Blue"/>
    <s v="Below Average"/>
    <x v="43"/>
    <x v="6"/>
    <x v="3"/>
    <x v="0"/>
    <x v="1"/>
    <x v="3"/>
    <x v="3"/>
    <x v="0"/>
  </r>
  <r>
    <n v="9783"/>
    <s v="P6Z1"/>
    <n v="594.12650976963755"/>
    <n v="5941265097696376"/>
    <x v="5"/>
    <x v="7"/>
    <s v="Very Good"/>
    <n v="1.9576124876526216E+16"/>
    <x v="234"/>
    <x v="9104"/>
    <x v="8"/>
    <s v="S, M, L"/>
    <s v="XL"/>
    <s v="Black"/>
    <s v="Above Average"/>
    <x v="43"/>
    <x v="0"/>
    <x v="8"/>
    <x v="5"/>
    <x v="3"/>
    <x v="2"/>
    <x v="2"/>
    <x v="2"/>
  </r>
  <r>
    <n v="9784"/>
    <s v="B7P2"/>
    <n v="2043.5053663166616"/>
    <n v="2.0435053663166616E+16"/>
    <x v="1"/>
    <x v="0"/>
    <s v="Very Good"/>
    <n v="1344115568924475"/>
    <x v="19"/>
    <x v="9105"/>
    <x v="6"/>
    <s v="S, L, XL"/>
    <s v="M"/>
    <s v="Red"/>
    <s v="Low"/>
    <x v="2"/>
    <x v="7"/>
    <x v="7"/>
    <x v="1"/>
    <x v="4"/>
    <x v="2"/>
    <x v="1"/>
    <x v="4"/>
  </r>
  <r>
    <n v="9785"/>
    <s v="Z2I0"/>
    <n v="762.08668455105408"/>
    <n v="7620866845510541"/>
    <x v="2"/>
    <x v="7"/>
    <s v="Worst"/>
    <n v="1.9207107772988708E+16"/>
    <x v="12"/>
    <x v="9106"/>
    <x v="9"/>
    <s v="M, L, XL"/>
    <s v="S"/>
    <s v="Red"/>
    <s v="Negligible"/>
    <x v="43"/>
    <x v="9"/>
    <x v="0"/>
    <x v="1"/>
    <x v="1"/>
    <x v="2"/>
    <x v="5"/>
    <x v="5"/>
  </r>
  <r>
    <n v="9786"/>
    <s v="W1Y9"/>
    <n v="4605.5527479524026"/>
    <n v="4.6055527479524024E+16"/>
    <x v="5"/>
    <x v="9"/>
    <s v="Best"/>
    <n v="3.398927972140408E+16"/>
    <x v="39"/>
    <x v="9107"/>
    <x v="7"/>
    <s v="S, L, XL"/>
    <s v="S"/>
    <s v="Green"/>
    <s v="Very High"/>
    <x v="7"/>
    <x v="6"/>
    <x v="9"/>
    <x v="0"/>
    <x v="1"/>
    <x v="0"/>
    <x v="1"/>
    <x v="4"/>
  </r>
  <r>
    <n v="9787"/>
    <s v="Y1M3"/>
    <n v="426.61944907593119"/>
    <n v="4266194490759312"/>
    <x v="3"/>
    <x v="3"/>
    <s v="Worst"/>
    <n v="3.3780836491452784E+16"/>
    <x v="306"/>
    <x v="9108"/>
    <x v="1"/>
    <s v="M, L, XL"/>
    <s v="M"/>
    <s v="Black"/>
    <s v="Average"/>
    <x v="16"/>
    <x v="4"/>
    <x v="8"/>
    <x v="2"/>
    <x v="2"/>
    <x v="4"/>
    <x v="4"/>
    <x v="3"/>
  </r>
  <r>
    <n v="9788"/>
    <s v="X1J4"/>
    <n v="1568.1373002777832"/>
    <n v="1.5681373002777832E+16"/>
    <x v="6"/>
    <x v="8"/>
    <s v="Good"/>
    <n v="2.7996245548386584E+16"/>
    <x v="4"/>
    <x v="9109"/>
    <x v="1"/>
    <s v="M, L, XL"/>
    <s v="S"/>
    <s v="Red"/>
    <s v="Medium"/>
    <x v="21"/>
    <x v="0"/>
    <x v="1"/>
    <x v="3"/>
    <x v="4"/>
    <x v="2"/>
    <x v="3"/>
    <x v="0"/>
  </r>
  <r>
    <n v="9789"/>
    <s v="X5O7"/>
    <n v="357.67695152347329"/>
    <n v="3576769515234733"/>
    <x v="2"/>
    <x v="4"/>
    <s v="Bad"/>
    <n v="3.0548528414252424E+16"/>
    <x v="358"/>
    <x v="9110"/>
    <x v="2"/>
    <s v="S, L, XL"/>
    <s v="S"/>
    <s v="Blue"/>
    <s v="Very Low"/>
    <x v="35"/>
    <x v="1"/>
    <x v="1"/>
    <x v="3"/>
    <x v="0"/>
    <x v="3"/>
    <x v="4"/>
    <x v="2"/>
  </r>
  <r>
    <n v="9790"/>
    <s v="B7Y0"/>
    <n v="2040.1424319841744"/>
    <n v="2.0401424319841744E+16"/>
    <x v="0"/>
    <x v="5"/>
    <s v="Good"/>
    <n v="1.8017449422616204E+16"/>
    <x v="36"/>
    <x v="9111"/>
    <x v="5"/>
    <s v="S, M, L"/>
    <s v="XL"/>
    <s v="Green"/>
    <s v="Negligible"/>
    <x v="29"/>
    <x v="6"/>
    <x v="6"/>
    <x v="1"/>
    <x v="2"/>
    <x v="2"/>
    <x v="3"/>
    <x v="5"/>
  </r>
  <r>
    <n v="9791"/>
    <s v="A9G3"/>
    <n v="4741.2675308854741"/>
    <n v="4.7412675308854744E+16"/>
    <x v="1"/>
    <x v="1"/>
    <s v="Very Bad"/>
    <n v="3.4393117055336292E+16"/>
    <x v="295"/>
    <x v="9112"/>
    <x v="8"/>
    <s v="M, L, XL"/>
    <s v="S"/>
    <s v="Green"/>
    <s v="Below Average"/>
    <x v="7"/>
    <x v="1"/>
    <x v="3"/>
    <x v="4"/>
    <x v="4"/>
    <x v="1"/>
    <x v="0"/>
    <x v="2"/>
  </r>
  <r>
    <n v="9792"/>
    <s v="Z6T6"/>
    <n v="942.36597724274384"/>
    <n v="9423659772427438"/>
    <x v="7"/>
    <x v="3"/>
    <s v="Not Good"/>
    <n v="3498961187832227"/>
    <x v="119"/>
    <x v="9113"/>
    <x v="4"/>
    <s v="M, L, XL"/>
    <s v="XL"/>
    <s v="Black"/>
    <s v="Average"/>
    <x v="7"/>
    <x v="1"/>
    <x v="0"/>
    <x v="4"/>
    <x v="1"/>
    <x v="1"/>
    <x v="3"/>
    <x v="0"/>
  </r>
  <r>
    <n v="9793"/>
    <s v="K6A7"/>
    <n v="1697.3521122904558"/>
    <n v="1.6973521122904558E+16"/>
    <x v="2"/>
    <x v="6"/>
    <s v="Best"/>
    <n v="482827519594181"/>
    <x v="96"/>
    <x v="9114"/>
    <x v="7"/>
    <s v="S, L, XL"/>
    <s v="L"/>
    <s v="Red"/>
    <s v="High"/>
    <x v="22"/>
    <x v="0"/>
    <x v="8"/>
    <x v="5"/>
    <x v="4"/>
    <x v="2"/>
    <x v="0"/>
    <x v="3"/>
  </r>
  <r>
    <n v="9794"/>
    <s v="H6P7"/>
    <n v="87.590197187820493"/>
    <n v="875901971878205"/>
    <x v="1"/>
    <x v="2"/>
    <s v="Very Bad"/>
    <n v="2.5844988993152932E+16"/>
    <x v="462"/>
    <x v="9115"/>
    <x v="5"/>
    <s v="M, L, XL"/>
    <s v="S"/>
    <s v="Black"/>
    <s v="Significant"/>
    <x v="10"/>
    <x v="8"/>
    <x v="2"/>
    <x v="4"/>
    <x v="0"/>
    <x v="2"/>
    <x v="4"/>
    <x v="5"/>
  </r>
  <r>
    <n v="9795"/>
    <s v="C3A7"/>
    <n v="123.4732424839728"/>
    <n v="1234732424839728"/>
    <x v="5"/>
    <x v="1"/>
    <s v="Bad"/>
    <n v="4501302162081707"/>
    <x v="452"/>
    <x v="9116"/>
    <x v="2"/>
    <s v="S, M, L"/>
    <s v="L"/>
    <s v="Red"/>
    <s v="Negligible"/>
    <x v="13"/>
    <x v="0"/>
    <x v="7"/>
    <x v="4"/>
    <x v="1"/>
    <x v="2"/>
    <x v="3"/>
    <x v="5"/>
  </r>
  <r>
    <n v="9797"/>
    <s v="M7F2"/>
    <n v="633.81928196236913"/>
    <n v="6338192819623691"/>
    <x v="5"/>
    <x v="8"/>
    <s v="Bad"/>
    <n v="1.4919519628347976E+16"/>
    <x v="369"/>
    <x v="9117"/>
    <x v="6"/>
    <s v="M, L, XL"/>
    <s v="L"/>
    <s v="Green"/>
    <s v="Significant"/>
    <x v="14"/>
    <x v="5"/>
    <x v="8"/>
    <x v="0"/>
    <x v="0"/>
    <x v="2"/>
    <x v="4"/>
    <x v="2"/>
  </r>
  <r>
    <n v="9798"/>
    <s v="Y1J6"/>
    <n v="414.85271881742852"/>
    <n v="4148527188174285"/>
    <x v="2"/>
    <x v="8"/>
    <s v="Bad"/>
    <n v="4977317580767151"/>
    <x v="203"/>
    <x v="9118"/>
    <x v="5"/>
    <s v="S, M, L"/>
    <s v="XL"/>
    <s v="Red"/>
    <s v="Low"/>
    <x v="12"/>
    <x v="4"/>
    <x v="1"/>
    <x v="0"/>
    <x v="4"/>
    <x v="3"/>
    <x v="3"/>
    <x v="4"/>
  </r>
  <r>
    <n v="9799"/>
    <s v="P1G5"/>
    <n v="1708.0490397105611"/>
    <n v="1.7080490397105612E+16"/>
    <x v="0"/>
    <x v="7"/>
    <s v="Good"/>
    <n v="4010163840117835"/>
    <x v="147"/>
    <x v="9119"/>
    <x v="8"/>
    <s v="S, M, L"/>
    <s v="XL"/>
    <s v="Green"/>
    <s v="Negligible"/>
    <x v="5"/>
    <x v="2"/>
    <x v="0"/>
    <x v="3"/>
    <x v="0"/>
    <x v="3"/>
    <x v="1"/>
    <x v="2"/>
  </r>
  <r>
    <n v="9800"/>
    <s v="E9L0"/>
    <n v="4679.555591736389"/>
    <n v="4.6795555917363888E+16"/>
    <x v="0"/>
    <x v="2"/>
    <s v="Bad"/>
    <n v="3.1437772342355136E+16"/>
    <x v="92"/>
    <x v="9120"/>
    <x v="5"/>
    <s v="S, L, XL"/>
    <s v="XL"/>
    <s v="Blue"/>
    <s v="Very Low"/>
    <x v="3"/>
    <x v="1"/>
    <x v="3"/>
    <x v="4"/>
    <x v="4"/>
    <x v="2"/>
    <x v="1"/>
    <x v="5"/>
  </r>
  <r>
    <n v="9801"/>
    <s v="T1W2"/>
    <n v="652.13148747779314"/>
    <n v="6521314874777931"/>
    <x v="7"/>
    <x v="6"/>
    <s v="Worst"/>
    <n v="1.759313421916216E+16"/>
    <x v="373"/>
    <x v="9121"/>
    <x v="7"/>
    <s v="M, L, XL"/>
    <s v="L"/>
    <s v="Green"/>
    <s v="Significant"/>
    <x v="18"/>
    <x v="1"/>
    <x v="7"/>
    <x v="1"/>
    <x v="1"/>
    <x v="3"/>
    <x v="3"/>
    <x v="2"/>
  </r>
  <r>
    <n v="9803"/>
    <s v="O9P2"/>
    <n v="86.776678407092803"/>
    <n v="867766784070928"/>
    <x v="7"/>
    <x v="5"/>
    <s v="Best"/>
    <n v="4.5815302603993136E+16"/>
    <x v="311"/>
    <x v="9122"/>
    <x v="1"/>
    <s v="S, L, XL"/>
    <s v="S"/>
    <s v="Red"/>
    <s v="Below Average"/>
    <x v="3"/>
    <x v="8"/>
    <x v="1"/>
    <x v="1"/>
    <x v="0"/>
    <x v="2"/>
    <x v="3"/>
    <x v="5"/>
  </r>
  <r>
    <n v="9804"/>
    <s v="D5Z9"/>
    <n v="823.41976144942043"/>
    <n v="8234197614494204"/>
    <x v="5"/>
    <x v="4"/>
    <s v="Good"/>
    <n v="3.2878144077238188E+16"/>
    <x v="408"/>
    <x v="9123"/>
    <x v="1"/>
    <s v="M, L, XL"/>
    <s v="M"/>
    <s v="Green"/>
    <s v="Below Average"/>
    <x v="3"/>
    <x v="3"/>
    <x v="0"/>
    <x v="3"/>
    <x v="1"/>
    <x v="0"/>
    <x v="4"/>
    <x v="4"/>
  </r>
  <r>
    <n v="9805"/>
    <s v="O1F9"/>
    <n v="2508.4016350483098"/>
    <n v="2.5084016350483096E+16"/>
    <x v="1"/>
    <x v="4"/>
    <s v="Very Good"/>
    <n v="1.6904555226934544E+16"/>
    <x v="377"/>
    <x v="9124"/>
    <x v="4"/>
    <s v="M, L, XL"/>
    <s v="S"/>
    <s v="Black"/>
    <s v="Average"/>
    <x v="13"/>
    <x v="1"/>
    <x v="3"/>
    <x v="3"/>
    <x v="0"/>
    <x v="2"/>
    <x v="5"/>
    <x v="3"/>
  </r>
  <r>
    <n v="9806"/>
    <s v="D1K2"/>
    <n v="1593.3018732571893"/>
    <n v="1.5933018732571892E+16"/>
    <x v="3"/>
    <x v="1"/>
    <s v="Good"/>
    <n v="2433163057858621"/>
    <x v="434"/>
    <x v="9125"/>
    <x v="9"/>
    <s v="M, L, XL"/>
    <s v="S"/>
    <s v="Black"/>
    <s v="High"/>
    <x v="24"/>
    <x v="8"/>
    <x v="2"/>
    <x v="1"/>
    <x v="0"/>
    <x v="0"/>
    <x v="4"/>
    <x v="0"/>
  </r>
  <r>
    <n v="9807"/>
    <s v="R7K3"/>
    <n v="1846.9952762868463"/>
    <n v="1.8469952762868464E+16"/>
    <x v="6"/>
    <x v="2"/>
    <s v="Very Bad"/>
    <n v="1.930068239319356E+16"/>
    <x v="53"/>
    <x v="9126"/>
    <x v="1"/>
    <s v="S, M, L"/>
    <s v="S"/>
    <s v="Green"/>
    <s v="Significant"/>
    <x v="15"/>
    <x v="0"/>
    <x v="6"/>
    <x v="2"/>
    <x v="1"/>
    <x v="0"/>
    <x v="2"/>
    <x v="5"/>
  </r>
  <r>
    <n v="9808"/>
    <s v="O8A9"/>
    <n v="1332.1058909035885"/>
    <n v="1.3321058909035884E+16"/>
    <x v="6"/>
    <x v="4"/>
    <s v="Very Bad"/>
    <n v="3.8418066109702968E+16"/>
    <x v="358"/>
    <x v="9127"/>
    <x v="9"/>
    <s v="M, L, XL"/>
    <s v="S"/>
    <s v="Black"/>
    <s v="Significant"/>
    <x v="32"/>
    <x v="6"/>
    <x v="6"/>
    <x v="4"/>
    <x v="2"/>
    <x v="4"/>
    <x v="4"/>
    <x v="0"/>
  </r>
  <r>
    <n v="9809"/>
    <s v="K4D0"/>
    <n v="3605.0657275540784"/>
    <n v="3.6050657275540784E+16"/>
    <x v="3"/>
    <x v="5"/>
    <s v="Bad"/>
    <n v="4579760702348301"/>
    <x v="20"/>
    <x v="9128"/>
    <x v="3"/>
    <s v="M, L, XL"/>
    <s v="S"/>
    <s v="Green"/>
    <s v="High"/>
    <x v="41"/>
    <x v="0"/>
    <x v="9"/>
    <x v="4"/>
    <x v="1"/>
    <x v="3"/>
    <x v="2"/>
    <x v="2"/>
  </r>
  <r>
    <n v="9810"/>
    <s v="M7I4"/>
    <n v="492.53209150712092"/>
    <n v="4925320915071209"/>
    <x v="3"/>
    <x v="0"/>
    <s v="Best"/>
    <n v="4869147478833671"/>
    <x v="39"/>
    <x v="9129"/>
    <x v="1"/>
    <s v="S, L, XL"/>
    <s v="S"/>
    <s v="Black"/>
    <s v="Average"/>
    <x v="14"/>
    <x v="1"/>
    <x v="5"/>
    <x v="2"/>
    <x v="3"/>
    <x v="1"/>
    <x v="4"/>
    <x v="4"/>
  </r>
  <r>
    <n v="9812"/>
    <s v="P6U0"/>
    <n v="6369.2147179753892"/>
    <n v="6.3692147179753896E+16"/>
    <x v="1"/>
    <x v="6"/>
    <s v="Worst"/>
    <n v="3701832466093828"/>
    <x v="331"/>
    <x v="9130"/>
    <x v="6"/>
    <s v="M, L, XL"/>
    <s v="M"/>
    <s v="Red"/>
    <s v="Low"/>
    <x v="22"/>
    <x v="9"/>
    <x v="9"/>
    <x v="2"/>
    <x v="0"/>
    <x v="0"/>
    <x v="1"/>
    <x v="0"/>
  </r>
  <r>
    <n v="9813"/>
    <s v="R7E4"/>
    <n v="483.92343590807508"/>
    <n v="4839234359080751"/>
    <x v="2"/>
    <x v="6"/>
    <s v="Good"/>
    <n v="3.9290311421846224E+16"/>
    <x v="206"/>
    <x v="9131"/>
    <x v="4"/>
    <s v="S, L, XL"/>
    <s v="L"/>
    <s v="Red"/>
    <s v="Below Average"/>
    <x v="18"/>
    <x v="1"/>
    <x v="7"/>
    <x v="4"/>
    <x v="0"/>
    <x v="2"/>
    <x v="4"/>
    <x v="0"/>
  </r>
  <r>
    <n v="9814"/>
    <s v="K3S5"/>
    <n v="576.78282269354224"/>
    <n v="5767828226935423"/>
    <x v="6"/>
    <x v="6"/>
    <s v="Good"/>
    <n v="1.3110875250227284E+16"/>
    <x v="245"/>
    <x v="9132"/>
    <x v="2"/>
    <s v="M, L, XL"/>
    <s v="M"/>
    <s v="Blue"/>
    <s v="Below Average"/>
    <x v="13"/>
    <x v="8"/>
    <x v="1"/>
    <x v="5"/>
    <x v="2"/>
    <x v="1"/>
    <x v="5"/>
    <x v="3"/>
  </r>
  <r>
    <n v="9816"/>
    <s v="I3T0"/>
    <n v="1778.9289756515388"/>
    <n v="1.7789289756515388E+16"/>
    <x v="2"/>
    <x v="3"/>
    <s v="Not Good"/>
    <n v="4045665444212651"/>
    <x v="314"/>
    <x v="9133"/>
    <x v="5"/>
    <s v="S, M, L"/>
    <s v="S"/>
    <s v="Blue"/>
    <s v="Significant"/>
    <x v="37"/>
    <x v="3"/>
    <x v="1"/>
    <x v="2"/>
    <x v="1"/>
    <x v="3"/>
    <x v="1"/>
    <x v="2"/>
  </r>
  <r>
    <n v="9817"/>
    <s v="Y5W7"/>
    <n v="658.32308579383346"/>
    <n v="6583230857938335"/>
    <x v="0"/>
    <x v="9"/>
    <s v="Not Good"/>
    <n v="3.2465840054750624E+16"/>
    <x v="88"/>
    <x v="9134"/>
    <x v="7"/>
    <s v="M, L, XL"/>
    <s v="S"/>
    <s v="Red"/>
    <s v="Below Average"/>
    <x v="6"/>
    <x v="3"/>
    <x v="8"/>
    <x v="0"/>
    <x v="2"/>
    <x v="2"/>
    <x v="4"/>
    <x v="5"/>
  </r>
  <r>
    <n v="9818"/>
    <s v="P3N9"/>
    <n v="47.542335439288401"/>
    <n v="475423354392884"/>
    <x v="7"/>
    <x v="1"/>
    <s v="Not Good"/>
    <n v="3.3236744195028896E+16"/>
    <x v="265"/>
    <x v="9135"/>
    <x v="5"/>
    <s v="S, M, L"/>
    <s v="L"/>
    <s v="Red"/>
    <s v="Average"/>
    <x v="31"/>
    <x v="5"/>
    <x v="5"/>
    <x v="5"/>
    <x v="2"/>
    <x v="4"/>
    <x v="4"/>
    <x v="1"/>
  </r>
  <r>
    <n v="9819"/>
    <s v="C4H0"/>
    <n v="971.25636301861675"/>
    <n v="9712563630186168"/>
    <x v="4"/>
    <x v="8"/>
    <s v="Very Good"/>
    <n v="2.5571272117954696E+16"/>
    <x v="477"/>
    <x v="9136"/>
    <x v="2"/>
    <s v="S, L, XL"/>
    <s v="S"/>
    <s v="Red"/>
    <s v="Below Average"/>
    <x v="34"/>
    <x v="5"/>
    <x v="7"/>
    <x v="0"/>
    <x v="2"/>
    <x v="1"/>
    <x v="0"/>
    <x v="0"/>
  </r>
  <r>
    <n v="9821"/>
    <s v="P8W3"/>
    <n v="3829.5308148797258"/>
    <n v="3.8295308148797256E+16"/>
    <x v="1"/>
    <x v="6"/>
    <s v="Very Bad"/>
    <n v="1.5947748665134682E+16"/>
    <x v="309"/>
    <x v="9137"/>
    <x v="5"/>
    <s v="M, L, XL"/>
    <s v="XL"/>
    <s v="Red"/>
    <s v="Significant"/>
    <x v="4"/>
    <x v="5"/>
    <x v="8"/>
    <x v="3"/>
    <x v="3"/>
    <x v="1"/>
    <x v="1"/>
    <x v="3"/>
  </r>
  <r>
    <n v="9822"/>
    <s v="B5X5"/>
    <n v="342.05949966312158"/>
    <n v="3420594996631216"/>
    <x v="5"/>
    <x v="5"/>
    <s v="Best"/>
    <n v="1.2872048575254182E+16"/>
    <x v="41"/>
    <x v="9138"/>
    <x v="6"/>
    <s v="S, L, XL"/>
    <s v="L"/>
    <s v="Blue"/>
    <s v="Below Average"/>
    <x v="2"/>
    <x v="3"/>
    <x v="8"/>
    <x v="2"/>
    <x v="4"/>
    <x v="1"/>
    <x v="3"/>
    <x v="4"/>
  </r>
  <r>
    <n v="9824"/>
    <s v="W6F3"/>
    <n v="4334.6652239267678"/>
    <n v="4.334665223926768E+16"/>
    <x v="2"/>
    <x v="4"/>
    <s v="Best"/>
    <n v="4352166112492478"/>
    <x v="446"/>
    <x v="9139"/>
    <x v="3"/>
    <s v="M, L, XL"/>
    <s v="XL"/>
    <s v="Black"/>
    <s v="High"/>
    <x v="35"/>
    <x v="6"/>
    <x v="8"/>
    <x v="5"/>
    <x v="2"/>
    <x v="0"/>
    <x v="2"/>
    <x v="5"/>
  </r>
  <r>
    <n v="9825"/>
    <s v="N1N0"/>
    <n v="1569.8143303641052"/>
    <n v="1.5698143303641052E+16"/>
    <x v="6"/>
    <x v="2"/>
    <s v="Very Good"/>
    <n v="2520538810854221"/>
    <x v="442"/>
    <x v="9140"/>
    <x v="8"/>
    <s v="M, L, XL"/>
    <s v="S"/>
    <s v="Blue"/>
    <s v="Average"/>
    <x v="6"/>
    <x v="0"/>
    <x v="9"/>
    <x v="1"/>
    <x v="4"/>
    <x v="1"/>
    <x v="5"/>
    <x v="3"/>
  </r>
  <r>
    <n v="9827"/>
    <s v="C1N0"/>
    <n v="255.75377657660781"/>
    <n v="2557537765766078"/>
    <x v="3"/>
    <x v="7"/>
    <s v="Good"/>
    <n v="2.8900131549444748E+16"/>
    <x v="297"/>
    <x v="9141"/>
    <x v="7"/>
    <s v="S, M, L"/>
    <s v="M"/>
    <s v="Blue"/>
    <s v="Very High"/>
    <x v="13"/>
    <x v="3"/>
    <x v="3"/>
    <x v="5"/>
    <x v="2"/>
    <x v="2"/>
    <x v="3"/>
    <x v="3"/>
  </r>
  <r>
    <n v="9828"/>
    <s v="W5W8"/>
    <n v="957.72181609102438"/>
    <n v="9577218160910244"/>
    <x v="5"/>
    <x v="6"/>
    <s v="Best"/>
    <n v="1140153257688354"/>
    <x v="23"/>
    <x v="9142"/>
    <x v="4"/>
    <s v="M, L, XL"/>
    <s v="S"/>
    <s v="Blue"/>
    <s v="Very High"/>
    <x v="23"/>
    <x v="3"/>
    <x v="1"/>
    <x v="5"/>
    <x v="4"/>
    <x v="4"/>
    <x v="0"/>
    <x v="0"/>
  </r>
  <r>
    <n v="9829"/>
    <s v="O0I2"/>
    <n v="324.32922026859728"/>
    <n v="3243292202685973"/>
    <x v="3"/>
    <x v="7"/>
    <s v="Bad"/>
    <n v="4862440381576643"/>
    <x v="354"/>
    <x v="9143"/>
    <x v="7"/>
    <s v="S, L, XL"/>
    <s v="XL"/>
    <s v="Green"/>
    <s v="Significant"/>
    <x v="3"/>
    <x v="1"/>
    <x v="4"/>
    <x v="4"/>
    <x v="0"/>
    <x v="2"/>
    <x v="0"/>
    <x v="1"/>
  </r>
  <r>
    <n v="9830"/>
    <s v="P0S1"/>
    <n v="39.760237947278398"/>
    <n v="397602379472784"/>
    <x v="5"/>
    <x v="2"/>
    <s v="Good"/>
    <n v="3.1873387808082544E+16"/>
    <x v="474"/>
    <x v="9144"/>
    <x v="8"/>
    <s v="S, L, XL"/>
    <s v="XL"/>
    <s v="Blue"/>
    <s v="Average"/>
    <x v="13"/>
    <x v="5"/>
    <x v="6"/>
    <x v="5"/>
    <x v="0"/>
    <x v="3"/>
    <x v="2"/>
    <x v="3"/>
  </r>
  <r>
    <n v="9832"/>
    <s v="S2C6"/>
    <n v="886.41418908329729"/>
    <n v="8864141890832973"/>
    <x v="0"/>
    <x v="8"/>
    <s v="Very Bad"/>
    <n v="1.0957793508399712E+16"/>
    <x v="186"/>
    <x v="9145"/>
    <x v="9"/>
    <s v="S, M, L"/>
    <s v="XL"/>
    <s v="Blue"/>
    <s v="Average"/>
    <x v="28"/>
    <x v="7"/>
    <x v="5"/>
    <x v="5"/>
    <x v="2"/>
    <x v="0"/>
    <x v="1"/>
    <x v="3"/>
  </r>
  <r>
    <n v="9833"/>
    <s v="B4Z7"/>
    <n v="969.61545482569159"/>
    <n v="9696154548256916"/>
    <x v="5"/>
    <x v="0"/>
    <s v="Good"/>
    <n v="2298725707688099"/>
    <x v="296"/>
    <x v="9146"/>
    <x v="0"/>
    <s v="M, L, XL"/>
    <s v="XL"/>
    <s v="Red"/>
    <s v="Above Average"/>
    <x v="42"/>
    <x v="8"/>
    <x v="8"/>
    <x v="5"/>
    <x v="3"/>
    <x v="3"/>
    <x v="5"/>
    <x v="5"/>
  </r>
  <r>
    <n v="9834"/>
    <s v="M1U3"/>
    <n v="831.61070879723343"/>
    <n v="8316107087972334"/>
    <x v="6"/>
    <x v="8"/>
    <s v="Bad"/>
    <n v="1.0310839859784288E+16"/>
    <x v="32"/>
    <x v="9147"/>
    <x v="8"/>
    <s v="M, L, XL"/>
    <s v="M"/>
    <s v="Blue"/>
    <s v="Average"/>
    <x v="17"/>
    <x v="1"/>
    <x v="2"/>
    <x v="4"/>
    <x v="4"/>
    <x v="2"/>
    <x v="4"/>
    <x v="0"/>
  </r>
  <r>
    <n v="9835"/>
    <s v="A7W0"/>
    <n v="399.73671514966912"/>
    <n v="3997367151496691"/>
    <x v="6"/>
    <x v="5"/>
    <s v="Best"/>
    <n v="4958431277933975"/>
    <x v="164"/>
    <x v="9148"/>
    <x v="2"/>
    <s v="S, M, L"/>
    <s v="XL"/>
    <s v="Green"/>
    <s v="Significant"/>
    <x v="33"/>
    <x v="3"/>
    <x v="3"/>
    <x v="0"/>
    <x v="3"/>
    <x v="1"/>
    <x v="4"/>
    <x v="2"/>
  </r>
  <r>
    <n v="9836"/>
    <s v="M5W2"/>
    <n v="575.38697742127567"/>
    <n v="5753869774212757"/>
    <x v="7"/>
    <x v="7"/>
    <s v="Best"/>
    <n v="1.6129298161332892E+16"/>
    <x v="40"/>
    <x v="9149"/>
    <x v="2"/>
    <s v="S, L, XL"/>
    <s v="L"/>
    <s v="Blue"/>
    <s v="Below Average"/>
    <x v="12"/>
    <x v="2"/>
    <x v="6"/>
    <x v="2"/>
    <x v="2"/>
    <x v="1"/>
    <x v="2"/>
    <x v="5"/>
  </r>
  <r>
    <n v="9837"/>
    <s v="O4G0"/>
    <n v="526.63121023311055"/>
    <n v="5266312102331105"/>
    <x v="7"/>
    <x v="7"/>
    <s v="Good"/>
    <n v="4500892334090484"/>
    <x v="137"/>
    <x v="9150"/>
    <x v="8"/>
    <s v="S, M, L"/>
    <s v="XL"/>
    <s v="Black"/>
    <s v="Below Average"/>
    <x v="38"/>
    <x v="4"/>
    <x v="3"/>
    <x v="5"/>
    <x v="4"/>
    <x v="3"/>
    <x v="3"/>
    <x v="4"/>
  </r>
  <r>
    <n v="9838"/>
    <s v="N9F9"/>
    <n v="2606.1211594075753"/>
    <n v="2.6061211594075752E+16"/>
    <x v="0"/>
    <x v="9"/>
    <s v="Bad"/>
    <n v="2.3225445364125092E+16"/>
    <x v="19"/>
    <x v="9151"/>
    <x v="0"/>
    <s v="S, M, L"/>
    <s v="S"/>
    <s v="Blue"/>
    <s v="Negligible"/>
    <x v="10"/>
    <x v="9"/>
    <x v="9"/>
    <x v="1"/>
    <x v="0"/>
    <x v="2"/>
    <x v="4"/>
    <x v="4"/>
  </r>
  <r>
    <n v="9839"/>
    <s v="Q8Q9"/>
    <n v="654.61758067658639"/>
    <n v="6546175806765864"/>
    <x v="4"/>
    <x v="2"/>
    <s v="Very Bad"/>
    <n v="1.1865965888051844E+16"/>
    <x v="399"/>
    <x v="9152"/>
    <x v="1"/>
    <s v="M, L, XL"/>
    <s v="M"/>
    <s v="Red"/>
    <s v="Low"/>
    <x v="21"/>
    <x v="5"/>
    <x v="0"/>
    <x v="5"/>
    <x v="0"/>
    <x v="1"/>
    <x v="4"/>
    <x v="1"/>
  </r>
  <r>
    <n v="9840"/>
    <s v="K4L6"/>
    <n v="2969.8168302524564"/>
    <n v="2.9698168302524564E+16"/>
    <x v="1"/>
    <x v="9"/>
    <s v="Best"/>
    <n v="1390737333503845"/>
    <x v="104"/>
    <x v="9153"/>
    <x v="3"/>
    <s v="S, L, XL"/>
    <s v="XL"/>
    <s v="Blue"/>
    <s v="Average"/>
    <x v="35"/>
    <x v="2"/>
    <x v="1"/>
    <x v="5"/>
    <x v="1"/>
    <x v="2"/>
    <x v="5"/>
    <x v="2"/>
  </r>
  <r>
    <n v="9841"/>
    <s v="O1F8"/>
    <n v="232.28678425437681"/>
    <n v="2322867842543768"/>
    <x v="5"/>
    <x v="1"/>
    <s v="Bad"/>
    <n v="47756658688561"/>
    <x v="331"/>
    <x v="9154"/>
    <x v="9"/>
    <s v="S, M, L"/>
    <s v="S"/>
    <s v="Green"/>
    <s v="Average"/>
    <x v="18"/>
    <x v="2"/>
    <x v="9"/>
    <x v="5"/>
    <x v="3"/>
    <x v="2"/>
    <x v="3"/>
    <x v="2"/>
  </r>
  <r>
    <n v="9844"/>
    <s v="C3B8"/>
    <n v="4512.3386081130975"/>
    <n v="4.5123386081130976E+16"/>
    <x v="1"/>
    <x v="4"/>
    <s v="Worst"/>
    <n v="305342494740557"/>
    <x v="420"/>
    <x v="9155"/>
    <x v="1"/>
    <s v="S, M, L"/>
    <s v="XL"/>
    <s v="Green"/>
    <s v="Very Low"/>
    <x v="39"/>
    <x v="0"/>
    <x v="8"/>
    <x v="0"/>
    <x v="0"/>
    <x v="4"/>
    <x v="2"/>
    <x v="0"/>
  </r>
  <r>
    <n v="9845"/>
    <s v="P5B3"/>
    <n v="5532.6368969944742"/>
    <n v="5.5326368969944744E+16"/>
    <x v="1"/>
    <x v="6"/>
    <s v="Very Bad"/>
    <n v="3784945476798384"/>
    <x v="475"/>
    <x v="9156"/>
    <x v="0"/>
    <s v="S, L, XL"/>
    <s v="S"/>
    <s v="Red"/>
    <s v="Negligible"/>
    <x v="25"/>
    <x v="8"/>
    <x v="8"/>
    <x v="0"/>
    <x v="4"/>
    <x v="1"/>
    <x v="1"/>
    <x v="0"/>
  </r>
  <r>
    <n v="9846"/>
    <s v="V0F7"/>
    <n v="837.66346770986786"/>
    <n v="8376634677098679"/>
    <x v="0"/>
    <x v="4"/>
    <s v="Very Good"/>
    <n v="4137368778970373"/>
    <x v="285"/>
    <x v="9157"/>
    <x v="1"/>
    <s v="S, M, L"/>
    <s v="M"/>
    <s v="Blue"/>
    <s v="Average"/>
    <x v="26"/>
    <x v="3"/>
    <x v="6"/>
    <x v="5"/>
    <x v="0"/>
    <x v="4"/>
    <x v="4"/>
    <x v="3"/>
  </r>
  <r>
    <n v="9847"/>
    <s v="H1Y2"/>
    <n v="776.77861052453477"/>
    <n v="7767786105245348"/>
    <x v="0"/>
    <x v="9"/>
    <s v="Best"/>
    <n v="3542380659320164"/>
    <x v="40"/>
    <x v="9158"/>
    <x v="1"/>
    <s v="S, M, L"/>
    <s v="L"/>
    <s v="Green"/>
    <s v="Significant"/>
    <x v="38"/>
    <x v="3"/>
    <x v="8"/>
    <x v="5"/>
    <x v="4"/>
    <x v="4"/>
    <x v="3"/>
    <x v="3"/>
  </r>
  <r>
    <n v="9848"/>
    <s v="B8Y8"/>
    <n v="741.14324699439987"/>
    <n v="7411432469943999"/>
    <x v="5"/>
    <x v="4"/>
    <s v="Good"/>
    <n v="2.2114842331973152E+16"/>
    <x v="302"/>
    <x v="9159"/>
    <x v="5"/>
    <s v="M, L, XL"/>
    <s v="M"/>
    <s v="Red"/>
    <s v="Very Low"/>
    <x v="28"/>
    <x v="1"/>
    <x v="8"/>
    <x v="0"/>
    <x v="2"/>
    <x v="0"/>
    <x v="2"/>
    <x v="2"/>
  </r>
  <r>
    <n v="9849"/>
    <s v="X3Z6"/>
    <n v="721.22937871945646"/>
    <n v="7212293787194565"/>
    <x v="1"/>
    <x v="9"/>
    <s v="Very Good"/>
    <n v="1.0878867808030964E+16"/>
    <x v="295"/>
    <x v="9160"/>
    <x v="7"/>
    <s v="M, L, XL"/>
    <s v="M"/>
    <s v="Red"/>
    <s v="Above Average"/>
    <x v="24"/>
    <x v="8"/>
    <x v="2"/>
    <x v="3"/>
    <x v="2"/>
    <x v="4"/>
    <x v="5"/>
    <x v="2"/>
  </r>
  <r>
    <n v="9850"/>
    <s v="I9E1"/>
    <n v="800.1440142151564"/>
    <n v="8001440142151564"/>
    <x v="4"/>
    <x v="6"/>
    <s v="Very Good"/>
    <n v="4274472658604257"/>
    <x v="208"/>
    <x v="9161"/>
    <x v="8"/>
    <s v="M, L, XL"/>
    <s v="M"/>
    <s v="Red"/>
    <s v="Very Low"/>
    <x v="24"/>
    <x v="1"/>
    <x v="0"/>
    <x v="1"/>
    <x v="3"/>
    <x v="0"/>
    <x v="5"/>
    <x v="1"/>
  </r>
  <r>
    <n v="9852"/>
    <s v="Y0M8"/>
    <n v="550.26903283357365"/>
    <n v="5502690328335737"/>
    <x v="0"/>
    <x v="8"/>
    <s v="Worst"/>
    <n v="3099106962548473"/>
    <x v="446"/>
    <x v="9162"/>
    <x v="9"/>
    <s v="M, L, XL"/>
    <s v="XL"/>
    <s v="Green"/>
    <s v="Negligible"/>
    <x v="23"/>
    <x v="6"/>
    <x v="0"/>
    <x v="2"/>
    <x v="4"/>
    <x v="3"/>
    <x v="5"/>
    <x v="1"/>
  </r>
  <r>
    <n v="9853"/>
    <s v="U0Q5"/>
    <n v="1842.8827163974431"/>
    <n v="1.8428827163974432E+16"/>
    <x v="1"/>
    <x v="6"/>
    <s v="Good"/>
    <n v="4925789043976003"/>
    <x v="87"/>
    <x v="9163"/>
    <x v="0"/>
    <s v="S, L, XL"/>
    <s v="XL"/>
    <s v="Green"/>
    <s v="Very Low"/>
    <x v="15"/>
    <x v="7"/>
    <x v="7"/>
    <x v="2"/>
    <x v="4"/>
    <x v="0"/>
    <x v="5"/>
    <x v="5"/>
  </r>
  <r>
    <n v="9854"/>
    <s v="P2G8"/>
    <n v="61.685593468018297"/>
    <n v="616855934680183"/>
    <x v="1"/>
    <x v="7"/>
    <s v="Bad"/>
    <n v="1.3959348004260588E+16"/>
    <x v="191"/>
    <x v="9164"/>
    <x v="1"/>
    <s v="S, L, XL"/>
    <s v="XL"/>
    <s v="Red"/>
    <s v="Significant"/>
    <x v="0"/>
    <x v="0"/>
    <x v="3"/>
    <x v="5"/>
    <x v="4"/>
    <x v="2"/>
    <x v="4"/>
    <x v="2"/>
  </r>
  <r>
    <n v="9855"/>
    <s v="V5I5"/>
    <n v="722.74788906810215"/>
    <n v="7227478890681022"/>
    <x v="4"/>
    <x v="7"/>
    <s v="Good"/>
    <n v="3349994355405096"/>
    <x v="407"/>
    <x v="9165"/>
    <x v="3"/>
    <s v="S, M, L"/>
    <s v="M"/>
    <s v="Green"/>
    <s v="Negligible"/>
    <x v="15"/>
    <x v="4"/>
    <x v="8"/>
    <x v="0"/>
    <x v="1"/>
    <x v="0"/>
    <x v="1"/>
    <x v="2"/>
  </r>
  <r>
    <n v="9856"/>
    <s v="B4R2"/>
    <n v="693.55523313175479"/>
    <n v="6935552331317548"/>
    <x v="1"/>
    <x v="3"/>
    <s v="Very Good"/>
    <n v="1.1379139399635744E+16"/>
    <x v="324"/>
    <x v="9166"/>
    <x v="2"/>
    <s v="M, L, XL"/>
    <s v="L"/>
    <s v="Green"/>
    <s v="Very Low"/>
    <x v="31"/>
    <x v="3"/>
    <x v="8"/>
    <x v="4"/>
    <x v="1"/>
    <x v="1"/>
    <x v="2"/>
    <x v="0"/>
  </r>
  <r>
    <n v="9857"/>
    <s v="A4Z5"/>
    <n v="470.98267347867733"/>
    <n v="4709826734786773"/>
    <x v="7"/>
    <x v="6"/>
    <s v="Very Good"/>
    <n v="2581609240787934"/>
    <x v="190"/>
    <x v="9167"/>
    <x v="3"/>
    <s v="S, L, XL"/>
    <s v="S"/>
    <s v="Green"/>
    <s v="Very Low"/>
    <x v="28"/>
    <x v="1"/>
    <x v="0"/>
    <x v="4"/>
    <x v="2"/>
    <x v="3"/>
    <x v="3"/>
    <x v="1"/>
  </r>
  <r>
    <n v="9859"/>
    <s v="D5M1"/>
    <n v="226.56495868991229"/>
    <n v="2265649586899123"/>
    <x v="7"/>
    <x v="4"/>
    <s v="Very Good"/>
    <n v="3.9715661603614824E+16"/>
    <x v="22"/>
    <x v="9168"/>
    <x v="0"/>
    <s v="S, M, L"/>
    <s v="S"/>
    <s v="Blue"/>
    <s v="Very High"/>
    <x v="41"/>
    <x v="8"/>
    <x v="4"/>
    <x v="0"/>
    <x v="1"/>
    <x v="4"/>
    <x v="3"/>
    <x v="5"/>
  </r>
  <r>
    <n v="9860"/>
    <s v="M0V2"/>
    <n v="812.11478858874341"/>
    <n v="8121147885887434"/>
    <x v="6"/>
    <x v="7"/>
    <s v="Best"/>
    <n v="3.2635630613693752E+16"/>
    <x v="491"/>
    <x v="9169"/>
    <x v="2"/>
    <s v="S, L, XL"/>
    <s v="XL"/>
    <s v="Red"/>
    <s v="Very High"/>
    <x v="27"/>
    <x v="9"/>
    <x v="7"/>
    <x v="0"/>
    <x v="3"/>
    <x v="2"/>
    <x v="2"/>
    <x v="1"/>
  </r>
  <r>
    <n v="9861"/>
    <s v="V4B9"/>
    <n v="323.67478651113692"/>
    <n v="3236747865111369"/>
    <x v="5"/>
    <x v="6"/>
    <s v="Not Good"/>
    <n v="3.4074316045007384E+16"/>
    <x v="244"/>
    <x v="9170"/>
    <x v="4"/>
    <s v="S, L, XL"/>
    <s v="XL"/>
    <s v="Green"/>
    <s v="Above Average"/>
    <x v="3"/>
    <x v="2"/>
    <x v="9"/>
    <x v="3"/>
    <x v="3"/>
    <x v="1"/>
    <x v="5"/>
    <x v="0"/>
  </r>
  <r>
    <n v="9862"/>
    <s v="L3C4"/>
    <n v="2267.0738120830874"/>
    <n v="2.2670738120830876E+16"/>
    <x v="1"/>
    <x v="7"/>
    <s v="Worst"/>
    <n v="1866124019992363"/>
    <x v="376"/>
    <x v="9171"/>
    <x v="0"/>
    <s v="S, M, L"/>
    <s v="M"/>
    <s v="Blue"/>
    <s v="Average"/>
    <x v="10"/>
    <x v="3"/>
    <x v="6"/>
    <x v="3"/>
    <x v="3"/>
    <x v="1"/>
    <x v="2"/>
    <x v="2"/>
  </r>
  <r>
    <n v="9863"/>
    <s v="C2L8"/>
    <n v="2139.8627793666601"/>
    <n v="2.13986277936666E+16"/>
    <x v="6"/>
    <x v="4"/>
    <s v="Best"/>
    <n v="2.8129392259275752E+16"/>
    <x v="484"/>
    <x v="9172"/>
    <x v="3"/>
    <s v="M, L, XL"/>
    <s v="L"/>
    <s v="Red"/>
    <s v="Above Average"/>
    <x v="29"/>
    <x v="6"/>
    <x v="2"/>
    <x v="2"/>
    <x v="1"/>
    <x v="2"/>
    <x v="0"/>
    <x v="3"/>
  </r>
  <r>
    <n v="9864"/>
    <s v="W9I7"/>
    <n v="744.47134836253156"/>
    <n v="7444713483625316"/>
    <x v="6"/>
    <x v="4"/>
    <s v="Best"/>
    <n v="3.7616462915446968E+16"/>
    <x v="411"/>
    <x v="9173"/>
    <x v="6"/>
    <s v="S, M, L"/>
    <s v="S"/>
    <s v="Green"/>
    <s v="High"/>
    <x v="3"/>
    <x v="9"/>
    <x v="5"/>
    <x v="2"/>
    <x v="1"/>
    <x v="1"/>
    <x v="2"/>
    <x v="1"/>
  </r>
  <r>
    <n v="9865"/>
    <s v="E3F0"/>
    <n v="1979.4159236454989"/>
    <n v="1.9794159236454988E+16"/>
    <x v="5"/>
    <x v="7"/>
    <s v="Not Good"/>
    <n v="3888204692829566"/>
    <x v="48"/>
    <x v="9174"/>
    <x v="9"/>
    <s v="M, L, XL"/>
    <s v="M"/>
    <s v="Green"/>
    <s v="Very Low"/>
    <x v="40"/>
    <x v="9"/>
    <x v="9"/>
    <x v="2"/>
    <x v="2"/>
    <x v="2"/>
    <x v="5"/>
    <x v="0"/>
  </r>
  <r>
    <n v="9867"/>
    <s v="Y3Q8"/>
    <n v="1372.7158876323801"/>
    <n v="1.3727158876323802E+16"/>
    <x v="2"/>
    <x v="3"/>
    <s v="Worst"/>
    <n v="2.0425925529047864E+16"/>
    <x v="321"/>
    <x v="9175"/>
    <x v="2"/>
    <s v="S, L, XL"/>
    <s v="M"/>
    <s v="Black"/>
    <s v="Above Average"/>
    <x v="14"/>
    <x v="4"/>
    <x v="2"/>
    <x v="4"/>
    <x v="2"/>
    <x v="1"/>
    <x v="2"/>
    <x v="0"/>
  </r>
  <r>
    <n v="9868"/>
    <s v="X3Q9"/>
    <n v="721.49628618948043"/>
    <n v="7214962861894804"/>
    <x v="7"/>
    <x v="1"/>
    <s v="Very Good"/>
    <n v="4688804072924621"/>
    <x v="425"/>
    <x v="9176"/>
    <x v="2"/>
    <s v="M, L, XL"/>
    <s v="M"/>
    <s v="Black"/>
    <s v="Very Low"/>
    <x v="30"/>
    <x v="1"/>
    <x v="2"/>
    <x v="0"/>
    <x v="0"/>
    <x v="2"/>
    <x v="3"/>
    <x v="5"/>
  </r>
  <r>
    <n v="9869"/>
    <s v="F5G8"/>
    <n v="4314.2843186443024"/>
    <n v="4.3142843186443024E+16"/>
    <x v="4"/>
    <x v="7"/>
    <s v="Very Bad"/>
    <n v="1.9132097169867504E+16"/>
    <x v="82"/>
    <x v="9177"/>
    <x v="6"/>
    <s v="S, L, XL"/>
    <s v="M"/>
    <s v="Green"/>
    <s v="Average"/>
    <x v="15"/>
    <x v="0"/>
    <x v="1"/>
    <x v="2"/>
    <x v="2"/>
    <x v="4"/>
    <x v="4"/>
    <x v="3"/>
  </r>
  <r>
    <n v="9870"/>
    <s v="M7R6"/>
    <n v="12.180493412661701"/>
    <n v="121804934126617"/>
    <x v="1"/>
    <x v="4"/>
    <s v="Best"/>
    <n v="3073589813668691"/>
    <x v="336"/>
    <x v="9178"/>
    <x v="5"/>
    <s v="S, M, L"/>
    <s v="XL"/>
    <s v="Black"/>
    <s v="Below Average"/>
    <x v="22"/>
    <x v="3"/>
    <x v="1"/>
    <x v="5"/>
    <x v="0"/>
    <x v="0"/>
    <x v="2"/>
    <x v="4"/>
  </r>
  <r>
    <n v="9872"/>
    <s v="K6B6"/>
    <n v="4575.4485077962636"/>
    <n v="4.5754485077962632E+16"/>
    <x v="1"/>
    <x v="2"/>
    <s v="Worst"/>
    <n v="1983709549848193"/>
    <x v="213"/>
    <x v="9179"/>
    <x v="8"/>
    <s v="S, M, L"/>
    <s v="L"/>
    <s v="Red"/>
    <s v="Negligible"/>
    <x v="10"/>
    <x v="0"/>
    <x v="0"/>
    <x v="3"/>
    <x v="2"/>
    <x v="0"/>
    <x v="1"/>
    <x v="2"/>
  </r>
  <r>
    <n v="9873"/>
    <s v="Q2E3"/>
    <n v="2767.6600899384666"/>
    <n v="2.7676600899384664E+16"/>
    <x v="7"/>
    <x v="8"/>
    <s v="Good"/>
    <n v="3.7818999200075424E+16"/>
    <x v="241"/>
    <x v="9180"/>
    <x v="7"/>
    <s v="S, M, L"/>
    <s v="L"/>
    <s v="Red"/>
    <s v="Significant"/>
    <x v="41"/>
    <x v="0"/>
    <x v="5"/>
    <x v="0"/>
    <x v="3"/>
    <x v="0"/>
    <x v="2"/>
    <x v="3"/>
  </r>
  <r>
    <n v="9874"/>
    <s v="M7V9"/>
    <n v="929.94111895541801"/>
    <n v="9299411189554180"/>
    <x v="6"/>
    <x v="8"/>
    <s v="Very Good"/>
    <n v="3.3079936741726528E+16"/>
    <x v="489"/>
    <x v="9181"/>
    <x v="9"/>
    <s v="S, L, XL"/>
    <s v="L"/>
    <s v="Green"/>
    <s v="Above Average"/>
    <x v="14"/>
    <x v="0"/>
    <x v="8"/>
    <x v="5"/>
    <x v="3"/>
    <x v="0"/>
    <x v="0"/>
    <x v="1"/>
  </r>
  <r>
    <n v="9875"/>
    <s v="P0S0"/>
    <n v="2971.231717356281"/>
    <n v="2.9712317173562808E+16"/>
    <x v="1"/>
    <x v="0"/>
    <s v="Good"/>
    <n v="3080468560634935"/>
    <x v="158"/>
    <x v="9182"/>
    <x v="4"/>
    <s v="S, M, L"/>
    <s v="M"/>
    <s v="Green"/>
    <s v="Medium"/>
    <x v="3"/>
    <x v="3"/>
    <x v="7"/>
    <x v="2"/>
    <x v="4"/>
    <x v="4"/>
    <x v="5"/>
    <x v="4"/>
  </r>
  <r>
    <n v="9876"/>
    <s v="C6H6"/>
    <n v="3410.6621652549975"/>
    <n v="3.4106621652549976E+16"/>
    <x v="5"/>
    <x v="8"/>
    <s v="Best"/>
    <n v="3069832445507127"/>
    <x v="36"/>
    <x v="9183"/>
    <x v="4"/>
    <s v="S, L, XL"/>
    <s v="S"/>
    <s v="Black"/>
    <s v="Low"/>
    <x v="42"/>
    <x v="2"/>
    <x v="3"/>
    <x v="1"/>
    <x v="3"/>
    <x v="0"/>
    <x v="4"/>
    <x v="5"/>
  </r>
  <r>
    <n v="9877"/>
    <s v="T5K6"/>
    <n v="724.76266103094076"/>
    <n v="7247626610309408"/>
    <x v="5"/>
    <x v="5"/>
    <s v="Bad"/>
    <n v="1.236522436564642E+16"/>
    <x v="277"/>
    <x v="9184"/>
    <x v="1"/>
    <s v="M, L, XL"/>
    <s v="S"/>
    <s v="Green"/>
    <s v="Very High"/>
    <x v="3"/>
    <x v="6"/>
    <x v="4"/>
    <x v="0"/>
    <x v="1"/>
    <x v="2"/>
    <x v="1"/>
    <x v="0"/>
  </r>
  <r>
    <n v="9878"/>
    <s v="J1O9"/>
    <n v="1086.4027159551792"/>
    <n v="1.0864027159551792E+16"/>
    <x v="7"/>
    <x v="9"/>
    <s v="Not Good"/>
    <n v="2.3184921897681968E+16"/>
    <x v="88"/>
    <x v="9185"/>
    <x v="7"/>
    <s v="M, L, XL"/>
    <s v="S"/>
    <s v="Red"/>
    <s v="High"/>
    <x v="45"/>
    <x v="6"/>
    <x v="0"/>
    <x v="1"/>
    <x v="4"/>
    <x v="3"/>
    <x v="0"/>
    <x v="3"/>
  </r>
  <r>
    <n v="9881"/>
    <s v="S0Y3"/>
    <n v="2267.3664236358086"/>
    <n v="2.2673664236358088E+16"/>
    <x v="1"/>
    <x v="7"/>
    <s v="Bad"/>
    <n v="1.1906271689601886E+16"/>
    <x v="368"/>
    <x v="9186"/>
    <x v="9"/>
    <s v="S, L, XL"/>
    <s v="M"/>
    <s v="Green"/>
    <s v="Very Low"/>
    <x v="5"/>
    <x v="1"/>
    <x v="8"/>
    <x v="5"/>
    <x v="0"/>
    <x v="1"/>
    <x v="5"/>
    <x v="2"/>
  </r>
  <r>
    <n v="9883"/>
    <s v="Y3L7"/>
    <n v="524.18585968477316"/>
    <n v="5241858596847732"/>
    <x v="3"/>
    <x v="7"/>
    <s v="Not Good"/>
    <n v="3832554716137549"/>
    <x v="275"/>
    <x v="9187"/>
    <x v="1"/>
    <s v="M, L, XL"/>
    <s v="M"/>
    <s v="Green"/>
    <s v="Average"/>
    <x v="39"/>
    <x v="8"/>
    <x v="0"/>
    <x v="3"/>
    <x v="3"/>
    <x v="3"/>
    <x v="0"/>
    <x v="0"/>
  </r>
  <r>
    <n v="9884"/>
    <s v="Y9L0"/>
    <n v="607.07325912876047"/>
    <n v="6070732591287605"/>
    <x v="0"/>
    <x v="9"/>
    <s v="Bad"/>
    <n v="2.1709092086961204E+16"/>
    <x v="108"/>
    <x v="9188"/>
    <x v="7"/>
    <s v="S, L, XL"/>
    <s v="L"/>
    <s v="Green"/>
    <s v="Average"/>
    <x v="40"/>
    <x v="5"/>
    <x v="3"/>
    <x v="3"/>
    <x v="2"/>
    <x v="2"/>
    <x v="2"/>
    <x v="5"/>
  </r>
  <r>
    <n v="9886"/>
    <s v="U8I9"/>
    <n v="3219.8932813400575"/>
    <n v="3.2198932813400576E+16"/>
    <x v="6"/>
    <x v="5"/>
    <s v="Bad"/>
    <n v="3.8524577827708944E+16"/>
    <x v="124"/>
    <x v="9189"/>
    <x v="9"/>
    <s v="M, L, XL"/>
    <s v="XL"/>
    <s v="Black"/>
    <s v="Medium"/>
    <x v="6"/>
    <x v="4"/>
    <x v="1"/>
    <x v="1"/>
    <x v="4"/>
    <x v="4"/>
    <x v="2"/>
    <x v="5"/>
  </r>
  <r>
    <n v="9887"/>
    <s v="F3I9"/>
    <n v="949.19138441156485"/>
    <n v="9491913844115648"/>
    <x v="5"/>
    <x v="0"/>
    <s v="Very Bad"/>
    <n v="3835113880291357"/>
    <x v="71"/>
    <x v="9190"/>
    <x v="4"/>
    <s v="S, L, XL"/>
    <s v="S"/>
    <s v="Black"/>
    <s v="Medium"/>
    <x v="5"/>
    <x v="1"/>
    <x v="2"/>
    <x v="2"/>
    <x v="2"/>
    <x v="3"/>
    <x v="3"/>
    <x v="3"/>
  </r>
  <r>
    <n v="9888"/>
    <s v="R4Q2"/>
    <n v="3446.8054557854903"/>
    <n v="3.4468054557854904E+16"/>
    <x v="3"/>
    <x v="3"/>
    <s v="Best"/>
    <n v="4051337815236205"/>
    <x v="462"/>
    <x v="9191"/>
    <x v="2"/>
    <s v="M, L, XL"/>
    <s v="XL"/>
    <s v="Blue"/>
    <s v="Significant"/>
    <x v="8"/>
    <x v="0"/>
    <x v="9"/>
    <x v="0"/>
    <x v="0"/>
    <x v="2"/>
    <x v="5"/>
    <x v="3"/>
  </r>
  <r>
    <n v="9889"/>
    <s v="S1N6"/>
    <n v="4700.582143234391"/>
    <n v="4.7005821432343912E+16"/>
    <x v="2"/>
    <x v="4"/>
    <s v="Very Good"/>
    <n v="2865663313163474"/>
    <x v="104"/>
    <x v="9192"/>
    <x v="5"/>
    <s v="S, M, L"/>
    <s v="L"/>
    <s v="Black"/>
    <s v="Below Average"/>
    <x v="44"/>
    <x v="0"/>
    <x v="9"/>
    <x v="0"/>
    <x v="0"/>
    <x v="3"/>
    <x v="0"/>
    <x v="4"/>
  </r>
  <r>
    <n v="9891"/>
    <s v="I1L9"/>
    <n v="4049.5509007778783"/>
    <n v="4.0495509007778784E+16"/>
    <x v="3"/>
    <x v="4"/>
    <s v="Very Good"/>
    <n v="3.2232389218279524E+16"/>
    <x v="232"/>
    <x v="9193"/>
    <x v="9"/>
    <s v="S, M, L"/>
    <s v="M"/>
    <s v="Red"/>
    <s v="Above Average"/>
    <x v="38"/>
    <x v="0"/>
    <x v="3"/>
    <x v="1"/>
    <x v="0"/>
    <x v="1"/>
    <x v="1"/>
    <x v="2"/>
  </r>
  <r>
    <n v="9892"/>
    <s v="A2T4"/>
    <n v="739.43482351261991"/>
    <n v="7394348235126199"/>
    <x v="6"/>
    <x v="9"/>
    <s v="Good"/>
    <n v="2.1130343117265068E+16"/>
    <x v="426"/>
    <x v="9194"/>
    <x v="5"/>
    <s v="S, L, XL"/>
    <s v="M"/>
    <s v="Black"/>
    <s v="Significant"/>
    <x v="3"/>
    <x v="7"/>
    <x v="1"/>
    <x v="1"/>
    <x v="0"/>
    <x v="3"/>
    <x v="4"/>
    <x v="5"/>
  </r>
  <r>
    <n v="9893"/>
    <s v="U5P2"/>
    <n v="388.41806759149028"/>
    <n v="3884180675914903"/>
    <x v="0"/>
    <x v="5"/>
    <s v="Best"/>
    <n v="2.1919285460911752E+16"/>
    <x v="429"/>
    <x v="9195"/>
    <x v="2"/>
    <s v="M, L, XL"/>
    <s v="XL"/>
    <s v="Green"/>
    <s v="Negligible"/>
    <x v="38"/>
    <x v="6"/>
    <x v="8"/>
    <x v="4"/>
    <x v="0"/>
    <x v="1"/>
    <x v="3"/>
    <x v="4"/>
  </r>
  <r>
    <n v="9894"/>
    <s v="C6L9"/>
    <n v="671.49584858682215"/>
    <n v="6714958485868222"/>
    <x v="0"/>
    <x v="9"/>
    <s v="Very Bad"/>
    <n v="1355880764629458"/>
    <x v="400"/>
    <x v="9196"/>
    <x v="5"/>
    <s v="S, L, XL"/>
    <s v="S"/>
    <s v="Red"/>
    <s v="High"/>
    <x v="3"/>
    <x v="8"/>
    <x v="9"/>
    <x v="4"/>
    <x v="4"/>
    <x v="4"/>
    <x v="4"/>
    <x v="5"/>
  </r>
  <r>
    <n v="9895"/>
    <s v="W0H3"/>
    <n v="651.80833246594091"/>
    <n v="6518083324659409"/>
    <x v="0"/>
    <x v="3"/>
    <s v="Not Good"/>
    <n v="4100255301938045"/>
    <x v="165"/>
    <x v="9197"/>
    <x v="1"/>
    <s v="M, L, XL"/>
    <s v="M"/>
    <s v="Black"/>
    <s v="Very High"/>
    <x v="35"/>
    <x v="5"/>
    <x v="5"/>
    <x v="2"/>
    <x v="4"/>
    <x v="0"/>
    <x v="5"/>
    <x v="4"/>
  </r>
  <r>
    <n v="9896"/>
    <s v="E8Z5"/>
    <n v="79.343572981563696"/>
    <n v="793435729815637"/>
    <x v="0"/>
    <x v="4"/>
    <s v="Good"/>
    <n v="2.9783799712852676E+16"/>
    <x v="382"/>
    <x v="9198"/>
    <x v="3"/>
    <s v="M, L, XL"/>
    <s v="L"/>
    <s v="Red"/>
    <s v="Negligible"/>
    <x v="11"/>
    <x v="6"/>
    <x v="3"/>
    <x v="4"/>
    <x v="4"/>
    <x v="2"/>
    <x v="2"/>
    <x v="0"/>
  </r>
  <r>
    <n v="9898"/>
    <s v="N0U6"/>
    <n v="366.11517541045521"/>
    <n v="3661151754104552"/>
    <x v="2"/>
    <x v="9"/>
    <s v="Good"/>
    <n v="1.5356802907653092E+16"/>
    <x v="4"/>
    <x v="9199"/>
    <x v="7"/>
    <s v="S, M, L"/>
    <s v="XL"/>
    <s v="Red"/>
    <s v="Low"/>
    <x v="4"/>
    <x v="2"/>
    <x v="4"/>
    <x v="3"/>
    <x v="3"/>
    <x v="0"/>
    <x v="2"/>
    <x v="5"/>
  </r>
  <r>
    <n v="9899"/>
    <s v="P3A5"/>
    <n v="9.6921625067014006"/>
    <n v="96921625067014"/>
    <x v="7"/>
    <x v="0"/>
    <s v="Not Good"/>
    <n v="4409258697103073"/>
    <x v="318"/>
    <x v="9200"/>
    <x v="1"/>
    <s v="S, L, XL"/>
    <s v="S"/>
    <s v="Blue"/>
    <s v="Above Average"/>
    <x v="19"/>
    <x v="9"/>
    <x v="2"/>
    <x v="5"/>
    <x v="1"/>
    <x v="4"/>
    <x v="1"/>
    <x v="0"/>
  </r>
  <r>
    <n v="9900"/>
    <s v="M0G5"/>
    <n v="699.97795865862327"/>
    <n v="6999779586586233"/>
    <x v="5"/>
    <x v="5"/>
    <s v="Very Bad"/>
    <n v="1.4617853232491154E+16"/>
    <x v="262"/>
    <x v="9201"/>
    <x v="3"/>
    <s v="S, M, L"/>
    <s v="M"/>
    <s v="Green"/>
    <s v="Very High"/>
    <x v="21"/>
    <x v="0"/>
    <x v="8"/>
    <x v="2"/>
    <x v="0"/>
    <x v="3"/>
    <x v="5"/>
    <x v="4"/>
  </r>
  <r>
    <n v="9901"/>
    <s v="A9F3"/>
    <n v="457.2897652900358"/>
    <n v="4572897652900358"/>
    <x v="6"/>
    <x v="9"/>
    <s v="Very Good"/>
    <n v="3012530771071019"/>
    <x v="77"/>
    <x v="9202"/>
    <x v="3"/>
    <s v="M, L, XL"/>
    <s v="S"/>
    <s v="Black"/>
    <s v="Low"/>
    <x v="19"/>
    <x v="5"/>
    <x v="3"/>
    <x v="2"/>
    <x v="2"/>
    <x v="3"/>
    <x v="1"/>
    <x v="2"/>
  </r>
  <r>
    <n v="9902"/>
    <s v="C6S8"/>
    <n v="603.45037814169564"/>
    <n v="6034503781416956"/>
    <x v="2"/>
    <x v="0"/>
    <s v="Best"/>
    <n v="4397421324797753"/>
    <x v="419"/>
    <x v="9203"/>
    <x v="8"/>
    <s v="S, M, L"/>
    <s v="M"/>
    <s v="Green"/>
    <s v="Significant"/>
    <x v="19"/>
    <x v="9"/>
    <x v="4"/>
    <x v="2"/>
    <x v="3"/>
    <x v="2"/>
    <x v="2"/>
    <x v="2"/>
  </r>
  <r>
    <n v="9904"/>
    <s v="B8J3"/>
    <n v="546.13822658042807"/>
    <n v="5461382265804281"/>
    <x v="7"/>
    <x v="3"/>
    <s v="Best"/>
    <n v="4746155578899709"/>
    <x v="125"/>
    <x v="9204"/>
    <x v="2"/>
    <s v="S, M, L"/>
    <s v="S"/>
    <s v="Black"/>
    <s v="High"/>
    <x v="1"/>
    <x v="9"/>
    <x v="4"/>
    <x v="4"/>
    <x v="2"/>
    <x v="2"/>
    <x v="3"/>
    <x v="0"/>
  </r>
  <r>
    <n v="9905"/>
    <s v="B0I1"/>
    <n v="858.54862785655985"/>
    <n v="8585486278565598"/>
    <x v="2"/>
    <x v="1"/>
    <s v="Not Good"/>
    <n v="2.1554381698857816E+16"/>
    <x v="270"/>
    <x v="9205"/>
    <x v="8"/>
    <s v="M, L, XL"/>
    <s v="M"/>
    <s v="Green"/>
    <s v="Low"/>
    <x v="30"/>
    <x v="6"/>
    <x v="3"/>
    <x v="3"/>
    <x v="0"/>
    <x v="3"/>
    <x v="4"/>
    <x v="1"/>
  </r>
  <r>
    <n v="9906"/>
    <s v="O5E3"/>
    <n v="4897.2501314788515"/>
    <n v="4.8972501314788512E+16"/>
    <x v="7"/>
    <x v="0"/>
    <s v="Bad"/>
    <n v="4265743100338106"/>
    <x v="435"/>
    <x v="9206"/>
    <x v="7"/>
    <s v="S, L, XL"/>
    <s v="M"/>
    <s v="Black"/>
    <s v="Very High"/>
    <x v="4"/>
    <x v="2"/>
    <x v="0"/>
    <x v="0"/>
    <x v="1"/>
    <x v="1"/>
    <x v="5"/>
    <x v="0"/>
  </r>
  <r>
    <n v="9907"/>
    <s v="A7N1"/>
    <n v="60.574023643816901"/>
    <n v="605740236438169"/>
    <x v="5"/>
    <x v="7"/>
    <s v="Worst"/>
    <n v="3.5348034157364476E+16"/>
    <x v="139"/>
    <x v="9207"/>
    <x v="7"/>
    <s v="S, L, XL"/>
    <s v="L"/>
    <s v="Black"/>
    <s v="Average"/>
    <x v="16"/>
    <x v="9"/>
    <x v="4"/>
    <x v="4"/>
    <x v="2"/>
    <x v="2"/>
    <x v="1"/>
    <x v="0"/>
  </r>
  <r>
    <n v="9908"/>
    <s v="S6I0"/>
    <n v="546.13794355735786"/>
    <n v="5461379435573579"/>
    <x v="0"/>
    <x v="9"/>
    <s v="Not Good"/>
    <n v="1.3119677298476162E+16"/>
    <x v="372"/>
    <x v="9208"/>
    <x v="3"/>
    <s v="S, M, L"/>
    <s v="S"/>
    <s v="Red"/>
    <s v="Very Low"/>
    <x v="36"/>
    <x v="5"/>
    <x v="1"/>
    <x v="2"/>
    <x v="3"/>
    <x v="1"/>
    <x v="0"/>
    <x v="5"/>
  </r>
  <r>
    <n v="9909"/>
    <s v="R5Q0"/>
    <n v="597.42563954018783"/>
    <n v="5974256395401878"/>
    <x v="4"/>
    <x v="0"/>
    <s v="Very Bad"/>
    <n v="3371341672698366"/>
    <x v="285"/>
    <x v="9209"/>
    <x v="1"/>
    <s v="S, M, L"/>
    <s v="M"/>
    <s v="Black"/>
    <s v="Medium"/>
    <x v="11"/>
    <x v="7"/>
    <x v="3"/>
    <x v="2"/>
    <x v="0"/>
    <x v="2"/>
    <x v="5"/>
    <x v="0"/>
  </r>
  <r>
    <n v="9910"/>
    <s v="I7T1"/>
    <n v="2981.7192819480533"/>
    <n v="2.9817192819480532E+16"/>
    <x v="6"/>
    <x v="1"/>
    <s v="Very Bad"/>
    <n v="2200553492787243"/>
    <x v="17"/>
    <x v="9210"/>
    <x v="5"/>
    <s v="M, L, XL"/>
    <s v="M"/>
    <s v="Black"/>
    <s v="Medium"/>
    <x v="21"/>
    <x v="0"/>
    <x v="4"/>
    <x v="5"/>
    <x v="4"/>
    <x v="0"/>
    <x v="2"/>
    <x v="0"/>
  </r>
  <r>
    <n v="9911"/>
    <s v="A4O3"/>
    <n v="2216.8663487837966"/>
    <n v="2.2168663487837968E+16"/>
    <x v="2"/>
    <x v="9"/>
    <s v="Worst"/>
    <n v="3.6337708170699312E+16"/>
    <x v="175"/>
    <x v="9211"/>
    <x v="0"/>
    <s v="S, M, L"/>
    <s v="S"/>
    <s v="Red"/>
    <s v="Low"/>
    <x v="40"/>
    <x v="2"/>
    <x v="2"/>
    <x v="1"/>
    <x v="3"/>
    <x v="1"/>
    <x v="5"/>
    <x v="1"/>
  </r>
  <r>
    <n v="9912"/>
    <s v="J1X4"/>
    <n v="474.53899934788728"/>
    <n v="4745389993478873"/>
    <x v="0"/>
    <x v="5"/>
    <s v="Very Good"/>
    <n v="4149011916221254"/>
    <x v="300"/>
    <x v="9212"/>
    <x v="6"/>
    <s v="S, L, XL"/>
    <s v="S"/>
    <s v="Blue"/>
    <s v="Negligible"/>
    <x v="12"/>
    <x v="0"/>
    <x v="5"/>
    <x v="4"/>
    <x v="1"/>
    <x v="4"/>
    <x v="0"/>
    <x v="5"/>
  </r>
  <r>
    <n v="9914"/>
    <s v="Q4I2"/>
    <n v="87.255667797593205"/>
    <n v="872556677975932"/>
    <x v="6"/>
    <x v="5"/>
    <s v="Very Good"/>
    <n v="1.6761629470267354E+16"/>
    <x v="217"/>
    <x v="9213"/>
    <x v="7"/>
    <s v="S, L, XL"/>
    <s v="XL"/>
    <s v="Black"/>
    <s v="Significant"/>
    <x v="25"/>
    <x v="4"/>
    <x v="5"/>
    <x v="2"/>
    <x v="3"/>
    <x v="4"/>
    <x v="0"/>
    <x v="0"/>
  </r>
  <r>
    <n v="9915"/>
    <s v="X6Y9"/>
    <n v="861.50096256813265"/>
    <n v="8615009625681326"/>
    <x v="5"/>
    <x v="6"/>
    <s v="Best"/>
    <n v="2699626405050444"/>
    <x v="313"/>
    <x v="9214"/>
    <x v="6"/>
    <s v="S, L, XL"/>
    <s v="XL"/>
    <s v="Black"/>
    <s v="High"/>
    <x v="22"/>
    <x v="0"/>
    <x v="0"/>
    <x v="5"/>
    <x v="3"/>
    <x v="4"/>
    <x v="1"/>
    <x v="3"/>
  </r>
  <r>
    <n v="9916"/>
    <s v="W3O1"/>
    <n v="640.74052995506042"/>
    <n v="6407405299550604"/>
    <x v="5"/>
    <x v="5"/>
    <s v="Bad"/>
    <n v="3.5490556015401924E+16"/>
    <x v="326"/>
    <x v="9215"/>
    <x v="3"/>
    <s v="M, L, XL"/>
    <s v="XL"/>
    <s v="Blue"/>
    <s v="Negligible"/>
    <x v="15"/>
    <x v="8"/>
    <x v="5"/>
    <x v="2"/>
    <x v="3"/>
    <x v="2"/>
    <x v="5"/>
    <x v="0"/>
  </r>
  <r>
    <n v="9917"/>
    <s v="E6N3"/>
    <n v="479.15813940763081"/>
    <n v="4791581394076308"/>
    <x v="6"/>
    <x v="6"/>
    <s v="Not Good"/>
    <n v="1.8779739708865864E+16"/>
    <x v="134"/>
    <x v="9216"/>
    <x v="1"/>
    <s v="M, L, XL"/>
    <s v="L"/>
    <s v="Black"/>
    <s v="High"/>
    <x v="13"/>
    <x v="2"/>
    <x v="1"/>
    <x v="2"/>
    <x v="4"/>
    <x v="4"/>
    <x v="5"/>
    <x v="4"/>
  </r>
  <r>
    <n v="9918"/>
    <s v="A0B5"/>
    <n v="894.4699337168139"/>
    <n v="8944699337168139"/>
    <x v="5"/>
    <x v="0"/>
    <s v="Best"/>
    <n v="3.8579955209636576E+16"/>
    <x v="94"/>
    <x v="9217"/>
    <x v="2"/>
    <s v="S, M, L"/>
    <s v="M"/>
    <s v="Red"/>
    <s v="Very High"/>
    <x v="15"/>
    <x v="8"/>
    <x v="7"/>
    <x v="1"/>
    <x v="2"/>
    <x v="4"/>
    <x v="2"/>
    <x v="3"/>
  </r>
  <r>
    <n v="9919"/>
    <s v="Z8L9"/>
    <n v="455.90703880330909"/>
    <n v="4559070388033091"/>
    <x v="1"/>
    <x v="0"/>
    <s v="Bad"/>
    <n v="4258274059491261"/>
    <x v="459"/>
    <x v="9218"/>
    <x v="7"/>
    <s v="S, L, XL"/>
    <s v="XL"/>
    <s v="Blue"/>
    <s v="Above Average"/>
    <x v="11"/>
    <x v="0"/>
    <x v="5"/>
    <x v="1"/>
    <x v="4"/>
    <x v="0"/>
    <x v="0"/>
    <x v="1"/>
  </r>
  <r>
    <n v="9920"/>
    <s v="G3W3"/>
    <n v="756.54359545579871"/>
    <n v="7565435954557987"/>
    <x v="2"/>
    <x v="1"/>
    <s v="Worst"/>
    <n v="4990380963573775"/>
    <x v="381"/>
    <x v="9219"/>
    <x v="6"/>
    <s v="M, L, XL"/>
    <s v="S"/>
    <s v="Black"/>
    <s v="Below Average"/>
    <x v="6"/>
    <x v="1"/>
    <x v="1"/>
    <x v="5"/>
    <x v="0"/>
    <x v="4"/>
    <x v="3"/>
    <x v="4"/>
  </r>
  <r>
    <n v="9924"/>
    <s v="A3Y4"/>
    <n v="944.68251812234882"/>
    <n v="9446825181223488"/>
    <x v="1"/>
    <x v="4"/>
    <s v="Bad"/>
    <n v="2595069549914021"/>
    <x v="175"/>
    <x v="9220"/>
    <x v="2"/>
    <s v="S, L, XL"/>
    <s v="S"/>
    <s v="Black"/>
    <s v="Very High"/>
    <x v="29"/>
    <x v="1"/>
    <x v="4"/>
    <x v="4"/>
    <x v="3"/>
    <x v="3"/>
    <x v="1"/>
    <x v="4"/>
  </r>
  <r>
    <n v="9925"/>
    <s v="Z9W3"/>
    <n v="1570.5953779159356"/>
    <n v="1.5705953779159356E+16"/>
    <x v="3"/>
    <x v="6"/>
    <s v="Very Bad"/>
    <n v="1.3984807767293644E+16"/>
    <x v="258"/>
    <x v="9221"/>
    <x v="3"/>
    <s v="S, L, XL"/>
    <s v="M"/>
    <s v="Red"/>
    <s v="Negligible"/>
    <x v="27"/>
    <x v="9"/>
    <x v="8"/>
    <x v="1"/>
    <x v="4"/>
    <x v="0"/>
    <x v="0"/>
    <x v="3"/>
  </r>
  <r>
    <n v="9926"/>
    <s v="K0Y9"/>
    <n v="957.18768384159046"/>
    <n v="9571876838415904"/>
    <x v="2"/>
    <x v="9"/>
    <s v="Not Good"/>
    <n v="3598285189612845"/>
    <x v="25"/>
    <x v="9222"/>
    <x v="1"/>
    <s v="S, L, XL"/>
    <s v="M"/>
    <s v="Red"/>
    <s v="Negligible"/>
    <x v="30"/>
    <x v="1"/>
    <x v="9"/>
    <x v="0"/>
    <x v="4"/>
    <x v="3"/>
    <x v="4"/>
    <x v="4"/>
  </r>
  <r>
    <n v="9928"/>
    <s v="T1Q6"/>
    <n v="1711.1753461861197"/>
    <n v="1.7111753461861196E+16"/>
    <x v="5"/>
    <x v="1"/>
    <s v="Bad"/>
    <n v="2.7205580838520304E+16"/>
    <x v="316"/>
    <x v="9223"/>
    <x v="6"/>
    <s v="S, M, L"/>
    <s v="M"/>
    <s v="Black"/>
    <s v="Negligible"/>
    <x v="1"/>
    <x v="2"/>
    <x v="8"/>
    <x v="3"/>
    <x v="2"/>
    <x v="0"/>
    <x v="0"/>
    <x v="2"/>
  </r>
  <r>
    <n v="9929"/>
    <s v="A2B7"/>
    <n v="754.70825870030274"/>
    <n v="7547082587003027"/>
    <x v="5"/>
    <x v="7"/>
    <s v="Very Good"/>
    <n v="3.5197437693124296E+16"/>
    <x v="15"/>
    <x v="9224"/>
    <x v="5"/>
    <s v="S, M, L"/>
    <s v="XL"/>
    <s v="Black"/>
    <s v="High"/>
    <x v="28"/>
    <x v="2"/>
    <x v="5"/>
    <x v="2"/>
    <x v="4"/>
    <x v="4"/>
    <x v="3"/>
    <x v="4"/>
  </r>
  <r>
    <n v="9930"/>
    <s v="F2H1"/>
    <n v="748.85199153806059"/>
    <n v="7488519915380606"/>
    <x v="3"/>
    <x v="5"/>
    <s v="Bad"/>
    <n v="134621742636494"/>
    <x v="130"/>
    <x v="9225"/>
    <x v="4"/>
    <s v="S, L, XL"/>
    <s v="L"/>
    <s v="Blue"/>
    <s v="High"/>
    <x v="26"/>
    <x v="8"/>
    <x v="6"/>
    <x v="4"/>
    <x v="2"/>
    <x v="4"/>
    <x v="0"/>
    <x v="0"/>
  </r>
  <r>
    <n v="9931"/>
    <s v="B0C3"/>
    <n v="49.099556044205897"/>
    <n v="490995560442059"/>
    <x v="5"/>
    <x v="4"/>
    <s v="Very Good"/>
    <n v="1.1850481213882036E+16"/>
    <x v="329"/>
    <x v="9226"/>
    <x v="7"/>
    <s v="S, M, L"/>
    <s v="L"/>
    <s v="Black"/>
    <s v="Significant"/>
    <x v="2"/>
    <x v="9"/>
    <x v="5"/>
    <x v="1"/>
    <x v="4"/>
    <x v="4"/>
    <x v="2"/>
    <x v="0"/>
  </r>
  <r>
    <n v="9932"/>
    <s v="M3G0"/>
    <n v="2232.8279903555954"/>
    <n v="2.2328279903555952E+16"/>
    <x v="0"/>
    <x v="2"/>
    <s v="Worst"/>
    <n v="4619278043796732"/>
    <x v="163"/>
    <x v="9227"/>
    <x v="1"/>
    <s v="S, M, L"/>
    <s v="L"/>
    <s v="Green"/>
    <s v="Very Low"/>
    <x v="6"/>
    <x v="6"/>
    <x v="6"/>
    <x v="1"/>
    <x v="4"/>
    <x v="1"/>
    <x v="5"/>
    <x v="3"/>
  </r>
  <r>
    <n v="9933"/>
    <s v="G7C2"/>
    <n v="985.54709255212322"/>
    <n v="9855470925521232"/>
    <x v="3"/>
    <x v="6"/>
    <s v="Very Bad"/>
    <n v="1.8211737093573656E+16"/>
    <x v="194"/>
    <x v="9228"/>
    <x v="9"/>
    <s v="S, L, XL"/>
    <s v="S"/>
    <s v="Green"/>
    <s v="Very Low"/>
    <x v="35"/>
    <x v="4"/>
    <x v="9"/>
    <x v="5"/>
    <x v="4"/>
    <x v="3"/>
    <x v="2"/>
    <x v="4"/>
  </r>
  <r>
    <n v="9935"/>
    <s v="C3T9"/>
    <n v="697.55900729730934"/>
    <n v="6975590072973093"/>
    <x v="4"/>
    <x v="7"/>
    <s v="Best"/>
    <n v="4035556728020822"/>
    <x v="201"/>
    <x v="9229"/>
    <x v="5"/>
    <s v="M, L, XL"/>
    <s v="L"/>
    <s v="Red"/>
    <s v="High"/>
    <x v="21"/>
    <x v="2"/>
    <x v="1"/>
    <x v="0"/>
    <x v="2"/>
    <x v="1"/>
    <x v="5"/>
    <x v="4"/>
  </r>
  <r>
    <n v="9936"/>
    <s v="W9S8"/>
    <n v="221.37173777605369"/>
    <n v="2213717377760537"/>
    <x v="7"/>
    <x v="9"/>
    <s v="Not Good"/>
    <n v="4645415262937299"/>
    <x v="228"/>
    <x v="9230"/>
    <x v="9"/>
    <s v="M, L, XL"/>
    <s v="L"/>
    <s v="Black"/>
    <s v="Significant"/>
    <x v="13"/>
    <x v="7"/>
    <x v="1"/>
    <x v="2"/>
    <x v="4"/>
    <x v="0"/>
    <x v="2"/>
    <x v="0"/>
  </r>
  <r>
    <n v="9937"/>
    <s v="H0A9"/>
    <n v="547.0461030256389"/>
    <n v="5470461030256389"/>
    <x v="0"/>
    <x v="1"/>
    <s v="Very Good"/>
    <n v="4735504938667094"/>
    <x v="365"/>
    <x v="9231"/>
    <x v="0"/>
    <s v="S, L, XL"/>
    <s v="S"/>
    <s v="Blue"/>
    <s v="Very Low"/>
    <x v="27"/>
    <x v="3"/>
    <x v="6"/>
    <x v="4"/>
    <x v="2"/>
    <x v="1"/>
    <x v="3"/>
    <x v="3"/>
  </r>
  <r>
    <n v="9938"/>
    <s v="U9S6"/>
    <n v="629.22169776840474"/>
    <n v="6292216977684047"/>
    <x v="5"/>
    <x v="7"/>
    <s v="Best"/>
    <n v="4091288611432558"/>
    <x v="152"/>
    <x v="9232"/>
    <x v="1"/>
    <s v="S, M, L"/>
    <s v="XL"/>
    <s v="Black"/>
    <s v="Medium"/>
    <x v="20"/>
    <x v="2"/>
    <x v="8"/>
    <x v="1"/>
    <x v="2"/>
    <x v="0"/>
    <x v="4"/>
    <x v="2"/>
  </r>
  <r>
    <n v="9939"/>
    <s v="M1F1"/>
    <n v="6361.6911185213348"/>
    <n v="6.3616911185213352E+16"/>
    <x v="1"/>
    <x v="8"/>
    <s v="Worst"/>
    <n v="3.625171134750688E+16"/>
    <x v="167"/>
    <x v="9233"/>
    <x v="0"/>
    <s v="S, L, XL"/>
    <s v="M"/>
    <s v="Red"/>
    <s v="Below Average"/>
    <x v="37"/>
    <x v="0"/>
    <x v="4"/>
    <x v="0"/>
    <x v="1"/>
    <x v="4"/>
    <x v="5"/>
    <x v="5"/>
  </r>
  <r>
    <n v="9940"/>
    <s v="T5G0"/>
    <n v="822.47548143095764"/>
    <n v="8224754814309576"/>
    <x v="4"/>
    <x v="2"/>
    <s v="Not Good"/>
    <n v="4153129011081798"/>
    <x v="413"/>
    <x v="9234"/>
    <x v="4"/>
    <s v="S, M, L"/>
    <s v="XL"/>
    <s v="Red"/>
    <s v="Medium"/>
    <x v="7"/>
    <x v="7"/>
    <x v="7"/>
    <x v="4"/>
    <x v="4"/>
    <x v="2"/>
    <x v="5"/>
    <x v="4"/>
  </r>
  <r>
    <n v="9941"/>
    <s v="Y9D3"/>
    <n v="2945.2610996206522"/>
    <n v="2.9452610996206524E+16"/>
    <x v="6"/>
    <x v="9"/>
    <s v="Bad"/>
    <n v="1.6550235272766204E+16"/>
    <x v="331"/>
    <x v="9235"/>
    <x v="0"/>
    <s v="S, M, L"/>
    <s v="S"/>
    <s v="Green"/>
    <s v="Medium"/>
    <x v="35"/>
    <x v="7"/>
    <x v="2"/>
    <x v="3"/>
    <x v="2"/>
    <x v="0"/>
    <x v="2"/>
    <x v="2"/>
  </r>
  <r>
    <n v="9942"/>
    <s v="A9E9"/>
    <n v="933.30681762310326"/>
    <n v="9333068176231032"/>
    <x v="1"/>
    <x v="8"/>
    <s v="Best"/>
    <n v="4956969581456842"/>
    <x v="66"/>
    <x v="9236"/>
    <x v="2"/>
    <s v="S, M, L"/>
    <s v="XL"/>
    <s v="Black"/>
    <s v="Above Average"/>
    <x v="17"/>
    <x v="9"/>
    <x v="2"/>
    <x v="2"/>
    <x v="0"/>
    <x v="2"/>
    <x v="5"/>
    <x v="2"/>
  </r>
  <r>
    <n v="9943"/>
    <s v="W6C8"/>
    <n v="5311.8064574841474"/>
    <n v="5.3118064574841472E+16"/>
    <x v="6"/>
    <x v="9"/>
    <s v="Not Good"/>
    <n v="1.8659492414999948E+16"/>
    <x v="459"/>
    <x v="9237"/>
    <x v="2"/>
    <s v="S, M, L"/>
    <s v="M"/>
    <s v="Blue"/>
    <s v="Negligible"/>
    <x v="36"/>
    <x v="0"/>
    <x v="9"/>
    <x v="3"/>
    <x v="0"/>
    <x v="0"/>
    <x v="0"/>
    <x v="3"/>
  </r>
  <r>
    <n v="9944"/>
    <s v="J3B0"/>
    <n v="1879.4773412916309"/>
    <n v="1.8794773412916308E+16"/>
    <x v="1"/>
    <x v="3"/>
    <s v="Very Good"/>
    <n v="3090197843220392"/>
    <x v="489"/>
    <x v="9238"/>
    <x v="5"/>
    <s v="S, M, L"/>
    <s v="S"/>
    <s v="Green"/>
    <s v="Above Average"/>
    <x v="4"/>
    <x v="3"/>
    <x v="3"/>
    <x v="0"/>
    <x v="3"/>
    <x v="2"/>
    <x v="1"/>
    <x v="4"/>
  </r>
  <r>
    <n v="9946"/>
    <s v="P8R3"/>
    <n v="780.9971914710917"/>
    <n v="7809971914710917"/>
    <x v="5"/>
    <x v="0"/>
    <s v="Very Good"/>
    <n v="4105869816105345"/>
    <x v="25"/>
    <x v="9239"/>
    <x v="4"/>
    <s v="M, L, XL"/>
    <s v="S"/>
    <s v="Green"/>
    <s v="Average"/>
    <x v="21"/>
    <x v="1"/>
    <x v="5"/>
    <x v="4"/>
    <x v="0"/>
    <x v="2"/>
    <x v="4"/>
    <x v="1"/>
  </r>
  <r>
    <n v="9947"/>
    <s v="S9W8"/>
    <n v="2728.0370311109746"/>
    <n v="2.7280370311109744E+16"/>
    <x v="2"/>
    <x v="4"/>
    <s v="Not Good"/>
    <n v="3288358973286692"/>
    <x v="489"/>
    <x v="9240"/>
    <x v="2"/>
    <s v="M, L, XL"/>
    <s v="M"/>
    <s v="Blue"/>
    <s v="Very High"/>
    <x v="21"/>
    <x v="9"/>
    <x v="5"/>
    <x v="0"/>
    <x v="1"/>
    <x v="0"/>
    <x v="3"/>
    <x v="5"/>
  </r>
  <r>
    <n v="9948"/>
    <s v="F4R1"/>
    <n v="1101.3506448895403"/>
    <n v="1.1013506448895402E+16"/>
    <x v="3"/>
    <x v="4"/>
    <s v="Bad"/>
    <n v="4829697167087293"/>
    <x v="350"/>
    <x v="9241"/>
    <x v="2"/>
    <s v="M, L, XL"/>
    <s v="S"/>
    <s v="Blue"/>
    <s v="Low"/>
    <x v="11"/>
    <x v="5"/>
    <x v="4"/>
    <x v="4"/>
    <x v="0"/>
    <x v="3"/>
    <x v="5"/>
    <x v="5"/>
  </r>
  <r>
    <n v="9949"/>
    <s v="U5Y8"/>
    <n v="484.39108574134161"/>
    <n v="4843910857413416"/>
    <x v="2"/>
    <x v="3"/>
    <s v="Not Good"/>
    <n v="2.1017261816321648E+16"/>
    <x v="457"/>
    <x v="9242"/>
    <x v="4"/>
    <s v="S, L, XL"/>
    <s v="S"/>
    <s v="Red"/>
    <s v="Very Low"/>
    <x v="33"/>
    <x v="6"/>
    <x v="4"/>
    <x v="0"/>
    <x v="1"/>
    <x v="1"/>
    <x v="1"/>
    <x v="3"/>
  </r>
  <r>
    <n v="9951"/>
    <s v="L7A3"/>
    <n v="671.77549904017872"/>
    <n v="6717754990401787"/>
    <x v="2"/>
    <x v="9"/>
    <s v="Very Good"/>
    <n v="1.1328776196291774E+16"/>
    <x v="468"/>
    <x v="9243"/>
    <x v="3"/>
    <s v="S, L, XL"/>
    <s v="L"/>
    <s v="Blue"/>
    <s v="Negligible"/>
    <x v="45"/>
    <x v="8"/>
    <x v="8"/>
    <x v="3"/>
    <x v="0"/>
    <x v="2"/>
    <x v="5"/>
    <x v="0"/>
  </r>
  <r>
    <n v="9953"/>
    <s v="S3P2"/>
    <n v="6019.849553465765"/>
    <n v="6.0198495534657648E+16"/>
    <x v="3"/>
    <x v="5"/>
    <s v="Best"/>
    <n v="1.7845071259062192E+16"/>
    <x v="314"/>
    <x v="9244"/>
    <x v="8"/>
    <s v="M, L, XL"/>
    <s v="S"/>
    <s v="Blue"/>
    <s v="Average"/>
    <x v="44"/>
    <x v="0"/>
    <x v="0"/>
    <x v="3"/>
    <x v="1"/>
    <x v="3"/>
    <x v="2"/>
    <x v="1"/>
  </r>
  <r>
    <n v="9954"/>
    <s v="U2Z3"/>
    <n v="959.14722572208325"/>
    <n v="9591472257220832"/>
    <x v="0"/>
    <x v="3"/>
    <s v="Worst"/>
    <n v="3.7908295821785632E+16"/>
    <x v="326"/>
    <x v="9245"/>
    <x v="1"/>
    <s v="S, M, L"/>
    <s v="L"/>
    <s v="Blue"/>
    <s v="Below Average"/>
    <x v="14"/>
    <x v="9"/>
    <x v="8"/>
    <x v="4"/>
    <x v="0"/>
    <x v="3"/>
    <x v="2"/>
    <x v="0"/>
  </r>
  <r>
    <n v="9955"/>
    <s v="B8I6"/>
    <n v="904.32938876094624"/>
    <n v="9043293887609462"/>
    <x v="1"/>
    <x v="3"/>
    <s v="Good"/>
    <n v="4988187888307894"/>
    <x v="80"/>
    <x v="9246"/>
    <x v="2"/>
    <s v="M, L, XL"/>
    <s v="L"/>
    <s v="Black"/>
    <s v="Low"/>
    <x v="10"/>
    <x v="9"/>
    <x v="7"/>
    <x v="3"/>
    <x v="3"/>
    <x v="2"/>
    <x v="5"/>
    <x v="3"/>
  </r>
  <r>
    <n v="9958"/>
    <s v="I3G1"/>
    <n v="2557.8663707477258"/>
    <n v="2.5578663707477256E+16"/>
    <x v="6"/>
    <x v="7"/>
    <s v="Good"/>
    <n v="1.8240773851467628E+16"/>
    <x v="310"/>
    <x v="9247"/>
    <x v="2"/>
    <s v="S, M, L"/>
    <s v="S"/>
    <s v="Red"/>
    <s v="Below Average"/>
    <x v="9"/>
    <x v="9"/>
    <x v="2"/>
    <x v="4"/>
    <x v="3"/>
    <x v="1"/>
    <x v="3"/>
    <x v="1"/>
  </r>
  <r>
    <n v="9959"/>
    <s v="W8P8"/>
    <n v="423.2916034177847"/>
    <n v="4232916034177847"/>
    <x v="6"/>
    <x v="1"/>
    <s v="Best"/>
    <n v="1.8340372749143072E+16"/>
    <x v="362"/>
    <x v="9248"/>
    <x v="0"/>
    <s v="S, L, XL"/>
    <s v="XL"/>
    <s v="Red"/>
    <s v="High"/>
    <x v="43"/>
    <x v="9"/>
    <x v="8"/>
    <x v="4"/>
    <x v="2"/>
    <x v="3"/>
    <x v="0"/>
    <x v="0"/>
  </r>
  <r>
    <n v="9960"/>
    <s v="T0B4"/>
    <n v="1067.9801772000351"/>
    <n v="1.0679801772000352E+16"/>
    <x v="3"/>
    <x v="6"/>
    <s v="Very Good"/>
    <n v="2.8382986514805104E+16"/>
    <x v="3"/>
    <x v="9249"/>
    <x v="3"/>
    <s v="M, L, XL"/>
    <s v="S"/>
    <s v="Blue"/>
    <s v="Medium"/>
    <x v="13"/>
    <x v="6"/>
    <x v="4"/>
    <x v="3"/>
    <x v="4"/>
    <x v="4"/>
    <x v="2"/>
    <x v="1"/>
  </r>
  <r>
    <n v="9961"/>
    <s v="E4H5"/>
    <n v="87.900973028624605"/>
    <n v="879009730286246"/>
    <x v="7"/>
    <x v="6"/>
    <s v="Good"/>
    <n v="2.6866984793240584E+16"/>
    <x v="388"/>
    <x v="9250"/>
    <x v="4"/>
    <s v="S, L, XL"/>
    <s v="L"/>
    <s v="Red"/>
    <s v="Significant"/>
    <x v="17"/>
    <x v="7"/>
    <x v="9"/>
    <x v="2"/>
    <x v="1"/>
    <x v="0"/>
    <x v="0"/>
    <x v="1"/>
  </r>
  <r>
    <n v="9962"/>
    <s v="Y7V6"/>
    <n v="531.8144140060391"/>
    <n v="5318144140060391"/>
    <x v="7"/>
    <x v="0"/>
    <s v="Very Bad"/>
    <n v="4560434001688526"/>
    <x v="317"/>
    <x v="9251"/>
    <x v="0"/>
    <s v="S, M, L"/>
    <s v="XL"/>
    <s v="Blue"/>
    <s v="Average"/>
    <x v="43"/>
    <x v="2"/>
    <x v="2"/>
    <x v="1"/>
    <x v="1"/>
    <x v="2"/>
    <x v="4"/>
    <x v="0"/>
  </r>
  <r>
    <n v="9963"/>
    <s v="E1H4"/>
    <n v="1636.7824858157164"/>
    <n v="1.6367824858157164E+16"/>
    <x v="7"/>
    <x v="2"/>
    <s v="Best"/>
    <n v="4662932100981438"/>
    <x v="163"/>
    <x v="9252"/>
    <x v="8"/>
    <s v="M, L, XL"/>
    <s v="L"/>
    <s v="Blue"/>
    <s v="Very High"/>
    <x v="4"/>
    <x v="4"/>
    <x v="6"/>
    <x v="5"/>
    <x v="4"/>
    <x v="0"/>
    <x v="5"/>
    <x v="2"/>
  </r>
  <r>
    <n v="9964"/>
    <s v="Y1Q6"/>
    <n v="519.03580808806748"/>
    <n v="5190358080880675"/>
    <x v="3"/>
    <x v="6"/>
    <s v="Very Bad"/>
    <n v="4657656165085562"/>
    <x v="46"/>
    <x v="9253"/>
    <x v="6"/>
    <s v="S, L, XL"/>
    <s v="M"/>
    <s v="Blue"/>
    <s v="Medium"/>
    <x v="11"/>
    <x v="0"/>
    <x v="0"/>
    <x v="0"/>
    <x v="0"/>
    <x v="0"/>
    <x v="4"/>
    <x v="3"/>
  </r>
  <r>
    <n v="9965"/>
    <s v="O3S3"/>
    <n v="5975.112706933387"/>
    <n v="5.9751127069333872E+16"/>
    <x v="6"/>
    <x v="4"/>
    <s v="Not Good"/>
    <n v="3.8478620356809112E+16"/>
    <x v="7"/>
    <x v="9254"/>
    <x v="5"/>
    <s v="S, M, L"/>
    <s v="XL"/>
    <s v="Blue"/>
    <s v="Average"/>
    <x v="26"/>
    <x v="9"/>
    <x v="4"/>
    <x v="4"/>
    <x v="3"/>
    <x v="4"/>
    <x v="4"/>
    <x v="0"/>
  </r>
  <r>
    <n v="9966"/>
    <s v="M2G7"/>
    <n v="1270.7573404077698"/>
    <n v="1.2707573404077698E+16"/>
    <x v="5"/>
    <x v="9"/>
    <s v="Good"/>
    <n v="1.0939946126248708E+16"/>
    <x v="244"/>
    <x v="9255"/>
    <x v="6"/>
    <s v="S, L, XL"/>
    <s v="L"/>
    <s v="Green"/>
    <s v="Significant"/>
    <x v="27"/>
    <x v="4"/>
    <x v="1"/>
    <x v="5"/>
    <x v="2"/>
    <x v="3"/>
    <x v="3"/>
    <x v="4"/>
  </r>
  <r>
    <n v="9967"/>
    <s v="Q2S2"/>
    <n v="715.25460922173374"/>
    <n v="7152546092217338"/>
    <x v="0"/>
    <x v="6"/>
    <s v="Best"/>
    <n v="1605950699764401"/>
    <x v="177"/>
    <x v="9256"/>
    <x v="4"/>
    <s v="S, L, XL"/>
    <s v="S"/>
    <s v="Blue"/>
    <s v="Negligible"/>
    <x v="32"/>
    <x v="0"/>
    <x v="4"/>
    <x v="2"/>
    <x v="3"/>
    <x v="0"/>
    <x v="5"/>
    <x v="0"/>
  </r>
  <r>
    <n v="9968"/>
    <s v="N5I8"/>
    <n v="876.25250249549515"/>
    <n v="8762525024954952"/>
    <x v="2"/>
    <x v="0"/>
    <s v="Bad"/>
    <n v="468633332078708"/>
    <x v="333"/>
    <x v="9257"/>
    <x v="0"/>
    <s v="M, L, XL"/>
    <s v="XL"/>
    <s v="Red"/>
    <s v="Above Average"/>
    <x v="17"/>
    <x v="9"/>
    <x v="7"/>
    <x v="2"/>
    <x v="2"/>
    <x v="2"/>
    <x v="1"/>
    <x v="1"/>
  </r>
  <r>
    <n v="9969"/>
    <s v="X3A2"/>
    <n v="657.68093121150275"/>
    <n v="6576809312115027"/>
    <x v="3"/>
    <x v="2"/>
    <s v="Good"/>
    <n v="4688615918538606"/>
    <x v="428"/>
    <x v="9258"/>
    <x v="1"/>
    <s v="S, L, XL"/>
    <s v="L"/>
    <s v="Green"/>
    <s v="Very Low"/>
    <x v="41"/>
    <x v="8"/>
    <x v="4"/>
    <x v="0"/>
    <x v="0"/>
    <x v="4"/>
    <x v="0"/>
    <x v="5"/>
  </r>
  <r>
    <n v="9970"/>
    <s v="B3X5"/>
    <n v="992.657828583938"/>
    <n v="9926578285839380"/>
    <x v="7"/>
    <x v="9"/>
    <s v="Good"/>
    <n v="1.1973434236002544E+16"/>
    <x v="373"/>
    <x v="9259"/>
    <x v="6"/>
    <s v="S, L, XL"/>
    <s v="L"/>
    <s v="Black"/>
    <s v="Above Average"/>
    <x v="2"/>
    <x v="8"/>
    <x v="0"/>
    <x v="5"/>
    <x v="0"/>
    <x v="1"/>
    <x v="3"/>
    <x v="1"/>
  </r>
  <r>
    <n v="9971"/>
    <s v="K2F8"/>
    <n v="155.9138088319757"/>
    <n v="1559138088319757"/>
    <x v="6"/>
    <x v="1"/>
    <s v="Very Bad"/>
    <n v="4946274853243855"/>
    <x v="340"/>
    <x v="9260"/>
    <x v="4"/>
    <s v="S, M, L"/>
    <s v="S"/>
    <s v="Red"/>
    <s v="Below Average"/>
    <x v="21"/>
    <x v="4"/>
    <x v="9"/>
    <x v="1"/>
    <x v="1"/>
    <x v="1"/>
    <x v="2"/>
    <x v="3"/>
  </r>
  <r>
    <n v="9972"/>
    <s v="P1B7"/>
    <n v="437.3269727959721"/>
    <n v="4373269727959721"/>
    <x v="0"/>
    <x v="2"/>
    <s v="Very Bad"/>
    <n v="155299328901107"/>
    <x v="70"/>
    <x v="9261"/>
    <x v="0"/>
    <s v="S, M, L"/>
    <s v="XL"/>
    <s v="Red"/>
    <s v="Low"/>
    <x v="8"/>
    <x v="4"/>
    <x v="4"/>
    <x v="4"/>
    <x v="2"/>
    <x v="1"/>
    <x v="5"/>
    <x v="0"/>
  </r>
  <r>
    <n v="9973"/>
    <s v="I8Y1"/>
    <n v="600.24547996846024"/>
    <n v="6002454799684603"/>
    <x v="4"/>
    <x v="7"/>
    <s v="Bad"/>
    <n v="369245615428287"/>
    <x v="190"/>
    <x v="9262"/>
    <x v="0"/>
    <s v="S, L, XL"/>
    <s v="S"/>
    <s v="Red"/>
    <s v="Above Average"/>
    <x v="12"/>
    <x v="9"/>
    <x v="4"/>
    <x v="5"/>
    <x v="2"/>
    <x v="1"/>
    <x v="0"/>
    <x v="2"/>
  </r>
  <r>
    <n v="9974"/>
    <s v="F1S5"/>
    <n v="1165.5767828968299"/>
    <n v="1.1655767828968298E+16"/>
    <x v="6"/>
    <x v="1"/>
    <s v="Very Good"/>
    <n v="3.6379668927934248E+16"/>
    <x v="300"/>
    <x v="9263"/>
    <x v="1"/>
    <s v="S, M, L"/>
    <s v="M"/>
    <s v="Red"/>
    <s v="Average"/>
    <x v="44"/>
    <x v="9"/>
    <x v="2"/>
    <x v="5"/>
    <x v="2"/>
    <x v="1"/>
    <x v="1"/>
    <x v="0"/>
  </r>
  <r>
    <n v="9975"/>
    <s v="S5M3"/>
    <n v="325.01547150041921"/>
    <n v="3250154715004192"/>
    <x v="5"/>
    <x v="0"/>
    <s v="Very Bad"/>
    <n v="2.9696426653656896E+16"/>
    <x v="289"/>
    <x v="9264"/>
    <x v="2"/>
    <s v="M, L, XL"/>
    <s v="M"/>
    <s v="Green"/>
    <s v="Medium"/>
    <x v="22"/>
    <x v="5"/>
    <x v="5"/>
    <x v="0"/>
    <x v="4"/>
    <x v="0"/>
    <x v="3"/>
    <x v="2"/>
  </r>
  <r>
    <n v="9976"/>
    <s v="F6C8"/>
    <n v="458.85228448400989"/>
    <n v="4588522844840099"/>
    <x v="3"/>
    <x v="5"/>
    <s v="Good"/>
    <n v="3765377733828074"/>
    <x v="214"/>
    <x v="9265"/>
    <x v="3"/>
    <s v="M, L, XL"/>
    <s v="S"/>
    <s v="Green"/>
    <s v="Significant"/>
    <x v="11"/>
    <x v="6"/>
    <x v="9"/>
    <x v="4"/>
    <x v="1"/>
    <x v="0"/>
    <x v="4"/>
    <x v="2"/>
  </r>
  <r>
    <n v="9977"/>
    <s v="W6E9"/>
    <n v="895.23773620409224"/>
    <n v="8952377362040923"/>
    <x v="7"/>
    <x v="2"/>
    <s v="Bad"/>
    <n v="1.7392996819814316E+16"/>
    <x v="137"/>
    <x v="9266"/>
    <x v="4"/>
    <s v="S, M, L"/>
    <s v="M"/>
    <s v="Black"/>
    <s v="Low"/>
    <x v="3"/>
    <x v="0"/>
    <x v="8"/>
    <x v="2"/>
    <x v="4"/>
    <x v="1"/>
    <x v="3"/>
    <x v="3"/>
  </r>
  <r>
    <n v="9978"/>
    <s v="V3B0"/>
    <n v="881.05477814952928"/>
    <n v="8810547781495293"/>
    <x v="3"/>
    <x v="0"/>
    <s v="Worst"/>
    <n v="3.6508873789654192E+16"/>
    <x v="354"/>
    <x v="9267"/>
    <x v="3"/>
    <s v="S, L, XL"/>
    <s v="S"/>
    <s v="Red"/>
    <s v="Medium"/>
    <x v="14"/>
    <x v="1"/>
    <x v="9"/>
    <x v="3"/>
    <x v="2"/>
    <x v="2"/>
    <x v="5"/>
    <x v="3"/>
  </r>
  <r>
    <n v="9979"/>
    <s v="Y0L2"/>
    <n v="270.49125030167141"/>
    <n v="2704912503016714"/>
    <x v="1"/>
    <x v="4"/>
    <s v="Worst"/>
    <n v="4884017816852602"/>
    <x v="239"/>
    <x v="9268"/>
    <x v="4"/>
    <s v="M, L, XL"/>
    <s v="M"/>
    <s v="Blue"/>
    <s v="Significant"/>
    <x v="46"/>
    <x v="1"/>
    <x v="0"/>
    <x v="2"/>
    <x v="2"/>
    <x v="4"/>
    <x v="1"/>
    <x v="3"/>
  </r>
  <r>
    <n v="9980"/>
    <s v="Q5M2"/>
    <n v="396.0416469309929"/>
    <n v="3960416469309929"/>
    <x v="1"/>
    <x v="4"/>
    <s v="Best"/>
    <n v="4398926647613374"/>
    <x v="102"/>
    <x v="9269"/>
    <x v="0"/>
    <s v="S, M, L"/>
    <s v="L"/>
    <s v="Black"/>
    <s v="High"/>
    <x v="34"/>
    <x v="5"/>
    <x v="6"/>
    <x v="3"/>
    <x v="4"/>
    <x v="2"/>
    <x v="1"/>
    <x v="5"/>
  </r>
  <r>
    <n v="9981"/>
    <s v="Y9X3"/>
    <n v="733.55135308155275"/>
    <n v="7335513530815528"/>
    <x v="4"/>
    <x v="3"/>
    <s v="Not Good"/>
    <n v="1.0035072897010866E+16"/>
    <x v="117"/>
    <x v="9270"/>
    <x v="5"/>
    <s v="M, L, XL"/>
    <s v="S"/>
    <s v="Blue"/>
    <s v="Average"/>
    <x v="38"/>
    <x v="6"/>
    <x v="5"/>
    <x v="5"/>
    <x v="3"/>
    <x v="4"/>
    <x v="1"/>
    <x v="3"/>
  </r>
  <r>
    <n v="9982"/>
    <s v="D5A7"/>
    <n v="2424.6527631175327"/>
    <n v="2.4246527631175328E+16"/>
    <x v="7"/>
    <x v="6"/>
    <s v="Very Good"/>
    <n v="3.9907363624989128E+16"/>
    <x v="469"/>
    <x v="9271"/>
    <x v="0"/>
    <s v="S, L, XL"/>
    <s v="XL"/>
    <s v="Blue"/>
    <s v="Very High"/>
    <x v="21"/>
    <x v="4"/>
    <x v="1"/>
    <x v="2"/>
    <x v="3"/>
    <x v="4"/>
    <x v="1"/>
    <x v="4"/>
  </r>
  <r>
    <n v="9983"/>
    <s v="Z1V7"/>
    <n v="5510.6932809089021"/>
    <n v="5.5106932809089024E+16"/>
    <x v="0"/>
    <x v="2"/>
    <s v="Good"/>
    <n v="1.1954448092287482E+16"/>
    <x v="99"/>
    <x v="9272"/>
    <x v="3"/>
    <s v="S, M, L"/>
    <s v="XL"/>
    <s v="Blue"/>
    <s v="Negligible"/>
    <x v="43"/>
    <x v="2"/>
    <x v="0"/>
    <x v="5"/>
    <x v="2"/>
    <x v="1"/>
    <x v="2"/>
    <x v="5"/>
  </r>
  <r>
    <n v="9984"/>
    <s v="E2K3"/>
    <n v="92.095591833940702"/>
    <n v="920955918339407"/>
    <x v="7"/>
    <x v="8"/>
    <s v="Very Good"/>
    <n v="1304729961993615"/>
    <x v="239"/>
    <x v="9273"/>
    <x v="7"/>
    <s v="S, M, L"/>
    <s v="S"/>
    <s v="Red"/>
    <s v="High"/>
    <x v="15"/>
    <x v="6"/>
    <x v="4"/>
    <x v="3"/>
    <x v="3"/>
    <x v="3"/>
    <x v="3"/>
    <x v="3"/>
  </r>
  <r>
    <n v="9985"/>
    <s v="C1P9"/>
    <n v="324.48638749451362"/>
    <n v="3244863874945136"/>
    <x v="3"/>
    <x v="7"/>
    <s v="Bad"/>
    <n v="3348005736406708"/>
    <x v="323"/>
    <x v="9274"/>
    <x v="8"/>
    <s v="S, M, L"/>
    <s v="M"/>
    <s v="Black"/>
    <s v="Medium"/>
    <x v="22"/>
    <x v="1"/>
    <x v="5"/>
    <x v="2"/>
    <x v="2"/>
    <x v="1"/>
    <x v="4"/>
    <x v="0"/>
  </r>
  <r>
    <n v="9987"/>
    <s v="T6A4"/>
    <n v="895.73547058509632"/>
    <n v="8957354705850963"/>
    <x v="5"/>
    <x v="7"/>
    <s v="Very Good"/>
    <n v="2354398867861129"/>
    <x v="355"/>
    <x v="9275"/>
    <x v="7"/>
    <s v="S, L, XL"/>
    <s v="M"/>
    <s v="Red"/>
    <s v="Very High"/>
    <x v="20"/>
    <x v="7"/>
    <x v="0"/>
    <x v="5"/>
    <x v="3"/>
    <x v="0"/>
    <x v="5"/>
    <x v="1"/>
  </r>
  <r>
    <n v="9988"/>
    <s v="Z6H5"/>
    <n v="965.84175116333438"/>
    <n v="9658417511633344"/>
    <x v="0"/>
    <x v="3"/>
    <s v="Not Good"/>
    <n v="2.0850080755005448E+16"/>
    <x v="335"/>
    <x v="9276"/>
    <x v="0"/>
    <s v="M, L, XL"/>
    <s v="S"/>
    <s v="Red"/>
    <s v="Average"/>
    <x v="42"/>
    <x v="2"/>
    <x v="5"/>
    <x v="1"/>
    <x v="3"/>
    <x v="0"/>
    <x v="3"/>
    <x v="4"/>
  </r>
  <r>
    <n v="9989"/>
    <s v="S4U9"/>
    <n v="584.45799912190569"/>
    <n v="5844579991219057"/>
    <x v="7"/>
    <x v="7"/>
    <s v="Very Bad"/>
    <n v="1.3354613111621894E+16"/>
    <x v="391"/>
    <x v="9277"/>
    <x v="0"/>
    <s v="S, L, XL"/>
    <s v="M"/>
    <s v="Black"/>
    <s v="Average"/>
    <x v="22"/>
    <x v="8"/>
    <x v="1"/>
    <x v="3"/>
    <x v="2"/>
    <x v="3"/>
    <x v="1"/>
    <x v="4"/>
  </r>
  <r>
    <n v="9990"/>
    <s v="P4Q2"/>
    <n v="2561.5929413057356"/>
    <n v="2.5615929413057356E+16"/>
    <x v="0"/>
    <x v="5"/>
    <s v="Worst"/>
    <n v="2.0343217787458264E+16"/>
    <x v="420"/>
    <x v="9278"/>
    <x v="0"/>
    <s v="S, M, L"/>
    <s v="M"/>
    <s v="Blue"/>
    <s v="Negligible"/>
    <x v="0"/>
    <x v="7"/>
    <x v="3"/>
    <x v="4"/>
    <x v="1"/>
    <x v="3"/>
    <x v="5"/>
    <x v="1"/>
  </r>
  <r>
    <n v="9991"/>
    <s v="T8K5"/>
    <n v="81.638631584249495"/>
    <n v="816386315842495"/>
    <x v="5"/>
    <x v="0"/>
    <s v="Bad"/>
    <n v="3972697199646836"/>
    <x v="419"/>
    <x v="9279"/>
    <x v="2"/>
    <s v="M, L, XL"/>
    <s v="L"/>
    <s v="Blue"/>
    <s v="Significant"/>
    <x v="7"/>
    <x v="2"/>
    <x v="1"/>
    <x v="5"/>
    <x v="3"/>
    <x v="0"/>
    <x v="0"/>
    <x v="3"/>
  </r>
  <r>
    <n v="9992"/>
    <s v="O1Z0"/>
    <n v="6376.2283066240061"/>
    <n v="6.3762283066240064E+16"/>
    <x v="3"/>
    <x v="9"/>
    <s v="Bad"/>
    <n v="4247260152672606"/>
    <x v="247"/>
    <x v="9280"/>
    <x v="0"/>
    <s v="M, L, XL"/>
    <s v="XL"/>
    <s v="Red"/>
    <s v="Significant"/>
    <x v="8"/>
    <x v="6"/>
    <x v="2"/>
    <x v="4"/>
    <x v="3"/>
    <x v="2"/>
    <x v="0"/>
    <x v="3"/>
  </r>
  <r>
    <n v="9993"/>
    <s v="R2E1"/>
    <n v="65.962811836090793"/>
    <n v="659628118360908"/>
    <x v="2"/>
    <x v="6"/>
    <s v="Best"/>
    <n v="1.7235413696968562E+16"/>
    <x v="204"/>
    <x v="9281"/>
    <x v="4"/>
    <s v="S, M, L"/>
    <s v="XL"/>
    <s v="Blue"/>
    <s v="Medium"/>
    <x v="5"/>
    <x v="3"/>
    <x v="8"/>
    <x v="0"/>
    <x v="0"/>
    <x v="2"/>
    <x v="3"/>
    <x v="1"/>
  </r>
  <r>
    <n v="9994"/>
    <s v="O6L6"/>
    <n v="657.63400628949944"/>
    <n v="6576340062894994"/>
    <x v="6"/>
    <x v="3"/>
    <s v="Worst"/>
    <n v="1.9890885206349488E+16"/>
    <x v="108"/>
    <x v="9282"/>
    <x v="6"/>
    <s v="M, L, XL"/>
    <s v="XL"/>
    <s v="Blue"/>
    <s v="Medium"/>
    <x v="23"/>
    <x v="4"/>
    <x v="0"/>
    <x v="4"/>
    <x v="2"/>
    <x v="1"/>
    <x v="5"/>
    <x v="0"/>
  </r>
  <r>
    <n v="9995"/>
    <s v="M4H5"/>
    <n v="866.66760487545662"/>
    <n v="8666676048754566"/>
    <x v="5"/>
    <x v="2"/>
    <s v="Bad"/>
    <n v="4766583864871215"/>
    <x v="164"/>
    <x v="9283"/>
    <x v="7"/>
    <s v="S, M, L"/>
    <s v="S"/>
    <s v="Black"/>
    <s v="Above Average"/>
    <x v="37"/>
    <x v="3"/>
    <x v="9"/>
    <x v="1"/>
    <x v="1"/>
    <x v="3"/>
    <x v="5"/>
    <x v="2"/>
  </r>
  <r>
    <n v="9996"/>
    <s v="U5W5"/>
    <n v="1982.9165294998704"/>
    <n v="1.9829165294998704E+16"/>
    <x v="3"/>
    <x v="6"/>
    <s v="Worst"/>
    <n v="4054813370773282"/>
    <x v="25"/>
    <x v="9284"/>
    <x v="3"/>
    <s v="S, L, XL"/>
    <s v="M"/>
    <s v="Blue"/>
    <s v="Below Average"/>
    <x v="42"/>
    <x v="9"/>
    <x v="7"/>
    <x v="1"/>
    <x v="2"/>
    <x v="3"/>
    <x v="3"/>
    <x v="5"/>
  </r>
  <r>
    <n v="9997"/>
    <s v="L4Q5"/>
    <n v="913.09081929215381"/>
    <n v="9130908192921538"/>
    <x v="2"/>
    <x v="2"/>
    <s v="Not Good"/>
    <n v="2.9312722669124244E+16"/>
    <x v="234"/>
    <x v="9285"/>
    <x v="8"/>
    <s v="M, L, XL"/>
    <s v="XL"/>
    <s v="Black"/>
    <s v="Very High"/>
    <x v="2"/>
    <x v="8"/>
    <x v="9"/>
    <x v="4"/>
    <x v="3"/>
    <x v="3"/>
    <x v="1"/>
    <x v="2"/>
  </r>
  <r>
    <n v="9998"/>
    <s v="W4J3"/>
    <n v="352.49196958289377"/>
    <n v="3524919695828938"/>
    <x v="7"/>
    <x v="3"/>
    <s v="Not Good"/>
    <n v="3.8138066036314024E+16"/>
    <x v="314"/>
    <x v="9286"/>
    <x v="3"/>
    <s v="M, L, XL"/>
    <s v="S"/>
    <s v="Blue"/>
    <s v="Very Low"/>
    <x v="1"/>
    <x v="5"/>
    <x v="8"/>
    <x v="5"/>
    <x v="1"/>
    <x v="3"/>
    <x v="4"/>
    <x v="2"/>
  </r>
  <r>
    <n v="9999"/>
    <s v="L1J8"/>
    <n v="703.38610833050245"/>
    <n v="7033861083305024"/>
    <x v="6"/>
    <x v="1"/>
    <s v="Good"/>
    <n v="2.2909046887136504E+16"/>
    <x v="385"/>
    <x v="9287"/>
    <x v="1"/>
    <s v="S, L, XL"/>
    <s v="M"/>
    <s v="Green"/>
    <s v="Below Average"/>
    <x v="30"/>
    <x v="3"/>
    <x v="1"/>
    <x v="1"/>
    <x v="2"/>
    <x v="1"/>
    <x v="5"/>
    <x v="2"/>
  </r>
  <r>
    <n v="10000"/>
    <s v="O2C9"/>
    <n v="3.3292057006113001"/>
    <n v="33292057006113"/>
    <x v="0"/>
    <x v="6"/>
    <s v="Good"/>
    <n v="3.3793033878353508E+16"/>
    <x v="396"/>
    <x v="9288"/>
    <x v="2"/>
    <s v="S, M, L"/>
    <s v="S"/>
    <s v="Green"/>
    <s v="Below Average"/>
    <x v="4"/>
    <x v="3"/>
    <x v="7"/>
    <x v="3"/>
    <x v="4"/>
    <x v="3"/>
    <x v="4"/>
    <x v="2"/>
  </r>
  <r>
    <n v="10001"/>
    <s v="R3O6"/>
    <n v="2780.8310164269446"/>
    <n v="2.7808310164269448E+16"/>
    <x v="3"/>
    <x v="3"/>
    <s v="Bad"/>
    <n v="4272156043040052"/>
    <x v="44"/>
    <x v="9289"/>
    <x v="7"/>
    <s v="S, L, XL"/>
    <s v="XL"/>
    <s v="Red"/>
    <s v="Below Average"/>
    <x v="32"/>
    <x v="6"/>
    <x v="5"/>
    <x v="3"/>
    <x v="1"/>
    <x v="2"/>
    <x v="1"/>
    <x v="4"/>
  </r>
  <r>
    <n v="10003"/>
    <s v="I8N9"/>
    <n v="792.48987346955869"/>
    <n v="7924898734695587"/>
    <x v="4"/>
    <x v="4"/>
    <s v="Bad"/>
    <n v="246191436960187"/>
    <x v="335"/>
    <x v="9290"/>
    <x v="2"/>
    <s v="S, L, XL"/>
    <s v="L"/>
    <s v="Blue"/>
    <s v="Negligible"/>
    <x v="25"/>
    <x v="9"/>
    <x v="9"/>
    <x v="1"/>
    <x v="1"/>
    <x v="3"/>
    <x v="1"/>
    <x v="4"/>
  </r>
  <r>
    <n v="10004"/>
    <s v="V8A4"/>
    <n v="326.02232826060748"/>
    <n v="3260223282606075"/>
    <x v="4"/>
    <x v="4"/>
    <s v="Best"/>
    <n v="2589569687213631"/>
    <x v="337"/>
    <x v="9291"/>
    <x v="1"/>
    <s v="S, L, XL"/>
    <s v="S"/>
    <s v="Green"/>
    <s v="Above Average"/>
    <x v="42"/>
    <x v="5"/>
    <x v="9"/>
    <x v="5"/>
    <x v="3"/>
    <x v="4"/>
    <x v="4"/>
    <x v="4"/>
  </r>
  <r>
    <n v="10005"/>
    <s v="L2J7"/>
    <n v="95.494162505092206"/>
    <n v="954941625050922"/>
    <x v="5"/>
    <x v="5"/>
    <s v="Bad"/>
    <n v="1.1753223546884048E+16"/>
    <x v="284"/>
    <x v="9292"/>
    <x v="1"/>
    <s v="M, L, XL"/>
    <s v="XL"/>
    <s v="Green"/>
    <s v="Low"/>
    <x v="41"/>
    <x v="1"/>
    <x v="1"/>
    <x v="4"/>
    <x v="4"/>
    <x v="1"/>
    <x v="5"/>
    <x v="4"/>
  </r>
  <r>
    <n v="10007"/>
    <s v="E5H2"/>
    <n v="54.778377586729597"/>
    <n v="547783775867296"/>
    <x v="6"/>
    <x v="3"/>
    <s v="Worst"/>
    <n v="1.8849311273588304E+16"/>
    <x v="29"/>
    <x v="9293"/>
    <x v="5"/>
    <s v="S, L, XL"/>
    <s v="L"/>
    <s v="Blue"/>
    <s v="Very High"/>
    <x v="17"/>
    <x v="9"/>
    <x v="0"/>
    <x v="3"/>
    <x v="1"/>
    <x v="1"/>
    <x v="1"/>
    <x v="3"/>
  </r>
  <r>
    <n v="10008"/>
    <s v="C5V3"/>
    <n v="55.012348387436901"/>
    <n v="550123483874369"/>
    <x v="3"/>
    <x v="0"/>
    <s v="Good"/>
    <n v="2.5183261070106716E+16"/>
    <x v="167"/>
    <x v="9294"/>
    <x v="3"/>
    <s v="S, L, XL"/>
    <s v="S"/>
    <s v="Blue"/>
    <s v="Negligible"/>
    <x v="2"/>
    <x v="0"/>
    <x v="4"/>
    <x v="3"/>
    <x v="4"/>
    <x v="1"/>
    <x v="1"/>
    <x v="3"/>
  </r>
  <r>
    <n v="10009"/>
    <s v="B2Y4"/>
    <n v="839.84568807492826"/>
    <n v="8398456880749283"/>
    <x v="7"/>
    <x v="9"/>
    <s v="Good"/>
    <n v="4.6136789304095504E+16"/>
    <x v="121"/>
    <x v="9295"/>
    <x v="6"/>
    <s v="S, L, XL"/>
    <s v="XL"/>
    <s v="Blue"/>
    <s v="Above Average"/>
    <x v="46"/>
    <x v="4"/>
    <x v="7"/>
    <x v="0"/>
    <x v="0"/>
    <x v="2"/>
    <x v="1"/>
    <x v="3"/>
  </r>
  <r>
    <n v="10010"/>
    <s v="P5C9"/>
    <n v="962.24501346340719"/>
    <n v="9622450134634072"/>
    <x v="4"/>
    <x v="9"/>
    <s v="Very Good"/>
    <n v="2176379438707944"/>
    <x v="93"/>
    <x v="99"/>
    <x v="3"/>
    <s v="M, L, XL"/>
    <s v="M"/>
    <s v="Black"/>
    <s v="Significant"/>
    <x v="6"/>
    <x v="3"/>
    <x v="3"/>
    <x v="2"/>
    <x v="4"/>
    <x v="0"/>
    <x v="3"/>
    <x v="5"/>
  </r>
  <r>
    <n v="10011"/>
    <s v="J7Z1"/>
    <n v="3265.3986949193695"/>
    <n v="3.2653986949193696E+16"/>
    <x v="4"/>
    <x v="6"/>
    <s v="Bad"/>
    <n v="2.3362984485144936E+16"/>
    <x v="366"/>
    <x v="9296"/>
    <x v="4"/>
    <s v="S, L, XL"/>
    <s v="M"/>
    <s v="Red"/>
    <s v="Very High"/>
    <x v="39"/>
    <x v="5"/>
    <x v="3"/>
    <x v="0"/>
    <x v="0"/>
    <x v="3"/>
    <x v="1"/>
    <x v="2"/>
  </r>
  <r>
    <n v="10013"/>
    <s v="Q9U4"/>
    <n v="98.490128885265406"/>
    <n v="984901288852654"/>
    <x v="5"/>
    <x v="6"/>
    <s v="Good"/>
    <n v="4091918125114361"/>
    <x v="19"/>
    <x v="9297"/>
    <x v="9"/>
    <s v="S, L, XL"/>
    <s v="M"/>
    <s v="Green"/>
    <s v="Medium"/>
    <x v="30"/>
    <x v="7"/>
    <x v="5"/>
    <x v="0"/>
    <x v="2"/>
    <x v="2"/>
    <x v="4"/>
    <x v="0"/>
  </r>
  <r>
    <n v="10014"/>
    <s v="M0A6"/>
    <n v="1691.8107366891725"/>
    <n v="1.6918107366891724E+16"/>
    <x v="2"/>
    <x v="1"/>
    <s v="Very Good"/>
    <n v="3922902505464711"/>
    <x v="372"/>
    <x v="9298"/>
    <x v="2"/>
    <s v="S, L, XL"/>
    <s v="M"/>
    <s v="Green"/>
    <s v="Medium"/>
    <x v="1"/>
    <x v="9"/>
    <x v="0"/>
    <x v="2"/>
    <x v="4"/>
    <x v="4"/>
    <x v="0"/>
    <x v="4"/>
  </r>
  <r>
    <n v="10015"/>
    <s v="Y0B5"/>
    <n v="395.3841531839218"/>
    <n v="3953841531839218"/>
    <x v="7"/>
    <x v="5"/>
    <s v="Not Good"/>
    <n v="4971233841259664"/>
    <x v="295"/>
    <x v="9299"/>
    <x v="4"/>
    <s v="S, L, XL"/>
    <s v="L"/>
    <s v="Blue"/>
    <s v="Significant"/>
    <x v="38"/>
    <x v="2"/>
    <x v="8"/>
    <x v="1"/>
    <x v="1"/>
    <x v="0"/>
    <x v="1"/>
    <x v="0"/>
  </r>
  <r>
    <n v="10016"/>
    <s v="Z2Q1"/>
    <n v="21.329343862004599"/>
    <n v="213293438620046"/>
    <x v="4"/>
    <x v="4"/>
    <s v="Good"/>
    <n v="2275981770143597"/>
    <x v="153"/>
    <x v="9300"/>
    <x v="3"/>
    <s v="M, L, XL"/>
    <s v="XL"/>
    <s v="Black"/>
    <s v="Very Low"/>
    <x v="19"/>
    <x v="8"/>
    <x v="1"/>
    <x v="0"/>
    <x v="3"/>
    <x v="1"/>
    <x v="3"/>
    <x v="2"/>
  </r>
  <r>
    <n v="10017"/>
    <s v="I2K5"/>
    <n v="992.52477653174481"/>
    <n v="9925247765317448"/>
    <x v="6"/>
    <x v="5"/>
    <s v="Good"/>
    <n v="1.4850277041881924E+16"/>
    <x v="116"/>
    <x v="9301"/>
    <x v="8"/>
    <s v="S, M, L"/>
    <s v="M"/>
    <s v="Green"/>
    <s v="Below Average"/>
    <x v="25"/>
    <x v="7"/>
    <x v="8"/>
    <x v="3"/>
    <x v="0"/>
    <x v="1"/>
    <x v="1"/>
    <x v="0"/>
  </r>
  <r>
    <n v="10018"/>
    <s v="B7V9"/>
    <n v="2597.4364859385896"/>
    <n v="2.5974364859385896E+16"/>
    <x v="3"/>
    <x v="9"/>
    <s v="Very Good"/>
    <n v="3901689006744404"/>
    <x v="245"/>
    <x v="9302"/>
    <x v="1"/>
    <s v="S, L, XL"/>
    <s v="M"/>
    <s v="Black"/>
    <s v="Medium"/>
    <x v="26"/>
    <x v="5"/>
    <x v="9"/>
    <x v="4"/>
    <x v="1"/>
    <x v="1"/>
    <x v="5"/>
    <x v="5"/>
  </r>
  <r>
    <n v="10019"/>
    <s v="Z0F6"/>
    <n v="894.41184428392182"/>
    <n v="8944118442839218"/>
    <x v="4"/>
    <x v="7"/>
    <s v="Bad"/>
    <n v="4.0681449253107304E+16"/>
    <x v="171"/>
    <x v="9303"/>
    <x v="9"/>
    <s v="S, L, XL"/>
    <s v="M"/>
    <s v="Red"/>
    <s v="Below Average"/>
    <x v="34"/>
    <x v="4"/>
    <x v="3"/>
    <x v="1"/>
    <x v="3"/>
    <x v="3"/>
    <x v="2"/>
    <x v="5"/>
  </r>
  <r>
    <n v="10020"/>
    <s v="A1U9"/>
    <n v="474.59218042415569"/>
    <n v="4745921804241557"/>
    <x v="1"/>
    <x v="9"/>
    <s v="Best"/>
    <n v="3.5479999421333288E+16"/>
    <x v="229"/>
    <x v="9304"/>
    <x v="6"/>
    <s v="M, L, XL"/>
    <s v="XL"/>
    <s v="Green"/>
    <s v="Significant"/>
    <x v="24"/>
    <x v="3"/>
    <x v="6"/>
    <x v="2"/>
    <x v="0"/>
    <x v="2"/>
    <x v="5"/>
    <x v="0"/>
  </r>
  <r>
    <n v="10021"/>
    <s v="L7Q2"/>
    <n v="340.62948572013488"/>
    <n v="3406294857201349"/>
    <x v="1"/>
    <x v="0"/>
    <s v="Very Good"/>
    <n v="4136758299966479"/>
    <x v="79"/>
    <x v="9305"/>
    <x v="5"/>
    <s v="M, L, XL"/>
    <s v="XL"/>
    <s v="Blue"/>
    <s v="Average"/>
    <x v="22"/>
    <x v="3"/>
    <x v="6"/>
    <x v="3"/>
    <x v="4"/>
    <x v="3"/>
    <x v="5"/>
    <x v="2"/>
  </r>
  <r>
    <n v="10022"/>
    <s v="M7B5"/>
    <n v="383.88767163441952"/>
    <n v="3838876716344195"/>
    <x v="0"/>
    <x v="1"/>
    <s v="Best"/>
    <n v="4029324324249938"/>
    <x v="202"/>
    <x v="9306"/>
    <x v="3"/>
    <s v="S, L, XL"/>
    <s v="M"/>
    <s v="Blue"/>
    <s v="Below Average"/>
    <x v="43"/>
    <x v="0"/>
    <x v="0"/>
    <x v="0"/>
    <x v="2"/>
    <x v="1"/>
    <x v="2"/>
    <x v="2"/>
  </r>
  <r>
    <n v="10023"/>
    <s v="K9F0"/>
    <n v="3929.9026994786686"/>
    <n v="3.9299026994786688E+16"/>
    <x v="2"/>
    <x v="7"/>
    <s v="Very Bad"/>
    <n v="4.4606562377509128E+16"/>
    <x v="498"/>
    <x v="9307"/>
    <x v="5"/>
    <s v="S, L, XL"/>
    <s v="S"/>
    <s v="Blue"/>
    <s v="Average"/>
    <x v="9"/>
    <x v="2"/>
    <x v="5"/>
    <x v="5"/>
    <x v="2"/>
    <x v="2"/>
    <x v="5"/>
    <x v="2"/>
  </r>
  <r>
    <n v="10024"/>
    <s v="N2I8"/>
    <n v="992.75820308995321"/>
    <n v="9927582030899532"/>
    <x v="1"/>
    <x v="0"/>
    <s v="Good"/>
    <n v="3783724440809155"/>
    <x v="11"/>
    <x v="9308"/>
    <x v="6"/>
    <s v="M, L, XL"/>
    <s v="S"/>
    <s v="Blue"/>
    <s v="High"/>
    <x v="5"/>
    <x v="6"/>
    <x v="7"/>
    <x v="4"/>
    <x v="3"/>
    <x v="3"/>
    <x v="3"/>
    <x v="1"/>
  </r>
  <r>
    <n v="10025"/>
    <s v="H5N8"/>
    <n v="575.28777217522327"/>
    <n v="5752877721752233"/>
    <x v="7"/>
    <x v="8"/>
    <s v="Not Good"/>
    <n v="2252592750155812"/>
    <x v="169"/>
    <x v="9309"/>
    <x v="2"/>
    <s v="S, M, L"/>
    <s v="XL"/>
    <s v="Blue"/>
    <s v="Significant"/>
    <x v="12"/>
    <x v="4"/>
    <x v="0"/>
    <x v="3"/>
    <x v="3"/>
    <x v="2"/>
    <x v="4"/>
    <x v="2"/>
  </r>
  <r>
    <n v="10026"/>
    <s v="I6O6"/>
    <n v="630.09575643197456"/>
    <n v="6300957564319746"/>
    <x v="2"/>
    <x v="8"/>
    <s v="Very Bad"/>
    <n v="3322033351798205"/>
    <x v="299"/>
    <x v="9310"/>
    <x v="4"/>
    <s v="S, L, XL"/>
    <s v="M"/>
    <s v="Green"/>
    <s v="High"/>
    <x v="21"/>
    <x v="7"/>
    <x v="3"/>
    <x v="1"/>
    <x v="3"/>
    <x v="4"/>
    <x v="5"/>
    <x v="2"/>
  </r>
  <r>
    <n v="10027"/>
    <s v="G8N8"/>
    <n v="2204.2854795242483"/>
    <n v="2.2042854795242484E+16"/>
    <x v="4"/>
    <x v="6"/>
    <s v="Very Good"/>
    <n v="4896805132522749"/>
    <x v="407"/>
    <x v="9311"/>
    <x v="9"/>
    <s v="S, L, XL"/>
    <s v="M"/>
    <s v="Blue"/>
    <s v="Below Average"/>
    <x v="21"/>
    <x v="0"/>
    <x v="4"/>
    <x v="4"/>
    <x v="2"/>
    <x v="1"/>
    <x v="2"/>
    <x v="4"/>
  </r>
  <r>
    <n v="10028"/>
    <s v="K2U3"/>
    <n v="177.9579263329166"/>
    <n v="1779579263329166"/>
    <x v="5"/>
    <x v="4"/>
    <s v="Good"/>
    <n v="3.4620750769643856E+16"/>
    <x v="399"/>
    <x v="9312"/>
    <x v="0"/>
    <s v="M, L, XL"/>
    <s v="XL"/>
    <s v="Green"/>
    <s v="Below Average"/>
    <x v="29"/>
    <x v="8"/>
    <x v="3"/>
    <x v="4"/>
    <x v="3"/>
    <x v="3"/>
    <x v="2"/>
    <x v="1"/>
  </r>
  <r>
    <n v="10029"/>
    <s v="K9S4"/>
    <n v="992.86795081213324"/>
    <n v="9928679508121332"/>
    <x v="0"/>
    <x v="8"/>
    <s v="Very Good"/>
    <n v="2.5336245706114196E+16"/>
    <x v="376"/>
    <x v="9313"/>
    <x v="2"/>
    <s v="M, L, XL"/>
    <s v="S"/>
    <s v="Black"/>
    <s v="High"/>
    <x v="19"/>
    <x v="5"/>
    <x v="8"/>
    <x v="4"/>
    <x v="1"/>
    <x v="3"/>
    <x v="0"/>
    <x v="2"/>
  </r>
  <r>
    <n v="10030"/>
    <s v="S4P4"/>
    <n v="792.14118360006739"/>
    <n v="7921411836000674"/>
    <x v="1"/>
    <x v="3"/>
    <s v="Bad"/>
    <n v="2299337076020638"/>
    <x v="249"/>
    <x v="9314"/>
    <x v="5"/>
    <s v="S, L, XL"/>
    <s v="XL"/>
    <s v="Black"/>
    <s v="Below Average"/>
    <x v="10"/>
    <x v="8"/>
    <x v="4"/>
    <x v="5"/>
    <x v="3"/>
    <x v="0"/>
    <x v="0"/>
    <x v="1"/>
  </r>
  <r>
    <n v="10031"/>
    <s v="Z6D2"/>
    <n v="780.44460187745881"/>
    <n v="7804446018774588"/>
    <x v="3"/>
    <x v="5"/>
    <s v="Best"/>
    <n v="1102431358387459"/>
    <x v="345"/>
    <x v="9315"/>
    <x v="2"/>
    <s v="M, L, XL"/>
    <s v="L"/>
    <s v="Green"/>
    <s v="Very High"/>
    <x v="31"/>
    <x v="1"/>
    <x v="6"/>
    <x v="3"/>
    <x v="1"/>
    <x v="1"/>
    <x v="4"/>
    <x v="1"/>
  </r>
  <r>
    <n v="10032"/>
    <s v="Q5W8"/>
    <n v="196.16790408960111"/>
    <n v="1961679040896011"/>
    <x v="2"/>
    <x v="4"/>
    <s v="Not Good"/>
    <n v="2.6744461952483384E+16"/>
    <x v="239"/>
    <x v="9316"/>
    <x v="0"/>
    <s v="S, M, L"/>
    <s v="S"/>
    <s v="Blue"/>
    <s v="Average"/>
    <x v="25"/>
    <x v="2"/>
    <x v="4"/>
    <x v="2"/>
    <x v="0"/>
    <x v="0"/>
    <x v="2"/>
    <x v="0"/>
  </r>
  <r>
    <n v="10033"/>
    <s v="N9H6"/>
    <n v="805.58181882216093"/>
    <n v="8055818188221609"/>
    <x v="7"/>
    <x v="2"/>
    <s v="Bad"/>
    <n v="4549467273034652"/>
    <x v="380"/>
    <x v="9317"/>
    <x v="3"/>
    <s v="M, L, XL"/>
    <s v="XL"/>
    <s v="Black"/>
    <s v="Very High"/>
    <x v="35"/>
    <x v="3"/>
    <x v="3"/>
    <x v="1"/>
    <x v="3"/>
    <x v="2"/>
    <x v="4"/>
    <x v="0"/>
  </r>
  <r>
    <n v="10035"/>
    <s v="Z5W7"/>
    <n v="40.0511653315207"/>
    <n v="400511653315207"/>
    <x v="0"/>
    <x v="1"/>
    <s v="Good"/>
    <n v="1.9245342478487296E+16"/>
    <x v="229"/>
    <x v="9318"/>
    <x v="6"/>
    <s v="S, M, L"/>
    <s v="S"/>
    <s v="Green"/>
    <s v="Low"/>
    <x v="28"/>
    <x v="6"/>
    <x v="8"/>
    <x v="4"/>
    <x v="0"/>
    <x v="4"/>
    <x v="3"/>
    <x v="3"/>
  </r>
  <r>
    <n v="10036"/>
    <s v="C0A1"/>
    <n v="855.84820219075345"/>
    <n v="8558482021907534"/>
    <x v="3"/>
    <x v="0"/>
    <s v="Not Good"/>
    <n v="4719944413928536"/>
    <x v="443"/>
    <x v="9319"/>
    <x v="5"/>
    <s v="S, M, L"/>
    <s v="S"/>
    <s v="Green"/>
    <s v="Significant"/>
    <x v="19"/>
    <x v="9"/>
    <x v="0"/>
    <x v="5"/>
    <x v="0"/>
    <x v="3"/>
    <x v="1"/>
    <x v="3"/>
  </r>
  <r>
    <n v="10037"/>
    <s v="D6X3"/>
    <n v="44.5754276816443"/>
    <n v="445754276816443"/>
    <x v="1"/>
    <x v="8"/>
    <s v="Good"/>
    <n v="2.3196819498835004E+16"/>
    <x v="337"/>
    <x v="9320"/>
    <x v="9"/>
    <s v="M, L, XL"/>
    <s v="M"/>
    <s v="Black"/>
    <s v="Significant"/>
    <x v="33"/>
    <x v="7"/>
    <x v="3"/>
    <x v="2"/>
    <x v="2"/>
    <x v="2"/>
    <x v="4"/>
    <x v="0"/>
  </r>
  <r>
    <n v="10038"/>
    <s v="S7C5"/>
    <n v="874.91876657075841"/>
    <n v="8749187665707584"/>
    <x v="7"/>
    <x v="2"/>
    <s v="Best"/>
    <n v="2.9446727213675884E+16"/>
    <x v="382"/>
    <x v="9321"/>
    <x v="9"/>
    <s v="S, M, L"/>
    <s v="XL"/>
    <s v="Blue"/>
    <s v="High"/>
    <x v="15"/>
    <x v="5"/>
    <x v="8"/>
    <x v="3"/>
    <x v="4"/>
    <x v="3"/>
    <x v="3"/>
    <x v="3"/>
  </r>
  <r>
    <n v="10039"/>
    <s v="P9Y1"/>
    <n v="440.98031036325688"/>
    <n v="4409803103632569"/>
    <x v="6"/>
    <x v="3"/>
    <s v="Bad"/>
    <n v="3.2003545374327572E+16"/>
    <x v="19"/>
    <x v="9322"/>
    <x v="0"/>
    <s v="S, M, L"/>
    <s v="S"/>
    <s v="Blue"/>
    <s v="Significant"/>
    <x v="3"/>
    <x v="1"/>
    <x v="8"/>
    <x v="0"/>
    <x v="3"/>
    <x v="0"/>
    <x v="3"/>
    <x v="3"/>
  </r>
  <r>
    <n v="10040"/>
    <s v="H3K3"/>
    <n v="945.81068841125455"/>
    <n v="9458106884112546"/>
    <x v="1"/>
    <x v="4"/>
    <s v="Very Bad"/>
    <n v="4744698623380326"/>
    <x v="388"/>
    <x v="9323"/>
    <x v="9"/>
    <s v="S, M, L"/>
    <s v="L"/>
    <s v="Blue"/>
    <s v="Below Average"/>
    <x v="37"/>
    <x v="7"/>
    <x v="2"/>
    <x v="5"/>
    <x v="3"/>
    <x v="3"/>
    <x v="2"/>
    <x v="0"/>
  </r>
  <r>
    <n v="10042"/>
    <s v="F4G7"/>
    <n v="1315.738050152286"/>
    <n v="1.315738050152286E+16"/>
    <x v="7"/>
    <x v="2"/>
    <s v="Bad"/>
    <n v="4968269113398108"/>
    <x v="9"/>
    <x v="9324"/>
    <x v="3"/>
    <s v="M, L, XL"/>
    <s v="M"/>
    <s v="Green"/>
    <s v="Negligible"/>
    <x v="26"/>
    <x v="3"/>
    <x v="9"/>
    <x v="2"/>
    <x v="4"/>
    <x v="1"/>
    <x v="4"/>
    <x v="5"/>
  </r>
  <r>
    <n v="10043"/>
    <s v="E2W4"/>
    <n v="9.4757347934368994"/>
    <n v="94757347934369"/>
    <x v="0"/>
    <x v="7"/>
    <s v="Not Good"/>
    <n v="1934842196463359"/>
    <x v="15"/>
    <x v="9325"/>
    <x v="2"/>
    <s v="S, M, L"/>
    <s v="XL"/>
    <s v="Red"/>
    <s v="Negligible"/>
    <x v="22"/>
    <x v="6"/>
    <x v="1"/>
    <x v="2"/>
    <x v="1"/>
    <x v="4"/>
    <x v="3"/>
    <x v="5"/>
  </r>
  <r>
    <n v="10044"/>
    <s v="Y9D7"/>
    <n v="434.50188755456008"/>
    <n v="4345018875545601"/>
    <x v="0"/>
    <x v="1"/>
    <s v="Very Good"/>
    <n v="4365888696648037"/>
    <x v="115"/>
    <x v="9326"/>
    <x v="6"/>
    <s v="S, M, L"/>
    <s v="M"/>
    <s v="Red"/>
    <s v="Medium"/>
    <x v="12"/>
    <x v="0"/>
    <x v="8"/>
    <x v="0"/>
    <x v="1"/>
    <x v="4"/>
    <x v="5"/>
    <x v="0"/>
  </r>
  <r>
    <n v="10046"/>
    <s v="S2L6"/>
    <n v="1694.6973908314205"/>
    <n v="1.6946973908314206E+16"/>
    <x v="5"/>
    <x v="1"/>
    <s v="Very Bad"/>
    <n v="4150643111960568"/>
    <x v="253"/>
    <x v="9327"/>
    <x v="4"/>
    <s v="M, L, XL"/>
    <s v="L"/>
    <s v="Red"/>
    <s v="Average"/>
    <x v="33"/>
    <x v="3"/>
    <x v="8"/>
    <x v="3"/>
    <x v="0"/>
    <x v="0"/>
    <x v="2"/>
    <x v="2"/>
  </r>
  <r>
    <n v="10047"/>
    <s v="Q1I2"/>
    <n v="4734.7633302184404"/>
    <n v="4.7347633302184408E+16"/>
    <x v="5"/>
    <x v="8"/>
    <s v="Best"/>
    <n v="2080412150412514"/>
    <x v="265"/>
    <x v="9328"/>
    <x v="3"/>
    <s v="M, L, XL"/>
    <s v="S"/>
    <s v="Green"/>
    <s v="High"/>
    <x v="37"/>
    <x v="8"/>
    <x v="4"/>
    <x v="5"/>
    <x v="3"/>
    <x v="2"/>
    <x v="2"/>
    <x v="5"/>
  </r>
  <r>
    <n v="10048"/>
    <s v="L2A1"/>
    <n v="910.34494730569679"/>
    <n v="9103449473056968"/>
    <x v="5"/>
    <x v="1"/>
    <s v="Bad"/>
    <n v="2.9239651490248196E+16"/>
    <x v="443"/>
    <x v="9329"/>
    <x v="5"/>
    <s v="S, M, L"/>
    <s v="M"/>
    <s v="Blue"/>
    <s v="Above Average"/>
    <x v="32"/>
    <x v="4"/>
    <x v="6"/>
    <x v="5"/>
    <x v="4"/>
    <x v="0"/>
    <x v="5"/>
    <x v="5"/>
  </r>
  <r>
    <n v="10050"/>
    <s v="K4Y9"/>
    <n v="940.78338578682383"/>
    <n v="9407833857868238"/>
    <x v="6"/>
    <x v="0"/>
    <s v="Very Bad"/>
    <n v="3.9539456850466656E+16"/>
    <x v="243"/>
    <x v="9330"/>
    <x v="8"/>
    <s v="S, L, XL"/>
    <s v="L"/>
    <s v="Green"/>
    <s v="Very High"/>
    <x v="29"/>
    <x v="4"/>
    <x v="3"/>
    <x v="5"/>
    <x v="1"/>
    <x v="2"/>
    <x v="2"/>
    <x v="0"/>
  </r>
  <r>
    <n v="10051"/>
    <s v="I8Y3"/>
    <n v="468.23195190654877"/>
    <n v="4682319519065488"/>
    <x v="3"/>
    <x v="4"/>
    <s v="Good"/>
    <n v="1192321819593385"/>
    <x v="153"/>
    <x v="9331"/>
    <x v="6"/>
    <s v="S, L, XL"/>
    <s v="XL"/>
    <s v="Green"/>
    <s v="Above Average"/>
    <x v="41"/>
    <x v="9"/>
    <x v="6"/>
    <x v="0"/>
    <x v="0"/>
    <x v="0"/>
    <x v="0"/>
    <x v="0"/>
  </r>
  <r>
    <n v="10052"/>
    <s v="W8R3"/>
    <n v="81.623152901913897"/>
    <n v="816231529019139"/>
    <x v="2"/>
    <x v="5"/>
    <s v="Worst"/>
    <n v="4200903792873124"/>
    <x v="261"/>
    <x v="9332"/>
    <x v="9"/>
    <s v="M, L, XL"/>
    <s v="M"/>
    <s v="Black"/>
    <s v="Very High"/>
    <x v="38"/>
    <x v="6"/>
    <x v="4"/>
    <x v="2"/>
    <x v="4"/>
    <x v="0"/>
    <x v="2"/>
    <x v="5"/>
  </r>
  <r>
    <n v="10053"/>
    <s v="Q5F6"/>
    <n v="1376.8353463564331"/>
    <n v="1.3768353463564332E+16"/>
    <x v="3"/>
    <x v="1"/>
    <s v="Best"/>
    <n v="4483444950919319"/>
    <x v="266"/>
    <x v="9333"/>
    <x v="1"/>
    <s v="M, L, XL"/>
    <s v="XL"/>
    <s v="Green"/>
    <s v="Negligible"/>
    <x v="28"/>
    <x v="8"/>
    <x v="8"/>
    <x v="2"/>
    <x v="4"/>
    <x v="2"/>
    <x v="4"/>
    <x v="1"/>
  </r>
  <r>
    <n v="10054"/>
    <s v="G7K9"/>
    <n v="94.9740500649214"/>
    <n v="949740500649214"/>
    <x v="3"/>
    <x v="4"/>
    <s v="Not Good"/>
    <n v="3.3526286224011036E+16"/>
    <x v="436"/>
    <x v="9334"/>
    <x v="0"/>
    <s v="S, L, XL"/>
    <s v="XL"/>
    <s v="Black"/>
    <s v="Negligible"/>
    <x v="40"/>
    <x v="2"/>
    <x v="0"/>
    <x v="0"/>
    <x v="1"/>
    <x v="4"/>
    <x v="4"/>
    <x v="2"/>
  </r>
  <r>
    <n v="10056"/>
    <s v="H3D9"/>
    <n v="563.88773912933425"/>
    <n v="5638877391293343"/>
    <x v="6"/>
    <x v="4"/>
    <s v="Worst"/>
    <n v="4530473736208978"/>
    <x v="463"/>
    <x v="9335"/>
    <x v="0"/>
    <s v="S, M, L"/>
    <s v="S"/>
    <s v="Blue"/>
    <s v="Above Average"/>
    <x v="17"/>
    <x v="5"/>
    <x v="4"/>
    <x v="1"/>
    <x v="2"/>
    <x v="3"/>
    <x v="5"/>
    <x v="4"/>
  </r>
  <r>
    <n v="10057"/>
    <s v="T2R2"/>
    <n v="306.12914486821751"/>
    <n v="3061291448682175"/>
    <x v="1"/>
    <x v="9"/>
    <s v="Worst"/>
    <n v="3840923349590173"/>
    <x v="385"/>
    <x v="9336"/>
    <x v="2"/>
    <s v="S, M, L"/>
    <s v="M"/>
    <s v="Red"/>
    <s v="Above Average"/>
    <x v="0"/>
    <x v="7"/>
    <x v="9"/>
    <x v="3"/>
    <x v="1"/>
    <x v="0"/>
    <x v="0"/>
    <x v="2"/>
  </r>
  <r>
    <n v="10058"/>
    <s v="D8K0"/>
    <n v="751.60039934725421"/>
    <n v="7516003993472542"/>
    <x v="6"/>
    <x v="0"/>
    <s v="Not Good"/>
    <n v="2.5062710674485616E+16"/>
    <x v="185"/>
    <x v="9337"/>
    <x v="4"/>
    <s v="S, M, L"/>
    <s v="M"/>
    <s v="Red"/>
    <s v="Negligible"/>
    <x v="19"/>
    <x v="6"/>
    <x v="4"/>
    <x v="2"/>
    <x v="2"/>
    <x v="1"/>
    <x v="5"/>
    <x v="1"/>
  </r>
  <r>
    <n v="10059"/>
    <s v="S7F6"/>
    <n v="713.68868400992574"/>
    <n v="7136886840099257"/>
    <x v="5"/>
    <x v="6"/>
    <s v="Good"/>
    <n v="3.0507117764935364E+16"/>
    <x v="179"/>
    <x v="9338"/>
    <x v="6"/>
    <s v="S, L, XL"/>
    <s v="M"/>
    <s v="Black"/>
    <s v="Average"/>
    <x v="35"/>
    <x v="3"/>
    <x v="8"/>
    <x v="3"/>
    <x v="4"/>
    <x v="3"/>
    <x v="5"/>
    <x v="2"/>
  </r>
  <r>
    <n v="10060"/>
    <s v="O3M0"/>
    <n v="482.42452015317048"/>
    <n v="4824245201531705"/>
    <x v="5"/>
    <x v="6"/>
    <s v="Bad"/>
    <n v="3626960034010333"/>
    <x v="420"/>
    <x v="9339"/>
    <x v="6"/>
    <s v="S, M, L"/>
    <s v="L"/>
    <s v="Red"/>
    <s v="Significant"/>
    <x v="29"/>
    <x v="5"/>
    <x v="4"/>
    <x v="0"/>
    <x v="1"/>
    <x v="3"/>
    <x v="0"/>
    <x v="0"/>
  </r>
  <r>
    <n v="10061"/>
    <s v="C6W9"/>
    <n v="734.3679727884803"/>
    <n v="7343679727884803"/>
    <x v="6"/>
    <x v="5"/>
    <s v="Very Good"/>
    <n v="1.0876367231418094E+16"/>
    <x v="408"/>
    <x v="9340"/>
    <x v="0"/>
    <s v="S, L, XL"/>
    <s v="M"/>
    <s v="Blue"/>
    <s v="Low"/>
    <x v="7"/>
    <x v="6"/>
    <x v="0"/>
    <x v="1"/>
    <x v="1"/>
    <x v="4"/>
    <x v="0"/>
    <x v="4"/>
  </r>
  <r>
    <n v="10062"/>
    <s v="L2G0"/>
    <n v="419.86229720526308"/>
    <n v="4198622972052631"/>
    <x v="0"/>
    <x v="2"/>
    <s v="Not Good"/>
    <n v="4.2716194319494448E+16"/>
    <x v="179"/>
    <x v="9341"/>
    <x v="2"/>
    <s v="S, L, XL"/>
    <s v="XL"/>
    <s v="Black"/>
    <s v="Negligible"/>
    <x v="38"/>
    <x v="9"/>
    <x v="5"/>
    <x v="3"/>
    <x v="0"/>
    <x v="0"/>
    <x v="2"/>
    <x v="5"/>
  </r>
  <r>
    <n v="10063"/>
    <s v="E4F5"/>
    <n v="842.89792969452878"/>
    <n v="8428979296945288"/>
    <x v="0"/>
    <x v="5"/>
    <s v="Bad"/>
    <n v="3.7238669630166856E+16"/>
    <x v="43"/>
    <x v="9342"/>
    <x v="4"/>
    <s v="M, L, XL"/>
    <s v="L"/>
    <s v="Blue"/>
    <s v="Below Average"/>
    <x v="26"/>
    <x v="0"/>
    <x v="4"/>
    <x v="1"/>
    <x v="2"/>
    <x v="4"/>
    <x v="5"/>
    <x v="5"/>
  </r>
  <r>
    <n v="10064"/>
    <s v="J4H5"/>
    <n v="655.30049375089618"/>
    <n v="6553004937508962"/>
    <x v="5"/>
    <x v="0"/>
    <s v="Not Good"/>
    <n v="2.8408287103276276E+16"/>
    <x v="401"/>
    <x v="9343"/>
    <x v="7"/>
    <s v="S, M, L"/>
    <s v="S"/>
    <s v="Green"/>
    <s v="Significant"/>
    <x v="31"/>
    <x v="9"/>
    <x v="6"/>
    <x v="3"/>
    <x v="2"/>
    <x v="3"/>
    <x v="3"/>
    <x v="2"/>
  </r>
  <r>
    <n v="10065"/>
    <s v="D5I2"/>
    <n v="386.70726912273688"/>
    <n v="3867072691227369"/>
    <x v="4"/>
    <x v="0"/>
    <s v="Best"/>
    <n v="4680657134492851"/>
    <x v="391"/>
    <x v="9344"/>
    <x v="4"/>
    <s v="S, M, L"/>
    <s v="S"/>
    <s v="Blue"/>
    <s v="Average"/>
    <x v="31"/>
    <x v="0"/>
    <x v="1"/>
    <x v="4"/>
    <x v="0"/>
    <x v="2"/>
    <x v="1"/>
    <x v="3"/>
  </r>
  <r>
    <n v="10067"/>
    <s v="K0E4"/>
    <n v="558.73933125381916"/>
    <n v="5587393312538192"/>
    <x v="5"/>
    <x v="7"/>
    <s v="Best"/>
    <n v="1.5890218245093708E+16"/>
    <x v="176"/>
    <x v="9345"/>
    <x v="7"/>
    <s v="M, L, XL"/>
    <s v="M"/>
    <s v="Green"/>
    <s v="Average"/>
    <x v="2"/>
    <x v="7"/>
    <x v="7"/>
    <x v="0"/>
    <x v="1"/>
    <x v="1"/>
    <x v="4"/>
    <x v="0"/>
  </r>
  <r>
    <n v="10068"/>
    <s v="U1N0"/>
    <n v="1962.2996145434308"/>
    <n v="1.9622996145434308E+16"/>
    <x v="0"/>
    <x v="7"/>
    <s v="Bad"/>
    <n v="1.200722758683998E+16"/>
    <x v="498"/>
    <x v="9346"/>
    <x v="6"/>
    <s v="S, L, XL"/>
    <s v="XL"/>
    <s v="Black"/>
    <s v="Average"/>
    <x v="31"/>
    <x v="4"/>
    <x v="7"/>
    <x v="3"/>
    <x v="1"/>
    <x v="4"/>
    <x v="4"/>
    <x v="0"/>
  </r>
  <r>
    <n v="10069"/>
    <s v="A9Q8"/>
    <n v="5925.5394859454609"/>
    <n v="5.9255394859454608E+16"/>
    <x v="3"/>
    <x v="2"/>
    <s v="Not Good"/>
    <n v="2882361525047411"/>
    <x v="345"/>
    <x v="9347"/>
    <x v="1"/>
    <s v="M, L, XL"/>
    <s v="M"/>
    <s v="Black"/>
    <s v="Low"/>
    <x v="26"/>
    <x v="9"/>
    <x v="6"/>
    <x v="4"/>
    <x v="4"/>
    <x v="1"/>
    <x v="5"/>
    <x v="5"/>
  </r>
  <r>
    <n v="10070"/>
    <s v="J6P9"/>
    <n v="3014.3827149094136"/>
    <n v="3.0143827149094136E+16"/>
    <x v="3"/>
    <x v="0"/>
    <s v="Very Good"/>
    <n v="2.4623372221791072E+16"/>
    <x v="162"/>
    <x v="9348"/>
    <x v="6"/>
    <s v="S, L, XL"/>
    <s v="L"/>
    <s v="Blue"/>
    <s v="Average"/>
    <x v="0"/>
    <x v="4"/>
    <x v="5"/>
    <x v="2"/>
    <x v="1"/>
    <x v="1"/>
    <x v="2"/>
    <x v="4"/>
  </r>
  <r>
    <n v="10071"/>
    <s v="M5J4"/>
    <n v="673.5836321310627"/>
    <n v="6735836321310627"/>
    <x v="0"/>
    <x v="2"/>
    <s v="Best"/>
    <n v="4078487304161757"/>
    <x v="14"/>
    <x v="9349"/>
    <x v="7"/>
    <s v="M, L, XL"/>
    <s v="XL"/>
    <s v="Black"/>
    <s v="Below Average"/>
    <x v="27"/>
    <x v="2"/>
    <x v="5"/>
    <x v="4"/>
    <x v="4"/>
    <x v="4"/>
    <x v="1"/>
    <x v="5"/>
  </r>
  <r>
    <n v="10072"/>
    <s v="E8Q6"/>
    <n v="1509.5945080078543"/>
    <n v="1.5095945080078542E+16"/>
    <x v="4"/>
    <x v="4"/>
    <s v="Best"/>
    <n v="488502148775971"/>
    <x v="306"/>
    <x v="9350"/>
    <x v="0"/>
    <s v="S, L, XL"/>
    <s v="M"/>
    <s v="Black"/>
    <s v="Significant"/>
    <x v="41"/>
    <x v="7"/>
    <x v="8"/>
    <x v="4"/>
    <x v="2"/>
    <x v="3"/>
    <x v="0"/>
    <x v="1"/>
  </r>
  <r>
    <n v="10073"/>
    <s v="V5G7"/>
    <n v="974.52930807769224"/>
    <n v="9745293080776922"/>
    <x v="4"/>
    <x v="8"/>
    <s v="Best"/>
    <n v="3.8048075514191648E+16"/>
    <x v="23"/>
    <x v="9351"/>
    <x v="6"/>
    <s v="S, L, XL"/>
    <s v="S"/>
    <s v="Red"/>
    <s v="Negligible"/>
    <x v="12"/>
    <x v="2"/>
    <x v="3"/>
    <x v="1"/>
    <x v="2"/>
    <x v="3"/>
    <x v="0"/>
    <x v="3"/>
  </r>
  <r>
    <n v="10074"/>
    <s v="K3M2"/>
    <n v="636.72303967872915"/>
    <n v="6367230396787291"/>
    <x v="5"/>
    <x v="2"/>
    <s v="Good"/>
    <n v="2841298164682922"/>
    <x v="346"/>
    <x v="9352"/>
    <x v="1"/>
    <s v="S, L, XL"/>
    <s v="M"/>
    <s v="Black"/>
    <s v="Low"/>
    <x v="45"/>
    <x v="5"/>
    <x v="7"/>
    <x v="3"/>
    <x v="1"/>
    <x v="4"/>
    <x v="0"/>
    <x v="4"/>
  </r>
  <r>
    <n v="10075"/>
    <s v="H4Q5"/>
    <n v="1198.3293522311949"/>
    <n v="1.1983293522311948E+16"/>
    <x v="2"/>
    <x v="1"/>
    <s v="Best"/>
    <n v="4622732148548471"/>
    <x v="95"/>
    <x v="9353"/>
    <x v="7"/>
    <s v="M, L, XL"/>
    <s v="M"/>
    <s v="Black"/>
    <s v="Below Average"/>
    <x v="18"/>
    <x v="1"/>
    <x v="4"/>
    <x v="1"/>
    <x v="1"/>
    <x v="3"/>
    <x v="1"/>
    <x v="4"/>
  </r>
  <r>
    <n v="10076"/>
    <s v="S9C0"/>
    <n v="981.74645499328244"/>
    <n v="9817464549932824"/>
    <x v="5"/>
    <x v="1"/>
    <s v="Not Good"/>
    <n v="3463055036499153"/>
    <x v="227"/>
    <x v="9354"/>
    <x v="1"/>
    <s v="M, L, XL"/>
    <s v="XL"/>
    <s v="Green"/>
    <s v="Low"/>
    <x v="42"/>
    <x v="0"/>
    <x v="2"/>
    <x v="4"/>
    <x v="3"/>
    <x v="4"/>
    <x v="0"/>
    <x v="0"/>
  </r>
  <r>
    <n v="10077"/>
    <s v="R2N1"/>
    <n v="706.74487921622244"/>
    <n v="7067448792162224"/>
    <x v="6"/>
    <x v="5"/>
    <s v="Best"/>
    <n v="1.9628960033815472E+16"/>
    <x v="494"/>
    <x v="9355"/>
    <x v="5"/>
    <s v="S, M, L"/>
    <s v="XL"/>
    <s v="Blue"/>
    <s v="Low"/>
    <x v="4"/>
    <x v="3"/>
    <x v="0"/>
    <x v="0"/>
    <x v="0"/>
    <x v="4"/>
    <x v="3"/>
    <x v="0"/>
  </r>
  <r>
    <n v="10078"/>
    <s v="O3E8"/>
    <n v="827.14039977153084"/>
    <n v="8271403997715308"/>
    <x v="5"/>
    <x v="8"/>
    <s v="Best"/>
    <n v="183879705138113"/>
    <x v="210"/>
    <x v="9356"/>
    <x v="2"/>
    <s v="S, M, L"/>
    <s v="L"/>
    <s v="Blue"/>
    <s v="High"/>
    <x v="18"/>
    <x v="6"/>
    <x v="0"/>
    <x v="2"/>
    <x v="0"/>
    <x v="4"/>
    <x v="0"/>
    <x v="2"/>
  </r>
  <r>
    <n v="10079"/>
    <s v="P5B5"/>
    <n v="828.51966440733281"/>
    <n v="8285196644073328"/>
    <x v="6"/>
    <x v="9"/>
    <s v="Not Good"/>
    <n v="4.2255883149362744E+16"/>
    <x v="387"/>
    <x v="9357"/>
    <x v="7"/>
    <s v="S, M, L"/>
    <s v="M"/>
    <s v="Blue"/>
    <s v="Low"/>
    <x v="7"/>
    <x v="5"/>
    <x v="9"/>
    <x v="3"/>
    <x v="0"/>
    <x v="0"/>
    <x v="5"/>
    <x v="4"/>
  </r>
  <r>
    <n v="10080"/>
    <s v="I4J1"/>
    <n v="6.5326111401071998"/>
    <n v="65326111401072"/>
    <x v="2"/>
    <x v="7"/>
    <s v="Not Good"/>
    <n v="3247222042066275"/>
    <x v="389"/>
    <x v="9358"/>
    <x v="7"/>
    <s v="S, L, XL"/>
    <s v="M"/>
    <s v="Blue"/>
    <s v="Average"/>
    <x v="14"/>
    <x v="3"/>
    <x v="0"/>
    <x v="0"/>
    <x v="0"/>
    <x v="1"/>
    <x v="0"/>
    <x v="4"/>
  </r>
  <r>
    <n v="10081"/>
    <s v="K9D8"/>
    <n v="186.47477810751241"/>
    <n v="1864747781075124"/>
    <x v="3"/>
    <x v="1"/>
    <s v="Bad"/>
    <n v="2.8246989934960776E+16"/>
    <x v="193"/>
    <x v="9359"/>
    <x v="8"/>
    <s v="M, L, XL"/>
    <s v="S"/>
    <s v="Black"/>
    <s v="Low"/>
    <x v="6"/>
    <x v="5"/>
    <x v="1"/>
    <x v="0"/>
    <x v="4"/>
    <x v="4"/>
    <x v="2"/>
    <x v="2"/>
  </r>
  <r>
    <n v="10083"/>
    <s v="S7V1"/>
    <n v="776.0039665356669"/>
    <n v="7760039665356669"/>
    <x v="4"/>
    <x v="1"/>
    <s v="Very Bad"/>
    <n v="3784238000867837"/>
    <x v="195"/>
    <x v="9360"/>
    <x v="9"/>
    <s v="S, L, XL"/>
    <s v="M"/>
    <s v="Blue"/>
    <s v="Low"/>
    <x v="32"/>
    <x v="2"/>
    <x v="6"/>
    <x v="3"/>
    <x v="2"/>
    <x v="2"/>
    <x v="4"/>
    <x v="5"/>
  </r>
  <r>
    <n v="10084"/>
    <s v="P4X3"/>
    <n v="3553.3145999749436"/>
    <n v="3.5533145999749436E+16"/>
    <x v="1"/>
    <x v="5"/>
    <s v="Bad"/>
    <n v="1257150081219422"/>
    <x v="460"/>
    <x v="9361"/>
    <x v="4"/>
    <s v="M, L, XL"/>
    <s v="S"/>
    <s v="Red"/>
    <s v="Above Average"/>
    <x v="38"/>
    <x v="8"/>
    <x v="7"/>
    <x v="4"/>
    <x v="2"/>
    <x v="3"/>
    <x v="2"/>
    <x v="4"/>
  </r>
  <r>
    <n v="10085"/>
    <s v="V9K5"/>
    <n v="703.72543807858381"/>
    <n v="7037254380785838"/>
    <x v="3"/>
    <x v="7"/>
    <s v="Very Bad"/>
    <n v="4530956302992564"/>
    <x v="488"/>
    <x v="9362"/>
    <x v="7"/>
    <s v="S, M, L"/>
    <s v="XL"/>
    <s v="Black"/>
    <s v="Average"/>
    <x v="24"/>
    <x v="7"/>
    <x v="7"/>
    <x v="0"/>
    <x v="2"/>
    <x v="0"/>
    <x v="2"/>
    <x v="5"/>
  </r>
  <r>
    <n v="10086"/>
    <s v="V9Y3"/>
    <n v="1314.1318884308923"/>
    <n v="1.3141318884308924E+16"/>
    <x v="3"/>
    <x v="4"/>
    <s v="Very Bad"/>
    <n v="3.0084918134873136E+16"/>
    <x v="262"/>
    <x v="9363"/>
    <x v="8"/>
    <s v="M, L, XL"/>
    <s v="S"/>
    <s v="Green"/>
    <s v="Below Average"/>
    <x v="7"/>
    <x v="7"/>
    <x v="2"/>
    <x v="3"/>
    <x v="0"/>
    <x v="2"/>
    <x v="1"/>
    <x v="5"/>
  </r>
  <r>
    <n v="10087"/>
    <s v="X6R6"/>
    <n v="698.23376279448235"/>
    <n v="6982337627944824"/>
    <x v="1"/>
    <x v="3"/>
    <s v="Very Bad"/>
    <n v="1.0531142039422972E+16"/>
    <x v="485"/>
    <x v="9364"/>
    <x v="6"/>
    <s v="M, L, XL"/>
    <s v="S"/>
    <s v="Blue"/>
    <s v="Very High"/>
    <x v="34"/>
    <x v="4"/>
    <x v="7"/>
    <x v="4"/>
    <x v="4"/>
    <x v="4"/>
    <x v="2"/>
    <x v="5"/>
  </r>
  <r>
    <n v="10089"/>
    <s v="K9W1"/>
    <n v="4433.050115840103"/>
    <n v="4.4330501158401032E+16"/>
    <x v="4"/>
    <x v="2"/>
    <s v="Very Bad"/>
    <n v="2353018128873264"/>
    <x v="208"/>
    <x v="9365"/>
    <x v="1"/>
    <s v="S, L, XL"/>
    <s v="S"/>
    <s v="Blue"/>
    <s v="Very Low"/>
    <x v="27"/>
    <x v="5"/>
    <x v="8"/>
    <x v="3"/>
    <x v="0"/>
    <x v="1"/>
    <x v="4"/>
    <x v="5"/>
  </r>
  <r>
    <n v="10090"/>
    <s v="Q5N9"/>
    <n v="1893.8766683715965"/>
    <n v="1.8938766683715964E+16"/>
    <x v="6"/>
    <x v="1"/>
    <s v="Not Good"/>
    <n v="4684107855161509"/>
    <x v="54"/>
    <x v="9366"/>
    <x v="7"/>
    <s v="M, L, XL"/>
    <s v="XL"/>
    <s v="Green"/>
    <s v="Below Average"/>
    <x v="15"/>
    <x v="8"/>
    <x v="0"/>
    <x v="1"/>
    <x v="0"/>
    <x v="0"/>
    <x v="4"/>
    <x v="2"/>
  </r>
  <r>
    <n v="10091"/>
    <s v="J6Y2"/>
    <n v="550.88119480089244"/>
    <n v="5508811948008924"/>
    <x v="0"/>
    <x v="3"/>
    <s v="Bad"/>
    <n v="4148948741331939"/>
    <x v="392"/>
    <x v="9367"/>
    <x v="6"/>
    <s v="M, L, XL"/>
    <s v="S"/>
    <s v="Black"/>
    <s v="Very High"/>
    <x v="22"/>
    <x v="1"/>
    <x v="2"/>
    <x v="0"/>
    <x v="2"/>
    <x v="3"/>
    <x v="5"/>
    <x v="3"/>
  </r>
  <r>
    <n v="10092"/>
    <s v="N6Q4"/>
    <n v="5847.8758014793611"/>
    <n v="5.8478758014793608E+16"/>
    <x v="7"/>
    <x v="5"/>
    <s v="Not Good"/>
    <n v="3.7021668008335072E+16"/>
    <x v="333"/>
    <x v="9368"/>
    <x v="1"/>
    <s v="S, L, XL"/>
    <s v="L"/>
    <s v="Red"/>
    <s v="Negligible"/>
    <x v="31"/>
    <x v="6"/>
    <x v="6"/>
    <x v="3"/>
    <x v="2"/>
    <x v="3"/>
    <x v="3"/>
    <x v="1"/>
  </r>
  <r>
    <n v="10093"/>
    <s v="L8P6"/>
    <n v="504.25302900082079"/>
    <n v="5042530290008208"/>
    <x v="7"/>
    <x v="9"/>
    <s v="Not Good"/>
    <n v="4367114138133418"/>
    <x v="365"/>
    <x v="9369"/>
    <x v="0"/>
    <s v="S, L, XL"/>
    <s v="XL"/>
    <s v="Blue"/>
    <s v="Below Average"/>
    <x v="39"/>
    <x v="0"/>
    <x v="1"/>
    <x v="2"/>
    <x v="3"/>
    <x v="3"/>
    <x v="3"/>
    <x v="5"/>
  </r>
  <r>
    <n v="10096"/>
    <s v="R7W0"/>
    <n v="991.19797322605802"/>
    <n v="9911979732260580"/>
    <x v="3"/>
    <x v="3"/>
    <s v="Good"/>
    <n v="2.4476989086034736E+16"/>
    <x v="312"/>
    <x v="9370"/>
    <x v="4"/>
    <s v="M, L, XL"/>
    <s v="M"/>
    <s v="Black"/>
    <s v="Low"/>
    <x v="44"/>
    <x v="2"/>
    <x v="9"/>
    <x v="0"/>
    <x v="0"/>
    <x v="2"/>
    <x v="3"/>
    <x v="0"/>
  </r>
  <r>
    <n v="10097"/>
    <s v="N1F7"/>
    <n v="357.45032077665542"/>
    <n v="3574503207766554"/>
    <x v="1"/>
    <x v="2"/>
    <s v="Good"/>
    <n v="3.6425374292683912E+16"/>
    <x v="238"/>
    <x v="9371"/>
    <x v="1"/>
    <s v="S, M, L"/>
    <s v="M"/>
    <s v="Black"/>
    <s v="Negligible"/>
    <x v="30"/>
    <x v="6"/>
    <x v="8"/>
    <x v="2"/>
    <x v="2"/>
    <x v="2"/>
    <x v="1"/>
    <x v="0"/>
  </r>
  <r>
    <n v="10099"/>
    <s v="W9B1"/>
    <n v="497.99436073727082"/>
    <n v="4979943607372708"/>
    <x v="1"/>
    <x v="1"/>
    <s v="Bad"/>
    <n v="2522471859111244"/>
    <x v="316"/>
    <x v="9372"/>
    <x v="9"/>
    <s v="S, M, L"/>
    <s v="S"/>
    <s v="Green"/>
    <s v="Medium"/>
    <x v="29"/>
    <x v="6"/>
    <x v="0"/>
    <x v="5"/>
    <x v="4"/>
    <x v="3"/>
    <x v="3"/>
    <x v="4"/>
  </r>
  <r>
    <n v="10100"/>
    <s v="Z8A0"/>
    <n v="937.83604488734636"/>
    <n v="9378360448873464"/>
    <x v="0"/>
    <x v="4"/>
    <s v="Not Good"/>
    <n v="4329664875743806"/>
    <x v="445"/>
    <x v="9373"/>
    <x v="6"/>
    <s v="S, L, XL"/>
    <s v="S"/>
    <s v="Black"/>
    <s v="Average"/>
    <x v="45"/>
    <x v="2"/>
    <x v="5"/>
    <x v="5"/>
    <x v="0"/>
    <x v="1"/>
    <x v="1"/>
    <x v="1"/>
  </r>
  <r>
    <n v="10101"/>
    <s v="F2Q0"/>
    <n v="4535.4920329888364"/>
    <n v="4.5354920329888368E+16"/>
    <x v="5"/>
    <x v="1"/>
    <s v="Very Bad"/>
    <n v="4642438723917133"/>
    <x v="299"/>
    <x v="9374"/>
    <x v="5"/>
    <s v="M, L, XL"/>
    <s v="L"/>
    <s v="Green"/>
    <s v="Below Average"/>
    <x v="10"/>
    <x v="0"/>
    <x v="8"/>
    <x v="4"/>
    <x v="3"/>
    <x v="1"/>
    <x v="2"/>
    <x v="0"/>
  </r>
  <r>
    <n v="10102"/>
    <s v="L4B9"/>
    <n v="710.85242983528315"/>
    <n v="7108524298352832"/>
    <x v="6"/>
    <x v="5"/>
    <s v="Very Bad"/>
    <n v="3907012547706132"/>
    <x v="33"/>
    <x v="9375"/>
    <x v="3"/>
    <s v="S, M, L"/>
    <s v="S"/>
    <s v="Green"/>
    <s v="Below Average"/>
    <x v="42"/>
    <x v="3"/>
    <x v="9"/>
    <x v="4"/>
    <x v="1"/>
    <x v="2"/>
    <x v="1"/>
    <x v="4"/>
  </r>
  <r>
    <n v="10103"/>
    <s v="K5U1"/>
    <n v="778.52956827562355"/>
    <n v="7785295682756235"/>
    <x v="2"/>
    <x v="5"/>
    <s v="Bad"/>
    <n v="3.5871151062307684E+16"/>
    <x v="59"/>
    <x v="9376"/>
    <x v="4"/>
    <s v="M, L, XL"/>
    <s v="L"/>
    <s v="Red"/>
    <s v="Low"/>
    <x v="44"/>
    <x v="0"/>
    <x v="7"/>
    <x v="5"/>
    <x v="4"/>
    <x v="1"/>
    <x v="5"/>
    <x v="3"/>
  </r>
  <r>
    <n v="10104"/>
    <s v="U0T6"/>
    <n v="4500.0208148406191"/>
    <n v="4.5000208148406192E+16"/>
    <x v="0"/>
    <x v="8"/>
    <s v="Good"/>
    <n v="3911863751088031"/>
    <x v="228"/>
    <x v="9377"/>
    <x v="8"/>
    <s v="S, M, L"/>
    <s v="XL"/>
    <s v="Black"/>
    <s v="Negligible"/>
    <x v="0"/>
    <x v="5"/>
    <x v="5"/>
    <x v="3"/>
    <x v="3"/>
    <x v="2"/>
    <x v="3"/>
    <x v="2"/>
  </r>
  <r>
    <n v="10105"/>
    <s v="K6S7"/>
    <n v="2619.2764957049617"/>
    <n v="2.6192764957049616E+16"/>
    <x v="6"/>
    <x v="1"/>
    <s v="Very Good"/>
    <n v="1.8165121861587704E+16"/>
    <x v="179"/>
    <x v="9378"/>
    <x v="6"/>
    <s v="S, M, L"/>
    <s v="S"/>
    <s v="Green"/>
    <s v="Medium"/>
    <x v="18"/>
    <x v="6"/>
    <x v="6"/>
    <x v="4"/>
    <x v="3"/>
    <x v="0"/>
    <x v="1"/>
    <x v="5"/>
  </r>
  <r>
    <n v="10106"/>
    <s v="L2H1"/>
    <n v="3271.287526015627"/>
    <n v="3.2712875260156272E+16"/>
    <x v="0"/>
    <x v="5"/>
    <s v="Not Good"/>
    <n v="4535891613503949"/>
    <x v="203"/>
    <x v="9379"/>
    <x v="2"/>
    <s v="M, L, XL"/>
    <s v="XL"/>
    <s v="Blue"/>
    <s v="Very Low"/>
    <x v="12"/>
    <x v="1"/>
    <x v="4"/>
    <x v="3"/>
    <x v="0"/>
    <x v="4"/>
    <x v="3"/>
    <x v="0"/>
  </r>
  <r>
    <n v="10107"/>
    <s v="M4T8"/>
    <n v="791.75814637827534"/>
    <n v="7917581463782753"/>
    <x v="4"/>
    <x v="4"/>
    <s v="Worst"/>
    <n v="2521463762600297"/>
    <x v="393"/>
    <x v="9380"/>
    <x v="3"/>
    <s v="S, M, L"/>
    <s v="M"/>
    <s v="Blue"/>
    <s v="Very Low"/>
    <x v="44"/>
    <x v="2"/>
    <x v="2"/>
    <x v="4"/>
    <x v="3"/>
    <x v="2"/>
    <x v="3"/>
    <x v="3"/>
  </r>
  <r>
    <n v="10108"/>
    <s v="V9N3"/>
    <n v="867.14155983822036"/>
    <n v="8671415598382204"/>
    <x v="4"/>
    <x v="0"/>
    <s v="Bad"/>
    <n v="496816838867835"/>
    <x v="60"/>
    <x v="9381"/>
    <x v="0"/>
    <s v="M, L, XL"/>
    <s v="XL"/>
    <s v="Black"/>
    <s v="High"/>
    <x v="16"/>
    <x v="3"/>
    <x v="6"/>
    <x v="3"/>
    <x v="2"/>
    <x v="1"/>
    <x v="4"/>
    <x v="3"/>
  </r>
  <r>
    <n v="10109"/>
    <s v="C3T2"/>
    <n v="1332.1621921577912"/>
    <n v="1.3321621921577912E+16"/>
    <x v="3"/>
    <x v="0"/>
    <s v="Worst"/>
    <n v="4812329300849749"/>
    <x v="429"/>
    <x v="9382"/>
    <x v="4"/>
    <s v="S, M, L"/>
    <s v="XL"/>
    <s v="Blue"/>
    <s v="Medium"/>
    <x v="33"/>
    <x v="3"/>
    <x v="0"/>
    <x v="3"/>
    <x v="1"/>
    <x v="3"/>
    <x v="4"/>
    <x v="0"/>
  </r>
  <r>
    <n v="10110"/>
    <s v="Y0G4"/>
    <n v="591.58673701715725"/>
    <n v="5915867370171573"/>
    <x v="7"/>
    <x v="6"/>
    <s v="Best"/>
    <n v="3225865264880406"/>
    <x v="410"/>
    <x v="9383"/>
    <x v="7"/>
    <s v="M, L, XL"/>
    <s v="L"/>
    <s v="Red"/>
    <s v="Negligible"/>
    <x v="28"/>
    <x v="8"/>
    <x v="0"/>
    <x v="4"/>
    <x v="0"/>
    <x v="2"/>
    <x v="4"/>
    <x v="3"/>
  </r>
  <r>
    <n v="10112"/>
    <s v="H3C9"/>
    <n v="691.24941664502148"/>
    <n v="6912494166450215"/>
    <x v="7"/>
    <x v="7"/>
    <s v="Very Bad"/>
    <n v="4036474284323601"/>
    <x v="287"/>
    <x v="9384"/>
    <x v="0"/>
    <s v="S, M, L"/>
    <s v="S"/>
    <s v="Blue"/>
    <s v="Very High"/>
    <x v="40"/>
    <x v="7"/>
    <x v="1"/>
    <x v="4"/>
    <x v="3"/>
    <x v="1"/>
    <x v="3"/>
    <x v="3"/>
  </r>
  <r>
    <n v="10113"/>
    <s v="W3A9"/>
    <n v="3135.6932084219575"/>
    <n v="3.1356932084219576E+16"/>
    <x v="3"/>
    <x v="8"/>
    <s v="Very Bad"/>
    <n v="2363506359398719"/>
    <x v="189"/>
    <x v="9385"/>
    <x v="9"/>
    <s v="S, M, L"/>
    <s v="L"/>
    <s v="Black"/>
    <s v="Low"/>
    <x v="33"/>
    <x v="9"/>
    <x v="7"/>
    <x v="0"/>
    <x v="4"/>
    <x v="2"/>
    <x v="1"/>
    <x v="4"/>
  </r>
  <r>
    <n v="10114"/>
    <s v="D1I5"/>
    <n v="704.45140903355582"/>
    <n v="7044514090335558"/>
    <x v="6"/>
    <x v="5"/>
    <s v="Worst"/>
    <n v="2.6112623442175592E+16"/>
    <x v="365"/>
    <x v="9386"/>
    <x v="9"/>
    <s v="S, M, L"/>
    <s v="L"/>
    <s v="Green"/>
    <s v="Negligible"/>
    <x v="12"/>
    <x v="3"/>
    <x v="4"/>
    <x v="3"/>
    <x v="1"/>
    <x v="1"/>
    <x v="3"/>
    <x v="1"/>
  </r>
  <r>
    <n v="10115"/>
    <s v="K6D8"/>
    <n v="1595.8312992882456"/>
    <n v="1.5958312992882456E+16"/>
    <x v="2"/>
    <x v="9"/>
    <s v="Very Good"/>
    <n v="1.54361381740626E+16"/>
    <x v="9"/>
    <x v="9387"/>
    <x v="6"/>
    <s v="M, L, XL"/>
    <s v="S"/>
    <s v="Black"/>
    <s v="Below Average"/>
    <x v="35"/>
    <x v="2"/>
    <x v="6"/>
    <x v="2"/>
    <x v="4"/>
    <x v="3"/>
    <x v="2"/>
    <x v="1"/>
  </r>
  <r>
    <n v="10117"/>
    <s v="F0L5"/>
    <n v="244.0220138026389"/>
    <n v="2440220138026389"/>
    <x v="1"/>
    <x v="4"/>
    <s v="Best"/>
    <n v="2.2834993822446456E+16"/>
    <x v="77"/>
    <x v="9388"/>
    <x v="8"/>
    <s v="S, L, XL"/>
    <s v="M"/>
    <s v="Blue"/>
    <s v="Very Low"/>
    <x v="16"/>
    <x v="3"/>
    <x v="6"/>
    <x v="4"/>
    <x v="4"/>
    <x v="2"/>
    <x v="3"/>
    <x v="0"/>
  </r>
  <r>
    <n v="10118"/>
    <s v="C6H0"/>
    <n v="688.20882271371568"/>
    <n v="6882088227137157"/>
    <x v="0"/>
    <x v="5"/>
    <s v="Very Bad"/>
    <n v="2.3840254139744236E+16"/>
    <x v="170"/>
    <x v="9389"/>
    <x v="6"/>
    <s v="M, L, XL"/>
    <s v="XL"/>
    <s v="Red"/>
    <s v="Average"/>
    <x v="3"/>
    <x v="5"/>
    <x v="8"/>
    <x v="5"/>
    <x v="0"/>
    <x v="3"/>
    <x v="1"/>
    <x v="5"/>
  </r>
  <r>
    <n v="10119"/>
    <s v="D8D5"/>
    <n v="903.65662634179523"/>
    <n v="9036566263417952"/>
    <x v="3"/>
    <x v="2"/>
    <s v="Bad"/>
    <n v="1512582561126699"/>
    <x v="434"/>
    <x v="9390"/>
    <x v="0"/>
    <s v="M, L, XL"/>
    <s v="XL"/>
    <s v="Red"/>
    <s v="Negligible"/>
    <x v="25"/>
    <x v="7"/>
    <x v="0"/>
    <x v="5"/>
    <x v="1"/>
    <x v="0"/>
    <x v="0"/>
    <x v="5"/>
  </r>
  <r>
    <n v="10120"/>
    <s v="M8H5"/>
    <n v="903.12134606671884"/>
    <n v="9031213460667188"/>
    <x v="3"/>
    <x v="9"/>
    <s v="Worst"/>
    <n v="1615373620933266"/>
    <x v="415"/>
    <x v="9391"/>
    <x v="5"/>
    <s v="M, L, XL"/>
    <s v="S"/>
    <s v="Green"/>
    <s v="Very High"/>
    <x v="46"/>
    <x v="9"/>
    <x v="7"/>
    <x v="5"/>
    <x v="0"/>
    <x v="1"/>
    <x v="4"/>
    <x v="5"/>
  </r>
  <r>
    <n v="10121"/>
    <s v="S0A9"/>
    <n v="2851.5048401693766"/>
    <n v="2.8515048401693764E+16"/>
    <x v="1"/>
    <x v="3"/>
    <s v="Very Good"/>
    <n v="1.0129624539071512E+16"/>
    <x v="311"/>
    <x v="9392"/>
    <x v="4"/>
    <s v="M, L, XL"/>
    <s v="S"/>
    <s v="Red"/>
    <s v="Below Average"/>
    <x v="22"/>
    <x v="4"/>
    <x v="6"/>
    <x v="4"/>
    <x v="1"/>
    <x v="3"/>
    <x v="5"/>
    <x v="4"/>
  </r>
  <r>
    <n v="10122"/>
    <s v="D4D3"/>
    <n v="3059.0192511088189"/>
    <n v="3.0590192511088188E+16"/>
    <x v="3"/>
    <x v="7"/>
    <s v="Bad"/>
    <n v="2.0479132964374512E+16"/>
    <x v="225"/>
    <x v="9393"/>
    <x v="9"/>
    <s v="S, L, XL"/>
    <s v="S"/>
    <s v="Red"/>
    <s v="Above Average"/>
    <x v="21"/>
    <x v="9"/>
    <x v="5"/>
    <x v="2"/>
    <x v="1"/>
    <x v="1"/>
    <x v="3"/>
    <x v="5"/>
  </r>
  <r>
    <n v="10123"/>
    <s v="U8U0"/>
    <n v="4168.9027377683915"/>
    <n v="4.1689027377683912E+16"/>
    <x v="5"/>
    <x v="1"/>
    <s v="Worst"/>
    <n v="4307503122650902"/>
    <x v="478"/>
    <x v="9394"/>
    <x v="2"/>
    <s v="M, L, XL"/>
    <s v="XL"/>
    <s v="Black"/>
    <s v="Low"/>
    <x v="46"/>
    <x v="4"/>
    <x v="4"/>
    <x v="1"/>
    <x v="2"/>
    <x v="4"/>
    <x v="4"/>
    <x v="3"/>
  </r>
  <r>
    <n v="10124"/>
    <s v="S1U0"/>
    <n v="504.07591836823389"/>
    <n v="5040759183682339"/>
    <x v="7"/>
    <x v="8"/>
    <s v="Bad"/>
    <n v="3.4762923835087776E+16"/>
    <x v="311"/>
    <x v="9395"/>
    <x v="0"/>
    <s v="M, L, XL"/>
    <s v="XL"/>
    <s v="Green"/>
    <s v="Very Low"/>
    <x v="14"/>
    <x v="1"/>
    <x v="5"/>
    <x v="4"/>
    <x v="3"/>
    <x v="0"/>
    <x v="0"/>
    <x v="5"/>
  </r>
  <r>
    <n v="10125"/>
    <s v="L8B9"/>
    <n v="3739.2425717855472"/>
    <n v="3.7392425717855472E+16"/>
    <x v="2"/>
    <x v="2"/>
    <s v="Very Good"/>
    <n v="1413387786008144"/>
    <x v="75"/>
    <x v="9396"/>
    <x v="4"/>
    <s v="S, L, XL"/>
    <s v="M"/>
    <s v="Blue"/>
    <s v="High"/>
    <x v="31"/>
    <x v="2"/>
    <x v="1"/>
    <x v="0"/>
    <x v="2"/>
    <x v="2"/>
    <x v="5"/>
    <x v="4"/>
  </r>
  <r>
    <n v="10126"/>
    <s v="M7F4"/>
    <n v="1559.8520602234912"/>
    <n v="1.5598520602234912E+16"/>
    <x v="0"/>
    <x v="9"/>
    <s v="Bad"/>
    <n v="1.1118011929069214E+16"/>
    <x v="134"/>
    <x v="9397"/>
    <x v="4"/>
    <s v="S, M, L"/>
    <s v="S"/>
    <s v="Green"/>
    <s v="High"/>
    <x v="33"/>
    <x v="3"/>
    <x v="3"/>
    <x v="3"/>
    <x v="1"/>
    <x v="3"/>
    <x v="5"/>
    <x v="0"/>
  </r>
  <r>
    <n v="10127"/>
    <s v="O5S1"/>
    <n v="765.27757965256751"/>
    <n v="7652775796525675"/>
    <x v="5"/>
    <x v="9"/>
    <s v="Very Good"/>
    <n v="2992243238507385"/>
    <x v="144"/>
    <x v="9398"/>
    <x v="8"/>
    <s v="S, M, L"/>
    <s v="L"/>
    <s v="Green"/>
    <s v="Significant"/>
    <x v="14"/>
    <x v="7"/>
    <x v="0"/>
    <x v="2"/>
    <x v="2"/>
    <x v="2"/>
    <x v="4"/>
    <x v="5"/>
  </r>
  <r>
    <n v="10128"/>
    <s v="X9Z3"/>
    <n v="707.4185736131551"/>
    <n v="7074185736131551"/>
    <x v="2"/>
    <x v="9"/>
    <s v="Not Good"/>
    <n v="4482839213880634"/>
    <x v="192"/>
    <x v="9399"/>
    <x v="1"/>
    <s v="M, L, XL"/>
    <s v="XL"/>
    <s v="Blue"/>
    <s v="Low"/>
    <x v="5"/>
    <x v="4"/>
    <x v="2"/>
    <x v="3"/>
    <x v="2"/>
    <x v="0"/>
    <x v="4"/>
    <x v="5"/>
  </r>
  <r>
    <n v="10129"/>
    <s v="O7X9"/>
    <n v="870.6432625028815"/>
    <n v="8706432625028815"/>
    <x v="0"/>
    <x v="9"/>
    <s v="Very Good"/>
    <n v="1.353435853913458E+16"/>
    <x v="466"/>
    <x v="9400"/>
    <x v="3"/>
    <s v="M, L, XL"/>
    <s v="XL"/>
    <s v="Blue"/>
    <s v="Very Low"/>
    <x v="36"/>
    <x v="5"/>
    <x v="0"/>
    <x v="2"/>
    <x v="4"/>
    <x v="3"/>
    <x v="3"/>
    <x v="3"/>
  </r>
  <r>
    <n v="10130"/>
    <s v="N6I2"/>
    <n v="989.61043483027618"/>
    <n v="9896104348302762"/>
    <x v="1"/>
    <x v="0"/>
    <s v="Good"/>
    <n v="2106096701541255"/>
    <x v="168"/>
    <x v="9401"/>
    <x v="7"/>
    <s v="S, M, L"/>
    <s v="XL"/>
    <s v="Black"/>
    <s v="Medium"/>
    <x v="8"/>
    <x v="6"/>
    <x v="0"/>
    <x v="0"/>
    <x v="2"/>
    <x v="3"/>
    <x v="2"/>
    <x v="5"/>
  </r>
  <r>
    <n v="10131"/>
    <s v="N5Y1"/>
    <n v="5348.1352722538531"/>
    <n v="5.3481352722538528E+16"/>
    <x v="6"/>
    <x v="6"/>
    <s v="Bad"/>
    <n v="1.1336362444810684E+16"/>
    <x v="25"/>
    <x v="9402"/>
    <x v="7"/>
    <s v="S, M, L"/>
    <s v="L"/>
    <s v="Red"/>
    <s v="Above Average"/>
    <x v="32"/>
    <x v="6"/>
    <x v="2"/>
    <x v="5"/>
    <x v="4"/>
    <x v="4"/>
    <x v="2"/>
    <x v="4"/>
  </r>
  <r>
    <n v="10132"/>
    <s v="C0B1"/>
    <n v="767.00620697199543"/>
    <n v="7670062069719954"/>
    <x v="7"/>
    <x v="7"/>
    <s v="Bad"/>
    <n v="2907227952197561"/>
    <x v="236"/>
    <x v="9403"/>
    <x v="1"/>
    <s v="M, L, XL"/>
    <s v="S"/>
    <s v="Green"/>
    <s v="High"/>
    <x v="36"/>
    <x v="5"/>
    <x v="0"/>
    <x v="1"/>
    <x v="0"/>
    <x v="2"/>
    <x v="2"/>
    <x v="0"/>
  </r>
  <r>
    <n v="10136"/>
    <s v="H8W6"/>
    <n v="532.56795758494172"/>
    <n v="5325679575849417"/>
    <x v="6"/>
    <x v="5"/>
    <s v="Very Bad"/>
    <n v="4083007918581581"/>
    <x v="113"/>
    <x v="9404"/>
    <x v="9"/>
    <s v="S, L, XL"/>
    <s v="L"/>
    <s v="Green"/>
    <s v="Very High"/>
    <x v="6"/>
    <x v="0"/>
    <x v="6"/>
    <x v="3"/>
    <x v="2"/>
    <x v="1"/>
    <x v="5"/>
    <x v="0"/>
  </r>
  <r>
    <n v="10137"/>
    <s v="U2J8"/>
    <n v="676.61859362989389"/>
    <n v="6766185936298939"/>
    <x v="1"/>
    <x v="2"/>
    <s v="Worst"/>
    <n v="2611189949156959"/>
    <x v="358"/>
    <x v="9405"/>
    <x v="0"/>
    <s v="M, L, XL"/>
    <s v="S"/>
    <s v="Red"/>
    <s v="High"/>
    <x v="36"/>
    <x v="4"/>
    <x v="9"/>
    <x v="4"/>
    <x v="0"/>
    <x v="2"/>
    <x v="0"/>
    <x v="1"/>
  </r>
  <r>
    <n v="10138"/>
    <s v="L3I0"/>
    <n v="640.96684007718761"/>
    <n v="6409668400771876"/>
    <x v="1"/>
    <x v="5"/>
    <s v="Worst"/>
    <n v="3.2951807655127656E+16"/>
    <x v="265"/>
    <x v="9406"/>
    <x v="8"/>
    <s v="S, M, L"/>
    <s v="XL"/>
    <s v="Red"/>
    <s v="High"/>
    <x v="42"/>
    <x v="8"/>
    <x v="4"/>
    <x v="5"/>
    <x v="1"/>
    <x v="4"/>
    <x v="4"/>
    <x v="0"/>
  </r>
  <r>
    <n v="10139"/>
    <s v="A3X1"/>
    <n v="1979.3194874933904"/>
    <n v="1.9793194874933904E+16"/>
    <x v="6"/>
    <x v="9"/>
    <s v="Good"/>
    <n v="2516479157747901"/>
    <x v="126"/>
    <x v="9407"/>
    <x v="5"/>
    <s v="S, L, XL"/>
    <s v="XL"/>
    <s v="Green"/>
    <s v="Very Low"/>
    <x v="10"/>
    <x v="7"/>
    <x v="8"/>
    <x v="0"/>
    <x v="4"/>
    <x v="4"/>
    <x v="1"/>
    <x v="5"/>
  </r>
  <r>
    <n v="10140"/>
    <s v="S1H4"/>
    <n v="7.5292305040403997"/>
    <n v="75292305040404"/>
    <x v="4"/>
    <x v="9"/>
    <s v="Very Bad"/>
    <n v="1.1772589566031796E+16"/>
    <x v="292"/>
    <x v="9408"/>
    <x v="9"/>
    <s v="S, L, XL"/>
    <s v="M"/>
    <s v="Black"/>
    <s v="Above Average"/>
    <x v="11"/>
    <x v="2"/>
    <x v="1"/>
    <x v="3"/>
    <x v="2"/>
    <x v="1"/>
    <x v="4"/>
    <x v="5"/>
  </r>
  <r>
    <n v="10141"/>
    <s v="P6H9"/>
    <n v="957.236752939138"/>
    <n v="9572367529391380"/>
    <x v="6"/>
    <x v="4"/>
    <s v="Not Good"/>
    <n v="4.5975142924868872E+16"/>
    <x v="255"/>
    <x v="9409"/>
    <x v="0"/>
    <s v="S, M, L"/>
    <s v="M"/>
    <s v="Black"/>
    <s v="High"/>
    <x v="13"/>
    <x v="2"/>
    <x v="4"/>
    <x v="2"/>
    <x v="4"/>
    <x v="4"/>
    <x v="3"/>
    <x v="4"/>
  </r>
  <r>
    <n v="10142"/>
    <s v="Q0S4"/>
    <n v="816.67557012069574"/>
    <n v="8166755701206957"/>
    <x v="5"/>
    <x v="1"/>
    <s v="Good"/>
    <n v="2842613846532921"/>
    <x v="115"/>
    <x v="9410"/>
    <x v="5"/>
    <s v="M, L, XL"/>
    <s v="M"/>
    <s v="Green"/>
    <s v="Low"/>
    <x v="14"/>
    <x v="7"/>
    <x v="1"/>
    <x v="5"/>
    <x v="4"/>
    <x v="4"/>
    <x v="2"/>
    <x v="0"/>
  </r>
  <r>
    <n v="10143"/>
    <s v="A2J9"/>
    <n v="966.95181789834783"/>
    <n v="9669518178983478"/>
    <x v="1"/>
    <x v="7"/>
    <s v="Worst"/>
    <n v="3.7538126666494296E+16"/>
    <x v="263"/>
    <x v="9411"/>
    <x v="8"/>
    <s v="M, L, XL"/>
    <s v="S"/>
    <s v="Red"/>
    <s v="Average"/>
    <x v="1"/>
    <x v="2"/>
    <x v="0"/>
    <x v="3"/>
    <x v="4"/>
    <x v="3"/>
    <x v="3"/>
    <x v="2"/>
  </r>
  <r>
    <n v="10145"/>
    <s v="J8M4"/>
    <n v="868.82693064403725"/>
    <n v="8688269306440372"/>
    <x v="0"/>
    <x v="5"/>
    <s v="Bad"/>
    <n v="2.0690977892035896E+16"/>
    <x v="403"/>
    <x v="9412"/>
    <x v="3"/>
    <s v="M, L, XL"/>
    <s v="S"/>
    <s v="Red"/>
    <s v="Very High"/>
    <x v="46"/>
    <x v="6"/>
    <x v="4"/>
    <x v="0"/>
    <x v="1"/>
    <x v="1"/>
    <x v="3"/>
    <x v="4"/>
  </r>
  <r>
    <n v="10146"/>
    <s v="A6G2"/>
    <n v="620.03051785677064"/>
    <n v="6200305178567707"/>
    <x v="5"/>
    <x v="3"/>
    <s v="Not Good"/>
    <n v="14400872203402"/>
    <x v="26"/>
    <x v="9413"/>
    <x v="7"/>
    <s v="M, L, XL"/>
    <s v="XL"/>
    <s v="Black"/>
    <s v="Very Low"/>
    <x v="5"/>
    <x v="6"/>
    <x v="2"/>
    <x v="3"/>
    <x v="3"/>
    <x v="4"/>
    <x v="4"/>
    <x v="1"/>
  </r>
  <r>
    <n v="10147"/>
    <s v="H8S8"/>
    <n v="2129.1247725932967"/>
    <n v="2.1291247725932968E+16"/>
    <x v="6"/>
    <x v="6"/>
    <s v="Not Good"/>
    <n v="4369826504207422"/>
    <x v="16"/>
    <x v="9414"/>
    <x v="0"/>
    <s v="S, M, L"/>
    <s v="S"/>
    <s v="Red"/>
    <s v="Low"/>
    <x v="17"/>
    <x v="8"/>
    <x v="9"/>
    <x v="5"/>
    <x v="1"/>
    <x v="4"/>
    <x v="5"/>
    <x v="4"/>
  </r>
  <r>
    <n v="10149"/>
    <s v="P8F1"/>
    <n v="798.09014213916271"/>
    <n v="7980901421391627"/>
    <x v="3"/>
    <x v="0"/>
    <s v="Not Good"/>
    <n v="3546681691516902"/>
    <x v="124"/>
    <x v="9415"/>
    <x v="6"/>
    <s v="M, L, XL"/>
    <s v="S"/>
    <s v="Green"/>
    <s v="Below Average"/>
    <x v="44"/>
    <x v="6"/>
    <x v="7"/>
    <x v="1"/>
    <x v="3"/>
    <x v="4"/>
    <x v="5"/>
    <x v="1"/>
  </r>
  <r>
    <n v="10150"/>
    <s v="D2A8"/>
    <n v="2360.5757528401559"/>
    <n v="2.360575752840156E+16"/>
    <x v="6"/>
    <x v="7"/>
    <s v="Very Bad"/>
    <n v="3.5575706972267828E+16"/>
    <x v="24"/>
    <x v="9416"/>
    <x v="3"/>
    <s v="S, M, L"/>
    <s v="S"/>
    <s v="Blue"/>
    <s v="Below Average"/>
    <x v="37"/>
    <x v="8"/>
    <x v="5"/>
    <x v="5"/>
    <x v="3"/>
    <x v="0"/>
    <x v="5"/>
    <x v="1"/>
  </r>
  <r>
    <n v="10151"/>
    <s v="Z2X0"/>
    <n v="664.52686996526268"/>
    <n v="6645268699652627"/>
    <x v="0"/>
    <x v="8"/>
    <s v="Bad"/>
    <n v="3.4461003259953744E+16"/>
    <x v="412"/>
    <x v="9417"/>
    <x v="0"/>
    <s v="M, L, XL"/>
    <s v="S"/>
    <s v="Blue"/>
    <s v="Low"/>
    <x v="4"/>
    <x v="5"/>
    <x v="5"/>
    <x v="4"/>
    <x v="1"/>
    <x v="2"/>
    <x v="5"/>
    <x v="4"/>
  </r>
  <r>
    <n v="10152"/>
    <s v="J8Y0"/>
    <n v="168.64660691492591"/>
    <n v="1686466069149259"/>
    <x v="5"/>
    <x v="5"/>
    <s v="Very Good"/>
    <n v="3.6340228765597416E+16"/>
    <x v="127"/>
    <x v="9418"/>
    <x v="2"/>
    <s v="M, L, XL"/>
    <s v="L"/>
    <s v="Green"/>
    <s v="Significant"/>
    <x v="10"/>
    <x v="0"/>
    <x v="2"/>
    <x v="2"/>
    <x v="1"/>
    <x v="4"/>
    <x v="3"/>
    <x v="5"/>
  </r>
  <r>
    <n v="10153"/>
    <s v="C5C3"/>
    <n v="4830.4758570888125"/>
    <n v="4.8304758570888128E+16"/>
    <x v="2"/>
    <x v="7"/>
    <s v="Good"/>
    <n v="4808993272546896"/>
    <x v="487"/>
    <x v="9419"/>
    <x v="1"/>
    <s v="S, M, L"/>
    <s v="XL"/>
    <s v="Blue"/>
    <s v="Negligible"/>
    <x v="21"/>
    <x v="0"/>
    <x v="3"/>
    <x v="0"/>
    <x v="3"/>
    <x v="3"/>
    <x v="5"/>
    <x v="1"/>
  </r>
  <r>
    <n v="10155"/>
    <s v="Z0J8"/>
    <n v="867.20071357355664"/>
    <n v="8672007135735566"/>
    <x v="3"/>
    <x v="5"/>
    <s v="Very Good"/>
    <n v="4831207695670981"/>
    <x v="223"/>
    <x v="9420"/>
    <x v="2"/>
    <s v="S, L, XL"/>
    <s v="XL"/>
    <s v="Green"/>
    <s v="Low"/>
    <x v="41"/>
    <x v="2"/>
    <x v="6"/>
    <x v="3"/>
    <x v="4"/>
    <x v="1"/>
    <x v="5"/>
    <x v="0"/>
  </r>
  <r>
    <n v="10157"/>
    <s v="V0V8"/>
    <n v="4640.2741819936709"/>
    <n v="4.6402741819936712E+16"/>
    <x v="1"/>
    <x v="9"/>
    <s v="Good"/>
    <n v="2.4022236042024536E+16"/>
    <x v="263"/>
    <x v="9421"/>
    <x v="1"/>
    <s v="S, L, XL"/>
    <s v="XL"/>
    <s v="Blue"/>
    <s v="High"/>
    <x v="11"/>
    <x v="9"/>
    <x v="2"/>
    <x v="1"/>
    <x v="3"/>
    <x v="0"/>
    <x v="5"/>
    <x v="3"/>
  </r>
  <r>
    <n v="10158"/>
    <s v="X8B0"/>
    <n v="361.49970720909209"/>
    <n v="3614997072090921"/>
    <x v="6"/>
    <x v="8"/>
    <s v="Bad"/>
    <n v="1.0599849173259356E+16"/>
    <x v="209"/>
    <x v="9422"/>
    <x v="2"/>
    <s v="M, L, XL"/>
    <s v="S"/>
    <s v="Black"/>
    <s v="Very Low"/>
    <x v="4"/>
    <x v="8"/>
    <x v="8"/>
    <x v="2"/>
    <x v="4"/>
    <x v="2"/>
    <x v="2"/>
    <x v="2"/>
  </r>
  <r>
    <n v="10159"/>
    <s v="D6W8"/>
    <n v="528.89927390361095"/>
    <n v="5288992739036109"/>
    <x v="0"/>
    <x v="0"/>
    <s v="Bad"/>
    <n v="3955695546474303"/>
    <x v="50"/>
    <x v="9423"/>
    <x v="0"/>
    <s v="S, L, XL"/>
    <s v="M"/>
    <s v="Red"/>
    <s v="Very Low"/>
    <x v="46"/>
    <x v="0"/>
    <x v="4"/>
    <x v="2"/>
    <x v="3"/>
    <x v="3"/>
    <x v="5"/>
    <x v="1"/>
  </r>
  <r>
    <n v="10160"/>
    <s v="Y5B2"/>
    <n v="4965.930870712833"/>
    <n v="4.9659308707128328E+16"/>
    <x v="2"/>
    <x v="6"/>
    <s v="Not Good"/>
    <n v="2681068704511567"/>
    <x v="255"/>
    <x v="9424"/>
    <x v="6"/>
    <s v="S, L, XL"/>
    <s v="S"/>
    <s v="Red"/>
    <s v="Significant"/>
    <x v="16"/>
    <x v="0"/>
    <x v="1"/>
    <x v="2"/>
    <x v="2"/>
    <x v="2"/>
    <x v="4"/>
    <x v="0"/>
  </r>
  <r>
    <n v="10161"/>
    <s v="D2M1"/>
    <n v="877.77226905774114"/>
    <n v="8777722690577411"/>
    <x v="4"/>
    <x v="2"/>
    <s v="Best"/>
    <n v="4744820320681261"/>
    <x v="52"/>
    <x v="9425"/>
    <x v="8"/>
    <s v="S, L, XL"/>
    <s v="XL"/>
    <s v="Black"/>
    <s v="Very Low"/>
    <x v="11"/>
    <x v="4"/>
    <x v="6"/>
    <x v="5"/>
    <x v="1"/>
    <x v="2"/>
    <x v="5"/>
    <x v="5"/>
  </r>
  <r>
    <n v="10162"/>
    <s v="K5Y8"/>
    <n v="370.0580901619449"/>
    <n v="3700580901619449"/>
    <x v="0"/>
    <x v="4"/>
    <s v="Worst"/>
    <n v="2.1599422435513984E+16"/>
    <x v="472"/>
    <x v="9426"/>
    <x v="1"/>
    <s v="S, M, L"/>
    <s v="S"/>
    <s v="Red"/>
    <s v="High"/>
    <x v="37"/>
    <x v="0"/>
    <x v="9"/>
    <x v="3"/>
    <x v="3"/>
    <x v="2"/>
    <x v="0"/>
    <x v="5"/>
  </r>
  <r>
    <n v="10163"/>
    <s v="U8E1"/>
    <n v="690.10621058398578"/>
    <n v="6901062105839858"/>
    <x v="5"/>
    <x v="2"/>
    <s v="Very Bad"/>
    <n v="3.4104934875576632E+16"/>
    <x v="360"/>
    <x v="9427"/>
    <x v="5"/>
    <s v="S, L, XL"/>
    <s v="XL"/>
    <s v="Blue"/>
    <s v="High"/>
    <x v="38"/>
    <x v="0"/>
    <x v="1"/>
    <x v="4"/>
    <x v="0"/>
    <x v="3"/>
    <x v="4"/>
    <x v="4"/>
  </r>
  <r>
    <n v="10165"/>
    <s v="V7S2"/>
    <n v="687.08239764118059"/>
    <n v="6870823976411806"/>
    <x v="7"/>
    <x v="4"/>
    <s v="Worst"/>
    <n v="2.3140301150415984E+16"/>
    <x v="397"/>
    <x v="9428"/>
    <x v="6"/>
    <s v="S, M, L"/>
    <s v="M"/>
    <s v="Green"/>
    <s v="Very Low"/>
    <x v="10"/>
    <x v="2"/>
    <x v="6"/>
    <x v="3"/>
    <x v="3"/>
    <x v="2"/>
    <x v="0"/>
    <x v="4"/>
  </r>
  <r>
    <n v="10166"/>
    <s v="V2M3"/>
    <n v="385.43141919787672"/>
    <n v="3854314191978767"/>
    <x v="2"/>
    <x v="5"/>
    <s v="Bad"/>
    <n v="4376812084736489"/>
    <x v="341"/>
    <x v="9429"/>
    <x v="8"/>
    <s v="S, L, XL"/>
    <s v="L"/>
    <s v="Black"/>
    <s v="Very Low"/>
    <x v="39"/>
    <x v="2"/>
    <x v="1"/>
    <x v="5"/>
    <x v="3"/>
    <x v="3"/>
    <x v="5"/>
    <x v="1"/>
  </r>
  <r>
    <n v="10169"/>
    <s v="V9L3"/>
    <n v="529.76393568811375"/>
    <n v="5297639356881138"/>
    <x v="1"/>
    <x v="9"/>
    <s v="Best"/>
    <n v="3.0953511423572516E+16"/>
    <x v="415"/>
    <x v="9430"/>
    <x v="8"/>
    <s v="S, L, XL"/>
    <s v="S"/>
    <s v="Blue"/>
    <s v="Very High"/>
    <x v="9"/>
    <x v="8"/>
    <x v="4"/>
    <x v="1"/>
    <x v="1"/>
    <x v="0"/>
    <x v="4"/>
    <x v="1"/>
  </r>
  <r>
    <n v="10170"/>
    <s v="O5X1"/>
    <n v="633.13463094090991"/>
    <n v="6331346309409099"/>
    <x v="6"/>
    <x v="9"/>
    <s v="Good"/>
    <n v="2.3488105568787256E+16"/>
    <x v="7"/>
    <x v="9431"/>
    <x v="5"/>
    <s v="S, M, L"/>
    <s v="XL"/>
    <s v="Black"/>
    <s v="High"/>
    <x v="45"/>
    <x v="7"/>
    <x v="0"/>
    <x v="4"/>
    <x v="4"/>
    <x v="3"/>
    <x v="5"/>
    <x v="0"/>
  </r>
  <r>
    <n v="10171"/>
    <s v="W1D8"/>
    <n v="493.00137353023013"/>
    <n v="4930013735302301"/>
    <x v="1"/>
    <x v="7"/>
    <s v="Very Bad"/>
    <n v="4032152047640515"/>
    <x v="144"/>
    <x v="9432"/>
    <x v="3"/>
    <s v="S, L, XL"/>
    <s v="XL"/>
    <s v="Black"/>
    <s v="Medium"/>
    <x v="29"/>
    <x v="4"/>
    <x v="7"/>
    <x v="4"/>
    <x v="2"/>
    <x v="2"/>
    <x v="1"/>
    <x v="2"/>
  </r>
  <r>
    <n v="10172"/>
    <s v="S0O9"/>
    <n v="967.59359565838758"/>
    <n v="9675935956583876"/>
    <x v="3"/>
    <x v="3"/>
    <s v="Best"/>
    <n v="3.2565095119769784E+16"/>
    <x v="27"/>
    <x v="9433"/>
    <x v="0"/>
    <s v="S, M, L"/>
    <s v="XL"/>
    <s v="Red"/>
    <s v="Above Average"/>
    <x v="4"/>
    <x v="7"/>
    <x v="8"/>
    <x v="2"/>
    <x v="2"/>
    <x v="1"/>
    <x v="0"/>
    <x v="0"/>
  </r>
  <r>
    <n v="10173"/>
    <s v="D2N9"/>
    <n v="503.08898737446742"/>
    <n v="5030889873744674"/>
    <x v="7"/>
    <x v="0"/>
    <s v="Bad"/>
    <n v="1.2463840187841466E+16"/>
    <x v="186"/>
    <x v="9434"/>
    <x v="6"/>
    <s v="S, L, XL"/>
    <s v="L"/>
    <s v="Black"/>
    <s v="High"/>
    <x v="20"/>
    <x v="2"/>
    <x v="9"/>
    <x v="1"/>
    <x v="4"/>
    <x v="2"/>
    <x v="4"/>
    <x v="3"/>
  </r>
  <r>
    <n v="10174"/>
    <s v="W8U8"/>
    <n v="5300.576081888109"/>
    <n v="5.3005760818881088E+16"/>
    <x v="3"/>
    <x v="4"/>
    <s v="Best"/>
    <n v="1.6186672548402544E+16"/>
    <x v="328"/>
    <x v="9435"/>
    <x v="6"/>
    <s v="M, L, XL"/>
    <s v="M"/>
    <s v="Red"/>
    <s v="Medium"/>
    <x v="43"/>
    <x v="9"/>
    <x v="1"/>
    <x v="2"/>
    <x v="0"/>
    <x v="1"/>
    <x v="4"/>
    <x v="4"/>
  </r>
  <r>
    <n v="10175"/>
    <s v="D9B4"/>
    <n v="514.05857062841551"/>
    <n v="5140585706284155"/>
    <x v="0"/>
    <x v="8"/>
    <s v="Very Bad"/>
    <n v="1.6331437180721852E+16"/>
    <x v="132"/>
    <x v="9436"/>
    <x v="2"/>
    <s v="M, L, XL"/>
    <s v="S"/>
    <s v="Red"/>
    <s v="Medium"/>
    <x v="38"/>
    <x v="0"/>
    <x v="0"/>
    <x v="5"/>
    <x v="0"/>
    <x v="0"/>
    <x v="2"/>
    <x v="2"/>
  </r>
  <r>
    <n v="10176"/>
    <s v="B2U1"/>
    <n v="649.62875299502832"/>
    <n v="6496287529950283"/>
    <x v="2"/>
    <x v="6"/>
    <s v="Very Bad"/>
    <n v="2.8652185339596696E+16"/>
    <x v="252"/>
    <x v="9437"/>
    <x v="8"/>
    <s v="S, L, XL"/>
    <s v="M"/>
    <s v="Red"/>
    <s v="Medium"/>
    <x v="12"/>
    <x v="9"/>
    <x v="9"/>
    <x v="0"/>
    <x v="1"/>
    <x v="0"/>
    <x v="2"/>
    <x v="4"/>
  </r>
  <r>
    <n v="10177"/>
    <s v="P8C3"/>
    <n v="89.868952542132803"/>
    <n v="898689525421328"/>
    <x v="5"/>
    <x v="6"/>
    <s v="Bad"/>
    <n v="4701113433268401"/>
    <x v="237"/>
    <x v="9438"/>
    <x v="1"/>
    <s v="M, L, XL"/>
    <s v="M"/>
    <s v="Red"/>
    <s v="Above Average"/>
    <x v="33"/>
    <x v="1"/>
    <x v="5"/>
    <x v="1"/>
    <x v="3"/>
    <x v="3"/>
    <x v="4"/>
    <x v="1"/>
  </r>
  <r>
    <n v="10178"/>
    <s v="L0S9"/>
    <n v="997.18008908741763"/>
    <n v="9971800890874176"/>
    <x v="0"/>
    <x v="1"/>
    <s v="Not Good"/>
    <n v="3336796155578639"/>
    <x v="83"/>
    <x v="9439"/>
    <x v="9"/>
    <s v="S, M, L"/>
    <s v="L"/>
    <s v="Black"/>
    <s v="Average"/>
    <x v="19"/>
    <x v="7"/>
    <x v="1"/>
    <x v="3"/>
    <x v="3"/>
    <x v="1"/>
    <x v="5"/>
    <x v="2"/>
  </r>
  <r>
    <n v="10179"/>
    <s v="C2M4"/>
    <n v="967.01402261620763"/>
    <n v="9670140226162076"/>
    <x v="1"/>
    <x v="3"/>
    <s v="Worst"/>
    <n v="2997458504618474"/>
    <x v="372"/>
    <x v="9440"/>
    <x v="7"/>
    <s v="M, L, XL"/>
    <s v="L"/>
    <s v="Green"/>
    <s v="Above Average"/>
    <x v="32"/>
    <x v="8"/>
    <x v="0"/>
    <x v="4"/>
    <x v="2"/>
    <x v="2"/>
    <x v="1"/>
    <x v="0"/>
  </r>
  <r>
    <n v="10180"/>
    <s v="Q7W2"/>
    <n v="4074.4030296479295"/>
    <n v="4.0744030296479296E+16"/>
    <x v="5"/>
    <x v="6"/>
    <s v="Bad"/>
    <n v="1.5084383080166228E+16"/>
    <x v="58"/>
    <x v="9441"/>
    <x v="8"/>
    <s v="S, L, XL"/>
    <s v="M"/>
    <s v="Blue"/>
    <s v="Very High"/>
    <x v="29"/>
    <x v="9"/>
    <x v="7"/>
    <x v="5"/>
    <x v="3"/>
    <x v="3"/>
    <x v="2"/>
    <x v="1"/>
  </r>
  <r>
    <n v="10181"/>
    <s v="A9P0"/>
    <n v="76.309107287976801"/>
    <n v="763091072879768"/>
    <x v="1"/>
    <x v="2"/>
    <s v="Good"/>
    <n v="1.4157019009445206E+16"/>
    <x v="441"/>
    <x v="9442"/>
    <x v="1"/>
    <s v="M, L, XL"/>
    <s v="L"/>
    <s v="Red"/>
    <s v="High"/>
    <x v="41"/>
    <x v="5"/>
    <x v="4"/>
    <x v="2"/>
    <x v="4"/>
    <x v="4"/>
    <x v="0"/>
    <x v="1"/>
  </r>
  <r>
    <n v="10183"/>
    <s v="P3J2"/>
    <n v="801.15027055774715"/>
    <n v="8011502705577472"/>
    <x v="4"/>
    <x v="0"/>
    <s v="Best"/>
    <n v="4.3303388352184008E+16"/>
    <x v="305"/>
    <x v="9443"/>
    <x v="6"/>
    <s v="S, M, L"/>
    <s v="XL"/>
    <s v="Blue"/>
    <s v="Below Average"/>
    <x v="13"/>
    <x v="6"/>
    <x v="1"/>
    <x v="5"/>
    <x v="4"/>
    <x v="1"/>
    <x v="0"/>
    <x v="4"/>
  </r>
  <r>
    <n v="10184"/>
    <s v="N5O8"/>
    <n v="86.068638343135902"/>
    <n v="860686383431359"/>
    <x v="0"/>
    <x v="2"/>
    <s v="Very Bad"/>
    <n v="4096106527600055"/>
    <x v="173"/>
    <x v="9444"/>
    <x v="1"/>
    <s v="S, M, L"/>
    <s v="M"/>
    <s v="Blue"/>
    <s v="Significant"/>
    <x v="7"/>
    <x v="0"/>
    <x v="1"/>
    <x v="0"/>
    <x v="2"/>
    <x v="0"/>
    <x v="2"/>
    <x v="2"/>
  </r>
  <r>
    <n v="10185"/>
    <s v="Y0Y6"/>
    <n v="1335.5853374624671"/>
    <n v="1.3355853374624672E+16"/>
    <x v="5"/>
    <x v="0"/>
    <s v="Good"/>
    <n v="4403959670866875"/>
    <x v="84"/>
    <x v="9445"/>
    <x v="3"/>
    <s v="S, L, XL"/>
    <s v="M"/>
    <s v="Red"/>
    <s v="High"/>
    <x v="23"/>
    <x v="4"/>
    <x v="2"/>
    <x v="2"/>
    <x v="2"/>
    <x v="4"/>
    <x v="3"/>
    <x v="2"/>
  </r>
  <r>
    <n v="10186"/>
    <s v="H4F1"/>
    <n v="417.36901095367631"/>
    <n v="4173690109536763"/>
    <x v="3"/>
    <x v="7"/>
    <s v="Best"/>
    <n v="1.9901786595509972E+16"/>
    <x v="488"/>
    <x v="9446"/>
    <x v="6"/>
    <s v="M, L, XL"/>
    <s v="M"/>
    <s v="Black"/>
    <s v="Significant"/>
    <x v="8"/>
    <x v="4"/>
    <x v="8"/>
    <x v="1"/>
    <x v="4"/>
    <x v="3"/>
    <x v="3"/>
    <x v="2"/>
  </r>
  <r>
    <n v="10187"/>
    <s v="K3R8"/>
    <n v="33.318203650655803"/>
    <n v="333182036506558"/>
    <x v="5"/>
    <x v="0"/>
    <s v="Good"/>
    <n v="3890084271821855"/>
    <x v="166"/>
    <x v="9447"/>
    <x v="4"/>
    <s v="M, L, XL"/>
    <s v="L"/>
    <s v="Black"/>
    <s v="Average"/>
    <x v="7"/>
    <x v="9"/>
    <x v="2"/>
    <x v="5"/>
    <x v="1"/>
    <x v="2"/>
    <x v="2"/>
    <x v="0"/>
  </r>
  <r>
    <n v="10188"/>
    <s v="F1U7"/>
    <n v="605.52220804566025"/>
    <n v="6055222080456603"/>
    <x v="0"/>
    <x v="5"/>
    <s v="Not Good"/>
    <n v="4888153164382154"/>
    <x v="387"/>
    <x v="9448"/>
    <x v="5"/>
    <s v="M, L, XL"/>
    <s v="XL"/>
    <s v="Black"/>
    <s v="Significant"/>
    <x v="20"/>
    <x v="2"/>
    <x v="8"/>
    <x v="2"/>
    <x v="3"/>
    <x v="2"/>
    <x v="5"/>
    <x v="4"/>
  </r>
  <r>
    <n v="10189"/>
    <s v="F3K9"/>
    <n v="855.02567727482972"/>
    <n v="8550256772748297"/>
    <x v="3"/>
    <x v="3"/>
    <s v="Not Good"/>
    <n v="4418603626232967"/>
    <x v="131"/>
    <x v="9449"/>
    <x v="8"/>
    <s v="S, M, L"/>
    <s v="XL"/>
    <s v="Red"/>
    <s v="Significant"/>
    <x v="40"/>
    <x v="4"/>
    <x v="1"/>
    <x v="2"/>
    <x v="1"/>
    <x v="2"/>
    <x v="4"/>
    <x v="2"/>
  </r>
  <r>
    <n v="10190"/>
    <s v="W4U3"/>
    <n v="215.17605545395909"/>
    <n v="2151760554539591"/>
    <x v="6"/>
    <x v="1"/>
    <s v="Best"/>
    <n v="239932536394421"/>
    <x v="409"/>
    <x v="9450"/>
    <x v="4"/>
    <s v="M, L, XL"/>
    <s v="L"/>
    <s v="Blue"/>
    <s v="Below Average"/>
    <x v="45"/>
    <x v="0"/>
    <x v="4"/>
    <x v="1"/>
    <x v="2"/>
    <x v="4"/>
    <x v="0"/>
    <x v="0"/>
  </r>
  <r>
    <n v="10191"/>
    <s v="Y1K2"/>
    <n v="858.08621029490325"/>
    <n v="8580862102949033"/>
    <x v="4"/>
    <x v="2"/>
    <s v="Good"/>
    <n v="2265976531513723"/>
    <x v="15"/>
    <x v="9451"/>
    <x v="8"/>
    <s v="S, L, XL"/>
    <s v="XL"/>
    <s v="Red"/>
    <s v="High"/>
    <x v="25"/>
    <x v="2"/>
    <x v="0"/>
    <x v="4"/>
    <x v="2"/>
    <x v="0"/>
    <x v="5"/>
    <x v="5"/>
  </r>
  <r>
    <n v="10193"/>
    <s v="M0D1"/>
    <n v="329.1723139906502"/>
    <n v="3291723139906502"/>
    <x v="1"/>
    <x v="7"/>
    <s v="Bad"/>
    <n v="1.4379834351272534E+16"/>
    <x v="320"/>
    <x v="9452"/>
    <x v="5"/>
    <s v="M, L, XL"/>
    <s v="L"/>
    <s v="Red"/>
    <s v="Below Average"/>
    <x v="13"/>
    <x v="7"/>
    <x v="5"/>
    <x v="3"/>
    <x v="1"/>
    <x v="1"/>
    <x v="5"/>
    <x v="5"/>
  </r>
  <r>
    <n v="10194"/>
    <s v="Z4Q6"/>
    <n v="732.61792913739043"/>
    <n v="7326179291373904"/>
    <x v="5"/>
    <x v="4"/>
    <s v="Not Good"/>
    <n v="4614615087530416"/>
    <x v="9"/>
    <x v="9453"/>
    <x v="6"/>
    <s v="M, L, XL"/>
    <s v="S"/>
    <s v="Green"/>
    <s v="Above Average"/>
    <x v="20"/>
    <x v="4"/>
    <x v="8"/>
    <x v="5"/>
    <x v="4"/>
    <x v="1"/>
    <x v="1"/>
    <x v="5"/>
  </r>
  <r>
    <n v="10195"/>
    <s v="A2K2"/>
    <n v="886.51313731812934"/>
    <n v="8865131373181293"/>
    <x v="7"/>
    <x v="1"/>
    <s v="Worst"/>
    <n v="2.9122942066744464E+16"/>
    <x v="54"/>
    <x v="9454"/>
    <x v="8"/>
    <s v="S, M, L"/>
    <s v="XL"/>
    <s v="Blue"/>
    <s v="Negligible"/>
    <x v="29"/>
    <x v="1"/>
    <x v="6"/>
    <x v="4"/>
    <x v="1"/>
    <x v="3"/>
    <x v="5"/>
    <x v="1"/>
  </r>
  <r>
    <n v="10196"/>
    <s v="K0B3"/>
    <n v="971.45687731382156"/>
    <n v="9714568773138216"/>
    <x v="1"/>
    <x v="6"/>
    <s v="Very Bad"/>
    <n v="2545054919866323"/>
    <x v="449"/>
    <x v="9455"/>
    <x v="2"/>
    <s v="M, L, XL"/>
    <s v="M"/>
    <s v="Red"/>
    <s v="Very High"/>
    <x v="13"/>
    <x v="5"/>
    <x v="2"/>
    <x v="1"/>
    <x v="4"/>
    <x v="3"/>
    <x v="0"/>
    <x v="2"/>
  </r>
  <r>
    <n v="10197"/>
    <s v="B4V8"/>
    <n v="171.76911656228131"/>
    <n v="1717691165622813"/>
    <x v="1"/>
    <x v="0"/>
    <s v="Very Bad"/>
    <n v="2.7644545700680444E+16"/>
    <x v="167"/>
    <x v="9456"/>
    <x v="0"/>
    <s v="M, L, XL"/>
    <s v="L"/>
    <s v="Red"/>
    <s v="Low"/>
    <x v="44"/>
    <x v="5"/>
    <x v="6"/>
    <x v="0"/>
    <x v="2"/>
    <x v="1"/>
    <x v="4"/>
    <x v="5"/>
  </r>
  <r>
    <n v="10198"/>
    <s v="T3W0"/>
    <n v="640.33730932231185"/>
    <n v="6403373093223118"/>
    <x v="5"/>
    <x v="5"/>
    <s v="Best"/>
    <n v="2.7023643813038608E+16"/>
    <x v="104"/>
    <x v="9457"/>
    <x v="8"/>
    <s v="S, M, L"/>
    <s v="S"/>
    <s v="Green"/>
    <s v="Above Average"/>
    <x v="46"/>
    <x v="2"/>
    <x v="0"/>
    <x v="3"/>
    <x v="0"/>
    <x v="0"/>
    <x v="3"/>
    <x v="5"/>
  </r>
  <r>
    <n v="10199"/>
    <s v="H9S3"/>
    <n v="2005.9131063037655"/>
    <n v="2.0059131063037656E+16"/>
    <x v="5"/>
    <x v="7"/>
    <s v="Good"/>
    <n v="1.4590978499669792E+16"/>
    <x v="132"/>
    <x v="9458"/>
    <x v="4"/>
    <s v="S, M, L"/>
    <s v="XL"/>
    <s v="Green"/>
    <s v="Negligible"/>
    <x v="32"/>
    <x v="2"/>
    <x v="3"/>
    <x v="1"/>
    <x v="2"/>
    <x v="4"/>
    <x v="3"/>
    <x v="5"/>
  </r>
  <r>
    <n v="10200"/>
    <s v="U2F7"/>
    <n v="724.33792340949537"/>
    <n v="7243379234094954"/>
    <x v="4"/>
    <x v="7"/>
    <s v="Very Bad"/>
    <n v="3592840700087713"/>
    <x v="101"/>
    <x v="9459"/>
    <x v="2"/>
    <s v="M, L, XL"/>
    <s v="M"/>
    <s v="Black"/>
    <s v="Negligible"/>
    <x v="11"/>
    <x v="8"/>
    <x v="9"/>
    <x v="0"/>
    <x v="1"/>
    <x v="1"/>
    <x v="0"/>
    <x v="4"/>
  </r>
  <r>
    <n v="10201"/>
    <s v="C8B9"/>
    <n v="4777.7505309361395"/>
    <n v="4.7777505309361392E+16"/>
    <x v="7"/>
    <x v="1"/>
    <s v="Good"/>
    <n v="2.037534136378236E+16"/>
    <x v="43"/>
    <x v="9460"/>
    <x v="5"/>
    <s v="S, L, XL"/>
    <s v="S"/>
    <s v="Red"/>
    <s v="Below Average"/>
    <x v="0"/>
    <x v="3"/>
    <x v="8"/>
    <x v="0"/>
    <x v="1"/>
    <x v="3"/>
    <x v="1"/>
    <x v="0"/>
  </r>
  <r>
    <n v="10202"/>
    <s v="U0W2"/>
    <n v="89.454903181448699"/>
    <n v="894549031814487"/>
    <x v="6"/>
    <x v="7"/>
    <s v="Best"/>
    <n v="413533156299666"/>
    <x v="82"/>
    <x v="9461"/>
    <x v="0"/>
    <s v="S, M, L"/>
    <s v="XL"/>
    <s v="Green"/>
    <s v="Significant"/>
    <x v="22"/>
    <x v="1"/>
    <x v="2"/>
    <x v="3"/>
    <x v="0"/>
    <x v="3"/>
    <x v="0"/>
    <x v="3"/>
  </r>
  <r>
    <n v="10203"/>
    <s v="C6N3"/>
    <n v="716.75396466543395"/>
    <n v="7167539646654339"/>
    <x v="3"/>
    <x v="2"/>
    <s v="Good"/>
    <n v="2079850245069882"/>
    <x v="419"/>
    <x v="9462"/>
    <x v="1"/>
    <s v="S, M, L"/>
    <s v="M"/>
    <s v="Red"/>
    <s v="Negligible"/>
    <x v="8"/>
    <x v="5"/>
    <x v="9"/>
    <x v="0"/>
    <x v="0"/>
    <x v="0"/>
    <x v="5"/>
    <x v="0"/>
  </r>
  <r>
    <n v="10205"/>
    <s v="R4W0"/>
    <n v="173.76111099988759"/>
    <n v="1737611109998876"/>
    <x v="7"/>
    <x v="0"/>
    <s v="Very Good"/>
    <n v="4544861955519769"/>
    <x v="9"/>
    <x v="9463"/>
    <x v="3"/>
    <s v="S, L, XL"/>
    <s v="XL"/>
    <s v="Red"/>
    <s v="Average"/>
    <x v="34"/>
    <x v="1"/>
    <x v="9"/>
    <x v="0"/>
    <x v="2"/>
    <x v="1"/>
    <x v="0"/>
    <x v="5"/>
  </r>
  <r>
    <n v="10206"/>
    <s v="O0D9"/>
    <n v="417.06738276610412"/>
    <n v="4170673827661041"/>
    <x v="4"/>
    <x v="0"/>
    <s v="Good"/>
    <n v="2489478200395178"/>
    <x v="62"/>
    <x v="9464"/>
    <x v="3"/>
    <s v="S, L, XL"/>
    <s v="XL"/>
    <s v="Blue"/>
    <s v="Above Average"/>
    <x v="24"/>
    <x v="9"/>
    <x v="1"/>
    <x v="3"/>
    <x v="4"/>
    <x v="2"/>
    <x v="3"/>
    <x v="0"/>
  </r>
  <r>
    <n v="10207"/>
    <s v="D9Y6"/>
    <n v="704.23892106278572"/>
    <n v="7042389210627857"/>
    <x v="0"/>
    <x v="3"/>
    <s v="Very Good"/>
    <n v="1852566898600427"/>
    <x v="478"/>
    <x v="9465"/>
    <x v="9"/>
    <s v="S, M, L"/>
    <s v="M"/>
    <s v="Blue"/>
    <s v="Average"/>
    <x v="28"/>
    <x v="5"/>
    <x v="0"/>
    <x v="1"/>
    <x v="2"/>
    <x v="4"/>
    <x v="1"/>
    <x v="1"/>
  </r>
  <r>
    <n v="10208"/>
    <s v="B1V5"/>
    <n v="2351.3576607168097"/>
    <n v="2.3513576607168096E+16"/>
    <x v="1"/>
    <x v="7"/>
    <s v="Very Good"/>
    <n v="2.2692492188638504E+16"/>
    <x v="410"/>
    <x v="9466"/>
    <x v="1"/>
    <s v="M, L, XL"/>
    <s v="S"/>
    <s v="Red"/>
    <s v="Low"/>
    <x v="45"/>
    <x v="4"/>
    <x v="2"/>
    <x v="1"/>
    <x v="1"/>
    <x v="4"/>
    <x v="4"/>
    <x v="0"/>
  </r>
  <r>
    <n v="10209"/>
    <s v="C4S7"/>
    <n v="307.30011727868759"/>
    <n v="3073001172786876"/>
    <x v="7"/>
    <x v="5"/>
    <s v="Bad"/>
    <n v="2373656289551395"/>
    <x v="161"/>
    <x v="9467"/>
    <x v="4"/>
    <s v="S, L, XL"/>
    <s v="XL"/>
    <s v="Red"/>
    <s v="Very High"/>
    <x v="17"/>
    <x v="8"/>
    <x v="7"/>
    <x v="0"/>
    <x v="3"/>
    <x v="3"/>
    <x v="1"/>
    <x v="5"/>
  </r>
  <r>
    <n v="10210"/>
    <s v="L0V9"/>
    <n v="49.508635897642897"/>
    <n v="495086358976429"/>
    <x v="7"/>
    <x v="2"/>
    <s v="Not Good"/>
    <n v="2.1461052713150964E+16"/>
    <x v="406"/>
    <x v="9468"/>
    <x v="6"/>
    <s v="S, M, L"/>
    <s v="S"/>
    <s v="Blue"/>
    <s v="Medium"/>
    <x v="9"/>
    <x v="6"/>
    <x v="2"/>
    <x v="3"/>
    <x v="4"/>
    <x v="4"/>
    <x v="0"/>
    <x v="2"/>
  </r>
  <r>
    <n v="10211"/>
    <s v="Z6T7"/>
    <n v="1431.9490609139323"/>
    <n v="1.4319490609139322E+16"/>
    <x v="7"/>
    <x v="9"/>
    <s v="Worst"/>
    <n v="2403159196645897"/>
    <x v="132"/>
    <x v="9469"/>
    <x v="8"/>
    <s v="S, M, L"/>
    <s v="XL"/>
    <s v="Blue"/>
    <s v="Very Low"/>
    <x v="38"/>
    <x v="0"/>
    <x v="4"/>
    <x v="4"/>
    <x v="4"/>
    <x v="2"/>
    <x v="2"/>
    <x v="2"/>
  </r>
  <r>
    <n v="10212"/>
    <s v="O4P4"/>
    <n v="663.09897530656315"/>
    <n v="6630989753065631"/>
    <x v="2"/>
    <x v="7"/>
    <s v="Bad"/>
    <n v="4.8288985809076032E+16"/>
    <x v="494"/>
    <x v="9470"/>
    <x v="2"/>
    <s v="M, L, XL"/>
    <s v="M"/>
    <s v="Red"/>
    <s v="Below Average"/>
    <x v="16"/>
    <x v="6"/>
    <x v="7"/>
    <x v="4"/>
    <x v="0"/>
    <x v="0"/>
    <x v="2"/>
    <x v="2"/>
  </r>
  <r>
    <n v="10213"/>
    <s v="B1S4"/>
    <n v="725.65270832646354"/>
    <n v="7256527083264635"/>
    <x v="5"/>
    <x v="8"/>
    <s v="Very Good"/>
    <n v="1.9867149447203992E+16"/>
    <x v="408"/>
    <x v="9471"/>
    <x v="4"/>
    <s v="M, L, XL"/>
    <s v="M"/>
    <s v="Black"/>
    <s v="Average"/>
    <x v="35"/>
    <x v="6"/>
    <x v="3"/>
    <x v="2"/>
    <x v="3"/>
    <x v="2"/>
    <x v="2"/>
    <x v="3"/>
  </r>
  <r>
    <n v="10214"/>
    <s v="J8H3"/>
    <n v="945.57452547810965"/>
    <n v="9455745254781096"/>
    <x v="0"/>
    <x v="4"/>
    <s v="Best"/>
    <n v="1.1789255002577796E+16"/>
    <x v="427"/>
    <x v="9472"/>
    <x v="9"/>
    <s v="M, L, XL"/>
    <s v="S"/>
    <s v="Green"/>
    <s v="Significant"/>
    <x v="17"/>
    <x v="5"/>
    <x v="4"/>
    <x v="3"/>
    <x v="0"/>
    <x v="2"/>
    <x v="2"/>
    <x v="4"/>
  </r>
  <r>
    <n v="10215"/>
    <s v="K8X4"/>
    <n v="3183.9460728407771"/>
    <n v="3.1839460728407772E+16"/>
    <x v="4"/>
    <x v="0"/>
    <s v="Very Bad"/>
    <n v="4977464773638903"/>
    <x v="296"/>
    <x v="9473"/>
    <x v="2"/>
    <s v="S, L, XL"/>
    <s v="XL"/>
    <s v="Blue"/>
    <s v="Very Low"/>
    <x v="3"/>
    <x v="0"/>
    <x v="4"/>
    <x v="5"/>
    <x v="3"/>
    <x v="0"/>
    <x v="1"/>
    <x v="1"/>
  </r>
  <r>
    <n v="10216"/>
    <s v="A0U9"/>
    <n v="467.8621111267604"/>
    <n v="4678621111267604"/>
    <x v="1"/>
    <x v="9"/>
    <s v="Best"/>
    <n v="2238146910326587"/>
    <x v="167"/>
    <x v="9474"/>
    <x v="6"/>
    <s v="S, M, L"/>
    <s v="L"/>
    <s v="Green"/>
    <s v="High"/>
    <x v="28"/>
    <x v="3"/>
    <x v="5"/>
    <x v="2"/>
    <x v="3"/>
    <x v="1"/>
    <x v="1"/>
    <x v="5"/>
  </r>
  <r>
    <n v="10217"/>
    <s v="W1P8"/>
    <n v="258.35204654873331"/>
    <n v="2583520465487333"/>
    <x v="2"/>
    <x v="1"/>
    <s v="Very Bad"/>
    <n v="1.8893989878977724E+16"/>
    <x v="188"/>
    <x v="9475"/>
    <x v="7"/>
    <s v="S, M, L"/>
    <s v="M"/>
    <s v="Blue"/>
    <s v="Significant"/>
    <x v="6"/>
    <x v="3"/>
    <x v="8"/>
    <x v="1"/>
    <x v="3"/>
    <x v="3"/>
    <x v="0"/>
    <x v="3"/>
  </r>
  <r>
    <n v="10218"/>
    <s v="B3G4"/>
    <n v="544.61375234926243"/>
    <n v="5446137523492624"/>
    <x v="2"/>
    <x v="7"/>
    <s v="Bad"/>
    <n v="1.2967309519260284E+16"/>
    <x v="300"/>
    <x v="9476"/>
    <x v="7"/>
    <s v="M, L, XL"/>
    <s v="L"/>
    <s v="Black"/>
    <s v="Above Average"/>
    <x v="18"/>
    <x v="3"/>
    <x v="3"/>
    <x v="4"/>
    <x v="1"/>
    <x v="3"/>
    <x v="5"/>
    <x v="0"/>
  </r>
  <r>
    <n v="10219"/>
    <s v="J1A6"/>
    <n v="900.86271374242756"/>
    <n v="9008627137424276"/>
    <x v="6"/>
    <x v="6"/>
    <s v="Bad"/>
    <n v="4667253371748867"/>
    <x v="228"/>
    <x v="9477"/>
    <x v="2"/>
    <s v="S, L, XL"/>
    <s v="XL"/>
    <s v="Blue"/>
    <s v="Average"/>
    <x v="16"/>
    <x v="5"/>
    <x v="4"/>
    <x v="3"/>
    <x v="1"/>
    <x v="2"/>
    <x v="2"/>
    <x v="5"/>
  </r>
  <r>
    <n v="10220"/>
    <s v="N5R9"/>
    <n v="925.84046856299381"/>
    <n v="9258404685629938"/>
    <x v="7"/>
    <x v="1"/>
    <s v="Best"/>
    <n v="4441231408325761"/>
    <x v="344"/>
    <x v="9478"/>
    <x v="4"/>
    <s v="M, L, XL"/>
    <s v="L"/>
    <s v="Blue"/>
    <s v="Significant"/>
    <x v="10"/>
    <x v="2"/>
    <x v="0"/>
    <x v="2"/>
    <x v="2"/>
    <x v="0"/>
    <x v="5"/>
    <x v="0"/>
  </r>
  <r>
    <n v="10222"/>
    <s v="P7N4"/>
    <n v="915.32788983403475"/>
    <n v="9153278898340348"/>
    <x v="7"/>
    <x v="7"/>
    <s v="Bad"/>
    <n v="3.1298450994116088E+16"/>
    <x v="240"/>
    <x v="9479"/>
    <x v="6"/>
    <s v="M, L, XL"/>
    <s v="L"/>
    <s v="Blue"/>
    <s v="Very High"/>
    <x v="22"/>
    <x v="2"/>
    <x v="8"/>
    <x v="4"/>
    <x v="4"/>
    <x v="4"/>
    <x v="3"/>
    <x v="0"/>
  </r>
  <r>
    <n v="10223"/>
    <s v="I9U7"/>
    <n v="710.11021945978734"/>
    <n v="7101102194597874"/>
    <x v="7"/>
    <x v="1"/>
    <s v="Very Good"/>
    <n v="1.1927759018093296E+16"/>
    <x v="12"/>
    <x v="9480"/>
    <x v="8"/>
    <s v="S, L, XL"/>
    <s v="M"/>
    <s v="Blue"/>
    <s v="Significant"/>
    <x v="14"/>
    <x v="7"/>
    <x v="8"/>
    <x v="1"/>
    <x v="3"/>
    <x v="0"/>
    <x v="2"/>
    <x v="3"/>
  </r>
  <r>
    <n v="10224"/>
    <s v="M4F0"/>
    <n v="4892.3796281346158"/>
    <n v="4.892379628134616E+16"/>
    <x v="4"/>
    <x v="9"/>
    <s v="Worst"/>
    <n v="3.3996566180653868E+16"/>
    <x v="43"/>
    <x v="9481"/>
    <x v="3"/>
    <s v="M, L, XL"/>
    <s v="M"/>
    <s v="Red"/>
    <s v="Low"/>
    <x v="11"/>
    <x v="7"/>
    <x v="8"/>
    <x v="1"/>
    <x v="4"/>
    <x v="4"/>
    <x v="1"/>
    <x v="0"/>
  </r>
  <r>
    <n v="10225"/>
    <s v="T8S8"/>
    <n v="657.38169782151544"/>
    <n v="6573816978215154"/>
    <x v="2"/>
    <x v="2"/>
    <s v="Worst"/>
    <n v="4369782840097965"/>
    <x v="22"/>
    <x v="9482"/>
    <x v="9"/>
    <s v="M, L, XL"/>
    <s v="S"/>
    <s v="Green"/>
    <s v="Below Average"/>
    <x v="26"/>
    <x v="3"/>
    <x v="3"/>
    <x v="3"/>
    <x v="2"/>
    <x v="4"/>
    <x v="4"/>
    <x v="1"/>
  </r>
  <r>
    <n v="10226"/>
    <s v="C3G9"/>
    <n v="379.68250486387387"/>
    <n v="3796825048638739"/>
    <x v="0"/>
    <x v="8"/>
    <s v="Worst"/>
    <n v="4948274542225558"/>
    <x v="326"/>
    <x v="9483"/>
    <x v="5"/>
    <s v="S, L, XL"/>
    <s v="S"/>
    <s v="Green"/>
    <s v="Significant"/>
    <x v="45"/>
    <x v="0"/>
    <x v="8"/>
    <x v="2"/>
    <x v="0"/>
    <x v="3"/>
    <x v="1"/>
    <x v="2"/>
  </r>
  <r>
    <n v="10228"/>
    <s v="D5Z2"/>
    <n v="1233.2947146617555"/>
    <n v="1.2332947146617556E+16"/>
    <x v="6"/>
    <x v="4"/>
    <s v="Good"/>
    <n v="4884811647887371"/>
    <x v="303"/>
    <x v="9484"/>
    <x v="1"/>
    <s v="S, M, L"/>
    <s v="L"/>
    <s v="Black"/>
    <s v="Negligible"/>
    <x v="23"/>
    <x v="0"/>
    <x v="3"/>
    <x v="3"/>
    <x v="2"/>
    <x v="1"/>
    <x v="3"/>
    <x v="1"/>
  </r>
  <r>
    <n v="10229"/>
    <s v="Y3B8"/>
    <n v="841.24918638043744"/>
    <n v="8412491863804374"/>
    <x v="0"/>
    <x v="2"/>
    <s v="Worst"/>
    <n v="3530275727997917"/>
    <x v="173"/>
    <x v="9485"/>
    <x v="3"/>
    <s v="S, M, L"/>
    <s v="M"/>
    <s v="Blue"/>
    <s v="Very Low"/>
    <x v="9"/>
    <x v="3"/>
    <x v="9"/>
    <x v="4"/>
    <x v="3"/>
    <x v="1"/>
    <x v="2"/>
    <x v="2"/>
  </r>
  <r>
    <n v="10230"/>
    <s v="S9Y1"/>
    <n v="2096.0255450254026"/>
    <n v="2.0960255450254028E+16"/>
    <x v="6"/>
    <x v="7"/>
    <s v="Not Good"/>
    <n v="1.0402953941013022E+16"/>
    <x v="203"/>
    <x v="9486"/>
    <x v="6"/>
    <s v="S, L, XL"/>
    <s v="S"/>
    <s v="Green"/>
    <s v="Very Low"/>
    <x v="6"/>
    <x v="0"/>
    <x v="9"/>
    <x v="3"/>
    <x v="2"/>
    <x v="4"/>
    <x v="5"/>
    <x v="2"/>
  </r>
  <r>
    <n v="10231"/>
    <s v="L5R1"/>
    <n v="945.87288796682799"/>
    <n v="9458728879668280"/>
    <x v="1"/>
    <x v="8"/>
    <s v="Best"/>
    <n v="2.1184406127405464E+16"/>
    <x v="374"/>
    <x v="9487"/>
    <x v="6"/>
    <s v="M, L, XL"/>
    <s v="XL"/>
    <s v="Red"/>
    <s v="Significant"/>
    <x v="40"/>
    <x v="4"/>
    <x v="9"/>
    <x v="4"/>
    <x v="1"/>
    <x v="2"/>
    <x v="1"/>
    <x v="3"/>
  </r>
  <r>
    <n v="10232"/>
    <s v="X0H9"/>
    <n v="798.47931503274606"/>
    <n v="7984793150327461"/>
    <x v="0"/>
    <x v="0"/>
    <s v="Worst"/>
    <n v="4326795328351528"/>
    <x v="54"/>
    <x v="9488"/>
    <x v="6"/>
    <s v="M, L, XL"/>
    <s v="L"/>
    <s v="Blue"/>
    <s v="Above Average"/>
    <x v="38"/>
    <x v="7"/>
    <x v="7"/>
    <x v="2"/>
    <x v="0"/>
    <x v="1"/>
    <x v="3"/>
    <x v="5"/>
  </r>
  <r>
    <n v="10233"/>
    <s v="K3S7"/>
    <n v="781.61197147768019"/>
    <n v="7816119714776802"/>
    <x v="1"/>
    <x v="0"/>
    <s v="Not Good"/>
    <n v="3464244950095064"/>
    <x v="241"/>
    <x v="9489"/>
    <x v="8"/>
    <s v="S, M, L"/>
    <s v="L"/>
    <s v="Black"/>
    <s v="High"/>
    <x v="13"/>
    <x v="1"/>
    <x v="0"/>
    <x v="5"/>
    <x v="1"/>
    <x v="2"/>
    <x v="5"/>
    <x v="1"/>
  </r>
  <r>
    <n v="10234"/>
    <s v="J9F6"/>
    <n v="620.71739876530569"/>
    <n v="6207173987653057"/>
    <x v="0"/>
    <x v="2"/>
    <s v="Very Bad"/>
    <n v="1.7280903938129572E+16"/>
    <x v="153"/>
    <x v="9490"/>
    <x v="4"/>
    <s v="S, M, L"/>
    <s v="M"/>
    <s v="Red"/>
    <s v="Above Average"/>
    <x v="23"/>
    <x v="5"/>
    <x v="3"/>
    <x v="5"/>
    <x v="3"/>
    <x v="2"/>
    <x v="4"/>
    <x v="2"/>
  </r>
  <r>
    <n v="10235"/>
    <s v="I6V3"/>
    <n v="254.18018250262929"/>
    <n v="2541801825026293"/>
    <x v="2"/>
    <x v="4"/>
    <s v="Worst"/>
    <n v="4172605802648971"/>
    <x v="387"/>
    <x v="9491"/>
    <x v="9"/>
    <s v="S, L, XL"/>
    <s v="M"/>
    <s v="Green"/>
    <s v="Very High"/>
    <x v="46"/>
    <x v="8"/>
    <x v="2"/>
    <x v="2"/>
    <x v="1"/>
    <x v="3"/>
    <x v="3"/>
    <x v="0"/>
  </r>
  <r>
    <n v="10236"/>
    <s v="J8K9"/>
    <n v="615.82002234593131"/>
    <n v="6158200223459313"/>
    <x v="6"/>
    <x v="9"/>
    <s v="Good"/>
    <n v="2.133678821076576E+16"/>
    <x v="397"/>
    <x v="9492"/>
    <x v="5"/>
    <s v="S, L, XL"/>
    <s v="S"/>
    <s v="Green"/>
    <s v="Medium"/>
    <x v="22"/>
    <x v="7"/>
    <x v="6"/>
    <x v="3"/>
    <x v="2"/>
    <x v="1"/>
    <x v="0"/>
    <x v="0"/>
  </r>
  <r>
    <n v="10238"/>
    <s v="Q7S8"/>
    <n v="2664.5905055389462"/>
    <n v="2.6645905055389464E+16"/>
    <x v="7"/>
    <x v="1"/>
    <s v="Not Good"/>
    <n v="3464969408978802"/>
    <x v="260"/>
    <x v="9493"/>
    <x v="8"/>
    <s v="S, M, L"/>
    <s v="L"/>
    <s v="Green"/>
    <s v="High"/>
    <x v="28"/>
    <x v="0"/>
    <x v="5"/>
    <x v="5"/>
    <x v="3"/>
    <x v="4"/>
    <x v="3"/>
    <x v="1"/>
  </r>
  <r>
    <n v="10239"/>
    <s v="Y4D7"/>
    <n v="158.84657791160981"/>
    <n v="1588465779116098"/>
    <x v="4"/>
    <x v="6"/>
    <s v="Good"/>
    <n v="1818530709546383"/>
    <x v="432"/>
    <x v="9494"/>
    <x v="0"/>
    <s v="S, L, XL"/>
    <s v="XL"/>
    <s v="Black"/>
    <s v="Low"/>
    <x v="46"/>
    <x v="1"/>
    <x v="1"/>
    <x v="5"/>
    <x v="0"/>
    <x v="1"/>
    <x v="3"/>
    <x v="1"/>
  </r>
  <r>
    <n v="10240"/>
    <s v="V7U8"/>
    <n v="84.895797771004396"/>
    <n v="848957977710044"/>
    <x v="6"/>
    <x v="8"/>
    <s v="Bad"/>
    <n v="2.9121922833310016E+16"/>
    <x v="53"/>
    <x v="9495"/>
    <x v="9"/>
    <s v="M, L, XL"/>
    <s v="M"/>
    <s v="Black"/>
    <s v="Below Average"/>
    <x v="42"/>
    <x v="7"/>
    <x v="5"/>
    <x v="2"/>
    <x v="0"/>
    <x v="0"/>
    <x v="2"/>
    <x v="4"/>
  </r>
  <r>
    <n v="10241"/>
    <s v="V1T6"/>
    <n v="331.36382314999588"/>
    <n v="3313638231499959"/>
    <x v="2"/>
    <x v="4"/>
    <s v="Very Bad"/>
    <n v="2640623238091942"/>
    <x v="337"/>
    <x v="9496"/>
    <x v="7"/>
    <s v="S, L, XL"/>
    <s v="XL"/>
    <s v="Green"/>
    <s v="Low"/>
    <x v="23"/>
    <x v="5"/>
    <x v="8"/>
    <x v="4"/>
    <x v="4"/>
    <x v="4"/>
    <x v="4"/>
    <x v="0"/>
  </r>
  <r>
    <n v="10243"/>
    <s v="I0H2"/>
    <n v="666.00319118796961"/>
    <n v="6660031911879696"/>
    <x v="0"/>
    <x v="8"/>
    <s v="Very Good"/>
    <n v="3.7612987579177248E+16"/>
    <x v="110"/>
    <x v="9497"/>
    <x v="9"/>
    <s v="S, M, L"/>
    <s v="S"/>
    <s v="Red"/>
    <s v="Very High"/>
    <x v="25"/>
    <x v="8"/>
    <x v="4"/>
    <x v="3"/>
    <x v="0"/>
    <x v="2"/>
    <x v="3"/>
    <x v="3"/>
  </r>
  <r>
    <n v="10244"/>
    <s v="R9S4"/>
    <n v="5028.8598301781285"/>
    <n v="5.0288598301781288E+16"/>
    <x v="5"/>
    <x v="0"/>
    <s v="Not Good"/>
    <n v="3.2882021013397032E+16"/>
    <x v="396"/>
    <x v="9498"/>
    <x v="8"/>
    <s v="S, L, XL"/>
    <s v="XL"/>
    <s v="Green"/>
    <s v="Significant"/>
    <x v="4"/>
    <x v="9"/>
    <x v="0"/>
    <x v="3"/>
    <x v="3"/>
    <x v="3"/>
    <x v="1"/>
    <x v="1"/>
  </r>
  <r>
    <n v="10245"/>
    <s v="Z0B4"/>
    <n v="714.94295823287928"/>
    <n v="7149429582328793"/>
    <x v="4"/>
    <x v="0"/>
    <s v="Not Good"/>
    <n v="2.9119762087505844E+16"/>
    <x v="81"/>
    <x v="9499"/>
    <x v="1"/>
    <s v="M, L, XL"/>
    <s v="S"/>
    <s v="Blue"/>
    <s v="Average"/>
    <x v="12"/>
    <x v="2"/>
    <x v="6"/>
    <x v="2"/>
    <x v="1"/>
    <x v="2"/>
    <x v="2"/>
    <x v="5"/>
  </r>
  <r>
    <n v="10246"/>
    <s v="C5D7"/>
    <n v="722.88565971323885"/>
    <n v="7228856597132388"/>
    <x v="3"/>
    <x v="4"/>
    <s v="Good"/>
    <n v="4862979793130606"/>
    <x v="422"/>
    <x v="9500"/>
    <x v="9"/>
    <s v="S, M, L"/>
    <s v="S"/>
    <s v="Blue"/>
    <s v="Average"/>
    <x v="1"/>
    <x v="1"/>
    <x v="2"/>
    <x v="2"/>
    <x v="0"/>
    <x v="1"/>
    <x v="4"/>
    <x v="5"/>
  </r>
  <r>
    <n v="10247"/>
    <s v="Q8X6"/>
    <n v="6117.9883280865988"/>
    <n v="6.1179883280865992E+16"/>
    <x v="0"/>
    <x v="3"/>
    <s v="Best"/>
    <n v="1.8708970707469756E+16"/>
    <x v="256"/>
    <x v="9501"/>
    <x v="5"/>
    <s v="S, L, XL"/>
    <s v="S"/>
    <s v="Black"/>
    <s v="High"/>
    <x v="5"/>
    <x v="9"/>
    <x v="9"/>
    <x v="0"/>
    <x v="3"/>
    <x v="1"/>
    <x v="2"/>
    <x v="2"/>
  </r>
  <r>
    <n v="10248"/>
    <s v="P1Q0"/>
    <n v="604.52622868761011"/>
    <n v="6045262286876101"/>
    <x v="5"/>
    <x v="0"/>
    <s v="Not Good"/>
    <n v="376669526478382"/>
    <x v="289"/>
    <x v="9502"/>
    <x v="5"/>
    <s v="S, M, L"/>
    <s v="XL"/>
    <s v="Blue"/>
    <s v="Medium"/>
    <x v="7"/>
    <x v="5"/>
    <x v="1"/>
    <x v="5"/>
    <x v="2"/>
    <x v="1"/>
    <x v="2"/>
    <x v="4"/>
  </r>
  <r>
    <n v="10249"/>
    <s v="X1N8"/>
    <n v="740.57732635644925"/>
    <n v="7405773263564492"/>
    <x v="2"/>
    <x v="7"/>
    <s v="Worst"/>
    <n v="4903496999190587"/>
    <x v="246"/>
    <x v="9503"/>
    <x v="3"/>
    <s v="S, L, XL"/>
    <s v="L"/>
    <s v="Red"/>
    <s v="Negligible"/>
    <x v="38"/>
    <x v="6"/>
    <x v="5"/>
    <x v="5"/>
    <x v="2"/>
    <x v="0"/>
    <x v="3"/>
    <x v="3"/>
  </r>
  <r>
    <n v="10251"/>
    <s v="K5Y4"/>
    <n v="544.07002633978425"/>
    <n v="5440700263397843"/>
    <x v="1"/>
    <x v="0"/>
    <s v="Worst"/>
    <n v="3705697386971212"/>
    <x v="137"/>
    <x v="9504"/>
    <x v="5"/>
    <s v="M, L, XL"/>
    <s v="L"/>
    <s v="Red"/>
    <s v="Average"/>
    <x v="3"/>
    <x v="3"/>
    <x v="8"/>
    <x v="4"/>
    <x v="2"/>
    <x v="1"/>
    <x v="0"/>
    <x v="4"/>
  </r>
  <r>
    <n v="10252"/>
    <s v="L1N1"/>
    <n v="4019.3696450600087"/>
    <n v="4.0193696450600088E+16"/>
    <x v="1"/>
    <x v="4"/>
    <s v="Not Good"/>
    <n v="2481188611259987"/>
    <x v="224"/>
    <x v="9505"/>
    <x v="2"/>
    <s v="M, L, XL"/>
    <s v="M"/>
    <s v="Blue"/>
    <s v="Average"/>
    <x v="22"/>
    <x v="4"/>
    <x v="4"/>
    <x v="5"/>
    <x v="1"/>
    <x v="4"/>
    <x v="2"/>
    <x v="2"/>
  </r>
  <r>
    <n v="10253"/>
    <s v="E8B2"/>
    <n v="716.19261402519214"/>
    <n v="7161926140251921"/>
    <x v="4"/>
    <x v="1"/>
    <s v="Worst"/>
    <n v="3.1400784293938936E+16"/>
    <x v="251"/>
    <x v="9506"/>
    <x v="2"/>
    <s v="S, L, XL"/>
    <s v="XL"/>
    <s v="Black"/>
    <s v="Above Average"/>
    <x v="12"/>
    <x v="5"/>
    <x v="1"/>
    <x v="2"/>
    <x v="1"/>
    <x v="0"/>
    <x v="1"/>
    <x v="5"/>
  </r>
  <r>
    <n v="10254"/>
    <s v="Z3P2"/>
    <n v="928.37667004640798"/>
    <n v="9283766700464080"/>
    <x v="7"/>
    <x v="3"/>
    <s v="Best"/>
    <n v="3.4421907166266064E+16"/>
    <x v="297"/>
    <x v="9507"/>
    <x v="5"/>
    <s v="S, M, L"/>
    <s v="L"/>
    <s v="Green"/>
    <s v="Low"/>
    <x v="5"/>
    <x v="6"/>
    <x v="6"/>
    <x v="3"/>
    <x v="2"/>
    <x v="1"/>
    <x v="0"/>
    <x v="2"/>
  </r>
  <r>
    <n v="10255"/>
    <s v="P5H7"/>
    <n v="757.96674957746086"/>
    <n v="7579667495774609"/>
    <x v="0"/>
    <x v="0"/>
    <s v="Good"/>
    <n v="4027004735514897"/>
    <x v="264"/>
    <x v="9508"/>
    <x v="1"/>
    <s v="S, L, XL"/>
    <s v="XL"/>
    <s v="Blue"/>
    <s v="Average"/>
    <x v="28"/>
    <x v="5"/>
    <x v="7"/>
    <x v="0"/>
    <x v="0"/>
    <x v="4"/>
    <x v="0"/>
    <x v="3"/>
  </r>
  <r>
    <n v="10256"/>
    <s v="O0V5"/>
    <n v="172.93897706455161"/>
    <n v="1729389770645516"/>
    <x v="7"/>
    <x v="7"/>
    <s v="Good"/>
    <n v="2529401328709649"/>
    <x v="377"/>
    <x v="9509"/>
    <x v="0"/>
    <s v="M, L, XL"/>
    <s v="M"/>
    <s v="Blue"/>
    <s v="High"/>
    <x v="28"/>
    <x v="7"/>
    <x v="1"/>
    <x v="1"/>
    <x v="4"/>
    <x v="4"/>
    <x v="4"/>
    <x v="4"/>
  </r>
  <r>
    <n v="10257"/>
    <s v="C2M5"/>
    <n v="706.02594661530532"/>
    <n v="7060259466153053"/>
    <x v="0"/>
    <x v="4"/>
    <s v="Worst"/>
    <n v="2930672278791896"/>
    <x v="358"/>
    <x v="9510"/>
    <x v="9"/>
    <s v="S, L, XL"/>
    <s v="XL"/>
    <s v="Green"/>
    <s v="Low"/>
    <x v="31"/>
    <x v="6"/>
    <x v="7"/>
    <x v="1"/>
    <x v="1"/>
    <x v="0"/>
    <x v="3"/>
    <x v="1"/>
  </r>
  <r>
    <n v="10258"/>
    <s v="V4L1"/>
    <n v="795.54802154065885"/>
    <n v="7955480215406588"/>
    <x v="7"/>
    <x v="6"/>
    <s v="Very Bad"/>
    <n v="2293674960841485"/>
    <x v="249"/>
    <x v="9511"/>
    <x v="7"/>
    <s v="S, L, XL"/>
    <s v="S"/>
    <s v="Blue"/>
    <s v="Very Low"/>
    <x v="5"/>
    <x v="1"/>
    <x v="7"/>
    <x v="0"/>
    <x v="4"/>
    <x v="2"/>
    <x v="3"/>
    <x v="3"/>
  </r>
  <r>
    <n v="10260"/>
    <s v="U6E0"/>
    <n v="509.18873771550642"/>
    <n v="5091887377155064"/>
    <x v="7"/>
    <x v="5"/>
    <s v="Very Good"/>
    <n v="3306722368619846"/>
    <x v="177"/>
    <x v="9512"/>
    <x v="5"/>
    <s v="S, M, L"/>
    <s v="S"/>
    <s v="Green"/>
    <s v="Average"/>
    <x v="35"/>
    <x v="4"/>
    <x v="2"/>
    <x v="4"/>
    <x v="4"/>
    <x v="3"/>
    <x v="1"/>
    <x v="2"/>
  </r>
  <r>
    <n v="10262"/>
    <s v="X2L0"/>
    <n v="1468.1007214565009"/>
    <n v="1.4681007214565008E+16"/>
    <x v="0"/>
    <x v="1"/>
    <s v="Best"/>
    <n v="2790522456749934"/>
    <x v="318"/>
    <x v="9513"/>
    <x v="5"/>
    <s v="S, L, XL"/>
    <s v="M"/>
    <s v="Blue"/>
    <s v="Low"/>
    <x v="17"/>
    <x v="2"/>
    <x v="2"/>
    <x v="5"/>
    <x v="1"/>
    <x v="0"/>
    <x v="0"/>
    <x v="1"/>
  </r>
  <r>
    <n v="10263"/>
    <s v="X2E9"/>
    <n v="1591.6599866179688"/>
    <n v="1.5916599866179688E+16"/>
    <x v="5"/>
    <x v="1"/>
    <s v="Very Bad"/>
    <n v="2168823580068815"/>
    <x v="32"/>
    <x v="9514"/>
    <x v="2"/>
    <s v="S, L, XL"/>
    <s v="M"/>
    <s v="Red"/>
    <s v="Significant"/>
    <x v="19"/>
    <x v="4"/>
    <x v="5"/>
    <x v="0"/>
    <x v="1"/>
    <x v="0"/>
    <x v="4"/>
    <x v="5"/>
  </r>
  <r>
    <n v="10264"/>
    <s v="W0X0"/>
    <n v="984.72752988719196"/>
    <n v="9847275298871920"/>
    <x v="7"/>
    <x v="1"/>
    <s v="Bad"/>
    <n v="1.6160766016592456E+16"/>
    <x v="367"/>
    <x v="9515"/>
    <x v="0"/>
    <s v="M, L, XL"/>
    <s v="XL"/>
    <s v="Green"/>
    <s v="Negligible"/>
    <x v="9"/>
    <x v="3"/>
    <x v="6"/>
    <x v="5"/>
    <x v="2"/>
    <x v="0"/>
    <x v="0"/>
    <x v="3"/>
  </r>
  <r>
    <n v="10265"/>
    <s v="H9C5"/>
    <n v="1128.6556082166726"/>
    <n v="1.1286556082166726E+16"/>
    <x v="3"/>
    <x v="3"/>
    <s v="Bad"/>
    <n v="4878254935463625"/>
    <x v="228"/>
    <x v="9516"/>
    <x v="3"/>
    <s v="S, L, XL"/>
    <s v="XL"/>
    <s v="Green"/>
    <s v="Below Average"/>
    <x v="7"/>
    <x v="5"/>
    <x v="1"/>
    <x v="3"/>
    <x v="1"/>
    <x v="0"/>
    <x v="5"/>
    <x v="3"/>
  </r>
  <r>
    <n v="10266"/>
    <s v="A9E0"/>
    <n v="1333.1357190881224"/>
    <n v="1.3331357190881224E+16"/>
    <x v="2"/>
    <x v="7"/>
    <s v="Good"/>
    <n v="2591658654087574"/>
    <x v="116"/>
    <x v="9517"/>
    <x v="6"/>
    <s v="S, M, L"/>
    <s v="XL"/>
    <s v="Red"/>
    <s v="Very High"/>
    <x v="19"/>
    <x v="7"/>
    <x v="1"/>
    <x v="0"/>
    <x v="1"/>
    <x v="3"/>
    <x v="4"/>
    <x v="0"/>
  </r>
  <r>
    <n v="10267"/>
    <s v="A7C0"/>
    <n v="671.04882969247876"/>
    <n v="6710488296924788"/>
    <x v="3"/>
    <x v="4"/>
    <s v="Best"/>
    <n v="1.43778047240134E+16"/>
    <x v="35"/>
    <x v="9518"/>
    <x v="5"/>
    <s v="M, L, XL"/>
    <s v="XL"/>
    <s v="Red"/>
    <s v="Low"/>
    <x v="3"/>
    <x v="3"/>
    <x v="8"/>
    <x v="4"/>
    <x v="0"/>
    <x v="1"/>
    <x v="4"/>
    <x v="5"/>
  </r>
  <r>
    <n v="10268"/>
    <s v="G2P3"/>
    <n v="81.550627672056706"/>
    <n v="815506276720567"/>
    <x v="3"/>
    <x v="9"/>
    <s v="Best"/>
    <n v="3.2080972492676888E+16"/>
    <x v="362"/>
    <x v="9519"/>
    <x v="5"/>
    <s v="M, L, XL"/>
    <s v="XL"/>
    <s v="Blue"/>
    <s v="Negligible"/>
    <x v="17"/>
    <x v="9"/>
    <x v="2"/>
    <x v="1"/>
    <x v="3"/>
    <x v="4"/>
    <x v="2"/>
    <x v="4"/>
  </r>
  <r>
    <n v="10269"/>
    <s v="N1S0"/>
    <n v="477.33570576343391"/>
    <n v="4773357057634339"/>
    <x v="2"/>
    <x v="8"/>
    <s v="Not Good"/>
    <n v="4849080206567622"/>
    <x v="382"/>
    <x v="9520"/>
    <x v="2"/>
    <s v="S, L, XL"/>
    <s v="L"/>
    <s v="Black"/>
    <s v="Significant"/>
    <x v="2"/>
    <x v="5"/>
    <x v="2"/>
    <x v="3"/>
    <x v="0"/>
    <x v="2"/>
    <x v="5"/>
    <x v="3"/>
  </r>
  <r>
    <n v="10270"/>
    <s v="K4Q2"/>
    <n v="711.99640673975046"/>
    <n v="7119964067397504"/>
    <x v="7"/>
    <x v="1"/>
    <s v="Bad"/>
    <n v="4.9862706112365344E+16"/>
    <x v="62"/>
    <x v="9521"/>
    <x v="1"/>
    <s v="S, L, XL"/>
    <s v="M"/>
    <s v="Green"/>
    <s v="Very High"/>
    <x v="1"/>
    <x v="5"/>
    <x v="7"/>
    <x v="4"/>
    <x v="4"/>
    <x v="4"/>
    <x v="5"/>
    <x v="3"/>
  </r>
  <r>
    <n v="10271"/>
    <s v="D8Z3"/>
    <n v="451.63774995123759"/>
    <n v="4516377499512376"/>
    <x v="5"/>
    <x v="2"/>
    <s v="Very Good"/>
    <n v="2193283722781085"/>
    <x v="38"/>
    <x v="9522"/>
    <x v="8"/>
    <s v="M, L, XL"/>
    <s v="XL"/>
    <s v="Green"/>
    <s v="Below Average"/>
    <x v="19"/>
    <x v="3"/>
    <x v="6"/>
    <x v="1"/>
    <x v="3"/>
    <x v="3"/>
    <x v="5"/>
    <x v="2"/>
  </r>
  <r>
    <n v="10273"/>
    <s v="U4N0"/>
    <n v="976.44878919155542"/>
    <n v="9764487891915554"/>
    <x v="7"/>
    <x v="0"/>
    <s v="Best"/>
    <n v="3.870895474595E+16"/>
    <x v="107"/>
    <x v="9523"/>
    <x v="0"/>
    <s v="S, L, XL"/>
    <s v="L"/>
    <s v="Blue"/>
    <s v="Average"/>
    <x v="30"/>
    <x v="1"/>
    <x v="7"/>
    <x v="4"/>
    <x v="0"/>
    <x v="2"/>
    <x v="1"/>
    <x v="5"/>
  </r>
  <r>
    <n v="10274"/>
    <s v="M3K7"/>
    <n v="93.082212842733696"/>
    <n v="930822128427337"/>
    <x v="2"/>
    <x v="2"/>
    <s v="Very Good"/>
    <n v="1.2827876904728376E+16"/>
    <x v="162"/>
    <x v="9524"/>
    <x v="8"/>
    <s v="S, M, L"/>
    <s v="M"/>
    <s v="Black"/>
    <s v="Very Low"/>
    <x v="0"/>
    <x v="2"/>
    <x v="0"/>
    <x v="0"/>
    <x v="4"/>
    <x v="4"/>
    <x v="0"/>
    <x v="5"/>
  </r>
  <r>
    <n v="10275"/>
    <s v="Z2R3"/>
    <n v="2408.9788574560835"/>
    <n v="2.4089788574560836E+16"/>
    <x v="4"/>
    <x v="0"/>
    <s v="Not Good"/>
    <n v="3408279675634986"/>
    <x v="403"/>
    <x v="9525"/>
    <x v="2"/>
    <s v="M, L, XL"/>
    <s v="S"/>
    <s v="Red"/>
    <s v="Negligible"/>
    <x v="32"/>
    <x v="9"/>
    <x v="1"/>
    <x v="2"/>
    <x v="3"/>
    <x v="4"/>
    <x v="3"/>
    <x v="5"/>
  </r>
  <r>
    <n v="10276"/>
    <s v="N4F9"/>
    <n v="690.13986213383328"/>
    <n v="6901398621338333"/>
    <x v="4"/>
    <x v="8"/>
    <s v="Best"/>
    <n v="2717997121713821"/>
    <x v="33"/>
    <x v="9526"/>
    <x v="1"/>
    <s v="S, L, XL"/>
    <s v="S"/>
    <s v="Red"/>
    <s v="Very Low"/>
    <x v="8"/>
    <x v="8"/>
    <x v="7"/>
    <x v="2"/>
    <x v="1"/>
    <x v="0"/>
    <x v="5"/>
    <x v="5"/>
  </r>
  <r>
    <n v="10277"/>
    <s v="B0M0"/>
    <n v="2241.3592910473476"/>
    <n v="2.2413592910473476E+16"/>
    <x v="7"/>
    <x v="2"/>
    <s v="Not Good"/>
    <n v="4523672839319288"/>
    <x v="328"/>
    <x v="9527"/>
    <x v="9"/>
    <s v="M, L, XL"/>
    <s v="M"/>
    <s v="Blue"/>
    <s v="Low"/>
    <x v="7"/>
    <x v="0"/>
    <x v="9"/>
    <x v="3"/>
    <x v="0"/>
    <x v="1"/>
    <x v="5"/>
    <x v="1"/>
  </r>
  <r>
    <n v="10278"/>
    <s v="W3W9"/>
    <n v="860.39747323025176"/>
    <n v="8603974732302518"/>
    <x v="4"/>
    <x v="4"/>
    <s v="Worst"/>
    <n v="1.1602425379542004E+16"/>
    <x v="493"/>
    <x v="9528"/>
    <x v="0"/>
    <s v="S, L, XL"/>
    <s v="M"/>
    <s v="Black"/>
    <s v="High"/>
    <x v="31"/>
    <x v="2"/>
    <x v="4"/>
    <x v="2"/>
    <x v="2"/>
    <x v="0"/>
    <x v="2"/>
    <x v="3"/>
  </r>
  <r>
    <n v="10279"/>
    <s v="P0P7"/>
    <n v="903.58846600985521"/>
    <n v="9035884660098552"/>
    <x v="3"/>
    <x v="7"/>
    <s v="Best"/>
    <n v="1557117286148697"/>
    <x v="112"/>
    <x v="9529"/>
    <x v="6"/>
    <s v="M, L, XL"/>
    <s v="S"/>
    <s v="Black"/>
    <s v="Below Average"/>
    <x v="46"/>
    <x v="0"/>
    <x v="0"/>
    <x v="2"/>
    <x v="0"/>
    <x v="2"/>
    <x v="0"/>
    <x v="4"/>
  </r>
  <r>
    <n v="10281"/>
    <s v="T1R9"/>
    <n v="616.91477606620651"/>
    <n v="6169147760662065"/>
    <x v="3"/>
    <x v="9"/>
    <s v="Best"/>
    <n v="2.4252309591127084E+16"/>
    <x v="50"/>
    <x v="9530"/>
    <x v="1"/>
    <s v="M, L, XL"/>
    <s v="M"/>
    <s v="Black"/>
    <s v="Very High"/>
    <x v="19"/>
    <x v="6"/>
    <x v="9"/>
    <x v="3"/>
    <x v="0"/>
    <x v="2"/>
    <x v="4"/>
    <x v="4"/>
  </r>
  <r>
    <n v="10282"/>
    <s v="V4O9"/>
    <n v="657.35008698611466"/>
    <n v="6573500869861147"/>
    <x v="3"/>
    <x v="4"/>
    <s v="Very Good"/>
    <n v="1.7518198506439058E+16"/>
    <x v="406"/>
    <x v="9531"/>
    <x v="8"/>
    <s v="S, L, XL"/>
    <s v="S"/>
    <s v="Green"/>
    <s v="Above Average"/>
    <x v="0"/>
    <x v="2"/>
    <x v="1"/>
    <x v="4"/>
    <x v="0"/>
    <x v="1"/>
    <x v="4"/>
    <x v="0"/>
  </r>
  <r>
    <n v="10283"/>
    <s v="P5P1"/>
    <n v="757.99204306907848"/>
    <n v="7579920430690785"/>
    <x v="4"/>
    <x v="8"/>
    <s v="Worst"/>
    <n v="3.5475281185347204E+16"/>
    <x v="320"/>
    <x v="9532"/>
    <x v="4"/>
    <s v="S, M, L"/>
    <s v="L"/>
    <s v="Black"/>
    <s v="Low"/>
    <x v="35"/>
    <x v="4"/>
    <x v="8"/>
    <x v="3"/>
    <x v="3"/>
    <x v="2"/>
    <x v="5"/>
    <x v="3"/>
  </r>
  <r>
    <n v="10284"/>
    <s v="M0D8"/>
    <n v="1685.9037504551716"/>
    <n v="1.6859037504551716E+16"/>
    <x v="4"/>
    <x v="3"/>
    <s v="Bad"/>
    <n v="3.2967055715610988E+16"/>
    <x v="346"/>
    <x v="9533"/>
    <x v="5"/>
    <s v="S, L, XL"/>
    <s v="M"/>
    <s v="Black"/>
    <s v="Average"/>
    <x v="38"/>
    <x v="6"/>
    <x v="4"/>
    <x v="2"/>
    <x v="4"/>
    <x v="3"/>
    <x v="1"/>
    <x v="1"/>
  </r>
  <r>
    <n v="10285"/>
    <s v="H1Y7"/>
    <n v="95.523424470241096"/>
    <n v="955234244702411"/>
    <x v="7"/>
    <x v="4"/>
    <s v="Best"/>
    <n v="427039829951401"/>
    <x v="404"/>
    <x v="9534"/>
    <x v="2"/>
    <s v="S, M, L"/>
    <s v="S"/>
    <s v="Black"/>
    <s v="Significant"/>
    <x v="35"/>
    <x v="6"/>
    <x v="8"/>
    <x v="0"/>
    <x v="4"/>
    <x v="4"/>
    <x v="0"/>
    <x v="3"/>
  </r>
  <r>
    <n v="10286"/>
    <s v="I6Z1"/>
    <n v="2392.6061837480211"/>
    <n v="2.3926061837480212E+16"/>
    <x v="2"/>
    <x v="8"/>
    <s v="Very Bad"/>
    <n v="3299666552291095"/>
    <x v="489"/>
    <x v="9535"/>
    <x v="5"/>
    <s v="S, M, L"/>
    <s v="M"/>
    <s v="Green"/>
    <s v="Negligible"/>
    <x v="45"/>
    <x v="9"/>
    <x v="4"/>
    <x v="0"/>
    <x v="4"/>
    <x v="4"/>
    <x v="1"/>
    <x v="3"/>
  </r>
  <r>
    <n v="10287"/>
    <s v="D4F5"/>
    <n v="362.91318853057521"/>
    <n v="3629131885305752"/>
    <x v="2"/>
    <x v="0"/>
    <s v="Bad"/>
    <n v="4926175710191702"/>
    <x v="486"/>
    <x v="9536"/>
    <x v="3"/>
    <s v="S, L, XL"/>
    <s v="M"/>
    <s v="Black"/>
    <s v="Average"/>
    <x v="43"/>
    <x v="6"/>
    <x v="8"/>
    <x v="4"/>
    <x v="0"/>
    <x v="2"/>
    <x v="1"/>
    <x v="2"/>
  </r>
  <r>
    <n v="10288"/>
    <s v="L7C4"/>
    <n v="2623.2893412706958"/>
    <n v="2.6232893412706956E+16"/>
    <x v="6"/>
    <x v="2"/>
    <s v="Best"/>
    <n v="3.9224939023971472E+16"/>
    <x v="358"/>
    <x v="9537"/>
    <x v="2"/>
    <s v="S, L, XL"/>
    <s v="XL"/>
    <s v="Green"/>
    <s v="Negligible"/>
    <x v="31"/>
    <x v="7"/>
    <x v="0"/>
    <x v="0"/>
    <x v="1"/>
    <x v="4"/>
    <x v="5"/>
    <x v="3"/>
  </r>
  <r>
    <n v="10289"/>
    <s v="V0D4"/>
    <n v="444.80563789651762"/>
    <n v="4448056378965176"/>
    <x v="5"/>
    <x v="9"/>
    <s v="Good"/>
    <n v="2.9160958418206096E+16"/>
    <x v="214"/>
    <x v="9538"/>
    <x v="7"/>
    <s v="M, L, XL"/>
    <s v="S"/>
    <s v="Black"/>
    <s v="Below Average"/>
    <x v="20"/>
    <x v="8"/>
    <x v="4"/>
    <x v="1"/>
    <x v="0"/>
    <x v="4"/>
    <x v="2"/>
    <x v="0"/>
  </r>
  <r>
    <n v="10290"/>
    <s v="K3B7"/>
    <n v="118.4889641849515"/>
    <n v="1184889641849515"/>
    <x v="7"/>
    <x v="8"/>
    <s v="Very Bad"/>
    <n v="450864628681787"/>
    <x v="410"/>
    <x v="9539"/>
    <x v="3"/>
    <s v="S, L, XL"/>
    <s v="XL"/>
    <s v="Black"/>
    <s v="Very Low"/>
    <x v="31"/>
    <x v="3"/>
    <x v="1"/>
    <x v="5"/>
    <x v="2"/>
    <x v="4"/>
    <x v="1"/>
    <x v="2"/>
  </r>
  <r>
    <n v="10291"/>
    <s v="E7J8"/>
    <n v="782.84010867202608"/>
    <n v="7828401086720261"/>
    <x v="0"/>
    <x v="4"/>
    <s v="Very Good"/>
    <n v="1.7831961276099326E+16"/>
    <x v="422"/>
    <x v="9540"/>
    <x v="3"/>
    <s v="S, L, XL"/>
    <s v="S"/>
    <s v="Black"/>
    <s v="Significant"/>
    <x v="16"/>
    <x v="8"/>
    <x v="6"/>
    <x v="3"/>
    <x v="4"/>
    <x v="0"/>
    <x v="3"/>
    <x v="0"/>
  </r>
  <r>
    <n v="10292"/>
    <s v="F3X0"/>
    <n v="787.06977495190256"/>
    <n v="7870697749519026"/>
    <x v="3"/>
    <x v="6"/>
    <s v="Good"/>
    <n v="1.9849425390966244E+16"/>
    <x v="23"/>
    <x v="9541"/>
    <x v="2"/>
    <s v="M, L, XL"/>
    <s v="S"/>
    <s v="Green"/>
    <s v="High"/>
    <x v="30"/>
    <x v="1"/>
    <x v="6"/>
    <x v="3"/>
    <x v="1"/>
    <x v="4"/>
    <x v="2"/>
    <x v="0"/>
  </r>
  <r>
    <n v="10293"/>
    <s v="N7Q8"/>
    <n v="726.56725562697488"/>
    <n v="7265672556269749"/>
    <x v="1"/>
    <x v="5"/>
    <s v="Worst"/>
    <n v="199583024496969"/>
    <x v="427"/>
    <x v="9542"/>
    <x v="2"/>
    <s v="S, L, XL"/>
    <s v="XL"/>
    <s v="Black"/>
    <s v="Low"/>
    <x v="2"/>
    <x v="9"/>
    <x v="1"/>
    <x v="2"/>
    <x v="4"/>
    <x v="0"/>
    <x v="4"/>
    <x v="2"/>
  </r>
  <r>
    <n v="10294"/>
    <s v="I0A1"/>
    <n v="520.5671751818337"/>
    <n v="5205671751818337"/>
    <x v="4"/>
    <x v="9"/>
    <s v="Good"/>
    <n v="431611193250063"/>
    <x v="174"/>
    <x v="9543"/>
    <x v="5"/>
    <s v="S, L, XL"/>
    <s v="S"/>
    <s v="Black"/>
    <s v="Very Low"/>
    <x v="25"/>
    <x v="6"/>
    <x v="0"/>
    <x v="2"/>
    <x v="2"/>
    <x v="4"/>
    <x v="1"/>
    <x v="0"/>
  </r>
  <r>
    <n v="10295"/>
    <s v="S4T2"/>
    <n v="61.591244382573798"/>
    <n v="615912443825738"/>
    <x v="5"/>
    <x v="1"/>
    <s v="Very Bad"/>
    <n v="2.5305957006257324E+16"/>
    <x v="226"/>
    <x v="9544"/>
    <x v="3"/>
    <s v="S, L, XL"/>
    <s v="L"/>
    <s v="Green"/>
    <s v="Very High"/>
    <x v="8"/>
    <x v="4"/>
    <x v="3"/>
    <x v="4"/>
    <x v="2"/>
    <x v="3"/>
    <x v="5"/>
    <x v="2"/>
  </r>
  <r>
    <n v="10296"/>
    <s v="T4B0"/>
    <n v="2279.3895755944263"/>
    <n v="2.2793895755944264E+16"/>
    <x v="4"/>
    <x v="3"/>
    <s v="Bad"/>
    <n v="1.0247523490587214E+16"/>
    <x v="210"/>
    <x v="9545"/>
    <x v="7"/>
    <s v="S, L, XL"/>
    <s v="S"/>
    <s v="Red"/>
    <s v="Negligible"/>
    <x v="0"/>
    <x v="8"/>
    <x v="5"/>
    <x v="0"/>
    <x v="3"/>
    <x v="4"/>
    <x v="1"/>
    <x v="2"/>
  </r>
  <r>
    <n v="10297"/>
    <s v="H7N3"/>
    <n v="788.53071396716325"/>
    <n v="7885307139671633"/>
    <x v="0"/>
    <x v="8"/>
    <s v="Good"/>
    <n v="4683869153769289"/>
    <x v="202"/>
    <x v="9546"/>
    <x v="2"/>
    <s v="M, L, XL"/>
    <s v="XL"/>
    <s v="Blue"/>
    <s v="Very High"/>
    <x v="46"/>
    <x v="4"/>
    <x v="6"/>
    <x v="1"/>
    <x v="3"/>
    <x v="3"/>
    <x v="4"/>
    <x v="4"/>
  </r>
  <r>
    <n v="10298"/>
    <s v="Q9T5"/>
    <n v="663.79231208514909"/>
    <n v="6637923120851491"/>
    <x v="0"/>
    <x v="7"/>
    <s v="Worst"/>
    <n v="2.5025471532767496E+16"/>
    <x v="451"/>
    <x v="9547"/>
    <x v="5"/>
    <s v="S, M, L"/>
    <s v="S"/>
    <s v="Green"/>
    <s v="Low"/>
    <x v="33"/>
    <x v="5"/>
    <x v="6"/>
    <x v="2"/>
    <x v="2"/>
    <x v="0"/>
    <x v="4"/>
    <x v="4"/>
  </r>
  <r>
    <n v="10300"/>
    <s v="W1X8"/>
    <n v="199.61108326108069"/>
    <n v="1996110832610807"/>
    <x v="6"/>
    <x v="6"/>
    <s v="Good"/>
    <n v="1.0940051106114908E+16"/>
    <x v="270"/>
    <x v="9548"/>
    <x v="0"/>
    <s v="S, M, L"/>
    <s v="S"/>
    <s v="Blue"/>
    <s v="Very High"/>
    <x v="10"/>
    <x v="7"/>
    <x v="8"/>
    <x v="2"/>
    <x v="3"/>
    <x v="3"/>
    <x v="5"/>
    <x v="0"/>
  </r>
  <r>
    <n v="10301"/>
    <s v="J4M7"/>
    <n v="3402.9439758599024"/>
    <n v="3.4029439758599024E+16"/>
    <x v="1"/>
    <x v="5"/>
    <s v="Worst"/>
    <n v="4281834277774209"/>
    <x v="313"/>
    <x v="9549"/>
    <x v="6"/>
    <s v="M, L, XL"/>
    <s v="M"/>
    <s v="Blue"/>
    <s v="High"/>
    <x v="19"/>
    <x v="6"/>
    <x v="3"/>
    <x v="1"/>
    <x v="3"/>
    <x v="4"/>
    <x v="5"/>
    <x v="1"/>
  </r>
  <r>
    <n v="10302"/>
    <s v="Q0I4"/>
    <n v="2669.8708387114866"/>
    <n v="2.6698708387114864E+16"/>
    <x v="6"/>
    <x v="8"/>
    <s v="Worst"/>
    <n v="1.5448459573203666E+16"/>
    <x v="27"/>
    <x v="9550"/>
    <x v="1"/>
    <s v="S, M, L"/>
    <s v="S"/>
    <s v="Red"/>
    <s v="Very High"/>
    <x v="7"/>
    <x v="4"/>
    <x v="7"/>
    <x v="4"/>
    <x v="2"/>
    <x v="1"/>
    <x v="5"/>
    <x v="5"/>
  </r>
  <r>
    <n v="10303"/>
    <s v="F6S9"/>
    <n v="4722.5561955257281"/>
    <n v="4.722556195525728E+16"/>
    <x v="3"/>
    <x v="8"/>
    <s v="Very Bad"/>
    <n v="4982664469985428"/>
    <x v="406"/>
    <x v="9551"/>
    <x v="0"/>
    <s v="M, L, XL"/>
    <s v="M"/>
    <s v="Green"/>
    <s v="Above Average"/>
    <x v="37"/>
    <x v="4"/>
    <x v="4"/>
    <x v="5"/>
    <x v="3"/>
    <x v="0"/>
    <x v="5"/>
    <x v="5"/>
  </r>
  <r>
    <n v="10304"/>
    <s v="G7N4"/>
    <n v="1255.6767333156165"/>
    <n v="1.2556767333156164E+16"/>
    <x v="1"/>
    <x v="1"/>
    <s v="Not Good"/>
    <n v="3057029078266244"/>
    <x v="19"/>
    <x v="9552"/>
    <x v="3"/>
    <s v="S, L, XL"/>
    <s v="L"/>
    <s v="Black"/>
    <s v="Significant"/>
    <x v="41"/>
    <x v="2"/>
    <x v="1"/>
    <x v="5"/>
    <x v="1"/>
    <x v="2"/>
    <x v="1"/>
    <x v="4"/>
  </r>
  <r>
    <n v="10305"/>
    <s v="B7Y6"/>
    <n v="996.47134148152179"/>
    <n v="9964713414815218"/>
    <x v="1"/>
    <x v="7"/>
    <s v="Very Good"/>
    <n v="4.2641853276438472E+16"/>
    <x v="132"/>
    <x v="9553"/>
    <x v="3"/>
    <s v="S, M, L"/>
    <s v="M"/>
    <s v="Black"/>
    <s v="High"/>
    <x v="41"/>
    <x v="5"/>
    <x v="4"/>
    <x v="1"/>
    <x v="1"/>
    <x v="2"/>
    <x v="0"/>
    <x v="1"/>
  </r>
  <r>
    <n v="10306"/>
    <s v="K7L6"/>
    <n v="53.092671816684501"/>
    <n v="530926718166845"/>
    <x v="7"/>
    <x v="9"/>
    <s v="Worst"/>
    <n v="2219598832432575"/>
    <x v="133"/>
    <x v="9554"/>
    <x v="1"/>
    <s v="S, M, L"/>
    <s v="S"/>
    <s v="Red"/>
    <s v="Average"/>
    <x v="27"/>
    <x v="5"/>
    <x v="1"/>
    <x v="2"/>
    <x v="1"/>
    <x v="0"/>
    <x v="3"/>
    <x v="2"/>
  </r>
  <r>
    <n v="10307"/>
    <s v="Z5U7"/>
    <n v="455.57250284830008"/>
    <n v="4555725028483001"/>
    <x v="4"/>
    <x v="7"/>
    <s v="Best"/>
    <n v="352515112091046"/>
    <x v="316"/>
    <x v="9555"/>
    <x v="3"/>
    <s v="M, L, XL"/>
    <s v="L"/>
    <s v="Red"/>
    <s v="Low"/>
    <x v="20"/>
    <x v="7"/>
    <x v="1"/>
    <x v="1"/>
    <x v="3"/>
    <x v="0"/>
    <x v="2"/>
    <x v="0"/>
  </r>
  <r>
    <n v="10308"/>
    <s v="B8Z0"/>
    <n v="70.475504964394105"/>
    <n v="704755049643941"/>
    <x v="0"/>
    <x v="8"/>
    <s v="Best"/>
    <n v="3.7866735129277984E+16"/>
    <x v="364"/>
    <x v="9556"/>
    <x v="7"/>
    <s v="S, L, XL"/>
    <s v="L"/>
    <s v="Blue"/>
    <s v="Below Average"/>
    <x v="13"/>
    <x v="3"/>
    <x v="0"/>
    <x v="0"/>
    <x v="4"/>
    <x v="1"/>
    <x v="4"/>
    <x v="1"/>
  </r>
  <r>
    <n v="10309"/>
    <s v="P0P6"/>
    <n v="956.8784963912592"/>
    <n v="9568784963912592"/>
    <x v="2"/>
    <x v="4"/>
    <s v="Worst"/>
    <n v="1.5109336084796126E+16"/>
    <x v="305"/>
    <x v="9557"/>
    <x v="4"/>
    <s v="M, L, XL"/>
    <s v="S"/>
    <s v="Blue"/>
    <s v="Medium"/>
    <x v="31"/>
    <x v="7"/>
    <x v="1"/>
    <x v="0"/>
    <x v="4"/>
    <x v="4"/>
    <x v="3"/>
    <x v="5"/>
  </r>
  <r>
    <n v="10310"/>
    <s v="C6A7"/>
    <n v="5984.8057479374083"/>
    <n v="5.984805747937408E+16"/>
    <x v="1"/>
    <x v="7"/>
    <s v="Good"/>
    <n v="1685356875735204"/>
    <x v="414"/>
    <x v="9558"/>
    <x v="3"/>
    <s v="M, L, XL"/>
    <s v="XL"/>
    <s v="Red"/>
    <s v="Average"/>
    <x v="22"/>
    <x v="3"/>
    <x v="0"/>
    <x v="0"/>
    <x v="2"/>
    <x v="1"/>
    <x v="2"/>
    <x v="3"/>
  </r>
  <r>
    <n v="10311"/>
    <s v="G4C4"/>
    <n v="48.537551698903599"/>
    <n v="485375516989036"/>
    <x v="3"/>
    <x v="3"/>
    <s v="Good"/>
    <n v="3485737019921365"/>
    <x v="84"/>
    <x v="9559"/>
    <x v="3"/>
    <s v="M, L, XL"/>
    <s v="S"/>
    <s v="Red"/>
    <s v="Significant"/>
    <x v="43"/>
    <x v="0"/>
    <x v="7"/>
    <x v="2"/>
    <x v="3"/>
    <x v="4"/>
    <x v="4"/>
    <x v="1"/>
  </r>
  <r>
    <n v="10313"/>
    <s v="U1D8"/>
    <n v="77.182680566666804"/>
    <n v="771826805666668"/>
    <x v="0"/>
    <x v="7"/>
    <s v="Best"/>
    <n v="3742175391446657"/>
    <x v="319"/>
    <x v="9560"/>
    <x v="4"/>
    <s v="S, M, L"/>
    <s v="M"/>
    <s v="Red"/>
    <s v="High"/>
    <x v="46"/>
    <x v="1"/>
    <x v="6"/>
    <x v="5"/>
    <x v="0"/>
    <x v="1"/>
    <x v="5"/>
    <x v="1"/>
  </r>
  <r>
    <n v="10314"/>
    <s v="T1O9"/>
    <n v="554.29025750880635"/>
    <n v="5542902575088063"/>
    <x v="5"/>
    <x v="4"/>
    <s v="Very Good"/>
    <n v="251058678886456"/>
    <x v="148"/>
    <x v="9561"/>
    <x v="8"/>
    <s v="S, M, L"/>
    <s v="XL"/>
    <s v="Red"/>
    <s v="Medium"/>
    <x v="36"/>
    <x v="9"/>
    <x v="8"/>
    <x v="4"/>
    <x v="2"/>
    <x v="3"/>
    <x v="2"/>
    <x v="2"/>
  </r>
  <r>
    <n v="10315"/>
    <s v="N5V4"/>
    <n v="473.73500777618341"/>
    <n v="4737350077761834"/>
    <x v="1"/>
    <x v="5"/>
    <s v="Good"/>
    <n v="2959970650149021"/>
    <x v="460"/>
    <x v="9562"/>
    <x v="2"/>
    <s v="M, L, XL"/>
    <s v="L"/>
    <s v="Black"/>
    <s v="Negligible"/>
    <x v="37"/>
    <x v="8"/>
    <x v="5"/>
    <x v="5"/>
    <x v="0"/>
    <x v="1"/>
    <x v="2"/>
    <x v="3"/>
  </r>
  <r>
    <n v="10316"/>
    <s v="M9Y7"/>
    <n v="5670.5593734273189"/>
    <n v="5.6705593734273192E+16"/>
    <x v="6"/>
    <x v="9"/>
    <s v="Bad"/>
    <n v="2650639688204598"/>
    <x v="58"/>
    <x v="9563"/>
    <x v="7"/>
    <s v="M, L, XL"/>
    <s v="S"/>
    <s v="Red"/>
    <s v="Average"/>
    <x v="13"/>
    <x v="4"/>
    <x v="2"/>
    <x v="1"/>
    <x v="3"/>
    <x v="4"/>
    <x v="2"/>
    <x v="3"/>
  </r>
  <r>
    <n v="10317"/>
    <s v="C5Q9"/>
    <n v="876.45471925332345"/>
    <n v="8764547192533234"/>
    <x v="1"/>
    <x v="5"/>
    <s v="Worst"/>
    <n v="3396567033674793"/>
    <x v="76"/>
    <x v="9564"/>
    <x v="9"/>
    <s v="S, L, XL"/>
    <s v="S"/>
    <s v="Red"/>
    <s v="High"/>
    <x v="42"/>
    <x v="1"/>
    <x v="5"/>
    <x v="2"/>
    <x v="1"/>
    <x v="3"/>
    <x v="0"/>
    <x v="1"/>
  </r>
  <r>
    <n v="10318"/>
    <s v="C5L7"/>
    <n v="757.70781906619118"/>
    <n v="7577078190661912"/>
    <x v="5"/>
    <x v="9"/>
    <s v="Not Good"/>
    <n v="1.6563193034946208E+16"/>
    <x v="21"/>
    <x v="9565"/>
    <x v="0"/>
    <s v="S, M, L"/>
    <s v="L"/>
    <s v="Red"/>
    <s v="Very Low"/>
    <x v="6"/>
    <x v="2"/>
    <x v="5"/>
    <x v="1"/>
    <x v="3"/>
    <x v="4"/>
    <x v="2"/>
    <x v="5"/>
  </r>
  <r>
    <n v="10319"/>
    <s v="R1Q2"/>
    <n v="679.71315878239523"/>
    <n v="6797131587823952"/>
    <x v="5"/>
    <x v="8"/>
    <s v="Very Good"/>
    <n v="4548341649882275"/>
    <x v="137"/>
    <x v="9566"/>
    <x v="0"/>
    <s v="S, L, XL"/>
    <s v="XL"/>
    <s v="Green"/>
    <s v="Negligible"/>
    <x v="31"/>
    <x v="9"/>
    <x v="8"/>
    <x v="0"/>
    <x v="1"/>
    <x v="3"/>
    <x v="1"/>
    <x v="5"/>
  </r>
  <r>
    <n v="10320"/>
    <s v="Z8C6"/>
    <n v="863.17407949268375"/>
    <n v="8631740794926837"/>
    <x v="5"/>
    <x v="9"/>
    <s v="Bad"/>
    <n v="471445623495666"/>
    <x v="417"/>
    <x v="9567"/>
    <x v="6"/>
    <s v="M, L, XL"/>
    <s v="M"/>
    <s v="Black"/>
    <s v="Significant"/>
    <x v="23"/>
    <x v="8"/>
    <x v="9"/>
    <x v="0"/>
    <x v="0"/>
    <x v="4"/>
    <x v="5"/>
    <x v="3"/>
  </r>
  <r>
    <n v="10321"/>
    <s v="S0L4"/>
    <n v="39.883606941833598"/>
    <n v="398836069418336"/>
    <x v="6"/>
    <x v="1"/>
    <s v="Very Bad"/>
    <n v="382781887955728"/>
    <x v="473"/>
    <x v="9568"/>
    <x v="7"/>
    <s v="S, M, L"/>
    <s v="L"/>
    <s v="Red"/>
    <s v="Significant"/>
    <x v="19"/>
    <x v="0"/>
    <x v="5"/>
    <x v="4"/>
    <x v="1"/>
    <x v="2"/>
    <x v="3"/>
    <x v="2"/>
  </r>
  <r>
    <n v="10322"/>
    <s v="H7O3"/>
    <n v="887.95501766019242"/>
    <n v="8879550176601924"/>
    <x v="6"/>
    <x v="3"/>
    <s v="Not Good"/>
    <n v="2718455656127928"/>
    <x v="406"/>
    <x v="9569"/>
    <x v="0"/>
    <s v="S, M, L"/>
    <s v="M"/>
    <s v="Blue"/>
    <s v="Above Average"/>
    <x v="3"/>
    <x v="1"/>
    <x v="4"/>
    <x v="4"/>
    <x v="1"/>
    <x v="1"/>
    <x v="2"/>
    <x v="4"/>
  </r>
  <r>
    <n v="10323"/>
    <s v="E2A1"/>
    <n v="644.37435911973989"/>
    <n v="6443743591197399"/>
    <x v="4"/>
    <x v="8"/>
    <s v="Very Good"/>
    <n v="1.8946695780119628E+16"/>
    <x v="466"/>
    <x v="9570"/>
    <x v="7"/>
    <s v="S, M, L"/>
    <s v="M"/>
    <s v="Red"/>
    <s v="Very High"/>
    <x v="22"/>
    <x v="1"/>
    <x v="8"/>
    <x v="0"/>
    <x v="2"/>
    <x v="2"/>
    <x v="3"/>
    <x v="1"/>
  </r>
  <r>
    <n v="10324"/>
    <s v="D4A9"/>
    <n v="956.34086014550405"/>
    <n v="9563408601455040"/>
    <x v="2"/>
    <x v="8"/>
    <s v="Best"/>
    <n v="2416897714885154"/>
    <x v="186"/>
    <x v="9571"/>
    <x v="8"/>
    <s v="M, L, XL"/>
    <s v="S"/>
    <s v="Blue"/>
    <s v="Low"/>
    <x v="28"/>
    <x v="1"/>
    <x v="1"/>
    <x v="5"/>
    <x v="0"/>
    <x v="3"/>
    <x v="1"/>
    <x v="1"/>
  </r>
  <r>
    <n v="10326"/>
    <s v="Z9H0"/>
    <n v="660.19816865557061"/>
    <n v="6601981686555706"/>
    <x v="7"/>
    <x v="4"/>
    <s v="Bad"/>
    <n v="4.2445781613970232E+16"/>
    <x v="478"/>
    <x v="9572"/>
    <x v="1"/>
    <s v="M, L, XL"/>
    <s v="M"/>
    <s v="Black"/>
    <s v="Above Average"/>
    <x v="42"/>
    <x v="9"/>
    <x v="5"/>
    <x v="3"/>
    <x v="4"/>
    <x v="0"/>
    <x v="5"/>
    <x v="3"/>
  </r>
  <r>
    <n v="10327"/>
    <s v="W5U2"/>
    <n v="1482.7550311180703"/>
    <n v="1.4827550311180704E+16"/>
    <x v="3"/>
    <x v="9"/>
    <s v="Worst"/>
    <n v="3456087769342614"/>
    <x v="343"/>
    <x v="9573"/>
    <x v="4"/>
    <s v="S, M, L"/>
    <s v="S"/>
    <s v="Blue"/>
    <s v="Above Average"/>
    <x v="32"/>
    <x v="3"/>
    <x v="6"/>
    <x v="4"/>
    <x v="2"/>
    <x v="0"/>
    <x v="0"/>
    <x v="2"/>
  </r>
  <r>
    <n v="10328"/>
    <s v="F8J4"/>
    <n v="1688.9590106933315"/>
    <n v="1.6889590106933316E+16"/>
    <x v="5"/>
    <x v="5"/>
    <s v="Bad"/>
    <n v="2776574051809678"/>
    <x v="282"/>
    <x v="9574"/>
    <x v="0"/>
    <s v="M, L, XL"/>
    <s v="S"/>
    <s v="Green"/>
    <s v="Very Low"/>
    <x v="8"/>
    <x v="1"/>
    <x v="4"/>
    <x v="4"/>
    <x v="3"/>
    <x v="3"/>
    <x v="1"/>
    <x v="2"/>
  </r>
  <r>
    <n v="10329"/>
    <s v="O9Q2"/>
    <n v="983.24152222419639"/>
    <n v="9832415222241964"/>
    <x v="6"/>
    <x v="5"/>
    <s v="Very Good"/>
    <n v="2410962744792919"/>
    <x v="148"/>
    <x v="9575"/>
    <x v="5"/>
    <s v="S, L, XL"/>
    <s v="M"/>
    <s v="Red"/>
    <s v="Below Average"/>
    <x v="9"/>
    <x v="1"/>
    <x v="7"/>
    <x v="3"/>
    <x v="2"/>
    <x v="2"/>
    <x v="4"/>
    <x v="3"/>
  </r>
  <r>
    <n v="10330"/>
    <s v="Q2Q6"/>
    <n v="368.74114843953578"/>
    <n v="3687411484395358"/>
    <x v="5"/>
    <x v="6"/>
    <s v="Very Good"/>
    <n v="2.9900715104243124E+16"/>
    <x v="202"/>
    <x v="9576"/>
    <x v="0"/>
    <s v="M, L, XL"/>
    <s v="M"/>
    <s v="Red"/>
    <s v="Medium"/>
    <x v="44"/>
    <x v="2"/>
    <x v="4"/>
    <x v="4"/>
    <x v="2"/>
    <x v="3"/>
    <x v="5"/>
    <x v="1"/>
  </r>
  <r>
    <n v="10331"/>
    <s v="L8Y9"/>
    <n v="816.15438480342425"/>
    <n v="8161543848034242"/>
    <x v="0"/>
    <x v="7"/>
    <s v="Bad"/>
    <n v="4956030711213057"/>
    <x v="163"/>
    <x v="9577"/>
    <x v="4"/>
    <s v="M, L, XL"/>
    <s v="XL"/>
    <s v="Green"/>
    <s v="High"/>
    <x v="42"/>
    <x v="7"/>
    <x v="7"/>
    <x v="4"/>
    <x v="0"/>
    <x v="0"/>
    <x v="1"/>
    <x v="3"/>
  </r>
  <r>
    <n v="10333"/>
    <s v="E5S8"/>
    <n v="5622.0257293301511"/>
    <n v="5.6220257293301512E+16"/>
    <x v="6"/>
    <x v="5"/>
    <s v="Best"/>
    <n v="2.7201062021528728E+16"/>
    <x v="263"/>
    <x v="9578"/>
    <x v="0"/>
    <s v="M, L, XL"/>
    <s v="M"/>
    <s v="Blue"/>
    <s v="Significant"/>
    <x v="38"/>
    <x v="1"/>
    <x v="1"/>
    <x v="3"/>
    <x v="1"/>
    <x v="0"/>
    <x v="0"/>
    <x v="4"/>
  </r>
  <r>
    <n v="10334"/>
    <s v="K8Z5"/>
    <n v="802.32985222042055"/>
    <n v="8023298522204205"/>
    <x v="4"/>
    <x v="1"/>
    <s v="Very Good"/>
    <n v="4712876543564187"/>
    <x v="202"/>
    <x v="9579"/>
    <x v="7"/>
    <s v="S, L, XL"/>
    <s v="M"/>
    <s v="Green"/>
    <s v="Medium"/>
    <x v="44"/>
    <x v="1"/>
    <x v="1"/>
    <x v="2"/>
    <x v="0"/>
    <x v="4"/>
    <x v="2"/>
    <x v="2"/>
  </r>
  <r>
    <n v="10335"/>
    <s v="Y5L9"/>
    <n v="732.18456450823305"/>
    <n v="7321845645082331"/>
    <x v="5"/>
    <x v="7"/>
    <s v="Worst"/>
    <n v="1.1547791256988616E+16"/>
    <x v="418"/>
    <x v="9580"/>
    <x v="3"/>
    <s v="M, L, XL"/>
    <s v="S"/>
    <s v="Blue"/>
    <s v="Medium"/>
    <x v="44"/>
    <x v="2"/>
    <x v="0"/>
    <x v="4"/>
    <x v="3"/>
    <x v="3"/>
    <x v="4"/>
    <x v="3"/>
  </r>
  <r>
    <n v="10336"/>
    <s v="W7M3"/>
    <n v="1557.0070051944103"/>
    <n v="1.5570070051944104E+16"/>
    <x v="0"/>
    <x v="9"/>
    <s v="Best"/>
    <n v="4161420303909223"/>
    <x v="417"/>
    <x v="9581"/>
    <x v="1"/>
    <s v="S, L, XL"/>
    <s v="L"/>
    <s v="Black"/>
    <s v="Low"/>
    <x v="3"/>
    <x v="0"/>
    <x v="5"/>
    <x v="2"/>
    <x v="4"/>
    <x v="3"/>
    <x v="5"/>
    <x v="0"/>
  </r>
  <r>
    <n v="10337"/>
    <s v="O2J9"/>
    <n v="793.57581753735906"/>
    <n v="7935758175373591"/>
    <x v="7"/>
    <x v="7"/>
    <s v="Very Good"/>
    <n v="3.3219001755046228E+16"/>
    <x v="470"/>
    <x v="9582"/>
    <x v="4"/>
    <s v="S, L, XL"/>
    <s v="S"/>
    <s v="Black"/>
    <s v="Negligible"/>
    <x v="28"/>
    <x v="1"/>
    <x v="7"/>
    <x v="2"/>
    <x v="1"/>
    <x v="0"/>
    <x v="1"/>
    <x v="0"/>
  </r>
  <r>
    <n v="10338"/>
    <s v="M5K2"/>
    <n v="917.68668329141315"/>
    <n v="9176866832914132"/>
    <x v="5"/>
    <x v="6"/>
    <s v="Not Good"/>
    <n v="3.6812560928231904E+16"/>
    <x v="207"/>
    <x v="9583"/>
    <x v="8"/>
    <s v="S, L, XL"/>
    <s v="M"/>
    <s v="Red"/>
    <s v="Low"/>
    <x v="31"/>
    <x v="2"/>
    <x v="1"/>
    <x v="4"/>
    <x v="0"/>
    <x v="4"/>
    <x v="4"/>
    <x v="0"/>
  </r>
  <r>
    <n v="10339"/>
    <s v="O0C1"/>
    <n v="956.74199433389276"/>
    <n v="9567419943338928"/>
    <x v="3"/>
    <x v="1"/>
    <s v="Good"/>
    <n v="2952352957115701"/>
    <x v="384"/>
    <x v="9584"/>
    <x v="3"/>
    <s v="M, L, XL"/>
    <s v="L"/>
    <s v="Red"/>
    <s v="Average"/>
    <x v="42"/>
    <x v="0"/>
    <x v="6"/>
    <x v="5"/>
    <x v="1"/>
    <x v="2"/>
    <x v="3"/>
    <x v="3"/>
  </r>
  <r>
    <n v="10340"/>
    <s v="P1Q9"/>
    <n v="190.7989979575573"/>
    <n v="1907989979575573"/>
    <x v="6"/>
    <x v="6"/>
    <s v="Best"/>
    <n v="3.9593237469841768E+16"/>
    <x v="184"/>
    <x v="9585"/>
    <x v="3"/>
    <s v="S, L, XL"/>
    <s v="S"/>
    <s v="Black"/>
    <s v="Significant"/>
    <x v="27"/>
    <x v="1"/>
    <x v="6"/>
    <x v="0"/>
    <x v="2"/>
    <x v="0"/>
    <x v="5"/>
    <x v="0"/>
  </r>
  <r>
    <n v="10341"/>
    <s v="V5L4"/>
    <n v="743.16538119340544"/>
    <n v="7431653811934054"/>
    <x v="0"/>
    <x v="7"/>
    <s v="Bad"/>
    <n v="3.4982650643115664E+16"/>
    <x v="20"/>
    <x v="9586"/>
    <x v="3"/>
    <s v="S, L, XL"/>
    <s v="XL"/>
    <s v="Black"/>
    <s v="High"/>
    <x v="41"/>
    <x v="9"/>
    <x v="3"/>
    <x v="4"/>
    <x v="3"/>
    <x v="1"/>
    <x v="4"/>
    <x v="3"/>
  </r>
  <r>
    <n v="10342"/>
    <s v="H9M6"/>
    <n v="351.21721673750642"/>
    <n v="3512172167375064"/>
    <x v="3"/>
    <x v="5"/>
    <s v="Very Good"/>
    <n v="2.1567472836474184E+16"/>
    <x v="465"/>
    <x v="9587"/>
    <x v="2"/>
    <s v="S, M, L"/>
    <s v="S"/>
    <s v="Blue"/>
    <s v="Low"/>
    <x v="3"/>
    <x v="9"/>
    <x v="4"/>
    <x v="3"/>
    <x v="0"/>
    <x v="0"/>
    <x v="0"/>
    <x v="0"/>
  </r>
  <r>
    <n v="10343"/>
    <s v="R4V2"/>
    <n v="950.01770643424823"/>
    <n v="9500177064342482"/>
    <x v="0"/>
    <x v="0"/>
    <s v="Best"/>
    <n v="3674384151814138"/>
    <x v="442"/>
    <x v="9588"/>
    <x v="9"/>
    <s v="S, L, XL"/>
    <s v="S"/>
    <s v="Blue"/>
    <s v="Very Low"/>
    <x v="38"/>
    <x v="9"/>
    <x v="4"/>
    <x v="1"/>
    <x v="1"/>
    <x v="0"/>
    <x v="4"/>
    <x v="2"/>
  </r>
  <r>
    <n v="10344"/>
    <s v="W1P4"/>
    <n v="883.10294388423063"/>
    <n v="8831029438842306"/>
    <x v="0"/>
    <x v="1"/>
    <s v="Good"/>
    <n v="2389786686205506"/>
    <x v="3"/>
    <x v="9589"/>
    <x v="5"/>
    <s v="M, L, XL"/>
    <s v="M"/>
    <s v="Black"/>
    <s v="Negligible"/>
    <x v="34"/>
    <x v="5"/>
    <x v="6"/>
    <x v="2"/>
    <x v="0"/>
    <x v="0"/>
    <x v="0"/>
    <x v="4"/>
  </r>
  <r>
    <n v="10345"/>
    <s v="K4J5"/>
    <n v="882.74307410226368"/>
    <n v="8827430741022637"/>
    <x v="3"/>
    <x v="6"/>
    <s v="Very Good"/>
    <n v="4037828148986982"/>
    <x v="153"/>
    <x v="9590"/>
    <x v="0"/>
    <s v="M, L, XL"/>
    <s v="L"/>
    <s v="Red"/>
    <s v="Above Average"/>
    <x v="35"/>
    <x v="7"/>
    <x v="3"/>
    <x v="2"/>
    <x v="1"/>
    <x v="2"/>
    <x v="5"/>
    <x v="4"/>
  </r>
  <r>
    <n v="10346"/>
    <s v="L3B2"/>
    <n v="2234.4873393089006"/>
    <n v="2.2344873393089004E+16"/>
    <x v="7"/>
    <x v="7"/>
    <s v="Good"/>
    <n v="1.4264298129845344E+16"/>
    <x v="190"/>
    <x v="9591"/>
    <x v="4"/>
    <s v="M, L, XL"/>
    <s v="L"/>
    <s v="Black"/>
    <s v="Significant"/>
    <x v="25"/>
    <x v="8"/>
    <x v="6"/>
    <x v="2"/>
    <x v="3"/>
    <x v="1"/>
    <x v="3"/>
    <x v="4"/>
  </r>
  <r>
    <n v="10347"/>
    <s v="J7Z5"/>
    <n v="714.98183555006824"/>
    <n v="7149818355500682"/>
    <x v="1"/>
    <x v="7"/>
    <s v="Very Bad"/>
    <n v="1.1813246136189628E+16"/>
    <x v="495"/>
    <x v="9592"/>
    <x v="8"/>
    <s v="M, L, XL"/>
    <s v="L"/>
    <s v="Black"/>
    <s v="Negligible"/>
    <x v="23"/>
    <x v="5"/>
    <x v="0"/>
    <x v="4"/>
    <x v="4"/>
    <x v="0"/>
    <x v="5"/>
    <x v="2"/>
  </r>
  <r>
    <n v="10348"/>
    <s v="K7Q5"/>
    <n v="617.70559252803446"/>
    <n v="6177055925280345"/>
    <x v="1"/>
    <x v="8"/>
    <s v="Bad"/>
    <n v="381911740290299"/>
    <x v="82"/>
    <x v="9593"/>
    <x v="8"/>
    <s v="S, M, L"/>
    <s v="M"/>
    <s v="Black"/>
    <s v="High"/>
    <x v="32"/>
    <x v="9"/>
    <x v="5"/>
    <x v="1"/>
    <x v="1"/>
    <x v="1"/>
    <x v="4"/>
    <x v="5"/>
  </r>
  <r>
    <n v="10350"/>
    <s v="W9H1"/>
    <n v="71.499816082649701"/>
    <n v="714998160826497"/>
    <x v="6"/>
    <x v="8"/>
    <s v="Worst"/>
    <n v="1461801426154782"/>
    <x v="182"/>
    <x v="9594"/>
    <x v="8"/>
    <s v="S, M, L"/>
    <s v="L"/>
    <s v="Green"/>
    <s v="Above Average"/>
    <x v="16"/>
    <x v="1"/>
    <x v="5"/>
    <x v="2"/>
    <x v="0"/>
    <x v="1"/>
    <x v="0"/>
    <x v="2"/>
  </r>
  <r>
    <n v="10351"/>
    <s v="L9Y4"/>
    <n v="5674.2280252756709"/>
    <n v="5.6742280252756712E+16"/>
    <x v="6"/>
    <x v="3"/>
    <s v="Good"/>
    <n v="3468561376576399"/>
    <x v="103"/>
    <x v="9595"/>
    <x v="3"/>
    <s v="M, L, XL"/>
    <s v="XL"/>
    <s v="Green"/>
    <s v="Medium"/>
    <x v="35"/>
    <x v="3"/>
    <x v="1"/>
    <x v="3"/>
    <x v="0"/>
    <x v="4"/>
    <x v="1"/>
    <x v="2"/>
  </r>
  <r>
    <n v="10352"/>
    <s v="Q7D7"/>
    <n v="967.22639948933681"/>
    <n v="9672263994893368"/>
    <x v="4"/>
    <x v="4"/>
    <s v="Not Good"/>
    <n v="2.6127036684447984E+16"/>
    <x v="303"/>
    <x v="9596"/>
    <x v="1"/>
    <s v="M, L, XL"/>
    <s v="S"/>
    <s v="Red"/>
    <s v="Significant"/>
    <x v="26"/>
    <x v="5"/>
    <x v="5"/>
    <x v="3"/>
    <x v="2"/>
    <x v="1"/>
    <x v="2"/>
    <x v="3"/>
  </r>
  <r>
    <n v="10353"/>
    <s v="G2F5"/>
    <n v="40.317428423912901"/>
    <n v="403174284239129"/>
    <x v="1"/>
    <x v="1"/>
    <s v="Best"/>
    <n v="1.6006152358065378E+16"/>
    <x v="180"/>
    <x v="9597"/>
    <x v="4"/>
    <s v="M, L, XL"/>
    <s v="XL"/>
    <s v="Black"/>
    <s v="Negligible"/>
    <x v="41"/>
    <x v="5"/>
    <x v="0"/>
    <x v="0"/>
    <x v="4"/>
    <x v="0"/>
    <x v="3"/>
    <x v="1"/>
  </r>
  <r>
    <n v="10354"/>
    <s v="V3T0"/>
    <n v="702.8355199857873"/>
    <n v="7028355199857873"/>
    <x v="0"/>
    <x v="7"/>
    <s v="Worst"/>
    <n v="2197615946603531"/>
    <x v="340"/>
    <x v="9598"/>
    <x v="6"/>
    <s v="M, L, XL"/>
    <s v="S"/>
    <s v="Black"/>
    <s v="Very Low"/>
    <x v="15"/>
    <x v="9"/>
    <x v="7"/>
    <x v="3"/>
    <x v="1"/>
    <x v="0"/>
    <x v="2"/>
    <x v="4"/>
  </r>
  <r>
    <n v="10355"/>
    <s v="C2V5"/>
    <n v="48.049980996003299"/>
    <n v="480499809960033"/>
    <x v="1"/>
    <x v="2"/>
    <s v="Not Good"/>
    <n v="4343671349922609"/>
    <x v="331"/>
    <x v="9599"/>
    <x v="3"/>
    <s v="S, L, XL"/>
    <s v="S"/>
    <s v="Red"/>
    <s v="Medium"/>
    <x v="33"/>
    <x v="3"/>
    <x v="3"/>
    <x v="1"/>
    <x v="0"/>
    <x v="0"/>
    <x v="2"/>
    <x v="1"/>
  </r>
  <r>
    <n v="10356"/>
    <s v="D3P8"/>
    <n v="779.78114026882383"/>
    <n v="7797811402688238"/>
    <x v="4"/>
    <x v="7"/>
    <s v="Very Bad"/>
    <n v="3.8044778399811824E+16"/>
    <x v="86"/>
    <x v="9600"/>
    <x v="4"/>
    <s v="S, M, L"/>
    <s v="S"/>
    <s v="Blue"/>
    <s v="Low"/>
    <x v="28"/>
    <x v="7"/>
    <x v="1"/>
    <x v="4"/>
    <x v="0"/>
    <x v="3"/>
    <x v="4"/>
    <x v="2"/>
  </r>
  <r>
    <n v="10357"/>
    <s v="E7L4"/>
    <n v="4042.1548917143086"/>
    <n v="4.0421548917143088E+16"/>
    <x v="0"/>
    <x v="5"/>
    <s v="Good"/>
    <n v="1.8612910033118548E+16"/>
    <x v="118"/>
    <x v="9601"/>
    <x v="0"/>
    <s v="S, M, L"/>
    <s v="S"/>
    <s v="Blue"/>
    <s v="Above Average"/>
    <x v="34"/>
    <x v="7"/>
    <x v="6"/>
    <x v="0"/>
    <x v="0"/>
    <x v="3"/>
    <x v="4"/>
    <x v="4"/>
  </r>
  <r>
    <n v="10358"/>
    <s v="C2L7"/>
    <n v="373.55397736692169"/>
    <n v="3735539773669217"/>
    <x v="1"/>
    <x v="9"/>
    <s v="Very Good"/>
    <n v="2.7676192531968288E+16"/>
    <x v="35"/>
    <x v="9602"/>
    <x v="4"/>
    <s v="S, L, XL"/>
    <s v="M"/>
    <s v="Blue"/>
    <s v="Average"/>
    <x v="45"/>
    <x v="8"/>
    <x v="0"/>
    <x v="2"/>
    <x v="4"/>
    <x v="2"/>
    <x v="3"/>
    <x v="4"/>
  </r>
  <r>
    <n v="10359"/>
    <s v="F4N6"/>
    <n v="3117.702405136517"/>
    <n v="3.1177024051365168E+16"/>
    <x v="4"/>
    <x v="5"/>
    <s v="Very Good"/>
    <n v="1801617836916995"/>
    <x v="259"/>
    <x v="9603"/>
    <x v="9"/>
    <s v="M, L, XL"/>
    <s v="S"/>
    <s v="Green"/>
    <s v="Low"/>
    <x v="8"/>
    <x v="9"/>
    <x v="1"/>
    <x v="5"/>
    <x v="2"/>
    <x v="1"/>
    <x v="1"/>
    <x v="2"/>
  </r>
  <r>
    <n v="10361"/>
    <s v="M3O2"/>
    <n v="1719.5152992485596"/>
    <n v="1.7195152992485596E+16"/>
    <x v="6"/>
    <x v="6"/>
    <s v="Worst"/>
    <n v="2.669452878159724E+16"/>
    <x v="258"/>
    <x v="9604"/>
    <x v="8"/>
    <s v="S, M, L"/>
    <s v="S"/>
    <s v="Blue"/>
    <s v="Below Average"/>
    <x v="27"/>
    <x v="5"/>
    <x v="3"/>
    <x v="3"/>
    <x v="4"/>
    <x v="2"/>
    <x v="5"/>
    <x v="4"/>
  </r>
  <r>
    <n v="10362"/>
    <s v="V0A3"/>
    <n v="3148.2906151086386"/>
    <n v="3.1482906151086384E+16"/>
    <x v="5"/>
    <x v="1"/>
    <s v="Worst"/>
    <n v="4944710983883793"/>
    <x v="2"/>
    <x v="9605"/>
    <x v="1"/>
    <s v="S, M, L"/>
    <s v="M"/>
    <s v="Green"/>
    <s v="Significant"/>
    <x v="43"/>
    <x v="9"/>
    <x v="4"/>
    <x v="2"/>
    <x v="2"/>
    <x v="4"/>
    <x v="2"/>
    <x v="4"/>
  </r>
  <r>
    <n v="10363"/>
    <s v="T7I2"/>
    <n v="646.87682051934132"/>
    <n v="6468768205193413"/>
    <x v="3"/>
    <x v="9"/>
    <s v="Very Bad"/>
    <n v="2.7795662221562024E+16"/>
    <x v="172"/>
    <x v="9606"/>
    <x v="2"/>
    <s v="S, L, XL"/>
    <s v="S"/>
    <s v="Red"/>
    <s v="Very Low"/>
    <x v="15"/>
    <x v="3"/>
    <x v="6"/>
    <x v="0"/>
    <x v="2"/>
    <x v="0"/>
    <x v="1"/>
    <x v="5"/>
  </r>
  <r>
    <n v="10364"/>
    <s v="X0J4"/>
    <n v="957.61321749408762"/>
    <n v="9576132174940876"/>
    <x v="6"/>
    <x v="0"/>
    <s v="Not Good"/>
    <n v="3238974068093445"/>
    <x v="122"/>
    <x v="9607"/>
    <x v="6"/>
    <s v="S, M, L"/>
    <s v="S"/>
    <s v="Red"/>
    <s v="Average"/>
    <x v="24"/>
    <x v="2"/>
    <x v="8"/>
    <x v="5"/>
    <x v="3"/>
    <x v="4"/>
    <x v="5"/>
    <x v="1"/>
  </r>
  <r>
    <n v="10366"/>
    <s v="M8A2"/>
    <n v="954.33497988451643"/>
    <n v="9543349798845164"/>
    <x v="7"/>
    <x v="2"/>
    <s v="Good"/>
    <n v="1.6132831646268596E+16"/>
    <x v="94"/>
    <x v="9608"/>
    <x v="3"/>
    <s v="M, L, XL"/>
    <s v="M"/>
    <s v="Red"/>
    <s v="Average"/>
    <x v="9"/>
    <x v="7"/>
    <x v="3"/>
    <x v="2"/>
    <x v="2"/>
    <x v="4"/>
    <x v="0"/>
    <x v="5"/>
  </r>
  <r>
    <n v="10367"/>
    <s v="Y7Q0"/>
    <n v="469.26885960402763"/>
    <n v="4692688596040276"/>
    <x v="1"/>
    <x v="8"/>
    <s v="Good"/>
    <n v="2.7120617526217472E+16"/>
    <x v="389"/>
    <x v="9609"/>
    <x v="0"/>
    <s v="S, M, L"/>
    <s v="M"/>
    <s v="Red"/>
    <s v="Medium"/>
    <x v="28"/>
    <x v="7"/>
    <x v="8"/>
    <x v="5"/>
    <x v="2"/>
    <x v="0"/>
    <x v="2"/>
    <x v="1"/>
  </r>
  <r>
    <n v="10368"/>
    <s v="M0S4"/>
    <n v="869.95272629156909"/>
    <n v="8699527262915691"/>
    <x v="5"/>
    <x v="6"/>
    <s v="Best"/>
    <n v="1.813906852911176E+16"/>
    <x v="270"/>
    <x v="9610"/>
    <x v="2"/>
    <s v="S, M, L"/>
    <s v="L"/>
    <s v="Green"/>
    <s v="Below Average"/>
    <x v="30"/>
    <x v="6"/>
    <x v="3"/>
    <x v="3"/>
    <x v="2"/>
    <x v="3"/>
    <x v="2"/>
    <x v="5"/>
  </r>
  <r>
    <n v="10370"/>
    <s v="Q9B0"/>
    <n v="157.40577487254851"/>
    <n v="1574057748725485"/>
    <x v="4"/>
    <x v="2"/>
    <s v="Bad"/>
    <n v="3.8389455848826576E+16"/>
    <x v="270"/>
    <x v="9611"/>
    <x v="0"/>
    <s v="S, L, XL"/>
    <s v="S"/>
    <s v="Black"/>
    <s v="Medium"/>
    <x v="16"/>
    <x v="2"/>
    <x v="5"/>
    <x v="0"/>
    <x v="1"/>
    <x v="3"/>
    <x v="2"/>
    <x v="4"/>
  </r>
  <r>
    <n v="10372"/>
    <s v="V5B6"/>
    <n v="438.27303379819563"/>
    <n v="4382730337981956"/>
    <x v="2"/>
    <x v="4"/>
    <s v="Worst"/>
    <n v="2452866991450748"/>
    <x v="255"/>
    <x v="9612"/>
    <x v="2"/>
    <s v="M, L, XL"/>
    <s v="L"/>
    <s v="Blue"/>
    <s v="Below Average"/>
    <x v="32"/>
    <x v="7"/>
    <x v="5"/>
    <x v="4"/>
    <x v="2"/>
    <x v="0"/>
    <x v="0"/>
    <x v="0"/>
  </r>
  <r>
    <n v="10374"/>
    <s v="J9M8"/>
    <n v="596.81801762773478"/>
    <n v="5968180176277348"/>
    <x v="1"/>
    <x v="0"/>
    <s v="Very Good"/>
    <n v="4650745134993408"/>
    <x v="449"/>
    <x v="9613"/>
    <x v="5"/>
    <s v="S, L, XL"/>
    <s v="XL"/>
    <s v="Green"/>
    <s v="Very High"/>
    <x v="41"/>
    <x v="2"/>
    <x v="4"/>
    <x v="0"/>
    <x v="3"/>
    <x v="0"/>
    <x v="3"/>
    <x v="1"/>
  </r>
  <r>
    <n v="10376"/>
    <s v="I8A6"/>
    <n v="614.96554008383316"/>
    <n v="6149655400838332"/>
    <x v="4"/>
    <x v="2"/>
    <s v="Worst"/>
    <n v="4175495368650333"/>
    <x v="166"/>
    <x v="9614"/>
    <x v="1"/>
    <s v="S, L, XL"/>
    <s v="S"/>
    <s v="Black"/>
    <s v="Medium"/>
    <x v="4"/>
    <x v="0"/>
    <x v="1"/>
    <x v="4"/>
    <x v="4"/>
    <x v="1"/>
    <x v="3"/>
    <x v="5"/>
  </r>
  <r>
    <n v="10377"/>
    <s v="Z4R9"/>
    <n v="1108.6958230804255"/>
    <n v="1.1086958230804256E+16"/>
    <x v="2"/>
    <x v="7"/>
    <s v="Worst"/>
    <n v="3121180153810871"/>
    <x v="33"/>
    <x v="9615"/>
    <x v="3"/>
    <s v="M, L, XL"/>
    <s v="L"/>
    <s v="Blue"/>
    <s v="Average"/>
    <x v="23"/>
    <x v="6"/>
    <x v="3"/>
    <x v="3"/>
    <x v="0"/>
    <x v="3"/>
    <x v="5"/>
    <x v="0"/>
  </r>
  <r>
    <n v="10378"/>
    <s v="I0K9"/>
    <n v="618.73420464819685"/>
    <n v="6187342046481968"/>
    <x v="1"/>
    <x v="8"/>
    <s v="Good"/>
    <n v="2612437965394048"/>
    <x v="230"/>
    <x v="9616"/>
    <x v="7"/>
    <s v="S, L, XL"/>
    <s v="XL"/>
    <s v="Green"/>
    <s v="Medium"/>
    <x v="11"/>
    <x v="5"/>
    <x v="1"/>
    <x v="4"/>
    <x v="2"/>
    <x v="1"/>
    <x v="4"/>
    <x v="0"/>
  </r>
  <r>
    <n v="10380"/>
    <s v="F6A6"/>
    <n v="321.09377749672552"/>
    <n v="3210937774967255"/>
    <x v="1"/>
    <x v="6"/>
    <s v="Very Bad"/>
    <n v="4235736504289533"/>
    <x v="221"/>
    <x v="9617"/>
    <x v="1"/>
    <s v="S, M, L"/>
    <s v="XL"/>
    <s v="Blue"/>
    <s v="Significant"/>
    <x v="4"/>
    <x v="7"/>
    <x v="6"/>
    <x v="1"/>
    <x v="2"/>
    <x v="4"/>
    <x v="5"/>
    <x v="1"/>
  </r>
  <r>
    <n v="10381"/>
    <s v="L2U2"/>
    <n v="654.83951101506648"/>
    <n v="6548395110150665"/>
    <x v="2"/>
    <x v="0"/>
    <s v="Not Good"/>
    <n v="1.3503171444560676E+16"/>
    <x v="454"/>
    <x v="9618"/>
    <x v="4"/>
    <s v="S, M, L"/>
    <s v="XL"/>
    <s v="Green"/>
    <s v="High"/>
    <x v="29"/>
    <x v="5"/>
    <x v="9"/>
    <x v="0"/>
    <x v="2"/>
    <x v="0"/>
    <x v="3"/>
    <x v="2"/>
  </r>
  <r>
    <n v="10382"/>
    <s v="L6P6"/>
    <n v="408.3407414503647"/>
    <n v="4083407414503647"/>
    <x v="2"/>
    <x v="9"/>
    <s v="Good"/>
    <n v="2.9155149863361776E+16"/>
    <x v="85"/>
    <x v="9619"/>
    <x v="9"/>
    <s v="M, L, XL"/>
    <s v="L"/>
    <s v="Black"/>
    <s v="Significant"/>
    <x v="23"/>
    <x v="6"/>
    <x v="9"/>
    <x v="0"/>
    <x v="2"/>
    <x v="1"/>
    <x v="5"/>
    <x v="2"/>
  </r>
  <r>
    <n v="10383"/>
    <s v="G0S7"/>
    <n v="2467.8425365778271"/>
    <n v="2.4678425365778272E+16"/>
    <x v="3"/>
    <x v="3"/>
    <s v="Worst"/>
    <n v="2.4100269407288772E+16"/>
    <x v="150"/>
    <x v="9620"/>
    <x v="9"/>
    <s v="S, M, L"/>
    <s v="M"/>
    <s v="Red"/>
    <s v="Very High"/>
    <x v="24"/>
    <x v="0"/>
    <x v="4"/>
    <x v="4"/>
    <x v="2"/>
    <x v="0"/>
    <x v="2"/>
    <x v="0"/>
  </r>
  <r>
    <n v="10384"/>
    <s v="P2K5"/>
    <n v="373.22615372573779"/>
    <n v="3732261537257378"/>
    <x v="2"/>
    <x v="4"/>
    <s v="Worst"/>
    <n v="2.9247238881009784E+16"/>
    <x v="180"/>
    <x v="9621"/>
    <x v="1"/>
    <s v="S, M, L"/>
    <s v="S"/>
    <s v="Blue"/>
    <s v="Significant"/>
    <x v="41"/>
    <x v="4"/>
    <x v="1"/>
    <x v="3"/>
    <x v="1"/>
    <x v="3"/>
    <x v="4"/>
    <x v="2"/>
  </r>
  <r>
    <n v="10385"/>
    <s v="H6K4"/>
    <n v="5640.0154268131737"/>
    <n v="5.6400154268131736E+16"/>
    <x v="3"/>
    <x v="2"/>
    <s v="Good"/>
    <n v="333654569294244"/>
    <x v="467"/>
    <x v="9622"/>
    <x v="8"/>
    <s v="M, L, XL"/>
    <s v="XL"/>
    <s v="Blue"/>
    <s v="Medium"/>
    <x v="0"/>
    <x v="3"/>
    <x v="1"/>
    <x v="2"/>
    <x v="3"/>
    <x v="0"/>
    <x v="4"/>
    <x v="4"/>
  </r>
  <r>
    <n v="10386"/>
    <s v="I0N5"/>
    <n v="464.54311278841578"/>
    <n v="4645431127884158"/>
    <x v="2"/>
    <x v="7"/>
    <s v="Good"/>
    <n v="2.5574616278643356E+16"/>
    <x v="191"/>
    <x v="9623"/>
    <x v="4"/>
    <s v="M, L, XL"/>
    <s v="S"/>
    <s v="Blue"/>
    <s v="Very High"/>
    <x v="8"/>
    <x v="1"/>
    <x v="3"/>
    <x v="2"/>
    <x v="3"/>
    <x v="4"/>
    <x v="2"/>
    <x v="5"/>
  </r>
  <r>
    <n v="10388"/>
    <s v="X2H9"/>
    <n v="820.63105378066882"/>
    <n v="8206310537806688"/>
    <x v="6"/>
    <x v="1"/>
    <s v="Good"/>
    <n v="3.5639020867538928E+16"/>
    <x v="138"/>
    <x v="9624"/>
    <x v="4"/>
    <s v="M, L, XL"/>
    <s v="XL"/>
    <s v="Red"/>
    <s v="High"/>
    <x v="36"/>
    <x v="6"/>
    <x v="3"/>
    <x v="5"/>
    <x v="4"/>
    <x v="1"/>
    <x v="0"/>
    <x v="1"/>
  </r>
  <r>
    <n v="10389"/>
    <s v="C5Q8"/>
    <n v="2072.5614078806225"/>
    <n v="2.0725614078806224E+16"/>
    <x v="0"/>
    <x v="7"/>
    <s v="Not Good"/>
    <n v="2098723328523581"/>
    <x v="397"/>
    <x v="9625"/>
    <x v="2"/>
    <s v="S, L, XL"/>
    <s v="L"/>
    <s v="Green"/>
    <s v="High"/>
    <x v="41"/>
    <x v="6"/>
    <x v="9"/>
    <x v="2"/>
    <x v="3"/>
    <x v="2"/>
    <x v="1"/>
    <x v="3"/>
  </r>
  <r>
    <n v="10391"/>
    <s v="V3L8"/>
    <n v="445.97238574575027"/>
    <n v="4459723857457503"/>
    <x v="1"/>
    <x v="1"/>
    <s v="Not Good"/>
    <n v="1.9990856654285096E+16"/>
    <x v="259"/>
    <x v="9626"/>
    <x v="9"/>
    <s v="M, L, XL"/>
    <s v="S"/>
    <s v="Black"/>
    <s v="Medium"/>
    <x v="1"/>
    <x v="7"/>
    <x v="1"/>
    <x v="4"/>
    <x v="4"/>
    <x v="4"/>
    <x v="0"/>
    <x v="0"/>
  </r>
  <r>
    <n v="10392"/>
    <s v="X1M4"/>
    <n v="706.46474071119837"/>
    <n v="7064647407111984"/>
    <x v="6"/>
    <x v="8"/>
    <s v="Best"/>
    <n v="2.710440440613308E+16"/>
    <x v="316"/>
    <x v="9627"/>
    <x v="0"/>
    <s v="S, L, XL"/>
    <s v="S"/>
    <s v="Black"/>
    <s v="Medium"/>
    <x v="22"/>
    <x v="0"/>
    <x v="2"/>
    <x v="0"/>
    <x v="3"/>
    <x v="1"/>
    <x v="2"/>
    <x v="5"/>
  </r>
  <r>
    <n v="10393"/>
    <s v="S8R9"/>
    <n v="6247.4347302120432"/>
    <n v="6.2474347302120432E+16"/>
    <x v="0"/>
    <x v="0"/>
    <s v="Good"/>
    <n v="4369188800119946"/>
    <x v="55"/>
    <x v="9628"/>
    <x v="3"/>
    <s v="M, L, XL"/>
    <s v="S"/>
    <s v="Blue"/>
    <s v="Medium"/>
    <x v="6"/>
    <x v="3"/>
    <x v="3"/>
    <x v="2"/>
    <x v="3"/>
    <x v="1"/>
    <x v="2"/>
    <x v="5"/>
  </r>
  <r>
    <n v="10394"/>
    <s v="B8L4"/>
    <n v="403.8037653037286"/>
    <n v="4038037653037286"/>
    <x v="1"/>
    <x v="5"/>
    <s v="Not Good"/>
    <n v="2695187034784627"/>
    <x v="145"/>
    <x v="9629"/>
    <x v="5"/>
    <s v="S, M, L"/>
    <s v="M"/>
    <s v="Red"/>
    <s v="Medium"/>
    <x v="35"/>
    <x v="6"/>
    <x v="0"/>
    <x v="3"/>
    <x v="0"/>
    <x v="3"/>
    <x v="3"/>
    <x v="1"/>
  </r>
  <r>
    <n v="10395"/>
    <s v="B1S3"/>
    <n v="594.96324199505386"/>
    <n v="5949632419950539"/>
    <x v="6"/>
    <x v="3"/>
    <s v="Very Bad"/>
    <n v="2630830643304264"/>
    <x v="241"/>
    <x v="9630"/>
    <x v="3"/>
    <s v="S, L, XL"/>
    <s v="M"/>
    <s v="Red"/>
    <s v="Average"/>
    <x v="1"/>
    <x v="6"/>
    <x v="5"/>
    <x v="5"/>
    <x v="0"/>
    <x v="3"/>
    <x v="2"/>
    <x v="3"/>
  </r>
  <r>
    <n v="10396"/>
    <s v="O4E1"/>
    <n v="4494.7699763962428"/>
    <n v="4.4947699763962424E+16"/>
    <x v="3"/>
    <x v="7"/>
    <s v="Not Good"/>
    <n v="3350648744812088"/>
    <x v="281"/>
    <x v="9631"/>
    <x v="0"/>
    <s v="S, L, XL"/>
    <s v="M"/>
    <s v="Red"/>
    <s v="Average"/>
    <x v="39"/>
    <x v="8"/>
    <x v="1"/>
    <x v="3"/>
    <x v="2"/>
    <x v="0"/>
    <x v="2"/>
    <x v="0"/>
  </r>
  <r>
    <n v="10398"/>
    <s v="L1L0"/>
    <n v="694.07600346296454"/>
    <n v="6940760034629645"/>
    <x v="2"/>
    <x v="1"/>
    <s v="Worst"/>
    <n v="311267420062429"/>
    <x v="477"/>
    <x v="9632"/>
    <x v="7"/>
    <s v="S, M, L"/>
    <s v="XL"/>
    <s v="Blue"/>
    <s v="Very High"/>
    <x v="13"/>
    <x v="0"/>
    <x v="1"/>
    <x v="5"/>
    <x v="1"/>
    <x v="3"/>
    <x v="5"/>
    <x v="3"/>
  </r>
  <r>
    <n v="10399"/>
    <s v="J4T1"/>
    <n v="637.53917870550333"/>
    <n v="6375391787055033"/>
    <x v="2"/>
    <x v="5"/>
    <s v="Worst"/>
    <n v="1.1355763999191266E+16"/>
    <x v="7"/>
    <x v="9633"/>
    <x v="0"/>
    <s v="S, M, L"/>
    <s v="M"/>
    <s v="Blue"/>
    <s v="High"/>
    <x v="3"/>
    <x v="8"/>
    <x v="1"/>
    <x v="0"/>
    <x v="4"/>
    <x v="3"/>
    <x v="3"/>
    <x v="4"/>
  </r>
  <r>
    <n v="10400"/>
    <s v="L3F2"/>
    <n v="250.2657873421314"/>
    <n v="2502657873421314"/>
    <x v="7"/>
    <x v="6"/>
    <s v="Not Good"/>
    <n v="2.4250654023259956E+16"/>
    <x v="345"/>
    <x v="9634"/>
    <x v="8"/>
    <s v="S, M, L"/>
    <s v="XL"/>
    <s v="Green"/>
    <s v="Medium"/>
    <x v="37"/>
    <x v="5"/>
    <x v="4"/>
    <x v="0"/>
    <x v="4"/>
    <x v="3"/>
    <x v="1"/>
    <x v="0"/>
  </r>
  <r>
    <n v="10401"/>
    <s v="V4K4"/>
    <n v="4650.9939014766132"/>
    <n v="4.6509939014766128E+16"/>
    <x v="2"/>
    <x v="5"/>
    <s v="Best"/>
    <n v="3130039740501541"/>
    <x v="22"/>
    <x v="9635"/>
    <x v="0"/>
    <s v="S, M, L"/>
    <s v="XL"/>
    <s v="Blue"/>
    <s v="Average"/>
    <x v="33"/>
    <x v="4"/>
    <x v="4"/>
    <x v="2"/>
    <x v="4"/>
    <x v="0"/>
    <x v="4"/>
    <x v="1"/>
  </r>
  <r>
    <n v="10402"/>
    <s v="S5A9"/>
    <n v="40.562920556357099"/>
    <n v="405629205563571"/>
    <x v="1"/>
    <x v="2"/>
    <s v="Good"/>
    <n v="3634263464859707"/>
    <x v="24"/>
    <x v="9636"/>
    <x v="8"/>
    <s v="M, L, XL"/>
    <s v="M"/>
    <s v="Blue"/>
    <s v="Very High"/>
    <x v="9"/>
    <x v="8"/>
    <x v="6"/>
    <x v="4"/>
    <x v="3"/>
    <x v="0"/>
    <x v="3"/>
    <x v="0"/>
  </r>
  <r>
    <n v="10404"/>
    <s v="Y8J6"/>
    <n v="752.76879396517961"/>
    <n v="7527687939651796"/>
    <x v="3"/>
    <x v="4"/>
    <s v="Not Good"/>
    <n v="2.4276652220837676E+16"/>
    <x v="264"/>
    <x v="9637"/>
    <x v="1"/>
    <s v="S, L, XL"/>
    <s v="M"/>
    <s v="Black"/>
    <s v="High"/>
    <x v="5"/>
    <x v="0"/>
    <x v="4"/>
    <x v="5"/>
    <x v="1"/>
    <x v="2"/>
    <x v="3"/>
    <x v="2"/>
  </r>
  <r>
    <n v="10406"/>
    <s v="N2E3"/>
    <n v="843.47624614514962"/>
    <n v="8434762461451496"/>
    <x v="5"/>
    <x v="9"/>
    <s v="Very Bad"/>
    <n v="2583794300115415"/>
    <x v="440"/>
    <x v="9638"/>
    <x v="4"/>
    <s v="S, M, L"/>
    <s v="XL"/>
    <s v="Red"/>
    <s v="High"/>
    <x v="40"/>
    <x v="2"/>
    <x v="5"/>
    <x v="0"/>
    <x v="2"/>
    <x v="0"/>
    <x v="3"/>
    <x v="5"/>
  </r>
  <r>
    <n v="10407"/>
    <s v="X5W9"/>
    <n v="5848.4808221909898"/>
    <n v="5.8484808221909896E+16"/>
    <x v="5"/>
    <x v="8"/>
    <s v="Bad"/>
    <n v="3.547276383962376E+16"/>
    <x v="285"/>
    <x v="9639"/>
    <x v="4"/>
    <s v="S, M, L"/>
    <s v="XL"/>
    <s v="Red"/>
    <s v="Below Average"/>
    <x v="46"/>
    <x v="0"/>
    <x v="1"/>
    <x v="2"/>
    <x v="2"/>
    <x v="2"/>
    <x v="3"/>
    <x v="4"/>
  </r>
  <r>
    <n v="10408"/>
    <s v="H7T1"/>
    <n v="425.28864748014632"/>
    <n v="4252886474801463"/>
    <x v="7"/>
    <x v="1"/>
    <s v="Bad"/>
    <n v="2.1126341159659656E+16"/>
    <x v="77"/>
    <x v="9640"/>
    <x v="9"/>
    <s v="M, L, XL"/>
    <s v="XL"/>
    <s v="Green"/>
    <s v="Below Average"/>
    <x v="39"/>
    <x v="9"/>
    <x v="6"/>
    <x v="2"/>
    <x v="2"/>
    <x v="0"/>
    <x v="3"/>
    <x v="1"/>
  </r>
  <r>
    <n v="10409"/>
    <s v="C6B7"/>
    <n v="1318.6923044001092"/>
    <n v="1.3186923044001092E+16"/>
    <x v="6"/>
    <x v="7"/>
    <s v="Best"/>
    <n v="4443908573043915"/>
    <x v="109"/>
    <x v="9641"/>
    <x v="7"/>
    <s v="S, M, L"/>
    <s v="XL"/>
    <s v="Green"/>
    <s v="High"/>
    <x v="43"/>
    <x v="4"/>
    <x v="3"/>
    <x v="4"/>
    <x v="4"/>
    <x v="2"/>
    <x v="5"/>
    <x v="1"/>
  </r>
  <r>
    <n v="10410"/>
    <s v="Y0Z2"/>
    <n v="487.62139783337568"/>
    <n v="4876213978333757"/>
    <x v="5"/>
    <x v="1"/>
    <s v="Good"/>
    <n v="4880044197925961"/>
    <x v="104"/>
    <x v="9642"/>
    <x v="9"/>
    <s v="M, L, XL"/>
    <s v="S"/>
    <s v="Black"/>
    <s v="Low"/>
    <x v="1"/>
    <x v="0"/>
    <x v="7"/>
    <x v="5"/>
    <x v="3"/>
    <x v="3"/>
    <x v="5"/>
    <x v="4"/>
  </r>
  <r>
    <n v="10412"/>
    <s v="D7A7"/>
    <n v="67.987622270733794"/>
    <n v="679876222707338"/>
    <x v="1"/>
    <x v="7"/>
    <s v="Bad"/>
    <n v="3.4192570303605964E+16"/>
    <x v="310"/>
    <x v="9643"/>
    <x v="7"/>
    <s v="M, L, XL"/>
    <s v="L"/>
    <s v="Blue"/>
    <s v="High"/>
    <x v="9"/>
    <x v="2"/>
    <x v="5"/>
    <x v="1"/>
    <x v="1"/>
    <x v="0"/>
    <x v="2"/>
    <x v="4"/>
  </r>
  <r>
    <n v="10413"/>
    <s v="O9V7"/>
    <n v="2132.1145294191942"/>
    <n v="2.1321145294191944E+16"/>
    <x v="5"/>
    <x v="1"/>
    <s v="Good"/>
    <n v="1.3828662834097504E+16"/>
    <x v="204"/>
    <x v="9644"/>
    <x v="8"/>
    <s v="S, L, XL"/>
    <s v="L"/>
    <s v="Red"/>
    <s v="Low"/>
    <x v="45"/>
    <x v="8"/>
    <x v="7"/>
    <x v="1"/>
    <x v="1"/>
    <x v="3"/>
    <x v="4"/>
    <x v="3"/>
  </r>
  <r>
    <n v="10414"/>
    <s v="P6B2"/>
    <n v="3143.2352138619053"/>
    <n v="3.1432352138619052E+16"/>
    <x v="3"/>
    <x v="1"/>
    <s v="Very Bad"/>
    <n v="2820796659085249"/>
    <x v="210"/>
    <x v="9645"/>
    <x v="3"/>
    <s v="M, L, XL"/>
    <s v="L"/>
    <s v="Green"/>
    <s v="Negligible"/>
    <x v="38"/>
    <x v="9"/>
    <x v="9"/>
    <x v="3"/>
    <x v="3"/>
    <x v="3"/>
    <x v="4"/>
    <x v="0"/>
  </r>
  <r>
    <n v="10415"/>
    <s v="N0V5"/>
    <n v="975.78588454398198"/>
    <n v="9757858845439820"/>
    <x v="7"/>
    <x v="3"/>
    <s v="Good"/>
    <n v="3.4583726275980904E+16"/>
    <x v="433"/>
    <x v="9646"/>
    <x v="1"/>
    <s v="S, M, L"/>
    <s v="S"/>
    <s v="Black"/>
    <s v="Very High"/>
    <x v="30"/>
    <x v="1"/>
    <x v="0"/>
    <x v="3"/>
    <x v="1"/>
    <x v="1"/>
    <x v="3"/>
    <x v="3"/>
  </r>
  <r>
    <n v="10416"/>
    <s v="Y6M4"/>
    <n v="974.9475560618464"/>
    <n v="9749475560618464"/>
    <x v="7"/>
    <x v="7"/>
    <s v="Bad"/>
    <n v="2.7723585617183556E+16"/>
    <x v="61"/>
    <x v="9647"/>
    <x v="6"/>
    <s v="S, M, L"/>
    <s v="S"/>
    <s v="Black"/>
    <s v="Above Average"/>
    <x v="36"/>
    <x v="0"/>
    <x v="1"/>
    <x v="3"/>
    <x v="4"/>
    <x v="3"/>
    <x v="5"/>
    <x v="4"/>
  </r>
  <r>
    <n v="10417"/>
    <s v="P4W6"/>
    <n v="436.49575731601038"/>
    <n v="4364957573160104"/>
    <x v="7"/>
    <x v="9"/>
    <s v="Bad"/>
    <n v="3946439406681965"/>
    <x v="397"/>
    <x v="9648"/>
    <x v="9"/>
    <s v="S, M, L"/>
    <s v="S"/>
    <s v="Blue"/>
    <s v="Low"/>
    <x v="7"/>
    <x v="7"/>
    <x v="5"/>
    <x v="3"/>
    <x v="0"/>
    <x v="1"/>
    <x v="0"/>
    <x v="0"/>
  </r>
  <r>
    <n v="10418"/>
    <s v="K1W5"/>
    <n v="93.568827029970393"/>
    <n v="935688270299704"/>
    <x v="3"/>
    <x v="9"/>
    <s v="Very Bad"/>
    <n v="2.3608151903421324E+16"/>
    <x v="289"/>
    <x v="9649"/>
    <x v="4"/>
    <s v="M, L, XL"/>
    <s v="S"/>
    <s v="Red"/>
    <s v="Below Average"/>
    <x v="1"/>
    <x v="6"/>
    <x v="4"/>
    <x v="5"/>
    <x v="2"/>
    <x v="0"/>
    <x v="0"/>
    <x v="1"/>
  </r>
  <r>
    <n v="10419"/>
    <s v="X3A4"/>
    <n v="1837.504872769892"/>
    <n v="1.837504872769892E+16"/>
    <x v="4"/>
    <x v="3"/>
    <s v="Bad"/>
    <n v="3.3826540720322704E+16"/>
    <x v="376"/>
    <x v="9650"/>
    <x v="9"/>
    <s v="S, M, L"/>
    <s v="L"/>
    <s v="Green"/>
    <s v="Above Average"/>
    <x v="0"/>
    <x v="6"/>
    <x v="4"/>
    <x v="4"/>
    <x v="4"/>
    <x v="1"/>
    <x v="1"/>
    <x v="0"/>
  </r>
  <r>
    <n v="10420"/>
    <s v="O0R7"/>
    <n v="45.394849541138797"/>
    <n v="453948495411388"/>
    <x v="4"/>
    <x v="7"/>
    <s v="Not Good"/>
    <n v="2.6468350912931092E+16"/>
    <x v="50"/>
    <x v="9651"/>
    <x v="7"/>
    <s v="S, M, L"/>
    <s v="L"/>
    <s v="Red"/>
    <s v="High"/>
    <x v="42"/>
    <x v="7"/>
    <x v="4"/>
    <x v="2"/>
    <x v="4"/>
    <x v="0"/>
    <x v="1"/>
    <x v="4"/>
  </r>
  <r>
    <n v="10421"/>
    <s v="C4Y4"/>
    <n v="451.91781321525031"/>
    <n v="4519178132152503"/>
    <x v="4"/>
    <x v="0"/>
    <s v="Very Good"/>
    <n v="4482315393958051"/>
    <x v="10"/>
    <x v="9652"/>
    <x v="2"/>
    <s v="S, L, XL"/>
    <s v="S"/>
    <s v="Black"/>
    <s v="Average"/>
    <x v="30"/>
    <x v="9"/>
    <x v="1"/>
    <x v="2"/>
    <x v="0"/>
    <x v="4"/>
    <x v="2"/>
    <x v="1"/>
  </r>
  <r>
    <n v="10422"/>
    <s v="T3E0"/>
    <n v="2697.4534375212515"/>
    <n v="2.6974534375212516E+16"/>
    <x v="0"/>
    <x v="9"/>
    <s v="Best"/>
    <n v="3.7811028612276256E+16"/>
    <x v="135"/>
    <x v="9653"/>
    <x v="2"/>
    <s v="M, L, XL"/>
    <s v="XL"/>
    <s v="Green"/>
    <s v="Very High"/>
    <x v="46"/>
    <x v="5"/>
    <x v="7"/>
    <x v="2"/>
    <x v="1"/>
    <x v="4"/>
    <x v="0"/>
    <x v="0"/>
  </r>
  <r>
    <n v="10423"/>
    <s v="E0Z9"/>
    <n v="417.35403346537049"/>
    <n v="4173540334653705"/>
    <x v="1"/>
    <x v="3"/>
    <s v="Very Good"/>
    <n v="4.1232081657495704E+16"/>
    <x v="434"/>
    <x v="9654"/>
    <x v="7"/>
    <s v="S, L, XL"/>
    <s v="L"/>
    <s v="Blue"/>
    <s v="Low"/>
    <x v="8"/>
    <x v="8"/>
    <x v="0"/>
    <x v="3"/>
    <x v="4"/>
    <x v="1"/>
    <x v="0"/>
    <x v="0"/>
  </r>
  <r>
    <n v="10424"/>
    <s v="G2I4"/>
    <n v="436.03681772388018"/>
    <n v="4360368177238802"/>
    <x v="7"/>
    <x v="6"/>
    <s v="Worst"/>
    <n v="3.3233398098818764E+16"/>
    <x v="232"/>
    <x v="9655"/>
    <x v="5"/>
    <s v="M, L, XL"/>
    <s v="XL"/>
    <s v="Green"/>
    <s v="Very Low"/>
    <x v="38"/>
    <x v="3"/>
    <x v="1"/>
    <x v="2"/>
    <x v="1"/>
    <x v="4"/>
    <x v="1"/>
    <x v="5"/>
  </r>
  <r>
    <n v="10427"/>
    <s v="W2U4"/>
    <n v="46.418525837618901"/>
    <n v="464185258376189"/>
    <x v="6"/>
    <x v="3"/>
    <s v="Very Bad"/>
    <n v="2.5799927077893776E+16"/>
    <x v="306"/>
    <x v="9656"/>
    <x v="3"/>
    <s v="M, L, XL"/>
    <s v="S"/>
    <s v="Black"/>
    <s v="Very Low"/>
    <x v="31"/>
    <x v="0"/>
    <x v="6"/>
    <x v="0"/>
    <x v="1"/>
    <x v="2"/>
    <x v="5"/>
    <x v="4"/>
  </r>
  <r>
    <n v="10428"/>
    <s v="J1M8"/>
    <n v="666.81525937742629"/>
    <n v="6668152593774263"/>
    <x v="0"/>
    <x v="0"/>
    <s v="Best"/>
    <n v="2.0117117019005124E+16"/>
    <x v="321"/>
    <x v="9657"/>
    <x v="9"/>
    <s v="M, L, XL"/>
    <s v="M"/>
    <s v="Green"/>
    <s v="Very Low"/>
    <x v="35"/>
    <x v="8"/>
    <x v="5"/>
    <x v="4"/>
    <x v="4"/>
    <x v="0"/>
    <x v="1"/>
    <x v="1"/>
  </r>
  <r>
    <n v="10429"/>
    <s v="V4P9"/>
    <n v="806.11012878290012"/>
    <n v="8061101287829001"/>
    <x v="1"/>
    <x v="1"/>
    <s v="Very Bad"/>
    <n v="2370120279929926"/>
    <x v="415"/>
    <x v="9658"/>
    <x v="3"/>
    <s v="S, L, XL"/>
    <s v="M"/>
    <s v="Black"/>
    <s v="High"/>
    <x v="1"/>
    <x v="9"/>
    <x v="6"/>
    <x v="0"/>
    <x v="2"/>
    <x v="0"/>
    <x v="5"/>
    <x v="0"/>
  </r>
  <r>
    <n v="10430"/>
    <s v="R1Y5"/>
    <n v="1866.9523622628576"/>
    <n v="1.8669523622628576E+16"/>
    <x v="2"/>
    <x v="8"/>
    <s v="Very Bad"/>
    <n v="4474133668673004"/>
    <x v="189"/>
    <x v="9659"/>
    <x v="7"/>
    <s v="S, M, L"/>
    <s v="S"/>
    <s v="Green"/>
    <s v="Very Low"/>
    <x v="8"/>
    <x v="7"/>
    <x v="2"/>
    <x v="3"/>
    <x v="2"/>
    <x v="2"/>
    <x v="2"/>
    <x v="2"/>
  </r>
  <r>
    <n v="10431"/>
    <s v="N6P0"/>
    <n v="183.7937859712153"/>
    <n v="1837937859712153"/>
    <x v="2"/>
    <x v="8"/>
    <s v="Very Bad"/>
    <n v="1.2227256081953004E+16"/>
    <x v="496"/>
    <x v="9660"/>
    <x v="2"/>
    <s v="M, L, XL"/>
    <s v="S"/>
    <s v="Black"/>
    <s v="Above Average"/>
    <x v="3"/>
    <x v="3"/>
    <x v="4"/>
    <x v="2"/>
    <x v="2"/>
    <x v="3"/>
    <x v="1"/>
    <x v="2"/>
  </r>
  <r>
    <n v="10432"/>
    <s v="O1U8"/>
    <n v="86.0707960314747"/>
    <n v="860707960314747"/>
    <x v="4"/>
    <x v="5"/>
    <s v="Very Good"/>
    <n v="2.6776178061213276E+16"/>
    <x v="249"/>
    <x v="9661"/>
    <x v="6"/>
    <s v="S, M, L"/>
    <s v="M"/>
    <s v="Green"/>
    <s v="High"/>
    <x v="3"/>
    <x v="1"/>
    <x v="7"/>
    <x v="4"/>
    <x v="0"/>
    <x v="0"/>
    <x v="2"/>
    <x v="0"/>
  </r>
  <r>
    <n v="10433"/>
    <s v="P8Z4"/>
    <n v="4178.3405018140456"/>
    <n v="4.1783405018140456E+16"/>
    <x v="4"/>
    <x v="0"/>
    <s v="Bad"/>
    <n v="4105463898245894"/>
    <x v="211"/>
    <x v="9662"/>
    <x v="7"/>
    <s v="S, L, XL"/>
    <s v="L"/>
    <s v="Green"/>
    <s v="Very Low"/>
    <x v="42"/>
    <x v="6"/>
    <x v="2"/>
    <x v="1"/>
    <x v="4"/>
    <x v="4"/>
    <x v="5"/>
    <x v="3"/>
  </r>
  <r>
    <n v="10434"/>
    <s v="C0O7"/>
    <n v="81.528328238888506"/>
    <n v="815283282388885"/>
    <x v="1"/>
    <x v="5"/>
    <s v="Very Good"/>
    <n v="1097221510389462"/>
    <x v="76"/>
    <x v="9663"/>
    <x v="0"/>
    <s v="M, L, XL"/>
    <s v="S"/>
    <s v="Green"/>
    <s v="Average"/>
    <x v="5"/>
    <x v="8"/>
    <x v="7"/>
    <x v="2"/>
    <x v="3"/>
    <x v="4"/>
    <x v="0"/>
    <x v="5"/>
  </r>
  <r>
    <n v="10435"/>
    <s v="V5H4"/>
    <n v="959.04478632810162"/>
    <n v="9590447863281016"/>
    <x v="1"/>
    <x v="4"/>
    <s v="Not Good"/>
    <n v="3332909060449237"/>
    <x v="24"/>
    <x v="9664"/>
    <x v="5"/>
    <s v="S, L, XL"/>
    <s v="M"/>
    <s v="Black"/>
    <s v="Very High"/>
    <x v="38"/>
    <x v="1"/>
    <x v="7"/>
    <x v="1"/>
    <x v="0"/>
    <x v="0"/>
    <x v="0"/>
    <x v="0"/>
  </r>
  <r>
    <n v="10436"/>
    <s v="H0L9"/>
    <n v="493.03186063187519"/>
    <n v="4930318606318752"/>
    <x v="2"/>
    <x v="7"/>
    <s v="Not Good"/>
    <n v="2.7251253150984176E+16"/>
    <x v="466"/>
    <x v="9665"/>
    <x v="0"/>
    <s v="M, L, XL"/>
    <s v="L"/>
    <s v="Blue"/>
    <s v="High"/>
    <x v="23"/>
    <x v="3"/>
    <x v="7"/>
    <x v="0"/>
    <x v="2"/>
    <x v="3"/>
    <x v="0"/>
    <x v="5"/>
  </r>
  <r>
    <n v="10437"/>
    <s v="O1E5"/>
    <n v="30.602625172903402"/>
    <n v="306026251729034"/>
    <x v="1"/>
    <x v="8"/>
    <s v="Good"/>
    <n v="1.7477235213314844E+16"/>
    <x v="68"/>
    <x v="9666"/>
    <x v="0"/>
    <s v="M, L, XL"/>
    <s v="XL"/>
    <s v="Blue"/>
    <s v="Low"/>
    <x v="44"/>
    <x v="3"/>
    <x v="7"/>
    <x v="2"/>
    <x v="0"/>
    <x v="4"/>
    <x v="3"/>
    <x v="0"/>
  </r>
  <r>
    <n v="10438"/>
    <s v="Y3E5"/>
    <n v="78.357343185390505"/>
    <n v="783573431853905"/>
    <x v="1"/>
    <x v="0"/>
    <s v="Very Good"/>
    <n v="2.3393572235892848E+16"/>
    <x v="277"/>
    <x v="9667"/>
    <x v="6"/>
    <s v="M, L, XL"/>
    <s v="L"/>
    <s v="Blue"/>
    <s v="Average"/>
    <x v="27"/>
    <x v="8"/>
    <x v="6"/>
    <x v="3"/>
    <x v="4"/>
    <x v="0"/>
    <x v="0"/>
    <x v="1"/>
  </r>
  <r>
    <n v="10439"/>
    <s v="P6M7"/>
    <n v="5535.8360559369612"/>
    <n v="5.5358360559369616E+16"/>
    <x v="6"/>
    <x v="0"/>
    <s v="Worst"/>
    <n v="3.4521606620236984E+16"/>
    <x v="92"/>
    <x v="9668"/>
    <x v="7"/>
    <s v="S, M, L"/>
    <s v="M"/>
    <s v="Black"/>
    <s v="Above Average"/>
    <x v="8"/>
    <x v="5"/>
    <x v="1"/>
    <x v="0"/>
    <x v="3"/>
    <x v="1"/>
    <x v="0"/>
    <x v="1"/>
  </r>
  <r>
    <n v="10440"/>
    <s v="P9X2"/>
    <n v="825.30042960148046"/>
    <n v="8253004296014805"/>
    <x v="4"/>
    <x v="9"/>
    <s v="Good"/>
    <n v="1.4401143632644806E+16"/>
    <x v="307"/>
    <x v="9669"/>
    <x v="6"/>
    <s v="S, M, L"/>
    <s v="S"/>
    <s v="Green"/>
    <s v="Low"/>
    <x v="25"/>
    <x v="7"/>
    <x v="2"/>
    <x v="1"/>
    <x v="3"/>
    <x v="3"/>
    <x v="4"/>
    <x v="1"/>
  </r>
  <r>
    <n v="10441"/>
    <s v="V4Z8"/>
    <n v="5816.4462233830991"/>
    <n v="5.8164462233830992E+16"/>
    <x v="7"/>
    <x v="6"/>
    <s v="Good"/>
    <n v="1.436585675230322E+16"/>
    <x v="67"/>
    <x v="9670"/>
    <x v="5"/>
    <s v="S, L, XL"/>
    <s v="M"/>
    <s v="Red"/>
    <s v="Negligible"/>
    <x v="36"/>
    <x v="0"/>
    <x v="6"/>
    <x v="5"/>
    <x v="2"/>
    <x v="3"/>
    <x v="5"/>
    <x v="4"/>
  </r>
  <r>
    <n v="10442"/>
    <s v="W1U2"/>
    <n v="966.07357030217725"/>
    <n v="9660735703021772"/>
    <x v="3"/>
    <x v="7"/>
    <s v="Best"/>
    <n v="3952174286449948"/>
    <x v="434"/>
    <x v="9671"/>
    <x v="5"/>
    <s v="S, L, XL"/>
    <s v="M"/>
    <s v="Green"/>
    <s v="Average"/>
    <x v="33"/>
    <x v="8"/>
    <x v="1"/>
    <x v="2"/>
    <x v="1"/>
    <x v="3"/>
    <x v="0"/>
    <x v="2"/>
  </r>
  <r>
    <n v="10443"/>
    <s v="O9C0"/>
    <n v="1660.9535869226963"/>
    <n v="1.6609535869226964E+16"/>
    <x v="3"/>
    <x v="0"/>
    <s v="Bad"/>
    <n v="2132382432901448"/>
    <x v="72"/>
    <x v="9672"/>
    <x v="2"/>
    <s v="M, L, XL"/>
    <s v="XL"/>
    <s v="Green"/>
    <s v="Very Low"/>
    <x v="16"/>
    <x v="0"/>
    <x v="2"/>
    <x v="0"/>
    <x v="2"/>
    <x v="1"/>
    <x v="0"/>
    <x v="1"/>
  </r>
  <r>
    <n v="10444"/>
    <s v="D0V1"/>
    <n v="396.04495499842773"/>
    <n v="3960449549984277"/>
    <x v="0"/>
    <x v="2"/>
    <s v="Best"/>
    <n v="2634192025745658"/>
    <x v="284"/>
    <x v="9673"/>
    <x v="4"/>
    <s v="S, M, L"/>
    <s v="XL"/>
    <s v="Red"/>
    <s v="Above Average"/>
    <x v="30"/>
    <x v="2"/>
    <x v="6"/>
    <x v="1"/>
    <x v="2"/>
    <x v="4"/>
    <x v="1"/>
    <x v="1"/>
  </r>
  <r>
    <n v="10445"/>
    <s v="M1I1"/>
    <n v="208.36751438227179"/>
    <n v="2083675143822718"/>
    <x v="5"/>
    <x v="1"/>
    <s v="Best"/>
    <n v="4620506628483536"/>
    <x v="229"/>
    <x v="9674"/>
    <x v="3"/>
    <s v="S, L, XL"/>
    <s v="M"/>
    <s v="Green"/>
    <s v="Very High"/>
    <x v="20"/>
    <x v="2"/>
    <x v="1"/>
    <x v="2"/>
    <x v="2"/>
    <x v="2"/>
    <x v="3"/>
    <x v="0"/>
  </r>
  <r>
    <n v="10446"/>
    <s v="J8I5"/>
    <n v="448.76718758800951"/>
    <n v="4487671875880095"/>
    <x v="1"/>
    <x v="0"/>
    <s v="Worst"/>
    <n v="4.3134844151745672E+16"/>
    <x v="382"/>
    <x v="9675"/>
    <x v="7"/>
    <s v="S, L, XL"/>
    <s v="L"/>
    <s v="Green"/>
    <s v="Below Average"/>
    <x v="3"/>
    <x v="4"/>
    <x v="8"/>
    <x v="0"/>
    <x v="2"/>
    <x v="1"/>
    <x v="3"/>
    <x v="4"/>
  </r>
  <r>
    <n v="10447"/>
    <s v="K3F2"/>
    <n v="2605.6078471689916"/>
    <n v="2.6056078471689916E+16"/>
    <x v="6"/>
    <x v="6"/>
    <s v="Very Bad"/>
    <n v="4642349897207033"/>
    <x v="137"/>
    <x v="9676"/>
    <x v="3"/>
    <s v="S, L, XL"/>
    <s v="XL"/>
    <s v="Red"/>
    <s v="Low"/>
    <x v="30"/>
    <x v="8"/>
    <x v="1"/>
    <x v="5"/>
    <x v="0"/>
    <x v="3"/>
    <x v="1"/>
    <x v="2"/>
  </r>
  <r>
    <n v="10450"/>
    <s v="D6X0"/>
    <n v="463.96018502116442"/>
    <n v="4639601850211644"/>
    <x v="2"/>
    <x v="0"/>
    <s v="Bad"/>
    <n v="3.5680681512480076E+16"/>
    <x v="105"/>
    <x v="9677"/>
    <x v="8"/>
    <s v="S, M, L"/>
    <s v="S"/>
    <s v="Red"/>
    <s v="Low"/>
    <x v="26"/>
    <x v="5"/>
    <x v="9"/>
    <x v="5"/>
    <x v="4"/>
    <x v="1"/>
    <x v="1"/>
    <x v="4"/>
  </r>
  <r>
    <n v="10451"/>
    <s v="T0X1"/>
    <n v="2255.3907856467185"/>
    <n v="2.2553907856467184E+16"/>
    <x v="4"/>
    <x v="6"/>
    <s v="Bad"/>
    <n v="2.1632582793417312E+16"/>
    <x v="167"/>
    <x v="9678"/>
    <x v="3"/>
    <s v="S, L, XL"/>
    <s v="S"/>
    <s v="Black"/>
    <s v="High"/>
    <x v="18"/>
    <x v="7"/>
    <x v="9"/>
    <x v="4"/>
    <x v="2"/>
    <x v="1"/>
    <x v="1"/>
    <x v="3"/>
  </r>
  <r>
    <n v="10452"/>
    <s v="T5S7"/>
    <n v="2577.1466384848241"/>
    <n v="2.577146638484824E+16"/>
    <x v="3"/>
    <x v="8"/>
    <s v="Very Bad"/>
    <n v="1.0937469479713836E+16"/>
    <x v="8"/>
    <x v="9679"/>
    <x v="2"/>
    <s v="M, L, XL"/>
    <s v="M"/>
    <s v="Black"/>
    <s v="High"/>
    <x v="32"/>
    <x v="5"/>
    <x v="7"/>
    <x v="2"/>
    <x v="3"/>
    <x v="1"/>
    <x v="0"/>
    <x v="1"/>
  </r>
  <r>
    <n v="10453"/>
    <s v="F4C3"/>
    <n v="698.21332243189727"/>
    <n v="6982133224318973"/>
    <x v="7"/>
    <x v="0"/>
    <s v="Very Good"/>
    <n v="2.7283878755576288E+16"/>
    <x v="102"/>
    <x v="9680"/>
    <x v="7"/>
    <s v="S, L, XL"/>
    <s v="L"/>
    <s v="Red"/>
    <s v="Very High"/>
    <x v="36"/>
    <x v="0"/>
    <x v="8"/>
    <x v="0"/>
    <x v="3"/>
    <x v="3"/>
    <x v="1"/>
    <x v="0"/>
  </r>
  <r>
    <n v="10454"/>
    <s v="X5P7"/>
    <n v="440.49848726755312"/>
    <n v="4404984872675531"/>
    <x v="6"/>
    <x v="9"/>
    <s v="Very Good"/>
    <n v="2606128103966929"/>
    <x v="43"/>
    <x v="9681"/>
    <x v="8"/>
    <s v="S, M, L"/>
    <s v="M"/>
    <s v="Red"/>
    <s v="Medium"/>
    <x v="26"/>
    <x v="3"/>
    <x v="1"/>
    <x v="1"/>
    <x v="2"/>
    <x v="1"/>
    <x v="1"/>
    <x v="4"/>
  </r>
  <r>
    <n v="10455"/>
    <s v="C4X3"/>
    <n v="568.14930790534265"/>
    <n v="5681493079053426"/>
    <x v="5"/>
    <x v="4"/>
    <s v="Worst"/>
    <n v="2.8946034554868824E+16"/>
    <x v="5"/>
    <x v="9682"/>
    <x v="7"/>
    <s v="S, L, XL"/>
    <s v="M"/>
    <s v="Green"/>
    <s v="Very Low"/>
    <x v="31"/>
    <x v="7"/>
    <x v="4"/>
    <x v="1"/>
    <x v="3"/>
    <x v="2"/>
    <x v="4"/>
    <x v="1"/>
  </r>
  <r>
    <n v="10456"/>
    <s v="S4L1"/>
    <n v="96.495073693954794"/>
    <n v="964950736939548"/>
    <x v="2"/>
    <x v="8"/>
    <s v="Good"/>
    <n v="3028708588404164"/>
    <x v="316"/>
    <x v="9683"/>
    <x v="0"/>
    <s v="S, M, L"/>
    <s v="M"/>
    <s v="Green"/>
    <s v="Very Low"/>
    <x v="11"/>
    <x v="1"/>
    <x v="2"/>
    <x v="2"/>
    <x v="2"/>
    <x v="1"/>
    <x v="5"/>
    <x v="3"/>
  </r>
  <r>
    <n v="10457"/>
    <s v="Z0V0"/>
    <n v="840.43572524663216"/>
    <n v="8404357252466322"/>
    <x v="3"/>
    <x v="7"/>
    <s v="Not Good"/>
    <n v="1.4793209100447172E+16"/>
    <x v="440"/>
    <x v="9684"/>
    <x v="1"/>
    <s v="M, L, XL"/>
    <s v="M"/>
    <s v="Red"/>
    <s v="Negligible"/>
    <x v="19"/>
    <x v="9"/>
    <x v="6"/>
    <x v="0"/>
    <x v="0"/>
    <x v="2"/>
    <x v="4"/>
    <x v="5"/>
  </r>
  <r>
    <n v="10458"/>
    <s v="Y3T4"/>
    <n v="403.12294626712838"/>
    <n v="4031229462671284"/>
    <x v="0"/>
    <x v="0"/>
    <s v="Very Good"/>
    <n v="2.7065224284761624E+16"/>
    <x v="326"/>
    <x v="9685"/>
    <x v="1"/>
    <s v="S, L, XL"/>
    <s v="M"/>
    <s v="Blue"/>
    <s v="Negligible"/>
    <x v="6"/>
    <x v="4"/>
    <x v="7"/>
    <x v="4"/>
    <x v="3"/>
    <x v="0"/>
    <x v="0"/>
    <x v="5"/>
  </r>
  <r>
    <n v="10459"/>
    <s v="Z2F5"/>
    <n v="3826.6439465980593"/>
    <n v="3.8266439465980592E+16"/>
    <x v="0"/>
    <x v="6"/>
    <s v="Very Good"/>
    <n v="3079521658994267"/>
    <x v="296"/>
    <x v="9686"/>
    <x v="2"/>
    <s v="S, M, L"/>
    <s v="S"/>
    <s v="Black"/>
    <s v="Very Low"/>
    <x v="23"/>
    <x v="9"/>
    <x v="1"/>
    <x v="1"/>
    <x v="0"/>
    <x v="2"/>
    <x v="3"/>
    <x v="0"/>
  </r>
  <r>
    <n v="10460"/>
    <s v="D4Y6"/>
    <n v="385.99595282866028"/>
    <n v="3859959528286603"/>
    <x v="6"/>
    <x v="7"/>
    <s v="Not Good"/>
    <n v="1.6221606615550796E+16"/>
    <x v="101"/>
    <x v="9687"/>
    <x v="5"/>
    <s v="S, M, L"/>
    <s v="XL"/>
    <s v="Red"/>
    <s v="Negligible"/>
    <x v="27"/>
    <x v="2"/>
    <x v="0"/>
    <x v="4"/>
    <x v="0"/>
    <x v="4"/>
    <x v="5"/>
    <x v="1"/>
  </r>
  <r>
    <n v="10464"/>
    <s v="Y5P6"/>
    <n v="915.2502980023952"/>
    <n v="9152502980023952"/>
    <x v="3"/>
    <x v="0"/>
    <s v="Very Good"/>
    <n v="2.3310727574789496E+16"/>
    <x v="241"/>
    <x v="9688"/>
    <x v="4"/>
    <s v="S, M, L"/>
    <s v="S"/>
    <s v="Red"/>
    <s v="Significant"/>
    <x v="12"/>
    <x v="0"/>
    <x v="1"/>
    <x v="5"/>
    <x v="0"/>
    <x v="1"/>
    <x v="5"/>
    <x v="5"/>
  </r>
  <r>
    <n v="10465"/>
    <s v="M8V8"/>
    <n v="9.3099226247377995"/>
    <n v="93099226247378"/>
    <x v="3"/>
    <x v="8"/>
    <s v="Good"/>
    <n v="2208058015458402"/>
    <x v="436"/>
    <x v="9689"/>
    <x v="2"/>
    <s v="M, L, XL"/>
    <s v="M"/>
    <s v="Red"/>
    <s v="Very Low"/>
    <x v="6"/>
    <x v="5"/>
    <x v="8"/>
    <x v="2"/>
    <x v="2"/>
    <x v="4"/>
    <x v="0"/>
    <x v="0"/>
  </r>
  <r>
    <n v="10466"/>
    <s v="O0A4"/>
    <n v="384.01265324490288"/>
    <n v="3840126532449029"/>
    <x v="4"/>
    <x v="1"/>
    <s v="Worst"/>
    <n v="1.2489911912383658E+16"/>
    <x v="311"/>
    <x v="9690"/>
    <x v="6"/>
    <s v="S, M, L"/>
    <s v="M"/>
    <s v="Green"/>
    <s v="Very High"/>
    <x v="38"/>
    <x v="5"/>
    <x v="9"/>
    <x v="5"/>
    <x v="2"/>
    <x v="0"/>
    <x v="0"/>
    <x v="1"/>
  </r>
  <r>
    <n v="10467"/>
    <s v="Z9J7"/>
    <n v="906.65924240924323"/>
    <n v="9066592424092432"/>
    <x v="3"/>
    <x v="5"/>
    <s v="Best"/>
    <n v="2.9715648353516216E+16"/>
    <x v="496"/>
    <x v="9691"/>
    <x v="0"/>
    <s v="M, L, XL"/>
    <s v="S"/>
    <s v="Blue"/>
    <s v="Above Average"/>
    <x v="38"/>
    <x v="6"/>
    <x v="6"/>
    <x v="2"/>
    <x v="2"/>
    <x v="0"/>
    <x v="5"/>
    <x v="1"/>
  </r>
  <r>
    <n v="10468"/>
    <s v="T3L7"/>
    <n v="473.91645100506861"/>
    <n v="4739164510050686"/>
    <x v="2"/>
    <x v="9"/>
    <s v="Very Good"/>
    <n v="2.963369979487952E+16"/>
    <x v="284"/>
    <x v="9692"/>
    <x v="8"/>
    <s v="S, L, XL"/>
    <s v="M"/>
    <s v="Red"/>
    <s v="Significant"/>
    <x v="10"/>
    <x v="7"/>
    <x v="6"/>
    <x v="0"/>
    <x v="0"/>
    <x v="4"/>
    <x v="1"/>
    <x v="1"/>
  </r>
  <r>
    <n v="10469"/>
    <s v="E2R3"/>
    <n v="988.39969554272204"/>
    <n v="9883996955427220"/>
    <x v="7"/>
    <x v="8"/>
    <s v="Best"/>
    <n v="4903977765254583"/>
    <x v="341"/>
    <x v="9693"/>
    <x v="0"/>
    <s v="M, L, XL"/>
    <s v="XL"/>
    <s v="Red"/>
    <s v="Below Average"/>
    <x v="0"/>
    <x v="4"/>
    <x v="7"/>
    <x v="1"/>
    <x v="2"/>
    <x v="3"/>
    <x v="0"/>
    <x v="0"/>
  </r>
  <r>
    <n v="10470"/>
    <s v="I5G2"/>
    <n v="3726.2303463075968"/>
    <n v="3.7262303463075968E+16"/>
    <x v="2"/>
    <x v="6"/>
    <s v="Bad"/>
    <n v="4.8735089234454224E+16"/>
    <x v="295"/>
    <x v="9694"/>
    <x v="2"/>
    <s v="M, L, XL"/>
    <s v="M"/>
    <s v="Black"/>
    <s v="Below Average"/>
    <x v="36"/>
    <x v="9"/>
    <x v="4"/>
    <x v="5"/>
    <x v="4"/>
    <x v="3"/>
    <x v="1"/>
    <x v="4"/>
  </r>
  <r>
    <n v="10471"/>
    <s v="F4P8"/>
    <n v="785.27366523659509"/>
    <n v="7852736652365951"/>
    <x v="7"/>
    <x v="3"/>
    <s v="Bad"/>
    <n v="2009317665179256"/>
    <x v="477"/>
    <x v="9695"/>
    <x v="1"/>
    <s v="S, L, XL"/>
    <s v="L"/>
    <s v="Blue"/>
    <s v="Negligible"/>
    <x v="3"/>
    <x v="3"/>
    <x v="0"/>
    <x v="5"/>
    <x v="0"/>
    <x v="2"/>
    <x v="0"/>
    <x v="3"/>
  </r>
  <r>
    <n v="10472"/>
    <s v="V7V2"/>
    <n v="80.481325773652301"/>
    <n v="804813257736523"/>
    <x v="7"/>
    <x v="5"/>
    <s v="Best"/>
    <n v="3673662844550866"/>
    <x v="356"/>
    <x v="9696"/>
    <x v="2"/>
    <s v="S, M, L"/>
    <s v="XL"/>
    <s v="Blue"/>
    <s v="Low"/>
    <x v="38"/>
    <x v="1"/>
    <x v="1"/>
    <x v="1"/>
    <x v="0"/>
    <x v="4"/>
    <x v="4"/>
    <x v="0"/>
  </r>
  <r>
    <n v="10473"/>
    <s v="M4X1"/>
    <n v="968.0236585500154"/>
    <n v="9680236585500154"/>
    <x v="6"/>
    <x v="5"/>
    <s v="Good"/>
    <n v="4461223065026075"/>
    <x v="424"/>
    <x v="9697"/>
    <x v="7"/>
    <s v="S, M, L"/>
    <s v="L"/>
    <s v="Green"/>
    <s v="Low"/>
    <x v="12"/>
    <x v="2"/>
    <x v="6"/>
    <x v="0"/>
    <x v="0"/>
    <x v="3"/>
    <x v="4"/>
    <x v="4"/>
  </r>
  <r>
    <n v="10474"/>
    <s v="V3X8"/>
    <n v="378.32316870770291"/>
    <n v="3783231687077029"/>
    <x v="1"/>
    <x v="8"/>
    <s v="Best"/>
    <n v="1.2256598443412364E+16"/>
    <x v="213"/>
    <x v="9698"/>
    <x v="6"/>
    <s v="S, M, L"/>
    <s v="XL"/>
    <s v="Black"/>
    <s v="Very High"/>
    <x v="2"/>
    <x v="6"/>
    <x v="4"/>
    <x v="5"/>
    <x v="3"/>
    <x v="1"/>
    <x v="4"/>
    <x v="1"/>
  </r>
  <r>
    <n v="10475"/>
    <s v="Y6D9"/>
    <n v="5985.4368376407756"/>
    <n v="5.985436837640776E+16"/>
    <x v="7"/>
    <x v="3"/>
    <s v="Worst"/>
    <n v="4907204547215283"/>
    <x v="178"/>
    <x v="9699"/>
    <x v="6"/>
    <s v="S, L, XL"/>
    <s v="S"/>
    <s v="Blue"/>
    <s v="Very Low"/>
    <x v="8"/>
    <x v="9"/>
    <x v="6"/>
    <x v="3"/>
    <x v="2"/>
    <x v="1"/>
    <x v="1"/>
    <x v="5"/>
  </r>
  <r>
    <n v="10476"/>
    <s v="D1R7"/>
    <n v="3795.2242615961695"/>
    <n v="3.7952242615961696E+16"/>
    <x v="3"/>
    <x v="4"/>
    <s v="Worst"/>
    <n v="431417839296081"/>
    <x v="309"/>
    <x v="9700"/>
    <x v="3"/>
    <s v="S, M, L"/>
    <s v="M"/>
    <s v="Black"/>
    <s v="Medium"/>
    <x v="4"/>
    <x v="9"/>
    <x v="3"/>
    <x v="5"/>
    <x v="2"/>
    <x v="3"/>
    <x v="4"/>
    <x v="3"/>
  </r>
  <r>
    <n v="10477"/>
    <s v="U6E2"/>
    <n v="54.278853835311899"/>
    <n v="542788538353119"/>
    <x v="5"/>
    <x v="5"/>
    <s v="Very Good"/>
    <n v="3.3476197068677608E+16"/>
    <x v="118"/>
    <x v="9701"/>
    <x v="2"/>
    <s v="M, L, XL"/>
    <s v="XL"/>
    <s v="Blue"/>
    <s v="Very Low"/>
    <x v="32"/>
    <x v="0"/>
    <x v="0"/>
    <x v="1"/>
    <x v="0"/>
    <x v="4"/>
    <x v="0"/>
    <x v="3"/>
  </r>
  <r>
    <n v="10479"/>
    <s v="B1X1"/>
    <n v="901.52975547508265"/>
    <n v="9015297554750826"/>
    <x v="6"/>
    <x v="8"/>
    <s v="Very Bad"/>
    <n v="3979312707341968"/>
    <x v="400"/>
    <x v="9702"/>
    <x v="8"/>
    <s v="S, M, L"/>
    <s v="S"/>
    <s v="Black"/>
    <s v="Very Low"/>
    <x v="30"/>
    <x v="8"/>
    <x v="3"/>
    <x v="2"/>
    <x v="4"/>
    <x v="4"/>
    <x v="1"/>
    <x v="3"/>
  </r>
  <r>
    <n v="10480"/>
    <s v="L1Y7"/>
    <n v="869.38431120720963"/>
    <n v="8693843112072096"/>
    <x v="2"/>
    <x v="2"/>
    <s v="Good"/>
    <n v="1.5780134526774604E+16"/>
    <x v="164"/>
    <x v="9703"/>
    <x v="6"/>
    <s v="M, L, XL"/>
    <s v="XL"/>
    <s v="Green"/>
    <s v="Very High"/>
    <x v="11"/>
    <x v="0"/>
    <x v="5"/>
    <x v="1"/>
    <x v="4"/>
    <x v="3"/>
    <x v="2"/>
    <x v="4"/>
  </r>
  <r>
    <n v="10481"/>
    <s v="T8P3"/>
    <n v="2864.6878896359544"/>
    <n v="2.8646878896359544E+16"/>
    <x v="0"/>
    <x v="1"/>
    <s v="Good"/>
    <n v="205615067202903"/>
    <x v="14"/>
    <x v="9704"/>
    <x v="4"/>
    <s v="S, L, XL"/>
    <s v="S"/>
    <s v="Black"/>
    <s v="Average"/>
    <x v="28"/>
    <x v="9"/>
    <x v="7"/>
    <x v="5"/>
    <x v="2"/>
    <x v="4"/>
    <x v="2"/>
    <x v="5"/>
  </r>
  <r>
    <n v="10485"/>
    <s v="X6J6"/>
    <n v="791.89803293349166"/>
    <n v="7918980329334917"/>
    <x v="3"/>
    <x v="2"/>
    <s v="Good"/>
    <n v="1.6821868698401356E+16"/>
    <x v="1"/>
    <x v="9705"/>
    <x v="1"/>
    <s v="S, L, XL"/>
    <s v="M"/>
    <s v="Black"/>
    <s v="Significant"/>
    <x v="23"/>
    <x v="5"/>
    <x v="0"/>
    <x v="0"/>
    <x v="2"/>
    <x v="2"/>
    <x v="2"/>
    <x v="2"/>
  </r>
  <r>
    <n v="10486"/>
    <s v="I5V7"/>
    <n v="257.95100346349051"/>
    <n v="2579510034634905"/>
    <x v="3"/>
    <x v="5"/>
    <s v="Very Bad"/>
    <n v="1013524560864767"/>
    <x v="157"/>
    <x v="9706"/>
    <x v="8"/>
    <s v="S, L, XL"/>
    <s v="M"/>
    <s v="Red"/>
    <s v="Below Average"/>
    <x v="45"/>
    <x v="8"/>
    <x v="7"/>
    <x v="3"/>
    <x v="3"/>
    <x v="4"/>
    <x v="0"/>
    <x v="2"/>
  </r>
  <r>
    <n v="10487"/>
    <s v="S6D9"/>
    <n v="3720.6618418047774"/>
    <n v="3.7206618418047776E+16"/>
    <x v="1"/>
    <x v="6"/>
    <s v="Not Good"/>
    <n v="2.5362555465812956E+16"/>
    <x v="238"/>
    <x v="9707"/>
    <x v="2"/>
    <s v="S, L, XL"/>
    <s v="XL"/>
    <s v="Blue"/>
    <s v="Very Low"/>
    <x v="0"/>
    <x v="3"/>
    <x v="4"/>
    <x v="1"/>
    <x v="0"/>
    <x v="3"/>
    <x v="4"/>
    <x v="4"/>
  </r>
  <r>
    <n v="10489"/>
    <s v="L7B6"/>
    <n v="544.34249399651458"/>
    <n v="5443424939965146"/>
    <x v="3"/>
    <x v="1"/>
    <s v="Not Good"/>
    <n v="3796756269319982"/>
    <x v="418"/>
    <x v="9708"/>
    <x v="7"/>
    <s v="M, L, XL"/>
    <s v="S"/>
    <s v="Red"/>
    <s v="Below Average"/>
    <x v="36"/>
    <x v="6"/>
    <x v="6"/>
    <x v="1"/>
    <x v="0"/>
    <x v="1"/>
    <x v="5"/>
    <x v="4"/>
  </r>
  <r>
    <n v="10491"/>
    <s v="E4L8"/>
    <n v="882.48425555922483"/>
    <n v="8824842555592248"/>
    <x v="5"/>
    <x v="2"/>
    <s v="Worst"/>
    <n v="4.2983498713657312E+16"/>
    <x v="443"/>
    <x v="9709"/>
    <x v="9"/>
    <s v="S, L, XL"/>
    <s v="L"/>
    <s v="Green"/>
    <s v="Below Average"/>
    <x v="15"/>
    <x v="9"/>
    <x v="8"/>
    <x v="1"/>
    <x v="4"/>
    <x v="4"/>
    <x v="3"/>
    <x v="3"/>
  </r>
  <r>
    <n v="10492"/>
    <s v="J2S9"/>
    <n v="1490.6015397616109"/>
    <n v="1.4906015397616108E+16"/>
    <x v="6"/>
    <x v="2"/>
    <s v="Not Good"/>
    <n v="3.0188796297436916E+16"/>
    <x v="469"/>
    <x v="9710"/>
    <x v="7"/>
    <s v="M, L, XL"/>
    <s v="XL"/>
    <s v="Green"/>
    <s v="Very High"/>
    <x v="7"/>
    <x v="2"/>
    <x v="5"/>
    <x v="3"/>
    <x v="0"/>
    <x v="4"/>
    <x v="2"/>
    <x v="3"/>
  </r>
  <r>
    <n v="10493"/>
    <s v="E1Y1"/>
    <n v="471.2682452452184"/>
    <n v="4712682452452184"/>
    <x v="1"/>
    <x v="2"/>
    <s v="Bad"/>
    <n v="2.701800972183092E+16"/>
    <x v="224"/>
    <x v="9711"/>
    <x v="5"/>
    <s v="S, M, L"/>
    <s v="XL"/>
    <s v="Black"/>
    <s v="Below Average"/>
    <x v="44"/>
    <x v="6"/>
    <x v="6"/>
    <x v="5"/>
    <x v="4"/>
    <x v="2"/>
    <x v="3"/>
    <x v="5"/>
  </r>
  <r>
    <n v="10494"/>
    <s v="X4B2"/>
    <n v="483.44291016722951"/>
    <n v="4834429101672295"/>
    <x v="2"/>
    <x v="5"/>
    <s v="Best"/>
    <n v="3.8239049493761192E+16"/>
    <x v="109"/>
    <x v="9712"/>
    <x v="3"/>
    <s v="S, M, L"/>
    <s v="M"/>
    <s v="Blue"/>
    <s v="Negligible"/>
    <x v="37"/>
    <x v="3"/>
    <x v="5"/>
    <x v="5"/>
    <x v="4"/>
    <x v="0"/>
    <x v="5"/>
    <x v="2"/>
  </r>
  <r>
    <n v="10496"/>
    <s v="U8A8"/>
    <n v="220.23300733837979"/>
    <n v="2202330073383798"/>
    <x v="3"/>
    <x v="1"/>
    <s v="Not Good"/>
    <n v="1.0027537850698374E+16"/>
    <x v="386"/>
    <x v="9713"/>
    <x v="1"/>
    <s v="M, L, XL"/>
    <s v="L"/>
    <s v="Black"/>
    <s v="Average"/>
    <x v="3"/>
    <x v="3"/>
    <x v="3"/>
    <x v="4"/>
    <x v="2"/>
    <x v="0"/>
    <x v="1"/>
    <x v="2"/>
  </r>
  <r>
    <n v="10497"/>
    <s v="T4Z0"/>
    <n v="908.51449927494764"/>
    <n v="9085144992749476"/>
    <x v="5"/>
    <x v="6"/>
    <s v="Best"/>
    <n v="1.2659282005191136E+16"/>
    <x v="289"/>
    <x v="9714"/>
    <x v="4"/>
    <s v="S, M, L"/>
    <s v="S"/>
    <s v="Blue"/>
    <s v="Average"/>
    <x v="20"/>
    <x v="5"/>
    <x v="1"/>
    <x v="4"/>
    <x v="1"/>
    <x v="1"/>
    <x v="4"/>
    <x v="5"/>
  </r>
  <r>
    <n v="10498"/>
    <s v="M2W8"/>
    <n v="358.85743683166942"/>
    <n v="3588574368316694"/>
    <x v="3"/>
    <x v="9"/>
    <s v="Very Good"/>
    <n v="2.9706595950659428E+16"/>
    <x v="3"/>
    <x v="9715"/>
    <x v="5"/>
    <s v="S, L, XL"/>
    <s v="S"/>
    <s v="Green"/>
    <s v="Above Average"/>
    <x v="29"/>
    <x v="0"/>
    <x v="2"/>
    <x v="5"/>
    <x v="0"/>
    <x v="0"/>
    <x v="3"/>
    <x v="4"/>
  </r>
  <r>
    <n v="10499"/>
    <s v="Q3T0"/>
    <n v="951.66582328115044"/>
    <n v="9516658232811504"/>
    <x v="6"/>
    <x v="6"/>
    <s v="Good"/>
    <n v="2582349127847161"/>
    <x v="145"/>
    <x v="9716"/>
    <x v="1"/>
    <s v="S, L, XL"/>
    <s v="M"/>
    <s v="Green"/>
    <s v="Negligible"/>
    <x v="43"/>
    <x v="3"/>
    <x v="6"/>
    <x v="4"/>
    <x v="3"/>
    <x v="4"/>
    <x v="5"/>
    <x v="1"/>
  </r>
  <r>
    <n v="10500"/>
    <s v="A9M0"/>
    <n v="818.33294820194408"/>
    <n v="8183329482019441"/>
    <x v="5"/>
    <x v="6"/>
    <s v="Best"/>
    <n v="4.6065698767428952E+16"/>
    <x v="89"/>
    <x v="9717"/>
    <x v="1"/>
    <s v="S, M, L"/>
    <s v="XL"/>
    <s v="Green"/>
    <s v="Low"/>
    <x v="46"/>
    <x v="8"/>
    <x v="9"/>
    <x v="5"/>
    <x v="1"/>
    <x v="3"/>
    <x v="1"/>
    <x v="0"/>
  </r>
  <r>
    <n v="10501"/>
    <s v="C8B6"/>
    <n v="489.16949250904293"/>
    <n v="4891694925090429"/>
    <x v="4"/>
    <x v="8"/>
    <s v="Not Good"/>
    <n v="3179891824261973"/>
    <x v="12"/>
    <x v="9718"/>
    <x v="5"/>
    <s v="S, L, XL"/>
    <s v="L"/>
    <s v="Blue"/>
    <s v="Significant"/>
    <x v="17"/>
    <x v="8"/>
    <x v="3"/>
    <x v="5"/>
    <x v="1"/>
    <x v="2"/>
    <x v="3"/>
    <x v="4"/>
  </r>
  <r>
    <n v="10502"/>
    <s v="S3A1"/>
    <n v="1064.6066588938788"/>
    <n v="1.0646066588938788E+16"/>
    <x v="4"/>
    <x v="0"/>
    <s v="Bad"/>
    <n v="2.1282672509458512E+16"/>
    <x v="346"/>
    <x v="9719"/>
    <x v="7"/>
    <s v="S, M, L"/>
    <s v="L"/>
    <s v="Red"/>
    <s v="Below Average"/>
    <x v="3"/>
    <x v="8"/>
    <x v="2"/>
    <x v="5"/>
    <x v="3"/>
    <x v="4"/>
    <x v="5"/>
    <x v="4"/>
  </r>
  <r>
    <n v="10503"/>
    <s v="C3V6"/>
    <n v="43.780049632607302"/>
    <n v="437800496326073"/>
    <x v="1"/>
    <x v="3"/>
    <s v="Not Good"/>
    <n v="4709580688039866"/>
    <x v="83"/>
    <x v="9720"/>
    <x v="5"/>
    <s v="S, M, L"/>
    <s v="XL"/>
    <s v="Black"/>
    <s v="Negligible"/>
    <x v="23"/>
    <x v="9"/>
    <x v="3"/>
    <x v="0"/>
    <x v="4"/>
    <x v="4"/>
    <x v="1"/>
    <x v="4"/>
  </r>
  <r>
    <n v="10504"/>
    <s v="N8E4"/>
    <n v="3824.6825878894256"/>
    <n v="3.8246825878894256E+16"/>
    <x v="4"/>
    <x v="0"/>
    <s v="Very Good"/>
    <n v="4823045843274976"/>
    <x v="454"/>
    <x v="9721"/>
    <x v="8"/>
    <s v="S, L, XL"/>
    <s v="XL"/>
    <s v="Green"/>
    <s v="Medium"/>
    <x v="32"/>
    <x v="6"/>
    <x v="9"/>
    <x v="1"/>
    <x v="2"/>
    <x v="0"/>
    <x v="0"/>
    <x v="4"/>
  </r>
  <r>
    <n v="10505"/>
    <s v="X2Q5"/>
    <n v="1327.3066968869518"/>
    <n v="1.3273066968869518E+16"/>
    <x v="6"/>
    <x v="3"/>
    <s v="Good"/>
    <n v="2941008479130093"/>
    <x v="483"/>
    <x v="9722"/>
    <x v="3"/>
    <s v="S, M, L"/>
    <s v="XL"/>
    <s v="Green"/>
    <s v="Above Average"/>
    <x v="0"/>
    <x v="7"/>
    <x v="7"/>
    <x v="2"/>
    <x v="3"/>
    <x v="1"/>
    <x v="2"/>
    <x v="2"/>
  </r>
  <r>
    <n v="10506"/>
    <s v="X2G0"/>
    <n v="1482.3542891825036"/>
    <n v="1.4823542891825036E+16"/>
    <x v="2"/>
    <x v="5"/>
    <s v="Good"/>
    <n v="4431906879907835"/>
    <x v="394"/>
    <x v="9723"/>
    <x v="6"/>
    <s v="M, L, XL"/>
    <s v="S"/>
    <s v="Blue"/>
    <s v="Below Average"/>
    <x v="13"/>
    <x v="5"/>
    <x v="5"/>
    <x v="5"/>
    <x v="2"/>
    <x v="1"/>
    <x v="2"/>
    <x v="0"/>
  </r>
  <r>
    <n v="10508"/>
    <s v="V9C3"/>
    <n v="2134.848712822175"/>
    <n v="2.1348487128221752E+16"/>
    <x v="6"/>
    <x v="8"/>
    <s v="Worst"/>
    <n v="3.1800623743298476E+16"/>
    <x v="334"/>
    <x v="9724"/>
    <x v="7"/>
    <s v="M, L, XL"/>
    <s v="XL"/>
    <s v="Blue"/>
    <s v="Above Average"/>
    <x v="36"/>
    <x v="9"/>
    <x v="8"/>
    <x v="1"/>
    <x v="2"/>
    <x v="4"/>
    <x v="4"/>
    <x v="3"/>
  </r>
  <r>
    <n v="10509"/>
    <s v="N9N5"/>
    <n v="1483.0122552700636"/>
    <n v="1.4830122552700636E+16"/>
    <x v="4"/>
    <x v="6"/>
    <s v="Good"/>
    <n v="1.7773688399019932E+16"/>
    <x v="179"/>
    <x v="9725"/>
    <x v="5"/>
    <s v="M, L, XL"/>
    <s v="S"/>
    <s v="Red"/>
    <s v="Below Average"/>
    <x v="29"/>
    <x v="4"/>
    <x v="7"/>
    <x v="4"/>
    <x v="3"/>
    <x v="1"/>
    <x v="4"/>
    <x v="1"/>
  </r>
  <r>
    <n v="10510"/>
    <s v="D1T2"/>
    <n v="2310.4237683654346"/>
    <n v="2.3104237683654344E+16"/>
    <x v="6"/>
    <x v="2"/>
    <s v="Worst"/>
    <n v="2.1824142506242988E+16"/>
    <x v="383"/>
    <x v="9726"/>
    <x v="6"/>
    <s v="S, L, XL"/>
    <s v="L"/>
    <s v="Red"/>
    <s v="Medium"/>
    <x v="43"/>
    <x v="0"/>
    <x v="6"/>
    <x v="4"/>
    <x v="2"/>
    <x v="1"/>
    <x v="0"/>
    <x v="3"/>
  </r>
  <r>
    <n v="10511"/>
    <s v="P8U1"/>
    <n v="539.40993041036324"/>
    <n v="5394099304103632"/>
    <x v="5"/>
    <x v="2"/>
    <s v="Not Good"/>
    <n v="1.6208050949631638E+16"/>
    <x v="79"/>
    <x v="9727"/>
    <x v="0"/>
    <s v="S, M, L"/>
    <s v="S"/>
    <s v="Green"/>
    <s v="Medium"/>
    <x v="19"/>
    <x v="4"/>
    <x v="7"/>
    <x v="2"/>
    <x v="2"/>
    <x v="4"/>
    <x v="0"/>
    <x v="2"/>
  </r>
  <r>
    <n v="10512"/>
    <s v="X4P4"/>
    <n v="439.56064714621692"/>
    <n v="4395606471462169"/>
    <x v="5"/>
    <x v="9"/>
    <s v="Very Good"/>
    <n v="3643276027866026"/>
    <x v="352"/>
    <x v="9728"/>
    <x v="0"/>
    <s v="M, L, XL"/>
    <s v="L"/>
    <s v="Blue"/>
    <s v="Below Average"/>
    <x v="34"/>
    <x v="8"/>
    <x v="6"/>
    <x v="5"/>
    <x v="1"/>
    <x v="4"/>
    <x v="1"/>
    <x v="2"/>
  </r>
  <r>
    <n v="10513"/>
    <s v="X3E0"/>
    <n v="437.51862969708719"/>
    <n v="4375186296970872"/>
    <x v="6"/>
    <x v="5"/>
    <s v="Very Good"/>
    <n v="4282653358982498"/>
    <x v="239"/>
    <x v="9729"/>
    <x v="7"/>
    <s v="S, L, XL"/>
    <s v="M"/>
    <s v="Black"/>
    <s v="Negligible"/>
    <x v="37"/>
    <x v="2"/>
    <x v="0"/>
    <x v="4"/>
    <x v="1"/>
    <x v="1"/>
    <x v="4"/>
    <x v="4"/>
  </r>
  <r>
    <n v="10514"/>
    <s v="S4K4"/>
    <n v="410.79735548477572"/>
    <n v="4107973554847757"/>
    <x v="1"/>
    <x v="2"/>
    <s v="Very Good"/>
    <n v="2996807771710284"/>
    <x v="44"/>
    <x v="9730"/>
    <x v="6"/>
    <s v="S, L, XL"/>
    <s v="XL"/>
    <s v="Green"/>
    <s v="Significant"/>
    <x v="5"/>
    <x v="2"/>
    <x v="8"/>
    <x v="4"/>
    <x v="1"/>
    <x v="4"/>
    <x v="2"/>
    <x v="4"/>
  </r>
  <r>
    <n v="10516"/>
    <s v="G9I2"/>
    <n v="699.00472468210671"/>
    <n v="6990047246821067"/>
    <x v="1"/>
    <x v="1"/>
    <s v="Bad"/>
    <n v="1.1544766792219724E+16"/>
    <x v="183"/>
    <x v="9731"/>
    <x v="6"/>
    <s v="M, L, XL"/>
    <s v="M"/>
    <s v="Blue"/>
    <s v="Below Average"/>
    <x v="1"/>
    <x v="7"/>
    <x v="4"/>
    <x v="2"/>
    <x v="1"/>
    <x v="1"/>
    <x v="3"/>
    <x v="5"/>
  </r>
  <r>
    <n v="10517"/>
    <s v="V4F3"/>
    <n v="52.592090287787201"/>
    <n v="525920902877872"/>
    <x v="1"/>
    <x v="0"/>
    <s v="Very Good"/>
    <n v="1.3188778629102758E+16"/>
    <x v="6"/>
    <x v="9732"/>
    <x v="8"/>
    <s v="S, L, XL"/>
    <s v="S"/>
    <s v="Red"/>
    <s v="Very High"/>
    <x v="3"/>
    <x v="0"/>
    <x v="4"/>
    <x v="5"/>
    <x v="1"/>
    <x v="4"/>
    <x v="5"/>
    <x v="3"/>
  </r>
  <r>
    <n v="10518"/>
    <s v="Y8B7"/>
    <n v="669.88706433537936"/>
    <n v="6698870643353794"/>
    <x v="3"/>
    <x v="8"/>
    <s v="Best"/>
    <n v="136050504890992"/>
    <x v="183"/>
    <x v="9733"/>
    <x v="7"/>
    <s v="M, L, XL"/>
    <s v="S"/>
    <s v="Blue"/>
    <s v="Very High"/>
    <x v="5"/>
    <x v="7"/>
    <x v="2"/>
    <x v="0"/>
    <x v="0"/>
    <x v="2"/>
    <x v="4"/>
    <x v="4"/>
  </r>
  <r>
    <n v="10519"/>
    <s v="S7B2"/>
    <n v="6182.7572028165214"/>
    <n v="6.1827572028165216E+16"/>
    <x v="7"/>
    <x v="7"/>
    <s v="Very Bad"/>
    <n v="3.8267415156661544E+16"/>
    <x v="285"/>
    <x v="9734"/>
    <x v="9"/>
    <s v="M, L, XL"/>
    <s v="S"/>
    <s v="Green"/>
    <s v="Negligible"/>
    <x v="21"/>
    <x v="2"/>
    <x v="2"/>
    <x v="2"/>
    <x v="3"/>
    <x v="0"/>
    <x v="2"/>
    <x v="1"/>
  </r>
  <r>
    <n v="10520"/>
    <s v="T6M2"/>
    <n v="3715.5443695585104"/>
    <n v="3.7155443695585104E+16"/>
    <x v="3"/>
    <x v="3"/>
    <s v="Best"/>
    <n v="2528345741351116"/>
    <x v="354"/>
    <x v="9735"/>
    <x v="7"/>
    <s v="M, L, XL"/>
    <s v="XL"/>
    <s v="Blue"/>
    <s v="Above Average"/>
    <x v="27"/>
    <x v="7"/>
    <x v="8"/>
    <x v="1"/>
    <x v="4"/>
    <x v="4"/>
    <x v="0"/>
    <x v="0"/>
  </r>
  <r>
    <n v="10522"/>
    <s v="U3W0"/>
    <n v="55.372602094404101"/>
    <n v="553726020944041"/>
    <x v="7"/>
    <x v="6"/>
    <s v="Not Good"/>
    <n v="2362915330493132"/>
    <x v="431"/>
    <x v="9736"/>
    <x v="7"/>
    <s v="S, M, L"/>
    <s v="XL"/>
    <s v="Red"/>
    <s v="Low"/>
    <x v="44"/>
    <x v="4"/>
    <x v="1"/>
    <x v="2"/>
    <x v="4"/>
    <x v="1"/>
    <x v="3"/>
    <x v="5"/>
  </r>
  <r>
    <n v="10524"/>
    <s v="H3I0"/>
    <n v="672.65912279356712"/>
    <n v="6726591227935671"/>
    <x v="6"/>
    <x v="0"/>
    <s v="Bad"/>
    <n v="2.6821423679814136E+16"/>
    <x v="129"/>
    <x v="9737"/>
    <x v="0"/>
    <s v="S, M, L"/>
    <s v="XL"/>
    <s v="Blue"/>
    <s v="Average"/>
    <x v="22"/>
    <x v="9"/>
    <x v="1"/>
    <x v="2"/>
    <x v="1"/>
    <x v="2"/>
    <x v="5"/>
    <x v="4"/>
  </r>
  <r>
    <n v="10525"/>
    <s v="I5M9"/>
    <n v="2441.7115832586105"/>
    <n v="2.4417115832586104E+16"/>
    <x v="5"/>
    <x v="6"/>
    <s v="Very Good"/>
    <n v="1.3945256121598208E+16"/>
    <x v="122"/>
    <x v="9738"/>
    <x v="1"/>
    <s v="S, M, L"/>
    <s v="S"/>
    <s v="Red"/>
    <s v="Negligible"/>
    <x v="43"/>
    <x v="2"/>
    <x v="8"/>
    <x v="0"/>
    <x v="2"/>
    <x v="2"/>
    <x v="2"/>
    <x v="5"/>
  </r>
  <r>
    <n v="10526"/>
    <s v="A5K1"/>
    <n v="913.92485734214642"/>
    <n v="9139248573421464"/>
    <x v="2"/>
    <x v="3"/>
    <s v="Best"/>
    <n v="3.0392198484119452E+16"/>
    <x v="399"/>
    <x v="9739"/>
    <x v="8"/>
    <s v="S, M, L"/>
    <s v="S"/>
    <s v="Red"/>
    <s v="Medium"/>
    <x v="34"/>
    <x v="4"/>
    <x v="1"/>
    <x v="3"/>
    <x v="4"/>
    <x v="0"/>
    <x v="0"/>
    <x v="0"/>
  </r>
  <r>
    <n v="10527"/>
    <s v="A3U0"/>
    <n v="648.62195751588979"/>
    <n v="6486219575158898"/>
    <x v="7"/>
    <x v="8"/>
    <s v="Very Bad"/>
    <n v="2.6920455890350536E+16"/>
    <x v="73"/>
    <x v="9740"/>
    <x v="9"/>
    <s v="M, L, XL"/>
    <s v="XL"/>
    <s v="Green"/>
    <s v="Low"/>
    <x v="16"/>
    <x v="0"/>
    <x v="4"/>
    <x v="0"/>
    <x v="2"/>
    <x v="1"/>
    <x v="2"/>
    <x v="4"/>
  </r>
  <r>
    <n v="10528"/>
    <s v="J4J3"/>
    <n v="2678.9529856162931"/>
    <n v="2.6789529856162932E+16"/>
    <x v="1"/>
    <x v="9"/>
    <s v="Bad"/>
    <n v="3456664823158708"/>
    <x v="316"/>
    <x v="9741"/>
    <x v="6"/>
    <s v="M, L, XL"/>
    <s v="L"/>
    <s v="Red"/>
    <s v="Negligible"/>
    <x v="13"/>
    <x v="1"/>
    <x v="7"/>
    <x v="1"/>
    <x v="0"/>
    <x v="4"/>
    <x v="4"/>
    <x v="3"/>
  </r>
  <r>
    <n v="10530"/>
    <s v="P1O2"/>
    <n v="631.55048505978971"/>
    <n v="6315504850597897"/>
    <x v="0"/>
    <x v="7"/>
    <s v="Worst"/>
    <n v="444311069943289"/>
    <x v="453"/>
    <x v="9742"/>
    <x v="7"/>
    <s v="S, M, L"/>
    <s v="S"/>
    <s v="Black"/>
    <s v="Very Low"/>
    <x v="39"/>
    <x v="5"/>
    <x v="2"/>
    <x v="1"/>
    <x v="2"/>
    <x v="2"/>
    <x v="3"/>
    <x v="1"/>
  </r>
  <r>
    <n v="10531"/>
    <s v="A7W7"/>
    <n v="74.020813818715595"/>
    <n v="740208138187156"/>
    <x v="1"/>
    <x v="3"/>
    <s v="Worst"/>
    <n v="3433122427479384"/>
    <x v="120"/>
    <x v="9743"/>
    <x v="5"/>
    <s v="S, M, L"/>
    <s v="XL"/>
    <s v="Black"/>
    <s v="Very Low"/>
    <x v="18"/>
    <x v="0"/>
    <x v="8"/>
    <x v="4"/>
    <x v="4"/>
    <x v="3"/>
    <x v="4"/>
    <x v="3"/>
  </r>
  <r>
    <n v="10533"/>
    <s v="Y3X0"/>
    <n v="891.79280646178358"/>
    <n v="8917928064617836"/>
    <x v="4"/>
    <x v="8"/>
    <s v="Best"/>
    <n v="2.8893132188153384E+16"/>
    <x v="33"/>
    <x v="9744"/>
    <x v="1"/>
    <s v="S, M, L"/>
    <s v="L"/>
    <s v="Black"/>
    <s v="Very Low"/>
    <x v="23"/>
    <x v="9"/>
    <x v="8"/>
    <x v="1"/>
    <x v="0"/>
    <x v="0"/>
    <x v="0"/>
    <x v="2"/>
  </r>
  <r>
    <n v="10535"/>
    <s v="K2Z5"/>
    <n v="674.54991690396605"/>
    <n v="6745499169039661"/>
    <x v="4"/>
    <x v="1"/>
    <s v="Not Good"/>
    <n v="4.5871892114018168E+16"/>
    <x v="248"/>
    <x v="9745"/>
    <x v="0"/>
    <s v="S, M, L"/>
    <s v="S"/>
    <s v="Blue"/>
    <s v="Above Average"/>
    <x v="4"/>
    <x v="0"/>
    <x v="7"/>
    <x v="4"/>
    <x v="1"/>
    <x v="0"/>
    <x v="5"/>
    <x v="1"/>
  </r>
  <r>
    <n v="10536"/>
    <s v="B9U7"/>
    <n v="728.0618721732958"/>
    <n v="7280618721732958"/>
    <x v="2"/>
    <x v="3"/>
    <s v="Best"/>
    <n v="4793903512834169"/>
    <x v="307"/>
    <x v="9746"/>
    <x v="4"/>
    <s v="S, L, XL"/>
    <s v="L"/>
    <s v="Black"/>
    <s v="Low"/>
    <x v="45"/>
    <x v="6"/>
    <x v="3"/>
    <x v="0"/>
    <x v="3"/>
    <x v="2"/>
    <x v="2"/>
    <x v="2"/>
  </r>
  <r>
    <n v="10537"/>
    <s v="Q8T5"/>
    <n v="498.11895182143189"/>
    <n v="4981189518214319"/>
    <x v="6"/>
    <x v="0"/>
    <s v="Very Good"/>
    <n v="1799833825554709"/>
    <x v="430"/>
    <x v="9747"/>
    <x v="8"/>
    <s v="S, L, XL"/>
    <s v="M"/>
    <s v="Red"/>
    <s v="Above Average"/>
    <x v="10"/>
    <x v="8"/>
    <x v="0"/>
    <x v="2"/>
    <x v="2"/>
    <x v="2"/>
    <x v="5"/>
    <x v="4"/>
  </r>
  <r>
    <n v="10538"/>
    <s v="J8W9"/>
    <n v="251.54026589836189"/>
    <n v="2515402658983619"/>
    <x v="4"/>
    <x v="6"/>
    <s v="Worst"/>
    <n v="4566369013231123"/>
    <x v="483"/>
    <x v="9748"/>
    <x v="1"/>
    <s v="S, L, XL"/>
    <s v="L"/>
    <s v="Red"/>
    <s v="Significant"/>
    <x v="7"/>
    <x v="3"/>
    <x v="4"/>
    <x v="1"/>
    <x v="4"/>
    <x v="3"/>
    <x v="0"/>
    <x v="5"/>
  </r>
  <r>
    <n v="10539"/>
    <s v="N9W7"/>
    <n v="434.14324369012331"/>
    <n v="4341432436901233"/>
    <x v="5"/>
    <x v="3"/>
    <s v="Good"/>
    <n v="4704250118124171"/>
    <x v="354"/>
    <x v="9749"/>
    <x v="3"/>
    <s v="S, L, XL"/>
    <s v="M"/>
    <s v="Black"/>
    <s v="Low"/>
    <x v="35"/>
    <x v="5"/>
    <x v="4"/>
    <x v="3"/>
    <x v="0"/>
    <x v="1"/>
    <x v="4"/>
    <x v="4"/>
  </r>
  <r>
    <n v="10540"/>
    <s v="G6O2"/>
    <n v="91.740981862805398"/>
    <n v="917409818628054"/>
    <x v="7"/>
    <x v="5"/>
    <s v="Bad"/>
    <n v="1.1648126967884438E+16"/>
    <x v="173"/>
    <x v="9750"/>
    <x v="9"/>
    <s v="S, L, XL"/>
    <s v="XL"/>
    <s v="Blue"/>
    <s v="Low"/>
    <x v="23"/>
    <x v="9"/>
    <x v="0"/>
    <x v="5"/>
    <x v="0"/>
    <x v="4"/>
    <x v="5"/>
    <x v="3"/>
  </r>
  <r>
    <n v="10541"/>
    <s v="R0Z1"/>
    <n v="758.1983534873491"/>
    <n v="7581983534873491"/>
    <x v="7"/>
    <x v="2"/>
    <s v="Good"/>
    <n v="1.3589606142320436E+16"/>
    <x v="291"/>
    <x v="9751"/>
    <x v="7"/>
    <s v="S, M, L"/>
    <s v="S"/>
    <s v="Black"/>
    <s v="Very Low"/>
    <x v="13"/>
    <x v="0"/>
    <x v="3"/>
    <x v="4"/>
    <x v="3"/>
    <x v="4"/>
    <x v="1"/>
    <x v="3"/>
  </r>
  <r>
    <n v="10542"/>
    <s v="I6F8"/>
    <n v="4393.5075828181407"/>
    <n v="4.3935075828181408E+16"/>
    <x v="4"/>
    <x v="6"/>
    <s v="Very Bad"/>
    <n v="3.2622981385596384E+16"/>
    <x v="70"/>
    <x v="9752"/>
    <x v="1"/>
    <s v="M, L, XL"/>
    <s v="XL"/>
    <s v="Green"/>
    <s v="Very Low"/>
    <x v="42"/>
    <x v="2"/>
    <x v="6"/>
    <x v="3"/>
    <x v="2"/>
    <x v="2"/>
    <x v="2"/>
    <x v="2"/>
  </r>
  <r>
    <n v="10543"/>
    <s v="C8Q1"/>
    <n v="89.592775528516896"/>
    <n v="895927755285169"/>
    <x v="6"/>
    <x v="5"/>
    <s v="Worst"/>
    <n v="4667174096870554"/>
    <x v="152"/>
    <x v="9753"/>
    <x v="4"/>
    <s v="S, M, L"/>
    <s v="XL"/>
    <s v="Blue"/>
    <s v="Average"/>
    <x v="40"/>
    <x v="4"/>
    <x v="2"/>
    <x v="2"/>
    <x v="0"/>
    <x v="4"/>
    <x v="3"/>
    <x v="5"/>
  </r>
  <r>
    <n v="10544"/>
    <s v="M3E9"/>
    <n v="922.46135574179618"/>
    <n v="9224613557417962"/>
    <x v="7"/>
    <x v="4"/>
    <s v="Best"/>
    <n v="4046397294715314"/>
    <x v="426"/>
    <x v="9754"/>
    <x v="1"/>
    <s v="S, M, L"/>
    <s v="L"/>
    <s v="Red"/>
    <s v="Above Average"/>
    <x v="43"/>
    <x v="7"/>
    <x v="7"/>
    <x v="3"/>
    <x v="1"/>
    <x v="4"/>
    <x v="5"/>
    <x v="0"/>
  </r>
  <r>
    <n v="10545"/>
    <s v="C6Y7"/>
    <n v="1208.0069623845509"/>
    <n v="1.2080069623845508E+16"/>
    <x v="2"/>
    <x v="0"/>
    <s v="Very Bad"/>
    <n v="1.9226069905794204E+16"/>
    <x v="246"/>
    <x v="9755"/>
    <x v="2"/>
    <s v="S, L, XL"/>
    <s v="S"/>
    <s v="Green"/>
    <s v="Average"/>
    <x v="4"/>
    <x v="3"/>
    <x v="2"/>
    <x v="0"/>
    <x v="3"/>
    <x v="2"/>
    <x v="0"/>
    <x v="0"/>
  </r>
  <r>
    <n v="10546"/>
    <s v="R3W5"/>
    <n v="864.87940518526057"/>
    <n v="8648794051852606"/>
    <x v="7"/>
    <x v="2"/>
    <s v="Very Good"/>
    <n v="1.9937105562954968E+16"/>
    <x v="494"/>
    <x v="9756"/>
    <x v="6"/>
    <s v="S, L, XL"/>
    <s v="XL"/>
    <s v="Green"/>
    <s v="Medium"/>
    <x v="29"/>
    <x v="3"/>
    <x v="7"/>
    <x v="1"/>
    <x v="4"/>
    <x v="0"/>
    <x v="2"/>
    <x v="5"/>
  </r>
  <r>
    <n v="10547"/>
    <s v="U7J5"/>
    <n v="404.8770597738332"/>
    <n v="4048770597738332"/>
    <x v="4"/>
    <x v="9"/>
    <s v="Very Good"/>
    <n v="1715208526103904"/>
    <x v="397"/>
    <x v="9757"/>
    <x v="6"/>
    <s v="M, L, XL"/>
    <s v="XL"/>
    <s v="Green"/>
    <s v="Below Average"/>
    <x v="17"/>
    <x v="5"/>
    <x v="2"/>
    <x v="5"/>
    <x v="1"/>
    <x v="3"/>
    <x v="3"/>
    <x v="0"/>
  </r>
  <r>
    <n v="10549"/>
    <s v="G1Q3"/>
    <n v="634.34813050525815"/>
    <n v="6343481305052581"/>
    <x v="7"/>
    <x v="7"/>
    <s v="Bad"/>
    <n v="1.2902925101518584E+16"/>
    <x v="254"/>
    <x v="9758"/>
    <x v="1"/>
    <s v="M, L, XL"/>
    <s v="M"/>
    <s v="Black"/>
    <s v="High"/>
    <x v="15"/>
    <x v="7"/>
    <x v="6"/>
    <x v="0"/>
    <x v="2"/>
    <x v="2"/>
    <x v="3"/>
    <x v="5"/>
  </r>
  <r>
    <n v="10550"/>
    <s v="W1Y5"/>
    <n v="761.33161520552051"/>
    <n v="7613316152055205"/>
    <x v="4"/>
    <x v="6"/>
    <s v="Very Bad"/>
    <n v="359613958075474"/>
    <x v="125"/>
    <x v="9759"/>
    <x v="1"/>
    <s v="S, M, L"/>
    <s v="XL"/>
    <s v="Blue"/>
    <s v="Medium"/>
    <x v="14"/>
    <x v="4"/>
    <x v="4"/>
    <x v="1"/>
    <x v="3"/>
    <x v="1"/>
    <x v="1"/>
    <x v="2"/>
  </r>
  <r>
    <n v="10551"/>
    <s v="Q9K8"/>
    <n v="1222.5427303857489"/>
    <n v="1.2225427303857488E+16"/>
    <x v="4"/>
    <x v="1"/>
    <s v="Very Bad"/>
    <n v="2299761169881967"/>
    <x v="378"/>
    <x v="9760"/>
    <x v="6"/>
    <s v="S, L, XL"/>
    <s v="L"/>
    <s v="Blue"/>
    <s v="Significant"/>
    <x v="22"/>
    <x v="2"/>
    <x v="6"/>
    <x v="1"/>
    <x v="3"/>
    <x v="4"/>
    <x v="3"/>
    <x v="3"/>
  </r>
  <r>
    <n v="10552"/>
    <s v="F7V9"/>
    <n v="861.33708909773452"/>
    <n v="8613370890977345"/>
    <x v="4"/>
    <x v="8"/>
    <s v="Best"/>
    <n v="3807612994660833"/>
    <x v="332"/>
    <x v="9761"/>
    <x v="0"/>
    <s v="S, M, L"/>
    <s v="L"/>
    <s v="Black"/>
    <s v="Below Average"/>
    <x v="25"/>
    <x v="5"/>
    <x v="7"/>
    <x v="3"/>
    <x v="0"/>
    <x v="2"/>
    <x v="2"/>
    <x v="2"/>
  </r>
  <r>
    <n v="10553"/>
    <s v="D1F0"/>
    <n v="705.13869549854462"/>
    <n v="7051386954985446"/>
    <x v="7"/>
    <x v="3"/>
    <s v="Very Bad"/>
    <n v="1.5992781438842472E+16"/>
    <x v="309"/>
    <x v="9762"/>
    <x v="7"/>
    <s v="S, L, XL"/>
    <s v="L"/>
    <s v="Black"/>
    <s v="Above Average"/>
    <x v="4"/>
    <x v="5"/>
    <x v="9"/>
    <x v="2"/>
    <x v="3"/>
    <x v="0"/>
    <x v="3"/>
    <x v="3"/>
  </r>
  <r>
    <n v="10555"/>
    <s v="C2A9"/>
    <n v="2581.7248862643305"/>
    <n v="2.5817248862643304E+16"/>
    <x v="4"/>
    <x v="3"/>
    <s v="Very Bad"/>
    <n v="3477984079101979"/>
    <x v="252"/>
    <x v="9763"/>
    <x v="4"/>
    <s v="S, M, L"/>
    <s v="L"/>
    <s v="Red"/>
    <s v="High"/>
    <x v="23"/>
    <x v="0"/>
    <x v="7"/>
    <x v="0"/>
    <x v="4"/>
    <x v="3"/>
    <x v="1"/>
    <x v="4"/>
  </r>
  <r>
    <n v="10556"/>
    <s v="B6R4"/>
    <n v="758.07424549863538"/>
    <n v="7580742454986354"/>
    <x v="3"/>
    <x v="9"/>
    <s v="Bad"/>
    <n v="4806991650002015"/>
    <x v="149"/>
    <x v="9764"/>
    <x v="4"/>
    <s v="S, L, XL"/>
    <s v="S"/>
    <s v="Blue"/>
    <s v="Low"/>
    <x v="26"/>
    <x v="3"/>
    <x v="0"/>
    <x v="4"/>
    <x v="3"/>
    <x v="3"/>
    <x v="5"/>
    <x v="4"/>
  </r>
  <r>
    <n v="10558"/>
    <s v="R7H3"/>
    <n v="56.752580278083897"/>
    <n v="567525802780839"/>
    <x v="6"/>
    <x v="3"/>
    <s v="Not Good"/>
    <n v="3.5814806015300284E+16"/>
    <x v="97"/>
    <x v="9765"/>
    <x v="8"/>
    <s v="S, M, L"/>
    <s v="XL"/>
    <s v="Black"/>
    <s v="High"/>
    <x v="31"/>
    <x v="5"/>
    <x v="2"/>
    <x v="2"/>
    <x v="2"/>
    <x v="2"/>
    <x v="4"/>
    <x v="2"/>
  </r>
  <r>
    <n v="10559"/>
    <s v="T5A8"/>
    <n v="823.11498649872249"/>
    <n v="8231149864987225"/>
    <x v="2"/>
    <x v="3"/>
    <s v="Good"/>
    <n v="4849525752418412"/>
    <x v="140"/>
    <x v="9766"/>
    <x v="8"/>
    <s v="S, M, L"/>
    <s v="S"/>
    <s v="Blue"/>
    <s v="Average"/>
    <x v="33"/>
    <x v="3"/>
    <x v="8"/>
    <x v="3"/>
    <x v="0"/>
    <x v="2"/>
    <x v="3"/>
    <x v="5"/>
  </r>
  <r>
    <n v="10560"/>
    <s v="E7W8"/>
    <n v="789.18476984400684"/>
    <n v="7891847698440068"/>
    <x v="1"/>
    <x v="1"/>
    <s v="Not Good"/>
    <n v="1775105915151646"/>
    <x v="52"/>
    <x v="9767"/>
    <x v="0"/>
    <s v="M, L, XL"/>
    <s v="S"/>
    <s v="Blue"/>
    <s v="High"/>
    <x v="22"/>
    <x v="4"/>
    <x v="0"/>
    <x v="4"/>
    <x v="3"/>
    <x v="0"/>
    <x v="1"/>
    <x v="5"/>
  </r>
  <r>
    <n v="10561"/>
    <s v="H5N4"/>
    <n v="171.2157910117414"/>
    <n v="1712157910117414"/>
    <x v="7"/>
    <x v="0"/>
    <s v="Worst"/>
    <n v="3.9563524400582152E+16"/>
    <x v="143"/>
    <x v="9768"/>
    <x v="9"/>
    <s v="S, M, L"/>
    <s v="S"/>
    <s v="Black"/>
    <s v="Very High"/>
    <x v="6"/>
    <x v="6"/>
    <x v="0"/>
    <x v="0"/>
    <x v="2"/>
    <x v="0"/>
    <x v="0"/>
    <x v="3"/>
  </r>
  <r>
    <n v="10562"/>
    <s v="K8K4"/>
    <n v="3118.3184389353"/>
    <n v="3.1183184389353E+16"/>
    <x v="7"/>
    <x v="1"/>
    <s v="Bad"/>
    <n v="4328673625622024"/>
    <x v="460"/>
    <x v="9769"/>
    <x v="2"/>
    <s v="M, L, XL"/>
    <s v="S"/>
    <s v="Red"/>
    <s v="Negligible"/>
    <x v="29"/>
    <x v="4"/>
    <x v="9"/>
    <x v="4"/>
    <x v="2"/>
    <x v="2"/>
    <x v="3"/>
    <x v="3"/>
  </r>
  <r>
    <n v="10563"/>
    <s v="L4P4"/>
    <n v="727.64487527429935"/>
    <n v="7276448752742994"/>
    <x v="6"/>
    <x v="1"/>
    <s v="Good"/>
    <n v="3358373085957717"/>
    <x v="240"/>
    <x v="9770"/>
    <x v="7"/>
    <s v="S, L, XL"/>
    <s v="M"/>
    <s v="Green"/>
    <s v="Above Average"/>
    <x v="6"/>
    <x v="5"/>
    <x v="6"/>
    <x v="2"/>
    <x v="0"/>
    <x v="3"/>
    <x v="0"/>
    <x v="0"/>
  </r>
  <r>
    <n v="10564"/>
    <s v="E4E0"/>
    <n v="281.28342046812952"/>
    <n v="2812834204681295"/>
    <x v="2"/>
    <x v="5"/>
    <s v="Very Bad"/>
    <n v="2.2262000620147724E+16"/>
    <x v="223"/>
    <x v="9771"/>
    <x v="6"/>
    <s v="S, L, XL"/>
    <s v="L"/>
    <s v="Red"/>
    <s v="Significant"/>
    <x v="20"/>
    <x v="7"/>
    <x v="8"/>
    <x v="5"/>
    <x v="3"/>
    <x v="1"/>
    <x v="4"/>
    <x v="5"/>
  </r>
  <r>
    <n v="10565"/>
    <s v="M7U2"/>
    <n v="317.97883020814618"/>
    <n v="3179788302081462"/>
    <x v="1"/>
    <x v="6"/>
    <s v="Worst"/>
    <n v="3.4422214124843964E+16"/>
    <x v="352"/>
    <x v="9772"/>
    <x v="3"/>
    <s v="S, L, XL"/>
    <s v="XL"/>
    <s v="Red"/>
    <s v="Negligible"/>
    <x v="40"/>
    <x v="7"/>
    <x v="2"/>
    <x v="5"/>
    <x v="3"/>
    <x v="4"/>
    <x v="4"/>
    <x v="5"/>
  </r>
  <r>
    <n v="10566"/>
    <s v="X1D7"/>
    <n v="124.1750350515196"/>
    <n v="1241750350515196"/>
    <x v="5"/>
    <x v="8"/>
    <s v="Very Bad"/>
    <n v="2.8397951965257464E+16"/>
    <x v="369"/>
    <x v="9773"/>
    <x v="7"/>
    <s v="M, L, XL"/>
    <s v="S"/>
    <s v="Blue"/>
    <s v="Very High"/>
    <x v="34"/>
    <x v="4"/>
    <x v="2"/>
    <x v="1"/>
    <x v="2"/>
    <x v="3"/>
    <x v="1"/>
    <x v="1"/>
  </r>
  <r>
    <n v="10567"/>
    <s v="Y9B9"/>
    <n v="809.62946062256788"/>
    <n v="8096294606225679"/>
    <x v="2"/>
    <x v="3"/>
    <s v="Worst"/>
    <n v="1.2590655826042868E+16"/>
    <x v="268"/>
    <x v="9774"/>
    <x v="4"/>
    <s v="M, L, XL"/>
    <s v="S"/>
    <s v="Green"/>
    <s v="Medium"/>
    <x v="22"/>
    <x v="5"/>
    <x v="2"/>
    <x v="4"/>
    <x v="2"/>
    <x v="0"/>
    <x v="3"/>
    <x v="3"/>
  </r>
  <r>
    <n v="10568"/>
    <s v="G3A0"/>
    <n v="772.26346112035878"/>
    <n v="7722634611203588"/>
    <x v="7"/>
    <x v="1"/>
    <s v="Bad"/>
    <n v="1.2896850963253366E+16"/>
    <x v="2"/>
    <x v="9775"/>
    <x v="9"/>
    <s v="S, M, L"/>
    <s v="L"/>
    <s v="Green"/>
    <s v="Below Average"/>
    <x v="31"/>
    <x v="5"/>
    <x v="2"/>
    <x v="5"/>
    <x v="3"/>
    <x v="3"/>
    <x v="2"/>
    <x v="1"/>
  </r>
  <r>
    <n v="10569"/>
    <s v="M7Y6"/>
    <n v="393.50522030522461"/>
    <n v="3935052203052246"/>
    <x v="3"/>
    <x v="1"/>
    <s v="Best"/>
    <n v="2.1703850729306688E+16"/>
    <x v="192"/>
    <x v="9776"/>
    <x v="3"/>
    <s v="S, L, XL"/>
    <s v="XL"/>
    <s v="Green"/>
    <s v="Significant"/>
    <x v="44"/>
    <x v="7"/>
    <x v="1"/>
    <x v="0"/>
    <x v="3"/>
    <x v="1"/>
    <x v="1"/>
    <x v="3"/>
  </r>
  <r>
    <n v="10570"/>
    <s v="R4H4"/>
    <n v="380.85291743940218"/>
    <n v="3808529174394022"/>
    <x v="1"/>
    <x v="5"/>
    <s v="Very Good"/>
    <n v="2.9671418933909584E+16"/>
    <x v="173"/>
    <x v="9777"/>
    <x v="5"/>
    <s v="S, L, XL"/>
    <s v="XL"/>
    <s v="Black"/>
    <s v="Above Average"/>
    <x v="11"/>
    <x v="0"/>
    <x v="1"/>
    <x v="5"/>
    <x v="0"/>
    <x v="0"/>
    <x v="4"/>
    <x v="1"/>
  </r>
  <r>
    <n v="10571"/>
    <s v="U6S4"/>
    <n v="890.61451773118154"/>
    <n v="8906145177311815"/>
    <x v="7"/>
    <x v="2"/>
    <s v="Very Good"/>
    <n v="4050070718570089"/>
    <x v="242"/>
    <x v="9778"/>
    <x v="9"/>
    <s v="S, M, L"/>
    <s v="M"/>
    <s v="Blue"/>
    <s v="Significant"/>
    <x v="27"/>
    <x v="9"/>
    <x v="2"/>
    <x v="3"/>
    <x v="0"/>
    <x v="1"/>
    <x v="2"/>
    <x v="1"/>
  </r>
  <r>
    <n v="10572"/>
    <s v="X3Z9"/>
    <n v="3401.0721256634824"/>
    <n v="3.4010721256634824E+16"/>
    <x v="3"/>
    <x v="2"/>
    <s v="Very Good"/>
    <n v="4116205571413163"/>
    <x v="331"/>
    <x v="9779"/>
    <x v="0"/>
    <s v="S, M, L"/>
    <s v="M"/>
    <s v="Black"/>
    <s v="Very High"/>
    <x v="2"/>
    <x v="2"/>
    <x v="8"/>
    <x v="1"/>
    <x v="0"/>
    <x v="3"/>
    <x v="0"/>
    <x v="1"/>
  </r>
  <r>
    <n v="10573"/>
    <s v="M3R6"/>
    <n v="559.40901967351226"/>
    <n v="5594090196735123"/>
    <x v="3"/>
    <x v="5"/>
    <s v="Bad"/>
    <n v="4343299198735663"/>
    <x v="91"/>
    <x v="9780"/>
    <x v="4"/>
    <s v="S, M, L"/>
    <s v="L"/>
    <s v="Red"/>
    <s v="Significant"/>
    <x v="21"/>
    <x v="7"/>
    <x v="5"/>
    <x v="0"/>
    <x v="0"/>
    <x v="2"/>
    <x v="0"/>
    <x v="0"/>
  </r>
  <r>
    <n v="10574"/>
    <s v="U0O5"/>
    <n v="297.1220523171454"/>
    <n v="2971220523171454"/>
    <x v="3"/>
    <x v="2"/>
    <s v="Worst"/>
    <n v="3217786750763385"/>
    <x v="81"/>
    <x v="9781"/>
    <x v="6"/>
    <s v="S, L, XL"/>
    <s v="XL"/>
    <s v="Green"/>
    <s v="Low"/>
    <x v="5"/>
    <x v="7"/>
    <x v="2"/>
    <x v="2"/>
    <x v="2"/>
    <x v="1"/>
    <x v="3"/>
    <x v="4"/>
  </r>
  <r>
    <n v="10575"/>
    <s v="E7E8"/>
    <n v="505.92313413079847"/>
    <n v="5059231341307985"/>
    <x v="6"/>
    <x v="3"/>
    <s v="Good"/>
    <n v="4345062454623923"/>
    <x v="360"/>
    <x v="9782"/>
    <x v="4"/>
    <s v="M, L, XL"/>
    <s v="M"/>
    <s v="Green"/>
    <s v="Low"/>
    <x v="42"/>
    <x v="3"/>
    <x v="5"/>
    <x v="1"/>
    <x v="2"/>
    <x v="3"/>
    <x v="2"/>
    <x v="4"/>
  </r>
  <r>
    <n v="10576"/>
    <s v="P9E6"/>
    <n v="182.30860847055089"/>
    <n v="1823086084705509"/>
    <x v="4"/>
    <x v="0"/>
    <s v="Not Good"/>
    <n v="4443945920536894"/>
    <x v="395"/>
    <x v="9783"/>
    <x v="0"/>
    <s v="M, L, XL"/>
    <s v="XL"/>
    <s v="Blue"/>
    <s v="High"/>
    <x v="20"/>
    <x v="7"/>
    <x v="5"/>
    <x v="5"/>
    <x v="2"/>
    <x v="3"/>
    <x v="3"/>
    <x v="3"/>
  </r>
  <r>
    <n v="10577"/>
    <s v="N8N6"/>
    <n v="330.46055965289128"/>
    <n v="3304605596528913"/>
    <x v="2"/>
    <x v="1"/>
    <s v="Best"/>
    <n v="1539633903700223"/>
    <x v="169"/>
    <x v="9784"/>
    <x v="6"/>
    <s v="S, M, L"/>
    <s v="M"/>
    <s v="Green"/>
    <s v="Medium"/>
    <x v="38"/>
    <x v="4"/>
    <x v="0"/>
    <x v="4"/>
    <x v="0"/>
    <x v="2"/>
    <x v="0"/>
    <x v="1"/>
  </r>
  <r>
    <n v="10578"/>
    <s v="M2N4"/>
    <n v="425.50196763100962"/>
    <n v="4255019676310096"/>
    <x v="4"/>
    <x v="7"/>
    <s v="Good"/>
    <n v="4554544737113633"/>
    <x v="71"/>
    <x v="9785"/>
    <x v="7"/>
    <s v="M, L, XL"/>
    <s v="M"/>
    <s v="Green"/>
    <s v="Low"/>
    <x v="41"/>
    <x v="0"/>
    <x v="3"/>
    <x v="1"/>
    <x v="2"/>
    <x v="1"/>
    <x v="0"/>
    <x v="4"/>
  </r>
  <r>
    <n v="10579"/>
    <s v="B9E6"/>
    <n v="3933.2341615372561"/>
    <n v="3.933234161537256E+16"/>
    <x v="6"/>
    <x v="8"/>
    <s v="Worst"/>
    <n v="2222718722483531"/>
    <x v="105"/>
    <x v="9786"/>
    <x v="8"/>
    <s v="S, M, L"/>
    <s v="S"/>
    <s v="Black"/>
    <s v="Average"/>
    <x v="14"/>
    <x v="4"/>
    <x v="7"/>
    <x v="4"/>
    <x v="2"/>
    <x v="2"/>
    <x v="0"/>
    <x v="0"/>
  </r>
  <r>
    <n v="10580"/>
    <s v="B6R9"/>
    <n v="4497.4828239965946"/>
    <n v="4.4974828239965944E+16"/>
    <x v="2"/>
    <x v="4"/>
    <s v="Very Bad"/>
    <n v="1.7674926792764336E+16"/>
    <x v="201"/>
    <x v="9787"/>
    <x v="0"/>
    <s v="M, L, XL"/>
    <s v="S"/>
    <s v="Red"/>
    <s v="Very High"/>
    <x v="8"/>
    <x v="6"/>
    <x v="9"/>
    <x v="3"/>
    <x v="2"/>
    <x v="4"/>
    <x v="0"/>
    <x v="3"/>
  </r>
  <r>
    <n v="10581"/>
    <s v="H0F0"/>
    <n v="723.41818232859453"/>
    <n v="7234181823285945"/>
    <x v="0"/>
    <x v="7"/>
    <s v="Very Good"/>
    <n v="2545310082542948"/>
    <x v="98"/>
    <x v="9788"/>
    <x v="0"/>
    <s v="S, L, XL"/>
    <s v="S"/>
    <s v="Red"/>
    <s v="Very Low"/>
    <x v="29"/>
    <x v="1"/>
    <x v="2"/>
    <x v="5"/>
    <x v="1"/>
    <x v="4"/>
    <x v="1"/>
    <x v="3"/>
  </r>
  <r>
    <n v="10582"/>
    <s v="K4H3"/>
    <n v="406.95433025404537"/>
    <n v="4069543302540454"/>
    <x v="3"/>
    <x v="4"/>
    <s v="Best"/>
    <n v="4297793651548203"/>
    <x v="276"/>
    <x v="9789"/>
    <x v="1"/>
    <s v="S, M, L"/>
    <s v="S"/>
    <s v="Red"/>
    <s v="Very Low"/>
    <x v="17"/>
    <x v="4"/>
    <x v="7"/>
    <x v="3"/>
    <x v="1"/>
    <x v="3"/>
    <x v="2"/>
    <x v="4"/>
  </r>
  <r>
    <n v="10584"/>
    <s v="A5R6"/>
    <n v="174.2698487161523"/>
    <n v="1742698487161523"/>
    <x v="1"/>
    <x v="3"/>
    <s v="Very Good"/>
    <n v="3.6577551228471992E+16"/>
    <x v="113"/>
    <x v="9790"/>
    <x v="5"/>
    <s v="M, L, XL"/>
    <s v="S"/>
    <s v="Black"/>
    <s v="Below Average"/>
    <x v="29"/>
    <x v="1"/>
    <x v="7"/>
    <x v="1"/>
    <x v="2"/>
    <x v="1"/>
    <x v="0"/>
    <x v="1"/>
  </r>
  <r>
    <n v="10585"/>
    <s v="B7H7"/>
    <n v="1751.8332523371917"/>
    <n v="1.7518332523371916E+16"/>
    <x v="7"/>
    <x v="7"/>
    <s v="Not Good"/>
    <n v="46899268313807"/>
    <x v="269"/>
    <x v="9791"/>
    <x v="5"/>
    <s v="S, L, XL"/>
    <s v="S"/>
    <s v="Red"/>
    <s v="Above Average"/>
    <x v="11"/>
    <x v="1"/>
    <x v="7"/>
    <x v="2"/>
    <x v="0"/>
    <x v="3"/>
    <x v="2"/>
    <x v="1"/>
  </r>
  <r>
    <n v="10586"/>
    <s v="E1K9"/>
    <n v="490.21103593720738"/>
    <n v="4902110359372074"/>
    <x v="3"/>
    <x v="9"/>
    <s v="Best"/>
    <n v="3.5226901326544696E+16"/>
    <x v="173"/>
    <x v="9792"/>
    <x v="4"/>
    <s v="M, L, XL"/>
    <s v="M"/>
    <s v="Black"/>
    <s v="Above Average"/>
    <x v="30"/>
    <x v="6"/>
    <x v="4"/>
    <x v="1"/>
    <x v="1"/>
    <x v="0"/>
    <x v="4"/>
    <x v="0"/>
  </r>
  <r>
    <n v="10587"/>
    <s v="Y2E8"/>
    <n v="845.16284427741175"/>
    <n v="8451628442774117"/>
    <x v="6"/>
    <x v="0"/>
    <s v="Bad"/>
    <n v="2.8175153789049564E+16"/>
    <x v="10"/>
    <x v="9793"/>
    <x v="5"/>
    <s v="M, L, XL"/>
    <s v="S"/>
    <s v="Green"/>
    <s v="Very High"/>
    <x v="16"/>
    <x v="6"/>
    <x v="1"/>
    <x v="0"/>
    <x v="1"/>
    <x v="3"/>
    <x v="0"/>
    <x v="2"/>
  </r>
  <r>
    <n v="10588"/>
    <s v="Q3R1"/>
    <n v="977.64004002504123"/>
    <n v="9776400400250412"/>
    <x v="4"/>
    <x v="7"/>
    <s v="Not Good"/>
    <n v="1.0584619120585684E+16"/>
    <x v="49"/>
    <x v="9794"/>
    <x v="0"/>
    <s v="S, M, L"/>
    <s v="L"/>
    <s v="Red"/>
    <s v="Average"/>
    <x v="41"/>
    <x v="6"/>
    <x v="0"/>
    <x v="2"/>
    <x v="1"/>
    <x v="0"/>
    <x v="4"/>
    <x v="4"/>
  </r>
  <r>
    <n v="10589"/>
    <s v="O5E2"/>
    <n v="1220.7134019224247"/>
    <n v="1.2207134019224248E+16"/>
    <x v="0"/>
    <x v="5"/>
    <s v="Not Good"/>
    <n v="2386706871961791"/>
    <x v="412"/>
    <x v="9795"/>
    <x v="4"/>
    <s v="M, L, XL"/>
    <s v="S"/>
    <s v="Red"/>
    <s v="High"/>
    <x v="31"/>
    <x v="6"/>
    <x v="5"/>
    <x v="0"/>
    <x v="3"/>
    <x v="0"/>
    <x v="2"/>
    <x v="5"/>
  </r>
  <r>
    <n v="10590"/>
    <s v="F3C2"/>
    <n v="189.1019746253634"/>
    <n v="1891019746253634"/>
    <x v="7"/>
    <x v="8"/>
    <s v="Worst"/>
    <n v="354636840111837"/>
    <x v="254"/>
    <x v="9796"/>
    <x v="0"/>
    <s v="S, M, L"/>
    <s v="L"/>
    <s v="Green"/>
    <s v="Very Low"/>
    <x v="40"/>
    <x v="8"/>
    <x v="3"/>
    <x v="4"/>
    <x v="4"/>
    <x v="1"/>
    <x v="3"/>
    <x v="1"/>
  </r>
  <r>
    <n v="10592"/>
    <s v="J5X8"/>
    <n v="75.0467723529446"/>
    <n v="750467723529446"/>
    <x v="6"/>
    <x v="8"/>
    <s v="Not Good"/>
    <n v="4142997225113991"/>
    <x v="360"/>
    <x v="9797"/>
    <x v="3"/>
    <s v="M, L, XL"/>
    <s v="XL"/>
    <s v="Blue"/>
    <s v="Above Average"/>
    <x v="36"/>
    <x v="5"/>
    <x v="0"/>
    <x v="2"/>
    <x v="2"/>
    <x v="2"/>
    <x v="4"/>
    <x v="0"/>
  </r>
  <r>
    <n v="10593"/>
    <s v="R2K4"/>
    <n v="533.33442852061057"/>
    <n v="5333344285206106"/>
    <x v="2"/>
    <x v="2"/>
    <s v="Worst"/>
    <n v="3417565198018416"/>
    <x v="147"/>
    <x v="9798"/>
    <x v="7"/>
    <s v="S, M, L"/>
    <s v="L"/>
    <s v="Blue"/>
    <s v="High"/>
    <x v="40"/>
    <x v="7"/>
    <x v="5"/>
    <x v="4"/>
    <x v="3"/>
    <x v="2"/>
    <x v="2"/>
    <x v="2"/>
  </r>
  <r>
    <n v="10595"/>
    <s v="X1P6"/>
    <n v="796.41974336707142"/>
    <n v="7964197433670714"/>
    <x v="1"/>
    <x v="7"/>
    <s v="Very Bad"/>
    <n v="3.0281045683730276E+16"/>
    <x v="28"/>
    <x v="9799"/>
    <x v="5"/>
    <s v="S, M, L"/>
    <s v="M"/>
    <s v="Green"/>
    <s v="Medium"/>
    <x v="0"/>
    <x v="1"/>
    <x v="8"/>
    <x v="4"/>
    <x v="1"/>
    <x v="0"/>
    <x v="3"/>
    <x v="3"/>
  </r>
  <r>
    <n v="10596"/>
    <s v="P9U5"/>
    <n v="695.56871691381355"/>
    <n v="6955687169138136"/>
    <x v="6"/>
    <x v="7"/>
    <s v="Good"/>
    <n v="1573748208234436"/>
    <x v="49"/>
    <x v="9800"/>
    <x v="3"/>
    <s v="S, L, XL"/>
    <s v="XL"/>
    <s v="Black"/>
    <s v="Very High"/>
    <x v="10"/>
    <x v="1"/>
    <x v="1"/>
    <x v="3"/>
    <x v="3"/>
    <x v="1"/>
    <x v="3"/>
    <x v="0"/>
  </r>
  <r>
    <n v="10597"/>
    <s v="N1L5"/>
    <n v="955.44345972870917"/>
    <n v="9554434597287092"/>
    <x v="1"/>
    <x v="7"/>
    <s v="Good"/>
    <n v="1.1690213323321426E+16"/>
    <x v="187"/>
    <x v="9801"/>
    <x v="3"/>
    <s v="S, L, XL"/>
    <s v="M"/>
    <s v="Black"/>
    <s v="Very Low"/>
    <x v="12"/>
    <x v="6"/>
    <x v="8"/>
    <x v="1"/>
    <x v="4"/>
    <x v="0"/>
    <x v="5"/>
    <x v="4"/>
  </r>
  <r>
    <n v="10598"/>
    <s v="M9L5"/>
    <n v="912.02453780736437"/>
    <n v="9120245378073644"/>
    <x v="7"/>
    <x v="3"/>
    <s v="Very Bad"/>
    <n v="3495700589873216"/>
    <x v="417"/>
    <x v="9802"/>
    <x v="9"/>
    <s v="M, L, XL"/>
    <s v="XL"/>
    <s v="Blue"/>
    <s v="Low"/>
    <x v="8"/>
    <x v="3"/>
    <x v="8"/>
    <x v="5"/>
    <x v="4"/>
    <x v="2"/>
    <x v="2"/>
    <x v="4"/>
  </r>
  <r>
    <n v="10599"/>
    <s v="S1R5"/>
    <n v="748.05604886166657"/>
    <n v="7480560488616666"/>
    <x v="1"/>
    <x v="4"/>
    <s v="Very Bad"/>
    <n v="2.1394279156830388E+16"/>
    <x v="250"/>
    <x v="9803"/>
    <x v="6"/>
    <s v="S, L, XL"/>
    <s v="S"/>
    <s v="Blue"/>
    <s v="High"/>
    <x v="36"/>
    <x v="3"/>
    <x v="1"/>
    <x v="4"/>
    <x v="0"/>
    <x v="1"/>
    <x v="4"/>
    <x v="3"/>
  </r>
  <r>
    <n v="10600"/>
    <s v="G9I1"/>
    <n v="692.08552040978384"/>
    <n v="6920855204097838"/>
    <x v="1"/>
    <x v="6"/>
    <s v="Best"/>
    <n v="1.7731387590334976E+16"/>
    <x v="4"/>
    <x v="9804"/>
    <x v="8"/>
    <s v="S, L, XL"/>
    <s v="L"/>
    <s v="Blue"/>
    <s v="Low"/>
    <x v="38"/>
    <x v="4"/>
    <x v="7"/>
    <x v="5"/>
    <x v="1"/>
    <x v="4"/>
    <x v="2"/>
    <x v="0"/>
  </r>
  <r>
    <n v="10601"/>
    <s v="H2S6"/>
    <n v="1477.9601553319121"/>
    <n v="1.4779601553319122E+16"/>
    <x v="2"/>
    <x v="5"/>
    <s v="Very Good"/>
    <n v="4727681756965247"/>
    <x v="50"/>
    <x v="9805"/>
    <x v="0"/>
    <s v="M, L, XL"/>
    <s v="S"/>
    <s v="Green"/>
    <s v="Average"/>
    <x v="3"/>
    <x v="8"/>
    <x v="8"/>
    <x v="1"/>
    <x v="0"/>
    <x v="0"/>
    <x v="2"/>
    <x v="2"/>
  </r>
  <r>
    <n v="10602"/>
    <s v="W4P6"/>
    <n v="975.65802037321964"/>
    <n v="9756580203732196"/>
    <x v="4"/>
    <x v="7"/>
    <s v="Bad"/>
    <n v="2.3616221415360016E+16"/>
    <x v="170"/>
    <x v="9806"/>
    <x v="1"/>
    <s v="M, L, XL"/>
    <s v="XL"/>
    <s v="Green"/>
    <s v="Significant"/>
    <x v="14"/>
    <x v="5"/>
    <x v="9"/>
    <x v="5"/>
    <x v="4"/>
    <x v="0"/>
    <x v="2"/>
    <x v="0"/>
  </r>
  <r>
    <n v="10604"/>
    <s v="W1D1"/>
    <n v="5284.0520392344342"/>
    <n v="5.2840520392344344E+16"/>
    <x v="3"/>
    <x v="4"/>
    <s v="Very Bad"/>
    <n v="3846339430680812"/>
    <x v="27"/>
    <x v="9807"/>
    <x v="7"/>
    <s v="M, L, XL"/>
    <s v="XL"/>
    <s v="Green"/>
    <s v="Average"/>
    <x v="37"/>
    <x v="7"/>
    <x v="8"/>
    <x v="5"/>
    <x v="1"/>
    <x v="2"/>
    <x v="4"/>
    <x v="1"/>
  </r>
  <r>
    <n v="10605"/>
    <s v="X8M1"/>
    <n v="4156.6306807528554"/>
    <n v="4.1566306807528552E+16"/>
    <x v="2"/>
    <x v="0"/>
    <s v="Not Good"/>
    <n v="1.2021752152727734E+16"/>
    <x v="60"/>
    <x v="9808"/>
    <x v="2"/>
    <s v="M, L, XL"/>
    <s v="S"/>
    <s v="Green"/>
    <s v="Medium"/>
    <x v="32"/>
    <x v="3"/>
    <x v="2"/>
    <x v="5"/>
    <x v="0"/>
    <x v="4"/>
    <x v="2"/>
    <x v="3"/>
  </r>
  <r>
    <n v="10606"/>
    <s v="S4B9"/>
    <n v="1934.9708634013452"/>
    <n v="1.9349708634013452E+16"/>
    <x v="4"/>
    <x v="6"/>
    <s v="Not Good"/>
    <n v="1.1208482352260898E+16"/>
    <x v="92"/>
    <x v="9809"/>
    <x v="0"/>
    <s v="M, L, XL"/>
    <s v="XL"/>
    <s v="Red"/>
    <s v="Average"/>
    <x v="39"/>
    <x v="8"/>
    <x v="1"/>
    <x v="5"/>
    <x v="3"/>
    <x v="0"/>
    <x v="1"/>
    <x v="3"/>
  </r>
  <r>
    <n v="10607"/>
    <s v="A3L3"/>
    <n v="707.19630317322628"/>
    <n v="7071963031732263"/>
    <x v="7"/>
    <x v="6"/>
    <s v="Worst"/>
    <n v="4121244665634633"/>
    <x v="205"/>
    <x v="9810"/>
    <x v="3"/>
    <s v="S, M, L"/>
    <s v="XL"/>
    <s v="Green"/>
    <s v="Medium"/>
    <x v="29"/>
    <x v="9"/>
    <x v="0"/>
    <x v="3"/>
    <x v="3"/>
    <x v="0"/>
    <x v="5"/>
    <x v="3"/>
  </r>
  <r>
    <n v="10608"/>
    <s v="K7T2"/>
    <n v="4120.3414453607857"/>
    <n v="4.1203414453607856E+16"/>
    <x v="6"/>
    <x v="3"/>
    <s v="Very Good"/>
    <n v="2158091452177507"/>
    <x v="407"/>
    <x v="9811"/>
    <x v="2"/>
    <s v="M, L, XL"/>
    <s v="L"/>
    <s v="Red"/>
    <s v="Negligible"/>
    <x v="13"/>
    <x v="3"/>
    <x v="9"/>
    <x v="3"/>
    <x v="2"/>
    <x v="3"/>
    <x v="0"/>
    <x v="3"/>
  </r>
  <r>
    <n v="10610"/>
    <s v="H3F4"/>
    <n v="797.12044421687608"/>
    <n v="7971204442168761"/>
    <x v="4"/>
    <x v="6"/>
    <s v="Worst"/>
    <n v="4.8186354911204744E+16"/>
    <x v="347"/>
    <x v="9812"/>
    <x v="6"/>
    <s v="M, L, XL"/>
    <s v="S"/>
    <s v="Blue"/>
    <s v="Above Average"/>
    <x v="14"/>
    <x v="5"/>
    <x v="7"/>
    <x v="2"/>
    <x v="4"/>
    <x v="0"/>
    <x v="0"/>
    <x v="5"/>
  </r>
  <r>
    <n v="10611"/>
    <s v="X3U7"/>
    <n v="831.96252678255621"/>
    <n v="8319625267825562"/>
    <x v="6"/>
    <x v="0"/>
    <s v="Not Good"/>
    <n v="1.0428206925458312E+16"/>
    <x v="44"/>
    <x v="9813"/>
    <x v="6"/>
    <s v="M, L, XL"/>
    <s v="L"/>
    <s v="Red"/>
    <s v="Negligible"/>
    <x v="10"/>
    <x v="6"/>
    <x v="4"/>
    <x v="4"/>
    <x v="4"/>
    <x v="4"/>
    <x v="3"/>
    <x v="5"/>
  </r>
  <r>
    <n v="10612"/>
    <s v="P9D5"/>
    <n v="206.48493108834009"/>
    <n v="2064849310883401"/>
    <x v="7"/>
    <x v="6"/>
    <s v="Best"/>
    <n v="4405486665423341"/>
    <x v="327"/>
    <x v="9814"/>
    <x v="2"/>
    <s v="M, L, XL"/>
    <s v="S"/>
    <s v="Blue"/>
    <s v="Significant"/>
    <x v="6"/>
    <x v="5"/>
    <x v="4"/>
    <x v="4"/>
    <x v="0"/>
    <x v="2"/>
    <x v="5"/>
    <x v="5"/>
  </r>
  <r>
    <n v="10613"/>
    <s v="K8S8"/>
    <n v="591.98646940510559"/>
    <n v="5919864694051056"/>
    <x v="4"/>
    <x v="0"/>
    <s v="Good"/>
    <n v="3.987417688570424E+16"/>
    <x v="470"/>
    <x v="9815"/>
    <x v="7"/>
    <s v="S, L, XL"/>
    <s v="M"/>
    <s v="Green"/>
    <s v="Average"/>
    <x v="19"/>
    <x v="6"/>
    <x v="3"/>
    <x v="3"/>
    <x v="2"/>
    <x v="2"/>
    <x v="0"/>
    <x v="4"/>
  </r>
  <r>
    <n v="10614"/>
    <s v="L9B9"/>
    <n v="3065.7271884453016"/>
    <n v="3.0657271884453016E+16"/>
    <x v="7"/>
    <x v="2"/>
    <s v="Worst"/>
    <n v="2.0181446206218704E+16"/>
    <x v="58"/>
    <x v="9816"/>
    <x v="9"/>
    <s v="S, L, XL"/>
    <s v="M"/>
    <s v="Black"/>
    <s v="Significant"/>
    <x v="41"/>
    <x v="1"/>
    <x v="3"/>
    <x v="0"/>
    <x v="0"/>
    <x v="4"/>
    <x v="3"/>
    <x v="3"/>
  </r>
  <r>
    <n v="10615"/>
    <s v="H9L1"/>
    <n v="1581.8186793356599"/>
    <n v="1.58181867933566E+16"/>
    <x v="6"/>
    <x v="5"/>
    <s v="Worst"/>
    <n v="4333921317273874"/>
    <x v="370"/>
    <x v="9817"/>
    <x v="2"/>
    <s v="S, L, XL"/>
    <s v="L"/>
    <s v="Red"/>
    <s v="Below Average"/>
    <x v="15"/>
    <x v="1"/>
    <x v="9"/>
    <x v="5"/>
    <x v="4"/>
    <x v="2"/>
    <x v="2"/>
    <x v="4"/>
  </r>
  <r>
    <n v="10617"/>
    <s v="X7X5"/>
    <n v="259.78011470034068"/>
    <n v="2597801147003407"/>
    <x v="4"/>
    <x v="9"/>
    <s v="Good"/>
    <n v="3.7716913205391648E+16"/>
    <x v="196"/>
    <x v="9818"/>
    <x v="0"/>
    <s v="M, L, XL"/>
    <s v="M"/>
    <s v="Red"/>
    <s v="Above Average"/>
    <x v="25"/>
    <x v="7"/>
    <x v="2"/>
    <x v="5"/>
    <x v="0"/>
    <x v="2"/>
    <x v="5"/>
    <x v="1"/>
  </r>
  <r>
    <n v="10618"/>
    <s v="W9Z6"/>
    <n v="683.30543287096475"/>
    <n v="6833054328709648"/>
    <x v="6"/>
    <x v="3"/>
    <s v="Good"/>
    <n v="2.839226164346224E+16"/>
    <x v="181"/>
    <x v="9819"/>
    <x v="6"/>
    <s v="S, M, L"/>
    <s v="XL"/>
    <s v="Blue"/>
    <s v="Very High"/>
    <x v="27"/>
    <x v="0"/>
    <x v="2"/>
    <x v="4"/>
    <x v="1"/>
    <x v="4"/>
    <x v="4"/>
    <x v="0"/>
  </r>
  <r>
    <n v="10619"/>
    <s v="J4Z5"/>
    <n v="707.50505627570556"/>
    <n v="7075050562757055"/>
    <x v="0"/>
    <x v="1"/>
    <s v="Not Good"/>
    <n v="2.3761909644387776E+16"/>
    <x v="357"/>
    <x v="9820"/>
    <x v="3"/>
    <s v="S, M, L"/>
    <s v="L"/>
    <s v="Green"/>
    <s v="Very High"/>
    <x v="29"/>
    <x v="9"/>
    <x v="4"/>
    <x v="3"/>
    <x v="2"/>
    <x v="2"/>
    <x v="2"/>
    <x v="0"/>
  </r>
  <r>
    <n v="10620"/>
    <s v="Q6O4"/>
    <n v="1798.9809719543125"/>
    <n v="1.7989809719543124E+16"/>
    <x v="7"/>
    <x v="4"/>
    <s v="Best"/>
    <n v="4841321028358962"/>
    <x v="410"/>
    <x v="9821"/>
    <x v="6"/>
    <s v="M, L, XL"/>
    <s v="L"/>
    <s v="Green"/>
    <s v="Medium"/>
    <x v="37"/>
    <x v="0"/>
    <x v="4"/>
    <x v="4"/>
    <x v="2"/>
    <x v="2"/>
    <x v="2"/>
    <x v="4"/>
  </r>
  <r>
    <n v="10621"/>
    <s v="T9M8"/>
    <n v="3072.0732384151056"/>
    <n v="3.0720732384151056E+16"/>
    <x v="0"/>
    <x v="2"/>
    <s v="Good"/>
    <n v="2.8625732340438304E+16"/>
    <x v="374"/>
    <x v="9822"/>
    <x v="5"/>
    <s v="S, L, XL"/>
    <s v="M"/>
    <s v="Blue"/>
    <s v="Below Average"/>
    <x v="46"/>
    <x v="5"/>
    <x v="6"/>
    <x v="1"/>
    <x v="4"/>
    <x v="3"/>
    <x v="1"/>
    <x v="3"/>
  </r>
  <r>
    <n v="10622"/>
    <s v="O8J8"/>
    <n v="439.2846508926682"/>
    <n v="4392846508926682"/>
    <x v="1"/>
    <x v="9"/>
    <s v="Best"/>
    <n v="1.8326454247099116E+16"/>
    <x v="260"/>
    <x v="9823"/>
    <x v="8"/>
    <s v="S, M, L"/>
    <s v="XL"/>
    <s v="Red"/>
    <s v="Very Low"/>
    <x v="38"/>
    <x v="9"/>
    <x v="9"/>
    <x v="5"/>
    <x v="0"/>
    <x v="1"/>
    <x v="2"/>
    <x v="4"/>
  </r>
  <r>
    <n v="10623"/>
    <s v="R5M8"/>
    <n v="634.61058393875305"/>
    <n v="6346105839387531"/>
    <x v="4"/>
    <x v="7"/>
    <s v="Very Good"/>
    <n v="3.7234470496367224E+16"/>
    <x v="118"/>
    <x v="9824"/>
    <x v="5"/>
    <s v="M, L, XL"/>
    <s v="L"/>
    <s v="Blue"/>
    <s v="Negligible"/>
    <x v="15"/>
    <x v="3"/>
    <x v="7"/>
    <x v="4"/>
    <x v="4"/>
    <x v="1"/>
    <x v="0"/>
    <x v="4"/>
  </r>
  <r>
    <n v="10624"/>
    <s v="M9Y8"/>
    <n v="964.57728189625038"/>
    <n v="9645772818962504"/>
    <x v="4"/>
    <x v="2"/>
    <s v="Best"/>
    <n v="3.5174918432049944E+16"/>
    <x v="326"/>
    <x v="9825"/>
    <x v="8"/>
    <s v="M, L, XL"/>
    <s v="S"/>
    <s v="Blue"/>
    <s v="Average"/>
    <x v="1"/>
    <x v="7"/>
    <x v="6"/>
    <x v="3"/>
    <x v="2"/>
    <x v="2"/>
    <x v="2"/>
    <x v="2"/>
  </r>
  <r>
    <n v="10625"/>
    <s v="X8P8"/>
    <n v="3508.7701875402645"/>
    <n v="3.5087701875402644E+16"/>
    <x v="6"/>
    <x v="4"/>
    <s v="Best"/>
    <n v="3193719059281575"/>
    <x v="167"/>
    <x v="9826"/>
    <x v="1"/>
    <s v="M, L, XL"/>
    <s v="XL"/>
    <s v="Green"/>
    <s v="Very High"/>
    <x v="3"/>
    <x v="2"/>
    <x v="5"/>
    <x v="3"/>
    <x v="3"/>
    <x v="0"/>
    <x v="5"/>
    <x v="0"/>
  </r>
  <r>
    <n v="10626"/>
    <s v="A7I5"/>
    <n v="3061.1656044919882"/>
    <n v="3.0611656044919884E+16"/>
    <x v="6"/>
    <x v="5"/>
    <s v="Not Good"/>
    <n v="1.1920202016915976E+16"/>
    <x v="285"/>
    <x v="9827"/>
    <x v="1"/>
    <s v="M, L, XL"/>
    <s v="S"/>
    <s v="Black"/>
    <s v="Significant"/>
    <x v="36"/>
    <x v="2"/>
    <x v="8"/>
    <x v="1"/>
    <x v="0"/>
    <x v="2"/>
    <x v="4"/>
    <x v="0"/>
  </r>
  <r>
    <n v="10627"/>
    <s v="R8K1"/>
    <n v="827.63813438235286"/>
    <n v="8276381343823529"/>
    <x v="4"/>
    <x v="8"/>
    <s v="Very Bad"/>
    <n v="466256777681904"/>
    <x v="332"/>
    <x v="9828"/>
    <x v="9"/>
    <s v="S, L, XL"/>
    <s v="M"/>
    <s v="Black"/>
    <s v="Significant"/>
    <x v="10"/>
    <x v="3"/>
    <x v="5"/>
    <x v="1"/>
    <x v="2"/>
    <x v="4"/>
    <x v="0"/>
    <x v="3"/>
  </r>
  <r>
    <n v="10628"/>
    <s v="O0G3"/>
    <n v="353.93994641505572"/>
    <n v="3539399464150557"/>
    <x v="7"/>
    <x v="3"/>
    <s v="Not Good"/>
    <n v="2.3192430207230944E+16"/>
    <x v="379"/>
    <x v="9829"/>
    <x v="9"/>
    <s v="M, L, XL"/>
    <s v="XL"/>
    <s v="Red"/>
    <s v="Significant"/>
    <x v="27"/>
    <x v="3"/>
    <x v="6"/>
    <x v="0"/>
    <x v="0"/>
    <x v="3"/>
    <x v="5"/>
    <x v="2"/>
  </r>
  <r>
    <n v="10629"/>
    <s v="N7T2"/>
    <n v="85.8129088953673"/>
    <n v="858129088953673"/>
    <x v="6"/>
    <x v="0"/>
    <s v="Worst"/>
    <n v="2.8632669918844872E+16"/>
    <x v="267"/>
    <x v="9830"/>
    <x v="8"/>
    <s v="M, L, XL"/>
    <s v="L"/>
    <s v="Blue"/>
    <s v="High"/>
    <x v="24"/>
    <x v="0"/>
    <x v="2"/>
    <x v="2"/>
    <x v="0"/>
    <x v="3"/>
    <x v="4"/>
    <x v="5"/>
  </r>
  <r>
    <n v="10630"/>
    <s v="U1A6"/>
    <n v="843.62193304610457"/>
    <n v="8436219330461046"/>
    <x v="4"/>
    <x v="3"/>
    <s v="Not Good"/>
    <n v="1.5642985474791748E+16"/>
    <x v="246"/>
    <x v="9831"/>
    <x v="3"/>
    <s v="S, M, L"/>
    <s v="S"/>
    <s v="Black"/>
    <s v="Low"/>
    <x v="26"/>
    <x v="8"/>
    <x v="6"/>
    <x v="4"/>
    <x v="1"/>
    <x v="2"/>
    <x v="4"/>
    <x v="5"/>
  </r>
  <r>
    <n v="10631"/>
    <s v="J0C1"/>
    <n v="924.07424657302215"/>
    <n v="9240742465730222"/>
    <x v="0"/>
    <x v="9"/>
    <s v="Not Good"/>
    <n v="470928629029191"/>
    <x v="219"/>
    <x v="9832"/>
    <x v="7"/>
    <s v="S, L, XL"/>
    <s v="XL"/>
    <s v="Black"/>
    <s v="Very High"/>
    <x v="16"/>
    <x v="1"/>
    <x v="1"/>
    <x v="2"/>
    <x v="1"/>
    <x v="2"/>
    <x v="2"/>
    <x v="1"/>
  </r>
  <r>
    <n v="10633"/>
    <s v="X9C1"/>
    <n v="63.944817867942902"/>
    <n v="639448178679429"/>
    <x v="1"/>
    <x v="0"/>
    <s v="Very Bad"/>
    <n v="1156285351516639"/>
    <x v="162"/>
    <x v="9833"/>
    <x v="9"/>
    <s v="S, L, XL"/>
    <s v="XL"/>
    <s v="Black"/>
    <s v="Very Low"/>
    <x v="44"/>
    <x v="5"/>
    <x v="7"/>
    <x v="0"/>
    <x v="0"/>
    <x v="0"/>
    <x v="5"/>
    <x v="0"/>
  </r>
  <r>
    <n v="10634"/>
    <s v="T9U5"/>
    <n v="3154.7597509381858"/>
    <n v="3.1547597509381856E+16"/>
    <x v="3"/>
    <x v="5"/>
    <s v="Not Good"/>
    <n v="3.5863023545027504E+16"/>
    <x v="294"/>
    <x v="9834"/>
    <x v="9"/>
    <s v="S, M, L"/>
    <s v="M"/>
    <s v="Black"/>
    <s v="Medium"/>
    <x v="42"/>
    <x v="1"/>
    <x v="1"/>
    <x v="2"/>
    <x v="3"/>
    <x v="0"/>
    <x v="0"/>
    <x v="3"/>
  </r>
  <r>
    <n v="10635"/>
    <s v="S0N7"/>
    <n v="490.3796675227585"/>
    <n v="4903796675227585"/>
    <x v="3"/>
    <x v="1"/>
    <s v="Not Good"/>
    <n v="1.5281824380179536E+16"/>
    <x v="83"/>
    <x v="9835"/>
    <x v="5"/>
    <s v="S, L, XL"/>
    <s v="M"/>
    <s v="Black"/>
    <s v="Above Average"/>
    <x v="9"/>
    <x v="4"/>
    <x v="9"/>
    <x v="1"/>
    <x v="2"/>
    <x v="1"/>
    <x v="5"/>
    <x v="4"/>
  </r>
  <r>
    <n v="10636"/>
    <s v="O2T5"/>
    <n v="1052.2977487000664"/>
    <n v="1.0522977487000664E+16"/>
    <x v="1"/>
    <x v="0"/>
    <s v="Best"/>
    <n v="3441734042290372"/>
    <x v="10"/>
    <x v="9836"/>
    <x v="1"/>
    <s v="S, M, L"/>
    <s v="L"/>
    <s v="Red"/>
    <s v="High"/>
    <x v="32"/>
    <x v="0"/>
    <x v="5"/>
    <x v="0"/>
    <x v="1"/>
    <x v="3"/>
    <x v="2"/>
    <x v="2"/>
  </r>
  <r>
    <n v="10637"/>
    <s v="U2J0"/>
    <n v="3849.8557491553361"/>
    <n v="3.849855749155336E+16"/>
    <x v="0"/>
    <x v="1"/>
    <s v="Not Good"/>
    <n v="2.1567673779507184E+16"/>
    <x v="369"/>
    <x v="9837"/>
    <x v="4"/>
    <s v="S, L, XL"/>
    <s v="S"/>
    <s v="Green"/>
    <s v="Low"/>
    <x v="25"/>
    <x v="2"/>
    <x v="2"/>
    <x v="5"/>
    <x v="2"/>
    <x v="0"/>
    <x v="2"/>
    <x v="5"/>
  </r>
  <r>
    <n v="10638"/>
    <s v="U1D6"/>
    <n v="633.19955546436256"/>
    <n v="6331995554643626"/>
    <x v="0"/>
    <x v="4"/>
    <s v="Good"/>
    <n v="3043303070003224"/>
    <x v="51"/>
    <x v="9838"/>
    <x v="5"/>
    <s v="S, M, L"/>
    <s v="L"/>
    <s v="Red"/>
    <s v="Above Average"/>
    <x v="12"/>
    <x v="6"/>
    <x v="5"/>
    <x v="3"/>
    <x v="1"/>
    <x v="3"/>
    <x v="2"/>
    <x v="4"/>
  </r>
  <r>
    <n v="10639"/>
    <s v="M3L8"/>
    <n v="582.45397938151348"/>
    <n v="5824539793815135"/>
    <x v="3"/>
    <x v="5"/>
    <s v="Very Bad"/>
    <n v="4979502807949946"/>
    <x v="265"/>
    <x v="9839"/>
    <x v="7"/>
    <s v="M, L, XL"/>
    <s v="M"/>
    <s v="Blue"/>
    <s v="Below Average"/>
    <x v="45"/>
    <x v="9"/>
    <x v="6"/>
    <x v="1"/>
    <x v="2"/>
    <x v="1"/>
    <x v="2"/>
    <x v="3"/>
  </r>
  <r>
    <n v="10640"/>
    <s v="B8B2"/>
    <n v="427.26113868166641"/>
    <n v="4272611386816664"/>
    <x v="0"/>
    <x v="5"/>
    <s v="Very Bad"/>
    <n v="182939605720138"/>
    <x v="8"/>
    <x v="9840"/>
    <x v="5"/>
    <s v="M, L, XL"/>
    <s v="L"/>
    <s v="Blue"/>
    <s v="Low"/>
    <x v="35"/>
    <x v="6"/>
    <x v="0"/>
    <x v="5"/>
    <x v="1"/>
    <x v="4"/>
    <x v="1"/>
    <x v="4"/>
  </r>
  <r>
    <n v="10641"/>
    <s v="Q4A9"/>
    <n v="747.53393964105169"/>
    <n v="7475339396410517"/>
    <x v="7"/>
    <x v="1"/>
    <s v="Not Good"/>
    <n v="1.2650102000966106E+16"/>
    <x v="222"/>
    <x v="9841"/>
    <x v="9"/>
    <s v="S, L, XL"/>
    <s v="XL"/>
    <s v="Green"/>
    <s v="Very Low"/>
    <x v="45"/>
    <x v="3"/>
    <x v="4"/>
    <x v="5"/>
    <x v="4"/>
    <x v="1"/>
    <x v="1"/>
    <x v="5"/>
  </r>
  <r>
    <n v="10642"/>
    <s v="U7W3"/>
    <n v="647.67597796277983"/>
    <n v="6476759779627798"/>
    <x v="3"/>
    <x v="8"/>
    <s v="Best"/>
    <n v="1.0180569068231424E+16"/>
    <x v="172"/>
    <x v="9842"/>
    <x v="2"/>
    <s v="S, L, XL"/>
    <s v="S"/>
    <s v="Red"/>
    <s v="Medium"/>
    <x v="26"/>
    <x v="2"/>
    <x v="7"/>
    <x v="2"/>
    <x v="2"/>
    <x v="1"/>
    <x v="1"/>
    <x v="4"/>
  </r>
  <r>
    <n v="10643"/>
    <s v="N0W2"/>
    <n v="2521.1489630203614"/>
    <n v="2.5211489630203612E+16"/>
    <x v="6"/>
    <x v="4"/>
    <s v="Not Good"/>
    <n v="1696219430479804"/>
    <x v="386"/>
    <x v="9843"/>
    <x v="0"/>
    <s v="S, L, XL"/>
    <s v="S"/>
    <s v="Black"/>
    <s v="High"/>
    <x v="21"/>
    <x v="3"/>
    <x v="1"/>
    <x v="4"/>
    <x v="0"/>
    <x v="2"/>
    <x v="1"/>
    <x v="3"/>
  </r>
  <r>
    <n v="10644"/>
    <s v="N9X6"/>
    <n v="2398.2618967754361"/>
    <n v="2.398261896775436E+16"/>
    <x v="1"/>
    <x v="8"/>
    <s v="Good"/>
    <n v="1.0293244466396856E+16"/>
    <x v="264"/>
    <x v="9844"/>
    <x v="9"/>
    <s v="S, M, L"/>
    <s v="L"/>
    <s v="Blue"/>
    <s v="Low"/>
    <x v="33"/>
    <x v="0"/>
    <x v="6"/>
    <x v="4"/>
    <x v="3"/>
    <x v="1"/>
    <x v="1"/>
    <x v="4"/>
  </r>
  <r>
    <n v="10645"/>
    <s v="Z4O2"/>
    <n v="348.82071717600309"/>
    <n v="3488207171760031"/>
    <x v="0"/>
    <x v="4"/>
    <s v="Very Bad"/>
    <n v="4231257694128637"/>
    <x v="424"/>
    <x v="9845"/>
    <x v="8"/>
    <s v="S, L, XL"/>
    <s v="XL"/>
    <s v="Red"/>
    <s v="Negligible"/>
    <x v="9"/>
    <x v="4"/>
    <x v="6"/>
    <x v="1"/>
    <x v="0"/>
    <x v="3"/>
    <x v="0"/>
    <x v="3"/>
  </r>
  <r>
    <n v="10646"/>
    <s v="M6U6"/>
    <n v="402.20914574756819"/>
    <n v="4022091457475682"/>
    <x v="5"/>
    <x v="9"/>
    <s v="Very Good"/>
    <n v="3278116668501123"/>
    <x v="454"/>
    <x v="9846"/>
    <x v="1"/>
    <s v="M, L, XL"/>
    <s v="M"/>
    <s v="Black"/>
    <s v="Negligible"/>
    <x v="11"/>
    <x v="3"/>
    <x v="5"/>
    <x v="3"/>
    <x v="1"/>
    <x v="3"/>
    <x v="0"/>
    <x v="1"/>
  </r>
  <r>
    <n v="10647"/>
    <s v="O4I0"/>
    <n v="1540.8092078879629"/>
    <n v="1.5408092078879628E+16"/>
    <x v="4"/>
    <x v="1"/>
    <s v="Very Good"/>
    <n v="4669401620159084"/>
    <x v="158"/>
    <x v="9847"/>
    <x v="1"/>
    <s v="S, L, XL"/>
    <s v="S"/>
    <s v="Blue"/>
    <s v="Medium"/>
    <x v="8"/>
    <x v="3"/>
    <x v="6"/>
    <x v="5"/>
    <x v="4"/>
    <x v="1"/>
    <x v="2"/>
    <x v="2"/>
  </r>
  <r>
    <n v="10648"/>
    <s v="X0L6"/>
    <n v="1942.3286890476656"/>
    <n v="1.9423286890476656E+16"/>
    <x v="3"/>
    <x v="3"/>
    <s v="Best"/>
    <n v="4960501823731024"/>
    <x v="402"/>
    <x v="9848"/>
    <x v="0"/>
    <s v="M, L, XL"/>
    <s v="L"/>
    <s v="Black"/>
    <s v="Average"/>
    <x v="37"/>
    <x v="6"/>
    <x v="1"/>
    <x v="5"/>
    <x v="3"/>
    <x v="4"/>
    <x v="0"/>
    <x v="3"/>
  </r>
  <r>
    <n v="10650"/>
    <s v="C8J7"/>
    <n v="998.58072865408644"/>
    <n v="9985807286540864"/>
    <x v="1"/>
    <x v="1"/>
    <s v="Best"/>
    <n v="2.0799415684805984E+16"/>
    <x v="296"/>
    <x v="9849"/>
    <x v="4"/>
    <s v="S, M, L"/>
    <s v="S"/>
    <s v="Black"/>
    <s v="Very High"/>
    <x v="34"/>
    <x v="4"/>
    <x v="2"/>
    <x v="1"/>
    <x v="0"/>
    <x v="2"/>
    <x v="4"/>
    <x v="2"/>
  </r>
  <r>
    <n v="10651"/>
    <s v="U1C3"/>
    <n v="788.22132850890478"/>
    <n v="7882213285089048"/>
    <x v="3"/>
    <x v="7"/>
    <s v="Worst"/>
    <n v="1815935756221458"/>
    <x v="10"/>
    <x v="9850"/>
    <x v="9"/>
    <s v="M, L, XL"/>
    <s v="M"/>
    <s v="Red"/>
    <s v="Low"/>
    <x v="43"/>
    <x v="4"/>
    <x v="9"/>
    <x v="5"/>
    <x v="3"/>
    <x v="0"/>
    <x v="3"/>
    <x v="5"/>
  </r>
  <r>
    <n v="10652"/>
    <s v="T9H4"/>
    <n v="988.21617377423399"/>
    <n v="9882161737742340"/>
    <x v="7"/>
    <x v="8"/>
    <s v="Good"/>
    <n v="1.9154285669721552E+16"/>
    <x v="397"/>
    <x v="9851"/>
    <x v="5"/>
    <s v="M, L, XL"/>
    <s v="L"/>
    <s v="Black"/>
    <s v="Below Average"/>
    <x v="15"/>
    <x v="0"/>
    <x v="4"/>
    <x v="3"/>
    <x v="1"/>
    <x v="2"/>
    <x v="5"/>
    <x v="4"/>
  </r>
  <r>
    <n v="10653"/>
    <s v="K3O2"/>
    <n v="101.5317783336189"/>
    <n v="1015317783336189"/>
    <x v="7"/>
    <x v="6"/>
    <s v="Best"/>
    <n v="2.4352259101647084E+16"/>
    <x v="419"/>
    <x v="9852"/>
    <x v="9"/>
    <s v="S, L, XL"/>
    <s v="M"/>
    <s v="Green"/>
    <s v="Below Average"/>
    <x v="33"/>
    <x v="6"/>
    <x v="6"/>
    <x v="4"/>
    <x v="4"/>
    <x v="2"/>
    <x v="5"/>
    <x v="3"/>
  </r>
  <r>
    <n v="10654"/>
    <s v="A1T5"/>
    <n v="737.19808200059185"/>
    <n v="7371980820005919"/>
    <x v="3"/>
    <x v="7"/>
    <s v="Good"/>
    <n v="4714978921023693"/>
    <x v="278"/>
    <x v="9853"/>
    <x v="1"/>
    <s v="M, L, XL"/>
    <s v="M"/>
    <s v="Black"/>
    <s v="Negligible"/>
    <x v="14"/>
    <x v="4"/>
    <x v="4"/>
    <x v="4"/>
    <x v="3"/>
    <x v="0"/>
    <x v="2"/>
    <x v="2"/>
  </r>
  <r>
    <n v="10655"/>
    <s v="B2D3"/>
    <n v="134.40776286007761"/>
    <n v="1344077628600776"/>
    <x v="3"/>
    <x v="2"/>
    <s v="Not Good"/>
    <n v="4807434812899453"/>
    <x v="255"/>
    <x v="9854"/>
    <x v="2"/>
    <s v="S, M, L"/>
    <s v="L"/>
    <s v="Red"/>
    <s v="Very Low"/>
    <x v="39"/>
    <x v="8"/>
    <x v="3"/>
    <x v="1"/>
    <x v="3"/>
    <x v="1"/>
    <x v="3"/>
    <x v="2"/>
  </r>
  <r>
    <n v="10657"/>
    <s v="O0F6"/>
    <n v="500.71693776115569"/>
    <n v="5007169377611557"/>
    <x v="6"/>
    <x v="8"/>
    <s v="Very Good"/>
    <n v="3.5757385866952512E+16"/>
    <x v="93"/>
    <x v="99"/>
    <x v="8"/>
    <s v="M, L, XL"/>
    <s v="XL"/>
    <s v="Green"/>
    <s v="Medium"/>
    <x v="18"/>
    <x v="7"/>
    <x v="9"/>
    <x v="5"/>
    <x v="3"/>
    <x v="4"/>
    <x v="2"/>
    <x v="5"/>
  </r>
  <r>
    <n v="10658"/>
    <s v="A8M8"/>
    <n v="3504.3460553431687"/>
    <n v="3.5043460553431688E+16"/>
    <x v="1"/>
    <x v="6"/>
    <s v="Worst"/>
    <n v="2.4272020058104644E+16"/>
    <x v="274"/>
    <x v="9855"/>
    <x v="9"/>
    <s v="M, L, XL"/>
    <s v="L"/>
    <s v="Black"/>
    <s v="High"/>
    <x v="1"/>
    <x v="9"/>
    <x v="5"/>
    <x v="2"/>
    <x v="1"/>
    <x v="1"/>
    <x v="2"/>
    <x v="5"/>
  </r>
  <r>
    <n v="10660"/>
    <s v="B0R6"/>
    <n v="690.92713489732489"/>
    <n v="6909271348973249"/>
    <x v="0"/>
    <x v="9"/>
    <s v="Worst"/>
    <n v="1.8058579304524424E+16"/>
    <x v="122"/>
    <x v="9856"/>
    <x v="5"/>
    <s v="S, M, L"/>
    <s v="L"/>
    <s v="Black"/>
    <s v="Average"/>
    <x v="33"/>
    <x v="5"/>
    <x v="4"/>
    <x v="5"/>
    <x v="1"/>
    <x v="3"/>
    <x v="4"/>
    <x v="4"/>
  </r>
  <r>
    <n v="10661"/>
    <s v="F4A5"/>
    <n v="4472.4408788143901"/>
    <n v="4.4724408788143904E+16"/>
    <x v="2"/>
    <x v="6"/>
    <s v="Very Good"/>
    <n v="2494112236342218"/>
    <x v="18"/>
    <x v="9857"/>
    <x v="2"/>
    <s v="M, L, XL"/>
    <s v="L"/>
    <s v="Blue"/>
    <s v="High"/>
    <x v="1"/>
    <x v="7"/>
    <x v="9"/>
    <x v="3"/>
    <x v="3"/>
    <x v="1"/>
    <x v="1"/>
    <x v="0"/>
  </r>
  <r>
    <n v="10662"/>
    <s v="T5E4"/>
    <n v="5911.8816221982688"/>
    <n v="5.9118816221982688E+16"/>
    <x v="3"/>
    <x v="3"/>
    <s v="Not Good"/>
    <n v="2750957312848179"/>
    <x v="218"/>
    <x v="9858"/>
    <x v="1"/>
    <s v="S, L, XL"/>
    <s v="M"/>
    <s v="Black"/>
    <s v="Above Average"/>
    <x v="21"/>
    <x v="8"/>
    <x v="0"/>
    <x v="5"/>
    <x v="1"/>
    <x v="2"/>
    <x v="2"/>
    <x v="1"/>
  </r>
  <r>
    <n v="10663"/>
    <s v="F0X4"/>
    <n v="9.8457541462897993"/>
    <n v="98457541462898"/>
    <x v="0"/>
    <x v="6"/>
    <s v="Worst"/>
    <n v="1.0315398506866024E+16"/>
    <x v="420"/>
    <x v="9859"/>
    <x v="6"/>
    <s v="S, M, L"/>
    <s v="L"/>
    <s v="Red"/>
    <s v="Very High"/>
    <x v="44"/>
    <x v="4"/>
    <x v="7"/>
    <x v="5"/>
    <x v="2"/>
    <x v="1"/>
    <x v="5"/>
    <x v="5"/>
  </r>
  <r>
    <n v="10664"/>
    <s v="H5E0"/>
    <n v="702.47599330973605"/>
    <n v="7024759933097361"/>
    <x v="0"/>
    <x v="7"/>
    <s v="Very Bad"/>
    <n v="2.4956686972717724E+16"/>
    <x v="89"/>
    <x v="9860"/>
    <x v="2"/>
    <s v="S, M, L"/>
    <s v="M"/>
    <s v="Black"/>
    <s v="Average"/>
    <x v="12"/>
    <x v="5"/>
    <x v="6"/>
    <x v="2"/>
    <x v="3"/>
    <x v="4"/>
    <x v="3"/>
    <x v="5"/>
  </r>
  <r>
    <n v="10666"/>
    <s v="F9K5"/>
    <n v="355.84432487499669"/>
    <n v="3558443248749967"/>
    <x v="0"/>
    <x v="2"/>
    <s v="Best"/>
    <n v="4527292339639471"/>
    <x v="1"/>
    <x v="9861"/>
    <x v="3"/>
    <s v="S, L, XL"/>
    <s v="M"/>
    <s v="Green"/>
    <s v="Very High"/>
    <x v="11"/>
    <x v="5"/>
    <x v="6"/>
    <x v="1"/>
    <x v="4"/>
    <x v="2"/>
    <x v="2"/>
    <x v="4"/>
  </r>
  <r>
    <n v="10668"/>
    <s v="A8V8"/>
    <n v="1457.8480772659807"/>
    <n v="1.4578480772659808E+16"/>
    <x v="1"/>
    <x v="3"/>
    <s v="Very Good"/>
    <n v="4418041442984621"/>
    <x v="282"/>
    <x v="9862"/>
    <x v="3"/>
    <s v="M, L, XL"/>
    <s v="XL"/>
    <s v="Green"/>
    <s v="Below Average"/>
    <x v="8"/>
    <x v="0"/>
    <x v="6"/>
    <x v="1"/>
    <x v="0"/>
    <x v="4"/>
    <x v="0"/>
    <x v="3"/>
  </r>
  <r>
    <n v="10669"/>
    <s v="H1F2"/>
    <n v="836.50475474373366"/>
    <n v="8365047547437337"/>
    <x v="1"/>
    <x v="5"/>
    <s v="Bad"/>
    <n v="1.2623936427987364E+16"/>
    <x v="277"/>
    <x v="9863"/>
    <x v="7"/>
    <s v="S, L, XL"/>
    <s v="M"/>
    <s v="Blue"/>
    <s v="High"/>
    <x v="18"/>
    <x v="5"/>
    <x v="3"/>
    <x v="3"/>
    <x v="3"/>
    <x v="2"/>
    <x v="1"/>
    <x v="2"/>
  </r>
  <r>
    <n v="10671"/>
    <s v="S1D4"/>
    <n v="4630.8348539198332"/>
    <n v="4.6308348539198336E+16"/>
    <x v="6"/>
    <x v="4"/>
    <s v="Very Good"/>
    <n v="320949668078481"/>
    <x v="158"/>
    <x v="9864"/>
    <x v="6"/>
    <s v="S, M, L"/>
    <s v="S"/>
    <s v="Blue"/>
    <s v="Below Average"/>
    <x v="32"/>
    <x v="4"/>
    <x v="7"/>
    <x v="2"/>
    <x v="0"/>
    <x v="1"/>
    <x v="4"/>
    <x v="4"/>
  </r>
  <r>
    <n v="10672"/>
    <s v="Y1L5"/>
    <n v="3817.6305405827702"/>
    <n v="3.8176305405827704E+16"/>
    <x v="1"/>
    <x v="6"/>
    <s v="Not Good"/>
    <n v="3.5248242751614524E+16"/>
    <x v="403"/>
    <x v="9865"/>
    <x v="3"/>
    <s v="M, L, XL"/>
    <s v="S"/>
    <s v="Red"/>
    <s v="Significant"/>
    <x v="43"/>
    <x v="2"/>
    <x v="4"/>
    <x v="0"/>
    <x v="1"/>
    <x v="2"/>
    <x v="0"/>
    <x v="4"/>
  </r>
  <r>
    <n v="10673"/>
    <s v="P7R6"/>
    <n v="1621.7732719788905"/>
    <n v="1.6217732719788906E+16"/>
    <x v="2"/>
    <x v="0"/>
    <s v="Not Good"/>
    <n v="1.2243812349209268E+16"/>
    <x v="25"/>
    <x v="9866"/>
    <x v="8"/>
    <s v="S, M, L"/>
    <s v="M"/>
    <s v="Black"/>
    <s v="Low"/>
    <x v="6"/>
    <x v="2"/>
    <x v="6"/>
    <x v="0"/>
    <x v="3"/>
    <x v="4"/>
    <x v="5"/>
    <x v="1"/>
  </r>
  <r>
    <n v="10674"/>
    <s v="U7I7"/>
    <n v="887.02915488644555"/>
    <n v="8870291548864455"/>
    <x v="5"/>
    <x v="6"/>
    <s v="Best"/>
    <n v="1.6400448467358668E+16"/>
    <x v="309"/>
    <x v="9867"/>
    <x v="6"/>
    <s v="S, M, L"/>
    <s v="XL"/>
    <s v="Black"/>
    <s v="Very Low"/>
    <x v="9"/>
    <x v="8"/>
    <x v="6"/>
    <x v="0"/>
    <x v="4"/>
    <x v="1"/>
    <x v="3"/>
    <x v="3"/>
  </r>
  <r>
    <n v="10675"/>
    <s v="E3U5"/>
    <n v="407.52266293424577"/>
    <n v="4075226629342458"/>
    <x v="7"/>
    <x v="2"/>
    <s v="Bad"/>
    <n v="2437431785768459"/>
    <x v="353"/>
    <x v="9868"/>
    <x v="7"/>
    <s v="S, L, XL"/>
    <s v="L"/>
    <s v="Red"/>
    <s v="Significant"/>
    <x v="8"/>
    <x v="1"/>
    <x v="1"/>
    <x v="1"/>
    <x v="0"/>
    <x v="3"/>
    <x v="4"/>
    <x v="2"/>
  </r>
  <r>
    <n v="10676"/>
    <s v="O8V1"/>
    <n v="315.77887145772672"/>
    <n v="3157788714577267"/>
    <x v="4"/>
    <x v="2"/>
    <s v="Best"/>
    <n v="2.2199950633962512E+16"/>
    <x v="55"/>
    <x v="9869"/>
    <x v="9"/>
    <s v="S, M, L"/>
    <s v="S"/>
    <s v="Green"/>
    <s v="Average"/>
    <x v="46"/>
    <x v="4"/>
    <x v="9"/>
    <x v="0"/>
    <x v="0"/>
    <x v="0"/>
    <x v="0"/>
    <x v="2"/>
  </r>
  <r>
    <n v="10677"/>
    <s v="R0T9"/>
    <n v="348.63094182394258"/>
    <n v="3486309418239426"/>
    <x v="0"/>
    <x v="9"/>
    <s v="Good"/>
    <n v="2.3509693982944876E+16"/>
    <x v="59"/>
    <x v="9870"/>
    <x v="9"/>
    <s v="S, M, L"/>
    <s v="S"/>
    <s v="Black"/>
    <s v="Significant"/>
    <x v="31"/>
    <x v="8"/>
    <x v="1"/>
    <x v="5"/>
    <x v="0"/>
    <x v="3"/>
    <x v="0"/>
    <x v="0"/>
  </r>
  <r>
    <n v="10678"/>
    <s v="T5W2"/>
    <n v="890.15380042178992"/>
    <n v="8901538004217899"/>
    <x v="1"/>
    <x v="9"/>
    <s v="Bad"/>
    <n v="3.4896676753494032E+16"/>
    <x v="123"/>
    <x v="9871"/>
    <x v="4"/>
    <s v="S, L, XL"/>
    <s v="XL"/>
    <s v="Black"/>
    <s v="Medium"/>
    <x v="8"/>
    <x v="2"/>
    <x v="6"/>
    <x v="1"/>
    <x v="1"/>
    <x v="1"/>
    <x v="2"/>
    <x v="0"/>
  </r>
  <r>
    <n v="10679"/>
    <s v="K3Z2"/>
    <n v="664.41925677155552"/>
    <n v="6644192567715555"/>
    <x v="2"/>
    <x v="7"/>
    <s v="Not Good"/>
    <n v="2.6198710304842864E+16"/>
    <x v="315"/>
    <x v="9872"/>
    <x v="0"/>
    <s v="S, M, L"/>
    <s v="S"/>
    <s v="Black"/>
    <s v="Very Low"/>
    <x v="9"/>
    <x v="9"/>
    <x v="8"/>
    <x v="0"/>
    <x v="2"/>
    <x v="4"/>
    <x v="0"/>
    <x v="2"/>
  </r>
  <r>
    <n v="10680"/>
    <s v="N9C0"/>
    <n v="704.53535041935379"/>
    <n v="7045353504193538"/>
    <x v="6"/>
    <x v="3"/>
    <s v="Best"/>
    <n v="4538298379582248"/>
    <x v="404"/>
    <x v="9873"/>
    <x v="8"/>
    <s v="M, L, XL"/>
    <s v="XL"/>
    <s v="Red"/>
    <s v="High"/>
    <x v="27"/>
    <x v="5"/>
    <x v="6"/>
    <x v="1"/>
    <x v="2"/>
    <x v="4"/>
    <x v="0"/>
    <x v="1"/>
  </r>
  <r>
    <n v="10681"/>
    <s v="C3U0"/>
    <n v="991.00139962764877"/>
    <n v="9910013996276488"/>
    <x v="6"/>
    <x v="5"/>
    <s v="Very Bad"/>
    <n v="4.8214008702702248E+16"/>
    <x v="464"/>
    <x v="9874"/>
    <x v="4"/>
    <s v="S, L, XL"/>
    <s v="M"/>
    <s v="Red"/>
    <s v="Average"/>
    <x v="44"/>
    <x v="0"/>
    <x v="1"/>
    <x v="0"/>
    <x v="0"/>
    <x v="1"/>
    <x v="4"/>
    <x v="1"/>
  </r>
  <r>
    <n v="10683"/>
    <s v="N3W8"/>
    <n v="525.13177247778663"/>
    <n v="5251317724777866"/>
    <x v="3"/>
    <x v="2"/>
    <s v="Worst"/>
    <n v="2594599707965019"/>
    <x v="102"/>
    <x v="9875"/>
    <x v="4"/>
    <s v="S, M, L"/>
    <s v="XL"/>
    <s v="Black"/>
    <s v="Low"/>
    <x v="14"/>
    <x v="3"/>
    <x v="4"/>
    <x v="2"/>
    <x v="0"/>
    <x v="3"/>
    <x v="5"/>
    <x v="4"/>
  </r>
  <r>
    <n v="10684"/>
    <s v="E5V3"/>
    <n v="554.83678310210826"/>
    <n v="5548367831021083"/>
    <x v="4"/>
    <x v="1"/>
    <s v="Not Good"/>
    <n v="4.0544829944637592E+16"/>
    <x v="413"/>
    <x v="9876"/>
    <x v="9"/>
    <s v="M, L, XL"/>
    <s v="XL"/>
    <s v="Black"/>
    <s v="Average"/>
    <x v="2"/>
    <x v="1"/>
    <x v="3"/>
    <x v="5"/>
    <x v="4"/>
    <x v="2"/>
    <x v="4"/>
    <x v="2"/>
  </r>
  <r>
    <n v="10685"/>
    <s v="A7D0"/>
    <n v="955.97749925832125"/>
    <n v="9559774992583212"/>
    <x v="5"/>
    <x v="5"/>
    <s v="Very Good"/>
    <n v="2.3359526469035528E+16"/>
    <x v="239"/>
    <x v="9877"/>
    <x v="4"/>
    <s v="S, L, XL"/>
    <s v="XL"/>
    <s v="Green"/>
    <s v="Below Average"/>
    <x v="36"/>
    <x v="8"/>
    <x v="0"/>
    <x v="3"/>
    <x v="4"/>
    <x v="0"/>
    <x v="1"/>
    <x v="1"/>
  </r>
  <r>
    <n v="10687"/>
    <s v="I9E5"/>
    <n v="1880.0912416253468"/>
    <n v="1.8800912416253468E+16"/>
    <x v="1"/>
    <x v="3"/>
    <s v="Good"/>
    <n v="3486058661067677"/>
    <x v="404"/>
    <x v="9878"/>
    <x v="8"/>
    <s v="S, L, XL"/>
    <s v="S"/>
    <s v="Green"/>
    <s v="Medium"/>
    <x v="40"/>
    <x v="6"/>
    <x v="3"/>
    <x v="3"/>
    <x v="2"/>
    <x v="4"/>
    <x v="5"/>
    <x v="0"/>
  </r>
  <r>
    <n v="10688"/>
    <s v="K5T9"/>
    <n v="789.55325038496505"/>
    <n v="7895532503849651"/>
    <x v="6"/>
    <x v="4"/>
    <s v="Very Bad"/>
    <n v="1644670341922104"/>
    <x v="47"/>
    <x v="9879"/>
    <x v="6"/>
    <s v="S, M, L"/>
    <s v="L"/>
    <s v="Green"/>
    <s v="Very High"/>
    <x v="41"/>
    <x v="6"/>
    <x v="8"/>
    <x v="2"/>
    <x v="4"/>
    <x v="2"/>
    <x v="2"/>
    <x v="3"/>
  </r>
  <r>
    <n v="10689"/>
    <s v="E6Z4"/>
    <n v="55.992823872906499"/>
    <n v="559928238729065"/>
    <x v="4"/>
    <x v="6"/>
    <s v="Good"/>
    <n v="3522450492318712"/>
    <x v="356"/>
    <x v="9880"/>
    <x v="4"/>
    <s v="M, L, XL"/>
    <s v="S"/>
    <s v="Black"/>
    <s v="Medium"/>
    <x v="20"/>
    <x v="6"/>
    <x v="7"/>
    <x v="0"/>
    <x v="2"/>
    <x v="0"/>
    <x v="5"/>
    <x v="5"/>
  </r>
  <r>
    <n v="10690"/>
    <s v="A8H1"/>
    <n v="601.28870287705865"/>
    <n v="6012887028770587"/>
    <x v="1"/>
    <x v="5"/>
    <s v="Very Bad"/>
    <n v="3458363036258311"/>
    <x v="466"/>
    <x v="9881"/>
    <x v="5"/>
    <s v="M, L, XL"/>
    <s v="XL"/>
    <s v="Black"/>
    <s v="Below Average"/>
    <x v="32"/>
    <x v="8"/>
    <x v="2"/>
    <x v="3"/>
    <x v="3"/>
    <x v="3"/>
    <x v="2"/>
    <x v="1"/>
  </r>
  <r>
    <n v="10692"/>
    <s v="O9U0"/>
    <n v="411.45637167617548"/>
    <n v="4114563716761755"/>
    <x v="1"/>
    <x v="3"/>
    <s v="Bad"/>
    <n v="2863216689507096"/>
    <x v="444"/>
    <x v="9882"/>
    <x v="5"/>
    <s v="M, L, XL"/>
    <s v="XL"/>
    <s v="Blue"/>
    <s v="Significant"/>
    <x v="9"/>
    <x v="9"/>
    <x v="5"/>
    <x v="2"/>
    <x v="4"/>
    <x v="3"/>
    <x v="0"/>
    <x v="4"/>
  </r>
  <r>
    <n v="10693"/>
    <s v="O9C6"/>
    <n v="2708.5027210482403"/>
    <n v="2.7085027210482404E+16"/>
    <x v="0"/>
    <x v="9"/>
    <s v="Not Good"/>
    <n v="4893488915230355"/>
    <x v="206"/>
    <x v="9883"/>
    <x v="0"/>
    <s v="M, L, XL"/>
    <s v="L"/>
    <s v="Green"/>
    <s v="Low"/>
    <x v="45"/>
    <x v="8"/>
    <x v="8"/>
    <x v="0"/>
    <x v="1"/>
    <x v="3"/>
    <x v="1"/>
    <x v="0"/>
  </r>
  <r>
    <n v="10694"/>
    <s v="L8R3"/>
    <n v="785.55590489484973"/>
    <n v="7855559048948497"/>
    <x v="3"/>
    <x v="7"/>
    <s v="Very Bad"/>
    <n v="4364746966667585"/>
    <x v="31"/>
    <x v="9884"/>
    <x v="0"/>
    <s v="M, L, XL"/>
    <s v="M"/>
    <s v="Red"/>
    <s v="Above Average"/>
    <x v="38"/>
    <x v="5"/>
    <x v="9"/>
    <x v="4"/>
    <x v="2"/>
    <x v="1"/>
    <x v="1"/>
    <x v="4"/>
  </r>
  <r>
    <n v="10695"/>
    <s v="Q2W2"/>
    <n v="4420.4757657739956"/>
    <n v="4.4204757657739952E+16"/>
    <x v="6"/>
    <x v="4"/>
    <s v="Bad"/>
    <n v="344721571037362"/>
    <x v="231"/>
    <x v="9885"/>
    <x v="5"/>
    <s v="S, M, L"/>
    <s v="L"/>
    <s v="Black"/>
    <s v="Very High"/>
    <x v="36"/>
    <x v="9"/>
    <x v="7"/>
    <x v="2"/>
    <x v="2"/>
    <x v="4"/>
    <x v="2"/>
    <x v="5"/>
  </r>
  <r>
    <n v="10696"/>
    <s v="V4W2"/>
    <n v="877.57893935105335"/>
    <n v="8775789393510534"/>
    <x v="7"/>
    <x v="9"/>
    <s v="Very Bad"/>
    <n v="2071809519360868"/>
    <x v="1"/>
    <x v="9886"/>
    <x v="7"/>
    <s v="S, M, L"/>
    <s v="L"/>
    <s v="Red"/>
    <s v="Very Low"/>
    <x v="5"/>
    <x v="6"/>
    <x v="8"/>
    <x v="3"/>
    <x v="2"/>
    <x v="4"/>
    <x v="1"/>
    <x v="2"/>
  </r>
  <r>
    <n v="10697"/>
    <s v="Y0I2"/>
    <n v="123.62973949907089"/>
    <n v="1236297394990709"/>
    <x v="3"/>
    <x v="5"/>
    <s v="Good"/>
    <n v="2343448864912545"/>
    <x v="126"/>
    <x v="9887"/>
    <x v="7"/>
    <s v="S, M, L"/>
    <s v="M"/>
    <s v="Red"/>
    <s v="Very High"/>
    <x v="2"/>
    <x v="3"/>
    <x v="0"/>
    <x v="4"/>
    <x v="4"/>
    <x v="3"/>
    <x v="2"/>
    <x v="0"/>
  </r>
  <r>
    <n v="10698"/>
    <s v="D4O8"/>
    <n v="2685.8413246369946"/>
    <n v="2.6858413246369944E+16"/>
    <x v="0"/>
    <x v="4"/>
    <s v="Very Good"/>
    <n v="1.6906509111028778E+16"/>
    <x v="127"/>
    <x v="9888"/>
    <x v="6"/>
    <s v="S, L, XL"/>
    <s v="XL"/>
    <s v="Red"/>
    <s v="Very High"/>
    <x v="34"/>
    <x v="1"/>
    <x v="5"/>
    <x v="1"/>
    <x v="3"/>
    <x v="4"/>
    <x v="3"/>
    <x v="4"/>
  </r>
  <r>
    <n v="10700"/>
    <s v="D2K1"/>
    <n v="508.56593783119979"/>
    <n v="5085659378311998"/>
    <x v="3"/>
    <x v="2"/>
    <s v="Worst"/>
    <n v="4.0633985961222904E+16"/>
    <x v="374"/>
    <x v="9889"/>
    <x v="7"/>
    <s v="M, L, XL"/>
    <s v="S"/>
    <s v="Green"/>
    <s v="Below Average"/>
    <x v="11"/>
    <x v="5"/>
    <x v="5"/>
    <x v="2"/>
    <x v="4"/>
    <x v="3"/>
    <x v="0"/>
    <x v="0"/>
  </r>
  <r>
    <n v="10701"/>
    <s v="T3U8"/>
    <n v="776.2330882900086"/>
    <n v="7762330882900086"/>
    <x v="0"/>
    <x v="9"/>
    <s v="Good"/>
    <n v="2.2631378350094744E+16"/>
    <x v="191"/>
    <x v="9890"/>
    <x v="2"/>
    <s v="S, L, XL"/>
    <s v="XL"/>
    <s v="Blue"/>
    <s v="Above Average"/>
    <x v="26"/>
    <x v="2"/>
    <x v="9"/>
    <x v="2"/>
    <x v="1"/>
    <x v="4"/>
    <x v="5"/>
    <x v="3"/>
  </r>
  <r>
    <n v="10702"/>
    <s v="M9J6"/>
    <n v="484.15641077990892"/>
    <n v="4841564107799089"/>
    <x v="1"/>
    <x v="4"/>
    <s v="Good"/>
    <n v="1952061423846465"/>
    <x v="127"/>
    <x v="9891"/>
    <x v="5"/>
    <s v="S, M, L"/>
    <s v="XL"/>
    <s v="Red"/>
    <s v="Very Low"/>
    <x v="2"/>
    <x v="9"/>
    <x v="1"/>
    <x v="2"/>
    <x v="1"/>
    <x v="4"/>
    <x v="0"/>
    <x v="3"/>
  </r>
  <r>
    <n v="10704"/>
    <s v="R4N9"/>
    <n v="381.89937478138728"/>
    <n v="3818993747813873"/>
    <x v="3"/>
    <x v="1"/>
    <s v="Very Bad"/>
    <n v="4197133930122971"/>
    <x v="200"/>
    <x v="9892"/>
    <x v="1"/>
    <s v="S, M, L"/>
    <s v="XL"/>
    <s v="Black"/>
    <s v="Significant"/>
    <x v="35"/>
    <x v="8"/>
    <x v="1"/>
    <x v="3"/>
    <x v="1"/>
    <x v="4"/>
    <x v="4"/>
    <x v="2"/>
  </r>
  <r>
    <n v="10705"/>
    <s v="I2A9"/>
    <n v="691.97915217688524"/>
    <n v="6919791521768852"/>
    <x v="0"/>
    <x v="6"/>
    <s v="Bad"/>
    <n v="1.2772521030332396E+16"/>
    <x v="11"/>
    <x v="9893"/>
    <x v="7"/>
    <s v="M, L, XL"/>
    <s v="L"/>
    <s v="Red"/>
    <s v="Very High"/>
    <x v="2"/>
    <x v="6"/>
    <x v="4"/>
    <x v="4"/>
    <x v="0"/>
    <x v="0"/>
    <x v="0"/>
    <x v="4"/>
  </r>
  <r>
    <n v="10706"/>
    <s v="P3J0"/>
    <n v="810.61448991762188"/>
    <n v="8106144899176219"/>
    <x v="6"/>
    <x v="6"/>
    <s v="Not Good"/>
    <n v="2429326581561758"/>
    <x v="359"/>
    <x v="9894"/>
    <x v="8"/>
    <s v="M, L, XL"/>
    <s v="XL"/>
    <s v="Blue"/>
    <s v="Medium"/>
    <x v="36"/>
    <x v="9"/>
    <x v="4"/>
    <x v="1"/>
    <x v="0"/>
    <x v="4"/>
    <x v="0"/>
    <x v="1"/>
  </r>
  <r>
    <n v="10707"/>
    <s v="T6W8"/>
    <n v="674.39814948382764"/>
    <n v="6743981494838276"/>
    <x v="6"/>
    <x v="3"/>
    <s v="Worst"/>
    <n v="3.7910060894661304E+16"/>
    <x v="70"/>
    <x v="9895"/>
    <x v="2"/>
    <s v="S, M, L"/>
    <s v="L"/>
    <s v="Green"/>
    <s v="Above Average"/>
    <x v="46"/>
    <x v="8"/>
    <x v="7"/>
    <x v="0"/>
    <x v="0"/>
    <x v="4"/>
    <x v="2"/>
    <x v="1"/>
  </r>
  <r>
    <n v="10708"/>
    <s v="W1Y7"/>
    <n v="845.20120151056562"/>
    <n v="8452012015105656"/>
    <x v="5"/>
    <x v="2"/>
    <s v="Worst"/>
    <n v="3417267603960403"/>
    <x v="398"/>
    <x v="9896"/>
    <x v="7"/>
    <s v="S, M, L"/>
    <s v="S"/>
    <s v="Blue"/>
    <s v="High"/>
    <x v="0"/>
    <x v="7"/>
    <x v="5"/>
    <x v="3"/>
    <x v="2"/>
    <x v="3"/>
    <x v="3"/>
    <x v="3"/>
  </r>
  <r>
    <n v="10709"/>
    <s v="H9X4"/>
    <n v="2102.0134947689885"/>
    <n v="2.1020134947689884E+16"/>
    <x v="3"/>
    <x v="1"/>
    <s v="Not Good"/>
    <n v="3750303586096086"/>
    <x v="3"/>
    <x v="9897"/>
    <x v="4"/>
    <s v="M, L, XL"/>
    <s v="XL"/>
    <s v="Blue"/>
    <s v="Below Average"/>
    <x v="16"/>
    <x v="3"/>
    <x v="6"/>
    <x v="1"/>
    <x v="3"/>
    <x v="2"/>
    <x v="2"/>
    <x v="0"/>
  </r>
  <r>
    <n v="10710"/>
    <s v="K2U7"/>
    <n v="596.39146474769882"/>
    <n v="5963914647476988"/>
    <x v="0"/>
    <x v="5"/>
    <s v="Best"/>
    <n v="3196842366353192"/>
    <x v="137"/>
    <x v="9898"/>
    <x v="7"/>
    <s v="S, M, L"/>
    <s v="S"/>
    <s v="Blue"/>
    <s v="Negligible"/>
    <x v="34"/>
    <x v="4"/>
    <x v="8"/>
    <x v="2"/>
    <x v="3"/>
    <x v="0"/>
    <x v="4"/>
    <x v="4"/>
  </r>
  <r>
    <n v="10711"/>
    <s v="M3L4"/>
    <n v="4829.4556450067475"/>
    <n v="4.8294556450067472E+16"/>
    <x v="5"/>
    <x v="8"/>
    <s v="Not Good"/>
    <n v="2968032373199656"/>
    <x v="405"/>
    <x v="9899"/>
    <x v="5"/>
    <s v="M, L, XL"/>
    <s v="S"/>
    <s v="Green"/>
    <s v="Above Average"/>
    <x v="16"/>
    <x v="8"/>
    <x v="0"/>
    <x v="0"/>
    <x v="2"/>
    <x v="3"/>
    <x v="2"/>
    <x v="0"/>
  </r>
  <r>
    <n v="10712"/>
    <s v="O1H5"/>
    <n v="372.2365913967418"/>
    <n v="3722365913967418"/>
    <x v="1"/>
    <x v="6"/>
    <s v="Very Bad"/>
    <n v="4318017487995794"/>
    <x v="335"/>
    <x v="9900"/>
    <x v="2"/>
    <s v="S, L, XL"/>
    <s v="L"/>
    <s v="Blue"/>
    <s v="Negligible"/>
    <x v="41"/>
    <x v="1"/>
    <x v="1"/>
    <x v="5"/>
    <x v="2"/>
    <x v="1"/>
    <x v="5"/>
    <x v="5"/>
  </r>
  <r>
    <n v="10714"/>
    <s v="Y9X1"/>
    <n v="708.71101615279508"/>
    <n v="7087110161527951"/>
    <x v="4"/>
    <x v="7"/>
    <s v="Good"/>
    <n v="2.0108260896351052E+16"/>
    <x v="188"/>
    <x v="9901"/>
    <x v="8"/>
    <s v="S, M, L"/>
    <s v="S"/>
    <s v="Green"/>
    <s v="Very High"/>
    <x v="9"/>
    <x v="4"/>
    <x v="3"/>
    <x v="4"/>
    <x v="2"/>
    <x v="4"/>
    <x v="1"/>
    <x v="1"/>
  </r>
  <r>
    <n v="10716"/>
    <s v="Z0B9"/>
    <n v="743.08146686873306"/>
    <n v="7430814668687331"/>
    <x v="4"/>
    <x v="9"/>
    <s v="Worst"/>
    <n v="4081921670414729"/>
    <x v="6"/>
    <x v="9902"/>
    <x v="2"/>
    <s v="S, M, L"/>
    <s v="XL"/>
    <s v="Blue"/>
    <s v="Very Low"/>
    <x v="22"/>
    <x v="1"/>
    <x v="9"/>
    <x v="4"/>
    <x v="1"/>
    <x v="1"/>
    <x v="4"/>
    <x v="4"/>
  </r>
  <r>
    <n v="10717"/>
    <s v="Z2E4"/>
    <n v="84.709114294320202"/>
    <n v="847091142943202"/>
    <x v="4"/>
    <x v="6"/>
    <s v="Bad"/>
    <n v="2.9749273804333748E+16"/>
    <x v="261"/>
    <x v="9903"/>
    <x v="8"/>
    <s v="M, L, XL"/>
    <s v="L"/>
    <s v="Black"/>
    <s v="Very Low"/>
    <x v="37"/>
    <x v="9"/>
    <x v="6"/>
    <x v="3"/>
    <x v="2"/>
    <x v="4"/>
    <x v="3"/>
    <x v="0"/>
  </r>
  <r>
    <n v="10719"/>
    <s v="T1A0"/>
    <n v="4829.5119679853433"/>
    <n v="4.8295119679853432E+16"/>
    <x v="3"/>
    <x v="1"/>
    <s v="Very Good"/>
    <n v="4542116335038571"/>
    <x v="159"/>
    <x v="9904"/>
    <x v="6"/>
    <s v="S, L, XL"/>
    <s v="M"/>
    <s v="Black"/>
    <s v="Low"/>
    <x v="37"/>
    <x v="9"/>
    <x v="1"/>
    <x v="5"/>
    <x v="1"/>
    <x v="1"/>
    <x v="4"/>
    <x v="0"/>
  </r>
  <r>
    <n v="10720"/>
    <s v="G4T9"/>
    <n v="960.92907521487962"/>
    <n v="9609290752148796"/>
    <x v="5"/>
    <x v="5"/>
    <s v="Very Good"/>
    <n v="2752874203653749"/>
    <x v="408"/>
    <x v="9905"/>
    <x v="5"/>
    <s v="S, L, XL"/>
    <s v="L"/>
    <s v="Red"/>
    <s v="Significant"/>
    <x v="37"/>
    <x v="1"/>
    <x v="9"/>
    <x v="1"/>
    <x v="3"/>
    <x v="0"/>
    <x v="2"/>
    <x v="3"/>
  </r>
  <r>
    <n v="10721"/>
    <s v="E5M0"/>
    <n v="1147.4480762653941"/>
    <n v="1.1474480762653942E+16"/>
    <x v="0"/>
    <x v="2"/>
    <s v="Good"/>
    <n v="2030811026221477"/>
    <x v="264"/>
    <x v="9906"/>
    <x v="3"/>
    <s v="S, M, L"/>
    <s v="L"/>
    <s v="Red"/>
    <s v="Significant"/>
    <x v="45"/>
    <x v="0"/>
    <x v="0"/>
    <x v="4"/>
    <x v="3"/>
    <x v="1"/>
    <x v="5"/>
    <x v="3"/>
  </r>
  <r>
    <n v="10722"/>
    <s v="G0D6"/>
    <n v="877.14850906285494"/>
    <n v="8771485090628549"/>
    <x v="5"/>
    <x v="2"/>
    <s v="Not Good"/>
    <n v="1.5359852934979564E+16"/>
    <x v="233"/>
    <x v="9907"/>
    <x v="5"/>
    <s v="S, M, L"/>
    <s v="S"/>
    <s v="Red"/>
    <s v="Low"/>
    <x v="42"/>
    <x v="7"/>
    <x v="6"/>
    <x v="3"/>
    <x v="1"/>
    <x v="3"/>
    <x v="4"/>
    <x v="1"/>
  </r>
  <r>
    <n v="10724"/>
    <s v="Y9E3"/>
    <n v="673.23726398116241"/>
    <n v="6732372639811624"/>
    <x v="2"/>
    <x v="8"/>
    <s v="Very Good"/>
    <n v="429075321949705"/>
    <x v="177"/>
    <x v="9908"/>
    <x v="7"/>
    <s v="M, L, XL"/>
    <s v="M"/>
    <s v="Black"/>
    <s v="Above Average"/>
    <x v="17"/>
    <x v="0"/>
    <x v="4"/>
    <x v="3"/>
    <x v="4"/>
    <x v="0"/>
    <x v="0"/>
    <x v="5"/>
  </r>
  <r>
    <n v="10725"/>
    <s v="P5K8"/>
    <n v="817.46483349274945"/>
    <n v="8174648334927494"/>
    <x v="4"/>
    <x v="1"/>
    <s v="Very Good"/>
    <n v="2.0345380025851056E+16"/>
    <x v="114"/>
    <x v="9909"/>
    <x v="0"/>
    <s v="S, L, XL"/>
    <s v="M"/>
    <s v="Blue"/>
    <s v="Average"/>
    <x v="14"/>
    <x v="5"/>
    <x v="1"/>
    <x v="3"/>
    <x v="2"/>
    <x v="3"/>
    <x v="4"/>
    <x v="2"/>
  </r>
  <r>
    <n v="10726"/>
    <s v="X2G8"/>
    <n v="5485.0681519246464"/>
    <n v="5.4850681519246464E+16"/>
    <x v="7"/>
    <x v="9"/>
    <s v="Bad"/>
    <n v="2.4320203621066232E+16"/>
    <x v="254"/>
    <x v="9910"/>
    <x v="8"/>
    <s v="M, L, XL"/>
    <s v="M"/>
    <s v="Black"/>
    <s v="Below Average"/>
    <x v="24"/>
    <x v="2"/>
    <x v="8"/>
    <x v="3"/>
    <x v="3"/>
    <x v="1"/>
    <x v="2"/>
    <x v="4"/>
  </r>
  <r>
    <n v="10727"/>
    <s v="I5X7"/>
    <n v="269.15208330650779"/>
    <n v="2691520833065078"/>
    <x v="6"/>
    <x v="8"/>
    <s v="Very Good"/>
    <n v="3460139970369051"/>
    <x v="357"/>
    <x v="9911"/>
    <x v="7"/>
    <s v="S, M, L"/>
    <s v="M"/>
    <s v="Red"/>
    <s v="Significant"/>
    <x v="20"/>
    <x v="2"/>
    <x v="5"/>
    <x v="3"/>
    <x v="3"/>
    <x v="3"/>
    <x v="2"/>
    <x v="2"/>
  </r>
  <r>
    <n v="10728"/>
    <s v="H8P3"/>
    <n v="801.17859907185925"/>
    <n v="8011785990718592"/>
    <x v="4"/>
    <x v="4"/>
    <s v="Good"/>
    <n v="2.812675041693E+16"/>
    <x v="8"/>
    <x v="9912"/>
    <x v="7"/>
    <s v="S, L, XL"/>
    <s v="S"/>
    <s v="Black"/>
    <s v="Very High"/>
    <x v="19"/>
    <x v="9"/>
    <x v="3"/>
    <x v="3"/>
    <x v="4"/>
    <x v="3"/>
    <x v="5"/>
    <x v="5"/>
  </r>
  <r>
    <n v="10729"/>
    <s v="K0E2"/>
    <n v="70.386511179567293"/>
    <n v="703865111795673"/>
    <x v="2"/>
    <x v="9"/>
    <s v="Bad"/>
    <n v="4729154360738615"/>
    <x v="60"/>
    <x v="9913"/>
    <x v="2"/>
    <s v="M, L, XL"/>
    <s v="M"/>
    <s v="Green"/>
    <s v="Negligible"/>
    <x v="23"/>
    <x v="2"/>
    <x v="6"/>
    <x v="3"/>
    <x v="1"/>
    <x v="3"/>
    <x v="1"/>
    <x v="1"/>
  </r>
  <r>
    <n v="10730"/>
    <s v="D8R5"/>
    <n v="1125.3057440855807"/>
    <n v="1.1253057440855808E+16"/>
    <x v="5"/>
    <x v="2"/>
    <s v="Bad"/>
    <n v="3369504646684472"/>
    <x v="468"/>
    <x v="9914"/>
    <x v="4"/>
    <s v="S, M, L"/>
    <s v="M"/>
    <s v="Red"/>
    <s v="High"/>
    <x v="19"/>
    <x v="0"/>
    <x v="3"/>
    <x v="5"/>
    <x v="0"/>
    <x v="0"/>
    <x v="4"/>
    <x v="2"/>
  </r>
  <r>
    <n v="10731"/>
    <s v="E0I1"/>
    <n v="167.15205833950779"/>
    <n v="1671520583395078"/>
    <x v="4"/>
    <x v="3"/>
    <s v="Not Good"/>
    <n v="470569586619576"/>
    <x v="239"/>
    <x v="9915"/>
    <x v="4"/>
    <s v="M, L, XL"/>
    <s v="L"/>
    <s v="Green"/>
    <s v="Medium"/>
    <x v="18"/>
    <x v="5"/>
    <x v="7"/>
    <x v="5"/>
    <x v="0"/>
    <x v="3"/>
    <x v="4"/>
    <x v="2"/>
  </r>
  <r>
    <n v="10732"/>
    <s v="E2W6"/>
    <n v="419.93092648266759"/>
    <n v="4199309264826676"/>
    <x v="7"/>
    <x v="9"/>
    <s v="Bad"/>
    <n v="1.2092863812070856E+16"/>
    <x v="323"/>
    <x v="9916"/>
    <x v="3"/>
    <s v="S, M, L"/>
    <s v="M"/>
    <s v="Black"/>
    <s v="Above Average"/>
    <x v="1"/>
    <x v="5"/>
    <x v="7"/>
    <x v="3"/>
    <x v="1"/>
    <x v="1"/>
    <x v="0"/>
    <x v="0"/>
  </r>
  <r>
    <n v="10735"/>
    <s v="V1L7"/>
    <n v="465.7334926822827"/>
    <n v="4657334926822827"/>
    <x v="4"/>
    <x v="9"/>
    <s v="Not Good"/>
    <n v="1311980501707763"/>
    <x v="485"/>
    <x v="9917"/>
    <x v="7"/>
    <s v="S, L, XL"/>
    <s v="L"/>
    <s v="Green"/>
    <s v="Low"/>
    <x v="20"/>
    <x v="1"/>
    <x v="7"/>
    <x v="0"/>
    <x v="2"/>
    <x v="3"/>
    <x v="3"/>
    <x v="1"/>
  </r>
  <r>
    <n v="10736"/>
    <s v="T1K3"/>
    <n v="1989.0475689786465"/>
    <n v="1.9890475689786464E+16"/>
    <x v="1"/>
    <x v="0"/>
    <s v="Bad"/>
    <n v="101782791675567"/>
    <x v="82"/>
    <x v="9918"/>
    <x v="3"/>
    <s v="M, L, XL"/>
    <s v="S"/>
    <s v="Blue"/>
    <s v="Very High"/>
    <x v="8"/>
    <x v="0"/>
    <x v="8"/>
    <x v="5"/>
    <x v="4"/>
    <x v="1"/>
    <x v="1"/>
    <x v="0"/>
  </r>
  <r>
    <n v="10737"/>
    <s v="A0I0"/>
    <n v="6.4942879658376"/>
    <n v="64942879658376"/>
    <x v="7"/>
    <x v="0"/>
    <s v="Not Good"/>
    <n v="209808509044451"/>
    <x v="312"/>
    <x v="9919"/>
    <x v="3"/>
    <s v="S, M, L"/>
    <s v="XL"/>
    <s v="Black"/>
    <s v="Below Average"/>
    <x v="42"/>
    <x v="8"/>
    <x v="9"/>
    <x v="0"/>
    <x v="1"/>
    <x v="2"/>
    <x v="0"/>
    <x v="3"/>
  </r>
  <r>
    <n v="10739"/>
    <s v="B9E3"/>
    <n v="906.537351255158"/>
    <n v="9065373512551580"/>
    <x v="3"/>
    <x v="2"/>
    <s v="Worst"/>
    <n v="4440073699358473"/>
    <x v="135"/>
    <x v="9920"/>
    <x v="4"/>
    <s v="M, L, XL"/>
    <s v="M"/>
    <s v="Blue"/>
    <s v="Very High"/>
    <x v="16"/>
    <x v="0"/>
    <x v="8"/>
    <x v="3"/>
    <x v="2"/>
    <x v="3"/>
    <x v="4"/>
    <x v="2"/>
  </r>
  <r>
    <n v="10740"/>
    <s v="C3N0"/>
    <n v="1121.7216793267999"/>
    <n v="1.1217216793267998E+16"/>
    <x v="7"/>
    <x v="0"/>
    <s v="Very Bad"/>
    <n v="4786332305308893"/>
    <x v="99"/>
    <x v="9921"/>
    <x v="7"/>
    <s v="S, M, L"/>
    <s v="L"/>
    <s v="Red"/>
    <s v="High"/>
    <x v="8"/>
    <x v="7"/>
    <x v="3"/>
    <x v="2"/>
    <x v="3"/>
    <x v="4"/>
    <x v="0"/>
    <x v="0"/>
  </r>
  <r>
    <n v="10741"/>
    <s v="H9Z9"/>
    <n v="1301.1973989524336"/>
    <n v="1.3011973989524336E+16"/>
    <x v="6"/>
    <x v="8"/>
    <s v="Worst"/>
    <n v="3930429561977651"/>
    <x v="53"/>
    <x v="9922"/>
    <x v="8"/>
    <s v="S, L, XL"/>
    <s v="XL"/>
    <s v="Green"/>
    <s v="Below Average"/>
    <x v="0"/>
    <x v="8"/>
    <x v="8"/>
    <x v="1"/>
    <x v="4"/>
    <x v="1"/>
    <x v="1"/>
    <x v="5"/>
  </r>
  <r>
    <n v="10742"/>
    <s v="K2M7"/>
    <n v="71.701044719505603"/>
    <n v="717010447195056"/>
    <x v="7"/>
    <x v="5"/>
    <s v="Very Bad"/>
    <n v="3.5652805121258484E+16"/>
    <x v="237"/>
    <x v="9923"/>
    <x v="4"/>
    <s v="S, L, XL"/>
    <s v="S"/>
    <s v="Green"/>
    <s v="Above Average"/>
    <x v="10"/>
    <x v="9"/>
    <x v="8"/>
    <x v="4"/>
    <x v="3"/>
    <x v="3"/>
    <x v="1"/>
    <x v="1"/>
  </r>
  <r>
    <n v="10743"/>
    <s v="C6W5"/>
    <n v="1390.7669481185817"/>
    <n v="1.3907669481185816E+16"/>
    <x v="2"/>
    <x v="8"/>
    <s v="Very Good"/>
    <n v="2778167545897243"/>
    <x v="107"/>
    <x v="9924"/>
    <x v="6"/>
    <s v="S, L, XL"/>
    <s v="XL"/>
    <s v="Blue"/>
    <s v="Above Average"/>
    <x v="18"/>
    <x v="9"/>
    <x v="0"/>
    <x v="4"/>
    <x v="3"/>
    <x v="0"/>
    <x v="3"/>
    <x v="5"/>
  </r>
  <r>
    <n v="10744"/>
    <s v="C7I6"/>
    <n v="2153.4652049139586"/>
    <n v="2.1534652049139584E+16"/>
    <x v="4"/>
    <x v="1"/>
    <s v="Not Good"/>
    <n v="2749397922552754"/>
    <x v="224"/>
    <x v="9925"/>
    <x v="2"/>
    <s v="M, L, XL"/>
    <s v="L"/>
    <s v="Blue"/>
    <s v="Negligible"/>
    <x v="25"/>
    <x v="8"/>
    <x v="7"/>
    <x v="1"/>
    <x v="2"/>
    <x v="3"/>
    <x v="1"/>
    <x v="3"/>
  </r>
  <r>
    <n v="10745"/>
    <s v="Z9I7"/>
    <n v="745.70605740147505"/>
    <n v="7457060574014751"/>
    <x v="4"/>
    <x v="9"/>
    <s v="Good"/>
    <n v="4910351422962755"/>
    <x v="235"/>
    <x v="9926"/>
    <x v="4"/>
    <s v="M, L, XL"/>
    <s v="S"/>
    <s v="Red"/>
    <s v="Very High"/>
    <x v="5"/>
    <x v="4"/>
    <x v="9"/>
    <x v="1"/>
    <x v="4"/>
    <x v="4"/>
    <x v="3"/>
    <x v="4"/>
  </r>
  <r>
    <n v="10746"/>
    <s v="M5X2"/>
    <n v="773.52687053618752"/>
    <n v="7735268705361875"/>
    <x v="1"/>
    <x v="6"/>
    <s v="Good"/>
    <n v="2.9776416815909684E+16"/>
    <x v="472"/>
    <x v="9927"/>
    <x v="8"/>
    <s v="S, L, XL"/>
    <s v="L"/>
    <s v="Blue"/>
    <s v="Significant"/>
    <x v="37"/>
    <x v="0"/>
    <x v="0"/>
    <x v="5"/>
    <x v="1"/>
    <x v="3"/>
    <x v="4"/>
    <x v="0"/>
  </r>
  <r>
    <n v="10748"/>
    <s v="U8T9"/>
    <n v="5345.273352656186"/>
    <n v="5.3452733526561864E+16"/>
    <x v="5"/>
    <x v="6"/>
    <s v="Not Good"/>
    <n v="1.9741881240092516E+16"/>
    <x v="46"/>
    <x v="9928"/>
    <x v="2"/>
    <s v="S, M, L"/>
    <s v="M"/>
    <s v="Green"/>
    <s v="Above Average"/>
    <x v="13"/>
    <x v="6"/>
    <x v="8"/>
    <x v="3"/>
    <x v="1"/>
    <x v="0"/>
    <x v="0"/>
    <x v="1"/>
  </r>
  <r>
    <n v="10749"/>
    <s v="I9X5"/>
    <n v="718.09336034238208"/>
    <n v="7180933603423821"/>
    <x v="0"/>
    <x v="3"/>
    <s v="Very Bad"/>
    <n v="2016874892735539"/>
    <x v="335"/>
    <x v="9929"/>
    <x v="7"/>
    <s v="S, L, XL"/>
    <s v="M"/>
    <s v="Green"/>
    <s v="Negligible"/>
    <x v="20"/>
    <x v="0"/>
    <x v="7"/>
    <x v="0"/>
    <x v="4"/>
    <x v="0"/>
    <x v="5"/>
    <x v="3"/>
  </r>
  <r>
    <n v="10750"/>
    <s v="F2T1"/>
    <n v="901.62457216122175"/>
    <n v="9016245721612218"/>
    <x v="2"/>
    <x v="3"/>
    <s v="Best"/>
    <n v="1.6495219872328044E+16"/>
    <x v="18"/>
    <x v="9930"/>
    <x v="7"/>
    <s v="M, L, XL"/>
    <s v="L"/>
    <s v="Blue"/>
    <s v="Very Low"/>
    <x v="9"/>
    <x v="9"/>
    <x v="7"/>
    <x v="0"/>
    <x v="2"/>
    <x v="0"/>
    <x v="0"/>
    <x v="4"/>
  </r>
  <r>
    <n v="10751"/>
    <s v="Z1R5"/>
    <n v="649.37025703600568"/>
    <n v="6493702570360057"/>
    <x v="6"/>
    <x v="2"/>
    <s v="Very Bad"/>
    <n v="2298447067165907"/>
    <x v="478"/>
    <x v="9931"/>
    <x v="5"/>
    <s v="S, L, XL"/>
    <s v="S"/>
    <s v="Blue"/>
    <s v="Below Average"/>
    <x v="5"/>
    <x v="3"/>
    <x v="7"/>
    <x v="3"/>
    <x v="4"/>
    <x v="2"/>
    <x v="3"/>
    <x v="5"/>
  </r>
  <r>
    <n v="10752"/>
    <s v="K3H3"/>
    <n v="4638.2361037381488"/>
    <n v="4.6382361037381488E+16"/>
    <x v="7"/>
    <x v="8"/>
    <s v="Very Bad"/>
    <n v="1218433369036211"/>
    <x v="43"/>
    <x v="9932"/>
    <x v="7"/>
    <s v="S, L, XL"/>
    <s v="M"/>
    <s v="Green"/>
    <s v="Below Average"/>
    <x v="24"/>
    <x v="7"/>
    <x v="0"/>
    <x v="3"/>
    <x v="1"/>
    <x v="1"/>
    <x v="5"/>
    <x v="0"/>
  </r>
  <r>
    <n v="10753"/>
    <s v="W1V1"/>
    <n v="917.0014427370138"/>
    <n v="9170014427370138"/>
    <x v="0"/>
    <x v="9"/>
    <s v="Best"/>
    <n v="1.2340178418006608E+16"/>
    <x v="246"/>
    <x v="9933"/>
    <x v="6"/>
    <s v="S, L, XL"/>
    <s v="S"/>
    <s v="Blue"/>
    <s v="Above Average"/>
    <x v="25"/>
    <x v="1"/>
    <x v="0"/>
    <x v="4"/>
    <x v="3"/>
    <x v="4"/>
    <x v="4"/>
    <x v="0"/>
  </r>
  <r>
    <n v="10754"/>
    <s v="D2U2"/>
    <n v="528.76323923146936"/>
    <n v="5287632392314694"/>
    <x v="4"/>
    <x v="5"/>
    <s v="Good"/>
    <n v="4226903565276336"/>
    <x v="173"/>
    <x v="9934"/>
    <x v="7"/>
    <s v="S, L, XL"/>
    <s v="M"/>
    <s v="Blue"/>
    <s v="Very Low"/>
    <x v="43"/>
    <x v="3"/>
    <x v="1"/>
    <x v="3"/>
    <x v="4"/>
    <x v="4"/>
    <x v="2"/>
    <x v="5"/>
  </r>
  <r>
    <n v="10756"/>
    <s v="H4F4"/>
    <n v="888.90033035992519"/>
    <n v="8889003303599252"/>
    <x v="3"/>
    <x v="8"/>
    <s v="Very Good"/>
    <n v="2.0298454653748216E+16"/>
    <x v="460"/>
    <x v="9935"/>
    <x v="4"/>
    <s v="S, L, XL"/>
    <s v="M"/>
    <s v="Black"/>
    <s v="Average"/>
    <x v="25"/>
    <x v="1"/>
    <x v="3"/>
    <x v="4"/>
    <x v="1"/>
    <x v="0"/>
    <x v="3"/>
    <x v="5"/>
  </r>
  <r>
    <n v="10757"/>
    <s v="Y5O5"/>
    <n v="829.39249408845342"/>
    <n v="8293924940884534"/>
    <x v="3"/>
    <x v="5"/>
    <s v="Best"/>
    <n v="1.3461695959903652E+16"/>
    <x v="418"/>
    <x v="9936"/>
    <x v="0"/>
    <s v="S, L, XL"/>
    <s v="L"/>
    <s v="Green"/>
    <s v="Very High"/>
    <x v="10"/>
    <x v="7"/>
    <x v="1"/>
    <x v="1"/>
    <x v="2"/>
    <x v="0"/>
    <x v="3"/>
    <x v="4"/>
  </r>
  <r>
    <n v="10758"/>
    <s v="G3I3"/>
    <n v="540.47354833207942"/>
    <n v="5404735483320794"/>
    <x v="3"/>
    <x v="4"/>
    <s v="Very Good"/>
    <n v="2023481703848042"/>
    <x v="277"/>
    <x v="9937"/>
    <x v="0"/>
    <s v="S, M, L"/>
    <s v="S"/>
    <s v="Green"/>
    <s v="Low"/>
    <x v="27"/>
    <x v="4"/>
    <x v="7"/>
    <x v="4"/>
    <x v="0"/>
    <x v="1"/>
    <x v="2"/>
    <x v="1"/>
  </r>
  <r>
    <n v="10759"/>
    <s v="A7J3"/>
    <n v="2416.9786244572556"/>
    <n v="2.4169786244572556E+16"/>
    <x v="1"/>
    <x v="1"/>
    <s v="Very Good"/>
    <n v="4876489839401444"/>
    <x v="178"/>
    <x v="9938"/>
    <x v="8"/>
    <s v="M, L, XL"/>
    <s v="XL"/>
    <s v="Green"/>
    <s v="Average"/>
    <x v="35"/>
    <x v="8"/>
    <x v="5"/>
    <x v="3"/>
    <x v="3"/>
    <x v="3"/>
    <x v="1"/>
    <x v="0"/>
  </r>
  <r>
    <n v="10760"/>
    <s v="V4J4"/>
    <n v="769.16023122739455"/>
    <n v="7691602312273945"/>
    <x v="3"/>
    <x v="0"/>
    <s v="Very Bad"/>
    <n v="1.7506992871240016E+16"/>
    <x v="460"/>
    <x v="9939"/>
    <x v="4"/>
    <s v="S, M, L"/>
    <s v="L"/>
    <s v="Black"/>
    <s v="Average"/>
    <x v="43"/>
    <x v="0"/>
    <x v="9"/>
    <x v="0"/>
    <x v="4"/>
    <x v="2"/>
    <x v="3"/>
    <x v="1"/>
  </r>
  <r>
    <n v="10761"/>
    <s v="Z9D5"/>
    <n v="885.87878929939586"/>
    <n v="8858787892993959"/>
    <x v="2"/>
    <x v="0"/>
    <s v="Worst"/>
    <n v="3.2067213372652312E+16"/>
    <x v="165"/>
    <x v="9940"/>
    <x v="2"/>
    <s v="S, M, L"/>
    <s v="L"/>
    <s v="Black"/>
    <s v="Average"/>
    <x v="9"/>
    <x v="2"/>
    <x v="7"/>
    <x v="5"/>
    <x v="3"/>
    <x v="4"/>
    <x v="5"/>
    <x v="4"/>
  </r>
  <r>
    <n v="10763"/>
    <s v="R4W3"/>
    <n v="480.18368143159068"/>
    <n v="4801836814315907"/>
    <x v="2"/>
    <x v="1"/>
    <s v="Worst"/>
    <n v="2.3146898008463844E+16"/>
    <x v="62"/>
    <x v="9941"/>
    <x v="6"/>
    <s v="M, L, XL"/>
    <s v="S"/>
    <s v="Green"/>
    <s v="Negligible"/>
    <x v="19"/>
    <x v="0"/>
    <x v="3"/>
    <x v="5"/>
    <x v="3"/>
    <x v="0"/>
    <x v="2"/>
    <x v="2"/>
  </r>
  <r>
    <n v="10764"/>
    <s v="K9M7"/>
    <n v="380.16377837990592"/>
    <n v="3801637783799059"/>
    <x v="1"/>
    <x v="1"/>
    <s v="Good"/>
    <n v="4285548123171363"/>
    <x v="266"/>
    <x v="9942"/>
    <x v="7"/>
    <s v="M, L, XL"/>
    <s v="M"/>
    <s v="Black"/>
    <s v="Negligible"/>
    <x v="23"/>
    <x v="8"/>
    <x v="2"/>
    <x v="1"/>
    <x v="1"/>
    <x v="4"/>
    <x v="5"/>
    <x v="5"/>
  </r>
  <r>
    <n v="10765"/>
    <s v="D8Z4"/>
    <n v="3688.9377421980894"/>
    <n v="3.6889377421980896E+16"/>
    <x v="4"/>
    <x v="6"/>
    <s v="Very Bad"/>
    <n v="3.0353822127609272E+16"/>
    <x v="47"/>
    <x v="9943"/>
    <x v="0"/>
    <s v="S, M, L"/>
    <s v="XL"/>
    <s v="Green"/>
    <s v="Medium"/>
    <x v="35"/>
    <x v="7"/>
    <x v="0"/>
    <x v="2"/>
    <x v="4"/>
    <x v="3"/>
    <x v="1"/>
    <x v="3"/>
  </r>
  <r>
    <n v="10766"/>
    <s v="V6F6"/>
    <n v="1634.6281589767691"/>
    <n v="1.6346281589767692E+16"/>
    <x v="0"/>
    <x v="4"/>
    <s v="Bad"/>
    <n v="1.6387557440930824E+16"/>
    <x v="410"/>
    <x v="9944"/>
    <x v="5"/>
    <s v="M, L, XL"/>
    <s v="M"/>
    <s v="Green"/>
    <s v="Negligible"/>
    <x v="21"/>
    <x v="7"/>
    <x v="4"/>
    <x v="1"/>
    <x v="2"/>
    <x v="0"/>
    <x v="3"/>
    <x v="2"/>
  </r>
  <r>
    <n v="10768"/>
    <s v="I0B5"/>
    <n v="1037.2407675276706"/>
    <n v="1.0372407675276706E+16"/>
    <x v="3"/>
    <x v="8"/>
    <s v="Very Good"/>
    <n v="1.1805213454347908E+16"/>
    <x v="430"/>
    <x v="9945"/>
    <x v="8"/>
    <s v="S, L, XL"/>
    <s v="M"/>
    <s v="Blue"/>
    <s v="Significant"/>
    <x v="18"/>
    <x v="8"/>
    <x v="8"/>
    <x v="1"/>
    <x v="2"/>
    <x v="4"/>
    <x v="1"/>
    <x v="0"/>
  </r>
  <r>
    <n v="10770"/>
    <s v="S1F5"/>
    <n v="910.62474605042416"/>
    <n v="9106247460504242"/>
    <x v="0"/>
    <x v="3"/>
    <s v="Good"/>
    <n v="1986026269198688"/>
    <x v="228"/>
    <x v="9946"/>
    <x v="0"/>
    <s v="S, M, L"/>
    <s v="S"/>
    <s v="Green"/>
    <s v="Average"/>
    <x v="15"/>
    <x v="4"/>
    <x v="7"/>
    <x v="0"/>
    <x v="2"/>
    <x v="0"/>
    <x v="3"/>
    <x v="3"/>
  </r>
  <r>
    <n v="10771"/>
    <s v="K6M3"/>
    <n v="429.14350355054421"/>
    <n v="4291435035505442"/>
    <x v="7"/>
    <x v="0"/>
    <s v="Bad"/>
    <n v="3.1903951361289944E+16"/>
    <x v="90"/>
    <x v="9947"/>
    <x v="8"/>
    <s v="M, L, XL"/>
    <s v="L"/>
    <s v="Green"/>
    <s v="Below Average"/>
    <x v="0"/>
    <x v="3"/>
    <x v="2"/>
    <x v="4"/>
    <x v="4"/>
    <x v="4"/>
    <x v="5"/>
    <x v="5"/>
  </r>
  <r>
    <n v="10772"/>
    <s v="Y9R0"/>
    <n v="825.8598496954221"/>
    <n v="8258598496954221"/>
    <x v="3"/>
    <x v="1"/>
    <s v="Worst"/>
    <n v="1006368036902924"/>
    <x v="124"/>
    <x v="9948"/>
    <x v="3"/>
    <s v="M, L, XL"/>
    <s v="L"/>
    <s v="Blue"/>
    <s v="High"/>
    <x v="31"/>
    <x v="3"/>
    <x v="2"/>
    <x v="1"/>
    <x v="3"/>
    <x v="1"/>
    <x v="2"/>
    <x v="4"/>
  </r>
  <r>
    <n v="10773"/>
    <s v="T7Z8"/>
    <n v="734.41406833130065"/>
    <n v="7344140683313006"/>
    <x v="6"/>
    <x v="6"/>
    <s v="Worst"/>
    <n v="2.0227800619139096E+16"/>
    <x v="259"/>
    <x v="9949"/>
    <x v="5"/>
    <s v="S, L, XL"/>
    <s v="M"/>
    <s v="Red"/>
    <s v="Below Average"/>
    <x v="2"/>
    <x v="0"/>
    <x v="8"/>
    <x v="0"/>
    <x v="1"/>
    <x v="0"/>
    <x v="3"/>
    <x v="2"/>
  </r>
  <r>
    <n v="10774"/>
    <s v="L1V4"/>
    <n v="663.93781389199921"/>
    <n v="6639378138919992"/>
    <x v="4"/>
    <x v="0"/>
    <s v="Bad"/>
    <n v="4009621872296377"/>
    <x v="138"/>
    <x v="9950"/>
    <x v="1"/>
    <s v="S, M, L"/>
    <s v="L"/>
    <s v="Red"/>
    <s v="Very Low"/>
    <x v="21"/>
    <x v="3"/>
    <x v="5"/>
    <x v="0"/>
    <x v="2"/>
    <x v="1"/>
    <x v="0"/>
    <x v="5"/>
  </r>
  <r>
    <n v="10776"/>
    <s v="Z9U6"/>
    <n v="1925.3392358821727"/>
    <n v="1.9253392358821728E+16"/>
    <x v="1"/>
    <x v="0"/>
    <s v="Not Good"/>
    <n v="228172942575548"/>
    <x v="419"/>
    <x v="9951"/>
    <x v="7"/>
    <s v="M, L, XL"/>
    <s v="XL"/>
    <s v="Blue"/>
    <s v="Low"/>
    <x v="11"/>
    <x v="8"/>
    <x v="8"/>
    <x v="4"/>
    <x v="2"/>
    <x v="0"/>
    <x v="0"/>
    <x v="3"/>
  </r>
  <r>
    <n v="10777"/>
    <s v="Z7T9"/>
    <n v="1739.7361367145727"/>
    <n v="1.7397361367145728E+16"/>
    <x v="0"/>
    <x v="2"/>
    <s v="Not Good"/>
    <n v="3224730312337571"/>
    <x v="109"/>
    <x v="9952"/>
    <x v="2"/>
    <s v="S, M, L"/>
    <s v="S"/>
    <s v="Green"/>
    <s v="Above Average"/>
    <x v="0"/>
    <x v="3"/>
    <x v="0"/>
    <x v="1"/>
    <x v="1"/>
    <x v="3"/>
    <x v="2"/>
    <x v="4"/>
  </r>
  <r>
    <n v="10778"/>
    <s v="Z6X7"/>
    <n v="2800.1344348631624"/>
    <n v="2.8001344348631624E+16"/>
    <x v="1"/>
    <x v="2"/>
    <s v="Good"/>
    <n v="4668915910699222"/>
    <x v="310"/>
    <x v="9953"/>
    <x v="7"/>
    <s v="S, L, XL"/>
    <s v="S"/>
    <s v="Black"/>
    <s v="High"/>
    <x v="16"/>
    <x v="0"/>
    <x v="0"/>
    <x v="0"/>
    <x v="1"/>
    <x v="3"/>
    <x v="2"/>
    <x v="0"/>
  </r>
  <r>
    <n v="10779"/>
    <s v="V1P8"/>
    <n v="787.35092500739188"/>
    <n v="7873509250073919"/>
    <x v="1"/>
    <x v="8"/>
    <s v="Bad"/>
    <n v="2121238925548499"/>
    <x v="371"/>
    <x v="9954"/>
    <x v="2"/>
    <s v="M, L, XL"/>
    <s v="L"/>
    <s v="Red"/>
    <s v="Average"/>
    <x v="31"/>
    <x v="1"/>
    <x v="0"/>
    <x v="2"/>
    <x v="1"/>
    <x v="1"/>
    <x v="1"/>
    <x v="5"/>
  </r>
  <r>
    <n v="10780"/>
    <s v="H2P9"/>
    <n v="1983.5630066374836"/>
    <n v="1.9835630066374836E+16"/>
    <x v="1"/>
    <x v="9"/>
    <s v="Best"/>
    <n v="4447723120985772"/>
    <x v="358"/>
    <x v="9955"/>
    <x v="8"/>
    <s v="S, M, L"/>
    <s v="M"/>
    <s v="Black"/>
    <s v="Average"/>
    <x v="21"/>
    <x v="6"/>
    <x v="0"/>
    <x v="3"/>
    <x v="2"/>
    <x v="0"/>
    <x v="1"/>
    <x v="3"/>
  </r>
  <r>
    <n v="10781"/>
    <s v="X5R0"/>
    <n v="487.67171307003292"/>
    <n v="4876717130700329"/>
    <x v="4"/>
    <x v="9"/>
    <s v="Very Good"/>
    <n v="4.1932258598799016E+16"/>
    <x v="156"/>
    <x v="9956"/>
    <x v="2"/>
    <s v="S, M, L"/>
    <s v="S"/>
    <s v="Blue"/>
    <s v="Average"/>
    <x v="5"/>
    <x v="1"/>
    <x v="5"/>
    <x v="3"/>
    <x v="4"/>
    <x v="2"/>
    <x v="2"/>
    <x v="1"/>
  </r>
  <r>
    <n v="10782"/>
    <s v="S9V7"/>
    <n v="95.944944614208296"/>
    <n v="959449446142083"/>
    <x v="1"/>
    <x v="0"/>
    <s v="Not Good"/>
    <n v="2440119836857673"/>
    <x v="228"/>
    <x v="9957"/>
    <x v="6"/>
    <s v="S, M, L"/>
    <s v="L"/>
    <s v="Blue"/>
    <s v="High"/>
    <x v="45"/>
    <x v="9"/>
    <x v="5"/>
    <x v="5"/>
    <x v="4"/>
    <x v="3"/>
    <x v="5"/>
    <x v="4"/>
  </r>
  <r>
    <n v="10784"/>
    <s v="W2S7"/>
    <n v="1947.0099702072275"/>
    <n v="1.9470099702072276E+16"/>
    <x v="5"/>
    <x v="4"/>
    <s v="Very Good"/>
    <n v="4474153726680015"/>
    <x v="354"/>
    <x v="9958"/>
    <x v="4"/>
    <s v="M, L, XL"/>
    <s v="S"/>
    <s v="Blue"/>
    <s v="High"/>
    <x v="7"/>
    <x v="8"/>
    <x v="9"/>
    <x v="4"/>
    <x v="0"/>
    <x v="1"/>
    <x v="5"/>
    <x v="0"/>
  </r>
  <r>
    <n v="10785"/>
    <s v="B9Z0"/>
    <n v="567.47467304539225"/>
    <n v="5674746730453923"/>
    <x v="2"/>
    <x v="0"/>
    <s v="Very Good"/>
    <n v="3.5498784868094904E+16"/>
    <x v="431"/>
    <x v="9959"/>
    <x v="0"/>
    <s v="M, L, XL"/>
    <s v="S"/>
    <s v="Red"/>
    <s v="Medium"/>
    <x v="27"/>
    <x v="9"/>
    <x v="9"/>
    <x v="2"/>
    <x v="2"/>
    <x v="1"/>
    <x v="0"/>
    <x v="5"/>
  </r>
  <r>
    <n v="10786"/>
    <s v="L9P3"/>
    <n v="80.350873329756894"/>
    <n v="803508733297569"/>
    <x v="0"/>
    <x v="1"/>
    <s v="Very Good"/>
    <n v="2490491022755678"/>
    <x v="4"/>
    <x v="9960"/>
    <x v="6"/>
    <s v="M, L, XL"/>
    <s v="XL"/>
    <s v="Blue"/>
    <s v="Significant"/>
    <x v="39"/>
    <x v="7"/>
    <x v="8"/>
    <x v="1"/>
    <x v="0"/>
    <x v="0"/>
    <x v="0"/>
    <x v="2"/>
  </r>
  <r>
    <n v="10787"/>
    <s v="R7S1"/>
    <n v="16.518082727459898"/>
    <n v="165180827274599"/>
    <x v="7"/>
    <x v="7"/>
    <s v="Worst"/>
    <n v="3.2245150276985552E+16"/>
    <x v="168"/>
    <x v="9961"/>
    <x v="5"/>
    <s v="S, M, L"/>
    <s v="S"/>
    <s v="Red"/>
    <s v="Very High"/>
    <x v="46"/>
    <x v="2"/>
    <x v="2"/>
    <x v="2"/>
    <x v="1"/>
    <x v="4"/>
    <x v="3"/>
    <x v="5"/>
  </r>
  <r>
    <n v="10789"/>
    <s v="B3J7"/>
    <n v="5480.0309253052164"/>
    <n v="5.480030925305216E+16"/>
    <x v="1"/>
    <x v="5"/>
    <s v="Not Good"/>
    <n v="3762351786396439"/>
    <x v="296"/>
    <x v="9962"/>
    <x v="5"/>
    <s v="S, L, XL"/>
    <s v="L"/>
    <s v="Red"/>
    <s v="Medium"/>
    <x v="27"/>
    <x v="5"/>
    <x v="2"/>
    <x v="0"/>
    <x v="0"/>
    <x v="1"/>
    <x v="0"/>
    <x v="1"/>
  </r>
  <r>
    <n v="10790"/>
    <s v="C2E0"/>
    <n v="358.33317597536291"/>
    <n v="3583331759753629"/>
    <x v="2"/>
    <x v="9"/>
    <s v="Worst"/>
    <n v="4597979707359236"/>
    <x v="435"/>
    <x v="9963"/>
    <x v="7"/>
    <s v="S, M, L"/>
    <s v="M"/>
    <s v="Green"/>
    <s v="Below Average"/>
    <x v="25"/>
    <x v="9"/>
    <x v="7"/>
    <x v="3"/>
    <x v="1"/>
    <x v="0"/>
    <x v="3"/>
    <x v="4"/>
  </r>
  <r>
    <n v="10792"/>
    <s v="G4J7"/>
    <n v="6018.1194419941457"/>
    <n v="6.0181194419941456E+16"/>
    <x v="4"/>
    <x v="6"/>
    <s v="Very Good"/>
    <n v="1.4085633487567222E+16"/>
    <x v="65"/>
    <x v="9964"/>
    <x v="2"/>
    <s v="S, M, L"/>
    <s v="S"/>
    <s v="Red"/>
    <s v="High"/>
    <x v="17"/>
    <x v="8"/>
    <x v="9"/>
    <x v="4"/>
    <x v="2"/>
    <x v="2"/>
    <x v="0"/>
    <x v="1"/>
  </r>
  <r>
    <n v="10793"/>
    <s v="D0C5"/>
    <n v="2993.4551532906385"/>
    <n v="2.9934551532906384E+16"/>
    <x v="6"/>
    <x v="4"/>
    <s v="Worst"/>
    <n v="3481317818875053"/>
    <x v="104"/>
    <x v="9965"/>
    <x v="5"/>
    <s v="M, L, XL"/>
    <s v="L"/>
    <s v="Blue"/>
    <s v="Very High"/>
    <x v="28"/>
    <x v="3"/>
    <x v="4"/>
    <x v="3"/>
    <x v="1"/>
    <x v="4"/>
    <x v="3"/>
    <x v="5"/>
  </r>
  <r>
    <n v="10794"/>
    <s v="A0Q9"/>
    <n v="79.156768883746196"/>
    <n v="791567688837462"/>
    <x v="1"/>
    <x v="5"/>
    <s v="Very Good"/>
    <n v="3296176876627605"/>
    <x v="240"/>
    <x v="9966"/>
    <x v="4"/>
    <s v="S, L, XL"/>
    <s v="M"/>
    <s v="Green"/>
    <s v="Average"/>
    <x v="39"/>
    <x v="7"/>
    <x v="3"/>
    <x v="2"/>
    <x v="4"/>
    <x v="4"/>
    <x v="0"/>
    <x v="4"/>
  </r>
  <r>
    <n v="10795"/>
    <s v="W2R0"/>
    <n v="603.71185625952307"/>
    <n v="6037118562595231"/>
    <x v="5"/>
    <x v="6"/>
    <s v="Good"/>
    <n v="3.9491400563346104E+16"/>
    <x v="413"/>
    <x v="9967"/>
    <x v="1"/>
    <s v="S, M, L"/>
    <s v="XL"/>
    <s v="Blue"/>
    <s v="Low"/>
    <x v="42"/>
    <x v="0"/>
    <x v="5"/>
    <x v="0"/>
    <x v="2"/>
    <x v="4"/>
    <x v="2"/>
    <x v="2"/>
  </r>
  <r>
    <n v="10796"/>
    <s v="W6D7"/>
    <n v="3321.6507201672657"/>
    <n v="3.3216507201672656E+16"/>
    <x v="1"/>
    <x v="4"/>
    <s v="Not Good"/>
    <n v="3.7968499560470984E+16"/>
    <x v="473"/>
    <x v="9968"/>
    <x v="0"/>
    <s v="S, L, XL"/>
    <s v="XL"/>
    <s v="Black"/>
    <s v="Low"/>
    <x v="43"/>
    <x v="8"/>
    <x v="7"/>
    <x v="0"/>
    <x v="0"/>
    <x v="3"/>
    <x v="1"/>
    <x v="5"/>
  </r>
  <r>
    <n v="10797"/>
    <s v="Z4T7"/>
    <n v="272.43279087367921"/>
    <n v="2724327908736792"/>
    <x v="6"/>
    <x v="1"/>
    <s v="Best"/>
    <n v="4217945466101081"/>
    <x v="272"/>
    <x v="9969"/>
    <x v="9"/>
    <s v="S, M, L"/>
    <s v="L"/>
    <s v="Black"/>
    <s v="High"/>
    <x v="13"/>
    <x v="2"/>
    <x v="9"/>
    <x v="2"/>
    <x v="2"/>
    <x v="1"/>
    <x v="1"/>
    <x v="4"/>
  </r>
  <r>
    <n v="10798"/>
    <s v="D6J7"/>
    <n v="826.17078413003469"/>
    <n v="8261707841300347"/>
    <x v="4"/>
    <x v="0"/>
    <s v="Very Good"/>
    <n v="1.3659197157427304E+16"/>
    <x v="269"/>
    <x v="9970"/>
    <x v="7"/>
    <s v="M, L, XL"/>
    <s v="S"/>
    <s v="Red"/>
    <s v="Very High"/>
    <x v="20"/>
    <x v="7"/>
    <x v="1"/>
    <x v="3"/>
    <x v="1"/>
    <x v="3"/>
    <x v="4"/>
    <x v="4"/>
  </r>
  <r>
    <n v="10799"/>
    <s v="Q1D0"/>
    <n v="5501.2178754216538"/>
    <n v="5.5012178754216536E+16"/>
    <x v="4"/>
    <x v="1"/>
    <s v="Bad"/>
    <n v="2571833053170408"/>
    <x v="388"/>
    <x v="9971"/>
    <x v="9"/>
    <s v="M, L, XL"/>
    <s v="L"/>
    <s v="Red"/>
    <s v="Very Low"/>
    <x v="9"/>
    <x v="5"/>
    <x v="1"/>
    <x v="3"/>
    <x v="2"/>
    <x v="4"/>
    <x v="2"/>
    <x v="1"/>
  </r>
  <r>
    <n v="10800"/>
    <s v="A8C6"/>
    <n v="322.83603208217443"/>
    <n v="3228360320821744"/>
    <x v="3"/>
    <x v="3"/>
    <s v="Very Bad"/>
    <n v="3652287869611552"/>
    <x v="405"/>
    <x v="9972"/>
    <x v="5"/>
    <s v="S, M, L"/>
    <s v="L"/>
    <s v="Red"/>
    <s v="Negligible"/>
    <x v="18"/>
    <x v="4"/>
    <x v="5"/>
    <x v="1"/>
    <x v="1"/>
    <x v="1"/>
    <x v="1"/>
    <x v="4"/>
  </r>
  <r>
    <n v="10801"/>
    <s v="H4L2"/>
    <n v="1244.9054200271669"/>
    <n v="1.2449054200271668E+16"/>
    <x v="4"/>
    <x v="3"/>
    <s v="Very Good"/>
    <n v="3.61802053794624E+16"/>
    <x v="103"/>
    <x v="9973"/>
    <x v="4"/>
    <s v="M, L, XL"/>
    <s v="L"/>
    <s v="Red"/>
    <s v="Below Average"/>
    <x v="25"/>
    <x v="6"/>
    <x v="3"/>
    <x v="2"/>
    <x v="1"/>
    <x v="2"/>
    <x v="0"/>
    <x v="0"/>
  </r>
  <r>
    <n v="10802"/>
    <s v="O8U3"/>
    <n v="4835.7024769456712"/>
    <n v="4.8357024769456712E+16"/>
    <x v="3"/>
    <x v="4"/>
    <s v="Worst"/>
    <n v="1.2263176342381096E+16"/>
    <x v="426"/>
    <x v="9974"/>
    <x v="1"/>
    <s v="S, M, L"/>
    <s v="S"/>
    <s v="Blue"/>
    <s v="Low"/>
    <x v="37"/>
    <x v="5"/>
    <x v="8"/>
    <x v="1"/>
    <x v="2"/>
    <x v="3"/>
    <x v="2"/>
    <x v="1"/>
  </r>
  <r>
    <n v="10803"/>
    <s v="K3O5"/>
    <n v="653.18206716218026"/>
    <n v="6531820671621803"/>
    <x v="0"/>
    <x v="6"/>
    <s v="Not Good"/>
    <n v="1.3091532309728152E+16"/>
    <x v="337"/>
    <x v="9975"/>
    <x v="6"/>
    <s v="S, M, L"/>
    <s v="S"/>
    <s v="Green"/>
    <s v="Medium"/>
    <x v="43"/>
    <x v="7"/>
    <x v="2"/>
    <x v="5"/>
    <x v="2"/>
    <x v="3"/>
    <x v="2"/>
    <x v="3"/>
  </r>
  <r>
    <n v="10805"/>
    <s v="R6I6"/>
    <n v="502.29419612695892"/>
    <n v="5022941961269589"/>
    <x v="0"/>
    <x v="9"/>
    <s v="Good"/>
    <n v="4272107804687179"/>
    <x v="10"/>
    <x v="9976"/>
    <x v="8"/>
    <s v="S, M, L"/>
    <s v="XL"/>
    <s v="Black"/>
    <s v="Above Average"/>
    <x v="11"/>
    <x v="4"/>
    <x v="2"/>
    <x v="4"/>
    <x v="3"/>
    <x v="2"/>
    <x v="2"/>
    <x v="2"/>
  </r>
  <r>
    <n v="10806"/>
    <s v="R3J0"/>
    <n v="493.10717201604371"/>
    <n v="4931071720160437"/>
    <x v="7"/>
    <x v="0"/>
    <s v="Very Bad"/>
    <n v="4935893924411091"/>
    <x v="123"/>
    <x v="9977"/>
    <x v="7"/>
    <s v="M, L, XL"/>
    <s v="XL"/>
    <s v="Blue"/>
    <s v="Negligible"/>
    <x v="20"/>
    <x v="5"/>
    <x v="0"/>
    <x v="0"/>
    <x v="4"/>
    <x v="1"/>
    <x v="2"/>
    <x v="1"/>
  </r>
  <r>
    <n v="10807"/>
    <s v="N2B4"/>
    <n v="874.85626917467562"/>
    <n v="8748562691746756"/>
    <x v="2"/>
    <x v="7"/>
    <s v="Not Good"/>
    <n v="4327153103901632"/>
    <x v="111"/>
    <x v="9978"/>
    <x v="9"/>
    <s v="M, L, XL"/>
    <s v="M"/>
    <s v="Green"/>
    <s v="Significant"/>
    <x v="44"/>
    <x v="9"/>
    <x v="6"/>
    <x v="0"/>
    <x v="2"/>
    <x v="4"/>
    <x v="5"/>
    <x v="3"/>
  </r>
  <r>
    <n v="10808"/>
    <s v="N1A4"/>
    <n v="4842.8313644569926"/>
    <n v="4.8428313644569928E+16"/>
    <x v="5"/>
    <x v="4"/>
    <s v="Best"/>
    <n v="1.2817409995514604E+16"/>
    <x v="484"/>
    <x v="9979"/>
    <x v="0"/>
    <s v="S, L, XL"/>
    <s v="S"/>
    <s v="Green"/>
    <s v="Above Average"/>
    <x v="11"/>
    <x v="0"/>
    <x v="2"/>
    <x v="2"/>
    <x v="1"/>
    <x v="2"/>
    <x v="0"/>
    <x v="0"/>
  </r>
  <r>
    <n v="10809"/>
    <s v="G3Y7"/>
    <n v="81.529292075834505"/>
    <n v="815292920758345"/>
    <x v="4"/>
    <x v="2"/>
    <s v="Very Bad"/>
    <n v="4827487743127748"/>
    <x v="226"/>
    <x v="9980"/>
    <x v="2"/>
    <s v="S, L, XL"/>
    <s v="M"/>
    <s v="Green"/>
    <s v="Below Average"/>
    <x v="29"/>
    <x v="5"/>
    <x v="9"/>
    <x v="4"/>
    <x v="4"/>
    <x v="0"/>
    <x v="1"/>
    <x v="2"/>
  </r>
  <r>
    <n v="10810"/>
    <s v="D0U6"/>
    <n v="548.02236795261035"/>
    <n v="5480223679526104"/>
    <x v="7"/>
    <x v="0"/>
    <s v="Worst"/>
    <n v="3477353319070305"/>
    <x v="272"/>
    <x v="9981"/>
    <x v="3"/>
    <s v="M, L, XL"/>
    <s v="XL"/>
    <s v="Black"/>
    <s v="Very High"/>
    <x v="8"/>
    <x v="0"/>
    <x v="0"/>
    <x v="0"/>
    <x v="2"/>
    <x v="2"/>
    <x v="3"/>
    <x v="0"/>
  </r>
  <r>
    <n v="10812"/>
    <s v="F8X4"/>
    <n v="404.75626224723072"/>
    <n v="4047562622472307"/>
    <x v="0"/>
    <x v="6"/>
    <s v="Worst"/>
    <n v="3897021579599486"/>
    <x v="170"/>
    <x v="9982"/>
    <x v="5"/>
    <s v="S, L, XL"/>
    <s v="M"/>
    <s v="Blue"/>
    <s v="Average"/>
    <x v="46"/>
    <x v="8"/>
    <x v="5"/>
    <x v="4"/>
    <x v="2"/>
    <x v="0"/>
    <x v="5"/>
    <x v="2"/>
  </r>
  <r>
    <n v="10813"/>
    <s v="Q6D4"/>
    <n v="794.16793717457244"/>
    <n v="7941679371745724"/>
    <x v="6"/>
    <x v="5"/>
    <s v="Best"/>
    <n v="1.1786681969356918E+16"/>
    <x v="116"/>
    <x v="9983"/>
    <x v="9"/>
    <s v="S, M, L"/>
    <s v="XL"/>
    <s v="Black"/>
    <s v="Above Average"/>
    <x v="8"/>
    <x v="3"/>
    <x v="7"/>
    <x v="0"/>
    <x v="3"/>
    <x v="4"/>
    <x v="0"/>
    <x v="0"/>
  </r>
  <r>
    <n v="10815"/>
    <s v="J3V5"/>
    <n v="282.01818459084711"/>
    <n v="2820181845908471"/>
    <x v="5"/>
    <x v="9"/>
    <s v="Not Good"/>
    <n v="1.0860620375053442E+16"/>
    <x v="175"/>
    <x v="9984"/>
    <x v="6"/>
    <s v="S, L, XL"/>
    <s v="M"/>
    <s v="Red"/>
    <s v="Low"/>
    <x v="38"/>
    <x v="4"/>
    <x v="0"/>
    <x v="4"/>
    <x v="3"/>
    <x v="1"/>
    <x v="0"/>
    <x v="1"/>
  </r>
  <r>
    <n v="10816"/>
    <s v="S1H0"/>
    <n v="1961.1463044962968"/>
    <n v="1.9611463044962968E+16"/>
    <x v="3"/>
    <x v="4"/>
    <s v="Bad"/>
    <n v="1.1113725264155478E+16"/>
    <x v="373"/>
    <x v="9985"/>
    <x v="4"/>
    <s v="S, M, L"/>
    <s v="L"/>
    <s v="Green"/>
    <s v="Below Average"/>
    <x v="23"/>
    <x v="8"/>
    <x v="5"/>
    <x v="5"/>
    <x v="3"/>
    <x v="1"/>
    <x v="5"/>
    <x v="5"/>
  </r>
  <r>
    <n v="10817"/>
    <s v="M6T2"/>
    <n v="668.18120254603843"/>
    <n v="6681812025460384"/>
    <x v="6"/>
    <x v="4"/>
    <s v="Best"/>
    <n v="1.6849301004612718E+16"/>
    <x v="108"/>
    <x v="9986"/>
    <x v="8"/>
    <s v="S, L, XL"/>
    <s v="M"/>
    <s v="Red"/>
    <s v="Low"/>
    <x v="8"/>
    <x v="5"/>
    <x v="6"/>
    <x v="1"/>
    <x v="1"/>
    <x v="4"/>
    <x v="4"/>
    <x v="1"/>
  </r>
  <r>
    <n v="10818"/>
    <s v="L8C0"/>
    <n v="917.57631116547282"/>
    <n v="9175763111654728"/>
    <x v="5"/>
    <x v="6"/>
    <s v="Very Good"/>
    <n v="1.8062205924619636E+16"/>
    <x v="415"/>
    <x v="9987"/>
    <x v="5"/>
    <s v="M, L, XL"/>
    <s v="L"/>
    <s v="Red"/>
    <s v="Below Average"/>
    <x v="33"/>
    <x v="6"/>
    <x v="6"/>
    <x v="5"/>
    <x v="2"/>
    <x v="3"/>
    <x v="4"/>
    <x v="1"/>
  </r>
  <r>
    <n v="10819"/>
    <s v="F1I5"/>
    <n v="917.75561214580682"/>
    <n v="9177556121458068"/>
    <x v="3"/>
    <x v="3"/>
    <s v="Very Bad"/>
    <n v="4937290510493689"/>
    <x v="396"/>
    <x v="9988"/>
    <x v="3"/>
    <s v="S, L, XL"/>
    <s v="M"/>
    <s v="Green"/>
    <s v="Significant"/>
    <x v="46"/>
    <x v="6"/>
    <x v="5"/>
    <x v="3"/>
    <x v="3"/>
    <x v="2"/>
    <x v="4"/>
    <x v="5"/>
  </r>
  <r>
    <n v="10820"/>
    <s v="D2E9"/>
    <n v="80.367900206659499"/>
    <n v="803679002066595"/>
    <x v="0"/>
    <x v="3"/>
    <s v="Very Good"/>
    <n v="1.1048236251505336E+16"/>
    <x v="197"/>
    <x v="9989"/>
    <x v="0"/>
    <s v="S, M, L"/>
    <s v="S"/>
    <s v="Blue"/>
    <s v="Very High"/>
    <x v="39"/>
    <x v="6"/>
    <x v="4"/>
    <x v="4"/>
    <x v="4"/>
    <x v="0"/>
    <x v="2"/>
    <x v="1"/>
  </r>
  <r>
    <n v="10821"/>
    <s v="I2U4"/>
    <n v="5470.9135837484255"/>
    <n v="5.4709135837484256E+16"/>
    <x v="0"/>
    <x v="5"/>
    <s v="Not Good"/>
    <n v="1.0762017203204826E+16"/>
    <x v="336"/>
    <x v="9990"/>
    <x v="7"/>
    <s v="S, M, L"/>
    <s v="S"/>
    <s v="Blue"/>
    <s v="Below Average"/>
    <x v="27"/>
    <x v="4"/>
    <x v="2"/>
    <x v="1"/>
    <x v="0"/>
    <x v="4"/>
    <x v="3"/>
    <x v="3"/>
  </r>
  <r>
    <n v="10822"/>
    <s v="X0G4"/>
    <n v="947.65401983062657"/>
    <n v="9476540198306266"/>
    <x v="6"/>
    <x v="8"/>
    <s v="Bad"/>
    <n v="3861453707675815"/>
    <x v="62"/>
    <x v="9991"/>
    <x v="2"/>
    <s v="S, L, XL"/>
    <s v="S"/>
    <s v="Green"/>
    <s v="Very High"/>
    <x v="7"/>
    <x v="2"/>
    <x v="2"/>
    <x v="5"/>
    <x v="0"/>
    <x v="0"/>
    <x v="3"/>
    <x v="4"/>
  </r>
  <r>
    <n v="10823"/>
    <s v="O1K7"/>
    <n v="459.98631034182358"/>
    <n v="4599863103418236"/>
    <x v="3"/>
    <x v="7"/>
    <s v="Very Bad"/>
    <n v="3119687933164696"/>
    <x v="192"/>
    <x v="9992"/>
    <x v="5"/>
    <s v="M, L, XL"/>
    <s v="S"/>
    <s v="Blue"/>
    <s v="Medium"/>
    <x v="10"/>
    <x v="5"/>
    <x v="1"/>
    <x v="3"/>
    <x v="3"/>
    <x v="3"/>
    <x v="0"/>
    <x v="2"/>
  </r>
  <r>
    <n v="10824"/>
    <s v="P2B7"/>
    <n v="39.539078594078397"/>
    <n v="395390785940784"/>
    <x v="7"/>
    <x v="9"/>
    <s v="Very Bad"/>
    <n v="2.7122232820778344E+16"/>
    <x v="386"/>
    <x v="9993"/>
    <x v="0"/>
    <s v="S, M, L"/>
    <s v="L"/>
    <s v="Black"/>
    <s v="Below Average"/>
    <x v="26"/>
    <x v="9"/>
    <x v="9"/>
    <x v="2"/>
    <x v="2"/>
    <x v="4"/>
    <x v="5"/>
    <x v="5"/>
  </r>
  <r>
    <n v="10825"/>
    <s v="W1C0"/>
    <n v="1089.0491281912016"/>
    <n v="1.0890491281912016E+16"/>
    <x v="4"/>
    <x v="0"/>
    <s v="Not Good"/>
    <n v="2565366524048345"/>
    <x v="42"/>
    <x v="9994"/>
    <x v="8"/>
    <s v="M, L, XL"/>
    <s v="XL"/>
    <s v="Red"/>
    <s v="Very High"/>
    <x v="30"/>
    <x v="2"/>
    <x v="5"/>
    <x v="1"/>
    <x v="0"/>
    <x v="4"/>
    <x v="4"/>
    <x v="5"/>
  </r>
  <r>
    <n v="10826"/>
    <s v="C1U7"/>
    <n v="636.61201131779012"/>
    <n v="6366120113177901"/>
    <x v="6"/>
    <x v="6"/>
    <s v="Worst"/>
    <n v="2.3180175269770976E+16"/>
    <x v="448"/>
    <x v="9995"/>
    <x v="4"/>
    <s v="M, L, XL"/>
    <s v="L"/>
    <s v="Red"/>
    <s v="Significant"/>
    <x v="18"/>
    <x v="3"/>
    <x v="6"/>
    <x v="5"/>
    <x v="3"/>
    <x v="4"/>
    <x v="2"/>
    <x v="4"/>
  </r>
  <r>
    <n v="10827"/>
    <s v="W0M6"/>
    <n v="367.90280782438219"/>
    <n v="3679028078243822"/>
    <x v="6"/>
    <x v="4"/>
    <s v="Worst"/>
    <n v="1.1911983342889188E+16"/>
    <x v="131"/>
    <x v="9996"/>
    <x v="5"/>
    <s v="S, M, L"/>
    <s v="S"/>
    <s v="Black"/>
    <s v="Negligible"/>
    <x v="1"/>
    <x v="8"/>
    <x v="6"/>
    <x v="4"/>
    <x v="1"/>
    <x v="3"/>
    <x v="3"/>
    <x v="5"/>
  </r>
  <r>
    <n v="10828"/>
    <s v="X2L6"/>
    <n v="5135.7907734185028"/>
    <n v="5.1357907734185032E+16"/>
    <x v="0"/>
    <x v="9"/>
    <s v="Bad"/>
    <n v="3.1526802360653076E+16"/>
    <x v="242"/>
    <x v="9997"/>
    <x v="8"/>
    <s v="S, M, L"/>
    <s v="M"/>
    <s v="Black"/>
    <s v="Average"/>
    <x v="1"/>
    <x v="9"/>
    <x v="4"/>
    <x v="2"/>
    <x v="0"/>
    <x v="2"/>
    <x v="1"/>
    <x v="4"/>
  </r>
  <r>
    <n v="10829"/>
    <s v="S2W4"/>
    <n v="5477.4784450914594"/>
    <n v="5.4774784450914592E+16"/>
    <x v="5"/>
    <x v="2"/>
    <s v="Not Good"/>
    <n v="4545264868395199"/>
    <x v="280"/>
    <x v="9998"/>
    <x v="2"/>
    <s v="S, L, XL"/>
    <s v="S"/>
    <s v="Red"/>
    <s v="Very Low"/>
    <x v="18"/>
    <x v="6"/>
    <x v="8"/>
    <x v="4"/>
    <x v="4"/>
    <x v="0"/>
    <x v="5"/>
    <x v="5"/>
  </r>
  <r>
    <n v="10831"/>
    <s v="E3V1"/>
    <n v="504.17038083169092"/>
    <n v="5041703808316909"/>
    <x v="0"/>
    <x v="0"/>
    <s v="Very Good"/>
    <n v="3.726113287732744E+16"/>
    <x v="422"/>
    <x v="9999"/>
    <x v="4"/>
    <s v="S, L, XL"/>
    <s v="M"/>
    <s v="Green"/>
    <s v="Significant"/>
    <x v="21"/>
    <x v="1"/>
    <x v="8"/>
    <x v="0"/>
    <x v="2"/>
    <x v="0"/>
    <x v="2"/>
    <x v="1"/>
  </r>
  <r>
    <n v="10832"/>
    <s v="Z5H2"/>
    <n v="781.1908625706468"/>
    <n v="7811908625706468"/>
    <x v="2"/>
    <x v="5"/>
    <s v="Bad"/>
    <n v="1.3695374233576958E+16"/>
    <x v="467"/>
    <x v="10000"/>
    <x v="2"/>
    <s v="M, L, XL"/>
    <s v="XL"/>
    <s v="Blue"/>
    <s v="Below Average"/>
    <x v="36"/>
    <x v="0"/>
    <x v="8"/>
    <x v="2"/>
    <x v="4"/>
    <x v="1"/>
    <x v="2"/>
    <x v="0"/>
  </r>
  <r>
    <n v="10833"/>
    <s v="J9P7"/>
    <n v="258.86013283730051"/>
    <n v="2588601328373005"/>
    <x v="6"/>
    <x v="6"/>
    <s v="Not Good"/>
    <n v="1.1415719619627264E+16"/>
    <x v="214"/>
    <x v="10001"/>
    <x v="7"/>
    <s v="S, M, L"/>
    <s v="S"/>
    <s v="Black"/>
    <s v="Above Average"/>
    <x v="14"/>
    <x v="1"/>
    <x v="0"/>
    <x v="0"/>
    <x v="0"/>
    <x v="3"/>
    <x v="4"/>
    <x v="5"/>
  </r>
  <r>
    <n v="10834"/>
    <s v="Q1H7"/>
    <n v="301.52752369470511"/>
    <n v="3015275236947051"/>
    <x v="2"/>
    <x v="1"/>
    <s v="Worst"/>
    <n v="2299790338236695"/>
    <x v="70"/>
    <x v="10002"/>
    <x v="0"/>
    <s v="S, M, L"/>
    <s v="XL"/>
    <s v="Red"/>
    <s v="Below Average"/>
    <x v="19"/>
    <x v="2"/>
    <x v="7"/>
    <x v="5"/>
    <x v="0"/>
    <x v="3"/>
    <x v="0"/>
    <x v="2"/>
  </r>
  <r>
    <n v="10835"/>
    <s v="Q4V9"/>
    <n v="896.47732797659489"/>
    <n v="8964773279765949"/>
    <x v="0"/>
    <x v="9"/>
    <s v="Best"/>
    <n v="440647507641761"/>
    <x v="57"/>
    <x v="10003"/>
    <x v="3"/>
    <s v="S, L, XL"/>
    <s v="XL"/>
    <s v="Black"/>
    <s v="Very High"/>
    <x v="16"/>
    <x v="6"/>
    <x v="5"/>
    <x v="2"/>
    <x v="0"/>
    <x v="3"/>
    <x v="3"/>
    <x v="2"/>
  </r>
  <r>
    <n v="10836"/>
    <s v="M1D8"/>
    <n v="954.3828626033868"/>
    <n v="9543828626033868"/>
    <x v="6"/>
    <x v="0"/>
    <s v="Very Good"/>
    <n v="4401049227342352"/>
    <x v="45"/>
    <x v="10004"/>
    <x v="1"/>
    <s v="S, M, L"/>
    <s v="XL"/>
    <s v="Blue"/>
    <s v="Very Low"/>
    <x v="12"/>
    <x v="5"/>
    <x v="6"/>
    <x v="0"/>
    <x v="1"/>
    <x v="0"/>
    <x v="1"/>
    <x v="4"/>
  </r>
  <r>
    <n v="10838"/>
    <s v="K4M5"/>
    <n v="968.99439051049796"/>
    <n v="9689943905104980"/>
    <x v="0"/>
    <x v="1"/>
    <s v="Not Good"/>
    <n v="1.4741760248988758E+16"/>
    <x v="54"/>
    <x v="10005"/>
    <x v="6"/>
    <s v="M, L, XL"/>
    <s v="XL"/>
    <s v="Red"/>
    <s v="Negligible"/>
    <x v="14"/>
    <x v="4"/>
    <x v="3"/>
    <x v="3"/>
    <x v="2"/>
    <x v="3"/>
    <x v="2"/>
    <x v="3"/>
  </r>
  <r>
    <n v="10839"/>
    <s v="Z3V3"/>
    <n v="918.06245449955975"/>
    <n v="9180624544995598"/>
    <x v="6"/>
    <x v="9"/>
    <s v="Worst"/>
    <n v="3302935904453107"/>
    <x v="452"/>
    <x v="10006"/>
    <x v="6"/>
    <s v="M, L, XL"/>
    <s v="L"/>
    <s v="Blue"/>
    <s v="Very High"/>
    <x v="1"/>
    <x v="0"/>
    <x v="8"/>
    <x v="2"/>
    <x v="3"/>
    <x v="2"/>
    <x v="3"/>
    <x v="1"/>
  </r>
  <r>
    <n v="10840"/>
    <s v="T8M4"/>
    <n v="4541.5857338928472"/>
    <n v="4.5415857338928472E+16"/>
    <x v="4"/>
    <x v="2"/>
    <s v="Best"/>
    <n v="4577647240254516"/>
    <x v="279"/>
    <x v="10007"/>
    <x v="1"/>
    <s v="S, L, XL"/>
    <s v="S"/>
    <s v="Blue"/>
    <s v="Low"/>
    <x v="11"/>
    <x v="8"/>
    <x v="5"/>
    <x v="2"/>
    <x v="0"/>
    <x v="4"/>
    <x v="3"/>
    <x v="0"/>
  </r>
  <r>
    <n v="10841"/>
    <s v="O1A8"/>
    <n v="920.40267272908636"/>
    <n v="9204026727290864"/>
    <x v="5"/>
    <x v="7"/>
    <s v="Bad"/>
    <n v="3512226064686437"/>
    <x v="67"/>
    <x v="10008"/>
    <x v="3"/>
    <s v="S, L, XL"/>
    <s v="S"/>
    <s v="Black"/>
    <s v="Significant"/>
    <x v="33"/>
    <x v="4"/>
    <x v="2"/>
    <x v="0"/>
    <x v="2"/>
    <x v="0"/>
    <x v="2"/>
    <x v="4"/>
  </r>
  <r>
    <n v="10842"/>
    <s v="A5K5"/>
    <n v="4669.94772978333"/>
    <n v="4.6699477297833304E+16"/>
    <x v="2"/>
    <x v="9"/>
    <s v="Bad"/>
    <n v="3483426466298972"/>
    <x v="251"/>
    <x v="10009"/>
    <x v="6"/>
    <s v="S, M, L"/>
    <s v="S"/>
    <s v="Blue"/>
    <s v="Average"/>
    <x v="22"/>
    <x v="6"/>
    <x v="6"/>
    <x v="3"/>
    <x v="3"/>
    <x v="0"/>
    <x v="1"/>
    <x v="3"/>
  </r>
  <r>
    <n v="10843"/>
    <s v="R5J2"/>
    <n v="602.13443579101067"/>
    <n v="6021344357910107"/>
    <x v="2"/>
    <x v="2"/>
    <s v="Very Bad"/>
    <n v="4434979643395648"/>
    <x v="40"/>
    <x v="10010"/>
    <x v="6"/>
    <s v="S, M, L"/>
    <s v="XL"/>
    <s v="Black"/>
    <s v="Significant"/>
    <x v="1"/>
    <x v="6"/>
    <x v="3"/>
    <x v="3"/>
    <x v="1"/>
    <x v="1"/>
    <x v="2"/>
    <x v="0"/>
  </r>
  <r>
    <n v="10844"/>
    <s v="U9H5"/>
    <n v="343.25316264843173"/>
    <n v="3432531626484317"/>
    <x v="0"/>
    <x v="5"/>
    <s v="Worst"/>
    <n v="3.4220827528455664E+16"/>
    <x v="298"/>
    <x v="10011"/>
    <x v="2"/>
    <s v="M, L, XL"/>
    <s v="S"/>
    <s v="Black"/>
    <s v="Negligible"/>
    <x v="8"/>
    <x v="3"/>
    <x v="7"/>
    <x v="3"/>
    <x v="0"/>
    <x v="4"/>
    <x v="1"/>
    <x v="4"/>
  </r>
  <r>
    <n v="10845"/>
    <s v="K7E5"/>
    <n v="955.95868862910015"/>
    <n v="9559586886291002"/>
    <x v="6"/>
    <x v="6"/>
    <s v="Very Bad"/>
    <n v="2044442973810452"/>
    <x v="328"/>
    <x v="10012"/>
    <x v="5"/>
    <s v="M, L, XL"/>
    <s v="L"/>
    <s v="Red"/>
    <s v="Very High"/>
    <x v="45"/>
    <x v="2"/>
    <x v="8"/>
    <x v="5"/>
    <x v="3"/>
    <x v="0"/>
    <x v="5"/>
    <x v="4"/>
  </r>
  <r>
    <n v="10846"/>
    <s v="W7T8"/>
    <n v="3046.7750135502311"/>
    <n v="3.0467750135502312E+16"/>
    <x v="5"/>
    <x v="9"/>
    <s v="Worst"/>
    <n v="2.8601135960660796E+16"/>
    <x v="397"/>
    <x v="10013"/>
    <x v="2"/>
    <s v="S, M, L"/>
    <s v="M"/>
    <s v="Black"/>
    <s v="Very Low"/>
    <x v="8"/>
    <x v="9"/>
    <x v="7"/>
    <x v="0"/>
    <x v="4"/>
    <x v="1"/>
    <x v="5"/>
    <x v="5"/>
  </r>
  <r>
    <n v="10848"/>
    <s v="Q5U8"/>
    <n v="168.24770336164829"/>
    <n v="1682477033616483"/>
    <x v="6"/>
    <x v="4"/>
    <s v="Bad"/>
    <n v="2114930456921525"/>
    <x v="75"/>
    <x v="10014"/>
    <x v="9"/>
    <s v="S, L, XL"/>
    <s v="XL"/>
    <s v="Green"/>
    <s v="Significant"/>
    <x v="5"/>
    <x v="4"/>
    <x v="5"/>
    <x v="2"/>
    <x v="4"/>
    <x v="4"/>
    <x v="2"/>
    <x v="4"/>
  </r>
  <r>
    <n v="10849"/>
    <s v="G1V2"/>
    <n v="1673.0517089301613"/>
    <n v="1.6730517089301614E+16"/>
    <x v="6"/>
    <x v="2"/>
    <s v="Not Good"/>
    <n v="2.5076397589142788E+16"/>
    <x v="159"/>
    <x v="10015"/>
    <x v="9"/>
    <s v="S, M, L"/>
    <s v="L"/>
    <s v="Red"/>
    <s v="Above Average"/>
    <x v="4"/>
    <x v="8"/>
    <x v="9"/>
    <x v="3"/>
    <x v="1"/>
    <x v="4"/>
    <x v="0"/>
    <x v="1"/>
  </r>
  <r>
    <n v="10850"/>
    <s v="J7S5"/>
    <n v="149.70212942847729"/>
    <n v="1497021294284773"/>
    <x v="5"/>
    <x v="5"/>
    <s v="Worst"/>
    <n v="1787359843447478"/>
    <x v="47"/>
    <x v="10016"/>
    <x v="5"/>
    <s v="S, L, XL"/>
    <s v="S"/>
    <s v="Green"/>
    <s v="Above Average"/>
    <x v="27"/>
    <x v="2"/>
    <x v="3"/>
    <x v="5"/>
    <x v="1"/>
    <x v="2"/>
    <x v="4"/>
    <x v="4"/>
  </r>
  <r>
    <n v="10851"/>
    <s v="T2R7"/>
    <n v="421.93453849277819"/>
    <n v="4219345384927782"/>
    <x v="5"/>
    <x v="9"/>
    <s v="Very Good"/>
    <n v="2.3206796197191784E+16"/>
    <x v="186"/>
    <x v="10017"/>
    <x v="0"/>
    <s v="S, L, XL"/>
    <s v="M"/>
    <s v="Red"/>
    <s v="Above Average"/>
    <x v="46"/>
    <x v="2"/>
    <x v="2"/>
    <x v="3"/>
    <x v="0"/>
    <x v="4"/>
    <x v="0"/>
    <x v="4"/>
  </r>
  <r>
    <n v="10852"/>
    <s v="T7I0"/>
    <n v="330.57022058301737"/>
    <n v="3305702205830174"/>
    <x v="6"/>
    <x v="7"/>
    <s v="Very Good"/>
    <n v="3055219150906983"/>
    <x v="93"/>
    <x v="99"/>
    <x v="6"/>
    <s v="M, L, XL"/>
    <s v="L"/>
    <s v="Green"/>
    <s v="Medium"/>
    <x v="14"/>
    <x v="6"/>
    <x v="3"/>
    <x v="5"/>
    <x v="2"/>
    <x v="3"/>
    <x v="4"/>
    <x v="3"/>
  </r>
  <r>
    <n v="10854"/>
    <s v="S2G8"/>
    <n v="2112.3257859741511"/>
    <n v="2.1123257859741512E+16"/>
    <x v="6"/>
    <x v="8"/>
    <s v="Very Good"/>
    <n v="1.1045121129597302E+16"/>
    <x v="270"/>
    <x v="10018"/>
    <x v="1"/>
    <s v="S, L, XL"/>
    <s v="L"/>
    <s v="Red"/>
    <s v="Very Low"/>
    <x v="20"/>
    <x v="4"/>
    <x v="0"/>
    <x v="3"/>
    <x v="3"/>
    <x v="2"/>
    <x v="4"/>
    <x v="1"/>
  </r>
  <r>
    <n v="10855"/>
    <s v="V2M4"/>
    <n v="644.86765769361841"/>
    <n v="6448676576936184"/>
    <x v="3"/>
    <x v="2"/>
    <s v="Best"/>
    <n v="3077105880739834"/>
    <x v="63"/>
    <x v="10019"/>
    <x v="1"/>
    <s v="S, L, XL"/>
    <s v="S"/>
    <s v="Black"/>
    <s v="High"/>
    <x v="25"/>
    <x v="9"/>
    <x v="4"/>
    <x v="5"/>
    <x v="0"/>
    <x v="1"/>
    <x v="1"/>
    <x v="0"/>
  </r>
  <r>
    <n v="10856"/>
    <s v="G1H6"/>
    <n v="994.24956764342323"/>
    <n v="9942495676434232"/>
    <x v="5"/>
    <x v="7"/>
    <s v="Very Good"/>
    <n v="1.6996678357387558E+16"/>
    <x v="288"/>
    <x v="10020"/>
    <x v="0"/>
    <s v="S, L, XL"/>
    <s v="L"/>
    <s v="Blue"/>
    <s v="Average"/>
    <x v="11"/>
    <x v="0"/>
    <x v="5"/>
    <x v="0"/>
    <x v="1"/>
    <x v="4"/>
    <x v="2"/>
    <x v="2"/>
  </r>
  <r>
    <n v="10857"/>
    <s v="C9M6"/>
    <n v="763.7999630759906"/>
    <n v="7637999630759906"/>
    <x v="4"/>
    <x v="2"/>
    <s v="Not Good"/>
    <n v="3580709030385568"/>
    <x v="341"/>
    <x v="10021"/>
    <x v="3"/>
    <s v="M, L, XL"/>
    <s v="M"/>
    <s v="Blue"/>
    <s v="Low"/>
    <x v="31"/>
    <x v="2"/>
    <x v="2"/>
    <x v="2"/>
    <x v="4"/>
    <x v="3"/>
    <x v="3"/>
    <x v="4"/>
  </r>
  <r>
    <n v="10858"/>
    <s v="T7W3"/>
    <n v="22.837515513167599"/>
    <n v="228375155131676"/>
    <x v="2"/>
    <x v="6"/>
    <s v="Bad"/>
    <n v="3.1348456307491728E+16"/>
    <x v="141"/>
    <x v="10022"/>
    <x v="4"/>
    <s v="S, M, L"/>
    <s v="L"/>
    <s v="Blue"/>
    <s v="Average"/>
    <x v="36"/>
    <x v="7"/>
    <x v="6"/>
    <x v="5"/>
    <x v="4"/>
    <x v="3"/>
    <x v="3"/>
    <x v="5"/>
  </r>
  <r>
    <n v="10859"/>
    <s v="S0O6"/>
    <n v="883.19135899461048"/>
    <n v="8831913589946105"/>
    <x v="0"/>
    <x v="1"/>
    <s v="Good"/>
    <n v="2872436235637657"/>
    <x v="167"/>
    <x v="10023"/>
    <x v="4"/>
    <s v="S, M, L"/>
    <s v="L"/>
    <s v="Black"/>
    <s v="Average"/>
    <x v="22"/>
    <x v="9"/>
    <x v="1"/>
    <x v="2"/>
    <x v="1"/>
    <x v="1"/>
    <x v="2"/>
    <x v="5"/>
  </r>
  <r>
    <n v="10860"/>
    <s v="E3V2"/>
    <n v="2823.4931494221646"/>
    <n v="2.8234931494221648E+16"/>
    <x v="0"/>
    <x v="6"/>
    <s v="Bad"/>
    <n v="3.5045798390997868E+16"/>
    <x v="120"/>
    <x v="10024"/>
    <x v="8"/>
    <s v="S, M, L"/>
    <s v="M"/>
    <s v="Blue"/>
    <s v="Very Low"/>
    <x v="21"/>
    <x v="8"/>
    <x v="8"/>
    <x v="2"/>
    <x v="1"/>
    <x v="2"/>
    <x v="2"/>
    <x v="3"/>
  </r>
  <r>
    <n v="10862"/>
    <s v="G6Q4"/>
    <n v="3198.0956864525833"/>
    <n v="3.1980956864525832E+16"/>
    <x v="4"/>
    <x v="5"/>
    <s v="Best"/>
    <n v="4631759198049925"/>
    <x v="191"/>
    <x v="10025"/>
    <x v="1"/>
    <s v="S, L, XL"/>
    <s v="L"/>
    <s v="Blue"/>
    <s v="Negligible"/>
    <x v="0"/>
    <x v="2"/>
    <x v="7"/>
    <x v="1"/>
    <x v="3"/>
    <x v="2"/>
    <x v="3"/>
    <x v="0"/>
  </r>
  <r>
    <n v="10863"/>
    <s v="K0F0"/>
    <n v="390.41125878216661"/>
    <n v="3904112587821666"/>
    <x v="7"/>
    <x v="8"/>
    <s v="Worst"/>
    <n v="1.9780213917078016E+16"/>
    <x v="461"/>
    <x v="10026"/>
    <x v="2"/>
    <s v="M, L, XL"/>
    <s v="S"/>
    <s v="Red"/>
    <s v="Very Low"/>
    <x v="7"/>
    <x v="6"/>
    <x v="7"/>
    <x v="3"/>
    <x v="0"/>
    <x v="1"/>
    <x v="3"/>
    <x v="0"/>
  </r>
  <r>
    <n v="10864"/>
    <s v="R0U1"/>
    <n v="653.74761621222251"/>
    <n v="6537476162122225"/>
    <x v="5"/>
    <x v="0"/>
    <s v="Worst"/>
    <n v="1.3732030450914236E+16"/>
    <x v="339"/>
    <x v="10027"/>
    <x v="3"/>
    <s v="M, L, XL"/>
    <s v="M"/>
    <s v="Blue"/>
    <s v="Negligible"/>
    <x v="10"/>
    <x v="1"/>
    <x v="3"/>
    <x v="4"/>
    <x v="4"/>
    <x v="2"/>
    <x v="5"/>
    <x v="3"/>
  </r>
  <r>
    <n v="10865"/>
    <s v="V0I8"/>
    <n v="679.04301184406563"/>
    <n v="6790430118440656"/>
    <x v="6"/>
    <x v="1"/>
    <s v="Best"/>
    <n v="2156195692715966"/>
    <x v="55"/>
    <x v="10028"/>
    <x v="3"/>
    <s v="S, L, XL"/>
    <s v="L"/>
    <s v="Red"/>
    <s v="Negligible"/>
    <x v="38"/>
    <x v="9"/>
    <x v="8"/>
    <x v="4"/>
    <x v="1"/>
    <x v="2"/>
    <x v="5"/>
    <x v="2"/>
  </r>
  <r>
    <n v="10866"/>
    <s v="S5R6"/>
    <n v="984.82747278979855"/>
    <n v="9848274727897986"/>
    <x v="2"/>
    <x v="7"/>
    <s v="Good"/>
    <n v="1518986933626929"/>
    <x v="355"/>
    <x v="10029"/>
    <x v="9"/>
    <s v="S, L, XL"/>
    <s v="M"/>
    <s v="Red"/>
    <s v="Above Average"/>
    <x v="10"/>
    <x v="1"/>
    <x v="7"/>
    <x v="1"/>
    <x v="1"/>
    <x v="0"/>
    <x v="5"/>
    <x v="1"/>
  </r>
  <r>
    <n v="10867"/>
    <s v="G6F0"/>
    <n v="943.44221713693685"/>
    <n v="9434422171369368"/>
    <x v="0"/>
    <x v="8"/>
    <s v="Bad"/>
    <n v="1.1409439138484628E+16"/>
    <x v="141"/>
    <x v="10030"/>
    <x v="3"/>
    <s v="S, M, L"/>
    <s v="XL"/>
    <s v="Blue"/>
    <s v="Negligible"/>
    <x v="21"/>
    <x v="0"/>
    <x v="2"/>
    <x v="4"/>
    <x v="0"/>
    <x v="2"/>
    <x v="3"/>
    <x v="4"/>
  </r>
  <r>
    <n v="10868"/>
    <s v="A3E4"/>
    <n v="550.92835757755574"/>
    <n v="5509283575775557"/>
    <x v="3"/>
    <x v="1"/>
    <s v="Worst"/>
    <n v="3.3485991185000948E+16"/>
    <x v="69"/>
    <x v="10031"/>
    <x v="5"/>
    <s v="S, M, L"/>
    <s v="XL"/>
    <s v="Red"/>
    <s v="Medium"/>
    <x v="3"/>
    <x v="2"/>
    <x v="0"/>
    <x v="5"/>
    <x v="1"/>
    <x v="2"/>
    <x v="0"/>
    <x v="0"/>
  </r>
  <r>
    <n v="10869"/>
    <s v="P4B6"/>
    <n v="5157.9385212656307"/>
    <n v="5.1579385212656304E+16"/>
    <x v="3"/>
    <x v="1"/>
    <s v="Not Good"/>
    <n v="2.5170049414458716E+16"/>
    <x v="383"/>
    <x v="10032"/>
    <x v="7"/>
    <s v="M, L, XL"/>
    <s v="L"/>
    <s v="Black"/>
    <s v="Very High"/>
    <x v="32"/>
    <x v="3"/>
    <x v="4"/>
    <x v="2"/>
    <x v="0"/>
    <x v="0"/>
    <x v="1"/>
    <x v="3"/>
  </r>
  <r>
    <n v="10870"/>
    <s v="R2V8"/>
    <n v="214.58229243443179"/>
    <n v="2145822924344318"/>
    <x v="0"/>
    <x v="2"/>
    <s v="Worst"/>
    <n v="1.1771834895831076E+16"/>
    <x v="338"/>
    <x v="10033"/>
    <x v="2"/>
    <s v="S, M, L"/>
    <s v="XL"/>
    <s v="Red"/>
    <s v="Significant"/>
    <x v="2"/>
    <x v="3"/>
    <x v="9"/>
    <x v="4"/>
    <x v="3"/>
    <x v="1"/>
    <x v="0"/>
    <x v="2"/>
  </r>
  <r>
    <n v="10871"/>
    <s v="K9W6"/>
    <n v="323.6448525954425"/>
    <n v="3236448525954425"/>
    <x v="4"/>
    <x v="7"/>
    <s v="Good"/>
    <n v="3.2515678485072096E+16"/>
    <x v="128"/>
    <x v="10034"/>
    <x v="2"/>
    <s v="M, L, XL"/>
    <s v="XL"/>
    <s v="Green"/>
    <s v="Below Average"/>
    <x v="25"/>
    <x v="2"/>
    <x v="2"/>
    <x v="5"/>
    <x v="3"/>
    <x v="4"/>
    <x v="2"/>
    <x v="5"/>
  </r>
  <r>
    <n v="10873"/>
    <s v="C8U7"/>
    <n v="3033.7834554023125"/>
    <n v="3.0337834554023124E+16"/>
    <x v="2"/>
    <x v="2"/>
    <s v="Best"/>
    <n v="1.0400484498163176E+16"/>
    <x v="20"/>
    <x v="10035"/>
    <x v="3"/>
    <s v="M, L, XL"/>
    <s v="L"/>
    <s v="Green"/>
    <s v="Below Average"/>
    <x v="8"/>
    <x v="2"/>
    <x v="8"/>
    <x v="3"/>
    <x v="0"/>
    <x v="4"/>
    <x v="3"/>
    <x v="4"/>
  </r>
  <r>
    <n v="10874"/>
    <s v="T7T9"/>
    <n v="2595.0436750893709"/>
    <n v="2.5950436750893708E+16"/>
    <x v="1"/>
    <x v="4"/>
    <s v="Good"/>
    <n v="1023306007844897"/>
    <x v="21"/>
    <x v="10036"/>
    <x v="9"/>
    <s v="S, L, XL"/>
    <s v="S"/>
    <s v="Blue"/>
    <s v="Very Low"/>
    <x v="21"/>
    <x v="1"/>
    <x v="8"/>
    <x v="5"/>
    <x v="3"/>
    <x v="1"/>
    <x v="5"/>
    <x v="3"/>
  </r>
  <r>
    <n v="10875"/>
    <s v="B2E4"/>
    <n v="606.61367819939869"/>
    <n v="6066136781993987"/>
    <x v="3"/>
    <x v="7"/>
    <s v="Very Bad"/>
    <n v="2237549819584489"/>
    <x v="250"/>
    <x v="10037"/>
    <x v="9"/>
    <s v="M, L, XL"/>
    <s v="S"/>
    <s v="Red"/>
    <s v="Significant"/>
    <x v="1"/>
    <x v="8"/>
    <x v="4"/>
    <x v="3"/>
    <x v="3"/>
    <x v="0"/>
    <x v="3"/>
    <x v="1"/>
  </r>
  <r>
    <n v="10876"/>
    <s v="D6Q8"/>
    <n v="2987.3749207890146"/>
    <n v="2.9873749207890144E+16"/>
    <x v="7"/>
    <x v="2"/>
    <s v="Good"/>
    <n v="3.2555612124407928E+16"/>
    <x v="388"/>
    <x v="10038"/>
    <x v="8"/>
    <s v="S, L, XL"/>
    <s v="L"/>
    <s v="Green"/>
    <s v="Below Average"/>
    <x v="5"/>
    <x v="5"/>
    <x v="1"/>
    <x v="2"/>
    <x v="3"/>
    <x v="4"/>
    <x v="0"/>
    <x v="2"/>
  </r>
  <r>
    <n v="10877"/>
    <s v="H3P7"/>
    <n v="184.25334055127129"/>
    <n v="1842533405512713"/>
    <x v="1"/>
    <x v="4"/>
    <s v="Worst"/>
    <n v="3.8408543686111768E+16"/>
    <x v="54"/>
    <x v="10039"/>
    <x v="9"/>
    <s v="S, M, L"/>
    <s v="XL"/>
    <s v="Green"/>
    <s v="Below Average"/>
    <x v="3"/>
    <x v="7"/>
    <x v="7"/>
    <x v="2"/>
    <x v="1"/>
    <x v="2"/>
    <x v="0"/>
    <x v="1"/>
  </r>
  <r>
    <n v="10878"/>
    <s v="F8Q6"/>
    <n v="892.18415654046055"/>
    <n v="8921841565404605"/>
    <x v="4"/>
    <x v="8"/>
    <s v="Very Bad"/>
    <n v="1298496669744293"/>
    <x v="86"/>
    <x v="10040"/>
    <x v="3"/>
    <s v="S, L, XL"/>
    <s v="S"/>
    <s v="Black"/>
    <s v="Very High"/>
    <x v="36"/>
    <x v="3"/>
    <x v="7"/>
    <x v="0"/>
    <x v="0"/>
    <x v="4"/>
    <x v="0"/>
    <x v="5"/>
  </r>
  <r>
    <n v="10879"/>
    <s v="F1T3"/>
    <n v="1578.6795817652464"/>
    <n v="1.5786795817652464E+16"/>
    <x v="0"/>
    <x v="1"/>
    <s v="Very Bad"/>
    <n v="3.2616684933667776E+16"/>
    <x v="494"/>
    <x v="10041"/>
    <x v="0"/>
    <s v="S, M, L"/>
    <s v="L"/>
    <s v="Green"/>
    <s v="Significant"/>
    <x v="15"/>
    <x v="1"/>
    <x v="1"/>
    <x v="4"/>
    <x v="0"/>
    <x v="2"/>
    <x v="2"/>
    <x v="2"/>
  </r>
  <r>
    <n v="10881"/>
    <s v="L8B7"/>
    <n v="992.73189557893636"/>
    <n v="9927318955789364"/>
    <x v="4"/>
    <x v="8"/>
    <s v="Very Bad"/>
    <n v="3.877005081343456E+16"/>
    <x v="162"/>
    <x v="10042"/>
    <x v="0"/>
    <s v="S, L, XL"/>
    <s v="L"/>
    <s v="Black"/>
    <s v="Negligible"/>
    <x v="18"/>
    <x v="1"/>
    <x v="0"/>
    <x v="5"/>
    <x v="1"/>
    <x v="4"/>
    <x v="2"/>
    <x v="0"/>
  </r>
  <r>
    <n v="10882"/>
    <s v="G2T5"/>
    <n v="774.54196251322708"/>
    <n v="7745419625132271"/>
    <x v="6"/>
    <x v="8"/>
    <s v="Not Good"/>
    <n v="4701225672760824"/>
    <x v="396"/>
    <x v="10043"/>
    <x v="7"/>
    <s v="S, L, XL"/>
    <s v="S"/>
    <s v="Green"/>
    <s v="Above Average"/>
    <x v="45"/>
    <x v="7"/>
    <x v="6"/>
    <x v="2"/>
    <x v="1"/>
    <x v="3"/>
    <x v="3"/>
    <x v="4"/>
  </r>
  <r>
    <n v="10884"/>
    <s v="F3L4"/>
    <n v="830.75089575949585"/>
    <n v="8307508957594958"/>
    <x v="7"/>
    <x v="6"/>
    <s v="Bad"/>
    <n v="3.4371060150692724E+16"/>
    <x v="323"/>
    <x v="10044"/>
    <x v="4"/>
    <s v="M, L, XL"/>
    <s v="XL"/>
    <s v="Green"/>
    <s v="Very Low"/>
    <x v="41"/>
    <x v="6"/>
    <x v="8"/>
    <x v="0"/>
    <x v="0"/>
    <x v="3"/>
    <x v="5"/>
    <x v="5"/>
  </r>
  <r>
    <n v="10885"/>
    <s v="Y7D5"/>
    <n v="523.82740768224437"/>
    <n v="5238274076822444"/>
    <x v="0"/>
    <x v="4"/>
    <s v="Very Good"/>
    <n v="2.2347076827621664E+16"/>
    <x v="23"/>
    <x v="10045"/>
    <x v="7"/>
    <s v="S, M, L"/>
    <s v="S"/>
    <s v="Blue"/>
    <s v="Low"/>
    <x v="5"/>
    <x v="2"/>
    <x v="8"/>
    <x v="5"/>
    <x v="2"/>
    <x v="1"/>
    <x v="1"/>
    <x v="3"/>
  </r>
  <r>
    <n v="10886"/>
    <s v="X4H6"/>
    <n v="858.39032806126227"/>
    <n v="8583903280612623"/>
    <x v="2"/>
    <x v="1"/>
    <s v="Not Good"/>
    <n v="2166710956239193"/>
    <x v="206"/>
    <x v="10046"/>
    <x v="9"/>
    <s v="S, L, XL"/>
    <s v="M"/>
    <s v="Red"/>
    <s v="Low"/>
    <x v="22"/>
    <x v="0"/>
    <x v="8"/>
    <x v="1"/>
    <x v="1"/>
    <x v="0"/>
    <x v="3"/>
    <x v="1"/>
  </r>
  <r>
    <n v="10887"/>
    <s v="X4P6"/>
    <n v="93.330529172721697"/>
    <n v="933305291727217"/>
    <x v="0"/>
    <x v="6"/>
    <s v="Not Good"/>
    <n v="1.7146657385191156E+16"/>
    <x v="289"/>
    <x v="10047"/>
    <x v="4"/>
    <s v="M, L, XL"/>
    <s v="L"/>
    <s v="Blue"/>
    <s v="Above Average"/>
    <x v="1"/>
    <x v="8"/>
    <x v="7"/>
    <x v="3"/>
    <x v="4"/>
    <x v="4"/>
    <x v="2"/>
    <x v="3"/>
  </r>
  <r>
    <n v="10888"/>
    <s v="I8E4"/>
    <n v="1962.2839331456476"/>
    <n v="1.9622839331456476E+16"/>
    <x v="5"/>
    <x v="9"/>
    <s v="Not Good"/>
    <n v="1.4008387459694998E+16"/>
    <x v="451"/>
    <x v="10048"/>
    <x v="6"/>
    <s v="M, L, XL"/>
    <s v="S"/>
    <s v="Green"/>
    <s v="High"/>
    <x v="8"/>
    <x v="3"/>
    <x v="2"/>
    <x v="4"/>
    <x v="0"/>
    <x v="2"/>
    <x v="2"/>
    <x v="3"/>
  </r>
  <r>
    <n v="10889"/>
    <s v="M4Y5"/>
    <n v="275.00776096240878"/>
    <n v="2750077609624088"/>
    <x v="4"/>
    <x v="6"/>
    <s v="Good"/>
    <n v="4790373863292409"/>
    <x v="342"/>
    <x v="10049"/>
    <x v="4"/>
    <s v="S, L, XL"/>
    <s v="XL"/>
    <s v="Blue"/>
    <s v="Significant"/>
    <x v="33"/>
    <x v="3"/>
    <x v="7"/>
    <x v="0"/>
    <x v="4"/>
    <x v="2"/>
    <x v="1"/>
    <x v="3"/>
  </r>
  <r>
    <n v="10890"/>
    <s v="K4M6"/>
    <n v="679.60970002171825"/>
    <n v="6796097000217183"/>
    <x v="5"/>
    <x v="7"/>
    <s v="Very Bad"/>
    <n v="4010493270086924"/>
    <x v="214"/>
    <x v="10050"/>
    <x v="5"/>
    <s v="S, M, L"/>
    <s v="M"/>
    <s v="Blue"/>
    <s v="Average"/>
    <x v="15"/>
    <x v="0"/>
    <x v="4"/>
    <x v="1"/>
    <x v="0"/>
    <x v="4"/>
    <x v="2"/>
    <x v="4"/>
  </r>
  <r>
    <n v="10891"/>
    <s v="F3V6"/>
    <n v="583.2657938480404"/>
    <n v="5832657938480404"/>
    <x v="4"/>
    <x v="1"/>
    <s v="Not Good"/>
    <n v="3.1906825096292304E+16"/>
    <x v="140"/>
    <x v="10051"/>
    <x v="2"/>
    <s v="S, L, XL"/>
    <s v="XL"/>
    <s v="Black"/>
    <s v="Below Average"/>
    <x v="43"/>
    <x v="5"/>
    <x v="9"/>
    <x v="1"/>
    <x v="1"/>
    <x v="0"/>
    <x v="5"/>
    <x v="2"/>
  </r>
  <r>
    <n v="10892"/>
    <s v="W3Y7"/>
    <n v="3130.7334281753137"/>
    <n v="3.1307334281753136E+16"/>
    <x v="6"/>
    <x v="7"/>
    <s v="Bad"/>
    <n v="1.310365128312572E+16"/>
    <x v="155"/>
    <x v="10052"/>
    <x v="1"/>
    <s v="M, L, XL"/>
    <s v="S"/>
    <s v="Green"/>
    <s v="Average"/>
    <x v="12"/>
    <x v="4"/>
    <x v="2"/>
    <x v="2"/>
    <x v="3"/>
    <x v="4"/>
    <x v="4"/>
    <x v="2"/>
  </r>
  <r>
    <n v="10893"/>
    <s v="O0N6"/>
    <n v="4521.7469733526586"/>
    <n v="4.5217469733526584E+16"/>
    <x v="4"/>
    <x v="5"/>
    <s v="Not Good"/>
    <n v="1.1502391991764088E+16"/>
    <x v="382"/>
    <x v="10053"/>
    <x v="3"/>
    <s v="S, M, L"/>
    <s v="M"/>
    <s v="Blue"/>
    <s v="Very High"/>
    <x v="29"/>
    <x v="9"/>
    <x v="4"/>
    <x v="2"/>
    <x v="4"/>
    <x v="0"/>
    <x v="0"/>
    <x v="4"/>
  </r>
  <r>
    <n v="10895"/>
    <s v="L2R8"/>
    <n v="5260.5143139843731"/>
    <n v="5.2605143139843728E+16"/>
    <x v="1"/>
    <x v="8"/>
    <s v="Bad"/>
    <n v="1.0668250170771438E+16"/>
    <x v="367"/>
    <x v="10054"/>
    <x v="5"/>
    <s v="S, L, XL"/>
    <s v="M"/>
    <s v="Blue"/>
    <s v="Significant"/>
    <x v="4"/>
    <x v="2"/>
    <x v="6"/>
    <x v="0"/>
    <x v="3"/>
    <x v="1"/>
    <x v="1"/>
    <x v="2"/>
  </r>
  <r>
    <n v="10896"/>
    <s v="S9F5"/>
    <n v="417.19672922715108"/>
    <n v="4171967292271511"/>
    <x v="0"/>
    <x v="0"/>
    <s v="Bad"/>
    <n v="1.1171669844159964E+16"/>
    <x v="8"/>
    <x v="10055"/>
    <x v="8"/>
    <s v="S, M, L"/>
    <s v="XL"/>
    <s v="Green"/>
    <s v="Very High"/>
    <x v="11"/>
    <x v="5"/>
    <x v="6"/>
    <x v="2"/>
    <x v="1"/>
    <x v="3"/>
    <x v="0"/>
    <x v="0"/>
  </r>
  <r>
    <n v="10897"/>
    <s v="C5J2"/>
    <n v="991.0340709964288"/>
    <n v="9910340709964288"/>
    <x v="7"/>
    <x v="8"/>
    <s v="Very Bad"/>
    <n v="2838768411175283"/>
    <x v="114"/>
    <x v="10056"/>
    <x v="3"/>
    <s v="S, M, L"/>
    <s v="L"/>
    <s v="Red"/>
    <s v="Significant"/>
    <x v="5"/>
    <x v="5"/>
    <x v="7"/>
    <x v="2"/>
    <x v="2"/>
    <x v="1"/>
    <x v="3"/>
    <x v="1"/>
  </r>
  <r>
    <n v="10898"/>
    <s v="P9E0"/>
    <n v="481.14400206828651"/>
    <n v="4811440020682865"/>
    <x v="7"/>
    <x v="2"/>
    <s v="Good"/>
    <n v="1.692252103914328E+16"/>
    <x v="140"/>
    <x v="10057"/>
    <x v="0"/>
    <s v="S, L, XL"/>
    <s v="S"/>
    <s v="Green"/>
    <s v="Medium"/>
    <x v="16"/>
    <x v="9"/>
    <x v="8"/>
    <x v="2"/>
    <x v="1"/>
    <x v="1"/>
    <x v="1"/>
    <x v="1"/>
  </r>
  <r>
    <n v="10899"/>
    <s v="X1F3"/>
    <n v="82.836070841078595"/>
    <n v="828360708410786"/>
    <x v="7"/>
    <x v="2"/>
    <s v="Very Good"/>
    <n v="1082757740006706"/>
    <x v="328"/>
    <x v="10058"/>
    <x v="0"/>
    <s v="S, L, XL"/>
    <s v="XL"/>
    <s v="Red"/>
    <s v="Very Low"/>
    <x v="29"/>
    <x v="3"/>
    <x v="5"/>
    <x v="2"/>
    <x v="0"/>
    <x v="4"/>
    <x v="0"/>
    <x v="0"/>
  </r>
  <r>
    <n v="10900"/>
    <s v="N8Y1"/>
    <n v="147.5031988433949"/>
    <n v="1475031988433949"/>
    <x v="3"/>
    <x v="8"/>
    <s v="Bad"/>
    <n v="3.4419142840380776E+16"/>
    <x v="283"/>
    <x v="10059"/>
    <x v="9"/>
    <s v="S, M, L"/>
    <s v="S"/>
    <s v="Green"/>
    <s v="High"/>
    <x v="18"/>
    <x v="3"/>
    <x v="7"/>
    <x v="3"/>
    <x v="2"/>
    <x v="2"/>
    <x v="3"/>
    <x v="3"/>
  </r>
  <r>
    <n v="10901"/>
    <s v="H2S8"/>
    <n v="457.31751338291861"/>
    <n v="4573175133829186"/>
    <x v="4"/>
    <x v="8"/>
    <s v="Worst"/>
    <n v="2655556543723882"/>
    <x v="446"/>
    <x v="10060"/>
    <x v="4"/>
    <s v="M, L, XL"/>
    <s v="L"/>
    <s v="Green"/>
    <s v="Average"/>
    <x v="34"/>
    <x v="3"/>
    <x v="2"/>
    <x v="5"/>
    <x v="0"/>
    <x v="4"/>
    <x v="2"/>
    <x v="4"/>
  </r>
  <r>
    <n v="10902"/>
    <s v="Y6P2"/>
    <n v="947.03233548804178"/>
    <n v="9470323354880418"/>
    <x v="0"/>
    <x v="3"/>
    <s v="Very Bad"/>
    <n v="1.7734239300606328E+16"/>
    <x v="485"/>
    <x v="10061"/>
    <x v="8"/>
    <s v="S, M, L"/>
    <s v="L"/>
    <s v="Blue"/>
    <s v="Very Low"/>
    <x v="43"/>
    <x v="5"/>
    <x v="8"/>
    <x v="1"/>
    <x v="2"/>
    <x v="1"/>
    <x v="0"/>
    <x v="3"/>
  </r>
  <r>
    <n v="10903"/>
    <s v="N8B8"/>
    <n v="4353.5944930651012"/>
    <n v="4.3535944930651008E+16"/>
    <x v="6"/>
    <x v="4"/>
    <s v="Good"/>
    <n v="3743074914127784"/>
    <x v="441"/>
    <x v="10062"/>
    <x v="5"/>
    <s v="S, L, XL"/>
    <s v="L"/>
    <s v="Red"/>
    <s v="Above Average"/>
    <x v="15"/>
    <x v="6"/>
    <x v="0"/>
    <x v="5"/>
    <x v="0"/>
    <x v="0"/>
    <x v="4"/>
    <x v="5"/>
  </r>
  <r>
    <n v="10904"/>
    <s v="T9S3"/>
    <n v="653.7906195435022"/>
    <n v="6537906195435022"/>
    <x v="7"/>
    <x v="6"/>
    <s v="Very Good"/>
    <n v="4611273880525396"/>
    <x v="346"/>
    <x v="10063"/>
    <x v="2"/>
    <s v="M, L, XL"/>
    <s v="L"/>
    <s v="Black"/>
    <s v="Very High"/>
    <x v="33"/>
    <x v="0"/>
    <x v="6"/>
    <x v="2"/>
    <x v="0"/>
    <x v="3"/>
    <x v="0"/>
    <x v="2"/>
  </r>
  <r>
    <n v="10905"/>
    <s v="O0G9"/>
    <n v="844.12611004121743"/>
    <n v="8441261100412174"/>
    <x v="4"/>
    <x v="1"/>
    <s v="Best"/>
    <n v="2.7512344687988224E+16"/>
    <x v="125"/>
    <x v="10064"/>
    <x v="1"/>
    <s v="S, L, XL"/>
    <s v="M"/>
    <s v="Black"/>
    <s v="Very Low"/>
    <x v="43"/>
    <x v="4"/>
    <x v="8"/>
    <x v="3"/>
    <x v="2"/>
    <x v="1"/>
    <x v="2"/>
    <x v="0"/>
  </r>
  <r>
    <n v="10907"/>
    <s v="P6M5"/>
    <n v="471.59071944592819"/>
    <n v="4715907194459282"/>
    <x v="1"/>
    <x v="3"/>
    <s v="Good"/>
    <n v="2.9750117668277952E+16"/>
    <x v="104"/>
    <x v="10065"/>
    <x v="7"/>
    <s v="S, M, L"/>
    <s v="XL"/>
    <s v="Red"/>
    <s v="Average"/>
    <x v="36"/>
    <x v="3"/>
    <x v="9"/>
    <x v="5"/>
    <x v="1"/>
    <x v="2"/>
    <x v="5"/>
    <x v="2"/>
  </r>
  <r>
    <n v="10908"/>
    <s v="B1W9"/>
    <n v="785.36678036474018"/>
    <n v="7853667803647402"/>
    <x v="6"/>
    <x v="9"/>
    <s v="Worst"/>
    <n v="1.4149615894825764E+16"/>
    <x v="185"/>
    <x v="10066"/>
    <x v="0"/>
    <s v="M, L, XL"/>
    <s v="S"/>
    <s v="Red"/>
    <s v="High"/>
    <x v="8"/>
    <x v="1"/>
    <x v="9"/>
    <x v="4"/>
    <x v="1"/>
    <x v="0"/>
    <x v="1"/>
    <x v="5"/>
  </r>
  <r>
    <n v="10909"/>
    <s v="K7Z4"/>
    <n v="1384.5598167845617"/>
    <n v="1.3845598167845616E+16"/>
    <x v="3"/>
    <x v="7"/>
    <s v="Not Good"/>
    <n v="4030932577834873"/>
    <x v="33"/>
    <x v="10067"/>
    <x v="1"/>
    <s v="S, M, L"/>
    <s v="M"/>
    <s v="Black"/>
    <s v="Significant"/>
    <x v="33"/>
    <x v="7"/>
    <x v="4"/>
    <x v="1"/>
    <x v="2"/>
    <x v="1"/>
    <x v="2"/>
    <x v="0"/>
  </r>
  <r>
    <n v="10910"/>
    <s v="V9O0"/>
    <n v="5688.9491379326955"/>
    <n v="5.6889491379326952E+16"/>
    <x v="7"/>
    <x v="0"/>
    <s v="Very Good"/>
    <n v="3.4435347767433028E+16"/>
    <x v="358"/>
    <x v="10068"/>
    <x v="8"/>
    <s v="S, M, L"/>
    <s v="L"/>
    <s v="Red"/>
    <s v="Significant"/>
    <x v="26"/>
    <x v="8"/>
    <x v="8"/>
    <x v="3"/>
    <x v="0"/>
    <x v="4"/>
    <x v="4"/>
    <x v="2"/>
  </r>
  <r>
    <n v="10911"/>
    <s v="T2Q5"/>
    <n v="907.12615813331558"/>
    <n v="9071261581333156"/>
    <x v="6"/>
    <x v="5"/>
    <s v="Good"/>
    <n v="1.6078843190837784E+16"/>
    <x v="442"/>
    <x v="10069"/>
    <x v="0"/>
    <s v="M, L, XL"/>
    <s v="L"/>
    <s v="Black"/>
    <s v="Very Low"/>
    <x v="11"/>
    <x v="7"/>
    <x v="1"/>
    <x v="0"/>
    <x v="1"/>
    <x v="1"/>
    <x v="3"/>
    <x v="1"/>
  </r>
  <r>
    <n v="10912"/>
    <s v="K1A4"/>
    <n v="913.47666270929915"/>
    <n v="9134766627092992"/>
    <x v="2"/>
    <x v="8"/>
    <s v="Best"/>
    <n v="4374058818136582"/>
    <x v="372"/>
    <x v="10070"/>
    <x v="7"/>
    <s v="S, M, L"/>
    <s v="S"/>
    <s v="Red"/>
    <s v="Very High"/>
    <x v="39"/>
    <x v="4"/>
    <x v="6"/>
    <x v="5"/>
    <x v="3"/>
    <x v="1"/>
    <x v="5"/>
    <x v="5"/>
  </r>
  <r>
    <n v="10913"/>
    <s v="Q4L9"/>
    <n v="567.78137238901672"/>
    <n v="5677813723890167"/>
    <x v="4"/>
    <x v="5"/>
    <s v="Bad"/>
    <n v="2434128099614765"/>
    <x v="423"/>
    <x v="10071"/>
    <x v="6"/>
    <s v="S, M, L"/>
    <s v="XL"/>
    <s v="Blue"/>
    <s v="Very High"/>
    <x v="20"/>
    <x v="2"/>
    <x v="4"/>
    <x v="1"/>
    <x v="0"/>
    <x v="1"/>
    <x v="2"/>
    <x v="3"/>
  </r>
  <r>
    <n v="10914"/>
    <s v="B4P0"/>
    <n v="806.35129768867705"/>
    <n v="8063512976886771"/>
    <x v="7"/>
    <x v="2"/>
    <s v="Bad"/>
    <n v="2.0246277007782264E+16"/>
    <x v="164"/>
    <x v="10072"/>
    <x v="1"/>
    <s v="S, L, XL"/>
    <s v="S"/>
    <s v="Blue"/>
    <s v="Average"/>
    <x v="1"/>
    <x v="2"/>
    <x v="5"/>
    <x v="1"/>
    <x v="3"/>
    <x v="4"/>
    <x v="2"/>
    <x v="5"/>
  </r>
  <r>
    <n v="10915"/>
    <s v="R6C3"/>
    <n v="5158.2444067247052"/>
    <n v="5.1582444067247048E+16"/>
    <x v="7"/>
    <x v="0"/>
    <s v="Worst"/>
    <n v="3.4934368155938876E+16"/>
    <x v="91"/>
    <x v="10073"/>
    <x v="6"/>
    <s v="S, M, L"/>
    <s v="L"/>
    <s v="Green"/>
    <s v="Medium"/>
    <x v="45"/>
    <x v="3"/>
    <x v="1"/>
    <x v="1"/>
    <x v="3"/>
    <x v="1"/>
    <x v="4"/>
    <x v="4"/>
  </r>
  <r>
    <n v="10916"/>
    <s v="I9G9"/>
    <n v="998.92538767496819"/>
    <n v="9989253876749682"/>
    <x v="3"/>
    <x v="0"/>
    <s v="Bad"/>
    <n v="2886904263106168"/>
    <x v="429"/>
    <x v="10074"/>
    <x v="2"/>
    <s v="M, L, XL"/>
    <s v="L"/>
    <s v="Green"/>
    <s v="Significant"/>
    <x v="31"/>
    <x v="7"/>
    <x v="6"/>
    <x v="3"/>
    <x v="1"/>
    <x v="0"/>
    <x v="1"/>
    <x v="3"/>
  </r>
  <r>
    <n v="10917"/>
    <s v="V0F1"/>
    <n v="38.082279340898602"/>
    <n v="380822793408986"/>
    <x v="1"/>
    <x v="1"/>
    <s v="Worst"/>
    <n v="4450884619413799"/>
    <x v="486"/>
    <x v="10075"/>
    <x v="3"/>
    <s v="S, L, XL"/>
    <s v="L"/>
    <s v="Blue"/>
    <s v="Below Average"/>
    <x v="28"/>
    <x v="8"/>
    <x v="6"/>
    <x v="3"/>
    <x v="0"/>
    <x v="0"/>
    <x v="3"/>
    <x v="4"/>
  </r>
  <r>
    <n v="10918"/>
    <s v="F3U9"/>
    <n v="415.08443510236691"/>
    <n v="4150844351023669"/>
    <x v="3"/>
    <x v="5"/>
    <s v="Not Good"/>
    <n v="4801276790222464"/>
    <x v="83"/>
    <x v="10076"/>
    <x v="0"/>
    <s v="S, L, XL"/>
    <s v="L"/>
    <s v="Green"/>
    <s v="Significant"/>
    <x v="8"/>
    <x v="1"/>
    <x v="3"/>
    <x v="1"/>
    <x v="3"/>
    <x v="0"/>
    <x v="5"/>
    <x v="1"/>
  </r>
  <r>
    <n v="10919"/>
    <s v="E3E6"/>
    <n v="2033.9908105949976"/>
    <n v="2.0339908105949976E+16"/>
    <x v="1"/>
    <x v="5"/>
    <s v="Worst"/>
    <n v="3.03870976547382E+16"/>
    <x v="106"/>
    <x v="10077"/>
    <x v="5"/>
    <s v="S, M, L"/>
    <s v="S"/>
    <s v="Green"/>
    <s v="High"/>
    <x v="16"/>
    <x v="1"/>
    <x v="0"/>
    <x v="0"/>
    <x v="2"/>
    <x v="4"/>
    <x v="2"/>
    <x v="0"/>
  </r>
  <r>
    <n v="10920"/>
    <s v="X6P5"/>
    <n v="444.52312880149452"/>
    <n v="4445231288014945"/>
    <x v="6"/>
    <x v="5"/>
    <s v="Worst"/>
    <n v="3.2933662806223312E+16"/>
    <x v="188"/>
    <x v="10078"/>
    <x v="1"/>
    <s v="M, L, XL"/>
    <s v="M"/>
    <s v="Green"/>
    <s v="Above Average"/>
    <x v="1"/>
    <x v="6"/>
    <x v="4"/>
    <x v="2"/>
    <x v="3"/>
    <x v="3"/>
    <x v="3"/>
    <x v="4"/>
  </r>
  <r>
    <n v="10921"/>
    <s v="Q1V6"/>
    <n v="1056.9343577084364"/>
    <n v="1.0569343577084364E+16"/>
    <x v="1"/>
    <x v="9"/>
    <s v="Good"/>
    <n v="3.1220241289229444E+16"/>
    <x v="93"/>
    <x v="99"/>
    <x v="5"/>
    <s v="M, L, XL"/>
    <s v="L"/>
    <s v="Red"/>
    <s v="Negligible"/>
    <x v="45"/>
    <x v="4"/>
    <x v="8"/>
    <x v="1"/>
    <x v="0"/>
    <x v="2"/>
    <x v="4"/>
    <x v="1"/>
  </r>
  <r>
    <n v="10923"/>
    <s v="I1D9"/>
    <n v="81.162260757030595"/>
    <n v="811622607570306"/>
    <x v="7"/>
    <x v="7"/>
    <s v="Very Bad"/>
    <n v="1.6129154545407158E+16"/>
    <x v="426"/>
    <x v="10079"/>
    <x v="9"/>
    <s v="M, L, XL"/>
    <s v="L"/>
    <s v="Blue"/>
    <s v="High"/>
    <x v="45"/>
    <x v="8"/>
    <x v="2"/>
    <x v="2"/>
    <x v="2"/>
    <x v="0"/>
    <x v="0"/>
    <x v="3"/>
  </r>
  <r>
    <n v="10924"/>
    <s v="Q2V0"/>
    <n v="767.53176041054644"/>
    <n v="7675317604105464"/>
    <x v="7"/>
    <x v="7"/>
    <s v="Best"/>
    <n v="1.8317700625359328E+16"/>
    <x v="312"/>
    <x v="10080"/>
    <x v="5"/>
    <s v="M, L, XL"/>
    <s v="XL"/>
    <s v="Blue"/>
    <s v="Medium"/>
    <x v="38"/>
    <x v="0"/>
    <x v="6"/>
    <x v="0"/>
    <x v="0"/>
    <x v="2"/>
    <x v="1"/>
    <x v="2"/>
  </r>
  <r>
    <n v="10925"/>
    <s v="R1U4"/>
    <n v="5857.8365496215019"/>
    <n v="5.8578365496215016E+16"/>
    <x v="1"/>
    <x v="9"/>
    <s v="Bad"/>
    <n v="3513031728475435"/>
    <x v="406"/>
    <x v="10081"/>
    <x v="3"/>
    <s v="M, L, XL"/>
    <s v="S"/>
    <s v="Blue"/>
    <s v="Low"/>
    <x v="41"/>
    <x v="2"/>
    <x v="4"/>
    <x v="3"/>
    <x v="2"/>
    <x v="2"/>
    <x v="0"/>
    <x v="3"/>
  </r>
  <r>
    <n v="10926"/>
    <s v="Z0T8"/>
    <n v="5792.535786071011"/>
    <n v="5.7925357860710112E+16"/>
    <x v="7"/>
    <x v="8"/>
    <s v="Worst"/>
    <n v="4692047513792689"/>
    <x v="433"/>
    <x v="10082"/>
    <x v="1"/>
    <s v="M, L, XL"/>
    <s v="M"/>
    <s v="Red"/>
    <s v="Significant"/>
    <x v="1"/>
    <x v="7"/>
    <x v="0"/>
    <x v="1"/>
    <x v="1"/>
    <x v="3"/>
    <x v="0"/>
    <x v="5"/>
  </r>
  <r>
    <n v="10927"/>
    <s v="S0W0"/>
    <n v="5809.2402366645938"/>
    <n v="5.8092402366645936E+16"/>
    <x v="1"/>
    <x v="9"/>
    <s v="Not Good"/>
    <n v="4145624109654918"/>
    <x v="61"/>
    <x v="10083"/>
    <x v="1"/>
    <s v="M, L, XL"/>
    <s v="S"/>
    <s v="Black"/>
    <s v="Significant"/>
    <x v="34"/>
    <x v="9"/>
    <x v="0"/>
    <x v="3"/>
    <x v="1"/>
    <x v="0"/>
    <x v="1"/>
    <x v="3"/>
  </r>
  <r>
    <n v="10928"/>
    <s v="F8W4"/>
    <n v="468.4908267846015"/>
    <n v="4684908267846015"/>
    <x v="3"/>
    <x v="0"/>
    <s v="Best"/>
    <n v="2.9883756365175336E+16"/>
    <x v="320"/>
    <x v="10084"/>
    <x v="8"/>
    <s v="S, L, XL"/>
    <s v="XL"/>
    <s v="Black"/>
    <s v="Significant"/>
    <x v="2"/>
    <x v="4"/>
    <x v="5"/>
    <x v="0"/>
    <x v="1"/>
    <x v="0"/>
    <x v="4"/>
    <x v="1"/>
  </r>
  <r>
    <n v="10930"/>
    <s v="O8L9"/>
    <n v="327.74659470673367"/>
    <n v="3277465947067337"/>
    <x v="0"/>
    <x v="1"/>
    <s v="Very Good"/>
    <n v="2025546649905019"/>
    <x v="410"/>
    <x v="10085"/>
    <x v="3"/>
    <s v="S, L, XL"/>
    <s v="S"/>
    <s v="Red"/>
    <s v="Very Low"/>
    <x v="23"/>
    <x v="0"/>
    <x v="0"/>
    <x v="3"/>
    <x v="4"/>
    <x v="3"/>
    <x v="2"/>
    <x v="3"/>
  </r>
  <r>
    <n v="10931"/>
    <s v="J5Y2"/>
    <n v="620.70773124398318"/>
    <n v="6207077312439832"/>
    <x v="2"/>
    <x v="4"/>
    <s v="Very Good"/>
    <n v="4662438376631761"/>
    <x v="9"/>
    <x v="10086"/>
    <x v="7"/>
    <s v="S, M, L"/>
    <s v="L"/>
    <s v="Red"/>
    <s v="Below Average"/>
    <x v="19"/>
    <x v="3"/>
    <x v="7"/>
    <x v="1"/>
    <x v="3"/>
    <x v="4"/>
    <x v="1"/>
    <x v="2"/>
  </r>
  <r>
    <n v="10933"/>
    <s v="Y8S4"/>
    <n v="6.2730716686276997"/>
    <n v="62730716686277"/>
    <x v="0"/>
    <x v="6"/>
    <s v="Not Good"/>
    <n v="2038202556818205"/>
    <x v="221"/>
    <x v="10087"/>
    <x v="5"/>
    <s v="S, L, XL"/>
    <s v="L"/>
    <s v="Green"/>
    <s v="Very Low"/>
    <x v="34"/>
    <x v="9"/>
    <x v="7"/>
    <x v="0"/>
    <x v="1"/>
    <x v="0"/>
    <x v="3"/>
    <x v="5"/>
  </r>
  <r>
    <n v="10935"/>
    <s v="D6W4"/>
    <n v="546.34882728732248"/>
    <n v="5463488272873225"/>
    <x v="5"/>
    <x v="4"/>
    <s v="Bad"/>
    <n v="441440088748201"/>
    <x v="253"/>
    <x v="10088"/>
    <x v="3"/>
    <s v="S, L, XL"/>
    <s v="S"/>
    <s v="Red"/>
    <s v="Very Low"/>
    <x v="25"/>
    <x v="3"/>
    <x v="9"/>
    <x v="2"/>
    <x v="2"/>
    <x v="0"/>
    <x v="0"/>
    <x v="0"/>
  </r>
  <r>
    <n v="10936"/>
    <s v="Q5N3"/>
    <n v="475.43649165524681"/>
    <n v="4754364916552468"/>
    <x v="7"/>
    <x v="4"/>
    <s v="Worst"/>
    <n v="2703868745780428"/>
    <x v="366"/>
    <x v="10089"/>
    <x v="3"/>
    <s v="S, L, XL"/>
    <s v="M"/>
    <s v="Black"/>
    <s v="Very High"/>
    <x v="38"/>
    <x v="7"/>
    <x v="3"/>
    <x v="1"/>
    <x v="3"/>
    <x v="3"/>
    <x v="2"/>
    <x v="5"/>
  </r>
  <r>
    <n v="10937"/>
    <s v="H5B2"/>
    <n v="274.63067693897472"/>
    <n v="2746306769389747"/>
    <x v="2"/>
    <x v="6"/>
    <s v="Very Bad"/>
    <n v="4992401368242112"/>
    <x v="333"/>
    <x v="10090"/>
    <x v="4"/>
    <s v="M, L, XL"/>
    <s v="S"/>
    <s v="Red"/>
    <s v="Medium"/>
    <x v="41"/>
    <x v="2"/>
    <x v="0"/>
    <x v="3"/>
    <x v="4"/>
    <x v="1"/>
    <x v="1"/>
    <x v="5"/>
  </r>
  <r>
    <n v="10938"/>
    <s v="T1W3"/>
    <n v="758.55036971207426"/>
    <n v="7585503697120743"/>
    <x v="7"/>
    <x v="8"/>
    <s v="Worst"/>
    <n v="4762973958128921"/>
    <x v="437"/>
    <x v="10091"/>
    <x v="3"/>
    <s v="M, L, XL"/>
    <s v="XL"/>
    <s v="Blue"/>
    <s v="High"/>
    <x v="24"/>
    <x v="8"/>
    <x v="4"/>
    <x v="4"/>
    <x v="4"/>
    <x v="3"/>
    <x v="3"/>
    <x v="0"/>
  </r>
  <r>
    <n v="10940"/>
    <s v="Y9M4"/>
    <n v="704.87219074951815"/>
    <n v="7048721907495181"/>
    <x v="6"/>
    <x v="8"/>
    <s v="Good"/>
    <n v="1714663799315622"/>
    <x v="145"/>
    <x v="10092"/>
    <x v="7"/>
    <s v="S, M, L"/>
    <s v="M"/>
    <s v="Red"/>
    <s v="Average"/>
    <x v="19"/>
    <x v="0"/>
    <x v="4"/>
    <x v="1"/>
    <x v="4"/>
    <x v="4"/>
    <x v="2"/>
    <x v="5"/>
  </r>
  <r>
    <n v="10942"/>
    <s v="B0F5"/>
    <n v="1668.8557899443845"/>
    <n v="1.6688557899443844E+16"/>
    <x v="1"/>
    <x v="3"/>
    <s v="Very Good"/>
    <n v="3106056987119578"/>
    <x v="368"/>
    <x v="10093"/>
    <x v="5"/>
    <s v="S, M, L"/>
    <s v="XL"/>
    <s v="Black"/>
    <s v="Very High"/>
    <x v="18"/>
    <x v="9"/>
    <x v="2"/>
    <x v="1"/>
    <x v="3"/>
    <x v="2"/>
    <x v="5"/>
    <x v="1"/>
  </r>
  <r>
    <n v="10943"/>
    <s v="W5J4"/>
    <n v="268.0909535374289"/>
    <n v="2680909535374289"/>
    <x v="7"/>
    <x v="4"/>
    <s v="Not Good"/>
    <n v="1.0046010906022024E+16"/>
    <x v="450"/>
    <x v="10094"/>
    <x v="4"/>
    <s v="S, M, L"/>
    <s v="M"/>
    <s v="Blue"/>
    <s v="Very Low"/>
    <x v="30"/>
    <x v="7"/>
    <x v="5"/>
    <x v="4"/>
    <x v="2"/>
    <x v="3"/>
    <x v="2"/>
    <x v="1"/>
  </r>
  <r>
    <n v="10944"/>
    <s v="Q9L8"/>
    <n v="457.40286478122061"/>
    <n v="4574028647812206"/>
    <x v="6"/>
    <x v="7"/>
    <s v="Best"/>
    <n v="2.2062715082098308E+16"/>
    <x v="454"/>
    <x v="10095"/>
    <x v="3"/>
    <s v="M, L, XL"/>
    <s v="S"/>
    <s v="Green"/>
    <s v="Medium"/>
    <x v="14"/>
    <x v="2"/>
    <x v="5"/>
    <x v="3"/>
    <x v="4"/>
    <x v="0"/>
    <x v="2"/>
    <x v="0"/>
  </r>
  <r>
    <n v="10945"/>
    <s v="P3W9"/>
    <n v="467.93202270247269"/>
    <n v="4679320227024727"/>
    <x v="0"/>
    <x v="9"/>
    <s v="Not Good"/>
    <n v="1.7287381948099948E+16"/>
    <x v="467"/>
    <x v="10096"/>
    <x v="0"/>
    <s v="S, L, XL"/>
    <s v="L"/>
    <s v="Green"/>
    <s v="Above Average"/>
    <x v="34"/>
    <x v="4"/>
    <x v="5"/>
    <x v="3"/>
    <x v="2"/>
    <x v="3"/>
    <x v="3"/>
    <x v="0"/>
  </r>
  <r>
    <n v="10946"/>
    <s v="C7F1"/>
    <n v="1187.8189813246283"/>
    <n v="1.1878189813246284E+16"/>
    <x v="3"/>
    <x v="7"/>
    <s v="Very Bad"/>
    <n v="2590293914713973"/>
    <x v="366"/>
    <x v="10097"/>
    <x v="5"/>
    <s v="M, L, XL"/>
    <s v="L"/>
    <s v="Red"/>
    <s v="Below Average"/>
    <x v="40"/>
    <x v="2"/>
    <x v="3"/>
    <x v="1"/>
    <x v="3"/>
    <x v="4"/>
    <x v="3"/>
    <x v="4"/>
  </r>
  <r>
    <n v="10947"/>
    <s v="O9C1"/>
    <n v="266.55481268238373"/>
    <n v="2665548126823837"/>
    <x v="4"/>
    <x v="2"/>
    <s v="Not Good"/>
    <n v="4.9502031185193224E+16"/>
    <x v="401"/>
    <x v="10098"/>
    <x v="8"/>
    <s v="S, L, XL"/>
    <s v="M"/>
    <s v="Blue"/>
    <s v="Low"/>
    <x v="4"/>
    <x v="2"/>
    <x v="2"/>
    <x v="3"/>
    <x v="1"/>
    <x v="2"/>
    <x v="4"/>
    <x v="3"/>
  </r>
  <r>
    <n v="10948"/>
    <s v="C0F8"/>
    <n v="496.73197615865649"/>
    <n v="4967319761586565"/>
    <x v="1"/>
    <x v="7"/>
    <s v="Worst"/>
    <n v="1.5547868396022024E+16"/>
    <x v="293"/>
    <x v="10099"/>
    <x v="1"/>
    <s v="M, L, XL"/>
    <s v="M"/>
    <s v="Red"/>
    <s v="Negligible"/>
    <x v="35"/>
    <x v="7"/>
    <x v="1"/>
    <x v="3"/>
    <x v="0"/>
    <x v="3"/>
    <x v="4"/>
    <x v="5"/>
  </r>
  <r>
    <n v="10949"/>
    <s v="D7Z3"/>
    <n v="791.49221647926765"/>
    <n v="7914922164792677"/>
    <x v="5"/>
    <x v="9"/>
    <s v="Worst"/>
    <n v="4653526672508753"/>
    <x v="291"/>
    <x v="10100"/>
    <x v="5"/>
    <s v="S, M, L"/>
    <s v="XL"/>
    <s v="Blue"/>
    <s v="High"/>
    <x v="29"/>
    <x v="0"/>
    <x v="8"/>
    <x v="3"/>
    <x v="0"/>
    <x v="1"/>
    <x v="5"/>
    <x v="4"/>
  </r>
  <r>
    <n v="10950"/>
    <s v="J0M6"/>
    <n v="663.05106013679483"/>
    <n v="6630510601367948"/>
    <x v="0"/>
    <x v="0"/>
    <s v="Worst"/>
    <n v="4105760112563199"/>
    <x v="145"/>
    <x v="10101"/>
    <x v="4"/>
    <s v="M, L, XL"/>
    <s v="L"/>
    <s v="Green"/>
    <s v="Negligible"/>
    <x v="34"/>
    <x v="6"/>
    <x v="6"/>
    <x v="2"/>
    <x v="2"/>
    <x v="2"/>
    <x v="3"/>
    <x v="3"/>
  </r>
  <r>
    <n v="10951"/>
    <s v="M0T9"/>
    <n v="216.5243707292442"/>
    <n v="2165243707292442"/>
    <x v="1"/>
    <x v="7"/>
    <s v="Bad"/>
    <n v="2421515192979538"/>
    <x v="282"/>
    <x v="10102"/>
    <x v="6"/>
    <s v="M, L, XL"/>
    <s v="XL"/>
    <s v="Blue"/>
    <s v="Medium"/>
    <x v="40"/>
    <x v="5"/>
    <x v="4"/>
    <x v="2"/>
    <x v="1"/>
    <x v="4"/>
    <x v="1"/>
    <x v="1"/>
  </r>
  <r>
    <n v="10952"/>
    <s v="X6Q3"/>
    <n v="686.59929369857537"/>
    <n v="6865992936985754"/>
    <x v="2"/>
    <x v="3"/>
    <s v="Bad"/>
    <n v="4898603953610355"/>
    <x v="400"/>
    <x v="10103"/>
    <x v="1"/>
    <s v="S, M, L"/>
    <s v="S"/>
    <s v="Red"/>
    <s v="High"/>
    <x v="22"/>
    <x v="3"/>
    <x v="2"/>
    <x v="4"/>
    <x v="1"/>
    <x v="0"/>
    <x v="4"/>
    <x v="0"/>
  </r>
  <r>
    <n v="10954"/>
    <s v="W0Z0"/>
    <n v="410.87834889908208"/>
    <n v="4108783488990821"/>
    <x v="0"/>
    <x v="5"/>
    <s v="Bad"/>
    <n v="4.6255528697616072E+16"/>
    <x v="486"/>
    <x v="10104"/>
    <x v="9"/>
    <s v="M, L, XL"/>
    <s v="XL"/>
    <s v="Red"/>
    <s v="Very Low"/>
    <x v="1"/>
    <x v="1"/>
    <x v="9"/>
    <x v="4"/>
    <x v="1"/>
    <x v="1"/>
    <x v="1"/>
    <x v="2"/>
  </r>
  <r>
    <n v="10955"/>
    <s v="N6O2"/>
    <n v="495.70837884635529"/>
    <n v="4957083788463553"/>
    <x v="0"/>
    <x v="5"/>
    <s v="Bad"/>
    <n v="2.8144698612953984E+16"/>
    <x v="94"/>
    <x v="10105"/>
    <x v="0"/>
    <s v="S, L, XL"/>
    <s v="S"/>
    <s v="Green"/>
    <s v="Average"/>
    <x v="30"/>
    <x v="3"/>
    <x v="1"/>
    <x v="3"/>
    <x v="1"/>
    <x v="2"/>
    <x v="2"/>
    <x v="3"/>
  </r>
  <r>
    <n v="10960"/>
    <s v="Y6M2"/>
    <n v="746.60555099208818"/>
    <n v="7466055509920882"/>
    <x v="3"/>
    <x v="6"/>
    <s v="Worst"/>
    <n v="1174545479022655"/>
    <x v="394"/>
    <x v="10106"/>
    <x v="9"/>
    <s v="M, L, XL"/>
    <s v="M"/>
    <s v="Blue"/>
    <s v="Significant"/>
    <x v="4"/>
    <x v="3"/>
    <x v="0"/>
    <x v="2"/>
    <x v="2"/>
    <x v="1"/>
    <x v="5"/>
    <x v="4"/>
  </r>
  <r>
    <n v="10961"/>
    <s v="S9A3"/>
    <n v="3557.6754782900125"/>
    <n v="3.5576754782900124E+16"/>
    <x v="1"/>
    <x v="3"/>
    <s v="Not Good"/>
    <n v="327788893804336"/>
    <x v="462"/>
    <x v="10107"/>
    <x v="6"/>
    <s v="M, L, XL"/>
    <s v="S"/>
    <s v="Black"/>
    <s v="Medium"/>
    <x v="32"/>
    <x v="8"/>
    <x v="0"/>
    <x v="4"/>
    <x v="3"/>
    <x v="4"/>
    <x v="0"/>
    <x v="2"/>
  </r>
  <r>
    <n v="10962"/>
    <s v="V5R0"/>
    <n v="2891.7355020552286"/>
    <n v="2.8917355020552288E+16"/>
    <x v="4"/>
    <x v="7"/>
    <s v="Very Good"/>
    <n v="4020055438898183"/>
    <x v="490"/>
    <x v="10108"/>
    <x v="9"/>
    <s v="M, L, XL"/>
    <s v="L"/>
    <s v="Green"/>
    <s v="Low"/>
    <x v="13"/>
    <x v="5"/>
    <x v="3"/>
    <x v="0"/>
    <x v="3"/>
    <x v="4"/>
    <x v="4"/>
    <x v="0"/>
  </r>
  <r>
    <n v="10964"/>
    <s v="U1J0"/>
    <n v="1957.9620286466136"/>
    <n v="1.9579620286466136E+16"/>
    <x v="7"/>
    <x v="8"/>
    <s v="Very Bad"/>
    <n v="4987459495319805"/>
    <x v="50"/>
    <x v="10109"/>
    <x v="8"/>
    <s v="S, M, L"/>
    <s v="M"/>
    <s v="Red"/>
    <s v="High"/>
    <x v="30"/>
    <x v="3"/>
    <x v="7"/>
    <x v="5"/>
    <x v="0"/>
    <x v="3"/>
    <x v="3"/>
    <x v="4"/>
  </r>
  <r>
    <n v="10965"/>
    <s v="W9F2"/>
    <n v="813.57338902864194"/>
    <n v="8135733890286419"/>
    <x v="7"/>
    <x v="7"/>
    <s v="Best"/>
    <n v="2.1789077316365252E+16"/>
    <x v="183"/>
    <x v="10110"/>
    <x v="2"/>
    <s v="S, M, L"/>
    <s v="XL"/>
    <s v="Green"/>
    <s v="Very Low"/>
    <x v="10"/>
    <x v="8"/>
    <x v="1"/>
    <x v="2"/>
    <x v="0"/>
    <x v="1"/>
    <x v="0"/>
    <x v="4"/>
  </r>
  <r>
    <n v="10966"/>
    <s v="M1T5"/>
    <n v="52.011023397287502"/>
    <n v="520110233972875"/>
    <x v="4"/>
    <x v="2"/>
    <s v="Good"/>
    <n v="4486077463820495"/>
    <x v="41"/>
    <x v="10111"/>
    <x v="1"/>
    <s v="S, L, XL"/>
    <s v="M"/>
    <s v="Green"/>
    <s v="Negligible"/>
    <x v="13"/>
    <x v="5"/>
    <x v="0"/>
    <x v="0"/>
    <x v="0"/>
    <x v="4"/>
    <x v="3"/>
    <x v="5"/>
  </r>
  <r>
    <n v="10968"/>
    <s v="E1X8"/>
    <n v="238.07027509282349"/>
    <n v="2380702750928235"/>
    <x v="6"/>
    <x v="2"/>
    <s v="Best"/>
    <n v="3.8042354476185216E+16"/>
    <x v="331"/>
    <x v="10112"/>
    <x v="5"/>
    <s v="S, M, L"/>
    <s v="M"/>
    <s v="Black"/>
    <s v="Low"/>
    <x v="39"/>
    <x v="5"/>
    <x v="8"/>
    <x v="0"/>
    <x v="0"/>
    <x v="1"/>
    <x v="0"/>
    <x v="5"/>
  </r>
  <r>
    <n v="10969"/>
    <s v="W2D3"/>
    <n v="3156.2569083897706"/>
    <n v="3.1562569083897704E+16"/>
    <x v="3"/>
    <x v="2"/>
    <s v="Worst"/>
    <n v="1.2914606029579384E+16"/>
    <x v="84"/>
    <x v="10113"/>
    <x v="0"/>
    <s v="M, L, XL"/>
    <s v="XL"/>
    <s v="Blue"/>
    <s v="Below Average"/>
    <x v="39"/>
    <x v="6"/>
    <x v="4"/>
    <x v="5"/>
    <x v="3"/>
    <x v="0"/>
    <x v="2"/>
    <x v="3"/>
  </r>
  <r>
    <n v="10970"/>
    <s v="C4U3"/>
    <n v="472.73539399981058"/>
    <n v="4727353939998106"/>
    <x v="1"/>
    <x v="9"/>
    <s v="Very Bad"/>
    <n v="3722651220459677"/>
    <x v="13"/>
    <x v="10114"/>
    <x v="8"/>
    <s v="M, L, XL"/>
    <s v="XL"/>
    <s v="Red"/>
    <s v="Below Average"/>
    <x v="35"/>
    <x v="6"/>
    <x v="4"/>
    <x v="2"/>
    <x v="3"/>
    <x v="3"/>
    <x v="5"/>
    <x v="5"/>
  </r>
  <r>
    <n v="10972"/>
    <s v="E2M9"/>
    <n v="629.87456638596416"/>
    <n v="6298745663859642"/>
    <x v="3"/>
    <x v="6"/>
    <s v="Very Bad"/>
    <n v="1.4154921612832028E+16"/>
    <x v="275"/>
    <x v="10115"/>
    <x v="0"/>
    <s v="S, M, L"/>
    <s v="S"/>
    <s v="Green"/>
    <s v="Average"/>
    <x v="40"/>
    <x v="4"/>
    <x v="8"/>
    <x v="2"/>
    <x v="1"/>
    <x v="1"/>
    <x v="4"/>
    <x v="1"/>
  </r>
  <r>
    <n v="10973"/>
    <s v="C8Q7"/>
    <n v="146.65657968275659"/>
    <n v="1466565796827566"/>
    <x v="5"/>
    <x v="5"/>
    <s v="Worst"/>
    <n v="4407562695956316"/>
    <x v="392"/>
    <x v="10116"/>
    <x v="2"/>
    <s v="M, L, XL"/>
    <s v="S"/>
    <s v="Blue"/>
    <s v="Above Average"/>
    <x v="39"/>
    <x v="2"/>
    <x v="6"/>
    <x v="5"/>
    <x v="2"/>
    <x v="4"/>
    <x v="3"/>
    <x v="2"/>
  </r>
  <r>
    <n v="10974"/>
    <s v="F4S1"/>
    <n v="169.29159181049471"/>
    <n v="1692915918104947"/>
    <x v="5"/>
    <x v="7"/>
    <s v="Worst"/>
    <n v="2.0136506200252328E+16"/>
    <x v="250"/>
    <x v="10117"/>
    <x v="6"/>
    <s v="M, L, XL"/>
    <s v="XL"/>
    <s v="Black"/>
    <s v="Above Average"/>
    <x v="40"/>
    <x v="3"/>
    <x v="1"/>
    <x v="1"/>
    <x v="2"/>
    <x v="3"/>
    <x v="2"/>
    <x v="5"/>
  </r>
  <r>
    <n v="10975"/>
    <s v="X6H4"/>
    <n v="615.44393120067991"/>
    <n v="6154439312006799"/>
    <x v="5"/>
    <x v="1"/>
    <s v="Good"/>
    <n v="3.5362123213417576E+16"/>
    <x v="435"/>
    <x v="10118"/>
    <x v="1"/>
    <s v="S, M, L"/>
    <s v="M"/>
    <s v="Black"/>
    <s v="High"/>
    <x v="6"/>
    <x v="9"/>
    <x v="9"/>
    <x v="2"/>
    <x v="2"/>
    <x v="3"/>
    <x v="4"/>
    <x v="3"/>
  </r>
  <r>
    <n v="10977"/>
    <s v="X5N7"/>
    <n v="534.34356666816825"/>
    <n v="5343435666681683"/>
    <x v="6"/>
    <x v="2"/>
    <s v="Very Good"/>
    <n v="4999588330240455"/>
    <x v="495"/>
    <x v="10119"/>
    <x v="0"/>
    <s v="S, L, XL"/>
    <s v="L"/>
    <s v="Green"/>
    <s v="Significant"/>
    <x v="31"/>
    <x v="9"/>
    <x v="3"/>
    <x v="4"/>
    <x v="3"/>
    <x v="1"/>
    <x v="5"/>
    <x v="0"/>
  </r>
  <r>
    <n v="10978"/>
    <s v="V2T2"/>
    <n v="541.02582140860807"/>
    <n v="5410258214086081"/>
    <x v="5"/>
    <x v="6"/>
    <s v="Good"/>
    <n v="4383606609087305"/>
    <x v="320"/>
    <x v="10120"/>
    <x v="1"/>
    <s v="S, M, L"/>
    <s v="XL"/>
    <s v="Blue"/>
    <s v="Medium"/>
    <x v="14"/>
    <x v="0"/>
    <x v="9"/>
    <x v="0"/>
    <x v="2"/>
    <x v="2"/>
    <x v="1"/>
    <x v="1"/>
  </r>
  <r>
    <n v="10979"/>
    <s v="S8H5"/>
    <n v="4776.7569970422064"/>
    <n v="4.7767569970422064E+16"/>
    <x v="5"/>
    <x v="5"/>
    <s v="Best"/>
    <n v="3484534638009127"/>
    <x v="49"/>
    <x v="10121"/>
    <x v="7"/>
    <s v="M, L, XL"/>
    <s v="M"/>
    <s v="Black"/>
    <s v="Above Average"/>
    <x v="30"/>
    <x v="7"/>
    <x v="0"/>
    <x v="4"/>
    <x v="3"/>
    <x v="2"/>
    <x v="3"/>
    <x v="3"/>
  </r>
  <r>
    <n v="10980"/>
    <s v="T9C8"/>
    <n v="854.0043804300268"/>
    <n v="8540043804300268"/>
    <x v="7"/>
    <x v="7"/>
    <s v="Best"/>
    <n v="4892822854133728"/>
    <x v="386"/>
    <x v="10122"/>
    <x v="3"/>
    <s v="S, M, L"/>
    <s v="S"/>
    <s v="Black"/>
    <s v="Very High"/>
    <x v="5"/>
    <x v="7"/>
    <x v="5"/>
    <x v="4"/>
    <x v="1"/>
    <x v="4"/>
    <x v="3"/>
    <x v="1"/>
  </r>
  <r>
    <n v="10982"/>
    <s v="P2V7"/>
    <n v="67.374703313795607"/>
    <n v="673747033137956"/>
    <x v="7"/>
    <x v="6"/>
    <s v="Very Good"/>
    <n v="3921205828755689"/>
    <x v="272"/>
    <x v="10123"/>
    <x v="5"/>
    <s v="S, L, XL"/>
    <s v="L"/>
    <s v="Red"/>
    <s v="Medium"/>
    <x v="36"/>
    <x v="7"/>
    <x v="6"/>
    <x v="2"/>
    <x v="0"/>
    <x v="1"/>
    <x v="0"/>
    <x v="4"/>
  </r>
  <r>
    <n v="10983"/>
    <s v="F1Q4"/>
    <n v="260.17439864972971"/>
    <n v="2601743986497297"/>
    <x v="5"/>
    <x v="9"/>
    <s v="Good"/>
    <n v="2.4248302127899732E+16"/>
    <x v="85"/>
    <x v="10124"/>
    <x v="0"/>
    <s v="S, L, XL"/>
    <s v="XL"/>
    <s v="Black"/>
    <s v="High"/>
    <x v="36"/>
    <x v="7"/>
    <x v="8"/>
    <x v="5"/>
    <x v="1"/>
    <x v="1"/>
    <x v="5"/>
    <x v="0"/>
  </r>
  <r>
    <n v="10984"/>
    <s v="I3S5"/>
    <n v="5040.0898904678052"/>
    <n v="5.0400898904678048E+16"/>
    <x v="1"/>
    <x v="5"/>
    <s v="Bad"/>
    <n v="1.2056575646959756E+16"/>
    <x v="128"/>
    <x v="10125"/>
    <x v="7"/>
    <s v="S, M, L"/>
    <s v="XL"/>
    <s v="Black"/>
    <s v="Low"/>
    <x v="22"/>
    <x v="9"/>
    <x v="5"/>
    <x v="5"/>
    <x v="2"/>
    <x v="1"/>
    <x v="5"/>
    <x v="4"/>
  </r>
  <r>
    <n v="10986"/>
    <s v="Q7F6"/>
    <n v="792.98954733636049"/>
    <n v="7929895473363605"/>
    <x v="0"/>
    <x v="1"/>
    <s v="Best"/>
    <n v="3.0857661077490036E+16"/>
    <x v="192"/>
    <x v="10126"/>
    <x v="9"/>
    <s v="S, M, L"/>
    <s v="S"/>
    <s v="Green"/>
    <s v="Average"/>
    <x v="3"/>
    <x v="3"/>
    <x v="4"/>
    <x v="4"/>
    <x v="3"/>
    <x v="4"/>
    <x v="2"/>
    <x v="0"/>
  </r>
  <r>
    <n v="10987"/>
    <s v="Q3B2"/>
    <n v="660.43393309546434"/>
    <n v="6604339330954643"/>
    <x v="3"/>
    <x v="6"/>
    <s v="Very Good"/>
    <n v="3491760568257882"/>
    <x v="244"/>
    <x v="10127"/>
    <x v="2"/>
    <s v="S, M, L"/>
    <s v="S"/>
    <s v="Red"/>
    <s v="Average"/>
    <x v="35"/>
    <x v="8"/>
    <x v="5"/>
    <x v="2"/>
    <x v="3"/>
    <x v="4"/>
    <x v="5"/>
    <x v="5"/>
  </r>
  <r>
    <n v="10988"/>
    <s v="W0G2"/>
    <n v="320.41774758617572"/>
    <n v="3204177475861757"/>
    <x v="5"/>
    <x v="6"/>
    <s v="Very Good"/>
    <n v="3262947204603013"/>
    <x v="235"/>
    <x v="10128"/>
    <x v="6"/>
    <s v="S, M, L"/>
    <s v="M"/>
    <s v="Green"/>
    <s v="Low"/>
    <x v="39"/>
    <x v="5"/>
    <x v="8"/>
    <x v="3"/>
    <x v="0"/>
    <x v="2"/>
    <x v="0"/>
    <x v="2"/>
  </r>
  <r>
    <n v="10989"/>
    <s v="J4Z3"/>
    <n v="939.36008947652238"/>
    <n v="9393600894765224"/>
    <x v="4"/>
    <x v="0"/>
    <s v="Bad"/>
    <n v="2.5504812845176524E+16"/>
    <x v="202"/>
    <x v="10129"/>
    <x v="0"/>
    <s v="M, L, XL"/>
    <s v="M"/>
    <s v="Red"/>
    <s v="Very High"/>
    <x v="45"/>
    <x v="1"/>
    <x v="4"/>
    <x v="3"/>
    <x v="0"/>
    <x v="0"/>
    <x v="5"/>
    <x v="4"/>
  </r>
  <r>
    <n v="10991"/>
    <s v="M5W8"/>
    <n v="451.7194551905327"/>
    <n v="4517194551905327"/>
    <x v="1"/>
    <x v="7"/>
    <s v="Worst"/>
    <n v="1.5289511809831976E+16"/>
    <x v="68"/>
    <x v="10130"/>
    <x v="7"/>
    <s v="S, L, XL"/>
    <s v="M"/>
    <s v="Blue"/>
    <s v="Above Average"/>
    <x v="44"/>
    <x v="3"/>
    <x v="4"/>
    <x v="5"/>
    <x v="4"/>
    <x v="4"/>
    <x v="0"/>
    <x v="1"/>
  </r>
  <r>
    <n v="10992"/>
    <s v="Y6O4"/>
    <n v="964.05800399608745"/>
    <n v="9640580039960874"/>
    <x v="5"/>
    <x v="9"/>
    <s v="Very Good"/>
    <n v="1.1729840350729126E+16"/>
    <x v="328"/>
    <x v="10131"/>
    <x v="2"/>
    <s v="M, L, XL"/>
    <s v="XL"/>
    <s v="Black"/>
    <s v="Very Low"/>
    <x v="26"/>
    <x v="8"/>
    <x v="7"/>
    <x v="5"/>
    <x v="0"/>
    <x v="3"/>
    <x v="5"/>
    <x v="4"/>
  </r>
  <r>
    <n v="10994"/>
    <s v="G1U0"/>
    <n v="852.09470156112957"/>
    <n v="8520947015611296"/>
    <x v="0"/>
    <x v="9"/>
    <s v="Very Bad"/>
    <n v="433318571363362"/>
    <x v="164"/>
    <x v="10132"/>
    <x v="2"/>
    <s v="S, L, XL"/>
    <s v="M"/>
    <s v="Black"/>
    <s v="High"/>
    <x v="33"/>
    <x v="9"/>
    <x v="6"/>
    <x v="5"/>
    <x v="2"/>
    <x v="1"/>
    <x v="1"/>
    <x v="5"/>
  </r>
  <r>
    <n v="10996"/>
    <s v="A1I0"/>
    <n v="444.7178674881925"/>
    <n v="4447178674881925"/>
    <x v="1"/>
    <x v="7"/>
    <s v="Worst"/>
    <n v="2.0956400775765284E+16"/>
    <x v="342"/>
    <x v="10133"/>
    <x v="1"/>
    <s v="S, M, L"/>
    <s v="M"/>
    <s v="Black"/>
    <s v="Significant"/>
    <x v="30"/>
    <x v="9"/>
    <x v="4"/>
    <x v="0"/>
    <x v="3"/>
    <x v="4"/>
    <x v="0"/>
    <x v="3"/>
  </r>
  <r>
    <n v="10997"/>
    <s v="M2H7"/>
    <n v="941.65771316064036"/>
    <n v="9416577131606404"/>
    <x v="6"/>
    <x v="5"/>
    <s v="Not Good"/>
    <n v="3794770443099921"/>
    <x v="465"/>
    <x v="10134"/>
    <x v="4"/>
    <s v="S, M, L"/>
    <s v="S"/>
    <s v="Green"/>
    <s v="Low"/>
    <x v="5"/>
    <x v="4"/>
    <x v="1"/>
    <x v="2"/>
    <x v="4"/>
    <x v="2"/>
    <x v="3"/>
    <x v="2"/>
  </r>
  <r>
    <n v="10998"/>
    <s v="V8K2"/>
    <n v="3120.5290121070348"/>
    <n v="3.1205290121070348E+16"/>
    <x v="1"/>
    <x v="3"/>
    <s v="Best"/>
    <n v="4606255954443556"/>
    <x v="179"/>
    <x v="10135"/>
    <x v="4"/>
    <s v="S, M, L"/>
    <s v="XL"/>
    <s v="Blue"/>
    <s v="Medium"/>
    <x v="7"/>
    <x v="9"/>
    <x v="6"/>
    <x v="4"/>
    <x v="3"/>
    <x v="3"/>
    <x v="1"/>
    <x v="5"/>
  </r>
  <r>
    <n v="10999"/>
    <s v="I3A2"/>
    <n v="2912.7640580215048"/>
    <n v="2.9127640580215048E+16"/>
    <x v="0"/>
    <x v="8"/>
    <s v="Worst"/>
    <n v="3.8305345630923432E+16"/>
    <x v="124"/>
    <x v="10136"/>
    <x v="2"/>
    <s v="M, L, XL"/>
    <s v="S"/>
    <s v="Green"/>
    <s v="Very Low"/>
    <x v="1"/>
    <x v="7"/>
    <x v="0"/>
    <x v="4"/>
    <x v="2"/>
    <x v="0"/>
    <x v="4"/>
    <x v="2"/>
  </r>
  <r>
    <n v="11000"/>
    <s v="Y7T1"/>
    <n v="750.95477554803745"/>
    <n v="7509547755480375"/>
    <x v="5"/>
    <x v="2"/>
    <s v="Very Bad"/>
    <n v="1.9844895684155292E+16"/>
    <x v="258"/>
    <x v="10137"/>
    <x v="2"/>
    <s v="S, L, XL"/>
    <s v="L"/>
    <s v="Blue"/>
    <s v="Negligible"/>
    <x v="6"/>
    <x v="2"/>
    <x v="8"/>
    <x v="4"/>
    <x v="2"/>
    <x v="3"/>
    <x v="1"/>
    <x v="3"/>
  </r>
  <r>
    <n v="11001"/>
    <s v="E6L4"/>
    <n v="80.016480010855204"/>
    <n v="800164800108552"/>
    <x v="4"/>
    <x v="4"/>
    <s v="Bad"/>
    <n v="2.2185076011566792E+16"/>
    <x v="360"/>
    <x v="10138"/>
    <x v="7"/>
    <s v="S, M, L"/>
    <s v="L"/>
    <s v="Blue"/>
    <s v="Very Low"/>
    <x v="10"/>
    <x v="5"/>
    <x v="7"/>
    <x v="0"/>
    <x v="4"/>
    <x v="0"/>
    <x v="2"/>
    <x v="0"/>
  </r>
  <r>
    <n v="11003"/>
    <s v="T6Q4"/>
    <n v="244.19090279979909"/>
    <n v="2441909027997991"/>
    <x v="4"/>
    <x v="6"/>
    <s v="Bad"/>
    <n v="2.6282111113470704E+16"/>
    <x v="277"/>
    <x v="10139"/>
    <x v="0"/>
    <s v="S, M, L"/>
    <s v="S"/>
    <s v="Red"/>
    <s v="Significant"/>
    <x v="3"/>
    <x v="8"/>
    <x v="0"/>
    <x v="5"/>
    <x v="3"/>
    <x v="3"/>
    <x v="3"/>
    <x v="2"/>
  </r>
  <r>
    <n v="11004"/>
    <s v="C9R1"/>
    <n v="3338.0080585838482"/>
    <n v="3.3380080585838484E+16"/>
    <x v="7"/>
    <x v="5"/>
    <s v="Very Bad"/>
    <n v="2.400817339784896E+16"/>
    <x v="451"/>
    <x v="10140"/>
    <x v="0"/>
    <s v="M, L, XL"/>
    <s v="M"/>
    <s v="Red"/>
    <s v="Low"/>
    <x v="2"/>
    <x v="3"/>
    <x v="3"/>
    <x v="1"/>
    <x v="2"/>
    <x v="1"/>
    <x v="3"/>
    <x v="1"/>
  </r>
  <r>
    <n v="11005"/>
    <s v="G2E0"/>
    <n v="536.90307050001945"/>
    <n v="5369030705000195"/>
    <x v="1"/>
    <x v="8"/>
    <s v="Bad"/>
    <n v="4516411927690621"/>
    <x v="236"/>
    <x v="10141"/>
    <x v="8"/>
    <s v="M, L, XL"/>
    <s v="S"/>
    <s v="Green"/>
    <s v="Above Average"/>
    <x v="4"/>
    <x v="4"/>
    <x v="0"/>
    <x v="2"/>
    <x v="3"/>
    <x v="0"/>
    <x v="5"/>
    <x v="3"/>
  </r>
  <r>
    <n v="11006"/>
    <s v="U6Q7"/>
    <n v="472.2729078275234"/>
    <n v="4722729078275234"/>
    <x v="7"/>
    <x v="2"/>
    <s v="Not Good"/>
    <n v="4858042633443539"/>
    <x v="158"/>
    <x v="10142"/>
    <x v="2"/>
    <s v="S, M, L"/>
    <s v="L"/>
    <s v="Green"/>
    <s v="Below Average"/>
    <x v="26"/>
    <x v="5"/>
    <x v="9"/>
    <x v="3"/>
    <x v="4"/>
    <x v="4"/>
    <x v="4"/>
    <x v="3"/>
  </r>
  <r>
    <n v="11007"/>
    <s v="O6Z2"/>
    <n v="969.31405558656161"/>
    <n v="9693140555865616"/>
    <x v="4"/>
    <x v="0"/>
    <s v="Not Good"/>
    <n v="3.2800178494344556E+16"/>
    <x v="369"/>
    <x v="10143"/>
    <x v="9"/>
    <s v="M, L, XL"/>
    <s v="S"/>
    <s v="Black"/>
    <s v="Very Low"/>
    <x v="7"/>
    <x v="0"/>
    <x v="3"/>
    <x v="1"/>
    <x v="4"/>
    <x v="1"/>
    <x v="1"/>
    <x v="4"/>
  </r>
  <r>
    <n v="11008"/>
    <s v="K9B0"/>
    <n v="831.00546271525718"/>
    <n v="8310054627152572"/>
    <x v="7"/>
    <x v="0"/>
    <s v="Best"/>
    <n v="3.3226886079123512E+16"/>
    <x v="343"/>
    <x v="10144"/>
    <x v="8"/>
    <s v="S, M, L"/>
    <s v="M"/>
    <s v="Blue"/>
    <s v="Medium"/>
    <x v="33"/>
    <x v="3"/>
    <x v="8"/>
    <x v="5"/>
    <x v="2"/>
    <x v="3"/>
    <x v="4"/>
    <x v="0"/>
  </r>
  <r>
    <n v="11009"/>
    <s v="X3Q6"/>
    <n v="3037.004892409881"/>
    <n v="3.0370048924098808E+16"/>
    <x v="0"/>
    <x v="2"/>
    <s v="Very Good"/>
    <n v="101791262750816"/>
    <x v="377"/>
    <x v="10145"/>
    <x v="3"/>
    <s v="M, L, XL"/>
    <s v="XL"/>
    <s v="Black"/>
    <s v="Negligible"/>
    <x v="42"/>
    <x v="1"/>
    <x v="6"/>
    <x v="4"/>
    <x v="2"/>
    <x v="4"/>
    <x v="2"/>
    <x v="2"/>
  </r>
  <r>
    <n v="11011"/>
    <s v="S4D8"/>
    <n v="932.04943496938756"/>
    <n v="9320494349693876"/>
    <x v="2"/>
    <x v="4"/>
    <s v="Best"/>
    <n v="3.4618198266038324E+16"/>
    <x v="280"/>
    <x v="10146"/>
    <x v="1"/>
    <s v="S, L, XL"/>
    <s v="S"/>
    <s v="Red"/>
    <s v="Negligible"/>
    <x v="35"/>
    <x v="4"/>
    <x v="4"/>
    <x v="3"/>
    <x v="4"/>
    <x v="4"/>
    <x v="4"/>
    <x v="1"/>
  </r>
  <r>
    <n v="11012"/>
    <s v="N9Q3"/>
    <n v="451.8381227503815"/>
    <n v="4518381227503815"/>
    <x v="3"/>
    <x v="5"/>
    <s v="Bad"/>
    <n v="3447416601664988"/>
    <x v="254"/>
    <x v="10147"/>
    <x v="0"/>
    <s v="S, L, XL"/>
    <s v="XL"/>
    <s v="Red"/>
    <s v="Below Average"/>
    <x v="25"/>
    <x v="2"/>
    <x v="3"/>
    <x v="4"/>
    <x v="1"/>
    <x v="4"/>
    <x v="3"/>
    <x v="3"/>
  </r>
  <r>
    <n v="11013"/>
    <s v="I0O9"/>
    <n v="240.66276590298051"/>
    <n v="2406627659029805"/>
    <x v="3"/>
    <x v="5"/>
    <s v="Good"/>
    <n v="3681250823206415"/>
    <x v="369"/>
    <x v="10148"/>
    <x v="2"/>
    <s v="S, L, XL"/>
    <s v="L"/>
    <s v="Blue"/>
    <s v="Significant"/>
    <x v="2"/>
    <x v="9"/>
    <x v="6"/>
    <x v="3"/>
    <x v="2"/>
    <x v="4"/>
    <x v="4"/>
    <x v="4"/>
  </r>
  <r>
    <n v="11014"/>
    <s v="K1I0"/>
    <n v="932.92995321941839"/>
    <n v="9329299532194184"/>
    <x v="3"/>
    <x v="0"/>
    <s v="Bad"/>
    <n v="4294167493184041"/>
    <x v="218"/>
    <x v="10149"/>
    <x v="7"/>
    <s v="S, M, L"/>
    <s v="L"/>
    <s v="Red"/>
    <s v="Very High"/>
    <x v="12"/>
    <x v="4"/>
    <x v="8"/>
    <x v="1"/>
    <x v="4"/>
    <x v="3"/>
    <x v="0"/>
    <x v="0"/>
  </r>
  <r>
    <n v="11016"/>
    <s v="Q8W2"/>
    <n v="751.30774402294355"/>
    <n v="7513077440229436"/>
    <x v="4"/>
    <x v="8"/>
    <s v="Not Good"/>
    <n v="2109728210366861"/>
    <x v="251"/>
    <x v="10150"/>
    <x v="2"/>
    <s v="S, M, L"/>
    <s v="S"/>
    <s v="Black"/>
    <s v="Low"/>
    <x v="21"/>
    <x v="2"/>
    <x v="6"/>
    <x v="1"/>
    <x v="4"/>
    <x v="1"/>
    <x v="2"/>
    <x v="3"/>
  </r>
  <r>
    <n v="11018"/>
    <s v="D7F1"/>
    <n v="492.02595036383252"/>
    <n v="4920259503638325"/>
    <x v="4"/>
    <x v="8"/>
    <s v="Good"/>
    <n v="4271978673266821"/>
    <x v="322"/>
    <x v="10151"/>
    <x v="0"/>
    <s v="S, M, L"/>
    <s v="XL"/>
    <s v="Red"/>
    <s v="Average"/>
    <x v="9"/>
    <x v="4"/>
    <x v="6"/>
    <x v="4"/>
    <x v="0"/>
    <x v="2"/>
    <x v="5"/>
    <x v="1"/>
  </r>
  <r>
    <n v="11021"/>
    <s v="M4D1"/>
    <n v="648.24761249211417"/>
    <n v="6482476124921142"/>
    <x v="5"/>
    <x v="9"/>
    <s v="Very Good"/>
    <n v="2.3278327992177444E+16"/>
    <x v="205"/>
    <x v="10152"/>
    <x v="0"/>
    <s v="S, L, XL"/>
    <s v="M"/>
    <s v="Blue"/>
    <s v="Low"/>
    <x v="6"/>
    <x v="7"/>
    <x v="3"/>
    <x v="2"/>
    <x v="4"/>
    <x v="4"/>
    <x v="4"/>
    <x v="3"/>
  </r>
  <r>
    <n v="11022"/>
    <s v="K6U4"/>
    <n v="2397.1870442696986"/>
    <n v="2.3971870442696984E+16"/>
    <x v="3"/>
    <x v="4"/>
    <s v="Worst"/>
    <n v="2.1154391082065044E+16"/>
    <x v="62"/>
    <x v="10153"/>
    <x v="0"/>
    <s v="S, M, L"/>
    <s v="XL"/>
    <s v="Black"/>
    <s v="Low"/>
    <x v="38"/>
    <x v="1"/>
    <x v="3"/>
    <x v="0"/>
    <x v="4"/>
    <x v="3"/>
    <x v="1"/>
    <x v="2"/>
  </r>
  <r>
    <n v="11023"/>
    <s v="R1J9"/>
    <n v="784.08589524193064"/>
    <n v="7840858952419306"/>
    <x v="6"/>
    <x v="2"/>
    <s v="Worst"/>
    <n v="1.1979601806148628E+16"/>
    <x v="393"/>
    <x v="10154"/>
    <x v="9"/>
    <s v="S, M, L"/>
    <s v="L"/>
    <s v="Red"/>
    <s v="Average"/>
    <x v="0"/>
    <x v="2"/>
    <x v="5"/>
    <x v="5"/>
    <x v="0"/>
    <x v="0"/>
    <x v="1"/>
    <x v="5"/>
  </r>
  <r>
    <n v="11024"/>
    <s v="P4F3"/>
    <n v="649.39505500355745"/>
    <n v="6493950550035575"/>
    <x v="6"/>
    <x v="0"/>
    <s v="Worst"/>
    <n v="4.6850723590276552E+16"/>
    <x v="206"/>
    <x v="10155"/>
    <x v="7"/>
    <s v="S, M, L"/>
    <s v="S"/>
    <s v="Black"/>
    <s v="Negligible"/>
    <x v="15"/>
    <x v="2"/>
    <x v="7"/>
    <x v="0"/>
    <x v="1"/>
    <x v="2"/>
    <x v="0"/>
    <x v="2"/>
  </r>
  <r>
    <n v="11025"/>
    <s v="D2Q0"/>
    <n v="2495.9369139659402"/>
    <n v="2.49593691396594E+16"/>
    <x v="3"/>
    <x v="6"/>
    <s v="Very Bad"/>
    <n v="438308090306894"/>
    <x v="127"/>
    <x v="10156"/>
    <x v="6"/>
    <s v="M, L, XL"/>
    <s v="S"/>
    <s v="Green"/>
    <s v="High"/>
    <x v="8"/>
    <x v="6"/>
    <x v="0"/>
    <x v="2"/>
    <x v="4"/>
    <x v="3"/>
    <x v="5"/>
    <x v="1"/>
  </r>
  <r>
    <n v="11027"/>
    <s v="G1F2"/>
    <n v="331.73870152180859"/>
    <n v="3317387015218086"/>
    <x v="1"/>
    <x v="9"/>
    <s v="Very Bad"/>
    <n v="1.157904132970638E+16"/>
    <x v="464"/>
    <x v="10157"/>
    <x v="7"/>
    <s v="M, L, XL"/>
    <s v="S"/>
    <s v="Black"/>
    <s v="High"/>
    <x v="28"/>
    <x v="7"/>
    <x v="8"/>
    <x v="0"/>
    <x v="3"/>
    <x v="1"/>
    <x v="5"/>
    <x v="1"/>
  </r>
  <r>
    <n v="11028"/>
    <s v="O8C8"/>
    <n v="50.813867693342502"/>
    <n v="508138676933425"/>
    <x v="1"/>
    <x v="1"/>
    <s v="Best"/>
    <n v="4163925648829789"/>
    <x v="384"/>
    <x v="10158"/>
    <x v="0"/>
    <s v="S, M, L"/>
    <s v="XL"/>
    <s v="Red"/>
    <s v="Medium"/>
    <x v="17"/>
    <x v="5"/>
    <x v="5"/>
    <x v="3"/>
    <x v="4"/>
    <x v="2"/>
    <x v="1"/>
    <x v="2"/>
  </r>
  <r>
    <n v="11029"/>
    <s v="W2W4"/>
    <n v="537.58845102932685"/>
    <n v="5375884510293268"/>
    <x v="5"/>
    <x v="9"/>
    <s v="Worst"/>
    <n v="1239110500078862"/>
    <x v="158"/>
    <x v="10159"/>
    <x v="4"/>
    <s v="S, L, XL"/>
    <s v="XL"/>
    <s v="Green"/>
    <s v="Low"/>
    <x v="14"/>
    <x v="7"/>
    <x v="1"/>
    <x v="2"/>
    <x v="3"/>
    <x v="1"/>
    <x v="4"/>
    <x v="2"/>
  </r>
  <r>
    <n v="11030"/>
    <s v="W8K5"/>
    <n v="447.27372117555149"/>
    <n v="4472737211755515"/>
    <x v="3"/>
    <x v="0"/>
    <s v="Not Good"/>
    <n v="2973481398108322"/>
    <x v="179"/>
    <x v="10160"/>
    <x v="3"/>
    <s v="S, L, XL"/>
    <s v="M"/>
    <s v="Blue"/>
    <s v="Very Low"/>
    <x v="35"/>
    <x v="1"/>
    <x v="2"/>
    <x v="1"/>
    <x v="3"/>
    <x v="4"/>
    <x v="1"/>
    <x v="3"/>
  </r>
  <r>
    <n v="11032"/>
    <s v="L9X1"/>
    <n v="552.38881336900727"/>
    <n v="5523888133690073"/>
    <x v="3"/>
    <x v="1"/>
    <s v="Not Good"/>
    <n v="2.1496840478887168E+16"/>
    <x v="494"/>
    <x v="10161"/>
    <x v="8"/>
    <s v="S, M, L"/>
    <s v="M"/>
    <s v="Blue"/>
    <s v="Very Low"/>
    <x v="15"/>
    <x v="4"/>
    <x v="6"/>
    <x v="1"/>
    <x v="2"/>
    <x v="0"/>
    <x v="5"/>
    <x v="5"/>
  </r>
  <r>
    <n v="11034"/>
    <s v="K7B3"/>
    <n v="813.30782453098311"/>
    <n v="8133078245309831"/>
    <x v="6"/>
    <x v="7"/>
    <s v="Not Good"/>
    <n v="4287714756452619"/>
    <x v="236"/>
    <x v="10162"/>
    <x v="6"/>
    <s v="M, L, XL"/>
    <s v="S"/>
    <s v="Green"/>
    <s v="Medium"/>
    <x v="36"/>
    <x v="5"/>
    <x v="6"/>
    <x v="0"/>
    <x v="0"/>
    <x v="4"/>
    <x v="2"/>
    <x v="1"/>
  </r>
  <r>
    <n v="11035"/>
    <s v="D8L6"/>
    <n v="491.08920505006643"/>
    <n v="4910892050500664"/>
    <x v="5"/>
    <x v="0"/>
    <s v="Not Good"/>
    <n v="4303571570255901"/>
    <x v="458"/>
    <x v="10163"/>
    <x v="5"/>
    <s v="M, L, XL"/>
    <s v="S"/>
    <s v="Red"/>
    <s v="Negligible"/>
    <x v="15"/>
    <x v="7"/>
    <x v="6"/>
    <x v="4"/>
    <x v="0"/>
    <x v="0"/>
    <x v="5"/>
    <x v="0"/>
  </r>
  <r>
    <n v="11036"/>
    <s v="H8Y8"/>
    <n v="508.12268374729251"/>
    <n v="5081226837472925"/>
    <x v="5"/>
    <x v="2"/>
    <s v="Very Good"/>
    <n v="1.3238436540486394E+16"/>
    <x v="286"/>
    <x v="10164"/>
    <x v="1"/>
    <s v="S, L, XL"/>
    <s v="S"/>
    <s v="Black"/>
    <s v="Negligible"/>
    <x v="32"/>
    <x v="7"/>
    <x v="5"/>
    <x v="0"/>
    <x v="0"/>
    <x v="2"/>
    <x v="2"/>
    <x v="4"/>
  </r>
  <r>
    <n v="11037"/>
    <s v="J6J7"/>
    <n v="28.768925758864299"/>
    <n v="287689257588643"/>
    <x v="5"/>
    <x v="0"/>
    <s v="Not Good"/>
    <n v="2.5763933406803664E+16"/>
    <x v="230"/>
    <x v="10165"/>
    <x v="5"/>
    <s v="M, L, XL"/>
    <s v="M"/>
    <s v="Red"/>
    <s v="Negligible"/>
    <x v="37"/>
    <x v="0"/>
    <x v="6"/>
    <x v="0"/>
    <x v="0"/>
    <x v="3"/>
    <x v="0"/>
    <x v="4"/>
  </r>
  <r>
    <n v="11038"/>
    <s v="Q0E2"/>
    <n v="50.764240889774698"/>
    <n v="507642408897747"/>
    <x v="6"/>
    <x v="9"/>
    <s v="Not Good"/>
    <n v="1.8514892873920104E+16"/>
    <x v="453"/>
    <x v="10166"/>
    <x v="6"/>
    <s v="M, L, XL"/>
    <s v="M"/>
    <s v="Blue"/>
    <s v="Significant"/>
    <x v="8"/>
    <x v="5"/>
    <x v="7"/>
    <x v="1"/>
    <x v="3"/>
    <x v="2"/>
    <x v="3"/>
    <x v="5"/>
  </r>
  <r>
    <n v="11039"/>
    <s v="Z9N0"/>
    <n v="360.81258209339541"/>
    <n v="3608125820933954"/>
    <x v="7"/>
    <x v="0"/>
    <s v="Bad"/>
    <n v="1.9191705695691056E+16"/>
    <x v="177"/>
    <x v="10167"/>
    <x v="7"/>
    <s v="S, M, L"/>
    <s v="XL"/>
    <s v="Red"/>
    <s v="Very Low"/>
    <x v="43"/>
    <x v="0"/>
    <x v="6"/>
    <x v="4"/>
    <x v="2"/>
    <x v="4"/>
    <x v="1"/>
    <x v="3"/>
  </r>
  <r>
    <n v="11040"/>
    <s v="A6C6"/>
    <n v="813.67717801970059"/>
    <n v="8136771780197006"/>
    <x v="3"/>
    <x v="6"/>
    <s v="Best"/>
    <n v="3175108156476178"/>
    <x v="244"/>
    <x v="10168"/>
    <x v="1"/>
    <s v="S, L, XL"/>
    <s v="L"/>
    <s v="Blue"/>
    <s v="Above Average"/>
    <x v="17"/>
    <x v="1"/>
    <x v="6"/>
    <x v="4"/>
    <x v="3"/>
    <x v="1"/>
    <x v="2"/>
    <x v="0"/>
  </r>
  <r>
    <n v="11044"/>
    <s v="W3V3"/>
    <n v="78.880641872001902"/>
    <n v="788806418720019"/>
    <x v="4"/>
    <x v="3"/>
    <s v="Good"/>
    <n v="2268123688275584"/>
    <x v="284"/>
    <x v="10169"/>
    <x v="1"/>
    <s v="S, M, L"/>
    <s v="L"/>
    <s v="Red"/>
    <s v="Above Average"/>
    <x v="35"/>
    <x v="3"/>
    <x v="9"/>
    <x v="5"/>
    <x v="0"/>
    <x v="4"/>
    <x v="2"/>
    <x v="4"/>
  </r>
  <r>
    <n v="11045"/>
    <s v="H5N0"/>
    <n v="647.86416160972146"/>
    <n v="6478641616097215"/>
    <x v="2"/>
    <x v="5"/>
    <s v="Good"/>
    <n v="1.1192284389050244E+16"/>
    <x v="18"/>
    <x v="10170"/>
    <x v="3"/>
    <s v="S, L, XL"/>
    <s v="L"/>
    <s v="Red"/>
    <s v="Below Average"/>
    <x v="5"/>
    <x v="3"/>
    <x v="5"/>
    <x v="1"/>
    <x v="0"/>
    <x v="2"/>
    <x v="4"/>
    <x v="5"/>
  </r>
  <r>
    <n v="11046"/>
    <s v="T1Q5"/>
    <n v="1105.5164285154976"/>
    <n v="1.1055164285154976E+16"/>
    <x v="3"/>
    <x v="8"/>
    <s v="Very Good"/>
    <n v="2.7102527028177556E+16"/>
    <x v="391"/>
    <x v="10171"/>
    <x v="1"/>
    <s v="S, L, XL"/>
    <s v="XL"/>
    <s v="Green"/>
    <s v="Very Low"/>
    <x v="43"/>
    <x v="6"/>
    <x v="3"/>
    <x v="3"/>
    <x v="3"/>
    <x v="0"/>
    <x v="4"/>
    <x v="1"/>
  </r>
  <r>
    <n v="11047"/>
    <s v="X4S6"/>
    <n v="388.21517023368227"/>
    <n v="3882151702336823"/>
    <x v="4"/>
    <x v="4"/>
    <s v="Not Good"/>
    <n v="3969215788156526"/>
    <x v="115"/>
    <x v="10172"/>
    <x v="1"/>
    <s v="M, L, XL"/>
    <s v="M"/>
    <s v="Green"/>
    <s v="Low"/>
    <x v="37"/>
    <x v="3"/>
    <x v="3"/>
    <x v="3"/>
    <x v="1"/>
    <x v="2"/>
    <x v="0"/>
    <x v="2"/>
  </r>
  <r>
    <n v="11049"/>
    <s v="Q9S4"/>
    <n v="574.30989459946238"/>
    <n v="5743098945994624"/>
    <x v="1"/>
    <x v="0"/>
    <s v="Best"/>
    <n v="2.6723173770209032E+16"/>
    <x v="400"/>
    <x v="10173"/>
    <x v="9"/>
    <s v="S, L, XL"/>
    <s v="M"/>
    <s v="Black"/>
    <s v="Significant"/>
    <x v="35"/>
    <x v="4"/>
    <x v="0"/>
    <x v="4"/>
    <x v="1"/>
    <x v="1"/>
    <x v="5"/>
    <x v="4"/>
  </r>
  <r>
    <n v="11050"/>
    <s v="L1H5"/>
    <n v="64.644972249894295"/>
    <n v="646449722498943"/>
    <x v="0"/>
    <x v="4"/>
    <s v="Very Good"/>
    <n v="4.9944839058362568E+16"/>
    <x v="83"/>
    <x v="10174"/>
    <x v="2"/>
    <s v="S, M, L"/>
    <s v="M"/>
    <s v="Red"/>
    <s v="Very High"/>
    <x v="3"/>
    <x v="6"/>
    <x v="2"/>
    <x v="4"/>
    <x v="1"/>
    <x v="2"/>
    <x v="3"/>
    <x v="0"/>
  </r>
  <r>
    <n v="11051"/>
    <s v="G4D7"/>
    <n v="5665.7302034331587"/>
    <n v="5.6657302034331584E+16"/>
    <x v="6"/>
    <x v="2"/>
    <s v="Worst"/>
    <n v="3.0887975545116296E+16"/>
    <x v="224"/>
    <x v="10175"/>
    <x v="0"/>
    <s v="S, M, L"/>
    <s v="XL"/>
    <s v="Blue"/>
    <s v="Negligible"/>
    <x v="15"/>
    <x v="3"/>
    <x v="6"/>
    <x v="0"/>
    <x v="0"/>
    <x v="4"/>
    <x v="2"/>
    <x v="3"/>
  </r>
  <r>
    <n v="11052"/>
    <s v="P2I8"/>
    <n v="648.69533609341624"/>
    <n v="6486953360934163"/>
    <x v="5"/>
    <x v="1"/>
    <s v="Good"/>
    <n v="329689512756095"/>
    <x v="219"/>
    <x v="10176"/>
    <x v="8"/>
    <s v="M, L, XL"/>
    <s v="L"/>
    <s v="Black"/>
    <s v="Medium"/>
    <x v="43"/>
    <x v="1"/>
    <x v="3"/>
    <x v="3"/>
    <x v="1"/>
    <x v="4"/>
    <x v="1"/>
    <x v="5"/>
  </r>
  <r>
    <n v="11053"/>
    <s v="I8U4"/>
    <n v="2184.9064559793778"/>
    <n v="2.1849064559793776E+16"/>
    <x v="6"/>
    <x v="6"/>
    <s v="Very Bad"/>
    <n v="3.5556847185118876E+16"/>
    <x v="263"/>
    <x v="10177"/>
    <x v="7"/>
    <s v="S, M, L"/>
    <s v="L"/>
    <s v="Green"/>
    <s v="Below Average"/>
    <x v="10"/>
    <x v="0"/>
    <x v="0"/>
    <x v="0"/>
    <x v="0"/>
    <x v="2"/>
    <x v="3"/>
    <x v="0"/>
  </r>
  <r>
    <n v="11054"/>
    <s v="N9B6"/>
    <n v="1628.7953414693156"/>
    <n v="1.6287953414693156E+16"/>
    <x v="1"/>
    <x v="4"/>
    <s v="Very Good"/>
    <n v="2.1991028598230472E+16"/>
    <x v="72"/>
    <x v="10178"/>
    <x v="8"/>
    <s v="M, L, XL"/>
    <s v="L"/>
    <s v="Black"/>
    <s v="Significant"/>
    <x v="31"/>
    <x v="1"/>
    <x v="2"/>
    <x v="4"/>
    <x v="0"/>
    <x v="4"/>
    <x v="2"/>
    <x v="5"/>
  </r>
  <r>
    <n v="11055"/>
    <s v="Z2A9"/>
    <n v="487.58034834261952"/>
    <n v="4875803483426195"/>
    <x v="2"/>
    <x v="8"/>
    <s v="Very Good"/>
    <n v="2.4776905255848116E+16"/>
    <x v="51"/>
    <x v="10179"/>
    <x v="3"/>
    <s v="M, L, XL"/>
    <s v="S"/>
    <s v="Black"/>
    <s v="Medium"/>
    <x v="7"/>
    <x v="7"/>
    <x v="7"/>
    <x v="5"/>
    <x v="0"/>
    <x v="3"/>
    <x v="0"/>
    <x v="4"/>
  </r>
  <r>
    <n v="11056"/>
    <s v="W5K6"/>
    <n v="80.239506052960493"/>
    <n v="802395060529605"/>
    <x v="7"/>
    <x v="8"/>
    <s v="Very Good"/>
    <n v="3.1733245500809652E+16"/>
    <x v="305"/>
    <x v="10180"/>
    <x v="1"/>
    <s v="S, M, L"/>
    <s v="M"/>
    <s v="Blue"/>
    <s v="Very High"/>
    <x v="9"/>
    <x v="7"/>
    <x v="1"/>
    <x v="2"/>
    <x v="2"/>
    <x v="3"/>
    <x v="5"/>
    <x v="0"/>
  </r>
  <r>
    <n v="11057"/>
    <s v="V5T2"/>
    <n v="951.8725546076314"/>
    <n v="9518725546076314"/>
    <x v="5"/>
    <x v="5"/>
    <s v="Very Bad"/>
    <n v="2.5501775965327164E+16"/>
    <x v="370"/>
    <x v="10181"/>
    <x v="8"/>
    <s v="S, M, L"/>
    <s v="XL"/>
    <s v="Blue"/>
    <s v="Above Average"/>
    <x v="18"/>
    <x v="9"/>
    <x v="2"/>
    <x v="2"/>
    <x v="3"/>
    <x v="3"/>
    <x v="3"/>
    <x v="5"/>
  </r>
  <r>
    <n v="11058"/>
    <s v="B1E6"/>
    <n v="613.04142303122353"/>
    <n v="6130414230312235"/>
    <x v="3"/>
    <x v="2"/>
    <s v="Very Good"/>
    <n v="4.7795983181093264E+16"/>
    <x v="104"/>
    <x v="10182"/>
    <x v="1"/>
    <s v="S, M, L"/>
    <s v="L"/>
    <s v="Red"/>
    <s v="Very High"/>
    <x v="39"/>
    <x v="5"/>
    <x v="6"/>
    <x v="1"/>
    <x v="2"/>
    <x v="3"/>
    <x v="3"/>
    <x v="1"/>
  </r>
  <r>
    <n v="11059"/>
    <s v="R5V7"/>
    <n v="895.75632113322774"/>
    <n v="8957563211332277"/>
    <x v="1"/>
    <x v="0"/>
    <s v="Worst"/>
    <n v="3383360229823722"/>
    <x v="32"/>
    <x v="10183"/>
    <x v="3"/>
    <s v="S, L, XL"/>
    <s v="S"/>
    <s v="Red"/>
    <s v="Average"/>
    <x v="3"/>
    <x v="3"/>
    <x v="7"/>
    <x v="4"/>
    <x v="2"/>
    <x v="1"/>
    <x v="2"/>
    <x v="5"/>
  </r>
  <r>
    <n v="11060"/>
    <s v="F1M1"/>
    <n v="309.46871725496328"/>
    <n v="3094687172549633"/>
    <x v="1"/>
    <x v="5"/>
    <s v="Very Bad"/>
    <n v="3.784169741482896E+16"/>
    <x v="41"/>
    <x v="10184"/>
    <x v="2"/>
    <s v="S, M, L"/>
    <s v="L"/>
    <s v="Red"/>
    <s v="Low"/>
    <x v="32"/>
    <x v="9"/>
    <x v="7"/>
    <x v="5"/>
    <x v="1"/>
    <x v="3"/>
    <x v="2"/>
    <x v="0"/>
  </r>
  <r>
    <n v="11061"/>
    <s v="V4K6"/>
    <n v="251.8899607949219"/>
    <n v="2518899607949219"/>
    <x v="3"/>
    <x v="5"/>
    <s v="Bad"/>
    <n v="1.8128277285774464E+16"/>
    <x v="271"/>
    <x v="10185"/>
    <x v="5"/>
    <s v="S, M, L"/>
    <s v="L"/>
    <s v="Blue"/>
    <s v="Average"/>
    <x v="29"/>
    <x v="5"/>
    <x v="6"/>
    <x v="0"/>
    <x v="2"/>
    <x v="3"/>
    <x v="1"/>
    <x v="5"/>
  </r>
  <r>
    <n v="11063"/>
    <s v="B0U1"/>
    <n v="447.70823178091058"/>
    <n v="4477082317809106"/>
    <x v="0"/>
    <x v="2"/>
    <s v="Very Good"/>
    <n v="231610317273611"/>
    <x v="365"/>
    <x v="10186"/>
    <x v="5"/>
    <s v="M, L, XL"/>
    <s v="M"/>
    <s v="Blue"/>
    <s v="Below Average"/>
    <x v="38"/>
    <x v="8"/>
    <x v="4"/>
    <x v="4"/>
    <x v="0"/>
    <x v="2"/>
    <x v="3"/>
    <x v="3"/>
  </r>
  <r>
    <n v="11065"/>
    <s v="X6E6"/>
    <n v="3669.4293769487954"/>
    <n v="3.6694293769487952E+16"/>
    <x v="3"/>
    <x v="9"/>
    <s v="Bad"/>
    <n v="2930019123556582"/>
    <x v="244"/>
    <x v="10187"/>
    <x v="8"/>
    <s v="S, M, L"/>
    <s v="S"/>
    <s v="Blue"/>
    <s v="Average"/>
    <x v="16"/>
    <x v="2"/>
    <x v="2"/>
    <x v="0"/>
    <x v="0"/>
    <x v="3"/>
    <x v="5"/>
    <x v="1"/>
  </r>
  <r>
    <n v="11066"/>
    <s v="P2F9"/>
    <n v="529.29023833443568"/>
    <n v="5292902383344357"/>
    <x v="4"/>
    <x v="8"/>
    <s v="Good"/>
    <n v="2993810443803481"/>
    <x v="278"/>
    <x v="10188"/>
    <x v="9"/>
    <s v="M, L, XL"/>
    <s v="L"/>
    <s v="Green"/>
    <s v="Below Average"/>
    <x v="25"/>
    <x v="7"/>
    <x v="5"/>
    <x v="3"/>
    <x v="3"/>
    <x v="1"/>
    <x v="5"/>
    <x v="3"/>
  </r>
  <r>
    <n v="11067"/>
    <s v="E2Z6"/>
    <n v="773.87676251535743"/>
    <n v="7738767625153574"/>
    <x v="3"/>
    <x v="7"/>
    <s v="Worst"/>
    <n v="3.0535190800052648E+16"/>
    <x v="102"/>
    <x v="10189"/>
    <x v="7"/>
    <s v="S, M, L"/>
    <s v="M"/>
    <s v="Black"/>
    <s v="Negligible"/>
    <x v="20"/>
    <x v="1"/>
    <x v="8"/>
    <x v="5"/>
    <x v="4"/>
    <x v="4"/>
    <x v="2"/>
    <x v="5"/>
  </r>
  <r>
    <n v="11068"/>
    <s v="V2L1"/>
    <n v="437.50129897552279"/>
    <n v="4375012989755228"/>
    <x v="7"/>
    <x v="3"/>
    <s v="Not Good"/>
    <n v="1875652385419536"/>
    <x v="230"/>
    <x v="10190"/>
    <x v="7"/>
    <s v="S, L, XL"/>
    <s v="XL"/>
    <s v="Black"/>
    <s v="High"/>
    <x v="3"/>
    <x v="3"/>
    <x v="2"/>
    <x v="1"/>
    <x v="3"/>
    <x v="2"/>
    <x v="0"/>
    <x v="1"/>
  </r>
  <r>
    <n v="11069"/>
    <s v="Z6C4"/>
    <n v="801.50180312699695"/>
    <n v="8015018031269969"/>
    <x v="6"/>
    <x v="2"/>
    <s v="Worst"/>
    <n v="4767697331473333"/>
    <x v="415"/>
    <x v="10191"/>
    <x v="8"/>
    <s v="M, L, XL"/>
    <s v="L"/>
    <s v="Red"/>
    <s v="Low"/>
    <x v="9"/>
    <x v="0"/>
    <x v="9"/>
    <x v="2"/>
    <x v="2"/>
    <x v="0"/>
    <x v="3"/>
    <x v="5"/>
  </r>
  <r>
    <n v="11070"/>
    <s v="C1D8"/>
    <n v="406.21444104894249"/>
    <n v="4062144410489425"/>
    <x v="4"/>
    <x v="9"/>
    <s v="Very Good"/>
    <n v="1.8339548147811808E+16"/>
    <x v="178"/>
    <x v="10192"/>
    <x v="3"/>
    <s v="S, M, L"/>
    <s v="L"/>
    <s v="Blue"/>
    <s v="Average"/>
    <x v="13"/>
    <x v="5"/>
    <x v="5"/>
    <x v="3"/>
    <x v="2"/>
    <x v="2"/>
    <x v="5"/>
    <x v="5"/>
  </r>
  <r>
    <n v="11071"/>
    <s v="D5G0"/>
    <n v="1969.8078533778728"/>
    <n v="1.9698078533778728E+16"/>
    <x v="4"/>
    <x v="1"/>
    <s v="Very Bad"/>
    <n v="2.8568219149413216E+16"/>
    <x v="77"/>
    <x v="10193"/>
    <x v="3"/>
    <s v="M, L, XL"/>
    <s v="L"/>
    <s v="Red"/>
    <s v="Medium"/>
    <x v="14"/>
    <x v="4"/>
    <x v="2"/>
    <x v="5"/>
    <x v="1"/>
    <x v="4"/>
    <x v="1"/>
    <x v="4"/>
  </r>
  <r>
    <n v="11073"/>
    <s v="W5R5"/>
    <n v="415.1159709044432"/>
    <n v="4151159709044432"/>
    <x v="1"/>
    <x v="8"/>
    <s v="Good"/>
    <n v="4644697331154958"/>
    <x v="311"/>
    <x v="10194"/>
    <x v="5"/>
    <s v="S, L, XL"/>
    <s v="S"/>
    <s v="Red"/>
    <s v="Very High"/>
    <x v="2"/>
    <x v="9"/>
    <x v="5"/>
    <x v="3"/>
    <x v="0"/>
    <x v="3"/>
    <x v="0"/>
    <x v="4"/>
  </r>
  <r>
    <n v="11074"/>
    <s v="J9V9"/>
    <n v="2814.8054350891402"/>
    <n v="2.8148054350891404E+16"/>
    <x v="0"/>
    <x v="7"/>
    <s v="Bad"/>
    <n v="1.7116921493167348E+16"/>
    <x v="4"/>
    <x v="10195"/>
    <x v="9"/>
    <s v="S, L, XL"/>
    <s v="XL"/>
    <s v="Red"/>
    <s v="Average"/>
    <x v="20"/>
    <x v="5"/>
    <x v="9"/>
    <x v="0"/>
    <x v="3"/>
    <x v="2"/>
    <x v="0"/>
    <x v="5"/>
  </r>
  <r>
    <n v="11075"/>
    <s v="T0D2"/>
    <n v="2813.4559381321428"/>
    <n v="2.8134559381321428E+16"/>
    <x v="0"/>
    <x v="8"/>
    <s v="Bad"/>
    <n v="3.7947582738066432E+16"/>
    <x v="212"/>
    <x v="10196"/>
    <x v="4"/>
    <s v="M, L, XL"/>
    <s v="XL"/>
    <s v="Red"/>
    <s v="Above Average"/>
    <x v="32"/>
    <x v="7"/>
    <x v="9"/>
    <x v="4"/>
    <x v="4"/>
    <x v="4"/>
    <x v="1"/>
    <x v="0"/>
  </r>
  <r>
    <n v="11076"/>
    <s v="Q7S6"/>
    <n v="96.595751800945706"/>
    <n v="965957518009457"/>
    <x v="3"/>
    <x v="0"/>
    <s v="Very Bad"/>
    <n v="3565413581780509"/>
    <x v="285"/>
    <x v="10197"/>
    <x v="0"/>
    <s v="S, M, L"/>
    <s v="L"/>
    <s v="Black"/>
    <s v="Negligible"/>
    <x v="19"/>
    <x v="1"/>
    <x v="7"/>
    <x v="0"/>
    <x v="2"/>
    <x v="0"/>
    <x v="5"/>
    <x v="2"/>
  </r>
  <r>
    <n v="11077"/>
    <s v="R7E6"/>
    <n v="945.66265568368624"/>
    <n v="9456626556836862"/>
    <x v="2"/>
    <x v="5"/>
    <s v="Bad"/>
    <n v="4941866727797958"/>
    <x v="377"/>
    <x v="10198"/>
    <x v="2"/>
    <s v="S, L, XL"/>
    <s v="M"/>
    <s v="Black"/>
    <s v="Very Low"/>
    <x v="31"/>
    <x v="4"/>
    <x v="4"/>
    <x v="0"/>
    <x v="3"/>
    <x v="1"/>
    <x v="2"/>
    <x v="1"/>
  </r>
  <r>
    <n v="11078"/>
    <s v="U0C9"/>
    <n v="1252.3375993779355"/>
    <n v="1.2523375993779354E+16"/>
    <x v="7"/>
    <x v="4"/>
    <s v="Very Good"/>
    <n v="2740433222664563"/>
    <x v="495"/>
    <x v="10199"/>
    <x v="0"/>
    <s v="S, L, XL"/>
    <s v="XL"/>
    <s v="Blue"/>
    <s v="Very Low"/>
    <x v="13"/>
    <x v="1"/>
    <x v="6"/>
    <x v="2"/>
    <x v="1"/>
    <x v="3"/>
    <x v="4"/>
    <x v="4"/>
  </r>
  <r>
    <n v="11079"/>
    <s v="M3P0"/>
    <n v="1704.9042808800225"/>
    <n v="1.7049042808800224E+16"/>
    <x v="2"/>
    <x v="4"/>
    <s v="Best"/>
    <n v="2.7795921455555312E+16"/>
    <x v="420"/>
    <x v="10200"/>
    <x v="7"/>
    <s v="S, M, L"/>
    <s v="XL"/>
    <s v="Red"/>
    <s v="Average"/>
    <x v="46"/>
    <x v="9"/>
    <x v="6"/>
    <x v="3"/>
    <x v="1"/>
    <x v="2"/>
    <x v="2"/>
    <x v="3"/>
  </r>
  <r>
    <n v="11081"/>
    <s v="O7P2"/>
    <n v="472.8493313811997"/>
    <n v="4728493313811997"/>
    <x v="1"/>
    <x v="4"/>
    <s v="Very Good"/>
    <n v="2115384993313015"/>
    <x v="433"/>
    <x v="10201"/>
    <x v="8"/>
    <s v="S, L, XL"/>
    <s v="M"/>
    <s v="Green"/>
    <s v="Below Average"/>
    <x v="45"/>
    <x v="2"/>
    <x v="6"/>
    <x v="1"/>
    <x v="2"/>
    <x v="4"/>
    <x v="5"/>
    <x v="3"/>
  </r>
  <r>
    <n v="11082"/>
    <s v="E6E0"/>
    <n v="372.2938564203659"/>
    <n v="3722938564203659"/>
    <x v="3"/>
    <x v="6"/>
    <s v="Very Bad"/>
    <n v="4123959607672166"/>
    <x v="344"/>
    <x v="10202"/>
    <x v="7"/>
    <s v="S, L, XL"/>
    <s v="S"/>
    <s v="Black"/>
    <s v="Medium"/>
    <x v="15"/>
    <x v="9"/>
    <x v="7"/>
    <x v="3"/>
    <x v="1"/>
    <x v="3"/>
    <x v="0"/>
    <x v="3"/>
  </r>
  <r>
    <n v="11083"/>
    <s v="G0D1"/>
    <n v="3038.3192556657386"/>
    <n v="3.0383192556657388E+16"/>
    <x v="1"/>
    <x v="7"/>
    <s v="Very Bad"/>
    <n v="3667138561114132"/>
    <x v="276"/>
    <x v="10203"/>
    <x v="3"/>
    <s v="M, L, XL"/>
    <s v="XL"/>
    <s v="Green"/>
    <s v="Average"/>
    <x v="39"/>
    <x v="6"/>
    <x v="8"/>
    <x v="1"/>
    <x v="0"/>
    <x v="0"/>
    <x v="0"/>
    <x v="1"/>
  </r>
  <r>
    <n v="11084"/>
    <s v="F0S9"/>
    <n v="81.447048992737393"/>
    <n v="814470489927374"/>
    <x v="7"/>
    <x v="7"/>
    <s v="Not Good"/>
    <n v="2.3600864287185904E+16"/>
    <x v="219"/>
    <x v="10204"/>
    <x v="4"/>
    <s v="S, M, L"/>
    <s v="S"/>
    <s v="Red"/>
    <s v="Very High"/>
    <x v="40"/>
    <x v="6"/>
    <x v="3"/>
    <x v="4"/>
    <x v="3"/>
    <x v="4"/>
    <x v="0"/>
    <x v="4"/>
  </r>
  <r>
    <n v="11085"/>
    <s v="V5B9"/>
    <n v="751.81273081896211"/>
    <n v="7518127308189621"/>
    <x v="5"/>
    <x v="0"/>
    <s v="Bad"/>
    <n v="1016572352642073"/>
    <x v="395"/>
    <x v="10205"/>
    <x v="4"/>
    <s v="S, L, XL"/>
    <s v="S"/>
    <s v="Green"/>
    <s v="Above Average"/>
    <x v="14"/>
    <x v="9"/>
    <x v="4"/>
    <x v="5"/>
    <x v="3"/>
    <x v="4"/>
    <x v="3"/>
    <x v="2"/>
  </r>
  <r>
    <n v="11086"/>
    <s v="Z5J4"/>
    <n v="764.73828632030859"/>
    <n v="7647382863203086"/>
    <x v="2"/>
    <x v="7"/>
    <s v="Very Good"/>
    <n v="2005100452450319"/>
    <x v="102"/>
    <x v="10206"/>
    <x v="8"/>
    <s v="S, L, XL"/>
    <s v="M"/>
    <s v="Blue"/>
    <s v="Medium"/>
    <x v="26"/>
    <x v="6"/>
    <x v="9"/>
    <x v="4"/>
    <x v="0"/>
    <x v="2"/>
    <x v="1"/>
    <x v="5"/>
  </r>
  <r>
    <n v="11087"/>
    <s v="A6Q7"/>
    <n v="845.84527589127731"/>
    <n v="8458452758912773"/>
    <x v="1"/>
    <x v="2"/>
    <s v="Worst"/>
    <n v="4002245211710321"/>
    <x v="102"/>
    <x v="10207"/>
    <x v="3"/>
    <s v="M, L, XL"/>
    <s v="L"/>
    <s v="Black"/>
    <s v="Low"/>
    <x v="36"/>
    <x v="1"/>
    <x v="3"/>
    <x v="4"/>
    <x v="4"/>
    <x v="3"/>
    <x v="3"/>
    <x v="2"/>
  </r>
  <r>
    <n v="11088"/>
    <s v="W2T8"/>
    <n v="4894.125329925163"/>
    <n v="4.8941253299251632E+16"/>
    <x v="2"/>
    <x v="4"/>
    <s v="Very Bad"/>
    <n v="4225891141977046"/>
    <x v="50"/>
    <x v="10208"/>
    <x v="2"/>
    <s v="M, L, XL"/>
    <s v="S"/>
    <s v="Red"/>
    <s v="Negligible"/>
    <x v="9"/>
    <x v="9"/>
    <x v="1"/>
    <x v="1"/>
    <x v="1"/>
    <x v="1"/>
    <x v="4"/>
    <x v="5"/>
  </r>
  <r>
    <n v="11089"/>
    <s v="Q6A0"/>
    <n v="591.46921074052159"/>
    <n v="5914692107405216"/>
    <x v="4"/>
    <x v="4"/>
    <s v="Not Good"/>
    <n v="3383188850898299"/>
    <x v="145"/>
    <x v="10209"/>
    <x v="8"/>
    <s v="S, L, XL"/>
    <s v="S"/>
    <s v="Blue"/>
    <s v="Above Average"/>
    <x v="12"/>
    <x v="3"/>
    <x v="0"/>
    <x v="1"/>
    <x v="0"/>
    <x v="2"/>
    <x v="0"/>
    <x v="1"/>
  </r>
  <r>
    <n v="11090"/>
    <s v="D3A0"/>
    <n v="847.68693634903934"/>
    <n v="8476869363490393"/>
    <x v="3"/>
    <x v="2"/>
    <s v="Very Good"/>
    <n v="4113177648232541"/>
    <x v="59"/>
    <x v="10210"/>
    <x v="3"/>
    <s v="S, L, XL"/>
    <s v="XL"/>
    <s v="Blue"/>
    <s v="High"/>
    <x v="12"/>
    <x v="9"/>
    <x v="8"/>
    <x v="5"/>
    <x v="0"/>
    <x v="0"/>
    <x v="3"/>
    <x v="3"/>
  </r>
  <r>
    <n v="11091"/>
    <s v="D6D5"/>
    <n v="51.812471650793299"/>
    <n v="518124716507933"/>
    <x v="2"/>
    <x v="6"/>
    <s v="Worst"/>
    <n v="2.8154903460785824E+16"/>
    <x v="261"/>
    <x v="10211"/>
    <x v="5"/>
    <s v="S, L, XL"/>
    <s v="M"/>
    <s v="Blue"/>
    <s v="Very Low"/>
    <x v="41"/>
    <x v="9"/>
    <x v="6"/>
    <x v="2"/>
    <x v="1"/>
    <x v="0"/>
    <x v="2"/>
    <x v="1"/>
  </r>
  <r>
    <n v="11092"/>
    <s v="K7U4"/>
    <n v="5881.5863897032805"/>
    <n v="5.8815863897032808E+16"/>
    <x v="5"/>
    <x v="0"/>
    <s v="Very Good"/>
    <n v="1412422487943659"/>
    <x v="192"/>
    <x v="10212"/>
    <x v="6"/>
    <s v="S, M, L"/>
    <s v="L"/>
    <s v="Blue"/>
    <s v="Negligible"/>
    <x v="20"/>
    <x v="4"/>
    <x v="9"/>
    <x v="0"/>
    <x v="3"/>
    <x v="1"/>
    <x v="0"/>
    <x v="4"/>
  </r>
  <r>
    <n v="11093"/>
    <s v="S0P2"/>
    <n v="789.77075412961267"/>
    <n v="7897707541296127"/>
    <x v="3"/>
    <x v="6"/>
    <s v="Bad"/>
    <n v="1.264355551902166E+16"/>
    <x v="141"/>
    <x v="10213"/>
    <x v="2"/>
    <s v="M, L, XL"/>
    <s v="S"/>
    <s v="Red"/>
    <s v="Below Average"/>
    <x v="19"/>
    <x v="3"/>
    <x v="0"/>
    <x v="2"/>
    <x v="3"/>
    <x v="3"/>
    <x v="0"/>
    <x v="5"/>
  </r>
  <r>
    <n v="11094"/>
    <s v="Z2P4"/>
    <n v="778.40580686085275"/>
    <n v="7784058068608527"/>
    <x v="3"/>
    <x v="8"/>
    <s v="Good"/>
    <n v="4768838047435418"/>
    <x v="193"/>
    <x v="10214"/>
    <x v="3"/>
    <s v="S, M, L"/>
    <s v="XL"/>
    <s v="Green"/>
    <s v="Significant"/>
    <x v="0"/>
    <x v="9"/>
    <x v="8"/>
    <x v="0"/>
    <x v="3"/>
    <x v="3"/>
    <x v="5"/>
    <x v="4"/>
  </r>
  <r>
    <n v="11095"/>
    <s v="I6S7"/>
    <n v="463.15783968594678"/>
    <n v="4631578396859468"/>
    <x v="1"/>
    <x v="6"/>
    <s v="Best"/>
    <n v="3.5932731888305708E+16"/>
    <x v="306"/>
    <x v="10215"/>
    <x v="4"/>
    <s v="M, L, XL"/>
    <s v="M"/>
    <s v="Green"/>
    <s v="Very High"/>
    <x v="32"/>
    <x v="9"/>
    <x v="9"/>
    <x v="4"/>
    <x v="0"/>
    <x v="4"/>
    <x v="0"/>
    <x v="1"/>
  </r>
  <r>
    <n v="11096"/>
    <s v="L3N9"/>
    <n v="450.08999243186008"/>
    <n v="4500899924318601"/>
    <x v="4"/>
    <x v="7"/>
    <s v="Bad"/>
    <n v="1936517943133223"/>
    <x v="2"/>
    <x v="10216"/>
    <x v="6"/>
    <s v="S, M, L"/>
    <s v="M"/>
    <s v="Black"/>
    <s v="High"/>
    <x v="13"/>
    <x v="9"/>
    <x v="6"/>
    <x v="5"/>
    <x v="3"/>
    <x v="4"/>
    <x v="2"/>
    <x v="3"/>
  </r>
  <r>
    <n v="11098"/>
    <s v="N0C4"/>
    <n v="233.7228129849515"/>
    <n v="2337228129849515"/>
    <x v="4"/>
    <x v="4"/>
    <s v="Very Bad"/>
    <n v="2241957304150816"/>
    <x v="423"/>
    <x v="10217"/>
    <x v="2"/>
    <s v="S, M, L"/>
    <s v="XL"/>
    <s v="Black"/>
    <s v="Medium"/>
    <x v="23"/>
    <x v="5"/>
    <x v="6"/>
    <x v="5"/>
    <x v="4"/>
    <x v="1"/>
    <x v="1"/>
    <x v="2"/>
  </r>
  <r>
    <n v="11099"/>
    <s v="N7N1"/>
    <n v="668.20590523406145"/>
    <n v="6682059052340615"/>
    <x v="3"/>
    <x v="7"/>
    <s v="Best"/>
    <n v="2243294884703417"/>
    <x v="389"/>
    <x v="10218"/>
    <x v="7"/>
    <s v="M, L, XL"/>
    <s v="M"/>
    <s v="Green"/>
    <s v="Very Low"/>
    <x v="1"/>
    <x v="3"/>
    <x v="8"/>
    <x v="5"/>
    <x v="2"/>
    <x v="4"/>
    <x v="4"/>
    <x v="0"/>
  </r>
  <r>
    <n v="11100"/>
    <s v="B0P6"/>
    <n v="486.82090316012932"/>
    <n v="4868209031601293"/>
    <x v="4"/>
    <x v="6"/>
    <s v="Worst"/>
    <n v="4730734774996846"/>
    <x v="215"/>
    <x v="10219"/>
    <x v="4"/>
    <s v="M, L, XL"/>
    <s v="XL"/>
    <s v="Black"/>
    <s v="High"/>
    <x v="0"/>
    <x v="1"/>
    <x v="2"/>
    <x v="0"/>
    <x v="3"/>
    <x v="1"/>
    <x v="3"/>
    <x v="5"/>
  </r>
  <r>
    <n v="11101"/>
    <s v="H5U0"/>
    <n v="963.02075057611682"/>
    <n v="9630207505761168"/>
    <x v="1"/>
    <x v="4"/>
    <s v="Very Good"/>
    <n v="1.8807234601341612E+16"/>
    <x v="83"/>
    <x v="10220"/>
    <x v="1"/>
    <s v="S, L, XL"/>
    <s v="XL"/>
    <s v="Red"/>
    <s v="Average"/>
    <x v="41"/>
    <x v="7"/>
    <x v="7"/>
    <x v="1"/>
    <x v="2"/>
    <x v="0"/>
    <x v="3"/>
    <x v="4"/>
  </r>
  <r>
    <n v="11102"/>
    <s v="Q5B3"/>
    <n v="839.35725948071513"/>
    <n v="8393572594807151"/>
    <x v="7"/>
    <x v="4"/>
    <s v="Worst"/>
    <n v="4902464454434722"/>
    <x v="121"/>
    <x v="10221"/>
    <x v="2"/>
    <s v="S, L, XL"/>
    <s v="S"/>
    <s v="Black"/>
    <s v="Average"/>
    <x v="44"/>
    <x v="7"/>
    <x v="4"/>
    <x v="3"/>
    <x v="1"/>
    <x v="2"/>
    <x v="4"/>
    <x v="0"/>
  </r>
  <r>
    <n v="11103"/>
    <s v="D1U7"/>
    <n v="2234.6512487885475"/>
    <n v="2.2346512487885476E+16"/>
    <x v="7"/>
    <x v="0"/>
    <s v="Very Bad"/>
    <n v="2.1892369571631044E+16"/>
    <x v="115"/>
    <x v="10222"/>
    <x v="1"/>
    <s v="S, M, L"/>
    <s v="M"/>
    <s v="Black"/>
    <s v="Medium"/>
    <x v="25"/>
    <x v="5"/>
    <x v="4"/>
    <x v="4"/>
    <x v="1"/>
    <x v="1"/>
    <x v="1"/>
    <x v="1"/>
  </r>
  <r>
    <n v="11104"/>
    <s v="X6Y4"/>
    <n v="702.85572285787077"/>
    <n v="7028557228578708"/>
    <x v="4"/>
    <x v="1"/>
    <s v="Bad"/>
    <n v="2.0520194312442684E+16"/>
    <x v="466"/>
    <x v="10223"/>
    <x v="4"/>
    <s v="M, L, XL"/>
    <s v="S"/>
    <s v="Blue"/>
    <s v="Significant"/>
    <x v="21"/>
    <x v="2"/>
    <x v="5"/>
    <x v="5"/>
    <x v="4"/>
    <x v="3"/>
    <x v="5"/>
    <x v="3"/>
  </r>
  <r>
    <n v="11105"/>
    <s v="D6B1"/>
    <n v="2104.2696518980588"/>
    <n v="2.1042696518980588E+16"/>
    <x v="2"/>
    <x v="6"/>
    <s v="Worst"/>
    <n v="4440067543447746"/>
    <x v="276"/>
    <x v="10224"/>
    <x v="6"/>
    <s v="S, M, L"/>
    <s v="S"/>
    <s v="Black"/>
    <s v="Very Low"/>
    <x v="4"/>
    <x v="3"/>
    <x v="5"/>
    <x v="1"/>
    <x v="4"/>
    <x v="0"/>
    <x v="2"/>
    <x v="1"/>
  </r>
  <r>
    <n v="11106"/>
    <s v="I3Y9"/>
    <n v="203.97748914293129"/>
    <n v="2039774891429313"/>
    <x v="7"/>
    <x v="1"/>
    <s v="Not Good"/>
    <n v="401938440423713"/>
    <x v="350"/>
    <x v="10225"/>
    <x v="9"/>
    <s v="S, M, L"/>
    <s v="XL"/>
    <s v="Red"/>
    <s v="Below Average"/>
    <x v="13"/>
    <x v="3"/>
    <x v="0"/>
    <x v="4"/>
    <x v="3"/>
    <x v="3"/>
    <x v="4"/>
    <x v="0"/>
  </r>
  <r>
    <n v="11107"/>
    <s v="Z8R0"/>
    <n v="836.97528399182556"/>
    <n v="8369752839918256"/>
    <x v="0"/>
    <x v="0"/>
    <s v="Best"/>
    <n v="3.0455462824328636E+16"/>
    <x v="89"/>
    <x v="10226"/>
    <x v="3"/>
    <s v="S, M, L"/>
    <s v="M"/>
    <s v="Red"/>
    <s v="Significant"/>
    <x v="13"/>
    <x v="9"/>
    <x v="5"/>
    <x v="1"/>
    <x v="1"/>
    <x v="0"/>
    <x v="5"/>
    <x v="0"/>
  </r>
  <r>
    <n v="11108"/>
    <s v="A4Z3"/>
    <n v="979.56236035061136"/>
    <n v="9795623603506114"/>
    <x v="7"/>
    <x v="2"/>
    <s v="Worst"/>
    <n v="4176796322572911"/>
    <x v="429"/>
    <x v="10227"/>
    <x v="4"/>
    <s v="S, M, L"/>
    <s v="S"/>
    <s v="Green"/>
    <s v="Average"/>
    <x v="42"/>
    <x v="1"/>
    <x v="3"/>
    <x v="4"/>
    <x v="4"/>
    <x v="1"/>
    <x v="2"/>
    <x v="3"/>
  </r>
  <r>
    <n v="11110"/>
    <s v="H9Q7"/>
    <n v="714.06944801374584"/>
    <n v="7140694480137458"/>
    <x v="1"/>
    <x v="6"/>
    <s v="Very Good"/>
    <n v="1.3671423359255472E+16"/>
    <x v="383"/>
    <x v="10228"/>
    <x v="2"/>
    <s v="M, L, XL"/>
    <s v="XL"/>
    <s v="Blue"/>
    <s v="Negligible"/>
    <x v="6"/>
    <x v="9"/>
    <x v="9"/>
    <x v="5"/>
    <x v="0"/>
    <x v="2"/>
    <x v="5"/>
    <x v="4"/>
  </r>
  <r>
    <n v="11111"/>
    <s v="Z5T8"/>
    <n v="912.16199502064137"/>
    <n v="9121619950206414"/>
    <x v="1"/>
    <x v="0"/>
    <s v="Very Good"/>
    <n v="2.3897988804002336E+16"/>
    <x v="412"/>
    <x v="10229"/>
    <x v="1"/>
    <s v="S, M, L"/>
    <s v="S"/>
    <s v="Black"/>
    <s v="Below Average"/>
    <x v="41"/>
    <x v="4"/>
    <x v="8"/>
    <x v="0"/>
    <x v="4"/>
    <x v="3"/>
    <x v="1"/>
    <x v="1"/>
  </r>
  <r>
    <n v="11112"/>
    <s v="R3V1"/>
    <n v="809.55279240039829"/>
    <n v="8095527924003983"/>
    <x v="3"/>
    <x v="6"/>
    <s v="Best"/>
    <n v="2.2696468050380676E+16"/>
    <x v="121"/>
    <x v="10230"/>
    <x v="9"/>
    <s v="S, L, XL"/>
    <s v="L"/>
    <s v="Black"/>
    <s v="Significant"/>
    <x v="44"/>
    <x v="0"/>
    <x v="6"/>
    <x v="3"/>
    <x v="1"/>
    <x v="0"/>
    <x v="2"/>
    <x v="0"/>
  </r>
  <r>
    <n v="11114"/>
    <s v="K2M5"/>
    <n v="202.8686837049417"/>
    <n v="2028686837049417"/>
    <x v="7"/>
    <x v="9"/>
    <s v="Good"/>
    <n v="2.6929199974517136E+16"/>
    <x v="460"/>
    <x v="10231"/>
    <x v="3"/>
    <s v="S, M, L"/>
    <s v="S"/>
    <s v="Black"/>
    <s v="Above Average"/>
    <x v="22"/>
    <x v="5"/>
    <x v="3"/>
    <x v="5"/>
    <x v="2"/>
    <x v="1"/>
    <x v="4"/>
    <x v="3"/>
  </r>
  <r>
    <n v="11116"/>
    <s v="H4M6"/>
    <n v="733.53924314454275"/>
    <n v="7335392431445428"/>
    <x v="4"/>
    <x v="1"/>
    <s v="Bad"/>
    <n v="2.6286824489626652E+16"/>
    <x v="61"/>
    <x v="10232"/>
    <x v="6"/>
    <s v="M, L, XL"/>
    <s v="S"/>
    <s v="Red"/>
    <s v="Very High"/>
    <x v="20"/>
    <x v="8"/>
    <x v="4"/>
    <x v="0"/>
    <x v="0"/>
    <x v="1"/>
    <x v="0"/>
    <x v="1"/>
  </r>
  <r>
    <n v="11117"/>
    <s v="D3U0"/>
    <n v="2519.0052247079598"/>
    <n v="2.5190052247079596E+16"/>
    <x v="7"/>
    <x v="8"/>
    <s v="Very Bad"/>
    <n v="1.9394778642023628E+16"/>
    <x v="346"/>
    <x v="10233"/>
    <x v="4"/>
    <s v="S, M, L"/>
    <s v="L"/>
    <s v="Black"/>
    <s v="Medium"/>
    <x v="31"/>
    <x v="4"/>
    <x v="1"/>
    <x v="2"/>
    <x v="2"/>
    <x v="3"/>
    <x v="4"/>
    <x v="0"/>
  </r>
  <r>
    <n v="11119"/>
    <s v="V1N4"/>
    <n v="689.15082644129541"/>
    <n v="6891508264412954"/>
    <x v="0"/>
    <x v="9"/>
    <s v="Worst"/>
    <n v="1.2129559142189072E+16"/>
    <x v="30"/>
    <x v="10234"/>
    <x v="6"/>
    <s v="S, L, XL"/>
    <s v="S"/>
    <s v="Blue"/>
    <s v="Very High"/>
    <x v="34"/>
    <x v="2"/>
    <x v="6"/>
    <x v="0"/>
    <x v="0"/>
    <x v="1"/>
    <x v="1"/>
    <x v="0"/>
  </r>
  <r>
    <n v="11120"/>
    <s v="P7D7"/>
    <n v="416.9603565936963"/>
    <n v="4169603565936963"/>
    <x v="6"/>
    <x v="2"/>
    <s v="Not Good"/>
    <n v="49172865317886"/>
    <x v="455"/>
    <x v="10235"/>
    <x v="9"/>
    <s v="M, L, XL"/>
    <s v="M"/>
    <s v="Black"/>
    <s v="Below Average"/>
    <x v="18"/>
    <x v="0"/>
    <x v="6"/>
    <x v="2"/>
    <x v="4"/>
    <x v="2"/>
    <x v="1"/>
    <x v="0"/>
  </r>
  <r>
    <n v="11121"/>
    <s v="H6P6"/>
    <n v="762.98346691243944"/>
    <n v="7629834669124394"/>
    <x v="4"/>
    <x v="7"/>
    <s v="Good"/>
    <n v="1.8049644038665428E+16"/>
    <x v="99"/>
    <x v="10236"/>
    <x v="1"/>
    <s v="S, M, L"/>
    <s v="XL"/>
    <s v="Blue"/>
    <s v="Medium"/>
    <x v="3"/>
    <x v="1"/>
    <x v="8"/>
    <x v="3"/>
    <x v="0"/>
    <x v="1"/>
    <x v="5"/>
    <x v="1"/>
  </r>
  <r>
    <n v="11122"/>
    <s v="B8V1"/>
    <n v="3027.0133946224473"/>
    <n v="3.0270133946224472E+16"/>
    <x v="6"/>
    <x v="0"/>
    <s v="Good"/>
    <n v="1.2250069911317176E+16"/>
    <x v="477"/>
    <x v="10237"/>
    <x v="1"/>
    <s v="S, L, XL"/>
    <s v="S"/>
    <s v="Green"/>
    <s v="Average"/>
    <x v="30"/>
    <x v="3"/>
    <x v="6"/>
    <x v="0"/>
    <x v="3"/>
    <x v="0"/>
    <x v="2"/>
    <x v="0"/>
  </r>
  <r>
    <n v="11123"/>
    <s v="W3P6"/>
    <n v="215.21275886079479"/>
    <n v="2152127588607948"/>
    <x v="4"/>
    <x v="7"/>
    <s v="Good"/>
    <n v="495817597008576"/>
    <x v="345"/>
    <x v="10238"/>
    <x v="9"/>
    <s v="S, L, XL"/>
    <s v="XL"/>
    <s v="Blue"/>
    <s v="Negligible"/>
    <x v="28"/>
    <x v="1"/>
    <x v="7"/>
    <x v="0"/>
    <x v="1"/>
    <x v="3"/>
    <x v="3"/>
    <x v="4"/>
  </r>
  <r>
    <n v="11124"/>
    <s v="S3W7"/>
    <n v="4160.830801177578"/>
    <n v="4.1608308011775776E+16"/>
    <x v="1"/>
    <x v="1"/>
    <s v="Not Good"/>
    <n v="3391802241347341"/>
    <x v="120"/>
    <x v="10239"/>
    <x v="9"/>
    <s v="M, L, XL"/>
    <s v="M"/>
    <s v="Red"/>
    <s v="Medium"/>
    <x v="43"/>
    <x v="4"/>
    <x v="8"/>
    <x v="5"/>
    <x v="4"/>
    <x v="0"/>
    <x v="4"/>
    <x v="1"/>
  </r>
  <r>
    <n v="11125"/>
    <s v="Y0S9"/>
    <n v="376.88999902842949"/>
    <n v="3768899990284295"/>
    <x v="4"/>
    <x v="7"/>
    <s v="Not Good"/>
    <n v="4742895422892566"/>
    <x v="192"/>
    <x v="10240"/>
    <x v="5"/>
    <s v="M, L, XL"/>
    <s v="L"/>
    <s v="Black"/>
    <s v="Negligible"/>
    <x v="12"/>
    <x v="1"/>
    <x v="5"/>
    <x v="3"/>
    <x v="4"/>
    <x v="3"/>
    <x v="2"/>
    <x v="3"/>
  </r>
  <r>
    <n v="11126"/>
    <s v="M5U1"/>
    <n v="5406.2474353527405"/>
    <n v="5.4062474353527408E+16"/>
    <x v="3"/>
    <x v="9"/>
    <s v="Very Good"/>
    <n v="3614771800092045"/>
    <x v="138"/>
    <x v="10241"/>
    <x v="9"/>
    <s v="S, M, L"/>
    <s v="L"/>
    <s v="Black"/>
    <s v="Very High"/>
    <x v="37"/>
    <x v="4"/>
    <x v="3"/>
    <x v="0"/>
    <x v="2"/>
    <x v="0"/>
    <x v="4"/>
    <x v="4"/>
  </r>
  <r>
    <n v="11127"/>
    <s v="H6M6"/>
    <n v="771.51612122822371"/>
    <n v="7715161212282237"/>
    <x v="7"/>
    <x v="3"/>
    <s v="Very Good"/>
    <n v="1.8265455782373844E+16"/>
    <x v="367"/>
    <x v="10242"/>
    <x v="4"/>
    <s v="M, L, XL"/>
    <s v="S"/>
    <s v="Black"/>
    <s v="Low"/>
    <x v="9"/>
    <x v="4"/>
    <x v="5"/>
    <x v="3"/>
    <x v="4"/>
    <x v="2"/>
    <x v="5"/>
    <x v="1"/>
  </r>
  <r>
    <n v="11128"/>
    <s v="V6A0"/>
    <n v="2572.831495248005"/>
    <n v="2.5728314952480048E+16"/>
    <x v="4"/>
    <x v="7"/>
    <s v="Very Good"/>
    <n v="3107305031158465"/>
    <x v="306"/>
    <x v="10243"/>
    <x v="8"/>
    <s v="S, M, L"/>
    <s v="S"/>
    <s v="Blue"/>
    <s v="Negligible"/>
    <x v="24"/>
    <x v="1"/>
    <x v="8"/>
    <x v="5"/>
    <x v="3"/>
    <x v="4"/>
    <x v="3"/>
    <x v="5"/>
  </r>
  <r>
    <n v="11129"/>
    <s v="B5S5"/>
    <n v="468.6702033256704"/>
    <n v="4686702033256704"/>
    <x v="4"/>
    <x v="5"/>
    <s v="Very Good"/>
    <n v="3.6415059474982272E+16"/>
    <x v="246"/>
    <x v="10244"/>
    <x v="5"/>
    <s v="S, L, XL"/>
    <s v="M"/>
    <s v="Red"/>
    <s v="Significant"/>
    <x v="42"/>
    <x v="8"/>
    <x v="4"/>
    <x v="0"/>
    <x v="2"/>
    <x v="4"/>
    <x v="2"/>
    <x v="5"/>
  </r>
  <r>
    <n v="11130"/>
    <s v="V4B0"/>
    <n v="229.49434809879421"/>
    <n v="2294943480987942"/>
    <x v="0"/>
    <x v="0"/>
    <s v="Best"/>
    <n v="2891106050069184"/>
    <x v="361"/>
    <x v="10245"/>
    <x v="3"/>
    <s v="S, M, L"/>
    <s v="L"/>
    <s v="Blue"/>
    <s v="Low"/>
    <x v="22"/>
    <x v="8"/>
    <x v="1"/>
    <x v="1"/>
    <x v="4"/>
    <x v="0"/>
    <x v="1"/>
    <x v="4"/>
  </r>
  <r>
    <n v="11131"/>
    <s v="S0V7"/>
    <n v="3156.9313707648125"/>
    <n v="3.1569313707648124E+16"/>
    <x v="1"/>
    <x v="6"/>
    <s v="Best"/>
    <n v="3946201510619155"/>
    <x v="256"/>
    <x v="10246"/>
    <x v="3"/>
    <s v="S, M, L"/>
    <s v="M"/>
    <s v="Blue"/>
    <s v="Low"/>
    <x v="30"/>
    <x v="0"/>
    <x v="6"/>
    <x v="1"/>
    <x v="3"/>
    <x v="0"/>
    <x v="2"/>
    <x v="1"/>
  </r>
  <r>
    <n v="11132"/>
    <s v="F2S9"/>
    <n v="1660.6391316086108"/>
    <n v="1.6606391316086108E+16"/>
    <x v="6"/>
    <x v="9"/>
    <s v="Good"/>
    <n v="2.7561323924180416E+16"/>
    <x v="98"/>
    <x v="10247"/>
    <x v="3"/>
    <s v="S, L, XL"/>
    <s v="L"/>
    <s v="Blue"/>
    <s v="Significant"/>
    <x v="29"/>
    <x v="3"/>
    <x v="4"/>
    <x v="4"/>
    <x v="1"/>
    <x v="0"/>
    <x v="3"/>
    <x v="4"/>
  </r>
  <r>
    <n v="11133"/>
    <s v="R7V2"/>
    <n v="3344.1426554161258"/>
    <n v="3.3441426554161256E+16"/>
    <x v="7"/>
    <x v="5"/>
    <s v="Not Good"/>
    <n v="2.8181841269920136E+16"/>
    <x v="168"/>
    <x v="10248"/>
    <x v="5"/>
    <s v="S, L, XL"/>
    <s v="S"/>
    <s v="Red"/>
    <s v="Low"/>
    <x v="0"/>
    <x v="9"/>
    <x v="0"/>
    <x v="2"/>
    <x v="4"/>
    <x v="4"/>
    <x v="0"/>
    <x v="4"/>
  </r>
  <r>
    <n v="11134"/>
    <s v="M6T1"/>
    <n v="666.23795535379293"/>
    <n v="6662379553537929"/>
    <x v="3"/>
    <x v="0"/>
    <s v="Not Good"/>
    <n v="3.3052487582392756E+16"/>
    <x v="181"/>
    <x v="10249"/>
    <x v="9"/>
    <s v="S, L, XL"/>
    <s v="XL"/>
    <s v="Black"/>
    <s v="Above Average"/>
    <x v="45"/>
    <x v="3"/>
    <x v="3"/>
    <x v="1"/>
    <x v="0"/>
    <x v="1"/>
    <x v="4"/>
    <x v="3"/>
  </r>
  <r>
    <n v="11135"/>
    <s v="K4X2"/>
    <n v="423.76842731710423"/>
    <n v="4237684273171042"/>
    <x v="3"/>
    <x v="2"/>
    <s v="Best"/>
    <n v="2.0101406653264936E+16"/>
    <x v="103"/>
    <x v="10250"/>
    <x v="9"/>
    <s v="S, L, XL"/>
    <s v="L"/>
    <s v="Blue"/>
    <s v="Average"/>
    <x v="13"/>
    <x v="2"/>
    <x v="7"/>
    <x v="3"/>
    <x v="4"/>
    <x v="1"/>
    <x v="2"/>
    <x v="3"/>
  </r>
  <r>
    <n v="11137"/>
    <s v="A5J1"/>
    <n v="877.91915201876441"/>
    <n v="8779191520187644"/>
    <x v="2"/>
    <x v="8"/>
    <s v="Very Good"/>
    <n v="3578868863458597"/>
    <x v="362"/>
    <x v="10251"/>
    <x v="3"/>
    <s v="S, M, L"/>
    <s v="M"/>
    <s v="Black"/>
    <s v="Negligible"/>
    <x v="30"/>
    <x v="6"/>
    <x v="2"/>
    <x v="4"/>
    <x v="4"/>
    <x v="2"/>
    <x v="5"/>
    <x v="4"/>
  </r>
  <r>
    <n v="11138"/>
    <s v="W7S3"/>
    <n v="956.95895480533363"/>
    <n v="9569589548053336"/>
    <x v="2"/>
    <x v="5"/>
    <s v="Very Bad"/>
    <n v="1.8974355464824844E+16"/>
    <x v="176"/>
    <x v="10252"/>
    <x v="6"/>
    <s v="S, M, L"/>
    <s v="M"/>
    <s v="Green"/>
    <s v="Very Low"/>
    <x v="16"/>
    <x v="5"/>
    <x v="5"/>
    <x v="5"/>
    <x v="4"/>
    <x v="0"/>
    <x v="4"/>
    <x v="2"/>
  </r>
  <r>
    <n v="11139"/>
    <s v="V7W7"/>
    <n v="1857.2016811447936"/>
    <n v="1.8572016811447936E+16"/>
    <x v="7"/>
    <x v="1"/>
    <s v="Not Good"/>
    <n v="210735184560716"/>
    <x v="315"/>
    <x v="10253"/>
    <x v="3"/>
    <s v="S, L, XL"/>
    <s v="L"/>
    <s v="Black"/>
    <s v="Negligible"/>
    <x v="30"/>
    <x v="8"/>
    <x v="1"/>
    <x v="5"/>
    <x v="4"/>
    <x v="3"/>
    <x v="4"/>
    <x v="5"/>
  </r>
  <r>
    <n v="11140"/>
    <s v="E4X3"/>
    <n v="660.94058911420234"/>
    <n v="6609405891142023"/>
    <x v="1"/>
    <x v="4"/>
    <s v="Very Good"/>
    <n v="2.1701421099524576E+16"/>
    <x v="355"/>
    <x v="10254"/>
    <x v="5"/>
    <s v="S, L, XL"/>
    <s v="L"/>
    <s v="Black"/>
    <s v="Average"/>
    <x v="46"/>
    <x v="2"/>
    <x v="6"/>
    <x v="4"/>
    <x v="1"/>
    <x v="1"/>
    <x v="1"/>
    <x v="2"/>
  </r>
  <r>
    <n v="11142"/>
    <s v="V9V6"/>
    <n v="65.922056574576601"/>
    <n v="659220565745766"/>
    <x v="7"/>
    <x v="3"/>
    <s v="Very Bad"/>
    <n v="1.7428608155883504E+16"/>
    <x v="125"/>
    <x v="10255"/>
    <x v="9"/>
    <s v="M, L, XL"/>
    <s v="S"/>
    <s v="Blue"/>
    <s v="Average"/>
    <x v="23"/>
    <x v="0"/>
    <x v="9"/>
    <x v="3"/>
    <x v="1"/>
    <x v="1"/>
    <x v="2"/>
    <x v="5"/>
  </r>
  <r>
    <n v="11143"/>
    <s v="N8X7"/>
    <n v="1456.0984632557595"/>
    <n v="1.4560984632557596E+16"/>
    <x v="0"/>
    <x v="2"/>
    <s v="Best"/>
    <n v="4214457906386734"/>
    <x v="330"/>
    <x v="10256"/>
    <x v="5"/>
    <s v="M, L, XL"/>
    <s v="M"/>
    <s v="Red"/>
    <s v="Below Average"/>
    <x v="46"/>
    <x v="2"/>
    <x v="3"/>
    <x v="2"/>
    <x v="4"/>
    <x v="4"/>
    <x v="2"/>
    <x v="3"/>
  </r>
  <r>
    <n v="11144"/>
    <s v="C7K6"/>
    <n v="793.63556920516976"/>
    <n v="7936355692051698"/>
    <x v="1"/>
    <x v="5"/>
    <s v="Bad"/>
    <n v="3.4134460588657248E+16"/>
    <x v="166"/>
    <x v="10257"/>
    <x v="2"/>
    <s v="M, L, XL"/>
    <s v="S"/>
    <s v="Black"/>
    <s v="Negligible"/>
    <x v="31"/>
    <x v="0"/>
    <x v="5"/>
    <x v="1"/>
    <x v="2"/>
    <x v="3"/>
    <x v="4"/>
    <x v="3"/>
  </r>
  <r>
    <n v="11145"/>
    <s v="K4E4"/>
    <n v="2.3713256105718998"/>
    <n v="23713256105719"/>
    <x v="0"/>
    <x v="1"/>
    <s v="Best"/>
    <n v="1.3484781933947914E+16"/>
    <x v="404"/>
    <x v="10258"/>
    <x v="6"/>
    <s v="M, L, XL"/>
    <s v="L"/>
    <s v="Green"/>
    <s v="Below Average"/>
    <x v="10"/>
    <x v="3"/>
    <x v="9"/>
    <x v="3"/>
    <x v="1"/>
    <x v="1"/>
    <x v="2"/>
    <x v="3"/>
  </r>
  <r>
    <n v="11146"/>
    <s v="D3S2"/>
    <n v="633.67682655911244"/>
    <n v="6336768265591124"/>
    <x v="6"/>
    <x v="9"/>
    <s v="Not Good"/>
    <n v="1.0241742935879988E+16"/>
    <x v="302"/>
    <x v="10259"/>
    <x v="9"/>
    <s v="S, L, XL"/>
    <s v="S"/>
    <s v="Blue"/>
    <s v="Significant"/>
    <x v="12"/>
    <x v="3"/>
    <x v="9"/>
    <x v="0"/>
    <x v="3"/>
    <x v="2"/>
    <x v="3"/>
    <x v="2"/>
  </r>
  <r>
    <n v="11147"/>
    <s v="H7U7"/>
    <n v="941.53758772307481"/>
    <n v="9415375877230748"/>
    <x v="3"/>
    <x v="3"/>
    <s v="Bad"/>
    <n v="3.1863924964060904E+16"/>
    <x v="252"/>
    <x v="10260"/>
    <x v="9"/>
    <s v="M, L, XL"/>
    <s v="S"/>
    <s v="Red"/>
    <s v="Below Average"/>
    <x v="36"/>
    <x v="0"/>
    <x v="9"/>
    <x v="3"/>
    <x v="1"/>
    <x v="2"/>
    <x v="0"/>
    <x v="2"/>
  </r>
  <r>
    <n v="11148"/>
    <s v="I2D3"/>
    <n v="901.61648910008955"/>
    <n v="9016164891000896"/>
    <x v="4"/>
    <x v="5"/>
    <s v="Not Good"/>
    <n v="3.6377567603521584E+16"/>
    <x v="225"/>
    <x v="10261"/>
    <x v="4"/>
    <s v="M, L, XL"/>
    <s v="M"/>
    <s v="Red"/>
    <s v="Very Low"/>
    <x v="14"/>
    <x v="3"/>
    <x v="2"/>
    <x v="3"/>
    <x v="1"/>
    <x v="2"/>
    <x v="1"/>
    <x v="5"/>
  </r>
  <r>
    <n v="11149"/>
    <s v="N1C1"/>
    <n v="477.56897713649062"/>
    <n v="4775689771364906"/>
    <x v="1"/>
    <x v="5"/>
    <s v="Bad"/>
    <n v="4534078752107626"/>
    <x v="256"/>
    <x v="10262"/>
    <x v="9"/>
    <s v="S, L, XL"/>
    <s v="S"/>
    <s v="Green"/>
    <s v="Above Average"/>
    <x v="38"/>
    <x v="2"/>
    <x v="3"/>
    <x v="4"/>
    <x v="2"/>
    <x v="0"/>
    <x v="4"/>
    <x v="2"/>
  </r>
  <r>
    <n v="11150"/>
    <s v="Y0J3"/>
    <n v="4979.3136588894777"/>
    <n v="4.9793136588894776E+16"/>
    <x v="7"/>
    <x v="7"/>
    <s v="Very Good"/>
    <n v="3.5412552855139404E+16"/>
    <x v="431"/>
    <x v="10263"/>
    <x v="2"/>
    <s v="S, M, L"/>
    <s v="S"/>
    <s v="Red"/>
    <s v="High"/>
    <x v="29"/>
    <x v="9"/>
    <x v="2"/>
    <x v="5"/>
    <x v="2"/>
    <x v="3"/>
    <x v="3"/>
    <x v="2"/>
  </r>
  <r>
    <n v="11151"/>
    <s v="Z5U2"/>
    <n v="469.44131446517332"/>
    <n v="4694413144651733"/>
    <x v="1"/>
    <x v="6"/>
    <s v="Best"/>
    <n v="3912864917023586"/>
    <x v="238"/>
    <x v="10264"/>
    <x v="7"/>
    <s v="M, L, XL"/>
    <s v="XL"/>
    <s v="Red"/>
    <s v="Significant"/>
    <x v="40"/>
    <x v="4"/>
    <x v="8"/>
    <x v="4"/>
    <x v="0"/>
    <x v="4"/>
    <x v="2"/>
    <x v="0"/>
  </r>
  <r>
    <n v="11152"/>
    <s v="C8R0"/>
    <n v="2961.3199142508056"/>
    <n v="2.9613199142508056E+16"/>
    <x v="7"/>
    <x v="0"/>
    <s v="Very Bad"/>
    <n v="3.3212701708048208E+16"/>
    <x v="453"/>
    <x v="10265"/>
    <x v="6"/>
    <s v="S, L, XL"/>
    <s v="M"/>
    <s v="Black"/>
    <s v="Low"/>
    <x v="0"/>
    <x v="9"/>
    <x v="6"/>
    <x v="3"/>
    <x v="2"/>
    <x v="4"/>
    <x v="1"/>
    <x v="2"/>
  </r>
  <r>
    <n v="11153"/>
    <s v="C7D4"/>
    <n v="52.525673132728699"/>
    <n v="525256731327287"/>
    <x v="5"/>
    <x v="1"/>
    <s v="Worst"/>
    <n v="3875679127118482"/>
    <x v="465"/>
    <x v="10266"/>
    <x v="2"/>
    <s v="S, L, XL"/>
    <s v="XL"/>
    <s v="Black"/>
    <s v="Negligible"/>
    <x v="42"/>
    <x v="7"/>
    <x v="7"/>
    <x v="3"/>
    <x v="3"/>
    <x v="0"/>
    <x v="4"/>
    <x v="1"/>
  </r>
  <r>
    <n v="11154"/>
    <s v="Q4G0"/>
    <n v="651.0559042486608"/>
    <n v="6510559042486608"/>
    <x v="3"/>
    <x v="5"/>
    <s v="Good"/>
    <n v="3.0802431784131588E+16"/>
    <x v="486"/>
    <x v="10267"/>
    <x v="5"/>
    <s v="S, L, XL"/>
    <s v="S"/>
    <s v="Green"/>
    <s v="Negligible"/>
    <x v="24"/>
    <x v="6"/>
    <x v="3"/>
    <x v="0"/>
    <x v="2"/>
    <x v="4"/>
    <x v="2"/>
    <x v="2"/>
  </r>
  <r>
    <n v="11155"/>
    <s v="Y1J2"/>
    <n v="771.55332394614766"/>
    <n v="7715533239461477"/>
    <x v="5"/>
    <x v="7"/>
    <s v="Good"/>
    <n v="1.3176662764656316E+16"/>
    <x v="80"/>
    <x v="10268"/>
    <x v="3"/>
    <s v="M, L, XL"/>
    <s v="XL"/>
    <s v="Blue"/>
    <s v="Above Average"/>
    <x v="40"/>
    <x v="0"/>
    <x v="6"/>
    <x v="4"/>
    <x v="2"/>
    <x v="4"/>
    <x v="3"/>
    <x v="3"/>
  </r>
  <r>
    <n v="11156"/>
    <s v="N9E6"/>
    <n v="345.64107013460261"/>
    <n v="3456410701346026"/>
    <x v="7"/>
    <x v="2"/>
    <s v="Best"/>
    <n v="4212047274128744"/>
    <x v="101"/>
    <x v="10269"/>
    <x v="5"/>
    <s v="S, L, XL"/>
    <s v="XL"/>
    <s v="Red"/>
    <s v="Below Average"/>
    <x v="8"/>
    <x v="3"/>
    <x v="3"/>
    <x v="5"/>
    <x v="1"/>
    <x v="2"/>
    <x v="2"/>
    <x v="4"/>
  </r>
  <r>
    <n v="11157"/>
    <s v="B8J4"/>
    <n v="739.68886842950985"/>
    <n v="7396888684295098"/>
    <x v="2"/>
    <x v="9"/>
    <s v="Best"/>
    <n v="3.0085020344630852E+16"/>
    <x v="129"/>
    <x v="10270"/>
    <x v="4"/>
    <s v="S, M, L"/>
    <s v="L"/>
    <s v="Red"/>
    <s v="Above Average"/>
    <x v="23"/>
    <x v="2"/>
    <x v="9"/>
    <x v="4"/>
    <x v="3"/>
    <x v="3"/>
    <x v="1"/>
    <x v="1"/>
  </r>
  <r>
    <n v="11158"/>
    <s v="C4V0"/>
    <n v="395.36023924693882"/>
    <n v="3953602392469388"/>
    <x v="1"/>
    <x v="3"/>
    <s v="Best"/>
    <n v="1.9819619019207304E+16"/>
    <x v="82"/>
    <x v="10271"/>
    <x v="4"/>
    <s v="S, M, L"/>
    <s v="L"/>
    <s v="Blue"/>
    <s v="Average"/>
    <x v="3"/>
    <x v="7"/>
    <x v="6"/>
    <x v="4"/>
    <x v="4"/>
    <x v="4"/>
    <x v="1"/>
    <x v="3"/>
  </r>
  <r>
    <n v="11159"/>
    <s v="R0J5"/>
    <n v="566.60620748622432"/>
    <n v="5666062074862243"/>
    <x v="0"/>
    <x v="4"/>
    <s v="Best"/>
    <n v="3.0448341908819528E+16"/>
    <x v="394"/>
    <x v="10272"/>
    <x v="8"/>
    <s v="M, L, XL"/>
    <s v="S"/>
    <s v="Red"/>
    <s v="Below Average"/>
    <x v="31"/>
    <x v="1"/>
    <x v="2"/>
    <x v="3"/>
    <x v="0"/>
    <x v="3"/>
    <x v="4"/>
    <x v="0"/>
  </r>
  <r>
    <n v="11161"/>
    <s v="L6H3"/>
    <n v="985.40262556544883"/>
    <n v="9854026255654488"/>
    <x v="2"/>
    <x v="4"/>
    <s v="Not Good"/>
    <n v="2.6675972848159236E+16"/>
    <x v="57"/>
    <x v="10273"/>
    <x v="9"/>
    <s v="M, L, XL"/>
    <s v="L"/>
    <s v="Red"/>
    <s v="Average"/>
    <x v="39"/>
    <x v="1"/>
    <x v="1"/>
    <x v="5"/>
    <x v="2"/>
    <x v="4"/>
    <x v="1"/>
    <x v="1"/>
  </r>
  <r>
    <n v="11162"/>
    <s v="Z5G9"/>
    <n v="445.14622746845038"/>
    <n v="4451462274684504"/>
    <x v="7"/>
    <x v="3"/>
    <s v="Worst"/>
    <n v="2.9560993284885532E+16"/>
    <x v="204"/>
    <x v="10274"/>
    <x v="9"/>
    <s v="S, L, XL"/>
    <s v="M"/>
    <s v="Red"/>
    <s v="Low"/>
    <x v="27"/>
    <x v="2"/>
    <x v="2"/>
    <x v="2"/>
    <x v="1"/>
    <x v="3"/>
    <x v="3"/>
    <x v="0"/>
  </r>
  <r>
    <n v="11163"/>
    <s v="N4X9"/>
    <n v="984.05540064892557"/>
    <n v="9840554006489256"/>
    <x v="1"/>
    <x v="7"/>
    <s v="Very Good"/>
    <n v="3496862445347835"/>
    <x v="270"/>
    <x v="10275"/>
    <x v="7"/>
    <s v="S, M, L"/>
    <s v="L"/>
    <s v="Green"/>
    <s v="Negligible"/>
    <x v="5"/>
    <x v="9"/>
    <x v="1"/>
    <x v="0"/>
    <x v="0"/>
    <x v="1"/>
    <x v="4"/>
    <x v="2"/>
  </r>
  <r>
    <n v="11164"/>
    <s v="T5W8"/>
    <n v="966.03339887554"/>
    <n v="9660333988755400"/>
    <x v="4"/>
    <x v="8"/>
    <s v="Best"/>
    <n v="2066389577126708"/>
    <x v="303"/>
    <x v="10276"/>
    <x v="5"/>
    <s v="S, L, XL"/>
    <s v="XL"/>
    <s v="Blue"/>
    <s v="Very High"/>
    <x v="33"/>
    <x v="0"/>
    <x v="2"/>
    <x v="2"/>
    <x v="0"/>
    <x v="2"/>
    <x v="1"/>
    <x v="3"/>
  </r>
  <r>
    <n v="11165"/>
    <s v="M6S8"/>
    <n v="926.6739614813448"/>
    <n v="9266739614813448"/>
    <x v="2"/>
    <x v="9"/>
    <s v="Worst"/>
    <n v="3355457812928004"/>
    <x v="395"/>
    <x v="10277"/>
    <x v="7"/>
    <s v="S, L, XL"/>
    <s v="XL"/>
    <s v="Green"/>
    <s v="Above Average"/>
    <x v="3"/>
    <x v="0"/>
    <x v="5"/>
    <x v="3"/>
    <x v="3"/>
    <x v="3"/>
    <x v="4"/>
    <x v="0"/>
  </r>
  <r>
    <n v="11166"/>
    <s v="F5Y8"/>
    <n v="827.13855035116876"/>
    <n v="8271385503511688"/>
    <x v="4"/>
    <x v="5"/>
    <s v="Worst"/>
    <n v="1777275875659634"/>
    <x v="163"/>
    <x v="10278"/>
    <x v="3"/>
    <s v="S, M, L"/>
    <s v="XL"/>
    <s v="Red"/>
    <s v="Above Average"/>
    <x v="18"/>
    <x v="3"/>
    <x v="8"/>
    <x v="0"/>
    <x v="1"/>
    <x v="1"/>
    <x v="2"/>
    <x v="2"/>
  </r>
  <r>
    <n v="11167"/>
    <s v="Z7L2"/>
    <n v="3847.9237222257257"/>
    <n v="3.8479237222257256E+16"/>
    <x v="3"/>
    <x v="8"/>
    <s v="Bad"/>
    <n v="316191908611985"/>
    <x v="286"/>
    <x v="10279"/>
    <x v="5"/>
    <s v="S, L, XL"/>
    <s v="M"/>
    <s v="Black"/>
    <s v="Average"/>
    <x v="18"/>
    <x v="9"/>
    <x v="0"/>
    <x v="3"/>
    <x v="0"/>
    <x v="3"/>
    <x v="2"/>
    <x v="5"/>
  </r>
  <r>
    <n v="11168"/>
    <s v="F3O6"/>
    <n v="365.2765847975237"/>
    <n v="3652765847975237"/>
    <x v="3"/>
    <x v="7"/>
    <s v="Very Good"/>
    <n v="2.9652398302883472E+16"/>
    <x v="254"/>
    <x v="10280"/>
    <x v="4"/>
    <s v="S, M, L"/>
    <s v="M"/>
    <s v="Black"/>
    <s v="Average"/>
    <x v="29"/>
    <x v="6"/>
    <x v="5"/>
    <x v="0"/>
    <x v="0"/>
    <x v="0"/>
    <x v="4"/>
    <x v="3"/>
  </r>
  <r>
    <n v="11169"/>
    <s v="M8B3"/>
    <n v="778.65534565492737"/>
    <n v="7786553456549274"/>
    <x v="6"/>
    <x v="7"/>
    <s v="Very Good"/>
    <n v="1.689481970405032E+16"/>
    <x v="345"/>
    <x v="10281"/>
    <x v="2"/>
    <s v="S, M, L"/>
    <s v="XL"/>
    <s v="Blue"/>
    <s v="Significant"/>
    <x v="18"/>
    <x v="2"/>
    <x v="1"/>
    <x v="3"/>
    <x v="4"/>
    <x v="3"/>
    <x v="2"/>
    <x v="0"/>
  </r>
  <r>
    <n v="11173"/>
    <s v="L7B7"/>
    <n v="435.62204137164463"/>
    <n v="4356220413716446"/>
    <x v="6"/>
    <x v="4"/>
    <s v="Very Good"/>
    <n v="3.4560256352867424E+16"/>
    <x v="48"/>
    <x v="10282"/>
    <x v="4"/>
    <s v="M, L, XL"/>
    <s v="M"/>
    <s v="Green"/>
    <s v="Medium"/>
    <x v="17"/>
    <x v="7"/>
    <x v="5"/>
    <x v="3"/>
    <x v="1"/>
    <x v="3"/>
    <x v="3"/>
    <x v="3"/>
  </r>
  <r>
    <n v="11175"/>
    <s v="F1E9"/>
    <n v="4191.985840291286"/>
    <n v="4.1919858402912864E+16"/>
    <x v="0"/>
    <x v="0"/>
    <s v="Very Good"/>
    <n v="2597433690573868"/>
    <x v="6"/>
    <x v="10283"/>
    <x v="0"/>
    <s v="M, L, XL"/>
    <s v="L"/>
    <s v="Green"/>
    <s v="Average"/>
    <x v="14"/>
    <x v="3"/>
    <x v="5"/>
    <x v="5"/>
    <x v="4"/>
    <x v="3"/>
    <x v="5"/>
    <x v="1"/>
  </r>
  <r>
    <n v="11176"/>
    <s v="D2Z5"/>
    <n v="683.64582562615453"/>
    <n v="6836458256261545"/>
    <x v="1"/>
    <x v="7"/>
    <s v="Worst"/>
    <n v="1.6663643172098546E+16"/>
    <x v="188"/>
    <x v="10284"/>
    <x v="9"/>
    <s v="S, L, XL"/>
    <s v="L"/>
    <s v="Blue"/>
    <s v="Above Average"/>
    <x v="3"/>
    <x v="4"/>
    <x v="1"/>
    <x v="2"/>
    <x v="2"/>
    <x v="1"/>
    <x v="4"/>
    <x v="2"/>
  </r>
  <r>
    <n v="11179"/>
    <s v="M7K6"/>
    <n v="326.94363666633592"/>
    <n v="3269436366663359"/>
    <x v="5"/>
    <x v="0"/>
    <s v="Very Good"/>
    <n v="1.6924406242567308E+16"/>
    <x v="305"/>
    <x v="10285"/>
    <x v="6"/>
    <s v="S, L, XL"/>
    <s v="S"/>
    <s v="Black"/>
    <s v="Medium"/>
    <x v="1"/>
    <x v="6"/>
    <x v="1"/>
    <x v="1"/>
    <x v="4"/>
    <x v="3"/>
    <x v="0"/>
    <x v="4"/>
  </r>
  <r>
    <n v="11180"/>
    <s v="F2I4"/>
    <n v="21.926236652199201"/>
    <n v="219262366521992"/>
    <x v="6"/>
    <x v="6"/>
    <s v="Good"/>
    <n v="1.8975146938368108E+16"/>
    <x v="263"/>
    <x v="10286"/>
    <x v="4"/>
    <s v="S, L, XL"/>
    <s v="XL"/>
    <s v="Blue"/>
    <s v="High"/>
    <x v="24"/>
    <x v="7"/>
    <x v="4"/>
    <x v="1"/>
    <x v="3"/>
    <x v="4"/>
    <x v="0"/>
    <x v="5"/>
  </r>
  <r>
    <n v="11181"/>
    <s v="N7J9"/>
    <n v="99.837679296425506"/>
    <n v="998376792964255"/>
    <x v="0"/>
    <x v="6"/>
    <s v="Very Bad"/>
    <n v="1.9682526808430032E+16"/>
    <x v="301"/>
    <x v="10287"/>
    <x v="4"/>
    <s v="S, L, XL"/>
    <s v="L"/>
    <s v="Green"/>
    <s v="Below Average"/>
    <x v="1"/>
    <x v="2"/>
    <x v="2"/>
    <x v="5"/>
    <x v="3"/>
    <x v="2"/>
    <x v="0"/>
    <x v="4"/>
  </r>
  <r>
    <n v="11182"/>
    <s v="I0X5"/>
    <n v="806.11016589625285"/>
    <n v="8061101658962528"/>
    <x v="7"/>
    <x v="3"/>
    <s v="Bad"/>
    <n v="4001557045360991"/>
    <x v="127"/>
    <x v="10288"/>
    <x v="5"/>
    <s v="S, M, L"/>
    <s v="XL"/>
    <s v="Blue"/>
    <s v="Average"/>
    <x v="11"/>
    <x v="8"/>
    <x v="8"/>
    <x v="4"/>
    <x v="1"/>
    <x v="1"/>
    <x v="1"/>
    <x v="3"/>
  </r>
  <r>
    <n v="11184"/>
    <s v="Y1V0"/>
    <n v="224.1777947533526"/>
    <n v="2241777947533526"/>
    <x v="6"/>
    <x v="5"/>
    <s v="Not Good"/>
    <n v="2708162532069468"/>
    <x v="220"/>
    <x v="10289"/>
    <x v="9"/>
    <s v="M, L, XL"/>
    <s v="S"/>
    <s v="Green"/>
    <s v="Significant"/>
    <x v="40"/>
    <x v="2"/>
    <x v="5"/>
    <x v="5"/>
    <x v="1"/>
    <x v="2"/>
    <x v="0"/>
    <x v="5"/>
  </r>
  <r>
    <n v="11185"/>
    <s v="B3H8"/>
    <n v="1902.9123001346636"/>
    <n v="1.9029123001346636E+16"/>
    <x v="3"/>
    <x v="5"/>
    <s v="Good"/>
    <n v="2.7727138173457456E+16"/>
    <x v="230"/>
    <x v="10290"/>
    <x v="5"/>
    <s v="S, M, L"/>
    <s v="S"/>
    <s v="Red"/>
    <s v="High"/>
    <x v="23"/>
    <x v="7"/>
    <x v="2"/>
    <x v="1"/>
    <x v="2"/>
    <x v="1"/>
    <x v="1"/>
    <x v="1"/>
  </r>
  <r>
    <n v="11186"/>
    <s v="M8O9"/>
    <n v="902.99652917183198"/>
    <n v="9029965291718320"/>
    <x v="5"/>
    <x v="8"/>
    <s v="Worst"/>
    <n v="3600957928311306"/>
    <x v="461"/>
    <x v="10291"/>
    <x v="1"/>
    <s v="S, L, XL"/>
    <s v="M"/>
    <s v="Black"/>
    <s v="Below Average"/>
    <x v="35"/>
    <x v="2"/>
    <x v="1"/>
    <x v="1"/>
    <x v="1"/>
    <x v="1"/>
    <x v="0"/>
    <x v="4"/>
  </r>
  <r>
    <n v="11187"/>
    <s v="T4L3"/>
    <n v="842.67269852204947"/>
    <n v="8426726985220495"/>
    <x v="4"/>
    <x v="7"/>
    <s v="Best"/>
    <n v="1207262222846306"/>
    <x v="285"/>
    <x v="10292"/>
    <x v="6"/>
    <s v="M, L, XL"/>
    <s v="S"/>
    <s v="Red"/>
    <s v="Below Average"/>
    <x v="13"/>
    <x v="0"/>
    <x v="8"/>
    <x v="5"/>
    <x v="2"/>
    <x v="4"/>
    <x v="2"/>
    <x v="4"/>
  </r>
  <r>
    <n v="11188"/>
    <s v="T7U8"/>
    <n v="372.72646193914471"/>
    <n v="3727264619391447"/>
    <x v="5"/>
    <x v="2"/>
    <s v="Worst"/>
    <n v="4009930073361628"/>
    <x v="96"/>
    <x v="10293"/>
    <x v="5"/>
    <s v="M, L, XL"/>
    <s v="L"/>
    <s v="Green"/>
    <s v="Medium"/>
    <x v="25"/>
    <x v="5"/>
    <x v="5"/>
    <x v="0"/>
    <x v="4"/>
    <x v="4"/>
    <x v="5"/>
    <x v="2"/>
  </r>
  <r>
    <n v="11189"/>
    <s v="V7B0"/>
    <n v="1974.4153241099316"/>
    <n v="1.9744153241099316E+16"/>
    <x v="7"/>
    <x v="9"/>
    <s v="Not Good"/>
    <n v="2524977272434803"/>
    <x v="37"/>
    <x v="10294"/>
    <x v="8"/>
    <s v="S, L, XL"/>
    <s v="XL"/>
    <s v="Green"/>
    <s v="Very Low"/>
    <x v="22"/>
    <x v="6"/>
    <x v="2"/>
    <x v="0"/>
    <x v="4"/>
    <x v="0"/>
    <x v="5"/>
    <x v="2"/>
  </r>
  <r>
    <n v="11190"/>
    <s v="Y0E2"/>
    <n v="5001.6036153651139"/>
    <n v="5.0016036153651136E+16"/>
    <x v="3"/>
    <x v="1"/>
    <s v="Worst"/>
    <n v="4846828224458627"/>
    <x v="40"/>
    <x v="10295"/>
    <x v="0"/>
    <s v="S, M, L"/>
    <s v="XL"/>
    <s v="Black"/>
    <s v="Very Low"/>
    <x v="42"/>
    <x v="0"/>
    <x v="0"/>
    <x v="1"/>
    <x v="0"/>
    <x v="4"/>
    <x v="1"/>
    <x v="3"/>
  </r>
  <r>
    <n v="11191"/>
    <s v="V7D7"/>
    <n v="716.15407356109415"/>
    <n v="7161540735610942"/>
    <x v="0"/>
    <x v="9"/>
    <s v="Bad"/>
    <n v="2.3090950070296156E+16"/>
    <x v="299"/>
    <x v="10296"/>
    <x v="7"/>
    <s v="S, M, L"/>
    <s v="S"/>
    <s v="Red"/>
    <s v="Average"/>
    <x v="33"/>
    <x v="3"/>
    <x v="3"/>
    <x v="2"/>
    <x v="3"/>
    <x v="3"/>
    <x v="1"/>
    <x v="2"/>
  </r>
  <r>
    <n v="11192"/>
    <s v="Z1G8"/>
    <n v="2092.7508881510362"/>
    <n v="2.0927508881510364E+16"/>
    <x v="2"/>
    <x v="0"/>
    <s v="Good"/>
    <n v="4.7548475994422016E+16"/>
    <x v="237"/>
    <x v="10297"/>
    <x v="6"/>
    <s v="S, L, XL"/>
    <s v="XL"/>
    <s v="Green"/>
    <s v="High"/>
    <x v="23"/>
    <x v="7"/>
    <x v="3"/>
    <x v="1"/>
    <x v="1"/>
    <x v="3"/>
    <x v="4"/>
    <x v="5"/>
  </r>
  <r>
    <n v="11193"/>
    <s v="Z1Z7"/>
    <n v="860.86958556652962"/>
    <n v="8608695855665296"/>
    <x v="3"/>
    <x v="7"/>
    <s v="Bad"/>
    <n v="3288395983821522"/>
    <x v="322"/>
    <x v="10298"/>
    <x v="3"/>
    <s v="M, L, XL"/>
    <s v="M"/>
    <s v="Red"/>
    <s v="Low"/>
    <x v="42"/>
    <x v="9"/>
    <x v="9"/>
    <x v="2"/>
    <x v="1"/>
    <x v="3"/>
    <x v="3"/>
    <x v="0"/>
  </r>
  <r>
    <n v="11194"/>
    <s v="M4N3"/>
    <n v="3042.4325908105266"/>
    <n v="3.0424325908105264E+16"/>
    <x v="7"/>
    <x v="1"/>
    <s v="Very Good"/>
    <n v="3.4688026189174624E+16"/>
    <x v="311"/>
    <x v="10299"/>
    <x v="1"/>
    <s v="S, M, L"/>
    <s v="S"/>
    <s v="Black"/>
    <s v="Medium"/>
    <x v="38"/>
    <x v="0"/>
    <x v="1"/>
    <x v="2"/>
    <x v="2"/>
    <x v="3"/>
    <x v="2"/>
    <x v="4"/>
  </r>
  <r>
    <n v="11195"/>
    <s v="H0L6"/>
    <n v="747.59657451818975"/>
    <n v="7475965745181898"/>
    <x v="1"/>
    <x v="9"/>
    <s v="Good"/>
    <n v="3.1435017583973844E+16"/>
    <x v="105"/>
    <x v="10300"/>
    <x v="5"/>
    <s v="M, L, XL"/>
    <s v="S"/>
    <s v="Red"/>
    <s v="Average"/>
    <x v="33"/>
    <x v="1"/>
    <x v="1"/>
    <x v="2"/>
    <x v="0"/>
    <x v="1"/>
    <x v="5"/>
    <x v="0"/>
  </r>
  <r>
    <n v="11196"/>
    <s v="O3W1"/>
    <n v="502.28834981927622"/>
    <n v="5022883498192762"/>
    <x v="2"/>
    <x v="6"/>
    <s v="Worst"/>
    <n v="2.2912749791931144E+16"/>
    <x v="307"/>
    <x v="10301"/>
    <x v="9"/>
    <s v="S, M, L"/>
    <s v="M"/>
    <s v="Green"/>
    <s v="Above Average"/>
    <x v="2"/>
    <x v="1"/>
    <x v="3"/>
    <x v="3"/>
    <x v="0"/>
    <x v="4"/>
    <x v="1"/>
    <x v="0"/>
  </r>
  <r>
    <n v="11197"/>
    <s v="G4X0"/>
    <n v="798.89642731060053"/>
    <n v="7988964273106005"/>
    <x v="2"/>
    <x v="9"/>
    <s v="Worst"/>
    <n v="2429415532757947"/>
    <x v="368"/>
    <x v="10302"/>
    <x v="3"/>
    <s v="S, L, XL"/>
    <s v="M"/>
    <s v="Red"/>
    <s v="Very Low"/>
    <x v="38"/>
    <x v="1"/>
    <x v="9"/>
    <x v="3"/>
    <x v="1"/>
    <x v="4"/>
    <x v="0"/>
    <x v="3"/>
  </r>
  <r>
    <n v="11198"/>
    <s v="Q0T3"/>
    <n v="3057.9615388157458"/>
    <n v="3.0579615388157456E+16"/>
    <x v="2"/>
    <x v="7"/>
    <s v="Bad"/>
    <n v="4453409952723078"/>
    <x v="339"/>
    <x v="10303"/>
    <x v="2"/>
    <s v="S, L, XL"/>
    <s v="XL"/>
    <s v="Green"/>
    <s v="Very Low"/>
    <x v="16"/>
    <x v="6"/>
    <x v="4"/>
    <x v="1"/>
    <x v="3"/>
    <x v="0"/>
    <x v="2"/>
    <x v="0"/>
  </r>
  <r>
    <n v="11199"/>
    <s v="C0O3"/>
    <n v="1574.6700116618881"/>
    <n v="1.5746700116618882E+16"/>
    <x v="7"/>
    <x v="1"/>
    <s v="Very Bad"/>
    <n v="4480161722716139"/>
    <x v="242"/>
    <x v="10304"/>
    <x v="8"/>
    <s v="M, L, XL"/>
    <s v="S"/>
    <s v="Green"/>
    <s v="Significant"/>
    <x v="46"/>
    <x v="3"/>
    <x v="4"/>
    <x v="3"/>
    <x v="2"/>
    <x v="2"/>
    <x v="5"/>
    <x v="1"/>
  </r>
  <r>
    <n v="11200"/>
    <s v="O4A4"/>
    <n v="765.89102687434774"/>
    <n v="7658910268743477"/>
    <x v="7"/>
    <x v="4"/>
    <s v="Not Good"/>
    <n v="4883485852316641"/>
    <x v="443"/>
    <x v="10305"/>
    <x v="5"/>
    <s v="M, L, XL"/>
    <s v="S"/>
    <s v="Green"/>
    <s v="Above Average"/>
    <x v="42"/>
    <x v="5"/>
    <x v="2"/>
    <x v="1"/>
    <x v="2"/>
    <x v="4"/>
    <x v="3"/>
    <x v="4"/>
  </r>
  <r>
    <n v="11201"/>
    <s v="G9H6"/>
    <n v="1100.5450947953848"/>
    <n v="1.1005450947953848E+16"/>
    <x v="1"/>
    <x v="8"/>
    <s v="Very Bad"/>
    <n v="2474366427009349"/>
    <x v="413"/>
    <x v="10306"/>
    <x v="3"/>
    <s v="S, L, XL"/>
    <s v="XL"/>
    <s v="Red"/>
    <s v="Medium"/>
    <x v="10"/>
    <x v="8"/>
    <x v="7"/>
    <x v="2"/>
    <x v="1"/>
    <x v="1"/>
    <x v="2"/>
    <x v="2"/>
  </r>
  <r>
    <n v="11202"/>
    <s v="V9C1"/>
    <n v="5917.8157544965688"/>
    <n v="5.9178157544965688E+16"/>
    <x v="3"/>
    <x v="0"/>
    <s v="Good"/>
    <n v="1.5226097345728626E+16"/>
    <x v="306"/>
    <x v="10307"/>
    <x v="3"/>
    <s v="S, M, L"/>
    <s v="M"/>
    <s v="Black"/>
    <s v="Below Average"/>
    <x v="11"/>
    <x v="8"/>
    <x v="1"/>
    <x v="0"/>
    <x v="0"/>
    <x v="1"/>
    <x v="0"/>
    <x v="4"/>
  </r>
  <r>
    <n v="11203"/>
    <s v="E3X2"/>
    <n v="572.39155331361985"/>
    <n v="5723915533136199"/>
    <x v="3"/>
    <x v="2"/>
    <s v="Bad"/>
    <n v="4773083953975268"/>
    <x v="21"/>
    <x v="10308"/>
    <x v="0"/>
    <s v="S, L, XL"/>
    <s v="XL"/>
    <s v="Black"/>
    <s v="High"/>
    <x v="33"/>
    <x v="1"/>
    <x v="7"/>
    <x v="4"/>
    <x v="0"/>
    <x v="3"/>
    <x v="4"/>
    <x v="0"/>
  </r>
  <r>
    <n v="11204"/>
    <s v="N6J7"/>
    <n v="6372.8489266243905"/>
    <n v="6.3728489266243904E+16"/>
    <x v="4"/>
    <x v="0"/>
    <s v="Worst"/>
    <n v="1.3548395450867292E+16"/>
    <x v="273"/>
    <x v="10309"/>
    <x v="6"/>
    <s v="S, L, XL"/>
    <s v="L"/>
    <s v="Blue"/>
    <s v="Below Average"/>
    <x v="46"/>
    <x v="3"/>
    <x v="2"/>
    <x v="3"/>
    <x v="0"/>
    <x v="4"/>
    <x v="4"/>
    <x v="2"/>
  </r>
  <r>
    <n v="11205"/>
    <s v="D2R2"/>
    <n v="464.00786176581443"/>
    <n v="4640078617658144"/>
    <x v="2"/>
    <x v="1"/>
    <s v="Best"/>
    <n v="3681663175527839"/>
    <x v="194"/>
    <x v="10310"/>
    <x v="8"/>
    <s v="S, M, L"/>
    <s v="S"/>
    <s v="Green"/>
    <s v="Negligible"/>
    <x v="11"/>
    <x v="9"/>
    <x v="8"/>
    <x v="5"/>
    <x v="2"/>
    <x v="4"/>
    <x v="1"/>
    <x v="4"/>
  </r>
  <r>
    <n v="11206"/>
    <s v="K2K6"/>
    <n v="804.1953722284303"/>
    <n v="8041953722284303"/>
    <x v="1"/>
    <x v="4"/>
    <s v="Not Good"/>
    <n v="1.7013029308281276E+16"/>
    <x v="341"/>
    <x v="10311"/>
    <x v="8"/>
    <s v="S, L, XL"/>
    <s v="S"/>
    <s v="Blue"/>
    <s v="Very Low"/>
    <x v="7"/>
    <x v="1"/>
    <x v="1"/>
    <x v="2"/>
    <x v="0"/>
    <x v="3"/>
    <x v="0"/>
    <x v="5"/>
  </r>
  <r>
    <n v="11207"/>
    <s v="L8A0"/>
    <n v="238.28160061757231"/>
    <n v="2382816006175723"/>
    <x v="6"/>
    <x v="1"/>
    <s v="Bad"/>
    <n v="3.4354381086797536E+16"/>
    <x v="0"/>
    <x v="10312"/>
    <x v="5"/>
    <s v="M, L, XL"/>
    <s v="M"/>
    <s v="Black"/>
    <s v="Significant"/>
    <x v="21"/>
    <x v="6"/>
    <x v="7"/>
    <x v="2"/>
    <x v="3"/>
    <x v="3"/>
    <x v="0"/>
    <x v="4"/>
  </r>
  <r>
    <n v="11208"/>
    <s v="H1X3"/>
    <n v="4891.4968925543626"/>
    <n v="4.8914968925543624E+16"/>
    <x v="5"/>
    <x v="7"/>
    <s v="Worst"/>
    <n v="4620590973473186"/>
    <x v="115"/>
    <x v="10313"/>
    <x v="3"/>
    <s v="M, L, XL"/>
    <s v="M"/>
    <s v="Black"/>
    <s v="High"/>
    <x v="45"/>
    <x v="2"/>
    <x v="2"/>
    <x v="2"/>
    <x v="2"/>
    <x v="3"/>
    <x v="1"/>
    <x v="4"/>
  </r>
  <r>
    <n v="11209"/>
    <s v="A8H0"/>
    <n v="502.23840215268581"/>
    <n v="5022384021526858"/>
    <x v="1"/>
    <x v="5"/>
    <s v="Bad"/>
    <n v="1.9538135960197684E+16"/>
    <x v="60"/>
    <x v="10314"/>
    <x v="3"/>
    <s v="S, L, XL"/>
    <s v="XL"/>
    <s v="Black"/>
    <s v="Average"/>
    <x v="6"/>
    <x v="3"/>
    <x v="6"/>
    <x v="2"/>
    <x v="0"/>
    <x v="3"/>
    <x v="2"/>
    <x v="5"/>
  </r>
  <r>
    <n v="11210"/>
    <s v="G4A3"/>
    <n v="5139.2161327118956"/>
    <n v="5.139216132711896E+16"/>
    <x v="6"/>
    <x v="3"/>
    <s v="Not Good"/>
    <n v="3.5602450408762284E+16"/>
    <x v="331"/>
    <x v="10315"/>
    <x v="4"/>
    <s v="S, M, L"/>
    <s v="XL"/>
    <s v="Red"/>
    <s v="Low"/>
    <x v="4"/>
    <x v="7"/>
    <x v="3"/>
    <x v="5"/>
    <x v="3"/>
    <x v="4"/>
    <x v="4"/>
    <x v="3"/>
  </r>
  <r>
    <n v="11213"/>
    <s v="E7D0"/>
    <n v="897.09453886301685"/>
    <n v="8970945388630169"/>
    <x v="0"/>
    <x v="5"/>
    <s v="Best"/>
    <n v="2004070733127792"/>
    <x v="183"/>
    <x v="10316"/>
    <x v="3"/>
    <s v="S, M, L"/>
    <s v="L"/>
    <s v="Blue"/>
    <s v="Very High"/>
    <x v="31"/>
    <x v="1"/>
    <x v="6"/>
    <x v="4"/>
    <x v="0"/>
    <x v="2"/>
    <x v="5"/>
    <x v="0"/>
  </r>
  <r>
    <n v="11215"/>
    <s v="K3M6"/>
    <n v="269.55653537630752"/>
    <n v="2695565353763075"/>
    <x v="7"/>
    <x v="9"/>
    <s v="Very Good"/>
    <n v="2.8427859482061944E+16"/>
    <x v="30"/>
    <x v="10317"/>
    <x v="3"/>
    <s v="M, L, XL"/>
    <s v="L"/>
    <s v="Green"/>
    <s v="Above Average"/>
    <x v="21"/>
    <x v="1"/>
    <x v="7"/>
    <x v="2"/>
    <x v="2"/>
    <x v="3"/>
    <x v="4"/>
    <x v="5"/>
  </r>
  <r>
    <n v="11216"/>
    <s v="A8Z4"/>
    <n v="679.67809788720535"/>
    <n v="6796780978872053"/>
    <x v="1"/>
    <x v="8"/>
    <s v="Very Good"/>
    <n v="1.318133840275178E+16"/>
    <x v="469"/>
    <x v="10318"/>
    <x v="6"/>
    <s v="S, L, XL"/>
    <s v="M"/>
    <s v="Green"/>
    <s v="Low"/>
    <x v="22"/>
    <x v="0"/>
    <x v="2"/>
    <x v="5"/>
    <x v="1"/>
    <x v="3"/>
    <x v="0"/>
    <x v="3"/>
  </r>
  <r>
    <n v="11217"/>
    <s v="W1F7"/>
    <n v="76.244593837747601"/>
    <n v="762445938377476"/>
    <x v="4"/>
    <x v="8"/>
    <s v="Worst"/>
    <n v="1.3543800187931372E+16"/>
    <x v="455"/>
    <x v="10319"/>
    <x v="4"/>
    <s v="S, M, L"/>
    <s v="M"/>
    <s v="Red"/>
    <s v="Negligible"/>
    <x v="36"/>
    <x v="9"/>
    <x v="3"/>
    <x v="0"/>
    <x v="0"/>
    <x v="1"/>
    <x v="3"/>
    <x v="1"/>
  </r>
  <r>
    <n v="11218"/>
    <s v="V7R1"/>
    <n v="809.70915695061592"/>
    <n v="8097091569506159"/>
    <x v="1"/>
    <x v="3"/>
    <s v="Best"/>
    <n v="2.7962247585517864E+16"/>
    <x v="1"/>
    <x v="10320"/>
    <x v="8"/>
    <s v="S, L, XL"/>
    <s v="L"/>
    <s v="Green"/>
    <s v="Very High"/>
    <x v="38"/>
    <x v="8"/>
    <x v="5"/>
    <x v="4"/>
    <x v="0"/>
    <x v="0"/>
    <x v="2"/>
    <x v="3"/>
  </r>
  <r>
    <n v="11219"/>
    <s v="M6O1"/>
    <n v="567.43986083267032"/>
    <n v="5674398608326703"/>
    <x v="6"/>
    <x v="4"/>
    <s v="Not Good"/>
    <n v="1.069633813503254E+16"/>
    <x v="429"/>
    <x v="10321"/>
    <x v="6"/>
    <s v="S, M, L"/>
    <s v="M"/>
    <s v="Black"/>
    <s v="Below Average"/>
    <x v="24"/>
    <x v="9"/>
    <x v="8"/>
    <x v="2"/>
    <x v="2"/>
    <x v="1"/>
    <x v="4"/>
    <x v="5"/>
  </r>
  <r>
    <n v="11220"/>
    <s v="Q0G8"/>
    <n v="6232.7278478030667"/>
    <n v="6.2327278478030664E+16"/>
    <x v="3"/>
    <x v="8"/>
    <s v="Good"/>
    <n v="2863929369868215"/>
    <x v="414"/>
    <x v="10322"/>
    <x v="9"/>
    <s v="M, L, XL"/>
    <s v="S"/>
    <s v="Blue"/>
    <s v="Very High"/>
    <x v="45"/>
    <x v="6"/>
    <x v="6"/>
    <x v="3"/>
    <x v="2"/>
    <x v="1"/>
    <x v="3"/>
    <x v="5"/>
  </r>
  <r>
    <n v="11221"/>
    <s v="U7H7"/>
    <n v="71.129942366514399"/>
    <n v="711299423665144"/>
    <x v="4"/>
    <x v="4"/>
    <s v="Very Bad"/>
    <n v="1.9245864414188784E+16"/>
    <x v="398"/>
    <x v="10323"/>
    <x v="3"/>
    <s v="S, L, XL"/>
    <s v="L"/>
    <s v="Red"/>
    <s v="Negligible"/>
    <x v="24"/>
    <x v="4"/>
    <x v="4"/>
    <x v="4"/>
    <x v="4"/>
    <x v="2"/>
    <x v="4"/>
    <x v="3"/>
  </r>
  <r>
    <n v="11222"/>
    <s v="Y9J3"/>
    <n v="551.92979034678694"/>
    <n v="5519297903467869"/>
    <x v="1"/>
    <x v="0"/>
    <s v="Good"/>
    <n v="4471403196852435"/>
    <x v="137"/>
    <x v="10324"/>
    <x v="3"/>
    <s v="S, M, L"/>
    <s v="XL"/>
    <s v="Green"/>
    <s v="Below Average"/>
    <x v="27"/>
    <x v="6"/>
    <x v="1"/>
    <x v="2"/>
    <x v="2"/>
    <x v="2"/>
    <x v="1"/>
    <x v="1"/>
  </r>
  <r>
    <n v="11224"/>
    <s v="B2W4"/>
    <n v="964.71566575866359"/>
    <n v="9647156657586636"/>
    <x v="6"/>
    <x v="1"/>
    <s v="Bad"/>
    <n v="427026822250157"/>
    <x v="234"/>
    <x v="10325"/>
    <x v="5"/>
    <s v="S, M, L"/>
    <s v="XL"/>
    <s v="Red"/>
    <s v="Low"/>
    <x v="1"/>
    <x v="4"/>
    <x v="7"/>
    <x v="1"/>
    <x v="2"/>
    <x v="2"/>
    <x v="0"/>
    <x v="3"/>
  </r>
  <r>
    <n v="11225"/>
    <s v="A6X9"/>
    <n v="2557.0313514163272"/>
    <n v="2.5570313514163272E+16"/>
    <x v="7"/>
    <x v="1"/>
    <s v="Bad"/>
    <n v="1828442685647539"/>
    <x v="156"/>
    <x v="10326"/>
    <x v="9"/>
    <s v="S, M, L"/>
    <s v="M"/>
    <s v="Green"/>
    <s v="Average"/>
    <x v="9"/>
    <x v="2"/>
    <x v="8"/>
    <x v="1"/>
    <x v="3"/>
    <x v="2"/>
    <x v="2"/>
    <x v="1"/>
  </r>
  <r>
    <n v="11227"/>
    <s v="T0J7"/>
    <n v="847.26148288054185"/>
    <n v="8472614828805418"/>
    <x v="6"/>
    <x v="7"/>
    <s v="Bad"/>
    <n v="1.4510473464198724E+16"/>
    <x v="229"/>
    <x v="10327"/>
    <x v="2"/>
    <s v="S, M, L"/>
    <s v="XL"/>
    <s v="Green"/>
    <s v="Very Low"/>
    <x v="31"/>
    <x v="7"/>
    <x v="8"/>
    <x v="4"/>
    <x v="1"/>
    <x v="0"/>
    <x v="3"/>
    <x v="1"/>
  </r>
  <r>
    <n v="11228"/>
    <s v="J9Q9"/>
    <n v="425.14253864931158"/>
    <n v="4251425386493116"/>
    <x v="5"/>
    <x v="8"/>
    <s v="Not Good"/>
    <n v="2.5633414001663904E+16"/>
    <x v="475"/>
    <x v="10328"/>
    <x v="6"/>
    <s v="S, L, XL"/>
    <s v="M"/>
    <s v="Green"/>
    <s v="Low"/>
    <x v="21"/>
    <x v="2"/>
    <x v="7"/>
    <x v="4"/>
    <x v="3"/>
    <x v="1"/>
    <x v="5"/>
    <x v="2"/>
  </r>
  <r>
    <n v="11229"/>
    <s v="B6Q5"/>
    <n v="84.767364978447901"/>
    <n v="847673649784479"/>
    <x v="0"/>
    <x v="4"/>
    <s v="Best"/>
    <n v="3.0640331621287284E+16"/>
    <x v="229"/>
    <x v="10329"/>
    <x v="2"/>
    <s v="S, M, L"/>
    <s v="L"/>
    <s v="Red"/>
    <s v="Below Average"/>
    <x v="13"/>
    <x v="7"/>
    <x v="1"/>
    <x v="2"/>
    <x v="0"/>
    <x v="1"/>
    <x v="1"/>
    <x v="4"/>
  </r>
  <r>
    <n v="11231"/>
    <s v="B1F6"/>
    <n v="975.71475213224119"/>
    <n v="9757147521322412"/>
    <x v="0"/>
    <x v="0"/>
    <s v="Worst"/>
    <n v="2445415954106804"/>
    <x v="233"/>
    <x v="10330"/>
    <x v="5"/>
    <s v="S, M, L"/>
    <s v="M"/>
    <s v="Black"/>
    <s v="Very High"/>
    <x v="15"/>
    <x v="8"/>
    <x v="9"/>
    <x v="5"/>
    <x v="2"/>
    <x v="0"/>
    <x v="1"/>
    <x v="2"/>
  </r>
  <r>
    <n v="11232"/>
    <s v="P6Y9"/>
    <n v="673.11016665848831"/>
    <n v="6731101666584883"/>
    <x v="5"/>
    <x v="9"/>
    <s v="Not Good"/>
    <n v="3.4485606308634744E+16"/>
    <x v="46"/>
    <x v="10331"/>
    <x v="1"/>
    <s v="S, L, XL"/>
    <s v="XL"/>
    <s v="Green"/>
    <s v="Very High"/>
    <x v="23"/>
    <x v="5"/>
    <x v="0"/>
    <x v="1"/>
    <x v="4"/>
    <x v="1"/>
    <x v="3"/>
    <x v="5"/>
  </r>
  <r>
    <n v="11233"/>
    <s v="Z5T0"/>
    <n v="399.92869818287562"/>
    <n v="3999286981828756"/>
    <x v="6"/>
    <x v="2"/>
    <s v="Worst"/>
    <n v="2622093489476508"/>
    <x v="332"/>
    <x v="10332"/>
    <x v="6"/>
    <s v="S, L, XL"/>
    <s v="L"/>
    <s v="Blue"/>
    <s v="Significant"/>
    <x v="33"/>
    <x v="7"/>
    <x v="5"/>
    <x v="4"/>
    <x v="3"/>
    <x v="3"/>
    <x v="0"/>
    <x v="5"/>
  </r>
  <r>
    <n v="11234"/>
    <s v="S5Z6"/>
    <n v="835.77677845108519"/>
    <n v="8357767784510852"/>
    <x v="6"/>
    <x v="9"/>
    <s v="Worst"/>
    <n v="2.2760981895892264E+16"/>
    <x v="425"/>
    <x v="10333"/>
    <x v="4"/>
    <s v="M, L, XL"/>
    <s v="L"/>
    <s v="Black"/>
    <s v="Low"/>
    <x v="39"/>
    <x v="1"/>
    <x v="5"/>
    <x v="1"/>
    <x v="1"/>
    <x v="0"/>
    <x v="2"/>
    <x v="1"/>
  </r>
  <r>
    <n v="11237"/>
    <s v="M7P9"/>
    <n v="981.77253864107399"/>
    <n v="9817725386410740"/>
    <x v="4"/>
    <x v="1"/>
    <s v="Bad"/>
    <n v="4506068397107768"/>
    <x v="312"/>
    <x v="10334"/>
    <x v="7"/>
    <s v="M, L, XL"/>
    <s v="S"/>
    <s v="Black"/>
    <s v="Average"/>
    <x v="16"/>
    <x v="8"/>
    <x v="2"/>
    <x v="3"/>
    <x v="4"/>
    <x v="0"/>
    <x v="2"/>
    <x v="2"/>
  </r>
  <r>
    <n v="11238"/>
    <s v="Y5H6"/>
    <n v="430.49870993778552"/>
    <n v="4304987099377855"/>
    <x v="4"/>
    <x v="5"/>
    <s v="Good"/>
    <n v="350504259112031"/>
    <x v="218"/>
    <x v="10335"/>
    <x v="5"/>
    <s v="S, M, L"/>
    <s v="L"/>
    <s v="Red"/>
    <s v="Above Average"/>
    <x v="42"/>
    <x v="2"/>
    <x v="7"/>
    <x v="4"/>
    <x v="3"/>
    <x v="3"/>
    <x v="4"/>
    <x v="0"/>
  </r>
  <r>
    <n v="11239"/>
    <s v="N9V7"/>
    <n v="5690.5103188052908"/>
    <n v="5.6905103188052904E+16"/>
    <x v="4"/>
    <x v="3"/>
    <s v="Bad"/>
    <n v="2.1469016728566944E+16"/>
    <x v="119"/>
    <x v="10336"/>
    <x v="3"/>
    <s v="M, L, XL"/>
    <s v="S"/>
    <s v="Black"/>
    <s v="Medium"/>
    <x v="36"/>
    <x v="7"/>
    <x v="3"/>
    <x v="4"/>
    <x v="0"/>
    <x v="4"/>
    <x v="2"/>
    <x v="4"/>
  </r>
  <r>
    <n v="11240"/>
    <s v="F7A0"/>
    <n v="652.7120334920146"/>
    <n v="6527120334920146"/>
    <x v="6"/>
    <x v="7"/>
    <s v="Very Good"/>
    <n v="1.6504296913354608E+16"/>
    <x v="412"/>
    <x v="10337"/>
    <x v="9"/>
    <s v="S, L, XL"/>
    <s v="XL"/>
    <s v="Blue"/>
    <s v="Average"/>
    <x v="15"/>
    <x v="1"/>
    <x v="1"/>
    <x v="3"/>
    <x v="1"/>
    <x v="1"/>
    <x v="4"/>
    <x v="4"/>
  </r>
  <r>
    <n v="11241"/>
    <s v="J4D4"/>
    <n v="65.097892888746799"/>
    <n v="650978928887468"/>
    <x v="5"/>
    <x v="0"/>
    <s v="Good"/>
    <n v="1.0882379442039896E+16"/>
    <x v="391"/>
    <x v="10338"/>
    <x v="4"/>
    <s v="S, L, XL"/>
    <s v="L"/>
    <s v="Red"/>
    <s v="High"/>
    <x v="39"/>
    <x v="1"/>
    <x v="4"/>
    <x v="0"/>
    <x v="3"/>
    <x v="2"/>
    <x v="3"/>
    <x v="5"/>
  </r>
  <r>
    <n v="11242"/>
    <s v="A3M4"/>
    <n v="917.46133363224214"/>
    <n v="9174613336322422"/>
    <x v="1"/>
    <x v="9"/>
    <s v="Worst"/>
    <n v="2793998131170304"/>
    <x v="185"/>
    <x v="10339"/>
    <x v="9"/>
    <s v="M, L, XL"/>
    <s v="S"/>
    <s v="Black"/>
    <s v="High"/>
    <x v="17"/>
    <x v="8"/>
    <x v="0"/>
    <x v="5"/>
    <x v="1"/>
    <x v="3"/>
    <x v="4"/>
    <x v="1"/>
  </r>
  <r>
    <n v="11243"/>
    <s v="H1T0"/>
    <n v="1675.5525881810747"/>
    <n v="1.6755525881810748E+16"/>
    <x v="7"/>
    <x v="4"/>
    <s v="Very Good"/>
    <n v="2755296455833236"/>
    <x v="1"/>
    <x v="10340"/>
    <x v="7"/>
    <s v="S, M, L"/>
    <s v="M"/>
    <s v="Green"/>
    <s v="Medium"/>
    <x v="8"/>
    <x v="1"/>
    <x v="2"/>
    <x v="3"/>
    <x v="3"/>
    <x v="3"/>
    <x v="0"/>
    <x v="2"/>
  </r>
  <r>
    <n v="11244"/>
    <s v="H6R3"/>
    <n v="3000.4949707164446"/>
    <n v="3.0004949707164448E+16"/>
    <x v="2"/>
    <x v="1"/>
    <s v="Good"/>
    <n v="4649606984996393"/>
    <x v="480"/>
    <x v="10341"/>
    <x v="7"/>
    <s v="M, L, XL"/>
    <s v="S"/>
    <s v="Red"/>
    <s v="Above Average"/>
    <x v="13"/>
    <x v="5"/>
    <x v="0"/>
    <x v="1"/>
    <x v="4"/>
    <x v="0"/>
    <x v="4"/>
    <x v="1"/>
  </r>
  <r>
    <n v="11245"/>
    <s v="V8E3"/>
    <n v="598.22629288570715"/>
    <n v="5982262928857071"/>
    <x v="0"/>
    <x v="3"/>
    <s v="Worst"/>
    <n v="2.0069513079267932E+16"/>
    <x v="42"/>
    <x v="10342"/>
    <x v="7"/>
    <s v="S, L, XL"/>
    <s v="XL"/>
    <s v="Blue"/>
    <s v="Very High"/>
    <x v="29"/>
    <x v="3"/>
    <x v="4"/>
    <x v="0"/>
    <x v="3"/>
    <x v="1"/>
    <x v="4"/>
    <x v="0"/>
  </r>
  <r>
    <n v="11246"/>
    <s v="S1A2"/>
    <n v="774.62302431652893"/>
    <n v="7746230243165289"/>
    <x v="3"/>
    <x v="8"/>
    <s v="Good"/>
    <n v="2471895339376452"/>
    <x v="454"/>
    <x v="10343"/>
    <x v="2"/>
    <s v="S, M, L"/>
    <s v="S"/>
    <s v="Black"/>
    <s v="High"/>
    <x v="20"/>
    <x v="8"/>
    <x v="8"/>
    <x v="2"/>
    <x v="3"/>
    <x v="1"/>
    <x v="4"/>
    <x v="2"/>
  </r>
  <r>
    <n v="11247"/>
    <s v="F1M5"/>
    <n v="617.90168258475751"/>
    <n v="6179016825847575"/>
    <x v="3"/>
    <x v="1"/>
    <s v="Worst"/>
    <n v="2586648178317365"/>
    <x v="455"/>
    <x v="10344"/>
    <x v="1"/>
    <s v="M, L, XL"/>
    <s v="L"/>
    <s v="Red"/>
    <s v="High"/>
    <x v="10"/>
    <x v="3"/>
    <x v="8"/>
    <x v="2"/>
    <x v="2"/>
    <x v="3"/>
    <x v="4"/>
    <x v="0"/>
  </r>
  <r>
    <n v="11248"/>
    <s v="V9Q0"/>
    <n v="737.38138833199241"/>
    <n v="7373813883319924"/>
    <x v="2"/>
    <x v="7"/>
    <s v="Best"/>
    <n v="2.8006475890552496E+16"/>
    <x v="296"/>
    <x v="10345"/>
    <x v="3"/>
    <s v="S, M, L"/>
    <s v="S"/>
    <s v="Red"/>
    <s v="Above Average"/>
    <x v="35"/>
    <x v="2"/>
    <x v="5"/>
    <x v="3"/>
    <x v="1"/>
    <x v="2"/>
    <x v="3"/>
    <x v="2"/>
  </r>
  <r>
    <n v="11249"/>
    <s v="V1R1"/>
    <n v="623.90083787640424"/>
    <n v="6239008378764042"/>
    <x v="0"/>
    <x v="0"/>
    <s v="Very Good"/>
    <n v="1.7062228212590736E+16"/>
    <x v="221"/>
    <x v="10346"/>
    <x v="8"/>
    <s v="S, M, L"/>
    <s v="S"/>
    <s v="Red"/>
    <s v="High"/>
    <x v="4"/>
    <x v="6"/>
    <x v="4"/>
    <x v="1"/>
    <x v="2"/>
    <x v="1"/>
    <x v="1"/>
    <x v="0"/>
  </r>
  <r>
    <n v="11250"/>
    <s v="P2U8"/>
    <n v="2073.0225903928122"/>
    <n v="2.073022590392812E+16"/>
    <x v="4"/>
    <x v="4"/>
    <s v="Best"/>
    <n v="4736173099578464"/>
    <x v="475"/>
    <x v="10347"/>
    <x v="3"/>
    <s v="S, L, XL"/>
    <s v="XL"/>
    <s v="Green"/>
    <s v="Average"/>
    <x v="26"/>
    <x v="6"/>
    <x v="0"/>
    <x v="5"/>
    <x v="1"/>
    <x v="0"/>
    <x v="1"/>
    <x v="2"/>
  </r>
  <r>
    <n v="11251"/>
    <s v="E0V2"/>
    <n v="716.18805414340977"/>
    <n v="7161880541434098"/>
    <x v="7"/>
    <x v="0"/>
    <s v="Not Good"/>
    <n v="1.4504743100223344E+16"/>
    <x v="475"/>
    <x v="10348"/>
    <x v="9"/>
    <s v="S, M, L"/>
    <s v="M"/>
    <s v="Black"/>
    <s v="Low"/>
    <x v="8"/>
    <x v="9"/>
    <x v="4"/>
    <x v="5"/>
    <x v="1"/>
    <x v="3"/>
    <x v="3"/>
    <x v="2"/>
  </r>
  <r>
    <n v="11254"/>
    <s v="L2M6"/>
    <n v="1711.4931633364035"/>
    <n v="1.7114931633364036E+16"/>
    <x v="5"/>
    <x v="0"/>
    <s v="Best"/>
    <n v="4608812281899413"/>
    <x v="410"/>
    <x v="10349"/>
    <x v="2"/>
    <s v="M, L, XL"/>
    <s v="XL"/>
    <s v="Blue"/>
    <s v="Above Average"/>
    <x v="11"/>
    <x v="7"/>
    <x v="6"/>
    <x v="4"/>
    <x v="2"/>
    <x v="1"/>
    <x v="4"/>
    <x v="0"/>
  </r>
  <r>
    <n v="11255"/>
    <s v="L5J6"/>
    <n v="586.02224384558372"/>
    <n v="5860222438455837"/>
    <x v="0"/>
    <x v="0"/>
    <s v="Worst"/>
    <n v="2582050071900885"/>
    <x v="201"/>
    <x v="10350"/>
    <x v="8"/>
    <s v="S, L, XL"/>
    <s v="S"/>
    <s v="Green"/>
    <s v="Significant"/>
    <x v="11"/>
    <x v="4"/>
    <x v="6"/>
    <x v="0"/>
    <x v="3"/>
    <x v="4"/>
    <x v="2"/>
    <x v="0"/>
  </r>
  <r>
    <n v="11256"/>
    <s v="H3X4"/>
    <n v="639.50801982620646"/>
    <n v="6395080198262065"/>
    <x v="6"/>
    <x v="5"/>
    <s v="Very Good"/>
    <n v="316696866364043"/>
    <x v="65"/>
    <x v="10351"/>
    <x v="6"/>
    <s v="M, L, XL"/>
    <s v="S"/>
    <s v="Blue"/>
    <s v="Average"/>
    <x v="26"/>
    <x v="6"/>
    <x v="9"/>
    <x v="4"/>
    <x v="2"/>
    <x v="1"/>
    <x v="2"/>
    <x v="0"/>
  </r>
  <r>
    <n v="11257"/>
    <s v="P2R4"/>
    <n v="438.16883756515648"/>
    <n v="4381688375651565"/>
    <x v="7"/>
    <x v="9"/>
    <s v="Best"/>
    <n v="4964066872142325"/>
    <x v="168"/>
    <x v="10352"/>
    <x v="9"/>
    <s v="S, M, L"/>
    <s v="S"/>
    <s v="Red"/>
    <s v="Negligible"/>
    <x v="38"/>
    <x v="9"/>
    <x v="6"/>
    <x v="3"/>
    <x v="1"/>
    <x v="4"/>
    <x v="1"/>
    <x v="5"/>
  </r>
  <r>
    <n v="11258"/>
    <s v="K1R5"/>
    <n v="4862.2235848808268"/>
    <n v="4.8622235848808264E+16"/>
    <x v="0"/>
    <x v="2"/>
    <s v="Best"/>
    <n v="4526880904044819"/>
    <x v="460"/>
    <x v="10353"/>
    <x v="9"/>
    <s v="S, M, L"/>
    <s v="XL"/>
    <s v="Black"/>
    <s v="Medium"/>
    <x v="41"/>
    <x v="9"/>
    <x v="5"/>
    <x v="0"/>
    <x v="1"/>
    <x v="3"/>
    <x v="0"/>
    <x v="3"/>
  </r>
  <r>
    <n v="11262"/>
    <s v="D6S3"/>
    <n v="1368.2456073626397"/>
    <n v="1.3682456073626396E+16"/>
    <x v="3"/>
    <x v="1"/>
    <s v="Not Good"/>
    <n v="1.6687975126690762E+16"/>
    <x v="481"/>
    <x v="10354"/>
    <x v="6"/>
    <s v="S, L, XL"/>
    <s v="L"/>
    <s v="Red"/>
    <s v="Average"/>
    <x v="13"/>
    <x v="9"/>
    <x v="3"/>
    <x v="2"/>
    <x v="3"/>
    <x v="0"/>
    <x v="4"/>
    <x v="4"/>
  </r>
  <r>
    <n v="11263"/>
    <s v="C8O2"/>
    <n v="1313.6325463186413"/>
    <n v="1.3136325463186412E+16"/>
    <x v="0"/>
    <x v="2"/>
    <s v="Good"/>
    <n v="2247429383806544"/>
    <x v="34"/>
    <x v="10355"/>
    <x v="5"/>
    <s v="S, M, L"/>
    <s v="M"/>
    <s v="Blue"/>
    <s v="Very Low"/>
    <x v="30"/>
    <x v="2"/>
    <x v="3"/>
    <x v="1"/>
    <x v="1"/>
    <x v="2"/>
    <x v="0"/>
    <x v="3"/>
  </r>
  <r>
    <n v="11264"/>
    <s v="X5I2"/>
    <n v="582.58189616688344"/>
    <n v="5825818961668834"/>
    <x v="7"/>
    <x v="9"/>
    <s v="Very Bad"/>
    <n v="3.972439957168308E+16"/>
    <x v="49"/>
    <x v="10356"/>
    <x v="6"/>
    <s v="M, L, XL"/>
    <s v="S"/>
    <s v="Green"/>
    <s v="Below Average"/>
    <x v="16"/>
    <x v="9"/>
    <x v="7"/>
    <x v="3"/>
    <x v="2"/>
    <x v="1"/>
    <x v="1"/>
    <x v="5"/>
  </r>
  <r>
    <n v="11265"/>
    <s v="I5C7"/>
    <n v="495.83675939614352"/>
    <n v="4958367593961435"/>
    <x v="6"/>
    <x v="7"/>
    <s v="Very Bad"/>
    <n v="4392963060571655"/>
    <x v="298"/>
    <x v="10357"/>
    <x v="1"/>
    <s v="S, M, L"/>
    <s v="XL"/>
    <s v="Green"/>
    <s v="Below Average"/>
    <x v="6"/>
    <x v="1"/>
    <x v="0"/>
    <x v="0"/>
    <x v="0"/>
    <x v="4"/>
    <x v="4"/>
    <x v="2"/>
  </r>
  <r>
    <n v="11267"/>
    <s v="N7C6"/>
    <n v="1074.9469956777384"/>
    <n v="1.0749469956777384E+16"/>
    <x v="2"/>
    <x v="2"/>
    <s v="Not Good"/>
    <n v="1.7241722798545832E+16"/>
    <x v="65"/>
    <x v="10358"/>
    <x v="2"/>
    <s v="S, M, L"/>
    <s v="L"/>
    <s v="Green"/>
    <s v="High"/>
    <x v="42"/>
    <x v="7"/>
    <x v="2"/>
    <x v="4"/>
    <x v="4"/>
    <x v="3"/>
    <x v="2"/>
    <x v="3"/>
  </r>
  <r>
    <n v="11268"/>
    <s v="Q5Z2"/>
    <n v="390.65300171023642"/>
    <n v="3906530017102364"/>
    <x v="3"/>
    <x v="6"/>
    <s v="Good"/>
    <n v="3.6838793302280192E+16"/>
    <x v="476"/>
    <x v="10359"/>
    <x v="8"/>
    <s v="S, M, L"/>
    <s v="M"/>
    <s v="Black"/>
    <s v="Very High"/>
    <x v="21"/>
    <x v="9"/>
    <x v="3"/>
    <x v="4"/>
    <x v="4"/>
    <x v="1"/>
    <x v="2"/>
    <x v="2"/>
  </r>
  <r>
    <n v="11269"/>
    <s v="R7S2"/>
    <n v="515.49666859527315"/>
    <n v="5154966685952732"/>
    <x v="7"/>
    <x v="0"/>
    <s v="Not Good"/>
    <n v="3.5904124936525752E+16"/>
    <x v="230"/>
    <x v="10360"/>
    <x v="7"/>
    <s v="S, L, XL"/>
    <s v="XL"/>
    <s v="Black"/>
    <s v="High"/>
    <x v="42"/>
    <x v="1"/>
    <x v="0"/>
    <x v="5"/>
    <x v="4"/>
    <x v="1"/>
    <x v="0"/>
    <x v="1"/>
  </r>
  <r>
    <n v="11270"/>
    <s v="L9H2"/>
    <n v="81.548856012779396"/>
    <n v="815488560127794"/>
    <x v="3"/>
    <x v="2"/>
    <s v="Bad"/>
    <n v="2.9976982541106032E+16"/>
    <x v="67"/>
    <x v="10361"/>
    <x v="0"/>
    <s v="S, L, XL"/>
    <s v="L"/>
    <s v="Black"/>
    <s v="Very High"/>
    <x v="24"/>
    <x v="8"/>
    <x v="7"/>
    <x v="2"/>
    <x v="4"/>
    <x v="1"/>
    <x v="5"/>
    <x v="5"/>
  </r>
  <r>
    <n v="11272"/>
    <s v="J8O0"/>
    <n v="831.21988228027089"/>
    <n v="8312198822802709"/>
    <x v="3"/>
    <x v="2"/>
    <s v="Worst"/>
    <n v="3126409413692167"/>
    <x v="327"/>
    <x v="10362"/>
    <x v="0"/>
    <s v="S, M, L"/>
    <s v="S"/>
    <s v="Black"/>
    <s v="Negligible"/>
    <x v="32"/>
    <x v="4"/>
    <x v="8"/>
    <x v="5"/>
    <x v="3"/>
    <x v="1"/>
    <x v="4"/>
    <x v="3"/>
  </r>
  <r>
    <n v="11274"/>
    <s v="N4G9"/>
    <n v="1365.5804179860579"/>
    <n v="1.3655804179860578E+16"/>
    <x v="6"/>
    <x v="6"/>
    <s v="Very Bad"/>
    <n v="2869756538111076"/>
    <x v="263"/>
    <x v="10363"/>
    <x v="3"/>
    <s v="M, L, XL"/>
    <s v="L"/>
    <s v="Black"/>
    <s v="Average"/>
    <x v="21"/>
    <x v="5"/>
    <x v="0"/>
    <x v="2"/>
    <x v="4"/>
    <x v="0"/>
    <x v="1"/>
    <x v="2"/>
  </r>
  <r>
    <n v="11275"/>
    <s v="R3H9"/>
    <n v="940.70248365866439"/>
    <n v="9407024836586644"/>
    <x v="4"/>
    <x v="2"/>
    <s v="Very Bad"/>
    <n v="2649732996090797"/>
    <x v="249"/>
    <x v="10364"/>
    <x v="3"/>
    <s v="S, L, XL"/>
    <s v="L"/>
    <s v="Green"/>
    <s v="High"/>
    <x v="25"/>
    <x v="8"/>
    <x v="1"/>
    <x v="0"/>
    <x v="1"/>
    <x v="2"/>
    <x v="1"/>
    <x v="5"/>
  </r>
  <r>
    <n v="11277"/>
    <s v="F8H9"/>
    <n v="939.18798021868338"/>
    <n v="9391879802186834"/>
    <x v="3"/>
    <x v="6"/>
    <s v="Worst"/>
    <n v="2.5762315412330828E+16"/>
    <x v="117"/>
    <x v="10365"/>
    <x v="8"/>
    <s v="S, M, L"/>
    <s v="L"/>
    <s v="Red"/>
    <s v="Low"/>
    <x v="36"/>
    <x v="8"/>
    <x v="0"/>
    <x v="0"/>
    <x v="3"/>
    <x v="0"/>
    <x v="0"/>
    <x v="1"/>
  </r>
  <r>
    <n v="11278"/>
    <s v="X4Q3"/>
    <n v="812.01382252275619"/>
    <n v="8120138225227562"/>
    <x v="3"/>
    <x v="8"/>
    <s v="Very Bad"/>
    <n v="2.7808651532785316E+16"/>
    <x v="161"/>
    <x v="10366"/>
    <x v="6"/>
    <s v="S, L, XL"/>
    <s v="S"/>
    <s v="Green"/>
    <s v="High"/>
    <x v="23"/>
    <x v="9"/>
    <x v="1"/>
    <x v="4"/>
    <x v="0"/>
    <x v="2"/>
    <x v="2"/>
    <x v="1"/>
  </r>
  <r>
    <n v="11279"/>
    <s v="A8M6"/>
    <n v="379.44900469414142"/>
    <n v="3794490046941414"/>
    <x v="1"/>
    <x v="0"/>
    <s v="Very Good"/>
    <n v="1.9812607072409012E+16"/>
    <x v="462"/>
    <x v="10367"/>
    <x v="8"/>
    <s v="S, M, L"/>
    <s v="S"/>
    <s v="Red"/>
    <s v="Below Average"/>
    <x v="2"/>
    <x v="5"/>
    <x v="5"/>
    <x v="1"/>
    <x v="1"/>
    <x v="0"/>
    <x v="5"/>
    <x v="3"/>
  </r>
  <r>
    <n v="11281"/>
    <s v="Z2L3"/>
    <n v="959.68420870078182"/>
    <n v="9596842087007818"/>
    <x v="1"/>
    <x v="8"/>
    <s v="Very Bad"/>
    <n v="1.8505724569158728E+16"/>
    <x v="171"/>
    <x v="10368"/>
    <x v="4"/>
    <s v="S, L, XL"/>
    <s v="L"/>
    <s v="Blue"/>
    <s v="Above Average"/>
    <x v="18"/>
    <x v="5"/>
    <x v="9"/>
    <x v="1"/>
    <x v="3"/>
    <x v="3"/>
    <x v="5"/>
    <x v="0"/>
  </r>
  <r>
    <n v="11282"/>
    <s v="Q5U9"/>
    <n v="2776.1716062487681"/>
    <n v="2.776171606248768E+16"/>
    <x v="3"/>
    <x v="2"/>
    <s v="Good"/>
    <n v="4434937699735191"/>
    <x v="475"/>
    <x v="10369"/>
    <x v="9"/>
    <s v="S, M, L"/>
    <s v="XL"/>
    <s v="Blue"/>
    <s v="Below Average"/>
    <x v="33"/>
    <x v="8"/>
    <x v="2"/>
    <x v="1"/>
    <x v="1"/>
    <x v="1"/>
    <x v="1"/>
    <x v="4"/>
  </r>
  <r>
    <n v="11283"/>
    <s v="V9T6"/>
    <n v="590.59455233281381"/>
    <n v="5905945523328138"/>
    <x v="6"/>
    <x v="5"/>
    <s v="Best"/>
    <n v="4374356479217852"/>
    <x v="104"/>
    <x v="10370"/>
    <x v="6"/>
    <s v="S, L, XL"/>
    <s v="L"/>
    <s v="Red"/>
    <s v="Low"/>
    <x v="35"/>
    <x v="1"/>
    <x v="6"/>
    <x v="0"/>
    <x v="3"/>
    <x v="1"/>
    <x v="2"/>
    <x v="4"/>
  </r>
  <r>
    <n v="11284"/>
    <s v="O0U1"/>
    <n v="987.89122893405181"/>
    <n v="9878912289340518"/>
    <x v="6"/>
    <x v="1"/>
    <s v="Best"/>
    <n v="1.5445813215270548E+16"/>
    <x v="52"/>
    <x v="10371"/>
    <x v="7"/>
    <s v="S, L, XL"/>
    <s v="L"/>
    <s v="Blue"/>
    <s v="Above Average"/>
    <x v="20"/>
    <x v="4"/>
    <x v="2"/>
    <x v="0"/>
    <x v="0"/>
    <x v="0"/>
    <x v="4"/>
    <x v="5"/>
  </r>
  <r>
    <n v="11285"/>
    <s v="W5B7"/>
    <n v="657.07006969412157"/>
    <n v="6570700696941216"/>
    <x v="4"/>
    <x v="5"/>
    <s v="Very Bad"/>
    <n v="3.8646244183425624E+16"/>
    <x v="378"/>
    <x v="10372"/>
    <x v="0"/>
    <s v="S, L, XL"/>
    <s v="XL"/>
    <s v="Blue"/>
    <s v="Above Average"/>
    <x v="39"/>
    <x v="9"/>
    <x v="1"/>
    <x v="3"/>
    <x v="3"/>
    <x v="0"/>
    <x v="1"/>
    <x v="4"/>
  </r>
  <r>
    <n v="11287"/>
    <s v="O5W4"/>
    <n v="398.17841069007051"/>
    <n v="3981784106900705"/>
    <x v="7"/>
    <x v="4"/>
    <s v="Not Good"/>
    <n v="2529552775891184"/>
    <x v="285"/>
    <x v="10373"/>
    <x v="4"/>
    <s v="S, M, L"/>
    <s v="L"/>
    <s v="Green"/>
    <s v="Average"/>
    <x v="22"/>
    <x v="6"/>
    <x v="6"/>
    <x v="0"/>
    <x v="3"/>
    <x v="2"/>
    <x v="5"/>
    <x v="0"/>
  </r>
  <r>
    <n v="11289"/>
    <s v="B3D6"/>
    <n v="71.516927114273898"/>
    <n v="715169271142739"/>
    <x v="4"/>
    <x v="8"/>
    <s v="Very Bad"/>
    <n v="3.6561080933319344E+16"/>
    <x v="159"/>
    <x v="10374"/>
    <x v="6"/>
    <s v="S, L, XL"/>
    <s v="XL"/>
    <s v="Black"/>
    <s v="Very Low"/>
    <x v="2"/>
    <x v="2"/>
    <x v="9"/>
    <x v="4"/>
    <x v="0"/>
    <x v="0"/>
    <x v="0"/>
    <x v="1"/>
  </r>
  <r>
    <n v="11290"/>
    <s v="T5P6"/>
    <n v="90.803630560412302"/>
    <n v="908036305604123"/>
    <x v="3"/>
    <x v="7"/>
    <s v="Bad"/>
    <n v="2821488445472849"/>
    <x v="95"/>
    <x v="10375"/>
    <x v="4"/>
    <s v="S, M, L"/>
    <s v="L"/>
    <s v="Green"/>
    <s v="Very High"/>
    <x v="32"/>
    <x v="4"/>
    <x v="1"/>
    <x v="1"/>
    <x v="3"/>
    <x v="0"/>
    <x v="2"/>
    <x v="4"/>
  </r>
  <r>
    <n v="11291"/>
    <s v="O1H8"/>
    <n v="4148.5356750458022"/>
    <n v="4.1485356750458024E+16"/>
    <x v="2"/>
    <x v="6"/>
    <s v="Good"/>
    <n v="2797807200450029"/>
    <x v="57"/>
    <x v="10376"/>
    <x v="8"/>
    <s v="S, M, L"/>
    <s v="L"/>
    <s v="Red"/>
    <s v="Average"/>
    <x v="26"/>
    <x v="1"/>
    <x v="7"/>
    <x v="1"/>
    <x v="0"/>
    <x v="4"/>
    <x v="3"/>
    <x v="2"/>
  </r>
  <r>
    <n v="11292"/>
    <s v="P1I9"/>
    <n v="560.80713395312091"/>
    <n v="5608071339531209"/>
    <x v="5"/>
    <x v="2"/>
    <s v="Worst"/>
    <n v="4186438006275948"/>
    <x v="303"/>
    <x v="10377"/>
    <x v="0"/>
    <s v="S, M, L"/>
    <s v="S"/>
    <s v="Black"/>
    <s v="Medium"/>
    <x v="16"/>
    <x v="5"/>
    <x v="6"/>
    <x v="4"/>
    <x v="0"/>
    <x v="2"/>
    <x v="1"/>
    <x v="3"/>
  </r>
  <r>
    <n v="11293"/>
    <s v="J9O7"/>
    <n v="87.065273346974706"/>
    <n v="870652733469747"/>
    <x v="2"/>
    <x v="3"/>
    <s v="Best"/>
    <n v="4495507351354659"/>
    <x v="260"/>
    <x v="10378"/>
    <x v="5"/>
    <s v="S, M, L"/>
    <s v="XL"/>
    <s v="Green"/>
    <s v="Very High"/>
    <x v="21"/>
    <x v="8"/>
    <x v="3"/>
    <x v="0"/>
    <x v="3"/>
    <x v="0"/>
    <x v="0"/>
    <x v="1"/>
  </r>
  <r>
    <n v="11294"/>
    <s v="M3Y5"/>
    <n v="2749.9828221912344"/>
    <n v="2.7499828221912344E+16"/>
    <x v="5"/>
    <x v="4"/>
    <s v="Worst"/>
    <n v="2277678737156515"/>
    <x v="244"/>
    <x v="10379"/>
    <x v="1"/>
    <s v="M, L, XL"/>
    <s v="L"/>
    <s v="Black"/>
    <s v="Average"/>
    <x v="1"/>
    <x v="3"/>
    <x v="3"/>
    <x v="3"/>
    <x v="1"/>
    <x v="2"/>
    <x v="2"/>
    <x v="5"/>
  </r>
  <r>
    <n v="11295"/>
    <s v="R4I1"/>
    <n v="3875.1031000648622"/>
    <n v="3.8751031000648624E+16"/>
    <x v="7"/>
    <x v="8"/>
    <s v="Bad"/>
    <n v="2.9973524581598236E+16"/>
    <x v="219"/>
    <x v="10380"/>
    <x v="4"/>
    <s v="M, L, XL"/>
    <s v="L"/>
    <s v="Green"/>
    <s v="Average"/>
    <x v="36"/>
    <x v="4"/>
    <x v="1"/>
    <x v="0"/>
    <x v="1"/>
    <x v="2"/>
    <x v="4"/>
    <x v="5"/>
  </r>
  <r>
    <n v="11297"/>
    <s v="Y5C0"/>
    <n v="432.67250432251728"/>
    <n v="4326725043225173"/>
    <x v="6"/>
    <x v="3"/>
    <s v="Very Good"/>
    <n v="2.2107408551951524E+16"/>
    <x v="168"/>
    <x v="10381"/>
    <x v="5"/>
    <s v="S, L, XL"/>
    <s v="L"/>
    <s v="Red"/>
    <s v="Below Average"/>
    <x v="8"/>
    <x v="6"/>
    <x v="6"/>
    <x v="2"/>
    <x v="0"/>
    <x v="2"/>
    <x v="2"/>
    <x v="2"/>
  </r>
  <r>
    <n v="11298"/>
    <s v="W7H9"/>
    <n v="5650.6247949389208"/>
    <n v="5.6506247949389208E+16"/>
    <x v="0"/>
    <x v="4"/>
    <s v="Good"/>
    <n v="4063594469596148"/>
    <x v="393"/>
    <x v="10382"/>
    <x v="7"/>
    <s v="S, L, XL"/>
    <s v="M"/>
    <s v="Green"/>
    <s v="Very High"/>
    <x v="24"/>
    <x v="6"/>
    <x v="3"/>
    <x v="5"/>
    <x v="2"/>
    <x v="4"/>
    <x v="3"/>
    <x v="1"/>
  </r>
  <r>
    <n v="11299"/>
    <s v="I8X4"/>
    <n v="632.49629322713872"/>
    <n v="6324962932271387"/>
    <x v="7"/>
    <x v="6"/>
    <s v="Very Good"/>
    <n v="3.6326551754786744E+16"/>
    <x v="265"/>
    <x v="10383"/>
    <x v="2"/>
    <s v="S, L, XL"/>
    <s v="M"/>
    <s v="Green"/>
    <s v="Negligible"/>
    <x v="15"/>
    <x v="0"/>
    <x v="9"/>
    <x v="3"/>
    <x v="0"/>
    <x v="1"/>
    <x v="5"/>
    <x v="4"/>
  </r>
  <r>
    <n v="11300"/>
    <s v="F0S3"/>
    <n v="667.1459353926906"/>
    <n v="6671459353926906"/>
    <x v="3"/>
    <x v="1"/>
    <s v="Good"/>
    <n v="2.7487059721947576E+16"/>
    <x v="371"/>
    <x v="10384"/>
    <x v="5"/>
    <s v="S, M, L"/>
    <s v="S"/>
    <s v="Blue"/>
    <s v="Below Average"/>
    <x v="17"/>
    <x v="3"/>
    <x v="7"/>
    <x v="3"/>
    <x v="0"/>
    <x v="1"/>
    <x v="3"/>
    <x v="1"/>
  </r>
  <r>
    <n v="11301"/>
    <s v="K1S0"/>
    <n v="951.7829140714166"/>
    <n v="9517829140714166"/>
    <x v="1"/>
    <x v="1"/>
    <s v="Not Good"/>
    <n v="4.3757182149571448E+16"/>
    <x v="203"/>
    <x v="10385"/>
    <x v="3"/>
    <s v="S, M, L"/>
    <s v="M"/>
    <s v="Green"/>
    <s v="Medium"/>
    <x v="2"/>
    <x v="8"/>
    <x v="9"/>
    <x v="0"/>
    <x v="3"/>
    <x v="4"/>
    <x v="0"/>
    <x v="4"/>
  </r>
  <r>
    <n v="11302"/>
    <s v="S9H0"/>
    <n v="558.51418922288087"/>
    <n v="5585141892228809"/>
    <x v="2"/>
    <x v="7"/>
    <s v="Worst"/>
    <n v="1.2373268225561452E+16"/>
    <x v="481"/>
    <x v="10386"/>
    <x v="0"/>
    <s v="M, L, XL"/>
    <s v="L"/>
    <s v="Green"/>
    <s v="Significant"/>
    <x v="38"/>
    <x v="5"/>
    <x v="8"/>
    <x v="2"/>
    <x v="3"/>
    <x v="0"/>
    <x v="0"/>
    <x v="4"/>
  </r>
  <r>
    <n v="11303"/>
    <s v="B7P8"/>
    <n v="528.41357530624578"/>
    <n v="5284135753062458"/>
    <x v="3"/>
    <x v="2"/>
    <s v="Very Bad"/>
    <n v="3.6686685035388304E+16"/>
    <x v="432"/>
    <x v="10387"/>
    <x v="6"/>
    <s v="M, L, XL"/>
    <s v="L"/>
    <s v="Red"/>
    <s v="Medium"/>
    <x v="11"/>
    <x v="3"/>
    <x v="2"/>
    <x v="4"/>
    <x v="3"/>
    <x v="0"/>
    <x v="0"/>
    <x v="2"/>
  </r>
  <r>
    <n v="11304"/>
    <s v="W5U9"/>
    <n v="915.56569767786641"/>
    <n v="9155656976778664"/>
    <x v="2"/>
    <x v="7"/>
    <s v="Best"/>
    <n v="2517624394677626"/>
    <x v="148"/>
    <x v="10388"/>
    <x v="8"/>
    <s v="S, M, L"/>
    <s v="XL"/>
    <s v="Blue"/>
    <s v="Low"/>
    <x v="13"/>
    <x v="1"/>
    <x v="0"/>
    <x v="5"/>
    <x v="2"/>
    <x v="2"/>
    <x v="0"/>
    <x v="4"/>
  </r>
  <r>
    <n v="11305"/>
    <s v="V9H2"/>
    <n v="513.36792167824444"/>
    <n v="5133679216782444"/>
    <x v="3"/>
    <x v="3"/>
    <s v="Very Bad"/>
    <n v="2.4040120308152016E+16"/>
    <x v="106"/>
    <x v="10389"/>
    <x v="9"/>
    <s v="S, L, XL"/>
    <s v="M"/>
    <s v="Red"/>
    <s v="Negligible"/>
    <x v="21"/>
    <x v="1"/>
    <x v="9"/>
    <x v="5"/>
    <x v="2"/>
    <x v="0"/>
    <x v="3"/>
    <x v="4"/>
  </r>
  <r>
    <n v="11306"/>
    <s v="I6Y0"/>
    <n v="642.83450549215195"/>
    <n v="6428345054921519"/>
    <x v="3"/>
    <x v="6"/>
    <s v="Bad"/>
    <n v="2965143896997006"/>
    <x v="499"/>
    <x v="10390"/>
    <x v="3"/>
    <s v="S, M, L"/>
    <s v="L"/>
    <s v="Black"/>
    <s v="Below Average"/>
    <x v="17"/>
    <x v="2"/>
    <x v="8"/>
    <x v="5"/>
    <x v="2"/>
    <x v="0"/>
    <x v="4"/>
    <x v="0"/>
  </r>
  <r>
    <n v="11308"/>
    <s v="Y5U0"/>
    <n v="3103.8496001035387"/>
    <n v="3.1038496001035388E+16"/>
    <x v="0"/>
    <x v="4"/>
    <s v="Best"/>
    <n v="4763815976550724"/>
    <x v="33"/>
    <x v="10391"/>
    <x v="0"/>
    <s v="M, L, XL"/>
    <s v="S"/>
    <s v="Blue"/>
    <s v="Significant"/>
    <x v="8"/>
    <x v="7"/>
    <x v="8"/>
    <x v="1"/>
    <x v="0"/>
    <x v="2"/>
    <x v="0"/>
    <x v="5"/>
  </r>
  <r>
    <n v="11309"/>
    <s v="C4K2"/>
    <n v="1530.9588307082047"/>
    <n v="1.5309588307082048E+16"/>
    <x v="7"/>
    <x v="4"/>
    <s v="Very Good"/>
    <n v="2840188811241539"/>
    <x v="362"/>
    <x v="10392"/>
    <x v="5"/>
    <s v="S, L, XL"/>
    <s v="L"/>
    <s v="Red"/>
    <s v="Average"/>
    <x v="3"/>
    <x v="8"/>
    <x v="3"/>
    <x v="4"/>
    <x v="0"/>
    <x v="3"/>
    <x v="4"/>
    <x v="1"/>
  </r>
  <r>
    <n v="11310"/>
    <s v="W5J3"/>
    <n v="670.16092893515122"/>
    <n v="6701609289351512"/>
    <x v="1"/>
    <x v="5"/>
    <s v="Very Good"/>
    <n v="3980321561939694"/>
    <x v="119"/>
    <x v="10393"/>
    <x v="4"/>
    <s v="M, L, XL"/>
    <s v="S"/>
    <s v="Red"/>
    <s v="Very High"/>
    <x v="6"/>
    <x v="5"/>
    <x v="1"/>
    <x v="3"/>
    <x v="4"/>
    <x v="3"/>
    <x v="2"/>
    <x v="1"/>
  </r>
  <r>
    <n v="11311"/>
    <s v="E7X6"/>
    <n v="209.76989885117479"/>
    <n v="2097698988511748"/>
    <x v="3"/>
    <x v="2"/>
    <s v="Best"/>
    <n v="1.028669783164318E+16"/>
    <x v="120"/>
    <x v="10394"/>
    <x v="5"/>
    <s v="S, M, L"/>
    <s v="L"/>
    <s v="Green"/>
    <s v="Average"/>
    <x v="22"/>
    <x v="1"/>
    <x v="0"/>
    <x v="2"/>
    <x v="0"/>
    <x v="4"/>
    <x v="5"/>
    <x v="3"/>
  </r>
  <r>
    <n v="11312"/>
    <s v="N8X6"/>
    <n v="988.67249074622521"/>
    <n v="9886724907462252"/>
    <x v="3"/>
    <x v="9"/>
    <s v="Good"/>
    <n v="1172116609385792"/>
    <x v="170"/>
    <x v="10395"/>
    <x v="7"/>
    <s v="S, L, XL"/>
    <s v="S"/>
    <s v="Red"/>
    <s v="Average"/>
    <x v="21"/>
    <x v="8"/>
    <x v="4"/>
    <x v="5"/>
    <x v="3"/>
    <x v="3"/>
    <x v="1"/>
    <x v="3"/>
  </r>
  <r>
    <n v="11314"/>
    <s v="M4N0"/>
    <n v="1674.4653152185183"/>
    <n v="1.6744653152185184E+16"/>
    <x v="3"/>
    <x v="6"/>
    <s v="Best"/>
    <n v="2753130625308434"/>
    <x v="377"/>
    <x v="10396"/>
    <x v="8"/>
    <s v="S, M, L"/>
    <s v="M"/>
    <s v="Red"/>
    <s v="Very Low"/>
    <x v="39"/>
    <x v="8"/>
    <x v="1"/>
    <x v="4"/>
    <x v="4"/>
    <x v="4"/>
    <x v="5"/>
    <x v="3"/>
  </r>
  <r>
    <n v="11316"/>
    <s v="M0E7"/>
    <n v="76.517236655293203"/>
    <n v="765172366552932"/>
    <x v="4"/>
    <x v="1"/>
    <s v="Good"/>
    <n v="2860040405180487"/>
    <x v="111"/>
    <x v="10397"/>
    <x v="5"/>
    <s v="S, M, L"/>
    <s v="L"/>
    <s v="Red"/>
    <s v="Above Average"/>
    <x v="8"/>
    <x v="0"/>
    <x v="6"/>
    <x v="5"/>
    <x v="1"/>
    <x v="2"/>
    <x v="5"/>
    <x v="5"/>
  </r>
  <r>
    <n v="11317"/>
    <s v="J6V2"/>
    <n v="86.187452689692705"/>
    <n v="861874526896927"/>
    <x v="0"/>
    <x v="3"/>
    <s v="Worst"/>
    <n v="2.8930617133002196E+16"/>
    <x v="495"/>
    <x v="10398"/>
    <x v="7"/>
    <s v="M, L, XL"/>
    <s v="XL"/>
    <s v="Blue"/>
    <s v="Significant"/>
    <x v="14"/>
    <x v="7"/>
    <x v="9"/>
    <x v="4"/>
    <x v="3"/>
    <x v="2"/>
    <x v="2"/>
    <x v="0"/>
  </r>
  <r>
    <n v="11319"/>
    <s v="P2V1"/>
    <n v="3483.659721955657"/>
    <n v="3.4836597219556568E+16"/>
    <x v="3"/>
    <x v="3"/>
    <s v="Best"/>
    <n v="2.7307641856390776E+16"/>
    <x v="51"/>
    <x v="10399"/>
    <x v="2"/>
    <s v="S, M, L"/>
    <s v="L"/>
    <s v="Green"/>
    <s v="Above Average"/>
    <x v="26"/>
    <x v="1"/>
    <x v="1"/>
    <x v="4"/>
    <x v="1"/>
    <x v="1"/>
    <x v="3"/>
    <x v="3"/>
  </r>
  <r>
    <n v="11320"/>
    <s v="G9G4"/>
    <n v="530.78145062620865"/>
    <n v="5307814506262086"/>
    <x v="3"/>
    <x v="2"/>
    <s v="Good"/>
    <n v="487796170742139"/>
    <x v="360"/>
    <x v="10400"/>
    <x v="7"/>
    <s v="S, M, L"/>
    <s v="XL"/>
    <s v="Blue"/>
    <s v="Medium"/>
    <x v="28"/>
    <x v="7"/>
    <x v="0"/>
    <x v="5"/>
    <x v="0"/>
    <x v="3"/>
    <x v="2"/>
    <x v="2"/>
  </r>
  <r>
    <n v="11321"/>
    <s v="M0S3"/>
    <n v="23.987428889610399"/>
    <n v="239874288896104"/>
    <x v="4"/>
    <x v="2"/>
    <s v="Bad"/>
    <n v="1.4270433656472384E+16"/>
    <x v="184"/>
    <x v="10401"/>
    <x v="0"/>
    <s v="M, L, XL"/>
    <s v="S"/>
    <s v="Blue"/>
    <s v="Low"/>
    <x v="40"/>
    <x v="9"/>
    <x v="2"/>
    <x v="2"/>
    <x v="1"/>
    <x v="0"/>
    <x v="4"/>
    <x v="1"/>
  </r>
  <r>
    <n v="11322"/>
    <s v="E7T2"/>
    <n v="496.72207382174417"/>
    <n v="4967220738217442"/>
    <x v="3"/>
    <x v="6"/>
    <s v="Worst"/>
    <n v="3.1178713934200024E+16"/>
    <x v="213"/>
    <x v="10402"/>
    <x v="4"/>
    <s v="S, M, L"/>
    <s v="L"/>
    <s v="Blue"/>
    <s v="Above Average"/>
    <x v="3"/>
    <x v="6"/>
    <x v="3"/>
    <x v="4"/>
    <x v="0"/>
    <x v="4"/>
    <x v="4"/>
    <x v="3"/>
  </r>
  <r>
    <n v="11323"/>
    <s v="G5N6"/>
    <n v="1336.6874457338868"/>
    <n v="1.3366874457338868E+16"/>
    <x v="7"/>
    <x v="3"/>
    <s v="Best"/>
    <n v="3095116839716398"/>
    <x v="482"/>
    <x v="10403"/>
    <x v="3"/>
    <s v="S, M, L"/>
    <s v="XL"/>
    <s v="Green"/>
    <s v="Medium"/>
    <x v="27"/>
    <x v="3"/>
    <x v="9"/>
    <x v="5"/>
    <x v="4"/>
    <x v="4"/>
    <x v="3"/>
    <x v="1"/>
  </r>
  <r>
    <n v="11324"/>
    <s v="Z7O1"/>
    <n v="3575.9756549511462"/>
    <n v="3.5759756549511464E+16"/>
    <x v="1"/>
    <x v="7"/>
    <s v="Very Bad"/>
    <n v="4.6421059901557712E+16"/>
    <x v="447"/>
    <x v="10404"/>
    <x v="8"/>
    <s v="M, L, XL"/>
    <s v="S"/>
    <s v="Green"/>
    <s v="Very Low"/>
    <x v="43"/>
    <x v="1"/>
    <x v="7"/>
    <x v="0"/>
    <x v="0"/>
    <x v="1"/>
    <x v="0"/>
    <x v="0"/>
  </r>
  <r>
    <n v="11325"/>
    <s v="M0C2"/>
    <n v="6144.7273225001354"/>
    <n v="6.1447273225001352E+16"/>
    <x v="1"/>
    <x v="3"/>
    <s v="Very Bad"/>
    <n v="1.2020924734325708E+16"/>
    <x v="246"/>
    <x v="10405"/>
    <x v="1"/>
    <s v="S, L, XL"/>
    <s v="L"/>
    <s v="Black"/>
    <s v="Negligible"/>
    <x v="42"/>
    <x v="0"/>
    <x v="2"/>
    <x v="4"/>
    <x v="4"/>
    <x v="1"/>
    <x v="0"/>
    <x v="3"/>
  </r>
  <r>
    <n v="11326"/>
    <s v="X1I2"/>
    <n v="581.13276086332473"/>
    <n v="5811327608633247"/>
    <x v="7"/>
    <x v="9"/>
    <s v="Worst"/>
    <n v="2.7706217675231164E+16"/>
    <x v="419"/>
    <x v="10406"/>
    <x v="7"/>
    <s v="M, L, XL"/>
    <s v="S"/>
    <s v="Red"/>
    <s v="Negligible"/>
    <x v="44"/>
    <x v="4"/>
    <x v="5"/>
    <x v="0"/>
    <x v="3"/>
    <x v="2"/>
    <x v="4"/>
    <x v="0"/>
  </r>
  <r>
    <n v="11327"/>
    <s v="Y7C2"/>
    <n v="2487.2345894489576"/>
    <n v="2.4872345894489576E+16"/>
    <x v="3"/>
    <x v="5"/>
    <s v="Very Bad"/>
    <n v="1.7013926191844218E+16"/>
    <x v="257"/>
    <x v="10407"/>
    <x v="6"/>
    <s v="S, M, L"/>
    <s v="M"/>
    <s v="Green"/>
    <s v="Below Average"/>
    <x v="36"/>
    <x v="7"/>
    <x v="7"/>
    <x v="2"/>
    <x v="2"/>
    <x v="3"/>
    <x v="5"/>
    <x v="5"/>
  </r>
  <r>
    <n v="11329"/>
    <s v="L6M7"/>
    <n v="182.74762919890671"/>
    <n v="1827476291989067"/>
    <x v="3"/>
    <x v="4"/>
    <s v="Very Bad"/>
    <n v="3640727607902956"/>
    <x v="195"/>
    <x v="10408"/>
    <x v="5"/>
    <s v="S, M, L"/>
    <s v="XL"/>
    <s v="Red"/>
    <s v="Negligible"/>
    <x v="17"/>
    <x v="5"/>
    <x v="2"/>
    <x v="2"/>
    <x v="2"/>
    <x v="3"/>
    <x v="4"/>
    <x v="1"/>
  </r>
  <r>
    <n v="11330"/>
    <s v="Y8X1"/>
    <n v="467.76017634476119"/>
    <n v="4677601763447612"/>
    <x v="4"/>
    <x v="8"/>
    <s v="Worst"/>
    <n v="1.8412629218763924E+16"/>
    <x v="174"/>
    <x v="10409"/>
    <x v="8"/>
    <s v="S, M, L"/>
    <s v="S"/>
    <s v="Black"/>
    <s v="Negligible"/>
    <x v="43"/>
    <x v="6"/>
    <x v="5"/>
    <x v="1"/>
    <x v="0"/>
    <x v="4"/>
    <x v="1"/>
    <x v="4"/>
  </r>
  <r>
    <n v="11331"/>
    <s v="M4G3"/>
    <n v="710.20345651244645"/>
    <n v="7102034565124464"/>
    <x v="0"/>
    <x v="6"/>
    <s v="Bad"/>
    <n v="4572105334217344"/>
    <x v="427"/>
    <x v="10410"/>
    <x v="9"/>
    <s v="S, M, L"/>
    <s v="L"/>
    <s v="Red"/>
    <s v="Above Average"/>
    <x v="20"/>
    <x v="7"/>
    <x v="2"/>
    <x v="4"/>
    <x v="4"/>
    <x v="4"/>
    <x v="2"/>
    <x v="1"/>
  </r>
  <r>
    <n v="11332"/>
    <s v="R2P8"/>
    <n v="869.16468084426333"/>
    <n v="8691646808442633"/>
    <x v="2"/>
    <x v="7"/>
    <s v="Very Bad"/>
    <n v="3.7721950523932296E+16"/>
    <x v="435"/>
    <x v="10411"/>
    <x v="3"/>
    <s v="S, L, XL"/>
    <s v="XL"/>
    <s v="Red"/>
    <s v="Average"/>
    <x v="30"/>
    <x v="9"/>
    <x v="7"/>
    <x v="0"/>
    <x v="3"/>
    <x v="0"/>
    <x v="2"/>
    <x v="4"/>
  </r>
  <r>
    <n v="11334"/>
    <s v="J2N9"/>
    <n v="366.81773888882122"/>
    <n v="3668177388888212"/>
    <x v="1"/>
    <x v="6"/>
    <s v="Worst"/>
    <n v="2.2111541809440584E+16"/>
    <x v="166"/>
    <x v="10412"/>
    <x v="7"/>
    <s v="S, L, XL"/>
    <s v="XL"/>
    <s v="Blue"/>
    <s v="Below Average"/>
    <x v="3"/>
    <x v="3"/>
    <x v="7"/>
    <x v="5"/>
    <x v="4"/>
    <x v="3"/>
    <x v="1"/>
    <x v="5"/>
  </r>
  <r>
    <n v="11335"/>
    <s v="Y5G4"/>
    <n v="463.41889988343388"/>
    <n v="4634188998834339"/>
    <x v="7"/>
    <x v="3"/>
    <s v="Best"/>
    <n v="3.9782649556950392E+16"/>
    <x v="376"/>
    <x v="10413"/>
    <x v="1"/>
    <s v="S, L, XL"/>
    <s v="XL"/>
    <s v="Green"/>
    <s v="High"/>
    <x v="42"/>
    <x v="3"/>
    <x v="3"/>
    <x v="1"/>
    <x v="3"/>
    <x v="4"/>
    <x v="3"/>
    <x v="0"/>
  </r>
  <r>
    <n v="11337"/>
    <s v="A5A5"/>
    <n v="1128.2864108091744"/>
    <n v="1.1282864108091744E+16"/>
    <x v="1"/>
    <x v="6"/>
    <s v="Worst"/>
    <n v="3857402391083992"/>
    <x v="328"/>
    <x v="10414"/>
    <x v="6"/>
    <s v="M, L, XL"/>
    <s v="M"/>
    <s v="Black"/>
    <s v="Negligible"/>
    <x v="39"/>
    <x v="5"/>
    <x v="7"/>
    <x v="0"/>
    <x v="0"/>
    <x v="2"/>
    <x v="0"/>
    <x v="2"/>
  </r>
  <r>
    <n v="11338"/>
    <s v="F0F8"/>
    <n v="481.97754847726378"/>
    <n v="4819775484772638"/>
    <x v="0"/>
    <x v="6"/>
    <s v="Best"/>
    <n v="2.977401796480448E+16"/>
    <x v="174"/>
    <x v="10415"/>
    <x v="8"/>
    <s v="S, L, XL"/>
    <s v="XL"/>
    <s v="Green"/>
    <s v="Below Average"/>
    <x v="2"/>
    <x v="0"/>
    <x v="4"/>
    <x v="0"/>
    <x v="1"/>
    <x v="1"/>
    <x v="4"/>
    <x v="5"/>
  </r>
  <r>
    <n v="11339"/>
    <s v="H7N0"/>
    <n v="79.282124642704105"/>
    <n v="792821246427041"/>
    <x v="4"/>
    <x v="0"/>
    <s v="Bad"/>
    <n v="1630063570499336"/>
    <x v="447"/>
    <x v="10416"/>
    <x v="5"/>
    <s v="S, M, L"/>
    <s v="XL"/>
    <s v="Black"/>
    <s v="Very High"/>
    <x v="15"/>
    <x v="0"/>
    <x v="1"/>
    <x v="1"/>
    <x v="4"/>
    <x v="2"/>
    <x v="1"/>
    <x v="4"/>
  </r>
  <r>
    <n v="11340"/>
    <s v="P8K4"/>
    <n v="807.32502697548034"/>
    <n v="8073250269754803"/>
    <x v="2"/>
    <x v="5"/>
    <s v="Very Good"/>
    <n v="4105361396405225"/>
    <x v="40"/>
    <x v="10417"/>
    <x v="2"/>
    <s v="S, L, XL"/>
    <s v="L"/>
    <s v="Blue"/>
    <s v="Below Average"/>
    <x v="2"/>
    <x v="7"/>
    <x v="2"/>
    <x v="2"/>
    <x v="1"/>
    <x v="0"/>
    <x v="4"/>
    <x v="2"/>
  </r>
  <r>
    <n v="11341"/>
    <s v="P2B9"/>
    <n v="757.14869159544764"/>
    <n v="7571486915954476"/>
    <x v="4"/>
    <x v="9"/>
    <s v="Bad"/>
    <n v="2.7958792486753272E+16"/>
    <x v="276"/>
    <x v="10418"/>
    <x v="2"/>
    <s v="S, M, L"/>
    <s v="M"/>
    <s v="Black"/>
    <s v="Significant"/>
    <x v="13"/>
    <x v="2"/>
    <x v="0"/>
    <x v="1"/>
    <x v="1"/>
    <x v="1"/>
    <x v="2"/>
    <x v="3"/>
  </r>
  <r>
    <n v="11342"/>
    <s v="Y4P9"/>
    <n v="94.679786691610204"/>
    <n v="946797866916102"/>
    <x v="1"/>
    <x v="6"/>
    <s v="Worst"/>
    <n v="2.0336932525298032E+16"/>
    <x v="467"/>
    <x v="10419"/>
    <x v="7"/>
    <s v="M, L, XL"/>
    <s v="L"/>
    <s v="Red"/>
    <s v="Above Average"/>
    <x v="26"/>
    <x v="7"/>
    <x v="4"/>
    <x v="5"/>
    <x v="1"/>
    <x v="0"/>
    <x v="0"/>
    <x v="2"/>
  </r>
  <r>
    <n v="11343"/>
    <s v="B7Z8"/>
    <n v="567.16691654807335"/>
    <n v="5671669165480733"/>
    <x v="4"/>
    <x v="0"/>
    <s v="Good"/>
    <n v="4.5870013487505312E+16"/>
    <x v="302"/>
    <x v="10420"/>
    <x v="3"/>
    <s v="M, L, XL"/>
    <s v="S"/>
    <s v="Green"/>
    <s v="High"/>
    <x v="22"/>
    <x v="9"/>
    <x v="0"/>
    <x v="0"/>
    <x v="0"/>
    <x v="0"/>
    <x v="0"/>
    <x v="1"/>
  </r>
  <r>
    <n v="11344"/>
    <s v="R6V9"/>
    <n v="689.35518330993455"/>
    <n v="6893551833099346"/>
    <x v="0"/>
    <x v="5"/>
    <s v="Not Good"/>
    <n v="2168093915488025"/>
    <x v="50"/>
    <x v="10421"/>
    <x v="1"/>
    <s v="S, M, L"/>
    <s v="S"/>
    <s v="Blue"/>
    <s v="Significant"/>
    <x v="3"/>
    <x v="8"/>
    <x v="6"/>
    <x v="4"/>
    <x v="3"/>
    <x v="3"/>
    <x v="1"/>
    <x v="2"/>
  </r>
  <r>
    <n v="11345"/>
    <s v="F0W5"/>
    <n v="4904.2943452199424"/>
    <n v="4.9042943452199424E+16"/>
    <x v="7"/>
    <x v="0"/>
    <s v="Worst"/>
    <n v="4581186509935052"/>
    <x v="364"/>
    <x v="10422"/>
    <x v="9"/>
    <s v="S, L, XL"/>
    <s v="M"/>
    <s v="Black"/>
    <s v="Medium"/>
    <x v="22"/>
    <x v="7"/>
    <x v="2"/>
    <x v="1"/>
    <x v="1"/>
    <x v="0"/>
    <x v="0"/>
    <x v="0"/>
  </r>
  <r>
    <n v="11346"/>
    <s v="T9T2"/>
    <n v="899.13007639306466"/>
    <n v="8991300763930646"/>
    <x v="2"/>
    <x v="0"/>
    <s v="Best"/>
    <n v="4956945618086586"/>
    <x v="160"/>
    <x v="10423"/>
    <x v="8"/>
    <s v="S, L, XL"/>
    <s v="L"/>
    <s v="Blue"/>
    <s v="Average"/>
    <x v="1"/>
    <x v="4"/>
    <x v="8"/>
    <x v="2"/>
    <x v="4"/>
    <x v="0"/>
    <x v="1"/>
    <x v="1"/>
  </r>
  <r>
    <n v="11349"/>
    <s v="C0G4"/>
    <n v="751.10421600707684"/>
    <n v="7511042160070768"/>
    <x v="5"/>
    <x v="9"/>
    <s v="Worst"/>
    <n v="1.8627340218686504E+16"/>
    <x v="27"/>
    <x v="10424"/>
    <x v="2"/>
    <s v="S, L, XL"/>
    <s v="M"/>
    <s v="Black"/>
    <s v="Very High"/>
    <x v="28"/>
    <x v="4"/>
    <x v="7"/>
    <x v="3"/>
    <x v="2"/>
    <x v="2"/>
    <x v="3"/>
    <x v="5"/>
  </r>
  <r>
    <n v="11350"/>
    <s v="T1S9"/>
    <n v="3076.1920180104225"/>
    <n v="3.0761920180104224E+16"/>
    <x v="7"/>
    <x v="0"/>
    <s v="Worst"/>
    <n v="154338273925923"/>
    <x v="481"/>
    <x v="10425"/>
    <x v="7"/>
    <s v="S, M, L"/>
    <s v="M"/>
    <s v="Blue"/>
    <s v="Significant"/>
    <x v="28"/>
    <x v="5"/>
    <x v="7"/>
    <x v="5"/>
    <x v="1"/>
    <x v="1"/>
    <x v="1"/>
    <x v="1"/>
  </r>
  <r>
    <n v="11351"/>
    <s v="X4P8"/>
    <n v="53.173367439600199"/>
    <n v="531733674396002"/>
    <x v="0"/>
    <x v="5"/>
    <s v="Good"/>
    <n v="1.4335993145268016E+16"/>
    <x v="285"/>
    <x v="10426"/>
    <x v="8"/>
    <s v="S, M, L"/>
    <s v="M"/>
    <s v="Black"/>
    <s v="Negligible"/>
    <x v="32"/>
    <x v="2"/>
    <x v="2"/>
    <x v="1"/>
    <x v="4"/>
    <x v="4"/>
    <x v="0"/>
    <x v="2"/>
  </r>
  <r>
    <n v="11352"/>
    <s v="O2H1"/>
    <n v="596.49477354126338"/>
    <n v="5964947735412634"/>
    <x v="7"/>
    <x v="5"/>
    <s v="Best"/>
    <n v="4698718025886864"/>
    <x v="111"/>
    <x v="10427"/>
    <x v="6"/>
    <s v="S, L, XL"/>
    <s v="L"/>
    <s v="Black"/>
    <s v="Low"/>
    <x v="21"/>
    <x v="7"/>
    <x v="3"/>
    <x v="5"/>
    <x v="0"/>
    <x v="2"/>
    <x v="4"/>
    <x v="2"/>
  </r>
  <r>
    <n v="11353"/>
    <s v="S6Q2"/>
    <n v="835.35540422175961"/>
    <n v="8353554042217596"/>
    <x v="6"/>
    <x v="5"/>
    <s v="Worst"/>
    <n v="3.6512172191955928E+16"/>
    <x v="456"/>
    <x v="10428"/>
    <x v="1"/>
    <s v="S, M, L"/>
    <s v="M"/>
    <s v="Black"/>
    <s v="Negligible"/>
    <x v="29"/>
    <x v="6"/>
    <x v="0"/>
    <x v="5"/>
    <x v="3"/>
    <x v="2"/>
    <x v="5"/>
    <x v="3"/>
  </r>
  <r>
    <n v="11354"/>
    <s v="A2Q3"/>
    <n v="497.96015011854843"/>
    <n v="4979601501185484"/>
    <x v="6"/>
    <x v="9"/>
    <s v="Very Good"/>
    <n v="4695966336069202"/>
    <x v="279"/>
    <x v="10429"/>
    <x v="8"/>
    <s v="S, L, XL"/>
    <s v="S"/>
    <s v="Green"/>
    <s v="Low"/>
    <x v="24"/>
    <x v="6"/>
    <x v="6"/>
    <x v="2"/>
    <x v="3"/>
    <x v="1"/>
    <x v="3"/>
    <x v="1"/>
  </r>
  <r>
    <n v="11355"/>
    <s v="T3E6"/>
    <n v="724.14725041651479"/>
    <n v="7241472504165148"/>
    <x v="1"/>
    <x v="4"/>
    <s v="Not Good"/>
    <n v="4920845225103841"/>
    <x v="181"/>
    <x v="10430"/>
    <x v="2"/>
    <s v="M, L, XL"/>
    <s v="M"/>
    <s v="Blue"/>
    <s v="Below Average"/>
    <x v="44"/>
    <x v="4"/>
    <x v="4"/>
    <x v="5"/>
    <x v="0"/>
    <x v="3"/>
    <x v="0"/>
    <x v="4"/>
  </r>
  <r>
    <n v="11356"/>
    <s v="Y1L2"/>
    <n v="5771.537853105493"/>
    <n v="5.7715378531054928E+16"/>
    <x v="7"/>
    <x v="4"/>
    <s v="Very Bad"/>
    <n v="3.4441188085744304E+16"/>
    <x v="464"/>
    <x v="10431"/>
    <x v="2"/>
    <s v="S, L, XL"/>
    <s v="L"/>
    <s v="Black"/>
    <s v="Average"/>
    <x v="19"/>
    <x v="1"/>
    <x v="4"/>
    <x v="1"/>
    <x v="0"/>
    <x v="2"/>
    <x v="5"/>
    <x v="3"/>
  </r>
  <r>
    <n v="11357"/>
    <s v="P1A5"/>
    <n v="455.94280831662542"/>
    <n v="4559428083166254"/>
    <x v="1"/>
    <x v="7"/>
    <s v="Bad"/>
    <n v="4028409385643641"/>
    <x v="118"/>
    <x v="10432"/>
    <x v="6"/>
    <s v="S, M, L"/>
    <s v="L"/>
    <s v="Blue"/>
    <s v="Average"/>
    <x v="10"/>
    <x v="0"/>
    <x v="4"/>
    <x v="3"/>
    <x v="2"/>
    <x v="4"/>
    <x v="0"/>
    <x v="3"/>
  </r>
  <r>
    <n v="11358"/>
    <s v="B0A6"/>
    <n v="856.98675632775848"/>
    <n v="8569867563277585"/>
    <x v="6"/>
    <x v="6"/>
    <s v="Very Good"/>
    <n v="2484630030232417"/>
    <x v="3"/>
    <x v="10433"/>
    <x v="8"/>
    <s v="S, L, XL"/>
    <s v="S"/>
    <s v="Red"/>
    <s v="Very Low"/>
    <x v="7"/>
    <x v="8"/>
    <x v="6"/>
    <x v="2"/>
    <x v="1"/>
    <x v="3"/>
    <x v="1"/>
    <x v="1"/>
  </r>
  <r>
    <n v="11359"/>
    <s v="W5G0"/>
    <n v="434.83446861680619"/>
    <n v="4348344686168062"/>
    <x v="4"/>
    <x v="3"/>
    <s v="Not Good"/>
    <n v="1.1559277583863276E+16"/>
    <x v="185"/>
    <x v="10434"/>
    <x v="3"/>
    <s v="M, L, XL"/>
    <s v="M"/>
    <s v="Red"/>
    <s v="Very High"/>
    <x v="18"/>
    <x v="3"/>
    <x v="0"/>
    <x v="1"/>
    <x v="2"/>
    <x v="2"/>
    <x v="4"/>
    <x v="4"/>
  </r>
  <r>
    <n v="11360"/>
    <s v="W3S2"/>
    <n v="2462.1127449524615"/>
    <n v="2.4621127449524616E+16"/>
    <x v="2"/>
    <x v="3"/>
    <s v="Worst"/>
    <n v="4942337991804191"/>
    <x v="114"/>
    <x v="10435"/>
    <x v="9"/>
    <s v="S, M, L"/>
    <s v="XL"/>
    <s v="Red"/>
    <s v="High"/>
    <x v="30"/>
    <x v="8"/>
    <x v="1"/>
    <x v="5"/>
    <x v="4"/>
    <x v="1"/>
    <x v="1"/>
    <x v="5"/>
  </r>
  <r>
    <n v="11362"/>
    <s v="F0R9"/>
    <n v="417.94138220639587"/>
    <n v="4179413822063959"/>
    <x v="3"/>
    <x v="2"/>
    <s v="Not Good"/>
    <n v="3334113012144578"/>
    <x v="100"/>
    <x v="10436"/>
    <x v="7"/>
    <s v="S, L, XL"/>
    <s v="M"/>
    <s v="Red"/>
    <s v="Very High"/>
    <x v="9"/>
    <x v="9"/>
    <x v="3"/>
    <x v="3"/>
    <x v="1"/>
    <x v="4"/>
    <x v="2"/>
    <x v="0"/>
  </r>
  <r>
    <n v="11363"/>
    <s v="D6P9"/>
    <n v="5413.0873844963844"/>
    <n v="5.413087384496384E+16"/>
    <x v="2"/>
    <x v="9"/>
    <s v="Best"/>
    <n v="3440944107532932"/>
    <x v="16"/>
    <x v="10437"/>
    <x v="8"/>
    <s v="S, M, L"/>
    <s v="S"/>
    <s v="Black"/>
    <s v="Very High"/>
    <x v="39"/>
    <x v="6"/>
    <x v="0"/>
    <x v="2"/>
    <x v="4"/>
    <x v="3"/>
    <x v="4"/>
    <x v="2"/>
  </r>
  <r>
    <n v="11364"/>
    <s v="C6O6"/>
    <n v="567.83382130006726"/>
    <n v="5678338213000673"/>
    <x v="7"/>
    <x v="2"/>
    <s v="Not Good"/>
    <n v="2284702461394982"/>
    <x v="380"/>
    <x v="10438"/>
    <x v="7"/>
    <s v="M, L, XL"/>
    <s v="S"/>
    <s v="Black"/>
    <s v="Above Average"/>
    <x v="38"/>
    <x v="5"/>
    <x v="8"/>
    <x v="1"/>
    <x v="2"/>
    <x v="1"/>
    <x v="4"/>
    <x v="0"/>
  </r>
  <r>
    <n v="11365"/>
    <s v="H5N5"/>
    <n v="380.0861045608471"/>
    <n v="3800861045608471"/>
    <x v="1"/>
    <x v="4"/>
    <s v="Best"/>
    <n v="2.8225970624136416E+16"/>
    <x v="217"/>
    <x v="10439"/>
    <x v="3"/>
    <s v="S, M, L"/>
    <s v="L"/>
    <s v="Black"/>
    <s v="Below Average"/>
    <x v="32"/>
    <x v="9"/>
    <x v="7"/>
    <x v="3"/>
    <x v="4"/>
    <x v="4"/>
    <x v="1"/>
    <x v="2"/>
  </r>
  <r>
    <n v="11366"/>
    <s v="K3W4"/>
    <n v="489.9870623609894"/>
    <n v="4899870623609894"/>
    <x v="7"/>
    <x v="7"/>
    <s v="Good"/>
    <n v="3.2022639467815152E+16"/>
    <x v="201"/>
    <x v="10440"/>
    <x v="9"/>
    <s v="M, L, XL"/>
    <s v="S"/>
    <s v="Black"/>
    <s v="Average"/>
    <x v="42"/>
    <x v="2"/>
    <x v="3"/>
    <x v="1"/>
    <x v="1"/>
    <x v="0"/>
    <x v="3"/>
    <x v="0"/>
  </r>
  <r>
    <n v="11367"/>
    <s v="M8D9"/>
    <n v="896.37471315243454"/>
    <n v="8963747131524345"/>
    <x v="4"/>
    <x v="3"/>
    <s v="Bad"/>
    <n v="4472408972127843"/>
    <x v="157"/>
    <x v="10441"/>
    <x v="1"/>
    <s v="S, L, XL"/>
    <s v="XL"/>
    <s v="Black"/>
    <s v="Very High"/>
    <x v="4"/>
    <x v="5"/>
    <x v="0"/>
    <x v="2"/>
    <x v="4"/>
    <x v="2"/>
    <x v="5"/>
    <x v="5"/>
  </r>
  <r>
    <n v="11368"/>
    <s v="C4Z5"/>
    <n v="630.24665078424778"/>
    <n v="6302466507842478"/>
    <x v="4"/>
    <x v="7"/>
    <s v="Very Good"/>
    <n v="1.4100115736894972E+16"/>
    <x v="323"/>
    <x v="10442"/>
    <x v="9"/>
    <s v="S, M, L"/>
    <s v="M"/>
    <s v="Green"/>
    <s v="Below Average"/>
    <x v="25"/>
    <x v="1"/>
    <x v="6"/>
    <x v="1"/>
    <x v="2"/>
    <x v="1"/>
    <x v="1"/>
    <x v="5"/>
  </r>
  <r>
    <n v="11369"/>
    <s v="M5B2"/>
    <n v="1911.6901086231253"/>
    <n v="1.9116901086231252E+16"/>
    <x v="4"/>
    <x v="5"/>
    <s v="Best"/>
    <n v="2.6592686758881104E+16"/>
    <x v="35"/>
    <x v="10443"/>
    <x v="5"/>
    <s v="S, M, L"/>
    <s v="XL"/>
    <s v="Green"/>
    <s v="Significant"/>
    <x v="5"/>
    <x v="6"/>
    <x v="4"/>
    <x v="4"/>
    <x v="2"/>
    <x v="3"/>
    <x v="3"/>
    <x v="3"/>
  </r>
  <r>
    <n v="11371"/>
    <s v="K8T5"/>
    <n v="484.59880527272009"/>
    <n v="4845988052727201"/>
    <x v="1"/>
    <x v="2"/>
    <s v="Best"/>
    <n v="1.6271061515898016E+16"/>
    <x v="371"/>
    <x v="10444"/>
    <x v="2"/>
    <s v="S, L, XL"/>
    <s v="L"/>
    <s v="Blue"/>
    <s v="Below Average"/>
    <x v="43"/>
    <x v="9"/>
    <x v="7"/>
    <x v="2"/>
    <x v="0"/>
    <x v="2"/>
    <x v="0"/>
    <x v="2"/>
  </r>
  <r>
    <n v="11374"/>
    <s v="H4Q9"/>
    <n v="89.7227688158886"/>
    <n v="897227688158886"/>
    <x v="0"/>
    <x v="3"/>
    <s v="Bad"/>
    <n v="2.5506138790260848E+16"/>
    <x v="290"/>
    <x v="10445"/>
    <x v="6"/>
    <s v="S, L, XL"/>
    <s v="S"/>
    <s v="Blue"/>
    <s v="Significant"/>
    <x v="35"/>
    <x v="2"/>
    <x v="5"/>
    <x v="0"/>
    <x v="4"/>
    <x v="3"/>
    <x v="3"/>
    <x v="3"/>
  </r>
  <r>
    <n v="11375"/>
    <s v="K6T1"/>
    <n v="33.225733170105897"/>
    <n v="332257331701059"/>
    <x v="2"/>
    <x v="6"/>
    <s v="Best"/>
    <n v="4212048093775257"/>
    <x v="384"/>
    <x v="10446"/>
    <x v="7"/>
    <s v="S, M, L"/>
    <s v="XL"/>
    <s v="Blue"/>
    <s v="Very Low"/>
    <x v="35"/>
    <x v="9"/>
    <x v="9"/>
    <x v="1"/>
    <x v="1"/>
    <x v="4"/>
    <x v="3"/>
    <x v="2"/>
  </r>
  <r>
    <n v="11376"/>
    <s v="M6K4"/>
    <n v="716.47073798583381"/>
    <n v="7164707379858338"/>
    <x v="2"/>
    <x v="9"/>
    <s v="Very Good"/>
    <n v="3.5098147934502552E+16"/>
    <x v="159"/>
    <x v="10447"/>
    <x v="5"/>
    <s v="S, M, L"/>
    <s v="S"/>
    <s v="Red"/>
    <s v="Medium"/>
    <x v="36"/>
    <x v="9"/>
    <x v="1"/>
    <x v="3"/>
    <x v="4"/>
    <x v="2"/>
    <x v="3"/>
    <x v="0"/>
  </r>
  <r>
    <n v="11377"/>
    <s v="A8P5"/>
    <n v="1177.2385287471184"/>
    <n v="1.1772385287471184E+16"/>
    <x v="7"/>
    <x v="8"/>
    <s v="Not Good"/>
    <n v="3027911599164819"/>
    <x v="120"/>
    <x v="10448"/>
    <x v="0"/>
    <s v="M, L, XL"/>
    <s v="XL"/>
    <s v="Green"/>
    <s v="Very High"/>
    <x v="39"/>
    <x v="8"/>
    <x v="8"/>
    <x v="4"/>
    <x v="2"/>
    <x v="0"/>
    <x v="3"/>
    <x v="5"/>
  </r>
  <r>
    <n v="11378"/>
    <s v="A0W4"/>
    <n v="822.35076573196795"/>
    <n v="8223507657319679"/>
    <x v="0"/>
    <x v="1"/>
    <s v="Good"/>
    <n v="4041633349817104"/>
    <x v="236"/>
    <x v="10449"/>
    <x v="2"/>
    <s v="S, L, XL"/>
    <s v="S"/>
    <s v="Black"/>
    <s v="High"/>
    <x v="17"/>
    <x v="0"/>
    <x v="6"/>
    <x v="4"/>
    <x v="3"/>
    <x v="1"/>
    <x v="2"/>
    <x v="0"/>
  </r>
  <r>
    <n v="11380"/>
    <s v="L1F0"/>
    <n v="700.51750102166648"/>
    <n v="7005175010216665"/>
    <x v="0"/>
    <x v="8"/>
    <s v="Very Good"/>
    <n v="1943951605067209"/>
    <x v="278"/>
    <x v="10450"/>
    <x v="0"/>
    <s v="M, L, XL"/>
    <s v="XL"/>
    <s v="Green"/>
    <s v="High"/>
    <x v="40"/>
    <x v="7"/>
    <x v="0"/>
    <x v="4"/>
    <x v="0"/>
    <x v="3"/>
    <x v="0"/>
    <x v="2"/>
  </r>
  <r>
    <n v="11382"/>
    <s v="D1L5"/>
    <n v="343.96164265215788"/>
    <n v="3439616426521579"/>
    <x v="3"/>
    <x v="0"/>
    <s v="Very Good"/>
    <n v="3.9797113756583616E+16"/>
    <x v="464"/>
    <x v="10451"/>
    <x v="6"/>
    <s v="S, L, XL"/>
    <s v="L"/>
    <s v="Blue"/>
    <s v="Very Low"/>
    <x v="42"/>
    <x v="0"/>
    <x v="2"/>
    <x v="0"/>
    <x v="1"/>
    <x v="2"/>
    <x v="3"/>
    <x v="3"/>
  </r>
  <r>
    <n v="11383"/>
    <s v="N0A9"/>
    <n v="1931.3238572148823"/>
    <n v="1.9313238572148824E+16"/>
    <x v="0"/>
    <x v="7"/>
    <s v="Worst"/>
    <n v="2.6624964907059696E+16"/>
    <x v="497"/>
    <x v="10452"/>
    <x v="1"/>
    <s v="M, L, XL"/>
    <s v="L"/>
    <s v="Red"/>
    <s v="Negligible"/>
    <x v="2"/>
    <x v="9"/>
    <x v="1"/>
    <x v="1"/>
    <x v="2"/>
    <x v="4"/>
    <x v="1"/>
    <x v="3"/>
  </r>
  <r>
    <n v="11385"/>
    <s v="P5F2"/>
    <n v="5722.6723759222959"/>
    <n v="5.722672375922296E+16"/>
    <x v="0"/>
    <x v="5"/>
    <s v="Very Bad"/>
    <n v="1.9118548028940284E+16"/>
    <x v="82"/>
    <x v="10453"/>
    <x v="1"/>
    <s v="M, L, XL"/>
    <s v="S"/>
    <s v="Green"/>
    <s v="Average"/>
    <x v="12"/>
    <x v="2"/>
    <x v="0"/>
    <x v="4"/>
    <x v="1"/>
    <x v="4"/>
    <x v="2"/>
    <x v="5"/>
  </r>
  <r>
    <n v="11386"/>
    <s v="U9H3"/>
    <n v="790.84665580800754"/>
    <n v="7908466558080075"/>
    <x v="2"/>
    <x v="7"/>
    <s v="Bad"/>
    <n v="1.0714480121078878E+16"/>
    <x v="363"/>
    <x v="10454"/>
    <x v="1"/>
    <s v="S, M, L"/>
    <s v="L"/>
    <s v="Green"/>
    <s v="Low"/>
    <x v="28"/>
    <x v="1"/>
    <x v="9"/>
    <x v="2"/>
    <x v="1"/>
    <x v="0"/>
    <x v="1"/>
    <x v="2"/>
  </r>
  <r>
    <n v="11387"/>
    <s v="A8C7"/>
    <n v="573.32713083485783"/>
    <n v="5733271308348578"/>
    <x v="1"/>
    <x v="6"/>
    <s v="Very Bad"/>
    <n v="2.1379625485089184E+16"/>
    <x v="93"/>
    <x v="99"/>
    <x v="7"/>
    <s v="S, L, XL"/>
    <s v="S"/>
    <s v="Red"/>
    <s v="Low"/>
    <x v="17"/>
    <x v="6"/>
    <x v="4"/>
    <x v="1"/>
    <x v="3"/>
    <x v="1"/>
    <x v="4"/>
    <x v="3"/>
  </r>
  <r>
    <n v="11388"/>
    <s v="U0Y5"/>
    <n v="674.47911100690089"/>
    <n v="6744791110069009"/>
    <x v="4"/>
    <x v="4"/>
    <s v="Very Bad"/>
    <n v="1.4470281670529626E+16"/>
    <x v="83"/>
    <x v="10455"/>
    <x v="6"/>
    <s v="M, L, XL"/>
    <s v="S"/>
    <s v="Green"/>
    <s v="Below Average"/>
    <x v="42"/>
    <x v="3"/>
    <x v="4"/>
    <x v="4"/>
    <x v="4"/>
    <x v="0"/>
    <x v="0"/>
    <x v="0"/>
  </r>
  <r>
    <n v="11389"/>
    <s v="Y4M8"/>
    <n v="878.65463158867362"/>
    <n v="8786546315886736"/>
    <x v="7"/>
    <x v="0"/>
    <s v="Very Bad"/>
    <n v="1.6414907140044366E+16"/>
    <x v="400"/>
    <x v="10456"/>
    <x v="3"/>
    <s v="S, L, XL"/>
    <s v="XL"/>
    <s v="Black"/>
    <s v="Very Low"/>
    <x v="0"/>
    <x v="6"/>
    <x v="6"/>
    <x v="5"/>
    <x v="3"/>
    <x v="1"/>
    <x v="1"/>
    <x v="2"/>
  </r>
  <r>
    <n v="11390"/>
    <s v="N8D1"/>
    <n v="646.99398225402183"/>
    <n v="6469939822540218"/>
    <x v="4"/>
    <x v="0"/>
    <s v="Very Good"/>
    <n v="4374238553591795"/>
    <x v="26"/>
    <x v="10457"/>
    <x v="0"/>
    <s v="S, M, L"/>
    <s v="S"/>
    <s v="Red"/>
    <s v="Medium"/>
    <x v="14"/>
    <x v="4"/>
    <x v="1"/>
    <x v="4"/>
    <x v="2"/>
    <x v="2"/>
    <x v="1"/>
    <x v="4"/>
  </r>
  <r>
    <n v="11391"/>
    <s v="I5U0"/>
    <n v="386.92627800602253"/>
    <n v="3869262780060225"/>
    <x v="4"/>
    <x v="3"/>
    <s v="Very Good"/>
    <n v="1.9303772737262288E+16"/>
    <x v="447"/>
    <x v="10458"/>
    <x v="3"/>
    <s v="S, M, L"/>
    <s v="M"/>
    <s v="Green"/>
    <s v="Medium"/>
    <x v="43"/>
    <x v="6"/>
    <x v="6"/>
    <x v="3"/>
    <x v="2"/>
    <x v="0"/>
    <x v="4"/>
    <x v="0"/>
  </r>
  <r>
    <n v="11392"/>
    <s v="I1Q9"/>
    <n v="552.55979449056792"/>
    <n v="5525597944905679"/>
    <x v="5"/>
    <x v="1"/>
    <s v="Worst"/>
    <n v="4690422963641177"/>
    <x v="399"/>
    <x v="10459"/>
    <x v="0"/>
    <s v="S, M, L"/>
    <s v="M"/>
    <s v="Green"/>
    <s v="High"/>
    <x v="26"/>
    <x v="3"/>
    <x v="2"/>
    <x v="0"/>
    <x v="1"/>
    <x v="0"/>
    <x v="5"/>
    <x v="4"/>
  </r>
  <r>
    <n v="11393"/>
    <s v="A5I4"/>
    <n v="760.53079633931895"/>
    <n v="7605307963393189"/>
    <x v="1"/>
    <x v="8"/>
    <s v="Worst"/>
    <n v="3031775327794181"/>
    <x v="142"/>
    <x v="10460"/>
    <x v="4"/>
    <s v="M, L, XL"/>
    <s v="L"/>
    <s v="Green"/>
    <s v="Negligible"/>
    <x v="42"/>
    <x v="0"/>
    <x v="3"/>
    <x v="3"/>
    <x v="3"/>
    <x v="4"/>
    <x v="2"/>
    <x v="4"/>
  </r>
  <r>
    <n v="11394"/>
    <s v="I6I8"/>
    <n v="767.45809087531313"/>
    <n v="7674580908753131"/>
    <x v="2"/>
    <x v="4"/>
    <s v="Very Bad"/>
    <n v="2.1262420967617284E+16"/>
    <x v="283"/>
    <x v="10461"/>
    <x v="1"/>
    <s v="M, L, XL"/>
    <s v="L"/>
    <s v="Black"/>
    <s v="Above Average"/>
    <x v="35"/>
    <x v="3"/>
    <x v="0"/>
    <x v="4"/>
    <x v="4"/>
    <x v="3"/>
    <x v="2"/>
    <x v="0"/>
  </r>
  <r>
    <n v="11395"/>
    <s v="V3B3"/>
    <n v="904.65641057382356"/>
    <n v="9046564105738236"/>
    <x v="2"/>
    <x v="5"/>
    <s v="Very Good"/>
    <n v="191076453861803"/>
    <x v="139"/>
    <x v="10462"/>
    <x v="8"/>
    <s v="S, L, XL"/>
    <s v="L"/>
    <s v="Blue"/>
    <s v="High"/>
    <x v="42"/>
    <x v="3"/>
    <x v="4"/>
    <x v="1"/>
    <x v="1"/>
    <x v="0"/>
    <x v="1"/>
    <x v="0"/>
  </r>
  <r>
    <n v="11396"/>
    <s v="T2E3"/>
    <n v="1661.7491439804771"/>
    <n v="1.6617491439804772E+16"/>
    <x v="1"/>
    <x v="6"/>
    <s v="Best"/>
    <n v="3.9847766698021816E+16"/>
    <x v="252"/>
    <x v="10463"/>
    <x v="3"/>
    <s v="S, M, L"/>
    <s v="S"/>
    <s v="Green"/>
    <s v="Very High"/>
    <x v="23"/>
    <x v="0"/>
    <x v="3"/>
    <x v="5"/>
    <x v="3"/>
    <x v="0"/>
    <x v="0"/>
    <x v="0"/>
  </r>
  <r>
    <n v="11397"/>
    <s v="L8L3"/>
    <n v="2573.4472812866788"/>
    <n v="2.5734472812866788E+16"/>
    <x v="3"/>
    <x v="8"/>
    <s v="Worst"/>
    <n v="3.3471547231527916E+16"/>
    <x v="351"/>
    <x v="10464"/>
    <x v="0"/>
    <s v="S, L, XL"/>
    <s v="XL"/>
    <s v="Red"/>
    <s v="Below Average"/>
    <x v="24"/>
    <x v="5"/>
    <x v="9"/>
    <x v="2"/>
    <x v="1"/>
    <x v="3"/>
    <x v="4"/>
    <x v="1"/>
  </r>
  <r>
    <n v="11398"/>
    <s v="B0S3"/>
    <n v="533.00341661352513"/>
    <n v="5330034166135251"/>
    <x v="5"/>
    <x v="8"/>
    <s v="Very Good"/>
    <n v="1.819568882335184E+16"/>
    <x v="63"/>
    <x v="10465"/>
    <x v="7"/>
    <s v="S, M, L"/>
    <s v="XL"/>
    <s v="Red"/>
    <s v="Very High"/>
    <x v="44"/>
    <x v="2"/>
    <x v="9"/>
    <x v="0"/>
    <x v="3"/>
    <x v="2"/>
    <x v="1"/>
    <x v="1"/>
  </r>
  <r>
    <n v="11399"/>
    <s v="Q8S5"/>
    <n v="494.15833780047188"/>
    <n v="4941583378004719"/>
    <x v="0"/>
    <x v="3"/>
    <s v="Good"/>
    <n v="2926367959569744"/>
    <x v="226"/>
    <x v="10466"/>
    <x v="0"/>
    <s v="M, L, XL"/>
    <s v="L"/>
    <s v="Blue"/>
    <s v="High"/>
    <x v="14"/>
    <x v="5"/>
    <x v="0"/>
    <x v="3"/>
    <x v="3"/>
    <x v="3"/>
    <x v="4"/>
    <x v="1"/>
  </r>
  <r>
    <n v="11400"/>
    <s v="E9C1"/>
    <n v="531.37079852945169"/>
    <n v="5313707985294517"/>
    <x v="0"/>
    <x v="0"/>
    <s v="Very Bad"/>
    <n v="1184331796374026"/>
    <x v="469"/>
    <x v="10467"/>
    <x v="3"/>
    <s v="M, L, XL"/>
    <s v="M"/>
    <s v="Red"/>
    <s v="Average"/>
    <x v="32"/>
    <x v="3"/>
    <x v="3"/>
    <x v="0"/>
    <x v="4"/>
    <x v="2"/>
    <x v="1"/>
    <x v="3"/>
  </r>
  <r>
    <n v="11401"/>
    <s v="X0R1"/>
    <n v="381.80771306375709"/>
    <n v="3818077130637571"/>
    <x v="0"/>
    <x v="7"/>
    <s v="Worst"/>
    <n v="3.4594151100991732E+16"/>
    <x v="51"/>
    <x v="10468"/>
    <x v="8"/>
    <s v="S, M, L"/>
    <s v="L"/>
    <s v="Green"/>
    <s v="Medium"/>
    <x v="34"/>
    <x v="3"/>
    <x v="5"/>
    <x v="4"/>
    <x v="0"/>
    <x v="3"/>
    <x v="3"/>
    <x v="1"/>
  </r>
  <r>
    <n v="11402"/>
    <s v="M5W9"/>
    <n v="928.89061829184664"/>
    <n v="9288906182918466"/>
    <x v="4"/>
    <x v="9"/>
    <s v="Bad"/>
    <n v="1.5263679891202568E+16"/>
    <x v="303"/>
    <x v="10469"/>
    <x v="9"/>
    <s v="S, M, L"/>
    <s v="XL"/>
    <s v="Blue"/>
    <s v="Significant"/>
    <x v="32"/>
    <x v="7"/>
    <x v="2"/>
    <x v="3"/>
    <x v="1"/>
    <x v="2"/>
    <x v="3"/>
    <x v="0"/>
  </r>
  <r>
    <n v="11403"/>
    <s v="Z3Z0"/>
    <n v="394.2062282812098"/>
    <n v="3942062282812098"/>
    <x v="5"/>
    <x v="1"/>
    <s v="Bad"/>
    <n v="1.1685625725746482E+16"/>
    <x v="350"/>
    <x v="10470"/>
    <x v="9"/>
    <s v="S, M, L"/>
    <s v="M"/>
    <s v="Black"/>
    <s v="Average"/>
    <x v="37"/>
    <x v="4"/>
    <x v="3"/>
    <x v="4"/>
    <x v="3"/>
    <x v="2"/>
    <x v="2"/>
    <x v="4"/>
  </r>
  <r>
    <n v="11404"/>
    <s v="N2N6"/>
    <n v="482.16882853583121"/>
    <n v="4821688285358312"/>
    <x v="4"/>
    <x v="9"/>
    <s v="Very Good"/>
    <n v="3950299660298128"/>
    <x v="273"/>
    <x v="10471"/>
    <x v="7"/>
    <s v="S, L, XL"/>
    <s v="S"/>
    <s v="Red"/>
    <s v="Very High"/>
    <x v="31"/>
    <x v="0"/>
    <x v="4"/>
    <x v="0"/>
    <x v="4"/>
    <x v="0"/>
    <x v="2"/>
    <x v="5"/>
  </r>
  <r>
    <n v="11405"/>
    <s v="Z2I1"/>
    <n v="466.3102750363708"/>
    <n v="4663102750363708"/>
    <x v="6"/>
    <x v="8"/>
    <s v="Very Good"/>
    <n v="2.7937454711699672E+16"/>
    <x v="416"/>
    <x v="10472"/>
    <x v="9"/>
    <s v="S, L, XL"/>
    <s v="S"/>
    <s v="Blue"/>
    <s v="Very High"/>
    <x v="34"/>
    <x v="0"/>
    <x v="2"/>
    <x v="1"/>
    <x v="1"/>
    <x v="0"/>
    <x v="3"/>
    <x v="5"/>
  </r>
  <r>
    <n v="11406"/>
    <s v="M8G7"/>
    <n v="675.29306875659734"/>
    <n v="6752930687565973"/>
    <x v="5"/>
    <x v="8"/>
    <s v="Very Bad"/>
    <n v="2850356781570896"/>
    <x v="297"/>
    <x v="10473"/>
    <x v="4"/>
    <s v="M, L, XL"/>
    <s v="S"/>
    <s v="Black"/>
    <s v="High"/>
    <x v="21"/>
    <x v="4"/>
    <x v="2"/>
    <x v="1"/>
    <x v="0"/>
    <x v="4"/>
    <x v="0"/>
    <x v="5"/>
  </r>
  <r>
    <n v="11407"/>
    <s v="Q8V5"/>
    <n v="603.56838266318869"/>
    <n v="6035683826631887"/>
    <x v="3"/>
    <x v="6"/>
    <s v="Good"/>
    <n v="4592766360246335"/>
    <x v="357"/>
    <x v="10474"/>
    <x v="6"/>
    <s v="S, M, L"/>
    <s v="S"/>
    <s v="Blue"/>
    <s v="Very Low"/>
    <x v="26"/>
    <x v="5"/>
    <x v="0"/>
    <x v="5"/>
    <x v="3"/>
    <x v="2"/>
    <x v="4"/>
    <x v="1"/>
  </r>
  <r>
    <n v="11408"/>
    <s v="G2S4"/>
    <n v="479.78216302584138"/>
    <n v="4797821630258414"/>
    <x v="7"/>
    <x v="9"/>
    <s v="Bad"/>
    <n v="4601221467050773"/>
    <x v="290"/>
    <x v="10475"/>
    <x v="1"/>
    <s v="S, M, L"/>
    <s v="L"/>
    <s v="Blue"/>
    <s v="Very High"/>
    <x v="4"/>
    <x v="1"/>
    <x v="5"/>
    <x v="4"/>
    <x v="2"/>
    <x v="0"/>
    <x v="0"/>
    <x v="1"/>
  </r>
  <r>
    <n v="11409"/>
    <s v="Z1Q6"/>
    <n v="541.45469943625233"/>
    <n v="5414546994362523"/>
    <x v="7"/>
    <x v="2"/>
    <s v="Very Bad"/>
    <n v="2.0599792900291936E+16"/>
    <x v="393"/>
    <x v="10476"/>
    <x v="2"/>
    <s v="S, L, XL"/>
    <s v="S"/>
    <s v="Green"/>
    <s v="Significant"/>
    <x v="30"/>
    <x v="4"/>
    <x v="0"/>
    <x v="5"/>
    <x v="3"/>
    <x v="4"/>
    <x v="4"/>
    <x v="2"/>
  </r>
  <r>
    <n v="11410"/>
    <s v="A5A0"/>
    <n v="1436.119311564114"/>
    <n v="1.436119311564114E+16"/>
    <x v="4"/>
    <x v="1"/>
    <s v="Very Bad"/>
    <n v="4048606963415574"/>
    <x v="114"/>
    <x v="10477"/>
    <x v="5"/>
    <s v="S, M, L"/>
    <s v="M"/>
    <s v="Red"/>
    <s v="Very Low"/>
    <x v="42"/>
    <x v="3"/>
    <x v="3"/>
    <x v="2"/>
    <x v="3"/>
    <x v="1"/>
    <x v="1"/>
    <x v="2"/>
  </r>
  <r>
    <n v="11411"/>
    <s v="L5Y0"/>
    <n v="678.43515579487826"/>
    <n v="6784351557948783"/>
    <x v="5"/>
    <x v="7"/>
    <s v="Very Bad"/>
    <n v="2818479501842411"/>
    <x v="225"/>
    <x v="10478"/>
    <x v="9"/>
    <s v="M, L, XL"/>
    <s v="S"/>
    <s v="Red"/>
    <s v="Medium"/>
    <x v="12"/>
    <x v="1"/>
    <x v="0"/>
    <x v="3"/>
    <x v="3"/>
    <x v="0"/>
    <x v="0"/>
    <x v="0"/>
  </r>
  <r>
    <n v="11412"/>
    <s v="M4Y8"/>
    <n v="386.11409948468008"/>
    <n v="3861140994846801"/>
    <x v="4"/>
    <x v="8"/>
    <s v="Very Good"/>
    <n v="1.1579840418734424E+16"/>
    <x v="24"/>
    <x v="10479"/>
    <x v="8"/>
    <s v="S, L, XL"/>
    <s v="S"/>
    <s v="Blue"/>
    <s v="Very Low"/>
    <x v="4"/>
    <x v="0"/>
    <x v="3"/>
    <x v="2"/>
    <x v="0"/>
    <x v="3"/>
    <x v="5"/>
    <x v="2"/>
  </r>
  <r>
    <n v="11414"/>
    <s v="H3C6"/>
    <n v="4679.3673869861341"/>
    <n v="4.6793673869861344E+16"/>
    <x v="2"/>
    <x v="8"/>
    <s v="Best"/>
    <n v="3051495780392078"/>
    <x v="467"/>
    <x v="10480"/>
    <x v="9"/>
    <s v="S, L, XL"/>
    <s v="S"/>
    <s v="Blue"/>
    <s v="Average"/>
    <x v="23"/>
    <x v="6"/>
    <x v="3"/>
    <x v="4"/>
    <x v="4"/>
    <x v="3"/>
    <x v="4"/>
    <x v="1"/>
  </r>
  <r>
    <n v="11415"/>
    <s v="C7V2"/>
    <n v="223.95526230955659"/>
    <n v="2239552623095566"/>
    <x v="2"/>
    <x v="7"/>
    <s v="Good"/>
    <n v="2.3731972380342736E+16"/>
    <x v="209"/>
    <x v="10481"/>
    <x v="0"/>
    <s v="S, M, L"/>
    <s v="M"/>
    <s v="Green"/>
    <s v="Very High"/>
    <x v="2"/>
    <x v="3"/>
    <x v="5"/>
    <x v="0"/>
    <x v="3"/>
    <x v="0"/>
    <x v="0"/>
    <x v="3"/>
  </r>
  <r>
    <n v="11416"/>
    <s v="L8U0"/>
    <n v="362.91427908308992"/>
    <n v="3629142790830899"/>
    <x v="0"/>
    <x v="3"/>
    <s v="Best"/>
    <n v="2437977524046476"/>
    <x v="115"/>
    <x v="10482"/>
    <x v="9"/>
    <s v="S, M, L"/>
    <s v="S"/>
    <s v="Black"/>
    <s v="Below Average"/>
    <x v="44"/>
    <x v="8"/>
    <x v="8"/>
    <x v="3"/>
    <x v="1"/>
    <x v="0"/>
    <x v="0"/>
    <x v="4"/>
  </r>
  <r>
    <n v="11417"/>
    <s v="R8F7"/>
    <n v="302.18421488388589"/>
    <n v="3021842148838859"/>
    <x v="3"/>
    <x v="4"/>
    <s v="Good"/>
    <n v="2.8042725929755064E+16"/>
    <x v="42"/>
    <x v="10483"/>
    <x v="3"/>
    <s v="M, L, XL"/>
    <s v="L"/>
    <s v="Blue"/>
    <s v="Significant"/>
    <x v="26"/>
    <x v="0"/>
    <x v="1"/>
    <x v="3"/>
    <x v="0"/>
    <x v="4"/>
    <x v="3"/>
    <x v="3"/>
  </r>
  <r>
    <n v="11418"/>
    <s v="T9I0"/>
    <n v="648.03412339030126"/>
    <n v="6480341233903013"/>
    <x v="2"/>
    <x v="7"/>
    <s v="Not Good"/>
    <n v="3360823438199757"/>
    <x v="100"/>
    <x v="10484"/>
    <x v="9"/>
    <s v="S, L, XL"/>
    <s v="L"/>
    <s v="Red"/>
    <s v="Low"/>
    <x v="10"/>
    <x v="0"/>
    <x v="7"/>
    <x v="1"/>
    <x v="2"/>
    <x v="0"/>
    <x v="4"/>
    <x v="4"/>
  </r>
  <r>
    <n v="11419"/>
    <s v="P9E7"/>
    <n v="1189.1124450958148"/>
    <n v="1.1891124450958148E+16"/>
    <x v="6"/>
    <x v="5"/>
    <s v="Very Good"/>
    <n v="3.1432080380735984E+16"/>
    <x v="100"/>
    <x v="10485"/>
    <x v="0"/>
    <s v="M, L, XL"/>
    <s v="XL"/>
    <s v="Green"/>
    <s v="Above Average"/>
    <x v="46"/>
    <x v="8"/>
    <x v="6"/>
    <x v="0"/>
    <x v="0"/>
    <x v="1"/>
    <x v="5"/>
    <x v="1"/>
  </r>
  <r>
    <n v="11420"/>
    <s v="Q8C5"/>
    <n v="497.92422899941567"/>
    <n v="4979242289994157"/>
    <x v="3"/>
    <x v="0"/>
    <s v="Very Good"/>
    <n v="1105244442900228"/>
    <x v="99"/>
    <x v="10486"/>
    <x v="3"/>
    <s v="S, M, L"/>
    <s v="S"/>
    <s v="Red"/>
    <s v="Significant"/>
    <x v="39"/>
    <x v="1"/>
    <x v="3"/>
    <x v="3"/>
    <x v="0"/>
    <x v="4"/>
    <x v="2"/>
    <x v="2"/>
  </r>
  <r>
    <n v="11422"/>
    <s v="O8K0"/>
    <n v="3556.6266636787846"/>
    <n v="3.5566266636787844E+16"/>
    <x v="2"/>
    <x v="3"/>
    <s v="Bad"/>
    <n v="3493903005260174"/>
    <x v="497"/>
    <x v="10487"/>
    <x v="0"/>
    <s v="S, L, XL"/>
    <s v="S"/>
    <s v="Red"/>
    <s v="Very High"/>
    <x v="12"/>
    <x v="9"/>
    <x v="1"/>
    <x v="2"/>
    <x v="0"/>
    <x v="3"/>
    <x v="5"/>
    <x v="1"/>
  </r>
  <r>
    <n v="11423"/>
    <s v="B9M1"/>
    <n v="436.64478954546212"/>
    <n v="4366447895454621"/>
    <x v="3"/>
    <x v="0"/>
    <s v="Good"/>
    <n v="1809595695767547"/>
    <x v="421"/>
    <x v="10488"/>
    <x v="4"/>
    <s v="M, L, XL"/>
    <s v="M"/>
    <s v="Blue"/>
    <s v="Medium"/>
    <x v="42"/>
    <x v="7"/>
    <x v="1"/>
    <x v="3"/>
    <x v="0"/>
    <x v="0"/>
    <x v="5"/>
    <x v="5"/>
  </r>
  <r>
    <n v="11424"/>
    <s v="X8I5"/>
    <n v="13.462629312548501"/>
    <n v="134626293125485"/>
    <x v="4"/>
    <x v="0"/>
    <s v="Worst"/>
    <n v="1265012695691461"/>
    <x v="289"/>
    <x v="10489"/>
    <x v="6"/>
    <s v="M, L, XL"/>
    <s v="XL"/>
    <s v="Blue"/>
    <s v="High"/>
    <x v="21"/>
    <x v="4"/>
    <x v="1"/>
    <x v="0"/>
    <x v="3"/>
    <x v="2"/>
    <x v="5"/>
    <x v="3"/>
  </r>
  <r>
    <n v="11425"/>
    <s v="N2W3"/>
    <n v="4516.306622406496"/>
    <n v="4.516306622406496E+16"/>
    <x v="5"/>
    <x v="2"/>
    <s v="Bad"/>
    <n v="133134370326728"/>
    <x v="181"/>
    <x v="10490"/>
    <x v="4"/>
    <s v="S, L, XL"/>
    <s v="S"/>
    <s v="Red"/>
    <s v="Very Low"/>
    <x v="4"/>
    <x v="8"/>
    <x v="4"/>
    <x v="0"/>
    <x v="1"/>
    <x v="2"/>
    <x v="5"/>
    <x v="2"/>
  </r>
  <r>
    <n v="11426"/>
    <s v="T5N6"/>
    <n v="3018.0867315178166"/>
    <n v="3.0180867315178164E+16"/>
    <x v="3"/>
    <x v="7"/>
    <s v="Best"/>
    <n v="3102080686384407"/>
    <x v="409"/>
    <x v="10491"/>
    <x v="6"/>
    <s v="M, L, XL"/>
    <s v="XL"/>
    <s v="Black"/>
    <s v="Medium"/>
    <x v="13"/>
    <x v="7"/>
    <x v="4"/>
    <x v="2"/>
    <x v="3"/>
    <x v="4"/>
    <x v="2"/>
    <x v="1"/>
  </r>
  <r>
    <n v="11428"/>
    <s v="H5O6"/>
    <n v="736.34584076530666"/>
    <n v="7363458407653067"/>
    <x v="5"/>
    <x v="4"/>
    <s v="Very Good"/>
    <n v="1.8226059808680088E+16"/>
    <x v="411"/>
    <x v="10492"/>
    <x v="8"/>
    <s v="M, L, XL"/>
    <s v="S"/>
    <s v="Black"/>
    <s v="Medium"/>
    <x v="46"/>
    <x v="1"/>
    <x v="5"/>
    <x v="2"/>
    <x v="4"/>
    <x v="1"/>
    <x v="2"/>
    <x v="0"/>
  </r>
  <r>
    <n v="11429"/>
    <s v="T6N8"/>
    <n v="5677.1106354961603"/>
    <n v="5.67711063549616E+16"/>
    <x v="4"/>
    <x v="1"/>
    <s v="Very Bad"/>
    <n v="4598321588986935"/>
    <x v="103"/>
    <x v="10493"/>
    <x v="8"/>
    <s v="M, L, XL"/>
    <s v="L"/>
    <s v="Blue"/>
    <s v="Very High"/>
    <x v="24"/>
    <x v="2"/>
    <x v="7"/>
    <x v="3"/>
    <x v="0"/>
    <x v="2"/>
    <x v="5"/>
    <x v="3"/>
  </r>
  <r>
    <n v="11430"/>
    <s v="F9R2"/>
    <n v="963.817386923404"/>
    <n v="9638173869234040"/>
    <x v="1"/>
    <x v="9"/>
    <s v="Not Good"/>
    <n v="2853125651433566"/>
    <x v="95"/>
    <x v="10494"/>
    <x v="8"/>
    <s v="S, M, L"/>
    <s v="L"/>
    <s v="Red"/>
    <s v="Low"/>
    <x v="21"/>
    <x v="4"/>
    <x v="4"/>
    <x v="3"/>
    <x v="1"/>
    <x v="4"/>
    <x v="2"/>
    <x v="4"/>
  </r>
  <r>
    <n v="11431"/>
    <s v="U3M8"/>
    <n v="915.01118111601659"/>
    <n v="9150111811160166"/>
    <x v="1"/>
    <x v="8"/>
    <s v="Worst"/>
    <n v="4229102566689852"/>
    <x v="219"/>
    <x v="10495"/>
    <x v="1"/>
    <s v="S, M, L"/>
    <s v="S"/>
    <s v="Green"/>
    <s v="Very High"/>
    <x v="41"/>
    <x v="6"/>
    <x v="6"/>
    <x v="4"/>
    <x v="3"/>
    <x v="1"/>
    <x v="0"/>
    <x v="3"/>
  </r>
  <r>
    <n v="11432"/>
    <s v="Z0R6"/>
    <n v="390.9933949552705"/>
    <n v="3909933949552705"/>
    <x v="2"/>
    <x v="1"/>
    <s v="Worst"/>
    <n v="1.5551680773841872E+16"/>
    <x v="196"/>
    <x v="10496"/>
    <x v="2"/>
    <s v="S, L, XL"/>
    <s v="S"/>
    <s v="Black"/>
    <s v="Very High"/>
    <x v="23"/>
    <x v="4"/>
    <x v="5"/>
    <x v="0"/>
    <x v="2"/>
    <x v="4"/>
    <x v="2"/>
    <x v="5"/>
  </r>
  <r>
    <n v="11433"/>
    <s v="C3S4"/>
    <n v="96.988878969990907"/>
    <n v="969888789699909"/>
    <x v="4"/>
    <x v="1"/>
    <s v="Good"/>
    <n v="1021108520444066"/>
    <x v="77"/>
    <x v="10497"/>
    <x v="7"/>
    <s v="S, L, XL"/>
    <s v="M"/>
    <s v="Black"/>
    <s v="Very Low"/>
    <x v="35"/>
    <x v="5"/>
    <x v="9"/>
    <x v="2"/>
    <x v="3"/>
    <x v="0"/>
    <x v="2"/>
    <x v="1"/>
  </r>
  <r>
    <n v="11436"/>
    <s v="W3C0"/>
    <n v="1307.2371524042112"/>
    <n v="1.3072371524042112E+16"/>
    <x v="7"/>
    <x v="2"/>
    <s v="Very Good"/>
    <n v="1848893094442856"/>
    <x v="146"/>
    <x v="10498"/>
    <x v="2"/>
    <s v="M, L, XL"/>
    <s v="L"/>
    <s v="Green"/>
    <s v="Below Average"/>
    <x v="12"/>
    <x v="0"/>
    <x v="0"/>
    <x v="3"/>
    <x v="3"/>
    <x v="2"/>
    <x v="1"/>
    <x v="0"/>
  </r>
  <r>
    <n v="11437"/>
    <s v="E3B7"/>
    <n v="568.46274130585584"/>
    <n v="5684627413058558"/>
    <x v="6"/>
    <x v="9"/>
    <s v="Good"/>
    <n v="4730410114219775"/>
    <x v="211"/>
    <x v="10499"/>
    <x v="0"/>
    <s v="S, L, XL"/>
    <s v="L"/>
    <s v="Black"/>
    <s v="Average"/>
    <x v="19"/>
    <x v="0"/>
    <x v="0"/>
    <x v="2"/>
    <x v="2"/>
    <x v="3"/>
    <x v="3"/>
    <x v="5"/>
  </r>
  <r>
    <n v="11439"/>
    <s v="O7Z0"/>
    <n v="707.61700834185865"/>
    <n v="7076170083418587"/>
    <x v="3"/>
    <x v="5"/>
    <s v="Worst"/>
    <n v="1.7137597011665316E+16"/>
    <x v="195"/>
    <x v="10500"/>
    <x v="4"/>
    <s v="S, L, XL"/>
    <s v="L"/>
    <s v="Black"/>
    <s v="Very Low"/>
    <x v="1"/>
    <x v="1"/>
    <x v="3"/>
    <x v="1"/>
    <x v="4"/>
    <x v="3"/>
    <x v="4"/>
    <x v="5"/>
  </r>
  <r>
    <n v="11440"/>
    <s v="D7V2"/>
    <n v="975.28924140814036"/>
    <n v="9752892414081404"/>
    <x v="3"/>
    <x v="3"/>
    <s v="Bad"/>
    <n v="4611155845495134"/>
    <x v="277"/>
    <x v="10501"/>
    <x v="3"/>
    <s v="S, L, XL"/>
    <s v="M"/>
    <s v="Blue"/>
    <s v="Medium"/>
    <x v="29"/>
    <x v="0"/>
    <x v="5"/>
    <x v="0"/>
    <x v="0"/>
    <x v="1"/>
    <x v="5"/>
    <x v="2"/>
  </r>
  <r>
    <n v="11443"/>
    <s v="K2M6"/>
    <n v="684.05207574031851"/>
    <n v="6840520757403185"/>
    <x v="3"/>
    <x v="6"/>
    <s v="Best"/>
    <n v="492393093095588"/>
    <x v="270"/>
    <x v="10502"/>
    <x v="3"/>
    <s v="M, L, XL"/>
    <s v="L"/>
    <s v="Blue"/>
    <s v="Below Average"/>
    <x v="42"/>
    <x v="3"/>
    <x v="0"/>
    <x v="3"/>
    <x v="0"/>
    <x v="0"/>
    <x v="5"/>
    <x v="1"/>
  </r>
  <r>
    <n v="11444"/>
    <s v="Y7P2"/>
    <n v="255.46290841340581"/>
    <n v="2554629084134058"/>
    <x v="1"/>
    <x v="3"/>
    <s v="Bad"/>
    <n v="4828543484191233"/>
    <x v="158"/>
    <x v="10503"/>
    <x v="9"/>
    <s v="S, M, L"/>
    <s v="XL"/>
    <s v="Black"/>
    <s v="Significant"/>
    <x v="12"/>
    <x v="0"/>
    <x v="6"/>
    <x v="4"/>
    <x v="0"/>
    <x v="3"/>
    <x v="5"/>
    <x v="5"/>
  </r>
  <r>
    <n v="11445"/>
    <s v="T5Q5"/>
    <n v="5199.7792598206124"/>
    <n v="5.1997792598206128E+16"/>
    <x v="2"/>
    <x v="4"/>
    <s v="Very Good"/>
    <n v="2.2659637515033784E+16"/>
    <x v="161"/>
    <x v="10504"/>
    <x v="0"/>
    <s v="M, L, XL"/>
    <s v="L"/>
    <s v="Blue"/>
    <s v="Very High"/>
    <x v="7"/>
    <x v="0"/>
    <x v="9"/>
    <x v="0"/>
    <x v="2"/>
    <x v="3"/>
    <x v="4"/>
    <x v="5"/>
  </r>
  <r>
    <n v="11446"/>
    <s v="D9F0"/>
    <n v="5244.3387281440828"/>
    <n v="5.2443387281440832E+16"/>
    <x v="5"/>
    <x v="9"/>
    <s v="Good"/>
    <n v="4.5701422994282768E+16"/>
    <x v="351"/>
    <x v="10505"/>
    <x v="3"/>
    <s v="S, M, L"/>
    <s v="XL"/>
    <s v="Black"/>
    <s v="Medium"/>
    <x v="37"/>
    <x v="4"/>
    <x v="9"/>
    <x v="0"/>
    <x v="3"/>
    <x v="0"/>
    <x v="4"/>
    <x v="5"/>
  </r>
  <r>
    <n v="11448"/>
    <s v="T0S5"/>
    <n v="705.27708528619291"/>
    <n v="7052770852861929"/>
    <x v="5"/>
    <x v="9"/>
    <s v="Bad"/>
    <n v="2.3557025349864776E+16"/>
    <x v="294"/>
    <x v="10506"/>
    <x v="8"/>
    <s v="M, L, XL"/>
    <s v="XL"/>
    <s v="Green"/>
    <s v="Low"/>
    <x v="32"/>
    <x v="1"/>
    <x v="1"/>
    <x v="2"/>
    <x v="4"/>
    <x v="1"/>
    <x v="2"/>
    <x v="2"/>
  </r>
  <r>
    <n v="11449"/>
    <s v="A3T5"/>
    <n v="1364.3422032505789"/>
    <n v="1.3643422032505788E+16"/>
    <x v="2"/>
    <x v="3"/>
    <s v="Very Bad"/>
    <n v="3.6728319263835824E+16"/>
    <x v="124"/>
    <x v="10507"/>
    <x v="5"/>
    <s v="M, L, XL"/>
    <s v="L"/>
    <s v="Black"/>
    <s v="Below Average"/>
    <x v="17"/>
    <x v="4"/>
    <x v="4"/>
    <x v="0"/>
    <x v="4"/>
    <x v="4"/>
    <x v="5"/>
    <x v="1"/>
  </r>
  <r>
    <n v="11450"/>
    <s v="F6N5"/>
    <n v="420.94542949085121"/>
    <n v="4209454294908512"/>
    <x v="7"/>
    <x v="9"/>
    <s v="Very Bad"/>
    <n v="4745645540519226"/>
    <x v="76"/>
    <x v="10508"/>
    <x v="8"/>
    <s v="S, M, L"/>
    <s v="M"/>
    <s v="Black"/>
    <s v="Average"/>
    <x v="28"/>
    <x v="6"/>
    <x v="6"/>
    <x v="2"/>
    <x v="3"/>
    <x v="3"/>
    <x v="1"/>
    <x v="0"/>
  </r>
  <r>
    <n v="11451"/>
    <s v="G1J1"/>
    <n v="849.40168842794549"/>
    <n v="8494016884279455"/>
    <x v="0"/>
    <x v="7"/>
    <s v="Worst"/>
    <n v="1.68275566629998E+16"/>
    <x v="16"/>
    <x v="10509"/>
    <x v="0"/>
    <s v="S, L, XL"/>
    <s v="M"/>
    <s v="Green"/>
    <s v="Negligible"/>
    <x v="25"/>
    <x v="6"/>
    <x v="6"/>
    <x v="1"/>
    <x v="3"/>
    <x v="1"/>
    <x v="3"/>
    <x v="3"/>
  </r>
  <r>
    <n v="11452"/>
    <s v="B6U6"/>
    <n v="3949.7908382993614"/>
    <n v="3.9497908382993616E+16"/>
    <x v="1"/>
    <x v="7"/>
    <s v="Good"/>
    <n v="4912315497446401"/>
    <x v="92"/>
    <x v="10510"/>
    <x v="9"/>
    <s v="S, M, L"/>
    <s v="L"/>
    <s v="Blue"/>
    <s v="Very High"/>
    <x v="37"/>
    <x v="1"/>
    <x v="1"/>
    <x v="3"/>
    <x v="4"/>
    <x v="1"/>
    <x v="2"/>
    <x v="0"/>
  </r>
  <r>
    <n v="11453"/>
    <s v="U1Y0"/>
    <n v="503.91155633102977"/>
    <n v="5039115563310298"/>
    <x v="0"/>
    <x v="0"/>
    <s v="Very Bad"/>
    <n v="3.1986126804986172E+16"/>
    <x v="106"/>
    <x v="10511"/>
    <x v="1"/>
    <s v="M, L, XL"/>
    <s v="L"/>
    <s v="Black"/>
    <s v="Above Average"/>
    <x v="29"/>
    <x v="8"/>
    <x v="6"/>
    <x v="0"/>
    <x v="0"/>
    <x v="1"/>
    <x v="4"/>
    <x v="1"/>
  </r>
  <r>
    <n v="11454"/>
    <s v="U0C7"/>
    <n v="744.14032103111686"/>
    <n v="7441403210311168"/>
    <x v="2"/>
    <x v="2"/>
    <s v="Very Bad"/>
    <n v="3.8590974148144112E+16"/>
    <x v="193"/>
    <x v="10512"/>
    <x v="2"/>
    <s v="S, M, L"/>
    <s v="S"/>
    <s v="Black"/>
    <s v="Significant"/>
    <x v="36"/>
    <x v="3"/>
    <x v="7"/>
    <x v="1"/>
    <x v="2"/>
    <x v="4"/>
    <x v="5"/>
    <x v="1"/>
  </r>
  <r>
    <n v="11455"/>
    <s v="G1O3"/>
    <n v="192.5470698064133"/>
    <n v="1925470698064133"/>
    <x v="5"/>
    <x v="9"/>
    <s v="Bad"/>
    <n v="2881955517407337"/>
    <x v="14"/>
    <x v="10513"/>
    <x v="7"/>
    <s v="S, L, XL"/>
    <s v="XL"/>
    <s v="Black"/>
    <s v="Significant"/>
    <x v="20"/>
    <x v="5"/>
    <x v="0"/>
    <x v="5"/>
    <x v="2"/>
    <x v="0"/>
    <x v="5"/>
    <x v="5"/>
  </r>
  <r>
    <n v="11456"/>
    <s v="D1E4"/>
    <n v="650.35819886872264"/>
    <n v="6503581988687226"/>
    <x v="3"/>
    <x v="7"/>
    <s v="Bad"/>
    <n v="3156432464582304"/>
    <x v="386"/>
    <x v="10514"/>
    <x v="1"/>
    <s v="S, M, L"/>
    <s v="XL"/>
    <s v="Red"/>
    <s v="Below Average"/>
    <x v="13"/>
    <x v="1"/>
    <x v="7"/>
    <x v="2"/>
    <x v="0"/>
    <x v="0"/>
    <x v="5"/>
    <x v="5"/>
  </r>
  <r>
    <n v="11457"/>
    <s v="F4S9"/>
    <n v="4309.7222993937739"/>
    <n v="4.3097222993937736E+16"/>
    <x v="7"/>
    <x v="0"/>
    <s v="Worst"/>
    <n v="1409939109294938"/>
    <x v="330"/>
    <x v="10515"/>
    <x v="6"/>
    <s v="S, M, L"/>
    <s v="S"/>
    <s v="Blue"/>
    <s v="Low"/>
    <x v="12"/>
    <x v="3"/>
    <x v="4"/>
    <x v="5"/>
    <x v="4"/>
    <x v="1"/>
    <x v="5"/>
    <x v="2"/>
  </r>
  <r>
    <n v="11458"/>
    <s v="D0X7"/>
    <n v="401.83969132245619"/>
    <n v="4018396913224562"/>
    <x v="6"/>
    <x v="9"/>
    <s v="Bad"/>
    <n v="4701593684058572"/>
    <x v="54"/>
    <x v="10516"/>
    <x v="1"/>
    <s v="M, L, XL"/>
    <s v="XL"/>
    <s v="Red"/>
    <s v="Very Low"/>
    <x v="20"/>
    <x v="4"/>
    <x v="1"/>
    <x v="0"/>
    <x v="3"/>
    <x v="0"/>
    <x v="2"/>
    <x v="1"/>
  </r>
  <r>
    <n v="11459"/>
    <s v="V9D0"/>
    <n v="771.61153400371484"/>
    <n v="7716115340037148"/>
    <x v="5"/>
    <x v="0"/>
    <s v="Very Bad"/>
    <n v="1.334344015245888E+16"/>
    <x v="354"/>
    <x v="10517"/>
    <x v="3"/>
    <s v="S, L, XL"/>
    <s v="M"/>
    <s v="Black"/>
    <s v="Average"/>
    <x v="24"/>
    <x v="3"/>
    <x v="3"/>
    <x v="5"/>
    <x v="3"/>
    <x v="3"/>
    <x v="5"/>
    <x v="3"/>
  </r>
  <r>
    <n v="11462"/>
    <s v="S8F0"/>
    <n v="542.3431233345201"/>
    <n v="5423431233345201"/>
    <x v="6"/>
    <x v="0"/>
    <s v="Worst"/>
    <n v="4852017004025093"/>
    <x v="290"/>
    <x v="10518"/>
    <x v="0"/>
    <s v="S, L, XL"/>
    <s v="L"/>
    <s v="Blue"/>
    <s v="Very High"/>
    <x v="3"/>
    <x v="1"/>
    <x v="2"/>
    <x v="4"/>
    <x v="2"/>
    <x v="1"/>
    <x v="2"/>
    <x v="4"/>
  </r>
  <r>
    <n v="11463"/>
    <s v="O1L4"/>
    <n v="65.900093412355204"/>
    <n v="659000934123552"/>
    <x v="7"/>
    <x v="9"/>
    <s v="Not Good"/>
    <n v="3.3282746543756964E+16"/>
    <x v="342"/>
    <x v="10519"/>
    <x v="4"/>
    <s v="S, M, L"/>
    <s v="L"/>
    <s v="Black"/>
    <s v="Above Average"/>
    <x v="26"/>
    <x v="4"/>
    <x v="6"/>
    <x v="1"/>
    <x v="0"/>
    <x v="1"/>
    <x v="1"/>
    <x v="4"/>
  </r>
  <r>
    <n v="11464"/>
    <s v="C2G1"/>
    <n v="3180.9114254747205"/>
    <n v="3.1809114254747204E+16"/>
    <x v="5"/>
    <x v="6"/>
    <s v="Bad"/>
    <n v="4299999191406306"/>
    <x v="6"/>
    <x v="10520"/>
    <x v="3"/>
    <s v="S, M, L"/>
    <s v="S"/>
    <s v="Black"/>
    <s v="Low"/>
    <x v="13"/>
    <x v="9"/>
    <x v="9"/>
    <x v="2"/>
    <x v="2"/>
    <x v="3"/>
    <x v="4"/>
    <x v="0"/>
  </r>
  <r>
    <n v="11465"/>
    <s v="T1U7"/>
    <n v="761.16270189570855"/>
    <n v="7611627018957086"/>
    <x v="6"/>
    <x v="7"/>
    <s v="Not Good"/>
    <n v="4110450686281178"/>
    <x v="289"/>
    <x v="10521"/>
    <x v="8"/>
    <s v="M, L, XL"/>
    <s v="L"/>
    <s v="Black"/>
    <s v="Significant"/>
    <x v="14"/>
    <x v="8"/>
    <x v="5"/>
    <x v="3"/>
    <x v="4"/>
    <x v="3"/>
    <x v="0"/>
    <x v="4"/>
  </r>
  <r>
    <n v="11466"/>
    <s v="N3F8"/>
    <n v="318.80858208512018"/>
    <n v="3188085820851202"/>
    <x v="0"/>
    <x v="9"/>
    <s v="Good"/>
    <n v="1.1661018430392058E+16"/>
    <x v="90"/>
    <x v="10522"/>
    <x v="7"/>
    <s v="M, L, XL"/>
    <s v="XL"/>
    <s v="Black"/>
    <s v="Very High"/>
    <x v="38"/>
    <x v="3"/>
    <x v="5"/>
    <x v="1"/>
    <x v="0"/>
    <x v="4"/>
    <x v="0"/>
    <x v="3"/>
  </r>
  <r>
    <n v="11467"/>
    <s v="L6S3"/>
    <n v="751.56574448824779"/>
    <n v="7515657444882478"/>
    <x v="6"/>
    <x v="9"/>
    <s v="Good"/>
    <n v="2310544460079559"/>
    <x v="206"/>
    <x v="10523"/>
    <x v="3"/>
    <s v="S, M, L"/>
    <s v="L"/>
    <s v="Green"/>
    <s v="Very Low"/>
    <x v="4"/>
    <x v="7"/>
    <x v="0"/>
    <x v="2"/>
    <x v="1"/>
    <x v="2"/>
    <x v="3"/>
    <x v="0"/>
  </r>
  <r>
    <n v="11468"/>
    <s v="L4I3"/>
    <n v="459.28937112252521"/>
    <n v="4592893711225252"/>
    <x v="5"/>
    <x v="3"/>
    <s v="Good"/>
    <n v="1.3068222215712924E+16"/>
    <x v="58"/>
    <x v="10524"/>
    <x v="8"/>
    <s v="S, M, L"/>
    <s v="S"/>
    <s v="Green"/>
    <s v="Very Low"/>
    <x v="4"/>
    <x v="8"/>
    <x v="1"/>
    <x v="0"/>
    <x v="0"/>
    <x v="2"/>
    <x v="0"/>
    <x v="5"/>
  </r>
  <r>
    <n v="11469"/>
    <s v="N7W7"/>
    <n v="748.53895246808565"/>
    <n v="7485389524680856"/>
    <x v="0"/>
    <x v="1"/>
    <s v="Best"/>
    <n v="1.2395639249672024E+16"/>
    <x v="123"/>
    <x v="10525"/>
    <x v="7"/>
    <s v="S, M, L"/>
    <s v="XL"/>
    <s v="Blue"/>
    <s v="Above Average"/>
    <x v="37"/>
    <x v="5"/>
    <x v="8"/>
    <x v="0"/>
    <x v="2"/>
    <x v="4"/>
    <x v="2"/>
    <x v="3"/>
  </r>
  <r>
    <n v="11471"/>
    <s v="N1S9"/>
    <n v="862.65338390213776"/>
    <n v="8626533839021378"/>
    <x v="3"/>
    <x v="0"/>
    <s v="Not Good"/>
    <n v="3917417959892474"/>
    <x v="162"/>
    <x v="10526"/>
    <x v="8"/>
    <s v="S, M, L"/>
    <s v="M"/>
    <s v="Blue"/>
    <s v="Significant"/>
    <x v="9"/>
    <x v="9"/>
    <x v="5"/>
    <x v="5"/>
    <x v="4"/>
    <x v="4"/>
    <x v="1"/>
    <x v="4"/>
  </r>
  <r>
    <n v="11473"/>
    <s v="O9G2"/>
    <n v="4675.9126940559408"/>
    <n v="4.6759126940559408E+16"/>
    <x v="4"/>
    <x v="8"/>
    <s v="Not Good"/>
    <n v="4568340099561198"/>
    <x v="480"/>
    <x v="10527"/>
    <x v="7"/>
    <s v="S, L, XL"/>
    <s v="M"/>
    <s v="Red"/>
    <s v="Below Average"/>
    <x v="15"/>
    <x v="7"/>
    <x v="5"/>
    <x v="1"/>
    <x v="1"/>
    <x v="1"/>
    <x v="1"/>
    <x v="2"/>
  </r>
  <r>
    <n v="11474"/>
    <s v="T7K0"/>
    <n v="86.469704304762601"/>
    <n v="864697043047626"/>
    <x v="4"/>
    <x v="2"/>
    <s v="Very Bad"/>
    <n v="4297302835359858"/>
    <x v="59"/>
    <x v="10528"/>
    <x v="3"/>
    <s v="S, L, XL"/>
    <s v="S"/>
    <s v="Black"/>
    <s v="Medium"/>
    <x v="38"/>
    <x v="1"/>
    <x v="8"/>
    <x v="5"/>
    <x v="2"/>
    <x v="2"/>
    <x v="0"/>
    <x v="1"/>
  </r>
  <r>
    <n v="11475"/>
    <s v="Y5N3"/>
    <n v="861.91926413496719"/>
    <n v="8619192641349672"/>
    <x v="5"/>
    <x v="9"/>
    <s v="Very Good"/>
    <n v="3548600908399866"/>
    <x v="207"/>
    <x v="10529"/>
    <x v="6"/>
    <s v="S, M, L"/>
    <s v="XL"/>
    <s v="Green"/>
    <s v="Average"/>
    <x v="44"/>
    <x v="9"/>
    <x v="5"/>
    <x v="2"/>
    <x v="0"/>
    <x v="0"/>
    <x v="4"/>
    <x v="3"/>
  </r>
  <r>
    <n v="11476"/>
    <s v="I5I8"/>
    <n v="167.18692630053269"/>
    <n v="1671869263005327"/>
    <x v="1"/>
    <x v="1"/>
    <s v="Very Good"/>
    <n v="2.9642253592869948E+16"/>
    <x v="257"/>
    <x v="10530"/>
    <x v="7"/>
    <s v="S, L, XL"/>
    <s v="XL"/>
    <s v="Blue"/>
    <s v="High"/>
    <x v="12"/>
    <x v="7"/>
    <x v="6"/>
    <x v="0"/>
    <x v="3"/>
    <x v="3"/>
    <x v="0"/>
    <x v="1"/>
  </r>
  <r>
    <n v="11478"/>
    <s v="X7C3"/>
    <n v="1623.3846269858066"/>
    <n v="1.6233846269858066E+16"/>
    <x v="5"/>
    <x v="3"/>
    <s v="Worst"/>
    <n v="2.791068356877324E+16"/>
    <x v="325"/>
    <x v="10531"/>
    <x v="9"/>
    <s v="S, L, XL"/>
    <s v="M"/>
    <s v="Black"/>
    <s v="Significant"/>
    <x v="41"/>
    <x v="7"/>
    <x v="8"/>
    <x v="5"/>
    <x v="0"/>
    <x v="0"/>
    <x v="4"/>
    <x v="5"/>
  </r>
  <r>
    <n v="11479"/>
    <s v="M0S6"/>
    <n v="710.70428715065248"/>
    <n v="7107042871506525"/>
    <x v="1"/>
    <x v="3"/>
    <s v="Bad"/>
    <n v="2268920459215328"/>
    <x v="87"/>
    <x v="10532"/>
    <x v="0"/>
    <s v="S, L, XL"/>
    <s v="S"/>
    <s v="Blue"/>
    <s v="Low"/>
    <x v="29"/>
    <x v="8"/>
    <x v="2"/>
    <x v="2"/>
    <x v="2"/>
    <x v="1"/>
    <x v="1"/>
    <x v="3"/>
  </r>
  <r>
    <n v="11480"/>
    <s v="D5K7"/>
    <n v="360.37807108716152"/>
    <n v="3603780710871615"/>
    <x v="3"/>
    <x v="9"/>
    <s v="Very Bad"/>
    <n v="3.7327579385686224E+16"/>
    <x v="146"/>
    <x v="10533"/>
    <x v="5"/>
    <s v="S, M, L"/>
    <s v="L"/>
    <s v="Blue"/>
    <s v="Very Low"/>
    <x v="33"/>
    <x v="1"/>
    <x v="7"/>
    <x v="5"/>
    <x v="1"/>
    <x v="2"/>
    <x v="1"/>
    <x v="2"/>
  </r>
  <r>
    <n v="11481"/>
    <s v="I2R3"/>
    <n v="5034.950184765622"/>
    <n v="5.0349501847656216E+16"/>
    <x v="3"/>
    <x v="7"/>
    <s v="Best"/>
    <n v="2.6954036213703664E+16"/>
    <x v="36"/>
    <x v="10534"/>
    <x v="3"/>
    <s v="S, L, XL"/>
    <s v="L"/>
    <s v="Black"/>
    <s v="Negligible"/>
    <x v="41"/>
    <x v="9"/>
    <x v="8"/>
    <x v="1"/>
    <x v="2"/>
    <x v="3"/>
    <x v="5"/>
    <x v="0"/>
  </r>
  <r>
    <n v="11482"/>
    <s v="L0H8"/>
    <n v="1784.3051141202493"/>
    <n v="1.7843051141202494E+16"/>
    <x v="4"/>
    <x v="1"/>
    <s v="Not Good"/>
    <n v="2.5948596185832336E+16"/>
    <x v="438"/>
    <x v="10535"/>
    <x v="8"/>
    <s v="S, M, L"/>
    <s v="S"/>
    <s v="Black"/>
    <s v="Above Average"/>
    <x v="14"/>
    <x v="8"/>
    <x v="5"/>
    <x v="1"/>
    <x v="2"/>
    <x v="4"/>
    <x v="4"/>
    <x v="0"/>
  </r>
  <r>
    <n v="11484"/>
    <s v="H5Q3"/>
    <n v="721.21869872609716"/>
    <n v="7212186987260972"/>
    <x v="7"/>
    <x v="0"/>
    <s v="Very Good"/>
    <n v="3.6378106988067208E+16"/>
    <x v="387"/>
    <x v="10536"/>
    <x v="8"/>
    <s v="M, L, XL"/>
    <s v="M"/>
    <s v="Black"/>
    <s v="Low"/>
    <x v="21"/>
    <x v="1"/>
    <x v="4"/>
    <x v="4"/>
    <x v="0"/>
    <x v="2"/>
    <x v="5"/>
    <x v="0"/>
  </r>
  <r>
    <n v="11485"/>
    <s v="L8I6"/>
    <n v="75.401910352039806"/>
    <n v="754019103520398"/>
    <x v="5"/>
    <x v="8"/>
    <s v="Very Good"/>
    <n v="2.9003677663350844E+16"/>
    <x v="486"/>
    <x v="10537"/>
    <x v="6"/>
    <s v="S, L, XL"/>
    <s v="L"/>
    <s v="Red"/>
    <s v="Low"/>
    <x v="28"/>
    <x v="4"/>
    <x v="2"/>
    <x v="4"/>
    <x v="4"/>
    <x v="3"/>
    <x v="3"/>
    <x v="1"/>
  </r>
  <r>
    <n v="11486"/>
    <s v="F8D9"/>
    <n v="2854.8614679897632"/>
    <n v="2.8548614679897632E+16"/>
    <x v="4"/>
    <x v="5"/>
    <s v="Very Good"/>
    <n v="3433959375814379"/>
    <x v="281"/>
    <x v="10538"/>
    <x v="7"/>
    <s v="M, L, XL"/>
    <s v="S"/>
    <s v="Blue"/>
    <s v="Below Average"/>
    <x v="12"/>
    <x v="6"/>
    <x v="7"/>
    <x v="1"/>
    <x v="0"/>
    <x v="2"/>
    <x v="4"/>
    <x v="3"/>
  </r>
  <r>
    <n v="11487"/>
    <s v="L2W5"/>
    <n v="1192.2806752626805"/>
    <n v="1.1922806752626804E+16"/>
    <x v="2"/>
    <x v="4"/>
    <s v="Very Good"/>
    <n v="2.8519455264439072E+16"/>
    <x v="222"/>
    <x v="10539"/>
    <x v="3"/>
    <s v="S, L, XL"/>
    <s v="L"/>
    <s v="Green"/>
    <s v="High"/>
    <x v="4"/>
    <x v="1"/>
    <x v="5"/>
    <x v="1"/>
    <x v="3"/>
    <x v="0"/>
    <x v="2"/>
    <x v="1"/>
  </r>
  <r>
    <n v="11488"/>
    <s v="O4A5"/>
    <n v="798.50874403073192"/>
    <n v="7985087440307319"/>
    <x v="2"/>
    <x v="5"/>
    <s v="Best"/>
    <n v="4326395949365912"/>
    <x v="328"/>
    <x v="10540"/>
    <x v="3"/>
    <s v="M, L, XL"/>
    <s v="L"/>
    <s v="Blue"/>
    <s v="Average"/>
    <x v="27"/>
    <x v="5"/>
    <x v="3"/>
    <x v="1"/>
    <x v="3"/>
    <x v="1"/>
    <x v="2"/>
    <x v="5"/>
  </r>
  <r>
    <n v="11489"/>
    <s v="H1L1"/>
    <n v="3872.9526990330928"/>
    <n v="3.8729526990330928E+16"/>
    <x v="3"/>
    <x v="1"/>
    <s v="Not Good"/>
    <n v="1297368007871328"/>
    <x v="413"/>
    <x v="10541"/>
    <x v="1"/>
    <s v="M, L, XL"/>
    <s v="XL"/>
    <s v="Black"/>
    <s v="Average"/>
    <x v="7"/>
    <x v="8"/>
    <x v="8"/>
    <x v="1"/>
    <x v="1"/>
    <x v="4"/>
    <x v="5"/>
    <x v="1"/>
  </r>
  <r>
    <n v="11491"/>
    <s v="R2E7"/>
    <n v="354.13558038615861"/>
    <n v="3541355803861586"/>
    <x v="2"/>
    <x v="8"/>
    <s v="Good"/>
    <n v="3.9604617665331216E+16"/>
    <x v="78"/>
    <x v="10542"/>
    <x v="8"/>
    <s v="S, L, XL"/>
    <s v="S"/>
    <s v="Red"/>
    <s v="Below Average"/>
    <x v="38"/>
    <x v="0"/>
    <x v="8"/>
    <x v="3"/>
    <x v="0"/>
    <x v="2"/>
    <x v="1"/>
    <x v="1"/>
  </r>
  <r>
    <n v="11492"/>
    <s v="J2Y4"/>
    <n v="356.8972080971817"/>
    <n v="3568972080971817"/>
    <x v="6"/>
    <x v="3"/>
    <s v="Good"/>
    <n v="1732074910305068"/>
    <x v="131"/>
    <x v="10543"/>
    <x v="8"/>
    <s v="M, L, XL"/>
    <s v="S"/>
    <s v="Green"/>
    <s v="Negligible"/>
    <x v="38"/>
    <x v="5"/>
    <x v="9"/>
    <x v="2"/>
    <x v="0"/>
    <x v="3"/>
    <x v="0"/>
    <x v="0"/>
  </r>
  <r>
    <n v="11493"/>
    <s v="W9H9"/>
    <n v="788.60806880738755"/>
    <n v="7886080688073875"/>
    <x v="5"/>
    <x v="8"/>
    <s v="Bad"/>
    <n v="1.0618726766407632E+16"/>
    <x v="356"/>
    <x v="10544"/>
    <x v="3"/>
    <s v="S, M, L"/>
    <s v="L"/>
    <s v="Black"/>
    <s v="Very High"/>
    <x v="43"/>
    <x v="5"/>
    <x v="1"/>
    <x v="2"/>
    <x v="2"/>
    <x v="1"/>
    <x v="3"/>
    <x v="4"/>
  </r>
  <r>
    <n v="11495"/>
    <s v="H3E6"/>
    <n v="341.3896887268005"/>
    <n v="3413896887268005"/>
    <x v="6"/>
    <x v="5"/>
    <s v="Not Good"/>
    <n v="4931956564370281"/>
    <x v="70"/>
    <x v="10545"/>
    <x v="3"/>
    <s v="S, L, XL"/>
    <s v="M"/>
    <s v="Red"/>
    <s v="Very Low"/>
    <x v="13"/>
    <x v="3"/>
    <x v="3"/>
    <x v="3"/>
    <x v="1"/>
    <x v="4"/>
    <x v="1"/>
    <x v="2"/>
  </r>
  <r>
    <n v="11496"/>
    <s v="H1O4"/>
    <n v="4641.7168962470796"/>
    <n v="4.64171689624708E+16"/>
    <x v="0"/>
    <x v="6"/>
    <s v="Very Good"/>
    <n v="4165573229837526"/>
    <x v="125"/>
    <x v="10546"/>
    <x v="5"/>
    <s v="S, M, L"/>
    <s v="L"/>
    <s v="Blue"/>
    <s v="Above Average"/>
    <x v="46"/>
    <x v="5"/>
    <x v="3"/>
    <x v="2"/>
    <x v="1"/>
    <x v="4"/>
    <x v="5"/>
    <x v="3"/>
  </r>
  <r>
    <n v="11497"/>
    <s v="Y2L0"/>
    <n v="4111.2648560499292"/>
    <n v="4.1112648560499296E+16"/>
    <x v="0"/>
    <x v="4"/>
    <s v="Bad"/>
    <n v="1.4996460937127836E+16"/>
    <x v="368"/>
    <x v="10547"/>
    <x v="3"/>
    <s v="S, L, XL"/>
    <s v="L"/>
    <s v="Black"/>
    <s v="Above Average"/>
    <x v="6"/>
    <x v="7"/>
    <x v="5"/>
    <x v="2"/>
    <x v="1"/>
    <x v="2"/>
    <x v="1"/>
    <x v="1"/>
  </r>
  <r>
    <n v="11499"/>
    <s v="M1D1"/>
    <n v="2644.6558731786904"/>
    <n v="2.6446558731786904E+16"/>
    <x v="0"/>
    <x v="7"/>
    <s v="Worst"/>
    <n v="2.8622126084840356E+16"/>
    <x v="54"/>
    <x v="10548"/>
    <x v="0"/>
    <s v="S, L, XL"/>
    <s v="S"/>
    <s v="Red"/>
    <s v="Very Low"/>
    <x v="17"/>
    <x v="3"/>
    <x v="7"/>
    <x v="2"/>
    <x v="4"/>
    <x v="2"/>
    <x v="3"/>
    <x v="5"/>
  </r>
  <r>
    <n v="11500"/>
    <s v="W1X7"/>
    <n v="282.74981810416432"/>
    <n v="2827498181041643"/>
    <x v="4"/>
    <x v="5"/>
    <s v="Very Bad"/>
    <n v="1.6859146639898528E+16"/>
    <x v="312"/>
    <x v="10549"/>
    <x v="2"/>
    <s v="S, L, XL"/>
    <s v="L"/>
    <s v="Black"/>
    <s v="Negligible"/>
    <x v="2"/>
    <x v="1"/>
    <x v="0"/>
    <x v="5"/>
    <x v="2"/>
    <x v="4"/>
    <x v="5"/>
    <x v="5"/>
  </r>
  <r>
    <n v="11501"/>
    <s v="B7R9"/>
    <n v="856.9357063000997"/>
    <n v="8569357063000997"/>
    <x v="1"/>
    <x v="0"/>
    <s v="Very Good"/>
    <n v="4245670441796958"/>
    <x v="69"/>
    <x v="10550"/>
    <x v="9"/>
    <s v="S, M, L"/>
    <s v="M"/>
    <s v="Black"/>
    <s v="Significant"/>
    <x v="16"/>
    <x v="6"/>
    <x v="6"/>
    <x v="2"/>
    <x v="3"/>
    <x v="2"/>
    <x v="5"/>
    <x v="3"/>
  </r>
  <r>
    <n v="11502"/>
    <s v="S9M0"/>
    <n v="76.270158703749701"/>
    <n v="762701587037497"/>
    <x v="3"/>
    <x v="5"/>
    <s v="Very Bad"/>
    <n v="4771974740910466"/>
    <x v="162"/>
    <x v="10551"/>
    <x v="2"/>
    <s v="S, M, L"/>
    <s v="M"/>
    <s v="Red"/>
    <s v="Significant"/>
    <x v="31"/>
    <x v="1"/>
    <x v="2"/>
    <x v="2"/>
    <x v="2"/>
    <x v="4"/>
    <x v="1"/>
    <x v="5"/>
  </r>
  <r>
    <n v="11503"/>
    <s v="R6P8"/>
    <n v="724.79389567855526"/>
    <n v="7247938956785553"/>
    <x v="0"/>
    <x v="4"/>
    <s v="Worst"/>
    <n v="2.7303066813733884E+16"/>
    <x v="198"/>
    <x v="10552"/>
    <x v="6"/>
    <s v="S, M, L"/>
    <s v="M"/>
    <s v="Green"/>
    <s v="Very Low"/>
    <x v="38"/>
    <x v="9"/>
    <x v="3"/>
    <x v="5"/>
    <x v="1"/>
    <x v="4"/>
    <x v="4"/>
    <x v="0"/>
  </r>
  <r>
    <n v="11505"/>
    <s v="J7T4"/>
    <n v="937.88882532807236"/>
    <n v="9378888253280724"/>
    <x v="1"/>
    <x v="1"/>
    <s v="Bad"/>
    <n v="2.7303679693731592E+16"/>
    <x v="295"/>
    <x v="10553"/>
    <x v="6"/>
    <s v="M, L, XL"/>
    <s v="S"/>
    <s v="Red"/>
    <s v="Average"/>
    <x v="27"/>
    <x v="8"/>
    <x v="2"/>
    <x v="0"/>
    <x v="0"/>
    <x v="3"/>
    <x v="4"/>
    <x v="0"/>
  </r>
  <r>
    <n v="11506"/>
    <s v="W9A1"/>
    <n v="811.36970286629435"/>
    <n v="8113697028662943"/>
    <x v="2"/>
    <x v="8"/>
    <s v="Bad"/>
    <n v="1.8129102229980636E+16"/>
    <x v="227"/>
    <x v="10554"/>
    <x v="8"/>
    <s v="M, L, XL"/>
    <s v="L"/>
    <s v="Black"/>
    <s v="Significant"/>
    <x v="1"/>
    <x v="2"/>
    <x v="0"/>
    <x v="5"/>
    <x v="3"/>
    <x v="2"/>
    <x v="1"/>
    <x v="1"/>
  </r>
  <r>
    <n v="11507"/>
    <s v="Q0B1"/>
    <n v="486.1291855472042"/>
    <n v="4861291855472042"/>
    <x v="3"/>
    <x v="8"/>
    <s v="Worst"/>
    <n v="1.5882369802639332E+16"/>
    <x v="82"/>
    <x v="10555"/>
    <x v="2"/>
    <s v="S, M, L"/>
    <s v="L"/>
    <s v="Red"/>
    <s v="Low"/>
    <x v="23"/>
    <x v="5"/>
    <x v="8"/>
    <x v="0"/>
    <x v="3"/>
    <x v="0"/>
    <x v="1"/>
    <x v="2"/>
  </r>
  <r>
    <n v="11508"/>
    <s v="K6T5"/>
    <n v="897.93154768916031"/>
    <n v="8979315476891603"/>
    <x v="0"/>
    <x v="2"/>
    <s v="Worst"/>
    <n v="4846626730518221"/>
    <x v="293"/>
    <x v="10556"/>
    <x v="4"/>
    <s v="S, M, L"/>
    <s v="XL"/>
    <s v="Red"/>
    <s v="Low"/>
    <x v="33"/>
    <x v="2"/>
    <x v="5"/>
    <x v="5"/>
    <x v="2"/>
    <x v="1"/>
    <x v="3"/>
    <x v="0"/>
  </r>
  <r>
    <n v="11509"/>
    <s v="I3P2"/>
    <n v="6.3100424564902999"/>
    <n v="63100424564903"/>
    <x v="7"/>
    <x v="9"/>
    <s v="Very Bad"/>
    <n v="3271854889140805"/>
    <x v="141"/>
    <x v="10557"/>
    <x v="7"/>
    <s v="S, M, L"/>
    <s v="L"/>
    <s v="Black"/>
    <s v="High"/>
    <x v="4"/>
    <x v="3"/>
    <x v="3"/>
    <x v="5"/>
    <x v="0"/>
    <x v="1"/>
    <x v="0"/>
    <x v="0"/>
  </r>
  <r>
    <n v="11510"/>
    <s v="P5P4"/>
    <n v="697.19411472952049"/>
    <n v="6971941147295205"/>
    <x v="2"/>
    <x v="6"/>
    <s v="Very Bad"/>
    <n v="4661553610719791"/>
    <x v="290"/>
    <x v="10558"/>
    <x v="8"/>
    <s v="S, M, L"/>
    <s v="L"/>
    <s v="Green"/>
    <s v="Very Low"/>
    <x v="26"/>
    <x v="8"/>
    <x v="7"/>
    <x v="3"/>
    <x v="1"/>
    <x v="1"/>
    <x v="5"/>
    <x v="0"/>
  </r>
  <r>
    <n v="11511"/>
    <s v="V5R3"/>
    <n v="354.89146708264741"/>
    <n v="3548914670826474"/>
    <x v="3"/>
    <x v="9"/>
    <s v="Very Good"/>
    <n v="3309760109053688"/>
    <x v="49"/>
    <x v="10559"/>
    <x v="7"/>
    <s v="M, L, XL"/>
    <s v="M"/>
    <s v="Black"/>
    <s v="Very High"/>
    <x v="19"/>
    <x v="7"/>
    <x v="4"/>
    <x v="1"/>
    <x v="3"/>
    <x v="4"/>
    <x v="3"/>
    <x v="3"/>
  </r>
  <r>
    <n v="11512"/>
    <s v="B3B1"/>
    <n v="1414.7793975512805"/>
    <n v="1.4147793975512804E+16"/>
    <x v="5"/>
    <x v="7"/>
    <s v="Best"/>
    <n v="3.3212650437047536E+16"/>
    <x v="227"/>
    <x v="10560"/>
    <x v="0"/>
    <s v="S, M, L"/>
    <s v="S"/>
    <s v="Red"/>
    <s v="Below Average"/>
    <x v="2"/>
    <x v="3"/>
    <x v="7"/>
    <x v="3"/>
    <x v="0"/>
    <x v="4"/>
    <x v="3"/>
    <x v="0"/>
  </r>
  <r>
    <n v="11513"/>
    <s v="W3R1"/>
    <n v="941.69584688874443"/>
    <n v="9416958468887444"/>
    <x v="5"/>
    <x v="0"/>
    <s v="Bad"/>
    <n v="1757649358755752"/>
    <x v="96"/>
    <x v="10561"/>
    <x v="4"/>
    <s v="S, L, XL"/>
    <s v="M"/>
    <s v="Red"/>
    <s v="Below Average"/>
    <x v="16"/>
    <x v="4"/>
    <x v="8"/>
    <x v="1"/>
    <x v="3"/>
    <x v="0"/>
    <x v="4"/>
    <x v="4"/>
  </r>
  <r>
    <n v="11514"/>
    <s v="Q8B8"/>
    <n v="838.99675349639949"/>
    <n v="8389967534963995"/>
    <x v="4"/>
    <x v="8"/>
    <s v="Best"/>
    <n v="4730048862265771"/>
    <x v="406"/>
    <x v="10562"/>
    <x v="2"/>
    <s v="S, M, L"/>
    <s v="XL"/>
    <s v="Blue"/>
    <s v="Above Average"/>
    <x v="9"/>
    <x v="9"/>
    <x v="9"/>
    <x v="2"/>
    <x v="2"/>
    <x v="3"/>
    <x v="5"/>
    <x v="0"/>
  </r>
  <r>
    <n v="11515"/>
    <s v="P9M3"/>
    <n v="48.031129010736102"/>
    <n v="480311290107361"/>
    <x v="6"/>
    <x v="7"/>
    <s v="Very Good"/>
    <n v="3314248493209263"/>
    <x v="299"/>
    <x v="10563"/>
    <x v="9"/>
    <s v="S, M, L"/>
    <s v="XL"/>
    <s v="Green"/>
    <s v="Very High"/>
    <x v="18"/>
    <x v="1"/>
    <x v="8"/>
    <x v="5"/>
    <x v="3"/>
    <x v="1"/>
    <x v="1"/>
    <x v="5"/>
  </r>
  <r>
    <n v="11516"/>
    <s v="H0O4"/>
    <n v="711.02811222454079"/>
    <n v="7110281122245408"/>
    <x v="1"/>
    <x v="7"/>
    <s v="Best"/>
    <n v="4506552749546546"/>
    <x v="402"/>
    <x v="10564"/>
    <x v="7"/>
    <s v="S, L, XL"/>
    <s v="XL"/>
    <s v="Red"/>
    <s v="Very High"/>
    <x v="11"/>
    <x v="5"/>
    <x v="4"/>
    <x v="3"/>
    <x v="0"/>
    <x v="3"/>
    <x v="3"/>
    <x v="3"/>
  </r>
  <r>
    <n v="11517"/>
    <s v="Y6X9"/>
    <n v="253.20907524978529"/>
    <n v="2532090752497853"/>
    <x v="7"/>
    <x v="9"/>
    <s v="Bad"/>
    <n v="4953294325334523"/>
    <x v="395"/>
    <x v="10565"/>
    <x v="8"/>
    <s v="S, M, L"/>
    <s v="M"/>
    <s v="Green"/>
    <s v="Medium"/>
    <x v="22"/>
    <x v="2"/>
    <x v="9"/>
    <x v="3"/>
    <x v="0"/>
    <x v="1"/>
    <x v="5"/>
    <x v="0"/>
  </r>
  <r>
    <n v="11518"/>
    <s v="S4M9"/>
    <n v="421.96781880872129"/>
    <n v="4219678188087213"/>
    <x v="6"/>
    <x v="7"/>
    <s v="Best"/>
    <n v="4431168159524574"/>
    <x v="33"/>
    <x v="10566"/>
    <x v="7"/>
    <s v="M, L, XL"/>
    <s v="L"/>
    <s v="Red"/>
    <s v="High"/>
    <x v="2"/>
    <x v="5"/>
    <x v="6"/>
    <x v="2"/>
    <x v="3"/>
    <x v="3"/>
    <x v="3"/>
    <x v="5"/>
  </r>
  <r>
    <n v="11519"/>
    <s v="N8V8"/>
    <n v="584.90706342819556"/>
    <n v="5849070634281956"/>
    <x v="1"/>
    <x v="3"/>
    <s v="Best"/>
    <n v="3767375730380478"/>
    <x v="194"/>
    <x v="10567"/>
    <x v="4"/>
    <s v="M, L, XL"/>
    <s v="L"/>
    <s v="Red"/>
    <s v="Below Average"/>
    <x v="46"/>
    <x v="7"/>
    <x v="9"/>
    <x v="1"/>
    <x v="3"/>
    <x v="0"/>
    <x v="5"/>
    <x v="4"/>
  </r>
  <r>
    <n v="11522"/>
    <s v="C3O1"/>
    <n v="1289.6896868175372"/>
    <n v="1.2896896868175372E+16"/>
    <x v="5"/>
    <x v="6"/>
    <s v="Good"/>
    <n v="1888228061232358"/>
    <x v="217"/>
    <x v="10568"/>
    <x v="9"/>
    <s v="S, L, XL"/>
    <s v="S"/>
    <s v="Black"/>
    <s v="High"/>
    <x v="30"/>
    <x v="0"/>
    <x v="5"/>
    <x v="2"/>
    <x v="4"/>
    <x v="3"/>
    <x v="5"/>
    <x v="0"/>
  </r>
  <r>
    <n v="11523"/>
    <s v="S2E7"/>
    <n v="406.8003843314379"/>
    <n v="4068003843314379"/>
    <x v="1"/>
    <x v="7"/>
    <s v="Good"/>
    <n v="3602350561207661"/>
    <x v="463"/>
    <x v="10569"/>
    <x v="9"/>
    <s v="S, L, XL"/>
    <s v="XL"/>
    <s v="Green"/>
    <s v="Very Low"/>
    <x v="41"/>
    <x v="5"/>
    <x v="0"/>
    <x v="4"/>
    <x v="0"/>
    <x v="2"/>
    <x v="1"/>
    <x v="2"/>
  </r>
  <r>
    <n v="11524"/>
    <s v="S5C7"/>
    <n v="504.36432984616857"/>
    <n v="5043643298461686"/>
    <x v="2"/>
    <x v="0"/>
    <s v="Very Good"/>
    <n v="4215534576723776"/>
    <x v="358"/>
    <x v="10570"/>
    <x v="2"/>
    <s v="M, L, XL"/>
    <s v="S"/>
    <s v="Green"/>
    <s v="Above Average"/>
    <x v="3"/>
    <x v="1"/>
    <x v="4"/>
    <x v="3"/>
    <x v="4"/>
    <x v="3"/>
    <x v="4"/>
    <x v="4"/>
  </r>
  <r>
    <n v="11525"/>
    <s v="P9O1"/>
    <n v="26.908194817571701"/>
    <n v="269081948175717"/>
    <x v="3"/>
    <x v="5"/>
    <s v="Bad"/>
    <n v="3.0496269147442872E+16"/>
    <x v="130"/>
    <x v="10571"/>
    <x v="2"/>
    <s v="S, M, L"/>
    <s v="L"/>
    <s v="Blue"/>
    <s v="Above Average"/>
    <x v="18"/>
    <x v="0"/>
    <x v="4"/>
    <x v="5"/>
    <x v="1"/>
    <x v="3"/>
    <x v="2"/>
    <x v="1"/>
  </r>
  <r>
    <n v="11526"/>
    <s v="R7B9"/>
    <n v="532.63872655984881"/>
    <n v="5326387265598488"/>
    <x v="4"/>
    <x v="5"/>
    <s v="Very Good"/>
    <n v="2988870966383425"/>
    <x v="62"/>
    <x v="10572"/>
    <x v="7"/>
    <s v="S, M, L"/>
    <s v="S"/>
    <s v="Red"/>
    <s v="Average"/>
    <x v="26"/>
    <x v="1"/>
    <x v="2"/>
    <x v="2"/>
    <x v="2"/>
    <x v="2"/>
    <x v="5"/>
    <x v="4"/>
  </r>
  <r>
    <n v="11527"/>
    <s v="B3Y7"/>
    <n v="236.6641699666348"/>
    <n v="2366641699666348"/>
    <x v="7"/>
    <x v="0"/>
    <s v="Not Good"/>
    <n v="2.1269276412730552E+16"/>
    <x v="271"/>
    <x v="10573"/>
    <x v="5"/>
    <s v="M, L, XL"/>
    <s v="S"/>
    <s v="Green"/>
    <s v="Very Low"/>
    <x v="30"/>
    <x v="9"/>
    <x v="2"/>
    <x v="3"/>
    <x v="0"/>
    <x v="4"/>
    <x v="5"/>
    <x v="1"/>
  </r>
  <r>
    <n v="11528"/>
    <s v="A2B0"/>
    <n v="92.509757497733801"/>
    <n v="925097574977338"/>
    <x v="6"/>
    <x v="4"/>
    <s v="Not Good"/>
    <n v="2.0771482682804604E+16"/>
    <x v="372"/>
    <x v="10574"/>
    <x v="7"/>
    <s v="S, L, XL"/>
    <s v="XL"/>
    <s v="Green"/>
    <s v="Medium"/>
    <x v="38"/>
    <x v="2"/>
    <x v="0"/>
    <x v="3"/>
    <x v="0"/>
    <x v="0"/>
    <x v="4"/>
    <x v="3"/>
  </r>
  <r>
    <n v="11529"/>
    <s v="A6G6"/>
    <n v="59.596406595113102"/>
    <n v="595964065951131"/>
    <x v="7"/>
    <x v="3"/>
    <s v="Very Bad"/>
    <n v="1.9493262211550676E+16"/>
    <x v="392"/>
    <x v="10575"/>
    <x v="5"/>
    <s v="M, L, XL"/>
    <s v="M"/>
    <s v="Green"/>
    <s v="Very High"/>
    <x v="36"/>
    <x v="7"/>
    <x v="9"/>
    <x v="3"/>
    <x v="0"/>
    <x v="3"/>
    <x v="5"/>
    <x v="3"/>
  </r>
  <r>
    <n v="11530"/>
    <s v="K8S5"/>
    <n v="331.9843099513318"/>
    <n v="3319843099513318"/>
    <x v="1"/>
    <x v="6"/>
    <s v="Best"/>
    <n v="3.1285113153460024E+16"/>
    <x v="65"/>
    <x v="10576"/>
    <x v="8"/>
    <s v="S, L, XL"/>
    <s v="S"/>
    <s v="Blue"/>
    <s v="Medium"/>
    <x v="1"/>
    <x v="7"/>
    <x v="0"/>
    <x v="5"/>
    <x v="1"/>
    <x v="0"/>
    <x v="4"/>
    <x v="2"/>
  </r>
  <r>
    <n v="11531"/>
    <s v="W2G7"/>
    <n v="353.07342858693522"/>
    <n v="3530734285869352"/>
    <x v="1"/>
    <x v="5"/>
    <s v="Bad"/>
    <n v="4582382424025743"/>
    <x v="359"/>
    <x v="10577"/>
    <x v="7"/>
    <s v="S, L, XL"/>
    <s v="L"/>
    <s v="Red"/>
    <s v="Below Average"/>
    <x v="31"/>
    <x v="0"/>
    <x v="9"/>
    <x v="0"/>
    <x v="0"/>
    <x v="2"/>
    <x v="1"/>
    <x v="0"/>
  </r>
  <r>
    <n v="11532"/>
    <s v="I7Z6"/>
    <n v="850.99368451134455"/>
    <n v="8509936845113445"/>
    <x v="3"/>
    <x v="7"/>
    <s v="Not Good"/>
    <n v="4235799602747441"/>
    <x v="193"/>
    <x v="10578"/>
    <x v="1"/>
    <s v="S, M, L"/>
    <s v="S"/>
    <s v="Green"/>
    <s v="Significant"/>
    <x v="13"/>
    <x v="2"/>
    <x v="4"/>
    <x v="5"/>
    <x v="4"/>
    <x v="1"/>
    <x v="0"/>
    <x v="1"/>
  </r>
  <r>
    <n v="11533"/>
    <s v="S9W6"/>
    <n v="557.7676855558218"/>
    <n v="5577676855558218"/>
    <x v="1"/>
    <x v="6"/>
    <s v="Very Bad"/>
    <n v="3.7655740377728336E+16"/>
    <x v="35"/>
    <x v="10579"/>
    <x v="1"/>
    <s v="S, M, L"/>
    <s v="S"/>
    <s v="Green"/>
    <s v="Negligible"/>
    <x v="42"/>
    <x v="5"/>
    <x v="2"/>
    <x v="4"/>
    <x v="0"/>
    <x v="2"/>
    <x v="0"/>
    <x v="0"/>
  </r>
  <r>
    <n v="11534"/>
    <s v="H8I5"/>
    <n v="846.41106968503311"/>
    <n v="8464110696850331"/>
    <x v="6"/>
    <x v="8"/>
    <s v="Best"/>
    <n v="3.8580920839846376E+16"/>
    <x v="244"/>
    <x v="10580"/>
    <x v="2"/>
    <s v="S, L, XL"/>
    <s v="L"/>
    <s v="Black"/>
    <s v="Average"/>
    <x v="14"/>
    <x v="7"/>
    <x v="4"/>
    <x v="2"/>
    <x v="0"/>
    <x v="2"/>
    <x v="1"/>
    <x v="3"/>
  </r>
  <r>
    <n v="11535"/>
    <s v="R6M9"/>
    <n v="913.37433667502285"/>
    <n v="9133743366750228"/>
    <x v="3"/>
    <x v="3"/>
    <s v="Not Good"/>
    <n v="3.1381312832724836E+16"/>
    <x v="443"/>
    <x v="10581"/>
    <x v="3"/>
    <s v="S, L, XL"/>
    <s v="L"/>
    <s v="Black"/>
    <s v="Above Average"/>
    <x v="29"/>
    <x v="5"/>
    <x v="3"/>
    <x v="4"/>
    <x v="1"/>
    <x v="1"/>
    <x v="2"/>
    <x v="4"/>
  </r>
  <r>
    <n v="11536"/>
    <s v="T3I9"/>
    <n v="238.9732656576181"/>
    <n v="2389732656576181"/>
    <x v="4"/>
    <x v="9"/>
    <s v="Bad"/>
    <n v="4373802884661239"/>
    <x v="274"/>
    <x v="10582"/>
    <x v="4"/>
    <s v="S, L, XL"/>
    <s v="XL"/>
    <s v="Blue"/>
    <s v="Significant"/>
    <x v="29"/>
    <x v="4"/>
    <x v="4"/>
    <x v="2"/>
    <x v="3"/>
    <x v="3"/>
    <x v="2"/>
    <x v="2"/>
  </r>
  <r>
    <n v="11537"/>
    <s v="O1L9"/>
    <n v="611.60084402173925"/>
    <n v="6116008440217393"/>
    <x v="7"/>
    <x v="2"/>
    <s v="Not Good"/>
    <n v="2359422271408212"/>
    <x v="266"/>
    <x v="10583"/>
    <x v="9"/>
    <s v="S, M, L"/>
    <s v="M"/>
    <s v="Blue"/>
    <s v="High"/>
    <x v="9"/>
    <x v="5"/>
    <x v="9"/>
    <x v="0"/>
    <x v="3"/>
    <x v="4"/>
    <x v="3"/>
    <x v="2"/>
  </r>
  <r>
    <n v="11539"/>
    <s v="E8Y7"/>
    <n v="667.08081523348505"/>
    <n v="6670808152334851"/>
    <x v="0"/>
    <x v="5"/>
    <s v="Very Bad"/>
    <n v="2781690669214939"/>
    <x v="3"/>
    <x v="10584"/>
    <x v="2"/>
    <s v="M, L, XL"/>
    <s v="S"/>
    <s v="Blue"/>
    <s v="Significant"/>
    <x v="38"/>
    <x v="7"/>
    <x v="4"/>
    <x v="5"/>
    <x v="2"/>
    <x v="1"/>
    <x v="0"/>
    <x v="4"/>
  </r>
  <r>
    <n v="11540"/>
    <s v="Q6N9"/>
    <n v="499.10573733576581"/>
    <n v="4991057373357658"/>
    <x v="3"/>
    <x v="4"/>
    <s v="Best"/>
    <n v="345397160184624"/>
    <x v="174"/>
    <x v="10585"/>
    <x v="8"/>
    <s v="S, L, XL"/>
    <s v="M"/>
    <s v="Green"/>
    <s v="Below Average"/>
    <x v="42"/>
    <x v="6"/>
    <x v="5"/>
    <x v="5"/>
    <x v="0"/>
    <x v="1"/>
    <x v="5"/>
    <x v="5"/>
  </r>
  <r>
    <n v="11542"/>
    <s v="L6I6"/>
    <n v="395.64244357771418"/>
    <n v="3956424435777142"/>
    <x v="0"/>
    <x v="3"/>
    <s v="Good"/>
    <n v="459487460170115"/>
    <x v="45"/>
    <x v="10586"/>
    <x v="9"/>
    <s v="S, M, L"/>
    <s v="M"/>
    <s v="Red"/>
    <s v="Medium"/>
    <x v="43"/>
    <x v="1"/>
    <x v="4"/>
    <x v="2"/>
    <x v="4"/>
    <x v="4"/>
    <x v="4"/>
    <x v="0"/>
  </r>
  <r>
    <n v="11543"/>
    <s v="Z2P0"/>
    <n v="482.90962113719928"/>
    <n v="4829096211371993"/>
    <x v="0"/>
    <x v="0"/>
    <s v="Good"/>
    <n v="438260895501618"/>
    <x v="72"/>
    <x v="10587"/>
    <x v="4"/>
    <s v="S, M, L"/>
    <s v="S"/>
    <s v="Black"/>
    <s v="Below Average"/>
    <x v="2"/>
    <x v="7"/>
    <x v="7"/>
    <x v="5"/>
    <x v="2"/>
    <x v="1"/>
    <x v="4"/>
    <x v="4"/>
  </r>
  <r>
    <n v="11544"/>
    <s v="N0M7"/>
    <n v="959.61329980165362"/>
    <n v="9596132998016536"/>
    <x v="4"/>
    <x v="2"/>
    <s v="Worst"/>
    <n v="3122147174667337"/>
    <x v="356"/>
    <x v="10588"/>
    <x v="8"/>
    <s v="S, L, XL"/>
    <s v="S"/>
    <s v="Red"/>
    <s v="Average"/>
    <x v="2"/>
    <x v="0"/>
    <x v="8"/>
    <x v="5"/>
    <x v="4"/>
    <x v="4"/>
    <x v="5"/>
    <x v="3"/>
  </r>
  <r>
    <n v="11545"/>
    <s v="W3V8"/>
    <n v="75.037145369037106"/>
    <n v="750371453690371"/>
    <x v="7"/>
    <x v="2"/>
    <s v="Very Good"/>
    <n v="1.9967667622388784E+16"/>
    <x v="445"/>
    <x v="10589"/>
    <x v="3"/>
    <s v="M, L, XL"/>
    <s v="S"/>
    <s v="Green"/>
    <s v="Very Low"/>
    <x v="3"/>
    <x v="1"/>
    <x v="7"/>
    <x v="2"/>
    <x v="3"/>
    <x v="2"/>
    <x v="2"/>
    <x v="0"/>
  </r>
  <r>
    <n v="11546"/>
    <s v="J5R6"/>
    <n v="1346.6880800115468"/>
    <n v="1.3466880800115468E+16"/>
    <x v="7"/>
    <x v="7"/>
    <s v="Bad"/>
    <n v="1.4312966116524244E+16"/>
    <x v="227"/>
    <x v="10590"/>
    <x v="9"/>
    <s v="S, L, XL"/>
    <s v="XL"/>
    <s v="Black"/>
    <s v="Above Average"/>
    <x v="41"/>
    <x v="7"/>
    <x v="1"/>
    <x v="2"/>
    <x v="3"/>
    <x v="0"/>
    <x v="5"/>
    <x v="5"/>
  </r>
  <r>
    <n v="11547"/>
    <s v="B6L6"/>
    <n v="2098.5989137072152"/>
    <n v="2.0985989137072152E+16"/>
    <x v="3"/>
    <x v="4"/>
    <s v="Best"/>
    <n v="3.0268326357776816E+16"/>
    <x v="313"/>
    <x v="10591"/>
    <x v="1"/>
    <s v="S, M, L"/>
    <s v="XL"/>
    <s v="Red"/>
    <s v="Negligible"/>
    <x v="1"/>
    <x v="6"/>
    <x v="7"/>
    <x v="1"/>
    <x v="0"/>
    <x v="0"/>
    <x v="3"/>
    <x v="2"/>
  </r>
  <r>
    <n v="11548"/>
    <s v="Z0N5"/>
    <n v="568.52733165195241"/>
    <n v="5685273316519524"/>
    <x v="0"/>
    <x v="4"/>
    <s v="Good"/>
    <n v="3306024971968183"/>
    <x v="292"/>
    <x v="10592"/>
    <x v="8"/>
    <s v="S, M, L"/>
    <s v="S"/>
    <s v="Green"/>
    <s v="High"/>
    <x v="43"/>
    <x v="4"/>
    <x v="7"/>
    <x v="1"/>
    <x v="1"/>
    <x v="4"/>
    <x v="0"/>
    <x v="2"/>
  </r>
  <r>
    <n v="11551"/>
    <s v="S3P4"/>
    <n v="493.6452562123996"/>
    <n v="4936452562123996"/>
    <x v="1"/>
    <x v="6"/>
    <s v="Very Good"/>
    <n v="475167376563034"/>
    <x v="250"/>
    <x v="10593"/>
    <x v="1"/>
    <s v="S, L, XL"/>
    <s v="S"/>
    <s v="Red"/>
    <s v="Negligible"/>
    <x v="26"/>
    <x v="2"/>
    <x v="4"/>
    <x v="3"/>
    <x v="1"/>
    <x v="3"/>
    <x v="4"/>
    <x v="5"/>
  </r>
  <r>
    <n v="11552"/>
    <s v="F4M6"/>
    <n v="432.90399981157623"/>
    <n v="4329039998115762"/>
    <x v="3"/>
    <x v="6"/>
    <s v="Worst"/>
    <n v="2.9998805652095608E+16"/>
    <x v="308"/>
    <x v="10594"/>
    <x v="5"/>
    <s v="M, L, XL"/>
    <s v="XL"/>
    <s v="Black"/>
    <s v="Medium"/>
    <x v="30"/>
    <x v="2"/>
    <x v="0"/>
    <x v="0"/>
    <x v="3"/>
    <x v="3"/>
    <x v="0"/>
    <x v="2"/>
  </r>
  <r>
    <n v="11553"/>
    <s v="D0G4"/>
    <n v="1929.5728751391143"/>
    <n v="1.9295728751391144E+16"/>
    <x v="6"/>
    <x v="0"/>
    <s v="Very Bad"/>
    <n v="3.4851256096244344E+16"/>
    <x v="172"/>
    <x v="10595"/>
    <x v="4"/>
    <s v="M, L, XL"/>
    <s v="M"/>
    <s v="Blue"/>
    <s v="Medium"/>
    <x v="28"/>
    <x v="5"/>
    <x v="5"/>
    <x v="2"/>
    <x v="4"/>
    <x v="1"/>
    <x v="5"/>
    <x v="4"/>
  </r>
  <r>
    <n v="11554"/>
    <s v="V1O8"/>
    <n v="2866.0328946461336"/>
    <n v="2.8660328946461336E+16"/>
    <x v="7"/>
    <x v="9"/>
    <s v="Not Good"/>
    <n v="3816490221695439"/>
    <x v="303"/>
    <x v="10596"/>
    <x v="3"/>
    <s v="S, M, L"/>
    <s v="XL"/>
    <s v="Blue"/>
    <s v="Below Average"/>
    <x v="18"/>
    <x v="6"/>
    <x v="8"/>
    <x v="5"/>
    <x v="4"/>
    <x v="0"/>
    <x v="4"/>
    <x v="2"/>
  </r>
  <r>
    <n v="11555"/>
    <s v="S4Z8"/>
    <n v="779.29188114889462"/>
    <n v="7792918811488946"/>
    <x v="6"/>
    <x v="6"/>
    <s v="Very Bad"/>
    <n v="4435240712169728"/>
    <x v="492"/>
    <x v="10597"/>
    <x v="1"/>
    <s v="M, L, XL"/>
    <s v="S"/>
    <s v="Red"/>
    <s v="Very High"/>
    <x v="20"/>
    <x v="2"/>
    <x v="3"/>
    <x v="3"/>
    <x v="0"/>
    <x v="0"/>
    <x v="5"/>
    <x v="3"/>
  </r>
  <r>
    <n v="11556"/>
    <s v="K7N8"/>
    <n v="2350.4569768603642"/>
    <n v="2.350456976860364E+16"/>
    <x v="2"/>
    <x v="9"/>
    <s v="Not Good"/>
    <n v="4509526287334721"/>
    <x v="361"/>
    <x v="10598"/>
    <x v="5"/>
    <s v="S, L, XL"/>
    <s v="XL"/>
    <s v="Blue"/>
    <s v="Average"/>
    <x v="9"/>
    <x v="7"/>
    <x v="2"/>
    <x v="5"/>
    <x v="3"/>
    <x v="3"/>
    <x v="5"/>
    <x v="2"/>
  </r>
  <r>
    <n v="11558"/>
    <s v="N0G8"/>
    <n v="889.57264524212655"/>
    <n v="8895726452421266"/>
    <x v="4"/>
    <x v="6"/>
    <s v="Good"/>
    <n v="1.7671838357724016E+16"/>
    <x v="141"/>
    <x v="10599"/>
    <x v="6"/>
    <s v="M, L, XL"/>
    <s v="S"/>
    <s v="Green"/>
    <s v="Below Average"/>
    <x v="41"/>
    <x v="3"/>
    <x v="2"/>
    <x v="3"/>
    <x v="2"/>
    <x v="0"/>
    <x v="4"/>
    <x v="2"/>
  </r>
  <r>
    <n v="11559"/>
    <s v="O9N3"/>
    <n v="2096.9807439630094"/>
    <n v="2.0969807439630096E+16"/>
    <x v="7"/>
    <x v="4"/>
    <s v="Best"/>
    <n v="4777187033785461"/>
    <x v="269"/>
    <x v="10600"/>
    <x v="7"/>
    <s v="M, L, XL"/>
    <s v="S"/>
    <s v="Blue"/>
    <s v="Negligible"/>
    <x v="23"/>
    <x v="9"/>
    <x v="8"/>
    <x v="2"/>
    <x v="4"/>
    <x v="2"/>
    <x v="4"/>
    <x v="1"/>
  </r>
  <r>
    <n v="11560"/>
    <s v="Y1P2"/>
    <n v="927.2604132922412"/>
    <n v="9272604132922412"/>
    <x v="7"/>
    <x v="9"/>
    <s v="Worst"/>
    <n v="3.0282132716488036E+16"/>
    <x v="160"/>
    <x v="10601"/>
    <x v="3"/>
    <s v="S, M, L"/>
    <s v="L"/>
    <s v="Black"/>
    <s v="Below Average"/>
    <x v="42"/>
    <x v="9"/>
    <x v="5"/>
    <x v="2"/>
    <x v="1"/>
    <x v="2"/>
    <x v="2"/>
    <x v="5"/>
  </r>
  <r>
    <n v="11561"/>
    <s v="E5E7"/>
    <n v="1730.9056249916016"/>
    <n v="1.7309056249916016E+16"/>
    <x v="1"/>
    <x v="4"/>
    <s v="Good"/>
    <n v="1.3656274022707824E+16"/>
    <x v="434"/>
    <x v="10602"/>
    <x v="5"/>
    <s v="M, L, XL"/>
    <s v="L"/>
    <s v="Blue"/>
    <s v="High"/>
    <x v="33"/>
    <x v="0"/>
    <x v="1"/>
    <x v="4"/>
    <x v="2"/>
    <x v="2"/>
    <x v="2"/>
    <x v="0"/>
  </r>
  <r>
    <n v="11562"/>
    <s v="E9P8"/>
    <n v="990.33546370313445"/>
    <n v="9903354637031344"/>
    <x v="3"/>
    <x v="9"/>
    <s v="Worst"/>
    <n v="4371146509551972"/>
    <x v="272"/>
    <x v="10603"/>
    <x v="2"/>
    <s v="S, M, L"/>
    <s v="XL"/>
    <s v="Red"/>
    <s v="Negligible"/>
    <x v="40"/>
    <x v="4"/>
    <x v="1"/>
    <x v="2"/>
    <x v="2"/>
    <x v="1"/>
    <x v="4"/>
    <x v="3"/>
  </r>
  <r>
    <n v="11563"/>
    <s v="D2Z1"/>
    <n v="208.78535496630789"/>
    <n v="2087853549663079"/>
    <x v="0"/>
    <x v="1"/>
    <s v="Bad"/>
    <n v="3.625756804884644E+16"/>
    <x v="296"/>
    <x v="10604"/>
    <x v="8"/>
    <s v="M, L, XL"/>
    <s v="XL"/>
    <s v="Black"/>
    <s v="Very High"/>
    <x v="2"/>
    <x v="0"/>
    <x v="1"/>
    <x v="2"/>
    <x v="4"/>
    <x v="1"/>
    <x v="4"/>
    <x v="0"/>
  </r>
  <r>
    <n v="11564"/>
    <s v="F2F5"/>
    <n v="3048.8720373983519"/>
    <n v="3.048872037398352E+16"/>
    <x v="3"/>
    <x v="1"/>
    <s v="Good"/>
    <n v="3723613973267574"/>
    <x v="314"/>
    <x v="10605"/>
    <x v="3"/>
    <s v="S, L, XL"/>
    <s v="M"/>
    <s v="Green"/>
    <s v="Low"/>
    <x v="30"/>
    <x v="7"/>
    <x v="4"/>
    <x v="3"/>
    <x v="4"/>
    <x v="0"/>
    <x v="0"/>
    <x v="5"/>
  </r>
  <r>
    <n v="11566"/>
    <s v="C9J0"/>
    <n v="1315.4261050876137"/>
    <n v="1.3154261050876136E+16"/>
    <x v="2"/>
    <x v="5"/>
    <s v="Very Bad"/>
    <n v="3568393112212319"/>
    <x v="461"/>
    <x v="10606"/>
    <x v="1"/>
    <s v="S, M, L"/>
    <s v="XL"/>
    <s v="Black"/>
    <s v="High"/>
    <x v="44"/>
    <x v="7"/>
    <x v="4"/>
    <x v="5"/>
    <x v="4"/>
    <x v="1"/>
    <x v="2"/>
    <x v="2"/>
  </r>
  <r>
    <n v="11567"/>
    <s v="E8O1"/>
    <n v="400.8111539448941"/>
    <n v="4008111539448941"/>
    <x v="2"/>
    <x v="2"/>
    <s v="Very Bad"/>
    <n v="3.8790633607985904E+16"/>
    <x v="351"/>
    <x v="10607"/>
    <x v="4"/>
    <s v="S, M, L"/>
    <s v="S"/>
    <s v="Blue"/>
    <s v="Significant"/>
    <x v="35"/>
    <x v="8"/>
    <x v="9"/>
    <x v="5"/>
    <x v="3"/>
    <x v="2"/>
    <x v="0"/>
    <x v="3"/>
  </r>
  <r>
    <n v="11568"/>
    <s v="D9M9"/>
    <n v="1006.4275526880512"/>
    <n v="1.0064275526880512E+16"/>
    <x v="0"/>
    <x v="4"/>
    <s v="Very Bad"/>
    <n v="4449689260893457"/>
    <x v="218"/>
    <x v="10608"/>
    <x v="3"/>
    <s v="S, L, XL"/>
    <s v="M"/>
    <s v="Red"/>
    <s v="Below Average"/>
    <x v="46"/>
    <x v="8"/>
    <x v="4"/>
    <x v="4"/>
    <x v="3"/>
    <x v="1"/>
    <x v="3"/>
    <x v="5"/>
  </r>
  <r>
    <n v="11569"/>
    <s v="N3H9"/>
    <n v="190.2591217917016"/>
    <n v="1902591217917016"/>
    <x v="1"/>
    <x v="4"/>
    <s v="Very Bad"/>
    <n v="2.1492343757594408E+16"/>
    <x v="198"/>
    <x v="10609"/>
    <x v="6"/>
    <s v="S, L, XL"/>
    <s v="M"/>
    <s v="Red"/>
    <s v="Significant"/>
    <x v="35"/>
    <x v="1"/>
    <x v="6"/>
    <x v="2"/>
    <x v="4"/>
    <x v="0"/>
    <x v="0"/>
    <x v="1"/>
  </r>
  <r>
    <n v="11570"/>
    <s v="R9R8"/>
    <n v="507.7112640063969"/>
    <n v="5077112640063969"/>
    <x v="1"/>
    <x v="5"/>
    <s v="Worst"/>
    <n v="138229715541459"/>
    <x v="468"/>
    <x v="10610"/>
    <x v="6"/>
    <s v="S, M, L"/>
    <s v="L"/>
    <s v="Green"/>
    <s v="Above Average"/>
    <x v="30"/>
    <x v="2"/>
    <x v="0"/>
    <x v="2"/>
    <x v="1"/>
    <x v="0"/>
    <x v="4"/>
    <x v="0"/>
  </r>
  <r>
    <n v="11571"/>
    <s v="T1P4"/>
    <n v="554.7425508219186"/>
    <n v="5547425508219186"/>
    <x v="4"/>
    <x v="9"/>
    <s v="Bad"/>
    <n v="2381908388915131"/>
    <x v="46"/>
    <x v="10611"/>
    <x v="0"/>
    <s v="M, L, XL"/>
    <s v="XL"/>
    <s v="Green"/>
    <s v="Significant"/>
    <x v="9"/>
    <x v="8"/>
    <x v="3"/>
    <x v="5"/>
    <x v="3"/>
    <x v="0"/>
    <x v="3"/>
    <x v="4"/>
  </r>
  <r>
    <n v="11573"/>
    <s v="O2V7"/>
    <n v="788.9072850518387"/>
    <n v="7889072850518387"/>
    <x v="0"/>
    <x v="1"/>
    <s v="Very Bad"/>
    <n v="4468089845323518"/>
    <x v="33"/>
    <x v="10612"/>
    <x v="5"/>
    <s v="M, L, XL"/>
    <s v="S"/>
    <s v="Blue"/>
    <s v="Medium"/>
    <x v="33"/>
    <x v="5"/>
    <x v="6"/>
    <x v="3"/>
    <x v="2"/>
    <x v="0"/>
    <x v="5"/>
    <x v="4"/>
  </r>
  <r>
    <n v="11574"/>
    <s v="W7Q2"/>
    <n v="473.6956644941742"/>
    <n v="4736956644941742"/>
    <x v="5"/>
    <x v="7"/>
    <s v="Not Good"/>
    <n v="1.888632062256444E+16"/>
    <x v="157"/>
    <x v="10613"/>
    <x v="6"/>
    <s v="S, M, L"/>
    <s v="XL"/>
    <s v="Black"/>
    <s v="Very Low"/>
    <x v="8"/>
    <x v="4"/>
    <x v="1"/>
    <x v="4"/>
    <x v="0"/>
    <x v="3"/>
    <x v="0"/>
    <x v="3"/>
  </r>
  <r>
    <n v="11575"/>
    <s v="H0E4"/>
    <n v="251.28139307064211"/>
    <n v="2512813930706421"/>
    <x v="4"/>
    <x v="1"/>
    <s v="Worst"/>
    <n v="3.7614568745579464E+16"/>
    <x v="361"/>
    <x v="10614"/>
    <x v="5"/>
    <s v="S, M, L"/>
    <s v="M"/>
    <s v="Green"/>
    <s v="Significant"/>
    <x v="21"/>
    <x v="7"/>
    <x v="8"/>
    <x v="1"/>
    <x v="0"/>
    <x v="1"/>
    <x v="1"/>
    <x v="3"/>
  </r>
  <r>
    <n v="11576"/>
    <s v="M8Z4"/>
    <n v="739.17119463248434"/>
    <n v="7391711946324844"/>
    <x v="2"/>
    <x v="5"/>
    <s v="Very Bad"/>
    <n v="4008371158879193"/>
    <x v="16"/>
    <x v="10615"/>
    <x v="3"/>
    <s v="S, M, L"/>
    <s v="S"/>
    <s v="Green"/>
    <s v="Above Average"/>
    <x v="4"/>
    <x v="9"/>
    <x v="4"/>
    <x v="2"/>
    <x v="2"/>
    <x v="1"/>
    <x v="5"/>
    <x v="0"/>
  </r>
  <r>
    <n v="11577"/>
    <s v="Z9D3"/>
    <n v="419.63749899490182"/>
    <n v="4196374989949018"/>
    <x v="5"/>
    <x v="2"/>
    <s v="Very Good"/>
    <n v="3.3254969713697876E+16"/>
    <x v="66"/>
    <x v="10616"/>
    <x v="4"/>
    <s v="M, L, XL"/>
    <s v="S"/>
    <s v="Red"/>
    <s v="Very High"/>
    <x v="37"/>
    <x v="7"/>
    <x v="6"/>
    <x v="1"/>
    <x v="1"/>
    <x v="1"/>
    <x v="3"/>
    <x v="3"/>
  </r>
  <r>
    <n v="11579"/>
    <s v="F9R9"/>
    <n v="568.61476269698665"/>
    <n v="5686147626969866"/>
    <x v="4"/>
    <x v="2"/>
    <s v="Not Good"/>
    <n v="1150815596012043"/>
    <x v="385"/>
    <x v="10617"/>
    <x v="8"/>
    <s v="M, L, XL"/>
    <s v="M"/>
    <s v="Red"/>
    <s v="Significant"/>
    <x v="34"/>
    <x v="3"/>
    <x v="5"/>
    <x v="4"/>
    <x v="0"/>
    <x v="4"/>
    <x v="4"/>
    <x v="0"/>
  </r>
  <r>
    <n v="11580"/>
    <s v="X3R7"/>
    <n v="861.24772576028454"/>
    <n v="8612477257602845"/>
    <x v="4"/>
    <x v="6"/>
    <s v="Very Bad"/>
    <n v="4814231997668524"/>
    <x v="282"/>
    <x v="10618"/>
    <x v="4"/>
    <s v="S, L, XL"/>
    <s v="S"/>
    <s v="Red"/>
    <s v="Below Average"/>
    <x v="16"/>
    <x v="7"/>
    <x v="4"/>
    <x v="3"/>
    <x v="0"/>
    <x v="1"/>
    <x v="0"/>
    <x v="4"/>
  </r>
  <r>
    <n v="11581"/>
    <s v="P5G3"/>
    <n v="5348.0288660020215"/>
    <n v="5.3480288660020216E+16"/>
    <x v="0"/>
    <x v="0"/>
    <s v="Worst"/>
    <n v="4659822920688432"/>
    <x v="275"/>
    <x v="10619"/>
    <x v="8"/>
    <s v="M, L, XL"/>
    <s v="XL"/>
    <s v="Blue"/>
    <s v="Negligible"/>
    <x v="21"/>
    <x v="0"/>
    <x v="4"/>
    <x v="4"/>
    <x v="3"/>
    <x v="3"/>
    <x v="0"/>
    <x v="0"/>
  </r>
  <r>
    <n v="11582"/>
    <s v="T9O6"/>
    <n v="4849.9610892932642"/>
    <n v="4.849961089293264E+16"/>
    <x v="0"/>
    <x v="3"/>
    <s v="Best"/>
    <n v="3.4263305694305304E+16"/>
    <x v="195"/>
    <x v="10620"/>
    <x v="9"/>
    <s v="M, L, XL"/>
    <s v="L"/>
    <s v="Blue"/>
    <s v="Average"/>
    <x v="4"/>
    <x v="0"/>
    <x v="1"/>
    <x v="2"/>
    <x v="1"/>
    <x v="2"/>
    <x v="0"/>
    <x v="2"/>
  </r>
  <r>
    <n v="11583"/>
    <s v="X7E7"/>
    <n v="437.0382944905067"/>
    <n v="4370382944905067"/>
    <x v="6"/>
    <x v="8"/>
    <s v="Not Good"/>
    <n v="2325937193654446"/>
    <x v="85"/>
    <x v="10621"/>
    <x v="2"/>
    <s v="S, L, XL"/>
    <s v="S"/>
    <s v="Green"/>
    <s v="Low"/>
    <x v="46"/>
    <x v="4"/>
    <x v="8"/>
    <x v="4"/>
    <x v="2"/>
    <x v="3"/>
    <x v="0"/>
    <x v="0"/>
  </r>
  <r>
    <n v="11584"/>
    <s v="Z9P8"/>
    <n v="461.91987546244241"/>
    <n v="4619198754624424"/>
    <x v="1"/>
    <x v="7"/>
    <s v="Best"/>
    <n v="2.0151913827442184E+16"/>
    <x v="275"/>
    <x v="10622"/>
    <x v="7"/>
    <s v="S, M, L"/>
    <s v="XL"/>
    <s v="Red"/>
    <s v="Below Average"/>
    <x v="24"/>
    <x v="4"/>
    <x v="5"/>
    <x v="5"/>
    <x v="1"/>
    <x v="2"/>
    <x v="0"/>
    <x v="5"/>
  </r>
  <r>
    <n v="11585"/>
    <s v="G6D9"/>
    <n v="2165.1966471788496"/>
    <n v="2.1651966471788496E+16"/>
    <x v="7"/>
    <x v="6"/>
    <s v="Very Bad"/>
    <n v="1527166160293699"/>
    <x v="343"/>
    <x v="10623"/>
    <x v="4"/>
    <s v="S, M, L"/>
    <s v="XL"/>
    <s v="Blue"/>
    <s v="Negligible"/>
    <x v="14"/>
    <x v="8"/>
    <x v="4"/>
    <x v="3"/>
    <x v="2"/>
    <x v="1"/>
    <x v="4"/>
    <x v="4"/>
  </r>
  <r>
    <n v="11586"/>
    <s v="X8O1"/>
    <n v="564.52115331850939"/>
    <n v="5645211533185094"/>
    <x v="3"/>
    <x v="5"/>
    <s v="Good"/>
    <n v="3119892854937231"/>
    <x v="206"/>
    <x v="10624"/>
    <x v="5"/>
    <s v="M, L, XL"/>
    <s v="L"/>
    <s v="Blue"/>
    <s v="Negligible"/>
    <x v="1"/>
    <x v="2"/>
    <x v="1"/>
    <x v="5"/>
    <x v="1"/>
    <x v="2"/>
    <x v="5"/>
    <x v="2"/>
  </r>
  <r>
    <n v="11587"/>
    <s v="Q5N6"/>
    <n v="1878.6164514968643"/>
    <n v="1.8786164514968644E+16"/>
    <x v="4"/>
    <x v="3"/>
    <s v="Worst"/>
    <n v="2882496423251817"/>
    <x v="357"/>
    <x v="10625"/>
    <x v="1"/>
    <s v="S, M, L"/>
    <s v="S"/>
    <s v="Green"/>
    <s v="Very High"/>
    <x v="4"/>
    <x v="9"/>
    <x v="6"/>
    <x v="1"/>
    <x v="2"/>
    <x v="0"/>
    <x v="3"/>
    <x v="2"/>
  </r>
  <r>
    <n v="11588"/>
    <s v="U3V9"/>
    <n v="791.75928832339048"/>
    <n v="7917592883233905"/>
    <x v="2"/>
    <x v="1"/>
    <s v="Bad"/>
    <n v="1.1520047915444104E+16"/>
    <x v="330"/>
    <x v="10626"/>
    <x v="1"/>
    <s v="S, L, XL"/>
    <s v="M"/>
    <s v="Blue"/>
    <s v="Very Low"/>
    <x v="21"/>
    <x v="9"/>
    <x v="4"/>
    <x v="0"/>
    <x v="2"/>
    <x v="1"/>
    <x v="0"/>
    <x v="3"/>
  </r>
  <r>
    <n v="11589"/>
    <s v="M7H7"/>
    <n v="2672.6689300271964"/>
    <n v="2.6726689300271964E+16"/>
    <x v="2"/>
    <x v="5"/>
    <s v="Best"/>
    <n v="2.9137730021651188E+16"/>
    <x v="409"/>
    <x v="10627"/>
    <x v="6"/>
    <s v="M, L, XL"/>
    <s v="L"/>
    <s v="Green"/>
    <s v="Low"/>
    <x v="29"/>
    <x v="8"/>
    <x v="9"/>
    <x v="3"/>
    <x v="0"/>
    <x v="0"/>
    <x v="4"/>
    <x v="3"/>
  </r>
  <r>
    <n v="11592"/>
    <s v="G9P6"/>
    <n v="544.67727881228029"/>
    <n v="5446772788122803"/>
    <x v="5"/>
    <x v="1"/>
    <s v="Very Bad"/>
    <n v="2783563715445314"/>
    <x v="2"/>
    <x v="10628"/>
    <x v="8"/>
    <s v="S, M, L"/>
    <s v="L"/>
    <s v="Black"/>
    <s v="Significant"/>
    <x v="10"/>
    <x v="7"/>
    <x v="4"/>
    <x v="1"/>
    <x v="3"/>
    <x v="2"/>
    <x v="3"/>
    <x v="2"/>
  </r>
  <r>
    <n v="11593"/>
    <s v="K8D3"/>
    <n v="8.6487141665893006"/>
    <n v="86487141665893"/>
    <x v="7"/>
    <x v="3"/>
    <s v="Best"/>
    <n v="3083530317158656"/>
    <x v="323"/>
    <x v="10629"/>
    <x v="4"/>
    <s v="S, L, XL"/>
    <s v="S"/>
    <s v="Green"/>
    <s v="Average"/>
    <x v="31"/>
    <x v="0"/>
    <x v="7"/>
    <x v="3"/>
    <x v="4"/>
    <x v="2"/>
    <x v="4"/>
    <x v="2"/>
  </r>
  <r>
    <n v="11594"/>
    <s v="V9C0"/>
    <n v="499.07888744129542"/>
    <n v="4990788874412954"/>
    <x v="1"/>
    <x v="0"/>
    <s v="Very Bad"/>
    <n v="3858925472908715"/>
    <x v="310"/>
    <x v="10630"/>
    <x v="4"/>
    <s v="M, L, XL"/>
    <s v="XL"/>
    <s v="Red"/>
    <s v="High"/>
    <x v="30"/>
    <x v="4"/>
    <x v="8"/>
    <x v="2"/>
    <x v="1"/>
    <x v="0"/>
    <x v="4"/>
    <x v="2"/>
  </r>
  <r>
    <n v="11595"/>
    <s v="O1J6"/>
    <n v="98.524984146722801"/>
    <n v="985249841467228"/>
    <x v="6"/>
    <x v="7"/>
    <s v="Worst"/>
    <n v="289579338905945"/>
    <x v="438"/>
    <x v="10631"/>
    <x v="1"/>
    <s v="S, M, L"/>
    <s v="L"/>
    <s v="Black"/>
    <s v="Below Average"/>
    <x v="2"/>
    <x v="2"/>
    <x v="4"/>
    <x v="3"/>
    <x v="3"/>
    <x v="3"/>
    <x v="3"/>
    <x v="3"/>
  </r>
  <r>
    <n v="11596"/>
    <s v="F1N3"/>
    <n v="98.072729644699393"/>
    <n v="980727296446994"/>
    <x v="2"/>
    <x v="0"/>
    <s v="Not Good"/>
    <n v="2.5085963700157956E+16"/>
    <x v="9"/>
    <x v="10632"/>
    <x v="7"/>
    <s v="S, M, L"/>
    <s v="L"/>
    <s v="Black"/>
    <s v="Low"/>
    <x v="31"/>
    <x v="8"/>
    <x v="0"/>
    <x v="0"/>
    <x v="4"/>
    <x v="1"/>
    <x v="5"/>
    <x v="5"/>
  </r>
  <r>
    <n v="11597"/>
    <s v="I3R7"/>
    <n v="802.36908050015506"/>
    <n v="8023690805001551"/>
    <x v="2"/>
    <x v="7"/>
    <s v="Very Good"/>
    <n v="4232465524052438"/>
    <x v="270"/>
    <x v="10633"/>
    <x v="2"/>
    <s v="S, M, L"/>
    <s v="S"/>
    <s v="Black"/>
    <s v="Above Average"/>
    <x v="13"/>
    <x v="5"/>
    <x v="8"/>
    <x v="1"/>
    <x v="1"/>
    <x v="0"/>
    <x v="2"/>
    <x v="4"/>
  </r>
  <r>
    <n v="11598"/>
    <s v="V8L0"/>
    <n v="5759.0784341984636"/>
    <n v="5.759078434198464E+16"/>
    <x v="7"/>
    <x v="3"/>
    <s v="Bad"/>
    <n v="1.2879083690805282E+16"/>
    <x v="387"/>
    <x v="10634"/>
    <x v="5"/>
    <s v="S, L, XL"/>
    <s v="XL"/>
    <s v="Blue"/>
    <s v="Below Average"/>
    <x v="26"/>
    <x v="7"/>
    <x v="8"/>
    <x v="4"/>
    <x v="3"/>
    <x v="1"/>
    <x v="4"/>
    <x v="1"/>
  </r>
  <r>
    <n v="11600"/>
    <s v="R6S3"/>
    <n v="4343.6709006474175"/>
    <n v="4.3436709006474176E+16"/>
    <x v="4"/>
    <x v="5"/>
    <s v="Very Bad"/>
    <n v="2.6913139486444136E+16"/>
    <x v="316"/>
    <x v="10635"/>
    <x v="5"/>
    <s v="S, M, L"/>
    <s v="M"/>
    <s v="Blue"/>
    <s v="Low"/>
    <x v="9"/>
    <x v="0"/>
    <x v="9"/>
    <x v="1"/>
    <x v="0"/>
    <x v="0"/>
    <x v="4"/>
    <x v="5"/>
  </r>
  <r>
    <n v="11601"/>
    <s v="S0I1"/>
    <n v="524.69449009783841"/>
    <n v="5246944900978384"/>
    <x v="7"/>
    <x v="0"/>
    <s v="Very Bad"/>
    <n v="1.6531692865422168E+16"/>
    <x v="25"/>
    <x v="10636"/>
    <x v="4"/>
    <s v="S, L, XL"/>
    <s v="S"/>
    <s v="Red"/>
    <s v="Medium"/>
    <x v="26"/>
    <x v="2"/>
    <x v="4"/>
    <x v="3"/>
    <x v="3"/>
    <x v="0"/>
    <x v="1"/>
    <x v="0"/>
  </r>
  <r>
    <n v="11602"/>
    <s v="T9E5"/>
    <n v="1226.2911130163618"/>
    <n v="1.2262911130163618E+16"/>
    <x v="7"/>
    <x v="4"/>
    <s v="Not Good"/>
    <n v="2415586543125412"/>
    <x v="400"/>
    <x v="10637"/>
    <x v="6"/>
    <s v="S, M, L"/>
    <s v="XL"/>
    <s v="Green"/>
    <s v="Below Average"/>
    <x v="27"/>
    <x v="7"/>
    <x v="3"/>
    <x v="0"/>
    <x v="2"/>
    <x v="3"/>
    <x v="3"/>
    <x v="0"/>
  </r>
  <r>
    <n v="11603"/>
    <s v="B9L0"/>
    <n v="3020.1237604304215"/>
    <n v="3.0201237604304216E+16"/>
    <x v="4"/>
    <x v="5"/>
    <s v="Worst"/>
    <n v="3.5070239232116304E+16"/>
    <x v="199"/>
    <x v="10638"/>
    <x v="1"/>
    <s v="S, M, L"/>
    <s v="M"/>
    <s v="Red"/>
    <s v="High"/>
    <x v="16"/>
    <x v="3"/>
    <x v="9"/>
    <x v="2"/>
    <x v="3"/>
    <x v="1"/>
    <x v="0"/>
    <x v="0"/>
  </r>
  <r>
    <n v="11605"/>
    <s v="U2N6"/>
    <n v="98.779255697316898"/>
    <n v="987792556973169"/>
    <x v="0"/>
    <x v="7"/>
    <s v="Bad"/>
    <n v="4835286495181"/>
    <x v="441"/>
    <x v="10639"/>
    <x v="4"/>
    <s v="S, L, XL"/>
    <s v="L"/>
    <s v="Green"/>
    <s v="Below Average"/>
    <x v="21"/>
    <x v="2"/>
    <x v="4"/>
    <x v="2"/>
    <x v="1"/>
    <x v="3"/>
    <x v="5"/>
    <x v="5"/>
  </r>
  <r>
    <n v="11606"/>
    <s v="E4W5"/>
    <n v="761.68715083677705"/>
    <n v="7616871508367771"/>
    <x v="3"/>
    <x v="0"/>
    <s v="Good"/>
    <n v="2354013607663116"/>
    <x v="383"/>
    <x v="10640"/>
    <x v="5"/>
    <s v="S, L, XL"/>
    <s v="S"/>
    <s v="Blue"/>
    <s v="Negligible"/>
    <x v="7"/>
    <x v="8"/>
    <x v="0"/>
    <x v="4"/>
    <x v="1"/>
    <x v="4"/>
    <x v="1"/>
    <x v="1"/>
  </r>
  <r>
    <n v="11607"/>
    <s v="N0K4"/>
    <n v="1657.2162793116306"/>
    <n v="1.6572162793116306E+16"/>
    <x v="1"/>
    <x v="5"/>
    <s v="Not Good"/>
    <n v="3753424122534578"/>
    <x v="290"/>
    <x v="10641"/>
    <x v="1"/>
    <s v="S, M, L"/>
    <s v="L"/>
    <s v="Red"/>
    <s v="Medium"/>
    <x v="43"/>
    <x v="6"/>
    <x v="9"/>
    <x v="2"/>
    <x v="1"/>
    <x v="1"/>
    <x v="2"/>
    <x v="0"/>
  </r>
  <r>
    <n v="11608"/>
    <s v="G1O1"/>
    <n v="323.6417603345464"/>
    <n v="3236417603345464"/>
    <x v="2"/>
    <x v="9"/>
    <s v="Worst"/>
    <n v="4813003669052393"/>
    <x v="343"/>
    <x v="10642"/>
    <x v="5"/>
    <s v="S, L, XL"/>
    <s v="M"/>
    <s v="Black"/>
    <s v="Low"/>
    <x v="2"/>
    <x v="5"/>
    <x v="8"/>
    <x v="3"/>
    <x v="1"/>
    <x v="4"/>
    <x v="0"/>
    <x v="0"/>
  </r>
  <r>
    <n v="11609"/>
    <s v="X2B7"/>
    <n v="3010.6864669485103"/>
    <n v="3.0106864669485104E+16"/>
    <x v="0"/>
    <x v="3"/>
    <s v="Good"/>
    <n v="3.7656902159316896E+16"/>
    <x v="350"/>
    <x v="10643"/>
    <x v="0"/>
    <s v="S, L, XL"/>
    <s v="S"/>
    <s v="Blue"/>
    <s v="Above Average"/>
    <x v="28"/>
    <x v="1"/>
    <x v="5"/>
    <x v="2"/>
    <x v="1"/>
    <x v="0"/>
    <x v="1"/>
    <x v="4"/>
  </r>
  <r>
    <n v="11610"/>
    <s v="S2H9"/>
    <n v="994.95253500068554"/>
    <n v="9949525350006856"/>
    <x v="3"/>
    <x v="3"/>
    <s v="Best"/>
    <n v="3220900962073609"/>
    <x v="275"/>
    <x v="10644"/>
    <x v="8"/>
    <s v="S, M, L"/>
    <s v="XL"/>
    <s v="Red"/>
    <s v="Low"/>
    <x v="37"/>
    <x v="1"/>
    <x v="6"/>
    <x v="3"/>
    <x v="3"/>
    <x v="3"/>
    <x v="5"/>
    <x v="2"/>
  </r>
  <r>
    <n v="11613"/>
    <s v="I0M9"/>
    <n v="974.42830779110716"/>
    <n v="9744283077911072"/>
    <x v="1"/>
    <x v="5"/>
    <s v="Very Bad"/>
    <n v="1.919686887236942E+16"/>
    <x v="321"/>
    <x v="10645"/>
    <x v="0"/>
    <s v="S, M, L"/>
    <s v="M"/>
    <s v="Red"/>
    <s v="Very Low"/>
    <x v="29"/>
    <x v="7"/>
    <x v="0"/>
    <x v="1"/>
    <x v="3"/>
    <x v="4"/>
    <x v="4"/>
    <x v="0"/>
  </r>
  <r>
    <n v="11614"/>
    <s v="W9O1"/>
    <n v="933.27799025590025"/>
    <n v="9332779902559002"/>
    <x v="3"/>
    <x v="9"/>
    <s v="Good"/>
    <n v="3979204835866135"/>
    <x v="99"/>
    <x v="10646"/>
    <x v="9"/>
    <s v="M, L, XL"/>
    <s v="XL"/>
    <s v="Blue"/>
    <s v="Average"/>
    <x v="13"/>
    <x v="4"/>
    <x v="1"/>
    <x v="1"/>
    <x v="3"/>
    <x v="1"/>
    <x v="1"/>
    <x v="0"/>
  </r>
  <r>
    <n v="11616"/>
    <s v="E3G0"/>
    <n v="826.72289866908704"/>
    <n v="8267228986690871"/>
    <x v="7"/>
    <x v="4"/>
    <s v="Not Good"/>
    <n v="1.7729350224620428E+16"/>
    <x v="136"/>
    <x v="10647"/>
    <x v="9"/>
    <s v="S, L, XL"/>
    <s v="XL"/>
    <s v="Black"/>
    <s v="High"/>
    <x v="1"/>
    <x v="1"/>
    <x v="5"/>
    <x v="4"/>
    <x v="1"/>
    <x v="0"/>
    <x v="2"/>
    <x v="4"/>
  </r>
  <r>
    <n v="11617"/>
    <s v="E3A0"/>
    <n v="684.10269047041766"/>
    <n v="6841026904704177"/>
    <x v="3"/>
    <x v="0"/>
    <s v="Worst"/>
    <n v="1.6959570230169052E+16"/>
    <x v="495"/>
    <x v="10648"/>
    <x v="8"/>
    <s v="S, M, L"/>
    <s v="L"/>
    <s v="Black"/>
    <s v="Significant"/>
    <x v="12"/>
    <x v="2"/>
    <x v="9"/>
    <x v="2"/>
    <x v="1"/>
    <x v="1"/>
    <x v="5"/>
    <x v="3"/>
  </r>
  <r>
    <n v="11618"/>
    <s v="Q7Y0"/>
    <n v="548.37391994856273"/>
    <n v="5483739199485627"/>
    <x v="0"/>
    <x v="8"/>
    <s v="Not Good"/>
    <n v="2.7819438369202112E+16"/>
    <x v="424"/>
    <x v="10649"/>
    <x v="0"/>
    <s v="S, L, XL"/>
    <s v="XL"/>
    <s v="Green"/>
    <s v="Very Low"/>
    <x v="12"/>
    <x v="7"/>
    <x v="4"/>
    <x v="4"/>
    <x v="3"/>
    <x v="3"/>
    <x v="3"/>
    <x v="2"/>
  </r>
  <r>
    <n v="11619"/>
    <s v="R9Z1"/>
    <n v="628.80016463128061"/>
    <n v="6288001646312806"/>
    <x v="2"/>
    <x v="5"/>
    <s v="Good"/>
    <n v="2341719084619184"/>
    <x v="27"/>
    <x v="10650"/>
    <x v="8"/>
    <s v="S, L, XL"/>
    <s v="M"/>
    <s v="Blue"/>
    <s v="Medium"/>
    <x v="25"/>
    <x v="2"/>
    <x v="7"/>
    <x v="2"/>
    <x v="4"/>
    <x v="1"/>
    <x v="5"/>
    <x v="0"/>
  </r>
  <r>
    <n v="11620"/>
    <s v="M8X7"/>
    <n v="257.59505412503182"/>
    <n v="2575950541250318"/>
    <x v="7"/>
    <x v="9"/>
    <s v="Best"/>
    <n v="1.9319039665157924E+16"/>
    <x v="30"/>
    <x v="10651"/>
    <x v="5"/>
    <s v="S, M, L"/>
    <s v="XL"/>
    <s v="Red"/>
    <s v="Below Average"/>
    <x v="34"/>
    <x v="5"/>
    <x v="9"/>
    <x v="4"/>
    <x v="1"/>
    <x v="4"/>
    <x v="2"/>
    <x v="2"/>
  </r>
  <r>
    <n v="11621"/>
    <s v="Y9H6"/>
    <n v="5710.7361837674453"/>
    <n v="5.7107361837674448E+16"/>
    <x v="6"/>
    <x v="7"/>
    <s v="Good"/>
    <n v="1438301428279967"/>
    <x v="62"/>
    <x v="10652"/>
    <x v="9"/>
    <s v="S, M, L"/>
    <s v="S"/>
    <s v="Green"/>
    <s v="Below Average"/>
    <x v="36"/>
    <x v="0"/>
    <x v="4"/>
    <x v="5"/>
    <x v="0"/>
    <x v="2"/>
    <x v="3"/>
    <x v="1"/>
  </r>
  <r>
    <n v="11622"/>
    <s v="J1O4"/>
    <n v="737.95294151473774"/>
    <n v="7379529415147377"/>
    <x v="2"/>
    <x v="4"/>
    <s v="Best"/>
    <n v="155129355931588"/>
    <x v="229"/>
    <x v="10653"/>
    <x v="4"/>
    <s v="S, L, XL"/>
    <s v="M"/>
    <s v="Blue"/>
    <s v="Medium"/>
    <x v="33"/>
    <x v="8"/>
    <x v="9"/>
    <x v="0"/>
    <x v="2"/>
    <x v="0"/>
    <x v="5"/>
    <x v="4"/>
  </r>
  <r>
    <n v="11625"/>
    <s v="P4O9"/>
    <n v="814.11489196567436"/>
    <n v="8141148919656744"/>
    <x v="0"/>
    <x v="4"/>
    <s v="Very Bad"/>
    <n v="4667338240384573"/>
    <x v="346"/>
    <x v="10654"/>
    <x v="5"/>
    <s v="S, M, L"/>
    <s v="XL"/>
    <s v="Green"/>
    <s v="Medium"/>
    <x v="16"/>
    <x v="4"/>
    <x v="8"/>
    <x v="0"/>
    <x v="2"/>
    <x v="2"/>
    <x v="1"/>
    <x v="5"/>
  </r>
  <r>
    <n v="11626"/>
    <s v="I4D9"/>
    <n v="1162.6676832761989"/>
    <n v="1.1626676832761988E+16"/>
    <x v="5"/>
    <x v="6"/>
    <s v="Worst"/>
    <n v="3.1366918513383184E+16"/>
    <x v="232"/>
    <x v="10655"/>
    <x v="1"/>
    <s v="S, M, L"/>
    <s v="XL"/>
    <s v="Black"/>
    <s v="Below Average"/>
    <x v="36"/>
    <x v="7"/>
    <x v="2"/>
    <x v="0"/>
    <x v="2"/>
    <x v="4"/>
    <x v="1"/>
    <x v="2"/>
  </r>
  <r>
    <n v="11628"/>
    <s v="W4V4"/>
    <n v="948.497155214244"/>
    <n v="9484971552142440"/>
    <x v="5"/>
    <x v="1"/>
    <s v="Very Bad"/>
    <n v="1.5964205501062344E+16"/>
    <x v="254"/>
    <x v="10656"/>
    <x v="4"/>
    <s v="M, L, XL"/>
    <s v="S"/>
    <s v="Blue"/>
    <s v="Below Average"/>
    <x v="43"/>
    <x v="5"/>
    <x v="3"/>
    <x v="4"/>
    <x v="0"/>
    <x v="4"/>
    <x v="5"/>
    <x v="0"/>
  </r>
  <r>
    <n v="11629"/>
    <s v="L9E4"/>
    <n v="4961.0904937130954"/>
    <n v="4.9610904937130952E+16"/>
    <x v="0"/>
    <x v="4"/>
    <s v="Best"/>
    <n v="3.9292258861065968E+16"/>
    <x v="104"/>
    <x v="10657"/>
    <x v="2"/>
    <s v="S, M, L"/>
    <s v="M"/>
    <s v="Blue"/>
    <s v="Above Average"/>
    <x v="30"/>
    <x v="7"/>
    <x v="2"/>
    <x v="0"/>
    <x v="4"/>
    <x v="3"/>
    <x v="5"/>
    <x v="2"/>
  </r>
  <r>
    <n v="11630"/>
    <s v="K9C5"/>
    <n v="557.82667053492935"/>
    <n v="5578266705349293"/>
    <x v="3"/>
    <x v="0"/>
    <s v="Not Good"/>
    <n v="3.9164382105494584E+16"/>
    <x v="459"/>
    <x v="10658"/>
    <x v="1"/>
    <s v="S, L, XL"/>
    <s v="S"/>
    <s v="Green"/>
    <s v="Very Low"/>
    <x v="44"/>
    <x v="1"/>
    <x v="7"/>
    <x v="3"/>
    <x v="3"/>
    <x v="2"/>
    <x v="1"/>
    <x v="5"/>
  </r>
  <r>
    <n v="11631"/>
    <s v="I4N9"/>
    <n v="702.76188017762991"/>
    <n v="7027618801776299"/>
    <x v="6"/>
    <x v="3"/>
    <s v="Not Good"/>
    <n v="1.3106157897250346E+16"/>
    <x v="334"/>
    <x v="10659"/>
    <x v="7"/>
    <s v="S, M, L"/>
    <s v="M"/>
    <s v="Red"/>
    <s v="Below Average"/>
    <x v="18"/>
    <x v="9"/>
    <x v="0"/>
    <x v="1"/>
    <x v="2"/>
    <x v="4"/>
    <x v="4"/>
    <x v="0"/>
  </r>
  <r>
    <n v="11632"/>
    <s v="D7I3"/>
    <n v="4301.6547304887936"/>
    <n v="4.3016547304887936E+16"/>
    <x v="4"/>
    <x v="5"/>
    <s v="Very Bad"/>
    <n v="4880222508634967"/>
    <x v="88"/>
    <x v="10660"/>
    <x v="4"/>
    <s v="S, L, XL"/>
    <s v="M"/>
    <s v="Red"/>
    <s v="Low"/>
    <x v="28"/>
    <x v="2"/>
    <x v="6"/>
    <x v="5"/>
    <x v="0"/>
    <x v="1"/>
    <x v="0"/>
    <x v="4"/>
  </r>
  <r>
    <n v="11633"/>
    <s v="C7O4"/>
    <n v="3053.3378566807223"/>
    <n v="3.0533378566807224E+16"/>
    <x v="5"/>
    <x v="8"/>
    <s v="Bad"/>
    <n v="2.205930312327008E+16"/>
    <x v="366"/>
    <x v="10661"/>
    <x v="4"/>
    <s v="M, L, XL"/>
    <s v="M"/>
    <s v="Black"/>
    <s v="Low"/>
    <x v="45"/>
    <x v="4"/>
    <x v="6"/>
    <x v="4"/>
    <x v="1"/>
    <x v="2"/>
    <x v="2"/>
    <x v="5"/>
  </r>
  <r>
    <n v="11634"/>
    <s v="X4P1"/>
    <n v="204.23177893349219"/>
    <n v="2042317789334922"/>
    <x v="3"/>
    <x v="4"/>
    <s v="Worst"/>
    <n v="1.7540014853463606E+16"/>
    <x v="121"/>
    <x v="10662"/>
    <x v="7"/>
    <s v="S, L, XL"/>
    <s v="XL"/>
    <s v="Blue"/>
    <s v="Average"/>
    <x v="9"/>
    <x v="6"/>
    <x v="9"/>
    <x v="0"/>
    <x v="1"/>
    <x v="4"/>
    <x v="0"/>
    <x v="1"/>
  </r>
  <r>
    <n v="11635"/>
    <s v="J7I6"/>
    <n v="435.9882763750436"/>
    <n v="4359882763750436"/>
    <x v="0"/>
    <x v="3"/>
    <s v="Bad"/>
    <n v="3268919507121639"/>
    <x v="405"/>
    <x v="10663"/>
    <x v="3"/>
    <s v="S, M, L"/>
    <s v="XL"/>
    <s v="Blue"/>
    <s v="Very Low"/>
    <x v="46"/>
    <x v="9"/>
    <x v="2"/>
    <x v="5"/>
    <x v="3"/>
    <x v="0"/>
    <x v="4"/>
    <x v="4"/>
  </r>
  <r>
    <n v="11636"/>
    <s v="T3P4"/>
    <n v="97.283311756085496"/>
    <n v="972833117560855"/>
    <x v="7"/>
    <x v="3"/>
    <s v="Very Good"/>
    <n v="1.8714054757300336E+16"/>
    <x v="343"/>
    <x v="10664"/>
    <x v="0"/>
    <s v="M, L, XL"/>
    <s v="XL"/>
    <s v="Green"/>
    <s v="Medium"/>
    <x v="28"/>
    <x v="2"/>
    <x v="4"/>
    <x v="3"/>
    <x v="3"/>
    <x v="1"/>
    <x v="3"/>
    <x v="4"/>
  </r>
  <r>
    <n v="11637"/>
    <s v="J8L0"/>
    <n v="990.6938862768568"/>
    <n v="9906938862768568"/>
    <x v="1"/>
    <x v="9"/>
    <s v="Not Good"/>
    <n v="2.2135100810119256E+16"/>
    <x v="51"/>
    <x v="10665"/>
    <x v="7"/>
    <s v="S, M, L"/>
    <s v="L"/>
    <s v="Blue"/>
    <s v="Very High"/>
    <x v="45"/>
    <x v="0"/>
    <x v="1"/>
    <x v="0"/>
    <x v="2"/>
    <x v="4"/>
    <x v="5"/>
    <x v="2"/>
  </r>
  <r>
    <n v="11638"/>
    <s v="U3F7"/>
    <n v="697.60387775364393"/>
    <n v="6976038777536439"/>
    <x v="6"/>
    <x v="8"/>
    <s v="Worst"/>
    <n v="24993580090276"/>
    <x v="425"/>
    <x v="10666"/>
    <x v="6"/>
    <s v="M, L, XL"/>
    <s v="L"/>
    <s v="Red"/>
    <s v="Negligible"/>
    <x v="37"/>
    <x v="1"/>
    <x v="3"/>
    <x v="1"/>
    <x v="3"/>
    <x v="2"/>
    <x v="3"/>
    <x v="3"/>
  </r>
  <r>
    <n v="11639"/>
    <s v="V5U9"/>
    <n v="689.73517709028238"/>
    <n v="6897351770902824"/>
    <x v="3"/>
    <x v="6"/>
    <s v="Worst"/>
    <n v="2966464839985825"/>
    <x v="0"/>
    <x v="10667"/>
    <x v="2"/>
    <s v="S, L, XL"/>
    <s v="M"/>
    <s v="Red"/>
    <s v="Average"/>
    <x v="29"/>
    <x v="2"/>
    <x v="4"/>
    <x v="4"/>
    <x v="0"/>
    <x v="4"/>
    <x v="3"/>
    <x v="1"/>
  </r>
  <r>
    <n v="11640"/>
    <s v="D9Y1"/>
    <n v="868.1758355400093"/>
    <n v="8681758355400093"/>
    <x v="2"/>
    <x v="9"/>
    <s v="Not Good"/>
    <n v="4919980112084096"/>
    <x v="189"/>
    <x v="10668"/>
    <x v="4"/>
    <s v="M, L, XL"/>
    <s v="XL"/>
    <s v="Black"/>
    <s v="High"/>
    <x v="22"/>
    <x v="5"/>
    <x v="7"/>
    <x v="5"/>
    <x v="1"/>
    <x v="0"/>
    <x v="4"/>
    <x v="2"/>
  </r>
  <r>
    <n v="11641"/>
    <s v="Y4H5"/>
    <n v="959.21191453363724"/>
    <n v="9592119145336372"/>
    <x v="5"/>
    <x v="9"/>
    <s v="Good"/>
    <n v="2728385471284946"/>
    <x v="451"/>
    <x v="10669"/>
    <x v="7"/>
    <s v="S, L, XL"/>
    <s v="L"/>
    <s v="Blue"/>
    <s v="Negligible"/>
    <x v="40"/>
    <x v="0"/>
    <x v="4"/>
    <x v="2"/>
    <x v="2"/>
    <x v="0"/>
    <x v="3"/>
    <x v="1"/>
  </r>
  <r>
    <n v="11642"/>
    <s v="S3V5"/>
    <n v="933.22891654377565"/>
    <n v="9332289165437756"/>
    <x v="0"/>
    <x v="4"/>
    <s v="Worst"/>
    <n v="4001315288361777"/>
    <x v="200"/>
    <x v="10670"/>
    <x v="0"/>
    <s v="S, L, XL"/>
    <s v="L"/>
    <s v="Blue"/>
    <s v="Very Low"/>
    <x v="26"/>
    <x v="2"/>
    <x v="1"/>
    <x v="0"/>
    <x v="3"/>
    <x v="1"/>
    <x v="4"/>
    <x v="0"/>
  </r>
  <r>
    <n v="11644"/>
    <s v="O5M8"/>
    <n v="922.25356458237138"/>
    <n v="9222535645823714"/>
    <x v="6"/>
    <x v="8"/>
    <s v="Worst"/>
    <n v="3201788926144419"/>
    <x v="200"/>
    <x v="10671"/>
    <x v="4"/>
    <s v="M, L, XL"/>
    <s v="L"/>
    <s v="Red"/>
    <s v="Medium"/>
    <x v="43"/>
    <x v="2"/>
    <x v="1"/>
    <x v="3"/>
    <x v="1"/>
    <x v="1"/>
    <x v="3"/>
    <x v="1"/>
  </r>
  <r>
    <n v="11646"/>
    <s v="B8S1"/>
    <n v="922.93780556492004"/>
    <n v="9229378055649200"/>
    <x v="3"/>
    <x v="7"/>
    <s v="Very Bad"/>
    <n v="3005021396219278"/>
    <x v="228"/>
    <x v="10672"/>
    <x v="1"/>
    <s v="S, L, XL"/>
    <s v="L"/>
    <s v="Black"/>
    <s v="Very Low"/>
    <x v="5"/>
    <x v="7"/>
    <x v="6"/>
    <x v="5"/>
    <x v="1"/>
    <x v="0"/>
    <x v="3"/>
    <x v="1"/>
  </r>
  <r>
    <n v="11647"/>
    <s v="J3S9"/>
    <n v="86.757532362831896"/>
    <n v="867575323628319"/>
    <x v="1"/>
    <x v="8"/>
    <s v="Best"/>
    <n v="2367774325300996"/>
    <x v="14"/>
    <x v="10673"/>
    <x v="0"/>
    <s v="S, L, XL"/>
    <s v="L"/>
    <s v="Green"/>
    <s v="Below Average"/>
    <x v="11"/>
    <x v="9"/>
    <x v="4"/>
    <x v="1"/>
    <x v="1"/>
    <x v="1"/>
    <x v="0"/>
    <x v="4"/>
  </r>
  <r>
    <n v="11648"/>
    <s v="R8H8"/>
    <n v="1654.5797208285655"/>
    <n v="1.6545797208285656E+16"/>
    <x v="0"/>
    <x v="2"/>
    <s v="Worst"/>
    <n v="3.3876199880480408E+16"/>
    <x v="433"/>
    <x v="10674"/>
    <x v="0"/>
    <s v="S, M, L"/>
    <s v="M"/>
    <s v="Black"/>
    <s v="Very Low"/>
    <x v="33"/>
    <x v="2"/>
    <x v="5"/>
    <x v="1"/>
    <x v="0"/>
    <x v="3"/>
    <x v="0"/>
    <x v="1"/>
  </r>
  <r>
    <n v="11650"/>
    <s v="S1E9"/>
    <n v="3808.2884558286592"/>
    <n v="3.8082884558286592E+16"/>
    <x v="4"/>
    <x v="3"/>
    <s v="Bad"/>
    <n v="3.0953225926629324E+16"/>
    <x v="259"/>
    <x v="10675"/>
    <x v="1"/>
    <s v="S, M, L"/>
    <s v="L"/>
    <s v="Green"/>
    <s v="Above Average"/>
    <x v="11"/>
    <x v="9"/>
    <x v="5"/>
    <x v="2"/>
    <x v="3"/>
    <x v="1"/>
    <x v="0"/>
    <x v="4"/>
  </r>
  <r>
    <n v="11651"/>
    <s v="M9P3"/>
    <n v="404.5071298033011"/>
    <n v="4045071298033011"/>
    <x v="4"/>
    <x v="3"/>
    <s v="Not Good"/>
    <n v="1.6669792960081212E+16"/>
    <x v="318"/>
    <x v="10676"/>
    <x v="4"/>
    <s v="S, L, XL"/>
    <s v="XL"/>
    <s v="Blue"/>
    <s v="Negligible"/>
    <x v="10"/>
    <x v="2"/>
    <x v="1"/>
    <x v="5"/>
    <x v="1"/>
    <x v="3"/>
    <x v="2"/>
    <x v="0"/>
  </r>
  <r>
    <n v="11652"/>
    <s v="S8Z7"/>
    <n v="240.00664751633369"/>
    <n v="2400066475163337"/>
    <x v="1"/>
    <x v="3"/>
    <s v="Very Good"/>
    <n v="2.7037682072880368E+16"/>
    <x v="181"/>
    <x v="10677"/>
    <x v="8"/>
    <s v="S, L, XL"/>
    <s v="L"/>
    <s v="Blue"/>
    <s v="Very High"/>
    <x v="41"/>
    <x v="9"/>
    <x v="6"/>
    <x v="2"/>
    <x v="0"/>
    <x v="2"/>
    <x v="4"/>
    <x v="2"/>
  </r>
  <r>
    <n v="11653"/>
    <s v="C7N7"/>
    <n v="496.98244417146361"/>
    <n v="4969824441714636"/>
    <x v="1"/>
    <x v="7"/>
    <s v="Worst"/>
    <n v="1.8331735842904624E+16"/>
    <x v="486"/>
    <x v="10678"/>
    <x v="6"/>
    <s v="S, L, XL"/>
    <s v="L"/>
    <s v="Green"/>
    <s v="Medium"/>
    <x v="23"/>
    <x v="7"/>
    <x v="9"/>
    <x v="1"/>
    <x v="0"/>
    <x v="3"/>
    <x v="0"/>
    <x v="1"/>
  </r>
  <r>
    <n v="11654"/>
    <s v="I6D8"/>
    <n v="736.82183552273068"/>
    <n v="7368218355227307"/>
    <x v="6"/>
    <x v="0"/>
    <s v="Best"/>
    <n v="3.4249042088996756E+16"/>
    <x v="425"/>
    <x v="10679"/>
    <x v="8"/>
    <s v="S, M, L"/>
    <s v="S"/>
    <s v="Green"/>
    <s v="Very Low"/>
    <x v="40"/>
    <x v="9"/>
    <x v="6"/>
    <x v="5"/>
    <x v="2"/>
    <x v="0"/>
    <x v="0"/>
    <x v="2"/>
  </r>
  <r>
    <n v="11655"/>
    <s v="B3N8"/>
    <n v="2205.7909466469328"/>
    <n v="2.2057909466469328E+16"/>
    <x v="7"/>
    <x v="4"/>
    <s v="Not Good"/>
    <n v="4819009010039606"/>
    <x v="7"/>
    <x v="10680"/>
    <x v="6"/>
    <s v="M, L, XL"/>
    <s v="S"/>
    <s v="Red"/>
    <s v="Medium"/>
    <x v="23"/>
    <x v="1"/>
    <x v="8"/>
    <x v="5"/>
    <x v="4"/>
    <x v="0"/>
    <x v="4"/>
    <x v="5"/>
  </r>
  <r>
    <n v="11656"/>
    <s v="Z4Z1"/>
    <n v="56.704953156164798"/>
    <n v="567049531561648"/>
    <x v="5"/>
    <x v="2"/>
    <s v="Not Good"/>
    <n v="3.2855359947160908E+16"/>
    <x v="349"/>
    <x v="10681"/>
    <x v="3"/>
    <s v="S, M, L"/>
    <s v="S"/>
    <s v="Black"/>
    <s v="Very Low"/>
    <x v="33"/>
    <x v="0"/>
    <x v="9"/>
    <x v="5"/>
    <x v="3"/>
    <x v="2"/>
    <x v="4"/>
    <x v="3"/>
  </r>
  <r>
    <n v="11657"/>
    <s v="R6U1"/>
    <n v="2857.5777778198703"/>
    <n v="2.8575777778198704E+16"/>
    <x v="4"/>
    <x v="9"/>
    <s v="Good"/>
    <n v="2.6090830034852596E+16"/>
    <x v="110"/>
    <x v="10682"/>
    <x v="9"/>
    <s v="M, L, XL"/>
    <s v="L"/>
    <s v="Green"/>
    <s v="Above Average"/>
    <x v="26"/>
    <x v="4"/>
    <x v="7"/>
    <x v="4"/>
    <x v="2"/>
    <x v="1"/>
    <x v="4"/>
    <x v="1"/>
  </r>
  <r>
    <n v="11658"/>
    <s v="E0H2"/>
    <n v="853.26090161598938"/>
    <n v="8532609016159894"/>
    <x v="0"/>
    <x v="5"/>
    <s v="Very Good"/>
    <n v="2412389758634369"/>
    <x v="402"/>
    <x v="10683"/>
    <x v="0"/>
    <s v="S, M, L"/>
    <s v="M"/>
    <s v="Green"/>
    <s v="High"/>
    <x v="43"/>
    <x v="8"/>
    <x v="1"/>
    <x v="4"/>
    <x v="4"/>
    <x v="4"/>
    <x v="0"/>
    <x v="3"/>
  </r>
  <r>
    <n v="11659"/>
    <s v="E1H1"/>
    <n v="808.99894260249232"/>
    <n v="8089989426024923"/>
    <x v="7"/>
    <x v="1"/>
    <s v="Good"/>
    <n v="3889773965628474"/>
    <x v="189"/>
    <x v="10684"/>
    <x v="9"/>
    <s v="S, L, XL"/>
    <s v="S"/>
    <s v="Green"/>
    <s v="Average"/>
    <x v="38"/>
    <x v="5"/>
    <x v="9"/>
    <x v="2"/>
    <x v="1"/>
    <x v="4"/>
    <x v="1"/>
    <x v="2"/>
  </r>
  <r>
    <n v="11660"/>
    <s v="I3T9"/>
    <n v="730.49901307970345"/>
    <n v="7304990130797034"/>
    <x v="1"/>
    <x v="7"/>
    <s v="Very Good"/>
    <n v="1.192543819270372E+16"/>
    <x v="128"/>
    <x v="10685"/>
    <x v="2"/>
    <s v="S, M, L"/>
    <s v="S"/>
    <s v="Blue"/>
    <s v="Below Average"/>
    <x v="17"/>
    <x v="8"/>
    <x v="2"/>
    <x v="2"/>
    <x v="1"/>
    <x v="0"/>
    <x v="4"/>
    <x v="0"/>
  </r>
  <r>
    <n v="11661"/>
    <s v="F0G1"/>
    <n v="1137.5700724897781"/>
    <n v="1.137570072489778E+16"/>
    <x v="1"/>
    <x v="1"/>
    <s v="Very Good"/>
    <n v="3936678792753205"/>
    <x v="9"/>
    <x v="10686"/>
    <x v="0"/>
    <s v="S, L, XL"/>
    <s v="S"/>
    <s v="Blue"/>
    <s v="Very High"/>
    <x v="37"/>
    <x v="3"/>
    <x v="5"/>
    <x v="3"/>
    <x v="4"/>
    <x v="1"/>
    <x v="3"/>
    <x v="5"/>
  </r>
  <r>
    <n v="11662"/>
    <s v="A0L7"/>
    <n v="554.14912496694672"/>
    <n v="5541491249669467"/>
    <x v="2"/>
    <x v="7"/>
    <s v="Best"/>
    <n v="293247981673901"/>
    <x v="339"/>
    <x v="10687"/>
    <x v="7"/>
    <s v="S, L, XL"/>
    <s v="M"/>
    <s v="Red"/>
    <s v="Negligible"/>
    <x v="36"/>
    <x v="2"/>
    <x v="2"/>
    <x v="1"/>
    <x v="1"/>
    <x v="2"/>
    <x v="0"/>
    <x v="4"/>
  </r>
  <r>
    <n v="11663"/>
    <s v="W1T6"/>
    <n v="442.80752015880631"/>
    <n v="4428075201588063"/>
    <x v="5"/>
    <x v="6"/>
    <s v="Very Good"/>
    <n v="1.3874614206659754E+16"/>
    <x v="329"/>
    <x v="10688"/>
    <x v="2"/>
    <s v="M, L, XL"/>
    <s v="XL"/>
    <s v="Green"/>
    <s v="High"/>
    <x v="27"/>
    <x v="8"/>
    <x v="0"/>
    <x v="0"/>
    <x v="2"/>
    <x v="4"/>
    <x v="0"/>
    <x v="5"/>
  </r>
  <r>
    <n v="11664"/>
    <s v="O0L9"/>
    <n v="596.83070601384134"/>
    <n v="5968307060138413"/>
    <x v="3"/>
    <x v="5"/>
    <s v="Best"/>
    <n v="1.8285046065923884E+16"/>
    <x v="472"/>
    <x v="10689"/>
    <x v="1"/>
    <s v="S, M, L"/>
    <s v="S"/>
    <s v="Black"/>
    <s v="Very Low"/>
    <x v="28"/>
    <x v="3"/>
    <x v="5"/>
    <x v="3"/>
    <x v="2"/>
    <x v="2"/>
    <x v="5"/>
    <x v="2"/>
  </r>
  <r>
    <n v="11665"/>
    <s v="A8U7"/>
    <n v="5.4286046444020997"/>
    <n v="54286046444021"/>
    <x v="1"/>
    <x v="9"/>
    <s v="Good"/>
    <n v="441363641331559"/>
    <x v="178"/>
    <x v="10690"/>
    <x v="2"/>
    <s v="S, M, L"/>
    <s v="XL"/>
    <s v="Blue"/>
    <s v="Very High"/>
    <x v="4"/>
    <x v="6"/>
    <x v="0"/>
    <x v="4"/>
    <x v="2"/>
    <x v="1"/>
    <x v="4"/>
    <x v="3"/>
  </r>
  <r>
    <n v="11666"/>
    <s v="M0Y7"/>
    <n v="112.3031686239098"/>
    <n v="1123031686239098"/>
    <x v="3"/>
    <x v="7"/>
    <s v="Good"/>
    <n v="4583125821893565"/>
    <x v="3"/>
    <x v="10691"/>
    <x v="8"/>
    <s v="S, M, L"/>
    <s v="XL"/>
    <s v="Red"/>
    <s v="High"/>
    <x v="2"/>
    <x v="4"/>
    <x v="6"/>
    <x v="2"/>
    <x v="2"/>
    <x v="1"/>
    <x v="2"/>
    <x v="2"/>
  </r>
  <r>
    <n v="11667"/>
    <s v="M3J2"/>
    <n v="4626.6497808118274"/>
    <n v="4.6266497808118272E+16"/>
    <x v="7"/>
    <x v="3"/>
    <s v="Good"/>
    <n v="289291345205606"/>
    <x v="124"/>
    <x v="10692"/>
    <x v="4"/>
    <s v="M, L, XL"/>
    <s v="L"/>
    <s v="Red"/>
    <s v="Above Average"/>
    <x v="44"/>
    <x v="4"/>
    <x v="6"/>
    <x v="2"/>
    <x v="1"/>
    <x v="2"/>
    <x v="3"/>
    <x v="4"/>
  </r>
  <r>
    <n v="11670"/>
    <s v="H0W6"/>
    <n v="841.09345553555579"/>
    <n v="8410934555355558"/>
    <x v="1"/>
    <x v="2"/>
    <s v="Best"/>
    <n v="1.4170821679027492E+16"/>
    <x v="362"/>
    <x v="10693"/>
    <x v="8"/>
    <s v="S, L, XL"/>
    <s v="S"/>
    <s v="Black"/>
    <s v="Medium"/>
    <x v="25"/>
    <x v="4"/>
    <x v="6"/>
    <x v="5"/>
    <x v="0"/>
    <x v="3"/>
    <x v="1"/>
    <x v="1"/>
  </r>
  <r>
    <n v="11672"/>
    <s v="W1Q2"/>
    <n v="2007.1419854178232"/>
    <n v="2.0071419854178232E+16"/>
    <x v="2"/>
    <x v="5"/>
    <s v="Best"/>
    <n v="2.7017835372061584E+16"/>
    <x v="188"/>
    <x v="10694"/>
    <x v="5"/>
    <s v="S, L, XL"/>
    <s v="XL"/>
    <s v="Red"/>
    <s v="High"/>
    <x v="35"/>
    <x v="3"/>
    <x v="5"/>
    <x v="0"/>
    <x v="3"/>
    <x v="2"/>
    <x v="5"/>
    <x v="3"/>
  </r>
  <r>
    <n v="11673"/>
    <s v="I8K8"/>
    <n v="155.70466362420291"/>
    <n v="1557046636242029"/>
    <x v="3"/>
    <x v="0"/>
    <s v="Bad"/>
    <n v="4506303897633098"/>
    <x v="396"/>
    <x v="10695"/>
    <x v="8"/>
    <s v="M, L, XL"/>
    <s v="XL"/>
    <s v="Black"/>
    <s v="Above Average"/>
    <x v="26"/>
    <x v="2"/>
    <x v="8"/>
    <x v="5"/>
    <x v="4"/>
    <x v="0"/>
    <x v="3"/>
    <x v="4"/>
  </r>
  <r>
    <n v="11674"/>
    <s v="I2Z0"/>
    <n v="245.55835763393841"/>
    <n v="2455583576339384"/>
    <x v="1"/>
    <x v="4"/>
    <s v="Very Bad"/>
    <n v="4.2810685894352408E+16"/>
    <x v="410"/>
    <x v="10696"/>
    <x v="3"/>
    <s v="M, L, XL"/>
    <s v="M"/>
    <s v="Red"/>
    <s v="High"/>
    <x v="15"/>
    <x v="9"/>
    <x v="5"/>
    <x v="3"/>
    <x v="1"/>
    <x v="3"/>
    <x v="3"/>
    <x v="0"/>
  </r>
  <r>
    <n v="11675"/>
    <s v="Z2S6"/>
    <n v="29.5438476302018"/>
    <n v="295438476302018"/>
    <x v="1"/>
    <x v="1"/>
    <s v="Bad"/>
    <n v="3917887531947776"/>
    <x v="428"/>
    <x v="10697"/>
    <x v="8"/>
    <s v="M, L, XL"/>
    <s v="M"/>
    <s v="Blue"/>
    <s v="Very Low"/>
    <x v="27"/>
    <x v="4"/>
    <x v="0"/>
    <x v="1"/>
    <x v="2"/>
    <x v="4"/>
    <x v="3"/>
    <x v="4"/>
  </r>
  <r>
    <n v="11676"/>
    <s v="I6N8"/>
    <n v="936.35656526784999"/>
    <n v="9363565652678500"/>
    <x v="4"/>
    <x v="3"/>
    <s v="Bad"/>
    <n v="4.1617061544983368E+16"/>
    <x v="266"/>
    <x v="10698"/>
    <x v="8"/>
    <s v="S, M, L"/>
    <s v="XL"/>
    <s v="Green"/>
    <s v="Significant"/>
    <x v="32"/>
    <x v="0"/>
    <x v="2"/>
    <x v="2"/>
    <x v="3"/>
    <x v="1"/>
    <x v="0"/>
    <x v="1"/>
  </r>
  <r>
    <n v="11677"/>
    <s v="I5F8"/>
    <n v="986.838354783162"/>
    <n v="9868383547831620"/>
    <x v="0"/>
    <x v="8"/>
    <s v="Very Good"/>
    <n v="2.4627877316224388E+16"/>
    <x v="10"/>
    <x v="10699"/>
    <x v="9"/>
    <s v="S, M, L"/>
    <s v="S"/>
    <s v="Black"/>
    <s v="Very High"/>
    <x v="35"/>
    <x v="7"/>
    <x v="9"/>
    <x v="0"/>
    <x v="0"/>
    <x v="3"/>
    <x v="0"/>
    <x v="2"/>
  </r>
  <r>
    <n v="11678"/>
    <s v="Y6I3"/>
    <n v="263.91606030084569"/>
    <n v="2639160603008457"/>
    <x v="4"/>
    <x v="8"/>
    <s v="Not Good"/>
    <n v="1.0473079141010522E+16"/>
    <x v="238"/>
    <x v="10700"/>
    <x v="3"/>
    <s v="M, L, XL"/>
    <s v="XL"/>
    <s v="Blue"/>
    <s v="Very Low"/>
    <x v="13"/>
    <x v="3"/>
    <x v="9"/>
    <x v="3"/>
    <x v="4"/>
    <x v="0"/>
    <x v="0"/>
    <x v="0"/>
  </r>
  <r>
    <n v="11679"/>
    <s v="B9Q9"/>
    <n v="661.94270039645517"/>
    <n v="6619427003964552"/>
    <x v="2"/>
    <x v="6"/>
    <s v="Best"/>
    <n v="4025254847972625"/>
    <x v="225"/>
    <x v="10701"/>
    <x v="8"/>
    <s v="M, L, XL"/>
    <s v="L"/>
    <s v="Red"/>
    <s v="Below Average"/>
    <x v="31"/>
    <x v="4"/>
    <x v="1"/>
    <x v="2"/>
    <x v="4"/>
    <x v="0"/>
    <x v="3"/>
    <x v="4"/>
  </r>
  <r>
    <n v="11680"/>
    <s v="N2I0"/>
    <n v="5679.6015694498265"/>
    <n v="5.6796015694498264E+16"/>
    <x v="4"/>
    <x v="4"/>
    <s v="Good"/>
    <n v="1.0832512483173118E+16"/>
    <x v="172"/>
    <x v="10702"/>
    <x v="5"/>
    <s v="S, M, L"/>
    <s v="XL"/>
    <s v="Green"/>
    <s v="Very Low"/>
    <x v="4"/>
    <x v="2"/>
    <x v="1"/>
    <x v="3"/>
    <x v="3"/>
    <x v="2"/>
    <x v="1"/>
    <x v="3"/>
  </r>
  <r>
    <n v="11681"/>
    <s v="I8V5"/>
    <n v="1750.6514285227847"/>
    <n v="1.7506514285227848E+16"/>
    <x v="0"/>
    <x v="5"/>
    <s v="Very Bad"/>
    <n v="4543309600708494"/>
    <x v="88"/>
    <x v="10703"/>
    <x v="4"/>
    <s v="S, L, XL"/>
    <s v="S"/>
    <s v="Green"/>
    <s v="Very High"/>
    <x v="12"/>
    <x v="2"/>
    <x v="9"/>
    <x v="3"/>
    <x v="4"/>
    <x v="1"/>
    <x v="3"/>
    <x v="0"/>
  </r>
  <r>
    <n v="11682"/>
    <s v="Y5E3"/>
    <n v="954.66968216470957"/>
    <n v="9546696821647096"/>
    <x v="0"/>
    <x v="0"/>
    <s v="Not Good"/>
    <n v="2.1814623518508272E+16"/>
    <x v="415"/>
    <x v="10704"/>
    <x v="4"/>
    <s v="S, L, XL"/>
    <s v="L"/>
    <s v="Red"/>
    <s v="Medium"/>
    <x v="27"/>
    <x v="2"/>
    <x v="7"/>
    <x v="0"/>
    <x v="4"/>
    <x v="0"/>
    <x v="5"/>
    <x v="2"/>
  </r>
  <r>
    <n v="11683"/>
    <s v="B3Q2"/>
    <n v="1495.6143465005969"/>
    <n v="1.4956143465005968E+16"/>
    <x v="2"/>
    <x v="6"/>
    <s v="Worst"/>
    <n v="1.4837891605374356E+16"/>
    <x v="120"/>
    <x v="10705"/>
    <x v="7"/>
    <s v="S, L, XL"/>
    <s v="M"/>
    <s v="Blue"/>
    <s v="Negligible"/>
    <x v="45"/>
    <x v="2"/>
    <x v="5"/>
    <x v="0"/>
    <x v="0"/>
    <x v="1"/>
    <x v="3"/>
    <x v="3"/>
  </r>
  <r>
    <n v="11684"/>
    <s v="V6X6"/>
    <n v="64.788577851196095"/>
    <n v="647885778511961"/>
    <x v="2"/>
    <x v="3"/>
    <s v="Very Bad"/>
    <n v="4753633796491511"/>
    <x v="215"/>
    <x v="10706"/>
    <x v="0"/>
    <s v="S, M, L"/>
    <s v="S"/>
    <s v="Green"/>
    <s v="Average"/>
    <x v="1"/>
    <x v="2"/>
    <x v="3"/>
    <x v="5"/>
    <x v="0"/>
    <x v="1"/>
    <x v="3"/>
    <x v="0"/>
  </r>
  <r>
    <n v="11685"/>
    <s v="T9U7"/>
    <n v="366.05351238613321"/>
    <n v="3660535123861332"/>
    <x v="4"/>
    <x v="6"/>
    <s v="Best"/>
    <n v="3.5109754846852048E+16"/>
    <x v="174"/>
    <x v="10707"/>
    <x v="9"/>
    <s v="M, L, XL"/>
    <s v="S"/>
    <s v="Blue"/>
    <s v="Very High"/>
    <x v="10"/>
    <x v="8"/>
    <x v="4"/>
    <x v="1"/>
    <x v="1"/>
    <x v="4"/>
    <x v="1"/>
    <x v="4"/>
  </r>
  <r>
    <n v="11686"/>
    <s v="X6K5"/>
    <n v="910.00507204874395"/>
    <n v="9100050720487440"/>
    <x v="1"/>
    <x v="4"/>
    <s v="Worst"/>
    <n v="1.4955527166891932E+16"/>
    <x v="164"/>
    <x v="10708"/>
    <x v="6"/>
    <s v="S, L, XL"/>
    <s v="M"/>
    <s v="Black"/>
    <s v="High"/>
    <x v="22"/>
    <x v="8"/>
    <x v="7"/>
    <x v="5"/>
    <x v="2"/>
    <x v="2"/>
    <x v="2"/>
    <x v="4"/>
  </r>
  <r>
    <n v="11687"/>
    <s v="H7U9"/>
    <n v="803.85766174507535"/>
    <n v="8038576617450754"/>
    <x v="5"/>
    <x v="8"/>
    <s v="Good"/>
    <n v="3366946256571361"/>
    <x v="182"/>
    <x v="10709"/>
    <x v="3"/>
    <s v="S, M, L"/>
    <s v="M"/>
    <s v="Red"/>
    <s v="Average"/>
    <x v="19"/>
    <x v="7"/>
    <x v="1"/>
    <x v="2"/>
    <x v="4"/>
    <x v="0"/>
    <x v="4"/>
    <x v="4"/>
  </r>
  <r>
    <n v="11688"/>
    <s v="H6A1"/>
    <n v="660.38008534355185"/>
    <n v="6603800853435519"/>
    <x v="5"/>
    <x v="0"/>
    <s v="Not Good"/>
    <n v="2.9707872641317948E+16"/>
    <x v="27"/>
    <x v="10710"/>
    <x v="1"/>
    <s v="S, L, XL"/>
    <s v="M"/>
    <s v="Black"/>
    <s v="Very Low"/>
    <x v="32"/>
    <x v="0"/>
    <x v="4"/>
    <x v="0"/>
    <x v="4"/>
    <x v="3"/>
    <x v="2"/>
    <x v="1"/>
  </r>
  <r>
    <n v="11689"/>
    <s v="S3D5"/>
    <n v="972.09397382868758"/>
    <n v="9720939738286876"/>
    <x v="6"/>
    <x v="7"/>
    <s v="Good"/>
    <n v="1.8778203907194912E+16"/>
    <x v="128"/>
    <x v="10711"/>
    <x v="1"/>
    <s v="S, L, XL"/>
    <s v="S"/>
    <s v="Green"/>
    <s v="Significant"/>
    <x v="42"/>
    <x v="4"/>
    <x v="0"/>
    <x v="3"/>
    <x v="2"/>
    <x v="2"/>
    <x v="0"/>
    <x v="5"/>
  </r>
  <r>
    <n v="11690"/>
    <s v="C8B0"/>
    <n v="5832.9139146341204"/>
    <n v="5.8329139146341208E+16"/>
    <x v="0"/>
    <x v="4"/>
    <s v="Very Good"/>
    <n v="2.2343096347619624E+16"/>
    <x v="377"/>
    <x v="10712"/>
    <x v="9"/>
    <s v="S, M, L"/>
    <s v="XL"/>
    <s v="Red"/>
    <s v="Below Average"/>
    <x v="18"/>
    <x v="6"/>
    <x v="5"/>
    <x v="4"/>
    <x v="4"/>
    <x v="0"/>
    <x v="2"/>
    <x v="5"/>
  </r>
  <r>
    <n v="11691"/>
    <s v="G3Q8"/>
    <n v="5240.3350551283129"/>
    <n v="5.2403350551283128E+16"/>
    <x v="5"/>
    <x v="4"/>
    <s v="Best"/>
    <n v="1.7958486736332696E+16"/>
    <x v="274"/>
    <x v="10713"/>
    <x v="1"/>
    <s v="M, L, XL"/>
    <s v="XL"/>
    <s v="Red"/>
    <s v="Medium"/>
    <x v="27"/>
    <x v="2"/>
    <x v="2"/>
    <x v="0"/>
    <x v="1"/>
    <x v="0"/>
    <x v="4"/>
    <x v="0"/>
  </r>
  <r>
    <n v="11692"/>
    <s v="Q5R3"/>
    <n v="567.69949230486009"/>
    <n v="5676994923048601"/>
    <x v="6"/>
    <x v="9"/>
    <s v="Good"/>
    <n v="4653408732147116"/>
    <x v="313"/>
    <x v="10714"/>
    <x v="8"/>
    <s v="M, L, XL"/>
    <s v="L"/>
    <s v="Red"/>
    <s v="Significant"/>
    <x v="3"/>
    <x v="1"/>
    <x v="5"/>
    <x v="4"/>
    <x v="0"/>
    <x v="1"/>
    <x v="0"/>
    <x v="1"/>
  </r>
  <r>
    <n v="11693"/>
    <s v="E7U5"/>
    <n v="932.57801195262437"/>
    <n v="9325780119526244"/>
    <x v="0"/>
    <x v="0"/>
    <s v="Bad"/>
    <n v="1.7833449017319718E+16"/>
    <x v="318"/>
    <x v="10715"/>
    <x v="6"/>
    <s v="M, L, XL"/>
    <s v="L"/>
    <s v="Red"/>
    <s v="Very High"/>
    <x v="0"/>
    <x v="8"/>
    <x v="9"/>
    <x v="3"/>
    <x v="2"/>
    <x v="3"/>
    <x v="5"/>
    <x v="5"/>
  </r>
  <r>
    <n v="11695"/>
    <s v="S0O4"/>
    <n v="712.35760739943976"/>
    <n v="7123576073994398"/>
    <x v="6"/>
    <x v="5"/>
    <s v="Very Good"/>
    <n v="2.7531219627758024E+16"/>
    <x v="341"/>
    <x v="10716"/>
    <x v="1"/>
    <s v="S, M, L"/>
    <s v="M"/>
    <s v="Black"/>
    <s v="Below Average"/>
    <x v="39"/>
    <x v="0"/>
    <x v="5"/>
    <x v="3"/>
    <x v="2"/>
    <x v="2"/>
    <x v="2"/>
    <x v="0"/>
  </r>
  <r>
    <n v="11696"/>
    <s v="Z9W0"/>
    <n v="626.24088417847065"/>
    <n v="6262408841784707"/>
    <x v="0"/>
    <x v="2"/>
    <s v="Very Bad"/>
    <n v="4996950667774058"/>
    <x v="35"/>
    <x v="10717"/>
    <x v="2"/>
    <s v="S, L, XL"/>
    <s v="L"/>
    <s v="Green"/>
    <s v="Average"/>
    <x v="16"/>
    <x v="2"/>
    <x v="2"/>
    <x v="0"/>
    <x v="2"/>
    <x v="0"/>
    <x v="4"/>
    <x v="5"/>
  </r>
  <r>
    <n v="11697"/>
    <s v="H7N1"/>
    <n v="900.80305552407958"/>
    <n v="9008030555240796"/>
    <x v="5"/>
    <x v="9"/>
    <s v="Best"/>
    <n v="3.4208077352855252E+16"/>
    <x v="100"/>
    <x v="10718"/>
    <x v="4"/>
    <s v="S, M, L"/>
    <s v="XL"/>
    <s v="Blue"/>
    <s v="Above Average"/>
    <x v="14"/>
    <x v="9"/>
    <x v="5"/>
    <x v="5"/>
    <x v="4"/>
    <x v="0"/>
    <x v="0"/>
    <x v="2"/>
  </r>
  <r>
    <n v="11698"/>
    <s v="Z7R1"/>
    <n v="3153.233506623219"/>
    <n v="3.1532335066232192E+16"/>
    <x v="6"/>
    <x v="4"/>
    <s v="Very Bad"/>
    <n v="1.451726881227304E+16"/>
    <x v="59"/>
    <x v="10719"/>
    <x v="9"/>
    <s v="S, M, L"/>
    <s v="L"/>
    <s v="Black"/>
    <s v="Average"/>
    <x v="20"/>
    <x v="2"/>
    <x v="0"/>
    <x v="1"/>
    <x v="1"/>
    <x v="0"/>
    <x v="5"/>
    <x v="0"/>
  </r>
  <r>
    <n v="11699"/>
    <s v="J6T5"/>
    <n v="655.92829387484312"/>
    <n v="6559282938748431"/>
    <x v="2"/>
    <x v="6"/>
    <s v="Worst"/>
    <n v="4251076181881327"/>
    <x v="286"/>
    <x v="10720"/>
    <x v="6"/>
    <s v="S, M, L"/>
    <s v="S"/>
    <s v="Blue"/>
    <s v="Above Average"/>
    <x v="1"/>
    <x v="0"/>
    <x v="4"/>
    <x v="5"/>
    <x v="0"/>
    <x v="2"/>
    <x v="4"/>
    <x v="3"/>
  </r>
  <r>
    <n v="11700"/>
    <s v="D2Z8"/>
    <n v="530.89256270009025"/>
    <n v="5308925627000903"/>
    <x v="4"/>
    <x v="3"/>
    <s v="Worst"/>
    <n v="4047001385419543"/>
    <x v="377"/>
    <x v="10721"/>
    <x v="2"/>
    <s v="S, L, XL"/>
    <s v="XL"/>
    <s v="Black"/>
    <s v="Above Average"/>
    <x v="20"/>
    <x v="5"/>
    <x v="9"/>
    <x v="2"/>
    <x v="4"/>
    <x v="3"/>
    <x v="4"/>
    <x v="0"/>
  </r>
  <r>
    <n v="11701"/>
    <s v="Y4Y0"/>
    <n v="381.97043706441008"/>
    <n v="3819704370644101"/>
    <x v="5"/>
    <x v="1"/>
    <s v="Best"/>
    <n v="2113128586361726"/>
    <x v="490"/>
    <x v="10722"/>
    <x v="8"/>
    <s v="M, L, XL"/>
    <s v="S"/>
    <s v="Green"/>
    <s v="Very Low"/>
    <x v="19"/>
    <x v="7"/>
    <x v="5"/>
    <x v="5"/>
    <x v="4"/>
    <x v="0"/>
    <x v="1"/>
    <x v="3"/>
  </r>
  <r>
    <n v="11702"/>
    <s v="C3W3"/>
    <n v="2487.7307530156272"/>
    <n v="2.4877307530156272E+16"/>
    <x v="5"/>
    <x v="0"/>
    <s v="Not Good"/>
    <n v="1.2108639939704076E+16"/>
    <x v="435"/>
    <x v="10723"/>
    <x v="7"/>
    <s v="M, L, XL"/>
    <s v="L"/>
    <s v="Red"/>
    <s v="Significant"/>
    <x v="46"/>
    <x v="2"/>
    <x v="6"/>
    <x v="2"/>
    <x v="4"/>
    <x v="1"/>
    <x v="2"/>
    <x v="2"/>
  </r>
  <r>
    <n v="11704"/>
    <s v="E9R4"/>
    <n v="5486.2903004966929"/>
    <n v="5.4862903004966928E+16"/>
    <x v="2"/>
    <x v="1"/>
    <s v="Worst"/>
    <n v="2.4113526860221196E+16"/>
    <x v="402"/>
    <x v="10724"/>
    <x v="9"/>
    <s v="M, L, XL"/>
    <s v="L"/>
    <s v="Black"/>
    <s v="Above Average"/>
    <x v="36"/>
    <x v="6"/>
    <x v="8"/>
    <x v="0"/>
    <x v="2"/>
    <x v="1"/>
    <x v="4"/>
    <x v="4"/>
  </r>
  <r>
    <n v="11705"/>
    <s v="H8R4"/>
    <n v="236.1124956645879"/>
    <n v="2361124956645879"/>
    <x v="5"/>
    <x v="4"/>
    <s v="Best"/>
    <n v="2.7048278238541372E+16"/>
    <x v="41"/>
    <x v="10725"/>
    <x v="3"/>
    <s v="S, M, L"/>
    <s v="XL"/>
    <s v="Green"/>
    <s v="Very Low"/>
    <x v="9"/>
    <x v="0"/>
    <x v="1"/>
    <x v="3"/>
    <x v="3"/>
    <x v="4"/>
    <x v="0"/>
    <x v="0"/>
  </r>
  <r>
    <n v="11706"/>
    <s v="C3M4"/>
    <n v="5844.875244322011"/>
    <n v="5.8448752443220112E+16"/>
    <x v="5"/>
    <x v="9"/>
    <s v="Worst"/>
    <n v="2608213054211702"/>
    <x v="481"/>
    <x v="10726"/>
    <x v="3"/>
    <s v="S, L, XL"/>
    <s v="L"/>
    <s v="Black"/>
    <s v="Significant"/>
    <x v="4"/>
    <x v="0"/>
    <x v="5"/>
    <x v="0"/>
    <x v="1"/>
    <x v="3"/>
    <x v="2"/>
    <x v="4"/>
  </r>
  <r>
    <n v="11707"/>
    <s v="I9F7"/>
    <n v="3144.3487128581314"/>
    <n v="3.1443487128581312E+16"/>
    <x v="7"/>
    <x v="1"/>
    <s v="Very Bad"/>
    <n v="1780549599004316"/>
    <x v="499"/>
    <x v="10727"/>
    <x v="0"/>
    <s v="S, L, XL"/>
    <s v="S"/>
    <s v="Blue"/>
    <s v="Very Low"/>
    <x v="26"/>
    <x v="3"/>
    <x v="0"/>
    <x v="1"/>
    <x v="1"/>
    <x v="4"/>
    <x v="1"/>
    <x v="4"/>
  </r>
  <r>
    <n v="11708"/>
    <s v="K6Y2"/>
    <n v="575.47837177607266"/>
    <n v="5754783717760727"/>
    <x v="0"/>
    <x v="3"/>
    <s v="Not Good"/>
    <n v="2.2998728920415944E+16"/>
    <x v="328"/>
    <x v="10728"/>
    <x v="2"/>
    <s v="S, L, XL"/>
    <s v="S"/>
    <s v="Black"/>
    <s v="Very Low"/>
    <x v="24"/>
    <x v="5"/>
    <x v="5"/>
    <x v="3"/>
    <x v="0"/>
    <x v="1"/>
    <x v="3"/>
    <x v="1"/>
  </r>
  <r>
    <n v="11709"/>
    <s v="H7J4"/>
    <n v="298.34944130287232"/>
    <n v="2983494413028723"/>
    <x v="4"/>
    <x v="3"/>
    <s v="Not Good"/>
    <n v="1.4910903343712416E+16"/>
    <x v="154"/>
    <x v="10729"/>
    <x v="3"/>
    <s v="S, L, XL"/>
    <s v="L"/>
    <s v="Green"/>
    <s v="Average"/>
    <x v="23"/>
    <x v="5"/>
    <x v="0"/>
    <x v="1"/>
    <x v="2"/>
    <x v="1"/>
    <x v="5"/>
    <x v="4"/>
  </r>
  <r>
    <n v="11710"/>
    <s v="E3Y9"/>
    <n v="24.342364233465801"/>
    <n v="243423642334658"/>
    <x v="3"/>
    <x v="1"/>
    <s v="Very Bad"/>
    <n v="1157503721213902"/>
    <x v="238"/>
    <x v="10730"/>
    <x v="9"/>
    <s v="M, L, XL"/>
    <s v="S"/>
    <s v="Green"/>
    <s v="Average"/>
    <x v="20"/>
    <x v="7"/>
    <x v="9"/>
    <x v="0"/>
    <x v="3"/>
    <x v="2"/>
    <x v="0"/>
    <x v="1"/>
  </r>
  <r>
    <n v="11712"/>
    <s v="B2R8"/>
    <n v="687.48035149131852"/>
    <n v="6874803514913185"/>
    <x v="5"/>
    <x v="3"/>
    <s v="Not Good"/>
    <n v="4611863520703629"/>
    <x v="119"/>
    <x v="10731"/>
    <x v="1"/>
    <s v="S, M, L"/>
    <s v="S"/>
    <s v="Green"/>
    <s v="Below Average"/>
    <x v="35"/>
    <x v="5"/>
    <x v="0"/>
    <x v="5"/>
    <x v="2"/>
    <x v="1"/>
    <x v="2"/>
    <x v="4"/>
  </r>
  <r>
    <n v="11713"/>
    <s v="W7T7"/>
    <n v="895.06337971893811"/>
    <n v="8950633797189381"/>
    <x v="7"/>
    <x v="0"/>
    <s v="Good"/>
    <n v="4914577406623215"/>
    <x v="287"/>
    <x v="10732"/>
    <x v="4"/>
    <s v="S, M, L"/>
    <s v="L"/>
    <s v="Blue"/>
    <s v="Very High"/>
    <x v="38"/>
    <x v="1"/>
    <x v="3"/>
    <x v="1"/>
    <x v="1"/>
    <x v="4"/>
    <x v="4"/>
    <x v="4"/>
  </r>
  <r>
    <n v="11714"/>
    <s v="E5S1"/>
    <n v="722.91020434353561"/>
    <n v="7229102043435356"/>
    <x v="0"/>
    <x v="6"/>
    <s v="Good"/>
    <n v="271339239046315"/>
    <x v="294"/>
    <x v="10733"/>
    <x v="7"/>
    <s v="S, M, L"/>
    <s v="M"/>
    <s v="Blue"/>
    <s v="Significant"/>
    <x v="14"/>
    <x v="9"/>
    <x v="7"/>
    <x v="5"/>
    <x v="0"/>
    <x v="4"/>
    <x v="2"/>
    <x v="0"/>
  </r>
  <r>
    <n v="11715"/>
    <s v="G1Z3"/>
    <n v="71.341442043497807"/>
    <n v="713414420434978"/>
    <x v="0"/>
    <x v="9"/>
    <s v="Good"/>
    <n v="2.5983179351554944E+16"/>
    <x v="250"/>
    <x v="10734"/>
    <x v="5"/>
    <s v="S, M, L"/>
    <s v="XL"/>
    <s v="Black"/>
    <s v="Very High"/>
    <x v="33"/>
    <x v="5"/>
    <x v="0"/>
    <x v="5"/>
    <x v="3"/>
    <x v="3"/>
    <x v="3"/>
    <x v="0"/>
  </r>
  <r>
    <n v="11716"/>
    <s v="G0L5"/>
    <n v="950.621895916276"/>
    <n v="9506218959162760"/>
    <x v="1"/>
    <x v="8"/>
    <s v="Not Good"/>
    <n v="1.8737540447806272E+16"/>
    <x v="120"/>
    <x v="10735"/>
    <x v="5"/>
    <s v="M, L, XL"/>
    <s v="S"/>
    <s v="Green"/>
    <s v="Average"/>
    <x v="24"/>
    <x v="2"/>
    <x v="4"/>
    <x v="1"/>
    <x v="2"/>
    <x v="4"/>
    <x v="5"/>
    <x v="0"/>
  </r>
  <r>
    <n v="11718"/>
    <s v="I7B9"/>
    <n v="368.35636077192152"/>
    <n v="3683563607719215"/>
    <x v="2"/>
    <x v="1"/>
    <s v="Worst"/>
    <n v="3.9844612293458488E+16"/>
    <x v="371"/>
    <x v="10736"/>
    <x v="7"/>
    <s v="S, M, L"/>
    <s v="L"/>
    <s v="Red"/>
    <s v="Very High"/>
    <x v="23"/>
    <x v="9"/>
    <x v="1"/>
    <x v="2"/>
    <x v="2"/>
    <x v="3"/>
    <x v="4"/>
    <x v="0"/>
  </r>
  <r>
    <n v="11719"/>
    <s v="W0V2"/>
    <n v="979.89065830235222"/>
    <n v="9798906583023522"/>
    <x v="1"/>
    <x v="6"/>
    <s v="Worst"/>
    <n v="3.6374992169863808E+16"/>
    <x v="142"/>
    <x v="10737"/>
    <x v="6"/>
    <s v="M, L, XL"/>
    <s v="M"/>
    <s v="Red"/>
    <s v="Average"/>
    <x v="8"/>
    <x v="0"/>
    <x v="4"/>
    <x v="2"/>
    <x v="1"/>
    <x v="3"/>
    <x v="0"/>
    <x v="2"/>
  </r>
  <r>
    <n v="11720"/>
    <s v="H4L9"/>
    <n v="1882.4016670336337"/>
    <n v="1.8824016670336336E+16"/>
    <x v="1"/>
    <x v="2"/>
    <s v="Very Bad"/>
    <n v="147937272466066"/>
    <x v="156"/>
    <x v="10738"/>
    <x v="7"/>
    <s v="S, M, L"/>
    <s v="S"/>
    <s v="Red"/>
    <s v="Above Average"/>
    <x v="4"/>
    <x v="5"/>
    <x v="1"/>
    <x v="1"/>
    <x v="0"/>
    <x v="2"/>
    <x v="3"/>
    <x v="3"/>
  </r>
  <r>
    <n v="11721"/>
    <s v="R6I7"/>
    <n v="365.6938125069297"/>
    <n v="3656938125069297"/>
    <x v="6"/>
    <x v="9"/>
    <s v="Good"/>
    <n v="1.5587574867233092E+16"/>
    <x v="35"/>
    <x v="10739"/>
    <x v="7"/>
    <s v="M, L, XL"/>
    <s v="L"/>
    <s v="Black"/>
    <s v="Low"/>
    <x v="6"/>
    <x v="5"/>
    <x v="3"/>
    <x v="4"/>
    <x v="0"/>
    <x v="0"/>
    <x v="5"/>
    <x v="0"/>
  </r>
  <r>
    <n v="11722"/>
    <s v="P3P3"/>
    <n v="113.89999363238149"/>
    <n v="1138999936323815"/>
    <x v="0"/>
    <x v="1"/>
    <s v="Very Bad"/>
    <n v="4224803355366506"/>
    <x v="467"/>
    <x v="10740"/>
    <x v="1"/>
    <s v="M, L, XL"/>
    <s v="M"/>
    <s v="Green"/>
    <s v="Negligible"/>
    <x v="43"/>
    <x v="5"/>
    <x v="6"/>
    <x v="0"/>
    <x v="1"/>
    <x v="2"/>
    <x v="1"/>
    <x v="2"/>
  </r>
  <r>
    <n v="11723"/>
    <s v="K9E0"/>
    <n v="3440.1867302209203"/>
    <n v="3.4401867302209204E+16"/>
    <x v="7"/>
    <x v="6"/>
    <s v="Best"/>
    <n v="1.7077313552155822E+16"/>
    <x v="316"/>
    <x v="10741"/>
    <x v="9"/>
    <s v="M, L, XL"/>
    <s v="XL"/>
    <s v="Green"/>
    <s v="Average"/>
    <x v="11"/>
    <x v="8"/>
    <x v="7"/>
    <x v="4"/>
    <x v="2"/>
    <x v="1"/>
    <x v="3"/>
    <x v="3"/>
  </r>
  <r>
    <n v="11724"/>
    <s v="L4O5"/>
    <n v="803.70730766376028"/>
    <n v="8037073076637603"/>
    <x v="6"/>
    <x v="9"/>
    <s v="Very Bad"/>
    <n v="3296394363452663"/>
    <x v="491"/>
    <x v="10742"/>
    <x v="7"/>
    <s v="S, M, L"/>
    <s v="L"/>
    <s v="Black"/>
    <s v="Significant"/>
    <x v="15"/>
    <x v="3"/>
    <x v="4"/>
    <x v="5"/>
    <x v="0"/>
    <x v="2"/>
    <x v="4"/>
    <x v="4"/>
  </r>
  <r>
    <n v="11726"/>
    <s v="N2J9"/>
    <n v="89.384005551789201"/>
    <n v="893840055517892"/>
    <x v="1"/>
    <x v="4"/>
    <s v="Best"/>
    <n v="1.8900229695343076E+16"/>
    <x v="60"/>
    <x v="10743"/>
    <x v="1"/>
    <s v="M, L, XL"/>
    <s v="S"/>
    <s v="Blue"/>
    <s v="High"/>
    <x v="29"/>
    <x v="2"/>
    <x v="0"/>
    <x v="1"/>
    <x v="1"/>
    <x v="1"/>
    <x v="4"/>
    <x v="1"/>
  </r>
  <r>
    <n v="11727"/>
    <s v="H9S2"/>
    <n v="983.20688082280799"/>
    <n v="9832068808228080"/>
    <x v="2"/>
    <x v="7"/>
    <s v="Bad"/>
    <n v="1.7078136049902928E+16"/>
    <x v="284"/>
    <x v="10744"/>
    <x v="2"/>
    <s v="M, L, XL"/>
    <s v="S"/>
    <s v="Blue"/>
    <s v="Above Average"/>
    <x v="32"/>
    <x v="3"/>
    <x v="8"/>
    <x v="2"/>
    <x v="0"/>
    <x v="0"/>
    <x v="4"/>
    <x v="3"/>
  </r>
  <r>
    <n v="11728"/>
    <s v="J6H3"/>
    <n v="5256.9715126466308"/>
    <n v="5.2569715126466304E+16"/>
    <x v="2"/>
    <x v="3"/>
    <s v="Best"/>
    <n v="3.4021641152843048E+16"/>
    <x v="445"/>
    <x v="10745"/>
    <x v="9"/>
    <s v="S, M, L"/>
    <s v="S"/>
    <s v="Red"/>
    <s v="Significant"/>
    <x v="7"/>
    <x v="3"/>
    <x v="4"/>
    <x v="2"/>
    <x v="0"/>
    <x v="2"/>
    <x v="4"/>
    <x v="1"/>
  </r>
  <r>
    <n v="11729"/>
    <s v="S8R6"/>
    <n v="510.28265930594051"/>
    <n v="5102826593059405"/>
    <x v="2"/>
    <x v="5"/>
    <s v="Not Good"/>
    <n v="2.7124979392602136E+16"/>
    <x v="42"/>
    <x v="10746"/>
    <x v="3"/>
    <s v="S, M, L"/>
    <s v="S"/>
    <s v="Green"/>
    <s v="Negligible"/>
    <x v="41"/>
    <x v="7"/>
    <x v="6"/>
    <x v="0"/>
    <x v="0"/>
    <x v="1"/>
    <x v="5"/>
    <x v="0"/>
  </r>
  <r>
    <n v="11731"/>
    <s v="J5Z2"/>
    <n v="946.03680766273465"/>
    <n v="9460368076627346"/>
    <x v="6"/>
    <x v="3"/>
    <s v="Very Bad"/>
    <n v="4.9693975616117928E+16"/>
    <x v="364"/>
    <x v="10747"/>
    <x v="5"/>
    <s v="M, L, XL"/>
    <s v="M"/>
    <s v="Green"/>
    <s v="Negligible"/>
    <x v="26"/>
    <x v="1"/>
    <x v="5"/>
    <x v="1"/>
    <x v="3"/>
    <x v="0"/>
    <x v="4"/>
    <x v="0"/>
  </r>
  <r>
    <n v="11732"/>
    <s v="P9Z5"/>
    <n v="502.14261847792568"/>
    <n v="5021426184779257"/>
    <x v="7"/>
    <x v="4"/>
    <s v="Worst"/>
    <n v="4477973301646242"/>
    <x v="343"/>
    <x v="10748"/>
    <x v="4"/>
    <s v="S, M, L"/>
    <s v="XL"/>
    <s v="Red"/>
    <s v="High"/>
    <x v="36"/>
    <x v="8"/>
    <x v="3"/>
    <x v="0"/>
    <x v="0"/>
    <x v="4"/>
    <x v="3"/>
    <x v="2"/>
  </r>
  <r>
    <n v="11733"/>
    <s v="I2A5"/>
    <n v="970.83164966472759"/>
    <n v="9708316496647276"/>
    <x v="6"/>
    <x v="2"/>
    <s v="Good"/>
    <n v="3.2639960920284128E+16"/>
    <x v="217"/>
    <x v="10749"/>
    <x v="6"/>
    <s v="S, M, L"/>
    <s v="L"/>
    <s v="Black"/>
    <s v="Average"/>
    <x v="7"/>
    <x v="8"/>
    <x v="8"/>
    <x v="2"/>
    <x v="4"/>
    <x v="3"/>
    <x v="0"/>
    <x v="1"/>
  </r>
  <r>
    <n v="11734"/>
    <s v="S3I0"/>
    <n v="1746.5806586715191"/>
    <n v="1.7465806586715192E+16"/>
    <x v="6"/>
    <x v="9"/>
    <s v="Very Bad"/>
    <n v="410568322526709"/>
    <x v="218"/>
    <x v="10750"/>
    <x v="7"/>
    <s v="S, M, L"/>
    <s v="M"/>
    <s v="Red"/>
    <s v="High"/>
    <x v="39"/>
    <x v="5"/>
    <x v="9"/>
    <x v="3"/>
    <x v="4"/>
    <x v="2"/>
    <x v="0"/>
    <x v="0"/>
  </r>
  <r>
    <n v="11737"/>
    <s v="M0W2"/>
    <n v="726.36382682347289"/>
    <n v="7263638268234729"/>
    <x v="0"/>
    <x v="5"/>
    <s v="Good"/>
    <n v="1.7251576424766588E+16"/>
    <x v="414"/>
    <x v="10751"/>
    <x v="2"/>
    <s v="M, L, XL"/>
    <s v="S"/>
    <s v="Blue"/>
    <s v="Medium"/>
    <x v="25"/>
    <x v="6"/>
    <x v="3"/>
    <x v="2"/>
    <x v="0"/>
    <x v="2"/>
    <x v="3"/>
    <x v="0"/>
  </r>
  <r>
    <n v="11739"/>
    <s v="T1D3"/>
    <n v="3652.4750807112896"/>
    <n v="3.6524750807112896E+16"/>
    <x v="5"/>
    <x v="2"/>
    <s v="Very Good"/>
    <n v="3620914972904617"/>
    <x v="282"/>
    <x v="10752"/>
    <x v="2"/>
    <s v="M, L, XL"/>
    <s v="S"/>
    <s v="Black"/>
    <s v="Average"/>
    <x v="45"/>
    <x v="9"/>
    <x v="6"/>
    <x v="5"/>
    <x v="2"/>
    <x v="2"/>
    <x v="1"/>
    <x v="1"/>
  </r>
  <r>
    <n v="11740"/>
    <s v="N5K1"/>
    <n v="74.893372781805795"/>
    <n v="748933727818058"/>
    <x v="5"/>
    <x v="8"/>
    <s v="Worst"/>
    <n v="3285536481970699"/>
    <x v="139"/>
    <x v="10753"/>
    <x v="2"/>
    <s v="M, L, XL"/>
    <s v="L"/>
    <s v="Blue"/>
    <s v="Above Average"/>
    <x v="25"/>
    <x v="7"/>
    <x v="1"/>
    <x v="1"/>
    <x v="3"/>
    <x v="0"/>
    <x v="4"/>
    <x v="0"/>
  </r>
  <r>
    <n v="11741"/>
    <s v="S7M5"/>
    <n v="532.69144125002731"/>
    <n v="5326914412500273"/>
    <x v="2"/>
    <x v="1"/>
    <s v="Bad"/>
    <n v="3806676458293038"/>
    <x v="27"/>
    <x v="10754"/>
    <x v="0"/>
    <s v="S, M, L"/>
    <s v="XL"/>
    <s v="Blue"/>
    <s v="Average"/>
    <x v="42"/>
    <x v="2"/>
    <x v="7"/>
    <x v="0"/>
    <x v="4"/>
    <x v="2"/>
    <x v="2"/>
    <x v="1"/>
  </r>
  <r>
    <n v="11742"/>
    <s v="Z0L2"/>
    <n v="2509.970772928405"/>
    <n v="2.5099707729284052E+16"/>
    <x v="2"/>
    <x v="9"/>
    <s v="Worst"/>
    <n v="4726775292495104"/>
    <x v="291"/>
    <x v="10755"/>
    <x v="7"/>
    <s v="S, M, L"/>
    <s v="M"/>
    <s v="Red"/>
    <s v="Medium"/>
    <x v="40"/>
    <x v="0"/>
    <x v="3"/>
    <x v="1"/>
    <x v="1"/>
    <x v="3"/>
    <x v="3"/>
    <x v="4"/>
  </r>
  <r>
    <n v="11743"/>
    <s v="N6U1"/>
    <n v="640.6565135711553"/>
    <n v="6406565135711553"/>
    <x v="6"/>
    <x v="3"/>
    <s v="Bad"/>
    <n v="4544659587189692"/>
    <x v="217"/>
    <x v="10756"/>
    <x v="0"/>
    <s v="S, L, XL"/>
    <s v="XL"/>
    <s v="Red"/>
    <s v="Below Average"/>
    <x v="7"/>
    <x v="4"/>
    <x v="0"/>
    <x v="3"/>
    <x v="0"/>
    <x v="0"/>
    <x v="5"/>
    <x v="3"/>
  </r>
  <r>
    <n v="11745"/>
    <s v="Q4I8"/>
    <n v="517.71976459559119"/>
    <n v="5177197645955912"/>
    <x v="6"/>
    <x v="4"/>
    <s v="Not Good"/>
    <n v="450818960948893"/>
    <x v="122"/>
    <x v="10757"/>
    <x v="9"/>
    <s v="S, M, L"/>
    <s v="S"/>
    <s v="Red"/>
    <s v="Very High"/>
    <x v="28"/>
    <x v="7"/>
    <x v="2"/>
    <x v="0"/>
    <x v="3"/>
    <x v="4"/>
    <x v="0"/>
    <x v="3"/>
  </r>
  <r>
    <n v="11746"/>
    <s v="B1N8"/>
    <n v="6396.1959466179051"/>
    <n v="6.3961959466179048E+16"/>
    <x v="5"/>
    <x v="9"/>
    <s v="Very Good"/>
    <n v="4750686826569707"/>
    <x v="162"/>
    <x v="10758"/>
    <x v="8"/>
    <s v="S, L, XL"/>
    <s v="L"/>
    <s v="Red"/>
    <s v="Very High"/>
    <x v="3"/>
    <x v="1"/>
    <x v="4"/>
    <x v="1"/>
    <x v="0"/>
    <x v="3"/>
    <x v="2"/>
    <x v="4"/>
  </r>
  <r>
    <n v="11748"/>
    <s v="K3L9"/>
    <n v="689.22018977148446"/>
    <n v="6892201897714844"/>
    <x v="7"/>
    <x v="3"/>
    <s v="Very Good"/>
    <n v="4.5586551760257096E+16"/>
    <x v="497"/>
    <x v="10759"/>
    <x v="2"/>
    <s v="S, M, L"/>
    <s v="XL"/>
    <s v="Green"/>
    <s v="Significant"/>
    <x v="3"/>
    <x v="3"/>
    <x v="4"/>
    <x v="0"/>
    <x v="0"/>
    <x v="3"/>
    <x v="5"/>
    <x v="1"/>
  </r>
  <r>
    <n v="11749"/>
    <s v="J0H0"/>
    <n v="330.12866404338581"/>
    <n v="3301286640433858"/>
    <x v="3"/>
    <x v="5"/>
    <s v="Not Good"/>
    <n v="4420488455707845"/>
    <x v="457"/>
    <x v="10760"/>
    <x v="6"/>
    <s v="S, M, L"/>
    <s v="XL"/>
    <s v="Red"/>
    <s v="Below Average"/>
    <x v="25"/>
    <x v="7"/>
    <x v="3"/>
    <x v="3"/>
    <x v="3"/>
    <x v="0"/>
    <x v="1"/>
    <x v="4"/>
  </r>
  <r>
    <n v="11750"/>
    <s v="X7I0"/>
    <n v="526.86417205821533"/>
    <n v="5268641720582153"/>
    <x v="5"/>
    <x v="5"/>
    <s v="Very Good"/>
    <n v="4.3040889610679992E+16"/>
    <x v="30"/>
    <x v="10761"/>
    <x v="7"/>
    <s v="S, L, XL"/>
    <s v="XL"/>
    <s v="Green"/>
    <s v="Significant"/>
    <x v="40"/>
    <x v="2"/>
    <x v="9"/>
    <x v="1"/>
    <x v="0"/>
    <x v="4"/>
    <x v="0"/>
    <x v="3"/>
  </r>
  <r>
    <n v="11751"/>
    <s v="F5N1"/>
    <n v="4.4348030152640998"/>
    <n v="44348030152641"/>
    <x v="6"/>
    <x v="5"/>
    <s v="Not Good"/>
    <n v="1.8569018241354704E+16"/>
    <x v="166"/>
    <x v="10762"/>
    <x v="2"/>
    <s v="M, L, XL"/>
    <s v="S"/>
    <s v="Green"/>
    <s v="Significant"/>
    <x v="3"/>
    <x v="1"/>
    <x v="7"/>
    <x v="1"/>
    <x v="1"/>
    <x v="3"/>
    <x v="3"/>
    <x v="5"/>
  </r>
  <r>
    <n v="11752"/>
    <s v="S8S2"/>
    <n v="840.21325729609521"/>
    <n v="8402132572960952"/>
    <x v="7"/>
    <x v="8"/>
    <s v="Very Good"/>
    <n v="2.5016413482697284E+16"/>
    <x v="44"/>
    <x v="10763"/>
    <x v="3"/>
    <s v="S, M, L"/>
    <s v="M"/>
    <s v="Green"/>
    <s v="Negligible"/>
    <x v="3"/>
    <x v="1"/>
    <x v="4"/>
    <x v="5"/>
    <x v="1"/>
    <x v="3"/>
    <x v="5"/>
    <x v="0"/>
  </r>
  <r>
    <n v="11753"/>
    <s v="E6Y2"/>
    <n v="882.52071759175408"/>
    <n v="8825207175917541"/>
    <x v="3"/>
    <x v="4"/>
    <s v="Very Bad"/>
    <n v="1.3557652760577304E+16"/>
    <x v="450"/>
    <x v="10764"/>
    <x v="5"/>
    <s v="S, L, XL"/>
    <s v="L"/>
    <s v="Black"/>
    <s v="High"/>
    <x v="4"/>
    <x v="8"/>
    <x v="0"/>
    <x v="5"/>
    <x v="1"/>
    <x v="1"/>
    <x v="0"/>
    <x v="5"/>
  </r>
  <r>
    <n v="11754"/>
    <s v="L3P8"/>
    <n v="737.79312602470384"/>
    <n v="7377931260247038"/>
    <x v="5"/>
    <x v="0"/>
    <s v="Very Good"/>
    <n v="352269297608719"/>
    <x v="328"/>
    <x v="10765"/>
    <x v="0"/>
    <s v="S, M, L"/>
    <s v="L"/>
    <s v="Green"/>
    <s v="Very Low"/>
    <x v="26"/>
    <x v="2"/>
    <x v="6"/>
    <x v="5"/>
    <x v="1"/>
    <x v="0"/>
    <x v="3"/>
    <x v="0"/>
  </r>
  <r>
    <n v="11755"/>
    <s v="L8C2"/>
    <n v="524.04981160544412"/>
    <n v="5240498116054441"/>
    <x v="1"/>
    <x v="5"/>
    <s v="Good"/>
    <n v="1.0075492386694274E+16"/>
    <x v="376"/>
    <x v="10766"/>
    <x v="5"/>
    <s v="S, M, L"/>
    <s v="XL"/>
    <s v="Red"/>
    <s v="Average"/>
    <x v="30"/>
    <x v="4"/>
    <x v="9"/>
    <x v="5"/>
    <x v="3"/>
    <x v="1"/>
    <x v="5"/>
    <x v="0"/>
  </r>
  <r>
    <n v="11757"/>
    <s v="X4S5"/>
    <n v="787.90476734750985"/>
    <n v="7879047673475098"/>
    <x v="0"/>
    <x v="7"/>
    <s v="Not Good"/>
    <n v="3.2396271955331456E+16"/>
    <x v="30"/>
    <x v="10767"/>
    <x v="3"/>
    <s v="S, M, L"/>
    <s v="L"/>
    <s v="Green"/>
    <s v="Above Average"/>
    <x v="40"/>
    <x v="2"/>
    <x v="6"/>
    <x v="4"/>
    <x v="1"/>
    <x v="2"/>
    <x v="5"/>
    <x v="5"/>
  </r>
  <r>
    <n v="11758"/>
    <s v="C4W7"/>
    <n v="699.98911831865883"/>
    <n v="6999891183186588"/>
    <x v="2"/>
    <x v="1"/>
    <s v="Worst"/>
    <n v="468477517558888"/>
    <x v="51"/>
    <x v="10768"/>
    <x v="6"/>
    <s v="S, M, L"/>
    <s v="XL"/>
    <s v="Red"/>
    <s v="Negligible"/>
    <x v="33"/>
    <x v="2"/>
    <x v="7"/>
    <x v="2"/>
    <x v="0"/>
    <x v="1"/>
    <x v="3"/>
    <x v="3"/>
  </r>
  <r>
    <n v="11759"/>
    <s v="I6Z4"/>
    <n v="90.532670640356699"/>
    <n v="905326706403567"/>
    <x v="5"/>
    <x v="0"/>
    <s v="Bad"/>
    <n v="379559824456559"/>
    <x v="388"/>
    <x v="10769"/>
    <x v="5"/>
    <s v="S, L, XL"/>
    <s v="L"/>
    <s v="Blue"/>
    <s v="Very High"/>
    <x v="7"/>
    <x v="1"/>
    <x v="5"/>
    <x v="2"/>
    <x v="3"/>
    <x v="2"/>
    <x v="5"/>
    <x v="5"/>
  </r>
  <r>
    <n v="11761"/>
    <s v="R8J4"/>
    <n v="4362.5258524316341"/>
    <n v="4.3625258524316344E+16"/>
    <x v="1"/>
    <x v="0"/>
    <s v="Worst"/>
    <n v="2104764355181082"/>
    <x v="259"/>
    <x v="10770"/>
    <x v="1"/>
    <s v="M, L, XL"/>
    <s v="S"/>
    <s v="Blue"/>
    <s v="Negligible"/>
    <x v="1"/>
    <x v="6"/>
    <x v="6"/>
    <x v="1"/>
    <x v="0"/>
    <x v="4"/>
    <x v="3"/>
    <x v="1"/>
  </r>
  <r>
    <n v="11763"/>
    <s v="N6U0"/>
    <n v="707.26017726304224"/>
    <n v="7072601772630422"/>
    <x v="0"/>
    <x v="9"/>
    <s v="Bad"/>
    <n v="2.6239548251258148E+16"/>
    <x v="81"/>
    <x v="10771"/>
    <x v="0"/>
    <s v="S, M, L"/>
    <s v="L"/>
    <s v="Red"/>
    <s v="Very Low"/>
    <x v="16"/>
    <x v="4"/>
    <x v="5"/>
    <x v="1"/>
    <x v="1"/>
    <x v="2"/>
    <x v="4"/>
    <x v="1"/>
  </r>
  <r>
    <n v="11764"/>
    <s v="S3F3"/>
    <n v="867.18642856131544"/>
    <n v="8671864285613154"/>
    <x v="7"/>
    <x v="9"/>
    <s v="Worst"/>
    <n v="1.1154724502802456E+16"/>
    <x v="206"/>
    <x v="10772"/>
    <x v="2"/>
    <s v="S, L, XL"/>
    <s v="XL"/>
    <s v="Green"/>
    <s v="Medium"/>
    <x v="35"/>
    <x v="9"/>
    <x v="8"/>
    <x v="1"/>
    <x v="2"/>
    <x v="2"/>
    <x v="1"/>
    <x v="4"/>
  </r>
  <r>
    <n v="11765"/>
    <s v="N9G1"/>
    <n v="148.1082843747171"/>
    <n v="1481082843747171"/>
    <x v="7"/>
    <x v="6"/>
    <s v="Best"/>
    <n v="1.1578499810567084E+16"/>
    <x v="7"/>
    <x v="10773"/>
    <x v="9"/>
    <s v="S, M, L"/>
    <s v="S"/>
    <s v="Green"/>
    <s v="Average"/>
    <x v="13"/>
    <x v="7"/>
    <x v="3"/>
    <x v="2"/>
    <x v="4"/>
    <x v="4"/>
    <x v="2"/>
    <x v="3"/>
  </r>
  <r>
    <n v="11766"/>
    <s v="M0V1"/>
    <n v="897.68988845278784"/>
    <n v="8976898884527878"/>
    <x v="4"/>
    <x v="1"/>
    <s v="Best"/>
    <n v="1840445363193703"/>
    <x v="476"/>
    <x v="10774"/>
    <x v="2"/>
    <s v="S, M, L"/>
    <s v="M"/>
    <s v="Black"/>
    <s v="Average"/>
    <x v="4"/>
    <x v="5"/>
    <x v="4"/>
    <x v="3"/>
    <x v="3"/>
    <x v="2"/>
    <x v="0"/>
    <x v="2"/>
  </r>
  <r>
    <n v="11767"/>
    <s v="E8M4"/>
    <n v="444.60871177762363"/>
    <n v="4446087117776236"/>
    <x v="0"/>
    <x v="5"/>
    <s v="Very Good"/>
    <n v="4636972522477018"/>
    <x v="99"/>
    <x v="10775"/>
    <x v="5"/>
    <s v="M, L, XL"/>
    <s v="XL"/>
    <s v="Green"/>
    <s v="Above Average"/>
    <x v="31"/>
    <x v="2"/>
    <x v="6"/>
    <x v="2"/>
    <x v="3"/>
    <x v="3"/>
    <x v="0"/>
    <x v="3"/>
  </r>
  <r>
    <n v="11769"/>
    <s v="H6G5"/>
    <n v="306.10446411091112"/>
    <n v="3061044641109111"/>
    <x v="1"/>
    <x v="8"/>
    <s v="Very Good"/>
    <n v="1.8683182856905556E+16"/>
    <x v="222"/>
    <x v="10776"/>
    <x v="8"/>
    <s v="M, L, XL"/>
    <s v="S"/>
    <s v="Green"/>
    <s v="Below Average"/>
    <x v="31"/>
    <x v="5"/>
    <x v="9"/>
    <x v="0"/>
    <x v="1"/>
    <x v="0"/>
    <x v="1"/>
    <x v="1"/>
  </r>
  <r>
    <n v="11770"/>
    <s v="F6T1"/>
    <n v="4081.0195498099897"/>
    <n v="4.0810195498099896E+16"/>
    <x v="4"/>
    <x v="2"/>
    <s v="Very Good"/>
    <n v="4653478547310144"/>
    <x v="109"/>
    <x v="10777"/>
    <x v="3"/>
    <s v="M, L, XL"/>
    <s v="S"/>
    <s v="Green"/>
    <s v="Very Low"/>
    <x v="10"/>
    <x v="2"/>
    <x v="8"/>
    <x v="2"/>
    <x v="3"/>
    <x v="2"/>
    <x v="0"/>
    <x v="5"/>
  </r>
  <r>
    <n v="11771"/>
    <s v="J3C4"/>
    <n v="165.75159254195151"/>
    <n v="1657515925419515"/>
    <x v="6"/>
    <x v="5"/>
    <s v="Good"/>
    <n v="281845928364639"/>
    <x v="471"/>
    <x v="10778"/>
    <x v="1"/>
    <s v="M, L, XL"/>
    <s v="S"/>
    <s v="Green"/>
    <s v="High"/>
    <x v="22"/>
    <x v="8"/>
    <x v="3"/>
    <x v="5"/>
    <x v="0"/>
    <x v="4"/>
    <x v="4"/>
    <x v="1"/>
  </r>
  <r>
    <n v="11772"/>
    <s v="O2Q4"/>
    <n v="2739.1050485433288"/>
    <n v="2.7391050485433288E+16"/>
    <x v="4"/>
    <x v="7"/>
    <s v="Very Bad"/>
    <n v="4600109933892296"/>
    <x v="484"/>
    <x v="10779"/>
    <x v="1"/>
    <s v="S, L, XL"/>
    <s v="S"/>
    <s v="Red"/>
    <s v="Medium"/>
    <x v="34"/>
    <x v="1"/>
    <x v="2"/>
    <x v="3"/>
    <x v="2"/>
    <x v="1"/>
    <x v="0"/>
    <x v="0"/>
  </r>
  <r>
    <n v="11773"/>
    <s v="Z4Z4"/>
    <n v="726.54583361028506"/>
    <n v="7265458336102851"/>
    <x v="2"/>
    <x v="8"/>
    <s v="Not Good"/>
    <n v="3682083453484348"/>
    <x v="144"/>
    <x v="10780"/>
    <x v="8"/>
    <s v="S, M, L"/>
    <s v="S"/>
    <s v="Blue"/>
    <s v="Medium"/>
    <x v="41"/>
    <x v="9"/>
    <x v="0"/>
    <x v="4"/>
    <x v="1"/>
    <x v="1"/>
    <x v="0"/>
    <x v="1"/>
  </r>
  <r>
    <n v="11774"/>
    <s v="S1X6"/>
    <n v="653.85615322389913"/>
    <n v="6538561532238991"/>
    <x v="0"/>
    <x v="1"/>
    <s v="Very Bad"/>
    <n v="3.9038508303395248E+16"/>
    <x v="13"/>
    <x v="10781"/>
    <x v="7"/>
    <s v="S, L, XL"/>
    <s v="S"/>
    <s v="Black"/>
    <s v="Medium"/>
    <x v="42"/>
    <x v="6"/>
    <x v="5"/>
    <x v="2"/>
    <x v="0"/>
    <x v="3"/>
    <x v="3"/>
    <x v="1"/>
  </r>
  <r>
    <n v="11775"/>
    <s v="Y2N9"/>
    <n v="966.15427715613146"/>
    <n v="9661542771561314"/>
    <x v="7"/>
    <x v="8"/>
    <s v="Good"/>
    <n v="4268740533465207"/>
    <x v="412"/>
    <x v="10782"/>
    <x v="3"/>
    <s v="S, M, L"/>
    <s v="S"/>
    <s v="Green"/>
    <s v="Very Low"/>
    <x v="42"/>
    <x v="9"/>
    <x v="3"/>
    <x v="2"/>
    <x v="1"/>
    <x v="2"/>
    <x v="2"/>
    <x v="0"/>
  </r>
  <r>
    <n v="11778"/>
    <s v="K8Z2"/>
    <n v="4665.6678427755714"/>
    <n v="4.6656678427755712E+16"/>
    <x v="1"/>
    <x v="1"/>
    <s v="Very Bad"/>
    <n v="2282850120681054"/>
    <x v="318"/>
    <x v="10783"/>
    <x v="3"/>
    <s v="S, M, L"/>
    <s v="L"/>
    <s v="Blue"/>
    <s v="Medium"/>
    <x v="16"/>
    <x v="7"/>
    <x v="8"/>
    <x v="4"/>
    <x v="1"/>
    <x v="2"/>
    <x v="0"/>
    <x v="2"/>
  </r>
  <r>
    <n v="11779"/>
    <s v="J4Y2"/>
    <n v="810.8755235640815"/>
    <n v="8108755235640815"/>
    <x v="4"/>
    <x v="9"/>
    <s v="Best"/>
    <n v="3.4599846714319072E+16"/>
    <x v="326"/>
    <x v="10784"/>
    <x v="1"/>
    <s v="M, L, XL"/>
    <s v="L"/>
    <s v="Green"/>
    <s v="High"/>
    <x v="46"/>
    <x v="4"/>
    <x v="6"/>
    <x v="5"/>
    <x v="4"/>
    <x v="1"/>
    <x v="1"/>
    <x v="4"/>
  </r>
  <r>
    <n v="11780"/>
    <s v="O6T5"/>
    <n v="456.79537333208492"/>
    <n v="4567953733320849"/>
    <x v="0"/>
    <x v="9"/>
    <s v="Good"/>
    <n v="2.3397772961574264E+16"/>
    <x v="143"/>
    <x v="10785"/>
    <x v="9"/>
    <s v="S, L, XL"/>
    <s v="M"/>
    <s v="Red"/>
    <s v="Above Average"/>
    <x v="2"/>
    <x v="5"/>
    <x v="7"/>
    <x v="1"/>
    <x v="1"/>
    <x v="3"/>
    <x v="0"/>
    <x v="0"/>
  </r>
  <r>
    <n v="11781"/>
    <s v="G8S3"/>
    <n v="616.19902283729755"/>
    <n v="6161990228372976"/>
    <x v="4"/>
    <x v="9"/>
    <s v="Very Good"/>
    <n v="3.738994114833416E+16"/>
    <x v="228"/>
    <x v="10786"/>
    <x v="3"/>
    <s v="M, L, XL"/>
    <s v="L"/>
    <s v="Blue"/>
    <s v="Significant"/>
    <x v="1"/>
    <x v="2"/>
    <x v="2"/>
    <x v="5"/>
    <x v="1"/>
    <x v="2"/>
    <x v="2"/>
    <x v="0"/>
  </r>
  <r>
    <n v="11782"/>
    <s v="E3W8"/>
    <n v="989.10655329468818"/>
    <n v="9891065532946882"/>
    <x v="0"/>
    <x v="0"/>
    <s v="Best"/>
    <n v="1.4410028744301364E+16"/>
    <x v="29"/>
    <x v="10787"/>
    <x v="1"/>
    <s v="S, L, XL"/>
    <s v="S"/>
    <s v="Green"/>
    <s v="Significant"/>
    <x v="12"/>
    <x v="8"/>
    <x v="6"/>
    <x v="2"/>
    <x v="0"/>
    <x v="0"/>
    <x v="2"/>
    <x v="5"/>
  </r>
  <r>
    <n v="11783"/>
    <s v="P3O5"/>
    <n v="478.12771195928389"/>
    <n v="4781277119592839"/>
    <x v="0"/>
    <x v="6"/>
    <s v="Worst"/>
    <n v="1.9100057319964704E+16"/>
    <x v="448"/>
    <x v="10788"/>
    <x v="4"/>
    <s v="S, M, L"/>
    <s v="L"/>
    <s v="Black"/>
    <s v="High"/>
    <x v="20"/>
    <x v="8"/>
    <x v="5"/>
    <x v="2"/>
    <x v="4"/>
    <x v="1"/>
    <x v="2"/>
    <x v="4"/>
  </r>
  <r>
    <n v="11784"/>
    <s v="M8T0"/>
    <n v="805.02133620423308"/>
    <n v="8050213362042331"/>
    <x v="1"/>
    <x v="2"/>
    <s v="Good"/>
    <n v="269886928188137"/>
    <x v="81"/>
    <x v="10789"/>
    <x v="3"/>
    <s v="M, L, XL"/>
    <s v="M"/>
    <s v="Green"/>
    <s v="High"/>
    <x v="14"/>
    <x v="8"/>
    <x v="0"/>
    <x v="2"/>
    <x v="2"/>
    <x v="0"/>
    <x v="4"/>
    <x v="1"/>
  </r>
  <r>
    <n v="11785"/>
    <s v="W6D4"/>
    <n v="904.28295196728845"/>
    <n v="9042829519672884"/>
    <x v="6"/>
    <x v="7"/>
    <s v="Good"/>
    <n v="3545412864014791"/>
    <x v="228"/>
    <x v="10790"/>
    <x v="7"/>
    <s v="M, L, XL"/>
    <s v="XL"/>
    <s v="Blue"/>
    <s v="Above Average"/>
    <x v="3"/>
    <x v="7"/>
    <x v="9"/>
    <x v="4"/>
    <x v="1"/>
    <x v="0"/>
    <x v="1"/>
    <x v="0"/>
  </r>
  <r>
    <n v="11786"/>
    <s v="Q1R2"/>
    <n v="782.45006397826774"/>
    <n v="7824500639782677"/>
    <x v="7"/>
    <x v="0"/>
    <s v="Very Bad"/>
    <n v="3033051577738351"/>
    <x v="124"/>
    <x v="10791"/>
    <x v="5"/>
    <s v="S, L, XL"/>
    <s v="XL"/>
    <s v="Blue"/>
    <s v="Below Average"/>
    <x v="4"/>
    <x v="6"/>
    <x v="3"/>
    <x v="0"/>
    <x v="3"/>
    <x v="1"/>
    <x v="1"/>
    <x v="4"/>
  </r>
  <r>
    <n v="11787"/>
    <s v="G1I8"/>
    <n v="563.34415900910165"/>
    <n v="5633441590091016"/>
    <x v="0"/>
    <x v="0"/>
    <s v="Best"/>
    <n v="1.8576740954443336E+16"/>
    <x v="295"/>
    <x v="10792"/>
    <x v="0"/>
    <s v="M, L, XL"/>
    <s v="L"/>
    <s v="Red"/>
    <s v="Significant"/>
    <x v="3"/>
    <x v="8"/>
    <x v="5"/>
    <x v="2"/>
    <x v="4"/>
    <x v="3"/>
    <x v="5"/>
    <x v="1"/>
  </r>
  <r>
    <n v="11788"/>
    <s v="I7B6"/>
    <n v="284.39842989984737"/>
    <n v="2843984298998474"/>
    <x v="2"/>
    <x v="5"/>
    <s v="Good"/>
    <n v="1.8073299148675464E+16"/>
    <x v="82"/>
    <x v="10793"/>
    <x v="3"/>
    <s v="S, L, XL"/>
    <s v="XL"/>
    <s v="Red"/>
    <s v="Average"/>
    <x v="42"/>
    <x v="4"/>
    <x v="5"/>
    <x v="3"/>
    <x v="4"/>
    <x v="0"/>
    <x v="1"/>
    <x v="0"/>
  </r>
  <r>
    <n v="11791"/>
    <s v="L2N9"/>
    <n v="895.7493135917083"/>
    <n v="8957493135917083"/>
    <x v="1"/>
    <x v="8"/>
    <s v="Very Good"/>
    <n v="1.2856924221364464E+16"/>
    <x v="275"/>
    <x v="10794"/>
    <x v="0"/>
    <s v="S, L, XL"/>
    <s v="L"/>
    <s v="Blue"/>
    <s v="Below Average"/>
    <x v="6"/>
    <x v="4"/>
    <x v="4"/>
    <x v="3"/>
    <x v="1"/>
    <x v="2"/>
    <x v="0"/>
    <x v="2"/>
  </r>
  <r>
    <n v="11792"/>
    <s v="H9H6"/>
    <n v="216.43853174858981"/>
    <n v="2164385317485898"/>
    <x v="0"/>
    <x v="3"/>
    <s v="Not Good"/>
    <n v="2.2898091509741364E+16"/>
    <x v="165"/>
    <x v="10795"/>
    <x v="4"/>
    <s v="M, L, XL"/>
    <s v="S"/>
    <s v="Black"/>
    <s v="Significant"/>
    <x v="23"/>
    <x v="1"/>
    <x v="7"/>
    <x v="0"/>
    <x v="3"/>
    <x v="4"/>
    <x v="3"/>
    <x v="3"/>
  </r>
  <r>
    <n v="11793"/>
    <s v="D8I6"/>
    <n v="745.24831042886933"/>
    <n v="7452483104288693"/>
    <x v="7"/>
    <x v="6"/>
    <s v="Very Bad"/>
    <n v="252456818703945"/>
    <x v="12"/>
    <x v="10796"/>
    <x v="5"/>
    <s v="M, L, XL"/>
    <s v="XL"/>
    <s v="Black"/>
    <s v="Low"/>
    <x v="17"/>
    <x v="4"/>
    <x v="6"/>
    <x v="2"/>
    <x v="4"/>
    <x v="0"/>
    <x v="2"/>
    <x v="1"/>
  </r>
  <r>
    <n v="11794"/>
    <s v="B9Q1"/>
    <n v="487.52142697595968"/>
    <n v="4875214269759597"/>
    <x v="0"/>
    <x v="2"/>
    <s v="Best"/>
    <n v="1.6744019796398156E+16"/>
    <x v="242"/>
    <x v="10797"/>
    <x v="3"/>
    <s v="M, L, XL"/>
    <s v="XL"/>
    <s v="Blue"/>
    <s v="Very High"/>
    <x v="22"/>
    <x v="2"/>
    <x v="5"/>
    <x v="4"/>
    <x v="2"/>
    <x v="2"/>
    <x v="5"/>
    <x v="4"/>
  </r>
  <r>
    <n v="11795"/>
    <s v="G2J2"/>
    <n v="2367.1783316151896"/>
    <n v="2.3671783316151896E+16"/>
    <x v="6"/>
    <x v="4"/>
    <s v="Best"/>
    <n v="3.664911341145708E+16"/>
    <x v="231"/>
    <x v="10798"/>
    <x v="9"/>
    <s v="S, M, L"/>
    <s v="L"/>
    <s v="Green"/>
    <s v="Significant"/>
    <x v="37"/>
    <x v="4"/>
    <x v="5"/>
    <x v="1"/>
    <x v="3"/>
    <x v="4"/>
    <x v="1"/>
    <x v="3"/>
  </r>
  <r>
    <n v="11796"/>
    <s v="M1B4"/>
    <n v="524.70926643036216"/>
    <n v="5247092664303622"/>
    <x v="2"/>
    <x v="0"/>
    <s v="Very Bad"/>
    <n v="2.2447958768190492E+16"/>
    <x v="482"/>
    <x v="10799"/>
    <x v="7"/>
    <s v="S, L, XL"/>
    <s v="L"/>
    <s v="Black"/>
    <s v="High"/>
    <x v="30"/>
    <x v="9"/>
    <x v="9"/>
    <x v="1"/>
    <x v="3"/>
    <x v="4"/>
    <x v="3"/>
    <x v="3"/>
  </r>
  <r>
    <n v="11797"/>
    <s v="D4W5"/>
    <n v="3729.5745823179914"/>
    <n v="3.7295745823179912E+16"/>
    <x v="7"/>
    <x v="5"/>
    <s v="Not Good"/>
    <n v="3.4097476248763128E+16"/>
    <x v="130"/>
    <x v="10800"/>
    <x v="1"/>
    <s v="S, L, XL"/>
    <s v="XL"/>
    <s v="Green"/>
    <s v="Below Average"/>
    <x v="16"/>
    <x v="1"/>
    <x v="6"/>
    <x v="5"/>
    <x v="4"/>
    <x v="0"/>
    <x v="1"/>
    <x v="1"/>
  </r>
  <r>
    <n v="11798"/>
    <s v="F6M2"/>
    <n v="923.97842898345959"/>
    <n v="9239784289834596"/>
    <x v="2"/>
    <x v="5"/>
    <s v="Not Good"/>
    <n v="2.3046353333558816E+16"/>
    <x v="87"/>
    <x v="10801"/>
    <x v="1"/>
    <s v="S, M, L"/>
    <s v="S"/>
    <s v="Blue"/>
    <s v="Medium"/>
    <x v="44"/>
    <x v="1"/>
    <x v="8"/>
    <x v="0"/>
    <x v="0"/>
    <x v="2"/>
    <x v="4"/>
    <x v="0"/>
  </r>
  <r>
    <n v="11799"/>
    <s v="A0N7"/>
    <n v="378.91880358733272"/>
    <n v="3789188035873327"/>
    <x v="4"/>
    <x v="6"/>
    <s v="Best"/>
    <n v="4860768451474052"/>
    <x v="439"/>
    <x v="10802"/>
    <x v="5"/>
    <s v="M, L, XL"/>
    <s v="M"/>
    <s v="Green"/>
    <s v="Significant"/>
    <x v="11"/>
    <x v="7"/>
    <x v="3"/>
    <x v="2"/>
    <x v="0"/>
    <x v="2"/>
    <x v="1"/>
    <x v="4"/>
  </r>
  <r>
    <n v="11800"/>
    <s v="X6S8"/>
    <n v="990.57967372886196"/>
    <n v="9905796737288620"/>
    <x v="7"/>
    <x v="7"/>
    <s v="Not Good"/>
    <n v="4467755809423346"/>
    <x v="320"/>
    <x v="10803"/>
    <x v="8"/>
    <s v="M, L, XL"/>
    <s v="M"/>
    <s v="Green"/>
    <s v="Above Average"/>
    <x v="10"/>
    <x v="3"/>
    <x v="9"/>
    <x v="3"/>
    <x v="3"/>
    <x v="1"/>
    <x v="3"/>
    <x v="5"/>
  </r>
  <r>
    <n v="11803"/>
    <s v="B4W3"/>
    <n v="5396.3752221492869"/>
    <n v="5.3963752221492872E+16"/>
    <x v="3"/>
    <x v="4"/>
    <s v="Very Good"/>
    <n v="4911002815213307"/>
    <x v="222"/>
    <x v="10804"/>
    <x v="3"/>
    <s v="M, L, XL"/>
    <s v="XL"/>
    <s v="Blue"/>
    <s v="Low"/>
    <x v="5"/>
    <x v="3"/>
    <x v="1"/>
    <x v="0"/>
    <x v="3"/>
    <x v="4"/>
    <x v="0"/>
    <x v="3"/>
  </r>
  <r>
    <n v="11804"/>
    <s v="U3X2"/>
    <n v="631.04867097845909"/>
    <n v="6310486709784591"/>
    <x v="1"/>
    <x v="9"/>
    <s v="Very Bad"/>
    <n v="4527908514248373"/>
    <x v="218"/>
    <x v="10805"/>
    <x v="7"/>
    <s v="M, L, XL"/>
    <s v="XL"/>
    <s v="Green"/>
    <s v="Significant"/>
    <x v="2"/>
    <x v="8"/>
    <x v="4"/>
    <x v="2"/>
    <x v="3"/>
    <x v="1"/>
    <x v="3"/>
    <x v="5"/>
  </r>
  <r>
    <n v="11806"/>
    <s v="R1F5"/>
    <n v="757.40247298920053"/>
    <n v="7574024729892005"/>
    <x v="4"/>
    <x v="1"/>
    <s v="Very Bad"/>
    <n v="3.6386888714475296E+16"/>
    <x v="333"/>
    <x v="10806"/>
    <x v="1"/>
    <s v="S, M, L"/>
    <s v="XL"/>
    <s v="Black"/>
    <s v="Very Low"/>
    <x v="12"/>
    <x v="5"/>
    <x v="2"/>
    <x v="2"/>
    <x v="3"/>
    <x v="0"/>
    <x v="1"/>
    <x v="2"/>
  </r>
  <r>
    <n v="11807"/>
    <s v="H2Z2"/>
    <n v="153.89332608468021"/>
    <n v="1538933260846802"/>
    <x v="3"/>
    <x v="1"/>
    <s v="Best"/>
    <n v="4791828757475722"/>
    <x v="15"/>
    <x v="10807"/>
    <x v="3"/>
    <s v="S, L, XL"/>
    <s v="S"/>
    <s v="Red"/>
    <s v="Negligible"/>
    <x v="24"/>
    <x v="4"/>
    <x v="7"/>
    <x v="5"/>
    <x v="2"/>
    <x v="4"/>
    <x v="4"/>
    <x v="1"/>
  </r>
  <r>
    <n v="11810"/>
    <s v="E2S4"/>
    <n v="973.60482555284284"/>
    <n v="9736048255528428"/>
    <x v="3"/>
    <x v="3"/>
    <s v="Good"/>
    <n v="1.8667500770421844E+16"/>
    <x v="497"/>
    <x v="10808"/>
    <x v="9"/>
    <s v="S, M, L"/>
    <s v="S"/>
    <s v="Green"/>
    <s v="Above Average"/>
    <x v="44"/>
    <x v="5"/>
    <x v="0"/>
    <x v="4"/>
    <x v="3"/>
    <x v="4"/>
    <x v="1"/>
    <x v="3"/>
  </r>
  <r>
    <n v="11811"/>
    <s v="W4J4"/>
    <n v="72.430983019744502"/>
    <n v="724309830197445"/>
    <x v="3"/>
    <x v="4"/>
    <s v="Not Good"/>
    <n v="3.2096990248077544E+16"/>
    <x v="51"/>
    <x v="10809"/>
    <x v="3"/>
    <s v="M, L, XL"/>
    <s v="XL"/>
    <s v="Green"/>
    <s v="Very Low"/>
    <x v="43"/>
    <x v="1"/>
    <x v="8"/>
    <x v="5"/>
    <x v="2"/>
    <x v="0"/>
    <x v="4"/>
    <x v="4"/>
  </r>
  <r>
    <n v="11812"/>
    <s v="X8C9"/>
    <n v="984.43797755352261"/>
    <n v="9844379775535226"/>
    <x v="4"/>
    <x v="1"/>
    <s v="Worst"/>
    <n v="2322331597482175"/>
    <x v="249"/>
    <x v="10810"/>
    <x v="7"/>
    <s v="S, M, L"/>
    <s v="M"/>
    <s v="Black"/>
    <s v="Above Average"/>
    <x v="23"/>
    <x v="9"/>
    <x v="4"/>
    <x v="2"/>
    <x v="4"/>
    <x v="0"/>
    <x v="4"/>
    <x v="5"/>
  </r>
  <r>
    <n v="11813"/>
    <s v="O3H3"/>
    <n v="850.3912373939902"/>
    <n v="8503912373939902"/>
    <x v="1"/>
    <x v="9"/>
    <s v="Best"/>
    <n v="3240376449280145"/>
    <x v="366"/>
    <x v="10811"/>
    <x v="6"/>
    <s v="M, L, XL"/>
    <s v="L"/>
    <s v="Blue"/>
    <s v="Very Low"/>
    <x v="0"/>
    <x v="5"/>
    <x v="1"/>
    <x v="1"/>
    <x v="0"/>
    <x v="4"/>
    <x v="2"/>
    <x v="4"/>
  </r>
  <r>
    <n v="11815"/>
    <s v="D2M3"/>
    <n v="472.62871201058277"/>
    <n v="4726287120105828"/>
    <x v="5"/>
    <x v="0"/>
    <s v="Very Good"/>
    <n v="2.8752729990329656E+16"/>
    <x v="324"/>
    <x v="10812"/>
    <x v="8"/>
    <s v="S, M, L"/>
    <s v="S"/>
    <s v="Green"/>
    <s v="Significant"/>
    <x v="1"/>
    <x v="6"/>
    <x v="7"/>
    <x v="2"/>
    <x v="3"/>
    <x v="4"/>
    <x v="2"/>
    <x v="4"/>
  </r>
  <r>
    <n v="11816"/>
    <s v="U3C1"/>
    <n v="620.86642481540161"/>
    <n v="6208664248154016"/>
    <x v="2"/>
    <x v="4"/>
    <s v="Good"/>
    <n v="3966323380268465"/>
    <x v="459"/>
    <x v="10813"/>
    <x v="2"/>
    <s v="S, M, L"/>
    <s v="XL"/>
    <s v="Black"/>
    <s v="Very Low"/>
    <x v="36"/>
    <x v="7"/>
    <x v="2"/>
    <x v="1"/>
    <x v="1"/>
    <x v="2"/>
    <x v="3"/>
    <x v="2"/>
  </r>
  <r>
    <n v="11817"/>
    <s v="F9C1"/>
    <n v="164.49988347554191"/>
    <n v="1644998834755419"/>
    <x v="4"/>
    <x v="1"/>
    <s v="Good"/>
    <n v="3.0077792400087048E+16"/>
    <x v="419"/>
    <x v="10814"/>
    <x v="8"/>
    <s v="S, M, L"/>
    <s v="XL"/>
    <s v="Black"/>
    <s v="Very Low"/>
    <x v="36"/>
    <x v="5"/>
    <x v="2"/>
    <x v="4"/>
    <x v="3"/>
    <x v="0"/>
    <x v="1"/>
    <x v="0"/>
  </r>
  <r>
    <n v="11819"/>
    <s v="M5C6"/>
    <n v="392.1613153736352"/>
    <n v="3921613153736352"/>
    <x v="7"/>
    <x v="4"/>
    <s v="Worst"/>
    <n v="1.1192469420960664E+16"/>
    <x v="321"/>
    <x v="10815"/>
    <x v="2"/>
    <s v="S, L, XL"/>
    <s v="M"/>
    <s v="Green"/>
    <s v="Significant"/>
    <x v="6"/>
    <x v="5"/>
    <x v="2"/>
    <x v="5"/>
    <x v="2"/>
    <x v="2"/>
    <x v="3"/>
    <x v="2"/>
  </r>
  <r>
    <n v="11821"/>
    <s v="A1M2"/>
    <n v="821.31848104822745"/>
    <n v="8213184810482274"/>
    <x v="3"/>
    <x v="7"/>
    <s v="Good"/>
    <n v="1.6723132926182758E+16"/>
    <x v="435"/>
    <x v="10816"/>
    <x v="1"/>
    <s v="S, L, XL"/>
    <s v="L"/>
    <s v="Green"/>
    <s v="Above Average"/>
    <x v="29"/>
    <x v="7"/>
    <x v="7"/>
    <x v="3"/>
    <x v="3"/>
    <x v="2"/>
    <x v="1"/>
    <x v="4"/>
  </r>
  <r>
    <n v="11822"/>
    <s v="S1P9"/>
    <n v="2450.4346815877266"/>
    <n v="2.4504346815877264E+16"/>
    <x v="1"/>
    <x v="6"/>
    <s v="Best"/>
    <n v="1779409373776029"/>
    <x v="207"/>
    <x v="10817"/>
    <x v="8"/>
    <s v="S, L, XL"/>
    <s v="M"/>
    <s v="Blue"/>
    <s v="Medium"/>
    <x v="6"/>
    <x v="6"/>
    <x v="9"/>
    <x v="5"/>
    <x v="3"/>
    <x v="3"/>
    <x v="4"/>
    <x v="5"/>
  </r>
  <r>
    <n v="11823"/>
    <s v="K3K2"/>
    <n v="413.19683648165039"/>
    <n v="4131968364816504"/>
    <x v="5"/>
    <x v="2"/>
    <s v="Very Good"/>
    <n v="2.2746735429603648E+16"/>
    <x v="163"/>
    <x v="10818"/>
    <x v="5"/>
    <s v="M, L, XL"/>
    <s v="S"/>
    <s v="Red"/>
    <s v="Medium"/>
    <x v="15"/>
    <x v="6"/>
    <x v="1"/>
    <x v="0"/>
    <x v="1"/>
    <x v="2"/>
    <x v="1"/>
    <x v="4"/>
  </r>
  <r>
    <n v="11824"/>
    <s v="Z5Y0"/>
    <n v="726.32623456407737"/>
    <n v="7263262345640774"/>
    <x v="4"/>
    <x v="1"/>
    <s v="Good"/>
    <n v="2.9946362829634196E+16"/>
    <x v="427"/>
    <x v="10819"/>
    <x v="1"/>
    <s v="S, M, L"/>
    <s v="L"/>
    <s v="Green"/>
    <s v="Low"/>
    <x v="6"/>
    <x v="9"/>
    <x v="0"/>
    <x v="3"/>
    <x v="1"/>
    <x v="4"/>
    <x v="2"/>
    <x v="2"/>
  </r>
  <r>
    <n v="11825"/>
    <s v="N6O8"/>
    <n v="665.90640157416294"/>
    <n v="6659064015741629"/>
    <x v="1"/>
    <x v="4"/>
    <s v="Not Good"/>
    <n v="4833063891796022"/>
    <x v="278"/>
    <x v="10820"/>
    <x v="3"/>
    <s v="M, L, XL"/>
    <s v="S"/>
    <s v="Red"/>
    <s v="Very Low"/>
    <x v="10"/>
    <x v="9"/>
    <x v="3"/>
    <x v="3"/>
    <x v="4"/>
    <x v="1"/>
    <x v="4"/>
    <x v="1"/>
  </r>
  <r>
    <n v="11826"/>
    <s v="S7R0"/>
    <n v="722.0834720243613"/>
    <n v="7220834720243613"/>
    <x v="1"/>
    <x v="9"/>
    <s v="Worst"/>
    <n v="1.2205116117611996E+16"/>
    <x v="328"/>
    <x v="10821"/>
    <x v="0"/>
    <s v="M, L, XL"/>
    <s v="XL"/>
    <s v="Green"/>
    <s v="High"/>
    <x v="4"/>
    <x v="9"/>
    <x v="3"/>
    <x v="4"/>
    <x v="4"/>
    <x v="4"/>
    <x v="1"/>
    <x v="1"/>
  </r>
  <r>
    <n v="11827"/>
    <s v="E3F5"/>
    <n v="727.30637693342169"/>
    <n v="7273063769334217"/>
    <x v="5"/>
    <x v="8"/>
    <s v="Good"/>
    <n v="3483625160799691"/>
    <x v="274"/>
    <x v="10822"/>
    <x v="0"/>
    <s v="S, M, L"/>
    <s v="L"/>
    <s v="Black"/>
    <s v="Negligible"/>
    <x v="20"/>
    <x v="5"/>
    <x v="6"/>
    <x v="2"/>
    <x v="4"/>
    <x v="0"/>
    <x v="4"/>
    <x v="3"/>
  </r>
  <r>
    <n v="11828"/>
    <s v="S4V7"/>
    <n v="70.993231294760903"/>
    <n v="709932312947609"/>
    <x v="5"/>
    <x v="4"/>
    <s v="Not Good"/>
    <n v="1.147676455311332E+16"/>
    <x v="192"/>
    <x v="10823"/>
    <x v="7"/>
    <s v="S, L, XL"/>
    <s v="M"/>
    <s v="Black"/>
    <s v="Low"/>
    <x v="12"/>
    <x v="0"/>
    <x v="9"/>
    <x v="4"/>
    <x v="4"/>
    <x v="2"/>
    <x v="1"/>
    <x v="2"/>
  </r>
  <r>
    <n v="11829"/>
    <s v="G0Z3"/>
    <n v="338.39485639095511"/>
    <n v="3383948563909551"/>
    <x v="6"/>
    <x v="0"/>
    <s v="Bad"/>
    <n v="1.5677773260779072E+16"/>
    <x v="334"/>
    <x v="10824"/>
    <x v="5"/>
    <s v="S, L, XL"/>
    <s v="S"/>
    <s v="Black"/>
    <s v="Average"/>
    <x v="46"/>
    <x v="5"/>
    <x v="0"/>
    <x v="1"/>
    <x v="2"/>
    <x v="0"/>
    <x v="1"/>
    <x v="3"/>
  </r>
  <r>
    <n v="11830"/>
    <s v="F3L1"/>
    <n v="326.6798049726475"/>
    <n v="3266798049726475"/>
    <x v="4"/>
    <x v="0"/>
    <s v="Very Bad"/>
    <n v="1.6878156157410542E+16"/>
    <x v="11"/>
    <x v="10825"/>
    <x v="7"/>
    <s v="S, L, XL"/>
    <s v="XL"/>
    <s v="Green"/>
    <s v="Significant"/>
    <x v="2"/>
    <x v="0"/>
    <x v="7"/>
    <x v="3"/>
    <x v="2"/>
    <x v="4"/>
    <x v="3"/>
    <x v="1"/>
  </r>
  <r>
    <n v="11832"/>
    <s v="Z5U8"/>
    <n v="83.361373554310603"/>
    <n v="833613735543106"/>
    <x v="1"/>
    <x v="8"/>
    <s v="Very Bad"/>
    <n v="474771708957632"/>
    <x v="260"/>
    <x v="10826"/>
    <x v="6"/>
    <s v="S, L, XL"/>
    <s v="M"/>
    <s v="Green"/>
    <s v="High"/>
    <x v="15"/>
    <x v="0"/>
    <x v="2"/>
    <x v="0"/>
    <x v="3"/>
    <x v="3"/>
    <x v="0"/>
    <x v="1"/>
  </r>
  <r>
    <n v="11833"/>
    <s v="M4M4"/>
    <n v="1423.1821966834016"/>
    <n v="1.4231821966834016E+16"/>
    <x v="0"/>
    <x v="0"/>
    <s v="Bad"/>
    <n v="4197358755897174"/>
    <x v="481"/>
    <x v="10827"/>
    <x v="9"/>
    <s v="S, M, L"/>
    <s v="S"/>
    <s v="Green"/>
    <s v="Very High"/>
    <x v="38"/>
    <x v="2"/>
    <x v="9"/>
    <x v="3"/>
    <x v="4"/>
    <x v="3"/>
    <x v="4"/>
    <x v="1"/>
  </r>
  <r>
    <n v="11834"/>
    <s v="E1B3"/>
    <n v="670.70709670247925"/>
    <n v="6707070967024792"/>
    <x v="5"/>
    <x v="2"/>
    <s v="Very Good"/>
    <n v="4.4772110806471216E+16"/>
    <x v="265"/>
    <x v="10828"/>
    <x v="8"/>
    <s v="S, M, L"/>
    <s v="M"/>
    <s v="Black"/>
    <s v="High"/>
    <x v="12"/>
    <x v="7"/>
    <x v="2"/>
    <x v="2"/>
    <x v="1"/>
    <x v="3"/>
    <x v="2"/>
    <x v="0"/>
  </r>
  <r>
    <n v="11835"/>
    <s v="F6F7"/>
    <n v="5157.8804975374624"/>
    <n v="5.1578804975374624E+16"/>
    <x v="7"/>
    <x v="7"/>
    <s v="Not Good"/>
    <n v="1.7229206194921702E+16"/>
    <x v="356"/>
    <x v="10829"/>
    <x v="7"/>
    <s v="S, L, XL"/>
    <s v="M"/>
    <s v="Green"/>
    <s v="Medium"/>
    <x v="0"/>
    <x v="9"/>
    <x v="7"/>
    <x v="0"/>
    <x v="1"/>
    <x v="1"/>
    <x v="3"/>
    <x v="5"/>
  </r>
  <r>
    <n v="11836"/>
    <s v="T8J9"/>
    <n v="1055.3411696208011"/>
    <n v="1.0553411696208012E+16"/>
    <x v="6"/>
    <x v="0"/>
    <s v="Very Good"/>
    <n v="2907700715672415"/>
    <x v="370"/>
    <x v="10830"/>
    <x v="5"/>
    <s v="S, M, L"/>
    <s v="S"/>
    <s v="Black"/>
    <s v="Above Average"/>
    <x v="44"/>
    <x v="5"/>
    <x v="7"/>
    <x v="5"/>
    <x v="0"/>
    <x v="2"/>
    <x v="5"/>
    <x v="1"/>
  </r>
  <r>
    <n v="11842"/>
    <s v="M1C5"/>
    <n v="451.54151764182268"/>
    <n v="4515415176418227"/>
    <x v="7"/>
    <x v="2"/>
    <s v="Very Bad"/>
    <n v="1.7838535120135304E+16"/>
    <x v="104"/>
    <x v="10831"/>
    <x v="0"/>
    <s v="S, M, L"/>
    <s v="M"/>
    <s v="Blue"/>
    <s v="High"/>
    <x v="42"/>
    <x v="7"/>
    <x v="9"/>
    <x v="0"/>
    <x v="0"/>
    <x v="1"/>
    <x v="5"/>
    <x v="4"/>
  </r>
  <r>
    <n v="11843"/>
    <s v="N6H9"/>
    <n v="1823.5718040171855"/>
    <n v="1.8235718040171856E+16"/>
    <x v="6"/>
    <x v="4"/>
    <s v="Bad"/>
    <n v="4136688979186257"/>
    <x v="415"/>
    <x v="10832"/>
    <x v="3"/>
    <s v="S, L, XL"/>
    <s v="M"/>
    <s v="Red"/>
    <s v="Very High"/>
    <x v="45"/>
    <x v="3"/>
    <x v="4"/>
    <x v="3"/>
    <x v="3"/>
    <x v="4"/>
    <x v="5"/>
    <x v="4"/>
  </r>
  <r>
    <n v="11844"/>
    <s v="U1T5"/>
    <n v="500.22106653368257"/>
    <n v="5002210665336826"/>
    <x v="3"/>
    <x v="6"/>
    <s v="Bad"/>
    <n v="2611533856445038"/>
    <x v="148"/>
    <x v="10833"/>
    <x v="2"/>
    <s v="S, L, XL"/>
    <s v="S"/>
    <s v="Blue"/>
    <s v="Below Average"/>
    <x v="28"/>
    <x v="3"/>
    <x v="8"/>
    <x v="0"/>
    <x v="2"/>
    <x v="0"/>
    <x v="4"/>
    <x v="4"/>
  </r>
  <r>
    <n v="11846"/>
    <s v="U3E3"/>
    <n v="940.96795042457995"/>
    <n v="9409679504245800"/>
    <x v="0"/>
    <x v="4"/>
    <s v="Very Bad"/>
    <n v="3181305150410403"/>
    <x v="72"/>
    <x v="10834"/>
    <x v="3"/>
    <s v="S, M, L"/>
    <s v="M"/>
    <s v="Red"/>
    <s v="High"/>
    <x v="0"/>
    <x v="7"/>
    <x v="8"/>
    <x v="1"/>
    <x v="3"/>
    <x v="2"/>
    <x v="1"/>
    <x v="3"/>
  </r>
  <r>
    <n v="11847"/>
    <s v="E9Q7"/>
    <n v="475.45858268053672"/>
    <n v="4754585826805367"/>
    <x v="1"/>
    <x v="8"/>
    <s v="Good"/>
    <n v="2.3061379028613736E+16"/>
    <x v="44"/>
    <x v="10835"/>
    <x v="4"/>
    <s v="S, L, XL"/>
    <s v="XL"/>
    <s v="Red"/>
    <s v="Medium"/>
    <x v="20"/>
    <x v="7"/>
    <x v="4"/>
    <x v="3"/>
    <x v="2"/>
    <x v="2"/>
    <x v="5"/>
    <x v="5"/>
  </r>
  <r>
    <n v="11848"/>
    <s v="O6B0"/>
    <n v="71.968676316415298"/>
    <n v="719686763164153"/>
    <x v="6"/>
    <x v="8"/>
    <s v="Not Good"/>
    <n v="1491448006985645"/>
    <x v="96"/>
    <x v="10836"/>
    <x v="3"/>
    <s v="M, L, XL"/>
    <s v="L"/>
    <s v="Black"/>
    <s v="Very High"/>
    <x v="9"/>
    <x v="6"/>
    <x v="7"/>
    <x v="5"/>
    <x v="4"/>
    <x v="3"/>
    <x v="1"/>
    <x v="3"/>
  </r>
  <r>
    <n v="11849"/>
    <s v="O8T2"/>
    <n v="648.70476787886957"/>
    <n v="6487047678788696"/>
    <x v="4"/>
    <x v="4"/>
    <s v="Very Bad"/>
    <n v="3.8650113301986896E+16"/>
    <x v="467"/>
    <x v="10837"/>
    <x v="1"/>
    <s v="S, M, L"/>
    <s v="S"/>
    <s v="Blue"/>
    <s v="Very Low"/>
    <x v="11"/>
    <x v="1"/>
    <x v="5"/>
    <x v="5"/>
    <x v="3"/>
    <x v="3"/>
    <x v="1"/>
    <x v="4"/>
  </r>
  <r>
    <n v="11850"/>
    <s v="A0S5"/>
    <n v="5832.1192591865965"/>
    <n v="5.8321192591865968E+16"/>
    <x v="2"/>
    <x v="8"/>
    <s v="Worst"/>
    <n v="2.8382703216699788E+16"/>
    <x v="379"/>
    <x v="10838"/>
    <x v="3"/>
    <s v="S, L, XL"/>
    <s v="S"/>
    <s v="Black"/>
    <s v="Below Average"/>
    <x v="9"/>
    <x v="7"/>
    <x v="1"/>
    <x v="3"/>
    <x v="4"/>
    <x v="1"/>
    <x v="4"/>
    <x v="5"/>
  </r>
  <r>
    <n v="11851"/>
    <s v="L3Y6"/>
    <n v="702.56009057658639"/>
    <n v="7025600905765864"/>
    <x v="2"/>
    <x v="7"/>
    <s v="Bad"/>
    <n v="3.1344572166605004E+16"/>
    <x v="488"/>
    <x v="10839"/>
    <x v="3"/>
    <s v="S, M, L"/>
    <s v="L"/>
    <s v="Green"/>
    <s v="Average"/>
    <x v="3"/>
    <x v="9"/>
    <x v="8"/>
    <x v="0"/>
    <x v="4"/>
    <x v="0"/>
    <x v="1"/>
    <x v="1"/>
  </r>
  <r>
    <n v="11852"/>
    <s v="C0V0"/>
    <n v="793.34550945233354"/>
    <n v="7933455094523335"/>
    <x v="6"/>
    <x v="8"/>
    <s v="Bad"/>
    <n v="1.1830007064610296E+16"/>
    <x v="439"/>
    <x v="10840"/>
    <x v="1"/>
    <s v="M, L, XL"/>
    <s v="XL"/>
    <s v="Green"/>
    <s v="Negligible"/>
    <x v="37"/>
    <x v="8"/>
    <x v="0"/>
    <x v="3"/>
    <x v="4"/>
    <x v="2"/>
    <x v="1"/>
    <x v="4"/>
  </r>
  <r>
    <n v="11853"/>
    <s v="V0U7"/>
    <n v="1459.0832143497191"/>
    <n v="1.4590832143497192E+16"/>
    <x v="6"/>
    <x v="0"/>
    <s v="Worst"/>
    <n v="1402112457884611"/>
    <x v="468"/>
    <x v="10841"/>
    <x v="2"/>
    <s v="M, L, XL"/>
    <s v="L"/>
    <s v="Green"/>
    <s v="Significant"/>
    <x v="11"/>
    <x v="9"/>
    <x v="0"/>
    <x v="4"/>
    <x v="3"/>
    <x v="1"/>
    <x v="3"/>
    <x v="4"/>
  </r>
  <r>
    <n v="11855"/>
    <s v="R0O8"/>
    <n v="2001.0228909505272"/>
    <n v="2.0010228909505272E+16"/>
    <x v="0"/>
    <x v="2"/>
    <s v="Worst"/>
    <n v="4472578291840101"/>
    <x v="194"/>
    <x v="10842"/>
    <x v="4"/>
    <s v="S, M, L"/>
    <s v="M"/>
    <s v="Black"/>
    <s v="Low"/>
    <x v="20"/>
    <x v="9"/>
    <x v="0"/>
    <x v="1"/>
    <x v="1"/>
    <x v="2"/>
    <x v="4"/>
    <x v="0"/>
  </r>
  <r>
    <n v="11856"/>
    <s v="W2B5"/>
    <n v="869.45341183727862"/>
    <n v="8694534118372786"/>
    <x v="1"/>
    <x v="0"/>
    <s v="Very Good"/>
    <n v="3.7446278322579736E+16"/>
    <x v="461"/>
    <x v="10843"/>
    <x v="6"/>
    <s v="S, L, XL"/>
    <s v="L"/>
    <s v="Red"/>
    <s v="High"/>
    <x v="22"/>
    <x v="5"/>
    <x v="6"/>
    <x v="1"/>
    <x v="1"/>
    <x v="0"/>
    <x v="1"/>
    <x v="4"/>
  </r>
  <r>
    <n v="11857"/>
    <s v="E3C9"/>
    <n v="656.48241560190309"/>
    <n v="6564824156019031"/>
    <x v="6"/>
    <x v="4"/>
    <s v="Very Good"/>
    <n v="3.2999944701616216E+16"/>
    <x v="149"/>
    <x v="10844"/>
    <x v="4"/>
    <s v="S, M, L"/>
    <s v="L"/>
    <s v="Green"/>
    <s v="Average"/>
    <x v="45"/>
    <x v="4"/>
    <x v="1"/>
    <x v="0"/>
    <x v="1"/>
    <x v="0"/>
    <x v="5"/>
    <x v="0"/>
  </r>
  <r>
    <n v="11858"/>
    <s v="K9E9"/>
    <n v="3631.2630068703502"/>
    <n v="3.6312630068703504E+16"/>
    <x v="3"/>
    <x v="5"/>
    <s v="Very Good"/>
    <n v="2562699911501558"/>
    <x v="215"/>
    <x v="10845"/>
    <x v="1"/>
    <s v="S, L, XL"/>
    <s v="XL"/>
    <s v="Red"/>
    <s v="Medium"/>
    <x v="14"/>
    <x v="0"/>
    <x v="1"/>
    <x v="5"/>
    <x v="2"/>
    <x v="1"/>
    <x v="5"/>
    <x v="2"/>
  </r>
  <r>
    <n v="11859"/>
    <s v="S6A3"/>
    <n v="773.6298597900884"/>
    <n v="7736298597900884"/>
    <x v="2"/>
    <x v="5"/>
    <s v="Not Good"/>
    <n v="4344986782720213"/>
    <x v="45"/>
    <x v="10846"/>
    <x v="3"/>
    <s v="S, M, L"/>
    <s v="L"/>
    <s v="Green"/>
    <s v="Very Low"/>
    <x v="8"/>
    <x v="1"/>
    <x v="3"/>
    <x v="4"/>
    <x v="4"/>
    <x v="3"/>
    <x v="5"/>
    <x v="5"/>
  </r>
  <r>
    <n v="11860"/>
    <s v="A8E3"/>
    <n v="617.36293550412154"/>
    <n v="6173629355041215"/>
    <x v="4"/>
    <x v="8"/>
    <s v="Best"/>
    <n v="1.2681688589822636E+16"/>
    <x v="114"/>
    <x v="10847"/>
    <x v="0"/>
    <s v="S, L, XL"/>
    <s v="L"/>
    <s v="Red"/>
    <s v="Very Low"/>
    <x v="23"/>
    <x v="3"/>
    <x v="8"/>
    <x v="3"/>
    <x v="0"/>
    <x v="4"/>
    <x v="5"/>
    <x v="1"/>
  </r>
  <r>
    <n v="11861"/>
    <s v="W9L1"/>
    <n v="842.16181454305479"/>
    <n v="8421618145430548"/>
    <x v="4"/>
    <x v="1"/>
    <s v="Not Good"/>
    <n v="3558478586957955"/>
    <x v="193"/>
    <x v="10848"/>
    <x v="4"/>
    <s v="S, L, XL"/>
    <s v="S"/>
    <s v="Red"/>
    <s v="Significant"/>
    <x v="11"/>
    <x v="2"/>
    <x v="5"/>
    <x v="4"/>
    <x v="0"/>
    <x v="0"/>
    <x v="2"/>
    <x v="4"/>
  </r>
  <r>
    <n v="11862"/>
    <s v="I9H2"/>
    <n v="714.60005021911877"/>
    <n v="7146000502191188"/>
    <x v="6"/>
    <x v="7"/>
    <s v="Very Bad"/>
    <n v="1.0051347910766566E+16"/>
    <x v="160"/>
    <x v="10849"/>
    <x v="7"/>
    <s v="S, L, XL"/>
    <s v="S"/>
    <s v="Green"/>
    <s v="Significant"/>
    <x v="10"/>
    <x v="9"/>
    <x v="5"/>
    <x v="0"/>
    <x v="2"/>
    <x v="2"/>
    <x v="0"/>
    <x v="5"/>
  </r>
  <r>
    <n v="11864"/>
    <s v="U4O7"/>
    <n v="554.98974122836478"/>
    <n v="5549897412283648"/>
    <x v="3"/>
    <x v="0"/>
    <s v="Best"/>
    <n v="1.2327783579489786E+16"/>
    <x v="83"/>
    <x v="10850"/>
    <x v="8"/>
    <s v="S, M, L"/>
    <s v="L"/>
    <s v="Blue"/>
    <s v="Very Low"/>
    <x v="37"/>
    <x v="9"/>
    <x v="5"/>
    <x v="1"/>
    <x v="3"/>
    <x v="3"/>
    <x v="0"/>
    <x v="0"/>
  </r>
  <r>
    <n v="11865"/>
    <s v="K2C3"/>
    <n v="48.938975099751197"/>
    <n v="489389750997512"/>
    <x v="7"/>
    <x v="3"/>
    <s v="Best"/>
    <n v="1.6066198159719604E+16"/>
    <x v="352"/>
    <x v="10851"/>
    <x v="9"/>
    <s v="S, M, L"/>
    <s v="L"/>
    <s v="Black"/>
    <s v="Below Average"/>
    <x v="1"/>
    <x v="4"/>
    <x v="8"/>
    <x v="1"/>
    <x v="3"/>
    <x v="2"/>
    <x v="4"/>
    <x v="2"/>
  </r>
  <r>
    <n v="11867"/>
    <s v="Q6V3"/>
    <n v="902.50129335835777"/>
    <n v="9025012933583578"/>
    <x v="7"/>
    <x v="5"/>
    <s v="Best"/>
    <n v="2054969023378258"/>
    <x v="453"/>
    <x v="10852"/>
    <x v="0"/>
    <s v="S, L, XL"/>
    <s v="XL"/>
    <s v="Red"/>
    <s v="Below Average"/>
    <x v="13"/>
    <x v="3"/>
    <x v="3"/>
    <x v="3"/>
    <x v="3"/>
    <x v="0"/>
    <x v="0"/>
    <x v="2"/>
  </r>
  <r>
    <n v="11868"/>
    <s v="K1A9"/>
    <n v="734.28292772637724"/>
    <n v="7342829277263772"/>
    <x v="3"/>
    <x v="6"/>
    <s v="Bad"/>
    <n v="4613332691429177"/>
    <x v="464"/>
    <x v="10853"/>
    <x v="4"/>
    <s v="M, L, XL"/>
    <s v="S"/>
    <s v="Red"/>
    <s v="High"/>
    <x v="34"/>
    <x v="8"/>
    <x v="1"/>
    <x v="1"/>
    <x v="3"/>
    <x v="1"/>
    <x v="2"/>
    <x v="5"/>
  </r>
  <r>
    <n v="11869"/>
    <s v="A8N0"/>
    <n v="886.98536800369141"/>
    <n v="8869853680036914"/>
    <x v="7"/>
    <x v="5"/>
    <s v="Bad"/>
    <n v="1833684712582151"/>
    <x v="367"/>
    <x v="10854"/>
    <x v="4"/>
    <s v="M, L, XL"/>
    <s v="L"/>
    <s v="Green"/>
    <s v="Average"/>
    <x v="8"/>
    <x v="8"/>
    <x v="2"/>
    <x v="3"/>
    <x v="0"/>
    <x v="0"/>
    <x v="1"/>
    <x v="0"/>
  </r>
  <r>
    <n v="11871"/>
    <s v="V7D2"/>
    <n v="857.81049286498842"/>
    <n v="8578104928649884"/>
    <x v="6"/>
    <x v="0"/>
    <s v="Very Good"/>
    <n v="4080439780979669"/>
    <x v="60"/>
    <x v="10855"/>
    <x v="2"/>
    <s v="M, L, XL"/>
    <s v="M"/>
    <s v="Black"/>
    <s v="High"/>
    <x v="34"/>
    <x v="4"/>
    <x v="7"/>
    <x v="5"/>
    <x v="1"/>
    <x v="2"/>
    <x v="0"/>
    <x v="5"/>
  </r>
  <r>
    <n v="11872"/>
    <s v="E8Q2"/>
    <n v="506.51936725920831"/>
    <n v="5065193672592083"/>
    <x v="5"/>
    <x v="1"/>
    <s v="Good"/>
    <n v="1095742649450849"/>
    <x v="449"/>
    <x v="10856"/>
    <x v="2"/>
    <s v="M, L, XL"/>
    <s v="S"/>
    <s v="Black"/>
    <s v="High"/>
    <x v="15"/>
    <x v="5"/>
    <x v="5"/>
    <x v="1"/>
    <x v="2"/>
    <x v="2"/>
    <x v="2"/>
    <x v="4"/>
  </r>
  <r>
    <n v="11873"/>
    <s v="K5G5"/>
    <n v="436.14176731364682"/>
    <n v="4361417673136468"/>
    <x v="1"/>
    <x v="8"/>
    <s v="Worst"/>
    <n v="1.4666081147700868E+16"/>
    <x v="297"/>
    <x v="10857"/>
    <x v="8"/>
    <s v="M, L, XL"/>
    <s v="L"/>
    <s v="Green"/>
    <s v="Negligible"/>
    <x v="27"/>
    <x v="4"/>
    <x v="6"/>
    <x v="0"/>
    <x v="3"/>
    <x v="2"/>
    <x v="2"/>
    <x v="4"/>
  </r>
  <r>
    <n v="11874"/>
    <s v="X7O5"/>
    <n v="2039.2206386673408"/>
    <n v="2.0392206386673408E+16"/>
    <x v="3"/>
    <x v="4"/>
    <s v="Very Bad"/>
    <n v="1.7354519424532366E+16"/>
    <x v="354"/>
    <x v="10858"/>
    <x v="6"/>
    <s v="S, M, L"/>
    <s v="XL"/>
    <s v="Black"/>
    <s v="Very Low"/>
    <x v="18"/>
    <x v="9"/>
    <x v="7"/>
    <x v="3"/>
    <x v="1"/>
    <x v="1"/>
    <x v="1"/>
    <x v="3"/>
  </r>
  <r>
    <n v="11875"/>
    <s v="I2W6"/>
    <n v="606.70189647839936"/>
    <n v="6067018964783994"/>
    <x v="2"/>
    <x v="9"/>
    <s v="Worst"/>
    <n v="4368576221416406"/>
    <x v="203"/>
    <x v="10859"/>
    <x v="1"/>
    <s v="M, L, XL"/>
    <s v="S"/>
    <s v="Blue"/>
    <s v="Significant"/>
    <x v="29"/>
    <x v="4"/>
    <x v="7"/>
    <x v="0"/>
    <x v="0"/>
    <x v="4"/>
    <x v="3"/>
    <x v="5"/>
  </r>
  <r>
    <n v="11876"/>
    <s v="C7E0"/>
    <n v="866.20861286833019"/>
    <n v="8662086128683302"/>
    <x v="5"/>
    <x v="3"/>
    <s v="Very Good"/>
    <n v="4965108745702018"/>
    <x v="169"/>
    <x v="10860"/>
    <x v="2"/>
    <s v="S, M, L"/>
    <s v="XL"/>
    <s v="Blue"/>
    <s v="Above Average"/>
    <x v="4"/>
    <x v="1"/>
    <x v="0"/>
    <x v="0"/>
    <x v="0"/>
    <x v="4"/>
    <x v="4"/>
    <x v="1"/>
  </r>
  <r>
    <n v="11879"/>
    <s v="Q1K6"/>
    <n v="982.9260820001308"/>
    <n v="9829260820001308"/>
    <x v="5"/>
    <x v="2"/>
    <s v="Best"/>
    <n v="4.6275062862965336E+16"/>
    <x v="216"/>
    <x v="10861"/>
    <x v="6"/>
    <s v="M, L, XL"/>
    <s v="L"/>
    <s v="Red"/>
    <s v="Average"/>
    <x v="0"/>
    <x v="6"/>
    <x v="3"/>
    <x v="0"/>
    <x v="0"/>
    <x v="4"/>
    <x v="0"/>
    <x v="4"/>
  </r>
  <r>
    <n v="11880"/>
    <s v="I2E3"/>
    <n v="793.89530083402121"/>
    <n v="7938953008340212"/>
    <x v="5"/>
    <x v="7"/>
    <s v="Very Bad"/>
    <n v="3179659357743463"/>
    <x v="394"/>
    <x v="10862"/>
    <x v="3"/>
    <s v="S, M, L"/>
    <s v="XL"/>
    <s v="Green"/>
    <s v="Very Low"/>
    <x v="11"/>
    <x v="1"/>
    <x v="0"/>
    <x v="2"/>
    <x v="2"/>
    <x v="3"/>
    <x v="1"/>
    <x v="3"/>
  </r>
  <r>
    <n v="11881"/>
    <s v="D5H3"/>
    <n v="974.66028047318025"/>
    <n v="9746602804731802"/>
    <x v="4"/>
    <x v="8"/>
    <s v="Best"/>
    <n v="2122930426224503"/>
    <x v="310"/>
    <x v="10863"/>
    <x v="0"/>
    <s v="S, L, XL"/>
    <s v="XL"/>
    <s v="Green"/>
    <s v="Significant"/>
    <x v="15"/>
    <x v="0"/>
    <x v="2"/>
    <x v="0"/>
    <x v="4"/>
    <x v="1"/>
    <x v="1"/>
    <x v="4"/>
  </r>
  <r>
    <n v="11882"/>
    <s v="O8U4"/>
    <n v="682.52435526728527"/>
    <n v="6825243552672853"/>
    <x v="0"/>
    <x v="5"/>
    <s v="Worst"/>
    <n v="4587453842513581"/>
    <x v="42"/>
    <x v="10864"/>
    <x v="1"/>
    <s v="S, L, XL"/>
    <s v="S"/>
    <s v="Blue"/>
    <s v="Below Average"/>
    <x v="30"/>
    <x v="7"/>
    <x v="1"/>
    <x v="2"/>
    <x v="0"/>
    <x v="4"/>
    <x v="2"/>
    <x v="2"/>
  </r>
  <r>
    <n v="11883"/>
    <s v="P6V0"/>
    <n v="351.88545250330219"/>
    <n v="3518854525033022"/>
    <x v="3"/>
    <x v="8"/>
    <s v="Very Good"/>
    <n v="289866115018781"/>
    <x v="419"/>
    <x v="10865"/>
    <x v="4"/>
    <s v="M, L, XL"/>
    <s v="M"/>
    <s v="Black"/>
    <s v="Negligible"/>
    <x v="40"/>
    <x v="9"/>
    <x v="2"/>
    <x v="3"/>
    <x v="1"/>
    <x v="3"/>
    <x v="4"/>
    <x v="2"/>
  </r>
  <r>
    <n v="11884"/>
    <s v="Y1U5"/>
    <n v="5282.053497885624"/>
    <n v="5.282053497885624E+16"/>
    <x v="7"/>
    <x v="5"/>
    <s v="Bad"/>
    <n v="3.4625960658703744E+16"/>
    <x v="67"/>
    <x v="10866"/>
    <x v="1"/>
    <s v="S, M, L"/>
    <s v="M"/>
    <s v="Black"/>
    <s v="High"/>
    <x v="31"/>
    <x v="4"/>
    <x v="6"/>
    <x v="3"/>
    <x v="4"/>
    <x v="2"/>
    <x v="2"/>
    <x v="3"/>
  </r>
  <r>
    <n v="11885"/>
    <s v="Y7Q3"/>
    <n v="834.3413317416713"/>
    <n v="8343413317416713"/>
    <x v="0"/>
    <x v="5"/>
    <s v="Best"/>
    <n v="4756321932833085"/>
    <x v="358"/>
    <x v="10867"/>
    <x v="4"/>
    <s v="S, L, XL"/>
    <s v="M"/>
    <s v="Black"/>
    <s v="Average"/>
    <x v="35"/>
    <x v="4"/>
    <x v="5"/>
    <x v="0"/>
    <x v="3"/>
    <x v="2"/>
    <x v="2"/>
    <x v="2"/>
  </r>
  <r>
    <n v="11886"/>
    <s v="S5J2"/>
    <n v="2438.2123713155415"/>
    <n v="2.4382123713155416E+16"/>
    <x v="0"/>
    <x v="2"/>
    <s v="Very Bad"/>
    <n v="1.6196808140826158E+16"/>
    <x v="102"/>
    <x v="10868"/>
    <x v="5"/>
    <s v="M, L, XL"/>
    <s v="S"/>
    <s v="Red"/>
    <s v="Above Average"/>
    <x v="34"/>
    <x v="1"/>
    <x v="7"/>
    <x v="0"/>
    <x v="3"/>
    <x v="0"/>
    <x v="3"/>
    <x v="3"/>
  </r>
  <r>
    <n v="11887"/>
    <s v="O0C7"/>
    <n v="4566.5822524171172"/>
    <n v="4.5665822524171176E+16"/>
    <x v="6"/>
    <x v="0"/>
    <s v="Worst"/>
    <n v="2.6644677145893616E+16"/>
    <x v="289"/>
    <x v="10869"/>
    <x v="1"/>
    <s v="M, L, XL"/>
    <s v="L"/>
    <s v="Blue"/>
    <s v="Above Average"/>
    <x v="8"/>
    <x v="6"/>
    <x v="9"/>
    <x v="4"/>
    <x v="0"/>
    <x v="3"/>
    <x v="2"/>
    <x v="1"/>
  </r>
  <r>
    <n v="11888"/>
    <s v="G3O6"/>
    <n v="3127.6993441500117"/>
    <n v="3.1276993441500116E+16"/>
    <x v="7"/>
    <x v="4"/>
    <s v="Very Good"/>
    <n v="1.9919361503841468E+16"/>
    <x v="483"/>
    <x v="10870"/>
    <x v="1"/>
    <s v="S, M, L"/>
    <s v="XL"/>
    <s v="Green"/>
    <s v="Below Average"/>
    <x v="29"/>
    <x v="0"/>
    <x v="1"/>
    <x v="0"/>
    <x v="2"/>
    <x v="2"/>
    <x v="0"/>
    <x v="4"/>
  </r>
  <r>
    <n v="11889"/>
    <s v="C2P9"/>
    <n v="518.0577904366678"/>
    <n v="5180577904366678"/>
    <x v="6"/>
    <x v="6"/>
    <s v="Best"/>
    <n v="1.4213353708365376E+16"/>
    <x v="264"/>
    <x v="10871"/>
    <x v="8"/>
    <s v="M, L, XL"/>
    <s v="M"/>
    <s v="Black"/>
    <s v="Very High"/>
    <x v="37"/>
    <x v="6"/>
    <x v="5"/>
    <x v="5"/>
    <x v="2"/>
    <x v="0"/>
    <x v="3"/>
    <x v="3"/>
  </r>
  <r>
    <n v="11890"/>
    <s v="C1L1"/>
    <n v="359.94717164877608"/>
    <n v="3599471716487761"/>
    <x v="3"/>
    <x v="2"/>
    <s v="Worst"/>
    <n v="3.3903958063913064E+16"/>
    <x v="437"/>
    <x v="10872"/>
    <x v="9"/>
    <s v="S, L, XL"/>
    <s v="XL"/>
    <s v="Blue"/>
    <s v="Very High"/>
    <x v="19"/>
    <x v="0"/>
    <x v="6"/>
    <x v="2"/>
    <x v="4"/>
    <x v="0"/>
    <x v="1"/>
    <x v="2"/>
  </r>
  <r>
    <n v="11891"/>
    <s v="P2A4"/>
    <n v="445.97144435241262"/>
    <n v="4459714443524126"/>
    <x v="1"/>
    <x v="0"/>
    <s v="Good"/>
    <n v="4610392646333954"/>
    <x v="141"/>
    <x v="10873"/>
    <x v="6"/>
    <s v="M, L, XL"/>
    <s v="L"/>
    <s v="Red"/>
    <s v="Low"/>
    <x v="37"/>
    <x v="9"/>
    <x v="5"/>
    <x v="5"/>
    <x v="1"/>
    <x v="3"/>
    <x v="0"/>
    <x v="2"/>
  </r>
  <r>
    <n v="11893"/>
    <s v="H7U1"/>
    <n v="3000.5340118665231"/>
    <n v="3.0005340118665232E+16"/>
    <x v="0"/>
    <x v="5"/>
    <s v="Best"/>
    <n v="1.9697420628664756E+16"/>
    <x v="471"/>
    <x v="10874"/>
    <x v="8"/>
    <s v="M, L, XL"/>
    <s v="S"/>
    <s v="Blue"/>
    <s v="Negligible"/>
    <x v="40"/>
    <x v="7"/>
    <x v="7"/>
    <x v="2"/>
    <x v="4"/>
    <x v="3"/>
    <x v="4"/>
    <x v="0"/>
  </r>
  <r>
    <n v="11894"/>
    <s v="M6E8"/>
    <n v="248.97538660931659"/>
    <n v="2489753866093166"/>
    <x v="1"/>
    <x v="4"/>
    <s v="Very Good"/>
    <n v="4141175219243749"/>
    <x v="336"/>
    <x v="10875"/>
    <x v="0"/>
    <s v="M, L, XL"/>
    <s v="S"/>
    <s v="Red"/>
    <s v="Significant"/>
    <x v="5"/>
    <x v="3"/>
    <x v="9"/>
    <x v="1"/>
    <x v="1"/>
    <x v="1"/>
    <x v="0"/>
    <x v="5"/>
  </r>
  <r>
    <n v="11895"/>
    <s v="I1A9"/>
    <n v="618.8658218531632"/>
    <n v="6188658218531632"/>
    <x v="7"/>
    <x v="1"/>
    <s v="Very Bad"/>
    <n v="2.2513939244856584E+16"/>
    <x v="81"/>
    <x v="10876"/>
    <x v="5"/>
    <s v="M, L, XL"/>
    <s v="M"/>
    <s v="Blue"/>
    <s v="Medium"/>
    <x v="43"/>
    <x v="7"/>
    <x v="3"/>
    <x v="4"/>
    <x v="1"/>
    <x v="2"/>
    <x v="5"/>
    <x v="0"/>
  </r>
  <r>
    <n v="11896"/>
    <s v="F0S1"/>
    <n v="2314.9327679914754"/>
    <n v="2.3149327679914756E+16"/>
    <x v="4"/>
    <x v="1"/>
    <s v="Bad"/>
    <n v="1.1500380189342496E+16"/>
    <x v="315"/>
    <x v="10877"/>
    <x v="6"/>
    <s v="S, L, XL"/>
    <s v="L"/>
    <s v="Red"/>
    <s v="Above Average"/>
    <x v="16"/>
    <x v="6"/>
    <x v="4"/>
    <x v="0"/>
    <x v="1"/>
    <x v="1"/>
    <x v="0"/>
    <x v="5"/>
  </r>
  <r>
    <n v="11897"/>
    <s v="N3X9"/>
    <n v="99.326773923459896"/>
    <n v="993267739234599"/>
    <x v="4"/>
    <x v="5"/>
    <s v="Very Bad"/>
    <n v="4927740665572651"/>
    <x v="205"/>
    <x v="10878"/>
    <x v="8"/>
    <s v="S, M, L"/>
    <s v="L"/>
    <s v="Blue"/>
    <s v="Significant"/>
    <x v="42"/>
    <x v="6"/>
    <x v="5"/>
    <x v="0"/>
    <x v="4"/>
    <x v="2"/>
    <x v="1"/>
    <x v="5"/>
  </r>
  <r>
    <n v="11898"/>
    <s v="C7L9"/>
    <n v="1203.7111668580508"/>
    <n v="1.2037111668580508E+16"/>
    <x v="5"/>
    <x v="1"/>
    <s v="Best"/>
    <n v="2.9694159601229436E+16"/>
    <x v="46"/>
    <x v="10879"/>
    <x v="0"/>
    <s v="S, M, L"/>
    <s v="S"/>
    <s v="Red"/>
    <s v="Negligible"/>
    <x v="6"/>
    <x v="4"/>
    <x v="8"/>
    <x v="4"/>
    <x v="3"/>
    <x v="0"/>
    <x v="2"/>
    <x v="4"/>
  </r>
  <r>
    <n v="11899"/>
    <s v="M6M4"/>
    <n v="5183.3720522071008"/>
    <n v="5.1833720522071008E+16"/>
    <x v="7"/>
    <x v="3"/>
    <s v="Best"/>
    <n v="4224344197004296"/>
    <x v="219"/>
    <x v="10880"/>
    <x v="6"/>
    <s v="M, L, XL"/>
    <s v="XL"/>
    <s v="Black"/>
    <s v="High"/>
    <x v="46"/>
    <x v="5"/>
    <x v="3"/>
    <x v="1"/>
    <x v="1"/>
    <x v="2"/>
    <x v="0"/>
    <x v="1"/>
  </r>
  <r>
    <n v="11900"/>
    <s v="Y5X3"/>
    <n v="259.97684099226922"/>
    <n v="2599768409922692"/>
    <x v="1"/>
    <x v="5"/>
    <s v="Good"/>
    <n v="3.0661572470294548E+16"/>
    <x v="453"/>
    <x v="10881"/>
    <x v="3"/>
    <s v="S, M, L"/>
    <s v="S"/>
    <s v="Red"/>
    <s v="Medium"/>
    <x v="9"/>
    <x v="6"/>
    <x v="7"/>
    <x v="0"/>
    <x v="3"/>
    <x v="3"/>
    <x v="2"/>
    <x v="2"/>
  </r>
  <r>
    <n v="11901"/>
    <s v="P1Y8"/>
    <n v="553.83317063680056"/>
    <n v="5538331706368006"/>
    <x v="1"/>
    <x v="0"/>
    <s v="Best"/>
    <n v="4591929624158542"/>
    <x v="94"/>
    <x v="10882"/>
    <x v="6"/>
    <s v="M, L, XL"/>
    <s v="S"/>
    <s v="Black"/>
    <s v="High"/>
    <x v="22"/>
    <x v="0"/>
    <x v="4"/>
    <x v="3"/>
    <x v="0"/>
    <x v="2"/>
    <x v="3"/>
    <x v="1"/>
  </r>
  <r>
    <n v="11902"/>
    <s v="G1J6"/>
    <n v="968.79396838722755"/>
    <n v="9687939683872276"/>
    <x v="7"/>
    <x v="1"/>
    <s v="Good"/>
    <n v="2618664956232705"/>
    <x v="287"/>
    <x v="10883"/>
    <x v="5"/>
    <s v="S, L, XL"/>
    <s v="M"/>
    <s v="Black"/>
    <s v="Above Average"/>
    <x v="22"/>
    <x v="9"/>
    <x v="4"/>
    <x v="2"/>
    <x v="3"/>
    <x v="2"/>
    <x v="2"/>
    <x v="2"/>
  </r>
  <r>
    <n v="11903"/>
    <s v="Q9B1"/>
    <n v="574.18890525512836"/>
    <n v="5741889052551284"/>
    <x v="5"/>
    <x v="8"/>
    <s v="Worst"/>
    <n v="1042321245366311"/>
    <x v="493"/>
    <x v="10884"/>
    <x v="9"/>
    <s v="S, M, L"/>
    <s v="M"/>
    <s v="Black"/>
    <s v="Average"/>
    <x v="9"/>
    <x v="1"/>
    <x v="7"/>
    <x v="1"/>
    <x v="4"/>
    <x v="1"/>
    <x v="4"/>
    <x v="1"/>
  </r>
  <r>
    <n v="11905"/>
    <s v="Q0S7"/>
    <n v="1683.0388165902723"/>
    <n v="1.6830388165902722E+16"/>
    <x v="3"/>
    <x v="5"/>
    <s v="Bad"/>
    <n v="3272211729764933"/>
    <x v="147"/>
    <x v="10885"/>
    <x v="7"/>
    <s v="S, L, XL"/>
    <s v="S"/>
    <s v="Black"/>
    <s v="High"/>
    <x v="16"/>
    <x v="2"/>
    <x v="9"/>
    <x v="3"/>
    <x v="4"/>
    <x v="4"/>
    <x v="3"/>
    <x v="5"/>
  </r>
  <r>
    <n v="11906"/>
    <s v="A1J2"/>
    <n v="626.68287515476743"/>
    <n v="6266828751547674"/>
    <x v="1"/>
    <x v="2"/>
    <s v="Best"/>
    <n v="4906982863283426"/>
    <x v="474"/>
    <x v="10886"/>
    <x v="8"/>
    <s v="M, L, XL"/>
    <s v="XL"/>
    <s v="Blue"/>
    <s v="Negligible"/>
    <x v="28"/>
    <x v="9"/>
    <x v="9"/>
    <x v="2"/>
    <x v="1"/>
    <x v="1"/>
    <x v="2"/>
    <x v="4"/>
  </r>
  <r>
    <n v="11907"/>
    <s v="Z6A7"/>
    <n v="215.69518257794749"/>
    <n v="2156951825779475"/>
    <x v="0"/>
    <x v="6"/>
    <s v="Very Bad"/>
    <n v="3.4541527423600968E+16"/>
    <x v="224"/>
    <x v="10887"/>
    <x v="5"/>
    <s v="S, L, XL"/>
    <s v="XL"/>
    <s v="Red"/>
    <s v="High"/>
    <x v="44"/>
    <x v="3"/>
    <x v="1"/>
    <x v="1"/>
    <x v="4"/>
    <x v="4"/>
    <x v="3"/>
    <x v="5"/>
  </r>
  <r>
    <n v="11910"/>
    <s v="P0V0"/>
    <n v="2187.2227334534846"/>
    <n v="2.1872227334534844E+16"/>
    <x v="0"/>
    <x v="5"/>
    <s v="Best"/>
    <n v="1.7307723217925996E+16"/>
    <x v="132"/>
    <x v="10888"/>
    <x v="9"/>
    <s v="S, M, L"/>
    <s v="L"/>
    <s v="Red"/>
    <s v="Very High"/>
    <x v="46"/>
    <x v="5"/>
    <x v="3"/>
    <x v="2"/>
    <x v="4"/>
    <x v="3"/>
    <x v="1"/>
    <x v="4"/>
  </r>
  <r>
    <n v="11911"/>
    <s v="H3T8"/>
    <n v="6185.6166226978612"/>
    <n v="6.1856166226978616E+16"/>
    <x v="7"/>
    <x v="0"/>
    <s v="Good"/>
    <n v="3.2876304903891428E+16"/>
    <x v="288"/>
    <x v="10889"/>
    <x v="1"/>
    <s v="S, M, L"/>
    <s v="XL"/>
    <s v="Red"/>
    <s v="Very High"/>
    <x v="12"/>
    <x v="8"/>
    <x v="8"/>
    <x v="2"/>
    <x v="0"/>
    <x v="0"/>
    <x v="0"/>
    <x v="3"/>
  </r>
  <r>
    <n v="11912"/>
    <s v="F5V5"/>
    <n v="675.36894339127912"/>
    <n v="6753689433912791"/>
    <x v="1"/>
    <x v="2"/>
    <s v="Good"/>
    <n v="2218065845719088"/>
    <x v="41"/>
    <x v="10890"/>
    <x v="6"/>
    <s v="S, M, L"/>
    <s v="L"/>
    <s v="Red"/>
    <s v="Average"/>
    <x v="3"/>
    <x v="3"/>
    <x v="2"/>
    <x v="5"/>
    <x v="3"/>
    <x v="3"/>
    <x v="0"/>
    <x v="0"/>
  </r>
  <r>
    <n v="11914"/>
    <s v="M2Z0"/>
    <n v="875.44841155483982"/>
    <n v="8754484115548398"/>
    <x v="5"/>
    <x v="7"/>
    <s v="Bad"/>
    <n v="3074848464026937"/>
    <x v="208"/>
    <x v="10891"/>
    <x v="5"/>
    <s v="M, L, XL"/>
    <s v="L"/>
    <s v="Green"/>
    <s v="Medium"/>
    <x v="12"/>
    <x v="5"/>
    <x v="5"/>
    <x v="2"/>
    <x v="3"/>
    <x v="2"/>
    <x v="5"/>
    <x v="4"/>
  </r>
  <r>
    <n v="11915"/>
    <s v="Y2D7"/>
    <n v="1267.7098222916245"/>
    <n v="1.2677098222916244E+16"/>
    <x v="4"/>
    <x v="5"/>
    <s v="Good"/>
    <n v="2780840815243953"/>
    <x v="9"/>
    <x v="10892"/>
    <x v="2"/>
    <s v="M, L, XL"/>
    <s v="L"/>
    <s v="Red"/>
    <s v="Significant"/>
    <x v="32"/>
    <x v="2"/>
    <x v="2"/>
    <x v="4"/>
    <x v="3"/>
    <x v="0"/>
    <x v="5"/>
    <x v="0"/>
  </r>
  <r>
    <n v="11916"/>
    <s v="H4Z0"/>
    <n v="792.38572823367588"/>
    <n v="7923857282336759"/>
    <x v="5"/>
    <x v="5"/>
    <s v="Worst"/>
    <n v="4513629136772387"/>
    <x v="488"/>
    <x v="10893"/>
    <x v="2"/>
    <s v="S, L, XL"/>
    <s v="S"/>
    <s v="Green"/>
    <s v="Below Average"/>
    <x v="29"/>
    <x v="0"/>
    <x v="8"/>
    <x v="1"/>
    <x v="4"/>
    <x v="1"/>
    <x v="3"/>
    <x v="1"/>
  </r>
  <r>
    <n v="11917"/>
    <s v="Q6X6"/>
    <n v="817.69573642397722"/>
    <n v="8176957364239772"/>
    <x v="0"/>
    <x v="5"/>
    <s v="Not Good"/>
    <n v="2654092792715374"/>
    <x v="341"/>
    <x v="10894"/>
    <x v="2"/>
    <s v="S, M, L"/>
    <s v="XL"/>
    <s v="Black"/>
    <s v="Very High"/>
    <x v="40"/>
    <x v="3"/>
    <x v="6"/>
    <x v="3"/>
    <x v="0"/>
    <x v="3"/>
    <x v="4"/>
    <x v="3"/>
  </r>
  <r>
    <n v="11918"/>
    <s v="M6A1"/>
    <n v="3573.3466298119074"/>
    <n v="3.5733466298119076E+16"/>
    <x v="5"/>
    <x v="3"/>
    <s v="Very Good"/>
    <n v="1.7214554607191164E+16"/>
    <x v="89"/>
    <x v="10895"/>
    <x v="2"/>
    <s v="S, L, XL"/>
    <s v="M"/>
    <s v="Green"/>
    <s v="Negligible"/>
    <x v="10"/>
    <x v="3"/>
    <x v="0"/>
    <x v="0"/>
    <x v="2"/>
    <x v="0"/>
    <x v="4"/>
    <x v="5"/>
  </r>
  <r>
    <n v="11919"/>
    <s v="A6L6"/>
    <n v="92.924716482943495"/>
    <n v="929247164829435"/>
    <x v="5"/>
    <x v="4"/>
    <s v="Not Good"/>
    <n v="148657934304273"/>
    <x v="30"/>
    <x v="10896"/>
    <x v="8"/>
    <s v="S, L, XL"/>
    <s v="S"/>
    <s v="Blue"/>
    <s v="Below Average"/>
    <x v="36"/>
    <x v="3"/>
    <x v="1"/>
    <x v="0"/>
    <x v="4"/>
    <x v="2"/>
    <x v="1"/>
    <x v="4"/>
  </r>
  <r>
    <n v="11920"/>
    <s v="L4W8"/>
    <n v="681.89301113235331"/>
    <n v="6818930111323533"/>
    <x v="1"/>
    <x v="4"/>
    <s v="Good"/>
    <n v="3.914018523741756E+16"/>
    <x v="83"/>
    <x v="10897"/>
    <x v="6"/>
    <s v="S, M, L"/>
    <s v="M"/>
    <s v="Blue"/>
    <s v="High"/>
    <x v="39"/>
    <x v="4"/>
    <x v="3"/>
    <x v="5"/>
    <x v="0"/>
    <x v="2"/>
    <x v="0"/>
    <x v="2"/>
  </r>
  <r>
    <n v="11921"/>
    <s v="S1L1"/>
    <n v="311.60651079832007"/>
    <n v="3116065107983201"/>
    <x v="3"/>
    <x v="9"/>
    <s v="Not Good"/>
    <n v="4261986219067456"/>
    <x v="8"/>
    <x v="10898"/>
    <x v="8"/>
    <s v="M, L, XL"/>
    <s v="XL"/>
    <s v="Black"/>
    <s v="Above Average"/>
    <x v="32"/>
    <x v="3"/>
    <x v="7"/>
    <x v="0"/>
    <x v="4"/>
    <x v="3"/>
    <x v="0"/>
    <x v="5"/>
  </r>
  <r>
    <n v="11924"/>
    <s v="X5R5"/>
    <n v="830.51592984719184"/>
    <n v="8305159298471918"/>
    <x v="7"/>
    <x v="0"/>
    <s v="Good"/>
    <n v="355380247296374"/>
    <x v="240"/>
    <x v="10899"/>
    <x v="6"/>
    <s v="M, L, XL"/>
    <s v="S"/>
    <s v="Red"/>
    <s v="Significant"/>
    <x v="16"/>
    <x v="1"/>
    <x v="5"/>
    <x v="3"/>
    <x v="0"/>
    <x v="3"/>
    <x v="4"/>
    <x v="2"/>
  </r>
  <r>
    <n v="11926"/>
    <s v="N2U2"/>
    <n v="91.315583324833099"/>
    <n v="913155833248331"/>
    <x v="2"/>
    <x v="0"/>
    <s v="Good"/>
    <n v="1551225929790645"/>
    <x v="453"/>
    <x v="10900"/>
    <x v="4"/>
    <s v="S, M, L"/>
    <s v="S"/>
    <s v="Blue"/>
    <s v="Low"/>
    <x v="13"/>
    <x v="0"/>
    <x v="9"/>
    <x v="0"/>
    <x v="0"/>
    <x v="3"/>
    <x v="5"/>
    <x v="4"/>
  </r>
  <r>
    <n v="11927"/>
    <s v="Y7Q5"/>
    <n v="238.81254045933181"/>
    <n v="2388125404593318"/>
    <x v="2"/>
    <x v="3"/>
    <s v="Bad"/>
    <n v="4670544636074306"/>
    <x v="79"/>
    <x v="10901"/>
    <x v="2"/>
    <s v="S, L, XL"/>
    <s v="L"/>
    <s v="Red"/>
    <s v="High"/>
    <x v="43"/>
    <x v="0"/>
    <x v="4"/>
    <x v="4"/>
    <x v="4"/>
    <x v="1"/>
    <x v="0"/>
    <x v="3"/>
  </r>
  <r>
    <n v="11928"/>
    <s v="P8P8"/>
    <n v="956.66887704072042"/>
    <n v="9566688770407204"/>
    <x v="0"/>
    <x v="6"/>
    <s v="Not Good"/>
    <n v="3.5245370232605636E+16"/>
    <x v="55"/>
    <x v="10902"/>
    <x v="9"/>
    <s v="M, L, XL"/>
    <s v="M"/>
    <s v="Green"/>
    <s v="Average"/>
    <x v="1"/>
    <x v="6"/>
    <x v="5"/>
    <x v="2"/>
    <x v="2"/>
    <x v="3"/>
    <x v="5"/>
    <x v="4"/>
  </r>
  <r>
    <n v="11929"/>
    <s v="F3N3"/>
    <n v="892.9096072096404"/>
    <n v="8929096072096404"/>
    <x v="3"/>
    <x v="0"/>
    <s v="Very Good"/>
    <n v="4616885750776174"/>
    <x v="498"/>
    <x v="10903"/>
    <x v="0"/>
    <s v="S, M, L"/>
    <s v="M"/>
    <s v="Red"/>
    <s v="Very High"/>
    <x v="12"/>
    <x v="7"/>
    <x v="3"/>
    <x v="0"/>
    <x v="3"/>
    <x v="4"/>
    <x v="0"/>
    <x v="5"/>
  </r>
  <r>
    <n v="11931"/>
    <s v="G1H7"/>
    <n v="940.24327590859139"/>
    <n v="9402432759085914"/>
    <x v="6"/>
    <x v="5"/>
    <s v="Best"/>
    <n v="4.9786477444578264E+16"/>
    <x v="151"/>
    <x v="10904"/>
    <x v="3"/>
    <s v="M, L, XL"/>
    <s v="S"/>
    <s v="Black"/>
    <s v="Very Low"/>
    <x v="40"/>
    <x v="8"/>
    <x v="1"/>
    <x v="0"/>
    <x v="2"/>
    <x v="1"/>
    <x v="0"/>
    <x v="1"/>
  </r>
  <r>
    <n v="11932"/>
    <s v="S7G8"/>
    <n v="2561.9391781529371"/>
    <n v="2.5619391781529372E+16"/>
    <x v="5"/>
    <x v="3"/>
    <s v="Not Good"/>
    <n v="1.0366838514669396E+16"/>
    <x v="163"/>
    <x v="10905"/>
    <x v="4"/>
    <s v="S, L, XL"/>
    <s v="L"/>
    <s v="Blue"/>
    <s v="Average"/>
    <x v="25"/>
    <x v="0"/>
    <x v="7"/>
    <x v="2"/>
    <x v="1"/>
    <x v="1"/>
    <x v="1"/>
    <x v="1"/>
  </r>
  <r>
    <n v="11933"/>
    <s v="Q0I5"/>
    <n v="671.33320187766469"/>
    <n v="6713332018776647"/>
    <x v="6"/>
    <x v="9"/>
    <s v="Worst"/>
    <n v="3030711489539078"/>
    <x v="281"/>
    <x v="10906"/>
    <x v="7"/>
    <s v="M, L, XL"/>
    <s v="S"/>
    <s v="Black"/>
    <s v="Above Average"/>
    <x v="2"/>
    <x v="9"/>
    <x v="5"/>
    <x v="4"/>
    <x v="3"/>
    <x v="4"/>
    <x v="0"/>
    <x v="5"/>
  </r>
  <r>
    <n v="11934"/>
    <s v="X9G8"/>
    <n v="161.2000716073731"/>
    <n v="1612000716073731"/>
    <x v="3"/>
    <x v="0"/>
    <s v="Best"/>
    <n v="3044557284686202"/>
    <x v="259"/>
    <x v="10907"/>
    <x v="7"/>
    <s v="S, M, L"/>
    <s v="L"/>
    <s v="Black"/>
    <s v="High"/>
    <x v="29"/>
    <x v="6"/>
    <x v="5"/>
    <x v="5"/>
    <x v="4"/>
    <x v="3"/>
    <x v="3"/>
    <x v="1"/>
  </r>
  <r>
    <n v="11935"/>
    <s v="K5B9"/>
    <n v="841.0016906913263"/>
    <n v="8410016906913263"/>
    <x v="7"/>
    <x v="3"/>
    <s v="Very Good"/>
    <n v="2108989949156166"/>
    <x v="197"/>
    <x v="10908"/>
    <x v="1"/>
    <s v="S, L, XL"/>
    <s v="XL"/>
    <s v="Red"/>
    <s v="High"/>
    <x v="19"/>
    <x v="5"/>
    <x v="7"/>
    <x v="4"/>
    <x v="1"/>
    <x v="1"/>
    <x v="2"/>
    <x v="1"/>
  </r>
  <r>
    <n v="11936"/>
    <s v="Q2H6"/>
    <n v="46.604617355566099"/>
    <n v="466046173555661"/>
    <x v="5"/>
    <x v="2"/>
    <s v="Good"/>
    <n v="2729813729211493"/>
    <x v="382"/>
    <x v="10909"/>
    <x v="0"/>
    <s v="S, M, L"/>
    <s v="XL"/>
    <s v="Black"/>
    <s v="High"/>
    <x v="4"/>
    <x v="0"/>
    <x v="0"/>
    <x v="2"/>
    <x v="1"/>
    <x v="4"/>
    <x v="0"/>
    <x v="1"/>
  </r>
  <r>
    <n v="11937"/>
    <s v="X4O0"/>
    <n v="2155.4881505816866"/>
    <n v="2.1554881505816864E+16"/>
    <x v="0"/>
    <x v="1"/>
    <s v="Very Bad"/>
    <n v="4942046096524068"/>
    <x v="94"/>
    <x v="10910"/>
    <x v="6"/>
    <s v="S, L, XL"/>
    <s v="L"/>
    <s v="Black"/>
    <s v="Significant"/>
    <x v="21"/>
    <x v="7"/>
    <x v="0"/>
    <x v="1"/>
    <x v="0"/>
    <x v="3"/>
    <x v="2"/>
    <x v="1"/>
  </r>
  <r>
    <n v="11938"/>
    <s v="L1Y9"/>
    <n v="1064.3032188093027"/>
    <n v="1.0643032188093028E+16"/>
    <x v="1"/>
    <x v="9"/>
    <s v="Very Good"/>
    <n v="2.4527659835187268E+16"/>
    <x v="301"/>
    <x v="10911"/>
    <x v="2"/>
    <s v="S, M, L"/>
    <s v="XL"/>
    <s v="Green"/>
    <s v="Medium"/>
    <x v="20"/>
    <x v="4"/>
    <x v="5"/>
    <x v="0"/>
    <x v="1"/>
    <x v="2"/>
    <x v="3"/>
    <x v="0"/>
  </r>
  <r>
    <n v="11939"/>
    <s v="Z4E4"/>
    <n v="990.30835229926845"/>
    <n v="9903083522992684"/>
    <x v="2"/>
    <x v="8"/>
    <s v="Best"/>
    <n v="4077483657225055"/>
    <x v="117"/>
    <x v="10912"/>
    <x v="5"/>
    <s v="M, L, XL"/>
    <s v="XL"/>
    <s v="Black"/>
    <s v="Significant"/>
    <x v="21"/>
    <x v="4"/>
    <x v="5"/>
    <x v="3"/>
    <x v="4"/>
    <x v="1"/>
    <x v="1"/>
    <x v="3"/>
  </r>
  <r>
    <n v="11940"/>
    <s v="B4P1"/>
    <n v="508.82547903300042"/>
    <n v="5088254790330004"/>
    <x v="1"/>
    <x v="5"/>
    <s v="Good"/>
    <n v="4261917229456271"/>
    <x v="286"/>
    <x v="10913"/>
    <x v="8"/>
    <s v="M, L, XL"/>
    <s v="M"/>
    <s v="Green"/>
    <s v="Above Average"/>
    <x v="40"/>
    <x v="0"/>
    <x v="6"/>
    <x v="3"/>
    <x v="3"/>
    <x v="3"/>
    <x v="0"/>
    <x v="0"/>
  </r>
  <r>
    <n v="11941"/>
    <s v="T2I7"/>
    <n v="1677.0628708952956"/>
    <n v="1.6770628708952956E+16"/>
    <x v="3"/>
    <x v="5"/>
    <s v="Worst"/>
    <n v="1775304938750998"/>
    <x v="396"/>
    <x v="10914"/>
    <x v="5"/>
    <s v="S, M, L"/>
    <s v="M"/>
    <s v="Black"/>
    <s v="Below Average"/>
    <x v="41"/>
    <x v="9"/>
    <x v="5"/>
    <x v="5"/>
    <x v="2"/>
    <x v="2"/>
    <x v="1"/>
    <x v="1"/>
  </r>
  <r>
    <n v="11942"/>
    <s v="H6T0"/>
    <n v="5713.0920500108914"/>
    <n v="5.7130920500108912E+16"/>
    <x v="5"/>
    <x v="9"/>
    <s v="Very Good"/>
    <n v="2467707311771132"/>
    <x v="471"/>
    <x v="10915"/>
    <x v="7"/>
    <s v="S, L, XL"/>
    <s v="S"/>
    <s v="Black"/>
    <s v="Significant"/>
    <x v="13"/>
    <x v="3"/>
    <x v="5"/>
    <x v="3"/>
    <x v="3"/>
    <x v="4"/>
    <x v="0"/>
    <x v="5"/>
  </r>
  <r>
    <n v="11944"/>
    <s v="B1P4"/>
    <n v="332.34212799519207"/>
    <n v="3323421279951921"/>
    <x v="0"/>
    <x v="1"/>
    <s v="Very Bad"/>
    <n v="2.1375082150062884E+16"/>
    <x v="252"/>
    <x v="10916"/>
    <x v="8"/>
    <s v="M, L, XL"/>
    <s v="M"/>
    <s v="Red"/>
    <s v="Above Average"/>
    <x v="38"/>
    <x v="4"/>
    <x v="8"/>
    <x v="1"/>
    <x v="1"/>
    <x v="0"/>
    <x v="3"/>
    <x v="0"/>
  </r>
  <r>
    <n v="11946"/>
    <s v="P4C4"/>
    <n v="741.02942274907355"/>
    <n v="7410294227490736"/>
    <x v="6"/>
    <x v="7"/>
    <s v="Very Bad"/>
    <n v="208356814500746"/>
    <x v="119"/>
    <x v="10917"/>
    <x v="4"/>
    <s v="S, M, L"/>
    <s v="S"/>
    <s v="Black"/>
    <s v="Average"/>
    <x v="23"/>
    <x v="9"/>
    <x v="6"/>
    <x v="2"/>
    <x v="3"/>
    <x v="1"/>
    <x v="5"/>
    <x v="1"/>
  </r>
  <r>
    <n v="11948"/>
    <s v="E8L3"/>
    <n v="2714.6738972601188"/>
    <n v="2.7146738972601188E+16"/>
    <x v="1"/>
    <x v="3"/>
    <s v="Very Good"/>
    <n v="3.1044654081438416E+16"/>
    <x v="318"/>
    <x v="10918"/>
    <x v="9"/>
    <s v="S, L, XL"/>
    <s v="M"/>
    <s v="Green"/>
    <s v="High"/>
    <x v="36"/>
    <x v="6"/>
    <x v="3"/>
    <x v="4"/>
    <x v="1"/>
    <x v="4"/>
    <x v="3"/>
    <x v="5"/>
  </r>
  <r>
    <n v="11949"/>
    <s v="I7I6"/>
    <n v="74.314374057751905"/>
    <n v="743143740577519"/>
    <x v="2"/>
    <x v="1"/>
    <s v="Very Bad"/>
    <n v="1.7540272905159924E+16"/>
    <x v="215"/>
    <x v="10919"/>
    <x v="4"/>
    <s v="S, M, L"/>
    <s v="L"/>
    <s v="Black"/>
    <s v="High"/>
    <x v="37"/>
    <x v="6"/>
    <x v="8"/>
    <x v="3"/>
    <x v="1"/>
    <x v="4"/>
    <x v="0"/>
    <x v="3"/>
  </r>
  <r>
    <n v="11950"/>
    <s v="M6Y8"/>
    <n v="5483.2825373035303"/>
    <n v="5.4832825373035304E+16"/>
    <x v="6"/>
    <x v="7"/>
    <s v="Very Good"/>
    <n v="405158337395763"/>
    <x v="267"/>
    <x v="10920"/>
    <x v="9"/>
    <s v="S, L, XL"/>
    <s v="XL"/>
    <s v="Green"/>
    <s v="Very Low"/>
    <x v="41"/>
    <x v="0"/>
    <x v="2"/>
    <x v="1"/>
    <x v="1"/>
    <x v="4"/>
    <x v="3"/>
    <x v="5"/>
  </r>
  <r>
    <n v="11951"/>
    <s v="B4Z1"/>
    <n v="2721.4800401983534"/>
    <n v="2.7214800401983536E+16"/>
    <x v="3"/>
    <x v="6"/>
    <s v="Very Good"/>
    <n v="1.2924166511909778E+16"/>
    <x v="412"/>
    <x v="10921"/>
    <x v="7"/>
    <s v="M, L, XL"/>
    <s v="L"/>
    <s v="Blue"/>
    <s v="Average"/>
    <x v="27"/>
    <x v="3"/>
    <x v="6"/>
    <x v="3"/>
    <x v="1"/>
    <x v="2"/>
    <x v="0"/>
    <x v="3"/>
  </r>
  <r>
    <n v="11952"/>
    <s v="I9N4"/>
    <n v="702.39046132164526"/>
    <n v="7023904613216453"/>
    <x v="1"/>
    <x v="3"/>
    <s v="Very Bad"/>
    <n v="2354939275075296"/>
    <x v="38"/>
    <x v="10922"/>
    <x v="1"/>
    <s v="M, L, XL"/>
    <s v="L"/>
    <s v="Green"/>
    <s v="Average"/>
    <x v="20"/>
    <x v="0"/>
    <x v="1"/>
    <x v="3"/>
    <x v="3"/>
    <x v="1"/>
    <x v="0"/>
    <x v="2"/>
  </r>
  <r>
    <n v="11953"/>
    <s v="E8Y6"/>
    <n v="795.56815610578042"/>
    <n v="7955681561057804"/>
    <x v="6"/>
    <x v="5"/>
    <s v="Very Good"/>
    <n v="2.5109043652994124E+16"/>
    <x v="99"/>
    <x v="10923"/>
    <x v="5"/>
    <s v="M, L, XL"/>
    <s v="S"/>
    <s v="Red"/>
    <s v="Significant"/>
    <x v="25"/>
    <x v="7"/>
    <x v="3"/>
    <x v="1"/>
    <x v="4"/>
    <x v="1"/>
    <x v="3"/>
    <x v="2"/>
  </r>
  <r>
    <n v="11954"/>
    <s v="C8L6"/>
    <n v="72.474212887530101"/>
    <n v="724742128875301"/>
    <x v="3"/>
    <x v="0"/>
    <s v="Bad"/>
    <n v="1.6696033715411112E+16"/>
    <x v="47"/>
    <x v="10924"/>
    <x v="5"/>
    <s v="M, L, XL"/>
    <s v="S"/>
    <s v="Red"/>
    <s v="High"/>
    <x v="5"/>
    <x v="0"/>
    <x v="2"/>
    <x v="2"/>
    <x v="4"/>
    <x v="2"/>
    <x v="0"/>
    <x v="5"/>
  </r>
  <r>
    <n v="11955"/>
    <s v="T6H9"/>
    <n v="672.71537812845713"/>
    <n v="6727153781284571"/>
    <x v="5"/>
    <x v="9"/>
    <s v="Best"/>
    <n v="4007408185668767"/>
    <x v="23"/>
    <x v="10925"/>
    <x v="0"/>
    <s v="S, M, L"/>
    <s v="L"/>
    <s v="Green"/>
    <s v="Medium"/>
    <x v="32"/>
    <x v="4"/>
    <x v="6"/>
    <x v="3"/>
    <x v="2"/>
    <x v="2"/>
    <x v="3"/>
    <x v="4"/>
  </r>
  <r>
    <n v="11956"/>
    <s v="G8J4"/>
    <n v="124.3256368350287"/>
    <n v="1243256368350287"/>
    <x v="4"/>
    <x v="7"/>
    <s v="Bad"/>
    <n v="1157542331048015"/>
    <x v="297"/>
    <x v="10926"/>
    <x v="8"/>
    <s v="M, L, XL"/>
    <s v="M"/>
    <s v="Black"/>
    <s v="Medium"/>
    <x v="23"/>
    <x v="9"/>
    <x v="7"/>
    <x v="0"/>
    <x v="3"/>
    <x v="0"/>
    <x v="5"/>
    <x v="2"/>
  </r>
  <r>
    <n v="11958"/>
    <s v="I0M0"/>
    <n v="3783.577031251315"/>
    <n v="3.7835770312513152E+16"/>
    <x v="4"/>
    <x v="8"/>
    <s v="Not Good"/>
    <n v="1.4491577222614612E+16"/>
    <x v="379"/>
    <x v="10927"/>
    <x v="6"/>
    <s v="S, L, XL"/>
    <s v="L"/>
    <s v="Red"/>
    <s v="Very Low"/>
    <x v="22"/>
    <x v="6"/>
    <x v="0"/>
    <x v="5"/>
    <x v="4"/>
    <x v="0"/>
    <x v="3"/>
    <x v="1"/>
  </r>
  <r>
    <n v="11959"/>
    <s v="B0T3"/>
    <n v="2420.8370368835008"/>
    <n v="2.4208370368835008E+16"/>
    <x v="1"/>
    <x v="6"/>
    <s v="Good"/>
    <n v="3.3332635302609056E+16"/>
    <x v="106"/>
    <x v="10928"/>
    <x v="3"/>
    <s v="S, L, XL"/>
    <s v="XL"/>
    <s v="Red"/>
    <s v="Very Low"/>
    <x v="26"/>
    <x v="5"/>
    <x v="0"/>
    <x v="5"/>
    <x v="0"/>
    <x v="3"/>
    <x v="0"/>
    <x v="1"/>
  </r>
  <r>
    <n v="11960"/>
    <s v="H0D2"/>
    <n v="1955.5297120743232"/>
    <n v="1.9555297120743232E+16"/>
    <x v="1"/>
    <x v="2"/>
    <s v="Bad"/>
    <n v="1276810620831403"/>
    <x v="215"/>
    <x v="10929"/>
    <x v="4"/>
    <s v="S, L, XL"/>
    <s v="XL"/>
    <s v="Red"/>
    <s v="Very High"/>
    <x v="38"/>
    <x v="3"/>
    <x v="2"/>
    <x v="0"/>
    <x v="3"/>
    <x v="0"/>
    <x v="0"/>
    <x v="1"/>
  </r>
  <r>
    <n v="11962"/>
    <s v="G1J4"/>
    <n v="723.92346356175858"/>
    <n v="7239234635617586"/>
    <x v="1"/>
    <x v="9"/>
    <s v="Very Good"/>
    <n v="3.5328960000751452E+16"/>
    <x v="136"/>
    <x v="10930"/>
    <x v="1"/>
    <s v="S, M, L"/>
    <s v="M"/>
    <s v="Black"/>
    <s v="Above Average"/>
    <x v="12"/>
    <x v="7"/>
    <x v="6"/>
    <x v="0"/>
    <x v="0"/>
    <x v="2"/>
    <x v="5"/>
    <x v="5"/>
  </r>
  <r>
    <n v="11963"/>
    <s v="V1K4"/>
    <n v="780.86632269360075"/>
    <n v="7808663226936007"/>
    <x v="6"/>
    <x v="7"/>
    <s v="Very Good"/>
    <n v="4591313930918851"/>
    <x v="386"/>
    <x v="10931"/>
    <x v="2"/>
    <s v="S, L, XL"/>
    <s v="M"/>
    <s v="Black"/>
    <s v="Below Average"/>
    <x v="36"/>
    <x v="1"/>
    <x v="9"/>
    <x v="2"/>
    <x v="3"/>
    <x v="2"/>
    <x v="3"/>
    <x v="5"/>
  </r>
  <r>
    <n v="11964"/>
    <s v="O6C4"/>
    <n v="348.58670568686142"/>
    <n v="3485867056868614"/>
    <x v="3"/>
    <x v="4"/>
    <s v="Best"/>
    <n v="4813275487839545"/>
    <x v="37"/>
    <x v="10932"/>
    <x v="2"/>
    <s v="S, L, XL"/>
    <s v="S"/>
    <s v="Blue"/>
    <s v="Very High"/>
    <x v="14"/>
    <x v="6"/>
    <x v="1"/>
    <x v="5"/>
    <x v="0"/>
    <x v="4"/>
    <x v="4"/>
    <x v="3"/>
  </r>
  <r>
    <n v="11965"/>
    <s v="H8G8"/>
    <n v="73.984639724077596"/>
    <n v="739846397240776"/>
    <x v="0"/>
    <x v="9"/>
    <s v="Good"/>
    <n v="3.7787270481517272E+16"/>
    <x v="437"/>
    <x v="10933"/>
    <x v="4"/>
    <s v="S, M, L"/>
    <s v="M"/>
    <s v="Blue"/>
    <s v="Very High"/>
    <x v="21"/>
    <x v="6"/>
    <x v="4"/>
    <x v="4"/>
    <x v="1"/>
    <x v="2"/>
    <x v="5"/>
    <x v="5"/>
  </r>
  <r>
    <n v="11966"/>
    <s v="V7M9"/>
    <n v="6125.126390991898"/>
    <n v="6.1251263909918976E+16"/>
    <x v="4"/>
    <x v="5"/>
    <s v="Bad"/>
    <n v="3.6155112665755504E+16"/>
    <x v="401"/>
    <x v="10934"/>
    <x v="5"/>
    <s v="S, M, L"/>
    <s v="L"/>
    <s v="Blue"/>
    <s v="Below Average"/>
    <x v="7"/>
    <x v="0"/>
    <x v="1"/>
    <x v="4"/>
    <x v="0"/>
    <x v="4"/>
    <x v="1"/>
    <x v="3"/>
  </r>
  <r>
    <n v="11967"/>
    <s v="Q1G0"/>
    <n v="3193.5871238601189"/>
    <n v="3.1935871238601188E+16"/>
    <x v="2"/>
    <x v="3"/>
    <s v="Worst"/>
    <n v="2.5554997192512564E+16"/>
    <x v="57"/>
    <x v="10935"/>
    <x v="2"/>
    <s v="S, L, XL"/>
    <s v="L"/>
    <s v="Blue"/>
    <s v="Very Low"/>
    <x v="41"/>
    <x v="8"/>
    <x v="4"/>
    <x v="1"/>
    <x v="2"/>
    <x v="3"/>
    <x v="3"/>
    <x v="5"/>
  </r>
  <r>
    <n v="11969"/>
    <s v="Q1G3"/>
    <n v="524.68228159464479"/>
    <n v="5246822815946448"/>
    <x v="4"/>
    <x v="6"/>
    <s v="Very Bad"/>
    <n v="3004501446512436"/>
    <x v="426"/>
    <x v="10936"/>
    <x v="2"/>
    <s v="M, L, XL"/>
    <s v="M"/>
    <s v="Blue"/>
    <s v="Low"/>
    <x v="41"/>
    <x v="1"/>
    <x v="4"/>
    <x v="1"/>
    <x v="0"/>
    <x v="1"/>
    <x v="1"/>
    <x v="5"/>
  </r>
  <r>
    <n v="11970"/>
    <s v="M0C0"/>
    <n v="481.44441695688982"/>
    <n v="4814444169568898"/>
    <x v="4"/>
    <x v="1"/>
    <s v="Very Good"/>
    <n v="3.0764732360211336E+16"/>
    <x v="309"/>
    <x v="10937"/>
    <x v="4"/>
    <s v="S, M, L"/>
    <s v="L"/>
    <s v="Red"/>
    <s v="Very Low"/>
    <x v="29"/>
    <x v="4"/>
    <x v="5"/>
    <x v="4"/>
    <x v="3"/>
    <x v="0"/>
    <x v="3"/>
    <x v="5"/>
  </r>
  <r>
    <n v="11971"/>
    <s v="L6K9"/>
    <n v="629.69987635302562"/>
    <n v="6296998763530256"/>
    <x v="3"/>
    <x v="8"/>
    <s v="Best"/>
    <n v="1742081241371538"/>
    <x v="209"/>
    <x v="10938"/>
    <x v="7"/>
    <s v="S, M, L"/>
    <s v="L"/>
    <s v="Blue"/>
    <s v="High"/>
    <x v="44"/>
    <x v="6"/>
    <x v="7"/>
    <x v="0"/>
    <x v="3"/>
    <x v="1"/>
    <x v="2"/>
    <x v="2"/>
  </r>
  <r>
    <n v="11973"/>
    <s v="G2Y0"/>
    <n v="435.4573774223125"/>
    <n v="4354573774223125"/>
    <x v="1"/>
    <x v="7"/>
    <s v="Good"/>
    <n v="353840282569135"/>
    <x v="375"/>
    <x v="10939"/>
    <x v="8"/>
    <s v="S, M, L"/>
    <s v="S"/>
    <s v="Green"/>
    <s v="Very Low"/>
    <x v="22"/>
    <x v="4"/>
    <x v="8"/>
    <x v="3"/>
    <x v="3"/>
    <x v="4"/>
    <x v="0"/>
    <x v="3"/>
  </r>
  <r>
    <n v="11974"/>
    <s v="X4F9"/>
    <n v="2850.3557251104758"/>
    <n v="2.8503557251104756E+16"/>
    <x v="7"/>
    <x v="1"/>
    <s v="Best"/>
    <n v="1406448823864673"/>
    <x v="128"/>
    <x v="10940"/>
    <x v="5"/>
    <s v="S, L, XL"/>
    <s v="L"/>
    <s v="Black"/>
    <s v="Very High"/>
    <x v="43"/>
    <x v="7"/>
    <x v="0"/>
    <x v="5"/>
    <x v="1"/>
    <x v="3"/>
    <x v="3"/>
    <x v="1"/>
  </r>
  <r>
    <n v="11977"/>
    <s v="H8R2"/>
    <n v="681.09553124349395"/>
    <n v="6810955312434939"/>
    <x v="2"/>
    <x v="2"/>
    <s v="Good"/>
    <n v="4038056111493766"/>
    <x v="194"/>
    <x v="10941"/>
    <x v="1"/>
    <s v="S, M, L"/>
    <s v="L"/>
    <s v="Green"/>
    <s v="Below Average"/>
    <x v="4"/>
    <x v="8"/>
    <x v="4"/>
    <x v="5"/>
    <x v="3"/>
    <x v="4"/>
    <x v="5"/>
    <x v="0"/>
  </r>
  <r>
    <n v="11978"/>
    <s v="O1M7"/>
    <n v="447.3154659831672"/>
    <n v="4473154659831672"/>
    <x v="7"/>
    <x v="9"/>
    <s v="Very Bad"/>
    <n v="4232350931283374"/>
    <x v="146"/>
    <x v="10942"/>
    <x v="7"/>
    <s v="S, M, L"/>
    <s v="S"/>
    <s v="Black"/>
    <s v="Below Average"/>
    <x v="29"/>
    <x v="3"/>
    <x v="9"/>
    <x v="4"/>
    <x v="4"/>
    <x v="0"/>
    <x v="3"/>
    <x v="2"/>
  </r>
  <r>
    <n v="11980"/>
    <s v="G8A1"/>
    <n v="165.8006952765075"/>
    <n v="1658006952765075"/>
    <x v="2"/>
    <x v="6"/>
    <s v="Not Good"/>
    <n v="3072673403851058"/>
    <x v="343"/>
    <x v="10943"/>
    <x v="8"/>
    <s v="S, L, XL"/>
    <s v="XL"/>
    <s v="Green"/>
    <s v="Significant"/>
    <x v="43"/>
    <x v="4"/>
    <x v="9"/>
    <x v="0"/>
    <x v="1"/>
    <x v="3"/>
    <x v="4"/>
    <x v="1"/>
  </r>
  <r>
    <n v="11981"/>
    <s v="V4K0"/>
    <n v="81.263819646388498"/>
    <n v="812638196463885"/>
    <x v="7"/>
    <x v="8"/>
    <s v="Worst"/>
    <n v="4309632526065812"/>
    <x v="390"/>
    <x v="10944"/>
    <x v="8"/>
    <s v="S, M, L"/>
    <s v="S"/>
    <s v="Black"/>
    <s v="Medium"/>
    <x v="28"/>
    <x v="1"/>
    <x v="8"/>
    <x v="2"/>
    <x v="4"/>
    <x v="0"/>
    <x v="2"/>
    <x v="4"/>
  </r>
  <r>
    <n v="11983"/>
    <s v="T1J3"/>
    <n v="1436.8675943844596"/>
    <n v="1.4368675943844596E+16"/>
    <x v="1"/>
    <x v="4"/>
    <s v="Worst"/>
    <n v="1.8175545636245392E+16"/>
    <x v="488"/>
    <x v="10945"/>
    <x v="6"/>
    <s v="S, L, XL"/>
    <s v="L"/>
    <s v="Black"/>
    <s v="Significant"/>
    <x v="22"/>
    <x v="5"/>
    <x v="2"/>
    <x v="3"/>
    <x v="2"/>
    <x v="1"/>
    <x v="2"/>
    <x v="1"/>
  </r>
  <r>
    <n v="11984"/>
    <s v="P4W8"/>
    <n v="4560.4531905003778"/>
    <n v="4.5604531905003776E+16"/>
    <x v="1"/>
    <x v="3"/>
    <s v="Very Bad"/>
    <n v="2.0491593839643944E+16"/>
    <x v="169"/>
    <x v="10946"/>
    <x v="7"/>
    <s v="M, L, XL"/>
    <s v="M"/>
    <s v="Blue"/>
    <s v="High"/>
    <x v="41"/>
    <x v="9"/>
    <x v="1"/>
    <x v="5"/>
    <x v="0"/>
    <x v="3"/>
    <x v="1"/>
    <x v="5"/>
  </r>
  <r>
    <n v="11985"/>
    <s v="L0A8"/>
    <n v="982.46878026894717"/>
    <n v="9824687802689472"/>
    <x v="1"/>
    <x v="9"/>
    <s v="Worst"/>
    <n v="2.2259458267715444E+16"/>
    <x v="387"/>
    <x v="10947"/>
    <x v="4"/>
    <s v="S, M, L"/>
    <s v="S"/>
    <s v="Blue"/>
    <s v="Medium"/>
    <x v="0"/>
    <x v="4"/>
    <x v="3"/>
    <x v="0"/>
    <x v="0"/>
    <x v="2"/>
    <x v="1"/>
    <x v="1"/>
  </r>
  <r>
    <n v="11986"/>
    <s v="E4R6"/>
    <n v="849.36855700026479"/>
    <n v="8493685570002648"/>
    <x v="0"/>
    <x v="1"/>
    <s v="Very Good"/>
    <n v="3409763216191911"/>
    <x v="425"/>
    <x v="10948"/>
    <x v="8"/>
    <s v="S, M, L"/>
    <s v="M"/>
    <s v="Green"/>
    <s v="Significant"/>
    <x v="26"/>
    <x v="7"/>
    <x v="5"/>
    <x v="0"/>
    <x v="4"/>
    <x v="0"/>
    <x v="0"/>
    <x v="0"/>
  </r>
  <r>
    <n v="11987"/>
    <s v="O2F6"/>
    <n v="1135.2942033198713"/>
    <n v="1.1352942033198712E+16"/>
    <x v="7"/>
    <x v="9"/>
    <s v="Good"/>
    <n v="1.1556057115599856E+16"/>
    <x v="174"/>
    <x v="10949"/>
    <x v="6"/>
    <s v="S, L, XL"/>
    <s v="L"/>
    <s v="Green"/>
    <s v="Above Average"/>
    <x v="18"/>
    <x v="1"/>
    <x v="4"/>
    <x v="1"/>
    <x v="2"/>
    <x v="3"/>
    <x v="2"/>
    <x v="0"/>
  </r>
  <r>
    <n v="11988"/>
    <s v="J7T5"/>
    <n v="2874.8688582637869"/>
    <n v="2.8748688582637868E+16"/>
    <x v="3"/>
    <x v="9"/>
    <s v="Not Good"/>
    <n v="3574663058919072"/>
    <x v="134"/>
    <x v="10950"/>
    <x v="7"/>
    <s v="M, L, XL"/>
    <s v="L"/>
    <s v="Blue"/>
    <s v="High"/>
    <x v="25"/>
    <x v="9"/>
    <x v="7"/>
    <x v="4"/>
    <x v="1"/>
    <x v="2"/>
    <x v="5"/>
    <x v="0"/>
  </r>
  <r>
    <n v="11990"/>
    <s v="K9D3"/>
    <n v="781.00593055658419"/>
    <n v="7810059305565842"/>
    <x v="7"/>
    <x v="5"/>
    <s v="Very Bad"/>
    <n v="2.1326939736568264E+16"/>
    <x v="63"/>
    <x v="10951"/>
    <x v="9"/>
    <s v="S, L, XL"/>
    <s v="XL"/>
    <s v="Black"/>
    <s v="Very High"/>
    <x v="39"/>
    <x v="1"/>
    <x v="0"/>
    <x v="0"/>
    <x v="1"/>
    <x v="3"/>
    <x v="4"/>
    <x v="1"/>
  </r>
  <r>
    <n v="11991"/>
    <s v="C8F1"/>
    <n v="789.27557103195511"/>
    <n v="7892755710319551"/>
    <x v="4"/>
    <x v="5"/>
    <s v="Good"/>
    <n v="283018650121738"/>
    <x v="338"/>
    <x v="10952"/>
    <x v="2"/>
    <s v="S, L, XL"/>
    <s v="XL"/>
    <s v="Red"/>
    <s v="Above Average"/>
    <x v="36"/>
    <x v="4"/>
    <x v="6"/>
    <x v="2"/>
    <x v="4"/>
    <x v="0"/>
    <x v="5"/>
    <x v="1"/>
  </r>
  <r>
    <n v="11992"/>
    <s v="J9H9"/>
    <n v="5693.2198161091774"/>
    <n v="5.6932198161091776E+16"/>
    <x v="1"/>
    <x v="2"/>
    <s v="Very Bad"/>
    <n v="3.6862560694150576E+16"/>
    <x v="56"/>
    <x v="10953"/>
    <x v="9"/>
    <s v="S, L, XL"/>
    <s v="S"/>
    <s v="Red"/>
    <s v="High"/>
    <x v="19"/>
    <x v="0"/>
    <x v="1"/>
    <x v="1"/>
    <x v="4"/>
    <x v="4"/>
    <x v="1"/>
    <x v="5"/>
  </r>
  <r>
    <n v="11993"/>
    <s v="F3E3"/>
    <n v="390.24332557203383"/>
    <n v="3902433255720338"/>
    <x v="3"/>
    <x v="7"/>
    <s v="Very Bad"/>
    <n v="3.4634911572902448E+16"/>
    <x v="326"/>
    <x v="10954"/>
    <x v="8"/>
    <s v="S, M, L"/>
    <s v="S"/>
    <s v="Black"/>
    <s v="Low"/>
    <x v="10"/>
    <x v="2"/>
    <x v="1"/>
    <x v="0"/>
    <x v="0"/>
    <x v="0"/>
    <x v="2"/>
    <x v="2"/>
  </r>
  <r>
    <n v="11994"/>
    <s v="Z2I2"/>
    <n v="793.84141586368173"/>
    <n v="7938414158636817"/>
    <x v="3"/>
    <x v="2"/>
    <s v="Very Bad"/>
    <n v="1225842046423442"/>
    <x v="291"/>
    <x v="10955"/>
    <x v="0"/>
    <s v="S, M, L"/>
    <s v="XL"/>
    <s v="Red"/>
    <s v="Significant"/>
    <x v="37"/>
    <x v="7"/>
    <x v="7"/>
    <x v="1"/>
    <x v="1"/>
    <x v="1"/>
    <x v="3"/>
    <x v="5"/>
  </r>
  <r>
    <n v="11995"/>
    <s v="D3V1"/>
    <n v="5553.950398218738"/>
    <n v="5.5539503982187384E+16"/>
    <x v="0"/>
    <x v="7"/>
    <s v="Very Good"/>
    <n v="2.7177461698786468E+16"/>
    <x v="400"/>
    <x v="10956"/>
    <x v="1"/>
    <s v="M, L, XL"/>
    <s v="S"/>
    <s v="Green"/>
    <s v="Negligible"/>
    <x v="40"/>
    <x v="4"/>
    <x v="4"/>
    <x v="1"/>
    <x v="0"/>
    <x v="3"/>
    <x v="5"/>
    <x v="3"/>
  </r>
  <r>
    <n v="11996"/>
    <s v="T8C9"/>
    <n v="231.38940344017419"/>
    <n v="2313894034401742"/>
    <x v="0"/>
    <x v="8"/>
    <s v="Very Good"/>
    <n v="1.4568549655779624E+16"/>
    <x v="489"/>
    <x v="10957"/>
    <x v="7"/>
    <s v="S, L, XL"/>
    <s v="M"/>
    <s v="Black"/>
    <s v="Medium"/>
    <x v="36"/>
    <x v="0"/>
    <x v="9"/>
    <x v="0"/>
    <x v="4"/>
    <x v="4"/>
    <x v="5"/>
    <x v="4"/>
  </r>
  <r>
    <n v="11997"/>
    <s v="I2F9"/>
    <n v="3637.2735419600863"/>
    <n v="3.6372735419600864E+16"/>
    <x v="2"/>
    <x v="3"/>
    <s v="Good"/>
    <n v="2.6243578333818872E+16"/>
    <x v="468"/>
    <x v="10958"/>
    <x v="7"/>
    <s v="S, M, L"/>
    <s v="S"/>
    <s v="Blue"/>
    <s v="Low"/>
    <x v="40"/>
    <x v="2"/>
    <x v="0"/>
    <x v="3"/>
    <x v="1"/>
    <x v="2"/>
    <x v="3"/>
    <x v="5"/>
  </r>
  <r>
    <n v="11998"/>
    <s v="T2U7"/>
    <n v="592.26675817154512"/>
    <n v="5922667581715451"/>
    <x v="4"/>
    <x v="8"/>
    <s v="Worst"/>
    <n v="3.9230568677267784E+16"/>
    <x v="456"/>
    <x v="10959"/>
    <x v="0"/>
    <s v="S, L, XL"/>
    <s v="XL"/>
    <s v="Red"/>
    <s v="Above Average"/>
    <x v="30"/>
    <x v="4"/>
    <x v="6"/>
    <x v="2"/>
    <x v="4"/>
    <x v="3"/>
    <x v="4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529863-EDEB-4991-9564-7D6CC6FCE658}" name="$Beneficios_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2">
  <location ref="AB138:AC145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axis="axisRow"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name="Rangos edad" axis="axisRow" showAll="0">
      <items count="7">
        <item n="[18,20]" sd="0" x="0"/>
        <item n="(20-30]" sd="0" x="1"/>
        <item n="(30, 40]" sd="0" x="2"/>
        <item n="(40, 50]" sd="0" x="3"/>
        <item n="(50, 60]" sd="0" x="4"/>
        <item n="Mayores de 60" sd="0" x="5"/>
        <item t="default" sd="0"/>
      </items>
    </pivotField>
  </pivotFields>
  <rowFields count="2">
    <field x="23"/>
    <field x="1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Beneficio/producto" fld="9" baseField="0" baseItem="0" numFmtId="44"/>
  </dataFields>
  <chartFormats count="1">
    <chartFormat chart="1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9B3A-292A-4A55-B5C4-EBABB1C35658}" name="$T_beneficios_influencer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B82:AC93" firstHeaderRow="1" firstDataRow="1" firstDataCol="1" rowPageCount="1" colPageCount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axis="axisPage" multipleItemSelectionAllowed="1"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axis="axisRow" showAll="0">
      <items count="11">
        <item x="6"/>
        <item x="8"/>
        <item x="0"/>
        <item x="2"/>
        <item x="7"/>
        <item x="5"/>
        <item x="1"/>
        <item x="9"/>
        <item x="4"/>
        <item x="3"/>
        <item t="default"/>
      </items>
    </pivotField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7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5" hier="-1"/>
  </pageFields>
  <dataFields count="1">
    <dataField name="Suma de Beneficio/producto" fld="9" baseField="0" baseItem="0" numFmtId="44"/>
  </dataFields>
  <formats count="2">
    <format dxfId="22">
      <pivotArea collapsedLevelsAreSubtotals="1" fieldPosition="0">
        <references count="1">
          <reference field="17" count="0"/>
        </references>
      </pivotArea>
    </format>
    <format dxfId="21">
      <pivotArea outline="0" collapsedLevelsAreSubtotals="1" fieldPosition="0"/>
    </format>
  </format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3A11FB-0209-4639-83BF-F7A890F96B53}" name="$T_beneficios_d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3">
  <location ref="AB121:AC127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axis="axisRow" showAll="0">
      <items count="6">
        <item x="0"/>
        <item x="4"/>
        <item x="2"/>
        <item x="3"/>
        <item x="1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Beneficio/producto" fld="9" baseField="0" baseItem="0" numFmtId="44"/>
  </dataFields>
  <formats count="1">
    <format dxfId="23">
      <pivotArea outline="0" collapsedLevelsAreSubtotals="1" fieldPosition="0"/>
    </format>
  </formats>
  <chartFormats count="1"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662073-53E1-4BCA-95E3-565CD6CB29CC}" name="T_VENTAS_PRODUCT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>
  <location ref="P27:Q38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axis="axisRow"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Review Count" fld="8" baseField="0" baseItem="0"/>
  </dataFields>
  <formats count="1">
    <format dxfId="24">
      <pivotArea outline="0" collapsedLevelsAreSubtotals="1" fieldPosition="0"/>
    </format>
  </formats>
  <chartFormats count="2">
    <chartFormat chart="16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FB1EAD-69E7-45BD-9A82-6074F08A8A19}" name="$T_Beneficios/ firm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AB7:AC16" firstHeaderRow="1" firstDataRow="1" firstDataCol="1"/>
  <pivotFields count="24">
    <pivotField showAll="0"/>
    <pivotField showAll="0"/>
    <pivotField numFmtId="44" showAll="0"/>
    <pivotField showAll="0"/>
    <pivotField axis="axisRow"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Beneficio/producto" fld="9" baseField="0" baseItem="0" numFmtId="44"/>
  </dataFields>
  <formats count="1">
    <format dxfId="25">
      <pivotArea collapsedLevelsAreSubtotals="1" fieldPosition="0">
        <references count="1">
          <reference field="4" count="0"/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18084-80F6-4108-83AF-FC02C42D14B4}" name="$T_beneficios_s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B46:AC53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axis="axisRow"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Beneficio/producto" fld="9" baseField="0" baseItem="0" numFmtId="4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C92F34-2237-4CF2-B9F8-42DA07B1D5A9}" name="T_VENTAS_REVIST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8">
  <location ref="P103:Q107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axis="axisRow" showAll="0" measureFilter="1">
      <items count="11">
        <item x="7"/>
        <item x="8"/>
        <item x="3"/>
        <item x="1"/>
        <item x="6"/>
        <item x="5"/>
        <item x="9"/>
        <item x="2"/>
        <item x="0"/>
        <item x="4"/>
        <item t="default"/>
      </items>
    </pivotField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a de Review Count" fld="8" baseField="0" baseItem="0"/>
  </dataFields>
  <chartFormats count="5">
    <chartFormat chart="34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29">
      <pivotArea type="data" outline="0" fieldPosition="0">
        <references count="2">
          <reference field="4294967294" count="1" selected="0">
            <x v="0"/>
          </reference>
          <reference field="16" count="1" selected="0">
            <x v="0"/>
          </reference>
        </references>
      </pivotArea>
    </chartFormat>
    <chartFormat chart="26" format="130">
      <pivotArea type="data" outline="0" fieldPosition="0">
        <references count="2">
          <reference field="4294967294" count="1" selected="0">
            <x v="0"/>
          </reference>
          <reference field="16" count="1" selected="0">
            <x v="1"/>
          </reference>
        </references>
      </pivotArea>
    </chartFormat>
    <chartFormat chart="26" format="131">
      <pivotArea type="data" outline="0" fieldPosition="0">
        <references count="2">
          <reference field="4294967294" count="1" selected="0">
            <x v="0"/>
          </reference>
          <reference field="1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6" type="count" evalOrder="-1" id="17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BB63E1-08EF-47CA-8A00-75D365E2CAFA}" name="T_VENTAS_DI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3">
  <location ref="P126:Q132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axis="axisRow" showAll="0">
      <items count="6">
        <item x="0"/>
        <item x="4"/>
        <item x="2"/>
        <item x="3"/>
        <item x="1"/>
        <item t="default"/>
      </items>
    </pivotField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Review Count" fld="8" baseField="0" baseItem="0"/>
  </dataFields>
  <formats count="1">
    <format dxfId="26">
      <pivotArea outline="0" collapsedLevelsAreSubtotals="1" fieldPosition="0"/>
    </format>
  </formats>
  <chartFormats count="2">
    <chartFormat chart="41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2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B1635F-891A-49C6-9CB8-BA8128DAC43C}" name="T_VENTAS_ESTIL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5">
  <location ref="P64:Q75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axis="axisRow" showAll="0">
      <items count="11">
        <item x="9"/>
        <item x="8"/>
        <item x="4"/>
        <item x="2"/>
        <item x="7"/>
        <item x="5"/>
        <item x="6"/>
        <item x="3"/>
        <item x="0"/>
        <item x="1"/>
        <item t="default"/>
      </items>
    </pivotField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Review Count" fld="8" baseField="0" baseItem="0"/>
  </dataFields>
  <formats count="1">
    <format dxfId="27">
      <pivotArea outline="0" collapsedLevelsAreSubtotals="1" fieldPosition="0"/>
    </format>
  </formats>
  <chartFormats count="2">
    <chartFormat chart="42" format="9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9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00752C-985E-4D2C-AF19-DEFE133BF66F}" name="$T_beneficios_product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B27:AC38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axis="axisRow"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5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Beneficio/producto" fld="9" baseField="0" baseItem="0" numFmtId="44"/>
  </dataFields>
  <formats count="1">
    <format dxfId="28">
      <pivotArea outline="0" collapsedLevelsAreSubtotals="1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FA6EB-3228-48C9-96F6-CF3B6D1D8931}" name="T_VENTAS_INFLU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5">
  <location ref="P81:Q85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axis="axisRow" showAll="0" measureFilter="1">
      <items count="11">
        <item x="6"/>
        <item x="8"/>
        <item x="0"/>
        <item x="2"/>
        <item x="7"/>
        <item x="5"/>
        <item x="1"/>
        <item x="9"/>
        <item x="4"/>
        <item x="3"/>
        <item t="default"/>
      </items>
    </pivotField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7"/>
  </rowFields>
  <rowItems count="4">
    <i>
      <x v="1"/>
    </i>
    <i>
      <x v="5"/>
    </i>
    <i>
      <x v="8"/>
    </i>
    <i t="grand">
      <x/>
    </i>
  </rowItems>
  <colItems count="1">
    <i/>
  </colItems>
  <dataFields count="1">
    <dataField name="Suma de Review Count" fld="8" baseField="0" baseItem="0"/>
  </dataFields>
  <formats count="2">
    <format dxfId="30">
      <pivotArea collapsedLevelsAreSubtotals="1" fieldPosition="0">
        <references count="1">
          <reference field="17" count="0"/>
        </references>
      </pivotArea>
    </format>
    <format dxfId="29">
      <pivotArea outline="0" collapsedLevelsAreSubtotals="1" fieldPosition="0"/>
    </format>
  </formats>
  <chartFormats count="2">
    <chartFormat chart="43" format="9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1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7" type="count" evalOrder="-1" id="19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270006-C847-4816-8163-63CB8428089D}" name="$T_Nº_valoraciones_RRS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 rowHeaderCaption="Marcas" colHeaderCaption="Valoración cliente">
  <location ref="I45:J52" firstHeaderRow="1" firstDataRow="1" firstDataCol="1"/>
  <pivotFields count="24">
    <pivotField showAll="0"/>
    <pivotField showAll="0"/>
    <pivotField numFmtId="44" showAll="0"/>
    <pivotField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axis="axisRow" showAll="0">
      <items count="7">
        <item x="0"/>
        <item x="2"/>
        <item x="1"/>
        <item x="3"/>
        <item x="4"/>
        <item x="5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Review Count" fld="8" baseField="0" baseItem="0"/>
  </dataFields>
  <formats count="2">
    <format dxfId="32">
      <pivotArea outline="0" collapsedLevelsAreSubtotals="1" fieldPosition="0"/>
    </format>
    <format dxfId="31">
      <pivotArea dataOnly="0" labelOnly="1" outline="0" axis="axisValues" fieldPosition="0"/>
    </format>
  </formats>
  <chartFormats count="4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7D7A9D-2741-4937-93B9-FE0B5CCF2AC5}" name="T_VENTAS_FIRM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4">
  <location ref="P8:Q17" firstHeaderRow="1" firstDataRow="1" firstDataCol="1"/>
  <pivotFields count="24">
    <pivotField showAll="0"/>
    <pivotField showAll="0"/>
    <pivotField numFmtId="44" showAll="0"/>
    <pivotField showAll="0"/>
    <pivotField axis="axisRow" showAll="0">
      <items count="9">
        <item x="4"/>
        <item x="1"/>
        <item x="0"/>
        <item x="6"/>
        <item x="2"/>
        <item x="5"/>
        <item x="7"/>
        <item x="3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>
      <items count="501">
        <item x="93"/>
        <item x="35"/>
        <item x="235"/>
        <item x="86"/>
        <item x="119"/>
        <item x="118"/>
        <item x="312"/>
        <item x="215"/>
        <item x="30"/>
        <item x="51"/>
        <item x="224"/>
        <item x="131"/>
        <item x="6"/>
        <item x="243"/>
        <item x="300"/>
        <item x="211"/>
        <item x="124"/>
        <item x="41"/>
        <item x="479"/>
        <item x="72"/>
        <item x="19"/>
        <item x="140"/>
        <item x="375"/>
        <item x="252"/>
        <item x="357"/>
        <item x="96"/>
        <item x="461"/>
        <item x="317"/>
        <item x="29"/>
        <item x="324"/>
        <item x="278"/>
        <item x="83"/>
        <item x="338"/>
        <item x="54"/>
        <item x="351"/>
        <item x="227"/>
        <item x="387"/>
        <item x="437"/>
        <item x="385"/>
        <item x="359"/>
        <item x="33"/>
        <item x="270"/>
        <item x="315"/>
        <item x="194"/>
        <item x="447"/>
        <item x="345"/>
        <item x="108"/>
        <item x="323"/>
        <item x="389"/>
        <item x="378"/>
        <item x="342"/>
        <item x="310"/>
        <item x="177"/>
        <item x="125"/>
        <item x="22"/>
        <item x="4"/>
        <item x="136"/>
        <item x="1"/>
        <item x="484"/>
        <item x="441"/>
        <item x="138"/>
        <item x="164"/>
        <item x="104"/>
        <item x="88"/>
        <item x="190"/>
        <item x="280"/>
        <item x="260"/>
        <item x="361"/>
        <item x="356"/>
        <item x="370"/>
        <item x="206"/>
        <item x="466"/>
        <item x="421"/>
        <item x="39"/>
        <item x="339"/>
        <item x="489"/>
        <item x="213"/>
        <item x="10"/>
        <item x="302"/>
        <item x="36"/>
        <item x="159"/>
        <item x="468"/>
        <item x="271"/>
        <item x="471"/>
        <item x="254"/>
        <item x="326"/>
        <item x="495"/>
        <item x="305"/>
        <item x="456"/>
        <item x="352"/>
        <item x="226"/>
        <item x="390"/>
        <item x="141"/>
        <item x="424"/>
        <item x="221"/>
        <item x="282"/>
        <item x="23"/>
        <item x="143"/>
        <item x="89"/>
        <item x="220"/>
        <item x="158"/>
        <item x="154"/>
        <item x="37"/>
        <item x="365"/>
        <item x="330"/>
        <item x="257"/>
        <item x="406"/>
        <item x="195"/>
        <item x="293"/>
        <item x="464"/>
        <item x="454"/>
        <item x="95"/>
        <item x="350"/>
        <item x="291"/>
        <item x="372"/>
        <item x="485"/>
        <item x="113"/>
        <item x="203"/>
        <item x="402"/>
        <item x="410"/>
        <item x="251"/>
        <item x="426"/>
        <item x="320"/>
        <item x="383"/>
        <item x="248"/>
        <item x="266"/>
        <item x="281"/>
        <item x="12"/>
        <item x="412"/>
        <item x="145"/>
        <item x="303"/>
        <item x="161"/>
        <item x="149"/>
        <item x="245"/>
        <item x="14"/>
        <item x="482"/>
        <item x="294"/>
        <item x="314"/>
        <item x="204"/>
        <item x="349"/>
        <item x="433"/>
        <item x="377"/>
        <item x="415"/>
        <item x="180"/>
        <item x="469"/>
        <item x="242"/>
        <item x="74"/>
        <item x="290"/>
        <item x="405"/>
        <item x="239"/>
        <item x="295"/>
        <item x="105"/>
        <item x="247"/>
        <item x="200"/>
        <item x="346"/>
        <item x="48"/>
        <item x="448"/>
        <item x="147"/>
        <item x="368"/>
        <item x="150"/>
        <item x="411"/>
        <item x="250"/>
        <item x="179"/>
        <item x="334"/>
        <item x="307"/>
        <item x="79"/>
        <item x="70"/>
        <item x="451"/>
        <item x="126"/>
        <item x="189"/>
        <item x="325"/>
        <item x="157"/>
        <item x="483"/>
        <item x="358"/>
        <item x="399"/>
        <item x="43"/>
        <item x="431"/>
        <item x="253"/>
        <item x="380"/>
        <item x="265"/>
        <item x="167"/>
        <item x="207"/>
        <item x="420"/>
        <item x="419"/>
        <item x="333"/>
        <item x="475"/>
        <item x="259"/>
        <item x="11"/>
        <item x="218"/>
        <item x="81"/>
        <item x="348"/>
        <item x="163"/>
        <item x="296"/>
        <item x="360"/>
        <item x="8"/>
        <item x="480"/>
        <item x="45"/>
        <item x="2"/>
        <item x="34"/>
        <item x="56"/>
        <item x="498"/>
        <item x="178"/>
        <item x="432"/>
        <item x="237"/>
        <item x="381"/>
        <item x="256"/>
        <item x="255"/>
        <item x="287"/>
        <item x="184"/>
        <item x="73"/>
        <item x="453"/>
        <item x="228"/>
        <item x="364"/>
        <item x="99"/>
        <item x="288"/>
        <item x="122"/>
        <item x="393"/>
        <item x="94"/>
        <item x="166"/>
        <item x="168"/>
        <item x="53"/>
        <item x="329"/>
        <item x="187"/>
        <item x="210"/>
        <item x="160"/>
        <item x="229"/>
        <item x="241"/>
        <item x="201"/>
        <item x="232"/>
        <item x="347"/>
        <item x="209"/>
        <item x="367"/>
        <item x="132"/>
        <item x="289"/>
        <item x="473"/>
        <item x="374"/>
        <item x="486"/>
        <item x="442"/>
        <item x="103"/>
        <item x="354"/>
        <item x="394"/>
        <item x="458"/>
        <item x="98"/>
        <item x="121"/>
        <item x="50"/>
        <item x="92"/>
        <item x="306"/>
        <item x="494"/>
        <item x="430"/>
        <item x="261"/>
        <item x="115"/>
        <item x="233"/>
        <item x="269"/>
        <item x="26"/>
        <item x="217"/>
        <item x="327"/>
        <item x="130"/>
        <item x="85"/>
        <item x="191"/>
        <item x="146"/>
        <item x="18"/>
        <item x="478"/>
        <item x="231"/>
        <item x="404"/>
        <item x="249"/>
        <item x="321"/>
        <item x="106"/>
        <item x="64"/>
        <item x="25"/>
        <item x="258"/>
        <item x="439"/>
        <item x="313"/>
        <item x="318"/>
        <item x="366"/>
        <item x="185"/>
        <item x="219"/>
        <item x="470"/>
        <item x="397"/>
        <item x="373"/>
        <item x="42"/>
        <item x="101"/>
        <item x="15"/>
        <item x="223"/>
        <item x="335"/>
        <item x="319"/>
        <item x="267"/>
        <item x="299"/>
        <item x="156"/>
        <item x="388"/>
        <item x="236"/>
        <item x="379"/>
        <item x="284"/>
        <item x="59"/>
        <item x="392"/>
        <item x="46"/>
        <item x="263"/>
        <item x="467"/>
        <item x="162"/>
        <item x="27"/>
        <item x="455"/>
        <item x="77"/>
        <item x="111"/>
        <item x="336"/>
        <item x="363"/>
        <item x="170"/>
        <item x="268"/>
        <item x="222"/>
        <item x="316"/>
        <item x="186"/>
        <item x="474"/>
        <item x="82"/>
        <item x="97"/>
        <item x="279"/>
        <item x="65"/>
        <item x="337"/>
        <item x="422"/>
        <item x="182"/>
        <item x="5"/>
        <item x="144"/>
        <item x="148"/>
        <item x="403"/>
        <item x="188"/>
        <item x="21"/>
        <item x="127"/>
        <item x="175"/>
        <item x="193"/>
        <item x="353"/>
        <item x="135"/>
        <item x="438"/>
        <item x="362"/>
        <item x="212"/>
        <item x="283"/>
        <item x="174"/>
        <item x="76"/>
        <item x="28"/>
        <item x="274"/>
        <item x="52"/>
        <item x="384"/>
        <item x="128"/>
        <item x="450"/>
        <item x="457"/>
        <item x="427"/>
        <item x="67"/>
        <item x="462"/>
        <item x="428"/>
        <item x="91"/>
        <item x="276"/>
        <item x="477"/>
        <item x="414"/>
        <item x="60"/>
        <item x="110"/>
        <item x="429"/>
        <item x="264"/>
        <item x="446"/>
        <item x="332"/>
        <item x="230"/>
        <item x="309"/>
        <item x="13"/>
        <item x="273"/>
        <item x="292"/>
        <item x="391"/>
        <item x="301"/>
        <item x="423"/>
        <item x="63"/>
        <item x="171"/>
        <item x="78"/>
        <item x="492"/>
        <item x="297"/>
        <item x="298"/>
        <item x="31"/>
        <item x="499"/>
        <item x="434"/>
        <item x="183"/>
        <item x="90"/>
        <item x="234"/>
        <item x="58"/>
        <item x="68"/>
        <item x="311"/>
        <item x="62"/>
        <item x="398"/>
        <item x="20"/>
        <item x="396"/>
        <item x="285"/>
        <item x="47"/>
        <item x="401"/>
        <item x="57"/>
        <item x="123"/>
        <item x="139"/>
        <item x="369"/>
        <item x="465"/>
        <item x="481"/>
        <item x="9"/>
        <item x="407"/>
        <item x="55"/>
        <item x="137"/>
        <item x="169"/>
        <item x="443"/>
        <item x="246"/>
        <item x="114"/>
        <item x="436"/>
        <item x="425"/>
        <item x="142"/>
        <item x="413"/>
        <item x="102"/>
        <item x="120"/>
        <item x="238"/>
        <item x="69"/>
        <item x="496"/>
        <item x="497"/>
        <item x="488"/>
        <item x="134"/>
        <item x="444"/>
        <item x="244"/>
        <item x="165"/>
        <item x="107"/>
        <item x="487"/>
        <item x="272"/>
        <item x="304"/>
        <item x="44"/>
        <item x="116"/>
        <item x="196"/>
        <item x="355"/>
        <item x="129"/>
        <item x="38"/>
        <item x="87"/>
        <item x="112"/>
        <item x="109"/>
        <item x="173"/>
        <item x="376"/>
        <item x="371"/>
        <item x="216"/>
        <item x="331"/>
        <item x="214"/>
        <item x="343"/>
        <item x="476"/>
        <item x="435"/>
        <item x="275"/>
        <item x="382"/>
        <item x="460"/>
        <item x="205"/>
        <item x="66"/>
        <item x="286"/>
        <item x="322"/>
        <item x="151"/>
        <item x="71"/>
        <item x="277"/>
        <item x="17"/>
        <item x="133"/>
        <item x="61"/>
        <item x="24"/>
        <item x="440"/>
        <item x="84"/>
        <item x="308"/>
        <item x="80"/>
        <item x="16"/>
        <item x="341"/>
        <item x="493"/>
        <item x="445"/>
        <item x="491"/>
        <item x="75"/>
        <item x="153"/>
        <item x="408"/>
        <item x="40"/>
        <item x="459"/>
        <item x="100"/>
        <item x="197"/>
        <item x="340"/>
        <item x="198"/>
        <item x="417"/>
        <item x="452"/>
        <item x="262"/>
        <item x="199"/>
        <item x="463"/>
        <item x="3"/>
        <item x="409"/>
        <item x="225"/>
        <item x="152"/>
        <item x="172"/>
        <item x="490"/>
        <item x="395"/>
        <item x="32"/>
        <item x="472"/>
        <item x="328"/>
        <item x="202"/>
        <item x="192"/>
        <item x="176"/>
        <item x="240"/>
        <item x="7"/>
        <item x="386"/>
        <item x="449"/>
        <item x="49"/>
        <item x="155"/>
        <item x="0"/>
        <item x="418"/>
        <item x="416"/>
        <item x="181"/>
        <item x="344"/>
        <item x="117"/>
        <item x="400"/>
        <item x="208"/>
        <item t="default"/>
      </items>
    </pivotField>
    <pivotField numFmtId="44" showAll="0">
      <items count="10961">
        <item x="99"/>
        <item x="6240"/>
        <item x="1218"/>
        <item x="1540"/>
        <item x="9919"/>
        <item x="375"/>
        <item x="36"/>
        <item x="7463"/>
        <item x="6318"/>
        <item x="6560"/>
        <item x="4993"/>
        <item x="6376"/>
        <item x="4021"/>
        <item x="6237"/>
        <item x="455"/>
        <item x="7451"/>
        <item x="2245"/>
        <item x="7334"/>
        <item x="2345"/>
        <item x="8443"/>
        <item x="8970"/>
        <item x="7023"/>
        <item x="6446"/>
        <item x="7212"/>
        <item x="8178"/>
        <item x="887"/>
        <item x="2261"/>
        <item x="380"/>
        <item x="9701"/>
        <item x="7206"/>
        <item x="4344"/>
        <item x="9358"/>
        <item x="3536"/>
        <item x="2497"/>
        <item x="3341"/>
        <item x="10739"/>
        <item x="9602"/>
        <item x="2539"/>
        <item x="1436"/>
        <item x="7113"/>
        <item x="808"/>
        <item x="10629"/>
        <item x="6140"/>
        <item x="7355"/>
        <item x="2103"/>
        <item x="4476"/>
        <item x="10706"/>
        <item x="3254"/>
        <item x="1249"/>
        <item x="7354"/>
        <item x="8552"/>
        <item x="5220"/>
        <item x="7027"/>
        <item x="10919"/>
        <item x="6402"/>
        <item x="761"/>
        <item x="8448"/>
        <item x="10579"/>
        <item x="825"/>
        <item x="2605"/>
        <item x="10557"/>
        <item x="10087"/>
        <item x="8339"/>
        <item x="2613"/>
        <item x="1670"/>
        <item x="2863"/>
        <item x="813"/>
        <item x="10258"/>
        <item x="10717"/>
        <item x="7301"/>
        <item x="9732"/>
        <item x="10128"/>
        <item x="4252"/>
        <item x="10809"/>
        <item x="7921"/>
        <item x="802"/>
        <item x="9518"/>
        <item x="2405"/>
        <item x="372"/>
        <item x="586"/>
        <item x="3214"/>
        <item x="823"/>
        <item x="1037"/>
        <item x="2230"/>
        <item x="8184"/>
        <item x="4632"/>
        <item x="6409"/>
        <item x="10896"/>
        <item x="758"/>
        <item x="405"/>
        <item x="5863"/>
        <item x="6606"/>
        <item x="597"/>
        <item x="4288"/>
        <item x="6618"/>
        <item x="7608"/>
        <item x="173"/>
        <item x="10111"/>
        <item x="5423"/>
        <item x="81"/>
        <item x="4591"/>
        <item x="6488"/>
        <item x="10762"/>
        <item x="5192"/>
        <item x="447"/>
        <item x="2828"/>
        <item x="913"/>
        <item x="6671"/>
        <item x="10690"/>
        <item x="1526"/>
        <item x="6412"/>
        <item x="391"/>
        <item x="2975"/>
        <item x="1557"/>
        <item x="4044"/>
        <item x="6054"/>
        <item x="7726"/>
        <item x="7174"/>
        <item x="2287"/>
        <item x="1030"/>
        <item x="6742"/>
        <item x="3979"/>
        <item x="7475"/>
        <item x="275"/>
        <item x="316"/>
        <item x="5293"/>
        <item x="9288"/>
        <item x="6399"/>
        <item x="3988"/>
        <item x="1205"/>
        <item x="8439"/>
        <item x="5378"/>
        <item x="5151"/>
        <item x="7144"/>
        <item x="7606"/>
        <item x="104"/>
        <item x="3740"/>
        <item x="6253"/>
        <item x="807"/>
        <item x="9720"/>
        <item x="836"/>
        <item x="19"/>
        <item x="2091"/>
        <item x="393"/>
        <item x="4990"/>
        <item x="350"/>
        <item x="3130"/>
        <item x="4833"/>
        <item x="9926"/>
        <item x="3693"/>
        <item x="1139"/>
        <item x="8451"/>
        <item x="5319"/>
        <item x="9293"/>
        <item x="2041"/>
        <item x="928"/>
        <item x="828"/>
        <item x="2921"/>
        <item x="4081"/>
        <item x="3021"/>
        <item x="3943"/>
        <item x="1005"/>
        <item x="140"/>
        <item x="86"/>
        <item x="6154"/>
        <item x="2257"/>
        <item x="10549"/>
        <item x="8468"/>
        <item x="2038"/>
        <item x="224"/>
        <item x="2284"/>
        <item x="7757"/>
        <item x="6995"/>
        <item x="829"/>
        <item x="5697"/>
        <item x="1047"/>
        <item x="854"/>
        <item x="9859"/>
        <item x="10836"/>
        <item x="7931"/>
        <item x="7337"/>
        <item x="4278"/>
        <item x="559"/>
        <item x="2949"/>
        <item x="2559"/>
        <item x="10443"/>
        <item x="3036"/>
        <item x="8168"/>
        <item x="6375"/>
        <item x="9297"/>
        <item x="7705"/>
        <item x="5036"/>
        <item x="10174"/>
        <item x="8481"/>
        <item x="2948"/>
        <item x="801"/>
        <item x="812"/>
        <item x="3258"/>
        <item x="7053"/>
        <item x="2892"/>
        <item x="8351"/>
        <item x="642"/>
        <item x="10651"/>
        <item x="1343"/>
        <item x="3595"/>
        <item x="1445"/>
        <item x="7962"/>
        <item x="10022"/>
        <item x="1552"/>
        <item x="6800"/>
        <item x="4770"/>
        <item x="8376"/>
        <item x="10317"/>
        <item x="10887"/>
        <item x="835"/>
        <item x="5427"/>
        <item x="7876"/>
        <item x="6658"/>
        <item x="833"/>
        <item x="6729"/>
        <item x="3225"/>
        <item x="2142"/>
        <item x="613"/>
        <item x="6620"/>
        <item x="3792"/>
        <item x="1238"/>
        <item x="834"/>
        <item x="3530"/>
        <item x="5753"/>
        <item x="1529"/>
        <item x="172"/>
        <item x="5837"/>
        <item x="10432"/>
        <item x="8060"/>
        <item x="5355"/>
        <item x="9600"/>
        <item x="4742"/>
        <item x="7326"/>
        <item x="2849"/>
        <item x="1848"/>
        <item x="6216"/>
        <item x="8071"/>
        <item x="328"/>
        <item x="2893"/>
        <item x="628"/>
        <item x="7963"/>
        <item x="8870"/>
        <item x="844"/>
        <item x="558"/>
        <item x="373"/>
        <item x="8803"/>
        <item x="3064"/>
        <item x="1935"/>
        <item x="91"/>
        <item x="3476"/>
        <item x="790"/>
        <item x="8710"/>
        <item x="579"/>
        <item x="149"/>
        <item x="3562"/>
        <item x="9200"/>
        <item x="132"/>
        <item x="788"/>
        <item x="5161"/>
        <item x="8260"/>
        <item x="9325"/>
        <item x="10040"/>
        <item x="10393"/>
        <item x="9408"/>
        <item x="1891"/>
        <item x="10933"/>
        <item x="4715"/>
        <item x="2895"/>
        <item x="7015"/>
        <item x="10731"/>
        <item x="840"/>
        <item x="831"/>
        <item x="2706"/>
        <item x="4600"/>
        <item x="8914"/>
        <item x="7416"/>
        <item x="3447"/>
        <item x="6372"/>
        <item x="2246"/>
        <item x="4405"/>
        <item x="8670"/>
        <item x="8296"/>
        <item x="786"/>
        <item x="5145"/>
        <item x="991"/>
        <item x="10917"/>
        <item x="5829"/>
        <item x="1"/>
        <item x="2029"/>
        <item x="6234"/>
        <item x="4931"/>
        <item x="3768"/>
        <item x="785"/>
        <item x="5739"/>
        <item x="5503"/>
        <item x="7644"/>
        <item x="212"/>
        <item x="10489"/>
        <item x="2667"/>
        <item x="722"/>
        <item x="7754"/>
        <item x="9824"/>
        <item x="1679"/>
        <item x="6792"/>
        <item x="707"/>
        <item x="10519"/>
        <item x="2209"/>
        <item x="799"/>
        <item x="5575"/>
        <item x="6213"/>
        <item x="6144"/>
        <item x="10219"/>
        <item x="2203"/>
        <item x="6073"/>
        <item x="2310"/>
        <item x="3896"/>
        <item x="4340"/>
        <item x="10468"/>
        <item x="4629"/>
        <item x="3499"/>
        <item x="9643"/>
        <item x="1593"/>
        <item x="1067"/>
        <item x="10416"/>
        <item x="3057"/>
        <item x="10255"/>
        <item x="7056"/>
        <item x="502"/>
        <item x="7618"/>
        <item x="8483"/>
        <item x="4951"/>
        <item x="8935"/>
        <item x="9961"/>
        <item x="811"/>
        <item x="23"/>
        <item x="768"/>
        <item x="160"/>
        <item x="4602"/>
        <item x="9178"/>
        <item x="7632"/>
        <item x="1595"/>
        <item x="5231"/>
        <item x="611"/>
        <item x="4616"/>
        <item x="9689"/>
        <item x="821"/>
        <item x="8754"/>
        <item x="8224"/>
        <item x="8557"/>
        <item x="9113"/>
        <item x="843"/>
        <item x="8452"/>
        <item x="9880"/>
        <item x="1289"/>
        <item x="7621"/>
        <item x="7431"/>
        <item x="8257"/>
        <item x="1184"/>
        <item x="3936"/>
        <item x="7783"/>
        <item x="5465"/>
        <item x="3985"/>
        <item x="2638"/>
        <item x="1846"/>
        <item x="2716"/>
        <item x="5918"/>
        <item x="10543"/>
        <item x="7297"/>
        <item x="1967"/>
        <item x="820"/>
        <item x="3779"/>
        <item x="897"/>
        <item x="719"/>
        <item x="10725"/>
        <item x="668"/>
        <item x="1605"/>
        <item x="6087"/>
        <item x="490"/>
        <item x="9996"/>
        <item x="3783"/>
        <item x="7690"/>
        <item x="2208"/>
        <item x="2860"/>
        <item x="571"/>
        <item x="1040"/>
        <item x="5921"/>
        <item x="8366"/>
        <item x="8411"/>
        <item x="5306"/>
        <item x="6428"/>
        <item x="10761"/>
        <item x="3065"/>
        <item x="8804"/>
        <item x="6539"/>
        <item x="2501"/>
        <item x="885"/>
        <item x="3320"/>
        <item x="6050"/>
        <item x="10851"/>
        <item x="5455"/>
        <item x="4047"/>
        <item x="10179"/>
        <item x="794"/>
        <item x="7343"/>
        <item x="1252"/>
        <item x="9960"/>
        <item x="962"/>
        <item x="7929"/>
        <item x="814"/>
        <item x="248"/>
        <item x="8895"/>
        <item x="7026"/>
        <item x="3087"/>
        <item x="9442"/>
        <item x="410"/>
        <item x="5376"/>
        <item x="4203"/>
        <item x="4621"/>
        <item x="10080"/>
        <item x="7067"/>
        <item x="918"/>
        <item x="7246"/>
        <item x="7834"/>
        <item x="1089"/>
        <item x="9711"/>
        <item x="715"/>
        <item x="755"/>
        <item x="0"/>
        <item x="6274"/>
        <item x="338"/>
        <item x="3061"/>
        <item x="5284"/>
        <item x="4842"/>
        <item x="7959"/>
        <item x="3727"/>
        <item x="5106"/>
        <item x="4091"/>
        <item x="3881"/>
        <item x="3220"/>
        <item x="2903"/>
        <item x="4601"/>
        <item x="6394"/>
        <item x="10401"/>
        <item x="4759"/>
        <item x="573"/>
        <item x="3289"/>
        <item x="2844"/>
        <item x="1944"/>
        <item x="4702"/>
        <item x="1266"/>
        <item x="9092"/>
        <item x="235"/>
        <item x="30"/>
        <item x="602"/>
        <item x="6320"/>
        <item x="6719"/>
        <item x="9468"/>
        <item x="10184"/>
        <item x="5922"/>
        <item x="3123"/>
        <item x="2554"/>
        <item x="2161"/>
        <item x="3904"/>
        <item x="7932"/>
        <item x="2645"/>
        <item x="3652"/>
        <item x="9696"/>
        <item x="5567"/>
        <item x="10826"/>
        <item x="10234"/>
        <item x="1045"/>
        <item x="6070"/>
        <item x="4365"/>
        <item x="1423"/>
        <item x="9544"/>
        <item x="630"/>
        <item x="3112"/>
        <item x="8388"/>
        <item x="2109"/>
        <item x="6960"/>
        <item x="796"/>
        <item x="2543"/>
        <item x="9838"/>
        <item x="4772"/>
        <item x="10374"/>
        <item x="5909"/>
        <item x="9048"/>
        <item x="10378"/>
        <item x="9597"/>
        <item x="795"/>
        <item x="562"/>
        <item x="9138"/>
        <item x="5506"/>
        <item x="10639"/>
        <item x="2589"/>
        <item x="7303"/>
        <item x="10334"/>
        <item x="9040"/>
        <item x="5003"/>
        <item x="9370"/>
        <item x="6360"/>
        <item x="3481"/>
        <item x="6147"/>
        <item x="2280"/>
        <item x="1902"/>
        <item x="15"/>
        <item x="8462"/>
        <item x="7717"/>
        <item x="10039"/>
        <item x="8093"/>
        <item x="8362"/>
        <item x="4705"/>
        <item x="5565"/>
        <item x="251"/>
        <item x="1614"/>
        <item x="4913"/>
        <item x="7306"/>
        <item x="2855"/>
        <item x="3612"/>
        <item x="2015"/>
        <item x="3230"/>
        <item x="4493"/>
        <item x="281"/>
        <item x="469"/>
        <item x="604"/>
        <item x="7195"/>
        <item x="10768"/>
        <item x="10767"/>
        <item x="3958"/>
        <item x="7052"/>
        <item x="4333"/>
        <item x="4768"/>
        <item x="832"/>
        <item x="699"/>
        <item x="7657"/>
        <item x="6817"/>
        <item x="8292"/>
        <item x="3011"/>
        <item x="6973"/>
        <item x="9611"/>
        <item x="9911"/>
        <item x="10286"/>
        <item x="9002"/>
        <item x="8454"/>
        <item x="1874"/>
        <item x="8629"/>
        <item x="3614"/>
        <item x="3885"/>
        <item x="9212"/>
        <item x="789"/>
        <item x="4138"/>
        <item x="8318"/>
        <item x="2168"/>
        <item x="3625"/>
        <item x="8479"/>
        <item x="550"/>
        <item x="6637"/>
        <item x="3502"/>
        <item x="418"/>
        <item x="2593"/>
        <item x="8486"/>
        <item x="618"/>
        <item x="6676"/>
        <item x="112"/>
        <item x="10033"/>
        <item x="461"/>
        <item x="10571"/>
        <item x="1467"/>
        <item x="6249"/>
        <item x="176"/>
        <item x="9043"/>
        <item x="5719"/>
        <item x="6351"/>
        <item x="10180"/>
        <item x="5227"/>
        <item x="8703"/>
        <item x="4575"/>
        <item x="1313"/>
        <item x="2951"/>
        <item x="7394"/>
        <item x="8843"/>
        <item x="2289"/>
        <item x="922"/>
        <item x="291"/>
        <item x="3314"/>
        <item x="2193"/>
        <item x="6724"/>
        <item x="1970"/>
        <item x="1332"/>
        <item x="1939"/>
        <item x="8511"/>
        <item x="9447"/>
        <item x="7751"/>
        <item x="8716"/>
        <item x="4494"/>
        <item x="2443"/>
        <item x="3865"/>
        <item x="830"/>
        <item x="3565"/>
        <item x="9980"/>
        <item x="6220"/>
        <item x="5288"/>
        <item x="10944"/>
        <item x="10398"/>
        <item x="4113"/>
        <item x="4464"/>
        <item x="4112"/>
        <item x="1358"/>
        <item x="4488"/>
        <item x="2577"/>
        <item x="841"/>
        <item x="2819"/>
        <item x="5636"/>
        <item x="9476"/>
        <item x="819"/>
        <item x="10916"/>
        <item x="107"/>
        <item x="33"/>
        <item x="6173"/>
        <item x="3859"/>
        <item x="720"/>
        <item x="8370"/>
        <item x="1204"/>
        <item x="3094"/>
        <item x="4624"/>
        <item x="804"/>
        <item x="10681"/>
        <item x="1180"/>
        <item x="8320"/>
        <item x="1883"/>
        <item x="7169"/>
        <item x="5170"/>
        <item x="5122"/>
        <item x="379"/>
        <item x="4797"/>
        <item x="2936"/>
        <item x="7484"/>
        <item x="170"/>
        <item x="6344"/>
        <item x="4317"/>
        <item x="5397"/>
        <item x="5080"/>
        <item x="10"/>
        <item x="5059"/>
        <item x="5934"/>
        <item x="1716"/>
        <item x="6705"/>
        <item x="308"/>
        <item x="2870"/>
        <item x="9548"/>
        <item x="6119"/>
        <item x="8774"/>
        <item x="6716"/>
        <item x="3070"/>
        <item x="198"/>
        <item x="4930"/>
        <item x="561"/>
        <item x="8011"/>
        <item x="4111"/>
        <item x="6"/>
        <item x="6608"/>
        <item x="9135"/>
        <item x="10499"/>
        <item x="4943"/>
        <item x="1756"/>
        <item x="4728"/>
        <item x="5725"/>
        <item x="7580"/>
        <item x="826"/>
        <item x="6867"/>
        <item x="6319"/>
        <item x="6273"/>
        <item x="5595"/>
        <item x="1898"/>
        <item x="4917"/>
        <item x="5176"/>
        <item x="6570"/>
        <item x="2763"/>
        <item x="7222"/>
        <item x="946"/>
        <item x="6970"/>
        <item x="3844"/>
        <item x="9322"/>
        <item x="2962"/>
        <item x="399"/>
        <item x="7899"/>
        <item x="4248"/>
        <item x="8321"/>
        <item x="10665"/>
        <item x="9902"/>
        <item x="6338"/>
        <item x="3563"/>
        <item x="5329"/>
        <item x="2753"/>
        <item x="8143"/>
        <item x="10075"/>
        <item x="9318"/>
        <item x="8402"/>
        <item x="1700"/>
        <item x="2382"/>
        <item x="5023"/>
        <item x="6176"/>
        <item x="9281"/>
        <item x="2012"/>
        <item x="9491"/>
        <item x="10587"/>
        <item x="2020"/>
        <item x="7507"/>
        <item x="4732"/>
        <item x="8702"/>
        <item x="8174"/>
        <item x="681"/>
        <item x="6752"/>
        <item x="10293"/>
        <item x="9568"/>
        <item x="8484"/>
        <item x="5815"/>
        <item x="9449"/>
        <item x="7011"/>
        <item x="824"/>
        <item x="102"/>
        <item x="2356"/>
        <item x="2899"/>
        <item x="4309"/>
        <item x="8073"/>
        <item x="8695"/>
        <item x="10939"/>
        <item x="10238"/>
        <item x="5843"/>
        <item x="9736"/>
        <item x="5876"/>
        <item x="220"/>
        <item x="3602"/>
        <item x="6518"/>
        <item x="9300"/>
        <item x="10079"/>
        <item x="5947"/>
        <item x="10730"/>
        <item x="1701"/>
        <item x="2585"/>
        <item x="666"/>
        <item x="9294"/>
        <item x="5213"/>
        <item x="7648"/>
        <item x="7439"/>
        <item x="589"/>
        <item x="8673"/>
        <item x="10375"/>
        <item x="7110"/>
        <item x="10057"/>
        <item x="7071"/>
        <item x="1968"/>
        <item x="588"/>
        <item x="1879"/>
        <item x="690"/>
        <item x="6524"/>
        <item x="10026"/>
        <item x="10697"/>
        <item x="4725"/>
        <item x="7891"/>
        <item x="10165"/>
        <item x="2918"/>
        <item x="22"/>
        <item x="6077"/>
        <item x="2420"/>
        <item x="3460"/>
        <item x="7578"/>
        <item x="8098"/>
        <item x="8456"/>
        <item x="3119"/>
        <item x="2660"/>
        <item x="2513"/>
        <item x="3188"/>
        <item x="1854"/>
        <item x="2498"/>
        <item x="5334"/>
        <item x="8746"/>
        <item x="6907"/>
        <item x="728"/>
        <item x="8078"/>
        <item x="1834"/>
        <item x="6082"/>
        <item x="10574"/>
        <item x="370"/>
        <item x="8720"/>
        <item x="973"/>
        <item x="6205"/>
        <item x="3209"/>
        <item x="8422"/>
        <item x="10166"/>
        <item x="8264"/>
        <item x="8305"/>
        <item x="8674"/>
        <item x="8550"/>
        <item x="1028"/>
        <item x="6993"/>
        <item x="4360"/>
        <item x="125"/>
        <item x="5651"/>
        <item x="4721"/>
        <item x="9226"/>
        <item x="6591"/>
        <item x="3977"/>
        <item x="6438"/>
        <item x="659"/>
        <item x="7039"/>
        <item x="7880"/>
        <item x="7828"/>
        <item x="8196"/>
        <item x="4741"/>
        <item x="8317"/>
        <item x="2173"/>
        <item x="2537"/>
        <item x="793"/>
        <item x="2339"/>
        <item x="9651"/>
        <item x="7285"/>
        <item x="7522"/>
        <item x="4315"/>
        <item x="6039"/>
        <item x="1288"/>
        <item x="8541"/>
        <item x="4129"/>
        <item x="10446"/>
        <item x="7987"/>
        <item x="2968"/>
        <item x="2143"/>
        <item x="9064"/>
        <item x="1349"/>
        <item x="9634"/>
        <item x="673"/>
        <item x="670"/>
        <item x="4235"/>
        <item x="5587"/>
        <item x="8806"/>
        <item x="9656"/>
        <item x="6833"/>
        <item x="10890"/>
        <item x="5202"/>
        <item x="10734"/>
        <item x="1739"/>
        <item x="9666"/>
        <item x="1948"/>
        <item x="443"/>
        <item x="7811"/>
        <item x="1568"/>
        <item x="979"/>
        <item x="6610"/>
        <item x="10673"/>
        <item x="9336"/>
        <item x="9046"/>
        <item x="725"/>
        <item x="3763"/>
        <item x="706"/>
        <item x="536"/>
        <item x="3746"/>
        <item x="4027"/>
        <item x="3434"/>
        <item x="5643"/>
        <item x="3464"/>
        <item x="1143"/>
        <item x="7511"/>
        <item x="1279"/>
        <item x="1909"/>
        <item x="6009"/>
        <item x="6429"/>
        <item x="6544"/>
        <item x="560"/>
        <item x="1391"/>
        <item x="9056"/>
        <item x="4444"/>
        <item x="4270"/>
        <item x="2212"/>
        <item x="8449"/>
        <item x="1761"/>
        <item x="4628"/>
        <item x="1903"/>
        <item x="383"/>
        <item x="1206"/>
        <item x="3887"/>
        <item x="7642"/>
        <item x="1477"/>
        <item x="648"/>
        <item x="9330"/>
        <item x="9168"/>
        <item x="1173"/>
        <item x="10051"/>
        <item x="1277"/>
        <item x="5738"/>
        <item x="6710"/>
        <item x="9144"/>
        <item x="3485"/>
        <item x="2572"/>
        <item x="6862"/>
        <item x="3951"/>
        <item x="4907"/>
        <item x="739"/>
        <item x="6889"/>
        <item x="5435"/>
        <item x="3641"/>
        <item x="5398"/>
        <item x="8251"/>
        <item x="6219"/>
        <item x="7265"/>
        <item x="4729"/>
        <item x="3039"/>
        <item x="10791"/>
        <item x="5626"/>
        <item x="6170"/>
        <item x="3479"/>
        <item x="2412"/>
        <item x="6516"/>
        <item x="2207"/>
        <item x="1929"/>
        <item x="2618"/>
        <item x="3198"/>
        <item x="2421"/>
        <item x="8817"/>
        <item x="5957"/>
        <item x="9415"/>
        <item x="5440"/>
        <item x="7227"/>
        <item x="7769"/>
        <item x="1589"/>
        <item x="9067"/>
        <item x="10076"/>
        <item x="6290"/>
        <item x="3200"/>
        <item x="8044"/>
        <item x="10211"/>
        <item x="689"/>
        <item x="1532"/>
        <item x="5035"/>
        <item x="3957"/>
        <item x="3990"/>
        <item x="7454"/>
        <item x="8048"/>
        <item x="2027"/>
        <item x="4657"/>
        <item x="10445"/>
        <item x="5265"/>
        <item x="5483"/>
        <item x="9948"/>
        <item x="8282"/>
        <item x="10516"/>
        <item x="6552"/>
        <item x="3093"/>
        <item x="10872"/>
        <item x="903"/>
        <item x="842"/>
        <item x="2026"/>
        <item x="2388"/>
        <item x="4334"/>
        <item x="56"/>
        <item x="8735"/>
        <item x="1259"/>
        <item x="8338"/>
        <item x="3400"/>
        <item x="10607"/>
        <item x="8941"/>
        <item x="1362"/>
        <item x="4250"/>
        <item x="4439"/>
        <item x="10929"/>
        <item x="10812"/>
        <item x="360"/>
        <item x="9273"/>
        <item x="10563"/>
        <item x="712"/>
        <item x="10049"/>
        <item x="10778"/>
        <item x="10577"/>
        <item x="5866"/>
        <item x="2699"/>
        <item x="1264"/>
        <item x="4000"/>
        <item x="4166"/>
        <item x="1861"/>
        <item x="1044"/>
        <item x="4274"/>
        <item x="1166"/>
        <item x="3334"/>
        <item x="4634"/>
        <item x="4882"/>
        <item x="3800"/>
        <item x="1921"/>
        <item x="9320"/>
        <item x="6513"/>
        <item x="4428"/>
        <item x="3411"/>
        <item x="9539"/>
        <item x="8381"/>
        <item x="5639"/>
        <item x="6884"/>
        <item x="5318"/>
        <item x="1337"/>
        <item x="9251"/>
        <item x="3689"/>
        <item x="137"/>
        <item x="4846"/>
        <item x="2979"/>
        <item x="5303"/>
        <item x="8394"/>
        <item x="3897"/>
        <item x="9797"/>
        <item x="10474"/>
        <item x="8585"/>
        <item x="9032"/>
        <item x="3577"/>
        <item x="9923"/>
        <item x="1357"/>
        <item x="6109"/>
        <item x="2095"/>
        <item x="3674"/>
        <item x="6520"/>
        <item x="4175"/>
        <item x="1373"/>
        <item x="5775"/>
        <item x="3580"/>
        <item x="6938"/>
        <item x="6013"/>
        <item x="6986"/>
        <item x="9057"/>
        <item x="4619"/>
        <item x="837"/>
        <item x="155"/>
        <item x="8799"/>
        <item x="3074"/>
        <item x="9279"/>
        <item x="9556"/>
        <item x="9437"/>
        <item x="2359"/>
        <item x="1412"/>
        <item x="127"/>
        <item x="7482"/>
        <item x="7523"/>
        <item x="5897"/>
        <item x="2491"/>
        <item x="142"/>
        <item x="128"/>
        <item x="8034"/>
        <item x="9835"/>
        <item x="5870"/>
        <item x="134"/>
        <item x="9274"/>
        <item x="4406"/>
        <item x="1241"/>
        <item x="5328"/>
        <item x="2943"/>
        <item x="10245"/>
        <item x="1131"/>
        <item x="1543"/>
        <item x="10138"/>
        <item x="8227"/>
        <item x="2496"/>
        <item x="6545"/>
        <item x="4743"/>
        <item x="1943"/>
        <item x="5885"/>
        <item x="1982"/>
        <item x="6382"/>
        <item x="5596"/>
        <item x="8172"/>
        <item x="4257"/>
        <item x="3350"/>
        <item x="2165"/>
        <item x="7907"/>
        <item x="199"/>
        <item x="816"/>
        <item x="5184"/>
        <item x="10188"/>
        <item x="9796"/>
        <item x="3870"/>
        <item x="2025"/>
        <item x="9164"/>
        <item x="8930"/>
        <item x="6772"/>
        <item x="6549"/>
        <item x="76"/>
        <item x="2139"/>
        <item x="2912"/>
        <item x="7653"/>
        <item x="4734"/>
        <item x="609"/>
        <item x="1636"/>
        <item x="1912"/>
        <item x="8846"/>
        <item x="7620"/>
        <item x="7473"/>
        <item x="8533"/>
        <item x="9263"/>
        <item x="1576"/>
        <item x="2233"/>
        <item x="42"/>
        <item x="5218"/>
        <item x="1942"/>
        <item x="52"/>
        <item x="4958"/>
        <item x="2155"/>
        <item x="9768"/>
        <item x="5178"/>
        <item x="7045"/>
        <item x="5152"/>
        <item x="8287"/>
        <item x="7597"/>
        <item x="5869"/>
        <item x="1931"/>
        <item x="5399"/>
        <item x="7054"/>
        <item x="8769"/>
        <item x="10614"/>
        <item x="792"/>
        <item x="10566"/>
        <item x="7896"/>
        <item x="7965"/>
        <item x="9820"/>
        <item x="5094"/>
        <item x="4955"/>
        <item x="2836"/>
        <item x="8773"/>
        <item x="10458"/>
        <item x="4878"/>
        <item x="2718"/>
        <item x="4186"/>
        <item x="10158"/>
        <item x="10850"/>
        <item x="2404"/>
        <item x="4299"/>
        <item x="859"/>
        <item x="7617"/>
        <item x="9080"/>
        <item x="5768"/>
        <item x="9766"/>
        <item x="4552"/>
        <item x="7562"/>
        <item x="4022"/>
        <item x="6053"/>
        <item x="10957"/>
        <item x="7455"/>
        <item x="3692"/>
        <item x="4"/>
        <item x="2698"/>
        <item x="10575"/>
        <item x="8859"/>
        <item x="4233"/>
        <item x="10530"/>
        <item x="1157"/>
        <item x="1754"/>
        <item x="7988"/>
        <item x="1454"/>
        <item x="7375"/>
        <item x="9765"/>
        <item x="2454"/>
        <item x="6212"/>
        <item x="1769"/>
        <item x="1534"/>
        <item x="3241"/>
        <item x="1441"/>
        <item x="4676"/>
        <item x="5635"/>
        <item x="10537"/>
        <item x="7219"/>
        <item x="346"/>
        <item x="4874"/>
        <item x="3242"/>
        <item x="131"/>
        <item x="7124"/>
        <item x="2291"/>
        <item x="10834"/>
        <item x="2059"/>
        <item x="4894"/>
        <item x="2808"/>
        <item x="8246"/>
        <item x="5959"/>
        <item x="2730"/>
        <item x="5999"/>
        <item x="2451"/>
        <item x="6736"/>
        <item x="6391"/>
        <item x="9636"/>
        <item x="9438"/>
        <item x="5332"/>
        <item x="4188"/>
        <item x="1376"/>
        <item x="3472"/>
        <item x="6667"/>
        <item x="7542"/>
        <item x="636"/>
        <item x="970"/>
        <item x="2047"/>
        <item x="267"/>
        <item x="3232"/>
        <item x="1237"/>
        <item x="2045"/>
        <item x="5902"/>
        <item x="5194"/>
        <item x="2351"/>
        <item x="7870"/>
        <item x="1817"/>
        <item x="2867"/>
        <item x="4565"/>
        <item x="7719"/>
        <item x="6481"/>
        <item x="9852"/>
        <item x="858"/>
        <item x="6364"/>
        <item x="9054"/>
        <item x="2531"/>
        <item x="7765"/>
        <item x="6583"/>
        <item x="9495"/>
        <item x="4499"/>
        <item x="746"/>
        <item x="8482"/>
        <item x="3798"/>
        <item x="8678"/>
        <item x="10167"/>
        <item x="5092"/>
        <item x="3392"/>
        <item x="3842"/>
        <item x="6266"/>
        <item x="1134"/>
        <item x="7835"/>
        <item x="6751"/>
        <item x="855"/>
        <item x="1019"/>
        <item x="4901"/>
        <item x="4856"/>
        <item x="7038"/>
        <item x="9833"/>
        <item x="7351"/>
        <item x="7810"/>
        <item x="10329"/>
        <item x="5093"/>
        <item x="4834"/>
        <item x="5028"/>
        <item x="6556"/>
        <item x="206"/>
        <item x="10900"/>
        <item x="7739"/>
        <item x="8578"/>
        <item x="1587"/>
        <item x="1717"/>
        <item x="9993"/>
        <item x="7589"/>
        <item x="5763"/>
        <item x="5181"/>
        <item x="2791"/>
        <item x="10573"/>
        <item x="4501"/>
        <item x="4669"/>
        <item x="10408"/>
        <item x="2326"/>
        <item x="3263"/>
        <item x="2744"/>
        <item x="8154"/>
        <item x="5264"/>
        <item x="5140"/>
        <item x="2258"/>
        <item x="119"/>
        <item x="5103"/>
        <item x="9916"/>
        <item x="6943"/>
        <item x="2216"/>
        <item x="4896"/>
        <item x="5364"/>
        <item x="2644"/>
        <item x="4582"/>
        <item x="2919"/>
        <item x="7446"/>
        <item x="8555"/>
        <item x="8002"/>
        <item x="1753"/>
        <item x="8323"/>
        <item x="4008"/>
        <item x="4806"/>
        <item x="2223"/>
        <item x="6936"/>
        <item x="1271"/>
        <item x="10310"/>
        <item x="741"/>
        <item x="10820"/>
        <item x="8116"/>
        <item x="4318"/>
        <item x="5463"/>
        <item x="6851"/>
        <item x="8245"/>
        <item x="2928"/>
        <item x="9166"/>
        <item x="5988"/>
        <item x="9199"/>
        <item x="7852"/>
        <item x="6463"/>
        <item x="8927"/>
        <item x="1117"/>
        <item x="9601"/>
        <item x="9790"/>
        <item x="9957"/>
        <item x="9861"/>
        <item x="530"/>
        <item x="10426"/>
        <item x="9332"/>
        <item x="8567"/>
        <item x="1639"/>
        <item x="2591"/>
        <item x="6093"/>
        <item x="10909"/>
        <item x="1827"/>
        <item x="10266"/>
        <item x="3000"/>
        <item x="2378"/>
        <item x="5679"/>
        <item x="522"/>
        <item x="9028"/>
        <item x="10102"/>
        <item x="3877"/>
        <item x="3071"/>
        <item x="6674"/>
        <item x="6204"/>
        <item x="3212"/>
        <item x="1403"/>
        <item x="1354"/>
        <item x="10185"/>
        <item x="7841"/>
        <item x="9042"/>
        <item x="764"/>
        <item x="9599"/>
        <item x="7076"/>
        <item x="6373"/>
        <item x="2353"/>
        <item x="3301"/>
        <item x="9887"/>
        <item x="6980"/>
        <item x="7689"/>
        <item x="2323"/>
        <item x="4459"/>
        <item x="10455"/>
        <item x="3823"/>
        <item x="8208"/>
        <item x="2060"/>
        <item x="10450"/>
        <item x="3125"/>
        <item x="1522"/>
        <item x="8029"/>
        <item x="2505"/>
        <item x="1914"/>
        <item x="9903"/>
        <item x="1949"/>
        <item x="5625"/>
        <item x="10897"/>
        <item x="7432"/>
        <item x="8472"/>
        <item x="3165"/>
        <item x="805"/>
        <item x="2885"/>
        <item x="3901"/>
        <item x="3591"/>
        <item x="3510"/>
        <item x="7061"/>
        <item x="5930"/>
        <item x="307"/>
        <item x="4593"/>
        <item x="8408"/>
        <item x="5366"/>
        <item x="4325"/>
        <item x="4642"/>
        <item x="3839"/>
        <item x="2532"/>
        <item x="8137"/>
        <item x="2998"/>
        <item x="4776"/>
        <item x="9925"/>
        <item x="110"/>
        <item x="8010"/>
        <item x="6683"/>
        <item x="5169"/>
        <item x="10617"/>
        <item x="5021"/>
        <item x="621"/>
        <item x="6468"/>
        <item x="7683"/>
        <item x="10260"/>
        <item x="5445"/>
        <item x="4375"/>
        <item x="6971"/>
        <item x="5665"/>
        <item x="10047"/>
        <item x="8384"/>
        <item x="5703"/>
        <item x="778"/>
        <item x="5896"/>
        <item x="9448"/>
        <item x="9649"/>
        <item x="10507"/>
        <item x="9559"/>
        <item x="8506"/>
        <item x="6377"/>
        <item x="6408"/>
        <item x="9560"/>
        <item x="7763"/>
        <item x="5359"/>
        <item x="7550"/>
        <item x="1103"/>
        <item x="4945"/>
        <item x="7611"/>
        <item x="6517"/>
        <item x="3582"/>
        <item x="2219"/>
        <item x="1645"/>
        <item x="9853"/>
        <item x="7217"/>
        <item x="7376"/>
        <item x="9213"/>
        <item x="7437"/>
        <item x="10289"/>
        <item x="1149"/>
        <item x="10133"/>
        <item x="5254"/>
        <item x="6277"/>
        <item x="1233"/>
        <item x="10204"/>
        <item x="5410"/>
        <item x="5765"/>
        <item x="2981"/>
        <item x="7133"/>
        <item x="752"/>
        <item x="5127"/>
        <item x="9609"/>
        <item x="3343"/>
        <item x="839"/>
        <item x="3126"/>
        <item x="9594"/>
        <item x="8322"/>
        <item x="10843"/>
        <item x="10551"/>
        <item x="6857"/>
        <item x="5310"/>
        <item x="5091"/>
        <item x="9661"/>
        <item x="8659"/>
        <item x="2036"/>
        <item x="10336"/>
        <item x="10319"/>
        <item x="4577"/>
        <item x="69"/>
        <item x="8496"/>
        <item x="6107"/>
        <item x="2429"/>
        <item x="5872"/>
        <item x="10225"/>
        <item x="2407"/>
        <item x="8215"/>
        <item x="10169"/>
        <item x="8669"/>
        <item x="6080"/>
        <item x="2399"/>
        <item x="3024"/>
        <item x="5541"/>
        <item x="806"/>
        <item x="10397"/>
        <item x="1779"/>
        <item x="6728"/>
        <item x="3971"/>
        <item x="2436"/>
        <item x="2675"/>
        <item x="3310"/>
        <item x="7777"/>
        <item x="2876"/>
        <item x="4205"/>
        <item x="5584"/>
        <item x="1414"/>
        <item x="4777"/>
        <item x="1113"/>
        <item x="5728"/>
        <item x="6227"/>
        <item x="10338"/>
        <item x="9207"/>
        <item x="4875"/>
        <item x="10291"/>
        <item x="5163"/>
        <item x="8949"/>
        <item x="2793"/>
        <item x="10561"/>
        <item x="7291"/>
        <item x="8019"/>
        <item x="8926"/>
        <item x="8741"/>
        <item x="3053"/>
        <item x="6033"/>
        <item x="179"/>
        <item x="9554"/>
        <item x="2170"/>
        <item x="6533"/>
        <item x="5760"/>
        <item x="7832"/>
        <item x="2806"/>
        <item x="7079"/>
        <item x="2276"/>
        <item x="3181"/>
        <item x="7686"/>
        <item x="1607"/>
        <item x="4078"/>
        <item x="7090"/>
        <item x="4672"/>
        <item x="8655"/>
        <item x="8683"/>
        <item x="8726"/>
        <item x="4992"/>
        <item x="1136"/>
        <item x="7729"/>
        <item x="9148"/>
        <item x="9509"/>
        <item x="2519"/>
        <item x="645"/>
        <item x="6495"/>
        <item x="7556"/>
        <item x="3110"/>
        <item x="6870"/>
        <item x="6233"/>
        <item x="9830"/>
        <item x="4068"/>
        <item x="7652"/>
        <item x="8306"/>
        <item x="9913"/>
        <item x="6293"/>
        <item x="8551"/>
        <item x="3295"/>
        <item x="8570"/>
        <item x="8873"/>
        <item x="4757"/>
        <item x="766"/>
        <item x="6397"/>
        <item x="6644"/>
        <item x="9915"/>
        <item x="8675"/>
        <item x="7456"/>
        <item x="6108"/>
        <item x="759"/>
        <item x="501"/>
        <item x="3462"/>
        <item x="7304"/>
        <item x="9552"/>
        <item x="4196"/>
        <item x="9534"/>
        <item x="10567"/>
        <item x="1371"/>
        <item x="717"/>
        <item x="6098"/>
        <item x="10528"/>
        <item x="10952"/>
        <item x="8271"/>
        <item x="4664"/>
        <item x="7323"/>
        <item x="8274"/>
        <item x="9250"/>
        <item x="6964"/>
        <item x="424"/>
        <item x="7559"/>
        <item x="791"/>
        <item x="10845"/>
        <item x="82"/>
        <item x="7234"/>
        <item x="10630"/>
        <item x="2653"/>
        <item x="9069"/>
        <item x="277"/>
        <item x="2315"/>
        <item x="3397"/>
        <item x="10503"/>
        <item x="8070"/>
        <item x="7595"/>
        <item x="8300"/>
        <item x="1998"/>
        <item x="10513"/>
        <item x="4230"/>
        <item x="3546"/>
        <item x="4447"/>
        <item x="1988"/>
        <item x="10536"/>
        <item x="3355"/>
        <item x="1101"/>
        <item x="392"/>
        <item x="1486"/>
        <item x="5305"/>
        <item x="10769"/>
        <item x="3517"/>
        <item x="3415"/>
        <item x="5773"/>
        <item x="1632"/>
        <item x="4194"/>
        <item x="6785"/>
        <item x="5810"/>
        <item x="6436"/>
        <item x="8650"/>
        <item x="9488"/>
        <item x="6498"/>
        <item x="4888"/>
        <item x="6186"/>
        <item x="507"/>
        <item x="67"/>
        <item x="852"/>
        <item x="5672"/>
        <item x="9512"/>
        <item x="4581"/>
        <item x="3052"/>
        <item x="143"/>
        <item x="1694"/>
        <item x="1692"/>
        <item x="736"/>
        <item x="4371"/>
        <item x="5852"/>
        <item x="436"/>
        <item x="5197"/>
        <item x="9287"/>
        <item x="430"/>
        <item x="7336"/>
        <item x="6289"/>
        <item x="7709"/>
        <item x="9519"/>
        <item x="1737"/>
        <item x="7518"/>
        <item x="327"/>
        <item x="10323"/>
        <item x="1240"/>
        <item x="1132"/>
        <item x="2647"/>
        <item x="7976"/>
        <item x="2255"/>
        <item x="1989"/>
        <item x="7837"/>
        <item x="5136"/>
        <item x="7050"/>
        <item x="9663"/>
        <item x="7716"/>
        <item x="8729"/>
        <item x="10117"/>
        <item x="8861"/>
        <item x="2320"/>
        <item x="3012"/>
        <item x="2294"/>
        <item x="6688"/>
        <item x="784"/>
        <item x="3062"/>
        <item x="765"/>
        <item x="705"/>
        <item x="8835"/>
        <item x="6321"/>
        <item x="3819"/>
        <item x="1187"/>
        <item x="8111"/>
        <item x="3729"/>
        <item x="9526"/>
        <item x="9524"/>
        <item x="9854"/>
        <item x="10787"/>
        <item x="9461"/>
        <item x="6834"/>
        <item x="10924"/>
        <item x="8185"/>
        <item x="3981"/>
        <item x="9292"/>
        <item x="2006"/>
        <item x="2348"/>
        <item x="6547"/>
        <item x="937"/>
        <item x="5362"/>
        <item x="5766"/>
        <item x="4866"/>
        <item x="60"/>
        <item x="10361"/>
        <item x="9872"/>
        <item x="486"/>
        <item x="3508"/>
        <item x="6873"/>
        <item x="9188"/>
        <item x="5082"/>
        <item x="3759"/>
        <item x="6371"/>
        <item x="10831"/>
        <item x="10419"/>
        <item x="10123"/>
        <item x="978"/>
        <item x="3974"/>
        <item x="10502"/>
        <item x="6423"/>
        <item x="1003"/>
        <item x="10091"/>
        <item x="4623"/>
        <item x="4738"/>
        <item x="7156"/>
        <item x="6567"/>
        <item x="581"/>
        <item x="7032"/>
        <item x="6308"/>
        <item x="177"/>
        <item x="295"/>
        <item x="9772"/>
        <item x="3327"/>
        <item x="822"/>
        <item x="6484"/>
        <item x="5616"/>
        <item x="8294"/>
        <item x="10554"/>
        <item x="7547"/>
        <item x="8536"/>
        <item x="9375"/>
        <item x="10285"/>
        <item x="6566"/>
        <item x="3753"/>
        <item x="8639"/>
        <item x="8131"/>
        <item x="7898"/>
        <item x="7600"/>
        <item x="769"/>
        <item x="2214"/>
        <item x="971"/>
        <item x="47"/>
        <item x="4848"/>
        <item x="9698"/>
        <item x="5543"/>
        <item x="2107"/>
        <item x="2328"/>
        <item x="3347"/>
        <item x="5882"/>
        <item x="1120"/>
        <item x="5903"/>
        <item x="6774"/>
        <item x="4974"/>
        <item x="8313"/>
        <item x="9204"/>
        <item x="10753"/>
        <item x="85"/>
        <item x="9823"/>
        <item x="1780"/>
        <item x="7445"/>
        <item x="10497"/>
        <item x="4253"/>
        <item x="2564"/>
        <item x="8494"/>
        <item x="3280"/>
        <item x="10696"/>
        <item x="9316"/>
        <item x="9088"/>
        <item x="10065"/>
        <item x="1035"/>
        <item x="9454"/>
        <item x="10941"/>
        <item x="5240"/>
        <item x="925"/>
        <item x="5721"/>
        <item x="1823"/>
        <item x="6926"/>
        <item x="71"/>
        <item x="2692"/>
        <item x="6257"/>
        <item x="3890"/>
        <item x="8434"/>
        <item x="2547"/>
        <item x="6141"/>
        <item x="10442"/>
        <item x="2239"/>
        <item x="9683"/>
        <item x="803"/>
        <item x="3231"/>
        <item x="7624"/>
        <item x="3396"/>
        <item x="8175"/>
        <item x="9357"/>
        <item x="1429"/>
        <item x="4346"/>
        <item x="3234"/>
        <item x="10220"/>
        <item x="8813"/>
        <item x="4940"/>
        <item x="9743"/>
        <item x="10907"/>
        <item x="1709"/>
        <item x="7957"/>
        <item x="9115"/>
        <item x="2889"/>
        <item x="3911"/>
        <item x="519"/>
        <item x="10814"/>
        <item x="6012"/>
        <item x="2098"/>
        <item x="10729"/>
        <item x="9167"/>
        <item x="2734"/>
        <item x="9617"/>
        <item x="2676"/>
        <item x="8042"/>
        <item x="6462"/>
        <item x="6593"/>
        <item x="9642"/>
        <item x="9282"/>
        <item x="8487"/>
        <item x="3940"/>
        <item x="4662"/>
        <item x="1407"/>
        <item x="1850"/>
        <item x="610"/>
        <item x="8258"/>
        <item x="8217"/>
        <item x="4561"/>
        <item x="2724"/>
        <item x="2813"/>
        <item x="1109"/>
        <item x="2"/>
        <item x="2777"/>
        <item x="6497"/>
        <item x="1224"/>
        <item x="288"/>
        <item x="738"/>
        <item x="3948"/>
        <item x="2459"/>
        <item x="9086"/>
        <item x="7128"/>
        <item x="241"/>
        <item x="10280"/>
        <item x="5939"/>
        <item x="6959"/>
        <item x="6748"/>
        <item x="8146"/>
        <item x="9986"/>
        <item x="5247"/>
        <item x="1156"/>
        <item x="4823"/>
        <item x="8401"/>
        <item x="4103"/>
        <item x="8124"/>
        <item x="9439"/>
        <item x="9456"/>
        <item x="7808"/>
        <item x="10178"/>
        <item x="88"/>
        <item x="9312"/>
        <item x="2558"/>
        <item x="5916"/>
        <item x="1212"/>
        <item x="3398"/>
        <item x="8711"/>
        <item x="8299"/>
        <item x="1499"/>
        <item x="1231"/>
        <item x="10743"/>
        <item x="4099"/>
        <item x="8640"/>
        <item x="4404"/>
        <item x="8638"/>
        <item x="6852"/>
        <item x="1643"/>
        <item x="8686"/>
        <item x="10399"/>
        <item x="3569"/>
        <item x="6617"/>
        <item x="10488"/>
        <item x="29"/>
        <item x="1637"/>
        <item x="5167"/>
        <item x="6404"/>
        <item x="3467"/>
        <item x="7635"/>
        <item x="3527"/>
        <item x="3016"/>
        <item x="10612"/>
        <item x="9672"/>
        <item x="382"/>
        <item x="7213"/>
        <item x="4918"/>
        <item x="6824"/>
        <item x="4327"/>
        <item x="9894"/>
        <item x="5113"/>
        <item x="3995"/>
        <item x="996"/>
        <item x="1133"/>
        <item x="5832"/>
        <item x="2473"/>
        <item x="8106"/>
        <item x="6844"/>
        <item x="7504"/>
        <item x="3659"/>
        <item x="7383"/>
        <item x="5017"/>
        <item x="6367"/>
        <item x="800"/>
        <item x="1308"/>
        <item x="5742"/>
        <item x="10005"/>
        <item x="8827"/>
        <item x="3750"/>
        <item x="16"/>
        <item x="10218"/>
        <item x="9494"/>
        <item x="8363"/>
        <item x="1056"/>
        <item x="381"/>
        <item x="8253"/>
        <item x="10372"/>
        <item x="1453"/>
        <item x="3148"/>
        <item x="1560"/>
        <item x="9483"/>
        <item x="7048"/>
        <item x="10631"/>
        <item x="4224"/>
        <item x="4316"/>
        <item x="5840"/>
        <item x="1342"/>
        <item x="6577"/>
        <item x="4399"/>
        <item x="9845"/>
        <item x="150"/>
        <item x="1546"/>
        <item x="4086"/>
        <item x="2879"/>
        <item x="1969"/>
        <item x="8836"/>
        <item x="3226"/>
        <item x="9122"/>
        <item x="5764"/>
        <item x="3425"/>
        <item x="1324"/>
        <item x="10633"/>
        <item x="5198"/>
        <item x="7994"/>
        <item x="8188"/>
        <item x="6575"/>
        <item x="7210"/>
        <item x="8332"/>
        <item x="10954"/>
        <item x="3440"/>
        <item x="3050"/>
        <item x="1549"/>
        <item x="451"/>
        <item x="7527"/>
        <item x="4802"/>
        <item x="4286"/>
        <item x="1564"/>
        <item x="949"/>
        <item x="5605"/>
        <item x="5710"/>
        <item x="6848"/>
        <item x="4670"/>
        <item x="1192"/>
        <item x="8289"/>
        <item x="4789"/>
        <item x="5568"/>
        <item x="8417"/>
        <item x="1410"/>
        <item x="4059"/>
        <item x="5740"/>
        <item x="7554"/>
        <item x="6745"/>
        <item x="6856"/>
        <item x="8152"/>
        <item x="8983"/>
        <item x="7952"/>
        <item x="10740"/>
        <item x="498"/>
        <item x="1325"/>
        <item x="1055"/>
        <item x="7320"/>
        <item x="1673"/>
        <item x="1583"/>
        <item x="9131"/>
        <item x="3078"/>
        <item x="3356"/>
        <item x="6217"/>
        <item x="2821"/>
        <item x="1215"/>
        <item x="5054"/>
        <item x="7449"/>
        <item x="5312"/>
        <item x="5206"/>
        <item x="1918"/>
        <item x="426"/>
        <item x="9045"/>
        <item x="2487"/>
        <item x="6531"/>
        <item x="10606"/>
        <item x="9685"/>
        <item x="10589"/>
        <item x="9019"/>
        <item x="5498"/>
        <item x="10823"/>
        <item x="9354"/>
        <item x="9078"/>
        <item x="8920"/>
        <item x="8807"/>
        <item x="40"/>
        <item x="3122"/>
        <item x="2908"/>
        <item x="2544"/>
        <item x="2666"/>
        <item x="4495"/>
        <item x="5540"/>
        <item x="9198"/>
        <item x="8186"/>
        <item x="1189"/>
        <item x="7152"/>
        <item x="9652"/>
        <item x="1773"/>
        <item x="9667"/>
        <item x="3362"/>
        <item x="1796"/>
        <item x="1130"/>
        <item x="8992"/>
        <item x="9665"/>
        <item x="9908"/>
        <item x="188"/>
        <item x="10281"/>
        <item x="1135"/>
        <item x="5394"/>
        <item x="7996"/>
        <item x="5052"/>
        <item x="9315"/>
        <item x="4487"/>
        <item x="1009"/>
        <item x="2480"/>
        <item x="1743"/>
        <item x="2105"/>
        <item x="464"/>
        <item x="9205"/>
        <item x="7205"/>
        <item x="6268"/>
        <item x="1169"/>
        <item x="4649"/>
        <item x="3161"/>
        <item x="2424"/>
        <item x="10947"/>
        <item x="5450"/>
        <item x="8664"/>
        <item x="8475"/>
        <item x="7561"/>
        <item x="4038"/>
        <item x="1004"/>
        <item x="9482"/>
        <item x="34"/>
        <item x="10932"/>
        <item x="8018"/>
        <item x="9610"/>
        <item x="9744"/>
        <item x="3452"/>
        <item x="5341"/>
        <item x="3723"/>
        <item x="634"/>
        <item x="2370"/>
        <item x="3544"/>
        <item x="1699"/>
        <item x="7359"/>
        <item x="612"/>
        <item x="425"/>
        <item x="4706"/>
        <item x="6286"/>
        <item x="6536"/>
        <item x="9129"/>
        <item x="1658"/>
        <item x="1306"/>
        <item x="8135"/>
        <item x="4870"/>
        <item x="10287"/>
        <item x="8393"/>
        <item x="5572"/>
        <item x="4174"/>
        <item x="7774"/>
        <item x="4934"/>
        <item x="4192"/>
        <item x="10157"/>
        <item x="1082"/>
        <item x="2024"/>
        <item x="1145"/>
        <item x="9099"/>
        <item x="2311"/>
        <item x="2062"/>
        <item x="141"/>
        <item x="7121"/>
        <item x="7634"/>
        <item x="5100"/>
        <item x="8145"/>
        <item x="6069"/>
        <item x="3482"/>
        <item x="8353"/>
        <item x="2123"/>
        <item x="7973"/>
        <item x="10370"/>
        <item x="7448"/>
        <item x="3676"/>
        <item x="5088"/>
        <item x="1847"/>
        <item x="563"/>
        <item x="3160"/>
        <item x="9444"/>
        <item x="5718"/>
        <item x="6265"/>
        <item x="8786"/>
        <item x="8364"/>
        <item x="6927"/>
        <item x="5505"/>
        <item x="10197"/>
        <item x="2682"/>
        <item x="2316"/>
        <item x="8214"/>
        <item x="7979"/>
        <item x="6138"/>
        <item x="2941"/>
        <item x="1712"/>
        <item x="6008"/>
        <item x="9256"/>
        <item x="5652"/>
        <item x="7698"/>
        <item x="9989"/>
        <item x="1369"/>
        <item x="7470"/>
        <item x="10451"/>
        <item x="8831"/>
        <item x="3492"/>
        <item x="9038"/>
        <item x="4206"/>
        <item x="6611"/>
        <item x="6921"/>
        <item x="494"/>
        <item x="7744"/>
        <item x="3066"/>
        <item x="5426"/>
        <item x="159"/>
        <item x="10402"/>
        <item x="8957"/>
        <item x="3399"/>
        <item x="9334"/>
        <item x="2624"/>
        <item x="10147"/>
        <item x="8884"/>
        <item x="8307"/>
        <item x="6703"/>
        <item x="2163"/>
        <item x="10182"/>
        <item x="732"/>
        <item x="9804"/>
        <item x="1590"/>
        <item x="10520"/>
        <item x="10463"/>
        <item x="7791"/>
        <item x="3115"/>
        <item x="10632"/>
        <item x="8989"/>
        <item x="4258"/>
        <item x="9262"/>
        <item x="6663"/>
        <item x="9966"/>
        <item x="4395"/>
        <item x="2409"/>
        <item x="7685"/>
        <item x="341"/>
        <item x="2670"/>
        <item x="7809"/>
        <item x="4126"/>
        <item x="9976"/>
        <item x="7877"/>
        <item x="5131"/>
        <item x="7149"/>
        <item x="7220"/>
        <item x="2000"/>
        <item x="6646"/>
        <item x="2171"/>
        <item x="6965"/>
        <item x="2350"/>
        <item x="10085"/>
        <item x="1146"/>
        <item x="2408"/>
        <item x="10044"/>
        <item x="9728"/>
        <item x="2778"/>
        <item x="9750"/>
        <item x="2232"/>
        <item x="2812"/>
        <item x="3068"/>
        <item x="6235"/>
        <item x="8952"/>
        <item x="1952"/>
        <item x="1609"/>
        <item x="2120"/>
        <item x="4603"/>
        <item x="8016"/>
        <item x="10901"/>
        <item x="287"/>
        <item x="4066"/>
        <item x="8182"/>
        <item x="2858"/>
        <item x="10624"/>
        <item x="4170"/>
        <item x="1957"/>
        <item x="7165"/>
        <item x="3615"/>
        <item x="2395"/>
        <item x="6679"/>
        <item x="9585"/>
        <item x="7557"/>
        <item x="9457"/>
        <item x="8707"/>
        <item x="9950"/>
        <item x="1283"/>
        <item x="2898"/>
        <item x="1651"/>
        <item x="10058"/>
        <item x="5034"/>
        <item x="3271"/>
        <item x="2608"/>
        <item x="4749"/>
        <item x="10604"/>
        <item x="3838"/>
        <item x="4539"/>
        <item x="4739"/>
        <item x="9452"/>
        <item x="5290"/>
        <item x="9505"/>
        <item x="1748"/>
        <item x="2462"/>
        <item x="9467"/>
        <item x="3098"/>
        <item x="9268"/>
        <item x="10275"/>
        <item x="9759"/>
        <item x="3716"/>
        <item x="237"/>
        <item x="6697"/>
        <item x="3529"/>
        <item x="8009"/>
        <item x="10930"/>
        <item x="5273"/>
        <item x="2888"/>
        <item x="3063"/>
        <item x="2664"/>
        <item x="3248"/>
        <item x="4382"/>
        <item x="6117"/>
        <item x="7995"/>
        <item x="7122"/>
        <item x="3507"/>
        <item x="943"/>
        <item x="9105"/>
        <item x="3907"/>
        <item x="7356"/>
        <item x="7109"/>
        <item x="5409"/>
        <item x="2174"/>
        <item x="10687"/>
        <item x="10873"/>
        <item x="555"/>
        <item x="1963"/>
        <item x="10610"/>
        <item x="293"/>
        <item x="7221"/>
        <item x="4394"/>
        <item x="1310"/>
        <item x="8975"/>
        <item x="9052"/>
        <item x="3795"/>
        <item x="7680"/>
        <item x="7519"/>
        <item x="7858"/>
        <item x="838"/>
        <item x="2044"/>
        <item x="9134"/>
        <item x="9102"/>
        <item x="5830"/>
        <item x="5756"/>
        <item x="2037"/>
        <item x="3812"/>
        <item x="4949"/>
        <item x="8324"/>
        <item x="4237"/>
        <item x="1378"/>
        <item x="7517"/>
        <item x="2569"/>
        <item x="3015"/>
        <item x="713"/>
        <item x="6779"/>
        <item x="7983"/>
        <item x="8569"/>
        <item x="269"/>
        <item x="2416"/>
        <item x="6056"/>
        <item x="6690"/>
        <item x="7028"/>
        <item x="1629"/>
        <item x="10664"/>
        <item x="7645"/>
        <item x="2196"/>
        <item x="4956"/>
        <item x="5182"/>
        <item x="4386"/>
        <item x="534"/>
        <item x="4760"/>
        <item x="4154"/>
        <item x="476"/>
        <item x="7231"/>
        <item x="7560"/>
        <item x="6641"/>
        <item x="9228"/>
        <item x="869"/>
        <item x="5900"/>
        <item x="9114"/>
        <item x="5044"/>
        <item x="6747"/>
        <item x="3664"/>
        <item x="5750"/>
        <item x="9753"/>
        <item x="1809"/>
        <item x="1010"/>
        <item x="3408"/>
        <item x="882"/>
        <item x="9881"/>
        <item x="7293"/>
        <item x="8232"/>
        <item x="7916"/>
        <item x="1307"/>
        <item x="4574"/>
        <item x="1594"/>
        <item x="2866"/>
        <item x="10116"/>
        <item x="5438"/>
        <item x="3311"/>
        <item x="8955"/>
        <item x="3651"/>
        <item x="7398"/>
        <item x="6983"/>
        <item x="3910"/>
        <item x="5733"/>
        <item x="4159"/>
        <item x="2586"/>
        <item x="8775"/>
        <item x="1171"/>
        <item x="5497"/>
        <item x="10807"/>
        <item x="9748"/>
        <item x="8677"/>
        <item x="450"/>
        <item x="2224"/>
        <item x="279"/>
        <item x="2713"/>
        <item x="6937"/>
        <item x="5613"/>
        <item x="6016"/>
        <item x="2583"/>
        <item x="5356"/>
        <item x="10878"/>
        <item x="2096"/>
        <item x="1359"/>
        <item x="1515"/>
        <item x="8085"/>
        <item x="6489"/>
        <item x="8587"/>
        <item x="3849"/>
        <item x="2402"/>
        <item x="1316"/>
        <item x="2530"/>
        <item x="8105"/>
        <item x="4261"/>
        <item x="4627"/>
        <item x="9706"/>
        <item x="2720"/>
        <item x="5260"/>
        <item x="8646"/>
        <item x="10470"/>
        <item x="809"/>
        <item x="2324"/>
        <item x="10420"/>
        <item x="9846"/>
        <item x="10785"/>
        <item x="9615"/>
        <item x="3331"/>
        <item x="8180"/>
        <item x="10466"/>
        <item x="5255"/>
        <item x="8649"/>
        <item x="7318"/>
        <item x="5153"/>
        <item x="10064"/>
        <item x="1788"/>
        <item x="5405"/>
        <item x="3518"/>
        <item x="7223"/>
        <item x="7342"/>
        <item x="6500"/>
        <item x="8330"/>
        <item x="4062"/>
        <item x="7084"/>
        <item x="4446"/>
        <item x="10625"/>
        <item x="2841"/>
        <item x="8424"/>
        <item x="7743"/>
        <item x="9705"/>
        <item x="730"/>
        <item x="7284"/>
        <item x="1148"/>
        <item x="3963"/>
        <item x="8997"/>
        <item x="1544"/>
        <item x="6023"/>
        <item x="8104"/>
        <item x="3638"/>
        <item x="10155"/>
        <item x="3523"/>
        <item x="5841"/>
        <item x="8007"/>
        <item x="4201"/>
        <item x="10926"/>
        <item x="8221"/>
        <item x="891"/>
        <item x="234"/>
        <item x="9570"/>
        <item x="8906"/>
        <item x="1374"/>
        <item x="6199"/>
        <item x="3628"/>
        <item x="1688"/>
        <item x="10119"/>
        <item x="5482"/>
        <item x="2742"/>
        <item x="8164"/>
        <item x="1315"/>
        <item x="6760"/>
        <item x="7677"/>
        <item x="10186"/>
        <item x="7275"/>
        <item x="10320"/>
        <item x="3698"/>
        <item x="10647"/>
        <item x="6712"/>
        <item x="7203"/>
        <item x="1256"/>
        <item x="6051"/>
        <item x="1299"/>
        <item x="2082"/>
        <item x="8532"/>
        <item x="118"/>
        <item x="10136"/>
        <item x="180"/>
        <item x="6619"/>
        <item x="9230"/>
        <item x="5071"/>
        <item x="8886"/>
        <item x="6681"/>
        <item x="3237"/>
        <item x="396"/>
        <item x="8902"/>
        <item x="9674"/>
        <item x="989"/>
        <item x="4107"/>
        <item x="4543"/>
        <item x="8286"/>
        <item x="942"/>
        <item x="3054"/>
        <item x="10590"/>
        <item x="4900"/>
        <item x="10142"/>
        <item x="3294"/>
        <item x="4181"/>
        <item x="8763"/>
        <item x="7276"/>
        <item x="8247"/>
        <item x="5614"/>
        <item x="1479"/>
        <item x="6137"/>
        <item x="4598"/>
        <item x="1320"/>
        <item x="5532"/>
        <item x="9942"/>
        <item x="256"/>
        <item x="8793"/>
        <item x="8974"/>
        <item x="2786"/>
        <item x="9972"/>
        <item x="3008"/>
        <item x="568"/>
        <item x="6357"/>
        <item x="139"/>
        <item x="1913"/>
        <item x="8397"/>
        <item x="5261"/>
        <item x="5250"/>
        <item x="4928"/>
        <item x="8415"/>
        <item x="1168"/>
        <item x="2134"/>
        <item x="8187"/>
        <item x="5012"/>
        <item x="4134"/>
        <item x="9773"/>
        <item x="1789"/>
        <item x="2690"/>
        <item x="2050"/>
        <item x="9286"/>
        <item x="2771"/>
        <item x="6946"/>
        <item x="6982"/>
        <item x="10027"/>
        <item x="7604"/>
        <item x="1804"/>
        <item x="9118"/>
        <item x="2620"/>
        <item x="3006"/>
        <item x="7998"/>
        <item x="7836"/>
        <item x="6684"/>
        <item x="4202"/>
        <item x="1022"/>
        <item x="10059"/>
        <item x="2969"/>
        <item x="2617"/>
        <item x="2083"/>
        <item x="195"/>
        <item x="4426"/>
        <item x="5633"/>
        <item x="5065"/>
        <item x="5889"/>
        <item x="7967"/>
        <item x="4431"/>
        <item x="1326"/>
        <item x="7080"/>
        <item x="10072"/>
        <item x="9624"/>
        <item x="4167"/>
        <item x="4932"/>
        <item x="7328"/>
        <item x="6950"/>
        <item x="4051"/>
        <item x="917"/>
        <item x="3072"/>
        <item x="5222"/>
        <item x="10259"/>
        <item x="1512"/>
        <item x="10560"/>
        <item x="6624"/>
        <item x="6912"/>
        <item x="10662"/>
        <item x="6327"/>
        <item x="10863"/>
        <item x="3466"/>
        <item x="5301"/>
        <item x="3340"/>
        <item x="2952"/>
        <item x="10223"/>
        <item x="3715"/>
        <item x="113"/>
        <item x="7244"/>
        <item x="5226"/>
        <item x="9886"/>
        <item x="5407"/>
        <item x="2880"/>
        <item x="10002"/>
        <item x="6055"/>
        <item x="6190"/>
        <item x="8642"/>
        <item x="5336"/>
        <item x="7860"/>
        <item x="3376"/>
        <item x="3326"/>
        <item x="4640"/>
        <item x="10045"/>
        <item x="10283"/>
        <item x="10095"/>
        <item x="7594"/>
        <item x="2996"/>
        <item x="2939"/>
        <item x="7734"/>
        <item x="331"/>
        <item x="7953"/>
        <item x="10090"/>
        <item x="5542"/>
        <item x="4636"/>
        <item x="6406"/>
        <item x="7295"/>
        <item x="1086"/>
        <item x="8150"/>
        <item x="2650"/>
        <item x="6401"/>
        <item x="8573"/>
        <item x="10649"/>
        <item x="4376"/>
        <item x="8985"/>
        <item x="4190"/>
        <item x="3030"/>
        <item x="3787"/>
        <item x="5480"/>
        <item x="7273"/>
        <item x="7678"/>
        <item x="872"/>
        <item x="4826"/>
        <item x="10481"/>
        <item x="9189"/>
        <item x="4607"/>
        <item x="2869"/>
        <item x="8998"/>
        <item x="6701"/>
        <item x="7491"/>
        <item x="5026"/>
        <item x="1974"/>
        <item x="4421"/>
        <item x="8223"/>
        <item x="193"/>
        <item x="2136"/>
        <item x="9369"/>
        <item x="4477"/>
        <item x="538"/>
        <item x="10132"/>
        <item x="9629"/>
        <item x="5963"/>
        <item x="10959"/>
        <item x="9151"/>
        <item x="3601"/>
        <item x="357"/>
        <item x="7798"/>
        <item x="6493"/>
        <item x="1919"/>
        <item x="3895"/>
        <item x="2166"/>
        <item x="5849"/>
        <item x="2546"/>
        <item x="1475"/>
        <item x="7884"/>
        <item x="4362"/>
        <item x="10523"/>
        <item x="9814"/>
        <item x="5545"/>
        <item x="2492"/>
        <item x="9283"/>
        <item x="115"/>
        <item x="6726"/>
        <item x="3543"/>
        <item x="130"/>
        <item x="5158"/>
        <item x="9703"/>
        <item x="7662"/>
        <item x="7003"/>
        <item x="5941"/>
        <item x="10691"/>
        <item x="2217"/>
        <item x="4986"/>
        <item x="6939"/>
        <item x="9758"/>
        <item x="9621"/>
        <item x="1087"/>
        <item x="7814"/>
        <item x="2400"/>
        <item x="1766"/>
        <item x="2804"/>
        <item x="3567"/>
        <item x="9917"/>
        <item x="10544"/>
        <item x="10099"/>
        <item x="10159"/>
        <item x="5104"/>
        <item x="4704"/>
        <item x="6592"/>
        <item x="6114"/>
        <item x="2112"/>
        <item x="6548"/>
        <item x="4818"/>
        <item x="8262"/>
        <item x="4683"/>
        <item x="6128"/>
        <item x="2556"/>
        <item x="5174"/>
        <item x="1822"/>
        <item x="6292"/>
        <item x="9243"/>
        <item x="9215"/>
        <item x="3998"/>
        <item x="9418"/>
        <item x="7981"/>
        <item x="7840"/>
        <item x="7372"/>
        <item x="8516"/>
        <item x="10881"/>
        <item x="3158"/>
        <item x="5952"/>
        <item x="1649"/>
        <item x="7770"/>
        <item x="3453"/>
        <item x="6226"/>
        <item x="1426"/>
        <item x="2035"/>
        <item x="5680"/>
        <item x="641"/>
        <item x="10824"/>
        <item x="662"/>
        <item x="9001"/>
        <item x="2199"/>
        <item x="2367"/>
        <item x="1742"/>
        <item x="10067"/>
        <item x="8063"/>
        <item x="3317"/>
        <item x="3898"/>
        <item x="5961"/>
        <item x="2392"/>
        <item x="984"/>
        <item x="10708"/>
        <item x="6133"/>
        <item x="1129"/>
        <item x="587"/>
        <item x="3281"/>
        <item x="3113"/>
        <item x="711"/>
        <item x="181"/>
        <item x="5924"/>
        <item x="7395"/>
        <item x="5345"/>
        <item x="8892"/>
        <item x="665"/>
        <item x="2746"/>
        <item x="9781"/>
        <item x="9305"/>
        <item x="1690"/>
        <item x="4033"/>
        <item x="3463"/>
        <item x="6905"/>
        <item x="2213"/>
        <item x="9231"/>
        <item x="1922"/>
        <item x="7427"/>
        <item x="5347"/>
        <item x="8414"/>
        <item x="8295"/>
        <item x="8329"/>
        <item x="1400"/>
        <item x="7146"/>
        <item x="8938"/>
        <item x="2878"/>
        <item x="4906"/>
        <item x="10175"/>
        <item x="10545"/>
        <item x="6822"/>
        <item x="4989"/>
        <item x="4445"/>
        <item x="2680"/>
        <item x="7266"/>
        <item x="4097"/>
        <item x="1675"/>
        <item x="2807"/>
        <item x="4123"/>
        <item x="10084"/>
        <item x="8672"/>
        <item x="2187"/>
        <item x="8328"/>
        <item x="278"/>
        <item x="5400"/>
        <item x="337"/>
        <item x="7622"/>
        <item x="10447"/>
        <item x="2747"/>
        <item x="10016"/>
        <item x="1012"/>
        <item x="1232"/>
        <item x="1894"/>
        <item x="5579"/>
        <item x="8523"/>
        <item x="7181"/>
        <item x="470"/>
        <item x="6418"/>
        <item x="7370"/>
        <item x="7745"/>
        <item x="1439"/>
        <item x="846"/>
        <item x="44"/>
        <item x="6024"/>
        <item x="7793"/>
        <item x="4197"/>
        <item x="9159"/>
        <item x="7009"/>
        <item x="4637"/>
        <item x="1579"/>
        <item x="9116"/>
        <item x="6424"/>
        <item x="4291"/>
        <item x="4967"/>
        <item x="3357"/>
        <item x="157"/>
        <item x="7529"/>
        <item x="8540"/>
        <item x="477"/>
        <item x="1511"/>
        <item x="876"/>
        <item x="9892"/>
        <item x="2445"/>
        <item x="8572"/>
        <item x="10346"/>
        <item x="995"/>
        <item x="686"/>
        <item x="5978"/>
        <item x="10648"/>
        <item x="7564"/>
        <item x="2817"/>
        <item x="1714"/>
        <item x="797"/>
        <item x="500"/>
        <item x="3815"/>
        <item x="982"/>
        <item x="1364"/>
        <item x="7649"/>
        <item x="8883"/>
        <item x="9299"/>
        <item x="2031"/>
        <item x="10695"/>
        <item x="6029"/>
        <item x="9763"/>
        <item x="2970"/>
        <item x="3042"/>
        <item x="6546"/>
        <item x="5845"/>
        <item x="1537"/>
        <item x="4304"/>
        <item x="6871"/>
        <item x="1662"/>
        <item x="345"/>
        <item x="9760"/>
        <item x="8982"/>
        <item x="3437"/>
        <item x="7010"/>
        <item x="4615"/>
        <item x="10046"/>
        <item x="657"/>
        <item x="4350"/>
        <item x="6392"/>
        <item x="1387"/>
        <item x="5195"/>
        <item x="7254"/>
        <item x="8356"/>
        <item x="4699"/>
        <item x="6060"/>
        <item x="3416"/>
        <item x="8469"/>
        <item x="606"/>
        <item x="10898"/>
        <item x="8893"/>
        <item x="1732"/>
        <item x="10146"/>
        <item x="9359"/>
        <item x="598"/>
        <item x="306"/>
        <item x="6963"/>
        <item x="2561"/>
        <item x="1860"/>
        <item x="9850"/>
        <item x="3361"/>
        <item x="10772"/>
        <item x="8721"/>
        <item x="5748"/>
        <item x="6014"/>
        <item x="5649"/>
        <item x="651"/>
        <item x="7442"/>
        <item x="4010"/>
        <item x="895"/>
        <item x="7776"/>
        <item x="6467"/>
        <item x="1653"/>
        <item x="1424"/>
        <item x="6887"/>
        <item x="4586"/>
        <item x="10825"/>
        <item x="103"/>
        <item x="1638"/>
        <item x="1058"/>
        <item x="529"/>
        <item x="1138"/>
        <item x="5780"/>
        <item x="482"/>
        <item x="3609"/>
        <item x="7408"/>
        <item x="5735"/>
        <item x="3576"/>
        <item x="10274"/>
        <item x="9592"/>
        <item x="5053"/>
        <item x="6081"/>
        <item x="5324"/>
        <item x="8602"/>
        <item x="4921"/>
        <item x="8436"/>
        <item x="3756"/>
        <item x="9404"/>
        <item x="9400"/>
        <item x="8719"/>
        <item x="9110"/>
        <item x="3972"/>
        <item x="6267"/>
        <item x="3423"/>
        <item x="2626"/>
        <item x="3932"/>
        <item x="9718"/>
        <item x="4884"/>
        <item x="9208"/>
        <item x="3929"/>
        <item x="6091"/>
        <item x="6459"/>
        <item x="7335"/>
        <item x="8962"/>
        <item x="9366"/>
        <item x="7243"/>
        <item x="7733"/>
        <item x="643"/>
        <item x="9662"/>
        <item x="3589"/>
        <item x="6491"/>
        <item x="874"/>
        <item x="4622"/>
        <item x="6079"/>
        <item x="2494"/>
        <item x="7262"/>
        <item x="4643"/>
        <item x="5677"/>
        <item x="2545"/>
        <item x="6330"/>
        <item x="1351"/>
        <item x="5077"/>
        <item x="2871"/>
        <item x="10936"/>
        <item x="3581"/>
        <item x="5249"/>
        <item x="7247"/>
        <item x="3617"/>
        <item x="749"/>
        <item x="698"/>
        <item x="2419"/>
        <item x="5787"/>
        <item x="4369"/>
        <item x="1695"/>
        <item x="5966"/>
        <item x="6252"/>
        <item x="1208"/>
        <item x="3136"/>
        <item x="1954"/>
        <item x="5976"/>
        <item x="2518"/>
        <item x="8958"/>
        <item x="3886"/>
        <item x="4564"/>
        <item x="2913"/>
        <item x="901"/>
        <item x="10865"/>
        <item x="4085"/>
        <item x="6740"/>
        <item x="5786"/>
        <item x="896"/>
        <item x="10663"/>
        <item x="2133"/>
        <item x="10925"/>
        <item x="7366"/>
        <item x="8020"/>
        <item x="7946"/>
        <item x="5878"/>
        <item x="37"/>
        <item x="7759"/>
        <item x="5857"/>
        <item x="4862"/>
        <item x="9007"/>
        <item x="9793"/>
        <item x="5609"/>
        <item x="214"/>
        <item x="6061"/>
        <item x="9729"/>
        <item x="2882"/>
        <item x="5142"/>
        <item x="5874"/>
        <item x="4690"/>
        <item x="10588"/>
        <item x="6413"/>
        <item x="4626"/>
        <item x="5881"/>
        <item x="3697"/>
        <item x="5819"/>
        <item x="7933"/>
        <item x="2264"/>
        <item x="2714"/>
        <item x="6473"/>
        <item x="2701"/>
        <item x="10181"/>
        <item x="4787"/>
        <item x="38"/>
        <item x="3056"/>
        <item x="1686"/>
        <item x="7882"/>
        <item x="4825"/>
        <item x="10120"/>
        <item x="4937"/>
        <item x="7712"/>
        <item x="10201"/>
        <item x="8772"/>
        <item x="6153"/>
        <item x="2028"/>
        <item x="8925"/>
        <item x="3274"/>
        <item x="9085"/>
        <item x="5673"/>
        <item x="9012"/>
        <item x="6485"/>
        <item x="4132"/>
        <item x="5287"/>
        <item x="1024"/>
        <item x="4973"/>
        <item x="7741"/>
        <item x="7790"/>
        <item x="6790"/>
        <item x="2022"/>
        <item x="10124"/>
        <item x="2737"/>
        <item x="688"/>
        <item x="1836"/>
        <item x="8736"/>
        <item x="8398"/>
        <item x="3201"/>
        <item x="1567"/>
        <item x="3156"/>
        <item x="8566"/>
        <item x="4084"/>
        <item x="3208"/>
        <item x="5868"/>
        <item x="4663"/>
        <item x="5073"/>
        <item x="10282"/>
        <item x="2039"/>
        <item x="4984"/>
        <item x="861"/>
        <item x="488"/>
        <item x="2285"/>
        <item x="9463"/>
        <item x="5801"/>
        <item x="2130"/>
        <item x="3009"/>
        <item x="9341"/>
        <item x="8529"/>
        <item x="8829"/>
        <item x="1682"/>
        <item x="3239"/>
        <item x="7667"/>
        <item x="1910"/>
        <item x="7603"/>
        <item x="5055"/>
        <item x="1001"/>
        <item x="2101"/>
        <item x="70"/>
        <item x="3653"/>
        <item x="9185"/>
        <item x="8727"/>
        <item x="6444"/>
        <item x="9011"/>
        <item x="7397"/>
        <item x="9031"/>
        <item x="8631"/>
        <item x="9860"/>
        <item x="5248"/>
        <item x="6166"/>
        <item x="10784"/>
        <item x="8613"/>
        <item x="3914"/>
        <item x="1111"/>
        <item x="4354"/>
        <item x="5907"/>
        <item x="4069"/>
        <item x="1347"/>
        <item x="6136"/>
        <item x="4812"/>
        <item x="3284"/>
        <item x="7030"/>
        <item x="8981"/>
        <item x="3505"/>
        <item x="7249"/>
        <item x="4819"/>
        <item x="7941"/>
        <item x="8851"/>
        <item x="2376"/>
        <item x="9531"/>
        <item x="9443"/>
        <item x="1096"/>
        <item x="1987"/>
        <item x="944"/>
        <item x="9181"/>
        <item x="4419"/>
        <item x="5374"/>
        <item x="5537"/>
        <item x="1886"/>
        <item x="2455"/>
        <item x="3022"/>
        <item x="5487"/>
        <item x="4221"/>
        <item x="6496"/>
        <item x="9677"/>
        <item x="2013"/>
        <item x="259"/>
        <item x="3183"/>
        <item x="7279"/>
        <item x="4323"/>
        <item x="2410"/>
        <item x="7175"/>
        <item x="182"/>
        <item x="5824"/>
        <item x="7615"/>
        <item x="5229"/>
        <item x="226"/>
        <item x="9383"/>
        <item x="3571"/>
        <item x="8644"/>
        <item x="10475"/>
        <item x="9095"/>
        <item x="5009"/>
        <item x="10797"/>
        <item x="4892"/>
        <item x="1615"/>
        <item x="7784"/>
        <item x="10799"/>
        <item x="1496"/>
        <item x="4251"/>
        <item x="6111"/>
        <item x="10859"/>
        <item x="1062"/>
        <item x="6420"/>
        <item x="2542"/>
        <item x="1835"/>
        <item x="5653"/>
        <item x="7659"/>
        <item x="8819"/>
        <item x="3784"/>
        <item x="1115"/>
        <item x="4150"/>
        <item x="1683"/>
        <item x="8779"/>
        <item x="2210"/>
        <item x="4804"/>
        <item x="990"/>
        <item x="6782"/>
        <item x="674"/>
        <item x="815"/>
        <item x="5285"/>
        <item x="5676"/>
        <item x="6585"/>
        <item x="3246"/>
        <item x="10943"/>
        <item x="4718"/>
        <item x="6715"/>
        <item x="7570"/>
        <item x="848"/>
        <item x="7534"/>
        <item x="6597"/>
        <item x="9618"/>
        <item x="650"/>
        <item x="10773"/>
        <item x="1383"/>
        <item x="7088"/>
        <item x="543"/>
        <item x="8901"/>
        <item x="619"/>
        <item x="4130"/>
        <item x="14"/>
        <item x="5442"/>
        <item x="10160"/>
        <item x="7104"/>
        <item x="8844"/>
        <item x="9386"/>
        <item x="9261"/>
        <item x="9260"/>
        <item x="10213"/>
        <item x="7390"/>
        <item x="10830"/>
        <item x="5327"/>
        <item x="4076"/>
        <item x="4292"/>
        <item x="10377"/>
        <item x="2081"/>
        <item x="8815"/>
        <item x="7746"/>
        <item x="6303"/>
        <item x="7433"/>
        <item x="8905"/>
        <item x="8416"/>
        <item x="9388"/>
        <item x="5570"/>
        <item x="2800"/>
        <item x="3351"/>
        <item x="7405"/>
        <item x="10428"/>
        <item x="6417"/>
        <item x="8375"/>
        <item x="8051"/>
        <item x="194"/>
        <item x="6540"/>
        <item x="6573"/>
        <item x="1669"/>
        <item x="6865"/>
        <item x="8508"/>
        <item x="3774"/>
        <item x="7521"/>
        <item x="10692"/>
        <item x="6543"/>
        <item x="7340"/>
        <item x="4748"/>
        <item x="4514"/>
        <item x="8399"/>
        <item x="2115"/>
        <item x="2191"/>
        <item x="4262"/>
        <item x="5064"/>
        <item x="3520"/>
        <item x="10788"/>
        <item x="4864"/>
        <item x="2508"/>
        <item x="8444"/>
        <item x="2379"/>
        <item x="3748"/>
        <item x="9660"/>
        <item x="2001"/>
        <item x="10721"/>
        <item x="8662"/>
        <item x="5864"/>
        <item x="5437"/>
        <item x="1785"/>
        <item x="4275"/>
        <item x="4633"/>
        <item x="6450"/>
        <item x="776"/>
        <item x="2861"/>
        <item x="4470"/>
        <item x="10875"/>
        <item x="7842"/>
        <item x="9430"/>
        <item x="2447"/>
        <item x="3468"/>
        <item x="5225"/>
        <item x="7141"/>
        <item x="2067"/>
        <item x="187"/>
        <item x="3372"/>
        <item x="2363"/>
        <item x="9541"/>
        <item x="8250"/>
        <item x="7406"/>
        <item x="2010"/>
        <item x="2553"/>
        <item x="4991"/>
        <item x="2906"/>
        <item x="9037"/>
        <item x="6951"/>
        <item x="10500"/>
        <item x="5749"/>
        <item x="9264"/>
        <item x="4660"/>
        <item x="4400"/>
        <item x="484"/>
        <item x="10699"/>
        <item x="1150"/>
        <item x="2226"/>
        <item x="8910"/>
        <item x="1965"/>
        <item x="2490"/>
        <item x="10209"/>
        <item x="3760"/>
        <item x="2262"/>
        <item x="10583"/>
        <item x="3720"/>
        <item x="10467"/>
        <item x="3273"/>
        <item x="244"/>
        <item x="7753"/>
        <item x="7897"/>
        <item x="9132"/>
        <item x="448"/>
        <item x="415"/>
        <item x="2176"/>
        <item x="5794"/>
        <item x="3236"/>
        <item x="2964"/>
        <item x="7271"/>
        <item x="710"/>
        <item x="5475"/>
        <item x="1800"/>
        <item x="6102"/>
        <item x="9681"/>
        <item x="4303"/>
        <item x="8285"/>
        <item x="878"/>
        <item x="1725"/>
        <item x="10014"/>
        <item x="964"/>
        <item x="4816"/>
        <item x="3473"/>
        <item x="810"/>
        <item x="8013"/>
        <item x="3277"/>
        <item x="3833"/>
        <item x="6904"/>
        <item x="9143"/>
        <item x="10586"/>
        <item x="4680"/>
        <item x="7510"/>
        <item x="1837"/>
        <item x="10253"/>
        <item x="2279"/>
        <item x="8267"/>
        <item x="4402"/>
        <item x="1334"/>
        <item x="5581"/>
        <item x="7506"/>
        <item x="1775"/>
        <item x="6784"/>
        <item x="7171"/>
        <item x="3002"/>
        <item x="1899"/>
        <item x="8811"/>
        <item x="7147"/>
        <item x="10328"/>
        <item x="2052"/>
        <item x="6956"/>
        <item x="3666"/>
        <item x="3382"/>
        <item x="4171"/>
        <item x="5691"/>
        <item x="2034"/>
        <item x="10818"/>
        <item x="6638"/>
        <item x="3424"/>
        <item x="5144"/>
        <item x="4587"/>
        <item x="1520"/>
        <item x="8867"/>
        <item x="3046"/>
        <item x="6131"/>
        <item x="5784"/>
        <item x="9771"/>
        <item x="3596"/>
        <item x="10593"/>
        <item x="4173"/>
        <item x="321"/>
        <item x="10656"/>
        <item x="7008"/>
        <item x="8546"/>
        <item x="7081"/>
        <item x="10518"/>
        <item x="162"/>
        <item x="771"/>
        <item x="10412"/>
        <item x="8896"/>
        <item x="6811"/>
        <item x="10853"/>
        <item x="10582"/>
        <item x="3578"/>
        <item x="8745"/>
        <item x="9717"/>
        <item x="4341"/>
        <item x="5016"/>
        <item x="1321"/>
        <item x="9364"/>
        <item x="3218"/>
        <item x="6018"/>
        <item x="1335"/>
        <item x="1417"/>
        <item x="7599"/>
        <item x="8690"/>
        <item x="8015"/>
        <item x="1141"/>
        <item x="2787"/>
        <item x="7493"/>
        <item x="4605"/>
        <item x="6565"/>
        <item x="5604"/>
        <item x="5413"/>
        <item x="6243"/>
        <item x="10335"/>
        <item x="4698"/>
        <item x="10055"/>
        <item x="1201"/>
        <item x="9063"/>
        <item x="10613"/>
        <item x="9836"/>
        <item x="8406"/>
        <item x="531"/>
        <item x="3037"/>
        <item x="8348"/>
        <item x="5258"/>
        <item x="325"/>
        <item x="6049"/>
        <item x="3945"/>
        <item x="7371"/>
        <item x="3777"/>
        <item x="8681"/>
        <item x="6343"/>
        <item x="9245"/>
        <item x="8908"/>
        <item x="1312"/>
        <item x="5051"/>
        <item x="2684"/>
        <item x="4225"/>
        <item x="10192"/>
        <item x="3032"/>
        <item x="8596"/>
        <item x="857"/>
        <item x="640"/>
        <item x="2469"/>
        <item x="7148"/>
        <item x="4708"/>
        <item x="10618"/>
        <item x="10599"/>
        <item x="7727"/>
        <item x="2533"/>
        <item x="4566"/>
        <item x="3637"/>
        <item x="9825"/>
        <item x="10226"/>
        <item x="2685"/>
        <item x="4172"/>
        <item x="1422"/>
        <item x="3639"/>
        <item x="10626"/>
        <item x="4485"/>
        <item x="8728"/>
        <item x="2695"/>
        <item x="10301"/>
        <item x="417"/>
        <item x="2678"/>
        <item x="7083"/>
        <item x="4573"/>
        <item x="8102"/>
        <item x="4236"/>
        <item x="1302"/>
        <item x="8169"/>
        <item x="1295"/>
        <item x="8083"/>
        <item x="2925"/>
        <item x="4151"/>
        <item x="6347"/>
        <item x="9840"/>
        <item x="9475"/>
        <item x="6692"/>
        <item x="3531"/>
        <item x="9626"/>
        <item x="6827"/>
        <item x="9360"/>
        <item x="8849"/>
        <item x="9422"/>
        <item x="7816"/>
        <item x="3339"/>
        <item x="6880"/>
        <item x="9557"/>
        <item x="3486"/>
        <item x="6775"/>
        <item x="8522"/>
        <item x="7545"/>
        <item x="2057"/>
        <item x="2995"/>
        <item x="1734"/>
        <item x="10337"/>
        <item x="9745"/>
        <item x="2160"/>
        <item x="3978"/>
        <item x="4468"/>
        <item x="1995"/>
        <item x="9798"/>
        <item x="2068"/>
        <item x="4015"/>
        <item x="6541"/>
        <item x="2431"/>
        <item x="8723"/>
        <item x="10564"/>
        <item x="5379"/>
        <item x="2788"/>
        <item x="3195"/>
        <item x="7314"/>
        <item x="94"/>
        <item x="2368"/>
        <item x="5125"/>
        <item x="3363"/>
        <item x="7362"/>
        <item x="9474"/>
        <item x="348"/>
        <item x="10483"/>
        <item x="5804"/>
        <item x="3707"/>
        <item x="2430"/>
        <item x="246"/>
        <item x="4933"/>
        <item x="1076"/>
        <item x="554"/>
        <item x="9068"/>
        <item x="10792"/>
        <item x="2157"/>
        <item x="10906"/>
        <item x="10217"/>
        <item x="2971"/>
        <item x="4071"/>
        <item x="3259"/>
        <item x="151"/>
        <item x="7374"/>
        <item x="10394"/>
        <item x="921"/>
        <item x="2244"/>
        <item x="3735"/>
        <item x="5510"/>
        <item x="8797"/>
        <item x="9417"/>
        <item x="46"/>
        <item x="4969"/>
        <item x="10343"/>
        <item x="8900"/>
        <item x="4003"/>
        <item x="2566"/>
        <item x="1427"/>
        <item x="3118"/>
        <item x="7583"/>
        <item x="8028"/>
        <item x="10101"/>
        <item x="4530"/>
        <item x="9536"/>
        <item x="9751"/>
        <item x="2838"/>
        <item x="3386"/>
        <item x="7329"/>
        <item x="4653"/>
        <item x="6861"/>
        <item x="4858"/>
        <item x="2960"/>
        <item x="8204"/>
        <item x="9506"/>
        <item x="3830"/>
        <item x="6478"/>
        <item x="1917"/>
        <item x="5464"/>
        <item x="10842"/>
        <item x="310"/>
        <item x="4139"/>
        <item x="6842"/>
        <item x="3432"/>
        <item x="5143"/>
        <item x="9109"/>
        <item x="6037"/>
        <item x="8477"/>
        <item x="3533"/>
        <item x="8426"/>
        <item x="2944"/>
        <item x="3266"/>
        <item x="8110"/>
        <item x="10018"/>
        <item x="3860"/>
        <item x="10844"/>
        <item x="1547"/>
        <item x="3733"/>
        <item x="10030"/>
        <item x="3699"/>
        <item x="4452"/>
        <item x="5032"/>
        <item x="4189"/>
        <item x="7245"/>
        <item x="3737"/>
        <item x="5990"/>
        <item x="5504"/>
        <item x="7878"/>
        <item x="254"/>
        <item x="10570"/>
        <item x="2053"/>
        <item x="10548"/>
        <item x="1421"/>
        <item x="3710"/>
        <item x="9783"/>
        <item x="5333"/>
        <item x="5453"/>
        <item x="5519"/>
        <item x="4271"/>
        <item x="2131"/>
        <item x="5802"/>
        <item x="10464"/>
        <item x="945"/>
        <item x="5994"/>
        <item x="2736"/>
        <item x="4385"/>
        <item x="912"/>
        <item x="1985"/>
        <item x="9339"/>
        <item x="2972"/>
        <item x="10228"/>
        <item x="3381"/>
        <item x="3751"/>
        <item x="1612"/>
        <item x="6631"/>
        <item x="1281"/>
        <item x="5746"/>
        <item x="1034"/>
        <item x="2765"/>
        <item x="8632"/>
        <item x="10793"/>
        <item x="4924"/>
        <item x="4915"/>
        <item x="1356"/>
        <item x="5884"/>
        <item x="5664"/>
        <item x="1244"/>
        <item x="4840"/>
        <item x="5927"/>
        <item x="5546"/>
        <item x="3312"/>
        <item x="6396"/>
        <item x="6149"/>
        <item x="6307"/>
        <item x="7160"/>
        <item x="8698"/>
        <item x="10216"/>
        <item x="3421"/>
        <item x="1661"/>
        <item x="1759"/>
        <item x="10609"/>
        <item x="10231"/>
        <item x="10562"/>
        <item x="4039"/>
        <item x="8802"/>
        <item x="9727"/>
        <item x="2321"/>
        <item x="5081"/>
        <item x="947"/>
        <item x="7341"/>
        <item x="8785"/>
        <item x="4761"/>
        <item x="9071"/>
        <item x="336"/>
        <item x="10795"/>
        <item x="7711"/>
        <item x="10100"/>
        <item x="9194"/>
        <item x="4249"/>
        <item x="2220"/>
        <item x="12"/>
        <item x="2186"/>
        <item x="7007"/>
        <item x="10955"/>
        <item x="8458"/>
        <item x="2270"/>
        <item x="1260"/>
        <item x="6322"/>
        <item x="3624"/>
        <item x="9697"/>
        <item x="7893"/>
        <item x="7229"/>
        <item x="10150"/>
        <item x="7778"/>
        <item x="9480"/>
        <item x="2393"/>
        <item x="2649"/>
        <item x="223"/>
        <item x="9349"/>
        <item x="9612"/>
        <item x="8830"/>
        <item x="6596"/>
        <item x="200"/>
        <item x="3955"/>
        <item x="10482"/>
        <item x="10094"/>
        <item x="969"/>
        <item x="10092"/>
        <item x="3780"/>
        <item x="3199"/>
        <item x="449"/>
        <item x="7937"/>
        <item x="2278"/>
        <item x="7035"/>
        <item x="6825"/>
        <item x="585"/>
        <item x="2102"/>
        <item x="8521"/>
        <item x="9914"/>
        <item x="6686"/>
        <item x="7017"/>
        <item x="2992"/>
        <item x="4109"/>
        <item x="1635"/>
        <item x="5662"/>
        <item x="9984"/>
        <item x="5363"/>
        <item x="7411"/>
        <item x="4980"/>
        <item x="101"/>
        <item x="1947"/>
        <item x="3088"/>
        <item x="2907"/>
        <item x="1655"/>
        <item x="9065"/>
        <item x="3709"/>
        <item x="3656"/>
        <item x="5694"/>
        <item x="9142"/>
        <item x="4987"/>
        <item x="1013"/>
        <item x="263"/>
        <item x="7381"/>
        <item x="5973"/>
        <item x="4971"/>
        <item x="8341"/>
        <item x="9532"/>
        <item x="4736"/>
        <item x="6143"/>
        <item x="7515"/>
        <item x="1353"/>
        <item x="7188"/>
        <item x="7715"/>
        <item x="3265"/>
        <item x="8648"/>
        <item x="3770"/>
        <item x="5458"/>
        <item x="3960"/>
        <item x="1121"/>
        <item x="5123"/>
        <item x="2248"/>
        <item x="3121"/>
        <item x="3611"/>
        <item x="6145"/>
        <item x="4549"/>
        <item x="8994"/>
        <item x="4681"/>
        <item x="8096"/>
        <item x="1063"/>
        <item x="6126"/>
        <item x="592"/>
        <item x="8024"/>
        <item x="354"/>
        <item x="7958"/>
        <item x="3532"/>
        <item x="3140"/>
        <item x="4436"/>
        <item x="5747"/>
        <item x="10533"/>
        <item x="1833"/>
        <item x="10148"/>
        <item x="1311"/>
        <item x="5393"/>
        <item x="3474"/>
        <item x="8931"/>
        <item x="5037"/>
        <item x="4219"/>
        <item x="9351"/>
        <item x="7452"/>
        <item x="1245"/>
        <item x="10776"/>
        <item x="2762"/>
        <item x="10640"/>
        <item x="4453"/>
        <item x="6702"/>
        <item x="3701"/>
        <item x="9141"/>
        <item x="7960"/>
        <item x="5049"/>
        <item x="3636"/>
        <item x="5160"/>
        <item x="3814"/>
        <item x="7105"/>
        <item x="6713"/>
        <item x="9569"/>
        <item x="4380"/>
        <item x="696"/>
        <item x="1505"/>
        <item x="2792"/>
        <item x="2567"/>
        <item x="8923"/>
        <item x="3738"/>
        <item x="591"/>
        <item x="2989"/>
        <item x="7477"/>
        <item x="7031"/>
        <item x="7977"/>
        <item x="5043"/>
        <item x="10796"/>
        <item x="457"/>
        <item x="532"/>
        <item x="10775"/>
        <item x="10381"/>
        <item x="2317"/>
        <item x="7954"/>
        <item x="2413"/>
        <item x="2722"/>
        <item x="3622"/>
        <item x="5627"/>
        <item x="1404"/>
        <item x="8480"/>
        <item x="1896"/>
        <item x="1497"/>
        <item x="3178"/>
        <item x="6434"/>
        <item x="4330"/>
        <item x="1980"/>
        <item x="6931"/>
        <item x="3684"/>
        <item x="5586"/>
        <item x="8885"/>
        <item x="1647"/>
        <item x="2563"/>
        <item x="7440"/>
        <item x="10340"/>
        <item x="7503"/>
        <item x="4018"/>
        <item x="7761"/>
        <item x="8858"/>
        <item x="8243"/>
        <item x="6783"/>
        <item x="3702"/>
        <item x="4427"/>
        <item x="3608"/>
        <item x="10506"/>
        <item x="5188"/>
        <item x="3491"/>
        <item x="10352"/>
        <item x="5954"/>
        <item x="3725"/>
        <item x="3124"/>
        <item x="2581"/>
        <item x="8173"/>
        <item x="8999"/>
        <item x="309"/>
        <item x="504"/>
        <item x="10459"/>
        <item x="8302"/>
        <item x="2643"/>
        <item x="4518"/>
        <item x="3923"/>
        <item x="7242"/>
        <item x="850"/>
        <item x="4811"/>
        <item x="10439"/>
        <item x="1691"/>
        <item x="2389"/>
        <item x="10088"/>
        <item x="8404"/>
        <item x="6910"/>
        <item x="10269"/>
        <item x="9106"/>
        <item x="5441"/>
        <item x="1815"/>
        <item x="7499"/>
        <item x="3494"/>
        <item x="10104"/>
        <item x="10556"/>
        <item x="5039"/>
        <item x="1432"/>
        <item x="7142"/>
        <item x="10172"/>
        <item x="9049"/>
        <item x="1406"/>
        <item x="1329"/>
        <item x="10877"/>
        <item x="7656"/>
        <item x="7974"/>
        <item x="3489"/>
        <item x="2579"/>
        <item x="9782"/>
        <item x="10037"/>
        <item x="2124"/>
        <item x="9101"/>
        <item x="1729"/>
        <item x="8127"/>
        <item x="6115"/>
        <item x="10688"/>
        <item x="10318"/>
        <item x="5313"/>
        <item x="1923"/>
        <item x="10262"/>
        <item x="2527"/>
        <item x="2425"/>
        <item x="733"/>
        <item x="9352"/>
        <item x="1079"/>
        <item x="8159"/>
        <item x="1868"/>
        <item x="2314"/>
        <item x="10733"/>
        <item x="3600"/>
        <item x="4145"/>
        <item x="6929"/>
        <item x="5233"/>
        <item x="4767"/>
        <item x="7875"/>
        <item x="5358"/>
        <item x="7078"/>
        <item x="1501"/>
        <item x="5932"/>
        <item x="5006"/>
        <item x="6094"/>
        <item x="8190"/>
        <item x="1962"/>
        <item x="3962"/>
        <item x="5559"/>
        <item x="958"/>
        <item x="3085"/>
        <item x="3788"/>
        <item x="7748"/>
        <item x="8334"/>
        <item x="1128"/>
        <item x="3177"/>
        <item x="5993"/>
        <item x="5245"/>
        <item x="9995"/>
        <item x="5089"/>
        <item x="8924"/>
        <item x="9655"/>
        <item x="770"/>
        <item x="2798"/>
        <item x="4689"/>
        <item x="5960"/>
        <item x="474"/>
        <item x="109"/>
        <item x="5403"/>
        <item x="7312"/>
        <item x="6942"/>
        <item x="9959"/>
        <item x="6660"/>
        <item x="932"/>
        <item x="3908"/>
        <item x="456"/>
        <item x="1786"/>
        <item x="3542"/>
        <item x="6725"/>
        <item x="9764"/>
        <item x="1978"/>
        <item x="9154"/>
        <item x="3864"/>
        <item x="541"/>
        <item x="4294"/>
        <item x="4231"/>
        <item x="3456"/>
        <item x="1290"/>
        <item x="1783"/>
        <item x="6696"/>
        <item x="596"/>
        <item x="10063"/>
        <item x="10683"/>
        <item x="3092"/>
        <item x="1895"/>
        <item x="6006"/>
        <item x="10250"/>
        <item x="6460"/>
        <item x="4460"/>
        <item x="472"/>
        <item x="6312"/>
        <item x="1730"/>
        <item x="2674"/>
        <item x="10438"/>
        <item x="6458"/>
        <item x="6002"/>
        <item x="8616"/>
        <item x="8597"/>
        <item x="6311"/>
        <item x="8960"/>
        <item x="5964"/>
        <item x="2717"/>
        <item x="4094"/>
        <item x="4775"/>
        <item x="5171"/>
        <item x="2342"/>
        <item x="9870"/>
        <item x="5982"/>
        <item x="459"/>
        <item x="7012"/>
        <item x="4191"/>
        <item x="5809"/>
        <item x="9450"/>
        <item x="1197"/>
        <item x="8623"/>
        <item x="2770"/>
        <item x="3669"/>
        <item x="578"/>
        <item x="7086"/>
        <item x="7330"/>
        <item x="5894"/>
        <item x="10802"/>
        <item x="10098"/>
        <item x="9291"/>
        <item x="8"/>
        <item x="10400"/>
        <item x="5209"/>
        <item x="3970"/>
        <item x="10558"/>
        <item x="967"/>
        <item x="5066"/>
        <item x="10112"/>
        <item x="9829"/>
        <item x="7418"/>
        <item x="5041"/>
        <item x="1401"/>
        <item x="1304"/>
        <item x="4295"/>
        <item x="358"/>
        <item x="2612"/>
        <item x="5929"/>
        <item x="204"/>
        <item x="1768"/>
        <item x="342"/>
        <item x="4102"/>
        <item x="537"/>
        <item x="3313"/>
        <item x="5025"/>
        <item x="3718"/>
        <item x="5382"/>
        <item x="4199"/>
        <item x="6198"/>
        <item x="8801"/>
        <item x="2140"/>
        <item x="8770"/>
        <item x="8303"/>
        <item x="4222"/>
        <item x="9749"/>
        <item x="2108"/>
        <item x="1151"/>
        <item x="8206"/>
        <item x="5180"/>
        <item x="1450"/>
        <item x="2517"/>
        <item x="10576"/>
        <item x="10815"/>
        <item x="2346"/>
        <item x="4790"/>
        <item x="9496"/>
        <item x="2391"/>
        <item x="5844"/>
        <item x="2202"/>
        <item x="2616"/>
        <item x="10070"/>
        <item x="6616"/>
        <item x="1457"/>
        <item x="7145"/>
        <item x="2601"/>
        <item x="9839"/>
        <item x="8072"/>
        <item x="5030"/>
        <item x="3514"/>
        <item x="5267"/>
        <item x="284"/>
        <item x="3439"/>
        <item x="4367"/>
        <item x="7740"/>
        <item x="4301"/>
        <item x="1559"/>
        <item x="4957"/>
        <item x="5372"/>
        <item x="227"/>
        <item x="9619"/>
        <item x="9108"/>
        <item x="6881"/>
        <item x="7459"/>
        <item x="5457"/>
        <item x="4801"/>
        <item x="675"/>
        <item x="1979"/>
        <item x="931"/>
        <item x="5573"/>
        <item x="3345"/>
        <item x="9900"/>
        <item x="4756"/>
        <item x="5149"/>
        <item x="3632"/>
        <item x="315"/>
        <item x="7075"/>
        <item x="3445"/>
        <item x="6581"/>
        <item x="2384"/>
        <item x="7839"/>
        <item x="4887"/>
        <item x="4863"/>
        <item x="7430"/>
        <item x="1869"/>
        <item x="5007"/>
        <item x="10486"/>
        <item x="3846"/>
        <item x="547"/>
        <item x="8876"/>
        <item x="1081"/>
        <item x="10406"/>
        <item x="2818"/>
        <item x="10366"/>
        <item x="4504"/>
        <item x="2450"/>
        <item x="6654"/>
        <item x="6614"/>
        <item x="9020"/>
        <item x="3380"/>
        <item x="7215"/>
        <item x="6232"/>
        <item x="10387"/>
        <item x="1930"/>
        <item x="9304"/>
        <item x="8868"/>
        <item x="10700"/>
        <item x="595"/>
        <item x="2221"/>
        <item x="6512"/>
        <item x="4114"/>
        <item x="1106"/>
        <item x="10494"/>
        <item x="3758"/>
        <item x="4254"/>
        <item x="129"/>
        <item x="514"/>
        <item x="2118"/>
        <item x="4458"/>
        <item x="1214"/>
        <item x="3803"/>
        <item x="10628"/>
        <item x="8790"/>
        <item x="9713"/>
        <item x="2805"/>
        <item x="10105"/>
        <item x="5282"/>
        <item x="5058"/>
        <item x="10199"/>
        <item x="8445"/>
        <item x="7638"/>
        <item x="605"/>
        <item x="6345"/>
        <item x="6733"/>
        <item x="9874"/>
        <item x="5762"/>
        <item x="9687"/>
        <item x="7299"/>
        <item x="9160"/>
        <item x="8183"/>
        <item x="7486"/>
        <item x="8200"/>
        <item x="5500"/>
        <item x="902"/>
        <item x="1152"/>
        <item x="6689"/>
        <item x="2802"/>
        <item x="3025"/>
        <item x="4374"/>
        <item x="676"/>
        <item x="6587"/>
        <item x="9326"/>
        <item x="10139"/>
        <item x="247"/>
        <item x="1235"/>
        <item x="3359"/>
        <item x="693"/>
        <item x="10061"/>
        <item x="3711"/>
        <item x="4140"/>
        <item x="6981"/>
        <item x="4677"/>
        <item x="3889"/>
        <item x="9818"/>
        <item x="6704"/>
        <item x="3597"/>
        <item x="2114"/>
        <item x="9817"/>
        <item x="4063"/>
        <item x="4780"/>
        <item x="442"/>
        <item x="292"/>
        <item x="5583"/>
        <item x="4259"/>
        <item x="7805"/>
        <item x="10034"/>
        <item x="992"/>
        <item x="8278"/>
        <item x="7305"/>
        <item x="985"/>
        <item x="6042"/>
        <item x="8099"/>
        <item x="7868"/>
        <item x="10676"/>
        <item x="1188"/>
        <item x="7576"/>
        <item x="1799"/>
        <item x="9440"/>
        <item x="3557"/>
        <item x="10703"/>
        <item x="4435"/>
        <item x="5788"/>
        <item x="5361"/>
        <item x="5549"/>
        <item x="9203"/>
        <item x="1862"/>
        <item x="8277"/>
        <item x="8700"/>
        <item x="5283"/>
        <item x="7037"/>
        <item x="5729"/>
        <item x="6823"/>
        <item x="7199"/>
        <item x="5933"/>
        <item x="2732"/>
        <item x="9547"/>
        <item x="2634"/>
        <item x="1538"/>
        <item x="6041"/>
        <item x="6378"/>
        <item x="7955"/>
        <item x="78"/>
        <item x="7838"/>
        <item x="10440"/>
        <item x="2269"/>
        <item x="6470"/>
        <item x="4020"/>
        <item x="923"/>
        <item x="10757"/>
        <item x="5558"/>
        <item x="10385"/>
        <item x="9754"/>
        <item x="8549"/>
        <item x="539"/>
        <item x="8595"/>
        <item x="8136"/>
        <item x="1099"/>
        <item x="6534"/>
        <item x="7097"/>
        <item x="10001"/>
        <item x="3675"/>
        <item x="6279"/>
        <item x="9895"/>
        <item x="6953"/>
        <item x="637"/>
        <item x="9757"/>
        <item x="6241"/>
        <item x="6537"/>
        <item x="3114"/>
        <item x="4195"/>
        <item x="10760"/>
        <item x="1813"/>
        <item x="10621"/>
        <item x="1839"/>
        <item x="245"/>
        <item x="926"/>
        <item x="1268"/>
        <item x="5404"/>
        <item x="7034"/>
        <item x="5286"/>
        <item x="6306"/>
        <item x="8748"/>
        <item x="1997"/>
        <item x="4161"/>
        <item x="10300"/>
        <item x="8333"/>
        <item x="2954"/>
        <item x="3598"/>
        <item x="3109"/>
        <item x="8855"/>
        <item x="10383"/>
        <item x="9969"/>
        <item x="35"/>
        <item x="3483"/>
        <item x="3315"/>
        <item x="7241"/>
        <item x="3879"/>
        <item x="466"/>
        <item x="8539"/>
        <item x="3671"/>
        <item x="4050"/>
        <item x="5715"/>
        <item x="10191"/>
        <item x="9152"/>
        <item x="10215"/>
        <item x="3478"/>
        <item x="6064"/>
        <item x="4486"/>
        <item x="4976"/>
        <item x="6708"/>
        <item x="1459"/>
        <item x="6914"/>
        <item x="5602"/>
        <item x="1656"/>
        <item x="9658"/>
        <item x="491"/>
        <item x="10659"/>
        <item x="3845"/>
        <item x="5683"/>
        <item x="7062"/>
        <item x="9406"/>
        <item x="2141"/>
        <item x="7193"/>
        <item x="5607"/>
        <item x="1338"/>
        <item x="3497"/>
        <item x="8834"/>
        <item x="4324"/>
        <item x="8991"/>
        <item x="6275"/>
        <item x="9673"/>
        <item x="4798"/>
        <item x="5917"/>
        <item x="7692"/>
        <item x="4363"/>
        <item x="7584"/>
        <item x="8033"/>
        <item x="5582"/>
        <item x="5315"/>
        <item x="7444"/>
        <item x="9338"/>
        <item x="2790"/>
        <item x="6829"/>
        <item x="463"/>
        <item x="1664"/>
        <item x="5377"/>
        <item x="1366"/>
        <item x="2043"/>
        <item x="4079"/>
        <item x="10942"/>
        <item x="4347"/>
        <item x="772"/>
        <item x="4067"/>
        <item x="3899"/>
        <item x="8758"/>
        <item x="6218"/>
        <item x="4803"/>
        <item x="8538"/>
        <item x="3672"/>
        <item x="171"/>
        <item x="344"/>
        <item x="4149"/>
        <item x="629"/>
        <item x="1456"/>
        <item x="7833"/>
        <item x="9055"/>
        <item x="6405"/>
        <item x="253"/>
        <item x="4115"/>
        <item x="5913"/>
        <item x="6795"/>
        <item x="8750"/>
        <item x="6557"/>
        <item x="3513"/>
        <item x="2902"/>
        <item x="398"/>
        <item x="435"/>
        <item x="8440"/>
        <item x="10229"/>
        <item x="2689"/>
        <item x="2582"/>
        <item x="4985"/>
        <item x="7997"/>
        <item x="893"/>
        <item x="4056"/>
        <item x="10476"/>
        <item x="10876"/>
        <item x="4979"/>
        <item x="6935"/>
        <item x="4342"/>
        <item x="8712"/>
        <item x="4322"/>
        <item x="10698"/>
        <item x="9405"/>
        <item x="5338"/>
        <item x="7587"/>
        <item x="4041"/>
        <item x="7127"/>
        <item x="1751"/>
        <item x="10312"/>
        <item x="6180"/>
        <item x="10678"/>
        <item x="8156"/>
        <item x="3235"/>
        <item x="6325"/>
        <item x="5826"/>
        <item x="3388"/>
        <item x="1797"/>
        <item x="7972"/>
        <item x="10492"/>
        <item x="8327"/>
        <item x="8825"/>
        <item x="2354"/>
        <item x="9035"/>
        <item x="8654"/>
        <item x="434"/>
        <item x="3412"/>
        <item x="751"/>
        <item x="10841"/>
        <item x="2884"/>
        <item x="775"/>
        <item x="6750"/>
        <item x="4635"/>
        <item x="10163"/>
        <item x="3316"/>
        <item x="1318"/>
        <item x="8372"/>
        <item x="2729"/>
        <item x="5590"/>
        <item x="10805"/>
        <item x="927"/>
        <item x="10677"/>
        <item x="5063"/>
        <item x="10522"/>
        <item x="2621"/>
        <item x="2780"/>
        <item x="2215"/>
        <item x="9173"/>
        <item x="7533"/>
        <item x="4544"/>
        <item x="10434"/>
        <item x="6657"/>
        <item x="8256"/>
        <item x="8594"/>
        <item x="9436"/>
        <item x="5005"/>
        <item x="2503"/>
        <item x="384"/>
        <item x="9746"/>
        <item x="6694"/>
        <item x="9889"/>
        <item x="8761"/>
        <item x="4287"/>
        <item x="3796"/>
        <item x="2227"/>
        <item x="8882"/>
        <item x="8725"/>
        <item x="2336"/>
        <item x="1051"/>
        <item x="9623"/>
        <item x="2427"/>
        <item x="6127"/>
        <item x="7781"/>
        <item x="3992"/>
        <item x="10828"/>
        <item x="959"/>
        <item x="4144"/>
        <item x="10882"/>
        <item x="4939"/>
        <item x="3155"/>
        <item x="6445"/>
        <item x="9803"/>
        <item x="4423"/>
        <item x="3079"/>
        <item x="5734"/>
        <item x="4005"/>
        <item x="3267"/>
        <item x="95"/>
        <item x="4136"/>
        <item x="2950"/>
        <item x="10469"/>
        <item x="10803"/>
        <item x="9648"/>
        <item x="3443"/>
        <item x="5608"/>
        <item x="1390"/>
        <item x="1041"/>
        <item x="1599"/>
        <item x="8563"/>
        <item x="10565"/>
        <item x="2911"/>
        <item x="6569"/>
        <item x="7073"/>
        <item x="6000"/>
        <item x="10707"/>
        <item x="4379"/>
        <item x="3229"/>
        <item x="5754"/>
        <item x="7695"/>
        <item x="6845"/>
        <item x="1702"/>
        <item x="6065"/>
        <item x="3256"/>
        <item x="126"/>
        <item x="7496"/>
        <item x="3420"/>
        <item x="3097"/>
        <item x="551"/>
        <item x="5893"/>
        <item x="4851"/>
        <item x="8805"/>
        <item x="1603"/>
        <item x="1616"/>
        <item x="2974"/>
        <item x="9510"/>
        <item x="7713"/>
        <item x="8680"/>
        <item x="6898"/>
        <item x="7005"/>
        <item x="4536"/>
        <item x="7663"/>
        <item x="5337"/>
        <item x="682"/>
        <item x="377"/>
        <item x="10271"/>
        <item x="5638"/>
        <item x="3215"/>
        <item x="9716"/>
        <item x="4666"/>
        <item x="3170"/>
        <item x="6038"/>
        <item x="3506"/>
        <item x="2779"/>
        <item x="3853"/>
        <item x="9982"/>
        <item x="9027"/>
        <item x="1415"/>
        <item x="7975"/>
        <item x="6769"/>
        <item x="4160"/>
        <item x="165"/>
        <item x="9241"/>
        <item x="6558"/>
        <item x="4808"/>
        <item x="9747"/>
        <item x="4983"/>
        <item x="5785"/>
        <item x="6791"/>
        <item x="10782"/>
        <item x="1545"/>
        <item x="3253"/>
        <item x="1905"/>
        <item x="1263"/>
        <item x="5989"/>
        <item x="5827"/>
        <item x="5892"/>
        <item x="1932"/>
        <item x="1471"/>
        <item x="5242"/>
        <item x="2066"/>
        <item x="3358"/>
        <item x="9869"/>
        <item x="9172"/>
        <item x="3116"/>
        <item x="10391"/>
        <item x="2795"/>
        <item x="8141"/>
        <item x="4925"/>
        <item x="5004"/>
        <item x="3944"/>
        <item x="5758"/>
        <item x="2665"/>
        <item x="1521"/>
        <item x="2301"/>
        <item x="2293"/>
        <item x="3206"/>
        <item x="10235"/>
        <item x="5238"/>
        <item x="3498"/>
        <item x="2337"/>
        <item x="4837"/>
        <item x="3888"/>
        <item x="351"/>
        <item x="5783"/>
        <item x="5741"/>
        <item x="8810"/>
        <item x="5102"/>
        <item x="3807"/>
        <item x="8600"/>
        <item x="5524"/>
        <item x="6156"/>
        <item x="10654"/>
        <item x="8291"/>
        <item x="3007"/>
        <item x="10276"/>
        <item x="6846"/>
        <item x="5491"/>
        <item x="853"/>
        <item x="1829"/>
        <item x="9596"/>
        <item x="1577"/>
        <item x="6278"/>
        <item x="1940"/>
        <item x="1127"/>
        <item x="7942"/>
        <item x="2565"/>
        <item x="5806"/>
        <item x="3825"/>
        <item x="1771"/>
        <item x="10302"/>
        <item x="4559"/>
        <item x="11"/>
        <item x="10011"/>
        <item x="5628"/>
        <item x="3081"/>
        <item x="1600"/>
        <item x="6302"/>
        <item x="9041"/>
        <item x="7675"/>
        <item x="1601"/>
        <item x="5825"/>
        <item x="6026"/>
        <item x="8058"/>
        <item x="6224"/>
        <item x="8996"/>
        <item x="3304"/>
        <item x="2472"/>
        <item x="3176"/>
        <item x="7956"/>
        <item x="1443"/>
        <item x="3465"/>
        <item x="5661"/>
        <item x="7684"/>
        <item x="8283"/>
        <item x="5343"/>
        <item x="4483"/>
        <item x="4256"/>
        <item x="1243"/>
        <item x="24"/>
        <item x="7438"/>
        <item x="5956"/>
        <item x="5172"/>
        <item x="3446"/>
        <item x="6789"/>
        <item x="9640"/>
        <item x="1781"/>
        <item x="6356"/>
        <item x="1114"/>
        <item x="2658"/>
        <item x="1882"/>
        <item x="8122"/>
        <item x="7691"/>
        <item x="8744"/>
        <item x="5714"/>
        <item x="7758"/>
        <item x="3883"/>
        <item x="2349"/>
        <item x="1574"/>
        <item x="4895"/>
        <item x="3731"/>
        <item x="6298"/>
        <item x="7325"/>
        <item x="8109"/>
        <item x="5562"/>
        <item x="3857"/>
        <item x="1992"/>
        <item x="9391"/>
        <item x="7682"/>
        <item x="7263"/>
        <item x="3080"/>
        <item x="3168"/>
        <item x="2151"/>
        <item x="252"/>
        <item x="5428"/>
        <item x="6504"/>
        <item x="8036"/>
        <item x="1676"/>
        <item x="6670"/>
        <item x="2769"/>
        <item x="2126"/>
        <item x="3926"/>
        <item x="527"/>
        <item x="3288"/>
        <item x="4040"/>
        <item x="7004"/>
        <item x="219"/>
        <item x="4210"/>
        <item x="6919"/>
        <item x="7489"/>
        <item x="9423"/>
        <item x="77"/>
        <item x="5744"/>
        <item x="4455"/>
        <item x="3919"/>
        <item x="9778"/>
        <item x="10542"/>
        <item x="7346"/>
        <item x="4849"/>
        <item x="9893"/>
        <item x="3644"/>
        <item x="9014"/>
        <item x="5234"/>
        <item x="1806"/>
        <item x="7543"/>
        <item x="6282"/>
        <item x="2822"/>
        <item x="10089"/>
        <item x="5357"/>
        <item x="8526"/>
        <item x="6416"/>
        <item x="5476"/>
        <item x="8374"/>
        <item x="2868"/>
        <item x="10017"/>
        <item x="3167"/>
        <item x="6886"/>
        <item x="10786"/>
        <item x="5101"/>
        <item x="6815"/>
        <item x="5075"/>
        <item x="10367"/>
        <item x="8239"/>
        <item x="5772"/>
        <item x="5243"/>
        <item x="185"/>
        <item x="8558"/>
        <item x="9987"/>
        <item x="7434"/>
        <item x="4152"/>
        <item x="8288"/>
        <item x="3607"/>
        <item x="7738"/>
        <item x="6622"/>
        <item x="9247"/>
        <item x="1000"/>
        <item x="9784"/>
        <item x="1563"/>
        <item x="2125"/>
        <item x="2075"/>
        <item x="5415"/>
        <item x="7117"/>
        <item x="7964"/>
        <item x="6284"/>
        <item x="6076"/>
        <item x="4526"/>
        <item x="2509"/>
        <item x="7951"/>
        <item x="2801"/>
        <item x="2099"/>
        <item x="1219"/>
        <item x="5348"/>
        <item x="1657"/>
        <item x="7412"/>
        <item x="9462"/>
        <item x="6299"/>
        <item x="1193"/>
        <item x="2467"/>
        <item x="954"/>
        <item x="1223"/>
        <item x="6256"/>
        <item x="6309"/>
        <item x="2610"/>
        <item x="5137"/>
        <item x="2158"/>
        <item x="7315"/>
        <item x="2063"/>
        <item x="7167"/>
        <item x="5877"/>
        <item x="3657"/>
        <item x="6280"/>
        <item x="3100"/>
        <item x="7116"/>
        <item x="5698"/>
        <item x="6739"/>
        <item x="6461"/>
        <item x="1213"/>
        <item x="6486"/>
        <item x="5008"/>
        <item x="1153"/>
        <item x="6487"/>
        <item x="4567"/>
        <item x="10348"/>
        <item x="5033"/>
        <item x="8471"/>
        <item x="8612"/>
        <item x="9742"/>
        <item x="8737"/>
        <item x="41"/>
        <item x="6850"/>
        <item x="9868"/>
        <item x="6532"/>
        <item x="8718"/>
        <item x="9353"/>
        <item x="10350"/>
        <item x="2277"/>
        <item x="7575"/>
        <item x="8473"/>
        <item x="615"/>
        <item x="9427"/>
        <item x="8643"/>
        <item x="7302"/>
        <item x="10198"/>
        <item x="9170"/>
        <item x="3322"/>
        <item x="7666"/>
        <item x="3665"/>
        <item x="5499"/>
        <item x="557"/>
        <item x="1767"/>
        <item x="6961"/>
        <item x="10771"/>
        <item x="3352"/>
        <item x="3227"/>
        <item x="4306"/>
        <item x="8389"/>
        <item x="10015"/>
        <item x="774"/>
        <item x="10511"/>
        <item x="9614"/>
        <item x="1871"/>
        <item x="5979"/>
        <item x="5693"/>
        <item x="2832"/>
        <item x="6350"/>
        <item x="3296"/>
        <item x="1936"/>
        <item x="1851"/>
        <item x="883"/>
        <item x="9630"/>
        <item x="317"/>
        <item x="5322"/>
        <item x="1950"/>
        <item x="3708"/>
        <item x="5795"/>
        <item x="6354"/>
        <item x="8309"/>
        <item x="919"/>
        <item x="8087"/>
        <item x="9499"/>
        <item x="7502"/>
        <item x="4799"/>
        <item x="62"/>
        <item x="7863"/>
        <item x="6506"/>
        <item x="9669"/>
        <item x="5674"/>
        <item x="8209"/>
        <item x="9740"/>
        <item x="10704"/>
        <item x="7821"/>
        <item x="8601"/>
        <item x="8463"/>
        <item x="625"/>
        <item x="4841"/>
        <item x="5155"/>
        <item x="4075"/>
        <item x="3454"/>
        <item x="3035"/>
        <item x="10272"/>
        <item x="3739"/>
        <item x="2004"/>
        <item x="3216"/>
        <item x="888"/>
        <item x="4212"/>
        <item x="2642"/>
        <item x="3151"/>
        <item x="9195"/>
        <item x="3152"/>
        <item x="10161"/>
        <item x="10389"/>
        <item x="9949"/>
        <item x="9646"/>
        <item x="8505"/>
        <item x="9587"/>
        <item x="6623"/>
        <item x="915"/>
        <item x="10684"/>
        <item x="3368"/>
        <item x="1582"/>
        <item x="7401"/>
        <item x="8847"/>
        <item x="7520"/>
        <item x="3190"/>
        <item x="13"/>
        <item x="3817"/>
        <item x="7704"/>
        <item x="9202"/>
        <item x="2702"/>
        <item x="493"/>
        <item x="5280"/>
        <item x="5593"/>
        <item x="2761"/>
        <item x="3953"/>
        <item x="4569"/>
        <item x="1126"/>
        <item x="6134"/>
        <item x="1747"/>
        <item x="8252"/>
        <item x="8782"/>
        <item x="6209"/>
        <item x="5727"/>
        <item x="5790"/>
        <item x="5646"/>
        <item x="9692"/>
        <item x="6074"/>
        <item x="6157"/>
        <item x="4408"/>
        <item x="2757"/>
        <item x="163"/>
        <item x="8490"/>
        <item x="5654"/>
        <item x="1255"/>
        <item x="1493"/>
        <item x="9862"/>
        <item x="10096"/>
        <item x="8128"/>
        <item x="1597"/>
        <item x="3268"/>
        <item x="6766"/>
        <item x="215"/>
        <item x="6435"/>
        <item x="9344"/>
        <item x="2183"/>
        <item x="2929"/>
        <item x="9248"/>
        <item x="5556"/>
        <item x="7847"/>
        <item x="2703"/>
        <item x="2222"/>
        <item x="3203"/>
        <item x="5908"/>
        <item x="10806"/>
        <item x="6685"/>
        <item x="7574"/>
        <item x="7831"/>
        <item x="27"/>
        <item x="5696"/>
        <item x="4117"/>
        <item x="7170"/>
        <item x="9087"/>
        <item x="6899"/>
        <item x="7950"/>
        <item x="7102"/>
        <item x="9555"/>
        <item x="343"/>
        <item x="9956"/>
        <item x="714"/>
        <item x="10642"/>
        <item x="7827"/>
        <item x="10508"/>
        <item x="669"/>
        <item x="2604"/>
        <item x="5512"/>
        <item x="10636"/>
        <item x="5928"/>
        <item x="1684"/>
        <item x="873"/>
        <item x="10553"/>
        <item x="5408"/>
        <item x="8037"/>
        <item x="9789"/>
        <item x="2104"/>
        <item x="8875"/>
        <item x="9502"/>
        <item x="8944"/>
        <item x="8088"/>
        <item x="7551"/>
        <item x="9238"/>
        <item x="10671"/>
        <item x="3414"/>
        <item x="5991"/>
        <item x="1738"/>
        <item x="5955"/>
        <item x="4716"/>
        <item x="9000"/>
        <item x="5118"/>
        <item x="4391"/>
        <item x="7316"/>
        <item x="5432"/>
        <item x="3370"/>
        <item x="10332"/>
        <item x="10345"/>
        <item x="8611"/>
        <item x="7391"/>
        <item x="1142"/>
        <item x="2288"/>
        <item x="4909"/>
        <item x="83"/>
        <item x="6607"/>
        <item x="5722"/>
        <item x="3013"/>
        <item x="4537"/>
        <item x="7658"/>
        <item x="4343"/>
        <item x="7118"/>
        <item x="1257"/>
        <item x="3207"/>
        <item x="10746"/>
        <item x="4852"/>
        <item x="9877"/>
        <item x="2781"/>
        <item x="6999"/>
        <item x="8298"/>
        <item x="1020"/>
        <item x="2980"/>
        <item x="4515"/>
        <item x="10078"/>
        <item x="10670"/>
        <item x="9953"/>
        <item x="2767"/>
        <item x="1158"/>
        <item x="5515"/>
        <item x="6629"/>
        <item x="496"/>
        <item x="7602"/>
        <item x="1274"/>
        <item x="9591"/>
        <item x="164"/>
        <item x="322"/>
        <item x="9384"/>
        <item x="6992"/>
        <item x="6106"/>
        <item x="5818"/>
        <item x="8197"/>
        <item x="7730"/>
        <item x="5360"/>
        <item x="9317"/>
        <item x="8113"/>
        <item x="2772"/>
        <item x="4001"/>
        <item x="1498"/>
        <item x="4142"/>
        <item x="2671"/>
        <item x="6930"/>
        <item x="2700"/>
        <item x="1381"/>
        <item x="8118"/>
        <item x="6601"/>
        <item x="5980"/>
        <item x="1517"/>
        <item x="6411"/>
        <item x="10867"/>
        <item x="5099"/>
        <item x="8767"/>
        <item x="6040"/>
        <item x="1889"/>
        <item x="7867"/>
        <item x="1519"/>
        <item x="3435"/>
        <item x="7051"/>
        <item x="1693"/>
        <item x="3954"/>
        <item x="4307"/>
        <item x="9371"/>
        <item x="9690"/>
        <item x="3712"/>
        <item x="10938"/>
        <item x="7225"/>
        <item x="7669"/>
        <item x="3377"/>
        <item x="7280"/>
        <item x="7287"/>
        <item x="8129"/>
        <item x="4630"/>
        <item x="6313"/>
        <item x="900"/>
        <item x="5114"/>
        <item x="8618"/>
        <item x="1977"/>
        <item x="2464"/>
        <item x="7103"/>
        <item x="6028"/>
        <item x="7902"/>
        <item x="6263"/>
        <item x="7064"/>
        <item x="5975"/>
        <item x="7890"/>
        <item x="3096"/>
        <item x="3169"/>
        <item x="9066"/>
        <item x="1416"/>
        <item x="5112"/>
        <item x="5496"/>
        <item x="5"/>
        <item x="8139"/>
        <item x="7820"/>
        <item x="7202"/>
        <item x="428"/>
        <item x="5056"/>
        <item x="8392"/>
        <item x="4498"/>
        <item x="431"/>
        <item x="8543"/>
        <item x="10668"/>
        <item x="1065"/>
        <item x="1706"/>
        <item x="191"/>
        <item x="6342"/>
        <item x="2864"/>
        <item x="2873"/>
        <item x="4873"/>
        <item x="3714"/>
        <item x="7443"/>
        <item x="8610"/>
        <item x="429"/>
        <item x="2040"/>
        <item x="8412"/>
        <item x="4096"/>
        <item x="7421"/>
        <item x="3058"/>
        <item x="1333"/>
        <item x="8986"/>
        <item x="8269"/>
        <item x="8715"/>
        <item x="2573"/>
        <item x="6171"/>
        <item x="2195"/>
        <item x="5926"/>
        <item x="9342"/>
        <item x="4357"/>
        <item x="7274"/>
        <item x="4296"/>
        <item x="684"/>
        <item x="870"/>
        <item x="9093"/>
        <item x="1794"/>
        <item x="1250"/>
        <item x="7806"/>
        <item x="1196"/>
        <item x="8576"/>
        <item x="3993"/>
        <item x="4204"/>
        <item x="4377"/>
        <item x="1270"/>
        <item x="2529"/>
        <item x="2874"/>
        <item x="8704"/>
        <item x="5577"/>
        <item x="3967"/>
        <item x="2344"/>
        <item x="7591"/>
        <item x="9856"/>
        <item x="5820"/>
        <item x="593"/>
        <item x="3371"/>
        <item x="7286"/>
        <item x="18"/>
        <item x="5745"/>
        <item x="4946"/>
        <item x="7281"/>
        <item x="5211"/>
        <item x="8607"/>
        <item x="3691"/>
        <item x="5135"/>
        <item x="2251"/>
        <item x="4620"/>
        <item x="6835"/>
        <item x="5717"/>
        <item x="8428"/>
        <item x="4978"/>
        <item x="8418"/>
        <item x="7419"/>
        <item x="4372"/>
        <item x="616"/>
        <item x="9033"/>
        <item x="2355"/>
        <item x="4597"/>
        <item x="7830"/>
        <item x="1075"/>
        <item x="4723"/>
        <item x="1973"/>
        <item x="3211"/>
        <item x="2369"/>
        <item x="6499"/>
        <item x="6089"/>
        <item x="966"/>
        <item x="5875"/>
        <item x="213"/>
        <item x="6043"/>
        <item x="349"/>
        <item x="5078"/>
        <item x="3726"/>
        <item x="1375"/>
        <item x="8228"/>
        <item x="9530"/>
        <item x="4451"/>
        <item x="10555"/>
        <item x="3794"/>
        <item x="993"/>
        <item x="3605"/>
        <item x="3912"/>
        <item x="5050"/>
        <item x="8153"/>
        <item x="4737"/>
        <item x="4701"/>
        <item x="4953"/>
        <item x="7768"/>
        <item x="5835"/>
        <item x="10256"/>
        <item x="1285"/>
        <item x="5115"/>
        <item x="3592"/>
        <item x="197"/>
        <item x="1606"/>
        <item x="10846"/>
        <item x="4031"/>
        <item x="8457"/>
        <item x="8008"/>
        <item x="4089"/>
        <item x="2271"/>
        <item x="148"/>
        <item x="572"/>
        <item x="1365"/>
        <item x="7310"/>
        <item x="8240"/>
        <item x="8568"/>
        <item x="2263"/>
        <item x="8390"/>
        <item x="10373"/>
        <item x="9775"/>
        <item x="10789"/>
        <item x="574"/>
        <item x="3678"/>
        <item x="5986"/>
        <item x="5468"/>
        <item x="1650"/>
        <item x="3333"/>
        <item x="8627"/>
        <item x="6978"/>
        <item x="8689"/>
        <item x="9253"/>
        <item x="4095"/>
        <item x="2764"/>
        <item x="6990"/>
        <item x="6893"/>
        <item x="207"/>
        <item x="9372"/>
        <item x="7845"/>
        <item x="4550"/>
        <item x="6707"/>
        <item x="8795"/>
        <item x="3616"/>
        <item x="10441"/>
        <item x="3573"/>
        <item x="74"/>
        <item x="7817"/>
        <item x="762"/>
        <item x="3891"/>
        <item x="871"/>
        <item x="2810"/>
        <item x="385"/>
        <item x="10267"/>
        <item x="6169"/>
        <item x="627"/>
        <item x="445"/>
        <item x="4963"/>
        <item x="1865"/>
        <item x="10714"/>
        <item x="2069"/>
        <item x="6642"/>
        <item x="5911"/>
        <item x="6804"/>
        <item x="3677"/>
        <item x="1787"/>
        <item x="5388"/>
        <item x="9847"/>
        <item x="1881"/>
        <item x="2588"/>
        <item x="2461"/>
        <item x="5086"/>
        <item x="8025"/>
        <item x="1267"/>
        <item x="9219"/>
        <item x="1677"/>
        <item x="2923"/>
        <item x="2030"/>
        <item x="5321"/>
        <item x="5839"/>
        <item x="10195"/>
        <item x="9654"/>
        <item x="5847"/>
        <item x="9434"/>
        <item x="4795"/>
        <item x="2705"/>
        <item x="2927"/>
        <item x="6365"/>
        <item x="2681"/>
        <item x="2528"/>
        <item x="5707"/>
        <item x="1581"/>
        <item x="10141"/>
        <item x="2303"/>
        <item x="3732"/>
        <item x="2097"/>
        <item x="7136"/>
        <item x="10409"/>
        <item x="10190"/>
        <item x="5344"/>
        <item x="10429"/>
        <item x="5472"/>
        <item x="9912"/>
        <item x="6294"/>
        <item x="339"/>
        <item x="7407"/>
        <item x="747"/>
        <item x="1623"/>
        <item x="3540"/>
        <item x="432"/>
        <item x="9963"/>
        <item x="9577"/>
        <item x="8198"/>
        <item x="7041"/>
        <item x="10529"/>
        <item x="3413"/>
        <item x="7598"/>
        <item x="7794"/>
        <item x="394"/>
        <item x="6928"/>
        <item x="1234"/>
        <item x="9795"/>
        <item x="4384"/>
        <item x="4153"/>
        <item x="4336"/>
        <item x="9891"/>
        <item x="6326"/>
        <item x="1667"/>
        <item x="3999"/>
        <item x="7862"/>
        <item x="2516"/>
        <item x="10194"/>
        <item x="1451"/>
        <item x="7046"/>
        <item x="6925"/>
        <item x="4312"/>
        <item x="1085"/>
        <item x="1762"/>
        <item x="4355"/>
        <item x="9432"/>
        <item x="3346"/>
        <item x="7865"/>
        <item x="3403"/>
        <item x="9413"/>
        <item x="5314"/>
        <item x="3150"/>
        <item x="5737"/>
        <item x="691"/>
        <item x="6084"/>
        <item x="1298"/>
        <item x="1713"/>
        <item x="8731"/>
        <item x="10404"/>
        <item x="2922"/>
        <item x="6866"/>
        <item x="3385"/>
        <item x="10598"/>
        <item x="3297"/>
        <item x="7154"/>
        <item x="8933"/>
        <item x="8839"/>
        <item x="5237"/>
        <item x="879"/>
        <item x="9464"/>
        <item x="5289"/>
        <item x="7537"/>
        <item x="7072"/>
        <item x="2229"/>
        <item x="7226"/>
        <item x="3604"/>
        <item x="5858"/>
        <item x="2611"/>
        <item x="10278"/>
        <item x="10736"/>
        <item x="6095"/>
        <item x="4685"/>
        <item x="8887"/>
        <item x="2154"/>
        <item x="1482"/>
        <item x="8828"/>
        <item x="9229"/>
        <item x="4948"/>
        <item x="5074"/>
        <item x="3106"/>
        <item x="7855"/>
        <item x="1793"/>
        <item x="10754"/>
        <item x="1200"/>
        <item x="9074"/>
        <item x="9999"/>
        <item x="7059"/>
        <item x="10779"/>
        <item x="5548"/>
        <item x="10023"/>
        <item x="9739"/>
        <item x="239"/>
        <item x="2499"/>
        <item x="8158"/>
        <item x="5353"/>
        <item x="3336"/>
        <item x="5266"/>
        <item x="367"/>
        <item x="2322"/>
        <item x="4555"/>
        <item x="3852"/>
        <item x="1608"/>
        <item x="7257"/>
        <item x="10833"/>
        <item x="9269"/>
        <item x="7414"/>
        <item x="3366"/>
        <item x="9098"/>
        <item x="7771"/>
        <item x="2319"/>
        <item x="2935"/>
        <item x="916"/>
        <item x="3538"/>
        <item x="5547"/>
        <item x="3004"/>
        <item x="5460"/>
        <item x="8911"/>
        <item x="10415"/>
        <item x="10857"/>
        <item x="10849"/>
        <item x="9947"/>
        <item x="5751"/>
        <item x="5045"/>
        <item x="10669"/>
        <item x="333"/>
        <item x="9484"/>
        <item x="8980"/>
        <item x="8405"/>
        <item x="9574"/>
        <item x="2856"/>
        <item x="3228"/>
        <item x="221"/>
        <item x="8628"/>
        <item x="2825"/>
        <item x="8441"/>
        <item x="25"/>
        <item x="7096"/>
        <item x="8800"/>
        <item x="8041"/>
        <item x="7935"/>
        <item x="525"/>
        <item x="1078"/>
        <item x="6586"/>
        <item x="6918"/>
        <item x="6285"/>
        <item x="9111"/>
        <item x="9257"/>
        <item x="7823"/>
        <item x="1551"/>
        <item x="9367"/>
        <item x="10060"/>
        <item x="3328"/>
        <item x="4751"/>
        <item x="7417"/>
        <item x="3552"/>
        <item x="6987"/>
        <item x="1642"/>
        <item x="55"/>
        <item x="2234"/>
        <item x="4614"/>
        <item x="8120"/>
        <item x="26"/>
        <item x="2741"/>
        <item x="3144"/>
        <item x="9096"/>
        <item x="8724"/>
        <item x="5466"/>
        <item x="230"/>
        <item x="4521"/>
        <item x="4675"/>
        <item x="1791"/>
        <item x="2756"/>
        <item x="2181"/>
        <item x="4876"/>
        <item x="10236"/>
        <item x="1849"/>
        <item x="9777"/>
        <item x="590"/>
        <item x="7572"/>
        <item x="2019"/>
        <item x="10756"/>
        <item x="6934"/>
        <item x="724"/>
        <item x="7925"/>
        <item x="8119"/>
        <item x="7183"/>
        <item x="2260"/>
        <item x="4348"/>
        <item x="7582"/>
        <item x="1473"/>
        <item x="3613"/>
        <item x="10611"/>
        <item x="3145"/>
        <item x="695"/>
        <item x="3040"/>
        <item x="7014"/>
        <item x="3874"/>
        <item x="9815"/>
        <item x="2557"/>
        <item x="5349"/>
        <item x="2551"/>
        <item x="5214"/>
        <item x="3175"/>
        <item x="10457"/>
        <item x="6088"/>
        <item x="9470"/>
        <item x="3930"/>
        <item x="4857"/>
        <item x="9719"/>
        <item x="311"/>
        <item x="8513"/>
        <item x="924"/>
        <item x="10496"/>
        <item x="3851"/>
        <item x="8635"/>
        <item x="90"/>
        <item x="535"/>
        <item x="5120"/>
        <item x="4843"/>
        <item x="6735"/>
        <item x="6185"/>
        <item x="5420"/>
        <item x="6324"/>
        <item x="7930"/>
        <item x="862"/>
        <item x="2437"/>
        <item x="9242"/>
        <item x="8537"/>
        <item x="6480"/>
        <item x="3547"/>
        <item x="2172"/>
        <item x="2078"/>
        <item x="7025"/>
        <item x="6509"/>
        <item x="3956"/>
        <item x="3649"/>
        <item x="3055"/>
        <item x="5931"/>
        <item x="7422"/>
        <item x="6991"/>
        <item x="6609"/>
        <item x="390"/>
        <item x="276"/>
        <item x="7731"/>
        <item x="1068"/>
        <item x="98"/>
        <item x="10585"/>
        <item x="9060"/>
        <item x="8219"/>
        <item x="7913"/>
        <item x="7607"/>
        <item x="8504"/>
        <item x="2789"/>
        <item x="1031"/>
        <item x="10653"/>
        <item x="3808"/>
        <item x="7134"/>
        <item x="5951"/>
        <item x="9583"/>
        <item x="2602"/>
        <item x="8589"/>
        <item x="6578"/>
        <item x="7826"/>
        <item x="8822"/>
        <item x="2816"/>
        <item x="1462"/>
        <item x="8430"/>
        <item x="5984"/>
        <item x="3918"/>
        <item x="884"/>
        <item x="7311"/>
        <item x="8531"/>
        <item x="1483"/>
        <item x="10342"/>
        <item x="475"/>
        <item x="145"/>
        <item x="866"/>
        <item x="2074"/>
        <item x="6770"/>
        <item x="4260"/>
        <item x="8062"/>
        <item x="2988"/>
        <item x="5196"/>
        <item x="6527"/>
        <item x="1074"/>
        <item x="4135"/>
        <item x="1660"/>
        <item x="6161"/>
        <item x="5116"/>
        <item x="5520"/>
        <item x="1841"/>
        <item x="290"/>
        <item x="3762"/>
        <item x="3855"/>
        <item x="7458"/>
        <item x="2080"/>
        <item x="468"/>
        <item x="10421"/>
        <item x="362"/>
        <item x="3133"/>
        <item x="7541"/>
        <item x="4484"/>
        <item x="10170"/>
        <item x="5485"/>
        <item x="3757"/>
        <item x="6875"/>
        <item x="2909"/>
        <item x="2240"/>
        <item x="6139"/>
        <item x="8647"/>
        <item x="5095"/>
        <item x="1017"/>
        <item x="10114"/>
        <item x="5473"/>
        <item x="3512"/>
        <item x="7232"/>
        <item x="8701"/>
        <item x="7779"/>
        <item x="3019"/>
        <item x="7514"/>
        <item x="2904"/>
        <item x="5701"/>
        <item x="734"/>
        <item x="9882"/>
        <item x="3003"/>
        <item x="3734"/>
        <item x="3878"/>
        <item x="6229"/>
        <item x="10154"/>
        <item x="5147"/>
        <item x="3238"/>
        <item x="4351"/>
        <item x="10923"/>
        <item x="526"/>
        <item x="9931"/>
        <item x="6813"/>
        <item x="3987"/>
        <item x="10359"/>
        <item x="7369"/>
        <item x="2414"/>
        <item x="9715"/>
        <item x="8466"/>
        <item x="10130"/>
        <item x="5490"/>
        <item x="3379"/>
        <item x="6225"/>
        <item x="7164"/>
        <item x="3722"/>
        <item x="9022"/>
        <item x="166"/>
        <item x="5244"/>
        <item x="8108"/>
        <item x="1492"/>
        <item x="4735"/>
        <item x="5936"/>
        <item x="4522"/>
        <item x="9492"/>
        <item x="3626"/>
        <item x="353"/>
        <item x="2673"/>
        <item x="9446"/>
        <item x="2627"/>
        <item x="2875"/>
        <item x="4551"/>
        <item x="5663"/>
        <item x="1014"/>
        <item x="9380"/>
        <item x="2932"/>
        <item x="6649"/>
        <item x="8713"/>
        <item x="2994"/>
        <item x="5042"/>
        <item x="7016"/>
        <item x="2827"/>
        <item x="4284"/>
        <item x="8972"/>
        <item x="4935"/>
        <item x="9103"/>
        <item x="8842"/>
        <item x="3308"/>
        <item x="1610"/>
        <item x="7089"/>
        <item x="10937"/>
        <item x="4118"/>
        <item x="4553"/>
        <item x="3240"/>
        <item x="7640"/>
        <item x="5259"/>
        <item x="9730"/>
        <item x="6305"/>
        <item x="7209"/>
        <item x="1167"/>
        <item x="8850"/>
        <item x="3409"/>
        <item x="4163"/>
        <item x="9333"/>
        <item x="4462"/>
        <item x="4035"/>
        <item x="10524"/>
        <item x="718"/>
        <item x="9572"/>
        <item x="7151"/>
        <item x="359"/>
        <item x="2555"/>
        <item x="4890"/>
        <item x="4013"/>
        <item x="4508"/>
        <item x="2946"/>
        <item x="5539"/>
        <item x="4855"/>
        <item x="4473"/>
        <item x="1722"/>
        <item x="6888"/>
        <item x="2252"/>
        <item x="10471"/>
        <item x="4671"/>
        <item x="2434"/>
        <item x="2942"/>
        <item x="8125"/>
        <item x="5634"/>
        <item x="7115"/>
        <item x="3018"/>
        <item x="3590"/>
        <item x="9543"/>
        <item x="5974"/>
        <item x="3023"/>
        <item x="10257"/>
        <item x="8756"/>
        <item x="6985"/>
        <item x="4754"/>
        <item x="4390"/>
        <item x="2633"/>
        <item x="7019"/>
        <item x="6720"/>
        <item x="6386"/>
        <item x="10479"/>
        <item x="974"/>
        <item x="232"/>
        <item x="1870"/>
        <item x="8395"/>
        <item x="1572"/>
        <item x="4578"/>
        <item x="2697"/>
        <item x="9062"/>
        <item x="5386"/>
        <item x="10559"/>
        <item x="2390"/>
        <item x="8599"/>
        <item x="3120"/>
        <item x="6291"/>
        <item x="1528"/>
        <item x="8679"/>
        <item x="1363"/>
        <item x="890"/>
        <item x="6395"/>
        <item x="6818"/>
        <item x="3262"/>
        <item x="9355"/>
        <item x="7861"/>
        <item x="4583"/>
        <item x="4579"/>
        <item x="4440"/>
        <item x="3558"/>
        <item x="2204"/>
        <item x="2955"/>
        <item x="6561"/>
        <item x="9788"/>
        <item x="5592"/>
        <item x="9006"/>
        <item x="7536"/>
        <item x="1718"/>
        <item x="10314"/>
        <item x="7296"/>
        <item x="9429"/>
        <item x="10149"/>
        <item x="8386"/>
        <item x="2396"/>
        <item x="3927"/>
        <item x="8559"/>
        <item x="6228"/>
        <item x="1341"/>
        <item x="9493"/>
        <item x="726"/>
        <item x="3034"/>
        <item x="3338"/>
        <item x="5489"/>
        <item x="1379"/>
        <item x="1108"/>
        <item x="6244"/>
        <item x="2106"/>
        <item x="6390"/>
        <item x="8492"/>
        <item x="8311"/>
        <item x="5128"/>
        <item x="6314"/>
        <item x="2340"/>
        <item x="9489"/>
        <item x="8082"/>
        <item x="100"/>
        <item x="1191"/>
        <item x="9657"/>
        <item x="3976"/>
        <item x="6208"/>
        <item x="6471"/>
        <item x="5212"/>
        <item x="4781"/>
        <item x="9561"/>
        <item x="1798"/>
        <item x="4533"/>
        <item x="1225"/>
        <item x="2571"/>
        <item x="3244"/>
        <item x="3390"/>
        <item x="8031"/>
        <item x="406"/>
        <item x="7785"/>
        <item x="1938"/>
        <item x="10521"/>
        <item x="7980"/>
        <item x="3564"/>
        <item x="6605"/>
        <item x="3801"/>
        <item x="4684"/>
        <item x="8379"/>
        <item x="6932"/>
        <item x="289"/>
        <item x="8984"/>
        <item x="1355"/>
        <item x="6768"/>
        <item x="4281"/>
        <item x="4168"/>
        <item x="1319"/>
        <item x="4302"/>
        <item x="7585"/>
        <item x="4524"/>
        <item x="6400"/>
        <item x="6757"/>
        <item x="3980"/>
        <item x="9426"/>
        <item x="2648"/>
        <item x="6479"/>
        <item x="9576"/>
        <item x="1088"/>
        <item x="10242"/>
        <item x="366"/>
        <item x="10505"/>
        <item x="6437"/>
        <item x="10176"/>
        <item x="2111"/>
        <item x="8107"/>
        <item x="7654"/>
        <item x="10903"/>
        <item x="7535"/>
        <item x="6731"/>
        <item x="4830"/>
        <item x="3020"/>
        <item x="4268"/>
        <item x="1449"/>
        <item x="5002"/>
        <item x="2374"/>
        <item x="2358"/>
        <item x="2632"/>
        <item x="6160"/>
        <item x="6221"/>
        <item x="10106"/>
        <item x="5205"/>
        <item x="1021"/>
        <item x="9535"/>
        <item x="5846"/>
        <item x="5232"/>
        <item x="10427"/>
        <item x="7844"/>
        <item x="1385"/>
        <item x="8489"/>
        <item x="1425"/>
        <item x="8242"/>
        <item x="437"/>
        <item x="5700"/>
        <item x="9682"/>
        <item x="5850"/>
        <item x="9310"/>
        <item x="2993"/>
        <item x="1814"/>
        <item x="6381"/>
        <item x="8740"/>
        <item x="2965"/>
        <item x="4727"/>
        <item x="10403"/>
        <item x="787"/>
        <item x="8006"/>
        <item x="2175"/>
        <item x="3688"/>
        <item x="5281"/>
        <item x="953"/>
        <item x="1442"/>
        <item x="8787"/>
        <item x="8860"/>
        <item x="875"/>
        <item x="9121"/>
        <item x="2774"/>
        <item x="7190"/>
        <item x="2759"/>
        <item x="5148"/>
        <item x="9941"/>
        <item x="8913"/>
        <item x="8965"/>
        <item x="2231"/>
        <item x="7922"/>
        <item x="2596"/>
        <item x="3905"/>
        <item x="3593"/>
        <item x="2575"/>
        <item x="1221"/>
        <item x="2693"/>
        <item x="6952"/>
        <item x="8115"/>
        <item x="2117"/>
        <item x="2691"/>
        <item x="10871"/>
        <item x="10240"/>
        <item x="6182"/>
        <item x="10357"/>
        <item x="9812"/>
        <item x="685"/>
        <item x="10722"/>
        <item x="326"/>
        <item x="2479"/>
        <item x="3291"/>
        <item x="6255"/>
        <item x="6603"/>
        <item x="8045"/>
        <item x="1530"/>
        <item x="3843"/>
        <item x="10360"/>
        <item x="7850"/>
        <item x="7853"/>
        <item x="3871"/>
        <item x="2679"/>
        <item x="5517"/>
        <item x="1877"/>
        <item x="505"/>
        <item x="4381"/>
        <item x="7857"/>
        <item x="3997"/>
        <item x="8357"/>
        <item x="7971"/>
        <item x="9465"/>
        <item x="8667"/>
        <item x="312"/>
        <item x="6776"/>
        <item x="8809"/>
        <item x="2578"/>
        <item x="9153"/>
        <item x="5311"/>
        <item x="7509"/>
        <item x="10308"/>
        <item x="7006"/>
        <item x="10517"/>
        <item x="9356"/>
        <item x="6722"/>
        <item x="10616"/>
        <item x="10202"/>
        <item x="3073"/>
        <item x="7936"/>
        <item x="10344"/>
        <item x="4023"/>
        <item x="3192"/>
        <item x="8730"/>
        <item x="8776"/>
        <item x="6337"/>
        <item x="210"/>
        <item x="7720"/>
        <item x="8939"/>
        <item x="10732"/>
        <item x="9873"/>
        <item x="5090"/>
        <item x="3635"/>
        <item x="1112"/>
        <item x="1585"/>
        <item x="9306"/>
        <item x="4914"/>
        <item x="5632"/>
        <item x="4733"/>
        <item x="9965"/>
        <item x="4198"/>
        <item x="9308"/>
        <item x="3755"/>
        <item x="6920"/>
        <item x="6441"/>
        <item x="10244"/>
        <item x="9146"/>
        <item x="4012"/>
        <item x="8021"/>
        <item x="4042"/>
        <item x="5443"/>
        <item x="225"/>
        <item x="2862"/>
        <item x="3588"/>
        <item x="2332"/>
        <item x="1495"/>
        <item x="1372"/>
        <item x="4883"/>
        <item x="7906"/>
        <item x="2113"/>
        <item x="9044"/>
        <item x="8591"/>
        <item x="7317"/>
        <item x="1840"/>
        <item x="2267"/>
        <item x="10004"/>
        <item x="2070"/>
        <item x="1258"/>
        <item x="10650"/>
        <item x="1830"/>
        <item x="4889"/>
        <item x="8043"/>
        <item x="2721"/>
        <item x="5912"/>
        <item x="4465"/>
        <item x="3419"/>
        <item x="6808"/>
        <item x="2343"/>
        <item x="8641"/>
        <item x="9017"/>
        <item x="5712"/>
        <item x="2121"/>
        <item x="1057"/>
        <item x="2656"/>
        <item x="7368"/>
        <item x="8953"/>
        <item x="5687"/>
        <item x="7497"/>
        <item x="2754"/>
        <item x="4180"/>
        <item x="3717"/>
        <item x="4474"/>
        <item x="6020"/>
        <item x="7866"/>
        <item x="272"/>
        <item x="4506"/>
        <item x="9785"/>
        <item x="274"/>
        <item x="5797"/>
        <item x="5164"/>
        <item x="7197"/>
        <item x="10608"/>
        <item x="218"/>
        <item x="68"/>
        <item x="5478"/>
        <item x="8378"/>
        <item x="6482"/>
        <item x="10852"/>
        <item x="3667"/>
        <item x="9883"/>
        <item x="3528"/>
        <item x="3561"/>
        <item x="388"/>
        <item x="2116"/>
        <item x="5811"/>
        <item x="2694"/>
        <item x="5201"/>
        <item x="6368"/>
        <item x="9395"/>
        <item x="1654"/>
        <item x="9477"/>
        <item x="5803"/>
        <item x="10264"/>
        <item x="5307"/>
        <item x="3705"/>
        <item x="4844"/>
        <item x="2489"/>
        <item x="9428"/>
        <item x="9977"/>
        <item x="5330"/>
        <item x="1484"/>
        <item x="5385"/>
        <item x="10864"/>
        <item x="9776"/>
        <item x="4466"/>
        <item x="2005"/>
        <item x="1447"/>
        <item x="10862"/>
        <item x="3457"/>
        <item x="7490"/>
        <item x="10327"/>
        <item x="283"/>
        <item x="10790"/>
        <item x="8517"/>
        <item x="1254"/>
        <item x="2511"/>
        <item x="9522"/>
        <item x="3060"/>
        <item x="6828"/>
        <item x="5536"/>
        <item x="6652"/>
        <item x="4661"/>
        <item x="565"/>
        <item x="6336"/>
        <item x="4100"/>
        <item x="9593"/>
        <item x="4996"/>
        <item x="1523"/>
        <item x="9225"/>
        <item x="9849"/>
        <item x="5603"/>
        <item x="2357"/>
        <item x="6571"/>
        <item x="3728"/>
        <item x="6223"/>
        <item x="4638"/>
        <item x="10569"/>
        <item x="10837"/>
        <item x="6288"/>
        <item x="9946"/>
        <item x="9538"/>
        <item x="174"/>
        <item x="7940"/>
        <item x="1029"/>
        <item x="4412"/>
        <item x="6453"/>
        <item x="4784"/>
        <item x="735"/>
        <item x="2164"/>
        <item x="4938"/>
        <item x="3903"/>
        <item x="1452"/>
        <item x="9298"/>
        <item x="9780"/>
        <item x="2184"/>
        <item x="2549"/>
        <item x="2452"/>
        <item x="3537"/>
        <item x="8617"/>
        <item x="7700"/>
        <item x="10465"/>
        <item x="10886"/>
        <item x="6388"/>
        <item x="6885"/>
        <item x="7047"/>
        <item x="1420"/>
        <item x="7920"/>
        <item x="10436"/>
        <item x="8055"/>
        <item x="9217"/>
        <item x="1160"/>
        <item x="7360"/>
        <item x="9162"/>
        <item x="2153"/>
        <item x="4547"/>
        <item x="2654"/>
        <item x="1348"/>
        <item x="7095"/>
        <item x="9944"/>
        <item x="997"/>
        <item x="3550"/>
        <item x="10672"/>
        <item x="8195"/>
        <item x="4319"/>
        <item x="3127"/>
        <item x="5263"/>
        <item x="6786"/>
        <item x="4356"/>
        <item x="4361"/>
        <item x="8023"/>
        <item x="3405"/>
        <item x="7000"/>
        <item x="5162"/>
        <item x="7055"/>
        <item x="8121"/>
        <item x="7871"/>
        <item x="1536"/>
        <item x="6650"/>
        <item x="10594"/>
        <item x="5200"/>
        <item x="6636"/>
        <item x="7851"/>
        <item x="4489"/>
        <item x="3369"/>
        <item x="7403"/>
        <item x="8035"/>
        <item x="9675"/>
        <item x="286"/>
        <item x="2983"/>
        <item x="4490"/>
        <item x="6097"/>
        <item x="2809"/>
        <item x="9216"/>
        <item x="8420"/>
        <item x="4083"/>
        <item x="6640"/>
        <item x="5713"/>
        <item x="5300"/>
        <item x="5270"/>
        <item x="10230"/>
        <item x="1210"/>
        <item x="8880"/>
        <item x="6164"/>
        <item x="6582"/>
        <item x="10710"/>
        <item x="6754"/>
        <item x="1487"/>
        <item x="6890"/>
        <item x="5856"/>
        <item x="1774"/>
        <item x="3298"/>
        <item x="8359"/>
        <item x="2803"/>
        <item x="7150"/>
        <item x="6695"/>
        <item x="9409"/>
        <item x="9094"/>
        <item x="2009"/>
        <item x="6017"/>
        <item x="1368"/>
        <item x="7968"/>
        <item x="5110"/>
        <item x="2361"/>
        <item x="1317"/>
        <item x="8100"/>
        <item x="1091"/>
        <item x="6746"/>
        <item x="5553"/>
        <item x="941"/>
        <item x="10331"/>
        <item x="3681"/>
        <item x="6443"/>
        <item x="2360"/>
        <item x="3673"/>
        <item x="2597"/>
        <item x="9265"/>
        <item x="8358"/>
        <item x="6071"/>
        <item x="8971"/>
        <item x="10413"/>
        <item x="3654"/>
        <item x="6194"/>
        <item x="4502"/>
        <item x="5563"/>
        <item x="5769"/>
        <item x="10835"/>
        <item x="10646"/>
        <item x="6335"/>
        <item x="8003"/>
        <item x="3493"/>
        <item x="10321"/>
        <item x="3694"/>
        <item x="7991"/>
        <item x="5822"/>
        <item x="4697"/>
        <item x="8092"/>
        <item x="6996"/>
        <item x="5430"/>
        <item x="6868"/>
        <item x="4982"/>
        <item x="2646"/>
        <item x="4200"/>
        <item x="6634"/>
        <item x="5594"/>
        <item x="3495"/>
        <item x="4505"/>
        <item x="2784"/>
        <item x="7736"/>
        <item x="6159"/>
        <item x="3067"/>
        <item x="1382"/>
        <item x="10351"/>
        <item x="8315"/>
        <item x="9890"/>
        <item x="1489"/>
        <item x="7379"/>
        <item x="1604"/>
        <item x="318"/>
        <item x="987"/>
        <item x="10883"/>
        <item x="10747"/>
        <item x="6529"/>
        <item x="5981"/>
        <item x="7687"/>
        <item x="3861"/>
        <item x="6063"/>
        <item x="7728"/>
        <item x="631"/>
        <item x="5241"/>
        <item x="2920"/>
        <item x="10572"/>
        <item x="6465"/>
        <item x="1736"/>
        <item x="9084"/>
        <item x="1514"/>
        <item x="5373"/>
        <item x="10294"/>
        <item x="10622"/>
        <item x="10423"/>
        <item x="5275"/>
        <item x="2460"/>
        <item x="8528"/>
        <item x="2522"/>
        <item x="7471"/>
        <item x="294"/>
        <item x="3427"/>
        <item x="3821"/>
        <item x="1090"/>
        <item x="7211"/>
        <item x="8147"/>
        <item x="5207"/>
        <item x="6645"/>
        <item x="10137"/>
        <item x="1976"/>
        <item x="1668"/>
        <item x="4658"/>
        <item x="2636"/>
        <item x="2458"/>
        <item x="2448"/>
        <item x="4481"/>
        <item x="1502"/>
        <item x="1046"/>
        <item x="3134"/>
        <item x="9459"/>
        <item x="8391"/>
        <item x="4613"/>
        <item x="7224"/>
        <item x="607"/>
        <item x="8220"/>
        <item x="6184"/>
        <item x="9929"/>
        <item x="5061"/>
        <item x="1844"/>
        <item x="575"/>
        <item x="3809"/>
        <item x="3776"/>
        <item x="2465"/>
        <item x="7651"/>
        <item x="567"/>
        <item x="10349"/>
        <item x="3583"/>
        <item x="503"/>
        <item x="3802"/>
        <item x="5509"/>
        <item x="416"/>
        <item x="10221"/>
        <item x="7813"/>
        <item x="4133"/>
        <item x="9295"/>
        <item x="10592"/>
        <item x="9410"/>
        <item x="3470"/>
        <item x="600"/>
        <item x="9240"/>
        <item x="1507"/>
        <item x="8038"/>
        <item x="10296"/>
        <item x="10854"/>
        <item x="8076"/>
        <item x="7191"/>
        <item x="4045"/>
        <item x="7020"/>
        <item x="9975"/>
        <item x="617"/>
        <item x="2538"/>
        <item x="3937"/>
        <item x="8878"/>
        <item x="6505"/>
        <item x="1925"/>
        <item x="6551"/>
        <item x="4528"/>
        <item x="10071"/>
        <item x="4332"/>
        <item x="6840"/>
        <item x="4178"/>
        <item x="3348"/>
        <item x="620"/>
        <item x="9607"/>
        <item x="8816"/>
        <item x="7108"/>
        <item x="1370"/>
        <item x="9337"/>
        <item x="9712"/>
        <item x="3743"/>
        <item x="3991"/>
        <item x="3418"/>
        <item x="467"/>
        <item x="1640"/>
        <item x="7101"/>
        <item x="2298"/>
        <item x="8928"/>
        <item x="1190"/>
        <item x="8346"/>
        <item x="7435"/>
        <item x="4793"/>
        <item x="9688"/>
        <item x="192"/>
        <item x="5915"/>
        <item x="7082"/>
        <item x="9608"/>
        <item x="228"/>
        <item x="1251"/>
        <item x="4673"/>
        <item x="899"/>
        <item x="10634"/>
        <item x="9150"/>
        <item x="9562"/>
        <item x="5883"/>
        <item x="2056"/>
        <item x="10601"/>
        <item x="2548"/>
        <item x="6440"/>
        <item x="4868"/>
        <item x="957"/>
        <item x="10444"/>
        <item x="4497"/>
        <item x="8218"/>
        <item x="3949"/>
        <item x="5488"/>
        <item x="2552"/>
        <item x="9970"/>
        <item x="2446"/>
        <item x="5853"/>
        <item x="2711"/>
        <item x="1795"/>
        <item x="9520"/>
        <item x="936"/>
        <item x="1207"/>
        <item x="1472"/>
        <item x="1531"/>
        <item x="9314"/>
        <item x="6860"/>
        <item x="9389"/>
        <item x="7476"/>
        <item x="9239"/>
        <item x="9792"/>
        <item x="8166"/>
        <item x="6264"/>
        <item x="5060"/>
        <item x="4755"/>
        <item x="8995"/>
        <item x="2375"/>
        <item x="1901"/>
        <item x="7441"/>
        <item x="2594"/>
        <item x="5157"/>
        <item x="3193"/>
        <item x="9511"/>
        <item x="5320"/>
        <item x="2637"/>
        <item x="7766"/>
        <item x="3249"/>
        <item x="9277"/>
        <item x="1080"/>
        <item x="9267"/>
        <item x="3367"/>
        <item x="672"/>
        <item x="8270"/>
        <item x="4511"/>
        <item x="5380"/>
        <item x="4082"/>
        <item x="9218"/>
        <item x="3631"/>
        <item x="3223"/>
        <item x="3076"/>
        <item x="8126"/>
        <item x="3480"/>
        <item x="7380"/>
        <item x="8050"/>
        <item x="2386"/>
        <item x="5239"/>
        <item x="9047"/>
        <item x="9875"/>
        <item x="9714"/>
        <item x="6677"/>
        <item x="2243"/>
        <item x="10362"/>
        <item x="433"/>
        <item x="1043"/>
        <item x="6201"/>
        <item x="9224"/>
        <item x="9801"/>
        <item x="4349"/>
        <item x="1038"/>
        <item x="8421"/>
        <item x="8279"/>
        <item x="1726"/>
        <item x="7386"/>
        <item x="745"/>
        <item x="1951"/>
        <item x="6732"/>
        <item x="6362"/>
        <item x="5589"/>
        <item x="10020"/>
        <item x="8263"/>
        <item x="2915"/>
        <item x="1956"/>
        <item x="1284"/>
        <item x="2338"/>
        <item x="7679"/>
        <item x="72"/>
        <item x="7260"/>
        <item x="5070"/>
        <item x="6806"/>
        <item x="8447"/>
        <item x="3282"/>
        <item x="8177"/>
        <item x="1933"/>
        <item x="5529"/>
        <item x="7235"/>
        <item x="9756"/>
        <item x="6078"/>
        <item x="3941"/>
        <item x="21"/>
        <item x="2365"/>
        <item x="2147"/>
        <item x="9821"/>
        <item x="10840"/>
        <item x="1380"/>
        <item x="9504"/>
        <item x="6787"/>
        <item x="9710"/>
        <item x="5186"/>
        <item x="2306"/>
        <item x="3894"/>
        <item x="1176"/>
        <item x="5459"/>
        <item x="1825"/>
        <item x="421"/>
        <item x="441"/>
        <item x="10069"/>
        <item x="2159"/>
        <item x="8499"/>
        <item x="8548"/>
        <item x="5890"/>
        <item x="1698"/>
        <item x="7990"/>
        <item x="5726"/>
        <item x="3306"/>
        <item x="10066"/>
        <item x="1811"/>
        <item x="6574"/>
        <item x="2468"/>
        <item x="5486"/>
        <item x="548"/>
        <item x="4143"/>
        <item x="3157"/>
        <item x="3534"/>
        <item x="8022"/>
        <item x="8912"/>
        <item x="6878"/>
        <item x="9331"/>
        <item x="8784"/>
        <item x="4523"/>
        <item x="6730"/>
        <item x="653"/>
        <item x="8510"/>
        <item x="3135"/>
        <item x="6967"/>
        <item x="2550"/>
        <item x="2084"/>
        <item x="189"/>
        <item x="1185"/>
        <item x="7903"/>
        <item x="7544"/>
        <item x="1853"/>
        <item x="2325"/>
        <item x="2831"/>
        <item x="7588"/>
        <item x="7457"/>
        <item x="8026"/>
        <item x="2441"/>
        <item x="7126"/>
        <item x="1070"/>
        <item x="9401"/>
        <item x="2735"/>
        <item x="743"/>
        <item x="9627"/>
        <item x="8833"/>
        <item x="7665"/>
        <item x="6068"/>
        <item x="271"/>
        <item x="6366"/>
        <item x="10748"/>
        <item x="93"/>
        <item x="10324"/>
        <item x="10151"/>
        <item x="7373"/>
        <item x="4417"/>
        <item x="8273"/>
        <item x="6181"/>
        <item x="1548"/>
        <item x="4881"/>
        <item x="5781"/>
        <item x="6075"/>
        <item x="10386"/>
        <item x="7986"/>
        <item x="4674"/>
        <item x="6155"/>
        <item x="8652"/>
        <item x="8205"/>
        <item x="8123"/>
        <item x="4831"/>
        <item x="1092"/>
        <item x="233"/>
        <item x="5522"/>
        <item x="3028"/>
        <item x="7409"/>
        <item x="7278"/>
        <item x="851"/>
        <item x="3730"/>
        <item x="5296"/>
        <item x="1344"/>
        <item x="2595"/>
        <item x="7812"/>
        <item x="7129"/>
        <item x="8789"/>
        <item x="5221"/>
        <item x="911"/>
        <item x="4450"/>
        <item x="116"/>
        <item x="1816"/>
        <item x="9582"/>
        <item x="3836"/>
        <item x="1959"/>
        <item x="1405"/>
        <item x="10284"/>
        <item x="9029"/>
        <item x="9616"/>
        <item x="5085"/>
        <item x="8349"/>
        <item x="6816"/>
        <item x="4238"/>
        <item x="4771"/>
        <item x="2372"/>
        <item x="4962"/>
        <item x="9907"/>
        <item x="2201"/>
        <item x="53"/>
        <item x="3222"/>
        <item x="6004"/>
        <item x="8519"/>
        <item x="5401"/>
        <item x="3966"/>
        <item x="3696"/>
        <item x="5323"/>
        <item x="7999"/>
        <item x="7670"/>
        <item x="2268"/>
        <item x="1955"/>
        <item x="7978"/>
        <item x="7192"/>
        <item x="3975"/>
        <item x="8514"/>
        <item x="1802"/>
        <item x="4922"/>
        <item x="5684"/>
        <item x="1685"/>
        <item x="3880"/>
        <item x="1036"/>
        <item x="7365"/>
        <item x="9053"/>
        <item x="5995"/>
        <item x="5686"/>
        <item x="6594"/>
        <item x="4265"/>
        <item x="4644"/>
        <item x="9403"/>
        <item x="2574"/>
        <item x="1314"/>
        <item x="8856"/>
        <item x="4861"/>
        <item x="3837"/>
        <item x="6203"/>
        <item x="2061"/>
        <item x="1680"/>
        <item x="8387"/>
        <item x="9104"/>
        <item x="9004"/>
        <item x="8753"/>
        <item x="5919"/>
        <item x="5642"/>
        <item x="9487"/>
        <item x="8959"/>
        <item x="1596"/>
        <item x="9992"/>
        <item x="1812"/>
        <item x="106"/>
        <item x="5425"/>
        <item x="7592"/>
        <item x="6625"/>
        <item x="7789"/>
        <item x="8068"/>
        <item x="4480"/>
        <item x="9876"/>
        <item x="6426"/>
        <item x="6414"/>
        <item x="7157"/>
        <item x="3771"/>
        <item x="408"/>
        <item x="1072"/>
        <item x="7282"/>
        <item x="2696"/>
        <item x="3621"/>
        <item x="6339"/>
        <item x="1571"/>
        <item x="6452"/>
        <item x="5513"/>
        <item x="5294"/>
        <item x="8993"/>
        <item x="10031"/>
        <item x="6116"/>
        <item x="8503"/>
        <item x="10424"/>
        <item x="43"/>
        <item x="5629"/>
        <item x="10164"/>
        <item x="1541"/>
        <item x="1042"/>
        <item x="9290"/>
        <item x="10766"/>
        <item x="2683"/>
        <item x="10913"/>
        <item x="4272"/>
        <item x="1644"/>
        <item x="2156"/>
        <item x="2661"/>
        <item x="3721"/>
        <item x="9588"/>
        <item x="4101"/>
        <item x="6632"/>
        <item x="4461"/>
        <item x="7319"/>
        <item x="9003"/>
        <item x="8342"/>
        <item x="3884"/>
        <item x="5511"/>
        <item x="8780"/>
        <item x="1558"/>
        <item x="9934"/>
        <item x="92"/>
        <item x="8547"/>
        <item x="5417"/>
        <item x="446"/>
        <item x="1098"/>
        <item x="5755"/>
        <item x="5375"/>
        <item x="9258"/>
        <item x="10303"/>
        <item x="6923"/>
        <item x="3921"/>
        <item x="4821"/>
        <item x="3166"/>
        <item x="6215"/>
        <item x="1411"/>
        <item x="4527"/>
        <item x="889"/>
        <item x="599"/>
        <item x="9309"/>
        <item x="655"/>
        <item x="9376"/>
        <item x="8407"/>
        <item x="8530"/>
        <item x="9515"/>
        <item x="9901"/>
        <item x="6743"/>
        <item x="8936"/>
        <item x="5531"/>
        <item x="2820"/>
        <item x="8937"/>
        <item x="9500"/>
        <item x="2768"/>
        <item x="6510"/>
        <item x="6519"/>
        <item x="423"/>
        <item x="96"/>
        <item x="7926"/>
        <item x="9981"/>
        <item x="8560"/>
        <item x="817"/>
        <item x="849"/>
        <item x="7639"/>
        <item x="9209"/>
        <item x="9722"/>
        <item x="10304"/>
        <item x="6239"/>
        <item x="9187"/>
        <item x="654"/>
        <item x="2485"/>
        <item x="7465"/>
        <item x="9841"/>
        <item x="8340"/>
        <item x="2985"/>
        <item x="2628"/>
        <item x="7087"/>
        <item x="205"/>
        <item x="9848"/>
        <item x="5199"/>
        <item x="7636"/>
        <item x="986"/>
        <item x="2760"/>
        <item x="238"/>
        <item x="1634"/>
        <item x="1470"/>
        <item x="6415"/>
        <item x="576"/>
        <item x="1246"/>
        <item x="3173"/>
        <item x="1054"/>
        <item x="8067"/>
        <item x="2071"/>
        <item x="549"/>
        <item x="1023"/>
        <item x="8470"/>
        <item x="6389"/>
        <item x="10472"/>
        <item x="5216"/>
        <item x="8554"/>
        <item x="1122"/>
        <item x="2726"/>
        <item x="1509"/>
        <item x="9127"/>
        <item x="5598"/>
        <item x="7333"/>
        <item x="4959"/>
        <item x="4529"/>
        <item x="3378"/>
        <item x="1393"/>
        <item x="303"/>
        <item x="6099"/>
        <item x="3968"/>
        <item x="506"/>
        <item x="10780"/>
        <item x="4611"/>
        <item x="9553"/>
        <item x="10000"/>
        <item x="304"/>
        <item x="8134"/>
        <item x="3660"/>
        <item x="4796"/>
        <item x="7923"/>
        <item x="2887"/>
        <item x="8874"/>
        <item x="10674"/>
        <item x="7447"/>
        <item x="6123"/>
        <item x="3111"/>
        <item x="3461"/>
        <item x="8485"/>
        <item x="5699"/>
        <item x="7058"/>
        <item x="6101"/>
        <item x="8766"/>
        <item x="10811"/>
        <item x="6189"/>
        <item x="1859"/>
        <item x="7526"/>
        <item x="2185"/>
        <item x="566"/>
        <item x="6332"/>
        <item x="8964"/>
        <item x="1508"/>
        <item x="6659"/>
        <item x="6369"/>
        <item x="4904"/>
        <item x="8097"/>
        <item x="8762"/>
        <item x="7565"/>
        <item x="4338"/>
        <item x="9497"/>
        <item x="4282"/>
        <item x="6261"/>
        <item x="3594"/>
        <item x="2086"/>
        <item x="2850"/>
        <item x="1077"/>
        <item x="10781"/>
        <item x="7364"/>
        <item x="9214"/>
        <item x="7623"/>
        <item x="1125"/>
        <item x="7137"/>
        <item x="3384"/>
        <item x="153"/>
        <item x="10019"/>
        <item x="5620"/>
        <item x="6528"/>
        <item x="8520"/>
        <item x="9930"/>
        <item x="7747"/>
        <item x="1163"/>
        <item x="1611"/>
        <item x="117"/>
        <item x="8212"/>
        <item x="968"/>
        <item x="3264"/>
        <item x="5647"/>
        <item x="2521"/>
        <item x="314"/>
        <item x="3793"/>
        <item x="9898"/>
        <item x="6909"/>
        <item x="10162"/>
        <item x="2938"/>
        <item x="3387"/>
        <item x="5304"/>
        <item x="6564"/>
        <item x="7423"/>
        <item x="1248"/>
        <item x="5557"/>
        <item x="4448"/>
        <item x="2453"/>
        <item x="703"/>
        <item x="4965"/>
        <item x="427"/>
        <item x="5813"/>
        <item x="138"/>
        <item x="660"/>
        <item x="4311"/>
        <item x="7261"/>
        <item x="340"/>
        <item x="6662"/>
        <item x="10396"/>
        <item x="4054"/>
        <item x="260"/>
        <item x="5709"/>
        <item x="2796"/>
        <item x="1500"/>
        <item x="2576"/>
        <item x="723"/>
        <item x="863"/>
        <item x="8717"/>
        <item x="1961"/>
        <item x="8759"/>
        <item x="8561"/>
        <item x="8626"/>
        <item x="5419"/>
        <item x="935"/>
        <item x="8488"/>
        <item x="7888"/>
        <item x="8881"/>
        <item x="2064"/>
        <item x="10449"/>
        <item x="1049"/>
        <item x="10390"/>
        <item x="1388"/>
        <item x="540"/>
        <item x="3500"/>
        <item x="3515"/>
        <item x="2438"/>
        <item x="9516"/>
        <item x="6877"/>
        <item x="1562"/>
        <item x="3261"/>
        <item x="6316"/>
        <item x="3893"/>
        <item x="4471"/>
        <item x="6590"/>
        <item x="2145"/>
        <item x="9921"/>
        <item x="4165"/>
        <item x="3868"/>
        <item x="1602"/>
        <item x="1007"/>
        <item x="4785"/>
        <item x="638"/>
        <item x="3272"/>
        <item x="1818"/>
        <item x="2740"/>
        <item x="7900"/>
        <item x="10454"/>
        <item x="5949"/>
        <item x="5923"/>
        <item x="8848"/>
        <item x="7501"/>
        <item x="5800"/>
        <item x="6112"/>
        <item x="2119"/>
        <item x="7524"/>
        <item x="9725"/>
        <item x="2477"/>
        <item x="8425"/>
        <item x="3196"/>
        <item x="4792"/>
        <item x="9937"/>
        <item x="929"/>
        <item x="5392"/>
        <item x="5950"/>
        <item x="781"/>
        <item x="2235"/>
        <item x="6310"/>
        <item x="9632"/>
        <item x="9081"/>
        <item x="7228"/>
        <item x="5623"/>
        <item x="4944"/>
        <item x="3260"/>
        <item x="9451"/>
        <item x="1565"/>
        <item x="6589"/>
        <item x="3553"/>
        <item x="6805"/>
        <item x="121"/>
        <item x="999"/>
        <item x="2182"/>
        <item x="3620"/>
        <item x="8598"/>
        <item x="2568"/>
        <item x="10512"/>
        <item x="1920"/>
        <item x="6700"/>
        <item x="1619"/>
        <item x="3618"/>
        <item x="1273"/>
        <item x="10410"/>
        <item x="7344"/>
        <item x="9097"/>
        <item x="2192"/>
        <item x="7494"/>
        <item x="2003"/>
        <item x="5895"/>
        <item x="2842"/>
        <item x="9967"/>
        <item x="10086"/>
        <item x="3700"/>
        <item x="6456"/>
        <item x="2481"/>
        <item x="1305"/>
        <item x="2687"/>
        <item x="3876"/>
        <item x="1765"/>
        <item x="2341"/>
        <item x="6514"/>
        <item x="9398"/>
        <item x="2891"/>
        <item x="6439"/>
        <item x="3875"/>
        <item x="3647"/>
        <item x="10641"/>
        <item x="10822"/>
        <item x="9133"/>
        <item x="8409"/>
        <item x="7889"/>
        <item x="6777"/>
        <item x="9565"/>
        <item x="6158"/>
        <item x="7849"/>
        <item x="8179"/>
        <item x="5507"/>
        <item x="6206"/>
        <item x="1915"/>
        <item x="9420"/>
        <item x="6635"/>
        <item x="6924"/>
        <item x="4313"/>
        <item x="5681"/>
        <item x="4927"/>
        <item x="124"/>
        <item x="7239"/>
        <item x="6874"/>
        <item x="3438"/>
        <item x="10330"/>
        <item x="7429"/>
        <item x="6765"/>
        <item x="7070"/>
        <item x="8437"/>
        <item x="1678"/>
        <item x="4416"/>
        <item x="777"/>
        <item x="9486"/>
        <item x="892"/>
        <item x="3128"/>
        <item x="6192"/>
        <item x="10847"/>
        <item x="64"/>
        <item x="4692"/>
        <item x="8312"/>
        <item x="1887"/>
        <item x="518"/>
        <item x="9117"/>
        <item x="7393"/>
        <item x="10546"/>
        <item x="4961"/>
        <item x="6057"/>
        <item x="2077"/>
        <item x="545"/>
        <item x="6363"/>
        <item x="4563"/>
        <item x="10749"/>
        <item x="9540"/>
        <item x="1927"/>
        <item x="7824"/>
        <item x="2727"/>
        <item x="5678"/>
        <item x="4241"/>
        <item x="6122"/>
        <item x="10685"/>
        <item x="9774"/>
        <item x="8061"/>
        <item x="7363"/>
        <item x="2655"/>
        <item x="6838"/>
        <item x="4080"/>
        <item x="4639"/>
        <item x="4277"/>
        <item x="7392"/>
        <item x="679"/>
        <item x="6810"/>
        <item x="5690"/>
        <item x="10210"/>
        <item x="5156"/>
        <item x="4829"/>
        <item x="3197"/>
        <item x="10819"/>
        <item x="10856"/>
        <item x="3769"/>
        <item x="2188"/>
        <item x="3086"/>
        <item x="2200"/>
        <item x="5183"/>
        <item x="9542"/>
        <item x="2520"/>
        <item x="10473"/>
        <item x="3164"/>
        <item x="2823"/>
        <item x="5736"/>
        <item x="10364"/>
        <item x="1627"/>
        <item x="1750"/>
        <item x="3663"/>
        <item x="1460"/>
        <item x="626"/>
        <item x="5906"/>
        <item x="4954"/>
        <item x="1119"/>
        <item x="7737"/>
        <item x="258"/>
        <item x="4029"/>
        <item x="10874"/>
        <item x="2622"/>
        <item x="9733"/>
        <item x="7752"/>
        <item x="4765"/>
        <item x="6103"/>
        <item x="1872"/>
        <item x="868"/>
        <item x="5716"/>
        <item x="6246"/>
        <item x="6385"/>
        <item x="2377"/>
        <item x="5010"/>
        <item x="6721"/>
        <item x="9034"/>
        <item x="965"/>
        <item x="5230"/>
        <item x="3813"/>
        <item x="5083"/>
        <item x="2961"/>
        <item x="4058"/>
        <item x="5046"/>
        <item x="1506"/>
        <item x="5291"/>
        <item x="5177"/>
        <item x="6891"/>
        <item x="708"/>
        <item x="976"/>
        <item x="9762"/>
        <item x="3873"/>
        <item x="378"/>
        <item x="9635"/>
        <item x="1253"/>
        <item x="5920"/>
        <item x="8879"/>
        <item x="10339"/>
        <item x="8138"/>
        <item x="3251"/>
        <item x="3469"/>
        <item x="3560"/>
        <item x="2403"/>
        <item x="8040"/>
        <item x="10495"/>
        <item x="9343"/>
        <item x="2710"/>
        <item x="7985"/>
        <item x="4393"/>
        <item x="324"/>
        <item x="2824"/>
        <item x="6826"/>
        <item x="3354"/>
        <item x="4048"/>
        <item x="1696"/>
        <item x="6270"/>
        <item x="3862"/>
        <item x="2299"/>
        <item x="8170"/>
        <item x="285"/>
        <item x="8450"/>
        <item x="4880"/>
        <item x="8163"/>
        <item x="4263"/>
        <item x="10751"/>
        <item x="5129"/>
        <item x="10214"/>
        <item x="4656"/>
        <item x="6859"/>
        <item x="8162"/>
        <item x="3283"/>
        <item x="7184"/>
        <item x="3275"/>
        <item x="5467"/>
        <item x="10715"/>
        <item x="7114"/>
        <item x="7300"/>
        <item x="175"/>
        <item x="3570"/>
        <item x="10709"/>
        <item x="10461"/>
        <item x="4430"/>
        <item x="9832"/>
        <item x="3965"/>
        <item x="6627"/>
        <item x="5668"/>
        <item x="3610"/>
        <item x="3559"/>
        <item x="6022"/>
        <item x="3337"/>
        <item x="8553"/>
        <item x="2826"/>
        <item x="9082"/>
        <item x="7581"/>
        <item x="881"/>
        <item x="3555"/>
        <item x="5395"/>
        <item x="8951"/>
        <item x="302"/>
        <item x="7846"/>
        <item x="8692"/>
        <item x="7881"/>
        <item x="4214"/>
        <item x="2194"/>
        <item x="4695"/>
        <item x="1069"/>
        <item x="6304"/>
        <item x="3101"/>
        <item x="8697"/>
        <item x="10526"/>
        <item x="7253"/>
        <item x="5494"/>
        <item x="6864"/>
        <item x="8133"/>
        <item x="5777"/>
        <item x="1778"/>
        <item x="5470"/>
        <item x="2094"/>
        <item x="9222"/>
        <item x="4077"/>
        <item x="8331"/>
        <item x="8832"/>
        <item x="4571"/>
        <item x="5682"/>
        <item x="6121"/>
        <item x="10062"/>
        <item x="8942"/>
        <item x="520"/>
        <item x="5685"/>
        <item x="5246"/>
        <item x="5987"/>
        <item x="8512"/>
        <item x="9945"/>
        <item x="4289"/>
        <item x="6457"/>
        <item x="3099"/>
        <item x="948"/>
        <item x="8230"/>
        <item x="5550"/>
        <item x="2987"/>
        <item x="2910"/>
        <item x="3162"/>
        <item x="8382"/>
        <item x="2688"/>
        <item x="1137"/>
        <item x="8046"/>
        <item x="10645"/>
        <item x="4353"/>
        <item x="10658"/>
        <item x="2947"/>
        <item x="2814"/>
        <item x="1061"/>
        <item x="4679"/>
        <item x="3909"/>
        <item x="4434"/>
        <item x="7609"/>
        <item x="4064"/>
        <item x="1710"/>
        <item x="10832"/>
        <item x="7787"/>
        <item x="4916"/>
        <item x="7106"/>
        <item x="4403"/>
        <item x="7172"/>
        <item x="1586"/>
        <item x="9533"/>
        <item x="4475"/>
        <item x="6714"/>
        <item x="7788"/>
        <item x="10810"/>
        <item x="9731"/>
        <item x="2144"/>
        <item x="10355"/>
        <item x="1172"/>
        <item x="2241"/>
        <item x="3747"/>
        <item x="10288"/>
        <item x="8431"/>
        <item x="3767"/>
        <item x="8079"/>
        <item x="3900"/>
        <item x="330"/>
        <item x="3924"/>
        <item x="1272"/>
        <item x="614"/>
        <item x="5493"/>
        <item x="4298"/>
        <item x="1724"/>
        <item x="5020"/>
        <item x="5326"/>
        <item x="10407"/>
        <item x="7782"/>
        <item x="8202"/>
        <item x="8988"/>
        <item x="3005"/>
        <item x="3706"/>
        <item x="3303"/>
        <item x="4724"/>
        <item x="5526"/>
        <item x="4936"/>
        <item x="2917"/>
        <item x="7911"/>
        <item x="10884"/>
        <item x="10418"/>
        <item x="4036"/>
        <item x="6892"/>
        <item x="1972"/>
        <item x="1322"/>
        <item x="5706"/>
        <item x="6148"/>
        <item x="5038"/>
        <item x="2327"/>
        <item x="3084"/>
        <item x="2560"/>
        <item x="3619"/>
        <item x="6896"/>
        <item x="8091"/>
        <item x="7943"/>
        <item x="1434"/>
        <item x="2834"/>
        <item x="9978"/>
        <item x="7610"/>
        <item x="7085"/>
        <item x="10093"/>
        <item x="8990"/>
        <item x="6059"/>
        <item x="4773"/>
        <item x="1026"/>
        <item x="6604"/>
        <item x="10885"/>
        <item x="1095"/>
        <item x="5823"/>
        <item x="3089"/>
        <item x="2444"/>
        <item x="9637"/>
        <item x="938"/>
        <item x="4184"/>
        <item x="10655"/>
        <item x="3504"/>
        <item x="4457"/>
        <item x="9767"/>
        <item x="6812"/>
        <item x="2198"/>
        <item x="1050"/>
        <item x="2180"/>
        <item x="7886"/>
        <item x="3407"/>
        <item x="9149"/>
        <item x="2132"/>
        <item x="2629"/>
        <item x="6353"/>
        <item x="9799"/>
        <item x="2590"/>
        <item x="332"/>
        <item x="9335"/>
        <item x="7389"/>
        <item x="4370"/>
        <item x="1228"/>
        <item x="361"/>
        <item x="9347"/>
        <item x="4691"/>
        <item x="9508"/>
        <item x="5108"/>
        <item x="10028"/>
        <item x="479"/>
        <item x="9010"/>
        <item x="6895"/>
        <item x="8266"/>
        <item x="7498"/>
        <item x="3194"/>
        <item x="4828"/>
        <item x="3548"/>
        <item x="9050"/>
        <item x="9100"/>
        <item x="6165"/>
        <item x="2254"/>
        <item x="10118"/>
        <item x="3373"/>
        <item x="9566"/>
        <item x="57"/>
        <item x="1646"/>
        <item x="2897"/>
        <item x="2931"/>
        <item x="2728"/>
        <item x="5309"/>
        <item x="9119"/>
        <item x="9077"/>
        <item x="6682"/>
        <item x="2478"/>
        <item x="9708"/>
        <item x="6066"/>
        <item x="3939"/>
        <item x="7180"/>
        <item x="5384"/>
        <item x="5821"/>
        <item x="6876"/>
        <item x="4414"/>
        <item x="6162"/>
        <item x="1516"/>
        <item x="9521"/>
        <item x="9197"/>
        <item x="1485"/>
        <item x="6831"/>
        <item x="1663"/>
        <item x="9183"/>
        <item x="6643"/>
        <item x="4396"/>
        <item x="420"/>
        <item x="8621"/>
        <item x="1553"/>
        <item x="9015"/>
        <item x="5514"/>
        <item x="4532"/>
        <item x="2598"/>
        <item x="509"/>
        <item x="7378"/>
        <item x="4750"/>
        <item x="7799"/>
        <item x="2663"/>
        <item x="9345"/>
        <item x="10660"/>
        <item x="2253"/>
        <item x="3828"/>
        <item x="6110"/>
        <item x="2731"/>
        <item x="1561"/>
        <item x="2085"/>
        <item x="5671"/>
        <item x="1578"/>
        <item x="8369"/>
        <item x="6897"/>
        <item x="6355"/>
        <item x="8889"/>
        <item x="10127"/>
        <item x="6236"/>
        <item x="4060"/>
        <item x="8234"/>
        <item x="7901"/>
        <item x="9323"/>
        <item x="262"/>
        <item x="1282"/>
        <item x="9695"/>
        <item x="8682"/>
        <item x="2865"/>
        <item x="3374"/>
        <item x="3475"/>
        <item x="1431"/>
        <item x="4308"/>
        <item x="4960"/>
        <item x="8755"/>
        <item x="2295"/>
        <item x="9145"/>
        <item x="6801"/>
        <item x="5389"/>
        <item x="4596"/>
        <item x="236"/>
        <item x="2890"/>
        <item x="5942"/>
        <item x="9276"/>
        <item x="1016"/>
        <item x="8149"/>
        <item x="10848"/>
        <item x="9851"/>
        <item x="1242"/>
        <item x="3854"/>
        <item x="6168"/>
        <item x="6124"/>
        <item x="1162"/>
        <item x="3441"/>
        <item x="5173"/>
        <item x="7385"/>
        <item x="687"/>
        <item x="3132"/>
        <item x="6879"/>
        <item x="10115"/>
        <item x="3551"/>
        <item x="8633"/>
        <item x="584"/>
        <item x="374"/>
        <item x="1856"/>
        <item x="9"/>
        <item x="977"/>
        <item x="2476"/>
        <item x="6613"/>
        <item x="2905"/>
        <item x="2256"/>
        <item x="7625"/>
        <item x="4746"/>
        <item x="2715"/>
        <item x="6562"/>
        <item x="9259"/>
        <item x="10531"/>
        <item x="5689"/>
        <item x="8961"/>
        <item x="4366"/>
        <item x="5905"/>
        <item x="8032"/>
        <item x="10578"/>
        <item x="8229"/>
        <item x="10693"/>
        <item x="2877"/>
        <item x="1880"/>
        <item x="4478"/>
        <item x="7647"/>
        <item x="7558"/>
        <item x="3324"/>
        <item x="1946"/>
        <item x="4049"/>
        <item x="8080"/>
        <item x="10728"/>
        <item x="7633"/>
        <item x="105"/>
        <item x="6781"/>
        <item x="6903"/>
        <item x="7248"/>
        <item x="1430"/>
        <item x="9412"/>
        <item x="10010"/>
        <item x="10254"/>
        <item x="3010"/>
        <item x="5796"/>
        <item x="8367"/>
        <item x="975"/>
        <item x="8619"/>
        <item x="6202"/>
        <item x="624"/>
        <item x="1033"/>
        <item x="10666"/>
        <item x="1892"/>
        <item x="5704"/>
        <item x="2830"/>
        <item x="4329"/>
        <item x="1626"/>
        <item x="3820"/>
        <item x="8167"/>
        <item x="5601"/>
        <item x="7671"/>
        <item x="9466"/>
        <item x="250"/>
        <item x="1911"/>
        <item x="8671"/>
        <item x="818"/>
        <item x="3090"/>
        <item x="8653"/>
        <item x="8371"/>
        <item x="6447"/>
        <item x="6431"/>
        <item x="860"/>
        <item x="4560"/>
        <item x="9979"/>
        <item x="211"/>
        <item x="4929"/>
        <item x="4293"/>
        <item x="264"/>
        <item x="10759"/>
        <item x="257"/>
        <item x="3931"/>
        <item x="5433"/>
        <item x="9680"/>
        <item x="7939"/>
        <item x="5730"/>
        <item x="7186"/>
        <item x="4617"/>
        <item x="4998"/>
        <item x="3270"/>
        <item x="601"/>
        <item x="9586"/>
        <item x="5521"/>
        <item x="7892"/>
        <item x="7424"/>
        <item x="1885"/>
        <item x="6849"/>
        <item x="6901"/>
        <item x="7289"/>
        <item x="7339"/>
        <item x="5968"/>
        <item x="3335"/>
        <item x="6152"/>
        <item x="9165"/>
        <item x="6090"/>
        <item x="4269"/>
        <item x="65"/>
        <item x="10951"/>
        <item x="8290"/>
        <item x="10755"/>
        <item x="798"/>
        <item x="9737"/>
        <item x="2894"/>
        <item x="4813"/>
        <item x="1510"/>
        <item x="5132"/>
        <item x="9726"/>
        <item x="4902"/>
        <item x="656"/>
        <item x="9016"/>
        <item x="10152"/>
        <item x="1824"/>
        <item x="6011"/>
        <item x="5544"/>
        <item x="3082"/>
        <item x="6669"/>
        <item x="5087"/>
        <item x="10597"/>
        <item x="9411"/>
        <item x="8161"/>
        <item x="1463"/>
        <item x="10356"/>
        <item x="9490"/>
        <item x="4700"/>
        <item x="2273"/>
        <item x="2853"/>
        <item x="2023"/>
        <item x="7756"/>
        <item x="4668"/>
        <item x="6945"/>
        <item x="680"/>
        <item x="10173"/>
        <item x="7773"/>
        <item x="10744"/>
        <item x="1178"/>
        <item x="10384"/>
        <item x="5133"/>
        <item x="9922"/>
        <item x="7706"/>
        <item x="5899"/>
        <item x="8236"/>
        <item x="7650"/>
        <item x="9453"/>
        <item x="2302"/>
        <item x="5641"/>
        <item x="960"/>
        <item x="8014"/>
        <item x="5444"/>
        <item x="8403"/>
        <item x="1832"/>
        <item x="222"/>
        <item x="2297"/>
        <item x="6359"/>
        <item x="1524"/>
        <item x="646"/>
        <item x="10689"/>
        <item x="8075"/>
        <item x="10839"/>
        <item x="9075"/>
        <item x="10813"/>
        <item x="6737"/>
        <item x="8380"/>
        <item x="3645"/>
        <item x="9362"/>
        <item x="8658"/>
        <item x="2282"/>
        <item x="8691"/>
        <item x="7531"/>
        <item x="4604"/>
        <item x="9433"/>
        <item x="3744"/>
        <item x="2330"/>
        <item x="5631"/>
        <item x="9176"/>
        <item x="3661"/>
        <item x="144"/>
        <item x="6083"/>
        <item x="10251"/>
        <item x="10525"/>
        <item x="2242"/>
        <item x="2896"/>
        <item x="10720"/>
        <item x="4137"/>
        <item x="3713"/>
        <item x="3797"/>
        <item x="740"/>
        <item x="4328"/>
        <item x="2750"/>
        <item x="5518"/>
        <item x="4584"/>
        <item x="6044"/>
        <item x="9884"/>
        <item x="5276"/>
        <item x="5084"/>
        <item x="905"/>
        <item x="6741"/>
        <item x="1211"/>
        <item x="6672"/>
        <item x="1926"/>
        <item x="7404"/>
        <item x="7563"/>
        <item x="7321"/>
        <item x="9192"/>
        <item x="1053"/>
        <item x="3043"/>
        <item x="5619"/>
        <item x="1752"/>
        <item x="9613"/>
        <item x="9564"/>
        <item x="6656"/>
        <item x="4383"/>
        <item x="5040"/>
        <item x="10388"/>
        <item x="594"/>
        <item x="3191"/>
        <item x="6997"/>
        <item x="1570"/>
        <item x="8820"/>
        <item x="671"/>
        <item x="8771"/>
        <item x="904"/>
        <item x="6251"/>
        <item x="3599"/>
        <item x="2054"/>
        <item x="4002"/>
        <item x="9828"/>
        <item x="7630"/>
        <item x="7815"/>
        <item x="6247"/>
        <item x="4778"/>
        <item x="5317"/>
        <item x="10050"/>
        <item x="8491"/>
        <item x="2733"/>
        <item x="4090"/>
        <item x="5302"/>
        <item x="9503"/>
        <item x="4105"/>
        <item x="8191"/>
        <item x="9644"/>
        <item x="7123"/>
        <item x="8377"/>
        <item x="2318"/>
        <item x="1630"/>
        <item x="9571"/>
        <item x="10958"/>
        <item x="319"/>
        <item x="10679"/>
        <item x="10042"/>
        <item x="3680"/>
        <item x="8743"/>
        <item x="9425"/>
        <item x="8280"/>
        <item x="7508"/>
        <item x="1377"/>
        <item x="10043"/>
        <item x="5501"/>
        <item x="7948"/>
        <item x="2502"/>
        <item x="8254"/>
        <item x="552"/>
        <item x="5630"/>
        <item x="3428"/>
        <item x="1490"/>
        <item x="4207"/>
        <item x="3869"/>
        <item x="240"/>
        <item x="9973"/>
        <item x="9920"/>
        <item x="9806"/>
        <item x="4389"/>
        <item x="4687"/>
        <item x="6222"/>
        <item x="7255"/>
        <item x="10922"/>
        <item x="9182"/>
        <item x="87"/>
        <item x="5873"/>
        <item x="4693"/>
        <item x="6503"/>
        <item x="3436"/>
        <item x="6501"/>
        <item x="1217"/>
        <item x="4053"/>
        <item x="2312"/>
        <item x="6315"/>
        <item x="7345"/>
        <item x="8915"/>
        <item x="1527"/>
        <item x="4208"/>
        <item x="1480"/>
        <item x="5792"/>
        <item x="6969"/>
        <item x="4964"/>
        <item x="5867"/>
        <item x="2570"/>
        <item x="6454"/>
        <item x="268"/>
        <item x="7377"/>
        <item x="3353"/>
        <item x="981"/>
        <item x="386"/>
        <item x="1469"/>
        <item x="3179"/>
        <item x="10764"/>
        <item x="2423"/>
        <item x="952"/>
        <item x="10855"/>
        <item x="4104"/>
        <item x="9232"/>
        <item x="3524"/>
        <item x="6197"/>
        <item x="8089"/>
        <item x="3300"/>
        <item x="9327"/>
        <item x="8509"/>
        <item x="7001"/>
        <item x="1937"/>
        <item x="2484"/>
        <item x="5452"/>
        <item x="5352"/>
        <item x="4424"/>
        <item x="10395"/>
        <item x="6379"/>
        <item x="10484"/>
        <item x="1301"/>
        <item x="4314"/>
        <item x="6655"/>
        <item x="2852"/>
        <item x="577"/>
        <item x="6843"/>
        <item x="9024"/>
        <item x="3404"/>
        <item x="6947"/>
        <item x="1278"/>
        <item x="10532"/>
        <item x="8869"/>
        <item x="5298"/>
        <item x="3829"/>
        <item x="8922"/>
        <item x="6427"/>
        <item x="7214"/>
        <item x="8189"/>
        <item x="5011"/>
        <item x="1174"/>
        <item x="3827"/>
        <item x="6352"/>
        <item x="2525"/>
        <item x="6072"/>
        <item x="5910"/>
        <item x="6814"/>
        <item x="9879"/>
        <item x="2584"/>
        <item x="4919"/>
        <item x="9381"/>
        <item x="1183"/>
        <item x="10110"/>
        <item x="7664"/>
        <item x="1852"/>
        <item x="8193"/>
        <item x="1309"/>
        <item x="10305"/>
        <item x="8344"/>
        <item x="4707"/>
        <item x="4788"/>
        <item x="3488"/>
        <item x="2205"/>
        <item x="4401"/>
        <item x="9994"/>
        <item x="4127"/>
        <item x="1198"/>
        <item x="528"/>
        <item x="5732"/>
        <item x="4491"/>
        <item x="2011"/>
        <item x="8956"/>
        <item x="4520"/>
        <item x="5179"/>
        <item x="8606"/>
        <item x="1048"/>
        <item x="7919"/>
        <item x="6507"/>
        <item x="9761"/>
        <item x="280"/>
        <item x="10460"/>
        <item x="5618"/>
        <item x="2415"/>
        <item x="4500"/>
        <item x="58"/>
        <item x="8255"/>
        <item x="5561"/>
        <item x="2745"/>
        <item x="3541"/>
        <item x="5610"/>
        <item x="7196"/>
        <item x="9220"/>
        <item x="4087"/>
        <item x="5411"/>
        <item x="2089"/>
        <item x="5223"/>
        <item x="3451"/>
        <item x="8738"/>
        <item x="9174"/>
        <item x="7945"/>
        <item x="4232"/>
        <item x="4119"/>
        <item x="4226"/>
        <item x="3634"/>
        <item x="6994"/>
        <item x="10657"/>
        <item x="6989"/>
        <item x="8502"/>
        <item x="2504"/>
        <item x="2775"/>
        <item x="10206"/>
        <item x="2854"/>
        <item x="4016"/>
        <item x="9431"/>
        <item x="5805"/>
        <item x="9606"/>
        <item x="8749"/>
        <item x="6086"/>
        <item x="4570"/>
        <item x="4512"/>
        <item x="9842"/>
        <item x="8605"/>
        <item x="8651"/>
        <item x="2635"/>
        <item x="980"/>
        <item x="1015"/>
        <item x="3982"/>
        <item x="5612"/>
        <item x="6854"/>
        <item x="5340"/>
        <item x="6258"/>
        <item x="10200"/>
        <item x="6142"/>
        <item x="3233"/>
        <item x="9810"/>
        <item x="9633"/>
        <item x="1336"/>
        <item x="4905"/>
        <item x="419"/>
        <item x="6035"/>
        <item x="2211"/>
        <item x="1468"/>
        <item x="7132"/>
        <item x="1908"/>
        <item x="6025"/>
        <item x="5688"/>
        <item x="8518"/>
        <item x="2966"/>
        <item x="7912"/>
        <item x="10189"/>
        <item x="8562"/>
        <item x="8742"/>
        <item x="3648"/>
        <item x="10270"/>
        <item x="5675"/>
        <item x="8373"/>
        <item x="255"/>
        <item x="9252"/>
        <item x="7309"/>
        <item x="7347"/>
        <item x="2439"/>
        <item x="2197"/>
        <item x="5165"/>
        <item x="9575"/>
        <item x="7163"/>
        <item x="1580"/>
        <item x="6530"/>
        <item x="5757"/>
        <item x="6830"/>
        <item x="7710"/>
        <item x="10701"/>
        <item x="3383"/>
        <item x="4297"/>
        <item x="4234"/>
        <item x="10008"/>
        <item x="4513"/>
        <item x="97"/>
        <item x="5253"/>
        <item x="5316"/>
        <item x="5421"/>
        <item x="4652"/>
        <item x="1858"/>
        <item x="9659"/>
        <item x="10584"/>
        <item x="7872"/>
        <item x="1624"/>
        <item x="1105"/>
        <item x="9867"/>
        <item x="7732"/>
        <item x="9030"/>
        <item x="8142"/>
        <item x="5523"/>
        <item x="7801"/>
        <item x="6526"/>
        <item x="3556"/>
        <item x="7513"/>
        <item x="4028"/>
        <item x="10514"/>
        <item x="1398"/>
        <item x="7177"/>
        <item x="6301"/>
        <item x="3318"/>
        <item x="7207"/>
        <item x="5295"/>
        <item x="5828"/>
        <item x="3816"/>
        <item x="8973"/>
        <item x="4713"/>
        <item x="3679"/>
        <item x="6045"/>
        <item x="5578"/>
        <item x="6383"/>
        <item x="3642"/>
        <item x="8203"/>
        <item x="249"/>
        <item x="6455"/>
        <item x="5831"/>
        <item x="3805"/>
        <item x="2886"/>
        <item x="45"/>
        <item x="5079"/>
        <item x="1203"/>
        <item x="7013"/>
        <item x="6242"/>
        <item x="7269"/>
        <item x="28"/>
        <item x="727"/>
        <item x="158"/>
        <item x="9157"/>
        <item x="89"/>
        <item x="7307"/>
        <item x="1220"/>
        <item x="5203"/>
        <item x="9896"/>
        <item x="7626"/>
        <item x="122"/>
        <item x="4456"/>
        <item x="5865"/>
        <item x="3187"/>
        <item x="1182"/>
        <item x="760"/>
        <item x="3928"/>
        <item x="2058"/>
        <item x="7216"/>
        <item x="4310"/>
        <item x="6230"/>
        <item x="10292"/>
        <item x="6727"/>
        <item x="8921"/>
        <item x="3075"/>
        <item x="5365"/>
        <item x="10478"/>
        <item x="7099"/>
        <item x="2313"/>
        <item x="9584"/>
        <item x="9472"/>
        <item x="9184"/>
        <item x="2309"/>
        <item x="8657"/>
        <item x="2247"/>
        <item x="2839"/>
        <item x="1621"/>
        <item x="2872"/>
        <item x="3670"/>
        <item x="2021"/>
        <item x="1392"/>
        <item x="1504"/>
        <item x="906"/>
        <item x="3047"/>
        <item x="1971"/>
        <item x="3255"/>
        <item x="2329"/>
        <item x="3142"/>
        <item x="3810"/>
        <item x="7479"/>
        <item x="7250"/>
        <item x="6837"/>
        <item x="5702"/>
        <item x="7672"/>
        <item x="10893"/>
        <item x="3458"/>
        <item x="10716"/>
        <item x="8781"/>
        <item x="644"/>
        <item x="10097"/>
        <item x="10241"/>
        <item x="8103"/>
        <item x="2162"/>
        <item x="242"/>
        <item x="3309"/>
        <item x="4572"/>
        <item x="1386"/>
        <item x="2466"/>
        <item x="6130"/>
        <item x="4438"/>
        <item x="6525"/>
        <item x="9909"/>
        <item x="3522"/>
        <item x="6048"/>
        <item x="9058"/>
        <item x="9303"/>
        <item x="5670"/>
        <item x="4810"/>
        <item x="9023"/>
        <item x="7495"/>
        <item x="3185"/>
        <item x="2766"/>
        <item x="5350"/>
        <item x="3147"/>
        <item x="5193"/>
        <item x="8917"/>
        <item x="8903"/>
        <item x="3027"/>
        <item x="3205"/>
        <item x="1071"/>
        <item x="32"/>
        <item x="8429"/>
        <item x="5105"/>
        <item x="7469"/>
        <item x="3321"/>
        <item x="4273"/>
        <item x="5879"/>
        <item x="9598"/>
        <item x="10568"/>
        <item x="1556"/>
        <item x="120"/>
        <item x="10048"/>
        <item x="7327"/>
        <item x="2607"/>
        <item x="5842"/>
        <item x="7264"/>
        <item x="10750"/>
        <item x="54"/>
        <item x="7949"/>
        <item x="10711"/>
        <item x="10232"/>
        <item x="8310"/>
        <item x="9201"/>
        <item x="5150"/>
        <item x="8888"/>
        <item x="6174"/>
        <item x="8455"/>
        <item x="3579"/>
        <item x="5807"/>
        <item x="9089"/>
        <item x="10249"/>
        <item x="7764"/>
        <item x="3221"/>
        <item x="8316"/>
        <item x="3174"/>
        <item x="5808"/>
        <item x="7468"/>
        <item x="7139"/>
        <item x="3549"/>
        <item x="9234"/>
        <item x="7984"/>
        <item x="7934"/>
        <item x="5502"/>
        <item x="8943"/>
        <item x="6917"/>
        <item x="847"/>
        <item x="2662"/>
        <item x="7453"/>
        <item x="3422"/>
        <item x="3511"/>
        <item x="2623"/>
        <item x="10371"/>
        <item x="7721"/>
        <item x="3695"/>
        <item x="4073"/>
        <item x="9469"/>
        <item x="4588"/>
        <item x="9407"/>
        <item x="9983"/>
        <item x="8656"/>
        <item x="2773"/>
        <item x="1873"/>
        <item x="6678"/>
        <item x="1466"/>
        <item x="4352"/>
        <item x="4659"/>
        <item x="933"/>
        <item x="6502"/>
        <item x="1535"/>
        <item x="8625"/>
        <item x="10316"/>
        <item x="4517"/>
        <item x="1394"/>
        <item x="8945"/>
        <item x="2843"/>
        <item x="5779"/>
        <item x="10333"/>
        <item x="4576"/>
        <item x="9196"/>
        <item x="8354"/>
        <item x="2493"/>
        <item x="9471"/>
        <item x="633"/>
        <item x="8017"/>
        <item x="9831"/>
        <item x="5251"/>
        <item x="6193"/>
        <item x="4193"/>
        <item x="4899"/>
        <item x="1807"/>
        <item x="10168"/>
        <item x="9390"/>
        <item x="5776"/>
        <item x="8898"/>
        <item x="6916"/>
        <item x="2352"/>
        <item x="4246"/>
        <item x="10615"/>
        <item x="6911"/>
        <item x="1186"/>
        <item x="2859"/>
        <item x="9107"/>
        <item x="2259"/>
        <item x="5569"/>
        <item x="265"/>
        <item x="10358"/>
        <item x="5402"/>
        <item x="156"/>
        <item x="9939"/>
        <item x="1641"/>
        <item x="9136"/>
        <item x="8427"/>
        <item x="10643"/>
        <item x="3286"/>
        <item x="1983"/>
        <item x="7135"/>
        <item x="492"/>
        <item x="9954"/>
        <item x="6361"/>
        <item x="877"/>
        <item x="412"/>
        <item x="4908"/>
        <item x="9819"/>
        <item x="10552"/>
        <item x="9340"/>
        <item x="6902"/>
        <item x="10498"/>
        <item x="4162"/>
        <item x="7703"/>
        <item x="3180"/>
        <item x="9319"/>
        <item x="7908"/>
        <item x="6858"/>
        <item x="8575"/>
        <item x="1960"/>
        <item x="10667"/>
        <item x="2535"/>
        <item x="4242"/>
        <item x="2512"/>
        <item x="2631"/>
        <item x="10948"/>
        <item x="4995"/>
        <item x="2049"/>
        <item x="313"/>
        <item x="6976"/>
        <item x="8265"/>
        <item x="1819"/>
        <item x="1772"/>
        <item x="5057"/>
        <item x="9507"/>
        <item x="9800"/>
        <item x="10207"/>
        <item x="4509"/>
        <item x="3961"/>
        <item x="2900"/>
        <item x="7643"/>
        <item x="2846"/>
        <item x="1703"/>
        <item x="9285"/>
        <item x="542"/>
        <item x="7487"/>
        <item x="4183"/>
        <item x="10103"/>
        <item x="10860"/>
        <item x="347"/>
        <item x="6398"/>
        <item x="9399"/>
        <item x="3942"/>
        <item x="2331"/>
        <item x="4413"/>
        <item x="663"/>
        <item x="4805"/>
        <item x="9955"/>
        <item x="8688"/>
        <item x="3969"/>
        <item x="9871"/>
        <item x="1110"/>
        <item x="7596"/>
        <item x="1039"/>
        <item x="7161"/>
        <item x="10227"/>
        <item x="5456"/>
        <item x="1154"/>
        <item x="8461"/>
        <item x="8812"/>
        <item x="5958"/>
        <item x="3521"/>
        <item x="1966"/>
        <item x="3342"/>
        <item x="3913"/>
        <item x="737"/>
        <item x="10003"/>
        <item x="2017"/>
        <item x="9302"/>
        <item x="4061"/>
        <item x="2934"/>
        <item x="8112"/>
        <item x="3287"/>
        <item x="8987"/>
        <item x="5446"/>
        <item x="3749"/>
        <item x="3902"/>
        <item x="8524"/>
        <item x="8525"/>
        <item x="2924"/>
        <item x="3154"/>
        <item x="7094"/>
        <item x="6419"/>
        <item x="7612"/>
        <item x="7353"/>
        <item x="10752"/>
        <item x="7322"/>
        <item x="10021"/>
        <item x="7036"/>
        <item x="9179"/>
        <item x="9813"/>
        <item x="7628"/>
        <item x="1705"/>
        <item x="10550"/>
        <item x="8400"/>
        <item x="9724"/>
        <item x="10821"/>
        <item x="2149"/>
        <item x="5351"/>
        <item x="1300"/>
        <item x="10921"/>
        <item x="4764"/>
        <item x="4610"/>
        <item x="10580"/>
        <item x="4782"/>
        <item x="5262"/>
        <item x="7069"/>
        <item x="1297"/>
        <item x="7725"/>
        <item x="9271"/>
        <item x="10368"/>
        <item x="9709"/>
        <item x="10268"/>
        <item x="5943"/>
        <item x="8165"/>
        <item x="9988"/>
        <item x="5695"/>
        <item x="4245"/>
        <item x="1491"/>
        <item x="10462"/>
        <item x="5720"/>
        <item x="10895"/>
        <item x="7500"/>
        <item x="2178"/>
        <item x="2281"/>
        <item x="10074"/>
        <item x="5187"/>
        <item x="4970"/>
        <item x="10829"/>
        <item x="7614"/>
        <item x="7467"/>
        <item x="10763"/>
        <item x="4055"/>
        <item x="5367"/>
        <item x="1227"/>
        <item x="5752"/>
        <item x="2562"/>
        <item x="2362"/>
        <item x="544"/>
        <item x="1904"/>
        <item x="4217"/>
        <item x="3946"/>
        <item x="7166"/>
        <item x="6183"/>
        <item x="5724"/>
        <item x="7895"/>
        <item x="8012"/>
        <item x="3947"/>
        <item x="9951"/>
        <item x="5799"/>
        <item x="4871"/>
        <item x="2307"/>
        <item x="3964"/>
        <item x="2398"/>
        <item x="9266"/>
        <item x="4745"/>
        <item x="6988"/>
        <item x="5860"/>
        <item x="2371"/>
        <item x="9770"/>
        <item x="9124"/>
        <item x="6262"/>
        <item x="1488"/>
        <item x="10879"/>
        <item x="7742"/>
        <item x="5585"/>
        <item x="930"/>
        <item x="3765"/>
        <item x="6380"/>
        <item x="8604"/>
        <item x="2272"/>
        <item x="2411"/>
        <item x="8661"/>
        <item x="3365"/>
        <item x="10765"/>
        <item x="9723"/>
        <item x="9998"/>
        <item x="6763"/>
        <item x="2335"/>
        <item x="6474"/>
        <item x="6706"/>
        <item x="8464"/>
        <item x="5659"/>
        <item x="10816"/>
        <item x="495"/>
        <item x="1331"/>
        <item x="5782"/>
        <item x="8293"/>
        <item x="4950"/>
        <item x="1863"/>
        <item x="1027"/>
        <item x="1924"/>
        <item x="5048"/>
        <item x="6958"/>
        <item x="9991"/>
        <item x="9186"/>
        <item x="1776"/>
        <item x="266"/>
        <item x="9671"/>
        <item x="10430"/>
        <item x="940"/>
        <item x="1575"/>
        <item x="6630"/>
        <item x="4942"/>
        <item x="5451"/>
        <item x="2072"/>
        <item x="8818"/>
        <item x="9158"/>
        <item x="5076"/>
        <item x="7982"/>
        <item x="7696"/>
        <item x="9485"/>
        <item x="4442"/>
        <item x="7775"/>
        <item x="6648"/>
        <item x="5566"/>
        <item x="4712"/>
        <item x="8438"/>
        <item x="10538"/>
        <item x="10144"/>
        <item x="4686"/>
        <item x="10205"/>
        <item x="5611"/>
        <item x="5278"/>
        <item x="454"/>
        <item x="9329"/>
        <item x="9805"/>
        <item x="8343"/>
        <item x="10325"/>
        <item x="1893"/>
        <item x="3159"/>
        <item x="9580"/>
        <item x="750"/>
        <item x="7688"/>
        <item x="5154"/>
        <item x="4599"/>
        <item x="6210"/>
        <item x="10581"/>
        <item x="8865"/>
        <item x="8694"/>
        <item x="7268"/>
        <item x="635"/>
        <item x="4516"/>
        <item x="6331"/>
        <item x="7022"/>
        <item x="5888"/>
        <item x="7074"/>
        <item x="1395"/>
        <item x="8940"/>
        <item x="6764"/>
        <item x="5297"/>
        <item x="4893"/>
        <item x="8824"/>
        <item x="4608"/>
        <item x="3959"/>
        <item x="9175"/>
        <item x="1941"/>
        <item x="9933"/>
        <item x="1707"/>
        <item x="3786"/>
        <item x="1990"/>
        <item x="1269"/>
        <item x="9270"/>
        <item x="8442"/>
        <item x="6370"/>
        <item x="6464"/>
        <item x="10539"/>
        <item x="6762"/>
        <item x="3279"/>
        <item x="6120"/>
        <item x="2206"/>
        <item x="5599"/>
        <item x="7230"/>
        <item x="1175"/>
        <item x="9940"/>
        <item x="8465"/>
        <item x="10311"/>
        <item x="8474"/>
        <item x="2401"/>
        <item x="8645"/>
        <item x="10134"/>
        <item x="6723"/>
        <item x="6595"/>
        <item x="8337"/>
        <item x="3029"/>
        <item x="1554"/>
        <item x="8216"/>
        <item x="4454"/>
        <item x="9018"/>
        <item x="8615"/>
        <item x="422"/>
        <item x="8284"/>
        <item x="10742"/>
        <item x="8752"/>
        <item x="3850"/>
        <item x="757"/>
        <item x="5767"/>
        <item x="1728"/>
        <item x="3996"/>
        <item x="8276"/>
        <item x="9691"/>
        <item x="1165"/>
        <item x="3983"/>
        <item x="2417"/>
        <item x="7176"/>
        <item x="4239"/>
        <item x="3487"/>
        <item x="6067"/>
        <item x="6001"/>
        <item x="4592"/>
        <item x="5655"/>
        <item x="6626"/>
        <item x="7505"/>
        <item x="5331"/>
        <item x="4997"/>
        <item x="9350"/>
        <item x="6709"/>
        <item x="9169"/>
        <item x="7735"/>
        <item x="17"/>
        <item x="9140"/>
        <item x="10894"/>
        <item x="2014"/>
        <item x="9927"/>
        <item x="9863"/>
        <item x="2794"/>
        <item x="7057"/>
        <item x="10596"/>
        <item x="1555"/>
        <item x="10417"/>
        <item x="4645"/>
        <item x="4886"/>
        <item x="8213"/>
        <item x="2997"/>
        <item x="4752"/>
        <item x="8792"/>
        <item x="3219"/>
        <item x="5461"/>
        <item x="4872"/>
        <item x="6135"/>
        <item x="5271"/>
        <item x="865"/>
        <item x="6096"/>
        <item x="3131"/>
        <item x="7466"/>
        <item x="5130"/>
        <item x="4859"/>
        <item x="6129"/>
        <item x="5891"/>
        <item x="3189"/>
        <item x="10902"/>
        <item x="10143"/>
        <item x="6718"/>
        <item x="8929"/>
        <item x="5508"/>
        <item x="5299"/>
        <item x="1294"/>
        <item x="4562"/>
        <item x="3395"/>
        <item x="7208"/>
        <item x="10949"/>
        <item x="5383"/>
        <item x="9025"/>
        <item x="9275"/>
        <item x="6469"/>
        <item x="6451"/>
        <item x="5346"/>
        <item x="6387"/>
        <item x="10411"/>
        <item x="483"/>
        <item x="6639"/>
        <item x="9684"/>
        <item x="7718"/>
        <item x="9072"/>
        <item x="5277"/>
        <item x="10273"/>
        <item x="7904"/>
        <item x="753"/>
        <item x="9638"/>
        <item x="9123"/>
        <item x="9009"/>
        <item x="453"/>
        <item x="404"/>
        <item x="4469"/>
        <item x="6563"/>
        <item x="1194"/>
        <item x="2093"/>
        <item x="8074"/>
        <item x="8325"/>
        <item x="10298"/>
        <item x="5600"/>
        <item x="1327"/>
        <item x="9546"/>
        <item x="6559"/>
        <item x="7873"/>
        <item x="10931"/>
        <item x="7415"/>
        <item x="5798"/>
        <item x="5175"/>
        <item x="7140"/>
        <item x="7927"/>
        <item x="8614"/>
        <item x="8259"/>
        <item x="4098"/>
        <item x="9321"/>
        <item x="75"/>
        <item x="2990"/>
        <item x="9379"/>
        <item x="3449"/>
        <item x="8350"/>
        <item x="2007"/>
        <item x="3049"/>
        <item x="667"/>
        <item x="10347"/>
        <item x="8336"/>
        <item x="3724"/>
        <item x="6621"/>
        <item x="3"/>
        <item x="458"/>
        <item x="10126"/>
        <item x="9704"/>
        <item x="2179"/>
        <item x="3658"/>
        <item x="9529"/>
        <item x="10735"/>
        <item x="50"/>
        <item x="10911"/>
        <item x="4285"/>
        <item x="8171"/>
        <item x="10540"/>
        <item x="7450"/>
        <item x="1843"/>
        <item x="1820"/>
        <item x="403"/>
        <item x="5387"/>
        <item x="10509"/>
        <item x="8368"/>
        <item x="1857"/>
        <item x="9904"/>
        <item x="4612"/>
        <item x="3105"/>
        <item x="4443"/>
        <item x="8579"/>
        <item x="2483"/>
        <item x="3269"/>
        <item x="79"/>
        <item x="9579"/>
        <item x="6717"/>
        <item x="10233"/>
        <item x="7357"/>
        <item x="6333"/>
        <item x="886"/>
        <item x="4472"/>
        <item x="6191"/>
        <item x="5533"/>
        <item x="9935"/>
        <item x="5551"/>
        <item x="4326"/>
        <item x="10774"/>
        <item x="7928"/>
        <item x="4420"/>
        <item x="10041"/>
        <item x="8207"/>
        <item x="1102"/>
        <item x="1733"/>
        <item x="10794"/>
        <item x="3566"/>
        <item x="356"/>
        <item x="7173"/>
        <item x="10908"/>
        <item x="2963"/>
        <item x="1757"/>
        <item x="10801"/>
        <item x="6612"/>
        <item x="4479"/>
        <item x="9528"/>
        <item x="363"/>
        <item x="9620"/>
        <item x="9346"/>
        <item x="1674"/>
        <item x="4209"/>
        <item x="7400"/>
        <item x="702"/>
        <item x="2953"/>
        <item x="10737"/>
        <item x="4106"/>
        <item x="6521"/>
        <item x="5705"/>
        <item x="3668"/>
        <item x="2265"/>
        <item x="652"/>
        <item x="7098"/>
        <item x="7944"/>
        <item x="4120"/>
        <item x="623"/>
        <item x="1723"/>
        <item x="10056"/>
        <item x="1592"/>
        <item x="6410"/>
        <item x="4885"/>
        <item x="3630"/>
        <item x="1474"/>
        <item x="4141"/>
        <item x="1247"/>
        <item x="8069"/>
        <item x="4542"/>
        <item x="3224"/>
        <item x="8001"/>
        <item x="6984"/>
        <item x="6758"/>
        <item x="4463"/>
        <item x="7060"/>
        <item x="2406"/>
        <item x="10808"/>
        <item x="8666"/>
        <item x="6908"/>
        <item x="3048"/>
        <item x="10534"/>
        <item x="7481"/>
        <item x="10171"/>
        <item x="5096"/>
        <item x="3095"/>
        <item x="8535"/>
        <item x="5279"/>
        <item x="3545"/>
        <item x="3690"/>
        <item x="632"/>
        <item x="6977"/>
        <item x="9147"/>
        <item x="5191"/>
        <item x="3501"/>
        <item x="9161"/>
        <item x="9513"/>
        <item x="7367"/>
        <item x="5368"/>
        <item x="6761"/>
        <item x="8853"/>
        <item x="3026"/>
        <item x="3633"/>
        <item x="2286"/>
        <item x="6196"/>
        <item x="564"/>
        <item x="5859"/>
        <item x="8693"/>
        <item x="1735"/>
        <item x="5013"/>
        <item x="10247"/>
        <item x="5469"/>
        <item x="4975"/>
        <item x="8039"/>
        <item x="6572"/>
        <item x="7883"/>
        <item x="6036"/>
        <item x="10363"/>
        <item x="7874"/>
        <item x="5067"/>
        <item x="4158"/>
        <item x="5418"/>
        <item x="10899"/>
        <item x="9906"/>
        <item x="9567"/>
        <item x="6272"/>
        <item x="2296"/>
        <item x="4869"/>
        <item x="9523"/>
        <item x="3444"/>
        <item x="3204"/>
        <item x="5107"/>
        <item x="4467"/>
        <item x="3643"/>
        <item x="8244"/>
        <item x="2797"/>
        <item x="7"/>
        <item x="5391"/>
        <item x="10433"/>
        <item x="1803"/>
        <item x="4897"/>
        <item x="4496"/>
        <item x="3323"/>
        <item x="9678"/>
        <item x="7637"/>
        <item x="5621"/>
        <item x="9590"/>
        <item x="8210"/>
        <item x="4769"/>
        <item x="3182"/>
        <item x="9126"/>
        <item x="8238"/>
        <item x="1907"/>
        <item x="7549"/>
        <item x="7240"/>
        <item x="7420"/>
        <item x="6032"/>
        <item x="3572"/>
        <item x="411"/>
        <item x="1916"/>
        <item x="4720"/>
        <item x="7350"/>
        <item x="7530"/>
        <item x="7885"/>
        <item x="7185"/>
        <item x="3764"/>
        <item x="8665"/>
        <item x="5479"/>
        <item x="9091"/>
        <item x="4867"/>
        <item x="9936"/>
        <item x="7905"/>
        <item x="5000"/>
        <item x="3840"/>
        <item x="9246"/>
        <item x="9051"/>
        <item x="1866"/>
        <item x="7699"/>
        <item x="1202"/>
        <item x="8301"/>
        <item x="6821"/>
        <item x="1478"/>
        <item x="8904"/>
        <item x="9236"/>
        <item x="4667"/>
        <item x="1296"/>
        <item x="1719"/>
        <item x="2002"/>
        <item x="4432"/>
        <item x="4122"/>
        <item x="3804"/>
        <item x="8030"/>
        <item x="4779"/>
        <item x="10603"/>
        <item x="440"/>
        <item x="8845"/>
        <item x="3775"/>
        <item x="217"/>
        <item x="8897"/>
        <item x="2640"/>
        <item x="3662"/>
        <item x="7843"/>
        <item x="4535"/>
        <item x="3773"/>
        <item x="4822"/>
        <item x="5937"/>
        <item x="4981"/>
        <item x="5622"/>
        <item x="7613"/>
        <item x="8590"/>
        <item x="827"/>
        <item x="7631"/>
        <item x="10029"/>
        <item x="1293"/>
        <item x="8586"/>
        <item x="6687"/>
        <item x="8899"/>
        <item x="6799"/>
        <item x="880"/>
        <item x="4703"/>
        <item x="894"/>
        <item x="9301"/>
        <item x="8603"/>
        <item x="4093"/>
        <item x="5571"/>
        <item x="6598"/>
        <item x="3719"/>
        <item x="10904"/>
        <item x="5657"/>
        <item x="10122"/>
        <item x="7619"/>
        <item x="10605"/>
        <item x="9589"/>
        <item x="10718"/>
        <item x="7970"/>
        <item x="6214"/>
        <item x="6188"/>
        <item x="1864"/>
        <item x="5370"/>
        <item x="3143"/>
        <item x="8272"/>
        <item x="7646"/>
        <item x="2428"/>
        <item x="2668"/>
        <item x="7894"/>
        <item x="9026"/>
        <item x="9721"/>
        <item x="6855"/>
        <item x="6554"/>
        <item x="3915"/>
        <item x="622"/>
        <item x="6295"/>
        <item x="9190"/>
        <item x="7042"/>
        <item x="5119"/>
        <item x="8871"/>
        <item x="2127"/>
        <item x="5791"/>
        <item x="1230"/>
        <item x="2707"/>
        <item x="1784"/>
        <item x="9221"/>
        <item x="10861"/>
        <item x="7464"/>
        <item x="8841"/>
        <item x="5015"/>
        <item x="4335"/>
        <item x="2708"/>
        <item x="5354"/>
        <item x="6550"/>
        <item x="3139"/>
        <item x="6448"/>
        <item x="9378"/>
        <item x="3584"/>
        <item x="5580"/>
        <item x="10297"/>
        <item x="9313"/>
        <item x="3149"/>
        <item x="5047"/>
        <item x="3360"/>
        <item x="3448"/>
        <item x="4711"/>
        <item x="8577"/>
        <item x="1262"/>
        <item x="4407"/>
        <item x="1261"/>
        <item x="9227"/>
        <item x="3789"/>
        <item x="5098"/>
        <item x="9802"/>
        <item x="6328"/>
        <item x="7290"/>
        <item x="3389"/>
        <item x="3574"/>
        <item x="3640"/>
        <item x="5018"/>
        <item x="10145"/>
        <item x="10261"/>
        <item x="6477"/>
        <item x="1704"/>
        <item x="4228"/>
        <item x="9373"/>
        <item x="1884"/>
        <item x="9834"/>
        <item x="4688"/>
        <item x="4398"/>
        <item x="10183"/>
        <item x="2079"/>
        <item x="3791"/>
        <item x="10006"/>
        <item x="9664"/>
        <item x="2138"/>
        <item x="154"/>
        <item x="2385"/>
        <item x="7182"/>
        <item x="6957"/>
        <item x="3519"/>
        <item x="6820"/>
        <item x="8410"/>
        <item x="203"/>
        <item x="4824"/>
        <item x="6962"/>
        <item x="2065"/>
        <item x="2725"/>
        <item x="6393"/>
        <item x="8565"/>
        <item x="10644"/>
        <item x="10501"/>
        <item x="3575"/>
        <item x="3687"/>
        <item x="4585"/>
        <item x="9866"/>
        <item x="3535"/>
        <item x="8826"/>
        <item x="2442"/>
        <item x="49"/>
        <item x="9647"/>
        <item x="10891"/>
        <item x="963"/>
        <item x="2137"/>
        <item x="1566"/>
        <item x="10456"/>
        <item x="473"/>
        <item x="2387"/>
        <item x="3471"/>
        <item x="6349"/>
        <item x="4032"/>
        <item x="5666"/>
        <item x="3330"/>
        <item x="6797"/>
        <item x="6906"/>
        <item x="8199"/>
        <item x="5166"/>
        <item x="6922"/>
        <item x="524"/>
        <item x="298"/>
        <item x="2048"/>
        <item x="5851"/>
        <item x="369"/>
        <item x="1060"/>
        <item x="7018"/>
        <item x="1855"/>
        <item x="2609"/>
        <item x="6522"/>
        <item x="2055"/>
        <item x="9791"/>
        <item x="4373"/>
        <item x="2488"/>
        <item x="6297"/>
        <item x="5996"/>
        <item x="10306"/>
        <item x="7577"/>
        <item x="4926"/>
        <item x="9905"/>
        <item x="1805"/>
        <item x="4320"/>
        <item x="10817"/>
        <item x="10277"/>
        <item x="8890"/>
        <item x="1631"/>
        <item x="1409"/>
        <item x="4648"/>
        <item x="3496"/>
        <item x="6666"/>
        <item x="7772"/>
        <item x="10686"/>
        <item x="9479"/>
        <item x="7579"/>
        <item x="8592"/>
        <item x="2901"/>
        <item x="3703"/>
        <item x="1144"/>
        <item x="6430"/>
        <item x="2982"/>
        <item x="8090"/>
        <item x="2300"/>
        <item x="4731"/>
        <item x="5069"/>
        <item x="7425"/>
        <item x="2456"/>
        <item x="2524"/>
        <item x="1440"/>
        <item x="7402"/>
        <item x="6019"/>
        <item x="2152"/>
        <item x="10515"/>
        <item x="7066"/>
        <item x="6900"/>
        <item x="9702"/>
        <item x="2380"/>
        <item x="6358"/>
        <item x="7724"/>
        <item x="9693"/>
        <item x="8909"/>
        <item x="1123"/>
        <item x="5029"/>
        <item x="8347"/>
        <item x="7803"/>
        <item x="7548"/>
        <item x="6869"/>
        <item x="2148"/>
        <item x="8241"/>
        <item x="8000"/>
        <item x="10129"/>
        <item x="9537"/>
        <item x="6248"/>
        <item x="4717"/>
        <item x="7859"/>
        <item x="639"/>
        <item x="2536"/>
        <item x="4947"/>
        <item x="731"/>
        <item x="478"/>
        <item x="4321"/>
        <item x="1066"/>
        <item x="5944"/>
        <item x="1216"/>
        <item x="3243"/>
        <item x="1831"/>
        <item x="5650"/>
        <item x="9478"/>
        <item x="8453"/>
        <item x="6104"/>
        <item x="3603"/>
        <item x="3450"/>
        <item x="2283"/>
        <item x="6998"/>
        <item x="2364"/>
        <item x="4368"/>
        <item x="1408"/>
        <item x="216"/>
        <item x="9910"/>
        <item x="8053"/>
        <item x="10012"/>
        <item x="3989"/>
        <item x="3736"/>
        <item x="4247"/>
        <item x="7093"/>
        <item x="2366"/>
        <item x="3417"/>
        <item x="2973"/>
        <item x="1826"/>
        <item x="9604"/>
        <item x="8151"/>
        <item x="3091"/>
        <item x="9864"/>
        <item x="5648"/>
        <item x="2266"/>
        <item x="4740"/>
        <item x="3490"/>
        <item x="7043"/>
        <item x="452"/>
        <item x="10252"/>
        <item x="4043"/>
        <item x="7938"/>
        <item x="8355"/>
        <item x="10131"/>
        <item x="3455"/>
        <item x="512"/>
        <item x="9958"/>
        <item x="7668"/>
        <item x="9458"/>
        <item x="3442"/>
        <item x="9278"/>
        <item x="3153"/>
        <item x="10365"/>
        <item x="5997"/>
        <item x="4762"/>
        <item x="2723"/>
        <item x="395"/>
        <item x="1782"/>
        <item x="9382"/>
        <item x="10910"/>
        <item x="3344"/>
        <item x="4879"/>
        <item x="5972"/>
        <item x="8582"/>
        <item x="2510"/>
        <item x="5369"/>
        <item x="1229"/>
        <item x="6968"/>
        <item x="499"/>
        <item x="59"/>
        <item x="111"/>
        <item x="2659"/>
        <item x="3041"/>
        <item x="5538"/>
        <item x="6794"/>
        <item x="4240"/>
        <item x="5971"/>
        <item x="8423"/>
        <item x="763"/>
        <item x="8946"/>
        <item x="5406"/>
        <item x="6466"/>
        <item x="8556"/>
        <item x="5938"/>
        <item x="9809"/>
        <item x="10915"/>
        <item x="4766"/>
        <item x="9455"/>
        <item x="3554"/>
        <item x="10448"/>
        <item x="8668"/>
        <item x="123"/>
        <item x="8660"/>
        <item x="3059"/>
        <item x="6283"/>
        <item x="4722"/>
        <item x="10109"/>
        <item x="3917"/>
        <item x="5898"/>
        <item x="9794"/>
        <item x="9755"/>
        <item x="5778"/>
        <item x="7131"/>
        <item x="8064"/>
        <item x="147"/>
        <item x="6691"/>
        <item x="5925"/>
        <item x="7349"/>
        <item x="908"/>
        <item x="7722"/>
        <item x="7324"/>
        <item x="6580"/>
        <item x="6633"/>
        <item x="9021"/>
        <item x="5031"/>
        <item x="7259"/>
        <item x="439"/>
        <item x="4606"/>
        <item x="8588"/>
        <item x="5555"/>
        <item x="7238"/>
        <item x="9938"/>
        <item x="9013"/>
        <item x="4300"/>
        <item x="4026"/>
        <item x="709"/>
        <item x="2600"/>
        <item x="10858"/>
        <item x="4004"/>
        <item x="4525"/>
        <item x="10905"/>
        <item x="6653"/>
        <item x="5126"/>
        <item x="955"/>
        <item x="7573"/>
        <item x="4827"/>
        <item x="2150"/>
        <item x="5447"/>
        <item x="10912"/>
        <item x="6172"/>
        <item x="5743"/>
        <item x="1025"/>
        <item x="8275"/>
        <item x="1665"/>
        <item x="7049"/>
        <item x="9878"/>
        <item x="1666"/>
        <item x="7021"/>
        <item x="5914"/>
        <item x="3785"/>
        <item x="5292"/>
        <item x="10892"/>
        <item x="7294"/>
        <item x="4541"/>
        <item x="3364"/>
        <item x="5109"/>
        <item x="8446"/>
        <item x="6100"/>
        <item x="7767"/>
        <item x="6047"/>
        <item x="7077"/>
        <item x="20"/>
        <item x="4177"/>
        <item x="3186"/>
        <item x="3325"/>
        <item x="3568"/>
        <item x="5215"/>
        <item x="6178"/>
        <item x="5138"/>
        <item x="9679"/>
        <item x="7590"/>
        <item x="9551"/>
        <item x="8947"/>
        <item x="2686"/>
        <item x="7252"/>
        <item x="2749"/>
        <item x="10392"/>
        <item x="8722"/>
        <item x="5072"/>
        <item x="9249"/>
        <item x="10135"/>
        <item x="3646"/>
        <item x="546"/>
        <item x="1476"/>
        <item x="1352"/>
        <item x="2088"/>
        <item x="10888"/>
        <item x="3250"/>
        <item x="8768"/>
        <item x="9545"/>
        <item x="6046"/>
        <item x="677"/>
        <item x="5159"/>
        <item x="2704"/>
        <item x="1503"/>
        <item x="6600"/>
        <item x="1107"/>
        <item x="7825"/>
        <item x="2883"/>
        <item x="4410"/>
        <item x="4753"/>
        <item x="6346"/>
        <item x="2748"/>
        <item x="8777"/>
        <item x="3586"/>
        <item x="10369"/>
        <item x="6665"/>
        <item x="9324"/>
        <item x="7512"/>
        <item x="2959"/>
        <item x="438"/>
        <item x="7947"/>
        <item x="7566"/>
        <item x="5449"/>
        <item x="3202"/>
        <item x="10620"/>
        <item x="8084"/>
        <item x="6132"/>
        <item x="8950"/>
        <item x="4968"/>
        <item x="7655"/>
        <item x="1438"/>
        <item x="6092"/>
        <item x="4057"/>
        <item x="2782"/>
        <item x="4046"/>
        <item x="3516"/>
        <item x="9255"/>
        <item x="8863"/>
        <item x="1875"/>
        <item x="907"/>
        <item x="9738"/>
        <item x="9223"/>
        <item x="7676"/>
        <item x="7641"/>
        <item x="6483"/>
        <item x="3430"/>
        <item x="7760"/>
        <item x="1494"/>
        <item x="10600"/>
        <item x="6802"/>
        <item x="6955"/>
        <item x="934"/>
        <item x="9385"/>
        <item x="8684"/>
        <item x="4492"/>
        <item x="2018"/>
        <item x="7436"/>
        <item x="9284"/>
        <item x="371"/>
        <item x="2743"/>
        <item x="6010"/>
        <item x="701"/>
        <item x="10354"/>
        <item x="329"/>
        <item x="1008"/>
        <item x="6819"/>
        <item x="2991"/>
        <item x="2957"/>
        <item x="73"/>
        <item x="1928"/>
        <item x="10870"/>
        <item x="8101"/>
        <item x="4865"/>
        <item x="5723"/>
        <item x="4854"/>
        <item x="1986"/>
        <item x="6167"/>
        <item x="8211"/>
        <item x="10738"/>
        <item x="3950"/>
        <item x="10077"/>
        <item x="7460"/>
        <item x="1958"/>
        <item x="7410"/>
        <item x="6245"/>
        <item x="10414"/>
        <item x="7313"/>
        <item x="7426"/>
        <item x="7387"/>
        <item x="9985"/>
        <item x="4092"/>
        <item x="8352"/>
        <item x="4378"/>
        <item x="4898"/>
        <item x="4719"/>
        <item x="510"/>
        <item x="972"/>
        <item x="9076"/>
        <item x="6767"/>
        <item x="6407"/>
        <item x="7361"/>
        <item x="7540"/>
        <item x="2087"/>
        <item x="7292"/>
        <item x="6281"/>
        <item x="10485"/>
        <item x="3623"/>
        <item x="80"/>
        <item x="10827"/>
        <item x="8314"/>
        <item x="5412"/>
        <item x="6211"/>
        <item x="3045"/>
        <item x="511"/>
        <item x="7552"/>
        <item x="10140"/>
        <item x="4422"/>
        <item x="2752"/>
        <item x="301"/>
        <item x="9517"/>
        <item x="10222"/>
        <item x="9694"/>
        <item x="5833"/>
        <item x="5117"/>
        <item x="10009"/>
        <item x="3117"/>
        <item x="9641"/>
        <item x="8699"/>
        <item x="1906"/>
        <item x="2833"/>
        <item x="6207"/>
        <item x="3410"/>
        <item x="1588"/>
        <item x="1291"/>
        <item x="9631"/>
        <item x="485"/>
        <item x="8413"/>
        <item x="2100"/>
        <item x="10591"/>
        <item x="5439"/>
        <item x="867"/>
        <item x="3778"/>
        <item x="5492"/>
        <item x="7924"/>
        <item x="7525"/>
        <item x="3163"/>
        <item x="10477"/>
        <item x="3292"/>
        <item x="5141"/>
        <item x="716"/>
        <item x="487"/>
        <item x="5855"/>
        <item x="6238"/>
        <item x="9625"/>
        <item x="4920"/>
        <item x="5985"/>
        <item x="1525"/>
        <item x="365"/>
        <item x="3429"/>
        <item x="9924"/>
        <item x="8460"/>
        <item x="4213"/>
        <item x="1810"/>
        <item x="4836"/>
        <item x="8687"/>
        <item x="2129"/>
        <item x="8840"/>
        <item x="6034"/>
        <item x="4786"/>
        <item x="9603"/>
        <item x="2977"/>
        <item x="1236"/>
        <item x="1681"/>
        <item x="2470"/>
        <item x="3393"/>
        <item x="8808"/>
        <item x="7568"/>
        <item x="6005"/>
        <item x="1209"/>
        <item x="2639"/>
        <item x="10341"/>
        <item x="9974"/>
        <item x="10535"/>
        <item x="190"/>
        <item x="9008"/>
        <item x="2776"/>
        <item x="4169"/>
        <item x="10945"/>
        <item x="2672"/>
        <item x="10193"/>
        <item x="9125"/>
        <item x="6836"/>
        <item x="3290"/>
        <item x="9786"/>
        <item x="7159"/>
        <item x="2128"/>
        <item x="1155"/>
        <item x="161"/>
        <item x="4364"/>
        <item x="694"/>
        <item x="754"/>
        <item x="1002"/>
        <item x="7204"/>
        <item x="1032"/>
        <item x="8054"/>
        <item x="9445"/>
        <item x="2305"/>
        <item x="6269"/>
        <item x="7258"/>
        <item x="10705"/>
        <item x="4758"/>
        <item x="4654"/>
        <item x="462"/>
        <item x="7797"/>
        <item x="7804"/>
        <item x="1845"/>
        <item x="5431"/>
        <item x="10637"/>
        <item x="6749"/>
        <item x="9473"/>
        <item x="1518"/>
        <item x="8478"/>
        <item x="5812"/>
        <item x="7272"/>
        <item x="6780"/>
        <item x="2482"/>
        <item x="5481"/>
        <item x="8056"/>
        <item x="1828"/>
        <item x="8620"/>
        <item x="4903"/>
        <item x="444"/>
        <item x="5256"/>
        <item x="5019"/>
        <item x="5615"/>
        <item x="9918"/>
        <item x="9363"/>
        <item x="5484"/>
        <item x="3138"/>
        <item x="8005"/>
        <item x="998"/>
        <item x="3781"/>
        <item x="10798"/>
        <item x="9605"/>
        <item x="4877"/>
        <item x="10081"/>
        <item x="5793"/>
        <item x="7822"/>
        <item x="1746"/>
        <item x="8663"/>
        <item x="10265"/>
        <item x="6734"/>
        <item x="201"/>
        <item x="5617"/>
        <item x="1179"/>
        <item x="1721"/>
        <item x="9387"/>
        <item x="3245"/>
        <item x="4116"/>
        <item x="3184"/>
        <item x="8467"/>
        <item x="9180"/>
        <item x="1550"/>
        <item x="5097"/>
        <item x="7158"/>
        <item x="3685"/>
        <item x="10431"/>
        <item x="133"/>
        <item x="3754"/>
        <item x="9826"/>
        <item x="489"/>
        <item x="7100"/>
        <item x="10243"/>
        <item x="7915"/>
        <item x="6803"/>
        <item x="1361"/>
        <item x="10032"/>
        <item x="1094"/>
        <item x="8094"/>
        <item x="376"/>
        <item x="10914"/>
        <item x="5454"/>
        <item x="7024"/>
        <item x="9397"/>
        <item x="3102"/>
        <item x="4007"/>
        <item x="4283"/>
        <item x="951"/>
        <item x="9573"/>
        <item x="5111"/>
        <item x="10602"/>
        <item x="3210"/>
        <item x="553"/>
        <item x="2308"/>
        <item x="10928"/>
        <item x="8854"/>
        <item x="3484"/>
        <item x="10694"/>
        <item x="10177"/>
        <item x="8365"/>
        <item x="2630"/>
        <item x="4835"/>
        <item x="296"/>
        <item x="6793"/>
        <item x="4809"/>
        <item x="10246"/>
        <item x="10724"/>
        <item x="956"/>
        <item x="2587"/>
        <item x="3938"/>
        <item x="864"/>
        <item x="6759"/>
        <item x="1708"/>
        <item x="7539"/>
        <item x="8345"/>
        <item x="2073"/>
        <item x="10547"/>
        <item x="3433"/>
        <item x="2474"/>
        <item x="2033"/>
        <item x="2614"/>
        <item x="5836"/>
        <item x="3278"/>
        <item x="5189"/>
        <item x="9005"/>
        <item x="2785"/>
        <item x="4146"/>
        <item x="6979"/>
        <item x="3375"/>
        <item x="6538"/>
        <item x="5436"/>
        <item x="8696"/>
        <item x="2135"/>
        <item x="5834"/>
        <item x="1418"/>
        <item x="3394"/>
        <item x="4331"/>
        <item x="3986"/>
        <item x="8435"/>
        <item x="2984"/>
        <item x="8052"/>
        <item x="5014"/>
        <item x="5462"/>
        <item x="8335"/>
        <item x="1345"/>
        <item x="4590"/>
        <item x="299"/>
        <item x="7674"/>
        <item x="4121"/>
        <item x="6179"/>
        <item x="8571"/>
        <item x="7708"/>
        <item x="721"/>
        <item x="3293"/>
        <item x="1124"/>
        <item x="7701"/>
        <item x="7854"/>
        <item x="409"/>
        <item x="7480"/>
        <item x="1838"/>
        <item x="4589"/>
        <item x="2507"/>
        <item x="3973"/>
        <item x="898"/>
        <item x="8027"/>
        <item x="10290"/>
        <item x="5424"/>
        <item x="3406"/>
        <item x="2440"/>
        <item x="334"/>
        <item x="7660"/>
        <item x="4814"/>
        <item x="5814"/>
        <item x="3766"/>
        <item x="10504"/>
        <item x="6673"/>
        <item x="767"/>
        <item x="4845"/>
        <item x="7112"/>
        <item x="8969"/>
        <item x="5711"/>
        <item x="8160"/>
        <item x="8783"/>
        <item x="5945"/>
        <item x="4429"/>
        <item x="3431"/>
        <item x="6490"/>
        <item x="2122"/>
        <item x="7143"/>
        <item x="2541"/>
        <item x="61"/>
        <item x="1323"/>
        <item x="5308"/>
        <item x="5339"/>
        <item x="4988"/>
        <item x="5983"/>
        <item x="6756"/>
        <item x="4503"/>
        <item x="2457"/>
        <item x="6276"/>
        <item x="2755"/>
        <item x="9645"/>
        <item x="3866"/>
        <item x="5759"/>
        <item x="8934"/>
        <item x="773"/>
        <item x="3247"/>
        <item x="3319"/>
        <item x="10675"/>
        <item x="513"/>
        <item x="6271"/>
        <item x="7236"/>
        <item x="9112"/>
        <item x="3307"/>
        <item x="1900"/>
        <item x="2169"/>
        <item x="7616"/>
        <item x="4305"/>
        <item x="6832"/>
        <item x="7697"/>
        <item x="6954"/>
        <item x="9899"/>
        <item x="1659"/>
        <item x="5429"/>
        <item x="1598"/>
        <item x="9211"/>
        <item x="7153"/>
        <item x="3994"/>
        <item x="8637"/>
        <item x="6348"/>
        <item x="9822"/>
        <item x="5268"/>
        <item x="6698"/>
        <item x="2110"/>
        <item x="8757"/>
        <item x="2940"/>
        <item x="5692"/>
        <item x="8791"/>
        <item x="7569"/>
        <item x="1671"/>
        <item x="6476"/>
        <item x="10224"/>
        <item x="3925"/>
        <item x="1328"/>
        <item x="9581"/>
        <item x="9752"/>
        <item x="471"/>
        <item x="6915"/>
        <item x="7795"/>
        <item x="704"/>
        <item x="10248"/>
        <item x="8574"/>
        <item x="10326"/>
        <item x="4911"/>
        <item x="8814"/>
        <item x="9686"/>
        <item x="8385"/>
        <item x="5434"/>
        <item x="7040"/>
        <item x="1340"/>
        <item x="186"/>
        <item x="10918"/>
        <item x="7989"/>
        <item x="517"/>
        <item x="7298"/>
        <item x="7348"/>
        <item x="1195"/>
        <item x="8498"/>
        <item x="9952"/>
        <item x="994"/>
        <item x="6628"/>
        <item x="2422"/>
        <item x="2811"/>
        <item x="9997"/>
        <item x="5252"/>
        <item x="7187"/>
        <item x="8545"/>
        <item x="4763"/>
        <item x="3001"/>
        <item x="1384"/>
        <item x="5022"/>
        <item x="2250"/>
        <item x="1934"/>
        <item x="8132"/>
        <item x="480"/>
        <item x="3539"/>
        <item x="8433"/>
        <item x="4415"/>
        <item x="5731"/>
        <item x="8281"/>
        <item x="5624"/>
        <item x="6177"/>
        <item x="2651"/>
        <item x="2032"/>
        <item x="5637"/>
        <item x="4618"/>
        <item x="1991"/>
        <item x="5525"/>
        <item x="7189"/>
        <item x="9514"/>
        <item x="2986"/>
        <item x="2373"/>
        <item x="2926"/>
        <item x="8383"/>
        <item x="582"/>
        <item x="1413"/>
        <item x="3806"/>
        <item x="7528"/>
        <item x="5146"/>
        <item x="7969"/>
        <item x="6195"/>
        <item x="2189"/>
        <item x="2709"/>
        <item x="9525"/>
        <item x="6105"/>
        <item x="5886"/>
        <item x="3069"/>
        <item x="184"/>
        <item x="1444"/>
        <item x="6175"/>
        <item x="7966"/>
        <item x="2397"/>
        <item x="4009"/>
        <item x="6841"/>
        <item x="9968"/>
        <item x="48"/>
        <item x="4554"/>
        <item x="8059"/>
        <item x="9163"/>
        <item x="1402"/>
        <item x="1455"/>
        <item x="2978"/>
        <item x="4850"/>
        <item x="5935"/>
        <item x="1897"/>
        <item x="4074"/>
        <item x="4548"/>
        <item x="5992"/>
        <item x="9307"/>
        <item x="3217"/>
        <item x="9650"/>
        <item x="5656"/>
        <item x="5168"/>
        <item x="4276"/>
        <item x="5219"/>
        <item x="10452"/>
        <item x="387"/>
        <item x="4409"/>
        <item x="8894"/>
        <item x="4838"/>
        <item x="1755"/>
        <item x="7485"/>
        <item x="1613"/>
        <item x="8609"/>
        <item x="8077"/>
        <item x="4418"/>
        <item x="9550"/>
        <item x="8580"/>
        <item x="4155"/>
        <item x="7120"/>
        <item x="4783"/>
        <item x="4507"/>
        <item x="1093"/>
        <item x="2933"/>
        <item x="2751"/>
        <item x="6250"/>
        <item x="8176"/>
        <item x="1984"/>
        <item x="1286"/>
        <item x="6007"/>
        <item x="5965"/>
        <item x="1620"/>
        <item x="4218"/>
        <item x="8838"/>
        <item x="10156"/>
        <item x="6296"/>
        <item x="7714"/>
        <item x="8114"/>
        <item x="647"/>
        <item x="2042"/>
        <item x="8764"/>
        <item x="4557"/>
        <item x="10082"/>
        <item x="10770"/>
        <item x="3606"/>
        <item x="9932"/>
        <item x="6553"/>
        <item x="7179"/>
        <item x="8497"/>
        <item x="136"/>
        <item x="6863"/>
        <item x="5948"/>
        <item x="9036"/>
        <item x="4052"/>
        <item x="196"/>
        <item x="8732"/>
        <item x="4215"/>
        <item x="8095"/>
        <item x="3627"/>
        <item x="9155"/>
        <item x="9741"/>
        <item x="10712"/>
        <item x="5027"/>
        <item x="4952"/>
        <item x="700"/>
        <item x="270"/>
        <item x="8004"/>
        <item x="2592"/>
        <item x="9244"/>
        <item x="7218"/>
        <item x="10025"/>
        <item x="8583"/>
        <item x="6030"/>
        <item x="5554"/>
        <item x="8837"/>
        <item x="6231"/>
        <item x="2677"/>
        <item x="3033"/>
        <item x="4147"/>
        <item x="2599"/>
        <item x="10661"/>
        <item x="7358"/>
        <item x="2228"/>
        <item x="10036"/>
        <item x="1481"/>
        <item x="9460"/>
        <item x="7399"/>
        <item x="3831"/>
        <item x="4025"/>
        <item x="8192"/>
        <item x="7819"/>
        <item x="5848"/>
        <item x="4280"/>
        <item x="6118"/>
        <item x="1433"/>
        <item x="10013"/>
        <item x="9844"/>
        <item x="6508"/>
        <item x="3655"/>
        <item x="2945"/>
        <item x="9328"/>
        <item x="4910"/>
        <item x="6668"/>
        <item x="1584"/>
        <item x="5658"/>
        <item x="8081"/>
        <item x="7786"/>
        <item x="8194"/>
        <item x="8319"/>
        <item x="6384"/>
        <item x="1842"/>
        <item x="8709"/>
        <item x="9481"/>
        <item x="1064"/>
        <item x="8788"/>
        <item x="8857"/>
        <item x="3285"/>
        <item x="2619"/>
        <item x="3477"/>
        <item x="10038"/>
        <item x="658"/>
        <item x="4187"/>
        <item x="3146"/>
        <item x="3863"/>
        <item x="9311"/>
        <item x="6449"/>
        <item x="1763"/>
        <item x="9888"/>
        <item x="7707"/>
        <item x="7233"/>
        <item x="8765"/>
        <item x="2606"/>
        <item x="5880"/>
        <item x="7201"/>
        <item x="2815"/>
        <item x="4359"/>
        <item x="10263"/>
        <item x="4425"/>
        <item x="5861"/>
        <item x="2463"/>
        <item x="5342"/>
        <item x="1539"/>
        <item x="1465"/>
        <item x="1458"/>
        <item x="4853"/>
        <item x="7002"/>
        <item x="9653"/>
        <item x="5667"/>
        <item x="9735"/>
        <item x="5414"/>
        <item x="6894"/>
        <item x="5770"/>
        <item x="1147"/>
        <item x="7555"/>
        <item x="3525"/>
        <item x="229"/>
        <item x="6680"/>
        <item x="9296"/>
        <item x="6555"/>
        <item x="7198"/>
        <item x="2669"/>
        <item x="2433"/>
        <item x="2930"/>
        <item x="1720"/>
        <item x="261"/>
        <item x="9348"/>
        <item x="8057"/>
        <item x="4839"/>
        <item x="6300"/>
        <item x="6796"/>
        <item x="2914"/>
        <item x="2526"/>
        <item x="3276"/>
        <item x="2783"/>
        <item x="8891"/>
        <item x="742"/>
        <item x="8459"/>
        <item x="5576"/>
        <item x="8066"/>
        <item x="7856"/>
        <item x="3752"/>
        <item x="10153"/>
        <item x="4227"/>
        <item x="508"/>
        <item x="3257"/>
        <item x="5953"/>
        <item x="8877"/>
        <item x="6200"/>
        <item x="10527"/>
        <item x="1292"/>
        <item x="7532"/>
        <item x="1100"/>
        <item x="9083"/>
        <item x="3299"/>
        <item x="6535"/>
        <item x="1350"/>
        <item x="3834"/>
        <item x="4650"/>
        <item x="10595"/>
        <item x="10719"/>
        <item x="3848"/>
        <item x="9549"/>
        <item x="1275"/>
        <item x="9193"/>
        <item x="6661"/>
        <item x="5422"/>
        <item x="4519"/>
        <item x="6693"/>
        <item x="300"/>
        <item x="6839"/>
        <item x="10196"/>
        <item x="9073"/>
        <item x="5901"/>
        <item x="1628"/>
        <item x="961"/>
        <item x="6651"/>
        <item x="1164"/>
        <item x="10623"/>
        <item x="4609"/>
        <item x="1777"/>
        <item x="168"/>
        <item x="7693"/>
        <item x="1573"/>
        <item x="5471"/>
        <item x="7807"/>
        <item x="352"/>
        <item x="6588"/>
        <item x="1533"/>
        <item x="6753"/>
        <item x="6260"/>
        <item x="9377"/>
        <item x="3391"/>
        <item x="4941"/>
        <item x="4820"/>
        <item x="4860"/>
        <item x="10800"/>
        <item x="8534"/>
        <item x="2851"/>
        <item x="402"/>
        <item x="8130"/>
        <item x="8226"/>
        <item x="6146"/>
        <item x="1633"/>
        <item x="6847"/>
        <item x="8706"/>
        <item x="5816"/>
        <item x="10940"/>
        <item x="3841"/>
        <item x="8233"/>
        <item x="1996"/>
        <item x="2976"/>
        <item x="6975"/>
        <item x="9414"/>
        <item x="6576"/>
        <item x="5530"/>
        <item x="10510"/>
        <item x="5236"/>
        <item x="2652"/>
        <item x="3650"/>
        <item x="3922"/>
        <item x="7702"/>
        <item x="9280"/>
        <item x="3213"/>
        <item x="9171"/>
        <item x="8326"/>
        <item x="4290"/>
        <item x="1770"/>
        <item x="6340"/>
        <item x="3051"/>
        <item x="305"/>
        <item x="465"/>
        <item x="6150"/>
        <item x="4037"/>
        <item x="5381"/>
        <item x="10435"/>
        <item x="744"/>
        <item x="7396"/>
        <item x="10868"/>
        <item x="5946"/>
        <item x="3503"/>
        <item x="649"/>
        <item x="10068"/>
        <item x="8634"/>
        <item x="1749"/>
        <item x="6422"/>
        <item x="6913"/>
        <item x="4387"/>
        <item x="4006"/>
        <item x="4641"/>
        <item x="1945"/>
        <item x="6738"/>
        <item x="6948"/>
        <item x="4807"/>
        <item x="1083"/>
        <item x="9897"/>
        <item x="8065"/>
        <item x="7571"/>
        <item x="1181"/>
        <item x="3920"/>
        <item x="10682"/>
        <item x="6475"/>
        <item x="7288"/>
        <item x="2523"/>
        <item x="7869"/>
        <item x="1448"/>
        <item x="1758"/>
        <item x="2967"/>
        <item x="6031"/>
        <item x="5257"/>
        <item x="169"/>
        <item x="3129"/>
        <item x="756"/>
        <item x="3459"/>
        <item x="6432"/>
        <item x="364"/>
        <item x="7044"/>
        <item x="7918"/>
        <item x="5789"/>
        <item x="9070"/>
        <item x="9787"/>
        <item x="1569"/>
        <item x="9424"/>
        <item x="9156"/>
        <item x="1744"/>
        <item x="9676"/>
        <item x="6788"/>
        <item x="2625"/>
        <item x="63"/>
        <item x="4545"/>
        <item x="2249"/>
        <item x="4125"/>
        <item x="1059"/>
        <item x="3349"/>
        <item x="8866"/>
        <item x="209"/>
        <item x="7488"/>
        <item x="7029"/>
        <item x="515"/>
        <item x="4255"/>
        <item x="8852"/>
        <item x="10422"/>
        <item x="5967"/>
        <item x="320"/>
        <item x="2167"/>
        <item x="39"/>
        <item x="8821"/>
        <item x="4747"/>
        <item x="6341"/>
        <item x="3587"/>
        <item x="4030"/>
        <item x="5640"/>
        <item x="10237"/>
        <item x="10203"/>
        <item x="5477"/>
        <item x="3017"/>
        <item x="9962"/>
        <item x="4011"/>
        <item x="5998"/>
        <item x="1446"/>
        <item x="10741"/>
        <item x="9416"/>
        <item x="3332"/>
        <item x="5474"/>
        <item x="8979"/>
        <item x="10869"/>
        <item x="845"/>
        <item x="10380"/>
        <item x="4977"/>
        <item x="282"/>
        <item x="569"/>
        <item x="2418"/>
        <item x="1715"/>
        <item x="6944"/>
        <item x="10680"/>
        <item x="1116"/>
        <item x="9392"/>
        <item x="950"/>
        <item x="9368"/>
        <item x="6744"/>
        <item x="1073"/>
        <item x="7483"/>
        <item x="8593"/>
        <item x="8798"/>
        <item x="8862"/>
        <item x="5204"/>
        <item x="9527"/>
        <item x="401"/>
        <item x="8708"/>
        <item x="10723"/>
        <item x="7194"/>
        <item x="6584"/>
        <item x="2435"/>
        <item x="9394"/>
        <item x="6425"/>
        <item x="3782"/>
        <item x="3038"/>
        <item x="10927"/>
        <item x="4131"/>
        <item x="7200"/>
        <item x="4392"/>
        <item x="2426"/>
        <item x="2190"/>
        <item x="7694"/>
        <item x="583"/>
        <item x="1745"/>
        <item x="4337"/>
        <item x="1287"/>
        <item x="5862"/>
        <item x="3108"/>
        <item x="9858"/>
        <item x="988"/>
        <item x="4694"/>
        <item x="8235"/>
        <item x="6933"/>
        <item x="8968"/>
        <item x="6317"/>
        <item x="1389"/>
        <item x="3686"/>
        <item x="2837"/>
        <item x="7992"/>
        <item x="5552"/>
        <item x="4651"/>
        <item x="5564"/>
        <item x="2937"/>
        <item x="8049"/>
        <item x="3882"/>
        <item x="1764"/>
        <item x="6711"/>
        <item x="178"/>
        <item x="335"/>
        <item x="4794"/>
        <item x="4682"/>
        <item x="10953"/>
        <item x="10379"/>
        <item x="7384"/>
        <item x="6085"/>
        <item x="920"/>
        <item x="4546"/>
        <item x="5535"/>
        <item x="7178"/>
        <item x="2738"/>
        <item x="7256"/>
        <item x="1239"/>
        <item x="10024"/>
        <item x="1672"/>
        <item x="4538"/>
        <item x="2515"/>
        <item x="9233"/>
        <item x="1419"/>
        <item x="8419"/>
        <item x="9120"/>
        <item x="10299"/>
        <item x="9061"/>
        <item x="9816"/>
        <item x="8967"/>
        <item x="5416"/>
        <item x="10035"/>
        <item x="4655"/>
        <item x="5761"/>
        <item x="4556"/>
        <item x="7413"/>
        <item x="1731"/>
        <item x="6151"/>
        <item x="9885"/>
        <item x="5134"/>
        <item x="3302"/>
        <item x="9289"/>
        <item x="2274"/>
        <item x="9857"/>
        <item x="5771"/>
        <item x="7251"/>
        <item x="10727"/>
        <item x="1808"/>
        <item x="481"/>
        <item x="6523"/>
        <item x="3872"/>
        <item x="748"/>
        <item x="9827"/>
        <item x="6374"/>
        <item x="2540"/>
        <item x="4531"/>
        <item x="2657"/>
        <item x="8237"/>
        <item x="9272"/>
        <item x="9855"/>
        <item x="5854"/>
        <item x="8231"/>
        <item x="10950"/>
        <item x="5269"/>
        <item x="8714"/>
        <item x="7130"/>
        <item x="9191"/>
        <item x="231"/>
        <item x="1199"/>
        <item x="8966"/>
        <item x="2304"/>
        <item x="2347"/>
        <item x="4065"/>
        <item x="10208"/>
        <item x="3402"/>
        <item x="1964"/>
        <item x="7063"/>
        <item x="10425"/>
        <item x="7879"/>
        <item x="1396"/>
        <item x="3892"/>
        <item x="9699"/>
        <item x="3799"/>
        <item x="4397"/>
        <item x="7914"/>
        <item x="7792"/>
        <item x="3822"/>
        <item x="1994"/>
        <item x="7800"/>
        <item x="4244"/>
        <item x="6599"/>
        <item x="5817"/>
        <item x="9059"/>
        <item x="4156"/>
        <item x="10054"/>
        <item x="6254"/>
        <item x="8778"/>
        <item x="10107"/>
        <item x="10382"/>
        <item x="2383"/>
        <item x="2292"/>
        <item x="9865"/>
        <item x="10313"/>
        <item x="6579"/>
        <item x="414"/>
        <item x="5527"/>
        <item x="3526"/>
        <item x="2845"/>
        <item x="1876"/>
        <item x="3858"/>
        <item x="5208"/>
        <item x="4014"/>
        <item x="4433"/>
        <item x="3984"/>
        <item x="10935"/>
        <item x="5977"/>
        <item x="9843"/>
        <item x="6972"/>
        <item x="6421"/>
        <item x="4631"/>
        <item x="4558"/>
        <item x="3014"/>
        <item x="1018"/>
        <item x="3585"/>
        <item x="7848"/>
        <item x="8978"/>
        <item x="5969"/>
        <item x="983"/>
        <item x="9039"/>
        <item x="9501"/>
        <item x="2475"/>
        <item x="2999"/>
        <item x="4223"/>
        <item x="4594"/>
        <item x="7750"/>
        <item x="3772"/>
        <item x="1140"/>
        <item x="7723"/>
        <item x="3790"/>
        <item x="10627"/>
        <item x="1993"/>
        <item x="2840"/>
        <item x="10783"/>
        <item x="9235"/>
        <item x="8181"/>
        <item x="1280"/>
        <item x="8086"/>
        <item x="1981"/>
        <item x="6442"/>
        <item x="8584"/>
        <item x="8739"/>
        <item x="1303"/>
        <item x="4179"/>
        <item x="8297"/>
        <item x="5495"/>
        <item x="1360"/>
        <item x="5190"/>
        <item x="7308"/>
        <item x="2449"/>
        <item x="1265"/>
        <item x="5121"/>
        <item x="7993"/>
        <item x="7091"/>
        <item x="4220"/>
        <item x="6113"/>
        <item x="8864"/>
        <item x="4534"/>
        <item x="7472"/>
        <item x="7162"/>
        <item x="397"/>
        <item x="8148"/>
        <item x="3682"/>
        <item x="5235"/>
        <item x="5644"/>
        <item x="9374"/>
        <item x="7567"/>
        <item x="8396"/>
        <item x="4449"/>
        <item x="2534"/>
        <item x="3329"/>
        <item x="4437"/>
        <item x="7749"/>
        <item x="1689"/>
        <item x="8760"/>
        <item x="5396"/>
        <item x="8907"/>
        <item x="5606"/>
        <item x="6773"/>
        <item x="1625"/>
        <item x="10889"/>
        <item x="389"/>
        <item x="3704"/>
        <item x="7601"/>
        <item x="273"/>
        <item x="1437"/>
        <item x="1104"/>
        <item x="4264"/>
        <item x="9210"/>
        <item x="8201"/>
        <item x="2835"/>
        <item x="8977"/>
        <item x="10635"/>
        <item x="7818"/>
        <item x="7762"/>
        <item x="6511"/>
        <item x="9177"/>
        <item x="6615"/>
        <item x="8268"/>
        <item x="516"/>
        <item x="6974"/>
        <item x="8140"/>
        <item x="8308"/>
        <item x="6287"/>
        <item x="1711"/>
        <item x="3742"/>
        <item x="4070"/>
        <item x="114"/>
        <item x="683"/>
        <item x="9595"/>
        <item x="4124"/>
        <item x="9700"/>
        <item x="10493"/>
        <item x="2603"/>
        <item x="4266"/>
        <item x="1890"/>
        <item x="6515"/>
        <item x="9668"/>
        <item x="7461"/>
        <item x="3847"/>
        <item x="3629"/>
        <item x="692"/>
        <item x="6699"/>
        <item x="3171"/>
        <item x="9137"/>
        <item x="2146"/>
        <item x="2739"/>
        <item x="9769"/>
        <item x="3103"/>
        <item x="3811"/>
        <item x="9421"/>
        <item x="7627"/>
        <item x="9128"/>
        <item x="7332"/>
        <item x="4182"/>
        <item x="5062"/>
        <item x="10108"/>
        <item x="167"/>
        <item x="5124"/>
        <item x="10480"/>
        <item x="4847"/>
        <item x="5962"/>
        <item x="4832"/>
        <item x="3305"/>
        <item x="2958"/>
        <item x="2758"/>
        <item x="7155"/>
        <item x="4815"/>
        <item x="4108"/>
        <item x="1513"/>
        <item x="4017"/>
        <item x="2008"/>
        <item x="4647"/>
        <item x="8544"/>
        <item x="1878"/>
        <item x="5024"/>
        <item x="9943"/>
        <item x="10007"/>
        <item x="7605"/>
        <item x="5325"/>
        <item x="460"/>
        <item x="10638"/>
        <item x="10113"/>
        <item x="7586"/>
        <item x="8624"/>
        <item x="10880"/>
        <item x="8495"/>
        <item x="1999"/>
        <item x="8542"/>
        <item x="10491"/>
        <item x="2275"/>
        <item x="9402"/>
        <item x="1461"/>
        <item x="3104"/>
        <item x="7553"/>
        <item x="533"/>
        <item x="2333"/>
        <item x="4744"/>
        <item x="4994"/>
        <item x="51"/>
        <item x="4157"/>
        <item x="6882"/>
        <item x="6966"/>
        <item x="1118"/>
        <item x="9808"/>
        <item x="10487"/>
        <item x="9393"/>
        <item x="10307"/>
        <item x="5887"/>
        <item x="7864"/>
        <item x="6403"/>
        <item x="1011"/>
        <item x="7267"/>
        <item x="1727"/>
        <item x="368"/>
        <item x="9779"/>
        <item x="8872"/>
        <item x="5970"/>
        <item x="909"/>
        <item x="3952"/>
        <item x="146"/>
        <item x="4714"/>
        <item x="5217"/>
        <item x="7107"/>
        <item x="7492"/>
        <item x="4185"/>
        <item x="2177"/>
        <item x="9837"/>
        <item x="5904"/>
        <item x="8222"/>
        <item x="7092"/>
        <item x="5335"/>
        <item x="7125"/>
        <item x="4358"/>
        <item x="9707"/>
        <item x="2290"/>
        <item x="7829"/>
        <item x="10187"/>
        <item x="5588"/>
        <item x="6052"/>
        <item x="5645"/>
        <item x="2090"/>
        <item x="3077"/>
        <item x="4923"/>
        <item x="9441"/>
        <item x="9139"/>
        <item x="7352"/>
        <item x="1591"/>
        <item x="4229"/>
        <item x="1177"/>
        <item x="10052"/>
        <item x="5228"/>
        <item x="7138"/>
        <item x="5838"/>
        <item x="3867"/>
        <item x="6675"/>
        <item x="7338"/>
        <item x="7283"/>
        <item x="9361"/>
        <item x="10541"/>
        <item x="2238"/>
        <item x="10920"/>
        <item x="7237"/>
        <item x="6664"/>
        <item x="9928"/>
        <item x="8515"/>
        <item x="3401"/>
        <item x="1801"/>
        <item x="9807"/>
        <item x="323"/>
        <item x="9971"/>
        <item x="8954"/>
        <item x="1648"/>
        <item x="8676"/>
        <item x="4211"/>
        <item x="10376"/>
        <item x="4774"/>
        <item x="1975"/>
        <item x="6883"/>
        <item x="1652"/>
        <item x="8361"/>
        <item x="7428"/>
        <item x="1953"/>
        <item x="8500"/>
        <item x="556"/>
        <item x="6259"/>
        <item x="1697"/>
        <item x="497"/>
        <item x="6433"/>
        <item x="6021"/>
        <item x="9811"/>
        <item x="5940"/>
        <item x="4441"/>
        <item x="608"/>
        <item x="1792"/>
        <item x="4339"/>
        <item x="2615"/>
        <item x="729"/>
        <item x="7961"/>
        <item x="10804"/>
        <item x="9990"/>
        <item x="914"/>
        <item x="1052"/>
        <item x="9578"/>
        <item x="7796"/>
        <item x="6323"/>
        <item x="3835"/>
        <item x="3934"/>
        <item x="7887"/>
        <item x="3137"/>
        <item x="4279"/>
        <item x="9622"/>
        <item x="2394"/>
        <item x="2092"/>
        <item x="580"/>
        <item x="3107"/>
        <item x="10239"/>
        <item x="5371"/>
        <item x="8948"/>
        <item x="1367"/>
        <item x="1226"/>
        <item x="7681"/>
        <item x="10838"/>
        <item x="10279"/>
        <item x="8747"/>
        <item x="6015"/>
        <item x="3916"/>
        <item x="10125"/>
        <item x="7388"/>
        <item x="7111"/>
        <item x="8916"/>
        <item x="4088"/>
        <item x="7780"/>
        <item x="9396"/>
        <item x="6853"/>
        <item x="4072"/>
        <item x="8919"/>
        <item x="4388"/>
        <item x="6003"/>
        <item x="2580"/>
        <item x="8047"/>
        <item x="9079"/>
        <item x="8751"/>
        <item x="4665"/>
        <item x="10777"/>
        <item x="243"/>
        <item x="7119"/>
        <item x="3741"/>
        <item x="7270"/>
        <item x="7033"/>
        <item x="10713"/>
        <item x="1399"/>
        <item x="6941"/>
        <item x="1740"/>
        <item x="8225"/>
        <item x="4678"/>
        <item x="10453"/>
        <item x="9090"/>
        <item x="6872"/>
        <item x="4034"/>
        <item x="10073"/>
        <item x="1397"/>
        <item x="6472"/>
        <item x="2381"/>
        <item x="783"/>
        <item x="4730"/>
        <item x="782"/>
        <item x="8608"/>
        <item x="5068"/>
        <item x="1821"/>
        <item x="10946"/>
        <item x="10866"/>
        <item x="6771"/>
        <item x="8155"/>
        <item x="3031"/>
        <item x="8493"/>
        <item x="8581"/>
        <item x="2506"/>
        <item x="7802"/>
        <item x="8304"/>
        <item x="183"/>
        <item x="2799"/>
        <item x="31"/>
        <item x="6494"/>
        <item x="1760"/>
        <item x="1790"/>
        <item x="4966"/>
        <item x="2432"/>
        <item x="7917"/>
        <item x="3044"/>
        <item x="1617"/>
        <item x="1170"/>
        <item x="9964"/>
        <item x="5534"/>
        <item x="84"/>
        <item x="2016"/>
        <item x="4999"/>
        <item x="8527"/>
        <item x="8249"/>
        <item x="6125"/>
        <item x="10758"/>
        <item x="2471"/>
        <item x="4148"/>
        <item x="2881"/>
        <item x="4710"/>
        <item x="2500"/>
        <item x="9498"/>
        <item x="8117"/>
        <item x="3745"/>
        <item x="5660"/>
        <item x="4411"/>
        <item x="8144"/>
        <item x="135"/>
        <item x="8432"/>
        <item x="152"/>
        <item x="3935"/>
        <item x="5516"/>
        <item x="8564"/>
        <item x="4128"/>
        <item x="2237"/>
        <item x="2712"/>
        <item x="3824"/>
        <item x="3509"/>
        <item x="4164"/>
        <item x="8734"/>
        <item x="10053"/>
        <item x="6807"/>
        <item x="2495"/>
        <item x="7661"/>
        <item x="5272"/>
        <item x="697"/>
        <item x="9670"/>
        <item x="1330"/>
        <item x="1084"/>
        <item x="355"/>
        <item x="2847"/>
        <item x="6058"/>
        <item x="2486"/>
        <item x="9419"/>
        <item x="5708"/>
        <item x="1428"/>
        <item x="8733"/>
        <item x="8705"/>
        <item x="7516"/>
        <item x="2857"/>
        <item x="4791"/>
        <item x="8976"/>
        <item x="4580"/>
        <item x="7909"/>
        <item x="7331"/>
        <item x="1346"/>
        <item x="5001"/>
        <item x="3683"/>
        <item x="856"/>
        <item x="2225"/>
        <item x="4646"/>
        <item x="8630"/>
        <item x="4726"/>
        <item x="523"/>
        <item x="603"/>
        <item x="2641"/>
        <item x="2956"/>
        <item x="9558"/>
        <item x="4817"/>
        <item x="8157"/>
        <item x="1276"/>
        <item x="3906"/>
        <item x="1435"/>
        <item x="3172"/>
        <item x="3856"/>
        <item x="6163"/>
        <item x="6492"/>
        <item x="8918"/>
        <item x="1687"/>
        <item x="4482"/>
        <item x="6542"/>
        <item x="6334"/>
        <item x="9563"/>
        <item x="10353"/>
        <item x="9206"/>
        <item x="3832"/>
        <item x="3818"/>
        <item x="6940"/>
        <item x="570"/>
        <item x="2719"/>
        <item x="3933"/>
        <item x="780"/>
        <item x="4024"/>
        <item x="2829"/>
        <item x="6329"/>
        <item x="400"/>
        <item x="6187"/>
        <item x="10652"/>
        <item x="4696"/>
        <item x="7068"/>
        <item x="8823"/>
        <item x="10322"/>
        <item x="8360"/>
        <item x="1006"/>
        <item x="4243"/>
        <item x="4110"/>
        <item x="66"/>
        <item x="1464"/>
        <item x="4568"/>
        <item x="7168"/>
        <item x="9365"/>
        <item x="10315"/>
        <item x="5528"/>
        <item x="8507"/>
        <item x="7593"/>
        <item x="661"/>
        <item x="4267"/>
        <item x="678"/>
        <item x="9639"/>
        <item x="10490"/>
        <item x="5448"/>
        <item x="5210"/>
        <item x="108"/>
        <item x="10726"/>
        <item x="10309"/>
        <item x="2916"/>
        <item x="2218"/>
        <item x="8248"/>
        <item x="5139"/>
        <item x="6798"/>
        <item x="7462"/>
        <item x="4709"/>
        <item x="8796"/>
        <item x="2514"/>
        <item x="4625"/>
        <item x="10295"/>
        <item x="8261"/>
        <item x="202"/>
        <item x="4510"/>
        <item x="4972"/>
        <item x="6062"/>
        <item x="6602"/>
        <item x="10619"/>
        <item x="521"/>
        <item x="6949"/>
        <item x="10121"/>
        <item x="7673"/>
        <item x="3426"/>
        <item x="10934"/>
        <item x="5390"/>
        <item x="5591"/>
        <item x="9734"/>
        <item x="208"/>
        <item x="2848"/>
        <item x="8622"/>
        <item x="939"/>
        <item x="1097"/>
        <item x="6568"/>
        <item x="7065"/>
        <item x="4912"/>
        <item x="10745"/>
        <item x="7538"/>
        <item x="407"/>
        <item x="5274"/>
        <item x="8685"/>
        <item x="8794"/>
        <item x="5669"/>
        <item x="1618"/>
        <item x="5185"/>
        <item x="10405"/>
        <item x="4176"/>
        <item x="9628"/>
        <item x="10437"/>
        <item x="4891"/>
        <item x="9237"/>
        <item x="2334"/>
        <item x="7478"/>
        <item x="6755"/>
        <item x="8636"/>
        <item x="4019"/>
        <item x="7382"/>
        <item x="1159"/>
        <item x="664"/>
        <item x="297"/>
        <item x="7910"/>
        <item x="5774"/>
        <item x="6809"/>
        <item x="2076"/>
        <item x="6778"/>
        <item x="5871"/>
        <item x="3252"/>
        <item x="4216"/>
        <item x="9435"/>
        <item x="1741"/>
        <item x="8963"/>
        <item x="7277"/>
        <item x="2051"/>
        <item x="10083"/>
        <item x="1542"/>
        <item x="3761"/>
        <item x="1867"/>
        <item x="6027"/>
        <item x="4540"/>
        <item x="1622"/>
        <item x="4800"/>
        <item x="910"/>
        <item x="779"/>
        <item x="3826"/>
        <item x="2236"/>
        <item x="5597"/>
        <item x="413"/>
        <item x="10702"/>
        <item x="3083"/>
        <item x="5574"/>
        <item x="5224"/>
        <item x="9130"/>
        <item x="7474"/>
        <item x="3141"/>
        <item x="5560"/>
        <item x="10956"/>
        <item x="1161"/>
        <item x="2046"/>
        <item x="8501"/>
        <item x="1222"/>
        <item x="10212"/>
        <item x="6647"/>
        <item x="1888"/>
        <item x="9254"/>
        <item x="7629"/>
        <item x="1339"/>
        <item x="8932"/>
        <item x="8476"/>
        <item x="4595"/>
        <item x="7546"/>
        <item x="7755"/>
        <item x="4345"/>
        <item t="default"/>
      </items>
    </pivotField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a de Review Count" fld="8" baseField="0" baseItem="0"/>
  </dataFields>
  <formats count="2">
    <format dxfId="34">
      <pivotArea outline="0" collapsedLevelsAreSubtotals="1" fieldPosition="0"/>
    </format>
    <format dxfId="33">
      <pivotArea dataOnly="0" labelOnly="1" outline="0" axis="axisValues" fieldPosition="0"/>
    </format>
  </formats>
  <chartFormats count="2">
    <chartFormat chart="41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2874E9-2132-4430-87FC-7989069F6860}" name="$T_Nºvaloraciones_ client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7" rowHeaderCaption="Marcas" colHeaderCaption="Valoración cliente">
  <location ref="I26:J32" firstHeaderRow="1" firstDataRow="1" firstDataCol="1"/>
  <pivotFields count="24">
    <pivotField showAll="0"/>
    <pivotField showAll="0"/>
    <pivotField numFmtId="44" showAll="0"/>
    <pivotField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axis="axisRow" showAll="0">
      <items count="6">
        <item x="0"/>
        <item x="1"/>
        <item x="3"/>
        <item x="4"/>
        <item x="2"/>
        <item t="default"/>
      </items>
    </pivotField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2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a de Review Count" fld="8" baseField="0" baseItem="0"/>
  </dataFields>
  <formats count="2">
    <format dxfId="36">
      <pivotArea outline="0" collapsedLevelsAreSubtotals="1" fieldPosition="0"/>
    </format>
    <format dxfId="35">
      <pivotArea dataOnly="0" labelOnly="1" outline="0" axis="axisValues" fieldPosition="0"/>
    </format>
  </formats>
  <chartFormats count="1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4" format="10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4" format="11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4" format="12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36FFFB-7785-410A-8E58-C63A8BA87D40}" name="$T_beneficios_revist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B102:AC113" firstHeaderRow="1" firstDataRow="1" firstDataCol="1" rowPageCount="1" colPageCount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axis="axisPage" multipleItemSelectionAllowed="1"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axis="axisRow" showAll="0">
      <items count="11">
        <item x="7"/>
        <item x="8"/>
        <item x="3"/>
        <item x="1"/>
        <item x="6"/>
        <item x="5"/>
        <item x="9"/>
        <item x="2"/>
        <item x="0"/>
        <item x="4"/>
        <item t="default"/>
      </items>
    </pivotField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pageFields count="1">
    <pageField fld="5" hier="-1"/>
  </pageFields>
  <dataFields count="1">
    <dataField name="Suma de Beneficio/producto" fld="9" baseField="0" baseItem="0" numFmtId="44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6984B1-4A54-4082-A050-8273F2FA2CA4}" name="$T_beneficios_estil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2">
  <location ref="AB64:AC75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axis="axisRow" showAll="0">
      <items count="11">
        <item x="9"/>
        <item x="8"/>
        <item x="4"/>
        <item x="2"/>
        <item x="7"/>
        <item x="5"/>
        <item x="6"/>
        <item x="3"/>
        <item x="0"/>
        <item x="1"/>
        <item t="default"/>
      </items>
    </pivotField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a de Beneficio/producto" fld="9" baseField="0" baseItem="0" numFmtId="44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DCA8B8-8D58-450A-93BA-F24F5A32C193}" name="$T_Nº productos/firma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I7:J16" firstHeaderRow="1" firstDataRow="1" firstDataCol="1"/>
  <pivotFields count="24">
    <pivotField dataField="1" showAll="0"/>
    <pivotField showAll="0"/>
    <pivotField numFmtId="44" showAll="0"/>
    <pivotField showAll="0"/>
    <pivotField axis="axisRow" showAll="0" sortType="descending">
      <items count="9">
        <item x="4"/>
        <item x="1"/>
        <item x="0"/>
        <item x="6"/>
        <item x="2"/>
        <item x="5"/>
        <item x="7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4"/>
  </rowFields>
  <rowItems count="9">
    <i>
      <x v="7"/>
    </i>
    <i>
      <x v="2"/>
    </i>
    <i>
      <x v="1"/>
    </i>
    <i>
      <x/>
    </i>
    <i>
      <x v="6"/>
    </i>
    <i>
      <x v="4"/>
    </i>
    <i>
      <x v="3"/>
    </i>
    <i>
      <x v="5"/>
    </i>
    <i t="grand">
      <x/>
    </i>
  </rowItems>
  <colItems count="1">
    <i/>
  </colItems>
  <dataFields count="1">
    <dataField name="Nº de productos" fld="0" subtotal="count" baseField="4" baseItem="0"/>
  </dataFields>
  <formats count="2">
    <format dxfId="38">
      <pivotArea outline="0" collapsedLevelsAreSubtotals="1" fieldPosition="0"/>
    </format>
    <format dxfId="37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6E0234-8B31-4ADA-AA76-006FEF3A9BDF}" name="$T_benef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6">
  <location ref="AB155:AC162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showAll="0"/>
    <pivotField showAll="0"/>
    <pivotField axis="axisRow"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name="Rangos edad" axis="axisRow" showAll="0">
      <items count="7">
        <item n="[18,20]" sd="0" x="0"/>
        <item n="(20-30]" sd="0" x="1"/>
        <item n="(30, 40]" sd="0" x="2"/>
        <item n="(40, 50]" sd="0" x="3"/>
        <item n="(50, 60]" sd="0" x="4"/>
        <item n="Mayores de 60" sd="0" x="5"/>
        <item t="default" sd="0"/>
      </items>
    </pivotField>
  </pivotFields>
  <rowFields count="2">
    <field x="23"/>
    <field x="1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Beneficio/producto" fld="9" baseField="0" baseItem="0" numFmtId="44"/>
  </dataFields>
  <chartFormats count="1">
    <chartFormat chart="2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F23094-E34D-4A5B-B32D-B452278F2613}" name="$T_feedback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">
  <location ref="I63:J70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7">
        <item x="5"/>
        <item x="3"/>
        <item x="1"/>
        <item x="0"/>
        <item x="2"/>
        <item x="4"/>
        <item t="default"/>
      </items>
    </pivotField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2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Review Count" fld="8" baseField="0" baseItem="0" numFmtId="3"/>
  </dataFields>
  <formats count="1">
    <format dxfId="39">
      <pivotArea outline="0" collapsedLevelsAreSubtotals="1" fieldPosition="0"/>
    </format>
  </formats>
  <chartFormats count="2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891AD0-F376-40C3-9129-5FE790725C29}" name="T_VENTAS_EDAD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40">
  <location ref="P144:Q151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axis="axisRow"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name="Rangos edad" axis="axisRow" showAll="0">
      <items count="7">
        <item n="[18,20]" sd="0" x="0"/>
        <item n="(20-30]" sd="0" x="1"/>
        <item n="(30, 40]" sd="0" x="2"/>
        <item n="(40, 50]" sd="0" x="3"/>
        <item n="(50, 60]" sd="0" x="4"/>
        <item n="Mayores de 60" sd="0" x="5"/>
        <item t="default"/>
      </items>
    </pivotField>
  </pivotFields>
  <rowFields count="2">
    <field x="23"/>
    <field x="1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Review Count" fld="8" baseField="0" baseItem="0"/>
  </dataFields>
  <formats count="1">
    <format dxfId="40">
      <pivotArea outline="0" collapsedLevelsAreSubtotals="1" fieldPosition="0"/>
    </format>
  </formats>
  <chartFormats count="2">
    <chartFormat chart="39" format="1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2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E3FCD-08F4-44F3-AA68-62E87489DE96}" name="T_VENTAS_S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P46:Q53" firstHeaderRow="1" firstDataRow="1" firstDataCol="1"/>
  <pivotFields count="24">
    <pivotField showAll="0"/>
    <pivotField showAll="0"/>
    <pivotField numFmtId="44" showAll="0"/>
    <pivotField numFmtId="2" showAll="0"/>
    <pivotField showAll="0">
      <items count="9">
        <item x="3"/>
        <item x="7"/>
        <item x="5"/>
        <item x="2"/>
        <item x="6"/>
        <item x="0"/>
        <item x="1"/>
        <item x="4"/>
        <item t="default"/>
      </items>
    </pivotField>
    <pivotField showAll="0">
      <items count="11">
        <item x="4"/>
        <item x="7"/>
        <item x="3"/>
        <item x="5"/>
        <item x="0"/>
        <item x="9"/>
        <item x="8"/>
        <item x="2"/>
        <item x="6"/>
        <item x="1"/>
        <item t="default"/>
      </items>
    </pivotField>
    <pivotField showAll="0"/>
    <pivotField showAll="0"/>
    <pivotField dataField="1" showAll="0"/>
    <pivotField numFmtId="44" showAll="0"/>
    <pivotField showAll="0"/>
    <pivotField showAll="0"/>
    <pivotField showAll="0"/>
    <pivotField showAll="0"/>
    <pivotField showAll="0"/>
    <pivotField showAll="0">
      <items count="48">
        <item x="36"/>
        <item x="24"/>
        <item x="43"/>
        <item x="27"/>
        <item x="16"/>
        <item x="4"/>
        <item x="0"/>
        <item x="14"/>
        <item x="17"/>
        <item x="2"/>
        <item x="5"/>
        <item x="20"/>
        <item x="30"/>
        <item x="38"/>
        <item x="31"/>
        <item x="8"/>
        <item x="11"/>
        <item x="7"/>
        <item x="12"/>
        <item x="39"/>
        <item x="26"/>
        <item x="13"/>
        <item x="32"/>
        <item x="28"/>
        <item x="25"/>
        <item x="29"/>
        <item x="46"/>
        <item x="37"/>
        <item x="23"/>
        <item x="9"/>
        <item x="42"/>
        <item x="35"/>
        <item x="3"/>
        <item x="21"/>
        <item x="44"/>
        <item x="34"/>
        <item x="6"/>
        <item x="22"/>
        <item x="45"/>
        <item x="33"/>
        <item x="10"/>
        <item x="40"/>
        <item x="15"/>
        <item x="1"/>
        <item x="41"/>
        <item x="18"/>
        <item x="19"/>
        <item t="default"/>
      </items>
    </pivotField>
    <pivotField showAll="0"/>
    <pivotField showAll="0"/>
    <pivotField axis="axisRow" showAll="0">
      <items count="7">
        <item x="5"/>
        <item x="0"/>
        <item x="3"/>
        <item x="4"/>
        <item x="2"/>
        <item x="1"/>
        <item t="default"/>
      </items>
    </pivotField>
    <pivotField showAll="0"/>
    <pivotField showAll="0"/>
    <pivotField showAll="0"/>
    <pivotField showAl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Review Count" fld="8" baseField="0" baseItem="0"/>
  </dataFields>
  <formats count="1">
    <format dxfId="41">
      <pivotArea outline="0" collapsedLevelsAreSubtotals="1" fieldPosition="0"/>
    </format>
  </formats>
  <chartFormats count="2">
    <chartFormat chart="23" format="1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11F4D716-F3BD-4E08-B39D-532B99C98D38}" autoFormatId="16" applyNumberFormats="0" applyBorderFormats="0" applyFontFormats="0" applyPatternFormats="0" applyAlignmentFormats="0" applyWidthHeightFormats="0">
  <queryTableRefresh nextId="24" unboundColumnsLeft="1">
    <queryTableFields count="23">
      <queryTableField id="22" dataBound="0" tableColumnId="22"/>
      <queryTableField id="1" name="Product Name" tableColumnId="1"/>
      <queryTableField id="21" dataBound="0" tableColumnId="21"/>
      <queryTableField id="2" name="Price" tableColumnId="2"/>
      <queryTableField id="3" name="Brand" tableColumnId="3"/>
      <queryTableField id="4" name="Category" tableColumnId="4"/>
      <queryTableField id="5" name="Description" tableColumnId="5"/>
      <queryTableField id="6" name="Rating" tableColumnId="6"/>
      <queryTableField id="7" name="Review Count" tableColumnId="7"/>
      <queryTableField id="23" dataBound="0" tableColumnId="24"/>
      <queryTableField id="8" name="Style Attributes" tableColumnId="8"/>
      <queryTableField id="9" name="Total Sizes" tableColumnId="9"/>
      <queryTableField id="10" name="Available Sizes" tableColumnId="10"/>
      <queryTableField id="11" name="Color" tableColumnId="11"/>
      <queryTableField id="12" name="Purchase History" tableColumnId="12"/>
      <queryTableField id="13" name="Age" tableColumnId="13"/>
      <queryTableField id="14" name="Fashion Magazines" tableColumnId="14"/>
      <queryTableField id="15" name="Fashion Influencers" tableColumnId="15"/>
      <queryTableField id="16" name="Season" tableColumnId="16"/>
      <queryTableField id="17" name="Time Period Highest Purchase" tableColumnId="17"/>
      <queryTableField id="18" name="Customer Reviews" tableColumnId="18"/>
      <queryTableField id="19" name="Social Media Comments" tableColumnId="19"/>
      <queryTableField id="20" name="feedback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rand10" xr10:uid="{379565E6-7944-47EF-A561-08CEC42F3A31}" sourceName="Brand">
  <pivotTables>
    <pivotTable tabId="6" name="$T_Nºvaloraciones_ clientes"/>
    <pivotTable tabId="6" name="$Beneficios_edad"/>
    <pivotTable tabId="6" name="$T_Beneficios/ firma"/>
    <pivotTable tabId="6" name="$T_beneficios_dia"/>
    <pivotTable tabId="6" name="$T_beneficios_estilo"/>
    <pivotTable tabId="6" name="$T_beneficios_influencer"/>
    <pivotTable tabId="6" name="$T_beneficios_producto"/>
    <pivotTable tabId="6" name="$T_beneficios_revista"/>
    <pivotTable tabId="6" name="$T_beneficios_ss"/>
    <pivotTable tabId="6" name="T_VENTAS_FIRMA"/>
    <pivotTable tabId="6" name="$T_Nº productos/firma"/>
    <pivotTable tabId="6" name="T_VENTAS_PRODUCTO"/>
    <pivotTable tabId="6" name="$T_Nº_valoraciones_RRSS"/>
    <pivotTable tabId="6" name="T_VENTAS_DIA"/>
    <pivotTable tabId="6" name="T_VENTAS_EDAD"/>
    <pivotTable tabId="6" name="T_VENTAS_ESTILO"/>
    <pivotTable tabId="6" name="T_VENTAS_SS"/>
    <pivotTable tabId="6" name="T_VENTAS_REVISTA"/>
    <pivotTable tabId="6" name="T_VENTAS_INFLU"/>
    <pivotTable tabId="6" name="$T_benefedad"/>
    <pivotTable tabId="6" name="$T_feedback"/>
  </pivotTables>
  <data>
    <tabular pivotCacheId="2059462817">
      <items count="8">
        <i x="3" s="1"/>
        <i x="7" s="1"/>
        <i x="5" s="1"/>
        <i x="2" s="1"/>
        <i x="6" s="1"/>
        <i x="0" s="1"/>
        <i x="1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4" xr10:uid="{DFD8BFF3-B5CC-4A9C-8ED3-0571DC6A25C7}" sourceName="Category">
  <pivotTables>
    <pivotTable tabId="6" name="$T_Nº_valoraciones_RRSS"/>
    <pivotTable tabId="6" name="$Beneficios_edad"/>
    <pivotTable tabId="6" name="$T_Beneficios/ firma"/>
    <pivotTable tabId="6" name="$T_beneficios_dia"/>
    <pivotTable tabId="6" name="$T_beneficios_estilo"/>
    <pivotTable tabId="6" name="$T_beneficios_influencer"/>
    <pivotTable tabId="6" name="$T_beneficios_producto"/>
    <pivotTable tabId="6" name="$T_beneficios_revista"/>
    <pivotTable tabId="6" name="$T_beneficios_ss"/>
    <pivotTable tabId="6" name="T_VENTAS_FIRMA"/>
    <pivotTable tabId="6" name="$T_Nº productos/firma"/>
    <pivotTable tabId="6" name="T_VENTAS_PRODUCTO"/>
    <pivotTable tabId="6" name="T_VENTAS_DIA"/>
    <pivotTable tabId="6" name="T_VENTAS_EDAD"/>
    <pivotTable tabId="6" name="T_VENTAS_ESTILO"/>
    <pivotTable tabId="6" name="T_VENTAS_SS"/>
    <pivotTable tabId="6" name="$T_Nºvaloraciones_ clientes"/>
    <pivotTable tabId="6" name="T_VENTAS_REVISTA"/>
    <pivotTable tabId="6" name="T_VENTAS_INFLU"/>
    <pivotTable tabId="6" name="$T_benefedad"/>
    <pivotTable tabId="6" name="$T_feedback"/>
  </pivotTables>
  <data>
    <tabular pivotCacheId="2059462817">
      <items count="10">
        <i x="4" s="1"/>
        <i x="7" s="1"/>
        <i x="3" s="1"/>
        <i x="5" s="1"/>
        <i x="0" s="1"/>
        <i x="9" s="1"/>
        <i x="8" s="1"/>
        <i x="2" s="1"/>
        <i x="6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ason" xr10:uid="{A7C32544-D907-43EF-BF8B-C97F2513BC1C}" sourceName="Season">
  <pivotTables>
    <pivotTable tabId="6" name="$T_Nº_valoraciones_RRSS"/>
    <pivotTable tabId="6" name="$Beneficios_edad"/>
    <pivotTable tabId="6" name="$T_Beneficios/ firma"/>
    <pivotTable tabId="6" name="$T_beneficios_dia"/>
    <pivotTable tabId="6" name="$T_beneficios_estilo"/>
    <pivotTable tabId="6" name="$T_beneficios_influencer"/>
    <pivotTable tabId="6" name="$T_beneficios_producto"/>
    <pivotTable tabId="6" name="$T_beneficios_revista"/>
    <pivotTable tabId="6" name="$T_beneficios_ss"/>
    <pivotTable tabId="6" name="T_VENTAS_FIRMA"/>
    <pivotTable tabId="6" name="$T_Nº productos/firma"/>
    <pivotTable tabId="6" name="T_VENTAS_PRODUCTO"/>
    <pivotTable tabId="6" name="T_VENTAS_DIA"/>
    <pivotTable tabId="6" name="T_VENTAS_EDAD"/>
    <pivotTable tabId="6" name="T_VENTAS_ESTILO"/>
    <pivotTable tabId="6" name="T_VENTAS_SS"/>
    <pivotTable tabId="6" name="$T_Nºvaloraciones_ clientes"/>
    <pivotTable tabId="6" name="T_VENTAS_REVISTA"/>
    <pivotTable tabId="6" name="T_VENTAS_INFLU"/>
    <pivotTable tabId="6" name="$T_benefedad"/>
  </pivotTables>
  <data>
    <tabular pivotCacheId="2059462817">
      <items count="6">
        <i x="5" s="1"/>
        <i x="0" s="1"/>
        <i x="3" s="1"/>
        <i x="4" s="1"/>
        <i x="2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21" xr10:uid="{4CE379E2-770B-4779-A572-935074E5965A}" sourceName="Age2">
  <pivotTables>
    <pivotTable tabId="6" name="T_VENTAS_EDAD"/>
    <pivotTable tabId="6" name="$Beneficios_edad"/>
    <pivotTable tabId="6" name="$T_Beneficios/ firma"/>
    <pivotTable tabId="6" name="$T_beneficios_dia"/>
    <pivotTable tabId="6" name="$T_beneficios_estilo"/>
    <pivotTable tabId="6" name="$T_beneficios_influencer"/>
    <pivotTable tabId="6" name="$T_beneficios_producto"/>
    <pivotTable tabId="6" name="$T_beneficios_revista"/>
    <pivotTable tabId="6" name="$T_beneficios_ss"/>
    <pivotTable tabId="6" name="T_VENTAS_FIRMA"/>
    <pivotTable tabId="6" name="$T_Nº productos/firma"/>
    <pivotTable tabId="6" name="T_VENTAS_PRODUCTO"/>
    <pivotTable tabId="6" name="$T_Nº_valoraciones_RRSS"/>
    <pivotTable tabId="6" name="T_VENTAS_DIA"/>
    <pivotTable tabId="6" name="T_VENTAS_ESTILO"/>
    <pivotTable tabId="6" name="T_VENTAS_SS"/>
    <pivotTable tabId="6" name="$T_Nºvaloraciones_ clientes"/>
    <pivotTable tabId="6" name="T_VENTAS_REVISTA"/>
    <pivotTable tabId="6" name="T_VENTAS_INFLU"/>
    <pivotTable tabId="6" name="$T_benefedad"/>
    <pivotTable tabId="6" name="$T_feedback"/>
  </pivotTables>
  <data>
    <tabular pivotCacheId="2059462817">
      <items count="6">
        <i x="1" s="1"/>
        <i x="2" s="1"/>
        <i x="3" s="1"/>
        <i x="4" s="1"/>
        <i x="0" s="1"/>
        <i x="5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 8" xr10:uid="{4971415E-011B-48C0-BAA0-6758B1F31BF7}" cache="SegmentaciónDeDatos_Brand10" caption="Brand" rowHeight="251883"/>
  <slicer name="Category 2" xr10:uid="{F19E7002-47EB-4BEE-B91A-8F51A1ECBDC3}" cache="SegmentaciónDeDatos_Category4" caption="Category" rowHeight="251883"/>
  <slicer name="Season" xr10:uid="{BDD1C22C-E24E-47DF-8328-FB0E9ED4D7F2}" cache="SegmentaciónDeDatos_Season" caption="Season" rowHeight="251883"/>
  <slicer name="Rangos edad 1" xr10:uid="{07F39612-0EC9-461F-B8EE-ABE7EBF9BAD5}" cache="SegmentaciónDeDatos_Age21" caption="Rangos edad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rand 9" xr10:uid="{3D739D52-ADD9-4A85-8B3F-CE94AA2D5493}" cache="SegmentaciónDeDatos_Brand10" caption="Firma" columnCount="2" style="SlicerStyleLight5" rowHeight="251883"/>
  <slicer name="Category 3" xr10:uid="{BE6D72C3-8710-484C-9D41-4A7019595986}" cache="SegmentaciónDeDatos_Category4" caption="Categoría" columnCount="2" style="SlicerStyleLight5" rowHeight="251883"/>
  <slicer name="Rangos edad 2" xr10:uid="{7C88635D-74E6-4BFC-9E23-FBA6BEE833CD}" cache="SegmentaciónDeDatos_Age21" caption="Edad" columnCount="2" style="SlicerStyleLight5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B26BB3-F995-4482-94B2-44524DCF4199}" name="mock_fashion_data_uk_us" displayName="mock_fashion_data_uk_us" ref="A1:W10978" tableType="queryTable" totalsRowShown="0">
  <autoFilter ref="A1:W10978" xr:uid="{9BB26BB3-F995-4482-94B2-44524DCF4199}"/>
  <tableColumns count="23">
    <tableColumn id="22" xr3:uid="{ACEB83D6-9A0B-4BD8-B4C2-65DC3A73FDD6}" uniqueName="22" name="Columna1" queryTableFieldId="22" dataDxfId="20"/>
    <tableColumn id="1" xr3:uid="{0A1DFE48-9609-495E-B10B-97FEABD02A52}" uniqueName="1" name="Product Name" queryTableFieldId="1" dataDxfId="19"/>
    <tableColumn id="21" xr3:uid="{2D912B07-CD67-434A-87C6-B4DDF8DD74C1}" uniqueName="21" name="Adapted Price" queryTableFieldId="21" dataDxfId="18">
      <calculatedColumnFormula>mock_fashion_data_uk_us[[#This Row],[Price]]/10^13</calculatedColumnFormula>
    </tableColumn>
    <tableColumn id="2" xr3:uid="{2D6A1A7A-0D81-4F3C-9570-39114308F5A5}" uniqueName="2" name="Price" queryTableFieldId="2" dataDxfId="17" dataCellStyle="Millares"/>
    <tableColumn id="3" xr3:uid="{AB3FE291-7556-40D4-95DD-3E773897CE04}" uniqueName="3" name="Brand" queryTableFieldId="3" dataDxfId="16"/>
    <tableColumn id="4" xr3:uid="{6A85BF1E-D4C3-4BE1-89F2-8C84074ED074}" uniqueName="4" name="Category" queryTableFieldId="4" dataDxfId="15"/>
    <tableColumn id="5" xr3:uid="{E3342B65-0332-4191-A685-09F130EA2F65}" uniqueName="5" name="Description" queryTableFieldId="5" dataDxfId="14"/>
    <tableColumn id="6" xr3:uid="{ACC5080F-146F-4DB2-97A5-33109E5F40EE}" uniqueName="6" name="Rating" queryTableFieldId="6"/>
    <tableColumn id="7" xr3:uid="{6FD150A2-0AE8-4B8F-8BC7-12D9AD8FFD02}" uniqueName="7" name="Review Count" queryTableFieldId="7"/>
    <tableColumn id="24" xr3:uid="{724FAFA9-9AB2-41AA-9DC9-8B22F5BE1D61}" uniqueName="24" name="Beneficio/producto" queryTableFieldId="23" dataDxfId="13">
      <calculatedColumnFormula>mock_fashion_data_uk_us[[#This Row],[Adapted Price]]*mock_fashion_data_uk_us[[#This Row],[Review Count]]</calculatedColumnFormula>
    </tableColumn>
    <tableColumn id="8" xr3:uid="{1DD8CC9B-D120-4288-812D-F64D05D1BEDC}" uniqueName="8" name="Style Attributes" queryTableFieldId="8" dataDxfId="12"/>
    <tableColumn id="9" xr3:uid="{517931F8-EC3D-483F-A5BA-2DD12B229C80}" uniqueName="9" name="Total Sizes" queryTableFieldId="9" dataDxfId="11"/>
    <tableColumn id="10" xr3:uid="{6B1DD64C-6536-4807-89A3-1F727CBCA9E1}" uniqueName="10" name="Available Sizes" queryTableFieldId="10" dataDxfId="10"/>
    <tableColumn id="11" xr3:uid="{157B002A-0C32-438B-925C-429D96606478}" uniqueName="11" name="Color" queryTableFieldId="11" dataDxfId="9"/>
    <tableColumn id="12" xr3:uid="{F9100EE9-E296-472A-9291-B4B296B84358}" uniqueName="12" name="Purchase History" queryTableFieldId="12" dataDxfId="8"/>
    <tableColumn id="13" xr3:uid="{07C1BBD5-9A3E-4469-9C83-200AA322A0AE}" uniqueName="13" name="Age" queryTableFieldId="13"/>
    <tableColumn id="14" xr3:uid="{59CCD5DF-BC83-45BF-B744-881C55CB59FD}" uniqueName="14" name="Fashion Magazines" queryTableFieldId="14" dataDxfId="7"/>
    <tableColumn id="15" xr3:uid="{5904D683-B140-427A-9EAF-0A21016334C6}" uniqueName="15" name="Fashion Influencers" queryTableFieldId="15" dataDxfId="6"/>
    <tableColumn id="16" xr3:uid="{E3DEBC35-3748-451C-A779-8ADEDB5402A2}" uniqueName="16" name="Season" queryTableFieldId="16" dataDxfId="5"/>
    <tableColumn id="17" xr3:uid="{261C02DB-9F3E-4856-A57A-3EE3ACA28FA8}" uniqueName="17" name="Time Period Highest Purchase" queryTableFieldId="17" dataDxfId="4"/>
    <tableColumn id="18" xr3:uid="{DF177CDF-D0F1-4359-890F-8CFD7B2BC713}" uniqueName="18" name="Customer Reviews" queryTableFieldId="18" dataDxfId="3"/>
    <tableColumn id="19" xr3:uid="{D62532DA-4997-442E-AE29-4DC58DC1CA3E}" uniqueName="19" name="Social Media Comments" queryTableFieldId="19" dataDxfId="2"/>
    <tableColumn id="20" xr3:uid="{D8E4DBC2-1387-4757-A073-4252508E7A24}" uniqueName="20" name="feedback" queryTableFieldId="2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microsoft.com/office/2007/relationships/slicer" Target="../slicers/slicer1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530D-2961-4BD4-8383-AF8FEAD45639}">
  <sheetPr codeName="Hoja6"/>
  <dimension ref="B2:AE162"/>
  <sheetViews>
    <sheetView topLeftCell="P7" zoomScale="53" zoomScaleNormal="107" workbookViewId="0">
      <selection activeCell="N46" sqref="N46"/>
    </sheetView>
  </sheetViews>
  <sheetFormatPr baseColWidth="10" defaultRowHeight="14.5" x14ac:dyDescent="0.35"/>
  <cols>
    <col min="9" max="9" width="17.90625" bestFit="1" customWidth="1"/>
    <col min="10" max="10" width="20" bestFit="1" customWidth="1"/>
    <col min="11" max="11" width="20.08984375" bestFit="1" customWidth="1"/>
    <col min="12" max="12" width="29.1796875" bestFit="1" customWidth="1"/>
    <col min="13" max="13" width="16.453125" bestFit="1" customWidth="1"/>
    <col min="14" max="14" width="20.08984375" bestFit="1" customWidth="1"/>
    <col min="15" max="15" width="33.7265625" bestFit="1" customWidth="1"/>
    <col min="16" max="16" width="17.90625" bestFit="1" customWidth="1"/>
    <col min="17" max="18" width="20" bestFit="1" customWidth="1"/>
    <col min="19" max="19" width="10.90625" bestFit="1" customWidth="1"/>
    <col min="20" max="21" width="10.81640625" bestFit="1" customWidth="1"/>
    <col min="22" max="22" width="11.90625" bestFit="1" customWidth="1"/>
    <col min="23" max="23" width="10.81640625" bestFit="1" customWidth="1"/>
    <col min="24" max="24" width="13.453125" bestFit="1" customWidth="1"/>
    <col min="25" max="25" width="13.08984375" bestFit="1" customWidth="1"/>
    <col min="26" max="26" width="16.6328125" bestFit="1" customWidth="1"/>
    <col min="27" max="27" width="11" bestFit="1" customWidth="1"/>
    <col min="28" max="28" width="17.90625" bestFit="1" customWidth="1"/>
    <col min="29" max="29" width="24.81640625" bestFit="1" customWidth="1"/>
    <col min="30" max="36" width="16.1796875" bestFit="1" customWidth="1"/>
    <col min="37" max="37" width="17.7265625" bestFit="1" customWidth="1"/>
    <col min="38" max="38" width="24.54296875" bestFit="1" customWidth="1"/>
    <col min="39" max="39" width="23.81640625" bestFit="1" customWidth="1"/>
    <col min="40" max="40" width="26.6328125" bestFit="1" customWidth="1"/>
    <col min="41" max="41" width="23.81640625" bestFit="1" customWidth="1"/>
    <col min="42" max="42" width="26.6328125" bestFit="1" customWidth="1"/>
    <col min="43" max="43" width="23.81640625" bestFit="1" customWidth="1"/>
    <col min="44" max="44" width="23.90625" bestFit="1" customWidth="1"/>
    <col min="45" max="45" width="13.453125" customWidth="1"/>
    <col min="46" max="46" width="7.7265625" bestFit="1" customWidth="1"/>
    <col min="47" max="47" width="15.81640625" bestFit="1" customWidth="1"/>
    <col min="48" max="48" width="8.26953125" bestFit="1" customWidth="1"/>
    <col min="49" max="50" width="7.453125" bestFit="1" customWidth="1"/>
    <col min="51" max="51" width="7.6328125" bestFit="1" customWidth="1"/>
    <col min="52" max="52" width="8.90625" bestFit="1" customWidth="1"/>
    <col min="53" max="53" width="11.81640625" bestFit="1" customWidth="1"/>
    <col min="54" max="54" width="7.26953125" bestFit="1" customWidth="1"/>
    <col min="55" max="55" width="17.54296875" bestFit="1" customWidth="1"/>
    <col min="56" max="56" width="7.90625" bestFit="1" customWidth="1"/>
    <col min="57" max="57" width="59.1796875" bestFit="1" customWidth="1"/>
    <col min="58" max="58" width="71" bestFit="1" customWidth="1"/>
    <col min="59" max="59" width="20.08984375" bestFit="1" customWidth="1"/>
    <col min="60" max="60" width="29.1796875" bestFit="1" customWidth="1"/>
    <col min="61" max="61" width="16.453125" bestFit="1" customWidth="1"/>
    <col min="62" max="62" width="20.08984375" bestFit="1" customWidth="1"/>
    <col min="63" max="63" width="33.7265625" bestFit="1" customWidth="1"/>
    <col min="64" max="64" width="26.453125" bestFit="1" customWidth="1"/>
    <col min="65" max="65" width="29.1796875" bestFit="1" customWidth="1"/>
    <col min="66" max="66" width="32.81640625" bestFit="1" customWidth="1"/>
    <col min="67" max="73" width="2" bestFit="1" customWidth="1"/>
    <col min="74" max="163" width="3" bestFit="1" customWidth="1"/>
    <col min="164" max="563" width="4" bestFit="1" customWidth="1"/>
    <col min="564" max="564" width="11.453125" bestFit="1" customWidth="1"/>
  </cols>
  <sheetData>
    <row r="2" spans="2:29" x14ac:dyDescent="0.35">
      <c r="O2" s="16"/>
      <c r="P2" s="16"/>
    </row>
    <row r="3" spans="2:29" x14ac:dyDescent="0.35">
      <c r="B3" t="s">
        <v>9853</v>
      </c>
      <c r="I3" s="12" t="s">
        <v>9859</v>
      </c>
    </row>
    <row r="4" spans="2:29" x14ac:dyDescent="0.35">
      <c r="I4" s="8">
        <f>COUNT(mock_fashion_data_uk_us[Columna1])</f>
        <v>10977</v>
      </c>
      <c r="P4" s="18" t="s">
        <v>9860</v>
      </c>
      <c r="Q4" s="18"/>
      <c r="AB4" s="17" t="s">
        <v>11115</v>
      </c>
      <c r="AC4" s="17"/>
    </row>
    <row r="5" spans="2:29" x14ac:dyDescent="0.35">
      <c r="P5" s="8">
        <f>SUM(mock_fashion_data_uk_us[Review Count])</f>
        <v>2714092</v>
      </c>
    </row>
    <row r="6" spans="2:29" x14ac:dyDescent="0.35">
      <c r="B6" t="str">
        <f>_xlfn.CONCAT("Análisis"," ","de"," ",B3)</f>
        <v>Análisis de Ventas</v>
      </c>
      <c r="I6" s="19" t="s">
        <v>11113</v>
      </c>
      <c r="J6" s="19"/>
    </row>
    <row r="7" spans="2:29" x14ac:dyDescent="0.35">
      <c r="I7" s="5" t="s">
        <v>9850</v>
      </c>
      <c r="J7" s="8" t="s">
        <v>9852</v>
      </c>
      <c r="P7" s="18" t="s">
        <v>11114</v>
      </c>
      <c r="Q7" s="18"/>
      <c r="AB7" s="5" t="s">
        <v>9850</v>
      </c>
      <c r="AC7" t="s">
        <v>9855</v>
      </c>
    </row>
    <row r="8" spans="2:29" x14ac:dyDescent="0.35">
      <c r="B8" t="str">
        <f>_xlfn.CONCAT("Nº"," ",B3,"/firma")</f>
        <v>Nº Ventas/firma</v>
      </c>
      <c r="I8" s="6" t="s">
        <v>61</v>
      </c>
      <c r="J8" s="8">
        <v>1446</v>
      </c>
      <c r="P8" s="5" t="s">
        <v>9850</v>
      </c>
      <c r="Q8" s="8" t="s">
        <v>9856</v>
      </c>
      <c r="AB8" s="6" t="s">
        <v>61</v>
      </c>
      <c r="AC8" s="10">
        <v>444135886.03223479</v>
      </c>
    </row>
    <row r="9" spans="2:29" x14ac:dyDescent="0.35">
      <c r="I9" s="6" t="s">
        <v>21</v>
      </c>
      <c r="J9" s="8">
        <v>1418</v>
      </c>
      <c r="P9" s="6" t="s">
        <v>68</v>
      </c>
      <c r="Q9" s="8">
        <v>344100</v>
      </c>
      <c r="AB9" s="6" t="s">
        <v>130</v>
      </c>
      <c r="AC9" s="10">
        <v>419445913.97561836</v>
      </c>
    </row>
    <row r="10" spans="2:29" x14ac:dyDescent="0.35">
      <c r="B10" t="str">
        <f>_xlfn.CONCAT("Nº"," ",B3,"/producto")</f>
        <v>Nº Ventas/producto</v>
      </c>
      <c r="I10" s="6" t="s">
        <v>36</v>
      </c>
      <c r="J10" s="8">
        <v>1406</v>
      </c>
      <c r="P10" s="6" t="s">
        <v>36</v>
      </c>
      <c r="Q10" s="8">
        <v>349771</v>
      </c>
      <c r="AB10" s="6" t="s">
        <v>88</v>
      </c>
      <c r="AC10" s="10">
        <v>403043269.7675575</v>
      </c>
    </row>
    <row r="11" spans="2:29" x14ac:dyDescent="0.35">
      <c r="I11" s="6" t="s">
        <v>68</v>
      </c>
      <c r="J11" s="8">
        <v>1370</v>
      </c>
      <c r="P11" s="6" t="s">
        <v>21</v>
      </c>
      <c r="Q11" s="8">
        <v>350533</v>
      </c>
      <c r="AB11" s="6" t="s">
        <v>49</v>
      </c>
      <c r="AC11" s="10">
        <v>420819696.75602072</v>
      </c>
    </row>
    <row r="12" spans="2:29" x14ac:dyDescent="0.35">
      <c r="B12" t="str">
        <f>_xlfn.CONCAT("Nº"," ",B3,"/temporada")</f>
        <v>Nº Ventas/temporada</v>
      </c>
      <c r="I12" s="6" t="s">
        <v>130</v>
      </c>
      <c r="J12" s="8">
        <v>1368</v>
      </c>
      <c r="P12" s="6" t="s">
        <v>118</v>
      </c>
      <c r="Q12" s="8">
        <v>323154</v>
      </c>
      <c r="AB12" s="6" t="s">
        <v>118</v>
      </c>
      <c r="AC12" s="10">
        <v>419150314.80086428</v>
      </c>
    </row>
    <row r="13" spans="2:29" x14ac:dyDescent="0.35">
      <c r="I13" s="6" t="s">
        <v>49</v>
      </c>
      <c r="J13" s="8">
        <v>1338</v>
      </c>
      <c r="P13" s="6" t="s">
        <v>49</v>
      </c>
      <c r="Q13" s="8">
        <v>327883</v>
      </c>
      <c r="AB13" s="6" t="s">
        <v>21</v>
      </c>
      <c r="AC13" s="10">
        <v>433635496.38753831</v>
      </c>
    </row>
    <row r="14" spans="2:29" x14ac:dyDescent="0.35">
      <c r="B14" t="str">
        <f>_xlfn.CONCAT("Nº"," ",B3,"/estilo")</f>
        <v>Nº Ventas/estilo</v>
      </c>
      <c r="I14" s="6" t="s">
        <v>118</v>
      </c>
      <c r="J14" s="8">
        <v>1329</v>
      </c>
      <c r="P14" s="6" t="s">
        <v>88</v>
      </c>
      <c r="Q14" s="8">
        <v>326304</v>
      </c>
      <c r="AB14" s="6" t="s">
        <v>36</v>
      </c>
      <c r="AC14" s="10">
        <v>444736382.1127252</v>
      </c>
    </row>
    <row r="15" spans="2:29" x14ac:dyDescent="0.35">
      <c r="I15" s="6" t="s">
        <v>88</v>
      </c>
      <c r="J15" s="8">
        <v>1302</v>
      </c>
      <c r="P15" s="6" t="s">
        <v>130</v>
      </c>
      <c r="Q15" s="8">
        <v>328700</v>
      </c>
      <c r="AB15" s="6" t="s">
        <v>68</v>
      </c>
      <c r="AC15" s="10">
        <v>435395590.14106029</v>
      </c>
    </row>
    <row r="16" spans="2:29" x14ac:dyDescent="0.35">
      <c r="B16" t="str">
        <f>_xlfn.CONCAT("Nº"," ",B3,"/influencer")</f>
        <v>Nº Ventas/influencer</v>
      </c>
      <c r="I16" s="6" t="s">
        <v>9851</v>
      </c>
      <c r="J16" s="8">
        <v>10977</v>
      </c>
      <c r="P16" s="6" t="s">
        <v>61</v>
      </c>
      <c r="Q16" s="8">
        <v>363647</v>
      </c>
      <c r="AB16" s="6" t="s">
        <v>9851</v>
      </c>
      <c r="AC16" s="4">
        <v>3420362549.9736195</v>
      </c>
    </row>
    <row r="17" spans="2:29" x14ac:dyDescent="0.35">
      <c r="P17" s="6" t="s">
        <v>9851</v>
      </c>
      <c r="Q17" s="8">
        <v>2714092</v>
      </c>
    </row>
    <row r="18" spans="2:29" x14ac:dyDescent="0.35">
      <c r="B18" t="str">
        <f>_xlfn.CONCAT("Nº"," ",B3,"/revista")</f>
        <v>Nº Ventas/revista</v>
      </c>
      <c r="AC18" s="13">
        <f>SUM(mock_fashion_data_uk_us[Beneficio/producto])</f>
        <v>3420362549.9736147</v>
      </c>
    </row>
    <row r="20" spans="2:29" x14ac:dyDescent="0.35">
      <c r="B20" t="str">
        <f>_xlfn.CONCAT("Nº"," ",B3," en el tiempo")</f>
        <v>Nº Ventas en el tiempo</v>
      </c>
    </row>
    <row r="21" spans="2:29" x14ac:dyDescent="0.35">
      <c r="I21" s="7"/>
      <c r="J21" s="7"/>
      <c r="K21" s="7"/>
      <c r="L21" s="7"/>
      <c r="M21" s="7"/>
    </row>
    <row r="22" spans="2:29" x14ac:dyDescent="0.35">
      <c r="B22" t="str">
        <f>_xlfn.CONCAT("Nº"," ",B3,"/edad")</f>
        <v>Nº Ventas/edad</v>
      </c>
      <c r="I22" s="6"/>
      <c r="J22" s="9"/>
      <c r="K22" s="9"/>
      <c r="L22" s="9"/>
      <c r="M22" s="9"/>
      <c r="N22" s="9"/>
      <c r="O22" s="9"/>
    </row>
    <row r="23" spans="2:29" x14ac:dyDescent="0.35">
      <c r="I23" s="15" t="s">
        <v>11119</v>
      </c>
      <c r="J23" s="15"/>
      <c r="K23" s="9"/>
      <c r="L23" s="9"/>
      <c r="M23" s="9"/>
      <c r="N23" s="9"/>
    </row>
    <row r="24" spans="2:29" x14ac:dyDescent="0.35">
      <c r="K24" s="9"/>
      <c r="L24" s="9"/>
      <c r="M24" s="9"/>
      <c r="N24" s="9"/>
      <c r="AB24" s="17" t="s">
        <v>11122</v>
      </c>
      <c r="AC24" s="17"/>
    </row>
    <row r="25" spans="2:29" x14ac:dyDescent="0.35">
      <c r="K25" s="9"/>
      <c r="L25" s="9"/>
      <c r="M25" s="9"/>
      <c r="N25" s="9"/>
      <c r="P25" s="18" t="s">
        <v>11121</v>
      </c>
      <c r="Q25" s="18"/>
      <c r="R25" s="18"/>
    </row>
    <row r="26" spans="2:29" x14ac:dyDescent="0.35">
      <c r="I26" s="5" t="s">
        <v>9858</v>
      </c>
      <c r="J26" s="8" t="s">
        <v>9856</v>
      </c>
      <c r="K26" s="9"/>
      <c r="L26" s="9"/>
      <c r="M26" s="9"/>
      <c r="N26" s="9"/>
    </row>
    <row r="27" spans="2:29" x14ac:dyDescent="0.35">
      <c r="I27" s="6" t="s">
        <v>33</v>
      </c>
      <c r="J27" s="8">
        <v>533387</v>
      </c>
      <c r="K27" s="9"/>
      <c r="L27" s="9"/>
      <c r="M27" s="9"/>
      <c r="N27" s="9"/>
      <c r="P27" s="5" t="s">
        <v>9850</v>
      </c>
      <c r="Q27" t="s">
        <v>9856</v>
      </c>
      <c r="AB27" s="5" t="s">
        <v>9850</v>
      </c>
      <c r="AC27" t="s">
        <v>9855</v>
      </c>
    </row>
    <row r="28" spans="2:29" x14ac:dyDescent="0.35">
      <c r="I28" s="6" t="s">
        <v>46</v>
      </c>
      <c r="J28" s="8">
        <v>530152</v>
      </c>
      <c r="K28" s="9"/>
      <c r="L28" s="9"/>
      <c r="M28" s="9"/>
      <c r="N28" s="9"/>
      <c r="P28" s="6" t="s">
        <v>108</v>
      </c>
      <c r="Q28" s="8">
        <v>263623</v>
      </c>
      <c r="S28" s="8"/>
      <c r="AB28" s="6" t="s">
        <v>108</v>
      </c>
      <c r="AC28" s="4">
        <v>349181074.91158527</v>
      </c>
    </row>
    <row r="29" spans="2:29" x14ac:dyDescent="0.35">
      <c r="I29" s="6" t="s">
        <v>47</v>
      </c>
      <c r="J29" s="8">
        <v>556242</v>
      </c>
      <c r="K29" s="9"/>
      <c r="L29" s="9"/>
      <c r="M29" s="9"/>
      <c r="N29" s="9"/>
      <c r="P29" s="6" t="s">
        <v>119</v>
      </c>
      <c r="Q29" s="8">
        <v>302921</v>
      </c>
      <c r="S29" s="8"/>
      <c r="AB29" s="6" t="s">
        <v>119</v>
      </c>
      <c r="AC29" s="4">
        <v>388202175.14438772</v>
      </c>
    </row>
    <row r="30" spans="2:29" x14ac:dyDescent="0.35">
      <c r="I30" s="6" t="s">
        <v>75</v>
      </c>
      <c r="J30" s="8">
        <v>538831</v>
      </c>
      <c r="P30" s="6" t="s">
        <v>69</v>
      </c>
      <c r="Q30" s="8">
        <v>253823</v>
      </c>
      <c r="S30" s="8"/>
      <c r="AB30" s="6" t="s">
        <v>69</v>
      </c>
      <c r="AC30" s="4">
        <v>345413629.65426111</v>
      </c>
    </row>
    <row r="31" spans="2:29" x14ac:dyDescent="0.35">
      <c r="I31" s="6" t="s">
        <v>59</v>
      </c>
      <c r="J31" s="8">
        <v>555480</v>
      </c>
      <c r="P31" s="6" t="s">
        <v>111</v>
      </c>
      <c r="Q31" s="8">
        <v>270605</v>
      </c>
      <c r="S31" s="8"/>
      <c r="AB31" s="6" t="s">
        <v>111</v>
      </c>
      <c r="AC31" s="4">
        <v>341255619.14806831</v>
      </c>
    </row>
    <row r="32" spans="2:29" x14ac:dyDescent="0.35">
      <c r="I32" s="6" t="s">
        <v>9851</v>
      </c>
      <c r="J32" s="8">
        <v>2714092</v>
      </c>
      <c r="P32" s="6" t="s">
        <v>22</v>
      </c>
      <c r="Q32" s="8">
        <v>284639</v>
      </c>
      <c r="S32" s="8"/>
      <c r="T32" s="8"/>
      <c r="U32" s="8"/>
      <c r="AB32" s="6" t="s">
        <v>22</v>
      </c>
      <c r="AC32" s="4">
        <v>352358789.20962173</v>
      </c>
    </row>
    <row r="33" spans="9:29" x14ac:dyDescent="0.35">
      <c r="P33" s="6" t="s">
        <v>145</v>
      </c>
      <c r="Q33" s="8">
        <v>266861</v>
      </c>
      <c r="S33" s="8"/>
      <c r="T33" s="8"/>
      <c r="U33" s="8"/>
      <c r="AB33" s="6" t="s">
        <v>145</v>
      </c>
      <c r="AC33" s="4">
        <v>332954651.99321711</v>
      </c>
    </row>
    <row r="34" spans="9:29" x14ac:dyDescent="0.35">
      <c r="P34" s="6" t="s">
        <v>125</v>
      </c>
      <c r="Q34" s="8">
        <v>269784</v>
      </c>
      <c r="S34" s="8"/>
      <c r="T34" s="8"/>
      <c r="U34" s="8"/>
      <c r="AB34" s="6" t="s">
        <v>125</v>
      </c>
      <c r="AC34" s="4">
        <v>319411931.87989753</v>
      </c>
    </row>
    <row r="35" spans="9:29" x14ac:dyDescent="0.35">
      <c r="P35" s="6" t="s">
        <v>62</v>
      </c>
      <c r="Q35" s="8">
        <v>272864</v>
      </c>
      <c r="S35" s="8"/>
      <c r="T35" s="8"/>
      <c r="U35" s="8"/>
      <c r="AB35" s="6" t="s">
        <v>62</v>
      </c>
      <c r="AC35" s="4">
        <v>350166752.06993902</v>
      </c>
    </row>
    <row r="36" spans="9:29" x14ac:dyDescent="0.35">
      <c r="P36" s="6" t="s">
        <v>116</v>
      </c>
      <c r="Q36" s="8">
        <v>270961</v>
      </c>
      <c r="AB36" s="6" t="s">
        <v>116</v>
      </c>
      <c r="AC36" s="4">
        <v>339342506.27065861</v>
      </c>
    </row>
    <row r="37" spans="9:29" x14ac:dyDescent="0.35">
      <c r="P37" s="6" t="s">
        <v>37</v>
      </c>
      <c r="Q37" s="8">
        <v>258011</v>
      </c>
      <c r="AB37" s="6" t="s">
        <v>37</v>
      </c>
      <c r="AC37" s="4">
        <v>302075419.6919837</v>
      </c>
    </row>
    <row r="38" spans="9:29" x14ac:dyDescent="0.35">
      <c r="P38" s="6" t="s">
        <v>9851</v>
      </c>
      <c r="Q38" s="8">
        <v>2714092</v>
      </c>
      <c r="AB38" s="6" t="s">
        <v>9851</v>
      </c>
      <c r="AC38" s="4">
        <v>3420362549.9736204</v>
      </c>
    </row>
    <row r="43" spans="9:29" x14ac:dyDescent="0.35">
      <c r="I43" s="15" t="s">
        <v>11120</v>
      </c>
      <c r="J43" s="15"/>
    </row>
    <row r="44" spans="9:29" x14ac:dyDescent="0.35">
      <c r="P44" s="18" t="s">
        <v>11123</v>
      </c>
      <c r="Q44" s="18"/>
      <c r="AB44" s="17" t="s">
        <v>11124</v>
      </c>
      <c r="AC44" s="17"/>
    </row>
    <row r="45" spans="9:29" x14ac:dyDescent="0.35">
      <c r="I45" s="5" t="s">
        <v>9858</v>
      </c>
      <c r="J45" s="8" t="s">
        <v>9856</v>
      </c>
    </row>
    <row r="46" spans="9:29" x14ac:dyDescent="0.35">
      <c r="I46" s="6" t="s">
        <v>33</v>
      </c>
      <c r="J46" s="8">
        <v>443335</v>
      </c>
      <c r="P46" s="5" t="s">
        <v>9850</v>
      </c>
      <c r="Q46" t="s">
        <v>9856</v>
      </c>
      <c r="AB46" s="5" t="s">
        <v>9850</v>
      </c>
      <c r="AC46" t="s">
        <v>9855</v>
      </c>
    </row>
    <row r="47" spans="9:29" x14ac:dyDescent="0.35">
      <c r="I47" s="6" t="s">
        <v>46</v>
      </c>
      <c r="J47" s="8">
        <v>446126</v>
      </c>
      <c r="K47" s="8"/>
      <c r="L47" s="8"/>
      <c r="M47" s="8"/>
      <c r="N47" s="8"/>
      <c r="O47" s="8"/>
      <c r="P47" s="6" t="s">
        <v>104</v>
      </c>
      <c r="Q47" s="8">
        <v>452294</v>
      </c>
      <c r="AB47" s="6" t="s">
        <v>104</v>
      </c>
      <c r="AC47" s="4">
        <v>552255169.25897157</v>
      </c>
    </row>
    <row r="48" spans="9:29" x14ac:dyDescent="0.35">
      <c r="I48" s="6" t="s">
        <v>47</v>
      </c>
      <c r="J48" s="8">
        <v>483678</v>
      </c>
      <c r="K48" s="8"/>
      <c r="L48" s="8"/>
      <c r="M48" s="8"/>
      <c r="N48" s="8"/>
      <c r="O48" s="8"/>
      <c r="P48" s="6" t="s">
        <v>31</v>
      </c>
      <c r="Q48" s="8">
        <v>457820</v>
      </c>
      <c r="AB48" s="6" t="s">
        <v>31</v>
      </c>
      <c r="AC48" s="4">
        <v>603841687.54210114</v>
      </c>
    </row>
    <row r="49" spans="9:29" x14ac:dyDescent="0.35">
      <c r="I49" s="6" t="s">
        <v>34</v>
      </c>
      <c r="J49" s="8">
        <v>436033</v>
      </c>
      <c r="K49" s="8"/>
      <c r="L49" s="8"/>
      <c r="M49" s="8"/>
      <c r="N49" s="8"/>
      <c r="O49" s="8"/>
      <c r="P49" s="6" t="s">
        <v>74</v>
      </c>
      <c r="Q49" s="8">
        <v>452136</v>
      </c>
      <c r="AB49" s="6" t="s">
        <v>74</v>
      </c>
      <c r="AC49" s="4">
        <v>569835301.3872335</v>
      </c>
    </row>
    <row r="50" spans="9:29" x14ac:dyDescent="0.35">
      <c r="I50" s="6" t="s">
        <v>75</v>
      </c>
      <c r="J50" s="8">
        <v>473949</v>
      </c>
      <c r="K50" s="8"/>
      <c r="L50" s="8"/>
      <c r="M50" s="8"/>
      <c r="N50" s="8"/>
      <c r="O50" s="8"/>
      <c r="P50" s="6" t="s">
        <v>95</v>
      </c>
      <c r="Q50" s="8">
        <v>452021</v>
      </c>
      <c r="AB50" s="6" t="s">
        <v>95</v>
      </c>
      <c r="AC50" s="4">
        <v>547542234.23593211</v>
      </c>
    </row>
    <row r="51" spans="9:29" x14ac:dyDescent="0.35">
      <c r="I51" s="6" t="s">
        <v>59</v>
      </c>
      <c r="J51" s="8">
        <v>430971</v>
      </c>
      <c r="K51" s="8"/>
      <c r="L51" s="8"/>
      <c r="M51" s="8"/>
      <c r="N51" s="8"/>
      <c r="O51" s="8"/>
      <c r="P51" s="6" t="s">
        <v>57</v>
      </c>
      <c r="Q51" s="8">
        <v>458691</v>
      </c>
      <c r="AB51" s="6" t="s">
        <v>57</v>
      </c>
      <c r="AC51" s="4">
        <v>592698591.97793591</v>
      </c>
    </row>
    <row r="52" spans="9:29" x14ac:dyDescent="0.35">
      <c r="I52" s="6" t="s">
        <v>9851</v>
      </c>
      <c r="J52" s="8">
        <v>2714092</v>
      </c>
      <c r="K52" s="8"/>
      <c r="L52" s="8"/>
      <c r="M52" s="8"/>
      <c r="N52" s="8"/>
      <c r="O52" s="8"/>
      <c r="P52" s="6" t="s">
        <v>44</v>
      </c>
      <c r="Q52" s="8">
        <v>441130</v>
      </c>
      <c r="AB52" s="6" t="s">
        <v>44</v>
      </c>
      <c r="AC52" s="4">
        <v>554189565.57144344</v>
      </c>
    </row>
    <row r="53" spans="9:29" x14ac:dyDescent="0.35">
      <c r="K53" s="8"/>
      <c r="L53" s="8"/>
      <c r="M53" s="8"/>
      <c r="N53" s="8"/>
      <c r="O53" s="8"/>
      <c r="P53" s="6" t="s">
        <v>9851</v>
      </c>
      <c r="Q53" s="8">
        <v>2714092</v>
      </c>
      <c r="AB53" s="6" t="s">
        <v>9851</v>
      </c>
      <c r="AC53" s="4">
        <v>3420362549.9736176</v>
      </c>
    </row>
    <row r="54" spans="9:29" x14ac:dyDescent="0.35">
      <c r="K54" s="8"/>
      <c r="L54" s="8"/>
      <c r="M54" s="8"/>
      <c r="N54" s="8"/>
      <c r="O54" s="8"/>
      <c r="P54" s="8"/>
      <c r="Q54" s="8"/>
    </row>
    <row r="61" spans="9:29" x14ac:dyDescent="0.35">
      <c r="I61" s="15" t="s">
        <v>11131</v>
      </c>
      <c r="J61" s="15"/>
    </row>
    <row r="62" spans="9:29" x14ac:dyDescent="0.35">
      <c r="P62" s="18" t="s">
        <v>11126</v>
      </c>
      <c r="Q62" s="18"/>
      <c r="AB62" s="17" t="s">
        <v>11117</v>
      </c>
      <c r="AC62" s="17"/>
    </row>
    <row r="63" spans="9:29" x14ac:dyDescent="0.35">
      <c r="I63" s="5" t="s">
        <v>9850</v>
      </c>
      <c r="J63" t="s">
        <v>9856</v>
      </c>
    </row>
    <row r="64" spans="9:29" x14ac:dyDescent="0.35">
      <c r="I64" s="6" t="s">
        <v>33</v>
      </c>
      <c r="J64" s="8">
        <v>435767</v>
      </c>
      <c r="P64" s="5" t="s">
        <v>9850</v>
      </c>
      <c r="Q64" t="s">
        <v>9856</v>
      </c>
      <c r="AB64" s="5" t="s">
        <v>9850</v>
      </c>
      <c r="AC64" t="s">
        <v>9855</v>
      </c>
    </row>
    <row r="65" spans="9:29" x14ac:dyDescent="0.35">
      <c r="I65" s="6" t="s">
        <v>46</v>
      </c>
      <c r="J65" s="8">
        <v>448879</v>
      </c>
      <c r="P65" s="6" t="s">
        <v>120</v>
      </c>
      <c r="Q65" s="8">
        <v>276616</v>
      </c>
      <c r="AB65" s="6" t="s">
        <v>120</v>
      </c>
      <c r="AC65" s="4">
        <v>381060230.93593949</v>
      </c>
    </row>
    <row r="66" spans="9:29" x14ac:dyDescent="0.35">
      <c r="I66" s="6" t="s">
        <v>47</v>
      </c>
      <c r="J66" s="8">
        <v>463919</v>
      </c>
      <c r="P66" s="6" t="s">
        <v>112</v>
      </c>
      <c r="Q66" s="8">
        <v>263012</v>
      </c>
      <c r="AB66" s="6" t="s">
        <v>112</v>
      </c>
      <c r="AC66" s="4">
        <v>335862666.5916391</v>
      </c>
    </row>
    <row r="67" spans="9:29" x14ac:dyDescent="0.35">
      <c r="I67" s="6" t="s">
        <v>34</v>
      </c>
      <c r="J67" s="8">
        <v>463608</v>
      </c>
      <c r="P67" s="6" t="s">
        <v>83</v>
      </c>
      <c r="Q67" s="8">
        <v>257678</v>
      </c>
      <c r="AB67" s="6" t="s">
        <v>83</v>
      </c>
      <c r="AC67" s="4">
        <v>340296166.76617795</v>
      </c>
    </row>
    <row r="68" spans="9:29" x14ac:dyDescent="0.35">
      <c r="I68" s="6" t="s">
        <v>75</v>
      </c>
      <c r="J68" s="8">
        <v>445093</v>
      </c>
      <c r="P68" s="6" t="s">
        <v>63</v>
      </c>
      <c r="Q68" s="8">
        <v>265452</v>
      </c>
      <c r="AB68" s="6" t="s">
        <v>63</v>
      </c>
      <c r="AC68" s="4">
        <v>315499648.5680657</v>
      </c>
    </row>
    <row r="69" spans="9:29" x14ac:dyDescent="0.35">
      <c r="I69" s="6" t="s">
        <v>59</v>
      </c>
      <c r="J69" s="8">
        <v>456826</v>
      </c>
      <c r="P69" s="6" t="s">
        <v>102</v>
      </c>
      <c r="Q69" s="8">
        <v>277338</v>
      </c>
      <c r="AB69" s="6" t="s">
        <v>102</v>
      </c>
      <c r="AC69" s="4">
        <v>337265900.5584507</v>
      </c>
    </row>
    <row r="70" spans="9:29" x14ac:dyDescent="0.35">
      <c r="I70" s="6" t="s">
        <v>9851</v>
      </c>
      <c r="J70" s="8">
        <v>2714092</v>
      </c>
      <c r="P70" s="6" t="s">
        <v>94</v>
      </c>
      <c r="Q70" s="8">
        <v>265407</v>
      </c>
      <c r="AB70" s="6" t="s">
        <v>94</v>
      </c>
      <c r="AC70" s="4">
        <v>335824510.35532713</v>
      </c>
    </row>
    <row r="71" spans="9:29" x14ac:dyDescent="0.35">
      <c r="P71" s="6" t="s">
        <v>97</v>
      </c>
      <c r="Q71" s="8">
        <v>260678</v>
      </c>
      <c r="AB71" s="6" t="s">
        <v>97</v>
      </c>
      <c r="AC71" s="4">
        <v>323453148.53695554</v>
      </c>
    </row>
    <row r="72" spans="9:29" x14ac:dyDescent="0.35">
      <c r="P72" s="6" t="s">
        <v>71</v>
      </c>
      <c r="Q72" s="8">
        <v>289350</v>
      </c>
      <c r="AB72" s="6" t="s">
        <v>71</v>
      </c>
      <c r="AC72" s="4">
        <v>344900439.57252282</v>
      </c>
    </row>
    <row r="73" spans="9:29" x14ac:dyDescent="0.35">
      <c r="P73" s="6" t="s">
        <v>24</v>
      </c>
      <c r="Q73" s="8">
        <v>279468</v>
      </c>
      <c r="AB73" s="6" t="s">
        <v>24</v>
      </c>
      <c r="AC73" s="4">
        <v>359869970.59340298</v>
      </c>
    </row>
    <row r="74" spans="9:29" x14ac:dyDescent="0.35">
      <c r="P74" s="6" t="s">
        <v>39</v>
      </c>
      <c r="Q74" s="8">
        <v>279093</v>
      </c>
      <c r="AB74" s="6" t="s">
        <v>39</v>
      </c>
      <c r="AC74" s="4">
        <v>346329867.49513835</v>
      </c>
    </row>
    <row r="75" spans="9:29" x14ac:dyDescent="0.35">
      <c r="P75" s="6" t="s">
        <v>9851</v>
      </c>
      <c r="Q75" s="8">
        <v>2714092</v>
      </c>
      <c r="AB75" s="6" t="s">
        <v>9851</v>
      </c>
      <c r="AC75" s="4">
        <v>3420362549.973619</v>
      </c>
    </row>
    <row r="78" spans="9:29" x14ac:dyDescent="0.35">
      <c r="P78" s="18" t="s">
        <v>11125</v>
      </c>
      <c r="Q78" s="18"/>
      <c r="R78" s="18"/>
      <c r="S78" s="18"/>
      <c r="T78" s="18"/>
      <c r="AB78" s="17" t="s">
        <v>11127</v>
      </c>
      <c r="AC78" s="17"/>
    </row>
    <row r="80" spans="9:29" x14ac:dyDescent="0.35">
      <c r="AB80" s="5" t="s">
        <v>3</v>
      </c>
      <c r="AC80" t="s">
        <v>9857</v>
      </c>
    </row>
    <row r="81" spans="16:29" x14ac:dyDescent="0.35">
      <c r="P81" s="5" t="s">
        <v>9850</v>
      </c>
      <c r="Q81" t="s">
        <v>9856</v>
      </c>
    </row>
    <row r="82" spans="16:29" x14ac:dyDescent="0.35">
      <c r="P82" s="6" t="s">
        <v>132</v>
      </c>
      <c r="Q82" s="8">
        <v>284457</v>
      </c>
      <c r="AB82" s="5" t="s">
        <v>9850</v>
      </c>
      <c r="AC82" t="s">
        <v>9855</v>
      </c>
    </row>
    <row r="83" spans="16:29" x14ac:dyDescent="0.35">
      <c r="P83" s="6" t="s">
        <v>86</v>
      </c>
      <c r="Q83" s="8">
        <v>284621</v>
      </c>
      <c r="AB83" s="6" t="s">
        <v>91</v>
      </c>
      <c r="AC83" s="8">
        <v>332681521.93210304</v>
      </c>
    </row>
    <row r="84" spans="16:29" x14ac:dyDescent="0.35">
      <c r="P84" s="6" t="s">
        <v>79</v>
      </c>
      <c r="Q84" s="8">
        <v>285521</v>
      </c>
      <c r="AB84" s="6" t="s">
        <v>132</v>
      </c>
      <c r="AC84" s="8">
        <v>368501371.34417748</v>
      </c>
    </row>
    <row r="85" spans="16:29" x14ac:dyDescent="0.35">
      <c r="P85" s="6" t="s">
        <v>9851</v>
      </c>
      <c r="Q85" s="8">
        <v>854599</v>
      </c>
      <c r="AB85" s="6" t="s">
        <v>30</v>
      </c>
      <c r="AC85" s="8">
        <v>335788914.22346139</v>
      </c>
    </row>
    <row r="86" spans="16:29" x14ac:dyDescent="0.35">
      <c r="AB86" s="6" t="s">
        <v>56</v>
      </c>
      <c r="AC86" s="8">
        <v>323411907.95763344</v>
      </c>
    </row>
    <row r="87" spans="16:29" x14ac:dyDescent="0.35">
      <c r="AB87" s="6" t="s">
        <v>123</v>
      </c>
      <c r="AC87" s="8">
        <v>334324850.1403001</v>
      </c>
    </row>
    <row r="88" spans="16:29" x14ac:dyDescent="0.35">
      <c r="AB88" s="6" t="s">
        <v>86</v>
      </c>
      <c r="AC88" s="8">
        <v>346026020.13611329</v>
      </c>
    </row>
    <row r="89" spans="16:29" x14ac:dyDescent="0.35">
      <c r="AB89" s="6" t="s">
        <v>43</v>
      </c>
      <c r="AC89" s="8">
        <v>342998859.6903457</v>
      </c>
    </row>
    <row r="90" spans="16:29" x14ac:dyDescent="0.35">
      <c r="AB90" s="6" t="s">
        <v>134</v>
      </c>
      <c r="AC90" s="8">
        <v>340348976.16929001</v>
      </c>
    </row>
    <row r="91" spans="16:29" x14ac:dyDescent="0.35">
      <c r="AB91" s="6" t="s">
        <v>79</v>
      </c>
      <c r="AC91" s="8">
        <v>368385693.54909682</v>
      </c>
    </row>
    <row r="92" spans="16:29" x14ac:dyDescent="0.35">
      <c r="AB92" s="6" t="s">
        <v>73</v>
      </c>
      <c r="AC92" s="8">
        <v>327894434.8310985</v>
      </c>
    </row>
    <row r="93" spans="16:29" x14ac:dyDescent="0.35">
      <c r="AB93" s="6" t="s">
        <v>9851</v>
      </c>
      <c r="AC93" s="8">
        <v>3420362549.9736195</v>
      </c>
    </row>
    <row r="98" spans="16:31" x14ac:dyDescent="0.35">
      <c r="AB98" s="17" t="s">
        <v>11128</v>
      </c>
      <c r="AC98" s="17"/>
      <c r="AD98" s="17"/>
      <c r="AE98" s="17"/>
    </row>
    <row r="100" spans="16:31" x14ac:dyDescent="0.35">
      <c r="P100" s="18" t="s">
        <v>11116</v>
      </c>
      <c r="Q100" s="18"/>
      <c r="R100" s="18"/>
      <c r="S100" s="18"/>
      <c r="AB100" s="5" t="s">
        <v>3</v>
      </c>
      <c r="AC100" t="s">
        <v>9857</v>
      </c>
    </row>
    <row r="102" spans="16:31" x14ac:dyDescent="0.35">
      <c r="AB102" s="5" t="s">
        <v>9850</v>
      </c>
      <c r="AC102" t="s">
        <v>9855</v>
      </c>
    </row>
    <row r="103" spans="16:31" x14ac:dyDescent="0.35">
      <c r="P103" s="5" t="s">
        <v>9850</v>
      </c>
      <c r="Q103" t="s">
        <v>9856</v>
      </c>
      <c r="AB103" s="6" t="s">
        <v>114</v>
      </c>
      <c r="AC103" s="4">
        <v>372837283.83062005</v>
      </c>
    </row>
    <row r="104" spans="16:31" x14ac:dyDescent="0.35">
      <c r="P104" s="6" t="s">
        <v>114</v>
      </c>
      <c r="Q104" s="22">
        <v>286512</v>
      </c>
      <c r="AB104" s="6" t="s">
        <v>122</v>
      </c>
      <c r="AC104" s="4">
        <v>360538241.58116221</v>
      </c>
    </row>
    <row r="105" spans="16:31" x14ac:dyDescent="0.35">
      <c r="P105" s="6" t="s">
        <v>122</v>
      </c>
      <c r="Q105" s="22">
        <v>278511</v>
      </c>
      <c r="AB105" s="6" t="s">
        <v>78</v>
      </c>
      <c r="AC105" s="4">
        <v>353853373.72858703</v>
      </c>
    </row>
    <row r="106" spans="16:31" x14ac:dyDescent="0.35">
      <c r="P106" s="6" t="s">
        <v>78</v>
      </c>
      <c r="Q106" s="22">
        <v>279876</v>
      </c>
      <c r="AB106" s="6" t="s">
        <v>42</v>
      </c>
      <c r="AC106" s="4">
        <v>323252630.30660397</v>
      </c>
    </row>
    <row r="107" spans="16:31" x14ac:dyDescent="0.35">
      <c r="P107" s="6" t="s">
        <v>9851</v>
      </c>
      <c r="Q107" s="22">
        <v>844899</v>
      </c>
      <c r="AB107" s="6" t="s">
        <v>103</v>
      </c>
      <c r="AC107" s="4">
        <v>330283183.00662386</v>
      </c>
    </row>
    <row r="108" spans="16:31" x14ac:dyDescent="0.35">
      <c r="AB108" s="6" t="s">
        <v>99</v>
      </c>
      <c r="AC108" s="4">
        <v>332646121.6494543</v>
      </c>
    </row>
    <row r="109" spans="16:31" x14ac:dyDescent="0.35">
      <c r="AB109" s="6" t="s">
        <v>172</v>
      </c>
      <c r="AC109" s="4">
        <v>336051877.5296731</v>
      </c>
    </row>
    <row r="110" spans="16:31" x14ac:dyDescent="0.35">
      <c r="AB110" s="6" t="s">
        <v>55</v>
      </c>
      <c r="AC110" s="4">
        <v>329957434.0854162</v>
      </c>
    </row>
    <row r="111" spans="16:31" x14ac:dyDescent="0.35">
      <c r="AB111" s="6" t="s">
        <v>29</v>
      </c>
      <c r="AC111" s="4">
        <v>332282952.75327134</v>
      </c>
    </row>
    <row r="112" spans="16:31" x14ac:dyDescent="0.35">
      <c r="AB112" s="6" t="s">
        <v>90</v>
      </c>
      <c r="AC112" s="4">
        <v>348659451.50220835</v>
      </c>
    </row>
    <row r="113" spans="16:29" x14ac:dyDescent="0.35">
      <c r="AB113" s="6" t="s">
        <v>9851</v>
      </c>
      <c r="AC113" s="4">
        <v>3420362549.9736209</v>
      </c>
    </row>
    <row r="118" spans="16:29" x14ac:dyDescent="0.35">
      <c r="AB118" s="17" t="s">
        <v>11129</v>
      </c>
      <c r="AC118" s="17"/>
    </row>
    <row r="121" spans="16:29" x14ac:dyDescent="0.35">
      <c r="AB121" s="5" t="s">
        <v>9850</v>
      </c>
      <c r="AC121" t="s">
        <v>9855</v>
      </c>
    </row>
    <row r="122" spans="16:29" x14ac:dyDescent="0.35">
      <c r="AB122" s="6" t="s">
        <v>32</v>
      </c>
      <c r="AC122" s="8">
        <v>693896672.26824319</v>
      </c>
    </row>
    <row r="123" spans="16:29" x14ac:dyDescent="0.35">
      <c r="AB123" s="6" t="s">
        <v>105</v>
      </c>
      <c r="AC123" s="8">
        <v>655463487.94420302</v>
      </c>
    </row>
    <row r="124" spans="16:29" x14ac:dyDescent="0.35">
      <c r="P124" s="18" t="s">
        <v>9861</v>
      </c>
      <c r="Q124" s="18"/>
      <c r="AB124" s="6" t="s">
        <v>58</v>
      </c>
      <c r="AC124" s="8">
        <v>669360149.06854022</v>
      </c>
    </row>
    <row r="125" spans="16:29" x14ac:dyDescent="0.35">
      <c r="AB125" s="6" t="s">
        <v>80</v>
      </c>
      <c r="AC125" s="8">
        <v>698371259.00017881</v>
      </c>
    </row>
    <row r="126" spans="16:29" x14ac:dyDescent="0.35">
      <c r="P126" s="5" t="s">
        <v>9850</v>
      </c>
      <c r="Q126" t="s">
        <v>9856</v>
      </c>
      <c r="AB126" s="6" t="s">
        <v>45</v>
      </c>
      <c r="AC126" s="8">
        <v>703270981.69245481</v>
      </c>
    </row>
    <row r="127" spans="16:29" x14ac:dyDescent="0.35">
      <c r="P127" s="6" t="s">
        <v>32</v>
      </c>
      <c r="Q127" s="8">
        <v>544809</v>
      </c>
      <c r="AB127" s="6" t="s">
        <v>9851</v>
      </c>
      <c r="AC127" s="8">
        <v>3420362549.9736199</v>
      </c>
    </row>
    <row r="128" spans="16:29" x14ac:dyDescent="0.35">
      <c r="P128" s="6" t="s">
        <v>105</v>
      </c>
      <c r="Q128" s="8">
        <v>518521</v>
      </c>
    </row>
    <row r="129" spans="10:29" x14ac:dyDescent="0.35">
      <c r="P129" s="6" t="s">
        <v>58</v>
      </c>
      <c r="Q129" s="8">
        <v>538092</v>
      </c>
    </row>
    <row r="130" spans="10:29" x14ac:dyDescent="0.35">
      <c r="P130" s="6" t="s">
        <v>80</v>
      </c>
      <c r="Q130" s="8">
        <v>568564</v>
      </c>
    </row>
    <row r="131" spans="10:29" x14ac:dyDescent="0.35">
      <c r="P131" s="6" t="s">
        <v>45</v>
      </c>
      <c r="Q131" s="8">
        <v>544106</v>
      </c>
    </row>
    <row r="132" spans="10:29" x14ac:dyDescent="0.35">
      <c r="P132" s="6" t="s">
        <v>9851</v>
      </c>
      <c r="Q132" s="8">
        <v>2714092</v>
      </c>
    </row>
    <row r="134" spans="10:29" x14ac:dyDescent="0.35">
      <c r="J134" s="11"/>
    </row>
    <row r="135" spans="10:29" x14ac:dyDescent="0.35">
      <c r="AB135" s="17" t="s">
        <v>11130</v>
      </c>
      <c r="AC135" s="17"/>
    </row>
    <row r="138" spans="10:29" x14ac:dyDescent="0.35">
      <c r="AB138" s="5" t="s">
        <v>9850</v>
      </c>
      <c r="AC138" t="s">
        <v>9855</v>
      </c>
    </row>
    <row r="139" spans="10:29" x14ac:dyDescent="0.35">
      <c r="AB139" s="6" t="s">
        <v>11107</v>
      </c>
      <c r="AC139" s="4">
        <v>211669137.98542863</v>
      </c>
    </row>
    <row r="140" spans="10:29" x14ac:dyDescent="0.35">
      <c r="AB140" s="6" t="s">
        <v>11108</v>
      </c>
      <c r="AC140" s="4">
        <v>726602282.39106512</v>
      </c>
    </row>
    <row r="141" spans="10:29" x14ac:dyDescent="0.35">
      <c r="AB141" s="6" t="s">
        <v>11109</v>
      </c>
      <c r="AC141" s="4">
        <v>738697127.39301801</v>
      </c>
    </row>
    <row r="142" spans="10:29" x14ac:dyDescent="0.35">
      <c r="P142" s="18" t="s">
        <v>11118</v>
      </c>
      <c r="Q142" s="18"/>
      <c r="AB142" s="6" t="s">
        <v>11110</v>
      </c>
      <c r="AC142" s="4">
        <v>754186456.19744921</v>
      </c>
    </row>
    <row r="143" spans="10:29" x14ac:dyDescent="0.35">
      <c r="AB143" s="6" t="s">
        <v>11111</v>
      </c>
      <c r="AC143" s="4">
        <v>702036304.00307143</v>
      </c>
    </row>
    <row r="144" spans="10:29" x14ac:dyDescent="0.35">
      <c r="P144" s="5" t="s">
        <v>9850</v>
      </c>
      <c r="Q144" t="s">
        <v>9856</v>
      </c>
      <c r="AB144" s="6" t="s">
        <v>11112</v>
      </c>
      <c r="AC144" s="4">
        <v>287171242.0035857</v>
      </c>
    </row>
    <row r="145" spans="16:29" x14ac:dyDescent="0.35">
      <c r="P145" s="6" t="s">
        <v>11107</v>
      </c>
      <c r="Q145" s="8">
        <v>160848</v>
      </c>
      <c r="AB145" s="6" t="s">
        <v>9851</v>
      </c>
      <c r="AC145" s="4">
        <v>3420362549.973618</v>
      </c>
    </row>
    <row r="146" spans="16:29" x14ac:dyDescent="0.35">
      <c r="P146" s="6" t="s">
        <v>11108</v>
      </c>
      <c r="Q146" s="8">
        <v>574549</v>
      </c>
    </row>
    <row r="147" spans="16:29" x14ac:dyDescent="0.35">
      <c r="P147" s="6" t="s">
        <v>11109</v>
      </c>
      <c r="Q147" s="8">
        <v>584171</v>
      </c>
    </row>
    <row r="148" spans="16:29" x14ac:dyDescent="0.35">
      <c r="P148" s="6" t="s">
        <v>11110</v>
      </c>
      <c r="Q148" s="8">
        <v>603183</v>
      </c>
    </row>
    <row r="149" spans="16:29" x14ac:dyDescent="0.35">
      <c r="P149" s="6" t="s">
        <v>11111</v>
      </c>
      <c r="Q149" s="8">
        <v>566139</v>
      </c>
    </row>
    <row r="150" spans="16:29" x14ac:dyDescent="0.35">
      <c r="P150" s="6" t="s">
        <v>11112</v>
      </c>
      <c r="Q150" s="8">
        <v>225202</v>
      </c>
    </row>
    <row r="151" spans="16:29" x14ac:dyDescent="0.35">
      <c r="P151" s="6" t="s">
        <v>9851</v>
      </c>
      <c r="Q151" s="8">
        <v>2714092</v>
      </c>
    </row>
    <row r="155" spans="16:29" x14ac:dyDescent="0.35">
      <c r="AB155" s="5" t="s">
        <v>9850</v>
      </c>
      <c r="AC155" t="s">
        <v>9855</v>
      </c>
    </row>
    <row r="156" spans="16:29" x14ac:dyDescent="0.35">
      <c r="AB156" s="6" t="s">
        <v>11107</v>
      </c>
      <c r="AC156" s="4">
        <v>211669137.98542863</v>
      </c>
    </row>
    <row r="157" spans="16:29" x14ac:dyDescent="0.35">
      <c r="AB157" s="6" t="s">
        <v>11108</v>
      </c>
      <c r="AC157" s="4">
        <v>726602282.39106512</v>
      </c>
    </row>
    <row r="158" spans="16:29" x14ac:dyDescent="0.35">
      <c r="AB158" s="6" t="s">
        <v>11109</v>
      </c>
      <c r="AC158" s="4">
        <v>738697127.39301801</v>
      </c>
    </row>
    <row r="159" spans="16:29" x14ac:dyDescent="0.35">
      <c r="AB159" s="6" t="s">
        <v>11110</v>
      </c>
      <c r="AC159" s="4">
        <v>754186456.19744921</v>
      </c>
    </row>
    <row r="160" spans="16:29" x14ac:dyDescent="0.35">
      <c r="AB160" s="6" t="s">
        <v>11111</v>
      </c>
      <c r="AC160" s="4">
        <v>702036304.00307143</v>
      </c>
    </row>
    <row r="161" spans="28:29" x14ac:dyDescent="0.35">
      <c r="AB161" s="6" t="s">
        <v>11112</v>
      </c>
      <c r="AC161" s="4">
        <v>287171242.0035857</v>
      </c>
    </row>
    <row r="162" spans="28:29" x14ac:dyDescent="0.35">
      <c r="AB162" s="6" t="s">
        <v>9851</v>
      </c>
      <c r="AC162" s="4">
        <v>3420362549.973618</v>
      </c>
    </row>
  </sheetData>
  <mergeCells count="22">
    <mergeCell ref="O2:P2"/>
    <mergeCell ref="P4:Q4"/>
    <mergeCell ref="AB4:AC4"/>
    <mergeCell ref="P7:Q7"/>
    <mergeCell ref="I23:J23"/>
    <mergeCell ref="P142:Q142"/>
    <mergeCell ref="P25:R25"/>
    <mergeCell ref="P78:T78"/>
    <mergeCell ref="P124:Q124"/>
    <mergeCell ref="AB118:AC118"/>
    <mergeCell ref="AB135:AC135"/>
    <mergeCell ref="P100:S100"/>
    <mergeCell ref="AB44:AC44"/>
    <mergeCell ref="P62:Q62"/>
    <mergeCell ref="AB98:AE98"/>
    <mergeCell ref="AB78:AC78"/>
    <mergeCell ref="I43:J43"/>
    <mergeCell ref="P44:Q44"/>
    <mergeCell ref="AB62:AC62"/>
    <mergeCell ref="I6:J6"/>
    <mergeCell ref="AB24:AC24"/>
    <mergeCell ref="I61:J61"/>
  </mergeCells>
  <pageMargins left="0.7" right="0.7" top="0.75" bottom="0.75" header="0.3" footer="0.3"/>
  <drawing r:id="rId22"/>
  <extLst>
    <ext xmlns:x14="http://schemas.microsoft.com/office/spreadsheetml/2009/9/main" uri="{A8765BA9-456A-4dab-B4F3-ACF838C121DE}">
      <x14:slicerList>
        <x14:slicer r:id="rId2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AC822-86E4-4738-9A80-14554E033051}">
  <sheetPr codeName="Hoja1"/>
  <dimension ref="A1:W12768"/>
  <sheetViews>
    <sheetView topLeftCell="A2" workbookViewId="0">
      <selection activeCell="J3" sqref="J2:J10978"/>
    </sheetView>
  </sheetViews>
  <sheetFormatPr baseColWidth="10" defaultRowHeight="14.5" x14ac:dyDescent="0.35"/>
  <cols>
    <col min="1" max="1" width="11.81640625" bestFit="1" customWidth="1"/>
    <col min="2" max="2" width="14.90625" customWidth="1"/>
    <col min="3" max="3" width="16" style="2" bestFit="1" customWidth="1"/>
    <col min="4" max="4" width="23.36328125" hidden="1" customWidth="1"/>
    <col min="5" max="5" width="17.08984375" bestFit="1" customWidth="1"/>
    <col min="6" max="6" width="10.7265625" bestFit="1" customWidth="1"/>
    <col min="7" max="7" width="12.81640625" bestFit="1" customWidth="1"/>
    <col min="8" max="8" width="11.81640625" bestFit="1" customWidth="1"/>
    <col min="9" max="9" width="14.54296875" bestFit="1" customWidth="1"/>
    <col min="10" max="10" width="19.36328125" bestFit="1" customWidth="1"/>
    <col min="11" max="11" width="15.90625" bestFit="1" customWidth="1"/>
    <col min="12" max="12" width="11.90625" bestFit="1" customWidth="1"/>
    <col min="13" max="13" width="15.54296875" bestFit="1" customWidth="1"/>
    <col min="14" max="14" width="7.54296875" bestFit="1" customWidth="1"/>
    <col min="15" max="15" width="17.1796875" bestFit="1" customWidth="1"/>
    <col min="16" max="16" width="6.08984375" bestFit="1" customWidth="1"/>
    <col min="17" max="17" width="18.90625" bestFit="1" customWidth="1"/>
    <col min="18" max="18" width="19.7265625" bestFit="1" customWidth="1"/>
    <col min="19" max="19" width="13.1796875" bestFit="1" customWidth="1"/>
    <col min="20" max="20" width="28" bestFit="1" customWidth="1"/>
    <col min="21" max="21" width="18.6328125" bestFit="1" customWidth="1"/>
    <col min="22" max="22" width="23.453125" bestFit="1" customWidth="1"/>
  </cols>
  <sheetData>
    <row r="1" spans="1:23" x14ac:dyDescent="0.35">
      <c r="A1" t="s">
        <v>9847</v>
      </c>
      <c r="B1" t="s">
        <v>0</v>
      </c>
      <c r="C1" s="4" t="s">
        <v>9848</v>
      </c>
      <c r="D1" s="3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9854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</row>
    <row r="2" spans="1:23" x14ac:dyDescent="0.35">
      <c r="A2">
        <v>1</v>
      </c>
      <c r="B2" t="s">
        <v>20</v>
      </c>
      <c r="C2" s="4">
        <f>mock_fashion_data_uk_us[[#This Row],[Price]]/10^13</f>
        <v>9.7509965964348009</v>
      </c>
      <c r="D2" s="2">
        <v>97509965964348</v>
      </c>
      <c r="E2" t="s">
        <v>21</v>
      </c>
      <c r="F2" t="s">
        <v>22</v>
      </c>
      <c r="G2" t="s">
        <v>23</v>
      </c>
      <c r="H2">
        <v>1.4217059009742784E+16</v>
      </c>
      <c r="I2">
        <v>492</v>
      </c>
      <c r="J2" s="4">
        <f>mock_fashion_data_uk_us[[#This Row],[Adapted Price]]*mock_fashion_data_uk_us[[#This Row],[Review Count]]</f>
        <v>4797.4903254459223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>
        <v>24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33</v>
      </c>
      <c r="W2" t="s">
        <v>34</v>
      </c>
    </row>
    <row r="3" spans="1:23" x14ac:dyDescent="0.35">
      <c r="A3">
        <v>2</v>
      </c>
      <c r="B3" t="s">
        <v>35</v>
      </c>
      <c r="C3" s="4">
        <f>mock_fashion_data_uk_us[[#This Row],[Price]]/10^13</f>
        <v>52.341277187271402</v>
      </c>
      <c r="D3" s="2">
        <v>523412771872714</v>
      </c>
      <c r="E3" t="s">
        <v>36</v>
      </c>
      <c r="F3" t="s">
        <v>37</v>
      </c>
      <c r="G3" t="s">
        <v>38</v>
      </c>
      <c r="H3">
        <v>1037676875247525</v>
      </c>
      <c r="I3">
        <v>57</v>
      </c>
      <c r="J3" s="4">
        <f>mock_fashion_data_uk_us[[#This Row],[Adapted Price]]*mock_fashion_data_uk_us[[#This Row],[Review Count]]</f>
        <v>2983.45279967447</v>
      </c>
      <c r="K3" t="s">
        <v>39</v>
      </c>
      <c r="L3" t="s">
        <v>25</v>
      </c>
      <c r="M3" t="s">
        <v>26</v>
      </c>
      <c r="N3" t="s">
        <v>40</v>
      </c>
      <c r="O3" t="s">
        <v>41</v>
      </c>
      <c r="P3">
        <v>61</v>
      </c>
      <c r="Q3" t="s">
        <v>42</v>
      </c>
      <c r="R3" t="s">
        <v>43</v>
      </c>
      <c r="S3" t="s">
        <v>44</v>
      </c>
      <c r="T3" t="s">
        <v>45</v>
      </c>
      <c r="U3" t="s">
        <v>46</v>
      </c>
      <c r="V3" t="s">
        <v>47</v>
      </c>
      <c r="W3" t="s">
        <v>34</v>
      </c>
    </row>
    <row r="4" spans="1:23" x14ac:dyDescent="0.35">
      <c r="A4">
        <v>3</v>
      </c>
      <c r="B4" t="s">
        <v>48</v>
      </c>
      <c r="C4" s="4">
        <f>mock_fashion_data_uk_us[[#This Row],[Price]]/10^13</f>
        <v>154.30975368160341</v>
      </c>
      <c r="D4" s="2">
        <v>1543097536816034</v>
      </c>
      <c r="E4" t="s">
        <v>49</v>
      </c>
      <c r="F4" t="s">
        <v>22</v>
      </c>
      <c r="G4" t="s">
        <v>50</v>
      </c>
      <c r="H4">
        <v>3967106267917416</v>
      </c>
      <c r="I4">
        <v>197</v>
      </c>
      <c r="J4" s="4">
        <f>mock_fashion_data_uk_us[[#This Row],[Adapted Price]]*mock_fashion_data_uk_us[[#This Row],[Review Count]]</f>
        <v>30399.021475275873</v>
      </c>
      <c r="K4" t="s">
        <v>24</v>
      </c>
      <c r="L4" t="s">
        <v>51</v>
      </c>
      <c r="M4" t="s">
        <v>52</v>
      </c>
      <c r="N4" t="s">
        <v>53</v>
      </c>
      <c r="O4" t="s">
        <v>54</v>
      </c>
      <c r="P4">
        <v>27</v>
      </c>
      <c r="Q4" t="s">
        <v>55</v>
      </c>
      <c r="R4" t="s">
        <v>56</v>
      </c>
      <c r="S4" t="s">
        <v>57</v>
      </c>
      <c r="T4" t="s">
        <v>58</v>
      </c>
      <c r="U4" t="s">
        <v>59</v>
      </c>
      <c r="V4" t="s">
        <v>46</v>
      </c>
      <c r="W4" t="s">
        <v>47</v>
      </c>
    </row>
    <row r="5" spans="1:23" x14ac:dyDescent="0.35">
      <c r="A5">
        <v>4</v>
      </c>
      <c r="B5" t="s">
        <v>60</v>
      </c>
      <c r="C5" s="4">
        <f>mock_fashion_data_uk_us[[#This Row],[Price]]/10^13</f>
        <v>811.1654218193338</v>
      </c>
      <c r="D5" s="2">
        <v>8111654218193338</v>
      </c>
      <c r="E5" t="s">
        <v>61</v>
      </c>
      <c r="F5" t="s">
        <v>62</v>
      </c>
      <c r="G5" t="s">
        <v>38</v>
      </c>
      <c r="H5">
        <v>2.84465867313482E+16</v>
      </c>
      <c r="I5">
        <v>473</v>
      </c>
      <c r="J5" s="4">
        <f>mock_fashion_data_uk_us[[#This Row],[Adapted Price]]*mock_fashion_data_uk_us[[#This Row],[Review Count]]</f>
        <v>383681.24452054489</v>
      </c>
      <c r="K5" t="s">
        <v>63</v>
      </c>
      <c r="L5" t="s">
        <v>51</v>
      </c>
      <c r="M5" t="s">
        <v>64</v>
      </c>
      <c r="N5" t="s">
        <v>65</v>
      </c>
      <c r="O5" t="s">
        <v>66</v>
      </c>
      <c r="P5">
        <v>50</v>
      </c>
      <c r="Q5" t="s">
        <v>55</v>
      </c>
      <c r="R5" t="s">
        <v>30</v>
      </c>
      <c r="S5" t="s">
        <v>31</v>
      </c>
      <c r="T5" t="s">
        <v>45</v>
      </c>
      <c r="U5" t="s">
        <v>47</v>
      </c>
      <c r="V5" t="s">
        <v>34</v>
      </c>
      <c r="W5" t="s">
        <v>34</v>
      </c>
    </row>
    <row r="6" spans="1:23" x14ac:dyDescent="0.35">
      <c r="A6">
        <v>5</v>
      </c>
      <c r="B6" t="s">
        <v>67</v>
      </c>
      <c r="C6" s="4">
        <f>mock_fashion_data_uk_us[[#This Row],[Price]]/10^13</f>
        <v>316.3368584771373</v>
      </c>
      <c r="D6" s="2">
        <v>3163368584771373</v>
      </c>
      <c r="E6" t="s">
        <v>68</v>
      </c>
      <c r="F6" t="s">
        <v>69</v>
      </c>
      <c r="G6" t="s">
        <v>70</v>
      </c>
      <c r="H6">
        <v>1183242498170542</v>
      </c>
      <c r="I6">
        <v>55</v>
      </c>
      <c r="J6" s="4">
        <f>mock_fashion_data_uk_us[[#This Row],[Adapted Price]]*mock_fashion_data_uk_us[[#This Row],[Review Count]]</f>
        <v>17398.52721624255</v>
      </c>
      <c r="K6" t="s">
        <v>71</v>
      </c>
      <c r="L6" t="s">
        <v>25</v>
      </c>
      <c r="M6" t="s">
        <v>72</v>
      </c>
      <c r="N6" t="s">
        <v>27</v>
      </c>
      <c r="O6" t="s">
        <v>41</v>
      </c>
      <c r="P6">
        <v>23</v>
      </c>
      <c r="Q6" t="s">
        <v>42</v>
      </c>
      <c r="R6" t="s">
        <v>73</v>
      </c>
      <c r="S6" t="s">
        <v>74</v>
      </c>
      <c r="T6" t="s">
        <v>32</v>
      </c>
      <c r="U6" t="s">
        <v>75</v>
      </c>
      <c r="V6" t="s">
        <v>33</v>
      </c>
      <c r="W6" t="s">
        <v>75</v>
      </c>
    </row>
    <row r="7" spans="1:23" x14ac:dyDescent="0.35">
      <c r="A7">
        <v>6</v>
      </c>
      <c r="B7" t="s">
        <v>76</v>
      </c>
      <c r="C7" s="4">
        <f>mock_fashion_data_uk_us[[#This Row],[Price]]/10^13</f>
        <v>461.84162862739691</v>
      </c>
      <c r="D7" s="2">
        <v>4618416286273969</v>
      </c>
      <c r="E7" t="s">
        <v>61</v>
      </c>
      <c r="F7" t="s">
        <v>62</v>
      </c>
      <c r="G7" t="s">
        <v>50</v>
      </c>
      <c r="H7">
        <v>3.2963889378455432E+16</v>
      </c>
      <c r="I7">
        <v>317</v>
      </c>
      <c r="J7" s="4">
        <f>mock_fashion_data_uk_us[[#This Row],[Adapted Price]]*mock_fashion_data_uk_us[[#This Row],[Review Count]]</f>
        <v>146403.79627488481</v>
      </c>
      <c r="K7" t="s">
        <v>24</v>
      </c>
      <c r="L7" t="s">
        <v>51</v>
      </c>
      <c r="M7" t="s">
        <v>52</v>
      </c>
      <c r="N7" t="s">
        <v>53</v>
      </c>
      <c r="O7" t="s">
        <v>77</v>
      </c>
      <c r="P7">
        <v>28</v>
      </c>
      <c r="Q7" t="s">
        <v>78</v>
      </c>
      <c r="R7" t="s">
        <v>79</v>
      </c>
      <c r="S7" t="s">
        <v>57</v>
      </c>
      <c r="T7" t="s">
        <v>80</v>
      </c>
      <c r="U7" t="s">
        <v>75</v>
      </c>
      <c r="V7" t="s">
        <v>46</v>
      </c>
      <c r="W7" t="s">
        <v>34</v>
      </c>
    </row>
    <row r="8" spans="1:23" x14ac:dyDescent="0.35">
      <c r="A8">
        <v>7</v>
      </c>
      <c r="B8" t="s">
        <v>81</v>
      </c>
      <c r="C8" s="4">
        <f>mock_fashion_data_uk_us[[#This Row],[Price]]/10^13</f>
        <v>704.94857385575585</v>
      </c>
      <c r="D8" s="2">
        <v>7049485738557559</v>
      </c>
      <c r="E8" t="s">
        <v>21</v>
      </c>
      <c r="F8" t="s">
        <v>69</v>
      </c>
      <c r="G8" t="s">
        <v>82</v>
      </c>
      <c r="H8">
        <v>3730881148946447</v>
      </c>
      <c r="I8">
        <v>12</v>
      </c>
      <c r="J8" s="4">
        <f>mock_fashion_data_uk_us[[#This Row],[Adapted Price]]*mock_fashion_data_uk_us[[#This Row],[Review Count]]</f>
        <v>8459.3828862690698</v>
      </c>
      <c r="K8" t="s">
        <v>83</v>
      </c>
      <c r="L8" t="s">
        <v>84</v>
      </c>
      <c r="M8" t="s">
        <v>64</v>
      </c>
      <c r="N8" t="s">
        <v>40</v>
      </c>
      <c r="O8" t="s">
        <v>85</v>
      </c>
      <c r="P8">
        <v>54</v>
      </c>
      <c r="Q8" t="s">
        <v>42</v>
      </c>
      <c r="R8" t="s">
        <v>86</v>
      </c>
      <c r="S8" t="s">
        <v>44</v>
      </c>
      <c r="T8" t="s">
        <v>32</v>
      </c>
      <c r="U8" t="s">
        <v>75</v>
      </c>
      <c r="V8" t="s">
        <v>34</v>
      </c>
      <c r="W8" t="s">
        <v>46</v>
      </c>
    </row>
    <row r="9" spans="1:23" x14ac:dyDescent="0.35">
      <c r="A9">
        <v>8</v>
      </c>
      <c r="B9" t="s">
        <v>87</v>
      </c>
      <c r="C9" s="4">
        <f>mock_fashion_data_uk_us[[#This Row],[Price]]/10^13</f>
        <v>832.15426697623843</v>
      </c>
      <c r="D9" s="2">
        <v>8321542669762384</v>
      </c>
      <c r="E9" t="s">
        <v>88</v>
      </c>
      <c r="F9" t="s">
        <v>62</v>
      </c>
      <c r="G9" t="s">
        <v>89</v>
      </c>
      <c r="H9">
        <v>145574575418908</v>
      </c>
      <c r="I9">
        <v>487</v>
      </c>
      <c r="J9" s="4">
        <f>mock_fashion_data_uk_us[[#This Row],[Adapted Price]]*mock_fashion_data_uk_us[[#This Row],[Review Count]]</f>
        <v>405259.1280174281</v>
      </c>
      <c r="K9" t="s">
        <v>83</v>
      </c>
      <c r="L9" t="s">
        <v>84</v>
      </c>
      <c r="M9" t="s">
        <v>26</v>
      </c>
      <c r="N9" t="s">
        <v>27</v>
      </c>
      <c r="O9" t="s">
        <v>54</v>
      </c>
      <c r="P9">
        <v>27</v>
      </c>
      <c r="Q9" t="s">
        <v>90</v>
      </c>
      <c r="R9" t="s">
        <v>91</v>
      </c>
      <c r="S9" t="s">
        <v>57</v>
      </c>
      <c r="T9" t="s">
        <v>58</v>
      </c>
      <c r="U9" t="s">
        <v>33</v>
      </c>
      <c r="V9" t="s">
        <v>33</v>
      </c>
      <c r="W9" t="s">
        <v>47</v>
      </c>
    </row>
    <row r="10" spans="1:23" x14ac:dyDescent="0.35">
      <c r="A10">
        <v>9</v>
      </c>
      <c r="B10" t="s">
        <v>92</v>
      </c>
      <c r="C10" s="4">
        <f>mock_fashion_data_uk_us[[#This Row],[Price]]/10^13</f>
        <v>527.96748865030122</v>
      </c>
      <c r="D10" s="2">
        <v>5279674886503012</v>
      </c>
      <c r="E10" t="s">
        <v>49</v>
      </c>
      <c r="F10" t="s">
        <v>69</v>
      </c>
      <c r="G10" t="s">
        <v>82</v>
      </c>
      <c r="H10">
        <v>4.9584843373763248E+16</v>
      </c>
      <c r="I10">
        <v>194</v>
      </c>
      <c r="J10" s="4">
        <f>mock_fashion_data_uk_us[[#This Row],[Adapted Price]]*mock_fashion_data_uk_us[[#This Row],[Review Count]]</f>
        <v>102425.69279815843</v>
      </c>
      <c r="K10" t="s">
        <v>71</v>
      </c>
      <c r="L10" t="s">
        <v>51</v>
      </c>
      <c r="M10" t="s">
        <v>26</v>
      </c>
      <c r="N10" t="s">
        <v>53</v>
      </c>
      <c r="O10" t="s">
        <v>85</v>
      </c>
      <c r="P10">
        <v>35</v>
      </c>
      <c r="Q10" t="s">
        <v>42</v>
      </c>
      <c r="R10" t="s">
        <v>86</v>
      </c>
      <c r="S10" t="s">
        <v>31</v>
      </c>
      <c r="T10" t="s">
        <v>58</v>
      </c>
      <c r="U10" t="s">
        <v>33</v>
      </c>
      <c r="V10" t="s">
        <v>46</v>
      </c>
      <c r="W10" t="s">
        <v>47</v>
      </c>
    </row>
    <row r="11" spans="1:23" x14ac:dyDescent="0.35">
      <c r="A11">
        <v>10</v>
      </c>
      <c r="B11" t="s">
        <v>93</v>
      </c>
      <c r="C11" s="4">
        <f>mock_fashion_data_uk_us[[#This Row],[Price]]/10^13</f>
        <v>704.45671205976771</v>
      </c>
      <c r="D11" s="2">
        <v>7044567120597677</v>
      </c>
      <c r="E11" t="s">
        <v>68</v>
      </c>
      <c r="F11" t="s">
        <v>37</v>
      </c>
      <c r="G11" t="s">
        <v>70</v>
      </c>
      <c r="H11">
        <v>3.651892863775512E+16</v>
      </c>
      <c r="I11">
        <v>391</v>
      </c>
      <c r="J11" s="4">
        <f>mock_fashion_data_uk_us[[#This Row],[Adapted Price]]*mock_fashion_data_uk_us[[#This Row],[Review Count]]</f>
        <v>275442.57441536919</v>
      </c>
      <c r="K11" t="s">
        <v>94</v>
      </c>
      <c r="L11" t="s">
        <v>25</v>
      </c>
      <c r="M11" t="s">
        <v>64</v>
      </c>
      <c r="N11" t="s">
        <v>65</v>
      </c>
      <c r="O11" t="s">
        <v>77</v>
      </c>
      <c r="P11">
        <v>24</v>
      </c>
      <c r="Q11" t="s">
        <v>29</v>
      </c>
      <c r="R11" t="s">
        <v>73</v>
      </c>
      <c r="S11" t="s">
        <v>95</v>
      </c>
      <c r="T11" t="s">
        <v>32</v>
      </c>
      <c r="U11" t="s">
        <v>75</v>
      </c>
      <c r="V11" t="s">
        <v>34</v>
      </c>
      <c r="W11" t="s">
        <v>46</v>
      </c>
    </row>
    <row r="12" spans="1:23" x14ac:dyDescent="0.35">
      <c r="A12">
        <v>11</v>
      </c>
      <c r="B12" t="s">
        <v>96</v>
      </c>
      <c r="C12" s="4">
        <f>mock_fashion_data_uk_us[[#This Row],[Price]]/10^13</f>
        <v>105.1238491987409</v>
      </c>
      <c r="D12" s="2">
        <v>1051238491987409</v>
      </c>
      <c r="E12" t="s">
        <v>68</v>
      </c>
      <c r="F12" t="s">
        <v>62</v>
      </c>
      <c r="G12" t="s">
        <v>38</v>
      </c>
      <c r="H12">
        <v>4440638520556405</v>
      </c>
      <c r="I12">
        <v>77</v>
      </c>
      <c r="J12" s="4">
        <f>mock_fashion_data_uk_us[[#This Row],[Adapted Price]]*mock_fashion_data_uk_us[[#This Row],[Review Count]]</f>
        <v>8094.5363883030495</v>
      </c>
      <c r="K12" t="s">
        <v>97</v>
      </c>
      <c r="L12" t="s">
        <v>25</v>
      </c>
      <c r="M12" t="s">
        <v>52</v>
      </c>
      <c r="N12" t="s">
        <v>53</v>
      </c>
      <c r="O12" t="s">
        <v>98</v>
      </c>
      <c r="P12">
        <v>33</v>
      </c>
      <c r="Q12" t="s">
        <v>99</v>
      </c>
      <c r="R12" t="s">
        <v>79</v>
      </c>
      <c r="S12" t="s">
        <v>31</v>
      </c>
      <c r="T12" t="s">
        <v>80</v>
      </c>
      <c r="U12" t="s">
        <v>46</v>
      </c>
      <c r="V12" t="s">
        <v>33</v>
      </c>
      <c r="W12" t="s">
        <v>46</v>
      </c>
    </row>
    <row r="13" spans="1:23" x14ac:dyDescent="0.35">
      <c r="A13">
        <v>12</v>
      </c>
      <c r="B13" t="s">
        <v>100</v>
      </c>
      <c r="C13" s="4">
        <f>mock_fashion_data_uk_us[[#This Row],[Price]]/10^13</f>
        <v>675.30505881709473</v>
      </c>
      <c r="D13" s="2">
        <v>6753050588170947</v>
      </c>
      <c r="E13" t="s">
        <v>88</v>
      </c>
      <c r="F13" t="s">
        <v>62</v>
      </c>
      <c r="G13" t="s">
        <v>101</v>
      </c>
      <c r="H13">
        <v>324402542587146</v>
      </c>
      <c r="I13">
        <v>187</v>
      </c>
      <c r="J13" s="4">
        <f>mock_fashion_data_uk_us[[#This Row],[Adapted Price]]*mock_fashion_data_uk_us[[#This Row],[Review Count]]</f>
        <v>126282.04599879672</v>
      </c>
      <c r="K13" t="s">
        <v>102</v>
      </c>
      <c r="L13" t="s">
        <v>84</v>
      </c>
      <c r="M13" t="s">
        <v>72</v>
      </c>
      <c r="N13" t="s">
        <v>53</v>
      </c>
      <c r="O13" t="s">
        <v>28</v>
      </c>
      <c r="P13">
        <v>47</v>
      </c>
      <c r="Q13" t="s">
        <v>103</v>
      </c>
      <c r="R13" t="s">
        <v>30</v>
      </c>
      <c r="S13" t="s">
        <v>104</v>
      </c>
      <c r="T13" t="s">
        <v>105</v>
      </c>
      <c r="U13" t="s">
        <v>33</v>
      </c>
      <c r="V13" t="s">
        <v>75</v>
      </c>
      <c r="W13" t="s">
        <v>59</v>
      </c>
    </row>
    <row r="14" spans="1:23" x14ac:dyDescent="0.35">
      <c r="A14">
        <v>13</v>
      </c>
      <c r="B14" t="s">
        <v>106</v>
      </c>
      <c r="C14" s="4">
        <f>mock_fashion_data_uk_us[[#This Row],[Price]]/10^13</f>
        <v>705.23827051380977</v>
      </c>
      <c r="D14" s="2">
        <v>7052382705138098</v>
      </c>
      <c r="E14" t="s">
        <v>49</v>
      </c>
      <c r="F14" t="s">
        <v>69</v>
      </c>
      <c r="G14" t="s">
        <v>101</v>
      </c>
      <c r="H14">
        <v>4.1408067541794064E+16</v>
      </c>
      <c r="I14">
        <v>127</v>
      </c>
      <c r="J14" s="4">
        <f>mock_fashion_data_uk_us[[#This Row],[Adapted Price]]*mock_fashion_data_uk_us[[#This Row],[Review Count]]</f>
        <v>89565.260355253835</v>
      </c>
      <c r="K14" t="s">
        <v>24</v>
      </c>
      <c r="L14" t="s">
        <v>25</v>
      </c>
      <c r="M14" t="s">
        <v>64</v>
      </c>
      <c r="N14" t="s">
        <v>40</v>
      </c>
      <c r="O14" t="s">
        <v>41</v>
      </c>
      <c r="P14">
        <v>58</v>
      </c>
      <c r="Q14" t="s">
        <v>42</v>
      </c>
      <c r="R14" t="s">
        <v>30</v>
      </c>
      <c r="S14" t="s">
        <v>95</v>
      </c>
      <c r="T14" t="s">
        <v>58</v>
      </c>
      <c r="U14" t="s">
        <v>59</v>
      </c>
      <c r="V14" t="s">
        <v>47</v>
      </c>
      <c r="W14" t="s">
        <v>47</v>
      </c>
    </row>
    <row r="15" spans="1:23" x14ac:dyDescent="0.35">
      <c r="A15">
        <v>14</v>
      </c>
      <c r="B15" t="s">
        <v>107</v>
      </c>
      <c r="C15" s="4">
        <f>mock_fashion_data_uk_us[[#This Row],[Price]]/10^13</f>
        <v>383.84021401923633</v>
      </c>
      <c r="D15" s="2">
        <v>3838402140192363</v>
      </c>
      <c r="E15" t="s">
        <v>68</v>
      </c>
      <c r="F15" t="s">
        <v>108</v>
      </c>
      <c r="G15" t="s">
        <v>82</v>
      </c>
      <c r="H15">
        <v>2.2277649763708488E+16</v>
      </c>
      <c r="I15">
        <v>357</v>
      </c>
      <c r="J15" s="4">
        <f>mock_fashion_data_uk_us[[#This Row],[Adapted Price]]*mock_fashion_data_uk_us[[#This Row],[Review Count]]</f>
        <v>137030.95640486738</v>
      </c>
      <c r="K15" t="s">
        <v>71</v>
      </c>
      <c r="L15" t="s">
        <v>51</v>
      </c>
      <c r="M15" t="s">
        <v>52</v>
      </c>
      <c r="N15" t="s">
        <v>40</v>
      </c>
      <c r="O15" t="s">
        <v>66</v>
      </c>
      <c r="P15">
        <v>54</v>
      </c>
      <c r="Q15" t="s">
        <v>103</v>
      </c>
      <c r="R15" t="s">
        <v>30</v>
      </c>
      <c r="S15" t="s">
        <v>104</v>
      </c>
      <c r="T15" t="s">
        <v>45</v>
      </c>
      <c r="U15" t="s">
        <v>59</v>
      </c>
      <c r="V15" t="s">
        <v>34</v>
      </c>
      <c r="W15" t="s">
        <v>34</v>
      </c>
    </row>
    <row r="16" spans="1:23" x14ac:dyDescent="0.35">
      <c r="A16">
        <v>15</v>
      </c>
      <c r="B16" t="s">
        <v>109</v>
      </c>
      <c r="C16" s="4">
        <f>mock_fashion_data_uk_us[[#This Row],[Price]]/10^13</f>
        <v>540.60059498468615</v>
      </c>
      <c r="D16" s="2">
        <v>5406005949846861</v>
      </c>
      <c r="E16" t="s">
        <v>61</v>
      </c>
      <c r="F16" t="s">
        <v>22</v>
      </c>
      <c r="G16" t="s">
        <v>50</v>
      </c>
      <c r="H16">
        <v>4441452489784707</v>
      </c>
      <c r="I16">
        <v>134</v>
      </c>
      <c r="J16" s="4">
        <f>mock_fashion_data_uk_us[[#This Row],[Adapted Price]]*mock_fashion_data_uk_us[[#This Row],[Review Count]]</f>
        <v>72440.479727947939</v>
      </c>
      <c r="K16" t="s">
        <v>94</v>
      </c>
      <c r="L16" t="s">
        <v>84</v>
      </c>
      <c r="M16" t="s">
        <v>52</v>
      </c>
      <c r="N16" t="s">
        <v>40</v>
      </c>
      <c r="O16" t="s">
        <v>28</v>
      </c>
      <c r="P16">
        <v>34</v>
      </c>
      <c r="Q16" t="s">
        <v>78</v>
      </c>
      <c r="R16" t="s">
        <v>56</v>
      </c>
      <c r="S16" t="s">
        <v>57</v>
      </c>
      <c r="T16" t="s">
        <v>105</v>
      </c>
      <c r="U16" t="s">
        <v>33</v>
      </c>
      <c r="V16" t="s">
        <v>75</v>
      </c>
      <c r="W16" t="s">
        <v>75</v>
      </c>
    </row>
    <row r="17" spans="1:23" x14ac:dyDescent="0.35">
      <c r="A17">
        <v>16</v>
      </c>
      <c r="B17" t="s">
        <v>110</v>
      </c>
      <c r="C17" s="4">
        <f>mock_fashion_data_uk_us[[#This Row],[Price]]/10^13</f>
        <v>21.429565464588499</v>
      </c>
      <c r="D17" s="2">
        <v>214295654645885</v>
      </c>
      <c r="E17" t="s">
        <v>36</v>
      </c>
      <c r="F17" t="s">
        <v>111</v>
      </c>
      <c r="G17" t="s">
        <v>38</v>
      </c>
      <c r="H17">
        <v>3.2152713731299216E+16</v>
      </c>
      <c r="I17">
        <v>281</v>
      </c>
      <c r="J17" s="4">
        <f>mock_fashion_data_uk_us[[#This Row],[Adapted Price]]*mock_fashion_data_uk_us[[#This Row],[Review Count]]</f>
        <v>6021.707895549368</v>
      </c>
      <c r="K17" t="s">
        <v>112</v>
      </c>
      <c r="L17" t="s">
        <v>25</v>
      </c>
      <c r="M17" t="s">
        <v>72</v>
      </c>
      <c r="N17" t="s">
        <v>27</v>
      </c>
      <c r="O17" t="s">
        <v>113</v>
      </c>
      <c r="P17">
        <v>36</v>
      </c>
      <c r="Q17" t="s">
        <v>114</v>
      </c>
      <c r="R17" t="s">
        <v>30</v>
      </c>
      <c r="S17" t="s">
        <v>57</v>
      </c>
      <c r="T17" t="s">
        <v>58</v>
      </c>
      <c r="U17" t="s">
        <v>47</v>
      </c>
      <c r="V17" t="s">
        <v>47</v>
      </c>
      <c r="W17" t="s">
        <v>34</v>
      </c>
    </row>
    <row r="18" spans="1:23" x14ac:dyDescent="0.35">
      <c r="A18">
        <v>17</v>
      </c>
      <c r="B18" t="s">
        <v>115</v>
      </c>
      <c r="C18" s="4">
        <f>mock_fashion_data_uk_us[[#This Row],[Price]]/10^13</f>
        <v>70.580052991606394</v>
      </c>
      <c r="D18" s="2">
        <v>705800529916064</v>
      </c>
      <c r="E18" t="s">
        <v>36</v>
      </c>
      <c r="F18" t="s">
        <v>116</v>
      </c>
      <c r="G18" t="s">
        <v>70</v>
      </c>
      <c r="H18">
        <v>1.5027775080319144E+16</v>
      </c>
      <c r="I18">
        <v>454</v>
      </c>
      <c r="J18" s="4">
        <f>mock_fashion_data_uk_us[[#This Row],[Adapted Price]]*mock_fashion_data_uk_us[[#This Row],[Review Count]]</f>
        <v>32043.344058189301</v>
      </c>
      <c r="K18" t="s">
        <v>24</v>
      </c>
      <c r="L18" t="s">
        <v>84</v>
      </c>
      <c r="M18" t="s">
        <v>72</v>
      </c>
      <c r="N18" t="s">
        <v>40</v>
      </c>
      <c r="O18" t="s">
        <v>85</v>
      </c>
      <c r="P18">
        <v>39</v>
      </c>
      <c r="Q18" t="s">
        <v>42</v>
      </c>
      <c r="R18" t="s">
        <v>91</v>
      </c>
      <c r="S18" t="s">
        <v>74</v>
      </c>
      <c r="T18" t="s">
        <v>32</v>
      </c>
      <c r="U18" t="s">
        <v>59</v>
      </c>
      <c r="V18" t="s">
        <v>47</v>
      </c>
      <c r="W18" t="s">
        <v>34</v>
      </c>
    </row>
    <row r="19" spans="1:23" x14ac:dyDescent="0.35">
      <c r="A19">
        <v>18</v>
      </c>
      <c r="B19" t="s">
        <v>117</v>
      </c>
      <c r="C19" s="4">
        <f>mock_fashion_data_uk_us[[#This Row],[Price]]/10^13</f>
        <v>834.08290947394346</v>
      </c>
      <c r="D19" s="2">
        <v>8340829094739435</v>
      </c>
      <c r="E19" t="s">
        <v>118</v>
      </c>
      <c r="F19" t="s">
        <v>119</v>
      </c>
      <c r="G19" t="s">
        <v>50</v>
      </c>
      <c r="H19">
        <v>2.1101186321202264E+16</v>
      </c>
      <c r="I19">
        <v>446</v>
      </c>
      <c r="J19" s="4">
        <f>mock_fashion_data_uk_us[[#This Row],[Adapted Price]]*mock_fashion_data_uk_us[[#This Row],[Review Count]]</f>
        <v>372000.97762537876</v>
      </c>
      <c r="K19" t="s">
        <v>120</v>
      </c>
      <c r="L19" t="s">
        <v>25</v>
      </c>
      <c r="M19" t="s">
        <v>72</v>
      </c>
      <c r="N19" t="s">
        <v>27</v>
      </c>
      <c r="O19" t="s">
        <v>85</v>
      </c>
      <c r="P19">
        <v>25</v>
      </c>
      <c r="Q19" t="s">
        <v>90</v>
      </c>
      <c r="R19" t="s">
        <v>86</v>
      </c>
      <c r="S19" t="s">
        <v>95</v>
      </c>
      <c r="T19" t="s">
        <v>105</v>
      </c>
      <c r="U19" t="s">
        <v>33</v>
      </c>
      <c r="V19" t="s">
        <v>59</v>
      </c>
      <c r="W19" t="s">
        <v>59</v>
      </c>
    </row>
    <row r="20" spans="1:23" x14ac:dyDescent="0.35">
      <c r="A20">
        <v>19</v>
      </c>
      <c r="B20" t="s">
        <v>121</v>
      </c>
      <c r="C20" s="4">
        <f>mock_fashion_data_uk_us[[#This Row],[Price]]/10^13</f>
        <v>572.33541131369793</v>
      </c>
      <c r="D20" s="2">
        <v>5723354113136979</v>
      </c>
      <c r="E20" t="s">
        <v>88</v>
      </c>
      <c r="F20" t="s">
        <v>22</v>
      </c>
      <c r="G20" t="s">
        <v>50</v>
      </c>
      <c r="H20">
        <v>3924005373676343</v>
      </c>
      <c r="I20">
        <v>260</v>
      </c>
      <c r="J20" s="4">
        <f>mock_fashion_data_uk_us[[#This Row],[Adapted Price]]*mock_fashion_data_uk_us[[#This Row],[Review Count]]</f>
        <v>148807.20694156145</v>
      </c>
      <c r="K20" t="s">
        <v>83</v>
      </c>
      <c r="L20" t="s">
        <v>25</v>
      </c>
      <c r="M20" t="s">
        <v>64</v>
      </c>
      <c r="N20" t="s">
        <v>40</v>
      </c>
      <c r="O20" t="s">
        <v>54</v>
      </c>
      <c r="P20">
        <v>60</v>
      </c>
      <c r="Q20" t="s">
        <v>122</v>
      </c>
      <c r="R20" t="s">
        <v>123</v>
      </c>
      <c r="S20" t="s">
        <v>57</v>
      </c>
      <c r="T20" t="s">
        <v>80</v>
      </c>
      <c r="U20" t="s">
        <v>47</v>
      </c>
      <c r="V20" t="s">
        <v>75</v>
      </c>
      <c r="W20" t="s">
        <v>47</v>
      </c>
    </row>
    <row r="21" spans="1:23" x14ac:dyDescent="0.35">
      <c r="A21">
        <v>20</v>
      </c>
      <c r="B21" t="s">
        <v>124</v>
      </c>
      <c r="C21" s="4">
        <f>mock_fashion_data_uk_us[[#This Row],[Price]]/10^13</f>
        <v>69.499436081883204</v>
      </c>
      <c r="D21" s="2">
        <v>694994360818832</v>
      </c>
      <c r="E21" t="s">
        <v>36</v>
      </c>
      <c r="F21" t="s">
        <v>125</v>
      </c>
      <c r="G21" t="s">
        <v>50</v>
      </c>
      <c r="H21">
        <v>1.7863428638423752E+16</v>
      </c>
      <c r="I21">
        <v>20</v>
      </c>
      <c r="J21" s="4">
        <f>mock_fashion_data_uk_us[[#This Row],[Adapted Price]]*mock_fashion_data_uk_us[[#This Row],[Review Count]]</f>
        <v>1389.9887216376642</v>
      </c>
      <c r="K21" t="s">
        <v>71</v>
      </c>
      <c r="L21" t="s">
        <v>51</v>
      </c>
      <c r="M21" t="s">
        <v>64</v>
      </c>
      <c r="N21" t="s">
        <v>53</v>
      </c>
      <c r="O21" t="s">
        <v>28</v>
      </c>
      <c r="P21">
        <v>23</v>
      </c>
      <c r="Q21" t="s">
        <v>122</v>
      </c>
      <c r="R21" t="s">
        <v>79</v>
      </c>
      <c r="S21" t="s">
        <v>57</v>
      </c>
      <c r="T21" t="s">
        <v>32</v>
      </c>
      <c r="U21" t="s">
        <v>46</v>
      </c>
      <c r="V21" t="s">
        <v>47</v>
      </c>
      <c r="W21" t="s">
        <v>59</v>
      </c>
    </row>
    <row r="22" spans="1:23" x14ac:dyDescent="0.35">
      <c r="A22">
        <v>21</v>
      </c>
      <c r="B22" t="s">
        <v>126</v>
      </c>
      <c r="C22" s="4">
        <f>mock_fashion_data_uk_us[[#This Row],[Price]]/10^13</f>
        <v>1310.9379894625802</v>
      </c>
      <c r="D22" s="2">
        <v>1.3109379894625802E+16</v>
      </c>
      <c r="E22" t="s">
        <v>49</v>
      </c>
      <c r="F22" t="s">
        <v>22</v>
      </c>
      <c r="G22" t="s">
        <v>89</v>
      </c>
      <c r="H22">
        <v>2326211278088172</v>
      </c>
      <c r="I22">
        <v>380</v>
      </c>
      <c r="J22" s="4">
        <f>mock_fashion_data_uk_us[[#This Row],[Adapted Price]]*mock_fashion_data_uk_us[[#This Row],[Review Count]]</f>
        <v>498156.43599578046</v>
      </c>
      <c r="K22" t="s">
        <v>24</v>
      </c>
      <c r="L22" t="s">
        <v>84</v>
      </c>
      <c r="M22" t="s">
        <v>52</v>
      </c>
      <c r="N22" t="s">
        <v>40</v>
      </c>
      <c r="O22" t="s">
        <v>127</v>
      </c>
      <c r="P22">
        <v>22</v>
      </c>
      <c r="Q22" t="s">
        <v>78</v>
      </c>
      <c r="R22" t="s">
        <v>43</v>
      </c>
      <c r="S22" t="s">
        <v>31</v>
      </c>
      <c r="T22" t="s">
        <v>45</v>
      </c>
      <c r="U22" t="s">
        <v>75</v>
      </c>
      <c r="V22" t="s">
        <v>47</v>
      </c>
      <c r="W22" t="s">
        <v>34</v>
      </c>
    </row>
    <row r="23" spans="1:23" x14ac:dyDescent="0.35">
      <c r="A23">
        <v>22</v>
      </c>
      <c r="B23" t="s">
        <v>128</v>
      </c>
      <c r="C23" s="4">
        <f>mock_fashion_data_uk_us[[#This Row],[Price]]/10^13</f>
        <v>664.28025986937905</v>
      </c>
      <c r="D23" s="2">
        <v>6642802598693791</v>
      </c>
      <c r="E23" t="s">
        <v>88</v>
      </c>
      <c r="F23" t="s">
        <v>62</v>
      </c>
      <c r="G23" t="s">
        <v>38</v>
      </c>
      <c r="H23">
        <v>4957496187165081</v>
      </c>
      <c r="I23">
        <v>322</v>
      </c>
      <c r="J23" s="4">
        <f>mock_fashion_data_uk_us[[#This Row],[Adapted Price]]*mock_fashion_data_uk_us[[#This Row],[Review Count]]</f>
        <v>213898.24367794005</v>
      </c>
      <c r="K23" t="s">
        <v>71</v>
      </c>
      <c r="L23" t="s">
        <v>84</v>
      </c>
      <c r="M23" t="s">
        <v>72</v>
      </c>
      <c r="N23" t="s">
        <v>40</v>
      </c>
      <c r="O23" t="s">
        <v>113</v>
      </c>
      <c r="P23">
        <v>28</v>
      </c>
      <c r="Q23" t="s">
        <v>78</v>
      </c>
      <c r="R23" t="s">
        <v>30</v>
      </c>
      <c r="S23" t="s">
        <v>74</v>
      </c>
      <c r="T23" t="s">
        <v>32</v>
      </c>
      <c r="U23" t="s">
        <v>47</v>
      </c>
      <c r="V23" t="s">
        <v>47</v>
      </c>
      <c r="W23" t="s">
        <v>59</v>
      </c>
    </row>
    <row r="24" spans="1:23" x14ac:dyDescent="0.35">
      <c r="A24">
        <v>23</v>
      </c>
      <c r="B24" t="s">
        <v>129</v>
      </c>
      <c r="C24" s="4">
        <f>mock_fashion_data_uk_us[[#This Row],[Price]]/10^13</f>
        <v>190.2566257583297</v>
      </c>
      <c r="D24" s="2">
        <v>1902566257583297</v>
      </c>
      <c r="E24" t="s">
        <v>130</v>
      </c>
      <c r="F24" t="s">
        <v>108</v>
      </c>
      <c r="G24" t="s">
        <v>101</v>
      </c>
      <c r="H24">
        <v>3858285470446137</v>
      </c>
      <c r="I24">
        <v>54</v>
      </c>
      <c r="J24" s="4">
        <f>mock_fashion_data_uk_us[[#This Row],[Adapted Price]]*mock_fashion_data_uk_us[[#This Row],[Review Count]]</f>
        <v>10273.857790949804</v>
      </c>
      <c r="K24" t="s">
        <v>94</v>
      </c>
      <c r="L24" t="s">
        <v>25</v>
      </c>
      <c r="M24" t="s">
        <v>52</v>
      </c>
      <c r="N24" t="s">
        <v>65</v>
      </c>
      <c r="O24" t="s">
        <v>85</v>
      </c>
      <c r="P24">
        <v>26</v>
      </c>
      <c r="Q24" t="s">
        <v>114</v>
      </c>
      <c r="R24" t="s">
        <v>79</v>
      </c>
      <c r="S24" t="s">
        <v>31</v>
      </c>
      <c r="T24" t="s">
        <v>80</v>
      </c>
      <c r="U24" t="s">
        <v>33</v>
      </c>
      <c r="V24" t="s">
        <v>59</v>
      </c>
      <c r="W24" t="s">
        <v>33</v>
      </c>
    </row>
    <row r="25" spans="1:23" x14ac:dyDescent="0.35">
      <c r="A25">
        <v>24</v>
      </c>
      <c r="B25" t="s">
        <v>131</v>
      </c>
      <c r="C25" s="4">
        <f>mock_fashion_data_uk_us[[#This Row],[Price]]/10^13</f>
        <v>37.764302772341402</v>
      </c>
      <c r="D25" s="2">
        <v>377643027723414</v>
      </c>
      <c r="E25" t="s">
        <v>36</v>
      </c>
      <c r="F25" t="s">
        <v>108</v>
      </c>
      <c r="G25" t="s">
        <v>50</v>
      </c>
      <c r="H25">
        <v>4897313956361072</v>
      </c>
      <c r="I25">
        <v>96</v>
      </c>
      <c r="J25" s="4">
        <f>mock_fashion_data_uk_us[[#This Row],[Adapted Price]]*mock_fashion_data_uk_us[[#This Row],[Review Count]]</f>
        <v>3625.3730661447744</v>
      </c>
      <c r="K25" t="s">
        <v>120</v>
      </c>
      <c r="L25" t="s">
        <v>51</v>
      </c>
      <c r="M25" t="s">
        <v>26</v>
      </c>
      <c r="N25" t="s">
        <v>40</v>
      </c>
      <c r="O25" t="s">
        <v>77</v>
      </c>
      <c r="P25">
        <v>27</v>
      </c>
      <c r="Q25" t="s">
        <v>99</v>
      </c>
      <c r="R25" t="s">
        <v>132</v>
      </c>
      <c r="S25" t="s">
        <v>31</v>
      </c>
      <c r="T25" t="s">
        <v>58</v>
      </c>
      <c r="U25" t="s">
        <v>33</v>
      </c>
      <c r="V25" t="s">
        <v>75</v>
      </c>
      <c r="W25" t="s">
        <v>34</v>
      </c>
    </row>
    <row r="26" spans="1:23" x14ac:dyDescent="0.35">
      <c r="A26">
        <v>25</v>
      </c>
      <c r="B26" t="s">
        <v>133</v>
      </c>
      <c r="C26" s="4">
        <f>mock_fashion_data_uk_us[[#This Row],[Price]]/10^13</f>
        <v>283.5869157030242</v>
      </c>
      <c r="D26" s="2">
        <v>2835869157030242</v>
      </c>
      <c r="E26" t="s">
        <v>130</v>
      </c>
      <c r="F26" t="s">
        <v>108</v>
      </c>
      <c r="G26" t="s">
        <v>70</v>
      </c>
      <c r="H26">
        <v>2.3690288222642076E+16</v>
      </c>
      <c r="I26">
        <v>449</v>
      </c>
      <c r="J26" s="4">
        <f>mock_fashion_data_uk_us[[#This Row],[Adapted Price]]*mock_fashion_data_uk_us[[#This Row],[Review Count]]</f>
        <v>127330.52515065786</v>
      </c>
      <c r="K26" t="s">
        <v>102</v>
      </c>
      <c r="L26" t="s">
        <v>51</v>
      </c>
      <c r="M26" t="s">
        <v>72</v>
      </c>
      <c r="N26" t="s">
        <v>65</v>
      </c>
      <c r="O26" t="s">
        <v>54</v>
      </c>
      <c r="P26">
        <v>63</v>
      </c>
      <c r="Q26" t="s">
        <v>29</v>
      </c>
      <c r="R26" t="s">
        <v>134</v>
      </c>
      <c r="S26" t="s">
        <v>57</v>
      </c>
      <c r="T26" t="s">
        <v>32</v>
      </c>
      <c r="U26" t="s">
        <v>33</v>
      </c>
      <c r="V26" t="s">
        <v>34</v>
      </c>
      <c r="W26" t="s">
        <v>34</v>
      </c>
    </row>
    <row r="27" spans="1:23" x14ac:dyDescent="0.35">
      <c r="A27">
        <v>26</v>
      </c>
      <c r="B27" t="s">
        <v>135</v>
      </c>
      <c r="C27" s="4">
        <f>mock_fashion_data_uk_us[[#This Row],[Price]]/10^13</f>
        <v>599.48001323669837</v>
      </c>
      <c r="D27" s="2">
        <v>5994800132366984</v>
      </c>
      <c r="E27" t="s">
        <v>36</v>
      </c>
      <c r="F27" t="s">
        <v>108</v>
      </c>
      <c r="G27" t="s">
        <v>89</v>
      </c>
      <c r="H27">
        <v>1.6730461368790088E+16</v>
      </c>
      <c r="I27">
        <v>268</v>
      </c>
      <c r="J27" s="4">
        <f>mock_fashion_data_uk_us[[#This Row],[Adapted Price]]*mock_fashion_data_uk_us[[#This Row],[Review Count]]</f>
        <v>160660.64354743517</v>
      </c>
      <c r="K27" t="s">
        <v>71</v>
      </c>
      <c r="L27" t="s">
        <v>51</v>
      </c>
      <c r="M27" t="s">
        <v>52</v>
      </c>
      <c r="N27" t="s">
        <v>27</v>
      </c>
      <c r="O27" t="s">
        <v>54</v>
      </c>
      <c r="P27">
        <v>58</v>
      </c>
      <c r="Q27" t="s">
        <v>90</v>
      </c>
      <c r="R27" t="s">
        <v>91</v>
      </c>
      <c r="S27" t="s">
        <v>31</v>
      </c>
      <c r="T27" t="s">
        <v>32</v>
      </c>
      <c r="U27" t="s">
        <v>46</v>
      </c>
      <c r="V27" t="s">
        <v>34</v>
      </c>
      <c r="W27" t="s">
        <v>34</v>
      </c>
    </row>
    <row r="28" spans="1:23" x14ac:dyDescent="0.35">
      <c r="A28">
        <v>27</v>
      </c>
      <c r="B28" t="s">
        <v>136</v>
      </c>
      <c r="C28" s="4">
        <f>mock_fashion_data_uk_us[[#This Row],[Price]]/10^13</f>
        <v>640.03381172980573</v>
      </c>
      <c r="D28" s="2">
        <v>6400338117298057</v>
      </c>
      <c r="E28" t="s">
        <v>130</v>
      </c>
      <c r="F28" t="s">
        <v>111</v>
      </c>
      <c r="G28" t="s">
        <v>82</v>
      </c>
      <c r="H28">
        <v>3.4004691442375328E+16</v>
      </c>
      <c r="I28">
        <v>253</v>
      </c>
      <c r="J28" s="4">
        <f>mock_fashion_data_uk_us[[#This Row],[Adapted Price]]*mock_fashion_data_uk_us[[#This Row],[Review Count]]</f>
        <v>161928.55436764084</v>
      </c>
      <c r="K28" t="s">
        <v>97</v>
      </c>
      <c r="L28" t="s">
        <v>51</v>
      </c>
      <c r="M28" t="s">
        <v>72</v>
      </c>
      <c r="N28" t="s">
        <v>40</v>
      </c>
      <c r="O28" t="s">
        <v>77</v>
      </c>
      <c r="P28">
        <v>64</v>
      </c>
      <c r="Q28" t="s">
        <v>122</v>
      </c>
      <c r="R28" t="s">
        <v>79</v>
      </c>
      <c r="S28" t="s">
        <v>95</v>
      </c>
      <c r="T28" t="s">
        <v>32</v>
      </c>
      <c r="U28" t="s">
        <v>46</v>
      </c>
      <c r="V28" t="s">
        <v>33</v>
      </c>
      <c r="W28" t="s">
        <v>47</v>
      </c>
    </row>
    <row r="29" spans="1:23" x14ac:dyDescent="0.35">
      <c r="A29">
        <v>28</v>
      </c>
      <c r="B29" t="s">
        <v>137</v>
      </c>
      <c r="C29" s="4">
        <f>mock_fashion_data_uk_us[[#This Row],[Price]]/10^13</f>
        <v>468.13167694170892</v>
      </c>
      <c r="D29" s="2">
        <v>4681316769417089</v>
      </c>
      <c r="E29" t="s">
        <v>61</v>
      </c>
      <c r="F29" t="s">
        <v>108</v>
      </c>
      <c r="G29" t="s">
        <v>50</v>
      </c>
      <c r="H29">
        <v>3.7224153979844832E+16</v>
      </c>
      <c r="I29">
        <v>298</v>
      </c>
      <c r="J29" s="4">
        <f>mock_fashion_data_uk_us[[#This Row],[Adapted Price]]*mock_fashion_data_uk_us[[#This Row],[Review Count]]</f>
        <v>139503.23972862927</v>
      </c>
      <c r="K29" t="s">
        <v>63</v>
      </c>
      <c r="L29" t="s">
        <v>51</v>
      </c>
      <c r="M29" t="s">
        <v>64</v>
      </c>
      <c r="N29" t="s">
        <v>27</v>
      </c>
      <c r="O29" t="s">
        <v>127</v>
      </c>
      <c r="P29">
        <v>29</v>
      </c>
      <c r="Q29" t="s">
        <v>78</v>
      </c>
      <c r="R29" t="s">
        <v>86</v>
      </c>
      <c r="S29" t="s">
        <v>104</v>
      </c>
      <c r="T29" t="s">
        <v>80</v>
      </c>
      <c r="U29" t="s">
        <v>59</v>
      </c>
      <c r="V29" t="s">
        <v>75</v>
      </c>
      <c r="W29" t="s">
        <v>75</v>
      </c>
    </row>
    <row r="30" spans="1:23" x14ac:dyDescent="0.35">
      <c r="A30">
        <v>29</v>
      </c>
      <c r="B30" t="s">
        <v>138</v>
      </c>
      <c r="C30" s="4">
        <f>mock_fashion_data_uk_us[[#This Row],[Price]]/10^13</f>
        <v>957.27795806562165</v>
      </c>
      <c r="D30" s="2">
        <v>9572779580656216</v>
      </c>
      <c r="E30" t="s">
        <v>118</v>
      </c>
      <c r="F30" t="s">
        <v>108</v>
      </c>
      <c r="G30" t="s">
        <v>38</v>
      </c>
      <c r="H30">
        <v>4564476905328551</v>
      </c>
      <c r="I30">
        <v>334</v>
      </c>
      <c r="J30" s="4">
        <f>mock_fashion_data_uk_us[[#This Row],[Adapted Price]]*mock_fashion_data_uk_us[[#This Row],[Review Count]]</f>
        <v>319730.83799391764</v>
      </c>
      <c r="K30" t="s">
        <v>94</v>
      </c>
      <c r="L30" t="s">
        <v>51</v>
      </c>
      <c r="M30" t="s">
        <v>52</v>
      </c>
      <c r="N30" t="s">
        <v>27</v>
      </c>
      <c r="O30" t="s">
        <v>127</v>
      </c>
      <c r="P30">
        <v>51</v>
      </c>
      <c r="Q30" t="s">
        <v>55</v>
      </c>
      <c r="R30" t="s">
        <v>79</v>
      </c>
      <c r="S30" t="s">
        <v>57</v>
      </c>
      <c r="T30" t="s">
        <v>32</v>
      </c>
      <c r="U30" t="s">
        <v>47</v>
      </c>
      <c r="V30" t="s">
        <v>34</v>
      </c>
      <c r="W30" t="s">
        <v>47</v>
      </c>
    </row>
    <row r="31" spans="1:23" x14ac:dyDescent="0.35">
      <c r="A31">
        <v>30</v>
      </c>
      <c r="B31" t="s">
        <v>139</v>
      </c>
      <c r="C31" s="4">
        <f>mock_fashion_data_uk_us[[#This Row],[Price]]/10^13</f>
        <v>1122.8954873757143</v>
      </c>
      <c r="D31" s="2">
        <v>1.1228954873757144E+16</v>
      </c>
      <c r="E31" t="s">
        <v>49</v>
      </c>
      <c r="F31" t="s">
        <v>108</v>
      </c>
      <c r="G31" t="s">
        <v>89</v>
      </c>
      <c r="H31">
        <v>4748675281407263</v>
      </c>
      <c r="I31">
        <v>28</v>
      </c>
      <c r="J31" s="4">
        <f>mock_fashion_data_uk_us[[#This Row],[Adapted Price]]*mock_fashion_data_uk_us[[#This Row],[Review Count]]</f>
        <v>31441.073646520003</v>
      </c>
      <c r="K31" t="s">
        <v>94</v>
      </c>
      <c r="L31" t="s">
        <v>25</v>
      </c>
      <c r="M31" t="s">
        <v>52</v>
      </c>
      <c r="N31" t="s">
        <v>53</v>
      </c>
      <c r="O31" t="s">
        <v>140</v>
      </c>
      <c r="P31">
        <v>36</v>
      </c>
      <c r="Q31" t="s">
        <v>55</v>
      </c>
      <c r="R31" t="s">
        <v>79</v>
      </c>
      <c r="S31" t="s">
        <v>44</v>
      </c>
      <c r="T31" t="s">
        <v>105</v>
      </c>
      <c r="U31" t="s">
        <v>59</v>
      </c>
      <c r="V31" t="s">
        <v>33</v>
      </c>
      <c r="W31" t="s">
        <v>33</v>
      </c>
    </row>
    <row r="32" spans="1:23" x14ac:dyDescent="0.35">
      <c r="A32">
        <v>31</v>
      </c>
      <c r="B32" t="s">
        <v>141</v>
      </c>
      <c r="C32" s="4">
        <f>mock_fashion_data_uk_us[[#This Row],[Price]]/10^13</f>
        <v>646.45993916640145</v>
      </c>
      <c r="D32" s="2">
        <v>6464599391664014</v>
      </c>
      <c r="E32" t="s">
        <v>36</v>
      </c>
      <c r="F32" t="s">
        <v>108</v>
      </c>
      <c r="G32" t="s">
        <v>89</v>
      </c>
      <c r="H32">
        <v>4605949726553202</v>
      </c>
      <c r="I32">
        <v>8</v>
      </c>
      <c r="J32" s="4">
        <f>mock_fashion_data_uk_us[[#This Row],[Adapted Price]]*mock_fashion_data_uk_us[[#This Row],[Review Count]]</f>
        <v>5171.6795133312116</v>
      </c>
      <c r="K32" t="s">
        <v>120</v>
      </c>
      <c r="L32" t="s">
        <v>84</v>
      </c>
      <c r="M32" t="s">
        <v>52</v>
      </c>
      <c r="N32" t="s">
        <v>65</v>
      </c>
      <c r="O32" t="s">
        <v>66</v>
      </c>
      <c r="P32">
        <v>28</v>
      </c>
      <c r="Q32" t="s">
        <v>99</v>
      </c>
      <c r="R32" t="s">
        <v>73</v>
      </c>
      <c r="S32" t="s">
        <v>74</v>
      </c>
      <c r="T32" t="s">
        <v>32</v>
      </c>
      <c r="U32" t="s">
        <v>59</v>
      </c>
      <c r="V32" t="s">
        <v>47</v>
      </c>
      <c r="W32" t="s">
        <v>59</v>
      </c>
    </row>
    <row r="33" spans="1:23" x14ac:dyDescent="0.35">
      <c r="A33">
        <v>32</v>
      </c>
      <c r="B33" t="s">
        <v>142</v>
      </c>
      <c r="C33" s="4">
        <f>mock_fashion_data_uk_us[[#This Row],[Price]]/10^13</f>
        <v>5000.3690597910108</v>
      </c>
      <c r="D33" s="2">
        <v>5.0003690597910112E+16</v>
      </c>
      <c r="E33" t="s">
        <v>68</v>
      </c>
      <c r="F33" t="s">
        <v>116</v>
      </c>
      <c r="G33" t="s">
        <v>50</v>
      </c>
      <c r="H33">
        <v>2266029081248689</v>
      </c>
      <c r="I33">
        <v>369</v>
      </c>
      <c r="J33" s="4">
        <f>mock_fashion_data_uk_us[[#This Row],[Adapted Price]]*mock_fashion_data_uk_us[[#This Row],[Review Count]]</f>
        <v>1845136.1830628831</v>
      </c>
      <c r="K33" t="s">
        <v>24</v>
      </c>
      <c r="L33" t="s">
        <v>51</v>
      </c>
      <c r="M33" t="s">
        <v>26</v>
      </c>
      <c r="N33" t="s">
        <v>65</v>
      </c>
      <c r="O33" t="s">
        <v>66</v>
      </c>
      <c r="P33">
        <v>55</v>
      </c>
      <c r="Q33" t="s">
        <v>114</v>
      </c>
      <c r="R33" t="s">
        <v>134</v>
      </c>
      <c r="S33" t="s">
        <v>31</v>
      </c>
      <c r="T33" t="s">
        <v>45</v>
      </c>
      <c r="U33" t="s">
        <v>46</v>
      </c>
      <c r="V33" t="s">
        <v>46</v>
      </c>
      <c r="W33" t="s">
        <v>75</v>
      </c>
    </row>
    <row r="34" spans="1:23" x14ac:dyDescent="0.35">
      <c r="A34">
        <v>33</v>
      </c>
      <c r="B34" t="s">
        <v>143</v>
      </c>
      <c r="C34" s="4">
        <f>mock_fashion_data_uk_us[[#This Row],[Price]]/10^13</f>
        <v>681.20985565808155</v>
      </c>
      <c r="D34" s="2">
        <v>6812098556580816</v>
      </c>
      <c r="E34" t="s">
        <v>61</v>
      </c>
      <c r="F34" t="s">
        <v>69</v>
      </c>
      <c r="G34" t="s">
        <v>70</v>
      </c>
      <c r="H34">
        <v>1766100490059868</v>
      </c>
      <c r="I34">
        <v>480</v>
      </c>
      <c r="J34" s="4">
        <f>mock_fashion_data_uk_us[[#This Row],[Adapted Price]]*mock_fashion_data_uk_us[[#This Row],[Review Count]]</f>
        <v>326980.73071587912</v>
      </c>
      <c r="K34" t="s">
        <v>39</v>
      </c>
      <c r="L34" t="s">
        <v>51</v>
      </c>
      <c r="M34" t="s">
        <v>52</v>
      </c>
      <c r="N34" t="s">
        <v>65</v>
      </c>
      <c r="O34" t="s">
        <v>54</v>
      </c>
      <c r="P34">
        <v>46</v>
      </c>
      <c r="Q34" t="s">
        <v>103</v>
      </c>
      <c r="R34" t="s">
        <v>86</v>
      </c>
      <c r="S34" t="s">
        <v>95</v>
      </c>
      <c r="T34" t="s">
        <v>80</v>
      </c>
      <c r="U34" t="s">
        <v>59</v>
      </c>
      <c r="V34" t="s">
        <v>59</v>
      </c>
      <c r="W34" t="s">
        <v>46</v>
      </c>
    </row>
    <row r="35" spans="1:23" x14ac:dyDescent="0.35">
      <c r="A35">
        <v>34</v>
      </c>
      <c r="B35" t="s">
        <v>144</v>
      </c>
      <c r="C35" s="4">
        <f>mock_fashion_data_uk_us[[#This Row],[Price]]/10^13</f>
        <v>192.7238812349978</v>
      </c>
      <c r="D35" s="2">
        <v>1927238812349978</v>
      </c>
      <c r="E35" t="s">
        <v>68</v>
      </c>
      <c r="F35" t="s">
        <v>145</v>
      </c>
      <c r="G35" t="s">
        <v>23</v>
      </c>
      <c r="H35">
        <v>1.8089417810241424E+16</v>
      </c>
      <c r="I35">
        <v>40</v>
      </c>
      <c r="J35" s="4">
        <f>mock_fashion_data_uk_us[[#This Row],[Adapted Price]]*mock_fashion_data_uk_us[[#This Row],[Review Count]]</f>
        <v>7708.9552493999126</v>
      </c>
      <c r="K35" t="s">
        <v>112</v>
      </c>
      <c r="L35" t="s">
        <v>51</v>
      </c>
      <c r="M35" t="s">
        <v>64</v>
      </c>
      <c r="N35" t="s">
        <v>40</v>
      </c>
      <c r="O35" t="s">
        <v>77</v>
      </c>
      <c r="P35">
        <v>60</v>
      </c>
      <c r="Q35" t="s">
        <v>99</v>
      </c>
      <c r="R35" t="s">
        <v>86</v>
      </c>
      <c r="S35" t="s">
        <v>31</v>
      </c>
      <c r="T35" t="s">
        <v>105</v>
      </c>
      <c r="U35" t="s">
        <v>33</v>
      </c>
      <c r="V35" t="s">
        <v>34</v>
      </c>
      <c r="W35" t="s">
        <v>75</v>
      </c>
    </row>
    <row r="36" spans="1:23" x14ac:dyDescent="0.35">
      <c r="A36">
        <v>35</v>
      </c>
      <c r="B36" t="s">
        <v>146</v>
      </c>
      <c r="C36" s="4">
        <f>mock_fashion_data_uk_us[[#This Row],[Price]]/10^13</f>
        <v>1776.1785286696356</v>
      </c>
      <c r="D36" s="2">
        <v>1.7761785286696356E+16</v>
      </c>
      <c r="E36" t="s">
        <v>68</v>
      </c>
      <c r="F36" t="s">
        <v>116</v>
      </c>
      <c r="G36" t="s">
        <v>82</v>
      </c>
      <c r="H36">
        <v>1.927602540865468E+16</v>
      </c>
      <c r="I36">
        <v>20</v>
      </c>
      <c r="J36" s="4">
        <f>mock_fashion_data_uk_us[[#This Row],[Adapted Price]]*mock_fashion_data_uk_us[[#This Row],[Review Count]]</f>
        <v>35523.57057339271</v>
      </c>
      <c r="K36" t="s">
        <v>120</v>
      </c>
      <c r="L36" t="s">
        <v>25</v>
      </c>
      <c r="M36" t="s">
        <v>26</v>
      </c>
      <c r="N36" t="s">
        <v>40</v>
      </c>
      <c r="O36" t="s">
        <v>41</v>
      </c>
      <c r="P36">
        <v>34</v>
      </c>
      <c r="Q36" t="s">
        <v>103</v>
      </c>
      <c r="R36" t="s">
        <v>43</v>
      </c>
      <c r="S36" t="s">
        <v>104</v>
      </c>
      <c r="T36" t="s">
        <v>45</v>
      </c>
      <c r="U36" t="s">
        <v>59</v>
      </c>
      <c r="V36" t="s">
        <v>75</v>
      </c>
      <c r="W36" t="s">
        <v>47</v>
      </c>
    </row>
    <row r="37" spans="1:23" x14ac:dyDescent="0.35">
      <c r="A37">
        <v>36</v>
      </c>
      <c r="B37" t="s">
        <v>147</v>
      </c>
      <c r="C37" s="4">
        <f>mock_fashion_data_uk_us[[#This Row],[Price]]/10^13</f>
        <v>572.57588145648617</v>
      </c>
      <c r="D37" s="2">
        <v>5725758814564862</v>
      </c>
      <c r="E37" t="s">
        <v>88</v>
      </c>
      <c r="F37" t="s">
        <v>69</v>
      </c>
      <c r="G37" t="s">
        <v>70</v>
      </c>
      <c r="H37">
        <v>4.7598237785087768E+16</v>
      </c>
      <c r="I37">
        <v>198</v>
      </c>
      <c r="J37" s="4">
        <f>mock_fashion_data_uk_us[[#This Row],[Adapted Price]]*mock_fashion_data_uk_us[[#This Row],[Review Count]]</f>
        <v>113370.02452838427</v>
      </c>
      <c r="K37" t="s">
        <v>120</v>
      </c>
      <c r="L37" t="s">
        <v>25</v>
      </c>
      <c r="M37" t="s">
        <v>52</v>
      </c>
      <c r="N37" t="s">
        <v>27</v>
      </c>
      <c r="O37" t="s">
        <v>127</v>
      </c>
      <c r="P37">
        <v>60</v>
      </c>
      <c r="Q37" t="s">
        <v>114</v>
      </c>
      <c r="R37" t="s">
        <v>91</v>
      </c>
      <c r="S37" t="s">
        <v>74</v>
      </c>
      <c r="T37" t="s">
        <v>45</v>
      </c>
      <c r="U37" t="s">
        <v>75</v>
      </c>
      <c r="V37" t="s">
        <v>47</v>
      </c>
      <c r="W37" t="s">
        <v>33</v>
      </c>
    </row>
    <row r="38" spans="1:23" x14ac:dyDescent="0.35">
      <c r="A38">
        <v>37</v>
      </c>
      <c r="B38" t="s">
        <v>148</v>
      </c>
      <c r="C38" s="4">
        <f>mock_fashion_data_uk_us[[#This Row],[Price]]/10^13</f>
        <v>55.228055560463197</v>
      </c>
      <c r="D38" s="2">
        <v>552280555604632</v>
      </c>
      <c r="E38" t="s">
        <v>49</v>
      </c>
      <c r="F38" t="s">
        <v>37</v>
      </c>
      <c r="G38" t="s">
        <v>38</v>
      </c>
      <c r="H38">
        <v>1.1356784695630964E+16</v>
      </c>
      <c r="I38">
        <v>1</v>
      </c>
      <c r="J38" s="4">
        <f>mock_fashion_data_uk_us[[#This Row],[Adapted Price]]*mock_fashion_data_uk_us[[#This Row],[Review Count]]</f>
        <v>55.228055560463197</v>
      </c>
      <c r="K38" t="s">
        <v>102</v>
      </c>
      <c r="L38" t="s">
        <v>51</v>
      </c>
      <c r="M38" t="s">
        <v>72</v>
      </c>
      <c r="N38" t="s">
        <v>53</v>
      </c>
      <c r="O38" t="s">
        <v>28</v>
      </c>
      <c r="P38">
        <v>19</v>
      </c>
      <c r="Q38" t="s">
        <v>42</v>
      </c>
      <c r="R38" t="s">
        <v>73</v>
      </c>
      <c r="S38" t="s">
        <v>104</v>
      </c>
      <c r="T38" t="s">
        <v>32</v>
      </c>
      <c r="U38" t="s">
        <v>33</v>
      </c>
      <c r="V38" t="s">
        <v>47</v>
      </c>
      <c r="W38" t="s">
        <v>47</v>
      </c>
    </row>
    <row r="39" spans="1:23" x14ac:dyDescent="0.35">
      <c r="A39">
        <v>38</v>
      </c>
      <c r="B39" t="s">
        <v>149</v>
      </c>
      <c r="C39" s="4">
        <f>mock_fashion_data_uk_us[[#This Row],[Price]]/10^13</f>
        <v>820.42773606326682</v>
      </c>
      <c r="D39" s="2">
        <v>8204277360632668</v>
      </c>
      <c r="E39" t="s">
        <v>118</v>
      </c>
      <c r="F39" t="s">
        <v>108</v>
      </c>
      <c r="G39" t="s">
        <v>89</v>
      </c>
      <c r="H39">
        <v>3204082671902732</v>
      </c>
      <c r="I39">
        <v>79</v>
      </c>
      <c r="J39" s="4">
        <f>mock_fashion_data_uk_us[[#This Row],[Adapted Price]]*mock_fashion_data_uk_us[[#This Row],[Review Count]]</f>
        <v>64813.791148998076</v>
      </c>
      <c r="K39" t="s">
        <v>120</v>
      </c>
      <c r="L39" t="s">
        <v>25</v>
      </c>
      <c r="M39" t="s">
        <v>26</v>
      </c>
      <c r="N39" t="s">
        <v>40</v>
      </c>
      <c r="O39" t="s">
        <v>127</v>
      </c>
      <c r="P39">
        <v>42</v>
      </c>
      <c r="Q39" t="s">
        <v>42</v>
      </c>
      <c r="R39" t="s">
        <v>30</v>
      </c>
      <c r="S39" t="s">
        <v>57</v>
      </c>
      <c r="T39" t="s">
        <v>58</v>
      </c>
      <c r="U39" t="s">
        <v>59</v>
      </c>
      <c r="V39" t="s">
        <v>75</v>
      </c>
      <c r="W39" t="s">
        <v>59</v>
      </c>
    </row>
    <row r="40" spans="1:23" x14ac:dyDescent="0.35">
      <c r="A40">
        <v>39</v>
      </c>
      <c r="B40" t="s">
        <v>150</v>
      </c>
      <c r="C40" s="4">
        <f>mock_fashion_data_uk_us[[#This Row],[Price]]/10^13</f>
        <v>645.34152368794037</v>
      </c>
      <c r="D40" s="2">
        <v>6453415236879404</v>
      </c>
      <c r="E40" t="s">
        <v>118</v>
      </c>
      <c r="F40" t="s">
        <v>37</v>
      </c>
      <c r="G40" t="s">
        <v>101</v>
      </c>
      <c r="H40">
        <v>1.9297786876640836E+16</v>
      </c>
      <c r="I40">
        <v>102</v>
      </c>
      <c r="J40" s="4">
        <f>mock_fashion_data_uk_us[[#This Row],[Adapted Price]]*mock_fashion_data_uk_us[[#This Row],[Review Count]]</f>
        <v>65824.835416169924</v>
      </c>
      <c r="K40" t="s">
        <v>94</v>
      </c>
      <c r="L40" t="s">
        <v>25</v>
      </c>
      <c r="M40" t="s">
        <v>26</v>
      </c>
      <c r="N40" t="s">
        <v>53</v>
      </c>
      <c r="O40" t="s">
        <v>113</v>
      </c>
      <c r="P40">
        <v>38</v>
      </c>
      <c r="Q40" t="s">
        <v>103</v>
      </c>
      <c r="R40" t="s">
        <v>30</v>
      </c>
      <c r="S40" t="s">
        <v>74</v>
      </c>
      <c r="T40" t="s">
        <v>80</v>
      </c>
      <c r="U40" t="s">
        <v>33</v>
      </c>
      <c r="V40" t="s">
        <v>46</v>
      </c>
      <c r="W40" t="s">
        <v>34</v>
      </c>
    </row>
    <row r="41" spans="1:23" x14ac:dyDescent="0.35">
      <c r="A41">
        <v>40</v>
      </c>
      <c r="B41" t="s">
        <v>151</v>
      </c>
      <c r="C41" s="4">
        <f>mock_fashion_data_uk_us[[#This Row],[Price]]/10^13</f>
        <v>2467.6095958796204</v>
      </c>
      <c r="D41" s="2">
        <v>2.4676095958796204E+16</v>
      </c>
      <c r="E41" t="s">
        <v>68</v>
      </c>
      <c r="F41" t="s">
        <v>108</v>
      </c>
      <c r="G41" t="s">
        <v>82</v>
      </c>
      <c r="H41">
        <v>1.5755366712632206E+16</v>
      </c>
      <c r="I41">
        <v>423</v>
      </c>
      <c r="J41" s="4">
        <f>mock_fashion_data_uk_us[[#This Row],[Adapted Price]]*mock_fashion_data_uk_us[[#This Row],[Review Count]]</f>
        <v>1043798.8590570794</v>
      </c>
      <c r="K41" t="s">
        <v>97</v>
      </c>
      <c r="L41" t="s">
        <v>84</v>
      </c>
      <c r="M41" t="s">
        <v>26</v>
      </c>
      <c r="N41" t="s">
        <v>53</v>
      </c>
      <c r="O41" t="s">
        <v>113</v>
      </c>
      <c r="P41">
        <v>58</v>
      </c>
      <c r="Q41" t="s">
        <v>99</v>
      </c>
      <c r="R41" t="s">
        <v>134</v>
      </c>
      <c r="S41" t="s">
        <v>31</v>
      </c>
      <c r="T41" t="s">
        <v>32</v>
      </c>
      <c r="U41" t="s">
        <v>47</v>
      </c>
      <c r="V41" t="s">
        <v>47</v>
      </c>
      <c r="W41" t="s">
        <v>47</v>
      </c>
    </row>
    <row r="42" spans="1:23" x14ac:dyDescent="0.35">
      <c r="A42">
        <v>41</v>
      </c>
      <c r="B42" t="s">
        <v>152</v>
      </c>
      <c r="C42" s="4">
        <f>mock_fashion_data_uk_us[[#This Row],[Price]]/10^13</f>
        <v>472.07149421738512</v>
      </c>
      <c r="D42" s="2">
        <v>4720714942173851</v>
      </c>
      <c r="E42" t="s">
        <v>21</v>
      </c>
      <c r="F42" t="s">
        <v>37</v>
      </c>
      <c r="G42" t="s">
        <v>50</v>
      </c>
      <c r="H42">
        <v>2.2691908367396872E+16</v>
      </c>
      <c r="I42">
        <v>73</v>
      </c>
      <c r="J42" s="4">
        <f>mock_fashion_data_uk_us[[#This Row],[Adapted Price]]*mock_fashion_data_uk_us[[#This Row],[Review Count]]</f>
        <v>34461.219077869115</v>
      </c>
      <c r="K42" t="s">
        <v>24</v>
      </c>
      <c r="L42" t="s">
        <v>51</v>
      </c>
      <c r="M42" t="s">
        <v>64</v>
      </c>
      <c r="N42" t="s">
        <v>65</v>
      </c>
      <c r="O42" t="s">
        <v>54</v>
      </c>
      <c r="P42">
        <v>61</v>
      </c>
      <c r="Q42" t="s">
        <v>122</v>
      </c>
      <c r="R42" t="s">
        <v>56</v>
      </c>
      <c r="S42" t="s">
        <v>57</v>
      </c>
      <c r="T42" t="s">
        <v>32</v>
      </c>
      <c r="U42" t="s">
        <v>47</v>
      </c>
      <c r="V42" t="s">
        <v>34</v>
      </c>
      <c r="W42" t="s">
        <v>75</v>
      </c>
    </row>
    <row r="43" spans="1:23" x14ac:dyDescent="0.35">
      <c r="A43">
        <v>42</v>
      </c>
      <c r="B43" t="s">
        <v>153</v>
      </c>
      <c r="C43" s="4">
        <f>mock_fashion_data_uk_us[[#This Row],[Price]]/10^13</f>
        <v>287.30951897755739</v>
      </c>
      <c r="D43" s="2">
        <v>2873095189775574</v>
      </c>
      <c r="E43" t="s">
        <v>68</v>
      </c>
      <c r="F43" t="s">
        <v>111</v>
      </c>
      <c r="G43" t="s">
        <v>38</v>
      </c>
      <c r="H43">
        <v>3577430332962282</v>
      </c>
      <c r="I43">
        <v>462</v>
      </c>
      <c r="J43" s="4">
        <f>mock_fashion_data_uk_us[[#This Row],[Adapted Price]]*mock_fashion_data_uk_us[[#This Row],[Review Count]]</f>
        <v>132736.99776763152</v>
      </c>
      <c r="K43" t="s">
        <v>112</v>
      </c>
      <c r="L43" t="s">
        <v>84</v>
      </c>
      <c r="M43" t="s">
        <v>26</v>
      </c>
      <c r="N43" t="s">
        <v>27</v>
      </c>
      <c r="O43" t="s">
        <v>77</v>
      </c>
      <c r="P43">
        <v>21</v>
      </c>
      <c r="Q43" t="s">
        <v>114</v>
      </c>
      <c r="R43" t="s">
        <v>86</v>
      </c>
      <c r="S43" t="s">
        <v>31</v>
      </c>
      <c r="T43" t="s">
        <v>58</v>
      </c>
      <c r="U43" t="s">
        <v>47</v>
      </c>
      <c r="V43" t="s">
        <v>33</v>
      </c>
      <c r="W43" t="s">
        <v>59</v>
      </c>
    </row>
    <row r="44" spans="1:23" x14ac:dyDescent="0.35">
      <c r="A44">
        <v>43</v>
      </c>
      <c r="B44" t="s">
        <v>154</v>
      </c>
      <c r="C44" s="4">
        <f>mock_fashion_data_uk_us[[#This Row],[Price]]/10^13</f>
        <v>964.32908178675359</v>
      </c>
      <c r="D44" s="2">
        <v>9643290817867536</v>
      </c>
      <c r="E44" t="s">
        <v>21</v>
      </c>
      <c r="F44" t="s">
        <v>145</v>
      </c>
      <c r="G44" t="s">
        <v>38</v>
      </c>
      <c r="H44">
        <v>1.3722193527437434E+16</v>
      </c>
      <c r="I44">
        <v>17</v>
      </c>
      <c r="J44" s="4">
        <f>mock_fashion_data_uk_us[[#This Row],[Adapted Price]]*mock_fashion_data_uk_us[[#This Row],[Review Count]]</f>
        <v>16393.594390374812</v>
      </c>
      <c r="K44" t="s">
        <v>112</v>
      </c>
      <c r="L44" t="s">
        <v>51</v>
      </c>
      <c r="M44" t="s">
        <v>64</v>
      </c>
      <c r="N44" t="s">
        <v>53</v>
      </c>
      <c r="O44" t="s">
        <v>54</v>
      </c>
      <c r="P44">
        <v>41</v>
      </c>
      <c r="Q44" t="s">
        <v>103</v>
      </c>
      <c r="R44" t="s">
        <v>91</v>
      </c>
      <c r="S44" t="s">
        <v>104</v>
      </c>
      <c r="T44" t="s">
        <v>105</v>
      </c>
      <c r="U44" t="s">
        <v>59</v>
      </c>
      <c r="V44" t="s">
        <v>59</v>
      </c>
      <c r="W44" t="s">
        <v>34</v>
      </c>
    </row>
    <row r="45" spans="1:23" x14ac:dyDescent="0.35">
      <c r="A45">
        <v>44</v>
      </c>
      <c r="B45" t="s">
        <v>155</v>
      </c>
      <c r="C45" s="4">
        <f>mock_fashion_data_uk_us[[#This Row],[Price]]/10^13</f>
        <v>802.55830395836915</v>
      </c>
      <c r="D45" s="2">
        <v>8025583039583691</v>
      </c>
      <c r="E45" t="s">
        <v>36</v>
      </c>
      <c r="F45" t="s">
        <v>125</v>
      </c>
      <c r="G45" t="s">
        <v>89</v>
      </c>
      <c r="H45">
        <v>3257243048974952</v>
      </c>
      <c r="I45">
        <v>279</v>
      </c>
      <c r="J45" s="4">
        <f>mock_fashion_data_uk_us[[#This Row],[Adapted Price]]*mock_fashion_data_uk_us[[#This Row],[Review Count]]</f>
        <v>223913.766804385</v>
      </c>
      <c r="K45" t="s">
        <v>112</v>
      </c>
      <c r="L45" t="s">
        <v>51</v>
      </c>
      <c r="M45" t="s">
        <v>72</v>
      </c>
      <c r="N45" t="s">
        <v>40</v>
      </c>
      <c r="O45" t="s">
        <v>127</v>
      </c>
      <c r="P45">
        <v>22</v>
      </c>
      <c r="Q45" t="s">
        <v>99</v>
      </c>
      <c r="R45" t="s">
        <v>56</v>
      </c>
      <c r="S45" t="s">
        <v>44</v>
      </c>
      <c r="T45" t="s">
        <v>105</v>
      </c>
      <c r="U45" t="s">
        <v>59</v>
      </c>
      <c r="V45" t="s">
        <v>59</v>
      </c>
      <c r="W45" t="s">
        <v>46</v>
      </c>
    </row>
    <row r="46" spans="1:23" x14ac:dyDescent="0.35">
      <c r="A46">
        <v>45</v>
      </c>
      <c r="B46" t="s">
        <v>156</v>
      </c>
      <c r="C46" s="4">
        <f>mock_fashion_data_uk_us[[#This Row],[Price]]/10^13</f>
        <v>329.6098243989494</v>
      </c>
      <c r="D46" s="2">
        <v>3296098243989494</v>
      </c>
      <c r="E46" t="s">
        <v>130</v>
      </c>
      <c r="F46" t="s">
        <v>125</v>
      </c>
      <c r="G46" t="s">
        <v>82</v>
      </c>
      <c r="H46">
        <v>2431037188727432</v>
      </c>
      <c r="I46">
        <v>175</v>
      </c>
      <c r="J46" s="4">
        <f>mock_fashion_data_uk_us[[#This Row],[Adapted Price]]*mock_fashion_data_uk_us[[#This Row],[Review Count]]</f>
        <v>57681.719269816145</v>
      </c>
      <c r="K46" t="s">
        <v>24</v>
      </c>
      <c r="L46" t="s">
        <v>51</v>
      </c>
      <c r="M46" t="s">
        <v>64</v>
      </c>
      <c r="N46" t="s">
        <v>65</v>
      </c>
      <c r="O46" t="s">
        <v>54</v>
      </c>
      <c r="P46">
        <v>43</v>
      </c>
      <c r="Q46" t="s">
        <v>42</v>
      </c>
      <c r="R46" t="s">
        <v>30</v>
      </c>
      <c r="S46" t="s">
        <v>95</v>
      </c>
      <c r="T46" t="s">
        <v>58</v>
      </c>
      <c r="U46" t="s">
        <v>46</v>
      </c>
      <c r="V46" t="s">
        <v>46</v>
      </c>
      <c r="W46" t="s">
        <v>34</v>
      </c>
    </row>
    <row r="47" spans="1:23" x14ac:dyDescent="0.35">
      <c r="A47">
        <v>46</v>
      </c>
      <c r="B47" t="s">
        <v>157</v>
      </c>
      <c r="C47" s="4">
        <f>mock_fashion_data_uk_us[[#This Row],[Price]]/10^13</f>
        <v>763.76946693403818</v>
      </c>
      <c r="D47" s="2">
        <v>7637694669340382</v>
      </c>
      <c r="E47" t="s">
        <v>21</v>
      </c>
      <c r="F47" t="s">
        <v>62</v>
      </c>
      <c r="G47" t="s">
        <v>101</v>
      </c>
      <c r="H47">
        <v>309233423511792</v>
      </c>
      <c r="I47">
        <v>418</v>
      </c>
      <c r="J47" s="4">
        <f>mock_fashion_data_uk_us[[#This Row],[Adapted Price]]*mock_fashion_data_uk_us[[#This Row],[Review Count]]</f>
        <v>319255.63717842795</v>
      </c>
      <c r="K47" t="s">
        <v>102</v>
      </c>
      <c r="L47" t="s">
        <v>25</v>
      </c>
      <c r="M47" t="s">
        <v>26</v>
      </c>
      <c r="N47" t="s">
        <v>53</v>
      </c>
      <c r="O47" t="s">
        <v>28</v>
      </c>
      <c r="P47">
        <v>30</v>
      </c>
      <c r="Q47" t="s">
        <v>78</v>
      </c>
      <c r="R47" t="s">
        <v>56</v>
      </c>
      <c r="S47" t="s">
        <v>95</v>
      </c>
      <c r="T47" t="s">
        <v>45</v>
      </c>
      <c r="U47" t="s">
        <v>75</v>
      </c>
      <c r="V47" t="s">
        <v>33</v>
      </c>
      <c r="W47" t="s">
        <v>33</v>
      </c>
    </row>
    <row r="48" spans="1:23" x14ac:dyDescent="0.35">
      <c r="A48">
        <v>47</v>
      </c>
      <c r="B48" t="s">
        <v>158</v>
      </c>
      <c r="C48" s="4">
        <f>mock_fashion_data_uk_us[[#This Row],[Price]]/10^13</f>
        <v>434.34695806572421</v>
      </c>
      <c r="D48" s="2">
        <v>4343469580657242</v>
      </c>
      <c r="E48" t="s">
        <v>36</v>
      </c>
      <c r="F48" t="s">
        <v>22</v>
      </c>
      <c r="G48" t="s">
        <v>38</v>
      </c>
      <c r="H48">
        <v>2.3221960669065856E+16</v>
      </c>
      <c r="I48">
        <v>196</v>
      </c>
      <c r="J48" s="4">
        <f>mock_fashion_data_uk_us[[#This Row],[Adapted Price]]*mock_fashion_data_uk_us[[#This Row],[Review Count]]</f>
        <v>85132.003780881947</v>
      </c>
      <c r="K48" t="s">
        <v>39</v>
      </c>
      <c r="L48" t="s">
        <v>51</v>
      </c>
      <c r="M48" t="s">
        <v>64</v>
      </c>
      <c r="N48" t="s">
        <v>65</v>
      </c>
      <c r="O48" t="s">
        <v>140</v>
      </c>
      <c r="P48">
        <v>30</v>
      </c>
      <c r="Q48" t="s">
        <v>29</v>
      </c>
      <c r="R48" t="s">
        <v>132</v>
      </c>
      <c r="S48" t="s">
        <v>31</v>
      </c>
      <c r="T48" t="s">
        <v>45</v>
      </c>
      <c r="U48" t="s">
        <v>46</v>
      </c>
      <c r="V48" t="s">
        <v>59</v>
      </c>
      <c r="W48" t="s">
        <v>59</v>
      </c>
    </row>
    <row r="49" spans="1:23" x14ac:dyDescent="0.35">
      <c r="A49">
        <v>48</v>
      </c>
      <c r="B49" t="s">
        <v>159</v>
      </c>
      <c r="C49" s="4">
        <f>mock_fashion_data_uk_us[[#This Row],[Price]]/10^13</f>
        <v>97.706157577868495</v>
      </c>
      <c r="D49" s="2">
        <v>977061575778685</v>
      </c>
      <c r="E49" t="s">
        <v>130</v>
      </c>
      <c r="F49" t="s">
        <v>22</v>
      </c>
      <c r="G49" t="s">
        <v>23</v>
      </c>
      <c r="H49">
        <v>1.5097891705494596E+16</v>
      </c>
      <c r="I49">
        <v>294</v>
      </c>
      <c r="J49" s="4">
        <f>mock_fashion_data_uk_us[[#This Row],[Adapted Price]]*mock_fashion_data_uk_us[[#This Row],[Review Count]]</f>
        <v>28725.610327893337</v>
      </c>
      <c r="K49" t="s">
        <v>63</v>
      </c>
      <c r="L49" t="s">
        <v>84</v>
      </c>
      <c r="M49" t="s">
        <v>26</v>
      </c>
      <c r="N49" t="s">
        <v>53</v>
      </c>
      <c r="O49" t="s">
        <v>41</v>
      </c>
      <c r="P49">
        <v>32</v>
      </c>
      <c r="Q49" t="s">
        <v>55</v>
      </c>
      <c r="R49" t="s">
        <v>79</v>
      </c>
      <c r="S49" t="s">
        <v>74</v>
      </c>
      <c r="T49" t="s">
        <v>58</v>
      </c>
      <c r="U49" t="s">
        <v>33</v>
      </c>
      <c r="V49" t="s">
        <v>46</v>
      </c>
      <c r="W49" t="s">
        <v>33</v>
      </c>
    </row>
    <row r="50" spans="1:23" x14ac:dyDescent="0.35">
      <c r="A50">
        <v>49</v>
      </c>
      <c r="B50" t="s">
        <v>160</v>
      </c>
      <c r="C50" s="4">
        <f>mock_fashion_data_uk_us[[#This Row],[Price]]/10^13</f>
        <v>2032.5844611397608</v>
      </c>
      <c r="D50" s="2">
        <v>2.0325844611397608E+16</v>
      </c>
      <c r="E50" t="s">
        <v>118</v>
      </c>
      <c r="F50" t="s">
        <v>119</v>
      </c>
      <c r="G50" t="s">
        <v>50</v>
      </c>
      <c r="H50">
        <v>4416047129952371</v>
      </c>
      <c r="I50">
        <v>383</v>
      </c>
      <c r="J50" s="4">
        <f>mock_fashion_data_uk_us[[#This Row],[Adapted Price]]*mock_fashion_data_uk_us[[#This Row],[Review Count]]</f>
        <v>778479.84861652844</v>
      </c>
      <c r="K50" t="s">
        <v>83</v>
      </c>
      <c r="L50" t="s">
        <v>25</v>
      </c>
      <c r="M50" t="s">
        <v>26</v>
      </c>
      <c r="N50" t="s">
        <v>53</v>
      </c>
      <c r="O50" t="s">
        <v>77</v>
      </c>
      <c r="P50">
        <v>40</v>
      </c>
      <c r="Q50" t="s">
        <v>122</v>
      </c>
      <c r="R50" t="s">
        <v>134</v>
      </c>
      <c r="S50" t="s">
        <v>57</v>
      </c>
      <c r="T50" t="s">
        <v>45</v>
      </c>
      <c r="U50" t="s">
        <v>47</v>
      </c>
      <c r="V50" t="s">
        <v>59</v>
      </c>
      <c r="W50" t="s">
        <v>34</v>
      </c>
    </row>
    <row r="51" spans="1:23" x14ac:dyDescent="0.35">
      <c r="A51">
        <v>50</v>
      </c>
      <c r="B51" t="s">
        <v>161</v>
      </c>
      <c r="C51" s="4">
        <f>mock_fashion_data_uk_us[[#This Row],[Price]]/10^13</f>
        <v>2816.1279942213482</v>
      </c>
      <c r="D51" s="2">
        <v>2.8161279942213484E+16</v>
      </c>
      <c r="E51" t="s">
        <v>49</v>
      </c>
      <c r="F51" t="s">
        <v>37</v>
      </c>
      <c r="G51" t="s">
        <v>101</v>
      </c>
      <c r="H51">
        <v>4839103558822044</v>
      </c>
      <c r="I51">
        <v>155</v>
      </c>
      <c r="J51" s="4">
        <f>mock_fashion_data_uk_us[[#This Row],[Adapted Price]]*mock_fashion_data_uk_us[[#This Row],[Review Count]]</f>
        <v>436499.83910430898</v>
      </c>
      <c r="K51" t="s">
        <v>94</v>
      </c>
      <c r="L51" t="s">
        <v>51</v>
      </c>
      <c r="M51" t="s">
        <v>26</v>
      </c>
      <c r="N51" t="s">
        <v>53</v>
      </c>
      <c r="O51" t="s">
        <v>98</v>
      </c>
      <c r="P51">
        <v>33</v>
      </c>
      <c r="Q51" t="s">
        <v>78</v>
      </c>
      <c r="R51" t="s">
        <v>30</v>
      </c>
      <c r="S51" t="s">
        <v>104</v>
      </c>
      <c r="T51" t="s">
        <v>105</v>
      </c>
      <c r="U51" t="s">
        <v>75</v>
      </c>
      <c r="V51" t="s">
        <v>33</v>
      </c>
      <c r="W51" t="s">
        <v>33</v>
      </c>
    </row>
    <row r="52" spans="1:23" x14ac:dyDescent="0.35">
      <c r="A52">
        <v>51</v>
      </c>
      <c r="B52" t="s">
        <v>162</v>
      </c>
      <c r="C52" s="4">
        <f>mock_fashion_data_uk_us[[#This Row],[Price]]/10^13</f>
        <v>784.04661833376122</v>
      </c>
      <c r="D52" s="2">
        <v>7840466183337612</v>
      </c>
      <c r="E52" t="s">
        <v>68</v>
      </c>
      <c r="F52" t="s">
        <v>62</v>
      </c>
      <c r="G52" t="s">
        <v>23</v>
      </c>
      <c r="H52">
        <v>4149176078314661</v>
      </c>
      <c r="I52">
        <v>490</v>
      </c>
      <c r="J52" s="4">
        <f>mock_fashion_data_uk_us[[#This Row],[Adapted Price]]*mock_fashion_data_uk_us[[#This Row],[Review Count]]</f>
        <v>384182.842983543</v>
      </c>
      <c r="K52" t="s">
        <v>112</v>
      </c>
      <c r="L52" t="s">
        <v>25</v>
      </c>
      <c r="M52" t="s">
        <v>52</v>
      </c>
      <c r="N52" t="s">
        <v>27</v>
      </c>
      <c r="O52" t="s">
        <v>41</v>
      </c>
      <c r="P52">
        <v>55</v>
      </c>
      <c r="Q52" t="s">
        <v>90</v>
      </c>
      <c r="R52" t="s">
        <v>56</v>
      </c>
      <c r="S52" t="s">
        <v>57</v>
      </c>
      <c r="T52" t="s">
        <v>45</v>
      </c>
      <c r="U52" t="s">
        <v>47</v>
      </c>
      <c r="V52" t="s">
        <v>75</v>
      </c>
      <c r="W52" t="s">
        <v>59</v>
      </c>
    </row>
    <row r="53" spans="1:23" x14ac:dyDescent="0.35">
      <c r="A53">
        <v>52</v>
      </c>
      <c r="B53" t="s">
        <v>163</v>
      </c>
      <c r="C53" s="4">
        <f>mock_fashion_data_uk_us[[#This Row],[Price]]/10^13</f>
        <v>5929.1506742163137</v>
      </c>
      <c r="D53" s="2">
        <v>5.9291506742163136E+16</v>
      </c>
      <c r="E53" t="s">
        <v>68</v>
      </c>
      <c r="F53" t="s">
        <v>119</v>
      </c>
      <c r="G53" t="s">
        <v>89</v>
      </c>
      <c r="H53">
        <v>2.8862039409254844E+16</v>
      </c>
      <c r="I53">
        <v>244</v>
      </c>
      <c r="J53" s="4">
        <f>mock_fashion_data_uk_us[[#This Row],[Adapted Price]]*mock_fashion_data_uk_us[[#This Row],[Review Count]]</f>
        <v>1446712.7645087806</v>
      </c>
      <c r="K53" t="s">
        <v>63</v>
      </c>
      <c r="L53" t="s">
        <v>84</v>
      </c>
      <c r="M53" t="s">
        <v>72</v>
      </c>
      <c r="N53" t="s">
        <v>27</v>
      </c>
      <c r="O53" t="s">
        <v>41</v>
      </c>
      <c r="P53">
        <v>40</v>
      </c>
      <c r="Q53" t="s">
        <v>103</v>
      </c>
      <c r="R53" t="s">
        <v>56</v>
      </c>
      <c r="S53" t="s">
        <v>95</v>
      </c>
      <c r="T53" t="s">
        <v>32</v>
      </c>
      <c r="U53" t="s">
        <v>47</v>
      </c>
      <c r="V53" t="s">
        <v>59</v>
      </c>
      <c r="W53" t="s">
        <v>47</v>
      </c>
    </row>
    <row r="54" spans="1:23" x14ac:dyDescent="0.35">
      <c r="A54">
        <v>53</v>
      </c>
      <c r="B54" t="s">
        <v>164</v>
      </c>
      <c r="C54" s="4">
        <f>mock_fashion_data_uk_us[[#This Row],[Price]]/10^13</f>
        <v>1828.4540821422836</v>
      </c>
      <c r="D54" s="2">
        <v>1.8284540821422836E+16</v>
      </c>
      <c r="E54" t="s">
        <v>130</v>
      </c>
      <c r="F54" t="s">
        <v>125</v>
      </c>
      <c r="G54" t="s">
        <v>89</v>
      </c>
      <c r="H54">
        <v>2.7831510835197516E+16</v>
      </c>
      <c r="I54">
        <v>9</v>
      </c>
      <c r="J54" s="4">
        <f>mock_fashion_data_uk_us[[#This Row],[Adapted Price]]*mock_fashion_data_uk_us[[#This Row],[Review Count]]</f>
        <v>16456.086739280552</v>
      </c>
      <c r="K54" t="s">
        <v>102</v>
      </c>
      <c r="L54" t="s">
        <v>51</v>
      </c>
      <c r="M54" t="s">
        <v>64</v>
      </c>
      <c r="N54" t="s">
        <v>27</v>
      </c>
      <c r="O54" t="s">
        <v>28</v>
      </c>
      <c r="P54">
        <v>57</v>
      </c>
      <c r="Q54" t="s">
        <v>78</v>
      </c>
      <c r="R54" t="s">
        <v>43</v>
      </c>
      <c r="S54" t="s">
        <v>74</v>
      </c>
      <c r="T54" t="s">
        <v>58</v>
      </c>
      <c r="U54" t="s">
        <v>33</v>
      </c>
      <c r="V54" t="s">
        <v>34</v>
      </c>
      <c r="W54" t="s">
        <v>34</v>
      </c>
    </row>
    <row r="55" spans="1:23" x14ac:dyDescent="0.35">
      <c r="A55">
        <v>54</v>
      </c>
      <c r="B55" t="s">
        <v>165</v>
      </c>
      <c r="C55" s="4">
        <f>mock_fashion_data_uk_us[[#This Row],[Price]]/10^13</f>
        <v>656.00536112363557</v>
      </c>
      <c r="D55" s="2">
        <v>6560053611236356</v>
      </c>
      <c r="E55" t="s">
        <v>130</v>
      </c>
      <c r="F55" t="s">
        <v>111</v>
      </c>
      <c r="G55" t="s">
        <v>70</v>
      </c>
      <c r="H55">
        <v>1060963072385567</v>
      </c>
      <c r="I55">
        <v>336</v>
      </c>
      <c r="J55" s="4">
        <f>mock_fashion_data_uk_us[[#This Row],[Adapted Price]]*mock_fashion_data_uk_us[[#This Row],[Review Count]]</f>
        <v>220417.80133754155</v>
      </c>
      <c r="K55" t="s">
        <v>94</v>
      </c>
      <c r="L55" t="s">
        <v>51</v>
      </c>
      <c r="M55" t="s">
        <v>52</v>
      </c>
      <c r="N55" t="s">
        <v>27</v>
      </c>
      <c r="O55" t="s">
        <v>54</v>
      </c>
      <c r="P55">
        <v>53</v>
      </c>
      <c r="Q55" t="s">
        <v>42</v>
      </c>
      <c r="R55" t="s">
        <v>91</v>
      </c>
      <c r="S55" t="s">
        <v>44</v>
      </c>
      <c r="T55" t="s">
        <v>105</v>
      </c>
      <c r="U55" t="s">
        <v>47</v>
      </c>
      <c r="V55" t="s">
        <v>75</v>
      </c>
      <c r="W55" t="s">
        <v>34</v>
      </c>
    </row>
    <row r="56" spans="1:23" x14ac:dyDescent="0.35">
      <c r="A56">
        <v>55</v>
      </c>
      <c r="B56" t="s">
        <v>166</v>
      </c>
      <c r="C56" s="4">
        <f>mock_fashion_data_uk_us[[#This Row],[Price]]/10^13</f>
        <v>670.18812887313572</v>
      </c>
      <c r="D56" s="2">
        <v>6701881288731357</v>
      </c>
      <c r="E56" t="s">
        <v>68</v>
      </c>
      <c r="F56" t="s">
        <v>62</v>
      </c>
      <c r="G56" t="s">
        <v>23</v>
      </c>
      <c r="H56">
        <v>1.4257185225345696E+16</v>
      </c>
      <c r="I56">
        <v>490</v>
      </c>
      <c r="J56" s="4">
        <f>mock_fashion_data_uk_us[[#This Row],[Adapted Price]]*mock_fashion_data_uk_us[[#This Row],[Review Count]]</f>
        <v>328392.18314783648</v>
      </c>
      <c r="K56" t="s">
        <v>24</v>
      </c>
      <c r="L56" t="s">
        <v>84</v>
      </c>
      <c r="M56" t="s">
        <v>72</v>
      </c>
      <c r="N56" t="s">
        <v>27</v>
      </c>
      <c r="O56" t="s">
        <v>127</v>
      </c>
      <c r="P56">
        <v>21</v>
      </c>
      <c r="Q56" t="s">
        <v>103</v>
      </c>
      <c r="R56" t="s">
        <v>91</v>
      </c>
      <c r="S56" t="s">
        <v>57</v>
      </c>
      <c r="T56" t="s">
        <v>58</v>
      </c>
      <c r="U56" t="s">
        <v>47</v>
      </c>
      <c r="V56" t="s">
        <v>47</v>
      </c>
      <c r="W56" t="s">
        <v>34</v>
      </c>
    </row>
    <row r="57" spans="1:23" x14ac:dyDescent="0.35">
      <c r="A57">
        <v>56</v>
      </c>
      <c r="B57" t="s">
        <v>167</v>
      </c>
      <c r="C57" s="4">
        <f>mock_fashion_data_uk_us[[#This Row],[Price]]/10^13</f>
        <v>735.05507641932013</v>
      </c>
      <c r="D57" s="2">
        <v>7350550764193201</v>
      </c>
      <c r="E57" t="s">
        <v>118</v>
      </c>
      <c r="F57" t="s">
        <v>111</v>
      </c>
      <c r="G57" t="s">
        <v>50</v>
      </c>
      <c r="H57">
        <v>4588372416321759</v>
      </c>
      <c r="I57">
        <v>220</v>
      </c>
      <c r="J57" s="4">
        <f>mock_fashion_data_uk_us[[#This Row],[Adapted Price]]*mock_fashion_data_uk_us[[#This Row],[Review Count]]</f>
        <v>161712.11681225043</v>
      </c>
      <c r="K57" t="s">
        <v>39</v>
      </c>
      <c r="L57" t="s">
        <v>25</v>
      </c>
      <c r="M57" t="s">
        <v>26</v>
      </c>
      <c r="N57" t="s">
        <v>65</v>
      </c>
      <c r="O57" t="s">
        <v>28</v>
      </c>
      <c r="P57">
        <v>49</v>
      </c>
      <c r="Q57" t="s">
        <v>55</v>
      </c>
      <c r="R57" t="s">
        <v>91</v>
      </c>
      <c r="S57" t="s">
        <v>44</v>
      </c>
      <c r="T57" t="s">
        <v>45</v>
      </c>
      <c r="U57" t="s">
        <v>59</v>
      </c>
      <c r="V57" t="s">
        <v>47</v>
      </c>
      <c r="W57" t="s">
        <v>34</v>
      </c>
    </row>
    <row r="58" spans="1:23" x14ac:dyDescent="0.35">
      <c r="A58">
        <v>57</v>
      </c>
      <c r="B58" t="s">
        <v>168</v>
      </c>
      <c r="C58" s="4">
        <f>mock_fashion_data_uk_us[[#This Row],[Price]]/10^13</f>
        <v>408.46874158665628</v>
      </c>
      <c r="D58" s="2">
        <v>4084687415866563</v>
      </c>
      <c r="E58" t="s">
        <v>118</v>
      </c>
      <c r="F58" t="s">
        <v>69</v>
      </c>
      <c r="G58" t="s">
        <v>38</v>
      </c>
      <c r="H58">
        <v>1.3483402378438174E+16</v>
      </c>
      <c r="I58">
        <v>33</v>
      </c>
      <c r="J58" s="4">
        <f>mock_fashion_data_uk_us[[#This Row],[Adapted Price]]*mock_fashion_data_uk_us[[#This Row],[Review Count]]</f>
        <v>13479.468472359657</v>
      </c>
      <c r="K58" t="s">
        <v>94</v>
      </c>
      <c r="L58" t="s">
        <v>51</v>
      </c>
      <c r="M58" t="s">
        <v>52</v>
      </c>
      <c r="N58" t="s">
        <v>27</v>
      </c>
      <c r="O58" t="s">
        <v>140</v>
      </c>
      <c r="P58">
        <v>61</v>
      </c>
      <c r="Q58" t="s">
        <v>99</v>
      </c>
      <c r="R58" t="s">
        <v>56</v>
      </c>
      <c r="S58" t="s">
        <v>95</v>
      </c>
      <c r="T58" t="s">
        <v>45</v>
      </c>
      <c r="U58" t="s">
        <v>75</v>
      </c>
      <c r="V58" t="s">
        <v>34</v>
      </c>
      <c r="W58" t="s">
        <v>34</v>
      </c>
    </row>
    <row r="59" spans="1:23" x14ac:dyDescent="0.35">
      <c r="A59">
        <v>58</v>
      </c>
      <c r="B59" t="s">
        <v>169</v>
      </c>
      <c r="C59" s="4">
        <f>mock_fashion_data_uk_us[[#This Row],[Price]]/10^13</f>
        <v>681.84693165102317</v>
      </c>
      <c r="D59" s="2">
        <v>6818469316510232</v>
      </c>
      <c r="E59" t="s">
        <v>21</v>
      </c>
      <c r="F59" t="s">
        <v>119</v>
      </c>
      <c r="G59" t="s">
        <v>50</v>
      </c>
      <c r="H59">
        <v>4451216401687617</v>
      </c>
      <c r="I59">
        <v>393</v>
      </c>
      <c r="J59" s="4">
        <f>mock_fashion_data_uk_us[[#This Row],[Adapted Price]]*mock_fashion_data_uk_us[[#This Row],[Review Count]]</f>
        <v>267965.84413885209</v>
      </c>
      <c r="K59" t="s">
        <v>39</v>
      </c>
      <c r="L59" t="s">
        <v>51</v>
      </c>
      <c r="M59" t="s">
        <v>64</v>
      </c>
      <c r="N59" t="s">
        <v>40</v>
      </c>
      <c r="O59" t="s">
        <v>41</v>
      </c>
      <c r="P59">
        <v>28</v>
      </c>
      <c r="Q59" t="s">
        <v>29</v>
      </c>
      <c r="R59" t="s">
        <v>73</v>
      </c>
      <c r="S59" t="s">
        <v>31</v>
      </c>
      <c r="T59" t="s">
        <v>80</v>
      </c>
      <c r="U59" t="s">
        <v>47</v>
      </c>
      <c r="V59" t="s">
        <v>75</v>
      </c>
      <c r="W59" t="s">
        <v>34</v>
      </c>
    </row>
    <row r="60" spans="1:23" x14ac:dyDescent="0.35">
      <c r="A60">
        <v>59</v>
      </c>
      <c r="B60" t="s">
        <v>170</v>
      </c>
      <c r="C60" s="4">
        <f>mock_fashion_data_uk_us[[#This Row],[Price]]/10^13</f>
        <v>1535.4420536134949</v>
      </c>
      <c r="D60" s="2">
        <v>1.5354420536134948E+16</v>
      </c>
      <c r="E60" t="s">
        <v>88</v>
      </c>
      <c r="F60" t="s">
        <v>125</v>
      </c>
      <c r="G60" t="s">
        <v>89</v>
      </c>
      <c r="H60">
        <v>3915156172472717</v>
      </c>
      <c r="I60">
        <v>199</v>
      </c>
      <c r="J60" s="4">
        <f>mock_fashion_data_uk_us[[#This Row],[Adapted Price]]*mock_fashion_data_uk_us[[#This Row],[Review Count]]</f>
        <v>305552.96866908547</v>
      </c>
      <c r="K60" t="s">
        <v>94</v>
      </c>
      <c r="L60" t="s">
        <v>25</v>
      </c>
      <c r="M60" t="s">
        <v>72</v>
      </c>
      <c r="N60" t="s">
        <v>27</v>
      </c>
      <c r="O60" t="s">
        <v>41</v>
      </c>
      <c r="P60">
        <v>43</v>
      </c>
      <c r="Q60" t="s">
        <v>122</v>
      </c>
      <c r="R60" t="s">
        <v>123</v>
      </c>
      <c r="S60" t="s">
        <v>44</v>
      </c>
      <c r="T60" t="s">
        <v>105</v>
      </c>
      <c r="U60" t="s">
        <v>59</v>
      </c>
      <c r="V60" t="s">
        <v>59</v>
      </c>
      <c r="W60" t="s">
        <v>46</v>
      </c>
    </row>
    <row r="61" spans="1:23" x14ac:dyDescent="0.35">
      <c r="A61">
        <v>60</v>
      </c>
      <c r="B61" t="s">
        <v>171</v>
      </c>
      <c r="C61" s="4">
        <f>mock_fashion_data_uk_us[[#This Row],[Price]]/10^13</f>
        <v>1220.8580703704581</v>
      </c>
      <c r="D61" s="2">
        <v>1.220858070370458E+16</v>
      </c>
      <c r="E61" t="s">
        <v>88</v>
      </c>
      <c r="F61" t="s">
        <v>116</v>
      </c>
      <c r="G61" t="s">
        <v>70</v>
      </c>
      <c r="H61">
        <v>2.4271332667689096E+16</v>
      </c>
      <c r="I61">
        <v>385</v>
      </c>
      <c r="J61" s="4">
        <f>mock_fashion_data_uk_us[[#This Row],[Adapted Price]]*mock_fashion_data_uk_us[[#This Row],[Review Count]]</f>
        <v>470030.35709262639</v>
      </c>
      <c r="K61" t="s">
        <v>83</v>
      </c>
      <c r="L61" t="s">
        <v>51</v>
      </c>
      <c r="M61" t="s">
        <v>64</v>
      </c>
      <c r="N61" t="s">
        <v>53</v>
      </c>
      <c r="O61" t="s">
        <v>140</v>
      </c>
      <c r="P61">
        <v>32</v>
      </c>
      <c r="Q61" t="s">
        <v>172</v>
      </c>
      <c r="R61" t="s">
        <v>123</v>
      </c>
      <c r="S61" t="s">
        <v>44</v>
      </c>
      <c r="T61" t="s">
        <v>32</v>
      </c>
      <c r="U61" t="s">
        <v>33</v>
      </c>
      <c r="V61" t="s">
        <v>59</v>
      </c>
      <c r="W61" t="s">
        <v>34</v>
      </c>
    </row>
    <row r="62" spans="1:23" x14ac:dyDescent="0.35">
      <c r="A62">
        <v>61</v>
      </c>
      <c r="B62" t="s">
        <v>173</v>
      </c>
      <c r="C62" s="4">
        <f>mock_fashion_data_uk_us[[#This Row],[Price]]/10^13</f>
        <v>74.3535784615338</v>
      </c>
      <c r="D62" s="2">
        <v>743535784615338</v>
      </c>
      <c r="E62" t="s">
        <v>130</v>
      </c>
      <c r="F62" t="s">
        <v>62</v>
      </c>
      <c r="G62" t="s">
        <v>50</v>
      </c>
      <c r="H62">
        <v>2.1477305853220816E+16</v>
      </c>
      <c r="I62">
        <v>375</v>
      </c>
      <c r="J62" s="4">
        <f>mock_fashion_data_uk_us[[#This Row],[Adapted Price]]*mock_fashion_data_uk_us[[#This Row],[Review Count]]</f>
        <v>27882.591923075175</v>
      </c>
      <c r="K62" t="s">
        <v>112</v>
      </c>
      <c r="L62" t="s">
        <v>84</v>
      </c>
      <c r="M62" t="s">
        <v>52</v>
      </c>
      <c r="N62" t="s">
        <v>65</v>
      </c>
      <c r="O62" t="s">
        <v>85</v>
      </c>
      <c r="P62">
        <v>49</v>
      </c>
      <c r="Q62" t="s">
        <v>90</v>
      </c>
      <c r="R62" t="s">
        <v>43</v>
      </c>
      <c r="S62" t="s">
        <v>74</v>
      </c>
      <c r="T62" t="s">
        <v>32</v>
      </c>
      <c r="U62" t="s">
        <v>75</v>
      </c>
      <c r="V62" t="s">
        <v>75</v>
      </c>
      <c r="W62" t="s">
        <v>33</v>
      </c>
    </row>
    <row r="63" spans="1:23" x14ac:dyDescent="0.35">
      <c r="A63">
        <v>62</v>
      </c>
      <c r="B63" t="s">
        <v>174</v>
      </c>
      <c r="C63" s="4">
        <f>mock_fashion_data_uk_us[[#This Row],[Price]]/10^13</f>
        <v>2376.2373805776451</v>
      </c>
      <c r="D63" s="2">
        <v>2.3762373805776452E+16</v>
      </c>
      <c r="E63" t="s">
        <v>21</v>
      </c>
      <c r="F63" t="s">
        <v>62</v>
      </c>
      <c r="G63" t="s">
        <v>23</v>
      </c>
      <c r="H63">
        <v>4188650597898317</v>
      </c>
      <c r="I63">
        <v>292</v>
      </c>
      <c r="J63" s="4">
        <f>mock_fashion_data_uk_us[[#This Row],[Adapted Price]]*mock_fashion_data_uk_us[[#This Row],[Review Count]]</f>
        <v>693861.3151286724</v>
      </c>
      <c r="K63" t="s">
        <v>94</v>
      </c>
      <c r="L63" t="s">
        <v>84</v>
      </c>
      <c r="M63" t="s">
        <v>52</v>
      </c>
      <c r="N63" t="s">
        <v>53</v>
      </c>
      <c r="O63" t="s">
        <v>140</v>
      </c>
      <c r="P63">
        <v>29</v>
      </c>
      <c r="Q63" t="s">
        <v>78</v>
      </c>
      <c r="R63" t="s">
        <v>134</v>
      </c>
      <c r="S63" t="s">
        <v>44</v>
      </c>
      <c r="T63" t="s">
        <v>32</v>
      </c>
      <c r="U63" t="s">
        <v>47</v>
      </c>
      <c r="V63" t="s">
        <v>34</v>
      </c>
      <c r="W63" t="s">
        <v>34</v>
      </c>
    </row>
    <row r="64" spans="1:23" x14ac:dyDescent="0.35">
      <c r="A64">
        <v>63</v>
      </c>
      <c r="B64" t="s">
        <v>175</v>
      </c>
      <c r="C64" s="4">
        <f>mock_fashion_data_uk_us[[#This Row],[Price]]/10^13</f>
        <v>387.60725159377108</v>
      </c>
      <c r="D64" s="2">
        <v>3876072515937711</v>
      </c>
      <c r="E64" t="s">
        <v>118</v>
      </c>
      <c r="F64" t="s">
        <v>22</v>
      </c>
      <c r="G64" t="s">
        <v>89</v>
      </c>
      <c r="H64">
        <v>2.2923840799567384E+16</v>
      </c>
      <c r="I64">
        <v>349</v>
      </c>
      <c r="J64" s="4">
        <f>mock_fashion_data_uk_us[[#This Row],[Adapted Price]]*mock_fashion_data_uk_us[[#This Row],[Review Count]]</f>
        <v>135274.9308062261</v>
      </c>
      <c r="K64" t="s">
        <v>39</v>
      </c>
      <c r="L64" t="s">
        <v>84</v>
      </c>
      <c r="M64" t="s">
        <v>26</v>
      </c>
      <c r="N64" t="s">
        <v>40</v>
      </c>
      <c r="O64" t="s">
        <v>41</v>
      </c>
      <c r="P64">
        <v>27</v>
      </c>
      <c r="Q64" t="s">
        <v>90</v>
      </c>
      <c r="R64" t="s">
        <v>79</v>
      </c>
      <c r="S64" t="s">
        <v>44</v>
      </c>
      <c r="T64" t="s">
        <v>32</v>
      </c>
      <c r="U64" t="s">
        <v>47</v>
      </c>
      <c r="V64" t="s">
        <v>75</v>
      </c>
      <c r="W64" t="s">
        <v>34</v>
      </c>
    </row>
    <row r="65" spans="1:23" x14ac:dyDescent="0.35">
      <c r="A65">
        <v>64</v>
      </c>
      <c r="B65" t="s">
        <v>176</v>
      </c>
      <c r="C65" s="4">
        <f>mock_fashion_data_uk_us[[#This Row],[Price]]/10^13</f>
        <v>2295.6414811913155</v>
      </c>
      <c r="D65" s="2">
        <v>2.2956414811913156E+16</v>
      </c>
      <c r="E65" t="s">
        <v>49</v>
      </c>
      <c r="F65" t="s">
        <v>125</v>
      </c>
      <c r="G65" t="s">
        <v>50</v>
      </c>
      <c r="H65">
        <v>1566964015568173</v>
      </c>
      <c r="I65">
        <v>448</v>
      </c>
      <c r="J65" s="4">
        <f>mock_fashion_data_uk_us[[#This Row],[Adapted Price]]*mock_fashion_data_uk_us[[#This Row],[Review Count]]</f>
        <v>1028447.3835737093</v>
      </c>
      <c r="K65" t="s">
        <v>120</v>
      </c>
      <c r="L65" t="s">
        <v>25</v>
      </c>
      <c r="M65" t="s">
        <v>64</v>
      </c>
      <c r="N65" t="s">
        <v>40</v>
      </c>
      <c r="O65" t="s">
        <v>77</v>
      </c>
      <c r="P65">
        <v>18</v>
      </c>
      <c r="Q65" t="s">
        <v>55</v>
      </c>
      <c r="R65" t="s">
        <v>132</v>
      </c>
      <c r="S65" t="s">
        <v>57</v>
      </c>
      <c r="T65" t="s">
        <v>105</v>
      </c>
      <c r="U65" t="s">
        <v>46</v>
      </c>
      <c r="V65" t="s">
        <v>46</v>
      </c>
      <c r="W65" t="s">
        <v>75</v>
      </c>
    </row>
    <row r="66" spans="1:23" x14ac:dyDescent="0.35">
      <c r="A66">
        <v>65</v>
      </c>
      <c r="B66" t="s">
        <v>177</v>
      </c>
      <c r="C66" s="4">
        <f>mock_fashion_data_uk_us[[#This Row],[Price]]/10^13</f>
        <v>3110.4071981099437</v>
      </c>
      <c r="D66" s="2">
        <v>3.1104071981099436E+16</v>
      </c>
      <c r="E66" t="s">
        <v>61</v>
      </c>
      <c r="F66" t="s">
        <v>111</v>
      </c>
      <c r="G66" t="s">
        <v>23</v>
      </c>
      <c r="H66">
        <v>3002779754037694</v>
      </c>
      <c r="I66">
        <v>79</v>
      </c>
      <c r="J66" s="4">
        <f>mock_fashion_data_uk_us[[#This Row],[Adapted Price]]*mock_fashion_data_uk_us[[#This Row],[Review Count]]</f>
        <v>245722.16865068555</v>
      </c>
      <c r="K66" t="s">
        <v>39</v>
      </c>
      <c r="L66" t="s">
        <v>51</v>
      </c>
      <c r="M66" t="s">
        <v>72</v>
      </c>
      <c r="N66" t="s">
        <v>27</v>
      </c>
      <c r="O66" t="s">
        <v>85</v>
      </c>
      <c r="P66">
        <v>34</v>
      </c>
      <c r="Q66" t="s">
        <v>103</v>
      </c>
      <c r="R66" t="s">
        <v>134</v>
      </c>
      <c r="S66" t="s">
        <v>104</v>
      </c>
      <c r="T66" t="s">
        <v>105</v>
      </c>
      <c r="U66" t="s">
        <v>46</v>
      </c>
      <c r="V66" t="s">
        <v>47</v>
      </c>
      <c r="W66" t="s">
        <v>33</v>
      </c>
    </row>
    <row r="67" spans="1:23" x14ac:dyDescent="0.35">
      <c r="A67">
        <v>66</v>
      </c>
      <c r="B67" t="s">
        <v>178</v>
      </c>
      <c r="C67" s="4">
        <f>mock_fashion_data_uk_us[[#This Row],[Price]]/10^13</f>
        <v>749.98212811941642</v>
      </c>
      <c r="D67" s="2">
        <v>7499821281194164</v>
      </c>
      <c r="E67" t="s">
        <v>49</v>
      </c>
      <c r="F67" t="s">
        <v>111</v>
      </c>
      <c r="G67" t="s">
        <v>50</v>
      </c>
      <c r="H67">
        <v>2.2549081362969784E+16</v>
      </c>
      <c r="I67">
        <v>378</v>
      </c>
      <c r="J67" s="4">
        <f>mock_fashion_data_uk_us[[#This Row],[Adapted Price]]*mock_fashion_data_uk_us[[#This Row],[Review Count]]</f>
        <v>283493.24442913942</v>
      </c>
      <c r="K67" t="s">
        <v>63</v>
      </c>
      <c r="L67" t="s">
        <v>51</v>
      </c>
      <c r="M67" t="s">
        <v>26</v>
      </c>
      <c r="N67" t="s">
        <v>53</v>
      </c>
      <c r="O67" t="s">
        <v>140</v>
      </c>
      <c r="P67">
        <v>28</v>
      </c>
      <c r="Q67" t="s">
        <v>55</v>
      </c>
      <c r="R67" t="s">
        <v>123</v>
      </c>
      <c r="S67" t="s">
        <v>57</v>
      </c>
      <c r="T67" t="s">
        <v>45</v>
      </c>
      <c r="U67" t="s">
        <v>75</v>
      </c>
      <c r="V67" t="s">
        <v>33</v>
      </c>
      <c r="W67" t="s">
        <v>46</v>
      </c>
    </row>
    <row r="68" spans="1:23" x14ac:dyDescent="0.35">
      <c r="A68">
        <v>67</v>
      </c>
      <c r="B68" t="s">
        <v>179</v>
      </c>
      <c r="C68" s="4">
        <f>mock_fashion_data_uk_us[[#This Row],[Price]]/10^13</f>
        <v>6023.6486665542452</v>
      </c>
      <c r="D68" s="2">
        <v>6.0236486665542448E+16</v>
      </c>
      <c r="E68" t="s">
        <v>130</v>
      </c>
      <c r="F68" t="s">
        <v>111</v>
      </c>
      <c r="G68" t="s">
        <v>23</v>
      </c>
      <c r="H68">
        <v>386641177425636</v>
      </c>
      <c r="I68">
        <v>363</v>
      </c>
      <c r="J68" s="4">
        <f>mock_fashion_data_uk_us[[#This Row],[Adapted Price]]*mock_fashion_data_uk_us[[#This Row],[Review Count]]</f>
        <v>2186584.4659591909</v>
      </c>
      <c r="K68" t="s">
        <v>102</v>
      </c>
      <c r="L68" t="s">
        <v>84</v>
      </c>
      <c r="M68" t="s">
        <v>72</v>
      </c>
      <c r="N68" t="s">
        <v>65</v>
      </c>
      <c r="O68" t="s">
        <v>77</v>
      </c>
      <c r="P68">
        <v>41</v>
      </c>
      <c r="Q68" t="s">
        <v>114</v>
      </c>
      <c r="R68" t="s">
        <v>73</v>
      </c>
      <c r="S68" t="s">
        <v>31</v>
      </c>
      <c r="T68" t="s">
        <v>45</v>
      </c>
      <c r="U68" t="s">
        <v>47</v>
      </c>
      <c r="V68" t="s">
        <v>47</v>
      </c>
      <c r="W68" t="s">
        <v>33</v>
      </c>
    </row>
    <row r="69" spans="1:23" x14ac:dyDescent="0.35">
      <c r="A69">
        <v>68</v>
      </c>
      <c r="B69" t="s">
        <v>180</v>
      </c>
      <c r="C69" s="4">
        <f>mock_fashion_data_uk_us[[#This Row],[Price]]/10^13</f>
        <v>944.62511369278604</v>
      </c>
      <c r="D69" s="2">
        <v>9446251136927860</v>
      </c>
      <c r="E69" t="s">
        <v>88</v>
      </c>
      <c r="F69" t="s">
        <v>125</v>
      </c>
      <c r="G69" t="s">
        <v>23</v>
      </c>
      <c r="H69">
        <v>2177462253334649</v>
      </c>
      <c r="I69">
        <v>28</v>
      </c>
      <c r="J69" s="4">
        <f>mock_fashion_data_uk_us[[#This Row],[Adapted Price]]*mock_fashion_data_uk_us[[#This Row],[Review Count]]</f>
        <v>26449.50318339801</v>
      </c>
      <c r="K69" t="s">
        <v>97</v>
      </c>
      <c r="L69" t="s">
        <v>51</v>
      </c>
      <c r="M69" t="s">
        <v>72</v>
      </c>
      <c r="N69" t="s">
        <v>27</v>
      </c>
      <c r="O69" t="s">
        <v>66</v>
      </c>
      <c r="P69">
        <v>55</v>
      </c>
      <c r="Q69" t="s">
        <v>103</v>
      </c>
      <c r="R69" t="s">
        <v>56</v>
      </c>
      <c r="S69" t="s">
        <v>31</v>
      </c>
      <c r="T69" t="s">
        <v>45</v>
      </c>
      <c r="U69" t="s">
        <v>75</v>
      </c>
      <c r="V69" t="s">
        <v>34</v>
      </c>
      <c r="W69" t="s">
        <v>33</v>
      </c>
    </row>
    <row r="70" spans="1:23" x14ac:dyDescent="0.35">
      <c r="A70">
        <v>69</v>
      </c>
      <c r="B70" t="s">
        <v>181</v>
      </c>
      <c r="C70" s="4">
        <f>mock_fashion_data_uk_us[[#This Row],[Price]]/10^13</f>
        <v>709.09021674881808</v>
      </c>
      <c r="D70" s="2">
        <v>7090902167488181</v>
      </c>
      <c r="E70" t="s">
        <v>88</v>
      </c>
      <c r="F70" t="s">
        <v>125</v>
      </c>
      <c r="G70" t="s">
        <v>50</v>
      </c>
      <c r="H70">
        <v>2156597165548956</v>
      </c>
      <c r="I70">
        <v>267</v>
      </c>
      <c r="J70" s="4">
        <f>mock_fashion_data_uk_us[[#This Row],[Adapted Price]]*mock_fashion_data_uk_us[[#This Row],[Review Count]]</f>
        <v>189327.08787193443</v>
      </c>
      <c r="K70" t="s">
        <v>71</v>
      </c>
      <c r="L70" t="s">
        <v>84</v>
      </c>
      <c r="M70" t="s">
        <v>52</v>
      </c>
      <c r="N70" t="s">
        <v>65</v>
      </c>
      <c r="O70" t="s">
        <v>113</v>
      </c>
      <c r="P70">
        <v>45</v>
      </c>
      <c r="Q70" t="s">
        <v>114</v>
      </c>
      <c r="R70" t="s">
        <v>123</v>
      </c>
      <c r="S70" t="s">
        <v>95</v>
      </c>
      <c r="T70" t="s">
        <v>80</v>
      </c>
      <c r="U70" t="s">
        <v>75</v>
      </c>
      <c r="V70" t="s">
        <v>47</v>
      </c>
      <c r="W70" t="s">
        <v>75</v>
      </c>
    </row>
    <row r="71" spans="1:23" x14ac:dyDescent="0.35">
      <c r="A71">
        <v>70</v>
      </c>
      <c r="B71" t="s">
        <v>182</v>
      </c>
      <c r="C71" s="4">
        <f>mock_fashion_data_uk_us[[#This Row],[Price]]/10^13</f>
        <v>72.858639222466294</v>
      </c>
      <c r="D71" s="2">
        <v>728586392224663</v>
      </c>
      <c r="E71" t="s">
        <v>49</v>
      </c>
      <c r="F71" t="s">
        <v>69</v>
      </c>
      <c r="G71" t="s">
        <v>70</v>
      </c>
      <c r="H71">
        <v>1.1589795734479172E+16</v>
      </c>
      <c r="I71">
        <v>313</v>
      </c>
      <c r="J71" s="4">
        <f>mock_fashion_data_uk_us[[#This Row],[Adapted Price]]*mock_fashion_data_uk_us[[#This Row],[Review Count]]</f>
        <v>22804.754076631951</v>
      </c>
      <c r="K71" t="s">
        <v>39</v>
      </c>
      <c r="L71" t="s">
        <v>84</v>
      </c>
      <c r="M71" t="s">
        <v>26</v>
      </c>
      <c r="N71" t="s">
        <v>27</v>
      </c>
      <c r="O71" t="s">
        <v>127</v>
      </c>
      <c r="P71">
        <v>39</v>
      </c>
      <c r="Q71" t="s">
        <v>42</v>
      </c>
      <c r="R71" t="s">
        <v>134</v>
      </c>
      <c r="S71" t="s">
        <v>31</v>
      </c>
      <c r="T71" t="s">
        <v>58</v>
      </c>
      <c r="U71" t="s">
        <v>46</v>
      </c>
      <c r="V71" t="s">
        <v>59</v>
      </c>
      <c r="W71" t="s">
        <v>46</v>
      </c>
    </row>
    <row r="72" spans="1:23" x14ac:dyDescent="0.35">
      <c r="A72">
        <v>71</v>
      </c>
      <c r="B72" t="s">
        <v>183</v>
      </c>
      <c r="C72" s="4">
        <f>mock_fashion_data_uk_us[[#This Row],[Price]]/10^13</f>
        <v>155.54098969635609</v>
      </c>
      <c r="D72" s="2">
        <v>1555409896963561</v>
      </c>
      <c r="E72" t="s">
        <v>130</v>
      </c>
      <c r="F72" t="s">
        <v>108</v>
      </c>
      <c r="G72" t="s">
        <v>101</v>
      </c>
      <c r="H72">
        <v>3.1182305582949024E+16</v>
      </c>
      <c r="I72">
        <v>440</v>
      </c>
      <c r="J72" s="4">
        <f>mock_fashion_data_uk_us[[#This Row],[Adapted Price]]*mock_fashion_data_uk_us[[#This Row],[Review Count]]</f>
        <v>68438.035466396686</v>
      </c>
      <c r="K72" t="s">
        <v>112</v>
      </c>
      <c r="L72" t="s">
        <v>51</v>
      </c>
      <c r="M72" t="s">
        <v>72</v>
      </c>
      <c r="N72" t="s">
        <v>27</v>
      </c>
      <c r="O72" t="s">
        <v>113</v>
      </c>
      <c r="P72">
        <v>55</v>
      </c>
      <c r="Q72" t="s">
        <v>55</v>
      </c>
      <c r="R72" t="s">
        <v>30</v>
      </c>
      <c r="S72" t="s">
        <v>44</v>
      </c>
      <c r="T72" t="s">
        <v>58</v>
      </c>
      <c r="U72" t="s">
        <v>46</v>
      </c>
      <c r="V72" t="s">
        <v>59</v>
      </c>
      <c r="W72" t="s">
        <v>46</v>
      </c>
    </row>
    <row r="73" spans="1:23" x14ac:dyDescent="0.35">
      <c r="A73">
        <v>72</v>
      </c>
      <c r="B73" t="s">
        <v>184</v>
      </c>
      <c r="C73" s="4">
        <f>mock_fashion_data_uk_us[[#This Row],[Price]]/10^13</f>
        <v>85.994359061131306</v>
      </c>
      <c r="D73" s="2">
        <v>859943590611313</v>
      </c>
      <c r="E73" t="s">
        <v>61</v>
      </c>
      <c r="F73" t="s">
        <v>111</v>
      </c>
      <c r="G73" t="s">
        <v>50</v>
      </c>
      <c r="H73">
        <v>1.4847164925911472E+16</v>
      </c>
      <c r="I73">
        <v>342</v>
      </c>
      <c r="J73" s="4">
        <f>mock_fashion_data_uk_us[[#This Row],[Adapted Price]]*mock_fashion_data_uk_us[[#This Row],[Review Count]]</f>
        <v>29410.070798906905</v>
      </c>
      <c r="K73" t="s">
        <v>39</v>
      </c>
      <c r="L73" t="s">
        <v>25</v>
      </c>
      <c r="M73" t="s">
        <v>52</v>
      </c>
      <c r="N73" t="s">
        <v>65</v>
      </c>
      <c r="O73" t="s">
        <v>85</v>
      </c>
      <c r="P73">
        <v>28</v>
      </c>
      <c r="Q73" t="s">
        <v>78</v>
      </c>
      <c r="R73" t="s">
        <v>132</v>
      </c>
      <c r="S73" t="s">
        <v>95</v>
      </c>
      <c r="T73" t="s">
        <v>45</v>
      </c>
      <c r="U73" t="s">
        <v>75</v>
      </c>
      <c r="V73" t="s">
        <v>46</v>
      </c>
      <c r="W73" t="s">
        <v>34</v>
      </c>
    </row>
    <row r="74" spans="1:23" x14ac:dyDescent="0.35">
      <c r="A74">
        <v>73</v>
      </c>
      <c r="B74" t="s">
        <v>185</v>
      </c>
      <c r="C74" s="4">
        <f>mock_fashion_data_uk_us[[#This Row],[Price]]/10^13</f>
        <v>567.26903237998943</v>
      </c>
      <c r="D74" s="2">
        <v>5672690323799894</v>
      </c>
      <c r="E74" t="s">
        <v>61</v>
      </c>
      <c r="F74" t="s">
        <v>119</v>
      </c>
      <c r="G74" t="s">
        <v>82</v>
      </c>
      <c r="H74">
        <v>1.5019672877429118E+16</v>
      </c>
      <c r="I74">
        <v>376</v>
      </c>
      <c r="J74" s="4">
        <f>mock_fashion_data_uk_us[[#This Row],[Adapted Price]]*mock_fashion_data_uk_us[[#This Row],[Review Count]]</f>
        <v>213293.15617487603</v>
      </c>
      <c r="K74" t="s">
        <v>24</v>
      </c>
      <c r="L74" t="s">
        <v>51</v>
      </c>
      <c r="M74" t="s">
        <v>72</v>
      </c>
      <c r="N74" t="s">
        <v>65</v>
      </c>
      <c r="O74" t="s">
        <v>98</v>
      </c>
      <c r="P74">
        <v>47</v>
      </c>
      <c r="Q74" t="s">
        <v>122</v>
      </c>
      <c r="R74" t="s">
        <v>73</v>
      </c>
      <c r="S74" t="s">
        <v>95</v>
      </c>
      <c r="T74" t="s">
        <v>105</v>
      </c>
      <c r="U74" t="s">
        <v>75</v>
      </c>
      <c r="V74" t="s">
        <v>75</v>
      </c>
      <c r="W74" t="s">
        <v>34</v>
      </c>
    </row>
    <row r="75" spans="1:23" x14ac:dyDescent="0.35">
      <c r="A75">
        <v>74</v>
      </c>
      <c r="B75" t="s">
        <v>186</v>
      </c>
      <c r="C75" s="4">
        <f>mock_fashion_data_uk_us[[#This Row],[Price]]/10^13</f>
        <v>1323.2905381621824</v>
      </c>
      <c r="D75" s="2">
        <v>1.3232905381621824E+16</v>
      </c>
      <c r="E75" t="s">
        <v>21</v>
      </c>
      <c r="F75" t="s">
        <v>111</v>
      </c>
      <c r="G75" t="s">
        <v>101</v>
      </c>
      <c r="H75">
        <v>360459151775361</v>
      </c>
      <c r="I75">
        <v>406</v>
      </c>
      <c r="J75" s="4">
        <f>mock_fashion_data_uk_us[[#This Row],[Adapted Price]]*mock_fashion_data_uk_us[[#This Row],[Review Count]]</f>
        <v>537255.95849384612</v>
      </c>
      <c r="K75" t="s">
        <v>97</v>
      </c>
      <c r="L75" t="s">
        <v>51</v>
      </c>
      <c r="M75" t="s">
        <v>26</v>
      </c>
      <c r="N75" t="s">
        <v>40</v>
      </c>
      <c r="O75" t="s">
        <v>77</v>
      </c>
      <c r="P75">
        <v>33</v>
      </c>
      <c r="Q75" t="s">
        <v>42</v>
      </c>
      <c r="R75" t="s">
        <v>79</v>
      </c>
      <c r="S75" t="s">
        <v>44</v>
      </c>
      <c r="T75" t="s">
        <v>58</v>
      </c>
      <c r="U75" t="s">
        <v>75</v>
      </c>
      <c r="V75" t="s">
        <v>75</v>
      </c>
      <c r="W75" t="s">
        <v>75</v>
      </c>
    </row>
    <row r="76" spans="1:23" x14ac:dyDescent="0.35">
      <c r="A76">
        <v>75</v>
      </c>
      <c r="B76" t="s">
        <v>187</v>
      </c>
      <c r="C76" s="4">
        <f>mock_fashion_data_uk_us[[#This Row],[Price]]/10^13</f>
        <v>924.30118144637481</v>
      </c>
      <c r="D76" s="2">
        <v>9243011814463748</v>
      </c>
      <c r="E76" t="s">
        <v>68</v>
      </c>
      <c r="F76" t="s">
        <v>69</v>
      </c>
      <c r="G76" t="s">
        <v>89</v>
      </c>
      <c r="H76">
        <v>1.6297987199052156E+16</v>
      </c>
      <c r="I76">
        <v>166</v>
      </c>
      <c r="J76" s="4">
        <f>mock_fashion_data_uk_us[[#This Row],[Adapted Price]]*mock_fashion_data_uk_us[[#This Row],[Review Count]]</f>
        <v>153433.99612009822</v>
      </c>
      <c r="K76" t="s">
        <v>71</v>
      </c>
      <c r="L76" t="s">
        <v>25</v>
      </c>
      <c r="M76" t="s">
        <v>64</v>
      </c>
      <c r="N76" t="s">
        <v>27</v>
      </c>
      <c r="O76" t="s">
        <v>85</v>
      </c>
      <c r="P76">
        <v>60</v>
      </c>
      <c r="Q76" t="s">
        <v>29</v>
      </c>
      <c r="R76" t="s">
        <v>30</v>
      </c>
      <c r="S76" t="s">
        <v>104</v>
      </c>
      <c r="T76" t="s">
        <v>80</v>
      </c>
      <c r="U76" t="s">
        <v>46</v>
      </c>
      <c r="V76" t="s">
        <v>47</v>
      </c>
      <c r="W76" t="s">
        <v>34</v>
      </c>
    </row>
    <row r="77" spans="1:23" x14ac:dyDescent="0.35">
      <c r="A77">
        <v>76</v>
      </c>
      <c r="B77" t="s">
        <v>188</v>
      </c>
      <c r="C77" s="4">
        <f>mock_fashion_data_uk_us[[#This Row],[Price]]/10^13</f>
        <v>861.54178989091486</v>
      </c>
      <c r="D77" s="2">
        <v>8615417898909148</v>
      </c>
      <c r="E77" t="s">
        <v>36</v>
      </c>
      <c r="F77" t="s">
        <v>119</v>
      </c>
      <c r="G77" t="s">
        <v>89</v>
      </c>
      <c r="H77">
        <v>3.4521782512282344E+16</v>
      </c>
      <c r="I77">
        <v>444</v>
      </c>
      <c r="J77" s="4">
        <f>mock_fashion_data_uk_us[[#This Row],[Adapted Price]]*mock_fashion_data_uk_us[[#This Row],[Review Count]]</f>
        <v>382524.55471156619</v>
      </c>
      <c r="K77" t="s">
        <v>97</v>
      </c>
      <c r="L77" t="s">
        <v>51</v>
      </c>
      <c r="M77" t="s">
        <v>72</v>
      </c>
      <c r="N77" t="s">
        <v>65</v>
      </c>
      <c r="O77" t="s">
        <v>66</v>
      </c>
      <c r="P77">
        <v>61</v>
      </c>
      <c r="Q77" t="s">
        <v>103</v>
      </c>
      <c r="R77" t="s">
        <v>132</v>
      </c>
      <c r="S77" t="s">
        <v>57</v>
      </c>
      <c r="T77" t="s">
        <v>58</v>
      </c>
      <c r="U77" t="s">
        <v>46</v>
      </c>
      <c r="V77" t="s">
        <v>33</v>
      </c>
      <c r="W77" t="s">
        <v>75</v>
      </c>
    </row>
    <row r="78" spans="1:23" x14ac:dyDescent="0.35">
      <c r="A78">
        <v>77</v>
      </c>
      <c r="B78" t="s">
        <v>189</v>
      </c>
      <c r="C78" s="4">
        <f>mock_fashion_data_uk_us[[#This Row],[Price]]/10^13</f>
        <v>841.91135699298206</v>
      </c>
      <c r="D78" s="2">
        <v>8419113569929821</v>
      </c>
      <c r="E78" t="s">
        <v>68</v>
      </c>
      <c r="F78" t="s">
        <v>69</v>
      </c>
      <c r="G78" t="s">
        <v>89</v>
      </c>
      <c r="H78">
        <v>2495969750900101</v>
      </c>
      <c r="I78">
        <v>19</v>
      </c>
      <c r="J78" s="4">
        <f>mock_fashion_data_uk_us[[#This Row],[Adapted Price]]*mock_fashion_data_uk_us[[#This Row],[Review Count]]</f>
        <v>15996.315782866659</v>
      </c>
      <c r="K78" t="s">
        <v>120</v>
      </c>
      <c r="L78" t="s">
        <v>51</v>
      </c>
      <c r="M78" t="s">
        <v>64</v>
      </c>
      <c r="N78" t="s">
        <v>27</v>
      </c>
      <c r="O78" t="s">
        <v>113</v>
      </c>
      <c r="P78">
        <v>30</v>
      </c>
      <c r="Q78" t="s">
        <v>122</v>
      </c>
      <c r="R78" t="s">
        <v>123</v>
      </c>
      <c r="S78" t="s">
        <v>104</v>
      </c>
      <c r="T78" t="s">
        <v>105</v>
      </c>
      <c r="U78" t="s">
        <v>46</v>
      </c>
      <c r="V78" t="s">
        <v>59</v>
      </c>
      <c r="W78" t="s">
        <v>75</v>
      </c>
    </row>
    <row r="79" spans="1:23" x14ac:dyDescent="0.35">
      <c r="A79">
        <v>78</v>
      </c>
      <c r="B79" t="s">
        <v>190</v>
      </c>
      <c r="C79" s="4">
        <f>mock_fashion_data_uk_us[[#This Row],[Price]]/10^13</f>
        <v>617.51622093201081</v>
      </c>
      <c r="D79" s="2">
        <v>6175162209320108</v>
      </c>
      <c r="E79" t="s">
        <v>49</v>
      </c>
      <c r="F79" t="s">
        <v>62</v>
      </c>
      <c r="G79" t="s">
        <v>89</v>
      </c>
      <c r="H79">
        <v>4044180634349866</v>
      </c>
      <c r="I79">
        <v>209</v>
      </c>
      <c r="J79" s="4">
        <f>mock_fashion_data_uk_us[[#This Row],[Adapted Price]]*mock_fashion_data_uk_us[[#This Row],[Review Count]]</f>
        <v>129060.89017479026</v>
      </c>
      <c r="K79" t="s">
        <v>97</v>
      </c>
      <c r="L79" t="s">
        <v>25</v>
      </c>
      <c r="M79" t="s">
        <v>64</v>
      </c>
      <c r="N79" t="s">
        <v>53</v>
      </c>
      <c r="O79" t="s">
        <v>98</v>
      </c>
      <c r="P79">
        <v>31</v>
      </c>
      <c r="Q79" t="s">
        <v>78</v>
      </c>
      <c r="R79" t="s">
        <v>79</v>
      </c>
      <c r="S79" t="s">
        <v>31</v>
      </c>
      <c r="T79" t="s">
        <v>45</v>
      </c>
      <c r="U79" t="s">
        <v>75</v>
      </c>
      <c r="V79" t="s">
        <v>34</v>
      </c>
      <c r="W79" t="s">
        <v>75</v>
      </c>
    </row>
    <row r="80" spans="1:23" x14ac:dyDescent="0.35">
      <c r="A80">
        <v>79</v>
      </c>
      <c r="B80" t="s">
        <v>191</v>
      </c>
      <c r="C80" s="4">
        <f>mock_fashion_data_uk_us[[#This Row],[Price]]/10^13</f>
        <v>761.60088468539925</v>
      </c>
      <c r="D80" s="2">
        <v>7616008846853993</v>
      </c>
      <c r="E80" t="s">
        <v>88</v>
      </c>
      <c r="F80" t="s">
        <v>125</v>
      </c>
      <c r="G80" t="s">
        <v>50</v>
      </c>
      <c r="H80">
        <v>4455356970951572</v>
      </c>
      <c r="I80">
        <v>146</v>
      </c>
      <c r="J80" s="4">
        <f>mock_fashion_data_uk_us[[#This Row],[Adapted Price]]*mock_fashion_data_uk_us[[#This Row],[Review Count]]</f>
        <v>111193.7291640683</v>
      </c>
      <c r="K80" t="s">
        <v>39</v>
      </c>
      <c r="L80" t="s">
        <v>84</v>
      </c>
      <c r="M80" t="s">
        <v>52</v>
      </c>
      <c r="N80" t="s">
        <v>40</v>
      </c>
      <c r="O80" t="s">
        <v>85</v>
      </c>
      <c r="P80">
        <v>35</v>
      </c>
      <c r="Q80" t="s">
        <v>78</v>
      </c>
      <c r="R80" t="s">
        <v>91</v>
      </c>
      <c r="S80" t="s">
        <v>44</v>
      </c>
      <c r="T80" t="s">
        <v>45</v>
      </c>
      <c r="U80" t="s">
        <v>47</v>
      </c>
      <c r="V80" t="s">
        <v>33</v>
      </c>
      <c r="W80" t="s">
        <v>75</v>
      </c>
    </row>
    <row r="81" spans="1:23" x14ac:dyDescent="0.35">
      <c r="A81">
        <v>80</v>
      </c>
      <c r="B81" t="s">
        <v>192</v>
      </c>
      <c r="C81" s="4">
        <f>mock_fashion_data_uk_us[[#This Row],[Price]]/10^13</f>
        <v>844.04441283810945</v>
      </c>
      <c r="D81" s="2">
        <v>8440444128381095</v>
      </c>
      <c r="E81" t="s">
        <v>88</v>
      </c>
      <c r="F81" t="s">
        <v>22</v>
      </c>
      <c r="G81" t="s">
        <v>50</v>
      </c>
      <c r="H81">
        <v>3.6024559839895096E+16</v>
      </c>
      <c r="I81">
        <v>459</v>
      </c>
      <c r="J81" s="4">
        <f>mock_fashion_data_uk_us[[#This Row],[Adapted Price]]*mock_fashion_data_uk_us[[#This Row],[Review Count]]</f>
        <v>387416.38549269224</v>
      </c>
      <c r="K81" t="s">
        <v>83</v>
      </c>
      <c r="L81" t="s">
        <v>51</v>
      </c>
      <c r="M81" t="s">
        <v>72</v>
      </c>
      <c r="N81" t="s">
        <v>40</v>
      </c>
      <c r="O81" t="s">
        <v>127</v>
      </c>
      <c r="P81">
        <v>27</v>
      </c>
      <c r="Q81" t="s">
        <v>78</v>
      </c>
      <c r="R81" t="s">
        <v>91</v>
      </c>
      <c r="S81" t="s">
        <v>74</v>
      </c>
      <c r="T81" t="s">
        <v>80</v>
      </c>
      <c r="U81" t="s">
        <v>75</v>
      </c>
      <c r="V81" t="s">
        <v>75</v>
      </c>
      <c r="W81" t="s">
        <v>34</v>
      </c>
    </row>
    <row r="82" spans="1:23" x14ac:dyDescent="0.35">
      <c r="A82">
        <v>81</v>
      </c>
      <c r="B82" t="s">
        <v>193</v>
      </c>
      <c r="C82" s="4">
        <f>mock_fashion_data_uk_us[[#This Row],[Price]]/10^13</f>
        <v>1662.2510440947779</v>
      </c>
      <c r="D82" s="2">
        <v>1.6622510440947778E+16</v>
      </c>
      <c r="E82" t="s">
        <v>36</v>
      </c>
      <c r="F82" t="s">
        <v>116</v>
      </c>
      <c r="G82" t="s">
        <v>101</v>
      </c>
      <c r="H82">
        <v>2.6975902315016732E+16</v>
      </c>
      <c r="I82">
        <v>333</v>
      </c>
      <c r="J82" s="4">
        <f>mock_fashion_data_uk_us[[#This Row],[Adapted Price]]*mock_fashion_data_uk_us[[#This Row],[Review Count]]</f>
        <v>553529.59768356103</v>
      </c>
      <c r="K82" t="s">
        <v>39</v>
      </c>
      <c r="L82" t="s">
        <v>84</v>
      </c>
      <c r="M82" t="s">
        <v>72</v>
      </c>
      <c r="N82" t="s">
        <v>53</v>
      </c>
      <c r="O82" t="s">
        <v>140</v>
      </c>
      <c r="P82">
        <v>53</v>
      </c>
      <c r="Q82" t="s">
        <v>103</v>
      </c>
      <c r="R82" t="s">
        <v>79</v>
      </c>
      <c r="S82" t="s">
        <v>44</v>
      </c>
      <c r="T82" t="s">
        <v>80</v>
      </c>
      <c r="U82" t="s">
        <v>46</v>
      </c>
      <c r="V82" t="s">
        <v>46</v>
      </c>
      <c r="W82" t="s">
        <v>34</v>
      </c>
    </row>
    <row r="83" spans="1:23" x14ac:dyDescent="0.35">
      <c r="A83">
        <v>82</v>
      </c>
      <c r="B83" t="s">
        <v>194</v>
      </c>
      <c r="C83" s="4">
        <f>mock_fashion_data_uk_us[[#This Row],[Price]]/10^13</f>
        <v>2.9803774024837</v>
      </c>
      <c r="D83" s="2">
        <v>29803774024837</v>
      </c>
      <c r="E83" t="s">
        <v>49</v>
      </c>
      <c r="F83" t="s">
        <v>119</v>
      </c>
      <c r="G83" t="s">
        <v>23</v>
      </c>
      <c r="H83">
        <v>4039190715910517</v>
      </c>
      <c r="I83">
        <v>300</v>
      </c>
      <c r="J83" s="4">
        <f>mock_fashion_data_uk_us[[#This Row],[Adapted Price]]*mock_fashion_data_uk_us[[#This Row],[Review Count]]</f>
        <v>894.11322074510997</v>
      </c>
      <c r="K83" t="s">
        <v>83</v>
      </c>
      <c r="L83" t="s">
        <v>84</v>
      </c>
      <c r="M83" t="s">
        <v>64</v>
      </c>
      <c r="N83" t="s">
        <v>53</v>
      </c>
      <c r="O83" t="s">
        <v>66</v>
      </c>
      <c r="P83">
        <v>46</v>
      </c>
      <c r="Q83" t="s">
        <v>114</v>
      </c>
      <c r="R83" t="s">
        <v>56</v>
      </c>
      <c r="S83" t="s">
        <v>44</v>
      </c>
      <c r="T83" t="s">
        <v>105</v>
      </c>
      <c r="U83" t="s">
        <v>46</v>
      </c>
      <c r="V83" t="s">
        <v>34</v>
      </c>
      <c r="W83" t="s">
        <v>59</v>
      </c>
    </row>
    <row r="84" spans="1:23" x14ac:dyDescent="0.35">
      <c r="A84">
        <v>83</v>
      </c>
      <c r="B84" t="s">
        <v>195</v>
      </c>
      <c r="C84" s="4">
        <f>mock_fashion_data_uk_us[[#This Row],[Price]]/10^13</f>
        <v>69.718293730661202</v>
      </c>
      <c r="D84" s="2">
        <v>697182937306612</v>
      </c>
      <c r="E84" t="s">
        <v>36</v>
      </c>
      <c r="F84" t="s">
        <v>145</v>
      </c>
      <c r="G84" t="s">
        <v>101</v>
      </c>
      <c r="H84">
        <v>1.7855790976790296E+16</v>
      </c>
      <c r="I84">
        <v>365</v>
      </c>
      <c r="J84" s="4">
        <f>mock_fashion_data_uk_us[[#This Row],[Adapted Price]]*mock_fashion_data_uk_us[[#This Row],[Review Count]]</f>
        <v>25447.177211691338</v>
      </c>
      <c r="K84" t="s">
        <v>97</v>
      </c>
      <c r="L84" t="s">
        <v>51</v>
      </c>
      <c r="M84" t="s">
        <v>52</v>
      </c>
      <c r="N84" t="s">
        <v>27</v>
      </c>
      <c r="O84" t="s">
        <v>85</v>
      </c>
      <c r="P84">
        <v>22</v>
      </c>
      <c r="Q84" t="s">
        <v>103</v>
      </c>
      <c r="R84" t="s">
        <v>73</v>
      </c>
      <c r="S84" t="s">
        <v>74</v>
      </c>
      <c r="T84" t="s">
        <v>32</v>
      </c>
      <c r="U84" t="s">
        <v>33</v>
      </c>
      <c r="V84" t="s">
        <v>34</v>
      </c>
      <c r="W84" t="s">
        <v>75</v>
      </c>
    </row>
    <row r="85" spans="1:23" x14ac:dyDescent="0.35">
      <c r="A85">
        <v>84</v>
      </c>
      <c r="B85" t="s">
        <v>196</v>
      </c>
      <c r="C85" s="4">
        <f>mock_fashion_data_uk_us[[#This Row],[Price]]/10^13</f>
        <v>859.97138499865162</v>
      </c>
      <c r="D85" s="2">
        <v>8599713849986516</v>
      </c>
      <c r="E85" t="s">
        <v>21</v>
      </c>
      <c r="F85" t="s">
        <v>22</v>
      </c>
      <c r="G85" t="s">
        <v>89</v>
      </c>
      <c r="H85">
        <v>3.8835436401418392E+16</v>
      </c>
      <c r="I85">
        <v>165</v>
      </c>
      <c r="J85" s="4">
        <f>mock_fashion_data_uk_us[[#This Row],[Adapted Price]]*mock_fashion_data_uk_us[[#This Row],[Review Count]]</f>
        <v>141895.2785247775</v>
      </c>
      <c r="K85" t="s">
        <v>39</v>
      </c>
      <c r="L85" t="s">
        <v>25</v>
      </c>
      <c r="M85" t="s">
        <v>52</v>
      </c>
      <c r="N85" t="s">
        <v>27</v>
      </c>
      <c r="O85" t="s">
        <v>77</v>
      </c>
      <c r="P85">
        <v>37</v>
      </c>
      <c r="Q85" t="s">
        <v>99</v>
      </c>
      <c r="R85" t="s">
        <v>43</v>
      </c>
      <c r="S85" t="s">
        <v>104</v>
      </c>
      <c r="T85" t="s">
        <v>45</v>
      </c>
      <c r="U85" t="s">
        <v>75</v>
      </c>
      <c r="V85" t="s">
        <v>59</v>
      </c>
      <c r="W85" t="s">
        <v>46</v>
      </c>
    </row>
    <row r="86" spans="1:23" x14ac:dyDescent="0.35">
      <c r="A86">
        <v>85</v>
      </c>
      <c r="B86" t="s">
        <v>197</v>
      </c>
      <c r="C86" s="4">
        <f>mock_fashion_data_uk_us[[#This Row],[Price]]/10^13</f>
        <v>4171.2572924856768</v>
      </c>
      <c r="D86" s="2">
        <v>4.1712572924856768E+16</v>
      </c>
      <c r="E86" t="s">
        <v>61</v>
      </c>
      <c r="F86" t="s">
        <v>69</v>
      </c>
      <c r="G86" t="s">
        <v>70</v>
      </c>
      <c r="H86">
        <v>2.7346463011171952E+16</v>
      </c>
      <c r="I86">
        <v>453</v>
      </c>
      <c r="J86" s="4">
        <f>mock_fashion_data_uk_us[[#This Row],[Adapted Price]]*mock_fashion_data_uk_us[[#This Row],[Review Count]]</f>
        <v>1889579.5534960115</v>
      </c>
      <c r="K86" t="s">
        <v>24</v>
      </c>
      <c r="L86" t="s">
        <v>84</v>
      </c>
      <c r="M86" t="s">
        <v>72</v>
      </c>
      <c r="N86" t="s">
        <v>40</v>
      </c>
      <c r="O86" t="s">
        <v>113</v>
      </c>
      <c r="P86">
        <v>21</v>
      </c>
      <c r="Q86" t="s">
        <v>99</v>
      </c>
      <c r="R86" t="s">
        <v>43</v>
      </c>
      <c r="S86" t="s">
        <v>31</v>
      </c>
      <c r="T86" t="s">
        <v>80</v>
      </c>
      <c r="U86" t="s">
        <v>47</v>
      </c>
      <c r="V86" t="s">
        <v>34</v>
      </c>
      <c r="W86" t="s">
        <v>34</v>
      </c>
    </row>
    <row r="87" spans="1:23" x14ac:dyDescent="0.35">
      <c r="A87">
        <v>86</v>
      </c>
      <c r="B87" t="s">
        <v>198</v>
      </c>
      <c r="C87" s="4">
        <f>mock_fashion_data_uk_us[[#This Row],[Price]]/10^13</f>
        <v>301.9187340313473</v>
      </c>
      <c r="D87" s="2">
        <v>3019187340313473</v>
      </c>
      <c r="E87" t="s">
        <v>68</v>
      </c>
      <c r="F87" t="s">
        <v>108</v>
      </c>
      <c r="G87" t="s">
        <v>23</v>
      </c>
      <c r="H87">
        <v>3544268212864215</v>
      </c>
      <c r="I87">
        <v>96</v>
      </c>
      <c r="J87" s="4">
        <f>mock_fashion_data_uk_us[[#This Row],[Adapted Price]]*mock_fashion_data_uk_us[[#This Row],[Review Count]]</f>
        <v>28984.198467009341</v>
      </c>
      <c r="K87" t="s">
        <v>83</v>
      </c>
      <c r="L87" t="s">
        <v>84</v>
      </c>
      <c r="M87" t="s">
        <v>52</v>
      </c>
      <c r="N87" t="s">
        <v>65</v>
      </c>
      <c r="O87" t="s">
        <v>77</v>
      </c>
      <c r="P87">
        <v>57</v>
      </c>
      <c r="Q87" t="s">
        <v>114</v>
      </c>
      <c r="R87" t="s">
        <v>134</v>
      </c>
      <c r="S87" t="s">
        <v>74</v>
      </c>
      <c r="T87" t="s">
        <v>45</v>
      </c>
      <c r="U87" t="s">
        <v>59</v>
      </c>
      <c r="V87" t="s">
        <v>47</v>
      </c>
      <c r="W87" t="s">
        <v>33</v>
      </c>
    </row>
    <row r="88" spans="1:23" x14ac:dyDescent="0.35">
      <c r="A88">
        <v>87</v>
      </c>
      <c r="B88" t="s">
        <v>199</v>
      </c>
      <c r="C88" s="4">
        <f>mock_fashion_data_uk_us[[#This Row],[Price]]/10^13</f>
        <v>8.8679994904061008</v>
      </c>
      <c r="D88" s="2">
        <v>88679994904061</v>
      </c>
      <c r="E88" t="s">
        <v>68</v>
      </c>
      <c r="F88" t="s">
        <v>119</v>
      </c>
      <c r="G88" t="s">
        <v>23</v>
      </c>
      <c r="H88">
        <v>4409270530116768</v>
      </c>
      <c r="I88">
        <v>189</v>
      </c>
      <c r="J88" s="4">
        <f>mock_fashion_data_uk_us[[#This Row],[Adapted Price]]*mock_fashion_data_uk_us[[#This Row],[Review Count]]</f>
        <v>1676.0519036867531</v>
      </c>
      <c r="K88" t="s">
        <v>71</v>
      </c>
      <c r="L88" t="s">
        <v>25</v>
      </c>
      <c r="M88" t="s">
        <v>72</v>
      </c>
      <c r="N88" t="s">
        <v>27</v>
      </c>
      <c r="O88" t="s">
        <v>127</v>
      </c>
      <c r="P88">
        <v>29</v>
      </c>
      <c r="Q88" t="s">
        <v>90</v>
      </c>
      <c r="R88" t="s">
        <v>30</v>
      </c>
      <c r="S88" t="s">
        <v>95</v>
      </c>
      <c r="T88" t="s">
        <v>58</v>
      </c>
      <c r="U88" t="s">
        <v>75</v>
      </c>
      <c r="V88" t="s">
        <v>75</v>
      </c>
      <c r="W88" t="s">
        <v>34</v>
      </c>
    </row>
    <row r="89" spans="1:23" x14ac:dyDescent="0.35">
      <c r="A89">
        <v>88</v>
      </c>
      <c r="B89" t="s">
        <v>200</v>
      </c>
      <c r="C89" s="4">
        <f>mock_fashion_data_uk_us[[#This Row],[Price]]/10^13</f>
        <v>958.76528666267018</v>
      </c>
      <c r="D89" s="2">
        <v>9587652866626702</v>
      </c>
      <c r="E89" t="s">
        <v>88</v>
      </c>
      <c r="F89" t="s">
        <v>125</v>
      </c>
      <c r="G89" t="s">
        <v>70</v>
      </c>
      <c r="H89">
        <v>2.6758425564724296E+16</v>
      </c>
      <c r="I89">
        <v>310</v>
      </c>
      <c r="J89" s="4">
        <f>mock_fashion_data_uk_us[[#This Row],[Adapted Price]]*mock_fashion_data_uk_us[[#This Row],[Review Count]]</f>
        <v>297217.23886542773</v>
      </c>
      <c r="K89" t="s">
        <v>24</v>
      </c>
      <c r="L89" t="s">
        <v>51</v>
      </c>
      <c r="M89" t="s">
        <v>26</v>
      </c>
      <c r="N89" t="s">
        <v>27</v>
      </c>
      <c r="O89" t="s">
        <v>66</v>
      </c>
      <c r="P89">
        <v>59</v>
      </c>
      <c r="Q89" t="s">
        <v>103</v>
      </c>
      <c r="R89" t="s">
        <v>73</v>
      </c>
      <c r="S89" t="s">
        <v>31</v>
      </c>
      <c r="T89" t="s">
        <v>80</v>
      </c>
      <c r="U89" t="s">
        <v>75</v>
      </c>
      <c r="V89" t="s">
        <v>75</v>
      </c>
      <c r="W89" t="s">
        <v>33</v>
      </c>
    </row>
    <row r="90" spans="1:23" x14ac:dyDescent="0.35">
      <c r="A90">
        <v>89</v>
      </c>
      <c r="B90" t="s">
        <v>201</v>
      </c>
      <c r="C90" s="4">
        <f>mock_fashion_data_uk_us[[#This Row],[Price]]/10^13</f>
        <v>998.5570926244892</v>
      </c>
      <c r="D90" s="2">
        <v>9985570926244892</v>
      </c>
      <c r="E90" t="s">
        <v>68</v>
      </c>
      <c r="F90" t="s">
        <v>22</v>
      </c>
      <c r="G90" t="s">
        <v>70</v>
      </c>
      <c r="H90">
        <v>4666429855086252</v>
      </c>
      <c r="I90">
        <v>31</v>
      </c>
      <c r="J90" s="4">
        <f>mock_fashion_data_uk_us[[#This Row],[Adapted Price]]*mock_fashion_data_uk_us[[#This Row],[Review Count]]</f>
        <v>30955.269871359164</v>
      </c>
      <c r="K90" t="s">
        <v>94</v>
      </c>
      <c r="L90" t="s">
        <v>25</v>
      </c>
      <c r="M90" t="s">
        <v>52</v>
      </c>
      <c r="N90" t="s">
        <v>27</v>
      </c>
      <c r="O90" t="s">
        <v>98</v>
      </c>
      <c r="P90">
        <v>51</v>
      </c>
      <c r="Q90" t="s">
        <v>78</v>
      </c>
      <c r="R90" t="s">
        <v>56</v>
      </c>
      <c r="S90" t="s">
        <v>44</v>
      </c>
      <c r="T90" t="s">
        <v>45</v>
      </c>
      <c r="U90" t="s">
        <v>47</v>
      </c>
      <c r="V90" t="s">
        <v>34</v>
      </c>
      <c r="W90" t="s">
        <v>47</v>
      </c>
    </row>
    <row r="91" spans="1:23" x14ac:dyDescent="0.35">
      <c r="A91">
        <v>90</v>
      </c>
      <c r="B91" t="s">
        <v>202</v>
      </c>
      <c r="C91" s="4">
        <f>mock_fashion_data_uk_us[[#This Row],[Price]]/10^13</f>
        <v>709.82892362684277</v>
      </c>
      <c r="D91" s="2">
        <v>7098289236268428</v>
      </c>
      <c r="E91" t="s">
        <v>130</v>
      </c>
      <c r="F91" t="s">
        <v>22</v>
      </c>
      <c r="G91" t="s">
        <v>101</v>
      </c>
      <c r="H91">
        <v>2.0640383470983936E+16</v>
      </c>
      <c r="I91">
        <v>451</v>
      </c>
      <c r="J91" s="4">
        <f>mock_fashion_data_uk_us[[#This Row],[Adapted Price]]*mock_fashion_data_uk_us[[#This Row],[Review Count]]</f>
        <v>320132.84455570608</v>
      </c>
      <c r="K91" t="s">
        <v>39</v>
      </c>
      <c r="L91" t="s">
        <v>84</v>
      </c>
      <c r="M91" t="s">
        <v>26</v>
      </c>
      <c r="N91" t="s">
        <v>53</v>
      </c>
      <c r="O91" t="s">
        <v>113</v>
      </c>
      <c r="P91">
        <v>55</v>
      </c>
      <c r="Q91" t="s">
        <v>122</v>
      </c>
      <c r="R91" t="s">
        <v>132</v>
      </c>
      <c r="S91" t="s">
        <v>44</v>
      </c>
      <c r="T91" t="s">
        <v>58</v>
      </c>
      <c r="U91" t="s">
        <v>33</v>
      </c>
      <c r="V91" t="s">
        <v>33</v>
      </c>
      <c r="W91" t="s">
        <v>33</v>
      </c>
    </row>
    <row r="92" spans="1:23" x14ac:dyDescent="0.35">
      <c r="A92">
        <v>91</v>
      </c>
      <c r="B92" t="s">
        <v>203</v>
      </c>
      <c r="C92" s="4">
        <f>mock_fashion_data_uk_us[[#This Row],[Price]]/10^13</f>
        <v>639.13562157066929</v>
      </c>
      <c r="D92" s="2">
        <v>6391356215706693</v>
      </c>
      <c r="E92" t="s">
        <v>88</v>
      </c>
      <c r="F92" t="s">
        <v>125</v>
      </c>
      <c r="G92" t="s">
        <v>50</v>
      </c>
      <c r="H92">
        <v>3.1052326546539756E+16</v>
      </c>
      <c r="I92">
        <v>257</v>
      </c>
      <c r="J92" s="4">
        <f>mock_fashion_data_uk_us[[#This Row],[Adapted Price]]*mock_fashion_data_uk_us[[#This Row],[Review Count]]</f>
        <v>164257.854743662</v>
      </c>
      <c r="K92" t="s">
        <v>97</v>
      </c>
      <c r="L92" t="s">
        <v>84</v>
      </c>
      <c r="M92" t="s">
        <v>26</v>
      </c>
      <c r="N92" t="s">
        <v>27</v>
      </c>
      <c r="O92" t="s">
        <v>113</v>
      </c>
      <c r="P92">
        <v>62</v>
      </c>
      <c r="Q92" t="s">
        <v>55</v>
      </c>
      <c r="R92" t="s">
        <v>91</v>
      </c>
      <c r="S92" t="s">
        <v>95</v>
      </c>
      <c r="T92" t="s">
        <v>105</v>
      </c>
      <c r="U92" t="s">
        <v>47</v>
      </c>
      <c r="V92" t="s">
        <v>47</v>
      </c>
      <c r="W92" t="s">
        <v>75</v>
      </c>
    </row>
    <row r="93" spans="1:23" x14ac:dyDescent="0.35">
      <c r="A93">
        <v>92</v>
      </c>
      <c r="B93" t="s">
        <v>204</v>
      </c>
      <c r="C93" s="4">
        <f>mock_fashion_data_uk_us[[#This Row],[Price]]/10^13</f>
        <v>855.22513914478941</v>
      </c>
      <c r="D93" s="2">
        <v>8552251391447894</v>
      </c>
      <c r="E93" t="s">
        <v>36</v>
      </c>
      <c r="F93" t="s">
        <v>69</v>
      </c>
      <c r="G93" t="s">
        <v>23</v>
      </c>
      <c r="H93">
        <v>3.7010521184579872E+16</v>
      </c>
      <c r="I93">
        <v>3</v>
      </c>
      <c r="J93" s="4">
        <f>mock_fashion_data_uk_us[[#This Row],[Adapted Price]]*mock_fashion_data_uk_us[[#This Row],[Review Count]]</f>
        <v>2565.6754174343682</v>
      </c>
      <c r="K93" t="s">
        <v>63</v>
      </c>
      <c r="L93" t="s">
        <v>51</v>
      </c>
      <c r="M93" t="s">
        <v>26</v>
      </c>
      <c r="N93" t="s">
        <v>27</v>
      </c>
      <c r="O93" t="s">
        <v>140</v>
      </c>
      <c r="P93">
        <v>40</v>
      </c>
      <c r="Q93" t="s">
        <v>90</v>
      </c>
      <c r="R93" t="s">
        <v>56</v>
      </c>
      <c r="S93" t="s">
        <v>57</v>
      </c>
      <c r="T93" t="s">
        <v>80</v>
      </c>
      <c r="U93" t="s">
        <v>75</v>
      </c>
      <c r="V93" t="s">
        <v>33</v>
      </c>
      <c r="W93" t="s">
        <v>75</v>
      </c>
    </row>
    <row r="94" spans="1:23" x14ac:dyDescent="0.35">
      <c r="A94">
        <v>93</v>
      </c>
      <c r="B94" t="s">
        <v>205</v>
      </c>
      <c r="C94" s="4">
        <f>mock_fashion_data_uk_us[[#This Row],[Price]]/10^13</f>
        <v>532.57992700196939</v>
      </c>
      <c r="D94" s="2">
        <v>5325799270019694</v>
      </c>
      <c r="E94" t="s">
        <v>61</v>
      </c>
      <c r="F94" t="s">
        <v>37</v>
      </c>
      <c r="G94" t="s">
        <v>82</v>
      </c>
      <c r="H94">
        <v>2578063317491767</v>
      </c>
      <c r="I94">
        <v>424</v>
      </c>
      <c r="J94" s="4">
        <f>mock_fashion_data_uk_us[[#This Row],[Adapted Price]]*mock_fashion_data_uk_us[[#This Row],[Review Count]]</f>
        <v>225813.88904883503</v>
      </c>
      <c r="K94" t="s">
        <v>24</v>
      </c>
      <c r="L94" t="s">
        <v>84</v>
      </c>
      <c r="M94" t="s">
        <v>72</v>
      </c>
      <c r="N94" t="s">
        <v>27</v>
      </c>
      <c r="O94" t="s">
        <v>127</v>
      </c>
      <c r="P94">
        <v>18</v>
      </c>
      <c r="Q94" t="s">
        <v>103</v>
      </c>
      <c r="R94" t="s">
        <v>56</v>
      </c>
      <c r="S94" t="s">
        <v>74</v>
      </c>
      <c r="T94" t="s">
        <v>32</v>
      </c>
      <c r="U94" t="s">
        <v>33</v>
      </c>
      <c r="V94" t="s">
        <v>47</v>
      </c>
      <c r="W94" t="s">
        <v>75</v>
      </c>
    </row>
    <row r="95" spans="1:23" x14ac:dyDescent="0.35">
      <c r="A95">
        <v>94</v>
      </c>
      <c r="B95" t="s">
        <v>206</v>
      </c>
      <c r="C95" s="4">
        <f>mock_fashion_data_uk_us[[#This Row],[Price]]/10^13</f>
        <v>3451.4619999595934</v>
      </c>
      <c r="D95" s="2">
        <v>3.4514619999595936E+16</v>
      </c>
      <c r="E95" t="s">
        <v>36</v>
      </c>
      <c r="F95" t="s">
        <v>119</v>
      </c>
      <c r="G95" t="s">
        <v>89</v>
      </c>
      <c r="H95">
        <v>1.0595106978368744E+16</v>
      </c>
      <c r="I95">
        <v>63</v>
      </c>
      <c r="J95" s="4">
        <f>mock_fashion_data_uk_us[[#This Row],[Adapted Price]]*mock_fashion_data_uk_us[[#This Row],[Review Count]]</f>
        <v>217442.10599745438</v>
      </c>
      <c r="K95" t="s">
        <v>97</v>
      </c>
      <c r="L95" t="s">
        <v>25</v>
      </c>
      <c r="M95" t="s">
        <v>26</v>
      </c>
      <c r="N95" t="s">
        <v>27</v>
      </c>
      <c r="O95" t="s">
        <v>77</v>
      </c>
      <c r="P95">
        <v>26</v>
      </c>
      <c r="Q95" t="s">
        <v>103</v>
      </c>
      <c r="R95" t="s">
        <v>134</v>
      </c>
      <c r="S95" t="s">
        <v>104</v>
      </c>
      <c r="T95" t="s">
        <v>58</v>
      </c>
      <c r="U95" t="s">
        <v>33</v>
      </c>
      <c r="V95" t="s">
        <v>75</v>
      </c>
      <c r="W95" t="s">
        <v>75</v>
      </c>
    </row>
    <row r="96" spans="1:23" x14ac:dyDescent="0.35">
      <c r="A96">
        <v>95</v>
      </c>
      <c r="B96" t="s">
        <v>207</v>
      </c>
      <c r="C96" s="4">
        <f>mock_fashion_data_uk_us[[#This Row],[Price]]/10^13</f>
        <v>858.04799201355536</v>
      </c>
      <c r="D96" s="2">
        <v>8580479920135554</v>
      </c>
      <c r="E96" t="s">
        <v>118</v>
      </c>
      <c r="F96" t="s">
        <v>145</v>
      </c>
      <c r="G96" t="s">
        <v>101</v>
      </c>
      <c r="H96">
        <v>1.7841388508774064E+16</v>
      </c>
      <c r="I96">
        <v>98</v>
      </c>
      <c r="J96" s="4">
        <f>mock_fashion_data_uk_us[[#This Row],[Adapted Price]]*mock_fashion_data_uk_us[[#This Row],[Review Count]]</f>
        <v>84088.703217328424</v>
      </c>
      <c r="K96" t="s">
        <v>97</v>
      </c>
      <c r="L96" t="s">
        <v>25</v>
      </c>
      <c r="M96" t="s">
        <v>52</v>
      </c>
      <c r="N96" t="s">
        <v>53</v>
      </c>
      <c r="O96" t="s">
        <v>54</v>
      </c>
      <c r="P96">
        <v>37</v>
      </c>
      <c r="Q96" t="s">
        <v>103</v>
      </c>
      <c r="R96" t="s">
        <v>86</v>
      </c>
      <c r="S96" t="s">
        <v>95</v>
      </c>
      <c r="T96" t="s">
        <v>45</v>
      </c>
      <c r="U96" t="s">
        <v>33</v>
      </c>
      <c r="V96" t="s">
        <v>46</v>
      </c>
      <c r="W96" t="s">
        <v>75</v>
      </c>
    </row>
    <row r="97" spans="1:23" x14ac:dyDescent="0.35">
      <c r="A97">
        <v>96</v>
      </c>
      <c r="B97" t="s">
        <v>208</v>
      </c>
      <c r="C97" s="4">
        <f>mock_fashion_data_uk_us[[#This Row],[Price]]/10^13</f>
        <v>323.65062764254071</v>
      </c>
      <c r="D97" s="2">
        <v>3236506276425407</v>
      </c>
      <c r="E97" t="s">
        <v>118</v>
      </c>
      <c r="F97" t="s">
        <v>69</v>
      </c>
      <c r="G97" t="s">
        <v>70</v>
      </c>
      <c r="H97">
        <v>4116289187004661</v>
      </c>
      <c r="I97">
        <v>373</v>
      </c>
      <c r="J97" s="4">
        <f>mock_fashion_data_uk_us[[#This Row],[Adapted Price]]*mock_fashion_data_uk_us[[#This Row],[Review Count]]</f>
        <v>120721.68411066769</v>
      </c>
      <c r="K97" t="s">
        <v>71</v>
      </c>
      <c r="L97" t="s">
        <v>25</v>
      </c>
      <c r="M97" t="s">
        <v>72</v>
      </c>
      <c r="N97" t="s">
        <v>27</v>
      </c>
      <c r="O97" t="s">
        <v>41</v>
      </c>
      <c r="P97">
        <v>38</v>
      </c>
      <c r="Q97" t="s">
        <v>122</v>
      </c>
      <c r="R97" t="s">
        <v>43</v>
      </c>
      <c r="S97" t="s">
        <v>57</v>
      </c>
      <c r="T97" t="s">
        <v>45</v>
      </c>
      <c r="U97" t="s">
        <v>33</v>
      </c>
      <c r="V97" t="s">
        <v>59</v>
      </c>
      <c r="W97" t="s">
        <v>59</v>
      </c>
    </row>
    <row r="98" spans="1:23" x14ac:dyDescent="0.35">
      <c r="A98">
        <v>97</v>
      </c>
      <c r="B98" t="s">
        <v>209</v>
      </c>
      <c r="C98" s="4">
        <f>mock_fashion_data_uk_us[[#This Row],[Price]]/10^13</f>
        <v>595.04029848799928</v>
      </c>
      <c r="D98" s="2">
        <v>5950402984879993</v>
      </c>
      <c r="E98" t="s">
        <v>21</v>
      </c>
      <c r="F98" t="s">
        <v>69</v>
      </c>
      <c r="G98" t="s">
        <v>23</v>
      </c>
      <c r="H98">
        <v>2.4797617540486576E+16</v>
      </c>
      <c r="I98">
        <v>383</v>
      </c>
      <c r="J98" s="4">
        <f>mock_fashion_data_uk_us[[#This Row],[Adapted Price]]*mock_fashion_data_uk_us[[#This Row],[Review Count]]</f>
        <v>227900.43432090373</v>
      </c>
      <c r="K98" t="s">
        <v>39</v>
      </c>
      <c r="L98" t="s">
        <v>25</v>
      </c>
      <c r="M98" t="s">
        <v>52</v>
      </c>
      <c r="N98" t="s">
        <v>27</v>
      </c>
      <c r="O98" t="s">
        <v>98</v>
      </c>
      <c r="P98">
        <v>36</v>
      </c>
      <c r="Q98" t="s">
        <v>122</v>
      </c>
      <c r="R98" t="s">
        <v>123</v>
      </c>
      <c r="S98" t="s">
        <v>44</v>
      </c>
      <c r="T98" t="s">
        <v>80</v>
      </c>
      <c r="U98" t="s">
        <v>33</v>
      </c>
      <c r="V98" t="s">
        <v>75</v>
      </c>
      <c r="W98" t="s">
        <v>46</v>
      </c>
    </row>
    <row r="99" spans="1:23" x14ac:dyDescent="0.35">
      <c r="A99">
        <v>98</v>
      </c>
      <c r="B99" t="s">
        <v>210</v>
      </c>
      <c r="C99" s="4">
        <f>mock_fashion_data_uk_us[[#This Row],[Price]]/10^13</f>
        <v>912.89658394063861</v>
      </c>
      <c r="D99" s="2">
        <v>9128965839406386</v>
      </c>
      <c r="E99" t="s">
        <v>61</v>
      </c>
      <c r="F99" t="s">
        <v>62</v>
      </c>
      <c r="G99" t="s">
        <v>38</v>
      </c>
      <c r="H99">
        <v>3.2555713263745124E+16</v>
      </c>
      <c r="I99">
        <v>345</v>
      </c>
      <c r="J99" s="4">
        <f>mock_fashion_data_uk_us[[#This Row],[Adapted Price]]*mock_fashion_data_uk_us[[#This Row],[Review Count]]</f>
        <v>314949.32145952032</v>
      </c>
      <c r="K99" t="s">
        <v>112</v>
      </c>
      <c r="L99" t="s">
        <v>51</v>
      </c>
      <c r="M99" t="s">
        <v>72</v>
      </c>
      <c r="N99" t="s">
        <v>53</v>
      </c>
      <c r="O99" t="s">
        <v>66</v>
      </c>
      <c r="P99">
        <v>39</v>
      </c>
      <c r="Q99" t="s">
        <v>103</v>
      </c>
      <c r="R99" t="s">
        <v>30</v>
      </c>
      <c r="S99" t="s">
        <v>31</v>
      </c>
      <c r="T99" t="s">
        <v>45</v>
      </c>
      <c r="U99" t="s">
        <v>47</v>
      </c>
      <c r="V99" t="s">
        <v>47</v>
      </c>
      <c r="W99" t="s">
        <v>47</v>
      </c>
    </row>
    <row r="100" spans="1:23" x14ac:dyDescent="0.35">
      <c r="A100">
        <v>99</v>
      </c>
      <c r="B100" t="s">
        <v>211</v>
      </c>
      <c r="C100" s="4">
        <f>mock_fashion_data_uk_us[[#This Row],[Price]]/10^13</f>
        <v>676.12161369470778</v>
      </c>
      <c r="D100" s="2">
        <v>6761216136947078</v>
      </c>
      <c r="E100" t="s">
        <v>49</v>
      </c>
      <c r="F100" t="s">
        <v>119</v>
      </c>
      <c r="G100" t="s">
        <v>89</v>
      </c>
      <c r="H100">
        <v>3.4902831895987304E+16</v>
      </c>
      <c r="I100">
        <v>245</v>
      </c>
      <c r="J100" s="4">
        <f>mock_fashion_data_uk_us[[#This Row],[Adapted Price]]*mock_fashion_data_uk_us[[#This Row],[Review Count]]</f>
        <v>165649.79535520342</v>
      </c>
      <c r="K100" t="s">
        <v>71</v>
      </c>
      <c r="L100" t="s">
        <v>51</v>
      </c>
      <c r="M100" t="s">
        <v>72</v>
      </c>
      <c r="N100" t="s">
        <v>40</v>
      </c>
      <c r="O100" t="s">
        <v>140</v>
      </c>
      <c r="P100">
        <v>62</v>
      </c>
      <c r="Q100" t="s">
        <v>172</v>
      </c>
      <c r="R100" t="s">
        <v>30</v>
      </c>
      <c r="S100" t="s">
        <v>31</v>
      </c>
      <c r="T100" t="s">
        <v>105</v>
      </c>
      <c r="U100" t="s">
        <v>33</v>
      </c>
      <c r="V100" t="s">
        <v>59</v>
      </c>
      <c r="W100" t="s">
        <v>34</v>
      </c>
    </row>
    <row r="101" spans="1:23" x14ac:dyDescent="0.35">
      <c r="A101">
        <v>100</v>
      </c>
      <c r="B101" t="s">
        <v>212</v>
      </c>
      <c r="C101" s="4">
        <f>mock_fashion_data_uk_us[[#This Row],[Price]]/10^13</f>
        <v>2521.553386998793</v>
      </c>
      <c r="D101" s="2">
        <v>2.5215533869987932E+16</v>
      </c>
      <c r="E101" t="s">
        <v>21</v>
      </c>
      <c r="F101" t="s">
        <v>22</v>
      </c>
      <c r="G101" t="s">
        <v>101</v>
      </c>
      <c r="H101">
        <v>1.6270214495730322E+16</v>
      </c>
      <c r="I101">
        <v>0</v>
      </c>
      <c r="J101" s="4">
        <f>mock_fashion_data_uk_us[[#This Row],[Adapted Price]]*mock_fashion_data_uk_us[[#This Row],[Review Count]]</f>
        <v>0</v>
      </c>
      <c r="K101" t="s">
        <v>24</v>
      </c>
      <c r="L101" t="s">
        <v>51</v>
      </c>
      <c r="M101" t="s">
        <v>26</v>
      </c>
      <c r="N101" t="s">
        <v>40</v>
      </c>
      <c r="O101" t="s">
        <v>54</v>
      </c>
      <c r="P101">
        <v>29</v>
      </c>
      <c r="Q101" t="s">
        <v>42</v>
      </c>
      <c r="R101" t="s">
        <v>43</v>
      </c>
      <c r="S101" t="s">
        <v>57</v>
      </c>
      <c r="T101" t="s">
        <v>105</v>
      </c>
      <c r="U101" t="s">
        <v>47</v>
      </c>
      <c r="V101" t="s">
        <v>34</v>
      </c>
      <c r="W101" t="s">
        <v>75</v>
      </c>
    </row>
    <row r="102" spans="1:23" x14ac:dyDescent="0.35">
      <c r="A102">
        <v>101</v>
      </c>
      <c r="B102" t="s">
        <v>213</v>
      </c>
      <c r="C102" s="4">
        <f>mock_fashion_data_uk_us[[#This Row],[Price]]/10^13</f>
        <v>814.14663058116321</v>
      </c>
      <c r="D102" s="2">
        <v>8141466305811632</v>
      </c>
      <c r="E102" t="s">
        <v>21</v>
      </c>
      <c r="F102" t="s">
        <v>111</v>
      </c>
      <c r="G102" t="s">
        <v>82</v>
      </c>
      <c r="H102">
        <v>3.0721274161305528E+16</v>
      </c>
      <c r="I102">
        <v>217</v>
      </c>
      <c r="J102" s="4">
        <f>mock_fashion_data_uk_us[[#This Row],[Adapted Price]]*mock_fashion_data_uk_us[[#This Row],[Review Count]]</f>
        <v>176669.81883611242</v>
      </c>
      <c r="K102" t="s">
        <v>39</v>
      </c>
      <c r="L102" t="s">
        <v>25</v>
      </c>
      <c r="M102" t="s">
        <v>72</v>
      </c>
      <c r="N102" t="s">
        <v>27</v>
      </c>
      <c r="O102" t="s">
        <v>66</v>
      </c>
      <c r="P102">
        <v>29</v>
      </c>
      <c r="Q102" t="s">
        <v>99</v>
      </c>
      <c r="R102" t="s">
        <v>73</v>
      </c>
      <c r="S102" t="s">
        <v>44</v>
      </c>
      <c r="T102" t="s">
        <v>58</v>
      </c>
      <c r="U102" t="s">
        <v>33</v>
      </c>
      <c r="V102" t="s">
        <v>75</v>
      </c>
      <c r="W102" t="s">
        <v>34</v>
      </c>
    </row>
    <row r="103" spans="1:23" x14ac:dyDescent="0.35">
      <c r="A103">
        <v>102</v>
      </c>
      <c r="B103" t="s">
        <v>214</v>
      </c>
      <c r="C103" s="4">
        <f>mock_fashion_data_uk_us[[#This Row],[Price]]/10^13</f>
        <v>823.95950987964648</v>
      </c>
      <c r="D103" s="2">
        <v>8239595098796465</v>
      </c>
      <c r="E103" t="s">
        <v>88</v>
      </c>
      <c r="F103" t="s">
        <v>111</v>
      </c>
      <c r="G103" t="s">
        <v>23</v>
      </c>
      <c r="H103">
        <v>2.881405165660752E+16</v>
      </c>
      <c r="I103">
        <v>111</v>
      </c>
      <c r="J103" s="4">
        <f>mock_fashion_data_uk_us[[#This Row],[Adapted Price]]*mock_fashion_data_uk_us[[#This Row],[Review Count]]</f>
        <v>91459.505596640753</v>
      </c>
      <c r="K103" t="s">
        <v>97</v>
      </c>
      <c r="L103" t="s">
        <v>51</v>
      </c>
      <c r="M103" t="s">
        <v>64</v>
      </c>
      <c r="N103" t="s">
        <v>65</v>
      </c>
      <c r="O103" t="s">
        <v>66</v>
      </c>
      <c r="P103">
        <v>50</v>
      </c>
      <c r="Q103" t="s">
        <v>42</v>
      </c>
      <c r="R103" t="s">
        <v>123</v>
      </c>
      <c r="S103" t="s">
        <v>31</v>
      </c>
      <c r="T103" t="s">
        <v>32</v>
      </c>
      <c r="U103" t="s">
        <v>46</v>
      </c>
      <c r="V103" t="s">
        <v>47</v>
      </c>
      <c r="W103" t="s">
        <v>75</v>
      </c>
    </row>
    <row r="104" spans="1:23" x14ac:dyDescent="0.35">
      <c r="A104">
        <v>103</v>
      </c>
      <c r="B104" t="s">
        <v>215</v>
      </c>
      <c r="C104" s="4">
        <f>mock_fashion_data_uk_us[[#This Row],[Price]]/10^13</f>
        <v>378.64309567109632</v>
      </c>
      <c r="D104" s="2">
        <v>3786430956710963</v>
      </c>
      <c r="E104" t="s">
        <v>36</v>
      </c>
      <c r="F104" t="s">
        <v>119</v>
      </c>
      <c r="G104" t="s">
        <v>50</v>
      </c>
      <c r="H104">
        <v>1.315197933079158E+16</v>
      </c>
      <c r="I104">
        <v>25</v>
      </c>
      <c r="J104" s="4">
        <f>mock_fashion_data_uk_us[[#This Row],[Adapted Price]]*mock_fashion_data_uk_us[[#This Row],[Review Count]]</f>
        <v>9466.0773917774077</v>
      </c>
      <c r="K104" t="s">
        <v>112</v>
      </c>
      <c r="L104" t="s">
        <v>51</v>
      </c>
      <c r="M104" t="s">
        <v>72</v>
      </c>
      <c r="N104" t="s">
        <v>27</v>
      </c>
      <c r="O104" t="s">
        <v>28</v>
      </c>
      <c r="P104">
        <v>38</v>
      </c>
      <c r="Q104" t="s">
        <v>78</v>
      </c>
      <c r="R104" t="s">
        <v>86</v>
      </c>
      <c r="S104" t="s">
        <v>31</v>
      </c>
      <c r="T104" t="s">
        <v>58</v>
      </c>
      <c r="U104" t="s">
        <v>59</v>
      </c>
      <c r="V104" t="s">
        <v>34</v>
      </c>
      <c r="W104" t="s">
        <v>47</v>
      </c>
    </row>
    <row r="105" spans="1:23" x14ac:dyDescent="0.35">
      <c r="A105">
        <v>104</v>
      </c>
      <c r="B105" t="s">
        <v>216</v>
      </c>
      <c r="C105" s="4">
        <f>mock_fashion_data_uk_us[[#This Row],[Price]]/10^13</f>
        <v>249.40280895195329</v>
      </c>
      <c r="D105" s="2">
        <v>2494028089519533</v>
      </c>
      <c r="E105" t="s">
        <v>88</v>
      </c>
      <c r="F105" t="s">
        <v>111</v>
      </c>
      <c r="G105" t="s">
        <v>38</v>
      </c>
      <c r="H105">
        <v>1332050120875376</v>
      </c>
      <c r="I105">
        <v>245</v>
      </c>
      <c r="J105" s="4">
        <f>mock_fashion_data_uk_us[[#This Row],[Adapted Price]]*mock_fashion_data_uk_us[[#This Row],[Review Count]]</f>
        <v>61103.688193228554</v>
      </c>
      <c r="K105" t="s">
        <v>97</v>
      </c>
      <c r="L105" t="s">
        <v>25</v>
      </c>
      <c r="M105" t="s">
        <v>64</v>
      </c>
      <c r="N105" t="s">
        <v>65</v>
      </c>
      <c r="O105" t="s">
        <v>66</v>
      </c>
      <c r="P105">
        <v>59</v>
      </c>
      <c r="Q105" t="s">
        <v>90</v>
      </c>
      <c r="R105" t="s">
        <v>132</v>
      </c>
      <c r="S105" t="s">
        <v>57</v>
      </c>
      <c r="T105" t="s">
        <v>105</v>
      </c>
      <c r="U105" t="s">
        <v>47</v>
      </c>
      <c r="V105" t="s">
        <v>46</v>
      </c>
      <c r="W105" t="s">
        <v>47</v>
      </c>
    </row>
    <row r="106" spans="1:23" x14ac:dyDescent="0.35">
      <c r="A106">
        <v>105</v>
      </c>
      <c r="B106" t="s">
        <v>217</v>
      </c>
      <c r="C106" s="4">
        <f>mock_fashion_data_uk_us[[#This Row],[Price]]/10^13</f>
        <v>443.52360155959582</v>
      </c>
      <c r="D106" s="2">
        <v>4435236015595958</v>
      </c>
      <c r="E106" t="s">
        <v>118</v>
      </c>
      <c r="F106" t="s">
        <v>37</v>
      </c>
      <c r="G106" t="s">
        <v>101</v>
      </c>
      <c r="H106">
        <v>2.1294370389915772E+16</v>
      </c>
      <c r="I106">
        <v>3</v>
      </c>
      <c r="J106" s="4">
        <f>mock_fashion_data_uk_us[[#This Row],[Adapted Price]]*mock_fashion_data_uk_us[[#This Row],[Review Count]]</f>
        <v>1330.5708046787875</v>
      </c>
      <c r="K106" t="s">
        <v>39</v>
      </c>
      <c r="L106" t="s">
        <v>25</v>
      </c>
      <c r="M106" t="s">
        <v>52</v>
      </c>
      <c r="N106" t="s">
        <v>40</v>
      </c>
      <c r="O106" t="s">
        <v>140</v>
      </c>
      <c r="P106">
        <v>42</v>
      </c>
      <c r="Q106" t="s">
        <v>78</v>
      </c>
      <c r="R106" t="s">
        <v>79</v>
      </c>
      <c r="S106" t="s">
        <v>44</v>
      </c>
      <c r="T106" t="s">
        <v>32</v>
      </c>
      <c r="U106" t="s">
        <v>59</v>
      </c>
      <c r="V106" t="s">
        <v>33</v>
      </c>
      <c r="W106" t="s">
        <v>33</v>
      </c>
    </row>
    <row r="107" spans="1:23" x14ac:dyDescent="0.35">
      <c r="A107">
        <v>106</v>
      </c>
      <c r="B107" t="s">
        <v>218</v>
      </c>
      <c r="C107" s="4">
        <f>mock_fashion_data_uk_us[[#This Row],[Price]]/10^13</f>
        <v>892.24244090351965</v>
      </c>
      <c r="D107" s="2">
        <v>8922424409035196</v>
      </c>
      <c r="E107" t="s">
        <v>49</v>
      </c>
      <c r="F107" t="s">
        <v>125</v>
      </c>
      <c r="G107" t="s">
        <v>82</v>
      </c>
      <c r="H107">
        <v>436472383343488</v>
      </c>
      <c r="I107">
        <v>311</v>
      </c>
      <c r="J107" s="4">
        <f>mock_fashion_data_uk_us[[#This Row],[Adapted Price]]*mock_fashion_data_uk_us[[#This Row],[Review Count]]</f>
        <v>277487.39912099461</v>
      </c>
      <c r="K107" t="s">
        <v>63</v>
      </c>
      <c r="L107" t="s">
        <v>51</v>
      </c>
      <c r="M107" t="s">
        <v>72</v>
      </c>
      <c r="N107" t="s">
        <v>65</v>
      </c>
      <c r="O107" t="s">
        <v>127</v>
      </c>
      <c r="P107">
        <v>32</v>
      </c>
      <c r="Q107" t="s">
        <v>55</v>
      </c>
      <c r="R107" t="s">
        <v>132</v>
      </c>
      <c r="S107" t="s">
        <v>57</v>
      </c>
      <c r="T107" t="s">
        <v>105</v>
      </c>
      <c r="U107" t="s">
        <v>46</v>
      </c>
      <c r="V107" t="s">
        <v>47</v>
      </c>
      <c r="W107" t="s">
        <v>47</v>
      </c>
    </row>
    <row r="108" spans="1:23" x14ac:dyDescent="0.35">
      <c r="A108">
        <v>107</v>
      </c>
      <c r="B108" t="s">
        <v>219</v>
      </c>
      <c r="C108" s="4">
        <f>mock_fashion_data_uk_us[[#This Row],[Price]]/10^13</f>
        <v>920.49310926892656</v>
      </c>
      <c r="D108" s="2">
        <v>9204931092689266</v>
      </c>
      <c r="E108" t="s">
        <v>118</v>
      </c>
      <c r="F108" t="s">
        <v>111</v>
      </c>
      <c r="G108" t="s">
        <v>101</v>
      </c>
      <c r="H108">
        <v>3351565739054236</v>
      </c>
      <c r="I108">
        <v>242</v>
      </c>
      <c r="J108" s="4">
        <f>mock_fashion_data_uk_us[[#This Row],[Adapted Price]]*mock_fashion_data_uk_us[[#This Row],[Review Count]]</f>
        <v>222759.33244308023</v>
      </c>
      <c r="K108" t="s">
        <v>97</v>
      </c>
      <c r="L108" t="s">
        <v>25</v>
      </c>
      <c r="M108" t="s">
        <v>52</v>
      </c>
      <c r="N108" t="s">
        <v>40</v>
      </c>
      <c r="O108" t="s">
        <v>41</v>
      </c>
      <c r="P108">
        <v>60</v>
      </c>
      <c r="Q108" t="s">
        <v>42</v>
      </c>
      <c r="R108" t="s">
        <v>91</v>
      </c>
      <c r="S108" t="s">
        <v>44</v>
      </c>
      <c r="T108" t="s">
        <v>105</v>
      </c>
      <c r="U108" t="s">
        <v>47</v>
      </c>
      <c r="V108" t="s">
        <v>33</v>
      </c>
      <c r="W108" t="s">
        <v>59</v>
      </c>
    </row>
    <row r="109" spans="1:23" x14ac:dyDescent="0.35">
      <c r="A109">
        <v>108</v>
      </c>
      <c r="B109" t="s">
        <v>220</v>
      </c>
      <c r="C109" s="4">
        <f>mock_fashion_data_uk_us[[#This Row],[Price]]/10^13</f>
        <v>35.939353333456701</v>
      </c>
      <c r="D109" s="2">
        <v>359393533334567</v>
      </c>
      <c r="E109" t="s">
        <v>88</v>
      </c>
      <c r="F109" t="s">
        <v>37</v>
      </c>
      <c r="G109" t="s">
        <v>50</v>
      </c>
      <c r="H109">
        <v>452266241438536</v>
      </c>
      <c r="I109">
        <v>213</v>
      </c>
      <c r="J109" s="4">
        <f>mock_fashion_data_uk_us[[#This Row],[Adapted Price]]*mock_fashion_data_uk_us[[#This Row],[Review Count]]</f>
        <v>7655.0822600262773</v>
      </c>
      <c r="K109" t="s">
        <v>120</v>
      </c>
      <c r="L109" t="s">
        <v>51</v>
      </c>
      <c r="M109" t="s">
        <v>52</v>
      </c>
      <c r="N109" t="s">
        <v>65</v>
      </c>
      <c r="O109" t="s">
        <v>98</v>
      </c>
      <c r="P109">
        <v>25</v>
      </c>
      <c r="Q109" t="s">
        <v>114</v>
      </c>
      <c r="R109" t="s">
        <v>134</v>
      </c>
      <c r="S109" t="s">
        <v>44</v>
      </c>
      <c r="T109" t="s">
        <v>32</v>
      </c>
      <c r="U109" t="s">
        <v>46</v>
      </c>
      <c r="V109" t="s">
        <v>47</v>
      </c>
      <c r="W109" t="s">
        <v>47</v>
      </c>
    </row>
    <row r="110" spans="1:23" x14ac:dyDescent="0.35">
      <c r="A110">
        <v>109</v>
      </c>
      <c r="B110" t="s">
        <v>221</v>
      </c>
      <c r="C110" s="4">
        <f>mock_fashion_data_uk_us[[#This Row],[Price]]/10^13</f>
        <v>4890.6339017514574</v>
      </c>
      <c r="D110" s="2">
        <v>4.8906339017514576E+16</v>
      </c>
      <c r="E110" t="s">
        <v>68</v>
      </c>
      <c r="F110" t="s">
        <v>37</v>
      </c>
      <c r="G110" t="s">
        <v>23</v>
      </c>
      <c r="H110">
        <v>1.5091025750714468E+16</v>
      </c>
      <c r="I110">
        <v>464</v>
      </c>
      <c r="J110" s="4">
        <f>mock_fashion_data_uk_us[[#This Row],[Adapted Price]]*mock_fashion_data_uk_us[[#This Row],[Review Count]]</f>
        <v>2269254.1304126764</v>
      </c>
      <c r="K110" t="s">
        <v>24</v>
      </c>
      <c r="L110" t="s">
        <v>51</v>
      </c>
      <c r="M110" t="s">
        <v>26</v>
      </c>
      <c r="N110" t="s">
        <v>40</v>
      </c>
      <c r="O110" t="s">
        <v>113</v>
      </c>
      <c r="P110">
        <v>50</v>
      </c>
      <c r="Q110" t="s">
        <v>114</v>
      </c>
      <c r="R110" t="s">
        <v>132</v>
      </c>
      <c r="S110" t="s">
        <v>104</v>
      </c>
      <c r="T110" t="s">
        <v>45</v>
      </c>
      <c r="U110" t="s">
        <v>46</v>
      </c>
      <c r="V110" t="s">
        <v>47</v>
      </c>
      <c r="W110" t="s">
        <v>47</v>
      </c>
    </row>
    <row r="111" spans="1:23" x14ac:dyDescent="0.35">
      <c r="A111">
        <v>110</v>
      </c>
      <c r="B111" t="s">
        <v>222</v>
      </c>
      <c r="C111" s="4">
        <f>mock_fashion_data_uk_us[[#This Row],[Price]]/10^13</f>
        <v>356.07149698460461</v>
      </c>
      <c r="D111" s="2">
        <v>3560714969846046</v>
      </c>
      <c r="E111" t="s">
        <v>36</v>
      </c>
      <c r="F111" t="s">
        <v>37</v>
      </c>
      <c r="G111" t="s">
        <v>38</v>
      </c>
      <c r="H111">
        <v>329596467786884</v>
      </c>
      <c r="I111">
        <v>280</v>
      </c>
      <c r="J111" s="4">
        <f>mock_fashion_data_uk_us[[#This Row],[Adapted Price]]*mock_fashion_data_uk_us[[#This Row],[Review Count]]</f>
        <v>99700.019155689297</v>
      </c>
      <c r="K111" t="s">
        <v>24</v>
      </c>
      <c r="L111" t="s">
        <v>84</v>
      </c>
      <c r="M111" t="s">
        <v>52</v>
      </c>
      <c r="N111" t="s">
        <v>27</v>
      </c>
      <c r="O111" t="s">
        <v>85</v>
      </c>
      <c r="P111">
        <v>48</v>
      </c>
      <c r="Q111" t="s">
        <v>103</v>
      </c>
      <c r="R111" t="s">
        <v>86</v>
      </c>
      <c r="S111" t="s">
        <v>95</v>
      </c>
      <c r="T111" t="s">
        <v>105</v>
      </c>
      <c r="U111" t="s">
        <v>47</v>
      </c>
      <c r="V111" t="s">
        <v>47</v>
      </c>
      <c r="W111" t="s">
        <v>75</v>
      </c>
    </row>
    <row r="112" spans="1:23" x14ac:dyDescent="0.35">
      <c r="A112">
        <v>111</v>
      </c>
      <c r="B112" t="s">
        <v>223</v>
      </c>
      <c r="C112" s="4">
        <f>mock_fashion_data_uk_us[[#This Row],[Price]]/10^13</f>
        <v>53.456727796019301</v>
      </c>
      <c r="D112" s="2">
        <v>534567277960193</v>
      </c>
      <c r="E112" t="s">
        <v>21</v>
      </c>
      <c r="F112" t="s">
        <v>125</v>
      </c>
      <c r="G112" t="s">
        <v>101</v>
      </c>
      <c r="H112">
        <v>4788534977632296</v>
      </c>
      <c r="I112">
        <v>403</v>
      </c>
      <c r="J112" s="4">
        <f>mock_fashion_data_uk_us[[#This Row],[Adapted Price]]*mock_fashion_data_uk_us[[#This Row],[Review Count]]</f>
        <v>21543.061301795777</v>
      </c>
      <c r="K112" t="s">
        <v>120</v>
      </c>
      <c r="L112" t="s">
        <v>25</v>
      </c>
      <c r="M112" t="s">
        <v>52</v>
      </c>
      <c r="N112" t="s">
        <v>27</v>
      </c>
      <c r="O112" t="s">
        <v>140</v>
      </c>
      <c r="P112">
        <v>32</v>
      </c>
      <c r="Q112" t="s">
        <v>29</v>
      </c>
      <c r="R112" t="s">
        <v>134</v>
      </c>
      <c r="S112" t="s">
        <v>44</v>
      </c>
      <c r="T112" t="s">
        <v>80</v>
      </c>
      <c r="U112" t="s">
        <v>59</v>
      </c>
      <c r="V112" t="s">
        <v>59</v>
      </c>
      <c r="W112" t="s">
        <v>46</v>
      </c>
    </row>
    <row r="113" spans="1:23" x14ac:dyDescent="0.35">
      <c r="A113">
        <v>112</v>
      </c>
      <c r="B113" t="s">
        <v>224</v>
      </c>
      <c r="C113" s="4">
        <f>mock_fashion_data_uk_us[[#This Row],[Price]]/10^13</f>
        <v>1975.6444243333681</v>
      </c>
      <c r="D113" s="2">
        <v>1.975644424333368E+16</v>
      </c>
      <c r="E113" t="s">
        <v>130</v>
      </c>
      <c r="F113" t="s">
        <v>119</v>
      </c>
      <c r="G113" t="s">
        <v>101</v>
      </c>
      <c r="H113">
        <v>1.4233891474401568E+16</v>
      </c>
      <c r="I113">
        <v>238</v>
      </c>
      <c r="J113" s="4">
        <f>mock_fashion_data_uk_us[[#This Row],[Adapted Price]]*mock_fashion_data_uk_us[[#This Row],[Review Count]]</f>
        <v>470203.37299134163</v>
      </c>
      <c r="K113" t="s">
        <v>71</v>
      </c>
      <c r="L113" t="s">
        <v>25</v>
      </c>
      <c r="M113" t="s">
        <v>26</v>
      </c>
      <c r="N113" t="s">
        <v>27</v>
      </c>
      <c r="O113" t="s">
        <v>41</v>
      </c>
      <c r="P113">
        <v>49</v>
      </c>
      <c r="Q113" t="s">
        <v>42</v>
      </c>
      <c r="R113" t="s">
        <v>123</v>
      </c>
      <c r="S113" t="s">
        <v>95</v>
      </c>
      <c r="T113" t="s">
        <v>105</v>
      </c>
      <c r="U113" t="s">
        <v>47</v>
      </c>
      <c r="V113" t="s">
        <v>47</v>
      </c>
      <c r="W113" t="s">
        <v>46</v>
      </c>
    </row>
    <row r="114" spans="1:23" x14ac:dyDescent="0.35">
      <c r="A114">
        <v>113</v>
      </c>
      <c r="B114" t="s">
        <v>225</v>
      </c>
      <c r="C114" s="4">
        <f>mock_fashion_data_uk_us[[#This Row],[Price]]/10^13</f>
        <v>858.18178961442845</v>
      </c>
      <c r="D114" s="2">
        <v>8581817896144285</v>
      </c>
      <c r="E114" t="s">
        <v>118</v>
      </c>
      <c r="F114" t="s">
        <v>119</v>
      </c>
      <c r="G114" t="s">
        <v>89</v>
      </c>
      <c r="H114">
        <v>1.4915661708029986E+16</v>
      </c>
      <c r="I114">
        <v>8</v>
      </c>
      <c r="J114" s="4">
        <f>mock_fashion_data_uk_us[[#This Row],[Adapted Price]]*mock_fashion_data_uk_us[[#This Row],[Review Count]]</f>
        <v>6865.4543169154276</v>
      </c>
      <c r="K114" t="s">
        <v>112</v>
      </c>
      <c r="L114" t="s">
        <v>84</v>
      </c>
      <c r="M114" t="s">
        <v>26</v>
      </c>
      <c r="N114" t="s">
        <v>53</v>
      </c>
      <c r="O114" t="s">
        <v>127</v>
      </c>
      <c r="P114">
        <v>41</v>
      </c>
      <c r="Q114" t="s">
        <v>78</v>
      </c>
      <c r="R114" t="s">
        <v>30</v>
      </c>
      <c r="S114" t="s">
        <v>31</v>
      </c>
      <c r="T114" t="s">
        <v>80</v>
      </c>
      <c r="U114" t="s">
        <v>33</v>
      </c>
      <c r="V114" t="s">
        <v>59</v>
      </c>
      <c r="W114" t="s">
        <v>75</v>
      </c>
    </row>
    <row r="115" spans="1:23" x14ac:dyDescent="0.35">
      <c r="A115">
        <v>114</v>
      </c>
      <c r="B115" t="s">
        <v>226</v>
      </c>
      <c r="C115" s="4">
        <f>mock_fashion_data_uk_us[[#This Row],[Price]]/10^13</f>
        <v>805.58140342605407</v>
      </c>
      <c r="D115" s="2">
        <v>8055814034260541</v>
      </c>
      <c r="E115" t="s">
        <v>61</v>
      </c>
      <c r="F115" t="s">
        <v>62</v>
      </c>
      <c r="G115" t="s">
        <v>82</v>
      </c>
      <c r="H115">
        <v>2931827663645599</v>
      </c>
      <c r="I115">
        <v>62</v>
      </c>
      <c r="J115" s="4">
        <f>mock_fashion_data_uk_us[[#This Row],[Adapted Price]]*mock_fashion_data_uk_us[[#This Row],[Review Count]]</f>
        <v>49946.047012415351</v>
      </c>
      <c r="K115" t="s">
        <v>112</v>
      </c>
      <c r="L115" t="s">
        <v>25</v>
      </c>
      <c r="M115" t="s">
        <v>64</v>
      </c>
      <c r="N115" t="s">
        <v>27</v>
      </c>
      <c r="O115" t="s">
        <v>54</v>
      </c>
      <c r="P115">
        <v>58</v>
      </c>
      <c r="Q115" t="s">
        <v>42</v>
      </c>
      <c r="R115" t="s">
        <v>134</v>
      </c>
      <c r="S115" t="s">
        <v>44</v>
      </c>
      <c r="T115" t="s">
        <v>80</v>
      </c>
      <c r="U115" t="s">
        <v>33</v>
      </c>
      <c r="V115" t="s">
        <v>75</v>
      </c>
      <c r="W115" t="s">
        <v>34</v>
      </c>
    </row>
    <row r="116" spans="1:23" x14ac:dyDescent="0.35">
      <c r="A116">
        <v>115</v>
      </c>
      <c r="B116" t="s">
        <v>227</v>
      </c>
      <c r="C116" s="4">
        <f>mock_fashion_data_uk_us[[#This Row],[Price]]/10^13</f>
        <v>3347.5232029786648</v>
      </c>
      <c r="D116" s="2">
        <v>3.3475232029786648E+16</v>
      </c>
      <c r="E116" t="s">
        <v>130</v>
      </c>
      <c r="F116" t="s">
        <v>111</v>
      </c>
      <c r="G116" t="s">
        <v>70</v>
      </c>
      <c r="H116">
        <v>3.3302654275309204E+16</v>
      </c>
      <c r="I116">
        <v>403</v>
      </c>
      <c r="J116" s="4">
        <f>mock_fashion_data_uk_us[[#This Row],[Adapted Price]]*mock_fashion_data_uk_us[[#This Row],[Review Count]]</f>
        <v>1349051.850800402</v>
      </c>
      <c r="K116" t="s">
        <v>97</v>
      </c>
      <c r="L116" t="s">
        <v>84</v>
      </c>
      <c r="M116" t="s">
        <v>72</v>
      </c>
      <c r="N116" t="s">
        <v>27</v>
      </c>
      <c r="O116" t="s">
        <v>28</v>
      </c>
      <c r="P116">
        <v>41</v>
      </c>
      <c r="Q116" t="s">
        <v>103</v>
      </c>
      <c r="R116" t="s">
        <v>73</v>
      </c>
      <c r="S116" t="s">
        <v>104</v>
      </c>
      <c r="T116" t="s">
        <v>105</v>
      </c>
      <c r="U116" t="s">
        <v>75</v>
      </c>
      <c r="V116" t="s">
        <v>47</v>
      </c>
      <c r="W116" t="s">
        <v>33</v>
      </c>
    </row>
    <row r="117" spans="1:23" x14ac:dyDescent="0.35">
      <c r="A117">
        <v>116</v>
      </c>
      <c r="B117" t="s">
        <v>228</v>
      </c>
      <c r="C117" s="4">
        <f>mock_fashion_data_uk_us[[#This Row],[Price]]/10^13</f>
        <v>350.5494802648729</v>
      </c>
      <c r="D117" s="2">
        <v>3505494802648729</v>
      </c>
      <c r="E117" t="s">
        <v>88</v>
      </c>
      <c r="F117" t="s">
        <v>145</v>
      </c>
      <c r="G117" t="s">
        <v>38</v>
      </c>
      <c r="H117">
        <v>4005756919271601</v>
      </c>
      <c r="I117">
        <v>151</v>
      </c>
      <c r="J117" s="4">
        <f>mock_fashion_data_uk_us[[#This Row],[Adapted Price]]*mock_fashion_data_uk_us[[#This Row],[Review Count]]</f>
        <v>52932.971519995808</v>
      </c>
      <c r="K117" t="s">
        <v>63</v>
      </c>
      <c r="L117" t="s">
        <v>84</v>
      </c>
      <c r="M117" t="s">
        <v>26</v>
      </c>
      <c r="N117" t="s">
        <v>53</v>
      </c>
      <c r="O117" t="s">
        <v>127</v>
      </c>
      <c r="P117">
        <v>20</v>
      </c>
      <c r="Q117" t="s">
        <v>103</v>
      </c>
      <c r="R117" t="s">
        <v>56</v>
      </c>
      <c r="S117" t="s">
        <v>31</v>
      </c>
      <c r="T117" t="s">
        <v>105</v>
      </c>
      <c r="U117" t="s">
        <v>46</v>
      </c>
      <c r="V117" t="s">
        <v>33</v>
      </c>
      <c r="W117" t="s">
        <v>59</v>
      </c>
    </row>
    <row r="118" spans="1:23" x14ac:dyDescent="0.35">
      <c r="A118">
        <v>117</v>
      </c>
      <c r="B118" t="s">
        <v>229</v>
      </c>
      <c r="C118" s="4">
        <f>mock_fashion_data_uk_us[[#This Row],[Price]]/10^13</f>
        <v>823.19987532592847</v>
      </c>
      <c r="D118" s="2">
        <v>8231998753259285</v>
      </c>
      <c r="E118" t="s">
        <v>118</v>
      </c>
      <c r="F118" t="s">
        <v>108</v>
      </c>
      <c r="G118" t="s">
        <v>101</v>
      </c>
      <c r="H118">
        <v>4.9300138957013712E+16</v>
      </c>
      <c r="I118">
        <v>266</v>
      </c>
      <c r="J118" s="4">
        <f>mock_fashion_data_uk_us[[#This Row],[Adapted Price]]*mock_fashion_data_uk_us[[#This Row],[Review Count]]</f>
        <v>218971.16683669697</v>
      </c>
      <c r="K118" t="s">
        <v>97</v>
      </c>
      <c r="L118" t="s">
        <v>25</v>
      </c>
      <c r="M118" t="s">
        <v>52</v>
      </c>
      <c r="N118" t="s">
        <v>27</v>
      </c>
      <c r="O118" t="s">
        <v>140</v>
      </c>
      <c r="P118">
        <v>34</v>
      </c>
      <c r="Q118" t="s">
        <v>172</v>
      </c>
      <c r="R118" t="s">
        <v>91</v>
      </c>
      <c r="S118" t="s">
        <v>74</v>
      </c>
      <c r="T118" t="s">
        <v>58</v>
      </c>
      <c r="U118" t="s">
        <v>59</v>
      </c>
      <c r="V118" t="s">
        <v>46</v>
      </c>
      <c r="W118" t="s">
        <v>34</v>
      </c>
    </row>
    <row r="119" spans="1:23" x14ac:dyDescent="0.35">
      <c r="A119">
        <v>118</v>
      </c>
      <c r="B119" t="s">
        <v>230</v>
      </c>
      <c r="C119" s="4">
        <f>mock_fashion_data_uk_us[[#This Row],[Price]]/10^13</f>
        <v>566.54771068559683</v>
      </c>
      <c r="D119" s="2">
        <v>5665477106855968</v>
      </c>
      <c r="E119" t="s">
        <v>21</v>
      </c>
      <c r="F119" t="s">
        <v>116</v>
      </c>
      <c r="G119" t="s">
        <v>50</v>
      </c>
      <c r="H119">
        <v>1.5927976119648032E+16</v>
      </c>
      <c r="I119">
        <v>414</v>
      </c>
      <c r="J119" s="4">
        <f>mock_fashion_data_uk_us[[#This Row],[Adapted Price]]*mock_fashion_data_uk_us[[#This Row],[Review Count]]</f>
        <v>234550.75222383707</v>
      </c>
      <c r="K119" t="s">
        <v>71</v>
      </c>
      <c r="L119" t="s">
        <v>84</v>
      </c>
      <c r="M119" t="s">
        <v>72</v>
      </c>
      <c r="N119" t="s">
        <v>65</v>
      </c>
      <c r="O119" t="s">
        <v>113</v>
      </c>
      <c r="P119">
        <v>28</v>
      </c>
      <c r="Q119" t="s">
        <v>99</v>
      </c>
      <c r="R119" t="s">
        <v>56</v>
      </c>
      <c r="S119" t="s">
        <v>74</v>
      </c>
      <c r="T119" t="s">
        <v>32</v>
      </c>
      <c r="U119" t="s">
        <v>46</v>
      </c>
      <c r="V119" t="s">
        <v>47</v>
      </c>
      <c r="W119" t="s">
        <v>75</v>
      </c>
    </row>
    <row r="120" spans="1:23" x14ac:dyDescent="0.35">
      <c r="A120">
        <v>119</v>
      </c>
      <c r="B120" t="s">
        <v>231</v>
      </c>
      <c r="C120" s="4">
        <f>mock_fashion_data_uk_us[[#This Row],[Price]]/10^13</f>
        <v>817.09774509610872</v>
      </c>
      <c r="D120" s="2">
        <v>8170977450961087</v>
      </c>
      <c r="E120" t="s">
        <v>118</v>
      </c>
      <c r="F120" t="s">
        <v>22</v>
      </c>
      <c r="G120" t="s">
        <v>23</v>
      </c>
      <c r="H120">
        <v>2682270635723385</v>
      </c>
      <c r="I120">
        <v>57</v>
      </c>
      <c r="J120" s="4">
        <f>mock_fashion_data_uk_us[[#This Row],[Adapted Price]]*mock_fashion_data_uk_us[[#This Row],[Review Count]]</f>
        <v>46574.5714704782</v>
      </c>
      <c r="K120" t="s">
        <v>112</v>
      </c>
      <c r="L120" t="s">
        <v>84</v>
      </c>
      <c r="M120" t="s">
        <v>72</v>
      </c>
      <c r="N120" t="s">
        <v>53</v>
      </c>
      <c r="O120" t="s">
        <v>54</v>
      </c>
      <c r="P120">
        <v>54</v>
      </c>
      <c r="Q120" t="s">
        <v>90</v>
      </c>
      <c r="R120" t="s">
        <v>43</v>
      </c>
      <c r="S120" t="s">
        <v>95</v>
      </c>
      <c r="T120" t="s">
        <v>80</v>
      </c>
      <c r="U120" t="s">
        <v>33</v>
      </c>
      <c r="V120" t="s">
        <v>75</v>
      </c>
      <c r="W120" t="s">
        <v>59</v>
      </c>
    </row>
    <row r="121" spans="1:23" x14ac:dyDescent="0.35">
      <c r="A121">
        <v>120</v>
      </c>
      <c r="B121" t="s">
        <v>232</v>
      </c>
      <c r="C121" s="4">
        <f>mock_fashion_data_uk_us[[#This Row],[Price]]/10^13</f>
        <v>428.55346437643772</v>
      </c>
      <c r="D121" s="2">
        <v>4285534643764377</v>
      </c>
      <c r="E121" t="s">
        <v>36</v>
      </c>
      <c r="F121" t="s">
        <v>119</v>
      </c>
      <c r="G121" t="s">
        <v>89</v>
      </c>
      <c r="H121">
        <v>3.7005932360326544E+16</v>
      </c>
      <c r="I121">
        <v>46</v>
      </c>
      <c r="J121" s="4">
        <f>mock_fashion_data_uk_us[[#This Row],[Adapted Price]]*mock_fashion_data_uk_us[[#This Row],[Review Count]]</f>
        <v>19713.459361316134</v>
      </c>
      <c r="K121" t="s">
        <v>24</v>
      </c>
      <c r="L121" t="s">
        <v>84</v>
      </c>
      <c r="M121" t="s">
        <v>72</v>
      </c>
      <c r="N121" t="s">
        <v>27</v>
      </c>
      <c r="O121" t="s">
        <v>127</v>
      </c>
      <c r="P121">
        <v>45</v>
      </c>
      <c r="Q121" t="s">
        <v>99</v>
      </c>
      <c r="R121" t="s">
        <v>56</v>
      </c>
      <c r="S121" t="s">
        <v>31</v>
      </c>
      <c r="T121" t="s">
        <v>32</v>
      </c>
      <c r="U121" t="s">
        <v>47</v>
      </c>
      <c r="V121" t="s">
        <v>59</v>
      </c>
      <c r="W121" t="s">
        <v>59</v>
      </c>
    </row>
    <row r="122" spans="1:23" x14ac:dyDescent="0.35">
      <c r="A122">
        <v>121</v>
      </c>
      <c r="B122" t="s">
        <v>233</v>
      </c>
      <c r="C122" s="4">
        <f>mock_fashion_data_uk_us[[#This Row],[Price]]/10^13</f>
        <v>769.17783475512692</v>
      </c>
      <c r="D122" s="2">
        <v>7691778347551269</v>
      </c>
      <c r="E122" t="s">
        <v>61</v>
      </c>
      <c r="F122" t="s">
        <v>108</v>
      </c>
      <c r="G122" t="s">
        <v>23</v>
      </c>
      <c r="H122">
        <v>3.9625048988556088E+16</v>
      </c>
      <c r="I122">
        <v>426</v>
      </c>
      <c r="J122" s="4">
        <f>mock_fashion_data_uk_us[[#This Row],[Adapted Price]]*mock_fashion_data_uk_us[[#This Row],[Review Count]]</f>
        <v>327669.75760568405</v>
      </c>
      <c r="K122" t="s">
        <v>112</v>
      </c>
      <c r="L122" t="s">
        <v>51</v>
      </c>
      <c r="M122" t="s">
        <v>52</v>
      </c>
      <c r="N122" t="s">
        <v>53</v>
      </c>
      <c r="O122" t="s">
        <v>54</v>
      </c>
      <c r="P122">
        <v>25</v>
      </c>
      <c r="Q122" t="s">
        <v>114</v>
      </c>
      <c r="R122" t="s">
        <v>86</v>
      </c>
      <c r="S122" t="s">
        <v>95</v>
      </c>
      <c r="T122" t="s">
        <v>45</v>
      </c>
      <c r="U122" t="s">
        <v>75</v>
      </c>
      <c r="V122" t="s">
        <v>59</v>
      </c>
      <c r="W122" t="s">
        <v>59</v>
      </c>
    </row>
    <row r="123" spans="1:23" x14ac:dyDescent="0.35">
      <c r="A123">
        <v>122</v>
      </c>
      <c r="B123" t="s">
        <v>234</v>
      </c>
      <c r="C123" s="4">
        <f>mock_fashion_data_uk_us[[#This Row],[Price]]/10^13</f>
        <v>630.12232129852362</v>
      </c>
      <c r="D123" s="2">
        <v>6301223212985236</v>
      </c>
      <c r="E123" t="s">
        <v>68</v>
      </c>
      <c r="F123" t="s">
        <v>22</v>
      </c>
      <c r="G123" t="s">
        <v>70</v>
      </c>
      <c r="H123">
        <v>2.4114076590270844E+16</v>
      </c>
      <c r="I123">
        <v>383</v>
      </c>
      <c r="J123" s="4">
        <f>mock_fashion_data_uk_us[[#This Row],[Adapted Price]]*mock_fashion_data_uk_us[[#This Row],[Review Count]]</f>
        <v>241336.84905733453</v>
      </c>
      <c r="K123" t="s">
        <v>102</v>
      </c>
      <c r="L123" t="s">
        <v>25</v>
      </c>
      <c r="M123" t="s">
        <v>64</v>
      </c>
      <c r="N123" t="s">
        <v>27</v>
      </c>
      <c r="O123" t="s">
        <v>54</v>
      </c>
      <c r="P123">
        <v>45</v>
      </c>
      <c r="Q123" t="s">
        <v>122</v>
      </c>
      <c r="R123" t="s">
        <v>79</v>
      </c>
      <c r="S123" t="s">
        <v>57</v>
      </c>
      <c r="T123" t="s">
        <v>80</v>
      </c>
      <c r="U123" t="s">
        <v>33</v>
      </c>
      <c r="V123" t="s">
        <v>75</v>
      </c>
      <c r="W123" t="s">
        <v>34</v>
      </c>
    </row>
    <row r="124" spans="1:23" x14ac:dyDescent="0.35">
      <c r="A124">
        <v>123</v>
      </c>
      <c r="B124" t="s">
        <v>235</v>
      </c>
      <c r="C124" s="4">
        <f>mock_fashion_data_uk_us[[#This Row],[Price]]/10^13</f>
        <v>915.7025566622782</v>
      </c>
      <c r="D124" s="2">
        <v>9157025566622782</v>
      </c>
      <c r="E124" t="s">
        <v>21</v>
      </c>
      <c r="F124" t="s">
        <v>69</v>
      </c>
      <c r="G124" t="s">
        <v>101</v>
      </c>
      <c r="H124">
        <v>4380592966723857</v>
      </c>
      <c r="I124">
        <v>350</v>
      </c>
      <c r="J124" s="4">
        <f>mock_fashion_data_uk_us[[#This Row],[Adapted Price]]*mock_fashion_data_uk_us[[#This Row],[Review Count]]</f>
        <v>320495.89483179734</v>
      </c>
      <c r="K124" t="s">
        <v>102</v>
      </c>
      <c r="L124" t="s">
        <v>51</v>
      </c>
      <c r="M124" t="s">
        <v>52</v>
      </c>
      <c r="N124" t="s">
        <v>65</v>
      </c>
      <c r="O124" t="s">
        <v>85</v>
      </c>
      <c r="P124">
        <v>19</v>
      </c>
      <c r="Q124" t="s">
        <v>78</v>
      </c>
      <c r="R124" t="s">
        <v>132</v>
      </c>
      <c r="S124" t="s">
        <v>44</v>
      </c>
      <c r="T124" t="s">
        <v>80</v>
      </c>
      <c r="U124" t="s">
        <v>47</v>
      </c>
      <c r="V124" t="s">
        <v>75</v>
      </c>
      <c r="W124" t="s">
        <v>46</v>
      </c>
    </row>
    <row r="125" spans="1:23" x14ac:dyDescent="0.35">
      <c r="A125">
        <v>124</v>
      </c>
      <c r="B125" t="s">
        <v>236</v>
      </c>
      <c r="C125" s="4">
        <f>mock_fashion_data_uk_us[[#This Row],[Price]]/10^13</f>
        <v>1584.2456147286264</v>
      </c>
      <c r="D125" s="2">
        <v>1.5842456147286264E+16</v>
      </c>
      <c r="E125" t="s">
        <v>21</v>
      </c>
      <c r="F125" t="s">
        <v>111</v>
      </c>
      <c r="G125" t="s">
        <v>38</v>
      </c>
      <c r="H125">
        <v>2936335392599226</v>
      </c>
      <c r="I125">
        <v>301</v>
      </c>
      <c r="J125" s="4">
        <f>mock_fashion_data_uk_us[[#This Row],[Adapted Price]]*mock_fashion_data_uk_us[[#This Row],[Review Count]]</f>
        <v>476857.93003331654</v>
      </c>
      <c r="K125" t="s">
        <v>63</v>
      </c>
      <c r="L125" t="s">
        <v>25</v>
      </c>
      <c r="M125" t="s">
        <v>26</v>
      </c>
      <c r="N125" t="s">
        <v>53</v>
      </c>
      <c r="O125" t="s">
        <v>41</v>
      </c>
      <c r="P125">
        <v>20</v>
      </c>
      <c r="Q125" t="s">
        <v>122</v>
      </c>
      <c r="R125" t="s">
        <v>73</v>
      </c>
      <c r="S125" t="s">
        <v>104</v>
      </c>
      <c r="T125" t="s">
        <v>58</v>
      </c>
      <c r="U125" t="s">
        <v>33</v>
      </c>
      <c r="V125" t="s">
        <v>46</v>
      </c>
      <c r="W125" t="s">
        <v>47</v>
      </c>
    </row>
    <row r="126" spans="1:23" x14ac:dyDescent="0.35">
      <c r="A126">
        <v>125</v>
      </c>
      <c r="B126" t="s">
        <v>237</v>
      </c>
      <c r="C126" s="4">
        <f>mock_fashion_data_uk_us[[#This Row],[Price]]/10^13</f>
        <v>575.97061523875755</v>
      </c>
      <c r="D126" s="2">
        <v>5759706152387576</v>
      </c>
      <c r="E126" t="s">
        <v>61</v>
      </c>
      <c r="F126" t="s">
        <v>108</v>
      </c>
      <c r="G126" t="s">
        <v>50</v>
      </c>
      <c r="H126">
        <v>3.4124256082753688E+16</v>
      </c>
      <c r="I126">
        <v>425</v>
      </c>
      <c r="J126" s="4">
        <f>mock_fashion_data_uk_us[[#This Row],[Adapted Price]]*mock_fashion_data_uk_us[[#This Row],[Review Count]]</f>
        <v>244787.51147647196</v>
      </c>
      <c r="K126" t="s">
        <v>83</v>
      </c>
      <c r="L126" t="s">
        <v>84</v>
      </c>
      <c r="M126" t="s">
        <v>72</v>
      </c>
      <c r="N126" t="s">
        <v>65</v>
      </c>
      <c r="O126" t="s">
        <v>28</v>
      </c>
      <c r="P126">
        <v>23</v>
      </c>
      <c r="Q126" t="s">
        <v>172</v>
      </c>
      <c r="R126" t="s">
        <v>73</v>
      </c>
      <c r="S126" t="s">
        <v>44</v>
      </c>
      <c r="T126" t="s">
        <v>58</v>
      </c>
      <c r="U126" t="s">
        <v>47</v>
      </c>
      <c r="V126" t="s">
        <v>33</v>
      </c>
      <c r="W126" t="s">
        <v>47</v>
      </c>
    </row>
    <row r="127" spans="1:23" x14ac:dyDescent="0.35">
      <c r="A127">
        <v>126</v>
      </c>
      <c r="B127" t="s">
        <v>238</v>
      </c>
      <c r="C127" s="4">
        <f>mock_fashion_data_uk_us[[#This Row],[Price]]/10^13</f>
        <v>93.197796528477198</v>
      </c>
      <c r="D127" s="2">
        <v>931977965284772</v>
      </c>
      <c r="E127" t="s">
        <v>61</v>
      </c>
      <c r="F127" t="s">
        <v>22</v>
      </c>
      <c r="G127" t="s">
        <v>38</v>
      </c>
      <c r="H127">
        <v>2.6963256648588376E+16</v>
      </c>
      <c r="I127">
        <v>116</v>
      </c>
      <c r="J127" s="4">
        <f>mock_fashion_data_uk_us[[#This Row],[Adapted Price]]*mock_fashion_data_uk_us[[#This Row],[Review Count]]</f>
        <v>10810.944397303356</v>
      </c>
      <c r="K127" t="s">
        <v>112</v>
      </c>
      <c r="L127" t="s">
        <v>84</v>
      </c>
      <c r="M127" t="s">
        <v>64</v>
      </c>
      <c r="N127" t="s">
        <v>65</v>
      </c>
      <c r="O127" t="s">
        <v>54</v>
      </c>
      <c r="P127">
        <v>49</v>
      </c>
      <c r="Q127" t="s">
        <v>42</v>
      </c>
      <c r="R127" t="s">
        <v>91</v>
      </c>
      <c r="S127" t="s">
        <v>44</v>
      </c>
      <c r="T127" t="s">
        <v>58</v>
      </c>
      <c r="U127" t="s">
        <v>75</v>
      </c>
      <c r="V127" t="s">
        <v>75</v>
      </c>
      <c r="W127" t="s">
        <v>34</v>
      </c>
    </row>
    <row r="128" spans="1:23" x14ac:dyDescent="0.35">
      <c r="A128">
        <v>127</v>
      </c>
      <c r="B128" t="s">
        <v>239</v>
      </c>
      <c r="C128" s="4">
        <f>mock_fashion_data_uk_us[[#This Row],[Price]]/10^13</f>
        <v>561.35387268692523</v>
      </c>
      <c r="D128" s="2">
        <v>5613538726869252</v>
      </c>
      <c r="E128" t="s">
        <v>61</v>
      </c>
      <c r="F128" t="s">
        <v>108</v>
      </c>
      <c r="G128" t="s">
        <v>38</v>
      </c>
      <c r="H128">
        <v>1582358715172505</v>
      </c>
      <c r="I128">
        <v>217</v>
      </c>
      <c r="J128" s="4">
        <f>mock_fashion_data_uk_us[[#This Row],[Adapted Price]]*mock_fashion_data_uk_us[[#This Row],[Review Count]]</f>
        <v>121813.79037306277</v>
      </c>
      <c r="K128" t="s">
        <v>112</v>
      </c>
      <c r="L128" t="s">
        <v>84</v>
      </c>
      <c r="M128" t="s">
        <v>52</v>
      </c>
      <c r="N128" t="s">
        <v>40</v>
      </c>
      <c r="O128" t="s">
        <v>41</v>
      </c>
      <c r="P128">
        <v>63</v>
      </c>
      <c r="Q128" t="s">
        <v>122</v>
      </c>
      <c r="R128" t="s">
        <v>134</v>
      </c>
      <c r="S128" t="s">
        <v>95</v>
      </c>
      <c r="T128" t="s">
        <v>45</v>
      </c>
      <c r="U128" t="s">
        <v>75</v>
      </c>
      <c r="V128" t="s">
        <v>46</v>
      </c>
      <c r="W128" t="s">
        <v>34</v>
      </c>
    </row>
    <row r="129" spans="1:23" x14ac:dyDescent="0.35">
      <c r="A129">
        <v>128</v>
      </c>
      <c r="B129" t="s">
        <v>240</v>
      </c>
      <c r="C129" s="4">
        <f>mock_fashion_data_uk_us[[#This Row],[Price]]/10^13</f>
        <v>37.746090364222098</v>
      </c>
      <c r="D129" s="2">
        <v>377460903642221</v>
      </c>
      <c r="E129" t="s">
        <v>68</v>
      </c>
      <c r="F129" t="s">
        <v>111</v>
      </c>
      <c r="G129" t="s">
        <v>82</v>
      </c>
      <c r="H129">
        <v>2517234058006295</v>
      </c>
      <c r="I129">
        <v>398</v>
      </c>
      <c r="J129" s="4">
        <f>mock_fashion_data_uk_us[[#This Row],[Adapted Price]]*mock_fashion_data_uk_us[[#This Row],[Review Count]]</f>
        <v>15022.943964960396</v>
      </c>
      <c r="K129" t="s">
        <v>102</v>
      </c>
      <c r="L129" t="s">
        <v>84</v>
      </c>
      <c r="M129" t="s">
        <v>64</v>
      </c>
      <c r="N129" t="s">
        <v>40</v>
      </c>
      <c r="O129" t="s">
        <v>77</v>
      </c>
      <c r="P129">
        <v>55</v>
      </c>
      <c r="Q129" t="s">
        <v>114</v>
      </c>
      <c r="R129" t="s">
        <v>86</v>
      </c>
      <c r="S129" t="s">
        <v>57</v>
      </c>
      <c r="T129" t="s">
        <v>105</v>
      </c>
      <c r="U129" t="s">
        <v>47</v>
      </c>
      <c r="V129" t="s">
        <v>46</v>
      </c>
      <c r="W129" t="s">
        <v>75</v>
      </c>
    </row>
    <row r="130" spans="1:23" x14ac:dyDescent="0.35">
      <c r="A130">
        <v>129</v>
      </c>
      <c r="B130" t="s">
        <v>241</v>
      </c>
      <c r="C130" s="4">
        <f>mock_fashion_data_uk_us[[#This Row],[Price]]/10^13</f>
        <v>60.718208756953501</v>
      </c>
      <c r="D130" s="2">
        <v>607182087569535</v>
      </c>
      <c r="E130" t="s">
        <v>61</v>
      </c>
      <c r="F130" t="s">
        <v>108</v>
      </c>
      <c r="G130" t="s">
        <v>82</v>
      </c>
      <c r="H130">
        <v>2.3305784845933104E+16</v>
      </c>
      <c r="I130">
        <v>250</v>
      </c>
      <c r="J130" s="4">
        <f>mock_fashion_data_uk_us[[#This Row],[Adapted Price]]*mock_fashion_data_uk_us[[#This Row],[Review Count]]</f>
        <v>15179.552189238375</v>
      </c>
      <c r="K130" t="s">
        <v>83</v>
      </c>
      <c r="L130" t="s">
        <v>25</v>
      </c>
      <c r="M130" t="s">
        <v>52</v>
      </c>
      <c r="N130" t="s">
        <v>40</v>
      </c>
      <c r="O130" t="s">
        <v>54</v>
      </c>
      <c r="P130">
        <v>50</v>
      </c>
      <c r="Q130" t="s">
        <v>122</v>
      </c>
      <c r="R130" t="s">
        <v>56</v>
      </c>
      <c r="S130" t="s">
        <v>74</v>
      </c>
      <c r="T130" t="s">
        <v>80</v>
      </c>
      <c r="U130" t="s">
        <v>59</v>
      </c>
      <c r="V130" t="s">
        <v>33</v>
      </c>
      <c r="W130" t="s">
        <v>34</v>
      </c>
    </row>
    <row r="131" spans="1:23" x14ac:dyDescent="0.35">
      <c r="A131">
        <v>130</v>
      </c>
      <c r="B131" t="s">
        <v>242</v>
      </c>
      <c r="C131" s="4">
        <f>mock_fashion_data_uk_us[[#This Row],[Price]]/10^13</f>
        <v>255.46685820558631</v>
      </c>
      <c r="D131" s="2">
        <v>2554668582055863</v>
      </c>
      <c r="E131" t="s">
        <v>88</v>
      </c>
      <c r="F131" t="s">
        <v>62</v>
      </c>
      <c r="G131" t="s">
        <v>89</v>
      </c>
      <c r="H131">
        <v>2727319996188659</v>
      </c>
      <c r="I131">
        <v>419</v>
      </c>
      <c r="J131" s="4">
        <f>mock_fashion_data_uk_us[[#This Row],[Adapted Price]]*mock_fashion_data_uk_us[[#This Row],[Review Count]]</f>
        <v>107040.61358814067</v>
      </c>
      <c r="K131" t="s">
        <v>94</v>
      </c>
      <c r="L131" t="s">
        <v>84</v>
      </c>
      <c r="M131" t="s">
        <v>64</v>
      </c>
      <c r="N131" t="s">
        <v>65</v>
      </c>
      <c r="O131" t="s">
        <v>140</v>
      </c>
      <c r="P131">
        <v>43</v>
      </c>
      <c r="Q131" t="s">
        <v>29</v>
      </c>
      <c r="R131" t="s">
        <v>56</v>
      </c>
      <c r="S131" t="s">
        <v>95</v>
      </c>
      <c r="T131" t="s">
        <v>80</v>
      </c>
      <c r="U131" t="s">
        <v>59</v>
      </c>
      <c r="V131" t="s">
        <v>33</v>
      </c>
      <c r="W131" t="s">
        <v>59</v>
      </c>
    </row>
    <row r="132" spans="1:23" x14ac:dyDescent="0.35">
      <c r="A132">
        <v>131</v>
      </c>
      <c r="B132" t="s">
        <v>243</v>
      </c>
      <c r="C132" s="4">
        <f>mock_fashion_data_uk_us[[#This Row],[Price]]/10^13</f>
        <v>106.5559906931398</v>
      </c>
      <c r="D132" s="2">
        <v>1065559906931398</v>
      </c>
      <c r="E132" t="s">
        <v>61</v>
      </c>
      <c r="F132" t="s">
        <v>119</v>
      </c>
      <c r="G132" t="s">
        <v>82</v>
      </c>
      <c r="H132">
        <v>3.4519890282795536E+16</v>
      </c>
      <c r="I132">
        <v>497</v>
      </c>
      <c r="J132" s="4">
        <f>mock_fashion_data_uk_us[[#This Row],[Adapted Price]]*mock_fashion_data_uk_us[[#This Row],[Review Count]]</f>
        <v>52958.32737449048</v>
      </c>
      <c r="K132" t="s">
        <v>71</v>
      </c>
      <c r="L132" t="s">
        <v>84</v>
      </c>
      <c r="M132" t="s">
        <v>72</v>
      </c>
      <c r="N132" t="s">
        <v>53</v>
      </c>
      <c r="O132" t="s">
        <v>127</v>
      </c>
      <c r="P132">
        <v>57</v>
      </c>
      <c r="Q132" t="s">
        <v>78</v>
      </c>
      <c r="R132" t="s">
        <v>86</v>
      </c>
      <c r="S132" t="s">
        <v>104</v>
      </c>
      <c r="T132" t="s">
        <v>58</v>
      </c>
      <c r="U132" t="s">
        <v>46</v>
      </c>
      <c r="V132" t="s">
        <v>75</v>
      </c>
      <c r="W132" t="s">
        <v>34</v>
      </c>
    </row>
    <row r="133" spans="1:23" x14ac:dyDescent="0.35">
      <c r="A133">
        <v>132</v>
      </c>
      <c r="B133" t="s">
        <v>244</v>
      </c>
      <c r="C133" s="4">
        <f>mock_fashion_data_uk_us[[#This Row],[Price]]/10^13</f>
        <v>36.6453997930209</v>
      </c>
      <c r="D133" s="2">
        <v>366453997930209</v>
      </c>
      <c r="E133" t="s">
        <v>21</v>
      </c>
      <c r="F133" t="s">
        <v>119</v>
      </c>
      <c r="G133" t="s">
        <v>89</v>
      </c>
      <c r="H133">
        <v>2.9003477956107292E+16</v>
      </c>
      <c r="I133">
        <v>487</v>
      </c>
      <c r="J133" s="4">
        <f>mock_fashion_data_uk_us[[#This Row],[Adapted Price]]*mock_fashion_data_uk_us[[#This Row],[Review Count]]</f>
        <v>17846.309699201178</v>
      </c>
      <c r="K133" t="s">
        <v>71</v>
      </c>
      <c r="L133" t="s">
        <v>51</v>
      </c>
      <c r="M133" t="s">
        <v>72</v>
      </c>
      <c r="N133" t="s">
        <v>53</v>
      </c>
      <c r="O133" t="s">
        <v>85</v>
      </c>
      <c r="P133">
        <v>32</v>
      </c>
      <c r="Q133" t="s">
        <v>114</v>
      </c>
      <c r="R133" t="s">
        <v>73</v>
      </c>
      <c r="S133" t="s">
        <v>104</v>
      </c>
      <c r="T133" t="s">
        <v>45</v>
      </c>
      <c r="U133" t="s">
        <v>47</v>
      </c>
      <c r="V133" t="s">
        <v>47</v>
      </c>
      <c r="W133" t="s">
        <v>75</v>
      </c>
    </row>
    <row r="134" spans="1:23" x14ac:dyDescent="0.35">
      <c r="A134">
        <v>133</v>
      </c>
      <c r="B134" t="s">
        <v>245</v>
      </c>
      <c r="C134" s="4">
        <f>mock_fashion_data_uk_us[[#This Row],[Price]]/10^13</f>
        <v>528.49021017409393</v>
      </c>
      <c r="D134" s="2">
        <v>5284902101740939</v>
      </c>
      <c r="E134" t="s">
        <v>21</v>
      </c>
      <c r="F134" t="s">
        <v>22</v>
      </c>
      <c r="G134" t="s">
        <v>23</v>
      </c>
      <c r="H134">
        <v>4068132627615354</v>
      </c>
      <c r="I134">
        <v>5</v>
      </c>
      <c r="J134" s="4">
        <f>mock_fashion_data_uk_us[[#This Row],[Adapted Price]]*mock_fashion_data_uk_us[[#This Row],[Review Count]]</f>
        <v>2642.4510508704698</v>
      </c>
      <c r="K134" t="s">
        <v>102</v>
      </c>
      <c r="L134" t="s">
        <v>25</v>
      </c>
      <c r="M134" t="s">
        <v>64</v>
      </c>
      <c r="N134" t="s">
        <v>40</v>
      </c>
      <c r="O134" t="s">
        <v>66</v>
      </c>
      <c r="P134">
        <v>25</v>
      </c>
      <c r="Q134" t="s">
        <v>42</v>
      </c>
      <c r="R134" t="s">
        <v>73</v>
      </c>
      <c r="S134" t="s">
        <v>44</v>
      </c>
      <c r="T134" t="s">
        <v>80</v>
      </c>
      <c r="U134" t="s">
        <v>59</v>
      </c>
      <c r="V134" t="s">
        <v>59</v>
      </c>
      <c r="W134" t="s">
        <v>47</v>
      </c>
    </row>
    <row r="135" spans="1:23" x14ac:dyDescent="0.35">
      <c r="A135">
        <v>134</v>
      </c>
      <c r="B135" t="s">
        <v>246</v>
      </c>
      <c r="C135" s="4">
        <f>mock_fashion_data_uk_us[[#This Row],[Price]]/10^13</f>
        <v>2154.5485478253063</v>
      </c>
      <c r="D135" s="2">
        <v>2.1545485478253064E+16</v>
      </c>
      <c r="E135" t="s">
        <v>21</v>
      </c>
      <c r="F135" t="s">
        <v>69</v>
      </c>
      <c r="G135" t="s">
        <v>23</v>
      </c>
      <c r="H135">
        <v>1.1490754377533792E+16</v>
      </c>
      <c r="I135">
        <v>292</v>
      </c>
      <c r="J135" s="4">
        <f>mock_fashion_data_uk_us[[#This Row],[Adapted Price]]*mock_fashion_data_uk_us[[#This Row],[Review Count]]</f>
        <v>629128.17596498947</v>
      </c>
      <c r="K135" t="s">
        <v>120</v>
      </c>
      <c r="L135" t="s">
        <v>25</v>
      </c>
      <c r="M135" t="s">
        <v>64</v>
      </c>
      <c r="N135" t="s">
        <v>27</v>
      </c>
      <c r="O135" t="s">
        <v>28</v>
      </c>
      <c r="P135">
        <v>45</v>
      </c>
      <c r="Q135" t="s">
        <v>42</v>
      </c>
      <c r="R135" t="s">
        <v>123</v>
      </c>
      <c r="S135" t="s">
        <v>74</v>
      </c>
      <c r="T135" t="s">
        <v>80</v>
      </c>
      <c r="U135" t="s">
        <v>33</v>
      </c>
      <c r="V135" t="s">
        <v>33</v>
      </c>
      <c r="W135" t="s">
        <v>59</v>
      </c>
    </row>
    <row r="136" spans="1:23" x14ac:dyDescent="0.35">
      <c r="A136">
        <v>135</v>
      </c>
      <c r="B136" t="s">
        <v>247</v>
      </c>
      <c r="C136" s="4">
        <f>mock_fashion_data_uk_us[[#This Row],[Price]]/10^13</f>
        <v>3804.0530357250032</v>
      </c>
      <c r="D136" s="2">
        <v>3.8040530357250032E+16</v>
      </c>
      <c r="E136" t="s">
        <v>61</v>
      </c>
      <c r="F136" t="s">
        <v>62</v>
      </c>
      <c r="G136" t="s">
        <v>82</v>
      </c>
      <c r="H136">
        <v>1.3715450608332196E+16</v>
      </c>
      <c r="I136">
        <v>4</v>
      </c>
      <c r="J136" s="4">
        <f>mock_fashion_data_uk_us[[#This Row],[Adapted Price]]*mock_fashion_data_uk_us[[#This Row],[Review Count]]</f>
        <v>15216.212142900013</v>
      </c>
      <c r="K136" t="s">
        <v>83</v>
      </c>
      <c r="L136" t="s">
        <v>25</v>
      </c>
      <c r="M136" t="s">
        <v>72</v>
      </c>
      <c r="N136" t="s">
        <v>27</v>
      </c>
      <c r="O136" t="s">
        <v>140</v>
      </c>
      <c r="P136">
        <v>55</v>
      </c>
      <c r="Q136" t="s">
        <v>99</v>
      </c>
      <c r="R136" t="s">
        <v>79</v>
      </c>
      <c r="S136" t="s">
        <v>74</v>
      </c>
      <c r="T136" t="s">
        <v>105</v>
      </c>
      <c r="U136" t="s">
        <v>33</v>
      </c>
      <c r="V136" t="s">
        <v>46</v>
      </c>
      <c r="W136" t="s">
        <v>34</v>
      </c>
    </row>
    <row r="137" spans="1:23" x14ac:dyDescent="0.35">
      <c r="A137">
        <v>136</v>
      </c>
      <c r="B137" t="s">
        <v>248</v>
      </c>
      <c r="C137" s="4">
        <f>mock_fashion_data_uk_us[[#This Row],[Price]]/10^13</f>
        <v>4782.1245181634913</v>
      </c>
      <c r="D137" s="2">
        <v>4.7821245181634912E+16</v>
      </c>
      <c r="E137" t="s">
        <v>68</v>
      </c>
      <c r="F137" t="s">
        <v>37</v>
      </c>
      <c r="G137" t="s">
        <v>82</v>
      </c>
      <c r="H137">
        <v>3.8350957281923856E+16</v>
      </c>
      <c r="I137">
        <v>404</v>
      </c>
      <c r="J137" s="4">
        <f>mock_fashion_data_uk_us[[#This Row],[Adapted Price]]*mock_fashion_data_uk_us[[#This Row],[Review Count]]</f>
        <v>1931978.3053380505</v>
      </c>
      <c r="K137" t="s">
        <v>94</v>
      </c>
      <c r="L137" t="s">
        <v>25</v>
      </c>
      <c r="M137" t="s">
        <v>64</v>
      </c>
      <c r="N137" t="s">
        <v>53</v>
      </c>
      <c r="O137" t="s">
        <v>66</v>
      </c>
      <c r="P137">
        <v>33</v>
      </c>
      <c r="Q137" t="s">
        <v>103</v>
      </c>
      <c r="R137" t="s">
        <v>86</v>
      </c>
      <c r="S137" t="s">
        <v>74</v>
      </c>
      <c r="T137" t="s">
        <v>105</v>
      </c>
      <c r="U137" t="s">
        <v>59</v>
      </c>
      <c r="V137" t="s">
        <v>59</v>
      </c>
      <c r="W137" t="s">
        <v>47</v>
      </c>
    </row>
    <row r="138" spans="1:23" x14ac:dyDescent="0.35">
      <c r="A138">
        <v>137</v>
      </c>
      <c r="B138" t="s">
        <v>249</v>
      </c>
      <c r="C138" s="4">
        <f>mock_fashion_data_uk_us[[#This Row],[Price]]/10^13</f>
        <v>5391.1358352223024</v>
      </c>
      <c r="D138" s="2">
        <v>5.3911358352223024E+16</v>
      </c>
      <c r="E138" t="s">
        <v>118</v>
      </c>
      <c r="F138" t="s">
        <v>69</v>
      </c>
      <c r="G138" t="s">
        <v>38</v>
      </c>
      <c r="H138">
        <v>2298178134842676</v>
      </c>
      <c r="I138">
        <v>151</v>
      </c>
      <c r="J138" s="4">
        <f>mock_fashion_data_uk_us[[#This Row],[Adapted Price]]*mock_fashion_data_uk_us[[#This Row],[Review Count]]</f>
        <v>814061.51111856767</v>
      </c>
      <c r="K138" t="s">
        <v>71</v>
      </c>
      <c r="L138" t="s">
        <v>51</v>
      </c>
      <c r="M138" t="s">
        <v>72</v>
      </c>
      <c r="N138" t="s">
        <v>27</v>
      </c>
      <c r="O138" t="s">
        <v>66</v>
      </c>
      <c r="P138">
        <v>55</v>
      </c>
      <c r="Q138" t="s">
        <v>42</v>
      </c>
      <c r="R138" t="s">
        <v>79</v>
      </c>
      <c r="S138" t="s">
        <v>104</v>
      </c>
      <c r="T138" t="s">
        <v>80</v>
      </c>
      <c r="U138" t="s">
        <v>59</v>
      </c>
      <c r="V138" t="s">
        <v>59</v>
      </c>
      <c r="W138" t="s">
        <v>33</v>
      </c>
    </row>
    <row r="139" spans="1:23" x14ac:dyDescent="0.35">
      <c r="A139">
        <v>138</v>
      </c>
      <c r="B139" t="s">
        <v>250</v>
      </c>
      <c r="C139" s="4">
        <f>mock_fashion_data_uk_us[[#This Row],[Price]]/10^13</f>
        <v>73.256533610865603</v>
      </c>
      <c r="D139" s="2">
        <v>732565336108656</v>
      </c>
      <c r="E139" t="s">
        <v>130</v>
      </c>
      <c r="F139" t="s">
        <v>37</v>
      </c>
      <c r="G139" t="s">
        <v>23</v>
      </c>
      <c r="H139">
        <v>2739841219647204</v>
      </c>
      <c r="I139">
        <v>197</v>
      </c>
      <c r="J139" s="4">
        <f>mock_fashion_data_uk_us[[#This Row],[Adapted Price]]*mock_fashion_data_uk_us[[#This Row],[Review Count]]</f>
        <v>14431.537121340523</v>
      </c>
      <c r="K139" t="s">
        <v>112</v>
      </c>
      <c r="L139" t="s">
        <v>25</v>
      </c>
      <c r="M139" t="s">
        <v>72</v>
      </c>
      <c r="N139" t="s">
        <v>40</v>
      </c>
      <c r="O139" t="s">
        <v>113</v>
      </c>
      <c r="P139">
        <v>35</v>
      </c>
      <c r="Q139" t="s">
        <v>78</v>
      </c>
      <c r="R139" t="s">
        <v>86</v>
      </c>
      <c r="S139" t="s">
        <v>44</v>
      </c>
      <c r="T139" t="s">
        <v>105</v>
      </c>
      <c r="U139" t="s">
        <v>46</v>
      </c>
      <c r="V139" t="s">
        <v>59</v>
      </c>
      <c r="W139" t="s">
        <v>33</v>
      </c>
    </row>
    <row r="140" spans="1:23" x14ac:dyDescent="0.35">
      <c r="A140">
        <v>139</v>
      </c>
      <c r="B140" t="s">
        <v>251</v>
      </c>
      <c r="C140" s="4">
        <f>mock_fashion_data_uk_us[[#This Row],[Price]]/10^13</f>
        <v>970.97273876821862</v>
      </c>
      <c r="D140" s="2">
        <v>9709727387682186</v>
      </c>
      <c r="E140" t="s">
        <v>21</v>
      </c>
      <c r="F140" t="s">
        <v>119</v>
      </c>
      <c r="G140" t="s">
        <v>38</v>
      </c>
      <c r="H140">
        <v>4273988502053536</v>
      </c>
      <c r="I140">
        <v>243</v>
      </c>
      <c r="J140" s="4">
        <f>mock_fashion_data_uk_us[[#This Row],[Adapted Price]]*mock_fashion_data_uk_us[[#This Row],[Review Count]]</f>
        <v>235946.37552067713</v>
      </c>
      <c r="K140" t="s">
        <v>63</v>
      </c>
      <c r="L140" t="s">
        <v>84</v>
      </c>
      <c r="M140" t="s">
        <v>72</v>
      </c>
      <c r="N140" t="s">
        <v>27</v>
      </c>
      <c r="O140" t="s">
        <v>66</v>
      </c>
      <c r="P140">
        <v>22</v>
      </c>
      <c r="Q140" t="s">
        <v>103</v>
      </c>
      <c r="R140" t="s">
        <v>134</v>
      </c>
      <c r="S140" t="s">
        <v>95</v>
      </c>
      <c r="T140" t="s">
        <v>105</v>
      </c>
      <c r="U140" t="s">
        <v>46</v>
      </c>
      <c r="V140" t="s">
        <v>34</v>
      </c>
      <c r="W140" t="s">
        <v>47</v>
      </c>
    </row>
    <row r="141" spans="1:23" x14ac:dyDescent="0.35">
      <c r="A141">
        <v>140</v>
      </c>
      <c r="B141" t="s">
        <v>252</v>
      </c>
      <c r="C141" s="4">
        <f>mock_fashion_data_uk_us[[#This Row],[Price]]/10^13</f>
        <v>840.62110061352871</v>
      </c>
      <c r="D141" s="2">
        <v>8406211006135287</v>
      </c>
      <c r="E141" t="s">
        <v>61</v>
      </c>
      <c r="F141" t="s">
        <v>116</v>
      </c>
      <c r="G141" t="s">
        <v>23</v>
      </c>
      <c r="H141">
        <v>1.9762233453653544E+16</v>
      </c>
      <c r="I141">
        <v>57</v>
      </c>
      <c r="J141" s="4">
        <f>mock_fashion_data_uk_us[[#This Row],[Adapted Price]]*mock_fashion_data_uk_us[[#This Row],[Review Count]]</f>
        <v>47915.40273497114</v>
      </c>
      <c r="K141" t="s">
        <v>63</v>
      </c>
      <c r="L141" t="s">
        <v>25</v>
      </c>
      <c r="M141" t="s">
        <v>52</v>
      </c>
      <c r="N141" t="s">
        <v>53</v>
      </c>
      <c r="O141" t="s">
        <v>66</v>
      </c>
      <c r="P141">
        <v>52</v>
      </c>
      <c r="Q141" t="s">
        <v>114</v>
      </c>
      <c r="R141" t="s">
        <v>73</v>
      </c>
      <c r="S141" t="s">
        <v>44</v>
      </c>
      <c r="T141" t="s">
        <v>58</v>
      </c>
      <c r="U141" t="s">
        <v>47</v>
      </c>
      <c r="V141" t="s">
        <v>33</v>
      </c>
      <c r="W141" t="s">
        <v>33</v>
      </c>
    </row>
    <row r="142" spans="1:23" x14ac:dyDescent="0.35">
      <c r="A142">
        <v>141</v>
      </c>
      <c r="B142" t="s">
        <v>253</v>
      </c>
      <c r="C142" s="4">
        <f>mock_fashion_data_uk_us[[#This Row],[Price]]/10^13</f>
        <v>7.7376255357943</v>
      </c>
      <c r="D142" s="2">
        <v>77376255357943</v>
      </c>
      <c r="E142" t="s">
        <v>61</v>
      </c>
      <c r="F142" t="s">
        <v>22</v>
      </c>
      <c r="G142" t="s">
        <v>70</v>
      </c>
      <c r="H142">
        <v>4295509352601253</v>
      </c>
      <c r="I142">
        <v>215</v>
      </c>
      <c r="J142" s="4">
        <f>mock_fashion_data_uk_us[[#This Row],[Adapted Price]]*mock_fashion_data_uk_us[[#This Row],[Review Count]]</f>
        <v>1663.5894901957745</v>
      </c>
      <c r="K142" t="s">
        <v>97</v>
      </c>
      <c r="L142" t="s">
        <v>51</v>
      </c>
      <c r="M142" t="s">
        <v>26</v>
      </c>
      <c r="N142" t="s">
        <v>27</v>
      </c>
      <c r="O142" t="s">
        <v>66</v>
      </c>
      <c r="P142">
        <v>64</v>
      </c>
      <c r="Q142" t="s">
        <v>29</v>
      </c>
      <c r="R142" t="s">
        <v>73</v>
      </c>
      <c r="S142" t="s">
        <v>95</v>
      </c>
      <c r="T142" t="s">
        <v>105</v>
      </c>
      <c r="U142" t="s">
        <v>75</v>
      </c>
      <c r="V142" t="s">
        <v>46</v>
      </c>
      <c r="W142" t="s">
        <v>75</v>
      </c>
    </row>
    <row r="143" spans="1:23" x14ac:dyDescent="0.35">
      <c r="A143">
        <v>142</v>
      </c>
      <c r="B143" t="s">
        <v>254</v>
      </c>
      <c r="C143" s="4">
        <f>mock_fashion_data_uk_us[[#This Row],[Price]]/10^13</f>
        <v>94.036659394814905</v>
      </c>
      <c r="D143" s="2">
        <v>940366593948149</v>
      </c>
      <c r="E143" t="s">
        <v>118</v>
      </c>
      <c r="F143" t="s">
        <v>22</v>
      </c>
      <c r="G143" t="s">
        <v>70</v>
      </c>
      <c r="H143">
        <v>1234445625091538</v>
      </c>
      <c r="I143">
        <v>386</v>
      </c>
      <c r="J143" s="4">
        <f>mock_fashion_data_uk_us[[#This Row],[Adapted Price]]*mock_fashion_data_uk_us[[#This Row],[Review Count]]</f>
        <v>36298.150526398553</v>
      </c>
      <c r="K143" t="s">
        <v>97</v>
      </c>
      <c r="L143" t="s">
        <v>51</v>
      </c>
      <c r="M143" t="s">
        <v>26</v>
      </c>
      <c r="N143" t="s">
        <v>27</v>
      </c>
      <c r="O143" t="s">
        <v>85</v>
      </c>
      <c r="P143">
        <v>45</v>
      </c>
      <c r="Q143" t="s">
        <v>42</v>
      </c>
      <c r="R143" t="s">
        <v>132</v>
      </c>
      <c r="S143" t="s">
        <v>104</v>
      </c>
      <c r="T143" t="s">
        <v>45</v>
      </c>
      <c r="U143" t="s">
        <v>59</v>
      </c>
      <c r="V143" t="s">
        <v>34</v>
      </c>
      <c r="W143" t="s">
        <v>34</v>
      </c>
    </row>
    <row r="144" spans="1:23" x14ac:dyDescent="0.35">
      <c r="A144">
        <v>143</v>
      </c>
      <c r="B144" t="s">
        <v>255</v>
      </c>
      <c r="C144" s="4">
        <f>mock_fashion_data_uk_us[[#This Row],[Price]]/10^13</f>
        <v>948.38953122765963</v>
      </c>
      <c r="D144" s="2">
        <v>9483895312276596</v>
      </c>
      <c r="E144" t="s">
        <v>130</v>
      </c>
      <c r="F144" t="s">
        <v>108</v>
      </c>
      <c r="G144" t="s">
        <v>101</v>
      </c>
      <c r="H144">
        <v>3200498021828023</v>
      </c>
      <c r="I144">
        <v>16</v>
      </c>
      <c r="J144" s="4">
        <f>mock_fashion_data_uk_us[[#This Row],[Adapted Price]]*mock_fashion_data_uk_us[[#This Row],[Review Count]]</f>
        <v>15174.232499642554</v>
      </c>
      <c r="K144" t="s">
        <v>102</v>
      </c>
      <c r="L144" t="s">
        <v>25</v>
      </c>
      <c r="M144" t="s">
        <v>26</v>
      </c>
      <c r="N144" t="s">
        <v>53</v>
      </c>
      <c r="O144" t="s">
        <v>127</v>
      </c>
      <c r="P144">
        <v>25</v>
      </c>
      <c r="Q144" t="s">
        <v>103</v>
      </c>
      <c r="R144" t="s">
        <v>134</v>
      </c>
      <c r="S144" t="s">
        <v>44</v>
      </c>
      <c r="T144" t="s">
        <v>45</v>
      </c>
      <c r="U144" t="s">
        <v>33</v>
      </c>
      <c r="V144" t="s">
        <v>75</v>
      </c>
      <c r="W144" t="s">
        <v>47</v>
      </c>
    </row>
    <row r="145" spans="1:23" x14ac:dyDescent="0.35">
      <c r="A145">
        <v>144</v>
      </c>
      <c r="B145" t="s">
        <v>256</v>
      </c>
      <c r="C145" s="4">
        <f>mock_fashion_data_uk_us[[#This Row],[Price]]/10^13</f>
        <v>499.8978658781752</v>
      </c>
      <c r="D145" s="2">
        <v>4998978658781752</v>
      </c>
      <c r="E145" t="s">
        <v>130</v>
      </c>
      <c r="F145" t="s">
        <v>108</v>
      </c>
      <c r="G145" t="s">
        <v>101</v>
      </c>
      <c r="H145">
        <v>4713114614347072</v>
      </c>
      <c r="I145">
        <v>53</v>
      </c>
      <c r="J145" s="4">
        <f>mock_fashion_data_uk_us[[#This Row],[Adapted Price]]*mock_fashion_data_uk_us[[#This Row],[Review Count]]</f>
        <v>26494.586891543284</v>
      </c>
      <c r="K145" t="s">
        <v>97</v>
      </c>
      <c r="L145" t="s">
        <v>84</v>
      </c>
      <c r="M145" t="s">
        <v>72</v>
      </c>
      <c r="N145" t="s">
        <v>40</v>
      </c>
      <c r="O145" t="s">
        <v>66</v>
      </c>
      <c r="P145">
        <v>26</v>
      </c>
      <c r="Q145" t="s">
        <v>29</v>
      </c>
      <c r="R145" t="s">
        <v>86</v>
      </c>
      <c r="S145" t="s">
        <v>31</v>
      </c>
      <c r="T145" t="s">
        <v>32</v>
      </c>
      <c r="U145" t="s">
        <v>33</v>
      </c>
      <c r="V145" t="s">
        <v>46</v>
      </c>
      <c r="W145" t="s">
        <v>33</v>
      </c>
    </row>
    <row r="146" spans="1:23" x14ac:dyDescent="0.35">
      <c r="A146">
        <v>145</v>
      </c>
      <c r="B146" t="s">
        <v>257</v>
      </c>
      <c r="C146" s="4">
        <f>mock_fashion_data_uk_us[[#This Row],[Price]]/10^13</f>
        <v>1718.9498115477008</v>
      </c>
      <c r="D146" s="2">
        <v>1.7189498115477008E+16</v>
      </c>
      <c r="E146" t="s">
        <v>49</v>
      </c>
      <c r="F146" t="s">
        <v>111</v>
      </c>
      <c r="G146" t="s">
        <v>101</v>
      </c>
      <c r="H146">
        <v>4988348711997874</v>
      </c>
      <c r="I146">
        <v>168</v>
      </c>
      <c r="J146" s="4">
        <f>mock_fashion_data_uk_us[[#This Row],[Adapted Price]]*mock_fashion_data_uk_us[[#This Row],[Review Count]]</f>
        <v>288783.56834001373</v>
      </c>
      <c r="K146" t="s">
        <v>83</v>
      </c>
      <c r="L146" t="s">
        <v>51</v>
      </c>
      <c r="M146" t="s">
        <v>64</v>
      </c>
      <c r="N146" t="s">
        <v>40</v>
      </c>
      <c r="O146" t="s">
        <v>77</v>
      </c>
      <c r="P146">
        <v>53</v>
      </c>
      <c r="Q146" t="s">
        <v>29</v>
      </c>
      <c r="R146" t="s">
        <v>56</v>
      </c>
      <c r="S146" t="s">
        <v>74</v>
      </c>
      <c r="T146" t="s">
        <v>58</v>
      </c>
      <c r="U146" t="s">
        <v>59</v>
      </c>
      <c r="V146" t="s">
        <v>75</v>
      </c>
      <c r="W146" t="s">
        <v>46</v>
      </c>
    </row>
    <row r="147" spans="1:23" x14ac:dyDescent="0.35">
      <c r="A147">
        <v>146</v>
      </c>
      <c r="B147" t="s">
        <v>258</v>
      </c>
      <c r="C147" s="4">
        <f>mock_fashion_data_uk_us[[#This Row],[Price]]/10^13</f>
        <v>516.99790322340823</v>
      </c>
      <c r="D147" s="2">
        <v>5169979032234082</v>
      </c>
      <c r="E147" t="s">
        <v>68</v>
      </c>
      <c r="F147" t="s">
        <v>119</v>
      </c>
      <c r="G147" t="s">
        <v>82</v>
      </c>
      <c r="H147">
        <v>1.4108342499133296E+16</v>
      </c>
      <c r="I147">
        <v>323</v>
      </c>
      <c r="J147" s="4">
        <f>mock_fashion_data_uk_us[[#This Row],[Adapted Price]]*mock_fashion_data_uk_us[[#This Row],[Review Count]]</f>
        <v>166990.32274116087</v>
      </c>
      <c r="K147" t="s">
        <v>97</v>
      </c>
      <c r="L147" t="s">
        <v>84</v>
      </c>
      <c r="M147" t="s">
        <v>52</v>
      </c>
      <c r="N147" t="s">
        <v>27</v>
      </c>
      <c r="O147" t="s">
        <v>66</v>
      </c>
      <c r="P147">
        <v>60</v>
      </c>
      <c r="Q147" t="s">
        <v>103</v>
      </c>
      <c r="R147" t="s">
        <v>43</v>
      </c>
      <c r="S147" t="s">
        <v>31</v>
      </c>
      <c r="T147" t="s">
        <v>58</v>
      </c>
      <c r="U147" t="s">
        <v>47</v>
      </c>
      <c r="V147" t="s">
        <v>47</v>
      </c>
      <c r="W147" t="s">
        <v>59</v>
      </c>
    </row>
    <row r="148" spans="1:23" x14ac:dyDescent="0.35">
      <c r="A148">
        <v>147</v>
      </c>
      <c r="B148" t="s">
        <v>259</v>
      </c>
      <c r="C148" s="4">
        <f>mock_fashion_data_uk_us[[#This Row],[Price]]/10^13</f>
        <v>4360.7259474331859</v>
      </c>
      <c r="D148" s="2">
        <v>4.3607259474331856E+16</v>
      </c>
      <c r="E148" t="s">
        <v>36</v>
      </c>
      <c r="F148" t="s">
        <v>119</v>
      </c>
      <c r="G148" t="s">
        <v>70</v>
      </c>
      <c r="H148">
        <v>1.4050994718493008E+16</v>
      </c>
      <c r="I148">
        <v>338</v>
      </c>
      <c r="J148" s="4">
        <f>mock_fashion_data_uk_us[[#This Row],[Adapted Price]]*mock_fashion_data_uk_us[[#This Row],[Review Count]]</f>
        <v>1473925.3702324168</v>
      </c>
      <c r="K148" t="s">
        <v>63</v>
      </c>
      <c r="L148" t="s">
        <v>51</v>
      </c>
      <c r="M148" t="s">
        <v>52</v>
      </c>
      <c r="N148" t="s">
        <v>27</v>
      </c>
      <c r="O148" t="s">
        <v>85</v>
      </c>
      <c r="P148">
        <v>63</v>
      </c>
      <c r="Q148" t="s">
        <v>122</v>
      </c>
      <c r="R148" t="s">
        <v>91</v>
      </c>
      <c r="S148" t="s">
        <v>104</v>
      </c>
      <c r="T148" t="s">
        <v>58</v>
      </c>
      <c r="U148" t="s">
        <v>47</v>
      </c>
      <c r="V148" t="s">
        <v>75</v>
      </c>
      <c r="W148" t="s">
        <v>75</v>
      </c>
    </row>
    <row r="149" spans="1:23" x14ac:dyDescent="0.35">
      <c r="A149">
        <v>148</v>
      </c>
      <c r="B149" t="s">
        <v>260</v>
      </c>
      <c r="C149" s="4">
        <f>mock_fashion_data_uk_us[[#This Row],[Price]]/10^13</f>
        <v>1138.0193157600413</v>
      </c>
      <c r="D149" s="2">
        <v>1.1380193157600412E+16</v>
      </c>
      <c r="E149" t="s">
        <v>130</v>
      </c>
      <c r="F149" t="s">
        <v>145</v>
      </c>
      <c r="G149" t="s">
        <v>23</v>
      </c>
      <c r="H149">
        <v>2271527265731006</v>
      </c>
      <c r="I149">
        <v>422</v>
      </c>
      <c r="J149" s="4">
        <f>mock_fashion_data_uk_us[[#This Row],[Adapted Price]]*mock_fashion_data_uk_us[[#This Row],[Review Count]]</f>
        <v>480244.15125073743</v>
      </c>
      <c r="K149" t="s">
        <v>112</v>
      </c>
      <c r="L149" t="s">
        <v>51</v>
      </c>
      <c r="M149" t="s">
        <v>26</v>
      </c>
      <c r="N149" t="s">
        <v>40</v>
      </c>
      <c r="O149" t="s">
        <v>41</v>
      </c>
      <c r="P149">
        <v>30</v>
      </c>
      <c r="Q149" t="s">
        <v>55</v>
      </c>
      <c r="R149" t="s">
        <v>134</v>
      </c>
      <c r="S149" t="s">
        <v>95</v>
      </c>
      <c r="T149" t="s">
        <v>32</v>
      </c>
      <c r="U149" t="s">
        <v>33</v>
      </c>
      <c r="V149" t="s">
        <v>46</v>
      </c>
      <c r="W149" t="s">
        <v>33</v>
      </c>
    </row>
    <row r="150" spans="1:23" x14ac:dyDescent="0.35">
      <c r="A150">
        <v>149</v>
      </c>
      <c r="B150" t="s">
        <v>261</v>
      </c>
      <c r="C150" s="4">
        <f>mock_fashion_data_uk_us[[#This Row],[Price]]/10^13</f>
        <v>593.23163810895062</v>
      </c>
      <c r="D150" s="2">
        <v>5932316381089506</v>
      </c>
      <c r="E150" t="s">
        <v>118</v>
      </c>
      <c r="F150" t="s">
        <v>125</v>
      </c>
      <c r="G150" t="s">
        <v>101</v>
      </c>
      <c r="H150">
        <v>2.0731603918563056E+16</v>
      </c>
      <c r="I150">
        <v>256</v>
      </c>
      <c r="J150" s="4">
        <f>mock_fashion_data_uk_us[[#This Row],[Adapted Price]]*mock_fashion_data_uk_us[[#This Row],[Review Count]]</f>
        <v>151867.29935589136</v>
      </c>
      <c r="K150" t="s">
        <v>83</v>
      </c>
      <c r="L150" t="s">
        <v>51</v>
      </c>
      <c r="M150" t="s">
        <v>72</v>
      </c>
      <c r="N150" t="s">
        <v>53</v>
      </c>
      <c r="O150" t="s">
        <v>113</v>
      </c>
      <c r="P150">
        <v>52</v>
      </c>
      <c r="Q150" t="s">
        <v>99</v>
      </c>
      <c r="R150" t="s">
        <v>134</v>
      </c>
      <c r="S150" t="s">
        <v>95</v>
      </c>
      <c r="T150" t="s">
        <v>45</v>
      </c>
      <c r="U150" t="s">
        <v>47</v>
      </c>
      <c r="V150" t="s">
        <v>75</v>
      </c>
      <c r="W150" t="s">
        <v>46</v>
      </c>
    </row>
    <row r="151" spans="1:23" x14ac:dyDescent="0.35">
      <c r="A151">
        <v>150</v>
      </c>
      <c r="B151" t="s">
        <v>262</v>
      </c>
      <c r="C151" s="4">
        <f>mock_fashion_data_uk_us[[#This Row],[Price]]/10^13</f>
        <v>236.79137009490091</v>
      </c>
      <c r="D151" s="2">
        <v>2367913700949009</v>
      </c>
      <c r="E151" t="s">
        <v>21</v>
      </c>
      <c r="F151" t="s">
        <v>111</v>
      </c>
      <c r="G151" t="s">
        <v>89</v>
      </c>
      <c r="H151">
        <v>4699792473759662</v>
      </c>
      <c r="I151">
        <v>11</v>
      </c>
      <c r="J151" s="4">
        <f>mock_fashion_data_uk_us[[#This Row],[Adapted Price]]*mock_fashion_data_uk_us[[#This Row],[Review Count]]</f>
        <v>2604.7050710439098</v>
      </c>
      <c r="K151" t="s">
        <v>39</v>
      </c>
      <c r="L151" t="s">
        <v>84</v>
      </c>
      <c r="M151" t="s">
        <v>26</v>
      </c>
      <c r="N151" t="s">
        <v>27</v>
      </c>
      <c r="O151" t="s">
        <v>140</v>
      </c>
      <c r="P151">
        <v>40</v>
      </c>
      <c r="Q151" t="s">
        <v>42</v>
      </c>
      <c r="R151" t="s">
        <v>73</v>
      </c>
      <c r="S151" t="s">
        <v>74</v>
      </c>
      <c r="T151" t="s">
        <v>45</v>
      </c>
      <c r="U151" t="s">
        <v>33</v>
      </c>
      <c r="V151" t="s">
        <v>75</v>
      </c>
      <c r="W151" t="s">
        <v>46</v>
      </c>
    </row>
    <row r="152" spans="1:23" x14ac:dyDescent="0.35">
      <c r="A152">
        <v>151</v>
      </c>
      <c r="B152" t="s">
        <v>263</v>
      </c>
      <c r="C152" s="4">
        <f>mock_fashion_data_uk_us[[#This Row],[Price]]/10^13</f>
        <v>812.47705000921439</v>
      </c>
      <c r="D152" s="2">
        <v>8124770500092144</v>
      </c>
      <c r="E152" t="s">
        <v>21</v>
      </c>
      <c r="F152" t="s">
        <v>116</v>
      </c>
      <c r="G152" t="s">
        <v>70</v>
      </c>
      <c r="H152">
        <v>4284552047611856</v>
      </c>
      <c r="I152">
        <v>40</v>
      </c>
      <c r="J152" s="4">
        <f>mock_fashion_data_uk_us[[#This Row],[Adapted Price]]*mock_fashion_data_uk_us[[#This Row],[Review Count]]</f>
        <v>32499.082000368577</v>
      </c>
      <c r="K152" t="s">
        <v>120</v>
      </c>
      <c r="L152" t="s">
        <v>51</v>
      </c>
      <c r="M152" t="s">
        <v>72</v>
      </c>
      <c r="N152" t="s">
        <v>53</v>
      </c>
      <c r="O152" t="s">
        <v>127</v>
      </c>
      <c r="P152">
        <v>20</v>
      </c>
      <c r="Q152" t="s">
        <v>55</v>
      </c>
      <c r="R152" t="s">
        <v>86</v>
      </c>
      <c r="S152" t="s">
        <v>31</v>
      </c>
      <c r="T152" t="s">
        <v>105</v>
      </c>
      <c r="U152" t="s">
        <v>33</v>
      </c>
      <c r="V152" t="s">
        <v>46</v>
      </c>
      <c r="W152" t="s">
        <v>46</v>
      </c>
    </row>
    <row r="153" spans="1:23" x14ac:dyDescent="0.35">
      <c r="A153">
        <v>152</v>
      </c>
      <c r="B153" t="s">
        <v>264</v>
      </c>
      <c r="C153" s="4">
        <f>mock_fashion_data_uk_us[[#This Row],[Price]]/10^13</f>
        <v>365.1636465533943</v>
      </c>
      <c r="D153" s="2">
        <v>3651636465533943</v>
      </c>
      <c r="E153" t="s">
        <v>88</v>
      </c>
      <c r="F153" t="s">
        <v>37</v>
      </c>
      <c r="G153" t="s">
        <v>101</v>
      </c>
      <c r="H153">
        <v>4103297707872324</v>
      </c>
      <c r="I153">
        <v>232</v>
      </c>
      <c r="J153" s="4">
        <f>mock_fashion_data_uk_us[[#This Row],[Adapted Price]]*mock_fashion_data_uk_us[[#This Row],[Review Count]]</f>
        <v>84717.966000387474</v>
      </c>
      <c r="K153" t="s">
        <v>63</v>
      </c>
      <c r="L153" t="s">
        <v>51</v>
      </c>
      <c r="M153" t="s">
        <v>64</v>
      </c>
      <c r="N153" t="s">
        <v>65</v>
      </c>
      <c r="O153" t="s">
        <v>66</v>
      </c>
      <c r="P153">
        <v>41</v>
      </c>
      <c r="Q153" t="s">
        <v>78</v>
      </c>
      <c r="R153" t="s">
        <v>30</v>
      </c>
      <c r="S153" t="s">
        <v>57</v>
      </c>
      <c r="T153" t="s">
        <v>45</v>
      </c>
      <c r="U153" t="s">
        <v>59</v>
      </c>
      <c r="V153" t="s">
        <v>75</v>
      </c>
      <c r="W153" t="s">
        <v>59</v>
      </c>
    </row>
    <row r="154" spans="1:23" x14ac:dyDescent="0.35">
      <c r="A154">
        <v>153</v>
      </c>
      <c r="B154" t="s">
        <v>265</v>
      </c>
      <c r="C154" s="4">
        <f>mock_fashion_data_uk_us[[#This Row],[Price]]/10^13</f>
        <v>4338.0219032253653</v>
      </c>
      <c r="D154" s="2">
        <v>4.3380219032253656E+16</v>
      </c>
      <c r="E154" t="s">
        <v>61</v>
      </c>
      <c r="F154" t="s">
        <v>119</v>
      </c>
      <c r="G154" t="s">
        <v>38</v>
      </c>
      <c r="H154">
        <v>1.7154731574181988E+16</v>
      </c>
      <c r="I154">
        <v>447</v>
      </c>
      <c r="J154" s="4">
        <f>mock_fashion_data_uk_us[[#This Row],[Adapted Price]]*mock_fashion_data_uk_us[[#This Row],[Review Count]]</f>
        <v>1939095.7907417384</v>
      </c>
      <c r="K154" t="s">
        <v>39</v>
      </c>
      <c r="L154" t="s">
        <v>51</v>
      </c>
      <c r="M154" t="s">
        <v>52</v>
      </c>
      <c r="N154" t="s">
        <v>65</v>
      </c>
      <c r="O154" t="s">
        <v>41</v>
      </c>
      <c r="P154">
        <v>24</v>
      </c>
      <c r="Q154" t="s">
        <v>99</v>
      </c>
      <c r="R154" t="s">
        <v>132</v>
      </c>
      <c r="S154" t="s">
        <v>57</v>
      </c>
      <c r="T154" t="s">
        <v>80</v>
      </c>
      <c r="U154" t="s">
        <v>75</v>
      </c>
      <c r="V154" t="s">
        <v>34</v>
      </c>
      <c r="W154" t="s">
        <v>75</v>
      </c>
    </row>
    <row r="155" spans="1:23" x14ac:dyDescent="0.35">
      <c r="A155">
        <v>154</v>
      </c>
      <c r="B155" t="s">
        <v>266</v>
      </c>
      <c r="C155" s="4">
        <f>mock_fashion_data_uk_us[[#This Row],[Price]]/10^13</f>
        <v>570.82288268292393</v>
      </c>
      <c r="D155" s="2">
        <v>5708228826829239</v>
      </c>
      <c r="E155" t="s">
        <v>130</v>
      </c>
      <c r="F155" t="s">
        <v>22</v>
      </c>
      <c r="G155" t="s">
        <v>82</v>
      </c>
      <c r="H155">
        <v>2302141555433051</v>
      </c>
      <c r="I155">
        <v>410</v>
      </c>
      <c r="J155" s="4">
        <f>mock_fashion_data_uk_us[[#This Row],[Adapted Price]]*mock_fashion_data_uk_us[[#This Row],[Review Count]]</f>
        <v>234037.38189999881</v>
      </c>
      <c r="K155" t="s">
        <v>102</v>
      </c>
      <c r="L155" t="s">
        <v>84</v>
      </c>
      <c r="M155" t="s">
        <v>26</v>
      </c>
      <c r="N155" t="s">
        <v>27</v>
      </c>
      <c r="O155" t="s">
        <v>113</v>
      </c>
      <c r="P155">
        <v>30</v>
      </c>
      <c r="Q155" t="s">
        <v>29</v>
      </c>
      <c r="R155" t="s">
        <v>30</v>
      </c>
      <c r="S155" t="s">
        <v>44</v>
      </c>
      <c r="T155" t="s">
        <v>58</v>
      </c>
      <c r="U155" t="s">
        <v>33</v>
      </c>
      <c r="V155" t="s">
        <v>59</v>
      </c>
      <c r="W155" t="s">
        <v>46</v>
      </c>
    </row>
    <row r="156" spans="1:23" x14ac:dyDescent="0.35">
      <c r="A156">
        <v>155</v>
      </c>
      <c r="B156" t="s">
        <v>267</v>
      </c>
      <c r="C156" s="4">
        <f>mock_fashion_data_uk_us[[#This Row],[Price]]/10^13</f>
        <v>1317.7331994129788</v>
      </c>
      <c r="D156" s="2">
        <v>1.3177331994129788E+16</v>
      </c>
      <c r="E156" t="s">
        <v>21</v>
      </c>
      <c r="F156" t="s">
        <v>62</v>
      </c>
      <c r="G156" t="s">
        <v>82</v>
      </c>
      <c r="H156">
        <v>3306656346295402</v>
      </c>
      <c r="I156">
        <v>327</v>
      </c>
      <c r="J156" s="4">
        <f>mock_fashion_data_uk_us[[#This Row],[Adapted Price]]*mock_fashion_data_uk_us[[#This Row],[Review Count]]</f>
        <v>430898.75620804407</v>
      </c>
      <c r="K156" t="s">
        <v>120</v>
      </c>
      <c r="L156" t="s">
        <v>84</v>
      </c>
      <c r="M156" t="s">
        <v>72</v>
      </c>
      <c r="N156" t="s">
        <v>27</v>
      </c>
      <c r="O156" t="s">
        <v>113</v>
      </c>
      <c r="P156">
        <v>46</v>
      </c>
      <c r="Q156" t="s">
        <v>55</v>
      </c>
      <c r="R156" t="s">
        <v>73</v>
      </c>
      <c r="S156" t="s">
        <v>31</v>
      </c>
      <c r="T156" t="s">
        <v>32</v>
      </c>
      <c r="U156" t="s">
        <v>75</v>
      </c>
      <c r="V156" t="s">
        <v>33</v>
      </c>
      <c r="W156" t="s">
        <v>59</v>
      </c>
    </row>
    <row r="157" spans="1:23" x14ac:dyDescent="0.35">
      <c r="A157">
        <v>156</v>
      </c>
      <c r="B157" t="s">
        <v>268</v>
      </c>
      <c r="C157" s="4">
        <f>mock_fashion_data_uk_us[[#This Row],[Price]]/10^13</f>
        <v>265.91685934697921</v>
      </c>
      <c r="D157" s="2">
        <v>2659168593469792</v>
      </c>
      <c r="E157" t="s">
        <v>21</v>
      </c>
      <c r="F157" t="s">
        <v>22</v>
      </c>
      <c r="G157" t="s">
        <v>101</v>
      </c>
      <c r="H157">
        <v>2.8623484007505768E+16</v>
      </c>
      <c r="I157">
        <v>56</v>
      </c>
      <c r="J157" s="4">
        <f>mock_fashion_data_uk_us[[#This Row],[Adapted Price]]*mock_fashion_data_uk_us[[#This Row],[Review Count]]</f>
        <v>14891.344123430836</v>
      </c>
      <c r="K157" t="s">
        <v>120</v>
      </c>
      <c r="L157" t="s">
        <v>25</v>
      </c>
      <c r="M157" t="s">
        <v>52</v>
      </c>
      <c r="N157" t="s">
        <v>27</v>
      </c>
      <c r="O157" t="s">
        <v>85</v>
      </c>
      <c r="P157">
        <v>54</v>
      </c>
      <c r="Q157" t="s">
        <v>122</v>
      </c>
      <c r="R157" t="s">
        <v>30</v>
      </c>
      <c r="S157" t="s">
        <v>31</v>
      </c>
      <c r="T157" t="s">
        <v>58</v>
      </c>
      <c r="U157" t="s">
        <v>33</v>
      </c>
      <c r="V157" t="s">
        <v>75</v>
      </c>
      <c r="W157" t="s">
        <v>47</v>
      </c>
    </row>
    <row r="158" spans="1:23" x14ac:dyDescent="0.35">
      <c r="A158">
        <v>157</v>
      </c>
      <c r="B158" t="s">
        <v>269</v>
      </c>
      <c r="C158" s="4">
        <f>mock_fashion_data_uk_us[[#This Row],[Price]]/10^13</f>
        <v>854.97018561030882</v>
      </c>
      <c r="D158" s="2">
        <v>8549701856103088</v>
      </c>
      <c r="E158" t="s">
        <v>88</v>
      </c>
      <c r="F158" t="s">
        <v>69</v>
      </c>
      <c r="G158" t="s">
        <v>101</v>
      </c>
      <c r="H158">
        <v>3994633221010581</v>
      </c>
      <c r="I158">
        <v>394</v>
      </c>
      <c r="J158" s="4">
        <f>mock_fashion_data_uk_us[[#This Row],[Adapted Price]]*mock_fashion_data_uk_us[[#This Row],[Review Count]]</f>
        <v>336858.25313046167</v>
      </c>
      <c r="K158" t="s">
        <v>120</v>
      </c>
      <c r="L158" t="s">
        <v>51</v>
      </c>
      <c r="M158" t="s">
        <v>52</v>
      </c>
      <c r="N158" t="s">
        <v>53</v>
      </c>
      <c r="O158" t="s">
        <v>28</v>
      </c>
      <c r="P158">
        <v>49</v>
      </c>
      <c r="Q158" t="s">
        <v>122</v>
      </c>
      <c r="R158" t="s">
        <v>132</v>
      </c>
      <c r="S158" t="s">
        <v>74</v>
      </c>
      <c r="T158" t="s">
        <v>105</v>
      </c>
      <c r="U158" t="s">
        <v>75</v>
      </c>
      <c r="V158" t="s">
        <v>33</v>
      </c>
      <c r="W158" t="s">
        <v>34</v>
      </c>
    </row>
    <row r="159" spans="1:23" x14ac:dyDescent="0.35">
      <c r="A159">
        <v>158</v>
      </c>
      <c r="B159" t="s">
        <v>270</v>
      </c>
      <c r="C159" s="4">
        <f>mock_fashion_data_uk_us[[#This Row],[Price]]/10^13</f>
        <v>969.56356862980795</v>
      </c>
      <c r="D159" s="2">
        <v>9695635686298080</v>
      </c>
      <c r="E159" t="s">
        <v>130</v>
      </c>
      <c r="F159" t="s">
        <v>62</v>
      </c>
      <c r="G159" t="s">
        <v>101</v>
      </c>
      <c r="H159">
        <v>1.5608525410929924E+16</v>
      </c>
      <c r="I159">
        <v>60</v>
      </c>
      <c r="J159" s="4">
        <f>mock_fashion_data_uk_us[[#This Row],[Adapted Price]]*mock_fashion_data_uk_us[[#This Row],[Review Count]]</f>
        <v>58173.814117788475</v>
      </c>
      <c r="K159" t="s">
        <v>71</v>
      </c>
      <c r="L159" t="s">
        <v>84</v>
      </c>
      <c r="M159" t="s">
        <v>72</v>
      </c>
      <c r="N159" t="s">
        <v>65</v>
      </c>
      <c r="O159" t="s">
        <v>66</v>
      </c>
      <c r="P159">
        <v>49</v>
      </c>
      <c r="Q159" t="s">
        <v>99</v>
      </c>
      <c r="R159" t="s">
        <v>123</v>
      </c>
      <c r="S159" t="s">
        <v>31</v>
      </c>
      <c r="T159" t="s">
        <v>32</v>
      </c>
      <c r="U159" t="s">
        <v>59</v>
      </c>
      <c r="V159" t="s">
        <v>59</v>
      </c>
      <c r="W159" t="s">
        <v>75</v>
      </c>
    </row>
    <row r="160" spans="1:23" x14ac:dyDescent="0.35">
      <c r="A160">
        <v>159</v>
      </c>
      <c r="B160" t="s">
        <v>271</v>
      </c>
      <c r="C160" s="4">
        <f>mock_fashion_data_uk_us[[#This Row],[Price]]/10^13</f>
        <v>826.65406293460455</v>
      </c>
      <c r="D160" s="2">
        <v>8266540629346045</v>
      </c>
      <c r="E160" t="s">
        <v>36</v>
      </c>
      <c r="F160" t="s">
        <v>125</v>
      </c>
      <c r="G160" t="s">
        <v>23</v>
      </c>
      <c r="H160">
        <v>1168512016901408</v>
      </c>
      <c r="I160">
        <v>387</v>
      </c>
      <c r="J160" s="4">
        <f>mock_fashion_data_uk_us[[#This Row],[Adapted Price]]*mock_fashion_data_uk_us[[#This Row],[Review Count]]</f>
        <v>319915.12235569197</v>
      </c>
      <c r="K160" t="s">
        <v>94</v>
      </c>
      <c r="L160" t="s">
        <v>84</v>
      </c>
      <c r="M160" t="s">
        <v>26</v>
      </c>
      <c r="N160" t="s">
        <v>27</v>
      </c>
      <c r="O160" t="s">
        <v>127</v>
      </c>
      <c r="P160">
        <v>45</v>
      </c>
      <c r="Q160" t="s">
        <v>114</v>
      </c>
      <c r="R160" t="s">
        <v>86</v>
      </c>
      <c r="S160" t="s">
        <v>74</v>
      </c>
      <c r="T160" t="s">
        <v>32</v>
      </c>
      <c r="U160" t="s">
        <v>59</v>
      </c>
      <c r="V160" t="s">
        <v>34</v>
      </c>
      <c r="W160" t="s">
        <v>47</v>
      </c>
    </row>
    <row r="161" spans="1:23" x14ac:dyDescent="0.35">
      <c r="A161">
        <v>160</v>
      </c>
      <c r="B161" t="s">
        <v>272</v>
      </c>
      <c r="C161" s="4">
        <f>mock_fashion_data_uk_us[[#This Row],[Price]]/10^13</f>
        <v>1887.3630269266505</v>
      </c>
      <c r="D161" s="2">
        <v>1.8873630269266504E+16</v>
      </c>
      <c r="E161" t="s">
        <v>49</v>
      </c>
      <c r="F161" t="s">
        <v>22</v>
      </c>
      <c r="G161" t="s">
        <v>101</v>
      </c>
      <c r="H161">
        <v>3161222837432652</v>
      </c>
      <c r="I161">
        <v>20</v>
      </c>
      <c r="J161" s="4">
        <f>mock_fashion_data_uk_us[[#This Row],[Adapted Price]]*mock_fashion_data_uk_us[[#This Row],[Review Count]]</f>
        <v>37747.26053853301</v>
      </c>
      <c r="K161" t="s">
        <v>120</v>
      </c>
      <c r="L161" t="s">
        <v>51</v>
      </c>
      <c r="M161" t="s">
        <v>64</v>
      </c>
      <c r="N161" t="s">
        <v>65</v>
      </c>
      <c r="O161" t="s">
        <v>77</v>
      </c>
      <c r="P161">
        <v>52</v>
      </c>
      <c r="Q161" t="s">
        <v>172</v>
      </c>
      <c r="R161" t="s">
        <v>132</v>
      </c>
      <c r="S161" t="s">
        <v>57</v>
      </c>
      <c r="T161" t="s">
        <v>105</v>
      </c>
      <c r="U161" t="s">
        <v>46</v>
      </c>
      <c r="V161" t="s">
        <v>75</v>
      </c>
      <c r="W161" t="s">
        <v>33</v>
      </c>
    </row>
    <row r="162" spans="1:23" x14ac:dyDescent="0.35">
      <c r="A162">
        <v>161</v>
      </c>
      <c r="B162" t="s">
        <v>273</v>
      </c>
      <c r="C162" s="4">
        <f>mock_fashion_data_uk_us[[#This Row],[Price]]/10^13</f>
        <v>174.6827006083505</v>
      </c>
      <c r="D162" s="2">
        <v>1746827006083505</v>
      </c>
      <c r="E162" t="s">
        <v>68</v>
      </c>
      <c r="F162" t="s">
        <v>108</v>
      </c>
      <c r="G162" t="s">
        <v>50</v>
      </c>
      <c r="H162">
        <v>4688499512195429</v>
      </c>
      <c r="I162">
        <v>21</v>
      </c>
      <c r="J162" s="4">
        <f>mock_fashion_data_uk_us[[#This Row],[Adapted Price]]*mock_fashion_data_uk_us[[#This Row],[Review Count]]</f>
        <v>3668.3367127753604</v>
      </c>
      <c r="K162" t="s">
        <v>120</v>
      </c>
      <c r="L162" t="s">
        <v>84</v>
      </c>
      <c r="M162" t="s">
        <v>26</v>
      </c>
      <c r="N162" t="s">
        <v>27</v>
      </c>
      <c r="O162" t="s">
        <v>127</v>
      </c>
      <c r="P162">
        <v>52</v>
      </c>
      <c r="Q162" t="s">
        <v>114</v>
      </c>
      <c r="R162" t="s">
        <v>91</v>
      </c>
      <c r="S162" t="s">
        <v>95</v>
      </c>
      <c r="T162" t="s">
        <v>32</v>
      </c>
      <c r="U162" t="s">
        <v>47</v>
      </c>
      <c r="V162" t="s">
        <v>47</v>
      </c>
      <c r="W162" t="s">
        <v>34</v>
      </c>
    </row>
    <row r="163" spans="1:23" x14ac:dyDescent="0.35">
      <c r="A163">
        <v>162</v>
      </c>
      <c r="B163" t="s">
        <v>274</v>
      </c>
      <c r="C163" s="4">
        <f>mock_fashion_data_uk_us[[#This Row],[Price]]/10^13</f>
        <v>1773.6989505665256</v>
      </c>
      <c r="D163" s="2">
        <v>1.7736989505665256E+16</v>
      </c>
      <c r="E163" t="s">
        <v>49</v>
      </c>
      <c r="F163" t="s">
        <v>108</v>
      </c>
      <c r="G163" t="s">
        <v>89</v>
      </c>
      <c r="H163">
        <v>3708727451473323</v>
      </c>
      <c r="I163">
        <v>336</v>
      </c>
      <c r="J163" s="4">
        <f>mock_fashion_data_uk_us[[#This Row],[Adapted Price]]*mock_fashion_data_uk_us[[#This Row],[Review Count]]</f>
        <v>595962.84739035263</v>
      </c>
      <c r="K163" t="s">
        <v>94</v>
      </c>
      <c r="L163" t="s">
        <v>51</v>
      </c>
      <c r="M163" t="s">
        <v>72</v>
      </c>
      <c r="N163" t="s">
        <v>53</v>
      </c>
      <c r="O163" t="s">
        <v>77</v>
      </c>
      <c r="P163">
        <v>36</v>
      </c>
      <c r="Q163" t="s">
        <v>78</v>
      </c>
      <c r="R163" t="s">
        <v>56</v>
      </c>
      <c r="S163" t="s">
        <v>57</v>
      </c>
      <c r="T163" t="s">
        <v>105</v>
      </c>
      <c r="U163" t="s">
        <v>75</v>
      </c>
      <c r="V163" t="s">
        <v>75</v>
      </c>
      <c r="W163" t="s">
        <v>47</v>
      </c>
    </row>
    <row r="164" spans="1:23" x14ac:dyDescent="0.35">
      <c r="A164">
        <v>163</v>
      </c>
      <c r="B164" t="s">
        <v>275</v>
      </c>
      <c r="C164" s="4">
        <f>mock_fashion_data_uk_us[[#This Row],[Price]]/10^13</f>
        <v>867.38446170001714</v>
      </c>
      <c r="D164" s="2">
        <v>8673844617000171</v>
      </c>
      <c r="E164" t="s">
        <v>61</v>
      </c>
      <c r="F164" t="s">
        <v>111</v>
      </c>
      <c r="G164" t="s">
        <v>50</v>
      </c>
      <c r="H164">
        <v>4568002661031506</v>
      </c>
      <c r="I164">
        <v>92</v>
      </c>
      <c r="J164" s="4">
        <f>mock_fashion_data_uk_us[[#This Row],[Adapted Price]]*mock_fashion_data_uk_us[[#This Row],[Review Count]]</f>
        <v>79799.370476401571</v>
      </c>
      <c r="K164" t="s">
        <v>94</v>
      </c>
      <c r="L164" t="s">
        <v>51</v>
      </c>
      <c r="M164" t="s">
        <v>52</v>
      </c>
      <c r="N164" t="s">
        <v>40</v>
      </c>
      <c r="O164" t="s">
        <v>28</v>
      </c>
      <c r="P164">
        <v>64</v>
      </c>
      <c r="Q164" t="s">
        <v>55</v>
      </c>
      <c r="R164" t="s">
        <v>123</v>
      </c>
      <c r="S164" t="s">
        <v>44</v>
      </c>
      <c r="T164" t="s">
        <v>80</v>
      </c>
      <c r="U164" t="s">
        <v>47</v>
      </c>
      <c r="V164" t="s">
        <v>34</v>
      </c>
      <c r="W164" t="s">
        <v>33</v>
      </c>
    </row>
    <row r="165" spans="1:23" x14ac:dyDescent="0.35">
      <c r="A165">
        <v>164</v>
      </c>
      <c r="B165" t="s">
        <v>276</v>
      </c>
      <c r="C165" s="4">
        <f>mock_fashion_data_uk_us[[#This Row],[Price]]/10^13</f>
        <v>344.62409106299492</v>
      </c>
      <c r="D165" s="2">
        <v>3446240910629949</v>
      </c>
      <c r="E165" t="s">
        <v>68</v>
      </c>
      <c r="F165" t="s">
        <v>145</v>
      </c>
      <c r="G165" t="s">
        <v>23</v>
      </c>
      <c r="H165">
        <v>1.3192500670847144E+16</v>
      </c>
      <c r="I165">
        <v>401</v>
      </c>
      <c r="J165" s="4">
        <f>mock_fashion_data_uk_us[[#This Row],[Adapted Price]]*mock_fashion_data_uk_us[[#This Row],[Review Count]]</f>
        <v>138194.26051626095</v>
      </c>
      <c r="K165" t="s">
        <v>112</v>
      </c>
      <c r="L165" t="s">
        <v>84</v>
      </c>
      <c r="M165" t="s">
        <v>64</v>
      </c>
      <c r="N165" t="s">
        <v>65</v>
      </c>
      <c r="O165" t="s">
        <v>54</v>
      </c>
      <c r="P165">
        <v>25</v>
      </c>
      <c r="Q165" t="s">
        <v>114</v>
      </c>
      <c r="R165" t="s">
        <v>30</v>
      </c>
      <c r="S165" t="s">
        <v>44</v>
      </c>
      <c r="T165" t="s">
        <v>105</v>
      </c>
      <c r="U165" t="s">
        <v>59</v>
      </c>
      <c r="V165" t="s">
        <v>59</v>
      </c>
      <c r="W165" t="s">
        <v>47</v>
      </c>
    </row>
    <row r="166" spans="1:23" x14ac:dyDescent="0.35">
      <c r="A166">
        <v>165</v>
      </c>
      <c r="B166" t="s">
        <v>277</v>
      </c>
      <c r="C166" s="4">
        <f>mock_fashion_data_uk_us[[#This Row],[Price]]/10^13</f>
        <v>1474.3987898533906</v>
      </c>
      <c r="D166" s="2">
        <v>1.4743987898533906E+16</v>
      </c>
      <c r="E166" t="s">
        <v>118</v>
      </c>
      <c r="F166" t="s">
        <v>108</v>
      </c>
      <c r="G166" t="s">
        <v>23</v>
      </c>
      <c r="H166">
        <v>3.6857138222653064E+16</v>
      </c>
      <c r="I166">
        <v>97</v>
      </c>
      <c r="J166" s="4">
        <f>mock_fashion_data_uk_us[[#This Row],[Adapted Price]]*mock_fashion_data_uk_us[[#This Row],[Review Count]]</f>
        <v>143016.68261577887</v>
      </c>
      <c r="K166" t="s">
        <v>94</v>
      </c>
      <c r="L166" t="s">
        <v>51</v>
      </c>
      <c r="M166" t="s">
        <v>52</v>
      </c>
      <c r="N166" t="s">
        <v>65</v>
      </c>
      <c r="O166" t="s">
        <v>113</v>
      </c>
      <c r="P166">
        <v>63</v>
      </c>
      <c r="Q166" t="s">
        <v>114</v>
      </c>
      <c r="R166" t="s">
        <v>123</v>
      </c>
      <c r="S166" t="s">
        <v>95</v>
      </c>
      <c r="T166" t="s">
        <v>32</v>
      </c>
      <c r="U166" t="s">
        <v>47</v>
      </c>
      <c r="V166" t="s">
        <v>47</v>
      </c>
      <c r="W166" t="s">
        <v>47</v>
      </c>
    </row>
    <row r="167" spans="1:23" x14ac:dyDescent="0.35">
      <c r="A167">
        <v>166</v>
      </c>
      <c r="B167" t="s">
        <v>278</v>
      </c>
      <c r="C167" s="4">
        <f>mock_fashion_data_uk_us[[#This Row],[Price]]/10^13</f>
        <v>387.8283203090881</v>
      </c>
      <c r="D167" s="2">
        <v>3878283203090881</v>
      </c>
      <c r="E167" t="s">
        <v>61</v>
      </c>
      <c r="F167" t="s">
        <v>69</v>
      </c>
      <c r="G167" t="s">
        <v>89</v>
      </c>
      <c r="H167">
        <v>4774223544692852</v>
      </c>
      <c r="I167">
        <v>318</v>
      </c>
      <c r="J167" s="4">
        <f>mock_fashion_data_uk_us[[#This Row],[Adapted Price]]*mock_fashion_data_uk_us[[#This Row],[Review Count]]</f>
        <v>123329.40585829002</v>
      </c>
      <c r="K167" t="s">
        <v>24</v>
      </c>
      <c r="L167" t="s">
        <v>51</v>
      </c>
      <c r="M167" t="s">
        <v>64</v>
      </c>
      <c r="N167" t="s">
        <v>53</v>
      </c>
      <c r="O167" t="s">
        <v>98</v>
      </c>
      <c r="P167">
        <v>33</v>
      </c>
      <c r="Q167" t="s">
        <v>172</v>
      </c>
      <c r="R167" t="s">
        <v>123</v>
      </c>
      <c r="S167" t="s">
        <v>95</v>
      </c>
      <c r="T167" t="s">
        <v>45</v>
      </c>
      <c r="U167" t="s">
        <v>59</v>
      </c>
      <c r="V167" t="s">
        <v>59</v>
      </c>
      <c r="W167" t="s">
        <v>59</v>
      </c>
    </row>
    <row r="168" spans="1:23" x14ac:dyDescent="0.35">
      <c r="A168">
        <v>167</v>
      </c>
      <c r="B168" t="s">
        <v>279</v>
      </c>
      <c r="C168" s="4">
        <f>mock_fashion_data_uk_us[[#This Row],[Price]]/10^13</f>
        <v>1318.2902437723983</v>
      </c>
      <c r="D168" s="2">
        <v>1.3182902437723982E+16</v>
      </c>
      <c r="E168" t="s">
        <v>61</v>
      </c>
      <c r="F168" t="s">
        <v>108</v>
      </c>
      <c r="G168" t="s">
        <v>82</v>
      </c>
      <c r="H168">
        <v>2.9641046339844252E+16</v>
      </c>
      <c r="I168">
        <v>129</v>
      </c>
      <c r="J168" s="4">
        <f>mock_fashion_data_uk_us[[#This Row],[Adapted Price]]*mock_fashion_data_uk_us[[#This Row],[Review Count]]</f>
        <v>170059.44144663939</v>
      </c>
      <c r="K168" t="s">
        <v>112</v>
      </c>
      <c r="L168" t="s">
        <v>25</v>
      </c>
      <c r="M168" t="s">
        <v>72</v>
      </c>
      <c r="N168" t="s">
        <v>40</v>
      </c>
      <c r="O168" t="s">
        <v>140</v>
      </c>
      <c r="P168">
        <v>24</v>
      </c>
      <c r="Q168" t="s">
        <v>103</v>
      </c>
      <c r="R168" t="s">
        <v>123</v>
      </c>
      <c r="S168" t="s">
        <v>31</v>
      </c>
      <c r="T168" t="s">
        <v>80</v>
      </c>
      <c r="U168" t="s">
        <v>75</v>
      </c>
      <c r="V168" t="s">
        <v>33</v>
      </c>
      <c r="W168" t="s">
        <v>46</v>
      </c>
    </row>
    <row r="169" spans="1:23" x14ac:dyDescent="0.35">
      <c r="A169">
        <v>168</v>
      </c>
      <c r="B169" t="s">
        <v>280</v>
      </c>
      <c r="C169" s="4">
        <f>mock_fashion_data_uk_us[[#This Row],[Price]]/10^13</f>
        <v>5337.3304464197472</v>
      </c>
      <c r="D169" s="2">
        <v>5.3373304464197472E+16</v>
      </c>
      <c r="E169" t="s">
        <v>130</v>
      </c>
      <c r="F169" t="s">
        <v>22</v>
      </c>
      <c r="G169" t="s">
        <v>101</v>
      </c>
      <c r="H169">
        <v>1165545393655365</v>
      </c>
      <c r="I169">
        <v>259</v>
      </c>
      <c r="J169" s="4">
        <f>mock_fashion_data_uk_us[[#This Row],[Adapted Price]]*mock_fashion_data_uk_us[[#This Row],[Review Count]]</f>
        <v>1382368.5856227146</v>
      </c>
      <c r="K169" t="s">
        <v>39</v>
      </c>
      <c r="L169" t="s">
        <v>84</v>
      </c>
      <c r="M169" t="s">
        <v>72</v>
      </c>
      <c r="N169" t="s">
        <v>27</v>
      </c>
      <c r="O169" t="s">
        <v>41</v>
      </c>
      <c r="P169">
        <v>63</v>
      </c>
      <c r="Q169" t="s">
        <v>172</v>
      </c>
      <c r="R169" t="s">
        <v>132</v>
      </c>
      <c r="S169" t="s">
        <v>104</v>
      </c>
      <c r="T169" t="s">
        <v>105</v>
      </c>
      <c r="U169" t="s">
        <v>33</v>
      </c>
      <c r="V169" t="s">
        <v>46</v>
      </c>
      <c r="W169" t="s">
        <v>34</v>
      </c>
    </row>
    <row r="170" spans="1:23" x14ac:dyDescent="0.35">
      <c r="A170">
        <v>169</v>
      </c>
      <c r="B170" t="s">
        <v>281</v>
      </c>
      <c r="C170" s="4">
        <f>mock_fashion_data_uk_us[[#This Row],[Price]]/10^13</f>
        <v>5999.6954363459763</v>
      </c>
      <c r="D170" s="2">
        <v>5.999695436345976E+16</v>
      </c>
      <c r="E170" t="s">
        <v>118</v>
      </c>
      <c r="F170" t="s">
        <v>116</v>
      </c>
      <c r="G170" t="s">
        <v>89</v>
      </c>
      <c r="H170">
        <v>1895135902982449</v>
      </c>
      <c r="I170">
        <v>157</v>
      </c>
      <c r="J170" s="4">
        <f>mock_fashion_data_uk_us[[#This Row],[Adapted Price]]*mock_fashion_data_uk_us[[#This Row],[Review Count]]</f>
        <v>941952.18350631825</v>
      </c>
      <c r="K170" t="s">
        <v>112</v>
      </c>
      <c r="L170" t="s">
        <v>25</v>
      </c>
      <c r="M170" t="s">
        <v>64</v>
      </c>
      <c r="N170" t="s">
        <v>53</v>
      </c>
      <c r="O170" t="s">
        <v>113</v>
      </c>
      <c r="P170">
        <v>30</v>
      </c>
      <c r="Q170" t="s">
        <v>172</v>
      </c>
      <c r="R170" t="s">
        <v>91</v>
      </c>
      <c r="S170" t="s">
        <v>44</v>
      </c>
      <c r="T170" t="s">
        <v>58</v>
      </c>
      <c r="U170" t="s">
        <v>33</v>
      </c>
      <c r="V170" t="s">
        <v>46</v>
      </c>
      <c r="W170" t="s">
        <v>34</v>
      </c>
    </row>
    <row r="171" spans="1:23" x14ac:dyDescent="0.35">
      <c r="A171">
        <v>170</v>
      </c>
      <c r="B171" t="s">
        <v>282</v>
      </c>
      <c r="C171" s="4">
        <f>mock_fashion_data_uk_us[[#This Row],[Price]]/10^13</f>
        <v>3174.7056981698465</v>
      </c>
      <c r="D171" s="2">
        <v>3.1747056981698464E+16</v>
      </c>
      <c r="E171" t="s">
        <v>130</v>
      </c>
      <c r="F171" t="s">
        <v>145</v>
      </c>
      <c r="G171" t="s">
        <v>50</v>
      </c>
      <c r="H171">
        <v>4999842096084883</v>
      </c>
      <c r="I171">
        <v>319</v>
      </c>
      <c r="J171" s="4">
        <f>mock_fashion_data_uk_us[[#This Row],[Adapted Price]]*mock_fashion_data_uk_us[[#This Row],[Review Count]]</f>
        <v>1012731.1177161811</v>
      </c>
      <c r="K171" t="s">
        <v>94</v>
      </c>
      <c r="L171" t="s">
        <v>51</v>
      </c>
      <c r="M171" t="s">
        <v>26</v>
      </c>
      <c r="N171" t="s">
        <v>27</v>
      </c>
      <c r="O171" t="s">
        <v>113</v>
      </c>
      <c r="P171">
        <v>22</v>
      </c>
      <c r="Q171" t="s">
        <v>103</v>
      </c>
      <c r="R171" t="s">
        <v>56</v>
      </c>
      <c r="S171" t="s">
        <v>104</v>
      </c>
      <c r="T171" t="s">
        <v>105</v>
      </c>
      <c r="U171" t="s">
        <v>75</v>
      </c>
      <c r="V171" t="s">
        <v>47</v>
      </c>
      <c r="W171" t="s">
        <v>75</v>
      </c>
    </row>
    <row r="172" spans="1:23" x14ac:dyDescent="0.35">
      <c r="A172">
        <v>171</v>
      </c>
      <c r="B172" t="s">
        <v>283</v>
      </c>
      <c r="C172" s="4">
        <f>mock_fashion_data_uk_us[[#This Row],[Price]]/10^13</f>
        <v>501.55427233662152</v>
      </c>
      <c r="D172" s="2">
        <v>5015542723366215</v>
      </c>
      <c r="E172" t="s">
        <v>88</v>
      </c>
      <c r="F172" t="s">
        <v>116</v>
      </c>
      <c r="G172" t="s">
        <v>70</v>
      </c>
      <c r="H172">
        <v>4145769255186087</v>
      </c>
      <c r="I172">
        <v>16</v>
      </c>
      <c r="J172" s="4">
        <f>mock_fashion_data_uk_us[[#This Row],[Adapted Price]]*mock_fashion_data_uk_us[[#This Row],[Review Count]]</f>
        <v>8024.8683573859444</v>
      </c>
      <c r="K172" t="s">
        <v>94</v>
      </c>
      <c r="L172" t="s">
        <v>25</v>
      </c>
      <c r="M172" t="s">
        <v>52</v>
      </c>
      <c r="N172" t="s">
        <v>27</v>
      </c>
      <c r="O172" t="s">
        <v>98</v>
      </c>
      <c r="P172">
        <v>29</v>
      </c>
      <c r="Q172" t="s">
        <v>114</v>
      </c>
      <c r="R172" t="s">
        <v>91</v>
      </c>
      <c r="S172" t="s">
        <v>95</v>
      </c>
      <c r="T172" t="s">
        <v>80</v>
      </c>
      <c r="U172" t="s">
        <v>75</v>
      </c>
      <c r="V172" t="s">
        <v>75</v>
      </c>
      <c r="W172" t="s">
        <v>33</v>
      </c>
    </row>
    <row r="173" spans="1:23" x14ac:dyDescent="0.35">
      <c r="A173">
        <v>172</v>
      </c>
      <c r="B173" t="s">
        <v>284</v>
      </c>
      <c r="C173" s="4">
        <f>mock_fashion_data_uk_us[[#This Row],[Price]]/10^13</f>
        <v>881.09837277094539</v>
      </c>
      <c r="D173" s="2">
        <v>8810983727709454</v>
      </c>
      <c r="E173" t="s">
        <v>88</v>
      </c>
      <c r="F173" t="s">
        <v>116</v>
      </c>
      <c r="G173" t="s">
        <v>70</v>
      </c>
      <c r="H173">
        <v>3.7379072660163232E+16</v>
      </c>
      <c r="I173">
        <v>132</v>
      </c>
      <c r="J173" s="4">
        <f>mock_fashion_data_uk_us[[#This Row],[Adapted Price]]*mock_fashion_data_uk_us[[#This Row],[Review Count]]</f>
        <v>116304.98520576479</v>
      </c>
      <c r="K173" t="s">
        <v>102</v>
      </c>
      <c r="L173" t="s">
        <v>25</v>
      </c>
      <c r="M173" t="s">
        <v>52</v>
      </c>
      <c r="N173" t="s">
        <v>27</v>
      </c>
      <c r="O173" t="s">
        <v>85</v>
      </c>
      <c r="P173">
        <v>34</v>
      </c>
      <c r="Q173" t="s">
        <v>99</v>
      </c>
      <c r="R173" t="s">
        <v>132</v>
      </c>
      <c r="S173" t="s">
        <v>104</v>
      </c>
      <c r="T173" t="s">
        <v>80</v>
      </c>
      <c r="U173" t="s">
        <v>59</v>
      </c>
      <c r="V173" t="s">
        <v>33</v>
      </c>
      <c r="W173" t="s">
        <v>33</v>
      </c>
    </row>
    <row r="174" spans="1:23" x14ac:dyDescent="0.35">
      <c r="A174">
        <v>173</v>
      </c>
      <c r="B174" t="s">
        <v>285</v>
      </c>
      <c r="C174" s="4">
        <f>mock_fashion_data_uk_us[[#This Row],[Price]]/10^13</f>
        <v>447.71351550105419</v>
      </c>
      <c r="D174" s="2">
        <v>4477135155010542</v>
      </c>
      <c r="E174" t="s">
        <v>68</v>
      </c>
      <c r="F174" t="s">
        <v>111</v>
      </c>
      <c r="G174" t="s">
        <v>70</v>
      </c>
      <c r="H174">
        <v>4838064856543826</v>
      </c>
      <c r="I174">
        <v>5</v>
      </c>
      <c r="J174" s="4">
        <f>mock_fashion_data_uk_us[[#This Row],[Adapted Price]]*mock_fashion_data_uk_us[[#This Row],[Review Count]]</f>
        <v>2238.5675775052709</v>
      </c>
      <c r="K174" t="s">
        <v>83</v>
      </c>
      <c r="L174" t="s">
        <v>51</v>
      </c>
      <c r="M174" t="s">
        <v>64</v>
      </c>
      <c r="N174" t="s">
        <v>40</v>
      </c>
      <c r="O174" t="s">
        <v>140</v>
      </c>
      <c r="P174">
        <v>58</v>
      </c>
      <c r="Q174" t="s">
        <v>90</v>
      </c>
      <c r="R174" t="s">
        <v>132</v>
      </c>
      <c r="S174" t="s">
        <v>31</v>
      </c>
      <c r="T174" t="s">
        <v>80</v>
      </c>
      <c r="U174" t="s">
        <v>75</v>
      </c>
      <c r="V174" t="s">
        <v>59</v>
      </c>
      <c r="W174" t="s">
        <v>46</v>
      </c>
    </row>
    <row r="175" spans="1:23" x14ac:dyDescent="0.35">
      <c r="A175">
        <v>174</v>
      </c>
      <c r="B175" t="s">
        <v>286</v>
      </c>
      <c r="C175" s="4">
        <f>mock_fashion_data_uk_us[[#This Row],[Price]]/10^13</f>
        <v>5.3254348714792998</v>
      </c>
      <c r="D175" s="2">
        <v>53254348714793</v>
      </c>
      <c r="E175" t="s">
        <v>118</v>
      </c>
      <c r="F175" t="s">
        <v>37</v>
      </c>
      <c r="G175" t="s">
        <v>89</v>
      </c>
      <c r="H175">
        <v>466852634410521</v>
      </c>
      <c r="I175">
        <v>159</v>
      </c>
      <c r="J175" s="4">
        <f>mock_fashion_data_uk_us[[#This Row],[Adapted Price]]*mock_fashion_data_uk_us[[#This Row],[Review Count]]</f>
        <v>846.74414456520867</v>
      </c>
      <c r="K175" t="s">
        <v>94</v>
      </c>
      <c r="L175" t="s">
        <v>25</v>
      </c>
      <c r="M175" t="s">
        <v>64</v>
      </c>
      <c r="N175" t="s">
        <v>65</v>
      </c>
      <c r="O175" t="s">
        <v>127</v>
      </c>
      <c r="P175">
        <v>54</v>
      </c>
      <c r="Q175" t="s">
        <v>114</v>
      </c>
      <c r="R175" t="s">
        <v>91</v>
      </c>
      <c r="S175" t="s">
        <v>104</v>
      </c>
      <c r="T175" t="s">
        <v>45</v>
      </c>
      <c r="U175" t="s">
        <v>75</v>
      </c>
      <c r="V175" t="s">
        <v>47</v>
      </c>
      <c r="W175" t="s">
        <v>75</v>
      </c>
    </row>
    <row r="176" spans="1:23" x14ac:dyDescent="0.35">
      <c r="A176">
        <v>175</v>
      </c>
      <c r="B176" t="s">
        <v>287</v>
      </c>
      <c r="C176" s="4">
        <f>mock_fashion_data_uk_us[[#This Row],[Price]]/10^13</f>
        <v>606.62548521941915</v>
      </c>
      <c r="D176" s="2">
        <v>6066254852194191</v>
      </c>
      <c r="E176" t="s">
        <v>118</v>
      </c>
      <c r="F176" t="s">
        <v>116</v>
      </c>
      <c r="G176" t="s">
        <v>70</v>
      </c>
      <c r="H176">
        <v>1.0659422550796882E+16</v>
      </c>
      <c r="I176">
        <v>317</v>
      </c>
      <c r="J176" s="4">
        <f>mock_fashion_data_uk_us[[#This Row],[Adapted Price]]*mock_fashion_data_uk_us[[#This Row],[Review Count]]</f>
        <v>192300.27881455587</v>
      </c>
      <c r="K176" t="s">
        <v>112</v>
      </c>
      <c r="L176" t="s">
        <v>25</v>
      </c>
      <c r="M176" t="s">
        <v>52</v>
      </c>
      <c r="N176" t="s">
        <v>27</v>
      </c>
      <c r="O176" t="s">
        <v>28</v>
      </c>
      <c r="P176">
        <v>20</v>
      </c>
      <c r="Q176" t="s">
        <v>122</v>
      </c>
      <c r="R176" t="s">
        <v>30</v>
      </c>
      <c r="S176" t="s">
        <v>57</v>
      </c>
      <c r="T176" t="s">
        <v>32</v>
      </c>
      <c r="U176" t="s">
        <v>47</v>
      </c>
      <c r="V176" t="s">
        <v>33</v>
      </c>
      <c r="W176" t="s">
        <v>34</v>
      </c>
    </row>
    <row r="177" spans="1:23" x14ac:dyDescent="0.35">
      <c r="A177">
        <v>176</v>
      </c>
      <c r="B177" t="s">
        <v>288</v>
      </c>
      <c r="C177" s="4">
        <f>mock_fashion_data_uk_us[[#This Row],[Price]]/10^13</f>
        <v>573.08823210175035</v>
      </c>
      <c r="D177" s="2">
        <v>5730882321017504</v>
      </c>
      <c r="E177" t="s">
        <v>88</v>
      </c>
      <c r="F177" t="s">
        <v>108</v>
      </c>
      <c r="G177" t="s">
        <v>50</v>
      </c>
      <c r="H177">
        <v>1.2314900556597816E+16</v>
      </c>
      <c r="I177">
        <v>443</v>
      </c>
      <c r="J177" s="4">
        <f>mock_fashion_data_uk_us[[#This Row],[Adapted Price]]*mock_fashion_data_uk_us[[#This Row],[Review Count]]</f>
        <v>253878.08682107541</v>
      </c>
      <c r="K177" t="s">
        <v>83</v>
      </c>
      <c r="L177" t="s">
        <v>84</v>
      </c>
      <c r="M177" t="s">
        <v>64</v>
      </c>
      <c r="N177" t="s">
        <v>40</v>
      </c>
      <c r="O177" t="s">
        <v>77</v>
      </c>
      <c r="P177">
        <v>46</v>
      </c>
      <c r="Q177" t="s">
        <v>99</v>
      </c>
      <c r="R177" t="s">
        <v>56</v>
      </c>
      <c r="S177" t="s">
        <v>104</v>
      </c>
      <c r="T177" t="s">
        <v>80</v>
      </c>
      <c r="U177" t="s">
        <v>75</v>
      </c>
      <c r="V177" t="s">
        <v>47</v>
      </c>
      <c r="W177" t="s">
        <v>59</v>
      </c>
    </row>
    <row r="178" spans="1:23" x14ac:dyDescent="0.35">
      <c r="A178">
        <v>177</v>
      </c>
      <c r="B178" t="s">
        <v>289</v>
      </c>
      <c r="C178" s="4">
        <f>mock_fashion_data_uk_us[[#This Row],[Price]]/10^13</f>
        <v>577.70520753279573</v>
      </c>
      <c r="D178" s="2">
        <v>5777052075327957</v>
      </c>
      <c r="E178" t="s">
        <v>130</v>
      </c>
      <c r="F178" t="s">
        <v>62</v>
      </c>
      <c r="G178" t="s">
        <v>23</v>
      </c>
      <c r="H178">
        <v>4898227154993807</v>
      </c>
      <c r="I178">
        <v>12</v>
      </c>
      <c r="J178" s="4">
        <f>mock_fashion_data_uk_us[[#This Row],[Adapted Price]]*mock_fashion_data_uk_us[[#This Row],[Review Count]]</f>
        <v>6932.4624903935492</v>
      </c>
      <c r="K178" t="s">
        <v>24</v>
      </c>
      <c r="L178" t="s">
        <v>25</v>
      </c>
      <c r="M178" t="s">
        <v>72</v>
      </c>
      <c r="N178" t="s">
        <v>65</v>
      </c>
      <c r="O178" t="s">
        <v>41</v>
      </c>
      <c r="P178">
        <v>30</v>
      </c>
      <c r="Q178" t="s">
        <v>55</v>
      </c>
      <c r="R178" t="s">
        <v>86</v>
      </c>
      <c r="S178" t="s">
        <v>31</v>
      </c>
      <c r="T178" t="s">
        <v>105</v>
      </c>
      <c r="U178" t="s">
        <v>75</v>
      </c>
      <c r="V178" t="s">
        <v>34</v>
      </c>
      <c r="W178" t="s">
        <v>59</v>
      </c>
    </row>
    <row r="179" spans="1:23" x14ac:dyDescent="0.35">
      <c r="A179">
        <v>178</v>
      </c>
      <c r="B179" t="s">
        <v>290</v>
      </c>
      <c r="C179" s="4">
        <f>mock_fashion_data_uk_us[[#This Row],[Price]]/10^13</f>
        <v>59.3234971334875</v>
      </c>
      <c r="D179" s="2">
        <v>593234971334875</v>
      </c>
      <c r="E179" t="s">
        <v>21</v>
      </c>
      <c r="F179" t="s">
        <v>62</v>
      </c>
      <c r="G179" t="s">
        <v>89</v>
      </c>
      <c r="H179">
        <v>1.9955483911280184E+16</v>
      </c>
      <c r="I179">
        <v>476</v>
      </c>
      <c r="J179" s="4">
        <f>mock_fashion_data_uk_us[[#This Row],[Adapted Price]]*mock_fashion_data_uk_us[[#This Row],[Review Count]]</f>
        <v>28237.984635540051</v>
      </c>
      <c r="K179" t="s">
        <v>102</v>
      </c>
      <c r="L179" t="s">
        <v>84</v>
      </c>
      <c r="M179" t="s">
        <v>64</v>
      </c>
      <c r="N179" t="s">
        <v>40</v>
      </c>
      <c r="O179" t="s">
        <v>113</v>
      </c>
      <c r="P179">
        <v>37</v>
      </c>
      <c r="Q179" t="s">
        <v>42</v>
      </c>
      <c r="R179" t="s">
        <v>30</v>
      </c>
      <c r="S179" t="s">
        <v>57</v>
      </c>
      <c r="T179" t="s">
        <v>32</v>
      </c>
      <c r="U179" t="s">
        <v>75</v>
      </c>
      <c r="V179" t="s">
        <v>47</v>
      </c>
      <c r="W179" t="s">
        <v>47</v>
      </c>
    </row>
    <row r="180" spans="1:23" x14ac:dyDescent="0.35">
      <c r="A180">
        <v>179</v>
      </c>
      <c r="B180" t="s">
        <v>291</v>
      </c>
      <c r="C180" s="4">
        <f>mock_fashion_data_uk_us[[#This Row],[Price]]/10^13</f>
        <v>2454.2863031704915</v>
      </c>
      <c r="D180" s="2">
        <v>2.4542863031704916E+16</v>
      </c>
      <c r="E180" t="s">
        <v>21</v>
      </c>
      <c r="F180" t="s">
        <v>125</v>
      </c>
      <c r="G180" t="s">
        <v>23</v>
      </c>
      <c r="H180">
        <v>3167849510062831</v>
      </c>
      <c r="I180">
        <v>460</v>
      </c>
      <c r="J180" s="4">
        <f>mock_fashion_data_uk_us[[#This Row],[Adapted Price]]*mock_fashion_data_uk_us[[#This Row],[Review Count]]</f>
        <v>1128971.6994584261</v>
      </c>
      <c r="K180" t="s">
        <v>63</v>
      </c>
      <c r="L180" t="s">
        <v>84</v>
      </c>
      <c r="M180" t="s">
        <v>64</v>
      </c>
      <c r="N180" t="s">
        <v>27</v>
      </c>
      <c r="O180" t="s">
        <v>28</v>
      </c>
      <c r="P180">
        <v>20</v>
      </c>
      <c r="Q180" t="s">
        <v>114</v>
      </c>
      <c r="R180" t="s">
        <v>56</v>
      </c>
      <c r="S180" t="s">
        <v>57</v>
      </c>
      <c r="T180" t="s">
        <v>80</v>
      </c>
      <c r="U180" t="s">
        <v>75</v>
      </c>
      <c r="V180" t="s">
        <v>33</v>
      </c>
      <c r="W180" t="s">
        <v>59</v>
      </c>
    </row>
    <row r="181" spans="1:23" x14ac:dyDescent="0.35">
      <c r="A181">
        <v>180</v>
      </c>
      <c r="B181" t="s">
        <v>292</v>
      </c>
      <c r="C181" s="4">
        <f>mock_fashion_data_uk_us[[#This Row],[Price]]/10^13</f>
        <v>234.92377390712221</v>
      </c>
      <c r="D181" s="2">
        <v>2349237739071222</v>
      </c>
      <c r="E181" t="s">
        <v>88</v>
      </c>
      <c r="F181" t="s">
        <v>62</v>
      </c>
      <c r="G181" t="s">
        <v>38</v>
      </c>
      <c r="H181">
        <v>2468725812113618</v>
      </c>
      <c r="I181">
        <v>101</v>
      </c>
      <c r="J181" s="4">
        <f>mock_fashion_data_uk_us[[#This Row],[Adapted Price]]*mock_fashion_data_uk_us[[#This Row],[Review Count]]</f>
        <v>23727.301164619344</v>
      </c>
      <c r="K181" t="s">
        <v>94</v>
      </c>
      <c r="L181" t="s">
        <v>51</v>
      </c>
      <c r="M181" t="s">
        <v>64</v>
      </c>
      <c r="N181" t="s">
        <v>27</v>
      </c>
      <c r="O181" t="s">
        <v>98</v>
      </c>
      <c r="P181">
        <v>37</v>
      </c>
      <c r="Q181" t="s">
        <v>122</v>
      </c>
      <c r="R181" t="s">
        <v>43</v>
      </c>
      <c r="S181" t="s">
        <v>57</v>
      </c>
      <c r="T181" t="s">
        <v>32</v>
      </c>
      <c r="U181" t="s">
        <v>46</v>
      </c>
      <c r="V181" t="s">
        <v>75</v>
      </c>
      <c r="W181" t="s">
        <v>59</v>
      </c>
    </row>
    <row r="182" spans="1:23" x14ac:dyDescent="0.35">
      <c r="A182">
        <v>181</v>
      </c>
      <c r="B182" t="s">
        <v>293</v>
      </c>
      <c r="C182" s="4">
        <f>mock_fashion_data_uk_us[[#This Row],[Price]]/10^13</f>
        <v>159.60712566652231</v>
      </c>
      <c r="D182" s="2">
        <v>1596071256665223</v>
      </c>
      <c r="E182" t="s">
        <v>49</v>
      </c>
      <c r="F182" t="s">
        <v>62</v>
      </c>
      <c r="G182" t="s">
        <v>50</v>
      </c>
      <c r="H182">
        <v>3.4586940595125008E+16</v>
      </c>
      <c r="I182">
        <v>292</v>
      </c>
      <c r="J182" s="4">
        <f>mock_fashion_data_uk_us[[#This Row],[Adapted Price]]*mock_fashion_data_uk_us[[#This Row],[Review Count]]</f>
        <v>46605.280694624511</v>
      </c>
      <c r="K182" t="s">
        <v>24</v>
      </c>
      <c r="L182" t="s">
        <v>84</v>
      </c>
      <c r="M182" t="s">
        <v>26</v>
      </c>
      <c r="N182" t="s">
        <v>40</v>
      </c>
      <c r="O182" t="s">
        <v>127</v>
      </c>
      <c r="P182">
        <v>35</v>
      </c>
      <c r="Q182" t="s">
        <v>99</v>
      </c>
      <c r="R182" t="s">
        <v>43</v>
      </c>
      <c r="S182" t="s">
        <v>104</v>
      </c>
      <c r="T182" t="s">
        <v>32</v>
      </c>
      <c r="U182" t="s">
        <v>59</v>
      </c>
      <c r="V182" t="s">
        <v>59</v>
      </c>
      <c r="W182" t="s">
        <v>34</v>
      </c>
    </row>
    <row r="183" spans="1:23" x14ac:dyDescent="0.35">
      <c r="A183">
        <v>182</v>
      </c>
      <c r="B183" t="s">
        <v>294</v>
      </c>
      <c r="C183" s="4">
        <f>mock_fashion_data_uk_us[[#This Row],[Price]]/10^13</f>
        <v>995.29938517633798</v>
      </c>
      <c r="D183" s="2">
        <v>9952993851763380</v>
      </c>
      <c r="E183" t="s">
        <v>68</v>
      </c>
      <c r="F183" t="s">
        <v>111</v>
      </c>
      <c r="G183" t="s">
        <v>38</v>
      </c>
      <c r="H183">
        <v>2033939932861091</v>
      </c>
      <c r="I183">
        <v>56</v>
      </c>
      <c r="J183" s="4">
        <f>mock_fashion_data_uk_us[[#This Row],[Adapted Price]]*mock_fashion_data_uk_us[[#This Row],[Review Count]]</f>
        <v>55736.765569874929</v>
      </c>
      <c r="K183" t="s">
        <v>112</v>
      </c>
      <c r="L183" t="s">
        <v>51</v>
      </c>
      <c r="M183" t="s">
        <v>26</v>
      </c>
      <c r="N183" t="s">
        <v>27</v>
      </c>
      <c r="O183" t="s">
        <v>66</v>
      </c>
      <c r="P183">
        <v>40</v>
      </c>
      <c r="Q183" t="s">
        <v>78</v>
      </c>
      <c r="R183" t="s">
        <v>132</v>
      </c>
      <c r="S183" t="s">
        <v>104</v>
      </c>
      <c r="T183" t="s">
        <v>105</v>
      </c>
      <c r="U183" t="s">
        <v>33</v>
      </c>
      <c r="V183" t="s">
        <v>47</v>
      </c>
      <c r="W183" t="s">
        <v>59</v>
      </c>
    </row>
    <row r="184" spans="1:23" x14ac:dyDescent="0.35">
      <c r="A184">
        <v>183</v>
      </c>
      <c r="B184" t="s">
        <v>295</v>
      </c>
      <c r="C184" s="4">
        <f>mock_fashion_data_uk_us[[#This Row],[Price]]/10^13</f>
        <v>731.88282063961572</v>
      </c>
      <c r="D184" s="2">
        <v>7318828206396157</v>
      </c>
      <c r="E184" t="s">
        <v>49</v>
      </c>
      <c r="F184" t="s">
        <v>22</v>
      </c>
      <c r="G184" t="s">
        <v>50</v>
      </c>
      <c r="H184">
        <v>2.7204912490926432E+16</v>
      </c>
      <c r="I184">
        <v>96</v>
      </c>
      <c r="J184" s="4">
        <f>mock_fashion_data_uk_us[[#This Row],[Adapted Price]]*mock_fashion_data_uk_us[[#This Row],[Review Count]]</f>
        <v>70260.750781403112</v>
      </c>
      <c r="K184" t="s">
        <v>120</v>
      </c>
      <c r="L184" t="s">
        <v>51</v>
      </c>
      <c r="M184" t="s">
        <v>52</v>
      </c>
      <c r="N184" t="s">
        <v>27</v>
      </c>
      <c r="O184" t="s">
        <v>85</v>
      </c>
      <c r="P184">
        <v>26</v>
      </c>
      <c r="Q184" t="s">
        <v>55</v>
      </c>
      <c r="R184" t="s">
        <v>79</v>
      </c>
      <c r="S184" t="s">
        <v>57</v>
      </c>
      <c r="T184" t="s">
        <v>105</v>
      </c>
      <c r="U184" t="s">
        <v>59</v>
      </c>
      <c r="V184" t="s">
        <v>46</v>
      </c>
      <c r="W184" t="s">
        <v>47</v>
      </c>
    </row>
    <row r="185" spans="1:23" x14ac:dyDescent="0.35">
      <c r="A185">
        <v>184</v>
      </c>
      <c r="B185" t="s">
        <v>296</v>
      </c>
      <c r="C185" s="4">
        <f>mock_fashion_data_uk_us[[#This Row],[Price]]/10^13</f>
        <v>3740.0274484721631</v>
      </c>
      <c r="D185" s="2">
        <v>3.7400274484721632E+16</v>
      </c>
      <c r="E185" t="s">
        <v>68</v>
      </c>
      <c r="F185" t="s">
        <v>69</v>
      </c>
      <c r="G185" t="s">
        <v>70</v>
      </c>
      <c r="H185">
        <v>3.7057941801342696E+16</v>
      </c>
      <c r="I185">
        <v>491</v>
      </c>
      <c r="J185" s="4">
        <f>mock_fashion_data_uk_us[[#This Row],[Adapted Price]]*mock_fashion_data_uk_us[[#This Row],[Review Count]]</f>
        <v>1836353.477199832</v>
      </c>
      <c r="K185" t="s">
        <v>97</v>
      </c>
      <c r="L185" t="s">
        <v>84</v>
      </c>
      <c r="M185" t="s">
        <v>72</v>
      </c>
      <c r="N185" t="s">
        <v>53</v>
      </c>
      <c r="O185" t="s">
        <v>66</v>
      </c>
      <c r="P185">
        <v>35</v>
      </c>
      <c r="Q185" t="s">
        <v>78</v>
      </c>
      <c r="R185" t="s">
        <v>30</v>
      </c>
      <c r="S185" t="s">
        <v>44</v>
      </c>
      <c r="T185" t="s">
        <v>32</v>
      </c>
      <c r="U185" t="s">
        <v>46</v>
      </c>
      <c r="V185" t="s">
        <v>47</v>
      </c>
      <c r="W185" t="s">
        <v>59</v>
      </c>
    </row>
    <row r="186" spans="1:23" x14ac:dyDescent="0.35">
      <c r="A186">
        <v>185</v>
      </c>
      <c r="B186" t="s">
        <v>297</v>
      </c>
      <c r="C186" s="4">
        <f>mock_fashion_data_uk_us[[#This Row],[Price]]/10^13</f>
        <v>2702.8541733829697</v>
      </c>
      <c r="D186" s="2">
        <v>2.7028541733829696E+16</v>
      </c>
      <c r="E186" t="s">
        <v>118</v>
      </c>
      <c r="F186" t="s">
        <v>22</v>
      </c>
      <c r="G186" t="s">
        <v>101</v>
      </c>
      <c r="H186">
        <v>2.7389557965489012E+16</v>
      </c>
      <c r="I186">
        <v>287</v>
      </c>
      <c r="J186" s="4">
        <f>mock_fashion_data_uk_us[[#This Row],[Adapted Price]]*mock_fashion_data_uk_us[[#This Row],[Review Count]]</f>
        <v>775719.14776091231</v>
      </c>
      <c r="K186" t="s">
        <v>83</v>
      </c>
      <c r="L186" t="s">
        <v>51</v>
      </c>
      <c r="M186" t="s">
        <v>52</v>
      </c>
      <c r="N186" t="s">
        <v>53</v>
      </c>
      <c r="O186" t="s">
        <v>127</v>
      </c>
      <c r="P186">
        <v>61</v>
      </c>
      <c r="Q186" t="s">
        <v>29</v>
      </c>
      <c r="R186" t="s">
        <v>73</v>
      </c>
      <c r="S186" t="s">
        <v>31</v>
      </c>
      <c r="T186" t="s">
        <v>58</v>
      </c>
      <c r="U186" t="s">
        <v>75</v>
      </c>
      <c r="V186" t="s">
        <v>75</v>
      </c>
      <c r="W186" t="s">
        <v>46</v>
      </c>
    </row>
    <row r="187" spans="1:23" x14ac:dyDescent="0.35">
      <c r="A187">
        <v>186</v>
      </c>
      <c r="B187" t="s">
        <v>298</v>
      </c>
      <c r="C187" s="4">
        <f>mock_fashion_data_uk_us[[#This Row],[Price]]/10^13</f>
        <v>521.10522261255562</v>
      </c>
      <c r="D187" s="2">
        <v>5211052226125556</v>
      </c>
      <c r="E187" t="s">
        <v>130</v>
      </c>
      <c r="F187" t="s">
        <v>69</v>
      </c>
      <c r="G187" t="s">
        <v>70</v>
      </c>
      <c r="H187">
        <v>3465704113325024</v>
      </c>
      <c r="I187">
        <v>250</v>
      </c>
      <c r="J187" s="4">
        <f>mock_fashion_data_uk_us[[#This Row],[Adapted Price]]*mock_fashion_data_uk_us[[#This Row],[Review Count]]</f>
        <v>130276.3056531389</v>
      </c>
      <c r="K187" t="s">
        <v>112</v>
      </c>
      <c r="L187" t="s">
        <v>84</v>
      </c>
      <c r="M187" t="s">
        <v>52</v>
      </c>
      <c r="N187" t="s">
        <v>65</v>
      </c>
      <c r="O187" t="s">
        <v>66</v>
      </c>
      <c r="P187">
        <v>53</v>
      </c>
      <c r="Q187" t="s">
        <v>114</v>
      </c>
      <c r="R187" t="s">
        <v>134</v>
      </c>
      <c r="S187" t="s">
        <v>44</v>
      </c>
      <c r="T187" t="s">
        <v>80</v>
      </c>
      <c r="U187" t="s">
        <v>33</v>
      </c>
      <c r="V187" t="s">
        <v>33</v>
      </c>
      <c r="W187" t="s">
        <v>47</v>
      </c>
    </row>
    <row r="188" spans="1:23" x14ac:dyDescent="0.35">
      <c r="A188">
        <v>187</v>
      </c>
      <c r="B188" t="s">
        <v>299</v>
      </c>
      <c r="C188" s="4">
        <f>mock_fashion_data_uk_us[[#This Row],[Price]]/10^13</f>
        <v>4316.6125536938071</v>
      </c>
      <c r="D188" s="2">
        <v>4.3166125536938072E+16</v>
      </c>
      <c r="E188" t="s">
        <v>130</v>
      </c>
      <c r="F188" t="s">
        <v>22</v>
      </c>
      <c r="G188" t="s">
        <v>101</v>
      </c>
      <c r="H188">
        <v>1.9933396726581952E+16</v>
      </c>
      <c r="I188">
        <v>171</v>
      </c>
      <c r="J188" s="4">
        <f>mock_fashion_data_uk_us[[#This Row],[Adapted Price]]*mock_fashion_data_uk_us[[#This Row],[Review Count]]</f>
        <v>738140.74668164097</v>
      </c>
      <c r="K188" t="s">
        <v>120</v>
      </c>
      <c r="L188" t="s">
        <v>51</v>
      </c>
      <c r="M188" t="s">
        <v>72</v>
      </c>
      <c r="N188" t="s">
        <v>65</v>
      </c>
      <c r="O188" t="s">
        <v>66</v>
      </c>
      <c r="P188">
        <v>60</v>
      </c>
      <c r="Q188" t="s">
        <v>172</v>
      </c>
      <c r="R188" t="s">
        <v>86</v>
      </c>
      <c r="S188" t="s">
        <v>95</v>
      </c>
      <c r="T188" t="s">
        <v>58</v>
      </c>
      <c r="U188" t="s">
        <v>59</v>
      </c>
      <c r="V188" t="s">
        <v>33</v>
      </c>
      <c r="W188" t="s">
        <v>59</v>
      </c>
    </row>
    <row r="189" spans="1:23" x14ac:dyDescent="0.35">
      <c r="A189">
        <v>188</v>
      </c>
      <c r="B189" t="s">
        <v>300</v>
      </c>
      <c r="C189" s="4">
        <f>mock_fashion_data_uk_us[[#This Row],[Price]]/10^13</f>
        <v>755.36458070793526</v>
      </c>
      <c r="D189" s="2">
        <v>7553645807079353</v>
      </c>
      <c r="E189" t="s">
        <v>36</v>
      </c>
      <c r="F189" t="s">
        <v>145</v>
      </c>
      <c r="G189" t="s">
        <v>70</v>
      </c>
      <c r="H189">
        <v>1.5853915594538424E+16</v>
      </c>
      <c r="I189">
        <v>100</v>
      </c>
      <c r="J189" s="4">
        <f>mock_fashion_data_uk_us[[#This Row],[Adapted Price]]*mock_fashion_data_uk_us[[#This Row],[Review Count]]</f>
        <v>75536.458070793524</v>
      </c>
      <c r="K189" t="s">
        <v>112</v>
      </c>
      <c r="L189" t="s">
        <v>51</v>
      </c>
      <c r="M189" t="s">
        <v>26</v>
      </c>
      <c r="N189" t="s">
        <v>53</v>
      </c>
      <c r="O189" t="s">
        <v>85</v>
      </c>
      <c r="P189">
        <v>47</v>
      </c>
      <c r="Q189" t="s">
        <v>55</v>
      </c>
      <c r="R189" t="s">
        <v>30</v>
      </c>
      <c r="S189" t="s">
        <v>104</v>
      </c>
      <c r="T189" t="s">
        <v>32</v>
      </c>
      <c r="U189" t="s">
        <v>75</v>
      </c>
      <c r="V189" t="s">
        <v>34</v>
      </c>
      <c r="W189" t="s">
        <v>34</v>
      </c>
    </row>
    <row r="190" spans="1:23" x14ac:dyDescent="0.35">
      <c r="A190">
        <v>189</v>
      </c>
      <c r="B190" t="s">
        <v>301</v>
      </c>
      <c r="C190" s="4">
        <f>mock_fashion_data_uk_us[[#This Row],[Price]]/10^13</f>
        <v>437.70622397938541</v>
      </c>
      <c r="D190" s="2">
        <v>4377062239793854</v>
      </c>
      <c r="E190" t="s">
        <v>88</v>
      </c>
      <c r="F190" t="s">
        <v>22</v>
      </c>
      <c r="G190" t="s">
        <v>82</v>
      </c>
      <c r="H190">
        <v>2393926535548222</v>
      </c>
      <c r="I190">
        <v>80</v>
      </c>
      <c r="J190" s="4">
        <f>mock_fashion_data_uk_us[[#This Row],[Adapted Price]]*mock_fashion_data_uk_us[[#This Row],[Review Count]]</f>
        <v>35016.497918350833</v>
      </c>
      <c r="K190" t="s">
        <v>102</v>
      </c>
      <c r="L190" t="s">
        <v>84</v>
      </c>
      <c r="M190" t="s">
        <v>64</v>
      </c>
      <c r="N190" t="s">
        <v>27</v>
      </c>
      <c r="O190" t="s">
        <v>98</v>
      </c>
      <c r="P190">
        <v>43</v>
      </c>
      <c r="Q190" t="s">
        <v>29</v>
      </c>
      <c r="R190" t="s">
        <v>79</v>
      </c>
      <c r="S190" t="s">
        <v>95</v>
      </c>
      <c r="T190" t="s">
        <v>105</v>
      </c>
      <c r="U190" t="s">
        <v>33</v>
      </c>
      <c r="V190" t="s">
        <v>75</v>
      </c>
      <c r="W190" t="s">
        <v>47</v>
      </c>
    </row>
    <row r="191" spans="1:23" x14ac:dyDescent="0.35">
      <c r="A191">
        <v>190</v>
      </c>
      <c r="B191" t="s">
        <v>302</v>
      </c>
      <c r="C191" s="4">
        <f>mock_fashion_data_uk_us[[#This Row],[Price]]/10^13</f>
        <v>963.48194136982465</v>
      </c>
      <c r="D191" s="2">
        <v>9634819413698246</v>
      </c>
      <c r="E191" t="s">
        <v>36</v>
      </c>
      <c r="F191" t="s">
        <v>69</v>
      </c>
      <c r="G191" t="s">
        <v>38</v>
      </c>
      <c r="H191">
        <v>2.7928977101492072E+16</v>
      </c>
      <c r="I191">
        <v>224</v>
      </c>
      <c r="J191" s="4">
        <f>mock_fashion_data_uk_us[[#This Row],[Adapted Price]]*mock_fashion_data_uk_us[[#This Row],[Review Count]]</f>
        <v>215819.95486684074</v>
      </c>
      <c r="K191" t="s">
        <v>83</v>
      </c>
      <c r="L191" t="s">
        <v>84</v>
      </c>
      <c r="M191" t="s">
        <v>52</v>
      </c>
      <c r="N191" t="s">
        <v>40</v>
      </c>
      <c r="O191" t="s">
        <v>127</v>
      </c>
      <c r="P191">
        <v>41</v>
      </c>
      <c r="Q191" t="s">
        <v>99</v>
      </c>
      <c r="R191" t="s">
        <v>43</v>
      </c>
      <c r="S191" t="s">
        <v>74</v>
      </c>
      <c r="T191" t="s">
        <v>105</v>
      </c>
      <c r="U191" t="s">
        <v>59</v>
      </c>
      <c r="V191" t="s">
        <v>47</v>
      </c>
      <c r="W191" t="s">
        <v>33</v>
      </c>
    </row>
    <row r="192" spans="1:23" x14ac:dyDescent="0.35">
      <c r="A192">
        <v>191</v>
      </c>
      <c r="B192" t="s">
        <v>303</v>
      </c>
      <c r="C192" s="4">
        <f>mock_fashion_data_uk_us[[#This Row],[Price]]/10^13</f>
        <v>4467.8780378287556</v>
      </c>
      <c r="D192" s="2">
        <v>4.4678780378287552E+16</v>
      </c>
      <c r="E192" t="s">
        <v>36</v>
      </c>
      <c r="F192" t="s">
        <v>119</v>
      </c>
      <c r="G192" t="s">
        <v>38</v>
      </c>
      <c r="H192">
        <v>4409806072337746</v>
      </c>
      <c r="I192">
        <v>131</v>
      </c>
      <c r="J192" s="4">
        <f>mock_fashion_data_uk_us[[#This Row],[Adapted Price]]*mock_fashion_data_uk_us[[#This Row],[Review Count]]</f>
        <v>585292.02295556699</v>
      </c>
      <c r="K192" t="s">
        <v>63</v>
      </c>
      <c r="L192" t="s">
        <v>84</v>
      </c>
      <c r="M192" t="s">
        <v>26</v>
      </c>
      <c r="N192" t="s">
        <v>53</v>
      </c>
      <c r="O192" t="s">
        <v>140</v>
      </c>
      <c r="P192">
        <v>23</v>
      </c>
      <c r="Q192" t="s">
        <v>90</v>
      </c>
      <c r="R192" t="s">
        <v>86</v>
      </c>
      <c r="S192" t="s">
        <v>74</v>
      </c>
      <c r="T192" t="s">
        <v>32</v>
      </c>
      <c r="U192" t="s">
        <v>46</v>
      </c>
      <c r="V192" t="s">
        <v>75</v>
      </c>
      <c r="W192" t="s">
        <v>59</v>
      </c>
    </row>
    <row r="193" spans="1:23" x14ac:dyDescent="0.35">
      <c r="A193">
        <v>192</v>
      </c>
      <c r="B193" t="s">
        <v>304</v>
      </c>
      <c r="C193" s="4">
        <f>mock_fashion_data_uk_us[[#This Row],[Price]]/10^13</f>
        <v>689.17638165713356</v>
      </c>
      <c r="D193" s="2">
        <v>6891763816571336</v>
      </c>
      <c r="E193" t="s">
        <v>130</v>
      </c>
      <c r="F193" t="s">
        <v>62</v>
      </c>
      <c r="G193" t="s">
        <v>38</v>
      </c>
      <c r="H193">
        <v>3268686445080365</v>
      </c>
      <c r="I193">
        <v>213</v>
      </c>
      <c r="J193" s="4">
        <f>mock_fashion_data_uk_us[[#This Row],[Adapted Price]]*mock_fashion_data_uk_us[[#This Row],[Review Count]]</f>
        <v>146794.56929296945</v>
      </c>
      <c r="K193" t="s">
        <v>39</v>
      </c>
      <c r="L193" t="s">
        <v>51</v>
      </c>
      <c r="M193" t="s">
        <v>64</v>
      </c>
      <c r="N193" t="s">
        <v>40</v>
      </c>
      <c r="O193" t="s">
        <v>77</v>
      </c>
      <c r="P193">
        <v>54</v>
      </c>
      <c r="Q193" t="s">
        <v>78</v>
      </c>
      <c r="R193" t="s">
        <v>91</v>
      </c>
      <c r="S193" t="s">
        <v>57</v>
      </c>
      <c r="T193" t="s">
        <v>105</v>
      </c>
      <c r="U193" t="s">
        <v>75</v>
      </c>
      <c r="V193" t="s">
        <v>75</v>
      </c>
      <c r="W193" t="s">
        <v>59</v>
      </c>
    </row>
    <row r="194" spans="1:23" x14ac:dyDescent="0.35">
      <c r="A194">
        <v>193</v>
      </c>
      <c r="B194" t="s">
        <v>305</v>
      </c>
      <c r="C194" s="4">
        <f>mock_fashion_data_uk_us[[#This Row],[Price]]/10^13</f>
        <v>696.73724415845413</v>
      </c>
      <c r="D194" s="2">
        <v>6967372441584541</v>
      </c>
      <c r="E194" t="s">
        <v>130</v>
      </c>
      <c r="F194" t="s">
        <v>22</v>
      </c>
      <c r="G194" t="s">
        <v>89</v>
      </c>
      <c r="H194">
        <v>4632525306620064</v>
      </c>
      <c r="I194">
        <v>297</v>
      </c>
      <c r="J194" s="4">
        <f>mock_fashion_data_uk_us[[#This Row],[Adapted Price]]*mock_fashion_data_uk_us[[#This Row],[Review Count]]</f>
        <v>206930.96151506089</v>
      </c>
      <c r="K194" t="s">
        <v>97</v>
      </c>
      <c r="L194" t="s">
        <v>25</v>
      </c>
      <c r="M194" t="s">
        <v>52</v>
      </c>
      <c r="N194" t="s">
        <v>53</v>
      </c>
      <c r="O194" t="s">
        <v>98</v>
      </c>
      <c r="P194">
        <v>51</v>
      </c>
      <c r="Q194" t="s">
        <v>42</v>
      </c>
      <c r="R194" t="s">
        <v>30</v>
      </c>
      <c r="S194" t="s">
        <v>44</v>
      </c>
      <c r="T194" t="s">
        <v>105</v>
      </c>
      <c r="U194" t="s">
        <v>59</v>
      </c>
      <c r="V194" t="s">
        <v>47</v>
      </c>
      <c r="W194" t="s">
        <v>46</v>
      </c>
    </row>
    <row r="195" spans="1:23" x14ac:dyDescent="0.35">
      <c r="A195">
        <v>194</v>
      </c>
      <c r="B195" t="s">
        <v>306</v>
      </c>
      <c r="C195" s="4">
        <f>mock_fashion_data_uk_us[[#This Row],[Price]]/10^13</f>
        <v>508.5388069742317</v>
      </c>
      <c r="D195" s="2">
        <v>5085388069742317</v>
      </c>
      <c r="E195" t="s">
        <v>36</v>
      </c>
      <c r="F195" t="s">
        <v>69</v>
      </c>
      <c r="G195" t="s">
        <v>101</v>
      </c>
      <c r="H195">
        <v>4768466238051824</v>
      </c>
      <c r="I195">
        <v>102</v>
      </c>
      <c r="J195" s="4">
        <f>mock_fashion_data_uk_us[[#This Row],[Adapted Price]]*mock_fashion_data_uk_us[[#This Row],[Review Count]]</f>
        <v>51870.958311371636</v>
      </c>
      <c r="K195" t="s">
        <v>71</v>
      </c>
      <c r="L195" t="s">
        <v>25</v>
      </c>
      <c r="M195" t="s">
        <v>64</v>
      </c>
      <c r="N195" t="s">
        <v>65</v>
      </c>
      <c r="O195" t="s">
        <v>28</v>
      </c>
      <c r="P195">
        <v>50</v>
      </c>
      <c r="Q195" t="s">
        <v>78</v>
      </c>
      <c r="R195" t="s">
        <v>73</v>
      </c>
      <c r="S195" t="s">
        <v>57</v>
      </c>
      <c r="T195" t="s">
        <v>80</v>
      </c>
      <c r="U195" t="s">
        <v>59</v>
      </c>
      <c r="V195" t="s">
        <v>59</v>
      </c>
      <c r="W195" t="s">
        <v>47</v>
      </c>
    </row>
    <row r="196" spans="1:23" x14ac:dyDescent="0.35">
      <c r="A196">
        <v>195</v>
      </c>
      <c r="B196" t="s">
        <v>307</v>
      </c>
      <c r="C196" s="4">
        <f>mock_fashion_data_uk_us[[#This Row],[Price]]/10^13</f>
        <v>385.8482450094304</v>
      </c>
      <c r="D196" s="2">
        <v>3858482450094304</v>
      </c>
      <c r="E196" t="s">
        <v>61</v>
      </c>
      <c r="F196" t="s">
        <v>108</v>
      </c>
      <c r="G196" t="s">
        <v>70</v>
      </c>
      <c r="H196">
        <v>2.6221233981294808E+16</v>
      </c>
      <c r="I196">
        <v>191</v>
      </c>
      <c r="J196" s="4">
        <f>mock_fashion_data_uk_us[[#This Row],[Adapted Price]]*mock_fashion_data_uk_us[[#This Row],[Review Count]]</f>
        <v>73697.014796801202</v>
      </c>
      <c r="K196" t="s">
        <v>63</v>
      </c>
      <c r="L196" t="s">
        <v>51</v>
      </c>
      <c r="M196" t="s">
        <v>52</v>
      </c>
      <c r="N196" t="s">
        <v>65</v>
      </c>
      <c r="O196" t="s">
        <v>77</v>
      </c>
      <c r="P196">
        <v>26</v>
      </c>
      <c r="Q196" t="s">
        <v>42</v>
      </c>
      <c r="R196" t="s">
        <v>134</v>
      </c>
      <c r="S196" t="s">
        <v>31</v>
      </c>
      <c r="T196" t="s">
        <v>45</v>
      </c>
      <c r="U196" t="s">
        <v>46</v>
      </c>
      <c r="V196" t="s">
        <v>34</v>
      </c>
      <c r="W196" t="s">
        <v>34</v>
      </c>
    </row>
    <row r="197" spans="1:23" x14ac:dyDescent="0.35">
      <c r="A197">
        <v>196</v>
      </c>
      <c r="B197" t="s">
        <v>308</v>
      </c>
      <c r="C197" s="4">
        <f>mock_fashion_data_uk_us[[#This Row],[Price]]/10^13</f>
        <v>801.81662598922367</v>
      </c>
      <c r="D197" s="2">
        <v>8018166259892237</v>
      </c>
      <c r="E197" t="s">
        <v>49</v>
      </c>
      <c r="F197" t="s">
        <v>111</v>
      </c>
      <c r="G197" t="s">
        <v>89</v>
      </c>
      <c r="H197">
        <v>3673083788055227</v>
      </c>
      <c r="I197">
        <v>61</v>
      </c>
      <c r="J197" s="4">
        <f>mock_fashion_data_uk_us[[#This Row],[Adapted Price]]*mock_fashion_data_uk_us[[#This Row],[Review Count]]</f>
        <v>48910.814185342642</v>
      </c>
      <c r="K197" t="s">
        <v>97</v>
      </c>
      <c r="L197" t="s">
        <v>84</v>
      </c>
      <c r="M197" t="s">
        <v>64</v>
      </c>
      <c r="N197" t="s">
        <v>65</v>
      </c>
      <c r="O197" t="s">
        <v>98</v>
      </c>
      <c r="P197">
        <v>51</v>
      </c>
      <c r="Q197" t="s">
        <v>114</v>
      </c>
      <c r="R197" t="s">
        <v>123</v>
      </c>
      <c r="S197" t="s">
        <v>44</v>
      </c>
      <c r="T197" t="s">
        <v>105</v>
      </c>
      <c r="U197" t="s">
        <v>46</v>
      </c>
      <c r="V197" t="s">
        <v>75</v>
      </c>
      <c r="W197" t="s">
        <v>46</v>
      </c>
    </row>
    <row r="198" spans="1:23" x14ac:dyDescent="0.35">
      <c r="A198">
        <v>197</v>
      </c>
      <c r="B198" t="s">
        <v>309</v>
      </c>
      <c r="C198" s="4">
        <f>mock_fashion_data_uk_us[[#This Row],[Price]]/10^13</f>
        <v>2106.4871852330853</v>
      </c>
      <c r="D198" s="2">
        <v>2.1064871852330852E+16</v>
      </c>
      <c r="E198" t="s">
        <v>61</v>
      </c>
      <c r="F198" t="s">
        <v>125</v>
      </c>
      <c r="G198" t="s">
        <v>89</v>
      </c>
      <c r="H198">
        <v>1.0211172778169502E+16</v>
      </c>
      <c r="I198">
        <v>387</v>
      </c>
      <c r="J198" s="4">
        <f>mock_fashion_data_uk_us[[#This Row],[Adapted Price]]*mock_fashion_data_uk_us[[#This Row],[Review Count]]</f>
        <v>815210.54068520397</v>
      </c>
      <c r="K198" t="s">
        <v>120</v>
      </c>
      <c r="L198" t="s">
        <v>51</v>
      </c>
      <c r="M198" t="s">
        <v>52</v>
      </c>
      <c r="N198" t="s">
        <v>40</v>
      </c>
      <c r="O198" t="s">
        <v>140</v>
      </c>
      <c r="P198">
        <v>61</v>
      </c>
      <c r="Q198" t="s">
        <v>90</v>
      </c>
      <c r="R198" t="s">
        <v>43</v>
      </c>
      <c r="S198" t="s">
        <v>44</v>
      </c>
      <c r="T198" t="s">
        <v>105</v>
      </c>
      <c r="U198" t="s">
        <v>33</v>
      </c>
      <c r="V198" t="s">
        <v>46</v>
      </c>
      <c r="W198" t="s">
        <v>33</v>
      </c>
    </row>
    <row r="199" spans="1:23" x14ac:dyDescent="0.35">
      <c r="A199">
        <v>198</v>
      </c>
      <c r="B199" t="s">
        <v>310</v>
      </c>
      <c r="C199" s="4">
        <f>mock_fashion_data_uk_us[[#This Row],[Price]]/10^13</f>
        <v>367.10327144747771</v>
      </c>
      <c r="D199" s="2">
        <v>3671032714474777</v>
      </c>
      <c r="E199" t="s">
        <v>88</v>
      </c>
      <c r="F199" t="s">
        <v>62</v>
      </c>
      <c r="G199" t="s">
        <v>38</v>
      </c>
      <c r="H199">
        <v>1416383020112724</v>
      </c>
      <c r="I199">
        <v>413</v>
      </c>
      <c r="J199" s="4">
        <f>mock_fashion_data_uk_us[[#This Row],[Adapted Price]]*mock_fashion_data_uk_us[[#This Row],[Review Count]]</f>
        <v>151613.65110780828</v>
      </c>
      <c r="K199" t="s">
        <v>102</v>
      </c>
      <c r="L199" t="s">
        <v>84</v>
      </c>
      <c r="M199" t="s">
        <v>72</v>
      </c>
      <c r="N199" t="s">
        <v>53</v>
      </c>
      <c r="O199" t="s">
        <v>85</v>
      </c>
      <c r="P199">
        <v>49</v>
      </c>
      <c r="Q199" t="s">
        <v>172</v>
      </c>
      <c r="R199" t="s">
        <v>132</v>
      </c>
      <c r="S199" t="s">
        <v>104</v>
      </c>
      <c r="T199" t="s">
        <v>32</v>
      </c>
      <c r="U199" t="s">
        <v>75</v>
      </c>
      <c r="V199" t="s">
        <v>46</v>
      </c>
      <c r="W199" t="s">
        <v>33</v>
      </c>
    </row>
    <row r="200" spans="1:23" x14ac:dyDescent="0.35">
      <c r="A200">
        <v>199</v>
      </c>
      <c r="B200" t="s">
        <v>311</v>
      </c>
      <c r="C200" s="4">
        <f>mock_fashion_data_uk_us[[#This Row],[Price]]/10^13</f>
        <v>37.9283024486068</v>
      </c>
      <c r="D200" s="2">
        <v>379283024486068</v>
      </c>
      <c r="E200" t="s">
        <v>118</v>
      </c>
      <c r="F200" t="s">
        <v>116</v>
      </c>
      <c r="G200" t="s">
        <v>82</v>
      </c>
      <c r="H200">
        <v>2.6499455838520632E+16</v>
      </c>
      <c r="I200">
        <v>218</v>
      </c>
      <c r="J200" s="4">
        <f>mock_fashion_data_uk_us[[#This Row],[Adapted Price]]*mock_fashion_data_uk_us[[#This Row],[Review Count]]</f>
        <v>8268.3699337962826</v>
      </c>
      <c r="K200" t="s">
        <v>97</v>
      </c>
      <c r="L200" t="s">
        <v>51</v>
      </c>
      <c r="M200" t="s">
        <v>72</v>
      </c>
      <c r="N200" t="s">
        <v>65</v>
      </c>
      <c r="O200" t="s">
        <v>127</v>
      </c>
      <c r="P200">
        <v>56</v>
      </c>
      <c r="Q200" t="s">
        <v>55</v>
      </c>
      <c r="R200" t="s">
        <v>79</v>
      </c>
      <c r="S200" t="s">
        <v>104</v>
      </c>
      <c r="T200" t="s">
        <v>58</v>
      </c>
      <c r="U200" t="s">
        <v>46</v>
      </c>
      <c r="V200" t="s">
        <v>34</v>
      </c>
      <c r="W200" t="s">
        <v>33</v>
      </c>
    </row>
    <row r="201" spans="1:23" x14ac:dyDescent="0.35">
      <c r="A201">
        <v>200</v>
      </c>
      <c r="B201" t="s">
        <v>312</v>
      </c>
      <c r="C201" s="4">
        <f>mock_fashion_data_uk_us[[#This Row],[Price]]/10^13</f>
        <v>87.816823511408302</v>
      </c>
      <c r="D201" s="2">
        <v>878168235114083</v>
      </c>
      <c r="E201" t="s">
        <v>49</v>
      </c>
      <c r="F201" t="s">
        <v>125</v>
      </c>
      <c r="G201" t="s">
        <v>70</v>
      </c>
      <c r="H201">
        <v>2.8902897170301816E+16</v>
      </c>
      <c r="I201">
        <v>180</v>
      </c>
      <c r="J201" s="4">
        <f>mock_fashion_data_uk_us[[#This Row],[Adapted Price]]*mock_fashion_data_uk_us[[#This Row],[Review Count]]</f>
        <v>15807.028232053493</v>
      </c>
      <c r="K201" t="s">
        <v>63</v>
      </c>
      <c r="L201" t="s">
        <v>25</v>
      </c>
      <c r="M201" t="s">
        <v>72</v>
      </c>
      <c r="N201" t="s">
        <v>65</v>
      </c>
      <c r="O201" t="s">
        <v>98</v>
      </c>
      <c r="P201">
        <v>64</v>
      </c>
      <c r="Q201" t="s">
        <v>114</v>
      </c>
      <c r="R201" t="s">
        <v>91</v>
      </c>
      <c r="S201" t="s">
        <v>57</v>
      </c>
      <c r="T201" t="s">
        <v>45</v>
      </c>
      <c r="U201" t="s">
        <v>75</v>
      </c>
      <c r="V201" t="s">
        <v>59</v>
      </c>
      <c r="W201" t="s">
        <v>46</v>
      </c>
    </row>
    <row r="202" spans="1:23" x14ac:dyDescent="0.35">
      <c r="A202">
        <v>201</v>
      </c>
      <c r="B202" t="s">
        <v>313</v>
      </c>
      <c r="C202" s="4">
        <f>mock_fashion_data_uk_us[[#This Row],[Price]]/10^13</f>
        <v>413.60148000466648</v>
      </c>
      <c r="D202" s="2">
        <v>4136014800046665</v>
      </c>
      <c r="E202" t="s">
        <v>130</v>
      </c>
      <c r="F202" t="s">
        <v>125</v>
      </c>
      <c r="G202" t="s">
        <v>23</v>
      </c>
      <c r="H202">
        <v>1.896751779887316E+16</v>
      </c>
      <c r="I202">
        <v>219</v>
      </c>
      <c r="J202" s="4">
        <f>mock_fashion_data_uk_us[[#This Row],[Adapted Price]]*mock_fashion_data_uk_us[[#This Row],[Review Count]]</f>
        <v>90578.724121021965</v>
      </c>
      <c r="K202" t="s">
        <v>120</v>
      </c>
      <c r="L202" t="s">
        <v>51</v>
      </c>
      <c r="M202" t="s">
        <v>72</v>
      </c>
      <c r="N202" t="s">
        <v>65</v>
      </c>
      <c r="O202" t="s">
        <v>113</v>
      </c>
      <c r="P202">
        <v>27</v>
      </c>
      <c r="Q202" t="s">
        <v>55</v>
      </c>
      <c r="R202" t="s">
        <v>123</v>
      </c>
      <c r="S202" t="s">
        <v>95</v>
      </c>
      <c r="T202" t="s">
        <v>32</v>
      </c>
      <c r="U202" t="s">
        <v>75</v>
      </c>
      <c r="V202" t="s">
        <v>59</v>
      </c>
      <c r="W202" t="s">
        <v>33</v>
      </c>
    </row>
    <row r="203" spans="1:23" x14ac:dyDescent="0.35">
      <c r="A203">
        <v>202</v>
      </c>
      <c r="B203" t="s">
        <v>314</v>
      </c>
      <c r="C203" s="4">
        <f>mock_fashion_data_uk_us[[#This Row],[Price]]/10^13</f>
        <v>2493.3466434811562</v>
      </c>
      <c r="D203" s="2">
        <v>2.4933466434811564E+16</v>
      </c>
      <c r="E203" t="s">
        <v>49</v>
      </c>
      <c r="F203" t="s">
        <v>62</v>
      </c>
      <c r="G203" t="s">
        <v>38</v>
      </c>
      <c r="H203">
        <v>3.6299881441100104E+16</v>
      </c>
      <c r="I203">
        <v>250</v>
      </c>
      <c r="J203" s="4">
        <f>mock_fashion_data_uk_us[[#This Row],[Adapted Price]]*mock_fashion_data_uk_us[[#This Row],[Review Count]]</f>
        <v>623336.66087028908</v>
      </c>
      <c r="K203" t="s">
        <v>83</v>
      </c>
      <c r="L203" t="s">
        <v>51</v>
      </c>
      <c r="M203" t="s">
        <v>26</v>
      </c>
      <c r="N203" t="s">
        <v>27</v>
      </c>
      <c r="O203" t="s">
        <v>77</v>
      </c>
      <c r="P203">
        <v>32</v>
      </c>
      <c r="Q203" t="s">
        <v>90</v>
      </c>
      <c r="R203" t="s">
        <v>73</v>
      </c>
      <c r="S203" t="s">
        <v>44</v>
      </c>
      <c r="T203" t="s">
        <v>45</v>
      </c>
      <c r="U203" t="s">
        <v>46</v>
      </c>
      <c r="V203" t="s">
        <v>47</v>
      </c>
      <c r="W203" t="s">
        <v>46</v>
      </c>
    </row>
    <row r="204" spans="1:23" x14ac:dyDescent="0.35">
      <c r="A204">
        <v>203</v>
      </c>
      <c r="B204" t="s">
        <v>315</v>
      </c>
      <c r="C204" s="4">
        <f>mock_fashion_data_uk_us[[#This Row],[Price]]/10^13</f>
        <v>5856.7701798876133</v>
      </c>
      <c r="D204" s="2">
        <v>5.8567701798876136E+16</v>
      </c>
      <c r="E204" t="s">
        <v>21</v>
      </c>
      <c r="F204" t="s">
        <v>108</v>
      </c>
      <c r="G204" t="s">
        <v>23</v>
      </c>
      <c r="H204">
        <v>4767934045536901</v>
      </c>
      <c r="I204">
        <v>395</v>
      </c>
      <c r="J204" s="4">
        <f>mock_fashion_data_uk_us[[#This Row],[Adapted Price]]*mock_fashion_data_uk_us[[#This Row],[Review Count]]</f>
        <v>2313424.2210556073</v>
      </c>
      <c r="K204" t="s">
        <v>24</v>
      </c>
      <c r="L204" t="s">
        <v>25</v>
      </c>
      <c r="M204" t="s">
        <v>72</v>
      </c>
      <c r="N204" t="s">
        <v>27</v>
      </c>
      <c r="O204" t="s">
        <v>98</v>
      </c>
      <c r="P204">
        <v>61</v>
      </c>
      <c r="Q204" t="s">
        <v>172</v>
      </c>
      <c r="R204" t="s">
        <v>73</v>
      </c>
      <c r="S204" t="s">
        <v>95</v>
      </c>
      <c r="T204" t="s">
        <v>32</v>
      </c>
      <c r="U204" t="s">
        <v>33</v>
      </c>
      <c r="V204" t="s">
        <v>59</v>
      </c>
      <c r="W204" t="s">
        <v>47</v>
      </c>
    </row>
    <row r="205" spans="1:23" x14ac:dyDescent="0.35">
      <c r="A205">
        <v>204</v>
      </c>
      <c r="B205" t="s">
        <v>316</v>
      </c>
      <c r="C205" s="4">
        <f>mock_fashion_data_uk_us[[#This Row],[Price]]/10^13</f>
        <v>913.97637076829085</v>
      </c>
      <c r="D205" s="2">
        <v>9139763707682908</v>
      </c>
      <c r="E205" t="s">
        <v>88</v>
      </c>
      <c r="F205" t="s">
        <v>125</v>
      </c>
      <c r="G205" t="s">
        <v>89</v>
      </c>
      <c r="H205">
        <v>142182080860605</v>
      </c>
      <c r="I205">
        <v>473</v>
      </c>
      <c r="J205" s="4">
        <f>mock_fashion_data_uk_us[[#This Row],[Adapted Price]]*mock_fashion_data_uk_us[[#This Row],[Review Count]]</f>
        <v>432310.8233734016</v>
      </c>
      <c r="K205" t="s">
        <v>24</v>
      </c>
      <c r="L205" t="s">
        <v>84</v>
      </c>
      <c r="M205" t="s">
        <v>64</v>
      </c>
      <c r="N205" t="s">
        <v>40</v>
      </c>
      <c r="O205" t="s">
        <v>28</v>
      </c>
      <c r="P205">
        <v>58</v>
      </c>
      <c r="Q205" t="s">
        <v>90</v>
      </c>
      <c r="R205" t="s">
        <v>73</v>
      </c>
      <c r="S205" t="s">
        <v>104</v>
      </c>
      <c r="T205" t="s">
        <v>45</v>
      </c>
      <c r="U205" t="s">
        <v>75</v>
      </c>
      <c r="V205" t="s">
        <v>33</v>
      </c>
      <c r="W205" t="s">
        <v>47</v>
      </c>
    </row>
    <row r="206" spans="1:23" x14ac:dyDescent="0.35">
      <c r="A206">
        <v>205</v>
      </c>
      <c r="B206" t="s">
        <v>317</v>
      </c>
      <c r="C206" s="4">
        <f>mock_fashion_data_uk_us[[#This Row],[Price]]/10^13</f>
        <v>339.47114895236058</v>
      </c>
      <c r="D206" s="2">
        <v>3394711489523606</v>
      </c>
      <c r="E206" t="s">
        <v>36</v>
      </c>
      <c r="F206" t="s">
        <v>116</v>
      </c>
      <c r="G206" t="s">
        <v>23</v>
      </c>
      <c r="H206">
        <v>2.1706171132139356E+16</v>
      </c>
      <c r="I206">
        <v>304</v>
      </c>
      <c r="J206" s="4">
        <f>mock_fashion_data_uk_us[[#This Row],[Adapted Price]]*mock_fashion_data_uk_us[[#This Row],[Review Count]]</f>
        <v>103199.22928151762</v>
      </c>
      <c r="K206" t="s">
        <v>112</v>
      </c>
      <c r="L206" t="s">
        <v>84</v>
      </c>
      <c r="M206" t="s">
        <v>26</v>
      </c>
      <c r="N206" t="s">
        <v>27</v>
      </c>
      <c r="O206" t="s">
        <v>41</v>
      </c>
      <c r="P206">
        <v>43</v>
      </c>
      <c r="Q206" t="s">
        <v>55</v>
      </c>
      <c r="R206" t="s">
        <v>91</v>
      </c>
      <c r="S206" t="s">
        <v>74</v>
      </c>
      <c r="T206" t="s">
        <v>58</v>
      </c>
      <c r="U206" t="s">
        <v>75</v>
      </c>
      <c r="V206" t="s">
        <v>47</v>
      </c>
      <c r="W206" t="s">
        <v>33</v>
      </c>
    </row>
    <row r="207" spans="1:23" x14ac:dyDescent="0.35">
      <c r="A207">
        <v>206</v>
      </c>
      <c r="B207" t="s">
        <v>318</v>
      </c>
      <c r="C207" s="4">
        <f>mock_fashion_data_uk_us[[#This Row],[Price]]/10^13</f>
        <v>629.14615638478244</v>
      </c>
      <c r="D207" s="2">
        <v>6291461563847825</v>
      </c>
      <c r="E207" t="s">
        <v>36</v>
      </c>
      <c r="F207" t="s">
        <v>108</v>
      </c>
      <c r="G207" t="s">
        <v>101</v>
      </c>
      <c r="H207">
        <v>3483437820712869</v>
      </c>
      <c r="I207">
        <v>364</v>
      </c>
      <c r="J207" s="4">
        <f>mock_fashion_data_uk_us[[#This Row],[Adapted Price]]*mock_fashion_data_uk_us[[#This Row],[Review Count]]</f>
        <v>229009.2009240608</v>
      </c>
      <c r="K207" t="s">
        <v>63</v>
      </c>
      <c r="L207" t="s">
        <v>51</v>
      </c>
      <c r="M207" t="s">
        <v>26</v>
      </c>
      <c r="N207" t="s">
        <v>53</v>
      </c>
      <c r="O207" t="s">
        <v>127</v>
      </c>
      <c r="P207">
        <v>28</v>
      </c>
      <c r="Q207" t="s">
        <v>103</v>
      </c>
      <c r="R207" t="s">
        <v>43</v>
      </c>
      <c r="S207" t="s">
        <v>31</v>
      </c>
      <c r="T207" t="s">
        <v>58</v>
      </c>
      <c r="U207" t="s">
        <v>47</v>
      </c>
      <c r="V207" t="s">
        <v>46</v>
      </c>
      <c r="W207" t="s">
        <v>33</v>
      </c>
    </row>
    <row r="208" spans="1:23" x14ac:dyDescent="0.35">
      <c r="A208">
        <v>207</v>
      </c>
      <c r="B208" t="s">
        <v>319</v>
      </c>
      <c r="C208" s="4">
        <f>mock_fashion_data_uk_us[[#This Row],[Price]]/10^13</f>
        <v>308.93927456741812</v>
      </c>
      <c r="D208" s="2">
        <v>3089392745674181</v>
      </c>
      <c r="E208" t="s">
        <v>21</v>
      </c>
      <c r="F208" t="s">
        <v>116</v>
      </c>
      <c r="G208" t="s">
        <v>23</v>
      </c>
      <c r="H208">
        <v>2.6179740563520208E+16</v>
      </c>
      <c r="I208">
        <v>62</v>
      </c>
      <c r="J208" s="4">
        <f>mock_fashion_data_uk_us[[#This Row],[Adapted Price]]*mock_fashion_data_uk_us[[#This Row],[Review Count]]</f>
        <v>19154.235023179925</v>
      </c>
      <c r="K208" t="s">
        <v>97</v>
      </c>
      <c r="L208" t="s">
        <v>51</v>
      </c>
      <c r="M208" t="s">
        <v>26</v>
      </c>
      <c r="N208" t="s">
        <v>53</v>
      </c>
      <c r="O208" t="s">
        <v>41</v>
      </c>
      <c r="P208">
        <v>39</v>
      </c>
      <c r="Q208" t="s">
        <v>42</v>
      </c>
      <c r="R208" t="s">
        <v>123</v>
      </c>
      <c r="S208" t="s">
        <v>57</v>
      </c>
      <c r="T208" t="s">
        <v>58</v>
      </c>
      <c r="U208" t="s">
        <v>47</v>
      </c>
      <c r="V208" t="s">
        <v>46</v>
      </c>
      <c r="W208" t="s">
        <v>75</v>
      </c>
    </row>
    <row r="209" spans="1:23" x14ac:dyDescent="0.35">
      <c r="A209">
        <v>208</v>
      </c>
      <c r="B209" t="s">
        <v>320</v>
      </c>
      <c r="C209" s="4">
        <f>mock_fashion_data_uk_us[[#This Row],[Price]]/10^13</f>
        <v>320.51137176708858</v>
      </c>
      <c r="D209" s="2">
        <v>3205113717670886</v>
      </c>
      <c r="E209" t="s">
        <v>88</v>
      </c>
      <c r="F209" t="s">
        <v>119</v>
      </c>
      <c r="G209" t="s">
        <v>23</v>
      </c>
      <c r="H209">
        <v>3124716467607693</v>
      </c>
      <c r="I209">
        <v>477</v>
      </c>
      <c r="J209" s="4">
        <f>mock_fashion_data_uk_us[[#This Row],[Adapted Price]]*mock_fashion_data_uk_us[[#This Row],[Review Count]]</f>
        <v>152883.92433290125</v>
      </c>
      <c r="K209" t="s">
        <v>120</v>
      </c>
      <c r="L209" t="s">
        <v>25</v>
      </c>
      <c r="M209" t="s">
        <v>64</v>
      </c>
      <c r="N209" t="s">
        <v>27</v>
      </c>
      <c r="O209" t="s">
        <v>85</v>
      </c>
      <c r="P209">
        <v>28</v>
      </c>
      <c r="Q209" t="s">
        <v>103</v>
      </c>
      <c r="R209" t="s">
        <v>86</v>
      </c>
      <c r="S209" t="s">
        <v>44</v>
      </c>
      <c r="T209" t="s">
        <v>32</v>
      </c>
      <c r="U209" t="s">
        <v>47</v>
      </c>
      <c r="V209" t="s">
        <v>46</v>
      </c>
      <c r="W209" t="s">
        <v>47</v>
      </c>
    </row>
    <row r="210" spans="1:23" x14ac:dyDescent="0.35">
      <c r="A210">
        <v>209</v>
      </c>
      <c r="B210" t="s">
        <v>321</v>
      </c>
      <c r="C210" s="4">
        <f>mock_fashion_data_uk_us[[#This Row],[Price]]/10^13</f>
        <v>5537.363661822862</v>
      </c>
      <c r="D210" s="2">
        <v>5.5373636618228616E+16</v>
      </c>
      <c r="E210" t="s">
        <v>68</v>
      </c>
      <c r="F210" t="s">
        <v>116</v>
      </c>
      <c r="G210" t="s">
        <v>23</v>
      </c>
      <c r="H210">
        <v>2241448394766906</v>
      </c>
      <c r="I210">
        <v>427</v>
      </c>
      <c r="J210" s="4">
        <f>mock_fashion_data_uk_us[[#This Row],[Adapted Price]]*mock_fashion_data_uk_us[[#This Row],[Review Count]]</f>
        <v>2364454.283598362</v>
      </c>
      <c r="K210" t="s">
        <v>63</v>
      </c>
      <c r="L210" t="s">
        <v>25</v>
      </c>
      <c r="M210" t="s">
        <v>52</v>
      </c>
      <c r="N210" t="s">
        <v>53</v>
      </c>
      <c r="O210" t="s">
        <v>77</v>
      </c>
      <c r="P210">
        <v>42</v>
      </c>
      <c r="Q210" t="s">
        <v>114</v>
      </c>
      <c r="R210" t="s">
        <v>86</v>
      </c>
      <c r="S210" t="s">
        <v>44</v>
      </c>
      <c r="T210" t="s">
        <v>32</v>
      </c>
      <c r="U210" t="s">
        <v>46</v>
      </c>
      <c r="V210" t="s">
        <v>33</v>
      </c>
      <c r="W210" t="s">
        <v>75</v>
      </c>
    </row>
    <row r="211" spans="1:23" x14ac:dyDescent="0.35">
      <c r="A211">
        <v>210</v>
      </c>
      <c r="B211" t="s">
        <v>322</v>
      </c>
      <c r="C211" s="4">
        <f>mock_fashion_data_uk_us[[#This Row],[Price]]/10^13</f>
        <v>3113.860853192823</v>
      </c>
      <c r="D211" s="2">
        <v>3.1138608531928228E+16</v>
      </c>
      <c r="E211" t="s">
        <v>68</v>
      </c>
      <c r="F211" t="s">
        <v>116</v>
      </c>
      <c r="G211" t="s">
        <v>101</v>
      </c>
      <c r="H211">
        <v>3518785777609763</v>
      </c>
      <c r="I211">
        <v>332</v>
      </c>
      <c r="J211" s="4">
        <f>mock_fashion_data_uk_us[[#This Row],[Adapted Price]]*mock_fashion_data_uk_us[[#This Row],[Review Count]]</f>
        <v>1033801.8032600172</v>
      </c>
      <c r="K211" t="s">
        <v>112</v>
      </c>
      <c r="L211" t="s">
        <v>84</v>
      </c>
      <c r="M211" t="s">
        <v>64</v>
      </c>
      <c r="N211" t="s">
        <v>40</v>
      </c>
      <c r="O211" t="s">
        <v>113</v>
      </c>
      <c r="P211">
        <v>39</v>
      </c>
      <c r="Q211" t="s">
        <v>55</v>
      </c>
      <c r="R211" t="s">
        <v>123</v>
      </c>
      <c r="S211" t="s">
        <v>104</v>
      </c>
      <c r="T211" t="s">
        <v>32</v>
      </c>
      <c r="U211" t="s">
        <v>75</v>
      </c>
      <c r="V211" t="s">
        <v>75</v>
      </c>
      <c r="W211" t="s">
        <v>47</v>
      </c>
    </row>
    <row r="212" spans="1:23" x14ac:dyDescent="0.35">
      <c r="A212">
        <v>211</v>
      </c>
      <c r="B212" t="s">
        <v>323</v>
      </c>
      <c r="C212" s="4">
        <f>mock_fashion_data_uk_us[[#This Row],[Price]]/10^13</f>
        <v>571.27564917519032</v>
      </c>
      <c r="D212" s="2">
        <v>5712756491751903</v>
      </c>
      <c r="E212" t="s">
        <v>21</v>
      </c>
      <c r="F212" t="s">
        <v>22</v>
      </c>
      <c r="G212" t="s">
        <v>50</v>
      </c>
      <c r="H212">
        <v>459508772414649</v>
      </c>
      <c r="I212">
        <v>324</v>
      </c>
      <c r="J212" s="4">
        <f>mock_fashion_data_uk_us[[#This Row],[Adapted Price]]*mock_fashion_data_uk_us[[#This Row],[Review Count]]</f>
        <v>185093.31033276167</v>
      </c>
      <c r="K212" t="s">
        <v>24</v>
      </c>
      <c r="L212" t="s">
        <v>51</v>
      </c>
      <c r="M212" t="s">
        <v>72</v>
      </c>
      <c r="N212" t="s">
        <v>53</v>
      </c>
      <c r="O212" t="s">
        <v>127</v>
      </c>
      <c r="P212">
        <v>30</v>
      </c>
      <c r="Q212" t="s">
        <v>172</v>
      </c>
      <c r="R212" t="s">
        <v>73</v>
      </c>
      <c r="S212" t="s">
        <v>31</v>
      </c>
      <c r="T212" t="s">
        <v>32</v>
      </c>
      <c r="U212" t="s">
        <v>47</v>
      </c>
      <c r="V212" t="s">
        <v>34</v>
      </c>
      <c r="W212" t="s">
        <v>34</v>
      </c>
    </row>
    <row r="213" spans="1:23" x14ac:dyDescent="0.35">
      <c r="A213">
        <v>212</v>
      </c>
      <c r="B213" t="s">
        <v>324</v>
      </c>
      <c r="C213" s="4">
        <f>mock_fashion_data_uk_us[[#This Row],[Price]]/10^13</f>
        <v>579.28821542144533</v>
      </c>
      <c r="D213" s="2">
        <v>5792882154214453</v>
      </c>
      <c r="E213" t="s">
        <v>88</v>
      </c>
      <c r="F213" t="s">
        <v>119</v>
      </c>
      <c r="G213" t="s">
        <v>23</v>
      </c>
      <c r="H213">
        <v>1.4378389459797264E+16</v>
      </c>
      <c r="I213">
        <v>485</v>
      </c>
      <c r="J213" s="4">
        <f>mock_fashion_data_uk_us[[#This Row],[Adapted Price]]*mock_fashion_data_uk_us[[#This Row],[Review Count]]</f>
        <v>280954.78447940096</v>
      </c>
      <c r="K213" t="s">
        <v>94</v>
      </c>
      <c r="L213" t="s">
        <v>51</v>
      </c>
      <c r="M213" t="s">
        <v>72</v>
      </c>
      <c r="N213" t="s">
        <v>65</v>
      </c>
      <c r="O213" t="s">
        <v>98</v>
      </c>
      <c r="P213">
        <v>36</v>
      </c>
      <c r="Q213" t="s">
        <v>42</v>
      </c>
      <c r="R213" t="s">
        <v>30</v>
      </c>
      <c r="S213" t="s">
        <v>104</v>
      </c>
      <c r="T213" t="s">
        <v>80</v>
      </c>
      <c r="U213" t="s">
        <v>59</v>
      </c>
      <c r="V213" t="s">
        <v>59</v>
      </c>
      <c r="W213" t="s">
        <v>59</v>
      </c>
    </row>
    <row r="214" spans="1:23" x14ac:dyDescent="0.35">
      <c r="A214">
        <v>213</v>
      </c>
      <c r="B214" t="s">
        <v>325</v>
      </c>
      <c r="C214" s="4">
        <f>mock_fashion_data_uk_us[[#This Row],[Price]]/10^13</f>
        <v>60.268683986321498</v>
      </c>
      <c r="D214" s="2">
        <v>602686839863215</v>
      </c>
      <c r="E214" t="s">
        <v>21</v>
      </c>
      <c r="F214" t="s">
        <v>22</v>
      </c>
      <c r="G214" t="s">
        <v>50</v>
      </c>
      <c r="H214">
        <v>3988977502178055</v>
      </c>
      <c r="I214">
        <v>52</v>
      </c>
      <c r="J214" s="4">
        <f>mock_fashion_data_uk_us[[#This Row],[Adapted Price]]*mock_fashion_data_uk_us[[#This Row],[Review Count]]</f>
        <v>3133.9715672887178</v>
      </c>
      <c r="K214" t="s">
        <v>24</v>
      </c>
      <c r="L214" t="s">
        <v>84</v>
      </c>
      <c r="M214" t="s">
        <v>72</v>
      </c>
      <c r="N214" t="s">
        <v>40</v>
      </c>
      <c r="O214" t="s">
        <v>98</v>
      </c>
      <c r="P214">
        <v>25</v>
      </c>
      <c r="Q214" t="s">
        <v>99</v>
      </c>
      <c r="R214" t="s">
        <v>30</v>
      </c>
      <c r="S214" t="s">
        <v>95</v>
      </c>
      <c r="T214" t="s">
        <v>58</v>
      </c>
      <c r="U214" t="s">
        <v>59</v>
      </c>
      <c r="V214" t="s">
        <v>47</v>
      </c>
      <c r="W214" t="s">
        <v>75</v>
      </c>
    </row>
    <row r="215" spans="1:23" x14ac:dyDescent="0.35">
      <c r="A215">
        <v>214</v>
      </c>
      <c r="B215" t="s">
        <v>326</v>
      </c>
      <c r="C215" s="4">
        <f>mock_fashion_data_uk_us[[#This Row],[Price]]/10^13</f>
        <v>748.13330983242315</v>
      </c>
      <c r="D215" s="2">
        <v>7481333098324231</v>
      </c>
      <c r="E215" t="s">
        <v>61</v>
      </c>
      <c r="F215" t="s">
        <v>108</v>
      </c>
      <c r="G215" t="s">
        <v>38</v>
      </c>
      <c r="H215">
        <v>4781197195367316</v>
      </c>
      <c r="I215">
        <v>201</v>
      </c>
      <c r="J215" s="4">
        <f>mock_fashion_data_uk_us[[#This Row],[Adapted Price]]*mock_fashion_data_uk_us[[#This Row],[Review Count]]</f>
        <v>150374.79527631705</v>
      </c>
      <c r="K215" t="s">
        <v>83</v>
      </c>
      <c r="L215" t="s">
        <v>25</v>
      </c>
      <c r="M215" t="s">
        <v>64</v>
      </c>
      <c r="N215" t="s">
        <v>65</v>
      </c>
      <c r="O215" t="s">
        <v>41</v>
      </c>
      <c r="P215">
        <v>58</v>
      </c>
      <c r="Q215" t="s">
        <v>103</v>
      </c>
      <c r="R215" t="s">
        <v>56</v>
      </c>
      <c r="S215" t="s">
        <v>104</v>
      </c>
      <c r="T215" t="s">
        <v>45</v>
      </c>
      <c r="U215" t="s">
        <v>59</v>
      </c>
      <c r="V215" t="s">
        <v>33</v>
      </c>
      <c r="W215" t="s">
        <v>59</v>
      </c>
    </row>
    <row r="216" spans="1:23" x14ac:dyDescent="0.35">
      <c r="A216">
        <v>215</v>
      </c>
      <c r="B216" t="s">
        <v>327</v>
      </c>
      <c r="C216" s="4">
        <f>mock_fashion_data_uk_us[[#This Row],[Price]]/10^13</f>
        <v>402.0641318150727</v>
      </c>
      <c r="D216" s="2">
        <v>4020641318150727</v>
      </c>
      <c r="E216" t="s">
        <v>61</v>
      </c>
      <c r="F216" t="s">
        <v>69</v>
      </c>
      <c r="G216" t="s">
        <v>70</v>
      </c>
      <c r="H216">
        <v>4.1230752233048008E+16</v>
      </c>
      <c r="I216">
        <v>162</v>
      </c>
      <c r="J216" s="4">
        <f>mock_fashion_data_uk_us[[#This Row],[Adapted Price]]*mock_fashion_data_uk_us[[#This Row],[Review Count]]</f>
        <v>65134.389354041778</v>
      </c>
      <c r="K216" t="s">
        <v>39</v>
      </c>
      <c r="L216" t="s">
        <v>84</v>
      </c>
      <c r="M216" t="s">
        <v>72</v>
      </c>
      <c r="N216" t="s">
        <v>53</v>
      </c>
      <c r="O216" t="s">
        <v>28</v>
      </c>
      <c r="P216">
        <v>64</v>
      </c>
      <c r="Q216" t="s">
        <v>114</v>
      </c>
      <c r="R216" t="s">
        <v>56</v>
      </c>
      <c r="S216" t="s">
        <v>74</v>
      </c>
      <c r="T216" t="s">
        <v>32</v>
      </c>
      <c r="U216" t="s">
        <v>75</v>
      </c>
      <c r="V216" t="s">
        <v>59</v>
      </c>
      <c r="W216" t="s">
        <v>33</v>
      </c>
    </row>
    <row r="217" spans="1:23" x14ac:dyDescent="0.35">
      <c r="A217">
        <v>216</v>
      </c>
      <c r="B217" t="s">
        <v>328</v>
      </c>
      <c r="C217" s="4">
        <f>mock_fashion_data_uk_us[[#This Row],[Price]]/10^13</f>
        <v>972.04132586763717</v>
      </c>
      <c r="D217" s="2">
        <v>9720413258676372</v>
      </c>
      <c r="E217" t="s">
        <v>130</v>
      </c>
      <c r="F217" t="s">
        <v>62</v>
      </c>
      <c r="G217" t="s">
        <v>70</v>
      </c>
      <c r="H217">
        <v>1.6181271470107954E+16</v>
      </c>
      <c r="I217">
        <v>143</v>
      </c>
      <c r="J217" s="4">
        <f>mock_fashion_data_uk_us[[#This Row],[Adapted Price]]*mock_fashion_data_uk_us[[#This Row],[Review Count]]</f>
        <v>139001.90959907213</v>
      </c>
      <c r="K217" t="s">
        <v>102</v>
      </c>
      <c r="L217" t="s">
        <v>25</v>
      </c>
      <c r="M217" t="s">
        <v>64</v>
      </c>
      <c r="N217" t="s">
        <v>53</v>
      </c>
      <c r="O217" t="s">
        <v>140</v>
      </c>
      <c r="P217">
        <v>31</v>
      </c>
      <c r="Q217" t="s">
        <v>42</v>
      </c>
      <c r="R217" t="s">
        <v>132</v>
      </c>
      <c r="S217" t="s">
        <v>104</v>
      </c>
      <c r="T217" t="s">
        <v>45</v>
      </c>
      <c r="U217" t="s">
        <v>46</v>
      </c>
      <c r="V217" t="s">
        <v>59</v>
      </c>
      <c r="W217" t="s">
        <v>47</v>
      </c>
    </row>
    <row r="218" spans="1:23" x14ac:dyDescent="0.35">
      <c r="A218">
        <v>217</v>
      </c>
      <c r="B218" t="s">
        <v>329</v>
      </c>
      <c r="C218" s="4">
        <f>mock_fashion_data_uk_us[[#This Row],[Price]]/10^13</f>
        <v>1171.5206743920849</v>
      </c>
      <c r="D218" s="2">
        <v>1.1715206743920848E+16</v>
      </c>
      <c r="E218" t="s">
        <v>88</v>
      </c>
      <c r="F218" t="s">
        <v>125</v>
      </c>
      <c r="G218" t="s">
        <v>89</v>
      </c>
      <c r="H218">
        <v>4582338562275117</v>
      </c>
      <c r="I218">
        <v>393</v>
      </c>
      <c r="J218" s="4">
        <f>mock_fashion_data_uk_us[[#This Row],[Adapted Price]]*mock_fashion_data_uk_us[[#This Row],[Review Count]]</f>
        <v>460407.62503608933</v>
      </c>
      <c r="K218" t="s">
        <v>94</v>
      </c>
      <c r="L218" t="s">
        <v>25</v>
      </c>
      <c r="M218" t="s">
        <v>64</v>
      </c>
      <c r="N218" t="s">
        <v>40</v>
      </c>
      <c r="O218" t="s">
        <v>66</v>
      </c>
      <c r="P218">
        <v>37</v>
      </c>
      <c r="Q218" t="s">
        <v>55</v>
      </c>
      <c r="R218" t="s">
        <v>86</v>
      </c>
      <c r="S218" t="s">
        <v>44</v>
      </c>
      <c r="T218" t="s">
        <v>32</v>
      </c>
      <c r="U218" t="s">
        <v>59</v>
      </c>
      <c r="V218" t="s">
        <v>47</v>
      </c>
      <c r="W218" t="s">
        <v>46</v>
      </c>
    </row>
    <row r="219" spans="1:23" x14ac:dyDescent="0.35">
      <c r="A219">
        <v>218</v>
      </c>
      <c r="B219" t="s">
        <v>330</v>
      </c>
      <c r="C219" s="4">
        <f>mock_fashion_data_uk_us[[#This Row],[Price]]/10^13</f>
        <v>832.73639891272251</v>
      </c>
      <c r="D219" s="2">
        <v>8327363989127225</v>
      </c>
      <c r="E219" t="s">
        <v>88</v>
      </c>
      <c r="F219" t="s">
        <v>108</v>
      </c>
      <c r="G219" t="s">
        <v>89</v>
      </c>
      <c r="H219">
        <v>1.6993553321929776E+16</v>
      </c>
      <c r="I219">
        <v>495</v>
      </c>
      <c r="J219" s="4">
        <f>mock_fashion_data_uk_us[[#This Row],[Adapted Price]]*mock_fashion_data_uk_us[[#This Row],[Review Count]]</f>
        <v>412204.51746179763</v>
      </c>
      <c r="K219" t="s">
        <v>83</v>
      </c>
      <c r="L219" t="s">
        <v>51</v>
      </c>
      <c r="M219" t="s">
        <v>52</v>
      </c>
      <c r="N219" t="s">
        <v>40</v>
      </c>
      <c r="O219" t="s">
        <v>77</v>
      </c>
      <c r="P219">
        <v>28</v>
      </c>
      <c r="Q219" t="s">
        <v>122</v>
      </c>
      <c r="R219" t="s">
        <v>134</v>
      </c>
      <c r="S219" t="s">
        <v>44</v>
      </c>
      <c r="T219" t="s">
        <v>45</v>
      </c>
      <c r="U219" t="s">
        <v>59</v>
      </c>
      <c r="V219" t="s">
        <v>47</v>
      </c>
      <c r="W219" t="s">
        <v>34</v>
      </c>
    </row>
    <row r="220" spans="1:23" x14ac:dyDescent="0.35">
      <c r="A220">
        <v>219</v>
      </c>
      <c r="B220" t="s">
        <v>331</v>
      </c>
      <c r="C220" s="4">
        <f>mock_fashion_data_uk_us[[#This Row],[Price]]/10^13</f>
        <v>598.93784300324944</v>
      </c>
      <c r="D220" s="2">
        <v>5989378430032494</v>
      </c>
      <c r="E220" t="s">
        <v>36</v>
      </c>
      <c r="F220" t="s">
        <v>62</v>
      </c>
      <c r="G220" t="s">
        <v>82</v>
      </c>
      <c r="H220">
        <v>2.7546088772491848E+16</v>
      </c>
      <c r="I220">
        <v>316</v>
      </c>
      <c r="J220" s="4">
        <f>mock_fashion_data_uk_us[[#This Row],[Adapted Price]]*mock_fashion_data_uk_us[[#This Row],[Review Count]]</f>
        <v>189264.35838902683</v>
      </c>
      <c r="K220" t="s">
        <v>63</v>
      </c>
      <c r="L220" t="s">
        <v>51</v>
      </c>
      <c r="M220" t="s">
        <v>72</v>
      </c>
      <c r="N220" t="s">
        <v>27</v>
      </c>
      <c r="O220" t="s">
        <v>98</v>
      </c>
      <c r="P220">
        <v>21</v>
      </c>
      <c r="Q220" t="s">
        <v>172</v>
      </c>
      <c r="R220" t="s">
        <v>91</v>
      </c>
      <c r="S220" t="s">
        <v>95</v>
      </c>
      <c r="T220" t="s">
        <v>105</v>
      </c>
      <c r="U220" t="s">
        <v>59</v>
      </c>
      <c r="V220" t="s">
        <v>47</v>
      </c>
      <c r="W220" t="s">
        <v>59</v>
      </c>
    </row>
    <row r="221" spans="1:23" x14ac:dyDescent="0.35">
      <c r="A221">
        <v>220</v>
      </c>
      <c r="B221" t="s">
        <v>332</v>
      </c>
      <c r="C221" s="4">
        <f>mock_fashion_data_uk_us[[#This Row],[Price]]/10^13</f>
        <v>346.2468806036232</v>
      </c>
      <c r="D221" s="2">
        <v>3462468806036232</v>
      </c>
      <c r="E221" t="s">
        <v>68</v>
      </c>
      <c r="F221" t="s">
        <v>116</v>
      </c>
      <c r="G221" t="s">
        <v>50</v>
      </c>
      <c r="H221">
        <v>1915852433899249</v>
      </c>
      <c r="I221">
        <v>372</v>
      </c>
      <c r="J221" s="4">
        <f>mock_fashion_data_uk_us[[#This Row],[Adapted Price]]*mock_fashion_data_uk_us[[#This Row],[Review Count]]</f>
        <v>128803.83958454782</v>
      </c>
      <c r="K221" t="s">
        <v>94</v>
      </c>
      <c r="L221" t="s">
        <v>51</v>
      </c>
      <c r="M221" t="s">
        <v>72</v>
      </c>
      <c r="N221" t="s">
        <v>40</v>
      </c>
      <c r="O221" t="s">
        <v>66</v>
      </c>
      <c r="P221">
        <v>45</v>
      </c>
      <c r="Q221" t="s">
        <v>78</v>
      </c>
      <c r="R221" t="s">
        <v>30</v>
      </c>
      <c r="S221" t="s">
        <v>104</v>
      </c>
      <c r="T221" t="s">
        <v>105</v>
      </c>
      <c r="U221" t="s">
        <v>46</v>
      </c>
      <c r="V221" t="s">
        <v>34</v>
      </c>
      <c r="W221" t="s">
        <v>33</v>
      </c>
    </row>
    <row r="222" spans="1:23" x14ac:dyDescent="0.35">
      <c r="A222">
        <v>221</v>
      </c>
      <c r="B222" t="s">
        <v>333</v>
      </c>
      <c r="C222" s="4">
        <f>mock_fashion_data_uk_us[[#This Row],[Price]]/10^13</f>
        <v>813.27673651783709</v>
      </c>
      <c r="D222" s="2">
        <v>8132767365178371</v>
      </c>
      <c r="E222" t="s">
        <v>49</v>
      </c>
      <c r="F222" t="s">
        <v>116</v>
      </c>
      <c r="G222" t="s">
        <v>38</v>
      </c>
      <c r="H222">
        <v>4097979276960605</v>
      </c>
      <c r="I222">
        <v>12</v>
      </c>
      <c r="J222" s="4">
        <f>mock_fashion_data_uk_us[[#This Row],[Adapted Price]]*mock_fashion_data_uk_us[[#This Row],[Review Count]]</f>
        <v>9759.3208382140456</v>
      </c>
      <c r="K222" t="s">
        <v>120</v>
      </c>
      <c r="L222" t="s">
        <v>84</v>
      </c>
      <c r="M222" t="s">
        <v>64</v>
      </c>
      <c r="N222" t="s">
        <v>65</v>
      </c>
      <c r="O222" t="s">
        <v>54</v>
      </c>
      <c r="P222">
        <v>62</v>
      </c>
      <c r="Q222" t="s">
        <v>42</v>
      </c>
      <c r="R222" t="s">
        <v>73</v>
      </c>
      <c r="S222" t="s">
        <v>104</v>
      </c>
      <c r="T222" t="s">
        <v>80</v>
      </c>
      <c r="U222" t="s">
        <v>59</v>
      </c>
      <c r="V222" t="s">
        <v>75</v>
      </c>
      <c r="W222" t="s">
        <v>34</v>
      </c>
    </row>
    <row r="223" spans="1:23" x14ac:dyDescent="0.35">
      <c r="A223">
        <v>222</v>
      </c>
      <c r="B223" t="s">
        <v>334</v>
      </c>
      <c r="C223" s="4">
        <f>mock_fashion_data_uk_us[[#This Row],[Price]]/10^13</f>
        <v>814.95729033463749</v>
      </c>
      <c r="D223" s="2">
        <v>8149572903346375</v>
      </c>
      <c r="E223" t="s">
        <v>21</v>
      </c>
      <c r="F223" t="s">
        <v>22</v>
      </c>
      <c r="G223" t="s">
        <v>89</v>
      </c>
      <c r="H223">
        <v>2.9066763198032912E+16</v>
      </c>
      <c r="I223">
        <v>197</v>
      </c>
      <c r="J223" s="4">
        <f>mock_fashion_data_uk_us[[#This Row],[Adapted Price]]*mock_fashion_data_uk_us[[#This Row],[Review Count]]</f>
        <v>160546.58619592359</v>
      </c>
      <c r="K223" t="s">
        <v>71</v>
      </c>
      <c r="L223" t="s">
        <v>25</v>
      </c>
      <c r="M223" t="s">
        <v>72</v>
      </c>
      <c r="N223" t="s">
        <v>40</v>
      </c>
      <c r="O223" t="s">
        <v>85</v>
      </c>
      <c r="P223">
        <v>32</v>
      </c>
      <c r="Q223" t="s">
        <v>103</v>
      </c>
      <c r="R223" t="s">
        <v>79</v>
      </c>
      <c r="S223" t="s">
        <v>95</v>
      </c>
      <c r="T223" t="s">
        <v>80</v>
      </c>
      <c r="U223" t="s">
        <v>33</v>
      </c>
      <c r="V223" t="s">
        <v>46</v>
      </c>
      <c r="W223" t="s">
        <v>34</v>
      </c>
    </row>
    <row r="224" spans="1:23" x14ac:dyDescent="0.35">
      <c r="A224">
        <v>223</v>
      </c>
      <c r="B224" t="s">
        <v>335</v>
      </c>
      <c r="C224" s="4">
        <f>mock_fashion_data_uk_us[[#This Row],[Price]]/10^13</f>
        <v>1455.86068197024</v>
      </c>
      <c r="D224" s="2">
        <v>1.45586068197024E+16</v>
      </c>
      <c r="E224" t="s">
        <v>68</v>
      </c>
      <c r="F224" t="s">
        <v>62</v>
      </c>
      <c r="G224" t="s">
        <v>101</v>
      </c>
      <c r="H224">
        <v>4086479034081073</v>
      </c>
      <c r="I224">
        <v>197</v>
      </c>
      <c r="J224" s="4">
        <f>mock_fashion_data_uk_us[[#This Row],[Adapted Price]]*mock_fashion_data_uk_us[[#This Row],[Review Count]]</f>
        <v>286804.55434813729</v>
      </c>
      <c r="K224" t="s">
        <v>71</v>
      </c>
      <c r="L224" t="s">
        <v>25</v>
      </c>
      <c r="M224" t="s">
        <v>64</v>
      </c>
      <c r="N224" t="s">
        <v>53</v>
      </c>
      <c r="O224" t="s">
        <v>85</v>
      </c>
      <c r="P224">
        <v>46</v>
      </c>
      <c r="Q224" t="s">
        <v>99</v>
      </c>
      <c r="R224" t="s">
        <v>43</v>
      </c>
      <c r="S224" t="s">
        <v>95</v>
      </c>
      <c r="T224" t="s">
        <v>105</v>
      </c>
      <c r="U224" t="s">
        <v>47</v>
      </c>
      <c r="V224" t="s">
        <v>59</v>
      </c>
      <c r="W224" t="s">
        <v>75</v>
      </c>
    </row>
    <row r="225" spans="1:23" x14ac:dyDescent="0.35">
      <c r="A225">
        <v>224</v>
      </c>
      <c r="B225" t="s">
        <v>336</v>
      </c>
      <c r="C225" s="4">
        <f>mock_fashion_data_uk_us[[#This Row],[Price]]/10^13</f>
        <v>433.84259532083928</v>
      </c>
      <c r="D225" s="2">
        <v>4338425953208393</v>
      </c>
      <c r="E225" t="s">
        <v>88</v>
      </c>
      <c r="F225" t="s">
        <v>37</v>
      </c>
      <c r="G225" t="s">
        <v>23</v>
      </c>
      <c r="H225">
        <v>4659758667573374</v>
      </c>
      <c r="I225">
        <v>208</v>
      </c>
      <c r="J225" s="4">
        <f>mock_fashion_data_uk_us[[#This Row],[Adapted Price]]*mock_fashion_data_uk_us[[#This Row],[Review Count]]</f>
        <v>90239.259826734575</v>
      </c>
      <c r="K225" t="s">
        <v>102</v>
      </c>
      <c r="L225" t="s">
        <v>84</v>
      </c>
      <c r="M225" t="s">
        <v>26</v>
      </c>
      <c r="N225" t="s">
        <v>40</v>
      </c>
      <c r="O225" t="s">
        <v>113</v>
      </c>
      <c r="P225">
        <v>59</v>
      </c>
      <c r="Q225" t="s">
        <v>114</v>
      </c>
      <c r="R225" t="s">
        <v>132</v>
      </c>
      <c r="S225" t="s">
        <v>44</v>
      </c>
      <c r="T225" t="s">
        <v>80</v>
      </c>
      <c r="U225" t="s">
        <v>59</v>
      </c>
      <c r="V225" t="s">
        <v>46</v>
      </c>
      <c r="W225" t="s">
        <v>46</v>
      </c>
    </row>
    <row r="226" spans="1:23" x14ac:dyDescent="0.35">
      <c r="A226">
        <v>225</v>
      </c>
      <c r="B226" t="s">
        <v>337</v>
      </c>
      <c r="C226" s="4">
        <f>mock_fashion_data_uk_us[[#This Row],[Price]]/10^13</f>
        <v>568.34010723557549</v>
      </c>
      <c r="D226" s="2">
        <v>5683401072355755</v>
      </c>
      <c r="E226" t="s">
        <v>21</v>
      </c>
      <c r="F226" t="s">
        <v>37</v>
      </c>
      <c r="G226" t="s">
        <v>23</v>
      </c>
      <c r="H226">
        <v>2.3540956253685776E+16</v>
      </c>
      <c r="I226">
        <v>3</v>
      </c>
      <c r="J226" s="4">
        <f>mock_fashion_data_uk_us[[#This Row],[Adapted Price]]*mock_fashion_data_uk_us[[#This Row],[Review Count]]</f>
        <v>1705.0203217067265</v>
      </c>
      <c r="K226" t="s">
        <v>102</v>
      </c>
      <c r="L226" t="s">
        <v>84</v>
      </c>
      <c r="M226" t="s">
        <v>52</v>
      </c>
      <c r="N226" t="s">
        <v>65</v>
      </c>
      <c r="O226" t="s">
        <v>140</v>
      </c>
      <c r="P226">
        <v>35</v>
      </c>
      <c r="Q226" t="s">
        <v>114</v>
      </c>
      <c r="R226" t="s">
        <v>43</v>
      </c>
      <c r="S226" t="s">
        <v>104</v>
      </c>
      <c r="T226" t="s">
        <v>32</v>
      </c>
      <c r="U226" t="s">
        <v>59</v>
      </c>
      <c r="V226" t="s">
        <v>47</v>
      </c>
      <c r="W226" t="s">
        <v>33</v>
      </c>
    </row>
    <row r="227" spans="1:23" x14ac:dyDescent="0.35">
      <c r="A227">
        <v>226</v>
      </c>
      <c r="B227" t="s">
        <v>338</v>
      </c>
      <c r="C227" s="4">
        <f>mock_fashion_data_uk_us[[#This Row],[Price]]/10^13</f>
        <v>680.38476293180611</v>
      </c>
      <c r="D227" s="2">
        <v>6803847629318061</v>
      </c>
      <c r="E227" t="s">
        <v>88</v>
      </c>
      <c r="F227" t="s">
        <v>108</v>
      </c>
      <c r="G227" t="s">
        <v>23</v>
      </c>
      <c r="H227">
        <v>3719864970430806</v>
      </c>
      <c r="I227">
        <v>274</v>
      </c>
      <c r="J227" s="4">
        <f>mock_fashion_data_uk_us[[#This Row],[Adapted Price]]*mock_fashion_data_uk_us[[#This Row],[Review Count]]</f>
        <v>186425.42504331487</v>
      </c>
      <c r="K227" t="s">
        <v>24</v>
      </c>
      <c r="L227" t="s">
        <v>51</v>
      </c>
      <c r="M227" t="s">
        <v>26</v>
      </c>
      <c r="N227" t="s">
        <v>40</v>
      </c>
      <c r="O227" t="s">
        <v>113</v>
      </c>
      <c r="P227">
        <v>34</v>
      </c>
      <c r="Q227" t="s">
        <v>172</v>
      </c>
      <c r="R227" t="s">
        <v>56</v>
      </c>
      <c r="S227" t="s">
        <v>95</v>
      </c>
      <c r="T227" t="s">
        <v>32</v>
      </c>
      <c r="U227" t="s">
        <v>33</v>
      </c>
      <c r="V227" t="s">
        <v>34</v>
      </c>
      <c r="W227" t="s">
        <v>59</v>
      </c>
    </row>
    <row r="228" spans="1:23" x14ac:dyDescent="0.35">
      <c r="A228">
        <v>227</v>
      </c>
      <c r="B228" t="s">
        <v>339</v>
      </c>
      <c r="C228" s="4">
        <f>mock_fashion_data_uk_us[[#This Row],[Price]]/10^13</f>
        <v>696.83319125556045</v>
      </c>
      <c r="D228" s="2">
        <v>6968331912555604</v>
      </c>
      <c r="E228" t="s">
        <v>88</v>
      </c>
      <c r="F228" t="s">
        <v>119</v>
      </c>
      <c r="G228" t="s">
        <v>101</v>
      </c>
      <c r="H228">
        <v>2.0661572510950624E+16</v>
      </c>
      <c r="I228">
        <v>101</v>
      </c>
      <c r="J228" s="4">
        <f>mock_fashion_data_uk_us[[#This Row],[Adapted Price]]*mock_fashion_data_uk_us[[#This Row],[Review Count]]</f>
        <v>70380.152316811611</v>
      </c>
      <c r="K228" t="s">
        <v>102</v>
      </c>
      <c r="L228" t="s">
        <v>51</v>
      </c>
      <c r="M228" t="s">
        <v>26</v>
      </c>
      <c r="N228" t="s">
        <v>65</v>
      </c>
      <c r="O228" t="s">
        <v>54</v>
      </c>
      <c r="P228">
        <v>21</v>
      </c>
      <c r="Q228" t="s">
        <v>172</v>
      </c>
      <c r="R228" t="s">
        <v>56</v>
      </c>
      <c r="S228" t="s">
        <v>104</v>
      </c>
      <c r="T228" t="s">
        <v>45</v>
      </c>
      <c r="U228" t="s">
        <v>33</v>
      </c>
      <c r="V228" t="s">
        <v>59</v>
      </c>
      <c r="W228" t="s">
        <v>46</v>
      </c>
    </row>
    <row r="229" spans="1:23" x14ac:dyDescent="0.35">
      <c r="A229">
        <v>228</v>
      </c>
      <c r="B229" t="s">
        <v>340</v>
      </c>
      <c r="C229" s="4">
        <f>mock_fashion_data_uk_us[[#This Row],[Price]]/10^13</f>
        <v>340.62877503671029</v>
      </c>
      <c r="D229" s="2">
        <v>3406287750367103</v>
      </c>
      <c r="E229" t="s">
        <v>49</v>
      </c>
      <c r="F229" t="s">
        <v>37</v>
      </c>
      <c r="G229" t="s">
        <v>82</v>
      </c>
      <c r="H229">
        <v>4312916882328071</v>
      </c>
      <c r="I229">
        <v>308</v>
      </c>
      <c r="J229" s="4">
        <f>mock_fashion_data_uk_us[[#This Row],[Adapted Price]]*mock_fashion_data_uk_us[[#This Row],[Review Count]]</f>
        <v>104913.66271130677</v>
      </c>
      <c r="K229" t="s">
        <v>24</v>
      </c>
      <c r="L229" t="s">
        <v>84</v>
      </c>
      <c r="M229" t="s">
        <v>72</v>
      </c>
      <c r="N229" t="s">
        <v>27</v>
      </c>
      <c r="O229" t="s">
        <v>98</v>
      </c>
      <c r="P229">
        <v>55</v>
      </c>
      <c r="Q229" t="s">
        <v>114</v>
      </c>
      <c r="R229" t="s">
        <v>91</v>
      </c>
      <c r="S229" t="s">
        <v>44</v>
      </c>
      <c r="T229" t="s">
        <v>105</v>
      </c>
      <c r="U229" t="s">
        <v>46</v>
      </c>
      <c r="V229" t="s">
        <v>33</v>
      </c>
      <c r="W229" t="s">
        <v>46</v>
      </c>
    </row>
    <row r="230" spans="1:23" x14ac:dyDescent="0.35">
      <c r="A230">
        <v>229</v>
      </c>
      <c r="B230" t="s">
        <v>341</v>
      </c>
      <c r="C230" s="4">
        <f>mock_fashion_data_uk_us[[#This Row],[Price]]/10^13</f>
        <v>933.50349767298917</v>
      </c>
      <c r="D230" s="2">
        <v>9335034976729892</v>
      </c>
      <c r="E230" t="s">
        <v>68</v>
      </c>
      <c r="F230" t="s">
        <v>69</v>
      </c>
      <c r="G230" t="s">
        <v>50</v>
      </c>
      <c r="H230">
        <v>2.7784596373817384E+16</v>
      </c>
      <c r="I230">
        <v>222</v>
      </c>
      <c r="J230" s="4">
        <f>mock_fashion_data_uk_us[[#This Row],[Adapted Price]]*mock_fashion_data_uk_us[[#This Row],[Review Count]]</f>
        <v>207237.77648340361</v>
      </c>
      <c r="K230" t="s">
        <v>63</v>
      </c>
      <c r="L230" t="s">
        <v>25</v>
      </c>
      <c r="M230" t="s">
        <v>52</v>
      </c>
      <c r="N230" t="s">
        <v>65</v>
      </c>
      <c r="O230" t="s">
        <v>113</v>
      </c>
      <c r="P230">
        <v>32</v>
      </c>
      <c r="Q230" t="s">
        <v>55</v>
      </c>
      <c r="R230" t="s">
        <v>132</v>
      </c>
      <c r="S230" t="s">
        <v>44</v>
      </c>
      <c r="T230" t="s">
        <v>45</v>
      </c>
      <c r="U230" t="s">
        <v>75</v>
      </c>
      <c r="V230" t="s">
        <v>59</v>
      </c>
      <c r="W230" t="s">
        <v>47</v>
      </c>
    </row>
    <row r="231" spans="1:23" x14ac:dyDescent="0.35">
      <c r="A231">
        <v>230</v>
      </c>
      <c r="B231" t="s">
        <v>342</v>
      </c>
      <c r="C231" s="4">
        <f>mock_fashion_data_uk_us[[#This Row],[Price]]/10^13</f>
        <v>1991.8034269276457</v>
      </c>
      <c r="D231" s="2">
        <v>1.9918034269276456E+16</v>
      </c>
      <c r="E231" t="s">
        <v>118</v>
      </c>
      <c r="F231" t="s">
        <v>37</v>
      </c>
      <c r="G231" t="s">
        <v>82</v>
      </c>
      <c r="H231">
        <v>2.6277893296462468E+16</v>
      </c>
      <c r="I231">
        <v>447</v>
      </c>
      <c r="J231" s="4">
        <f>mock_fashion_data_uk_us[[#This Row],[Adapted Price]]*mock_fashion_data_uk_us[[#This Row],[Review Count]]</f>
        <v>890336.13183665765</v>
      </c>
      <c r="K231" t="s">
        <v>24</v>
      </c>
      <c r="L231" t="s">
        <v>84</v>
      </c>
      <c r="M231" t="s">
        <v>72</v>
      </c>
      <c r="N231" t="s">
        <v>27</v>
      </c>
      <c r="O231" t="s">
        <v>113</v>
      </c>
      <c r="P231">
        <v>35</v>
      </c>
      <c r="Q231" t="s">
        <v>122</v>
      </c>
      <c r="R231" t="s">
        <v>91</v>
      </c>
      <c r="S231" t="s">
        <v>74</v>
      </c>
      <c r="T231" t="s">
        <v>58</v>
      </c>
      <c r="U231" t="s">
        <v>47</v>
      </c>
      <c r="V231" t="s">
        <v>59</v>
      </c>
      <c r="W231" t="s">
        <v>46</v>
      </c>
    </row>
    <row r="232" spans="1:23" x14ac:dyDescent="0.35">
      <c r="A232">
        <v>231</v>
      </c>
      <c r="B232" t="s">
        <v>343</v>
      </c>
      <c r="C232" s="4">
        <f>mock_fashion_data_uk_us[[#This Row],[Price]]/10^13</f>
        <v>626.27420051189858</v>
      </c>
      <c r="D232" s="2">
        <v>6262742005118986</v>
      </c>
      <c r="E232" t="s">
        <v>88</v>
      </c>
      <c r="F232" t="s">
        <v>62</v>
      </c>
      <c r="G232" t="s">
        <v>38</v>
      </c>
      <c r="H232">
        <v>3.2572478271653084E+16</v>
      </c>
      <c r="I232">
        <v>259</v>
      </c>
      <c r="J232" s="4">
        <f>mock_fashion_data_uk_us[[#This Row],[Adapted Price]]*mock_fashion_data_uk_us[[#This Row],[Review Count]]</f>
        <v>162205.01793258174</v>
      </c>
      <c r="K232" t="s">
        <v>102</v>
      </c>
      <c r="L232" t="s">
        <v>51</v>
      </c>
      <c r="M232" t="s">
        <v>26</v>
      </c>
      <c r="N232" t="s">
        <v>40</v>
      </c>
      <c r="O232" t="s">
        <v>85</v>
      </c>
      <c r="P232">
        <v>54</v>
      </c>
      <c r="Q232" t="s">
        <v>172</v>
      </c>
      <c r="R232" t="s">
        <v>86</v>
      </c>
      <c r="S232" t="s">
        <v>31</v>
      </c>
      <c r="T232" t="s">
        <v>32</v>
      </c>
      <c r="U232" t="s">
        <v>75</v>
      </c>
      <c r="V232" t="s">
        <v>34</v>
      </c>
      <c r="W232" t="s">
        <v>47</v>
      </c>
    </row>
    <row r="233" spans="1:23" x14ac:dyDescent="0.35">
      <c r="A233">
        <v>232</v>
      </c>
      <c r="B233" t="s">
        <v>344</v>
      </c>
      <c r="C233" s="4">
        <f>mock_fashion_data_uk_us[[#This Row],[Price]]/10^13</f>
        <v>3824.4189077169326</v>
      </c>
      <c r="D233" s="2">
        <v>3.8244189077169328E+16</v>
      </c>
      <c r="E233" t="s">
        <v>130</v>
      </c>
      <c r="F233" t="s">
        <v>62</v>
      </c>
      <c r="G233" t="s">
        <v>70</v>
      </c>
      <c r="H233">
        <v>2821383088577323</v>
      </c>
      <c r="I233">
        <v>310</v>
      </c>
      <c r="J233" s="4">
        <f>mock_fashion_data_uk_us[[#This Row],[Adapted Price]]*mock_fashion_data_uk_us[[#This Row],[Review Count]]</f>
        <v>1185569.8613922491</v>
      </c>
      <c r="K233" t="s">
        <v>102</v>
      </c>
      <c r="L233" t="s">
        <v>84</v>
      </c>
      <c r="M233" t="s">
        <v>64</v>
      </c>
      <c r="N233" t="s">
        <v>27</v>
      </c>
      <c r="O233" t="s">
        <v>127</v>
      </c>
      <c r="P233">
        <v>58</v>
      </c>
      <c r="Q233" t="s">
        <v>172</v>
      </c>
      <c r="R233" t="s">
        <v>30</v>
      </c>
      <c r="S233" t="s">
        <v>44</v>
      </c>
      <c r="T233" t="s">
        <v>80</v>
      </c>
      <c r="U233" t="s">
        <v>75</v>
      </c>
      <c r="V233" t="s">
        <v>75</v>
      </c>
      <c r="W233" t="s">
        <v>47</v>
      </c>
    </row>
    <row r="234" spans="1:23" x14ac:dyDescent="0.35">
      <c r="A234">
        <v>233</v>
      </c>
      <c r="B234" t="s">
        <v>345</v>
      </c>
      <c r="C234" s="4">
        <f>mock_fashion_data_uk_us[[#This Row],[Price]]/10^13</f>
        <v>540.2257042885625</v>
      </c>
      <c r="D234" s="2">
        <v>5402257042885625</v>
      </c>
      <c r="E234" t="s">
        <v>49</v>
      </c>
      <c r="F234" t="s">
        <v>116</v>
      </c>
      <c r="G234" t="s">
        <v>50</v>
      </c>
      <c r="H234">
        <v>1015772207726651</v>
      </c>
      <c r="I234">
        <v>321</v>
      </c>
      <c r="J234" s="4">
        <f>mock_fashion_data_uk_us[[#This Row],[Adapted Price]]*mock_fashion_data_uk_us[[#This Row],[Review Count]]</f>
        <v>173412.45107662855</v>
      </c>
      <c r="K234" t="s">
        <v>83</v>
      </c>
      <c r="L234" t="s">
        <v>51</v>
      </c>
      <c r="M234" t="s">
        <v>26</v>
      </c>
      <c r="N234" t="s">
        <v>65</v>
      </c>
      <c r="O234" t="s">
        <v>113</v>
      </c>
      <c r="P234">
        <v>33</v>
      </c>
      <c r="Q234" t="s">
        <v>103</v>
      </c>
      <c r="R234" t="s">
        <v>123</v>
      </c>
      <c r="S234" t="s">
        <v>104</v>
      </c>
      <c r="T234" t="s">
        <v>45</v>
      </c>
      <c r="U234" t="s">
        <v>46</v>
      </c>
      <c r="V234" t="s">
        <v>33</v>
      </c>
      <c r="W234" t="s">
        <v>34</v>
      </c>
    </row>
    <row r="235" spans="1:23" x14ac:dyDescent="0.35">
      <c r="A235">
        <v>234</v>
      </c>
      <c r="B235" t="s">
        <v>346</v>
      </c>
      <c r="C235" s="4">
        <f>mock_fashion_data_uk_us[[#This Row],[Price]]/10^13</f>
        <v>1291.6980592957104</v>
      </c>
      <c r="D235" s="2">
        <v>1.2916980592957104E+16</v>
      </c>
      <c r="E235" t="s">
        <v>61</v>
      </c>
      <c r="F235" t="s">
        <v>108</v>
      </c>
      <c r="G235" t="s">
        <v>101</v>
      </c>
      <c r="H235">
        <v>3188050408886886</v>
      </c>
      <c r="I235">
        <v>169</v>
      </c>
      <c r="J235" s="4">
        <f>mock_fashion_data_uk_us[[#This Row],[Adapted Price]]*mock_fashion_data_uk_us[[#This Row],[Review Count]]</f>
        <v>218296.97202097505</v>
      </c>
      <c r="K235" t="s">
        <v>63</v>
      </c>
      <c r="L235" t="s">
        <v>84</v>
      </c>
      <c r="M235" t="s">
        <v>64</v>
      </c>
      <c r="N235" t="s">
        <v>65</v>
      </c>
      <c r="O235" t="s">
        <v>85</v>
      </c>
      <c r="P235">
        <v>35</v>
      </c>
      <c r="Q235" t="s">
        <v>90</v>
      </c>
      <c r="R235" t="s">
        <v>123</v>
      </c>
      <c r="S235" t="s">
        <v>104</v>
      </c>
      <c r="T235" t="s">
        <v>105</v>
      </c>
      <c r="U235" t="s">
        <v>75</v>
      </c>
      <c r="V235" t="s">
        <v>34</v>
      </c>
      <c r="W235" t="s">
        <v>75</v>
      </c>
    </row>
    <row r="236" spans="1:23" x14ac:dyDescent="0.35">
      <c r="A236">
        <v>235</v>
      </c>
      <c r="B236" t="s">
        <v>347</v>
      </c>
      <c r="C236" s="4">
        <f>mock_fashion_data_uk_us[[#This Row],[Price]]/10^13</f>
        <v>714.09219695414777</v>
      </c>
      <c r="D236" s="2">
        <v>7140921969541478</v>
      </c>
      <c r="E236" t="s">
        <v>21</v>
      </c>
      <c r="F236" t="s">
        <v>37</v>
      </c>
      <c r="G236" t="s">
        <v>101</v>
      </c>
      <c r="H236">
        <v>1.768547653690448E+16</v>
      </c>
      <c r="I236">
        <v>64</v>
      </c>
      <c r="J236" s="4">
        <f>mock_fashion_data_uk_us[[#This Row],[Adapted Price]]*mock_fashion_data_uk_us[[#This Row],[Review Count]]</f>
        <v>45701.900605065457</v>
      </c>
      <c r="K236" t="s">
        <v>63</v>
      </c>
      <c r="L236" t="s">
        <v>84</v>
      </c>
      <c r="M236" t="s">
        <v>72</v>
      </c>
      <c r="N236" t="s">
        <v>65</v>
      </c>
      <c r="O236" t="s">
        <v>85</v>
      </c>
      <c r="P236">
        <v>35</v>
      </c>
      <c r="Q236" t="s">
        <v>42</v>
      </c>
      <c r="R236" t="s">
        <v>132</v>
      </c>
      <c r="S236" t="s">
        <v>57</v>
      </c>
      <c r="T236" t="s">
        <v>45</v>
      </c>
      <c r="U236" t="s">
        <v>75</v>
      </c>
      <c r="V236" t="s">
        <v>59</v>
      </c>
      <c r="W236" t="s">
        <v>75</v>
      </c>
    </row>
    <row r="237" spans="1:23" x14ac:dyDescent="0.35">
      <c r="A237">
        <v>236</v>
      </c>
      <c r="B237" t="s">
        <v>348</v>
      </c>
      <c r="C237" s="4">
        <f>mock_fashion_data_uk_us[[#This Row],[Price]]/10^13</f>
        <v>32.401534264253698</v>
      </c>
      <c r="D237" s="2">
        <v>324015342642537</v>
      </c>
      <c r="E237" t="s">
        <v>118</v>
      </c>
      <c r="F237" t="s">
        <v>111</v>
      </c>
      <c r="G237" t="s">
        <v>50</v>
      </c>
      <c r="H237">
        <v>328748495437268</v>
      </c>
      <c r="I237">
        <v>159</v>
      </c>
      <c r="J237" s="4">
        <f>mock_fashion_data_uk_us[[#This Row],[Adapted Price]]*mock_fashion_data_uk_us[[#This Row],[Review Count]]</f>
        <v>5151.8439480163379</v>
      </c>
      <c r="K237" t="s">
        <v>120</v>
      </c>
      <c r="L237" t="s">
        <v>84</v>
      </c>
      <c r="M237" t="s">
        <v>72</v>
      </c>
      <c r="N237" t="s">
        <v>40</v>
      </c>
      <c r="O237" t="s">
        <v>66</v>
      </c>
      <c r="P237">
        <v>47</v>
      </c>
      <c r="Q237" t="s">
        <v>42</v>
      </c>
      <c r="R237" t="s">
        <v>91</v>
      </c>
      <c r="S237" t="s">
        <v>57</v>
      </c>
      <c r="T237" t="s">
        <v>105</v>
      </c>
      <c r="U237" t="s">
        <v>59</v>
      </c>
      <c r="V237" t="s">
        <v>59</v>
      </c>
      <c r="W237" t="s">
        <v>33</v>
      </c>
    </row>
    <row r="238" spans="1:23" x14ac:dyDescent="0.35">
      <c r="A238">
        <v>237</v>
      </c>
      <c r="B238" t="s">
        <v>349</v>
      </c>
      <c r="C238" s="4">
        <f>mock_fashion_data_uk_us[[#This Row],[Price]]/10^13</f>
        <v>752.62800280915428</v>
      </c>
      <c r="D238" s="2">
        <v>7526280028091543</v>
      </c>
      <c r="E238" t="s">
        <v>61</v>
      </c>
      <c r="F238" t="s">
        <v>125</v>
      </c>
      <c r="G238" t="s">
        <v>101</v>
      </c>
      <c r="H238">
        <v>3131964220166529</v>
      </c>
      <c r="I238">
        <v>363</v>
      </c>
      <c r="J238" s="4">
        <f>mock_fashion_data_uk_us[[#This Row],[Adapted Price]]*mock_fashion_data_uk_us[[#This Row],[Review Count]]</f>
        <v>273203.96501972299</v>
      </c>
      <c r="K238" t="s">
        <v>63</v>
      </c>
      <c r="L238" t="s">
        <v>25</v>
      </c>
      <c r="M238" t="s">
        <v>26</v>
      </c>
      <c r="N238" t="s">
        <v>53</v>
      </c>
      <c r="O238" t="s">
        <v>66</v>
      </c>
      <c r="P238">
        <v>45</v>
      </c>
      <c r="Q238" t="s">
        <v>78</v>
      </c>
      <c r="R238" t="s">
        <v>134</v>
      </c>
      <c r="S238" t="s">
        <v>31</v>
      </c>
      <c r="T238" t="s">
        <v>32</v>
      </c>
      <c r="U238" t="s">
        <v>59</v>
      </c>
      <c r="V238" t="s">
        <v>33</v>
      </c>
      <c r="W238" t="s">
        <v>33</v>
      </c>
    </row>
    <row r="239" spans="1:23" x14ac:dyDescent="0.35">
      <c r="A239">
        <v>238</v>
      </c>
      <c r="B239" t="s">
        <v>350</v>
      </c>
      <c r="C239" s="4">
        <f>mock_fashion_data_uk_us[[#This Row],[Price]]/10^13</f>
        <v>306.24471415611339</v>
      </c>
      <c r="D239" s="2">
        <v>3062447141561134</v>
      </c>
      <c r="E239" t="s">
        <v>61</v>
      </c>
      <c r="F239" t="s">
        <v>37</v>
      </c>
      <c r="G239" t="s">
        <v>23</v>
      </c>
      <c r="H239">
        <v>3441718757881278</v>
      </c>
      <c r="I239">
        <v>132</v>
      </c>
      <c r="J239" s="4">
        <f>mock_fashion_data_uk_us[[#This Row],[Adapted Price]]*mock_fashion_data_uk_us[[#This Row],[Review Count]]</f>
        <v>40424.302268606967</v>
      </c>
      <c r="K239" t="s">
        <v>71</v>
      </c>
      <c r="L239" t="s">
        <v>84</v>
      </c>
      <c r="M239" t="s">
        <v>64</v>
      </c>
      <c r="N239" t="s">
        <v>53</v>
      </c>
      <c r="O239" t="s">
        <v>113</v>
      </c>
      <c r="P239">
        <v>33</v>
      </c>
      <c r="Q239" t="s">
        <v>103</v>
      </c>
      <c r="R239" t="s">
        <v>86</v>
      </c>
      <c r="S239" t="s">
        <v>31</v>
      </c>
      <c r="T239" t="s">
        <v>45</v>
      </c>
      <c r="U239" t="s">
        <v>46</v>
      </c>
      <c r="V239" t="s">
        <v>34</v>
      </c>
      <c r="W239" t="s">
        <v>33</v>
      </c>
    </row>
    <row r="240" spans="1:23" x14ac:dyDescent="0.35">
      <c r="A240">
        <v>239</v>
      </c>
      <c r="B240" t="s">
        <v>351</v>
      </c>
      <c r="C240" s="4">
        <f>mock_fashion_data_uk_us[[#This Row],[Price]]/10^13</f>
        <v>889.53630199723989</v>
      </c>
      <c r="D240" s="2">
        <v>8895363019972399</v>
      </c>
      <c r="E240" t="s">
        <v>36</v>
      </c>
      <c r="F240" t="s">
        <v>108</v>
      </c>
      <c r="G240" t="s">
        <v>50</v>
      </c>
      <c r="H240">
        <v>319186890378294</v>
      </c>
      <c r="I240">
        <v>258</v>
      </c>
      <c r="J240" s="4">
        <f>mock_fashion_data_uk_us[[#This Row],[Adapted Price]]*mock_fashion_data_uk_us[[#This Row],[Review Count]]</f>
        <v>229500.3659152879</v>
      </c>
      <c r="K240" t="s">
        <v>83</v>
      </c>
      <c r="L240" t="s">
        <v>84</v>
      </c>
      <c r="M240" t="s">
        <v>26</v>
      </c>
      <c r="N240" t="s">
        <v>65</v>
      </c>
      <c r="O240" t="s">
        <v>85</v>
      </c>
      <c r="P240">
        <v>34</v>
      </c>
      <c r="Q240" t="s">
        <v>55</v>
      </c>
      <c r="R240" t="s">
        <v>73</v>
      </c>
      <c r="S240" t="s">
        <v>104</v>
      </c>
      <c r="T240" t="s">
        <v>105</v>
      </c>
      <c r="U240" t="s">
        <v>46</v>
      </c>
      <c r="V240" t="s">
        <v>47</v>
      </c>
      <c r="W240" t="s">
        <v>47</v>
      </c>
    </row>
    <row r="241" spans="1:23" x14ac:dyDescent="0.35">
      <c r="A241">
        <v>240</v>
      </c>
      <c r="B241" t="s">
        <v>352</v>
      </c>
      <c r="C241" s="4">
        <f>mock_fashion_data_uk_us[[#This Row],[Price]]/10^13</f>
        <v>328.6333225131504</v>
      </c>
      <c r="D241" s="2">
        <v>3286333225131504</v>
      </c>
      <c r="E241" t="s">
        <v>68</v>
      </c>
      <c r="F241" t="s">
        <v>119</v>
      </c>
      <c r="G241" t="s">
        <v>101</v>
      </c>
      <c r="H241">
        <v>2.6000526556850408E+16</v>
      </c>
      <c r="I241">
        <v>484</v>
      </c>
      <c r="J241" s="4">
        <f>mock_fashion_data_uk_us[[#This Row],[Adapted Price]]*mock_fashion_data_uk_us[[#This Row],[Review Count]]</f>
        <v>159058.52809636478</v>
      </c>
      <c r="K241" t="s">
        <v>83</v>
      </c>
      <c r="L241" t="s">
        <v>51</v>
      </c>
      <c r="M241" t="s">
        <v>52</v>
      </c>
      <c r="N241" t="s">
        <v>40</v>
      </c>
      <c r="O241" t="s">
        <v>66</v>
      </c>
      <c r="P241">
        <v>38</v>
      </c>
      <c r="Q241" t="s">
        <v>122</v>
      </c>
      <c r="R241" t="s">
        <v>134</v>
      </c>
      <c r="S241" t="s">
        <v>44</v>
      </c>
      <c r="T241" t="s">
        <v>45</v>
      </c>
      <c r="U241" t="s">
        <v>46</v>
      </c>
      <c r="V241" t="s">
        <v>47</v>
      </c>
      <c r="W241" t="s">
        <v>75</v>
      </c>
    </row>
    <row r="242" spans="1:23" x14ac:dyDescent="0.35">
      <c r="A242">
        <v>241</v>
      </c>
      <c r="B242" t="s">
        <v>353</v>
      </c>
      <c r="C242" s="4">
        <f>mock_fashion_data_uk_us[[#This Row],[Price]]/10^13</f>
        <v>911.65125446946763</v>
      </c>
      <c r="D242" s="2">
        <v>9116512544694676</v>
      </c>
      <c r="E242" t="s">
        <v>130</v>
      </c>
      <c r="F242" t="s">
        <v>37</v>
      </c>
      <c r="G242" t="s">
        <v>82</v>
      </c>
      <c r="H242">
        <v>4265806720941361</v>
      </c>
      <c r="I242">
        <v>325</v>
      </c>
      <c r="J242" s="4">
        <f>mock_fashion_data_uk_us[[#This Row],[Adapted Price]]*mock_fashion_data_uk_us[[#This Row],[Review Count]]</f>
        <v>296286.65770257695</v>
      </c>
      <c r="K242" t="s">
        <v>39</v>
      </c>
      <c r="L242" t="s">
        <v>84</v>
      </c>
      <c r="M242" t="s">
        <v>72</v>
      </c>
      <c r="N242" t="s">
        <v>53</v>
      </c>
      <c r="O242" t="s">
        <v>127</v>
      </c>
      <c r="P242">
        <v>46</v>
      </c>
      <c r="Q242" t="s">
        <v>78</v>
      </c>
      <c r="R242" t="s">
        <v>43</v>
      </c>
      <c r="S242" t="s">
        <v>57</v>
      </c>
      <c r="T242" t="s">
        <v>58</v>
      </c>
      <c r="U242" t="s">
        <v>33</v>
      </c>
      <c r="V242" t="s">
        <v>34</v>
      </c>
      <c r="W242" t="s">
        <v>75</v>
      </c>
    </row>
    <row r="243" spans="1:23" x14ac:dyDescent="0.35">
      <c r="A243">
        <v>242</v>
      </c>
      <c r="B243" t="s">
        <v>354</v>
      </c>
      <c r="C243" s="4">
        <f>mock_fashion_data_uk_us[[#This Row],[Price]]/10^13</f>
        <v>713.29921158466527</v>
      </c>
      <c r="D243" s="2">
        <v>7132992115846653</v>
      </c>
      <c r="E243" t="s">
        <v>88</v>
      </c>
      <c r="F243" t="s">
        <v>111</v>
      </c>
      <c r="G243" t="s">
        <v>101</v>
      </c>
      <c r="H243">
        <v>1.5166182100844384E+16</v>
      </c>
      <c r="I243">
        <v>43</v>
      </c>
      <c r="J243" s="4">
        <f>mock_fashion_data_uk_us[[#This Row],[Adapted Price]]*mock_fashion_data_uk_us[[#This Row],[Review Count]]</f>
        <v>30671.866098140606</v>
      </c>
      <c r="K243" t="s">
        <v>97</v>
      </c>
      <c r="L243" t="s">
        <v>51</v>
      </c>
      <c r="M243" t="s">
        <v>64</v>
      </c>
      <c r="N243" t="s">
        <v>40</v>
      </c>
      <c r="O243" t="s">
        <v>28</v>
      </c>
      <c r="P243">
        <v>21</v>
      </c>
      <c r="Q243" t="s">
        <v>122</v>
      </c>
      <c r="R243" t="s">
        <v>86</v>
      </c>
      <c r="S243" t="s">
        <v>31</v>
      </c>
      <c r="T243" t="s">
        <v>105</v>
      </c>
      <c r="U243" t="s">
        <v>75</v>
      </c>
      <c r="V243" t="s">
        <v>75</v>
      </c>
      <c r="W243" t="s">
        <v>59</v>
      </c>
    </row>
    <row r="244" spans="1:23" x14ac:dyDescent="0.35">
      <c r="A244">
        <v>243</v>
      </c>
      <c r="B244" t="s">
        <v>355</v>
      </c>
      <c r="C244" s="4">
        <f>mock_fashion_data_uk_us[[#This Row],[Price]]/10^13</f>
        <v>724.67709861084165</v>
      </c>
      <c r="D244" s="2">
        <v>7246770986108417</v>
      </c>
      <c r="E244" t="s">
        <v>118</v>
      </c>
      <c r="F244" t="s">
        <v>119</v>
      </c>
      <c r="G244" t="s">
        <v>38</v>
      </c>
      <c r="H244">
        <v>2.6307139118274192E+16</v>
      </c>
      <c r="I244">
        <v>448</v>
      </c>
      <c r="J244" s="4">
        <f>mock_fashion_data_uk_us[[#This Row],[Adapted Price]]*mock_fashion_data_uk_us[[#This Row],[Review Count]]</f>
        <v>324655.34017765708</v>
      </c>
      <c r="K244" t="s">
        <v>120</v>
      </c>
      <c r="L244" t="s">
        <v>25</v>
      </c>
      <c r="M244" t="s">
        <v>52</v>
      </c>
      <c r="N244" t="s">
        <v>65</v>
      </c>
      <c r="O244" t="s">
        <v>127</v>
      </c>
      <c r="P244">
        <v>46</v>
      </c>
      <c r="Q244" t="s">
        <v>42</v>
      </c>
      <c r="R244" t="s">
        <v>79</v>
      </c>
      <c r="S244" t="s">
        <v>104</v>
      </c>
      <c r="T244" t="s">
        <v>58</v>
      </c>
      <c r="U244" t="s">
        <v>75</v>
      </c>
      <c r="V244" t="s">
        <v>33</v>
      </c>
      <c r="W244" t="s">
        <v>59</v>
      </c>
    </row>
    <row r="245" spans="1:23" x14ac:dyDescent="0.35">
      <c r="A245">
        <v>244</v>
      </c>
      <c r="B245" t="s">
        <v>356</v>
      </c>
      <c r="C245" s="4">
        <f>mock_fashion_data_uk_us[[#This Row],[Price]]/10^13</f>
        <v>5095.711723164567</v>
      </c>
      <c r="D245" s="2">
        <v>5.0957117231645672E+16</v>
      </c>
      <c r="E245" t="s">
        <v>36</v>
      </c>
      <c r="F245" t="s">
        <v>119</v>
      </c>
      <c r="G245" t="s">
        <v>101</v>
      </c>
      <c r="H245">
        <v>1.7455155392151832E+16</v>
      </c>
      <c r="I245">
        <v>342</v>
      </c>
      <c r="J245" s="4">
        <f>mock_fashion_data_uk_us[[#This Row],[Adapted Price]]*mock_fashion_data_uk_us[[#This Row],[Review Count]]</f>
        <v>1742733.4093222818</v>
      </c>
      <c r="K245" t="s">
        <v>120</v>
      </c>
      <c r="L245" t="s">
        <v>84</v>
      </c>
      <c r="M245" t="s">
        <v>52</v>
      </c>
      <c r="N245" t="s">
        <v>27</v>
      </c>
      <c r="O245" t="s">
        <v>66</v>
      </c>
      <c r="P245">
        <v>35</v>
      </c>
      <c r="Q245" t="s">
        <v>90</v>
      </c>
      <c r="R245" t="s">
        <v>91</v>
      </c>
      <c r="S245" t="s">
        <v>95</v>
      </c>
      <c r="T245" t="s">
        <v>32</v>
      </c>
      <c r="U245" t="s">
        <v>46</v>
      </c>
      <c r="V245" t="s">
        <v>75</v>
      </c>
      <c r="W245" t="s">
        <v>34</v>
      </c>
    </row>
    <row r="246" spans="1:23" x14ac:dyDescent="0.35">
      <c r="A246">
        <v>245</v>
      </c>
      <c r="B246" t="s">
        <v>357</v>
      </c>
      <c r="C246" s="4">
        <f>mock_fashion_data_uk_us[[#This Row],[Price]]/10^13</f>
        <v>182.80264524143249</v>
      </c>
      <c r="D246" s="2">
        <v>1828026452414325</v>
      </c>
      <c r="E246" t="s">
        <v>68</v>
      </c>
      <c r="F246" t="s">
        <v>69</v>
      </c>
      <c r="G246" t="s">
        <v>23</v>
      </c>
      <c r="H246">
        <v>3.5668667341071616E+16</v>
      </c>
      <c r="I246">
        <v>419</v>
      </c>
      <c r="J246" s="4">
        <f>mock_fashion_data_uk_us[[#This Row],[Adapted Price]]*mock_fashion_data_uk_us[[#This Row],[Review Count]]</f>
        <v>76594.308356160211</v>
      </c>
      <c r="K246" t="s">
        <v>24</v>
      </c>
      <c r="L246" t="s">
        <v>84</v>
      </c>
      <c r="M246" t="s">
        <v>64</v>
      </c>
      <c r="N246" t="s">
        <v>27</v>
      </c>
      <c r="O246" t="s">
        <v>28</v>
      </c>
      <c r="P246">
        <v>27</v>
      </c>
      <c r="Q246" t="s">
        <v>99</v>
      </c>
      <c r="R246" t="s">
        <v>86</v>
      </c>
      <c r="S246" t="s">
        <v>95</v>
      </c>
      <c r="T246" t="s">
        <v>58</v>
      </c>
      <c r="U246" t="s">
        <v>33</v>
      </c>
      <c r="V246" t="s">
        <v>46</v>
      </c>
      <c r="W246" t="s">
        <v>47</v>
      </c>
    </row>
    <row r="247" spans="1:23" x14ac:dyDescent="0.35">
      <c r="A247">
        <v>246</v>
      </c>
      <c r="B247" t="s">
        <v>358</v>
      </c>
      <c r="C247" s="4">
        <f>mock_fashion_data_uk_us[[#This Row],[Price]]/10^13</f>
        <v>885.22691526186986</v>
      </c>
      <c r="D247" s="2">
        <v>8852269152618699</v>
      </c>
      <c r="E247" t="s">
        <v>36</v>
      </c>
      <c r="F247" t="s">
        <v>116</v>
      </c>
      <c r="G247" t="s">
        <v>50</v>
      </c>
      <c r="H247">
        <v>3.1702778037055684E+16</v>
      </c>
      <c r="I247">
        <v>127</v>
      </c>
      <c r="J247" s="4">
        <f>mock_fashion_data_uk_us[[#This Row],[Adapted Price]]*mock_fashion_data_uk_us[[#This Row],[Review Count]]</f>
        <v>112423.81823825747</v>
      </c>
      <c r="K247" t="s">
        <v>102</v>
      </c>
      <c r="L247" t="s">
        <v>51</v>
      </c>
      <c r="M247" t="s">
        <v>72</v>
      </c>
      <c r="N247" t="s">
        <v>53</v>
      </c>
      <c r="O247" t="s">
        <v>54</v>
      </c>
      <c r="P247">
        <v>59</v>
      </c>
      <c r="Q247" t="s">
        <v>90</v>
      </c>
      <c r="R247" t="s">
        <v>30</v>
      </c>
      <c r="S247" t="s">
        <v>31</v>
      </c>
      <c r="T247" t="s">
        <v>80</v>
      </c>
      <c r="U247" t="s">
        <v>46</v>
      </c>
      <c r="V247" t="s">
        <v>59</v>
      </c>
      <c r="W247" t="s">
        <v>33</v>
      </c>
    </row>
    <row r="248" spans="1:23" x14ac:dyDescent="0.35">
      <c r="A248">
        <v>247</v>
      </c>
      <c r="B248" t="s">
        <v>359</v>
      </c>
      <c r="C248" s="4">
        <f>mock_fashion_data_uk_us[[#This Row],[Price]]/10^13</f>
        <v>788.62030675262986</v>
      </c>
      <c r="D248" s="2">
        <v>7886203067526299</v>
      </c>
      <c r="E248" t="s">
        <v>49</v>
      </c>
      <c r="F248" t="s">
        <v>108</v>
      </c>
      <c r="G248" t="s">
        <v>101</v>
      </c>
      <c r="H248">
        <v>4147193446833254</v>
      </c>
      <c r="I248">
        <v>107</v>
      </c>
      <c r="J248" s="4">
        <f>mock_fashion_data_uk_us[[#This Row],[Adapted Price]]*mock_fashion_data_uk_us[[#This Row],[Review Count]]</f>
        <v>84382.372822531397</v>
      </c>
      <c r="K248" t="s">
        <v>112</v>
      </c>
      <c r="L248" t="s">
        <v>25</v>
      </c>
      <c r="M248" t="s">
        <v>26</v>
      </c>
      <c r="N248" t="s">
        <v>65</v>
      </c>
      <c r="O248" t="s">
        <v>113</v>
      </c>
      <c r="P248">
        <v>40</v>
      </c>
      <c r="Q248" t="s">
        <v>55</v>
      </c>
      <c r="R248" t="s">
        <v>86</v>
      </c>
      <c r="S248" t="s">
        <v>44</v>
      </c>
      <c r="T248" t="s">
        <v>32</v>
      </c>
      <c r="U248" t="s">
        <v>75</v>
      </c>
      <c r="V248" t="s">
        <v>75</v>
      </c>
      <c r="W248" t="s">
        <v>59</v>
      </c>
    </row>
    <row r="249" spans="1:23" x14ac:dyDescent="0.35">
      <c r="A249">
        <v>248</v>
      </c>
      <c r="B249" t="s">
        <v>360</v>
      </c>
      <c r="C249" s="4">
        <f>mock_fashion_data_uk_us[[#This Row],[Price]]/10^13</f>
        <v>258.8712890095951</v>
      </c>
      <c r="D249" s="2">
        <v>2588712890095951</v>
      </c>
      <c r="E249" t="s">
        <v>68</v>
      </c>
      <c r="F249" t="s">
        <v>119</v>
      </c>
      <c r="G249" t="s">
        <v>50</v>
      </c>
      <c r="H249">
        <v>2.0878663872238764E+16</v>
      </c>
      <c r="I249">
        <v>420</v>
      </c>
      <c r="J249" s="4">
        <f>mock_fashion_data_uk_us[[#This Row],[Adapted Price]]*mock_fashion_data_uk_us[[#This Row],[Review Count]]</f>
        <v>108725.94138402994</v>
      </c>
      <c r="K249" t="s">
        <v>97</v>
      </c>
      <c r="L249" t="s">
        <v>84</v>
      </c>
      <c r="M249" t="s">
        <v>52</v>
      </c>
      <c r="N249" t="s">
        <v>27</v>
      </c>
      <c r="O249" t="s">
        <v>113</v>
      </c>
      <c r="P249">
        <v>61</v>
      </c>
      <c r="Q249" t="s">
        <v>55</v>
      </c>
      <c r="R249" t="s">
        <v>43</v>
      </c>
      <c r="S249" t="s">
        <v>57</v>
      </c>
      <c r="T249" t="s">
        <v>45</v>
      </c>
      <c r="U249" t="s">
        <v>33</v>
      </c>
      <c r="V249" t="s">
        <v>47</v>
      </c>
      <c r="W249" t="s">
        <v>34</v>
      </c>
    </row>
    <row r="250" spans="1:23" x14ac:dyDescent="0.35">
      <c r="A250">
        <v>249</v>
      </c>
      <c r="B250" t="s">
        <v>361</v>
      </c>
      <c r="C250" s="4">
        <f>mock_fashion_data_uk_us[[#This Row],[Price]]/10^13</f>
        <v>9.7080254013986007</v>
      </c>
      <c r="D250" s="2">
        <v>97080254013986</v>
      </c>
      <c r="E250" t="s">
        <v>118</v>
      </c>
      <c r="F250" t="s">
        <v>22</v>
      </c>
      <c r="G250" t="s">
        <v>101</v>
      </c>
      <c r="H250">
        <v>2243083641090609</v>
      </c>
      <c r="I250">
        <v>459</v>
      </c>
      <c r="J250" s="4">
        <f>mock_fashion_data_uk_us[[#This Row],[Adapted Price]]*mock_fashion_data_uk_us[[#This Row],[Review Count]]</f>
        <v>4455.9836592419579</v>
      </c>
      <c r="K250" t="s">
        <v>71</v>
      </c>
      <c r="L250" t="s">
        <v>25</v>
      </c>
      <c r="M250" t="s">
        <v>26</v>
      </c>
      <c r="N250" t="s">
        <v>27</v>
      </c>
      <c r="O250" t="s">
        <v>28</v>
      </c>
      <c r="P250">
        <v>48</v>
      </c>
      <c r="Q250" t="s">
        <v>42</v>
      </c>
      <c r="R250" t="s">
        <v>91</v>
      </c>
      <c r="S250" t="s">
        <v>104</v>
      </c>
      <c r="T250" t="s">
        <v>80</v>
      </c>
      <c r="U250" t="s">
        <v>75</v>
      </c>
      <c r="V250" t="s">
        <v>34</v>
      </c>
      <c r="W250" t="s">
        <v>34</v>
      </c>
    </row>
    <row r="251" spans="1:23" x14ac:dyDescent="0.35">
      <c r="A251">
        <v>250</v>
      </c>
      <c r="B251" t="s">
        <v>362</v>
      </c>
      <c r="C251" s="4">
        <f>mock_fashion_data_uk_us[[#This Row],[Price]]/10^13</f>
        <v>686.02720144386944</v>
      </c>
      <c r="D251" s="2">
        <v>6860272014438695</v>
      </c>
      <c r="E251" t="s">
        <v>118</v>
      </c>
      <c r="F251" t="s">
        <v>116</v>
      </c>
      <c r="G251" t="s">
        <v>23</v>
      </c>
      <c r="H251">
        <v>4666209817357117</v>
      </c>
      <c r="I251">
        <v>465</v>
      </c>
      <c r="J251" s="4">
        <f>mock_fashion_data_uk_us[[#This Row],[Adapted Price]]*mock_fashion_data_uk_us[[#This Row],[Review Count]]</f>
        <v>319002.64867139928</v>
      </c>
      <c r="K251" t="s">
        <v>83</v>
      </c>
      <c r="L251" t="s">
        <v>51</v>
      </c>
      <c r="M251" t="s">
        <v>64</v>
      </c>
      <c r="N251" t="s">
        <v>65</v>
      </c>
      <c r="O251" t="s">
        <v>28</v>
      </c>
      <c r="P251">
        <v>33</v>
      </c>
      <c r="Q251" t="s">
        <v>42</v>
      </c>
      <c r="R251" t="s">
        <v>86</v>
      </c>
      <c r="S251" t="s">
        <v>104</v>
      </c>
      <c r="T251" t="s">
        <v>32</v>
      </c>
      <c r="U251" t="s">
        <v>33</v>
      </c>
      <c r="V251" t="s">
        <v>75</v>
      </c>
      <c r="W251" t="s">
        <v>46</v>
      </c>
    </row>
    <row r="252" spans="1:23" x14ac:dyDescent="0.35">
      <c r="A252">
        <v>251</v>
      </c>
      <c r="B252" t="s">
        <v>363</v>
      </c>
      <c r="C252" s="4">
        <f>mock_fashion_data_uk_us[[#This Row],[Price]]/10^13</f>
        <v>599.30810696477988</v>
      </c>
      <c r="D252" s="2">
        <v>5993081069647799</v>
      </c>
      <c r="E252" t="s">
        <v>130</v>
      </c>
      <c r="F252" t="s">
        <v>119</v>
      </c>
      <c r="G252" t="s">
        <v>82</v>
      </c>
      <c r="H252">
        <v>36697286619768</v>
      </c>
      <c r="I252">
        <v>467</v>
      </c>
      <c r="J252" s="4">
        <f>mock_fashion_data_uk_us[[#This Row],[Adapted Price]]*mock_fashion_data_uk_us[[#This Row],[Review Count]]</f>
        <v>279876.8859525522</v>
      </c>
      <c r="K252" t="s">
        <v>97</v>
      </c>
      <c r="L252" t="s">
        <v>51</v>
      </c>
      <c r="M252" t="s">
        <v>64</v>
      </c>
      <c r="N252" t="s">
        <v>53</v>
      </c>
      <c r="O252" t="s">
        <v>127</v>
      </c>
      <c r="P252">
        <v>23</v>
      </c>
      <c r="Q252" t="s">
        <v>122</v>
      </c>
      <c r="R252" t="s">
        <v>56</v>
      </c>
      <c r="S252" t="s">
        <v>44</v>
      </c>
      <c r="T252" t="s">
        <v>80</v>
      </c>
      <c r="U252" t="s">
        <v>59</v>
      </c>
      <c r="V252" t="s">
        <v>75</v>
      </c>
      <c r="W252" t="s">
        <v>46</v>
      </c>
    </row>
    <row r="253" spans="1:23" x14ac:dyDescent="0.35">
      <c r="A253">
        <v>252</v>
      </c>
      <c r="B253" t="s">
        <v>364</v>
      </c>
      <c r="C253" s="4">
        <f>mock_fashion_data_uk_us[[#This Row],[Price]]/10^13</f>
        <v>12.967849972456101</v>
      </c>
      <c r="D253" s="2">
        <v>129678499724561</v>
      </c>
      <c r="E253" t="s">
        <v>68</v>
      </c>
      <c r="F253" t="s">
        <v>111</v>
      </c>
      <c r="G253" t="s">
        <v>101</v>
      </c>
      <c r="H253">
        <v>3.8114051107013904E+16</v>
      </c>
      <c r="I253">
        <v>471</v>
      </c>
      <c r="J253" s="4">
        <f>mock_fashion_data_uk_us[[#This Row],[Adapted Price]]*mock_fashion_data_uk_us[[#This Row],[Review Count]]</f>
        <v>6107.8573370268232</v>
      </c>
      <c r="K253" t="s">
        <v>94</v>
      </c>
      <c r="L253" t="s">
        <v>51</v>
      </c>
      <c r="M253" t="s">
        <v>72</v>
      </c>
      <c r="N253" t="s">
        <v>53</v>
      </c>
      <c r="O253" t="s">
        <v>54</v>
      </c>
      <c r="P253">
        <v>59</v>
      </c>
      <c r="Q253" t="s">
        <v>55</v>
      </c>
      <c r="R253" t="s">
        <v>43</v>
      </c>
      <c r="S253" t="s">
        <v>104</v>
      </c>
      <c r="T253" t="s">
        <v>105</v>
      </c>
      <c r="U253" t="s">
        <v>75</v>
      </c>
      <c r="V253" t="s">
        <v>46</v>
      </c>
      <c r="W253" t="s">
        <v>46</v>
      </c>
    </row>
    <row r="254" spans="1:23" x14ac:dyDescent="0.35">
      <c r="A254">
        <v>253</v>
      </c>
      <c r="B254" t="s">
        <v>365</v>
      </c>
      <c r="C254" s="4">
        <f>mock_fashion_data_uk_us[[#This Row],[Price]]/10^13</f>
        <v>838.91546460396069</v>
      </c>
      <c r="D254" s="2">
        <v>8389154646039607</v>
      </c>
      <c r="E254" t="s">
        <v>68</v>
      </c>
      <c r="F254" t="s">
        <v>125</v>
      </c>
      <c r="G254" t="s">
        <v>101</v>
      </c>
      <c r="H254">
        <v>3695898633240825</v>
      </c>
      <c r="I254">
        <v>153</v>
      </c>
      <c r="J254" s="4">
        <f>mock_fashion_data_uk_us[[#This Row],[Adapted Price]]*mock_fashion_data_uk_us[[#This Row],[Review Count]]</f>
        <v>128354.06608440599</v>
      </c>
      <c r="K254" t="s">
        <v>97</v>
      </c>
      <c r="L254" t="s">
        <v>84</v>
      </c>
      <c r="M254" t="s">
        <v>64</v>
      </c>
      <c r="N254" t="s">
        <v>27</v>
      </c>
      <c r="O254" t="s">
        <v>113</v>
      </c>
      <c r="P254">
        <v>28</v>
      </c>
      <c r="Q254" t="s">
        <v>78</v>
      </c>
      <c r="R254" t="s">
        <v>123</v>
      </c>
      <c r="S254" t="s">
        <v>57</v>
      </c>
      <c r="T254" t="s">
        <v>105</v>
      </c>
      <c r="U254" t="s">
        <v>33</v>
      </c>
      <c r="V254" t="s">
        <v>34</v>
      </c>
      <c r="W254" t="s">
        <v>34</v>
      </c>
    </row>
    <row r="255" spans="1:23" x14ac:dyDescent="0.35">
      <c r="A255">
        <v>254</v>
      </c>
      <c r="B255" t="s">
        <v>366</v>
      </c>
      <c r="C255" s="4">
        <f>mock_fashion_data_uk_us[[#This Row],[Price]]/10^13</f>
        <v>425.04047632146978</v>
      </c>
      <c r="D255" s="2">
        <v>4250404763214698</v>
      </c>
      <c r="E255" t="s">
        <v>118</v>
      </c>
      <c r="F255" t="s">
        <v>125</v>
      </c>
      <c r="G255" t="s">
        <v>38</v>
      </c>
      <c r="H255">
        <v>3811559356666842</v>
      </c>
      <c r="I255">
        <v>274</v>
      </c>
      <c r="J255" s="4">
        <f>mock_fashion_data_uk_us[[#This Row],[Adapted Price]]*mock_fashion_data_uk_us[[#This Row],[Review Count]]</f>
        <v>116461.09051208272</v>
      </c>
      <c r="K255" t="s">
        <v>97</v>
      </c>
      <c r="L255" t="s">
        <v>51</v>
      </c>
      <c r="M255" t="s">
        <v>72</v>
      </c>
      <c r="N255" t="s">
        <v>53</v>
      </c>
      <c r="O255" t="s">
        <v>113</v>
      </c>
      <c r="P255">
        <v>33</v>
      </c>
      <c r="Q255" t="s">
        <v>172</v>
      </c>
      <c r="R255" t="s">
        <v>86</v>
      </c>
      <c r="S255" t="s">
        <v>95</v>
      </c>
      <c r="T255" t="s">
        <v>32</v>
      </c>
      <c r="U255" t="s">
        <v>47</v>
      </c>
      <c r="V255" t="s">
        <v>33</v>
      </c>
      <c r="W255" t="s">
        <v>47</v>
      </c>
    </row>
    <row r="256" spans="1:23" x14ac:dyDescent="0.35">
      <c r="A256">
        <v>255</v>
      </c>
      <c r="B256" t="s">
        <v>367</v>
      </c>
      <c r="C256" s="4">
        <f>mock_fashion_data_uk_us[[#This Row],[Price]]/10^13</f>
        <v>384.24047481351869</v>
      </c>
      <c r="D256" s="2">
        <v>3842404748135187</v>
      </c>
      <c r="E256" t="s">
        <v>36</v>
      </c>
      <c r="F256" t="s">
        <v>22</v>
      </c>
      <c r="G256" t="s">
        <v>82</v>
      </c>
      <c r="H256">
        <v>4345259005977141</v>
      </c>
      <c r="I256">
        <v>227</v>
      </c>
      <c r="J256" s="4">
        <f>mock_fashion_data_uk_us[[#This Row],[Adapted Price]]*mock_fashion_data_uk_us[[#This Row],[Review Count]]</f>
        <v>87222.587782668736</v>
      </c>
      <c r="K256" t="s">
        <v>83</v>
      </c>
      <c r="L256" t="s">
        <v>84</v>
      </c>
      <c r="M256" t="s">
        <v>72</v>
      </c>
      <c r="N256" t="s">
        <v>40</v>
      </c>
      <c r="O256" t="s">
        <v>54</v>
      </c>
      <c r="P256">
        <v>46</v>
      </c>
      <c r="Q256" t="s">
        <v>99</v>
      </c>
      <c r="R256" t="s">
        <v>43</v>
      </c>
      <c r="S256" t="s">
        <v>104</v>
      </c>
      <c r="T256" t="s">
        <v>80</v>
      </c>
      <c r="U256" t="s">
        <v>59</v>
      </c>
      <c r="V256" t="s">
        <v>46</v>
      </c>
      <c r="W256" t="s">
        <v>34</v>
      </c>
    </row>
    <row r="257" spans="1:23" x14ac:dyDescent="0.35">
      <c r="A257">
        <v>256</v>
      </c>
      <c r="B257" t="s">
        <v>368</v>
      </c>
      <c r="C257" s="4">
        <f>mock_fashion_data_uk_us[[#This Row],[Price]]/10^13</f>
        <v>646.95654034172719</v>
      </c>
      <c r="D257" s="2">
        <v>6469565403417272</v>
      </c>
      <c r="E257" t="s">
        <v>88</v>
      </c>
      <c r="F257" t="s">
        <v>111</v>
      </c>
      <c r="G257" t="s">
        <v>38</v>
      </c>
      <c r="H257">
        <v>3.4496318294971132E+16</v>
      </c>
      <c r="I257">
        <v>483</v>
      </c>
      <c r="J257" s="4">
        <f>mock_fashion_data_uk_us[[#This Row],[Adapted Price]]*mock_fashion_data_uk_us[[#This Row],[Review Count]]</f>
        <v>312480.00898505421</v>
      </c>
      <c r="K257" t="s">
        <v>71</v>
      </c>
      <c r="L257" t="s">
        <v>84</v>
      </c>
      <c r="M257" t="s">
        <v>72</v>
      </c>
      <c r="N257" t="s">
        <v>40</v>
      </c>
      <c r="O257" t="s">
        <v>28</v>
      </c>
      <c r="P257">
        <v>54</v>
      </c>
      <c r="Q257" t="s">
        <v>114</v>
      </c>
      <c r="R257" t="s">
        <v>134</v>
      </c>
      <c r="S257" t="s">
        <v>104</v>
      </c>
      <c r="T257" t="s">
        <v>80</v>
      </c>
      <c r="U257" t="s">
        <v>46</v>
      </c>
      <c r="V257" t="s">
        <v>34</v>
      </c>
      <c r="W257" t="s">
        <v>34</v>
      </c>
    </row>
    <row r="258" spans="1:23" x14ac:dyDescent="0.35">
      <c r="A258">
        <v>257</v>
      </c>
      <c r="B258" t="s">
        <v>369</v>
      </c>
      <c r="C258" s="4">
        <f>mock_fashion_data_uk_us[[#This Row],[Price]]/10^13</f>
        <v>406.97677815023337</v>
      </c>
      <c r="D258" s="2">
        <v>4069767781502334</v>
      </c>
      <c r="E258" t="s">
        <v>68</v>
      </c>
      <c r="F258" t="s">
        <v>119</v>
      </c>
      <c r="G258" t="s">
        <v>82</v>
      </c>
      <c r="H258">
        <v>4544372677018606</v>
      </c>
      <c r="I258">
        <v>117</v>
      </c>
      <c r="J258" s="4">
        <f>mock_fashion_data_uk_us[[#This Row],[Adapted Price]]*mock_fashion_data_uk_us[[#This Row],[Review Count]]</f>
        <v>47616.283043577307</v>
      </c>
      <c r="K258" t="s">
        <v>94</v>
      </c>
      <c r="L258" t="s">
        <v>51</v>
      </c>
      <c r="M258" t="s">
        <v>52</v>
      </c>
      <c r="N258" t="s">
        <v>53</v>
      </c>
      <c r="O258" t="s">
        <v>54</v>
      </c>
      <c r="P258">
        <v>60</v>
      </c>
      <c r="Q258" t="s">
        <v>90</v>
      </c>
      <c r="R258" t="s">
        <v>123</v>
      </c>
      <c r="S258" t="s">
        <v>104</v>
      </c>
      <c r="T258" t="s">
        <v>80</v>
      </c>
      <c r="U258" t="s">
        <v>46</v>
      </c>
      <c r="V258" t="s">
        <v>47</v>
      </c>
      <c r="W258" t="s">
        <v>46</v>
      </c>
    </row>
    <row r="259" spans="1:23" x14ac:dyDescent="0.35">
      <c r="A259">
        <v>258</v>
      </c>
      <c r="B259" t="s">
        <v>370</v>
      </c>
      <c r="C259" s="4">
        <f>mock_fashion_data_uk_us[[#This Row],[Price]]/10^13</f>
        <v>684.31270619569455</v>
      </c>
      <c r="D259" s="2">
        <v>6843127061956946</v>
      </c>
      <c r="E259" t="s">
        <v>49</v>
      </c>
      <c r="F259" t="s">
        <v>62</v>
      </c>
      <c r="G259" t="s">
        <v>50</v>
      </c>
      <c r="H259">
        <v>1.7115455424694224E+16</v>
      </c>
      <c r="I259">
        <v>0</v>
      </c>
      <c r="J259" s="4">
        <f>mock_fashion_data_uk_us[[#This Row],[Adapted Price]]*mock_fashion_data_uk_us[[#This Row],[Review Count]]</f>
        <v>0</v>
      </c>
      <c r="K259" t="s">
        <v>120</v>
      </c>
      <c r="L259" t="s">
        <v>51</v>
      </c>
      <c r="M259" t="s">
        <v>52</v>
      </c>
      <c r="N259" t="s">
        <v>40</v>
      </c>
      <c r="O259" t="s">
        <v>41</v>
      </c>
      <c r="P259">
        <v>42</v>
      </c>
      <c r="Q259" t="s">
        <v>55</v>
      </c>
      <c r="R259" t="s">
        <v>134</v>
      </c>
      <c r="S259" t="s">
        <v>95</v>
      </c>
      <c r="T259" t="s">
        <v>32</v>
      </c>
      <c r="U259" t="s">
        <v>33</v>
      </c>
      <c r="V259" t="s">
        <v>75</v>
      </c>
      <c r="W259" t="s">
        <v>47</v>
      </c>
    </row>
    <row r="260" spans="1:23" x14ac:dyDescent="0.35">
      <c r="A260">
        <v>259</v>
      </c>
      <c r="B260" t="s">
        <v>371</v>
      </c>
      <c r="C260" s="4">
        <f>mock_fashion_data_uk_us[[#This Row],[Price]]/10^13</f>
        <v>663.22864233135476</v>
      </c>
      <c r="D260" s="2">
        <v>6632286423313548</v>
      </c>
      <c r="E260" t="s">
        <v>21</v>
      </c>
      <c r="F260" t="s">
        <v>145</v>
      </c>
      <c r="G260" t="s">
        <v>70</v>
      </c>
      <c r="H260">
        <v>407792550842742</v>
      </c>
      <c r="I260">
        <v>424</v>
      </c>
      <c r="J260" s="4">
        <f>mock_fashion_data_uk_us[[#This Row],[Adapted Price]]*mock_fashion_data_uk_us[[#This Row],[Review Count]]</f>
        <v>281208.94434849441</v>
      </c>
      <c r="K260" t="s">
        <v>63</v>
      </c>
      <c r="L260" t="s">
        <v>25</v>
      </c>
      <c r="M260" t="s">
        <v>64</v>
      </c>
      <c r="N260" t="s">
        <v>65</v>
      </c>
      <c r="O260" t="s">
        <v>113</v>
      </c>
      <c r="P260">
        <v>42</v>
      </c>
      <c r="Q260" t="s">
        <v>103</v>
      </c>
      <c r="R260" t="s">
        <v>56</v>
      </c>
      <c r="S260" t="s">
        <v>57</v>
      </c>
      <c r="T260" t="s">
        <v>105</v>
      </c>
      <c r="U260" t="s">
        <v>59</v>
      </c>
      <c r="V260" t="s">
        <v>33</v>
      </c>
      <c r="W260" t="s">
        <v>33</v>
      </c>
    </row>
    <row r="261" spans="1:23" x14ac:dyDescent="0.35">
      <c r="A261">
        <v>260</v>
      </c>
      <c r="B261" t="s">
        <v>372</v>
      </c>
      <c r="C261" s="4">
        <f>mock_fashion_data_uk_us[[#This Row],[Price]]/10^13</f>
        <v>633.44580291425245</v>
      </c>
      <c r="D261" s="2">
        <v>6334458029142524</v>
      </c>
      <c r="E261" t="s">
        <v>118</v>
      </c>
      <c r="F261" t="s">
        <v>69</v>
      </c>
      <c r="G261" t="s">
        <v>50</v>
      </c>
      <c r="H261">
        <v>1.9828845950081884E+16</v>
      </c>
      <c r="I261">
        <v>393</v>
      </c>
      <c r="J261" s="4">
        <f>mock_fashion_data_uk_us[[#This Row],[Adapted Price]]*mock_fashion_data_uk_us[[#This Row],[Review Count]]</f>
        <v>248944.20054530122</v>
      </c>
      <c r="K261" t="s">
        <v>112</v>
      </c>
      <c r="L261" t="s">
        <v>25</v>
      </c>
      <c r="M261" t="s">
        <v>72</v>
      </c>
      <c r="N261" t="s">
        <v>53</v>
      </c>
      <c r="O261" t="s">
        <v>98</v>
      </c>
      <c r="P261">
        <v>42</v>
      </c>
      <c r="Q261" t="s">
        <v>42</v>
      </c>
      <c r="R261" t="s">
        <v>79</v>
      </c>
      <c r="S261" t="s">
        <v>57</v>
      </c>
      <c r="T261" t="s">
        <v>45</v>
      </c>
      <c r="U261" t="s">
        <v>59</v>
      </c>
      <c r="V261" t="s">
        <v>47</v>
      </c>
      <c r="W261" t="s">
        <v>59</v>
      </c>
    </row>
    <row r="262" spans="1:23" x14ac:dyDescent="0.35">
      <c r="A262">
        <v>261</v>
      </c>
      <c r="B262" t="s">
        <v>373</v>
      </c>
      <c r="C262" s="4">
        <f>mock_fashion_data_uk_us[[#This Row],[Price]]/10^13</f>
        <v>2262.0395726593342</v>
      </c>
      <c r="D262" s="2">
        <v>2.2620395726593344E+16</v>
      </c>
      <c r="E262" t="s">
        <v>118</v>
      </c>
      <c r="F262" t="s">
        <v>37</v>
      </c>
      <c r="G262" t="s">
        <v>101</v>
      </c>
      <c r="H262">
        <v>1333679988929449</v>
      </c>
      <c r="I262">
        <v>31</v>
      </c>
      <c r="J262" s="4">
        <f>mock_fashion_data_uk_us[[#This Row],[Adapted Price]]*mock_fashion_data_uk_us[[#This Row],[Review Count]]</f>
        <v>70123.226752439368</v>
      </c>
      <c r="K262" t="s">
        <v>97</v>
      </c>
      <c r="L262" t="s">
        <v>84</v>
      </c>
      <c r="M262" t="s">
        <v>52</v>
      </c>
      <c r="N262" t="s">
        <v>65</v>
      </c>
      <c r="O262" t="s">
        <v>54</v>
      </c>
      <c r="P262">
        <v>30</v>
      </c>
      <c r="Q262" t="s">
        <v>114</v>
      </c>
      <c r="R262" t="s">
        <v>43</v>
      </c>
      <c r="S262" t="s">
        <v>104</v>
      </c>
      <c r="T262" t="s">
        <v>32</v>
      </c>
      <c r="U262" t="s">
        <v>59</v>
      </c>
      <c r="V262" t="s">
        <v>46</v>
      </c>
      <c r="W262" t="s">
        <v>34</v>
      </c>
    </row>
    <row r="263" spans="1:23" x14ac:dyDescent="0.35">
      <c r="A263">
        <v>262</v>
      </c>
      <c r="B263" t="s">
        <v>374</v>
      </c>
      <c r="C263" s="4">
        <f>mock_fashion_data_uk_us[[#This Row],[Price]]/10^13</f>
        <v>511.12687630410443</v>
      </c>
      <c r="D263" s="2">
        <v>5111268763041044</v>
      </c>
      <c r="E263" t="s">
        <v>68</v>
      </c>
      <c r="F263" t="s">
        <v>111</v>
      </c>
      <c r="G263" t="s">
        <v>101</v>
      </c>
      <c r="H263">
        <v>3.4389730155757864E+16</v>
      </c>
      <c r="I263">
        <v>462</v>
      </c>
      <c r="J263" s="4">
        <f>mock_fashion_data_uk_us[[#This Row],[Adapted Price]]*mock_fashion_data_uk_us[[#This Row],[Review Count]]</f>
        <v>236140.61685249626</v>
      </c>
      <c r="K263" t="s">
        <v>112</v>
      </c>
      <c r="L263" t="s">
        <v>51</v>
      </c>
      <c r="M263" t="s">
        <v>26</v>
      </c>
      <c r="N263" t="s">
        <v>53</v>
      </c>
      <c r="O263" t="s">
        <v>28</v>
      </c>
      <c r="P263">
        <v>42</v>
      </c>
      <c r="Q263" t="s">
        <v>90</v>
      </c>
      <c r="R263" t="s">
        <v>134</v>
      </c>
      <c r="S263" t="s">
        <v>57</v>
      </c>
      <c r="T263" t="s">
        <v>58</v>
      </c>
      <c r="U263" t="s">
        <v>47</v>
      </c>
      <c r="V263" t="s">
        <v>47</v>
      </c>
      <c r="W263" t="s">
        <v>75</v>
      </c>
    </row>
    <row r="264" spans="1:23" x14ac:dyDescent="0.35">
      <c r="A264">
        <v>263</v>
      </c>
      <c r="B264" t="s">
        <v>375</v>
      </c>
      <c r="C264" s="4">
        <f>mock_fashion_data_uk_us[[#This Row],[Price]]/10^13</f>
        <v>2506.8167537713466</v>
      </c>
      <c r="D264" s="2">
        <v>2.5068167537713464E+16</v>
      </c>
      <c r="E264" t="s">
        <v>88</v>
      </c>
      <c r="F264" t="s">
        <v>116</v>
      </c>
      <c r="G264" t="s">
        <v>89</v>
      </c>
      <c r="H264">
        <v>4699594927715237</v>
      </c>
      <c r="I264">
        <v>357</v>
      </c>
      <c r="J264" s="4">
        <f>mock_fashion_data_uk_us[[#This Row],[Adapted Price]]*mock_fashion_data_uk_us[[#This Row],[Review Count]]</f>
        <v>894933.5810963707</v>
      </c>
      <c r="K264" t="s">
        <v>63</v>
      </c>
      <c r="L264" t="s">
        <v>84</v>
      </c>
      <c r="M264" t="s">
        <v>52</v>
      </c>
      <c r="N264" t="s">
        <v>53</v>
      </c>
      <c r="O264" t="s">
        <v>98</v>
      </c>
      <c r="P264">
        <v>26</v>
      </c>
      <c r="Q264" t="s">
        <v>103</v>
      </c>
      <c r="R264" t="s">
        <v>132</v>
      </c>
      <c r="S264" t="s">
        <v>104</v>
      </c>
      <c r="T264" t="s">
        <v>32</v>
      </c>
      <c r="U264" t="s">
        <v>33</v>
      </c>
      <c r="V264" t="s">
        <v>46</v>
      </c>
      <c r="W264" t="s">
        <v>75</v>
      </c>
    </row>
    <row r="265" spans="1:23" x14ac:dyDescent="0.35">
      <c r="A265">
        <v>264</v>
      </c>
      <c r="B265" t="s">
        <v>376</v>
      </c>
      <c r="C265" s="4">
        <f>mock_fashion_data_uk_us[[#This Row],[Price]]/10^13</f>
        <v>878.76254520857742</v>
      </c>
      <c r="D265" s="2">
        <v>8787625452085774</v>
      </c>
      <c r="E265" t="s">
        <v>130</v>
      </c>
      <c r="F265" t="s">
        <v>37</v>
      </c>
      <c r="G265" t="s">
        <v>38</v>
      </c>
      <c r="H265">
        <v>4682403508176208</v>
      </c>
      <c r="I265">
        <v>310</v>
      </c>
      <c r="J265" s="4">
        <f>mock_fashion_data_uk_us[[#This Row],[Adapted Price]]*mock_fashion_data_uk_us[[#This Row],[Review Count]]</f>
        <v>272416.38901465898</v>
      </c>
      <c r="K265" t="s">
        <v>97</v>
      </c>
      <c r="L265" t="s">
        <v>25</v>
      </c>
      <c r="M265" t="s">
        <v>52</v>
      </c>
      <c r="N265" t="s">
        <v>27</v>
      </c>
      <c r="O265" t="s">
        <v>85</v>
      </c>
      <c r="P265">
        <v>57</v>
      </c>
      <c r="Q265" t="s">
        <v>90</v>
      </c>
      <c r="R265" t="s">
        <v>91</v>
      </c>
      <c r="S265" t="s">
        <v>31</v>
      </c>
      <c r="T265" t="s">
        <v>58</v>
      </c>
      <c r="U265" t="s">
        <v>33</v>
      </c>
      <c r="V265" t="s">
        <v>34</v>
      </c>
      <c r="W265" t="s">
        <v>75</v>
      </c>
    </row>
    <row r="266" spans="1:23" x14ac:dyDescent="0.35">
      <c r="A266">
        <v>265</v>
      </c>
      <c r="B266" t="s">
        <v>377</v>
      </c>
      <c r="C266" s="4">
        <f>mock_fashion_data_uk_us[[#This Row],[Price]]/10^13</f>
        <v>668.70710761845805</v>
      </c>
      <c r="D266" s="2">
        <v>6687071076184581</v>
      </c>
      <c r="E266" t="s">
        <v>36</v>
      </c>
      <c r="F266" t="s">
        <v>22</v>
      </c>
      <c r="G266" t="s">
        <v>89</v>
      </c>
      <c r="H266">
        <v>1.1790870155488852E+16</v>
      </c>
      <c r="I266">
        <v>138</v>
      </c>
      <c r="J266" s="4">
        <f>mock_fashion_data_uk_us[[#This Row],[Adapted Price]]*mock_fashion_data_uk_us[[#This Row],[Review Count]]</f>
        <v>92281.580851347215</v>
      </c>
      <c r="K266" t="s">
        <v>24</v>
      </c>
      <c r="L266" t="s">
        <v>84</v>
      </c>
      <c r="M266" t="s">
        <v>72</v>
      </c>
      <c r="N266" t="s">
        <v>40</v>
      </c>
      <c r="O266" t="s">
        <v>54</v>
      </c>
      <c r="P266">
        <v>28</v>
      </c>
      <c r="Q266" t="s">
        <v>172</v>
      </c>
      <c r="R266" t="s">
        <v>56</v>
      </c>
      <c r="S266" t="s">
        <v>74</v>
      </c>
      <c r="T266" t="s">
        <v>105</v>
      </c>
      <c r="U266" t="s">
        <v>59</v>
      </c>
      <c r="V266" t="s">
        <v>75</v>
      </c>
      <c r="W266" t="s">
        <v>46</v>
      </c>
    </row>
    <row r="267" spans="1:23" x14ac:dyDescent="0.35">
      <c r="A267">
        <v>266</v>
      </c>
      <c r="B267" t="s">
        <v>378</v>
      </c>
      <c r="C267" s="4">
        <f>mock_fashion_data_uk_us[[#This Row],[Price]]/10^13</f>
        <v>640.48222466178663</v>
      </c>
      <c r="D267" s="2">
        <v>6404822246617866</v>
      </c>
      <c r="E267" t="s">
        <v>68</v>
      </c>
      <c r="F267" t="s">
        <v>145</v>
      </c>
      <c r="G267" t="s">
        <v>101</v>
      </c>
      <c r="H267">
        <v>1.8542378173329004E+16</v>
      </c>
      <c r="I267">
        <v>439</v>
      </c>
      <c r="J267" s="4">
        <f>mock_fashion_data_uk_us[[#This Row],[Adapted Price]]*mock_fashion_data_uk_us[[#This Row],[Review Count]]</f>
        <v>281171.69662652432</v>
      </c>
      <c r="K267" t="s">
        <v>71</v>
      </c>
      <c r="L267" t="s">
        <v>84</v>
      </c>
      <c r="M267" t="s">
        <v>64</v>
      </c>
      <c r="N267" t="s">
        <v>53</v>
      </c>
      <c r="O267" t="s">
        <v>113</v>
      </c>
      <c r="P267">
        <v>54</v>
      </c>
      <c r="Q267" t="s">
        <v>172</v>
      </c>
      <c r="R267" t="s">
        <v>43</v>
      </c>
      <c r="S267" t="s">
        <v>44</v>
      </c>
      <c r="T267" t="s">
        <v>32</v>
      </c>
      <c r="U267" t="s">
        <v>59</v>
      </c>
      <c r="V267" t="s">
        <v>75</v>
      </c>
      <c r="W267" t="s">
        <v>34</v>
      </c>
    </row>
    <row r="268" spans="1:23" x14ac:dyDescent="0.35">
      <c r="A268">
        <v>267</v>
      </c>
      <c r="B268" t="s">
        <v>379</v>
      </c>
      <c r="C268" s="4">
        <f>mock_fashion_data_uk_us[[#This Row],[Price]]/10^13</f>
        <v>754.18634757143957</v>
      </c>
      <c r="D268" s="2">
        <v>7541863475714396</v>
      </c>
      <c r="E268" t="s">
        <v>36</v>
      </c>
      <c r="F268" t="s">
        <v>62</v>
      </c>
      <c r="G268" t="s">
        <v>38</v>
      </c>
      <c r="H268">
        <v>3817179980113299</v>
      </c>
      <c r="I268">
        <v>446</v>
      </c>
      <c r="J268" s="4">
        <f>mock_fashion_data_uk_us[[#This Row],[Adapted Price]]*mock_fashion_data_uk_us[[#This Row],[Review Count]]</f>
        <v>336367.11101686204</v>
      </c>
      <c r="K268" t="s">
        <v>63</v>
      </c>
      <c r="L268" t="s">
        <v>25</v>
      </c>
      <c r="M268" t="s">
        <v>72</v>
      </c>
      <c r="N268" t="s">
        <v>53</v>
      </c>
      <c r="O268" t="s">
        <v>66</v>
      </c>
      <c r="P268">
        <v>42</v>
      </c>
      <c r="Q268" t="s">
        <v>29</v>
      </c>
      <c r="R268" t="s">
        <v>86</v>
      </c>
      <c r="S268" t="s">
        <v>95</v>
      </c>
      <c r="T268" t="s">
        <v>58</v>
      </c>
      <c r="U268" t="s">
        <v>46</v>
      </c>
      <c r="V268" t="s">
        <v>33</v>
      </c>
      <c r="W268" t="s">
        <v>34</v>
      </c>
    </row>
    <row r="269" spans="1:23" x14ac:dyDescent="0.35">
      <c r="A269">
        <v>268</v>
      </c>
      <c r="B269" t="s">
        <v>380</v>
      </c>
      <c r="C269" s="4">
        <f>mock_fashion_data_uk_us[[#This Row],[Price]]/10^13</f>
        <v>1544.6415787716971</v>
      </c>
      <c r="D269" s="2">
        <v>1.5446415787716972E+16</v>
      </c>
      <c r="E269" t="s">
        <v>49</v>
      </c>
      <c r="F269" t="s">
        <v>108</v>
      </c>
      <c r="G269" t="s">
        <v>23</v>
      </c>
      <c r="H269">
        <v>4.1160785335357112E+16</v>
      </c>
      <c r="I269">
        <v>232</v>
      </c>
      <c r="J269" s="4">
        <f>mock_fashion_data_uk_us[[#This Row],[Adapted Price]]*mock_fashion_data_uk_us[[#This Row],[Review Count]]</f>
        <v>358356.84627503372</v>
      </c>
      <c r="K269" t="s">
        <v>120</v>
      </c>
      <c r="L269" t="s">
        <v>84</v>
      </c>
      <c r="M269" t="s">
        <v>26</v>
      </c>
      <c r="N269" t="s">
        <v>27</v>
      </c>
      <c r="O269" t="s">
        <v>77</v>
      </c>
      <c r="P269">
        <v>26</v>
      </c>
      <c r="Q269" t="s">
        <v>29</v>
      </c>
      <c r="R269" t="s">
        <v>30</v>
      </c>
      <c r="S269" t="s">
        <v>104</v>
      </c>
      <c r="T269" t="s">
        <v>80</v>
      </c>
      <c r="U269" t="s">
        <v>46</v>
      </c>
      <c r="V269" t="s">
        <v>47</v>
      </c>
      <c r="W269" t="s">
        <v>34</v>
      </c>
    </row>
    <row r="270" spans="1:23" x14ac:dyDescent="0.35">
      <c r="A270">
        <v>269</v>
      </c>
      <c r="B270" t="s">
        <v>381</v>
      </c>
      <c r="C270" s="4">
        <f>mock_fashion_data_uk_us[[#This Row],[Price]]/10^13</f>
        <v>968.07572605687562</v>
      </c>
      <c r="D270" s="2">
        <v>9680757260568756</v>
      </c>
      <c r="E270" t="s">
        <v>61</v>
      </c>
      <c r="F270" t="s">
        <v>111</v>
      </c>
      <c r="G270" t="s">
        <v>89</v>
      </c>
      <c r="H270">
        <v>4701908093178289</v>
      </c>
      <c r="I270">
        <v>19</v>
      </c>
      <c r="J270" s="4">
        <f>mock_fashion_data_uk_us[[#This Row],[Adapted Price]]*mock_fashion_data_uk_us[[#This Row],[Review Count]]</f>
        <v>18393.438795080638</v>
      </c>
      <c r="K270" t="s">
        <v>112</v>
      </c>
      <c r="L270" t="s">
        <v>84</v>
      </c>
      <c r="M270" t="s">
        <v>72</v>
      </c>
      <c r="N270" t="s">
        <v>40</v>
      </c>
      <c r="O270" t="s">
        <v>28</v>
      </c>
      <c r="P270">
        <v>45</v>
      </c>
      <c r="Q270" t="s">
        <v>114</v>
      </c>
      <c r="R270" t="s">
        <v>123</v>
      </c>
      <c r="S270" t="s">
        <v>104</v>
      </c>
      <c r="T270" t="s">
        <v>58</v>
      </c>
      <c r="U270" t="s">
        <v>75</v>
      </c>
      <c r="V270" t="s">
        <v>59</v>
      </c>
      <c r="W270" t="s">
        <v>59</v>
      </c>
    </row>
    <row r="271" spans="1:23" x14ac:dyDescent="0.35">
      <c r="A271">
        <v>270</v>
      </c>
      <c r="B271" t="s">
        <v>382</v>
      </c>
      <c r="C271" s="4">
        <f>mock_fashion_data_uk_us[[#This Row],[Price]]/10^13</f>
        <v>938.74909565535802</v>
      </c>
      <c r="D271" s="2">
        <v>9387490956553580</v>
      </c>
      <c r="E271" t="s">
        <v>68</v>
      </c>
      <c r="F271" t="s">
        <v>108</v>
      </c>
      <c r="G271" t="s">
        <v>89</v>
      </c>
      <c r="H271">
        <v>1.0675482461325916E+16</v>
      </c>
      <c r="I271">
        <v>318</v>
      </c>
      <c r="J271" s="4">
        <f>mock_fashion_data_uk_us[[#This Row],[Adapted Price]]*mock_fashion_data_uk_us[[#This Row],[Review Count]]</f>
        <v>298522.21241840383</v>
      </c>
      <c r="K271" t="s">
        <v>112</v>
      </c>
      <c r="L271" t="s">
        <v>25</v>
      </c>
      <c r="M271" t="s">
        <v>64</v>
      </c>
      <c r="N271" t="s">
        <v>40</v>
      </c>
      <c r="O271" t="s">
        <v>113</v>
      </c>
      <c r="P271">
        <v>58</v>
      </c>
      <c r="Q271" t="s">
        <v>55</v>
      </c>
      <c r="R271" t="s">
        <v>56</v>
      </c>
      <c r="S271" t="s">
        <v>104</v>
      </c>
      <c r="T271" t="s">
        <v>105</v>
      </c>
      <c r="U271" t="s">
        <v>46</v>
      </c>
      <c r="V271" t="s">
        <v>47</v>
      </c>
      <c r="W271" t="s">
        <v>75</v>
      </c>
    </row>
    <row r="272" spans="1:23" x14ac:dyDescent="0.35">
      <c r="A272">
        <v>271</v>
      </c>
      <c r="B272" t="s">
        <v>383</v>
      </c>
      <c r="C272" s="4">
        <f>mock_fashion_data_uk_us[[#This Row],[Price]]/10^13</f>
        <v>597.22797976801371</v>
      </c>
      <c r="D272" s="2">
        <v>5972279797680137</v>
      </c>
      <c r="E272" t="s">
        <v>36</v>
      </c>
      <c r="F272" t="s">
        <v>111</v>
      </c>
      <c r="G272" t="s">
        <v>23</v>
      </c>
      <c r="H272">
        <v>3981834010982462</v>
      </c>
      <c r="I272">
        <v>70</v>
      </c>
      <c r="J272" s="4">
        <f>mock_fashion_data_uk_us[[#This Row],[Adapted Price]]*mock_fashion_data_uk_us[[#This Row],[Review Count]]</f>
        <v>41805.958583760963</v>
      </c>
      <c r="K272" t="s">
        <v>71</v>
      </c>
      <c r="L272" t="s">
        <v>25</v>
      </c>
      <c r="M272" t="s">
        <v>52</v>
      </c>
      <c r="N272" t="s">
        <v>40</v>
      </c>
      <c r="O272" t="s">
        <v>41</v>
      </c>
      <c r="P272">
        <v>60</v>
      </c>
      <c r="Q272" t="s">
        <v>103</v>
      </c>
      <c r="R272" t="s">
        <v>43</v>
      </c>
      <c r="S272" t="s">
        <v>104</v>
      </c>
      <c r="T272" t="s">
        <v>105</v>
      </c>
      <c r="U272" t="s">
        <v>75</v>
      </c>
      <c r="V272" t="s">
        <v>47</v>
      </c>
      <c r="W272" t="s">
        <v>33</v>
      </c>
    </row>
    <row r="273" spans="1:23" x14ac:dyDescent="0.35">
      <c r="A273">
        <v>272</v>
      </c>
      <c r="B273" t="s">
        <v>384</v>
      </c>
      <c r="C273" s="4">
        <f>mock_fashion_data_uk_us[[#This Row],[Price]]/10^13</f>
        <v>4555.1066897289693</v>
      </c>
      <c r="D273" s="2">
        <v>4.5551066897289696E+16</v>
      </c>
      <c r="E273" t="s">
        <v>118</v>
      </c>
      <c r="F273" t="s">
        <v>108</v>
      </c>
      <c r="G273" t="s">
        <v>82</v>
      </c>
      <c r="H273">
        <v>3548851204473476</v>
      </c>
      <c r="I273">
        <v>181</v>
      </c>
      <c r="J273" s="4">
        <f>mock_fashion_data_uk_us[[#This Row],[Adapted Price]]*mock_fashion_data_uk_us[[#This Row],[Review Count]]</f>
        <v>824474.31084094348</v>
      </c>
      <c r="K273" t="s">
        <v>63</v>
      </c>
      <c r="L273" t="s">
        <v>25</v>
      </c>
      <c r="M273" t="s">
        <v>26</v>
      </c>
      <c r="N273" t="s">
        <v>53</v>
      </c>
      <c r="O273" t="s">
        <v>66</v>
      </c>
      <c r="P273">
        <v>47</v>
      </c>
      <c r="Q273" t="s">
        <v>122</v>
      </c>
      <c r="R273" t="s">
        <v>56</v>
      </c>
      <c r="S273" t="s">
        <v>57</v>
      </c>
      <c r="T273" t="s">
        <v>105</v>
      </c>
      <c r="U273" t="s">
        <v>75</v>
      </c>
      <c r="V273" t="s">
        <v>47</v>
      </c>
      <c r="W273" t="s">
        <v>34</v>
      </c>
    </row>
    <row r="274" spans="1:23" x14ac:dyDescent="0.35">
      <c r="A274">
        <v>273</v>
      </c>
      <c r="B274" t="s">
        <v>385</v>
      </c>
      <c r="C274" s="4">
        <f>mock_fashion_data_uk_us[[#This Row],[Price]]/10^13</f>
        <v>435.26815853180841</v>
      </c>
      <c r="D274" s="2">
        <v>4352681585318084</v>
      </c>
      <c r="E274" t="s">
        <v>49</v>
      </c>
      <c r="F274" t="s">
        <v>119</v>
      </c>
      <c r="G274" t="s">
        <v>50</v>
      </c>
      <c r="H274">
        <v>4.9296433927380104E+16</v>
      </c>
      <c r="I274">
        <v>499</v>
      </c>
      <c r="J274" s="4">
        <f>mock_fashion_data_uk_us[[#This Row],[Adapted Price]]*mock_fashion_data_uk_us[[#This Row],[Review Count]]</f>
        <v>217198.8111073724</v>
      </c>
      <c r="K274" t="s">
        <v>63</v>
      </c>
      <c r="L274" t="s">
        <v>25</v>
      </c>
      <c r="M274" t="s">
        <v>72</v>
      </c>
      <c r="N274" t="s">
        <v>40</v>
      </c>
      <c r="O274" t="s">
        <v>28</v>
      </c>
      <c r="P274">
        <v>62</v>
      </c>
      <c r="Q274" t="s">
        <v>90</v>
      </c>
      <c r="R274" t="s">
        <v>30</v>
      </c>
      <c r="S274" t="s">
        <v>104</v>
      </c>
      <c r="T274" t="s">
        <v>58</v>
      </c>
      <c r="U274" t="s">
        <v>47</v>
      </c>
      <c r="V274" t="s">
        <v>47</v>
      </c>
      <c r="W274" t="s">
        <v>59</v>
      </c>
    </row>
    <row r="275" spans="1:23" x14ac:dyDescent="0.35">
      <c r="A275">
        <v>274</v>
      </c>
      <c r="B275" t="s">
        <v>386</v>
      </c>
      <c r="C275" s="4">
        <f>mock_fashion_data_uk_us[[#This Row],[Price]]/10^13</f>
        <v>820.98018907970129</v>
      </c>
      <c r="D275" s="2">
        <v>8209801890797013</v>
      </c>
      <c r="E275" t="s">
        <v>21</v>
      </c>
      <c r="F275" t="s">
        <v>37</v>
      </c>
      <c r="G275" t="s">
        <v>82</v>
      </c>
      <c r="H275">
        <v>1.7400246864061052E+16</v>
      </c>
      <c r="I275">
        <v>230</v>
      </c>
      <c r="J275" s="4">
        <f>mock_fashion_data_uk_us[[#This Row],[Adapted Price]]*mock_fashion_data_uk_us[[#This Row],[Review Count]]</f>
        <v>188825.44348833131</v>
      </c>
      <c r="K275" t="s">
        <v>39</v>
      </c>
      <c r="L275" t="s">
        <v>51</v>
      </c>
      <c r="M275" t="s">
        <v>26</v>
      </c>
      <c r="N275" t="s">
        <v>27</v>
      </c>
      <c r="O275" t="s">
        <v>85</v>
      </c>
      <c r="P275">
        <v>55</v>
      </c>
      <c r="Q275" t="s">
        <v>29</v>
      </c>
      <c r="R275" t="s">
        <v>134</v>
      </c>
      <c r="S275" t="s">
        <v>31</v>
      </c>
      <c r="T275" t="s">
        <v>58</v>
      </c>
      <c r="U275" t="s">
        <v>33</v>
      </c>
      <c r="V275" t="s">
        <v>47</v>
      </c>
      <c r="W275" t="s">
        <v>47</v>
      </c>
    </row>
    <row r="276" spans="1:23" x14ac:dyDescent="0.35">
      <c r="A276">
        <v>275</v>
      </c>
      <c r="B276" t="s">
        <v>387</v>
      </c>
      <c r="C276" s="4">
        <f>mock_fashion_data_uk_us[[#This Row],[Price]]/10^13</f>
        <v>5949.1570959147593</v>
      </c>
      <c r="D276" s="2">
        <v>5.9491570959147592E+16</v>
      </c>
      <c r="E276" t="s">
        <v>130</v>
      </c>
      <c r="F276" t="s">
        <v>111</v>
      </c>
      <c r="G276" t="s">
        <v>89</v>
      </c>
      <c r="H276">
        <v>382612593032189</v>
      </c>
      <c r="I276">
        <v>223</v>
      </c>
      <c r="J276" s="4">
        <f>mock_fashion_data_uk_us[[#This Row],[Adapted Price]]*mock_fashion_data_uk_us[[#This Row],[Review Count]]</f>
        <v>1326662.0323889914</v>
      </c>
      <c r="K276" t="s">
        <v>97</v>
      </c>
      <c r="L276" t="s">
        <v>51</v>
      </c>
      <c r="M276" t="s">
        <v>52</v>
      </c>
      <c r="N276" t="s">
        <v>40</v>
      </c>
      <c r="O276" t="s">
        <v>85</v>
      </c>
      <c r="P276">
        <v>62</v>
      </c>
      <c r="Q276" t="s">
        <v>114</v>
      </c>
      <c r="R276" t="s">
        <v>43</v>
      </c>
      <c r="S276" t="s">
        <v>57</v>
      </c>
      <c r="T276" t="s">
        <v>80</v>
      </c>
      <c r="U276" t="s">
        <v>59</v>
      </c>
      <c r="V276" t="s">
        <v>33</v>
      </c>
      <c r="W276" t="s">
        <v>59</v>
      </c>
    </row>
    <row r="277" spans="1:23" x14ac:dyDescent="0.35">
      <c r="A277">
        <v>276</v>
      </c>
      <c r="B277" t="s">
        <v>388</v>
      </c>
      <c r="C277" s="4">
        <f>mock_fashion_data_uk_us[[#This Row],[Price]]/10^13</f>
        <v>781.01609689243571</v>
      </c>
      <c r="D277" s="2">
        <v>7810160968924357</v>
      </c>
      <c r="E277" t="s">
        <v>61</v>
      </c>
      <c r="F277" t="s">
        <v>119</v>
      </c>
      <c r="G277" t="s">
        <v>70</v>
      </c>
      <c r="H277">
        <v>3.5812683553580332E+16</v>
      </c>
      <c r="I277">
        <v>242</v>
      </c>
      <c r="J277" s="4">
        <f>mock_fashion_data_uk_us[[#This Row],[Adapted Price]]*mock_fashion_data_uk_us[[#This Row],[Review Count]]</f>
        <v>189005.89544796944</v>
      </c>
      <c r="K277" t="s">
        <v>97</v>
      </c>
      <c r="L277" t="s">
        <v>25</v>
      </c>
      <c r="M277" t="s">
        <v>72</v>
      </c>
      <c r="N277" t="s">
        <v>40</v>
      </c>
      <c r="O277" t="s">
        <v>113</v>
      </c>
      <c r="P277">
        <v>57</v>
      </c>
      <c r="Q277" t="s">
        <v>55</v>
      </c>
      <c r="R277" t="s">
        <v>30</v>
      </c>
      <c r="S277" t="s">
        <v>74</v>
      </c>
      <c r="T277" t="s">
        <v>105</v>
      </c>
      <c r="U277" t="s">
        <v>46</v>
      </c>
      <c r="V277" t="s">
        <v>46</v>
      </c>
      <c r="W277" t="s">
        <v>34</v>
      </c>
    </row>
    <row r="278" spans="1:23" x14ac:dyDescent="0.35">
      <c r="A278">
        <v>277</v>
      </c>
      <c r="B278" t="s">
        <v>389</v>
      </c>
      <c r="C278" s="4">
        <f>mock_fashion_data_uk_us[[#This Row],[Price]]/10^13</f>
        <v>83.5177119637451</v>
      </c>
      <c r="D278" s="2">
        <v>835177119637451</v>
      </c>
      <c r="E278" t="s">
        <v>61</v>
      </c>
      <c r="F278" t="s">
        <v>145</v>
      </c>
      <c r="G278" t="s">
        <v>50</v>
      </c>
      <c r="H278">
        <v>374354357570797</v>
      </c>
      <c r="I278">
        <v>15</v>
      </c>
      <c r="J278" s="4">
        <f>mock_fashion_data_uk_us[[#This Row],[Adapted Price]]*mock_fashion_data_uk_us[[#This Row],[Review Count]]</f>
        <v>1252.7656794561765</v>
      </c>
      <c r="K278" t="s">
        <v>71</v>
      </c>
      <c r="L278" t="s">
        <v>84</v>
      </c>
      <c r="M278" t="s">
        <v>26</v>
      </c>
      <c r="N278" t="s">
        <v>65</v>
      </c>
      <c r="O278" t="s">
        <v>28</v>
      </c>
      <c r="P278">
        <v>54</v>
      </c>
      <c r="Q278" t="s">
        <v>29</v>
      </c>
      <c r="R278" t="s">
        <v>43</v>
      </c>
      <c r="S278" t="s">
        <v>95</v>
      </c>
      <c r="T278" t="s">
        <v>105</v>
      </c>
      <c r="U278" t="s">
        <v>47</v>
      </c>
      <c r="V278" t="s">
        <v>46</v>
      </c>
      <c r="W278" t="s">
        <v>47</v>
      </c>
    </row>
    <row r="279" spans="1:23" x14ac:dyDescent="0.35">
      <c r="A279">
        <v>278</v>
      </c>
      <c r="B279" t="s">
        <v>390</v>
      </c>
      <c r="C279" s="4">
        <f>mock_fashion_data_uk_us[[#This Row],[Price]]/10^13</f>
        <v>474.21366417588229</v>
      </c>
      <c r="D279" s="2">
        <v>4742136641758823</v>
      </c>
      <c r="E279" t="s">
        <v>118</v>
      </c>
      <c r="F279" t="s">
        <v>145</v>
      </c>
      <c r="G279" t="s">
        <v>89</v>
      </c>
      <c r="H279">
        <v>1.0531405512913086E+16</v>
      </c>
      <c r="I279">
        <v>349</v>
      </c>
      <c r="J279" s="4">
        <f>mock_fashion_data_uk_us[[#This Row],[Adapted Price]]*mock_fashion_data_uk_us[[#This Row],[Review Count]]</f>
        <v>165500.5687973829</v>
      </c>
      <c r="K279" t="s">
        <v>63</v>
      </c>
      <c r="L279" t="s">
        <v>25</v>
      </c>
      <c r="M279" t="s">
        <v>52</v>
      </c>
      <c r="N279" t="s">
        <v>27</v>
      </c>
      <c r="O279" t="s">
        <v>77</v>
      </c>
      <c r="P279">
        <v>46</v>
      </c>
      <c r="Q279" t="s">
        <v>29</v>
      </c>
      <c r="R279" t="s">
        <v>30</v>
      </c>
      <c r="S279" t="s">
        <v>74</v>
      </c>
      <c r="T279" t="s">
        <v>58</v>
      </c>
      <c r="U279" t="s">
        <v>59</v>
      </c>
      <c r="V279" t="s">
        <v>46</v>
      </c>
      <c r="W279" t="s">
        <v>46</v>
      </c>
    </row>
    <row r="280" spans="1:23" x14ac:dyDescent="0.35">
      <c r="A280">
        <v>279</v>
      </c>
      <c r="B280" t="s">
        <v>391</v>
      </c>
      <c r="C280" s="4">
        <f>mock_fashion_data_uk_us[[#This Row],[Price]]/10^13</f>
        <v>77.283436645009502</v>
      </c>
      <c r="D280" s="2">
        <v>772834366450095</v>
      </c>
      <c r="E280" t="s">
        <v>21</v>
      </c>
      <c r="F280" t="s">
        <v>69</v>
      </c>
      <c r="G280" t="s">
        <v>38</v>
      </c>
      <c r="H280">
        <v>115131543844719</v>
      </c>
      <c r="I280">
        <v>330</v>
      </c>
      <c r="J280" s="4">
        <f>mock_fashion_data_uk_us[[#This Row],[Adapted Price]]*mock_fashion_data_uk_us[[#This Row],[Review Count]]</f>
        <v>25503.534092853137</v>
      </c>
      <c r="K280" t="s">
        <v>39</v>
      </c>
      <c r="L280" t="s">
        <v>51</v>
      </c>
      <c r="M280" t="s">
        <v>64</v>
      </c>
      <c r="N280" t="s">
        <v>53</v>
      </c>
      <c r="O280" t="s">
        <v>140</v>
      </c>
      <c r="P280">
        <v>26</v>
      </c>
      <c r="Q280" t="s">
        <v>103</v>
      </c>
      <c r="R280" t="s">
        <v>56</v>
      </c>
      <c r="S280" t="s">
        <v>104</v>
      </c>
      <c r="T280" t="s">
        <v>58</v>
      </c>
      <c r="U280" t="s">
        <v>75</v>
      </c>
      <c r="V280" t="s">
        <v>34</v>
      </c>
      <c r="W280" t="s">
        <v>59</v>
      </c>
    </row>
    <row r="281" spans="1:23" x14ac:dyDescent="0.35">
      <c r="A281">
        <v>280</v>
      </c>
      <c r="B281" t="s">
        <v>392</v>
      </c>
      <c r="C281" s="4">
        <f>mock_fashion_data_uk_us[[#This Row],[Price]]/10^13</f>
        <v>753.43515717292348</v>
      </c>
      <c r="D281" s="2">
        <v>7534351571729235</v>
      </c>
      <c r="E281" t="s">
        <v>130</v>
      </c>
      <c r="F281" t="s">
        <v>108</v>
      </c>
      <c r="G281" t="s">
        <v>82</v>
      </c>
      <c r="H281">
        <v>2867488842353408</v>
      </c>
      <c r="I281">
        <v>76</v>
      </c>
      <c r="J281" s="4">
        <f>mock_fashion_data_uk_us[[#This Row],[Adapted Price]]*mock_fashion_data_uk_us[[#This Row],[Review Count]]</f>
        <v>57261.071945142183</v>
      </c>
      <c r="K281" t="s">
        <v>120</v>
      </c>
      <c r="L281" t="s">
        <v>25</v>
      </c>
      <c r="M281" t="s">
        <v>72</v>
      </c>
      <c r="N281" t="s">
        <v>40</v>
      </c>
      <c r="O281" t="s">
        <v>66</v>
      </c>
      <c r="P281">
        <v>18</v>
      </c>
      <c r="Q281" t="s">
        <v>103</v>
      </c>
      <c r="R281" t="s">
        <v>30</v>
      </c>
      <c r="S281" t="s">
        <v>44</v>
      </c>
      <c r="T281" t="s">
        <v>80</v>
      </c>
      <c r="U281" t="s">
        <v>75</v>
      </c>
      <c r="V281" t="s">
        <v>47</v>
      </c>
      <c r="W281" t="s">
        <v>75</v>
      </c>
    </row>
    <row r="282" spans="1:23" x14ac:dyDescent="0.35">
      <c r="A282">
        <v>281</v>
      </c>
      <c r="B282" t="s">
        <v>393</v>
      </c>
      <c r="C282" s="4">
        <f>mock_fashion_data_uk_us[[#This Row],[Price]]/10^13</f>
        <v>446.76342758991552</v>
      </c>
      <c r="D282" s="2">
        <v>4467634275899155</v>
      </c>
      <c r="E282" t="s">
        <v>61</v>
      </c>
      <c r="F282" t="s">
        <v>37</v>
      </c>
      <c r="G282" t="s">
        <v>38</v>
      </c>
      <c r="H282">
        <v>4.608313366923936E+16</v>
      </c>
      <c r="I282">
        <v>97</v>
      </c>
      <c r="J282" s="4">
        <f>mock_fashion_data_uk_us[[#This Row],[Adapted Price]]*mock_fashion_data_uk_us[[#This Row],[Review Count]]</f>
        <v>43336.052476221805</v>
      </c>
      <c r="K282" t="s">
        <v>97</v>
      </c>
      <c r="L282" t="s">
        <v>51</v>
      </c>
      <c r="M282" t="s">
        <v>52</v>
      </c>
      <c r="N282" t="s">
        <v>40</v>
      </c>
      <c r="O282" t="s">
        <v>140</v>
      </c>
      <c r="P282">
        <v>25</v>
      </c>
      <c r="Q282" t="s">
        <v>90</v>
      </c>
      <c r="R282" t="s">
        <v>56</v>
      </c>
      <c r="S282" t="s">
        <v>57</v>
      </c>
      <c r="T282" t="s">
        <v>80</v>
      </c>
      <c r="U282" t="s">
        <v>75</v>
      </c>
      <c r="V282" t="s">
        <v>46</v>
      </c>
      <c r="W282" t="s">
        <v>46</v>
      </c>
    </row>
    <row r="283" spans="1:23" x14ac:dyDescent="0.35">
      <c r="A283">
        <v>282</v>
      </c>
      <c r="B283" t="s">
        <v>394</v>
      </c>
      <c r="C283" s="4">
        <f>mock_fashion_data_uk_us[[#This Row],[Price]]/10^13</f>
        <v>705.90723569877866</v>
      </c>
      <c r="D283" s="2">
        <v>7059072356987787</v>
      </c>
      <c r="E283" t="s">
        <v>118</v>
      </c>
      <c r="F283" t="s">
        <v>116</v>
      </c>
      <c r="G283" t="s">
        <v>38</v>
      </c>
      <c r="H283">
        <v>1638792162651213</v>
      </c>
      <c r="I283">
        <v>432</v>
      </c>
      <c r="J283" s="4">
        <f>mock_fashion_data_uk_us[[#This Row],[Adapted Price]]*mock_fashion_data_uk_us[[#This Row],[Review Count]]</f>
        <v>304951.92582187237</v>
      </c>
      <c r="K283" t="s">
        <v>94</v>
      </c>
      <c r="L283" t="s">
        <v>84</v>
      </c>
      <c r="M283" t="s">
        <v>26</v>
      </c>
      <c r="N283" t="s">
        <v>27</v>
      </c>
      <c r="O283" t="s">
        <v>140</v>
      </c>
      <c r="P283">
        <v>32</v>
      </c>
      <c r="Q283" t="s">
        <v>55</v>
      </c>
      <c r="R283" t="s">
        <v>123</v>
      </c>
      <c r="S283" t="s">
        <v>44</v>
      </c>
      <c r="T283" t="s">
        <v>58</v>
      </c>
      <c r="U283" t="s">
        <v>59</v>
      </c>
      <c r="V283" t="s">
        <v>59</v>
      </c>
      <c r="W283" t="s">
        <v>47</v>
      </c>
    </row>
    <row r="284" spans="1:23" x14ac:dyDescent="0.35">
      <c r="A284">
        <v>283</v>
      </c>
      <c r="B284" t="s">
        <v>395</v>
      </c>
      <c r="C284" s="4">
        <f>mock_fashion_data_uk_us[[#This Row],[Price]]/10^13</f>
        <v>894.05757216367078</v>
      </c>
      <c r="D284" s="2">
        <v>8940575721636708</v>
      </c>
      <c r="E284" t="s">
        <v>49</v>
      </c>
      <c r="F284" t="s">
        <v>111</v>
      </c>
      <c r="G284" t="s">
        <v>70</v>
      </c>
      <c r="H284">
        <v>1.5009860154259708E+16</v>
      </c>
      <c r="I284">
        <v>7</v>
      </c>
      <c r="J284" s="4">
        <f>mock_fashion_data_uk_us[[#This Row],[Adapted Price]]*mock_fashion_data_uk_us[[#This Row],[Review Count]]</f>
        <v>6258.4030051456957</v>
      </c>
      <c r="K284" t="s">
        <v>63</v>
      </c>
      <c r="L284" t="s">
        <v>84</v>
      </c>
      <c r="M284" t="s">
        <v>64</v>
      </c>
      <c r="N284" t="s">
        <v>27</v>
      </c>
      <c r="O284" t="s">
        <v>66</v>
      </c>
      <c r="P284">
        <v>21</v>
      </c>
      <c r="Q284" t="s">
        <v>55</v>
      </c>
      <c r="R284" t="s">
        <v>134</v>
      </c>
      <c r="S284" t="s">
        <v>104</v>
      </c>
      <c r="T284" t="s">
        <v>58</v>
      </c>
      <c r="U284" t="s">
        <v>59</v>
      </c>
      <c r="V284" t="s">
        <v>46</v>
      </c>
      <c r="W284" t="s">
        <v>59</v>
      </c>
    </row>
    <row r="285" spans="1:23" x14ac:dyDescent="0.35">
      <c r="A285">
        <v>284</v>
      </c>
      <c r="B285" t="s">
        <v>396</v>
      </c>
      <c r="C285" s="4">
        <f>mock_fashion_data_uk_us[[#This Row],[Price]]/10^13</f>
        <v>2481.1682840618782</v>
      </c>
      <c r="D285" s="2">
        <v>2.4811682840618784E+16</v>
      </c>
      <c r="E285" t="s">
        <v>130</v>
      </c>
      <c r="F285" t="s">
        <v>22</v>
      </c>
      <c r="G285" t="s">
        <v>50</v>
      </c>
      <c r="H285">
        <v>1.0147512559433664E+16</v>
      </c>
      <c r="I285">
        <v>430</v>
      </c>
      <c r="J285" s="4">
        <f>mock_fashion_data_uk_us[[#This Row],[Adapted Price]]*mock_fashion_data_uk_us[[#This Row],[Review Count]]</f>
        <v>1066902.3621466076</v>
      </c>
      <c r="K285" t="s">
        <v>71</v>
      </c>
      <c r="L285" t="s">
        <v>51</v>
      </c>
      <c r="M285" t="s">
        <v>64</v>
      </c>
      <c r="N285" t="s">
        <v>65</v>
      </c>
      <c r="O285" t="s">
        <v>28</v>
      </c>
      <c r="P285">
        <v>60</v>
      </c>
      <c r="Q285" t="s">
        <v>78</v>
      </c>
      <c r="R285" t="s">
        <v>91</v>
      </c>
      <c r="S285" t="s">
        <v>74</v>
      </c>
      <c r="T285" t="s">
        <v>105</v>
      </c>
      <c r="U285" t="s">
        <v>33</v>
      </c>
      <c r="V285" t="s">
        <v>46</v>
      </c>
      <c r="W285" t="s">
        <v>33</v>
      </c>
    </row>
    <row r="286" spans="1:23" x14ac:dyDescent="0.35">
      <c r="A286">
        <v>285</v>
      </c>
      <c r="B286" t="s">
        <v>397</v>
      </c>
      <c r="C286" s="4">
        <f>mock_fashion_data_uk_us[[#This Row],[Price]]/10^13</f>
        <v>751.19458254883875</v>
      </c>
      <c r="D286" s="2">
        <v>7511945825488388</v>
      </c>
      <c r="E286" t="s">
        <v>21</v>
      </c>
      <c r="F286" t="s">
        <v>69</v>
      </c>
      <c r="G286" t="s">
        <v>70</v>
      </c>
      <c r="H286">
        <v>2.4557849463578108E+16</v>
      </c>
      <c r="I286">
        <v>254</v>
      </c>
      <c r="J286" s="4">
        <f>mock_fashion_data_uk_us[[#This Row],[Adapted Price]]*mock_fashion_data_uk_us[[#This Row],[Review Count]]</f>
        <v>190803.42396740505</v>
      </c>
      <c r="K286" t="s">
        <v>24</v>
      </c>
      <c r="L286" t="s">
        <v>51</v>
      </c>
      <c r="M286" t="s">
        <v>52</v>
      </c>
      <c r="N286" t="s">
        <v>27</v>
      </c>
      <c r="O286" t="s">
        <v>98</v>
      </c>
      <c r="P286">
        <v>36</v>
      </c>
      <c r="Q286" t="s">
        <v>90</v>
      </c>
      <c r="R286" t="s">
        <v>43</v>
      </c>
      <c r="S286" t="s">
        <v>57</v>
      </c>
      <c r="T286" t="s">
        <v>58</v>
      </c>
      <c r="U286" t="s">
        <v>59</v>
      </c>
      <c r="V286" t="s">
        <v>75</v>
      </c>
      <c r="W286" t="s">
        <v>34</v>
      </c>
    </row>
    <row r="287" spans="1:23" x14ac:dyDescent="0.35">
      <c r="A287">
        <v>286</v>
      </c>
      <c r="B287" t="s">
        <v>398</v>
      </c>
      <c r="C287" s="4">
        <f>mock_fashion_data_uk_us[[#This Row],[Price]]/10^13</f>
        <v>555.61689845215676</v>
      </c>
      <c r="D287" s="2">
        <v>5556168984521568</v>
      </c>
      <c r="E287" t="s">
        <v>130</v>
      </c>
      <c r="F287" t="s">
        <v>62</v>
      </c>
      <c r="G287" t="s">
        <v>23</v>
      </c>
      <c r="H287">
        <v>4570043180648307</v>
      </c>
      <c r="I287">
        <v>188</v>
      </c>
      <c r="J287" s="4">
        <f>mock_fashion_data_uk_us[[#This Row],[Adapted Price]]*mock_fashion_data_uk_us[[#This Row],[Review Count]]</f>
        <v>104455.97690900548</v>
      </c>
      <c r="K287" t="s">
        <v>24</v>
      </c>
      <c r="L287" t="s">
        <v>84</v>
      </c>
      <c r="M287" t="s">
        <v>26</v>
      </c>
      <c r="N287" t="s">
        <v>40</v>
      </c>
      <c r="O287" t="s">
        <v>54</v>
      </c>
      <c r="P287">
        <v>22</v>
      </c>
      <c r="Q287" t="s">
        <v>172</v>
      </c>
      <c r="R287" t="s">
        <v>79</v>
      </c>
      <c r="S287" t="s">
        <v>104</v>
      </c>
      <c r="T287" t="s">
        <v>80</v>
      </c>
      <c r="U287" t="s">
        <v>75</v>
      </c>
      <c r="V287" t="s">
        <v>47</v>
      </c>
      <c r="W287" t="s">
        <v>46</v>
      </c>
    </row>
    <row r="288" spans="1:23" x14ac:dyDescent="0.35">
      <c r="A288">
        <v>287</v>
      </c>
      <c r="B288" t="s">
        <v>399</v>
      </c>
      <c r="C288" s="4">
        <f>mock_fashion_data_uk_us[[#This Row],[Price]]/10^13</f>
        <v>738.37180221322262</v>
      </c>
      <c r="D288" s="2">
        <v>7383718022132226</v>
      </c>
      <c r="E288" t="s">
        <v>36</v>
      </c>
      <c r="F288" t="s">
        <v>145</v>
      </c>
      <c r="G288" t="s">
        <v>38</v>
      </c>
      <c r="H288">
        <v>3223398070090963</v>
      </c>
      <c r="I288">
        <v>342</v>
      </c>
      <c r="J288" s="4">
        <f>mock_fashion_data_uk_us[[#This Row],[Adapted Price]]*mock_fashion_data_uk_us[[#This Row],[Review Count]]</f>
        <v>252523.15635692215</v>
      </c>
      <c r="K288" t="s">
        <v>102</v>
      </c>
      <c r="L288" t="s">
        <v>51</v>
      </c>
      <c r="M288" t="s">
        <v>72</v>
      </c>
      <c r="N288" t="s">
        <v>53</v>
      </c>
      <c r="O288" t="s">
        <v>85</v>
      </c>
      <c r="P288">
        <v>27</v>
      </c>
      <c r="Q288" t="s">
        <v>114</v>
      </c>
      <c r="R288" t="s">
        <v>43</v>
      </c>
      <c r="S288" t="s">
        <v>74</v>
      </c>
      <c r="T288" t="s">
        <v>105</v>
      </c>
      <c r="U288" t="s">
        <v>33</v>
      </c>
      <c r="V288" t="s">
        <v>46</v>
      </c>
      <c r="W288" t="s">
        <v>75</v>
      </c>
    </row>
    <row r="289" spans="1:23" x14ac:dyDescent="0.35">
      <c r="A289">
        <v>288</v>
      </c>
      <c r="B289" t="s">
        <v>400</v>
      </c>
      <c r="C289" s="4">
        <f>mock_fashion_data_uk_us[[#This Row],[Price]]/10^13</f>
        <v>713.15714942313627</v>
      </c>
      <c r="D289" s="2">
        <v>7131571494231363</v>
      </c>
      <c r="E289" t="s">
        <v>88</v>
      </c>
      <c r="F289" t="s">
        <v>116</v>
      </c>
      <c r="G289" t="s">
        <v>70</v>
      </c>
      <c r="H289">
        <v>1.7225357759536024E+16</v>
      </c>
      <c r="I289">
        <v>275</v>
      </c>
      <c r="J289" s="4">
        <f>mock_fashion_data_uk_us[[#This Row],[Adapted Price]]*mock_fashion_data_uk_us[[#This Row],[Review Count]]</f>
        <v>196118.21609136247</v>
      </c>
      <c r="K289" t="s">
        <v>97</v>
      </c>
      <c r="L289" t="s">
        <v>25</v>
      </c>
      <c r="M289" t="s">
        <v>52</v>
      </c>
      <c r="N289" t="s">
        <v>40</v>
      </c>
      <c r="O289" t="s">
        <v>113</v>
      </c>
      <c r="P289">
        <v>45</v>
      </c>
      <c r="Q289" t="s">
        <v>172</v>
      </c>
      <c r="R289" t="s">
        <v>91</v>
      </c>
      <c r="S289" t="s">
        <v>44</v>
      </c>
      <c r="T289" t="s">
        <v>80</v>
      </c>
      <c r="U289" t="s">
        <v>59</v>
      </c>
      <c r="V289" t="s">
        <v>34</v>
      </c>
      <c r="W289" t="s">
        <v>46</v>
      </c>
    </row>
    <row r="290" spans="1:23" x14ac:dyDescent="0.35">
      <c r="A290">
        <v>289</v>
      </c>
      <c r="B290" t="s">
        <v>401</v>
      </c>
      <c r="C290" s="4">
        <f>mock_fashion_data_uk_us[[#This Row],[Price]]/10^13</f>
        <v>398.70463921900318</v>
      </c>
      <c r="D290" s="2">
        <v>3987046392190032</v>
      </c>
      <c r="E290" t="s">
        <v>61</v>
      </c>
      <c r="F290" t="s">
        <v>125</v>
      </c>
      <c r="G290" t="s">
        <v>38</v>
      </c>
      <c r="H290">
        <v>1.2414996531569438E+16</v>
      </c>
      <c r="I290">
        <v>99</v>
      </c>
      <c r="J290" s="4">
        <f>mock_fashion_data_uk_us[[#This Row],[Adapted Price]]*mock_fashion_data_uk_us[[#This Row],[Review Count]]</f>
        <v>39471.759282681312</v>
      </c>
      <c r="K290" t="s">
        <v>97</v>
      </c>
      <c r="L290" t="s">
        <v>51</v>
      </c>
      <c r="M290" t="s">
        <v>52</v>
      </c>
      <c r="N290" t="s">
        <v>65</v>
      </c>
      <c r="O290" t="s">
        <v>98</v>
      </c>
      <c r="P290">
        <v>37</v>
      </c>
      <c r="Q290" t="s">
        <v>55</v>
      </c>
      <c r="R290" t="s">
        <v>43</v>
      </c>
      <c r="S290" t="s">
        <v>95</v>
      </c>
      <c r="T290" t="s">
        <v>45</v>
      </c>
      <c r="U290" t="s">
        <v>59</v>
      </c>
      <c r="V290" t="s">
        <v>34</v>
      </c>
      <c r="W290" t="s">
        <v>33</v>
      </c>
    </row>
    <row r="291" spans="1:23" x14ac:dyDescent="0.35">
      <c r="A291">
        <v>290</v>
      </c>
      <c r="B291" t="s">
        <v>402</v>
      </c>
      <c r="C291" s="4">
        <f>mock_fashion_data_uk_us[[#This Row],[Price]]/10^13</f>
        <v>324.66630215694818</v>
      </c>
      <c r="D291" s="2">
        <v>3246663021569482</v>
      </c>
      <c r="E291" t="s">
        <v>88</v>
      </c>
      <c r="F291" t="s">
        <v>108</v>
      </c>
      <c r="G291" t="s">
        <v>101</v>
      </c>
      <c r="H291">
        <v>3.8619880262157176E+16</v>
      </c>
      <c r="I291">
        <v>94</v>
      </c>
      <c r="J291" s="4">
        <f>mock_fashion_data_uk_us[[#This Row],[Adapted Price]]*mock_fashion_data_uk_us[[#This Row],[Review Count]]</f>
        <v>30518.63240275313</v>
      </c>
      <c r="K291" t="s">
        <v>97</v>
      </c>
      <c r="L291" t="s">
        <v>51</v>
      </c>
      <c r="M291" t="s">
        <v>26</v>
      </c>
      <c r="N291" t="s">
        <v>53</v>
      </c>
      <c r="O291" t="s">
        <v>41</v>
      </c>
      <c r="P291">
        <v>20</v>
      </c>
      <c r="Q291" t="s">
        <v>78</v>
      </c>
      <c r="R291" t="s">
        <v>43</v>
      </c>
      <c r="S291" t="s">
        <v>74</v>
      </c>
      <c r="T291" t="s">
        <v>32</v>
      </c>
      <c r="U291" t="s">
        <v>46</v>
      </c>
      <c r="V291" t="s">
        <v>33</v>
      </c>
      <c r="W291" t="s">
        <v>47</v>
      </c>
    </row>
    <row r="292" spans="1:23" x14ac:dyDescent="0.35">
      <c r="A292">
        <v>291</v>
      </c>
      <c r="B292" t="s">
        <v>403</v>
      </c>
      <c r="C292" s="4">
        <f>mock_fashion_data_uk_us[[#This Row],[Price]]/10^13</f>
        <v>580.33055549679045</v>
      </c>
      <c r="D292" s="2">
        <v>5803305554967904</v>
      </c>
      <c r="E292" t="s">
        <v>21</v>
      </c>
      <c r="F292" t="s">
        <v>108</v>
      </c>
      <c r="G292" t="s">
        <v>50</v>
      </c>
      <c r="H292">
        <v>1.6501427295324866E+16</v>
      </c>
      <c r="I292">
        <v>306</v>
      </c>
      <c r="J292" s="4">
        <f>mock_fashion_data_uk_us[[#This Row],[Adapted Price]]*mock_fashion_data_uk_us[[#This Row],[Review Count]]</f>
        <v>177581.14998201787</v>
      </c>
      <c r="K292" t="s">
        <v>97</v>
      </c>
      <c r="L292" t="s">
        <v>84</v>
      </c>
      <c r="M292" t="s">
        <v>64</v>
      </c>
      <c r="N292" t="s">
        <v>27</v>
      </c>
      <c r="O292" t="s">
        <v>66</v>
      </c>
      <c r="P292">
        <v>36</v>
      </c>
      <c r="Q292" t="s">
        <v>172</v>
      </c>
      <c r="R292" t="s">
        <v>56</v>
      </c>
      <c r="S292" t="s">
        <v>104</v>
      </c>
      <c r="T292" t="s">
        <v>32</v>
      </c>
      <c r="U292" t="s">
        <v>33</v>
      </c>
      <c r="V292" t="s">
        <v>75</v>
      </c>
      <c r="W292" t="s">
        <v>34</v>
      </c>
    </row>
    <row r="293" spans="1:23" x14ac:dyDescent="0.35">
      <c r="A293">
        <v>292</v>
      </c>
      <c r="B293" t="s">
        <v>404</v>
      </c>
      <c r="C293" s="4">
        <f>mock_fashion_data_uk_us[[#This Row],[Price]]/10^13</f>
        <v>594.96395358245115</v>
      </c>
      <c r="D293" s="2">
        <v>5949639535824511</v>
      </c>
      <c r="E293" t="s">
        <v>130</v>
      </c>
      <c r="F293" t="s">
        <v>119</v>
      </c>
      <c r="G293" t="s">
        <v>70</v>
      </c>
      <c r="H293">
        <v>3620581451782278</v>
      </c>
      <c r="I293">
        <v>282</v>
      </c>
      <c r="J293" s="4">
        <f>mock_fashion_data_uk_us[[#This Row],[Adapted Price]]*mock_fashion_data_uk_us[[#This Row],[Review Count]]</f>
        <v>167779.83491025123</v>
      </c>
      <c r="K293" t="s">
        <v>94</v>
      </c>
      <c r="L293" t="s">
        <v>84</v>
      </c>
      <c r="M293" t="s">
        <v>52</v>
      </c>
      <c r="N293" t="s">
        <v>40</v>
      </c>
      <c r="O293" t="s">
        <v>127</v>
      </c>
      <c r="P293">
        <v>28</v>
      </c>
      <c r="Q293" t="s">
        <v>114</v>
      </c>
      <c r="R293" t="s">
        <v>56</v>
      </c>
      <c r="S293" t="s">
        <v>95</v>
      </c>
      <c r="T293" t="s">
        <v>105</v>
      </c>
      <c r="U293" t="s">
        <v>33</v>
      </c>
      <c r="V293" t="s">
        <v>47</v>
      </c>
      <c r="W293" t="s">
        <v>75</v>
      </c>
    </row>
    <row r="294" spans="1:23" x14ac:dyDescent="0.35">
      <c r="A294">
        <v>293</v>
      </c>
      <c r="B294" t="s">
        <v>405</v>
      </c>
      <c r="C294" s="4">
        <f>mock_fashion_data_uk_us[[#This Row],[Price]]/10^13</f>
        <v>719.64485784370311</v>
      </c>
      <c r="D294" s="2">
        <v>7196448578437031</v>
      </c>
      <c r="E294" t="s">
        <v>130</v>
      </c>
      <c r="F294" t="s">
        <v>37</v>
      </c>
      <c r="G294" t="s">
        <v>101</v>
      </c>
      <c r="H294">
        <v>1.1167236313065554E+16</v>
      </c>
      <c r="I294">
        <v>10</v>
      </c>
      <c r="J294" s="4">
        <f>mock_fashion_data_uk_us[[#This Row],[Adapted Price]]*mock_fashion_data_uk_us[[#This Row],[Review Count]]</f>
        <v>7196.4485784370308</v>
      </c>
      <c r="K294" t="s">
        <v>63</v>
      </c>
      <c r="L294" t="s">
        <v>51</v>
      </c>
      <c r="M294" t="s">
        <v>64</v>
      </c>
      <c r="N294" t="s">
        <v>40</v>
      </c>
      <c r="O294" t="s">
        <v>41</v>
      </c>
      <c r="P294">
        <v>41</v>
      </c>
      <c r="Q294" t="s">
        <v>42</v>
      </c>
      <c r="R294" t="s">
        <v>91</v>
      </c>
      <c r="S294" t="s">
        <v>104</v>
      </c>
      <c r="T294" t="s">
        <v>45</v>
      </c>
      <c r="U294" t="s">
        <v>59</v>
      </c>
      <c r="V294" t="s">
        <v>47</v>
      </c>
      <c r="W294" t="s">
        <v>33</v>
      </c>
    </row>
    <row r="295" spans="1:23" x14ac:dyDescent="0.35">
      <c r="A295">
        <v>294</v>
      </c>
      <c r="B295" t="s">
        <v>406</v>
      </c>
      <c r="C295" s="4">
        <f>mock_fashion_data_uk_us[[#This Row],[Price]]/10^13</f>
        <v>1419.3796008317042</v>
      </c>
      <c r="D295" s="2">
        <v>1.4193796008317042E+16</v>
      </c>
      <c r="E295" t="s">
        <v>130</v>
      </c>
      <c r="F295" t="s">
        <v>22</v>
      </c>
      <c r="G295" t="s">
        <v>101</v>
      </c>
      <c r="H295">
        <v>1.7361555661820756E+16</v>
      </c>
      <c r="I295">
        <v>77</v>
      </c>
      <c r="J295" s="4">
        <f>mock_fashion_data_uk_us[[#This Row],[Adapted Price]]*mock_fashion_data_uk_us[[#This Row],[Review Count]]</f>
        <v>109292.22926404122</v>
      </c>
      <c r="K295" t="s">
        <v>102</v>
      </c>
      <c r="L295" t="s">
        <v>84</v>
      </c>
      <c r="M295" t="s">
        <v>26</v>
      </c>
      <c r="N295" t="s">
        <v>40</v>
      </c>
      <c r="O295" t="s">
        <v>127</v>
      </c>
      <c r="P295">
        <v>61</v>
      </c>
      <c r="Q295" t="s">
        <v>90</v>
      </c>
      <c r="R295" t="s">
        <v>30</v>
      </c>
      <c r="S295" t="s">
        <v>95</v>
      </c>
      <c r="T295" t="s">
        <v>105</v>
      </c>
      <c r="U295" t="s">
        <v>59</v>
      </c>
      <c r="V295" t="s">
        <v>34</v>
      </c>
      <c r="W295" t="s">
        <v>33</v>
      </c>
    </row>
    <row r="296" spans="1:23" x14ac:dyDescent="0.35">
      <c r="A296">
        <v>295</v>
      </c>
      <c r="B296" t="s">
        <v>407</v>
      </c>
      <c r="C296" s="4">
        <f>mock_fashion_data_uk_us[[#This Row],[Price]]/10^13</f>
        <v>86.7066276376313</v>
      </c>
      <c r="D296" s="2">
        <v>867066276376313</v>
      </c>
      <c r="E296" t="s">
        <v>68</v>
      </c>
      <c r="F296" t="s">
        <v>62</v>
      </c>
      <c r="G296" t="s">
        <v>23</v>
      </c>
      <c r="H296">
        <v>1536970355736929</v>
      </c>
      <c r="I296">
        <v>475</v>
      </c>
      <c r="J296" s="4">
        <f>mock_fashion_data_uk_us[[#This Row],[Adapted Price]]*mock_fashion_data_uk_us[[#This Row],[Review Count]]</f>
        <v>41185.648127874869</v>
      </c>
      <c r="K296" t="s">
        <v>24</v>
      </c>
      <c r="L296" t="s">
        <v>25</v>
      </c>
      <c r="M296" t="s">
        <v>72</v>
      </c>
      <c r="N296" t="s">
        <v>65</v>
      </c>
      <c r="O296" t="s">
        <v>98</v>
      </c>
      <c r="P296">
        <v>40</v>
      </c>
      <c r="Q296" t="s">
        <v>114</v>
      </c>
      <c r="R296" t="s">
        <v>91</v>
      </c>
      <c r="S296" t="s">
        <v>57</v>
      </c>
      <c r="T296" t="s">
        <v>105</v>
      </c>
      <c r="U296" t="s">
        <v>33</v>
      </c>
      <c r="V296" t="s">
        <v>34</v>
      </c>
      <c r="W296" t="s">
        <v>59</v>
      </c>
    </row>
    <row r="297" spans="1:23" x14ac:dyDescent="0.35">
      <c r="A297">
        <v>296</v>
      </c>
      <c r="B297" t="s">
        <v>408</v>
      </c>
      <c r="C297" s="4">
        <f>mock_fashion_data_uk_us[[#This Row],[Price]]/10^13</f>
        <v>2240.4466866534849</v>
      </c>
      <c r="D297" s="2">
        <v>2.2404466866534848E+16</v>
      </c>
      <c r="E297" t="s">
        <v>130</v>
      </c>
      <c r="F297" t="s">
        <v>37</v>
      </c>
      <c r="G297" t="s">
        <v>38</v>
      </c>
      <c r="H297">
        <v>4397128345427241</v>
      </c>
      <c r="I297">
        <v>90</v>
      </c>
      <c r="J297" s="4">
        <f>mock_fashion_data_uk_us[[#This Row],[Adapted Price]]*mock_fashion_data_uk_us[[#This Row],[Review Count]]</f>
        <v>201640.20179881365</v>
      </c>
      <c r="K297" t="s">
        <v>112</v>
      </c>
      <c r="L297" t="s">
        <v>84</v>
      </c>
      <c r="M297" t="s">
        <v>26</v>
      </c>
      <c r="N297" t="s">
        <v>40</v>
      </c>
      <c r="O297" t="s">
        <v>113</v>
      </c>
      <c r="P297">
        <v>54</v>
      </c>
      <c r="Q297" t="s">
        <v>78</v>
      </c>
      <c r="R297" t="s">
        <v>79</v>
      </c>
      <c r="S297" t="s">
        <v>95</v>
      </c>
      <c r="T297" t="s">
        <v>58</v>
      </c>
      <c r="U297" t="s">
        <v>75</v>
      </c>
      <c r="V297" t="s">
        <v>47</v>
      </c>
      <c r="W297" t="s">
        <v>75</v>
      </c>
    </row>
    <row r="298" spans="1:23" x14ac:dyDescent="0.35">
      <c r="A298">
        <v>297</v>
      </c>
      <c r="B298" t="s">
        <v>409</v>
      </c>
      <c r="C298" s="4">
        <f>mock_fashion_data_uk_us[[#This Row],[Price]]/10^13</f>
        <v>807.59760759003507</v>
      </c>
      <c r="D298" s="2">
        <v>8075976075900351</v>
      </c>
      <c r="E298" t="s">
        <v>36</v>
      </c>
      <c r="F298" t="s">
        <v>119</v>
      </c>
      <c r="G298" t="s">
        <v>101</v>
      </c>
      <c r="H298">
        <v>452481791338916</v>
      </c>
      <c r="I298">
        <v>35</v>
      </c>
      <c r="J298" s="4">
        <f>mock_fashion_data_uk_us[[#This Row],[Adapted Price]]*mock_fashion_data_uk_us[[#This Row],[Review Count]]</f>
        <v>28265.916265651227</v>
      </c>
      <c r="K298" t="s">
        <v>97</v>
      </c>
      <c r="L298" t="s">
        <v>25</v>
      </c>
      <c r="M298" t="s">
        <v>72</v>
      </c>
      <c r="N298" t="s">
        <v>65</v>
      </c>
      <c r="O298" t="s">
        <v>127</v>
      </c>
      <c r="P298">
        <v>39</v>
      </c>
      <c r="Q298" t="s">
        <v>122</v>
      </c>
      <c r="R298" t="s">
        <v>86</v>
      </c>
      <c r="S298" t="s">
        <v>95</v>
      </c>
      <c r="T298" t="s">
        <v>45</v>
      </c>
      <c r="U298" t="s">
        <v>47</v>
      </c>
      <c r="V298" t="s">
        <v>34</v>
      </c>
      <c r="W298" t="s">
        <v>75</v>
      </c>
    </row>
    <row r="299" spans="1:23" x14ac:dyDescent="0.35">
      <c r="A299">
        <v>298</v>
      </c>
      <c r="B299" t="s">
        <v>410</v>
      </c>
      <c r="C299" s="4">
        <f>mock_fashion_data_uk_us[[#This Row],[Price]]/10^13</f>
        <v>3059.8951392945005</v>
      </c>
      <c r="D299" s="2">
        <v>3.0598951392945004E+16</v>
      </c>
      <c r="E299" t="s">
        <v>49</v>
      </c>
      <c r="F299" t="s">
        <v>116</v>
      </c>
      <c r="G299" t="s">
        <v>70</v>
      </c>
      <c r="H299">
        <v>2.2335043519924852E+16</v>
      </c>
      <c r="I299">
        <v>211</v>
      </c>
      <c r="J299" s="4">
        <f>mock_fashion_data_uk_us[[#This Row],[Adapted Price]]*mock_fashion_data_uk_us[[#This Row],[Review Count]]</f>
        <v>645637.8743911396</v>
      </c>
      <c r="K299" t="s">
        <v>120</v>
      </c>
      <c r="L299" t="s">
        <v>25</v>
      </c>
      <c r="M299" t="s">
        <v>64</v>
      </c>
      <c r="N299" t="s">
        <v>53</v>
      </c>
      <c r="O299" t="s">
        <v>113</v>
      </c>
      <c r="P299">
        <v>41</v>
      </c>
      <c r="Q299" t="s">
        <v>114</v>
      </c>
      <c r="R299" t="s">
        <v>56</v>
      </c>
      <c r="S299" t="s">
        <v>95</v>
      </c>
      <c r="T299" t="s">
        <v>105</v>
      </c>
      <c r="U299" t="s">
        <v>33</v>
      </c>
      <c r="V299" t="s">
        <v>47</v>
      </c>
      <c r="W299" t="s">
        <v>33</v>
      </c>
    </row>
    <row r="300" spans="1:23" x14ac:dyDescent="0.35">
      <c r="A300">
        <v>299</v>
      </c>
      <c r="B300" t="s">
        <v>411</v>
      </c>
      <c r="C300" s="4">
        <f>mock_fashion_data_uk_us[[#This Row],[Price]]/10^13</f>
        <v>6206.4683045860411</v>
      </c>
      <c r="D300" s="2">
        <v>6.2064683045860408E+16</v>
      </c>
      <c r="E300" t="s">
        <v>49</v>
      </c>
      <c r="F300" t="s">
        <v>22</v>
      </c>
      <c r="G300" t="s">
        <v>38</v>
      </c>
      <c r="H300">
        <v>2.9965776956586324E+16</v>
      </c>
      <c r="I300">
        <v>406</v>
      </c>
      <c r="J300" s="4">
        <f>mock_fashion_data_uk_us[[#This Row],[Adapted Price]]*mock_fashion_data_uk_us[[#This Row],[Review Count]]</f>
        <v>2519826.1316619324</v>
      </c>
      <c r="K300" t="s">
        <v>102</v>
      </c>
      <c r="L300" t="s">
        <v>51</v>
      </c>
      <c r="M300" t="s">
        <v>72</v>
      </c>
      <c r="N300" t="s">
        <v>53</v>
      </c>
      <c r="O300" t="s">
        <v>85</v>
      </c>
      <c r="P300">
        <v>31</v>
      </c>
      <c r="Q300" t="s">
        <v>90</v>
      </c>
      <c r="R300" t="s">
        <v>134</v>
      </c>
      <c r="S300" t="s">
        <v>44</v>
      </c>
      <c r="T300" t="s">
        <v>105</v>
      </c>
      <c r="U300" t="s">
        <v>75</v>
      </c>
      <c r="V300" t="s">
        <v>75</v>
      </c>
      <c r="W300" t="s">
        <v>47</v>
      </c>
    </row>
    <row r="301" spans="1:23" x14ac:dyDescent="0.35">
      <c r="A301">
        <v>300</v>
      </c>
      <c r="B301" t="s">
        <v>412</v>
      </c>
      <c r="C301" s="4">
        <f>mock_fashion_data_uk_us[[#This Row],[Price]]/10^13</f>
        <v>885.49502169458856</v>
      </c>
      <c r="D301" s="2">
        <v>8854950216945886</v>
      </c>
      <c r="E301" t="s">
        <v>36</v>
      </c>
      <c r="F301" t="s">
        <v>69</v>
      </c>
      <c r="G301" t="s">
        <v>101</v>
      </c>
      <c r="H301">
        <v>4114251263392233</v>
      </c>
      <c r="I301">
        <v>497</v>
      </c>
      <c r="J301" s="4">
        <f>mock_fashion_data_uk_us[[#This Row],[Adapted Price]]*mock_fashion_data_uk_us[[#This Row],[Review Count]]</f>
        <v>440091.02578221052</v>
      </c>
      <c r="K301" t="s">
        <v>63</v>
      </c>
      <c r="L301" t="s">
        <v>25</v>
      </c>
      <c r="M301" t="s">
        <v>52</v>
      </c>
      <c r="N301" t="s">
        <v>40</v>
      </c>
      <c r="O301" t="s">
        <v>113</v>
      </c>
      <c r="P301">
        <v>29</v>
      </c>
      <c r="Q301" t="s">
        <v>78</v>
      </c>
      <c r="R301" t="s">
        <v>134</v>
      </c>
      <c r="S301" t="s">
        <v>57</v>
      </c>
      <c r="T301" t="s">
        <v>58</v>
      </c>
      <c r="U301" t="s">
        <v>75</v>
      </c>
      <c r="V301" t="s">
        <v>46</v>
      </c>
      <c r="W301" t="s">
        <v>34</v>
      </c>
    </row>
    <row r="302" spans="1:23" x14ac:dyDescent="0.35">
      <c r="A302">
        <v>301</v>
      </c>
      <c r="B302" t="s">
        <v>413</v>
      </c>
      <c r="C302" s="4">
        <f>mock_fashion_data_uk_us[[#This Row],[Price]]/10^13</f>
        <v>1909.0907782115917</v>
      </c>
      <c r="D302" s="2">
        <v>1.9090907782115916E+16</v>
      </c>
      <c r="E302" t="s">
        <v>61</v>
      </c>
      <c r="F302" t="s">
        <v>22</v>
      </c>
      <c r="G302" t="s">
        <v>38</v>
      </c>
      <c r="H302">
        <v>1.8796607669623028E+16</v>
      </c>
      <c r="I302">
        <v>349</v>
      </c>
      <c r="J302" s="4">
        <f>mock_fashion_data_uk_us[[#This Row],[Adapted Price]]*mock_fashion_data_uk_us[[#This Row],[Review Count]]</f>
        <v>666272.6815958455</v>
      </c>
      <c r="K302" t="s">
        <v>24</v>
      </c>
      <c r="L302" t="s">
        <v>25</v>
      </c>
      <c r="M302" t="s">
        <v>52</v>
      </c>
      <c r="N302" t="s">
        <v>53</v>
      </c>
      <c r="O302" t="s">
        <v>54</v>
      </c>
      <c r="P302">
        <v>35</v>
      </c>
      <c r="Q302" t="s">
        <v>42</v>
      </c>
      <c r="R302" t="s">
        <v>79</v>
      </c>
      <c r="S302" t="s">
        <v>31</v>
      </c>
      <c r="T302" t="s">
        <v>58</v>
      </c>
      <c r="U302" t="s">
        <v>47</v>
      </c>
      <c r="V302" t="s">
        <v>46</v>
      </c>
      <c r="W302" t="s">
        <v>75</v>
      </c>
    </row>
    <row r="303" spans="1:23" x14ac:dyDescent="0.35">
      <c r="A303">
        <v>302</v>
      </c>
      <c r="B303" t="s">
        <v>414</v>
      </c>
      <c r="C303" s="4">
        <f>mock_fashion_data_uk_us[[#This Row],[Price]]/10^13</f>
        <v>3580.0682072562518</v>
      </c>
      <c r="D303" s="2">
        <v>3.5800682072562516E+16</v>
      </c>
      <c r="E303" t="s">
        <v>68</v>
      </c>
      <c r="F303" t="s">
        <v>125</v>
      </c>
      <c r="G303" t="s">
        <v>101</v>
      </c>
      <c r="H303">
        <v>2.9126217971274536E+16</v>
      </c>
      <c r="I303">
        <v>259</v>
      </c>
      <c r="J303" s="4">
        <f>mock_fashion_data_uk_us[[#This Row],[Adapted Price]]*mock_fashion_data_uk_us[[#This Row],[Review Count]]</f>
        <v>927237.66567936924</v>
      </c>
      <c r="K303" t="s">
        <v>39</v>
      </c>
      <c r="L303" t="s">
        <v>84</v>
      </c>
      <c r="M303" t="s">
        <v>64</v>
      </c>
      <c r="N303" t="s">
        <v>65</v>
      </c>
      <c r="O303" t="s">
        <v>85</v>
      </c>
      <c r="P303">
        <v>19</v>
      </c>
      <c r="Q303" t="s">
        <v>122</v>
      </c>
      <c r="R303" t="s">
        <v>56</v>
      </c>
      <c r="S303" t="s">
        <v>104</v>
      </c>
      <c r="T303" t="s">
        <v>45</v>
      </c>
      <c r="U303" t="s">
        <v>46</v>
      </c>
      <c r="V303" t="s">
        <v>75</v>
      </c>
      <c r="W303" t="s">
        <v>34</v>
      </c>
    </row>
    <row r="304" spans="1:23" x14ac:dyDescent="0.35">
      <c r="A304">
        <v>303</v>
      </c>
      <c r="B304" t="s">
        <v>415</v>
      </c>
      <c r="C304" s="4">
        <f>mock_fashion_data_uk_us[[#This Row],[Price]]/10^13</f>
        <v>1987.7532343332985</v>
      </c>
      <c r="D304" s="2">
        <v>1.9877532343332984E+16</v>
      </c>
      <c r="E304" t="s">
        <v>49</v>
      </c>
      <c r="F304" t="s">
        <v>125</v>
      </c>
      <c r="G304" t="s">
        <v>50</v>
      </c>
      <c r="H304">
        <v>1.7320443766194708E+16</v>
      </c>
      <c r="I304">
        <v>281</v>
      </c>
      <c r="J304" s="4">
        <f>mock_fashion_data_uk_us[[#This Row],[Adapted Price]]*mock_fashion_data_uk_us[[#This Row],[Review Count]]</f>
        <v>558558.65884765692</v>
      </c>
      <c r="K304" t="s">
        <v>83</v>
      </c>
      <c r="L304" t="s">
        <v>84</v>
      </c>
      <c r="M304" t="s">
        <v>52</v>
      </c>
      <c r="N304" t="s">
        <v>40</v>
      </c>
      <c r="O304" t="s">
        <v>54</v>
      </c>
      <c r="P304">
        <v>56</v>
      </c>
      <c r="Q304" t="s">
        <v>55</v>
      </c>
      <c r="R304" t="s">
        <v>132</v>
      </c>
      <c r="S304" t="s">
        <v>31</v>
      </c>
      <c r="T304" t="s">
        <v>80</v>
      </c>
      <c r="U304" t="s">
        <v>33</v>
      </c>
      <c r="V304" t="s">
        <v>75</v>
      </c>
      <c r="W304" t="s">
        <v>34</v>
      </c>
    </row>
    <row r="305" spans="1:23" x14ac:dyDescent="0.35">
      <c r="A305">
        <v>304</v>
      </c>
      <c r="B305" t="s">
        <v>416</v>
      </c>
      <c r="C305" s="4">
        <f>mock_fashion_data_uk_us[[#This Row],[Price]]/10^13</f>
        <v>671.86963790609025</v>
      </c>
      <c r="D305" s="2">
        <v>6718696379060903</v>
      </c>
      <c r="E305" t="s">
        <v>88</v>
      </c>
      <c r="F305" t="s">
        <v>69</v>
      </c>
      <c r="G305" t="s">
        <v>50</v>
      </c>
      <c r="H305">
        <v>1.6553176829051232E+16</v>
      </c>
      <c r="I305">
        <v>380</v>
      </c>
      <c r="J305" s="4">
        <f>mock_fashion_data_uk_us[[#This Row],[Adapted Price]]*mock_fashion_data_uk_us[[#This Row],[Review Count]]</f>
        <v>255310.46240431428</v>
      </c>
      <c r="K305" t="s">
        <v>63</v>
      </c>
      <c r="L305" t="s">
        <v>25</v>
      </c>
      <c r="M305" t="s">
        <v>64</v>
      </c>
      <c r="N305" t="s">
        <v>53</v>
      </c>
      <c r="O305" t="s">
        <v>28</v>
      </c>
      <c r="P305">
        <v>38</v>
      </c>
      <c r="Q305" t="s">
        <v>90</v>
      </c>
      <c r="R305" t="s">
        <v>123</v>
      </c>
      <c r="S305" t="s">
        <v>44</v>
      </c>
      <c r="T305" t="s">
        <v>105</v>
      </c>
      <c r="U305" t="s">
        <v>33</v>
      </c>
      <c r="V305" t="s">
        <v>33</v>
      </c>
      <c r="W305" t="s">
        <v>47</v>
      </c>
    </row>
    <row r="306" spans="1:23" x14ac:dyDescent="0.35">
      <c r="A306">
        <v>305</v>
      </c>
      <c r="B306" t="s">
        <v>417</v>
      </c>
      <c r="C306" s="4">
        <f>mock_fashion_data_uk_us[[#This Row],[Price]]/10^13</f>
        <v>1025.1835284316869</v>
      </c>
      <c r="D306" s="2">
        <v>1.0251835284316868E+16</v>
      </c>
      <c r="E306" t="s">
        <v>21</v>
      </c>
      <c r="F306" t="s">
        <v>111</v>
      </c>
      <c r="G306" t="s">
        <v>50</v>
      </c>
      <c r="H306">
        <v>3868478684003309</v>
      </c>
      <c r="I306">
        <v>225</v>
      </c>
      <c r="J306" s="4">
        <f>mock_fashion_data_uk_us[[#This Row],[Adapted Price]]*mock_fashion_data_uk_us[[#This Row],[Review Count]]</f>
        <v>230666.29389712957</v>
      </c>
      <c r="K306" t="s">
        <v>102</v>
      </c>
      <c r="L306" t="s">
        <v>84</v>
      </c>
      <c r="M306" t="s">
        <v>52</v>
      </c>
      <c r="N306" t="s">
        <v>27</v>
      </c>
      <c r="O306" t="s">
        <v>77</v>
      </c>
      <c r="P306">
        <v>41</v>
      </c>
      <c r="Q306" t="s">
        <v>78</v>
      </c>
      <c r="R306" t="s">
        <v>91</v>
      </c>
      <c r="S306" t="s">
        <v>95</v>
      </c>
      <c r="T306" t="s">
        <v>58</v>
      </c>
      <c r="U306" t="s">
        <v>46</v>
      </c>
      <c r="V306" t="s">
        <v>34</v>
      </c>
      <c r="W306" t="s">
        <v>75</v>
      </c>
    </row>
    <row r="307" spans="1:23" x14ac:dyDescent="0.35">
      <c r="A307">
        <v>306</v>
      </c>
      <c r="B307" t="s">
        <v>418</v>
      </c>
      <c r="C307" s="4">
        <f>mock_fashion_data_uk_us[[#This Row],[Price]]/10^13</f>
        <v>481.91793855978023</v>
      </c>
      <c r="D307" s="2">
        <v>4819179385597802</v>
      </c>
      <c r="E307" t="s">
        <v>21</v>
      </c>
      <c r="F307" t="s">
        <v>111</v>
      </c>
      <c r="G307" t="s">
        <v>23</v>
      </c>
      <c r="H307">
        <v>1.9810454745511444E+16</v>
      </c>
      <c r="I307">
        <v>480</v>
      </c>
      <c r="J307" s="4">
        <f>mock_fashion_data_uk_us[[#This Row],[Adapted Price]]*mock_fashion_data_uk_us[[#This Row],[Review Count]]</f>
        <v>231320.61050869452</v>
      </c>
      <c r="K307" t="s">
        <v>120</v>
      </c>
      <c r="L307" t="s">
        <v>51</v>
      </c>
      <c r="M307" t="s">
        <v>64</v>
      </c>
      <c r="N307" t="s">
        <v>27</v>
      </c>
      <c r="O307" t="s">
        <v>113</v>
      </c>
      <c r="P307">
        <v>61</v>
      </c>
      <c r="Q307" t="s">
        <v>29</v>
      </c>
      <c r="R307" t="s">
        <v>56</v>
      </c>
      <c r="S307" t="s">
        <v>95</v>
      </c>
      <c r="T307" t="s">
        <v>80</v>
      </c>
      <c r="U307" t="s">
        <v>75</v>
      </c>
      <c r="V307" t="s">
        <v>47</v>
      </c>
      <c r="W307" t="s">
        <v>34</v>
      </c>
    </row>
    <row r="308" spans="1:23" x14ac:dyDescent="0.35">
      <c r="A308">
        <v>307</v>
      </c>
      <c r="B308" t="s">
        <v>419</v>
      </c>
      <c r="C308" s="4">
        <f>mock_fashion_data_uk_us[[#This Row],[Price]]/10^13</f>
        <v>2978.7836326061738</v>
      </c>
      <c r="D308" s="2">
        <v>2.9787836326061736E+16</v>
      </c>
      <c r="E308" t="s">
        <v>36</v>
      </c>
      <c r="F308" t="s">
        <v>22</v>
      </c>
      <c r="G308" t="s">
        <v>82</v>
      </c>
      <c r="H308">
        <v>2.5566957083213476E+16</v>
      </c>
      <c r="I308">
        <v>327</v>
      </c>
      <c r="J308" s="4">
        <f>mock_fashion_data_uk_us[[#This Row],[Adapted Price]]*mock_fashion_data_uk_us[[#This Row],[Review Count]]</f>
        <v>974062.24786221888</v>
      </c>
      <c r="K308" t="s">
        <v>112</v>
      </c>
      <c r="L308" t="s">
        <v>25</v>
      </c>
      <c r="M308" t="s">
        <v>64</v>
      </c>
      <c r="N308" t="s">
        <v>65</v>
      </c>
      <c r="O308" t="s">
        <v>66</v>
      </c>
      <c r="P308">
        <v>38</v>
      </c>
      <c r="Q308" t="s">
        <v>99</v>
      </c>
      <c r="R308" t="s">
        <v>91</v>
      </c>
      <c r="S308" t="s">
        <v>57</v>
      </c>
      <c r="T308" t="s">
        <v>45</v>
      </c>
      <c r="U308" t="s">
        <v>33</v>
      </c>
      <c r="V308" t="s">
        <v>34</v>
      </c>
      <c r="W308" t="s">
        <v>59</v>
      </c>
    </row>
    <row r="309" spans="1:23" x14ac:dyDescent="0.35">
      <c r="A309">
        <v>308</v>
      </c>
      <c r="B309" t="s">
        <v>420</v>
      </c>
      <c r="C309" s="4">
        <f>mock_fashion_data_uk_us[[#This Row],[Price]]/10^13</f>
        <v>866.01019537524178</v>
      </c>
      <c r="D309" s="2">
        <v>8660101953752418</v>
      </c>
      <c r="E309" t="s">
        <v>68</v>
      </c>
      <c r="F309" t="s">
        <v>119</v>
      </c>
      <c r="G309" t="s">
        <v>23</v>
      </c>
      <c r="H309">
        <v>1.4914164600457482E+16</v>
      </c>
      <c r="I309">
        <v>70</v>
      </c>
      <c r="J309" s="4">
        <f>mock_fashion_data_uk_us[[#This Row],[Adapted Price]]*mock_fashion_data_uk_us[[#This Row],[Review Count]]</f>
        <v>60620.713676266925</v>
      </c>
      <c r="K309" t="s">
        <v>71</v>
      </c>
      <c r="L309" t="s">
        <v>84</v>
      </c>
      <c r="M309" t="s">
        <v>26</v>
      </c>
      <c r="N309" t="s">
        <v>40</v>
      </c>
      <c r="O309" t="s">
        <v>66</v>
      </c>
      <c r="P309">
        <v>35</v>
      </c>
      <c r="Q309" t="s">
        <v>78</v>
      </c>
      <c r="R309" t="s">
        <v>123</v>
      </c>
      <c r="S309" t="s">
        <v>74</v>
      </c>
      <c r="T309" t="s">
        <v>58</v>
      </c>
      <c r="U309" t="s">
        <v>47</v>
      </c>
      <c r="V309" t="s">
        <v>75</v>
      </c>
      <c r="W309" t="s">
        <v>75</v>
      </c>
    </row>
    <row r="310" spans="1:23" x14ac:dyDescent="0.35">
      <c r="A310">
        <v>309</v>
      </c>
      <c r="B310" t="s">
        <v>421</v>
      </c>
      <c r="C310" s="4">
        <f>mock_fashion_data_uk_us[[#This Row],[Price]]/10^13</f>
        <v>59.9554390396804</v>
      </c>
      <c r="D310" s="2">
        <v>599554390396804</v>
      </c>
      <c r="E310" t="s">
        <v>36</v>
      </c>
      <c r="F310" t="s">
        <v>37</v>
      </c>
      <c r="G310" t="s">
        <v>89</v>
      </c>
      <c r="H310">
        <v>1.7498705931338624E+16</v>
      </c>
      <c r="I310">
        <v>355</v>
      </c>
      <c r="J310" s="4">
        <f>mock_fashion_data_uk_us[[#This Row],[Adapted Price]]*mock_fashion_data_uk_us[[#This Row],[Review Count]]</f>
        <v>21284.18085908654</v>
      </c>
      <c r="K310" t="s">
        <v>97</v>
      </c>
      <c r="L310" t="s">
        <v>51</v>
      </c>
      <c r="M310" t="s">
        <v>72</v>
      </c>
      <c r="N310" t="s">
        <v>65</v>
      </c>
      <c r="O310" t="s">
        <v>113</v>
      </c>
      <c r="P310">
        <v>21</v>
      </c>
      <c r="Q310" t="s">
        <v>99</v>
      </c>
      <c r="R310" t="s">
        <v>123</v>
      </c>
      <c r="S310" t="s">
        <v>44</v>
      </c>
      <c r="T310" t="s">
        <v>45</v>
      </c>
      <c r="U310" t="s">
        <v>46</v>
      </c>
      <c r="V310" t="s">
        <v>46</v>
      </c>
      <c r="W310" t="s">
        <v>33</v>
      </c>
    </row>
    <row r="311" spans="1:23" x14ac:dyDescent="0.35">
      <c r="A311">
        <v>310</v>
      </c>
      <c r="B311" t="s">
        <v>422</v>
      </c>
      <c r="C311" s="4">
        <f>mock_fashion_data_uk_us[[#This Row],[Price]]/10^13</f>
        <v>908.12726961996964</v>
      </c>
      <c r="D311" s="2">
        <v>9081272696199696</v>
      </c>
      <c r="E311" t="s">
        <v>36</v>
      </c>
      <c r="F311" t="s">
        <v>37</v>
      </c>
      <c r="G311" t="s">
        <v>101</v>
      </c>
      <c r="H311">
        <v>445993240810529</v>
      </c>
      <c r="I311">
        <v>9</v>
      </c>
      <c r="J311" s="4">
        <f>mock_fashion_data_uk_us[[#This Row],[Adapted Price]]*mock_fashion_data_uk_us[[#This Row],[Review Count]]</f>
        <v>8173.1454265797265</v>
      </c>
      <c r="K311" t="s">
        <v>24</v>
      </c>
      <c r="L311" t="s">
        <v>51</v>
      </c>
      <c r="M311" t="s">
        <v>52</v>
      </c>
      <c r="N311" t="s">
        <v>53</v>
      </c>
      <c r="O311" t="s">
        <v>85</v>
      </c>
      <c r="P311">
        <v>36</v>
      </c>
      <c r="Q311" t="s">
        <v>99</v>
      </c>
      <c r="R311" t="s">
        <v>123</v>
      </c>
      <c r="S311" t="s">
        <v>95</v>
      </c>
      <c r="T311" t="s">
        <v>105</v>
      </c>
      <c r="U311" t="s">
        <v>33</v>
      </c>
      <c r="V311" t="s">
        <v>47</v>
      </c>
      <c r="W311" t="s">
        <v>46</v>
      </c>
    </row>
    <row r="312" spans="1:23" x14ac:dyDescent="0.35">
      <c r="A312">
        <v>311</v>
      </c>
      <c r="B312" t="s">
        <v>423</v>
      </c>
      <c r="C312" s="4">
        <f>mock_fashion_data_uk_us[[#This Row],[Price]]/10^13</f>
        <v>442.76847095637191</v>
      </c>
      <c r="D312" s="2">
        <v>4427684709563719</v>
      </c>
      <c r="E312" t="s">
        <v>21</v>
      </c>
      <c r="F312" t="s">
        <v>125</v>
      </c>
      <c r="G312" t="s">
        <v>70</v>
      </c>
      <c r="H312">
        <v>1.9551371881654256E+16</v>
      </c>
      <c r="I312">
        <v>217</v>
      </c>
      <c r="J312" s="4">
        <f>mock_fashion_data_uk_us[[#This Row],[Adapted Price]]*mock_fashion_data_uk_us[[#This Row],[Review Count]]</f>
        <v>96080.758197532705</v>
      </c>
      <c r="K312" t="s">
        <v>24</v>
      </c>
      <c r="L312" t="s">
        <v>51</v>
      </c>
      <c r="M312" t="s">
        <v>64</v>
      </c>
      <c r="N312" t="s">
        <v>53</v>
      </c>
      <c r="O312" t="s">
        <v>28</v>
      </c>
      <c r="P312">
        <v>21</v>
      </c>
      <c r="Q312" t="s">
        <v>103</v>
      </c>
      <c r="R312" t="s">
        <v>43</v>
      </c>
      <c r="S312" t="s">
        <v>104</v>
      </c>
      <c r="T312" t="s">
        <v>58</v>
      </c>
      <c r="U312" t="s">
        <v>33</v>
      </c>
      <c r="V312" t="s">
        <v>34</v>
      </c>
      <c r="W312" t="s">
        <v>34</v>
      </c>
    </row>
    <row r="313" spans="1:23" x14ac:dyDescent="0.35">
      <c r="A313">
        <v>312</v>
      </c>
      <c r="B313" t="s">
        <v>424</v>
      </c>
      <c r="C313" s="4">
        <f>mock_fashion_data_uk_us[[#This Row],[Price]]/10^13</f>
        <v>328.46632764845788</v>
      </c>
      <c r="D313" s="2">
        <v>3284663276484579</v>
      </c>
      <c r="E313" t="s">
        <v>118</v>
      </c>
      <c r="F313" t="s">
        <v>22</v>
      </c>
      <c r="G313" t="s">
        <v>38</v>
      </c>
      <c r="H313">
        <v>4550468109421266</v>
      </c>
      <c r="I313">
        <v>262</v>
      </c>
      <c r="J313" s="4">
        <f>mock_fashion_data_uk_us[[#This Row],[Adapted Price]]*mock_fashion_data_uk_us[[#This Row],[Review Count]]</f>
        <v>86058.177843895959</v>
      </c>
      <c r="K313" t="s">
        <v>39</v>
      </c>
      <c r="L313" t="s">
        <v>84</v>
      </c>
      <c r="M313" t="s">
        <v>64</v>
      </c>
      <c r="N313" t="s">
        <v>40</v>
      </c>
      <c r="O313" t="s">
        <v>77</v>
      </c>
      <c r="P313">
        <v>21</v>
      </c>
      <c r="Q313" t="s">
        <v>42</v>
      </c>
      <c r="R313" t="s">
        <v>43</v>
      </c>
      <c r="S313" t="s">
        <v>104</v>
      </c>
      <c r="T313" t="s">
        <v>32</v>
      </c>
      <c r="U313" t="s">
        <v>47</v>
      </c>
      <c r="V313" t="s">
        <v>46</v>
      </c>
      <c r="W313" t="s">
        <v>47</v>
      </c>
    </row>
    <row r="314" spans="1:23" x14ac:dyDescent="0.35">
      <c r="A314">
        <v>313</v>
      </c>
      <c r="B314" t="s">
        <v>425</v>
      </c>
      <c r="C314" s="4">
        <f>mock_fashion_data_uk_us[[#This Row],[Price]]/10^13</f>
        <v>719.96003548278475</v>
      </c>
      <c r="D314" s="2">
        <v>7199600354827848</v>
      </c>
      <c r="E314" t="s">
        <v>68</v>
      </c>
      <c r="F314" t="s">
        <v>69</v>
      </c>
      <c r="G314" t="s">
        <v>23</v>
      </c>
      <c r="H314">
        <v>2502028669634424</v>
      </c>
      <c r="I314">
        <v>228</v>
      </c>
      <c r="J314" s="4">
        <f>mock_fashion_data_uk_us[[#This Row],[Adapted Price]]*mock_fashion_data_uk_us[[#This Row],[Review Count]]</f>
        <v>164150.88809007494</v>
      </c>
      <c r="K314" t="s">
        <v>120</v>
      </c>
      <c r="L314" t="s">
        <v>25</v>
      </c>
      <c r="M314" t="s">
        <v>64</v>
      </c>
      <c r="N314" t="s">
        <v>40</v>
      </c>
      <c r="O314" t="s">
        <v>85</v>
      </c>
      <c r="P314">
        <v>22</v>
      </c>
      <c r="Q314" t="s">
        <v>55</v>
      </c>
      <c r="R314" t="s">
        <v>134</v>
      </c>
      <c r="S314" t="s">
        <v>74</v>
      </c>
      <c r="T314" t="s">
        <v>80</v>
      </c>
      <c r="U314" t="s">
        <v>47</v>
      </c>
      <c r="V314" t="s">
        <v>75</v>
      </c>
      <c r="W314" t="s">
        <v>47</v>
      </c>
    </row>
    <row r="315" spans="1:23" x14ac:dyDescent="0.35">
      <c r="A315">
        <v>314</v>
      </c>
      <c r="B315" t="s">
        <v>426</v>
      </c>
      <c r="C315" s="4">
        <f>mock_fashion_data_uk_us[[#This Row],[Price]]/10^13</f>
        <v>732.97746682542208</v>
      </c>
      <c r="D315" s="2">
        <v>7329774668254221</v>
      </c>
      <c r="E315" t="s">
        <v>118</v>
      </c>
      <c r="F315" t="s">
        <v>116</v>
      </c>
      <c r="G315" t="s">
        <v>70</v>
      </c>
      <c r="H315">
        <v>3278829510612075</v>
      </c>
      <c r="I315">
        <v>251</v>
      </c>
      <c r="J315" s="4">
        <f>mock_fashion_data_uk_us[[#This Row],[Adapted Price]]*mock_fashion_data_uk_us[[#This Row],[Review Count]]</f>
        <v>183977.34417318093</v>
      </c>
      <c r="K315" t="s">
        <v>63</v>
      </c>
      <c r="L315" t="s">
        <v>84</v>
      </c>
      <c r="M315" t="s">
        <v>72</v>
      </c>
      <c r="N315" t="s">
        <v>53</v>
      </c>
      <c r="O315" t="s">
        <v>98</v>
      </c>
      <c r="P315">
        <v>54</v>
      </c>
      <c r="Q315" t="s">
        <v>172</v>
      </c>
      <c r="R315" t="s">
        <v>73</v>
      </c>
      <c r="S315" t="s">
        <v>95</v>
      </c>
      <c r="T315" t="s">
        <v>58</v>
      </c>
      <c r="U315" t="s">
        <v>59</v>
      </c>
      <c r="V315" t="s">
        <v>59</v>
      </c>
      <c r="W315" t="s">
        <v>34</v>
      </c>
    </row>
    <row r="316" spans="1:23" x14ac:dyDescent="0.35">
      <c r="A316">
        <v>315</v>
      </c>
      <c r="B316" t="s">
        <v>427</v>
      </c>
      <c r="C316" s="4">
        <f>mock_fashion_data_uk_us[[#This Row],[Price]]/10^13</f>
        <v>908.88620087850484</v>
      </c>
      <c r="D316" s="2">
        <v>9088862008785048</v>
      </c>
      <c r="E316" t="s">
        <v>68</v>
      </c>
      <c r="F316" t="s">
        <v>125</v>
      </c>
      <c r="G316" t="s">
        <v>89</v>
      </c>
      <c r="H316">
        <v>1870142082518572</v>
      </c>
      <c r="I316">
        <v>374</v>
      </c>
      <c r="J316" s="4">
        <f>mock_fashion_data_uk_us[[#This Row],[Adapted Price]]*mock_fashion_data_uk_us[[#This Row],[Review Count]]</f>
        <v>339923.43912856083</v>
      </c>
      <c r="K316" t="s">
        <v>63</v>
      </c>
      <c r="L316" t="s">
        <v>84</v>
      </c>
      <c r="M316" t="s">
        <v>26</v>
      </c>
      <c r="N316" t="s">
        <v>40</v>
      </c>
      <c r="O316" t="s">
        <v>98</v>
      </c>
      <c r="P316">
        <v>45</v>
      </c>
      <c r="Q316" t="s">
        <v>114</v>
      </c>
      <c r="R316" t="s">
        <v>43</v>
      </c>
      <c r="S316" t="s">
        <v>31</v>
      </c>
      <c r="T316" t="s">
        <v>32</v>
      </c>
      <c r="U316" t="s">
        <v>46</v>
      </c>
      <c r="V316" t="s">
        <v>75</v>
      </c>
      <c r="W316" t="s">
        <v>33</v>
      </c>
    </row>
    <row r="317" spans="1:23" x14ac:dyDescent="0.35">
      <c r="A317">
        <v>316</v>
      </c>
      <c r="B317" t="s">
        <v>428</v>
      </c>
      <c r="C317" s="4">
        <f>mock_fashion_data_uk_us[[#This Row],[Price]]/10^13</f>
        <v>578.69883615607091</v>
      </c>
      <c r="D317" s="2">
        <v>5786988361560709</v>
      </c>
      <c r="E317" t="s">
        <v>68</v>
      </c>
      <c r="F317" t="s">
        <v>62</v>
      </c>
      <c r="G317" t="s">
        <v>70</v>
      </c>
      <c r="H317">
        <v>273330835859945</v>
      </c>
      <c r="I317">
        <v>406</v>
      </c>
      <c r="J317" s="4">
        <f>mock_fashion_data_uk_us[[#This Row],[Adapted Price]]*mock_fashion_data_uk_us[[#This Row],[Review Count]]</f>
        <v>234951.72747936478</v>
      </c>
      <c r="K317" t="s">
        <v>24</v>
      </c>
      <c r="L317" t="s">
        <v>84</v>
      </c>
      <c r="M317" t="s">
        <v>52</v>
      </c>
      <c r="N317" t="s">
        <v>40</v>
      </c>
      <c r="O317" t="s">
        <v>127</v>
      </c>
      <c r="P317">
        <v>28</v>
      </c>
      <c r="Q317" t="s">
        <v>122</v>
      </c>
      <c r="R317" t="s">
        <v>123</v>
      </c>
      <c r="S317" t="s">
        <v>95</v>
      </c>
      <c r="T317" t="s">
        <v>80</v>
      </c>
      <c r="U317" t="s">
        <v>46</v>
      </c>
      <c r="V317" t="s">
        <v>75</v>
      </c>
      <c r="W317" t="s">
        <v>46</v>
      </c>
    </row>
    <row r="318" spans="1:23" x14ac:dyDescent="0.35">
      <c r="A318">
        <v>317</v>
      </c>
      <c r="B318" t="s">
        <v>429</v>
      </c>
      <c r="C318" s="4">
        <f>mock_fashion_data_uk_us[[#This Row],[Price]]/10^13</f>
        <v>699.59878849580377</v>
      </c>
      <c r="D318" s="2">
        <v>6995987884958038</v>
      </c>
      <c r="E318" t="s">
        <v>36</v>
      </c>
      <c r="F318" t="s">
        <v>111</v>
      </c>
      <c r="G318" t="s">
        <v>70</v>
      </c>
      <c r="H318">
        <v>1.8158312949728884E+16</v>
      </c>
      <c r="I318">
        <v>151</v>
      </c>
      <c r="J318" s="4">
        <f>mock_fashion_data_uk_us[[#This Row],[Adapted Price]]*mock_fashion_data_uk_us[[#This Row],[Review Count]]</f>
        <v>105639.41706286637</v>
      </c>
      <c r="K318" t="s">
        <v>71</v>
      </c>
      <c r="L318" t="s">
        <v>84</v>
      </c>
      <c r="M318" t="s">
        <v>52</v>
      </c>
      <c r="N318" t="s">
        <v>65</v>
      </c>
      <c r="O318" t="s">
        <v>127</v>
      </c>
      <c r="P318">
        <v>37</v>
      </c>
      <c r="Q318" t="s">
        <v>55</v>
      </c>
      <c r="R318" t="s">
        <v>30</v>
      </c>
      <c r="S318" t="s">
        <v>44</v>
      </c>
      <c r="T318" t="s">
        <v>80</v>
      </c>
      <c r="U318" t="s">
        <v>47</v>
      </c>
      <c r="V318" t="s">
        <v>34</v>
      </c>
      <c r="W318" t="s">
        <v>47</v>
      </c>
    </row>
    <row r="319" spans="1:23" x14ac:dyDescent="0.35">
      <c r="A319">
        <v>318</v>
      </c>
      <c r="B319" t="s">
        <v>430</v>
      </c>
      <c r="C319" s="4">
        <f>mock_fashion_data_uk_us[[#This Row],[Price]]/10^13</f>
        <v>630.58033569744657</v>
      </c>
      <c r="D319" s="2">
        <v>6305803356974466</v>
      </c>
      <c r="E319" t="s">
        <v>88</v>
      </c>
      <c r="F319" t="s">
        <v>69</v>
      </c>
      <c r="G319" t="s">
        <v>101</v>
      </c>
      <c r="H319">
        <v>2246681956104021</v>
      </c>
      <c r="I319">
        <v>2</v>
      </c>
      <c r="J319" s="4">
        <f>mock_fashion_data_uk_us[[#This Row],[Adapted Price]]*mock_fashion_data_uk_us[[#This Row],[Review Count]]</f>
        <v>1261.1606713948931</v>
      </c>
      <c r="K319" t="s">
        <v>97</v>
      </c>
      <c r="L319" t="s">
        <v>51</v>
      </c>
      <c r="M319" t="s">
        <v>26</v>
      </c>
      <c r="N319" t="s">
        <v>53</v>
      </c>
      <c r="O319" t="s">
        <v>77</v>
      </c>
      <c r="P319">
        <v>55</v>
      </c>
      <c r="Q319" t="s">
        <v>42</v>
      </c>
      <c r="R319" t="s">
        <v>86</v>
      </c>
      <c r="S319" t="s">
        <v>31</v>
      </c>
      <c r="T319" t="s">
        <v>32</v>
      </c>
      <c r="U319" t="s">
        <v>33</v>
      </c>
      <c r="V319" t="s">
        <v>75</v>
      </c>
      <c r="W319" t="s">
        <v>33</v>
      </c>
    </row>
    <row r="320" spans="1:23" x14ac:dyDescent="0.35">
      <c r="A320">
        <v>319</v>
      </c>
      <c r="B320" t="s">
        <v>431</v>
      </c>
      <c r="C320" s="4">
        <f>mock_fashion_data_uk_us[[#This Row],[Price]]/10^13</f>
        <v>2136.8184728494257</v>
      </c>
      <c r="D320" s="2">
        <v>2.1368184728494256E+16</v>
      </c>
      <c r="E320" t="s">
        <v>61</v>
      </c>
      <c r="F320" t="s">
        <v>125</v>
      </c>
      <c r="G320" t="s">
        <v>23</v>
      </c>
      <c r="H320">
        <v>469038542786148</v>
      </c>
      <c r="I320">
        <v>63</v>
      </c>
      <c r="J320" s="4">
        <f>mock_fashion_data_uk_us[[#This Row],[Adapted Price]]*mock_fashion_data_uk_us[[#This Row],[Review Count]]</f>
        <v>134619.56378951381</v>
      </c>
      <c r="K320" t="s">
        <v>39</v>
      </c>
      <c r="L320" t="s">
        <v>84</v>
      </c>
      <c r="M320" t="s">
        <v>72</v>
      </c>
      <c r="N320" t="s">
        <v>40</v>
      </c>
      <c r="O320" t="s">
        <v>66</v>
      </c>
      <c r="P320">
        <v>29</v>
      </c>
      <c r="Q320" t="s">
        <v>78</v>
      </c>
      <c r="R320" t="s">
        <v>73</v>
      </c>
      <c r="S320" t="s">
        <v>95</v>
      </c>
      <c r="T320" t="s">
        <v>58</v>
      </c>
      <c r="U320" t="s">
        <v>59</v>
      </c>
      <c r="V320" t="s">
        <v>34</v>
      </c>
      <c r="W320" t="s">
        <v>75</v>
      </c>
    </row>
    <row r="321" spans="1:23" x14ac:dyDescent="0.35">
      <c r="A321">
        <v>320</v>
      </c>
      <c r="B321" t="s">
        <v>432</v>
      </c>
      <c r="C321" s="4">
        <f>mock_fashion_data_uk_us[[#This Row],[Price]]/10^13</f>
        <v>693.65203393810361</v>
      </c>
      <c r="D321" s="2">
        <v>6936520339381036</v>
      </c>
      <c r="E321" t="s">
        <v>61</v>
      </c>
      <c r="F321" t="s">
        <v>125</v>
      </c>
      <c r="G321" t="s">
        <v>23</v>
      </c>
      <c r="H321">
        <v>1591848338534759</v>
      </c>
      <c r="I321">
        <v>289</v>
      </c>
      <c r="J321" s="4">
        <f>mock_fashion_data_uk_us[[#This Row],[Adapted Price]]*mock_fashion_data_uk_us[[#This Row],[Review Count]]</f>
        <v>200465.43780811195</v>
      </c>
      <c r="K321" t="s">
        <v>97</v>
      </c>
      <c r="L321" t="s">
        <v>51</v>
      </c>
      <c r="M321" t="s">
        <v>52</v>
      </c>
      <c r="N321" t="s">
        <v>65</v>
      </c>
      <c r="O321" t="s">
        <v>77</v>
      </c>
      <c r="P321">
        <v>18</v>
      </c>
      <c r="Q321" t="s">
        <v>114</v>
      </c>
      <c r="R321" t="s">
        <v>86</v>
      </c>
      <c r="S321" t="s">
        <v>57</v>
      </c>
      <c r="T321" t="s">
        <v>45</v>
      </c>
      <c r="U321" t="s">
        <v>33</v>
      </c>
      <c r="V321" t="s">
        <v>47</v>
      </c>
      <c r="W321" t="s">
        <v>59</v>
      </c>
    </row>
    <row r="322" spans="1:23" x14ac:dyDescent="0.35">
      <c r="A322">
        <v>321</v>
      </c>
      <c r="B322" t="s">
        <v>433</v>
      </c>
      <c r="C322" s="4">
        <f>mock_fashion_data_uk_us[[#This Row],[Price]]/10^13</f>
        <v>1451.3291501153064</v>
      </c>
      <c r="D322" s="2">
        <v>1.4513291501153064E+16</v>
      </c>
      <c r="E322" t="s">
        <v>118</v>
      </c>
      <c r="F322" t="s">
        <v>62</v>
      </c>
      <c r="G322" t="s">
        <v>23</v>
      </c>
      <c r="H322">
        <v>2.6641364683022744E+16</v>
      </c>
      <c r="I322">
        <v>203</v>
      </c>
      <c r="J322" s="4">
        <f>mock_fashion_data_uk_us[[#This Row],[Adapted Price]]*mock_fashion_data_uk_us[[#This Row],[Review Count]]</f>
        <v>294619.81747340719</v>
      </c>
      <c r="K322" t="s">
        <v>71</v>
      </c>
      <c r="L322" t="s">
        <v>84</v>
      </c>
      <c r="M322" t="s">
        <v>26</v>
      </c>
      <c r="N322" t="s">
        <v>27</v>
      </c>
      <c r="O322" t="s">
        <v>66</v>
      </c>
      <c r="P322">
        <v>59</v>
      </c>
      <c r="Q322" t="s">
        <v>122</v>
      </c>
      <c r="R322" t="s">
        <v>86</v>
      </c>
      <c r="S322" t="s">
        <v>74</v>
      </c>
      <c r="T322" t="s">
        <v>45</v>
      </c>
      <c r="U322" t="s">
        <v>59</v>
      </c>
      <c r="V322" t="s">
        <v>59</v>
      </c>
      <c r="W322" t="s">
        <v>34</v>
      </c>
    </row>
    <row r="323" spans="1:23" x14ac:dyDescent="0.35">
      <c r="A323">
        <v>322</v>
      </c>
      <c r="B323" t="s">
        <v>434</v>
      </c>
      <c r="C323" s="4">
        <f>mock_fashion_data_uk_us[[#This Row],[Price]]/10^13</f>
        <v>2571.9264780441122</v>
      </c>
      <c r="D323" s="2">
        <v>2.571926478044112E+16</v>
      </c>
      <c r="E323" t="s">
        <v>130</v>
      </c>
      <c r="F323" t="s">
        <v>22</v>
      </c>
      <c r="G323" t="s">
        <v>70</v>
      </c>
      <c r="H323">
        <v>1.3639167343546932E+16</v>
      </c>
      <c r="I323">
        <v>405</v>
      </c>
      <c r="J323" s="4">
        <f>mock_fashion_data_uk_us[[#This Row],[Adapted Price]]*mock_fashion_data_uk_us[[#This Row],[Review Count]]</f>
        <v>1041630.2236078654</v>
      </c>
      <c r="K323" t="s">
        <v>24</v>
      </c>
      <c r="L323" t="s">
        <v>25</v>
      </c>
      <c r="M323" t="s">
        <v>26</v>
      </c>
      <c r="N323" t="s">
        <v>65</v>
      </c>
      <c r="O323" t="s">
        <v>28</v>
      </c>
      <c r="P323">
        <v>51</v>
      </c>
      <c r="Q323" t="s">
        <v>29</v>
      </c>
      <c r="R323" t="s">
        <v>43</v>
      </c>
      <c r="S323" t="s">
        <v>74</v>
      </c>
      <c r="T323" t="s">
        <v>32</v>
      </c>
      <c r="U323" t="s">
        <v>47</v>
      </c>
      <c r="V323" t="s">
        <v>34</v>
      </c>
      <c r="W323" t="s">
        <v>46</v>
      </c>
    </row>
    <row r="324" spans="1:23" x14ac:dyDescent="0.35">
      <c r="A324">
        <v>323</v>
      </c>
      <c r="B324" t="s">
        <v>435</v>
      </c>
      <c r="C324" s="4">
        <f>mock_fashion_data_uk_us[[#This Row],[Price]]/10^13</f>
        <v>626.27409392145069</v>
      </c>
      <c r="D324" s="2">
        <v>6262740939214507</v>
      </c>
      <c r="E324" t="s">
        <v>21</v>
      </c>
      <c r="F324" t="s">
        <v>69</v>
      </c>
      <c r="G324" t="s">
        <v>50</v>
      </c>
      <c r="H324">
        <v>3052700957622305</v>
      </c>
      <c r="I324">
        <v>127</v>
      </c>
      <c r="J324" s="4">
        <f>mock_fashion_data_uk_us[[#This Row],[Adapted Price]]*mock_fashion_data_uk_us[[#This Row],[Review Count]]</f>
        <v>79536.809928024231</v>
      </c>
      <c r="K324" t="s">
        <v>94</v>
      </c>
      <c r="L324" t="s">
        <v>84</v>
      </c>
      <c r="M324" t="s">
        <v>26</v>
      </c>
      <c r="N324" t="s">
        <v>53</v>
      </c>
      <c r="O324" t="s">
        <v>77</v>
      </c>
      <c r="P324">
        <v>33</v>
      </c>
      <c r="Q324" t="s">
        <v>29</v>
      </c>
      <c r="R324" t="s">
        <v>134</v>
      </c>
      <c r="S324" t="s">
        <v>74</v>
      </c>
      <c r="T324" t="s">
        <v>32</v>
      </c>
      <c r="U324" t="s">
        <v>33</v>
      </c>
      <c r="V324" t="s">
        <v>47</v>
      </c>
      <c r="W324" t="s">
        <v>34</v>
      </c>
    </row>
    <row r="325" spans="1:23" x14ac:dyDescent="0.35">
      <c r="A325">
        <v>324</v>
      </c>
      <c r="B325" t="s">
        <v>436</v>
      </c>
      <c r="C325" s="4">
        <f>mock_fashion_data_uk_us[[#This Row],[Price]]/10^13</f>
        <v>959.94149243952756</v>
      </c>
      <c r="D325" s="2">
        <v>9599414924395276</v>
      </c>
      <c r="E325" t="s">
        <v>68</v>
      </c>
      <c r="F325" t="s">
        <v>119</v>
      </c>
      <c r="G325" t="s">
        <v>70</v>
      </c>
      <c r="H325">
        <v>1.2009553890335912E+16</v>
      </c>
      <c r="I325">
        <v>149</v>
      </c>
      <c r="J325" s="4">
        <f>mock_fashion_data_uk_us[[#This Row],[Adapted Price]]*mock_fashion_data_uk_us[[#This Row],[Review Count]]</f>
        <v>143031.28237348961</v>
      </c>
      <c r="K325" t="s">
        <v>71</v>
      </c>
      <c r="L325" t="s">
        <v>51</v>
      </c>
      <c r="M325" t="s">
        <v>64</v>
      </c>
      <c r="N325" t="s">
        <v>40</v>
      </c>
      <c r="O325" t="s">
        <v>77</v>
      </c>
      <c r="P325">
        <v>31</v>
      </c>
      <c r="Q325" t="s">
        <v>78</v>
      </c>
      <c r="R325" t="s">
        <v>123</v>
      </c>
      <c r="S325" t="s">
        <v>74</v>
      </c>
      <c r="T325" t="s">
        <v>32</v>
      </c>
      <c r="U325" t="s">
        <v>47</v>
      </c>
      <c r="V325" t="s">
        <v>75</v>
      </c>
      <c r="W325" t="s">
        <v>33</v>
      </c>
    </row>
    <row r="326" spans="1:23" x14ac:dyDescent="0.35">
      <c r="A326">
        <v>325</v>
      </c>
      <c r="B326" t="s">
        <v>437</v>
      </c>
      <c r="C326" s="4">
        <f>mock_fashion_data_uk_us[[#This Row],[Price]]/10^13</f>
        <v>3246.4752912548706</v>
      </c>
      <c r="D326" s="2">
        <v>3.2464752912548704E+16</v>
      </c>
      <c r="E326" t="s">
        <v>130</v>
      </c>
      <c r="F326" t="s">
        <v>62</v>
      </c>
      <c r="G326" t="s">
        <v>70</v>
      </c>
      <c r="H326">
        <v>1.7887836558964048E+16</v>
      </c>
      <c r="I326">
        <v>486</v>
      </c>
      <c r="J326" s="4">
        <f>mock_fashion_data_uk_us[[#This Row],[Adapted Price]]*mock_fashion_data_uk_us[[#This Row],[Review Count]]</f>
        <v>1577786.9915498672</v>
      </c>
      <c r="K326" t="s">
        <v>24</v>
      </c>
      <c r="L326" t="s">
        <v>84</v>
      </c>
      <c r="M326" t="s">
        <v>72</v>
      </c>
      <c r="N326" t="s">
        <v>65</v>
      </c>
      <c r="O326" t="s">
        <v>54</v>
      </c>
      <c r="P326">
        <v>24</v>
      </c>
      <c r="Q326" t="s">
        <v>114</v>
      </c>
      <c r="R326" t="s">
        <v>91</v>
      </c>
      <c r="S326" t="s">
        <v>74</v>
      </c>
      <c r="T326" t="s">
        <v>105</v>
      </c>
      <c r="U326" t="s">
        <v>47</v>
      </c>
      <c r="V326" t="s">
        <v>75</v>
      </c>
      <c r="W326" t="s">
        <v>47</v>
      </c>
    </row>
    <row r="327" spans="1:23" x14ac:dyDescent="0.35">
      <c r="A327">
        <v>326</v>
      </c>
      <c r="B327" t="s">
        <v>438</v>
      </c>
      <c r="C327" s="4">
        <f>mock_fashion_data_uk_us[[#This Row],[Price]]/10^13</f>
        <v>2798.1404176328983</v>
      </c>
      <c r="D327" s="2">
        <v>2.7981404176328984E+16</v>
      </c>
      <c r="E327" t="s">
        <v>118</v>
      </c>
      <c r="F327" t="s">
        <v>37</v>
      </c>
      <c r="G327" t="s">
        <v>82</v>
      </c>
      <c r="H327">
        <v>2874295360746143</v>
      </c>
      <c r="I327">
        <v>90</v>
      </c>
      <c r="J327" s="4">
        <f>mock_fashion_data_uk_us[[#This Row],[Adapted Price]]*mock_fashion_data_uk_us[[#This Row],[Review Count]]</f>
        <v>251832.63758696086</v>
      </c>
      <c r="K327" t="s">
        <v>120</v>
      </c>
      <c r="L327" t="s">
        <v>25</v>
      </c>
      <c r="M327" t="s">
        <v>72</v>
      </c>
      <c r="N327" t="s">
        <v>40</v>
      </c>
      <c r="O327" t="s">
        <v>54</v>
      </c>
      <c r="P327">
        <v>23</v>
      </c>
      <c r="Q327" t="s">
        <v>29</v>
      </c>
      <c r="R327" t="s">
        <v>73</v>
      </c>
      <c r="S327" t="s">
        <v>104</v>
      </c>
      <c r="T327" t="s">
        <v>45</v>
      </c>
      <c r="U327" t="s">
        <v>33</v>
      </c>
      <c r="V327" t="s">
        <v>75</v>
      </c>
      <c r="W327" t="s">
        <v>47</v>
      </c>
    </row>
    <row r="328" spans="1:23" x14ac:dyDescent="0.35">
      <c r="A328">
        <v>327</v>
      </c>
      <c r="B328" t="s">
        <v>439</v>
      </c>
      <c r="C328" s="4">
        <f>mock_fashion_data_uk_us[[#This Row],[Price]]/10^13</f>
        <v>408.23361331774322</v>
      </c>
      <c r="D328" s="2">
        <v>4082336133177432</v>
      </c>
      <c r="E328" t="s">
        <v>130</v>
      </c>
      <c r="F328" t="s">
        <v>62</v>
      </c>
      <c r="G328" t="s">
        <v>23</v>
      </c>
      <c r="H328">
        <v>2132976086130954</v>
      </c>
      <c r="I328">
        <v>199</v>
      </c>
      <c r="J328" s="4">
        <f>mock_fashion_data_uk_us[[#This Row],[Adapted Price]]*mock_fashion_data_uk_us[[#This Row],[Review Count]]</f>
        <v>81238.489050230899</v>
      </c>
      <c r="K328" t="s">
        <v>24</v>
      </c>
      <c r="L328" t="s">
        <v>51</v>
      </c>
      <c r="M328" t="s">
        <v>26</v>
      </c>
      <c r="N328" t="s">
        <v>27</v>
      </c>
      <c r="O328" t="s">
        <v>41</v>
      </c>
      <c r="P328">
        <v>44</v>
      </c>
      <c r="Q328" t="s">
        <v>103</v>
      </c>
      <c r="R328" t="s">
        <v>134</v>
      </c>
      <c r="S328" t="s">
        <v>44</v>
      </c>
      <c r="T328" t="s">
        <v>80</v>
      </c>
      <c r="U328" t="s">
        <v>47</v>
      </c>
      <c r="V328" t="s">
        <v>46</v>
      </c>
      <c r="W328" t="s">
        <v>46</v>
      </c>
    </row>
    <row r="329" spans="1:23" x14ac:dyDescent="0.35">
      <c r="A329">
        <v>328</v>
      </c>
      <c r="B329" t="s">
        <v>440</v>
      </c>
      <c r="C329" s="4">
        <f>mock_fashion_data_uk_us[[#This Row],[Price]]/10^13</f>
        <v>808.0510733939559</v>
      </c>
      <c r="D329" s="2">
        <v>8080510733939559</v>
      </c>
      <c r="E329" t="s">
        <v>36</v>
      </c>
      <c r="F329" t="s">
        <v>62</v>
      </c>
      <c r="G329" t="s">
        <v>101</v>
      </c>
      <c r="H329">
        <v>4911081562886025</v>
      </c>
      <c r="I329">
        <v>226</v>
      </c>
      <c r="J329" s="4">
        <f>mock_fashion_data_uk_us[[#This Row],[Adapted Price]]*mock_fashion_data_uk_us[[#This Row],[Review Count]]</f>
        <v>182619.54258703403</v>
      </c>
      <c r="K329" t="s">
        <v>24</v>
      </c>
      <c r="L329" t="s">
        <v>84</v>
      </c>
      <c r="M329" t="s">
        <v>64</v>
      </c>
      <c r="N329" t="s">
        <v>27</v>
      </c>
      <c r="O329" t="s">
        <v>41</v>
      </c>
      <c r="P329">
        <v>58</v>
      </c>
      <c r="Q329" t="s">
        <v>122</v>
      </c>
      <c r="R329" t="s">
        <v>91</v>
      </c>
      <c r="S329" t="s">
        <v>104</v>
      </c>
      <c r="T329" t="s">
        <v>80</v>
      </c>
      <c r="U329" t="s">
        <v>33</v>
      </c>
      <c r="V329" t="s">
        <v>34</v>
      </c>
      <c r="W329" t="s">
        <v>33</v>
      </c>
    </row>
    <row r="330" spans="1:23" x14ac:dyDescent="0.35">
      <c r="A330">
        <v>329</v>
      </c>
      <c r="B330" t="s">
        <v>441</v>
      </c>
      <c r="C330" s="4">
        <f>mock_fashion_data_uk_us[[#This Row],[Price]]/10^13</f>
        <v>672.9714466326169</v>
      </c>
      <c r="D330" s="2">
        <v>6729714466326169</v>
      </c>
      <c r="E330" t="s">
        <v>61</v>
      </c>
      <c r="F330" t="s">
        <v>62</v>
      </c>
      <c r="G330" t="s">
        <v>101</v>
      </c>
      <c r="H330">
        <v>2.6699798130663456E+16</v>
      </c>
      <c r="I330">
        <v>40</v>
      </c>
      <c r="J330" s="4">
        <f>mock_fashion_data_uk_us[[#This Row],[Adapted Price]]*mock_fashion_data_uk_us[[#This Row],[Review Count]]</f>
        <v>26918.857865304675</v>
      </c>
      <c r="K330" t="s">
        <v>102</v>
      </c>
      <c r="L330" t="s">
        <v>51</v>
      </c>
      <c r="M330" t="s">
        <v>72</v>
      </c>
      <c r="N330" t="s">
        <v>53</v>
      </c>
      <c r="O330" t="s">
        <v>77</v>
      </c>
      <c r="P330">
        <v>20</v>
      </c>
      <c r="Q330" t="s">
        <v>114</v>
      </c>
      <c r="R330" t="s">
        <v>134</v>
      </c>
      <c r="S330" t="s">
        <v>57</v>
      </c>
      <c r="T330" t="s">
        <v>45</v>
      </c>
      <c r="U330" t="s">
        <v>46</v>
      </c>
      <c r="V330" t="s">
        <v>46</v>
      </c>
      <c r="W330" t="s">
        <v>46</v>
      </c>
    </row>
    <row r="331" spans="1:23" x14ac:dyDescent="0.35">
      <c r="A331">
        <v>330</v>
      </c>
      <c r="B331" t="s">
        <v>442</v>
      </c>
      <c r="C331" s="4">
        <f>mock_fashion_data_uk_us[[#This Row],[Price]]/10^13</f>
        <v>9.3149200011937996</v>
      </c>
      <c r="D331" s="2">
        <v>93149200011938</v>
      </c>
      <c r="E331" t="s">
        <v>88</v>
      </c>
      <c r="F331" t="s">
        <v>62</v>
      </c>
      <c r="G331" t="s">
        <v>23</v>
      </c>
      <c r="H331">
        <v>1.8730478838688416E+16</v>
      </c>
      <c r="I331">
        <v>256</v>
      </c>
      <c r="J331" s="4">
        <f>mock_fashion_data_uk_us[[#This Row],[Adapted Price]]*mock_fashion_data_uk_us[[#This Row],[Review Count]]</f>
        <v>2384.6195203056127</v>
      </c>
      <c r="K331" t="s">
        <v>63</v>
      </c>
      <c r="L331" t="s">
        <v>84</v>
      </c>
      <c r="M331" t="s">
        <v>52</v>
      </c>
      <c r="N331" t="s">
        <v>53</v>
      </c>
      <c r="O331" t="s">
        <v>28</v>
      </c>
      <c r="P331">
        <v>45</v>
      </c>
      <c r="Q331" t="s">
        <v>78</v>
      </c>
      <c r="R331" t="s">
        <v>73</v>
      </c>
      <c r="S331" t="s">
        <v>95</v>
      </c>
      <c r="T331" t="s">
        <v>105</v>
      </c>
      <c r="U331" t="s">
        <v>75</v>
      </c>
      <c r="V331" t="s">
        <v>47</v>
      </c>
      <c r="W331" t="s">
        <v>59</v>
      </c>
    </row>
    <row r="332" spans="1:23" x14ac:dyDescent="0.35">
      <c r="A332">
        <v>331</v>
      </c>
      <c r="B332" t="s">
        <v>443</v>
      </c>
      <c r="C332" s="4">
        <f>mock_fashion_data_uk_us[[#This Row],[Price]]/10^13</f>
        <v>3680.6480152408062</v>
      </c>
      <c r="D332" s="2">
        <v>3.6806480152408064E+16</v>
      </c>
      <c r="E332" t="s">
        <v>21</v>
      </c>
      <c r="F332" t="s">
        <v>111</v>
      </c>
      <c r="G332" t="s">
        <v>101</v>
      </c>
      <c r="H332">
        <v>2451450185192662</v>
      </c>
      <c r="I332">
        <v>145</v>
      </c>
      <c r="J332" s="4">
        <f>mock_fashion_data_uk_us[[#This Row],[Adapted Price]]*mock_fashion_data_uk_us[[#This Row],[Review Count]]</f>
        <v>533693.96220991691</v>
      </c>
      <c r="K332" t="s">
        <v>24</v>
      </c>
      <c r="L332" t="s">
        <v>84</v>
      </c>
      <c r="M332" t="s">
        <v>64</v>
      </c>
      <c r="N332" t="s">
        <v>53</v>
      </c>
      <c r="O332" t="s">
        <v>54</v>
      </c>
      <c r="P332">
        <v>42</v>
      </c>
      <c r="Q332" t="s">
        <v>55</v>
      </c>
      <c r="R332" t="s">
        <v>79</v>
      </c>
      <c r="S332" t="s">
        <v>95</v>
      </c>
      <c r="T332" t="s">
        <v>58</v>
      </c>
      <c r="U332" t="s">
        <v>47</v>
      </c>
      <c r="V332" t="s">
        <v>47</v>
      </c>
      <c r="W332" t="s">
        <v>75</v>
      </c>
    </row>
    <row r="333" spans="1:23" x14ac:dyDescent="0.35">
      <c r="A333">
        <v>332</v>
      </c>
      <c r="B333" t="s">
        <v>444</v>
      </c>
      <c r="C333" s="4">
        <f>mock_fashion_data_uk_us[[#This Row],[Price]]/10^13</f>
        <v>869.3643098266125</v>
      </c>
      <c r="D333" s="2">
        <v>8693643098266125</v>
      </c>
      <c r="E333" t="s">
        <v>21</v>
      </c>
      <c r="F333" t="s">
        <v>145</v>
      </c>
      <c r="G333" t="s">
        <v>50</v>
      </c>
      <c r="H333">
        <v>1.810627109346118E+16</v>
      </c>
      <c r="I333">
        <v>300</v>
      </c>
      <c r="J333" s="4">
        <f>mock_fashion_data_uk_us[[#This Row],[Adapted Price]]*mock_fashion_data_uk_us[[#This Row],[Review Count]]</f>
        <v>260809.29294798375</v>
      </c>
      <c r="K333" t="s">
        <v>71</v>
      </c>
      <c r="L333" t="s">
        <v>25</v>
      </c>
      <c r="M333" t="s">
        <v>26</v>
      </c>
      <c r="N333" t="s">
        <v>53</v>
      </c>
      <c r="O333" t="s">
        <v>140</v>
      </c>
      <c r="P333">
        <v>58</v>
      </c>
      <c r="Q333" t="s">
        <v>90</v>
      </c>
      <c r="R333" t="s">
        <v>86</v>
      </c>
      <c r="S333" t="s">
        <v>44</v>
      </c>
      <c r="T333" t="s">
        <v>45</v>
      </c>
      <c r="U333" t="s">
        <v>33</v>
      </c>
      <c r="V333" t="s">
        <v>33</v>
      </c>
      <c r="W333" t="s">
        <v>47</v>
      </c>
    </row>
    <row r="334" spans="1:23" x14ac:dyDescent="0.35">
      <c r="A334">
        <v>333</v>
      </c>
      <c r="B334" t="s">
        <v>445</v>
      </c>
      <c r="C334" s="4">
        <f>mock_fashion_data_uk_us[[#This Row],[Price]]/10^13</f>
        <v>3877.0536390305738</v>
      </c>
      <c r="D334" s="2">
        <v>3.8770536390305736E+16</v>
      </c>
      <c r="E334" t="s">
        <v>130</v>
      </c>
      <c r="F334" t="s">
        <v>37</v>
      </c>
      <c r="G334" t="s">
        <v>101</v>
      </c>
      <c r="H334">
        <v>2085712561155154</v>
      </c>
      <c r="I334">
        <v>13</v>
      </c>
      <c r="J334" s="4">
        <f>mock_fashion_data_uk_us[[#This Row],[Adapted Price]]*mock_fashion_data_uk_us[[#This Row],[Review Count]]</f>
        <v>50401.697307397459</v>
      </c>
      <c r="K334" t="s">
        <v>120</v>
      </c>
      <c r="L334" t="s">
        <v>25</v>
      </c>
      <c r="M334" t="s">
        <v>72</v>
      </c>
      <c r="N334" t="s">
        <v>27</v>
      </c>
      <c r="O334" t="s">
        <v>127</v>
      </c>
      <c r="P334">
        <v>30</v>
      </c>
      <c r="Q334" t="s">
        <v>172</v>
      </c>
      <c r="R334" t="s">
        <v>134</v>
      </c>
      <c r="S334" t="s">
        <v>31</v>
      </c>
      <c r="T334" t="s">
        <v>105</v>
      </c>
      <c r="U334" t="s">
        <v>59</v>
      </c>
      <c r="V334" t="s">
        <v>33</v>
      </c>
      <c r="W334" t="s">
        <v>46</v>
      </c>
    </row>
    <row r="335" spans="1:23" x14ac:dyDescent="0.35">
      <c r="A335">
        <v>334</v>
      </c>
      <c r="B335" t="s">
        <v>446</v>
      </c>
      <c r="C335" s="4">
        <f>mock_fashion_data_uk_us[[#This Row],[Price]]/10^13</f>
        <v>749.40582991045687</v>
      </c>
      <c r="D335" s="2">
        <v>7494058299104569</v>
      </c>
      <c r="E335" t="s">
        <v>36</v>
      </c>
      <c r="F335" t="s">
        <v>69</v>
      </c>
      <c r="G335" t="s">
        <v>82</v>
      </c>
      <c r="H335">
        <v>1240612074711465</v>
      </c>
      <c r="I335">
        <v>355</v>
      </c>
      <c r="J335" s="4">
        <f>mock_fashion_data_uk_us[[#This Row],[Adapted Price]]*mock_fashion_data_uk_us[[#This Row],[Review Count]]</f>
        <v>266039.06961821218</v>
      </c>
      <c r="K335" t="s">
        <v>97</v>
      </c>
      <c r="L335" t="s">
        <v>25</v>
      </c>
      <c r="M335" t="s">
        <v>72</v>
      </c>
      <c r="N335" t="s">
        <v>27</v>
      </c>
      <c r="O335" t="s">
        <v>66</v>
      </c>
      <c r="P335">
        <v>40</v>
      </c>
      <c r="Q335" t="s">
        <v>29</v>
      </c>
      <c r="R335" t="s">
        <v>123</v>
      </c>
      <c r="S335" t="s">
        <v>95</v>
      </c>
      <c r="T335" t="s">
        <v>80</v>
      </c>
      <c r="U335" t="s">
        <v>47</v>
      </c>
      <c r="V335" t="s">
        <v>46</v>
      </c>
      <c r="W335" t="s">
        <v>33</v>
      </c>
    </row>
    <row r="336" spans="1:23" x14ac:dyDescent="0.35">
      <c r="A336">
        <v>335</v>
      </c>
      <c r="B336" t="s">
        <v>447</v>
      </c>
      <c r="C336" s="4">
        <f>mock_fashion_data_uk_us[[#This Row],[Price]]/10^13</f>
        <v>388.8337515051229</v>
      </c>
      <c r="D336" s="2">
        <v>3888337515051229</v>
      </c>
      <c r="E336" t="s">
        <v>61</v>
      </c>
      <c r="F336" t="s">
        <v>108</v>
      </c>
      <c r="G336" t="s">
        <v>50</v>
      </c>
      <c r="H336">
        <v>3257766391902642</v>
      </c>
      <c r="I336">
        <v>412</v>
      </c>
      <c r="J336" s="4">
        <f>mock_fashion_data_uk_us[[#This Row],[Adapted Price]]*mock_fashion_data_uk_us[[#This Row],[Review Count]]</f>
        <v>160199.50562011063</v>
      </c>
      <c r="K336" t="s">
        <v>94</v>
      </c>
      <c r="L336" t="s">
        <v>51</v>
      </c>
      <c r="M336" t="s">
        <v>52</v>
      </c>
      <c r="N336" t="s">
        <v>40</v>
      </c>
      <c r="O336" t="s">
        <v>140</v>
      </c>
      <c r="P336">
        <v>47</v>
      </c>
      <c r="Q336" t="s">
        <v>172</v>
      </c>
      <c r="R336" t="s">
        <v>30</v>
      </c>
      <c r="S336" t="s">
        <v>44</v>
      </c>
      <c r="T336" t="s">
        <v>58</v>
      </c>
      <c r="U336" t="s">
        <v>47</v>
      </c>
      <c r="V336" t="s">
        <v>75</v>
      </c>
      <c r="W336" t="s">
        <v>47</v>
      </c>
    </row>
    <row r="337" spans="1:23" x14ac:dyDescent="0.35">
      <c r="A337">
        <v>336</v>
      </c>
      <c r="B337" t="s">
        <v>448</v>
      </c>
      <c r="C337" s="4">
        <f>mock_fashion_data_uk_us[[#This Row],[Price]]/10^13</f>
        <v>5093.6537449405268</v>
      </c>
      <c r="D337" s="2">
        <v>5.0936537449405264E+16</v>
      </c>
      <c r="E337" t="s">
        <v>36</v>
      </c>
      <c r="F337" t="s">
        <v>69</v>
      </c>
      <c r="G337" t="s">
        <v>23</v>
      </c>
      <c r="H337">
        <v>2.7908411688394056E+16</v>
      </c>
      <c r="I337">
        <v>133</v>
      </c>
      <c r="J337" s="4">
        <f>mock_fashion_data_uk_us[[#This Row],[Adapted Price]]*mock_fashion_data_uk_us[[#This Row],[Review Count]]</f>
        <v>677455.94807709008</v>
      </c>
      <c r="K337" t="s">
        <v>63</v>
      </c>
      <c r="L337" t="s">
        <v>51</v>
      </c>
      <c r="M337" t="s">
        <v>72</v>
      </c>
      <c r="N337" t="s">
        <v>27</v>
      </c>
      <c r="O337" t="s">
        <v>98</v>
      </c>
      <c r="P337">
        <v>40</v>
      </c>
      <c r="Q337" t="s">
        <v>29</v>
      </c>
      <c r="R337" t="s">
        <v>43</v>
      </c>
      <c r="S337" t="s">
        <v>95</v>
      </c>
      <c r="T337" t="s">
        <v>58</v>
      </c>
      <c r="U337" t="s">
        <v>47</v>
      </c>
      <c r="V337" t="s">
        <v>59</v>
      </c>
      <c r="W337" t="s">
        <v>34</v>
      </c>
    </row>
    <row r="338" spans="1:23" x14ac:dyDescent="0.35">
      <c r="A338">
        <v>337</v>
      </c>
      <c r="B338" t="s">
        <v>449</v>
      </c>
      <c r="C338" s="4">
        <f>mock_fashion_data_uk_us[[#This Row],[Price]]/10^13</f>
        <v>2844.8614423271542</v>
      </c>
      <c r="D338" s="2">
        <v>2.8448614423271544E+16</v>
      </c>
      <c r="E338" t="s">
        <v>61</v>
      </c>
      <c r="F338" t="s">
        <v>111</v>
      </c>
      <c r="G338" t="s">
        <v>23</v>
      </c>
      <c r="H338">
        <v>3544239533750416</v>
      </c>
      <c r="I338">
        <v>397</v>
      </c>
      <c r="J338" s="4">
        <f>mock_fashion_data_uk_us[[#This Row],[Adapted Price]]*mock_fashion_data_uk_us[[#This Row],[Review Count]]</f>
        <v>1129409.9926038801</v>
      </c>
      <c r="K338" t="s">
        <v>120</v>
      </c>
      <c r="L338" t="s">
        <v>25</v>
      </c>
      <c r="M338" t="s">
        <v>52</v>
      </c>
      <c r="N338" t="s">
        <v>65</v>
      </c>
      <c r="O338" t="s">
        <v>113</v>
      </c>
      <c r="P338">
        <v>39</v>
      </c>
      <c r="Q338" t="s">
        <v>78</v>
      </c>
      <c r="R338" t="s">
        <v>132</v>
      </c>
      <c r="S338" t="s">
        <v>104</v>
      </c>
      <c r="T338" t="s">
        <v>58</v>
      </c>
      <c r="U338" t="s">
        <v>33</v>
      </c>
      <c r="V338" t="s">
        <v>33</v>
      </c>
      <c r="W338" t="s">
        <v>34</v>
      </c>
    </row>
    <row r="339" spans="1:23" x14ac:dyDescent="0.35">
      <c r="A339">
        <v>338</v>
      </c>
      <c r="B339" t="s">
        <v>450</v>
      </c>
      <c r="C339" s="4">
        <f>mock_fashion_data_uk_us[[#This Row],[Price]]/10^13</f>
        <v>587.84175789082508</v>
      </c>
      <c r="D339" s="2">
        <v>5878417578908251</v>
      </c>
      <c r="E339" t="s">
        <v>88</v>
      </c>
      <c r="F339" t="s">
        <v>116</v>
      </c>
      <c r="G339" t="s">
        <v>89</v>
      </c>
      <c r="H339">
        <v>3.2256815540261696E+16</v>
      </c>
      <c r="I339">
        <v>152</v>
      </c>
      <c r="J339" s="4">
        <f>mock_fashion_data_uk_us[[#This Row],[Adapted Price]]*mock_fashion_data_uk_us[[#This Row],[Review Count]]</f>
        <v>89351.947199405418</v>
      </c>
      <c r="K339" t="s">
        <v>71</v>
      </c>
      <c r="L339" t="s">
        <v>84</v>
      </c>
      <c r="M339" t="s">
        <v>52</v>
      </c>
      <c r="N339" t="s">
        <v>27</v>
      </c>
      <c r="O339" t="s">
        <v>98</v>
      </c>
      <c r="P339">
        <v>54</v>
      </c>
      <c r="Q339" t="s">
        <v>55</v>
      </c>
      <c r="R339" t="s">
        <v>73</v>
      </c>
      <c r="S339" t="s">
        <v>104</v>
      </c>
      <c r="T339" t="s">
        <v>32</v>
      </c>
      <c r="U339" t="s">
        <v>33</v>
      </c>
      <c r="V339" t="s">
        <v>47</v>
      </c>
      <c r="W339" t="s">
        <v>33</v>
      </c>
    </row>
    <row r="340" spans="1:23" x14ac:dyDescent="0.35">
      <c r="A340">
        <v>339</v>
      </c>
      <c r="B340" t="s">
        <v>451</v>
      </c>
      <c r="C340" s="4">
        <f>mock_fashion_data_uk_us[[#This Row],[Price]]/10^13</f>
        <v>590.75117318467369</v>
      </c>
      <c r="D340" s="2">
        <v>5907511731846737</v>
      </c>
      <c r="E340" t="s">
        <v>88</v>
      </c>
      <c r="F340" t="s">
        <v>119</v>
      </c>
      <c r="G340" t="s">
        <v>101</v>
      </c>
      <c r="H340">
        <v>4983549996660008</v>
      </c>
      <c r="I340">
        <v>97</v>
      </c>
      <c r="J340" s="4">
        <f>mock_fashion_data_uk_us[[#This Row],[Adapted Price]]*mock_fashion_data_uk_us[[#This Row],[Review Count]]</f>
        <v>57302.863798913349</v>
      </c>
      <c r="K340" t="s">
        <v>83</v>
      </c>
      <c r="L340" t="s">
        <v>84</v>
      </c>
      <c r="M340" t="s">
        <v>26</v>
      </c>
      <c r="N340" t="s">
        <v>65</v>
      </c>
      <c r="O340" t="s">
        <v>28</v>
      </c>
      <c r="P340">
        <v>59</v>
      </c>
      <c r="Q340" t="s">
        <v>55</v>
      </c>
      <c r="R340" t="s">
        <v>56</v>
      </c>
      <c r="S340" t="s">
        <v>74</v>
      </c>
      <c r="T340" t="s">
        <v>45</v>
      </c>
      <c r="U340" t="s">
        <v>75</v>
      </c>
      <c r="V340" t="s">
        <v>34</v>
      </c>
      <c r="W340" t="s">
        <v>46</v>
      </c>
    </row>
    <row r="341" spans="1:23" x14ac:dyDescent="0.35">
      <c r="A341">
        <v>340</v>
      </c>
      <c r="B341" t="s">
        <v>452</v>
      </c>
      <c r="C341" s="4">
        <f>mock_fashion_data_uk_us[[#This Row],[Price]]/10^13</f>
        <v>87.510259197963606</v>
      </c>
      <c r="D341" s="2">
        <v>875102591979636</v>
      </c>
      <c r="E341" t="s">
        <v>36</v>
      </c>
      <c r="F341" t="s">
        <v>111</v>
      </c>
      <c r="G341" t="s">
        <v>82</v>
      </c>
      <c r="H341">
        <v>1.1825860903837384E+16</v>
      </c>
      <c r="I341">
        <v>55</v>
      </c>
      <c r="J341" s="4">
        <f>mock_fashion_data_uk_us[[#This Row],[Adapted Price]]*mock_fashion_data_uk_us[[#This Row],[Review Count]]</f>
        <v>4813.0642558879981</v>
      </c>
      <c r="K341" t="s">
        <v>120</v>
      </c>
      <c r="L341" t="s">
        <v>51</v>
      </c>
      <c r="M341" t="s">
        <v>26</v>
      </c>
      <c r="N341" t="s">
        <v>27</v>
      </c>
      <c r="O341" t="s">
        <v>98</v>
      </c>
      <c r="P341">
        <v>61</v>
      </c>
      <c r="Q341" t="s">
        <v>90</v>
      </c>
      <c r="R341" t="s">
        <v>43</v>
      </c>
      <c r="S341" t="s">
        <v>74</v>
      </c>
      <c r="T341" t="s">
        <v>105</v>
      </c>
      <c r="U341" t="s">
        <v>46</v>
      </c>
      <c r="V341" t="s">
        <v>75</v>
      </c>
      <c r="W341" t="s">
        <v>59</v>
      </c>
    </row>
    <row r="342" spans="1:23" x14ac:dyDescent="0.35">
      <c r="A342">
        <v>341</v>
      </c>
      <c r="B342" t="s">
        <v>453</v>
      </c>
      <c r="C342" s="4">
        <f>mock_fashion_data_uk_us[[#This Row],[Price]]/10^13</f>
        <v>1253.5152933813663</v>
      </c>
      <c r="D342" s="2">
        <v>1.2535152933813664E+16</v>
      </c>
      <c r="E342" t="s">
        <v>130</v>
      </c>
      <c r="F342" t="s">
        <v>119</v>
      </c>
      <c r="G342" t="s">
        <v>23</v>
      </c>
      <c r="H342">
        <v>3586235192540613</v>
      </c>
      <c r="I342">
        <v>124</v>
      </c>
      <c r="J342" s="4">
        <f>mock_fashion_data_uk_us[[#This Row],[Adapted Price]]*mock_fashion_data_uk_us[[#This Row],[Review Count]]</f>
        <v>155435.89637928942</v>
      </c>
      <c r="K342" t="s">
        <v>102</v>
      </c>
      <c r="L342" t="s">
        <v>25</v>
      </c>
      <c r="M342" t="s">
        <v>26</v>
      </c>
      <c r="N342" t="s">
        <v>27</v>
      </c>
      <c r="O342" t="s">
        <v>54</v>
      </c>
      <c r="P342">
        <v>61</v>
      </c>
      <c r="Q342" t="s">
        <v>122</v>
      </c>
      <c r="R342" t="s">
        <v>56</v>
      </c>
      <c r="S342" t="s">
        <v>57</v>
      </c>
      <c r="T342" t="s">
        <v>45</v>
      </c>
      <c r="U342" t="s">
        <v>47</v>
      </c>
      <c r="V342" t="s">
        <v>33</v>
      </c>
      <c r="W342" t="s">
        <v>33</v>
      </c>
    </row>
    <row r="343" spans="1:23" x14ac:dyDescent="0.35">
      <c r="A343">
        <v>342</v>
      </c>
      <c r="B343" t="s">
        <v>454</v>
      </c>
      <c r="C343" s="4">
        <f>mock_fashion_data_uk_us[[#This Row],[Price]]/10^13</f>
        <v>894.17098276690376</v>
      </c>
      <c r="D343" s="2">
        <v>8941709827669038</v>
      </c>
      <c r="E343" t="s">
        <v>61</v>
      </c>
      <c r="F343" t="s">
        <v>108</v>
      </c>
      <c r="G343" t="s">
        <v>38</v>
      </c>
      <c r="H343">
        <v>3.3052065189264264E+16</v>
      </c>
      <c r="I343">
        <v>264</v>
      </c>
      <c r="J343" s="4">
        <f>mock_fashion_data_uk_us[[#This Row],[Adapted Price]]*mock_fashion_data_uk_us[[#This Row],[Review Count]]</f>
        <v>236061.13945046259</v>
      </c>
      <c r="K343" t="s">
        <v>39</v>
      </c>
      <c r="L343" t="s">
        <v>25</v>
      </c>
      <c r="M343" t="s">
        <v>64</v>
      </c>
      <c r="N343" t="s">
        <v>65</v>
      </c>
      <c r="O343" t="s">
        <v>66</v>
      </c>
      <c r="P343">
        <v>54</v>
      </c>
      <c r="Q343" t="s">
        <v>90</v>
      </c>
      <c r="R343" t="s">
        <v>43</v>
      </c>
      <c r="S343" t="s">
        <v>44</v>
      </c>
      <c r="T343" t="s">
        <v>105</v>
      </c>
      <c r="U343" t="s">
        <v>75</v>
      </c>
      <c r="V343" t="s">
        <v>46</v>
      </c>
      <c r="W343" t="s">
        <v>47</v>
      </c>
    </row>
    <row r="344" spans="1:23" x14ac:dyDescent="0.35">
      <c r="A344">
        <v>343</v>
      </c>
      <c r="B344" t="s">
        <v>455</v>
      </c>
      <c r="C344" s="4">
        <f>mock_fashion_data_uk_us[[#This Row],[Price]]/10^13</f>
        <v>265.94891457718938</v>
      </c>
      <c r="D344" s="2">
        <v>2659489145771894</v>
      </c>
      <c r="E344" t="s">
        <v>68</v>
      </c>
      <c r="F344" t="s">
        <v>108</v>
      </c>
      <c r="G344" t="s">
        <v>50</v>
      </c>
      <c r="H344">
        <v>4.0888841655078408E+16</v>
      </c>
      <c r="I344">
        <v>145</v>
      </c>
      <c r="J344" s="4">
        <f>mock_fashion_data_uk_us[[#This Row],[Adapted Price]]*mock_fashion_data_uk_us[[#This Row],[Review Count]]</f>
        <v>38562.592613692461</v>
      </c>
      <c r="K344" t="s">
        <v>102</v>
      </c>
      <c r="L344" t="s">
        <v>51</v>
      </c>
      <c r="M344" t="s">
        <v>64</v>
      </c>
      <c r="N344" t="s">
        <v>27</v>
      </c>
      <c r="O344" t="s">
        <v>85</v>
      </c>
      <c r="P344">
        <v>60</v>
      </c>
      <c r="Q344" t="s">
        <v>99</v>
      </c>
      <c r="R344" t="s">
        <v>123</v>
      </c>
      <c r="S344" t="s">
        <v>57</v>
      </c>
      <c r="T344" t="s">
        <v>80</v>
      </c>
      <c r="U344" t="s">
        <v>47</v>
      </c>
      <c r="V344" t="s">
        <v>47</v>
      </c>
      <c r="W344" t="s">
        <v>33</v>
      </c>
    </row>
    <row r="345" spans="1:23" x14ac:dyDescent="0.35">
      <c r="A345">
        <v>344</v>
      </c>
      <c r="B345" t="s">
        <v>456</v>
      </c>
      <c r="C345" s="4">
        <f>mock_fashion_data_uk_us[[#This Row],[Price]]/10^13</f>
        <v>641.15068215620329</v>
      </c>
      <c r="D345" s="2">
        <v>6411506821562033</v>
      </c>
      <c r="E345" t="s">
        <v>36</v>
      </c>
      <c r="F345" t="s">
        <v>22</v>
      </c>
      <c r="G345" t="s">
        <v>38</v>
      </c>
      <c r="H345">
        <v>2.4788371431697804E+16</v>
      </c>
      <c r="I345">
        <v>161</v>
      </c>
      <c r="J345" s="4">
        <f>mock_fashion_data_uk_us[[#This Row],[Adapted Price]]*mock_fashion_data_uk_us[[#This Row],[Review Count]]</f>
        <v>103225.25982714872</v>
      </c>
      <c r="K345" t="s">
        <v>112</v>
      </c>
      <c r="L345" t="s">
        <v>25</v>
      </c>
      <c r="M345" t="s">
        <v>52</v>
      </c>
      <c r="N345" t="s">
        <v>27</v>
      </c>
      <c r="O345" t="s">
        <v>140</v>
      </c>
      <c r="P345">
        <v>37</v>
      </c>
      <c r="Q345" t="s">
        <v>29</v>
      </c>
      <c r="R345" t="s">
        <v>73</v>
      </c>
      <c r="S345" t="s">
        <v>44</v>
      </c>
      <c r="T345" t="s">
        <v>58</v>
      </c>
      <c r="U345" t="s">
        <v>33</v>
      </c>
      <c r="V345" t="s">
        <v>46</v>
      </c>
      <c r="W345" t="s">
        <v>75</v>
      </c>
    </row>
    <row r="346" spans="1:23" x14ac:dyDescent="0.35">
      <c r="A346">
        <v>345</v>
      </c>
      <c r="B346" t="s">
        <v>457</v>
      </c>
      <c r="C346" s="4">
        <f>mock_fashion_data_uk_us[[#This Row],[Price]]/10^13</f>
        <v>706.61764979857378</v>
      </c>
      <c r="D346" s="2">
        <v>7066176497985738</v>
      </c>
      <c r="E346" t="s">
        <v>118</v>
      </c>
      <c r="F346" t="s">
        <v>22</v>
      </c>
      <c r="G346" t="s">
        <v>23</v>
      </c>
      <c r="H346">
        <v>3168653066510245</v>
      </c>
      <c r="I346">
        <v>198</v>
      </c>
      <c r="J346" s="4">
        <f>mock_fashion_data_uk_us[[#This Row],[Adapted Price]]*mock_fashion_data_uk_us[[#This Row],[Review Count]]</f>
        <v>139910.29466011762</v>
      </c>
      <c r="K346" t="s">
        <v>83</v>
      </c>
      <c r="L346" t="s">
        <v>84</v>
      </c>
      <c r="M346" t="s">
        <v>72</v>
      </c>
      <c r="N346" t="s">
        <v>65</v>
      </c>
      <c r="O346" t="s">
        <v>127</v>
      </c>
      <c r="P346">
        <v>23</v>
      </c>
      <c r="Q346" t="s">
        <v>103</v>
      </c>
      <c r="R346" t="s">
        <v>132</v>
      </c>
      <c r="S346" t="s">
        <v>31</v>
      </c>
      <c r="T346" t="s">
        <v>45</v>
      </c>
      <c r="U346" t="s">
        <v>33</v>
      </c>
      <c r="V346" t="s">
        <v>33</v>
      </c>
      <c r="W346" t="s">
        <v>59</v>
      </c>
    </row>
    <row r="347" spans="1:23" x14ac:dyDescent="0.35">
      <c r="A347">
        <v>346</v>
      </c>
      <c r="B347" t="s">
        <v>458</v>
      </c>
      <c r="C347" s="4">
        <f>mock_fashion_data_uk_us[[#This Row],[Price]]/10^13</f>
        <v>969.5777186515254</v>
      </c>
      <c r="D347" s="2">
        <v>9695777186515254</v>
      </c>
      <c r="E347" t="s">
        <v>88</v>
      </c>
      <c r="F347" t="s">
        <v>69</v>
      </c>
      <c r="G347" t="s">
        <v>89</v>
      </c>
      <c r="H347">
        <v>2594035785959832</v>
      </c>
      <c r="I347">
        <v>120</v>
      </c>
      <c r="J347" s="4">
        <f>mock_fashion_data_uk_us[[#This Row],[Adapted Price]]*mock_fashion_data_uk_us[[#This Row],[Review Count]]</f>
        <v>116349.32623818304</v>
      </c>
      <c r="K347" t="s">
        <v>83</v>
      </c>
      <c r="L347" t="s">
        <v>84</v>
      </c>
      <c r="M347" t="s">
        <v>64</v>
      </c>
      <c r="N347" t="s">
        <v>53</v>
      </c>
      <c r="O347" t="s">
        <v>98</v>
      </c>
      <c r="P347">
        <v>39</v>
      </c>
      <c r="Q347" t="s">
        <v>114</v>
      </c>
      <c r="R347" t="s">
        <v>73</v>
      </c>
      <c r="S347" t="s">
        <v>44</v>
      </c>
      <c r="T347" t="s">
        <v>32</v>
      </c>
      <c r="U347" t="s">
        <v>33</v>
      </c>
      <c r="V347" t="s">
        <v>33</v>
      </c>
      <c r="W347" t="s">
        <v>34</v>
      </c>
    </row>
    <row r="348" spans="1:23" x14ac:dyDescent="0.35">
      <c r="A348">
        <v>348</v>
      </c>
      <c r="B348" t="s">
        <v>459</v>
      </c>
      <c r="C348" s="4">
        <f>mock_fashion_data_uk_us[[#This Row],[Price]]/10^13</f>
        <v>231.4979493781008</v>
      </c>
      <c r="D348" s="2">
        <v>2314979493781008</v>
      </c>
      <c r="E348" t="s">
        <v>61</v>
      </c>
      <c r="F348" t="s">
        <v>108</v>
      </c>
      <c r="G348" t="s">
        <v>70</v>
      </c>
      <c r="H348">
        <v>3168057926718774</v>
      </c>
      <c r="I348">
        <v>0</v>
      </c>
      <c r="J348" s="4">
        <f>mock_fashion_data_uk_us[[#This Row],[Adapted Price]]*mock_fashion_data_uk_us[[#This Row],[Review Count]]</f>
        <v>0</v>
      </c>
      <c r="K348" t="s">
        <v>39</v>
      </c>
      <c r="L348" t="s">
        <v>51</v>
      </c>
      <c r="M348" t="s">
        <v>26</v>
      </c>
      <c r="N348" t="s">
        <v>27</v>
      </c>
      <c r="O348" t="s">
        <v>113</v>
      </c>
      <c r="P348">
        <v>55</v>
      </c>
      <c r="Q348" t="s">
        <v>90</v>
      </c>
      <c r="R348" t="s">
        <v>56</v>
      </c>
      <c r="S348" t="s">
        <v>74</v>
      </c>
      <c r="T348" t="s">
        <v>32</v>
      </c>
      <c r="U348" t="s">
        <v>75</v>
      </c>
      <c r="V348" t="s">
        <v>46</v>
      </c>
      <c r="W348" t="s">
        <v>34</v>
      </c>
    </row>
    <row r="349" spans="1:23" x14ac:dyDescent="0.35">
      <c r="A349">
        <v>349</v>
      </c>
      <c r="B349" t="s">
        <v>460</v>
      </c>
      <c r="C349" s="4">
        <f>mock_fashion_data_uk_us[[#This Row],[Price]]/10^13</f>
        <v>966.13754729827724</v>
      </c>
      <c r="D349" s="2">
        <v>9661375472982772</v>
      </c>
      <c r="E349" t="s">
        <v>88</v>
      </c>
      <c r="F349" t="s">
        <v>119</v>
      </c>
      <c r="G349" t="s">
        <v>38</v>
      </c>
      <c r="H349">
        <v>4777745004149569</v>
      </c>
      <c r="I349">
        <v>62</v>
      </c>
      <c r="J349" s="4">
        <f>mock_fashion_data_uk_us[[#This Row],[Adapted Price]]*mock_fashion_data_uk_us[[#This Row],[Review Count]]</f>
        <v>59900.527932493191</v>
      </c>
      <c r="K349" t="s">
        <v>112</v>
      </c>
      <c r="L349" t="s">
        <v>84</v>
      </c>
      <c r="M349" t="s">
        <v>26</v>
      </c>
      <c r="N349" t="s">
        <v>27</v>
      </c>
      <c r="O349" t="s">
        <v>54</v>
      </c>
      <c r="P349">
        <v>33</v>
      </c>
      <c r="Q349" t="s">
        <v>172</v>
      </c>
      <c r="R349" t="s">
        <v>30</v>
      </c>
      <c r="S349" t="s">
        <v>57</v>
      </c>
      <c r="T349" t="s">
        <v>32</v>
      </c>
      <c r="U349" t="s">
        <v>46</v>
      </c>
      <c r="V349" t="s">
        <v>34</v>
      </c>
      <c r="W349" t="s">
        <v>33</v>
      </c>
    </row>
    <row r="350" spans="1:23" x14ac:dyDescent="0.35">
      <c r="A350">
        <v>350</v>
      </c>
      <c r="B350" t="s">
        <v>461</v>
      </c>
      <c r="C350" s="4">
        <f>mock_fashion_data_uk_us[[#This Row],[Price]]/10^13</f>
        <v>774.33235973325043</v>
      </c>
      <c r="D350" s="2">
        <v>7743323597332504</v>
      </c>
      <c r="E350" t="s">
        <v>88</v>
      </c>
      <c r="F350" t="s">
        <v>111</v>
      </c>
      <c r="G350" t="s">
        <v>70</v>
      </c>
      <c r="H350">
        <v>3.8751020323585856E+16</v>
      </c>
      <c r="I350">
        <v>23</v>
      </c>
      <c r="J350" s="4">
        <f>mock_fashion_data_uk_us[[#This Row],[Adapted Price]]*mock_fashion_data_uk_us[[#This Row],[Review Count]]</f>
        <v>17809.64427386476</v>
      </c>
      <c r="K350" t="s">
        <v>24</v>
      </c>
      <c r="L350" t="s">
        <v>25</v>
      </c>
      <c r="M350" t="s">
        <v>52</v>
      </c>
      <c r="N350" t="s">
        <v>40</v>
      </c>
      <c r="O350" t="s">
        <v>113</v>
      </c>
      <c r="P350">
        <v>58</v>
      </c>
      <c r="Q350" t="s">
        <v>55</v>
      </c>
      <c r="R350" t="s">
        <v>79</v>
      </c>
      <c r="S350" t="s">
        <v>31</v>
      </c>
      <c r="T350" t="s">
        <v>80</v>
      </c>
      <c r="U350" t="s">
        <v>47</v>
      </c>
      <c r="V350" t="s">
        <v>33</v>
      </c>
      <c r="W350" t="s">
        <v>75</v>
      </c>
    </row>
    <row r="351" spans="1:23" x14ac:dyDescent="0.35">
      <c r="A351">
        <v>351</v>
      </c>
      <c r="B351" t="s">
        <v>462</v>
      </c>
      <c r="C351" s="4">
        <f>mock_fashion_data_uk_us[[#This Row],[Price]]/10^13</f>
        <v>2036.9958906888344</v>
      </c>
      <c r="D351" s="2">
        <v>2.0369958906888344E+16</v>
      </c>
      <c r="E351" t="s">
        <v>36</v>
      </c>
      <c r="F351" t="s">
        <v>119</v>
      </c>
      <c r="G351" t="s">
        <v>23</v>
      </c>
      <c r="H351">
        <v>3.3539512307801464E+16</v>
      </c>
      <c r="I351">
        <v>168</v>
      </c>
      <c r="J351" s="4">
        <f>mock_fashion_data_uk_us[[#This Row],[Adapted Price]]*mock_fashion_data_uk_us[[#This Row],[Review Count]]</f>
        <v>342215.30963572417</v>
      </c>
      <c r="K351" t="s">
        <v>24</v>
      </c>
      <c r="L351" t="s">
        <v>51</v>
      </c>
      <c r="M351" t="s">
        <v>26</v>
      </c>
      <c r="N351" t="s">
        <v>27</v>
      </c>
      <c r="O351" t="s">
        <v>140</v>
      </c>
      <c r="P351">
        <v>34</v>
      </c>
      <c r="Q351" t="s">
        <v>114</v>
      </c>
      <c r="R351" t="s">
        <v>86</v>
      </c>
      <c r="S351" t="s">
        <v>31</v>
      </c>
      <c r="T351" t="s">
        <v>80</v>
      </c>
      <c r="U351" t="s">
        <v>75</v>
      </c>
      <c r="V351" t="s">
        <v>59</v>
      </c>
      <c r="W351" t="s">
        <v>46</v>
      </c>
    </row>
    <row r="352" spans="1:23" x14ac:dyDescent="0.35">
      <c r="A352">
        <v>352</v>
      </c>
      <c r="B352" t="s">
        <v>463</v>
      </c>
      <c r="C352" s="4">
        <f>mock_fashion_data_uk_us[[#This Row],[Price]]/10^13</f>
        <v>936.32369732137261</v>
      </c>
      <c r="D352" s="2">
        <v>9363236973213726</v>
      </c>
      <c r="E352" t="s">
        <v>68</v>
      </c>
      <c r="F352" t="s">
        <v>111</v>
      </c>
      <c r="G352" t="s">
        <v>70</v>
      </c>
      <c r="H352">
        <v>1.3988494191260644E+16</v>
      </c>
      <c r="I352">
        <v>90</v>
      </c>
      <c r="J352" s="4">
        <f>mock_fashion_data_uk_us[[#This Row],[Adapted Price]]*mock_fashion_data_uk_us[[#This Row],[Review Count]]</f>
        <v>84269.13275892353</v>
      </c>
      <c r="K352" t="s">
        <v>94</v>
      </c>
      <c r="L352" t="s">
        <v>25</v>
      </c>
      <c r="M352" t="s">
        <v>64</v>
      </c>
      <c r="N352" t="s">
        <v>65</v>
      </c>
      <c r="O352" t="s">
        <v>66</v>
      </c>
      <c r="P352">
        <v>61</v>
      </c>
      <c r="Q352" t="s">
        <v>78</v>
      </c>
      <c r="R352" t="s">
        <v>91</v>
      </c>
      <c r="S352" t="s">
        <v>31</v>
      </c>
      <c r="T352" t="s">
        <v>32</v>
      </c>
      <c r="U352" t="s">
        <v>47</v>
      </c>
      <c r="V352" t="s">
        <v>46</v>
      </c>
      <c r="W352" t="s">
        <v>47</v>
      </c>
    </row>
    <row r="353" spans="1:23" x14ac:dyDescent="0.35">
      <c r="A353">
        <v>353</v>
      </c>
      <c r="B353" t="s">
        <v>464</v>
      </c>
      <c r="C353" s="4">
        <f>mock_fashion_data_uk_us[[#This Row],[Price]]/10^13</f>
        <v>830.90477514573456</v>
      </c>
      <c r="D353" s="2">
        <v>8309047751457346</v>
      </c>
      <c r="E353" t="s">
        <v>36</v>
      </c>
      <c r="F353" t="s">
        <v>111</v>
      </c>
      <c r="G353" t="s">
        <v>70</v>
      </c>
      <c r="H353">
        <v>2.9819172702447884E+16</v>
      </c>
      <c r="I353">
        <v>181</v>
      </c>
      <c r="J353" s="4">
        <f>mock_fashion_data_uk_us[[#This Row],[Adapted Price]]*mock_fashion_data_uk_us[[#This Row],[Review Count]]</f>
        <v>150393.76430137796</v>
      </c>
      <c r="K353" t="s">
        <v>71</v>
      </c>
      <c r="L353" t="s">
        <v>84</v>
      </c>
      <c r="M353" t="s">
        <v>72</v>
      </c>
      <c r="N353" t="s">
        <v>53</v>
      </c>
      <c r="O353" t="s">
        <v>127</v>
      </c>
      <c r="P353">
        <v>22</v>
      </c>
      <c r="Q353" t="s">
        <v>55</v>
      </c>
      <c r="R353" t="s">
        <v>86</v>
      </c>
      <c r="S353" t="s">
        <v>44</v>
      </c>
      <c r="T353" t="s">
        <v>58</v>
      </c>
      <c r="U353" t="s">
        <v>47</v>
      </c>
      <c r="V353" t="s">
        <v>47</v>
      </c>
      <c r="W353" t="s">
        <v>34</v>
      </c>
    </row>
    <row r="354" spans="1:23" x14ac:dyDescent="0.35">
      <c r="A354">
        <v>354</v>
      </c>
      <c r="B354" t="s">
        <v>465</v>
      </c>
      <c r="C354" s="4">
        <f>mock_fashion_data_uk_us[[#This Row],[Price]]/10^13</f>
        <v>8.1254317408073007</v>
      </c>
      <c r="D354" s="2">
        <v>81254317408073</v>
      </c>
      <c r="E354" t="s">
        <v>36</v>
      </c>
      <c r="F354" t="s">
        <v>116</v>
      </c>
      <c r="G354" t="s">
        <v>70</v>
      </c>
      <c r="H354">
        <v>419106362614599</v>
      </c>
      <c r="I354">
        <v>177</v>
      </c>
      <c r="J354" s="4">
        <f>mock_fashion_data_uk_us[[#This Row],[Adapted Price]]*mock_fashion_data_uk_us[[#This Row],[Review Count]]</f>
        <v>1438.2014181228922</v>
      </c>
      <c r="K354" t="s">
        <v>83</v>
      </c>
      <c r="L354" t="s">
        <v>51</v>
      </c>
      <c r="M354" t="s">
        <v>26</v>
      </c>
      <c r="N354" t="s">
        <v>65</v>
      </c>
      <c r="O354" t="s">
        <v>140</v>
      </c>
      <c r="P354">
        <v>50</v>
      </c>
      <c r="Q354" t="s">
        <v>29</v>
      </c>
      <c r="R354" t="s">
        <v>134</v>
      </c>
      <c r="S354" t="s">
        <v>95</v>
      </c>
      <c r="T354" t="s">
        <v>58</v>
      </c>
      <c r="U354" t="s">
        <v>59</v>
      </c>
      <c r="V354" t="s">
        <v>47</v>
      </c>
      <c r="W354" t="s">
        <v>46</v>
      </c>
    </row>
    <row r="355" spans="1:23" x14ac:dyDescent="0.35">
      <c r="A355">
        <v>355</v>
      </c>
      <c r="B355" t="s">
        <v>466</v>
      </c>
      <c r="C355" s="4">
        <f>mock_fashion_data_uk_us[[#This Row],[Price]]/10^13</f>
        <v>1487.2509365113133</v>
      </c>
      <c r="D355" s="2">
        <v>1.4872509365113132E+16</v>
      </c>
      <c r="E355" t="s">
        <v>130</v>
      </c>
      <c r="F355" t="s">
        <v>111</v>
      </c>
      <c r="G355" t="s">
        <v>50</v>
      </c>
      <c r="H355">
        <v>4678899163133098</v>
      </c>
      <c r="I355">
        <v>84</v>
      </c>
      <c r="J355" s="4">
        <f>mock_fashion_data_uk_us[[#This Row],[Adapted Price]]*mock_fashion_data_uk_us[[#This Row],[Review Count]]</f>
        <v>124929.07866695031</v>
      </c>
      <c r="K355" t="s">
        <v>120</v>
      </c>
      <c r="L355" t="s">
        <v>84</v>
      </c>
      <c r="M355" t="s">
        <v>64</v>
      </c>
      <c r="N355" t="s">
        <v>40</v>
      </c>
      <c r="O355" t="s">
        <v>41</v>
      </c>
      <c r="P355">
        <v>61</v>
      </c>
      <c r="Q355" t="s">
        <v>103</v>
      </c>
      <c r="R355" t="s">
        <v>123</v>
      </c>
      <c r="S355" t="s">
        <v>44</v>
      </c>
      <c r="T355" t="s">
        <v>58</v>
      </c>
      <c r="U355" t="s">
        <v>75</v>
      </c>
      <c r="V355" t="s">
        <v>47</v>
      </c>
      <c r="W355" t="s">
        <v>33</v>
      </c>
    </row>
    <row r="356" spans="1:23" x14ac:dyDescent="0.35">
      <c r="A356">
        <v>356</v>
      </c>
      <c r="B356" t="s">
        <v>467</v>
      </c>
      <c r="C356" s="4">
        <f>mock_fashion_data_uk_us[[#This Row],[Price]]/10^13</f>
        <v>4595.7409859770632</v>
      </c>
      <c r="D356" s="2">
        <v>4.5957409859770632E+16</v>
      </c>
      <c r="E356" t="s">
        <v>88</v>
      </c>
      <c r="F356" t="s">
        <v>108</v>
      </c>
      <c r="G356" t="s">
        <v>82</v>
      </c>
      <c r="H356">
        <v>1.3665194206868224E+16</v>
      </c>
      <c r="I356">
        <v>206</v>
      </c>
      <c r="J356" s="4">
        <f>mock_fashion_data_uk_us[[#This Row],[Adapted Price]]*mock_fashion_data_uk_us[[#This Row],[Review Count]]</f>
        <v>946722.64311127504</v>
      </c>
      <c r="K356" t="s">
        <v>97</v>
      </c>
      <c r="L356" t="s">
        <v>84</v>
      </c>
      <c r="M356" t="s">
        <v>52</v>
      </c>
      <c r="N356" t="s">
        <v>40</v>
      </c>
      <c r="O356" t="s">
        <v>41</v>
      </c>
      <c r="P356">
        <v>52</v>
      </c>
      <c r="Q356" t="s">
        <v>78</v>
      </c>
      <c r="R356" t="s">
        <v>134</v>
      </c>
      <c r="S356" t="s">
        <v>104</v>
      </c>
      <c r="T356" t="s">
        <v>45</v>
      </c>
      <c r="U356" t="s">
        <v>59</v>
      </c>
      <c r="V356" t="s">
        <v>59</v>
      </c>
      <c r="W356" t="s">
        <v>59</v>
      </c>
    </row>
    <row r="357" spans="1:23" x14ac:dyDescent="0.35">
      <c r="A357">
        <v>357</v>
      </c>
      <c r="B357" t="s">
        <v>468</v>
      </c>
      <c r="C357" s="4">
        <f>mock_fashion_data_uk_us[[#This Row],[Price]]/10^13</f>
        <v>832.19104340799231</v>
      </c>
      <c r="D357" s="2">
        <v>8321910434079923</v>
      </c>
      <c r="E357" t="s">
        <v>88</v>
      </c>
      <c r="F357" t="s">
        <v>111</v>
      </c>
      <c r="G357" t="s">
        <v>82</v>
      </c>
      <c r="H357">
        <v>1.1468881131231674E+16</v>
      </c>
      <c r="I357">
        <v>205</v>
      </c>
      <c r="J357" s="4">
        <f>mock_fashion_data_uk_us[[#This Row],[Adapted Price]]*mock_fashion_data_uk_us[[#This Row],[Review Count]]</f>
        <v>170599.16389863842</v>
      </c>
      <c r="K357" t="s">
        <v>24</v>
      </c>
      <c r="L357" t="s">
        <v>51</v>
      </c>
      <c r="M357" t="s">
        <v>64</v>
      </c>
      <c r="N357" t="s">
        <v>53</v>
      </c>
      <c r="O357" t="s">
        <v>127</v>
      </c>
      <c r="P357">
        <v>29</v>
      </c>
      <c r="Q357" t="s">
        <v>114</v>
      </c>
      <c r="R357" t="s">
        <v>56</v>
      </c>
      <c r="S357" t="s">
        <v>104</v>
      </c>
      <c r="T357" t="s">
        <v>80</v>
      </c>
      <c r="U357" t="s">
        <v>75</v>
      </c>
      <c r="V357" t="s">
        <v>34</v>
      </c>
      <c r="W357" t="s">
        <v>59</v>
      </c>
    </row>
    <row r="358" spans="1:23" x14ac:dyDescent="0.35">
      <c r="A358">
        <v>358</v>
      </c>
      <c r="B358" t="s">
        <v>469</v>
      </c>
      <c r="C358" s="4">
        <f>mock_fashion_data_uk_us[[#This Row],[Price]]/10^13</f>
        <v>531.74636054803045</v>
      </c>
      <c r="D358" s="2">
        <v>5317463605480305</v>
      </c>
      <c r="E358" t="s">
        <v>88</v>
      </c>
      <c r="F358" t="s">
        <v>69</v>
      </c>
      <c r="G358" t="s">
        <v>23</v>
      </c>
      <c r="H358">
        <v>2665905492195372</v>
      </c>
      <c r="I358">
        <v>175</v>
      </c>
      <c r="J358" s="4">
        <f>mock_fashion_data_uk_us[[#This Row],[Adapted Price]]*mock_fashion_data_uk_us[[#This Row],[Review Count]]</f>
        <v>93055.613095905326</v>
      </c>
      <c r="K358" t="s">
        <v>112</v>
      </c>
      <c r="L358" t="s">
        <v>25</v>
      </c>
      <c r="M358" t="s">
        <v>72</v>
      </c>
      <c r="N358" t="s">
        <v>40</v>
      </c>
      <c r="O358" t="s">
        <v>98</v>
      </c>
      <c r="P358">
        <v>58</v>
      </c>
      <c r="Q358" t="s">
        <v>29</v>
      </c>
      <c r="R358" t="s">
        <v>43</v>
      </c>
      <c r="S358" t="s">
        <v>57</v>
      </c>
      <c r="T358" t="s">
        <v>32</v>
      </c>
      <c r="U358" t="s">
        <v>33</v>
      </c>
      <c r="V358" t="s">
        <v>75</v>
      </c>
      <c r="W358" t="s">
        <v>33</v>
      </c>
    </row>
    <row r="359" spans="1:23" x14ac:dyDescent="0.35">
      <c r="A359">
        <v>359</v>
      </c>
      <c r="B359" t="s">
        <v>470</v>
      </c>
      <c r="C359" s="4">
        <f>mock_fashion_data_uk_us[[#This Row],[Price]]/10^13</f>
        <v>4931.7450097582268</v>
      </c>
      <c r="D359" s="2">
        <v>4.9317450097582272E+16</v>
      </c>
      <c r="E359" t="s">
        <v>118</v>
      </c>
      <c r="F359" t="s">
        <v>116</v>
      </c>
      <c r="G359" t="s">
        <v>23</v>
      </c>
      <c r="H359">
        <v>1.96462377569388E+16</v>
      </c>
      <c r="I359">
        <v>405</v>
      </c>
      <c r="J359" s="4">
        <f>mock_fashion_data_uk_us[[#This Row],[Adapted Price]]*mock_fashion_data_uk_us[[#This Row],[Review Count]]</f>
        <v>1997356.7289520819</v>
      </c>
      <c r="K359" t="s">
        <v>94</v>
      </c>
      <c r="L359" t="s">
        <v>25</v>
      </c>
      <c r="M359" t="s">
        <v>52</v>
      </c>
      <c r="N359" t="s">
        <v>53</v>
      </c>
      <c r="O359" t="s">
        <v>41</v>
      </c>
      <c r="P359">
        <v>42</v>
      </c>
      <c r="Q359" t="s">
        <v>90</v>
      </c>
      <c r="R359" t="s">
        <v>132</v>
      </c>
      <c r="S359" t="s">
        <v>95</v>
      </c>
      <c r="T359" t="s">
        <v>32</v>
      </c>
      <c r="U359" t="s">
        <v>33</v>
      </c>
      <c r="V359" t="s">
        <v>33</v>
      </c>
      <c r="W359" t="s">
        <v>33</v>
      </c>
    </row>
    <row r="360" spans="1:23" x14ac:dyDescent="0.35">
      <c r="A360">
        <v>360</v>
      </c>
      <c r="B360" t="s">
        <v>471</v>
      </c>
      <c r="C360" s="4">
        <f>mock_fashion_data_uk_us[[#This Row],[Price]]/10^13</f>
        <v>825.96451153187468</v>
      </c>
      <c r="D360" s="2">
        <v>8259645115318747</v>
      </c>
      <c r="E360" t="s">
        <v>88</v>
      </c>
      <c r="F360" t="s">
        <v>108</v>
      </c>
      <c r="G360" t="s">
        <v>89</v>
      </c>
      <c r="H360">
        <v>3.2560631485776528E+16</v>
      </c>
      <c r="I360">
        <v>473</v>
      </c>
      <c r="J360" s="4">
        <f>mock_fashion_data_uk_us[[#This Row],[Adapted Price]]*mock_fashion_data_uk_us[[#This Row],[Review Count]]</f>
        <v>390681.2139545767</v>
      </c>
      <c r="K360" t="s">
        <v>83</v>
      </c>
      <c r="L360" t="s">
        <v>25</v>
      </c>
      <c r="M360" t="s">
        <v>26</v>
      </c>
      <c r="N360" t="s">
        <v>40</v>
      </c>
      <c r="O360" t="s">
        <v>85</v>
      </c>
      <c r="P360">
        <v>45</v>
      </c>
      <c r="Q360" t="s">
        <v>55</v>
      </c>
      <c r="R360" t="s">
        <v>30</v>
      </c>
      <c r="S360" t="s">
        <v>44</v>
      </c>
      <c r="T360" t="s">
        <v>105</v>
      </c>
      <c r="U360" t="s">
        <v>59</v>
      </c>
      <c r="V360" t="s">
        <v>47</v>
      </c>
      <c r="W360" t="s">
        <v>59</v>
      </c>
    </row>
    <row r="361" spans="1:23" x14ac:dyDescent="0.35">
      <c r="A361">
        <v>361</v>
      </c>
      <c r="B361" t="s">
        <v>472</v>
      </c>
      <c r="C361" s="4">
        <f>mock_fashion_data_uk_us[[#This Row],[Price]]/10^13</f>
        <v>497.52808315517422</v>
      </c>
      <c r="D361" s="2">
        <v>4975280831551742</v>
      </c>
      <c r="E361" t="s">
        <v>49</v>
      </c>
      <c r="F361" t="s">
        <v>116</v>
      </c>
      <c r="G361" t="s">
        <v>82</v>
      </c>
      <c r="H361">
        <v>3681531603737647</v>
      </c>
      <c r="I361">
        <v>105</v>
      </c>
      <c r="J361" s="4">
        <f>mock_fashion_data_uk_us[[#This Row],[Adapted Price]]*mock_fashion_data_uk_us[[#This Row],[Review Count]]</f>
        <v>52240.448731293291</v>
      </c>
      <c r="K361" t="s">
        <v>63</v>
      </c>
      <c r="L361" t="s">
        <v>51</v>
      </c>
      <c r="M361" t="s">
        <v>72</v>
      </c>
      <c r="N361" t="s">
        <v>27</v>
      </c>
      <c r="O361" t="s">
        <v>28</v>
      </c>
      <c r="P361">
        <v>26</v>
      </c>
      <c r="Q361" t="s">
        <v>114</v>
      </c>
      <c r="R361" t="s">
        <v>86</v>
      </c>
      <c r="S361" t="s">
        <v>31</v>
      </c>
      <c r="T361" t="s">
        <v>45</v>
      </c>
      <c r="U361" t="s">
        <v>75</v>
      </c>
      <c r="V361" t="s">
        <v>33</v>
      </c>
      <c r="W361" t="s">
        <v>47</v>
      </c>
    </row>
    <row r="362" spans="1:23" x14ac:dyDescent="0.35">
      <c r="A362">
        <v>362</v>
      </c>
      <c r="B362" t="s">
        <v>473</v>
      </c>
      <c r="C362" s="4">
        <f>mock_fashion_data_uk_us[[#This Row],[Price]]/10^13</f>
        <v>383.0607862237211</v>
      </c>
      <c r="D362" s="2">
        <v>3830607862237211</v>
      </c>
      <c r="E362" t="s">
        <v>130</v>
      </c>
      <c r="F362" t="s">
        <v>116</v>
      </c>
      <c r="G362" t="s">
        <v>89</v>
      </c>
      <c r="H362">
        <v>1.977658463522024E+16</v>
      </c>
      <c r="I362">
        <v>269</v>
      </c>
      <c r="J362" s="4">
        <f>mock_fashion_data_uk_us[[#This Row],[Adapted Price]]*mock_fashion_data_uk_us[[#This Row],[Review Count]]</f>
        <v>103043.35149418097</v>
      </c>
      <c r="K362" t="s">
        <v>97</v>
      </c>
      <c r="L362" t="s">
        <v>51</v>
      </c>
      <c r="M362" t="s">
        <v>72</v>
      </c>
      <c r="N362" t="s">
        <v>65</v>
      </c>
      <c r="O362" t="s">
        <v>54</v>
      </c>
      <c r="P362">
        <v>64</v>
      </c>
      <c r="Q362" t="s">
        <v>172</v>
      </c>
      <c r="R362" t="s">
        <v>134</v>
      </c>
      <c r="S362" t="s">
        <v>95</v>
      </c>
      <c r="T362" t="s">
        <v>58</v>
      </c>
      <c r="U362" t="s">
        <v>75</v>
      </c>
      <c r="V362" t="s">
        <v>59</v>
      </c>
      <c r="W362" t="s">
        <v>34</v>
      </c>
    </row>
    <row r="363" spans="1:23" x14ac:dyDescent="0.35">
      <c r="A363">
        <v>363</v>
      </c>
      <c r="B363" t="s">
        <v>474</v>
      </c>
      <c r="C363" s="4">
        <f>mock_fashion_data_uk_us[[#This Row],[Price]]/10^13</f>
        <v>926.83330400794125</v>
      </c>
      <c r="D363" s="2">
        <v>9268333040079412</v>
      </c>
      <c r="E363" t="s">
        <v>36</v>
      </c>
      <c r="F363" t="s">
        <v>22</v>
      </c>
      <c r="G363" t="s">
        <v>82</v>
      </c>
      <c r="H363">
        <v>3923066713194151</v>
      </c>
      <c r="I363">
        <v>186</v>
      </c>
      <c r="J363" s="4">
        <f>mock_fashion_data_uk_us[[#This Row],[Adapted Price]]*mock_fashion_data_uk_us[[#This Row],[Review Count]]</f>
        <v>172390.99454547706</v>
      </c>
      <c r="K363" t="s">
        <v>94</v>
      </c>
      <c r="L363" t="s">
        <v>51</v>
      </c>
      <c r="M363" t="s">
        <v>64</v>
      </c>
      <c r="N363" t="s">
        <v>27</v>
      </c>
      <c r="O363" t="s">
        <v>113</v>
      </c>
      <c r="P363">
        <v>52</v>
      </c>
      <c r="Q363" t="s">
        <v>55</v>
      </c>
      <c r="R363" t="s">
        <v>43</v>
      </c>
      <c r="S363" t="s">
        <v>74</v>
      </c>
      <c r="T363" t="s">
        <v>80</v>
      </c>
      <c r="U363" t="s">
        <v>33</v>
      </c>
      <c r="V363" t="s">
        <v>34</v>
      </c>
      <c r="W363" t="s">
        <v>34</v>
      </c>
    </row>
    <row r="364" spans="1:23" x14ac:dyDescent="0.35">
      <c r="A364">
        <v>364</v>
      </c>
      <c r="B364" t="s">
        <v>475</v>
      </c>
      <c r="C364" s="4">
        <f>mock_fashion_data_uk_us[[#This Row],[Price]]/10^13</f>
        <v>207.87192686187851</v>
      </c>
      <c r="D364" s="2">
        <v>2078719268618785</v>
      </c>
      <c r="E364" t="s">
        <v>118</v>
      </c>
      <c r="F364" t="s">
        <v>69</v>
      </c>
      <c r="G364" t="s">
        <v>38</v>
      </c>
      <c r="H364">
        <v>1270953439619829</v>
      </c>
      <c r="I364">
        <v>66</v>
      </c>
      <c r="J364" s="4">
        <f>mock_fashion_data_uk_us[[#This Row],[Adapted Price]]*mock_fashion_data_uk_us[[#This Row],[Review Count]]</f>
        <v>13719.547172883982</v>
      </c>
      <c r="K364" t="s">
        <v>112</v>
      </c>
      <c r="L364" t="s">
        <v>84</v>
      </c>
      <c r="M364" t="s">
        <v>64</v>
      </c>
      <c r="N364" t="s">
        <v>40</v>
      </c>
      <c r="O364" t="s">
        <v>140</v>
      </c>
      <c r="P364">
        <v>31</v>
      </c>
      <c r="Q364" t="s">
        <v>103</v>
      </c>
      <c r="R364" t="s">
        <v>56</v>
      </c>
      <c r="S364" t="s">
        <v>95</v>
      </c>
      <c r="T364" t="s">
        <v>32</v>
      </c>
      <c r="U364" t="s">
        <v>59</v>
      </c>
      <c r="V364" t="s">
        <v>75</v>
      </c>
      <c r="W364" t="s">
        <v>33</v>
      </c>
    </row>
    <row r="365" spans="1:23" x14ac:dyDescent="0.35">
      <c r="A365">
        <v>365</v>
      </c>
      <c r="B365" t="s">
        <v>476</v>
      </c>
      <c r="C365" s="4">
        <f>mock_fashion_data_uk_us[[#This Row],[Price]]/10^13</f>
        <v>1120.3657623933036</v>
      </c>
      <c r="D365" s="2">
        <v>1.1203657623933036E+16</v>
      </c>
      <c r="E365" t="s">
        <v>88</v>
      </c>
      <c r="F365" t="s">
        <v>145</v>
      </c>
      <c r="G365" t="s">
        <v>23</v>
      </c>
      <c r="H365">
        <v>3.1694667444936184E+16</v>
      </c>
      <c r="I365">
        <v>238</v>
      </c>
      <c r="J365" s="4">
        <f>mock_fashion_data_uk_us[[#This Row],[Adapted Price]]*mock_fashion_data_uk_us[[#This Row],[Review Count]]</f>
        <v>266647.05144960625</v>
      </c>
      <c r="K365" t="s">
        <v>102</v>
      </c>
      <c r="L365" t="s">
        <v>84</v>
      </c>
      <c r="M365" t="s">
        <v>64</v>
      </c>
      <c r="N365" t="s">
        <v>40</v>
      </c>
      <c r="O365" t="s">
        <v>140</v>
      </c>
      <c r="P365">
        <v>32</v>
      </c>
      <c r="Q365" t="s">
        <v>42</v>
      </c>
      <c r="R365" t="s">
        <v>56</v>
      </c>
      <c r="S365" t="s">
        <v>74</v>
      </c>
      <c r="T365" t="s">
        <v>58</v>
      </c>
      <c r="U365" t="s">
        <v>47</v>
      </c>
      <c r="V365" t="s">
        <v>34</v>
      </c>
      <c r="W365" t="s">
        <v>59</v>
      </c>
    </row>
    <row r="366" spans="1:23" x14ac:dyDescent="0.35">
      <c r="A366">
        <v>366</v>
      </c>
      <c r="B366" t="s">
        <v>477</v>
      </c>
      <c r="C366" s="4">
        <f>mock_fashion_data_uk_us[[#This Row],[Price]]/10^13</f>
        <v>675.79611359683327</v>
      </c>
      <c r="D366" s="2">
        <v>6757961135968333</v>
      </c>
      <c r="E366" t="s">
        <v>130</v>
      </c>
      <c r="F366" t="s">
        <v>69</v>
      </c>
      <c r="G366" t="s">
        <v>23</v>
      </c>
      <c r="H366">
        <v>1.9494616384280792E+16</v>
      </c>
      <c r="I366">
        <v>249</v>
      </c>
      <c r="J366" s="4">
        <f>mock_fashion_data_uk_us[[#This Row],[Adapted Price]]*mock_fashion_data_uk_us[[#This Row],[Review Count]]</f>
        <v>168273.23228561148</v>
      </c>
      <c r="K366" t="s">
        <v>120</v>
      </c>
      <c r="L366" t="s">
        <v>84</v>
      </c>
      <c r="M366" t="s">
        <v>64</v>
      </c>
      <c r="N366" t="s">
        <v>40</v>
      </c>
      <c r="O366" t="s">
        <v>98</v>
      </c>
      <c r="P366">
        <v>44</v>
      </c>
      <c r="Q366" t="s">
        <v>42</v>
      </c>
      <c r="R366" t="s">
        <v>132</v>
      </c>
      <c r="S366" t="s">
        <v>57</v>
      </c>
      <c r="T366" t="s">
        <v>105</v>
      </c>
      <c r="U366" t="s">
        <v>47</v>
      </c>
      <c r="V366" t="s">
        <v>59</v>
      </c>
      <c r="W366" t="s">
        <v>33</v>
      </c>
    </row>
    <row r="367" spans="1:23" x14ac:dyDescent="0.35">
      <c r="A367">
        <v>367</v>
      </c>
      <c r="B367" t="s">
        <v>478</v>
      </c>
      <c r="C367" s="4">
        <f>mock_fashion_data_uk_us[[#This Row],[Price]]/10^13</f>
        <v>849.24113595949325</v>
      </c>
      <c r="D367" s="2">
        <v>8492411359594932</v>
      </c>
      <c r="E367" t="s">
        <v>36</v>
      </c>
      <c r="F367" t="s">
        <v>108</v>
      </c>
      <c r="G367" t="s">
        <v>89</v>
      </c>
      <c r="H367">
        <v>3676325703987449</v>
      </c>
      <c r="I367">
        <v>462</v>
      </c>
      <c r="J367" s="4">
        <f>mock_fashion_data_uk_us[[#This Row],[Adapted Price]]*mock_fashion_data_uk_us[[#This Row],[Review Count]]</f>
        <v>392349.40481328586</v>
      </c>
      <c r="K367" t="s">
        <v>112</v>
      </c>
      <c r="L367" t="s">
        <v>84</v>
      </c>
      <c r="M367" t="s">
        <v>72</v>
      </c>
      <c r="N367" t="s">
        <v>65</v>
      </c>
      <c r="O367" t="s">
        <v>54</v>
      </c>
      <c r="P367">
        <v>27</v>
      </c>
      <c r="Q367" t="s">
        <v>42</v>
      </c>
      <c r="R367" t="s">
        <v>123</v>
      </c>
      <c r="S367" t="s">
        <v>74</v>
      </c>
      <c r="T367" t="s">
        <v>80</v>
      </c>
      <c r="U367" t="s">
        <v>75</v>
      </c>
      <c r="V367" t="s">
        <v>33</v>
      </c>
      <c r="W367" t="s">
        <v>47</v>
      </c>
    </row>
    <row r="368" spans="1:23" x14ac:dyDescent="0.35">
      <c r="A368">
        <v>368</v>
      </c>
      <c r="B368" t="s">
        <v>479</v>
      </c>
      <c r="C368" s="4">
        <f>mock_fashion_data_uk_us[[#This Row],[Price]]/10^13</f>
        <v>2163.2318710197328</v>
      </c>
      <c r="D368" s="2">
        <v>2.1632318710197328E+16</v>
      </c>
      <c r="E368" t="s">
        <v>88</v>
      </c>
      <c r="F368" t="s">
        <v>116</v>
      </c>
      <c r="G368" t="s">
        <v>70</v>
      </c>
      <c r="H368">
        <v>2296519959832781</v>
      </c>
      <c r="I368">
        <v>470</v>
      </c>
      <c r="J368" s="4">
        <f>mock_fashion_data_uk_us[[#This Row],[Adapted Price]]*mock_fashion_data_uk_us[[#This Row],[Review Count]]</f>
        <v>1016718.9793792744</v>
      </c>
      <c r="K368" t="s">
        <v>24</v>
      </c>
      <c r="L368" t="s">
        <v>51</v>
      </c>
      <c r="M368" t="s">
        <v>72</v>
      </c>
      <c r="N368" t="s">
        <v>53</v>
      </c>
      <c r="O368" t="s">
        <v>28</v>
      </c>
      <c r="P368">
        <v>51</v>
      </c>
      <c r="Q368" t="s">
        <v>55</v>
      </c>
      <c r="R368" t="s">
        <v>30</v>
      </c>
      <c r="S368" t="s">
        <v>95</v>
      </c>
      <c r="T368" t="s">
        <v>105</v>
      </c>
      <c r="U368" t="s">
        <v>75</v>
      </c>
      <c r="V368" t="s">
        <v>47</v>
      </c>
      <c r="W368" t="s">
        <v>47</v>
      </c>
    </row>
    <row r="369" spans="1:23" x14ac:dyDescent="0.35">
      <c r="A369">
        <v>369</v>
      </c>
      <c r="B369" t="s">
        <v>480</v>
      </c>
      <c r="C369" s="4">
        <f>mock_fashion_data_uk_us[[#This Row],[Price]]/10^13</f>
        <v>1207.8337902328062</v>
      </c>
      <c r="D369" s="2">
        <v>1.2078337902328062E+16</v>
      </c>
      <c r="E369" t="s">
        <v>118</v>
      </c>
      <c r="F369" t="s">
        <v>37</v>
      </c>
      <c r="G369" t="s">
        <v>89</v>
      </c>
      <c r="H369">
        <v>2.1886750647350444E+16</v>
      </c>
      <c r="I369">
        <v>476</v>
      </c>
      <c r="J369" s="4">
        <f>mock_fashion_data_uk_us[[#This Row],[Adapted Price]]*mock_fashion_data_uk_us[[#This Row],[Review Count]]</f>
        <v>574928.88415081578</v>
      </c>
      <c r="K369" t="s">
        <v>112</v>
      </c>
      <c r="L369" t="s">
        <v>84</v>
      </c>
      <c r="M369" t="s">
        <v>26</v>
      </c>
      <c r="N369" t="s">
        <v>40</v>
      </c>
      <c r="O369" t="s">
        <v>98</v>
      </c>
      <c r="P369">
        <v>59</v>
      </c>
      <c r="Q369" t="s">
        <v>42</v>
      </c>
      <c r="R369" t="s">
        <v>56</v>
      </c>
      <c r="S369" t="s">
        <v>57</v>
      </c>
      <c r="T369" t="s">
        <v>80</v>
      </c>
      <c r="U369" t="s">
        <v>59</v>
      </c>
      <c r="V369" t="s">
        <v>59</v>
      </c>
      <c r="W369" t="s">
        <v>46</v>
      </c>
    </row>
    <row r="370" spans="1:23" x14ac:dyDescent="0.35">
      <c r="A370">
        <v>371</v>
      </c>
      <c r="B370" t="s">
        <v>481</v>
      </c>
      <c r="C370" s="4">
        <f>mock_fashion_data_uk_us[[#This Row],[Price]]/10^13</f>
        <v>582.64030844945876</v>
      </c>
      <c r="D370" s="2">
        <v>5826403084494588</v>
      </c>
      <c r="E370" t="s">
        <v>68</v>
      </c>
      <c r="F370" t="s">
        <v>145</v>
      </c>
      <c r="G370" t="s">
        <v>38</v>
      </c>
      <c r="H370">
        <v>1.5852135531544356E+16</v>
      </c>
      <c r="I370">
        <v>306</v>
      </c>
      <c r="J370" s="4">
        <f>mock_fashion_data_uk_us[[#This Row],[Adapted Price]]*mock_fashion_data_uk_us[[#This Row],[Review Count]]</f>
        <v>178287.93438553438</v>
      </c>
      <c r="K370" t="s">
        <v>94</v>
      </c>
      <c r="L370" t="s">
        <v>25</v>
      </c>
      <c r="M370" t="s">
        <v>52</v>
      </c>
      <c r="N370" t="s">
        <v>53</v>
      </c>
      <c r="O370" t="s">
        <v>113</v>
      </c>
      <c r="P370">
        <v>34</v>
      </c>
      <c r="Q370" t="s">
        <v>122</v>
      </c>
      <c r="R370" t="s">
        <v>132</v>
      </c>
      <c r="S370" t="s">
        <v>104</v>
      </c>
      <c r="T370" t="s">
        <v>105</v>
      </c>
      <c r="U370" t="s">
        <v>33</v>
      </c>
      <c r="V370" t="s">
        <v>59</v>
      </c>
      <c r="W370" t="s">
        <v>47</v>
      </c>
    </row>
    <row r="371" spans="1:23" x14ac:dyDescent="0.35">
      <c r="A371">
        <v>372</v>
      </c>
      <c r="B371" t="s">
        <v>482</v>
      </c>
      <c r="C371" s="4">
        <f>mock_fashion_data_uk_us[[#This Row],[Price]]/10^13</f>
        <v>539.86665498762807</v>
      </c>
      <c r="D371" s="2">
        <v>5398666549876281</v>
      </c>
      <c r="E371" t="s">
        <v>61</v>
      </c>
      <c r="F371" t="s">
        <v>37</v>
      </c>
      <c r="G371" t="s">
        <v>70</v>
      </c>
      <c r="H371">
        <v>4159146382996198</v>
      </c>
      <c r="I371">
        <v>295</v>
      </c>
      <c r="J371" s="4">
        <f>mock_fashion_data_uk_us[[#This Row],[Adapted Price]]*mock_fashion_data_uk_us[[#This Row],[Review Count]]</f>
        <v>159260.66322135029</v>
      </c>
      <c r="K371" t="s">
        <v>63</v>
      </c>
      <c r="L371" t="s">
        <v>84</v>
      </c>
      <c r="M371" t="s">
        <v>64</v>
      </c>
      <c r="N371" t="s">
        <v>53</v>
      </c>
      <c r="O371" t="s">
        <v>28</v>
      </c>
      <c r="P371">
        <v>46</v>
      </c>
      <c r="Q371" t="s">
        <v>78</v>
      </c>
      <c r="R371" t="s">
        <v>79</v>
      </c>
      <c r="S371" t="s">
        <v>44</v>
      </c>
      <c r="T371" t="s">
        <v>45</v>
      </c>
      <c r="U371" t="s">
        <v>33</v>
      </c>
      <c r="V371" t="s">
        <v>46</v>
      </c>
      <c r="W371" t="s">
        <v>33</v>
      </c>
    </row>
    <row r="372" spans="1:23" x14ac:dyDescent="0.35">
      <c r="A372">
        <v>373</v>
      </c>
      <c r="B372" t="s">
        <v>483</v>
      </c>
      <c r="C372" s="4">
        <f>mock_fashion_data_uk_us[[#This Row],[Price]]/10^13</f>
        <v>6317.3269942087854</v>
      </c>
      <c r="D372" s="2">
        <v>6.3173269942087856E+16</v>
      </c>
      <c r="E372" t="s">
        <v>118</v>
      </c>
      <c r="F372" t="s">
        <v>69</v>
      </c>
      <c r="G372" t="s">
        <v>101</v>
      </c>
      <c r="H372">
        <v>2954354946024608</v>
      </c>
      <c r="I372">
        <v>232</v>
      </c>
      <c r="J372" s="4">
        <f>mock_fashion_data_uk_us[[#This Row],[Adapted Price]]*mock_fashion_data_uk_us[[#This Row],[Review Count]]</f>
        <v>1465619.8626564383</v>
      </c>
      <c r="K372" t="s">
        <v>24</v>
      </c>
      <c r="L372" t="s">
        <v>51</v>
      </c>
      <c r="M372" t="s">
        <v>52</v>
      </c>
      <c r="N372" t="s">
        <v>53</v>
      </c>
      <c r="O372" t="s">
        <v>66</v>
      </c>
      <c r="P372">
        <v>43</v>
      </c>
      <c r="Q372" t="s">
        <v>122</v>
      </c>
      <c r="R372" t="s">
        <v>43</v>
      </c>
      <c r="S372" t="s">
        <v>95</v>
      </c>
      <c r="T372" t="s">
        <v>58</v>
      </c>
      <c r="U372" t="s">
        <v>59</v>
      </c>
      <c r="V372" t="s">
        <v>59</v>
      </c>
      <c r="W372" t="s">
        <v>33</v>
      </c>
    </row>
    <row r="373" spans="1:23" x14ac:dyDescent="0.35">
      <c r="A373">
        <v>374</v>
      </c>
      <c r="B373" t="s">
        <v>484</v>
      </c>
      <c r="C373" s="4">
        <f>mock_fashion_data_uk_us[[#This Row],[Price]]/10^13</f>
        <v>985.89155567437956</v>
      </c>
      <c r="D373" s="2">
        <v>9858915556743796</v>
      </c>
      <c r="E373" t="s">
        <v>21</v>
      </c>
      <c r="F373" t="s">
        <v>37</v>
      </c>
      <c r="G373" t="s">
        <v>70</v>
      </c>
      <c r="H373">
        <v>147832803361676</v>
      </c>
      <c r="I373">
        <v>447</v>
      </c>
      <c r="J373" s="4">
        <f>mock_fashion_data_uk_us[[#This Row],[Adapted Price]]*mock_fashion_data_uk_us[[#This Row],[Review Count]]</f>
        <v>440693.52538644767</v>
      </c>
      <c r="K373" t="s">
        <v>71</v>
      </c>
      <c r="L373" t="s">
        <v>51</v>
      </c>
      <c r="M373" t="s">
        <v>72</v>
      </c>
      <c r="N373" t="s">
        <v>40</v>
      </c>
      <c r="O373" t="s">
        <v>66</v>
      </c>
      <c r="P373">
        <v>33</v>
      </c>
      <c r="Q373" t="s">
        <v>29</v>
      </c>
      <c r="R373" t="s">
        <v>43</v>
      </c>
      <c r="S373" t="s">
        <v>31</v>
      </c>
      <c r="T373" t="s">
        <v>80</v>
      </c>
      <c r="U373" t="s">
        <v>75</v>
      </c>
      <c r="V373" t="s">
        <v>33</v>
      </c>
      <c r="W373" t="s">
        <v>34</v>
      </c>
    </row>
    <row r="374" spans="1:23" x14ac:dyDescent="0.35">
      <c r="A374">
        <v>375</v>
      </c>
      <c r="B374" t="s">
        <v>485</v>
      </c>
      <c r="C374" s="4">
        <f>mock_fashion_data_uk_us[[#This Row],[Price]]/10^13</f>
        <v>71.064963116736706</v>
      </c>
      <c r="D374" s="2">
        <v>710649631167367</v>
      </c>
      <c r="E374" t="s">
        <v>88</v>
      </c>
      <c r="F374" t="s">
        <v>108</v>
      </c>
      <c r="G374" t="s">
        <v>38</v>
      </c>
      <c r="H374">
        <v>3.5273210817219468E+16</v>
      </c>
      <c r="I374">
        <v>149</v>
      </c>
      <c r="J374" s="4">
        <f>mock_fashion_data_uk_us[[#This Row],[Adapted Price]]*mock_fashion_data_uk_us[[#This Row],[Review Count]]</f>
        <v>10588.679504393769</v>
      </c>
      <c r="K374" t="s">
        <v>112</v>
      </c>
      <c r="L374" t="s">
        <v>84</v>
      </c>
      <c r="M374" t="s">
        <v>72</v>
      </c>
      <c r="N374" t="s">
        <v>65</v>
      </c>
      <c r="O374" t="s">
        <v>127</v>
      </c>
      <c r="P374">
        <v>54</v>
      </c>
      <c r="Q374" t="s">
        <v>122</v>
      </c>
      <c r="R374" t="s">
        <v>86</v>
      </c>
      <c r="S374" t="s">
        <v>31</v>
      </c>
      <c r="T374" t="s">
        <v>80</v>
      </c>
      <c r="U374" t="s">
        <v>59</v>
      </c>
      <c r="V374" t="s">
        <v>46</v>
      </c>
      <c r="W374" t="s">
        <v>34</v>
      </c>
    </row>
    <row r="375" spans="1:23" x14ac:dyDescent="0.35">
      <c r="A375">
        <v>376</v>
      </c>
      <c r="B375" t="s">
        <v>486</v>
      </c>
      <c r="C375" s="4">
        <f>mock_fashion_data_uk_us[[#This Row],[Price]]/10^13</f>
        <v>3519.9744919407417</v>
      </c>
      <c r="D375" s="2">
        <v>3.5199744919407416E+16</v>
      </c>
      <c r="E375" t="s">
        <v>130</v>
      </c>
      <c r="F375" t="s">
        <v>69</v>
      </c>
      <c r="G375" t="s">
        <v>101</v>
      </c>
      <c r="H375">
        <v>2.3610408831948944E+16</v>
      </c>
      <c r="I375">
        <v>151</v>
      </c>
      <c r="J375" s="4">
        <f>mock_fashion_data_uk_us[[#This Row],[Adapted Price]]*mock_fashion_data_uk_us[[#This Row],[Review Count]]</f>
        <v>531516.14828305203</v>
      </c>
      <c r="K375" t="s">
        <v>97</v>
      </c>
      <c r="L375" t="s">
        <v>84</v>
      </c>
      <c r="M375" t="s">
        <v>52</v>
      </c>
      <c r="N375" t="s">
        <v>40</v>
      </c>
      <c r="O375" t="s">
        <v>140</v>
      </c>
      <c r="P375">
        <v>50</v>
      </c>
      <c r="Q375" t="s">
        <v>29</v>
      </c>
      <c r="R375" t="s">
        <v>132</v>
      </c>
      <c r="S375" t="s">
        <v>74</v>
      </c>
      <c r="T375" t="s">
        <v>32</v>
      </c>
      <c r="U375" t="s">
        <v>33</v>
      </c>
      <c r="V375" t="s">
        <v>34</v>
      </c>
      <c r="W375" t="s">
        <v>47</v>
      </c>
    </row>
    <row r="376" spans="1:23" x14ac:dyDescent="0.35">
      <c r="A376">
        <v>377</v>
      </c>
      <c r="B376" t="s">
        <v>487</v>
      </c>
      <c r="C376" s="4">
        <f>mock_fashion_data_uk_us[[#This Row],[Price]]/10^13</f>
        <v>57.815890598824602</v>
      </c>
      <c r="D376" s="2">
        <v>578158905988246</v>
      </c>
      <c r="E376" t="s">
        <v>49</v>
      </c>
      <c r="F376" t="s">
        <v>22</v>
      </c>
      <c r="G376" t="s">
        <v>23</v>
      </c>
      <c r="H376">
        <v>465752807420834</v>
      </c>
      <c r="I376">
        <v>12</v>
      </c>
      <c r="J376" s="4">
        <f>mock_fashion_data_uk_us[[#This Row],[Adapted Price]]*mock_fashion_data_uk_us[[#This Row],[Review Count]]</f>
        <v>693.79068718589519</v>
      </c>
      <c r="K376" t="s">
        <v>71</v>
      </c>
      <c r="L376" t="s">
        <v>51</v>
      </c>
      <c r="M376" t="s">
        <v>26</v>
      </c>
      <c r="N376" t="s">
        <v>27</v>
      </c>
      <c r="O376" t="s">
        <v>54</v>
      </c>
      <c r="P376">
        <v>43</v>
      </c>
      <c r="Q376" t="s">
        <v>172</v>
      </c>
      <c r="R376" t="s">
        <v>123</v>
      </c>
      <c r="S376" t="s">
        <v>104</v>
      </c>
      <c r="T376" t="s">
        <v>45</v>
      </c>
      <c r="U376" t="s">
        <v>46</v>
      </c>
      <c r="V376" t="s">
        <v>33</v>
      </c>
      <c r="W376" t="s">
        <v>34</v>
      </c>
    </row>
    <row r="377" spans="1:23" x14ac:dyDescent="0.35">
      <c r="A377">
        <v>378</v>
      </c>
      <c r="B377" t="s">
        <v>488</v>
      </c>
      <c r="C377" s="4">
        <f>mock_fashion_data_uk_us[[#This Row],[Price]]/10^13</f>
        <v>166.01574163127711</v>
      </c>
      <c r="D377" s="2">
        <v>1660157416312771</v>
      </c>
      <c r="E377" t="s">
        <v>49</v>
      </c>
      <c r="F377" t="s">
        <v>119</v>
      </c>
      <c r="G377" t="s">
        <v>70</v>
      </c>
      <c r="H377">
        <v>4899526824406994</v>
      </c>
      <c r="I377">
        <v>15</v>
      </c>
      <c r="J377" s="4">
        <f>mock_fashion_data_uk_us[[#This Row],[Adapted Price]]*mock_fashion_data_uk_us[[#This Row],[Review Count]]</f>
        <v>2490.2361244691565</v>
      </c>
      <c r="K377" t="s">
        <v>39</v>
      </c>
      <c r="L377" t="s">
        <v>84</v>
      </c>
      <c r="M377" t="s">
        <v>64</v>
      </c>
      <c r="N377" t="s">
        <v>65</v>
      </c>
      <c r="O377" t="s">
        <v>113</v>
      </c>
      <c r="P377">
        <v>32</v>
      </c>
      <c r="Q377" t="s">
        <v>114</v>
      </c>
      <c r="R377" t="s">
        <v>91</v>
      </c>
      <c r="S377" t="s">
        <v>104</v>
      </c>
      <c r="T377" t="s">
        <v>32</v>
      </c>
      <c r="U377" t="s">
        <v>46</v>
      </c>
      <c r="V377" t="s">
        <v>33</v>
      </c>
      <c r="W377" t="s">
        <v>33</v>
      </c>
    </row>
    <row r="378" spans="1:23" x14ac:dyDescent="0.35">
      <c r="A378">
        <v>379</v>
      </c>
      <c r="B378" t="s">
        <v>489</v>
      </c>
      <c r="C378" s="4">
        <f>mock_fashion_data_uk_us[[#This Row],[Price]]/10^13</f>
        <v>926.87559406609626</v>
      </c>
      <c r="D378" s="2">
        <v>9268755940660962</v>
      </c>
      <c r="E378" t="s">
        <v>36</v>
      </c>
      <c r="F378" t="s">
        <v>145</v>
      </c>
      <c r="G378" t="s">
        <v>70</v>
      </c>
      <c r="H378">
        <v>3.2463324826590836E+16</v>
      </c>
      <c r="I378">
        <v>297</v>
      </c>
      <c r="J378" s="4">
        <f>mock_fashion_data_uk_us[[#This Row],[Adapted Price]]*mock_fashion_data_uk_us[[#This Row],[Review Count]]</f>
        <v>275282.05143763061</v>
      </c>
      <c r="K378" t="s">
        <v>94</v>
      </c>
      <c r="L378" t="s">
        <v>84</v>
      </c>
      <c r="M378" t="s">
        <v>72</v>
      </c>
      <c r="N378" t="s">
        <v>65</v>
      </c>
      <c r="O378" t="s">
        <v>113</v>
      </c>
      <c r="P378">
        <v>41</v>
      </c>
      <c r="Q378" t="s">
        <v>55</v>
      </c>
      <c r="R378" t="s">
        <v>73</v>
      </c>
      <c r="S378" t="s">
        <v>31</v>
      </c>
      <c r="T378" t="s">
        <v>32</v>
      </c>
      <c r="U378" t="s">
        <v>59</v>
      </c>
      <c r="V378" t="s">
        <v>59</v>
      </c>
      <c r="W378" t="s">
        <v>46</v>
      </c>
    </row>
    <row r="379" spans="1:23" x14ac:dyDescent="0.35">
      <c r="A379">
        <v>380</v>
      </c>
      <c r="B379" t="s">
        <v>490</v>
      </c>
      <c r="C379" s="4">
        <f>mock_fashion_data_uk_us[[#This Row],[Price]]/10^13</f>
        <v>21.2110038409045</v>
      </c>
      <c r="D379" s="2">
        <v>212110038409045</v>
      </c>
      <c r="E379" t="s">
        <v>21</v>
      </c>
      <c r="F379" t="s">
        <v>111</v>
      </c>
      <c r="G379" t="s">
        <v>101</v>
      </c>
      <c r="H379">
        <v>1.3225591044208374E+16</v>
      </c>
      <c r="I379">
        <v>2</v>
      </c>
      <c r="J379" s="4">
        <f>mock_fashion_data_uk_us[[#This Row],[Adapted Price]]*mock_fashion_data_uk_us[[#This Row],[Review Count]]</f>
        <v>42.422007681808999</v>
      </c>
      <c r="K379" t="s">
        <v>102</v>
      </c>
      <c r="L379" t="s">
        <v>84</v>
      </c>
      <c r="M379" t="s">
        <v>72</v>
      </c>
      <c r="N379" t="s">
        <v>40</v>
      </c>
      <c r="O379" t="s">
        <v>85</v>
      </c>
      <c r="P379">
        <v>26</v>
      </c>
      <c r="Q379" t="s">
        <v>172</v>
      </c>
      <c r="R379" t="s">
        <v>91</v>
      </c>
      <c r="S379" t="s">
        <v>57</v>
      </c>
      <c r="T379" t="s">
        <v>32</v>
      </c>
      <c r="U379" t="s">
        <v>75</v>
      </c>
      <c r="V379" t="s">
        <v>47</v>
      </c>
      <c r="W379" t="s">
        <v>33</v>
      </c>
    </row>
    <row r="380" spans="1:23" x14ac:dyDescent="0.35">
      <c r="A380">
        <v>381</v>
      </c>
      <c r="B380" t="s">
        <v>491</v>
      </c>
      <c r="C380" s="4">
        <f>mock_fashion_data_uk_us[[#This Row],[Price]]/10^13</f>
        <v>1810.7386267090687</v>
      </c>
      <c r="D380" s="2">
        <v>1.8107386267090688E+16</v>
      </c>
      <c r="E380" t="s">
        <v>36</v>
      </c>
      <c r="F380" t="s">
        <v>145</v>
      </c>
      <c r="G380" t="s">
        <v>23</v>
      </c>
      <c r="H380">
        <v>2.0282397582202868E+16</v>
      </c>
      <c r="I380">
        <v>352</v>
      </c>
      <c r="J380" s="4">
        <f>mock_fashion_data_uk_us[[#This Row],[Adapted Price]]*mock_fashion_data_uk_us[[#This Row],[Review Count]]</f>
        <v>637379.99660159217</v>
      </c>
      <c r="K380" t="s">
        <v>102</v>
      </c>
      <c r="L380" t="s">
        <v>51</v>
      </c>
      <c r="M380" t="s">
        <v>52</v>
      </c>
      <c r="N380" t="s">
        <v>65</v>
      </c>
      <c r="O380" t="s">
        <v>113</v>
      </c>
      <c r="P380">
        <v>40</v>
      </c>
      <c r="Q380" t="s">
        <v>42</v>
      </c>
      <c r="R380" t="s">
        <v>73</v>
      </c>
      <c r="S380" t="s">
        <v>74</v>
      </c>
      <c r="T380" t="s">
        <v>80</v>
      </c>
      <c r="U380" t="s">
        <v>33</v>
      </c>
      <c r="V380" t="s">
        <v>75</v>
      </c>
      <c r="W380" t="s">
        <v>33</v>
      </c>
    </row>
    <row r="381" spans="1:23" x14ac:dyDescent="0.35">
      <c r="A381">
        <v>382</v>
      </c>
      <c r="B381" t="s">
        <v>492</v>
      </c>
      <c r="C381" s="4">
        <f>mock_fashion_data_uk_us[[#This Row],[Price]]/10^13</f>
        <v>684.6168690875146</v>
      </c>
      <c r="D381" s="2">
        <v>6846168690875146</v>
      </c>
      <c r="E381" t="s">
        <v>61</v>
      </c>
      <c r="F381" t="s">
        <v>62</v>
      </c>
      <c r="G381" t="s">
        <v>38</v>
      </c>
      <c r="H381">
        <v>1.7002046487950716E+16</v>
      </c>
      <c r="I381">
        <v>179</v>
      </c>
      <c r="J381" s="4">
        <f>mock_fashion_data_uk_us[[#This Row],[Adapted Price]]*mock_fashion_data_uk_us[[#This Row],[Review Count]]</f>
        <v>122546.41956666511</v>
      </c>
      <c r="K381" t="s">
        <v>39</v>
      </c>
      <c r="L381" t="s">
        <v>25</v>
      </c>
      <c r="M381" t="s">
        <v>52</v>
      </c>
      <c r="N381" t="s">
        <v>53</v>
      </c>
      <c r="O381" t="s">
        <v>113</v>
      </c>
      <c r="P381">
        <v>26</v>
      </c>
      <c r="Q381" t="s">
        <v>29</v>
      </c>
      <c r="R381" t="s">
        <v>56</v>
      </c>
      <c r="S381" t="s">
        <v>44</v>
      </c>
      <c r="T381" t="s">
        <v>80</v>
      </c>
      <c r="U381" t="s">
        <v>59</v>
      </c>
      <c r="V381" t="s">
        <v>47</v>
      </c>
      <c r="W381" t="s">
        <v>59</v>
      </c>
    </row>
    <row r="382" spans="1:23" x14ac:dyDescent="0.35">
      <c r="A382">
        <v>383</v>
      </c>
      <c r="B382" t="s">
        <v>493</v>
      </c>
      <c r="C382" s="4">
        <f>mock_fashion_data_uk_us[[#This Row],[Price]]/10^13</f>
        <v>673.31727165549205</v>
      </c>
      <c r="D382" s="2">
        <v>6733172716554921</v>
      </c>
      <c r="E382" t="s">
        <v>21</v>
      </c>
      <c r="F382" t="s">
        <v>111</v>
      </c>
      <c r="G382" t="s">
        <v>23</v>
      </c>
      <c r="H382">
        <v>3.6689546474399624E+16</v>
      </c>
      <c r="I382">
        <v>373</v>
      </c>
      <c r="J382" s="4">
        <f>mock_fashion_data_uk_us[[#This Row],[Adapted Price]]*mock_fashion_data_uk_us[[#This Row],[Review Count]]</f>
        <v>251147.34232749854</v>
      </c>
      <c r="K382" t="s">
        <v>120</v>
      </c>
      <c r="L382" t="s">
        <v>25</v>
      </c>
      <c r="M382" t="s">
        <v>64</v>
      </c>
      <c r="N382" t="s">
        <v>53</v>
      </c>
      <c r="O382" t="s">
        <v>140</v>
      </c>
      <c r="P382">
        <v>43</v>
      </c>
      <c r="Q382" t="s">
        <v>55</v>
      </c>
      <c r="R382" t="s">
        <v>132</v>
      </c>
      <c r="S382" t="s">
        <v>31</v>
      </c>
      <c r="T382" t="s">
        <v>45</v>
      </c>
      <c r="U382" t="s">
        <v>47</v>
      </c>
      <c r="V382" t="s">
        <v>59</v>
      </c>
      <c r="W382" t="s">
        <v>59</v>
      </c>
    </row>
    <row r="383" spans="1:23" x14ac:dyDescent="0.35">
      <c r="A383">
        <v>384</v>
      </c>
      <c r="B383" t="s">
        <v>494</v>
      </c>
      <c r="C383" s="4">
        <f>mock_fashion_data_uk_us[[#This Row],[Price]]/10^13</f>
        <v>30.428904524472799</v>
      </c>
      <c r="D383" s="2">
        <v>304289045244728</v>
      </c>
      <c r="E383" t="s">
        <v>49</v>
      </c>
      <c r="F383" t="s">
        <v>116</v>
      </c>
      <c r="G383" t="s">
        <v>101</v>
      </c>
      <c r="H383">
        <v>3.8518585252208928E+16</v>
      </c>
      <c r="I383">
        <v>262</v>
      </c>
      <c r="J383" s="4">
        <f>mock_fashion_data_uk_us[[#This Row],[Adapted Price]]*mock_fashion_data_uk_us[[#This Row],[Review Count]]</f>
        <v>7972.3729854118728</v>
      </c>
      <c r="K383" t="s">
        <v>120</v>
      </c>
      <c r="L383" t="s">
        <v>51</v>
      </c>
      <c r="M383" t="s">
        <v>52</v>
      </c>
      <c r="N383" t="s">
        <v>27</v>
      </c>
      <c r="O383" t="s">
        <v>85</v>
      </c>
      <c r="P383">
        <v>43</v>
      </c>
      <c r="Q383" t="s">
        <v>114</v>
      </c>
      <c r="R383" t="s">
        <v>132</v>
      </c>
      <c r="S383" t="s">
        <v>44</v>
      </c>
      <c r="T383" t="s">
        <v>105</v>
      </c>
      <c r="U383" t="s">
        <v>59</v>
      </c>
      <c r="V383" t="s">
        <v>46</v>
      </c>
      <c r="W383" t="s">
        <v>34</v>
      </c>
    </row>
    <row r="384" spans="1:23" x14ac:dyDescent="0.35">
      <c r="A384">
        <v>385</v>
      </c>
      <c r="B384" t="s">
        <v>495</v>
      </c>
      <c r="C384" s="4">
        <f>mock_fashion_data_uk_us[[#This Row],[Price]]/10^13</f>
        <v>1.6890748331153</v>
      </c>
      <c r="D384" s="2">
        <v>16890748331153</v>
      </c>
      <c r="E384" t="s">
        <v>61</v>
      </c>
      <c r="F384" t="s">
        <v>119</v>
      </c>
      <c r="G384" t="s">
        <v>23</v>
      </c>
      <c r="H384">
        <v>4.1326256448811008E+16</v>
      </c>
      <c r="I384">
        <v>159</v>
      </c>
      <c r="J384" s="4">
        <f>mock_fashion_data_uk_us[[#This Row],[Adapted Price]]*mock_fashion_data_uk_us[[#This Row],[Review Count]]</f>
        <v>268.56289846533269</v>
      </c>
      <c r="K384" t="s">
        <v>63</v>
      </c>
      <c r="L384" t="s">
        <v>25</v>
      </c>
      <c r="M384" t="s">
        <v>52</v>
      </c>
      <c r="N384" t="s">
        <v>40</v>
      </c>
      <c r="O384" t="s">
        <v>98</v>
      </c>
      <c r="P384">
        <v>43</v>
      </c>
      <c r="Q384" t="s">
        <v>122</v>
      </c>
      <c r="R384" t="s">
        <v>123</v>
      </c>
      <c r="S384" t="s">
        <v>74</v>
      </c>
      <c r="T384" t="s">
        <v>58</v>
      </c>
      <c r="U384" t="s">
        <v>46</v>
      </c>
      <c r="V384" t="s">
        <v>59</v>
      </c>
      <c r="W384" t="s">
        <v>59</v>
      </c>
    </row>
    <row r="385" spans="1:23" x14ac:dyDescent="0.35">
      <c r="A385">
        <v>386</v>
      </c>
      <c r="B385" t="s">
        <v>496</v>
      </c>
      <c r="C385" s="4">
        <f>mock_fashion_data_uk_us[[#This Row],[Price]]/10^13</f>
        <v>257.01519461598213</v>
      </c>
      <c r="D385" s="2">
        <v>2570151946159821</v>
      </c>
      <c r="E385" t="s">
        <v>118</v>
      </c>
      <c r="F385" t="s">
        <v>119</v>
      </c>
      <c r="G385" t="s">
        <v>101</v>
      </c>
      <c r="H385">
        <v>4568749408110917</v>
      </c>
      <c r="I385">
        <v>125</v>
      </c>
      <c r="J385" s="4">
        <f>mock_fashion_data_uk_us[[#This Row],[Adapted Price]]*mock_fashion_data_uk_us[[#This Row],[Review Count]]</f>
        <v>32126.899326997765</v>
      </c>
      <c r="K385" t="s">
        <v>39</v>
      </c>
      <c r="L385" t="s">
        <v>25</v>
      </c>
      <c r="M385" t="s">
        <v>64</v>
      </c>
      <c r="N385" t="s">
        <v>27</v>
      </c>
      <c r="O385" t="s">
        <v>127</v>
      </c>
      <c r="P385">
        <v>25</v>
      </c>
      <c r="Q385" t="s">
        <v>114</v>
      </c>
      <c r="R385" t="s">
        <v>132</v>
      </c>
      <c r="S385" t="s">
        <v>44</v>
      </c>
      <c r="T385" t="s">
        <v>105</v>
      </c>
      <c r="U385" t="s">
        <v>47</v>
      </c>
      <c r="V385" t="s">
        <v>59</v>
      </c>
      <c r="W385" t="s">
        <v>34</v>
      </c>
    </row>
    <row r="386" spans="1:23" x14ac:dyDescent="0.35">
      <c r="A386">
        <v>387</v>
      </c>
      <c r="B386" t="s">
        <v>497</v>
      </c>
      <c r="C386" s="4">
        <f>mock_fashion_data_uk_us[[#This Row],[Price]]/10^13</f>
        <v>309.46430684265567</v>
      </c>
      <c r="D386" s="2">
        <v>3094643068426557</v>
      </c>
      <c r="E386" t="s">
        <v>21</v>
      </c>
      <c r="F386" t="s">
        <v>111</v>
      </c>
      <c r="G386" t="s">
        <v>70</v>
      </c>
      <c r="H386">
        <v>2.9915602252816376E+16</v>
      </c>
      <c r="I386">
        <v>102</v>
      </c>
      <c r="J386" s="4">
        <f>mock_fashion_data_uk_us[[#This Row],[Adapted Price]]*mock_fashion_data_uk_us[[#This Row],[Review Count]]</f>
        <v>31565.359297950879</v>
      </c>
      <c r="K386" t="s">
        <v>71</v>
      </c>
      <c r="L386" t="s">
        <v>25</v>
      </c>
      <c r="M386" t="s">
        <v>64</v>
      </c>
      <c r="N386" t="s">
        <v>27</v>
      </c>
      <c r="O386" t="s">
        <v>54</v>
      </c>
      <c r="P386">
        <v>55</v>
      </c>
      <c r="Q386" t="s">
        <v>122</v>
      </c>
      <c r="R386" t="s">
        <v>30</v>
      </c>
      <c r="S386" t="s">
        <v>104</v>
      </c>
      <c r="T386" t="s">
        <v>105</v>
      </c>
      <c r="U386" t="s">
        <v>75</v>
      </c>
      <c r="V386" t="s">
        <v>47</v>
      </c>
      <c r="W386" t="s">
        <v>46</v>
      </c>
    </row>
    <row r="387" spans="1:23" x14ac:dyDescent="0.35">
      <c r="A387">
        <v>388</v>
      </c>
      <c r="B387" t="s">
        <v>498</v>
      </c>
      <c r="C387" s="4">
        <f>mock_fashion_data_uk_us[[#This Row],[Price]]/10^13</f>
        <v>55.240183019473399</v>
      </c>
      <c r="D387" s="2">
        <v>552401830194734</v>
      </c>
      <c r="E387" t="s">
        <v>49</v>
      </c>
      <c r="F387" t="s">
        <v>37</v>
      </c>
      <c r="G387" t="s">
        <v>82</v>
      </c>
      <c r="H387">
        <v>2081126712779598</v>
      </c>
      <c r="I387">
        <v>219</v>
      </c>
      <c r="J387" s="4">
        <f>mock_fashion_data_uk_us[[#This Row],[Adapted Price]]*mock_fashion_data_uk_us[[#This Row],[Review Count]]</f>
        <v>12097.600081264674</v>
      </c>
      <c r="K387" t="s">
        <v>63</v>
      </c>
      <c r="L387" t="s">
        <v>84</v>
      </c>
      <c r="M387" t="s">
        <v>52</v>
      </c>
      <c r="N387" t="s">
        <v>53</v>
      </c>
      <c r="O387" t="s">
        <v>98</v>
      </c>
      <c r="P387">
        <v>47</v>
      </c>
      <c r="Q387" t="s">
        <v>42</v>
      </c>
      <c r="R387" t="s">
        <v>134</v>
      </c>
      <c r="S387" t="s">
        <v>104</v>
      </c>
      <c r="T387" t="s">
        <v>58</v>
      </c>
      <c r="U387" t="s">
        <v>33</v>
      </c>
      <c r="V387" t="s">
        <v>33</v>
      </c>
      <c r="W387" t="s">
        <v>47</v>
      </c>
    </row>
    <row r="388" spans="1:23" x14ac:dyDescent="0.35">
      <c r="A388">
        <v>389</v>
      </c>
      <c r="B388" t="s">
        <v>499</v>
      </c>
      <c r="C388" s="4">
        <f>mock_fashion_data_uk_us[[#This Row],[Price]]/10^13</f>
        <v>573.56717777644656</v>
      </c>
      <c r="D388" s="2">
        <v>5735671777764466</v>
      </c>
      <c r="E388" t="s">
        <v>49</v>
      </c>
      <c r="F388" t="s">
        <v>111</v>
      </c>
      <c r="G388" t="s">
        <v>101</v>
      </c>
      <c r="H388">
        <v>4674291043602434</v>
      </c>
      <c r="I388">
        <v>208</v>
      </c>
      <c r="J388" s="4">
        <f>mock_fashion_data_uk_us[[#This Row],[Adapted Price]]*mock_fashion_data_uk_us[[#This Row],[Review Count]]</f>
        <v>119301.97297750089</v>
      </c>
      <c r="K388" t="s">
        <v>63</v>
      </c>
      <c r="L388" t="s">
        <v>84</v>
      </c>
      <c r="M388" t="s">
        <v>26</v>
      </c>
      <c r="N388" t="s">
        <v>40</v>
      </c>
      <c r="O388" t="s">
        <v>140</v>
      </c>
      <c r="P388">
        <v>62</v>
      </c>
      <c r="Q388" t="s">
        <v>122</v>
      </c>
      <c r="R388" t="s">
        <v>123</v>
      </c>
      <c r="S388" t="s">
        <v>31</v>
      </c>
      <c r="T388" t="s">
        <v>105</v>
      </c>
      <c r="U388" t="s">
        <v>47</v>
      </c>
      <c r="V388" t="s">
        <v>75</v>
      </c>
      <c r="W388" t="s">
        <v>59</v>
      </c>
    </row>
    <row r="389" spans="1:23" x14ac:dyDescent="0.35">
      <c r="A389">
        <v>390</v>
      </c>
      <c r="B389" t="s">
        <v>500</v>
      </c>
      <c r="C389" s="4">
        <f>mock_fashion_data_uk_us[[#This Row],[Price]]/10^13</f>
        <v>538.87995870852171</v>
      </c>
      <c r="D389" s="2">
        <v>5388799587085217</v>
      </c>
      <c r="E389" t="s">
        <v>21</v>
      </c>
      <c r="F389" t="s">
        <v>119</v>
      </c>
      <c r="G389" t="s">
        <v>50</v>
      </c>
      <c r="H389">
        <v>463532932647445</v>
      </c>
      <c r="I389">
        <v>285</v>
      </c>
      <c r="J389" s="4">
        <f>mock_fashion_data_uk_us[[#This Row],[Adapted Price]]*mock_fashion_data_uk_us[[#This Row],[Review Count]]</f>
        <v>153580.78823192869</v>
      </c>
      <c r="K389" t="s">
        <v>102</v>
      </c>
      <c r="L389" t="s">
        <v>51</v>
      </c>
      <c r="M389" t="s">
        <v>52</v>
      </c>
      <c r="N389" t="s">
        <v>27</v>
      </c>
      <c r="O389" t="s">
        <v>66</v>
      </c>
      <c r="P389">
        <v>57</v>
      </c>
      <c r="Q389" t="s">
        <v>78</v>
      </c>
      <c r="R389" t="s">
        <v>43</v>
      </c>
      <c r="S389" t="s">
        <v>95</v>
      </c>
      <c r="T389" t="s">
        <v>32</v>
      </c>
      <c r="U389" t="s">
        <v>75</v>
      </c>
      <c r="V389" t="s">
        <v>33</v>
      </c>
      <c r="W389" t="s">
        <v>46</v>
      </c>
    </row>
    <row r="390" spans="1:23" x14ac:dyDescent="0.35">
      <c r="A390">
        <v>391</v>
      </c>
      <c r="B390" t="s">
        <v>501</v>
      </c>
      <c r="C390" s="4">
        <f>mock_fashion_data_uk_us[[#This Row],[Price]]/10^13</f>
        <v>2352.9401888029524</v>
      </c>
      <c r="D390" s="2">
        <v>2.3529401888029524E+16</v>
      </c>
      <c r="E390" t="s">
        <v>88</v>
      </c>
      <c r="F390" t="s">
        <v>37</v>
      </c>
      <c r="G390" t="s">
        <v>38</v>
      </c>
      <c r="H390">
        <v>1.8436476391033728E+16</v>
      </c>
      <c r="I390">
        <v>127</v>
      </c>
      <c r="J390" s="4">
        <f>mock_fashion_data_uk_us[[#This Row],[Adapted Price]]*mock_fashion_data_uk_us[[#This Row],[Review Count]]</f>
        <v>298823.40397797496</v>
      </c>
      <c r="K390" t="s">
        <v>94</v>
      </c>
      <c r="L390" t="s">
        <v>25</v>
      </c>
      <c r="M390" t="s">
        <v>26</v>
      </c>
      <c r="N390" t="s">
        <v>27</v>
      </c>
      <c r="O390" t="s">
        <v>85</v>
      </c>
      <c r="P390">
        <v>36</v>
      </c>
      <c r="Q390" t="s">
        <v>42</v>
      </c>
      <c r="R390" t="s">
        <v>73</v>
      </c>
      <c r="S390" t="s">
        <v>44</v>
      </c>
      <c r="T390" t="s">
        <v>58</v>
      </c>
      <c r="U390" t="s">
        <v>47</v>
      </c>
      <c r="V390" t="s">
        <v>75</v>
      </c>
      <c r="W390" t="s">
        <v>75</v>
      </c>
    </row>
    <row r="391" spans="1:23" x14ac:dyDescent="0.35">
      <c r="A391">
        <v>392</v>
      </c>
      <c r="B391" t="s">
        <v>502</v>
      </c>
      <c r="C391" s="4">
        <f>mock_fashion_data_uk_us[[#This Row],[Price]]/10^13</f>
        <v>1661.0066940673205</v>
      </c>
      <c r="D391" s="2">
        <v>1.6610066940673204E+16</v>
      </c>
      <c r="E391" t="s">
        <v>88</v>
      </c>
      <c r="F391" t="s">
        <v>125</v>
      </c>
      <c r="G391" t="s">
        <v>23</v>
      </c>
      <c r="H391">
        <v>1462684307358241</v>
      </c>
      <c r="I391">
        <v>475</v>
      </c>
      <c r="J391" s="4">
        <f>mock_fashion_data_uk_us[[#This Row],[Adapted Price]]*mock_fashion_data_uk_us[[#This Row],[Review Count]]</f>
        <v>788978.17968197726</v>
      </c>
      <c r="K391" t="s">
        <v>120</v>
      </c>
      <c r="L391" t="s">
        <v>51</v>
      </c>
      <c r="M391" t="s">
        <v>26</v>
      </c>
      <c r="N391" t="s">
        <v>27</v>
      </c>
      <c r="O391" t="s">
        <v>140</v>
      </c>
      <c r="P391">
        <v>38</v>
      </c>
      <c r="Q391" t="s">
        <v>55</v>
      </c>
      <c r="R391" t="s">
        <v>134</v>
      </c>
      <c r="S391" t="s">
        <v>44</v>
      </c>
      <c r="T391" t="s">
        <v>32</v>
      </c>
      <c r="U391" t="s">
        <v>47</v>
      </c>
      <c r="V391" t="s">
        <v>33</v>
      </c>
      <c r="W391" t="s">
        <v>33</v>
      </c>
    </row>
    <row r="392" spans="1:23" x14ac:dyDescent="0.35">
      <c r="A392">
        <v>393</v>
      </c>
      <c r="B392" t="s">
        <v>503</v>
      </c>
      <c r="C392" s="4">
        <f>mock_fashion_data_uk_us[[#This Row],[Price]]/10^13</f>
        <v>621.89080295132521</v>
      </c>
      <c r="D392" s="2">
        <v>6218908029513252</v>
      </c>
      <c r="E392" t="s">
        <v>68</v>
      </c>
      <c r="F392" t="s">
        <v>125</v>
      </c>
      <c r="G392" t="s">
        <v>23</v>
      </c>
      <c r="H392">
        <v>2.3138756882833652E+16</v>
      </c>
      <c r="I392">
        <v>305</v>
      </c>
      <c r="J392" s="4">
        <f>mock_fashion_data_uk_us[[#This Row],[Adapted Price]]*mock_fashion_data_uk_us[[#This Row],[Review Count]]</f>
        <v>189676.69490015419</v>
      </c>
      <c r="K392" t="s">
        <v>63</v>
      </c>
      <c r="L392" t="s">
        <v>51</v>
      </c>
      <c r="M392" t="s">
        <v>72</v>
      </c>
      <c r="N392" t="s">
        <v>53</v>
      </c>
      <c r="O392" t="s">
        <v>28</v>
      </c>
      <c r="P392">
        <v>42</v>
      </c>
      <c r="Q392" t="s">
        <v>99</v>
      </c>
      <c r="R392" t="s">
        <v>134</v>
      </c>
      <c r="S392" t="s">
        <v>95</v>
      </c>
      <c r="T392" t="s">
        <v>105</v>
      </c>
      <c r="U392" t="s">
        <v>59</v>
      </c>
      <c r="V392" t="s">
        <v>33</v>
      </c>
      <c r="W392" t="s">
        <v>59</v>
      </c>
    </row>
    <row r="393" spans="1:23" x14ac:dyDescent="0.35">
      <c r="A393">
        <v>394</v>
      </c>
      <c r="B393" t="s">
        <v>504</v>
      </c>
      <c r="C393" s="4">
        <f>mock_fashion_data_uk_us[[#This Row],[Price]]/10^13</f>
        <v>4166.2308820722319</v>
      </c>
      <c r="D393" s="2">
        <v>4.166230882072232E+16</v>
      </c>
      <c r="E393" t="s">
        <v>36</v>
      </c>
      <c r="F393" t="s">
        <v>108</v>
      </c>
      <c r="G393" t="s">
        <v>23</v>
      </c>
      <c r="H393">
        <v>1.7738384206183682E+16</v>
      </c>
      <c r="I393">
        <v>318</v>
      </c>
      <c r="J393" s="4">
        <f>mock_fashion_data_uk_us[[#This Row],[Adapted Price]]*mock_fashion_data_uk_us[[#This Row],[Review Count]]</f>
        <v>1324861.4204989697</v>
      </c>
      <c r="K393" t="s">
        <v>63</v>
      </c>
      <c r="L393" t="s">
        <v>84</v>
      </c>
      <c r="M393" t="s">
        <v>64</v>
      </c>
      <c r="N393" t="s">
        <v>40</v>
      </c>
      <c r="O393" t="s">
        <v>85</v>
      </c>
      <c r="P393">
        <v>43</v>
      </c>
      <c r="Q393" t="s">
        <v>55</v>
      </c>
      <c r="R393" t="s">
        <v>134</v>
      </c>
      <c r="S393" t="s">
        <v>31</v>
      </c>
      <c r="T393" t="s">
        <v>32</v>
      </c>
      <c r="U393" t="s">
        <v>46</v>
      </c>
      <c r="V393" t="s">
        <v>59</v>
      </c>
      <c r="W393" t="s">
        <v>59</v>
      </c>
    </row>
    <row r="394" spans="1:23" x14ac:dyDescent="0.35">
      <c r="A394">
        <v>395</v>
      </c>
      <c r="B394" t="s">
        <v>505</v>
      </c>
      <c r="C394" s="4">
        <f>mock_fashion_data_uk_us[[#This Row],[Price]]/10^13</f>
        <v>656.38401017609851</v>
      </c>
      <c r="D394" s="2">
        <v>6563840101760985</v>
      </c>
      <c r="E394" t="s">
        <v>130</v>
      </c>
      <c r="F394" t="s">
        <v>125</v>
      </c>
      <c r="G394" t="s">
        <v>70</v>
      </c>
      <c r="H394">
        <v>343150696320795</v>
      </c>
      <c r="I394">
        <v>252</v>
      </c>
      <c r="J394" s="4">
        <f>mock_fashion_data_uk_us[[#This Row],[Adapted Price]]*mock_fashion_data_uk_us[[#This Row],[Review Count]]</f>
        <v>165408.77056437681</v>
      </c>
      <c r="K394" t="s">
        <v>63</v>
      </c>
      <c r="L394" t="s">
        <v>84</v>
      </c>
      <c r="M394" t="s">
        <v>52</v>
      </c>
      <c r="N394" t="s">
        <v>27</v>
      </c>
      <c r="O394" t="s">
        <v>113</v>
      </c>
      <c r="P394">
        <v>18</v>
      </c>
      <c r="Q394" t="s">
        <v>114</v>
      </c>
      <c r="R394" t="s">
        <v>123</v>
      </c>
      <c r="S394" t="s">
        <v>31</v>
      </c>
      <c r="T394" t="s">
        <v>45</v>
      </c>
      <c r="U394" t="s">
        <v>75</v>
      </c>
      <c r="V394" t="s">
        <v>46</v>
      </c>
      <c r="W394" t="s">
        <v>47</v>
      </c>
    </row>
    <row r="395" spans="1:23" x14ac:dyDescent="0.35">
      <c r="A395">
        <v>396</v>
      </c>
      <c r="B395" t="s">
        <v>506</v>
      </c>
      <c r="C395" s="4">
        <f>mock_fashion_data_uk_us[[#This Row],[Price]]/10^13</f>
        <v>68.955550764498099</v>
      </c>
      <c r="D395" s="2">
        <v>689555507644981</v>
      </c>
      <c r="E395" t="s">
        <v>118</v>
      </c>
      <c r="F395" t="s">
        <v>116</v>
      </c>
      <c r="G395" t="s">
        <v>89</v>
      </c>
      <c r="H395">
        <v>252929197893487</v>
      </c>
      <c r="I395">
        <v>16</v>
      </c>
      <c r="J395" s="4">
        <f>mock_fashion_data_uk_us[[#This Row],[Adapted Price]]*mock_fashion_data_uk_us[[#This Row],[Review Count]]</f>
        <v>1103.2888122319696</v>
      </c>
      <c r="K395" t="s">
        <v>97</v>
      </c>
      <c r="L395" t="s">
        <v>25</v>
      </c>
      <c r="M395" t="s">
        <v>72</v>
      </c>
      <c r="N395" t="s">
        <v>53</v>
      </c>
      <c r="O395" t="s">
        <v>127</v>
      </c>
      <c r="P395">
        <v>29</v>
      </c>
      <c r="Q395" t="s">
        <v>122</v>
      </c>
      <c r="R395" t="s">
        <v>134</v>
      </c>
      <c r="S395" t="s">
        <v>104</v>
      </c>
      <c r="T395" t="s">
        <v>80</v>
      </c>
      <c r="U395" t="s">
        <v>46</v>
      </c>
      <c r="V395" t="s">
        <v>46</v>
      </c>
      <c r="W395" t="s">
        <v>75</v>
      </c>
    </row>
    <row r="396" spans="1:23" x14ac:dyDescent="0.35">
      <c r="A396">
        <v>397</v>
      </c>
      <c r="B396" t="s">
        <v>507</v>
      </c>
      <c r="C396" s="4">
        <f>mock_fashion_data_uk_us[[#This Row],[Price]]/10^13</f>
        <v>634.87498239813385</v>
      </c>
      <c r="D396" s="2">
        <v>6348749823981339</v>
      </c>
      <c r="E396" t="s">
        <v>61</v>
      </c>
      <c r="F396" t="s">
        <v>116</v>
      </c>
      <c r="G396" t="s">
        <v>70</v>
      </c>
      <c r="H396">
        <v>322581543120897</v>
      </c>
      <c r="I396">
        <v>41</v>
      </c>
      <c r="J396" s="4">
        <f>mock_fashion_data_uk_us[[#This Row],[Adapted Price]]*mock_fashion_data_uk_us[[#This Row],[Review Count]]</f>
        <v>26029.874278323488</v>
      </c>
      <c r="K396" t="s">
        <v>63</v>
      </c>
      <c r="L396" t="s">
        <v>51</v>
      </c>
      <c r="M396" t="s">
        <v>52</v>
      </c>
      <c r="N396" t="s">
        <v>27</v>
      </c>
      <c r="O396" t="s">
        <v>140</v>
      </c>
      <c r="P396">
        <v>23</v>
      </c>
      <c r="Q396" t="s">
        <v>103</v>
      </c>
      <c r="R396" t="s">
        <v>56</v>
      </c>
      <c r="S396" t="s">
        <v>57</v>
      </c>
      <c r="T396" t="s">
        <v>32</v>
      </c>
      <c r="U396" t="s">
        <v>59</v>
      </c>
      <c r="V396" t="s">
        <v>33</v>
      </c>
      <c r="W396" t="s">
        <v>46</v>
      </c>
    </row>
    <row r="397" spans="1:23" x14ac:dyDescent="0.35">
      <c r="A397">
        <v>398</v>
      </c>
      <c r="B397" t="s">
        <v>508</v>
      </c>
      <c r="C397" s="4">
        <f>mock_fashion_data_uk_us[[#This Row],[Price]]/10^13</f>
        <v>117.4222788905373</v>
      </c>
      <c r="D397" s="2">
        <v>1174222788905373</v>
      </c>
      <c r="E397" t="s">
        <v>21</v>
      </c>
      <c r="F397" t="s">
        <v>111</v>
      </c>
      <c r="G397" t="s">
        <v>89</v>
      </c>
      <c r="H397">
        <v>4539694708871447</v>
      </c>
      <c r="I397">
        <v>12</v>
      </c>
      <c r="J397" s="4">
        <f>mock_fashion_data_uk_us[[#This Row],[Adapted Price]]*mock_fashion_data_uk_us[[#This Row],[Review Count]]</f>
        <v>1409.0673466864475</v>
      </c>
      <c r="K397" t="s">
        <v>112</v>
      </c>
      <c r="L397" t="s">
        <v>51</v>
      </c>
      <c r="M397" t="s">
        <v>52</v>
      </c>
      <c r="N397" t="s">
        <v>53</v>
      </c>
      <c r="O397" t="s">
        <v>85</v>
      </c>
      <c r="P397">
        <v>26</v>
      </c>
      <c r="Q397" t="s">
        <v>29</v>
      </c>
      <c r="R397" t="s">
        <v>91</v>
      </c>
      <c r="S397" t="s">
        <v>104</v>
      </c>
      <c r="T397" t="s">
        <v>32</v>
      </c>
      <c r="U397" t="s">
        <v>75</v>
      </c>
      <c r="V397" t="s">
        <v>33</v>
      </c>
      <c r="W397" t="s">
        <v>59</v>
      </c>
    </row>
    <row r="398" spans="1:23" x14ac:dyDescent="0.35">
      <c r="A398">
        <v>399</v>
      </c>
      <c r="B398" t="s">
        <v>509</v>
      </c>
      <c r="C398" s="4">
        <f>mock_fashion_data_uk_us[[#This Row],[Price]]/10^13</f>
        <v>428.91344601383167</v>
      </c>
      <c r="D398" s="2">
        <v>4289134460138317</v>
      </c>
      <c r="E398" t="s">
        <v>61</v>
      </c>
      <c r="F398" t="s">
        <v>69</v>
      </c>
      <c r="G398" t="s">
        <v>82</v>
      </c>
      <c r="H398">
        <v>1589788674691707</v>
      </c>
      <c r="I398">
        <v>364</v>
      </c>
      <c r="J398" s="4">
        <f>mock_fashion_data_uk_us[[#This Row],[Adapted Price]]*mock_fashion_data_uk_us[[#This Row],[Review Count]]</f>
        <v>156124.49434903474</v>
      </c>
      <c r="K398" t="s">
        <v>102</v>
      </c>
      <c r="L398" t="s">
        <v>51</v>
      </c>
      <c r="M398" t="s">
        <v>52</v>
      </c>
      <c r="N398" t="s">
        <v>65</v>
      </c>
      <c r="O398" t="s">
        <v>66</v>
      </c>
      <c r="P398">
        <v>30</v>
      </c>
      <c r="Q398" t="s">
        <v>103</v>
      </c>
      <c r="R398" t="s">
        <v>123</v>
      </c>
      <c r="S398" t="s">
        <v>104</v>
      </c>
      <c r="T398" t="s">
        <v>80</v>
      </c>
      <c r="U398" t="s">
        <v>47</v>
      </c>
      <c r="V398" t="s">
        <v>34</v>
      </c>
      <c r="W398" t="s">
        <v>75</v>
      </c>
    </row>
    <row r="399" spans="1:23" x14ac:dyDescent="0.35">
      <c r="A399">
        <v>400</v>
      </c>
      <c r="B399" t="s">
        <v>510</v>
      </c>
      <c r="C399" s="4">
        <f>mock_fashion_data_uk_us[[#This Row],[Price]]/10^13</f>
        <v>3094.0133577147758</v>
      </c>
      <c r="D399" s="2">
        <v>3.0940133577147756E+16</v>
      </c>
      <c r="E399" t="s">
        <v>36</v>
      </c>
      <c r="F399" t="s">
        <v>119</v>
      </c>
      <c r="G399" t="s">
        <v>82</v>
      </c>
      <c r="H399">
        <v>1.5393756373108918E+16</v>
      </c>
      <c r="I399">
        <v>151</v>
      </c>
      <c r="J399" s="4">
        <f>mock_fashion_data_uk_us[[#This Row],[Adapted Price]]*mock_fashion_data_uk_us[[#This Row],[Review Count]]</f>
        <v>467196.01701493113</v>
      </c>
      <c r="K399" t="s">
        <v>24</v>
      </c>
      <c r="L399" t="s">
        <v>25</v>
      </c>
      <c r="M399" t="s">
        <v>72</v>
      </c>
      <c r="N399" t="s">
        <v>40</v>
      </c>
      <c r="O399" t="s">
        <v>85</v>
      </c>
      <c r="P399">
        <v>37</v>
      </c>
      <c r="Q399" t="s">
        <v>114</v>
      </c>
      <c r="R399" t="s">
        <v>56</v>
      </c>
      <c r="S399" t="s">
        <v>31</v>
      </c>
      <c r="T399" t="s">
        <v>105</v>
      </c>
      <c r="U399" t="s">
        <v>33</v>
      </c>
      <c r="V399" t="s">
        <v>75</v>
      </c>
      <c r="W399" t="s">
        <v>34</v>
      </c>
    </row>
    <row r="400" spans="1:23" x14ac:dyDescent="0.35">
      <c r="A400">
        <v>401</v>
      </c>
      <c r="B400" t="s">
        <v>511</v>
      </c>
      <c r="C400" s="4">
        <f>mock_fashion_data_uk_us[[#This Row],[Price]]/10^13</f>
        <v>570.99458573381935</v>
      </c>
      <c r="D400" s="2">
        <v>5709945857338194</v>
      </c>
      <c r="E400" t="s">
        <v>49</v>
      </c>
      <c r="F400" t="s">
        <v>119</v>
      </c>
      <c r="G400" t="s">
        <v>89</v>
      </c>
      <c r="H400">
        <v>3.0455536713107544E+16</v>
      </c>
      <c r="I400">
        <v>82</v>
      </c>
      <c r="J400" s="4">
        <f>mock_fashion_data_uk_us[[#This Row],[Adapted Price]]*mock_fashion_data_uk_us[[#This Row],[Review Count]]</f>
        <v>46821.556030173189</v>
      </c>
      <c r="K400" t="s">
        <v>94</v>
      </c>
      <c r="L400" t="s">
        <v>25</v>
      </c>
      <c r="M400" t="s">
        <v>26</v>
      </c>
      <c r="N400" t="s">
        <v>40</v>
      </c>
      <c r="O400" t="s">
        <v>77</v>
      </c>
      <c r="P400">
        <v>55</v>
      </c>
      <c r="Q400" t="s">
        <v>55</v>
      </c>
      <c r="R400" t="s">
        <v>79</v>
      </c>
      <c r="S400" t="s">
        <v>95</v>
      </c>
      <c r="T400" t="s">
        <v>58</v>
      </c>
      <c r="U400" t="s">
        <v>33</v>
      </c>
      <c r="V400" t="s">
        <v>33</v>
      </c>
      <c r="W400" t="s">
        <v>34</v>
      </c>
    </row>
    <row r="401" spans="1:23" x14ac:dyDescent="0.35">
      <c r="A401">
        <v>402</v>
      </c>
      <c r="B401" t="s">
        <v>512</v>
      </c>
      <c r="C401" s="4">
        <f>mock_fashion_data_uk_us[[#This Row],[Price]]/10^13</f>
        <v>2709.812427880855</v>
      </c>
      <c r="D401" s="2">
        <v>2.7098124278808548E+16</v>
      </c>
      <c r="E401" t="s">
        <v>130</v>
      </c>
      <c r="F401" t="s">
        <v>69</v>
      </c>
      <c r="G401" t="s">
        <v>101</v>
      </c>
      <c r="H401">
        <v>4.5169582803070328E+16</v>
      </c>
      <c r="I401">
        <v>477</v>
      </c>
      <c r="J401" s="4">
        <f>mock_fashion_data_uk_us[[#This Row],[Adapted Price]]*mock_fashion_data_uk_us[[#This Row],[Review Count]]</f>
        <v>1292580.5280991679</v>
      </c>
      <c r="K401" t="s">
        <v>63</v>
      </c>
      <c r="L401" t="s">
        <v>84</v>
      </c>
      <c r="M401" t="s">
        <v>52</v>
      </c>
      <c r="N401" t="s">
        <v>40</v>
      </c>
      <c r="O401" t="s">
        <v>98</v>
      </c>
      <c r="P401">
        <v>37</v>
      </c>
      <c r="Q401" t="s">
        <v>99</v>
      </c>
      <c r="R401" t="s">
        <v>91</v>
      </c>
      <c r="S401" t="s">
        <v>44</v>
      </c>
      <c r="T401" t="s">
        <v>58</v>
      </c>
      <c r="U401" t="s">
        <v>47</v>
      </c>
      <c r="V401" t="s">
        <v>47</v>
      </c>
      <c r="W401" t="s">
        <v>47</v>
      </c>
    </row>
    <row r="402" spans="1:23" x14ac:dyDescent="0.35">
      <c r="A402">
        <v>403</v>
      </c>
      <c r="B402" t="s">
        <v>513</v>
      </c>
      <c r="C402" s="4">
        <f>mock_fashion_data_uk_us[[#This Row],[Price]]/10^13</f>
        <v>438.34226689975941</v>
      </c>
      <c r="D402" s="2">
        <v>4383422668997594</v>
      </c>
      <c r="E402" t="s">
        <v>68</v>
      </c>
      <c r="F402" t="s">
        <v>145</v>
      </c>
      <c r="G402" t="s">
        <v>82</v>
      </c>
      <c r="H402">
        <v>2.4982615391149516E+16</v>
      </c>
      <c r="I402">
        <v>266</v>
      </c>
      <c r="J402" s="4">
        <f>mock_fashion_data_uk_us[[#This Row],[Adapted Price]]*mock_fashion_data_uk_us[[#This Row],[Review Count]]</f>
        <v>116599.042995336</v>
      </c>
      <c r="K402" t="s">
        <v>83</v>
      </c>
      <c r="L402" t="s">
        <v>51</v>
      </c>
      <c r="M402" t="s">
        <v>64</v>
      </c>
      <c r="N402" t="s">
        <v>40</v>
      </c>
      <c r="O402" t="s">
        <v>127</v>
      </c>
      <c r="P402">
        <v>59</v>
      </c>
      <c r="Q402" t="s">
        <v>99</v>
      </c>
      <c r="R402" t="s">
        <v>79</v>
      </c>
      <c r="S402" t="s">
        <v>44</v>
      </c>
      <c r="T402" t="s">
        <v>45</v>
      </c>
      <c r="U402" t="s">
        <v>59</v>
      </c>
      <c r="V402" t="s">
        <v>59</v>
      </c>
      <c r="W402" t="s">
        <v>59</v>
      </c>
    </row>
    <row r="403" spans="1:23" x14ac:dyDescent="0.35">
      <c r="A403">
        <v>404</v>
      </c>
      <c r="B403" t="s">
        <v>514</v>
      </c>
      <c r="C403" s="4">
        <f>mock_fashion_data_uk_us[[#This Row],[Price]]/10^13</f>
        <v>42.956631338940802</v>
      </c>
      <c r="D403" s="2">
        <v>429566313389408</v>
      </c>
      <c r="E403" t="s">
        <v>61</v>
      </c>
      <c r="F403" t="s">
        <v>62</v>
      </c>
      <c r="G403" t="s">
        <v>38</v>
      </c>
      <c r="H403">
        <v>1.7297966434860036E+16</v>
      </c>
      <c r="I403">
        <v>206</v>
      </c>
      <c r="J403" s="4">
        <f>mock_fashion_data_uk_us[[#This Row],[Adapted Price]]*mock_fashion_data_uk_us[[#This Row],[Review Count]]</f>
        <v>8849.066055821806</v>
      </c>
      <c r="K403" t="s">
        <v>71</v>
      </c>
      <c r="L403" t="s">
        <v>51</v>
      </c>
      <c r="M403" t="s">
        <v>64</v>
      </c>
      <c r="N403" t="s">
        <v>53</v>
      </c>
      <c r="O403" t="s">
        <v>140</v>
      </c>
      <c r="P403">
        <v>25</v>
      </c>
      <c r="Q403" t="s">
        <v>122</v>
      </c>
      <c r="R403" t="s">
        <v>132</v>
      </c>
      <c r="S403" t="s">
        <v>95</v>
      </c>
      <c r="T403" t="s">
        <v>45</v>
      </c>
      <c r="U403" t="s">
        <v>59</v>
      </c>
      <c r="V403" t="s">
        <v>59</v>
      </c>
      <c r="W403" t="s">
        <v>47</v>
      </c>
    </row>
    <row r="404" spans="1:23" x14ac:dyDescent="0.35">
      <c r="A404">
        <v>405</v>
      </c>
      <c r="B404" t="s">
        <v>515</v>
      </c>
      <c r="C404" s="4">
        <f>mock_fashion_data_uk_us[[#This Row],[Price]]/10^13</f>
        <v>5187.0611798537866</v>
      </c>
      <c r="D404" s="2">
        <v>5.1870611798537864E+16</v>
      </c>
      <c r="E404" t="s">
        <v>88</v>
      </c>
      <c r="F404" t="s">
        <v>111</v>
      </c>
      <c r="G404" t="s">
        <v>82</v>
      </c>
      <c r="H404">
        <v>1.0484603440310218E+16</v>
      </c>
      <c r="I404">
        <v>416</v>
      </c>
      <c r="J404" s="4">
        <f>mock_fashion_data_uk_us[[#This Row],[Adapted Price]]*mock_fashion_data_uk_us[[#This Row],[Review Count]]</f>
        <v>2157817.4508191752</v>
      </c>
      <c r="K404" t="s">
        <v>63</v>
      </c>
      <c r="L404" t="s">
        <v>25</v>
      </c>
      <c r="M404" t="s">
        <v>64</v>
      </c>
      <c r="N404" t="s">
        <v>53</v>
      </c>
      <c r="O404" t="s">
        <v>41</v>
      </c>
      <c r="P404">
        <v>50</v>
      </c>
      <c r="Q404" t="s">
        <v>172</v>
      </c>
      <c r="R404" t="s">
        <v>123</v>
      </c>
      <c r="S404" t="s">
        <v>44</v>
      </c>
      <c r="T404" t="s">
        <v>80</v>
      </c>
      <c r="U404" t="s">
        <v>47</v>
      </c>
      <c r="V404" t="s">
        <v>34</v>
      </c>
      <c r="W404" t="s">
        <v>75</v>
      </c>
    </row>
    <row r="405" spans="1:23" x14ac:dyDescent="0.35">
      <c r="A405">
        <v>406</v>
      </c>
      <c r="B405" t="s">
        <v>516</v>
      </c>
      <c r="C405" s="4">
        <f>mock_fashion_data_uk_us[[#This Row],[Price]]/10^13</f>
        <v>3018.5601903999386</v>
      </c>
      <c r="D405" s="2">
        <v>3.0185601903999384E+16</v>
      </c>
      <c r="E405" t="s">
        <v>130</v>
      </c>
      <c r="F405" t="s">
        <v>62</v>
      </c>
      <c r="G405" t="s">
        <v>82</v>
      </c>
      <c r="H405">
        <v>2.8419842333743176E+16</v>
      </c>
      <c r="I405">
        <v>358</v>
      </c>
      <c r="J405" s="4">
        <f>mock_fashion_data_uk_us[[#This Row],[Adapted Price]]*mock_fashion_data_uk_us[[#This Row],[Review Count]]</f>
        <v>1080644.5481631779</v>
      </c>
      <c r="K405" t="s">
        <v>94</v>
      </c>
      <c r="L405" t="s">
        <v>84</v>
      </c>
      <c r="M405" t="s">
        <v>26</v>
      </c>
      <c r="N405" t="s">
        <v>40</v>
      </c>
      <c r="O405" t="s">
        <v>127</v>
      </c>
      <c r="P405">
        <v>44</v>
      </c>
      <c r="Q405" t="s">
        <v>172</v>
      </c>
      <c r="R405" t="s">
        <v>43</v>
      </c>
      <c r="S405" t="s">
        <v>31</v>
      </c>
      <c r="T405" t="s">
        <v>80</v>
      </c>
      <c r="U405" t="s">
        <v>46</v>
      </c>
      <c r="V405" t="s">
        <v>34</v>
      </c>
      <c r="W405" t="s">
        <v>47</v>
      </c>
    </row>
    <row r="406" spans="1:23" x14ac:dyDescent="0.35">
      <c r="A406">
        <v>407</v>
      </c>
      <c r="B406" t="s">
        <v>517</v>
      </c>
      <c r="C406" s="4">
        <f>mock_fashion_data_uk_us[[#This Row],[Price]]/10^13</f>
        <v>2856.6483586233226</v>
      </c>
      <c r="D406" s="2">
        <v>2.8566483586233224E+16</v>
      </c>
      <c r="E406" t="s">
        <v>118</v>
      </c>
      <c r="F406" t="s">
        <v>125</v>
      </c>
      <c r="G406" t="s">
        <v>38</v>
      </c>
      <c r="H406">
        <v>1.4783026575550916E+16</v>
      </c>
      <c r="I406">
        <v>335</v>
      </c>
      <c r="J406" s="4">
        <f>mock_fashion_data_uk_us[[#This Row],[Adapted Price]]*mock_fashion_data_uk_us[[#This Row],[Review Count]]</f>
        <v>956977.20013881312</v>
      </c>
      <c r="K406" t="s">
        <v>24</v>
      </c>
      <c r="L406" t="s">
        <v>84</v>
      </c>
      <c r="M406" t="s">
        <v>52</v>
      </c>
      <c r="N406" t="s">
        <v>53</v>
      </c>
      <c r="O406" t="s">
        <v>77</v>
      </c>
      <c r="P406">
        <v>44</v>
      </c>
      <c r="Q406" t="s">
        <v>172</v>
      </c>
      <c r="R406" t="s">
        <v>134</v>
      </c>
      <c r="S406" t="s">
        <v>57</v>
      </c>
      <c r="T406" t="s">
        <v>80</v>
      </c>
      <c r="U406" t="s">
        <v>33</v>
      </c>
      <c r="V406" t="s">
        <v>33</v>
      </c>
      <c r="W406" t="s">
        <v>59</v>
      </c>
    </row>
    <row r="407" spans="1:23" x14ac:dyDescent="0.35">
      <c r="A407">
        <v>408</v>
      </c>
      <c r="B407" t="s">
        <v>518</v>
      </c>
      <c r="C407" s="4">
        <f>mock_fashion_data_uk_us[[#This Row],[Price]]/10^13</f>
        <v>876.25507619334064</v>
      </c>
      <c r="D407" s="2">
        <v>8762550761933406</v>
      </c>
      <c r="E407" t="s">
        <v>68</v>
      </c>
      <c r="F407" t="s">
        <v>37</v>
      </c>
      <c r="G407" t="s">
        <v>89</v>
      </c>
      <c r="H407">
        <v>2777279465377807</v>
      </c>
      <c r="I407">
        <v>440</v>
      </c>
      <c r="J407" s="4">
        <f>mock_fashion_data_uk_us[[#This Row],[Adapted Price]]*mock_fashion_data_uk_us[[#This Row],[Review Count]]</f>
        <v>385552.2335250699</v>
      </c>
      <c r="K407" t="s">
        <v>97</v>
      </c>
      <c r="L407" t="s">
        <v>25</v>
      </c>
      <c r="M407" t="s">
        <v>26</v>
      </c>
      <c r="N407" t="s">
        <v>65</v>
      </c>
      <c r="O407" t="s">
        <v>140</v>
      </c>
      <c r="P407">
        <v>25</v>
      </c>
      <c r="Q407" t="s">
        <v>103</v>
      </c>
      <c r="R407" t="s">
        <v>134</v>
      </c>
      <c r="S407" t="s">
        <v>31</v>
      </c>
      <c r="T407" t="s">
        <v>45</v>
      </c>
      <c r="U407" t="s">
        <v>75</v>
      </c>
      <c r="V407" t="s">
        <v>34</v>
      </c>
      <c r="W407" t="s">
        <v>46</v>
      </c>
    </row>
    <row r="408" spans="1:23" x14ac:dyDescent="0.35">
      <c r="A408">
        <v>409</v>
      </c>
      <c r="B408" t="s">
        <v>519</v>
      </c>
      <c r="C408" s="4">
        <f>mock_fashion_data_uk_us[[#This Row],[Price]]/10^13</f>
        <v>912.83751526673962</v>
      </c>
      <c r="D408" s="2">
        <v>9128375152667396</v>
      </c>
      <c r="E408" t="s">
        <v>21</v>
      </c>
      <c r="F408" t="s">
        <v>108</v>
      </c>
      <c r="G408" t="s">
        <v>82</v>
      </c>
      <c r="H408">
        <v>2535674903999937</v>
      </c>
      <c r="I408">
        <v>416</v>
      </c>
      <c r="J408" s="4">
        <f>mock_fashion_data_uk_us[[#This Row],[Adapted Price]]*mock_fashion_data_uk_us[[#This Row],[Review Count]]</f>
        <v>379740.40635096369</v>
      </c>
      <c r="K408" t="s">
        <v>112</v>
      </c>
      <c r="L408" t="s">
        <v>51</v>
      </c>
      <c r="M408" t="s">
        <v>52</v>
      </c>
      <c r="N408" t="s">
        <v>53</v>
      </c>
      <c r="O408" t="s">
        <v>113</v>
      </c>
      <c r="P408">
        <v>47</v>
      </c>
      <c r="Q408" t="s">
        <v>78</v>
      </c>
      <c r="R408" t="s">
        <v>56</v>
      </c>
      <c r="S408" t="s">
        <v>95</v>
      </c>
      <c r="T408" t="s">
        <v>105</v>
      </c>
      <c r="U408" t="s">
        <v>59</v>
      </c>
      <c r="V408" t="s">
        <v>59</v>
      </c>
      <c r="W408" t="s">
        <v>47</v>
      </c>
    </row>
    <row r="409" spans="1:23" x14ac:dyDescent="0.35">
      <c r="A409">
        <v>410</v>
      </c>
      <c r="B409" t="s">
        <v>520</v>
      </c>
      <c r="C409" s="4">
        <f>mock_fashion_data_uk_us[[#This Row],[Price]]/10^13</f>
        <v>10.3877894802906</v>
      </c>
      <c r="D409" s="2">
        <v>103877894802906</v>
      </c>
      <c r="E409" t="s">
        <v>88</v>
      </c>
      <c r="F409" t="s">
        <v>108</v>
      </c>
      <c r="G409" t="s">
        <v>70</v>
      </c>
      <c r="H409">
        <v>2.4578025031220336E+16</v>
      </c>
      <c r="I409">
        <v>73</v>
      </c>
      <c r="J409" s="4">
        <f>mock_fashion_data_uk_us[[#This Row],[Adapted Price]]*mock_fashion_data_uk_us[[#This Row],[Review Count]]</f>
        <v>758.30863206121376</v>
      </c>
      <c r="K409" t="s">
        <v>94</v>
      </c>
      <c r="L409" t="s">
        <v>51</v>
      </c>
      <c r="M409" t="s">
        <v>72</v>
      </c>
      <c r="N409" t="s">
        <v>65</v>
      </c>
      <c r="O409" t="s">
        <v>127</v>
      </c>
      <c r="P409">
        <v>21</v>
      </c>
      <c r="Q409" t="s">
        <v>90</v>
      </c>
      <c r="R409" t="s">
        <v>73</v>
      </c>
      <c r="S409" t="s">
        <v>57</v>
      </c>
      <c r="T409" t="s">
        <v>105</v>
      </c>
      <c r="U409" t="s">
        <v>33</v>
      </c>
      <c r="V409" t="s">
        <v>46</v>
      </c>
      <c r="W409" t="s">
        <v>75</v>
      </c>
    </row>
    <row r="410" spans="1:23" x14ac:dyDescent="0.35">
      <c r="A410">
        <v>411</v>
      </c>
      <c r="B410" t="s">
        <v>521</v>
      </c>
      <c r="C410" s="4">
        <f>mock_fashion_data_uk_us[[#This Row],[Price]]/10^13</f>
        <v>1322.1849499868449</v>
      </c>
      <c r="D410" s="2">
        <v>1.3221849499868448E+16</v>
      </c>
      <c r="E410" t="s">
        <v>68</v>
      </c>
      <c r="F410" t="s">
        <v>108</v>
      </c>
      <c r="G410" t="s">
        <v>70</v>
      </c>
      <c r="H410">
        <v>2992964467184709</v>
      </c>
      <c r="I410">
        <v>134</v>
      </c>
      <c r="J410" s="4">
        <f>mock_fashion_data_uk_us[[#This Row],[Adapted Price]]*mock_fashion_data_uk_us[[#This Row],[Review Count]]</f>
        <v>177172.78329823722</v>
      </c>
      <c r="K410" t="s">
        <v>71</v>
      </c>
      <c r="L410" t="s">
        <v>25</v>
      </c>
      <c r="M410" t="s">
        <v>52</v>
      </c>
      <c r="N410" t="s">
        <v>40</v>
      </c>
      <c r="O410" t="s">
        <v>41</v>
      </c>
      <c r="P410">
        <v>30</v>
      </c>
      <c r="Q410" t="s">
        <v>114</v>
      </c>
      <c r="R410" t="s">
        <v>91</v>
      </c>
      <c r="S410" t="s">
        <v>31</v>
      </c>
      <c r="T410" t="s">
        <v>32</v>
      </c>
      <c r="U410" t="s">
        <v>47</v>
      </c>
      <c r="V410" t="s">
        <v>59</v>
      </c>
      <c r="W410" t="s">
        <v>34</v>
      </c>
    </row>
    <row r="411" spans="1:23" x14ac:dyDescent="0.35">
      <c r="A411">
        <v>412</v>
      </c>
      <c r="B411" t="s">
        <v>522</v>
      </c>
      <c r="C411" s="4">
        <f>mock_fashion_data_uk_us[[#This Row],[Price]]/10^13</f>
        <v>5534.3930360688573</v>
      </c>
      <c r="D411" s="2">
        <v>5.5343930360688576E+16</v>
      </c>
      <c r="E411" t="s">
        <v>68</v>
      </c>
      <c r="F411" t="s">
        <v>62</v>
      </c>
      <c r="G411" t="s">
        <v>50</v>
      </c>
      <c r="H411">
        <v>4526437434014163</v>
      </c>
      <c r="I411">
        <v>436</v>
      </c>
      <c r="J411" s="4">
        <f>mock_fashion_data_uk_us[[#This Row],[Adapted Price]]*mock_fashion_data_uk_us[[#This Row],[Review Count]]</f>
        <v>2412995.3637260217</v>
      </c>
      <c r="K411" t="s">
        <v>94</v>
      </c>
      <c r="L411" t="s">
        <v>51</v>
      </c>
      <c r="M411" t="s">
        <v>26</v>
      </c>
      <c r="N411" t="s">
        <v>65</v>
      </c>
      <c r="O411" t="s">
        <v>41</v>
      </c>
      <c r="P411">
        <v>58</v>
      </c>
      <c r="Q411" t="s">
        <v>103</v>
      </c>
      <c r="R411" t="s">
        <v>86</v>
      </c>
      <c r="S411" t="s">
        <v>74</v>
      </c>
      <c r="T411" t="s">
        <v>105</v>
      </c>
      <c r="U411" t="s">
        <v>47</v>
      </c>
      <c r="V411" t="s">
        <v>59</v>
      </c>
      <c r="W411" t="s">
        <v>46</v>
      </c>
    </row>
    <row r="412" spans="1:23" x14ac:dyDescent="0.35">
      <c r="A412">
        <v>413</v>
      </c>
      <c r="B412" t="s">
        <v>523</v>
      </c>
      <c r="C412" s="4">
        <f>mock_fashion_data_uk_us[[#This Row],[Price]]/10^13</f>
        <v>783.7799739779847</v>
      </c>
      <c r="D412" s="2">
        <v>7837799739779847</v>
      </c>
      <c r="E412" t="s">
        <v>118</v>
      </c>
      <c r="F412" t="s">
        <v>111</v>
      </c>
      <c r="G412" t="s">
        <v>82</v>
      </c>
      <c r="H412">
        <v>1.7460335664549388E+16</v>
      </c>
      <c r="I412">
        <v>0</v>
      </c>
      <c r="J412" s="4">
        <f>mock_fashion_data_uk_us[[#This Row],[Adapted Price]]*mock_fashion_data_uk_us[[#This Row],[Review Count]]</f>
        <v>0</v>
      </c>
      <c r="K412" t="s">
        <v>63</v>
      </c>
      <c r="L412" t="s">
        <v>84</v>
      </c>
      <c r="M412" t="s">
        <v>26</v>
      </c>
      <c r="N412" t="s">
        <v>65</v>
      </c>
      <c r="O412" t="s">
        <v>127</v>
      </c>
      <c r="P412">
        <v>59</v>
      </c>
      <c r="Q412" t="s">
        <v>172</v>
      </c>
      <c r="R412" t="s">
        <v>43</v>
      </c>
      <c r="S412" t="s">
        <v>104</v>
      </c>
      <c r="T412" t="s">
        <v>80</v>
      </c>
      <c r="U412" t="s">
        <v>59</v>
      </c>
      <c r="V412" t="s">
        <v>59</v>
      </c>
      <c r="W412" t="s">
        <v>33</v>
      </c>
    </row>
    <row r="413" spans="1:23" x14ac:dyDescent="0.35">
      <c r="A413">
        <v>414</v>
      </c>
      <c r="B413" t="s">
        <v>524</v>
      </c>
      <c r="C413" s="4">
        <f>mock_fashion_data_uk_us[[#This Row],[Price]]/10^13</f>
        <v>645.29137864737174</v>
      </c>
      <c r="D413" s="2">
        <v>6452913786473718</v>
      </c>
      <c r="E413" t="s">
        <v>68</v>
      </c>
      <c r="F413" t="s">
        <v>62</v>
      </c>
      <c r="G413" t="s">
        <v>50</v>
      </c>
      <c r="H413">
        <v>1.1807569450159052E+16</v>
      </c>
      <c r="I413">
        <v>346</v>
      </c>
      <c r="J413" s="4">
        <f>mock_fashion_data_uk_us[[#This Row],[Adapted Price]]*mock_fashion_data_uk_us[[#This Row],[Review Count]]</f>
        <v>223270.81701199061</v>
      </c>
      <c r="K413" t="s">
        <v>97</v>
      </c>
      <c r="L413" t="s">
        <v>51</v>
      </c>
      <c r="M413" t="s">
        <v>72</v>
      </c>
      <c r="N413" t="s">
        <v>27</v>
      </c>
      <c r="O413" t="s">
        <v>66</v>
      </c>
      <c r="P413">
        <v>22</v>
      </c>
      <c r="Q413" t="s">
        <v>103</v>
      </c>
      <c r="R413" t="s">
        <v>73</v>
      </c>
      <c r="S413" t="s">
        <v>44</v>
      </c>
      <c r="T413" t="s">
        <v>45</v>
      </c>
      <c r="U413" t="s">
        <v>59</v>
      </c>
      <c r="V413" t="s">
        <v>33</v>
      </c>
      <c r="W413" t="s">
        <v>47</v>
      </c>
    </row>
    <row r="414" spans="1:23" x14ac:dyDescent="0.35">
      <c r="A414">
        <v>415</v>
      </c>
      <c r="B414" t="s">
        <v>525</v>
      </c>
      <c r="C414" s="4">
        <f>mock_fashion_data_uk_us[[#This Row],[Price]]/10^13</f>
        <v>3702.0128580575106</v>
      </c>
      <c r="D414" s="2">
        <v>3.7020128580575104E+16</v>
      </c>
      <c r="E414" t="s">
        <v>21</v>
      </c>
      <c r="F414" t="s">
        <v>116</v>
      </c>
      <c r="G414" t="s">
        <v>82</v>
      </c>
      <c r="H414">
        <v>1.4104258051472732E+16</v>
      </c>
      <c r="I414">
        <v>181</v>
      </c>
      <c r="J414" s="4">
        <f>mock_fashion_data_uk_us[[#This Row],[Adapted Price]]*mock_fashion_data_uk_us[[#This Row],[Review Count]]</f>
        <v>670064.32730840938</v>
      </c>
      <c r="K414" t="s">
        <v>83</v>
      </c>
      <c r="L414" t="s">
        <v>51</v>
      </c>
      <c r="M414" t="s">
        <v>26</v>
      </c>
      <c r="N414" t="s">
        <v>53</v>
      </c>
      <c r="O414" t="s">
        <v>54</v>
      </c>
      <c r="P414">
        <v>52</v>
      </c>
      <c r="Q414" t="s">
        <v>42</v>
      </c>
      <c r="R414" t="s">
        <v>56</v>
      </c>
      <c r="S414" t="s">
        <v>31</v>
      </c>
      <c r="T414" t="s">
        <v>80</v>
      </c>
      <c r="U414" t="s">
        <v>75</v>
      </c>
      <c r="V414" t="s">
        <v>33</v>
      </c>
      <c r="W414" t="s">
        <v>47</v>
      </c>
    </row>
    <row r="415" spans="1:23" x14ac:dyDescent="0.35">
      <c r="A415">
        <v>416</v>
      </c>
      <c r="B415" t="s">
        <v>526</v>
      </c>
      <c r="C415" s="4">
        <f>mock_fashion_data_uk_us[[#This Row],[Price]]/10^13</f>
        <v>75.1946308500725</v>
      </c>
      <c r="D415" s="2">
        <v>751946308500725</v>
      </c>
      <c r="E415" t="s">
        <v>68</v>
      </c>
      <c r="F415" t="s">
        <v>125</v>
      </c>
      <c r="G415" t="s">
        <v>23</v>
      </c>
      <c r="H415">
        <v>3.618331987269176E+16</v>
      </c>
      <c r="I415">
        <v>60</v>
      </c>
      <c r="J415" s="4">
        <f>mock_fashion_data_uk_us[[#This Row],[Adapted Price]]*mock_fashion_data_uk_us[[#This Row],[Review Count]]</f>
        <v>4511.6778510043496</v>
      </c>
      <c r="K415" t="s">
        <v>102</v>
      </c>
      <c r="L415" t="s">
        <v>51</v>
      </c>
      <c r="M415" t="s">
        <v>64</v>
      </c>
      <c r="N415" t="s">
        <v>53</v>
      </c>
      <c r="O415" t="s">
        <v>140</v>
      </c>
      <c r="P415">
        <v>54</v>
      </c>
      <c r="Q415" t="s">
        <v>99</v>
      </c>
      <c r="R415" t="s">
        <v>73</v>
      </c>
      <c r="S415" t="s">
        <v>44</v>
      </c>
      <c r="T415" t="s">
        <v>58</v>
      </c>
      <c r="U415" t="s">
        <v>59</v>
      </c>
      <c r="V415" t="s">
        <v>34</v>
      </c>
      <c r="W415" t="s">
        <v>59</v>
      </c>
    </row>
    <row r="416" spans="1:23" x14ac:dyDescent="0.35">
      <c r="A416">
        <v>417</v>
      </c>
      <c r="B416" t="s">
        <v>527</v>
      </c>
      <c r="C416" s="4">
        <f>mock_fashion_data_uk_us[[#This Row],[Price]]/10^13</f>
        <v>915.51280055007521</v>
      </c>
      <c r="D416" s="2">
        <v>9155128005500752</v>
      </c>
      <c r="E416" t="s">
        <v>61</v>
      </c>
      <c r="F416" t="s">
        <v>111</v>
      </c>
      <c r="G416" t="s">
        <v>38</v>
      </c>
      <c r="H416">
        <v>2753776028365839</v>
      </c>
      <c r="I416">
        <v>445</v>
      </c>
      <c r="J416" s="4">
        <f>mock_fashion_data_uk_us[[#This Row],[Adapted Price]]*mock_fashion_data_uk_us[[#This Row],[Review Count]]</f>
        <v>407403.19624478347</v>
      </c>
      <c r="K416" t="s">
        <v>71</v>
      </c>
      <c r="L416" t="s">
        <v>51</v>
      </c>
      <c r="M416" t="s">
        <v>52</v>
      </c>
      <c r="N416" t="s">
        <v>40</v>
      </c>
      <c r="O416" t="s">
        <v>41</v>
      </c>
      <c r="P416">
        <v>61</v>
      </c>
      <c r="Q416" t="s">
        <v>90</v>
      </c>
      <c r="R416" t="s">
        <v>132</v>
      </c>
      <c r="S416" t="s">
        <v>104</v>
      </c>
      <c r="T416" t="s">
        <v>80</v>
      </c>
      <c r="U416" t="s">
        <v>75</v>
      </c>
      <c r="V416" t="s">
        <v>59</v>
      </c>
      <c r="W416" t="s">
        <v>34</v>
      </c>
    </row>
    <row r="417" spans="1:23" x14ac:dyDescent="0.35">
      <c r="A417">
        <v>418</v>
      </c>
      <c r="B417" t="s">
        <v>528</v>
      </c>
      <c r="C417" s="4">
        <f>mock_fashion_data_uk_us[[#This Row],[Price]]/10^13</f>
        <v>899.30508407748925</v>
      </c>
      <c r="D417" s="2">
        <v>8993050840774893</v>
      </c>
      <c r="E417" t="s">
        <v>88</v>
      </c>
      <c r="F417" t="s">
        <v>119</v>
      </c>
      <c r="G417" t="s">
        <v>23</v>
      </c>
      <c r="H417">
        <v>3612963041733614</v>
      </c>
      <c r="I417">
        <v>376</v>
      </c>
      <c r="J417" s="4">
        <f>mock_fashion_data_uk_us[[#This Row],[Adapted Price]]*mock_fashion_data_uk_us[[#This Row],[Review Count]]</f>
        <v>338138.71161313594</v>
      </c>
      <c r="K417" t="s">
        <v>112</v>
      </c>
      <c r="L417" t="s">
        <v>84</v>
      </c>
      <c r="M417" t="s">
        <v>64</v>
      </c>
      <c r="N417" t="s">
        <v>27</v>
      </c>
      <c r="O417" t="s">
        <v>54</v>
      </c>
      <c r="P417">
        <v>44</v>
      </c>
      <c r="Q417" t="s">
        <v>99</v>
      </c>
      <c r="R417" t="s">
        <v>30</v>
      </c>
      <c r="S417" t="s">
        <v>74</v>
      </c>
      <c r="T417" t="s">
        <v>105</v>
      </c>
      <c r="U417" t="s">
        <v>33</v>
      </c>
      <c r="V417" t="s">
        <v>34</v>
      </c>
      <c r="W417" t="s">
        <v>46</v>
      </c>
    </row>
    <row r="418" spans="1:23" x14ac:dyDescent="0.35">
      <c r="A418">
        <v>419</v>
      </c>
      <c r="B418" t="s">
        <v>529</v>
      </c>
      <c r="C418" s="4">
        <f>mock_fashion_data_uk_us[[#This Row],[Price]]/10^13</f>
        <v>5468.2194576281136</v>
      </c>
      <c r="D418" s="2">
        <v>5.4682194576281136E+16</v>
      </c>
      <c r="E418" t="s">
        <v>88</v>
      </c>
      <c r="F418" t="s">
        <v>116</v>
      </c>
      <c r="G418" t="s">
        <v>89</v>
      </c>
      <c r="H418">
        <v>3.7346642113399592E+16</v>
      </c>
      <c r="I418">
        <v>495</v>
      </c>
      <c r="J418" s="4">
        <f>mock_fashion_data_uk_us[[#This Row],[Adapted Price]]*mock_fashion_data_uk_us[[#This Row],[Review Count]]</f>
        <v>2706768.631525916</v>
      </c>
      <c r="K418" t="s">
        <v>102</v>
      </c>
      <c r="L418" t="s">
        <v>25</v>
      </c>
      <c r="M418" t="s">
        <v>64</v>
      </c>
      <c r="N418" t="s">
        <v>65</v>
      </c>
      <c r="O418" t="s">
        <v>77</v>
      </c>
      <c r="P418">
        <v>21</v>
      </c>
      <c r="Q418" t="s">
        <v>78</v>
      </c>
      <c r="R418" t="s">
        <v>73</v>
      </c>
      <c r="S418" t="s">
        <v>74</v>
      </c>
      <c r="T418" t="s">
        <v>45</v>
      </c>
      <c r="U418" t="s">
        <v>47</v>
      </c>
      <c r="V418" t="s">
        <v>59</v>
      </c>
      <c r="W418" t="s">
        <v>33</v>
      </c>
    </row>
    <row r="419" spans="1:23" x14ac:dyDescent="0.35">
      <c r="A419">
        <v>420</v>
      </c>
      <c r="B419" t="s">
        <v>530</v>
      </c>
      <c r="C419" s="4">
        <f>mock_fashion_data_uk_us[[#This Row],[Price]]/10^13</f>
        <v>2927.8549551487004</v>
      </c>
      <c r="D419" s="2">
        <v>2.9278549551487004E+16</v>
      </c>
      <c r="E419" t="s">
        <v>88</v>
      </c>
      <c r="F419" t="s">
        <v>111</v>
      </c>
      <c r="G419" t="s">
        <v>89</v>
      </c>
      <c r="H419">
        <v>2.980920728217648E+16</v>
      </c>
      <c r="I419">
        <v>418</v>
      </c>
      <c r="J419" s="4">
        <f>mock_fashion_data_uk_us[[#This Row],[Adapted Price]]*mock_fashion_data_uk_us[[#This Row],[Review Count]]</f>
        <v>1223843.3712521568</v>
      </c>
      <c r="K419" t="s">
        <v>112</v>
      </c>
      <c r="L419" t="s">
        <v>25</v>
      </c>
      <c r="M419" t="s">
        <v>26</v>
      </c>
      <c r="N419" t="s">
        <v>27</v>
      </c>
      <c r="O419" t="s">
        <v>77</v>
      </c>
      <c r="P419">
        <v>43</v>
      </c>
      <c r="Q419" t="s">
        <v>78</v>
      </c>
      <c r="R419" t="s">
        <v>134</v>
      </c>
      <c r="S419" t="s">
        <v>31</v>
      </c>
      <c r="T419" t="s">
        <v>80</v>
      </c>
      <c r="U419" t="s">
        <v>33</v>
      </c>
      <c r="V419" t="s">
        <v>59</v>
      </c>
      <c r="W419" t="s">
        <v>46</v>
      </c>
    </row>
    <row r="420" spans="1:23" x14ac:dyDescent="0.35">
      <c r="A420">
        <v>421</v>
      </c>
      <c r="B420" t="s">
        <v>531</v>
      </c>
      <c r="C420" s="4">
        <f>mock_fashion_data_uk_us[[#This Row],[Price]]/10^13</f>
        <v>345.6524329167072</v>
      </c>
      <c r="D420" s="2">
        <v>3456524329167072</v>
      </c>
      <c r="E420" t="s">
        <v>21</v>
      </c>
      <c r="F420" t="s">
        <v>37</v>
      </c>
      <c r="G420" t="s">
        <v>101</v>
      </c>
      <c r="H420">
        <v>4867044869937082</v>
      </c>
      <c r="I420">
        <v>222</v>
      </c>
      <c r="J420" s="4">
        <f>mock_fashion_data_uk_us[[#This Row],[Adapted Price]]*mock_fashion_data_uk_us[[#This Row],[Review Count]]</f>
        <v>76734.840107508993</v>
      </c>
      <c r="K420" t="s">
        <v>24</v>
      </c>
      <c r="L420" t="s">
        <v>25</v>
      </c>
      <c r="M420" t="s">
        <v>64</v>
      </c>
      <c r="N420" t="s">
        <v>27</v>
      </c>
      <c r="O420" t="s">
        <v>140</v>
      </c>
      <c r="P420">
        <v>32</v>
      </c>
      <c r="Q420" t="s">
        <v>172</v>
      </c>
      <c r="R420" t="s">
        <v>86</v>
      </c>
      <c r="S420" t="s">
        <v>57</v>
      </c>
      <c r="T420" t="s">
        <v>32</v>
      </c>
      <c r="U420" t="s">
        <v>59</v>
      </c>
      <c r="V420" t="s">
        <v>34</v>
      </c>
      <c r="W420" t="s">
        <v>59</v>
      </c>
    </row>
    <row r="421" spans="1:23" x14ac:dyDescent="0.35">
      <c r="A421">
        <v>422</v>
      </c>
      <c r="B421" t="s">
        <v>532</v>
      </c>
      <c r="C421" s="4">
        <f>mock_fashion_data_uk_us[[#This Row],[Price]]/10^13</f>
        <v>802.84914671941931</v>
      </c>
      <c r="D421" s="2">
        <v>8028491467194193</v>
      </c>
      <c r="E421" t="s">
        <v>88</v>
      </c>
      <c r="F421" t="s">
        <v>37</v>
      </c>
      <c r="G421" t="s">
        <v>50</v>
      </c>
      <c r="H421">
        <v>2597530636926343</v>
      </c>
      <c r="I421">
        <v>254</v>
      </c>
      <c r="J421" s="4">
        <f>mock_fashion_data_uk_us[[#This Row],[Adapted Price]]*mock_fashion_data_uk_us[[#This Row],[Review Count]]</f>
        <v>203923.68326673249</v>
      </c>
      <c r="K421" t="s">
        <v>112</v>
      </c>
      <c r="L421" t="s">
        <v>51</v>
      </c>
      <c r="M421" t="s">
        <v>52</v>
      </c>
      <c r="N421" t="s">
        <v>27</v>
      </c>
      <c r="O421" t="s">
        <v>41</v>
      </c>
      <c r="P421">
        <v>44</v>
      </c>
      <c r="Q421" t="s">
        <v>103</v>
      </c>
      <c r="R421" t="s">
        <v>43</v>
      </c>
      <c r="S421" t="s">
        <v>95</v>
      </c>
      <c r="T421" t="s">
        <v>58</v>
      </c>
      <c r="U421" t="s">
        <v>46</v>
      </c>
      <c r="V421" t="s">
        <v>75</v>
      </c>
      <c r="W421" t="s">
        <v>33</v>
      </c>
    </row>
    <row r="422" spans="1:23" x14ac:dyDescent="0.35">
      <c r="A422">
        <v>423</v>
      </c>
      <c r="B422" t="s">
        <v>533</v>
      </c>
      <c r="C422" s="4">
        <f>mock_fashion_data_uk_us[[#This Row],[Price]]/10^13</f>
        <v>2746.0741891756343</v>
      </c>
      <c r="D422" s="2">
        <v>2.7460741891756344E+16</v>
      </c>
      <c r="E422" t="s">
        <v>118</v>
      </c>
      <c r="F422" t="s">
        <v>37</v>
      </c>
      <c r="G422" t="s">
        <v>70</v>
      </c>
      <c r="H422">
        <v>1.9349387964238896E+16</v>
      </c>
      <c r="I422">
        <v>30</v>
      </c>
      <c r="J422" s="4">
        <f>mock_fashion_data_uk_us[[#This Row],[Adapted Price]]*mock_fashion_data_uk_us[[#This Row],[Review Count]]</f>
        <v>82382.22567526903</v>
      </c>
      <c r="K422" t="s">
        <v>94</v>
      </c>
      <c r="L422" t="s">
        <v>25</v>
      </c>
      <c r="M422" t="s">
        <v>52</v>
      </c>
      <c r="N422" t="s">
        <v>40</v>
      </c>
      <c r="O422" t="s">
        <v>54</v>
      </c>
      <c r="P422">
        <v>36</v>
      </c>
      <c r="Q422" t="s">
        <v>103</v>
      </c>
      <c r="R422" t="s">
        <v>132</v>
      </c>
      <c r="S422" t="s">
        <v>57</v>
      </c>
      <c r="T422" t="s">
        <v>32</v>
      </c>
      <c r="U422" t="s">
        <v>47</v>
      </c>
      <c r="V422" t="s">
        <v>33</v>
      </c>
      <c r="W422" t="s">
        <v>46</v>
      </c>
    </row>
    <row r="423" spans="1:23" x14ac:dyDescent="0.35">
      <c r="A423">
        <v>424</v>
      </c>
      <c r="B423" t="s">
        <v>534</v>
      </c>
      <c r="C423" s="4">
        <f>mock_fashion_data_uk_us[[#This Row],[Price]]/10^13</f>
        <v>70.9414915895332</v>
      </c>
      <c r="D423" s="2">
        <v>709414915895332</v>
      </c>
      <c r="E423" t="s">
        <v>21</v>
      </c>
      <c r="F423" t="s">
        <v>108</v>
      </c>
      <c r="G423" t="s">
        <v>101</v>
      </c>
      <c r="H423">
        <v>4207560396634205</v>
      </c>
      <c r="I423">
        <v>96</v>
      </c>
      <c r="J423" s="4">
        <f>mock_fashion_data_uk_us[[#This Row],[Adapted Price]]*mock_fashion_data_uk_us[[#This Row],[Review Count]]</f>
        <v>6810.3831925951872</v>
      </c>
      <c r="K423" t="s">
        <v>102</v>
      </c>
      <c r="L423" t="s">
        <v>84</v>
      </c>
      <c r="M423" t="s">
        <v>72</v>
      </c>
      <c r="N423" t="s">
        <v>27</v>
      </c>
      <c r="O423" t="s">
        <v>127</v>
      </c>
      <c r="P423">
        <v>29</v>
      </c>
      <c r="Q423" t="s">
        <v>90</v>
      </c>
      <c r="R423" t="s">
        <v>30</v>
      </c>
      <c r="S423" t="s">
        <v>31</v>
      </c>
      <c r="T423" t="s">
        <v>58</v>
      </c>
      <c r="U423" t="s">
        <v>75</v>
      </c>
      <c r="V423" t="s">
        <v>34</v>
      </c>
      <c r="W423" t="s">
        <v>34</v>
      </c>
    </row>
    <row r="424" spans="1:23" x14ac:dyDescent="0.35">
      <c r="A424">
        <v>425</v>
      </c>
      <c r="B424" t="s">
        <v>535</v>
      </c>
      <c r="C424" s="4">
        <f>mock_fashion_data_uk_us[[#This Row],[Price]]/10^13</f>
        <v>822.08924422762595</v>
      </c>
      <c r="D424" s="2">
        <v>8220892442276259</v>
      </c>
      <c r="E424" t="s">
        <v>88</v>
      </c>
      <c r="F424" t="s">
        <v>125</v>
      </c>
      <c r="G424" t="s">
        <v>101</v>
      </c>
      <c r="H424">
        <v>1.6759097816068104E+16</v>
      </c>
      <c r="I424">
        <v>378</v>
      </c>
      <c r="J424" s="4">
        <f>mock_fashion_data_uk_us[[#This Row],[Adapted Price]]*mock_fashion_data_uk_us[[#This Row],[Review Count]]</f>
        <v>310749.73431804264</v>
      </c>
      <c r="K424" t="s">
        <v>24</v>
      </c>
      <c r="L424" t="s">
        <v>25</v>
      </c>
      <c r="M424" t="s">
        <v>64</v>
      </c>
      <c r="N424" t="s">
        <v>40</v>
      </c>
      <c r="O424" t="s">
        <v>127</v>
      </c>
      <c r="P424">
        <v>42</v>
      </c>
      <c r="Q424" t="s">
        <v>78</v>
      </c>
      <c r="R424" t="s">
        <v>56</v>
      </c>
      <c r="S424" t="s">
        <v>57</v>
      </c>
      <c r="T424" t="s">
        <v>45</v>
      </c>
      <c r="U424" t="s">
        <v>75</v>
      </c>
      <c r="V424" t="s">
        <v>59</v>
      </c>
      <c r="W424" t="s">
        <v>59</v>
      </c>
    </row>
    <row r="425" spans="1:23" x14ac:dyDescent="0.35">
      <c r="A425">
        <v>426</v>
      </c>
      <c r="B425" t="s">
        <v>536</v>
      </c>
      <c r="C425" s="4">
        <f>mock_fashion_data_uk_us[[#This Row],[Price]]/10^13</f>
        <v>865.54053810330925</v>
      </c>
      <c r="D425" s="2">
        <v>8655405381033093</v>
      </c>
      <c r="E425" t="s">
        <v>130</v>
      </c>
      <c r="F425" t="s">
        <v>125</v>
      </c>
      <c r="G425" t="s">
        <v>38</v>
      </c>
      <c r="H425">
        <v>2.6622607786658996E+16</v>
      </c>
      <c r="I425">
        <v>312</v>
      </c>
      <c r="J425" s="4">
        <f>mock_fashion_data_uk_us[[#This Row],[Adapted Price]]*mock_fashion_data_uk_us[[#This Row],[Review Count]]</f>
        <v>270048.64788823249</v>
      </c>
      <c r="K425" t="s">
        <v>102</v>
      </c>
      <c r="L425" t="s">
        <v>25</v>
      </c>
      <c r="M425" t="s">
        <v>26</v>
      </c>
      <c r="N425" t="s">
        <v>40</v>
      </c>
      <c r="O425" t="s">
        <v>85</v>
      </c>
      <c r="P425">
        <v>48</v>
      </c>
      <c r="Q425" t="s">
        <v>172</v>
      </c>
      <c r="R425" t="s">
        <v>43</v>
      </c>
      <c r="S425" t="s">
        <v>104</v>
      </c>
      <c r="T425" t="s">
        <v>80</v>
      </c>
      <c r="U425" t="s">
        <v>46</v>
      </c>
      <c r="V425" t="s">
        <v>33</v>
      </c>
      <c r="W425" t="s">
        <v>46</v>
      </c>
    </row>
    <row r="426" spans="1:23" x14ac:dyDescent="0.35">
      <c r="A426">
        <v>427</v>
      </c>
      <c r="B426" t="s">
        <v>537</v>
      </c>
      <c r="C426" s="4">
        <f>mock_fashion_data_uk_us[[#This Row],[Price]]/10^13</f>
        <v>707.11415322524124</v>
      </c>
      <c r="D426" s="2">
        <v>7071141532252412</v>
      </c>
      <c r="E426" t="s">
        <v>118</v>
      </c>
      <c r="F426" t="s">
        <v>22</v>
      </c>
      <c r="G426" t="s">
        <v>101</v>
      </c>
      <c r="H426">
        <v>3199859833833889</v>
      </c>
      <c r="I426">
        <v>304</v>
      </c>
      <c r="J426" s="4">
        <f>mock_fashion_data_uk_us[[#This Row],[Adapted Price]]*mock_fashion_data_uk_us[[#This Row],[Review Count]]</f>
        <v>214962.70258047333</v>
      </c>
      <c r="K426" t="s">
        <v>97</v>
      </c>
      <c r="L426" t="s">
        <v>51</v>
      </c>
      <c r="M426" t="s">
        <v>26</v>
      </c>
      <c r="N426" t="s">
        <v>40</v>
      </c>
      <c r="O426" t="s">
        <v>127</v>
      </c>
      <c r="P426">
        <v>52</v>
      </c>
      <c r="Q426" t="s">
        <v>172</v>
      </c>
      <c r="R426" t="s">
        <v>132</v>
      </c>
      <c r="S426" t="s">
        <v>95</v>
      </c>
      <c r="T426" t="s">
        <v>32</v>
      </c>
      <c r="U426" t="s">
        <v>47</v>
      </c>
      <c r="V426" t="s">
        <v>59</v>
      </c>
      <c r="W426" t="s">
        <v>75</v>
      </c>
    </row>
    <row r="427" spans="1:23" x14ac:dyDescent="0.35">
      <c r="A427">
        <v>428</v>
      </c>
      <c r="B427" t="s">
        <v>538</v>
      </c>
      <c r="C427" s="4">
        <f>mock_fashion_data_uk_us[[#This Row],[Price]]/10^13</f>
        <v>5654.2427553148509</v>
      </c>
      <c r="D427" s="2">
        <v>5.6542427553148512E+16</v>
      </c>
      <c r="E427" t="s">
        <v>36</v>
      </c>
      <c r="F427" t="s">
        <v>62</v>
      </c>
      <c r="G427" t="s">
        <v>101</v>
      </c>
      <c r="H427">
        <v>3.6610243192159744E+16</v>
      </c>
      <c r="I427">
        <v>65</v>
      </c>
      <c r="J427" s="4">
        <f>mock_fashion_data_uk_us[[#This Row],[Adapted Price]]*mock_fashion_data_uk_us[[#This Row],[Review Count]]</f>
        <v>367525.77909546532</v>
      </c>
      <c r="K427" t="s">
        <v>102</v>
      </c>
      <c r="L427" t="s">
        <v>25</v>
      </c>
      <c r="M427" t="s">
        <v>72</v>
      </c>
      <c r="N427" t="s">
        <v>53</v>
      </c>
      <c r="O427" t="s">
        <v>127</v>
      </c>
      <c r="P427">
        <v>22</v>
      </c>
      <c r="Q427" t="s">
        <v>29</v>
      </c>
      <c r="R427" t="s">
        <v>79</v>
      </c>
      <c r="S427" t="s">
        <v>74</v>
      </c>
      <c r="T427" t="s">
        <v>105</v>
      </c>
      <c r="U427" t="s">
        <v>47</v>
      </c>
      <c r="V427" t="s">
        <v>33</v>
      </c>
      <c r="W427" t="s">
        <v>47</v>
      </c>
    </row>
    <row r="428" spans="1:23" x14ac:dyDescent="0.35">
      <c r="A428">
        <v>429</v>
      </c>
      <c r="B428" t="s">
        <v>539</v>
      </c>
      <c r="C428" s="4">
        <f>mock_fashion_data_uk_us[[#This Row],[Price]]/10^13</f>
        <v>574.04016974872638</v>
      </c>
      <c r="D428" s="2">
        <v>5740401697487264</v>
      </c>
      <c r="E428" t="s">
        <v>21</v>
      </c>
      <c r="F428" t="s">
        <v>22</v>
      </c>
      <c r="G428" t="s">
        <v>101</v>
      </c>
      <c r="H428">
        <v>3.7065614002411696E+16</v>
      </c>
      <c r="I428">
        <v>397</v>
      </c>
      <c r="J428" s="4">
        <f>mock_fashion_data_uk_us[[#This Row],[Adapted Price]]*mock_fashion_data_uk_us[[#This Row],[Review Count]]</f>
        <v>227893.94739024437</v>
      </c>
      <c r="K428" t="s">
        <v>83</v>
      </c>
      <c r="L428" t="s">
        <v>84</v>
      </c>
      <c r="M428" t="s">
        <v>72</v>
      </c>
      <c r="N428" t="s">
        <v>53</v>
      </c>
      <c r="O428" t="s">
        <v>85</v>
      </c>
      <c r="P428">
        <v>37</v>
      </c>
      <c r="Q428" t="s">
        <v>78</v>
      </c>
      <c r="R428" t="s">
        <v>79</v>
      </c>
      <c r="S428" t="s">
        <v>104</v>
      </c>
      <c r="T428" t="s">
        <v>45</v>
      </c>
      <c r="U428" t="s">
        <v>47</v>
      </c>
      <c r="V428" t="s">
        <v>75</v>
      </c>
      <c r="W428" t="s">
        <v>33</v>
      </c>
    </row>
    <row r="429" spans="1:23" x14ac:dyDescent="0.35">
      <c r="A429">
        <v>430</v>
      </c>
      <c r="B429" t="s">
        <v>540</v>
      </c>
      <c r="C429" s="4">
        <f>mock_fashion_data_uk_us[[#This Row],[Price]]/10^13</f>
        <v>51.7321627034936</v>
      </c>
      <c r="D429" s="2">
        <v>517321627034936</v>
      </c>
      <c r="E429" t="s">
        <v>130</v>
      </c>
      <c r="F429" t="s">
        <v>125</v>
      </c>
      <c r="G429" t="s">
        <v>50</v>
      </c>
      <c r="H429">
        <v>448800875183017</v>
      </c>
      <c r="I429">
        <v>490</v>
      </c>
      <c r="J429" s="4">
        <f>mock_fashion_data_uk_us[[#This Row],[Adapted Price]]*mock_fashion_data_uk_us[[#This Row],[Review Count]]</f>
        <v>25348.759724711865</v>
      </c>
      <c r="K429" t="s">
        <v>112</v>
      </c>
      <c r="L429" t="s">
        <v>51</v>
      </c>
      <c r="M429" t="s">
        <v>52</v>
      </c>
      <c r="N429" t="s">
        <v>65</v>
      </c>
      <c r="O429" t="s">
        <v>113</v>
      </c>
      <c r="P429">
        <v>53</v>
      </c>
      <c r="Q429" t="s">
        <v>103</v>
      </c>
      <c r="R429" t="s">
        <v>86</v>
      </c>
      <c r="S429" t="s">
        <v>74</v>
      </c>
      <c r="T429" t="s">
        <v>80</v>
      </c>
      <c r="U429" t="s">
        <v>47</v>
      </c>
      <c r="V429" t="s">
        <v>75</v>
      </c>
      <c r="W429" t="s">
        <v>59</v>
      </c>
    </row>
    <row r="430" spans="1:23" x14ac:dyDescent="0.35">
      <c r="A430">
        <v>431</v>
      </c>
      <c r="B430" t="s">
        <v>541</v>
      </c>
      <c r="C430" s="4">
        <f>mock_fashion_data_uk_us[[#This Row],[Price]]/10^13</f>
        <v>284.28373824161162</v>
      </c>
      <c r="D430" s="2">
        <v>2842837382416116</v>
      </c>
      <c r="E430" t="s">
        <v>130</v>
      </c>
      <c r="F430" t="s">
        <v>62</v>
      </c>
      <c r="G430" t="s">
        <v>82</v>
      </c>
      <c r="H430">
        <v>2.9370237737920396E+16</v>
      </c>
      <c r="I430">
        <v>126</v>
      </c>
      <c r="J430" s="4">
        <f>mock_fashion_data_uk_us[[#This Row],[Adapted Price]]*mock_fashion_data_uk_us[[#This Row],[Review Count]]</f>
        <v>35819.751018443065</v>
      </c>
      <c r="K430" t="s">
        <v>94</v>
      </c>
      <c r="L430" t="s">
        <v>51</v>
      </c>
      <c r="M430" t="s">
        <v>72</v>
      </c>
      <c r="N430" t="s">
        <v>65</v>
      </c>
      <c r="O430" t="s">
        <v>98</v>
      </c>
      <c r="P430">
        <v>53</v>
      </c>
      <c r="Q430" t="s">
        <v>42</v>
      </c>
      <c r="R430" t="s">
        <v>43</v>
      </c>
      <c r="S430" t="s">
        <v>57</v>
      </c>
      <c r="T430" t="s">
        <v>105</v>
      </c>
      <c r="U430" t="s">
        <v>46</v>
      </c>
      <c r="V430" t="s">
        <v>59</v>
      </c>
      <c r="W430" t="s">
        <v>59</v>
      </c>
    </row>
    <row r="431" spans="1:23" x14ac:dyDescent="0.35">
      <c r="A431">
        <v>432</v>
      </c>
      <c r="B431" t="s">
        <v>542</v>
      </c>
      <c r="C431" s="4">
        <f>mock_fashion_data_uk_us[[#This Row],[Price]]/10^13</f>
        <v>359.68530231058651</v>
      </c>
      <c r="D431" s="2">
        <v>3596853023105865</v>
      </c>
      <c r="E431" t="s">
        <v>118</v>
      </c>
      <c r="F431" t="s">
        <v>145</v>
      </c>
      <c r="G431" t="s">
        <v>23</v>
      </c>
      <c r="H431">
        <v>3.7841403439542112E+16</v>
      </c>
      <c r="I431">
        <v>95</v>
      </c>
      <c r="J431" s="4">
        <f>mock_fashion_data_uk_us[[#This Row],[Adapted Price]]*mock_fashion_data_uk_us[[#This Row],[Review Count]]</f>
        <v>34170.103719505722</v>
      </c>
      <c r="K431" t="s">
        <v>94</v>
      </c>
      <c r="L431" t="s">
        <v>25</v>
      </c>
      <c r="M431" t="s">
        <v>72</v>
      </c>
      <c r="N431" t="s">
        <v>53</v>
      </c>
      <c r="O431" t="s">
        <v>98</v>
      </c>
      <c r="P431">
        <v>57</v>
      </c>
      <c r="Q431" t="s">
        <v>172</v>
      </c>
      <c r="R431" t="s">
        <v>86</v>
      </c>
      <c r="S431" t="s">
        <v>74</v>
      </c>
      <c r="T431" t="s">
        <v>58</v>
      </c>
      <c r="U431" t="s">
        <v>59</v>
      </c>
      <c r="V431" t="s">
        <v>46</v>
      </c>
      <c r="W431" t="s">
        <v>75</v>
      </c>
    </row>
    <row r="432" spans="1:23" x14ac:dyDescent="0.35">
      <c r="A432">
        <v>433</v>
      </c>
      <c r="B432" t="s">
        <v>543</v>
      </c>
      <c r="C432" s="4">
        <f>mock_fashion_data_uk_us[[#This Row],[Price]]/10^13</f>
        <v>712.03279867059621</v>
      </c>
      <c r="D432" s="2">
        <v>7120327986705962</v>
      </c>
      <c r="E432" t="s">
        <v>21</v>
      </c>
      <c r="F432" t="s">
        <v>108</v>
      </c>
      <c r="G432" t="s">
        <v>50</v>
      </c>
      <c r="H432">
        <v>2.4445449806492856E+16</v>
      </c>
      <c r="I432">
        <v>331</v>
      </c>
      <c r="J432" s="4">
        <f>mock_fashion_data_uk_us[[#This Row],[Adapted Price]]*mock_fashion_data_uk_us[[#This Row],[Review Count]]</f>
        <v>235682.85635996735</v>
      </c>
      <c r="K432" t="s">
        <v>112</v>
      </c>
      <c r="L432" t="s">
        <v>51</v>
      </c>
      <c r="M432" t="s">
        <v>72</v>
      </c>
      <c r="N432" t="s">
        <v>53</v>
      </c>
      <c r="O432" t="s">
        <v>41</v>
      </c>
      <c r="P432">
        <v>36</v>
      </c>
      <c r="Q432" t="s">
        <v>29</v>
      </c>
      <c r="R432" t="s">
        <v>79</v>
      </c>
      <c r="S432" t="s">
        <v>104</v>
      </c>
      <c r="T432" t="s">
        <v>105</v>
      </c>
      <c r="U432" t="s">
        <v>59</v>
      </c>
      <c r="V432" t="s">
        <v>59</v>
      </c>
      <c r="W432" t="s">
        <v>34</v>
      </c>
    </row>
    <row r="433" spans="1:23" x14ac:dyDescent="0.35">
      <c r="A433">
        <v>434</v>
      </c>
      <c r="B433" t="s">
        <v>544</v>
      </c>
      <c r="C433" s="4">
        <f>mock_fashion_data_uk_us[[#This Row],[Price]]/10^13</f>
        <v>502.04095273814528</v>
      </c>
      <c r="D433" s="2">
        <v>5020409527381453</v>
      </c>
      <c r="E433" t="s">
        <v>130</v>
      </c>
      <c r="F433" t="s">
        <v>116</v>
      </c>
      <c r="G433" t="s">
        <v>38</v>
      </c>
      <c r="H433">
        <v>2.3016375982246424E+16</v>
      </c>
      <c r="I433">
        <v>292</v>
      </c>
      <c r="J433" s="4">
        <f>mock_fashion_data_uk_us[[#This Row],[Adapted Price]]*mock_fashion_data_uk_us[[#This Row],[Review Count]]</f>
        <v>146595.95819953841</v>
      </c>
      <c r="K433" t="s">
        <v>71</v>
      </c>
      <c r="L433" t="s">
        <v>25</v>
      </c>
      <c r="M433" t="s">
        <v>26</v>
      </c>
      <c r="N433" t="s">
        <v>40</v>
      </c>
      <c r="O433" t="s">
        <v>113</v>
      </c>
      <c r="P433">
        <v>30</v>
      </c>
      <c r="Q433" t="s">
        <v>114</v>
      </c>
      <c r="R433" t="s">
        <v>30</v>
      </c>
      <c r="S433" t="s">
        <v>31</v>
      </c>
      <c r="T433" t="s">
        <v>105</v>
      </c>
      <c r="U433" t="s">
        <v>59</v>
      </c>
      <c r="V433" t="s">
        <v>33</v>
      </c>
      <c r="W433" t="s">
        <v>46</v>
      </c>
    </row>
    <row r="434" spans="1:23" x14ac:dyDescent="0.35">
      <c r="A434">
        <v>435</v>
      </c>
      <c r="B434" t="s">
        <v>545</v>
      </c>
      <c r="C434" s="4">
        <f>mock_fashion_data_uk_us[[#This Row],[Price]]/10^13</f>
        <v>582.77001206618786</v>
      </c>
      <c r="D434" s="2">
        <v>5827700120661879</v>
      </c>
      <c r="E434" t="s">
        <v>61</v>
      </c>
      <c r="F434" t="s">
        <v>125</v>
      </c>
      <c r="G434" t="s">
        <v>82</v>
      </c>
      <c r="H434">
        <v>1.0019413510143252E+16</v>
      </c>
      <c r="I434">
        <v>252</v>
      </c>
      <c r="J434" s="4">
        <f>mock_fashion_data_uk_us[[#This Row],[Adapted Price]]*mock_fashion_data_uk_us[[#This Row],[Review Count]]</f>
        <v>146858.04304067933</v>
      </c>
      <c r="K434" t="s">
        <v>83</v>
      </c>
      <c r="L434" t="s">
        <v>84</v>
      </c>
      <c r="M434" t="s">
        <v>72</v>
      </c>
      <c r="N434" t="s">
        <v>65</v>
      </c>
      <c r="O434" t="s">
        <v>113</v>
      </c>
      <c r="P434">
        <v>35</v>
      </c>
      <c r="Q434" t="s">
        <v>55</v>
      </c>
      <c r="R434" t="s">
        <v>134</v>
      </c>
      <c r="S434" t="s">
        <v>104</v>
      </c>
      <c r="T434" t="s">
        <v>58</v>
      </c>
      <c r="U434" t="s">
        <v>47</v>
      </c>
      <c r="V434" t="s">
        <v>47</v>
      </c>
      <c r="W434" t="s">
        <v>59</v>
      </c>
    </row>
    <row r="435" spans="1:23" x14ac:dyDescent="0.35">
      <c r="A435">
        <v>436</v>
      </c>
      <c r="B435" t="s">
        <v>546</v>
      </c>
      <c r="C435" s="4">
        <f>mock_fashion_data_uk_us[[#This Row],[Price]]/10^13</f>
        <v>84.650332782537902</v>
      </c>
      <c r="D435" s="2">
        <v>846503327825379</v>
      </c>
      <c r="E435" t="s">
        <v>21</v>
      </c>
      <c r="F435" t="s">
        <v>69</v>
      </c>
      <c r="G435" t="s">
        <v>101</v>
      </c>
      <c r="H435">
        <v>2347062260498118</v>
      </c>
      <c r="I435">
        <v>316</v>
      </c>
      <c r="J435" s="4">
        <f>mock_fashion_data_uk_us[[#This Row],[Adapted Price]]*mock_fashion_data_uk_us[[#This Row],[Review Count]]</f>
        <v>26749.505159281976</v>
      </c>
      <c r="K435" t="s">
        <v>102</v>
      </c>
      <c r="L435" t="s">
        <v>25</v>
      </c>
      <c r="M435" t="s">
        <v>72</v>
      </c>
      <c r="N435" t="s">
        <v>53</v>
      </c>
      <c r="O435" t="s">
        <v>127</v>
      </c>
      <c r="P435">
        <v>27</v>
      </c>
      <c r="Q435" t="s">
        <v>55</v>
      </c>
      <c r="R435" t="s">
        <v>91</v>
      </c>
      <c r="S435" t="s">
        <v>44</v>
      </c>
      <c r="T435" t="s">
        <v>80</v>
      </c>
      <c r="U435" t="s">
        <v>33</v>
      </c>
      <c r="V435" t="s">
        <v>75</v>
      </c>
      <c r="W435" t="s">
        <v>47</v>
      </c>
    </row>
    <row r="436" spans="1:23" x14ac:dyDescent="0.35">
      <c r="A436">
        <v>437</v>
      </c>
      <c r="B436" t="s">
        <v>547</v>
      </c>
      <c r="C436" s="4">
        <f>mock_fashion_data_uk_us[[#This Row],[Price]]/10^13</f>
        <v>504.04086104990932</v>
      </c>
      <c r="D436" s="2">
        <v>5040408610499093</v>
      </c>
      <c r="E436" t="s">
        <v>49</v>
      </c>
      <c r="F436" t="s">
        <v>37</v>
      </c>
      <c r="G436" t="s">
        <v>23</v>
      </c>
      <c r="H436">
        <v>4409786196934327</v>
      </c>
      <c r="I436">
        <v>291</v>
      </c>
      <c r="J436" s="4">
        <f>mock_fashion_data_uk_us[[#This Row],[Adapted Price]]*mock_fashion_data_uk_us[[#This Row],[Review Count]]</f>
        <v>146675.89056552362</v>
      </c>
      <c r="K436" t="s">
        <v>71</v>
      </c>
      <c r="L436" t="s">
        <v>84</v>
      </c>
      <c r="M436" t="s">
        <v>72</v>
      </c>
      <c r="N436" t="s">
        <v>40</v>
      </c>
      <c r="O436" t="s">
        <v>28</v>
      </c>
      <c r="P436">
        <v>46</v>
      </c>
      <c r="Q436" t="s">
        <v>122</v>
      </c>
      <c r="R436" t="s">
        <v>134</v>
      </c>
      <c r="S436" t="s">
        <v>31</v>
      </c>
      <c r="T436" t="s">
        <v>80</v>
      </c>
      <c r="U436" t="s">
        <v>33</v>
      </c>
      <c r="V436" t="s">
        <v>33</v>
      </c>
      <c r="W436" t="s">
        <v>59</v>
      </c>
    </row>
    <row r="437" spans="1:23" x14ac:dyDescent="0.35">
      <c r="A437">
        <v>438</v>
      </c>
      <c r="B437" t="s">
        <v>548</v>
      </c>
      <c r="C437" s="4">
        <f>mock_fashion_data_uk_us[[#This Row],[Price]]/10^13</f>
        <v>407.97939267188542</v>
      </c>
      <c r="D437" s="2">
        <v>4079793926718854</v>
      </c>
      <c r="E437" t="s">
        <v>21</v>
      </c>
      <c r="F437" t="s">
        <v>119</v>
      </c>
      <c r="G437" t="s">
        <v>82</v>
      </c>
      <c r="H437">
        <v>4993793774055673</v>
      </c>
      <c r="I437">
        <v>382</v>
      </c>
      <c r="J437" s="4">
        <f>mock_fashion_data_uk_us[[#This Row],[Adapted Price]]*mock_fashion_data_uk_us[[#This Row],[Review Count]]</f>
        <v>155848.12800066022</v>
      </c>
      <c r="K437" t="s">
        <v>83</v>
      </c>
      <c r="L437" t="s">
        <v>51</v>
      </c>
      <c r="M437" t="s">
        <v>52</v>
      </c>
      <c r="N437" t="s">
        <v>53</v>
      </c>
      <c r="O437" t="s">
        <v>113</v>
      </c>
      <c r="P437">
        <v>53</v>
      </c>
      <c r="Q437" t="s">
        <v>55</v>
      </c>
      <c r="R437" t="s">
        <v>56</v>
      </c>
      <c r="S437" t="s">
        <v>104</v>
      </c>
      <c r="T437" t="s">
        <v>32</v>
      </c>
      <c r="U437" t="s">
        <v>33</v>
      </c>
      <c r="V437" t="s">
        <v>59</v>
      </c>
      <c r="W437" t="s">
        <v>59</v>
      </c>
    </row>
    <row r="438" spans="1:23" x14ac:dyDescent="0.35">
      <c r="A438">
        <v>439</v>
      </c>
      <c r="B438" t="s">
        <v>549</v>
      </c>
      <c r="C438" s="4">
        <f>mock_fashion_data_uk_us[[#This Row],[Price]]/10^13</f>
        <v>890.61557159846063</v>
      </c>
      <c r="D438" s="2">
        <v>8906155715984606</v>
      </c>
      <c r="E438" t="s">
        <v>61</v>
      </c>
      <c r="F438" t="s">
        <v>145</v>
      </c>
      <c r="G438" t="s">
        <v>23</v>
      </c>
      <c r="H438">
        <v>2230757817398477</v>
      </c>
      <c r="I438">
        <v>238</v>
      </c>
      <c r="J438" s="4">
        <f>mock_fashion_data_uk_us[[#This Row],[Adapted Price]]*mock_fashion_data_uk_us[[#This Row],[Review Count]]</f>
        <v>211966.50604043363</v>
      </c>
      <c r="K438" t="s">
        <v>83</v>
      </c>
      <c r="L438" t="s">
        <v>84</v>
      </c>
      <c r="M438" t="s">
        <v>64</v>
      </c>
      <c r="N438" t="s">
        <v>65</v>
      </c>
      <c r="O438" t="s">
        <v>28</v>
      </c>
      <c r="P438">
        <v>52</v>
      </c>
      <c r="Q438" t="s">
        <v>99</v>
      </c>
      <c r="R438" t="s">
        <v>86</v>
      </c>
      <c r="S438" t="s">
        <v>104</v>
      </c>
      <c r="T438" t="s">
        <v>45</v>
      </c>
      <c r="U438" t="s">
        <v>75</v>
      </c>
      <c r="V438" t="s">
        <v>59</v>
      </c>
      <c r="W438" t="s">
        <v>59</v>
      </c>
    </row>
    <row r="439" spans="1:23" x14ac:dyDescent="0.35">
      <c r="A439">
        <v>440</v>
      </c>
      <c r="B439" t="s">
        <v>550</v>
      </c>
      <c r="C439" s="4">
        <f>mock_fashion_data_uk_us[[#This Row],[Price]]/10^13</f>
        <v>544.03258630384732</v>
      </c>
      <c r="D439" s="2">
        <v>5440325863038473</v>
      </c>
      <c r="E439" t="s">
        <v>68</v>
      </c>
      <c r="F439" t="s">
        <v>69</v>
      </c>
      <c r="G439" t="s">
        <v>23</v>
      </c>
      <c r="H439">
        <v>1404180082434301</v>
      </c>
      <c r="I439">
        <v>217</v>
      </c>
      <c r="J439" s="4">
        <f>mock_fashion_data_uk_us[[#This Row],[Adapted Price]]*mock_fashion_data_uk_us[[#This Row],[Review Count]]</f>
        <v>118055.07122793487</v>
      </c>
      <c r="K439" t="s">
        <v>112</v>
      </c>
      <c r="L439" t="s">
        <v>51</v>
      </c>
      <c r="M439" t="s">
        <v>72</v>
      </c>
      <c r="N439" t="s">
        <v>65</v>
      </c>
      <c r="O439" t="s">
        <v>54</v>
      </c>
      <c r="P439">
        <v>33</v>
      </c>
      <c r="Q439" t="s">
        <v>122</v>
      </c>
      <c r="R439" t="s">
        <v>79</v>
      </c>
      <c r="S439" t="s">
        <v>57</v>
      </c>
      <c r="T439" t="s">
        <v>80</v>
      </c>
      <c r="U439" t="s">
        <v>75</v>
      </c>
      <c r="V439" t="s">
        <v>75</v>
      </c>
      <c r="W439" t="s">
        <v>34</v>
      </c>
    </row>
    <row r="440" spans="1:23" x14ac:dyDescent="0.35">
      <c r="A440">
        <v>441</v>
      </c>
      <c r="B440" t="s">
        <v>551</v>
      </c>
      <c r="C440" s="4">
        <f>mock_fashion_data_uk_us[[#This Row],[Price]]/10^13</f>
        <v>580.18598691595059</v>
      </c>
      <c r="D440" s="2">
        <v>5801859869159506</v>
      </c>
      <c r="E440" t="s">
        <v>36</v>
      </c>
      <c r="F440" t="s">
        <v>119</v>
      </c>
      <c r="G440" t="s">
        <v>23</v>
      </c>
      <c r="H440">
        <v>3.9690263347262064E+16</v>
      </c>
      <c r="I440">
        <v>201</v>
      </c>
      <c r="J440" s="4">
        <f>mock_fashion_data_uk_us[[#This Row],[Adapted Price]]*mock_fashion_data_uk_us[[#This Row],[Review Count]]</f>
        <v>116617.38337010606</v>
      </c>
      <c r="K440" t="s">
        <v>24</v>
      </c>
      <c r="L440" t="s">
        <v>51</v>
      </c>
      <c r="M440" t="s">
        <v>52</v>
      </c>
      <c r="N440" t="s">
        <v>65</v>
      </c>
      <c r="O440" t="s">
        <v>127</v>
      </c>
      <c r="P440">
        <v>57</v>
      </c>
      <c r="Q440" t="s">
        <v>42</v>
      </c>
      <c r="R440" t="s">
        <v>132</v>
      </c>
      <c r="S440" t="s">
        <v>95</v>
      </c>
      <c r="T440" t="s">
        <v>32</v>
      </c>
      <c r="U440" t="s">
        <v>33</v>
      </c>
      <c r="V440" t="s">
        <v>46</v>
      </c>
      <c r="W440" t="s">
        <v>59</v>
      </c>
    </row>
    <row r="441" spans="1:23" x14ac:dyDescent="0.35">
      <c r="A441">
        <v>442</v>
      </c>
      <c r="B441" t="s">
        <v>552</v>
      </c>
      <c r="C441" s="4">
        <f>mock_fashion_data_uk_us[[#This Row],[Price]]/10^13</f>
        <v>164.9142714347241</v>
      </c>
      <c r="D441" s="2">
        <v>1649142714347241</v>
      </c>
      <c r="E441" t="s">
        <v>130</v>
      </c>
      <c r="F441" t="s">
        <v>125</v>
      </c>
      <c r="G441" t="s">
        <v>23</v>
      </c>
      <c r="H441">
        <v>4470495964209816</v>
      </c>
      <c r="I441">
        <v>162</v>
      </c>
      <c r="J441" s="4">
        <f>mock_fashion_data_uk_us[[#This Row],[Adapted Price]]*mock_fashion_data_uk_us[[#This Row],[Review Count]]</f>
        <v>26716.111972425304</v>
      </c>
      <c r="K441" t="s">
        <v>83</v>
      </c>
      <c r="L441" t="s">
        <v>25</v>
      </c>
      <c r="M441" t="s">
        <v>64</v>
      </c>
      <c r="N441" t="s">
        <v>53</v>
      </c>
      <c r="O441" t="s">
        <v>28</v>
      </c>
      <c r="P441">
        <v>50</v>
      </c>
      <c r="Q441" t="s">
        <v>90</v>
      </c>
      <c r="R441" t="s">
        <v>56</v>
      </c>
      <c r="S441" t="s">
        <v>74</v>
      </c>
      <c r="T441" t="s">
        <v>80</v>
      </c>
      <c r="U441" t="s">
        <v>33</v>
      </c>
      <c r="V441" t="s">
        <v>34</v>
      </c>
      <c r="W441" t="s">
        <v>75</v>
      </c>
    </row>
    <row r="442" spans="1:23" x14ac:dyDescent="0.35">
      <c r="A442">
        <v>443</v>
      </c>
      <c r="B442" t="s">
        <v>553</v>
      </c>
      <c r="C442" s="4">
        <f>mock_fashion_data_uk_us[[#This Row],[Price]]/10^13</f>
        <v>865.60413931237156</v>
      </c>
      <c r="D442" s="2">
        <v>8656041393123716</v>
      </c>
      <c r="E442" t="s">
        <v>36</v>
      </c>
      <c r="F442" t="s">
        <v>62</v>
      </c>
      <c r="G442" t="s">
        <v>50</v>
      </c>
      <c r="H442">
        <v>3700113657628517</v>
      </c>
      <c r="I442">
        <v>208</v>
      </c>
      <c r="J442" s="4">
        <f>mock_fashion_data_uk_us[[#This Row],[Adapted Price]]*mock_fashion_data_uk_us[[#This Row],[Review Count]]</f>
        <v>180045.66097697327</v>
      </c>
      <c r="K442" t="s">
        <v>63</v>
      </c>
      <c r="L442" t="s">
        <v>51</v>
      </c>
      <c r="M442" t="s">
        <v>72</v>
      </c>
      <c r="N442" t="s">
        <v>53</v>
      </c>
      <c r="O442" t="s">
        <v>113</v>
      </c>
      <c r="P442">
        <v>44</v>
      </c>
      <c r="Q442" t="s">
        <v>29</v>
      </c>
      <c r="R442" t="s">
        <v>30</v>
      </c>
      <c r="S442" t="s">
        <v>104</v>
      </c>
      <c r="T442" t="s">
        <v>105</v>
      </c>
      <c r="U442" t="s">
        <v>75</v>
      </c>
      <c r="V442" t="s">
        <v>33</v>
      </c>
      <c r="W442" t="s">
        <v>33</v>
      </c>
    </row>
    <row r="443" spans="1:23" x14ac:dyDescent="0.35">
      <c r="A443">
        <v>444</v>
      </c>
      <c r="B443" t="s">
        <v>554</v>
      </c>
      <c r="C443" s="4">
        <f>mock_fashion_data_uk_us[[#This Row],[Price]]/10^13</f>
        <v>1170.0842502744435</v>
      </c>
      <c r="D443" s="2">
        <v>1.1700842502744436E+16</v>
      </c>
      <c r="E443" t="s">
        <v>36</v>
      </c>
      <c r="F443" t="s">
        <v>69</v>
      </c>
      <c r="G443" t="s">
        <v>70</v>
      </c>
      <c r="H443">
        <v>4588986708228767</v>
      </c>
      <c r="I443">
        <v>441</v>
      </c>
      <c r="J443" s="4">
        <f>mock_fashion_data_uk_us[[#This Row],[Adapted Price]]*mock_fashion_data_uk_us[[#This Row],[Review Count]]</f>
        <v>516007.15437102958</v>
      </c>
      <c r="K443" t="s">
        <v>24</v>
      </c>
      <c r="L443" t="s">
        <v>84</v>
      </c>
      <c r="M443" t="s">
        <v>52</v>
      </c>
      <c r="N443" t="s">
        <v>40</v>
      </c>
      <c r="O443" t="s">
        <v>66</v>
      </c>
      <c r="P443">
        <v>61</v>
      </c>
      <c r="Q443" t="s">
        <v>55</v>
      </c>
      <c r="R443" t="s">
        <v>86</v>
      </c>
      <c r="S443" t="s">
        <v>44</v>
      </c>
      <c r="T443" t="s">
        <v>58</v>
      </c>
      <c r="U443" t="s">
        <v>47</v>
      </c>
      <c r="V443" t="s">
        <v>34</v>
      </c>
      <c r="W443" t="s">
        <v>34</v>
      </c>
    </row>
    <row r="444" spans="1:23" x14ac:dyDescent="0.35">
      <c r="A444">
        <v>445</v>
      </c>
      <c r="B444" t="s">
        <v>555</v>
      </c>
      <c r="C444" s="4">
        <f>mock_fashion_data_uk_us[[#This Row],[Price]]/10^13</f>
        <v>2341.4731534063094</v>
      </c>
      <c r="D444" s="2">
        <v>2.3414731534063096E+16</v>
      </c>
      <c r="E444" t="s">
        <v>49</v>
      </c>
      <c r="F444" t="s">
        <v>125</v>
      </c>
      <c r="G444" t="s">
        <v>70</v>
      </c>
      <c r="H444">
        <v>1.7682881002329016E+16</v>
      </c>
      <c r="I444">
        <v>207</v>
      </c>
      <c r="J444" s="4">
        <f>mock_fashion_data_uk_us[[#This Row],[Adapted Price]]*mock_fashion_data_uk_us[[#This Row],[Review Count]]</f>
        <v>484684.94275510602</v>
      </c>
      <c r="K444" t="s">
        <v>102</v>
      </c>
      <c r="L444" t="s">
        <v>84</v>
      </c>
      <c r="M444" t="s">
        <v>72</v>
      </c>
      <c r="N444" t="s">
        <v>65</v>
      </c>
      <c r="O444" t="s">
        <v>66</v>
      </c>
      <c r="P444">
        <v>31</v>
      </c>
      <c r="Q444" t="s">
        <v>122</v>
      </c>
      <c r="R444" t="s">
        <v>86</v>
      </c>
      <c r="S444" t="s">
        <v>31</v>
      </c>
      <c r="T444" t="s">
        <v>32</v>
      </c>
      <c r="U444" t="s">
        <v>75</v>
      </c>
      <c r="V444" t="s">
        <v>46</v>
      </c>
      <c r="W444" t="s">
        <v>47</v>
      </c>
    </row>
    <row r="445" spans="1:23" x14ac:dyDescent="0.35">
      <c r="A445">
        <v>446</v>
      </c>
      <c r="B445" t="s">
        <v>556</v>
      </c>
      <c r="C445" s="4">
        <f>mock_fashion_data_uk_us[[#This Row],[Price]]/10^13</f>
        <v>1925.3099371464912</v>
      </c>
      <c r="D445" s="2">
        <v>1.9253099371464912E+16</v>
      </c>
      <c r="E445" t="s">
        <v>61</v>
      </c>
      <c r="F445" t="s">
        <v>62</v>
      </c>
      <c r="G445" t="s">
        <v>70</v>
      </c>
      <c r="H445">
        <v>1.1289947067677466E+16</v>
      </c>
      <c r="I445">
        <v>214</v>
      </c>
      <c r="J445" s="4">
        <f>mock_fashion_data_uk_us[[#This Row],[Adapted Price]]*mock_fashion_data_uk_us[[#This Row],[Review Count]]</f>
        <v>412016.32654934912</v>
      </c>
      <c r="K445" t="s">
        <v>63</v>
      </c>
      <c r="L445" t="s">
        <v>51</v>
      </c>
      <c r="M445" t="s">
        <v>64</v>
      </c>
      <c r="N445" t="s">
        <v>53</v>
      </c>
      <c r="O445" t="s">
        <v>98</v>
      </c>
      <c r="P445">
        <v>32</v>
      </c>
      <c r="Q445" t="s">
        <v>55</v>
      </c>
      <c r="R445" t="s">
        <v>86</v>
      </c>
      <c r="S445" t="s">
        <v>95</v>
      </c>
      <c r="T445" t="s">
        <v>105</v>
      </c>
      <c r="U445" t="s">
        <v>33</v>
      </c>
      <c r="V445" t="s">
        <v>47</v>
      </c>
      <c r="W445" t="s">
        <v>47</v>
      </c>
    </row>
    <row r="446" spans="1:23" x14ac:dyDescent="0.35">
      <c r="A446">
        <v>447</v>
      </c>
      <c r="B446" t="s">
        <v>557</v>
      </c>
      <c r="C446" s="4">
        <f>mock_fashion_data_uk_us[[#This Row],[Price]]/10^13</f>
        <v>981.65464886446455</v>
      </c>
      <c r="D446" s="2">
        <v>9816546488644646</v>
      </c>
      <c r="E446" t="s">
        <v>36</v>
      </c>
      <c r="F446" t="s">
        <v>116</v>
      </c>
      <c r="G446" t="s">
        <v>38</v>
      </c>
      <c r="H446">
        <v>3443401411299922</v>
      </c>
      <c r="I446">
        <v>219</v>
      </c>
      <c r="J446" s="4">
        <f>mock_fashion_data_uk_us[[#This Row],[Adapted Price]]*mock_fashion_data_uk_us[[#This Row],[Review Count]]</f>
        <v>214982.36810131773</v>
      </c>
      <c r="K446" t="s">
        <v>112</v>
      </c>
      <c r="L446" t="s">
        <v>84</v>
      </c>
      <c r="M446" t="s">
        <v>64</v>
      </c>
      <c r="N446" t="s">
        <v>40</v>
      </c>
      <c r="O446" t="s">
        <v>113</v>
      </c>
      <c r="P446">
        <v>60</v>
      </c>
      <c r="Q446" t="s">
        <v>55</v>
      </c>
      <c r="R446" t="s">
        <v>79</v>
      </c>
      <c r="S446" t="s">
        <v>95</v>
      </c>
      <c r="T446" t="s">
        <v>105</v>
      </c>
      <c r="U446" t="s">
        <v>59</v>
      </c>
      <c r="V446" t="s">
        <v>47</v>
      </c>
      <c r="W446" t="s">
        <v>33</v>
      </c>
    </row>
    <row r="447" spans="1:23" x14ac:dyDescent="0.35">
      <c r="A447">
        <v>448</v>
      </c>
      <c r="B447" t="s">
        <v>558</v>
      </c>
      <c r="C447" s="4">
        <f>mock_fashion_data_uk_us[[#This Row],[Price]]/10^13</f>
        <v>469.0454602897193</v>
      </c>
      <c r="D447" s="2">
        <v>4690454602897193</v>
      </c>
      <c r="E447" t="s">
        <v>88</v>
      </c>
      <c r="F447" t="s">
        <v>125</v>
      </c>
      <c r="G447" t="s">
        <v>70</v>
      </c>
      <c r="H447">
        <v>2244734554954012</v>
      </c>
      <c r="I447">
        <v>233</v>
      </c>
      <c r="J447" s="4">
        <f>mock_fashion_data_uk_us[[#This Row],[Adapted Price]]*mock_fashion_data_uk_us[[#This Row],[Review Count]]</f>
        <v>109287.5922475046</v>
      </c>
      <c r="K447" t="s">
        <v>83</v>
      </c>
      <c r="L447" t="s">
        <v>51</v>
      </c>
      <c r="M447" t="s">
        <v>26</v>
      </c>
      <c r="N447" t="s">
        <v>53</v>
      </c>
      <c r="O447" t="s">
        <v>127</v>
      </c>
      <c r="P447">
        <v>45</v>
      </c>
      <c r="Q447" t="s">
        <v>172</v>
      </c>
      <c r="R447" t="s">
        <v>79</v>
      </c>
      <c r="S447" t="s">
        <v>104</v>
      </c>
      <c r="T447" t="s">
        <v>32</v>
      </c>
      <c r="U447" t="s">
        <v>46</v>
      </c>
      <c r="V447" t="s">
        <v>59</v>
      </c>
      <c r="W447" t="s">
        <v>59</v>
      </c>
    </row>
    <row r="448" spans="1:23" x14ac:dyDescent="0.35">
      <c r="A448">
        <v>449</v>
      </c>
      <c r="B448" t="s">
        <v>559</v>
      </c>
      <c r="C448" s="4">
        <f>mock_fashion_data_uk_us[[#This Row],[Price]]/10^13</f>
        <v>78.432365678183899</v>
      </c>
      <c r="D448" s="2">
        <v>784323656781839</v>
      </c>
      <c r="E448" t="s">
        <v>68</v>
      </c>
      <c r="F448" t="s">
        <v>119</v>
      </c>
      <c r="G448" t="s">
        <v>89</v>
      </c>
      <c r="H448">
        <v>4145711636433401</v>
      </c>
      <c r="I448">
        <v>147</v>
      </c>
      <c r="J448" s="4">
        <f>mock_fashion_data_uk_us[[#This Row],[Adapted Price]]*mock_fashion_data_uk_us[[#This Row],[Review Count]]</f>
        <v>11529.557754693033</v>
      </c>
      <c r="K448" t="s">
        <v>120</v>
      </c>
      <c r="L448" t="s">
        <v>51</v>
      </c>
      <c r="M448" t="s">
        <v>26</v>
      </c>
      <c r="N448" t="s">
        <v>27</v>
      </c>
      <c r="O448" t="s">
        <v>54</v>
      </c>
      <c r="P448">
        <v>31</v>
      </c>
      <c r="Q448" t="s">
        <v>114</v>
      </c>
      <c r="R448" t="s">
        <v>134</v>
      </c>
      <c r="S448" t="s">
        <v>57</v>
      </c>
      <c r="T448" t="s">
        <v>32</v>
      </c>
      <c r="U448" t="s">
        <v>59</v>
      </c>
      <c r="V448" t="s">
        <v>75</v>
      </c>
      <c r="W448" t="s">
        <v>33</v>
      </c>
    </row>
    <row r="449" spans="1:23" x14ac:dyDescent="0.35">
      <c r="A449">
        <v>450</v>
      </c>
      <c r="B449" t="s">
        <v>560</v>
      </c>
      <c r="C449" s="4">
        <f>mock_fashion_data_uk_us[[#This Row],[Price]]/10^13</f>
        <v>5443.0619852320588</v>
      </c>
      <c r="D449" s="2">
        <v>5.4430619852320592E+16</v>
      </c>
      <c r="E449" t="s">
        <v>21</v>
      </c>
      <c r="F449" t="s">
        <v>111</v>
      </c>
      <c r="G449" t="s">
        <v>23</v>
      </c>
      <c r="H449">
        <v>2276207248398292</v>
      </c>
      <c r="I449">
        <v>113</v>
      </c>
      <c r="J449" s="4">
        <f>mock_fashion_data_uk_us[[#This Row],[Adapted Price]]*mock_fashion_data_uk_us[[#This Row],[Review Count]]</f>
        <v>615066.00433122262</v>
      </c>
      <c r="K449" t="s">
        <v>102</v>
      </c>
      <c r="L449" t="s">
        <v>84</v>
      </c>
      <c r="M449" t="s">
        <v>72</v>
      </c>
      <c r="N449" t="s">
        <v>27</v>
      </c>
      <c r="O449" t="s">
        <v>66</v>
      </c>
      <c r="P449">
        <v>35</v>
      </c>
      <c r="Q449" t="s">
        <v>55</v>
      </c>
      <c r="R449" t="s">
        <v>86</v>
      </c>
      <c r="S449" t="s">
        <v>57</v>
      </c>
      <c r="T449" t="s">
        <v>45</v>
      </c>
      <c r="U449" t="s">
        <v>33</v>
      </c>
      <c r="V449" t="s">
        <v>47</v>
      </c>
      <c r="W449" t="s">
        <v>34</v>
      </c>
    </row>
    <row r="450" spans="1:23" x14ac:dyDescent="0.35">
      <c r="A450">
        <v>451</v>
      </c>
      <c r="B450" t="s">
        <v>561</v>
      </c>
      <c r="C450" s="4">
        <f>mock_fashion_data_uk_us[[#This Row],[Price]]/10^13</f>
        <v>428.18474774696688</v>
      </c>
      <c r="D450" s="2">
        <v>4281847477469669</v>
      </c>
      <c r="E450" t="s">
        <v>88</v>
      </c>
      <c r="F450" t="s">
        <v>108</v>
      </c>
      <c r="G450" t="s">
        <v>23</v>
      </c>
      <c r="H450">
        <v>4094536229644515</v>
      </c>
      <c r="I450">
        <v>359</v>
      </c>
      <c r="J450" s="4">
        <f>mock_fashion_data_uk_us[[#This Row],[Adapted Price]]*mock_fashion_data_uk_us[[#This Row],[Review Count]]</f>
        <v>153718.32444116112</v>
      </c>
      <c r="K450" t="s">
        <v>71</v>
      </c>
      <c r="L450" t="s">
        <v>84</v>
      </c>
      <c r="M450" t="s">
        <v>26</v>
      </c>
      <c r="N450" t="s">
        <v>65</v>
      </c>
      <c r="O450" t="s">
        <v>66</v>
      </c>
      <c r="P450">
        <v>26</v>
      </c>
      <c r="Q450" t="s">
        <v>99</v>
      </c>
      <c r="R450" t="s">
        <v>56</v>
      </c>
      <c r="S450" t="s">
        <v>95</v>
      </c>
      <c r="T450" t="s">
        <v>58</v>
      </c>
      <c r="U450" t="s">
        <v>59</v>
      </c>
      <c r="V450" t="s">
        <v>34</v>
      </c>
      <c r="W450" t="s">
        <v>33</v>
      </c>
    </row>
    <row r="451" spans="1:23" x14ac:dyDescent="0.35">
      <c r="A451">
        <v>452</v>
      </c>
      <c r="B451" t="s">
        <v>562</v>
      </c>
      <c r="C451" s="4">
        <f>mock_fashion_data_uk_us[[#This Row],[Price]]/10^13</f>
        <v>990.95127423472877</v>
      </c>
      <c r="D451" s="2">
        <v>9909512742347288</v>
      </c>
      <c r="E451" t="s">
        <v>21</v>
      </c>
      <c r="F451" t="s">
        <v>145</v>
      </c>
      <c r="G451" t="s">
        <v>38</v>
      </c>
      <c r="H451">
        <v>3.7550485007898376E+16</v>
      </c>
      <c r="I451">
        <v>228</v>
      </c>
      <c r="J451" s="4">
        <f>mock_fashion_data_uk_us[[#This Row],[Adapted Price]]*mock_fashion_data_uk_us[[#This Row],[Review Count]]</f>
        <v>225936.89052551816</v>
      </c>
      <c r="K451" t="s">
        <v>63</v>
      </c>
      <c r="L451" t="s">
        <v>84</v>
      </c>
      <c r="M451" t="s">
        <v>64</v>
      </c>
      <c r="N451" t="s">
        <v>40</v>
      </c>
      <c r="O451" t="s">
        <v>66</v>
      </c>
      <c r="P451">
        <v>62</v>
      </c>
      <c r="Q451" t="s">
        <v>172</v>
      </c>
      <c r="R451" t="s">
        <v>30</v>
      </c>
      <c r="S451" t="s">
        <v>44</v>
      </c>
      <c r="T451" t="s">
        <v>105</v>
      </c>
      <c r="U451" t="s">
        <v>46</v>
      </c>
      <c r="V451" t="s">
        <v>47</v>
      </c>
      <c r="W451" t="s">
        <v>59</v>
      </c>
    </row>
    <row r="452" spans="1:23" x14ac:dyDescent="0.35">
      <c r="A452">
        <v>453</v>
      </c>
      <c r="B452" t="s">
        <v>563</v>
      </c>
      <c r="C452" s="4">
        <f>mock_fashion_data_uk_us[[#This Row],[Price]]/10^13</f>
        <v>259.71008237105451</v>
      </c>
      <c r="D452" s="2">
        <v>2597100823710545</v>
      </c>
      <c r="E452" t="s">
        <v>118</v>
      </c>
      <c r="F452" t="s">
        <v>125</v>
      </c>
      <c r="G452" t="s">
        <v>50</v>
      </c>
      <c r="H452">
        <v>4161952950709049</v>
      </c>
      <c r="I452">
        <v>4</v>
      </c>
      <c r="J452" s="4">
        <f>mock_fashion_data_uk_us[[#This Row],[Adapted Price]]*mock_fashion_data_uk_us[[#This Row],[Review Count]]</f>
        <v>1038.840329484218</v>
      </c>
      <c r="K452" t="s">
        <v>102</v>
      </c>
      <c r="L452" t="s">
        <v>25</v>
      </c>
      <c r="M452" t="s">
        <v>64</v>
      </c>
      <c r="N452" t="s">
        <v>65</v>
      </c>
      <c r="O452" t="s">
        <v>66</v>
      </c>
      <c r="P452">
        <v>20</v>
      </c>
      <c r="Q452" t="s">
        <v>90</v>
      </c>
      <c r="R452" t="s">
        <v>132</v>
      </c>
      <c r="S452" t="s">
        <v>44</v>
      </c>
      <c r="T452" t="s">
        <v>45</v>
      </c>
      <c r="U452" t="s">
        <v>75</v>
      </c>
      <c r="V452" t="s">
        <v>33</v>
      </c>
      <c r="W452" t="s">
        <v>46</v>
      </c>
    </row>
    <row r="453" spans="1:23" x14ac:dyDescent="0.35">
      <c r="A453">
        <v>454</v>
      </c>
      <c r="B453" t="s">
        <v>564</v>
      </c>
      <c r="C453" s="4">
        <f>mock_fashion_data_uk_us[[#This Row],[Price]]/10^13</f>
        <v>555.90307671206676</v>
      </c>
      <c r="D453" s="2">
        <v>5559030767120668</v>
      </c>
      <c r="E453" t="s">
        <v>61</v>
      </c>
      <c r="F453" t="s">
        <v>62</v>
      </c>
      <c r="G453" t="s">
        <v>50</v>
      </c>
      <c r="H453">
        <v>4.0958884271857096E+16</v>
      </c>
      <c r="I453">
        <v>138</v>
      </c>
      <c r="J453" s="4">
        <f>mock_fashion_data_uk_us[[#This Row],[Adapted Price]]*mock_fashion_data_uk_us[[#This Row],[Review Count]]</f>
        <v>76714.624586265214</v>
      </c>
      <c r="K453" t="s">
        <v>112</v>
      </c>
      <c r="L453" t="s">
        <v>51</v>
      </c>
      <c r="M453" t="s">
        <v>52</v>
      </c>
      <c r="N453" t="s">
        <v>40</v>
      </c>
      <c r="O453" t="s">
        <v>127</v>
      </c>
      <c r="P453">
        <v>34</v>
      </c>
      <c r="Q453" t="s">
        <v>55</v>
      </c>
      <c r="R453" t="s">
        <v>73</v>
      </c>
      <c r="S453" t="s">
        <v>31</v>
      </c>
      <c r="T453" t="s">
        <v>105</v>
      </c>
      <c r="U453" t="s">
        <v>33</v>
      </c>
      <c r="V453" t="s">
        <v>75</v>
      </c>
      <c r="W453" t="s">
        <v>34</v>
      </c>
    </row>
    <row r="454" spans="1:23" x14ac:dyDescent="0.35">
      <c r="A454">
        <v>455</v>
      </c>
      <c r="B454" t="s">
        <v>565</v>
      </c>
      <c r="C454" s="4">
        <f>mock_fashion_data_uk_us[[#This Row],[Price]]/10^13</f>
        <v>842.05647559710235</v>
      </c>
      <c r="D454" s="2">
        <v>8420564755971023</v>
      </c>
      <c r="E454" t="s">
        <v>68</v>
      </c>
      <c r="F454" t="s">
        <v>119</v>
      </c>
      <c r="G454" t="s">
        <v>23</v>
      </c>
      <c r="H454">
        <v>1962434496958084</v>
      </c>
      <c r="I454">
        <v>108</v>
      </c>
      <c r="J454" s="4">
        <f>mock_fashion_data_uk_us[[#This Row],[Adapted Price]]*mock_fashion_data_uk_us[[#This Row],[Review Count]]</f>
        <v>90942.099364487047</v>
      </c>
      <c r="K454" t="s">
        <v>83</v>
      </c>
      <c r="L454" t="s">
        <v>25</v>
      </c>
      <c r="M454" t="s">
        <v>26</v>
      </c>
      <c r="N454" t="s">
        <v>27</v>
      </c>
      <c r="O454" t="s">
        <v>54</v>
      </c>
      <c r="P454">
        <v>24</v>
      </c>
      <c r="Q454" t="s">
        <v>122</v>
      </c>
      <c r="R454" t="s">
        <v>56</v>
      </c>
      <c r="S454" t="s">
        <v>57</v>
      </c>
      <c r="T454" t="s">
        <v>58</v>
      </c>
      <c r="U454" t="s">
        <v>46</v>
      </c>
      <c r="V454" t="s">
        <v>75</v>
      </c>
      <c r="W454" t="s">
        <v>75</v>
      </c>
    </row>
    <row r="455" spans="1:23" x14ac:dyDescent="0.35">
      <c r="A455">
        <v>456</v>
      </c>
      <c r="B455" t="s">
        <v>566</v>
      </c>
      <c r="C455" s="4">
        <f>mock_fashion_data_uk_us[[#This Row],[Price]]/10^13</f>
        <v>318.46368688230939</v>
      </c>
      <c r="D455" s="2">
        <v>3184636868823094</v>
      </c>
      <c r="E455" t="s">
        <v>88</v>
      </c>
      <c r="F455" t="s">
        <v>69</v>
      </c>
      <c r="G455" t="s">
        <v>23</v>
      </c>
      <c r="H455">
        <v>3.5993761496218276E+16</v>
      </c>
      <c r="I455">
        <v>136</v>
      </c>
      <c r="J455" s="4">
        <f>mock_fashion_data_uk_us[[#This Row],[Adapted Price]]*mock_fashion_data_uk_us[[#This Row],[Review Count]]</f>
        <v>43311.061415994074</v>
      </c>
      <c r="K455" t="s">
        <v>83</v>
      </c>
      <c r="L455" t="s">
        <v>25</v>
      </c>
      <c r="M455" t="s">
        <v>52</v>
      </c>
      <c r="N455" t="s">
        <v>40</v>
      </c>
      <c r="O455" t="s">
        <v>98</v>
      </c>
      <c r="P455">
        <v>55</v>
      </c>
      <c r="Q455" t="s">
        <v>42</v>
      </c>
      <c r="R455" t="s">
        <v>79</v>
      </c>
      <c r="S455" t="s">
        <v>74</v>
      </c>
      <c r="T455" t="s">
        <v>80</v>
      </c>
      <c r="U455" t="s">
        <v>33</v>
      </c>
      <c r="V455" t="s">
        <v>46</v>
      </c>
      <c r="W455" t="s">
        <v>34</v>
      </c>
    </row>
    <row r="456" spans="1:23" x14ac:dyDescent="0.35">
      <c r="A456">
        <v>457</v>
      </c>
      <c r="B456" t="s">
        <v>567</v>
      </c>
      <c r="C456" s="4">
        <f>mock_fashion_data_uk_us[[#This Row],[Price]]/10^13</f>
        <v>221.3138934612227</v>
      </c>
      <c r="D456" s="2">
        <v>2213138934612227</v>
      </c>
      <c r="E456" t="s">
        <v>130</v>
      </c>
      <c r="F456" t="s">
        <v>119</v>
      </c>
      <c r="G456" t="s">
        <v>23</v>
      </c>
      <c r="H456">
        <v>3.3046523823899036E+16</v>
      </c>
      <c r="I456">
        <v>150</v>
      </c>
      <c r="J456" s="4">
        <f>mock_fashion_data_uk_us[[#This Row],[Adapted Price]]*mock_fashion_data_uk_us[[#This Row],[Review Count]]</f>
        <v>33197.084019183407</v>
      </c>
      <c r="K456" t="s">
        <v>71</v>
      </c>
      <c r="L456" t="s">
        <v>84</v>
      </c>
      <c r="M456" t="s">
        <v>26</v>
      </c>
      <c r="N456" t="s">
        <v>53</v>
      </c>
      <c r="O456" t="s">
        <v>113</v>
      </c>
      <c r="P456">
        <v>23</v>
      </c>
      <c r="Q456" t="s">
        <v>99</v>
      </c>
      <c r="R456" t="s">
        <v>132</v>
      </c>
      <c r="S456" t="s">
        <v>95</v>
      </c>
      <c r="T456" t="s">
        <v>58</v>
      </c>
      <c r="U456" t="s">
        <v>46</v>
      </c>
      <c r="V456" t="s">
        <v>75</v>
      </c>
      <c r="W456" t="s">
        <v>47</v>
      </c>
    </row>
    <row r="457" spans="1:23" x14ac:dyDescent="0.35">
      <c r="A457">
        <v>458</v>
      </c>
      <c r="B457" t="s">
        <v>568</v>
      </c>
      <c r="C457" s="4">
        <f>mock_fashion_data_uk_us[[#This Row],[Price]]/10^13</f>
        <v>2416.1362107330374</v>
      </c>
      <c r="D457" s="2">
        <v>2.4161362107330376E+16</v>
      </c>
      <c r="E457" t="s">
        <v>118</v>
      </c>
      <c r="F457" t="s">
        <v>62</v>
      </c>
      <c r="G457" t="s">
        <v>70</v>
      </c>
      <c r="H457">
        <v>3.5590530008664232E+16</v>
      </c>
      <c r="I457">
        <v>192</v>
      </c>
      <c r="J457" s="4">
        <f>mock_fashion_data_uk_us[[#This Row],[Adapted Price]]*mock_fashion_data_uk_us[[#This Row],[Review Count]]</f>
        <v>463898.15246074321</v>
      </c>
      <c r="K457" t="s">
        <v>120</v>
      </c>
      <c r="L457" t="s">
        <v>25</v>
      </c>
      <c r="M457" t="s">
        <v>52</v>
      </c>
      <c r="N457" t="s">
        <v>65</v>
      </c>
      <c r="O457" t="s">
        <v>113</v>
      </c>
      <c r="P457">
        <v>36</v>
      </c>
      <c r="Q457" t="s">
        <v>122</v>
      </c>
      <c r="R457" t="s">
        <v>132</v>
      </c>
      <c r="S457" t="s">
        <v>95</v>
      </c>
      <c r="T457" t="s">
        <v>105</v>
      </c>
      <c r="U457" t="s">
        <v>75</v>
      </c>
      <c r="V457" t="s">
        <v>47</v>
      </c>
      <c r="W457" t="s">
        <v>34</v>
      </c>
    </row>
    <row r="458" spans="1:23" x14ac:dyDescent="0.35">
      <c r="A458">
        <v>459</v>
      </c>
      <c r="B458" t="s">
        <v>569</v>
      </c>
      <c r="C458" s="4">
        <f>mock_fashion_data_uk_us[[#This Row],[Price]]/10^13</f>
        <v>891.36531675581989</v>
      </c>
      <c r="D458" s="2">
        <v>8913653167558199</v>
      </c>
      <c r="E458" t="s">
        <v>49</v>
      </c>
      <c r="F458" t="s">
        <v>125</v>
      </c>
      <c r="G458" t="s">
        <v>38</v>
      </c>
      <c r="H458">
        <v>1.9742724491391736E+16</v>
      </c>
      <c r="I458">
        <v>426</v>
      </c>
      <c r="J458" s="4">
        <f>mock_fashion_data_uk_us[[#This Row],[Adapted Price]]*mock_fashion_data_uk_us[[#This Row],[Review Count]]</f>
        <v>379721.62493797927</v>
      </c>
      <c r="K458" t="s">
        <v>112</v>
      </c>
      <c r="L458" t="s">
        <v>51</v>
      </c>
      <c r="M458" t="s">
        <v>52</v>
      </c>
      <c r="N458" t="s">
        <v>65</v>
      </c>
      <c r="O458" t="s">
        <v>113</v>
      </c>
      <c r="P458">
        <v>59</v>
      </c>
      <c r="Q458" t="s">
        <v>90</v>
      </c>
      <c r="R458" t="s">
        <v>56</v>
      </c>
      <c r="S458" t="s">
        <v>57</v>
      </c>
      <c r="T458" t="s">
        <v>105</v>
      </c>
      <c r="U458" t="s">
        <v>59</v>
      </c>
      <c r="V458" t="s">
        <v>59</v>
      </c>
      <c r="W458" t="s">
        <v>59</v>
      </c>
    </row>
    <row r="459" spans="1:23" x14ac:dyDescent="0.35">
      <c r="A459">
        <v>460</v>
      </c>
      <c r="B459" t="s">
        <v>570</v>
      </c>
      <c r="C459" s="4">
        <f>mock_fashion_data_uk_us[[#This Row],[Price]]/10^13</f>
        <v>982.22466164958655</v>
      </c>
      <c r="D459" s="2">
        <v>9822246616495866</v>
      </c>
      <c r="E459" t="s">
        <v>130</v>
      </c>
      <c r="F459" t="s">
        <v>116</v>
      </c>
      <c r="G459" t="s">
        <v>38</v>
      </c>
      <c r="H459">
        <v>1.7932192437466296E+16</v>
      </c>
      <c r="I459">
        <v>367</v>
      </c>
      <c r="J459" s="4">
        <f>mock_fashion_data_uk_us[[#This Row],[Adapted Price]]*mock_fashion_data_uk_us[[#This Row],[Review Count]]</f>
        <v>360476.45082539826</v>
      </c>
      <c r="K459" t="s">
        <v>112</v>
      </c>
      <c r="L459" t="s">
        <v>84</v>
      </c>
      <c r="M459" t="s">
        <v>52</v>
      </c>
      <c r="N459" t="s">
        <v>53</v>
      </c>
      <c r="O459" t="s">
        <v>66</v>
      </c>
      <c r="P459">
        <v>40</v>
      </c>
      <c r="Q459" t="s">
        <v>90</v>
      </c>
      <c r="R459" t="s">
        <v>132</v>
      </c>
      <c r="S459" t="s">
        <v>44</v>
      </c>
      <c r="T459" t="s">
        <v>45</v>
      </c>
      <c r="U459" t="s">
        <v>33</v>
      </c>
      <c r="V459" t="s">
        <v>46</v>
      </c>
      <c r="W459" t="s">
        <v>46</v>
      </c>
    </row>
    <row r="460" spans="1:23" x14ac:dyDescent="0.35">
      <c r="A460">
        <v>461</v>
      </c>
      <c r="B460" t="s">
        <v>571</v>
      </c>
      <c r="C460" s="4">
        <f>mock_fashion_data_uk_us[[#This Row],[Price]]/10^13</f>
        <v>74.352247862845502</v>
      </c>
      <c r="D460" s="2">
        <v>743522478628455</v>
      </c>
      <c r="E460" t="s">
        <v>21</v>
      </c>
      <c r="F460" t="s">
        <v>125</v>
      </c>
      <c r="G460" t="s">
        <v>50</v>
      </c>
      <c r="H460">
        <v>3.0179981242083936E+16</v>
      </c>
      <c r="I460">
        <v>2</v>
      </c>
      <c r="J460" s="4">
        <f>mock_fashion_data_uk_us[[#This Row],[Adapted Price]]*mock_fashion_data_uk_us[[#This Row],[Review Count]]</f>
        <v>148.704495725691</v>
      </c>
      <c r="K460" t="s">
        <v>120</v>
      </c>
      <c r="L460" t="s">
        <v>84</v>
      </c>
      <c r="M460" t="s">
        <v>64</v>
      </c>
      <c r="N460" t="s">
        <v>65</v>
      </c>
      <c r="O460" t="s">
        <v>77</v>
      </c>
      <c r="P460">
        <v>22</v>
      </c>
      <c r="Q460" t="s">
        <v>42</v>
      </c>
      <c r="R460" t="s">
        <v>123</v>
      </c>
      <c r="S460" t="s">
        <v>44</v>
      </c>
      <c r="T460" t="s">
        <v>58</v>
      </c>
      <c r="U460" t="s">
        <v>46</v>
      </c>
      <c r="V460" t="s">
        <v>47</v>
      </c>
      <c r="W460" t="s">
        <v>33</v>
      </c>
    </row>
    <row r="461" spans="1:23" x14ac:dyDescent="0.35">
      <c r="A461">
        <v>462</v>
      </c>
      <c r="B461" t="s">
        <v>572</v>
      </c>
      <c r="C461" s="4">
        <f>mock_fashion_data_uk_us[[#This Row],[Price]]/10^13</f>
        <v>271.7016130465438</v>
      </c>
      <c r="D461" s="2">
        <v>2717016130465438</v>
      </c>
      <c r="E461" t="s">
        <v>36</v>
      </c>
      <c r="F461" t="s">
        <v>22</v>
      </c>
      <c r="G461" t="s">
        <v>70</v>
      </c>
      <c r="H461">
        <v>2884871588030414</v>
      </c>
      <c r="I461">
        <v>368</v>
      </c>
      <c r="J461" s="4">
        <f>mock_fashion_data_uk_us[[#This Row],[Adapted Price]]*mock_fashion_data_uk_us[[#This Row],[Review Count]]</f>
        <v>99986.193601128121</v>
      </c>
      <c r="K461" t="s">
        <v>24</v>
      </c>
      <c r="L461" t="s">
        <v>25</v>
      </c>
      <c r="M461" t="s">
        <v>26</v>
      </c>
      <c r="N461" t="s">
        <v>53</v>
      </c>
      <c r="O461" t="s">
        <v>113</v>
      </c>
      <c r="P461">
        <v>39</v>
      </c>
      <c r="Q461" t="s">
        <v>99</v>
      </c>
      <c r="R461" t="s">
        <v>73</v>
      </c>
      <c r="S461" t="s">
        <v>31</v>
      </c>
      <c r="T461" t="s">
        <v>80</v>
      </c>
      <c r="U461" t="s">
        <v>47</v>
      </c>
      <c r="V461" t="s">
        <v>34</v>
      </c>
      <c r="W461" t="s">
        <v>46</v>
      </c>
    </row>
    <row r="462" spans="1:23" x14ac:dyDescent="0.35">
      <c r="A462">
        <v>463</v>
      </c>
      <c r="B462" t="s">
        <v>573</v>
      </c>
      <c r="C462" s="4">
        <f>mock_fashion_data_uk_us[[#This Row],[Price]]/10^13</f>
        <v>553.62369923030292</v>
      </c>
      <c r="D462" s="2">
        <v>5536236992303029</v>
      </c>
      <c r="E462" t="s">
        <v>61</v>
      </c>
      <c r="F462" t="s">
        <v>125</v>
      </c>
      <c r="G462" t="s">
        <v>101</v>
      </c>
      <c r="H462">
        <v>378526703349987</v>
      </c>
      <c r="I462">
        <v>171</v>
      </c>
      <c r="J462" s="4">
        <f>mock_fashion_data_uk_us[[#This Row],[Adapted Price]]*mock_fashion_data_uk_us[[#This Row],[Review Count]]</f>
        <v>94669.652568381804</v>
      </c>
      <c r="K462" t="s">
        <v>112</v>
      </c>
      <c r="L462" t="s">
        <v>51</v>
      </c>
      <c r="M462" t="s">
        <v>52</v>
      </c>
      <c r="N462" t="s">
        <v>40</v>
      </c>
      <c r="O462" t="s">
        <v>77</v>
      </c>
      <c r="P462">
        <v>43</v>
      </c>
      <c r="Q462" t="s">
        <v>78</v>
      </c>
      <c r="R462" t="s">
        <v>56</v>
      </c>
      <c r="S462" t="s">
        <v>57</v>
      </c>
      <c r="T462" t="s">
        <v>80</v>
      </c>
      <c r="U462" t="s">
        <v>47</v>
      </c>
      <c r="V462" t="s">
        <v>47</v>
      </c>
      <c r="W462" t="s">
        <v>75</v>
      </c>
    </row>
    <row r="463" spans="1:23" x14ac:dyDescent="0.35">
      <c r="A463">
        <v>464</v>
      </c>
      <c r="B463" t="s">
        <v>574</v>
      </c>
      <c r="C463" s="4">
        <f>mock_fashion_data_uk_us[[#This Row],[Price]]/10^13</f>
        <v>1341.8465232098115</v>
      </c>
      <c r="D463" s="2">
        <v>1.3418465232098116E+16</v>
      </c>
      <c r="E463" t="s">
        <v>130</v>
      </c>
      <c r="F463" t="s">
        <v>108</v>
      </c>
      <c r="G463" t="s">
        <v>70</v>
      </c>
      <c r="H463">
        <v>4093132744064436</v>
      </c>
      <c r="I463">
        <v>286</v>
      </c>
      <c r="J463" s="4">
        <f>mock_fashion_data_uk_us[[#This Row],[Adapted Price]]*mock_fashion_data_uk_us[[#This Row],[Review Count]]</f>
        <v>383768.10563800606</v>
      </c>
      <c r="K463" t="s">
        <v>71</v>
      </c>
      <c r="L463" t="s">
        <v>25</v>
      </c>
      <c r="M463" t="s">
        <v>26</v>
      </c>
      <c r="N463" t="s">
        <v>53</v>
      </c>
      <c r="O463" t="s">
        <v>127</v>
      </c>
      <c r="P463">
        <v>51</v>
      </c>
      <c r="Q463" t="s">
        <v>122</v>
      </c>
      <c r="R463" t="s">
        <v>134</v>
      </c>
      <c r="S463" t="s">
        <v>74</v>
      </c>
      <c r="T463" t="s">
        <v>80</v>
      </c>
      <c r="U463" t="s">
        <v>47</v>
      </c>
      <c r="V463" t="s">
        <v>46</v>
      </c>
      <c r="W463" t="s">
        <v>75</v>
      </c>
    </row>
    <row r="464" spans="1:23" x14ac:dyDescent="0.35">
      <c r="A464">
        <v>465</v>
      </c>
      <c r="B464" t="s">
        <v>575</v>
      </c>
      <c r="C464" s="4">
        <f>mock_fashion_data_uk_us[[#This Row],[Price]]/10^13</f>
        <v>476.10755298723461</v>
      </c>
      <c r="D464" s="2">
        <v>4761075529872346</v>
      </c>
      <c r="E464" t="s">
        <v>118</v>
      </c>
      <c r="F464" t="s">
        <v>119</v>
      </c>
      <c r="G464" t="s">
        <v>70</v>
      </c>
      <c r="H464">
        <v>3.5354624270675672E+16</v>
      </c>
      <c r="I464">
        <v>214</v>
      </c>
      <c r="J464" s="4">
        <f>mock_fashion_data_uk_us[[#This Row],[Adapted Price]]*mock_fashion_data_uk_us[[#This Row],[Review Count]]</f>
        <v>101887.0163392682</v>
      </c>
      <c r="K464" t="s">
        <v>112</v>
      </c>
      <c r="L464" t="s">
        <v>25</v>
      </c>
      <c r="M464" t="s">
        <v>64</v>
      </c>
      <c r="N464" t="s">
        <v>27</v>
      </c>
      <c r="O464" t="s">
        <v>77</v>
      </c>
      <c r="P464">
        <v>42</v>
      </c>
      <c r="Q464" t="s">
        <v>103</v>
      </c>
      <c r="R464" t="s">
        <v>123</v>
      </c>
      <c r="S464" t="s">
        <v>44</v>
      </c>
      <c r="T464" t="s">
        <v>80</v>
      </c>
      <c r="U464" t="s">
        <v>59</v>
      </c>
      <c r="V464" t="s">
        <v>47</v>
      </c>
      <c r="W464" t="s">
        <v>46</v>
      </c>
    </row>
    <row r="465" spans="1:23" x14ac:dyDescent="0.35">
      <c r="A465">
        <v>466</v>
      </c>
      <c r="B465" t="s">
        <v>576</v>
      </c>
      <c r="C465" s="4">
        <f>mock_fashion_data_uk_us[[#This Row],[Price]]/10^13</f>
        <v>3138.7786642593974</v>
      </c>
      <c r="D465" s="2">
        <v>3.1387786642593976E+16</v>
      </c>
      <c r="E465" t="s">
        <v>61</v>
      </c>
      <c r="F465" t="s">
        <v>145</v>
      </c>
      <c r="G465" t="s">
        <v>50</v>
      </c>
      <c r="H465">
        <v>2.6117043185295724E+16</v>
      </c>
      <c r="I465">
        <v>453</v>
      </c>
      <c r="J465" s="4">
        <f>mock_fashion_data_uk_us[[#This Row],[Adapted Price]]*mock_fashion_data_uk_us[[#This Row],[Review Count]]</f>
        <v>1421866.734909507</v>
      </c>
      <c r="K465" t="s">
        <v>71</v>
      </c>
      <c r="L465" t="s">
        <v>25</v>
      </c>
      <c r="M465" t="s">
        <v>64</v>
      </c>
      <c r="N465" t="s">
        <v>65</v>
      </c>
      <c r="O465" t="s">
        <v>127</v>
      </c>
      <c r="P465">
        <v>37</v>
      </c>
      <c r="Q465" t="s">
        <v>90</v>
      </c>
      <c r="R465" t="s">
        <v>43</v>
      </c>
      <c r="S465" t="s">
        <v>104</v>
      </c>
      <c r="T465" t="s">
        <v>105</v>
      </c>
      <c r="U465" t="s">
        <v>47</v>
      </c>
      <c r="V465" t="s">
        <v>34</v>
      </c>
      <c r="W465" t="s">
        <v>75</v>
      </c>
    </row>
    <row r="466" spans="1:23" x14ac:dyDescent="0.35">
      <c r="A466">
        <v>467</v>
      </c>
      <c r="B466" t="s">
        <v>577</v>
      </c>
      <c r="C466" s="4">
        <f>mock_fashion_data_uk_us[[#This Row],[Price]]/10^13</f>
        <v>490.50476586823407</v>
      </c>
      <c r="D466" s="2">
        <v>4905047658682341</v>
      </c>
      <c r="E466" t="s">
        <v>49</v>
      </c>
      <c r="F466" t="s">
        <v>22</v>
      </c>
      <c r="G466" t="s">
        <v>82</v>
      </c>
      <c r="H466">
        <v>1.0471783924095526E+16</v>
      </c>
      <c r="I466">
        <v>14</v>
      </c>
      <c r="J466" s="4">
        <f>mock_fashion_data_uk_us[[#This Row],[Adapted Price]]*mock_fashion_data_uk_us[[#This Row],[Review Count]]</f>
        <v>6867.0667221552767</v>
      </c>
      <c r="K466" t="s">
        <v>94</v>
      </c>
      <c r="L466" t="s">
        <v>51</v>
      </c>
      <c r="M466" t="s">
        <v>64</v>
      </c>
      <c r="N466" t="s">
        <v>27</v>
      </c>
      <c r="O466" t="s">
        <v>77</v>
      </c>
      <c r="P466">
        <v>46</v>
      </c>
      <c r="Q466" t="s">
        <v>103</v>
      </c>
      <c r="R466" t="s">
        <v>123</v>
      </c>
      <c r="S466" t="s">
        <v>57</v>
      </c>
      <c r="T466" t="s">
        <v>80</v>
      </c>
      <c r="U466" t="s">
        <v>33</v>
      </c>
      <c r="V466" t="s">
        <v>47</v>
      </c>
      <c r="W466" t="s">
        <v>59</v>
      </c>
    </row>
    <row r="467" spans="1:23" x14ac:dyDescent="0.35">
      <c r="A467">
        <v>468</v>
      </c>
      <c r="B467" t="s">
        <v>578</v>
      </c>
      <c r="C467" s="4">
        <f>mock_fashion_data_uk_us[[#This Row],[Price]]/10^13</f>
        <v>2262.1915881849095</v>
      </c>
      <c r="D467" s="2">
        <v>2.2621915881849096E+16</v>
      </c>
      <c r="E467" t="s">
        <v>49</v>
      </c>
      <c r="F467" t="s">
        <v>22</v>
      </c>
      <c r="G467" t="s">
        <v>70</v>
      </c>
      <c r="H467">
        <v>1.4550635811590428E+16</v>
      </c>
      <c r="I467">
        <v>268</v>
      </c>
      <c r="J467" s="4">
        <f>mock_fashion_data_uk_us[[#This Row],[Adapted Price]]*mock_fashion_data_uk_us[[#This Row],[Review Count]]</f>
        <v>606267.34563355579</v>
      </c>
      <c r="K467" t="s">
        <v>39</v>
      </c>
      <c r="L467" t="s">
        <v>25</v>
      </c>
      <c r="M467" t="s">
        <v>26</v>
      </c>
      <c r="N467" t="s">
        <v>65</v>
      </c>
      <c r="O467" t="s">
        <v>113</v>
      </c>
      <c r="P467">
        <v>42</v>
      </c>
      <c r="Q467" t="s">
        <v>29</v>
      </c>
      <c r="R467" t="s">
        <v>86</v>
      </c>
      <c r="S467" t="s">
        <v>44</v>
      </c>
      <c r="T467" t="s">
        <v>32</v>
      </c>
      <c r="U467" t="s">
        <v>33</v>
      </c>
      <c r="V467" t="s">
        <v>34</v>
      </c>
      <c r="W467" t="s">
        <v>34</v>
      </c>
    </row>
    <row r="468" spans="1:23" x14ac:dyDescent="0.35">
      <c r="A468">
        <v>469</v>
      </c>
      <c r="B468" t="s">
        <v>579</v>
      </c>
      <c r="C468" s="4">
        <f>mock_fashion_data_uk_us[[#This Row],[Price]]/10^13</f>
        <v>688.37951865834111</v>
      </c>
      <c r="D468" s="2">
        <v>6883795186583411</v>
      </c>
      <c r="E468" t="s">
        <v>118</v>
      </c>
      <c r="F468" t="s">
        <v>62</v>
      </c>
      <c r="G468" t="s">
        <v>70</v>
      </c>
      <c r="H468">
        <v>1233111919477138</v>
      </c>
      <c r="I468">
        <v>168</v>
      </c>
      <c r="J468" s="4">
        <f>mock_fashion_data_uk_us[[#This Row],[Adapted Price]]*mock_fashion_data_uk_us[[#This Row],[Review Count]]</f>
        <v>115647.75913460131</v>
      </c>
      <c r="K468" t="s">
        <v>39</v>
      </c>
      <c r="L468" t="s">
        <v>51</v>
      </c>
      <c r="M468" t="s">
        <v>52</v>
      </c>
      <c r="N468" t="s">
        <v>65</v>
      </c>
      <c r="O468" t="s">
        <v>85</v>
      </c>
      <c r="P468">
        <v>50</v>
      </c>
      <c r="Q468" t="s">
        <v>29</v>
      </c>
      <c r="R468" t="s">
        <v>79</v>
      </c>
      <c r="S468" t="s">
        <v>57</v>
      </c>
      <c r="T468" t="s">
        <v>58</v>
      </c>
      <c r="U468" t="s">
        <v>33</v>
      </c>
      <c r="V468" t="s">
        <v>47</v>
      </c>
      <c r="W468" t="s">
        <v>47</v>
      </c>
    </row>
    <row r="469" spans="1:23" x14ac:dyDescent="0.35">
      <c r="A469">
        <v>470</v>
      </c>
      <c r="B469" t="s">
        <v>580</v>
      </c>
      <c r="C469" s="4">
        <f>mock_fashion_data_uk_us[[#This Row],[Price]]/10^13</f>
        <v>97.456563679617204</v>
      </c>
      <c r="D469" s="2">
        <v>974565636796172</v>
      </c>
      <c r="E469" t="s">
        <v>130</v>
      </c>
      <c r="F469" t="s">
        <v>108</v>
      </c>
      <c r="G469" t="s">
        <v>38</v>
      </c>
      <c r="H469">
        <v>3.6491884821352816E+16</v>
      </c>
      <c r="I469">
        <v>361</v>
      </c>
      <c r="J469" s="4">
        <f>mock_fashion_data_uk_us[[#This Row],[Adapted Price]]*mock_fashion_data_uk_us[[#This Row],[Review Count]]</f>
        <v>35181.819488341811</v>
      </c>
      <c r="K469" t="s">
        <v>24</v>
      </c>
      <c r="L469" t="s">
        <v>51</v>
      </c>
      <c r="M469" t="s">
        <v>52</v>
      </c>
      <c r="N469" t="s">
        <v>65</v>
      </c>
      <c r="O469" t="s">
        <v>66</v>
      </c>
      <c r="P469">
        <v>47</v>
      </c>
      <c r="Q469" t="s">
        <v>42</v>
      </c>
      <c r="R469" t="s">
        <v>86</v>
      </c>
      <c r="S469" t="s">
        <v>74</v>
      </c>
      <c r="T469" t="s">
        <v>58</v>
      </c>
      <c r="U469" t="s">
        <v>46</v>
      </c>
      <c r="V469" t="s">
        <v>59</v>
      </c>
      <c r="W469" t="s">
        <v>33</v>
      </c>
    </row>
    <row r="470" spans="1:23" x14ac:dyDescent="0.35">
      <c r="A470">
        <v>471</v>
      </c>
      <c r="B470" t="s">
        <v>581</v>
      </c>
      <c r="C470" s="4">
        <f>mock_fashion_data_uk_us[[#This Row],[Price]]/10^13</f>
        <v>2899.6414652099293</v>
      </c>
      <c r="D470" s="2">
        <v>2.8996414652099292E+16</v>
      </c>
      <c r="E470" t="s">
        <v>49</v>
      </c>
      <c r="F470" t="s">
        <v>22</v>
      </c>
      <c r="G470" t="s">
        <v>38</v>
      </c>
      <c r="H470">
        <v>3933551004990528</v>
      </c>
      <c r="I470">
        <v>336</v>
      </c>
      <c r="J470" s="4">
        <f>mock_fashion_data_uk_us[[#This Row],[Adapted Price]]*mock_fashion_data_uk_us[[#This Row],[Review Count]]</f>
        <v>974279.53231053625</v>
      </c>
      <c r="K470" t="s">
        <v>71</v>
      </c>
      <c r="L470" t="s">
        <v>84</v>
      </c>
      <c r="M470" t="s">
        <v>64</v>
      </c>
      <c r="N470" t="s">
        <v>65</v>
      </c>
      <c r="O470" t="s">
        <v>28</v>
      </c>
      <c r="P470">
        <v>62</v>
      </c>
      <c r="Q470" t="s">
        <v>172</v>
      </c>
      <c r="R470" t="s">
        <v>91</v>
      </c>
      <c r="S470" t="s">
        <v>104</v>
      </c>
      <c r="T470" t="s">
        <v>58</v>
      </c>
      <c r="U470" t="s">
        <v>46</v>
      </c>
      <c r="V470" t="s">
        <v>34</v>
      </c>
      <c r="W470" t="s">
        <v>59</v>
      </c>
    </row>
    <row r="471" spans="1:23" x14ac:dyDescent="0.35">
      <c r="A471">
        <v>472</v>
      </c>
      <c r="B471" t="s">
        <v>582</v>
      </c>
      <c r="C471" s="4">
        <f>mock_fashion_data_uk_us[[#This Row],[Price]]/10^13</f>
        <v>260.8103274625787</v>
      </c>
      <c r="D471" s="2">
        <v>2608103274625787</v>
      </c>
      <c r="E471" t="s">
        <v>130</v>
      </c>
      <c r="F471" t="s">
        <v>22</v>
      </c>
      <c r="G471" t="s">
        <v>50</v>
      </c>
      <c r="H471">
        <v>1406576989561953</v>
      </c>
      <c r="I471">
        <v>436</v>
      </c>
      <c r="J471" s="4">
        <f>mock_fashion_data_uk_us[[#This Row],[Adapted Price]]*mock_fashion_data_uk_us[[#This Row],[Review Count]]</f>
        <v>113713.30277368431</v>
      </c>
      <c r="K471" t="s">
        <v>83</v>
      </c>
      <c r="L471" t="s">
        <v>84</v>
      </c>
      <c r="M471" t="s">
        <v>26</v>
      </c>
      <c r="N471" t="s">
        <v>40</v>
      </c>
      <c r="O471" t="s">
        <v>113</v>
      </c>
      <c r="P471">
        <v>40</v>
      </c>
      <c r="Q471" t="s">
        <v>78</v>
      </c>
      <c r="R471" t="s">
        <v>30</v>
      </c>
      <c r="S471" t="s">
        <v>44</v>
      </c>
      <c r="T471" t="s">
        <v>58</v>
      </c>
      <c r="U471" t="s">
        <v>33</v>
      </c>
      <c r="V471" t="s">
        <v>47</v>
      </c>
      <c r="W471" t="s">
        <v>34</v>
      </c>
    </row>
    <row r="472" spans="1:23" x14ac:dyDescent="0.35">
      <c r="A472">
        <v>473</v>
      </c>
      <c r="B472" t="s">
        <v>583</v>
      </c>
      <c r="C472" s="4">
        <f>mock_fashion_data_uk_us[[#This Row],[Price]]/10^13</f>
        <v>3684.0164888564914</v>
      </c>
      <c r="D472" s="2">
        <v>3.6840164888564912E+16</v>
      </c>
      <c r="E472" t="s">
        <v>130</v>
      </c>
      <c r="F472" t="s">
        <v>111</v>
      </c>
      <c r="G472" t="s">
        <v>70</v>
      </c>
      <c r="H472">
        <v>3.790000754279956E+16</v>
      </c>
      <c r="I472">
        <v>56</v>
      </c>
      <c r="J472" s="4">
        <f>mock_fashion_data_uk_us[[#This Row],[Adapted Price]]*mock_fashion_data_uk_us[[#This Row],[Review Count]]</f>
        <v>206304.92337596352</v>
      </c>
      <c r="K472" t="s">
        <v>63</v>
      </c>
      <c r="L472" t="s">
        <v>84</v>
      </c>
      <c r="M472" t="s">
        <v>72</v>
      </c>
      <c r="N472" t="s">
        <v>40</v>
      </c>
      <c r="O472" t="s">
        <v>77</v>
      </c>
      <c r="P472">
        <v>38</v>
      </c>
      <c r="Q472" t="s">
        <v>90</v>
      </c>
      <c r="R472" t="s">
        <v>30</v>
      </c>
      <c r="S472" t="s">
        <v>74</v>
      </c>
      <c r="T472" t="s">
        <v>105</v>
      </c>
      <c r="U472" t="s">
        <v>46</v>
      </c>
      <c r="V472" t="s">
        <v>59</v>
      </c>
      <c r="W472" t="s">
        <v>59</v>
      </c>
    </row>
    <row r="473" spans="1:23" x14ac:dyDescent="0.35">
      <c r="A473">
        <v>474</v>
      </c>
      <c r="B473" t="s">
        <v>584</v>
      </c>
      <c r="C473" s="4">
        <f>mock_fashion_data_uk_us[[#This Row],[Price]]/10^13</f>
        <v>983.28410961460042</v>
      </c>
      <c r="D473" s="2">
        <v>9832841096146004</v>
      </c>
      <c r="E473" t="s">
        <v>118</v>
      </c>
      <c r="F473" t="s">
        <v>22</v>
      </c>
      <c r="G473" t="s">
        <v>82</v>
      </c>
      <c r="H473">
        <v>3.9333582422549912E+16</v>
      </c>
      <c r="I473">
        <v>171</v>
      </c>
      <c r="J473" s="4">
        <f>mock_fashion_data_uk_us[[#This Row],[Adapted Price]]*mock_fashion_data_uk_us[[#This Row],[Review Count]]</f>
        <v>168141.58274409667</v>
      </c>
      <c r="K473" t="s">
        <v>71</v>
      </c>
      <c r="L473" t="s">
        <v>84</v>
      </c>
      <c r="M473" t="s">
        <v>52</v>
      </c>
      <c r="N473" t="s">
        <v>65</v>
      </c>
      <c r="O473" t="s">
        <v>127</v>
      </c>
      <c r="P473">
        <v>26</v>
      </c>
      <c r="Q473" t="s">
        <v>42</v>
      </c>
      <c r="R473" t="s">
        <v>134</v>
      </c>
      <c r="S473" t="s">
        <v>44</v>
      </c>
      <c r="T473" t="s">
        <v>58</v>
      </c>
      <c r="U473" t="s">
        <v>46</v>
      </c>
      <c r="V473" t="s">
        <v>46</v>
      </c>
      <c r="W473" t="s">
        <v>47</v>
      </c>
    </row>
    <row r="474" spans="1:23" x14ac:dyDescent="0.35">
      <c r="A474">
        <v>475</v>
      </c>
      <c r="B474" t="s">
        <v>585</v>
      </c>
      <c r="C474" s="4">
        <f>mock_fashion_data_uk_us[[#This Row],[Price]]/10^13</f>
        <v>897.9609424399132</v>
      </c>
      <c r="D474" s="2">
        <v>8979609424399132</v>
      </c>
      <c r="E474" t="s">
        <v>130</v>
      </c>
      <c r="F474" t="s">
        <v>69</v>
      </c>
      <c r="G474" t="s">
        <v>70</v>
      </c>
      <c r="H474">
        <v>2.0546225016866836E+16</v>
      </c>
      <c r="I474">
        <v>7</v>
      </c>
      <c r="J474" s="4">
        <f>mock_fashion_data_uk_us[[#This Row],[Adapted Price]]*mock_fashion_data_uk_us[[#This Row],[Review Count]]</f>
        <v>6285.7265970793924</v>
      </c>
      <c r="K474" t="s">
        <v>94</v>
      </c>
      <c r="L474" t="s">
        <v>25</v>
      </c>
      <c r="M474" t="s">
        <v>64</v>
      </c>
      <c r="N474" t="s">
        <v>53</v>
      </c>
      <c r="O474" t="s">
        <v>85</v>
      </c>
      <c r="P474">
        <v>38</v>
      </c>
      <c r="Q474" t="s">
        <v>29</v>
      </c>
      <c r="R474" t="s">
        <v>30</v>
      </c>
      <c r="S474" t="s">
        <v>57</v>
      </c>
      <c r="T474" t="s">
        <v>32</v>
      </c>
      <c r="U474" t="s">
        <v>75</v>
      </c>
      <c r="V474" t="s">
        <v>34</v>
      </c>
      <c r="W474" t="s">
        <v>34</v>
      </c>
    </row>
    <row r="475" spans="1:23" x14ac:dyDescent="0.35">
      <c r="A475">
        <v>476</v>
      </c>
      <c r="B475" t="s">
        <v>586</v>
      </c>
      <c r="C475" s="4">
        <f>mock_fashion_data_uk_us[[#This Row],[Price]]/10^13</f>
        <v>736.74384811289065</v>
      </c>
      <c r="D475" s="2">
        <v>7367438481128906</v>
      </c>
      <c r="E475" t="s">
        <v>130</v>
      </c>
      <c r="F475" t="s">
        <v>119</v>
      </c>
      <c r="G475" t="s">
        <v>101</v>
      </c>
      <c r="H475">
        <v>4293348732513618</v>
      </c>
      <c r="I475">
        <v>78</v>
      </c>
      <c r="J475" s="4">
        <f>mock_fashion_data_uk_us[[#This Row],[Adapted Price]]*mock_fashion_data_uk_us[[#This Row],[Review Count]]</f>
        <v>57466.020152805468</v>
      </c>
      <c r="K475" t="s">
        <v>120</v>
      </c>
      <c r="L475" t="s">
        <v>51</v>
      </c>
      <c r="M475" t="s">
        <v>52</v>
      </c>
      <c r="N475" t="s">
        <v>53</v>
      </c>
      <c r="O475" t="s">
        <v>85</v>
      </c>
      <c r="P475">
        <v>59</v>
      </c>
      <c r="Q475" t="s">
        <v>114</v>
      </c>
      <c r="R475" t="s">
        <v>123</v>
      </c>
      <c r="S475" t="s">
        <v>104</v>
      </c>
      <c r="T475" t="s">
        <v>105</v>
      </c>
      <c r="U475" t="s">
        <v>75</v>
      </c>
      <c r="V475" t="s">
        <v>47</v>
      </c>
      <c r="W475" t="s">
        <v>33</v>
      </c>
    </row>
    <row r="476" spans="1:23" x14ac:dyDescent="0.35">
      <c r="A476">
        <v>477</v>
      </c>
      <c r="B476" t="s">
        <v>587</v>
      </c>
      <c r="C476" s="4">
        <f>mock_fashion_data_uk_us[[#This Row],[Price]]/10^13</f>
        <v>4834.3482238013703</v>
      </c>
      <c r="D476" s="2">
        <v>4.8343482238013704E+16</v>
      </c>
      <c r="E476" t="s">
        <v>21</v>
      </c>
      <c r="F476" t="s">
        <v>37</v>
      </c>
      <c r="G476" t="s">
        <v>70</v>
      </c>
      <c r="H476">
        <v>445565245560506</v>
      </c>
      <c r="I476">
        <v>151</v>
      </c>
      <c r="J476" s="4">
        <f>mock_fashion_data_uk_us[[#This Row],[Adapted Price]]*mock_fashion_data_uk_us[[#This Row],[Review Count]]</f>
        <v>729986.58179400687</v>
      </c>
      <c r="K476" t="s">
        <v>94</v>
      </c>
      <c r="L476" t="s">
        <v>84</v>
      </c>
      <c r="M476" t="s">
        <v>26</v>
      </c>
      <c r="N476" t="s">
        <v>53</v>
      </c>
      <c r="O476" t="s">
        <v>127</v>
      </c>
      <c r="P476">
        <v>29</v>
      </c>
      <c r="Q476" t="s">
        <v>90</v>
      </c>
      <c r="R476" t="s">
        <v>30</v>
      </c>
      <c r="S476" t="s">
        <v>74</v>
      </c>
      <c r="T476" t="s">
        <v>80</v>
      </c>
      <c r="U476" t="s">
        <v>75</v>
      </c>
      <c r="V476" t="s">
        <v>75</v>
      </c>
      <c r="W476" t="s">
        <v>46</v>
      </c>
    </row>
    <row r="477" spans="1:23" x14ac:dyDescent="0.35">
      <c r="A477">
        <v>478</v>
      </c>
      <c r="B477" t="s">
        <v>588</v>
      </c>
      <c r="C477" s="4">
        <f>mock_fashion_data_uk_us[[#This Row],[Price]]/10^13</f>
        <v>776.59684495337046</v>
      </c>
      <c r="D477" s="2">
        <v>7765968449533705</v>
      </c>
      <c r="E477" t="s">
        <v>88</v>
      </c>
      <c r="F477" t="s">
        <v>116</v>
      </c>
      <c r="G477" t="s">
        <v>50</v>
      </c>
      <c r="H477">
        <v>1.6474189011543836E+16</v>
      </c>
      <c r="I477">
        <v>130</v>
      </c>
      <c r="J477" s="4">
        <f>mock_fashion_data_uk_us[[#This Row],[Adapted Price]]*mock_fashion_data_uk_us[[#This Row],[Review Count]]</f>
        <v>100957.58984393816</v>
      </c>
      <c r="K477" t="s">
        <v>112</v>
      </c>
      <c r="L477" t="s">
        <v>25</v>
      </c>
      <c r="M477" t="s">
        <v>64</v>
      </c>
      <c r="N477" t="s">
        <v>40</v>
      </c>
      <c r="O477" t="s">
        <v>54</v>
      </c>
      <c r="P477">
        <v>49</v>
      </c>
      <c r="Q477" t="s">
        <v>29</v>
      </c>
      <c r="R477" t="s">
        <v>134</v>
      </c>
      <c r="S477" t="s">
        <v>104</v>
      </c>
      <c r="T477" t="s">
        <v>58</v>
      </c>
      <c r="U477" t="s">
        <v>75</v>
      </c>
      <c r="V477" t="s">
        <v>47</v>
      </c>
      <c r="W477" t="s">
        <v>34</v>
      </c>
    </row>
    <row r="478" spans="1:23" x14ac:dyDescent="0.35">
      <c r="A478">
        <v>479</v>
      </c>
      <c r="B478" t="s">
        <v>589</v>
      </c>
      <c r="C478" s="4">
        <f>mock_fashion_data_uk_us[[#This Row],[Price]]/10^13</f>
        <v>1722.7913795675463</v>
      </c>
      <c r="D478" s="2">
        <v>1.7227913795675462E+16</v>
      </c>
      <c r="E478" t="s">
        <v>21</v>
      </c>
      <c r="F478" t="s">
        <v>108</v>
      </c>
      <c r="G478" t="s">
        <v>82</v>
      </c>
      <c r="H478">
        <v>1.3648030546667704E+16</v>
      </c>
      <c r="I478">
        <v>254</v>
      </c>
      <c r="J478" s="4">
        <f>mock_fashion_data_uk_us[[#This Row],[Adapted Price]]*mock_fashion_data_uk_us[[#This Row],[Review Count]]</f>
        <v>437589.01041015674</v>
      </c>
      <c r="K478" t="s">
        <v>83</v>
      </c>
      <c r="L478" t="s">
        <v>84</v>
      </c>
      <c r="M478" t="s">
        <v>64</v>
      </c>
      <c r="N478" t="s">
        <v>65</v>
      </c>
      <c r="O478" t="s">
        <v>54</v>
      </c>
      <c r="P478">
        <v>64</v>
      </c>
      <c r="Q478" t="s">
        <v>103</v>
      </c>
      <c r="R478" t="s">
        <v>73</v>
      </c>
      <c r="S478" t="s">
        <v>95</v>
      </c>
      <c r="T478" t="s">
        <v>105</v>
      </c>
      <c r="U478" t="s">
        <v>46</v>
      </c>
      <c r="V478" t="s">
        <v>59</v>
      </c>
      <c r="W478" t="s">
        <v>75</v>
      </c>
    </row>
    <row r="479" spans="1:23" x14ac:dyDescent="0.35">
      <c r="A479">
        <v>480</v>
      </c>
      <c r="B479" t="s">
        <v>590</v>
      </c>
      <c r="C479" s="4">
        <f>mock_fashion_data_uk_us[[#This Row],[Price]]/10^13</f>
        <v>677.51505397816493</v>
      </c>
      <c r="D479" s="2">
        <v>6775150539781649</v>
      </c>
      <c r="E479" t="s">
        <v>68</v>
      </c>
      <c r="F479" t="s">
        <v>116</v>
      </c>
      <c r="G479" t="s">
        <v>38</v>
      </c>
      <c r="H479">
        <v>3.9662270158920224E+16</v>
      </c>
      <c r="I479">
        <v>147</v>
      </c>
      <c r="J479" s="4">
        <f>mock_fashion_data_uk_us[[#This Row],[Adapted Price]]*mock_fashion_data_uk_us[[#This Row],[Review Count]]</f>
        <v>99594.712934790237</v>
      </c>
      <c r="K479" t="s">
        <v>120</v>
      </c>
      <c r="L479" t="s">
        <v>51</v>
      </c>
      <c r="M479" t="s">
        <v>26</v>
      </c>
      <c r="N479" t="s">
        <v>40</v>
      </c>
      <c r="O479" t="s">
        <v>85</v>
      </c>
      <c r="P479">
        <v>44</v>
      </c>
      <c r="Q479" t="s">
        <v>55</v>
      </c>
      <c r="R479" t="s">
        <v>132</v>
      </c>
      <c r="S479" t="s">
        <v>44</v>
      </c>
      <c r="T479" t="s">
        <v>105</v>
      </c>
      <c r="U479" t="s">
        <v>33</v>
      </c>
      <c r="V479" t="s">
        <v>46</v>
      </c>
      <c r="W479" t="s">
        <v>47</v>
      </c>
    </row>
    <row r="480" spans="1:23" x14ac:dyDescent="0.35">
      <c r="A480">
        <v>481</v>
      </c>
      <c r="B480" t="s">
        <v>591</v>
      </c>
      <c r="C480" s="4">
        <f>mock_fashion_data_uk_us[[#This Row],[Price]]/10^13</f>
        <v>400.37845575999671</v>
      </c>
      <c r="D480" s="2">
        <v>4003784557599967</v>
      </c>
      <c r="E480" t="s">
        <v>88</v>
      </c>
      <c r="F480" t="s">
        <v>22</v>
      </c>
      <c r="G480" t="s">
        <v>89</v>
      </c>
      <c r="H480">
        <v>1.4796379179468278E+16</v>
      </c>
      <c r="I480">
        <v>417</v>
      </c>
      <c r="J480" s="4">
        <f>mock_fashion_data_uk_us[[#This Row],[Adapted Price]]*mock_fashion_data_uk_us[[#This Row],[Review Count]]</f>
        <v>166957.81605191863</v>
      </c>
      <c r="K480" t="s">
        <v>63</v>
      </c>
      <c r="L480" t="s">
        <v>51</v>
      </c>
      <c r="M480" t="s">
        <v>52</v>
      </c>
      <c r="N480" t="s">
        <v>53</v>
      </c>
      <c r="O480" t="s">
        <v>28</v>
      </c>
      <c r="P480">
        <v>24</v>
      </c>
      <c r="Q480" t="s">
        <v>55</v>
      </c>
      <c r="R480" t="s">
        <v>56</v>
      </c>
      <c r="S480" t="s">
        <v>31</v>
      </c>
      <c r="T480" t="s">
        <v>58</v>
      </c>
      <c r="U480" t="s">
        <v>47</v>
      </c>
      <c r="V480" t="s">
        <v>34</v>
      </c>
      <c r="W480" t="s">
        <v>34</v>
      </c>
    </row>
    <row r="481" spans="1:23" x14ac:dyDescent="0.35">
      <c r="A481">
        <v>482</v>
      </c>
      <c r="B481" t="s">
        <v>592</v>
      </c>
      <c r="C481" s="4">
        <f>mock_fashion_data_uk_us[[#This Row],[Price]]/10^13</f>
        <v>486.53639163929432</v>
      </c>
      <c r="D481" s="2">
        <v>4865363916392943</v>
      </c>
      <c r="E481" t="s">
        <v>88</v>
      </c>
      <c r="F481" t="s">
        <v>37</v>
      </c>
      <c r="G481" t="s">
        <v>101</v>
      </c>
      <c r="H481">
        <v>3.6905962079233088E+16</v>
      </c>
      <c r="I481">
        <v>87</v>
      </c>
      <c r="J481" s="4">
        <f>mock_fashion_data_uk_us[[#This Row],[Adapted Price]]*mock_fashion_data_uk_us[[#This Row],[Review Count]]</f>
        <v>42328.666072618609</v>
      </c>
      <c r="K481" t="s">
        <v>71</v>
      </c>
      <c r="L481" t="s">
        <v>84</v>
      </c>
      <c r="M481" t="s">
        <v>64</v>
      </c>
      <c r="N481" t="s">
        <v>53</v>
      </c>
      <c r="O481" t="s">
        <v>77</v>
      </c>
      <c r="P481">
        <v>52</v>
      </c>
      <c r="Q481" t="s">
        <v>114</v>
      </c>
      <c r="R481" t="s">
        <v>132</v>
      </c>
      <c r="S481" t="s">
        <v>74</v>
      </c>
      <c r="T481" t="s">
        <v>45</v>
      </c>
      <c r="U481" t="s">
        <v>47</v>
      </c>
      <c r="V481" t="s">
        <v>33</v>
      </c>
      <c r="W481" t="s">
        <v>34</v>
      </c>
    </row>
    <row r="482" spans="1:23" x14ac:dyDescent="0.35">
      <c r="A482">
        <v>483</v>
      </c>
      <c r="B482" t="s">
        <v>593</v>
      </c>
      <c r="C482" s="4">
        <f>mock_fashion_data_uk_us[[#This Row],[Price]]/10^13</f>
        <v>451.9090507183555</v>
      </c>
      <c r="D482" s="2">
        <v>4519090507183555</v>
      </c>
      <c r="E482" t="s">
        <v>21</v>
      </c>
      <c r="F482" t="s">
        <v>108</v>
      </c>
      <c r="G482" t="s">
        <v>101</v>
      </c>
      <c r="H482">
        <v>1888548763669775</v>
      </c>
      <c r="I482">
        <v>129</v>
      </c>
      <c r="J482" s="4">
        <f>mock_fashion_data_uk_us[[#This Row],[Adapted Price]]*mock_fashion_data_uk_us[[#This Row],[Review Count]]</f>
        <v>58296.267542667862</v>
      </c>
      <c r="K482" t="s">
        <v>120</v>
      </c>
      <c r="L482" t="s">
        <v>25</v>
      </c>
      <c r="M482" t="s">
        <v>64</v>
      </c>
      <c r="N482" t="s">
        <v>27</v>
      </c>
      <c r="O482" t="s">
        <v>77</v>
      </c>
      <c r="P482">
        <v>24</v>
      </c>
      <c r="Q482" t="s">
        <v>90</v>
      </c>
      <c r="R482" t="s">
        <v>73</v>
      </c>
      <c r="S482" t="s">
        <v>104</v>
      </c>
      <c r="T482" t="s">
        <v>32</v>
      </c>
      <c r="U482" t="s">
        <v>59</v>
      </c>
      <c r="V482" t="s">
        <v>59</v>
      </c>
      <c r="W482" t="s">
        <v>59</v>
      </c>
    </row>
    <row r="483" spans="1:23" x14ac:dyDescent="0.35">
      <c r="A483">
        <v>484</v>
      </c>
      <c r="B483" t="s">
        <v>594</v>
      </c>
      <c r="C483" s="4">
        <f>mock_fashion_data_uk_us[[#This Row],[Price]]/10^13</f>
        <v>1728.2803814457438</v>
      </c>
      <c r="D483" s="2">
        <v>1.7282803814457438E+16</v>
      </c>
      <c r="E483" t="s">
        <v>49</v>
      </c>
      <c r="F483" t="s">
        <v>62</v>
      </c>
      <c r="G483" t="s">
        <v>89</v>
      </c>
      <c r="H483">
        <v>3.6380733788240952E+16</v>
      </c>
      <c r="I483">
        <v>264</v>
      </c>
      <c r="J483" s="4">
        <f>mock_fashion_data_uk_us[[#This Row],[Adapted Price]]*mock_fashion_data_uk_us[[#This Row],[Review Count]]</f>
        <v>456266.02070167637</v>
      </c>
      <c r="K483" t="s">
        <v>94</v>
      </c>
      <c r="L483" t="s">
        <v>51</v>
      </c>
      <c r="M483" t="s">
        <v>64</v>
      </c>
      <c r="N483" t="s">
        <v>53</v>
      </c>
      <c r="O483" t="s">
        <v>66</v>
      </c>
      <c r="P483">
        <v>42</v>
      </c>
      <c r="Q483" t="s">
        <v>42</v>
      </c>
      <c r="R483" t="s">
        <v>73</v>
      </c>
      <c r="S483" t="s">
        <v>74</v>
      </c>
      <c r="T483" t="s">
        <v>105</v>
      </c>
      <c r="U483" t="s">
        <v>46</v>
      </c>
      <c r="V483" t="s">
        <v>34</v>
      </c>
      <c r="W483" t="s">
        <v>75</v>
      </c>
    </row>
    <row r="484" spans="1:23" x14ac:dyDescent="0.35">
      <c r="A484">
        <v>485</v>
      </c>
      <c r="B484" t="s">
        <v>595</v>
      </c>
      <c r="C484" s="4">
        <f>mock_fashion_data_uk_us[[#This Row],[Price]]/10^13</f>
        <v>727.18104852336751</v>
      </c>
      <c r="D484" s="2">
        <v>7271810485233675</v>
      </c>
      <c r="E484" t="s">
        <v>130</v>
      </c>
      <c r="F484" t="s">
        <v>125</v>
      </c>
      <c r="G484" t="s">
        <v>82</v>
      </c>
      <c r="H484">
        <v>1635833253415003</v>
      </c>
      <c r="I484">
        <v>367</v>
      </c>
      <c r="J484" s="4">
        <f>mock_fashion_data_uk_us[[#This Row],[Adapted Price]]*mock_fashion_data_uk_us[[#This Row],[Review Count]]</f>
        <v>266875.4448080759</v>
      </c>
      <c r="K484" t="s">
        <v>120</v>
      </c>
      <c r="L484" t="s">
        <v>51</v>
      </c>
      <c r="M484" t="s">
        <v>72</v>
      </c>
      <c r="N484" t="s">
        <v>53</v>
      </c>
      <c r="O484" t="s">
        <v>77</v>
      </c>
      <c r="P484">
        <v>32</v>
      </c>
      <c r="Q484" t="s">
        <v>78</v>
      </c>
      <c r="R484" t="s">
        <v>91</v>
      </c>
      <c r="S484" t="s">
        <v>95</v>
      </c>
      <c r="T484" t="s">
        <v>58</v>
      </c>
      <c r="U484" t="s">
        <v>33</v>
      </c>
      <c r="V484" t="s">
        <v>47</v>
      </c>
      <c r="W484" t="s">
        <v>59</v>
      </c>
    </row>
    <row r="485" spans="1:23" x14ac:dyDescent="0.35">
      <c r="A485">
        <v>486</v>
      </c>
      <c r="B485" t="s">
        <v>596</v>
      </c>
      <c r="C485" s="4">
        <f>mock_fashion_data_uk_us[[#This Row],[Price]]/10^13</f>
        <v>1944.3245101153725</v>
      </c>
      <c r="D485" s="2">
        <v>1.9443245101153724E+16</v>
      </c>
      <c r="E485" t="s">
        <v>118</v>
      </c>
      <c r="F485" t="s">
        <v>69</v>
      </c>
      <c r="G485" t="s">
        <v>89</v>
      </c>
      <c r="H485">
        <v>2905284605160072</v>
      </c>
      <c r="I485">
        <v>387</v>
      </c>
      <c r="J485" s="4">
        <f>mock_fashion_data_uk_us[[#This Row],[Adapted Price]]*mock_fashion_data_uk_us[[#This Row],[Review Count]]</f>
        <v>752453.5854146491</v>
      </c>
      <c r="K485" t="s">
        <v>97</v>
      </c>
      <c r="L485" t="s">
        <v>25</v>
      </c>
      <c r="M485" t="s">
        <v>72</v>
      </c>
      <c r="N485" t="s">
        <v>53</v>
      </c>
      <c r="O485" t="s">
        <v>41</v>
      </c>
      <c r="P485">
        <v>42</v>
      </c>
      <c r="Q485" t="s">
        <v>78</v>
      </c>
      <c r="R485" t="s">
        <v>43</v>
      </c>
      <c r="S485" t="s">
        <v>74</v>
      </c>
      <c r="T485" t="s">
        <v>45</v>
      </c>
      <c r="U485" t="s">
        <v>33</v>
      </c>
      <c r="V485" t="s">
        <v>47</v>
      </c>
      <c r="W485" t="s">
        <v>59</v>
      </c>
    </row>
    <row r="486" spans="1:23" x14ac:dyDescent="0.35">
      <c r="A486">
        <v>487</v>
      </c>
      <c r="B486" t="s">
        <v>597</v>
      </c>
      <c r="C486" s="4">
        <f>mock_fashion_data_uk_us[[#This Row],[Price]]/10^13</f>
        <v>4738.3150876020318</v>
      </c>
      <c r="D486" s="2">
        <v>4.738315087602032E+16</v>
      </c>
      <c r="E486" t="s">
        <v>21</v>
      </c>
      <c r="F486" t="s">
        <v>108</v>
      </c>
      <c r="G486" t="s">
        <v>70</v>
      </c>
      <c r="H486">
        <v>4149287813089593</v>
      </c>
      <c r="I486">
        <v>246</v>
      </c>
      <c r="J486" s="4">
        <f>mock_fashion_data_uk_us[[#This Row],[Adapted Price]]*mock_fashion_data_uk_us[[#This Row],[Review Count]]</f>
        <v>1165625.5115500998</v>
      </c>
      <c r="K486" t="s">
        <v>83</v>
      </c>
      <c r="L486" t="s">
        <v>25</v>
      </c>
      <c r="M486" t="s">
        <v>64</v>
      </c>
      <c r="N486" t="s">
        <v>53</v>
      </c>
      <c r="O486" t="s">
        <v>66</v>
      </c>
      <c r="P486">
        <v>56</v>
      </c>
      <c r="Q486" t="s">
        <v>172</v>
      </c>
      <c r="R486" t="s">
        <v>91</v>
      </c>
      <c r="S486" t="s">
        <v>95</v>
      </c>
      <c r="T486" t="s">
        <v>58</v>
      </c>
      <c r="U486" t="s">
        <v>47</v>
      </c>
      <c r="V486" t="s">
        <v>34</v>
      </c>
      <c r="W486" t="s">
        <v>47</v>
      </c>
    </row>
    <row r="487" spans="1:23" x14ac:dyDescent="0.35">
      <c r="A487">
        <v>488</v>
      </c>
      <c r="B487" t="s">
        <v>598</v>
      </c>
      <c r="C487" s="4">
        <f>mock_fashion_data_uk_us[[#This Row],[Price]]/10^13</f>
        <v>373.23252004443282</v>
      </c>
      <c r="D487" s="2">
        <v>3732325200444328</v>
      </c>
      <c r="E487" t="s">
        <v>49</v>
      </c>
      <c r="F487" t="s">
        <v>116</v>
      </c>
      <c r="G487" t="s">
        <v>89</v>
      </c>
      <c r="H487">
        <v>2391410894121077</v>
      </c>
      <c r="I487">
        <v>164</v>
      </c>
      <c r="J487" s="4">
        <f>mock_fashion_data_uk_us[[#This Row],[Adapted Price]]*mock_fashion_data_uk_us[[#This Row],[Review Count]]</f>
        <v>61210.133287286983</v>
      </c>
      <c r="K487" t="s">
        <v>120</v>
      </c>
      <c r="L487" t="s">
        <v>84</v>
      </c>
      <c r="M487" t="s">
        <v>72</v>
      </c>
      <c r="N487" t="s">
        <v>40</v>
      </c>
      <c r="O487" t="s">
        <v>28</v>
      </c>
      <c r="P487">
        <v>59</v>
      </c>
      <c r="Q487" t="s">
        <v>42</v>
      </c>
      <c r="R487" t="s">
        <v>79</v>
      </c>
      <c r="S487" t="s">
        <v>95</v>
      </c>
      <c r="T487" t="s">
        <v>45</v>
      </c>
      <c r="U487" t="s">
        <v>46</v>
      </c>
      <c r="V487" t="s">
        <v>75</v>
      </c>
      <c r="W487" t="s">
        <v>34</v>
      </c>
    </row>
    <row r="488" spans="1:23" x14ac:dyDescent="0.35">
      <c r="A488">
        <v>489</v>
      </c>
      <c r="B488" t="s">
        <v>599</v>
      </c>
      <c r="C488" s="4">
        <f>mock_fashion_data_uk_us[[#This Row],[Price]]/10^13</f>
        <v>836.5557389858235</v>
      </c>
      <c r="D488" s="2">
        <v>8365557389858235</v>
      </c>
      <c r="E488" t="s">
        <v>61</v>
      </c>
      <c r="F488" t="s">
        <v>69</v>
      </c>
      <c r="G488" t="s">
        <v>38</v>
      </c>
      <c r="H488">
        <v>2.2284632218445496E+16</v>
      </c>
      <c r="I488">
        <v>452</v>
      </c>
      <c r="J488" s="4">
        <f>mock_fashion_data_uk_us[[#This Row],[Adapted Price]]*mock_fashion_data_uk_us[[#This Row],[Review Count]]</f>
        <v>378123.19402159221</v>
      </c>
      <c r="K488" t="s">
        <v>97</v>
      </c>
      <c r="L488" t="s">
        <v>25</v>
      </c>
      <c r="M488" t="s">
        <v>72</v>
      </c>
      <c r="N488" t="s">
        <v>27</v>
      </c>
      <c r="O488" t="s">
        <v>66</v>
      </c>
      <c r="P488">
        <v>41</v>
      </c>
      <c r="Q488" t="s">
        <v>78</v>
      </c>
      <c r="R488" t="s">
        <v>86</v>
      </c>
      <c r="S488" t="s">
        <v>74</v>
      </c>
      <c r="T488" t="s">
        <v>32</v>
      </c>
      <c r="U488" t="s">
        <v>47</v>
      </c>
      <c r="V488" t="s">
        <v>47</v>
      </c>
      <c r="W488" t="s">
        <v>75</v>
      </c>
    </row>
    <row r="489" spans="1:23" x14ac:dyDescent="0.35">
      <c r="A489">
        <v>490</v>
      </c>
      <c r="B489" t="s">
        <v>600</v>
      </c>
      <c r="C489" s="4">
        <f>mock_fashion_data_uk_us[[#This Row],[Price]]/10^13</f>
        <v>359.59804163317932</v>
      </c>
      <c r="D489" s="2">
        <v>3595980416331793</v>
      </c>
      <c r="E489" t="s">
        <v>61</v>
      </c>
      <c r="F489" t="s">
        <v>125</v>
      </c>
      <c r="G489" t="s">
        <v>89</v>
      </c>
      <c r="H489">
        <v>3.8061696577439856E+16</v>
      </c>
      <c r="I489">
        <v>211</v>
      </c>
      <c r="J489" s="4">
        <f>mock_fashion_data_uk_us[[#This Row],[Adapted Price]]*mock_fashion_data_uk_us[[#This Row],[Review Count]]</f>
        <v>75875.186784600839</v>
      </c>
      <c r="K489" t="s">
        <v>120</v>
      </c>
      <c r="L489" t="s">
        <v>51</v>
      </c>
      <c r="M489" t="s">
        <v>72</v>
      </c>
      <c r="N489" t="s">
        <v>65</v>
      </c>
      <c r="O489" t="s">
        <v>98</v>
      </c>
      <c r="P489">
        <v>40</v>
      </c>
      <c r="Q489" t="s">
        <v>42</v>
      </c>
      <c r="R489" t="s">
        <v>56</v>
      </c>
      <c r="S489" t="s">
        <v>57</v>
      </c>
      <c r="T489" t="s">
        <v>58</v>
      </c>
      <c r="U489" t="s">
        <v>33</v>
      </c>
      <c r="V489" t="s">
        <v>33</v>
      </c>
      <c r="W489" t="s">
        <v>59</v>
      </c>
    </row>
    <row r="490" spans="1:23" x14ac:dyDescent="0.35">
      <c r="A490">
        <v>491</v>
      </c>
      <c r="B490" t="s">
        <v>601</v>
      </c>
      <c r="C490" s="4">
        <f>mock_fashion_data_uk_us[[#This Row],[Price]]/10^13</f>
        <v>2242.9633094536434</v>
      </c>
      <c r="D490" s="2">
        <v>2.2429633094536436E+16</v>
      </c>
      <c r="E490" t="s">
        <v>130</v>
      </c>
      <c r="F490" t="s">
        <v>22</v>
      </c>
      <c r="G490" t="s">
        <v>23</v>
      </c>
      <c r="H490">
        <v>2303348488515197</v>
      </c>
      <c r="I490">
        <v>253</v>
      </c>
      <c r="J490" s="4">
        <f>mock_fashion_data_uk_us[[#This Row],[Adapted Price]]*mock_fashion_data_uk_us[[#This Row],[Review Count]]</f>
        <v>567469.71729177178</v>
      </c>
      <c r="K490" t="s">
        <v>94</v>
      </c>
      <c r="L490" t="s">
        <v>25</v>
      </c>
      <c r="M490" t="s">
        <v>26</v>
      </c>
      <c r="N490" t="s">
        <v>65</v>
      </c>
      <c r="O490" t="s">
        <v>28</v>
      </c>
      <c r="P490">
        <v>49</v>
      </c>
      <c r="Q490" t="s">
        <v>42</v>
      </c>
      <c r="R490" t="s">
        <v>56</v>
      </c>
      <c r="S490" t="s">
        <v>95</v>
      </c>
      <c r="T490" t="s">
        <v>80</v>
      </c>
      <c r="U490" t="s">
        <v>47</v>
      </c>
      <c r="V490" t="s">
        <v>46</v>
      </c>
      <c r="W490" t="s">
        <v>59</v>
      </c>
    </row>
    <row r="491" spans="1:23" x14ac:dyDescent="0.35">
      <c r="A491">
        <v>492</v>
      </c>
      <c r="B491" t="s">
        <v>602</v>
      </c>
      <c r="C491" s="4">
        <f>mock_fashion_data_uk_us[[#This Row],[Price]]/10^13</f>
        <v>797.35973085017179</v>
      </c>
      <c r="D491" s="2">
        <v>7973597308501718</v>
      </c>
      <c r="E491" t="s">
        <v>88</v>
      </c>
      <c r="F491" t="s">
        <v>116</v>
      </c>
      <c r="G491" t="s">
        <v>38</v>
      </c>
      <c r="H491">
        <v>4363920473628138</v>
      </c>
      <c r="I491">
        <v>35</v>
      </c>
      <c r="J491" s="4">
        <f>mock_fashion_data_uk_us[[#This Row],[Adapted Price]]*mock_fashion_data_uk_us[[#This Row],[Review Count]]</f>
        <v>27907.590579756012</v>
      </c>
      <c r="K491" t="s">
        <v>97</v>
      </c>
      <c r="L491" t="s">
        <v>25</v>
      </c>
      <c r="M491" t="s">
        <v>52</v>
      </c>
      <c r="N491" t="s">
        <v>27</v>
      </c>
      <c r="O491" t="s">
        <v>98</v>
      </c>
      <c r="P491">
        <v>36</v>
      </c>
      <c r="Q491" t="s">
        <v>90</v>
      </c>
      <c r="R491" t="s">
        <v>91</v>
      </c>
      <c r="S491" t="s">
        <v>57</v>
      </c>
      <c r="T491" t="s">
        <v>45</v>
      </c>
      <c r="U491" t="s">
        <v>46</v>
      </c>
      <c r="V491" t="s">
        <v>47</v>
      </c>
      <c r="W491" t="s">
        <v>46</v>
      </c>
    </row>
    <row r="492" spans="1:23" x14ac:dyDescent="0.35">
      <c r="A492">
        <v>493</v>
      </c>
      <c r="B492" t="s">
        <v>603</v>
      </c>
      <c r="C492" s="4">
        <f>mock_fashion_data_uk_us[[#This Row],[Price]]/10^13</f>
        <v>1609.8795907727217</v>
      </c>
      <c r="D492" s="2">
        <v>1.6098795907727216E+16</v>
      </c>
      <c r="E492" t="s">
        <v>61</v>
      </c>
      <c r="F492" t="s">
        <v>125</v>
      </c>
      <c r="G492" t="s">
        <v>82</v>
      </c>
      <c r="H492">
        <v>3606151665131661</v>
      </c>
      <c r="I492">
        <v>356</v>
      </c>
      <c r="J492" s="4">
        <f>mock_fashion_data_uk_us[[#This Row],[Adapted Price]]*mock_fashion_data_uk_us[[#This Row],[Review Count]]</f>
        <v>573117.13431508897</v>
      </c>
      <c r="K492" t="s">
        <v>83</v>
      </c>
      <c r="L492" t="s">
        <v>84</v>
      </c>
      <c r="M492" t="s">
        <v>72</v>
      </c>
      <c r="N492" t="s">
        <v>53</v>
      </c>
      <c r="O492" t="s">
        <v>98</v>
      </c>
      <c r="P492">
        <v>28</v>
      </c>
      <c r="Q492" t="s">
        <v>42</v>
      </c>
      <c r="R492" t="s">
        <v>56</v>
      </c>
      <c r="S492" t="s">
        <v>44</v>
      </c>
      <c r="T492" t="s">
        <v>58</v>
      </c>
      <c r="U492" t="s">
        <v>47</v>
      </c>
      <c r="V492" t="s">
        <v>33</v>
      </c>
      <c r="W492" t="s">
        <v>59</v>
      </c>
    </row>
    <row r="493" spans="1:23" x14ac:dyDescent="0.35">
      <c r="A493">
        <v>494</v>
      </c>
      <c r="B493" t="s">
        <v>604</v>
      </c>
      <c r="C493" s="4">
        <f>mock_fashion_data_uk_us[[#This Row],[Price]]/10^13</f>
        <v>1327.2809801011119</v>
      </c>
      <c r="D493" s="2">
        <v>1.327280980101112E+16</v>
      </c>
      <c r="E493" t="s">
        <v>49</v>
      </c>
      <c r="F493" t="s">
        <v>22</v>
      </c>
      <c r="G493" t="s">
        <v>101</v>
      </c>
      <c r="H493">
        <v>2854344526431363</v>
      </c>
      <c r="I493">
        <v>51</v>
      </c>
      <c r="J493" s="4">
        <f>mock_fashion_data_uk_us[[#This Row],[Adapted Price]]*mock_fashion_data_uk_us[[#This Row],[Review Count]]</f>
        <v>67691.329985156714</v>
      </c>
      <c r="K493" t="s">
        <v>83</v>
      </c>
      <c r="L493" t="s">
        <v>51</v>
      </c>
      <c r="M493" t="s">
        <v>52</v>
      </c>
      <c r="N493" t="s">
        <v>27</v>
      </c>
      <c r="O493" t="s">
        <v>113</v>
      </c>
      <c r="P493">
        <v>33</v>
      </c>
      <c r="Q493" t="s">
        <v>122</v>
      </c>
      <c r="R493" t="s">
        <v>30</v>
      </c>
      <c r="S493" t="s">
        <v>104</v>
      </c>
      <c r="T493" t="s">
        <v>105</v>
      </c>
      <c r="U493" t="s">
        <v>46</v>
      </c>
      <c r="V493" t="s">
        <v>59</v>
      </c>
      <c r="W493" t="s">
        <v>34</v>
      </c>
    </row>
    <row r="494" spans="1:23" x14ac:dyDescent="0.35">
      <c r="A494">
        <v>495</v>
      </c>
      <c r="B494" t="s">
        <v>605</v>
      </c>
      <c r="C494" s="4">
        <f>mock_fashion_data_uk_us[[#This Row],[Price]]/10^13</f>
        <v>1676.5975674662236</v>
      </c>
      <c r="D494" s="2">
        <v>1.6765975674662236E+16</v>
      </c>
      <c r="E494" t="s">
        <v>21</v>
      </c>
      <c r="F494" t="s">
        <v>108</v>
      </c>
      <c r="G494" t="s">
        <v>89</v>
      </c>
      <c r="H494">
        <v>2.7343107981040744E+16</v>
      </c>
      <c r="I494">
        <v>377</v>
      </c>
      <c r="J494" s="4">
        <f>mock_fashion_data_uk_us[[#This Row],[Adapted Price]]*mock_fashion_data_uk_us[[#This Row],[Review Count]]</f>
        <v>632077.28293476626</v>
      </c>
      <c r="K494" t="s">
        <v>112</v>
      </c>
      <c r="L494" t="s">
        <v>25</v>
      </c>
      <c r="M494" t="s">
        <v>72</v>
      </c>
      <c r="N494" t="s">
        <v>65</v>
      </c>
      <c r="O494" t="s">
        <v>85</v>
      </c>
      <c r="P494">
        <v>18</v>
      </c>
      <c r="Q494" t="s">
        <v>55</v>
      </c>
      <c r="R494" t="s">
        <v>123</v>
      </c>
      <c r="S494" t="s">
        <v>95</v>
      </c>
      <c r="T494" t="s">
        <v>32</v>
      </c>
      <c r="U494" t="s">
        <v>47</v>
      </c>
      <c r="V494" t="s">
        <v>75</v>
      </c>
      <c r="W494" t="s">
        <v>46</v>
      </c>
    </row>
    <row r="495" spans="1:23" x14ac:dyDescent="0.35">
      <c r="A495">
        <v>496</v>
      </c>
      <c r="B495" t="s">
        <v>606</v>
      </c>
      <c r="C495" s="4">
        <f>mock_fashion_data_uk_us[[#This Row],[Price]]/10^13</f>
        <v>673.30192151530548</v>
      </c>
      <c r="D495" s="2">
        <v>6733019215153055</v>
      </c>
      <c r="E495" t="s">
        <v>118</v>
      </c>
      <c r="F495" t="s">
        <v>108</v>
      </c>
      <c r="G495" t="s">
        <v>70</v>
      </c>
      <c r="H495">
        <v>1404077884513034</v>
      </c>
      <c r="I495">
        <v>6</v>
      </c>
      <c r="J495" s="4">
        <f>mock_fashion_data_uk_us[[#This Row],[Adapted Price]]*mock_fashion_data_uk_us[[#This Row],[Review Count]]</f>
        <v>4039.8115290918331</v>
      </c>
      <c r="K495" t="s">
        <v>97</v>
      </c>
      <c r="L495" t="s">
        <v>84</v>
      </c>
      <c r="M495" t="s">
        <v>64</v>
      </c>
      <c r="N495" t="s">
        <v>40</v>
      </c>
      <c r="O495" t="s">
        <v>140</v>
      </c>
      <c r="P495">
        <v>35</v>
      </c>
      <c r="Q495" t="s">
        <v>29</v>
      </c>
      <c r="R495" t="s">
        <v>132</v>
      </c>
      <c r="S495" t="s">
        <v>104</v>
      </c>
      <c r="T495" t="s">
        <v>45</v>
      </c>
      <c r="U495" t="s">
        <v>33</v>
      </c>
      <c r="V495" t="s">
        <v>46</v>
      </c>
      <c r="W495" t="s">
        <v>47</v>
      </c>
    </row>
    <row r="496" spans="1:23" x14ac:dyDescent="0.35">
      <c r="A496">
        <v>497</v>
      </c>
      <c r="B496" t="s">
        <v>607</v>
      </c>
      <c r="C496" s="4">
        <f>mock_fashion_data_uk_us[[#This Row],[Price]]/10^13</f>
        <v>422.51769857350467</v>
      </c>
      <c r="D496" s="2">
        <v>4225176985735047</v>
      </c>
      <c r="E496" t="s">
        <v>49</v>
      </c>
      <c r="F496" t="s">
        <v>111</v>
      </c>
      <c r="G496" t="s">
        <v>101</v>
      </c>
      <c r="H496">
        <v>3.9687085257085792E+16</v>
      </c>
      <c r="I496">
        <v>271</v>
      </c>
      <c r="J496" s="4">
        <f>mock_fashion_data_uk_us[[#This Row],[Adapted Price]]*mock_fashion_data_uk_us[[#This Row],[Review Count]]</f>
        <v>114502.29631341976</v>
      </c>
      <c r="K496" t="s">
        <v>24</v>
      </c>
      <c r="L496" t="s">
        <v>51</v>
      </c>
      <c r="M496" t="s">
        <v>26</v>
      </c>
      <c r="N496" t="s">
        <v>65</v>
      </c>
      <c r="O496" t="s">
        <v>113</v>
      </c>
      <c r="P496">
        <v>63</v>
      </c>
      <c r="Q496" t="s">
        <v>122</v>
      </c>
      <c r="R496" t="s">
        <v>132</v>
      </c>
      <c r="S496" t="s">
        <v>74</v>
      </c>
      <c r="T496" t="s">
        <v>80</v>
      </c>
      <c r="U496" t="s">
        <v>46</v>
      </c>
      <c r="V496" t="s">
        <v>46</v>
      </c>
      <c r="W496" t="s">
        <v>75</v>
      </c>
    </row>
    <row r="497" spans="1:23" x14ac:dyDescent="0.35">
      <c r="A497">
        <v>498</v>
      </c>
      <c r="B497" t="s">
        <v>608</v>
      </c>
      <c r="C497" s="4">
        <f>mock_fashion_data_uk_us[[#This Row],[Price]]/10^13</f>
        <v>2123.9448896509361</v>
      </c>
      <c r="D497" s="2">
        <v>2.123944889650936E+16</v>
      </c>
      <c r="E497" t="s">
        <v>61</v>
      </c>
      <c r="F497" t="s">
        <v>69</v>
      </c>
      <c r="G497" t="s">
        <v>50</v>
      </c>
      <c r="H497">
        <v>4371967685301485</v>
      </c>
      <c r="I497">
        <v>159</v>
      </c>
      <c r="J497" s="4">
        <f>mock_fashion_data_uk_us[[#This Row],[Adapted Price]]*mock_fashion_data_uk_us[[#This Row],[Review Count]]</f>
        <v>337707.23745449883</v>
      </c>
      <c r="K497" t="s">
        <v>94</v>
      </c>
      <c r="L497" t="s">
        <v>84</v>
      </c>
      <c r="M497" t="s">
        <v>26</v>
      </c>
      <c r="N497" t="s">
        <v>53</v>
      </c>
      <c r="O497" t="s">
        <v>77</v>
      </c>
      <c r="P497">
        <v>29</v>
      </c>
      <c r="Q497" t="s">
        <v>103</v>
      </c>
      <c r="R497" t="s">
        <v>56</v>
      </c>
      <c r="S497" t="s">
        <v>44</v>
      </c>
      <c r="T497" t="s">
        <v>32</v>
      </c>
      <c r="U497" t="s">
        <v>46</v>
      </c>
      <c r="V497" t="s">
        <v>47</v>
      </c>
      <c r="W497" t="s">
        <v>75</v>
      </c>
    </row>
    <row r="498" spans="1:23" x14ac:dyDescent="0.35">
      <c r="A498">
        <v>499</v>
      </c>
      <c r="B498" t="s">
        <v>609</v>
      </c>
      <c r="C498" s="4">
        <f>mock_fashion_data_uk_us[[#This Row],[Price]]/10^13</f>
        <v>1001.9241253167716</v>
      </c>
      <c r="D498" s="2">
        <v>1.0019241253167716E+16</v>
      </c>
      <c r="E498" t="s">
        <v>68</v>
      </c>
      <c r="F498" t="s">
        <v>108</v>
      </c>
      <c r="G498" t="s">
        <v>82</v>
      </c>
      <c r="H498">
        <v>4431966060454929</v>
      </c>
      <c r="I498">
        <v>137</v>
      </c>
      <c r="J498" s="4">
        <f>mock_fashion_data_uk_us[[#This Row],[Adapted Price]]*mock_fashion_data_uk_us[[#This Row],[Review Count]]</f>
        <v>137263.60516839771</v>
      </c>
      <c r="K498" t="s">
        <v>24</v>
      </c>
      <c r="L498" t="s">
        <v>84</v>
      </c>
      <c r="M498" t="s">
        <v>26</v>
      </c>
      <c r="N498" t="s">
        <v>53</v>
      </c>
      <c r="O498" t="s">
        <v>113</v>
      </c>
      <c r="P498">
        <v>32</v>
      </c>
      <c r="Q498" t="s">
        <v>90</v>
      </c>
      <c r="R498" t="s">
        <v>73</v>
      </c>
      <c r="S498" t="s">
        <v>104</v>
      </c>
      <c r="T498" t="s">
        <v>45</v>
      </c>
      <c r="U498" t="s">
        <v>33</v>
      </c>
      <c r="V498" t="s">
        <v>34</v>
      </c>
      <c r="W498" t="s">
        <v>75</v>
      </c>
    </row>
    <row r="499" spans="1:23" x14ac:dyDescent="0.35">
      <c r="A499">
        <v>500</v>
      </c>
      <c r="B499" t="s">
        <v>610</v>
      </c>
      <c r="C499" s="4">
        <f>mock_fashion_data_uk_us[[#This Row],[Price]]/10^13</f>
        <v>895.65964180475225</v>
      </c>
      <c r="D499" s="2">
        <v>8956596418047523</v>
      </c>
      <c r="E499" t="s">
        <v>118</v>
      </c>
      <c r="F499" t="s">
        <v>22</v>
      </c>
      <c r="G499" t="s">
        <v>50</v>
      </c>
      <c r="H499">
        <v>2959358537778929</v>
      </c>
      <c r="I499">
        <v>42</v>
      </c>
      <c r="J499" s="4">
        <f>mock_fashion_data_uk_us[[#This Row],[Adapted Price]]*mock_fashion_data_uk_us[[#This Row],[Review Count]]</f>
        <v>37617.704955799592</v>
      </c>
      <c r="K499" t="s">
        <v>39</v>
      </c>
      <c r="L499" t="s">
        <v>51</v>
      </c>
      <c r="M499" t="s">
        <v>64</v>
      </c>
      <c r="N499" t="s">
        <v>53</v>
      </c>
      <c r="O499" t="s">
        <v>41</v>
      </c>
      <c r="P499">
        <v>44</v>
      </c>
      <c r="Q499" t="s">
        <v>114</v>
      </c>
      <c r="R499" t="s">
        <v>132</v>
      </c>
      <c r="S499" t="s">
        <v>31</v>
      </c>
      <c r="T499" t="s">
        <v>45</v>
      </c>
      <c r="U499" t="s">
        <v>46</v>
      </c>
      <c r="V499" t="s">
        <v>75</v>
      </c>
      <c r="W499" t="s">
        <v>47</v>
      </c>
    </row>
    <row r="500" spans="1:23" x14ac:dyDescent="0.35">
      <c r="A500">
        <v>501</v>
      </c>
      <c r="B500" t="s">
        <v>611</v>
      </c>
      <c r="C500" s="4">
        <f>mock_fashion_data_uk_us[[#This Row],[Price]]/10^13</f>
        <v>726.30016995253925</v>
      </c>
      <c r="D500" s="2">
        <v>7263001699525392</v>
      </c>
      <c r="E500" t="s">
        <v>88</v>
      </c>
      <c r="F500" t="s">
        <v>111</v>
      </c>
      <c r="G500" t="s">
        <v>89</v>
      </c>
      <c r="H500">
        <v>296385805372103</v>
      </c>
      <c r="I500">
        <v>492</v>
      </c>
      <c r="J500" s="4">
        <f>mock_fashion_data_uk_us[[#This Row],[Adapted Price]]*mock_fashion_data_uk_us[[#This Row],[Review Count]]</f>
        <v>357339.6836166493</v>
      </c>
      <c r="K500" t="s">
        <v>120</v>
      </c>
      <c r="L500" t="s">
        <v>84</v>
      </c>
      <c r="M500" t="s">
        <v>52</v>
      </c>
      <c r="N500" t="s">
        <v>27</v>
      </c>
      <c r="O500" t="s">
        <v>28</v>
      </c>
      <c r="P500">
        <v>61</v>
      </c>
      <c r="Q500" t="s">
        <v>29</v>
      </c>
      <c r="R500" t="s">
        <v>56</v>
      </c>
      <c r="S500" t="s">
        <v>104</v>
      </c>
      <c r="T500" t="s">
        <v>58</v>
      </c>
      <c r="U500" t="s">
        <v>75</v>
      </c>
      <c r="V500" t="s">
        <v>46</v>
      </c>
      <c r="W500" t="s">
        <v>34</v>
      </c>
    </row>
    <row r="501" spans="1:23" x14ac:dyDescent="0.35">
      <c r="A501">
        <v>502</v>
      </c>
      <c r="B501" t="s">
        <v>612</v>
      </c>
      <c r="C501" s="4">
        <f>mock_fashion_data_uk_us[[#This Row],[Price]]/10^13</f>
        <v>789.41539215712032</v>
      </c>
      <c r="D501" s="2">
        <v>7894153921571203</v>
      </c>
      <c r="E501" t="s">
        <v>36</v>
      </c>
      <c r="F501" t="s">
        <v>108</v>
      </c>
      <c r="G501" t="s">
        <v>101</v>
      </c>
      <c r="H501">
        <v>4907274449277381</v>
      </c>
      <c r="I501">
        <v>181</v>
      </c>
      <c r="J501" s="4">
        <f>mock_fashion_data_uk_us[[#This Row],[Adapted Price]]*mock_fashion_data_uk_us[[#This Row],[Review Count]]</f>
        <v>142884.18598043878</v>
      </c>
      <c r="K501" t="s">
        <v>71</v>
      </c>
      <c r="L501" t="s">
        <v>51</v>
      </c>
      <c r="M501" t="s">
        <v>64</v>
      </c>
      <c r="N501" t="s">
        <v>27</v>
      </c>
      <c r="O501" t="s">
        <v>77</v>
      </c>
      <c r="P501">
        <v>22</v>
      </c>
      <c r="Q501" t="s">
        <v>29</v>
      </c>
      <c r="R501" t="s">
        <v>134</v>
      </c>
      <c r="S501" t="s">
        <v>104</v>
      </c>
      <c r="T501" t="s">
        <v>32</v>
      </c>
      <c r="U501" t="s">
        <v>33</v>
      </c>
      <c r="V501" t="s">
        <v>47</v>
      </c>
      <c r="W501" t="s">
        <v>59</v>
      </c>
    </row>
    <row r="502" spans="1:23" x14ac:dyDescent="0.35">
      <c r="A502">
        <v>503</v>
      </c>
      <c r="B502" t="s">
        <v>613</v>
      </c>
      <c r="C502" s="4">
        <f>mock_fashion_data_uk_us[[#This Row],[Price]]/10^13</f>
        <v>3898.3251649722529</v>
      </c>
      <c r="D502" s="2">
        <v>3.8983251649722528E+16</v>
      </c>
      <c r="E502" t="s">
        <v>36</v>
      </c>
      <c r="F502" t="s">
        <v>116</v>
      </c>
      <c r="G502" t="s">
        <v>89</v>
      </c>
      <c r="H502">
        <v>1680344976834863</v>
      </c>
      <c r="I502">
        <v>413</v>
      </c>
      <c r="J502" s="4">
        <f>mock_fashion_data_uk_us[[#This Row],[Adapted Price]]*mock_fashion_data_uk_us[[#This Row],[Review Count]]</f>
        <v>1610008.2931335405</v>
      </c>
      <c r="K502" t="s">
        <v>120</v>
      </c>
      <c r="L502" t="s">
        <v>84</v>
      </c>
      <c r="M502" t="s">
        <v>64</v>
      </c>
      <c r="N502" t="s">
        <v>65</v>
      </c>
      <c r="O502" t="s">
        <v>28</v>
      </c>
      <c r="P502">
        <v>52</v>
      </c>
      <c r="Q502" t="s">
        <v>55</v>
      </c>
      <c r="R502" t="s">
        <v>134</v>
      </c>
      <c r="S502" t="s">
        <v>95</v>
      </c>
      <c r="T502" t="s">
        <v>32</v>
      </c>
      <c r="U502" t="s">
        <v>59</v>
      </c>
      <c r="V502" t="s">
        <v>46</v>
      </c>
      <c r="W502" t="s">
        <v>46</v>
      </c>
    </row>
    <row r="503" spans="1:23" x14ac:dyDescent="0.35">
      <c r="A503">
        <v>504</v>
      </c>
      <c r="B503" t="s">
        <v>614</v>
      </c>
      <c r="C503" s="4">
        <f>mock_fashion_data_uk_us[[#This Row],[Price]]/10^13</f>
        <v>79.589790169185903</v>
      </c>
      <c r="D503" s="2">
        <v>795897901691859</v>
      </c>
      <c r="E503" t="s">
        <v>49</v>
      </c>
      <c r="F503" t="s">
        <v>119</v>
      </c>
      <c r="G503" t="s">
        <v>50</v>
      </c>
      <c r="H503">
        <v>4012935270242313</v>
      </c>
      <c r="I503">
        <v>424</v>
      </c>
      <c r="J503" s="4">
        <f>mock_fashion_data_uk_us[[#This Row],[Adapted Price]]*mock_fashion_data_uk_us[[#This Row],[Review Count]]</f>
        <v>33746.07103173482</v>
      </c>
      <c r="K503" t="s">
        <v>63</v>
      </c>
      <c r="L503" t="s">
        <v>25</v>
      </c>
      <c r="M503" t="s">
        <v>64</v>
      </c>
      <c r="N503" t="s">
        <v>40</v>
      </c>
      <c r="O503" t="s">
        <v>28</v>
      </c>
      <c r="P503">
        <v>52</v>
      </c>
      <c r="Q503" t="s">
        <v>42</v>
      </c>
      <c r="R503" t="s">
        <v>43</v>
      </c>
      <c r="S503" t="s">
        <v>95</v>
      </c>
      <c r="T503" t="s">
        <v>80</v>
      </c>
      <c r="U503" t="s">
        <v>59</v>
      </c>
      <c r="V503" t="s">
        <v>59</v>
      </c>
      <c r="W503" t="s">
        <v>34</v>
      </c>
    </row>
    <row r="504" spans="1:23" x14ac:dyDescent="0.35">
      <c r="A504">
        <v>505</v>
      </c>
      <c r="B504" t="s">
        <v>615</v>
      </c>
      <c r="C504" s="4">
        <f>mock_fashion_data_uk_us[[#This Row],[Price]]/10^13</f>
        <v>966.2274947608596</v>
      </c>
      <c r="D504" s="2">
        <v>9662274947608596</v>
      </c>
      <c r="E504" t="s">
        <v>49</v>
      </c>
      <c r="F504" t="s">
        <v>22</v>
      </c>
      <c r="G504" t="s">
        <v>89</v>
      </c>
      <c r="H504">
        <v>1.2486463264697264E+16</v>
      </c>
      <c r="I504">
        <v>486</v>
      </c>
      <c r="J504" s="4">
        <f>mock_fashion_data_uk_us[[#This Row],[Adapted Price]]*mock_fashion_data_uk_us[[#This Row],[Review Count]]</f>
        <v>469586.56245377776</v>
      </c>
      <c r="K504" t="s">
        <v>71</v>
      </c>
      <c r="L504" t="s">
        <v>84</v>
      </c>
      <c r="M504" t="s">
        <v>26</v>
      </c>
      <c r="N504" t="s">
        <v>27</v>
      </c>
      <c r="O504" t="s">
        <v>41</v>
      </c>
      <c r="P504">
        <v>28</v>
      </c>
      <c r="Q504" t="s">
        <v>90</v>
      </c>
      <c r="R504" t="s">
        <v>30</v>
      </c>
      <c r="S504" t="s">
        <v>104</v>
      </c>
      <c r="T504" t="s">
        <v>45</v>
      </c>
      <c r="U504" t="s">
        <v>33</v>
      </c>
      <c r="V504" t="s">
        <v>46</v>
      </c>
      <c r="W504" t="s">
        <v>46</v>
      </c>
    </row>
    <row r="505" spans="1:23" x14ac:dyDescent="0.35">
      <c r="A505">
        <v>506</v>
      </c>
      <c r="B505" t="s">
        <v>616</v>
      </c>
      <c r="C505" s="4">
        <f>mock_fashion_data_uk_us[[#This Row],[Price]]/10^13</f>
        <v>192.34041044837619</v>
      </c>
      <c r="D505" s="2">
        <v>1923404104483762</v>
      </c>
      <c r="E505" t="s">
        <v>118</v>
      </c>
      <c r="F505" t="s">
        <v>111</v>
      </c>
      <c r="G505" t="s">
        <v>38</v>
      </c>
      <c r="H505">
        <v>3.5417448415084336E+16</v>
      </c>
      <c r="I505">
        <v>307</v>
      </c>
      <c r="J505" s="4">
        <f>mock_fashion_data_uk_us[[#This Row],[Adapted Price]]*mock_fashion_data_uk_us[[#This Row],[Review Count]]</f>
        <v>59048.506007651493</v>
      </c>
      <c r="K505" t="s">
        <v>120</v>
      </c>
      <c r="L505" t="s">
        <v>51</v>
      </c>
      <c r="M505" t="s">
        <v>72</v>
      </c>
      <c r="N505" t="s">
        <v>53</v>
      </c>
      <c r="O505" t="s">
        <v>77</v>
      </c>
      <c r="P505">
        <v>39</v>
      </c>
      <c r="Q505" t="s">
        <v>99</v>
      </c>
      <c r="R505" t="s">
        <v>86</v>
      </c>
      <c r="S505" t="s">
        <v>95</v>
      </c>
      <c r="T505" t="s">
        <v>58</v>
      </c>
      <c r="U505" t="s">
        <v>59</v>
      </c>
      <c r="V505" t="s">
        <v>59</v>
      </c>
      <c r="W505" t="s">
        <v>46</v>
      </c>
    </row>
    <row r="506" spans="1:23" x14ac:dyDescent="0.35">
      <c r="A506">
        <v>507</v>
      </c>
      <c r="B506" t="s">
        <v>617</v>
      </c>
      <c r="C506" s="4">
        <f>mock_fashion_data_uk_us[[#This Row],[Price]]/10^13</f>
        <v>52.9886629194934</v>
      </c>
      <c r="D506" s="2">
        <v>529886629194934</v>
      </c>
      <c r="E506" t="s">
        <v>88</v>
      </c>
      <c r="F506" t="s">
        <v>37</v>
      </c>
      <c r="G506" t="s">
        <v>50</v>
      </c>
      <c r="H506">
        <v>4584536116902376</v>
      </c>
      <c r="I506">
        <v>473</v>
      </c>
      <c r="J506" s="4">
        <f>mock_fashion_data_uk_us[[#This Row],[Adapted Price]]*mock_fashion_data_uk_us[[#This Row],[Review Count]]</f>
        <v>25063.637560920379</v>
      </c>
      <c r="K506" t="s">
        <v>102</v>
      </c>
      <c r="L506" t="s">
        <v>84</v>
      </c>
      <c r="M506" t="s">
        <v>64</v>
      </c>
      <c r="N506" t="s">
        <v>53</v>
      </c>
      <c r="O506" t="s">
        <v>66</v>
      </c>
      <c r="P506">
        <v>61</v>
      </c>
      <c r="Q506" t="s">
        <v>103</v>
      </c>
      <c r="R506" t="s">
        <v>43</v>
      </c>
      <c r="S506" t="s">
        <v>31</v>
      </c>
      <c r="T506" t="s">
        <v>32</v>
      </c>
      <c r="U506" t="s">
        <v>75</v>
      </c>
      <c r="V506" t="s">
        <v>33</v>
      </c>
      <c r="W506" t="s">
        <v>75</v>
      </c>
    </row>
    <row r="507" spans="1:23" x14ac:dyDescent="0.35">
      <c r="A507">
        <v>508</v>
      </c>
      <c r="B507" t="s">
        <v>618</v>
      </c>
      <c r="C507" s="4">
        <f>mock_fashion_data_uk_us[[#This Row],[Price]]/10^13</f>
        <v>131.29915142306859</v>
      </c>
      <c r="D507" s="2">
        <v>1312991514230686</v>
      </c>
      <c r="E507" t="s">
        <v>21</v>
      </c>
      <c r="F507" t="s">
        <v>37</v>
      </c>
      <c r="G507" t="s">
        <v>70</v>
      </c>
      <c r="H507">
        <v>2.6040241813802876E+16</v>
      </c>
      <c r="I507">
        <v>27</v>
      </c>
      <c r="J507" s="4">
        <f>mock_fashion_data_uk_us[[#This Row],[Adapted Price]]*mock_fashion_data_uk_us[[#This Row],[Review Count]]</f>
        <v>3545.0770884228518</v>
      </c>
      <c r="K507" t="s">
        <v>39</v>
      </c>
      <c r="L507" t="s">
        <v>25</v>
      </c>
      <c r="M507" t="s">
        <v>72</v>
      </c>
      <c r="N507" t="s">
        <v>27</v>
      </c>
      <c r="O507" t="s">
        <v>127</v>
      </c>
      <c r="P507">
        <v>60</v>
      </c>
      <c r="Q507" t="s">
        <v>42</v>
      </c>
      <c r="R507" t="s">
        <v>132</v>
      </c>
      <c r="S507" t="s">
        <v>104</v>
      </c>
      <c r="T507" t="s">
        <v>58</v>
      </c>
      <c r="U507" t="s">
        <v>59</v>
      </c>
      <c r="V507" t="s">
        <v>75</v>
      </c>
      <c r="W507" t="s">
        <v>59</v>
      </c>
    </row>
    <row r="508" spans="1:23" x14ac:dyDescent="0.35">
      <c r="A508">
        <v>509</v>
      </c>
      <c r="B508" t="s">
        <v>619</v>
      </c>
      <c r="C508" s="4">
        <f>mock_fashion_data_uk_us[[#This Row],[Price]]/10^13</f>
        <v>749.21205965379909</v>
      </c>
      <c r="D508" s="2">
        <v>7492120596537991</v>
      </c>
      <c r="E508" t="s">
        <v>118</v>
      </c>
      <c r="F508" t="s">
        <v>119</v>
      </c>
      <c r="G508" t="s">
        <v>89</v>
      </c>
      <c r="H508">
        <v>2.2345108058370316E+16</v>
      </c>
      <c r="I508">
        <v>272</v>
      </c>
      <c r="J508" s="4">
        <f>mock_fashion_data_uk_us[[#This Row],[Adapted Price]]*mock_fashion_data_uk_us[[#This Row],[Review Count]]</f>
        <v>203785.68022583335</v>
      </c>
      <c r="K508" t="s">
        <v>112</v>
      </c>
      <c r="L508" t="s">
        <v>51</v>
      </c>
      <c r="M508" t="s">
        <v>64</v>
      </c>
      <c r="N508" t="s">
        <v>27</v>
      </c>
      <c r="O508" t="s">
        <v>98</v>
      </c>
      <c r="P508">
        <v>55</v>
      </c>
      <c r="Q508" t="s">
        <v>172</v>
      </c>
      <c r="R508" t="s">
        <v>86</v>
      </c>
      <c r="S508" t="s">
        <v>44</v>
      </c>
      <c r="T508" t="s">
        <v>32</v>
      </c>
      <c r="U508" t="s">
        <v>59</v>
      </c>
      <c r="V508" t="s">
        <v>59</v>
      </c>
      <c r="W508" t="s">
        <v>34</v>
      </c>
    </row>
    <row r="509" spans="1:23" x14ac:dyDescent="0.35">
      <c r="A509">
        <v>510</v>
      </c>
      <c r="B509" t="s">
        <v>620</v>
      </c>
      <c r="C509" s="4">
        <f>mock_fashion_data_uk_us[[#This Row],[Price]]/10^13</f>
        <v>768.79358696932934</v>
      </c>
      <c r="D509" s="2">
        <v>7687935869693293</v>
      </c>
      <c r="E509" t="s">
        <v>68</v>
      </c>
      <c r="F509" t="s">
        <v>145</v>
      </c>
      <c r="G509" t="s">
        <v>82</v>
      </c>
      <c r="H509">
        <v>427544423684871</v>
      </c>
      <c r="I509">
        <v>125</v>
      </c>
      <c r="J509" s="4">
        <f>mock_fashion_data_uk_us[[#This Row],[Adapted Price]]*mock_fashion_data_uk_us[[#This Row],[Review Count]]</f>
        <v>96099.198371166174</v>
      </c>
      <c r="K509" t="s">
        <v>120</v>
      </c>
      <c r="L509" t="s">
        <v>84</v>
      </c>
      <c r="M509" t="s">
        <v>52</v>
      </c>
      <c r="N509" t="s">
        <v>40</v>
      </c>
      <c r="O509" t="s">
        <v>41</v>
      </c>
      <c r="P509">
        <v>27</v>
      </c>
      <c r="Q509" t="s">
        <v>55</v>
      </c>
      <c r="R509" t="s">
        <v>43</v>
      </c>
      <c r="S509" t="s">
        <v>44</v>
      </c>
      <c r="T509" t="s">
        <v>32</v>
      </c>
      <c r="U509" t="s">
        <v>46</v>
      </c>
      <c r="V509" t="s">
        <v>47</v>
      </c>
      <c r="W509" t="s">
        <v>46</v>
      </c>
    </row>
    <row r="510" spans="1:23" x14ac:dyDescent="0.35">
      <c r="A510">
        <v>511</v>
      </c>
      <c r="B510" t="s">
        <v>621</v>
      </c>
      <c r="C510" s="4">
        <f>mock_fashion_data_uk_us[[#This Row],[Price]]/10^13</f>
        <v>684.57338380115937</v>
      </c>
      <c r="D510" s="2">
        <v>6845733838011594</v>
      </c>
      <c r="E510" t="s">
        <v>36</v>
      </c>
      <c r="F510" t="s">
        <v>116</v>
      </c>
      <c r="G510" t="s">
        <v>50</v>
      </c>
      <c r="H510">
        <v>4927338630393304</v>
      </c>
      <c r="I510">
        <v>268</v>
      </c>
      <c r="J510" s="4">
        <f>mock_fashion_data_uk_us[[#This Row],[Adapted Price]]*mock_fashion_data_uk_us[[#This Row],[Review Count]]</f>
        <v>183465.6668587107</v>
      </c>
      <c r="K510" t="s">
        <v>24</v>
      </c>
      <c r="L510" t="s">
        <v>25</v>
      </c>
      <c r="M510" t="s">
        <v>64</v>
      </c>
      <c r="N510" t="s">
        <v>27</v>
      </c>
      <c r="O510" t="s">
        <v>98</v>
      </c>
      <c r="P510">
        <v>27</v>
      </c>
      <c r="Q510" t="s">
        <v>29</v>
      </c>
      <c r="R510" t="s">
        <v>132</v>
      </c>
      <c r="S510" t="s">
        <v>74</v>
      </c>
      <c r="T510" t="s">
        <v>80</v>
      </c>
      <c r="U510" t="s">
        <v>59</v>
      </c>
      <c r="V510" t="s">
        <v>75</v>
      </c>
      <c r="W510" t="s">
        <v>34</v>
      </c>
    </row>
    <row r="511" spans="1:23" x14ac:dyDescent="0.35">
      <c r="A511">
        <v>512</v>
      </c>
      <c r="B511" t="s">
        <v>622</v>
      </c>
      <c r="C511" s="4">
        <f>mock_fashion_data_uk_us[[#This Row],[Price]]/10^13</f>
        <v>813.23200761027829</v>
      </c>
      <c r="D511" s="2">
        <v>8132320076102783</v>
      </c>
      <c r="E511" t="s">
        <v>118</v>
      </c>
      <c r="F511" t="s">
        <v>22</v>
      </c>
      <c r="G511" t="s">
        <v>70</v>
      </c>
      <c r="H511">
        <v>1.5307256419840164E+16</v>
      </c>
      <c r="I511">
        <v>284</v>
      </c>
      <c r="J511" s="4">
        <f>mock_fashion_data_uk_us[[#This Row],[Adapted Price]]*mock_fashion_data_uk_us[[#This Row],[Review Count]]</f>
        <v>230957.89016131902</v>
      </c>
      <c r="K511" t="s">
        <v>102</v>
      </c>
      <c r="L511" t="s">
        <v>51</v>
      </c>
      <c r="M511" t="s">
        <v>64</v>
      </c>
      <c r="N511" t="s">
        <v>27</v>
      </c>
      <c r="O511" t="s">
        <v>113</v>
      </c>
      <c r="P511">
        <v>54</v>
      </c>
      <c r="Q511" t="s">
        <v>114</v>
      </c>
      <c r="R511" t="s">
        <v>132</v>
      </c>
      <c r="S511" t="s">
        <v>95</v>
      </c>
      <c r="T511" t="s">
        <v>45</v>
      </c>
      <c r="U511" t="s">
        <v>33</v>
      </c>
      <c r="V511" t="s">
        <v>75</v>
      </c>
      <c r="W511" t="s">
        <v>59</v>
      </c>
    </row>
    <row r="512" spans="1:23" x14ac:dyDescent="0.35">
      <c r="A512">
        <v>513</v>
      </c>
      <c r="B512" t="s">
        <v>623</v>
      </c>
      <c r="C512" s="4">
        <f>mock_fashion_data_uk_us[[#This Row],[Price]]/10^13</f>
        <v>216.7674759949613</v>
      </c>
      <c r="D512" s="2">
        <v>2167674759949613</v>
      </c>
      <c r="E512" t="s">
        <v>49</v>
      </c>
      <c r="F512" t="s">
        <v>116</v>
      </c>
      <c r="G512" t="s">
        <v>23</v>
      </c>
      <c r="H512">
        <v>439638417601161</v>
      </c>
      <c r="I512">
        <v>122</v>
      </c>
      <c r="J512" s="4">
        <f>mock_fashion_data_uk_us[[#This Row],[Adapted Price]]*mock_fashion_data_uk_us[[#This Row],[Review Count]]</f>
        <v>26445.63207138528</v>
      </c>
      <c r="K512" t="s">
        <v>97</v>
      </c>
      <c r="L512" t="s">
        <v>51</v>
      </c>
      <c r="M512" t="s">
        <v>52</v>
      </c>
      <c r="N512" t="s">
        <v>53</v>
      </c>
      <c r="O512" t="s">
        <v>113</v>
      </c>
      <c r="P512">
        <v>53</v>
      </c>
      <c r="Q512" t="s">
        <v>55</v>
      </c>
      <c r="R512" t="s">
        <v>79</v>
      </c>
      <c r="S512" t="s">
        <v>104</v>
      </c>
      <c r="T512" t="s">
        <v>80</v>
      </c>
      <c r="U512" t="s">
        <v>59</v>
      </c>
      <c r="V512" t="s">
        <v>47</v>
      </c>
      <c r="W512" t="s">
        <v>75</v>
      </c>
    </row>
    <row r="513" spans="1:23" x14ac:dyDescent="0.35">
      <c r="A513">
        <v>514</v>
      </c>
      <c r="B513" t="s">
        <v>624</v>
      </c>
      <c r="C513" s="4">
        <f>mock_fashion_data_uk_us[[#This Row],[Price]]/10^13</f>
        <v>2623.0545955708985</v>
      </c>
      <c r="D513" s="2">
        <v>2.6230545955708984E+16</v>
      </c>
      <c r="E513" t="s">
        <v>61</v>
      </c>
      <c r="F513" t="s">
        <v>69</v>
      </c>
      <c r="G513" t="s">
        <v>101</v>
      </c>
      <c r="H513">
        <v>3.1132813855895068E+16</v>
      </c>
      <c r="I513">
        <v>346</v>
      </c>
      <c r="J513" s="4">
        <f>mock_fashion_data_uk_us[[#This Row],[Adapted Price]]*mock_fashion_data_uk_us[[#This Row],[Review Count]]</f>
        <v>907576.89006753091</v>
      </c>
      <c r="K513" t="s">
        <v>63</v>
      </c>
      <c r="L513" t="s">
        <v>51</v>
      </c>
      <c r="M513" t="s">
        <v>26</v>
      </c>
      <c r="N513" t="s">
        <v>27</v>
      </c>
      <c r="O513" t="s">
        <v>140</v>
      </c>
      <c r="P513">
        <v>54</v>
      </c>
      <c r="Q513" t="s">
        <v>78</v>
      </c>
      <c r="R513" t="s">
        <v>56</v>
      </c>
      <c r="S513" t="s">
        <v>44</v>
      </c>
      <c r="T513" t="s">
        <v>58</v>
      </c>
      <c r="U513" t="s">
        <v>33</v>
      </c>
      <c r="V513" t="s">
        <v>47</v>
      </c>
      <c r="W513" t="s">
        <v>46</v>
      </c>
    </row>
    <row r="514" spans="1:23" x14ac:dyDescent="0.35">
      <c r="A514">
        <v>515</v>
      </c>
      <c r="B514" t="s">
        <v>625</v>
      </c>
      <c r="C514" s="4">
        <f>mock_fashion_data_uk_us[[#This Row],[Price]]/10^13</f>
        <v>870.48171752165672</v>
      </c>
      <c r="D514" s="2">
        <v>8704817175216567</v>
      </c>
      <c r="E514" t="s">
        <v>36</v>
      </c>
      <c r="F514" t="s">
        <v>69</v>
      </c>
      <c r="G514" t="s">
        <v>82</v>
      </c>
      <c r="H514">
        <v>4497057334215576</v>
      </c>
      <c r="I514">
        <v>311</v>
      </c>
      <c r="J514" s="4">
        <f>mock_fashion_data_uk_us[[#This Row],[Adapted Price]]*mock_fashion_data_uk_us[[#This Row],[Review Count]]</f>
        <v>270719.81414923526</v>
      </c>
      <c r="K514" t="s">
        <v>94</v>
      </c>
      <c r="L514" t="s">
        <v>84</v>
      </c>
      <c r="M514" t="s">
        <v>26</v>
      </c>
      <c r="N514" t="s">
        <v>65</v>
      </c>
      <c r="O514" t="s">
        <v>77</v>
      </c>
      <c r="P514">
        <v>61</v>
      </c>
      <c r="Q514" t="s">
        <v>99</v>
      </c>
      <c r="R514" t="s">
        <v>86</v>
      </c>
      <c r="S514" t="s">
        <v>95</v>
      </c>
      <c r="T514" t="s">
        <v>80</v>
      </c>
      <c r="U514" t="s">
        <v>75</v>
      </c>
      <c r="V514" t="s">
        <v>75</v>
      </c>
      <c r="W514" t="s">
        <v>34</v>
      </c>
    </row>
    <row r="515" spans="1:23" x14ac:dyDescent="0.35">
      <c r="A515">
        <v>516</v>
      </c>
      <c r="B515" t="s">
        <v>626</v>
      </c>
      <c r="C515" s="4">
        <f>mock_fashion_data_uk_us[[#This Row],[Price]]/10^13</f>
        <v>1834.5921694884937</v>
      </c>
      <c r="D515" s="2">
        <v>1.8345921694884936E+16</v>
      </c>
      <c r="E515" t="s">
        <v>36</v>
      </c>
      <c r="F515" t="s">
        <v>125</v>
      </c>
      <c r="G515" t="s">
        <v>23</v>
      </c>
      <c r="H515">
        <v>4959366035001548</v>
      </c>
      <c r="I515">
        <v>298</v>
      </c>
      <c r="J515" s="4">
        <f>mock_fashion_data_uk_us[[#This Row],[Adapted Price]]*mock_fashion_data_uk_us[[#This Row],[Review Count]]</f>
        <v>546708.46650757117</v>
      </c>
      <c r="K515" t="s">
        <v>83</v>
      </c>
      <c r="L515" t="s">
        <v>51</v>
      </c>
      <c r="M515" t="s">
        <v>52</v>
      </c>
      <c r="N515" t="s">
        <v>27</v>
      </c>
      <c r="O515" t="s">
        <v>54</v>
      </c>
      <c r="P515">
        <v>29</v>
      </c>
      <c r="Q515" t="s">
        <v>99</v>
      </c>
      <c r="R515" t="s">
        <v>86</v>
      </c>
      <c r="S515" t="s">
        <v>95</v>
      </c>
      <c r="T515" t="s">
        <v>80</v>
      </c>
      <c r="U515" t="s">
        <v>33</v>
      </c>
      <c r="V515" t="s">
        <v>34</v>
      </c>
      <c r="W515" t="s">
        <v>33</v>
      </c>
    </row>
    <row r="516" spans="1:23" x14ac:dyDescent="0.35">
      <c r="A516">
        <v>517</v>
      </c>
      <c r="B516" t="s">
        <v>627</v>
      </c>
      <c r="C516" s="4">
        <f>mock_fashion_data_uk_us[[#This Row],[Price]]/10^13</f>
        <v>2103.3729662906226</v>
      </c>
      <c r="D516" s="2">
        <v>2.1033729662906224E+16</v>
      </c>
      <c r="E516" t="s">
        <v>68</v>
      </c>
      <c r="F516" t="s">
        <v>145</v>
      </c>
      <c r="G516" t="s">
        <v>38</v>
      </c>
      <c r="H516">
        <v>3.0690429692741736E+16</v>
      </c>
      <c r="I516">
        <v>265</v>
      </c>
      <c r="J516" s="4">
        <f>mock_fashion_data_uk_us[[#This Row],[Adapted Price]]*mock_fashion_data_uk_us[[#This Row],[Review Count]]</f>
        <v>557393.83606701496</v>
      </c>
      <c r="K516" t="s">
        <v>112</v>
      </c>
      <c r="L516" t="s">
        <v>25</v>
      </c>
      <c r="M516" t="s">
        <v>26</v>
      </c>
      <c r="N516" t="s">
        <v>40</v>
      </c>
      <c r="O516" t="s">
        <v>28</v>
      </c>
      <c r="P516">
        <v>42</v>
      </c>
      <c r="Q516" t="s">
        <v>78</v>
      </c>
      <c r="R516" t="s">
        <v>123</v>
      </c>
      <c r="S516" t="s">
        <v>31</v>
      </c>
      <c r="T516" t="s">
        <v>105</v>
      </c>
      <c r="U516" t="s">
        <v>33</v>
      </c>
      <c r="V516" t="s">
        <v>75</v>
      </c>
      <c r="W516" t="s">
        <v>46</v>
      </c>
    </row>
    <row r="517" spans="1:23" x14ac:dyDescent="0.35">
      <c r="A517">
        <v>518</v>
      </c>
      <c r="B517" t="s">
        <v>628</v>
      </c>
      <c r="C517" s="4">
        <f>mock_fashion_data_uk_us[[#This Row],[Price]]/10^13</f>
        <v>1510.1204180044708</v>
      </c>
      <c r="D517" s="2">
        <v>1.5101204180044708E+16</v>
      </c>
      <c r="E517" t="s">
        <v>68</v>
      </c>
      <c r="F517" t="s">
        <v>22</v>
      </c>
      <c r="G517" t="s">
        <v>23</v>
      </c>
      <c r="H517">
        <v>4250918352523277</v>
      </c>
      <c r="I517">
        <v>308</v>
      </c>
      <c r="J517" s="4">
        <f>mock_fashion_data_uk_us[[#This Row],[Adapted Price]]*mock_fashion_data_uk_us[[#This Row],[Review Count]]</f>
        <v>465117.08874537703</v>
      </c>
      <c r="K517" t="s">
        <v>24</v>
      </c>
      <c r="L517" t="s">
        <v>84</v>
      </c>
      <c r="M517" t="s">
        <v>64</v>
      </c>
      <c r="N517" t="s">
        <v>27</v>
      </c>
      <c r="O517" t="s">
        <v>98</v>
      </c>
      <c r="P517">
        <v>46</v>
      </c>
      <c r="Q517" t="s">
        <v>42</v>
      </c>
      <c r="R517" t="s">
        <v>91</v>
      </c>
      <c r="S517" t="s">
        <v>104</v>
      </c>
      <c r="T517" t="s">
        <v>105</v>
      </c>
      <c r="U517" t="s">
        <v>46</v>
      </c>
      <c r="V517" t="s">
        <v>59</v>
      </c>
      <c r="W517" t="s">
        <v>59</v>
      </c>
    </row>
    <row r="518" spans="1:23" x14ac:dyDescent="0.35">
      <c r="A518">
        <v>519</v>
      </c>
      <c r="B518" t="s">
        <v>629</v>
      </c>
      <c r="C518" s="4">
        <f>mock_fashion_data_uk_us[[#This Row],[Price]]/10^13</f>
        <v>4885.7014899338028</v>
      </c>
      <c r="D518" s="2">
        <v>4.8857014899338024E+16</v>
      </c>
      <c r="E518" t="s">
        <v>118</v>
      </c>
      <c r="F518" t="s">
        <v>116</v>
      </c>
      <c r="G518" t="s">
        <v>38</v>
      </c>
      <c r="H518">
        <v>1.9298837817955144E+16</v>
      </c>
      <c r="I518">
        <v>145</v>
      </c>
      <c r="J518" s="4">
        <f>mock_fashion_data_uk_us[[#This Row],[Adapted Price]]*mock_fashion_data_uk_us[[#This Row],[Review Count]]</f>
        <v>708426.71604040137</v>
      </c>
      <c r="K518" t="s">
        <v>39</v>
      </c>
      <c r="L518" t="s">
        <v>84</v>
      </c>
      <c r="M518" t="s">
        <v>72</v>
      </c>
      <c r="N518" t="s">
        <v>65</v>
      </c>
      <c r="O518" t="s">
        <v>127</v>
      </c>
      <c r="P518">
        <v>55</v>
      </c>
      <c r="Q518" t="s">
        <v>122</v>
      </c>
      <c r="R518" t="s">
        <v>56</v>
      </c>
      <c r="S518" t="s">
        <v>31</v>
      </c>
      <c r="T518" t="s">
        <v>58</v>
      </c>
      <c r="U518" t="s">
        <v>33</v>
      </c>
      <c r="V518" t="s">
        <v>47</v>
      </c>
      <c r="W518" t="s">
        <v>34</v>
      </c>
    </row>
    <row r="519" spans="1:23" x14ac:dyDescent="0.35">
      <c r="A519">
        <v>520</v>
      </c>
      <c r="B519" t="s">
        <v>630</v>
      </c>
      <c r="C519" s="4">
        <f>mock_fashion_data_uk_us[[#This Row],[Price]]/10^13</f>
        <v>480.05207376337052</v>
      </c>
      <c r="D519" s="2">
        <v>4800520737633705</v>
      </c>
      <c r="E519" t="s">
        <v>130</v>
      </c>
      <c r="F519" t="s">
        <v>119</v>
      </c>
      <c r="G519" t="s">
        <v>101</v>
      </c>
      <c r="H519">
        <v>287209314236481</v>
      </c>
      <c r="I519">
        <v>223</v>
      </c>
      <c r="J519" s="4">
        <f>mock_fashion_data_uk_us[[#This Row],[Adapted Price]]*mock_fashion_data_uk_us[[#This Row],[Review Count]]</f>
        <v>107051.61244923163</v>
      </c>
      <c r="K519" t="s">
        <v>83</v>
      </c>
      <c r="L519" t="s">
        <v>51</v>
      </c>
      <c r="M519" t="s">
        <v>64</v>
      </c>
      <c r="N519" t="s">
        <v>27</v>
      </c>
      <c r="O519" t="s">
        <v>54</v>
      </c>
      <c r="P519">
        <v>52</v>
      </c>
      <c r="Q519" t="s">
        <v>114</v>
      </c>
      <c r="R519" t="s">
        <v>79</v>
      </c>
      <c r="S519" t="s">
        <v>95</v>
      </c>
      <c r="T519" t="s">
        <v>80</v>
      </c>
      <c r="U519" t="s">
        <v>47</v>
      </c>
      <c r="V519" t="s">
        <v>47</v>
      </c>
      <c r="W519" t="s">
        <v>59</v>
      </c>
    </row>
    <row r="520" spans="1:23" x14ac:dyDescent="0.35">
      <c r="A520">
        <v>521</v>
      </c>
      <c r="B520" t="s">
        <v>631</v>
      </c>
      <c r="C520" s="4">
        <f>mock_fashion_data_uk_us[[#This Row],[Price]]/10^13</f>
        <v>2446.3712488538977</v>
      </c>
      <c r="D520" s="2">
        <v>2.4463712488538976E+16</v>
      </c>
      <c r="E520" t="s">
        <v>36</v>
      </c>
      <c r="F520" t="s">
        <v>62</v>
      </c>
      <c r="G520" t="s">
        <v>38</v>
      </c>
      <c r="H520">
        <v>4148659351844955</v>
      </c>
      <c r="I520">
        <v>424</v>
      </c>
      <c r="J520" s="4">
        <f>mock_fashion_data_uk_us[[#This Row],[Adapted Price]]*mock_fashion_data_uk_us[[#This Row],[Review Count]]</f>
        <v>1037261.4095140526</v>
      </c>
      <c r="K520" t="s">
        <v>71</v>
      </c>
      <c r="L520" t="s">
        <v>84</v>
      </c>
      <c r="M520" t="s">
        <v>72</v>
      </c>
      <c r="N520" t="s">
        <v>40</v>
      </c>
      <c r="O520" t="s">
        <v>98</v>
      </c>
      <c r="P520">
        <v>42</v>
      </c>
      <c r="Q520" t="s">
        <v>90</v>
      </c>
      <c r="R520" t="s">
        <v>43</v>
      </c>
      <c r="S520" t="s">
        <v>44</v>
      </c>
      <c r="T520" t="s">
        <v>105</v>
      </c>
      <c r="U520" t="s">
        <v>46</v>
      </c>
      <c r="V520" t="s">
        <v>59</v>
      </c>
      <c r="W520" t="s">
        <v>59</v>
      </c>
    </row>
    <row r="521" spans="1:23" x14ac:dyDescent="0.35">
      <c r="A521">
        <v>522</v>
      </c>
      <c r="B521" t="s">
        <v>632</v>
      </c>
      <c r="C521" s="4">
        <f>mock_fashion_data_uk_us[[#This Row],[Price]]/10^13</f>
        <v>3034.9563540703357</v>
      </c>
      <c r="D521" s="2">
        <v>3.0349563540703356E+16</v>
      </c>
      <c r="E521" t="s">
        <v>21</v>
      </c>
      <c r="F521" t="s">
        <v>108</v>
      </c>
      <c r="G521" t="s">
        <v>101</v>
      </c>
      <c r="H521">
        <v>1.6076649853765804E+16</v>
      </c>
      <c r="I521">
        <v>442</v>
      </c>
      <c r="J521" s="4">
        <f>mock_fashion_data_uk_us[[#This Row],[Adapted Price]]*mock_fashion_data_uk_us[[#This Row],[Review Count]]</f>
        <v>1341450.7084990884</v>
      </c>
      <c r="K521" t="s">
        <v>94</v>
      </c>
      <c r="L521" t="s">
        <v>84</v>
      </c>
      <c r="M521" t="s">
        <v>26</v>
      </c>
      <c r="N521" t="s">
        <v>53</v>
      </c>
      <c r="O521" t="s">
        <v>77</v>
      </c>
      <c r="P521">
        <v>41</v>
      </c>
      <c r="Q521" t="s">
        <v>90</v>
      </c>
      <c r="R521" t="s">
        <v>73</v>
      </c>
      <c r="S521" t="s">
        <v>44</v>
      </c>
      <c r="T521" t="s">
        <v>105</v>
      </c>
      <c r="U521" t="s">
        <v>33</v>
      </c>
      <c r="V521" t="s">
        <v>75</v>
      </c>
      <c r="W521" t="s">
        <v>47</v>
      </c>
    </row>
    <row r="522" spans="1:23" x14ac:dyDescent="0.35">
      <c r="A522">
        <v>523</v>
      </c>
      <c r="B522" t="s">
        <v>633</v>
      </c>
      <c r="C522" s="4">
        <f>mock_fashion_data_uk_us[[#This Row],[Price]]/10^13</f>
        <v>2480.4531228632145</v>
      </c>
      <c r="D522" s="2">
        <v>2.4804531228632144E+16</v>
      </c>
      <c r="E522" t="s">
        <v>49</v>
      </c>
      <c r="F522" t="s">
        <v>62</v>
      </c>
      <c r="G522" t="s">
        <v>23</v>
      </c>
      <c r="H522">
        <v>2.1137006502356256E+16</v>
      </c>
      <c r="I522">
        <v>298</v>
      </c>
      <c r="J522" s="4">
        <f>mock_fashion_data_uk_us[[#This Row],[Adapted Price]]*mock_fashion_data_uk_us[[#This Row],[Review Count]]</f>
        <v>739175.03061323788</v>
      </c>
      <c r="K522" t="s">
        <v>39</v>
      </c>
      <c r="L522" t="s">
        <v>51</v>
      </c>
      <c r="M522" t="s">
        <v>26</v>
      </c>
      <c r="N522" t="s">
        <v>40</v>
      </c>
      <c r="O522" t="s">
        <v>41</v>
      </c>
      <c r="P522">
        <v>30</v>
      </c>
      <c r="Q522" t="s">
        <v>55</v>
      </c>
      <c r="R522" t="s">
        <v>123</v>
      </c>
      <c r="S522" t="s">
        <v>31</v>
      </c>
      <c r="T522" t="s">
        <v>45</v>
      </c>
      <c r="U522" t="s">
        <v>59</v>
      </c>
      <c r="V522" t="s">
        <v>75</v>
      </c>
      <c r="W522" t="s">
        <v>33</v>
      </c>
    </row>
    <row r="523" spans="1:23" x14ac:dyDescent="0.35">
      <c r="A523">
        <v>524</v>
      </c>
      <c r="B523" t="s">
        <v>634</v>
      </c>
      <c r="C523" s="4">
        <f>mock_fashion_data_uk_us[[#This Row],[Price]]/10^13</f>
        <v>608.68451619268512</v>
      </c>
      <c r="D523" s="2">
        <v>6086845161926851</v>
      </c>
      <c r="E523" t="s">
        <v>61</v>
      </c>
      <c r="F523" t="s">
        <v>22</v>
      </c>
      <c r="G523" t="s">
        <v>50</v>
      </c>
      <c r="H523">
        <v>3339773458779087</v>
      </c>
      <c r="I523">
        <v>404</v>
      </c>
      <c r="J523" s="4">
        <f>mock_fashion_data_uk_us[[#This Row],[Adapted Price]]*mock_fashion_data_uk_us[[#This Row],[Review Count]]</f>
        <v>245908.54454184478</v>
      </c>
      <c r="K523" t="s">
        <v>112</v>
      </c>
      <c r="L523" t="s">
        <v>25</v>
      </c>
      <c r="M523" t="s">
        <v>64</v>
      </c>
      <c r="N523" t="s">
        <v>27</v>
      </c>
      <c r="O523" t="s">
        <v>113</v>
      </c>
      <c r="P523">
        <v>27</v>
      </c>
      <c r="Q523" t="s">
        <v>55</v>
      </c>
      <c r="R523" t="s">
        <v>86</v>
      </c>
      <c r="S523" t="s">
        <v>57</v>
      </c>
      <c r="T523" t="s">
        <v>80</v>
      </c>
      <c r="U523" t="s">
        <v>47</v>
      </c>
      <c r="V523" t="s">
        <v>75</v>
      </c>
      <c r="W523" t="s">
        <v>75</v>
      </c>
    </row>
    <row r="524" spans="1:23" x14ac:dyDescent="0.35">
      <c r="A524">
        <v>525</v>
      </c>
      <c r="B524" t="s">
        <v>635</v>
      </c>
      <c r="C524" s="4">
        <f>mock_fashion_data_uk_us[[#This Row],[Price]]/10^13</f>
        <v>639.78721735475744</v>
      </c>
      <c r="D524" s="2">
        <v>6397872173547574</v>
      </c>
      <c r="E524" t="s">
        <v>68</v>
      </c>
      <c r="F524" t="s">
        <v>69</v>
      </c>
      <c r="G524" t="s">
        <v>70</v>
      </c>
      <c r="H524">
        <v>1.9520386849333568E+16</v>
      </c>
      <c r="I524">
        <v>47</v>
      </c>
      <c r="J524" s="4">
        <f>mock_fashion_data_uk_us[[#This Row],[Adapted Price]]*mock_fashion_data_uk_us[[#This Row],[Review Count]]</f>
        <v>30069.999215673601</v>
      </c>
      <c r="K524" t="s">
        <v>71</v>
      </c>
      <c r="L524" t="s">
        <v>84</v>
      </c>
      <c r="M524" t="s">
        <v>52</v>
      </c>
      <c r="N524" t="s">
        <v>53</v>
      </c>
      <c r="O524" t="s">
        <v>66</v>
      </c>
      <c r="P524">
        <v>51</v>
      </c>
      <c r="Q524" t="s">
        <v>55</v>
      </c>
      <c r="R524" t="s">
        <v>30</v>
      </c>
      <c r="S524" t="s">
        <v>44</v>
      </c>
      <c r="T524" t="s">
        <v>32</v>
      </c>
      <c r="U524" t="s">
        <v>33</v>
      </c>
      <c r="V524" t="s">
        <v>34</v>
      </c>
      <c r="W524" t="s">
        <v>46</v>
      </c>
    </row>
    <row r="525" spans="1:23" x14ac:dyDescent="0.35">
      <c r="A525">
        <v>526</v>
      </c>
      <c r="B525" t="s">
        <v>636</v>
      </c>
      <c r="C525" s="4">
        <f>mock_fashion_data_uk_us[[#This Row],[Price]]/10^13</f>
        <v>842.36198396933867</v>
      </c>
      <c r="D525" s="2">
        <v>8423619839693387</v>
      </c>
      <c r="E525" t="s">
        <v>61</v>
      </c>
      <c r="F525" t="s">
        <v>145</v>
      </c>
      <c r="G525" t="s">
        <v>38</v>
      </c>
      <c r="H525">
        <v>2.5921625467337616E+16</v>
      </c>
      <c r="I525">
        <v>305</v>
      </c>
      <c r="J525" s="4">
        <f>mock_fashion_data_uk_us[[#This Row],[Adapted Price]]*mock_fashion_data_uk_us[[#This Row],[Review Count]]</f>
        <v>256920.40511064828</v>
      </c>
      <c r="K525" t="s">
        <v>83</v>
      </c>
      <c r="L525" t="s">
        <v>51</v>
      </c>
      <c r="M525" t="s">
        <v>64</v>
      </c>
      <c r="N525" t="s">
        <v>53</v>
      </c>
      <c r="O525" t="s">
        <v>140</v>
      </c>
      <c r="P525">
        <v>61</v>
      </c>
      <c r="Q525" t="s">
        <v>122</v>
      </c>
      <c r="R525" t="s">
        <v>132</v>
      </c>
      <c r="S525" t="s">
        <v>104</v>
      </c>
      <c r="T525" t="s">
        <v>58</v>
      </c>
      <c r="U525" t="s">
        <v>47</v>
      </c>
      <c r="V525" t="s">
        <v>59</v>
      </c>
      <c r="W525" t="s">
        <v>47</v>
      </c>
    </row>
    <row r="526" spans="1:23" x14ac:dyDescent="0.35">
      <c r="A526">
        <v>527</v>
      </c>
      <c r="B526" t="s">
        <v>637</v>
      </c>
      <c r="C526" s="4">
        <f>mock_fashion_data_uk_us[[#This Row],[Price]]/10^13</f>
        <v>5479.6856877720393</v>
      </c>
      <c r="D526" s="2">
        <v>5.4796856877720392E+16</v>
      </c>
      <c r="E526" t="s">
        <v>61</v>
      </c>
      <c r="F526" t="s">
        <v>119</v>
      </c>
      <c r="G526" t="s">
        <v>101</v>
      </c>
      <c r="H526">
        <v>4596705708911017</v>
      </c>
      <c r="I526">
        <v>426</v>
      </c>
      <c r="J526" s="4">
        <f>mock_fashion_data_uk_us[[#This Row],[Adapted Price]]*mock_fashion_data_uk_us[[#This Row],[Review Count]]</f>
        <v>2334346.1029908885</v>
      </c>
      <c r="K526" t="s">
        <v>71</v>
      </c>
      <c r="L526" t="s">
        <v>25</v>
      </c>
      <c r="M526" t="s">
        <v>52</v>
      </c>
      <c r="N526" t="s">
        <v>40</v>
      </c>
      <c r="O526" t="s">
        <v>41</v>
      </c>
      <c r="P526">
        <v>21</v>
      </c>
      <c r="Q526" t="s">
        <v>99</v>
      </c>
      <c r="R526" t="s">
        <v>86</v>
      </c>
      <c r="S526" t="s">
        <v>31</v>
      </c>
      <c r="T526" t="s">
        <v>45</v>
      </c>
      <c r="U526" t="s">
        <v>46</v>
      </c>
      <c r="V526" t="s">
        <v>46</v>
      </c>
      <c r="W526" t="s">
        <v>75</v>
      </c>
    </row>
    <row r="527" spans="1:23" x14ac:dyDescent="0.35">
      <c r="A527">
        <v>528</v>
      </c>
      <c r="B527" t="s">
        <v>638</v>
      </c>
      <c r="C527" s="4">
        <f>mock_fashion_data_uk_us[[#This Row],[Price]]/10^13</f>
        <v>709.18048960260114</v>
      </c>
      <c r="D527" s="2">
        <v>7091804896026011</v>
      </c>
      <c r="E527" t="s">
        <v>130</v>
      </c>
      <c r="F527" t="s">
        <v>119</v>
      </c>
      <c r="G527" t="s">
        <v>38</v>
      </c>
      <c r="H527">
        <v>1.9093222983758104E+16</v>
      </c>
      <c r="I527">
        <v>29</v>
      </c>
      <c r="J527" s="4">
        <f>mock_fashion_data_uk_us[[#This Row],[Adapted Price]]*mock_fashion_data_uk_us[[#This Row],[Review Count]]</f>
        <v>20566.234198475435</v>
      </c>
      <c r="K527" t="s">
        <v>39</v>
      </c>
      <c r="L527" t="s">
        <v>84</v>
      </c>
      <c r="M527" t="s">
        <v>64</v>
      </c>
      <c r="N527" t="s">
        <v>27</v>
      </c>
      <c r="O527" t="s">
        <v>85</v>
      </c>
      <c r="P527">
        <v>40</v>
      </c>
      <c r="Q527" t="s">
        <v>172</v>
      </c>
      <c r="R527" t="s">
        <v>73</v>
      </c>
      <c r="S527" t="s">
        <v>44</v>
      </c>
      <c r="T527" t="s">
        <v>45</v>
      </c>
      <c r="U527" t="s">
        <v>47</v>
      </c>
      <c r="V527" t="s">
        <v>34</v>
      </c>
      <c r="W527" t="s">
        <v>75</v>
      </c>
    </row>
    <row r="528" spans="1:23" x14ac:dyDescent="0.35">
      <c r="A528">
        <v>529</v>
      </c>
      <c r="B528" t="s">
        <v>639</v>
      </c>
      <c r="C528" s="4">
        <f>mock_fashion_data_uk_us[[#This Row],[Price]]/10^13</f>
        <v>5930.7463703115836</v>
      </c>
      <c r="D528" s="2">
        <v>5.930746370311584E+16</v>
      </c>
      <c r="E528" t="s">
        <v>36</v>
      </c>
      <c r="F528" t="s">
        <v>119</v>
      </c>
      <c r="G528" t="s">
        <v>89</v>
      </c>
      <c r="H528">
        <v>3.5913088795858448E+16</v>
      </c>
      <c r="I528">
        <v>349</v>
      </c>
      <c r="J528" s="4">
        <f>mock_fashion_data_uk_us[[#This Row],[Adapted Price]]*mock_fashion_data_uk_us[[#This Row],[Review Count]]</f>
        <v>2069830.4832387427</v>
      </c>
      <c r="K528" t="s">
        <v>120</v>
      </c>
      <c r="L528" t="s">
        <v>84</v>
      </c>
      <c r="M528" t="s">
        <v>64</v>
      </c>
      <c r="N528" t="s">
        <v>40</v>
      </c>
      <c r="O528" t="s">
        <v>28</v>
      </c>
      <c r="P528">
        <v>64</v>
      </c>
      <c r="Q528" t="s">
        <v>90</v>
      </c>
      <c r="R528" t="s">
        <v>43</v>
      </c>
      <c r="S528" t="s">
        <v>31</v>
      </c>
      <c r="T528" t="s">
        <v>80</v>
      </c>
      <c r="U528" t="s">
        <v>47</v>
      </c>
      <c r="V528" t="s">
        <v>75</v>
      </c>
      <c r="W528" t="s">
        <v>46</v>
      </c>
    </row>
    <row r="529" spans="1:23" x14ac:dyDescent="0.35">
      <c r="A529">
        <v>530</v>
      </c>
      <c r="B529" t="s">
        <v>640</v>
      </c>
      <c r="C529" s="4">
        <f>mock_fashion_data_uk_us[[#This Row],[Price]]/10^13</f>
        <v>984.36996909271238</v>
      </c>
      <c r="D529" s="2">
        <v>9843699690927124</v>
      </c>
      <c r="E529" t="s">
        <v>118</v>
      </c>
      <c r="F529" t="s">
        <v>111</v>
      </c>
      <c r="G529" t="s">
        <v>38</v>
      </c>
      <c r="H529">
        <v>4921405807629352</v>
      </c>
      <c r="I529">
        <v>447</v>
      </c>
      <c r="J529" s="4">
        <f>mock_fashion_data_uk_us[[#This Row],[Adapted Price]]*mock_fashion_data_uk_us[[#This Row],[Review Count]]</f>
        <v>440013.37618444243</v>
      </c>
      <c r="K529" t="s">
        <v>102</v>
      </c>
      <c r="L529" t="s">
        <v>84</v>
      </c>
      <c r="M529" t="s">
        <v>64</v>
      </c>
      <c r="N529" t="s">
        <v>27</v>
      </c>
      <c r="O529" t="s">
        <v>54</v>
      </c>
      <c r="P529">
        <v>61</v>
      </c>
      <c r="Q529" t="s">
        <v>114</v>
      </c>
      <c r="R529" t="s">
        <v>43</v>
      </c>
      <c r="S529" t="s">
        <v>74</v>
      </c>
      <c r="T529" t="s">
        <v>45</v>
      </c>
      <c r="U529" t="s">
        <v>59</v>
      </c>
      <c r="V529" t="s">
        <v>59</v>
      </c>
      <c r="W529" t="s">
        <v>47</v>
      </c>
    </row>
    <row r="530" spans="1:23" x14ac:dyDescent="0.35">
      <c r="A530">
        <v>531</v>
      </c>
      <c r="B530" t="s">
        <v>641</v>
      </c>
      <c r="C530" s="4">
        <f>mock_fashion_data_uk_us[[#This Row],[Price]]/10^13</f>
        <v>609.25059440447717</v>
      </c>
      <c r="D530" s="2">
        <v>6092505944044772</v>
      </c>
      <c r="E530" t="s">
        <v>118</v>
      </c>
      <c r="F530" t="s">
        <v>125</v>
      </c>
      <c r="G530" t="s">
        <v>70</v>
      </c>
      <c r="H530">
        <v>2147697159579914</v>
      </c>
      <c r="I530">
        <v>264</v>
      </c>
      <c r="J530" s="4">
        <f>mock_fashion_data_uk_us[[#This Row],[Adapted Price]]*mock_fashion_data_uk_us[[#This Row],[Review Count]]</f>
        <v>160842.15692278199</v>
      </c>
      <c r="K530" t="s">
        <v>102</v>
      </c>
      <c r="L530" t="s">
        <v>84</v>
      </c>
      <c r="M530" t="s">
        <v>26</v>
      </c>
      <c r="N530" t="s">
        <v>27</v>
      </c>
      <c r="O530" t="s">
        <v>66</v>
      </c>
      <c r="P530">
        <v>53</v>
      </c>
      <c r="Q530" t="s">
        <v>78</v>
      </c>
      <c r="R530" t="s">
        <v>86</v>
      </c>
      <c r="S530" t="s">
        <v>95</v>
      </c>
      <c r="T530" t="s">
        <v>32</v>
      </c>
      <c r="U530" t="s">
        <v>47</v>
      </c>
      <c r="V530" t="s">
        <v>46</v>
      </c>
      <c r="W530" t="s">
        <v>59</v>
      </c>
    </row>
    <row r="531" spans="1:23" x14ac:dyDescent="0.35">
      <c r="A531">
        <v>532</v>
      </c>
      <c r="B531" t="s">
        <v>642</v>
      </c>
      <c r="C531" s="4">
        <f>mock_fashion_data_uk_us[[#This Row],[Price]]/10^13</f>
        <v>377.4728235410214</v>
      </c>
      <c r="D531" s="2">
        <v>3774728235410214</v>
      </c>
      <c r="E531" t="s">
        <v>118</v>
      </c>
      <c r="F531" t="s">
        <v>37</v>
      </c>
      <c r="G531" t="s">
        <v>101</v>
      </c>
      <c r="H531">
        <v>4173020901272388</v>
      </c>
      <c r="I531">
        <v>449</v>
      </c>
      <c r="J531" s="4">
        <f>mock_fashion_data_uk_us[[#This Row],[Adapted Price]]*mock_fashion_data_uk_us[[#This Row],[Review Count]]</f>
        <v>169485.2977699186</v>
      </c>
      <c r="K531" t="s">
        <v>120</v>
      </c>
      <c r="L531" t="s">
        <v>51</v>
      </c>
      <c r="M531" t="s">
        <v>72</v>
      </c>
      <c r="N531" t="s">
        <v>65</v>
      </c>
      <c r="O531" t="s">
        <v>113</v>
      </c>
      <c r="P531">
        <v>50</v>
      </c>
      <c r="Q531" t="s">
        <v>114</v>
      </c>
      <c r="R531" t="s">
        <v>86</v>
      </c>
      <c r="S531" t="s">
        <v>74</v>
      </c>
      <c r="T531" t="s">
        <v>58</v>
      </c>
      <c r="U531" t="s">
        <v>33</v>
      </c>
      <c r="V531" t="s">
        <v>46</v>
      </c>
      <c r="W531" t="s">
        <v>33</v>
      </c>
    </row>
    <row r="532" spans="1:23" x14ac:dyDescent="0.35">
      <c r="A532">
        <v>533</v>
      </c>
      <c r="B532" t="s">
        <v>643</v>
      </c>
      <c r="C532" s="4">
        <f>mock_fashion_data_uk_us[[#This Row],[Price]]/10^13</f>
        <v>598.60568640733027</v>
      </c>
      <c r="D532" s="2">
        <v>5986056864073303</v>
      </c>
      <c r="E532" t="s">
        <v>21</v>
      </c>
      <c r="F532" t="s">
        <v>116</v>
      </c>
      <c r="G532" t="s">
        <v>50</v>
      </c>
      <c r="H532">
        <v>2.0406125274148988E+16</v>
      </c>
      <c r="I532">
        <v>215</v>
      </c>
      <c r="J532" s="4">
        <f>mock_fashion_data_uk_us[[#This Row],[Adapted Price]]*mock_fashion_data_uk_us[[#This Row],[Review Count]]</f>
        <v>128700.222577576</v>
      </c>
      <c r="K532" t="s">
        <v>120</v>
      </c>
      <c r="L532" t="s">
        <v>25</v>
      </c>
      <c r="M532" t="s">
        <v>64</v>
      </c>
      <c r="N532" t="s">
        <v>27</v>
      </c>
      <c r="O532" t="s">
        <v>28</v>
      </c>
      <c r="P532">
        <v>24</v>
      </c>
      <c r="Q532" t="s">
        <v>78</v>
      </c>
      <c r="R532" t="s">
        <v>91</v>
      </c>
      <c r="S532" t="s">
        <v>44</v>
      </c>
      <c r="T532" t="s">
        <v>45</v>
      </c>
      <c r="U532" t="s">
        <v>47</v>
      </c>
      <c r="V532" t="s">
        <v>59</v>
      </c>
      <c r="W532" t="s">
        <v>34</v>
      </c>
    </row>
    <row r="533" spans="1:23" x14ac:dyDescent="0.35">
      <c r="A533">
        <v>534</v>
      </c>
      <c r="B533" t="s">
        <v>644</v>
      </c>
      <c r="C533" s="4">
        <f>mock_fashion_data_uk_us[[#This Row],[Price]]/10^13</f>
        <v>684.69313503240392</v>
      </c>
      <c r="D533" s="2">
        <v>6846931350324039</v>
      </c>
      <c r="E533" t="s">
        <v>68</v>
      </c>
      <c r="F533" t="s">
        <v>125</v>
      </c>
      <c r="G533" t="s">
        <v>38</v>
      </c>
      <c r="H533">
        <v>1.0882703949555496E+16</v>
      </c>
      <c r="I533">
        <v>444</v>
      </c>
      <c r="J533" s="4">
        <f>mock_fashion_data_uk_us[[#This Row],[Adapted Price]]*mock_fashion_data_uk_us[[#This Row],[Review Count]]</f>
        <v>304003.75195438735</v>
      </c>
      <c r="K533" t="s">
        <v>97</v>
      </c>
      <c r="L533" t="s">
        <v>84</v>
      </c>
      <c r="M533" t="s">
        <v>72</v>
      </c>
      <c r="N533" t="s">
        <v>27</v>
      </c>
      <c r="O533" t="s">
        <v>77</v>
      </c>
      <c r="P533">
        <v>51</v>
      </c>
      <c r="Q533" t="s">
        <v>55</v>
      </c>
      <c r="R533" t="s">
        <v>123</v>
      </c>
      <c r="S533" t="s">
        <v>31</v>
      </c>
      <c r="T533" t="s">
        <v>105</v>
      </c>
      <c r="U533" t="s">
        <v>46</v>
      </c>
      <c r="V533" t="s">
        <v>59</v>
      </c>
      <c r="W533" t="s">
        <v>46</v>
      </c>
    </row>
    <row r="534" spans="1:23" x14ac:dyDescent="0.35">
      <c r="A534">
        <v>535</v>
      </c>
      <c r="B534" t="s">
        <v>645</v>
      </c>
      <c r="C534" s="4">
        <f>mock_fashion_data_uk_us[[#This Row],[Price]]/10^13</f>
        <v>359.9204579905192</v>
      </c>
      <c r="D534" s="2">
        <v>3599204579905192</v>
      </c>
      <c r="E534" t="s">
        <v>68</v>
      </c>
      <c r="F534" t="s">
        <v>22</v>
      </c>
      <c r="G534" t="s">
        <v>23</v>
      </c>
      <c r="H534">
        <v>1.0947503632998904E+16</v>
      </c>
      <c r="I534">
        <v>170</v>
      </c>
      <c r="J534" s="4">
        <f>mock_fashion_data_uk_us[[#This Row],[Adapted Price]]*mock_fashion_data_uk_us[[#This Row],[Review Count]]</f>
        <v>61186.477858388265</v>
      </c>
      <c r="K534" t="s">
        <v>83</v>
      </c>
      <c r="L534" t="s">
        <v>25</v>
      </c>
      <c r="M534" t="s">
        <v>26</v>
      </c>
      <c r="N534" t="s">
        <v>27</v>
      </c>
      <c r="O534" t="s">
        <v>127</v>
      </c>
      <c r="P534">
        <v>33</v>
      </c>
      <c r="Q534" t="s">
        <v>114</v>
      </c>
      <c r="R534" t="s">
        <v>86</v>
      </c>
      <c r="S534" t="s">
        <v>74</v>
      </c>
      <c r="T534" t="s">
        <v>80</v>
      </c>
      <c r="U534" t="s">
        <v>46</v>
      </c>
      <c r="V534" t="s">
        <v>47</v>
      </c>
      <c r="W534" t="s">
        <v>33</v>
      </c>
    </row>
    <row r="535" spans="1:23" x14ac:dyDescent="0.35">
      <c r="A535">
        <v>536</v>
      </c>
      <c r="B535" t="s">
        <v>646</v>
      </c>
      <c r="C535" s="4">
        <f>mock_fashion_data_uk_us[[#This Row],[Price]]/10^13</f>
        <v>76.353018673220106</v>
      </c>
      <c r="D535" s="2">
        <v>763530186732201</v>
      </c>
      <c r="E535" t="s">
        <v>49</v>
      </c>
      <c r="F535" t="s">
        <v>145</v>
      </c>
      <c r="G535" t="s">
        <v>70</v>
      </c>
      <c r="H535">
        <v>4807434761709963</v>
      </c>
      <c r="I535">
        <v>266</v>
      </c>
      <c r="J535" s="4">
        <f>mock_fashion_data_uk_us[[#This Row],[Adapted Price]]*mock_fashion_data_uk_us[[#This Row],[Review Count]]</f>
        <v>20309.902967076549</v>
      </c>
      <c r="K535" t="s">
        <v>24</v>
      </c>
      <c r="L535" t="s">
        <v>84</v>
      </c>
      <c r="M535" t="s">
        <v>72</v>
      </c>
      <c r="N535" t="s">
        <v>40</v>
      </c>
      <c r="O535" t="s">
        <v>77</v>
      </c>
      <c r="P535">
        <v>59</v>
      </c>
      <c r="Q535" t="s">
        <v>103</v>
      </c>
      <c r="R535" t="s">
        <v>134</v>
      </c>
      <c r="S535" t="s">
        <v>104</v>
      </c>
      <c r="T535" t="s">
        <v>80</v>
      </c>
      <c r="U535" t="s">
        <v>33</v>
      </c>
      <c r="V535" t="s">
        <v>33</v>
      </c>
      <c r="W535" t="s">
        <v>33</v>
      </c>
    </row>
    <row r="536" spans="1:23" x14ac:dyDescent="0.35">
      <c r="A536">
        <v>537</v>
      </c>
      <c r="B536" t="s">
        <v>647</v>
      </c>
      <c r="C536" s="4">
        <f>mock_fashion_data_uk_us[[#This Row],[Price]]/10^13</f>
        <v>954.54518745026564</v>
      </c>
      <c r="D536" s="2">
        <v>9545451874502656</v>
      </c>
      <c r="E536" t="s">
        <v>21</v>
      </c>
      <c r="F536" t="s">
        <v>125</v>
      </c>
      <c r="G536" t="s">
        <v>82</v>
      </c>
      <c r="H536">
        <v>2892847765793199</v>
      </c>
      <c r="I536">
        <v>85</v>
      </c>
      <c r="J536" s="4">
        <f>mock_fashion_data_uk_us[[#This Row],[Adapted Price]]*mock_fashion_data_uk_us[[#This Row],[Review Count]]</f>
        <v>81136.340933272586</v>
      </c>
      <c r="K536" t="s">
        <v>63</v>
      </c>
      <c r="L536" t="s">
        <v>84</v>
      </c>
      <c r="M536" t="s">
        <v>52</v>
      </c>
      <c r="N536" t="s">
        <v>40</v>
      </c>
      <c r="O536" t="s">
        <v>98</v>
      </c>
      <c r="P536">
        <v>36</v>
      </c>
      <c r="Q536" t="s">
        <v>90</v>
      </c>
      <c r="R536" t="s">
        <v>43</v>
      </c>
      <c r="S536" t="s">
        <v>74</v>
      </c>
      <c r="T536" t="s">
        <v>45</v>
      </c>
      <c r="U536" t="s">
        <v>47</v>
      </c>
      <c r="V536" t="s">
        <v>46</v>
      </c>
      <c r="W536" t="s">
        <v>34</v>
      </c>
    </row>
    <row r="537" spans="1:23" x14ac:dyDescent="0.35">
      <c r="A537">
        <v>538</v>
      </c>
      <c r="B537" t="s">
        <v>648</v>
      </c>
      <c r="C537" s="4">
        <f>mock_fashion_data_uk_us[[#This Row],[Price]]/10^13</f>
        <v>371.29072881427021</v>
      </c>
      <c r="D537" s="2">
        <v>3712907288142702</v>
      </c>
      <c r="E537" t="s">
        <v>68</v>
      </c>
      <c r="F537" t="s">
        <v>108</v>
      </c>
      <c r="G537" t="s">
        <v>38</v>
      </c>
      <c r="H537">
        <v>2.4697606786299232E+16</v>
      </c>
      <c r="I537">
        <v>255</v>
      </c>
      <c r="J537" s="4">
        <f>mock_fashion_data_uk_us[[#This Row],[Adapted Price]]*mock_fashion_data_uk_us[[#This Row],[Review Count]]</f>
        <v>94679.1358476389</v>
      </c>
      <c r="K537" t="s">
        <v>120</v>
      </c>
      <c r="L537" t="s">
        <v>25</v>
      </c>
      <c r="M537" t="s">
        <v>64</v>
      </c>
      <c r="N537" t="s">
        <v>65</v>
      </c>
      <c r="O537" t="s">
        <v>41</v>
      </c>
      <c r="P537">
        <v>32</v>
      </c>
      <c r="Q537" t="s">
        <v>122</v>
      </c>
      <c r="R537" t="s">
        <v>73</v>
      </c>
      <c r="S537" t="s">
        <v>104</v>
      </c>
      <c r="T537" t="s">
        <v>58</v>
      </c>
      <c r="U537" t="s">
        <v>75</v>
      </c>
      <c r="V537" t="s">
        <v>59</v>
      </c>
      <c r="W537" t="s">
        <v>46</v>
      </c>
    </row>
    <row r="538" spans="1:23" x14ac:dyDescent="0.35">
      <c r="A538">
        <v>539</v>
      </c>
      <c r="B538" t="s">
        <v>649</v>
      </c>
      <c r="C538" s="4">
        <f>mock_fashion_data_uk_us[[#This Row],[Price]]/10^13</f>
        <v>4047.7547687247666</v>
      </c>
      <c r="D538" s="2">
        <v>4.0477547687247664E+16</v>
      </c>
      <c r="E538" t="s">
        <v>36</v>
      </c>
      <c r="F538" t="s">
        <v>145</v>
      </c>
      <c r="G538" t="s">
        <v>50</v>
      </c>
      <c r="H538">
        <v>275527006119656</v>
      </c>
      <c r="I538">
        <v>355</v>
      </c>
      <c r="J538" s="4">
        <f>mock_fashion_data_uk_us[[#This Row],[Adapted Price]]*mock_fashion_data_uk_us[[#This Row],[Review Count]]</f>
        <v>1436952.9428972921</v>
      </c>
      <c r="K538" t="s">
        <v>39</v>
      </c>
      <c r="L538" t="s">
        <v>25</v>
      </c>
      <c r="M538" t="s">
        <v>26</v>
      </c>
      <c r="N538" t="s">
        <v>27</v>
      </c>
      <c r="O538" t="s">
        <v>85</v>
      </c>
      <c r="P538">
        <v>24</v>
      </c>
      <c r="Q538" t="s">
        <v>103</v>
      </c>
      <c r="R538" t="s">
        <v>123</v>
      </c>
      <c r="S538" t="s">
        <v>44</v>
      </c>
      <c r="T538" t="s">
        <v>32</v>
      </c>
      <c r="U538" t="s">
        <v>47</v>
      </c>
      <c r="V538" t="s">
        <v>75</v>
      </c>
      <c r="W538" t="s">
        <v>33</v>
      </c>
    </row>
    <row r="539" spans="1:23" x14ac:dyDescent="0.35">
      <c r="A539">
        <v>540</v>
      </c>
      <c r="B539" t="s">
        <v>650</v>
      </c>
      <c r="C539" s="4">
        <f>mock_fashion_data_uk_us[[#This Row],[Price]]/10^13</f>
        <v>87.577260786390198</v>
      </c>
      <c r="D539" s="2">
        <v>875772607863902</v>
      </c>
      <c r="E539" t="s">
        <v>61</v>
      </c>
      <c r="F539" t="s">
        <v>145</v>
      </c>
      <c r="G539" t="s">
        <v>38</v>
      </c>
      <c r="H539">
        <v>3725935539450598</v>
      </c>
      <c r="I539">
        <v>482</v>
      </c>
      <c r="J539" s="4">
        <f>mock_fashion_data_uk_us[[#This Row],[Adapted Price]]*mock_fashion_data_uk_us[[#This Row],[Review Count]]</f>
        <v>42212.239699040074</v>
      </c>
      <c r="K539" t="s">
        <v>39</v>
      </c>
      <c r="L539" t="s">
        <v>51</v>
      </c>
      <c r="M539" t="s">
        <v>72</v>
      </c>
      <c r="N539" t="s">
        <v>53</v>
      </c>
      <c r="O539" t="s">
        <v>28</v>
      </c>
      <c r="P539">
        <v>46</v>
      </c>
      <c r="Q539" t="s">
        <v>90</v>
      </c>
      <c r="R539" t="s">
        <v>30</v>
      </c>
      <c r="S539" t="s">
        <v>44</v>
      </c>
      <c r="T539" t="s">
        <v>45</v>
      </c>
      <c r="U539" t="s">
        <v>46</v>
      </c>
      <c r="V539" t="s">
        <v>59</v>
      </c>
      <c r="W539" t="s">
        <v>33</v>
      </c>
    </row>
    <row r="540" spans="1:23" x14ac:dyDescent="0.35">
      <c r="A540">
        <v>541</v>
      </c>
      <c r="B540" t="s">
        <v>651</v>
      </c>
      <c r="C540" s="4">
        <f>mock_fashion_data_uk_us[[#This Row],[Price]]/10^13</f>
        <v>733.44722548693824</v>
      </c>
      <c r="D540" s="2">
        <v>7334472254869382</v>
      </c>
      <c r="E540" t="s">
        <v>118</v>
      </c>
      <c r="F540" t="s">
        <v>37</v>
      </c>
      <c r="G540" t="s">
        <v>89</v>
      </c>
      <c r="H540">
        <v>441112848337916</v>
      </c>
      <c r="I540">
        <v>224</v>
      </c>
      <c r="J540" s="4">
        <f>mock_fashion_data_uk_us[[#This Row],[Adapted Price]]*mock_fashion_data_uk_us[[#This Row],[Review Count]]</f>
        <v>164292.17850907418</v>
      </c>
      <c r="K540" t="s">
        <v>102</v>
      </c>
      <c r="L540" t="s">
        <v>25</v>
      </c>
      <c r="M540" t="s">
        <v>72</v>
      </c>
      <c r="N540" t="s">
        <v>27</v>
      </c>
      <c r="O540" t="s">
        <v>28</v>
      </c>
      <c r="P540">
        <v>35</v>
      </c>
      <c r="Q540" t="s">
        <v>172</v>
      </c>
      <c r="R540" t="s">
        <v>73</v>
      </c>
      <c r="S540" t="s">
        <v>74</v>
      </c>
      <c r="T540" t="s">
        <v>32</v>
      </c>
      <c r="U540" t="s">
        <v>75</v>
      </c>
      <c r="V540" t="s">
        <v>46</v>
      </c>
      <c r="W540" t="s">
        <v>33</v>
      </c>
    </row>
    <row r="541" spans="1:23" x14ac:dyDescent="0.35">
      <c r="A541">
        <v>542</v>
      </c>
      <c r="B541" t="s">
        <v>652</v>
      </c>
      <c r="C541" s="4">
        <f>mock_fashion_data_uk_us[[#This Row],[Price]]/10^13</f>
        <v>62.659749468539601</v>
      </c>
      <c r="D541" s="2">
        <v>626597494685396</v>
      </c>
      <c r="E541" t="s">
        <v>88</v>
      </c>
      <c r="F541" t="s">
        <v>145</v>
      </c>
      <c r="G541" t="s">
        <v>23</v>
      </c>
      <c r="H541">
        <v>4225717767405295</v>
      </c>
      <c r="I541">
        <v>186</v>
      </c>
      <c r="J541" s="4">
        <f>mock_fashion_data_uk_us[[#This Row],[Adapted Price]]*mock_fashion_data_uk_us[[#This Row],[Review Count]]</f>
        <v>11654.713401148367</v>
      </c>
      <c r="K541" t="s">
        <v>83</v>
      </c>
      <c r="L541" t="s">
        <v>51</v>
      </c>
      <c r="M541" t="s">
        <v>52</v>
      </c>
      <c r="N541" t="s">
        <v>40</v>
      </c>
      <c r="O541" t="s">
        <v>127</v>
      </c>
      <c r="P541">
        <v>30</v>
      </c>
      <c r="Q541" t="s">
        <v>122</v>
      </c>
      <c r="R541" t="s">
        <v>43</v>
      </c>
      <c r="S541" t="s">
        <v>104</v>
      </c>
      <c r="T541" t="s">
        <v>45</v>
      </c>
      <c r="U541" t="s">
        <v>46</v>
      </c>
      <c r="V541" t="s">
        <v>33</v>
      </c>
      <c r="W541" t="s">
        <v>59</v>
      </c>
    </row>
    <row r="542" spans="1:23" x14ac:dyDescent="0.35">
      <c r="A542">
        <v>543</v>
      </c>
      <c r="B542" t="s">
        <v>653</v>
      </c>
      <c r="C542" s="4">
        <f>mock_fashion_data_uk_us[[#This Row],[Price]]/10^13</f>
        <v>467.91156871047048</v>
      </c>
      <c r="D542" s="2">
        <v>4679115687104705</v>
      </c>
      <c r="E542" t="s">
        <v>130</v>
      </c>
      <c r="F542" t="s">
        <v>116</v>
      </c>
      <c r="G542" t="s">
        <v>101</v>
      </c>
      <c r="H542">
        <v>1.2401820732153136E+16</v>
      </c>
      <c r="I542">
        <v>221</v>
      </c>
      <c r="J542" s="4">
        <f>mock_fashion_data_uk_us[[#This Row],[Adapted Price]]*mock_fashion_data_uk_us[[#This Row],[Review Count]]</f>
        <v>103408.45668501398</v>
      </c>
      <c r="K542" t="s">
        <v>97</v>
      </c>
      <c r="L542" t="s">
        <v>25</v>
      </c>
      <c r="M542" t="s">
        <v>64</v>
      </c>
      <c r="N542" t="s">
        <v>27</v>
      </c>
      <c r="O542" t="s">
        <v>127</v>
      </c>
      <c r="P542">
        <v>40</v>
      </c>
      <c r="Q542" t="s">
        <v>114</v>
      </c>
      <c r="R542" t="s">
        <v>132</v>
      </c>
      <c r="S542" t="s">
        <v>31</v>
      </c>
      <c r="T542" t="s">
        <v>45</v>
      </c>
      <c r="U542" t="s">
        <v>33</v>
      </c>
      <c r="V542" t="s">
        <v>34</v>
      </c>
      <c r="W542" t="s">
        <v>75</v>
      </c>
    </row>
    <row r="543" spans="1:23" x14ac:dyDescent="0.35">
      <c r="A543">
        <v>544</v>
      </c>
      <c r="B543" t="s">
        <v>654</v>
      </c>
      <c r="C543" s="4">
        <f>mock_fashion_data_uk_us[[#This Row],[Price]]/10^13</f>
        <v>799.17606441114867</v>
      </c>
      <c r="D543" s="2">
        <v>7991760644111487</v>
      </c>
      <c r="E543" t="s">
        <v>61</v>
      </c>
      <c r="F543" t="s">
        <v>108</v>
      </c>
      <c r="G543" t="s">
        <v>101</v>
      </c>
      <c r="H543">
        <v>3.676870637452916E+16</v>
      </c>
      <c r="I543">
        <v>65</v>
      </c>
      <c r="J543" s="4">
        <f>mock_fashion_data_uk_us[[#This Row],[Adapted Price]]*mock_fashion_data_uk_us[[#This Row],[Review Count]]</f>
        <v>51946.444186724664</v>
      </c>
      <c r="K543" t="s">
        <v>120</v>
      </c>
      <c r="L543" t="s">
        <v>51</v>
      </c>
      <c r="M543" t="s">
        <v>72</v>
      </c>
      <c r="N543" t="s">
        <v>40</v>
      </c>
      <c r="O543" t="s">
        <v>113</v>
      </c>
      <c r="P543">
        <v>41</v>
      </c>
      <c r="Q543" t="s">
        <v>99</v>
      </c>
      <c r="R543" t="s">
        <v>73</v>
      </c>
      <c r="S543" t="s">
        <v>57</v>
      </c>
      <c r="T543" t="s">
        <v>45</v>
      </c>
      <c r="U543" t="s">
        <v>46</v>
      </c>
      <c r="V543" t="s">
        <v>46</v>
      </c>
      <c r="W543" t="s">
        <v>46</v>
      </c>
    </row>
    <row r="544" spans="1:23" x14ac:dyDescent="0.35">
      <c r="A544">
        <v>545</v>
      </c>
      <c r="B544" t="s">
        <v>655</v>
      </c>
      <c r="C544" s="4">
        <f>mock_fashion_data_uk_us[[#This Row],[Price]]/10^13</f>
        <v>1163.4434936853336</v>
      </c>
      <c r="D544" s="2">
        <v>1.1634434936853336E+16</v>
      </c>
      <c r="E544" t="s">
        <v>36</v>
      </c>
      <c r="F544" t="s">
        <v>69</v>
      </c>
      <c r="G544" t="s">
        <v>101</v>
      </c>
      <c r="H544">
        <v>3.4321060194959656E+16</v>
      </c>
      <c r="I544">
        <v>96</v>
      </c>
      <c r="J544" s="4">
        <f>mock_fashion_data_uk_us[[#This Row],[Adapted Price]]*mock_fashion_data_uk_us[[#This Row],[Review Count]]</f>
        <v>111690.57539379202</v>
      </c>
      <c r="K544" t="s">
        <v>63</v>
      </c>
      <c r="L544" t="s">
        <v>51</v>
      </c>
      <c r="M544" t="s">
        <v>26</v>
      </c>
      <c r="N544" t="s">
        <v>40</v>
      </c>
      <c r="O544" t="s">
        <v>54</v>
      </c>
      <c r="P544">
        <v>27</v>
      </c>
      <c r="Q544" t="s">
        <v>90</v>
      </c>
      <c r="R544" t="s">
        <v>86</v>
      </c>
      <c r="S544" t="s">
        <v>74</v>
      </c>
      <c r="T544" t="s">
        <v>45</v>
      </c>
      <c r="U544" t="s">
        <v>47</v>
      </c>
      <c r="V544" t="s">
        <v>34</v>
      </c>
      <c r="W544" t="s">
        <v>34</v>
      </c>
    </row>
    <row r="545" spans="1:23" x14ac:dyDescent="0.35">
      <c r="A545">
        <v>546</v>
      </c>
      <c r="B545" t="s">
        <v>656</v>
      </c>
      <c r="C545" s="4">
        <f>mock_fashion_data_uk_us[[#This Row],[Price]]/10^13</f>
        <v>815.13067057766068</v>
      </c>
      <c r="D545" s="2">
        <v>8151306705776607</v>
      </c>
      <c r="E545" t="s">
        <v>88</v>
      </c>
      <c r="F545" t="s">
        <v>69</v>
      </c>
      <c r="G545" t="s">
        <v>50</v>
      </c>
      <c r="H545">
        <v>2.2805407452427512E+16</v>
      </c>
      <c r="I545">
        <v>292</v>
      </c>
      <c r="J545" s="4">
        <f>mock_fashion_data_uk_us[[#This Row],[Adapted Price]]*mock_fashion_data_uk_us[[#This Row],[Review Count]]</f>
        <v>238018.15580867691</v>
      </c>
      <c r="K545" t="s">
        <v>71</v>
      </c>
      <c r="L545" t="s">
        <v>51</v>
      </c>
      <c r="M545" t="s">
        <v>26</v>
      </c>
      <c r="N545" t="s">
        <v>40</v>
      </c>
      <c r="O545" t="s">
        <v>28</v>
      </c>
      <c r="P545">
        <v>49</v>
      </c>
      <c r="Q545" t="s">
        <v>42</v>
      </c>
      <c r="R545" t="s">
        <v>91</v>
      </c>
      <c r="S545" t="s">
        <v>44</v>
      </c>
      <c r="T545" t="s">
        <v>105</v>
      </c>
      <c r="U545" t="s">
        <v>46</v>
      </c>
      <c r="V545" t="s">
        <v>47</v>
      </c>
      <c r="W545" t="s">
        <v>75</v>
      </c>
    </row>
    <row r="546" spans="1:23" x14ac:dyDescent="0.35">
      <c r="A546">
        <v>547</v>
      </c>
      <c r="B546" t="s">
        <v>657</v>
      </c>
      <c r="C546" s="4">
        <f>mock_fashion_data_uk_us[[#This Row],[Price]]/10^13</f>
        <v>314.09633698274342</v>
      </c>
      <c r="D546" s="2">
        <v>3140963369827434</v>
      </c>
      <c r="E546" t="s">
        <v>130</v>
      </c>
      <c r="F546" t="s">
        <v>125</v>
      </c>
      <c r="G546" t="s">
        <v>89</v>
      </c>
      <c r="H546">
        <v>1.0116881744832278E+16</v>
      </c>
      <c r="I546">
        <v>319</v>
      </c>
      <c r="J546" s="4">
        <f>mock_fashion_data_uk_us[[#This Row],[Adapted Price]]*mock_fashion_data_uk_us[[#This Row],[Review Count]]</f>
        <v>100196.73149749516</v>
      </c>
      <c r="K546" t="s">
        <v>94</v>
      </c>
      <c r="L546" t="s">
        <v>51</v>
      </c>
      <c r="M546" t="s">
        <v>52</v>
      </c>
      <c r="N546" t="s">
        <v>53</v>
      </c>
      <c r="O546" t="s">
        <v>98</v>
      </c>
      <c r="P546">
        <v>35</v>
      </c>
      <c r="Q546" t="s">
        <v>122</v>
      </c>
      <c r="R546" t="s">
        <v>73</v>
      </c>
      <c r="S546" t="s">
        <v>104</v>
      </c>
      <c r="T546" t="s">
        <v>80</v>
      </c>
      <c r="U546" t="s">
        <v>59</v>
      </c>
      <c r="V546" t="s">
        <v>33</v>
      </c>
      <c r="W546" t="s">
        <v>75</v>
      </c>
    </row>
    <row r="547" spans="1:23" x14ac:dyDescent="0.35">
      <c r="A547">
        <v>548</v>
      </c>
      <c r="B547" t="s">
        <v>658</v>
      </c>
      <c r="C547" s="4">
        <f>mock_fashion_data_uk_us[[#This Row],[Price]]/10^13</f>
        <v>774.51060593993157</v>
      </c>
      <c r="D547" s="2">
        <v>7745106059399316</v>
      </c>
      <c r="E547" t="s">
        <v>68</v>
      </c>
      <c r="F547" t="s">
        <v>62</v>
      </c>
      <c r="G547" t="s">
        <v>82</v>
      </c>
      <c r="H547">
        <v>4621004830657399</v>
      </c>
      <c r="I547">
        <v>441</v>
      </c>
      <c r="J547" s="4">
        <f>mock_fashion_data_uk_us[[#This Row],[Adapted Price]]*mock_fashion_data_uk_us[[#This Row],[Review Count]]</f>
        <v>341559.17721950985</v>
      </c>
      <c r="K547" t="s">
        <v>120</v>
      </c>
      <c r="L547" t="s">
        <v>51</v>
      </c>
      <c r="M547" t="s">
        <v>64</v>
      </c>
      <c r="N547" t="s">
        <v>27</v>
      </c>
      <c r="O547" t="s">
        <v>98</v>
      </c>
      <c r="P547">
        <v>37</v>
      </c>
      <c r="Q547" t="s">
        <v>55</v>
      </c>
      <c r="R547" t="s">
        <v>132</v>
      </c>
      <c r="S547" t="s">
        <v>44</v>
      </c>
      <c r="T547" t="s">
        <v>80</v>
      </c>
      <c r="U547" t="s">
        <v>59</v>
      </c>
      <c r="V547" t="s">
        <v>75</v>
      </c>
      <c r="W547" t="s">
        <v>33</v>
      </c>
    </row>
    <row r="548" spans="1:23" x14ac:dyDescent="0.35">
      <c r="A548">
        <v>549</v>
      </c>
      <c r="B548" t="s">
        <v>659</v>
      </c>
      <c r="C548" s="4">
        <f>mock_fashion_data_uk_us[[#This Row],[Price]]/10^13</f>
        <v>694.55467719926332</v>
      </c>
      <c r="D548" s="2">
        <v>6945546771992633</v>
      </c>
      <c r="E548" t="s">
        <v>118</v>
      </c>
      <c r="F548" t="s">
        <v>111</v>
      </c>
      <c r="G548" t="s">
        <v>70</v>
      </c>
      <c r="H548">
        <v>3.9561534456121768E+16</v>
      </c>
      <c r="I548">
        <v>104</v>
      </c>
      <c r="J548" s="4">
        <f>mock_fashion_data_uk_us[[#This Row],[Adapted Price]]*mock_fashion_data_uk_us[[#This Row],[Review Count]]</f>
        <v>72233.686428723391</v>
      </c>
      <c r="K548" t="s">
        <v>102</v>
      </c>
      <c r="L548" t="s">
        <v>84</v>
      </c>
      <c r="M548" t="s">
        <v>52</v>
      </c>
      <c r="N548" t="s">
        <v>27</v>
      </c>
      <c r="O548" t="s">
        <v>85</v>
      </c>
      <c r="P548">
        <v>30</v>
      </c>
      <c r="Q548" t="s">
        <v>55</v>
      </c>
      <c r="R548" t="s">
        <v>86</v>
      </c>
      <c r="S548" t="s">
        <v>31</v>
      </c>
      <c r="T548" t="s">
        <v>45</v>
      </c>
      <c r="U548" t="s">
        <v>46</v>
      </c>
      <c r="V548" t="s">
        <v>75</v>
      </c>
      <c r="W548" t="s">
        <v>75</v>
      </c>
    </row>
    <row r="549" spans="1:23" x14ac:dyDescent="0.35">
      <c r="A549">
        <v>550</v>
      </c>
      <c r="B549" t="s">
        <v>660</v>
      </c>
      <c r="C549" s="4">
        <f>mock_fashion_data_uk_us[[#This Row],[Price]]/10^13</f>
        <v>943.27039383741555</v>
      </c>
      <c r="D549" s="2">
        <v>9432703938374156</v>
      </c>
      <c r="E549" t="s">
        <v>118</v>
      </c>
      <c r="F549" t="s">
        <v>111</v>
      </c>
      <c r="G549" t="s">
        <v>70</v>
      </c>
      <c r="H549">
        <v>4641793446033574</v>
      </c>
      <c r="I549">
        <v>373</v>
      </c>
      <c r="J549" s="4">
        <f>mock_fashion_data_uk_us[[#This Row],[Adapted Price]]*mock_fashion_data_uk_us[[#This Row],[Review Count]]</f>
        <v>351839.85690135602</v>
      </c>
      <c r="K549" t="s">
        <v>71</v>
      </c>
      <c r="L549" t="s">
        <v>84</v>
      </c>
      <c r="M549" t="s">
        <v>64</v>
      </c>
      <c r="N549" t="s">
        <v>40</v>
      </c>
      <c r="O549" t="s">
        <v>85</v>
      </c>
      <c r="P549">
        <v>40</v>
      </c>
      <c r="Q549" t="s">
        <v>78</v>
      </c>
      <c r="R549" t="s">
        <v>73</v>
      </c>
      <c r="S549" t="s">
        <v>104</v>
      </c>
      <c r="T549" t="s">
        <v>80</v>
      </c>
      <c r="U549" t="s">
        <v>33</v>
      </c>
      <c r="V549" t="s">
        <v>34</v>
      </c>
      <c r="W549" t="s">
        <v>34</v>
      </c>
    </row>
    <row r="550" spans="1:23" x14ac:dyDescent="0.35">
      <c r="A550">
        <v>551</v>
      </c>
      <c r="B550" t="s">
        <v>661</v>
      </c>
      <c r="C550" s="4">
        <f>mock_fashion_data_uk_us[[#This Row],[Price]]/10^13</f>
        <v>571.59058213596984</v>
      </c>
      <c r="D550" s="2">
        <v>5715905821359698</v>
      </c>
      <c r="E550" t="s">
        <v>21</v>
      </c>
      <c r="F550" t="s">
        <v>145</v>
      </c>
      <c r="G550" t="s">
        <v>89</v>
      </c>
      <c r="H550">
        <v>1.6166051900768704E+16</v>
      </c>
      <c r="I550">
        <v>431</v>
      </c>
      <c r="J550" s="4">
        <f>mock_fashion_data_uk_us[[#This Row],[Adapted Price]]*mock_fashion_data_uk_us[[#This Row],[Review Count]]</f>
        <v>246355.54090060299</v>
      </c>
      <c r="K550" t="s">
        <v>83</v>
      </c>
      <c r="L550" t="s">
        <v>84</v>
      </c>
      <c r="M550" t="s">
        <v>52</v>
      </c>
      <c r="N550" t="s">
        <v>27</v>
      </c>
      <c r="O550" t="s">
        <v>77</v>
      </c>
      <c r="P550">
        <v>53</v>
      </c>
      <c r="Q550" t="s">
        <v>90</v>
      </c>
      <c r="R550" t="s">
        <v>91</v>
      </c>
      <c r="S550" t="s">
        <v>95</v>
      </c>
      <c r="T550" t="s">
        <v>32</v>
      </c>
      <c r="U550" t="s">
        <v>46</v>
      </c>
      <c r="V550" t="s">
        <v>46</v>
      </c>
      <c r="W550" t="s">
        <v>75</v>
      </c>
    </row>
    <row r="551" spans="1:23" x14ac:dyDescent="0.35">
      <c r="A551">
        <v>552</v>
      </c>
      <c r="B551" t="s">
        <v>662</v>
      </c>
      <c r="C551" s="4">
        <f>mock_fashion_data_uk_us[[#This Row],[Price]]/10^13</f>
        <v>1430.0880942080075</v>
      </c>
      <c r="D551" s="2">
        <v>1.4300880942080076E+16</v>
      </c>
      <c r="E551" t="s">
        <v>88</v>
      </c>
      <c r="F551" t="s">
        <v>116</v>
      </c>
      <c r="G551" t="s">
        <v>50</v>
      </c>
      <c r="H551">
        <v>1.580041728203866E+16</v>
      </c>
      <c r="I551">
        <v>354</v>
      </c>
      <c r="J551" s="4">
        <f>mock_fashion_data_uk_us[[#This Row],[Adapted Price]]*mock_fashion_data_uk_us[[#This Row],[Review Count]]</f>
        <v>506251.18534963467</v>
      </c>
      <c r="K551" t="s">
        <v>24</v>
      </c>
      <c r="L551" t="s">
        <v>84</v>
      </c>
      <c r="M551" t="s">
        <v>52</v>
      </c>
      <c r="N551" t="s">
        <v>40</v>
      </c>
      <c r="O551" t="s">
        <v>66</v>
      </c>
      <c r="P551">
        <v>47</v>
      </c>
      <c r="Q551" t="s">
        <v>55</v>
      </c>
      <c r="R551" t="s">
        <v>43</v>
      </c>
      <c r="S551" t="s">
        <v>74</v>
      </c>
      <c r="T551" t="s">
        <v>80</v>
      </c>
      <c r="U551" t="s">
        <v>33</v>
      </c>
      <c r="V551" t="s">
        <v>47</v>
      </c>
      <c r="W551" t="s">
        <v>75</v>
      </c>
    </row>
    <row r="552" spans="1:23" x14ac:dyDescent="0.35">
      <c r="A552">
        <v>553</v>
      </c>
      <c r="B552" t="s">
        <v>663</v>
      </c>
      <c r="C552" s="4">
        <f>mock_fashion_data_uk_us[[#This Row],[Price]]/10^13</f>
        <v>768.99210681142392</v>
      </c>
      <c r="D552" s="2">
        <v>7689921068114239</v>
      </c>
      <c r="E552" t="s">
        <v>130</v>
      </c>
      <c r="F552" t="s">
        <v>119</v>
      </c>
      <c r="G552" t="s">
        <v>50</v>
      </c>
      <c r="H552">
        <v>4896799477482833</v>
      </c>
      <c r="I552">
        <v>138</v>
      </c>
      <c r="J552" s="4">
        <f>mock_fashion_data_uk_us[[#This Row],[Adapted Price]]*mock_fashion_data_uk_us[[#This Row],[Review Count]]</f>
        <v>106120.91073997651</v>
      </c>
      <c r="K552" t="s">
        <v>112</v>
      </c>
      <c r="L552" t="s">
        <v>84</v>
      </c>
      <c r="M552" t="s">
        <v>72</v>
      </c>
      <c r="N552" t="s">
        <v>65</v>
      </c>
      <c r="O552" t="s">
        <v>140</v>
      </c>
      <c r="P552">
        <v>50</v>
      </c>
      <c r="Q552" t="s">
        <v>99</v>
      </c>
      <c r="R552" t="s">
        <v>79</v>
      </c>
      <c r="S552" t="s">
        <v>44</v>
      </c>
      <c r="T552" t="s">
        <v>45</v>
      </c>
      <c r="U552" t="s">
        <v>59</v>
      </c>
      <c r="V552" t="s">
        <v>59</v>
      </c>
      <c r="W552" t="s">
        <v>47</v>
      </c>
    </row>
    <row r="553" spans="1:23" x14ac:dyDescent="0.35">
      <c r="A553">
        <v>554</v>
      </c>
      <c r="B553" t="s">
        <v>664</v>
      </c>
      <c r="C553" s="4">
        <f>mock_fashion_data_uk_us[[#This Row],[Price]]/10^13</f>
        <v>648.25023292412766</v>
      </c>
      <c r="D553" s="2">
        <v>6482502329241277</v>
      </c>
      <c r="E553" t="s">
        <v>68</v>
      </c>
      <c r="F553" t="s">
        <v>125</v>
      </c>
      <c r="G553" t="s">
        <v>89</v>
      </c>
      <c r="H553">
        <v>4898225057054221</v>
      </c>
      <c r="I553">
        <v>332</v>
      </c>
      <c r="J553" s="4">
        <f>mock_fashion_data_uk_us[[#This Row],[Adapted Price]]*mock_fashion_data_uk_us[[#This Row],[Review Count]]</f>
        <v>215219.0773308104</v>
      </c>
      <c r="K553" t="s">
        <v>120</v>
      </c>
      <c r="L553" t="s">
        <v>25</v>
      </c>
      <c r="M553" t="s">
        <v>72</v>
      </c>
      <c r="N553" t="s">
        <v>53</v>
      </c>
      <c r="O553" t="s">
        <v>41</v>
      </c>
      <c r="P553">
        <v>57</v>
      </c>
      <c r="Q553" t="s">
        <v>42</v>
      </c>
      <c r="R553" t="s">
        <v>86</v>
      </c>
      <c r="S553" t="s">
        <v>104</v>
      </c>
      <c r="T553" t="s">
        <v>80</v>
      </c>
      <c r="U553" t="s">
        <v>47</v>
      </c>
      <c r="V553" t="s">
        <v>47</v>
      </c>
      <c r="W553" t="s">
        <v>33</v>
      </c>
    </row>
    <row r="554" spans="1:23" x14ac:dyDescent="0.35">
      <c r="A554">
        <v>555</v>
      </c>
      <c r="B554" t="s">
        <v>665</v>
      </c>
      <c r="C554" s="4">
        <f>mock_fashion_data_uk_us[[#This Row],[Price]]/10^13</f>
        <v>637.92853946337675</v>
      </c>
      <c r="D554" s="2">
        <v>6379285394633768</v>
      </c>
      <c r="E554" t="s">
        <v>21</v>
      </c>
      <c r="F554" t="s">
        <v>62</v>
      </c>
      <c r="G554" t="s">
        <v>23</v>
      </c>
      <c r="H554">
        <v>1.0109168492711768E+16</v>
      </c>
      <c r="I554">
        <v>361</v>
      </c>
      <c r="J554" s="4">
        <f>mock_fashion_data_uk_us[[#This Row],[Adapted Price]]*mock_fashion_data_uk_us[[#This Row],[Review Count]]</f>
        <v>230292.20274627901</v>
      </c>
      <c r="K554" t="s">
        <v>120</v>
      </c>
      <c r="L554" t="s">
        <v>25</v>
      </c>
      <c r="M554" t="s">
        <v>52</v>
      </c>
      <c r="N554" t="s">
        <v>40</v>
      </c>
      <c r="O554" t="s">
        <v>113</v>
      </c>
      <c r="P554">
        <v>22</v>
      </c>
      <c r="Q554" t="s">
        <v>90</v>
      </c>
      <c r="R554" t="s">
        <v>79</v>
      </c>
      <c r="S554" t="s">
        <v>95</v>
      </c>
      <c r="T554" t="s">
        <v>105</v>
      </c>
      <c r="U554" t="s">
        <v>75</v>
      </c>
      <c r="V554" t="s">
        <v>46</v>
      </c>
      <c r="W554" t="s">
        <v>33</v>
      </c>
    </row>
    <row r="555" spans="1:23" x14ac:dyDescent="0.35">
      <c r="A555">
        <v>556</v>
      </c>
      <c r="B555" t="s">
        <v>666</v>
      </c>
      <c r="C555" s="4">
        <f>mock_fashion_data_uk_us[[#This Row],[Price]]/10^13</f>
        <v>967.42415884952618</v>
      </c>
      <c r="D555" s="2">
        <v>9674241588495262</v>
      </c>
      <c r="E555" t="s">
        <v>130</v>
      </c>
      <c r="F555" t="s">
        <v>69</v>
      </c>
      <c r="G555" t="s">
        <v>82</v>
      </c>
      <c r="H555">
        <v>2.6983334399248268E+16</v>
      </c>
      <c r="I555">
        <v>7</v>
      </c>
      <c r="J555" s="4">
        <f>mock_fashion_data_uk_us[[#This Row],[Adapted Price]]*mock_fashion_data_uk_us[[#This Row],[Review Count]]</f>
        <v>6771.9691119466834</v>
      </c>
      <c r="K555" t="s">
        <v>24</v>
      </c>
      <c r="L555" t="s">
        <v>25</v>
      </c>
      <c r="M555" t="s">
        <v>72</v>
      </c>
      <c r="N555" t="s">
        <v>65</v>
      </c>
      <c r="O555" t="s">
        <v>77</v>
      </c>
      <c r="P555">
        <v>52</v>
      </c>
      <c r="Q555" t="s">
        <v>172</v>
      </c>
      <c r="R555" t="s">
        <v>43</v>
      </c>
      <c r="S555" t="s">
        <v>74</v>
      </c>
      <c r="T555" t="s">
        <v>58</v>
      </c>
      <c r="U555" t="s">
        <v>46</v>
      </c>
      <c r="V555" t="s">
        <v>33</v>
      </c>
      <c r="W555" t="s">
        <v>46</v>
      </c>
    </row>
    <row r="556" spans="1:23" x14ac:dyDescent="0.35">
      <c r="A556">
        <v>557</v>
      </c>
      <c r="B556" t="s">
        <v>667</v>
      </c>
      <c r="C556" s="4">
        <f>mock_fashion_data_uk_us[[#This Row],[Price]]/10^13</f>
        <v>662.50661149903021</v>
      </c>
      <c r="D556" s="2">
        <v>6625066114990302</v>
      </c>
      <c r="E556" t="s">
        <v>88</v>
      </c>
      <c r="F556" t="s">
        <v>69</v>
      </c>
      <c r="G556" t="s">
        <v>89</v>
      </c>
      <c r="H556">
        <v>4140433448876976</v>
      </c>
      <c r="I556">
        <v>184</v>
      </c>
      <c r="J556" s="4">
        <f>mock_fashion_data_uk_us[[#This Row],[Adapted Price]]*mock_fashion_data_uk_us[[#This Row],[Review Count]]</f>
        <v>121901.21651582156</v>
      </c>
      <c r="K556" t="s">
        <v>71</v>
      </c>
      <c r="L556" t="s">
        <v>51</v>
      </c>
      <c r="M556" t="s">
        <v>72</v>
      </c>
      <c r="N556" t="s">
        <v>65</v>
      </c>
      <c r="O556" t="s">
        <v>41</v>
      </c>
      <c r="P556">
        <v>23</v>
      </c>
      <c r="Q556" t="s">
        <v>78</v>
      </c>
      <c r="R556" t="s">
        <v>73</v>
      </c>
      <c r="S556" t="s">
        <v>95</v>
      </c>
      <c r="T556" t="s">
        <v>105</v>
      </c>
      <c r="U556" t="s">
        <v>47</v>
      </c>
      <c r="V556" t="s">
        <v>34</v>
      </c>
      <c r="W556" t="s">
        <v>75</v>
      </c>
    </row>
    <row r="557" spans="1:23" x14ac:dyDescent="0.35">
      <c r="A557">
        <v>558</v>
      </c>
      <c r="B557" t="s">
        <v>668</v>
      </c>
      <c r="C557" s="4">
        <f>mock_fashion_data_uk_us[[#This Row],[Price]]/10^13</f>
        <v>903.94914430158121</v>
      </c>
      <c r="D557" s="2">
        <v>9039491443015812</v>
      </c>
      <c r="E557" t="s">
        <v>130</v>
      </c>
      <c r="F557" t="s">
        <v>119</v>
      </c>
      <c r="G557" t="s">
        <v>23</v>
      </c>
      <c r="H557">
        <v>3.9838588608829824E+16</v>
      </c>
      <c r="I557">
        <v>327</v>
      </c>
      <c r="J557" s="4">
        <f>mock_fashion_data_uk_us[[#This Row],[Adapted Price]]*mock_fashion_data_uk_us[[#This Row],[Review Count]]</f>
        <v>295591.37018661707</v>
      </c>
      <c r="K557" t="s">
        <v>39</v>
      </c>
      <c r="L557" t="s">
        <v>84</v>
      </c>
      <c r="M557" t="s">
        <v>26</v>
      </c>
      <c r="N557" t="s">
        <v>53</v>
      </c>
      <c r="O557" t="s">
        <v>54</v>
      </c>
      <c r="P557">
        <v>21</v>
      </c>
      <c r="Q557" t="s">
        <v>122</v>
      </c>
      <c r="R557" t="s">
        <v>91</v>
      </c>
      <c r="S557" t="s">
        <v>57</v>
      </c>
      <c r="T557" t="s">
        <v>105</v>
      </c>
      <c r="U557" t="s">
        <v>46</v>
      </c>
      <c r="V557" t="s">
        <v>33</v>
      </c>
      <c r="W557" t="s">
        <v>75</v>
      </c>
    </row>
    <row r="558" spans="1:23" x14ac:dyDescent="0.35">
      <c r="A558">
        <v>559</v>
      </c>
      <c r="B558" t="s">
        <v>669</v>
      </c>
      <c r="C558" s="4">
        <f>mock_fashion_data_uk_us[[#This Row],[Price]]/10^13</f>
        <v>3941.1115209667978</v>
      </c>
      <c r="D558" s="2">
        <v>3.9411115209667976E+16</v>
      </c>
      <c r="E558" t="s">
        <v>36</v>
      </c>
      <c r="F558" t="s">
        <v>62</v>
      </c>
      <c r="G558" t="s">
        <v>101</v>
      </c>
      <c r="H558">
        <v>200698914946137</v>
      </c>
      <c r="I558">
        <v>163</v>
      </c>
      <c r="J558" s="4">
        <f>mock_fashion_data_uk_us[[#This Row],[Adapted Price]]*mock_fashion_data_uk_us[[#This Row],[Review Count]]</f>
        <v>642401.17791758804</v>
      </c>
      <c r="K558" t="s">
        <v>71</v>
      </c>
      <c r="L558" t="s">
        <v>84</v>
      </c>
      <c r="M558" t="s">
        <v>26</v>
      </c>
      <c r="N558" t="s">
        <v>27</v>
      </c>
      <c r="O558" t="s">
        <v>127</v>
      </c>
      <c r="P558">
        <v>52</v>
      </c>
      <c r="Q558" t="s">
        <v>122</v>
      </c>
      <c r="R558" t="s">
        <v>132</v>
      </c>
      <c r="S558" t="s">
        <v>57</v>
      </c>
      <c r="T558" t="s">
        <v>45</v>
      </c>
      <c r="U558" t="s">
        <v>46</v>
      </c>
      <c r="V558" t="s">
        <v>47</v>
      </c>
      <c r="W558" t="s">
        <v>34</v>
      </c>
    </row>
    <row r="559" spans="1:23" x14ac:dyDescent="0.35">
      <c r="A559">
        <v>560</v>
      </c>
      <c r="B559" t="s">
        <v>670</v>
      </c>
      <c r="C559" s="4">
        <f>mock_fashion_data_uk_us[[#This Row],[Price]]/10^13</f>
        <v>298.4646491721075</v>
      </c>
      <c r="D559" s="2">
        <v>2984646491721075</v>
      </c>
      <c r="E559" t="s">
        <v>49</v>
      </c>
      <c r="F559" t="s">
        <v>22</v>
      </c>
      <c r="G559" t="s">
        <v>70</v>
      </c>
      <c r="H559">
        <v>3156467993230024</v>
      </c>
      <c r="I559">
        <v>283</v>
      </c>
      <c r="J559" s="4">
        <f>mock_fashion_data_uk_us[[#This Row],[Adapted Price]]*mock_fashion_data_uk_us[[#This Row],[Review Count]]</f>
        <v>84465.49571570642</v>
      </c>
      <c r="K559" t="s">
        <v>83</v>
      </c>
      <c r="L559" t="s">
        <v>51</v>
      </c>
      <c r="M559" t="s">
        <v>64</v>
      </c>
      <c r="N559" t="s">
        <v>27</v>
      </c>
      <c r="O559" t="s">
        <v>127</v>
      </c>
      <c r="P559">
        <v>55</v>
      </c>
      <c r="Q559" t="s">
        <v>99</v>
      </c>
      <c r="R559" t="s">
        <v>86</v>
      </c>
      <c r="S559" t="s">
        <v>95</v>
      </c>
      <c r="T559" t="s">
        <v>80</v>
      </c>
      <c r="U559" t="s">
        <v>75</v>
      </c>
      <c r="V559" t="s">
        <v>46</v>
      </c>
      <c r="W559" t="s">
        <v>75</v>
      </c>
    </row>
    <row r="560" spans="1:23" x14ac:dyDescent="0.35">
      <c r="A560">
        <v>561</v>
      </c>
      <c r="B560" t="s">
        <v>671</v>
      </c>
      <c r="C560" s="4">
        <f>mock_fashion_data_uk_us[[#This Row],[Price]]/10^13</f>
        <v>206.19435913147541</v>
      </c>
      <c r="D560" s="2">
        <v>2061943591314754</v>
      </c>
      <c r="E560" t="s">
        <v>130</v>
      </c>
      <c r="F560" t="s">
        <v>22</v>
      </c>
      <c r="G560" t="s">
        <v>70</v>
      </c>
      <c r="H560">
        <v>3878974965826275</v>
      </c>
      <c r="I560">
        <v>199</v>
      </c>
      <c r="J560" s="4">
        <f>mock_fashion_data_uk_us[[#This Row],[Adapted Price]]*mock_fashion_data_uk_us[[#This Row],[Review Count]]</f>
        <v>41032.677467163609</v>
      </c>
      <c r="K560" t="s">
        <v>120</v>
      </c>
      <c r="L560" t="s">
        <v>84</v>
      </c>
      <c r="M560" t="s">
        <v>64</v>
      </c>
      <c r="N560" t="s">
        <v>65</v>
      </c>
      <c r="O560" t="s">
        <v>140</v>
      </c>
      <c r="P560">
        <v>60</v>
      </c>
      <c r="Q560" t="s">
        <v>29</v>
      </c>
      <c r="R560" t="s">
        <v>56</v>
      </c>
      <c r="S560" t="s">
        <v>104</v>
      </c>
      <c r="T560" t="s">
        <v>105</v>
      </c>
      <c r="U560" t="s">
        <v>47</v>
      </c>
      <c r="V560" t="s">
        <v>59</v>
      </c>
      <c r="W560" t="s">
        <v>46</v>
      </c>
    </row>
    <row r="561" spans="1:23" x14ac:dyDescent="0.35">
      <c r="A561">
        <v>562</v>
      </c>
      <c r="B561" t="s">
        <v>672</v>
      </c>
      <c r="C561" s="4">
        <f>mock_fashion_data_uk_us[[#This Row],[Price]]/10^13</f>
        <v>5317.9040564356974</v>
      </c>
      <c r="D561" s="2">
        <v>5.3179040564356976E+16</v>
      </c>
      <c r="E561" t="s">
        <v>36</v>
      </c>
      <c r="F561" t="s">
        <v>69</v>
      </c>
      <c r="G561" t="s">
        <v>50</v>
      </c>
      <c r="H561">
        <v>3000145947707258</v>
      </c>
      <c r="I561">
        <v>302</v>
      </c>
      <c r="J561" s="4">
        <f>mock_fashion_data_uk_us[[#This Row],[Adapted Price]]*mock_fashion_data_uk_us[[#This Row],[Review Count]]</f>
        <v>1606007.0250435807</v>
      </c>
      <c r="K561" t="s">
        <v>112</v>
      </c>
      <c r="L561" t="s">
        <v>51</v>
      </c>
      <c r="M561" t="s">
        <v>52</v>
      </c>
      <c r="N561" t="s">
        <v>40</v>
      </c>
      <c r="O561" t="s">
        <v>127</v>
      </c>
      <c r="P561">
        <v>62</v>
      </c>
      <c r="Q561" t="s">
        <v>122</v>
      </c>
      <c r="R561" t="s">
        <v>56</v>
      </c>
      <c r="S561" t="s">
        <v>31</v>
      </c>
      <c r="T561" t="s">
        <v>45</v>
      </c>
      <c r="U561" t="s">
        <v>59</v>
      </c>
      <c r="V561" t="s">
        <v>75</v>
      </c>
      <c r="W561" t="s">
        <v>59</v>
      </c>
    </row>
    <row r="562" spans="1:23" x14ac:dyDescent="0.35">
      <c r="A562">
        <v>563</v>
      </c>
      <c r="B562" t="s">
        <v>673</v>
      </c>
      <c r="C562" s="4">
        <f>mock_fashion_data_uk_us[[#This Row],[Price]]/10^13</f>
        <v>3106.665668214147</v>
      </c>
      <c r="D562" s="2">
        <v>3.1066656682141472E+16</v>
      </c>
      <c r="E562" t="s">
        <v>49</v>
      </c>
      <c r="F562" t="s">
        <v>145</v>
      </c>
      <c r="G562" t="s">
        <v>70</v>
      </c>
      <c r="H562">
        <v>1.4817696739091084E+16</v>
      </c>
      <c r="I562">
        <v>43</v>
      </c>
      <c r="J562" s="4">
        <f>mock_fashion_data_uk_us[[#This Row],[Adapted Price]]*mock_fashion_data_uk_us[[#This Row],[Review Count]]</f>
        <v>133586.62373320831</v>
      </c>
      <c r="K562" t="s">
        <v>94</v>
      </c>
      <c r="L562" t="s">
        <v>84</v>
      </c>
      <c r="M562" t="s">
        <v>26</v>
      </c>
      <c r="N562" t="s">
        <v>65</v>
      </c>
      <c r="O562" t="s">
        <v>28</v>
      </c>
      <c r="P562">
        <v>31</v>
      </c>
      <c r="Q562" t="s">
        <v>42</v>
      </c>
      <c r="R562" t="s">
        <v>134</v>
      </c>
      <c r="S562" t="s">
        <v>31</v>
      </c>
      <c r="T562" t="s">
        <v>58</v>
      </c>
      <c r="U562" t="s">
        <v>75</v>
      </c>
      <c r="V562" t="s">
        <v>46</v>
      </c>
      <c r="W562" t="s">
        <v>46</v>
      </c>
    </row>
    <row r="563" spans="1:23" x14ac:dyDescent="0.35">
      <c r="A563">
        <v>564</v>
      </c>
      <c r="B563" t="s">
        <v>674</v>
      </c>
      <c r="C563" s="4">
        <f>mock_fashion_data_uk_us[[#This Row],[Price]]/10^13</f>
        <v>7.9242634921880999</v>
      </c>
      <c r="D563" s="2">
        <v>79242634921881</v>
      </c>
      <c r="E563" t="s">
        <v>130</v>
      </c>
      <c r="F563" t="s">
        <v>69</v>
      </c>
      <c r="G563" t="s">
        <v>101</v>
      </c>
      <c r="H563">
        <v>1.0589799892530532E+16</v>
      </c>
      <c r="I563">
        <v>314</v>
      </c>
      <c r="J563" s="4">
        <f>mock_fashion_data_uk_us[[#This Row],[Adapted Price]]*mock_fashion_data_uk_us[[#This Row],[Review Count]]</f>
        <v>2488.2187365470631</v>
      </c>
      <c r="K563" t="s">
        <v>39</v>
      </c>
      <c r="L563" t="s">
        <v>25</v>
      </c>
      <c r="M563" t="s">
        <v>72</v>
      </c>
      <c r="N563" t="s">
        <v>40</v>
      </c>
      <c r="O563" t="s">
        <v>66</v>
      </c>
      <c r="P563">
        <v>35</v>
      </c>
      <c r="Q563" t="s">
        <v>172</v>
      </c>
      <c r="R563" t="s">
        <v>91</v>
      </c>
      <c r="S563" t="s">
        <v>74</v>
      </c>
      <c r="T563" t="s">
        <v>32</v>
      </c>
      <c r="U563" t="s">
        <v>33</v>
      </c>
      <c r="V563" t="s">
        <v>75</v>
      </c>
      <c r="W563" t="s">
        <v>47</v>
      </c>
    </row>
    <row r="564" spans="1:23" x14ac:dyDescent="0.35">
      <c r="A564">
        <v>565</v>
      </c>
      <c r="B564" t="s">
        <v>675</v>
      </c>
      <c r="C564" s="4">
        <f>mock_fashion_data_uk_us[[#This Row],[Price]]/10^13</f>
        <v>156.92685816448389</v>
      </c>
      <c r="D564" s="2">
        <v>1569268581644839</v>
      </c>
      <c r="E564" t="s">
        <v>118</v>
      </c>
      <c r="F564" t="s">
        <v>111</v>
      </c>
      <c r="G564" t="s">
        <v>50</v>
      </c>
      <c r="H564">
        <v>1.4650868472590116E+16</v>
      </c>
      <c r="I564">
        <v>12</v>
      </c>
      <c r="J564" s="4">
        <f>mock_fashion_data_uk_us[[#This Row],[Adapted Price]]*mock_fashion_data_uk_us[[#This Row],[Review Count]]</f>
        <v>1883.1222979738068</v>
      </c>
      <c r="K564" t="s">
        <v>102</v>
      </c>
      <c r="L564" t="s">
        <v>51</v>
      </c>
      <c r="M564" t="s">
        <v>26</v>
      </c>
      <c r="N564" t="s">
        <v>65</v>
      </c>
      <c r="O564" t="s">
        <v>28</v>
      </c>
      <c r="P564">
        <v>49</v>
      </c>
      <c r="Q564" t="s">
        <v>29</v>
      </c>
      <c r="R564" t="s">
        <v>123</v>
      </c>
      <c r="S564" t="s">
        <v>31</v>
      </c>
      <c r="T564" t="s">
        <v>80</v>
      </c>
      <c r="U564" t="s">
        <v>59</v>
      </c>
      <c r="V564" t="s">
        <v>33</v>
      </c>
      <c r="W564" t="s">
        <v>59</v>
      </c>
    </row>
    <row r="565" spans="1:23" x14ac:dyDescent="0.35">
      <c r="A565">
        <v>566</v>
      </c>
      <c r="B565" t="s">
        <v>676</v>
      </c>
      <c r="C565" s="4">
        <f>mock_fashion_data_uk_us[[#This Row],[Price]]/10^13</f>
        <v>916.32568381200724</v>
      </c>
      <c r="D565" s="2">
        <v>9163256838120072</v>
      </c>
      <c r="E565" t="s">
        <v>49</v>
      </c>
      <c r="F565" t="s">
        <v>37</v>
      </c>
      <c r="G565" t="s">
        <v>23</v>
      </c>
      <c r="H565">
        <v>4812334938676107</v>
      </c>
      <c r="I565">
        <v>13</v>
      </c>
      <c r="J565" s="4">
        <f>mock_fashion_data_uk_us[[#This Row],[Adapted Price]]*mock_fashion_data_uk_us[[#This Row],[Review Count]]</f>
        <v>11912.233889556093</v>
      </c>
      <c r="K565" t="s">
        <v>97</v>
      </c>
      <c r="L565" t="s">
        <v>51</v>
      </c>
      <c r="M565" t="s">
        <v>72</v>
      </c>
      <c r="N565" t="s">
        <v>27</v>
      </c>
      <c r="O565" t="s">
        <v>140</v>
      </c>
      <c r="P565">
        <v>58</v>
      </c>
      <c r="Q565" t="s">
        <v>78</v>
      </c>
      <c r="R565" t="s">
        <v>134</v>
      </c>
      <c r="S565" t="s">
        <v>74</v>
      </c>
      <c r="T565" t="s">
        <v>45</v>
      </c>
      <c r="U565" t="s">
        <v>33</v>
      </c>
      <c r="V565" t="s">
        <v>47</v>
      </c>
      <c r="W565" t="s">
        <v>47</v>
      </c>
    </row>
    <row r="566" spans="1:23" x14ac:dyDescent="0.35">
      <c r="A566">
        <v>567</v>
      </c>
      <c r="B566" t="s">
        <v>677</v>
      </c>
      <c r="C566" s="4">
        <f>mock_fashion_data_uk_us[[#This Row],[Price]]/10^13</f>
        <v>415.8512593651422</v>
      </c>
      <c r="D566" s="2">
        <v>4158512593651422</v>
      </c>
      <c r="E566" t="s">
        <v>88</v>
      </c>
      <c r="F566" t="s">
        <v>69</v>
      </c>
      <c r="G566" t="s">
        <v>50</v>
      </c>
      <c r="H566">
        <v>4383626593453402</v>
      </c>
      <c r="I566">
        <v>20</v>
      </c>
      <c r="J566" s="4">
        <f>mock_fashion_data_uk_us[[#This Row],[Adapted Price]]*mock_fashion_data_uk_us[[#This Row],[Review Count]]</f>
        <v>8317.0251873028446</v>
      </c>
      <c r="K566" t="s">
        <v>120</v>
      </c>
      <c r="L566" t="s">
        <v>51</v>
      </c>
      <c r="M566" t="s">
        <v>52</v>
      </c>
      <c r="N566" t="s">
        <v>53</v>
      </c>
      <c r="O566" t="s">
        <v>85</v>
      </c>
      <c r="P566">
        <v>25</v>
      </c>
      <c r="Q566" t="s">
        <v>55</v>
      </c>
      <c r="R566" t="s">
        <v>123</v>
      </c>
      <c r="S566" t="s">
        <v>57</v>
      </c>
      <c r="T566" t="s">
        <v>58</v>
      </c>
      <c r="U566" t="s">
        <v>46</v>
      </c>
      <c r="V566" t="s">
        <v>75</v>
      </c>
      <c r="W566" t="s">
        <v>47</v>
      </c>
    </row>
    <row r="567" spans="1:23" x14ac:dyDescent="0.35">
      <c r="A567">
        <v>568</v>
      </c>
      <c r="B567" t="s">
        <v>678</v>
      </c>
      <c r="C567" s="4">
        <f>mock_fashion_data_uk_us[[#This Row],[Price]]/10^13</f>
        <v>387.16583681090441</v>
      </c>
      <c r="D567" s="2">
        <v>3871658368109044</v>
      </c>
      <c r="E567" t="s">
        <v>61</v>
      </c>
      <c r="F567" t="s">
        <v>69</v>
      </c>
      <c r="G567" t="s">
        <v>38</v>
      </c>
      <c r="H567">
        <v>1.0736119165217168E+16</v>
      </c>
      <c r="I567">
        <v>15</v>
      </c>
      <c r="J567" s="4">
        <f>mock_fashion_data_uk_us[[#This Row],[Adapted Price]]*mock_fashion_data_uk_us[[#This Row],[Review Count]]</f>
        <v>5807.4875521635659</v>
      </c>
      <c r="K567" t="s">
        <v>83</v>
      </c>
      <c r="L567" t="s">
        <v>84</v>
      </c>
      <c r="M567" t="s">
        <v>64</v>
      </c>
      <c r="N567" t="s">
        <v>27</v>
      </c>
      <c r="O567" t="s">
        <v>85</v>
      </c>
      <c r="P567">
        <v>38</v>
      </c>
      <c r="Q567" t="s">
        <v>90</v>
      </c>
      <c r="R567" t="s">
        <v>86</v>
      </c>
      <c r="S567" t="s">
        <v>44</v>
      </c>
      <c r="T567" t="s">
        <v>105</v>
      </c>
      <c r="U567" t="s">
        <v>46</v>
      </c>
      <c r="V567" t="s">
        <v>59</v>
      </c>
      <c r="W567" t="s">
        <v>75</v>
      </c>
    </row>
    <row r="568" spans="1:23" x14ac:dyDescent="0.35">
      <c r="A568">
        <v>569</v>
      </c>
      <c r="B568" t="s">
        <v>679</v>
      </c>
      <c r="C568" s="4">
        <f>mock_fashion_data_uk_us[[#This Row],[Price]]/10^13</f>
        <v>374.96020849943579</v>
      </c>
      <c r="D568" s="2">
        <v>3749602084994358</v>
      </c>
      <c r="E568" t="s">
        <v>130</v>
      </c>
      <c r="F568" t="s">
        <v>62</v>
      </c>
      <c r="G568" t="s">
        <v>38</v>
      </c>
      <c r="H568">
        <v>1.3134973438802736E+16</v>
      </c>
      <c r="I568">
        <v>98</v>
      </c>
      <c r="J568" s="4">
        <f>mock_fashion_data_uk_us[[#This Row],[Adapted Price]]*mock_fashion_data_uk_us[[#This Row],[Review Count]]</f>
        <v>36746.10043294471</v>
      </c>
      <c r="K568" t="s">
        <v>71</v>
      </c>
      <c r="L568" t="s">
        <v>84</v>
      </c>
      <c r="M568" t="s">
        <v>52</v>
      </c>
      <c r="N568" t="s">
        <v>27</v>
      </c>
      <c r="O568" t="s">
        <v>66</v>
      </c>
      <c r="P568">
        <v>46</v>
      </c>
      <c r="Q568" t="s">
        <v>114</v>
      </c>
      <c r="R568" t="s">
        <v>56</v>
      </c>
      <c r="S568" t="s">
        <v>57</v>
      </c>
      <c r="T568" t="s">
        <v>80</v>
      </c>
      <c r="U568" t="s">
        <v>33</v>
      </c>
      <c r="V568" t="s">
        <v>34</v>
      </c>
      <c r="W568" t="s">
        <v>46</v>
      </c>
    </row>
    <row r="569" spans="1:23" x14ac:dyDescent="0.35">
      <c r="A569">
        <v>570</v>
      </c>
      <c r="B569" t="s">
        <v>680</v>
      </c>
      <c r="C569" s="4">
        <f>mock_fashion_data_uk_us[[#This Row],[Price]]/10^13</f>
        <v>3710.866532480296</v>
      </c>
      <c r="D569" s="2">
        <v>3.710866532480296E+16</v>
      </c>
      <c r="E569" t="s">
        <v>130</v>
      </c>
      <c r="F569" t="s">
        <v>145</v>
      </c>
      <c r="G569" t="s">
        <v>101</v>
      </c>
      <c r="H569">
        <v>4267082142136938</v>
      </c>
      <c r="I569">
        <v>108</v>
      </c>
      <c r="J569" s="4">
        <f>mock_fashion_data_uk_us[[#This Row],[Adapted Price]]*mock_fashion_data_uk_us[[#This Row],[Review Count]]</f>
        <v>400773.58550787199</v>
      </c>
      <c r="K569" t="s">
        <v>24</v>
      </c>
      <c r="L569" t="s">
        <v>25</v>
      </c>
      <c r="M569" t="s">
        <v>64</v>
      </c>
      <c r="N569" t="s">
        <v>53</v>
      </c>
      <c r="O569" t="s">
        <v>98</v>
      </c>
      <c r="P569">
        <v>18</v>
      </c>
      <c r="Q569" t="s">
        <v>78</v>
      </c>
      <c r="R569" t="s">
        <v>73</v>
      </c>
      <c r="S569" t="s">
        <v>57</v>
      </c>
      <c r="T569" t="s">
        <v>105</v>
      </c>
      <c r="U569" t="s">
        <v>33</v>
      </c>
      <c r="V569" t="s">
        <v>46</v>
      </c>
      <c r="W569" t="s">
        <v>34</v>
      </c>
    </row>
    <row r="570" spans="1:23" x14ac:dyDescent="0.35">
      <c r="A570">
        <v>571</v>
      </c>
      <c r="B570" t="s">
        <v>681</v>
      </c>
      <c r="C570" s="4">
        <f>mock_fashion_data_uk_us[[#This Row],[Price]]/10^13</f>
        <v>976.40698837905461</v>
      </c>
      <c r="D570" s="2">
        <v>9764069883790546</v>
      </c>
      <c r="E570" t="s">
        <v>88</v>
      </c>
      <c r="F570" t="s">
        <v>119</v>
      </c>
      <c r="G570" t="s">
        <v>82</v>
      </c>
      <c r="H570">
        <v>4908377491562551</v>
      </c>
      <c r="I570">
        <v>196</v>
      </c>
      <c r="J570" s="4">
        <f>mock_fashion_data_uk_us[[#This Row],[Adapted Price]]*mock_fashion_data_uk_us[[#This Row],[Review Count]]</f>
        <v>191375.7697222947</v>
      </c>
      <c r="K570" t="s">
        <v>24</v>
      </c>
      <c r="L570" t="s">
        <v>84</v>
      </c>
      <c r="M570" t="s">
        <v>26</v>
      </c>
      <c r="N570" t="s">
        <v>53</v>
      </c>
      <c r="O570" t="s">
        <v>77</v>
      </c>
      <c r="P570">
        <v>37</v>
      </c>
      <c r="Q570" t="s">
        <v>90</v>
      </c>
      <c r="R570" t="s">
        <v>91</v>
      </c>
      <c r="S570" t="s">
        <v>95</v>
      </c>
      <c r="T570" t="s">
        <v>32</v>
      </c>
      <c r="U570" t="s">
        <v>46</v>
      </c>
      <c r="V570" t="s">
        <v>59</v>
      </c>
      <c r="W570" t="s">
        <v>47</v>
      </c>
    </row>
    <row r="571" spans="1:23" x14ac:dyDescent="0.35">
      <c r="A571">
        <v>572</v>
      </c>
      <c r="B571" t="s">
        <v>682</v>
      </c>
      <c r="C571" s="4">
        <f>mock_fashion_data_uk_us[[#This Row],[Price]]/10^13</f>
        <v>919.96071426199865</v>
      </c>
      <c r="D571" s="2">
        <v>9199607142619986</v>
      </c>
      <c r="E571" t="s">
        <v>68</v>
      </c>
      <c r="F571" t="s">
        <v>145</v>
      </c>
      <c r="G571" t="s">
        <v>89</v>
      </c>
      <c r="H571">
        <v>3.9583907458769072E+16</v>
      </c>
      <c r="I571">
        <v>253</v>
      </c>
      <c r="J571" s="4">
        <f>mock_fashion_data_uk_us[[#This Row],[Adapted Price]]*mock_fashion_data_uk_us[[#This Row],[Review Count]]</f>
        <v>232750.06070828566</v>
      </c>
      <c r="K571" t="s">
        <v>71</v>
      </c>
      <c r="L571" t="s">
        <v>25</v>
      </c>
      <c r="M571" t="s">
        <v>26</v>
      </c>
      <c r="N571" t="s">
        <v>27</v>
      </c>
      <c r="O571" t="s">
        <v>28</v>
      </c>
      <c r="P571">
        <v>48</v>
      </c>
      <c r="Q571" t="s">
        <v>42</v>
      </c>
      <c r="R571" t="s">
        <v>73</v>
      </c>
      <c r="S571" t="s">
        <v>95</v>
      </c>
      <c r="T571" t="s">
        <v>45</v>
      </c>
      <c r="U571" t="s">
        <v>46</v>
      </c>
      <c r="V571" t="s">
        <v>47</v>
      </c>
      <c r="W571" t="s">
        <v>75</v>
      </c>
    </row>
    <row r="572" spans="1:23" x14ac:dyDescent="0.35">
      <c r="A572">
        <v>573</v>
      </c>
      <c r="B572" t="s">
        <v>683</v>
      </c>
      <c r="C572" s="4">
        <f>mock_fashion_data_uk_us[[#This Row],[Price]]/10^13</f>
        <v>6364.061067332339</v>
      </c>
      <c r="D572" s="2">
        <v>6.3640610673323392E+16</v>
      </c>
      <c r="E572" t="s">
        <v>49</v>
      </c>
      <c r="F572" t="s">
        <v>145</v>
      </c>
      <c r="G572" t="s">
        <v>82</v>
      </c>
      <c r="H572">
        <v>1.9158488682880376E+16</v>
      </c>
      <c r="I572">
        <v>32</v>
      </c>
      <c r="J572" s="4">
        <f>mock_fashion_data_uk_us[[#This Row],[Adapted Price]]*mock_fashion_data_uk_us[[#This Row],[Review Count]]</f>
        <v>203649.95415463485</v>
      </c>
      <c r="K572" t="s">
        <v>63</v>
      </c>
      <c r="L572" t="s">
        <v>51</v>
      </c>
      <c r="M572" t="s">
        <v>26</v>
      </c>
      <c r="N572" t="s">
        <v>40</v>
      </c>
      <c r="O572" t="s">
        <v>54</v>
      </c>
      <c r="P572">
        <v>24</v>
      </c>
      <c r="Q572" t="s">
        <v>90</v>
      </c>
      <c r="R572" t="s">
        <v>43</v>
      </c>
      <c r="S572" t="s">
        <v>44</v>
      </c>
      <c r="T572" t="s">
        <v>58</v>
      </c>
      <c r="U572" t="s">
        <v>75</v>
      </c>
      <c r="V572" t="s">
        <v>34</v>
      </c>
      <c r="W572" t="s">
        <v>47</v>
      </c>
    </row>
    <row r="573" spans="1:23" x14ac:dyDescent="0.35">
      <c r="A573">
        <v>574</v>
      </c>
      <c r="B573" t="s">
        <v>684</v>
      </c>
      <c r="C573" s="4">
        <f>mock_fashion_data_uk_us[[#This Row],[Price]]/10^13</f>
        <v>647.20684083916944</v>
      </c>
      <c r="D573" s="2">
        <v>6472068408391695</v>
      </c>
      <c r="E573" t="s">
        <v>49</v>
      </c>
      <c r="F573" t="s">
        <v>116</v>
      </c>
      <c r="G573" t="s">
        <v>70</v>
      </c>
      <c r="H573">
        <v>440095204943967</v>
      </c>
      <c r="I573">
        <v>74</v>
      </c>
      <c r="J573" s="4">
        <f>mock_fashion_data_uk_us[[#This Row],[Adapted Price]]*mock_fashion_data_uk_us[[#This Row],[Review Count]]</f>
        <v>47893.306222098538</v>
      </c>
      <c r="K573" t="s">
        <v>112</v>
      </c>
      <c r="L573" t="s">
        <v>25</v>
      </c>
      <c r="M573" t="s">
        <v>52</v>
      </c>
      <c r="N573" t="s">
        <v>53</v>
      </c>
      <c r="O573" t="s">
        <v>85</v>
      </c>
      <c r="P573">
        <v>63</v>
      </c>
      <c r="Q573" t="s">
        <v>90</v>
      </c>
      <c r="R573" t="s">
        <v>56</v>
      </c>
      <c r="S573" t="s">
        <v>44</v>
      </c>
      <c r="T573" t="s">
        <v>58</v>
      </c>
      <c r="U573" t="s">
        <v>33</v>
      </c>
      <c r="V573" t="s">
        <v>59</v>
      </c>
      <c r="W573" t="s">
        <v>75</v>
      </c>
    </row>
    <row r="574" spans="1:23" x14ac:dyDescent="0.35">
      <c r="A574">
        <v>575</v>
      </c>
      <c r="B574" t="s">
        <v>685</v>
      </c>
      <c r="C574" s="4">
        <f>mock_fashion_data_uk_us[[#This Row],[Price]]/10^13</f>
        <v>2289.5106119448437</v>
      </c>
      <c r="D574" s="2">
        <v>2.2895106119448436E+16</v>
      </c>
      <c r="E574" t="s">
        <v>61</v>
      </c>
      <c r="F574" t="s">
        <v>111</v>
      </c>
      <c r="G574" t="s">
        <v>70</v>
      </c>
      <c r="H574">
        <v>1.9630170766800968E+16</v>
      </c>
      <c r="I574">
        <v>466</v>
      </c>
      <c r="J574" s="4">
        <f>mock_fashion_data_uk_us[[#This Row],[Adapted Price]]*mock_fashion_data_uk_us[[#This Row],[Review Count]]</f>
        <v>1066911.9451662973</v>
      </c>
      <c r="K574" t="s">
        <v>83</v>
      </c>
      <c r="L574" t="s">
        <v>84</v>
      </c>
      <c r="M574" t="s">
        <v>52</v>
      </c>
      <c r="N574" t="s">
        <v>53</v>
      </c>
      <c r="O574" t="s">
        <v>98</v>
      </c>
      <c r="P574">
        <v>50</v>
      </c>
      <c r="Q574" t="s">
        <v>172</v>
      </c>
      <c r="R574" t="s">
        <v>132</v>
      </c>
      <c r="S574" t="s">
        <v>31</v>
      </c>
      <c r="T574" t="s">
        <v>105</v>
      </c>
      <c r="U574" t="s">
        <v>59</v>
      </c>
      <c r="V574" t="s">
        <v>46</v>
      </c>
      <c r="W574" t="s">
        <v>33</v>
      </c>
    </row>
    <row r="575" spans="1:23" x14ac:dyDescent="0.35">
      <c r="A575">
        <v>576</v>
      </c>
      <c r="B575" t="s">
        <v>686</v>
      </c>
      <c r="C575" s="4">
        <f>mock_fashion_data_uk_us[[#This Row],[Price]]/10^13</f>
        <v>4694.2917852961564</v>
      </c>
      <c r="D575" s="2">
        <v>4.6942917852961568E+16</v>
      </c>
      <c r="E575" t="s">
        <v>68</v>
      </c>
      <c r="F575" t="s">
        <v>116</v>
      </c>
      <c r="G575" t="s">
        <v>50</v>
      </c>
      <c r="H575">
        <v>2532666330061768</v>
      </c>
      <c r="I575">
        <v>455</v>
      </c>
      <c r="J575" s="4">
        <f>mock_fashion_data_uk_us[[#This Row],[Adapted Price]]*mock_fashion_data_uk_us[[#This Row],[Review Count]]</f>
        <v>2135902.762309751</v>
      </c>
      <c r="K575" t="s">
        <v>63</v>
      </c>
      <c r="L575" t="s">
        <v>51</v>
      </c>
      <c r="M575" t="s">
        <v>64</v>
      </c>
      <c r="N575" t="s">
        <v>40</v>
      </c>
      <c r="O575" t="s">
        <v>98</v>
      </c>
      <c r="P575">
        <v>62</v>
      </c>
      <c r="Q575" t="s">
        <v>103</v>
      </c>
      <c r="R575" t="s">
        <v>91</v>
      </c>
      <c r="S575" t="s">
        <v>31</v>
      </c>
      <c r="T575" t="s">
        <v>58</v>
      </c>
      <c r="U575" t="s">
        <v>33</v>
      </c>
      <c r="V575" t="s">
        <v>47</v>
      </c>
      <c r="W575" t="s">
        <v>47</v>
      </c>
    </row>
    <row r="576" spans="1:23" x14ac:dyDescent="0.35">
      <c r="A576">
        <v>577</v>
      </c>
      <c r="B576" t="s">
        <v>687</v>
      </c>
      <c r="C576" s="4">
        <f>mock_fashion_data_uk_us[[#This Row],[Price]]/10^13</f>
        <v>1038.7179498183004</v>
      </c>
      <c r="D576" s="2">
        <v>1.0387179498183004E+16</v>
      </c>
      <c r="E576" t="s">
        <v>130</v>
      </c>
      <c r="F576" t="s">
        <v>62</v>
      </c>
      <c r="G576" t="s">
        <v>50</v>
      </c>
      <c r="H576">
        <v>2.8324183330582952E+16</v>
      </c>
      <c r="I576">
        <v>4</v>
      </c>
      <c r="J576" s="4">
        <f>mock_fashion_data_uk_us[[#This Row],[Adapted Price]]*mock_fashion_data_uk_us[[#This Row],[Review Count]]</f>
        <v>4154.8717992732018</v>
      </c>
      <c r="K576" t="s">
        <v>94</v>
      </c>
      <c r="L576" t="s">
        <v>25</v>
      </c>
      <c r="M576" t="s">
        <v>52</v>
      </c>
      <c r="N576" t="s">
        <v>53</v>
      </c>
      <c r="O576" t="s">
        <v>28</v>
      </c>
      <c r="P576">
        <v>63</v>
      </c>
      <c r="Q576" t="s">
        <v>29</v>
      </c>
      <c r="R576" t="s">
        <v>86</v>
      </c>
      <c r="S576" t="s">
        <v>104</v>
      </c>
      <c r="T576" t="s">
        <v>80</v>
      </c>
      <c r="U576" t="s">
        <v>33</v>
      </c>
      <c r="V576" t="s">
        <v>75</v>
      </c>
      <c r="W576" t="s">
        <v>59</v>
      </c>
    </row>
    <row r="577" spans="1:23" x14ac:dyDescent="0.35">
      <c r="A577">
        <v>578</v>
      </c>
      <c r="B577" t="s">
        <v>688</v>
      </c>
      <c r="C577" s="4">
        <f>mock_fashion_data_uk_us[[#This Row],[Price]]/10^13</f>
        <v>3038.0187599103974</v>
      </c>
      <c r="D577" s="2">
        <v>3.0380187599103972E+16</v>
      </c>
      <c r="E577" t="s">
        <v>49</v>
      </c>
      <c r="F577" t="s">
        <v>111</v>
      </c>
      <c r="G577" t="s">
        <v>70</v>
      </c>
      <c r="H577">
        <v>1.5611606417940292E+16</v>
      </c>
      <c r="I577">
        <v>50</v>
      </c>
      <c r="J577" s="4">
        <f>mock_fashion_data_uk_us[[#This Row],[Adapted Price]]*mock_fashion_data_uk_us[[#This Row],[Review Count]]</f>
        <v>151900.93799551987</v>
      </c>
      <c r="K577" t="s">
        <v>97</v>
      </c>
      <c r="L577" t="s">
        <v>84</v>
      </c>
      <c r="M577" t="s">
        <v>64</v>
      </c>
      <c r="N577" t="s">
        <v>53</v>
      </c>
      <c r="O577" t="s">
        <v>127</v>
      </c>
      <c r="P577">
        <v>63</v>
      </c>
      <c r="Q577" t="s">
        <v>103</v>
      </c>
      <c r="R577" t="s">
        <v>30</v>
      </c>
      <c r="S577" t="s">
        <v>44</v>
      </c>
      <c r="T577" t="s">
        <v>80</v>
      </c>
      <c r="U577" t="s">
        <v>33</v>
      </c>
      <c r="V577" t="s">
        <v>34</v>
      </c>
      <c r="W577" t="s">
        <v>46</v>
      </c>
    </row>
    <row r="578" spans="1:23" x14ac:dyDescent="0.35">
      <c r="A578">
        <v>579</v>
      </c>
      <c r="B578" t="s">
        <v>689</v>
      </c>
      <c r="C578" s="4">
        <f>mock_fashion_data_uk_us[[#This Row],[Price]]/10^13</f>
        <v>297.40218077915557</v>
      </c>
      <c r="D578" s="2">
        <v>2974021807791556</v>
      </c>
      <c r="E578" t="s">
        <v>21</v>
      </c>
      <c r="F578" t="s">
        <v>108</v>
      </c>
      <c r="G578" t="s">
        <v>50</v>
      </c>
      <c r="H578">
        <v>1.1894965582726552E+16</v>
      </c>
      <c r="I578">
        <v>17</v>
      </c>
      <c r="J578" s="4">
        <f>mock_fashion_data_uk_us[[#This Row],[Adapted Price]]*mock_fashion_data_uk_us[[#This Row],[Review Count]]</f>
        <v>5055.8370732456451</v>
      </c>
      <c r="K578" t="s">
        <v>97</v>
      </c>
      <c r="L578" t="s">
        <v>84</v>
      </c>
      <c r="M578" t="s">
        <v>26</v>
      </c>
      <c r="N578" t="s">
        <v>27</v>
      </c>
      <c r="O578" t="s">
        <v>54</v>
      </c>
      <c r="P578">
        <v>34</v>
      </c>
      <c r="Q578" t="s">
        <v>90</v>
      </c>
      <c r="R578" t="s">
        <v>79</v>
      </c>
      <c r="S578" t="s">
        <v>44</v>
      </c>
      <c r="T578" t="s">
        <v>105</v>
      </c>
      <c r="U578" t="s">
        <v>46</v>
      </c>
      <c r="V578" t="s">
        <v>33</v>
      </c>
      <c r="W578" t="s">
        <v>47</v>
      </c>
    </row>
    <row r="579" spans="1:23" x14ac:dyDescent="0.35">
      <c r="A579">
        <v>580</v>
      </c>
      <c r="B579" t="s">
        <v>690</v>
      </c>
      <c r="C579" s="4">
        <f>mock_fashion_data_uk_us[[#This Row],[Price]]/10^13</f>
        <v>969.29206522561356</v>
      </c>
      <c r="D579" s="2">
        <v>9692920652256136</v>
      </c>
      <c r="E579" t="s">
        <v>118</v>
      </c>
      <c r="F579" t="s">
        <v>62</v>
      </c>
      <c r="G579" t="s">
        <v>89</v>
      </c>
      <c r="H579">
        <v>3976951299734962</v>
      </c>
      <c r="I579">
        <v>157</v>
      </c>
      <c r="J579" s="4">
        <f>mock_fashion_data_uk_us[[#This Row],[Adapted Price]]*mock_fashion_data_uk_us[[#This Row],[Review Count]]</f>
        <v>152178.85424042132</v>
      </c>
      <c r="K579" t="s">
        <v>102</v>
      </c>
      <c r="L579" t="s">
        <v>84</v>
      </c>
      <c r="M579" t="s">
        <v>64</v>
      </c>
      <c r="N579" t="s">
        <v>40</v>
      </c>
      <c r="O579" t="s">
        <v>28</v>
      </c>
      <c r="P579">
        <v>46</v>
      </c>
      <c r="Q579" t="s">
        <v>114</v>
      </c>
      <c r="R579" t="s">
        <v>79</v>
      </c>
      <c r="S579" t="s">
        <v>104</v>
      </c>
      <c r="T579" t="s">
        <v>58</v>
      </c>
      <c r="U579" t="s">
        <v>59</v>
      </c>
      <c r="V579" t="s">
        <v>34</v>
      </c>
      <c r="W579" t="s">
        <v>33</v>
      </c>
    </row>
    <row r="580" spans="1:23" x14ac:dyDescent="0.35">
      <c r="A580">
        <v>581</v>
      </c>
      <c r="B580" t="s">
        <v>691</v>
      </c>
      <c r="C580" s="4">
        <f>mock_fashion_data_uk_us[[#This Row],[Price]]/10^13</f>
        <v>469.7601060871242</v>
      </c>
      <c r="D580" s="2">
        <v>4697601060871242</v>
      </c>
      <c r="E580" t="s">
        <v>21</v>
      </c>
      <c r="F580" t="s">
        <v>145</v>
      </c>
      <c r="G580" t="s">
        <v>82</v>
      </c>
      <c r="H580">
        <v>3.9045897464258696E+16</v>
      </c>
      <c r="I580">
        <v>433</v>
      </c>
      <c r="J580" s="4">
        <f>mock_fashion_data_uk_us[[#This Row],[Adapted Price]]*mock_fashion_data_uk_us[[#This Row],[Review Count]]</f>
        <v>203406.12593572479</v>
      </c>
      <c r="K580" t="s">
        <v>39</v>
      </c>
      <c r="L580" t="s">
        <v>51</v>
      </c>
      <c r="M580" t="s">
        <v>26</v>
      </c>
      <c r="N580" t="s">
        <v>65</v>
      </c>
      <c r="O580" t="s">
        <v>127</v>
      </c>
      <c r="P580">
        <v>47</v>
      </c>
      <c r="Q580" t="s">
        <v>90</v>
      </c>
      <c r="R580" t="s">
        <v>132</v>
      </c>
      <c r="S580" t="s">
        <v>57</v>
      </c>
      <c r="T580" t="s">
        <v>80</v>
      </c>
      <c r="U580" t="s">
        <v>46</v>
      </c>
      <c r="V580" t="s">
        <v>47</v>
      </c>
      <c r="W580" t="s">
        <v>59</v>
      </c>
    </row>
    <row r="581" spans="1:23" x14ac:dyDescent="0.35">
      <c r="A581">
        <v>582</v>
      </c>
      <c r="B581" t="s">
        <v>692</v>
      </c>
      <c r="C581" s="4">
        <f>mock_fashion_data_uk_us[[#This Row],[Price]]/10^13</f>
        <v>866.90503876550542</v>
      </c>
      <c r="D581" s="2">
        <v>8669050387655054</v>
      </c>
      <c r="E581" t="s">
        <v>36</v>
      </c>
      <c r="F581" t="s">
        <v>37</v>
      </c>
      <c r="G581" t="s">
        <v>82</v>
      </c>
      <c r="H581">
        <v>2.7132975050631748E+16</v>
      </c>
      <c r="I581">
        <v>265</v>
      </c>
      <c r="J581" s="4">
        <f>mock_fashion_data_uk_us[[#This Row],[Adapted Price]]*mock_fashion_data_uk_us[[#This Row],[Review Count]]</f>
        <v>229729.83527285894</v>
      </c>
      <c r="K581" t="s">
        <v>97</v>
      </c>
      <c r="L581" t="s">
        <v>51</v>
      </c>
      <c r="M581" t="s">
        <v>72</v>
      </c>
      <c r="N581" t="s">
        <v>53</v>
      </c>
      <c r="O581" t="s">
        <v>85</v>
      </c>
      <c r="P581">
        <v>55</v>
      </c>
      <c r="Q581" t="s">
        <v>42</v>
      </c>
      <c r="R581" t="s">
        <v>79</v>
      </c>
      <c r="S581" t="s">
        <v>95</v>
      </c>
      <c r="T581" t="s">
        <v>58</v>
      </c>
      <c r="U581" t="s">
        <v>33</v>
      </c>
      <c r="V581" t="s">
        <v>47</v>
      </c>
      <c r="W581" t="s">
        <v>46</v>
      </c>
    </row>
    <row r="582" spans="1:23" x14ac:dyDescent="0.35">
      <c r="A582">
        <v>583</v>
      </c>
      <c r="B582" t="s">
        <v>693</v>
      </c>
      <c r="C582" s="4">
        <f>mock_fashion_data_uk_us[[#This Row],[Price]]/10^13</f>
        <v>958.12508706981964</v>
      </c>
      <c r="D582" s="2">
        <v>9581250870698196</v>
      </c>
      <c r="E582" t="s">
        <v>36</v>
      </c>
      <c r="F582" t="s">
        <v>116</v>
      </c>
      <c r="G582" t="s">
        <v>101</v>
      </c>
      <c r="H582">
        <v>4.0831047126641736E+16</v>
      </c>
      <c r="I582">
        <v>314</v>
      </c>
      <c r="J582" s="4">
        <f>mock_fashion_data_uk_us[[#This Row],[Adapted Price]]*mock_fashion_data_uk_us[[#This Row],[Review Count]]</f>
        <v>300851.27733992337</v>
      </c>
      <c r="K582" t="s">
        <v>120</v>
      </c>
      <c r="L582" t="s">
        <v>84</v>
      </c>
      <c r="M582" t="s">
        <v>52</v>
      </c>
      <c r="N582" t="s">
        <v>27</v>
      </c>
      <c r="O582" t="s">
        <v>140</v>
      </c>
      <c r="P582">
        <v>37</v>
      </c>
      <c r="Q582" t="s">
        <v>103</v>
      </c>
      <c r="R582" t="s">
        <v>30</v>
      </c>
      <c r="S582" t="s">
        <v>95</v>
      </c>
      <c r="T582" t="s">
        <v>58</v>
      </c>
      <c r="U582" t="s">
        <v>47</v>
      </c>
      <c r="V582" t="s">
        <v>75</v>
      </c>
      <c r="W582" t="s">
        <v>34</v>
      </c>
    </row>
    <row r="583" spans="1:23" x14ac:dyDescent="0.35">
      <c r="A583">
        <v>584</v>
      </c>
      <c r="B583" t="s">
        <v>694</v>
      </c>
      <c r="C583" s="4">
        <f>mock_fashion_data_uk_us[[#This Row],[Price]]/10^13</f>
        <v>394.5749260308919</v>
      </c>
      <c r="D583" s="2">
        <v>3945749260308919</v>
      </c>
      <c r="E583" t="s">
        <v>61</v>
      </c>
      <c r="F583" t="s">
        <v>62</v>
      </c>
      <c r="G583" t="s">
        <v>70</v>
      </c>
      <c r="H583">
        <v>3.0150936851557504E+16</v>
      </c>
      <c r="I583">
        <v>259</v>
      </c>
      <c r="J583" s="4">
        <f>mock_fashion_data_uk_us[[#This Row],[Adapted Price]]*mock_fashion_data_uk_us[[#This Row],[Review Count]]</f>
        <v>102194.905842001</v>
      </c>
      <c r="K583" t="s">
        <v>24</v>
      </c>
      <c r="L583" t="s">
        <v>84</v>
      </c>
      <c r="M583" t="s">
        <v>72</v>
      </c>
      <c r="N583" t="s">
        <v>40</v>
      </c>
      <c r="O583" t="s">
        <v>54</v>
      </c>
      <c r="P583">
        <v>39</v>
      </c>
      <c r="Q583" t="s">
        <v>55</v>
      </c>
      <c r="R583" t="s">
        <v>43</v>
      </c>
      <c r="S583" t="s">
        <v>57</v>
      </c>
      <c r="T583" t="s">
        <v>45</v>
      </c>
      <c r="U583" t="s">
        <v>46</v>
      </c>
      <c r="V583" t="s">
        <v>46</v>
      </c>
      <c r="W583" t="s">
        <v>46</v>
      </c>
    </row>
    <row r="584" spans="1:23" x14ac:dyDescent="0.35">
      <c r="A584">
        <v>585</v>
      </c>
      <c r="B584" t="s">
        <v>695</v>
      </c>
      <c r="C584" s="4">
        <f>mock_fashion_data_uk_us[[#This Row],[Price]]/10^13</f>
        <v>370.14958077646543</v>
      </c>
      <c r="D584" s="2">
        <v>3701495807764654</v>
      </c>
      <c r="E584" t="s">
        <v>68</v>
      </c>
      <c r="F584" t="s">
        <v>116</v>
      </c>
      <c r="G584" t="s">
        <v>50</v>
      </c>
      <c r="H584">
        <v>3.9258528437106352E+16</v>
      </c>
      <c r="I584">
        <v>7</v>
      </c>
      <c r="J584" s="4">
        <f>mock_fashion_data_uk_us[[#This Row],[Adapted Price]]*mock_fashion_data_uk_us[[#This Row],[Review Count]]</f>
        <v>2591.047065435258</v>
      </c>
      <c r="K584" t="s">
        <v>83</v>
      </c>
      <c r="L584" t="s">
        <v>25</v>
      </c>
      <c r="M584" t="s">
        <v>52</v>
      </c>
      <c r="N584" t="s">
        <v>65</v>
      </c>
      <c r="O584" t="s">
        <v>66</v>
      </c>
      <c r="P584">
        <v>18</v>
      </c>
      <c r="Q584" t="s">
        <v>90</v>
      </c>
      <c r="R584" t="s">
        <v>123</v>
      </c>
      <c r="S584" t="s">
        <v>104</v>
      </c>
      <c r="T584" t="s">
        <v>80</v>
      </c>
      <c r="U584" t="s">
        <v>59</v>
      </c>
      <c r="V584" t="s">
        <v>33</v>
      </c>
      <c r="W584" t="s">
        <v>59</v>
      </c>
    </row>
    <row r="585" spans="1:23" x14ac:dyDescent="0.35">
      <c r="A585">
        <v>586</v>
      </c>
      <c r="B585" t="s">
        <v>696</v>
      </c>
      <c r="C585" s="4">
        <f>mock_fashion_data_uk_us[[#This Row],[Price]]/10^13</f>
        <v>3372.3907536197144</v>
      </c>
      <c r="D585" s="2">
        <v>3.3723907536197144E+16</v>
      </c>
      <c r="E585" t="s">
        <v>36</v>
      </c>
      <c r="F585" t="s">
        <v>116</v>
      </c>
      <c r="G585" t="s">
        <v>38</v>
      </c>
      <c r="H585">
        <v>2.6776410952144064E+16</v>
      </c>
      <c r="I585">
        <v>496</v>
      </c>
      <c r="J585" s="4">
        <f>mock_fashion_data_uk_us[[#This Row],[Adapted Price]]*mock_fashion_data_uk_us[[#This Row],[Review Count]]</f>
        <v>1672705.8137953784</v>
      </c>
      <c r="K585" t="s">
        <v>120</v>
      </c>
      <c r="L585" t="s">
        <v>84</v>
      </c>
      <c r="M585" t="s">
        <v>72</v>
      </c>
      <c r="N585" t="s">
        <v>65</v>
      </c>
      <c r="O585" t="s">
        <v>113</v>
      </c>
      <c r="P585">
        <v>40</v>
      </c>
      <c r="Q585" t="s">
        <v>29</v>
      </c>
      <c r="R585" t="s">
        <v>30</v>
      </c>
      <c r="S585" t="s">
        <v>74</v>
      </c>
      <c r="T585" t="s">
        <v>105</v>
      </c>
      <c r="U585" t="s">
        <v>46</v>
      </c>
      <c r="V585" t="s">
        <v>46</v>
      </c>
      <c r="W585" t="s">
        <v>33</v>
      </c>
    </row>
    <row r="586" spans="1:23" x14ac:dyDescent="0.35">
      <c r="A586">
        <v>587</v>
      </c>
      <c r="B586" t="s">
        <v>697</v>
      </c>
      <c r="C586" s="4">
        <f>mock_fashion_data_uk_us[[#This Row],[Price]]/10^13</f>
        <v>625.61787854714225</v>
      </c>
      <c r="D586" s="2">
        <v>6256178785471423</v>
      </c>
      <c r="E586" t="s">
        <v>21</v>
      </c>
      <c r="F586" t="s">
        <v>125</v>
      </c>
      <c r="G586" t="s">
        <v>101</v>
      </c>
      <c r="H586">
        <v>4997690646831149</v>
      </c>
      <c r="I586">
        <v>45</v>
      </c>
      <c r="J586" s="4">
        <f>mock_fashion_data_uk_us[[#This Row],[Adapted Price]]*mock_fashion_data_uk_us[[#This Row],[Review Count]]</f>
        <v>28152.804534621402</v>
      </c>
      <c r="K586" t="s">
        <v>24</v>
      </c>
      <c r="L586" t="s">
        <v>25</v>
      </c>
      <c r="M586" t="s">
        <v>72</v>
      </c>
      <c r="N586" t="s">
        <v>65</v>
      </c>
      <c r="O586" t="s">
        <v>54</v>
      </c>
      <c r="P586">
        <v>46</v>
      </c>
      <c r="Q586" t="s">
        <v>42</v>
      </c>
      <c r="R586" t="s">
        <v>79</v>
      </c>
      <c r="S586" t="s">
        <v>95</v>
      </c>
      <c r="T586" t="s">
        <v>80</v>
      </c>
      <c r="U586" t="s">
        <v>59</v>
      </c>
      <c r="V586" t="s">
        <v>47</v>
      </c>
      <c r="W586" t="s">
        <v>33</v>
      </c>
    </row>
    <row r="587" spans="1:23" x14ac:dyDescent="0.35">
      <c r="A587">
        <v>588</v>
      </c>
      <c r="B587" t="s">
        <v>698</v>
      </c>
      <c r="C587" s="4">
        <f>mock_fashion_data_uk_us[[#This Row],[Price]]/10^13</f>
        <v>4976.4516624916223</v>
      </c>
      <c r="D587" s="2">
        <v>4.9764516624916224E+16</v>
      </c>
      <c r="E587" t="s">
        <v>88</v>
      </c>
      <c r="F587" t="s">
        <v>62</v>
      </c>
      <c r="G587" t="s">
        <v>23</v>
      </c>
      <c r="H587">
        <v>4673959707248356</v>
      </c>
      <c r="I587">
        <v>154</v>
      </c>
      <c r="J587" s="4">
        <f>mock_fashion_data_uk_us[[#This Row],[Adapted Price]]*mock_fashion_data_uk_us[[#This Row],[Review Count]]</f>
        <v>766373.55602370983</v>
      </c>
      <c r="K587" t="s">
        <v>120</v>
      </c>
      <c r="L587" t="s">
        <v>84</v>
      </c>
      <c r="M587" t="s">
        <v>72</v>
      </c>
      <c r="N587" t="s">
        <v>65</v>
      </c>
      <c r="O587" t="s">
        <v>28</v>
      </c>
      <c r="P587">
        <v>58</v>
      </c>
      <c r="Q587" t="s">
        <v>122</v>
      </c>
      <c r="R587" t="s">
        <v>123</v>
      </c>
      <c r="S587" t="s">
        <v>31</v>
      </c>
      <c r="T587" t="s">
        <v>32</v>
      </c>
      <c r="U587" t="s">
        <v>33</v>
      </c>
      <c r="V587" t="s">
        <v>46</v>
      </c>
      <c r="W587" t="s">
        <v>34</v>
      </c>
    </row>
    <row r="588" spans="1:23" x14ac:dyDescent="0.35">
      <c r="A588">
        <v>589</v>
      </c>
      <c r="B588" t="s">
        <v>699</v>
      </c>
      <c r="C588" s="4">
        <f>mock_fashion_data_uk_us[[#This Row],[Price]]/10^13</f>
        <v>4825.1382295968988</v>
      </c>
      <c r="D588" s="2">
        <v>4.8251382295968992E+16</v>
      </c>
      <c r="E588" t="s">
        <v>49</v>
      </c>
      <c r="F588" t="s">
        <v>119</v>
      </c>
      <c r="G588" t="s">
        <v>89</v>
      </c>
      <c r="H588">
        <v>4353407825726615</v>
      </c>
      <c r="I588">
        <v>229</v>
      </c>
      <c r="J588" s="4">
        <f>mock_fashion_data_uk_us[[#This Row],[Adapted Price]]*mock_fashion_data_uk_us[[#This Row],[Review Count]]</f>
        <v>1104956.6545776897</v>
      </c>
      <c r="K588" t="s">
        <v>83</v>
      </c>
      <c r="L588" t="s">
        <v>84</v>
      </c>
      <c r="M588" t="s">
        <v>64</v>
      </c>
      <c r="N588" t="s">
        <v>40</v>
      </c>
      <c r="O588" t="s">
        <v>54</v>
      </c>
      <c r="P588">
        <v>42</v>
      </c>
      <c r="Q588" t="s">
        <v>114</v>
      </c>
      <c r="R588" t="s">
        <v>56</v>
      </c>
      <c r="S588" t="s">
        <v>104</v>
      </c>
      <c r="T588" t="s">
        <v>32</v>
      </c>
      <c r="U588" t="s">
        <v>75</v>
      </c>
      <c r="V588" t="s">
        <v>34</v>
      </c>
      <c r="W588" t="s">
        <v>34</v>
      </c>
    </row>
    <row r="589" spans="1:23" x14ac:dyDescent="0.35">
      <c r="A589">
        <v>590</v>
      </c>
      <c r="B589" t="s">
        <v>700</v>
      </c>
      <c r="C589" s="4">
        <f>mock_fashion_data_uk_us[[#This Row],[Price]]/10^13</f>
        <v>585.63971685565025</v>
      </c>
      <c r="D589" s="2">
        <v>5856397168556502</v>
      </c>
      <c r="E589" t="s">
        <v>130</v>
      </c>
      <c r="F589" t="s">
        <v>108</v>
      </c>
      <c r="G589" t="s">
        <v>89</v>
      </c>
      <c r="H589">
        <v>2.6398605251002368E+16</v>
      </c>
      <c r="I589">
        <v>470</v>
      </c>
      <c r="J589" s="4">
        <f>mock_fashion_data_uk_us[[#This Row],[Adapted Price]]*mock_fashion_data_uk_us[[#This Row],[Review Count]]</f>
        <v>275250.66692215559</v>
      </c>
      <c r="K589" t="s">
        <v>102</v>
      </c>
      <c r="L589" t="s">
        <v>84</v>
      </c>
      <c r="M589" t="s">
        <v>26</v>
      </c>
      <c r="N589" t="s">
        <v>40</v>
      </c>
      <c r="O589" t="s">
        <v>113</v>
      </c>
      <c r="P589">
        <v>29</v>
      </c>
      <c r="Q589" t="s">
        <v>122</v>
      </c>
      <c r="R589" t="s">
        <v>79</v>
      </c>
      <c r="S589" t="s">
        <v>57</v>
      </c>
      <c r="T589" t="s">
        <v>58</v>
      </c>
      <c r="U589" t="s">
        <v>59</v>
      </c>
      <c r="V589" t="s">
        <v>47</v>
      </c>
      <c r="W589" t="s">
        <v>75</v>
      </c>
    </row>
    <row r="590" spans="1:23" x14ac:dyDescent="0.35">
      <c r="A590">
        <v>591</v>
      </c>
      <c r="B590" t="s">
        <v>701</v>
      </c>
      <c r="C590" s="4">
        <f>mock_fashion_data_uk_us[[#This Row],[Price]]/10^13</f>
        <v>479.40670941912339</v>
      </c>
      <c r="D590" s="2">
        <v>4794067094191234</v>
      </c>
      <c r="E590" t="s">
        <v>36</v>
      </c>
      <c r="F590" t="s">
        <v>145</v>
      </c>
      <c r="G590" t="s">
        <v>50</v>
      </c>
      <c r="H590">
        <v>1.6905866648104096E+16</v>
      </c>
      <c r="I590">
        <v>190</v>
      </c>
      <c r="J590" s="4">
        <f>mock_fashion_data_uk_us[[#This Row],[Adapted Price]]*mock_fashion_data_uk_us[[#This Row],[Review Count]]</f>
        <v>91087.274789633448</v>
      </c>
      <c r="K590" t="s">
        <v>102</v>
      </c>
      <c r="L590" t="s">
        <v>51</v>
      </c>
      <c r="M590" t="s">
        <v>52</v>
      </c>
      <c r="N590" t="s">
        <v>27</v>
      </c>
      <c r="O590" t="s">
        <v>127</v>
      </c>
      <c r="P590">
        <v>49</v>
      </c>
      <c r="Q590" t="s">
        <v>78</v>
      </c>
      <c r="R590" t="s">
        <v>73</v>
      </c>
      <c r="S590" t="s">
        <v>104</v>
      </c>
      <c r="T590" t="s">
        <v>80</v>
      </c>
      <c r="U590" t="s">
        <v>75</v>
      </c>
      <c r="V590" t="s">
        <v>46</v>
      </c>
      <c r="W590" t="s">
        <v>34</v>
      </c>
    </row>
    <row r="591" spans="1:23" x14ac:dyDescent="0.35">
      <c r="A591">
        <v>592</v>
      </c>
      <c r="B591" t="s">
        <v>702</v>
      </c>
      <c r="C591" s="4">
        <f>mock_fashion_data_uk_us[[#This Row],[Price]]/10^13</f>
        <v>695.84588519331646</v>
      </c>
      <c r="D591" s="2">
        <v>6958458851933165</v>
      </c>
      <c r="E591" t="s">
        <v>36</v>
      </c>
      <c r="F591" t="s">
        <v>119</v>
      </c>
      <c r="G591" t="s">
        <v>101</v>
      </c>
      <c r="H591">
        <v>3.7834614089462376E+16</v>
      </c>
      <c r="I591">
        <v>1</v>
      </c>
      <c r="J591" s="4">
        <f>mock_fashion_data_uk_us[[#This Row],[Adapted Price]]*mock_fashion_data_uk_us[[#This Row],[Review Count]]</f>
        <v>695.84588519331646</v>
      </c>
      <c r="K591" t="s">
        <v>71</v>
      </c>
      <c r="L591" t="s">
        <v>51</v>
      </c>
      <c r="M591" t="s">
        <v>52</v>
      </c>
      <c r="N591" t="s">
        <v>53</v>
      </c>
      <c r="O591" t="s">
        <v>98</v>
      </c>
      <c r="P591">
        <v>54</v>
      </c>
      <c r="Q591" t="s">
        <v>172</v>
      </c>
      <c r="R591" t="s">
        <v>73</v>
      </c>
      <c r="S591" t="s">
        <v>57</v>
      </c>
      <c r="T591" t="s">
        <v>32</v>
      </c>
      <c r="U591" t="s">
        <v>33</v>
      </c>
      <c r="V591" t="s">
        <v>46</v>
      </c>
      <c r="W591" t="s">
        <v>59</v>
      </c>
    </row>
    <row r="592" spans="1:23" x14ac:dyDescent="0.35">
      <c r="A592">
        <v>593</v>
      </c>
      <c r="B592" t="s">
        <v>703</v>
      </c>
      <c r="C592" s="4">
        <f>mock_fashion_data_uk_us[[#This Row],[Price]]/10^13</f>
        <v>399.68036963351551</v>
      </c>
      <c r="D592" s="2">
        <v>3996803696335155</v>
      </c>
      <c r="E592" t="s">
        <v>88</v>
      </c>
      <c r="F592" t="s">
        <v>116</v>
      </c>
      <c r="G592" t="s">
        <v>70</v>
      </c>
      <c r="H592">
        <v>4108663277397007</v>
      </c>
      <c r="I592">
        <v>139</v>
      </c>
      <c r="J592" s="4">
        <f>mock_fashion_data_uk_us[[#This Row],[Adapted Price]]*mock_fashion_data_uk_us[[#This Row],[Review Count]]</f>
        <v>55555.57137905866</v>
      </c>
      <c r="K592" t="s">
        <v>63</v>
      </c>
      <c r="L592" t="s">
        <v>84</v>
      </c>
      <c r="M592" t="s">
        <v>26</v>
      </c>
      <c r="N592" t="s">
        <v>53</v>
      </c>
      <c r="O592" t="s">
        <v>77</v>
      </c>
      <c r="P592">
        <v>28</v>
      </c>
      <c r="Q592" t="s">
        <v>55</v>
      </c>
      <c r="R592" t="s">
        <v>86</v>
      </c>
      <c r="S592" t="s">
        <v>104</v>
      </c>
      <c r="T592" t="s">
        <v>80</v>
      </c>
      <c r="U592" t="s">
        <v>59</v>
      </c>
      <c r="V592" t="s">
        <v>59</v>
      </c>
      <c r="W592" t="s">
        <v>47</v>
      </c>
    </row>
    <row r="593" spans="1:23" x14ac:dyDescent="0.35">
      <c r="A593">
        <v>594</v>
      </c>
      <c r="B593" t="s">
        <v>704</v>
      </c>
      <c r="C593" s="4">
        <f>mock_fashion_data_uk_us[[#This Row],[Price]]/10^13</f>
        <v>62.989688635631801</v>
      </c>
      <c r="D593" s="2">
        <v>629896886356318</v>
      </c>
      <c r="E593" t="s">
        <v>130</v>
      </c>
      <c r="F593" t="s">
        <v>116</v>
      </c>
      <c r="G593" t="s">
        <v>70</v>
      </c>
      <c r="H593">
        <v>4884463949686065</v>
      </c>
      <c r="I593">
        <v>161</v>
      </c>
      <c r="J593" s="4">
        <f>mock_fashion_data_uk_us[[#This Row],[Adapted Price]]*mock_fashion_data_uk_us[[#This Row],[Review Count]]</f>
        <v>10141.33987033672</v>
      </c>
      <c r="K593" t="s">
        <v>24</v>
      </c>
      <c r="L593" t="s">
        <v>51</v>
      </c>
      <c r="M593" t="s">
        <v>64</v>
      </c>
      <c r="N593" t="s">
        <v>65</v>
      </c>
      <c r="O593" t="s">
        <v>98</v>
      </c>
      <c r="P593">
        <v>52</v>
      </c>
      <c r="Q593" t="s">
        <v>99</v>
      </c>
      <c r="R593" t="s">
        <v>134</v>
      </c>
      <c r="S593" t="s">
        <v>74</v>
      </c>
      <c r="T593" t="s">
        <v>58</v>
      </c>
      <c r="U593" t="s">
        <v>59</v>
      </c>
      <c r="V593" t="s">
        <v>59</v>
      </c>
      <c r="W593" t="s">
        <v>47</v>
      </c>
    </row>
    <row r="594" spans="1:23" x14ac:dyDescent="0.35">
      <c r="A594">
        <v>595</v>
      </c>
      <c r="B594" t="s">
        <v>705</v>
      </c>
      <c r="C594" s="4">
        <f>mock_fashion_data_uk_us[[#This Row],[Price]]/10^13</f>
        <v>4989.725002296419</v>
      </c>
      <c r="D594" s="2">
        <v>4.9897250022964192E+16</v>
      </c>
      <c r="E594" t="s">
        <v>118</v>
      </c>
      <c r="F594" t="s">
        <v>111</v>
      </c>
      <c r="G594" t="s">
        <v>82</v>
      </c>
      <c r="H594">
        <v>2.4853506802641956E+16</v>
      </c>
      <c r="I594">
        <v>2</v>
      </c>
      <c r="J594" s="4">
        <f>mock_fashion_data_uk_us[[#This Row],[Adapted Price]]*mock_fashion_data_uk_us[[#This Row],[Review Count]]</f>
        <v>9979.450004592838</v>
      </c>
      <c r="K594" t="s">
        <v>94</v>
      </c>
      <c r="L594" t="s">
        <v>51</v>
      </c>
      <c r="M594" t="s">
        <v>64</v>
      </c>
      <c r="N594" t="s">
        <v>27</v>
      </c>
      <c r="O594" t="s">
        <v>127</v>
      </c>
      <c r="P594">
        <v>37</v>
      </c>
      <c r="Q594" t="s">
        <v>42</v>
      </c>
      <c r="R594" t="s">
        <v>30</v>
      </c>
      <c r="S594" t="s">
        <v>95</v>
      </c>
      <c r="T594" t="s">
        <v>58</v>
      </c>
      <c r="U594" t="s">
        <v>59</v>
      </c>
      <c r="V594" t="s">
        <v>59</v>
      </c>
      <c r="W594" t="s">
        <v>47</v>
      </c>
    </row>
    <row r="595" spans="1:23" x14ac:dyDescent="0.35">
      <c r="A595">
        <v>596</v>
      </c>
      <c r="B595" t="s">
        <v>706</v>
      </c>
      <c r="C595" s="4">
        <f>mock_fashion_data_uk_us[[#This Row],[Price]]/10^13</f>
        <v>1452.0771668679943</v>
      </c>
      <c r="D595" s="2">
        <v>1.4520771668679942E+16</v>
      </c>
      <c r="E595" t="s">
        <v>130</v>
      </c>
      <c r="F595" t="s">
        <v>22</v>
      </c>
      <c r="G595" t="s">
        <v>70</v>
      </c>
      <c r="H595">
        <v>2499178041791449</v>
      </c>
      <c r="I595">
        <v>112</v>
      </c>
      <c r="J595" s="4">
        <f>mock_fashion_data_uk_us[[#This Row],[Adapted Price]]*mock_fashion_data_uk_us[[#This Row],[Review Count]]</f>
        <v>162632.64268921537</v>
      </c>
      <c r="K595" t="s">
        <v>120</v>
      </c>
      <c r="L595" t="s">
        <v>51</v>
      </c>
      <c r="M595" t="s">
        <v>52</v>
      </c>
      <c r="N595" t="s">
        <v>27</v>
      </c>
      <c r="O595" t="s">
        <v>77</v>
      </c>
      <c r="P595">
        <v>44</v>
      </c>
      <c r="Q595" t="s">
        <v>29</v>
      </c>
      <c r="R595" t="s">
        <v>123</v>
      </c>
      <c r="S595" t="s">
        <v>104</v>
      </c>
      <c r="T595" t="s">
        <v>58</v>
      </c>
      <c r="U595" t="s">
        <v>33</v>
      </c>
      <c r="V595" t="s">
        <v>47</v>
      </c>
      <c r="W595" t="s">
        <v>46</v>
      </c>
    </row>
    <row r="596" spans="1:23" x14ac:dyDescent="0.35">
      <c r="A596">
        <v>597</v>
      </c>
      <c r="B596" t="s">
        <v>707</v>
      </c>
      <c r="C596" s="4">
        <f>mock_fashion_data_uk_us[[#This Row],[Price]]/10^13</f>
        <v>616.05058888735959</v>
      </c>
      <c r="D596" s="2">
        <v>6160505888873596</v>
      </c>
      <c r="E596" t="s">
        <v>21</v>
      </c>
      <c r="F596" t="s">
        <v>125</v>
      </c>
      <c r="G596" t="s">
        <v>23</v>
      </c>
      <c r="H596">
        <v>4028875904717674</v>
      </c>
      <c r="I596">
        <v>153</v>
      </c>
      <c r="J596" s="4">
        <f>mock_fashion_data_uk_us[[#This Row],[Adapted Price]]*mock_fashion_data_uk_us[[#This Row],[Review Count]]</f>
        <v>94255.740099766015</v>
      </c>
      <c r="K596" t="s">
        <v>97</v>
      </c>
      <c r="L596" t="s">
        <v>84</v>
      </c>
      <c r="M596" t="s">
        <v>26</v>
      </c>
      <c r="N596" t="s">
        <v>53</v>
      </c>
      <c r="O596" t="s">
        <v>140</v>
      </c>
      <c r="P596">
        <v>21</v>
      </c>
      <c r="Q596" t="s">
        <v>122</v>
      </c>
      <c r="R596" t="s">
        <v>134</v>
      </c>
      <c r="S596" t="s">
        <v>74</v>
      </c>
      <c r="T596" t="s">
        <v>58</v>
      </c>
      <c r="U596" t="s">
        <v>33</v>
      </c>
      <c r="V596" t="s">
        <v>46</v>
      </c>
      <c r="W596" t="s">
        <v>34</v>
      </c>
    </row>
    <row r="597" spans="1:23" x14ac:dyDescent="0.35">
      <c r="A597">
        <v>598</v>
      </c>
      <c r="B597" t="s">
        <v>708</v>
      </c>
      <c r="C597" s="4">
        <f>mock_fashion_data_uk_us[[#This Row],[Price]]/10^13</f>
        <v>348.36266596457892</v>
      </c>
      <c r="D597" s="2">
        <v>3483626659645789</v>
      </c>
      <c r="E597" t="s">
        <v>68</v>
      </c>
      <c r="F597" t="s">
        <v>22</v>
      </c>
      <c r="G597" t="s">
        <v>101</v>
      </c>
      <c r="H597">
        <v>3679057297054188</v>
      </c>
      <c r="I597">
        <v>267</v>
      </c>
      <c r="J597" s="4">
        <f>mock_fashion_data_uk_us[[#This Row],[Adapted Price]]*mock_fashion_data_uk_us[[#This Row],[Review Count]]</f>
        <v>93012.831812542572</v>
      </c>
      <c r="K597" t="s">
        <v>63</v>
      </c>
      <c r="L597" t="s">
        <v>84</v>
      </c>
      <c r="M597" t="s">
        <v>26</v>
      </c>
      <c r="N597" t="s">
        <v>27</v>
      </c>
      <c r="O597" t="s">
        <v>28</v>
      </c>
      <c r="P597">
        <v>47</v>
      </c>
      <c r="Q597" t="s">
        <v>99</v>
      </c>
      <c r="R597" t="s">
        <v>86</v>
      </c>
      <c r="S597" t="s">
        <v>104</v>
      </c>
      <c r="T597" t="s">
        <v>32</v>
      </c>
      <c r="U597" t="s">
        <v>75</v>
      </c>
      <c r="V597" t="s">
        <v>34</v>
      </c>
      <c r="W597" t="s">
        <v>59</v>
      </c>
    </row>
    <row r="598" spans="1:23" x14ac:dyDescent="0.35">
      <c r="A598">
        <v>599</v>
      </c>
      <c r="B598" t="s">
        <v>709</v>
      </c>
      <c r="C598" s="4">
        <f>mock_fashion_data_uk_us[[#This Row],[Price]]/10^13</f>
        <v>4370.2195563930127</v>
      </c>
      <c r="D598" s="2">
        <v>4.3702195563930128E+16</v>
      </c>
      <c r="E598" t="s">
        <v>61</v>
      </c>
      <c r="F598" t="s">
        <v>108</v>
      </c>
      <c r="G598" t="s">
        <v>101</v>
      </c>
      <c r="H598">
        <v>1583530330703712</v>
      </c>
      <c r="I598">
        <v>34</v>
      </c>
      <c r="J598" s="4">
        <f>mock_fashion_data_uk_us[[#This Row],[Adapted Price]]*mock_fashion_data_uk_us[[#This Row],[Review Count]]</f>
        <v>148587.46491736243</v>
      </c>
      <c r="K598" t="s">
        <v>102</v>
      </c>
      <c r="L598" t="s">
        <v>84</v>
      </c>
      <c r="M598" t="s">
        <v>72</v>
      </c>
      <c r="N598" t="s">
        <v>65</v>
      </c>
      <c r="O598" t="s">
        <v>140</v>
      </c>
      <c r="P598">
        <v>28</v>
      </c>
      <c r="Q598" t="s">
        <v>29</v>
      </c>
      <c r="R598" t="s">
        <v>132</v>
      </c>
      <c r="S598" t="s">
        <v>95</v>
      </c>
      <c r="T598" t="s">
        <v>45</v>
      </c>
      <c r="U598" t="s">
        <v>33</v>
      </c>
      <c r="V598" t="s">
        <v>34</v>
      </c>
      <c r="W598" t="s">
        <v>59</v>
      </c>
    </row>
    <row r="599" spans="1:23" x14ac:dyDescent="0.35">
      <c r="A599">
        <v>600</v>
      </c>
      <c r="B599" t="s">
        <v>710</v>
      </c>
      <c r="C599" s="4">
        <f>mock_fashion_data_uk_us[[#This Row],[Price]]/10^13</f>
        <v>1960.1824995007796</v>
      </c>
      <c r="D599" s="2">
        <v>1.9601824995007796E+16</v>
      </c>
      <c r="E599" t="s">
        <v>68</v>
      </c>
      <c r="F599" t="s">
        <v>69</v>
      </c>
      <c r="G599" t="s">
        <v>50</v>
      </c>
      <c r="H599">
        <v>1.7793301060861476E+16</v>
      </c>
      <c r="I599">
        <v>149</v>
      </c>
      <c r="J599" s="4">
        <f>mock_fashion_data_uk_us[[#This Row],[Adapted Price]]*mock_fashion_data_uk_us[[#This Row],[Review Count]]</f>
        <v>292067.19242561614</v>
      </c>
      <c r="K599" t="s">
        <v>39</v>
      </c>
      <c r="L599" t="s">
        <v>84</v>
      </c>
      <c r="M599" t="s">
        <v>72</v>
      </c>
      <c r="N599" t="s">
        <v>27</v>
      </c>
      <c r="O599" t="s">
        <v>54</v>
      </c>
      <c r="P599">
        <v>48</v>
      </c>
      <c r="Q599" t="s">
        <v>78</v>
      </c>
      <c r="R599" t="s">
        <v>123</v>
      </c>
      <c r="S599" t="s">
        <v>74</v>
      </c>
      <c r="T599" t="s">
        <v>105</v>
      </c>
      <c r="U599" t="s">
        <v>75</v>
      </c>
      <c r="V599" t="s">
        <v>34</v>
      </c>
      <c r="W599" t="s">
        <v>47</v>
      </c>
    </row>
    <row r="600" spans="1:23" x14ac:dyDescent="0.35">
      <c r="A600">
        <v>601</v>
      </c>
      <c r="B600" t="s">
        <v>711</v>
      </c>
      <c r="C600" s="4">
        <f>mock_fashion_data_uk_us[[#This Row],[Price]]/10^13</f>
        <v>379.0745248035343</v>
      </c>
      <c r="D600" s="2">
        <v>3790745248035343</v>
      </c>
      <c r="E600" t="s">
        <v>68</v>
      </c>
      <c r="F600" t="s">
        <v>22</v>
      </c>
      <c r="G600" t="s">
        <v>23</v>
      </c>
      <c r="H600">
        <v>1.3131874832513404E+16</v>
      </c>
      <c r="I600">
        <v>282</v>
      </c>
      <c r="J600" s="4">
        <f>mock_fashion_data_uk_us[[#This Row],[Adapted Price]]*mock_fashion_data_uk_us[[#This Row],[Review Count]]</f>
        <v>106899.01599459667</v>
      </c>
      <c r="K600" t="s">
        <v>24</v>
      </c>
      <c r="L600" t="s">
        <v>84</v>
      </c>
      <c r="M600" t="s">
        <v>64</v>
      </c>
      <c r="N600" t="s">
        <v>53</v>
      </c>
      <c r="O600" t="s">
        <v>98</v>
      </c>
      <c r="P600">
        <v>40</v>
      </c>
      <c r="Q600" t="s">
        <v>55</v>
      </c>
      <c r="R600" t="s">
        <v>123</v>
      </c>
      <c r="S600" t="s">
        <v>104</v>
      </c>
      <c r="T600" t="s">
        <v>80</v>
      </c>
      <c r="U600" t="s">
        <v>33</v>
      </c>
      <c r="V600" t="s">
        <v>59</v>
      </c>
      <c r="W600" t="s">
        <v>33</v>
      </c>
    </row>
    <row r="601" spans="1:23" x14ac:dyDescent="0.35">
      <c r="A601">
        <v>602</v>
      </c>
      <c r="B601" t="s">
        <v>712</v>
      </c>
      <c r="C601" s="4">
        <f>mock_fashion_data_uk_us[[#This Row],[Price]]/10^13</f>
        <v>334.2606587969612</v>
      </c>
      <c r="D601" s="2">
        <v>3342606587969612</v>
      </c>
      <c r="E601" t="s">
        <v>21</v>
      </c>
      <c r="F601" t="s">
        <v>69</v>
      </c>
      <c r="G601" t="s">
        <v>101</v>
      </c>
      <c r="H601">
        <v>2.4055872488483312E+16</v>
      </c>
      <c r="I601">
        <v>301</v>
      </c>
      <c r="J601" s="4">
        <f>mock_fashion_data_uk_us[[#This Row],[Adapted Price]]*mock_fashion_data_uk_us[[#This Row],[Review Count]]</f>
        <v>100612.45829788531</v>
      </c>
      <c r="K601" t="s">
        <v>63</v>
      </c>
      <c r="L601" t="s">
        <v>25</v>
      </c>
      <c r="M601" t="s">
        <v>64</v>
      </c>
      <c r="N601" t="s">
        <v>27</v>
      </c>
      <c r="O601" t="s">
        <v>66</v>
      </c>
      <c r="P601">
        <v>24</v>
      </c>
      <c r="Q601" t="s">
        <v>42</v>
      </c>
      <c r="R601" t="s">
        <v>86</v>
      </c>
      <c r="S601" t="s">
        <v>31</v>
      </c>
      <c r="T601" t="s">
        <v>80</v>
      </c>
      <c r="U601" t="s">
        <v>47</v>
      </c>
      <c r="V601" t="s">
        <v>33</v>
      </c>
      <c r="W601" t="s">
        <v>34</v>
      </c>
    </row>
    <row r="602" spans="1:23" x14ac:dyDescent="0.35">
      <c r="A602">
        <v>603</v>
      </c>
      <c r="B602" t="s">
        <v>713</v>
      </c>
      <c r="C602" s="4">
        <f>mock_fashion_data_uk_us[[#This Row],[Price]]/10^13</f>
        <v>163.17402115308261</v>
      </c>
      <c r="D602" s="2">
        <v>1631740211530826</v>
      </c>
      <c r="E602" t="s">
        <v>21</v>
      </c>
      <c r="F602" t="s">
        <v>69</v>
      </c>
      <c r="G602" t="s">
        <v>50</v>
      </c>
      <c r="H602">
        <v>3304973162714455</v>
      </c>
      <c r="I602">
        <v>5</v>
      </c>
      <c r="J602" s="4">
        <f>mock_fashion_data_uk_us[[#This Row],[Adapted Price]]*mock_fashion_data_uk_us[[#This Row],[Review Count]]</f>
        <v>815.87010576541297</v>
      </c>
      <c r="K602" t="s">
        <v>120</v>
      </c>
      <c r="L602" t="s">
        <v>51</v>
      </c>
      <c r="M602" t="s">
        <v>72</v>
      </c>
      <c r="N602" t="s">
        <v>40</v>
      </c>
      <c r="O602" t="s">
        <v>66</v>
      </c>
      <c r="P602">
        <v>63</v>
      </c>
      <c r="Q602" t="s">
        <v>99</v>
      </c>
      <c r="R602" t="s">
        <v>56</v>
      </c>
      <c r="S602" t="s">
        <v>57</v>
      </c>
      <c r="T602" t="s">
        <v>45</v>
      </c>
      <c r="U602" t="s">
        <v>33</v>
      </c>
      <c r="V602" t="s">
        <v>47</v>
      </c>
      <c r="W602" t="s">
        <v>33</v>
      </c>
    </row>
    <row r="603" spans="1:23" x14ac:dyDescent="0.35">
      <c r="A603">
        <v>604</v>
      </c>
      <c r="B603" t="s">
        <v>714</v>
      </c>
      <c r="C603" s="4">
        <f>mock_fashion_data_uk_us[[#This Row],[Price]]/10^13</f>
        <v>680.99705486856556</v>
      </c>
      <c r="D603" s="2">
        <v>6809970548685655</v>
      </c>
      <c r="E603" t="s">
        <v>61</v>
      </c>
      <c r="F603" t="s">
        <v>125</v>
      </c>
      <c r="G603" t="s">
        <v>38</v>
      </c>
      <c r="H603">
        <v>3.0068979763888892E+16</v>
      </c>
      <c r="I603">
        <v>89</v>
      </c>
      <c r="J603" s="4">
        <f>mock_fashion_data_uk_us[[#This Row],[Adapted Price]]*mock_fashion_data_uk_us[[#This Row],[Review Count]]</f>
        <v>60608.737883302332</v>
      </c>
      <c r="K603" t="s">
        <v>120</v>
      </c>
      <c r="L603" t="s">
        <v>51</v>
      </c>
      <c r="M603" t="s">
        <v>52</v>
      </c>
      <c r="N603" t="s">
        <v>27</v>
      </c>
      <c r="O603" t="s">
        <v>85</v>
      </c>
      <c r="P603">
        <v>59</v>
      </c>
      <c r="Q603" t="s">
        <v>172</v>
      </c>
      <c r="R603" t="s">
        <v>43</v>
      </c>
      <c r="S603" t="s">
        <v>104</v>
      </c>
      <c r="T603" t="s">
        <v>105</v>
      </c>
      <c r="U603" t="s">
        <v>46</v>
      </c>
      <c r="V603" t="s">
        <v>47</v>
      </c>
      <c r="W603" t="s">
        <v>33</v>
      </c>
    </row>
    <row r="604" spans="1:23" x14ac:dyDescent="0.35">
      <c r="A604">
        <v>605</v>
      </c>
      <c r="B604" t="s">
        <v>715</v>
      </c>
      <c r="C604" s="4">
        <f>mock_fashion_data_uk_us[[#This Row],[Price]]/10^13</f>
        <v>780.55789662678285</v>
      </c>
      <c r="D604" s="2">
        <v>7805578966267828</v>
      </c>
      <c r="E604" t="s">
        <v>68</v>
      </c>
      <c r="F604" t="s">
        <v>62</v>
      </c>
      <c r="G604" t="s">
        <v>38</v>
      </c>
      <c r="H604">
        <v>4166283643563267</v>
      </c>
      <c r="I604">
        <v>291</v>
      </c>
      <c r="J604" s="4">
        <f>mock_fashion_data_uk_us[[#This Row],[Adapted Price]]*mock_fashion_data_uk_us[[#This Row],[Review Count]]</f>
        <v>227142.34791839382</v>
      </c>
      <c r="K604" t="s">
        <v>94</v>
      </c>
      <c r="L604" t="s">
        <v>25</v>
      </c>
      <c r="M604" t="s">
        <v>26</v>
      </c>
      <c r="N604" t="s">
        <v>65</v>
      </c>
      <c r="O604" t="s">
        <v>98</v>
      </c>
      <c r="P604">
        <v>18</v>
      </c>
      <c r="Q604" t="s">
        <v>114</v>
      </c>
      <c r="R604" t="s">
        <v>132</v>
      </c>
      <c r="S604" t="s">
        <v>31</v>
      </c>
      <c r="T604" t="s">
        <v>58</v>
      </c>
      <c r="U604" t="s">
        <v>75</v>
      </c>
      <c r="V604" t="s">
        <v>75</v>
      </c>
      <c r="W604" t="s">
        <v>47</v>
      </c>
    </row>
    <row r="605" spans="1:23" x14ac:dyDescent="0.35">
      <c r="A605">
        <v>606</v>
      </c>
      <c r="B605" t="s">
        <v>716</v>
      </c>
      <c r="C605" s="4">
        <f>mock_fashion_data_uk_us[[#This Row],[Price]]/10^13</f>
        <v>547.02886268613236</v>
      </c>
      <c r="D605" s="2">
        <v>5470288626861323</v>
      </c>
      <c r="E605" t="s">
        <v>130</v>
      </c>
      <c r="F605" t="s">
        <v>62</v>
      </c>
      <c r="G605" t="s">
        <v>23</v>
      </c>
      <c r="H605">
        <v>2.3177846703179316E+16</v>
      </c>
      <c r="I605">
        <v>374</v>
      </c>
      <c r="J605" s="4">
        <f>mock_fashion_data_uk_us[[#This Row],[Adapted Price]]*mock_fashion_data_uk_us[[#This Row],[Review Count]]</f>
        <v>204588.79464461349</v>
      </c>
      <c r="K605" t="s">
        <v>94</v>
      </c>
      <c r="L605" t="s">
        <v>25</v>
      </c>
      <c r="M605" t="s">
        <v>64</v>
      </c>
      <c r="N605" t="s">
        <v>65</v>
      </c>
      <c r="O605" t="s">
        <v>98</v>
      </c>
      <c r="P605">
        <v>33</v>
      </c>
      <c r="Q605" t="s">
        <v>103</v>
      </c>
      <c r="R605" t="s">
        <v>56</v>
      </c>
      <c r="S605" t="s">
        <v>74</v>
      </c>
      <c r="T605" t="s">
        <v>32</v>
      </c>
      <c r="U605" t="s">
        <v>47</v>
      </c>
      <c r="V605" t="s">
        <v>34</v>
      </c>
      <c r="W605" t="s">
        <v>47</v>
      </c>
    </row>
    <row r="606" spans="1:23" x14ac:dyDescent="0.35">
      <c r="A606">
        <v>607</v>
      </c>
      <c r="B606" t="s">
        <v>717</v>
      </c>
      <c r="C606" s="4">
        <f>mock_fashion_data_uk_us[[#This Row],[Price]]/10^13</f>
        <v>866.00902071729661</v>
      </c>
      <c r="D606" s="2">
        <v>8660090207172966</v>
      </c>
      <c r="E606" t="s">
        <v>21</v>
      </c>
      <c r="F606" t="s">
        <v>22</v>
      </c>
      <c r="G606" t="s">
        <v>82</v>
      </c>
      <c r="H606">
        <v>2.8559252571068344E+16</v>
      </c>
      <c r="I606">
        <v>326</v>
      </c>
      <c r="J606" s="4">
        <f>mock_fashion_data_uk_us[[#This Row],[Adapted Price]]*mock_fashion_data_uk_us[[#This Row],[Review Count]]</f>
        <v>282318.94075383869</v>
      </c>
      <c r="K606" t="s">
        <v>24</v>
      </c>
      <c r="L606" t="s">
        <v>25</v>
      </c>
      <c r="M606" t="s">
        <v>52</v>
      </c>
      <c r="N606" t="s">
        <v>40</v>
      </c>
      <c r="O606" t="s">
        <v>54</v>
      </c>
      <c r="P606">
        <v>26</v>
      </c>
      <c r="Q606" t="s">
        <v>55</v>
      </c>
      <c r="R606" t="s">
        <v>134</v>
      </c>
      <c r="S606" t="s">
        <v>74</v>
      </c>
      <c r="T606" t="s">
        <v>58</v>
      </c>
      <c r="U606" t="s">
        <v>59</v>
      </c>
      <c r="V606" t="s">
        <v>59</v>
      </c>
      <c r="W606" t="s">
        <v>46</v>
      </c>
    </row>
    <row r="607" spans="1:23" x14ac:dyDescent="0.35">
      <c r="A607">
        <v>608</v>
      </c>
      <c r="B607" t="s">
        <v>718</v>
      </c>
      <c r="C607" s="4">
        <f>mock_fashion_data_uk_us[[#This Row],[Price]]/10^13</f>
        <v>48.081440507004899</v>
      </c>
      <c r="D607" s="2">
        <v>480814405070049</v>
      </c>
      <c r="E607" t="s">
        <v>118</v>
      </c>
      <c r="F607" t="s">
        <v>69</v>
      </c>
      <c r="G607" t="s">
        <v>89</v>
      </c>
      <c r="H607">
        <v>1486207020433508</v>
      </c>
      <c r="I607">
        <v>108</v>
      </c>
      <c r="J607" s="4">
        <f>mock_fashion_data_uk_us[[#This Row],[Adapted Price]]*mock_fashion_data_uk_us[[#This Row],[Review Count]]</f>
        <v>5192.7955747565293</v>
      </c>
      <c r="K607" t="s">
        <v>39</v>
      </c>
      <c r="L607" t="s">
        <v>25</v>
      </c>
      <c r="M607" t="s">
        <v>72</v>
      </c>
      <c r="N607" t="s">
        <v>65</v>
      </c>
      <c r="O607" t="s">
        <v>113</v>
      </c>
      <c r="P607">
        <v>32</v>
      </c>
      <c r="Q607" t="s">
        <v>29</v>
      </c>
      <c r="R607" t="s">
        <v>132</v>
      </c>
      <c r="S607" t="s">
        <v>104</v>
      </c>
      <c r="T607" t="s">
        <v>45</v>
      </c>
      <c r="U607" t="s">
        <v>59</v>
      </c>
      <c r="V607" t="s">
        <v>47</v>
      </c>
      <c r="W607" t="s">
        <v>75</v>
      </c>
    </row>
    <row r="608" spans="1:23" x14ac:dyDescent="0.35">
      <c r="A608">
        <v>609</v>
      </c>
      <c r="B608" t="s">
        <v>719</v>
      </c>
      <c r="C608" s="4">
        <f>mock_fashion_data_uk_us[[#This Row],[Price]]/10^13</f>
        <v>4562.2910786436169</v>
      </c>
      <c r="D608" s="2">
        <v>4.5622910786436168E+16</v>
      </c>
      <c r="E608" t="s">
        <v>49</v>
      </c>
      <c r="F608" t="s">
        <v>111</v>
      </c>
      <c r="G608" t="s">
        <v>82</v>
      </c>
      <c r="H608">
        <v>4646402569825562</v>
      </c>
      <c r="I608">
        <v>455</v>
      </c>
      <c r="J608" s="4">
        <f>mock_fashion_data_uk_us[[#This Row],[Adapted Price]]*mock_fashion_data_uk_us[[#This Row],[Review Count]]</f>
        <v>2075842.4407828457</v>
      </c>
      <c r="K608" t="s">
        <v>120</v>
      </c>
      <c r="L608" t="s">
        <v>51</v>
      </c>
      <c r="M608" t="s">
        <v>52</v>
      </c>
      <c r="N608" t="s">
        <v>40</v>
      </c>
      <c r="O608" t="s">
        <v>98</v>
      </c>
      <c r="P608">
        <v>33</v>
      </c>
      <c r="Q608" t="s">
        <v>90</v>
      </c>
      <c r="R608" t="s">
        <v>132</v>
      </c>
      <c r="S608" t="s">
        <v>44</v>
      </c>
      <c r="T608" t="s">
        <v>58</v>
      </c>
      <c r="U608" t="s">
        <v>75</v>
      </c>
      <c r="V608" t="s">
        <v>33</v>
      </c>
      <c r="W608" t="s">
        <v>33</v>
      </c>
    </row>
    <row r="609" spans="1:23" x14ac:dyDescent="0.35">
      <c r="A609">
        <v>610</v>
      </c>
      <c r="B609" t="s">
        <v>720</v>
      </c>
      <c r="C609" s="4">
        <f>mock_fashion_data_uk_us[[#This Row],[Price]]/10^13</f>
        <v>419.48360458714421</v>
      </c>
      <c r="D609" s="2">
        <v>4194836045871442</v>
      </c>
      <c r="E609" t="s">
        <v>21</v>
      </c>
      <c r="F609" t="s">
        <v>125</v>
      </c>
      <c r="G609" t="s">
        <v>23</v>
      </c>
      <c r="H609">
        <v>200759368575592</v>
      </c>
      <c r="I609">
        <v>15</v>
      </c>
      <c r="J609" s="4">
        <f>mock_fashion_data_uk_us[[#This Row],[Adapted Price]]*mock_fashion_data_uk_us[[#This Row],[Review Count]]</f>
        <v>6292.2540688071631</v>
      </c>
      <c r="K609" t="s">
        <v>120</v>
      </c>
      <c r="L609" t="s">
        <v>25</v>
      </c>
      <c r="M609" t="s">
        <v>26</v>
      </c>
      <c r="N609" t="s">
        <v>27</v>
      </c>
      <c r="O609" t="s">
        <v>77</v>
      </c>
      <c r="P609">
        <v>59</v>
      </c>
      <c r="Q609" t="s">
        <v>99</v>
      </c>
      <c r="R609" t="s">
        <v>30</v>
      </c>
      <c r="S609" t="s">
        <v>104</v>
      </c>
      <c r="T609" t="s">
        <v>32</v>
      </c>
      <c r="U609" t="s">
        <v>59</v>
      </c>
      <c r="V609" t="s">
        <v>33</v>
      </c>
      <c r="W609" t="s">
        <v>34</v>
      </c>
    </row>
    <row r="610" spans="1:23" x14ac:dyDescent="0.35">
      <c r="A610">
        <v>611</v>
      </c>
      <c r="B610" t="s">
        <v>721</v>
      </c>
      <c r="C610" s="4">
        <f>mock_fashion_data_uk_us[[#This Row],[Price]]/10^13</f>
        <v>451.20191622868151</v>
      </c>
      <c r="D610" s="2">
        <v>4512019162286815</v>
      </c>
      <c r="E610" t="s">
        <v>61</v>
      </c>
      <c r="F610" t="s">
        <v>37</v>
      </c>
      <c r="G610" t="s">
        <v>70</v>
      </c>
      <c r="H610">
        <v>3380339916829242</v>
      </c>
      <c r="I610">
        <v>239</v>
      </c>
      <c r="J610" s="4">
        <f>mock_fashion_data_uk_us[[#This Row],[Adapted Price]]*mock_fashion_data_uk_us[[#This Row],[Review Count]]</f>
        <v>107837.25797865487</v>
      </c>
      <c r="K610" t="s">
        <v>71</v>
      </c>
      <c r="L610" t="s">
        <v>51</v>
      </c>
      <c r="M610" t="s">
        <v>72</v>
      </c>
      <c r="N610" t="s">
        <v>65</v>
      </c>
      <c r="O610" t="s">
        <v>98</v>
      </c>
      <c r="P610">
        <v>26</v>
      </c>
      <c r="Q610" t="s">
        <v>99</v>
      </c>
      <c r="R610" t="s">
        <v>123</v>
      </c>
      <c r="S610" t="s">
        <v>104</v>
      </c>
      <c r="T610" t="s">
        <v>45</v>
      </c>
      <c r="U610" t="s">
        <v>75</v>
      </c>
      <c r="V610" t="s">
        <v>46</v>
      </c>
      <c r="W610" t="s">
        <v>47</v>
      </c>
    </row>
    <row r="611" spans="1:23" x14ac:dyDescent="0.35">
      <c r="A611">
        <v>612</v>
      </c>
      <c r="B611" t="s">
        <v>722</v>
      </c>
      <c r="C611" s="4">
        <f>mock_fashion_data_uk_us[[#This Row],[Price]]/10^13</f>
        <v>1511.0035479745177</v>
      </c>
      <c r="D611" s="2">
        <v>1.5110035479745176E+16</v>
      </c>
      <c r="E611" t="s">
        <v>61</v>
      </c>
      <c r="F611" t="s">
        <v>22</v>
      </c>
      <c r="G611" t="s">
        <v>50</v>
      </c>
      <c r="H611">
        <v>1893196823764085</v>
      </c>
      <c r="I611">
        <v>40</v>
      </c>
      <c r="J611" s="4">
        <f>mock_fashion_data_uk_us[[#This Row],[Adapted Price]]*mock_fashion_data_uk_us[[#This Row],[Review Count]]</f>
        <v>60440.141918980706</v>
      </c>
      <c r="K611" t="s">
        <v>24</v>
      </c>
      <c r="L611" t="s">
        <v>84</v>
      </c>
      <c r="M611" t="s">
        <v>26</v>
      </c>
      <c r="N611" t="s">
        <v>27</v>
      </c>
      <c r="O611" t="s">
        <v>41</v>
      </c>
      <c r="P611">
        <v>44</v>
      </c>
      <c r="Q611" t="s">
        <v>172</v>
      </c>
      <c r="R611" t="s">
        <v>86</v>
      </c>
      <c r="S611" t="s">
        <v>74</v>
      </c>
      <c r="T611" t="s">
        <v>105</v>
      </c>
      <c r="U611" t="s">
        <v>47</v>
      </c>
      <c r="V611" t="s">
        <v>46</v>
      </c>
      <c r="W611" t="s">
        <v>34</v>
      </c>
    </row>
    <row r="612" spans="1:23" x14ac:dyDescent="0.35">
      <c r="A612">
        <v>613</v>
      </c>
      <c r="B612" t="s">
        <v>723</v>
      </c>
      <c r="C612" s="4">
        <f>mock_fashion_data_uk_us[[#This Row],[Price]]/10^13</f>
        <v>775.0041521351443</v>
      </c>
      <c r="D612" s="2">
        <v>7750041521351443</v>
      </c>
      <c r="E612" t="s">
        <v>118</v>
      </c>
      <c r="F612" t="s">
        <v>125</v>
      </c>
      <c r="G612" t="s">
        <v>101</v>
      </c>
      <c r="H612">
        <v>2616684413299189</v>
      </c>
      <c r="I612">
        <v>262</v>
      </c>
      <c r="J612" s="4">
        <f>mock_fashion_data_uk_us[[#This Row],[Adapted Price]]*mock_fashion_data_uk_us[[#This Row],[Review Count]]</f>
        <v>203051.08785940779</v>
      </c>
      <c r="K612" t="s">
        <v>39</v>
      </c>
      <c r="L612" t="s">
        <v>84</v>
      </c>
      <c r="M612" t="s">
        <v>26</v>
      </c>
      <c r="N612" t="s">
        <v>27</v>
      </c>
      <c r="O612" t="s">
        <v>41</v>
      </c>
      <c r="P612">
        <v>61</v>
      </c>
      <c r="Q612" t="s">
        <v>172</v>
      </c>
      <c r="R612" t="s">
        <v>132</v>
      </c>
      <c r="S612" t="s">
        <v>44</v>
      </c>
      <c r="T612" t="s">
        <v>105</v>
      </c>
      <c r="U612" t="s">
        <v>47</v>
      </c>
      <c r="V612" t="s">
        <v>34</v>
      </c>
      <c r="W612" t="s">
        <v>33</v>
      </c>
    </row>
    <row r="613" spans="1:23" x14ac:dyDescent="0.35">
      <c r="A613">
        <v>614</v>
      </c>
      <c r="B613" t="s">
        <v>724</v>
      </c>
      <c r="C613" s="4">
        <f>mock_fashion_data_uk_us[[#This Row],[Price]]/10^13</f>
        <v>4680.0382458459935</v>
      </c>
      <c r="D613" s="2">
        <v>4.6800382458459936E+16</v>
      </c>
      <c r="E613" t="s">
        <v>118</v>
      </c>
      <c r="F613" t="s">
        <v>22</v>
      </c>
      <c r="G613" t="s">
        <v>70</v>
      </c>
      <c r="H613">
        <v>1838783329641314</v>
      </c>
      <c r="I613">
        <v>349</v>
      </c>
      <c r="J613" s="4">
        <f>mock_fashion_data_uk_us[[#This Row],[Adapted Price]]*mock_fashion_data_uk_us[[#This Row],[Review Count]]</f>
        <v>1633333.3478002518</v>
      </c>
      <c r="K613" t="s">
        <v>120</v>
      </c>
      <c r="L613" t="s">
        <v>51</v>
      </c>
      <c r="M613" t="s">
        <v>52</v>
      </c>
      <c r="N613" t="s">
        <v>27</v>
      </c>
      <c r="O613" t="s">
        <v>140</v>
      </c>
      <c r="P613">
        <v>20</v>
      </c>
      <c r="Q613" t="s">
        <v>99</v>
      </c>
      <c r="R613" t="s">
        <v>91</v>
      </c>
      <c r="S613" t="s">
        <v>95</v>
      </c>
      <c r="T613" t="s">
        <v>58</v>
      </c>
      <c r="U613" t="s">
        <v>59</v>
      </c>
      <c r="V613" t="s">
        <v>46</v>
      </c>
      <c r="W613" t="s">
        <v>33</v>
      </c>
    </row>
    <row r="614" spans="1:23" x14ac:dyDescent="0.35">
      <c r="A614">
        <v>615</v>
      </c>
      <c r="B614" t="s">
        <v>725</v>
      </c>
      <c r="C614" s="4">
        <f>mock_fashion_data_uk_us[[#This Row],[Price]]/10^13</f>
        <v>86.116476562501305</v>
      </c>
      <c r="D614" s="2">
        <v>861164765625013</v>
      </c>
      <c r="E614" t="s">
        <v>36</v>
      </c>
      <c r="F614" t="s">
        <v>22</v>
      </c>
      <c r="G614" t="s">
        <v>50</v>
      </c>
      <c r="H614">
        <v>2.3524472251570976E+16</v>
      </c>
      <c r="I614">
        <v>187</v>
      </c>
      <c r="J614" s="4">
        <f>mock_fashion_data_uk_us[[#This Row],[Adapted Price]]*mock_fashion_data_uk_us[[#This Row],[Review Count]]</f>
        <v>16103.781117187744</v>
      </c>
      <c r="K614" t="s">
        <v>120</v>
      </c>
      <c r="L614" t="s">
        <v>84</v>
      </c>
      <c r="M614" t="s">
        <v>52</v>
      </c>
      <c r="N614" t="s">
        <v>40</v>
      </c>
      <c r="O614" t="s">
        <v>41</v>
      </c>
      <c r="P614">
        <v>23</v>
      </c>
      <c r="Q614" t="s">
        <v>42</v>
      </c>
      <c r="R614" t="s">
        <v>91</v>
      </c>
      <c r="S614" t="s">
        <v>57</v>
      </c>
      <c r="T614" t="s">
        <v>80</v>
      </c>
      <c r="U614" t="s">
        <v>46</v>
      </c>
      <c r="V614" t="s">
        <v>33</v>
      </c>
      <c r="W614" t="s">
        <v>34</v>
      </c>
    </row>
    <row r="615" spans="1:23" x14ac:dyDescent="0.35">
      <c r="A615">
        <v>616</v>
      </c>
      <c r="B615" t="s">
        <v>726</v>
      </c>
      <c r="C615" s="4">
        <f>mock_fashion_data_uk_us[[#This Row],[Price]]/10^13</f>
        <v>721.66574468969884</v>
      </c>
      <c r="D615" s="2">
        <v>7216657446896988</v>
      </c>
      <c r="E615" t="s">
        <v>61</v>
      </c>
      <c r="F615" t="s">
        <v>145</v>
      </c>
      <c r="G615" t="s">
        <v>23</v>
      </c>
      <c r="H615">
        <v>2.9608258688356596E+16</v>
      </c>
      <c r="I615">
        <v>42</v>
      </c>
      <c r="J615" s="4">
        <f>mock_fashion_data_uk_us[[#This Row],[Adapted Price]]*mock_fashion_data_uk_us[[#This Row],[Review Count]]</f>
        <v>30309.961276967351</v>
      </c>
      <c r="K615" t="s">
        <v>102</v>
      </c>
      <c r="L615" t="s">
        <v>84</v>
      </c>
      <c r="M615" t="s">
        <v>26</v>
      </c>
      <c r="N615" t="s">
        <v>27</v>
      </c>
      <c r="O615" t="s">
        <v>113</v>
      </c>
      <c r="P615">
        <v>61</v>
      </c>
      <c r="Q615" t="s">
        <v>29</v>
      </c>
      <c r="R615" t="s">
        <v>79</v>
      </c>
      <c r="S615" t="s">
        <v>95</v>
      </c>
      <c r="T615" t="s">
        <v>105</v>
      </c>
      <c r="U615" t="s">
        <v>46</v>
      </c>
      <c r="V615" t="s">
        <v>47</v>
      </c>
      <c r="W615" t="s">
        <v>46</v>
      </c>
    </row>
    <row r="616" spans="1:23" x14ac:dyDescent="0.35">
      <c r="A616">
        <v>617</v>
      </c>
      <c r="B616" t="s">
        <v>727</v>
      </c>
      <c r="C616" s="4">
        <f>mock_fashion_data_uk_us[[#This Row],[Price]]/10^13</f>
        <v>8.8003728636657002</v>
      </c>
      <c r="D616" s="2">
        <v>88003728636657</v>
      </c>
      <c r="E616" t="s">
        <v>88</v>
      </c>
      <c r="F616" t="s">
        <v>111</v>
      </c>
      <c r="G616" t="s">
        <v>101</v>
      </c>
      <c r="H616">
        <v>2342631161496118</v>
      </c>
      <c r="I616">
        <v>421</v>
      </c>
      <c r="J616" s="4">
        <f>mock_fashion_data_uk_us[[#This Row],[Adapted Price]]*mock_fashion_data_uk_us[[#This Row],[Review Count]]</f>
        <v>3704.9569756032597</v>
      </c>
      <c r="K616" t="s">
        <v>112</v>
      </c>
      <c r="L616" t="s">
        <v>51</v>
      </c>
      <c r="M616" t="s">
        <v>72</v>
      </c>
      <c r="N616" t="s">
        <v>53</v>
      </c>
      <c r="O616" t="s">
        <v>140</v>
      </c>
      <c r="P616">
        <v>51</v>
      </c>
      <c r="Q616" t="s">
        <v>172</v>
      </c>
      <c r="R616" t="s">
        <v>86</v>
      </c>
      <c r="S616" t="s">
        <v>95</v>
      </c>
      <c r="T616" t="s">
        <v>45</v>
      </c>
      <c r="U616" t="s">
        <v>33</v>
      </c>
      <c r="V616" t="s">
        <v>47</v>
      </c>
      <c r="W616" t="s">
        <v>75</v>
      </c>
    </row>
    <row r="617" spans="1:23" x14ac:dyDescent="0.35">
      <c r="A617">
        <v>618</v>
      </c>
      <c r="B617" t="s">
        <v>728</v>
      </c>
      <c r="C617" s="4">
        <f>mock_fashion_data_uk_us[[#This Row],[Price]]/10^13</f>
        <v>795.8935081542603</v>
      </c>
      <c r="D617" s="2">
        <v>7958935081542603</v>
      </c>
      <c r="E617" t="s">
        <v>49</v>
      </c>
      <c r="F617" t="s">
        <v>111</v>
      </c>
      <c r="G617" t="s">
        <v>101</v>
      </c>
      <c r="H617">
        <v>1.7153961032964252E+16</v>
      </c>
      <c r="I617">
        <v>45</v>
      </c>
      <c r="J617" s="4">
        <f>mock_fashion_data_uk_us[[#This Row],[Adapted Price]]*mock_fashion_data_uk_us[[#This Row],[Review Count]]</f>
        <v>35815.207866941717</v>
      </c>
      <c r="K617" t="s">
        <v>112</v>
      </c>
      <c r="L617" t="s">
        <v>84</v>
      </c>
      <c r="M617" t="s">
        <v>72</v>
      </c>
      <c r="N617" t="s">
        <v>53</v>
      </c>
      <c r="O617" t="s">
        <v>113</v>
      </c>
      <c r="P617">
        <v>21</v>
      </c>
      <c r="Q617" t="s">
        <v>122</v>
      </c>
      <c r="R617" t="s">
        <v>43</v>
      </c>
      <c r="S617" t="s">
        <v>44</v>
      </c>
      <c r="T617" t="s">
        <v>80</v>
      </c>
      <c r="U617" t="s">
        <v>47</v>
      </c>
      <c r="V617" t="s">
        <v>46</v>
      </c>
      <c r="W617" t="s">
        <v>46</v>
      </c>
    </row>
    <row r="618" spans="1:23" x14ac:dyDescent="0.35">
      <c r="A618">
        <v>619</v>
      </c>
      <c r="B618" t="s">
        <v>729</v>
      </c>
      <c r="C618" s="4">
        <f>mock_fashion_data_uk_us[[#This Row],[Price]]/10^13</f>
        <v>551.58853534220066</v>
      </c>
      <c r="D618" s="2">
        <v>5515885353422007</v>
      </c>
      <c r="E618" t="s">
        <v>88</v>
      </c>
      <c r="F618" t="s">
        <v>108</v>
      </c>
      <c r="G618" t="s">
        <v>23</v>
      </c>
      <c r="H618">
        <v>2.4372328696335956E+16</v>
      </c>
      <c r="I618">
        <v>4</v>
      </c>
      <c r="J618" s="4">
        <f>mock_fashion_data_uk_us[[#This Row],[Adapted Price]]*mock_fashion_data_uk_us[[#This Row],[Review Count]]</f>
        <v>2206.3541413688026</v>
      </c>
      <c r="K618" t="s">
        <v>102</v>
      </c>
      <c r="L618" t="s">
        <v>51</v>
      </c>
      <c r="M618" t="s">
        <v>64</v>
      </c>
      <c r="N618" t="s">
        <v>27</v>
      </c>
      <c r="O618" t="s">
        <v>127</v>
      </c>
      <c r="P618">
        <v>60</v>
      </c>
      <c r="Q618" t="s">
        <v>172</v>
      </c>
      <c r="R618" t="s">
        <v>43</v>
      </c>
      <c r="S618" t="s">
        <v>31</v>
      </c>
      <c r="T618" t="s">
        <v>32</v>
      </c>
      <c r="U618" t="s">
        <v>75</v>
      </c>
      <c r="V618" t="s">
        <v>33</v>
      </c>
      <c r="W618" t="s">
        <v>46</v>
      </c>
    </row>
    <row r="619" spans="1:23" x14ac:dyDescent="0.35">
      <c r="A619">
        <v>620</v>
      </c>
      <c r="B619" t="s">
        <v>730</v>
      </c>
      <c r="C619" s="4">
        <f>mock_fashion_data_uk_us[[#This Row],[Price]]/10^13</f>
        <v>3837.5022632927457</v>
      </c>
      <c r="D619" s="2">
        <v>3.8375022632927456E+16</v>
      </c>
      <c r="E619" t="s">
        <v>61</v>
      </c>
      <c r="F619" t="s">
        <v>62</v>
      </c>
      <c r="G619" t="s">
        <v>82</v>
      </c>
      <c r="H619">
        <v>335066321052822</v>
      </c>
      <c r="I619">
        <v>68</v>
      </c>
      <c r="J619" s="4">
        <f>mock_fashion_data_uk_us[[#This Row],[Adapted Price]]*mock_fashion_data_uk_us[[#This Row],[Review Count]]</f>
        <v>260950.1539039067</v>
      </c>
      <c r="K619" t="s">
        <v>39</v>
      </c>
      <c r="L619" t="s">
        <v>84</v>
      </c>
      <c r="M619" t="s">
        <v>52</v>
      </c>
      <c r="N619" t="s">
        <v>40</v>
      </c>
      <c r="O619" t="s">
        <v>41</v>
      </c>
      <c r="P619">
        <v>59</v>
      </c>
      <c r="Q619" t="s">
        <v>90</v>
      </c>
      <c r="R619" t="s">
        <v>91</v>
      </c>
      <c r="S619" t="s">
        <v>31</v>
      </c>
      <c r="T619" t="s">
        <v>32</v>
      </c>
      <c r="U619" t="s">
        <v>46</v>
      </c>
      <c r="V619" t="s">
        <v>75</v>
      </c>
      <c r="W619" t="s">
        <v>34</v>
      </c>
    </row>
    <row r="620" spans="1:23" x14ac:dyDescent="0.35">
      <c r="A620">
        <v>621</v>
      </c>
      <c r="B620" t="s">
        <v>731</v>
      </c>
      <c r="C620" s="4">
        <f>mock_fashion_data_uk_us[[#This Row],[Price]]/10^13</f>
        <v>2959.1990026189255</v>
      </c>
      <c r="D620" s="2">
        <v>2.9591990026189256E+16</v>
      </c>
      <c r="E620" t="s">
        <v>61</v>
      </c>
      <c r="F620" t="s">
        <v>116</v>
      </c>
      <c r="G620" t="s">
        <v>82</v>
      </c>
      <c r="H620">
        <v>3.4581350672219444E+16</v>
      </c>
      <c r="I620">
        <v>45</v>
      </c>
      <c r="J620" s="4">
        <f>mock_fashion_data_uk_us[[#This Row],[Adapted Price]]*mock_fashion_data_uk_us[[#This Row],[Review Count]]</f>
        <v>133163.95511785164</v>
      </c>
      <c r="K620" t="s">
        <v>71</v>
      </c>
      <c r="L620" t="s">
        <v>25</v>
      </c>
      <c r="M620" t="s">
        <v>64</v>
      </c>
      <c r="N620" t="s">
        <v>27</v>
      </c>
      <c r="O620" t="s">
        <v>28</v>
      </c>
      <c r="P620">
        <v>63</v>
      </c>
      <c r="Q620" t="s">
        <v>103</v>
      </c>
      <c r="R620" t="s">
        <v>73</v>
      </c>
      <c r="S620" t="s">
        <v>57</v>
      </c>
      <c r="T620" t="s">
        <v>58</v>
      </c>
      <c r="U620" t="s">
        <v>47</v>
      </c>
      <c r="V620" t="s">
        <v>46</v>
      </c>
      <c r="W620" t="s">
        <v>34</v>
      </c>
    </row>
    <row r="621" spans="1:23" x14ac:dyDescent="0.35">
      <c r="A621">
        <v>622</v>
      </c>
      <c r="B621" t="s">
        <v>732</v>
      </c>
      <c r="C621" s="4">
        <f>mock_fashion_data_uk_us[[#This Row],[Price]]/10^13</f>
        <v>399.76015048073992</v>
      </c>
      <c r="D621" s="2">
        <v>3997601504807399</v>
      </c>
      <c r="E621" t="s">
        <v>36</v>
      </c>
      <c r="F621" t="s">
        <v>119</v>
      </c>
      <c r="G621" t="s">
        <v>38</v>
      </c>
      <c r="H621">
        <v>2.9944568702878788E+16</v>
      </c>
      <c r="I621">
        <v>374</v>
      </c>
      <c r="J621" s="4">
        <f>mock_fashion_data_uk_us[[#This Row],[Adapted Price]]*mock_fashion_data_uk_us[[#This Row],[Review Count]]</f>
        <v>149510.29627979672</v>
      </c>
      <c r="K621" t="s">
        <v>24</v>
      </c>
      <c r="L621" t="s">
        <v>51</v>
      </c>
      <c r="M621" t="s">
        <v>64</v>
      </c>
      <c r="N621" t="s">
        <v>40</v>
      </c>
      <c r="O621" t="s">
        <v>41</v>
      </c>
      <c r="P621">
        <v>40</v>
      </c>
      <c r="Q621" t="s">
        <v>29</v>
      </c>
      <c r="R621" t="s">
        <v>43</v>
      </c>
      <c r="S621" t="s">
        <v>104</v>
      </c>
      <c r="T621" t="s">
        <v>32</v>
      </c>
      <c r="U621" t="s">
        <v>46</v>
      </c>
      <c r="V621" t="s">
        <v>47</v>
      </c>
      <c r="W621" t="s">
        <v>34</v>
      </c>
    </row>
    <row r="622" spans="1:23" x14ac:dyDescent="0.35">
      <c r="A622">
        <v>623</v>
      </c>
      <c r="B622" t="s">
        <v>733</v>
      </c>
      <c r="C622" s="4">
        <f>mock_fashion_data_uk_us[[#This Row],[Price]]/10^13</f>
        <v>732.60504479459883</v>
      </c>
      <c r="D622" s="2">
        <v>7326050447945988</v>
      </c>
      <c r="E622" t="s">
        <v>36</v>
      </c>
      <c r="F622" t="s">
        <v>69</v>
      </c>
      <c r="G622" t="s">
        <v>101</v>
      </c>
      <c r="H622">
        <v>3613895601335454</v>
      </c>
      <c r="I622">
        <v>280</v>
      </c>
      <c r="J622" s="4">
        <f>mock_fashion_data_uk_us[[#This Row],[Adapted Price]]*mock_fashion_data_uk_us[[#This Row],[Review Count]]</f>
        <v>205129.41254248767</v>
      </c>
      <c r="K622" t="s">
        <v>97</v>
      </c>
      <c r="L622" t="s">
        <v>84</v>
      </c>
      <c r="M622" t="s">
        <v>72</v>
      </c>
      <c r="N622" t="s">
        <v>40</v>
      </c>
      <c r="O622" t="s">
        <v>98</v>
      </c>
      <c r="P622">
        <v>48</v>
      </c>
      <c r="Q622" t="s">
        <v>122</v>
      </c>
      <c r="R622" t="s">
        <v>30</v>
      </c>
      <c r="S622" t="s">
        <v>57</v>
      </c>
      <c r="T622" t="s">
        <v>80</v>
      </c>
      <c r="U622" t="s">
        <v>33</v>
      </c>
      <c r="V622" t="s">
        <v>75</v>
      </c>
      <c r="W622" t="s">
        <v>59</v>
      </c>
    </row>
    <row r="623" spans="1:23" x14ac:dyDescent="0.35">
      <c r="A623">
        <v>624</v>
      </c>
      <c r="B623" t="s">
        <v>734</v>
      </c>
      <c r="C623" s="4">
        <f>mock_fashion_data_uk_us[[#This Row],[Price]]/10^13</f>
        <v>285.59243052257182</v>
      </c>
      <c r="D623" s="2">
        <v>2855924305225718</v>
      </c>
      <c r="E623" t="s">
        <v>21</v>
      </c>
      <c r="F623" t="s">
        <v>111</v>
      </c>
      <c r="G623" t="s">
        <v>23</v>
      </c>
      <c r="H623">
        <v>2.3697190249435868E+16</v>
      </c>
      <c r="I623">
        <v>24</v>
      </c>
      <c r="J623" s="4">
        <f>mock_fashion_data_uk_us[[#This Row],[Adapted Price]]*mock_fashion_data_uk_us[[#This Row],[Review Count]]</f>
        <v>6854.2183325417236</v>
      </c>
      <c r="K623" t="s">
        <v>102</v>
      </c>
      <c r="L623" t="s">
        <v>25</v>
      </c>
      <c r="M623" t="s">
        <v>26</v>
      </c>
      <c r="N623" t="s">
        <v>40</v>
      </c>
      <c r="O623" t="s">
        <v>77</v>
      </c>
      <c r="P623">
        <v>51</v>
      </c>
      <c r="Q623" t="s">
        <v>103</v>
      </c>
      <c r="R623" t="s">
        <v>56</v>
      </c>
      <c r="S623" t="s">
        <v>95</v>
      </c>
      <c r="T623" t="s">
        <v>80</v>
      </c>
      <c r="U623" t="s">
        <v>47</v>
      </c>
      <c r="V623" t="s">
        <v>59</v>
      </c>
      <c r="W623" t="s">
        <v>46</v>
      </c>
    </row>
    <row r="624" spans="1:23" x14ac:dyDescent="0.35">
      <c r="A624">
        <v>625</v>
      </c>
      <c r="B624" t="s">
        <v>735</v>
      </c>
      <c r="C624" s="4">
        <f>mock_fashion_data_uk_us[[#This Row],[Price]]/10^13</f>
        <v>640.44447438793156</v>
      </c>
      <c r="D624" s="2">
        <v>6404444743879316</v>
      </c>
      <c r="E624" t="s">
        <v>61</v>
      </c>
      <c r="F624" t="s">
        <v>108</v>
      </c>
      <c r="G624" t="s">
        <v>101</v>
      </c>
      <c r="H624">
        <v>3888325382715695</v>
      </c>
      <c r="I624">
        <v>113</v>
      </c>
      <c r="J624" s="4">
        <f>mock_fashion_data_uk_us[[#This Row],[Adapted Price]]*mock_fashion_data_uk_us[[#This Row],[Review Count]]</f>
        <v>72370.225605836269</v>
      </c>
      <c r="K624" t="s">
        <v>120</v>
      </c>
      <c r="L624" t="s">
        <v>51</v>
      </c>
      <c r="M624" t="s">
        <v>72</v>
      </c>
      <c r="N624" t="s">
        <v>27</v>
      </c>
      <c r="O624" t="s">
        <v>54</v>
      </c>
      <c r="P624">
        <v>56</v>
      </c>
      <c r="Q624" t="s">
        <v>172</v>
      </c>
      <c r="R624" t="s">
        <v>79</v>
      </c>
      <c r="S624" t="s">
        <v>74</v>
      </c>
      <c r="T624" t="s">
        <v>105</v>
      </c>
      <c r="U624" t="s">
        <v>47</v>
      </c>
      <c r="V624" t="s">
        <v>34</v>
      </c>
      <c r="W624" t="s">
        <v>47</v>
      </c>
    </row>
    <row r="625" spans="1:23" x14ac:dyDescent="0.35">
      <c r="A625">
        <v>626</v>
      </c>
      <c r="B625" t="s">
        <v>736</v>
      </c>
      <c r="C625" s="4">
        <f>mock_fashion_data_uk_us[[#This Row],[Price]]/10^13</f>
        <v>482.09455162074522</v>
      </c>
      <c r="D625" s="2">
        <v>4820945516207452</v>
      </c>
      <c r="E625" t="s">
        <v>49</v>
      </c>
      <c r="F625" t="s">
        <v>22</v>
      </c>
      <c r="G625" t="s">
        <v>89</v>
      </c>
      <c r="H625">
        <v>4935271059739112</v>
      </c>
      <c r="I625">
        <v>427</v>
      </c>
      <c r="J625" s="4">
        <f>mock_fashion_data_uk_us[[#This Row],[Adapted Price]]*mock_fashion_data_uk_us[[#This Row],[Review Count]]</f>
        <v>205854.37354205822</v>
      </c>
      <c r="K625" t="s">
        <v>83</v>
      </c>
      <c r="L625" t="s">
        <v>25</v>
      </c>
      <c r="M625" t="s">
        <v>52</v>
      </c>
      <c r="N625" t="s">
        <v>53</v>
      </c>
      <c r="O625" t="s">
        <v>66</v>
      </c>
      <c r="P625">
        <v>62</v>
      </c>
      <c r="Q625" t="s">
        <v>103</v>
      </c>
      <c r="R625" t="s">
        <v>79</v>
      </c>
      <c r="S625" t="s">
        <v>31</v>
      </c>
      <c r="T625" t="s">
        <v>80</v>
      </c>
      <c r="U625" t="s">
        <v>33</v>
      </c>
      <c r="V625" t="s">
        <v>34</v>
      </c>
      <c r="W625" t="s">
        <v>47</v>
      </c>
    </row>
    <row r="626" spans="1:23" x14ac:dyDescent="0.35">
      <c r="A626">
        <v>627</v>
      </c>
      <c r="B626" t="s">
        <v>737</v>
      </c>
      <c r="C626" s="4">
        <f>mock_fashion_data_uk_us[[#This Row],[Price]]/10^13</f>
        <v>69.091765353696104</v>
      </c>
      <c r="D626" s="2">
        <v>690917653536961</v>
      </c>
      <c r="E626" t="s">
        <v>49</v>
      </c>
      <c r="F626" t="s">
        <v>111</v>
      </c>
      <c r="G626" t="s">
        <v>101</v>
      </c>
      <c r="H626">
        <v>3622863432328333</v>
      </c>
      <c r="I626">
        <v>313</v>
      </c>
      <c r="J626" s="4">
        <f>mock_fashion_data_uk_us[[#This Row],[Adapted Price]]*mock_fashion_data_uk_us[[#This Row],[Review Count]]</f>
        <v>21625.722555706881</v>
      </c>
      <c r="K626" t="s">
        <v>83</v>
      </c>
      <c r="L626" t="s">
        <v>84</v>
      </c>
      <c r="M626" t="s">
        <v>72</v>
      </c>
      <c r="N626" t="s">
        <v>65</v>
      </c>
      <c r="O626" t="s">
        <v>140</v>
      </c>
      <c r="P626">
        <v>47</v>
      </c>
      <c r="Q626" t="s">
        <v>55</v>
      </c>
      <c r="R626" t="s">
        <v>86</v>
      </c>
      <c r="S626" t="s">
        <v>95</v>
      </c>
      <c r="T626" t="s">
        <v>32</v>
      </c>
      <c r="U626" t="s">
        <v>75</v>
      </c>
      <c r="V626" t="s">
        <v>46</v>
      </c>
      <c r="W626" t="s">
        <v>46</v>
      </c>
    </row>
    <row r="627" spans="1:23" x14ac:dyDescent="0.35">
      <c r="A627">
        <v>628</v>
      </c>
      <c r="B627" t="s">
        <v>738</v>
      </c>
      <c r="C627" s="4">
        <f>mock_fashion_data_uk_us[[#This Row],[Price]]/10^13</f>
        <v>3452.8275397286902</v>
      </c>
      <c r="D627" s="2">
        <v>3.4528275397286904E+16</v>
      </c>
      <c r="E627" t="s">
        <v>21</v>
      </c>
      <c r="F627" t="s">
        <v>62</v>
      </c>
      <c r="G627" t="s">
        <v>70</v>
      </c>
      <c r="H627">
        <v>4693182277017106</v>
      </c>
      <c r="I627">
        <v>122</v>
      </c>
      <c r="J627" s="4">
        <f>mock_fashion_data_uk_us[[#This Row],[Adapted Price]]*mock_fashion_data_uk_us[[#This Row],[Review Count]]</f>
        <v>421244.95984690019</v>
      </c>
      <c r="K627" t="s">
        <v>63</v>
      </c>
      <c r="L627" t="s">
        <v>84</v>
      </c>
      <c r="M627" t="s">
        <v>64</v>
      </c>
      <c r="N627" t="s">
        <v>53</v>
      </c>
      <c r="O627" t="s">
        <v>28</v>
      </c>
      <c r="P627">
        <v>35</v>
      </c>
      <c r="Q627" t="s">
        <v>29</v>
      </c>
      <c r="R627" t="s">
        <v>73</v>
      </c>
      <c r="S627" t="s">
        <v>74</v>
      </c>
      <c r="T627" t="s">
        <v>45</v>
      </c>
      <c r="U627" t="s">
        <v>59</v>
      </c>
      <c r="V627" t="s">
        <v>47</v>
      </c>
      <c r="W627" t="s">
        <v>47</v>
      </c>
    </row>
    <row r="628" spans="1:23" x14ac:dyDescent="0.35">
      <c r="A628">
        <v>629</v>
      </c>
      <c r="B628" t="s">
        <v>739</v>
      </c>
      <c r="C628" s="4">
        <f>mock_fashion_data_uk_us[[#This Row],[Price]]/10^13</f>
        <v>827.88443582734385</v>
      </c>
      <c r="D628" s="2">
        <v>8278844358273439</v>
      </c>
      <c r="E628" t="s">
        <v>49</v>
      </c>
      <c r="F628" t="s">
        <v>111</v>
      </c>
      <c r="G628" t="s">
        <v>38</v>
      </c>
      <c r="H628">
        <v>1.0368139111784958E+16</v>
      </c>
      <c r="I628">
        <v>476</v>
      </c>
      <c r="J628" s="4">
        <f>mock_fashion_data_uk_us[[#This Row],[Adapted Price]]*mock_fashion_data_uk_us[[#This Row],[Review Count]]</f>
        <v>394072.99145381566</v>
      </c>
      <c r="K628" t="s">
        <v>120</v>
      </c>
      <c r="L628" t="s">
        <v>84</v>
      </c>
      <c r="M628" t="s">
        <v>72</v>
      </c>
      <c r="N628" t="s">
        <v>65</v>
      </c>
      <c r="O628" t="s">
        <v>66</v>
      </c>
      <c r="P628">
        <v>24</v>
      </c>
      <c r="Q628" t="s">
        <v>99</v>
      </c>
      <c r="R628" t="s">
        <v>73</v>
      </c>
      <c r="S628" t="s">
        <v>74</v>
      </c>
      <c r="T628" t="s">
        <v>80</v>
      </c>
      <c r="U628" t="s">
        <v>33</v>
      </c>
      <c r="V628" t="s">
        <v>33</v>
      </c>
      <c r="W628" t="s">
        <v>47</v>
      </c>
    </row>
    <row r="629" spans="1:23" x14ac:dyDescent="0.35">
      <c r="A629">
        <v>630</v>
      </c>
      <c r="B629" t="s">
        <v>740</v>
      </c>
      <c r="C629" s="4">
        <f>mock_fashion_data_uk_us[[#This Row],[Price]]/10^13</f>
        <v>713.3183843926804</v>
      </c>
      <c r="D629" s="2">
        <v>7133183843926804</v>
      </c>
      <c r="E629" t="s">
        <v>61</v>
      </c>
      <c r="F629" t="s">
        <v>116</v>
      </c>
      <c r="G629" t="s">
        <v>70</v>
      </c>
      <c r="H629">
        <v>2.5534206478865584E+16</v>
      </c>
      <c r="I629">
        <v>391</v>
      </c>
      <c r="J629" s="4">
        <f>mock_fashion_data_uk_us[[#This Row],[Adapted Price]]*mock_fashion_data_uk_us[[#This Row],[Review Count]]</f>
        <v>278907.48829753802</v>
      </c>
      <c r="K629" t="s">
        <v>94</v>
      </c>
      <c r="L629" t="s">
        <v>84</v>
      </c>
      <c r="M629" t="s">
        <v>26</v>
      </c>
      <c r="N629" t="s">
        <v>65</v>
      </c>
      <c r="O629" t="s">
        <v>98</v>
      </c>
      <c r="P629">
        <v>19</v>
      </c>
      <c r="Q629" t="s">
        <v>172</v>
      </c>
      <c r="R629" t="s">
        <v>30</v>
      </c>
      <c r="S629" t="s">
        <v>31</v>
      </c>
      <c r="T629" t="s">
        <v>105</v>
      </c>
      <c r="U629" t="s">
        <v>33</v>
      </c>
      <c r="V629" t="s">
        <v>46</v>
      </c>
      <c r="W629" t="s">
        <v>34</v>
      </c>
    </row>
    <row r="630" spans="1:23" x14ac:dyDescent="0.35">
      <c r="A630">
        <v>631</v>
      </c>
      <c r="B630" t="s">
        <v>741</v>
      </c>
      <c r="C630" s="4">
        <f>mock_fashion_data_uk_us[[#This Row],[Price]]/10^13</f>
        <v>864.51860089425759</v>
      </c>
      <c r="D630" s="2">
        <v>8645186008942576</v>
      </c>
      <c r="E630" t="s">
        <v>49</v>
      </c>
      <c r="F630" t="s">
        <v>116</v>
      </c>
      <c r="G630" t="s">
        <v>50</v>
      </c>
      <c r="H630">
        <v>2.6970261656558064E+16</v>
      </c>
      <c r="I630">
        <v>157</v>
      </c>
      <c r="J630" s="4">
        <f>mock_fashion_data_uk_us[[#This Row],[Adapted Price]]*mock_fashion_data_uk_us[[#This Row],[Review Count]]</f>
        <v>135729.42034039844</v>
      </c>
      <c r="K630" t="s">
        <v>97</v>
      </c>
      <c r="L630" t="s">
        <v>25</v>
      </c>
      <c r="M630" t="s">
        <v>72</v>
      </c>
      <c r="N630" t="s">
        <v>27</v>
      </c>
      <c r="O630" t="s">
        <v>66</v>
      </c>
      <c r="P630">
        <v>39</v>
      </c>
      <c r="Q630" t="s">
        <v>29</v>
      </c>
      <c r="R630" t="s">
        <v>79</v>
      </c>
      <c r="S630" t="s">
        <v>104</v>
      </c>
      <c r="T630" t="s">
        <v>80</v>
      </c>
      <c r="U630" t="s">
        <v>75</v>
      </c>
      <c r="V630" t="s">
        <v>34</v>
      </c>
      <c r="W630" t="s">
        <v>46</v>
      </c>
    </row>
    <row r="631" spans="1:23" x14ac:dyDescent="0.35">
      <c r="A631">
        <v>632</v>
      </c>
      <c r="B631" t="s">
        <v>742</v>
      </c>
      <c r="C631" s="4">
        <f>mock_fashion_data_uk_us[[#This Row],[Price]]/10^13</f>
        <v>700.66918161038632</v>
      </c>
      <c r="D631" s="2">
        <v>7006691816103863</v>
      </c>
      <c r="E631" t="s">
        <v>68</v>
      </c>
      <c r="F631" t="s">
        <v>119</v>
      </c>
      <c r="G631" t="s">
        <v>70</v>
      </c>
      <c r="H631">
        <v>1.5653384529825044E+16</v>
      </c>
      <c r="I631">
        <v>355</v>
      </c>
      <c r="J631" s="4">
        <f>mock_fashion_data_uk_us[[#This Row],[Adapted Price]]*mock_fashion_data_uk_us[[#This Row],[Review Count]]</f>
        <v>248737.55947168716</v>
      </c>
      <c r="K631" t="s">
        <v>102</v>
      </c>
      <c r="L631" t="s">
        <v>25</v>
      </c>
      <c r="M631" t="s">
        <v>64</v>
      </c>
      <c r="N631" t="s">
        <v>27</v>
      </c>
      <c r="O631" t="s">
        <v>28</v>
      </c>
      <c r="P631">
        <v>28</v>
      </c>
      <c r="Q631" t="s">
        <v>78</v>
      </c>
      <c r="R631" t="s">
        <v>79</v>
      </c>
      <c r="S631" t="s">
        <v>57</v>
      </c>
      <c r="T631" t="s">
        <v>32</v>
      </c>
      <c r="U631" t="s">
        <v>47</v>
      </c>
      <c r="V631" t="s">
        <v>75</v>
      </c>
      <c r="W631" t="s">
        <v>59</v>
      </c>
    </row>
    <row r="632" spans="1:23" x14ac:dyDescent="0.35">
      <c r="A632">
        <v>633</v>
      </c>
      <c r="B632" t="s">
        <v>743</v>
      </c>
      <c r="C632" s="4">
        <f>mock_fashion_data_uk_us[[#This Row],[Price]]/10^13</f>
        <v>888.51383189643116</v>
      </c>
      <c r="D632" s="2">
        <v>8885138318964312</v>
      </c>
      <c r="E632" t="s">
        <v>118</v>
      </c>
      <c r="F632" t="s">
        <v>125</v>
      </c>
      <c r="G632" t="s">
        <v>89</v>
      </c>
      <c r="H632">
        <v>1.6623623787629148E+16</v>
      </c>
      <c r="I632">
        <v>173</v>
      </c>
      <c r="J632" s="4">
        <f>mock_fashion_data_uk_us[[#This Row],[Adapted Price]]*mock_fashion_data_uk_us[[#This Row],[Review Count]]</f>
        <v>153712.89291808259</v>
      </c>
      <c r="K632" t="s">
        <v>94</v>
      </c>
      <c r="L632" t="s">
        <v>84</v>
      </c>
      <c r="M632" t="s">
        <v>72</v>
      </c>
      <c r="N632" t="s">
        <v>40</v>
      </c>
      <c r="O632" t="s">
        <v>140</v>
      </c>
      <c r="P632">
        <v>32</v>
      </c>
      <c r="Q632" t="s">
        <v>78</v>
      </c>
      <c r="R632" t="s">
        <v>134</v>
      </c>
      <c r="S632" t="s">
        <v>95</v>
      </c>
      <c r="T632" t="s">
        <v>45</v>
      </c>
      <c r="U632" t="s">
        <v>33</v>
      </c>
      <c r="V632" t="s">
        <v>46</v>
      </c>
      <c r="W632" t="s">
        <v>75</v>
      </c>
    </row>
    <row r="633" spans="1:23" x14ac:dyDescent="0.35">
      <c r="A633">
        <v>634</v>
      </c>
      <c r="B633" t="s">
        <v>744</v>
      </c>
      <c r="C633" s="4">
        <f>mock_fashion_data_uk_us[[#This Row],[Price]]/10^13</f>
        <v>604.78881134880544</v>
      </c>
      <c r="D633" s="2">
        <v>6047888113488054</v>
      </c>
      <c r="E633" t="s">
        <v>21</v>
      </c>
      <c r="F633" t="s">
        <v>125</v>
      </c>
      <c r="G633" t="s">
        <v>101</v>
      </c>
      <c r="H633">
        <v>3.1218972231070796E+16</v>
      </c>
      <c r="I633">
        <v>4</v>
      </c>
      <c r="J633" s="4">
        <f>mock_fashion_data_uk_us[[#This Row],[Adapted Price]]*mock_fashion_data_uk_us[[#This Row],[Review Count]]</f>
        <v>2419.1552453952218</v>
      </c>
      <c r="K633" t="s">
        <v>120</v>
      </c>
      <c r="L633" t="s">
        <v>51</v>
      </c>
      <c r="M633" t="s">
        <v>64</v>
      </c>
      <c r="N633" t="s">
        <v>65</v>
      </c>
      <c r="O633" t="s">
        <v>113</v>
      </c>
      <c r="P633">
        <v>41</v>
      </c>
      <c r="Q633" t="s">
        <v>103</v>
      </c>
      <c r="R633" t="s">
        <v>123</v>
      </c>
      <c r="S633" t="s">
        <v>57</v>
      </c>
      <c r="T633" t="s">
        <v>32</v>
      </c>
      <c r="U633" t="s">
        <v>75</v>
      </c>
      <c r="V633" t="s">
        <v>47</v>
      </c>
      <c r="W633" t="s">
        <v>47</v>
      </c>
    </row>
    <row r="634" spans="1:23" x14ac:dyDescent="0.35">
      <c r="A634">
        <v>635</v>
      </c>
      <c r="B634" t="s">
        <v>745</v>
      </c>
      <c r="C634" s="4">
        <f>mock_fashion_data_uk_us[[#This Row],[Price]]/10^13</f>
        <v>488.88186934267247</v>
      </c>
      <c r="D634" s="2">
        <v>4888818693426725</v>
      </c>
      <c r="E634" t="s">
        <v>49</v>
      </c>
      <c r="F634" t="s">
        <v>125</v>
      </c>
      <c r="G634" t="s">
        <v>101</v>
      </c>
      <c r="H634">
        <v>423830354806066</v>
      </c>
      <c r="I634">
        <v>238</v>
      </c>
      <c r="J634" s="4">
        <f>mock_fashion_data_uk_us[[#This Row],[Adapted Price]]*mock_fashion_data_uk_us[[#This Row],[Review Count]]</f>
        <v>116353.88490355604</v>
      </c>
      <c r="K634" t="s">
        <v>94</v>
      </c>
      <c r="L634" t="s">
        <v>51</v>
      </c>
      <c r="M634" t="s">
        <v>26</v>
      </c>
      <c r="N634" t="s">
        <v>53</v>
      </c>
      <c r="O634" t="s">
        <v>98</v>
      </c>
      <c r="P634">
        <v>26</v>
      </c>
      <c r="Q634" t="s">
        <v>172</v>
      </c>
      <c r="R634" t="s">
        <v>73</v>
      </c>
      <c r="S634" t="s">
        <v>95</v>
      </c>
      <c r="T634" t="s">
        <v>32</v>
      </c>
      <c r="U634" t="s">
        <v>33</v>
      </c>
      <c r="V634" t="s">
        <v>59</v>
      </c>
      <c r="W634" t="s">
        <v>47</v>
      </c>
    </row>
    <row r="635" spans="1:23" x14ac:dyDescent="0.35">
      <c r="A635">
        <v>636</v>
      </c>
      <c r="B635" t="s">
        <v>746</v>
      </c>
      <c r="C635" s="4">
        <f>mock_fashion_data_uk_us[[#This Row],[Price]]/10^13</f>
        <v>694.09746247039641</v>
      </c>
      <c r="D635" s="2">
        <v>6940974624703964</v>
      </c>
      <c r="E635" t="s">
        <v>68</v>
      </c>
      <c r="F635" t="s">
        <v>69</v>
      </c>
      <c r="G635" t="s">
        <v>38</v>
      </c>
      <c r="H635">
        <v>2.9096390818379432E+16</v>
      </c>
      <c r="I635">
        <v>8</v>
      </c>
      <c r="J635" s="4">
        <f>mock_fashion_data_uk_us[[#This Row],[Adapted Price]]*mock_fashion_data_uk_us[[#This Row],[Review Count]]</f>
        <v>5552.7796997631713</v>
      </c>
      <c r="K635" t="s">
        <v>120</v>
      </c>
      <c r="L635" t="s">
        <v>51</v>
      </c>
      <c r="M635" t="s">
        <v>26</v>
      </c>
      <c r="N635" t="s">
        <v>65</v>
      </c>
      <c r="O635" t="s">
        <v>66</v>
      </c>
      <c r="P635">
        <v>38</v>
      </c>
      <c r="Q635" t="s">
        <v>99</v>
      </c>
      <c r="R635" t="s">
        <v>30</v>
      </c>
      <c r="S635" t="s">
        <v>74</v>
      </c>
      <c r="T635" t="s">
        <v>105</v>
      </c>
      <c r="U635" t="s">
        <v>46</v>
      </c>
      <c r="V635" t="s">
        <v>47</v>
      </c>
      <c r="W635" t="s">
        <v>47</v>
      </c>
    </row>
    <row r="636" spans="1:23" x14ac:dyDescent="0.35">
      <c r="A636">
        <v>637</v>
      </c>
      <c r="B636" t="s">
        <v>747</v>
      </c>
      <c r="C636" s="4">
        <f>mock_fashion_data_uk_us[[#This Row],[Price]]/10^13</f>
        <v>782.80245692746018</v>
      </c>
      <c r="D636" s="2">
        <v>7828024569274602</v>
      </c>
      <c r="E636" t="s">
        <v>36</v>
      </c>
      <c r="F636" t="s">
        <v>22</v>
      </c>
      <c r="G636" t="s">
        <v>70</v>
      </c>
      <c r="H636">
        <v>1.3748836458360688E+16</v>
      </c>
      <c r="I636">
        <v>257</v>
      </c>
      <c r="J636" s="4">
        <f>mock_fashion_data_uk_us[[#This Row],[Adapted Price]]*mock_fashion_data_uk_us[[#This Row],[Review Count]]</f>
        <v>201180.23143035726</v>
      </c>
      <c r="K636" t="s">
        <v>102</v>
      </c>
      <c r="L636" t="s">
        <v>25</v>
      </c>
      <c r="M636" t="s">
        <v>52</v>
      </c>
      <c r="N636" t="s">
        <v>53</v>
      </c>
      <c r="O636" t="s">
        <v>28</v>
      </c>
      <c r="P636">
        <v>59</v>
      </c>
      <c r="Q636" t="s">
        <v>78</v>
      </c>
      <c r="R636" t="s">
        <v>43</v>
      </c>
      <c r="S636" t="s">
        <v>95</v>
      </c>
      <c r="T636" t="s">
        <v>105</v>
      </c>
      <c r="U636" t="s">
        <v>33</v>
      </c>
      <c r="V636" t="s">
        <v>75</v>
      </c>
      <c r="W636" t="s">
        <v>34</v>
      </c>
    </row>
    <row r="637" spans="1:23" x14ac:dyDescent="0.35">
      <c r="A637">
        <v>638</v>
      </c>
      <c r="B637" t="s">
        <v>748</v>
      </c>
      <c r="C637" s="4">
        <f>mock_fashion_data_uk_us[[#This Row],[Price]]/10^13</f>
        <v>989.84574136725405</v>
      </c>
      <c r="D637" s="2">
        <v>9898457413672540</v>
      </c>
      <c r="E637" t="s">
        <v>21</v>
      </c>
      <c r="F637" t="s">
        <v>37</v>
      </c>
      <c r="G637" t="s">
        <v>50</v>
      </c>
      <c r="H637">
        <v>1550376621496314</v>
      </c>
      <c r="I637">
        <v>403</v>
      </c>
      <c r="J637" s="4">
        <f>mock_fashion_data_uk_us[[#This Row],[Adapted Price]]*mock_fashion_data_uk_us[[#This Row],[Review Count]]</f>
        <v>398907.83377100341</v>
      </c>
      <c r="K637" t="s">
        <v>83</v>
      </c>
      <c r="L637" t="s">
        <v>51</v>
      </c>
      <c r="M637" t="s">
        <v>64</v>
      </c>
      <c r="N637" t="s">
        <v>65</v>
      </c>
      <c r="O637" t="s">
        <v>66</v>
      </c>
      <c r="P637">
        <v>41</v>
      </c>
      <c r="Q637" t="s">
        <v>122</v>
      </c>
      <c r="R637" t="s">
        <v>30</v>
      </c>
      <c r="S637" t="s">
        <v>44</v>
      </c>
      <c r="T637" t="s">
        <v>105</v>
      </c>
      <c r="U637" t="s">
        <v>46</v>
      </c>
      <c r="V637" t="s">
        <v>47</v>
      </c>
      <c r="W637" t="s">
        <v>47</v>
      </c>
    </row>
    <row r="638" spans="1:23" x14ac:dyDescent="0.35">
      <c r="A638">
        <v>639</v>
      </c>
      <c r="B638" t="s">
        <v>749</v>
      </c>
      <c r="C638" s="4">
        <f>mock_fashion_data_uk_us[[#This Row],[Price]]/10^13</f>
        <v>1991.9136662306823</v>
      </c>
      <c r="D638" s="2">
        <v>1.9919136662306824E+16</v>
      </c>
      <c r="E638" t="s">
        <v>88</v>
      </c>
      <c r="F638" t="s">
        <v>69</v>
      </c>
      <c r="G638" t="s">
        <v>82</v>
      </c>
      <c r="H638">
        <v>2.1485623261192196E+16</v>
      </c>
      <c r="I638">
        <v>168</v>
      </c>
      <c r="J638" s="4">
        <f>mock_fashion_data_uk_us[[#This Row],[Adapted Price]]*mock_fashion_data_uk_us[[#This Row],[Review Count]]</f>
        <v>334641.49592675461</v>
      </c>
      <c r="K638" t="s">
        <v>63</v>
      </c>
      <c r="L638" t="s">
        <v>51</v>
      </c>
      <c r="M638" t="s">
        <v>64</v>
      </c>
      <c r="N638" t="s">
        <v>27</v>
      </c>
      <c r="O638" t="s">
        <v>66</v>
      </c>
      <c r="P638">
        <v>62</v>
      </c>
      <c r="Q638" t="s">
        <v>99</v>
      </c>
      <c r="R638" t="s">
        <v>30</v>
      </c>
      <c r="S638" t="s">
        <v>44</v>
      </c>
      <c r="T638" t="s">
        <v>58</v>
      </c>
      <c r="U638" t="s">
        <v>47</v>
      </c>
      <c r="V638" t="s">
        <v>59</v>
      </c>
      <c r="W638" t="s">
        <v>75</v>
      </c>
    </row>
    <row r="639" spans="1:23" x14ac:dyDescent="0.35">
      <c r="A639">
        <v>640</v>
      </c>
      <c r="B639" t="s">
        <v>750</v>
      </c>
      <c r="C639" s="4">
        <f>mock_fashion_data_uk_us[[#This Row],[Price]]/10^13</f>
        <v>915.96974332137756</v>
      </c>
      <c r="D639" s="2">
        <v>9159697433213776</v>
      </c>
      <c r="E639" t="s">
        <v>21</v>
      </c>
      <c r="F639" t="s">
        <v>69</v>
      </c>
      <c r="G639" t="s">
        <v>101</v>
      </c>
      <c r="H639">
        <v>2.2229545963444512E+16</v>
      </c>
      <c r="I639">
        <v>39</v>
      </c>
      <c r="J639" s="4">
        <f>mock_fashion_data_uk_us[[#This Row],[Adapted Price]]*mock_fashion_data_uk_us[[#This Row],[Review Count]]</f>
        <v>35722.819989533724</v>
      </c>
      <c r="K639" t="s">
        <v>112</v>
      </c>
      <c r="L639" t="s">
        <v>84</v>
      </c>
      <c r="M639" t="s">
        <v>64</v>
      </c>
      <c r="N639" t="s">
        <v>40</v>
      </c>
      <c r="O639" t="s">
        <v>113</v>
      </c>
      <c r="P639">
        <v>31</v>
      </c>
      <c r="Q639" t="s">
        <v>103</v>
      </c>
      <c r="R639" t="s">
        <v>73</v>
      </c>
      <c r="S639" t="s">
        <v>31</v>
      </c>
      <c r="T639" t="s">
        <v>58</v>
      </c>
      <c r="U639" t="s">
        <v>59</v>
      </c>
      <c r="V639" t="s">
        <v>33</v>
      </c>
      <c r="W639" t="s">
        <v>75</v>
      </c>
    </row>
    <row r="640" spans="1:23" x14ac:dyDescent="0.35">
      <c r="A640">
        <v>641</v>
      </c>
      <c r="B640" t="s">
        <v>751</v>
      </c>
      <c r="C640" s="4">
        <f>mock_fashion_data_uk_us[[#This Row],[Price]]/10^13</f>
        <v>877.75195623140553</v>
      </c>
      <c r="D640" s="2">
        <v>8777519562314055</v>
      </c>
      <c r="E640" t="s">
        <v>61</v>
      </c>
      <c r="F640" t="s">
        <v>69</v>
      </c>
      <c r="G640" t="s">
        <v>89</v>
      </c>
      <c r="H640">
        <v>4137828746450904</v>
      </c>
      <c r="I640">
        <v>413</v>
      </c>
      <c r="J640" s="4">
        <f>mock_fashion_data_uk_us[[#This Row],[Adapted Price]]*mock_fashion_data_uk_us[[#This Row],[Review Count]]</f>
        <v>362511.55792357051</v>
      </c>
      <c r="K640" t="s">
        <v>71</v>
      </c>
      <c r="L640" t="s">
        <v>25</v>
      </c>
      <c r="M640" t="s">
        <v>72</v>
      </c>
      <c r="N640" t="s">
        <v>27</v>
      </c>
      <c r="O640" t="s">
        <v>113</v>
      </c>
      <c r="P640">
        <v>64</v>
      </c>
      <c r="Q640" t="s">
        <v>90</v>
      </c>
      <c r="R640" t="s">
        <v>73</v>
      </c>
      <c r="S640" t="s">
        <v>104</v>
      </c>
      <c r="T640" t="s">
        <v>80</v>
      </c>
      <c r="U640" t="s">
        <v>47</v>
      </c>
      <c r="V640" t="s">
        <v>33</v>
      </c>
      <c r="W640" t="s">
        <v>33</v>
      </c>
    </row>
    <row r="641" spans="1:23" x14ac:dyDescent="0.35">
      <c r="A641">
        <v>642</v>
      </c>
      <c r="B641" t="s">
        <v>752</v>
      </c>
      <c r="C641" s="4">
        <f>mock_fashion_data_uk_us[[#This Row],[Price]]/10^13</f>
        <v>457.79557935272487</v>
      </c>
      <c r="D641" s="2">
        <v>4577955793527249</v>
      </c>
      <c r="E641" t="s">
        <v>68</v>
      </c>
      <c r="F641" t="s">
        <v>22</v>
      </c>
      <c r="G641" t="s">
        <v>50</v>
      </c>
      <c r="H641">
        <v>3.5454794190306864E+16</v>
      </c>
      <c r="I641">
        <v>40</v>
      </c>
      <c r="J641" s="4">
        <f>mock_fashion_data_uk_us[[#This Row],[Adapted Price]]*mock_fashion_data_uk_us[[#This Row],[Review Count]]</f>
        <v>18311.823174108995</v>
      </c>
      <c r="K641" t="s">
        <v>83</v>
      </c>
      <c r="L641" t="s">
        <v>25</v>
      </c>
      <c r="M641" t="s">
        <v>26</v>
      </c>
      <c r="N641" t="s">
        <v>65</v>
      </c>
      <c r="O641" t="s">
        <v>77</v>
      </c>
      <c r="P641">
        <v>57</v>
      </c>
      <c r="Q641" t="s">
        <v>103</v>
      </c>
      <c r="R641" t="s">
        <v>134</v>
      </c>
      <c r="S641" t="s">
        <v>57</v>
      </c>
      <c r="T641" t="s">
        <v>32</v>
      </c>
      <c r="U641" t="s">
        <v>59</v>
      </c>
      <c r="V641" t="s">
        <v>47</v>
      </c>
      <c r="W641" t="s">
        <v>47</v>
      </c>
    </row>
    <row r="642" spans="1:23" x14ac:dyDescent="0.35">
      <c r="A642">
        <v>643</v>
      </c>
      <c r="B642" t="s">
        <v>753</v>
      </c>
      <c r="C642" s="4">
        <f>mock_fashion_data_uk_us[[#This Row],[Price]]/10^13</f>
        <v>541.25738996906148</v>
      </c>
      <c r="D642" s="2">
        <v>5412573899690615</v>
      </c>
      <c r="E642" t="s">
        <v>36</v>
      </c>
      <c r="F642" t="s">
        <v>62</v>
      </c>
      <c r="G642" t="s">
        <v>23</v>
      </c>
      <c r="H642">
        <v>1896314790049912</v>
      </c>
      <c r="I642">
        <v>207</v>
      </c>
      <c r="J642" s="4">
        <f>mock_fashion_data_uk_us[[#This Row],[Adapted Price]]*mock_fashion_data_uk_us[[#This Row],[Review Count]]</f>
        <v>112040.27972359573</v>
      </c>
      <c r="K642" t="s">
        <v>120</v>
      </c>
      <c r="L642" t="s">
        <v>84</v>
      </c>
      <c r="M642" t="s">
        <v>64</v>
      </c>
      <c r="N642" t="s">
        <v>65</v>
      </c>
      <c r="O642" t="s">
        <v>77</v>
      </c>
      <c r="P642">
        <v>41</v>
      </c>
      <c r="Q642" t="s">
        <v>42</v>
      </c>
      <c r="R642" t="s">
        <v>30</v>
      </c>
      <c r="S642" t="s">
        <v>44</v>
      </c>
      <c r="T642" t="s">
        <v>105</v>
      </c>
      <c r="U642" t="s">
        <v>46</v>
      </c>
      <c r="V642" t="s">
        <v>33</v>
      </c>
      <c r="W642" t="s">
        <v>47</v>
      </c>
    </row>
    <row r="643" spans="1:23" x14ac:dyDescent="0.35">
      <c r="A643">
        <v>644</v>
      </c>
      <c r="B643" t="s">
        <v>754</v>
      </c>
      <c r="C643" s="4">
        <f>mock_fashion_data_uk_us[[#This Row],[Price]]/10^13</f>
        <v>548.41006558214247</v>
      </c>
      <c r="D643" s="2">
        <v>5484100655821425</v>
      </c>
      <c r="E643" t="s">
        <v>61</v>
      </c>
      <c r="F643" t="s">
        <v>116</v>
      </c>
      <c r="G643" t="s">
        <v>38</v>
      </c>
      <c r="H643">
        <v>28085016256576</v>
      </c>
      <c r="I643">
        <v>436</v>
      </c>
      <c r="J643" s="4">
        <f>mock_fashion_data_uk_us[[#This Row],[Adapted Price]]*mock_fashion_data_uk_us[[#This Row],[Review Count]]</f>
        <v>239106.78859381413</v>
      </c>
      <c r="K643" t="s">
        <v>83</v>
      </c>
      <c r="L643" t="s">
        <v>25</v>
      </c>
      <c r="M643" t="s">
        <v>72</v>
      </c>
      <c r="N643" t="s">
        <v>27</v>
      </c>
      <c r="O643" t="s">
        <v>127</v>
      </c>
      <c r="P643">
        <v>37</v>
      </c>
      <c r="Q643" t="s">
        <v>122</v>
      </c>
      <c r="R643" t="s">
        <v>30</v>
      </c>
      <c r="S643" t="s">
        <v>104</v>
      </c>
      <c r="T643" t="s">
        <v>80</v>
      </c>
      <c r="U643" t="s">
        <v>47</v>
      </c>
      <c r="V643" t="s">
        <v>33</v>
      </c>
      <c r="W643" t="s">
        <v>46</v>
      </c>
    </row>
    <row r="644" spans="1:23" x14ac:dyDescent="0.35">
      <c r="A644">
        <v>645</v>
      </c>
      <c r="B644" t="s">
        <v>755</v>
      </c>
      <c r="C644" s="4">
        <f>mock_fashion_data_uk_us[[#This Row],[Price]]/10^13</f>
        <v>1412.4158918080855</v>
      </c>
      <c r="D644" s="2">
        <v>1.4124158918080854E+16</v>
      </c>
      <c r="E644" t="s">
        <v>21</v>
      </c>
      <c r="F644" t="s">
        <v>62</v>
      </c>
      <c r="G644" t="s">
        <v>23</v>
      </c>
      <c r="H644">
        <v>3.8326259797410408E+16</v>
      </c>
      <c r="I644">
        <v>322</v>
      </c>
      <c r="J644" s="4">
        <f>mock_fashion_data_uk_us[[#This Row],[Adapted Price]]*mock_fashion_data_uk_us[[#This Row],[Review Count]]</f>
        <v>454797.91716220352</v>
      </c>
      <c r="K644" t="s">
        <v>24</v>
      </c>
      <c r="L644" t="s">
        <v>51</v>
      </c>
      <c r="M644" t="s">
        <v>64</v>
      </c>
      <c r="N644" t="s">
        <v>40</v>
      </c>
      <c r="O644" t="s">
        <v>41</v>
      </c>
      <c r="P644">
        <v>37</v>
      </c>
      <c r="Q644" t="s">
        <v>29</v>
      </c>
      <c r="R644" t="s">
        <v>134</v>
      </c>
      <c r="S644" t="s">
        <v>95</v>
      </c>
      <c r="T644" t="s">
        <v>32</v>
      </c>
      <c r="U644" t="s">
        <v>75</v>
      </c>
      <c r="V644" t="s">
        <v>33</v>
      </c>
      <c r="W644" t="s">
        <v>59</v>
      </c>
    </row>
    <row r="645" spans="1:23" x14ac:dyDescent="0.35">
      <c r="A645">
        <v>646</v>
      </c>
      <c r="B645" t="s">
        <v>756</v>
      </c>
      <c r="C645" s="4">
        <f>mock_fashion_data_uk_us[[#This Row],[Price]]/10^13</f>
        <v>423.76784026594549</v>
      </c>
      <c r="D645" s="2">
        <v>4237678402659455</v>
      </c>
      <c r="E645" t="s">
        <v>130</v>
      </c>
      <c r="F645" t="s">
        <v>116</v>
      </c>
      <c r="G645" t="s">
        <v>23</v>
      </c>
      <c r="H645">
        <v>4439054085583423</v>
      </c>
      <c r="I645">
        <v>193</v>
      </c>
      <c r="J645" s="4">
        <f>mock_fashion_data_uk_us[[#This Row],[Adapted Price]]*mock_fashion_data_uk_us[[#This Row],[Review Count]]</f>
        <v>81787.193171327483</v>
      </c>
      <c r="K645" t="s">
        <v>83</v>
      </c>
      <c r="L645" t="s">
        <v>51</v>
      </c>
      <c r="M645" t="s">
        <v>64</v>
      </c>
      <c r="N645" t="s">
        <v>40</v>
      </c>
      <c r="O645" t="s">
        <v>41</v>
      </c>
      <c r="P645">
        <v>34</v>
      </c>
      <c r="Q645" t="s">
        <v>99</v>
      </c>
      <c r="R645" t="s">
        <v>56</v>
      </c>
      <c r="S645" t="s">
        <v>31</v>
      </c>
      <c r="T645" t="s">
        <v>105</v>
      </c>
      <c r="U645" t="s">
        <v>47</v>
      </c>
      <c r="V645" t="s">
        <v>33</v>
      </c>
      <c r="W645" t="s">
        <v>33</v>
      </c>
    </row>
    <row r="646" spans="1:23" x14ac:dyDescent="0.35">
      <c r="A646">
        <v>647</v>
      </c>
      <c r="B646" t="s">
        <v>757</v>
      </c>
      <c r="C646" s="4">
        <f>mock_fashion_data_uk_us[[#This Row],[Price]]/10^13</f>
        <v>822.54414193672085</v>
      </c>
      <c r="D646" s="2">
        <v>8225441419367208</v>
      </c>
      <c r="E646" t="s">
        <v>61</v>
      </c>
      <c r="F646" t="s">
        <v>22</v>
      </c>
      <c r="G646" t="s">
        <v>89</v>
      </c>
      <c r="H646">
        <v>2.9370887675420312E+16</v>
      </c>
      <c r="I646">
        <v>67</v>
      </c>
      <c r="J646" s="4">
        <f>mock_fashion_data_uk_us[[#This Row],[Adapted Price]]*mock_fashion_data_uk_us[[#This Row],[Review Count]]</f>
        <v>55110.457509760294</v>
      </c>
      <c r="K646" t="s">
        <v>94</v>
      </c>
      <c r="L646" t="s">
        <v>84</v>
      </c>
      <c r="M646" t="s">
        <v>64</v>
      </c>
      <c r="N646" t="s">
        <v>40</v>
      </c>
      <c r="O646" t="s">
        <v>98</v>
      </c>
      <c r="P646">
        <v>42</v>
      </c>
      <c r="Q646" t="s">
        <v>172</v>
      </c>
      <c r="R646" t="s">
        <v>91</v>
      </c>
      <c r="S646" t="s">
        <v>44</v>
      </c>
      <c r="T646" t="s">
        <v>105</v>
      </c>
      <c r="U646" t="s">
        <v>75</v>
      </c>
      <c r="V646" t="s">
        <v>46</v>
      </c>
      <c r="W646" t="s">
        <v>33</v>
      </c>
    </row>
    <row r="647" spans="1:23" x14ac:dyDescent="0.35">
      <c r="A647">
        <v>648</v>
      </c>
      <c r="B647" t="s">
        <v>758</v>
      </c>
      <c r="C647" s="4">
        <f>mock_fashion_data_uk_us[[#This Row],[Price]]/10^13</f>
        <v>76.089601681785098</v>
      </c>
      <c r="D647" s="2">
        <v>760896016817851</v>
      </c>
      <c r="E647" t="s">
        <v>36</v>
      </c>
      <c r="F647" t="s">
        <v>108</v>
      </c>
      <c r="G647" t="s">
        <v>82</v>
      </c>
      <c r="H647">
        <v>4.0369106318271416E+16</v>
      </c>
      <c r="I647">
        <v>27</v>
      </c>
      <c r="J647" s="4">
        <f>mock_fashion_data_uk_us[[#This Row],[Adapted Price]]*mock_fashion_data_uk_us[[#This Row],[Review Count]]</f>
        <v>2054.4192454081976</v>
      </c>
      <c r="K647" t="s">
        <v>97</v>
      </c>
      <c r="L647" t="s">
        <v>84</v>
      </c>
      <c r="M647" t="s">
        <v>64</v>
      </c>
      <c r="N647" t="s">
        <v>40</v>
      </c>
      <c r="O647" t="s">
        <v>28</v>
      </c>
      <c r="P647">
        <v>36</v>
      </c>
      <c r="Q647" t="s">
        <v>114</v>
      </c>
      <c r="R647" t="s">
        <v>79</v>
      </c>
      <c r="S647" t="s">
        <v>104</v>
      </c>
      <c r="T647" t="s">
        <v>32</v>
      </c>
      <c r="U647" t="s">
        <v>33</v>
      </c>
      <c r="V647" t="s">
        <v>46</v>
      </c>
      <c r="W647" t="s">
        <v>34</v>
      </c>
    </row>
    <row r="648" spans="1:23" x14ac:dyDescent="0.35">
      <c r="A648">
        <v>649</v>
      </c>
      <c r="B648" t="s">
        <v>759</v>
      </c>
      <c r="C648" s="4">
        <f>mock_fashion_data_uk_us[[#This Row],[Price]]/10^13</f>
        <v>1957.0581997344473</v>
      </c>
      <c r="D648" s="2">
        <v>1.9570581997344472E+16</v>
      </c>
      <c r="E648" t="s">
        <v>36</v>
      </c>
      <c r="F648" t="s">
        <v>145</v>
      </c>
      <c r="G648" t="s">
        <v>89</v>
      </c>
      <c r="H648">
        <v>1.5981251068305032E+16</v>
      </c>
      <c r="I648">
        <v>32</v>
      </c>
      <c r="J648" s="4">
        <f>mock_fashion_data_uk_us[[#This Row],[Adapted Price]]*mock_fashion_data_uk_us[[#This Row],[Review Count]]</f>
        <v>62625.862391502313</v>
      </c>
      <c r="K648" t="s">
        <v>102</v>
      </c>
      <c r="L648" t="s">
        <v>25</v>
      </c>
      <c r="M648" t="s">
        <v>52</v>
      </c>
      <c r="N648" t="s">
        <v>40</v>
      </c>
      <c r="O648" t="s">
        <v>113</v>
      </c>
      <c r="P648">
        <v>24</v>
      </c>
      <c r="Q648" t="s">
        <v>99</v>
      </c>
      <c r="R648" t="s">
        <v>86</v>
      </c>
      <c r="S648" t="s">
        <v>44</v>
      </c>
      <c r="T648" t="s">
        <v>32</v>
      </c>
      <c r="U648" t="s">
        <v>47</v>
      </c>
      <c r="V648" t="s">
        <v>34</v>
      </c>
      <c r="W648" t="s">
        <v>59</v>
      </c>
    </row>
    <row r="649" spans="1:23" x14ac:dyDescent="0.35">
      <c r="A649">
        <v>650</v>
      </c>
      <c r="B649" t="s">
        <v>760</v>
      </c>
      <c r="C649" s="4">
        <f>mock_fashion_data_uk_us[[#This Row],[Price]]/10^13</f>
        <v>878.56965952304677</v>
      </c>
      <c r="D649" s="2">
        <v>8785696595230468</v>
      </c>
      <c r="E649" t="s">
        <v>68</v>
      </c>
      <c r="F649" t="s">
        <v>108</v>
      </c>
      <c r="G649" t="s">
        <v>82</v>
      </c>
      <c r="H649">
        <v>3.1060454030031924E+16</v>
      </c>
      <c r="I649">
        <v>369</v>
      </c>
      <c r="J649" s="4">
        <f>mock_fashion_data_uk_us[[#This Row],[Adapted Price]]*mock_fashion_data_uk_us[[#This Row],[Review Count]]</f>
        <v>324192.20436400425</v>
      </c>
      <c r="K649" t="s">
        <v>102</v>
      </c>
      <c r="L649" t="s">
        <v>25</v>
      </c>
      <c r="M649" t="s">
        <v>64</v>
      </c>
      <c r="N649" t="s">
        <v>27</v>
      </c>
      <c r="O649" t="s">
        <v>140</v>
      </c>
      <c r="P649">
        <v>40</v>
      </c>
      <c r="Q649" t="s">
        <v>42</v>
      </c>
      <c r="R649" t="s">
        <v>91</v>
      </c>
      <c r="S649" t="s">
        <v>44</v>
      </c>
      <c r="T649" t="s">
        <v>45</v>
      </c>
      <c r="U649" t="s">
        <v>59</v>
      </c>
      <c r="V649" t="s">
        <v>47</v>
      </c>
      <c r="W649" t="s">
        <v>59</v>
      </c>
    </row>
    <row r="650" spans="1:23" x14ac:dyDescent="0.35">
      <c r="A650">
        <v>651</v>
      </c>
      <c r="B650" t="s">
        <v>761</v>
      </c>
      <c r="C650" s="4">
        <f>mock_fashion_data_uk_us[[#This Row],[Price]]/10^13</f>
        <v>63.033085482184802</v>
      </c>
      <c r="D650" s="2">
        <v>630330854821848</v>
      </c>
      <c r="E650" t="s">
        <v>36</v>
      </c>
      <c r="F650" t="s">
        <v>69</v>
      </c>
      <c r="G650" t="s">
        <v>82</v>
      </c>
      <c r="H650">
        <v>2.4778943705625032E+16</v>
      </c>
      <c r="I650">
        <v>387</v>
      </c>
      <c r="J650" s="4">
        <f>mock_fashion_data_uk_us[[#This Row],[Adapted Price]]*mock_fashion_data_uk_us[[#This Row],[Review Count]]</f>
        <v>24393.804081605518</v>
      </c>
      <c r="K650" t="s">
        <v>24</v>
      </c>
      <c r="L650" t="s">
        <v>51</v>
      </c>
      <c r="M650" t="s">
        <v>26</v>
      </c>
      <c r="N650" t="s">
        <v>27</v>
      </c>
      <c r="O650" t="s">
        <v>54</v>
      </c>
      <c r="P650">
        <v>28</v>
      </c>
      <c r="Q650" t="s">
        <v>172</v>
      </c>
      <c r="R650" t="s">
        <v>79</v>
      </c>
      <c r="S650" t="s">
        <v>95</v>
      </c>
      <c r="T650" t="s">
        <v>45</v>
      </c>
      <c r="U650" t="s">
        <v>75</v>
      </c>
      <c r="V650" t="s">
        <v>59</v>
      </c>
      <c r="W650" t="s">
        <v>75</v>
      </c>
    </row>
    <row r="651" spans="1:23" x14ac:dyDescent="0.35">
      <c r="A651">
        <v>652</v>
      </c>
      <c r="B651" t="s">
        <v>762</v>
      </c>
      <c r="C651" s="4">
        <f>mock_fashion_data_uk_us[[#This Row],[Price]]/10^13</f>
        <v>1341.3101783306231</v>
      </c>
      <c r="D651" s="2">
        <v>1.3413101783306232E+16</v>
      </c>
      <c r="E651" t="s">
        <v>36</v>
      </c>
      <c r="F651" t="s">
        <v>145</v>
      </c>
      <c r="G651" t="s">
        <v>38</v>
      </c>
      <c r="H651">
        <v>1495413391629683</v>
      </c>
      <c r="I651">
        <v>214</v>
      </c>
      <c r="J651" s="4">
        <f>mock_fashion_data_uk_us[[#This Row],[Adapted Price]]*mock_fashion_data_uk_us[[#This Row],[Review Count]]</f>
        <v>287040.37816275336</v>
      </c>
      <c r="K651" t="s">
        <v>112</v>
      </c>
      <c r="L651" t="s">
        <v>84</v>
      </c>
      <c r="M651" t="s">
        <v>64</v>
      </c>
      <c r="N651" t="s">
        <v>40</v>
      </c>
      <c r="O651" t="s">
        <v>28</v>
      </c>
      <c r="P651">
        <v>40</v>
      </c>
      <c r="Q651" t="s">
        <v>103</v>
      </c>
      <c r="R651" t="s">
        <v>86</v>
      </c>
      <c r="S651" t="s">
        <v>104</v>
      </c>
      <c r="T651" t="s">
        <v>32</v>
      </c>
      <c r="U651" t="s">
        <v>59</v>
      </c>
      <c r="V651" t="s">
        <v>47</v>
      </c>
      <c r="W651" t="s">
        <v>34</v>
      </c>
    </row>
    <row r="652" spans="1:23" x14ac:dyDescent="0.35">
      <c r="A652">
        <v>653</v>
      </c>
      <c r="B652" t="s">
        <v>763</v>
      </c>
      <c r="C652" s="4">
        <f>mock_fashion_data_uk_us[[#This Row],[Price]]/10^13</f>
        <v>2460.6645715447717</v>
      </c>
      <c r="D652" s="2">
        <v>2.4606645715447716E+16</v>
      </c>
      <c r="E652" t="s">
        <v>118</v>
      </c>
      <c r="F652" t="s">
        <v>125</v>
      </c>
      <c r="G652" t="s">
        <v>38</v>
      </c>
      <c r="H652">
        <v>3.7164818741576416E+16</v>
      </c>
      <c r="I652">
        <v>329</v>
      </c>
      <c r="J652" s="4">
        <f>mock_fashion_data_uk_us[[#This Row],[Adapted Price]]*mock_fashion_data_uk_us[[#This Row],[Review Count]]</f>
        <v>809558.64403822983</v>
      </c>
      <c r="K652" t="s">
        <v>63</v>
      </c>
      <c r="L652" t="s">
        <v>25</v>
      </c>
      <c r="M652" t="s">
        <v>64</v>
      </c>
      <c r="N652" t="s">
        <v>65</v>
      </c>
      <c r="O652" t="s">
        <v>85</v>
      </c>
      <c r="P652">
        <v>60</v>
      </c>
      <c r="Q652" t="s">
        <v>172</v>
      </c>
      <c r="R652" t="s">
        <v>79</v>
      </c>
      <c r="S652" t="s">
        <v>104</v>
      </c>
      <c r="T652" t="s">
        <v>58</v>
      </c>
      <c r="U652" t="s">
        <v>33</v>
      </c>
      <c r="V652" t="s">
        <v>75</v>
      </c>
      <c r="W652" t="s">
        <v>59</v>
      </c>
    </row>
    <row r="653" spans="1:23" x14ac:dyDescent="0.35">
      <c r="A653">
        <v>654</v>
      </c>
      <c r="B653" t="s">
        <v>764</v>
      </c>
      <c r="C653" s="4">
        <f>mock_fashion_data_uk_us[[#This Row],[Price]]/10^13</f>
        <v>641.20499141318794</v>
      </c>
      <c r="D653" s="2">
        <v>6412049914131879</v>
      </c>
      <c r="E653" t="s">
        <v>68</v>
      </c>
      <c r="F653" t="s">
        <v>145</v>
      </c>
      <c r="G653" t="s">
        <v>70</v>
      </c>
      <c r="H653">
        <v>2.3388119733449824E+16</v>
      </c>
      <c r="I653">
        <v>19</v>
      </c>
      <c r="J653" s="4">
        <f>mock_fashion_data_uk_us[[#This Row],[Adapted Price]]*mock_fashion_data_uk_us[[#This Row],[Review Count]]</f>
        <v>12182.894836850572</v>
      </c>
      <c r="K653" t="s">
        <v>71</v>
      </c>
      <c r="L653" t="s">
        <v>25</v>
      </c>
      <c r="M653" t="s">
        <v>26</v>
      </c>
      <c r="N653" t="s">
        <v>53</v>
      </c>
      <c r="O653" t="s">
        <v>54</v>
      </c>
      <c r="P653">
        <v>61</v>
      </c>
      <c r="Q653" t="s">
        <v>172</v>
      </c>
      <c r="R653" t="s">
        <v>79</v>
      </c>
      <c r="S653" t="s">
        <v>57</v>
      </c>
      <c r="T653" t="s">
        <v>58</v>
      </c>
      <c r="U653" t="s">
        <v>59</v>
      </c>
      <c r="V653" t="s">
        <v>47</v>
      </c>
      <c r="W653" t="s">
        <v>34</v>
      </c>
    </row>
    <row r="654" spans="1:23" x14ac:dyDescent="0.35">
      <c r="A654">
        <v>655</v>
      </c>
      <c r="B654" t="s">
        <v>765</v>
      </c>
      <c r="C654" s="4">
        <f>mock_fashion_data_uk_us[[#This Row],[Price]]/10^13</f>
        <v>4754.0510396211839</v>
      </c>
      <c r="D654" s="2">
        <v>4.754051039621184E+16</v>
      </c>
      <c r="E654" t="s">
        <v>36</v>
      </c>
      <c r="F654" t="s">
        <v>116</v>
      </c>
      <c r="G654" t="s">
        <v>50</v>
      </c>
      <c r="H654">
        <v>1.5539941360738672E+16</v>
      </c>
      <c r="I654">
        <v>207</v>
      </c>
      <c r="J654" s="4">
        <f>mock_fashion_data_uk_us[[#This Row],[Adapted Price]]*mock_fashion_data_uk_us[[#This Row],[Review Count]]</f>
        <v>984088.56520158506</v>
      </c>
      <c r="K654" t="s">
        <v>112</v>
      </c>
      <c r="L654" t="s">
        <v>25</v>
      </c>
      <c r="M654" t="s">
        <v>52</v>
      </c>
      <c r="N654" t="s">
        <v>53</v>
      </c>
      <c r="O654" t="s">
        <v>113</v>
      </c>
      <c r="P654">
        <v>48</v>
      </c>
      <c r="Q654" t="s">
        <v>78</v>
      </c>
      <c r="R654" t="s">
        <v>134</v>
      </c>
      <c r="S654" t="s">
        <v>95</v>
      </c>
      <c r="T654" t="s">
        <v>45</v>
      </c>
      <c r="U654" t="s">
        <v>33</v>
      </c>
      <c r="V654" t="s">
        <v>59</v>
      </c>
      <c r="W654" t="s">
        <v>75</v>
      </c>
    </row>
    <row r="655" spans="1:23" x14ac:dyDescent="0.35">
      <c r="A655">
        <v>656</v>
      </c>
      <c r="B655" t="s">
        <v>766</v>
      </c>
      <c r="C655" s="4">
        <f>mock_fashion_data_uk_us[[#This Row],[Price]]/10^13</f>
        <v>237.75656173310011</v>
      </c>
      <c r="D655" s="2">
        <v>2377565617331001</v>
      </c>
      <c r="E655" t="s">
        <v>21</v>
      </c>
      <c r="F655" t="s">
        <v>69</v>
      </c>
      <c r="G655" t="s">
        <v>38</v>
      </c>
      <c r="H655">
        <v>1676012298794519</v>
      </c>
      <c r="I655">
        <v>303</v>
      </c>
      <c r="J655" s="4">
        <f>mock_fashion_data_uk_us[[#This Row],[Adapted Price]]*mock_fashion_data_uk_us[[#This Row],[Review Count]]</f>
        <v>72040.238205129339</v>
      </c>
      <c r="K655" t="s">
        <v>102</v>
      </c>
      <c r="L655" t="s">
        <v>84</v>
      </c>
      <c r="M655" t="s">
        <v>72</v>
      </c>
      <c r="N655" t="s">
        <v>65</v>
      </c>
      <c r="O655" t="s">
        <v>41</v>
      </c>
      <c r="P655">
        <v>57</v>
      </c>
      <c r="Q655" t="s">
        <v>78</v>
      </c>
      <c r="R655" t="s">
        <v>132</v>
      </c>
      <c r="S655" t="s">
        <v>95</v>
      </c>
      <c r="T655" t="s">
        <v>80</v>
      </c>
      <c r="U655" t="s">
        <v>75</v>
      </c>
      <c r="V655" t="s">
        <v>46</v>
      </c>
      <c r="W655" t="s">
        <v>59</v>
      </c>
    </row>
    <row r="656" spans="1:23" x14ac:dyDescent="0.35">
      <c r="A656">
        <v>657</v>
      </c>
      <c r="B656" t="s">
        <v>767</v>
      </c>
      <c r="C656" s="4">
        <f>mock_fashion_data_uk_us[[#This Row],[Price]]/10^13</f>
        <v>238.28384304593411</v>
      </c>
      <c r="D656" s="2">
        <v>2382838430459341</v>
      </c>
      <c r="E656" t="s">
        <v>61</v>
      </c>
      <c r="F656" t="s">
        <v>62</v>
      </c>
      <c r="G656" t="s">
        <v>23</v>
      </c>
      <c r="H656">
        <v>1.2348832579973652E+16</v>
      </c>
      <c r="I656">
        <v>255</v>
      </c>
      <c r="J656" s="4">
        <f>mock_fashion_data_uk_us[[#This Row],[Adapted Price]]*mock_fashion_data_uk_us[[#This Row],[Review Count]]</f>
        <v>60762.3799767132</v>
      </c>
      <c r="K656" t="s">
        <v>71</v>
      </c>
      <c r="L656" t="s">
        <v>84</v>
      </c>
      <c r="M656" t="s">
        <v>52</v>
      </c>
      <c r="N656" t="s">
        <v>65</v>
      </c>
      <c r="O656" t="s">
        <v>98</v>
      </c>
      <c r="P656">
        <v>59</v>
      </c>
      <c r="Q656" t="s">
        <v>114</v>
      </c>
      <c r="R656" t="s">
        <v>91</v>
      </c>
      <c r="S656" t="s">
        <v>31</v>
      </c>
      <c r="T656" t="s">
        <v>32</v>
      </c>
      <c r="U656" t="s">
        <v>33</v>
      </c>
      <c r="V656" t="s">
        <v>75</v>
      </c>
      <c r="W656" t="s">
        <v>33</v>
      </c>
    </row>
    <row r="657" spans="1:23" x14ac:dyDescent="0.35">
      <c r="A657">
        <v>658</v>
      </c>
      <c r="B657" t="s">
        <v>768</v>
      </c>
      <c r="C657" s="4">
        <f>mock_fashion_data_uk_us[[#This Row],[Price]]/10^13</f>
        <v>4146.0091373488494</v>
      </c>
      <c r="D657" s="2">
        <v>4.1460091373488496E+16</v>
      </c>
      <c r="E657" t="s">
        <v>61</v>
      </c>
      <c r="F657" t="s">
        <v>116</v>
      </c>
      <c r="G657" t="s">
        <v>82</v>
      </c>
      <c r="H657">
        <v>4.7882472600457336E+16</v>
      </c>
      <c r="I657">
        <v>95</v>
      </c>
      <c r="J657" s="4">
        <f>mock_fashion_data_uk_us[[#This Row],[Adapted Price]]*mock_fashion_data_uk_us[[#This Row],[Review Count]]</f>
        <v>393870.86804814072</v>
      </c>
      <c r="K657" t="s">
        <v>24</v>
      </c>
      <c r="L657" t="s">
        <v>51</v>
      </c>
      <c r="M657" t="s">
        <v>52</v>
      </c>
      <c r="N657" t="s">
        <v>40</v>
      </c>
      <c r="O657" t="s">
        <v>113</v>
      </c>
      <c r="P657">
        <v>50</v>
      </c>
      <c r="Q657" t="s">
        <v>122</v>
      </c>
      <c r="R657" t="s">
        <v>134</v>
      </c>
      <c r="S657" t="s">
        <v>31</v>
      </c>
      <c r="T657" t="s">
        <v>80</v>
      </c>
      <c r="U657" t="s">
        <v>47</v>
      </c>
      <c r="V657" t="s">
        <v>33</v>
      </c>
      <c r="W657" t="s">
        <v>33</v>
      </c>
    </row>
    <row r="658" spans="1:23" x14ac:dyDescent="0.35">
      <c r="A658">
        <v>659</v>
      </c>
      <c r="B658" t="s">
        <v>769</v>
      </c>
      <c r="C658" s="4">
        <f>mock_fashion_data_uk_us[[#This Row],[Price]]/10^13</f>
        <v>984.12671501150362</v>
      </c>
      <c r="D658" s="2">
        <v>9841267150115036</v>
      </c>
      <c r="E658" t="s">
        <v>130</v>
      </c>
      <c r="F658" t="s">
        <v>111</v>
      </c>
      <c r="G658" t="s">
        <v>89</v>
      </c>
      <c r="H658">
        <v>3205989979666701</v>
      </c>
      <c r="I658">
        <v>219</v>
      </c>
      <c r="J658" s="4">
        <f>mock_fashion_data_uk_us[[#This Row],[Adapted Price]]*mock_fashion_data_uk_us[[#This Row],[Review Count]]</f>
        <v>215523.75058751929</v>
      </c>
      <c r="K658" t="s">
        <v>39</v>
      </c>
      <c r="L658" t="s">
        <v>25</v>
      </c>
      <c r="M658" t="s">
        <v>26</v>
      </c>
      <c r="N658" t="s">
        <v>65</v>
      </c>
      <c r="O658" t="s">
        <v>66</v>
      </c>
      <c r="P658">
        <v>50</v>
      </c>
      <c r="Q658" t="s">
        <v>172</v>
      </c>
      <c r="R658" t="s">
        <v>132</v>
      </c>
      <c r="S658" t="s">
        <v>44</v>
      </c>
      <c r="T658" t="s">
        <v>105</v>
      </c>
      <c r="U658" t="s">
        <v>33</v>
      </c>
      <c r="V658" t="s">
        <v>34</v>
      </c>
      <c r="W658" t="s">
        <v>33</v>
      </c>
    </row>
    <row r="659" spans="1:23" x14ac:dyDescent="0.35">
      <c r="A659">
        <v>660</v>
      </c>
      <c r="B659" t="s">
        <v>770</v>
      </c>
      <c r="C659" s="4">
        <f>mock_fashion_data_uk_us[[#This Row],[Price]]/10^13</f>
        <v>485.29289689893932</v>
      </c>
      <c r="D659" s="2">
        <v>4852928968989393</v>
      </c>
      <c r="E659" t="s">
        <v>130</v>
      </c>
      <c r="F659" t="s">
        <v>145</v>
      </c>
      <c r="G659" t="s">
        <v>101</v>
      </c>
      <c r="H659">
        <v>1307241530778291</v>
      </c>
      <c r="I659">
        <v>471</v>
      </c>
      <c r="J659" s="4">
        <f>mock_fashion_data_uk_us[[#This Row],[Adapted Price]]*mock_fashion_data_uk_us[[#This Row],[Review Count]]</f>
        <v>228572.95443940043</v>
      </c>
      <c r="K659" t="s">
        <v>39</v>
      </c>
      <c r="L659" t="s">
        <v>25</v>
      </c>
      <c r="M659" t="s">
        <v>72</v>
      </c>
      <c r="N659" t="s">
        <v>53</v>
      </c>
      <c r="O659" t="s">
        <v>77</v>
      </c>
      <c r="P659">
        <v>31</v>
      </c>
      <c r="Q659" t="s">
        <v>172</v>
      </c>
      <c r="R659" t="s">
        <v>30</v>
      </c>
      <c r="S659" t="s">
        <v>74</v>
      </c>
      <c r="T659" t="s">
        <v>80</v>
      </c>
      <c r="U659" t="s">
        <v>33</v>
      </c>
      <c r="V659" t="s">
        <v>59</v>
      </c>
      <c r="W659" t="s">
        <v>46</v>
      </c>
    </row>
    <row r="660" spans="1:23" x14ac:dyDescent="0.35">
      <c r="A660">
        <v>661</v>
      </c>
      <c r="B660" t="s">
        <v>771</v>
      </c>
      <c r="C660" s="4">
        <f>mock_fashion_data_uk_us[[#This Row],[Price]]/10^13</f>
        <v>651.27911393504382</v>
      </c>
      <c r="D660" s="2">
        <v>6512791139350438</v>
      </c>
      <c r="E660" t="s">
        <v>61</v>
      </c>
      <c r="F660" t="s">
        <v>145</v>
      </c>
      <c r="G660" t="s">
        <v>101</v>
      </c>
      <c r="H660">
        <v>4.0568107883691304E+16</v>
      </c>
      <c r="I660">
        <v>349</v>
      </c>
      <c r="J660" s="4">
        <f>mock_fashion_data_uk_us[[#This Row],[Adapted Price]]*mock_fashion_data_uk_us[[#This Row],[Review Count]]</f>
        <v>227296.41076333029</v>
      </c>
      <c r="K660" t="s">
        <v>24</v>
      </c>
      <c r="L660" t="s">
        <v>25</v>
      </c>
      <c r="M660" t="s">
        <v>26</v>
      </c>
      <c r="N660" t="s">
        <v>40</v>
      </c>
      <c r="O660" t="s">
        <v>85</v>
      </c>
      <c r="P660">
        <v>19</v>
      </c>
      <c r="Q660" t="s">
        <v>114</v>
      </c>
      <c r="R660" t="s">
        <v>56</v>
      </c>
      <c r="S660" t="s">
        <v>74</v>
      </c>
      <c r="T660" t="s">
        <v>32</v>
      </c>
      <c r="U660" t="s">
        <v>47</v>
      </c>
      <c r="V660" t="s">
        <v>47</v>
      </c>
      <c r="W660" t="s">
        <v>59</v>
      </c>
    </row>
    <row r="661" spans="1:23" x14ac:dyDescent="0.35">
      <c r="A661">
        <v>662</v>
      </c>
      <c r="B661" t="s">
        <v>772</v>
      </c>
      <c r="C661" s="4">
        <f>mock_fashion_data_uk_us[[#This Row],[Price]]/10^13</f>
        <v>4243.0572526621354</v>
      </c>
      <c r="D661" s="2">
        <v>4.2430572526621352E+16</v>
      </c>
      <c r="E661" t="s">
        <v>118</v>
      </c>
      <c r="F661" t="s">
        <v>108</v>
      </c>
      <c r="G661" t="s">
        <v>89</v>
      </c>
      <c r="H661">
        <v>1.8457049840081408E+16</v>
      </c>
      <c r="I661">
        <v>67</v>
      </c>
      <c r="J661" s="4">
        <f>mock_fashion_data_uk_us[[#This Row],[Adapted Price]]*mock_fashion_data_uk_us[[#This Row],[Review Count]]</f>
        <v>284284.83592836309</v>
      </c>
      <c r="K661" t="s">
        <v>63</v>
      </c>
      <c r="L661" t="s">
        <v>51</v>
      </c>
      <c r="M661" t="s">
        <v>72</v>
      </c>
      <c r="N661" t="s">
        <v>27</v>
      </c>
      <c r="O661" t="s">
        <v>77</v>
      </c>
      <c r="P661">
        <v>36</v>
      </c>
      <c r="Q661" t="s">
        <v>90</v>
      </c>
      <c r="R661" t="s">
        <v>132</v>
      </c>
      <c r="S661" t="s">
        <v>95</v>
      </c>
      <c r="T661" t="s">
        <v>58</v>
      </c>
      <c r="U661" t="s">
        <v>75</v>
      </c>
      <c r="V661" t="s">
        <v>75</v>
      </c>
      <c r="W661" t="s">
        <v>33</v>
      </c>
    </row>
    <row r="662" spans="1:23" x14ac:dyDescent="0.35">
      <c r="A662">
        <v>663</v>
      </c>
      <c r="B662" t="s">
        <v>773</v>
      </c>
      <c r="C662" s="4">
        <f>mock_fashion_data_uk_us[[#This Row],[Price]]/10^13</f>
        <v>139.10445726456641</v>
      </c>
      <c r="D662" s="2">
        <v>1391044572645664</v>
      </c>
      <c r="E662" t="s">
        <v>68</v>
      </c>
      <c r="F662" t="s">
        <v>119</v>
      </c>
      <c r="G662" t="s">
        <v>101</v>
      </c>
      <c r="H662">
        <v>2537260154994399</v>
      </c>
      <c r="I662">
        <v>432</v>
      </c>
      <c r="J662" s="4">
        <f>mock_fashion_data_uk_us[[#This Row],[Adapted Price]]*mock_fashion_data_uk_us[[#This Row],[Review Count]]</f>
        <v>60093.12553829269</v>
      </c>
      <c r="K662" t="s">
        <v>97</v>
      </c>
      <c r="L662" t="s">
        <v>51</v>
      </c>
      <c r="M662" t="s">
        <v>64</v>
      </c>
      <c r="N662" t="s">
        <v>65</v>
      </c>
      <c r="O662" t="s">
        <v>98</v>
      </c>
      <c r="P662">
        <v>60</v>
      </c>
      <c r="Q662" t="s">
        <v>55</v>
      </c>
      <c r="R662" t="s">
        <v>134</v>
      </c>
      <c r="S662" t="s">
        <v>74</v>
      </c>
      <c r="T662" t="s">
        <v>32</v>
      </c>
      <c r="U662" t="s">
        <v>59</v>
      </c>
      <c r="V662" t="s">
        <v>46</v>
      </c>
      <c r="W662" t="s">
        <v>75</v>
      </c>
    </row>
    <row r="663" spans="1:23" x14ac:dyDescent="0.35">
      <c r="A663">
        <v>664</v>
      </c>
      <c r="B663" t="s">
        <v>774</v>
      </c>
      <c r="C663" s="4">
        <f>mock_fashion_data_uk_us[[#This Row],[Price]]/10^13</f>
        <v>5740.7351990157367</v>
      </c>
      <c r="D663" s="2">
        <v>5.7407351990157368E+16</v>
      </c>
      <c r="E663" t="s">
        <v>88</v>
      </c>
      <c r="F663" t="s">
        <v>111</v>
      </c>
      <c r="G663" t="s">
        <v>50</v>
      </c>
      <c r="H663">
        <v>3.7028611752819632E+16</v>
      </c>
      <c r="I663">
        <v>150</v>
      </c>
      <c r="J663" s="4">
        <f>mock_fashion_data_uk_us[[#This Row],[Adapted Price]]*mock_fashion_data_uk_us[[#This Row],[Review Count]]</f>
        <v>861110.27985236049</v>
      </c>
      <c r="K663" t="s">
        <v>112</v>
      </c>
      <c r="L663" t="s">
        <v>25</v>
      </c>
      <c r="M663" t="s">
        <v>64</v>
      </c>
      <c r="N663" t="s">
        <v>40</v>
      </c>
      <c r="O663" t="s">
        <v>28</v>
      </c>
      <c r="P663">
        <v>61</v>
      </c>
      <c r="Q663" t="s">
        <v>55</v>
      </c>
      <c r="R663" t="s">
        <v>30</v>
      </c>
      <c r="S663" t="s">
        <v>44</v>
      </c>
      <c r="T663" t="s">
        <v>45</v>
      </c>
      <c r="U663" t="s">
        <v>46</v>
      </c>
      <c r="V663" t="s">
        <v>34</v>
      </c>
      <c r="W663" t="s">
        <v>59</v>
      </c>
    </row>
    <row r="664" spans="1:23" x14ac:dyDescent="0.35">
      <c r="A664">
        <v>665</v>
      </c>
      <c r="B664" t="s">
        <v>775</v>
      </c>
      <c r="C664" s="4">
        <f>mock_fashion_data_uk_us[[#This Row],[Price]]/10^13</f>
        <v>51.266746403313697</v>
      </c>
      <c r="D664" s="2">
        <v>512667464033137</v>
      </c>
      <c r="E664" t="s">
        <v>49</v>
      </c>
      <c r="F664" t="s">
        <v>116</v>
      </c>
      <c r="G664" t="s">
        <v>101</v>
      </c>
      <c r="H664">
        <v>1.6445795201808368E+16</v>
      </c>
      <c r="I664">
        <v>212</v>
      </c>
      <c r="J664" s="4">
        <f>mock_fashion_data_uk_us[[#This Row],[Adapted Price]]*mock_fashion_data_uk_us[[#This Row],[Review Count]]</f>
        <v>10868.550237502504</v>
      </c>
      <c r="K664" t="s">
        <v>102</v>
      </c>
      <c r="L664" t="s">
        <v>84</v>
      </c>
      <c r="M664" t="s">
        <v>72</v>
      </c>
      <c r="N664" t="s">
        <v>53</v>
      </c>
      <c r="O664" t="s">
        <v>140</v>
      </c>
      <c r="P664">
        <v>29</v>
      </c>
      <c r="Q664" t="s">
        <v>114</v>
      </c>
      <c r="R664" t="s">
        <v>43</v>
      </c>
      <c r="S664" t="s">
        <v>57</v>
      </c>
      <c r="T664" t="s">
        <v>58</v>
      </c>
      <c r="U664" t="s">
        <v>47</v>
      </c>
      <c r="V664" t="s">
        <v>46</v>
      </c>
      <c r="W664" t="s">
        <v>34</v>
      </c>
    </row>
    <row r="665" spans="1:23" x14ac:dyDescent="0.35">
      <c r="A665">
        <v>666</v>
      </c>
      <c r="B665" t="s">
        <v>776</v>
      </c>
      <c r="C665" s="4">
        <f>mock_fashion_data_uk_us[[#This Row],[Price]]/10^13</f>
        <v>2290.7642349023158</v>
      </c>
      <c r="D665" s="2">
        <v>2.2907642349023156E+16</v>
      </c>
      <c r="E665" t="s">
        <v>49</v>
      </c>
      <c r="F665" t="s">
        <v>69</v>
      </c>
      <c r="G665" t="s">
        <v>38</v>
      </c>
      <c r="H665">
        <v>1.6230296149992888E+16</v>
      </c>
      <c r="I665">
        <v>103</v>
      </c>
      <c r="J665" s="4">
        <f>mock_fashion_data_uk_us[[#This Row],[Adapted Price]]*mock_fashion_data_uk_us[[#This Row],[Review Count]]</f>
        <v>235948.71619493852</v>
      </c>
      <c r="K665" t="s">
        <v>102</v>
      </c>
      <c r="L665" t="s">
        <v>84</v>
      </c>
      <c r="M665" t="s">
        <v>26</v>
      </c>
      <c r="N665" t="s">
        <v>40</v>
      </c>
      <c r="O665" t="s">
        <v>77</v>
      </c>
      <c r="P665">
        <v>46</v>
      </c>
      <c r="Q665" t="s">
        <v>42</v>
      </c>
      <c r="R665" t="s">
        <v>86</v>
      </c>
      <c r="S665" t="s">
        <v>104</v>
      </c>
      <c r="T665" t="s">
        <v>32</v>
      </c>
      <c r="U665" t="s">
        <v>75</v>
      </c>
      <c r="V665" t="s">
        <v>34</v>
      </c>
      <c r="W665" t="s">
        <v>47</v>
      </c>
    </row>
    <row r="666" spans="1:23" x14ac:dyDescent="0.35">
      <c r="A666">
        <v>667</v>
      </c>
      <c r="B666" t="s">
        <v>777</v>
      </c>
      <c r="C666" s="4">
        <f>mock_fashion_data_uk_us[[#This Row],[Price]]/10^13</f>
        <v>4588.515301708394</v>
      </c>
      <c r="D666" s="2">
        <v>4.5885153017083944E+16</v>
      </c>
      <c r="E666" t="s">
        <v>118</v>
      </c>
      <c r="F666" t="s">
        <v>119</v>
      </c>
      <c r="G666" t="s">
        <v>70</v>
      </c>
      <c r="H666">
        <v>3999396440080558</v>
      </c>
      <c r="I666">
        <v>486</v>
      </c>
      <c r="J666" s="4">
        <f>mock_fashion_data_uk_us[[#This Row],[Adapted Price]]*mock_fashion_data_uk_us[[#This Row],[Review Count]]</f>
        <v>2230018.4366302793</v>
      </c>
      <c r="K666" t="s">
        <v>112</v>
      </c>
      <c r="L666" t="s">
        <v>51</v>
      </c>
      <c r="M666" t="s">
        <v>52</v>
      </c>
      <c r="N666" t="s">
        <v>53</v>
      </c>
      <c r="O666" t="s">
        <v>77</v>
      </c>
      <c r="P666">
        <v>52</v>
      </c>
      <c r="Q666" t="s">
        <v>78</v>
      </c>
      <c r="R666" t="s">
        <v>79</v>
      </c>
      <c r="S666" t="s">
        <v>104</v>
      </c>
      <c r="T666" t="s">
        <v>80</v>
      </c>
      <c r="U666" t="s">
        <v>46</v>
      </c>
      <c r="V666" t="s">
        <v>75</v>
      </c>
      <c r="W666" t="s">
        <v>47</v>
      </c>
    </row>
    <row r="667" spans="1:23" x14ac:dyDescent="0.35">
      <c r="A667">
        <v>668</v>
      </c>
      <c r="B667" t="s">
        <v>778</v>
      </c>
      <c r="C667" s="4">
        <f>mock_fashion_data_uk_us[[#This Row],[Price]]/10^13</f>
        <v>811.28198080043092</v>
      </c>
      <c r="D667" s="2">
        <v>8112819808004309</v>
      </c>
      <c r="E667" t="s">
        <v>68</v>
      </c>
      <c r="F667" t="s">
        <v>119</v>
      </c>
      <c r="G667" t="s">
        <v>38</v>
      </c>
      <c r="H667">
        <v>2.5995909962099336E+16</v>
      </c>
      <c r="I667">
        <v>68</v>
      </c>
      <c r="J667" s="4">
        <f>mock_fashion_data_uk_us[[#This Row],[Adapted Price]]*mock_fashion_data_uk_us[[#This Row],[Review Count]]</f>
        <v>55167.174694429305</v>
      </c>
      <c r="K667" t="s">
        <v>112</v>
      </c>
      <c r="L667" t="s">
        <v>51</v>
      </c>
      <c r="M667" t="s">
        <v>52</v>
      </c>
      <c r="N667" t="s">
        <v>27</v>
      </c>
      <c r="O667" t="s">
        <v>28</v>
      </c>
      <c r="P667">
        <v>44</v>
      </c>
      <c r="Q667" t="s">
        <v>42</v>
      </c>
      <c r="R667" t="s">
        <v>43</v>
      </c>
      <c r="S667" t="s">
        <v>104</v>
      </c>
      <c r="T667" t="s">
        <v>45</v>
      </c>
      <c r="U667" t="s">
        <v>47</v>
      </c>
      <c r="V667" t="s">
        <v>33</v>
      </c>
      <c r="W667" t="s">
        <v>46</v>
      </c>
    </row>
    <row r="668" spans="1:23" x14ac:dyDescent="0.35">
      <c r="A668">
        <v>669</v>
      </c>
      <c r="B668" t="s">
        <v>779</v>
      </c>
      <c r="C668" s="4">
        <f>mock_fashion_data_uk_us[[#This Row],[Price]]/10^13</f>
        <v>932.11880383196524</v>
      </c>
      <c r="D668" s="2">
        <v>9321188038319652</v>
      </c>
      <c r="E668" t="s">
        <v>61</v>
      </c>
      <c r="F668" t="s">
        <v>62</v>
      </c>
      <c r="G668" t="s">
        <v>50</v>
      </c>
      <c r="H668">
        <v>3026283904509324</v>
      </c>
      <c r="I668">
        <v>368</v>
      </c>
      <c r="J668" s="4">
        <f>mock_fashion_data_uk_us[[#This Row],[Adapted Price]]*mock_fashion_data_uk_us[[#This Row],[Review Count]]</f>
        <v>343019.71981016319</v>
      </c>
      <c r="K668" t="s">
        <v>71</v>
      </c>
      <c r="L668" t="s">
        <v>25</v>
      </c>
      <c r="M668" t="s">
        <v>26</v>
      </c>
      <c r="N668" t="s">
        <v>53</v>
      </c>
      <c r="O668" t="s">
        <v>28</v>
      </c>
      <c r="P668">
        <v>49</v>
      </c>
      <c r="Q668" t="s">
        <v>114</v>
      </c>
      <c r="R668" t="s">
        <v>56</v>
      </c>
      <c r="S668" t="s">
        <v>104</v>
      </c>
      <c r="T668" t="s">
        <v>32</v>
      </c>
      <c r="U668" t="s">
        <v>33</v>
      </c>
      <c r="V668" t="s">
        <v>34</v>
      </c>
      <c r="W668" t="s">
        <v>47</v>
      </c>
    </row>
    <row r="669" spans="1:23" x14ac:dyDescent="0.35">
      <c r="A669">
        <v>670</v>
      </c>
      <c r="B669" t="s">
        <v>780</v>
      </c>
      <c r="C669" s="4">
        <f>mock_fashion_data_uk_us[[#This Row],[Price]]/10^13</f>
        <v>5325.4833774087392</v>
      </c>
      <c r="D669" s="2">
        <v>5.3254833774087392E+16</v>
      </c>
      <c r="E669" t="s">
        <v>130</v>
      </c>
      <c r="F669" t="s">
        <v>22</v>
      </c>
      <c r="G669" t="s">
        <v>101</v>
      </c>
      <c r="H669">
        <v>484327702816617</v>
      </c>
      <c r="I669">
        <v>473</v>
      </c>
      <c r="J669" s="4">
        <f>mock_fashion_data_uk_us[[#This Row],[Adapted Price]]*mock_fashion_data_uk_us[[#This Row],[Review Count]]</f>
        <v>2518953.6375143337</v>
      </c>
      <c r="K669" t="s">
        <v>83</v>
      </c>
      <c r="L669" t="s">
        <v>84</v>
      </c>
      <c r="M669" t="s">
        <v>52</v>
      </c>
      <c r="N669" t="s">
        <v>40</v>
      </c>
      <c r="O669" t="s">
        <v>77</v>
      </c>
      <c r="P669">
        <v>27</v>
      </c>
      <c r="Q669" t="s">
        <v>90</v>
      </c>
      <c r="R669" t="s">
        <v>86</v>
      </c>
      <c r="S669" t="s">
        <v>31</v>
      </c>
      <c r="T669" t="s">
        <v>105</v>
      </c>
      <c r="U669" t="s">
        <v>75</v>
      </c>
      <c r="V669" t="s">
        <v>75</v>
      </c>
      <c r="W669" t="s">
        <v>59</v>
      </c>
    </row>
    <row r="670" spans="1:23" x14ac:dyDescent="0.35">
      <c r="A670">
        <v>671</v>
      </c>
      <c r="B670" t="s">
        <v>781</v>
      </c>
      <c r="C670" s="4">
        <f>mock_fashion_data_uk_us[[#This Row],[Price]]/10^13</f>
        <v>596.81677972743091</v>
      </c>
      <c r="D670" s="2">
        <v>5968167797274309</v>
      </c>
      <c r="E670" t="s">
        <v>36</v>
      </c>
      <c r="F670" t="s">
        <v>62</v>
      </c>
      <c r="G670" t="s">
        <v>89</v>
      </c>
      <c r="H670">
        <v>1.230353047188648E+16</v>
      </c>
      <c r="I670">
        <v>94</v>
      </c>
      <c r="J670" s="4">
        <f>mock_fashion_data_uk_us[[#This Row],[Adapted Price]]*mock_fashion_data_uk_us[[#This Row],[Review Count]]</f>
        <v>56100.777294378509</v>
      </c>
      <c r="K670" t="s">
        <v>102</v>
      </c>
      <c r="L670" t="s">
        <v>25</v>
      </c>
      <c r="M670" t="s">
        <v>26</v>
      </c>
      <c r="N670" t="s">
        <v>53</v>
      </c>
      <c r="O670" t="s">
        <v>98</v>
      </c>
      <c r="P670">
        <v>21</v>
      </c>
      <c r="Q670" t="s">
        <v>78</v>
      </c>
      <c r="R670" t="s">
        <v>123</v>
      </c>
      <c r="S670" t="s">
        <v>57</v>
      </c>
      <c r="T670" t="s">
        <v>58</v>
      </c>
      <c r="U670" t="s">
        <v>59</v>
      </c>
      <c r="V670" t="s">
        <v>59</v>
      </c>
      <c r="W670" t="s">
        <v>75</v>
      </c>
    </row>
    <row r="671" spans="1:23" x14ac:dyDescent="0.35">
      <c r="A671">
        <v>672</v>
      </c>
      <c r="B671" t="s">
        <v>782</v>
      </c>
      <c r="C671" s="4">
        <f>mock_fashion_data_uk_us[[#This Row],[Price]]/10^13</f>
        <v>823.77562860723594</v>
      </c>
      <c r="D671" s="2">
        <v>8237756286072359</v>
      </c>
      <c r="E671" t="s">
        <v>21</v>
      </c>
      <c r="F671" t="s">
        <v>22</v>
      </c>
      <c r="G671" t="s">
        <v>101</v>
      </c>
      <c r="H671">
        <v>2756382827285201</v>
      </c>
      <c r="I671">
        <v>12</v>
      </c>
      <c r="J671" s="4">
        <f>mock_fashion_data_uk_us[[#This Row],[Adapted Price]]*mock_fashion_data_uk_us[[#This Row],[Review Count]]</f>
        <v>9885.3075432868318</v>
      </c>
      <c r="K671" t="s">
        <v>24</v>
      </c>
      <c r="L671" t="s">
        <v>25</v>
      </c>
      <c r="M671" t="s">
        <v>26</v>
      </c>
      <c r="N671" t="s">
        <v>40</v>
      </c>
      <c r="O671" t="s">
        <v>41</v>
      </c>
      <c r="P671">
        <v>35</v>
      </c>
      <c r="Q671" t="s">
        <v>122</v>
      </c>
      <c r="R671" t="s">
        <v>86</v>
      </c>
      <c r="S671" t="s">
        <v>104</v>
      </c>
      <c r="T671" t="s">
        <v>32</v>
      </c>
      <c r="U671" t="s">
        <v>47</v>
      </c>
      <c r="V671" t="s">
        <v>46</v>
      </c>
      <c r="W671" t="s">
        <v>33</v>
      </c>
    </row>
    <row r="672" spans="1:23" x14ac:dyDescent="0.35">
      <c r="A672">
        <v>673</v>
      </c>
      <c r="B672" t="s">
        <v>783</v>
      </c>
      <c r="C672" s="4">
        <f>mock_fashion_data_uk_us[[#This Row],[Price]]/10^13</f>
        <v>1257.2565970075541</v>
      </c>
      <c r="D672" s="2">
        <v>1.257256597007554E+16</v>
      </c>
      <c r="E672" t="s">
        <v>130</v>
      </c>
      <c r="F672" t="s">
        <v>108</v>
      </c>
      <c r="G672" t="s">
        <v>101</v>
      </c>
      <c r="H672">
        <v>4803324845523109</v>
      </c>
      <c r="I672">
        <v>305</v>
      </c>
      <c r="J672" s="4">
        <f>mock_fashion_data_uk_us[[#This Row],[Adapted Price]]*mock_fashion_data_uk_us[[#This Row],[Review Count]]</f>
        <v>383463.26208730397</v>
      </c>
      <c r="K672" t="s">
        <v>112</v>
      </c>
      <c r="L672" t="s">
        <v>51</v>
      </c>
      <c r="M672" t="s">
        <v>26</v>
      </c>
      <c r="N672" t="s">
        <v>40</v>
      </c>
      <c r="O672" t="s">
        <v>77</v>
      </c>
      <c r="P672">
        <v>18</v>
      </c>
      <c r="Q672" t="s">
        <v>55</v>
      </c>
      <c r="R672" t="s">
        <v>56</v>
      </c>
      <c r="S672" t="s">
        <v>44</v>
      </c>
      <c r="T672" t="s">
        <v>58</v>
      </c>
      <c r="U672" t="s">
        <v>33</v>
      </c>
      <c r="V672" t="s">
        <v>34</v>
      </c>
      <c r="W672" t="s">
        <v>75</v>
      </c>
    </row>
    <row r="673" spans="1:23" x14ac:dyDescent="0.35">
      <c r="A673">
        <v>674</v>
      </c>
      <c r="B673" t="s">
        <v>784</v>
      </c>
      <c r="C673" s="4">
        <f>mock_fashion_data_uk_us[[#This Row],[Price]]/10^13</f>
        <v>59.196515962442902</v>
      </c>
      <c r="D673" s="2">
        <v>591965159624429</v>
      </c>
      <c r="E673" t="s">
        <v>21</v>
      </c>
      <c r="F673" t="s">
        <v>69</v>
      </c>
      <c r="G673" t="s">
        <v>38</v>
      </c>
      <c r="H673">
        <v>1.5325043134581392E+16</v>
      </c>
      <c r="I673">
        <v>68</v>
      </c>
      <c r="J673" s="4">
        <f>mock_fashion_data_uk_us[[#This Row],[Adapted Price]]*mock_fashion_data_uk_us[[#This Row],[Review Count]]</f>
        <v>4025.3630854461171</v>
      </c>
      <c r="K673" t="s">
        <v>63</v>
      </c>
      <c r="L673" t="s">
        <v>25</v>
      </c>
      <c r="M673" t="s">
        <v>64</v>
      </c>
      <c r="N673" t="s">
        <v>27</v>
      </c>
      <c r="O673" t="s">
        <v>77</v>
      </c>
      <c r="P673">
        <v>50</v>
      </c>
      <c r="Q673" t="s">
        <v>103</v>
      </c>
      <c r="R673" t="s">
        <v>132</v>
      </c>
      <c r="S673" t="s">
        <v>104</v>
      </c>
      <c r="T673" t="s">
        <v>105</v>
      </c>
      <c r="U673" t="s">
        <v>33</v>
      </c>
      <c r="V673" t="s">
        <v>34</v>
      </c>
      <c r="W673" t="s">
        <v>47</v>
      </c>
    </row>
    <row r="674" spans="1:23" x14ac:dyDescent="0.35">
      <c r="A674">
        <v>675</v>
      </c>
      <c r="B674" t="s">
        <v>785</v>
      </c>
      <c r="C674" s="4">
        <f>mock_fashion_data_uk_us[[#This Row],[Price]]/10^13</f>
        <v>664.71860201622553</v>
      </c>
      <c r="D674" s="2">
        <v>6647186020162255</v>
      </c>
      <c r="E674" t="s">
        <v>68</v>
      </c>
      <c r="F674" t="s">
        <v>108</v>
      </c>
      <c r="G674" t="s">
        <v>38</v>
      </c>
      <c r="H674">
        <v>2.5184341333499316E+16</v>
      </c>
      <c r="I674">
        <v>211</v>
      </c>
      <c r="J674" s="4">
        <f>mock_fashion_data_uk_us[[#This Row],[Adapted Price]]*mock_fashion_data_uk_us[[#This Row],[Review Count]]</f>
        <v>140255.62502542359</v>
      </c>
      <c r="K674" t="s">
        <v>39</v>
      </c>
      <c r="L674" t="s">
        <v>51</v>
      </c>
      <c r="M674" t="s">
        <v>64</v>
      </c>
      <c r="N674" t="s">
        <v>40</v>
      </c>
      <c r="O674" t="s">
        <v>54</v>
      </c>
      <c r="P674">
        <v>47</v>
      </c>
      <c r="Q674" t="s">
        <v>78</v>
      </c>
      <c r="R674" t="s">
        <v>73</v>
      </c>
      <c r="S674" t="s">
        <v>57</v>
      </c>
      <c r="T674" t="s">
        <v>32</v>
      </c>
      <c r="U674" t="s">
        <v>47</v>
      </c>
      <c r="V674" t="s">
        <v>75</v>
      </c>
      <c r="W674" t="s">
        <v>34</v>
      </c>
    </row>
    <row r="675" spans="1:23" x14ac:dyDescent="0.35">
      <c r="A675">
        <v>676</v>
      </c>
      <c r="B675" t="s">
        <v>786</v>
      </c>
      <c r="C675" s="4">
        <f>mock_fashion_data_uk_us[[#This Row],[Price]]/10^13</f>
        <v>44.856482340888199</v>
      </c>
      <c r="D675" s="2">
        <v>448564823408882</v>
      </c>
      <c r="E675" t="s">
        <v>130</v>
      </c>
      <c r="F675" t="s">
        <v>22</v>
      </c>
      <c r="G675" t="s">
        <v>101</v>
      </c>
      <c r="H675">
        <v>1.5346051543295638E+16</v>
      </c>
      <c r="I675">
        <v>252</v>
      </c>
      <c r="J675" s="4">
        <f>mock_fashion_data_uk_us[[#This Row],[Adapted Price]]*mock_fashion_data_uk_us[[#This Row],[Review Count]]</f>
        <v>11303.833549903826</v>
      </c>
      <c r="K675" t="s">
        <v>120</v>
      </c>
      <c r="L675" t="s">
        <v>51</v>
      </c>
      <c r="M675" t="s">
        <v>72</v>
      </c>
      <c r="N675" t="s">
        <v>27</v>
      </c>
      <c r="O675" t="s">
        <v>77</v>
      </c>
      <c r="P675">
        <v>40</v>
      </c>
      <c r="Q675" t="s">
        <v>114</v>
      </c>
      <c r="R675" t="s">
        <v>132</v>
      </c>
      <c r="S675" t="s">
        <v>95</v>
      </c>
      <c r="T675" t="s">
        <v>80</v>
      </c>
      <c r="U675" t="s">
        <v>33</v>
      </c>
      <c r="V675" t="s">
        <v>46</v>
      </c>
      <c r="W675" t="s">
        <v>34</v>
      </c>
    </row>
    <row r="676" spans="1:23" x14ac:dyDescent="0.35">
      <c r="A676">
        <v>677</v>
      </c>
      <c r="B676" t="s">
        <v>787</v>
      </c>
      <c r="C676" s="4">
        <f>mock_fashion_data_uk_us[[#This Row],[Price]]/10^13</f>
        <v>959.06645158984281</v>
      </c>
      <c r="D676" s="2">
        <v>9590664515898428</v>
      </c>
      <c r="E676" t="s">
        <v>36</v>
      </c>
      <c r="F676" t="s">
        <v>116</v>
      </c>
      <c r="G676" t="s">
        <v>70</v>
      </c>
      <c r="H676">
        <v>1849783632775699</v>
      </c>
      <c r="I676">
        <v>305</v>
      </c>
      <c r="J676" s="4">
        <f>mock_fashion_data_uk_us[[#This Row],[Adapted Price]]*mock_fashion_data_uk_us[[#This Row],[Review Count]]</f>
        <v>292515.26773490204</v>
      </c>
      <c r="K676" t="s">
        <v>24</v>
      </c>
      <c r="L676" t="s">
        <v>51</v>
      </c>
      <c r="M676" t="s">
        <v>64</v>
      </c>
      <c r="N676" t="s">
        <v>53</v>
      </c>
      <c r="O676" t="s">
        <v>66</v>
      </c>
      <c r="P676">
        <v>38</v>
      </c>
      <c r="Q676" t="s">
        <v>99</v>
      </c>
      <c r="R676" t="s">
        <v>132</v>
      </c>
      <c r="S676" t="s">
        <v>57</v>
      </c>
      <c r="T676" t="s">
        <v>32</v>
      </c>
      <c r="U676" t="s">
        <v>33</v>
      </c>
      <c r="V676" t="s">
        <v>47</v>
      </c>
      <c r="W676" t="s">
        <v>75</v>
      </c>
    </row>
    <row r="677" spans="1:23" x14ac:dyDescent="0.35">
      <c r="A677">
        <v>678</v>
      </c>
      <c r="B677" t="s">
        <v>788</v>
      </c>
      <c r="C677" s="4">
        <f>mock_fashion_data_uk_us[[#This Row],[Price]]/10^13</f>
        <v>798.14858028742731</v>
      </c>
      <c r="D677" s="2">
        <v>7981485802874273</v>
      </c>
      <c r="E677" t="s">
        <v>36</v>
      </c>
      <c r="F677" t="s">
        <v>116</v>
      </c>
      <c r="G677" t="s">
        <v>23</v>
      </c>
      <c r="H677">
        <v>4855885069760934</v>
      </c>
      <c r="I677">
        <v>264</v>
      </c>
      <c r="J677" s="4">
        <f>mock_fashion_data_uk_us[[#This Row],[Adapted Price]]*mock_fashion_data_uk_us[[#This Row],[Review Count]]</f>
        <v>210711.2251958808</v>
      </c>
      <c r="K677" t="s">
        <v>120</v>
      </c>
      <c r="L677" t="s">
        <v>25</v>
      </c>
      <c r="M677" t="s">
        <v>64</v>
      </c>
      <c r="N677" t="s">
        <v>53</v>
      </c>
      <c r="O677" t="s">
        <v>98</v>
      </c>
      <c r="P677">
        <v>46</v>
      </c>
      <c r="Q677" t="s">
        <v>99</v>
      </c>
      <c r="R677" t="s">
        <v>30</v>
      </c>
      <c r="S677" t="s">
        <v>31</v>
      </c>
      <c r="T677" t="s">
        <v>105</v>
      </c>
      <c r="U677" t="s">
        <v>59</v>
      </c>
      <c r="V677" t="s">
        <v>46</v>
      </c>
      <c r="W677" t="s">
        <v>59</v>
      </c>
    </row>
    <row r="678" spans="1:23" x14ac:dyDescent="0.35">
      <c r="A678">
        <v>679</v>
      </c>
      <c r="B678" t="s">
        <v>789</v>
      </c>
      <c r="C678" s="4">
        <f>mock_fashion_data_uk_us[[#This Row],[Price]]/10^13</f>
        <v>41.332861819386601</v>
      </c>
      <c r="D678" s="2">
        <v>413328618193866</v>
      </c>
      <c r="E678" t="s">
        <v>130</v>
      </c>
      <c r="F678" t="s">
        <v>111</v>
      </c>
      <c r="G678" t="s">
        <v>101</v>
      </c>
      <c r="H678">
        <v>2684691413015397</v>
      </c>
      <c r="I678">
        <v>273</v>
      </c>
      <c r="J678" s="4">
        <f>mock_fashion_data_uk_us[[#This Row],[Adapted Price]]*mock_fashion_data_uk_us[[#This Row],[Review Count]]</f>
        <v>11283.871276692542</v>
      </c>
      <c r="K678" t="s">
        <v>39</v>
      </c>
      <c r="L678" t="s">
        <v>84</v>
      </c>
      <c r="M678" t="s">
        <v>64</v>
      </c>
      <c r="N678" t="s">
        <v>53</v>
      </c>
      <c r="O678" t="s">
        <v>140</v>
      </c>
      <c r="P678">
        <v>48</v>
      </c>
      <c r="Q678" t="s">
        <v>55</v>
      </c>
      <c r="R678" t="s">
        <v>79</v>
      </c>
      <c r="S678" t="s">
        <v>57</v>
      </c>
      <c r="T678" t="s">
        <v>58</v>
      </c>
      <c r="U678" t="s">
        <v>59</v>
      </c>
      <c r="V678" t="s">
        <v>34</v>
      </c>
      <c r="W678" t="s">
        <v>46</v>
      </c>
    </row>
    <row r="679" spans="1:23" x14ac:dyDescent="0.35">
      <c r="A679">
        <v>680</v>
      </c>
      <c r="B679" t="s">
        <v>790</v>
      </c>
      <c r="C679" s="4">
        <f>mock_fashion_data_uk_us[[#This Row],[Price]]/10^13</f>
        <v>707.39049644014256</v>
      </c>
      <c r="D679" s="2">
        <v>7073904964401426</v>
      </c>
      <c r="E679" t="s">
        <v>36</v>
      </c>
      <c r="F679" t="s">
        <v>119</v>
      </c>
      <c r="G679" t="s">
        <v>89</v>
      </c>
      <c r="H679">
        <v>4706674282089097</v>
      </c>
      <c r="I679">
        <v>101</v>
      </c>
      <c r="J679" s="4">
        <f>mock_fashion_data_uk_us[[#This Row],[Adapted Price]]*mock_fashion_data_uk_us[[#This Row],[Review Count]]</f>
        <v>71446.440140454404</v>
      </c>
      <c r="K679" t="s">
        <v>71</v>
      </c>
      <c r="L679" t="s">
        <v>25</v>
      </c>
      <c r="M679" t="s">
        <v>52</v>
      </c>
      <c r="N679" t="s">
        <v>40</v>
      </c>
      <c r="O679" t="s">
        <v>113</v>
      </c>
      <c r="P679">
        <v>35</v>
      </c>
      <c r="Q679" t="s">
        <v>55</v>
      </c>
      <c r="R679" t="s">
        <v>30</v>
      </c>
      <c r="S679" t="s">
        <v>74</v>
      </c>
      <c r="T679" t="s">
        <v>45</v>
      </c>
      <c r="U679" t="s">
        <v>47</v>
      </c>
      <c r="V679" t="s">
        <v>33</v>
      </c>
      <c r="W679" t="s">
        <v>47</v>
      </c>
    </row>
    <row r="680" spans="1:23" x14ac:dyDescent="0.35">
      <c r="A680">
        <v>681</v>
      </c>
      <c r="B680" t="s">
        <v>791</v>
      </c>
      <c r="C680" s="4">
        <f>mock_fashion_data_uk_us[[#This Row],[Price]]/10^13</f>
        <v>475.9391991272451</v>
      </c>
      <c r="D680" s="2">
        <v>4759391991272451</v>
      </c>
      <c r="E680" t="s">
        <v>49</v>
      </c>
      <c r="F680" t="s">
        <v>125</v>
      </c>
      <c r="G680" t="s">
        <v>70</v>
      </c>
      <c r="H680">
        <v>1.528170428026128E+16</v>
      </c>
      <c r="I680">
        <v>221</v>
      </c>
      <c r="J680" s="4">
        <f>mock_fashion_data_uk_us[[#This Row],[Adapted Price]]*mock_fashion_data_uk_us[[#This Row],[Review Count]]</f>
        <v>105182.56300712116</v>
      </c>
      <c r="K680" t="s">
        <v>24</v>
      </c>
      <c r="L680" t="s">
        <v>51</v>
      </c>
      <c r="M680" t="s">
        <v>64</v>
      </c>
      <c r="N680" t="s">
        <v>27</v>
      </c>
      <c r="O680" t="s">
        <v>77</v>
      </c>
      <c r="P680">
        <v>41</v>
      </c>
      <c r="Q680" t="s">
        <v>172</v>
      </c>
      <c r="R680" t="s">
        <v>91</v>
      </c>
      <c r="S680" t="s">
        <v>104</v>
      </c>
      <c r="T680" t="s">
        <v>80</v>
      </c>
      <c r="U680" t="s">
        <v>33</v>
      </c>
      <c r="V680" t="s">
        <v>34</v>
      </c>
      <c r="W680" t="s">
        <v>75</v>
      </c>
    </row>
    <row r="681" spans="1:23" x14ac:dyDescent="0.35">
      <c r="A681">
        <v>682</v>
      </c>
      <c r="B681" t="s">
        <v>792</v>
      </c>
      <c r="C681" s="4">
        <f>mock_fashion_data_uk_us[[#This Row],[Price]]/10^13</f>
        <v>758.8055019151642</v>
      </c>
      <c r="D681" s="2">
        <v>7588055019151642</v>
      </c>
      <c r="E681" t="s">
        <v>61</v>
      </c>
      <c r="F681" t="s">
        <v>116</v>
      </c>
      <c r="G681" t="s">
        <v>50</v>
      </c>
      <c r="H681">
        <v>4353348687208708</v>
      </c>
      <c r="I681">
        <v>143</v>
      </c>
      <c r="J681" s="4">
        <f>mock_fashion_data_uk_us[[#This Row],[Adapted Price]]*mock_fashion_data_uk_us[[#This Row],[Review Count]]</f>
        <v>108509.18677386848</v>
      </c>
      <c r="K681" t="s">
        <v>63</v>
      </c>
      <c r="L681" t="s">
        <v>25</v>
      </c>
      <c r="M681" t="s">
        <v>26</v>
      </c>
      <c r="N681" t="s">
        <v>65</v>
      </c>
      <c r="O681" t="s">
        <v>41</v>
      </c>
      <c r="P681">
        <v>61</v>
      </c>
      <c r="Q681" t="s">
        <v>78</v>
      </c>
      <c r="R681" t="s">
        <v>43</v>
      </c>
      <c r="S681" t="s">
        <v>104</v>
      </c>
      <c r="T681" t="s">
        <v>32</v>
      </c>
      <c r="U681" t="s">
        <v>75</v>
      </c>
      <c r="V681" t="s">
        <v>59</v>
      </c>
      <c r="W681" t="s">
        <v>47</v>
      </c>
    </row>
    <row r="682" spans="1:23" x14ac:dyDescent="0.35">
      <c r="A682">
        <v>683</v>
      </c>
      <c r="B682" t="s">
        <v>793</v>
      </c>
      <c r="C682" s="4">
        <f>mock_fashion_data_uk_us[[#This Row],[Price]]/10^13</f>
        <v>1039.3480214399071</v>
      </c>
      <c r="D682" s="2">
        <v>1.0393480214399072E+16</v>
      </c>
      <c r="E682" t="s">
        <v>130</v>
      </c>
      <c r="F682" t="s">
        <v>119</v>
      </c>
      <c r="G682" t="s">
        <v>70</v>
      </c>
      <c r="H682">
        <v>3418193541521584</v>
      </c>
      <c r="I682">
        <v>490</v>
      </c>
      <c r="J682" s="4">
        <f>mock_fashion_data_uk_us[[#This Row],[Adapted Price]]*mock_fashion_data_uk_us[[#This Row],[Review Count]]</f>
        <v>509280.53050555452</v>
      </c>
      <c r="K682" t="s">
        <v>97</v>
      </c>
      <c r="L682" t="s">
        <v>84</v>
      </c>
      <c r="M682" t="s">
        <v>26</v>
      </c>
      <c r="N682" t="s">
        <v>53</v>
      </c>
      <c r="O682" t="s">
        <v>66</v>
      </c>
      <c r="P682">
        <v>64</v>
      </c>
      <c r="Q682" t="s">
        <v>42</v>
      </c>
      <c r="R682" t="s">
        <v>91</v>
      </c>
      <c r="S682" t="s">
        <v>74</v>
      </c>
      <c r="T682" t="s">
        <v>45</v>
      </c>
      <c r="U682" t="s">
        <v>33</v>
      </c>
      <c r="V682" t="s">
        <v>34</v>
      </c>
      <c r="W682" t="s">
        <v>59</v>
      </c>
    </row>
    <row r="683" spans="1:23" x14ac:dyDescent="0.35">
      <c r="A683">
        <v>684</v>
      </c>
      <c r="B683" t="s">
        <v>794</v>
      </c>
      <c r="C683" s="4">
        <f>mock_fashion_data_uk_us[[#This Row],[Price]]/10^13</f>
        <v>4981.301041403246</v>
      </c>
      <c r="D683" s="2">
        <v>4.9813010414032456E+16</v>
      </c>
      <c r="E683" t="s">
        <v>88</v>
      </c>
      <c r="F683" t="s">
        <v>119</v>
      </c>
      <c r="G683" t="s">
        <v>38</v>
      </c>
      <c r="H683">
        <v>155442016634168</v>
      </c>
      <c r="I683">
        <v>448</v>
      </c>
      <c r="J683" s="4">
        <f>mock_fashion_data_uk_us[[#This Row],[Adapted Price]]*mock_fashion_data_uk_us[[#This Row],[Review Count]]</f>
        <v>2231622.8665486542</v>
      </c>
      <c r="K683" t="s">
        <v>71</v>
      </c>
      <c r="L683" t="s">
        <v>51</v>
      </c>
      <c r="M683" t="s">
        <v>52</v>
      </c>
      <c r="N683" t="s">
        <v>27</v>
      </c>
      <c r="O683" t="s">
        <v>77</v>
      </c>
      <c r="P683">
        <v>20</v>
      </c>
      <c r="Q683" t="s">
        <v>78</v>
      </c>
      <c r="R683" t="s">
        <v>79</v>
      </c>
      <c r="S683" t="s">
        <v>95</v>
      </c>
      <c r="T683" t="s">
        <v>45</v>
      </c>
      <c r="U683" t="s">
        <v>75</v>
      </c>
      <c r="V683" t="s">
        <v>33</v>
      </c>
      <c r="W683" t="s">
        <v>34</v>
      </c>
    </row>
    <row r="684" spans="1:23" x14ac:dyDescent="0.35">
      <c r="A684">
        <v>685</v>
      </c>
      <c r="B684" t="s">
        <v>795</v>
      </c>
      <c r="C684" s="4">
        <f>mock_fashion_data_uk_us[[#This Row],[Price]]/10^13</f>
        <v>782.66415869925515</v>
      </c>
      <c r="D684" s="2">
        <v>7826641586992552</v>
      </c>
      <c r="E684" t="s">
        <v>61</v>
      </c>
      <c r="F684" t="s">
        <v>125</v>
      </c>
      <c r="G684" t="s">
        <v>38</v>
      </c>
      <c r="H684">
        <v>1.7256944558834522E+16</v>
      </c>
      <c r="I684">
        <v>316</v>
      </c>
      <c r="J684" s="4">
        <f>mock_fashion_data_uk_us[[#This Row],[Adapted Price]]*mock_fashion_data_uk_us[[#This Row],[Review Count]]</f>
        <v>247321.87414896462</v>
      </c>
      <c r="K684" t="s">
        <v>120</v>
      </c>
      <c r="L684" t="s">
        <v>51</v>
      </c>
      <c r="M684" t="s">
        <v>72</v>
      </c>
      <c r="N684" t="s">
        <v>65</v>
      </c>
      <c r="O684" t="s">
        <v>98</v>
      </c>
      <c r="P684">
        <v>25</v>
      </c>
      <c r="Q684" t="s">
        <v>42</v>
      </c>
      <c r="R684" t="s">
        <v>86</v>
      </c>
      <c r="S684" t="s">
        <v>44</v>
      </c>
      <c r="T684" t="s">
        <v>58</v>
      </c>
      <c r="U684" t="s">
        <v>75</v>
      </c>
      <c r="V684" t="s">
        <v>33</v>
      </c>
      <c r="W684" t="s">
        <v>33</v>
      </c>
    </row>
    <row r="685" spans="1:23" x14ac:dyDescent="0.35">
      <c r="A685">
        <v>686</v>
      </c>
      <c r="B685" t="s">
        <v>796</v>
      </c>
      <c r="C685" s="4">
        <f>mock_fashion_data_uk_us[[#This Row],[Price]]/10^13</f>
        <v>645.43141179917211</v>
      </c>
      <c r="D685" s="2">
        <v>6454314117991721</v>
      </c>
      <c r="E685" t="s">
        <v>118</v>
      </c>
      <c r="F685" t="s">
        <v>119</v>
      </c>
      <c r="G685" t="s">
        <v>89</v>
      </c>
      <c r="H685">
        <v>2.7953480632397688E+16</v>
      </c>
      <c r="I685">
        <v>443</v>
      </c>
      <c r="J685" s="4">
        <f>mock_fashion_data_uk_us[[#This Row],[Adapted Price]]*mock_fashion_data_uk_us[[#This Row],[Review Count]]</f>
        <v>285926.11542703322</v>
      </c>
      <c r="K685" t="s">
        <v>24</v>
      </c>
      <c r="L685" t="s">
        <v>84</v>
      </c>
      <c r="M685" t="s">
        <v>64</v>
      </c>
      <c r="N685" t="s">
        <v>27</v>
      </c>
      <c r="O685" t="s">
        <v>113</v>
      </c>
      <c r="P685">
        <v>32</v>
      </c>
      <c r="Q685" t="s">
        <v>114</v>
      </c>
      <c r="R685" t="s">
        <v>134</v>
      </c>
      <c r="S685" t="s">
        <v>57</v>
      </c>
      <c r="T685" t="s">
        <v>32</v>
      </c>
      <c r="U685" t="s">
        <v>46</v>
      </c>
      <c r="V685" t="s">
        <v>47</v>
      </c>
      <c r="W685" t="s">
        <v>59</v>
      </c>
    </row>
    <row r="686" spans="1:23" x14ac:dyDescent="0.35">
      <c r="A686">
        <v>687</v>
      </c>
      <c r="B686" t="s">
        <v>797</v>
      </c>
      <c r="C686" s="4">
        <f>mock_fashion_data_uk_us[[#This Row],[Price]]/10^13</f>
        <v>661.62204409432832</v>
      </c>
      <c r="D686" s="2">
        <v>6616220440943283</v>
      </c>
      <c r="E686" t="s">
        <v>68</v>
      </c>
      <c r="F686" t="s">
        <v>37</v>
      </c>
      <c r="G686" t="s">
        <v>70</v>
      </c>
      <c r="H686">
        <v>2.6882498338539316E+16</v>
      </c>
      <c r="I686">
        <v>14</v>
      </c>
      <c r="J686" s="4">
        <f>mock_fashion_data_uk_us[[#This Row],[Adapted Price]]*mock_fashion_data_uk_us[[#This Row],[Review Count]]</f>
        <v>9262.7086173205971</v>
      </c>
      <c r="K686" t="s">
        <v>120</v>
      </c>
      <c r="L686" t="s">
        <v>51</v>
      </c>
      <c r="M686" t="s">
        <v>64</v>
      </c>
      <c r="N686" t="s">
        <v>40</v>
      </c>
      <c r="O686" t="s">
        <v>127</v>
      </c>
      <c r="P686">
        <v>55</v>
      </c>
      <c r="Q686" t="s">
        <v>29</v>
      </c>
      <c r="R686" t="s">
        <v>123</v>
      </c>
      <c r="S686" t="s">
        <v>57</v>
      </c>
      <c r="T686" t="s">
        <v>58</v>
      </c>
      <c r="U686" t="s">
        <v>33</v>
      </c>
      <c r="V686" t="s">
        <v>34</v>
      </c>
      <c r="W686" t="s">
        <v>47</v>
      </c>
    </row>
    <row r="687" spans="1:23" x14ac:dyDescent="0.35">
      <c r="A687">
        <v>688</v>
      </c>
      <c r="B687" t="s">
        <v>798</v>
      </c>
      <c r="C687" s="4">
        <f>mock_fashion_data_uk_us[[#This Row],[Price]]/10^13</f>
        <v>423.95771915681581</v>
      </c>
      <c r="D687" s="2">
        <v>4239577191568158</v>
      </c>
      <c r="E687" t="s">
        <v>21</v>
      </c>
      <c r="F687" t="s">
        <v>22</v>
      </c>
      <c r="G687" t="s">
        <v>70</v>
      </c>
      <c r="H687">
        <v>2.4098005180487468E+16</v>
      </c>
      <c r="I687">
        <v>289</v>
      </c>
      <c r="J687" s="4">
        <f>mock_fashion_data_uk_us[[#This Row],[Adapted Price]]*mock_fashion_data_uk_us[[#This Row],[Review Count]]</f>
        <v>122523.78083631977</v>
      </c>
      <c r="K687" t="s">
        <v>71</v>
      </c>
      <c r="L687" t="s">
        <v>84</v>
      </c>
      <c r="M687" t="s">
        <v>64</v>
      </c>
      <c r="N687" t="s">
        <v>40</v>
      </c>
      <c r="O687" t="s">
        <v>98</v>
      </c>
      <c r="P687">
        <v>23</v>
      </c>
      <c r="Q687" t="s">
        <v>99</v>
      </c>
      <c r="R687" t="s">
        <v>86</v>
      </c>
      <c r="S687" t="s">
        <v>57</v>
      </c>
      <c r="T687" t="s">
        <v>32</v>
      </c>
      <c r="U687" t="s">
        <v>33</v>
      </c>
      <c r="V687" t="s">
        <v>75</v>
      </c>
      <c r="W687" t="s">
        <v>34</v>
      </c>
    </row>
    <row r="688" spans="1:23" x14ac:dyDescent="0.35">
      <c r="A688">
        <v>689</v>
      </c>
      <c r="B688" t="s">
        <v>799</v>
      </c>
      <c r="C688" s="4">
        <f>mock_fashion_data_uk_us[[#This Row],[Price]]/10^13</f>
        <v>5845.1154123556289</v>
      </c>
      <c r="D688" s="2">
        <v>5.8451154123556288E+16</v>
      </c>
      <c r="E688" t="s">
        <v>21</v>
      </c>
      <c r="F688" t="s">
        <v>22</v>
      </c>
      <c r="G688" t="s">
        <v>23</v>
      </c>
      <c r="H688">
        <v>1.4629013436210716E+16</v>
      </c>
      <c r="I688">
        <v>231</v>
      </c>
      <c r="J688" s="4">
        <f>mock_fashion_data_uk_us[[#This Row],[Adapted Price]]*mock_fashion_data_uk_us[[#This Row],[Review Count]]</f>
        <v>1350221.6602541502</v>
      </c>
      <c r="K688" t="s">
        <v>112</v>
      </c>
      <c r="L688" t="s">
        <v>25</v>
      </c>
      <c r="M688" t="s">
        <v>52</v>
      </c>
      <c r="N688" t="s">
        <v>65</v>
      </c>
      <c r="O688" t="s">
        <v>140</v>
      </c>
      <c r="P688">
        <v>58</v>
      </c>
      <c r="Q688" t="s">
        <v>103</v>
      </c>
      <c r="R688" t="s">
        <v>91</v>
      </c>
      <c r="S688" t="s">
        <v>74</v>
      </c>
      <c r="T688" t="s">
        <v>105</v>
      </c>
      <c r="U688" t="s">
        <v>59</v>
      </c>
      <c r="V688" t="s">
        <v>33</v>
      </c>
      <c r="W688" t="s">
        <v>75</v>
      </c>
    </row>
    <row r="689" spans="1:23" x14ac:dyDescent="0.35">
      <c r="A689">
        <v>690</v>
      </c>
      <c r="B689" t="s">
        <v>800</v>
      </c>
      <c r="C689" s="4">
        <f>mock_fashion_data_uk_us[[#This Row],[Price]]/10^13</f>
        <v>318.40462653895747</v>
      </c>
      <c r="D689" s="2">
        <v>3184046265389575</v>
      </c>
      <c r="E689" t="s">
        <v>118</v>
      </c>
      <c r="F689" t="s">
        <v>111</v>
      </c>
      <c r="G689" t="s">
        <v>101</v>
      </c>
      <c r="H689">
        <v>1873030763609561</v>
      </c>
      <c r="I689">
        <v>464</v>
      </c>
      <c r="J689" s="4">
        <f>mock_fashion_data_uk_us[[#This Row],[Adapted Price]]*mock_fashion_data_uk_us[[#This Row],[Review Count]]</f>
        <v>147739.74671407626</v>
      </c>
      <c r="K689" t="s">
        <v>83</v>
      </c>
      <c r="L689" t="s">
        <v>25</v>
      </c>
      <c r="M689" t="s">
        <v>64</v>
      </c>
      <c r="N689" t="s">
        <v>40</v>
      </c>
      <c r="O689" t="s">
        <v>127</v>
      </c>
      <c r="P689">
        <v>46</v>
      </c>
      <c r="Q689" t="s">
        <v>122</v>
      </c>
      <c r="R689" t="s">
        <v>43</v>
      </c>
      <c r="S689" t="s">
        <v>31</v>
      </c>
      <c r="T689" t="s">
        <v>58</v>
      </c>
      <c r="U689" t="s">
        <v>46</v>
      </c>
      <c r="V689" t="s">
        <v>75</v>
      </c>
      <c r="W689" t="s">
        <v>46</v>
      </c>
    </row>
    <row r="690" spans="1:23" x14ac:dyDescent="0.35">
      <c r="A690">
        <v>691</v>
      </c>
      <c r="B690" t="s">
        <v>801</v>
      </c>
      <c r="C690" s="4">
        <f>mock_fashion_data_uk_us[[#This Row],[Price]]/10^13</f>
        <v>502.87060002097837</v>
      </c>
      <c r="D690" s="2">
        <v>5028706000209784</v>
      </c>
      <c r="E690" t="s">
        <v>68</v>
      </c>
      <c r="F690" t="s">
        <v>111</v>
      </c>
      <c r="G690" t="s">
        <v>50</v>
      </c>
      <c r="H690">
        <v>1.2981045169571136E+16</v>
      </c>
      <c r="I690">
        <v>363</v>
      </c>
      <c r="J690" s="4">
        <f>mock_fashion_data_uk_us[[#This Row],[Adapted Price]]*mock_fashion_data_uk_us[[#This Row],[Review Count]]</f>
        <v>182542.02780761514</v>
      </c>
      <c r="K690" t="s">
        <v>83</v>
      </c>
      <c r="L690" t="s">
        <v>51</v>
      </c>
      <c r="M690" t="s">
        <v>72</v>
      </c>
      <c r="N690" t="s">
        <v>40</v>
      </c>
      <c r="O690" t="s">
        <v>85</v>
      </c>
      <c r="P690">
        <v>31</v>
      </c>
      <c r="Q690" t="s">
        <v>122</v>
      </c>
      <c r="R690" t="s">
        <v>79</v>
      </c>
      <c r="S690" t="s">
        <v>31</v>
      </c>
      <c r="T690" t="s">
        <v>45</v>
      </c>
      <c r="U690" t="s">
        <v>75</v>
      </c>
      <c r="V690" t="s">
        <v>59</v>
      </c>
      <c r="W690" t="s">
        <v>75</v>
      </c>
    </row>
    <row r="691" spans="1:23" x14ac:dyDescent="0.35">
      <c r="A691">
        <v>692</v>
      </c>
      <c r="B691" t="s">
        <v>802</v>
      </c>
      <c r="C691" s="4">
        <f>mock_fashion_data_uk_us[[#This Row],[Price]]/10^13</f>
        <v>793.35141270855661</v>
      </c>
      <c r="D691" s="2">
        <v>7933514127085566</v>
      </c>
      <c r="E691" t="s">
        <v>68</v>
      </c>
      <c r="F691" t="s">
        <v>111</v>
      </c>
      <c r="G691" t="s">
        <v>50</v>
      </c>
      <c r="H691">
        <v>1.2913868052604868E+16</v>
      </c>
      <c r="I691">
        <v>74</v>
      </c>
      <c r="J691" s="4">
        <f>mock_fashion_data_uk_us[[#This Row],[Adapted Price]]*mock_fashion_data_uk_us[[#This Row],[Review Count]]</f>
        <v>58708.00454043319</v>
      </c>
      <c r="K691" t="s">
        <v>112</v>
      </c>
      <c r="L691" t="s">
        <v>51</v>
      </c>
      <c r="M691" t="s">
        <v>26</v>
      </c>
      <c r="N691" t="s">
        <v>40</v>
      </c>
      <c r="O691" t="s">
        <v>113</v>
      </c>
      <c r="P691">
        <v>18</v>
      </c>
      <c r="Q691" t="s">
        <v>99</v>
      </c>
      <c r="R691" t="s">
        <v>56</v>
      </c>
      <c r="S691" t="s">
        <v>57</v>
      </c>
      <c r="T691" t="s">
        <v>58</v>
      </c>
      <c r="U691" t="s">
        <v>59</v>
      </c>
      <c r="V691" t="s">
        <v>46</v>
      </c>
      <c r="W691" t="s">
        <v>59</v>
      </c>
    </row>
    <row r="692" spans="1:23" x14ac:dyDescent="0.35">
      <c r="A692">
        <v>693</v>
      </c>
      <c r="B692" t="s">
        <v>803</v>
      </c>
      <c r="C692" s="4">
        <f>mock_fashion_data_uk_us[[#This Row],[Price]]/10^13</f>
        <v>559.05671495612035</v>
      </c>
      <c r="D692" s="2">
        <v>5590567149561204</v>
      </c>
      <c r="E692" t="s">
        <v>88</v>
      </c>
      <c r="F692" t="s">
        <v>125</v>
      </c>
      <c r="G692" t="s">
        <v>70</v>
      </c>
      <c r="H692">
        <v>4175031946438908</v>
      </c>
      <c r="I692">
        <v>491</v>
      </c>
      <c r="J692" s="4">
        <f>mock_fashion_data_uk_us[[#This Row],[Adapted Price]]*mock_fashion_data_uk_us[[#This Row],[Review Count]]</f>
        <v>274496.84704345511</v>
      </c>
      <c r="K692" t="s">
        <v>112</v>
      </c>
      <c r="L692" t="s">
        <v>25</v>
      </c>
      <c r="M692" t="s">
        <v>26</v>
      </c>
      <c r="N692" t="s">
        <v>53</v>
      </c>
      <c r="O692" t="s">
        <v>28</v>
      </c>
      <c r="P692">
        <v>34</v>
      </c>
      <c r="Q692" t="s">
        <v>103</v>
      </c>
      <c r="R692" t="s">
        <v>43</v>
      </c>
      <c r="S692" t="s">
        <v>57</v>
      </c>
      <c r="T692" t="s">
        <v>58</v>
      </c>
      <c r="U692" t="s">
        <v>59</v>
      </c>
      <c r="V692" t="s">
        <v>75</v>
      </c>
      <c r="W692" t="s">
        <v>34</v>
      </c>
    </row>
    <row r="693" spans="1:23" x14ac:dyDescent="0.35">
      <c r="A693">
        <v>694</v>
      </c>
      <c r="B693" t="s">
        <v>804</v>
      </c>
      <c r="C693" s="4">
        <f>mock_fashion_data_uk_us[[#This Row],[Price]]/10^13</f>
        <v>424.60412374283169</v>
      </c>
      <c r="D693" s="2">
        <v>4246041237428317</v>
      </c>
      <c r="E693" t="s">
        <v>36</v>
      </c>
      <c r="F693" t="s">
        <v>119</v>
      </c>
      <c r="G693" t="s">
        <v>70</v>
      </c>
      <c r="H693">
        <v>2.9957876591523472E+16</v>
      </c>
      <c r="I693">
        <v>158</v>
      </c>
      <c r="J693" s="4">
        <f>mock_fashion_data_uk_us[[#This Row],[Adapted Price]]*mock_fashion_data_uk_us[[#This Row],[Review Count]]</f>
        <v>67087.451551367412</v>
      </c>
      <c r="K693" t="s">
        <v>71</v>
      </c>
      <c r="L693" t="s">
        <v>25</v>
      </c>
      <c r="M693" t="s">
        <v>64</v>
      </c>
      <c r="N693" t="s">
        <v>40</v>
      </c>
      <c r="O693" t="s">
        <v>77</v>
      </c>
      <c r="P693">
        <v>48</v>
      </c>
      <c r="Q693" t="s">
        <v>42</v>
      </c>
      <c r="R693" t="s">
        <v>73</v>
      </c>
      <c r="S693" t="s">
        <v>74</v>
      </c>
      <c r="T693" t="s">
        <v>105</v>
      </c>
      <c r="U693" t="s">
        <v>46</v>
      </c>
      <c r="V693" t="s">
        <v>46</v>
      </c>
      <c r="W693" t="s">
        <v>75</v>
      </c>
    </row>
    <row r="694" spans="1:23" x14ac:dyDescent="0.35">
      <c r="A694">
        <v>695</v>
      </c>
      <c r="B694" t="s">
        <v>805</v>
      </c>
      <c r="C694" s="4">
        <f>mock_fashion_data_uk_us[[#This Row],[Price]]/10^13</f>
        <v>993.67663172967116</v>
      </c>
      <c r="D694" s="2">
        <v>9936766317296712</v>
      </c>
      <c r="E694" t="s">
        <v>36</v>
      </c>
      <c r="F694" t="s">
        <v>108</v>
      </c>
      <c r="G694" t="s">
        <v>70</v>
      </c>
      <c r="H694">
        <v>3153386709614083</v>
      </c>
      <c r="I694">
        <v>13</v>
      </c>
      <c r="J694" s="4">
        <f>mock_fashion_data_uk_us[[#This Row],[Adapted Price]]*mock_fashion_data_uk_us[[#This Row],[Review Count]]</f>
        <v>12917.796212485726</v>
      </c>
      <c r="K694" t="s">
        <v>112</v>
      </c>
      <c r="L694" t="s">
        <v>84</v>
      </c>
      <c r="M694" t="s">
        <v>26</v>
      </c>
      <c r="N694" t="s">
        <v>53</v>
      </c>
      <c r="O694" t="s">
        <v>140</v>
      </c>
      <c r="P694">
        <v>40</v>
      </c>
      <c r="Q694" t="s">
        <v>122</v>
      </c>
      <c r="R694" t="s">
        <v>73</v>
      </c>
      <c r="S694" t="s">
        <v>74</v>
      </c>
      <c r="T694" t="s">
        <v>80</v>
      </c>
      <c r="U694" t="s">
        <v>75</v>
      </c>
      <c r="V694" t="s">
        <v>75</v>
      </c>
      <c r="W694" t="s">
        <v>75</v>
      </c>
    </row>
    <row r="695" spans="1:23" x14ac:dyDescent="0.35">
      <c r="A695">
        <v>696</v>
      </c>
      <c r="B695" t="s">
        <v>806</v>
      </c>
      <c r="C695" s="4">
        <f>mock_fashion_data_uk_us[[#This Row],[Price]]/10^13</f>
        <v>845.6590229640459</v>
      </c>
      <c r="D695" s="2">
        <v>8456590229640459</v>
      </c>
      <c r="E695" t="s">
        <v>36</v>
      </c>
      <c r="F695" t="s">
        <v>22</v>
      </c>
      <c r="G695" t="s">
        <v>70</v>
      </c>
      <c r="H695">
        <v>1.3106303383252232E+16</v>
      </c>
      <c r="I695">
        <v>12</v>
      </c>
      <c r="J695" s="4">
        <f>mock_fashion_data_uk_us[[#This Row],[Adapted Price]]*mock_fashion_data_uk_us[[#This Row],[Review Count]]</f>
        <v>10147.90827556855</v>
      </c>
      <c r="K695" t="s">
        <v>83</v>
      </c>
      <c r="L695" t="s">
        <v>51</v>
      </c>
      <c r="M695" t="s">
        <v>64</v>
      </c>
      <c r="N695" t="s">
        <v>53</v>
      </c>
      <c r="O695" t="s">
        <v>127</v>
      </c>
      <c r="P695">
        <v>35</v>
      </c>
      <c r="Q695" t="s">
        <v>99</v>
      </c>
      <c r="R695" t="s">
        <v>79</v>
      </c>
      <c r="S695" t="s">
        <v>74</v>
      </c>
      <c r="T695" t="s">
        <v>32</v>
      </c>
      <c r="U695" t="s">
        <v>59</v>
      </c>
      <c r="V695" t="s">
        <v>33</v>
      </c>
      <c r="W695" t="s">
        <v>34</v>
      </c>
    </row>
    <row r="696" spans="1:23" x14ac:dyDescent="0.35">
      <c r="A696">
        <v>697</v>
      </c>
      <c r="B696" t="s">
        <v>807</v>
      </c>
      <c r="C696" s="4">
        <f>mock_fashion_data_uk_us[[#This Row],[Price]]/10^13</f>
        <v>394.7838160417399</v>
      </c>
      <c r="D696" s="2">
        <v>3947838160417399</v>
      </c>
      <c r="E696" t="s">
        <v>49</v>
      </c>
      <c r="F696" t="s">
        <v>125</v>
      </c>
      <c r="G696" t="s">
        <v>101</v>
      </c>
      <c r="H696">
        <v>3.7814599300002944E+16</v>
      </c>
      <c r="I696">
        <v>398</v>
      </c>
      <c r="J696" s="4">
        <f>mock_fashion_data_uk_us[[#This Row],[Adapted Price]]*mock_fashion_data_uk_us[[#This Row],[Review Count]]</f>
        <v>157123.95878461248</v>
      </c>
      <c r="K696" t="s">
        <v>63</v>
      </c>
      <c r="L696" t="s">
        <v>25</v>
      </c>
      <c r="M696" t="s">
        <v>26</v>
      </c>
      <c r="N696" t="s">
        <v>53</v>
      </c>
      <c r="O696" t="s">
        <v>54</v>
      </c>
      <c r="P696">
        <v>51</v>
      </c>
      <c r="Q696" t="s">
        <v>29</v>
      </c>
      <c r="R696" t="s">
        <v>86</v>
      </c>
      <c r="S696" t="s">
        <v>57</v>
      </c>
      <c r="T696" t="s">
        <v>58</v>
      </c>
      <c r="U696" t="s">
        <v>75</v>
      </c>
      <c r="V696" t="s">
        <v>33</v>
      </c>
      <c r="W696" t="s">
        <v>59</v>
      </c>
    </row>
    <row r="697" spans="1:23" x14ac:dyDescent="0.35">
      <c r="A697">
        <v>698</v>
      </c>
      <c r="B697" t="s">
        <v>808</v>
      </c>
      <c r="C697" s="4">
        <f>mock_fashion_data_uk_us[[#This Row],[Price]]/10^13</f>
        <v>4108.5365022097185</v>
      </c>
      <c r="D697" s="2">
        <v>4.1085365022097184E+16</v>
      </c>
      <c r="E697" t="s">
        <v>21</v>
      </c>
      <c r="F697" t="s">
        <v>69</v>
      </c>
      <c r="G697" t="s">
        <v>38</v>
      </c>
      <c r="H697">
        <v>1.3992923129916716E+16</v>
      </c>
      <c r="I697">
        <v>331</v>
      </c>
      <c r="J697" s="4">
        <f>mock_fashion_data_uk_us[[#This Row],[Adapted Price]]*mock_fashion_data_uk_us[[#This Row],[Review Count]]</f>
        <v>1359925.5822314168</v>
      </c>
      <c r="K697" t="s">
        <v>39</v>
      </c>
      <c r="L697" t="s">
        <v>51</v>
      </c>
      <c r="M697" t="s">
        <v>64</v>
      </c>
      <c r="N697" t="s">
        <v>40</v>
      </c>
      <c r="O697" t="s">
        <v>54</v>
      </c>
      <c r="P697">
        <v>47</v>
      </c>
      <c r="Q697" t="s">
        <v>55</v>
      </c>
      <c r="R697" t="s">
        <v>30</v>
      </c>
      <c r="S697" t="s">
        <v>95</v>
      </c>
      <c r="T697" t="s">
        <v>58</v>
      </c>
      <c r="U697" t="s">
        <v>75</v>
      </c>
      <c r="V697" t="s">
        <v>47</v>
      </c>
      <c r="W697" t="s">
        <v>33</v>
      </c>
    </row>
    <row r="698" spans="1:23" x14ac:dyDescent="0.35">
      <c r="A698">
        <v>699</v>
      </c>
      <c r="B698" t="s">
        <v>809</v>
      </c>
      <c r="C698" s="4">
        <f>mock_fashion_data_uk_us[[#This Row],[Price]]/10^13</f>
        <v>980.99741394719865</v>
      </c>
      <c r="D698" s="2">
        <v>9809974139471986</v>
      </c>
      <c r="E698" t="s">
        <v>88</v>
      </c>
      <c r="F698" t="s">
        <v>119</v>
      </c>
      <c r="G698" t="s">
        <v>89</v>
      </c>
      <c r="H698">
        <v>3439512764524591</v>
      </c>
      <c r="I698">
        <v>111</v>
      </c>
      <c r="J698" s="4">
        <f>mock_fashion_data_uk_us[[#This Row],[Adapted Price]]*mock_fashion_data_uk_us[[#This Row],[Review Count]]</f>
        <v>108890.71294813904</v>
      </c>
      <c r="K698" t="s">
        <v>39</v>
      </c>
      <c r="L698" t="s">
        <v>51</v>
      </c>
      <c r="M698" t="s">
        <v>26</v>
      </c>
      <c r="N698" t="s">
        <v>65</v>
      </c>
      <c r="O698" t="s">
        <v>41</v>
      </c>
      <c r="P698">
        <v>33</v>
      </c>
      <c r="Q698" t="s">
        <v>55</v>
      </c>
      <c r="R698" t="s">
        <v>79</v>
      </c>
      <c r="S698" t="s">
        <v>104</v>
      </c>
      <c r="T698" t="s">
        <v>80</v>
      </c>
      <c r="U698" t="s">
        <v>33</v>
      </c>
      <c r="V698" t="s">
        <v>47</v>
      </c>
      <c r="W698" t="s">
        <v>75</v>
      </c>
    </row>
    <row r="699" spans="1:23" x14ac:dyDescent="0.35">
      <c r="A699">
        <v>700</v>
      </c>
      <c r="B699" t="s">
        <v>810</v>
      </c>
      <c r="C699" s="4">
        <f>mock_fashion_data_uk_us[[#This Row],[Price]]/10^13</f>
        <v>1539.3205563984154</v>
      </c>
      <c r="D699" s="2">
        <v>1.5393205563984154E+16</v>
      </c>
      <c r="E699" t="s">
        <v>88</v>
      </c>
      <c r="F699" t="s">
        <v>62</v>
      </c>
      <c r="G699" t="s">
        <v>89</v>
      </c>
      <c r="H699">
        <v>2546925348342341</v>
      </c>
      <c r="I699">
        <v>388</v>
      </c>
      <c r="J699" s="4">
        <f>mock_fashion_data_uk_us[[#This Row],[Adapted Price]]*mock_fashion_data_uk_us[[#This Row],[Review Count]]</f>
        <v>597256.37588258518</v>
      </c>
      <c r="K699" t="s">
        <v>39</v>
      </c>
      <c r="L699" t="s">
        <v>51</v>
      </c>
      <c r="M699" t="s">
        <v>72</v>
      </c>
      <c r="N699" t="s">
        <v>27</v>
      </c>
      <c r="O699" t="s">
        <v>28</v>
      </c>
      <c r="P699">
        <v>63</v>
      </c>
      <c r="Q699" t="s">
        <v>42</v>
      </c>
      <c r="R699" t="s">
        <v>132</v>
      </c>
      <c r="S699" t="s">
        <v>31</v>
      </c>
      <c r="T699" t="s">
        <v>32</v>
      </c>
      <c r="U699" t="s">
        <v>47</v>
      </c>
      <c r="V699" t="s">
        <v>33</v>
      </c>
      <c r="W699" t="s">
        <v>46</v>
      </c>
    </row>
    <row r="700" spans="1:23" x14ac:dyDescent="0.35">
      <c r="A700">
        <v>701</v>
      </c>
      <c r="B700" t="s">
        <v>811</v>
      </c>
      <c r="C700" s="4">
        <f>mock_fashion_data_uk_us[[#This Row],[Price]]/10^13</f>
        <v>954.74442321365518</v>
      </c>
      <c r="D700" s="2">
        <v>9547444232136552</v>
      </c>
      <c r="E700" t="s">
        <v>68</v>
      </c>
      <c r="F700" t="s">
        <v>37</v>
      </c>
      <c r="G700" t="s">
        <v>70</v>
      </c>
      <c r="H700">
        <v>4950717029509771</v>
      </c>
      <c r="I700">
        <v>171</v>
      </c>
      <c r="J700" s="4">
        <f>mock_fashion_data_uk_us[[#This Row],[Adapted Price]]*mock_fashion_data_uk_us[[#This Row],[Review Count]]</f>
        <v>163261.29636953503</v>
      </c>
      <c r="K700" t="s">
        <v>94</v>
      </c>
      <c r="L700" t="s">
        <v>51</v>
      </c>
      <c r="M700" t="s">
        <v>72</v>
      </c>
      <c r="N700" t="s">
        <v>40</v>
      </c>
      <c r="O700" t="s">
        <v>28</v>
      </c>
      <c r="P700">
        <v>42</v>
      </c>
      <c r="Q700" t="s">
        <v>172</v>
      </c>
      <c r="R700" t="s">
        <v>79</v>
      </c>
      <c r="S700" t="s">
        <v>104</v>
      </c>
      <c r="T700" t="s">
        <v>45</v>
      </c>
      <c r="U700" t="s">
        <v>75</v>
      </c>
      <c r="V700" t="s">
        <v>47</v>
      </c>
      <c r="W700" t="s">
        <v>33</v>
      </c>
    </row>
    <row r="701" spans="1:23" x14ac:dyDescent="0.35">
      <c r="A701">
        <v>702</v>
      </c>
      <c r="B701" t="s">
        <v>812</v>
      </c>
      <c r="C701" s="4">
        <f>mock_fashion_data_uk_us[[#This Row],[Price]]/10^13</f>
        <v>1001.9964604946484</v>
      </c>
      <c r="D701" s="2">
        <v>1.0019964604946484E+16</v>
      </c>
      <c r="E701" t="s">
        <v>130</v>
      </c>
      <c r="F701" t="s">
        <v>69</v>
      </c>
      <c r="G701" t="s">
        <v>82</v>
      </c>
      <c r="H701">
        <v>4.2153471991911312E+16</v>
      </c>
      <c r="I701">
        <v>94</v>
      </c>
      <c r="J701" s="4">
        <f>mock_fashion_data_uk_us[[#This Row],[Adapted Price]]*mock_fashion_data_uk_us[[#This Row],[Review Count]]</f>
        <v>94187.667286496959</v>
      </c>
      <c r="K701" t="s">
        <v>94</v>
      </c>
      <c r="L701" t="s">
        <v>51</v>
      </c>
      <c r="M701" t="s">
        <v>64</v>
      </c>
      <c r="N701" t="s">
        <v>40</v>
      </c>
      <c r="O701" t="s">
        <v>85</v>
      </c>
      <c r="P701">
        <v>33</v>
      </c>
      <c r="Q701" t="s">
        <v>55</v>
      </c>
      <c r="R701" t="s">
        <v>91</v>
      </c>
      <c r="S701" t="s">
        <v>44</v>
      </c>
      <c r="T701" t="s">
        <v>58</v>
      </c>
      <c r="U701" t="s">
        <v>59</v>
      </c>
      <c r="V701" t="s">
        <v>59</v>
      </c>
      <c r="W701" t="s">
        <v>75</v>
      </c>
    </row>
    <row r="702" spans="1:23" x14ac:dyDescent="0.35">
      <c r="A702">
        <v>703</v>
      </c>
      <c r="B702" t="s">
        <v>813</v>
      </c>
      <c r="C702" s="4">
        <f>mock_fashion_data_uk_us[[#This Row],[Price]]/10^13</f>
        <v>4654.5345377147751</v>
      </c>
      <c r="D702" s="2">
        <v>4.6545345377147752E+16</v>
      </c>
      <c r="E702" t="s">
        <v>118</v>
      </c>
      <c r="F702" t="s">
        <v>111</v>
      </c>
      <c r="G702" t="s">
        <v>38</v>
      </c>
      <c r="H702">
        <v>3.4082515952912656E+16</v>
      </c>
      <c r="I702">
        <v>427</v>
      </c>
      <c r="J702" s="4">
        <f>mock_fashion_data_uk_us[[#This Row],[Adapted Price]]*mock_fashion_data_uk_us[[#This Row],[Review Count]]</f>
        <v>1987486.247604209</v>
      </c>
      <c r="K702" t="s">
        <v>63</v>
      </c>
      <c r="L702" t="s">
        <v>84</v>
      </c>
      <c r="M702" t="s">
        <v>72</v>
      </c>
      <c r="N702" t="s">
        <v>65</v>
      </c>
      <c r="O702" t="s">
        <v>98</v>
      </c>
      <c r="P702">
        <v>49</v>
      </c>
      <c r="Q702" t="s">
        <v>99</v>
      </c>
      <c r="R702" t="s">
        <v>91</v>
      </c>
      <c r="S702" t="s">
        <v>44</v>
      </c>
      <c r="T702" t="s">
        <v>32</v>
      </c>
      <c r="U702" t="s">
        <v>46</v>
      </c>
      <c r="V702" t="s">
        <v>75</v>
      </c>
      <c r="W702" t="s">
        <v>47</v>
      </c>
    </row>
    <row r="703" spans="1:23" x14ac:dyDescent="0.35">
      <c r="A703">
        <v>704</v>
      </c>
      <c r="B703" t="s">
        <v>814</v>
      </c>
      <c r="C703" s="4">
        <f>mock_fashion_data_uk_us[[#This Row],[Price]]/10^13</f>
        <v>922.89892259876717</v>
      </c>
      <c r="D703" s="2">
        <v>9228989225987672</v>
      </c>
      <c r="E703" t="s">
        <v>36</v>
      </c>
      <c r="F703" t="s">
        <v>108</v>
      </c>
      <c r="G703" t="s">
        <v>23</v>
      </c>
      <c r="H703">
        <v>3.1436598413291368E+16</v>
      </c>
      <c r="I703">
        <v>69</v>
      </c>
      <c r="J703" s="4">
        <f>mock_fashion_data_uk_us[[#This Row],[Adapted Price]]*mock_fashion_data_uk_us[[#This Row],[Review Count]]</f>
        <v>63680.025659314932</v>
      </c>
      <c r="K703" t="s">
        <v>102</v>
      </c>
      <c r="L703" t="s">
        <v>51</v>
      </c>
      <c r="M703" t="s">
        <v>26</v>
      </c>
      <c r="N703" t="s">
        <v>53</v>
      </c>
      <c r="O703" t="s">
        <v>98</v>
      </c>
      <c r="P703">
        <v>48</v>
      </c>
      <c r="Q703" t="s">
        <v>172</v>
      </c>
      <c r="R703" t="s">
        <v>91</v>
      </c>
      <c r="S703" t="s">
        <v>31</v>
      </c>
      <c r="T703" t="s">
        <v>58</v>
      </c>
      <c r="U703" t="s">
        <v>47</v>
      </c>
      <c r="V703" t="s">
        <v>34</v>
      </c>
      <c r="W703" t="s">
        <v>46</v>
      </c>
    </row>
    <row r="704" spans="1:23" x14ac:dyDescent="0.35">
      <c r="A704">
        <v>705</v>
      </c>
      <c r="B704" t="s">
        <v>815</v>
      </c>
      <c r="C704" s="4">
        <f>mock_fashion_data_uk_us[[#This Row],[Price]]/10^13</f>
        <v>2125.2178779992846</v>
      </c>
      <c r="D704" s="2">
        <v>2.1252178779992844E+16</v>
      </c>
      <c r="E704" t="s">
        <v>130</v>
      </c>
      <c r="F704" t="s">
        <v>37</v>
      </c>
      <c r="G704" t="s">
        <v>82</v>
      </c>
      <c r="H704">
        <v>4120249306782561</v>
      </c>
      <c r="I704">
        <v>3</v>
      </c>
      <c r="J704" s="4">
        <f>mock_fashion_data_uk_us[[#This Row],[Adapted Price]]*mock_fashion_data_uk_us[[#This Row],[Review Count]]</f>
        <v>6375.6536339978538</v>
      </c>
      <c r="K704" t="s">
        <v>112</v>
      </c>
      <c r="L704" t="s">
        <v>84</v>
      </c>
      <c r="M704" t="s">
        <v>52</v>
      </c>
      <c r="N704" t="s">
        <v>65</v>
      </c>
      <c r="O704" t="s">
        <v>98</v>
      </c>
      <c r="P704">
        <v>26</v>
      </c>
      <c r="Q704" t="s">
        <v>42</v>
      </c>
      <c r="R704" t="s">
        <v>73</v>
      </c>
      <c r="S704" t="s">
        <v>31</v>
      </c>
      <c r="T704" t="s">
        <v>80</v>
      </c>
      <c r="U704" t="s">
        <v>47</v>
      </c>
      <c r="V704" t="s">
        <v>59</v>
      </c>
      <c r="W704" t="s">
        <v>59</v>
      </c>
    </row>
    <row r="705" spans="1:23" x14ac:dyDescent="0.35">
      <c r="A705">
        <v>706</v>
      </c>
      <c r="B705" t="s">
        <v>816</v>
      </c>
      <c r="C705" s="4">
        <f>mock_fashion_data_uk_us[[#This Row],[Price]]/10^13</f>
        <v>5638.8001232460792</v>
      </c>
      <c r="D705" s="2">
        <v>5.6388001232460792E+16</v>
      </c>
      <c r="E705" t="s">
        <v>130</v>
      </c>
      <c r="F705" t="s">
        <v>62</v>
      </c>
      <c r="G705" t="s">
        <v>82</v>
      </c>
      <c r="H705">
        <v>3.789498384312176E+16</v>
      </c>
      <c r="I705">
        <v>146</v>
      </c>
      <c r="J705" s="4">
        <f>mock_fashion_data_uk_us[[#This Row],[Adapted Price]]*mock_fashion_data_uk_us[[#This Row],[Review Count]]</f>
        <v>823264.81799392751</v>
      </c>
      <c r="K705" t="s">
        <v>94</v>
      </c>
      <c r="L705" t="s">
        <v>25</v>
      </c>
      <c r="M705" t="s">
        <v>72</v>
      </c>
      <c r="N705" t="s">
        <v>65</v>
      </c>
      <c r="O705" t="s">
        <v>54</v>
      </c>
      <c r="P705">
        <v>29</v>
      </c>
      <c r="Q705" t="s">
        <v>29</v>
      </c>
      <c r="R705" t="s">
        <v>73</v>
      </c>
      <c r="S705" t="s">
        <v>44</v>
      </c>
      <c r="T705" t="s">
        <v>32</v>
      </c>
      <c r="U705" t="s">
        <v>59</v>
      </c>
      <c r="V705" t="s">
        <v>33</v>
      </c>
      <c r="W705" t="s">
        <v>47</v>
      </c>
    </row>
    <row r="706" spans="1:23" x14ac:dyDescent="0.35">
      <c r="A706">
        <v>707</v>
      </c>
      <c r="B706" t="s">
        <v>817</v>
      </c>
      <c r="C706" s="4">
        <f>mock_fashion_data_uk_us[[#This Row],[Price]]/10^13</f>
        <v>2371.2186454669045</v>
      </c>
      <c r="D706" s="2">
        <v>2.3712186454669044E+16</v>
      </c>
      <c r="E706" t="s">
        <v>118</v>
      </c>
      <c r="F706" t="s">
        <v>145</v>
      </c>
      <c r="G706" t="s">
        <v>50</v>
      </c>
      <c r="H706">
        <v>4003772054286239</v>
      </c>
      <c r="I706">
        <v>225</v>
      </c>
      <c r="J706" s="4">
        <f>mock_fashion_data_uk_us[[#This Row],[Adapted Price]]*mock_fashion_data_uk_us[[#This Row],[Review Count]]</f>
        <v>533524.1952300535</v>
      </c>
      <c r="K706" t="s">
        <v>39</v>
      </c>
      <c r="L706" t="s">
        <v>25</v>
      </c>
      <c r="M706" t="s">
        <v>72</v>
      </c>
      <c r="N706" t="s">
        <v>27</v>
      </c>
      <c r="O706" t="s">
        <v>28</v>
      </c>
      <c r="P706">
        <v>48</v>
      </c>
      <c r="Q706" t="s">
        <v>42</v>
      </c>
      <c r="R706" t="s">
        <v>132</v>
      </c>
      <c r="S706" t="s">
        <v>104</v>
      </c>
      <c r="T706" t="s">
        <v>45</v>
      </c>
      <c r="U706" t="s">
        <v>75</v>
      </c>
      <c r="V706" t="s">
        <v>47</v>
      </c>
      <c r="W706" t="s">
        <v>46</v>
      </c>
    </row>
    <row r="707" spans="1:23" x14ac:dyDescent="0.35">
      <c r="A707">
        <v>708</v>
      </c>
      <c r="B707" t="s">
        <v>818</v>
      </c>
      <c r="C707" s="4">
        <f>mock_fashion_data_uk_us[[#This Row],[Price]]/10^13</f>
        <v>915.68064848739118</v>
      </c>
      <c r="D707" s="2">
        <v>9156806484873912</v>
      </c>
      <c r="E707" t="s">
        <v>118</v>
      </c>
      <c r="F707" t="s">
        <v>62</v>
      </c>
      <c r="G707" t="s">
        <v>101</v>
      </c>
      <c r="H707">
        <v>2575896696812225</v>
      </c>
      <c r="I707">
        <v>429</v>
      </c>
      <c r="J707" s="4">
        <f>mock_fashion_data_uk_us[[#This Row],[Adapted Price]]*mock_fashion_data_uk_us[[#This Row],[Review Count]]</f>
        <v>392826.99820109084</v>
      </c>
      <c r="K707" t="s">
        <v>24</v>
      </c>
      <c r="L707" t="s">
        <v>25</v>
      </c>
      <c r="M707" t="s">
        <v>64</v>
      </c>
      <c r="N707" t="s">
        <v>40</v>
      </c>
      <c r="O707" t="s">
        <v>113</v>
      </c>
      <c r="P707">
        <v>44</v>
      </c>
      <c r="Q707" t="s">
        <v>99</v>
      </c>
      <c r="R707" t="s">
        <v>56</v>
      </c>
      <c r="S707" t="s">
        <v>74</v>
      </c>
      <c r="T707" t="s">
        <v>45</v>
      </c>
      <c r="U707" t="s">
        <v>59</v>
      </c>
      <c r="V707" t="s">
        <v>34</v>
      </c>
      <c r="W707" t="s">
        <v>75</v>
      </c>
    </row>
    <row r="708" spans="1:23" x14ac:dyDescent="0.35">
      <c r="A708">
        <v>709</v>
      </c>
      <c r="B708" t="s">
        <v>819</v>
      </c>
      <c r="C708" s="4">
        <f>mock_fashion_data_uk_us[[#This Row],[Price]]/10^13</f>
        <v>720.31316006586314</v>
      </c>
      <c r="D708" s="2">
        <v>7203131600658631</v>
      </c>
      <c r="E708" t="s">
        <v>130</v>
      </c>
      <c r="F708" t="s">
        <v>116</v>
      </c>
      <c r="G708" t="s">
        <v>82</v>
      </c>
      <c r="H708">
        <v>4697473200902065</v>
      </c>
      <c r="I708">
        <v>327</v>
      </c>
      <c r="J708" s="4">
        <f>mock_fashion_data_uk_us[[#This Row],[Adapted Price]]*mock_fashion_data_uk_us[[#This Row],[Review Count]]</f>
        <v>235542.40334153725</v>
      </c>
      <c r="K708" t="s">
        <v>24</v>
      </c>
      <c r="L708" t="s">
        <v>51</v>
      </c>
      <c r="M708" t="s">
        <v>72</v>
      </c>
      <c r="N708" t="s">
        <v>65</v>
      </c>
      <c r="O708" t="s">
        <v>140</v>
      </c>
      <c r="P708">
        <v>62</v>
      </c>
      <c r="Q708" t="s">
        <v>55</v>
      </c>
      <c r="R708" t="s">
        <v>123</v>
      </c>
      <c r="S708" t="s">
        <v>74</v>
      </c>
      <c r="T708" t="s">
        <v>105</v>
      </c>
      <c r="U708" t="s">
        <v>46</v>
      </c>
      <c r="V708" t="s">
        <v>34</v>
      </c>
      <c r="W708" t="s">
        <v>75</v>
      </c>
    </row>
    <row r="709" spans="1:23" x14ac:dyDescent="0.35">
      <c r="A709">
        <v>710</v>
      </c>
      <c r="B709" t="s">
        <v>820</v>
      </c>
      <c r="C709" s="4">
        <f>mock_fashion_data_uk_us[[#This Row],[Price]]/10^13</f>
        <v>1777.5520430683264</v>
      </c>
      <c r="D709" s="2">
        <v>1.7775520430683264E+16</v>
      </c>
      <c r="E709" t="s">
        <v>118</v>
      </c>
      <c r="F709" t="s">
        <v>111</v>
      </c>
      <c r="G709" t="s">
        <v>82</v>
      </c>
      <c r="H709">
        <v>3.1672080428906396E+16</v>
      </c>
      <c r="I709">
        <v>412</v>
      </c>
      <c r="J709" s="4">
        <f>mock_fashion_data_uk_us[[#This Row],[Adapted Price]]*mock_fashion_data_uk_us[[#This Row],[Review Count]]</f>
        <v>732351.44174415048</v>
      </c>
      <c r="K709" t="s">
        <v>63</v>
      </c>
      <c r="L709" t="s">
        <v>51</v>
      </c>
      <c r="M709" t="s">
        <v>72</v>
      </c>
      <c r="N709" t="s">
        <v>65</v>
      </c>
      <c r="O709" t="s">
        <v>54</v>
      </c>
      <c r="P709">
        <v>62</v>
      </c>
      <c r="Q709" t="s">
        <v>29</v>
      </c>
      <c r="R709" t="s">
        <v>30</v>
      </c>
      <c r="S709" t="s">
        <v>44</v>
      </c>
      <c r="T709" t="s">
        <v>58</v>
      </c>
      <c r="U709" t="s">
        <v>33</v>
      </c>
      <c r="V709" t="s">
        <v>46</v>
      </c>
      <c r="W709" t="s">
        <v>75</v>
      </c>
    </row>
    <row r="710" spans="1:23" x14ac:dyDescent="0.35">
      <c r="A710">
        <v>711</v>
      </c>
      <c r="B710" t="s">
        <v>821</v>
      </c>
      <c r="C710" s="4">
        <f>mock_fashion_data_uk_us[[#This Row],[Price]]/10^13</f>
        <v>884.70902210449367</v>
      </c>
      <c r="D710" s="2">
        <v>8847090221044937</v>
      </c>
      <c r="E710" t="s">
        <v>118</v>
      </c>
      <c r="F710" t="s">
        <v>119</v>
      </c>
      <c r="G710" t="s">
        <v>23</v>
      </c>
      <c r="H710">
        <v>455211821100178</v>
      </c>
      <c r="I710">
        <v>31</v>
      </c>
      <c r="J710" s="4">
        <f>mock_fashion_data_uk_us[[#This Row],[Adapted Price]]*mock_fashion_data_uk_us[[#This Row],[Review Count]]</f>
        <v>27425.979685239305</v>
      </c>
      <c r="K710" t="s">
        <v>83</v>
      </c>
      <c r="L710" t="s">
        <v>25</v>
      </c>
      <c r="M710" t="s">
        <v>26</v>
      </c>
      <c r="N710" t="s">
        <v>40</v>
      </c>
      <c r="O710" t="s">
        <v>98</v>
      </c>
      <c r="P710">
        <v>23</v>
      </c>
      <c r="Q710" t="s">
        <v>99</v>
      </c>
      <c r="R710" t="s">
        <v>43</v>
      </c>
      <c r="S710" t="s">
        <v>95</v>
      </c>
      <c r="T710" t="s">
        <v>58</v>
      </c>
      <c r="U710" t="s">
        <v>46</v>
      </c>
      <c r="V710" t="s">
        <v>46</v>
      </c>
      <c r="W710" t="s">
        <v>46</v>
      </c>
    </row>
    <row r="711" spans="1:23" x14ac:dyDescent="0.35">
      <c r="A711">
        <v>712</v>
      </c>
      <c r="B711" t="s">
        <v>822</v>
      </c>
      <c r="C711" s="4">
        <f>mock_fashion_data_uk_us[[#This Row],[Price]]/10^13</f>
        <v>971.21682656043185</v>
      </c>
      <c r="D711" s="2">
        <v>9712168265604318</v>
      </c>
      <c r="E711" t="s">
        <v>36</v>
      </c>
      <c r="F711" t="s">
        <v>69</v>
      </c>
      <c r="G711" t="s">
        <v>70</v>
      </c>
      <c r="H711">
        <v>1.7196105200546268E+16</v>
      </c>
      <c r="I711">
        <v>12</v>
      </c>
      <c r="J711" s="4">
        <f>mock_fashion_data_uk_us[[#This Row],[Adapted Price]]*mock_fashion_data_uk_us[[#This Row],[Review Count]]</f>
        <v>11654.601918725182</v>
      </c>
      <c r="K711" t="s">
        <v>71</v>
      </c>
      <c r="L711" t="s">
        <v>25</v>
      </c>
      <c r="M711" t="s">
        <v>52</v>
      </c>
      <c r="N711" t="s">
        <v>53</v>
      </c>
      <c r="O711" t="s">
        <v>98</v>
      </c>
      <c r="P711">
        <v>23</v>
      </c>
      <c r="Q711" t="s">
        <v>172</v>
      </c>
      <c r="R711" t="s">
        <v>91</v>
      </c>
      <c r="S711" t="s">
        <v>74</v>
      </c>
      <c r="T711" t="s">
        <v>32</v>
      </c>
      <c r="U711" t="s">
        <v>59</v>
      </c>
      <c r="V711" t="s">
        <v>59</v>
      </c>
      <c r="W711" t="s">
        <v>34</v>
      </c>
    </row>
    <row r="712" spans="1:23" x14ac:dyDescent="0.35">
      <c r="A712">
        <v>713</v>
      </c>
      <c r="B712" t="s">
        <v>823</v>
      </c>
      <c r="C712" s="4">
        <f>mock_fashion_data_uk_us[[#This Row],[Price]]/10^13</f>
        <v>548.79573651960743</v>
      </c>
      <c r="D712" s="2">
        <v>5487957365196074</v>
      </c>
      <c r="E712" t="s">
        <v>49</v>
      </c>
      <c r="F712" t="s">
        <v>119</v>
      </c>
      <c r="G712" t="s">
        <v>70</v>
      </c>
      <c r="H712">
        <v>1.0277686321195208E+16</v>
      </c>
      <c r="I712">
        <v>6</v>
      </c>
      <c r="J712" s="4">
        <f>mock_fashion_data_uk_us[[#This Row],[Adapted Price]]*mock_fashion_data_uk_us[[#This Row],[Review Count]]</f>
        <v>3292.7744191176444</v>
      </c>
      <c r="K712" t="s">
        <v>83</v>
      </c>
      <c r="L712" t="s">
        <v>84</v>
      </c>
      <c r="M712" t="s">
        <v>64</v>
      </c>
      <c r="N712" t="s">
        <v>65</v>
      </c>
      <c r="O712" t="s">
        <v>41</v>
      </c>
      <c r="P712">
        <v>60</v>
      </c>
      <c r="Q712" t="s">
        <v>55</v>
      </c>
      <c r="R712" t="s">
        <v>123</v>
      </c>
      <c r="S712" t="s">
        <v>44</v>
      </c>
      <c r="T712" t="s">
        <v>80</v>
      </c>
      <c r="U712" t="s">
        <v>75</v>
      </c>
      <c r="V712" t="s">
        <v>47</v>
      </c>
      <c r="W712" t="s">
        <v>59</v>
      </c>
    </row>
    <row r="713" spans="1:23" x14ac:dyDescent="0.35">
      <c r="A713">
        <v>714</v>
      </c>
      <c r="B713" t="s">
        <v>824</v>
      </c>
      <c r="C713" s="4">
        <f>mock_fashion_data_uk_us[[#This Row],[Price]]/10^13</f>
        <v>957.0890826663416</v>
      </c>
      <c r="D713" s="2">
        <v>9570890826663416</v>
      </c>
      <c r="E713" t="s">
        <v>61</v>
      </c>
      <c r="F713" t="s">
        <v>62</v>
      </c>
      <c r="G713" t="s">
        <v>70</v>
      </c>
      <c r="H713">
        <v>2473530379109973</v>
      </c>
      <c r="I713">
        <v>262</v>
      </c>
      <c r="J713" s="4">
        <f>mock_fashion_data_uk_us[[#This Row],[Adapted Price]]*mock_fashion_data_uk_us[[#This Row],[Review Count]]</f>
        <v>250757.33965858151</v>
      </c>
      <c r="K713" t="s">
        <v>94</v>
      </c>
      <c r="L713" t="s">
        <v>51</v>
      </c>
      <c r="M713" t="s">
        <v>72</v>
      </c>
      <c r="N713" t="s">
        <v>53</v>
      </c>
      <c r="O713" t="s">
        <v>28</v>
      </c>
      <c r="P713">
        <v>56</v>
      </c>
      <c r="Q713" t="s">
        <v>29</v>
      </c>
      <c r="R713" t="s">
        <v>86</v>
      </c>
      <c r="S713" t="s">
        <v>31</v>
      </c>
      <c r="T713" t="s">
        <v>80</v>
      </c>
      <c r="U713" t="s">
        <v>75</v>
      </c>
      <c r="V713" t="s">
        <v>47</v>
      </c>
      <c r="W713" t="s">
        <v>46</v>
      </c>
    </row>
    <row r="714" spans="1:23" x14ac:dyDescent="0.35">
      <c r="A714">
        <v>715</v>
      </c>
      <c r="B714" t="s">
        <v>825</v>
      </c>
      <c r="C714" s="4">
        <f>mock_fashion_data_uk_us[[#This Row],[Price]]/10^13</f>
        <v>1239.1618338916176</v>
      </c>
      <c r="D714" s="2">
        <v>1.2391618338916176E+16</v>
      </c>
      <c r="E714" t="s">
        <v>21</v>
      </c>
      <c r="F714" t="s">
        <v>119</v>
      </c>
      <c r="G714" t="s">
        <v>82</v>
      </c>
      <c r="H714">
        <v>3.5021874011826696E+16</v>
      </c>
      <c r="I714">
        <v>393</v>
      </c>
      <c r="J714" s="4">
        <f>mock_fashion_data_uk_us[[#This Row],[Adapted Price]]*mock_fashion_data_uk_us[[#This Row],[Review Count]]</f>
        <v>486990.60071940569</v>
      </c>
      <c r="K714" t="s">
        <v>83</v>
      </c>
      <c r="L714" t="s">
        <v>25</v>
      </c>
      <c r="M714" t="s">
        <v>72</v>
      </c>
      <c r="N714" t="s">
        <v>53</v>
      </c>
      <c r="O714" t="s">
        <v>98</v>
      </c>
      <c r="P714">
        <v>49</v>
      </c>
      <c r="Q714" t="s">
        <v>42</v>
      </c>
      <c r="R714" t="s">
        <v>132</v>
      </c>
      <c r="S714" t="s">
        <v>74</v>
      </c>
      <c r="T714" t="s">
        <v>32</v>
      </c>
      <c r="U714" t="s">
        <v>33</v>
      </c>
      <c r="V714" t="s">
        <v>33</v>
      </c>
      <c r="W714" t="s">
        <v>75</v>
      </c>
    </row>
    <row r="715" spans="1:23" x14ac:dyDescent="0.35">
      <c r="A715">
        <v>716</v>
      </c>
      <c r="B715" t="s">
        <v>826</v>
      </c>
      <c r="C715" s="4">
        <f>mock_fashion_data_uk_us[[#This Row],[Price]]/10^13</f>
        <v>409.1877592377931</v>
      </c>
      <c r="D715" s="2">
        <v>4091877592377931</v>
      </c>
      <c r="E715" t="s">
        <v>21</v>
      </c>
      <c r="F715" t="s">
        <v>69</v>
      </c>
      <c r="G715" t="s">
        <v>101</v>
      </c>
      <c r="H715">
        <v>2.5426331310327544E+16</v>
      </c>
      <c r="I715">
        <v>188</v>
      </c>
      <c r="J715" s="4">
        <f>mock_fashion_data_uk_us[[#This Row],[Adapted Price]]*mock_fashion_data_uk_us[[#This Row],[Review Count]]</f>
        <v>76927.29873670511</v>
      </c>
      <c r="K715" t="s">
        <v>120</v>
      </c>
      <c r="L715" t="s">
        <v>84</v>
      </c>
      <c r="M715" t="s">
        <v>64</v>
      </c>
      <c r="N715" t="s">
        <v>53</v>
      </c>
      <c r="O715" t="s">
        <v>41</v>
      </c>
      <c r="P715">
        <v>39</v>
      </c>
      <c r="Q715" t="s">
        <v>42</v>
      </c>
      <c r="R715" t="s">
        <v>132</v>
      </c>
      <c r="S715" t="s">
        <v>44</v>
      </c>
      <c r="T715" t="s">
        <v>45</v>
      </c>
      <c r="U715" t="s">
        <v>33</v>
      </c>
      <c r="V715" t="s">
        <v>75</v>
      </c>
      <c r="W715" t="s">
        <v>46</v>
      </c>
    </row>
    <row r="716" spans="1:23" x14ac:dyDescent="0.35">
      <c r="A716">
        <v>717</v>
      </c>
      <c r="B716" t="s">
        <v>827</v>
      </c>
      <c r="C716" s="4">
        <f>mock_fashion_data_uk_us[[#This Row],[Price]]/10^13</f>
        <v>432.04259107222441</v>
      </c>
      <c r="D716" s="2">
        <v>4320425910722244</v>
      </c>
      <c r="E716" t="s">
        <v>68</v>
      </c>
      <c r="F716" t="s">
        <v>145</v>
      </c>
      <c r="G716" t="s">
        <v>38</v>
      </c>
      <c r="H716">
        <v>2.5263920359923E+16</v>
      </c>
      <c r="I716">
        <v>129</v>
      </c>
      <c r="J716" s="4">
        <f>mock_fashion_data_uk_us[[#This Row],[Adapted Price]]*mock_fashion_data_uk_us[[#This Row],[Review Count]]</f>
        <v>55733.494248316951</v>
      </c>
      <c r="K716" t="s">
        <v>112</v>
      </c>
      <c r="L716" t="s">
        <v>25</v>
      </c>
      <c r="M716" t="s">
        <v>64</v>
      </c>
      <c r="N716" t="s">
        <v>27</v>
      </c>
      <c r="O716" t="s">
        <v>77</v>
      </c>
      <c r="P716">
        <v>56</v>
      </c>
      <c r="Q716" t="s">
        <v>29</v>
      </c>
      <c r="R716" t="s">
        <v>73</v>
      </c>
      <c r="S716" t="s">
        <v>31</v>
      </c>
      <c r="T716" t="s">
        <v>58</v>
      </c>
      <c r="U716" t="s">
        <v>33</v>
      </c>
      <c r="V716" t="s">
        <v>59</v>
      </c>
      <c r="W716" t="s">
        <v>47</v>
      </c>
    </row>
    <row r="717" spans="1:23" x14ac:dyDescent="0.35">
      <c r="A717">
        <v>718</v>
      </c>
      <c r="B717" t="s">
        <v>828</v>
      </c>
      <c r="C717" s="4">
        <f>mock_fashion_data_uk_us[[#This Row],[Price]]/10^13</f>
        <v>249.85991296446869</v>
      </c>
      <c r="D717" s="2">
        <v>2498599129644687</v>
      </c>
      <c r="E717" t="s">
        <v>49</v>
      </c>
      <c r="F717" t="s">
        <v>22</v>
      </c>
      <c r="G717" t="s">
        <v>38</v>
      </c>
      <c r="H717">
        <v>3.9285572055980672E+16</v>
      </c>
      <c r="I717">
        <v>55</v>
      </c>
      <c r="J717" s="4">
        <f>mock_fashion_data_uk_us[[#This Row],[Adapted Price]]*mock_fashion_data_uk_us[[#This Row],[Review Count]]</f>
        <v>13742.295213045778</v>
      </c>
      <c r="K717" t="s">
        <v>83</v>
      </c>
      <c r="L717" t="s">
        <v>84</v>
      </c>
      <c r="M717" t="s">
        <v>26</v>
      </c>
      <c r="N717" t="s">
        <v>40</v>
      </c>
      <c r="O717" t="s">
        <v>113</v>
      </c>
      <c r="P717">
        <v>28</v>
      </c>
      <c r="Q717" t="s">
        <v>42</v>
      </c>
      <c r="R717" t="s">
        <v>73</v>
      </c>
      <c r="S717" t="s">
        <v>95</v>
      </c>
      <c r="T717" t="s">
        <v>45</v>
      </c>
      <c r="U717" t="s">
        <v>33</v>
      </c>
      <c r="V717" t="s">
        <v>34</v>
      </c>
      <c r="W717" t="s">
        <v>33</v>
      </c>
    </row>
    <row r="718" spans="1:23" x14ac:dyDescent="0.35">
      <c r="A718">
        <v>719</v>
      </c>
      <c r="B718" t="s">
        <v>829</v>
      </c>
      <c r="C718" s="4">
        <f>mock_fashion_data_uk_us[[#This Row],[Price]]/10^13</f>
        <v>94.700819693242806</v>
      </c>
      <c r="D718" s="2">
        <v>947008196932428</v>
      </c>
      <c r="E718" t="s">
        <v>61</v>
      </c>
      <c r="F718" t="s">
        <v>111</v>
      </c>
      <c r="G718" t="s">
        <v>23</v>
      </c>
      <c r="H718">
        <v>4173764960101857</v>
      </c>
      <c r="I718">
        <v>441</v>
      </c>
      <c r="J718" s="4">
        <f>mock_fashion_data_uk_us[[#This Row],[Adapted Price]]*mock_fashion_data_uk_us[[#This Row],[Review Count]]</f>
        <v>41763.061484720078</v>
      </c>
      <c r="K718" t="s">
        <v>39</v>
      </c>
      <c r="L718" t="s">
        <v>25</v>
      </c>
      <c r="M718" t="s">
        <v>72</v>
      </c>
      <c r="N718" t="s">
        <v>27</v>
      </c>
      <c r="O718" t="s">
        <v>85</v>
      </c>
      <c r="P718">
        <v>32</v>
      </c>
      <c r="Q718" t="s">
        <v>122</v>
      </c>
      <c r="R718" t="s">
        <v>86</v>
      </c>
      <c r="S718" t="s">
        <v>31</v>
      </c>
      <c r="T718" t="s">
        <v>32</v>
      </c>
      <c r="U718" t="s">
        <v>75</v>
      </c>
      <c r="V718" t="s">
        <v>47</v>
      </c>
      <c r="W718" t="s">
        <v>59</v>
      </c>
    </row>
    <row r="719" spans="1:23" x14ac:dyDescent="0.35">
      <c r="A719">
        <v>720</v>
      </c>
      <c r="B719" t="s">
        <v>830</v>
      </c>
      <c r="C719" s="4">
        <f>mock_fashion_data_uk_us[[#This Row],[Price]]/10^13</f>
        <v>511.22738682510959</v>
      </c>
      <c r="D719" s="2">
        <v>5112273868251096</v>
      </c>
      <c r="E719" t="s">
        <v>36</v>
      </c>
      <c r="F719" t="s">
        <v>22</v>
      </c>
      <c r="G719" t="s">
        <v>82</v>
      </c>
      <c r="H719">
        <v>1.7974725503896444E+16</v>
      </c>
      <c r="I719">
        <v>274</v>
      </c>
      <c r="J719" s="4">
        <f>mock_fashion_data_uk_us[[#This Row],[Adapted Price]]*mock_fashion_data_uk_us[[#This Row],[Review Count]]</f>
        <v>140076.30399008002</v>
      </c>
      <c r="K719" t="s">
        <v>71</v>
      </c>
      <c r="L719" t="s">
        <v>51</v>
      </c>
      <c r="M719" t="s">
        <v>64</v>
      </c>
      <c r="N719" t="s">
        <v>40</v>
      </c>
      <c r="O719" t="s">
        <v>41</v>
      </c>
      <c r="P719">
        <v>29</v>
      </c>
      <c r="Q719" t="s">
        <v>29</v>
      </c>
      <c r="R719" t="s">
        <v>79</v>
      </c>
      <c r="S719" t="s">
        <v>95</v>
      </c>
      <c r="T719" t="s">
        <v>32</v>
      </c>
      <c r="U719" t="s">
        <v>59</v>
      </c>
      <c r="V719" t="s">
        <v>34</v>
      </c>
      <c r="W719" t="s">
        <v>75</v>
      </c>
    </row>
    <row r="720" spans="1:23" x14ac:dyDescent="0.35">
      <c r="A720">
        <v>721</v>
      </c>
      <c r="B720" t="s">
        <v>831</v>
      </c>
      <c r="C720" s="4">
        <f>mock_fashion_data_uk_us[[#This Row],[Price]]/10^13</f>
        <v>298.04466339848688</v>
      </c>
      <c r="D720" s="2">
        <v>2980446633984869</v>
      </c>
      <c r="E720" t="s">
        <v>130</v>
      </c>
      <c r="F720" t="s">
        <v>37</v>
      </c>
      <c r="G720" t="s">
        <v>38</v>
      </c>
      <c r="H720">
        <v>2.4136243350998844E+16</v>
      </c>
      <c r="I720">
        <v>16</v>
      </c>
      <c r="J720" s="4">
        <f>mock_fashion_data_uk_us[[#This Row],[Adapted Price]]*mock_fashion_data_uk_us[[#This Row],[Review Count]]</f>
        <v>4768.71461437579</v>
      </c>
      <c r="K720" t="s">
        <v>39</v>
      </c>
      <c r="L720" t="s">
        <v>51</v>
      </c>
      <c r="M720" t="s">
        <v>64</v>
      </c>
      <c r="N720" t="s">
        <v>53</v>
      </c>
      <c r="O720" t="s">
        <v>66</v>
      </c>
      <c r="P720">
        <v>30</v>
      </c>
      <c r="Q720" t="s">
        <v>99</v>
      </c>
      <c r="R720" t="s">
        <v>91</v>
      </c>
      <c r="S720" t="s">
        <v>44</v>
      </c>
      <c r="T720" t="s">
        <v>32</v>
      </c>
      <c r="U720" t="s">
        <v>46</v>
      </c>
      <c r="V720" t="s">
        <v>34</v>
      </c>
      <c r="W720" t="s">
        <v>75</v>
      </c>
    </row>
    <row r="721" spans="1:23" x14ac:dyDescent="0.35">
      <c r="A721">
        <v>722</v>
      </c>
      <c r="B721" t="s">
        <v>832</v>
      </c>
      <c r="C721" s="4">
        <f>mock_fashion_data_uk_us[[#This Row],[Price]]/10^13</f>
        <v>1297.9666577459859</v>
      </c>
      <c r="D721" s="2">
        <v>1.297966657745986E+16</v>
      </c>
      <c r="E721" t="s">
        <v>68</v>
      </c>
      <c r="F721" t="s">
        <v>145</v>
      </c>
      <c r="G721" t="s">
        <v>70</v>
      </c>
      <c r="H721">
        <v>3592049240686128</v>
      </c>
      <c r="I721">
        <v>441</v>
      </c>
      <c r="J721" s="4">
        <f>mock_fashion_data_uk_us[[#This Row],[Adapted Price]]*mock_fashion_data_uk_us[[#This Row],[Review Count]]</f>
        <v>572403.29606597975</v>
      </c>
      <c r="K721" t="s">
        <v>71</v>
      </c>
      <c r="L721" t="s">
        <v>25</v>
      </c>
      <c r="M721" t="s">
        <v>52</v>
      </c>
      <c r="N721" t="s">
        <v>27</v>
      </c>
      <c r="O721" t="s">
        <v>98</v>
      </c>
      <c r="P721">
        <v>45</v>
      </c>
      <c r="Q721" t="s">
        <v>103</v>
      </c>
      <c r="R721" t="s">
        <v>134</v>
      </c>
      <c r="S721" t="s">
        <v>95</v>
      </c>
      <c r="T721" t="s">
        <v>58</v>
      </c>
      <c r="U721" t="s">
        <v>46</v>
      </c>
      <c r="V721" t="s">
        <v>46</v>
      </c>
      <c r="W721" t="s">
        <v>59</v>
      </c>
    </row>
    <row r="722" spans="1:23" x14ac:dyDescent="0.35">
      <c r="A722">
        <v>723</v>
      </c>
      <c r="B722" t="s">
        <v>833</v>
      </c>
      <c r="C722" s="4">
        <f>mock_fashion_data_uk_us[[#This Row],[Price]]/10^13</f>
        <v>484.85948320253272</v>
      </c>
      <c r="D722" s="2">
        <v>4848594832025327</v>
      </c>
      <c r="E722" t="s">
        <v>130</v>
      </c>
      <c r="F722" t="s">
        <v>116</v>
      </c>
      <c r="G722" t="s">
        <v>101</v>
      </c>
      <c r="H722">
        <v>3933738035217108</v>
      </c>
      <c r="I722">
        <v>52</v>
      </c>
      <c r="J722" s="4">
        <f>mock_fashion_data_uk_us[[#This Row],[Adapted Price]]*mock_fashion_data_uk_us[[#This Row],[Review Count]]</f>
        <v>25212.6931265317</v>
      </c>
      <c r="K722" t="s">
        <v>71</v>
      </c>
      <c r="L722" t="s">
        <v>84</v>
      </c>
      <c r="M722" t="s">
        <v>72</v>
      </c>
      <c r="N722" t="s">
        <v>27</v>
      </c>
      <c r="O722" t="s">
        <v>113</v>
      </c>
      <c r="P722">
        <v>49</v>
      </c>
      <c r="Q722" t="s">
        <v>90</v>
      </c>
      <c r="R722" t="s">
        <v>43</v>
      </c>
      <c r="S722" t="s">
        <v>104</v>
      </c>
      <c r="T722" t="s">
        <v>58</v>
      </c>
      <c r="U722" t="s">
        <v>47</v>
      </c>
      <c r="V722" t="s">
        <v>47</v>
      </c>
      <c r="W722" t="s">
        <v>59</v>
      </c>
    </row>
    <row r="723" spans="1:23" x14ac:dyDescent="0.35">
      <c r="A723">
        <v>724</v>
      </c>
      <c r="B723" t="s">
        <v>834</v>
      </c>
      <c r="C723" s="4">
        <f>mock_fashion_data_uk_us[[#This Row],[Price]]/10^13</f>
        <v>512.66569529362584</v>
      </c>
      <c r="D723" s="2">
        <v>5126656952936259</v>
      </c>
      <c r="E723" t="s">
        <v>21</v>
      </c>
      <c r="F723" t="s">
        <v>108</v>
      </c>
      <c r="G723" t="s">
        <v>23</v>
      </c>
      <c r="H723">
        <v>2336248688121593</v>
      </c>
      <c r="I723">
        <v>336</v>
      </c>
      <c r="J723" s="4">
        <f>mock_fashion_data_uk_us[[#This Row],[Adapted Price]]*mock_fashion_data_uk_us[[#This Row],[Review Count]]</f>
        <v>172255.67361865827</v>
      </c>
      <c r="K723" t="s">
        <v>83</v>
      </c>
      <c r="L723" t="s">
        <v>25</v>
      </c>
      <c r="M723" t="s">
        <v>72</v>
      </c>
      <c r="N723" t="s">
        <v>53</v>
      </c>
      <c r="O723" t="s">
        <v>41</v>
      </c>
      <c r="P723">
        <v>49</v>
      </c>
      <c r="Q723" t="s">
        <v>122</v>
      </c>
      <c r="R723" t="s">
        <v>43</v>
      </c>
      <c r="S723" t="s">
        <v>95</v>
      </c>
      <c r="T723" t="s">
        <v>80</v>
      </c>
      <c r="U723" t="s">
        <v>75</v>
      </c>
      <c r="V723" t="s">
        <v>47</v>
      </c>
      <c r="W723" t="s">
        <v>33</v>
      </c>
    </row>
    <row r="724" spans="1:23" x14ac:dyDescent="0.35">
      <c r="A724">
        <v>725</v>
      </c>
      <c r="B724" t="s">
        <v>835</v>
      </c>
      <c r="C724" s="4">
        <f>mock_fashion_data_uk_us[[#This Row],[Price]]/10^13</f>
        <v>38.223281974252203</v>
      </c>
      <c r="D724" s="2">
        <v>382232819742522</v>
      </c>
      <c r="E724" t="s">
        <v>21</v>
      </c>
      <c r="F724" t="s">
        <v>108</v>
      </c>
      <c r="G724" t="s">
        <v>50</v>
      </c>
      <c r="H724">
        <v>1.5812282506992816E+16</v>
      </c>
      <c r="I724">
        <v>105</v>
      </c>
      <c r="J724" s="4">
        <f>mock_fashion_data_uk_us[[#This Row],[Adapted Price]]*mock_fashion_data_uk_us[[#This Row],[Review Count]]</f>
        <v>4013.4446072964811</v>
      </c>
      <c r="K724" t="s">
        <v>112</v>
      </c>
      <c r="L724" t="s">
        <v>25</v>
      </c>
      <c r="M724" t="s">
        <v>26</v>
      </c>
      <c r="N724" t="s">
        <v>65</v>
      </c>
      <c r="O724" t="s">
        <v>77</v>
      </c>
      <c r="P724">
        <v>30</v>
      </c>
      <c r="Q724" t="s">
        <v>103</v>
      </c>
      <c r="R724" t="s">
        <v>30</v>
      </c>
      <c r="S724" t="s">
        <v>95</v>
      </c>
      <c r="T724" t="s">
        <v>45</v>
      </c>
      <c r="U724" t="s">
        <v>75</v>
      </c>
      <c r="V724" t="s">
        <v>46</v>
      </c>
      <c r="W724" t="s">
        <v>47</v>
      </c>
    </row>
    <row r="725" spans="1:23" x14ac:dyDescent="0.35">
      <c r="A725">
        <v>726</v>
      </c>
      <c r="B725" t="s">
        <v>836</v>
      </c>
      <c r="C725" s="4">
        <f>mock_fashion_data_uk_us[[#This Row],[Price]]/10^13</f>
        <v>75.770527935708401</v>
      </c>
      <c r="D725" s="2">
        <v>757705279357084</v>
      </c>
      <c r="E725" t="s">
        <v>61</v>
      </c>
      <c r="F725" t="s">
        <v>125</v>
      </c>
      <c r="G725" t="s">
        <v>38</v>
      </c>
      <c r="H725">
        <v>1.868193085392784E+16</v>
      </c>
      <c r="I725">
        <v>103</v>
      </c>
      <c r="J725" s="4">
        <f>mock_fashion_data_uk_us[[#This Row],[Adapted Price]]*mock_fashion_data_uk_us[[#This Row],[Review Count]]</f>
        <v>7804.364377377965</v>
      </c>
      <c r="K725" t="s">
        <v>24</v>
      </c>
      <c r="L725" t="s">
        <v>51</v>
      </c>
      <c r="M725" t="s">
        <v>64</v>
      </c>
      <c r="N725" t="s">
        <v>27</v>
      </c>
      <c r="O725" t="s">
        <v>41</v>
      </c>
      <c r="P725">
        <v>39</v>
      </c>
      <c r="Q725" t="s">
        <v>78</v>
      </c>
      <c r="R725" t="s">
        <v>30</v>
      </c>
      <c r="S725" t="s">
        <v>31</v>
      </c>
      <c r="T725" t="s">
        <v>80</v>
      </c>
      <c r="U725" t="s">
        <v>75</v>
      </c>
      <c r="V725" t="s">
        <v>33</v>
      </c>
      <c r="W725" t="s">
        <v>75</v>
      </c>
    </row>
    <row r="726" spans="1:23" x14ac:dyDescent="0.35">
      <c r="A726">
        <v>727</v>
      </c>
      <c r="B726" t="s">
        <v>837</v>
      </c>
      <c r="C726" s="4">
        <f>mock_fashion_data_uk_us[[#This Row],[Price]]/10^13</f>
        <v>5867.7976792522704</v>
      </c>
      <c r="D726" s="2">
        <v>5.8677976792522704E+16</v>
      </c>
      <c r="E726" t="s">
        <v>21</v>
      </c>
      <c r="F726" t="s">
        <v>116</v>
      </c>
      <c r="G726" t="s">
        <v>89</v>
      </c>
      <c r="H726">
        <v>1176338636856832</v>
      </c>
      <c r="I726">
        <v>114</v>
      </c>
      <c r="J726" s="4">
        <f>mock_fashion_data_uk_us[[#This Row],[Adapted Price]]*mock_fashion_data_uk_us[[#This Row],[Review Count]]</f>
        <v>668928.93543475878</v>
      </c>
      <c r="K726" t="s">
        <v>120</v>
      </c>
      <c r="L726" t="s">
        <v>51</v>
      </c>
      <c r="M726" t="s">
        <v>72</v>
      </c>
      <c r="N726" t="s">
        <v>27</v>
      </c>
      <c r="O726" t="s">
        <v>54</v>
      </c>
      <c r="P726">
        <v>62</v>
      </c>
      <c r="Q726" t="s">
        <v>29</v>
      </c>
      <c r="R726" t="s">
        <v>43</v>
      </c>
      <c r="S726" t="s">
        <v>44</v>
      </c>
      <c r="T726" t="s">
        <v>58</v>
      </c>
      <c r="U726" t="s">
        <v>59</v>
      </c>
      <c r="V726" t="s">
        <v>47</v>
      </c>
      <c r="W726" t="s">
        <v>47</v>
      </c>
    </row>
    <row r="727" spans="1:23" x14ac:dyDescent="0.35">
      <c r="A727">
        <v>728</v>
      </c>
      <c r="B727" t="s">
        <v>838</v>
      </c>
      <c r="C727" s="4">
        <f>mock_fashion_data_uk_us[[#This Row],[Price]]/10^13</f>
        <v>393.51438282226172</v>
      </c>
      <c r="D727" s="2">
        <v>3935143828222617</v>
      </c>
      <c r="E727" t="s">
        <v>88</v>
      </c>
      <c r="F727" t="s">
        <v>108</v>
      </c>
      <c r="G727" t="s">
        <v>89</v>
      </c>
      <c r="H727">
        <v>4358831719205219</v>
      </c>
      <c r="I727">
        <v>8</v>
      </c>
      <c r="J727" s="4">
        <f>mock_fashion_data_uk_us[[#This Row],[Adapted Price]]*mock_fashion_data_uk_us[[#This Row],[Review Count]]</f>
        <v>3148.1150625780938</v>
      </c>
      <c r="K727" t="s">
        <v>39</v>
      </c>
      <c r="L727" t="s">
        <v>84</v>
      </c>
      <c r="M727" t="s">
        <v>64</v>
      </c>
      <c r="N727" t="s">
        <v>65</v>
      </c>
      <c r="O727" t="s">
        <v>66</v>
      </c>
      <c r="P727">
        <v>30</v>
      </c>
      <c r="Q727" t="s">
        <v>90</v>
      </c>
      <c r="R727" t="s">
        <v>73</v>
      </c>
      <c r="S727" t="s">
        <v>95</v>
      </c>
      <c r="T727" t="s">
        <v>58</v>
      </c>
      <c r="U727" t="s">
        <v>46</v>
      </c>
      <c r="V727" t="s">
        <v>75</v>
      </c>
      <c r="W727" t="s">
        <v>59</v>
      </c>
    </row>
    <row r="728" spans="1:23" x14ac:dyDescent="0.35">
      <c r="A728">
        <v>729</v>
      </c>
      <c r="B728" t="s">
        <v>839</v>
      </c>
      <c r="C728" s="4">
        <f>mock_fashion_data_uk_us[[#This Row],[Price]]/10^13</f>
        <v>851.18524071643208</v>
      </c>
      <c r="D728" s="2">
        <v>8511852407164321</v>
      </c>
      <c r="E728" t="s">
        <v>118</v>
      </c>
      <c r="F728" t="s">
        <v>125</v>
      </c>
      <c r="G728" t="s">
        <v>38</v>
      </c>
      <c r="H728">
        <v>1.0045510858443304E+16</v>
      </c>
      <c r="I728">
        <v>278</v>
      </c>
      <c r="J728" s="4">
        <f>mock_fashion_data_uk_us[[#This Row],[Adapted Price]]*mock_fashion_data_uk_us[[#This Row],[Review Count]]</f>
        <v>236629.49691916813</v>
      </c>
      <c r="K728" t="s">
        <v>71</v>
      </c>
      <c r="L728" t="s">
        <v>25</v>
      </c>
      <c r="M728" t="s">
        <v>26</v>
      </c>
      <c r="N728" t="s">
        <v>40</v>
      </c>
      <c r="O728" t="s">
        <v>140</v>
      </c>
      <c r="P728">
        <v>55</v>
      </c>
      <c r="Q728" t="s">
        <v>29</v>
      </c>
      <c r="R728" t="s">
        <v>73</v>
      </c>
      <c r="S728" t="s">
        <v>74</v>
      </c>
      <c r="T728" t="s">
        <v>45</v>
      </c>
      <c r="U728" t="s">
        <v>46</v>
      </c>
      <c r="V728" t="s">
        <v>59</v>
      </c>
      <c r="W728" t="s">
        <v>33</v>
      </c>
    </row>
    <row r="729" spans="1:23" x14ac:dyDescent="0.35">
      <c r="A729">
        <v>730</v>
      </c>
      <c r="B729" t="s">
        <v>840</v>
      </c>
      <c r="C729" s="4">
        <f>mock_fashion_data_uk_us[[#This Row],[Price]]/10^13</f>
        <v>779.07539358357212</v>
      </c>
      <c r="D729" s="2">
        <v>7790753935835721</v>
      </c>
      <c r="E729" t="s">
        <v>36</v>
      </c>
      <c r="F729" t="s">
        <v>37</v>
      </c>
      <c r="G729" t="s">
        <v>38</v>
      </c>
      <c r="H729">
        <v>1.4746711064835592E+16</v>
      </c>
      <c r="I729">
        <v>209</v>
      </c>
      <c r="J729" s="4">
        <f>mock_fashion_data_uk_us[[#This Row],[Adapted Price]]*mock_fashion_data_uk_us[[#This Row],[Review Count]]</f>
        <v>162826.75725896657</v>
      </c>
      <c r="K729" t="s">
        <v>112</v>
      </c>
      <c r="L729" t="s">
        <v>84</v>
      </c>
      <c r="M729" t="s">
        <v>52</v>
      </c>
      <c r="N729" t="s">
        <v>65</v>
      </c>
      <c r="O729" t="s">
        <v>85</v>
      </c>
      <c r="P729">
        <v>48</v>
      </c>
      <c r="Q729" t="s">
        <v>42</v>
      </c>
      <c r="R729" t="s">
        <v>79</v>
      </c>
      <c r="S729" t="s">
        <v>57</v>
      </c>
      <c r="T729" t="s">
        <v>45</v>
      </c>
      <c r="U729" t="s">
        <v>46</v>
      </c>
      <c r="V729" t="s">
        <v>46</v>
      </c>
      <c r="W729" t="s">
        <v>59</v>
      </c>
    </row>
    <row r="730" spans="1:23" x14ac:dyDescent="0.35">
      <c r="A730">
        <v>731</v>
      </c>
      <c r="B730" t="s">
        <v>841</v>
      </c>
      <c r="C730" s="4">
        <f>mock_fashion_data_uk_us[[#This Row],[Price]]/10^13</f>
        <v>970.09193763153326</v>
      </c>
      <c r="D730" s="2">
        <v>9700919376315332</v>
      </c>
      <c r="E730" t="s">
        <v>68</v>
      </c>
      <c r="F730" t="s">
        <v>145</v>
      </c>
      <c r="G730" t="s">
        <v>23</v>
      </c>
      <c r="H730">
        <v>2.4061038091255736E+16</v>
      </c>
      <c r="I730">
        <v>12</v>
      </c>
      <c r="J730" s="4">
        <f>mock_fashion_data_uk_us[[#This Row],[Adapted Price]]*mock_fashion_data_uk_us[[#This Row],[Review Count]]</f>
        <v>11641.103251578399</v>
      </c>
      <c r="K730" t="s">
        <v>39</v>
      </c>
      <c r="L730" t="s">
        <v>84</v>
      </c>
      <c r="M730" t="s">
        <v>72</v>
      </c>
      <c r="N730" t="s">
        <v>65</v>
      </c>
      <c r="O730" t="s">
        <v>77</v>
      </c>
      <c r="P730">
        <v>49</v>
      </c>
      <c r="Q730" t="s">
        <v>114</v>
      </c>
      <c r="R730" t="s">
        <v>30</v>
      </c>
      <c r="S730" t="s">
        <v>74</v>
      </c>
      <c r="T730" t="s">
        <v>45</v>
      </c>
      <c r="U730" t="s">
        <v>33</v>
      </c>
      <c r="V730" t="s">
        <v>33</v>
      </c>
      <c r="W730" t="s">
        <v>59</v>
      </c>
    </row>
    <row r="731" spans="1:23" x14ac:dyDescent="0.35">
      <c r="A731">
        <v>732</v>
      </c>
      <c r="B731" t="s">
        <v>842</v>
      </c>
      <c r="C731" s="4">
        <f>mock_fashion_data_uk_us[[#This Row],[Price]]/10^13</f>
        <v>681.64232654231444</v>
      </c>
      <c r="D731" s="2">
        <v>6816423265423144</v>
      </c>
      <c r="E731" t="s">
        <v>61</v>
      </c>
      <c r="F731" t="s">
        <v>145</v>
      </c>
      <c r="G731" t="s">
        <v>23</v>
      </c>
      <c r="H731">
        <v>2392110257087722</v>
      </c>
      <c r="I731">
        <v>258</v>
      </c>
      <c r="J731" s="4">
        <f>mock_fashion_data_uk_us[[#This Row],[Adapted Price]]*mock_fashion_data_uk_us[[#This Row],[Review Count]]</f>
        <v>175863.72024791711</v>
      </c>
      <c r="K731" t="s">
        <v>83</v>
      </c>
      <c r="L731" t="s">
        <v>84</v>
      </c>
      <c r="M731" t="s">
        <v>72</v>
      </c>
      <c r="N731" t="s">
        <v>40</v>
      </c>
      <c r="O731" t="s">
        <v>127</v>
      </c>
      <c r="P731">
        <v>38</v>
      </c>
      <c r="Q731" t="s">
        <v>42</v>
      </c>
      <c r="R731" t="s">
        <v>86</v>
      </c>
      <c r="S731" t="s">
        <v>104</v>
      </c>
      <c r="T731" t="s">
        <v>32</v>
      </c>
      <c r="U731" t="s">
        <v>75</v>
      </c>
      <c r="V731" t="s">
        <v>59</v>
      </c>
      <c r="W731" t="s">
        <v>46</v>
      </c>
    </row>
    <row r="732" spans="1:23" x14ac:dyDescent="0.35">
      <c r="A732">
        <v>733</v>
      </c>
      <c r="B732" t="s">
        <v>843</v>
      </c>
      <c r="C732" s="4">
        <f>mock_fashion_data_uk_us[[#This Row],[Price]]/10^13</f>
        <v>1361.2081595401555</v>
      </c>
      <c r="D732" s="2">
        <v>1.3612081595401556E+16</v>
      </c>
      <c r="E732" t="s">
        <v>130</v>
      </c>
      <c r="F732" t="s">
        <v>116</v>
      </c>
      <c r="G732" t="s">
        <v>89</v>
      </c>
      <c r="H732">
        <v>1.2165732929308768E+16</v>
      </c>
      <c r="I732">
        <v>235</v>
      </c>
      <c r="J732" s="4">
        <f>mock_fashion_data_uk_us[[#This Row],[Adapted Price]]*mock_fashion_data_uk_us[[#This Row],[Review Count]]</f>
        <v>319883.91749193653</v>
      </c>
      <c r="K732" t="s">
        <v>71</v>
      </c>
      <c r="L732" t="s">
        <v>25</v>
      </c>
      <c r="M732" t="s">
        <v>26</v>
      </c>
      <c r="N732" t="s">
        <v>27</v>
      </c>
      <c r="O732" t="s">
        <v>41</v>
      </c>
      <c r="P732">
        <v>61</v>
      </c>
      <c r="Q732" t="s">
        <v>114</v>
      </c>
      <c r="R732" t="s">
        <v>91</v>
      </c>
      <c r="S732" t="s">
        <v>104</v>
      </c>
      <c r="T732" t="s">
        <v>80</v>
      </c>
      <c r="U732" t="s">
        <v>59</v>
      </c>
      <c r="V732" t="s">
        <v>46</v>
      </c>
      <c r="W732" t="s">
        <v>34</v>
      </c>
    </row>
    <row r="733" spans="1:23" x14ac:dyDescent="0.35">
      <c r="A733">
        <v>734</v>
      </c>
      <c r="B733" t="s">
        <v>844</v>
      </c>
      <c r="C733" s="4">
        <f>mock_fashion_data_uk_us[[#This Row],[Price]]/10^13</f>
        <v>478.17925259330679</v>
      </c>
      <c r="D733" s="2">
        <v>4781792525933068</v>
      </c>
      <c r="E733" t="s">
        <v>88</v>
      </c>
      <c r="F733" t="s">
        <v>69</v>
      </c>
      <c r="G733" t="s">
        <v>89</v>
      </c>
      <c r="H733">
        <v>4325855291494583</v>
      </c>
      <c r="I733">
        <v>22</v>
      </c>
      <c r="J733" s="4">
        <f>mock_fashion_data_uk_us[[#This Row],[Adapted Price]]*mock_fashion_data_uk_us[[#This Row],[Review Count]]</f>
        <v>10519.943557052749</v>
      </c>
      <c r="K733" t="s">
        <v>39</v>
      </c>
      <c r="L733" t="s">
        <v>25</v>
      </c>
      <c r="M733" t="s">
        <v>52</v>
      </c>
      <c r="N733" t="s">
        <v>53</v>
      </c>
      <c r="O733" t="s">
        <v>77</v>
      </c>
      <c r="P733">
        <v>59</v>
      </c>
      <c r="Q733" t="s">
        <v>114</v>
      </c>
      <c r="R733" t="s">
        <v>43</v>
      </c>
      <c r="S733" t="s">
        <v>44</v>
      </c>
      <c r="T733" t="s">
        <v>58</v>
      </c>
      <c r="U733" t="s">
        <v>33</v>
      </c>
      <c r="V733" t="s">
        <v>59</v>
      </c>
      <c r="W733" t="s">
        <v>75</v>
      </c>
    </row>
    <row r="734" spans="1:23" x14ac:dyDescent="0.35">
      <c r="A734">
        <v>735</v>
      </c>
      <c r="B734" t="s">
        <v>845</v>
      </c>
      <c r="C734" s="4">
        <f>mock_fashion_data_uk_us[[#This Row],[Price]]/10^13</f>
        <v>3847.0360955104993</v>
      </c>
      <c r="D734" s="2">
        <v>3.8470360955104992E+16</v>
      </c>
      <c r="E734" t="s">
        <v>49</v>
      </c>
      <c r="F734" t="s">
        <v>62</v>
      </c>
      <c r="G734" t="s">
        <v>89</v>
      </c>
      <c r="H734">
        <v>2.8110583930541252E+16</v>
      </c>
      <c r="I734">
        <v>428</v>
      </c>
      <c r="J734" s="4">
        <f>mock_fashion_data_uk_us[[#This Row],[Adapted Price]]*mock_fashion_data_uk_us[[#This Row],[Review Count]]</f>
        <v>1646531.4488784936</v>
      </c>
      <c r="K734" t="s">
        <v>83</v>
      </c>
      <c r="L734" t="s">
        <v>51</v>
      </c>
      <c r="M734" t="s">
        <v>52</v>
      </c>
      <c r="N734" t="s">
        <v>65</v>
      </c>
      <c r="O734" t="s">
        <v>98</v>
      </c>
      <c r="P734">
        <v>58</v>
      </c>
      <c r="Q734" t="s">
        <v>55</v>
      </c>
      <c r="R734" t="s">
        <v>43</v>
      </c>
      <c r="S734" t="s">
        <v>74</v>
      </c>
      <c r="T734" t="s">
        <v>80</v>
      </c>
      <c r="U734" t="s">
        <v>59</v>
      </c>
      <c r="V734" t="s">
        <v>34</v>
      </c>
      <c r="W734" t="s">
        <v>47</v>
      </c>
    </row>
    <row r="735" spans="1:23" x14ac:dyDescent="0.35">
      <c r="A735">
        <v>736</v>
      </c>
      <c r="B735" t="s">
        <v>846</v>
      </c>
      <c r="C735" s="4">
        <f>mock_fashion_data_uk_us[[#This Row],[Price]]/10^13</f>
        <v>740.57393861706373</v>
      </c>
      <c r="D735" s="2">
        <v>7405739386170637</v>
      </c>
      <c r="E735" t="s">
        <v>118</v>
      </c>
      <c r="F735" t="s">
        <v>125</v>
      </c>
      <c r="G735" t="s">
        <v>23</v>
      </c>
      <c r="H735">
        <v>2.1390289329945236E+16</v>
      </c>
      <c r="I735">
        <v>61</v>
      </c>
      <c r="J735" s="4">
        <f>mock_fashion_data_uk_us[[#This Row],[Adapted Price]]*mock_fashion_data_uk_us[[#This Row],[Review Count]]</f>
        <v>45175.010255640889</v>
      </c>
      <c r="K735" t="s">
        <v>97</v>
      </c>
      <c r="L735" t="s">
        <v>51</v>
      </c>
      <c r="M735" t="s">
        <v>26</v>
      </c>
      <c r="N735" t="s">
        <v>27</v>
      </c>
      <c r="O735" t="s">
        <v>77</v>
      </c>
      <c r="P735">
        <v>38</v>
      </c>
      <c r="Q735" t="s">
        <v>172</v>
      </c>
      <c r="R735" t="s">
        <v>43</v>
      </c>
      <c r="S735" t="s">
        <v>31</v>
      </c>
      <c r="T735" t="s">
        <v>58</v>
      </c>
      <c r="U735" t="s">
        <v>59</v>
      </c>
      <c r="V735" t="s">
        <v>34</v>
      </c>
      <c r="W735" t="s">
        <v>46</v>
      </c>
    </row>
    <row r="736" spans="1:23" x14ac:dyDescent="0.35">
      <c r="A736">
        <v>737</v>
      </c>
      <c r="B736" t="s">
        <v>847</v>
      </c>
      <c r="C736" s="4">
        <f>mock_fashion_data_uk_us[[#This Row],[Price]]/10^13</f>
        <v>3143.1617767851026</v>
      </c>
      <c r="D736" s="2">
        <v>3.1431617767851024E+16</v>
      </c>
      <c r="E736" t="s">
        <v>68</v>
      </c>
      <c r="F736" t="s">
        <v>22</v>
      </c>
      <c r="G736" t="s">
        <v>38</v>
      </c>
      <c r="H736">
        <v>2374543171083216</v>
      </c>
      <c r="I736">
        <v>145</v>
      </c>
      <c r="J736" s="4">
        <f>mock_fashion_data_uk_us[[#This Row],[Adapted Price]]*mock_fashion_data_uk_us[[#This Row],[Review Count]]</f>
        <v>455758.45763383986</v>
      </c>
      <c r="K736" t="s">
        <v>102</v>
      </c>
      <c r="L736" t="s">
        <v>25</v>
      </c>
      <c r="M736" t="s">
        <v>26</v>
      </c>
      <c r="N736" t="s">
        <v>53</v>
      </c>
      <c r="O736" t="s">
        <v>140</v>
      </c>
      <c r="P736">
        <v>57</v>
      </c>
      <c r="Q736" t="s">
        <v>103</v>
      </c>
      <c r="R736" t="s">
        <v>123</v>
      </c>
      <c r="S736" t="s">
        <v>31</v>
      </c>
      <c r="T736" t="s">
        <v>58</v>
      </c>
      <c r="U736" t="s">
        <v>46</v>
      </c>
      <c r="V736" t="s">
        <v>34</v>
      </c>
      <c r="W736" t="s">
        <v>33</v>
      </c>
    </row>
    <row r="737" spans="1:23" x14ac:dyDescent="0.35">
      <c r="A737">
        <v>738</v>
      </c>
      <c r="B737" t="s">
        <v>848</v>
      </c>
      <c r="C737" s="4">
        <f>mock_fashion_data_uk_us[[#This Row],[Price]]/10^13</f>
        <v>559.67185334600094</v>
      </c>
      <c r="D737" s="2">
        <v>5596718533460009</v>
      </c>
      <c r="E737" t="s">
        <v>68</v>
      </c>
      <c r="F737" t="s">
        <v>37</v>
      </c>
      <c r="G737" t="s">
        <v>101</v>
      </c>
      <c r="H737">
        <v>4863834846345746</v>
      </c>
      <c r="I737">
        <v>68</v>
      </c>
      <c r="J737" s="4">
        <f>mock_fashion_data_uk_us[[#This Row],[Adapted Price]]*mock_fashion_data_uk_us[[#This Row],[Review Count]]</f>
        <v>38057.686027528063</v>
      </c>
      <c r="K737" t="s">
        <v>83</v>
      </c>
      <c r="L737" t="s">
        <v>25</v>
      </c>
      <c r="M737" t="s">
        <v>64</v>
      </c>
      <c r="N737" t="s">
        <v>27</v>
      </c>
      <c r="O737" t="s">
        <v>140</v>
      </c>
      <c r="P737">
        <v>36</v>
      </c>
      <c r="Q737" t="s">
        <v>99</v>
      </c>
      <c r="R737" t="s">
        <v>91</v>
      </c>
      <c r="S737" t="s">
        <v>31</v>
      </c>
      <c r="T737" t="s">
        <v>45</v>
      </c>
      <c r="U737" t="s">
        <v>47</v>
      </c>
      <c r="V737" t="s">
        <v>75</v>
      </c>
      <c r="W737" t="s">
        <v>33</v>
      </c>
    </row>
    <row r="738" spans="1:23" x14ac:dyDescent="0.35">
      <c r="A738">
        <v>739</v>
      </c>
      <c r="B738" t="s">
        <v>849</v>
      </c>
      <c r="C738" s="4">
        <f>mock_fashion_data_uk_us[[#This Row],[Price]]/10^13</f>
        <v>224.8529508539273</v>
      </c>
      <c r="D738" s="2">
        <v>2248529508539273</v>
      </c>
      <c r="E738" t="s">
        <v>118</v>
      </c>
      <c r="F738" t="s">
        <v>116</v>
      </c>
      <c r="G738" t="s">
        <v>23</v>
      </c>
      <c r="H738">
        <v>4566243699188073</v>
      </c>
      <c r="I738">
        <v>436</v>
      </c>
      <c r="J738" s="4">
        <f>mock_fashion_data_uk_us[[#This Row],[Adapted Price]]*mock_fashion_data_uk_us[[#This Row],[Review Count]]</f>
        <v>98035.886572312302</v>
      </c>
      <c r="K738" t="s">
        <v>71</v>
      </c>
      <c r="L738" t="s">
        <v>51</v>
      </c>
      <c r="M738" t="s">
        <v>26</v>
      </c>
      <c r="N738" t="s">
        <v>53</v>
      </c>
      <c r="O738" t="s">
        <v>41</v>
      </c>
      <c r="P738">
        <v>42</v>
      </c>
      <c r="Q738" t="s">
        <v>55</v>
      </c>
      <c r="R738" t="s">
        <v>79</v>
      </c>
      <c r="S738" t="s">
        <v>31</v>
      </c>
      <c r="T738" t="s">
        <v>105</v>
      </c>
      <c r="U738" t="s">
        <v>59</v>
      </c>
      <c r="V738" t="s">
        <v>46</v>
      </c>
      <c r="W738" t="s">
        <v>33</v>
      </c>
    </row>
    <row r="739" spans="1:23" x14ac:dyDescent="0.35">
      <c r="A739">
        <v>740</v>
      </c>
      <c r="B739" t="s">
        <v>850</v>
      </c>
      <c r="C739" s="4">
        <f>mock_fashion_data_uk_us[[#This Row],[Price]]/10^13</f>
        <v>695.91398684603257</v>
      </c>
      <c r="D739" s="2">
        <v>6959139868460326</v>
      </c>
      <c r="E739" t="s">
        <v>49</v>
      </c>
      <c r="F739" t="s">
        <v>119</v>
      </c>
      <c r="G739" t="s">
        <v>38</v>
      </c>
      <c r="H739">
        <v>1176570462861123</v>
      </c>
      <c r="I739">
        <v>243</v>
      </c>
      <c r="J739" s="4">
        <f>mock_fashion_data_uk_us[[#This Row],[Adapted Price]]*mock_fashion_data_uk_us[[#This Row],[Review Count]]</f>
        <v>169107.09880358592</v>
      </c>
      <c r="K739" t="s">
        <v>120</v>
      </c>
      <c r="L739" t="s">
        <v>25</v>
      </c>
      <c r="M739" t="s">
        <v>64</v>
      </c>
      <c r="N739" t="s">
        <v>27</v>
      </c>
      <c r="O739" t="s">
        <v>140</v>
      </c>
      <c r="P739">
        <v>45</v>
      </c>
      <c r="Q739" t="s">
        <v>78</v>
      </c>
      <c r="R739" t="s">
        <v>79</v>
      </c>
      <c r="S739" t="s">
        <v>31</v>
      </c>
      <c r="T739" t="s">
        <v>45</v>
      </c>
      <c r="U739" t="s">
        <v>46</v>
      </c>
      <c r="V739" t="s">
        <v>59</v>
      </c>
      <c r="W739" t="s">
        <v>75</v>
      </c>
    </row>
    <row r="740" spans="1:23" x14ac:dyDescent="0.35">
      <c r="A740">
        <v>741</v>
      </c>
      <c r="B740" t="s">
        <v>851</v>
      </c>
      <c r="C740" s="4">
        <f>mock_fashion_data_uk_us[[#This Row],[Price]]/10^13</f>
        <v>997.96352400488763</v>
      </c>
      <c r="D740" s="2">
        <v>9979635240048876</v>
      </c>
      <c r="E740" t="s">
        <v>49</v>
      </c>
      <c r="F740" t="s">
        <v>62</v>
      </c>
      <c r="G740" t="s">
        <v>89</v>
      </c>
      <c r="H740">
        <v>2.7574401744750464E+16</v>
      </c>
      <c r="I740">
        <v>193</v>
      </c>
      <c r="J740" s="4">
        <f>mock_fashion_data_uk_us[[#This Row],[Adapted Price]]*mock_fashion_data_uk_us[[#This Row],[Review Count]]</f>
        <v>192606.96013294332</v>
      </c>
      <c r="K740" t="s">
        <v>102</v>
      </c>
      <c r="L740" t="s">
        <v>25</v>
      </c>
      <c r="M740" t="s">
        <v>26</v>
      </c>
      <c r="N740" t="s">
        <v>27</v>
      </c>
      <c r="O740" t="s">
        <v>28</v>
      </c>
      <c r="P740">
        <v>64</v>
      </c>
      <c r="Q740" t="s">
        <v>172</v>
      </c>
      <c r="R740" t="s">
        <v>134</v>
      </c>
      <c r="S740" t="s">
        <v>57</v>
      </c>
      <c r="T740" t="s">
        <v>80</v>
      </c>
      <c r="U740" t="s">
        <v>47</v>
      </c>
      <c r="V740" t="s">
        <v>34</v>
      </c>
      <c r="W740" t="s">
        <v>59</v>
      </c>
    </row>
    <row r="741" spans="1:23" x14ac:dyDescent="0.35">
      <c r="A741">
        <v>742</v>
      </c>
      <c r="B741" t="s">
        <v>852</v>
      </c>
      <c r="C741" s="4">
        <f>mock_fashion_data_uk_us[[#This Row],[Price]]/10^13</f>
        <v>2950.8537931265346</v>
      </c>
      <c r="D741" s="2">
        <v>2.9508537931265344E+16</v>
      </c>
      <c r="E741" t="s">
        <v>118</v>
      </c>
      <c r="F741" t="s">
        <v>62</v>
      </c>
      <c r="G741" t="s">
        <v>101</v>
      </c>
      <c r="H741">
        <v>2051204925390801</v>
      </c>
      <c r="I741">
        <v>9</v>
      </c>
      <c r="J741" s="4">
        <f>mock_fashion_data_uk_us[[#This Row],[Adapted Price]]*mock_fashion_data_uk_us[[#This Row],[Review Count]]</f>
        <v>26557.684138138811</v>
      </c>
      <c r="K741" t="s">
        <v>24</v>
      </c>
      <c r="L741" t="s">
        <v>84</v>
      </c>
      <c r="M741" t="s">
        <v>52</v>
      </c>
      <c r="N741" t="s">
        <v>40</v>
      </c>
      <c r="O741" t="s">
        <v>41</v>
      </c>
      <c r="P741">
        <v>30</v>
      </c>
      <c r="Q741" t="s">
        <v>42</v>
      </c>
      <c r="R741" t="s">
        <v>43</v>
      </c>
      <c r="S741" t="s">
        <v>74</v>
      </c>
      <c r="T741" t="s">
        <v>80</v>
      </c>
      <c r="U741" t="s">
        <v>33</v>
      </c>
      <c r="V741" t="s">
        <v>34</v>
      </c>
      <c r="W741" t="s">
        <v>47</v>
      </c>
    </row>
    <row r="742" spans="1:23" x14ac:dyDescent="0.35">
      <c r="A742">
        <v>743</v>
      </c>
      <c r="B742" t="s">
        <v>853</v>
      </c>
      <c r="C742" s="4">
        <f>mock_fashion_data_uk_us[[#This Row],[Price]]/10^13</f>
        <v>715.87315161050674</v>
      </c>
      <c r="D742" s="2">
        <v>7158731516105067</v>
      </c>
      <c r="E742" t="s">
        <v>61</v>
      </c>
      <c r="F742" t="s">
        <v>62</v>
      </c>
      <c r="G742" t="s">
        <v>23</v>
      </c>
      <c r="H742">
        <v>3.4667626523463152E+16</v>
      </c>
      <c r="I742">
        <v>482</v>
      </c>
      <c r="J742" s="4">
        <f>mock_fashion_data_uk_us[[#This Row],[Adapted Price]]*mock_fashion_data_uk_us[[#This Row],[Review Count]]</f>
        <v>345050.85907626426</v>
      </c>
      <c r="K742" t="s">
        <v>39</v>
      </c>
      <c r="L742" t="s">
        <v>84</v>
      </c>
      <c r="M742" t="s">
        <v>72</v>
      </c>
      <c r="N742" t="s">
        <v>27</v>
      </c>
      <c r="O742" t="s">
        <v>127</v>
      </c>
      <c r="P742">
        <v>47</v>
      </c>
      <c r="Q742" t="s">
        <v>172</v>
      </c>
      <c r="R742" t="s">
        <v>56</v>
      </c>
      <c r="S742" t="s">
        <v>95</v>
      </c>
      <c r="T742" t="s">
        <v>105</v>
      </c>
      <c r="U742" t="s">
        <v>46</v>
      </c>
      <c r="V742" t="s">
        <v>47</v>
      </c>
      <c r="W742" t="s">
        <v>33</v>
      </c>
    </row>
    <row r="743" spans="1:23" x14ac:dyDescent="0.35">
      <c r="A743">
        <v>744</v>
      </c>
      <c r="B743" t="s">
        <v>854</v>
      </c>
      <c r="C743" s="4">
        <f>mock_fashion_data_uk_us[[#This Row],[Price]]/10^13</f>
        <v>81.708985525286295</v>
      </c>
      <c r="D743" s="2">
        <v>817089855252863</v>
      </c>
      <c r="E743" t="s">
        <v>68</v>
      </c>
      <c r="F743" t="s">
        <v>37</v>
      </c>
      <c r="G743" t="s">
        <v>101</v>
      </c>
      <c r="H743">
        <v>3.5480687459144016E+16</v>
      </c>
      <c r="I743">
        <v>374</v>
      </c>
      <c r="J743" s="4">
        <f>mock_fashion_data_uk_us[[#This Row],[Adapted Price]]*mock_fashion_data_uk_us[[#This Row],[Review Count]]</f>
        <v>30559.160586457074</v>
      </c>
      <c r="K743" t="s">
        <v>102</v>
      </c>
      <c r="L743" t="s">
        <v>51</v>
      </c>
      <c r="M743" t="s">
        <v>52</v>
      </c>
      <c r="N743" t="s">
        <v>40</v>
      </c>
      <c r="O743" t="s">
        <v>113</v>
      </c>
      <c r="P743">
        <v>55</v>
      </c>
      <c r="Q743" t="s">
        <v>55</v>
      </c>
      <c r="R743" t="s">
        <v>86</v>
      </c>
      <c r="S743" t="s">
        <v>95</v>
      </c>
      <c r="T743" t="s">
        <v>105</v>
      </c>
      <c r="U743" t="s">
        <v>59</v>
      </c>
      <c r="V743" t="s">
        <v>59</v>
      </c>
      <c r="W743" t="s">
        <v>33</v>
      </c>
    </row>
    <row r="744" spans="1:23" x14ac:dyDescent="0.35">
      <c r="A744">
        <v>745</v>
      </c>
      <c r="B744" t="s">
        <v>855</v>
      </c>
      <c r="C744" s="4">
        <f>mock_fashion_data_uk_us[[#This Row],[Price]]/10^13</f>
        <v>363.79334580379418</v>
      </c>
      <c r="D744" s="2">
        <v>3637933458037942</v>
      </c>
      <c r="E744" t="s">
        <v>61</v>
      </c>
      <c r="F744" t="s">
        <v>37</v>
      </c>
      <c r="G744" t="s">
        <v>89</v>
      </c>
      <c r="H744">
        <v>4601972467508821</v>
      </c>
      <c r="I744">
        <v>34</v>
      </c>
      <c r="J744" s="4">
        <f>mock_fashion_data_uk_us[[#This Row],[Adapted Price]]*mock_fashion_data_uk_us[[#This Row],[Review Count]]</f>
        <v>12368.973757329002</v>
      </c>
      <c r="K744" t="s">
        <v>63</v>
      </c>
      <c r="L744" t="s">
        <v>25</v>
      </c>
      <c r="M744" t="s">
        <v>26</v>
      </c>
      <c r="N744" t="s">
        <v>40</v>
      </c>
      <c r="O744" t="s">
        <v>127</v>
      </c>
      <c r="P744">
        <v>63</v>
      </c>
      <c r="Q744" t="s">
        <v>172</v>
      </c>
      <c r="R744" t="s">
        <v>30</v>
      </c>
      <c r="S744" t="s">
        <v>95</v>
      </c>
      <c r="T744" t="s">
        <v>80</v>
      </c>
      <c r="U744" t="s">
        <v>46</v>
      </c>
      <c r="V744" t="s">
        <v>47</v>
      </c>
      <c r="W744" t="s">
        <v>33</v>
      </c>
    </row>
    <row r="745" spans="1:23" x14ac:dyDescent="0.35">
      <c r="A745">
        <v>746</v>
      </c>
      <c r="B745" t="s">
        <v>856</v>
      </c>
      <c r="C745" s="4">
        <f>mock_fashion_data_uk_us[[#This Row],[Price]]/10^13</f>
        <v>2053.3744971731694</v>
      </c>
      <c r="D745" s="2">
        <v>2.0533744971731692E+16</v>
      </c>
      <c r="E745" t="s">
        <v>118</v>
      </c>
      <c r="F745" t="s">
        <v>111</v>
      </c>
      <c r="G745" t="s">
        <v>50</v>
      </c>
      <c r="H745">
        <v>2093328868350864</v>
      </c>
      <c r="I745">
        <v>141</v>
      </c>
      <c r="J745" s="4">
        <f>mock_fashion_data_uk_us[[#This Row],[Adapted Price]]*mock_fashion_data_uk_us[[#This Row],[Review Count]]</f>
        <v>289525.8041014169</v>
      </c>
      <c r="K745" t="s">
        <v>97</v>
      </c>
      <c r="L745" t="s">
        <v>84</v>
      </c>
      <c r="M745" t="s">
        <v>64</v>
      </c>
      <c r="N745" t="s">
        <v>40</v>
      </c>
      <c r="O745" t="s">
        <v>85</v>
      </c>
      <c r="P745">
        <v>50</v>
      </c>
      <c r="Q745" t="s">
        <v>29</v>
      </c>
      <c r="R745" t="s">
        <v>134</v>
      </c>
      <c r="S745" t="s">
        <v>31</v>
      </c>
      <c r="T745" t="s">
        <v>105</v>
      </c>
      <c r="U745" t="s">
        <v>75</v>
      </c>
      <c r="V745" t="s">
        <v>33</v>
      </c>
      <c r="W745" t="s">
        <v>34</v>
      </c>
    </row>
    <row r="746" spans="1:23" x14ac:dyDescent="0.35">
      <c r="A746">
        <v>747</v>
      </c>
      <c r="B746" t="s">
        <v>857</v>
      </c>
      <c r="C746" s="4">
        <f>mock_fashion_data_uk_us[[#This Row],[Price]]/10^13</f>
        <v>407.20648083606932</v>
      </c>
      <c r="D746" s="2">
        <v>4072064808360693</v>
      </c>
      <c r="E746" t="s">
        <v>88</v>
      </c>
      <c r="F746" t="s">
        <v>108</v>
      </c>
      <c r="G746" t="s">
        <v>89</v>
      </c>
      <c r="H746">
        <v>3.1075478525614956E+16</v>
      </c>
      <c r="I746">
        <v>49</v>
      </c>
      <c r="J746" s="4">
        <f>mock_fashion_data_uk_us[[#This Row],[Adapted Price]]*mock_fashion_data_uk_us[[#This Row],[Review Count]]</f>
        <v>19953.117560967396</v>
      </c>
      <c r="K746" t="s">
        <v>71</v>
      </c>
      <c r="L746" t="s">
        <v>25</v>
      </c>
      <c r="M746" t="s">
        <v>26</v>
      </c>
      <c r="N746" t="s">
        <v>40</v>
      </c>
      <c r="O746" t="s">
        <v>41</v>
      </c>
      <c r="P746">
        <v>58</v>
      </c>
      <c r="Q746" t="s">
        <v>55</v>
      </c>
      <c r="R746" t="s">
        <v>30</v>
      </c>
      <c r="S746" t="s">
        <v>104</v>
      </c>
      <c r="T746" t="s">
        <v>45</v>
      </c>
      <c r="U746" t="s">
        <v>33</v>
      </c>
      <c r="V746" t="s">
        <v>75</v>
      </c>
      <c r="W746" t="s">
        <v>75</v>
      </c>
    </row>
    <row r="747" spans="1:23" x14ac:dyDescent="0.35">
      <c r="A747">
        <v>748</v>
      </c>
      <c r="B747" t="s">
        <v>858</v>
      </c>
      <c r="C747" s="4">
        <f>mock_fashion_data_uk_us[[#This Row],[Price]]/10^13</f>
        <v>3691.058994939995</v>
      </c>
      <c r="D747" s="2">
        <v>3.6910589949399952E+16</v>
      </c>
      <c r="E747" t="s">
        <v>118</v>
      </c>
      <c r="F747" t="s">
        <v>37</v>
      </c>
      <c r="G747" t="s">
        <v>89</v>
      </c>
      <c r="H747">
        <v>1.1816904804708356E+16</v>
      </c>
      <c r="I747">
        <v>244</v>
      </c>
      <c r="J747" s="4">
        <f>mock_fashion_data_uk_us[[#This Row],[Adapted Price]]*mock_fashion_data_uk_us[[#This Row],[Review Count]]</f>
        <v>900618.39476535877</v>
      </c>
      <c r="K747" t="s">
        <v>63</v>
      </c>
      <c r="L747" t="s">
        <v>51</v>
      </c>
      <c r="M747" t="s">
        <v>72</v>
      </c>
      <c r="N747" t="s">
        <v>65</v>
      </c>
      <c r="O747" t="s">
        <v>127</v>
      </c>
      <c r="P747">
        <v>32</v>
      </c>
      <c r="Q747" t="s">
        <v>78</v>
      </c>
      <c r="R747" t="s">
        <v>86</v>
      </c>
      <c r="S747" t="s">
        <v>74</v>
      </c>
      <c r="T747" t="s">
        <v>105</v>
      </c>
      <c r="U747" t="s">
        <v>47</v>
      </c>
      <c r="V747" t="s">
        <v>33</v>
      </c>
      <c r="W747" t="s">
        <v>34</v>
      </c>
    </row>
    <row r="748" spans="1:23" x14ac:dyDescent="0.35">
      <c r="A748">
        <v>749</v>
      </c>
      <c r="B748" t="s">
        <v>859</v>
      </c>
      <c r="C748" s="4">
        <f>mock_fashion_data_uk_us[[#This Row],[Price]]/10^13</f>
        <v>747.64800639616715</v>
      </c>
      <c r="D748" s="2">
        <v>7476480063961672</v>
      </c>
      <c r="E748" t="s">
        <v>68</v>
      </c>
      <c r="F748" t="s">
        <v>62</v>
      </c>
      <c r="G748" t="s">
        <v>101</v>
      </c>
      <c r="H748">
        <v>4.3045040373788688E+16</v>
      </c>
      <c r="I748">
        <v>290</v>
      </c>
      <c r="J748" s="4">
        <f>mock_fashion_data_uk_us[[#This Row],[Adapted Price]]*mock_fashion_data_uk_us[[#This Row],[Review Count]]</f>
        <v>216817.92185488847</v>
      </c>
      <c r="K748" t="s">
        <v>97</v>
      </c>
      <c r="L748" t="s">
        <v>51</v>
      </c>
      <c r="M748" t="s">
        <v>72</v>
      </c>
      <c r="N748" t="s">
        <v>40</v>
      </c>
      <c r="O748" t="s">
        <v>85</v>
      </c>
      <c r="P748">
        <v>28</v>
      </c>
      <c r="Q748" t="s">
        <v>90</v>
      </c>
      <c r="R748" t="s">
        <v>134</v>
      </c>
      <c r="S748" t="s">
        <v>74</v>
      </c>
      <c r="T748" t="s">
        <v>45</v>
      </c>
      <c r="U748" t="s">
        <v>33</v>
      </c>
      <c r="V748" t="s">
        <v>46</v>
      </c>
      <c r="W748" t="s">
        <v>59</v>
      </c>
    </row>
    <row r="749" spans="1:23" x14ac:dyDescent="0.35">
      <c r="A749">
        <v>750</v>
      </c>
      <c r="B749" t="s">
        <v>860</v>
      </c>
      <c r="C749" s="4">
        <f>mock_fashion_data_uk_us[[#This Row],[Price]]/10^13</f>
        <v>5986.1612764005167</v>
      </c>
      <c r="D749" s="2">
        <v>5.9861612764005168E+16</v>
      </c>
      <c r="E749" t="s">
        <v>49</v>
      </c>
      <c r="F749" t="s">
        <v>108</v>
      </c>
      <c r="G749" t="s">
        <v>50</v>
      </c>
      <c r="H749">
        <v>4102963107035614</v>
      </c>
      <c r="I749">
        <v>164</v>
      </c>
      <c r="J749" s="4">
        <f>mock_fashion_data_uk_us[[#This Row],[Adapted Price]]*mock_fashion_data_uk_us[[#This Row],[Review Count]]</f>
        <v>981730.44932968472</v>
      </c>
      <c r="K749" t="s">
        <v>112</v>
      </c>
      <c r="L749" t="s">
        <v>51</v>
      </c>
      <c r="M749" t="s">
        <v>72</v>
      </c>
      <c r="N749" t="s">
        <v>65</v>
      </c>
      <c r="O749" t="s">
        <v>127</v>
      </c>
      <c r="P749">
        <v>36</v>
      </c>
      <c r="Q749" t="s">
        <v>172</v>
      </c>
      <c r="R749" t="s">
        <v>132</v>
      </c>
      <c r="S749" t="s">
        <v>31</v>
      </c>
      <c r="T749" t="s">
        <v>58</v>
      </c>
      <c r="U749" t="s">
        <v>46</v>
      </c>
      <c r="V749" t="s">
        <v>59</v>
      </c>
      <c r="W749" t="s">
        <v>47</v>
      </c>
    </row>
    <row r="750" spans="1:23" x14ac:dyDescent="0.35">
      <c r="A750">
        <v>751</v>
      </c>
      <c r="B750" t="s">
        <v>861</v>
      </c>
      <c r="C750" s="4">
        <f>mock_fashion_data_uk_us[[#This Row],[Price]]/10^13</f>
        <v>649.92508776857176</v>
      </c>
      <c r="D750" s="2">
        <v>6499250877685718</v>
      </c>
      <c r="E750" t="s">
        <v>130</v>
      </c>
      <c r="F750" t="s">
        <v>125</v>
      </c>
      <c r="G750" t="s">
        <v>101</v>
      </c>
      <c r="H750">
        <v>2954223276644187</v>
      </c>
      <c r="I750">
        <v>327</v>
      </c>
      <c r="J750" s="4">
        <f>mock_fashion_data_uk_us[[#This Row],[Adapted Price]]*mock_fashion_data_uk_us[[#This Row],[Review Count]]</f>
        <v>212525.50370032297</v>
      </c>
      <c r="K750" t="s">
        <v>94</v>
      </c>
      <c r="L750" t="s">
        <v>25</v>
      </c>
      <c r="M750" t="s">
        <v>72</v>
      </c>
      <c r="N750" t="s">
        <v>27</v>
      </c>
      <c r="O750" t="s">
        <v>98</v>
      </c>
      <c r="P750">
        <v>41</v>
      </c>
      <c r="Q750" t="s">
        <v>55</v>
      </c>
      <c r="R750" t="s">
        <v>73</v>
      </c>
      <c r="S750" t="s">
        <v>44</v>
      </c>
      <c r="T750" t="s">
        <v>58</v>
      </c>
      <c r="U750" t="s">
        <v>47</v>
      </c>
      <c r="V750" t="s">
        <v>75</v>
      </c>
      <c r="W750" t="s">
        <v>59</v>
      </c>
    </row>
    <row r="751" spans="1:23" x14ac:dyDescent="0.35">
      <c r="A751">
        <v>752</v>
      </c>
      <c r="B751" t="s">
        <v>862</v>
      </c>
      <c r="C751" s="4">
        <f>mock_fashion_data_uk_us[[#This Row],[Price]]/10^13</f>
        <v>1560.1727902179164</v>
      </c>
      <c r="D751" s="2">
        <v>1.5601727902179164E+16</v>
      </c>
      <c r="E751" t="s">
        <v>49</v>
      </c>
      <c r="F751" t="s">
        <v>116</v>
      </c>
      <c r="G751" t="s">
        <v>89</v>
      </c>
      <c r="H751">
        <v>3683611856379817</v>
      </c>
      <c r="I751">
        <v>12</v>
      </c>
      <c r="J751" s="4">
        <f>mock_fashion_data_uk_us[[#This Row],[Adapted Price]]*mock_fashion_data_uk_us[[#This Row],[Review Count]]</f>
        <v>18722.073482614996</v>
      </c>
      <c r="K751" t="s">
        <v>24</v>
      </c>
      <c r="L751" t="s">
        <v>84</v>
      </c>
      <c r="M751" t="s">
        <v>64</v>
      </c>
      <c r="N751" t="s">
        <v>40</v>
      </c>
      <c r="O751" t="s">
        <v>140</v>
      </c>
      <c r="P751">
        <v>19</v>
      </c>
      <c r="Q751" t="s">
        <v>103</v>
      </c>
      <c r="R751" t="s">
        <v>30</v>
      </c>
      <c r="S751" t="s">
        <v>74</v>
      </c>
      <c r="T751" t="s">
        <v>80</v>
      </c>
      <c r="U751" t="s">
        <v>33</v>
      </c>
      <c r="V751" t="s">
        <v>34</v>
      </c>
      <c r="W751" t="s">
        <v>59</v>
      </c>
    </row>
    <row r="752" spans="1:23" x14ac:dyDescent="0.35">
      <c r="A752">
        <v>753</v>
      </c>
      <c r="B752" t="s">
        <v>863</v>
      </c>
      <c r="C752" s="4">
        <f>mock_fashion_data_uk_us[[#This Row],[Price]]/10^13</f>
        <v>676.79065405835024</v>
      </c>
      <c r="D752" s="2">
        <v>6767906540583502</v>
      </c>
      <c r="E752" t="s">
        <v>68</v>
      </c>
      <c r="F752" t="s">
        <v>37</v>
      </c>
      <c r="G752" t="s">
        <v>38</v>
      </c>
      <c r="H752">
        <v>4044283368112884</v>
      </c>
      <c r="I752">
        <v>230</v>
      </c>
      <c r="J752" s="4">
        <f>mock_fashion_data_uk_us[[#This Row],[Adapted Price]]*mock_fashion_data_uk_us[[#This Row],[Review Count]]</f>
        <v>155661.85043342056</v>
      </c>
      <c r="K752" t="s">
        <v>112</v>
      </c>
      <c r="L752" t="s">
        <v>84</v>
      </c>
      <c r="M752" t="s">
        <v>72</v>
      </c>
      <c r="N752" t="s">
        <v>27</v>
      </c>
      <c r="O752" t="s">
        <v>66</v>
      </c>
      <c r="P752">
        <v>29</v>
      </c>
      <c r="Q752" t="s">
        <v>172</v>
      </c>
      <c r="R752" t="s">
        <v>132</v>
      </c>
      <c r="S752" t="s">
        <v>44</v>
      </c>
      <c r="T752" t="s">
        <v>58</v>
      </c>
      <c r="U752" t="s">
        <v>46</v>
      </c>
      <c r="V752" t="s">
        <v>34</v>
      </c>
      <c r="W752" t="s">
        <v>75</v>
      </c>
    </row>
    <row r="753" spans="1:23" x14ac:dyDescent="0.35">
      <c r="A753">
        <v>754</v>
      </c>
      <c r="B753" t="s">
        <v>864</v>
      </c>
      <c r="C753" s="4">
        <f>mock_fashion_data_uk_us[[#This Row],[Price]]/10^13</f>
        <v>4088.5384394729358</v>
      </c>
      <c r="D753" s="2">
        <v>4.088538439472936E+16</v>
      </c>
      <c r="E753" t="s">
        <v>130</v>
      </c>
      <c r="F753" t="s">
        <v>69</v>
      </c>
      <c r="G753" t="s">
        <v>23</v>
      </c>
      <c r="H753">
        <v>4055708381713632</v>
      </c>
      <c r="I753">
        <v>286</v>
      </c>
      <c r="J753" s="4">
        <f>mock_fashion_data_uk_us[[#This Row],[Adapted Price]]*mock_fashion_data_uk_us[[#This Row],[Review Count]]</f>
        <v>1169321.9936892597</v>
      </c>
      <c r="K753" t="s">
        <v>102</v>
      </c>
      <c r="L753" t="s">
        <v>84</v>
      </c>
      <c r="M753" t="s">
        <v>52</v>
      </c>
      <c r="N753" t="s">
        <v>53</v>
      </c>
      <c r="O753" t="s">
        <v>98</v>
      </c>
      <c r="P753">
        <v>55</v>
      </c>
      <c r="Q753" t="s">
        <v>55</v>
      </c>
      <c r="R753" t="s">
        <v>132</v>
      </c>
      <c r="S753" t="s">
        <v>31</v>
      </c>
      <c r="T753" t="s">
        <v>80</v>
      </c>
      <c r="U753" t="s">
        <v>46</v>
      </c>
      <c r="V753" t="s">
        <v>33</v>
      </c>
      <c r="W753" t="s">
        <v>47</v>
      </c>
    </row>
    <row r="754" spans="1:23" x14ac:dyDescent="0.35">
      <c r="A754">
        <v>755</v>
      </c>
      <c r="B754" t="s">
        <v>865</v>
      </c>
      <c r="C754" s="4">
        <f>mock_fashion_data_uk_us[[#This Row],[Price]]/10^13</f>
        <v>357.14391861137818</v>
      </c>
      <c r="D754" s="2">
        <v>3571439186113782</v>
      </c>
      <c r="E754" t="s">
        <v>36</v>
      </c>
      <c r="F754" t="s">
        <v>145</v>
      </c>
      <c r="G754" t="s">
        <v>23</v>
      </c>
      <c r="H754">
        <v>3858406193597973</v>
      </c>
      <c r="I754">
        <v>178</v>
      </c>
      <c r="J754" s="4">
        <f>mock_fashion_data_uk_us[[#This Row],[Adapted Price]]*mock_fashion_data_uk_us[[#This Row],[Review Count]]</f>
        <v>63571.617512825316</v>
      </c>
      <c r="K754" t="s">
        <v>94</v>
      </c>
      <c r="L754" t="s">
        <v>25</v>
      </c>
      <c r="M754" t="s">
        <v>26</v>
      </c>
      <c r="N754" t="s">
        <v>65</v>
      </c>
      <c r="O754" t="s">
        <v>54</v>
      </c>
      <c r="P754">
        <v>37</v>
      </c>
      <c r="Q754" t="s">
        <v>172</v>
      </c>
      <c r="R754" t="s">
        <v>86</v>
      </c>
      <c r="S754" t="s">
        <v>44</v>
      </c>
      <c r="T754" t="s">
        <v>80</v>
      </c>
      <c r="U754" t="s">
        <v>75</v>
      </c>
      <c r="V754" t="s">
        <v>47</v>
      </c>
      <c r="W754" t="s">
        <v>75</v>
      </c>
    </row>
    <row r="755" spans="1:23" x14ac:dyDescent="0.35">
      <c r="A755">
        <v>756</v>
      </c>
      <c r="B755" t="s">
        <v>866</v>
      </c>
      <c r="C755" s="4">
        <f>mock_fashion_data_uk_us[[#This Row],[Price]]/10^13</f>
        <v>2111.071835671989</v>
      </c>
      <c r="D755" s="2">
        <v>2.1110718356719892E+16</v>
      </c>
      <c r="E755" t="s">
        <v>21</v>
      </c>
      <c r="F755" t="s">
        <v>37</v>
      </c>
      <c r="G755" t="s">
        <v>89</v>
      </c>
      <c r="H755">
        <v>3.3949963703451888E+16</v>
      </c>
      <c r="I755">
        <v>171</v>
      </c>
      <c r="J755" s="4">
        <f>mock_fashion_data_uk_us[[#This Row],[Adapted Price]]*mock_fashion_data_uk_us[[#This Row],[Review Count]]</f>
        <v>360993.28389991011</v>
      </c>
      <c r="K755" t="s">
        <v>102</v>
      </c>
      <c r="L755" t="s">
        <v>25</v>
      </c>
      <c r="M755" t="s">
        <v>64</v>
      </c>
      <c r="N755" t="s">
        <v>27</v>
      </c>
      <c r="O755" t="s">
        <v>54</v>
      </c>
      <c r="P755">
        <v>58</v>
      </c>
      <c r="Q755" t="s">
        <v>99</v>
      </c>
      <c r="R755" t="s">
        <v>43</v>
      </c>
      <c r="S755" t="s">
        <v>31</v>
      </c>
      <c r="T755" t="s">
        <v>105</v>
      </c>
      <c r="U755" t="s">
        <v>59</v>
      </c>
      <c r="V755" t="s">
        <v>59</v>
      </c>
      <c r="W755" t="s">
        <v>33</v>
      </c>
    </row>
    <row r="756" spans="1:23" x14ac:dyDescent="0.35">
      <c r="A756">
        <v>757</v>
      </c>
      <c r="B756" t="s">
        <v>867</v>
      </c>
      <c r="C756" s="4">
        <f>mock_fashion_data_uk_us[[#This Row],[Price]]/10^13</f>
        <v>578.8917648795184</v>
      </c>
      <c r="D756" s="2">
        <v>5788917648795184</v>
      </c>
      <c r="E756" t="s">
        <v>88</v>
      </c>
      <c r="F756" t="s">
        <v>145</v>
      </c>
      <c r="G756" t="s">
        <v>82</v>
      </c>
      <c r="H756">
        <v>1334714087989929</v>
      </c>
      <c r="I756">
        <v>204</v>
      </c>
      <c r="J756" s="4">
        <f>mock_fashion_data_uk_us[[#This Row],[Adapted Price]]*mock_fashion_data_uk_us[[#This Row],[Review Count]]</f>
        <v>118093.92003542176</v>
      </c>
      <c r="K756" t="s">
        <v>112</v>
      </c>
      <c r="L756" t="s">
        <v>25</v>
      </c>
      <c r="M756" t="s">
        <v>26</v>
      </c>
      <c r="N756" t="s">
        <v>40</v>
      </c>
      <c r="O756" t="s">
        <v>54</v>
      </c>
      <c r="P756">
        <v>48</v>
      </c>
      <c r="Q756" t="s">
        <v>29</v>
      </c>
      <c r="R756" t="s">
        <v>79</v>
      </c>
      <c r="S756" t="s">
        <v>31</v>
      </c>
      <c r="T756" t="s">
        <v>58</v>
      </c>
      <c r="U756" t="s">
        <v>47</v>
      </c>
      <c r="V756" t="s">
        <v>34</v>
      </c>
      <c r="W756" t="s">
        <v>33</v>
      </c>
    </row>
    <row r="757" spans="1:23" x14ac:dyDescent="0.35">
      <c r="A757">
        <v>758</v>
      </c>
      <c r="B757" t="s">
        <v>868</v>
      </c>
      <c r="C757" s="4">
        <f>mock_fashion_data_uk_us[[#This Row],[Price]]/10^13</f>
        <v>340.70057059175679</v>
      </c>
      <c r="D757" s="2">
        <v>3407005705917568</v>
      </c>
      <c r="E757" t="s">
        <v>61</v>
      </c>
      <c r="F757" t="s">
        <v>116</v>
      </c>
      <c r="G757" t="s">
        <v>38</v>
      </c>
      <c r="H757">
        <v>4584562159817934</v>
      </c>
      <c r="I757">
        <v>66</v>
      </c>
      <c r="J757" s="4">
        <f>mock_fashion_data_uk_us[[#This Row],[Adapted Price]]*mock_fashion_data_uk_us[[#This Row],[Review Count]]</f>
        <v>22486.237659055947</v>
      </c>
      <c r="K757" t="s">
        <v>120</v>
      </c>
      <c r="L757" t="s">
        <v>25</v>
      </c>
      <c r="M757" t="s">
        <v>26</v>
      </c>
      <c r="N757" t="s">
        <v>53</v>
      </c>
      <c r="O757" t="s">
        <v>127</v>
      </c>
      <c r="P757">
        <v>21</v>
      </c>
      <c r="Q757" t="s">
        <v>122</v>
      </c>
      <c r="R757" t="s">
        <v>123</v>
      </c>
      <c r="S757" t="s">
        <v>57</v>
      </c>
      <c r="T757" t="s">
        <v>80</v>
      </c>
      <c r="U757" t="s">
        <v>47</v>
      </c>
      <c r="V757" t="s">
        <v>47</v>
      </c>
      <c r="W757" t="s">
        <v>75</v>
      </c>
    </row>
    <row r="758" spans="1:23" x14ac:dyDescent="0.35">
      <c r="A758">
        <v>759</v>
      </c>
      <c r="B758" t="s">
        <v>869</v>
      </c>
      <c r="C758" s="4">
        <f>mock_fashion_data_uk_us[[#This Row],[Price]]/10^13</f>
        <v>939.35537466801361</v>
      </c>
      <c r="D758" s="2">
        <v>9393553746680136</v>
      </c>
      <c r="E758" t="s">
        <v>61</v>
      </c>
      <c r="F758" t="s">
        <v>119</v>
      </c>
      <c r="G758" t="s">
        <v>82</v>
      </c>
      <c r="H758">
        <v>1.2115752642350456E+16</v>
      </c>
      <c r="I758">
        <v>404</v>
      </c>
      <c r="J758" s="4">
        <f>mock_fashion_data_uk_us[[#This Row],[Adapted Price]]*mock_fashion_data_uk_us[[#This Row],[Review Count]]</f>
        <v>379499.57136587752</v>
      </c>
      <c r="K758" t="s">
        <v>94</v>
      </c>
      <c r="L758" t="s">
        <v>84</v>
      </c>
      <c r="M758" t="s">
        <v>72</v>
      </c>
      <c r="N758" t="s">
        <v>40</v>
      </c>
      <c r="O758" t="s">
        <v>54</v>
      </c>
      <c r="P758">
        <v>28</v>
      </c>
      <c r="Q758" t="s">
        <v>90</v>
      </c>
      <c r="R758" t="s">
        <v>132</v>
      </c>
      <c r="S758" t="s">
        <v>31</v>
      </c>
      <c r="T758" t="s">
        <v>105</v>
      </c>
      <c r="U758" t="s">
        <v>46</v>
      </c>
      <c r="V758" t="s">
        <v>34</v>
      </c>
      <c r="W758" t="s">
        <v>59</v>
      </c>
    </row>
    <row r="759" spans="1:23" x14ac:dyDescent="0.35">
      <c r="A759">
        <v>760</v>
      </c>
      <c r="B759" t="s">
        <v>870</v>
      </c>
      <c r="C759" s="4">
        <f>mock_fashion_data_uk_us[[#This Row],[Price]]/10^13</f>
        <v>1946.6654126092967</v>
      </c>
      <c r="D759" s="2">
        <v>1.9466654126092968E+16</v>
      </c>
      <c r="E759" t="s">
        <v>36</v>
      </c>
      <c r="F759" t="s">
        <v>145</v>
      </c>
      <c r="G759" t="s">
        <v>89</v>
      </c>
      <c r="H759">
        <v>1.4129442060315438E+16</v>
      </c>
      <c r="I759">
        <v>307</v>
      </c>
      <c r="J759" s="4">
        <f>mock_fashion_data_uk_us[[#This Row],[Adapted Price]]*mock_fashion_data_uk_us[[#This Row],[Review Count]]</f>
        <v>597626.28167105408</v>
      </c>
      <c r="K759" t="s">
        <v>102</v>
      </c>
      <c r="L759" t="s">
        <v>25</v>
      </c>
      <c r="M759" t="s">
        <v>64</v>
      </c>
      <c r="N759" t="s">
        <v>40</v>
      </c>
      <c r="O759" t="s">
        <v>98</v>
      </c>
      <c r="P759">
        <v>52</v>
      </c>
      <c r="Q759" t="s">
        <v>103</v>
      </c>
      <c r="R759" t="s">
        <v>43</v>
      </c>
      <c r="S759" t="s">
        <v>104</v>
      </c>
      <c r="T759" t="s">
        <v>58</v>
      </c>
      <c r="U759" t="s">
        <v>33</v>
      </c>
      <c r="V759" t="s">
        <v>34</v>
      </c>
      <c r="W759" t="s">
        <v>75</v>
      </c>
    </row>
    <row r="760" spans="1:23" x14ac:dyDescent="0.35">
      <c r="A760">
        <v>762</v>
      </c>
      <c r="B760" t="s">
        <v>871</v>
      </c>
      <c r="C760" s="4">
        <f>mock_fashion_data_uk_us[[#This Row],[Price]]/10^13</f>
        <v>177.50548483953361</v>
      </c>
      <c r="D760" s="2">
        <v>1775054848395336</v>
      </c>
      <c r="E760" t="s">
        <v>130</v>
      </c>
      <c r="F760" t="s">
        <v>145</v>
      </c>
      <c r="G760" t="s">
        <v>50</v>
      </c>
      <c r="H760">
        <v>2.1958735409417188E+16</v>
      </c>
      <c r="I760">
        <v>27</v>
      </c>
      <c r="J760" s="4">
        <f>mock_fashion_data_uk_us[[#This Row],[Adapted Price]]*mock_fashion_data_uk_us[[#This Row],[Review Count]]</f>
        <v>4792.6480906674078</v>
      </c>
      <c r="K760" t="s">
        <v>63</v>
      </c>
      <c r="L760" t="s">
        <v>84</v>
      </c>
      <c r="M760" t="s">
        <v>26</v>
      </c>
      <c r="N760" t="s">
        <v>40</v>
      </c>
      <c r="O760" t="s">
        <v>66</v>
      </c>
      <c r="P760">
        <v>31</v>
      </c>
      <c r="Q760" t="s">
        <v>103</v>
      </c>
      <c r="R760" t="s">
        <v>30</v>
      </c>
      <c r="S760" t="s">
        <v>31</v>
      </c>
      <c r="T760" t="s">
        <v>32</v>
      </c>
      <c r="U760" t="s">
        <v>59</v>
      </c>
      <c r="V760" t="s">
        <v>46</v>
      </c>
      <c r="W760" t="s">
        <v>34</v>
      </c>
    </row>
    <row r="761" spans="1:23" x14ac:dyDescent="0.35">
      <c r="A761">
        <v>763</v>
      </c>
      <c r="B761" t="s">
        <v>872</v>
      </c>
      <c r="C761" s="4">
        <f>mock_fashion_data_uk_us[[#This Row],[Price]]/10^13</f>
        <v>4853.9958519421598</v>
      </c>
      <c r="D761" s="2">
        <v>4.85399585194216E+16</v>
      </c>
      <c r="E761" t="s">
        <v>61</v>
      </c>
      <c r="F761" t="s">
        <v>119</v>
      </c>
      <c r="G761" t="s">
        <v>70</v>
      </c>
      <c r="H761">
        <v>4989045557645016</v>
      </c>
      <c r="I761">
        <v>209</v>
      </c>
      <c r="J761" s="4">
        <f>mock_fashion_data_uk_us[[#This Row],[Adapted Price]]*mock_fashion_data_uk_us[[#This Row],[Review Count]]</f>
        <v>1014485.1330559114</v>
      </c>
      <c r="K761" t="s">
        <v>39</v>
      </c>
      <c r="L761" t="s">
        <v>84</v>
      </c>
      <c r="M761" t="s">
        <v>52</v>
      </c>
      <c r="N761" t="s">
        <v>27</v>
      </c>
      <c r="O761" t="s">
        <v>41</v>
      </c>
      <c r="P761">
        <v>38</v>
      </c>
      <c r="Q761" t="s">
        <v>99</v>
      </c>
      <c r="R761" t="s">
        <v>56</v>
      </c>
      <c r="S761" t="s">
        <v>74</v>
      </c>
      <c r="T761" t="s">
        <v>58</v>
      </c>
      <c r="U761" t="s">
        <v>47</v>
      </c>
      <c r="V761" t="s">
        <v>47</v>
      </c>
      <c r="W761" t="s">
        <v>47</v>
      </c>
    </row>
    <row r="762" spans="1:23" x14ac:dyDescent="0.35">
      <c r="A762">
        <v>764</v>
      </c>
      <c r="B762" t="s">
        <v>873</v>
      </c>
      <c r="C762" s="4">
        <f>mock_fashion_data_uk_us[[#This Row],[Price]]/10^13</f>
        <v>794.04972232844023</v>
      </c>
      <c r="D762" s="2">
        <v>7940497223284402</v>
      </c>
      <c r="E762" t="s">
        <v>36</v>
      </c>
      <c r="F762" t="s">
        <v>145</v>
      </c>
      <c r="G762" t="s">
        <v>23</v>
      </c>
      <c r="H762">
        <v>2847159211923918</v>
      </c>
      <c r="I762">
        <v>464</v>
      </c>
      <c r="J762" s="4">
        <f>mock_fashion_data_uk_us[[#This Row],[Adapted Price]]*mock_fashion_data_uk_us[[#This Row],[Review Count]]</f>
        <v>368439.07116039627</v>
      </c>
      <c r="K762" t="s">
        <v>102</v>
      </c>
      <c r="L762" t="s">
        <v>25</v>
      </c>
      <c r="M762" t="s">
        <v>52</v>
      </c>
      <c r="N762" t="s">
        <v>65</v>
      </c>
      <c r="O762" t="s">
        <v>54</v>
      </c>
      <c r="P762">
        <v>59</v>
      </c>
      <c r="Q762" t="s">
        <v>99</v>
      </c>
      <c r="R762" t="s">
        <v>91</v>
      </c>
      <c r="S762" t="s">
        <v>44</v>
      </c>
      <c r="T762" t="s">
        <v>105</v>
      </c>
      <c r="U762" t="s">
        <v>59</v>
      </c>
      <c r="V762" t="s">
        <v>59</v>
      </c>
      <c r="W762" t="s">
        <v>47</v>
      </c>
    </row>
    <row r="763" spans="1:23" x14ac:dyDescent="0.35">
      <c r="A763">
        <v>765</v>
      </c>
      <c r="B763" t="s">
        <v>874</v>
      </c>
      <c r="C763" s="4">
        <f>mock_fashion_data_uk_us[[#This Row],[Price]]/10^13</f>
        <v>62.794931760870803</v>
      </c>
      <c r="D763" s="2">
        <v>627949317608708</v>
      </c>
      <c r="E763" t="s">
        <v>61</v>
      </c>
      <c r="F763" t="s">
        <v>111</v>
      </c>
      <c r="G763" t="s">
        <v>23</v>
      </c>
      <c r="H763">
        <v>1.4179600059964032E+16</v>
      </c>
      <c r="I763">
        <v>12</v>
      </c>
      <c r="J763" s="4">
        <f>mock_fashion_data_uk_us[[#This Row],[Adapted Price]]*mock_fashion_data_uk_us[[#This Row],[Review Count]]</f>
        <v>753.53918113044961</v>
      </c>
      <c r="K763" t="s">
        <v>63</v>
      </c>
      <c r="L763" t="s">
        <v>25</v>
      </c>
      <c r="M763" t="s">
        <v>26</v>
      </c>
      <c r="N763" t="s">
        <v>65</v>
      </c>
      <c r="O763" t="s">
        <v>113</v>
      </c>
      <c r="P763">
        <v>48</v>
      </c>
      <c r="Q763" t="s">
        <v>78</v>
      </c>
      <c r="R763" t="s">
        <v>86</v>
      </c>
      <c r="S763" t="s">
        <v>44</v>
      </c>
      <c r="T763" t="s">
        <v>45</v>
      </c>
      <c r="U763" t="s">
        <v>47</v>
      </c>
      <c r="V763" t="s">
        <v>75</v>
      </c>
      <c r="W763" t="s">
        <v>47</v>
      </c>
    </row>
    <row r="764" spans="1:23" x14ac:dyDescent="0.35">
      <c r="A764">
        <v>766</v>
      </c>
      <c r="B764" t="s">
        <v>875</v>
      </c>
      <c r="C764" s="4">
        <f>mock_fashion_data_uk_us[[#This Row],[Price]]/10^13</f>
        <v>533.12505726496306</v>
      </c>
      <c r="D764" s="2">
        <v>5331250572649631</v>
      </c>
      <c r="E764" t="s">
        <v>88</v>
      </c>
      <c r="F764" t="s">
        <v>116</v>
      </c>
      <c r="G764" t="s">
        <v>50</v>
      </c>
      <c r="H764">
        <v>4236516490556481</v>
      </c>
      <c r="I764">
        <v>47</v>
      </c>
      <c r="J764" s="4">
        <f>mock_fashion_data_uk_us[[#This Row],[Adapted Price]]*mock_fashion_data_uk_us[[#This Row],[Review Count]]</f>
        <v>25056.877691453265</v>
      </c>
      <c r="K764" t="s">
        <v>63</v>
      </c>
      <c r="L764" t="s">
        <v>51</v>
      </c>
      <c r="M764" t="s">
        <v>72</v>
      </c>
      <c r="N764" t="s">
        <v>53</v>
      </c>
      <c r="O764" t="s">
        <v>140</v>
      </c>
      <c r="P764">
        <v>35</v>
      </c>
      <c r="Q764" t="s">
        <v>172</v>
      </c>
      <c r="R764" t="s">
        <v>43</v>
      </c>
      <c r="S764" t="s">
        <v>57</v>
      </c>
      <c r="T764" t="s">
        <v>45</v>
      </c>
      <c r="U764" t="s">
        <v>46</v>
      </c>
      <c r="V764" t="s">
        <v>34</v>
      </c>
      <c r="W764" t="s">
        <v>47</v>
      </c>
    </row>
    <row r="765" spans="1:23" x14ac:dyDescent="0.35">
      <c r="A765">
        <v>767</v>
      </c>
      <c r="B765" t="s">
        <v>876</v>
      </c>
      <c r="C765" s="4">
        <f>mock_fashion_data_uk_us[[#This Row],[Price]]/10^13</f>
        <v>734.72749326196856</v>
      </c>
      <c r="D765" s="2">
        <v>7347274932619686</v>
      </c>
      <c r="E765" t="s">
        <v>49</v>
      </c>
      <c r="F765" t="s">
        <v>111</v>
      </c>
      <c r="G765" t="s">
        <v>50</v>
      </c>
      <c r="H765">
        <v>4753024067709726</v>
      </c>
      <c r="I765">
        <v>437</v>
      </c>
      <c r="J765" s="4">
        <f>mock_fashion_data_uk_us[[#This Row],[Adapted Price]]*mock_fashion_data_uk_us[[#This Row],[Review Count]]</f>
        <v>321075.91455548024</v>
      </c>
      <c r="K765" t="s">
        <v>39</v>
      </c>
      <c r="L765" t="s">
        <v>51</v>
      </c>
      <c r="M765" t="s">
        <v>64</v>
      </c>
      <c r="N765" t="s">
        <v>53</v>
      </c>
      <c r="O765" t="s">
        <v>127</v>
      </c>
      <c r="P765">
        <v>35</v>
      </c>
      <c r="Q765" t="s">
        <v>99</v>
      </c>
      <c r="R765" t="s">
        <v>91</v>
      </c>
      <c r="S765" t="s">
        <v>95</v>
      </c>
      <c r="T765" t="s">
        <v>32</v>
      </c>
      <c r="U765" t="s">
        <v>33</v>
      </c>
      <c r="V765" t="s">
        <v>75</v>
      </c>
      <c r="W765" t="s">
        <v>47</v>
      </c>
    </row>
    <row r="766" spans="1:23" x14ac:dyDescent="0.35">
      <c r="A766">
        <v>768</v>
      </c>
      <c r="B766" t="s">
        <v>877</v>
      </c>
      <c r="C766" s="4">
        <f>mock_fashion_data_uk_us[[#This Row],[Price]]/10^13</f>
        <v>8.2244915664323006</v>
      </c>
      <c r="D766" s="2">
        <v>82244915664323</v>
      </c>
      <c r="E766" t="s">
        <v>88</v>
      </c>
      <c r="F766" t="s">
        <v>37</v>
      </c>
      <c r="G766" t="s">
        <v>23</v>
      </c>
      <c r="H766">
        <v>3.0590607109310224E+16</v>
      </c>
      <c r="I766">
        <v>65</v>
      </c>
      <c r="J766" s="4">
        <f>mock_fashion_data_uk_us[[#This Row],[Adapted Price]]*mock_fashion_data_uk_us[[#This Row],[Review Count]]</f>
        <v>534.59195181809957</v>
      </c>
      <c r="K766" t="s">
        <v>97</v>
      </c>
      <c r="L766" t="s">
        <v>51</v>
      </c>
      <c r="M766" t="s">
        <v>72</v>
      </c>
      <c r="N766" t="s">
        <v>40</v>
      </c>
      <c r="O766" t="s">
        <v>98</v>
      </c>
      <c r="P766">
        <v>45</v>
      </c>
      <c r="Q766" t="s">
        <v>42</v>
      </c>
      <c r="R766" t="s">
        <v>132</v>
      </c>
      <c r="S766" t="s">
        <v>104</v>
      </c>
      <c r="T766" t="s">
        <v>105</v>
      </c>
      <c r="U766" t="s">
        <v>33</v>
      </c>
      <c r="V766" t="s">
        <v>33</v>
      </c>
      <c r="W766" t="s">
        <v>34</v>
      </c>
    </row>
    <row r="767" spans="1:23" x14ac:dyDescent="0.35">
      <c r="A767">
        <v>769</v>
      </c>
      <c r="B767" t="s">
        <v>878</v>
      </c>
      <c r="C767" s="4">
        <f>mock_fashion_data_uk_us[[#This Row],[Price]]/10^13</f>
        <v>482.53641235672308</v>
      </c>
      <c r="D767" s="2">
        <v>4825364123567231</v>
      </c>
      <c r="E767" t="s">
        <v>61</v>
      </c>
      <c r="F767" t="s">
        <v>119</v>
      </c>
      <c r="G767" t="s">
        <v>101</v>
      </c>
      <c r="H767">
        <v>4.2373181959473544E+16</v>
      </c>
      <c r="I767">
        <v>318</v>
      </c>
      <c r="J767" s="4">
        <f>mock_fashion_data_uk_us[[#This Row],[Adapted Price]]*mock_fashion_data_uk_us[[#This Row],[Review Count]]</f>
        <v>153446.57912943795</v>
      </c>
      <c r="K767" t="s">
        <v>120</v>
      </c>
      <c r="L767" t="s">
        <v>84</v>
      </c>
      <c r="M767" t="s">
        <v>26</v>
      </c>
      <c r="N767" t="s">
        <v>53</v>
      </c>
      <c r="O767" t="s">
        <v>41</v>
      </c>
      <c r="P767">
        <v>64</v>
      </c>
      <c r="Q767" t="s">
        <v>122</v>
      </c>
      <c r="R767" t="s">
        <v>56</v>
      </c>
      <c r="S767" t="s">
        <v>104</v>
      </c>
      <c r="T767" t="s">
        <v>58</v>
      </c>
      <c r="U767" t="s">
        <v>46</v>
      </c>
      <c r="V767" t="s">
        <v>75</v>
      </c>
      <c r="W767" t="s">
        <v>47</v>
      </c>
    </row>
    <row r="768" spans="1:23" x14ac:dyDescent="0.35">
      <c r="A768">
        <v>770</v>
      </c>
      <c r="B768" t="s">
        <v>879</v>
      </c>
      <c r="C768" s="4">
        <f>mock_fashion_data_uk_us[[#This Row],[Price]]/10^13</f>
        <v>2073.7141942704839</v>
      </c>
      <c r="D768" s="2">
        <v>2.073714194270484E+16</v>
      </c>
      <c r="E768" t="s">
        <v>118</v>
      </c>
      <c r="F768" t="s">
        <v>62</v>
      </c>
      <c r="G768" t="s">
        <v>23</v>
      </c>
      <c r="H768">
        <v>4768435196037801</v>
      </c>
      <c r="I768">
        <v>228</v>
      </c>
      <c r="J768" s="4">
        <f>mock_fashion_data_uk_us[[#This Row],[Adapted Price]]*mock_fashion_data_uk_us[[#This Row],[Review Count]]</f>
        <v>472806.83629367035</v>
      </c>
      <c r="K768" t="s">
        <v>94</v>
      </c>
      <c r="L768" t="s">
        <v>25</v>
      </c>
      <c r="M768" t="s">
        <v>72</v>
      </c>
      <c r="N768" t="s">
        <v>53</v>
      </c>
      <c r="O768" t="s">
        <v>66</v>
      </c>
      <c r="P768">
        <v>40</v>
      </c>
      <c r="Q768" t="s">
        <v>103</v>
      </c>
      <c r="R768" t="s">
        <v>132</v>
      </c>
      <c r="S768" t="s">
        <v>74</v>
      </c>
      <c r="T768" t="s">
        <v>45</v>
      </c>
      <c r="U768" t="s">
        <v>59</v>
      </c>
      <c r="V768" t="s">
        <v>34</v>
      </c>
      <c r="W768" t="s">
        <v>75</v>
      </c>
    </row>
    <row r="769" spans="1:23" x14ac:dyDescent="0.35">
      <c r="A769">
        <v>771</v>
      </c>
      <c r="B769" t="s">
        <v>880</v>
      </c>
      <c r="C769" s="4">
        <f>mock_fashion_data_uk_us[[#This Row],[Price]]/10^13</f>
        <v>101.9336659782786</v>
      </c>
      <c r="D769" s="2">
        <v>1019336659782786</v>
      </c>
      <c r="E769" t="s">
        <v>49</v>
      </c>
      <c r="F769" t="s">
        <v>37</v>
      </c>
      <c r="G769" t="s">
        <v>82</v>
      </c>
      <c r="H769">
        <v>408840898476925</v>
      </c>
      <c r="I769">
        <v>203</v>
      </c>
      <c r="J769" s="4">
        <f>mock_fashion_data_uk_us[[#This Row],[Adapted Price]]*mock_fashion_data_uk_us[[#This Row],[Review Count]]</f>
        <v>20692.534193590556</v>
      </c>
      <c r="K769" t="s">
        <v>83</v>
      </c>
      <c r="L769" t="s">
        <v>51</v>
      </c>
      <c r="M769" t="s">
        <v>26</v>
      </c>
      <c r="N769" t="s">
        <v>40</v>
      </c>
      <c r="O769" t="s">
        <v>54</v>
      </c>
      <c r="P769">
        <v>45</v>
      </c>
      <c r="Q769" t="s">
        <v>78</v>
      </c>
      <c r="R769" t="s">
        <v>43</v>
      </c>
      <c r="S769" t="s">
        <v>31</v>
      </c>
      <c r="T769" t="s">
        <v>58</v>
      </c>
      <c r="U769" t="s">
        <v>33</v>
      </c>
      <c r="V769" t="s">
        <v>75</v>
      </c>
      <c r="W769" t="s">
        <v>59</v>
      </c>
    </row>
    <row r="770" spans="1:23" x14ac:dyDescent="0.35">
      <c r="A770">
        <v>772</v>
      </c>
      <c r="B770" t="s">
        <v>881</v>
      </c>
      <c r="C770" s="4">
        <f>mock_fashion_data_uk_us[[#This Row],[Price]]/10^13</f>
        <v>88.9025518031697</v>
      </c>
      <c r="D770" s="2">
        <v>889025518031697</v>
      </c>
      <c r="E770" t="s">
        <v>21</v>
      </c>
      <c r="F770" t="s">
        <v>119</v>
      </c>
      <c r="G770" t="s">
        <v>38</v>
      </c>
      <c r="H770">
        <v>4.1995597303803128E+16</v>
      </c>
      <c r="I770">
        <v>308</v>
      </c>
      <c r="J770" s="4">
        <f>mock_fashion_data_uk_us[[#This Row],[Adapted Price]]*mock_fashion_data_uk_us[[#This Row],[Review Count]]</f>
        <v>27381.985955376269</v>
      </c>
      <c r="K770" t="s">
        <v>24</v>
      </c>
      <c r="L770" t="s">
        <v>25</v>
      </c>
      <c r="M770" t="s">
        <v>26</v>
      </c>
      <c r="N770" t="s">
        <v>27</v>
      </c>
      <c r="O770" t="s">
        <v>66</v>
      </c>
      <c r="P770">
        <v>24</v>
      </c>
      <c r="Q770" t="s">
        <v>78</v>
      </c>
      <c r="R770" t="s">
        <v>30</v>
      </c>
      <c r="S770" t="s">
        <v>44</v>
      </c>
      <c r="T770" t="s">
        <v>80</v>
      </c>
      <c r="U770" t="s">
        <v>47</v>
      </c>
      <c r="V770" t="s">
        <v>46</v>
      </c>
      <c r="W770" t="s">
        <v>34</v>
      </c>
    </row>
    <row r="771" spans="1:23" x14ac:dyDescent="0.35">
      <c r="A771">
        <v>773</v>
      </c>
      <c r="B771" t="s">
        <v>882</v>
      </c>
      <c r="C771" s="4">
        <f>mock_fashion_data_uk_us[[#This Row],[Price]]/10^13</f>
        <v>606.80039932383295</v>
      </c>
      <c r="D771" s="2">
        <v>6068003993238329</v>
      </c>
      <c r="E771" t="s">
        <v>68</v>
      </c>
      <c r="F771" t="s">
        <v>119</v>
      </c>
      <c r="G771" t="s">
        <v>23</v>
      </c>
      <c r="H771">
        <v>1.0550463103664698E+16</v>
      </c>
      <c r="I771">
        <v>41</v>
      </c>
      <c r="J771" s="4">
        <f>mock_fashion_data_uk_us[[#This Row],[Adapted Price]]*mock_fashion_data_uk_us[[#This Row],[Review Count]]</f>
        <v>24878.81637227715</v>
      </c>
      <c r="K771" t="s">
        <v>71</v>
      </c>
      <c r="L771" t="s">
        <v>84</v>
      </c>
      <c r="M771" t="s">
        <v>52</v>
      </c>
      <c r="N771" t="s">
        <v>65</v>
      </c>
      <c r="O771" t="s">
        <v>85</v>
      </c>
      <c r="P771">
        <v>43</v>
      </c>
      <c r="Q771" t="s">
        <v>114</v>
      </c>
      <c r="R771" t="s">
        <v>56</v>
      </c>
      <c r="S771" t="s">
        <v>44</v>
      </c>
      <c r="T771" t="s">
        <v>80</v>
      </c>
      <c r="U771" t="s">
        <v>46</v>
      </c>
      <c r="V771" t="s">
        <v>46</v>
      </c>
      <c r="W771" t="s">
        <v>33</v>
      </c>
    </row>
    <row r="772" spans="1:23" x14ac:dyDescent="0.35">
      <c r="A772">
        <v>774</v>
      </c>
      <c r="B772" t="s">
        <v>883</v>
      </c>
      <c r="C772" s="4">
        <f>mock_fashion_data_uk_us[[#This Row],[Price]]/10^13</f>
        <v>5908.7605324048136</v>
      </c>
      <c r="D772" s="2">
        <v>5.9087605324048136E+16</v>
      </c>
      <c r="E772" t="s">
        <v>49</v>
      </c>
      <c r="F772" t="s">
        <v>116</v>
      </c>
      <c r="G772" t="s">
        <v>50</v>
      </c>
      <c r="H772">
        <v>2963052125990107</v>
      </c>
      <c r="I772">
        <v>116</v>
      </c>
      <c r="J772" s="4">
        <f>mock_fashion_data_uk_us[[#This Row],[Adapted Price]]*mock_fashion_data_uk_us[[#This Row],[Review Count]]</f>
        <v>685416.22175895842</v>
      </c>
      <c r="K772" t="s">
        <v>39</v>
      </c>
      <c r="L772" t="s">
        <v>25</v>
      </c>
      <c r="M772" t="s">
        <v>72</v>
      </c>
      <c r="N772" t="s">
        <v>65</v>
      </c>
      <c r="O772" t="s">
        <v>28</v>
      </c>
      <c r="P772">
        <v>49</v>
      </c>
      <c r="Q772" t="s">
        <v>42</v>
      </c>
      <c r="R772" t="s">
        <v>79</v>
      </c>
      <c r="S772" t="s">
        <v>31</v>
      </c>
      <c r="T772" t="s">
        <v>32</v>
      </c>
      <c r="U772" t="s">
        <v>59</v>
      </c>
      <c r="V772" t="s">
        <v>34</v>
      </c>
      <c r="W772" t="s">
        <v>75</v>
      </c>
    </row>
    <row r="773" spans="1:23" x14ac:dyDescent="0.35">
      <c r="A773">
        <v>775</v>
      </c>
      <c r="B773" t="s">
        <v>884</v>
      </c>
      <c r="C773" s="4">
        <f>mock_fashion_data_uk_us[[#This Row],[Price]]/10^13</f>
        <v>606.76334805534862</v>
      </c>
      <c r="D773" s="2">
        <v>6067633480553486</v>
      </c>
      <c r="E773" t="s">
        <v>21</v>
      </c>
      <c r="F773" t="s">
        <v>116</v>
      </c>
      <c r="G773" t="s">
        <v>82</v>
      </c>
      <c r="H773">
        <v>2418557699736953</v>
      </c>
      <c r="I773">
        <v>6</v>
      </c>
      <c r="J773" s="4">
        <f>mock_fashion_data_uk_us[[#This Row],[Adapted Price]]*mock_fashion_data_uk_us[[#This Row],[Review Count]]</f>
        <v>3640.5800883320917</v>
      </c>
      <c r="K773" t="s">
        <v>102</v>
      </c>
      <c r="L773" t="s">
        <v>51</v>
      </c>
      <c r="M773" t="s">
        <v>72</v>
      </c>
      <c r="N773" t="s">
        <v>27</v>
      </c>
      <c r="O773" t="s">
        <v>127</v>
      </c>
      <c r="P773">
        <v>41</v>
      </c>
      <c r="Q773" t="s">
        <v>29</v>
      </c>
      <c r="R773" t="s">
        <v>73</v>
      </c>
      <c r="S773" t="s">
        <v>104</v>
      </c>
      <c r="T773" t="s">
        <v>105</v>
      </c>
      <c r="U773" t="s">
        <v>46</v>
      </c>
      <c r="V773" t="s">
        <v>33</v>
      </c>
      <c r="W773" t="s">
        <v>33</v>
      </c>
    </row>
    <row r="774" spans="1:23" x14ac:dyDescent="0.35">
      <c r="A774">
        <v>776</v>
      </c>
      <c r="B774" t="s">
        <v>885</v>
      </c>
      <c r="C774" s="4">
        <f>mock_fashion_data_uk_us[[#This Row],[Price]]/10^13</f>
        <v>477.43805894501821</v>
      </c>
      <c r="D774" s="2">
        <v>4774380589450182</v>
      </c>
      <c r="E774" t="s">
        <v>21</v>
      </c>
      <c r="F774" t="s">
        <v>125</v>
      </c>
      <c r="G774" t="s">
        <v>89</v>
      </c>
      <c r="H774">
        <v>3442204259558479</v>
      </c>
      <c r="I774">
        <v>60</v>
      </c>
      <c r="J774" s="4">
        <f>mock_fashion_data_uk_us[[#This Row],[Adapted Price]]*mock_fashion_data_uk_us[[#This Row],[Review Count]]</f>
        <v>28646.283536701092</v>
      </c>
      <c r="K774" t="s">
        <v>102</v>
      </c>
      <c r="L774" t="s">
        <v>25</v>
      </c>
      <c r="M774" t="s">
        <v>52</v>
      </c>
      <c r="N774" t="s">
        <v>65</v>
      </c>
      <c r="O774" t="s">
        <v>54</v>
      </c>
      <c r="P774">
        <v>18</v>
      </c>
      <c r="Q774" t="s">
        <v>55</v>
      </c>
      <c r="R774" t="s">
        <v>56</v>
      </c>
      <c r="S774" t="s">
        <v>74</v>
      </c>
      <c r="T774" t="s">
        <v>58</v>
      </c>
      <c r="U774" t="s">
        <v>47</v>
      </c>
      <c r="V774" t="s">
        <v>34</v>
      </c>
      <c r="W774" t="s">
        <v>59</v>
      </c>
    </row>
    <row r="775" spans="1:23" x14ac:dyDescent="0.35">
      <c r="A775">
        <v>777</v>
      </c>
      <c r="B775" t="s">
        <v>886</v>
      </c>
      <c r="C775" s="4">
        <f>mock_fashion_data_uk_us[[#This Row],[Price]]/10^13</f>
        <v>829.01849357189144</v>
      </c>
      <c r="D775" s="2">
        <v>8290184935718914</v>
      </c>
      <c r="E775" t="s">
        <v>118</v>
      </c>
      <c r="F775" t="s">
        <v>119</v>
      </c>
      <c r="G775" t="s">
        <v>70</v>
      </c>
      <c r="H775">
        <v>2.3779470004857704E+16</v>
      </c>
      <c r="I775">
        <v>120</v>
      </c>
      <c r="J775" s="4">
        <f>mock_fashion_data_uk_us[[#This Row],[Adapted Price]]*mock_fashion_data_uk_us[[#This Row],[Review Count]]</f>
        <v>99482.219228626971</v>
      </c>
      <c r="K775" t="s">
        <v>63</v>
      </c>
      <c r="L775" t="s">
        <v>25</v>
      </c>
      <c r="M775" t="s">
        <v>26</v>
      </c>
      <c r="N775" t="s">
        <v>27</v>
      </c>
      <c r="O775" t="s">
        <v>98</v>
      </c>
      <c r="P775">
        <v>19</v>
      </c>
      <c r="Q775" t="s">
        <v>29</v>
      </c>
      <c r="R775" t="s">
        <v>134</v>
      </c>
      <c r="S775" t="s">
        <v>44</v>
      </c>
      <c r="T775" t="s">
        <v>32</v>
      </c>
      <c r="U775" t="s">
        <v>59</v>
      </c>
      <c r="V775" t="s">
        <v>47</v>
      </c>
      <c r="W775" t="s">
        <v>33</v>
      </c>
    </row>
    <row r="776" spans="1:23" x14ac:dyDescent="0.35">
      <c r="A776">
        <v>778</v>
      </c>
      <c r="B776" t="s">
        <v>887</v>
      </c>
      <c r="C776" s="4">
        <f>mock_fashion_data_uk_us[[#This Row],[Price]]/10^13</f>
        <v>707.25280849707758</v>
      </c>
      <c r="D776" s="2">
        <v>7072528084970776</v>
      </c>
      <c r="E776" t="s">
        <v>118</v>
      </c>
      <c r="F776" t="s">
        <v>116</v>
      </c>
      <c r="G776" t="s">
        <v>89</v>
      </c>
      <c r="H776">
        <v>4099475444226976</v>
      </c>
      <c r="I776">
        <v>113</v>
      </c>
      <c r="J776" s="4">
        <f>mock_fashion_data_uk_us[[#This Row],[Adapted Price]]*mock_fashion_data_uk_us[[#This Row],[Review Count]]</f>
        <v>79919.567360169764</v>
      </c>
      <c r="K776" t="s">
        <v>120</v>
      </c>
      <c r="L776" t="s">
        <v>25</v>
      </c>
      <c r="M776" t="s">
        <v>72</v>
      </c>
      <c r="N776" t="s">
        <v>65</v>
      </c>
      <c r="O776" t="s">
        <v>85</v>
      </c>
      <c r="P776">
        <v>32</v>
      </c>
      <c r="Q776" t="s">
        <v>42</v>
      </c>
      <c r="R776" t="s">
        <v>30</v>
      </c>
      <c r="S776" t="s">
        <v>57</v>
      </c>
      <c r="T776" t="s">
        <v>105</v>
      </c>
      <c r="U776" t="s">
        <v>47</v>
      </c>
      <c r="V776" t="s">
        <v>46</v>
      </c>
      <c r="W776" t="s">
        <v>46</v>
      </c>
    </row>
    <row r="777" spans="1:23" x14ac:dyDescent="0.35">
      <c r="A777">
        <v>779</v>
      </c>
      <c r="B777" t="s">
        <v>888</v>
      </c>
      <c r="C777" s="4">
        <f>mock_fashion_data_uk_us[[#This Row],[Price]]/10^13</f>
        <v>2901.7163212645173</v>
      </c>
      <c r="D777" s="2">
        <v>2.9017163212645172E+16</v>
      </c>
      <c r="E777" t="s">
        <v>118</v>
      </c>
      <c r="F777" t="s">
        <v>145</v>
      </c>
      <c r="G777" t="s">
        <v>50</v>
      </c>
      <c r="H777">
        <v>1.4589740421543064E+16</v>
      </c>
      <c r="I777">
        <v>40</v>
      </c>
      <c r="J777" s="4">
        <f>mock_fashion_data_uk_us[[#This Row],[Adapted Price]]*mock_fashion_data_uk_us[[#This Row],[Review Count]]</f>
        <v>116068.65285058069</v>
      </c>
      <c r="K777" t="s">
        <v>71</v>
      </c>
      <c r="L777" t="s">
        <v>25</v>
      </c>
      <c r="M777" t="s">
        <v>64</v>
      </c>
      <c r="N777" t="s">
        <v>65</v>
      </c>
      <c r="O777" t="s">
        <v>140</v>
      </c>
      <c r="P777">
        <v>42</v>
      </c>
      <c r="Q777" t="s">
        <v>29</v>
      </c>
      <c r="R777" t="s">
        <v>79</v>
      </c>
      <c r="S777" t="s">
        <v>74</v>
      </c>
      <c r="T777" t="s">
        <v>80</v>
      </c>
      <c r="U777" t="s">
        <v>75</v>
      </c>
      <c r="V777" t="s">
        <v>34</v>
      </c>
      <c r="W777" t="s">
        <v>33</v>
      </c>
    </row>
    <row r="778" spans="1:23" x14ac:dyDescent="0.35">
      <c r="A778">
        <v>780</v>
      </c>
      <c r="B778" t="s">
        <v>889</v>
      </c>
      <c r="C778" s="4">
        <f>mock_fashion_data_uk_us[[#This Row],[Price]]/10^13</f>
        <v>2122.1706667967551</v>
      </c>
      <c r="D778" s="2">
        <v>2.1221706667967552E+16</v>
      </c>
      <c r="E778" t="s">
        <v>88</v>
      </c>
      <c r="F778" t="s">
        <v>111</v>
      </c>
      <c r="G778" t="s">
        <v>23</v>
      </c>
      <c r="H778">
        <v>1985675238333429</v>
      </c>
      <c r="I778">
        <v>332</v>
      </c>
      <c r="J778" s="4">
        <f>mock_fashion_data_uk_us[[#This Row],[Adapted Price]]*mock_fashion_data_uk_us[[#This Row],[Review Count]]</f>
        <v>704560.66137652274</v>
      </c>
      <c r="K778" t="s">
        <v>102</v>
      </c>
      <c r="L778" t="s">
        <v>51</v>
      </c>
      <c r="M778" t="s">
        <v>64</v>
      </c>
      <c r="N778" t="s">
        <v>40</v>
      </c>
      <c r="O778" t="s">
        <v>66</v>
      </c>
      <c r="P778">
        <v>58</v>
      </c>
      <c r="Q778" t="s">
        <v>29</v>
      </c>
      <c r="R778" t="s">
        <v>91</v>
      </c>
      <c r="S778" t="s">
        <v>44</v>
      </c>
      <c r="T778" t="s">
        <v>80</v>
      </c>
      <c r="U778" t="s">
        <v>33</v>
      </c>
      <c r="V778" t="s">
        <v>46</v>
      </c>
      <c r="W778" t="s">
        <v>33</v>
      </c>
    </row>
    <row r="779" spans="1:23" x14ac:dyDescent="0.35">
      <c r="A779">
        <v>781</v>
      </c>
      <c r="B779" t="s">
        <v>890</v>
      </c>
      <c r="C779" s="4">
        <f>mock_fashion_data_uk_us[[#This Row],[Price]]/10^13</f>
        <v>977.34253327976421</v>
      </c>
      <c r="D779" s="2">
        <v>9773425332797642</v>
      </c>
      <c r="E779" t="s">
        <v>88</v>
      </c>
      <c r="F779" t="s">
        <v>62</v>
      </c>
      <c r="G779" t="s">
        <v>23</v>
      </c>
      <c r="H779">
        <v>2490339923405349</v>
      </c>
      <c r="I779">
        <v>137</v>
      </c>
      <c r="J779" s="4">
        <f>mock_fashion_data_uk_us[[#This Row],[Adapted Price]]*mock_fashion_data_uk_us[[#This Row],[Review Count]]</f>
        <v>133895.92705932769</v>
      </c>
      <c r="K779" t="s">
        <v>112</v>
      </c>
      <c r="L779" t="s">
        <v>51</v>
      </c>
      <c r="M779" t="s">
        <v>26</v>
      </c>
      <c r="N779" t="s">
        <v>40</v>
      </c>
      <c r="O779" t="s">
        <v>98</v>
      </c>
      <c r="P779">
        <v>50</v>
      </c>
      <c r="Q779" t="s">
        <v>99</v>
      </c>
      <c r="R779" t="s">
        <v>73</v>
      </c>
      <c r="S779" t="s">
        <v>31</v>
      </c>
      <c r="T779" t="s">
        <v>32</v>
      </c>
      <c r="U779" t="s">
        <v>47</v>
      </c>
      <c r="V779" t="s">
        <v>33</v>
      </c>
      <c r="W779" t="s">
        <v>59</v>
      </c>
    </row>
    <row r="780" spans="1:23" x14ac:dyDescent="0.35">
      <c r="A780">
        <v>782</v>
      </c>
      <c r="B780" t="s">
        <v>891</v>
      </c>
      <c r="C780" s="4">
        <f>mock_fashion_data_uk_us[[#This Row],[Price]]/10^13</f>
        <v>788.07729529759024</v>
      </c>
      <c r="D780" s="2">
        <v>7880772952975902</v>
      </c>
      <c r="E780" t="s">
        <v>36</v>
      </c>
      <c r="F780" t="s">
        <v>111</v>
      </c>
      <c r="G780" t="s">
        <v>23</v>
      </c>
      <c r="H780">
        <v>1168771317279599</v>
      </c>
      <c r="I780">
        <v>150</v>
      </c>
      <c r="J780" s="4">
        <f>mock_fashion_data_uk_us[[#This Row],[Adapted Price]]*mock_fashion_data_uk_us[[#This Row],[Review Count]]</f>
        <v>118211.59429463853</v>
      </c>
      <c r="K780" t="s">
        <v>63</v>
      </c>
      <c r="L780" t="s">
        <v>25</v>
      </c>
      <c r="M780" t="s">
        <v>64</v>
      </c>
      <c r="N780" t="s">
        <v>65</v>
      </c>
      <c r="O780" t="s">
        <v>113</v>
      </c>
      <c r="P780">
        <v>27</v>
      </c>
      <c r="Q780" t="s">
        <v>172</v>
      </c>
      <c r="R780" t="s">
        <v>134</v>
      </c>
      <c r="S780" t="s">
        <v>44</v>
      </c>
      <c r="T780" t="s">
        <v>58</v>
      </c>
      <c r="U780" t="s">
        <v>59</v>
      </c>
      <c r="V780" t="s">
        <v>46</v>
      </c>
      <c r="W780" t="s">
        <v>75</v>
      </c>
    </row>
    <row r="781" spans="1:23" x14ac:dyDescent="0.35">
      <c r="A781">
        <v>783</v>
      </c>
      <c r="B781" t="s">
        <v>892</v>
      </c>
      <c r="C781" s="4">
        <f>mock_fashion_data_uk_us[[#This Row],[Price]]/10^13</f>
        <v>610.63882705723847</v>
      </c>
      <c r="D781" s="2">
        <v>6106388270572385</v>
      </c>
      <c r="E781" t="s">
        <v>68</v>
      </c>
      <c r="F781" t="s">
        <v>116</v>
      </c>
      <c r="G781" t="s">
        <v>38</v>
      </c>
      <c r="H781">
        <v>2.2441363727929208E+16</v>
      </c>
      <c r="I781">
        <v>123</v>
      </c>
      <c r="J781" s="4">
        <f>mock_fashion_data_uk_us[[#This Row],[Adapted Price]]*mock_fashion_data_uk_us[[#This Row],[Review Count]]</f>
        <v>75108.575728040334</v>
      </c>
      <c r="K781" t="s">
        <v>71</v>
      </c>
      <c r="L781" t="s">
        <v>25</v>
      </c>
      <c r="M781" t="s">
        <v>26</v>
      </c>
      <c r="N781" t="s">
        <v>27</v>
      </c>
      <c r="O781" t="s">
        <v>66</v>
      </c>
      <c r="P781">
        <v>47</v>
      </c>
      <c r="Q781" t="s">
        <v>42</v>
      </c>
      <c r="R781" t="s">
        <v>79</v>
      </c>
      <c r="S781" t="s">
        <v>57</v>
      </c>
      <c r="T781" t="s">
        <v>58</v>
      </c>
      <c r="U781" t="s">
        <v>33</v>
      </c>
      <c r="V781" t="s">
        <v>34</v>
      </c>
      <c r="W781" t="s">
        <v>47</v>
      </c>
    </row>
    <row r="782" spans="1:23" x14ac:dyDescent="0.35">
      <c r="A782">
        <v>784</v>
      </c>
      <c r="B782" t="s">
        <v>893</v>
      </c>
      <c r="C782" s="4">
        <f>mock_fashion_data_uk_us[[#This Row],[Price]]/10^13</f>
        <v>504.5008211743247</v>
      </c>
      <c r="D782" s="2">
        <v>5045008211743247</v>
      </c>
      <c r="E782" t="s">
        <v>49</v>
      </c>
      <c r="F782" t="s">
        <v>145</v>
      </c>
      <c r="G782" t="s">
        <v>23</v>
      </c>
      <c r="H782">
        <v>2469648504141445</v>
      </c>
      <c r="I782">
        <v>486</v>
      </c>
      <c r="J782" s="4">
        <f>mock_fashion_data_uk_us[[#This Row],[Adapted Price]]*mock_fashion_data_uk_us[[#This Row],[Review Count]]</f>
        <v>245187.3990907218</v>
      </c>
      <c r="K782" t="s">
        <v>97</v>
      </c>
      <c r="L782" t="s">
        <v>84</v>
      </c>
      <c r="M782" t="s">
        <v>64</v>
      </c>
      <c r="N782" t="s">
        <v>53</v>
      </c>
      <c r="O782" t="s">
        <v>127</v>
      </c>
      <c r="P782">
        <v>38</v>
      </c>
      <c r="Q782" t="s">
        <v>29</v>
      </c>
      <c r="R782" t="s">
        <v>86</v>
      </c>
      <c r="S782" t="s">
        <v>31</v>
      </c>
      <c r="T782" t="s">
        <v>58</v>
      </c>
      <c r="U782" t="s">
        <v>47</v>
      </c>
      <c r="V782" t="s">
        <v>47</v>
      </c>
      <c r="W782" t="s">
        <v>47</v>
      </c>
    </row>
    <row r="783" spans="1:23" x14ac:dyDescent="0.35">
      <c r="A783">
        <v>785</v>
      </c>
      <c r="B783" t="s">
        <v>894</v>
      </c>
      <c r="C783" s="4">
        <f>mock_fashion_data_uk_us[[#This Row],[Price]]/10^13</f>
        <v>1089.2789593306907</v>
      </c>
      <c r="D783" s="2">
        <v>1.0892789593306906E+16</v>
      </c>
      <c r="E783" t="s">
        <v>36</v>
      </c>
      <c r="F783" t="s">
        <v>125</v>
      </c>
      <c r="G783" t="s">
        <v>38</v>
      </c>
      <c r="H783">
        <v>1.5252135080265856E+16</v>
      </c>
      <c r="I783">
        <v>20</v>
      </c>
      <c r="J783" s="4">
        <f>mock_fashion_data_uk_us[[#This Row],[Adapted Price]]*mock_fashion_data_uk_us[[#This Row],[Review Count]]</f>
        <v>21785.579186613813</v>
      </c>
      <c r="K783" t="s">
        <v>39</v>
      </c>
      <c r="L783" t="s">
        <v>51</v>
      </c>
      <c r="M783" t="s">
        <v>26</v>
      </c>
      <c r="N783" t="s">
        <v>27</v>
      </c>
      <c r="O783" t="s">
        <v>98</v>
      </c>
      <c r="P783">
        <v>25</v>
      </c>
      <c r="Q783" t="s">
        <v>114</v>
      </c>
      <c r="R783" t="s">
        <v>134</v>
      </c>
      <c r="S783" t="s">
        <v>74</v>
      </c>
      <c r="T783" t="s">
        <v>105</v>
      </c>
      <c r="U783" t="s">
        <v>47</v>
      </c>
      <c r="V783" t="s">
        <v>46</v>
      </c>
      <c r="W783" t="s">
        <v>46</v>
      </c>
    </row>
    <row r="784" spans="1:23" x14ac:dyDescent="0.35">
      <c r="A784">
        <v>786</v>
      </c>
      <c r="B784" t="s">
        <v>895</v>
      </c>
      <c r="C784" s="4">
        <f>mock_fashion_data_uk_us[[#This Row],[Price]]/10^13</f>
        <v>6061.077538240289</v>
      </c>
      <c r="D784" s="2">
        <v>6.0610775382402888E+16</v>
      </c>
      <c r="E784" t="s">
        <v>68</v>
      </c>
      <c r="F784" t="s">
        <v>69</v>
      </c>
      <c r="G784" t="s">
        <v>23</v>
      </c>
      <c r="H784">
        <v>1.0087193721589984E+16</v>
      </c>
      <c r="I784">
        <v>439</v>
      </c>
      <c r="J784" s="4">
        <f>mock_fashion_data_uk_us[[#This Row],[Adapted Price]]*mock_fashion_data_uk_us[[#This Row],[Review Count]]</f>
        <v>2660813.039287487</v>
      </c>
      <c r="K784" t="s">
        <v>120</v>
      </c>
      <c r="L784" t="s">
        <v>84</v>
      </c>
      <c r="M784" t="s">
        <v>52</v>
      </c>
      <c r="N784" t="s">
        <v>65</v>
      </c>
      <c r="O784" t="s">
        <v>77</v>
      </c>
      <c r="P784">
        <v>49</v>
      </c>
      <c r="Q784" t="s">
        <v>42</v>
      </c>
      <c r="R784" t="s">
        <v>134</v>
      </c>
      <c r="S784" t="s">
        <v>57</v>
      </c>
      <c r="T784" t="s">
        <v>58</v>
      </c>
      <c r="U784" t="s">
        <v>46</v>
      </c>
      <c r="V784" t="s">
        <v>75</v>
      </c>
      <c r="W784" t="s">
        <v>47</v>
      </c>
    </row>
    <row r="785" spans="1:23" x14ac:dyDescent="0.35">
      <c r="A785">
        <v>787</v>
      </c>
      <c r="B785" t="s">
        <v>896</v>
      </c>
      <c r="C785" s="4">
        <f>mock_fashion_data_uk_us[[#This Row],[Price]]/10^13</f>
        <v>6359.9355618441441</v>
      </c>
      <c r="D785" s="2">
        <v>6.359935561844144E+16</v>
      </c>
      <c r="E785" t="s">
        <v>88</v>
      </c>
      <c r="F785" t="s">
        <v>37</v>
      </c>
      <c r="G785" t="s">
        <v>70</v>
      </c>
      <c r="H785">
        <v>4424254277161817</v>
      </c>
      <c r="I785">
        <v>337</v>
      </c>
      <c r="J785" s="4">
        <f>mock_fashion_data_uk_us[[#This Row],[Adapted Price]]*mock_fashion_data_uk_us[[#This Row],[Review Count]]</f>
        <v>2143298.2843414764</v>
      </c>
      <c r="K785" t="s">
        <v>112</v>
      </c>
      <c r="L785" t="s">
        <v>25</v>
      </c>
      <c r="M785" t="s">
        <v>52</v>
      </c>
      <c r="N785" t="s">
        <v>40</v>
      </c>
      <c r="O785" t="s">
        <v>28</v>
      </c>
      <c r="P785">
        <v>22</v>
      </c>
      <c r="Q785" t="s">
        <v>90</v>
      </c>
      <c r="R785" t="s">
        <v>30</v>
      </c>
      <c r="S785" t="s">
        <v>57</v>
      </c>
      <c r="T785" t="s">
        <v>80</v>
      </c>
      <c r="U785" t="s">
        <v>75</v>
      </c>
      <c r="V785" t="s">
        <v>75</v>
      </c>
      <c r="W785" t="s">
        <v>75</v>
      </c>
    </row>
    <row r="786" spans="1:23" x14ac:dyDescent="0.35">
      <c r="A786">
        <v>788</v>
      </c>
      <c r="B786" t="s">
        <v>897</v>
      </c>
      <c r="C786" s="4">
        <f>mock_fashion_data_uk_us[[#This Row],[Price]]/10^13</f>
        <v>856.79154355785568</v>
      </c>
      <c r="D786" s="2">
        <v>8567915435578557</v>
      </c>
      <c r="E786" t="s">
        <v>61</v>
      </c>
      <c r="F786" t="s">
        <v>108</v>
      </c>
      <c r="G786" t="s">
        <v>101</v>
      </c>
      <c r="H786">
        <v>2.6380301016438128E+16</v>
      </c>
      <c r="I786">
        <v>281</v>
      </c>
      <c r="J786" s="4">
        <f>mock_fashion_data_uk_us[[#This Row],[Adapted Price]]*mock_fashion_data_uk_us[[#This Row],[Review Count]]</f>
        <v>240758.42373975745</v>
      </c>
      <c r="K786" t="s">
        <v>63</v>
      </c>
      <c r="L786" t="s">
        <v>51</v>
      </c>
      <c r="M786" t="s">
        <v>52</v>
      </c>
      <c r="N786" t="s">
        <v>27</v>
      </c>
      <c r="O786" t="s">
        <v>54</v>
      </c>
      <c r="P786">
        <v>52</v>
      </c>
      <c r="Q786" t="s">
        <v>122</v>
      </c>
      <c r="R786" t="s">
        <v>134</v>
      </c>
      <c r="S786" t="s">
        <v>95</v>
      </c>
      <c r="T786" t="s">
        <v>80</v>
      </c>
      <c r="U786" t="s">
        <v>75</v>
      </c>
      <c r="V786" t="s">
        <v>33</v>
      </c>
      <c r="W786" t="s">
        <v>33</v>
      </c>
    </row>
    <row r="787" spans="1:23" x14ac:dyDescent="0.35">
      <c r="A787">
        <v>789</v>
      </c>
      <c r="B787" t="s">
        <v>898</v>
      </c>
      <c r="C787" s="4">
        <f>mock_fashion_data_uk_us[[#This Row],[Price]]/10^13</f>
        <v>4290.2740898710017</v>
      </c>
      <c r="D787" s="2">
        <v>4.2902740898710016E+16</v>
      </c>
      <c r="E787" t="s">
        <v>36</v>
      </c>
      <c r="F787" t="s">
        <v>108</v>
      </c>
      <c r="G787" t="s">
        <v>50</v>
      </c>
      <c r="H787">
        <v>1.2671462361339958E+16</v>
      </c>
      <c r="I787">
        <v>417</v>
      </c>
      <c r="J787" s="4">
        <f>mock_fashion_data_uk_us[[#This Row],[Adapted Price]]*mock_fashion_data_uk_us[[#This Row],[Review Count]]</f>
        <v>1789044.2954762077</v>
      </c>
      <c r="K787" t="s">
        <v>97</v>
      </c>
      <c r="L787" t="s">
        <v>84</v>
      </c>
      <c r="M787" t="s">
        <v>26</v>
      </c>
      <c r="N787" t="s">
        <v>40</v>
      </c>
      <c r="O787" t="s">
        <v>127</v>
      </c>
      <c r="P787">
        <v>20</v>
      </c>
      <c r="Q787" t="s">
        <v>103</v>
      </c>
      <c r="R787" t="s">
        <v>79</v>
      </c>
      <c r="S787" t="s">
        <v>31</v>
      </c>
      <c r="T787" t="s">
        <v>105</v>
      </c>
      <c r="U787" t="s">
        <v>33</v>
      </c>
      <c r="V787" t="s">
        <v>75</v>
      </c>
      <c r="W787" t="s">
        <v>33</v>
      </c>
    </row>
    <row r="788" spans="1:23" x14ac:dyDescent="0.35">
      <c r="A788">
        <v>790</v>
      </c>
      <c r="B788" t="s">
        <v>899</v>
      </c>
      <c r="C788" s="4">
        <f>mock_fashion_data_uk_us[[#This Row],[Price]]/10^13</f>
        <v>5842.845993534208</v>
      </c>
      <c r="D788" s="2">
        <v>5.842845993534208E+16</v>
      </c>
      <c r="E788" t="s">
        <v>88</v>
      </c>
      <c r="F788" t="s">
        <v>69</v>
      </c>
      <c r="G788" t="s">
        <v>70</v>
      </c>
      <c r="H788">
        <v>3.2353082252342836E+16</v>
      </c>
      <c r="I788">
        <v>305</v>
      </c>
      <c r="J788" s="4">
        <f>mock_fashion_data_uk_us[[#This Row],[Adapted Price]]*mock_fashion_data_uk_us[[#This Row],[Review Count]]</f>
        <v>1782068.0280279333</v>
      </c>
      <c r="K788" t="s">
        <v>112</v>
      </c>
      <c r="L788" t="s">
        <v>25</v>
      </c>
      <c r="M788" t="s">
        <v>72</v>
      </c>
      <c r="N788" t="s">
        <v>27</v>
      </c>
      <c r="O788" t="s">
        <v>85</v>
      </c>
      <c r="P788">
        <v>36</v>
      </c>
      <c r="Q788" t="s">
        <v>90</v>
      </c>
      <c r="R788" t="s">
        <v>123</v>
      </c>
      <c r="S788" t="s">
        <v>57</v>
      </c>
      <c r="T788" t="s">
        <v>58</v>
      </c>
      <c r="U788" t="s">
        <v>33</v>
      </c>
      <c r="V788" t="s">
        <v>33</v>
      </c>
      <c r="W788" t="s">
        <v>75</v>
      </c>
    </row>
    <row r="789" spans="1:23" x14ac:dyDescent="0.35">
      <c r="A789">
        <v>791</v>
      </c>
      <c r="B789" t="s">
        <v>900</v>
      </c>
      <c r="C789" s="4">
        <f>mock_fashion_data_uk_us[[#This Row],[Price]]/10^13</f>
        <v>77.774929187697396</v>
      </c>
      <c r="D789" s="2">
        <v>777749291876974</v>
      </c>
      <c r="E789" t="s">
        <v>118</v>
      </c>
      <c r="F789" t="s">
        <v>69</v>
      </c>
      <c r="G789" t="s">
        <v>89</v>
      </c>
      <c r="H789">
        <v>4046979492412246</v>
      </c>
      <c r="I789">
        <v>352</v>
      </c>
      <c r="J789" s="4">
        <f>mock_fashion_data_uk_us[[#This Row],[Adapted Price]]*mock_fashion_data_uk_us[[#This Row],[Review Count]]</f>
        <v>27376.775074069483</v>
      </c>
      <c r="K789" t="s">
        <v>39</v>
      </c>
      <c r="L789" t="s">
        <v>51</v>
      </c>
      <c r="M789" t="s">
        <v>26</v>
      </c>
      <c r="N789" t="s">
        <v>53</v>
      </c>
      <c r="O789" t="s">
        <v>66</v>
      </c>
      <c r="P789">
        <v>47</v>
      </c>
      <c r="Q789" t="s">
        <v>42</v>
      </c>
      <c r="R789" t="s">
        <v>132</v>
      </c>
      <c r="S789" t="s">
        <v>95</v>
      </c>
      <c r="T789" t="s">
        <v>58</v>
      </c>
      <c r="U789" t="s">
        <v>46</v>
      </c>
      <c r="V789" t="s">
        <v>33</v>
      </c>
      <c r="W789" t="s">
        <v>46</v>
      </c>
    </row>
    <row r="790" spans="1:23" x14ac:dyDescent="0.35">
      <c r="A790">
        <v>792</v>
      </c>
      <c r="B790" t="s">
        <v>901</v>
      </c>
      <c r="C790" s="4">
        <f>mock_fashion_data_uk_us[[#This Row],[Price]]/10^13</f>
        <v>9.9308712864086992</v>
      </c>
      <c r="D790" s="2">
        <v>99308712864087</v>
      </c>
      <c r="E790" t="s">
        <v>21</v>
      </c>
      <c r="F790" t="s">
        <v>119</v>
      </c>
      <c r="G790" t="s">
        <v>38</v>
      </c>
      <c r="H790">
        <v>2.8191411520507032E+16</v>
      </c>
      <c r="I790">
        <v>311</v>
      </c>
      <c r="J790" s="4">
        <f>mock_fashion_data_uk_us[[#This Row],[Adapted Price]]*mock_fashion_data_uk_us[[#This Row],[Review Count]]</f>
        <v>3088.5009700731052</v>
      </c>
      <c r="K790" t="s">
        <v>39</v>
      </c>
      <c r="L790" t="s">
        <v>51</v>
      </c>
      <c r="M790" t="s">
        <v>72</v>
      </c>
      <c r="N790" t="s">
        <v>27</v>
      </c>
      <c r="O790" t="s">
        <v>54</v>
      </c>
      <c r="P790">
        <v>38</v>
      </c>
      <c r="Q790" t="s">
        <v>29</v>
      </c>
      <c r="R790" t="s">
        <v>86</v>
      </c>
      <c r="S790" t="s">
        <v>31</v>
      </c>
      <c r="T790" t="s">
        <v>32</v>
      </c>
      <c r="U790" t="s">
        <v>33</v>
      </c>
      <c r="V790" t="s">
        <v>33</v>
      </c>
      <c r="W790" t="s">
        <v>47</v>
      </c>
    </row>
    <row r="791" spans="1:23" x14ac:dyDescent="0.35">
      <c r="A791">
        <v>793</v>
      </c>
      <c r="B791" t="s">
        <v>902</v>
      </c>
      <c r="C791" s="4">
        <f>mock_fashion_data_uk_us[[#This Row],[Price]]/10^13</f>
        <v>367.37776420305551</v>
      </c>
      <c r="D791" s="2">
        <v>3673777642030555</v>
      </c>
      <c r="E791" t="s">
        <v>61</v>
      </c>
      <c r="F791" t="s">
        <v>37</v>
      </c>
      <c r="G791" t="s">
        <v>82</v>
      </c>
      <c r="H791">
        <v>1.8732710127434232E+16</v>
      </c>
      <c r="I791">
        <v>8</v>
      </c>
      <c r="J791" s="4">
        <f>mock_fashion_data_uk_us[[#This Row],[Adapted Price]]*mock_fashion_data_uk_us[[#This Row],[Review Count]]</f>
        <v>2939.022113624444</v>
      </c>
      <c r="K791" t="s">
        <v>63</v>
      </c>
      <c r="L791" t="s">
        <v>25</v>
      </c>
      <c r="M791" t="s">
        <v>72</v>
      </c>
      <c r="N791" t="s">
        <v>40</v>
      </c>
      <c r="O791" t="s">
        <v>28</v>
      </c>
      <c r="P791">
        <v>42</v>
      </c>
      <c r="Q791" t="s">
        <v>55</v>
      </c>
      <c r="R791" t="s">
        <v>56</v>
      </c>
      <c r="S791" t="s">
        <v>104</v>
      </c>
      <c r="T791" t="s">
        <v>45</v>
      </c>
      <c r="U791" t="s">
        <v>75</v>
      </c>
      <c r="V791" t="s">
        <v>33</v>
      </c>
      <c r="W791" t="s">
        <v>46</v>
      </c>
    </row>
    <row r="792" spans="1:23" x14ac:dyDescent="0.35">
      <c r="A792">
        <v>794</v>
      </c>
      <c r="B792" t="s">
        <v>903</v>
      </c>
      <c r="C792" s="4">
        <f>mock_fashion_data_uk_us[[#This Row],[Price]]/10^13</f>
        <v>4748.8558000388193</v>
      </c>
      <c r="D792" s="2">
        <v>4.7488558000388192E+16</v>
      </c>
      <c r="E792" t="s">
        <v>49</v>
      </c>
      <c r="F792" t="s">
        <v>111</v>
      </c>
      <c r="G792" t="s">
        <v>70</v>
      </c>
      <c r="H792">
        <v>3294788085027522</v>
      </c>
      <c r="I792">
        <v>38</v>
      </c>
      <c r="J792" s="4">
        <f>mock_fashion_data_uk_us[[#This Row],[Adapted Price]]*mock_fashion_data_uk_us[[#This Row],[Review Count]]</f>
        <v>180456.52040147514</v>
      </c>
      <c r="K792" t="s">
        <v>94</v>
      </c>
      <c r="L792" t="s">
        <v>51</v>
      </c>
      <c r="M792" t="s">
        <v>64</v>
      </c>
      <c r="N792" t="s">
        <v>65</v>
      </c>
      <c r="O792" t="s">
        <v>54</v>
      </c>
      <c r="P792">
        <v>56</v>
      </c>
      <c r="Q792" t="s">
        <v>55</v>
      </c>
      <c r="R792" t="s">
        <v>91</v>
      </c>
      <c r="S792" t="s">
        <v>104</v>
      </c>
      <c r="T792" t="s">
        <v>58</v>
      </c>
      <c r="U792" t="s">
        <v>47</v>
      </c>
      <c r="V792" t="s">
        <v>34</v>
      </c>
      <c r="W792" t="s">
        <v>47</v>
      </c>
    </row>
    <row r="793" spans="1:23" x14ac:dyDescent="0.35">
      <c r="A793">
        <v>795</v>
      </c>
      <c r="B793" t="s">
        <v>904</v>
      </c>
      <c r="C793" s="4">
        <f>mock_fashion_data_uk_us[[#This Row],[Price]]/10^13</f>
        <v>330.89775349008488</v>
      </c>
      <c r="D793" s="2">
        <v>3308977534900849</v>
      </c>
      <c r="E793" t="s">
        <v>36</v>
      </c>
      <c r="F793" t="s">
        <v>116</v>
      </c>
      <c r="G793" t="s">
        <v>70</v>
      </c>
      <c r="H793">
        <v>23165526284561</v>
      </c>
      <c r="I793">
        <v>8</v>
      </c>
      <c r="J793" s="4">
        <f>mock_fashion_data_uk_us[[#This Row],[Adapted Price]]*mock_fashion_data_uk_us[[#This Row],[Review Count]]</f>
        <v>2647.182027920679</v>
      </c>
      <c r="K793" t="s">
        <v>112</v>
      </c>
      <c r="L793" t="s">
        <v>84</v>
      </c>
      <c r="M793" t="s">
        <v>26</v>
      </c>
      <c r="N793" t="s">
        <v>27</v>
      </c>
      <c r="O793" t="s">
        <v>140</v>
      </c>
      <c r="P793">
        <v>18</v>
      </c>
      <c r="Q793" t="s">
        <v>172</v>
      </c>
      <c r="R793" t="s">
        <v>73</v>
      </c>
      <c r="S793" t="s">
        <v>104</v>
      </c>
      <c r="T793" t="s">
        <v>80</v>
      </c>
      <c r="U793" t="s">
        <v>75</v>
      </c>
      <c r="V793" t="s">
        <v>33</v>
      </c>
      <c r="W793" t="s">
        <v>33</v>
      </c>
    </row>
    <row r="794" spans="1:23" x14ac:dyDescent="0.35">
      <c r="A794">
        <v>796</v>
      </c>
      <c r="B794" t="s">
        <v>905</v>
      </c>
      <c r="C794" s="4">
        <f>mock_fashion_data_uk_us[[#This Row],[Price]]/10^13</f>
        <v>833.7562329788359</v>
      </c>
      <c r="D794" s="2">
        <v>8337562329788359</v>
      </c>
      <c r="E794" t="s">
        <v>88</v>
      </c>
      <c r="F794" t="s">
        <v>108</v>
      </c>
      <c r="G794" t="s">
        <v>50</v>
      </c>
      <c r="H794">
        <v>4187367824334778</v>
      </c>
      <c r="I794">
        <v>8</v>
      </c>
      <c r="J794" s="4">
        <f>mock_fashion_data_uk_us[[#This Row],[Adapted Price]]*mock_fashion_data_uk_us[[#This Row],[Review Count]]</f>
        <v>6670.0498638306872</v>
      </c>
      <c r="K794" t="s">
        <v>24</v>
      </c>
      <c r="L794" t="s">
        <v>25</v>
      </c>
      <c r="M794" t="s">
        <v>64</v>
      </c>
      <c r="N794" t="s">
        <v>53</v>
      </c>
      <c r="O794" t="s">
        <v>77</v>
      </c>
      <c r="P794">
        <v>63</v>
      </c>
      <c r="Q794" t="s">
        <v>99</v>
      </c>
      <c r="R794" t="s">
        <v>91</v>
      </c>
      <c r="S794" t="s">
        <v>44</v>
      </c>
      <c r="T794" t="s">
        <v>105</v>
      </c>
      <c r="U794" t="s">
        <v>47</v>
      </c>
      <c r="V794" t="s">
        <v>75</v>
      </c>
      <c r="W794" t="s">
        <v>47</v>
      </c>
    </row>
    <row r="795" spans="1:23" x14ac:dyDescent="0.35">
      <c r="A795">
        <v>797</v>
      </c>
      <c r="B795" t="s">
        <v>906</v>
      </c>
      <c r="C795" s="4">
        <f>mock_fashion_data_uk_us[[#This Row],[Price]]/10^13</f>
        <v>322.37145603269579</v>
      </c>
      <c r="D795" s="2">
        <v>3223714560326958</v>
      </c>
      <c r="E795" t="s">
        <v>130</v>
      </c>
      <c r="F795" t="s">
        <v>62</v>
      </c>
      <c r="G795" t="s">
        <v>89</v>
      </c>
      <c r="H795">
        <v>4.3717250952583072E+16</v>
      </c>
      <c r="I795">
        <v>8</v>
      </c>
      <c r="J795" s="4">
        <f>mock_fashion_data_uk_us[[#This Row],[Adapted Price]]*mock_fashion_data_uk_us[[#This Row],[Review Count]]</f>
        <v>2578.9716482615663</v>
      </c>
      <c r="K795" t="s">
        <v>112</v>
      </c>
      <c r="L795" t="s">
        <v>84</v>
      </c>
      <c r="M795" t="s">
        <v>72</v>
      </c>
      <c r="N795" t="s">
        <v>53</v>
      </c>
      <c r="O795" t="s">
        <v>140</v>
      </c>
      <c r="P795">
        <v>42</v>
      </c>
      <c r="Q795" t="s">
        <v>78</v>
      </c>
      <c r="R795" t="s">
        <v>43</v>
      </c>
      <c r="S795" t="s">
        <v>74</v>
      </c>
      <c r="T795" t="s">
        <v>105</v>
      </c>
      <c r="U795" t="s">
        <v>59</v>
      </c>
      <c r="V795" t="s">
        <v>59</v>
      </c>
      <c r="W795" t="s">
        <v>75</v>
      </c>
    </row>
    <row r="796" spans="1:23" x14ac:dyDescent="0.35">
      <c r="A796">
        <v>798</v>
      </c>
      <c r="B796" t="s">
        <v>907</v>
      </c>
      <c r="C796" s="4">
        <f>mock_fashion_data_uk_us[[#This Row],[Price]]/10^13</f>
        <v>3176.6507692378782</v>
      </c>
      <c r="D796" s="2">
        <v>3.1766507692378784E+16</v>
      </c>
      <c r="E796" t="s">
        <v>130</v>
      </c>
      <c r="F796" t="s">
        <v>69</v>
      </c>
      <c r="G796" t="s">
        <v>70</v>
      </c>
      <c r="H796">
        <v>2.7443357511147356E+16</v>
      </c>
      <c r="I796">
        <v>8</v>
      </c>
      <c r="J796" s="4">
        <f>mock_fashion_data_uk_us[[#This Row],[Adapted Price]]*mock_fashion_data_uk_us[[#This Row],[Review Count]]</f>
        <v>25413.206153903026</v>
      </c>
      <c r="K796" t="s">
        <v>24</v>
      </c>
      <c r="L796" t="s">
        <v>84</v>
      </c>
      <c r="M796" t="s">
        <v>26</v>
      </c>
      <c r="N796" t="s">
        <v>40</v>
      </c>
      <c r="O796" t="s">
        <v>54</v>
      </c>
      <c r="P796">
        <v>57</v>
      </c>
      <c r="Q796" t="s">
        <v>29</v>
      </c>
      <c r="R796" t="s">
        <v>134</v>
      </c>
      <c r="S796" t="s">
        <v>44</v>
      </c>
      <c r="T796" t="s">
        <v>80</v>
      </c>
      <c r="U796" t="s">
        <v>47</v>
      </c>
      <c r="V796" t="s">
        <v>59</v>
      </c>
      <c r="W796" t="s">
        <v>59</v>
      </c>
    </row>
    <row r="797" spans="1:23" x14ac:dyDescent="0.35">
      <c r="A797">
        <v>799</v>
      </c>
      <c r="B797" t="s">
        <v>908</v>
      </c>
      <c r="C797" s="4">
        <f>mock_fashion_data_uk_us[[#This Row],[Price]]/10^13</f>
        <v>2109.7346392306968</v>
      </c>
      <c r="D797" s="2">
        <v>2.1097346392306968E+16</v>
      </c>
      <c r="E797" t="s">
        <v>68</v>
      </c>
      <c r="F797" t="s">
        <v>37</v>
      </c>
      <c r="G797" t="s">
        <v>89</v>
      </c>
      <c r="H797">
        <v>1.2716217569944446E+16</v>
      </c>
      <c r="I797">
        <v>8</v>
      </c>
      <c r="J797" s="4">
        <f>mock_fashion_data_uk_us[[#This Row],[Adapted Price]]*mock_fashion_data_uk_us[[#This Row],[Review Count]]</f>
        <v>16877.877113845574</v>
      </c>
      <c r="K797" t="s">
        <v>39</v>
      </c>
      <c r="L797" t="s">
        <v>84</v>
      </c>
      <c r="M797" t="s">
        <v>64</v>
      </c>
      <c r="N797" t="s">
        <v>53</v>
      </c>
      <c r="O797" t="s">
        <v>113</v>
      </c>
      <c r="P797">
        <v>27</v>
      </c>
      <c r="Q797" t="s">
        <v>172</v>
      </c>
      <c r="R797" t="s">
        <v>86</v>
      </c>
      <c r="S797" t="s">
        <v>31</v>
      </c>
      <c r="T797" t="s">
        <v>80</v>
      </c>
      <c r="U797" t="s">
        <v>33</v>
      </c>
      <c r="V797" t="s">
        <v>46</v>
      </c>
      <c r="W797" t="s">
        <v>47</v>
      </c>
    </row>
    <row r="798" spans="1:23" x14ac:dyDescent="0.35">
      <c r="A798">
        <v>800</v>
      </c>
      <c r="B798" t="s">
        <v>909</v>
      </c>
      <c r="C798" s="4">
        <f>mock_fashion_data_uk_us[[#This Row],[Price]]/10^13</f>
        <v>1380.8647038190395</v>
      </c>
      <c r="D798" s="2">
        <v>1.3808647038190394E+16</v>
      </c>
      <c r="E798" t="s">
        <v>61</v>
      </c>
      <c r="F798" t="s">
        <v>111</v>
      </c>
      <c r="G798" t="s">
        <v>50</v>
      </c>
      <c r="H798">
        <v>1.4475225522676274E+16</v>
      </c>
      <c r="I798">
        <v>8</v>
      </c>
      <c r="J798" s="4">
        <f>mock_fashion_data_uk_us[[#This Row],[Adapted Price]]*mock_fashion_data_uk_us[[#This Row],[Review Count]]</f>
        <v>11046.917630552316</v>
      </c>
      <c r="K798" t="s">
        <v>83</v>
      </c>
      <c r="L798" t="s">
        <v>51</v>
      </c>
      <c r="M798" t="s">
        <v>64</v>
      </c>
      <c r="N798" t="s">
        <v>27</v>
      </c>
      <c r="O798" t="s">
        <v>77</v>
      </c>
      <c r="P798">
        <v>24</v>
      </c>
      <c r="Q798" t="s">
        <v>99</v>
      </c>
      <c r="R798" t="s">
        <v>86</v>
      </c>
      <c r="S798" t="s">
        <v>74</v>
      </c>
      <c r="T798" t="s">
        <v>58</v>
      </c>
      <c r="U798" t="s">
        <v>75</v>
      </c>
      <c r="V798" t="s">
        <v>59</v>
      </c>
      <c r="W798" t="s">
        <v>75</v>
      </c>
    </row>
    <row r="799" spans="1:23" x14ac:dyDescent="0.35">
      <c r="A799">
        <v>801</v>
      </c>
      <c r="B799" t="s">
        <v>910</v>
      </c>
      <c r="C799" s="4">
        <f>mock_fashion_data_uk_us[[#This Row],[Price]]/10^13</f>
        <v>549.24924335461139</v>
      </c>
      <c r="D799" s="2">
        <v>5492492433546114</v>
      </c>
      <c r="E799" t="s">
        <v>118</v>
      </c>
      <c r="F799" t="s">
        <v>111</v>
      </c>
      <c r="G799" t="s">
        <v>82</v>
      </c>
      <c r="H799">
        <v>4250593026187646</v>
      </c>
      <c r="I799">
        <v>8</v>
      </c>
      <c r="J799" s="4">
        <f>mock_fashion_data_uk_us[[#This Row],[Adapted Price]]*mock_fashion_data_uk_us[[#This Row],[Review Count]]</f>
        <v>4393.9939468368912</v>
      </c>
      <c r="K799" t="s">
        <v>63</v>
      </c>
      <c r="L799" t="s">
        <v>51</v>
      </c>
      <c r="M799" t="s">
        <v>64</v>
      </c>
      <c r="N799" t="s">
        <v>53</v>
      </c>
      <c r="O799" t="s">
        <v>54</v>
      </c>
      <c r="P799">
        <v>26</v>
      </c>
      <c r="Q799" t="s">
        <v>42</v>
      </c>
      <c r="R799" t="s">
        <v>132</v>
      </c>
      <c r="S799" t="s">
        <v>95</v>
      </c>
      <c r="T799" t="s">
        <v>105</v>
      </c>
      <c r="U799" t="s">
        <v>47</v>
      </c>
      <c r="V799" t="s">
        <v>46</v>
      </c>
      <c r="W799" t="s">
        <v>33</v>
      </c>
    </row>
    <row r="800" spans="1:23" x14ac:dyDescent="0.35">
      <c r="A800">
        <v>803</v>
      </c>
      <c r="B800" t="s">
        <v>911</v>
      </c>
      <c r="C800" s="4">
        <f>mock_fashion_data_uk_us[[#This Row],[Price]]/10^13</f>
        <v>722.17768018562742</v>
      </c>
      <c r="D800" s="2">
        <v>7221776801856274</v>
      </c>
      <c r="E800" t="s">
        <v>49</v>
      </c>
      <c r="F800" t="s">
        <v>111</v>
      </c>
      <c r="G800" t="s">
        <v>101</v>
      </c>
      <c r="H800">
        <v>2459094130379851</v>
      </c>
      <c r="I800">
        <v>8</v>
      </c>
      <c r="J800" s="4">
        <f>mock_fashion_data_uk_us[[#This Row],[Adapted Price]]*mock_fashion_data_uk_us[[#This Row],[Review Count]]</f>
        <v>5777.4214414850194</v>
      </c>
      <c r="K800" t="s">
        <v>39</v>
      </c>
      <c r="L800" t="s">
        <v>51</v>
      </c>
      <c r="M800" t="s">
        <v>72</v>
      </c>
      <c r="N800" t="s">
        <v>27</v>
      </c>
      <c r="O800" t="s">
        <v>140</v>
      </c>
      <c r="P800">
        <v>26</v>
      </c>
      <c r="Q800" t="s">
        <v>172</v>
      </c>
      <c r="R800" t="s">
        <v>123</v>
      </c>
      <c r="S800" t="s">
        <v>95</v>
      </c>
      <c r="T800" t="s">
        <v>80</v>
      </c>
      <c r="U800" t="s">
        <v>46</v>
      </c>
      <c r="V800" t="s">
        <v>75</v>
      </c>
      <c r="W800" t="s">
        <v>46</v>
      </c>
    </row>
    <row r="801" spans="1:23" x14ac:dyDescent="0.35">
      <c r="A801">
        <v>804</v>
      </c>
      <c r="B801" t="s">
        <v>912</v>
      </c>
      <c r="C801" s="4">
        <f>mock_fashion_data_uk_us[[#This Row],[Price]]/10^13</f>
        <v>701.61821211013944</v>
      </c>
      <c r="D801" s="2">
        <v>7016182121101394</v>
      </c>
      <c r="E801" t="s">
        <v>68</v>
      </c>
      <c r="F801" t="s">
        <v>116</v>
      </c>
      <c r="G801" t="s">
        <v>70</v>
      </c>
      <c r="H801">
        <v>4628368226761635</v>
      </c>
      <c r="I801">
        <v>8</v>
      </c>
      <c r="J801" s="4">
        <f>mock_fashion_data_uk_us[[#This Row],[Adapted Price]]*mock_fashion_data_uk_us[[#This Row],[Review Count]]</f>
        <v>5612.9456968811155</v>
      </c>
      <c r="K801" t="s">
        <v>94</v>
      </c>
      <c r="L801" t="s">
        <v>51</v>
      </c>
      <c r="M801" t="s">
        <v>72</v>
      </c>
      <c r="N801" t="s">
        <v>65</v>
      </c>
      <c r="O801" t="s">
        <v>77</v>
      </c>
      <c r="P801">
        <v>34</v>
      </c>
      <c r="Q801" t="s">
        <v>29</v>
      </c>
      <c r="R801" t="s">
        <v>123</v>
      </c>
      <c r="S801" t="s">
        <v>44</v>
      </c>
      <c r="T801" t="s">
        <v>32</v>
      </c>
      <c r="U801" t="s">
        <v>59</v>
      </c>
      <c r="V801" t="s">
        <v>34</v>
      </c>
      <c r="W801" t="s">
        <v>47</v>
      </c>
    </row>
    <row r="802" spans="1:23" x14ac:dyDescent="0.35">
      <c r="A802">
        <v>805</v>
      </c>
      <c r="B802" t="s">
        <v>913</v>
      </c>
      <c r="C802" s="4">
        <f>mock_fashion_data_uk_us[[#This Row],[Price]]/10^13</f>
        <v>982.18048405863078</v>
      </c>
      <c r="D802" s="2">
        <v>9821804840586308</v>
      </c>
      <c r="E802" t="s">
        <v>49</v>
      </c>
      <c r="F802" t="s">
        <v>125</v>
      </c>
      <c r="G802" t="s">
        <v>50</v>
      </c>
      <c r="H802">
        <v>3020136811861284</v>
      </c>
      <c r="I802">
        <v>60</v>
      </c>
      <c r="J802" s="4">
        <f>mock_fashion_data_uk_us[[#This Row],[Adapted Price]]*mock_fashion_data_uk_us[[#This Row],[Review Count]]</f>
        <v>58930.82904351785</v>
      </c>
      <c r="K802" t="s">
        <v>112</v>
      </c>
      <c r="L802" t="s">
        <v>25</v>
      </c>
      <c r="M802" t="s">
        <v>26</v>
      </c>
      <c r="N802" t="s">
        <v>65</v>
      </c>
      <c r="O802" t="s">
        <v>54</v>
      </c>
      <c r="P802">
        <v>30</v>
      </c>
      <c r="Q802" t="s">
        <v>122</v>
      </c>
      <c r="R802" t="s">
        <v>86</v>
      </c>
      <c r="S802" t="s">
        <v>31</v>
      </c>
      <c r="T802" t="s">
        <v>58</v>
      </c>
      <c r="U802" t="s">
        <v>46</v>
      </c>
      <c r="V802" t="s">
        <v>59</v>
      </c>
      <c r="W802" t="s">
        <v>34</v>
      </c>
    </row>
    <row r="803" spans="1:23" x14ac:dyDescent="0.35">
      <c r="A803">
        <v>806</v>
      </c>
      <c r="B803" t="s">
        <v>914</v>
      </c>
      <c r="C803" s="4">
        <f>mock_fashion_data_uk_us[[#This Row],[Price]]/10^13</f>
        <v>581.49661272828155</v>
      </c>
      <c r="D803" s="2">
        <v>5814966127282816</v>
      </c>
      <c r="E803" t="s">
        <v>61</v>
      </c>
      <c r="F803" t="s">
        <v>119</v>
      </c>
      <c r="G803" t="s">
        <v>70</v>
      </c>
      <c r="H803">
        <v>4781318682125223</v>
      </c>
      <c r="I803">
        <v>488</v>
      </c>
      <c r="J803" s="4">
        <f>mock_fashion_data_uk_us[[#This Row],[Adapted Price]]*mock_fashion_data_uk_us[[#This Row],[Review Count]]</f>
        <v>283770.34701140138</v>
      </c>
      <c r="K803" t="s">
        <v>120</v>
      </c>
      <c r="L803" t="s">
        <v>25</v>
      </c>
      <c r="M803" t="s">
        <v>72</v>
      </c>
      <c r="N803" t="s">
        <v>65</v>
      </c>
      <c r="O803" t="s">
        <v>85</v>
      </c>
      <c r="P803">
        <v>61</v>
      </c>
      <c r="Q803" t="s">
        <v>42</v>
      </c>
      <c r="R803" t="s">
        <v>86</v>
      </c>
      <c r="S803" t="s">
        <v>74</v>
      </c>
      <c r="T803" t="s">
        <v>45</v>
      </c>
      <c r="U803" t="s">
        <v>47</v>
      </c>
      <c r="V803" t="s">
        <v>47</v>
      </c>
      <c r="W803" t="s">
        <v>47</v>
      </c>
    </row>
    <row r="804" spans="1:23" x14ac:dyDescent="0.35">
      <c r="A804">
        <v>807</v>
      </c>
      <c r="B804" t="s">
        <v>915</v>
      </c>
      <c r="C804" s="4">
        <f>mock_fashion_data_uk_us[[#This Row],[Price]]/10^13</f>
        <v>552.31354499882946</v>
      </c>
      <c r="D804" s="2">
        <v>5523135449988294</v>
      </c>
      <c r="E804" t="s">
        <v>21</v>
      </c>
      <c r="F804" t="s">
        <v>62</v>
      </c>
      <c r="G804" t="s">
        <v>101</v>
      </c>
      <c r="H804">
        <v>1.4178633435573936E+16</v>
      </c>
      <c r="I804">
        <v>6</v>
      </c>
      <c r="J804" s="4">
        <f>mock_fashion_data_uk_us[[#This Row],[Adapted Price]]*mock_fashion_data_uk_us[[#This Row],[Review Count]]</f>
        <v>3313.8812699929767</v>
      </c>
      <c r="K804" t="s">
        <v>112</v>
      </c>
      <c r="L804" t="s">
        <v>25</v>
      </c>
      <c r="M804" t="s">
        <v>64</v>
      </c>
      <c r="N804" t="s">
        <v>40</v>
      </c>
      <c r="O804" t="s">
        <v>98</v>
      </c>
      <c r="P804">
        <v>40</v>
      </c>
      <c r="Q804" t="s">
        <v>55</v>
      </c>
      <c r="R804" t="s">
        <v>91</v>
      </c>
      <c r="S804" t="s">
        <v>95</v>
      </c>
      <c r="T804" t="s">
        <v>80</v>
      </c>
      <c r="U804" t="s">
        <v>59</v>
      </c>
      <c r="V804" t="s">
        <v>59</v>
      </c>
      <c r="W804" t="s">
        <v>75</v>
      </c>
    </row>
    <row r="805" spans="1:23" x14ac:dyDescent="0.35">
      <c r="A805">
        <v>808</v>
      </c>
      <c r="B805" t="s">
        <v>916</v>
      </c>
      <c r="C805" s="4">
        <f>mock_fashion_data_uk_us[[#This Row],[Price]]/10^13</f>
        <v>78.520436685386201</v>
      </c>
      <c r="D805" s="2">
        <v>785204366853862</v>
      </c>
      <c r="E805" t="s">
        <v>21</v>
      </c>
      <c r="F805" t="s">
        <v>37</v>
      </c>
      <c r="G805" t="s">
        <v>50</v>
      </c>
      <c r="H805">
        <v>3.9021623970702792E+16</v>
      </c>
      <c r="I805">
        <v>406</v>
      </c>
      <c r="J805" s="4">
        <f>mock_fashion_data_uk_us[[#This Row],[Adapted Price]]*mock_fashion_data_uk_us[[#This Row],[Review Count]]</f>
        <v>31879.297294266798</v>
      </c>
      <c r="K805" t="s">
        <v>39</v>
      </c>
      <c r="L805" t="s">
        <v>25</v>
      </c>
      <c r="M805" t="s">
        <v>64</v>
      </c>
      <c r="N805" t="s">
        <v>65</v>
      </c>
      <c r="O805" t="s">
        <v>127</v>
      </c>
      <c r="P805">
        <v>52</v>
      </c>
      <c r="Q805" t="s">
        <v>103</v>
      </c>
      <c r="R805" t="s">
        <v>134</v>
      </c>
      <c r="S805" t="s">
        <v>44</v>
      </c>
      <c r="T805" t="s">
        <v>80</v>
      </c>
      <c r="U805" t="s">
        <v>33</v>
      </c>
      <c r="V805" t="s">
        <v>34</v>
      </c>
      <c r="W805" t="s">
        <v>59</v>
      </c>
    </row>
    <row r="806" spans="1:23" x14ac:dyDescent="0.35">
      <c r="A806">
        <v>809</v>
      </c>
      <c r="B806" t="s">
        <v>917</v>
      </c>
      <c r="C806" s="4">
        <f>mock_fashion_data_uk_us[[#This Row],[Price]]/10^13</f>
        <v>503.86215592887618</v>
      </c>
      <c r="D806" s="2">
        <v>5038621559288762</v>
      </c>
      <c r="E806" t="s">
        <v>130</v>
      </c>
      <c r="F806" t="s">
        <v>119</v>
      </c>
      <c r="G806" t="s">
        <v>70</v>
      </c>
      <c r="H806">
        <v>1.1860806572988528E+16</v>
      </c>
      <c r="I806">
        <v>4</v>
      </c>
      <c r="J806" s="4">
        <f>mock_fashion_data_uk_us[[#This Row],[Adapted Price]]*mock_fashion_data_uk_us[[#This Row],[Review Count]]</f>
        <v>2015.4486237155047</v>
      </c>
      <c r="K806" t="s">
        <v>71</v>
      </c>
      <c r="L806" t="s">
        <v>84</v>
      </c>
      <c r="M806" t="s">
        <v>72</v>
      </c>
      <c r="N806" t="s">
        <v>65</v>
      </c>
      <c r="O806" t="s">
        <v>77</v>
      </c>
      <c r="P806">
        <v>41</v>
      </c>
      <c r="Q806" t="s">
        <v>78</v>
      </c>
      <c r="R806" t="s">
        <v>79</v>
      </c>
      <c r="S806" t="s">
        <v>104</v>
      </c>
      <c r="T806" t="s">
        <v>80</v>
      </c>
      <c r="U806" t="s">
        <v>75</v>
      </c>
      <c r="V806" t="s">
        <v>59</v>
      </c>
      <c r="W806" t="s">
        <v>34</v>
      </c>
    </row>
    <row r="807" spans="1:23" x14ac:dyDescent="0.35">
      <c r="A807">
        <v>810</v>
      </c>
      <c r="B807" t="s">
        <v>918</v>
      </c>
      <c r="C807" s="4">
        <f>mock_fashion_data_uk_us[[#This Row],[Price]]/10^13</f>
        <v>222.95812603352161</v>
      </c>
      <c r="D807" s="2">
        <v>2229581260335216</v>
      </c>
      <c r="E807" t="s">
        <v>21</v>
      </c>
      <c r="F807" t="s">
        <v>116</v>
      </c>
      <c r="G807" t="s">
        <v>50</v>
      </c>
      <c r="H807">
        <v>4.0590044257706432E+16</v>
      </c>
      <c r="I807">
        <v>3</v>
      </c>
      <c r="J807" s="4">
        <f>mock_fashion_data_uk_us[[#This Row],[Adapted Price]]*mock_fashion_data_uk_us[[#This Row],[Review Count]]</f>
        <v>668.87437810056485</v>
      </c>
      <c r="K807" t="s">
        <v>63</v>
      </c>
      <c r="L807" t="s">
        <v>84</v>
      </c>
      <c r="M807" t="s">
        <v>52</v>
      </c>
      <c r="N807" t="s">
        <v>53</v>
      </c>
      <c r="O807" t="s">
        <v>66</v>
      </c>
      <c r="P807">
        <v>56</v>
      </c>
      <c r="Q807" t="s">
        <v>29</v>
      </c>
      <c r="R807" t="s">
        <v>56</v>
      </c>
      <c r="S807" t="s">
        <v>74</v>
      </c>
      <c r="T807" t="s">
        <v>32</v>
      </c>
      <c r="U807" t="s">
        <v>47</v>
      </c>
      <c r="V807" t="s">
        <v>75</v>
      </c>
      <c r="W807" t="s">
        <v>47</v>
      </c>
    </row>
    <row r="808" spans="1:23" x14ac:dyDescent="0.35">
      <c r="A808">
        <v>811</v>
      </c>
      <c r="B808" t="s">
        <v>919</v>
      </c>
      <c r="C808" s="4">
        <f>mock_fashion_data_uk_us[[#This Row],[Price]]/10^13</f>
        <v>70.6512707837025</v>
      </c>
      <c r="D808" s="2">
        <v>706512707837025</v>
      </c>
      <c r="E808" t="s">
        <v>49</v>
      </c>
      <c r="F808" t="s">
        <v>111</v>
      </c>
      <c r="G808" t="s">
        <v>70</v>
      </c>
      <c r="H808">
        <v>1873102121048849</v>
      </c>
      <c r="I808">
        <v>420</v>
      </c>
      <c r="J808" s="4">
        <f>mock_fashion_data_uk_us[[#This Row],[Adapted Price]]*mock_fashion_data_uk_us[[#This Row],[Review Count]]</f>
        <v>29673.53372915505</v>
      </c>
      <c r="K808" t="s">
        <v>102</v>
      </c>
      <c r="L808" t="s">
        <v>51</v>
      </c>
      <c r="M808" t="s">
        <v>52</v>
      </c>
      <c r="N808" t="s">
        <v>27</v>
      </c>
      <c r="O808" t="s">
        <v>140</v>
      </c>
      <c r="P808">
        <v>59</v>
      </c>
      <c r="Q808" t="s">
        <v>114</v>
      </c>
      <c r="R808" t="s">
        <v>79</v>
      </c>
      <c r="S808" t="s">
        <v>31</v>
      </c>
      <c r="T808" t="s">
        <v>58</v>
      </c>
      <c r="U808" t="s">
        <v>46</v>
      </c>
      <c r="V808" t="s">
        <v>47</v>
      </c>
      <c r="W808" t="s">
        <v>47</v>
      </c>
    </row>
    <row r="809" spans="1:23" x14ac:dyDescent="0.35">
      <c r="A809">
        <v>812</v>
      </c>
      <c r="B809" t="s">
        <v>920</v>
      </c>
      <c r="C809" s="4">
        <f>mock_fashion_data_uk_us[[#This Row],[Price]]/10^13</f>
        <v>1574.9936952996331</v>
      </c>
      <c r="D809" s="2">
        <v>1.5749936952996332E+16</v>
      </c>
      <c r="E809" t="s">
        <v>61</v>
      </c>
      <c r="F809" t="s">
        <v>111</v>
      </c>
      <c r="G809" t="s">
        <v>82</v>
      </c>
      <c r="H809">
        <v>1153140114930462</v>
      </c>
      <c r="I809">
        <v>5</v>
      </c>
      <c r="J809" s="4">
        <f>mock_fashion_data_uk_us[[#This Row],[Adapted Price]]*mock_fashion_data_uk_us[[#This Row],[Review Count]]</f>
        <v>7874.9684764981657</v>
      </c>
      <c r="K809" t="s">
        <v>97</v>
      </c>
      <c r="L809" t="s">
        <v>84</v>
      </c>
      <c r="M809" t="s">
        <v>26</v>
      </c>
      <c r="N809" t="s">
        <v>27</v>
      </c>
      <c r="O809" t="s">
        <v>127</v>
      </c>
      <c r="P809">
        <v>48</v>
      </c>
      <c r="Q809" t="s">
        <v>55</v>
      </c>
      <c r="R809" t="s">
        <v>132</v>
      </c>
      <c r="S809" t="s">
        <v>74</v>
      </c>
      <c r="T809" t="s">
        <v>58</v>
      </c>
      <c r="U809" t="s">
        <v>75</v>
      </c>
      <c r="V809" t="s">
        <v>59</v>
      </c>
      <c r="W809" t="s">
        <v>46</v>
      </c>
    </row>
    <row r="810" spans="1:23" x14ac:dyDescent="0.35">
      <c r="A810">
        <v>813</v>
      </c>
      <c r="B810" t="s">
        <v>921</v>
      </c>
      <c r="C810" s="4">
        <f>mock_fashion_data_uk_us[[#This Row],[Price]]/10^13</f>
        <v>3535.5206294266195</v>
      </c>
      <c r="D810" s="2">
        <v>3.5355206294266196E+16</v>
      </c>
      <c r="E810" t="s">
        <v>88</v>
      </c>
      <c r="F810" t="s">
        <v>62</v>
      </c>
      <c r="G810" t="s">
        <v>101</v>
      </c>
      <c r="H810">
        <v>2.6148543226543204E+16</v>
      </c>
      <c r="I810">
        <v>6</v>
      </c>
      <c r="J810" s="4">
        <f>mock_fashion_data_uk_us[[#This Row],[Adapted Price]]*mock_fashion_data_uk_us[[#This Row],[Review Count]]</f>
        <v>21213.123776559718</v>
      </c>
      <c r="K810" t="s">
        <v>97</v>
      </c>
      <c r="L810" t="s">
        <v>84</v>
      </c>
      <c r="M810" t="s">
        <v>52</v>
      </c>
      <c r="N810" t="s">
        <v>27</v>
      </c>
      <c r="O810" t="s">
        <v>127</v>
      </c>
      <c r="P810">
        <v>46</v>
      </c>
      <c r="Q810" t="s">
        <v>29</v>
      </c>
      <c r="R810" t="s">
        <v>43</v>
      </c>
      <c r="S810" t="s">
        <v>31</v>
      </c>
      <c r="T810" t="s">
        <v>32</v>
      </c>
      <c r="U810" t="s">
        <v>75</v>
      </c>
      <c r="V810" t="s">
        <v>47</v>
      </c>
      <c r="W810" t="s">
        <v>34</v>
      </c>
    </row>
    <row r="811" spans="1:23" x14ac:dyDescent="0.35">
      <c r="A811">
        <v>814</v>
      </c>
      <c r="B811" t="s">
        <v>922</v>
      </c>
      <c r="C811" s="4">
        <f>mock_fashion_data_uk_us[[#This Row],[Price]]/10^13</f>
        <v>3287.6905155934055</v>
      </c>
      <c r="D811" s="2">
        <v>3.2876905155934056E+16</v>
      </c>
      <c r="E811" t="s">
        <v>88</v>
      </c>
      <c r="F811" t="s">
        <v>145</v>
      </c>
      <c r="G811" t="s">
        <v>50</v>
      </c>
      <c r="H811">
        <v>1.6459228150167092E+16</v>
      </c>
      <c r="I811">
        <v>7</v>
      </c>
      <c r="J811" s="4">
        <f>mock_fashion_data_uk_us[[#This Row],[Adapted Price]]*mock_fashion_data_uk_us[[#This Row],[Review Count]]</f>
        <v>23013.833609153837</v>
      </c>
      <c r="K811" t="s">
        <v>39</v>
      </c>
      <c r="L811" t="s">
        <v>51</v>
      </c>
      <c r="M811" t="s">
        <v>72</v>
      </c>
      <c r="N811" t="s">
        <v>27</v>
      </c>
      <c r="O811" t="s">
        <v>140</v>
      </c>
      <c r="P811">
        <v>58</v>
      </c>
      <c r="Q811" t="s">
        <v>90</v>
      </c>
      <c r="R811" t="s">
        <v>134</v>
      </c>
      <c r="S811" t="s">
        <v>31</v>
      </c>
      <c r="T811" t="s">
        <v>58</v>
      </c>
      <c r="U811" t="s">
        <v>33</v>
      </c>
      <c r="V811" t="s">
        <v>75</v>
      </c>
      <c r="W811" t="s">
        <v>46</v>
      </c>
    </row>
    <row r="812" spans="1:23" x14ac:dyDescent="0.35">
      <c r="A812">
        <v>815</v>
      </c>
      <c r="B812" t="s">
        <v>923</v>
      </c>
      <c r="C812" s="4">
        <f>mock_fashion_data_uk_us[[#This Row],[Price]]/10^13</f>
        <v>193.00711319948221</v>
      </c>
      <c r="D812" s="2">
        <v>1930071131994822</v>
      </c>
      <c r="E812" t="s">
        <v>118</v>
      </c>
      <c r="F812" t="s">
        <v>145</v>
      </c>
      <c r="G812" t="s">
        <v>89</v>
      </c>
      <c r="H812">
        <v>409132185955195</v>
      </c>
      <c r="I812">
        <v>7</v>
      </c>
      <c r="J812" s="4">
        <f>mock_fashion_data_uk_us[[#This Row],[Adapted Price]]*mock_fashion_data_uk_us[[#This Row],[Review Count]]</f>
        <v>1351.0497923963753</v>
      </c>
      <c r="K812" t="s">
        <v>112</v>
      </c>
      <c r="L812" t="s">
        <v>51</v>
      </c>
      <c r="M812" t="s">
        <v>26</v>
      </c>
      <c r="N812" t="s">
        <v>65</v>
      </c>
      <c r="O812" t="s">
        <v>77</v>
      </c>
      <c r="P812">
        <v>32</v>
      </c>
      <c r="Q812" t="s">
        <v>103</v>
      </c>
      <c r="R812" t="s">
        <v>73</v>
      </c>
      <c r="S812" t="s">
        <v>57</v>
      </c>
      <c r="T812" t="s">
        <v>80</v>
      </c>
      <c r="U812" t="s">
        <v>75</v>
      </c>
      <c r="V812" t="s">
        <v>59</v>
      </c>
      <c r="W812" t="s">
        <v>47</v>
      </c>
    </row>
    <row r="813" spans="1:23" x14ac:dyDescent="0.35">
      <c r="A813">
        <v>816</v>
      </c>
      <c r="B813" t="s">
        <v>924</v>
      </c>
      <c r="C813" s="4">
        <f>mock_fashion_data_uk_us[[#This Row],[Price]]/10^13</f>
        <v>49.381565388138497</v>
      </c>
      <c r="D813" s="2">
        <v>493815653881385</v>
      </c>
      <c r="E813" t="s">
        <v>68</v>
      </c>
      <c r="F813" t="s">
        <v>116</v>
      </c>
      <c r="G813" t="s">
        <v>70</v>
      </c>
      <c r="H813">
        <v>3.6463124948282984E+16</v>
      </c>
      <c r="I813">
        <v>8</v>
      </c>
      <c r="J813" s="4">
        <f>mock_fashion_data_uk_us[[#This Row],[Adapted Price]]*mock_fashion_data_uk_us[[#This Row],[Review Count]]</f>
        <v>395.05252310510798</v>
      </c>
      <c r="K813" t="s">
        <v>39</v>
      </c>
      <c r="L813" t="s">
        <v>25</v>
      </c>
      <c r="M813" t="s">
        <v>26</v>
      </c>
      <c r="N813" t="s">
        <v>27</v>
      </c>
      <c r="O813" t="s">
        <v>66</v>
      </c>
      <c r="P813">
        <v>50</v>
      </c>
      <c r="Q813" t="s">
        <v>172</v>
      </c>
      <c r="R813" t="s">
        <v>91</v>
      </c>
      <c r="S813" t="s">
        <v>104</v>
      </c>
      <c r="T813" t="s">
        <v>45</v>
      </c>
      <c r="U813" t="s">
        <v>46</v>
      </c>
      <c r="V813" t="s">
        <v>59</v>
      </c>
      <c r="W813" t="s">
        <v>33</v>
      </c>
    </row>
    <row r="814" spans="1:23" x14ac:dyDescent="0.35">
      <c r="A814">
        <v>817</v>
      </c>
      <c r="B814" t="s">
        <v>925</v>
      </c>
      <c r="C814" s="4">
        <f>mock_fashion_data_uk_us[[#This Row],[Price]]/10^13</f>
        <v>5523.3858889359208</v>
      </c>
      <c r="D814" s="2">
        <v>5.5233858889359208E+16</v>
      </c>
      <c r="E814" t="s">
        <v>130</v>
      </c>
      <c r="F814" t="s">
        <v>69</v>
      </c>
      <c r="G814" t="s">
        <v>82</v>
      </c>
      <c r="H814">
        <v>1.2195952323742416E+16</v>
      </c>
      <c r="I814">
        <v>8</v>
      </c>
      <c r="J814" s="4">
        <f>mock_fashion_data_uk_us[[#This Row],[Adapted Price]]*mock_fashion_data_uk_us[[#This Row],[Review Count]]</f>
        <v>44187.087111487366</v>
      </c>
      <c r="K814" t="s">
        <v>97</v>
      </c>
      <c r="L814" t="s">
        <v>25</v>
      </c>
      <c r="M814" t="s">
        <v>72</v>
      </c>
      <c r="N814" t="s">
        <v>65</v>
      </c>
      <c r="O814" t="s">
        <v>127</v>
      </c>
      <c r="P814">
        <v>59</v>
      </c>
      <c r="Q814" t="s">
        <v>29</v>
      </c>
      <c r="R814" t="s">
        <v>43</v>
      </c>
      <c r="S814" t="s">
        <v>57</v>
      </c>
      <c r="T814" t="s">
        <v>58</v>
      </c>
      <c r="U814" t="s">
        <v>47</v>
      </c>
      <c r="V814" t="s">
        <v>46</v>
      </c>
      <c r="W814" t="s">
        <v>47</v>
      </c>
    </row>
    <row r="815" spans="1:23" x14ac:dyDescent="0.35">
      <c r="A815">
        <v>818</v>
      </c>
      <c r="B815" t="s">
        <v>926</v>
      </c>
      <c r="C815" s="4">
        <f>mock_fashion_data_uk_us[[#This Row],[Price]]/10^13</f>
        <v>501.95158794341842</v>
      </c>
      <c r="D815" s="2">
        <v>5019515879434184</v>
      </c>
      <c r="E815" t="s">
        <v>68</v>
      </c>
      <c r="F815" t="s">
        <v>22</v>
      </c>
      <c r="G815" t="s">
        <v>50</v>
      </c>
      <c r="H815">
        <v>3246494941397098</v>
      </c>
      <c r="I815">
        <v>154</v>
      </c>
      <c r="J815" s="4">
        <f>mock_fashion_data_uk_us[[#This Row],[Adapted Price]]*mock_fashion_data_uk_us[[#This Row],[Review Count]]</f>
        <v>77300.544543286436</v>
      </c>
      <c r="K815" t="s">
        <v>102</v>
      </c>
      <c r="L815" t="s">
        <v>25</v>
      </c>
      <c r="M815" t="s">
        <v>26</v>
      </c>
      <c r="N815" t="s">
        <v>27</v>
      </c>
      <c r="O815" t="s">
        <v>28</v>
      </c>
      <c r="P815">
        <v>34</v>
      </c>
      <c r="Q815" t="s">
        <v>29</v>
      </c>
      <c r="R815" t="s">
        <v>79</v>
      </c>
      <c r="S815" t="s">
        <v>74</v>
      </c>
      <c r="T815" t="s">
        <v>45</v>
      </c>
      <c r="U815" t="s">
        <v>47</v>
      </c>
      <c r="V815" t="s">
        <v>46</v>
      </c>
      <c r="W815" t="s">
        <v>47</v>
      </c>
    </row>
    <row r="816" spans="1:23" x14ac:dyDescent="0.35">
      <c r="A816">
        <v>819</v>
      </c>
      <c r="B816" t="s">
        <v>927</v>
      </c>
      <c r="C816" s="4">
        <f>mock_fashion_data_uk_us[[#This Row],[Price]]/10^13</f>
        <v>905.27078253605964</v>
      </c>
      <c r="D816" s="2">
        <v>9052707825360596</v>
      </c>
      <c r="E816" t="s">
        <v>68</v>
      </c>
      <c r="F816" t="s">
        <v>69</v>
      </c>
      <c r="G816" t="s">
        <v>23</v>
      </c>
      <c r="H816">
        <v>2.3948936006576848E+16</v>
      </c>
      <c r="I816">
        <v>4</v>
      </c>
      <c r="J816" s="4">
        <f>mock_fashion_data_uk_us[[#This Row],[Adapted Price]]*mock_fashion_data_uk_us[[#This Row],[Review Count]]</f>
        <v>3621.0831301442386</v>
      </c>
      <c r="K816" t="s">
        <v>24</v>
      </c>
      <c r="L816" t="s">
        <v>51</v>
      </c>
      <c r="M816" t="s">
        <v>72</v>
      </c>
      <c r="N816" t="s">
        <v>65</v>
      </c>
      <c r="O816" t="s">
        <v>66</v>
      </c>
      <c r="P816">
        <v>34</v>
      </c>
      <c r="Q816" t="s">
        <v>42</v>
      </c>
      <c r="R816" t="s">
        <v>132</v>
      </c>
      <c r="S816" t="s">
        <v>104</v>
      </c>
      <c r="T816" t="s">
        <v>105</v>
      </c>
      <c r="U816" t="s">
        <v>75</v>
      </c>
      <c r="V816" t="s">
        <v>33</v>
      </c>
      <c r="W816" t="s">
        <v>34</v>
      </c>
    </row>
    <row r="817" spans="1:23" x14ac:dyDescent="0.35">
      <c r="A817">
        <v>820</v>
      </c>
      <c r="B817" t="s">
        <v>928</v>
      </c>
      <c r="C817" s="4">
        <f>mock_fashion_data_uk_us[[#This Row],[Price]]/10^13</f>
        <v>672.4552301134521</v>
      </c>
      <c r="D817" s="2">
        <v>6724552301134521</v>
      </c>
      <c r="E817" t="s">
        <v>88</v>
      </c>
      <c r="F817" t="s">
        <v>116</v>
      </c>
      <c r="G817" t="s">
        <v>23</v>
      </c>
      <c r="H817">
        <v>1.0948974450184804E+16</v>
      </c>
      <c r="I817">
        <v>3</v>
      </c>
      <c r="J817" s="4">
        <f>mock_fashion_data_uk_us[[#This Row],[Adapted Price]]*mock_fashion_data_uk_us[[#This Row],[Review Count]]</f>
        <v>2017.3656903403562</v>
      </c>
      <c r="K817" t="s">
        <v>39</v>
      </c>
      <c r="L817" t="s">
        <v>84</v>
      </c>
      <c r="M817" t="s">
        <v>26</v>
      </c>
      <c r="N817" t="s">
        <v>40</v>
      </c>
      <c r="O817" t="s">
        <v>28</v>
      </c>
      <c r="P817">
        <v>41</v>
      </c>
      <c r="Q817" t="s">
        <v>42</v>
      </c>
      <c r="R817" t="s">
        <v>132</v>
      </c>
      <c r="S817" t="s">
        <v>31</v>
      </c>
      <c r="T817" t="s">
        <v>45</v>
      </c>
      <c r="U817" t="s">
        <v>33</v>
      </c>
      <c r="V817" t="s">
        <v>59</v>
      </c>
      <c r="W817" t="s">
        <v>47</v>
      </c>
    </row>
    <row r="818" spans="1:23" x14ac:dyDescent="0.35">
      <c r="A818">
        <v>821</v>
      </c>
      <c r="B818" t="s">
        <v>929</v>
      </c>
      <c r="C818" s="4">
        <f>mock_fashion_data_uk_us[[#This Row],[Price]]/10^13</f>
        <v>121.0585849400143</v>
      </c>
      <c r="D818" s="2">
        <v>1210585849400143</v>
      </c>
      <c r="E818" t="s">
        <v>88</v>
      </c>
      <c r="F818" t="s">
        <v>116</v>
      </c>
      <c r="G818" t="s">
        <v>101</v>
      </c>
      <c r="H818">
        <v>2737558802890757</v>
      </c>
      <c r="I818">
        <v>5</v>
      </c>
      <c r="J818" s="4">
        <f>mock_fashion_data_uk_us[[#This Row],[Adapted Price]]*mock_fashion_data_uk_us[[#This Row],[Review Count]]</f>
        <v>605.29292470007147</v>
      </c>
      <c r="K818" t="s">
        <v>83</v>
      </c>
      <c r="L818" t="s">
        <v>51</v>
      </c>
      <c r="M818" t="s">
        <v>64</v>
      </c>
      <c r="N818" t="s">
        <v>53</v>
      </c>
      <c r="O818" t="s">
        <v>140</v>
      </c>
      <c r="P818">
        <v>49</v>
      </c>
      <c r="Q818" t="s">
        <v>90</v>
      </c>
      <c r="R818" t="s">
        <v>134</v>
      </c>
      <c r="S818" t="s">
        <v>44</v>
      </c>
      <c r="T818" t="s">
        <v>32</v>
      </c>
      <c r="U818" t="s">
        <v>47</v>
      </c>
      <c r="V818" t="s">
        <v>59</v>
      </c>
      <c r="W818" t="s">
        <v>59</v>
      </c>
    </row>
    <row r="819" spans="1:23" x14ac:dyDescent="0.35">
      <c r="A819">
        <v>822</v>
      </c>
      <c r="B819" t="s">
        <v>930</v>
      </c>
      <c r="C819" s="4">
        <f>mock_fashion_data_uk_us[[#This Row],[Price]]/10^13</f>
        <v>741.86046229393742</v>
      </c>
      <c r="D819" s="2">
        <v>7418604622939374</v>
      </c>
      <c r="E819" t="s">
        <v>68</v>
      </c>
      <c r="F819" t="s">
        <v>37</v>
      </c>
      <c r="G819" t="s">
        <v>38</v>
      </c>
      <c r="H819">
        <v>4214721587809584</v>
      </c>
      <c r="I819">
        <v>6</v>
      </c>
      <c r="J819" s="4">
        <f>mock_fashion_data_uk_us[[#This Row],[Adapted Price]]*mock_fashion_data_uk_us[[#This Row],[Review Count]]</f>
        <v>4451.1627737636245</v>
      </c>
      <c r="K819" t="s">
        <v>63</v>
      </c>
      <c r="L819" t="s">
        <v>51</v>
      </c>
      <c r="M819" t="s">
        <v>26</v>
      </c>
      <c r="N819" t="s">
        <v>53</v>
      </c>
      <c r="O819" t="s">
        <v>66</v>
      </c>
      <c r="P819">
        <v>32</v>
      </c>
      <c r="Q819" t="s">
        <v>90</v>
      </c>
      <c r="R819" t="s">
        <v>123</v>
      </c>
      <c r="S819" t="s">
        <v>44</v>
      </c>
      <c r="T819" t="s">
        <v>80</v>
      </c>
      <c r="U819" t="s">
        <v>47</v>
      </c>
      <c r="V819" t="s">
        <v>46</v>
      </c>
      <c r="W819" t="s">
        <v>46</v>
      </c>
    </row>
    <row r="820" spans="1:23" x14ac:dyDescent="0.35">
      <c r="A820">
        <v>823</v>
      </c>
      <c r="B820" t="s">
        <v>931</v>
      </c>
      <c r="C820" s="4">
        <f>mock_fashion_data_uk_us[[#This Row],[Price]]/10^13</f>
        <v>941.04866975868356</v>
      </c>
      <c r="D820" s="2">
        <v>9410486697586836</v>
      </c>
      <c r="E820" t="s">
        <v>61</v>
      </c>
      <c r="F820" t="s">
        <v>108</v>
      </c>
      <c r="G820" t="s">
        <v>101</v>
      </c>
      <c r="H820">
        <v>2152414255996115</v>
      </c>
      <c r="I820">
        <v>76</v>
      </c>
      <c r="J820" s="4">
        <f>mock_fashion_data_uk_us[[#This Row],[Adapted Price]]*mock_fashion_data_uk_us[[#This Row],[Review Count]]</f>
        <v>71519.698901659955</v>
      </c>
      <c r="K820" t="s">
        <v>39</v>
      </c>
      <c r="L820" t="s">
        <v>25</v>
      </c>
      <c r="M820" t="s">
        <v>64</v>
      </c>
      <c r="N820" t="s">
        <v>65</v>
      </c>
      <c r="O820" t="s">
        <v>28</v>
      </c>
      <c r="P820">
        <v>41</v>
      </c>
      <c r="Q820" t="s">
        <v>78</v>
      </c>
      <c r="R820" t="s">
        <v>56</v>
      </c>
      <c r="S820" t="s">
        <v>74</v>
      </c>
      <c r="T820" t="s">
        <v>32</v>
      </c>
      <c r="U820" t="s">
        <v>75</v>
      </c>
      <c r="V820" t="s">
        <v>46</v>
      </c>
      <c r="W820" t="s">
        <v>33</v>
      </c>
    </row>
    <row r="821" spans="1:23" x14ac:dyDescent="0.35">
      <c r="A821">
        <v>824</v>
      </c>
      <c r="B821" t="s">
        <v>932</v>
      </c>
      <c r="C821" s="4">
        <f>mock_fashion_data_uk_us[[#This Row],[Price]]/10^13</f>
        <v>2262.4894458425119</v>
      </c>
      <c r="D821" s="2">
        <v>2.262489445842512E+16</v>
      </c>
      <c r="E821" t="s">
        <v>118</v>
      </c>
      <c r="F821" t="s">
        <v>69</v>
      </c>
      <c r="G821" t="s">
        <v>38</v>
      </c>
      <c r="H821">
        <v>3.004402034078548E+16</v>
      </c>
      <c r="I821">
        <v>7</v>
      </c>
      <c r="J821" s="4">
        <f>mock_fashion_data_uk_us[[#This Row],[Adapted Price]]*mock_fashion_data_uk_us[[#This Row],[Review Count]]</f>
        <v>15837.426120897584</v>
      </c>
      <c r="K821" t="s">
        <v>94</v>
      </c>
      <c r="L821" t="s">
        <v>84</v>
      </c>
      <c r="M821" t="s">
        <v>26</v>
      </c>
      <c r="N821" t="s">
        <v>53</v>
      </c>
      <c r="O821" t="s">
        <v>28</v>
      </c>
      <c r="P821">
        <v>51</v>
      </c>
      <c r="Q821" t="s">
        <v>55</v>
      </c>
      <c r="R821" t="s">
        <v>91</v>
      </c>
      <c r="S821" t="s">
        <v>74</v>
      </c>
      <c r="T821" t="s">
        <v>80</v>
      </c>
      <c r="U821" t="s">
        <v>75</v>
      </c>
      <c r="V821" t="s">
        <v>33</v>
      </c>
      <c r="W821" t="s">
        <v>46</v>
      </c>
    </row>
    <row r="822" spans="1:23" x14ac:dyDescent="0.35">
      <c r="A822">
        <v>825</v>
      </c>
      <c r="B822" t="s">
        <v>933</v>
      </c>
      <c r="C822" s="4">
        <f>mock_fashion_data_uk_us[[#This Row],[Price]]/10^13</f>
        <v>2923.0516969292571</v>
      </c>
      <c r="D822" s="2">
        <v>2.9230516969292572E+16</v>
      </c>
      <c r="E822" t="s">
        <v>21</v>
      </c>
      <c r="F822" t="s">
        <v>108</v>
      </c>
      <c r="G822" t="s">
        <v>70</v>
      </c>
      <c r="H822">
        <v>4899219605343868</v>
      </c>
      <c r="I822">
        <v>78</v>
      </c>
      <c r="J822" s="4">
        <f>mock_fashion_data_uk_us[[#This Row],[Adapted Price]]*mock_fashion_data_uk_us[[#This Row],[Review Count]]</f>
        <v>227998.03236048206</v>
      </c>
      <c r="K822" t="s">
        <v>120</v>
      </c>
      <c r="L822" t="s">
        <v>84</v>
      </c>
      <c r="M822" t="s">
        <v>64</v>
      </c>
      <c r="N822" t="s">
        <v>53</v>
      </c>
      <c r="O822" t="s">
        <v>54</v>
      </c>
      <c r="P822">
        <v>42</v>
      </c>
      <c r="Q822" t="s">
        <v>90</v>
      </c>
      <c r="R822" t="s">
        <v>86</v>
      </c>
      <c r="S822" t="s">
        <v>95</v>
      </c>
      <c r="T822" t="s">
        <v>58</v>
      </c>
      <c r="U822" t="s">
        <v>46</v>
      </c>
      <c r="V822" t="s">
        <v>33</v>
      </c>
      <c r="W822" t="s">
        <v>47</v>
      </c>
    </row>
    <row r="823" spans="1:23" x14ac:dyDescent="0.35">
      <c r="A823">
        <v>826</v>
      </c>
      <c r="B823" t="s">
        <v>934</v>
      </c>
      <c r="C823" s="4">
        <f>mock_fashion_data_uk_us[[#This Row],[Price]]/10^13</f>
        <v>990.62612429422961</v>
      </c>
      <c r="D823" s="2">
        <v>9906261242942296</v>
      </c>
      <c r="E823" t="s">
        <v>36</v>
      </c>
      <c r="F823" t="s">
        <v>111</v>
      </c>
      <c r="G823" t="s">
        <v>101</v>
      </c>
      <c r="H823">
        <v>1570781493596694</v>
      </c>
      <c r="I823">
        <v>283</v>
      </c>
      <c r="J823" s="4">
        <f>mock_fashion_data_uk_us[[#This Row],[Adapted Price]]*mock_fashion_data_uk_us[[#This Row],[Review Count]]</f>
        <v>280347.19317526696</v>
      </c>
      <c r="K823" t="s">
        <v>102</v>
      </c>
      <c r="L823" t="s">
        <v>51</v>
      </c>
      <c r="M823" t="s">
        <v>26</v>
      </c>
      <c r="N823" t="s">
        <v>65</v>
      </c>
      <c r="O823" t="s">
        <v>28</v>
      </c>
      <c r="P823">
        <v>31</v>
      </c>
      <c r="Q823" t="s">
        <v>122</v>
      </c>
      <c r="R823" t="s">
        <v>91</v>
      </c>
      <c r="S823" t="s">
        <v>104</v>
      </c>
      <c r="T823" t="s">
        <v>45</v>
      </c>
      <c r="U823" t="s">
        <v>46</v>
      </c>
      <c r="V823" t="s">
        <v>33</v>
      </c>
      <c r="W823" t="s">
        <v>34</v>
      </c>
    </row>
    <row r="824" spans="1:23" x14ac:dyDescent="0.35">
      <c r="A824">
        <v>827</v>
      </c>
      <c r="B824" t="s">
        <v>935</v>
      </c>
      <c r="C824" s="4">
        <f>mock_fashion_data_uk_us[[#This Row],[Price]]/10^13</f>
        <v>847.27979137486409</v>
      </c>
      <c r="D824" s="2">
        <v>8472797913748641</v>
      </c>
      <c r="E824" t="s">
        <v>68</v>
      </c>
      <c r="F824" t="s">
        <v>119</v>
      </c>
      <c r="G824" t="s">
        <v>82</v>
      </c>
      <c r="H824">
        <v>1.3056359249503804E+16</v>
      </c>
      <c r="I824">
        <v>9</v>
      </c>
      <c r="J824" s="4">
        <f>mock_fashion_data_uk_us[[#This Row],[Adapted Price]]*mock_fashion_data_uk_us[[#This Row],[Review Count]]</f>
        <v>7625.5181223737764</v>
      </c>
      <c r="K824" t="s">
        <v>97</v>
      </c>
      <c r="L824" t="s">
        <v>84</v>
      </c>
      <c r="M824" t="s">
        <v>64</v>
      </c>
      <c r="N824" t="s">
        <v>65</v>
      </c>
      <c r="O824" t="s">
        <v>98</v>
      </c>
      <c r="P824">
        <v>56</v>
      </c>
      <c r="Q824" t="s">
        <v>29</v>
      </c>
      <c r="R824" t="s">
        <v>56</v>
      </c>
      <c r="S824" t="s">
        <v>57</v>
      </c>
      <c r="T824" t="s">
        <v>32</v>
      </c>
      <c r="U824" t="s">
        <v>33</v>
      </c>
      <c r="V824" t="s">
        <v>34</v>
      </c>
      <c r="W824" t="s">
        <v>34</v>
      </c>
    </row>
    <row r="825" spans="1:23" x14ac:dyDescent="0.35">
      <c r="A825">
        <v>828</v>
      </c>
      <c r="B825" t="s">
        <v>936</v>
      </c>
      <c r="C825" s="4">
        <f>mock_fashion_data_uk_us[[#This Row],[Price]]/10^13</f>
        <v>569.65284275861893</v>
      </c>
      <c r="D825" s="2">
        <v>5696528427586189</v>
      </c>
      <c r="E825" t="s">
        <v>68</v>
      </c>
      <c r="F825" t="s">
        <v>62</v>
      </c>
      <c r="G825" t="s">
        <v>70</v>
      </c>
      <c r="H825">
        <v>3.3051294701038656E+16</v>
      </c>
      <c r="I825">
        <v>7</v>
      </c>
      <c r="J825" s="4">
        <f>mock_fashion_data_uk_us[[#This Row],[Adapted Price]]*mock_fashion_data_uk_us[[#This Row],[Review Count]]</f>
        <v>3987.5698993103324</v>
      </c>
      <c r="K825" t="s">
        <v>71</v>
      </c>
      <c r="L825" t="s">
        <v>84</v>
      </c>
      <c r="M825" t="s">
        <v>52</v>
      </c>
      <c r="N825" t="s">
        <v>27</v>
      </c>
      <c r="O825" t="s">
        <v>54</v>
      </c>
      <c r="P825">
        <v>36</v>
      </c>
      <c r="Q825" t="s">
        <v>78</v>
      </c>
      <c r="R825" t="s">
        <v>30</v>
      </c>
      <c r="S825" t="s">
        <v>74</v>
      </c>
      <c r="T825" t="s">
        <v>105</v>
      </c>
      <c r="U825" t="s">
        <v>46</v>
      </c>
      <c r="V825" t="s">
        <v>47</v>
      </c>
      <c r="W825" t="s">
        <v>47</v>
      </c>
    </row>
    <row r="826" spans="1:23" x14ac:dyDescent="0.35">
      <c r="A826">
        <v>829</v>
      </c>
      <c r="B826" t="s">
        <v>937</v>
      </c>
      <c r="C826" s="4">
        <f>mock_fashion_data_uk_us[[#This Row],[Price]]/10^13</f>
        <v>532.32384667031374</v>
      </c>
      <c r="D826" s="2">
        <v>5323238466703137</v>
      </c>
      <c r="E826" t="s">
        <v>61</v>
      </c>
      <c r="F826" t="s">
        <v>116</v>
      </c>
      <c r="G826" t="s">
        <v>50</v>
      </c>
      <c r="H826">
        <v>2.1233400114022176E+16</v>
      </c>
      <c r="I826">
        <v>7</v>
      </c>
      <c r="J826" s="4">
        <f>mock_fashion_data_uk_us[[#This Row],[Adapted Price]]*mock_fashion_data_uk_us[[#This Row],[Review Count]]</f>
        <v>3726.2669266921962</v>
      </c>
      <c r="K826" t="s">
        <v>39</v>
      </c>
      <c r="L826" t="s">
        <v>25</v>
      </c>
      <c r="M826" t="s">
        <v>26</v>
      </c>
      <c r="N826" t="s">
        <v>27</v>
      </c>
      <c r="O826" t="s">
        <v>66</v>
      </c>
      <c r="P826">
        <v>52</v>
      </c>
      <c r="Q826" t="s">
        <v>122</v>
      </c>
      <c r="R826" t="s">
        <v>56</v>
      </c>
      <c r="S826" t="s">
        <v>95</v>
      </c>
      <c r="T826" t="s">
        <v>45</v>
      </c>
      <c r="U826" t="s">
        <v>33</v>
      </c>
      <c r="V826" t="s">
        <v>75</v>
      </c>
      <c r="W826" t="s">
        <v>59</v>
      </c>
    </row>
    <row r="827" spans="1:23" x14ac:dyDescent="0.35">
      <c r="A827">
        <v>830</v>
      </c>
      <c r="B827" t="s">
        <v>938</v>
      </c>
      <c r="C827" s="4">
        <f>mock_fashion_data_uk_us[[#This Row],[Price]]/10^13</f>
        <v>5667.2705432658186</v>
      </c>
      <c r="D827" s="2">
        <v>5.6672705432658184E+16</v>
      </c>
      <c r="E827" t="s">
        <v>68</v>
      </c>
      <c r="F827" t="s">
        <v>22</v>
      </c>
      <c r="G827" t="s">
        <v>23</v>
      </c>
      <c r="H827">
        <v>1957913554390633</v>
      </c>
      <c r="I827">
        <v>5</v>
      </c>
      <c r="J827" s="4">
        <f>mock_fashion_data_uk_us[[#This Row],[Adapted Price]]*mock_fashion_data_uk_us[[#This Row],[Review Count]]</f>
        <v>28336.352716329093</v>
      </c>
      <c r="K827" t="s">
        <v>97</v>
      </c>
      <c r="L827" t="s">
        <v>84</v>
      </c>
      <c r="M827" t="s">
        <v>64</v>
      </c>
      <c r="N827" t="s">
        <v>27</v>
      </c>
      <c r="O827" t="s">
        <v>140</v>
      </c>
      <c r="P827">
        <v>32</v>
      </c>
      <c r="Q827" t="s">
        <v>42</v>
      </c>
      <c r="R827" t="s">
        <v>56</v>
      </c>
      <c r="S827" t="s">
        <v>57</v>
      </c>
      <c r="T827" t="s">
        <v>80</v>
      </c>
      <c r="U827" t="s">
        <v>75</v>
      </c>
      <c r="V827" t="s">
        <v>47</v>
      </c>
      <c r="W827" t="s">
        <v>46</v>
      </c>
    </row>
    <row r="828" spans="1:23" x14ac:dyDescent="0.35">
      <c r="A828">
        <v>831</v>
      </c>
      <c r="B828" t="s">
        <v>939</v>
      </c>
      <c r="C828" s="4">
        <f>mock_fashion_data_uk_us[[#This Row],[Price]]/10^13</f>
        <v>234.7209851404449</v>
      </c>
      <c r="D828" s="2">
        <v>2347209851404449</v>
      </c>
      <c r="E828" t="s">
        <v>130</v>
      </c>
      <c r="F828" t="s">
        <v>119</v>
      </c>
      <c r="G828" t="s">
        <v>38</v>
      </c>
      <c r="H828">
        <v>2817836925043465</v>
      </c>
      <c r="I828">
        <v>3</v>
      </c>
      <c r="J828" s="4">
        <f>mock_fashion_data_uk_us[[#This Row],[Adapted Price]]*mock_fashion_data_uk_us[[#This Row],[Review Count]]</f>
        <v>704.16295542133469</v>
      </c>
      <c r="K828" t="s">
        <v>83</v>
      </c>
      <c r="L828" t="s">
        <v>51</v>
      </c>
      <c r="M828" t="s">
        <v>26</v>
      </c>
      <c r="N828" t="s">
        <v>53</v>
      </c>
      <c r="O828" t="s">
        <v>66</v>
      </c>
      <c r="P828">
        <v>49</v>
      </c>
      <c r="Q828" t="s">
        <v>122</v>
      </c>
      <c r="R828" t="s">
        <v>134</v>
      </c>
      <c r="S828" t="s">
        <v>104</v>
      </c>
      <c r="T828" t="s">
        <v>32</v>
      </c>
      <c r="U828" t="s">
        <v>59</v>
      </c>
      <c r="V828" t="s">
        <v>34</v>
      </c>
      <c r="W828" t="s">
        <v>33</v>
      </c>
    </row>
    <row r="829" spans="1:23" x14ac:dyDescent="0.35">
      <c r="A829">
        <v>832</v>
      </c>
      <c r="B829" t="s">
        <v>940</v>
      </c>
      <c r="C829" s="4">
        <f>mock_fashion_data_uk_us[[#This Row],[Price]]/10^13</f>
        <v>1573.6370890760511</v>
      </c>
      <c r="D829" s="2">
        <v>1.5736370890760512E+16</v>
      </c>
      <c r="E829" t="s">
        <v>88</v>
      </c>
      <c r="F829" t="s">
        <v>111</v>
      </c>
      <c r="G829" t="s">
        <v>89</v>
      </c>
      <c r="H829">
        <v>1939707314637015</v>
      </c>
      <c r="I829">
        <v>6</v>
      </c>
      <c r="J829" s="4">
        <f>mock_fashion_data_uk_us[[#This Row],[Adapted Price]]*mock_fashion_data_uk_us[[#This Row],[Review Count]]</f>
        <v>9441.822534456307</v>
      </c>
      <c r="K829" t="s">
        <v>102</v>
      </c>
      <c r="L829" t="s">
        <v>84</v>
      </c>
      <c r="M829" t="s">
        <v>64</v>
      </c>
      <c r="N829" t="s">
        <v>53</v>
      </c>
      <c r="O829" t="s">
        <v>85</v>
      </c>
      <c r="P829">
        <v>40</v>
      </c>
      <c r="Q829" t="s">
        <v>99</v>
      </c>
      <c r="R829" t="s">
        <v>43</v>
      </c>
      <c r="S829" t="s">
        <v>104</v>
      </c>
      <c r="T829" t="s">
        <v>80</v>
      </c>
      <c r="U829" t="s">
        <v>47</v>
      </c>
      <c r="V829" t="s">
        <v>46</v>
      </c>
      <c r="W829" t="s">
        <v>75</v>
      </c>
    </row>
    <row r="830" spans="1:23" x14ac:dyDescent="0.35">
      <c r="A830">
        <v>833</v>
      </c>
      <c r="B830" t="s">
        <v>941</v>
      </c>
      <c r="C830" s="4">
        <f>mock_fashion_data_uk_us[[#This Row],[Price]]/10^13</f>
        <v>72.057295492821893</v>
      </c>
      <c r="D830" s="2">
        <v>720572954928219</v>
      </c>
      <c r="E830" t="s">
        <v>68</v>
      </c>
      <c r="F830" t="s">
        <v>37</v>
      </c>
      <c r="G830" t="s">
        <v>23</v>
      </c>
      <c r="H830">
        <v>4415744637206474</v>
      </c>
      <c r="I830">
        <v>8</v>
      </c>
      <c r="J830" s="4">
        <f>mock_fashion_data_uk_us[[#This Row],[Adapted Price]]*mock_fashion_data_uk_us[[#This Row],[Review Count]]</f>
        <v>576.45836394257515</v>
      </c>
      <c r="K830" t="s">
        <v>24</v>
      </c>
      <c r="L830" t="s">
        <v>25</v>
      </c>
      <c r="M830" t="s">
        <v>64</v>
      </c>
      <c r="N830" t="s">
        <v>27</v>
      </c>
      <c r="O830" t="s">
        <v>41</v>
      </c>
      <c r="P830">
        <v>39</v>
      </c>
      <c r="Q830" t="s">
        <v>90</v>
      </c>
      <c r="R830" t="s">
        <v>30</v>
      </c>
      <c r="S830" t="s">
        <v>74</v>
      </c>
      <c r="T830" t="s">
        <v>105</v>
      </c>
      <c r="U830" t="s">
        <v>75</v>
      </c>
      <c r="V830" t="s">
        <v>75</v>
      </c>
      <c r="W830" t="s">
        <v>75</v>
      </c>
    </row>
    <row r="831" spans="1:23" x14ac:dyDescent="0.35">
      <c r="A831">
        <v>834</v>
      </c>
      <c r="B831" t="s">
        <v>942</v>
      </c>
      <c r="C831" s="4">
        <f>mock_fashion_data_uk_us[[#This Row],[Price]]/10^13</f>
        <v>955.55438853100998</v>
      </c>
      <c r="D831" s="2">
        <v>9555543885310100</v>
      </c>
      <c r="E831" t="s">
        <v>118</v>
      </c>
      <c r="F831" t="s">
        <v>116</v>
      </c>
      <c r="G831" t="s">
        <v>101</v>
      </c>
      <c r="H831">
        <v>1.3688515235891532E+16</v>
      </c>
      <c r="I831">
        <v>9</v>
      </c>
      <c r="J831" s="4">
        <f>mock_fashion_data_uk_us[[#This Row],[Adapted Price]]*mock_fashion_data_uk_us[[#This Row],[Review Count]]</f>
        <v>8599.9894967790897</v>
      </c>
      <c r="K831" t="s">
        <v>63</v>
      </c>
      <c r="L831" t="s">
        <v>84</v>
      </c>
      <c r="M831" t="s">
        <v>72</v>
      </c>
      <c r="N831" t="s">
        <v>65</v>
      </c>
      <c r="O831" t="s">
        <v>113</v>
      </c>
      <c r="P831">
        <v>39</v>
      </c>
      <c r="Q831" t="s">
        <v>90</v>
      </c>
      <c r="R831" t="s">
        <v>134</v>
      </c>
      <c r="S831" t="s">
        <v>104</v>
      </c>
      <c r="T831" t="s">
        <v>80</v>
      </c>
      <c r="U831" t="s">
        <v>47</v>
      </c>
      <c r="V831" t="s">
        <v>34</v>
      </c>
      <c r="W831" t="s">
        <v>47</v>
      </c>
    </row>
    <row r="832" spans="1:23" x14ac:dyDescent="0.35">
      <c r="A832">
        <v>835</v>
      </c>
      <c r="B832" t="s">
        <v>943</v>
      </c>
      <c r="C832" s="4">
        <f>mock_fashion_data_uk_us[[#This Row],[Price]]/10^13</f>
        <v>931.32233119555758</v>
      </c>
      <c r="D832" s="2">
        <v>9313223311955576</v>
      </c>
      <c r="E832" t="s">
        <v>36</v>
      </c>
      <c r="F832" t="s">
        <v>37</v>
      </c>
      <c r="G832" t="s">
        <v>70</v>
      </c>
      <c r="H832">
        <v>1.4821420454647316E+16</v>
      </c>
      <c r="I832">
        <v>445</v>
      </c>
      <c r="J832" s="4">
        <f>mock_fashion_data_uk_us[[#This Row],[Adapted Price]]*mock_fashion_data_uk_us[[#This Row],[Review Count]]</f>
        <v>414438.43738202314</v>
      </c>
      <c r="K832" t="s">
        <v>112</v>
      </c>
      <c r="L832" t="s">
        <v>25</v>
      </c>
      <c r="M832" t="s">
        <v>26</v>
      </c>
      <c r="N832" t="s">
        <v>65</v>
      </c>
      <c r="O832" t="s">
        <v>28</v>
      </c>
      <c r="P832">
        <v>22</v>
      </c>
      <c r="Q832" t="s">
        <v>42</v>
      </c>
      <c r="R832" t="s">
        <v>134</v>
      </c>
      <c r="S832" t="s">
        <v>104</v>
      </c>
      <c r="T832" t="s">
        <v>105</v>
      </c>
      <c r="U832" t="s">
        <v>46</v>
      </c>
      <c r="V832" t="s">
        <v>59</v>
      </c>
      <c r="W832" t="s">
        <v>46</v>
      </c>
    </row>
    <row r="833" spans="1:23" x14ac:dyDescent="0.35">
      <c r="A833">
        <v>836</v>
      </c>
      <c r="B833" t="s">
        <v>944</v>
      </c>
      <c r="C833" s="4">
        <f>mock_fashion_data_uk_us[[#This Row],[Price]]/10^13</f>
        <v>519.19314651898992</v>
      </c>
      <c r="D833" s="2">
        <v>5191931465189899</v>
      </c>
      <c r="E833" t="s">
        <v>36</v>
      </c>
      <c r="F833" t="s">
        <v>37</v>
      </c>
      <c r="G833" t="s">
        <v>50</v>
      </c>
      <c r="H833">
        <v>4.8550203340233936E+16</v>
      </c>
      <c r="I833">
        <v>3</v>
      </c>
      <c r="J833" s="4">
        <f>mock_fashion_data_uk_us[[#This Row],[Adapted Price]]*mock_fashion_data_uk_us[[#This Row],[Review Count]]</f>
        <v>1557.5794395569696</v>
      </c>
      <c r="K833" t="s">
        <v>24</v>
      </c>
      <c r="L833" t="s">
        <v>84</v>
      </c>
      <c r="M833" t="s">
        <v>64</v>
      </c>
      <c r="N833" t="s">
        <v>53</v>
      </c>
      <c r="O833" t="s">
        <v>113</v>
      </c>
      <c r="P833">
        <v>37</v>
      </c>
      <c r="Q833" t="s">
        <v>78</v>
      </c>
      <c r="R833" t="s">
        <v>73</v>
      </c>
      <c r="S833" t="s">
        <v>74</v>
      </c>
      <c r="T833" t="s">
        <v>105</v>
      </c>
      <c r="U833" t="s">
        <v>47</v>
      </c>
      <c r="V833" t="s">
        <v>59</v>
      </c>
      <c r="W833" t="s">
        <v>75</v>
      </c>
    </row>
    <row r="834" spans="1:23" x14ac:dyDescent="0.35">
      <c r="A834">
        <v>837</v>
      </c>
      <c r="B834" t="s">
        <v>945</v>
      </c>
      <c r="C834" s="4">
        <f>mock_fashion_data_uk_us[[#This Row],[Price]]/10^13</f>
        <v>876.47935933260635</v>
      </c>
      <c r="D834" s="2">
        <v>8764793593326063</v>
      </c>
      <c r="E834" t="s">
        <v>36</v>
      </c>
      <c r="F834" t="s">
        <v>108</v>
      </c>
      <c r="G834" t="s">
        <v>50</v>
      </c>
      <c r="H834">
        <v>4245181395497103</v>
      </c>
      <c r="I834">
        <v>2</v>
      </c>
      <c r="J834" s="4">
        <f>mock_fashion_data_uk_us[[#This Row],[Adapted Price]]*mock_fashion_data_uk_us[[#This Row],[Review Count]]</f>
        <v>1752.9587186652127</v>
      </c>
      <c r="K834" t="s">
        <v>71</v>
      </c>
      <c r="L834" t="s">
        <v>84</v>
      </c>
      <c r="M834" t="s">
        <v>52</v>
      </c>
      <c r="N834" t="s">
        <v>53</v>
      </c>
      <c r="O834" t="s">
        <v>28</v>
      </c>
      <c r="P834">
        <v>43</v>
      </c>
      <c r="Q834" t="s">
        <v>90</v>
      </c>
      <c r="R834" t="s">
        <v>30</v>
      </c>
      <c r="S834" t="s">
        <v>57</v>
      </c>
      <c r="T834" t="s">
        <v>105</v>
      </c>
      <c r="U834" t="s">
        <v>47</v>
      </c>
      <c r="V834" t="s">
        <v>47</v>
      </c>
      <c r="W834" t="s">
        <v>47</v>
      </c>
    </row>
    <row r="835" spans="1:23" x14ac:dyDescent="0.35">
      <c r="A835">
        <v>838</v>
      </c>
      <c r="B835" t="s">
        <v>946</v>
      </c>
      <c r="C835" s="4">
        <f>mock_fashion_data_uk_us[[#This Row],[Price]]/10^13</f>
        <v>1830.8134837625048</v>
      </c>
      <c r="D835" s="2">
        <v>1.8308134837625048E+16</v>
      </c>
      <c r="E835" t="s">
        <v>21</v>
      </c>
      <c r="F835" t="s">
        <v>145</v>
      </c>
      <c r="G835" t="s">
        <v>82</v>
      </c>
      <c r="H835">
        <v>1.5900735130271024E+16</v>
      </c>
      <c r="I835">
        <v>4</v>
      </c>
      <c r="J835" s="4">
        <f>mock_fashion_data_uk_us[[#This Row],[Adapted Price]]*mock_fashion_data_uk_us[[#This Row],[Review Count]]</f>
        <v>7323.2539350500192</v>
      </c>
      <c r="K835" t="s">
        <v>24</v>
      </c>
      <c r="L835" t="s">
        <v>84</v>
      </c>
      <c r="M835" t="s">
        <v>64</v>
      </c>
      <c r="N835" t="s">
        <v>53</v>
      </c>
      <c r="O835" t="s">
        <v>54</v>
      </c>
      <c r="P835">
        <v>45</v>
      </c>
      <c r="Q835" t="s">
        <v>99</v>
      </c>
      <c r="R835" t="s">
        <v>134</v>
      </c>
      <c r="S835" t="s">
        <v>44</v>
      </c>
      <c r="T835" t="s">
        <v>58</v>
      </c>
      <c r="U835" t="s">
        <v>59</v>
      </c>
      <c r="V835" t="s">
        <v>47</v>
      </c>
      <c r="W835" t="s">
        <v>59</v>
      </c>
    </row>
    <row r="836" spans="1:23" x14ac:dyDescent="0.35">
      <c r="A836">
        <v>839</v>
      </c>
      <c r="B836" t="s">
        <v>947</v>
      </c>
      <c r="C836" s="4">
        <f>mock_fashion_data_uk_us[[#This Row],[Price]]/10^13</f>
        <v>461.7263925870302</v>
      </c>
      <c r="D836" s="2">
        <v>4617263925870302</v>
      </c>
      <c r="E836" t="s">
        <v>36</v>
      </c>
      <c r="F836" t="s">
        <v>111</v>
      </c>
      <c r="G836" t="s">
        <v>50</v>
      </c>
      <c r="H836">
        <v>4793855490849413</v>
      </c>
      <c r="I836">
        <v>6</v>
      </c>
      <c r="J836" s="4">
        <f>mock_fashion_data_uk_us[[#This Row],[Adapted Price]]*mock_fashion_data_uk_us[[#This Row],[Review Count]]</f>
        <v>2770.3583555221812</v>
      </c>
      <c r="K836" t="s">
        <v>120</v>
      </c>
      <c r="L836" t="s">
        <v>51</v>
      </c>
      <c r="M836" t="s">
        <v>72</v>
      </c>
      <c r="N836" t="s">
        <v>40</v>
      </c>
      <c r="O836" t="s">
        <v>98</v>
      </c>
      <c r="P836">
        <v>48</v>
      </c>
      <c r="Q836" t="s">
        <v>90</v>
      </c>
      <c r="R836" t="s">
        <v>123</v>
      </c>
      <c r="S836" t="s">
        <v>95</v>
      </c>
      <c r="T836" t="s">
        <v>45</v>
      </c>
      <c r="U836" t="s">
        <v>75</v>
      </c>
      <c r="V836" t="s">
        <v>47</v>
      </c>
      <c r="W836" t="s">
        <v>47</v>
      </c>
    </row>
    <row r="837" spans="1:23" x14ac:dyDescent="0.35">
      <c r="A837">
        <v>840</v>
      </c>
      <c r="B837" t="s">
        <v>948</v>
      </c>
      <c r="C837" s="4">
        <f>mock_fashion_data_uk_us[[#This Row],[Price]]/10^13</f>
        <v>905.23111224211016</v>
      </c>
      <c r="D837" s="2">
        <v>9052311122421102</v>
      </c>
      <c r="E837" t="s">
        <v>49</v>
      </c>
      <c r="F837" t="s">
        <v>125</v>
      </c>
      <c r="G837" t="s">
        <v>89</v>
      </c>
      <c r="H837">
        <v>4274120026725576</v>
      </c>
      <c r="I837">
        <v>7</v>
      </c>
      <c r="J837" s="4">
        <f>mock_fashion_data_uk_us[[#This Row],[Adapted Price]]*mock_fashion_data_uk_us[[#This Row],[Review Count]]</f>
        <v>6336.6177856947706</v>
      </c>
      <c r="K837" t="s">
        <v>120</v>
      </c>
      <c r="L837" t="s">
        <v>25</v>
      </c>
      <c r="M837" t="s">
        <v>64</v>
      </c>
      <c r="N837" t="s">
        <v>27</v>
      </c>
      <c r="O837" t="s">
        <v>140</v>
      </c>
      <c r="P837">
        <v>23</v>
      </c>
      <c r="Q837" t="s">
        <v>114</v>
      </c>
      <c r="R837" t="s">
        <v>91</v>
      </c>
      <c r="S837" t="s">
        <v>104</v>
      </c>
      <c r="T837" t="s">
        <v>32</v>
      </c>
      <c r="U837" t="s">
        <v>75</v>
      </c>
      <c r="V837" t="s">
        <v>34</v>
      </c>
      <c r="W837" t="s">
        <v>33</v>
      </c>
    </row>
    <row r="838" spans="1:23" x14ac:dyDescent="0.35">
      <c r="A838">
        <v>841</v>
      </c>
      <c r="B838" t="s">
        <v>949</v>
      </c>
      <c r="C838" s="4">
        <f>mock_fashion_data_uk_us[[#This Row],[Price]]/10^13</f>
        <v>364.55748639072709</v>
      </c>
      <c r="D838" s="2">
        <v>3645574863907271</v>
      </c>
      <c r="E838" t="s">
        <v>36</v>
      </c>
      <c r="F838" t="s">
        <v>22</v>
      </c>
      <c r="G838" t="s">
        <v>101</v>
      </c>
      <c r="H838">
        <v>4436299370310628</v>
      </c>
      <c r="I838">
        <v>6</v>
      </c>
      <c r="J838" s="4">
        <f>mock_fashion_data_uk_us[[#This Row],[Adapted Price]]*mock_fashion_data_uk_us[[#This Row],[Review Count]]</f>
        <v>2187.3449183443627</v>
      </c>
      <c r="K838" t="s">
        <v>24</v>
      </c>
      <c r="L838" t="s">
        <v>84</v>
      </c>
      <c r="M838" t="s">
        <v>64</v>
      </c>
      <c r="N838" t="s">
        <v>53</v>
      </c>
      <c r="O838" t="s">
        <v>85</v>
      </c>
      <c r="P838">
        <v>34</v>
      </c>
      <c r="Q838" t="s">
        <v>78</v>
      </c>
      <c r="R838" t="s">
        <v>43</v>
      </c>
      <c r="S838" t="s">
        <v>74</v>
      </c>
      <c r="T838" t="s">
        <v>32</v>
      </c>
      <c r="U838" t="s">
        <v>59</v>
      </c>
      <c r="V838" t="s">
        <v>47</v>
      </c>
      <c r="W838" t="s">
        <v>59</v>
      </c>
    </row>
    <row r="839" spans="1:23" x14ac:dyDescent="0.35">
      <c r="A839">
        <v>842</v>
      </c>
      <c r="B839" t="s">
        <v>950</v>
      </c>
      <c r="C839" s="4">
        <f>mock_fashion_data_uk_us[[#This Row],[Price]]/10^13</f>
        <v>555.23070135473586</v>
      </c>
      <c r="D839" s="2">
        <v>5552307013547359</v>
      </c>
      <c r="E839" t="s">
        <v>49</v>
      </c>
      <c r="F839" t="s">
        <v>62</v>
      </c>
      <c r="G839" t="s">
        <v>89</v>
      </c>
      <c r="H839">
        <v>4376996570486295</v>
      </c>
      <c r="I839">
        <v>4</v>
      </c>
      <c r="J839" s="4">
        <f>mock_fashion_data_uk_us[[#This Row],[Adapted Price]]*mock_fashion_data_uk_us[[#This Row],[Review Count]]</f>
        <v>2220.9228054189434</v>
      </c>
      <c r="K839" t="s">
        <v>102</v>
      </c>
      <c r="L839" t="s">
        <v>84</v>
      </c>
      <c r="M839" t="s">
        <v>72</v>
      </c>
      <c r="N839" t="s">
        <v>53</v>
      </c>
      <c r="O839" t="s">
        <v>140</v>
      </c>
      <c r="P839">
        <v>44</v>
      </c>
      <c r="Q839" t="s">
        <v>114</v>
      </c>
      <c r="R839" t="s">
        <v>86</v>
      </c>
      <c r="S839" t="s">
        <v>104</v>
      </c>
      <c r="T839" t="s">
        <v>80</v>
      </c>
      <c r="U839" t="s">
        <v>46</v>
      </c>
      <c r="V839" t="s">
        <v>47</v>
      </c>
      <c r="W839" t="s">
        <v>75</v>
      </c>
    </row>
    <row r="840" spans="1:23" x14ac:dyDescent="0.35">
      <c r="A840">
        <v>843</v>
      </c>
      <c r="B840" t="s">
        <v>951</v>
      </c>
      <c r="C840" s="4">
        <f>mock_fashion_data_uk_us[[#This Row],[Price]]/10^13</f>
        <v>721.38019807654985</v>
      </c>
      <c r="D840" s="2">
        <v>7213801980765498</v>
      </c>
      <c r="E840" t="s">
        <v>68</v>
      </c>
      <c r="F840" t="s">
        <v>116</v>
      </c>
      <c r="G840" t="s">
        <v>101</v>
      </c>
      <c r="H840">
        <v>3172078230532684</v>
      </c>
      <c r="I840">
        <v>3</v>
      </c>
      <c r="J840" s="4">
        <f>mock_fashion_data_uk_us[[#This Row],[Adapted Price]]*mock_fashion_data_uk_us[[#This Row],[Review Count]]</f>
        <v>2164.1405942296497</v>
      </c>
      <c r="K840" t="s">
        <v>94</v>
      </c>
      <c r="L840" t="s">
        <v>84</v>
      </c>
      <c r="M840" t="s">
        <v>52</v>
      </c>
      <c r="N840" t="s">
        <v>40</v>
      </c>
      <c r="O840" t="s">
        <v>54</v>
      </c>
      <c r="P840">
        <v>45</v>
      </c>
      <c r="Q840" t="s">
        <v>42</v>
      </c>
      <c r="R840" t="s">
        <v>123</v>
      </c>
      <c r="S840" t="s">
        <v>104</v>
      </c>
      <c r="T840" t="s">
        <v>58</v>
      </c>
      <c r="U840" t="s">
        <v>59</v>
      </c>
      <c r="V840" t="s">
        <v>75</v>
      </c>
      <c r="W840" t="s">
        <v>34</v>
      </c>
    </row>
    <row r="841" spans="1:23" x14ac:dyDescent="0.35">
      <c r="A841">
        <v>844</v>
      </c>
      <c r="B841" t="s">
        <v>952</v>
      </c>
      <c r="C841" s="4">
        <f>mock_fashion_data_uk_us[[#This Row],[Price]]/10^13</f>
        <v>453.14773160028437</v>
      </c>
      <c r="D841" s="2">
        <v>4531477316002844</v>
      </c>
      <c r="E841" t="s">
        <v>61</v>
      </c>
      <c r="F841" t="s">
        <v>116</v>
      </c>
      <c r="G841" t="s">
        <v>89</v>
      </c>
      <c r="H841">
        <v>196587880311212</v>
      </c>
      <c r="I841">
        <v>3</v>
      </c>
      <c r="J841" s="4">
        <f>mock_fashion_data_uk_us[[#This Row],[Adapted Price]]*mock_fashion_data_uk_us[[#This Row],[Review Count]]</f>
        <v>1359.4431948008532</v>
      </c>
      <c r="K841" t="s">
        <v>94</v>
      </c>
      <c r="L841" t="s">
        <v>51</v>
      </c>
      <c r="M841" t="s">
        <v>64</v>
      </c>
      <c r="N841" t="s">
        <v>65</v>
      </c>
      <c r="O841" t="s">
        <v>113</v>
      </c>
      <c r="P841">
        <v>42</v>
      </c>
      <c r="Q841" t="s">
        <v>114</v>
      </c>
      <c r="R841" t="s">
        <v>30</v>
      </c>
      <c r="S841" t="s">
        <v>74</v>
      </c>
      <c r="T841" t="s">
        <v>58</v>
      </c>
      <c r="U841" t="s">
        <v>46</v>
      </c>
      <c r="V841" t="s">
        <v>34</v>
      </c>
      <c r="W841" t="s">
        <v>33</v>
      </c>
    </row>
    <row r="842" spans="1:23" x14ac:dyDescent="0.35">
      <c r="A842">
        <v>845</v>
      </c>
      <c r="B842" t="s">
        <v>953</v>
      </c>
      <c r="C842" s="4">
        <f>mock_fashion_data_uk_us[[#This Row],[Price]]/10^13</f>
        <v>2978.0740897703154</v>
      </c>
      <c r="D842" s="2">
        <v>2.9780740897703152E+16</v>
      </c>
      <c r="E842" t="s">
        <v>21</v>
      </c>
      <c r="F842" t="s">
        <v>22</v>
      </c>
      <c r="G842" t="s">
        <v>38</v>
      </c>
      <c r="H842">
        <v>1.7741180545107796E+16</v>
      </c>
      <c r="I842">
        <v>5</v>
      </c>
      <c r="J842" s="4">
        <f>mock_fashion_data_uk_us[[#This Row],[Adapted Price]]*mock_fashion_data_uk_us[[#This Row],[Review Count]]</f>
        <v>14890.370448851576</v>
      </c>
      <c r="K842" t="s">
        <v>63</v>
      </c>
      <c r="L842" t="s">
        <v>51</v>
      </c>
      <c r="M842" t="s">
        <v>72</v>
      </c>
      <c r="N842" t="s">
        <v>27</v>
      </c>
      <c r="O842" t="s">
        <v>85</v>
      </c>
      <c r="P842">
        <v>28</v>
      </c>
      <c r="Q842" t="s">
        <v>114</v>
      </c>
      <c r="R842" t="s">
        <v>91</v>
      </c>
      <c r="S842" t="s">
        <v>57</v>
      </c>
      <c r="T842" t="s">
        <v>58</v>
      </c>
      <c r="U842" t="s">
        <v>75</v>
      </c>
      <c r="V842" t="s">
        <v>59</v>
      </c>
      <c r="W842" t="s">
        <v>47</v>
      </c>
    </row>
    <row r="843" spans="1:23" x14ac:dyDescent="0.35">
      <c r="A843">
        <v>846</v>
      </c>
      <c r="B843" t="s">
        <v>954</v>
      </c>
      <c r="C843" s="4">
        <f>mock_fashion_data_uk_us[[#This Row],[Price]]/10^13</f>
        <v>739.30340698399084</v>
      </c>
      <c r="D843" s="2">
        <v>7393034069839908</v>
      </c>
      <c r="E843" t="s">
        <v>130</v>
      </c>
      <c r="F843" t="s">
        <v>116</v>
      </c>
      <c r="G843" t="s">
        <v>23</v>
      </c>
      <c r="H843">
        <v>2.7724380531633584E+16</v>
      </c>
      <c r="I843">
        <v>56</v>
      </c>
      <c r="J843" s="4">
        <f>mock_fashion_data_uk_us[[#This Row],[Adapted Price]]*mock_fashion_data_uk_us[[#This Row],[Review Count]]</f>
        <v>41400.99079110349</v>
      </c>
      <c r="K843" t="s">
        <v>94</v>
      </c>
      <c r="L843" t="s">
        <v>84</v>
      </c>
      <c r="M843" t="s">
        <v>52</v>
      </c>
      <c r="N843" t="s">
        <v>53</v>
      </c>
      <c r="O843" t="s">
        <v>113</v>
      </c>
      <c r="P843">
        <v>22</v>
      </c>
      <c r="Q843" t="s">
        <v>42</v>
      </c>
      <c r="R843" t="s">
        <v>91</v>
      </c>
      <c r="S843" t="s">
        <v>44</v>
      </c>
      <c r="T843" t="s">
        <v>58</v>
      </c>
      <c r="U843" t="s">
        <v>75</v>
      </c>
      <c r="V843" t="s">
        <v>34</v>
      </c>
      <c r="W843" t="s">
        <v>59</v>
      </c>
    </row>
    <row r="844" spans="1:23" x14ac:dyDescent="0.35">
      <c r="A844">
        <v>847</v>
      </c>
      <c r="B844" t="s">
        <v>955</v>
      </c>
      <c r="C844" s="4">
        <f>mock_fashion_data_uk_us[[#This Row],[Price]]/10^13</f>
        <v>3221.0142775196646</v>
      </c>
      <c r="D844" s="2">
        <v>3.2210142775196644E+16</v>
      </c>
      <c r="E844" t="s">
        <v>130</v>
      </c>
      <c r="F844" t="s">
        <v>37</v>
      </c>
      <c r="G844" t="s">
        <v>38</v>
      </c>
      <c r="H844">
        <v>4.6021446556980744E+16</v>
      </c>
      <c r="I844">
        <v>7</v>
      </c>
      <c r="J844" s="4">
        <f>mock_fashion_data_uk_us[[#This Row],[Adapted Price]]*mock_fashion_data_uk_us[[#This Row],[Review Count]]</f>
        <v>22547.099942637651</v>
      </c>
      <c r="K844" t="s">
        <v>120</v>
      </c>
      <c r="L844" t="s">
        <v>84</v>
      </c>
      <c r="M844" t="s">
        <v>26</v>
      </c>
      <c r="N844" t="s">
        <v>40</v>
      </c>
      <c r="O844" t="s">
        <v>140</v>
      </c>
      <c r="P844">
        <v>22</v>
      </c>
      <c r="Q844" t="s">
        <v>90</v>
      </c>
      <c r="R844" t="s">
        <v>91</v>
      </c>
      <c r="S844" t="s">
        <v>31</v>
      </c>
      <c r="T844" t="s">
        <v>80</v>
      </c>
      <c r="U844" t="s">
        <v>59</v>
      </c>
      <c r="V844" t="s">
        <v>75</v>
      </c>
      <c r="W844" t="s">
        <v>34</v>
      </c>
    </row>
    <row r="845" spans="1:23" x14ac:dyDescent="0.35">
      <c r="A845">
        <v>848</v>
      </c>
      <c r="B845" t="s">
        <v>956</v>
      </c>
      <c r="C845" s="4">
        <f>mock_fashion_data_uk_us[[#This Row],[Price]]/10^13</f>
        <v>344.56787053382192</v>
      </c>
      <c r="D845" s="2">
        <v>3445678705338219</v>
      </c>
      <c r="E845" t="s">
        <v>118</v>
      </c>
      <c r="F845" t="s">
        <v>69</v>
      </c>
      <c r="G845" t="s">
        <v>101</v>
      </c>
      <c r="H845">
        <v>1618046230817392</v>
      </c>
      <c r="I845">
        <v>8</v>
      </c>
      <c r="J845" s="4">
        <f>mock_fashion_data_uk_us[[#This Row],[Adapted Price]]*mock_fashion_data_uk_us[[#This Row],[Review Count]]</f>
        <v>2756.5429642705753</v>
      </c>
      <c r="K845" t="s">
        <v>83</v>
      </c>
      <c r="L845" t="s">
        <v>84</v>
      </c>
      <c r="M845" t="s">
        <v>26</v>
      </c>
      <c r="N845" t="s">
        <v>40</v>
      </c>
      <c r="O845" t="s">
        <v>127</v>
      </c>
      <c r="P845">
        <v>64</v>
      </c>
      <c r="Q845" t="s">
        <v>29</v>
      </c>
      <c r="R845" t="s">
        <v>79</v>
      </c>
      <c r="S845" t="s">
        <v>57</v>
      </c>
      <c r="T845" t="s">
        <v>80</v>
      </c>
      <c r="U845" t="s">
        <v>75</v>
      </c>
      <c r="V845" t="s">
        <v>46</v>
      </c>
      <c r="W845" t="s">
        <v>59</v>
      </c>
    </row>
    <row r="846" spans="1:23" x14ac:dyDescent="0.35">
      <c r="A846">
        <v>849</v>
      </c>
      <c r="B846" t="s">
        <v>957</v>
      </c>
      <c r="C846" s="4">
        <f>mock_fashion_data_uk_us[[#This Row],[Price]]/10^13</f>
        <v>837.32634086647988</v>
      </c>
      <c r="D846" s="2">
        <v>8373263408664799</v>
      </c>
      <c r="E846" t="s">
        <v>61</v>
      </c>
      <c r="F846" t="s">
        <v>108</v>
      </c>
      <c r="G846" t="s">
        <v>50</v>
      </c>
      <c r="H846">
        <v>4892380340107923</v>
      </c>
      <c r="I846">
        <v>9</v>
      </c>
      <c r="J846" s="4">
        <f>mock_fashion_data_uk_us[[#This Row],[Adapted Price]]*mock_fashion_data_uk_us[[#This Row],[Review Count]]</f>
        <v>7535.9370677983188</v>
      </c>
      <c r="K846" t="s">
        <v>63</v>
      </c>
      <c r="L846" t="s">
        <v>51</v>
      </c>
      <c r="M846" t="s">
        <v>64</v>
      </c>
      <c r="N846" t="s">
        <v>40</v>
      </c>
      <c r="O846" t="s">
        <v>127</v>
      </c>
      <c r="P846">
        <v>21</v>
      </c>
      <c r="Q846" t="s">
        <v>42</v>
      </c>
      <c r="R846" t="s">
        <v>86</v>
      </c>
      <c r="S846" t="s">
        <v>74</v>
      </c>
      <c r="T846" t="s">
        <v>45</v>
      </c>
      <c r="U846" t="s">
        <v>59</v>
      </c>
      <c r="V846" t="s">
        <v>75</v>
      </c>
      <c r="W846" t="s">
        <v>47</v>
      </c>
    </row>
    <row r="847" spans="1:23" x14ac:dyDescent="0.35">
      <c r="A847">
        <v>850</v>
      </c>
      <c r="B847" t="s">
        <v>958</v>
      </c>
      <c r="C847" s="4">
        <f>mock_fashion_data_uk_us[[#This Row],[Price]]/10^13</f>
        <v>2673.4927629590297</v>
      </c>
      <c r="D847" s="2">
        <v>2.6734927629590296E+16</v>
      </c>
      <c r="E847" t="s">
        <v>49</v>
      </c>
      <c r="F847" t="s">
        <v>119</v>
      </c>
      <c r="G847" t="s">
        <v>50</v>
      </c>
      <c r="H847">
        <v>1.2047040931194268E+16</v>
      </c>
      <c r="I847">
        <v>5</v>
      </c>
      <c r="J847" s="4">
        <f>mock_fashion_data_uk_us[[#This Row],[Adapted Price]]*mock_fashion_data_uk_us[[#This Row],[Review Count]]</f>
        <v>13367.463814795148</v>
      </c>
      <c r="K847" t="s">
        <v>83</v>
      </c>
      <c r="L847" t="s">
        <v>51</v>
      </c>
      <c r="M847" t="s">
        <v>26</v>
      </c>
      <c r="N847" t="s">
        <v>53</v>
      </c>
      <c r="O847" t="s">
        <v>140</v>
      </c>
      <c r="P847">
        <v>41</v>
      </c>
      <c r="Q847" t="s">
        <v>55</v>
      </c>
      <c r="R847" t="s">
        <v>30</v>
      </c>
      <c r="S847" t="s">
        <v>44</v>
      </c>
      <c r="T847" t="s">
        <v>80</v>
      </c>
      <c r="U847" t="s">
        <v>59</v>
      </c>
      <c r="V847" t="s">
        <v>34</v>
      </c>
      <c r="W847" t="s">
        <v>59</v>
      </c>
    </row>
    <row r="848" spans="1:23" x14ac:dyDescent="0.35">
      <c r="A848">
        <v>851</v>
      </c>
      <c r="B848" t="s">
        <v>959</v>
      </c>
      <c r="C848" s="4">
        <f>mock_fashion_data_uk_us[[#This Row],[Price]]/10^13</f>
        <v>946.49389791414956</v>
      </c>
      <c r="D848" s="2">
        <v>9464938979141496</v>
      </c>
      <c r="E848" t="s">
        <v>49</v>
      </c>
      <c r="F848" t="s">
        <v>62</v>
      </c>
      <c r="G848" t="s">
        <v>38</v>
      </c>
      <c r="H848">
        <v>1.8243439729734004E+16</v>
      </c>
      <c r="I848">
        <v>4</v>
      </c>
      <c r="J848" s="4">
        <f>mock_fashion_data_uk_us[[#This Row],[Adapted Price]]*mock_fashion_data_uk_us[[#This Row],[Review Count]]</f>
        <v>3785.9755916565982</v>
      </c>
      <c r="K848" t="s">
        <v>112</v>
      </c>
      <c r="L848" t="s">
        <v>84</v>
      </c>
      <c r="M848" t="s">
        <v>64</v>
      </c>
      <c r="N848" t="s">
        <v>65</v>
      </c>
      <c r="O848" t="s">
        <v>28</v>
      </c>
      <c r="P848">
        <v>43</v>
      </c>
      <c r="Q848" t="s">
        <v>172</v>
      </c>
      <c r="R848" t="s">
        <v>43</v>
      </c>
      <c r="S848" t="s">
        <v>74</v>
      </c>
      <c r="T848" t="s">
        <v>32</v>
      </c>
      <c r="U848" t="s">
        <v>59</v>
      </c>
      <c r="V848" t="s">
        <v>33</v>
      </c>
      <c r="W848" t="s">
        <v>34</v>
      </c>
    </row>
    <row r="849" spans="1:23" x14ac:dyDescent="0.35">
      <c r="A849">
        <v>852</v>
      </c>
      <c r="B849" t="s">
        <v>960</v>
      </c>
      <c r="C849" s="4">
        <f>mock_fashion_data_uk_us[[#This Row],[Price]]/10^13</f>
        <v>826.01173873665448</v>
      </c>
      <c r="D849" s="2">
        <v>8260117387366545</v>
      </c>
      <c r="E849" t="s">
        <v>118</v>
      </c>
      <c r="F849" t="s">
        <v>69</v>
      </c>
      <c r="G849" t="s">
        <v>70</v>
      </c>
      <c r="H849">
        <v>1.9123473510434756E+16</v>
      </c>
      <c r="I849">
        <v>3</v>
      </c>
      <c r="J849" s="4">
        <f>mock_fashion_data_uk_us[[#This Row],[Adapted Price]]*mock_fashion_data_uk_us[[#This Row],[Review Count]]</f>
        <v>2478.0352162099634</v>
      </c>
      <c r="K849" t="s">
        <v>112</v>
      </c>
      <c r="L849" t="s">
        <v>51</v>
      </c>
      <c r="M849" t="s">
        <v>72</v>
      </c>
      <c r="N849" t="s">
        <v>40</v>
      </c>
      <c r="O849" t="s">
        <v>77</v>
      </c>
      <c r="P849">
        <v>47</v>
      </c>
      <c r="Q849" t="s">
        <v>55</v>
      </c>
      <c r="R849" t="s">
        <v>86</v>
      </c>
      <c r="S849" t="s">
        <v>74</v>
      </c>
      <c r="T849" t="s">
        <v>32</v>
      </c>
      <c r="U849" t="s">
        <v>59</v>
      </c>
      <c r="V849" t="s">
        <v>46</v>
      </c>
      <c r="W849" t="s">
        <v>47</v>
      </c>
    </row>
    <row r="850" spans="1:23" x14ac:dyDescent="0.35">
      <c r="A850">
        <v>853</v>
      </c>
      <c r="B850" t="s">
        <v>961</v>
      </c>
      <c r="C850" s="4">
        <f>mock_fashion_data_uk_us[[#This Row],[Price]]/10^13</f>
        <v>4349.0806411281992</v>
      </c>
      <c r="D850" s="2">
        <v>4.3490806411281992E+16</v>
      </c>
      <c r="E850" t="s">
        <v>118</v>
      </c>
      <c r="F850" t="s">
        <v>111</v>
      </c>
      <c r="G850" t="s">
        <v>101</v>
      </c>
      <c r="H850">
        <v>2.5832652798241176E+16</v>
      </c>
      <c r="I850">
        <v>245</v>
      </c>
      <c r="J850" s="4">
        <f>mock_fashion_data_uk_us[[#This Row],[Adapted Price]]*mock_fashion_data_uk_us[[#This Row],[Review Count]]</f>
        <v>1065524.7570764087</v>
      </c>
      <c r="K850" t="s">
        <v>97</v>
      </c>
      <c r="L850" t="s">
        <v>51</v>
      </c>
      <c r="M850" t="s">
        <v>64</v>
      </c>
      <c r="N850" t="s">
        <v>65</v>
      </c>
      <c r="O850" t="s">
        <v>140</v>
      </c>
      <c r="P850">
        <v>53</v>
      </c>
      <c r="Q850" t="s">
        <v>42</v>
      </c>
      <c r="R850" t="s">
        <v>73</v>
      </c>
      <c r="S850" t="s">
        <v>104</v>
      </c>
      <c r="T850" t="s">
        <v>45</v>
      </c>
      <c r="U850" t="s">
        <v>33</v>
      </c>
      <c r="V850" t="s">
        <v>75</v>
      </c>
      <c r="W850" t="s">
        <v>47</v>
      </c>
    </row>
    <row r="851" spans="1:23" x14ac:dyDescent="0.35">
      <c r="A851">
        <v>854</v>
      </c>
      <c r="B851" t="s">
        <v>962</v>
      </c>
      <c r="C851" s="4">
        <f>mock_fashion_data_uk_us[[#This Row],[Price]]/10^13</f>
        <v>835.26099109442953</v>
      </c>
      <c r="D851" s="2">
        <v>8352609910944295</v>
      </c>
      <c r="E851" t="s">
        <v>61</v>
      </c>
      <c r="F851" t="s">
        <v>145</v>
      </c>
      <c r="G851" t="s">
        <v>38</v>
      </c>
      <c r="H851">
        <v>3.587539925768388E+16</v>
      </c>
      <c r="I851">
        <v>69</v>
      </c>
      <c r="J851" s="4">
        <f>mock_fashion_data_uk_us[[#This Row],[Adapted Price]]*mock_fashion_data_uk_us[[#This Row],[Review Count]]</f>
        <v>57633.008385515641</v>
      </c>
      <c r="K851" t="s">
        <v>83</v>
      </c>
      <c r="L851" t="s">
        <v>25</v>
      </c>
      <c r="M851" t="s">
        <v>72</v>
      </c>
      <c r="N851" t="s">
        <v>27</v>
      </c>
      <c r="O851" t="s">
        <v>28</v>
      </c>
      <c r="P851">
        <v>24</v>
      </c>
      <c r="Q851" t="s">
        <v>90</v>
      </c>
      <c r="R851" t="s">
        <v>86</v>
      </c>
      <c r="S851" t="s">
        <v>31</v>
      </c>
      <c r="T851" t="s">
        <v>80</v>
      </c>
      <c r="U851" t="s">
        <v>47</v>
      </c>
      <c r="V851" t="s">
        <v>46</v>
      </c>
      <c r="W851" t="s">
        <v>46</v>
      </c>
    </row>
    <row r="852" spans="1:23" x14ac:dyDescent="0.35">
      <c r="A852">
        <v>855</v>
      </c>
      <c r="B852" t="s">
        <v>963</v>
      </c>
      <c r="C852" s="4">
        <f>mock_fashion_data_uk_us[[#This Row],[Price]]/10^13</f>
        <v>739.04972080741345</v>
      </c>
      <c r="D852" s="2">
        <v>7390497208074135</v>
      </c>
      <c r="E852" t="s">
        <v>49</v>
      </c>
      <c r="F852" t="s">
        <v>108</v>
      </c>
      <c r="G852" t="s">
        <v>23</v>
      </c>
      <c r="H852">
        <v>4388726855763087</v>
      </c>
      <c r="I852">
        <v>448</v>
      </c>
      <c r="J852" s="4">
        <f>mock_fashion_data_uk_us[[#This Row],[Adapted Price]]*mock_fashion_data_uk_us[[#This Row],[Review Count]]</f>
        <v>331094.2749217212</v>
      </c>
      <c r="K852" t="s">
        <v>102</v>
      </c>
      <c r="L852" t="s">
        <v>84</v>
      </c>
      <c r="M852" t="s">
        <v>72</v>
      </c>
      <c r="N852" t="s">
        <v>65</v>
      </c>
      <c r="O852" t="s">
        <v>98</v>
      </c>
      <c r="P852">
        <v>62</v>
      </c>
      <c r="Q852" t="s">
        <v>103</v>
      </c>
      <c r="R852" t="s">
        <v>123</v>
      </c>
      <c r="S852" t="s">
        <v>104</v>
      </c>
      <c r="T852" t="s">
        <v>45</v>
      </c>
      <c r="U852" t="s">
        <v>47</v>
      </c>
      <c r="V852" t="s">
        <v>34</v>
      </c>
      <c r="W852" t="s">
        <v>75</v>
      </c>
    </row>
    <row r="853" spans="1:23" x14ac:dyDescent="0.35">
      <c r="A853">
        <v>856</v>
      </c>
      <c r="B853" t="s">
        <v>964</v>
      </c>
      <c r="C853" s="4">
        <f>mock_fashion_data_uk_us[[#This Row],[Price]]/10^13</f>
        <v>666.14905067627114</v>
      </c>
      <c r="D853" s="2">
        <v>6661490506762712</v>
      </c>
      <c r="E853" t="s">
        <v>21</v>
      </c>
      <c r="F853" t="s">
        <v>22</v>
      </c>
      <c r="G853" t="s">
        <v>89</v>
      </c>
      <c r="H853">
        <v>3303868426476763</v>
      </c>
      <c r="I853">
        <v>108</v>
      </c>
      <c r="J853" s="4">
        <f>mock_fashion_data_uk_us[[#This Row],[Adapted Price]]*mock_fashion_data_uk_us[[#This Row],[Review Count]]</f>
        <v>71944.097473037284</v>
      </c>
      <c r="K853" t="s">
        <v>83</v>
      </c>
      <c r="L853" t="s">
        <v>84</v>
      </c>
      <c r="M853" t="s">
        <v>64</v>
      </c>
      <c r="N853" t="s">
        <v>65</v>
      </c>
      <c r="O853" t="s">
        <v>41</v>
      </c>
      <c r="P853">
        <v>55</v>
      </c>
      <c r="Q853" t="s">
        <v>29</v>
      </c>
      <c r="R853" t="s">
        <v>132</v>
      </c>
      <c r="S853" t="s">
        <v>74</v>
      </c>
      <c r="T853" t="s">
        <v>80</v>
      </c>
      <c r="U853" t="s">
        <v>47</v>
      </c>
      <c r="V853" t="s">
        <v>47</v>
      </c>
      <c r="W853" t="s">
        <v>59</v>
      </c>
    </row>
    <row r="854" spans="1:23" x14ac:dyDescent="0.35">
      <c r="A854">
        <v>857</v>
      </c>
      <c r="B854" t="s">
        <v>965</v>
      </c>
      <c r="C854" s="4">
        <f>mock_fashion_data_uk_us[[#This Row],[Price]]/10^13</f>
        <v>970.72485603893722</v>
      </c>
      <c r="D854" s="2">
        <v>9707248560389372</v>
      </c>
      <c r="E854" t="s">
        <v>130</v>
      </c>
      <c r="F854" t="s">
        <v>62</v>
      </c>
      <c r="G854" t="s">
        <v>23</v>
      </c>
      <c r="H854">
        <v>2460890342818294</v>
      </c>
      <c r="I854">
        <v>235</v>
      </c>
      <c r="J854" s="4">
        <f>mock_fashion_data_uk_us[[#This Row],[Adapted Price]]*mock_fashion_data_uk_us[[#This Row],[Review Count]]</f>
        <v>228120.34116915026</v>
      </c>
      <c r="K854" t="s">
        <v>63</v>
      </c>
      <c r="L854" t="s">
        <v>25</v>
      </c>
      <c r="M854" t="s">
        <v>26</v>
      </c>
      <c r="N854" t="s">
        <v>27</v>
      </c>
      <c r="O854" t="s">
        <v>66</v>
      </c>
      <c r="P854">
        <v>30</v>
      </c>
      <c r="Q854" t="s">
        <v>55</v>
      </c>
      <c r="R854" t="s">
        <v>86</v>
      </c>
      <c r="S854" t="s">
        <v>74</v>
      </c>
      <c r="T854" t="s">
        <v>45</v>
      </c>
      <c r="U854" t="s">
        <v>59</v>
      </c>
      <c r="V854" t="s">
        <v>46</v>
      </c>
      <c r="W854" t="s">
        <v>34</v>
      </c>
    </row>
    <row r="855" spans="1:23" x14ac:dyDescent="0.35">
      <c r="A855">
        <v>858</v>
      </c>
      <c r="B855" t="s">
        <v>966</v>
      </c>
      <c r="C855" s="4">
        <f>mock_fashion_data_uk_us[[#This Row],[Price]]/10^13</f>
        <v>2676.2454190413337</v>
      </c>
      <c r="D855" s="2">
        <v>2.6762454190413336E+16</v>
      </c>
      <c r="E855" t="s">
        <v>130</v>
      </c>
      <c r="F855" t="s">
        <v>108</v>
      </c>
      <c r="G855" t="s">
        <v>89</v>
      </c>
      <c r="H855">
        <v>4.2612626555157024E+16</v>
      </c>
      <c r="I855">
        <v>36</v>
      </c>
      <c r="J855" s="4">
        <f>mock_fashion_data_uk_us[[#This Row],[Adapted Price]]*mock_fashion_data_uk_us[[#This Row],[Review Count]]</f>
        <v>96344.835085488012</v>
      </c>
      <c r="K855" t="s">
        <v>24</v>
      </c>
      <c r="L855" t="s">
        <v>25</v>
      </c>
      <c r="M855" t="s">
        <v>72</v>
      </c>
      <c r="N855" t="s">
        <v>65</v>
      </c>
      <c r="O855" t="s">
        <v>66</v>
      </c>
      <c r="P855">
        <v>34</v>
      </c>
      <c r="Q855" t="s">
        <v>90</v>
      </c>
      <c r="R855" t="s">
        <v>73</v>
      </c>
      <c r="S855" t="s">
        <v>95</v>
      </c>
      <c r="T855" t="s">
        <v>58</v>
      </c>
      <c r="U855" t="s">
        <v>75</v>
      </c>
      <c r="V855" t="s">
        <v>75</v>
      </c>
      <c r="W855" t="s">
        <v>46</v>
      </c>
    </row>
    <row r="856" spans="1:23" x14ac:dyDescent="0.35">
      <c r="A856">
        <v>859</v>
      </c>
      <c r="B856" t="s">
        <v>967</v>
      </c>
      <c r="C856" s="4">
        <f>mock_fashion_data_uk_us[[#This Row],[Price]]/10^13</f>
        <v>527.62295000425581</v>
      </c>
      <c r="D856" s="2">
        <v>5276229500042558</v>
      </c>
      <c r="E856" t="s">
        <v>88</v>
      </c>
      <c r="F856" t="s">
        <v>119</v>
      </c>
      <c r="G856" t="s">
        <v>89</v>
      </c>
      <c r="H856">
        <v>4764109936182395</v>
      </c>
      <c r="I856">
        <v>414</v>
      </c>
      <c r="J856" s="4">
        <f>mock_fashion_data_uk_us[[#This Row],[Adapted Price]]*mock_fashion_data_uk_us[[#This Row],[Review Count]]</f>
        <v>218435.90130176191</v>
      </c>
      <c r="K856" t="s">
        <v>63</v>
      </c>
      <c r="L856" t="s">
        <v>51</v>
      </c>
      <c r="M856" t="s">
        <v>72</v>
      </c>
      <c r="N856" t="s">
        <v>40</v>
      </c>
      <c r="O856" t="s">
        <v>127</v>
      </c>
      <c r="P856">
        <v>52</v>
      </c>
      <c r="Q856" t="s">
        <v>172</v>
      </c>
      <c r="R856" t="s">
        <v>30</v>
      </c>
      <c r="S856" t="s">
        <v>104</v>
      </c>
      <c r="T856" t="s">
        <v>58</v>
      </c>
      <c r="U856" t="s">
        <v>59</v>
      </c>
      <c r="V856" t="s">
        <v>46</v>
      </c>
      <c r="W856" t="s">
        <v>33</v>
      </c>
    </row>
    <row r="857" spans="1:23" x14ac:dyDescent="0.35">
      <c r="A857">
        <v>860</v>
      </c>
      <c r="B857" t="s">
        <v>968</v>
      </c>
      <c r="C857" s="4">
        <f>mock_fashion_data_uk_us[[#This Row],[Price]]/10^13</f>
        <v>130.3508461334377</v>
      </c>
      <c r="D857" s="2">
        <v>1303508461334377</v>
      </c>
      <c r="E857" t="s">
        <v>68</v>
      </c>
      <c r="F857" t="s">
        <v>119</v>
      </c>
      <c r="G857" t="s">
        <v>89</v>
      </c>
      <c r="H857">
        <v>4397186689964862</v>
      </c>
      <c r="I857">
        <v>203</v>
      </c>
      <c r="J857" s="4">
        <f>mock_fashion_data_uk_us[[#This Row],[Adapted Price]]*mock_fashion_data_uk_us[[#This Row],[Review Count]]</f>
        <v>26461.221765087852</v>
      </c>
      <c r="K857" t="s">
        <v>63</v>
      </c>
      <c r="L857" t="s">
        <v>84</v>
      </c>
      <c r="M857" t="s">
        <v>26</v>
      </c>
      <c r="N857" t="s">
        <v>65</v>
      </c>
      <c r="O857" t="s">
        <v>127</v>
      </c>
      <c r="P857">
        <v>57</v>
      </c>
      <c r="Q857" t="s">
        <v>122</v>
      </c>
      <c r="R857" t="s">
        <v>30</v>
      </c>
      <c r="S857" t="s">
        <v>44</v>
      </c>
      <c r="T857" t="s">
        <v>58</v>
      </c>
      <c r="U857" t="s">
        <v>46</v>
      </c>
      <c r="V857" t="s">
        <v>75</v>
      </c>
      <c r="W857" t="s">
        <v>75</v>
      </c>
    </row>
    <row r="858" spans="1:23" x14ac:dyDescent="0.35">
      <c r="A858">
        <v>861</v>
      </c>
      <c r="B858" t="s">
        <v>969</v>
      </c>
      <c r="C858" s="4">
        <f>mock_fashion_data_uk_us[[#This Row],[Price]]/10^13</f>
        <v>910.76505981254843</v>
      </c>
      <c r="D858" s="2">
        <v>9107650598125484</v>
      </c>
      <c r="E858" t="s">
        <v>21</v>
      </c>
      <c r="F858" t="s">
        <v>111</v>
      </c>
      <c r="G858" t="s">
        <v>89</v>
      </c>
      <c r="H858">
        <v>3.1756691834699848E+16</v>
      </c>
      <c r="I858">
        <v>138</v>
      </c>
      <c r="J858" s="4">
        <f>mock_fashion_data_uk_us[[#This Row],[Adapted Price]]*mock_fashion_data_uk_us[[#This Row],[Review Count]]</f>
        <v>125685.57825413169</v>
      </c>
      <c r="K858" t="s">
        <v>94</v>
      </c>
      <c r="L858" t="s">
        <v>51</v>
      </c>
      <c r="M858" t="s">
        <v>64</v>
      </c>
      <c r="N858" t="s">
        <v>40</v>
      </c>
      <c r="O858" t="s">
        <v>113</v>
      </c>
      <c r="P858">
        <v>25</v>
      </c>
      <c r="Q858" t="s">
        <v>122</v>
      </c>
      <c r="R858" t="s">
        <v>132</v>
      </c>
      <c r="S858" t="s">
        <v>57</v>
      </c>
      <c r="T858" t="s">
        <v>32</v>
      </c>
      <c r="U858" t="s">
        <v>59</v>
      </c>
      <c r="V858" t="s">
        <v>59</v>
      </c>
      <c r="W858" t="s">
        <v>33</v>
      </c>
    </row>
    <row r="859" spans="1:23" x14ac:dyDescent="0.35">
      <c r="A859">
        <v>862</v>
      </c>
      <c r="B859" t="s">
        <v>970</v>
      </c>
      <c r="C859" s="4">
        <f>mock_fashion_data_uk_us[[#This Row],[Price]]/10^13</f>
        <v>6.2062681297233997</v>
      </c>
      <c r="D859" s="2">
        <v>62062681297234</v>
      </c>
      <c r="E859" t="s">
        <v>68</v>
      </c>
      <c r="F859" t="s">
        <v>125</v>
      </c>
      <c r="G859" t="s">
        <v>89</v>
      </c>
      <c r="H859">
        <v>1.7847448953648848E+16</v>
      </c>
      <c r="I859">
        <v>288</v>
      </c>
      <c r="J859" s="4">
        <f>mock_fashion_data_uk_us[[#This Row],[Adapted Price]]*mock_fashion_data_uk_us[[#This Row],[Review Count]]</f>
        <v>1787.4052213603391</v>
      </c>
      <c r="K859" t="s">
        <v>94</v>
      </c>
      <c r="L859" t="s">
        <v>84</v>
      </c>
      <c r="M859" t="s">
        <v>64</v>
      </c>
      <c r="N859" t="s">
        <v>40</v>
      </c>
      <c r="O859" t="s">
        <v>54</v>
      </c>
      <c r="P859">
        <v>45</v>
      </c>
      <c r="Q859" t="s">
        <v>172</v>
      </c>
      <c r="R859" t="s">
        <v>123</v>
      </c>
      <c r="S859" t="s">
        <v>104</v>
      </c>
      <c r="T859" t="s">
        <v>45</v>
      </c>
      <c r="U859" t="s">
        <v>59</v>
      </c>
      <c r="V859" t="s">
        <v>47</v>
      </c>
      <c r="W859" t="s">
        <v>59</v>
      </c>
    </row>
    <row r="860" spans="1:23" x14ac:dyDescent="0.35">
      <c r="A860">
        <v>863</v>
      </c>
      <c r="B860" t="s">
        <v>971</v>
      </c>
      <c r="C860" s="4">
        <f>mock_fashion_data_uk_us[[#This Row],[Price]]/10^13</f>
        <v>394.96335375203267</v>
      </c>
      <c r="D860" s="2">
        <v>3949633537520327</v>
      </c>
      <c r="E860" t="s">
        <v>21</v>
      </c>
      <c r="F860" t="s">
        <v>111</v>
      </c>
      <c r="G860" t="s">
        <v>70</v>
      </c>
      <c r="H860">
        <v>2959632186958333</v>
      </c>
      <c r="I860">
        <v>48</v>
      </c>
      <c r="J860" s="4">
        <f>mock_fashion_data_uk_us[[#This Row],[Adapted Price]]*mock_fashion_data_uk_us[[#This Row],[Review Count]]</f>
        <v>18958.240980097569</v>
      </c>
      <c r="K860" t="s">
        <v>83</v>
      </c>
      <c r="L860" t="s">
        <v>84</v>
      </c>
      <c r="M860" t="s">
        <v>52</v>
      </c>
      <c r="N860" t="s">
        <v>27</v>
      </c>
      <c r="O860" t="s">
        <v>41</v>
      </c>
      <c r="P860">
        <v>52</v>
      </c>
      <c r="Q860" t="s">
        <v>55</v>
      </c>
      <c r="R860" t="s">
        <v>56</v>
      </c>
      <c r="S860" t="s">
        <v>57</v>
      </c>
      <c r="T860" t="s">
        <v>105</v>
      </c>
      <c r="U860" t="s">
        <v>59</v>
      </c>
      <c r="V860" t="s">
        <v>33</v>
      </c>
      <c r="W860" t="s">
        <v>34</v>
      </c>
    </row>
    <row r="861" spans="1:23" x14ac:dyDescent="0.35">
      <c r="A861">
        <v>864</v>
      </c>
      <c r="B861" t="s">
        <v>972</v>
      </c>
      <c r="C861" s="4">
        <f>mock_fashion_data_uk_us[[#This Row],[Price]]/10^13</f>
        <v>5959.6426801110374</v>
      </c>
      <c r="D861" s="2">
        <v>5.9596426801110376E+16</v>
      </c>
      <c r="E861" t="s">
        <v>61</v>
      </c>
      <c r="F861" t="s">
        <v>125</v>
      </c>
      <c r="G861" t="s">
        <v>82</v>
      </c>
      <c r="H861">
        <v>1.1430031560099554E+16</v>
      </c>
      <c r="I861">
        <v>345</v>
      </c>
      <c r="J861" s="4">
        <f>mock_fashion_data_uk_us[[#This Row],[Adapted Price]]*mock_fashion_data_uk_us[[#This Row],[Review Count]]</f>
        <v>2056076.7246383079</v>
      </c>
      <c r="K861" t="s">
        <v>102</v>
      </c>
      <c r="L861" t="s">
        <v>25</v>
      </c>
      <c r="M861" t="s">
        <v>26</v>
      </c>
      <c r="N861" t="s">
        <v>40</v>
      </c>
      <c r="O861" t="s">
        <v>41</v>
      </c>
      <c r="P861">
        <v>58</v>
      </c>
      <c r="Q861" t="s">
        <v>122</v>
      </c>
      <c r="R861" t="s">
        <v>43</v>
      </c>
      <c r="S861" t="s">
        <v>74</v>
      </c>
      <c r="T861" t="s">
        <v>58</v>
      </c>
      <c r="U861" t="s">
        <v>46</v>
      </c>
      <c r="V861" t="s">
        <v>34</v>
      </c>
      <c r="W861" t="s">
        <v>33</v>
      </c>
    </row>
    <row r="862" spans="1:23" x14ac:dyDescent="0.35">
      <c r="A862">
        <v>865</v>
      </c>
      <c r="B862" t="s">
        <v>973</v>
      </c>
      <c r="C862" s="4">
        <f>mock_fashion_data_uk_us[[#This Row],[Price]]/10^13</f>
        <v>898.38078296261392</v>
      </c>
      <c r="D862" s="2">
        <v>8983807829626139</v>
      </c>
      <c r="E862" t="s">
        <v>61</v>
      </c>
      <c r="F862" t="s">
        <v>22</v>
      </c>
      <c r="G862" t="s">
        <v>38</v>
      </c>
      <c r="H862">
        <v>4682812463054295</v>
      </c>
      <c r="I862">
        <v>91</v>
      </c>
      <c r="J862" s="4">
        <f>mock_fashion_data_uk_us[[#This Row],[Adapted Price]]*mock_fashion_data_uk_us[[#This Row],[Review Count]]</f>
        <v>81752.651249597868</v>
      </c>
      <c r="K862" t="s">
        <v>94</v>
      </c>
      <c r="L862" t="s">
        <v>25</v>
      </c>
      <c r="M862" t="s">
        <v>26</v>
      </c>
      <c r="N862" t="s">
        <v>40</v>
      </c>
      <c r="O862" t="s">
        <v>54</v>
      </c>
      <c r="P862">
        <v>41</v>
      </c>
      <c r="Q862" t="s">
        <v>42</v>
      </c>
      <c r="R862" t="s">
        <v>123</v>
      </c>
      <c r="S862" t="s">
        <v>57</v>
      </c>
      <c r="T862" t="s">
        <v>80</v>
      </c>
      <c r="U862" t="s">
        <v>33</v>
      </c>
      <c r="V862" t="s">
        <v>75</v>
      </c>
      <c r="W862" t="s">
        <v>75</v>
      </c>
    </row>
    <row r="863" spans="1:23" x14ac:dyDescent="0.35">
      <c r="A863">
        <v>866</v>
      </c>
      <c r="B863" t="s">
        <v>974</v>
      </c>
      <c r="C863" s="4">
        <f>mock_fashion_data_uk_us[[#This Row],[Price]]/10^13</f>
        <v>55.0318395675273</v>
      </c>
      <c r="D863" s="2">
        <v>550318395675273</v>
      </c>
      <c r="E863" t="s">
        <v>36</v>
      </c>
      <c r="F863" t="s">
        <v>62</v>
      </c>
      <c r="G863" t="s">
        <v>101</v>
      </c>
      <c r="H863">
        <v>4326757171111209</v>
      </c>
      <c r="I863">
        <v>338</v>
      </c>
      <c r="J863" s="4">
        <f>mock_fashion_data_uk_us[[#This Row],[Adapted Price]]*mock_fashion_data_uk_us[[#This Row],[Review Count]]</f>
        <v>18600.761773824226</v>
      </c>
      <c r="K863" t="s">
        <v>39</v>
      </c>
      <c r="L863" t="s">
        <v>25</v>
      </c>
      <c r="M863" t="s">
        <v>26</v>
      </c>
      <c r="N863" t="s">
        <v>53</v>
      </c>
      <c r="O863" t="s">
        <v>127</v>
      </c>
      <c r="P863">
        <v>62</v>
      </c>
      <c r="Q863" t="s">
        <v>78</v>
      </c>
      <c r="R863" t="s">
        <v>132</v>
      </c>
      <c r="S863" t="s">
        <v>104</v>
      </c>
      <c r="T863" t="s">
        <v>80</v>
      </c>
      <c r="U863" t="s">
        <v>47</v>
      </c>
      <c r="V863" t="s">
        <v>34</v>
      </c>
      <c r="W863" t="s">
        <v>75</v>
      </c>
    </row>
    <row r="864" spans="1:23" x14ac:dyDescent="0.35">
      <c r="A864">
        <v>867</v>
      </c>
      <c r="B864" t="s">
        <v>975</v>
      </c>
      <c r="C864" s="4">
        <f>mock_fashion_data_uk_us[[#This Row],[Price]]/10^13</f>
        <v>47.943287283709502</v>
      </c>
      <c r="D864" s="2">
        <v>479432872837095</v>
      </c>
      <c r="E864" t="s">
        <v>36</v>
      </c>
      <c r="F864" t="s">
        <v>111</v>
      </c>
      <c r="G864" t="s">
        <v>23</v>
      </c>
      <c r="H864">
        <v>3289349797500324</v>
      </c>
      <c r="I864">
        <v>360</v>
      </c>
      <c r="J864" s="4">
        <f>mock_fashion_data_uk_us[[#This Row],[Adapted Price]]*mock_fashion_data_uk_us[[#This Row],[Review Count]]</f>
        <v>17259.58342213542</v>
      </c>
      <c r="K864" t="s">
        <v>120</v>
      </c>
      <c r="L864" t="s">
        <v>25</v>
      </c>
      <c r="M864" t="s">
        <v>52</v>
      </c>
      <c r="N864" t="s">
        <v>65</v>
      </c>
      <c r="O864" t="s">
        <v>41</v>
      </c>
      <c r="P864">
        <v>38</v>
      </c>
      <c r="Q864" t="s">
        <v>78</v>
      </c>
      <c r="R864" t="s">
        <v>134</v>
      </c>
      <c r="S864" t="s">
        <v>44</v>
      </c>
      <c r="T864" t="s">
        <v>45</v>
      </c>
      <c r="U864" t="s">
        <v>47</v>
      </c>
      <c r="V864" t="s">
        <v>75</v>
      </c>
      <c r="W864" t="s">
        <v>59</v>
      </c>
    </row>
    <row r="865" spans="1:23" x14ac:dyDescent="0.35">
      <c r="A865">
        <v>868</v>
      </c>
      <c r="B865" t="s">
        <v>976</v>
      </c>
      <c r="C865" s="4">
        <f>mock_fashion_data_uk_us[[#This Row],[Price]]/10^13</f>
        <v>957.82413349203762</v>
      </c>
      <c r="D865" s="2">
        <v>9578241334920376</v>
      </c>
      <c r="E865" t="s">
        <v>118</v>
      </c>
      <c r="F865" t="s">
        <v>111</v>
      </c>
      <c r="G865" t="s">
        <v>50</v>
      </c>
      <c r="H865">
        <v>1.0617450689167892E+16</v>
      </c>
      <c r="I865">
        <v>293</v>
      </c>
      <c r="J865" s="4">
        <f>mock_fashion_data_uk_us[[#This Row],[Adapted Price]]*mock_fashion_data_uk_us[[#This Row],[Review Count]]</f>
        <v>280642.471113167</v>
      </c>
      <c r="K865" t="s">
        <v>83</v>
      </c>
      <c r="L865" t="s">
        <v>84</v>
      </c>
      <c r="M865" t="s">
        <v>64</v>
      </c>
      <c r="N865" t="s">
        <v>53</v>
      </c>
      <c r="O865" t="s">
        <v>28</v>
      </c>
      <c r="P865">
        <v>42</v>
      </c>
      <c r="Q865" t="s">
        <v>90</v>
      </c>
      <c r="R865" t="s">
        <v>73</v>
      </c>
      <c r="S865" t="s">
        <v>74</v>
      </c>
      <c r="T865" t="s">
        <v>32</v>
      </c>
      <c r="U865" t="s">
        <v>75</v>
      </c>
      <c r="V865" t="s">
        <v>46</v>
      </c>
      <c r="W865" t="s">
        <v>47</v>
      </c>
    </row>
    <row r="866" spans="1:23" x14ac:dyDescent="0.35">
      <c r="A866">
        <v>869</v>
      </c>
      <c r="B866" t="s">
        <v>977</v>
      </c>
      <c r="C866" s="4">
        <f>mock_fashion_data_uk_us[[#This Row],[Price]]/10^13</f>
        <v>965.76188283529439</v>
      </c>
      <c r="D866" s="2">
        <v>9657618828352944</v>
      </c>
      <c r="E866" t="s">
        <v>61</v>
      </c>
      <c r="F866" t="s">
        <v>62</v>
      </c>
      <c r="G866" t="s">
        <v>23</v>
      </c>
      <c r="H866">
        <v>1.6926511016992412E+16</v>
      </c>
      <c r="I866">
        <v>70</v>
      </c>
      <c r="J866" s="4">
        <f>mock_fashion_data_uk_us[[#This Row],[Adapted Price]]*mock_fashion_data_uk_us[[#This Row],[Review Count]]</f>
        <v>67603.331798470608</v>
      </c>
      <c r="K866" t="s">
        <v>112</v>
      </c>
      <c r="L866" t="s">
        <v>51</v>
      </c>
      <c r="M866" t="s">
        <v>72</v>
      </c>
      <c r="N866" t="s">
        <v>53</v>
      </c>
      <c r="O866" t="s">
        <v>54</v>
      </c>
      <c r="P866">
        <v>55</v>
      </c>
      <c r="Q866" t="s">
        <v>29</v>
      </c>
      <c r="R866" t="s">
        <v>56</v>
      </c>
      <c r="S866" t="s">
        <v>95</v>
      </c>
      <c r="T866" t="s">
        <v>45</v>
      </c>
      <c r="U866" t="s">
        <v>47</v>
      </c>
      <c r="V866" t="s">
        <v>59</v>
      </c>
      <c r="W866" t="s">
        <v>59</v>
      </c>
    </row>
    <row r="867" spans="1:23" x14ac:dyDescent="0.35">
      <c r="A867">
        <v>870</v>
      </c>
      <c r="B867" t="s">
        <v>978</v>
      </c>
      <c r="C867" s="4">
        <f>mock_fashion_data_uk_us[[#This Row],[Price]]/10^13</f>
        <v>762.36406244076875</v>
      </c>
      <c r="D867" s="2">
        <v>7623640624407687</v>
      </c>
      <c r="E867" t="s">
        <v>36</v>
      </c>
      <c r="F867" t="s">
        <v>145</v>
      </c>
      <c r="G867" t="s">
        <v>50</v>
      </c>
      <c r="H867">
        <v>420851975514171</v>
      </c>
      <c r="I867">
        <v>216</v>
      </c>
      <c r="J867" s="4">
        <f>mock_fashion_data_uk_us[[#This Row],[Adapted Price]]*mock_fashion_data_uk_us[[#This Row],[Review Count]]</f>
        <v>164670.63748720606</v>
      </c>
      <c r="K867" t="s">
        <v>112</v>
      </c>
      <c r="L867" t="s">
        <v>84</v>
      </c>
      <c r="M867" t="s">
        <v>64</v>
      </c>
      <c r="N867" t="s">
        <v>40</v>
      </c>
      <c r="O867" t="s">
        <v>54</v>
      </c>
      <c r="P867">
        <v>27</v>
      </c>
      <c r="Q867" t="s">
        <v>29</v>
      </c>
      <c r="R867" t="s">
        <v>73</v>
      </c>
      <c r="S867" t="s">
        <v>74</v>
      </c>
      <c r="T867" t="s">
        <v>45</v>
      </c>
      <c r="U867" t="s">
        <v>59</v>
      </c>
      <c r="V867" t="s">
        <v>47</v>
      </c>
      <c r="W867" t="s">
        <v>33</v>
      </c>
    </row>
    <row r="868" spans="1:23" x14ac:dyDescent="0.35">
      <c r="A868">
        <v>871</v>
      </c>
      <c r="B868" t="s">
        <v>979</v>
      </c>
      <c r="C868" s="4">
        <f>mock_fashion_data_uk_us[[#This Row],[Price]]/10^13</f>
        <v>986.2143006829732</v>
      </c>
      <c r="D868" s="2">
        <v>9862143006829732</v>
      </c>
      <c r="E868" t="s">
        <v>36</v>
      </c>
      <c r="F868" t="s">
        <v>116</v>
      </c>
      <c r="G868" t="s">
        <v>82</v>
      </c>
      <c r="H868">
        <v>376939132206019</v>
      </c>
      <c r="I868">
        <v>240</v>
      </c>
      <c r="J868" s="4">
        <f>mock_fashion_data_uk_us[[#This Row],[Adapted Price]]*mock_fashion_data_uk_us[[#This Row],[Review Count]]</f>
        <v>236691.43216391356</v>
      </c>
      <c r="K868" t="s">
        <v>71</v>
      </c>
      <c r="L868" t="s">
        <v>25</v>
      </c>
      <c r="M868" t="s">
        <v>26</v>
      </c>
      <c r="N868" t="s">
        <v>65</v>
      </c>
      <c r="O868" t="s">
        <v>85</v>
      </c>
      <c r="P868">
        <v>57</v>
      </c>
      <c r="Q868" t="s">
        <v>172</v>
      </c>
      <c r="R868" t="s">
        <v>43</v>
      </c>
      <c r="S868" t="s">
        <v>44</v>
      </c>
      <c r="T868" t="s">
        <v>105</v>
      </c>
      <c r="U868" t="s">
        <v>46</v>
      </c>
      <c r="V868" t="s">
        <v>46</v>
      </c>
      <c r="W868" t="s">
        <v>33</v>
      </c>
    </row>
    <row r="869" spans="1:23" x14ac:dyDescent="0.35">
      <c r="A869">
        <v>872</v>
      </c>
      <c r="B869" t="s">
        <v>980</v>
      </c>
      <c r="C869" s="4">
        <f>mock_fashion_data_uk_us[[#This Row],[Price]]/10^13</f>
        <v>1352.4410098108629</v>
      </c>
      <c r="D869" s="2">
        <v>1.3524410098108628E+16</v>
      </c>
      <c r="E869" t="s">
        <v>49</v>
      </c>
      <c r="F869" t="s">
        <v>145</v>
      </c>
      <c r="G869" t="s">
        <v>101</v>
      </c>
      <c r="H869">
        <v>2345745346790012</v>
      </c>
      <c r="I869">
        <v>479</v>
      </c>
      <c r="J869" s="4">
        <f>mock_fashion_data_uk_us[[#This Row],[Adapted Price]]*mock_fashion_data_uk_us[[#This Row],[Review Count]]</f>
        <v>647819.24369940336</v>
      </c>
      <c r="K869" t="s">
        <v>83</v>
      </c>
      <c r="L869" t="s">
        <v>51</v>
      </c>
      <c r="M869" t="s">
        <v>64</v>
      </c>
      <c r="N869" t="s">
        <v>53</v>
      </c>
      <c r="O869" t="s">
        <v>113</v>
      </c>
      <c r="P869">
        <v>41</v>
      </c>
      <c r="Q869" t="s">
        <v>42</v>
      </c>
      <c r="R869" t="s">
        <v>132</v>
      </c>
      <c r="S869" t="s">
        <v>31</v>
      </c>
      <c r="T869" t="s">
        <v>32</v>
      </c>
      <c r="U869" t="s">
        <v>59</v>
      </c>
      <c r="V869" t="s">
        <v>46</v>
      </c>
      <c r="W869" t="s">
        <v>75</v>
      </c>
    </row>
    <row r="870" spans="1:23" x14ac:dyDescent="0.35">
      <c r="A870">
        <v>873</v>
      </c>
      <c r="B870" t="s">
        <v>981</v>
      </c>
      <c r="C870" s="4">
        <f>mock_fashion_data_uk_us[[#This Row],[Price]]/10^13</f>
        <v>4798.0474572834792</v>
      </c>
      <c r="D870" s="2">
        <v>4.7980474572834792E+16</v>
      </c>
      <c r="E870" t="s">
        <v>21</v>
      </c>
      <c r="F870" t="s">
        <v>111</v>
      </c>
      <c r="G870" t="s">
        <v>23</v>
      </c>
      <c r="H870">
        <v>2.1447909489199944E+16</v>
      </c>
      <c r="I870">
        <v>78</v>
      </c>
      <c r="J870" s="4">
        <f>mock_fashion_data_uk_us[[#This Row],[Adapted Price]]*mock_fashion_data_uk_us[[#This Row],[Review Count]]</f>
        <v>374247.70166811137</v>
      </c>
      <c r="K870" t="s">
        <v>71</v>
      </c>
      <c r="L870" t="s">
        <v>25</v>
      </c>
      <c r="M870" t="s">
        <v>64</v>
      </c>
      <c r="N870" t="s">
        <v>27</v>
      </c>
      <c r="O870" t="s">
        <v>28</v>
      </c>
      <c r="P870">
        <v>48</v>
      </c>
      <c r="Q870" t="s">
        <v>122</v>
      </c>
      <c r="R870" t="s">
        <v>73</v>
      </c>
      <c r="S870" t="s">
        <v>31</v>
      </c>
      <c r="T870" t="s">
        <v>80</v>
      </c>
      <c r="U870" t="s">
        <v>33</v>
      </c>
      <c r="V870" t="s">
        <v>75</v>
      </c>
      <c r="W870" t="s">
        <v>34</v>
      </c>
    </row>
    <row r="871" spans="1:23" x14ac:dyDescent="0.35">
      <c r="A871">
        <v>874</v>
      </c>
      <c r="B871" t="s">
        <v>982</v>
      </c>
      <c r="C871" s="4">
        <f>mock_fashion_data_uk_us[[#This Row],[Price]]/10^13</f>
        <v>438.31718523375378</v>
      </c>
      <c r="D871" s="2">
        <v>4383171852337538</v>
      </c>
      <c r="E871" t="s">
        <v>21</v>
      </c>
      <c r="F871" t="s">
        <v>119</v>
      </c>
      <c r="G871" t="s">
        <v>38</v>
      </c>
      <c r="H871">
        <v>1.8156264579991572E+16</v>
      </c>
      <c r="I871">
        <v>381</v>
      </c>
      <c r="J871" s="4">
        <f>mock_fashion_data_uk_us[[#This Row],[Adapted Price]]*mock_fashion_data_uk_us[[#This Row],[Review Count]]</f>
        <v>166998.8475740602</v>
      </c>
      <c r="K871" t="s">
        <v>71</v>
      </c>
      <c r="L871" t="s">
        <v>84</v>
      </c>
      <c r="M871" t="s">
        <v>26</v>
      </c>
      <c r="N871" t="s">
        <v>27</v>
      </c>
      <c r="O871" t="s">
        <v>54</v>
      </c>
      <c r="P871">
        <v>35</v>
      </c>
      <c r="Q871" t="s">
        <v>114</v>
      </c>
      <c r="R871" t="s">
        <v>132</v>
      </c>
      <c r="S871" t="s">
        <v>44</v>
      </c>
      <c r="T871" t="s">
        <v>80</v>
      </c>
      <c r="U871" t="s">
        <v>75</v>
      </c>
      <c r="V871" t="s">
        <v>47</v>
      </c>
      <c r="W871" t="s">
        <v>59</v>
      </c>
    </row>
    <row r="872" spans="1:23" x14ac:dyDescent="0.35">
      <c r="A872">
        <v>875</v>
      </c>
      <c r="B872" t="s">
        <v>983</v>
      </c>
      <c r="C872" s="4">
        <f>mock_fashion_data_uk_us[[#This Row],[Price]]/10^13</f>
        <v>5427.674903407742</v>
      </c>
      <c r="D872" s="2">
        <v>5.4276749034077424E+16</v>
      </c>
      <c r="E872" t="s">
        <v>21</v>
      </c>
      <c r="F872" t="s">
        <v>22</v>
      </c>
      <c r="G872" t="s">
        <v>50</v>
      </c>
      <c r="H872">
        <v>4.8863043168444168E+16</v>
      </c>
      <c r="I872">
        <v>105</v>
      </c>
      <c r="J872" s="4">
        <f>mock_fashion_data_uk_us[[#This Row],[Adapted Price]]*mock_fashion_data_uk_us[[#This Row],[Review Count]]</f>
        <v>569905.86485781288</v>
      </c>
      <c r="K872" t="s">
        <v>94</v>
      </c>
      <c r="L872" t="s">
        <v>84</v>
      </c>
      <c r="M872" t="s">
        <v>26</v>
      </c>
      <c r="N872" t="s">
        <v>53</v>
      </c>
      <c r="O872" t="s">
        <v>127</v>
      </c>
      <c r="P872">
        <v>46</v>
      </c>
      <c r="Q872" t="s">
        <v>122</v>
      </c>
      <c r="R872" t="s">
        <v>123</v>
      </c>
      <c r="S872" t="s">
        <v>57</v>
      </c>
      <c r="T872" t="s">
        <v>80</v>
      </c>
      <c r="U872" t="s">
        <v>46</v>
      </c>
      <c r="V872" t="s">
        <v>46</v>
      </c>
      <c r="W872" t="s">
        <v>46</v>
      </c>
    </row>
    <row r="873" spans="1:23" x14ac:dyDescent="0.35">
      <c r="A873">
        <v>876</v>
      </c>
      <c r="B873" t="s">
        <v>984</v>
      </c>
      <c r="C873" s="4">
        <f>mock_fashion_data_uk_us[[#This Row],[Price]]/10^13</f>
        <v>622.20415806733615</v>
      </c>
      <c r="D873" s="2">
        <v>6222041580673362</v>
      </c>
      <c r="E873" t="s">
        <v>88</v>
      </c>
      <c r="F873" t="s">
        <v>22</v>
      </c>
      <c r="G873" t="s">
        <v>89</v>
      </c>
      <c r="H873">
        <v>3.9540705127248344E+16</v>
      </c>
      <c r="I873">
        <v>401</v>
      </c>
      <c r="J873" s="4">
        <f>mock_fashion_data_uk_us[[#This Row],[Adapted Price]]*mock_fashion_data_uk_us[[#This Row],[Review Count]]</f>
        <v>249503.86738500179</v>
      </c>
      <c r="K873" t="s">
        <v>83</v>
      </c>
      <c r="L873" t="s">
        <v>51</v>
      </c>
      <c r="M873" t="s">
        <v>64</v>
      </c>
      <c r="N873" t="s">
        <v>27</v>
      </c>
      <c r="O873" t="s">
        <v>41</v>
      </c>
      <c r="P873">
        <v>51</v>
      </c>
      <c r="Q873" t="s">
        <v>114</v>
      </c>
      <c r="R873" t="s">
        <v>132</v>
      </c>
      <c r="S873" t="s">
        <v>95</v>
      </c>
      <c r="T873" t="s">
        <v>80</v>
      </c>
      <c r="U873" t="s">
        <v>75</v>
      </c>
      <c r="V873" t="s">
        <v>47</v>
      </c>
      <c r="W873" t="s">
        <v>33</v>
      </c>
    </row>
    <row r="874" spans="1:23" x14ac:dyDescent="0.35">
      <c r="A874">
        <v>877</v>
      </c>
      <c r="B874" t="s">
        <v>985</v>
      </c>
      <c r="C874" s="4">
        <f>mock_fashion_data_uk_us[[#This Row],[Price]]/10^13</f>
        <v>99.248203665398705</v>
      </c>
      <c r="D874" s="2">
        <v>992482036653987</v>
      </c>
      <c r="E874" t="s">
        <v>21</v>
      </c>
      <c r="F874" t="s">
        <v>116</v>
      </c>
      <c r="G874" t="s">
        <v>50</v>
      </c>
      <c r="H874">
        <v>4593126269061027</v>
      </c>
      <c r="I874">
        <v>427</v>
      </c>
      <c r="J874" s="4">
        <f>mock_fashion_data_uk_us[[#This Row],[Adapted Price]]*mock_fashion_data_uk_us[[#This Row],[Review Count]]</f>
        <v>42378.982965125244</v>
      </c>
      <c r="K874" t="s">
        <v>71</v>
      </c>
      <c r="L874" t="s">
        <v>51</v>
      </c>
      <c r="M874" t="s">
        <v>64</v>
      </c>
      <c r="N874" t="s">
        <v>27</v>
      </c>
      <c r="O874" t="s">
        <v>28</v>
      </c>
      <c r="P874">
        <v>18</v>
      </c>
      <c r="Q874" t="s">
        <v>90</v>
      </c>
      <c r="R874" t="s">
        <v>91</v>
      </c>
      <c r="S874" t="s">
        <v>104</v>
      </c>
      <c r="T874" t="s">
        <v>45</v>
      </c>
      <c r="U874" t="s">
        <v>33</v>
      </c>
      <c r="V874" t="s">
        <v>75</v>
      </c>
      <c r="W874" t="s">
        <v>47</v>
      </c>
    </row>
    <row r="875" spans="1:23" x14ac:dyDescent="0.35">
      <c r="A875">
        <v>878</v>
      </c>
      <c r="B875" t="s">
        <v>986</v>
      </c>
      <c r="C875" s="4">
        <f>mock_fashion_data_uk_us[[#This Row],[Price]]/10^13</f>
        <v>696.9384801610255</v>
      </c>
      <c r="D875" s="2">
        <v>6969384801610255</v>
      </c>
      <c r="E875" t="s">
        <v>118</v>
      </c>
      <c r="F875" t="s">
        <v>22</v>
      </c>
      <c r="G875" t="s">
        <v>82</v>
      </c>
      <c r="H875">
        <v>3754274554525825</v>
      </c>
      <c r="I875">
        <v>212</v>
      </c>
      <c r="J875" s="4">
        <f>mock_fashion_data_uk_us[[#This Row],[Adapted Price]]*mock_fashion_data_uk_us[[#This Row],[Review Count]]</f>
        <v>147750.95779413742</v>
      </c>
      <c r="K875" t="s">
        <v>112</v>
      </c>
      <c r="L875" t="s">
        <v>51</v>
      </c>
      <c r="M875" t="s">
        <v>52</v>
      </c>
      <c r="N875" t="s">
        <v>40</v>
      </c>
      <c r="O875" t="s">
        <v>85</v>
      </c>
      <c r="P875">
        <v>60</v>
      </c>
      <c r="Q875" t="s">
        <v>99</v>
      </c>
      <c r="R875" t="s">
        <v>123</v>
      </c>
      <c r="S875" t="s">
        <v>44</v>
      </c>
      <c r="T875" t="s">
        <v>80</v>
      </c>
      <c r="U875" t="s">
        <v>75</v>
      </c>
      <c r="V875" t="s">
        <v>46</v>
      </c>
      <c r="W875" t="s">
        <v>33</v>
      </c>
    </row>
    <row r="876" spans="1:23" x14ac:dyDescent="0.35">
      <c r="A876">
        <v>879</v>
      </c>
      <c r="B876" t="s">
        <v>987</v>
      </c>
      <c r="C876" s="4">
        <f>mock_fashion_data_uk_us[[#This Row],[Price]]/10^13</f>
        <v>653.0688613499251</v>
      </c>
      <c r="D876" s="2">
        <v>6530688613499251</v>
      </c>
      <c r="E876" t="s">
        <v>88</v>
      </c>
      <c r="F876" t="s">
        <v>125</v>
      </c>
      <c r="G876" t="s">
        <v>50</v>
      </c>
      <c r="H876">
        <v>47178411838319</v>
      </c>
      <c r="I876">
        <v>235</v>
      </c>
      <c r="J876" s="4">
        <f>mock_fashion_data_uk_us[[#This Row],[Adapted Price]]*mock_fashion_data_uk_us[[#This Row],[Review Count]]</f>
        <v>153471.1824172324</v>
      </c>
      <c r="K876" t="s">
        <v>24</v>
      </c>
      <c r="L876" t="s">
        <v>25</v>
      </c>
      <c r="M876" t="s">
        <v>26</v>
      </c>
      <c r="N876" t="s">
        <v>65</v>
      </c>
      <c r="O876" t="s">
        <v>41</v>
      </c>
      <c r="P876">
        <v>60</v>
      </c>
      <c r="Q876" t="s">
        <v>29</v>
      </c>
      <c r="R876" t="s">
        <v>43</v>
      </c>
      <c r="S876" t="s">
        <v>74</v>
      </c>
      <c r="T876" t="s">
        <v>58</v>
      </c>
      <c r="U876" t="s">
        <v>46</v>
      </c>
      <c r="V876" t="s">
        <v>33</v>
      </c>
      <c r="W876" t="s">
        <v>46</v>
      </c>
    </row>
    <row r="877" spans="1:23" x14ac:dyDescent="0.35">
      <c r="A877">
        <v>880</v>
      </c>
      <c r="B877" t="s">
        <v>988</v>
      </c>
      <c r="C877" s="4">
        <f>mock_fashion_data_uk_us[[#This Row],[Price]]/10^13</f>
        <v>3672.5932600702513</v>
      </c>
      <c r="D877" s="2">
        <v>3.6725932600702512E+16</v>
      </c>
      <c r="E877" t="s">
        <v>130</v>
      </c>
      <c r="F877" t="s">
        <v>145</v>
      </c>
      <c r="G877" t="s">
        <v>23</v>
      </c>
      <c r="H877">
        <v>2.3831755612838912E+16</v>
      </c>
      <c r="I877">
        <v>14</v>
      </c>
      <c r="J877" s="4">
        <f>mock_fashion_data_uk_us[[#This Row],[Adapted Price]]*mock_fashion_data_uk_us[[#This Row],[Review Count]]</f>
        <v>51416.305640983519</v>
      </c>
      <c r="K877" t="s">
        <v>71</v>
      </c>
      <c r="L877" t="s">
        <v>84</v>
      </c>
      <c r="M877" t="s">
        <v>72</v>
      </c>
      <c r="N877" t="s">
        <v>65</v>
      </c>
      <c r="O877" t="s">
        <v>85</v>
      </c>
      <c r="P877">
        <v>47</v>
      </c>
      <c r="Q877" t="s">
        <v>90</v>
      </c>
      <c r="R877" t="s">
        <v>86</v>
      </c>
      <c r="S877" t="s">
        <v>104</v>
      </c>
      <c r="T877" t="s">
        <v>45</v>
      </c>
      <c r="U877" t="s">
        <v>75</v>
      </c>
      <c r="V877" t="s">
        <v>75</v>
      </c>
      <c r="W877" t="s">
        <v>46</v>
      </c>
    </row>
    <row r="878" spans="1:23" x14ac:dyDescent="0.35">
      <c r="A878">
        <v>881</v>
      </c>
      <c r="B878" t="s">
        <v>989</v>
      </c>
      <c r="C878" s="4">
        <f>mock_fashion_data_uk_us[[#This Row],[Price]]/10^13</f>
        <v>847.35883813865394</v>
      </c>
      <c r="D878" s="2">
        <v>8473588381386539</v>
      </c>
      <c r="E878" t="s">
        <v>118</v>
      </c>
      <c r="F878" t="s">
        <v>22</v>
      </c>
      <c r="G878" t="s">
        <v>89</v>
      </c>
      <c r="H878">
        <v>3.7229826209681816E+16</v>
      </c>
      <c r="I878">
        <v>166</v>
      </c>
      <c r="J878" s="4">
        <f>mock_fashion_data_uk_us[[#This Row],[Adapted Price]]*mock_fashion_data_uk_us[[#This Row],[Review Count]]</f>
        <v>140661.56713101655</v>
      </c>
      <c r="K878" t="s">
        <v>97</v>
      </c>
      <c r="L878" t="s">
        <v>51</v>
      </c>
      <c r="M878" t="s">
        <v>64</v>
      </c>
      <c r="N878" t="s">
        <v>40</v>
      </c>
      <c r="O878" t="s">
        <v>127</v>
      </c>
      <c r="P878">
        <v>60</v>
      </c>
      <c r="Q878" t="s">
        <v>29</v>
      </c>
      <c r="R878" t="s">
        <v>73</v>
      </c>
      <c r="S878" t="s">
        <v>31</v>
      </c>
      <c r="T878" t="s">
        <v>58</v>
      </c>
      <c r="U878" t="s">
        <v>59</v>
      </c>
      <c r="V878" t="s">
        <v>59</v>
      </c>
      <c r="W878" t="s">
        <v>33</v>
      </c>
    </row>
    <row r="879" spans="1:23" x14ac:dyDescent="0.35">
      <c r="A879">
        <v>882</v>
      </c>
      <c r="B879" t="s">
        <v>990</v>
      </c>
      <c r="C879" s="4">
        <f>mock_fashion_data_uk_us[[#This Row],[Price]]/10^13</f>
        <v>405.61178069515819</v>
      </c>
      <c r="D879" s="2">
        <v>4056117806951582</v>
      </c>
      <c r="E879" t="s">
        <v>61</v>
      </c>
      <c r="F879" t="s">
        <v>116</v>
      </c>
      <c r="G879" t="s">
        <v>38</v>
      </c>
      <c r="H879">
        <v>2.6167220600472208E+16</v>
      </c>
      <c r="I879">
        <v>155</v>
      </c>
      <c r="J879" s="4">
        <f>mock_fashion_data_uk_us[[#This Row],[Adapted Price]]*mock_fashion_data_uk_us[[#This Row],[Review Count]]</f>
        <v>62869.826007749522</v>
      </c>
      <c r="K879" t="s">
        <v>102</v>
      </c>
      <c r="L879" t="s">
        <v>84</v>
      </c>
      <c r="M879" t="s">
        <v>52</v>
      </c>
      <c r="N879" t="s">
        <v>65</v>
      </c>
      <c r="O879" t="s">
        <v>41</v>
      </c>
      <c r="P879">
        <v>27</v>
      </c>
      <c r="Q879" t="s">
        <v>55</v>
      </c>
      <c r="R879" t="s">
        <v>79</v>
      </c>
      <c r="S879" t="s">
        <v>95</v>
      </c>
      <c r="T879" t="s">
        <v>32</v>
      </c>
      <c r="U879" t="s">
        <v>47</v>
      </c>
      <c r="V879" t="s">
        <v>59</v>
      </c>
      <c r="W879" t="s">
        <v>46</v>
      </c>
    </row>
    <row r="880" spans="1:23" x14ac:dyDescent="0.35">
      <c r="A880">
        <v>883</v>
      </c>
      <c r="B880" t="s">
        <v>991</v>
      </c>
      <c r="C880" s="4">
        <f>mock_fashion_data_uk_us[[#This Row],[Price]]/10^13</f>
        <v>647.39754504187351</v>
      </c>
      <c r="D880" s="2">
        <v>6473975450418735</v>
      </c>
      <c r="E880" t="s">
        <v>130</v>
      </c>
      <c r="F880" t="s">
        <v>22</v>
      </c>
      <c r="G880" t="s">
        <v>82</v>
      </c>
      <c r="H880">
        <v>1.0418514917106884E+16</v>
      </c>
      <c r="I880">
        <v>280</v>
      </c>
      <c r="J880" s="4">
        <f>mock_fashion_data_uk_us[[#This Row],[Adapted Price]]*mock_fashion_data_uk_us[[#This Row],[Review Count]]</f>
        <v>181271.31261172457</v>
      </c>
      <c r="K880" t="s">
        <v>39</v>
      </c>
      <c r="L880" t="s">
        <v>25</v>
      </c>
      <c r="M880" t="s">
        <v>64</v>
      </c>
      <c r="N880" t="s">
        <v>65</v>
      </c>
      <c r="O880" t="s">
        <v>85</v>
      </c>
      <c r="P880">
        <v>64</v>
      </c>
      <c r="Q880" t="s">
        <v>99</v>
      </c>
      <c r="R880" t="s">
        <v>79</v>
      </c>
      <c r="S880" t="s">
        <v>95</v>
      </c>
      <c r="T880" t="s">
        <v>58</v>
      </c>
      <c r="U880" t="s">
        <v>59</v>
      </c>
      <c r="V880" t="s">
        <v>34</v>
      </c>
      <c r="W880" t="s">
        <v>59</v>
      </c>
    </row>
    <row r="881" spans="1:23" x14ac:dyDescent="0.35">
      <c r="A881">
        <v>884</v>
      </c>
      <c r="B881" t="s">
        <v>992</v>
      </c>
      <c r="C881" s="4">
        <f>mock_fashion_data_uk_us[[#This Row],[Price]]/10^13</f>
        <v>141.3041029636787</v>
      </c>
      <c r="D881" s="2">
        <v>1413041029636787</v>
      </c>
      <c r="E881" t="s">
        <v>21</v>
      </c>
      <c r="F881" t="s">
        <v>22</v>
      </c>
      <c r="G881" t="s">
        <v>89</v>
      </c>
      <c r="H881">
        <v>4525006064668938</v>
      </c>
      <c r="I881">
        <v>413</v>
      </c>
      <c r="J881" s="4">
        <f>mock_fashion_data_uk_us[[#This Row],[Adapted Price]]*mock_fashion_data_uk_us[[#This Row],[Review Count]]</f>
        <v>58358.594523999302</v>
      </c>
      <c r="K881" t="s">
        <v>102</v>
      </c>
      <c r="L881" t="s">
        <v>51</v>
      </c>
      <c r="M881" t="s">
        <v>26</v>
      </c>
      <c r="N881" t="s">
        <v>65</v>
      </c>
      <c r="O881" t="s">
        <v>140</v>
      </c>
      <c r="P881">
        <v>28</v>
      </c>
      <c r="Q881" t="s">
        <v>122</v>
      </c>
      <c r="R881" t="s">
        <v>86</v>
      </c>
      <c r="S881" t="s">
        <v>31</v>
      </c>
      <c r="T881" t="s">
        <v>105</v>
      </c>
      <c r="U881" t="s">
        <v>33</v>
      </c>
      <c r="V881" t="s">
        <v>33</v>
      </c>
      <c r="W881" t="s">
        <v>33</v>
      </c>
    </row>
    <row r="882" spans="1:23" x14ac:dyDescent="0.35">
      <c r="A882">
        <v>885</v>
      </c>
      <c r="B882" t="s">
        <v>993</v>
      </c>
      <c r="C882" s="4">
        <f>mock_fashion_data_uk_us[[#This Row],[Price]]/10^13</f>
        <v>2889.3130288127527</v>
      </c>
      <c r="D882" s="2">
        <v>2.8893130288127528E+16</v>
      </c>
      <c r="E882" t="s">
        <v>21</v>
      </c>
      <c r="F882" t="s">
        <v>111</v>
      </c>
      <c r="G882" t="s">
        <v>38</v>
      </c>
      <c r="H882">
        <v>2.4657810493040288E+16</v>
      </c>
      <c r="I882">
        <v>117</v>
      </c>
      <c r="J882" s="4">
        <f>mock_fashion_data_uk_us[[#This Row],[Adapted Price]]*mock_fashion_data_uk_us[[#This Row],[Review Count]]</f>
        <v>338049.62437109207</v>
      </c>
      <c r="K882" t="s">
        <v>94</v>
      </c>
      <c r="L882" t="s">
        <v>84</v>
      </c>
      <c r="M882" t="s">
        <v>72</v>
      </c>
      <c r="N882" t="s">
        <v>27</v>
      </c>
      <c r="O882" t="s">
        <v>140</v>
      </c>
      <c r="P882">
        <v>52</v>
      </c>
      <c r="Q882" t="s">
        <v>29</v>
      </c>
      <c r="R882" t="s">
        <v>73</v>
      </c>
      <c r="S882" t="s">
        <v>74</v>
      </c>
      <c r="T882" t="s">
        <v>45</v>
      </c>
      <c r="U882" t="s">
        <v>46</v>
      </c>
      <c r="V882" t="s">
        <v>59</v>
      </c>
      <c r="W882" t="s">
        <v>46</v>
      </c>
    </row>
    <row r="883" spans="1:23" x14ac:dyDescent="0.35">
      <c r="A883">
        <v>886</v>
      </c>
      <c r="B883" t="s">
        <v>994</v>
      </c>
      <c r="C883" s="4">
        <f>mock_fashion_data_uk_us[[#This Row],[Price]]/10^13</f>
        <v>525.02813963774054</v>
      </c>
      <c r="D883" s="2">
        <v>5250281396377405</v>
      </c>
      <c r="E883" t="s">
        <v>36</v>
      </c>
      <c r="F883" t="s">
        <v>116</v>
      </c>
      <c r="G883" t="s">
        <v>70</v>
      </c>
      <c r="H883">
        <v>1.8904165850259656E+16</v>
      </c>
      <c r="I883">
        <v>147</v>
      </c>
      <c r="J883" s="4">
        <f>mock_fashion_data_uk_us[[#This Row],[Adapted Price]]*mock_fashion_data_uk_us[[#This Row],[Review Count]]</f>
        <v>77179.136526747854</v>
      </c>
      <c r="K883" t="s">
        <v>24</v>
      </c>
      <c r="L883" t="s">
        <v>84</v>
      </c>
      <c r="M883" t="s">
        <v>72</v>
      </c>
      <c r="N883" t="s">
        <v>53</v>
      </c>
      <c r="O883" t="s">
        <v>140</v>
      </c>
      <c r="P883">
        <v>55</v>
      </c>
      <c r="Q883" t="s">
        <v>122</v>
      </c>
      <c r="R883" t="s">
        <v>123</v>
      </c>
      <c r="S883" t="s">
        <v>31</v>
      </c>
      <c r="T883" t="s">
        <v>45</v>
      </c>
      <c r="U883" t="s">
        <v>75</v>
      </c>
      <c r="V883" t="s">
        <v>46</v>
      </c>
      <c r="W883" t="s">
        <v>34</v>
      </c>
    </row>
    <row r="884" spans="1:23" x14ac:dyDescent="0.35">
      <c r="A884">
        <v>887</v>
      </c>
      <c r="B884" t="s">
        <v>995</v>
      </c>
      <c r="C884" s="4">
        <f>mock_fashion_data_uk_us[[#This Row],[Price]]/10^13</f>
        <v>625.59113989154775</v>
      </c>
      <c r="D884" s="2">
        <v>6255911398915477</v>
      </c>
      <c r="E884" t="s">
        <v>21</v>
      </c>
      <c r="F884" t="s">
        <v>145</v>
      </c>
      <c r="G884" t="s">
        <v>89</v>
      </c>
      <c r="H884">
        <v>1.2947559356388316E+16</v>
      </c>
      <c r="I884">
        <v>252</v>
      </c>
      <c r="J884" s="4">
        <f>mock_fashion_data_uk_us[[#This Row],[Adapted Price]]*mock_fashion_data_uk_us[[#This Row],[Review Count]]</f>
        <v>157648.96725267003</v>
      </c>
      <c r="K884" t="s">
        <v>102</v>
      </c>
      <c r="L884" t="s">
        <v>51</v>
      </c>
      <c r="M884" t="s">
        <v>26</v>
      </c>
      <c r="N884" t="s">
        <v>40</v>
      </c>
      <c r="O884" t="s">
        <v>54</v>
      </c>
      <c r="P884">
        <v>23</v>
      </c>
      <c r="Q884" t="s">
        <v>122</v>
      </c>
      <c r="R884" t="s">
        <v>86</v>
      </c>
      <c r="S884" t="s">
        <v>57</v>
      </c>
      <c r="T884" t="s">
        <v>45</v>
      </c>
      <c r="U884" t="s">
        <v>46</v>
      </c>
      <c r="V884" t="s">
        <v>47</v>
      </c>
      <c r="W884" t="s">
        <v>47</v>
      </c>
    </row>
    <row r="885" spans="1:23" x14ac:dyDescent="0.35">
      <c r="A885">
        <v>888</v>
      </c>
      <c r="B885" t="s">
        <v>996</v>
      </c>
      <c r="C885" s="4">
        <f>mock_fashion_data_uk_us[[#This Row],[Price]]/10^13</f>
        <v>1499.5295652844463</v>
      </c>
      <c r="D885" s="2">
        <v>1.4995295652844464E+16</v>
      </c>
      <c r="E885" t="s">
        <v>88</v>
      </c>
      <c r="F885" t="s">
        <v>22</v>
      </c>
      <c r="G885" t="s">
        <v>101</v>
      </c>
      <c r="H885">
        <v>3.2875091577723736E+16</v>
      </c>
      <c r="I885">
        <v>277</v>
      </c>
      <c r="J885" s="4">
        <f>mock_fashion_data_uk_us[[#This Row],[Adapted Price]]*mock_fashion_data_uk_us[[#This Row],[Review Count]]</f>
        <v>415369.68958379165</v>
      </c>
      <c r="K885" t="s">
        <v>112</v>
      </c>
      <c r="L885" t="s">
        <v>84</v>
      </c>
      <c r="M885" t="s">
        <v>52</v>
      </c>
      <c r="N885" t="s">
        <v>53</v>
      </c>
      <c r="O885" t="s">
        <v>66</v>
      </c>
      <c r="P885">
        <v>29</v>
      </c>
      <c r="Q885" t="s">
        <v>55</v>
      </c>
      <c r="R885" t="s">
        <v>132</v>
      </c>
      <c r="S885" t="s">
        <v>104</v>
      </c>
      <c r="T885" t="s">
        <v>32</v>
      </c>
      <c r="U885" t="s">
        <v>75</v>
      </c>
      <c r="V885" t="s">
        <v>33</v>
      </c>
      <c r="W885" t="s">
        <v>34</v>
      </c>
    </row>
    <row r="886" spans="1:23" x14ac:dyDescent="0.35">
      <c r="A886">
        <v>889</v>
      </c>
      <c r="B886" t="s">
        <v>997</v>
      </c>
      <c r="C886" s="4">
        <f>mock_fashion_data_uk_us[[#This Row],[Price]]/10^13</f>
        <v>702.02925639119371</v>
      </c>
      <c r="D886" s="2">
        <v>7020292563911937</v>
      </c>
      <c r="E886" t="s">
        <v>61</v>
      </c>
      <c r="F886" t="s">
        <v>119</v>
      </c>
      <c r="G886" t="s">
        <v>50</v>
      </c>
      <c r="H886">
        <v>2697994491614628</v>
      </c>
      <c r="I886">
        <v>363</v>
      </c>
      <c r="J886" s="4">
        <f>mock_fashion_data_uk_us[[#This Row],[Adapted Price]]*mock_fashion_data_uk_us[[#This Row],[Review Count]]</f>
        <v>254836.62007000332</v>
      </c>
      <c r="K886" t="s">
        <v>83</v>
      </c>
      <c r="L886" t="s">
        <v>84</v>
      </c>
      <c r="M886" t="s">
        <v>52</v>
      </c>
      <c r="N886" t="s">
        <v>40</v>
      </c>
      <c r="O886" t="s">
        <v>66</v>
      </c>
      <c r="P886">
        <v>36</v>
      </c>
      <c r="Q886" t="s">
        <v>29</v>
      </c>
      <c r="R886" t="s">
        <v>91</v>
      </c>
      <c r="S886" t="s">
        <v>104</v>
      </c>
      <c r="T886" t="s">
        <v>45</v>
      </c>
      <c r="U886" t="s">
        <v>47</v>
      </c>
      <c r="V886" t="s">
        <v>46</v>
      </c>
      <c r="W886" t="s">
        <v>59</v>
      </c>
    </row>
    <row r="887" spans="1:23" x14ac:dyDescent="0.35">
      <c r="A887">
        <v>890</v>
      </c>
      <c r="B887" t="s">
        <v>998</v>
      </c>
      <c r="C887" s="4">
        <f>mock_fashion_data_uk_us[[#This Row],[Price]]/10^13</f>
        <v>440.10762947381261</v>
      </c>
      <c r="D887" s="2">
        <v>4401076294738126</v>
      </c>
      <c r="E887" t="s">
        <v>49</v>
      </c>
      <c r="F887" t="s">
        <v>69</v>
      </c>
      <c r="G887" t="s">
        <v>89</v>
      </c>
      <c r="H887">
        <v>3787061593291755</v>
      </c>
      <c r="I887">
        <v>97</v>
      </c>
      <c r="J887" s="4">
        <f>mock_fashion_data_uk_us[[#This Row],[Adapted Price]]*mock_fashion_data_uk_us[[#This Row],[Review Count]]</f>
        <v>42690.440058959823</v>
      </c>
      <c r="K887" t="s">
        <v>120</v>
      </c>
      <c r="L887" t="s">
        <v>25</v>
      </c>
      <c r="M887" t="s">
        <v>26</v>
      </c>
      <c r="N887" t="s">
        <v>40</v>
      </c>
      <c r="O887" t="s">
        <v>127</v>
      </c>
      <c r="P887">
        <v>59</v>
      </c>
      <c r="Q887" t="s">
        <v>172</v>
      </c>
      <c r="R887" t="s">
        <v>86</v>
      </c>
      <c r="S887" t="s">
        <v>31</v>
      </c>
      <c r="T887" t="s">
        <v>45</v>
      </c>
      <c r="U887" t="s">
        <v>75</v>
      </c>
      <c r="V887" t="s">
        <v>59</v>
      </c>
      <c r="W887" t="s">
        <v>34</v>
      </c>
    </row>
    <row r="888" spans="1:23" x14ac:dyDescent="0.35">
      <c r="A888">
        <v>891</v>
      </c>
      <c r="B888" t="s">
        <v>999</v>
      </c>
      <c r="C888" s="4">
        <f>mock_fashion_data_uk_us[[#This Row],[Price]]/10^13</f>
        <v>746.84807229126829</v>
      </c>
      <c r="D888" s="2">
        <v>7468480722912683</v>
      </c>
      <c r="E888" t="s">
        <v>88</v>
      </c>
      <c r="F888" t="s">
        <v>111</v>
      </c>
      <c r="G888" t="s">
        <v>50</v>
      </c>
      <c r="H888">
        <v>4237554718366786</v>
      </c>
      <c r="I888">
        <v>180</v>
      </c>
      <c r="J888" s="4">
        <f>mock_fashion_data_uk_us[[#This Row],[Adapted Price]]*mock_fashion_data_uk_us[[#This Row],[Review Count]]</f>
        <v>134432.65301242829</v>
      </c>
      <c r="K888" t="s">
        <v>94</v>
      </c>
      <c r="L888" t="s">
        <v>84</v>
      </c>
      <c r="M888" t="s">
        <v>26</v>
      </c>
      <c r="N888" t="s">
        <v>65</v>
      </c>
      <c r="O888" t="s">
        <v>113</v>
      </c>
      <c r="P888">
        <v>42</v>
      </c>
      <c r="Q888" t="s">
        <v>42</v>
      </c>
      <c r="R888" t="s">
        <v>91</v>
      </c>
      <c r="S888" t="s">
        <v>74</v>
      </c>
      <c r="T888" t="s">
        <v>80</v>
      </c>
      <c r="U888" t="s">
        <v>47</v>
      </c>
      <c r="V888" t="s">
        <v>47</v>
      </c>
      <c r="W888" t="s">
        <v>34</v>
      </c>
    </row>
    <row r="889" spans="1:23" x14ac:dyDescent="0.35">
      <c r="A889">
        <v>892</v>
      </c>
      <c r="B889" t="s">
        <v>1000</v>
      </c>
      <c r="C889" s="4">
        <f>mock_fashion_data_uk_us[[#This Row],[Price]]/10^13</f>
        <v>2605.7996641509217</v>
      </c>
      <c r="D889" s="2">
        <v>2.6057996641509216E+16</v>
      </c>
      <c r="E889" t="s">
        <v>68</v>
      </c>
      <c r="F889" t="s">
        <v>116</v>
      </c>
      <c r="G889" t="s">
        <v>101</v>
      </c>
      <c r="H889">
        <v>2.0374673843383276E+16</v>
      </c>
      <c r="I889">
        <v>64</v>
      </c>
      <c r="J889" s="4">
        <f>mock_fashion_data_uk_us[[#This Row],[Adapted Price]]*mock_fashion_data_uk_us[[#This Row],[Review Count]]</f>
        <v>166771.17850565899</v>
      </c>
      <c r="K889" t="s">
        <v>120</v>
      </c>
      <c r="L889" t="s">
        <v>84</v>
      </c>
      <c r="M889" t="s">
        <v>64</v>
      </c>
      <c r="N889" t="s">
        <v>40</v>
      </c>
      <c r="O889" t="s">
        <v>140</v>
      </c>
      <c r="P889">
        <v>21</v>
      </c>
      <c r="Q889" t="s">
        <v>55</v>
      </c>
      <c r="R889" t="s">
        <v>86</v>
      </c>
      <c r="S889" t="s">
        <v>95</v>
      </c>
      <c r="T889" t="s">
        <v>58</v>
      </c>
      <c r="U889" t="s">
        <v>47</v>
      </c>
      <c r="V889" t="s">
        <v>33</v>
      </c>
      <c r="W889" t="s">
        <v>59</v>
      </c>
    </row>
    <row r="890" spans="1:23" x14ac:dyDescent="0.35">
      <c r="A890">
        <v>893</v>
      </c>
      <c r="B890" t="s">
        <v>1001</v>
      </c>
      <c r="C890" s="4">
        <f>mock_fashion_data_uk_us[[#This Row],[Price]]/10^13</f>
        <v>214.3189786344378</v>
      </c>
      <c r="D890" s="2">
        <v>2143189786344378</v>
      </c>
      <c r="E890" t="s">
        <v>118</v>
      </c>
      <c r="F890" t="s">
        <v>108</v>
      </c>
      <c r="G890" t="s">
        <v>38</v>
      </c>
      <c r="H890">
        <v>4761686020154464</v>
      </c>
      <c r="I890">
        <v>20</v>
      </c>
      <c r="J890" s="4">
        <f>mock_fashion_data_uk_us[[#This Row],[Adapted Price]]*mock_fashion_data_uk_us[[#This Row],[Review Count]]</f>
        <v>4286.3795726887556</v>
      </c>
      <c r="K890" t="s">
        <v>83</v>
      </c>
      <c r="L890" t="s">
        <v>84</v>
      </c>
      <c r="M890" t="s">
        <v>72</v>
      </c>
      <c r="N890" t="s">
        <v>27</v>
      </c>
      <c r="O890" t="s">
        <v>113</v>
      </c>
      <c r="P890">
        <v>24</v>
      </c>
      <c r="Q890" t="s">
        <v>172</v>
      </c>
      <c r="R890" t="s">
        <v>134</v>
      </c>
      <c r="S890" t="s">
        <v>95</v>
      </c>
      <c r="T890" t="s">
        <v>45</v>
      </c>
      <c r="U890" t="s">
        <v>75</v>
      </c>
      <c r="V890" t="s">
        <v>34</v>
      </c>
      <c r="W890" t="s">
        <v>47</v>
      </c>
    </row>
    <row r="891" spans="1:23" x14ac:dyDescent="0.35">
      <c r="A891">
        <v>894</v>
      </c>
      <c r="B891" t="s">
        <v>1002</v>
      </c>
      <c r="C891" s="4">
        <f>mock_fashion_data_uk_us[[#This Row],[Price]]/10^13</f>
        <v>1449.3148790105233</v>
      </c>
      <c r="D891" s="2">
        <v>1.4493148790105234E+16</v>
      </c>
      <c r="E891" t="s">
        <v>36</v>
      </c>
      <c r="F891" t="s">
        <v>37</v>
      </c>
      <c r="G891" t="s">
        <v>82</v>
      </c>
      <c r="H891">
        <v>2296782098270251</v>
      </c>
      <c r="I891">
        <v>268</v>
      </c>
      <c r="J891" s="4">
        <f>mock_fashion_data_uk_us[[#This Row],[Adapted Price]]*mock_fashion_data_uk_us[[#This Row],[Review Count]]</f>
        <v>388416.38757482026</v>
      </c>
      <c r="K891" t="s">
        <v>39</v>
      </c>
      <c r="L891" t="s">
        <v>25</v>
      </c>
      <c r="M891" t="s">
        <v>64</v>
      </c>
      <c r="N891" t="s">
        <v>65</v>
      </c>
      <c r="O891" t="s">
        <v>77</v>
      </c>
      <c r="P891">
        <v>42</v>
      </c>
      <c r="Q891" t="s">
        <v>103</v>
      </c>
      <c r="R891" t="s">
        <v>132</v>
      </c>
      <c r="S891" t="s">
        <v>44</v>
      </c>
      <c r="T891" t="s">
        <v>58</v>
      </c>
      <c r="U891" t="s">
        <v>47</v>
      </c>
      <c r="V891" t="s">
        <v>59</v>
      </c>
      <c r="W891" t="s">
        <v>59</v>
      </c>
    </row>
    <row r="892" spans="1:23" x14ac:dyDescent="0.35">
      <c r="A892">
        <v>895</v>
      </c>
      <c r="B892" t="s">
        <v>1003</v>
      </c>
      <c r="C892" s="4">
        <f>mock_fashion_data_uk_us[[#This Row],[Price]]/10^13</f>
        <v>0.69810165696869997</v>
      </c>
      <c r="D892" s="2">
        <v>6981016569687</v>
      </c>
      <c r="E892" t="s">
        <v>49</v>
      </c>
      <c r="F892" t="s">
        <v>125</v>
      </c>
      <c r="G892" t="s">
        <v>82</v>
      </c>
      <c r="H892">
        <v>4235445386618185</v>
      </c>
      <c r="I892">
        <v>379</v>
      </c>
      <c r="J892" s="4">
        <f>mock_fashion_data_uk_us[[#This Row],[Adapted Price]]*mock_fashion_data_uk_us[[#This Row],[Review Count]]</f>
        <v>264.58052799113727</v>
      </c>
      <c r="K892" t="s">
        <v>63</v>
      </c>
      <c r="L892" t="s">
        <v>84</v>
      </c>
      <c r="M892" t="s">
        <v>26</v>
      </c>
      <c r="N892" t="s">
        <v>65</v>
      </c>
      <c r="O892" t="s">
        <v>77</v>
      </c>
      <c r="P892">
        <v>63</v>
      </c>
      <c r="Q892" t="s">
        <v>55</v>
      </c>
      <c r="R892" t="s">
        <v>73</v>
      </c>
      <c r="S892" t="s">
        <v>95</v>
      </c>
      <c r="T892" t="s">
        <v>32</v>
      </c>
      <c r="U892" t="s">
        <v>47</v>
      </c>
      <c r="V892" t="s">
        <v>75</v>
      </c>
      <c r="W892" t="s">
        <v>34</v>
      </c>
    </row>
    <row r="893" spans="1:23" x14ac:dyDescent="0.35">
      <c r="A893">
        <v>896</v>
      </c>
      <c r="B893" t="s">
        <v>1004</v>
      </c>
      <c r="C893" s="4">
        <f>mock_fashion_data_uk_us[[#This Row],[Price]]/10^13</f>
        <v>782.54054239749451</v>
      </c>
      <c r="D893" s="2">
        <v>7825405423974945</v>
      </c>
      <c r="E893" t="s">
        <v>61</v>
      </c>
      <c r="F893" t="s">
        <v>145</v>
      </c>
      <c r="G893" t="s">
        <v>50</v>
      </c>
      <c r="H893">
        <v>1.2867487718488756E+16</v>
      </c>
      <c r="I893">
        <v>174</v>
      </c>
      <c r="J893" s="4">
        <f>mock_fashion_data_uk_us[[#This Row],[Adapted Price]]*mock_fashion_data_uk_us[[#This Row],[Review Count]]</f>
        <v>136162.05437716405</v>
      </c>
      <c r="K893" t="s">
        <v>112</v>
      </c>
      <c r="L893" t="s">
        <v>25</v>
      </c>
      <c r="M893" t="s">
        <v>26</v>
      </c>
      <c r="N893" t="s">
        <v>53</v>
      </c>
      <c r="O893" t="s">
        <v>113</v>
      </c>
      <c r="P893">
        <v>57</v>
      </c>
      <c r="Q893" t="s">
        <v>103</v>
      </c>
      <c r="R893" t="s">
        <v>86</v>
      </c>
      <c r="S893" t="s">
        <v>74</v>
      </c>
      <c r="T893" t="s">
        <v>105</v>
      </c>
      <c r="U893" t="s">
        <v>46</v>
      </c>
      <c r="V893" t="s">
        <v>75</v>
      </c>
      <c r="W893" t="s">
        <v>33</v>
      </c>
    </row>
    <row r="894" spans="1:23" x14ac:dyDescent="0.35">
      <c r="A894">
        <v>897</v>
      </c>
      <c r="B894" t="s">
        <v>1005</v>
      </c>
      <c r="C894" s="4">
        <f>mock_fashion_data_uk_us[[#This Row],[Price]]/10^13</f>
        <v>468.33011303008908</v>
      </c>
      <c r="D894" s="2">
        <v>4683301130300891</v>
      </c>
      <c r="E894" t="s">
        <v>61</v>
      </c>
      <c r="F894" t="s">
        <v>116</v>
      </c>
      <c r="G894" t="s">
        <v>70</v>
      </c>
      <c r="H894">
        <v>2264013160500593</v>
      </c>
      <c r="I894">
        <v>485</v>
      </c>
      <c r="J894" s="4">
        <f>mock_fashion_data_uk_us[[#This Row],[Adapted Price]]*mock_fashion_data_uk_us[[#This Row],[Review Count]]</f>
        <v>227140.10481959319</v>
      </c>
      <c r="K894" t="s">
        <v>71</v>
      </c>
      <c r="L894" t="s">
        <v>51</v>
      </c>
      <c r="M894" t="s">
        <v>64</v>
      </c>
      <c r="N894" t="s">
        <v>27</v>
      </c>
      <c r="O894" t="s">
        <v>113</v>
      </c>
      <c r="P894">
        <v>21</v>
      </c>
      <c r="Q894" t="s">
        <v>122</v>
      </c>
      <c r="R894" t="s">
        <v>73</v>
      </c>
      <c r="S894" t="s">
        <v>31</v>
      </c>
      <c r="T894" t="s">
        <v>58</v>
      </c>
      <c r="U894" t="s">
        <v>46</v>
      </c>
      <c r="V894" t="s">
        <v>75</v>
      </c>
      <c r="W894" t="s">
        <v>34</v>
      </c>
    </row>
    <row r="895" spans="1:23" x14ac:dyDescent="0.35">
      <c r="A895">
        <v>898</v>
      </c>
      <c r="B895" t="s">
        <v>1006</v>
      </c>
      <c r="C895" s="4">
        <f>mock_fashion_data_uk_us[[#This Row],[Price]]/10^13</f>
        <v>473.91080588450171</v>
      </c>
      <c r="D895" s="2">
        <v>4739108058845017</v>
      </c>
      <c r="E895" t="s">
        <v>118</v>
      </c>
      <c r="F895" t="s">
        <v>111</v>
      </c>
      <c r="G895" t="s">
        <v>50</v>
      </c>
      <c r="H895">
        <v>2036377841452131</v>
      </c>
      <c r="I895">
        <v>368</v>
      </c>
      <c r="J895" s="4">
        <f>mock_fashion_data_uk_us[[#This Row],[Adapted Price]]*mock_fashion_data_uk_us[[#This Row],[Review Count]]</f>
        <v>174399.17656549663</v>
      </c>
      <c r="K895" t="s">
        <v>24</v>
      </c>
      <c r="L895" t="s">
        <v>51</v>
      </c>
      <c r="M895" t="s">
        <v>64</v>
      </c>
      <c r="N895" t="s">
        <v>27</v>
      </c>
      <c r="O895" t="s">
        <v>113</v>
      </c>
      <c r="P895">
        <v>30</v>
      </c>
      <c r="Q895" t="s">
        <v>78</v>
      </c>
      <c r="R895" t="s">
        <v>86</v>
      </c>
      <c r="S895" t="s">
        <v>31</v>
      </c>
      <c r="T895" t="s">
        <v>80</v>
      </c>
      <c r="U895" t="s">
        <v>46</v>
      </c>
      <c r="V895" t="s">
        <v>59</v>
      </c>
      <c r="W895" t="s">
        <v>33</v>
      </c>
    </row>
    <row r="896" spans="1:23" x14ac:dyDescent="0.35">
      <c r="A896">
        <v>899</v>
      </c>
      <c r="B896" t="s">
        <v>1007</v>
      </c>
      <c r="C896" s="4">
        <f>mock_fashion_data_uk_us[[#This Row],[Price]]/10^13</f>
        <v>92.295331408559093</v>
      </c>
      <c r="D896" s="2">
        <v>922953314085591</v>
      </c>
      <c r="E896" t="s">
        <v>36</v>
      </c>
      <c r="F896" t="s">
        <v>62</v>
      </c>
      <c r="G896" t="s">
        <v>70</v>
      </c>
      <c r="H896">
        <v>2.9846124523926824E+16</v>
      </c>
      <c r="I896">
        <v>495</v>
      </c>
      <c r="J896" s="4">
        <f>mock_fashion_data_uk_us[[#This Row],[Adapted Price]]*mock_fashion_data_uk_us[[#This Row],[Review Count]]</f>
        <v>45686.189047236752</v>
      </c>
      <c r="K896" t="s">
        <v>63</v>
      </c>
      <c r="L896" t="s">
        <v>25</v>
      </c>
      <c r="M896" t="s">
        <v>72</v>
      </c>
      <c r="N896" t="s">
        <v>65</v>
      </c>
      <c r="O896" t="s">
        <v>66</v>
      </c>
      <c r="P896">
        <v>63</v>
      </c>
      <c r="Q896" t="s">
        <v>42</v>
      </c>
      <c r="R896" t="s">
        <v>123</v>
      </c>
      <c r="S896" t="s">
        <v>104</v>
      </c>
      <c r="T896" t="s">
        <v>105</v>
      </c>
      <c r="U896" t="s">
        <v>46</v>
      </c>
      <c r="V896" t="s">
        <v>47</v>
      </c>
      <c r="W896" t="s">
        <v>33</v>
      </c>
    </row>
    <row r="897" spans="1:23" x14ac:dyDescent="0.35">
      <c r="A897">
        <v>900</v>
      </c>
      <c r="B897" t="s">
        <v>1008</v>
      </c>
      <c r="C897" s="4">
        <f>mock_fashion_data_uk_us[[#This Row],[Price]]/10^13</f>
        <v>954.23270160946436</v>
      </c>
      <c r="D897" s="2">
        <v>9542327016094644</v>
      </c>
      <c r="E897" t="s">
        <v>36</v>
      </c>
      <c r="F897" t="s">
        <v>125</v>
      </c>
      <c r="G897" t="s">
        <v>23</v>
      </c>
      <c r="H897">
        <v>4276454120610104</v>
      </c>
      <c r="I897">
        <v>257</v>
      </c>
      <c r="J897" s="4">
        <f>mock_fashion_data_uk_us[[#This Row],[Adapted Price]]*mock_fashion_data_uk_us[[#This Row],[Review Count]]</f>
        <v>245237.80431363234</v>
      </c>
      <c r="K897" t="s">
        <v>39</v>
      </c>
      <c r="L897" t="s">
        <v>51</v>
      </c>
      <c r="M897" t="s">
        <v>26</v>
      </c>
      <c r="N897" t="s">
        <v>40</v>
      </c>
      <c r="O897" t="s">
        <v>140</v>
      </c>
      <c r="P897">
        <v>57</v>
      </c>
      <c r="Q897" t="s">
        <v>29</v>
      </c>
      <c r="R897" t="s">
        <v>73</v>
      </c>
      <c r="S897" t="s">
        <v>104</v>
      </c>
      <c r="T897" t="s">
        <v>80</v>
      </c>
      <c r="U897" t="s">
        <v>46</v>
      </c>
      <c r="V897" t="s">
        <v>34</v>
      </c>
      <c r="W897" t="s">
        <v>46</v>
      </c>
    </row>
    <row r="898" spans="1:23" x14ac:dyDescent="0.35">
      <c r="A898">
        <v>901</v>
      </c>
      <c r="B898" t="s">
        <v>1009</v>
      </c>
      <c r="C898" s="4">
        <f>mock_fashion_data_uk_us[[#This Row],[Price]]/10^13</f>
        <v>514.8874463076711</v>
      </c>
      <c r="D898" s="2">
        <v>5148874463076711</v>
      </c>
      <c r="E898" t="s">
        <v>68</v>
      </c>
      <c r="F898" t="s">
        <v>108</v>
      </c>
      <c r="G898" t="s">
        <v>89</v>
      </c>
      <c r="H898">
        <v>4271123725052544</v>
      </c>
      <c r="I898">
        <v>227</v>
      </c>
      <c r="J898" s="4">
        <f>mock_fashion_data_uk_us[[#This Row],[Adapted Price]]*mock_fashion_data_uk_us[[#This Row],[Review Count]]</f>
        <v>116879.45031184134</v>
      </c>
      <c r="K898" t="s">
        <v>94</v>
      </c>
      <c r="L898" t="s">
        <v>25</v>
      </c>
      <c r="M898" t="s">
        <v>64</v>
      </c>
      <c r="N898" t="s">
        <v>40</v>
      </c>
      <c r="O898" t="s">
        <v>66</v>
      </c>
      <c r="P898">
        <v>31</v>
      </c>
      <c r="Q898" t="s">
        <v>122</v>
      </c>
      <c r="R898" t="s">
        <v>79</v>
      </c>
      <c r="S898" t="s">
        <v>95</v>
      </c>
      <c r="T898" t="s">
        <v>105</v>
      </c>
      <c r="U898" t="s">
        <v>59</v>
      </c>
      <c r="V898" t="s">
        <v>75</v>
      </c>
      <c r="W898" t="s">
        <v>75</v>
      </c>
    </row>
    <row r="899" spans="1:23" x14ac:dyDescent="0.35">
      <c r="A899">
        <v>902</v>
      </c>
      <c r="B899" t="s">
        <v>1010</v>
      </c>
      <c r="C899" s="4">
        <f>mock_fashion_data_uk_us[[#This Row],[Price]]/10^13</f>
        <v>913.31600085210164</v>
      </c>
      <c r="D899" s="2">
        <v>9133160008521016</v>
      </c>
      <c r="E899" t="s">
        <v>21</v>
      </c>
      <c r="F899" t="s">
        <v>111</v>
      </c>
      <c r="G899" t="s">
        <v>70</v>
      </c>
      <c r="H899">
        <v>1.5197493706327284E+16</v>
      </c>
      <c r="I899">
        <v>455</v>
      </c>
      <c r="J899" s="4">
        <f>mock_fashion_data_uk_us[[#This Row],[Adapted Price]]*mock_fashion_data_uk_us[[#This Row],[Review Count]]</f>
        <v>415558.78038770624</v>
      </c>
      <c r="K899" t="s">
        <v>97</v>
      </c>
      <c r="L899" t="s">
        <v>51</v>
      </c>
      <c r="M899" t="s">
        <v>64</v>
      </c>
      <c r="N899" t="s">
        <v>27</v>
      </c>
      <c r="O899" t="s">
        <v>77</v>
      </c>
      <c r="P899">
        <v>24</v>
      </c>
      <c r="Q899" t="s">
        <v>114</v>
      </c>
      <c r="R899" t="s">
        <v>86</v>
      </c>
      <c r="S899" t="s">
        <v>44</v>
      </c>
      <c r="T899" t="s">
        <v>32</v>
      </c>
      <c r="U899" t="s">
        <v>46</v>
      </c>
      <c r="V899" t="s">
        <v>46</v>
      </c>
      <c r="W899" t="s">
        <v>33</v>
      </c>
    </row>
    <row r="900" spans="1:23" x14ac:dyDescent="0.35">
      <c r="A900">
        <v>903</v>
      </c>
      <c r="B900" t="s">
        <v>1011</v>
      </c>
      <c r="C900" s="4">
        <f>mock_fashion_data_uk_us[[#This Row],[Price]]/10^13</f>
        <v>190.61330652357589</v>
      </c>
      <c r="D900" s="2">
        <v>1906133065235759</v>
      </c>
      <c r="E900" t="s">
        <v>130</v>
      </c>
      <c r="F900" t="s">
        <v>116</v>
      </c>
      <c r="G900" t="s">
        <v>70</v>
      </c>
      <c r="H900">
        <v>4.5243913437557752E+16</v>
      </c>
      <c r="I900">
        <v>319</v>
      </c>
      <c r="J900" s="4">
        <f>mock_fashion_data_uk_us[[#This Row],[Adapted Price]]*mock_fashion_data_uk_us[[#This Row],[Review Count]]</f>
        <v>60805.64478102071</v>
      </c>
      <c r="K900" t="s">
        <v>94</v>
      </c>
      <c r="L900" t="s">
        <v>84</v>
      </c>
      <c r="M900" t="s">
        <v>64</v>
      </c>
      <c r="N900" t="s">
        <v>40</v>
      </c>
      <c r="O900" t="s">
        <v>113</v>
      </c>
      <c r="P900">
        <v>57</v>
      </c>
      <c r="Q900" t="s">
        <v>103</v>
      </c>
      <c r="R900" t="s">
        <v>56</v>
      </c>
      <c r="S900" t="s">
        <v>95</v>
      </c>
      <c r="T900" t="s">
        <v>105</v>
      </c>
      <c r="U900" t="s">
        <v>59</v>
      </c>
      <c r="V900" t="s">
        <v>47</v>
      </c>
      <c r="W900" t="s">
        <v>33</v>
      </c>
    </row>
    <row r="901" spans="1:23" x14ac:dyDescent="0.35">
      <c r="A901">
        <v>904</v>
      </c>
      <c r="B901" t="s">
        <v>1012</v>
      </c>
      <c r="C901" s="4">
        <f>mock_fashion_data_uk_us[[#This Row],[Price]]/10^13</f>
        <v>581.18986558174572</v>
      </c>
      <c r="D901" s="2">
        <v>5811898655817457</v>
      </c>
      <c r="E901" t="s">
        <v>49</v>
      </c>
      <c r="F901" t="s">
        <v>69</v>
      </c>
      <c r="G901" t="s">
        <v>50</v>
      </c>
      <c r="H901">
        <v>4748389706275669</v>
      </c>
      <c r="I901">
        <v>111</v>
      </c>
      <c r="J901" s="4">
        <f>mock_fashion_data_uk_us[[#This Row],[Adapted Price]]*mock_fashion_data_uk_us[[#This Row],[Review Count]]</f>
        <v>64512.075079573777</v>
      </c>
      <c r="K901" t="s">
        <v>97</v>
      </c>
      <c r="L901" t="s">
        <v>51</v>
      </c>
      <c r="M901" t="s">
        <v>26</v>
      </c>
      <c r="N901" t="s">
        <v>65</v>
      </c>
      <c r="O901" t="s">
        <v>54</v>
      </c>
      <c r="P901">
        <v>30</v>
      </c>
      <c r="Q901" t="s">
        <v>78</v>
      </c>
      <c r="R901" t="s">
        <v>91</v>
      </c>
      <c r="S901" t="s">
        <v>74</v>
      </c>
      <c r="T901" t="s">
        <v>45</v>
      </c>
      <c r="U901" t="s">
        <v>59</v>
      </c>
      <c r="V901" t="s">
        <v>59</v>
      </c>
      <c r="W901" t="s">
        <v>46</v>
      </c>
    </row>
    <row r="902" spans="1:23" x14ac:dyDescent="0.35">
      <c r="A902">
        <v>905</v>
      </c>
      <c r="B902" t="s">
        <v>1013</v>
      </c>
      <c r="C902" s="4">
        <f>mock_fashion_data_uk_us[[#This Row],[Price]]/10^13</f>
        <v>23.192106029003799</v>
      </c>
      <c r="D902" s="2">
        <v>231921060290038</v>
      </c>
      <c r="E902" t="s">
        <v>130</v>
      </c>
      <c r="F902" t="s">
        <v>145</v>
      </c>
      <c r="G902" t="s">
        <v>50</v>
      </c>
      <c r="H902">
        <v>454616689889022</v>
      </c>
      <c r="I902">
        <v>173</v>
      </c>
      <c r="J902" s="4">
        <f>mock_fashion_data_uk_us[[#This Row],[Adapted Price]]*mock_fashion_data_uk_us[[#This Row],[Review Count]]</f>
        <v>4012.2343430176575</v>
      </c>
      <c r="K902" t="s">
        <v>112</v>
      </c>
      <c r="L902" t="s">
        <v>25</v>
      </c>
      <c r="M902" t="s">
        <v>64</v>
      </c>
      <c r="N902" t="s">
        <v>27</v>
      </c>
      <c r="O902" t="s">
        <v>54</v>
      </c>
      <c r="P902">
        <v>64</v>
      </c>
      <c r="Q902" t="s">
        <v>78</v>
      </c>
      <c r="R902" t="s">
        <v>86</v>
      </c>
      <c r="S902" t="s">
        <v>44</v>
      </c>
      <c r="T902" t="s">
        <v>80</v>
      </c>
      <c r="U902" t="s">
        <v>47</v>
      </c>
      <c r="V902" t="s">
        <v>75</v>
      </c>
      <c r="W902" t="s">
        <v>75</v>
      </c>
    </row>
    <row r="903" spans="1:23" x14ac:dyDescent="0.35">
      <c r="A903">
        <v>906</v>
      </c>
      <c r="B903" t="s">
        <v>1014</v>
      </c>
      <c r="C903" s="4">
        <f>mock_fashion_data_uk_us[[#This Row],[Price]]/10^13</f>
        <v>4917.3974431896031</v>
      </c>
      <c r="D903" s="2">
        <v>4.9173974431896032E+16</v>
      </c>
      <c r="E903" t="s">
        <v>88</v>
      </c>
      <c r="F903" t="s">
        <v>116</v>
      </c>
      <c r="G903" t="s">
        <v>89</v>
      </c>
      <c r="H903">
        <v>4557893359117748</v>
      </c>
      <c r="I903">
        <v>137</v>
      </c>
      <c r="J903" s="4">
        <f>mock_fashion_data_uk_us[[#This Row],[Adapted Price]]*mock_fashion_data_uk_us[[#This Row],[Review Count]]</f>
        <v>673683.44971697568</v>
      </c>
      <c r="K903" t="s">
        <v>63</v>
      </c>
      <c r="L903" t="s">
        <v>51</v>
      </c>
      <c r="M903" t="s">
        <v>52</v>
      </c>
      <c r="N903" t="s">
        <v>40</v>
      </c>
      <c r="O903" t="s">
        <v>66</v>
      </c>
      <c r="P903">
        <v>40</v>
      </c>
      <c r="Q903" t="s">
        <v>90</v>
      </c>
      <c r="R903" t="s">
        <v>86</v>
      </c>
      <c r="S903" t="s">
        <v>31</v>
      </c>
      <c r="T903" t="s">
        <v>32</v>
      </c>
      <c r="U903" t="s">
        <v>46</v>
      </c>
      <c r="V903" t="s">
        <v>59</v>
      </c>
      <c r="W903" t="s">
        <v>75</v>
      </c>
    </row>
    <row r="904" spans="1:23" x14ac:dyDescent="0.35">
      <c r="A904">
        <v>907</v>
      </c>
      <c r="B904" t="s">
        <v>1015</v>
      </c>
      <c r="C904" s="4">
        <f>mock_fashion_data_uk_us[[#This Row],[Price]]/10^13</f>
        <v>416.3135853982094</v>
      </c>
      <c r="D904" s="2">
        <v>4163135853982094</v>
      </c>
      <c r="E904" t="s">
        <v>21</v>
      </c>
      <c r="F904" t="s">
        <v>22</v>
      </c>
      <c r="G904" t="s">
        <v>38</v>
      </c>
      <c r="H904">
        <v>119053525046133</v>
      </c>
      <c r="I904">
        <v>498</v>
      </c>
      <c r="J904" s="4">
        <f>mock_fashion_data_uk_us[[#This Row],[Adapted Price]]*mock_fashion_data_uk_us[[#This Row],[Review Count]]</f>
        <v>207324.16552830828</v>
      </c>
      <c r="K904" t="s">
        <v>112</v>
      </c>
      <c r="L904" t="s">
        <v>51</v>
      </c>
      <c r="M904" t="s">
        <v>52</v>
      </c>
      <c r="N904" t="s">
        <v>53</v>
      </c>
      <c r="O904" t="s">
        <v>127</v>
      </c>
      <c r="P904">
        <v>61</v>
      </c>
      <c r="Q904" t="s">
        <v>114</v>
      </c>
      <c r="R904" t="s">
        <v>43</v>
      </c>
      <c r="S904" t="s">
        <v>95</v>
      </c>
      <c r="T904" t="s">
        <v>45</v>
      </c>
      <c r="U904" t="s">
        <v>47</v>
      </c>
      <c r="V904" t="s">
        <v>59</v>
      </c>
      <c r="W904" t="s">
        <v>33</v>
      </c>
    </row>
    <row r="905" spans="1:23" x14ac:dyDescent="0.35">
      <c r="A905">
        <v>908</v>
      </c>
      <c r="B905" t="s">
        <v>1016</v>
      </c>
      <c r="C905" s="4">
        <f>mock_fashion_data_uk_us[[#This Row],[Price]]/10^13</f>
        <v>340.02555593507731</v>
      </c>
      <c r="D905" s="2">
        <v>3400255559350773</v>
      </c>
      <c r="E905" t="s">
        <v>88</v>
      </c>
      <c r="F905" t="s">
        <v>111</v>
      </c>
      <c r="G905" t="s">
        <v>101</v>
      </c>
      <c r="H905">
        <v>4567188200645358</v>
      </c>
      <c r="I905">
        <v>427</v>
      </c>
      <c r="J905" s="4">
        <f>mock_fashion_data_uk_us[[#This Row],[Adapted Price]]*mock_fashion_data_uk_us[[#This Row],[Review Count]]</f>
        <v>145190.91238427802</v>
      </c>
      <c r="K905" t="s">
        <v>120</v>
      </c>
      <c r="L905" t="s">
        <v>84</v>
      </c>
      <c r="M905" t="s">
        <v>64</v>
      </c>
      <c r="N905" t="s">
        <v>53</v>
      </c>
      <c r="O905" t="s">
        <v>98</v>
      </c>
      <c r="P905">
        <v>48</v>
      </c>
      <c r="Q905" t="s">
        <v>90</v>
      </c>
      <c r="R905" t="s">
        <v>56</v>
      </c>
      <c r="S905" t="s">
        <v>57</v>
      </c>
      <c r="T905" t="s">
        <v>80</v>
      </c>
      <c r="U905" t="s">
        <v>33</v>
      </c>
      <c r="V905" t="s">
        <v>75</v>
      </c>
      <c r="W905" t="s">
        <v>75</v>
      </c>
    </row>
    <row r="906" spans="1:23" x14ac:dyDescent="0.35">
      <c r="A906">
        <v>909</v>
      </c>
      <c r="B906" t="s">
        <v>1017</v>
      </c>
      <c r="C906" s="4">
        <f>mock_fashion_data_uk_us[[#This Row],[Price]]/10^13</f>
        <v>663.74053344028437</v>
      </c>
      <c r="D906" s="2">
        <v>6637405334402844</v>
      </c>
      <c r="E906" t="s">
        <v>88</v>
      </c>
      <c r="F906" t="s">
        <v>37</v>
      </c>
      <c r="G906" t="s">
        <v>70</v>
      </c>
      <c r="H906">
        <v>4475670970130927</v>
      </c>
      <c r="I906">
        <v>97</v>
      </c>
      <c r="J906" s="4">
        <f>mock_fashion_data_uk_us[[#This Row],[Adapted Price]]*mock_fashion_data_uk_us[[#This Row],[Review Count]]</f>
        <v>64382.831743707582</v>
      </c>
      <c r="K906" t="s">
        <v>94</v>
      </c>
      <c r="L906" t="s">
        <v>51</v>
      </c>
      <c r="M906" t="s">
        <v>26</v>
      </c>
      <c r="N906" t="s">
        <v>27</v>
      </c>
      <c r="O906" t="s">
        <v>127</v>
      </c>
      <c r="P906">
        <v>47</v>
      </c>
      <c r="Q906" t="s">
        <v>172</v>
      </c>
      <c r="R906" t="s">
        <v>134</v>
      </c>
      <c r="S906" t="s">
        <v>104</v>
      </c>
      <c r="T906" t="s">
        <v>58</v>
      </c>
      <c r="U906" t="s">
        <v>47</v>
      </c>
      <c r="V906" t="s">
        <v>47</v>
      </c>
      <c r="W906" t="s">
        <v>75</v>
      </c>
    </row>
    <row r="907" spans="1:23" x14ac:dyDescent="0.35">
      <c r="A907">
        <v>910</v>
      </c>
      <c r="B907" t="s">
        <v>1018</v>
      </c>
      <c r="C907" s="4">
        <f>mock_fashion_data_uk_us[[#This Row],[Price]]/10^13</f>
        <v>282.09446022349442</v>
      </c>
      <c r="D907" s="2">
        <v>2820944602234944</v>
      </c>
      <c r="E907" t="s">
        <v>130</v>
      </c>
      <c r="F907" t="s">
        <v>37</v>
      </c>
      <c r="G907" t="s">
        <v>82</v>
      </c>
      <c r="H907">
        <v>2382895572571645</v>
      </c>
      <c r="I907">
        <v>384</v>
      </c>
      <c r="J907" s="4">
        <f>mock_fashion_data_uk_us[[#This Row],[Adapted Price]]*mock_fashion_data_uk_us[[#This Row],[Review Count]]</f>
        <v>108324.27272582185</v>
      </c>
      <c r="K907" t="s">
        <v>112</v>
      </c>
      <c r="L907" t="s">
        <v>84</v>
      </c>
      <c r="M907" t="s">
        <v>26</v>
      </c>
      <c r="N907" t="s">
        <v>65</v>
      </c>
      <c r="O907" t="s">
        <v>41</v>
      </c>
      <c r="P907">
        <v>34</v>
      </c>
      <c r="Q907" t="s">
        <v>172</v>
      </c>
      <c r="R907" t="s">
        <v>123</v>
      </c>
      <c r="S907" t="s">
        <v>31</v>
      </c>
      <c r="T907" t="s">
        <v>58</v>
      </c>
      <c r="U907" t="s">
        <v>47</v>
      </c>
      <c r="V907" t="s">
        <v>33</v>
      </c>
      <c r="W907" t="s">
        <v>34</v>
      </c>
    </row>
    <row r="908" spans="1:23" x14ac:dyDescent="0.35">
      <c r="A908">
        <v>911</v>
      </c>
      <c r="B908" t="s">
        <v>1019</v>
      </c>
      <c r="C908" s="4">
        <f>mock_fashion_data_uk_us[[#This Row],[Price]]/10^13</f>
        <v>74.862861092497894</v>
      </c>
      <c r="D908" s="2">
        <v>748628610924979</v>
      </c>
      <c r="E908" t="s">
        <v>130</v>
      </c>
      <c r="F908" t="s">
        <v>116</v>
      </c>
      <c r="G908" t="s">
        <v>101</v>
      </c>
      <c r="H908">
        <v>2024159245037405</v>
      </c>
      <c r="I908">
        <v>178</v>
      </c>
      <c r="J908" s="4">
        <f>mock_fashion_data_uk_us[[#This Row],[Adapted Price]]*mock_fashion_data_uk_us[[#This Row],[Review Count]]</f>
        <v>13325.589274464624</v>
      </c>
      <c r="K908" t="s">
        <v>97</v>
      </c>
      <c r="L908" t="s">
        <v>84</v>
      </c>
      <c r="M908" t="s">
        <v>52</v>
      </c>
      <c r="N908" t="s">
        <v>53</v>
      </c>
      <c r="O908" t="s">
        <v>41</v>
      </c>
      <c r="P908">
        <v>41</v>
      </c>
      <c r="Q908" t="s">
        <v>172</v>
      </c>
      <c r="R908" t="s">
        <v>79</v>
      </c>
      <c r="S908" t="s">
        <v>95</v>
      </c>
      <c r="T908" t="s">
        <v>80</v>
      </c>
      <c r="U908" t="s">
        <v>47</v>
      </c>
      <c r="V908" t="s">
        <v>47</v>
      </c>
      <c r="W908" t="s">
        <v>75</v>
      </c>
    </row>
    <row r="909" spans="1:23" x14ac:dyDescent="0.35">
      <c r="A909">
        <v>912</v>
      </c>
      <c r="B909" t="s">
        <v>1020</v>
      </c>
      <c r="C909" s="4">
        <f>mock_fashion_data_uk_us[[#This Row],[Price]]/10^13</f>
        <v>766.09880729984809</v>
      </c>
      <c r="D909" s="2">
        <v>7660988072998481</v>
      </c>
      <c r="E909" t="s">
        <v>68</v>
      </c>
      <c r="F909" t="s">
        <v>108</v>
      </c>
      <c r="G909" t="s">
        <v>50</v>
      </c>
      <c r="H909">
        <v>1.8858269039332104E+16</v>
      </c>
      <c r="I909">
        <v>382</v>
      </c>
      <c r="J909" s="4">
        <f>mock_fashion_data_uk_us[[#This Row],[Adapted Price]]*mock_fashion_data_uk_us[[#This Row],[Review Count]]</f>
        <v>292649.74438854196</v>
      </c>
      <c r="K909" t="s">
        <v>94</v>
      </c>
      <c r="L909" t="s">
        <v>51</v>
      </c>
      <c r="M909" t="s">
        <v>64</v>
      </c>
      <c r="N909" t="s">
        <v>40</v>
      </c>
      <c r="O909" t="s">
        <v>77</v>
      </c>
      <c r="P909">
        <v>45</v>
      </c>
      <c r="Q909" t="s">
        <v>90</v>
      </c>
      <c r="R909" t="s">
        <v>73</v>
      </c>
      <c r="S909" t="s">
        <v>57</v>
      </c>
      <c r="T909" t="s">
        <v>58</v>
      </c>
      <c r="U909" t="s">
        <v>33</v>
      </c>
      <c r="V909" t="s">
        <v>34</v>
      </c>
      <c r="W909" t="s">
        <v>46</v>
      </c>
    </row>
    <row r="910" spans="1:23" x14ac:dyDescent="0.35">
      <c r="A910">
        <v>913</v>
      </c>
      <c r="B910" t="s">
        <v>1021</v>
      </c>
      <c r="C910" s="4">
        <f>mock_fashion_data_uk_us[[#This Row],[Price]]/10^13</f>
        <v>736.83612998459012</v>
      </c>
      <c r="D910" s="2">
        <v>7368361299845901</v>
      </c>
      <c r="E910" t="s">
        <v>21</v>
      </c>
      <c r="F910" t="s">
        <v>62</v>
      </c>
      <c r="G910" t="s">
        <v>23</v>
      </c>
      <c r="H910">
        <v>1.6784719109752056E+16</v>
      </c>
      <c r="I910">
        <v>394</v>
      </c>
      <c r="J910" s="4">
        <f>mock_fashion_data_uk_us[[#This Row],[Adapted Price]]*mock_fashion_data_uk_us[[#This Row],[Review Count]]</f>
        <v>290313.43521392852</v>
      </c>
      <c r="K910" t="s">
        <v>97</v>
      </c>
      <c r="L910" t="s">
        <v>25</v>
      </c>
      <c r="M910" t="s">
        <v>26</v>
      </c>
      <c r="N910" t="s">
        <v>53</v>
      </c>
      <c r="O910" t="s">
        <v>140</v>
      </c>
      <c r="P910">
        <v>37</v>
      </c>
      <c r="Q910" t="s">
        <v>42</v>
      </c>
      <c r="R910" t="s">
        <v>132</v>
      </c>
      <c r="S910" t="s">
        <v>31</v>
      </c>
      <c r="T910" t="s">
        <v>80</v>
      </c>
      <c r="U910" t="s">
        <v>33</v>
      </c>
      <c r="V910" t="s">
        <v>75</v>
      </c>
      <c r="W910" t="s">
        <v>75</v>
      </c>
    </row>
    <row r="911" spans="1:23" x14ac:dyDescent="0.35">
      <c r="A911">
        <v>914</v>
      </c>
      <c r="B911" t="s">
        <v>1022</v>
      </c>
      <c r="C911" s="4">
        <f>mock_fashion_data_uk_us[[#This Row],[Price]]/10^13</f>
        <v>2739.1471072447762</v>
      </c>
      <c r="D911" s="2">
        <v>2.7391471072447764E+16</v>
      </c>
      <c r="E911" t="s">
        <v>49</v>
      </c>
      <c r="F911" t="s">
        <v>119</v>
      </c>
      <c r="G911" t="s">
        <v>38</v>
      </c>
      <c r="H911">
        <v>4.9860241714477288E+16</v>
      </c>
      <c r="I911">
        <v>118</v>
      </c>
      <c r="J911" s="4">
        <f>mock_fashion_data_uk_us[[#This Row],[Adapted Price]]*mock_fashion_data_uk_us[[#This Row],[Review Count]]</f>
        <v>323219.35865488357</v>
      </c>
      <c r="K911" t="s">
        <v>24</v>
      </c>
      <c r="L911" t="s">
        <v>51</v>
      </c>
      <c r="M911" t="s">
        <v>26</v>
      </c>
      <c r="N911" t="s">
        <v>53</v>
      </c>
      <c r="O911" t="s">
        <v>85</v>
      </c>
      <c r="P911">
        <v>60</v>
      </c>
      <c r="Q911" t="s">
        <v>99</v>
      </c>
      <c r="R911" t="s">
        <v>91</v>
      </c>
      <c r="S911" t="s">
        <v>74</v>
      </c>
      <c r="T911" t="s">
        <v>105</v>
      </c>
      <c r="U911" t="s">
        <v>33</v>
      </c>
      <c r="V911" t="s">
        <v>47</v>
      </c>
      <c r="W911" t="s">
        <v>47</v>
      </c>
    </row>
    <row r="912" spans="1:23" x14ac:dyDescent="0.35">
      <c r="A912">
        <v>915</v>
      </c>
      <c r="B912" t="s">
        <v>1023</v>
      </c>
      <c r="C912" s="4">
        <f>mock_fashion_data_uk_us[[#This Row],[Price]]/10^13</f>
        <v>2149.8792214777045</v>
      </c>
      <c r="D912" s="2">
        <v>2.1498792214777044E+16</v>
      </c>
      <c r="E912" t="s">
        <v>61</v>
      </c>
      <c r="F912" t="s">
        <v>22</v>
      </c>
      <c r="G912" t="s">
        <v>82</v>
      </c>
      <c r="H912">
        <v>4114802520745016</v>
      </c>
      <c r="I912">
        <v>244</v>
      </c>
      <c r="J912" s="4">
        <f>mock_fashion_data_uk_us[[#This Row],[Adapted Price]]*mock_fashion_data_uk_us[[#This Row],[Review Count]]</f>
        <v>524570.53004055994</v>
      </c>
      <c r="K912" t="s">
        <v>97</v>
      </c>
      <c r="L912" t="s">
        <v>84</v>
      </c>
      <c r="M912" t="s">
        <v>26</v>
      </c>
      <c r="N912" t="s">
        <v>27</v>
      </c>
      <c r="O912" t="s">
        <v>41</v>
      </c>
      <c r="P912">
        <v>57</v>
      </c>
      <c r="Q912" t="s">
        <v>29</v>
      </c>
      <c r="R912" t="s">
        <v>79</v>
      </c>
      <c r="S912" t="s">
        <v>95</v>
      </c>
      <c r="T912" t="s">
        <v>45</v>
      </c>
      <c r="U912" t="s">
        <v>59</v>
      </c>
      <c r="V912" t="s">
        <v>33</v>
      </c>
      <c r="W912" t="s">
        <v>33</v>
      </c>
    </row>
    <row r="913" spans="1:23" x14ac:dyDescent="0.35">
      <c r="A913">
        <v>917</v>
      </c>
      <c r="B913" t="s">
        <v>1024</v>
      </c>
      <c r="C913" s="4">
        <f>mock_fashion_data_uk_us[[#This Row],[Price]]/10^13</f>
        <v>974.87871295561376</v>
      </c>
      <c r="D913" s="2">
        <v>9748787129556138</v>
      </c>
      <c r="E913" t="s">
        <v>36</v>
      </c>
      <c r="F913" t="s">
        <v>116</v>
      </c>
      <c r="G913" t="s">
        <v>70</v>
      </c>
      <c r="H913">
        <v>1.0978073633165502E+16</v>
      </c>
      <c r="I913">
        <v>495</v>
      </c>
      <c r="J913" s="4">
        <f>mock_fashion_data_uk_us[[#This Row],[Adapted Price]]*mock_fashion_data_uk_us[[#This Row],[Review Count]]</f>
        <v>482564.96291302884</v>
      </c>
      <c r="K913" t="s">
        <v>97</v>
      </c>
      <c r="L913" t="s">
        <v>84</v>
      </c>
      <c r="M913" t="s">
        <v>52</v>
      </c>
      <c r="N913" t="s">
        <v>40</v>
      </c>
      <c r="O913" t="s">
        <v>77</v>
      </c>
      <c r="P913">
        <v>30</v>
      </c>
      <c r="Q913" t="s">
        <v>78</v>
      </c>
      <c r="R913" t="s">
        <v>134</v>
      </c>
      <c r="S913" t="s">
        <v>95</v>
      </c>
      <c r="T913" t="s">
        <v>105</v>
      </c>
      <c r="U913" t="s">
        <v>33</v>
      </c>
      <c r="V913" t="s">
        <v>33</v>
      </c>
      <c r="W913" t="s">
        <v>46</v>
      </c>
    </row>
    <row r="914" spans="1:23" x14ac:dyDescent="0.35">
      <c r="A914">
        <v>918</v>
      </c>
      <c r="B914" t="s">
        <v>1025</v>
      </c>
      <c r="C914" s="4">
        <f>mock_fashion_data_uk_us[[#This Row],[Price]]/10^13</f>
        <v>3902.9285243099762</v>
      </c>
      <c r="D914" s="2">
        <v>3.902928524309976E+16</v>
      </c>
      <c r="E914" t="s">
        <v>61</v>
      </c>
      <c r="F914" t="s">
        <v>108</v>
      </c>
      <c r="G914" t="s">
        <v>101</v>
      </c>
      <c r="H914">
        <v>2.9310224972005528E+16</v>
      </c>
      <c r="I914">
        <v>377</v>
      </c>
      <c r="J914" s="4">
        <f>mock_fashion_data_uk_us[[#This Row],[Adapted Price]]*mock_fashion_data_uk_us[[#This Row],[Review Count]]</f>
        <v>1471404.053664861</v>
      </c>
      <c r="K914" t="s">
        <v>97</v>
      </c>
      <c r="L914" t="s">
        <v>25</v>
      </c>
      <c r="M914" t="s">
        <v>64</v>
      </c>
      <c r="N914" t="s">
        <v>27</v>
      </c>
      <c r="O914" t="s">
        <v>41</v>
      </c>
      <c r="P914">
        <v>50</v>
      </c>
      <c r="Q914" t="s">
        <v>29</v>
      </c>
      <c r="R914" t="s">
        <v>91</v>
      </c>
      <c r="S914" t="s">
        <v>44</v>
      </c>
      <c r="T914" t="s">
        <v>105</v>
      </c>
      <c r="U914" t="s">
        <v>33</v>
      </c>
      <c r="V914" t="s">
        <v>46</v>
      </c>
      <c r="W914" t="s">
        <v>34</v>
      </c>
    </row>
    <row r="915" spans="1:23" x14ac:dyDescent="0.35">
      <c r="A915">
        <v>919</v>
      </c>
      <c r="B915" t="s">
        <v>1026</v>
      </c>
      <c r="C915" s="4">
        <f>mock_fashion_data_uk_us[[#This Row],[Price]]/10^13</f>
        <v>5774.5177501945136</v>
      </c>
      <c r="D915" s="2">
        <v>5.7745177501945136E+16</v>
      </c>
      <c r="E915" t="s">
        <v>21</v>
      </c>
      <c r="F915" t="s">
        <v>62</v>
      </c>
      <c r="G915" t="s">
        <v>23</v>
      </c>
      <c r="H915">
        <v>4283464133610554</v>
      </c>
      <c r="I915">
        <v>459</v>
      </c>
      <c r="J915" s="4">
        <f>mock_fashion_data_uk_us[[#This Row],[Adapted Price]]*mock_fashion_data_uk_us[[#This Row],[Review Count]]</f>
        <v>2650503.6473392816</v>
      </c>
      <c r="K915" t="s">
        <v>83</v>
      </c>
      <c r="L915" t="s">
        <v>51</v>
      </c>
      <c r="M915" t="s">
        <v>52</v>
      </c>
      <c r="N915" t="s">
        <v>40</v>
      </c>
      <c r="O915" t="s">
        <v>66</v>
      </c>
      <c r="P915">
        <v>21</v>
      </c>
      <c r="Q915" t="s">
        <v>55</v>
      </c>
      <c r="R915" t="s">
        <v>91</v>
      </c>
      <c r="S915" t="s">
        <v>31</v>
      </c>
      <c r="T915" t="s">
        <v>58</v>
      </c>
      <c r="U915" t="s">
        <v>59</v>
      </c>
      <c r="V915" t="s">
        <v>59</v>
      </c>
      <c r="W915" t="s">
        <v>46</v>
      </c>
    </row>
    <row r="916" spans="1:23" x14ac:dyDescent="0.35">
      <c r="A916">
        <v>920</v>
      </c>
      <c r="B916" t="s">
        <v>1027</v>
      </c>
      <c r="C916" s="4">
        <f>mock_fashion_data_uk_us[[#This Row],[Price]]/10^13</f>
        <v>683.81381255264273</v>
      </c>
      <c r="D916" s="2">
        <v>6838138125526427</v>
      </c>
      <c r="E916" t="s">
        <v>61</v>
      </c>
      <c r="F916" t="s">
        <v>145</v>
      </c>
      <c r="G916" t="s">
        <v>101</v>
      </c>
      <c r="H916">
        <v>1.8553448491747824E+16</v>
      </c>
      <c r="I916">
        <v>320</v>
      </c>
      <c r="J916" s="4">
        <f>mock_fashion_data_uk_us[[#This Row],[Adapted Price]]*mock_fashion_data_uk_us[[#This Row],[Review Count]]</f>
        <v>218820.42001684569</v>
      </c>
      <c r="K916" t="s">
        <v>83</v>
      </c>
      <c r="L916" t="s">
        <v>84</v>
      </c>
      <c r="M916" t="s">
        <v>72</v>
      </c>
      <c r="N916" t="s">
        <v>65</v>
      </c>
      <c r="O916" t="s">
        <v>85</v>
      </c>
      <c r="P916">
        <v>34</v>
      </c>
      <c r="Q916" t="s">
        <v>78</v>
      </c>
      <c r="R916" t="s">
        <v>134</v>
      </c>
      <c r="S916" t="s">
        <v>44</v>
      </c>
      <c r="T916" t="s">
        <v>58</v>
      </c>
      <c r="U916" t="s">
        <v>75</v>
      </c>
      <c r="V916" t="s">
        <v>46</v>
      </c>
      <c r="W916" t="s">
        <v>33</v>
      </c>
    </row>
    <row r="917" spans="1:23" x14ac:dyDescent="0.35">
      <c r="A917">
        <v>921</v>
      </c>
      <c r="B917" t="s">
        <v>1028</v>
      </c>
      <c r="C917" s="4">
        <f>mock_fashion_data_uk_us[[#This Row],[Price]]/10^13</f>
        <v>6263.338384319597</v>
      </c>
      <c r="D917" s="2">
        <v>6.2633383843195968E+16</v>
      </c>
      <c r="E917" t="s">
        <v>118</v>
      </c>
      <c r="F917" t="s">
        <v>145</v>
      </c>
      <c r="G917" t="s">
        <v>50</v>
      </c>
      <c r="H917">
        <v>4500557971779447</v>
      </c>
      <c r="I917">
        <v>14</v>
      </c>
      <c r="J917" s="4">
        <f>mock_fashion_data_uk_us[[#This Row],[Adapted Price]]*mock_fashion_data_uk_us[[#This Row],[Review Count]]</f>
        <v>87686.737380474355</v>
      </c>
      <c r="K917" t="s">
        <v>94</v>
      </c>
      <c r="L917" t="s">
        <v>84</v>
      </c>
      <c r="M917" t="s">
        <v>72</v>
      </c>
      <c r="N917" t="s">
        <v>65</v>
      </c>
      <c r="O917" t="s">
        <v>28</v>
      </c>
      <c r="P917">
        <v>20</v>
      </c>
      <c r="Q917" t="s">
        <v>55</v>
      </c>
      <c r="R917" t="s">
        <v>134</v>
      </c>
      <c r="S917" t="s">
        <v>44</v>
      </c>
      <c r="T917" t="s">
        <v>58</v>
      </c>
      <c r="U917" t="s">
        <v>75</v>
      </c>
      <c r="V917" t="s">
        <v>59</v>
      </c>
      <c r="W917" t="s">
        <v>46</v>
      </c>
    </row>
    <row r="918" spans="1:23" x14ac:dyDescent="0.35">
      <c r="A918">
        <v>922</v>
      </c>
      <c r="B918" t="s">
        <v>1029</v>
      </c>
      <c r="C918" s="4">
        <f>mock_fashion_data_uk_us[[#This Row],[Price]]/10^13</f>
        <v>9.5700926037287992</v>
      </c>
      <c r="D918" s="2">
        <v>95700926037288</v>
      </c>
      <c r="E918" t="s">
        <v>118</v>
      </c>
      <c r="F918" t="s">
        <v>119</v>
      </c>
      <c r="G918" t="s">
        <v>89</v>
      </c>
      <c r="H918">
        <v>4410201589678185</v>
      </c>
      <c r="I918">
        <v>112</v>
      </c>
      <c r="J918" s="4">
        <f>mock_fashion_data_uk_us[[#This Row],[Adapted Price]]*mock_fashion_data_uk_us[[#This Row],[Review Count]]</f>
        <v>1071.8503716176256</v>
      </c>
      <c r="K918" t="s">
        <v>102</v>
      </c>
      <c r="L918" t="s">
        <v>25</v>
      </c>
      <c r="M918" t="s">
        <v>64</v>
      </c>
      <c r="N918" t="s">
        <v>53</v>
      </c>
      <c r="O918" t="s">
        <v>77</v>
      </c>
      <c r="P918">
        <v>27</v>
      </c>
      <c r="Q918" t="s">
        <v>114</v>
      </c>
      <c r="R918" t="s">
        <v>91</v>
      </c>
      <c r="S918" t="s">
        <v>31</v>
      </c>
      <c r="T918" t="s">
        <v>45</v>
      </c>
      <c r="U918" t="s">
        <v>33</v>
      </c>
      <c r="V918" t="s">
        <v>34</v>
      </c>
      <c r="W918" t="s">
        <v>34</v>
      </c>
    </row>
    <row r="919" spans="1:23" x14ac:dyDescent="0.35">
      <c r="A919">
        <v>923</v>
      </c>
      <c r="B919" t="s">
        <v>1030</v>
      </c>
      <c r="C919" s="4">
        <f>mock_fashion_data_uk_us[[#This Row],[Price]]/10^13</f>
        <v>3908.7451111463938</v>
      </c>
      <c r="D919" s="2">
        <v>3.9087451111463936E+16</v>
      </c>
      <c r="E919" t="s">
        <v>36</v>
      </c>
      <c r="F919" t="s">
        <v>111</v>
      </c>
      <c r="G919" t="s">
        <v>70</v>
      </c>
      <c r="H919">
        <v>4320790804635583</v>
      </c>
      <c r="I919">
        <v>423</v>
      </c>
      <c r="J919" s="4">
        <f>mock_fashion_data_uk_us[[#This Row],[Adapted Price]]*mock_fashion_data_uk_us[[#This Row],[Review Count]]</f>
        <v>1653399.1820149245</v>
      </c>
      <c r="K919" t="s">
        <v>112</v>
      </c>
      <c r="L919" t="s">
        <v>25</v>
      </c>
      <c r="M919" t="s">
        <v>64</v>
      </c>
      <c r="N919" t="s">
        <v>40</v>
      </c>
      <c r="O919" t="s">
        <v>113</v>
      </c>
      <c r="P919">
        <v>30</v>
      </c>
      <c r="Q919" t="s">
        <v>78</v>
      </c>
      <c r="R919" t="s">
        <v>86</v>
      </c>
      <c r="S919" t="s">
        <v>31</v>
      </c>
      <c r="T919" t="s">
        <v>58</v>
      </c>
      <c r="U919" t="s">
        <v>47</v>
      </c>
      <c r="V919" t="s">
        <v>47</v>
      </c>
      <c r="W919" t="s">
        <v>46</v>
      </c>
    </row>
    <row r="920" spans="1:23" x14ac:dyDescent="0.35">
      <c r="A920">
        <v>924</v>
      </c>
      <c r="B920" t="s">
        <v>1031</v>
      </c>
      <c r="C920" s="4">
        <f>mock_fashion_data_uk_us[[#This Row],[Price]]/10^13</f>
        <v>663.34116402799111</v>
      </c>
      <c r="D920" s="2">
        <v>6633411640279911</v>
      </c>
      <c r="E920" t="s">
        <v>61</v>
      </c>
      <c r="F920" t="s">
        <v>108</v>
      </c>
      <c r="G920" t="s">
        <v>23</v>
      </c>
      <c r="H920">
        <v>3536511533155248</v>
      </c>
      <c r="I920">
        <v>206</v>
      </c>
      <c r="J920" s="4">
        <f>mock_fashion_data_uk_us[[#This Row],[Adapted Price]]*mock_fashion_data_uk_us[[#This Row],[Review Count]]</f>
        <v>136648.27978976618</v>
      </c>
      <c r="K920" t="s">
        <v>97</v>
      </c>
      <c r="L920" t="s">
        <v>51</v>
      </c>
      <c r="M920" t="s">
        <v>26</v>
      </c>
      <c r="N920" t="s">
        <v>53</v>
      </c>
      <c r="O920" t="s">
        <v>98</v>
      </c>
      <c r="P920">
        <v>50</v>
      </c>
      <c r="Q920" t="s">
        <v>122</v>
      </c>
      <c r="R920" t="s">
        <v>73</v>
      </c>
      <c r="S920" t="s">
        <v>57</v>
      </c>
      <c r="T920" t="s">
        <v>32</v>
      </c>
      <c r="U920" t="s">
        <v>47</v>
      </c>
      <c r="V920" t="s">
        <v>47</v>
      </c>
      <c r="W920" t="s">
        <v>59</v>
      </c>
    </row>
    <row r="921" spans="1:23" x14ac:dyDescent="0.35">
      <c r="A921">
        <v>925</v>
      </c>
      <c r="B921" t="s">
        <v>1032</v>
      </c>
      <c r="C921" s="4">
        <f>mock_fashion_data_uk_us[[#This Row],[Price]]/10^13</f>
        <v>780.06091273854372</v>
      </c>
      <c r="D921" s="2">
        <v>7800609127385437</v>
      </c>
      <c r="E921" t="s">
        <v>68</v>
      </c>
      <c r="F921" t="s">
        <v>37</v>
      </c>
      <c r="G921" t="s">
        <v>89</v>
      </c>
      <c r="H921">
        <v>1.1945373197299132E+16</v>
      </c>
      <c r="I921">
        <v>205</v>
      </c>
      <c r="J921" s="4">
        <f>mock_fashion_data_uk_us[[#This Row],[Adapted Price]]*mock_fashion_data_uk_us[[#This Row],[Review Count]]</f>
        <v>159912.48711140145</v>
      </c>
      <c r="K921" t="s">
        <v>39</v>
      </c>
      <c r="L921" t="s">
        <v>51</v>
      </c>
      <c r="M921" t="s">
        <v>72</v>
      </c>
      <c r="N921" t="s">
        <v>65</v>
      </c>
      <c r="O921" t="s">
        <v>54</v>
      </c>
      <c r="P921">
        <v>33</v>
      </c>
      <c r="Q921" t="s">
        <v>99</v>
      </c>
      <c r="R921" t="s">
        <v>123</v>
      </c>
      <c r="S921" t="s">
        <v>74</v>
      </c>
      <c r="T921" t="s">
        <v>58</v>
      </c>
      <c r="U921" t="s">
        <v>33</v>
      </c>
      <c r="V921" t="s">
        <v>75</v>
      </c>
      <c r="W921" t="s">
        <v>33</v>
      </c>
    </row>
    <row r="922" spans="1:23" x14ac:dyDescent="0.35">
      <c r="A922">
        <v>926</v>
      </c>
      <c r="B922" t="s">
        <v>1033</v>
      </c>
      <c r="C922" s="4">
        <f>mock_fashion_data_uk_us[[#This Row],[Price]]/10^13</f>
        <v>587.64739879518788</v>
      </c>
      <c r="D922" s="2">
        <v>5876473987951879</v>
      </c>
      <c r="E922" t="s">
        <v>21</v>
      </c>
      <c r="F922" t="s">
        <v>22</v>
      </c>
      <c r="G922" t="s">
        <v>82</v>
      </c>
      <c r="H922">
        <v>1.6558514380087872E+16</v>
      </c>
      <c r="I922">
        <v>84</v>
      </c>
      <c r="J922" s="4">
        <f>mock_fashion_data_uk_us[[#This Row],[Adapted Price]]*mock_fashion_data_uk_us[[#This Row],[Review Count]]</f>
        <v>49362.381498795781</v>
      </c>
      <c r="K922" t="s">
        <v>71</v>
      </c>
      <c r="L922" t="s">
        <v>25</v>
      </c>
      <c r="M922" t="s">
        <v>26</v>
      </c>
      <c r="N922" t="s">
        <v>53</v>
      </c>
      <c r="O922" t="s">
        <v>113</v>
      </c>
      <c r="P922">
        <v>43</v>
      </c>
      <c r="Q922" t="s">
        <v>114</v>
      </c>
      <c r="R922" t="s">
        <v>91</v>
      </c>
      <c r="S922" t="s">
        <v>104</v>
      </c>
      <c r="T922" t="s">
        <v>45</v>
      </c>
      <c r="U922" t="s">
        <v>59</v>
      </c>
      <c r="V922" t="s">
        <v>33</v>
      </c>
      <c r="W922" t="s">
        <v>47</v>
      </c>
    </row>
    <row r="923" spans="1:23" x14ac:dyDescent="0.35">
      <c r="A923">
        <v>927</v>
      </c>
      <c r="B923" t="s">
        <v>1034</v>
      </c>
      <c r="C923" s="4">
        <f>mock_fashion_data_uk_us[[#This Row],[Price]]/10^13</f>
        <v>71.015710916443595</v>
      </c>
      <c r="D923" s="2">
        <v>710157109164436</v>
      </c>
      <c r="E923" t="s">
        <v>49</v>
      </c>
      <c r="F923" t="s">
        <v>116</v>
      </c>
      <c r="G923" t="s">
        <v>82</v>
      </c>
      <c r="H923">
        <v>2923835780685383</v>
      </c>
      <c r="I923">
        <v>65</v>
      </c>
      <c r="J923" s="4">
        <f>mock_fashion_data_uk_us[[#This Row],[Adapted Price]]*mock_fashion_data_uk_us[[#This Row],[Review Count]]</f>
        <v>4616.0212095688339</v>
      </c>
      <c r="K923" t="s">
        <v>102</v>
      </c>
      <c r="L923" t="s">
        <v>51</v>
      </c>
      <c r="M923" t="s">
        <v>52</v>
      </c>
      <c r="N923" t="s">
        <v>40</v>
      </c>
      <c r="O923" t="s">
        <v>41</v>
      </c>
      <c r="P923">
        <v>25</v>
      </c>
      <c r="Q923" t="s">
        <v>78</v>
      </c>
      <c r="R923" t="s">
        <v>132</v>
      </c>
      <c r="S923" t="s">
        <v>104</v>
      </c>
      <c r="T923" t="s">
        <v>105</v>
      </c>
      <c r="U923" t="s">
        <v>75</v>
      </c>
      <c r="V923" t="s">
        <v>59</v>
      </c>
      <c r="W923" t="s">
        <v>46</v>
      </c>
    </row>
    <row r="924" spans="1:23" x14ac:dyDescent="0.35">
      <c r="A924">
        <v>928</v>
      </c>
      <c r="B924" t="s">
        <v>1035</v>
      </c>
      <c r="C924" s="4">
        <f>mock_fashion_data_uk_us[[#This Row],[Price]]/10^13</f>
        <v>487.44865696873637</v>
      </c>
      <c r="D924" s="2">
        <v>4874486569687364</v>
      </c>
      <c r="E924" t="s">
        <v>118</v>
      </c>
      <c r="F924" t="s">
        <v>69</v>
      </c>
      <c r="G924" t="s">
        <v>38</v>
      </c>
      <c r="H924">
        <v>1.0545751168147736E+16</v>
      </c>
      <c r="I924">
        <v>277</v>
      </c>
      <c r="J924" s="4">
        <f>mock_fashion_data_uk_us[[#This Row],[Adapted Price]]*mock_fashion_data_uk_us[[#This Row],[Review Count]]</f>
        <v>135023.27798033998</v>
      </c>
      <c r="K924" t="s">
        <v>120</v>
      </c>
      <c r="L924" t="s">
        <v>84</v>
      </c>
      <c r="M924" t="s">
        <v>72</v>
      </c>
      <c r="N924" t="s">
        <v>65</v>
      </c>
      <c r="O924" t="s">
        <v>85</v>
      </c>
      <c r="P924">
        <v>25</v>
      </c>
      <c r="Q924" t="s">
        <v>122</v>
      </c>
      <c r="R924" t="s">
        <v>91</v>
      </c>
      <c r="S924" t="s">
        <v>95</v>
      </c>
      <c r="T924" t="s">
        <v>58</v>
      </c>
      <c r="U924" t="s">
        <v>33</v>
      </c>
      <c r="V924" t="s">
        <v>34</v>
      </c>
      <c r="W924" t="s">
        <v>59</v>
      </c>
    </row>
    <row r="925" spans="1:23" x14ac:dyDescent="0.35">
      <c r="A925">
        <v>929</v>
      </c>
      <c r="B925" t="s">
        <v>1036</v>
      </c>
      <c r="C925" s="4">
        <f>mock_fashion_data_uk_us[[#This Row],[Price]]/10^13</f>
        <v>4318.7431885086671</v>
      </c>
      <c r="D925" s="2">
        <v>4.3187431885086672E+16</v>
      </c>
      <c r="E925" t="s">
        <v>130</v>
      </c>
      <c r="F925" t="s">
        <v>145</v>
      </c>
      <c r="G925" t="s">
        <v>82</v>
      </c>
      <c r="H925">
        <v>2.7506719184515416E+16</v>
      </c>
      <c r="I925">
        <v>263</v>
      </c>
      <c r="J925" s="4">
        <f>mock_fashion_data_uk_us[[#This Row],[Adapted Price]]*mock_fashion_data_uk_us[[#This Row],[Review Count]]</f>
        <v>1135829.4585777794</v>
      </c>
      <c r="K925" t="s">
        <v>39</v>
      </c>
      <c r="L925" t="s">
        <v>51</v>
      </c>
      <c r="M925" t="s">
        <v>64</v>
      </c>
      <c r="N925" t="s">
        <v>40</v>
      </c>
      <c r="O925" t="s">
        <v>54</v>
      </c>
      <c r="P925">
        <v>22</v>
      </c>
      <c r="Q925" t="s">
        <v>103</v>
      </c>
      <c r="R925" t="s">
        <v>134</v>
      </c>
      <c r="S925" t="s">
        <v>57</v>
      </c>
      <c r="T925" t="s">
        <v>105</v>
      </c>
      <c r="U925" t="s">
        <v>47</v>
      </c>
      <c r="V925" t="s">
        <v>34</v>
      </c>
      <c r="W925" t="s">
        <v>46</v>
      </c>
    </row>
    <row r="926" spans="1:23" x14ac:dyDescent="0.35">
      <c r="A926">
        <v>930</v>
      </c>
      <c r="B926" t="s">
        <v>1037</v>
      </c>
      <c r="C926" s="4">
        <f>mock_fashion_data_uk_us[[#This Row],[Price]]/10^13</f>
        <v>194.0269517303671</v>
      </c>
      <c r="D926" s="2">
        <v>1940269517303671</v>
      </c>
      <c r="E926" t="s">
        <v>118</v>
      </c>
      <c r="F926" t="s">
        <v>111</v>
      </c>
      <c r="G926" t="s">
        <v>101</v>
      </c>
      <c r="H926">
        <v>2.0629157384771312E+16</v>
      </c>
      <c r="I926">
        <v>437</v>
      </c>
      <c r="J926" s="4">
        <f>mock_fashion_data_uk_us[[#This Row],[Adapted Price]]*mock_fashion_data_uk_us[[#This Row],[Review Count]]</f>
        <v>84789.77790617042</v>
      </c>
      <c r="K926" t="s">
        <v>83</v>
      </c>
      <c r="L926" t="s">
        <v>51</v>
      </c>
      <c r="M926" t="s">
        <v>64</v>
      </c>
      <c r="N926" t="s">
        <v>40</v>
      </c>
      <c r="O926" t="s">
        <v>77</v>
      </c>
      <c r="P926">
        <v>35</v>
      </c>
      <c r="Q926" t="s">
        <v>103</v>
      </c>
      <c r="R926" t="s">
        <v>123</v>
      </c>
      <c r="S926" t="s">
        <v>95</v>
      </c>
      <c r="T926" t="s">
        <v>45</v>
      </c>
      <c r="U926" t="s">
        <v>46</v>
      </c>
      <c r="V926" t="s">
        <v>47</v>
      </c>
      <c r="W926" t="s">
        <v>75</v>
      </c>
    </row>
    <row r="927" spans="1:23" x14ac:dyDescent="0.35">
      <c r="A927">
        <v>931</v>
      </c>
      <c r="B927" t="s">
        <v>1038</v>
      </c>
      <c r="C927" s="4">
        <f>mock_fashion_data_uk_us[[#This Row],[Price]]/10^13</f>
        <v>377.61163831314428</v>
      </c>
      <c r="D927" s="2">
        <v>3776116383131443</v>
      </c>
      <c r="E927" t="s">
        <v>130</v>
      </c>
      <c r="F927" t="s">
        <v>37</v>
      </c>
      <c r="G927" t="s">
        <v>38</v>
      </c>
      <c r="H927">
        <v>2441366933765325</v>
      </c>
      <c r="I927">
        <v>19</v>
      </c>
      <c r="J927" s="4">
        <f>mock_fashion_data_uk_us[[#This Row],[Adapted Price]]*mock_fashion_data_uk_us[[#This Row],[Review Count]]</f>
        <v>7174.6211279497411</v>
      </c>
      <c r="K927" t="s">
        <v>63</v>
      </c>
      <c r="L927" t="s">
        <v>84</v>
      </c>
      <c r="M927" t="s">
        <v>52</v>
      </c>
      <c r="N927" t="s">
        <v>40</v>
      </c>
      <c r="O927" t="s">
        <v>85</v>
      </c>
      <c r="P927">
        <v>25</v>
      </c>
      <c r="Q927" t="s">
        <v>172</v>
      </c>
      <c r="R927" t="s">
        <v>134</v>
      </c>
      <c r="S927" t="s">
        <v>57</v>
      </c>
      <c r="T927" t="s">
        <v>45</v>
      </c>
      <c r="U927" t="s">
        <v>33</v>
      </c>
      <c r="V927" t="s">
        <v>34</v>
      </c>
      <c r="W927" t="s">
        <v>75</v>
      </c>
    </row>
    <row r="928" spans="1:23" x14ac:dyDescent="0.35">
      <c r="A928">
        <v>932</v>
      </c>
      <c r="B928" t="s">
        <v>1039</v>
      </c>
      <c r="C928" s="4">
        <f>mock_fashion_data_uk_us[[#This Row],[Price]]/10^13</f>
        <v>395.95606368101483</v>
      </c>
      <c r="D928" s="2">
        <v>3959560636810148</v>
      </c>
      <c r="E928" t="s">
        <v>21</v>
      </c>
      <c r="F928" t="s">
        <v>125</v>
      </c>
      <c r="G928" t="s">
        <v>23</v>
      </c>
      <c r="H928">
        <v>1.7656485040925012E+16</v>
      </c>
      <c r="I928">
        <v>281</v>
      </c>
      <c r="J928" s="4">
        <f>mock_fashion_data_uk_us[[#This Row],[Adapted Price]]*mock_fashion_data_uk_us[[#This Row],[Review Count]]</f>
        <v>111263.65389436517</v>
      </c>
      <c r="K928" t="s">
        <v>102</v>
      </c>
      <c r="L928" t="s">
        <v>25</v>
      </c>
      <c r="M928" t="s">
        <v>26</v>
      </c>
      <c r="N928" t="s">
        <v>27</v>
      </c>
      <c r="O928" t="s">
        <v>140</v>
      </c>
      <c r="P928">
        <v>42</v>
      </c>
      <c r="Q928" t="s">
        <v>172</v>
      </c>
      <c r="R928" t="s">
        <v>30</v>
      </c>
      <c r="S928" t="s">
        <v>31</v>
      </c>
      <c r="T928" t="s">
        <v>32</v>
      </c>
      <c r="U928" t="s">
        <v>33</v>
      </c>
      <c r="V928" t="s">
        <v>46</v>
      </c>
      <c r="W928" t="s">
        <v>59</v>
      </c>
    </row>
    <row r="929" spans="1:23" x14ac:dyDescent="0.35">
      <c r="A929">
        <v>933</v>
      </c>
      <c r="B929" t="s">
        <v>1040</v>
      </c>
      <c r="C929" s="4">
        <f>mock_fashion_data_uk_us[[#This Row],[Price]]/10^13</f>
        <v>949.15717325486401</v>
      </c>
      <c r="D929" s="2">
        <v>9491571732548640</v>
      </c>
      <c r="E929" t="s">
        <v>49</v>
      </c>
      <c r="F929" t="s">
        <v>62</v>
      </c>
      <c r="G929" t="s">
        <v>82</v>
      </c>
      <c r="H929">
        <v>2.7084038327666048E+16</v>
      </c>
      <c r="I929">
        <v>173</v>
      </c>
      <c r="J929" s="4">
        <f>mock_fashion_data_uk_us[[#This Row],[Adapted Price]]*mock_fashion_data_uk_us[[#This Row],[Review Count]]</f>
        <v>164204.19097309146</v>
      </c>
      <c r="K929" t="s">
        <v>102</v>
      </c>
      <c r="L929" t="s">
        <v>25</v>
      </c>
      <c r="M929" t="s">
        <v>64</v>
      </c>
      <c r="N929" t="s">
        <v>27</v>
      </c>
      <c r="O929" t="s">
        <v>66</v>
      </c>
      <c r="P929">
        <v>55</v>
      </c>
      <c r="Q929" t="s">
        <v>78</v>
      </c>
      <c r="R929" t="s">
        <v>134</v>
      </c>
      <c r="S929" t="s">
        <v>44</v>
      </c>
      <c r="T929" t="s">
        <v>105</v>
      </c>
      <c r="U929" t="s">
        <v>75</v>
      </c>
      <c r="V929" t="s">
        <v>33</v>
      </c>
      <c r="W929" t="s">
        <v>47</v>
      </c>
    </row>
    <row r="930" spans="1:23" x14ac:dyDescent="0.35">
      <c r="A930">
        <v>934</v>
      </c>
      <c r="B930" t="s">
        <v>1041</v>
      </c>
      <c r="C930" s="4">
        <f>mock_fashion_data_uk_us[[#This Row],[Price]]/10^13</f>
        <v>59.132878647404098</v>
      </c>
      <c r="D930" s="2">
        <v>591328786474041</v>
      </c>
      <c r="E930" t="s">
        <v>36</v>
      </c>
      <c r="F930" t="s">
        <v>116</v>
      </c>
      <c r="G930" t="s">
        <v>50</v>
      </c>
      <c r="H930">
        <v>3.3561850494422444E+16</v>
      </c>
      <c r="I930">
        <v>496</v>
      </c>
      <c r="J930" s="4">
        <f>mock_fashion_data_uk_us[[#This Row],[Adapted Price]]*mock_fashion_data_uk_us[[#This Row],[Review Count]]</f>
        <v>29329.907809112432</v>
      </c>
      <c r="K930" t="s">
        <v>112</v>
      </c>
      <c r="L930" t="s">
        <v>84</v>
      </c>
      <c r="M930" t="s">
        <v>64</v>
      </c>
      <c r="N930" t="s">
        <v>27</v>
      </c>
      <c r="O930" t="s">
        <v>140</v>
      </c>
      <c r="P930">
        <v>37</v>
      </c>
      <c r="Q930" t="s">
        <v>172</v>
      </c>
      <c r="R930" t="s">
        <v>73</v>
      </c>
      <c r="S930" t="s">
        <v>104</v>
      </c>
      <c r="T930" t="s">
        <v>32</v>
      </c>
      <c r="U930" t="s">
        <v>59</v>
      </c>
      <c r="V930" t="s">
        <v>59</v>
      </c>
      <c r="W930" t="s">
        <v>59</v>
      </c>
    </row>
    <row r="931" spans="1:23" x14ac:dyDescent="0.35">
      <c r="A931">
        <v>935</v>
      </c>
      <c r="B931" t="s">
        <v>1042</v>
      </c>
      <c r="C931" s="4">
        <f>mock_fashion_data_uk_us[[#This Row],[Price]]/10^13</f>
        <v>839.90883088913449</v>
      </c>
      <c r="D931" s="2">
        <v>8399088308891345</v>
      </c>
      <c r="E931" t="s">
        <v>61</v>
      </c>
      <c r="F931" t="s">
        <v>145</v>
      </c>
      <c r="G931" t="s">
        <v>38</v>
      </c>
      <c r="H931">
        <v>3270107134961223</v>
      </c>
      <c r="I931">
        <v>134</v>
      </c>
      <c r="J931" s="4">
        <f>mock_fashion_data_uk_us[[#This Row],[Adapted Price]]*mock_fashion_data_uk_us[[#This Row],[Review Count]]</f>
        <v>112547.78333914402</v>
      </c>
      <c r="K931" t="s">
        <v>112</v>
      </c>
      <c r="L931" t="s">
        <v>51</v>
      </c>
      <c r="M931" t="s">
        <v>72</v>
      </c>
      <c r="N931" t="s">
        <v>40</v>
      </c>
      <c r="O931" t="s">
        <v>41</v>
      </c>
      <c r="P931">
        <v>43</v>
      </c>
      <c r="Q931" t="s">
        <v>90</v>
      </c>
      <c r="R931" t="s">
        <v>79</v>
      </c>
      <c r="S931" t="s">
        <v>44</v>
      </c>
      <c r="T931" t="s">
        <v>45</v>
      </c>
      <c r="U931" t="s">
        <v>59</v>
      </c>
      <c r="V931" t="s">
        <v>46</v>
      </c>
      <c r="W931" t="s">
        <v>47</v>
      </c>
    </row>
    <row r="932" spans="1:23" x14ac:dyDescent="0.35">
      <c r="A932">
        <v>936</v>
      </c>
      <c r="B932" t="s">
        <v>1043</v>
      </c>
      <c r="C932" s="4">
        <f>mock_fashion_data_uk_us[[#This Row],[Price]]/10^13</f>
        <v>318.34496086268842</v>
      </c>
      <c r="D932" s="2">
        <v>3183449608626884</v>
      </c>
      <c r="E932" t="s">
        <v>88</v>
      </c>
      <c r="F932" t="s">
        <v>119</v>
      </c>
      <c r="G932" t="s">
        <v>38</v>
      </c>
      <c r="H932">
        <v>2459997416487585</v>
      </c>
      <c r="I932">
        <v>373</v>
      </c>
      <c r="J932" s="4">
        <f>mock_fashion_data_uk_us[[#This Row],[Adapted Price]]*mock_fashion_data_uk_us[[#This Row],[Review Count]]</f>
        <v>118742.67040178279</v>
      </c>
      <c r="K932" t="s">
        <v>112</v>
      </c>
      <c r="L932" t="s">
        <v>51</v>
      </c>
      <c r="M932" t="s">
        <v>26</v>
      </c>
      <c r="N932" t="s">
        <v>65</v>
      </c>
      <c r="O932" t="s">
        <v>28</v>
      </c>
      <c r="P932">
        <v>50</v>
      </c>
      <c r="Q932" t="s">
        <v>42</v>
      </c>
      <c r="R932" t="s">
        <v>30</v>
      </c>
      <c r="S932" t="s">
        <v>104</v>
      </c>
      <c r="T932" t="s">
        <v>105</v>
      </c>
      <c r="U932" t="s">
        <v>75</v>
      </c>
      <c r="V932" t="s">
        <v>47</v>
      </c>
      <c r="W932" t="s">
        <v>46</v>
      </c>
    </row>
    <row r="933" spans="1:23" x14ac:dyDescent="0.35">
      <c r="A933">
        <v>937</v>
      </c>
      <c r="B933" t="s">
        <v>1044</v>
      </c>
      <c r="C933" s="4">
        <f>mock_fashion_data_uk_us[[#This Row],[Price]]/10^13</f>
        <v>10.499824154122299</v>
      </c>
      <c r="D933" s="2">
        <v>104998241541223</v>
      </c>
      <c r="E933" t="s">
        <v>68</v>
      </c>
      <c r="F933" t="s">
        <v>108</v>
      </c>
      <c r="G933" t="s">
        <v>101</v>
      </c>
      <c r="H933">
        <v>3851903706822627</v>
      </c>
      <c r="I933">
        <v>148</v>
      </c>
      <c r="J933" s="4">
        <f>mock_fashion_data_uk_us[[#This Row],[Adapted Price]]*mock_fashion_data_uk_us[[#This Row],[Review Count]]</f>
        <v>1553.9739748101003</v>
      </c>
      <c r="K933" t="s">
        <v>120</v>
      </c>
      <c r="L933" t="s">
        <v>51</v>
      </c>
      <c r="M933" t="s">
        <v>72</v>
      </c>
      <c r="N933" t="s">
        <v>65</v>
      </c>
      <c r="O933" t="s">
        <v>127</v>
      </c>
      <c r="P933">
        <v>34</v>
      </c>
      <c r="Q933" t="s">
        <v>29</v>
      </c>
      <c r="R933" t="s">
        <v>73</v>
      </c>
      <c r="S933" t="s">
        <v>31</v>
      </c>
      <c r="T933" t="s">
        <v>32</v>
      </c>
      <c r="U933" t="s">
        <v>59</v>
      </c>
      <c r="V933" t="s">
        <v>46</v>
      </c>
      <c r="W933" t="s">
        <v>46</v>
      </c>
    </row>
    <row r="934" spans="1:23" x14ac:dyDescent="0.35">
      <c r="A934">
        <v>938</v>
      </c>
      <c r="B934" t="s">
        <v>1045</v>
      </c>
      <c r="C934" s="4">
        <f>mock_fashion_data_uk_us[[#This Row],[Price]]/10^13</f>
        <v>2269.0449052701183</v>
      </c>
      <c r="D934" s="2">
        <v>2.2690449052701184E+16</v>
      </c>
      <c r="E934" t="s">
        <v>61</v>
      </c>
      <c r="F934" t="s">
        <v>22</v>
      </c>
      <c r="G934" t="s">
        <v>89</v>
      </c>
      <c r="H934">
        <v>3.4270609840799816E+16</v>
      </c>
      <c r="I934">
        <v>106</v>
      </c>
      <c r="J934" s="4">
        <f>mock_fashion_data_uk_us[[#This Row],[Adapted Price]]*mock_fashion_data_uk_us[[#This Row],[Review Count]]</f>
        <v>240518.75995863255</v>
      </c>
      <c r="K934" t="s">
        <v>24</v>
      </c>
      <c r="L934" t="s">
        <v>25</v>
      </c>
      <c r="M934" t="s">
        <v>64</v>
      </c>
      <c r="N934" t="s">
        <v>65</v>
      </c>
      <c r="O934" t="s">
        <v>127</v>
      </c>
      <c r="P934">
        <v>21</v>
      </c>
      <c r="Q934" t="s">
        <v>122</v>
      </c>
      <c r="R934" t="s">
        <v>43</v>
      </c>
      <c r="S934" t="s">
        <v>95</v>
      </c>
      <c r="T934" t="s">
        <v>58</v>
      </c>
      <c r="U934" t="s">
        <v>46</v>
      </c>
      <c r="V934" t="s">
        <v>46</v>
      </c>
      <c r="W934" t="s">
        <v>34</v>
      </c>
    </row>
    <row r="935" spans="1:23" x14ac:dyDescent="0.35">
      <c r="A935">
        <v>939</v>
      </c>
      <c r="B935" t="s">
        <v>1046</v>
      </c>
      <c r="C935" s="4">
        <f>mock_fashion_data_uk_us[[#This Row],[Price]]/10^13</f>
        <v>5137.941195143494</v>
      </c>
      <c r="D935" s="2">
        <v>5.1379411951434944E+16</v>
      </c>
      <c r="E935" t="s">
        <v>61</v>
      </c>
      <c r="F935" t="s">
        <v>111</v>
      </c>
      <c r="G935" t="s">
        <v>89</v>
      </c>
      <c r="H935">
        <v>3.9724017469821104E+16</v>
      </c>
      <c r="I935">
        <v>69</v>
      </c>
      <c r="J935" s="4">
        <f>mock_fashion_data_uk_us[[#This Row],[Adapted Price]]*mock_fashion_data_uk_us[[#This Row],[Review Count]]</f>
        <v>354517.94246490108</v>
      </c>
      <c r="K935" t="s">
        <v>63</v>
      </c>
      <c r="L935" t="s">
        <v>51</v>
      </c>
      <c r="M935" t="s">
        <v>52</v>
      </c>
      <c r="N935" t="s">
        <v>40</v>
      </c>
      <c r="O935" t="s">
        <v>41</v>
      </c>
      <c r="P935">
        <v>35</v>
      </c>
      <c r="Q935" t="s">
        <v>29</v>
      </c>
      <c r="R935" t="s">
        <v>30</v>
      </c>
      <c r="S935" t="s">
        <v>44</v>
      </c>
      <c r="T935" t="s">
        <v>80</v>
      </c>
      <c r="U935" t="s">
        <v>46</v>
      </c>
      <c r="V935" t="s">
        <v>47</v>
      </c>
      <c r="W935" t="s">
        <v>47</v>
      </c>
    </row>
    <row r="936" spans="1:23" x14ac:dyDescent="0.35">
      <c r="A936">
        <v>940</v>
      </c>
      <c r="B936" t="s">
        <v>1047</v>
      </c>
      <c r="C936" s="4">
        <f>mock_fashion_data_uk_us[[#This Row],[Price]]/10^13</f>
        <v>498.61847233116742</v>
      </c>
      <c r="D936" s="2">
        <v>4986184723311674</v>
      </c>
      <c r="E936" t="s">
        <v>49</v>
      </c>
      <c r="F936" t="s">
        <v>37</v>
      </c>
      <c r="G936" t="s">
        <v>23</v>
      </c>
      <c r="H936">
        <v>3238886134370303</v>
      </c>
      <c r="I936">
        <v>211</v>
      </c>
      <c r="J936" s="4">
        <f>mock_fashion_data_uk_us[[#This Row],[Adapted Price]]*mock_fashion_data_uk_us[[#This Row],[Review Count]]</f>
        <v>105208.49766187633</v>
      </c>
      <c r="K936" t="s">
        <v>102</v>
      </c>
      <c r="L936" t="s">
        <v>25</v>
      </c>
      <c r="M936" t="s">
        <v>26</v>
      </c>
      <c r="N936" t="s">
        <v>53</v>
      </c>
      <c r="O936" t="s">
        <v>85</v>
      </c>
      <c r="P936">
        <v>60</v>
      </c>
      <c r="Q936" t="s">
        <v>29</v>
      </c>
      <c r="R936" t="s">
        <v>91</v>
      </c>
      <c r="S936" t="s">
        <v>74</v>
      </c>
      <c r="T936" t="s">
        <v>80</v>
      </c>
      <c r="U936" t="s">
        <v>59</v>
      </c>
      <c r="V936" t="s">
        <v>47</v>
      </c>
      <c r="W936" t="s">
        <v>59</v>
      </c>
    </row>
    <row r="937" spans="1:23" x14ac:dyDescent="0.35">
      <c r="A937">
        <v>941</v>
      </c>
      <c r="B937" t="s">
        <v>1048</v>
      </c>
      <c r="C937" s="4">
        <f>mock_fashion_data_uk_us[[#This Row],[Price]]/10^13</f>
        <v>876.86980854225556</v>
      </c>
      <c r="D937" s="2">
        <v>8768698085422555</v>
      </c>
      <c r="E937" t="s">
        <v>61</v>
      </c>
      <c r="F937" t="s">
        <v>119</v>
      </c>
      <c r="G937" t="s">
        <v>50</v>
      </c>
      <c r="H937">
        <v>2717081871993111</v>
      </c>
      <c r="I937">
        <v>114</v>
      </c>
      <c r="J937" s="4">
        <f>mock_fashion_data_uk_us[[#This Row],[Adapted Price]]*mock_fashion_data_uk_us[[#This Row],[Review Count]]</f>
        <v>99963.158173817137</v>
      </c>
      <c r="K937" t="s">
        <v>71</v>
      </c>
      <c r="L937" t="s">
        <v>25</v>
      </c>
      <c r="M937" t="s">
        <v>64</v>
      </c>
      <c r="N937" t="s">
        <v>65</v>
      </c>
      <c r="O937" t="s">
        <v>113</v>
      </c>
      <c r="P937">
        <v>27</v>
      </c>
      <c r="Q937" t="s">
        <v>78</v>
      </c>
      <c r="R937" t="s">
        <v>79</v>
      </c>
      <c r="S937" t="s">
        <v>57</v>
      </c>
      <c r="T937" t="s">
        <v>58</v>
      </c>
      <c r="U937" t="s">
        <v>75</v>
      </c>
      <c r="V937" t="s">
        <v>33</v>
      </c>
      <c r="W937" t="s">
        <v>33</v>
      </c>
    </row>
    <row r="938" spans="1:23" x14ac:dyDescent="0.35">
      <c r="A938">
        <v>943</v>
      </c>
      <c r="B938" t="s">
        <v>1049</v>
      </c>
      <c r="C938" s="4">
        <f>mock_fashion_data_uk_us[[#This Row],[Price]]/10^13</f>
        <v>861.4517649781634</v>
      </c>
      <c r="D938" s="2">
        <v>8614517649781634</v>
      </c>
      <c r="E938" t="s">
        <v>21</v>
      </c>
      <c r="F938" t="s">
        <v>125</v>
      </c>
      <c r="G938" t="s">
        <v>50</v>
      </c>
      <c r="H938">
        <v>2.2702747317293804E+16</v>
      </c>
      <c r="I938">
        <v>387</v>
      </c>
      <c r="J938" s="4">
        <f>mock_fashion_data_uk_us[[#This Row],[Adapted Price]]*mock_fashion_data_uk_us[[#This Row],[Review Count]]</f>
        <v>333381.83304654923</v>
      </c>
      <c r="K938" t="s">
        <v>63</v>
      </c>
      <c r="L938" t="s">
        <v>51</v>
      </c>
      <c r="M938" t="s">
        <v>26</v>
      </c>
      <c r="N938" t="s">
        <v>40</v>
      </c>
      <c r="O938" t="s">
        <v>127</v>
      </c>
      <c r="P938">
        <v>47</v>
      </c>
      <c r="Q938" t="s">
        <v>78</v>
      </c>
      <c r="R938" t="s">
        <v>30</v>
      </c>
      <c r="S938" t="s">
        <v>74</v>
      </c>
      <c r="T938" t="s">
        <v>80</v>
      </c>
      <c r="U938" t="s">
        <v>75</v>
      </c>
      <c r="V938" t="s">
        <v>59</v>
      </c>
      <c r="W938" t="s">
        <v>75</v>
      </c>
    </row>
    <row r="939" spans="1:23" x14ac:dyDescent="0.35">
      <c r="A939">
        <v>944</v>
      </c>
      <c r="B939" t="s">
        <v>1050</v>
      </c>
      <c r="C939" s="4">
        <f>mock_fashion_data_uk_us[[#This Row],[Price]]/10^13</f>
        <v>4343.4643948083276</v>
      </c>
      <c r="D939" s="2">
        <v>4.343464394808328E+16</v>
      </c>
      <c r="E939" t="s">
        <v>36</v>
      </c>
      <c r="F939" t="s">
        <v>125</v>
      </c>
      <c r="G939" t="s">
        <v>70</v>
      </c>
      <c r="H939">
        <v>3.1056213395564524E+16</v>
      </c>
      <c r="I939">
        <v>122</v>
      </c>
      <c r="J939" s="4">
        <f>mock_fashion_data_uk_us[[#This Row],[Adapted Price]]*mock_fashion_data_uk_us[[#This Row],[Review Count]]</f>
        <v>529902.65616661601</v>
      </c>
      <c r="K939" t="s">
        <v>94</v>
      </c>
      <c r="L939" t="s">
        <v>25</v>
      </c>
      <c r="M939" t="s">
        <v>72</v>
      </c>
      <c r="N939" t="s">
        <v>65</v>
      </c>
      <c r="O939" t="s">
        <v>28</v>
      </c>
      <c r="P939">
        <v>22</v>
      </c>
      <c r="Q939" t="s">
        <v>90</v>
      </c>
      <c r="R939" t="s">
        <v>73</v>
      </c>
      <c r="S939" t="s">
        <v>74</v>
      </c>
      <c r="T939" t="s">
        <v>32</v>
      </c>
      <c r="U939" t="s">
        <v>46</v>
      </c>
      <c r="V939" t="s">
        <v>59</v>
      </c>
      <c r="W939" t="s">
        <v>33</v>
      </c>
    </row>
    <row r="940" spans="1:23" x14ac:dyDescent="0.35">
      <c r="A940">
        <v>945</v>
      </c>
      <c r="B940" t="s">
        <v>1051</v>
      </c>
      <c r="C940" s="4">
        <f>mock_fashion_data_uk_us[[#This Row],[Price]]/10^13</f>
        <v>616.43437805423468</v>
      </c>
      <c r="D940" s="2">
        <v>6164343780542347</v>
      </c>
      <c r="E940" t="s">
        <v>130</v>
      </c>
      <c r="F940" t="s">
        <v>119</v>
      </c>
      <c r="G940" t="s">
        <v>23</v>
      </c>
      <c r="H940">
        <v>3503415046188002</v>
      </c>
      <c r="I940">
        <v>385</v>
      </c>
      <c r="J940" s="4">
        <f>mock_fashion_data_uk_us[[#This Row],[Adapted Price]]*mock_fashion_data_uk_us[[#This Row],[Review Count]]</f>
        <v>237327.23555088034</v>
      </c>
      <c r="K940" t="s">
        <v>71</v>
      </c>
      <c r="L940" t="s">
        <v>51</v>
      </c>
      <c r="M940" t="s">
        <v>72</v>
      </c>
      <c r="N940" t="s">
        <v>40</v>
      </c>
      <c r="O940" t="s">
        <v>41</v>
      </c>
      <c r="P940">
        <v>32</v>
      </c>
      <c r="Q940" t="s">
        <v>29</v>
      </c>
      <c r="R940" t="s">
        <v>86</v>
      </c>
      <c r="S940" t="s">
        <v>44</v>
      </c>
      <c r="T940" t="s">
        <v>80</v>
      </c>
      <c r="U940" t="s">
        <v>47</v>
      </c>
      <c r="V940" t="s">
        <v>75</v>
      </c>
      <c r="W940" t="s">
        <v>75</v>
      </c>
    </row>
    <row r="941" spans="1:23" x14ac:dyDescent="0.35">
      <c r="A941">
        <v>946</v>
      </c>
      <c r="B941" t="s">
        <v>1052</v>
      </c>
      <c r="C941" s="4">
        <f>mock_fashion_data_uk_us[[#This Row],[Price]]/10^13</f>
        <v>1682.2460064537083</v>
      </c>
      <c r="D941" s="2">
        <v>1.6822460064537084E+16</v>
      </c>
      <c r="E941" t="s">
        <v>49</v>
      </c>
      <c r="F941" t="s">
        <v>62</v>
      </c>
      <c r="G941" t="s">
        <v>50</v>
      </c>
      <c r="H941">
        <v>3834160976771897</v>
      </c>
      <c r="I941">
        <v>124</v>
      </c>
      <c r="J941" s="4">
        <f>mock_fashion_data_uk_us[[#This Row],[Adapted Price]]*mock_fashion_data_uk_us[[#This Row],[Review Count]]</f>
        <v>208598.50480025983</v>
      </c>
      <c r="K941" t="s">
        <v>39</v>
      </c>
      <c r="L941" t="s">
        <v>84</v>
      </c>
      <c r="M941" t="s">
        <v>72</v>
      </c>
      <c r="N941" t="s">
        <v>65</v>
      </c>
      <c r="O941" t="s">
        <v>85</v>
      </c>
      <c r="P941">
        <v>33</v>
      </c>
      <c r="Q941" t="s">
        <v>42</v>
      </c>
      <c r="R941" t="s">
        <v>56</v>
      </c>
      <c r="S941" t="s">
        <v>31</v>
      </c>
      <c r="T941" t="s">
        <v>105</v>
      </c>
      <c r="U941" t="s">
        <v>46</v>
      </c>
      <c r="V941" t="s">
        <v>46</v>
      </c>
      <c r="W941" t="s">
        <v>46</v>
      </c>
    </row>
    <row r="942" spans="1:23" x14ac:dyDescent="0.35">
      <c r="A942">
        <v>947</v>
      </c>
      <c r="B942" t="s">
        <v>1053</v>
      </c>
      <c r="C942" s="4">
        <f>mock_fashion_data_uk_us[[#This Row],[Price]]/10^13</f>
        <v>870.17376305682592</v>
      </c>
      <c r="D942" s="2">
        <v>8701737630568259</v>
      </c>
      <c r="E942" t="s">
        <v>68</v>
      </c>
      <c r="F942" t="s">
        <v>62</v>
      </c>
      <c r="G942" t="s">
        <v>23</v>
      </c>
      <c r="H942">
        <v>1.4563016039586284E+16</v>
      </c>
      <c r="I942">
        <v>32</v>
      </c>
      <c r="J942" s="4">
        <f>mock_fashion_data_uk_us[[#This Row],[Adapted Price]]*mock_fashion_data_uk_us[[#This Row],[Review Count]]</f>
        <v>27845.560417818429</v>
      </c>
      <c r="K942" t="s">
        <v>94</v>
      </c>
      <c r="L942" t="s">
        <v>84</v>
      </c>
      <c r="M942" t="s">
        <v>52</v>
      </c>
      <c r="N942" t="s">
        <v>40</v>
      </c>
      <c r="O942" t="s">
        <v>140</v>
      </c>
      <c r="P942">
        <v>47</v>
      </c>
      <c r="Q942" t="s">
        <v>99</v>
      </c>
      <c r="R942" t="s">
        <v>134</v>
      </c>
      <c r="S942" t="s">
        <v>95</v>
      </c>
      <c r="T942" t="s">
        <v>80</v>
      </c>
      <c r="U942" t="s">
        <v>33</v>
      </c>
      <c r="V942" t="s">
        <v>59</v>
      </c>
      <c r="W942" t="s">
        <v>46</v>
      </c>
    </row>
    <row r="943" spans="1:23" x14ac:dyDescent="0.35">
      <c r="A943">
        <v>948</v>
      </c>
      <c r="B943" t="s">
        <v>1054</v>
      </c>
      <c r="C943" s="4">
        <f>mock_fashion_data_uk_us[[#This Row],[Price]]/10^13</f>
        <v>540.82976989338374</v>
      </c>
      <c r="D943" s="2">
        <v>5408297698933837</v>
      </c>
      <c r="E943" t="s">
        <v>36</v>
      </c>
      <c r="F943" t="s">
        <v>125</v>
      </c>
      <c r="G943" t="s">
        <v>70</v>
      </c>
      <c r="H943">
        <v>1.8279287810726332E+16</v>
      </c>
      <c r="I943">
        <v>490</v>
      </c>
      <c r="J943" s="4">
        <f>mock_fashion_data_uk_us[[#This Row],[Adapted Price]]*mock_fashion_data_uk_us[[#This Row],[Review Count]]</f>
        <v>265006.58724775806</v>
      </c>
      <c r="K943" t="s">
        <v>97</v>
      </c>
      <c r="L943" t="s">
        <v>25</v>
      </c>
      <c r="M943" t="s">
        <v>52</v>
      </c>
      <c r="N943" t="s">
        <v>65</v>
      </c>
      <c r="O943" t="s">
        <v>77</v>
      </c>
      <c r="P943">
        <v>31</v>
      </c>
      <c r="Q943" t="s">
        <v>99</v>
      </c>
      <c r="R943" t="s">
        <v>123</v>
      </c>
      <c r="S943" t="s">
        <v>31</v>
      </c>
      <c r="T943" t="s">
        <v>80</v>
      </c>
      <c r="U943" t="s">
        <v>46</v>
      </c>
      <c r="V943" t="s">
        <v>47</v>
      </c>
      <c r="W943" t="s">
        <v>34</v>
      </c>
    </row>
    <row r="944" spans="1:23" x14ac:dyDescent="0.35">
      <c r="A944">
        <v>949</v>
      </c>
      <c r="B944" t="s">
        <v>1055</v>
      </c>
      <c r="C944" s="4">
        <f>mock_fashion_data_uk_us[[#This Row],[Price]]/10^13</f>
        <v>6070.1463706408276</v>
      </c>
      <c r="D944" s="2">
        <v>6.0701463706408272E+16</v>
      </c>
      <c r="E944" t="s">
        <v>61</v>
      </c>
      <c r="F944" t="s">
        <v>62</v>
      </c>
      <c r="G944" t="s">
        <v>23</v>
      </c>
      <c r="H944">
        <v>1.1313493315197958E+16</v>
      </c>
      <c r="I944">
        <v>392</v>
      </c>
      <c r="J944" s="4">
        <f>mock_fashion_data_uk_us[[#This Row],[Adapted Price]]*mock_fashion_data_uk_us[[#This Row],[Review Count]]</f>
        <v>2379497.3772912044</v>
      </c>
      <c r="K944" t="s">
        <v>112</v>
      </c>
      <c r="L944" t="s">
        <v>51</v>
      </c>
      <c r="M944" t="s">
        <v>64</v>
      </c>
      <c r="N944" t="s">
        <v>27</v>
      </c>
      <c r="O944" t="s">
        <v>113</v>
      </c>
      <c r="P944">
        <v>46</v>
      </c>
      <c r="Q944" t="s">
        <v>29</v>
      </c>
      <c r="R944" t="s">
        <v>73</v>
      </c>
      <c r="S944" t="s">
        <v>57</v>
      </c>
      <c r="T944" t="s">
        <v>32</v>
      </c>
      <c r="U944" t="s">
        <v>33</v>
      </c>
      <c r="V944" t="s">
        <v>47</v>
      </c>
      <c r="W944" t="s">
        <v>59</v>
      </c>
    </row>
    <row r="945" spans="1:23" x14ac:dyDescent="0.35">
      <c r="A945">
        <v>950</v>
      </c>
      <c r="B945" t="s">
        <v>1056</v>
      </c>
      <c r="C945" s="4">
        <f>mock_fashion_data_uk_us[[#This Row],[Price]]/10^13</f>
        <v>816.58146195746838</v>
      </c>
      <c r="D945" s="2">
        <v>8165814619574684</v>
      </c>
      <c r="E945" t="s">
        <v>118</v>
      </c>
      <c r="F945" t="s">
        <v>69</v>
      </c>
      <c r="G945" t="s">
        <v>38</v>
      </c>
      <c r="H945">
        <v>2.3100293976905836E+16</v>
      </c>
      <c r="I945">
        <v>439</v>
      </c>
      <c r="J945" s="4">
        <f>mock_fashion_data_uk_us[[#This Row],[Adapted Price]]*mock_fashion_data_uk_us[[#This Row],[Review Count]]</f>
        <v>358479.26179932861</v>
      </c>
      <c r="K945" t="s">
        <v>112</v>
      </c>
      <c r="L945" t="s">
        <v>25</v>
      </c>
      <c r="M945" t="s">
        <v>64</v>
      </c>
      <c r="N945" t="s">
        <v>53</v>
      </c>
      <c r="O945" t="s">
        <v>140</v>
      </c>
      <c r="P945">
        <v>60</v>
      </c>
      <c r="Q945" t="s">
        <v>122</v>
      </c>
      <c r="R945" t="s">
        <v>86</v>
      </c>
      <c r="S945" t="s">
        <v>95</v>
      </c>
      <c r="T945" t="s">
        <v>32</v>
      </c>
      <c r="U945" t="s">
        <v>47</v>
      </c>
      <c r="V945" t="s">
        <v>47</v>
      </c>
      <c r="W945" t="s">
        <v>33</v>
      </c>
    </row>
    <row r="946" spans="1:23" x14ac:dyDescent="0.35">
      <c r="A946">
        <v>951</v>
      </c>
      <c r="B946" t="s">
        <v>1057</v>
      </c>
      <c r="C946" s="4">
        <f>mock_fashion_data_uk_us[[#This Row],[Price]]/10^13</f>
        <v>746.59637790098975</v>
      </c>
      <c r="D946" s="2">
        <v>7465963779009898</v>
      </c>
      <c r="E946" t="s">
        <v>49</v>
      </c>
      <c r="F946" t="s">
        <v>119</v>
      </c>
      <c r="G946" t="s">
        <v>82</v>
      </c>
      <c r="H946">
        <v>4517251426922356</v>
      </c>
      <c r="I946">
        <v>265</v>
      </c>
      <c r="J946" s="4">
        <f>mock_fashion_data_uk_us[[#This Row],[Adapted Price]]*mock_fashion_data_uk_us[[#This Row],[Review Count]]</f>
        <v>197848.04014376228</v>
      </c>
      <c r="K946" t="s">
        <v>24</v>
      </c>
      <c r="L946" t="s">
        <v>84</v>
      </c>
      <c r="M946" t="s">
        <v>72</v>
      </c>
      <c r="N946" t="s">
        <v>65</v>
      </c>
      <c r="O946" t="s">
        <v>54</v>
      </c>
      <c r="P946">
        <v>37</v>
      </c>
      <c r="Q946" t="s">
        <v>55</v>
      </c>
      <c r="R946" t="s">
        <v>79</v>
      </c>
      <c r="S946" t="s">
        <v>95</v>
      </c>
      <c r="T946" t="s">
        <v>58</v>
      </c>
      <c r="U946" t="s">
        <v>59</v>
      </c>
      <c r="V946" t="s">
        <v>46</v>
      </c>
      <c r="W946" t="s">
        <v>33</v>
      </c>
    </row>
    <row r="947" spans="1:23" x14ac:dyDescent="0.35">
      <c r="A947">
        <v>952</v>
      </c>
      <c r="B947" t="s">
        <v>1058</v>
      </c>
      <c r="C947" s="4">
        <f>mock_fashion_data_uk_us[[#This Row],[Price]]/10^13</f>
        <v>672.39841889491345</v>
      </c>
      <c r="D947" s="2">
        <v>6723984188949134</v>
      </c>
      <c r="E947" t="s">
        <v>88</v>
      </c>
      <c r="F947" t="s">
        <v>37</v>
      </c>
      <c r="G947" t="s">
        <v>70</v>
      </c>
      <c r="H947">
        <v>1.8169344426446404E+16</v>
      </c>
      <c r="I947">
        <v>70</v>
      </c>
      <c r="J947" s="4">
        <f>mock_fashion_data_uk_us[[#This Row],[Adapted Price]]*mock_fashion_data_uk_us[[#This Row],[Review Count]]</f>
        <v>47067.88932264394</v>
      </c>
      <c r="K947" t="s">
        <v>94</v>
      </c>
      <c r="L947" t="s">
        <v>51</v>
      </c>
      <c r="M947" t="s">
        <v>64</v>
      </c>
      <c r="N947" t="s">
        <v>27</v>
      </c>
      <c r="O947" t="s">
        <v>140</v>
      </c>
      <c r="P947">
        <v>50</v>
      </c>
      <c r="Q947" t="s">
        <v>90</v>
      </c>
      <c r="R947" t="s">
        <v>134</v>
      </c>
      <c r="S947" t="s">
        <v>95</v>
      </c>
      <c r="T947" t="s">
        <v>105</v>
      </c>
      <c r="U947" t="s">
        <v>59</v>
      </c>
      <c r="V947" t="s">
        <v>34</v>
      </c>
      <c r="W947" t="s">
        <v>46</v>
      </c>
    </row>
    <row r="948" spans="1:23" x14ac:dyDescent="0.35">
      <c r="A948">
        <v>953</v>
      </c>
      <c r="B948" t="s">
        <v>1059</v>
      </c>
      <c r="C948" s="4">
        <f>mock_fashion_data_uk_us[[#This Row],[Price]]/10^13</f>
        <v>88.579903805539502</v>
      </c>
      <c r="D948" s="2">
        <v>885799038055395</v>
      </c>
      <c r="E948" t="s">
        <v>130</v>
      </c>
      <c r="F948" t="s">
        <v>119</v>
      </c>
      <c r="G948" t="s">
        <v>50</v>
      </c>
      <c r="H948">
        <v>4908052565728928</v>
      </c>
      <c r="I948">
        <v>461</v>
      </c>
      <c r="J948" s="4">
        <f>mock_fashion_data_uk_us[[#This Row],[Adapted Price]]*mock_fashion_data_uk_us[[#This Row],[Review Count]]</f>
        <v>40835.335654353708</v>
      </c>
      <c r="K948" t="s">
        <v>120</v>
      </c>
      <c r="L948" t="s">
        <v>25</v>
      </c>
      <c r="M948" t="s">
        <v>52</v>
      </c>
      <c r="N948" t="s">
        <v>40</v>
      </c>
      <c r="O948" t="s">
        <v>28</v>
      </c>
      <c r="P948">
        <v>50</v>
      </c>
      <c r="Q948" t="s">
        <v>172</v>
      </c>
      <c r="R948" t="s">
        <v>91</v>
      </c>
      <c r="S948" t="s">
        <v>95</v>
      </c>
      <c r="T948" t="s">
        <v>58</v>
      </c>
      <c r="U948" t="s">
        <v>46</v>
      </c>
      <c r="V948" t="s">
        <v>33</v>
      </c>
      <c r="W948" t="s">
        <v>46</v>
      </c>
    </row>
    <row r="949" spans="1:23" x14ac:dyDescent="0.35">
      <c r="A949">
        <v>954</v>
      </c>
      <c r="B949" t="s">
        <v>1060</v>
      </c>
      <c r="C949" s="4">
        <f>mock_fashion_data_uk_us[[#This Row],[Price]]/10^13</f>
        <v>2179.4352795470591</v>
      </c>
      <c r="D949" s="2">
        <v>2.1794352795470592E+16</v>
      </c>
      <c r="E949" t="s">
        <v>36</v>
      </c>
      <c r="F949" t="s">
        <v>62</v>
      </c>
      <c r="G949" t="s">
        <v>38</v>
      </c>
      <c r="H949">
        <v>4823301606485957</v>
      </c>
      <c r="I949">
        <v>32</v>
      </c>
      <c r="J949" s="4">
        <f>mock_fashion_data_uk_us[[#This Row],[Adapted Price]]*mock_fashion_data_uk_us[[#This Row],[Review Count]]</f>
        <v>69741.92894550589</v>
      </c>
      <c r="K949" t="s">
        <v>71</v>
      </c>
      <c r="L949" t="s">
        <v>25</v>
      </c>
      <c r="M949" t="s">
        <v>72</v>
      </c>
      <c r="N949" t="s">
        <v>27</v>
      </c>
      <c r="O949" t="s">
        <v>41</v>
      </c>
      <c r="P949">
        <v>38</v>
      </c>
      <c r="Q949" t="s">
        <v>55</v>
      </c>
      <c r="R949" t="s">
        <v>43</v>
      </c>
      <c r="S949" t="s">
        <v>57</v>
      </c>
      <c r="T949" t="s">
        <v>58</v>
      </c>
      <c r="U949" t="s">
        <v>47</v>
      </c>
      <c r="V949" t="s">
        <v>46</v>
      </c>
      <c r="W949" t="s">
        <v>59</v>
      </c>
    </row>
    <row r="950" spans="1:23" x14ac:dyDescent="0.35">
      <c r="A950">
        <v>955</v>
      </c>
      <c r="B950" t="s">
        <v>1061</v>
      </c>
      <c r="C950" s="4">
        <f>mock_fashion_data_uk_us[[#This Row],[Price]]/10^13</f>
        <v>278.6964447615764</v>
      </c>
      <c r="D950" s="2">
        <v>2786964447615764</v>
      </c>
      <c r="E950" t="s">
        <v>49</v>
      </c>
      <c r="F950" t="s">
        <v>22</v>
      </c>
      <c r="G950" t="s">
        <v>101</v>
      </c>
      <c r="H950">
        <v>4549331960343412</v>
      </c>
      <c r="I950">
        <v>314</v>
      </c>
      <c r="J950" s="4">
        <f>mock_fashion_data_uk_us[[#This Row],[Adapted Price]]*mock_fashion_data_uk_us[[#This Row],[Review Count]]</f>
        <v>87510.683655134984</v>
      </c>
      <c r="K950" t="s">
        <v>24</v>
      </c>
      <c r="L950" t="s">
        <v>51</v>
      </c>
      <c r="M950" t="s">
        <v>64</v>
      </c>
      <c r="N950" t="s">
        <v>65</v>
      </c>
      <c r="O950" t="s">
        <v>28</v>
      </c>
      <c r="P950">
        <v>62</v>
      </c>
      <c r="Q950" t="s">
        <v>114</v>
      </c>
      <c r="R950" t="s">
        <v>134</v>
      </c>
      <c r="S950" t="s">
        <v>31</v>
      </c>
      <c r="T950" t="s">
        <v>45</v>
      </c>
      <c r="U950" t="s">
        <v>59</v>
      </c>
      <c r="V950" t="s">
        <v>75</v>
      </c>
      <c r="W950" t="s">
        <v>47</v>
      </c>
    </row>
    <row r="951" spans="1:23" x14ac:dyDescent="0.35">
      <c r="A951">
        <v>956</v>
      </c>
      <c r="B951" t="s">
        <v>1062</v>
      </c>
      <c r="C951" s="4">
        <f>mock_fashion_data_uk_us[[#This Row],[Price]]/10^13</f>
        <v>130.6326622194598</v>
      </c>
      <c r="D951" s="2">
        <v>1306326622194598</v>
      </c>
      <c r="E951" t="s">
        <v>36</v>
      </c>
      <c r="F951" t="s">
        <v>69</v>
      </c>
      <c r="G951" t="s">
        <v>70</v>
      </c>
      <c r="H951">
        <v>3.4601869094295616E+16</v>
      </c>
      <c r="I951">
        <v>67</v>
      </c>
      <c r="J951" s="4">
        <f>mock_fashion_data_uk_us[[#This Row],[Adapted Price]]*mock_fashion_data_uk_us[[#This Row],[Review Count]]</f>
        <v>8752.3883687038069</v>
      </c>
      <c r="K951" t="s">
        <v>94</v>
      </c>
      <c r="L951" t="s">
        <v>51</v>
      </c>
      <c r="M951" t="s">
        <v>52</v>
      </c>
      <c r="N951" t="s">
        <v>65</v>
      </c>
      <c r="O951" t="s">
        <v>140</v>
      </c>
      <c r="P951">
        <v>51</v>
      </c>
      <c r="Q951" t="s">
        <v>29</v>
      </c>
      <c r="R951" t="s">
        <v>73</v>
      </c>
      <c r="S951" t="s">
        <v>95</v>
      </c>
      <c r="T951" t="s">
        <v>45</v>
      </c>
      <c r="U951" t="s">
        <v>75</v>
      </c>
      <c r="V951" t="s">
        <v>33</v>
      </c>
      <c r="W951" t="s">
        <v>59</v>
      </c>
    </row>
    <row r="952" spans="1:23" x14ac:dyDescent="0.35">
      <c r="A952">
        <v>957</v>
      </c>
      <c r="B952" t="s">
        <v>1063</v>
      </c>
      <c r="C952" s="4">
        <f>mock_fashion_data_uk_us[[#This Row],[Price]]/10^13</f>
        <v>782.36155350465378</v>
      </c>
      <c r="D952" s="2">
        <v>7823615535046538</v>
      </c>
      <c r="E952" t="s">
        <v>36</v>
      </c>
      <c r="F952" t="s">
        <v>69</v>
      </c>
      <c r="G952" t="s">
        <v>23</v>
      </c>
      <c r="H952">
        <v>4647318619105068</v>
      </c>
      <c r="I952">
        <v>114</v>
      </c>
      <c r="J952" s="4">
        <f>mock_fashion_data_uk_us[[#This Row],[Adapted Price]]*mock_fashion_data_uk_us[[#This Row],[Review Count]]</f>
        <v>89189.217099530535</v>
      </c>
      <c r="K952" t="s">
        <v>97</v>
      </c>
      <c r="L952" t="s">
        <v>51</v>
      </c>
      <c r="M952" t="s">
        <v>26</v>
      </c>
      <c r="N952" t="s">
        <v>27</v>
      </c>
      <c r="O952" t="s">
        <v>54</v>
      </c>
      <c r="P952">
        <v>55</v>
      </c>
      <c r="Q952" t="s">
        <v>90</v>
      </c>
      <c r="R952" t="s">
        <v>134</v>
      </c>
      <c r="S952" t="s">
        <v>31</v>
      </c>
      <c r="T952" t="s">
        <v>32</v>
      </c>
      <c r="U952" t="s">
        <v>47</v>
      </c>
      <c r="V952" t="s">
        <v>47</v>
      </c>
      <c r="W952" t="s">
        <v>46</v>
      </c>
    </row>
    <row r="953" spans="1:23" x14ac:dyDescent="0.35">
      <c r="A953">
        <v>958</v>
      </c>
      <c r="B953" t="s">
        <v>1064</v>
      </c>
      <c r="C953" s="4">
        <f>mock_fashion_data_uk_us[[#This Row],[Price]]/10^13</f>
        <v>1033.7576703445648</v>
      </c>
      <c r="D953" s="2">
        <v>1.0337576703445648E+16</v>
      </c>
      <c r="E953" t="s">
        <v>49</v>
      </c>
      <c r="F953" t="s">
        <v>145</v>
      </c>
      <c r="G953" t="s">
        <v>23</v>
      </c>
      <c r="H953">
        <v>4483621188848337</v>
      </c>
      <c r="I953">
        <v>249</v>
      </c>
      <c r="J953" s="4">
        <f>mock_fashion_data_uk_us[[#This Row],[Adapted Price]]*mock_fashion_data_uk_us[[#This Row],[Review Count]]</f>
        <v>257405.65991579663</v>
      </c>
      <c r="K953" t="s">
        <v>63</v>
      </c>
      <c r="L953" t="s">
        <v>25</v>
      </c>
      <c r="M953" t="s">
        <v>26</v>
      </c>
      <c r="N953" t="s">
        <v>53</v>
      </c>
      <c r="O953" t="s">
        <v>127</v>
      </c>
      <c r="P953">
        <v>38</v>
      </c>
      <c r="Q953" t="s">
        <v>172</v>
      </c>
      <c r="R953" t="s">
        <v>91</v>
      </c>
      <c r="S953" t="s">
        <v>104</v>
      </c>
      <c r="T953" t="s">
        <v>58</v>
      </c>
      <c r="U953" t="s">
        <v>47</v>
      </c>
      <c r="V953" t="s">
        <v>33</v>
      </c>
      <c r="W953" t="s">
        <v>46</v>
      </c>
    </row>
    <row r="954" spans="1:23" x14ac:dyDescent="0.35">
      <c r="A954">
        <v>959</v>
      </c>
      <c r="B954" t="s">
        <v>1065</v>
      </c>
      <c r="C954" s="4">
        <f>mock_fashion_data_uk_us[[#This Row],[Price]]/10^13</f>
        <v>79.365160279162694</v>
      </c>
      <c r="D954" s="2">
        <v>793651602791627</v>
      </c>
      <c r="E954" t="s">
        <v>118</v>
      </c>
      <c r="F954" t="s">
        <v>62</v>
      </c>
      <c r="G954" t="s">
        <v>23</v>
      </c>
      <c r="H954">
        <v>1.5147882146452978E+16</v>
      </c>
      <c r="I954">
        <v>420</v>
      </c>
      <c r="J954" s="4">
        <f>mock_fashion_data_uk_us[[#This Row],[Adapted Price]]*mock_fashion_data_uk_us[[#This Row],[Review Count]]</f>
        <v>33333.367317248332</v>
      </c>
      <c r="K954" t="s">
        <v>39</v>
      </c>
      <c r="L954" t="s">
        <v>84</v>
      </c>
      <c r="M954" t="s">
        <v>72</v>
      </c>
      <c r="N954" t="s">
        <v>40</v>
      </c>
      <c r="O954" t="s">
        <v>41</v>
      </c>
      <c r="P954">
        <v>29</v>
      </c>
      <c r="Q954" t="s">
        <v>90</v>
      </c>
      <c r="R954" t="s">
        <v>73</v>
      </c>
      <c r="S954" t="s">
        <v>104</v>
      </c>
      <c r="T954" t="s">
        <v>45</v>
      </c>
      <c r="U954" t="s">
        <v>75</v>
      </c>
      <c r="V954" t="s">
        <v>46</v>
      </c>
      <c r="W954" t="s">
        <v>34</v>
      </c>
    </row>
    <row r="955" spans="1:23" x14ac:dyDescent="0.35">
      <c r="A955">
        <v>960</v>
      </c>
      <c r="B955" t="s">
        <v>1066</v>
      </c>
      <c r="C955" s="4">
        <f>mock_fashion_data_uk_us[[#This Row],[Price]]/10^13</f>
        <v>2164.6340424789023</v>
      </c>
      <c r="D955" s="2">
        <v>2.1646340424789024E+16</v>
      </c>
      <c r="E955" t="s">
        <v>68</v>
      </c>
      <c r="F955" t="s">
        <v>69</v>
      </c>
      <c r="G955" t="s">
        <v>50</v>
      </c>
      <c r="H955">
        <v>4534839949056664</v>
      </c>
      <c r="I955">
        <v>497</v>
      </c>
      <c r="J955" s="4">
        <f>mock_fashion_data_uk_us[[#This Row],[Adapted Price]]*mock_fashion_data_uk_us[[#This Row],[Review Count]]</f>
        <v>1075823.1191120145</v>
      </c>
      <c r="K955" t="s">
        <v>83</v>
      </c>
      <c r="L955" t="s">
        <v>25</v>
      </c>
      <c r="M955" t="s">
        <v>64</v>
      </c>
      <c r="N955" t="s">
        <v>40</v>
      </c>
      <c r="O955" t="s">
        <v>85</v>
      </c>
      <c r="P955">
        <v>23</v>
      </c>
      <c r="Q955" t="s">
        <v>99</v>
      </c>
      <c r="R955" t="s">
        <v>123</v>
      </c>
      <c r="S955" t="s">
        <v>44</v>
      </c>
      <c r="T955" t="s">
        <v>32</v>
      </c>
      <c r="U955" t="s">
        <v>46</v>
      </c>
      <c r="V955" t="s">
        <v>47</v>
      </c>
      <c r="W955" t="s">
        <v>75</v>
      </c>
    </row>
    <row r="956" spans="1:23" x14ac:dyDescent="0.35">
      <c r="A956">
        <v>961</v>
      </c>
      <c r="B956" t="s">
        <v>1067</v>
      </c>
      <c r="C956" s="4">
        <f>mock_fashion_data_uk_us[[#This Row],[Price]]/10^13</f>
        <v>3368.8377096948734</v>
      </c>
      <c r="D956" s="2">
        <v>3.3688377096948736E+16</v>
      </c>
      <c r="E956" t="s">
        <v>61</v>
      </c>
      <c r="F956" t="s">
        <v>145</v>
      </c>
      <c r="G956" t="s">
        <v>82</v>
      </c>
      <c r="H956">
        <v>3974620930053815</v>
      </c>
      <c r="I956">
        <v>190</v>
      </c>
      <c r="J956" s="4">
        <f>mock_fashion_data_uk_us[[#This Row],[Adapted Price]]*mock_fashion_data_uk_us[[#This Row],[Review Count]]</f>
        <v>640079.16484202596</v>
      </c>
      <c r="K956" t="s">
        <v>112</v>
      </c>
      <c r="L956" t="s">
        <v>84</v>
      </c>
      <c r="M956" t="s">
        <v>52</v>
      </c>
      <c r="N956" t="s">
        <v>40</v>
      </c>
      <c r="O956" t="s">
        <v>54</v>
      </c>
      <c r="P956">
        <v>37</v>
      </c>
      <c r="Q956" t="s">
        <v>122</v>
      </c>
      <c r="R956" t="s">
        <v>91</v>
      </c>
      <c r="S956" t="s">
        <v>44</v>
      </c>
      <c r="T956" t="s">
        <v>80</v>
      </c>
      <c r="U956" t="s">
        <v>47</v>
      </c>
      <c r="V956" t="s">
        <v>33</v>
      </c>
      <c r="W956" t="s">
        <v>47</v>
      </c>
    </row>
    <row r="957" spans="1:23" x14ac:dyDescent="0.35">
      <c r="A957">
        <v>962</v>
      </c>
      <c r="B957" t="s">
        <v>1068</v>
      </c>
      <c r="C957" s="4">
        <f>mock_fashion_data_uk_us[[#This Row],[Price]]/10^13</f>
        <v>680.37080279901568</v>
      </c>
      <c r="D957" s="2">
        <v>6803708027990157</v>
      </c>
      <c r="E957" t="s">
        <v>118</v>
      </c>
      <c r="F957" t="s">
        <v>111</v>
      </c>
      <c r="G957" t="s">
        <v>23</v>
      </c>
      <c r="H957">
        <v>2356519727970621</v>
      </c>
      <c r="I957">
        <v>440</v>
      </c>
      <c r="J957" s="4">
        <f>mock_fashion_data_uk_us[[#This Row],[Adapted Price]]*mock_fashion_data_uk_us[[#This Row],[Review Count]]</f>
        <v>299363.15323156689</v>
      </c>
      <c r="K957" t="s">
        <v>39</v>
      </c>
      <c r="L957" t="s">
        <v>25</v>
      </c>
      <c r="M957" t="s">
        <v>26</v>
      </c>
      <c r="N957" t="s">
        <v>27</v>
      </c>
      <c r="O957" t="s">
        <v>127</v>
      </c>
      <c r="P957">
        <v>57</v>
      </c>
      <c r="Q957" t="s">
        <v>29</v>
      </c>
      <c r="R957" t="s">
        <v>132</v>
      </c>
      <c r="S957" t="s">
        <v>95</v>
      </c>
      <c r="T957" t="s">
        <v>80</v>
      </c>
      <c r="U957" t="s">
        <v>75</v>
      </c>
      <c r="V957" t="s">
        <v>47</v>
      </c>
      <c r="W957" t="s">
        <v>46</v>
      </c>
    </row>
    <row r="958" spans="1:23" x14ac:dyDescent="0.35">
      <c r="A958">
        <v>963</v>
      </c>
      <c r="B958" t="s">
        <v>1069</v>
      </c>
      <c r="C958" s="4">
        <f>mock_fashion_data_uk_us[[#This Row],[Price]]/10^13</f>
        <v>1866.2443468861577</v>
      </c>
      <c r="D958" s="2">
        <v>1.8662443468861576E+16</v>
      </c>
      <c r="E958" t="s">
        <v>61</v>
      </c>
      <c r="F958" t="s">
        <v>62</v>
      </c>
      <c r="G958" t="s">
        <v>23</v>
      </c>
      <c r="H958">
        <v>4.3215609075569096E+16</v>
      </c>
      <c r="I958">
        <v>97</v>
      </c>
      <c r="J958" s="4">
        <f>mock_fashion_data_uk_us[[#This Row],[Adapted Price]]*mock_fashion_data_uk_us[[#This Row],[Review Count]]</f>
        <v>181025.70164795729</v>
      </c>
      <c r="K958" t="s">
        <v>97</v>
      </c>
      <c r="L958" t="s">
        <v>84</v>
      </c>
      <c r="M958" t="s">
        <v>64</v>
      </c>
      <c r="N958" t="s">
        <v>53</v>
      </c>
      <c r="O958" t="s">
        <v>54</v>
      </c>
      <c r="P958">
        <v>24</v>
      </c>
      <c r="Q958" t="s">
        <v>122</v>
      </c>
      <c r="R958" t="s">
        <v>30</v>
      </c>
      <c r="S958" t="s">
        <v>104</v>
      </c>
      <c r="T958" t="s">
        <v>58</v>
      </c>
      <c r="U958" t="s">
        <v>46</v>
      </c>
      <c r="V958" t="s">
        <v>59</v>
      </c>
      <c r="W958" t="s">
        <v>46</v>
      </c>
    </row>
    <row r="959" spans="1:23" x14ac:dyDescent="0.35">
      <c r="A959">
        <v>964</v>
      </c>
      <c r="B959" t="s">
        <v>1070</v>
      </c>
      <c r="C959" s="4">
        <f>mock_fashion_data_uk_us[[#This Row],[Price]]/10^13</f>
        <v>379.4716290885292</v>
      </c>
      <c r="D959" s="2">
        <v>3794716290885292</v>
      </c>
      <c r="E959" t="s">
        <v>88</v>
      </c>
      <c r="F959" t="s">
        <v>69</v>
      </c>
      <c r="G959" t="s">
        <v>23</v>
      </c>
      <c r="H959">
        <v>2550851461300671</v>
      </c>
      <c r="I959">
        <v>346</v>
      </c>
      <c r="J959" s="4">
        <f>mock_fashion_data_uk_us[[#This Row],[Adapted Price]]*mock_fashion_data_uk_us[[#This Row],[Review Count]]</f>
        <v>131297.1836646311</v>
      </c>
      <c r="K959" t="s">
        <v>97</v>
      </c>
      <c r="L959" t="s">
        <v>84</v>
      </c>
      <c r="M959" t="s">
        <v>64</v>
      </c>
      <c r="N959" t="s">
        <v>27</v>
      </c>
      <c r="O959" t="s">
        <v>54</v>
      </c>
      <c r="P959">
        <v>51</v>
      </c>
      <c r="Q959" t="s">
        <v>122</v>
      </c>
      <c r="R959" t="s">
        <v>132</v>
      </c>
      <c r="S959" t="s">
        <v>31</v>
      </c>
      <c r="T959" t="s">
        <v>32</v>
      </c>
      <c r="U959" t="s">
        <v>59</v>
      </c>
      <c r="V959" t="s">
        <v>47</v>
      </c>
      <c r="W959" t="s">
        <v>33</v>
      </c>
    </row>
    <row r="960" spans="1:23" x14ac:dyDescent="0.35">
      <c r="A960">
        <v>965</v>
      </c>
      <c r="B960" t="s">
        <v>1071</v>
      </c>
      <c r="C960" s="4">
        <f>mock_fashion_data_uk_us[[#This Row],[Price]]/10^13</f>
        <v>3716.7922298409662</v>
      </c>
      <c r="D960" s="2">
        <v>3.7167922298409664E+16</v>
      </c>
      <c r="E960" t="s">
        <v>36</v>
      </c>
      <c r="F960" t="s">
        <v>37</v>
      </c>
      <c r="G960" t="s">
        <v>23</v>
      </c>
      <c r="H960">
        <v>2.1383878273642116E+16</v>
      </c>
      <c r="I960">
        <v>132</v>
      </c>
      <c r="J960" s="4">
        <f>mock_fashion_data_uk_us[[#This Row],[Adapted Price]]*mock_fashion_data_uk_us[[#This Row],[Review Count]]</f>
        <v>490616.57433900755</v>
      </c>
      <c r="K960" t="s">
        <v>94</v>
      </c>
      <c r="L960" t="s">
        <v>84</v>
      </c>
      <c r="M960" t="s">
        <v>52</v>
      </c>
      <c r="N960" t="s">
        <v>27</v>
      </c>
      <c r="O960" t="s">
        <v>77</v>
      </c>
      <c r="P960">
        <v>42</v>
      </c>
      <c r="Q960" t="s">
        <v>114</v>
      </c>
      <c r="R960" t="s">
        <v>73</v>
      </c>
      <c r="S960" t="s">
        <v>74</v>
      </c>
      <c r="T960" t="s">
        <v>105</v>
      </c>
      <c r="U960" t="s">
        <v>46</v>
      </c>
      <c r="V960" t="s">
        <v>33</v>
      </c>
      <c r="W960" t="s">
        <v>34</v>
      </c>
    </row>
    <row r="961" spans="1:23" x14ac:dyDescent="0.35">
      <c r="A961">
        <v>966</v>
      </c>
      <c r="B961" t="s">
        <v>1072</v>
      </c>
      <c r="C961" s="4">
        <f>mock_fashion_data_uk_us[[#This Row],[Price]]/10^13</f>
        <v>1509.8057359085128</v>
      </c>
      <c r="D961" s="2">
        <v>1.5098057359085128E+16</v>
      </c>
      <c r="E961" t="s">
        <v>130</v>
      </c>
      <c r="F961" t="s">
        <v>111</v>
      </c>
      <c r="G961" t="s">
        <v>82</v>
      </c>
      <c r="H961">
        <v>3959323981169825</v>
      </c>
      <c r="I961">
        <v>429</v>
      </c>
      <c r="J961" s="4">
        <f>mock_fashion_data_uk_us[[#This Row],[Adapted Price]]*mock_fashion_data_uk_us[[#This Row],[Review Count]]</f>
        <v>647706.66070475196</v>
      </c>
      <c r="K961" t="s">
        <v>71</v>
      </c>
      <c r="L961" t="s">
        <v>84</v>
      </c>
      <c r="M961" t="s">
        <v>64</v>
      </c>
      <c r="N961" t="s">
        <v>65</v>
      </c>
      <c r="O961" t="s">
        <v>77</v>
      </c>
      <c r="P961">
        <v>49</v>
      </c>
      <c r="Q961" t="s">
        <v>90</v>
      </c>
      <c r="R961" t="s">
        <v>134</v>
      </c>
      <c r="S961" t="s">
        <v>57</v>
      </c>
      <c r="T961" t="s">
        <v>32</v>
      </c>
      <c r="U961" t="s">
        <v>33</v>
      </c>
      <c r="V961" t="s">
        <v>59</v>
      </c>
      <c r="W961" t="s">
        <v>33</v>
      </c>
    </row>
    <row r="962" spans="1:23" x14ac:dyDescent="0.35">
      <c r="A962">
        <v>967</v>
      </c>
      <c r="B962" t="s">
        <v>1073</v>
      </c>
      <c r="C962" s="4">
        <f>mock_fashion_data_uk_us[[#This Row],[Price]]/10^13</f>
        <v>940.42630396360835</v>
      </c>
      <c r="D962" s="2">
        <v>9404263039636084</v>
      </c>
      <c r="E962" t="s">
        <v>88</v>
      </c>
      <c r="F962" t="s">
        <v>37</v>
      </c>
      <c r="G962" t="s">
        <v>70</v>
      </c>
      <c r="H962">
        <v>4939698732046972</v>
      </c>
      <c r="I962">
        <v>221</v>
      </c>
      <c r="J962" s="4">
        <f>mock_fashion_data_uk_us[[#This Row],[Adapted Price]]*mock_fashion_data_uk_us[[#This Row],[Review Count]]</f>
        <v>207834.21317595744</v>
      </c>
      <c r="K962" t="s">
        <v>102</v>
      </c>
      <c r="L962" t="s">
        <v>51</v>
      </c>
      <c r="M962" t="s">
        <v>52</v>
      </c>
      <c r="N962" t="s">
        <v>65</v>
      </c>
      <c r="O962" t="s">
        <v>113</v>
      </c>
      <c r="P962">
        <v>42</v>
      </c>
      <c r="Q962" t="s">
        <v>172</v>
      </c>
      <c r="R962" t="s">
        <v>79</v>
      </c>
      <c r="S962" t="s">
        <v>74</v>
      </c>
      <c r="T962" t="s">
        <v>58</v>
      </c>
      <c r="U962" t="s">
        <v>46</v>
      </c>
      <c r="V962" t="s">
        <v>34</v>
      </c>
      <c r="W962" t="s">
        <v>46</v>
      </c>
    </row>
    <row r="963" spans="1:23" x14ac:dyDescent="0.35">
      <c r="A963">
        <v>968</v>
      </c>
      <c r="B963" t="s">
        <v>1074</v>
      </c>
      <c r="C963" s="4">
        <f>mock_fashion_data_uk_us[[#This Row],[Price]]/10^13</f>
        <v>852.46194328877891</v>
      </c>
      <c r="D963" s="2">
        <v>8524619432887789</v>
      </c>
      <c r="E963" t="s">
        <v>49</v>
      </c>
      <c r="F963" t="s">
        <v>108</v>
      </c>
      <c r="G963" t="s">
        <v>50</v>
      </c>
      <c r="H963">
        <v>2446267558957547</v>
      </c>
      <c r="I963">
        <v>116</v>
      </c>
      <c r="J963" s="4">
        <f>mock_fashion_data_uk_us[[#This Row],[Adapted Price]]*mock_fashion_data_uk_us[[#This Row],[Review Count]]</f>
        <v>98885.585421498356</v>
      </c>
      <c r="K963" t="s">
        <v>83</v>
      </c>
      <c r="L963" t="s">
        <v>84</v>
      </c>
      <c r="M963" t="s">
        <v>72</v>
      </c>
      <c r="N963" t="s">
        <v>40</v>
      </c>
      <c r="O963" t="s">
        <v>77</v>
      </c>
      <c r="P963">
        <v>26</v>
      </c>
      <c r="Q963" t="s">
        <v>122</v>
      </c>
      <c r="R963" t="s">
        <v>123</v>
      </c>
      <c r="S963" t="s">
        <v>95</v>
      </c>
      <c r="T963" t="s">
        <v>80</v>
      </c>
      <c r="U963" t="s">
        <v>47</v>
      </c>
      <c r="V963" t="s">
        <v>33</v>
      </c>
      <c r="W963" t="s">
        <v>33</v>
      </c>
    </row>
    <row r="964" spans="1:23" x14ac:dyDescent="0.35">
      <c r="A964">
        <v>969</v>
      </c>
      <c r="B964" t="s">
        <v>1075</v>
      </c>
      <c r="C964" s="4">
        <f>mock_fashion_data_uk_us[[#This Row],[Price]]/10^13</f>
        <v>606.46611176505746</v>
      </c>
      <c r="D964" s="2">
        <v>6064661117650575</v>
      </c>
      <c r="E964" t="s">
        <v>49</v>
      </c>
      <c r="F964" t="s">
        <v>111</v>
      </c>
      <c r="G964" t="s">
        <v>38</v>
      </c>
      <c r="H964">
        <v>1.9922543100707152E+16</v>
      </c>
      <c r="I964">
        <v>198</v>
      </c>
      <c r="J964" s="4">
        <f>mock_fashion_data_uk_us[[#This Row],[Adapted Price]]*mock_fashion_data_uk_us[[#This Row],[Review Count]]</f>
        <v>120080.29012948138</v>
      </c>
      <c r="K964" t="s">
        <v>120</v>
      </c>
      <c r="L964" t="s">
        <v>25</v>
      </c>
      <c r="M964" t="s">
        <v>64</v>
      </c>
      <c r="N964" t="s">
        <v>27</v>
      </c>
      <c r="O964" t="s">
        <v>98</v>
      </c>
      <c r="P964">
        <v>52</v>
      </c>
      <c r="Q964" t="s">
        <v>42</v>
      </c>
      <c r="R964" t="s">
        <v>134</v>
      </c>
      <c r="S964" t="s">
        <v>104</v>
      </c>
      <c r="T964" t="s">
        <v>80</v>
      </c>
      <c r="U964" t="s">
        <v>33</v>
      </c>
      <c r="V964" t="s">
        <v>33</v>
      </c>
      <c r="W964" t="s">
        <v>46</v>
      </c>
    </row>
    <row r="965" spans="1:23" x14ac:dyDescent="0.35">
      <c r="A965">
        <v>970</v>
      </c>
      <c r="B965" t="s">
        <v>1076</v>
      </c>
      <c r="C965" s="4">
        <f>mock_fashion_data_uk_us[[#This Row],[Price]]/10^13</f>
        <v>912.6688933049378</v>
      </c>
      <c r="D965" s="2">
        <v>9126688933049378</v>
      </c>
      <c r="E965" t="s">
        <v>61</v>
      </c>
      <c r="F965" t="s">
        <v>22</v>
      </c>
      <c r="G965" t="s">
        <v>89</v>
      </c>
      <c r="H965">
        <v>2.3499731181059884E+16</v>
      </c>
      <c r="I965">
        <v>314</v>
      </c>
      <c r="J965" s="4">
        <f>mock_fashion_data_uk_us[[#This Row],[Adapted Price]]*mock_fashion_data_uk_us[[#This Row],[Review Count]]</f>
        <v>286578.03249775048</v>
      </c>
      <c r="K965" t="s">
        <v>112</v>
      </c>
      <c r="L965" t="s">
        <v>84</v>
      </c>
      <c r="M965" t="s">
        <v>26</v>
      </c>
      <c r="N965" t="s">
        <v>27</v>
      </c>
      <c r="O965" t="s">
        <v>127</v>
      </c>
      <c r="P965">
        <v>38</v>
      </c>
      <c r="Q965" t="s">
        <v>90</v>
      </c>
      <c r="R965" t="s">
        <v>43</v>
      </c>
      <c r="S965" t="s">
        <v>104</v>
      </c>
      <c r="T965" t="s">
        <v>45</v>
      </c>
      <c r="U965" t="s">
        <v>47</v>
      </c>
      <c r="V965" t="s">
        <v>59</v>
      </c>
      <c r="W965" t="s">
        <v>75</v>
      </c>
    </row>
    <row r="966" spans="1:23" x14ac:dyDescent="0.35">
      <c r="A966">
        <v>971</v>
      </c>
      <c r="B966" t="s">
        <v>1077</v>
      </c>
      <c r="C966" s="4">
        <f>mock_fashion_data_uk_us[[#This Row],[Price]]/10^13</f>
        <v>2862.8408472938454</v>
      </c>
      <c r="D966" s="2">
        <v>2.8628408472938456E+16</v>
      </c>
      <c r="E966" t="s">
        <v>130</v>
      </c>
      <c r="F966" t="s">
        <v>22</v>
      </c>
      <c r="G966" t="s">
        <v>38</v>
      </c>
      <c r="H966">
        <v>1.3181278885069204E+16</v>
      </c>
      <c r="I966">
        <v>325</v>
      </c>
      <c r="J966" s="4">
        <f>mock_fashion_data_uk_us[[#This Row],[Adapted Price]]*mock_fashion_data_uk_us[[#This Row],[Review Count]]</f>
        <v>930423.2753704997</v>
      </c>
      <c r="K966" t="s">
        <v>120</v>
      </c>
      <c r="L966" t="s">
        <v>84</v>
      </c>
      <c r="M966" t="s">
        <v>72</v>
      </c>
      <c r="N966" t="s">
        <v>27</v>
      </c>
      <c r="O966" t="s">
        <v>54</v>
      </c>
      <c r="P966">
        <v>39</v>
      </c>
      <c r="Q966" t="s">
        <v>122</v>
      </c>
      <c r="R966" t="s">
        <v>86</v>
      </c>
      <c r="S966" t="s">
        <v>44</v>
      </c>
      <c r="T966" t="s">
        <v>105</v>
      </c>
      <c r="U966" t="s">
        <v>59</v>
      </c>
      <c r="V966" t="s">
        <v>47</v>
      </c>
      <c r="W966" t="s">
        <v>46</v>
      </c>
    </row>
    <row r="967" spans="1:23" x14ac:dyDescent="0.35">
      <c r="A967">
        <v>972</v>
      </c>
      <c r="B967" t="s">
        <v>1078</v>
      </c>
      <c r="C967" s="4">
        <f>mock_fashion_data_uk_us[[#This Row],[Price]]/10^13</f>
        <v>77.589782855671899</v>
      </c>
      <c r="D967" s="2">
        <v>775897828556719</v>
      </c>
      <c r="E967" t="s">
        <v>130</v>
      </c>
      <c r="F967" t="s">
        <v>145</v>
      </c>
      <c r="G967" t="s">
        <v>82</v>
      </c>
      <c r="H967">
        <v>1.4766988413570554E+16</v>
      </c>
      <c r="I967">
        <v>57</v>
      </c>
      <c r="J967" s="4">
        <f>mock_fashion_data_uk_us[[#This Row],[Adapted Price]]*mock_fashion_data_uk_us[[#This Row],[Review Count]]</f>
        <v>4422.6176227732985</v>
      </c>
      <c r="K967" t="s">
        <v>112</v>
      </c>
      <c r="L967" t="s">
        <v>25</v>
      </c>
      <c r="M967" t="s">
        <v>26</v>
      </c>
      <c r="N967" t="s">
        <v>40</v>
      </c>
      <c r="O967" t="s">
        <v>66</v>
      </c>
      <c r="P967">
        <v>60</v>
      </c>
      <c r="Q967" t="s">
        <v>99</v>
      </c>
      <c r="R967" t="s">
        <v>134</v>
      </c>
      <c r="S967" t="s">
        <v>74</v>
      </c>
      <c r="T967" t="s">
        <v>105</v>
      </c>
      <c r="U967" t="s">
        <v>33</v>
      </c>
      <c r="V967" t="s">
        <v>34</v>
      </c>
      <c r="W967" t="s">
        <v>47</v>
      </c>
    </row>
    <row r="968" spans="1:23" x14ac:dyDescent="0.35">
      <c r="A968">
        <v>973</v>
      </c>
      <c r="B968" t="s">
        <v>1079</v>
      </c>
      <c r="C968" s="4">
        <f>mock_fashion_data_uk_us[[#This Row],[Price]]/10^13</f>
        <v>922.36875292923264</v>
      </c>
      <c r="D968" s="2">
        <v>9223687529292326</v>
      </c>
      <c r="E968" t="s">
        <v>61</v>
      </c>
      <c r="F968" t="s">
        <v>22</v>
      </c>
      <c r="G968" t="s">
        <v>101</v>
      </c>
      <c r="H968">
        <v>2.9548478931694144E+16</v>
      </c>
      <c r="I968">
        <v>474</v>
      </c>
      <c r="J968" s="4">
        <f>mock_fashion_data_uk_us[[#This Row],[Adapted Price]]*mock_fashion_data_uk_us[[#This Row],[Review Count]]</f>
        <v>437202.7888884563</v>
      </c>
      <c r="K968" t="s">
        <v>120</v>
      </c>
      <c r="L968" t="s">
        <v>25</v>
      </c>
      <c r="M968" t="s">
        <v>52</v>
      </c>
      <c r="N968" t="s">
        <v>40</v>
      </c>
      <c r="O968" t="s">
        <v>140</v>
      </c>
      <c r="P968">
        <v>64</v>
      </c>
      <c r="Q968" t="s">
        <v>103</v>
      </c>
      <c r="R968" t="s">
        <v>132</v>
      </c>
      <c r="S968" t="s">
        <v>95</v>
      </c>
      <c r="T968" t="s">
        <v>45</v>
      </c>
      <c r="U968" t="s">
        <v>47</v>
      </c>
      <c r="V968" t="s">
        <v>46</v>
      </c>
      <c r="W968" t="s">
        <v>75</v>
      </c>
    </row>
    <row r="969" spans="1:23" x14ac:dyDescent="0.35">
      <c r="A969">
        <v>974</v>
      </c>
      <c r="B969" t="s">
        <v>1080</v>
      </c>
      <c r="C969" s="4">
        <f>mock_fashion_data_uk_us[[#This Row],[Price]]/10^13</f>
        <v>473.79326622100871</v>
      </c>
      <c r="D969" s="2">
        <v>4737932662210087</v>
      </c>
      <c r="E969" t="s">
        <v>68</v>
      </c>
      <c r="F969" t="s">
        <v>119</v>
      </c>
      <c r="G969" t="s">
        <v>23</v>
      </c>
      <c r="H969">
        <v>4433381964532218</v>
      </c>
      <c r="I969">
        <v>163</v>
      </c>
      <c r="J969" s="4">
        <f>mock_fashion_data_uk_us[[#This Row],[Adapted Price]]*mock_fashion_data_uk_us[[#This Row],[Review Count]]</f>
        <v>77228.302394024417</v>
      </c>
      <c r="K969" t="s">
        <v>83</v>
      </c>
      <c r="L969" t="s">
        <v>51</v>
      </c>
      <c r="M969" t="s">
        <v>52</v>
      </c>
      <c r="N969" t="s">
        <v>65</v>
      </c>
      <c r="O969" t="s">
        <v>28</v>
      </c>
      <c r="P969">
        <v>26</v>
      </c>
      <c r="Q969" t="s">
        <v>78</v>
      </c>
      <c r="R969" t="s">
        <v>86</v>
      </c>
      <c r="S969" t="s">
        <v>74</v>
      </c>
      <c r="T969" t="s">
        <v>58</v>
      </c>
      <c r="U969" t="s">
        <v>46</v>
      </c>
      <c r="V969" t="s">
        <v>75</v>
      </c>
      <c r="W969" t="s">
        <v>75</v>
      </c>
    </row>
    <row r="970" spans="1:23" x14ac:dyDescent="0.35">
      <c r="A970">
        <v>975</v>
      </c>
      <c r="B970" t="s">
        <v>1081</v>
      </c>
      <c r="C970" s="4">
        <f>mock_fashion_data_uk_us[[#This Row],[Price]]/10^13</f>
        <v>572.92372225948134</v>
      </c>
      <c r="D970" s="2">
        <v>5729237222594813</v>
      </c>
      <c r="E970" t="s">
        <v>68</v>
      </c>
      <c r="F970" t="s">
        <v>69</v>
      </c>
      <c r="G970" t="s">
        <v>82</v>
      </c>
      <c r="H970">
        <v>1.7441792792498204E+16</v>
      </c>
      <c r="I970">
        <v>436</v>
      </c>
      <c r="J970" s="4">
        <f>mock_fashion_data_uk_us[[#This Row],[Adapted Price]]*mock_fashion_data_uk_us[[#This Row],[Review Count]]</f>
        <v>249794.74290513387</v>
      </c>
      <c r="K970" t="s">
        <v>120</v>
      </c>
      <c r="L970" t="s">
        <v>51</v>
      </c>
      <c r="M970" t="s">
        <v>26</v>
      </c>
      <c r="N970" t="s">
        <v>27</v>
      </c>
      <c r="O970" t="s">
        <v>41</v>
      </c>
      <c r="P970">
        <v>21</v>
      </c>
      <c r="Q970" t="s">
        <v>99</v>
      </c>
      <c r="R970" t="s">
        <v>79</v>
      </c>
      <c r="S970" t="s">
        <v>104</v>
      </c>
      <c r="T970" t="s">
        <v>58</v>
      </c>
      <c r="U970" t="s">
        <v>46</v>
      </c>
      <c r="V970" t="s">
        <v>46</v>
      </c>
      <c r="W970" t="s">
        <v>47</v>
      </c>
    </row>
    <row r="971" spans="1:23" x14ac:dyDescent="0.35">
      <c r="A971">
        <v>976</v>
      </c>
      <c r="B971" t="s">
        <v>1082</v>
      </c>
      <c r="C971" s="4">
        <f>mock_fashion_data_uk_us[[#This Row],[Price]]/10^13</f>
        <v>520.21117347170411</v>
      </c>
      <c r="D971" s="2">
        <v>5202111734717041</v>
      </c>
      <c r="E971" t="s">
        <v>21</v>
      </c>
      <c r="F971" t="s">
        <v>116</v>
      </c>
      <c r="G971" t="s">
        <v>82</v>
      </c>
      <c r="H971">
        <v>1.8858625943443056E+16</v>
      </c>
      <c r="I971">
        <v>289</v>
      </c>
      <c r="J971" s="4">
        <f>mock_fashion_data_uk_us[[#This Row],[Adapted Price]]*mock_fashion_data_uk_us[[#This Row],[Review Count]]</f>
        <v>150341.0291333225</v>
      </c>
      <c r="K971" t="s">
        <v>102</v>
      </c>
      <c r="L971" t="s">
        <v>84</v>
      </c>
      <c r="M971" t="s">
        <v>52</v>
      </c>
      <c r="N971" t="s">
        <v>40</v>
      </c>
      <c r="O971" t="s">
        <v>54</v>
      </c>
      <c r="P971">
        <v>24</v>
      </c>
      <c r="Q971" t="s">
        <v>90</v>
      </c>
      <c r="R971" t="s">
        <v>134</v>
      </c>
      <c r="S971" t="s">
        <v>104</v>
      </c>
      <c r="T971" t="s">
        <v>80</v>
      </c>
      <c r="U971" t="s">
        <v>33</v>
      </c>
      <c r="V971" t="s">
        <v>75</v>
      </c>
      <c r="W971" t="s">
        <v>46</v>
      </c>
    </row>
    <row r="972" spans="1:23" x14ac:dyDescent="0.35">
      <c r="A972">
        <v>977</v>
      </c>
      <c r="B972" t="s">
        <v>1083</v>
      </c>
      <c r="C972" s="4">
        <f>mock_fashion_data_uk_us[[#This Row],[Price]]/10^13</f>
        <v>861.42436272997531</v>
      </c>
      <c r="D972" s="2">
        <v>8614243627299753</v>
      </c>
      <c r="E972" t="s">
        <v>130</v>
      </c>
      <c r="F972" t="s">
        <v>69</v>
      </c>
      <c r="G972" t="s">
        <v>82</v>
      </c>
      <c r="H972">
        <v>183517825450962</v>
      </c>
      <c r="I972">
        <v>119</v>
      </c>
      <c r="J972" s="4">
        <f>mock_fashion_data_uk_us[[#This Row],[Adapted Price]]*mock_fashion_data_uk_us[[#This Row],[Review Count]]</f>
        <v>102509.49916486707</v>
      </c>
      <c r="K972" t="s">
        <v>97</v>
      </c>
      <c r="L972" t="s">
        <v>84</v>
      </c>
      <c r="M972" t="s">
        <v>52</v>
      </c>
      <c r="N972" t="s">
        <v>53</v>
      </c>
      <c r="O972" t="s">
        <v>127</v>
      </c>
      <c r="P972">
        <v>26</v>
      </c>
      <c r="Q972" t="s">
        <v>78</v>
      </c>
      <c r="R972" t="s">
        <v>91</v>
      </c>
      <c r="S972" t="s">
        <v>44</v>
      </c>
      <c r="T972" t="s">
        <v>32</v>
      </c>
      <c r="U972" t="s">
        <v>33</v>
      </c>
      <c r="V972" t="s">
        <v>75</v>
      </c>
      <c r="W972" t="s">
        <v>34</v>
      </c>
    </row>
    <row r="973" spans="1:23" x14ac:dyDescent="0.35">
      <c r="A973">
        <v>978</v>
      </c>
      <c r="B973" t="s">
        <v>1084</v>
      </c>
      <c r="C973" s="4">
        <f>mock_fashion_data_uk_us[[#This Row],[Price]]/10^13</f>
        <v>1475.8733905864915</v>
      </c>
      <c r="D973" s="2">
        <v>1.4758733905864916E+16</v>
      </c>
      <c r="E973" t="s">
        <v>21</v>
      </c>
      <c r="F973" t="s">
        <v>125</v>
      </c>
      <c r="G973" t="s">
        <v>70</v>
      </c>
      <c r="H973">
        <v>1819457483157572</v>
      </c>
      <c r="I973">
        <v>159</v>
      </c>
      <c r="J973" s="4">
        <f>mock_fashion_data_uk_us[[#This Row],[Adapted Price]]*mock_fashion_data_uk_us[[#This Row],[Review Count]]</f>
        <v>234663.86910325216</v>
      </c>
      <c r="K973" t="s">
        <v>24</v>
      </c>
      <c r="L973" t="s">
        <v>84</v>
      </c>
      <c r="M973" t="s">
        <v>64</v>
      </c>
      <c r="N973" t="s">
        <v>65</v>
      </c>
      <c r="O973" t="s">
        <v>41</v>
      </c>
      <c r="P973">
        <v>24</v>
      </c>
      <c r="Q973" t="s">
        <v>103</v>
      </c>
      <c r="R973" t="s">
        <v>123</v>
      </c>
      <c r="S973" t="s">
        <v>44</v>
      </c>
      <c r="T973" t="s">
        <v>58</v>
      </c>
      <c r="U973" t="s">
        <v>75</v>
      </c>
      <c r="V973" t="s">
        <v>75</v>
      </c>
      <c r="W973" t="s">
        <v>47</v>
      </c>
    </row>
    <row r="974" spans="1:23" x14ac:dyDescent="0.35">
      <c r="A974">
        <v>979</v>
      </c>
      <c r="B974" t="s">
        <v>1085</v>
      </c>
      <c r="C974" s="4">
        <f>mock_fashion_data_uk_us[[#This Row],[Price]]/10^13</f>
        <v>390.21099605680217</v>
      </c>
      <c r="D974" s="2">
        <v>3902109960568022</v>
      </c>
      <c r="E974" t="s">
        <v>118</v>
      </c>
      <c r="F974" t="s">
        <v>37</v>
      </c>
      <c r="G974" t="s">
        <v>82</v>
      </c>
      <c r="H974">
        <v>1.0150075378641108E+16</v>
      </c>
      <c r="I974">
        <v>233</v>
      </c>
      <c r="J974" s="4">
        <f>mock_fashion_data_uk_us[[#This Row],[Adapted Price]]*mock_fashion_data_uk_us[[#This Row],[Review Count]]</f>
        <v>90919.162081234899</v>
      </c>
      <c r="K974" t="s">
        <v>83</v>
      </c>
      <c r="L974" t="s">
        <v>84</v>
      </c>
      <c r="M974" t="s">
        <v>52</v>
      </c>
      <c r="N974" t="s">
        <v>53</v>
      </c>
      <c r="O974" t="s">
        <v>54</v>
      </c>
      <c r="P974">
        <v>29</v>
      </c>
      <c r="Q974" t="s">
        <v>42</v>
      </c>
      <c r="R974" t="s">
        <v>79</v>
      </c>
      <c r="S974" t="s">
        <v>31</v>
      </c>
      <c r="T974" t="s">
        <v>32</v>
      </c>
      <c r="U974" t="s">
        <v>47</v>
      </c>
      <c r="V974" t="s">
        <v>33</v>
      </c>
      <c r="W974" t="s">
        <v>47</v>
      </c>
    </row>
    <row r="975" spans="1:23" x14ac:dyDescent="0.35">
      <c r="A975">
        <v>980</v>
      </c>
      <c r="B975" t="s">
        <v>1086</v>
      </c>
      <c r="C975" s="4">
        <f>mock_fashion_data_uk_us[[#This Row],[Price]]/10^13</f>
        <v>85.717747397546503</v>
      </c>
      <c r="D975" s="2">
        <v>857177473975465</v>
      </c>
      <c r="E975" t="s">
        <v>88</v>
      </c>
      <c r="F975" t="s">
        <v>116</v>
      </c>
      <c r="G975" t="s">
        <v>101</v>
      </c>
      <c r="H975">
        <v>3.8020622371218304E+16</v>
      </c>
      <c r="I975">
        <v>214</v>
      </c>
      <c r="J975" s="4">
        <f>mock_fashion_data_uk_us[[#This Row],[Adapted Price]]*mock_fashion_data_uk_us[[#This Row],[Review Count]]</f>
        <v>18343.59794307495</v>
      </c>
      <c r="K975" t="s">
        <v>120</v>
      </c>
      <c r="L975" t="s">
        <v>25</v>
      </c>
      <c r="M975" t="s">
        <v>52</v>
      </c>
      <c r="N975" t="s">
        <v>40</v>
      </c>
      <c r="O975" t="s">
        <v>77</v>
      </c>
      <c r="P975">
        <v>40</v>
      </c>
      <c r="Q975" t="s">
        <v>78</v>
      </c>
      <c r="R975" t="s">
        <v>56</v>
      </c>
      <c r="S975" t="s">
        <v>104</v>
      </c>
      <c r="T975" t="s">
        <v>105</v>
      </c>
      <c r="U975" t="s">
        <v>47</v>
      </c>
      <c r="V975" t="s">
        <v>33</v>
      </c>
      <c r="W975" t="s">
        <v>47</v>
      </c>
    </row>
    <row r="976" spans="1:23" x14ac:dyDescent="0.35">
      <c r="A976">
        <v>981</v>
      </c>
      <c r="B976" t="s">
        <v>1087</v>
      </c>
      <c r="C976" s="4">
        <f>mock_fashion_data_uk_us[[#This Row],[Price]]/10^13</f>
        <v>78.694506840716599</v>
      </c>
      <c r="D976" s="2">
        <v>786945068407166</v>
      </c>
      <c r="E976" t="s">
        <v>118</v>
      </c>
      <c r="F976" t="s">
        <v>69</v>
      </c>
      <c r="G976" t="s">
        <v>38</v>
      </c>
      <c r="H976">
        <v>2051287215736991</v>
      </c>
      <c r="I976">
        <v>365</v>
      </c>
      <c r="J976" s="4">
        <f>mock_fashion_data_uk_us[[#This Row],[Adapted Price]]*mock_fashion_data_uk_us[[#This Row],[Review Count]]</f>
        <v>28723.494996861558</v>
      </c>
      <c r="K976" t="s">
        <v>63</v>
      </c>
      <c r="L976" t="s">
        <v>84</v>
      </c>
      <c r="M976" t="s">
        <v>26</v>
      </c>
      <c r="N976" t="s">
        <v>53</v>
      </c>
      <c r="O976" t="s">
        <v>77</v>
      </c>
      <c r="P976">
        <v>42</v>
      </c>
      <c r="Q976" t="s">
        <v>122</v>
      </c>
      <c r="R976" t="s">
        <v>43</v>
      </c>
      <c r="S976" t="s">
        <v>104</v>
      </c>
      <c r="T976" t="s">
        <v>58</v>
      </c>
      <c r="U976" t="s">
        <v>75</v>
      </c>
      <c r="V976" t="s">
        <v>34</v>
      </c>
      <c r="W976" t="s">
        <v>75</v>
      </c>
    </row>
    <row r="977" spans="1:23" x14ac:dyDescent="0.35">
      <c r="A977">
        <v>982</v>
      </c>
      <c r="B977" t="s">
        <v>1088</v>
      </c>
      <c r="C977" s="4">
        <f>mock_fashion_data_uk_us[[#This Row],[Price]]/10^13</f>
        <v>4080.6593102576926</v>
      </c>
      <c r="D977" s="2">
        <v>4.0806593102576928E+16</v>
      </c>
      <c r="E977" t="s">
        <v>118</v>
      </c>
      <c r="F977" t="s">
        <v>108</v>
      </c>
      <c r="G977" t="s">
        <v>38</v>
      </c>
      <c r="H977">
        <v>2.6748708727319304E+16</v>
      </c>
      <c r="I977">
        <v>134</v>
      </c>
      <c r="J977" s="4">
        <f>mock_fashion_data_uk_us[[#This Row],[Adapted Price]]*mock_fashion_data_uk_us[[#This Row],[Review Count]]</f>
        <v>546808.34757453075</v>
      </c>
      <c r="K977" t="s">
        <v>97</v>
      </c>
      <c r="L977" t="s">
        <v>51</v>
      </c>
      <c r="M977" t="s">
        <v>64</v>
      </c>
      <c r="N977" t="s">
        <v>27</v>
      </c>
      <c r="O977" t="s">
        <v>98</v>
      </c>
      <c r="P977">
        <v>54</v>
      </c>
      <c r="Q977" t="s">
        <v>42</v>
      </c>
      <c r="R977" t="s">
        <v>43</v>
      </c>
      <c r="S977" t="s">
        <v>74</v>
      </c>
      <c r="T977" t="s">
        <v>105</v>
      </c>
      <c r="U977" t="s">
        <v>46</v>
      </c>
      <c r="V977" t="s">
        <v>34</v>
      </c>
      <c r="W977" t="s">
        <v>46</v>
      </c>
    </row>
    <row r="978" spans="1:23" x14ac:dyDescent="0.35">
      <c r="A978">
        <v>984</v>
      </c>
      <c r="B978" t="s">
        <v>1089</v>
      </c>
      <c r="C978" s="4">
        <f>mock_fashion_data_uk_us[[#This Row],[Price]]/10^13</f>
        <v>66.279932531942407</v>
      </c>
      <c r="D978" s="2">
        <v>662799325319424</v>
      </c>
      <c r="E978" t="s">
        <v>68</v>
      </c>
      <c r="F978" t="s">
        <v>22</v>
      </c>
      <c r="G978" t="s">
        <v>82</v>
      </c>
      <c r="H978">
        <v>3.2136107661329648E+16</v>
      </c>
      <c r="I978">
        <v>160</v>
      </c>
      <c r="J978" s="4">
        <f>mock_fashion_data_uk_us[[#This Row],[Adapted Price]]*mock_fashion_data_uk_us[[#This Row],[Review Count]]</f>
        <v>10604.789205110785</v>
      </c>
      <c r="K978" t="s">
        <v>83</v>
      </c>
      <c r="L978" t="s">
        <v>51</v>
      </c>
      <c r="M978" t="s">
        <v>52</v>
      </c>
      <c r="N978" t="s">
        <v>53</v>
      </c>
      <c r="O978" t="s">
        <v>85</v>
      </c>
      <c r="P978">
        <v>63</v>
      </c>
      <c r="Q978" t="s">
        <v>42</v>
      </c>
      <c r="R978" t="s">
        <v>43</v>
      </c>
      <c r="S978" t="s">
        <v>57</v>
      </c>
      <c r="T978" t="s">
        <v>80</v>
      </c>
      <c r="U978" t="s">
        <v>46</v>
      </c>
      <c r="V978" t="s">
        <v>47</v>
      </c>
      <c r="W978" t="s">
        <v>75</v>
      </c>
    </row>
    <row r="979" spans="1:23" x14ac:dyDescent="0.35">
      <c r="A979">
        <v>985</v>
      </c>
      <c r="B979" t="s">
        <v>1090</v>
      </c>
      <c r="C979" s="4">
        <f>mock_fashion_data_uk_us[[#This Row],[Price]]/10^13</f>
        <v>968.5798908537372</v>
      </c>
      <c r="D979" s="2">
        <v>9685798908537372</v>
      </c>
      <c r="E979" t="s">
        <v>36</v>
      </c>
      <c r="F979" t="s">
        <v>37</v>
      </c>
      <c r="G979" t="s">
        <v>89</v>
      </c>
      <c r="H979">
        <v>1.6184347627859136E+16</v>
      </c>
      <c r="I979">
        <v>179</v>
      </c>
      <c r="J979" s="4">
        <f>mock_fashion_data_uk_us[[#This Row],[Adapted Price]]*mock_fashion_data_uk_us[[#This Row],[Review Count]]</f>
        <v>173375.80046281897</v>
      </c>
      <c r="K979" t="s">
        <v>83</v>
      </c>
      <c r="L979" t="s">
        <v>25</v>
      </c>
      <c r="M979" t="s">
        <v>64</v>
      </c>
      <c r="N979" t="s">
        <v>65</v>
      </c>
      <c r="O979" t="s">
        <v>41</v>
      </c>
      <c r="P979">
        <v>42</v>
      </c>
      <c r="Q979" t="s">
        <v>29</v>
      </c>
      <c r="R979" t="s">
        <v>79</v>
      </c>
      <c r="S979" t="s">
        <v>74</v>
      </c>
      <c r="T979" t="s">
        <v>105</v>
      </c>
      <c r="U979" t="s">
        <v>47</v>
      </c>
      <c r="V979" t="s">
        <v>75</v>
      </c>
      <c r="W979" t="s">
        <v>33</v>
      </c>
    </row>
    <row r="980" spans="1:23" x14ac:dyDescent="0.35">
      <c r="A980">
        <v>986</v>
      </c>
      <c r="B980" t="s">
        <v>1091</v>
      </c>
      <c r="C980" s="4">
        <f>mock_fashion_data_uk_us[[#This Row],[Price]]/10^13</f>
        <v>2360.9400628115441</v>
      </c>
      <c r="D980" s="2">
        <v>2.360940062811544E+16</v>
      </c>
      <c r="E980" t="s">
        <v>49</v>
      </c>
      <c r="F980" t="s">
        <v>69</v>
      </c>
      <c r="G980" t="s">
        <v>70</v>
      </c>
      <c r="H980">
        <v>4109567619045923</v>
      </c>
      <c r="I980">
        <v>118</v>
      </c>
      <c r="J980" s="4">
        <f>mock_fashion_data_uk_us[[#This Row],[Adapted Price]]*mock_fashion_data_uk_us[[#This Row],[Review Count]]</f>
        <v>278590.92741176218</v>
      </c>
      <c r="K980" t="s">
        <v>112</v>
      </c>
      <c r="L980" t="s">
        <v>25</v>
      </c>
      <c r="M980" t="s">
        <v>72</v>
      </c>
      <c r="N980" t="s">
        <v>40</v>
      </c>
      <c r="O980" t="s">
        <v>85</v>
      </c>
      <c r="P980">
        <v>55</v>
      </c>
      <c r="Q980" t="s">
        <v>90</v>
      </c>
      <c r="R980" t="s">
        <v>79</v>
      </c>
      <c r="S980" t="s">
        <v>95</v>
      </c>
      <c r="T980" t="s">
        <v>32</v>
      </c>
      <c r="U980" t="s">
        <v>59</v>
      </c>
      <c r="V980" t="s">
        <v>59</v>
      </c>
      <c r="W980" t="s">
        <v>75</v>
      </c>
    </row>
    <row r="981" spans="1:23" x14ac:dyDescent="0.35">
      <c r="A981">
        <v>987</v>
      </c>
      <c r="B981" t="s">
        <v>1092</v>
      </c>
      <c r="C981" s="4">
        <f>mock_fashion_data_uk_us[[#This Row],[Price]]/10^13</f>
        <v>1960.1512548979529</v>
      </c>
      <c r="D981" s="2">
        <v>1.9601512548979528E+16</v>
      </c>
      <c r="E981" t="s">
        <v>49</v>
      </c>
      <c r="F981" t="s">
        <v>22</v>
      </c>
      <c r="G981" t="s">
        <v>89</v>
      </c>
      <c r="H981">
        <v>4016834915511363</v>
      </c>
      <c r="I981">
        <v>128</v>
      </c>
      <c r="J981" s="4">
        <f>mock_fashion_data_uk_us[[#This Row],[Adapted Price]]*mock_fashion_data_uk_us[[#This Row],[Review Count]]</f>
        <v>250899.36062693797</v>
      </c>
      <c r="K981" t="s">
        <v>112</v>
      </c>
      <c r="L981" t="s">
        <v>84</v>
      </c>
      <c r="M981" t="s">
        <v>26</v>
      </c>
      <c r="N981" t="s">
        <v>65</v>
      </c>
      <c r="O981" t="s">
        <v>113</v>
      </c>
      <c r="P981">
        <v>19</v>
      </c>
      <c r="Q981" t="s">
        <v>90</v>
      </c>
      <c r="R981" t="s">
        <v>123</v>
      </c>
      <c r="S981" t="s">
        <v>31</v>
      </c>
      <c r="T981" t="s">
        <v>45</v>
      </c>
      <c r="U981" t="s">
        <v>33</v>
      </c>
      <c r="V981" t="s">
        <v>59</v>
      </c>
      <c r="W981" t="s">
        <v>59</v>
      </c>
    </row>
    <row r="982" spans="1:23" x14ac:dyDescent="0.35">
      <c r="A982">
        <v>988</v>
      </c>
      <c r="B982" t="s">
        <v>1093</v>
      </c>
      <c r="C982" s="4">
        <f>mock_fashion_data_uk_us[[#This Row],[Price]]/10^13</f>
        <v>627.46124928313475</v>
      </c>
      <c r="D982" s="2">
        <v>6274612492831347</v>
      </c>
      <c r="E982" t="s">
        <v>21</v>
      </c>
      <c r="F982" t="s">
        <v>116</v>
      </c>
      <c r="G982" t="s">
        <v>70</v>
      </c>
      <c r="H982">
        <v>1.5878839922001764E+16</v>
      </c>
      <c r="I982">
        <v>439</v>
      </c>
      <c r="J982" s="4">
        <f>mock_fashion_data_uk_us[[#This Row],[Adapted Price]]*mock_fashion_data_uk_us[[#This Row],[Review Count]]</f>
        <v>275455.48843529617</v>
      </c>
      <c r="K982" t="s">
        <v>63</v>
      </c>
      <c r="L982" t="s">
        <v>25</v>
      </c>
      <c r="M982" t="s">
        <v>64</v>
      </c>
      <c r="N982" t="s">
        <v>65</v>
      </c>
      <c r="O982" t="s">
        <v>66</v>
      </c>
      <c r="P982">
        <v>50</v>
      </c>
      <c r="Q982" t="s">
        <v>103</v>
      </c>
      <c r="R982" t="s">
        <v>56</v>
      </c>
      <c r="S982" t="s">
        <v>104</v>
      </c>
      <c r="T982" t="s">
        <v>105</v>
      </c>
      <c r="U982" t="s">
        <v>33</v>
      </c>
      <c r="V982" t="s">
        <v>59</v>
      </c>
      <c r="W982" t="s">
        <v>34</v>
      </c>
    </row>
    <row r="983" spans="1:23" x14ac:dyDescent="0.35">
      <c r="A983">
        <v>989</v>
      </c>
      <c r="B983" t="s">
        <v>1094</v>
      </c>
      <c r="C983" s="4">
        <f>mock_fashion_data_uk_us[[#This Row],[Price]]/10^13</f>
        <v>58.401174387421399</v>
      </c>
      <c r="D983" s="2">
        <v>584011743874214</v>
      </c>
      <c r="E983" t="s">
        <v>61</v>
      </c>
      <c r="F983" t="s">
        <v>125</v>
      </c>
      <c r="G983" t="s">
        <v>89</v>
      </c>
      <c r="H983">
        <v>4646265440326546</v>
      </c>
      <c r="I983">
        <v>480</v>
      </c>
      <c r="J983" s="4">
        <f>mock_fashion_data_uk_us[[#This Row],[Adapted Price]]*mock_fashion_data_uk_us[[#This Row],[Review Count]]</f>
        <v>28032.563705962271</v>
      </c>
      <c r="K983" t="s">
        <v>94</v>
      </c>
      <c r="L983" t="s">
        <v>84</v>
      </c>
      <c r="M983" t="s">
        <v>52</v>
      </c>
      <c r="N983" t="s">
        <v>40</v>
      </c>
      <c r="O983" t="s">
        <v>54</v>
      </c>
      <c r="P983">
        <v>31</v>
      </c>
      <c r="Q983" t="s">
        <v>114</v>
      </c>
      <c r="R983" t="s">
        <v>123</v>
      </c>
      <c r="S983" t="s">
        <v>95</v>
      </c>
      <c r="T983" t="s">
        <v>80</v>
      </c>
      <c r="U983" t="s">
        <v>75</v>
      </c>
      <c r="V983" t="s">
        <v>75</v>
      </c>
      <c r="W983" t="s">
        <v>33</v>
      </c>
    </row>
    <row r="984" spans="1:23" x14ac:dyDescent="0.35">
      <c r="A984">
        <v>990</v>
      </c>
      <c r="B984" t="s">
        <v>1095</v>
      </c>
      <c r="C984" s="4">
        <f>mock_fashion_data_uk_us[[#This Row],[Price]]/10^13</f>
        <v>101.53028488777819</v>
      </c>
      <c r="D984" s="2">
        <v>1015302848877782</v>
      </c>
      <c r="E984" t="s">
        <v>61</v>
      </c>
      <c r="F984" t="s">
        <v>22</v>
      </c>
      <c r="G984" t="s">
        <v>23</v>
      </c>
      <c r="H984">
        <v>3.1133974347879904E+16</v>
      </c>
      <c r="I984">
        <v>114</v>
      </c>
      <c r="J984" s="4">
        <f>mock_fashion_data_uk_us[[#This Row],[Adapted Price]]*mock_fashion_data_uk_us[[#This Row],[Review Count]]</f>
        <v>11574.452477206714</v>
      </c>
      <c r="K984" t="s">
        <v>102</v>
      </c>
      <c r="L984" t="s">
        <v>25</v>
      </c>
      <c r="M984" t="s">
        <v>64</v>
      </c>
      <c r="N984" t="s">
        <v>65</v>
      </c>
      <c r="O984" t="s">
        <v>77</v>
      </c>
      <c r="P984">
        <v>58</v>
      </c>
      <c r="Q984" t="s">
        <v>122</v>
      </c>
      <c r="R984" t="s">
        <v>30</v>
      </c>
      <c r="S984" t="s">
        <v>44</v>
      </c>
      <c r="T984" t="s">
        <v>105</v>
      </c>
      <c r="U984" t="s">
        <v>75</v>
      </c>
      <c r="V984" t="s">
        <v>33</v>
      </c>
      <c r="W984" t="s">
        <v>46</v>
      </c>
    </row>
    <row r="985" spans="1:23" x14ac:dyDescent="0.35">
      <c r="A985">
        <v>991</v>
      </c>
      <c r="B985" t="s">
        <v>1096</v>
      </c>
      <c r="C985" s="4">
        <f>mock_fashion_data_uk_us[[#This Row],[Price]]/10^13</f>
        <v>769.78740096477372</v>
      </c>
      <c r="D985" s="2">
        <v>7697874009647737</v>
      </c>
      <c r="E985" t="s">
        <v>61</v>
      </c>
      <c r="F985" t="s">
        <v>69</v>
      </c>
      <c r="G985" t="s">
        <v>70</v>
      </c>
      <c r="H985">
        <v>1.8772961137490408E+16</v>
      </c>
      <c r="I985">
        <v>402</v>
      </c>
      <c r="J985" s="4">
        <f>mock_fashion_data_uk_us[[#This Row],[Adapted Price]]*mock_fashion_data_uk_us[[#This Row],[Review Count]]</f>
        <v>309454.53518783906</v>
      </c>
      <c r="K985" t="s">
        <v>63</v>
      </c>
      <c r="L985" t="s">
        <v>51</v>
      </c>
      <c r="M985" t="s">
        <v>52</v>
      </c>
      <c r="N985" t="s">
        <v>27</v>
      </c>
      <c r="O985" t="s">
        <v>66</v>
      </c>
      <c r="P985">
        <v>51</v>
      </c>
      <c r="Q985" t="s">
        <v>114</v>
      </c>
      <c r="R985" t="s">
        <v>56</v>
      </c>
      <c r="S985" t="s">
        <v>57</v>
      </c>
      <c r="T985" t="s">
        <v>105</v>
      </c>
      <c r="U985" t="s">
        <v>46</v>
      </c>
      <c r="V985" t="s">
        <v>47</v>
      </c>
      <c r="W985" t="s">
        <v>47</v>
      </c>
    </row>
    <row r="986" spans="1:23" x14ac:dyDescent="0.35">
      <c r="A986">
        <v>992</v>
      </c>
      <c r="B986" t="s">
        <v>1097</v>
      </c>
      <c r="C986" s="4">
        <f>mock_fashion_data_uk_us[[#This Row],[Price]]/10^13</f>
        <v>774.08782426623225</v>
      </c>
      <c r="D986" s="2">
        <v>7740878242662322</v>
      </c>
      <c r="E986" t="s">
        <v>49</v>
      </c>
      <c r="F986" t="s">
        <v>62</v>
      </c>
      <c r="G986" t="s">
        <v>50</v>
      </c>
      <c r="H986">
        <v>3363537841610986</v>
      </c>
      <c r="I986">
        <v>386</v>
      </c>
      <c r="J986" s="4">
        <f>mock_fashion_data_uk_us[[#This Row],[Adapted Price]]*mock_fashion_data_uk_us[[#This Row],[Review Count]]</f>
        <v>298797.90016676567</v>
      </c>
      <c r="K986" t="s">
        <v>120</v>
      </c>
      <c r="L986" t="s">
        <v>84</v>
      </c>
      <c r="M986" t="s">
        <v>64</v>
      </c>
      <c r="N986" t="s">
        <v>65</v>
      </c>
      <c r="O986" t="s">
        <v>85</v>
      </c>
      <c r="P986">
        <v>57</v>
      </c>
      <c r="Q986" t="s">
        <v>103</v>
      </c>
      <c r="R986" t="s">
        <v>56</v>
      </c>
      <c r="S986" t="s">
        <v>104</v>
      </c>
      <c r="T986" t="s">
        <v>105</v>
      </c>
      <c r="U986" t="s">
        <v>59</v>
      </c>
      <c r="V986" t="s">
        <v>47</v>
      </c>
      <c r="W986" t="s">
        <v>33</v>
      </c>
    </row>
    <row r="987" spans="1:23" x14ac:dyDescent="0.35">
      <c r="A987">
        <v>993</v>
      </c>
      <c r="B987" t="s">
        <v>1098</v>
      </c>
      <c r="C987" s="4">
        <f>mock_fashion_data_uk_us[[#This Row],[Price]]/10^13</f>
        <v>2189.8875872993831</v>
      </c>
      <c r="D987" s="2">
        <v>2.1898875872993832E+16</v>
      </c>
      <c r="E987" t="s">
        <v>88</v>
      </c>
      <c r="F987" t="s">
        <v>119</v>
      </c>
      <c r="G987" t="s">
        <v>89</v>
      </c>
      <c r="H987">
        <v>4666583101302255</v>
      </c>
      <c r="I987">
        <v>27</v>
      </c>
      <c r="J987" s="4">
        <f>mock_fashion_data_uk_us[[#This Row],[Adapted Price]]*mock_fashion_data_uk_us[[#This Row],[Review Count]]</f>
        <v>59126.964857083345</v>
      </c>
      <c r="K987" t="s">
        <v>39</v>
      </c>
      <c r="L987" t="s">
        <v>84</v>
      </c>
      <c r="M987" t="s">
        <v>64</v>
      </c>
      <c r="N987" t="s">
        <v>65</v>
      </c>
      <c r="O987" t="s">
        <v>77</v>
      </c>
      <c r="P987">
        <v>55</v>
      </c>
      <c r="Q987" t="s">
        <v>122</v>
      </c>
      <c r="R987" t="s">
        <v>43</v>
      </c>
      <c r="S987" t="s">
        <v>95</v>
      </c>
      <c r="T987" t="s">
        <v>58</v>
      </c>
      <c r="U987" t="s">
        <v>46</v>
      </c>
      <c r="V987" t="s">
        <v>47</v>
      </c>
      <c r="W987" t="s">
        <v>46</v>
      </c>
    </row>
    <row r="988" spans="1:23" x14ac:dyDescent="0.35">
      <c r="A988">
        <v>994</v>
      </c>
      <c r="B988" t="s">
        <v>1099</v>
      </c>
      <c r="C988" s="4">
        <f>mock_fashion_data_uk_us[[#This Row],[Price]]/10^13</f>
        <v>5445.546841161402</v>
      </c>
      <c r="D988" s="2">
        <v>5.4455468411614016E+16</v>
      </c>
      <c r="E988" t="s">
        <v>68</v>
      </c>
      <c r="F988" t="s">
        <v>119</v>
      </c>
      <c r="G988" t="s">
        <v>89</v>
      </c>
      <c r="H988">
        <v>3.9270959645821216E+16</v>
      </c>
      <c r="I988">
        <v>230</v>
      </c>
      <c r="J988" s="4">
        <f>mock_fashion_data_uk_us[[#This Row],[Adapted Price]]*mock_fashion_data_uk_us[[#This Row],[Review Count]]</f>
        <v>1252475.7734671223</v>
      </c>
      <c r="K988" t="s">
        <v>24</v>
      </c>
      <c r="L988" t="s">
        <v>25</v>
      </c>
      <c r="M988" t="s">
        <v>52</v>
      </c>
      <c r="N988" t="s">
        <v>53</v>
      </c>
      <c r="O988" t="s">
        <v>98</v>
      </c>
      <c r="P988">
        <v>29</v>
      </c>
      <c r="Q988" t="s">
        <v>114</v>
      </c>
      <c r="R988" t="s">
        <v>79</v>
      </c>
      <c r="S988" t="s">
        <v>31</v>
      </c>
      <c r="T988" t="s">
        <v>58</v>
      </c>
      <c r="U988" t="s">
        <v>46</v>
      </c>
      <c r="V988" t="s">
        <v>75</v>
      </c>
      <c r="W988" t="s">
        <v>47</v>
      </c>
    </row>
    <row r="989" spans="1:23" x14ac:dyDescent="0.35">
      <c r="A989">
        <v>995</v>
      </c>
      <c r="B989" t="s">
        <v>1100</v>
      </c>
      <c r="C989" s="4">
        <f>mock_fashion_data_uk_us[[#This Row],[Price]]/10^13</f>
        <v>840.74887293832126</v>
      </c>
      <c r="D989" s="2">
        <v>8407488729383212</v>
      </c>
      <c r="E989" t="s">
        <v>88</v>
      </c>
      <c r="F989" t="s">
        <v>22</v>
      </c>
      <c r="G989" t="s">
        <v>89</v>
      </c>
      <c r="H989">
        <v>3.3807778676265348E+16</v>
      </c>
      <c r="I989">
        <v>66</v>
      </c>
      <c r="J989" s="4">
        <f>mock_fashion_data_uk_us[[#This Row],[Adapted Price]]*mock_fashion_data_uk_us[[#This Row],[Review Count]]</f>
        <v>55489.425613929205</v>
      </c>
      <c r="K989" t="s">
        <v>120</v>
      </c>
      <c r="L989" t="s">
        <v>25</v>
      </c>
      <c r="M989" t="s">
        <v>26</v>
      </c>
      <c r="N989" t="s">
        <v>40</v>
      </c>
      <c r="O989" t="s">
        <v>54</v>
      </c>
      <c r="P989">
        <v>40</v>
      </c>
      <c r="Q989" t="s">
        <v>99</v>
      </c>
      <c r="R989" t="s">
        <v>56</v>
      </c>
      <c r="S989" t="s">
        <v>104</v>
      </c>
      <c r="T989" t="s">
        <v>32</v>
      </c>
      <c r="U989" t="s">
        <v>59</v>
      </c>
      <c r="V989" t="s">
        <v>59</v>
      </c>
      <c r="W989" t="s">
        <v>47</v>
      </c>
    </row>
    <row r="990" spans="1:23" x14ac:dyDescent="0.35">
      <c r="A990">
        <v>996</v>
      </c>
      <c r="B990" t="s">
        <v>1101</v>
      </c>
      <c r="C990" s="4">
        <f>mock_fashion_data_uk_us[[#This Row],[Price]]/10^13</f>
        <v>345.15648163987078</v>
      </c>
      <c r="D990" s="2">
        <v>3451564816398708</v>
      </c>
      <c r="E990" t="s">
        <v>21</v>
      </c>
      <c r="F990" t="s">
        <v>37</v>
      </c>
      <c r="G990" t="s">
        <v>38</v>
      </c>
      <c r="H990">
        <v>1.1784887531596278E+16</v>
      </c>
      <c r="I990">
        <v>318</v>
      </c>
      <c r="J990" s="4">
        <f>mock_fashion_data_uk_us[[#This Row],[Adapted Price]]*mock_fashion_data_uk_us[[#This Row],[Review Count]]</f>
        <v>109759.76116147891</v>
      </c>
      <c r="K990" t="s">
        <v>24</v>
      </c>
      <c r="L990" t="s">
        <v>84</v>
      </c>
      <c r="M990" t="s">
        <v>26</v>
      </c>
      <c r="N990" t="s">
        <v>40</v>
      </c>
      <c r="O990" t="s">
        <v>85</v>
      </c>
      <c r="P990">
        <v>38</v>
      </c>
      <c r="Q990" t="s">
        <v>55</v>
      </c>
      <c r="R990" t="s">
        <v>30</v>
      </c>
      <c r="S990" t="s">
        <v>104</v>
      </c>
      <c r="T990" t="s">
        <v>105</v>
      </c>
      <c r="U990" t="s">
        <v>75</v>
      </c>
      <c r="V990" t="s">
        <v>47</v>
      </c>
      <c r="W990" t="s">
        <v>47</v>
      </c>
    </row>
    <row r="991" spans="1:23" x14ac:dyDescent="0.35">
      <c r="A991">
        <v>997</v>
      </c>
      <c r="B991" t="s">
        <v>1102</v>
      </c>
      <c r="C991" s="4">
        <f>mock_fashion_data_uk_us[[#This Row],[Price]]/10^13</f>
        <v>1010.2277422012172</v>
      </c>
      <c r="D991" s="2">
        <v>1.0102277422012172E+16</v>
      </c>
      <c r="E991" t="s">
        <v>118</v>
      </c>
      <c r="F991" t="s">
        <v>125</v>
      </c>
      <c r="G991" t="s">
        <v>50</v>
      </c>
      <c r="H991">
        <v>3.0964282136772736E+16</v>
      </c>
      <c r="I991">
        <v>227</v>
      </c>
      <c r="J991" s="4">
        <f>mock_fashion_data_uk_us[[#This Row],[Adapted Price]]*mock_fashion_data_uk_us[[#This Row],[Review Count]]</f>
        <v>229321.69747967631</v>
      </c>
      <c r="K991" t="s">
        <v>39</v>
      </c>
      <c r="L991" t="s">
        <v>84</v>
      </c>
      <c r="M991" t="s">
        <v>52</v>
      </c>
      <c r="N991" t="s">
        <v>40</v>
      </c>
      <c r="O991" t="s">
        <v>140</v>
      </c>
      <c r="P991">
        <v>60</v>
      </c>
      <c r="Q991" t="s">
        <v>114</v>
      </c>
      <c r="R991" t="s">
        <v>123</v>
      </c>
      <c r="S991" t="s">
        <v>31</v>
      </c>
      <c r="T991" t="s">
        <v>32</v>
      </c>
      <c r="U991" t="s">
        <v>59</v>
      </c>
      <c r="V991" t="s">
        <v>34</v>
      </c>
      <c r="W991" t="s">
        <v>46</v>
      </c>
    </row>
    <row r="992" spans="1:23" x14ac:dyDescent="0.35">
      <c r="A992">
        <v>998</v>
      </c>
      <c r="B992" t="s">
        <v>1103</v>
      </c>
      <c r="C992" s="4">
        <f>mock_fashion_data_uk_us[[#This Row],[Price]]/10^13</f>
        <v>745.38781124462719</v>
      </c>
      <c r="D992" s="2">
        <v>7453878112446272</v>
      </c>
      <c r="E992" t="s">
        <v>49</v>
      </c>
      <c r="F992" t="s">
        <v>116</v>
      </c>
      <c r="G992" t="s">
        <v>89</v>
      </c>
      <c r="H992">
        <v>2890945352624615</v>
      </c>
      <c r="I992">
        <v>269</v>
      </c>
      <c r="J992" s="4">
        <f>mock_fashion_data_uk_us[[#This Row],[Adapted Price]]*mock_fashion_data_uk_us[[#This Row],[Review Count]]</f>
        <v>200509.32122480471</v>
      </c>
      <c r="K992" t="s">
        <v>120</v>
      </c>
      <c r="L992" t="s">
        <v>84</v>
      </c>
      <c r="M992" t="s">
        <v>64</v>
      </c>
      <c r="N992" t="s">
        <v>40</v>
      </c>
      <c r="O992" t="s">
        <v>127</v>
      </c>
      <c r="P992">
        <v>19</v>
      </c>
      <c r="Q992" t="s">
        <v>122</v>
      </c>
      <c r="R992" t="s">
        <v>43</v>
      </c>
      <c r="S992" t="s">
        <v>74</v>
      </c>
      <c r="T992" t="s">
        <v>105</v>
      </c>
      <c r="U992" t="s">
        <v>47</v>
      </c>
      <c r="V992" t="s">
        <v>47</v>
      </c>
      <c r="W992" t="s">
        <v>47</v>
      </c>
    </row>
    <row r="993" spans="1:23" x14ac:dyDescent="0.35">
      <c r="A993">
        <v>999</v>
      </c>
      <c r="B993" t="s">
        <v>1104</v>
      </c>
      <c r="C993" s="4">
        <f>mock_fashion_data_uk_us[[#This Row],[Price]]/10^13</f>
        <v>4556.1464631680028</v>
      </c>
      <c r="D993" s="2">
        <v>4.5561464631680024E+16</v>
      </c>
      <c r="E993" t="s">
        <v>49</v>
      </c>
      <c r="F993" t="s">
        <v>111</v>
      </c>
      <c r="G993" t="s">
        <v>101</v>
      </c>
      <c r="H993">
        <v>1.6394004388353936E+16</v>
      </c>
      <c r="I993">
        <v>244</v>
      </c>
      <c r="J993" s="4">
        <f>mock_fashion_data_uk_us[[#This Row],[Adapted Price]]*mock_fashion_data_uk_us[[#This Row],[Review Count]]</f>
        <v>1111699.7370129926</v>
      </c>
      <c r="K993" t="s">
        <v>102</v>
      </c>
      <c r="L993" t="s">
        <v>25</v>
      </c>
      <c r="M993" t="s">
        <v>52</v>
      </c>
      <c r="N993" t="s">
        <v>27</v>
      </c>
      <c r="O993" t="s">
        <v>85</v>
      </c>
      <c r="P993">
        <v>36</v>
      </c>
      <c r="Q993" t="s">
        <v>78</v>
      </c>
      <c r="R993" t="s">
        <v>86</v>
      </c>
      <c r="S993" t="s">
        <v>95</v>
      </c>
      <c r="T993" t="s">
        <v>45</v>
      </c>
      <c r="U993" t="s">
        <v>47</v>
      </c>
      <c r="V993" t="s">
        <v>59</v>
      </c>
      <c r="W993" t="s">
        <v>46</v>
      </c>
    </row>
    <row r="994" spans="1:23" x14ac:dyDescent="0.35">
      <c r="A994">
        <v>1000</v>
      </c>
      <c r="B994" t="s">
        <v>1105</v>
      </c>
      <c r="C994" s="4">
        <f>mock_fashion_data_uk_us[[#This Row],[Price]]/10^13</f>
        <v>358.22176194523342</v>
      </c>
      <c r="D994" s="2">
        <v>3582217619452334</v>
      </c>
      <c r="E994" t="s">
        <v>21</v>
      </c>
      <c r="F994" t="s">
        <v>119</v>
      </c>
      <c r="G994" t="s">
        <v>82</v>
      </c>
      <c r="H994">
        <v>3664351250243701</v>
      </c>
      <c r="I994">
        <v>131</v>
      </c>
      <c r="J994" s="4">
        <f>mock_fashion_data_uk_us[[#This Row],[Adapted Price]]*mock_fashion_data_uk_us[[#This Row],[Review Count]]</f>
        <v>46927.050814825576</v>
      </c>
      <c r="K994" t="s">
        <v>39</v>
      </c>
      <c r="L994" t="s">
        <v>25</v>
      </c>
      <c r="M994" t="s">
        <v>72</v>
      </c>
      <c r="N994" t="s">
        <v>27</v>
      </c>
      <c r="O994" t="s">
        <v>127</v>
      </c>
      <c r="P994">
        <v>39</v>
      </c>
      <c r="Q994" t="s">
        <v>42</v>
      </c>
      <c r="R994" t="s">
        <v>91</v>
      </c>
      <c r="S994" t="s">
        <v>57</v>
      </c>
      <c r="T994" t="s">
        <v>45</v>
      </c>
      <c r="U994" t="s">
        <v>47</v>
      </c>
      <c r="V994" t="s">
        <v>33</v>
      </c>
      <c r="W994" t="s">
        <v>59</v>
      </c>
    </row>
    <row r="995" spans="1:23" x14ac:dyDescent="0.35">
      <c r="A995">
        <v>1001</v>
      </c>
      <c r="B995" t="s">
        <v>1106</v>
      </c>
      <c r="C995" s="4">
        <f>mock_fashion_data_uk_us[[#This Row],[Price]]/10^13</f>
        <v>403.47558541684919</v>
      </c>
      <c r="D995" s="2">
        <v>4034755854168492</v>
      </c>
      <c r="E995" t="s">
        <v>49</v>
      </c>
      <c r="F995" t="s">
        <v>116</v>
      </c>
      <c r="G995" t="s">
        <v>50</v>
      </c>
      <c r="H995">
        <v>4692497808322406</v>
      </c>
      <c r="I995">
        <v>177</v>
      </c>
      <c r="J995" s="4">
        <f>mock_fashion_data_uk_us[[#This Row],[Adapted Price]]*mock_fashion_data_uk_us[[#This Row],[Review Count]]</f>
        <v>71415.178618782302</v>
      </c>
      <c r="K995" t="s">
        <v>24</v>
      </c>
      <c r="L995" t="s">
        <v>51</v>
      </c>
      <c r="M995" t="s">
        <v>26</v>
      </c>
      <c r="N995" t="s">
        <v>65</v>
      </c>
      <c r="O995" t="s">
        <v>127</v>
      </c>
      <c r="P995">
        <v>21</v>
      </c>
      <c r="Q995" t="s">
        <v>114</v>
      </c>
      <c r="R995" t="s">
        <v>73</v>
      </c>
      <c r="S995" t="s">
        <v>95</v>
      </c>
      <c r="T995" t="s">
        <v>105</v>
      </c>
      <c r="U995" t="s">
        <v>75</v>
      </c>
      <c r="V995" t="s">
        <v>33</v>
      </c>
      <c r="W995" t="s">
        <v>33</v>
      </c>
    </row>
    <row r="996" spans="1:23" x14ac:dyDescent="0.35">
      <c r="A996">
        <v>1002</v>
      </c>
      <c r="B996" t="s">
        <v>1107</v>
      </c>
      <c r="C996" s="4">
        <f>mock_fashion_data_uk_us[[#This Row],[Price]]/10^13</f>
        <v>118.33166818627539</v>
      </c>
      <c r="D996" s="2">
        <v>1183316681862754</v>
      </c>
      <c r="E996" t="s">
        <v>61</v>
      </c>
      <c r="F996" t="s">
        <v>37</v>
      </c>
      <c r="G996" t="s">
        <v>38</v>
      </c>
      <c r="H996">
        <v>3.9032701128958872E+16</v>
      </c>
      <c r="I996">
        <v>25</v>
      </c>
      <c r="J996" s="4">
        <f>mock_fashion_data_uk_us[[#This Row],[Adapted Price]]*mock_fashion_data_uk_us[[#This Row],[Review Count]]</f>
        <v>2958.291704656885</v>
      </c>
      <c r="K996" t="s">
        <v>71</v>
      </c>
      <c r="L996" t="s">
        <v>84</v>
      </c>
      <c r="M996" t="s">
        <v>26</v>
      </c>
      <c r="N996" t="s">
        <v>53</v>
      </c>
      <c r="O996" t="s">
        <v>85</v>
      </c>
      <c r="P996">
        <v>25</v>
      </c>
      <c r="Q996" t="s">
        <v>78</v>
      </c>
      <c r="R996" t="s">
        <v>86</v>
      </c>
      <c r="S996" t="s">
        <v>104</v>
      </c>
      <c r="T996" t="s">
        <v>105</v>
      </c>
      <c r="U996" t="s">
        <v>59</v>
      </c>
      <c r="V996" t="s">
        <v>47</v>
      </c>
      <c r="W996" t="s">
        <v>75</v>
      </c>
    </row>
    <row r="997" spans="1:23" x14ac:dyDescent="0.35">
      <c r="A997">
        <v>1003</v>
      </c>
      <c r="B997" t="s">
        <v>1108</v>
      </c>
      <c r="C997" s="4">
        <f>mock_fashion_data_uk_us[[#This Row],[Price]]/10^13</f>
        <v>272.40770118968089</v>
      </c>
      <c r="D997" s="2">
        <v>2724077011896809</v>
      </c>
      <c r="E997" t="s">
        <v>61</v>
      </c>
      <c r="F997" t="s">
        <v>116</v>
      </c>
      <c r="G997" t="s">
        <v>38</v>
      </c>
      <c r="H997">
        <v>2.9165093509655616E+16</v>
      </c>
      <c r="I997">
        <v>402</v>
      </c>
      <c r="J997" s="4">
        <f>mock_fashion_data_uk_us[[#This Row],[Adapted Price]]*mock_fashion_data_uk_us[[#This Row],[Review Count]]</f>
        <v>109507.89587825171</v>
      </c>
      <c r="K997" t="s">
        <v>94</v>
      </c>
      <c r="L997" t="s">
        <v>84</v>
      </c>
      <c r="M997" t="s">
        <v>72</v>
      </c>
      <c r="N997" t="s">
        <v>53</v>
      </c>
      <c r="O997" t="s">
        <v>98</v>
      </c>
      <c r="P997">
        <v>58</v>
      </c>
      <c r="Q997" t="s">
        <v>90</v>
      </c>
      <c r="R997" t="s">
        <v>73</v>
      </c>
      <c r="S997" t="s">
        <v>74</v>
      </c>
      <c r="T997" t="s">
        <v>45</v>
      </c>
      <c r="U997" t="s">
        <v>46</v>
      </c>
      <c r="V997" t="s">
        <v>47</v>
      </c>
      <c r="W997" t="s">
        <v>75</v>
      </c>
    </row>
    <row r="998" spans="1:23" x14ac:dyDescent="0.35">
      <c r="A998">
        <v>1004</v>
      </c>
      <c r="B998" t="s">
        <v>1109</v>
      </c>
      <c r="C998" s="4">
        <f>mock_fashion_data_uk_us[[#This Row],[Price]]/10^13</f>
        <v>428.22795478450149</v>
      </c>
      <c r="D998" s="2">
        <v>4282279547845015</v>
      </c>
      <c r="E998" t="s">
        <v>130</v>
      </c>
      <c r="F998" t="s">
        <v>69</v>
      </c>
      <c r="G998" t="s">
        <v>23</v>
      </c>
      <c r="H998">
        <v>1.93467155357693E+16</v>
      </c>
      <c r="I998">
        <v>352</v>
      </c>
      <c r="J998" s="4">
        <f>mock_fashion_data_uk_us[[#This Row],[Adapted Price]]*mock_fashion_data_uk_us[[#This Row],[Review Count]]</f>
        <v>150736.24008414452</v>
      </c>
      <c r="K998" t="s">
        <v>71</v>
      </c>
      <c r="L998" t="s">
        <v>25</v>
      </c>
      <c r="M998" t="s">
        <v>52</v>
      </c>
      <c r="N998" t="s">
        <v>40</v>
      </c>
      <c r="O998" t="s">
        <v>85</v>
      </c>
      <c r="P998">
        <v>37</v>
      </c>
      <c r="Q998" t="s">
        <v>122</v>
      </c>
      <c r="R998" t="s">
        <v>134</v>
      </c>
      <c r="S998" t="s">
        <v>74</v>
      </c>
      <c r="T998" t="s">
        <v>80</v>
      </c>
      <c r="U998" t="s">
        <v>46</v>
      </c>
      <c r="V998" t="s">
        <v>47</v>
      </c>
      <c r="W998" t="s">
        <v>46</v>
      </c>
    </row>
    <row r="999" spans="1:23" x14ac:dyDescent="0.35">
      <c r="A999">
        <v>1005</v>
      </c>
      <c r="B999" t="s">
        <v>1110</v>
      </c>
      <c r="C999" s="4">
        <f>mock_fashion_data_uk_us[[#This Row],[Price]]/10^13</f>
        <v>1971.4702536169475</v>
      </c>
      <c r="D999" s="2">
        <v>1.9714702536169476E+16</v>
      </c>
      <c r="E999" t="s">
        <v>21</v>
      </c>
      <c r="F999" t="s">
        <v>145</v>
      </c>
      <c r="G999" t="s">
        <v>82</v>
      </c>
      <c r="H999">
        <v>4851765555319627</v>
      </c>
      <c r="I999">
        <v>376</v>
      </c>
      <c r="J999" s="4">
        <f>mock_fashion_data_uk_us[[#This Row],[Adapted Price]]*mock_fashion_data_uk_us[[#This Row],[Review Count]]</f>
        <v>741272.8153599723</v>
      </c>
      <c r="K999" t="s">
        <v>120</v>
      </c>
      <c r="L999" t="s">
        <v>25</v>
      </c>
      <c r="M999" t="s">
        <v>64</v>
      </c>
      <c r="N999" t="s">
        <v>65</v>
      </c>
      <c r="O999" t="s">
        <v>113</v>
      </c>
      <c r="P999">
        <v>54</v>
      </c>
      <c r="Q999" t="s">
        <v>78</v>
      </c>
      <c r="R999" t="s">
        <v>73</v>
      </c>
      <c r="S999" t="s">
        <v>95</v>
      </c>
      <c r="T999" t="s">
        <v>45</v>
      </c>
      <c r="U999" t="s">
        <v>59</v>
      </c>
      <c r="V999" t="s">
        <v>33</v>
      </c>
      <c r="W999" t="s">
        <v>34</v>
      </c>
    </row>
    <row r="1000" spans="1:23" x14ac:dyDescent="0.35">
      <c r="A1000">
        <v>1006</v>
      </c>
      <c r="B1000" t="s">
        <v>1111</v>
      </c>
      <c r="C1000" s="4">
        <f>mock_fashion_data_uk_us[[#This Row],[Price]]/10^13</f>
        <v>178.37728659488641</v>
      </c>
      <c r="D1000" s="2">
        <v>1783772865948864</v>
      </c>
      <c r="E1000" t="s">
        <v>130</v>
      </c>
      <c r="F1000" t="s">
        <v>62</v>
      </c>
      <c r="G1000" t="s">
        <v>70</v>
      </c>
      <c r="H1000">
        <v>1.2590385769476896E+16</v>
      </c>
      <c r="I1000">
        <v>329</v>
      </c>
      <c r="J1000" s="4">
        <f>mock_fashion_data_uk_us[[#This Row],[Adapted Price]]*mock_fashion_data_uk_us[[#This Row],[Review Count]]</f>
        <v>58686.127289717631</v>
      </c>
      <c r="K1000" t="s">
        <v>97</v>
      </c>
      <c r="L1000" t="s">
        <v>84</v>
      </c>
      <c r="M1000" t="s">
        <v>26</v>
      </c>
      <c r="N1000" t="s">
        <v>27</v>
      </c>
      <c r="O1000" t="s">
        <v>77</v>
      </c>
      <c r="P1000">
        <v>55</v>
      </c>
      <c r="Q1000" t="s">
        <v>99</v>
      </c>
      <c r="R1000" t="s">
        <v>43</v>
      </c>
      <c r="S1000" t="s">
        <v>95</v>
      </c>
      <c r="T1000" t="s">
        <v>80</v>
      </c>
      <c r="U1000" t="s">
        <v>59</v>
      </c>
      <c r="V1000" t="s">
        <v>46</v>
      </c>
      <c r="W1000" t="s">
        <v>34</v>
      </c>
    </row>
    <row r="1001" spans="1:23" x14ac:dyDescent="0.35">
      <c r="A1001">
        <v>1007</v>
      </c>
      <c r="B1001" t="s">
        <v>1112</v>
      </c>
      <c r="C1001" s="4">
        <f>mock_fashion_data_uk_us[[#This Row],[Price]]/10^13</f>
        <v>177.80474658594221</v>
      </c>
      <c r="D1001" s="2">
        <v>1778047465859422</v>
      </c>
      <c r="E1001" t="s">
        <v>49</v>
      </c>
      <c r="F1001" t="s">
        <v>108</v>
      </c>
      <c r="G1001" t="s">
        <v>38</v>
      </c>
      <c r="H1001">
        <v>1.638817108350452E+16</v>
      </c>
      <c r="I1001">
        <v>178</v>
      </c>
      <c r="J1001" s="4">
        <f>mock_fashion_data_uk_us[[#This Row],[Adapted Price]]*mock_fashion_data_uk_us[[#This Row],[Review Count]]</f>
        <v>31649.244892297713</v>
      </c>
      <c r="K1001" t="s">
        <v>24</v>
      </c>
      <c r="L1001" t="s">
        <v>25</v>
      </c>
      <c r="M1001" t="s">
        <v>52</v>
      </c>
      <c r="N1001" t="s">
        <v>65</v>
      </c>
      <c r="O1001" t="s">
        <v>66</v>
      </c>
      <c r="P1001">
        <v>25</v>
      </c>
      <c r="Q1001" t="s">
        <v>55</v>
      </c>
      <c r="R1001" t="s">
        <v>73</v>
      </c>
      <c r="S1001" t="s">
        <v>104</v>
      </c>
      <c r="T1001" t="s">
        <v>105</v>
      </c>
      <c r="U1001" t="s">
        <v>59</v>
      </c>
      <c r="V1001" t="s">
        <v>33</v>
      </c>
      <c r="W1001" t="s">
        <v>75</v>
      </c>
    </row>
    <row r="1002" spans="1:23" x14ac:dyDescent="0.35">
      <c r="A1002">
        <v>1008</v>
      </c>
      <c r="B1002" t="s">
        <v>1113</v>
      </c>
      <c r="C1002" s="4">
        <f>mock_fashion_data_uk_us[[#This Row],[Price]]/10^13</f>
        <v>794.71131182638635</v>
      </c>
      <c r="D1002" s="2">
        <v>7947113118263863</v>
      </c>
      <c r="E1002" t="s">
        <v>49</v>
      </c>
      <c r="F1002" t="s">
        <v>125</v>
      </c>
      <c r="G1002" t="s">
        <v>50</v>
      </c>
      <c r="H1002">
        <v>4357037245773416</v>
      </c>
      <c r="I1002">
        <v>245</v>
      </c>
      <c r="J1002" s="4">
        <f>mock_fashion_data_uk_us[[#This Row],[Adapted Price]]*mock_fashion_data_uk_us[[#This Row],[Review Count]]</f>
        <v>194704.27139746465</v>
      </c>
      <c r="K1002" t="s">
        <v>120</v>
      </c>
      <c r="L1002" t="s">
        <v>84</v>
      </c>
      <c r="M1002" t="s">
        <v>72</v>
      </c>
      <c r="N1002" t="s">
        <v>40</v>
      </c>
      <c r="O1002" t="s">
        <v>85</v>
      </c>
      <c r="P1002">
        <v>39</v>
      </c>
      <c r="Q1002" t="s">
        <v>172</v>
      </c>
      <c r="R1002" t="s">
        <v>134</v>
      </c>
      <c r="S1002" t="s">
        <v>95</v>
      </c>
      <c r="T1002" t="s">
        <v>80</v>
      </c>
      <c r="U1002" t="s">
        <v>75</v>
      </c>
      <c r="V1002" t="s">
        <v>34</v>
      </c>
      <c r="W1002" t="s">
        <v>59</v>
      </c>
    </row>
    <row r="1003" spans="1:23" x14ac:dyDescent="0.35">
      <c r="A1003">
        <v>1009</v>
      </c>
      <c r="B1003" t="s">
        <v>1114</v>
      </c>
      <c r="C1003" s="4">
        <f>mock_fashion_data_uk_us[[#This Row],[Price]]/10^13</f>
        <v>1847.5186743092436</v>
      </c>
      <c r="D1003" s="2">
        <v>1.8475186743092436E+16</v>
      </c>
      <c r="E1003" t="s">
        <v>36</v>
      </c>
      <c r="F1003" t="s">
        <v>119</v>
      </c>
      <c r="G1003" t="s">
        <v>101</v>
      </c>
      <c r="H1003">
        <v>1198333433840367</v>
      </c>
      <c r="I1003">
        <v>335</v>
      </c>
      <c r="J1003" s="4">
        <f>mock_fashion_data_uk_us[[#This Row],[Adapted Price]]*mock_fashion_data_uk_us[[#This Row],[Review Count]]</f>
        <v>618918.75589359656</v>
      </c>
      <c r="K1003" t="s">
        <v>94</v>
      </c>
      <c r="L1003" t="s">
        <v>25</v>
      </c>
      <c r="M1003" t="s">
        <v>72</v>
      </c>
      <c r="N1003" t="s">
        <v>65</v>
      </c>
      <c r="O1003" t="s">
        <v>41</v>
      </c>
      <c r="P1003">
        <v>24</v>
      </c>
      <c r="Q1003" t="s">
        <v>99</v>
      </c>
      <c r="R1003" t="s">
        <v>86</v>
      </c>
      <c r="S1003" t="s">
        <v>74</v>
      </c>
      <c r="T1003" t="s">
        <v>80</v>
      </c>
      <c r="U1003" t="s">
        <v>59</v>
      </c>
      <c r="V1003" t="s">
        <v>59</v>
      </c>
      <c r="W1003" t="s">
        <v>34</v>
      </c>
    </row>
    <row r="1004" spans="1:23" x14ac:dyDescent="0.35">
      <c r="A1004">
        <v>1010</v>
      </c>
      <c r="B1004" t="s">
        <v>1115</v>
      </c>
      <c r="C1004" s="4">
        <f>mock_fashion_data_uk_us[[#This Row],[Price]]/10^13</f>
        <v>693.68302765853366</v>
      </c>
      <c r="D1004" s="2">
        <v>6936830276585337</v>
      </c>
      <c r="E1004" t="s">
        <v>130</v>
      </c>
      <c r="F1004" t="s">
        <v>22</v>
      </c>
      <c r="G1004" t="s">
        <v>50</v>
      </c>
      <c r="H1004">
        <v>4967726794842631</v>
      </c>
      <c r="I1004">
        <v>348</v>
      </c>
      <c r="J1004" s="4">
        <f>mock_fashion_data_uk_us[[#This Row],[Adapted Price]]*mock_fashion_data_uk_us[[#This Row],[Review Count]]</f>
        <v>241401.69362516972</v>
      </c>
      <c r="K1004" t="s">
        <v>112</v>
      </c>
      <c r="L1004" t="s">
        <v>84</v>
      </c>
      <c r="M1004" t="s">
        <v>64</v>
      </c>
      <c r="N1004" t="s">
        <v>27</v>
      </c>
      <c r="O1004" t="s">
        <v>41</v>
      </c>
      <c r="P1004">
        <v>48</v>
      </c>
      <c r="Q1004" t="s">
        <v>172</v>
      </c>
      <c r="R1004" t="s">
        <v>56</v>
      </c>
      <c r="S1004" t="s">
        <v>74</v>
      </c>
      <c r="T1004" t="s">
        <v>32</v>
      </c>
      <c r="U1004" t="s">
        <v>75</v>
      </c>
      <c r="V1004" t="s">
        <v>47</v>
      </c>
      <c r="W1004" t="s">
        <v>33</v>
      </c>
    </row>
    <row r="1005" spans="1:23" x14ac:dyDescent="0.35">
      <c r="A1005">
        <v>1011</v>
      </c>
      <c r="B1005" t="s">
        <v>1116</v>
      </c>
      <c r="C1005" s="4">
        <f>mock_fashion_data_uk_us[[#This Row],[Price]]/10^13</f>
        <v>312.94830702666832</v>
      </c>
      <c r="D1005" s="2">
        <v>3129483070266683</v>
      </c>
      <c r="E1005" t="s">
        <v>88</v>
      </c>
      <c r="F1005" t="s">
        <v>22</v>
      </c>
      <c r="G1005" t="s">
        <v>70</v>
      </c>
      <c r="H1005">
        <v>2.1105741005530712E+16</v>
      </c>
      <c r="I1005">
        <v>417</v>
      </c>
      <c r="J1005" s="4">
        <f>mock_fashion_data_uk_us[[#This Row],[Adapted Price]]*mock_fashion_data_uk_us[[#This Row],[Review Count]]</f>
        <v>130499.44403012069</v>
      </c>
      <c r="K1005" t="s">
        <v>120</v>
      </c>
      <c r="L1005" t="s">
        <v>51</v>
      </c>
      <c r="M1005" t="s">
        <v>26</v>
      </c>
      <c r="N1005" t="s">
        <v>65</v>
      </c>
      <c r="O1005" t="s">
        <v>140</v>
      </c>
      <c r="P1005">
        <v>32</v>
      </c>
      <c r="Q1005" t="s">
        <v>55</v>
      </c>
      <c r="R1005" t="s">
        <v>56</v>
      </c>
      <c r="S1005" t="s">
        <v>95</v>
      </c>
      <c r="T1005" t="s">
        <v>45</v>
      </c>
      <c r="U1005" t="s">
        <v>59</v>
      </c>
      <c r="V1005" t="s">
        <v>75</v>
      </c>
      <c r="W1005" t="s">
        <v>59</v>
      </c>
    </row>
    <row r="1006" spans="1:23" x14ac:dyDescent="0.35">
      <c r="A1006">
        <v>1012</v>
      </c>
      <c r="B1006" t="s">
        <v>1117</v>
      </c>
      <c r="C1006" s="4">
        <f>mock_fashion_data_uk_us[[#This Row],[Price]]/10^13</f>
        <v>481.2884091723123</v>
      </c>
      <c r="D1006" s="2">
        <v>4812884091723123</v>
      </c>
      <c r="E1006" t="s">
        <v>68</v>
      </c>
      <c r="F1006" t="s">
        <v>37</v>
      </c>
      <c r="G1006" t="s">
        <v>38</v>
      </c>
      <c r="H1006">
        <v>2571072787263442</v>
      </c>
      <c r="I1006">
        <v>142</v>
      </c>
      <c r="J1006" s="4">
        <f>mock_fashion_data_uk_us[[#This Row],[Adapted Price]]*mock_fashion_data_uk_us[[#This Row],[Review Count]]</f>
        <v>68342.954102468342</v>
      </c>
      <c r="K1006" t="s">
        <v>94</v>
      </c>
      <c r="L1006" t="s">
        <v>84</v>
      </c>
      <c r="M1006" t="s">
        <v>52</v>
      </c>
      <c r="N1006" t="s">
        <v>27</v>
      </c>
      <c r="O1006" t="s">
        <v>54</v>
      </c>
      <c r="P1006">
        <v>28</v>
      </c>
      <c r="Q1006" t="s">
        <v>90</v>
      </c>
      <c r="R1006" t="s">
        <v>79</v>
      </c>
      <c r="S1006" t="s">
        <v>74</v>
      </c>
      <c r="T1006" t="s">
        <v>32</v>
      </c>
      <c r="U1006" t="s">
        <v>59</v>
      </c>
      <c r="V1006" t="s">
        <v>59</v>
      </c>
      <c r="W1006" t="s">
        <v>75</v>
      </c>
    </row>
    <row r="1007" spans="1:23" x14ac:dyDescent="0.35">
      <c r="A1007">
        <v>1013</v>
      </c>
      <c r="B1007" t="s">
        <v>1118</v>
      </c>
      <c r="C1007" s="4">
        <f>mock_fashion_data_uk_us[[#This Row],[Price]]/10^13</f>
        <v>4783.8724564494978</v>
      </c>
      <c r="D1007" s="2">
        <v>4.7838724564494976E+16</v>
      </c>
      <c r="E1007" t="s">
        <v>61</v>
      </c>
      <c r="F1007" t="s">
        <v>22</v>
      </c>
      <c r="G1007" t="s">
        <v>50</v>
      </c>
      <c r="H1007">
        <v>4757425904358431</v>
      </c>
      <c r="I1007">
        <v>125</v>
      </c>
      <c r="J1007" s="4">
        <f>mock_fashion_data_uk_us[[#This Row],[Adapted Price]]*mock_fashion_data_uk_us[[#This Row],[Review Count]]</f>
        <v>597984.05705618719</v>
      </c>
      <c r="K1007" t="s">
        <v>24</v>
      </c>
      <c r="L1007" t="s">
        <v>84</v>
      </c>
      <c r="M1007" t="s">
        <v>64</v>
      </c>
      <c r="N1007" t="s">
        <v>53</v>
      </c>
      <c r="O1007" t="s">
        <v>98</v>
      </c>
      <c r="P1007">
        <v>54</v>
      </c>
      <c r="Q1007" t="s">
        <v>29</v>
      </c>
      <c r="R1007" t="s">
        <v>30</v>
      </c>
      <c r="S1007" t="s">
        <v>95</v>
      </c>
      <c r="T1007" t="s">
        <v>45</v>
      </c>
      <c r="U1007" t="s">
        <v>33</v>
      </c>
      <c r="V1007" t="s">
        <v>34</v>
      </c>
      <c r="W1007" t="s">
        <v>33</v>
      </c>
    </row>
    <row r="1008" spans="1:23" x14ac:dyDescent="0.35">
      <c r="A1008">
        <v>1014</v>
      </c>
      <c r="B1008" t="s">
        <v>1119</v>
      </c>
      <c r="C1008" s="4">
        <f>mock_fashion_data_uk_us[[#This Row],[Price]]/10^13</f>
        <v>350.79874248304787</v>
      </c>
      <c r="D1008" s="2">
        <v>3507987424830479</v>
      </c>
      <c r="E1008" t="s">
        <v>21</v>
      </c>
      <c r="F1008" t="s">
        <v>125</v>
      </c>
      <c r="G1008" t="s">
        <v>70</v>
      </c>
      <c r="H1008">
        <v>2775697008069503</v>
      </c>
      <c r="I1008">
        <v>80</v>
      </c>
      <c r="J1008" s="4">
        <f>mock_fashion_data_uk_us[[#This Row],[Adapted Price]]*mock_fashion_data_uk_us[[#This Row],[Review Count]]</f>
        <v>28063.899398643829</v>
      </c>
      <c r="K1008" t="s">
        <v>39</v>
      </c>
      <c r="L1008" t="s">
        <v>84</v>
      </c>
      <c r="M1008" t="s">
        <v>26</v>
      </c>
      <c r="N1008" t="s">
        <v>65</v>
      </c>
      <c r="O1008" t="s">
        <v>28</v>
      </c>
      <c r="P1008">
        <v>50</v>
      </c>
      <c r="Q1008" t="s">
        <v>29</v>
      </c>
      <c r="R1008" t="s">
        <v>56</v>
      </c>
      <c r="S1008" t="s">
        <v>95</v>
      </c>
      <c r="T1008" t="s">
        <v>80</v>
      </c>
      <c r="U1008" t="s">
        <v>46</v>
      </c>
      <c r="V1008" t="s">
        <v>75</v>
      </c>
      <c r="W1008" t="s">
        <v>75</v>
      </c>
    </row>
    <row r="1009" spans="1:23" x14ac:dyDescent="0.35">
      <c r="A1009">
        <v>1015</v>
      </c>
      <c r="B1009" t="s">
        <v>1120</v>
      </c>
      <c r="C1009" s="4">
        <f>mock_fashion_data_uk_us[[#This Row],[Price]]/10^13</f>
        <v>657.18042210694728</v>
      </c>
      <c r="D1009" s="2">
        <v>6571804221069473</v>
      </c>
      <c r="E1009" t="s">
        <v>118</v>
      </c>
      <c r="F1009" t="s">
        <v>119</v>
      </c>
      <c r="G1009" t="s">
        <v>70</v>
      </c>
      <c r="H1009">
        <v>3752820657324266</v>
      </c>
      <c r="I1009">
        <v>54</v>
      </c>
      <c r="J1009" s="4">
        <f>mock_fashion_data_uk_us[[#This Row],[Adapted Price]]*mock_fashion_data_uk_us[[#This Row],[Review Count]]</f>
        <v>35487.742793775156</v>
      </c>
      <c r="K1009" t="s">
        <v>71</v>
      </c>
      <c r="L1009" t="s">
        <v>84</v>
      </c>
      <c r="M1009" t="s">
        <v>26</v>
      </c>
      <c r="N1009" t="s">
        <v>27</v>
      </c>
      <c r="O1009" t="s">
        <v>77</v>
      </c>
      <c r="P1009">
        <v>34</v>
      </c>
      <c r="Q1009" t="s">
        <v>114</v>
      </c>
      <c r="R1009" t="s">
        <v>30</v>
      </c>
      <c r="S1009" t="s">
        <v>31</v>
      </c>
      <c r="T1009" t="s">
        <v>45</v>
      </c>
      <c r="U1009" t="s">
        <v>47</v>
      </c>
      <c r="V1009" t="s">
        <v>59</v>
      </c>
      <c r="W1009" t="s">
        <v>33</v>
      </c>
    </row>
    <row r="1010" spans="1:23" x14ac:dyDescent="0.35">
      <c r="A1010">
        <v>1016</v>
      </c>
      <c r="B1010" t="s">
        <v>1121</v>
      </c>
      <c r="C1010" s="4">
        <f>mock_fashion_data_uk_us[[#This Row],[Price]]/10^13</f>
        <v>3.7714030228227999</v>
      </c>
      <c r="D1010" s="2">
        <v>37714030228228</v>
      </c>
      <c r="E1010" t="s">
        <v>49</v>
      </c>
      <c r="F1010" t="s">
        <v>37</v>
      </c>
      <c r="G1010" t="s">
        <v>23</v>
      </c>
      <c r="H1010">
        <v>4101211226649827</v>
      </c>
      <c r="I1010">
        <v>428</v>
      </c>
      <c r="J1010" s="4">
        <f>mock_fashion_data_uk_us[[#This Row],[Adapted Price]]*mock_fashion_data_uk_us[[#This Row],[Review Count]]</f>
        <v>1614.1604937681584</v>
      </c>
      <c r="K1010" t="s">
        <v>39</v>
      </c>
      <c r="L1010" t="s">
        <v>84</v>
      </c>
      <c r="M1010" t="s">
        <v>64</v>
      </c>
      <c r="N1010" t="s">
        <v>53</v>
      </c>
      <c r="O1010" t="s">
        <v>66</v>
      </c>
      <c r="P1010">
        <v>60</v>
      </c>
      <c r="Q1010" t="s">
        <v>29</v>
      </c>
      <c r="R1010" t="s">
        <v>30</v>
      </c>
      <c r="S1010" t="s">
        <v>104</v>
      </c>
      <c r="T1010" t="s">
        <v>45</v>
      </c>
      <c r="U1010" t="s">
        <v>47</v>
      </c>
      <c r="V1010" t="s">
        <v>47</v>
      </c>
      <c r="W1010" t="s">
        <v>75</v>
      </c>
    </row>
    <row r="1011" spans="1:23" x14ac:dyDescent="0.35">
      <c r="A1011">
        <v>1017</v>
      </c>
      <c r="B1011" t="s">
        <v>1122</v>
      </c>
      <c r="C1011" s="4">
        <f>mock_fashion_data_uk_us[[#This Row],[Price]]/10^13</f>
        <v>5413.998687464933</v>
      </c>
      <c r="D1011" s="2">
        <v>5.4139986874649328E+16</v>
      </c>
      <c r="E1011" t="s">
        <v>88</v>
      </c>
      <c r="F1011" t="s">
        <v>108</v>
      </c>
      <c r="G1011" t="s">
        <v>50</v>
      </c>
      <c r="H1011">
        <v>3029335606799047</v>
      </c>
      <c r="I1011">
        <v>403</v>
      </c>
      <c r="J1011" s="4">
        <f>mock_fashion_data_uk_us[[#This Row],[Adapted Price]]*mock_fashion_data_uk_us[[#This Row],[Review Count]]</f>
        <v>2181841.4710483681</v>
      </c>
      <c r="K1011" t="s">
        <v>71</v>
      </c>
      <c r="L1011" t="s">
        <v>84</v>
      </c>
      <c r="M1011" t="s">
        <v>52</v>
      </c>
      <c r="N1011" t="s">
        <v>40</v>
      </c>
      <c r="O1011" t="s">
        <v>77</v>
      </c>
      <c r="P1011">
        <v>55</v>
      </c>
      <c r="Q1011" t="s">
        <v>90</v>
      </c>
      <c r="R1011" t="s">
        <v>123</v>
      </c>
      <c r="S1011" t="s">
        <v>95</v>
      </c>
      <c r="T1011" t="s">
        <v>58</v>
      </c>
      <c r="U1011" t="s">
        <v>59</v>
      </c>
      <c r="V1011" t="s">
        <v>33</v>
      </c>
      <c r="W1011" t="s">
        <v>75</v>
      </c>
    </row>
    <row r="1012" spans="1:23" x14ac:dyDescent="0.35">
      <c r="A1012">
        <v>1018</v>
      </c>
      <c r="B1012" t="s">
        <v>1123</v>
      </c>
      <c r="C1012" s="4">
        <f>mock_fashion_data_uk_us[[#This Row],[Price]]/10^13</f>
        <v>768.74585614247223</v>
      </c>
      <c r="D1012" s="2">
        <v>7687458561424722</v>
      </c>
      <c r="E1012" t="s">
        <v>49</v>
      </c>
      <c r="F1012" t="s">
        <v>37</v>
      </c>
      <c r="G1012" t="s">
        <v>101</v>
      </c>
      <c r="H1012">
        <v>3024021402852264</v>
      </c>
      <c r="I1012">
        <v>311</v>
      </c>
      <c r="J1012" s="4">
        <f>mock_fashion_data_uk_us[[#This Row],[Adapted Price]]*mock_fashion_data_uk_us[[#This Row],[Review Count]]</f>
        <v>239079.96126030886</v>
      </c>
      <c r="K1012" t="s">
        <v>97</v>
      </c>
      <c r="L1012" t="s">
        <v>25</v>
      </c>
      <c r="M1012" t="s">
        <v>26</v>
      </c>
      <c r="N1012" t="s">
        <v>27</v>
      </c>
      <c r="O1012" t="s">
        <v>77</v>
      </c>
      <c r="P1012">
        <v>26</v>
      </c>
      <c r="Q1012" t="s">
        <v>78</v>
      </c>
      <c r="R1012" t="s">
        <v>79</v>
      </c>
      <c r="S1012" t="s">
        <v>74</v>
      </c>
      <c r="T1012" t="s">
        <v>105</v>
      </c>
      <c r="U1012" t="s">
        <v>46</v>
      </c>
      <c r="V1012" t="s">
        <v>47</v>
      </c>
      <c r="W1012" t="s">
        <v>34</v>
      </c>
    </row>
    <row r="1013" spans="1:23" x14ac:dyDescent="0.35">
      <c r="A1013">
        <v>1019</v>
      </c>
      <c r="B1013" t="s">
        <v>1124</v>
      </c>
      <c r="C1013" s="4">
        <f>mock_fashion_data_uk_us[[#This Row],[Price]]/10^13</f>
        <v>1821.9812734638249</v>
      </c>
      <c r="D1013" s="2">
        <v>1.8219812734638248E+16</v>
      </c>
      <c r="E1013" t="s">
        <v>61</v>
      </c>
      <c r="F1013" t="s">
        <v>125</v>
      </c>
      <c r="G1013" t="s">
        <v>89</v>
      </c>
      <c r="H1013">
        <v>3.8026886580028E+16</v>
      </c>
      <c r="I1013">
        <v>294</v>
      </c>
      <c r="J1013" s="4">
        <f>mock_fashion_data_uk_us[[#This Row],[Adapted Price]]*mock_fashion_data_uk_us[[#This Row],[Review Count]]</f>
        <v>535662.49439836456</v>
      </c>
      <c r="K1013" t="s">
        <v>120</v>
      </c>
      <c r="L1013" t="s">
        <v>84</v>
      </c>
      <c r="M1013" t="s">
        <v>72</v>
      </c>
      <c r="N1013" t="s">
        <v>27</v>
      </c>
      <c r="O1013" t="s">
        <v>41</v>
      </c>
      <c r="P1013">
        <v>48</v>
      </c>
      <c r="Q1013" t="s">
        <v>103</v>
      </c>
      <c r="R1013" t="s">
        <v>134</v>
      </c>
      <c r="S1013" t="s">
        <v>95</v>
      </c>
      <c r="T1013" t="s">
        <v>58</v>
      </c>
      <c r="U1013" t="s">
        <v>33</v>
      </c>
      <c r="V1013" t="s">
        <v>59</v>
      </c>
      <c r="W1013" t="s">
        <v>75</v>
      </c>
    </row>
    <row r="1014" spans="1:23" x14ac:dyDescent="0.35">
      <c r="A1014">
        <v>1020</v>
      </c>
      <c r="B1014" t="s">
        <v>1125</v>
      </c>
      <c r="C1014" s="4">
        <f>mock_fashion_data_uk_us[[#This Row],[Price]]/10^13</f>
        <v>71.545000695574203</v>
      </c>
      <c r="D1014" s="2">
        <v>715450006955742</v>
      </c>
      <c r="E1014" t="s">
        <v>68</v>
      </c>
      <c r="F1014" t="s">
        <v>22</v>
      </c>
      <c r="G1014" t="s">
        <v>89</v>
      </c>
      <c r="H1014">
        <v>2.0749521667660728E+16</v>
      </c>
      <c r="I1014">
        <v>491</v>
      </c>
      <c r="J1014" s="4">
        <f>mock_fashion_data_uk_us[[#This Row],[Adapted Price]]*mock_fashion_data_uk_us[[#This Row],[Review Count]]</f>
        <v>35128.595341526932</v>
      </c>
      <c r="K1014" t="s">
        <v>24</v>
      </c>
      <c r="L1014" t="s">
        <v>84</v>
      </c>
      <c r="M1014" t="s">
        <v>52</v>
      </c>
      <c r="N1014" t="s">
        <v>53</v>
      </c>
      <c r="O1014" t="s">
        <v>54</v>
      </c>
      <c r="P1014">
        <v>20</v>
      </c>
      <c r="Q1014" t="s">
        <v>122</v>
      </c>
      <c r="R1014" t="s">
        <v>79</v>
      </c>
      <c r="S1014" t="s">
        <v>74</v>
      </c>
      <c r="T1014" t="s">
        <v>80</v>
      </c>
      <c r="U1014" t="s">
        <v>75</v>
      </c>
      <c r="V1014" t="s">
        <v>46</v>
      </c>
      <c r="W1014" t="s">
        <v>46</v>
      </c>
    </row>
    <row r="1015" spans="1:23" x14ac:dyDescent="0.35">
      <c r="A1015">
        <v>1021</v>
      </c>
      <c r="B1015" t="s">
        <v>1126</v>
      </c>
      <c r="C1015" s="4">
        <f>mock_fashion_data_uk_us[[#This Row],[Price]]/10^13</f>
        <v>199.46377944759439</v>
      </c>
      <c r="D1015" s="2">
        <v>1994637794475944</v>
      </c>
      <c r="E1015" t="s">
        <v>36</v>
      </c>
      <c r="F1015" t="s">
        <v>37</v>
      </c>
      <c r="G1015" t="s">
        <v>38</v>
      </c>
      <c r="H1015">
        <v>1766595994704696</v>
      </c>
      <c r="I1015">
        <v>214</v>
      </c>
      <c r="J1015" s="4">
        <f>mock_fashion_data_uk_us[[#This Row],[Adapted Price]]*mock_fashion_data_uk_us[[#This Row],[Review Count]]</f>
        <v>42685.248801785201</v>
      </c>
      <c r="K1015" t="s">
        <v>71</v>
      </c>
      <c r="L1015" t="s">
        <v>84</v>
      </c>
      <c r="M1015" t="s">
        <v>52</v>
      </c>
      <c r="N1015" t="s">
        <v>65</v>
      </c>
      <c r="O1015" t="s">
        <v>41</v>
      </c>
      <c r="P1015">
        <v>32</v>
      </c>
      <c r="Q1015" t="s">
        <v>99</v>
      </c>
      <c r="R1015" t="s">
        <v>91</v>
      </c>
      <c r="S1015" t="s">
        <v>104</v>
      </c>
      <c r="T1015" t="s">
        <v>58</v>
      </c>
      <c r="U1015" t="s">
        <v>47</v>
      </c>
      <c r="V1015" t="s">
        <v>75</v>
      </c>
      <c r="W1015" t="s">
        <v>34</v>
      </c>
    </row>
    <row r="1016" spans="1:23" x14ac:dyDescent="0.35">
      <c r="A1016">
        <v>1022</v>
      </c>
      <c r="B1016" t="s">
        <v>1127</v>
      </c>
      <c r="C1016" s="4">
        <f>mock_fashion_data_uk_us[[#This Row],[Price]]/10^13</f>
        <v>2964.8159973763882</v>
      </c>
      <c r="D1016" s="2">
        <v>2.964815997376388E+16</v>
      </c>
      <c r="E1016" t="s">
        <v>21</v>
      </c>
      <c r="F1016" t="s">
        <v>116</v>
      </c>
      <c r="G1016" t="s">
        <v>50</v>
      </c>
      <c r="H1016">
        <v>220542614952403</v>
      </c>
      <c r="I1016">
        <v>494</v>
      </c>
      <c r="J1016" s="4">
        <f>mock_fashion_data_uk_us[[#This Row],[Adapted Price]]*mock_fashion_data_uk_us[[#This Row],[Review Count]]</f>
        <v>1464619.1027039357</v>
      </c>
      <c r="K1016" t="s">
        <v>63</v>
      </c>
      <c r="L1016" t="s">
        <v>25</v>
      </c>
      <c r="M1016" t="s">
        <v>64</v>
      </c>
      <c r="N1016" t="s">
        <v>40</v>
      </c>
      <c r="O1016" t="s">
        <v>85</v>
      </c>
      <c r="P1016">
        <v>48</v>
      </c>
      <c r="Q1016" t="s">
        <v>172</v>
      </c>
      <c r="R1016" t="s">
        <v>79</v>
      </c>
      <c r="S1016" t="s">
        <v>95</v>
      </c>
      <c r="T1016" t="s">
        <v>80</v>
      </c>
      <c r="U1016" t="s">
        <v>33</v>
      </c>
      <c r="V1016" t="s">
        <v>75</v>
      </c>
      <c r="W1016" t="s">
        <v>59</v>
      </c>
    </row>
    <row r="1017" spans="1:23" x14ac:dyDescent="0.35">
      <c r="A1017">
        <v>1023</v>
      </c>
      <c r="B1017" t="s">
        <v>1128</v>
      </c>
      <c r="C1017" s="4">
        <f>mock_fashion_data_uk_us[[#This Row],[Price]]/10^13</f>
        <v>122.51623636761811</v>
      </c>
      <c r="D1017" s="2">
        <v>1225162363676181</v>
      </c>
      <c r="E1017" t="s">
        <v>49</v>
      </c>
      <c r="F1017" t="s">
        <v>145</v>
      </c>
      <c r="G1017" t="s">
        <v>82</v>
      </c>
      <c r="H1017">
        <v>3.8392822620696576E+16</v>
      </c>
      <c r="I1017">
        <v>468</v>
      </c>
      <c r="J1017" s="4">
        <f>mock_fashion_data_uk_us[[#This Row],[Adapted Price]]*mock_fashion_data_uk_us[[#This Row],[Review Count]]</f>
        <v>57337.598620045275</v>
      </c>
      <c r="K1017" t="s">
        <v>94</v>
      </c>
      <c r="L1017" t="s">
        <v>84</v>
      </c>
      <c r="M1017" t="s">
        <v>52</v>
      </c>
      <c r="N1017" t="s">
        <v>27</v>
      </c>
      <c r="O1017" t="s">
        <v>41</v>
      </c>
      <c r="P1017">
        <v>21</v>
      </c>
      <c r="Q1017" t="s">
        <v>172</v>
      </c>
      <c r="R1017" t="s">
        <v>132</v>
      </c>
      <c r="S1017" t="s">
        <v>74</v>
      </c>
      <c r="T1017" t="s">
        <v>105</v>
      </c>
      <c r="U1017" t="s">
        <v>75</v>
      </c>
      <c r="V1017" t="s">
        <v>75</v>
      </c>
      <c r="W1017" t="s">
        <v>47</v>
      </c>
    </row>
    <row r="1018" spans="1:23" x14ac:dyDescent="0.35">
      <c r="A1018">
        <v>1024</v>
      </c>
      <c r="B1018" t="s">
        <v>1129</v>
      </c>
      <c r="C1018" s="4">
        <f>mock_fashion_data_uk_us[[#This Row],[Price]]/10^13</f>
        <v>266.70312897071261</v>
      </c>
      <c r="D1018" s="2">
        <v>2667031289707126</v>
      </c>
      <c r="E1018" t="s">
        <v>36</v>
      </c>
      <c r="F1018" t="s">
        <v>69</v>
      </c>
      <c r="G1018" t="s">
        <v>50</v>
      </c>
      <c r="H1018">
        <v>1.9150996213431908E+16</v>
      </c>
      <c r="I1018">
        <v>346</v>
      </c>
      <c r="J1018" s="4">
        <f>mock_fashion_data_uk_us[[#This Row],[Adapted Price]]*mock_fashion_data_uk_us[[#This Row],[Review Count]]</f>
        <v>92279.282623866558</v>
      </c>
      <c r="K1018" t="s">
        <v>83</v>
      </c>
      <c r="L1018" t="s">
        <v>51</v>
      </c>
      <c r="M1018" t="s">
        <v>52</v>
      </c>
      <c r="N1018" t="s">
        <v>40</v>
      </c>
      <c r="O1018" t="s">
        <v>113</v>
      </c>
      <c r="P1018">
        <v>37</v>
      </c>
      <c r="Q1018" t="s">
        <v>122</v>
      </c>
      <c r="R1018" t="s">
        <v>86</v>
      </c>
      <c r="S1018" t="s">
        <v>57</v>
      </c>
      <c r="T1018" t="s">
        <v>80</v>
      </c>
      <c r="U1018" t="s">
        <v>46</v>
      </c>
      <c r="V1018" t="s">
        <v>46</v>
      </c>
      <c r="W1018" t="s">
        <v>75</v>
      </c>
    </row>
    <row r="1019" spans="1:23" x14ac:dyDescent="0.35">
      <c r="A1019">
        <v>1025</v>
      </c>
      <c r="B1019" t="s">
        <v>1130</v>
      </c>
      <c r="C1019" s="4">
        <f>mock_fashion_data_uk_us[[#This Row],[Price]]/10^13</f>
        <v>587.67655068364479</v>
      </c>
      <c r="D1019" s="2">
        <v>5876765506836448</v>
      </c>
      <c r="E1019" t="s">
        <v>61</v>
      </c>
      <c r="F1019" t="s">
        <v>69</v>
      </c>
      <c r="G1019" t="s">
        <v>89</v>
      </c>
      <c r="H1019">
        <v>3.9099849705767064E+16</v>
      </c>
      <c r="I1019">
        <v>291</v>
      </c>
      <c r="J1019" s="4">
        <f>mock_fashion_data_uk_us[[#This Row],[Adapted Price]]*mock_fashion_data_uk_us[[#This Row],[Review Count]]</f>
        <v>171013.87624894062</v>
      </c>
      <c r="K1019" t="s">
        <v>83</v>
      </c>
      <c r="L1019" t="s">
        <v>25</v>
      </c>
      <c r="M1019" t="s">
        <v>26</v>
      </c>
      <c r="N1019" t="s">
        <v>40</v>
      </c>
      <c r="O1019" t="s">
        <v>113</v>
      </c>
      <c r="P1019">
        <v>52</v>
      </c>
      <c r="Q1019" t="s">
        <v>103</v>
      </c>
      <c r="R1019" t="s">
        <v>91</v>
      </c>
      <c r="S1019" t="s">
        <v>95</v>
      </c>
      <c r="T1019" t="s">
        <v>80</v>
      </c>
      <c r="U1019" t="s">
        <v>59</v>
      </c>
      <c r="V1019" t="s">
        <v>75</v>
      </c>
      <c r="W1019" t="s">
        <v>75</v>
      </c>
    </row>
    <row r="1020" spans="1:23" x14ac:dyDescent="0.35">
      <c r="A1020">
        <v>1026</v>
      </c>
      <c r="B1020" t="s">
        <v>1131</v>
      </c>
      <c r="C1020" s="4">
        <f>mock_fashion_data_uk_us[[#This Row],[Price]]/10^13</f>
        <v>1294.8812607187829</v>
      </c>
      <c r="D1020" s="2">
        <v>1.2948812607187828E+16</v>
      </c>
      <c r="E1020" t="s">
        <v>118</v>
      </c>
      <c r="F1020" t="s">
        <v>62</v>
      </c>
      <c r="G1020" t="s">
        <v>82</v>
      </c>
      <c r="H1020">
        <v>3.1985202372852912E+16</v>
      </c>
      <c r="I1020">
        <v>239</v>
      </c>
      <c r="J1020" s="4">
        <f>mock_fashion_data_uk_us[[#This Row],[Adapted Price]]*mock_fashion_data_uk_us[[#This Row],[Review Count]]</f>
        <v>309476.62131178909</v>
      </c>
      <c r="K1020" t="s">
        <v>94</v>
      </c>
      <c r="L1020" t="s">
        <v>51</v>
      </c>
      <c r="M1020" t="s">
        <v>72</v>
      </c>
      <c r="N1020" t="s">
        <v>40</v>
      </c>
      <c r="O1020" t="s">
        <v>140</v>
      </c>
      <c r="P1020">
        <v>54</v>
      </c>
      <c r="Q1020" t="s">
        <v>55</v>
      </c>
      <c r="R1020" t="s">
        <v>79</v>
      </c>
      <c r="S1020" t="s">
        <v>104</v>
      </c>
      <c r="T1020" t="s">
        <v>105</v>
      </c>
      <c r="U1020" t="s">
        <v>47</v>
      </c>
      <c r="V1020" t="s">
        <v>47</v>
      </c>
      <c r="W1020" t="s">
        <v>59</v>
      </c>
    </row>
    <row r="1021" spans="1:23" x14ac:dyDescent="0.35">
      <c r="A1021">
        <v>1027</v>
      </c>
      <c r="B1021" t="s">
        <v>1132</v>
      </c>
      <c r="C1021" s="4">
        <f>mock_fashion_data_uk_us[[#This Row],[Price]]/10^13</f>
        <v>949.16053748932643</v>
      </c>
      <c r="D1021" s="2">
        <v>9491605374893264</v>
      </c>
      <c r="E1021" t="s">
        <v>88</v>
      </c>
      <c r="F1021" t="s">
        <v>119</v>
      </c>
      <c r="G1021" t="s">
        <v>82</v>
      </c>
      <c r="H1021">
        <v>1.0242976941596562E+16</v>
      </c>
      <c r="I1021">
        <v>288</v>
      </c>
      <c r="J1021" s="4">
        <f>mock_fashion_data_uk_us[[#This Row],[Adapted Price]]*mock_fashion_data_uk_us[[#This Row],[Review Count]]</f>
        <v>273358.23479692603</v>
      </c>
      <c r="K1021" t="s">
        <v>102</v>
      </c>
      <c r="L1021" t="s">
        <v>51</v>
      </c>
      <c r="M1021" t="s">
        <v>52</v>
      </c>
      <c r="N1021" t="s">
        <v>40</v>
      </c>
      <c r="O1021" t="s">
        <v>41</v>
      </c>
      <c r="P1021">
        <v>57</v>
      </c>
      <c r="Q1021" t="s">
        <v>122</v>
      </c>
      <c r="R1021" t="s">
        <v>123</v>
      </c>
      <c r="S1021" t="s">
        <v>74</v>
      </c>
      <c r="T1021" t="s">
        <v>80</v>
      </c>
      <c r="U1021" t="s">
        <v>47</v>
      </c>
      <c r="V1021" t="s">
        <v>59</v>
      </c>
      <c r="W1021" t="s">
        <v>47</v>
      </c>
    </row>
    <row r="1022" spans="1:23" x14ac:dyDescent="0.35">
      <c r="A1022">
        <v>1028</v>
      </c>
      <c r="B1022" t="s">
        <v>1133</v>
      </c>
      <c r="C1022" s="4">
        <f>mock_fashion_data_uk_us[[#This Row],[Price]]/10^13</f>
        <v>760.04111255566056</v>
      </c>
      <c r="D1022" s="2">
        <v>7600411125556606</v>
      </c>
      <c r="E1022" t="s">
        <v>68</v>
      </c>
      <c r="F1022" t="s">
        <v>37</v>
      </c>
      <c r="G1022" t="s">
        <v>70</v>
      </c>
      <c r="H1022">
        <v>4082220841879853</v>
      </c>
      <c r="I1022">
        <v>222</v>
      </c>
      <c r="J1022" s="4">
        <f>mock_fashion_data_uk_us[[#This Row],[Adapted Price]]*mock_fashion_data_uk_us[[#This Row],[Review Count]]</f>
        <v>168729.12698735663</v>
      </c>
      <c r="K1022" t="s">
        <v>112</v>
      </c>
      <c r="L1022" t="s">
        <v>84</v>
      </c>
      <c r="M1022" t="s">
        <v>26</v>
      </c>
      <c r="N1022" t="s">
        <v>53</v>
      </c>
      <c r="O1022" t="s">
        <v>77</v>
      </c>
      <c r="P1022">
        <v>43</v>
      </c>
      <c r="Q1022" t="s">
        <v>114</v>
      </c>
      <c r="R1022" t="s">
        <v>134</v>
      </c>
      <c r="S1022" t="s">
        <v>44</v>
      </c>
      <c r="T1022" t="s">
        <v>105</v>
      </c>
      <c r="U1022" t="s">
        <v>47</v>
      </c>
      <c r="V1022" t="s">
        <v>59</v>
      </c>
      <c r="W1022" t="s">
        <v>47</v>
      </c>
    </row>
    <row r="1023" spans="1:23" x14ac:dyDescent="0.35">
      <c r="A1023">
        <v>1029</v>
      </c>
      <c r="B1023" t="s">
        <v>1134</v>
      </c>
      <c r="C1023" s="4">
        <f>mock_fashion_data_uk_us[[#This Row],[Price]]/10^13</f>
        <v>2511.055134158712</v>
      </c>
      <c r="D1023" s="2">
        <v>2.511055134158712E+16</v>
      </c>
      <c r="E1023" t="s">
        <v>118</v>
      </c>
      <c r="F1023" t="s">
        <v>145</v>
      </c>
      <c r="G1023" t="s">
        <v>89</v>
      </c>
      <c r="H1023">
        <v>2686560110435618</v>
      </c>
      <c r="I1023">
        <v>493</v>
      </c>
      <c r="J1023" s="4">
        <f>mock_fashion_data_uk_us[[#This Row],[Adapted Price]]*mock_fashion_data_uk_us[[#This Row],[Review Count]]</f>
        <v>1237950.1811402449</v>
      </c>
      <c r="K1023" t="s">
        <v>94</v>
      </c>
      <c r="L1023" t="s">
        <v>84</v>
      </c>
      <c r="M1023" t="s">
        <v>72</v>
      </c>
      <c r="N1023" t="s">
        <v>40</v>
      </c>
      <c r="O1023" t="s">
        <v>77</v>
      </c>
      <c r="P1023">
        <v>47</v>
      </c>
      <c r="Q1023" t="s">
        <v>78</v>
      </c>
      <c r="R1023" t="s">
        <v>132</v>
      </c>
      <c r="S1023" t="s">
        <v>31</v>
      </c>
      <c r="T1023" t="s">
        <v>80</v>
      </c>
      <c r="U1023" t="s">
        <v>75</v>
      </c>
      <c r="V1023" t="s">
        <v>59</v>
      </c>
      <c r="W1023" t="s">
        <v>59</v>
      </c>
    </row>
    <row r="1024" spans="1:23" x14ac:dyDescent="0.35">
      <c r="A1024">
        <v>1030</v>
      </c>
      <c r="B1024" t="s">
        <v>1135</v>
      </c>
      <c r="C1024" s="4">
        <f>mock_fashion_data_uk_us[[#This Row],[Price]]/10^13</f>
        <v>40.021254503510498</v>
      </c>
      <c r="D1024" s="2">
        <v>400212545035105</v>
      </c>
      <c r="E1024" t="s">
        <v>130</v>
      </c>
      <c r="F1024" t="s">
        <v>37</v>
      </c>
      <c r="G1024" t="s">
        <v>23</v>
      </c>
      <c r="H1024">
        <v>4652380934054047</v>
      </c>
      <c r="I1024">
        <v>474</v>
      </c>
      <c r="J1024" s="4">
        <f>mock_fashion_data_uk_us[[#This Row],[Adapted Price]]*mock_fashion_data_uk_us[[#This Row],[Review Count]]</f>
        <v>18970.074634663975</v>
      </c>
      <c r="K1024" t="s">
        <v>94</v>
      </c>
      <c r="L1024" t="s">
        <v>51</v>
      </c>
      <c r="M1024" t="s">
        <v>52</v>
      </c>
      <c r="N1024" t="s">
        <v>53</v>
      </c>
      <c r="O1024" t="s">
        <v>85</v>
      </c>
      <c r="P1024">
        <v>55</v>
      </c>
      <c r="Q1024" t="s">
        <v>99</v>
      </c>
      <c r="R1024" t="s">
        <v>43</v>
      </c>
      <c r="S1024" t="s">
        <v>95</v>
      </c>
      <c r="T1024" t="s">
        <v>45</v>
      </c>
      <c r="U1024" t="s">
        <v>59</v>
      </c>
      <c r="V1024" t="s">
        <v>59</v>
      </c>
      <c r="W1024" t="s">
        <v>46</v>
      </c>
    </row>
    <row r="1025" spans="1:23" x14ac:dyDescent="0.35">
      <c r="A1025">
        <v>1031</v>
      </c>
      <c r="B1025" t="s">
        <v>1136</v>
      </c>
      <c r="C1025" s="4">
        <f>mock_fashion_data_uk_us[[#This Row],[Price]]/10^13</f>
        <v>779.32413790853047</v>
      </c>
      <c r="D1025" s="2">
        <v>7793241379085305</v>
      </c>
      <c r="E1025" t="s">
        <v>49</v>
      </c>
      <c r="F1025" t="s">
        <v>108</v>
      </c>
      <c r="G1025" t="s">
        <v>50</v>
      </c>
      <c r="H1025">
        <v>463870817734997</v>
      </c>
      <c r="I1025">
        <v>183</v>
      </c>
      <c r="J1025" s="4">
        <f>mock_fashion_data_uk_us[[#This Row],[Adapted Price]]*mock_fashion_data_uk_us[[#This Row],[Review Count]]</f>
        <v>142616.31723726107</v>
      </c>
      <c r="K1025" t="s">
        <v>71</v>
      </c>
      <c r="L1025" t="s">
        <v>51</v>
      </c>
      <c r="M1025" t="s">
        <v>72</v>
      </c>
      <c r="N1025" t="s">
        <v>27</v>
      </c>
      <c r="O1025" t="s">
        <v>140</v>
      </c>
      <c r="P1025">
        <v>62</v>
      </c>
      <c r="Q1025" t="s">
        <v>55</v>
      </c>
      <c r="R1025" t="s">
        <v>30</v>
      </c>
      <c r="S1025" t="s">
        <v>44</v>
      </c>
      <c r="T1025" t="s">
        <v>45</v>
      </c>
      <c r="U1025" t="s">
        <v>46</v>
      </c>
      <c r="V1025" t="s">
        <v>34</v>
      </c>
      <c r="W1025" t="s">
        <v>46</v>
      </c>
    </row>
    <row r="1026" spans="1:23" x14ac:dyDescent="0.35">
      <c r="A1026">
        <v>1032</v>
      </c>
      <c r="B1026" t="s">
        <v>1137</v>
      </c>
      <c r="C1026" s="4">
        <f>mock_fashion_data_uk_us[[#This Row],[Price]]/10^13</f>
        <v>647.38992308126535</v>
      </c>
      <c r="D1026" s="2">
        <v>6473899230812653</v>
      </c>
      <c r="E1026" t="s">
        <v>61</v>
      </c>
      <c r="F1026" t="s">
        <v>108</v>
      </c>
      <c r="G1026" t="s">
        <v>82</v>
      </c>
      <c r="H1026">
        <v>2646761183987656</v>
      </c>
      <c r="I1026">
        <v>277</v>
      </c>
      <c r="J1026" s="4">
        <f>mock_fashion_data_uk_us[[#This Row],[Adapted Price]]*mock_fashion_data_uk_us[[#This Row],[Review Count]]</f>
        <v>179327.00869351049</v>
      </c>
      <c r="K1026" t="s">
        <v>102</v>
      </c>
      <c r="L1026" t="s">
        <v>84</v>
      </c>
      <c r="M1026" t="s">
        <v>64</v>
      </c>
      <c r="N1026" t="s">
        <v>40</v>
      </c>
      <c r="O1026" t="s">
        <v>54</v>
      </c>
      <c r="P1026">
        <v>50</v>
      </c>
      <c r="Q1026" t="s">
        <v>103</v>
      </c>
      <c r="R1026" t="s">
        <v>132</v>
      </c>
      <c r="S1026" t="s">
        <v>31</v>
      </c>
      <c r="T1026" t="s">
        <v>105</v>
      </c>
      <c r="U1026" t="s">
        <v>59</v>
      </c>
      <c r="V1026" t="s">
        <v>33</v>
      </c>
      <c r="W1026" t="s">
        <v>59</v>
      </c>
    </row>
    <row r="1027" spans="1:23" x14ac:dyDescent="0.35">
      <c r="A1027">
        <v>1033</v>
      </c>
      <c r="B1027" t="s">
        <v>1138</v>
      </c>
      <c r="C1027" s="4">
        <f>mock_fashion_data_uk_us[[#This Row],[Price]]/10^13</f>
        <v>431.5699341402173</v>
      </c>
      <c r="D1027" s="2">
        <v>4315699341402173</v>
      </c>
      <c r="E1027" t="s">
        <v>118</v>
      </c>
      <c r="F1027" t="s">
        <v>69</v>
      </c>
      <c r="G1027" t="s">
        <v>50</v>
      </c>
      <c r="H1027">
        <v>3489661137490489</v>
      </c>
      <c r="I1027">
        <v>113</v>
      </c>
      <c r="J1027" s="4">
        <f>mock_fashion_data_uk_us[[#This Row],[Adapted Price]]*mock_fashion_data_uk_us[[#This Row],[Review Count]]</f>
        <v>48767.402557844558</v>
      </c>
      <c r="K1027" t="s">
        <v>83</v>
      </c>
      <c r="L1027" t="s">
        <v>25</v>
      </c>
      <c r="M1027" t="s">
        <v>64</v>
      </c>
      <c r="N1027" t="s">
        <v>40</v>
      </c>
      <c r="O1027" t="s">
        <v>140</v>
      </c>
      <c r="P1027">
        <v>46</v>
      </c>
      <c r="Q1027" t="s">
        <v>103</v>
      </c>
      <c r="R1027" t="s">
        <v>30</v>
      </c>
      <c r="S1027" t="s">
        <v>104</v>
      </c>
      <c r="T1027" t="s">
        <v>45</v>
      </c>
      <c r="U1027" t="s">
        <v>59</v>
      </c>
      <c r="V1027" t="s">
        <v>59</v>
      </c>
      <c r="W1027" t="s">
        <v>46</v>
      </c>
    </row>
    <row r="1028" spans="1:23" x14ac:dyDescent="0.35">
      <c r="A1028">
        <v>1034</v>
      </c>
      <c r="B1028" t="s">
        <v>1139</v>
      </c>
      <c r="C1028" s="4">
        <f>mock_fashion_data_uk_us[[#This Row],[Price]]/10^13</f>
        <v>540.63093497522141</v>
      </c>
      <c r="D1028" s="2">
        <v>5406309349752214</v>
      </c>
      <c r="E1028" t="s">
        <v>49</v>
      </c>
      <c r="F1028" t="s">
        <v>22</v>
      </c>
      <c r="G1028" t="s">
        <v>82</v>
      </c>
      <c r="H1028">
        <v>272556491304406</v>
      </c>
      <c r="I1028">
        <v>426</v>
      </c>
      <c r="J1028" s="4">
        <f>mock_fashion_data_uk_us[[#This Row],[Adapted Price]]*mock_fashion_data_uk_us[[#This Row],[Review Count]]</f>
        <v>230308.77829944433</v>
      </c>
      <c r="K1028" t="s">
        <v>102</v>
      </c>
      <c r="L1028" t="s">
        <v>51</v>
      </c>
      <c r="M1028" t="s">
        <v>72</v>
      </c>
      <c r="N1028" t="s">
        <v>27</v>
      </c>
      <c r="O1028" t="s">
        <v>140</v>
      </c>
      <c r="P1028">
        <v>34</v>
      </c>
      <c r="Q1028" t="s">
        <v>55</v>
      </c>
      <c r="R1028" t="s">
        <v>134</v>
      </c>
      <c r="S1028" t="s">
        <v>104</v>
      </c>
      <c r="T1028" t="s">
        <v>80</v>
      </c>
      <c r="U1028" t="s">
        <v>46</v>
      </c>
      <c r="V1028" t="s">
        <v>46</v>
      </c>
      <c r="W1028" t="s">
        <v>34</v>
      </c>
    </row>
    <row r="1029" spans="1:23" x14ac:dyDescent="0.35">
      <c r="A1029">
        <v>1035</v>
      </c>
      <c r="B1029" t="s">
        <v>1140</v>
      </c>
      <c r="C1029" s="4">
        <f>mock_fashion_data_uk_us[[#This Row],[Price]]/10^13</f>
        <v>145.11524061902509</v>
      </c>
      <c r="D1029" s="2">
        <v>1451152406190251</v>
      </c>
      <c r="E1029" t="s">
        <v>49</v>
      </c>
      <c r="F1029" t="s">
        <v>69</v>
      </c>
      <c r="G1029" t="s">
        <v>89</v>
      </c>
      <c r="H1029">
        <v>4908314481361297</v>
      </c>
      <c r="I1029">
        <v>459</v>
      </c>
      <c r="J1029" s="4">
        <f>mock_fashion_data_uk_us[[#This Row],[Adapted Price]]*mock_fashion_data_uk_us[[#This Row],[Review Count]]</f>
        <v>66607.895444132519</v>
      </c>
      <c r="K1029" t="s">
        <v>71</v>
      </c>
      <c r="L1029" t="s">
        <v>84</v>
      </c>
      <c r="M1029" t="s">
        <v>52</v>
      </c>
      <c r="N1029" t="s">
        <v>53</v>
      </c>
      <c r="O1029" t="s">
        <v>54</v>
      </c>
      <c r="P1029">
        <v>34</v>
      </c>
      <c r="Q1029" t="s">
        <v>29</v>
      </c>
      <c r="R1029" t="s">
        <v>79</v>
      </c>
      <c r="S1029" t="s">
        <v>95</v>
      </c>
      <c r="T1029" t="s">
        <v>45</v>
      </c>
      <c r="U1029" t="s">
        <v>47</v>
      </c>
      <c r="V1029" t="s">
        <v>47</v>
      </c>
      <c r="W1029" t="s">
        <v>47</v>
      </c>
    </row>
    <row r="1030" spans="1:23" x14ac:dyDescent="0.35">
      <c r="A1030">
        <v>1036</v>
      </c>
      <c r="B1030" t="s">
        <v>1141</v>
      </c>
      <c r="C1030" s="4">
        <f>mock_fashion_data_uk_us[[#This Row],[Price]]/10^13</f>
        <v>1430.5996748586233</v>
      </c>
      <c r="D1030" s="2">
        <v>1.4305996748586232E+16</v>
      </c>
      <c r="E1030" t="s">
        <v>130</v>
      </c>
      <c r="F1030" t="s">
        <v>108</v>
      </c>
      <c r="G1030" t="s">
        <v>101</v>
      </c>
      <c r="H1030">
        <v>2646296470463509</v>
      </c>
      <c r="I1030">
        <v>345</v>
      </c>
      <c r="J1030" s="4">
        <f>mock_fashion_data_uk_us[[#This Row],[Adapted Price]]*mock_fashion_data_uk_us[[#This Row],[Review Count]]</f>
        <v>493556.88782622502</v>
      </c>
      <c r="K1030" t="s">
        <v>39</v>
      </c>
      <c r="L1030" t="s">
        <v>84</v>
      </c>
      <c r="M1030" t="s">
        <v>52</v>
      </c>
      <c r="N1030" t="s">
        <v>53</v>
      </c>
      <c r="O1030" t="s">
        <v>54</v>
      </c>
      <c r="P1030">
        <v>19</v>
      </c>
      <c r="Q1030" t="s">
        <v>90</v>
      </c>
      <c r="R1030" t="s">
        <v>134</v>
      </c>
      <c r="S1030" t="s">
        <v>44</v>
      </c>
      <c r="T1030" t="s">
        <v>58</v>
      </c>
      <c r="U1030" t="s">
        <v>33</v>
      </c>
      <c r="V1030" t="s">
        <v>33</v>
      </c>
      <c r="W1030" t="s">
        <v>75</v>
      </c>
    </row>
    <row r="1031" spans="1:23" x14ac:dyDescent="0.35">
      <c r="A1031">
        <v>1037</v>
      </c>
      <c r="B1031" t="s">
        <v>1142</v>
      </c>
      <c r="C1031" s="4">
        <f>mock_fashion_data_uk_us[[#This Row],[Price]]/10^13</f>
        <v>663.72003117543977</v>
      </c>
      <c r="D1031" s="2">
        <v>6637200311754398</v>
      </c>
      <c r="E1031" t="s">
        <v>88</v>
      </c>
      <c r="F1031" t="s">
        <v>145</v>
      </c>
      <c r="G1031" t="s">
        <v>23</v>
      </c>
      <c r="H1031">
        <v>2850491715427403</v>
      </c>
      <c r="I1031">
        <v>398</v>
      </c>
      <c r="J1031" s="4">
        <f>mock_fashion_data_uk_us[[#This Row],[Adapted Price]]*mock_fashion_data_uk_us[[#This Row],[Review Count]]</f>
        <v>264160.57240782504</v>
      </c>
      <c r="K1031" t="s">
        <v>97</v>
      </c>
      <c r="L1031" t="s">
        <v>84</v>
      </c>
      <c r="M1031" t="s">
        <v>64</v>
      </c>
      <c r="N1031" t="s">
        <v>65</v>
      </c>
      <c r="O1031" t="s">
        <v>140</v>
      </c>
      <c r="P1031">
        <v>46</v>
      </c>
      <c r="Q1031" t="s">
        <v>55</v>
      </c>
      <c r="R1031" t="s">
        <v>43</v>
      </c>
      <c r="S1031" t="s">
        <v>57</v>
      </c>
      <c r="T1031" t="s">
        <v>80</v>
      </c>
      <c r="U1031" t="s">
        <v>47</v>
      </c>
      <c r="V1031" t="s">
        <v>75</v>
      </c>
      <c r="W1031" t="s">
        <v>59</v>
      </c>
    </row>
    <row r="1032" spans="1:23" x14ac:dyDescent="0.35">
      <c r="A1032">
        <v>1038</v>
      </c>
      <c r="B1032" t="s">
        <v>1143</v>
      </c>
      <c r="C1032" s="4">
        <f>mock_fashion_data_uk_us[[#This Row],[Price]]/10^13</f>
        <v>905.92931289300145</v>
      </c>
      <c r="D1032" s="2">
        <v>9059293128930014</v>
      </c>
      <c r="E1032" t="s">
        <v>130</v>
      </c>
      <c r="F1032" t="s">
        <v>37</v>
      </c>
      <c r="G1032" t="s">
        <v>70</v>
      </c>
      <c r="H1032">
        <v>3531529983920141</v>
      </c>
      <c r="I1032">
        <v>395</v>
      </c>
      <c r="J1032" s="4">
        <f>mock_fashion_data_uk_us[[#This Row],[Adapted Price]]*mock_fashion_data_uk_us[[#This Row],[Review Count]]</f>
        <v>357842.07859273558</v>
      </c>
      <c r="K1032" t="s">
        <v>120</v>
      </c>
      <c r="L1032" t="s">
        <v>51</v>
      </c>
      <c r="M1032" t="s">
        <v>26</v>
      </c>
      <c r="N1032" t="s">
        <v>40</v>
      </c>
      <c r="O1032" t="s">
        <v>66</v>
      </c>
      <c r="P1032">
        <v>33</v>
      </c>
      <c r="Q1032" t="s">
        <v>42</v>
      </c>
      <c r="R1032" t="s">
        <v>132</v>
      </c>
      <c r="S1032" t="s">
        <v>31</v>
      </c>
      <c r="T1032" t="s">
        <v>32</v>
      </c>
      <c r="U1032" t="s">
        <v>46</v>
      </c>
      <c r="V1032" t="s">
        <v>34</v>
      </c>
      <c r="W1032" t="s">
        <v>34</v>
      </c>
    </row>
    <row r="1033" spans="1:23" x14ac:dyDescent="0.35">
      <c r="A1033">
        <v>1039</v>
      </c>
      <c r="B1033" t="s">
        <v>1144</v>
      </c>
      <c r="C1033" s="4">
        <f>mock_fashion_data_uk_us[[#This Row],[Price]]/10^13</f>
        <v>490.5425103433808</v>
      </c>
      <c r="D1033" s="2">
        <v>4905425103433808</v>
      </c>
      <c r="E1033" t="s">
        <v>118</v>
      </c>
      <c r="F1033" t="s">
        <v>62</v>
      </c>
      <c r="G1033" t="s">
        <v>82</v>
      </c>
      <c r="H1033">
        <v>4415482417613406</v>
      </c>
      <c r="I1033">
        <v>22</v>
      </c>
      <c r="J1033" s="4">
        <f>mock_fashion_data_uk_us[[#This Row],[Adapted Price]]*mock_fashion_data_uk_us[[#This Row],[Review Count]]</f>
        <v>10791.935227554377</v>
      </c>
      <c r="K1033" t="s">
        <v>120</v>
      </c>
      <c r="L1033" t="s">
        <v>84</v>
      </c>
      <c r="M1033" t="s">
        <v>26</v>
      </c>
      <c r="N1033" t="s">
        <v>40</v>
      </c>
      <c r="O1033" t="s">
        <v>54</v>
      </c>
      <c r="P1033">
        <v>35</v>
      </c>
      <c r="Q1033" t="s">
        <v>42</v>
      </c>
      <c r="R1033" t="s">
        <v>86</v>
      </c>
      <c r="S1033" t="s">
        <v>104</v>
      </c>
      <c r="T1033" t="s">
        <v>80</v>
      </c>
      <c r="U1033" t="s">
        <v>59</v>
      </c>
      <c r="V1033" t="s">
        <v>46</v>
      </c>
      <c r="W1033" t="s">
        <v>59</v>
      </c>
    </row>
    <row r="1034" spans="1:23" x14ac:dyDescent="0.35">
      <c r="A1034">
        <v>1040</v>
      </c>
      <c r="B1034" t="s">
        <v>1145</v>
      </c>
      <c r="C1034" s="4">
        <f>mock_fashion_data_uk_us[[#This Row],[Price]]/10^13</f>
        <v>524.17140787792232</v>
      </c>
      <c r="D1034" s="2">
        <v>5241714078779223</v>
      </c>
      <c r="E1034" t="s">
        <v>61</v>
      </c>
      <c r="F1034" t="s">
        <v>108</v>
      </c>
      <c r="G1034" t="s">
        <v>82</v>
      </c>
      <c r="H1034">
        <v>3181250513456083</v>
      </c>
      <c r="I1034">
        <v>367</v>
      </c>
      <c r="J1034" s="4">
        <f>mock_fashion_data_uk_us[[#This Row],[Adapted Price]]*mock_fashion_data_uk_us[[#This Row],[Review Count]]</f>
        <v>192370.90669119748</v>
      </c>
      <c r="K1034" t="s">
        <v>97</v>
      </c>
      <c r="L1034" t="s">
        <v>51</v>
      </c>
      <c r="M1034" t="s">
        <v>26</v>
      </c>
      <c r="N1034" t="s">
        <v>65</v>
      </c>
      <c r="O1034" t="s">
        <v>85</v>
      </c>
      <c r="P1034">
        <v>60</v>
      </c>
      <c r="Q1034" t="s">
        <v>99</v>
      </c>
      <c r="R1034" t="s">
        <v>134</v>
      </c>
      <c r="S1034" t="s">
        <v>57</v>
      </c>
      <c r="T1034" t="s">
        <v>32</v>
      </c>
      <c r="U1034" t="s">
        <v>47</v>
      </c>
      <c r="V1034" t="s">
        <v>33</v>
      </c>
      <c r="W1034" t="s">
        <v>33</v>
      </c>
    </row>
    <row r="1035" spans="1:23" x14ac:dyDescent="0.35">
      <c r="A1035">
        <v>1041</v>
      </c>
      <c r="B1035" t="s">
        <v>1146</v>
      </c>
      <c r="C1035" s="4">
        <f>mock_fashion_data_uk_us[[#This Row],[Price]]/10^13</f>
        <v>300.26476061838622</v>
      </c>
      <c r="D1035" s="2">
        <v>3002647606183862</v>
      </c>
      <c r="E1035" t="s">
        <v>68</v>
      </c>
      <c r="F1035" t="s">
        <v>116</v>
      </c>
      <c r="G1035" t="s">
        <v>23</v>
      </c>
      <c r="H1035">
        <v>1.4201740239623156E+16</v>
      </c>
      <c r="I1035">
        <v>4</v>
      </c>
      <c r="J1035" s="4">
        <f>mock_fashion_data_uk_us[[#This Row],[Adapted Price]]*mock_fashion_data_uk_us[[#This Row],[Review Count]]</f>
        <v>1201.0590424735449</v>
      </c>
      <c r="K1035" t="s">
        <v>39</v>
      </c>
      <c r="L1035" t="s">
        <v>51</v>
      </c>
      <c r="M1035" t="s">
        <v>52</v>
      </c>
      <c r="N1035" t="s">
        <v>53</v>
      </c>
      <c r="O1035" t="s">
        <v>54</v>
      </c>
      <c r="P1035">
        <v>58</v>
      </c>
      <c r="Q1035" t="s">
        <v>103</v>
      </c>
      <c r="R1035" t="s">
        <v>73</v>
      </c>
      <c r="S1035" t="s">
        <v>44</v>
      </c>
      <c r="T1035" t="s">
        <v>45</v>
      </c>
      <c r="U1035" t="s">
        <v>46</v>
      </c>
      <c r="V1035" t="s">
        <v>75</v>
      </c>
      <c r="W1035" t="s">
        <v>59</v>
      </c>
    </row>
    <row r="1036" spans="1:23" x14ac:dyDescent="0.35">
      <c r="A1036">
        <v>1042</v>
      </c>
      <c r="B1036" t="s">
        <v>1147</v>
      </c>
      <c r="C1036" s="4">
        <f>mock_fashion_data_uk_us[[#This Row],[Price]]/10^13</f>
        <v>674.72605616989881</v>
      </c>
      <c r="D1036" s="2">
        <v>6747260561698988</v>
      </c>
      <c r="E1036" t="s">
        <v>130</v>
      </c>
      <c r="F1036" t="s">
        <v>37</v>
      </c>
      <c r="G1036" t="s">
        <v>50</v>
      </c>
      <c r="H1036">
        <v>4.1963208139860552E+16</v>
      </c>
      <c r="I1036">
        <v>246</v>
      </c>
      <c r="J1036" s="4">
        <f>mock_fashion_data_uk_us[[#This Row],[Adapted Price]]*mock_fashion_data_uk_us[[#This Row],[Review Count]]</f>
        <v>165982.60981779511</v>
      </c>
      <c r="K1036" t="s">
        <v>24</v>
      </c>
      <c r="L1036" t="s">
        <v>84</v>
      </c>
      <c r="M1036" t="s">
        <v>72</v>
      </c>
      <c r="N1036" t="s">
        <v>65</v>
      </c>
      <c r="O1036" t="s">
        <v>98</v>
      </c>
      <c r="P1036">
        <v>57</v>
      </c>
      <c r="Q1036" t="s">
        <v>103</v>
      </c>
      <c r="R1036" t="s">
        <v>134</v>
      </c>
      <c r="S1036" t="s">
        <v>95</v>
      </c>
      <c r="T1036" t="s">
        <v>45</v>
      </c>
      <c r="U1036" t="s">
        <v>75</v>
      </c>
      <c r="V1036" t="s">
        <v>75</v>
      </c>
      <c r="W1036" t="s">
        <v>47</v>
      </c>
    </row>
    <row r="1037" spans="1:23" x14ac:dyDescent="0.35">
      <c r="A1037">
        <v>1043</v>
      </c>
      <c r="B1037" t="s">
        <v>1148</v>
      </c>
      <c r="C1037" s="4">
        <f>mock_fashion_data_uk_us[[#This Row],[Price]]/10^13</f>
        <v>3306.3140664268617</v>
      </c>
      <c r="D1037" s="2">
        <v>3.3063140664268616E+16</v>
      </c>
      <c r="E1037" t="s">
        <v>130</v>
      </c>
      <c r="F1037" t="s">
        <v>119</v>
      </c>
      <c r="G1037" t="s">
        <v>50</v>
      </c>
      <c r="H1037">
        <v>1170608564918561</v>
      </c>
      <c r="I1037">
        <v>182</v>
      </c>
      <c r="J1037" s="4">
        <f>mock_fashion_data_uk_us[[#This Row],[Adapted Price]]*mock_fashion_data_uk_us[[#This Row],[Review Count]]</f>
        <v>601749.16008968884</v>
      </c>
      <c r="K1037" t="s">
        <v>83</v>
      </c>
      <c r="L1037" t="s">
        <v>51</v>
      </c>
      <c r="M1037" t="s">
        <v>26</v>
      </c>
      <c r="N1037" t="s">
        <v>27</v>
      </c>
      <c r="O1037" t="s">
        <v>77</v>
      </c>
      <c r="P1037">
        <v>37</v>
      </c>
      <c r="Q1037" t="s">
        <v>90</v>
      </c>
      <c r="R1037" t="s">
        <v>134</v>
      </c>
      <c r="S1037" t="s">
        <v>57</v>
      </c>
      <c r="T1037" t="s">
        <v>45</v>
      </c>
      <c r="U1037" t="s">
        <v>47</v>
      </c>
      <c r="V1037" t="s">
        <v>47</v>
      </c>
      <c r="W1037" t="s">
        <v>47</v>
      </c>
    </row>
    <row r="1038" spans="1:23" x14ac:dyDescent="0.35">
      <c r="A1038">
        <v>1044</v>
      </c>
      <c r="B1038" t="s">
        <v>1149</v>
      </c>
      <c r="C1038" s="4">
        <f>mock_fashion_data_uk_us[[#This Row],[Price]]/10^13</f>
        <v>657.89587665076306</v>
      </c>
      <c r="D1038" s="2">
        <v>6578958766507631</v>
      </c>
      <c r="E1038" t="s">
        <v>49</v>
      </c>
      <c r="F1038" t="s">
        <v>125</v>
      </c>
      <c r="G1038" t="s">
        <v>70</v>
      </c>
      <c r="H1038">
        <v>1.714627475839232E+16</v>
      </c>
      <c r="I1038">
        <v>424</v>
      </c>
      <c r="J1038" s="4">
        <f>mock_fashion_data_uk_us[[#This Row],[Adapted Price]]*mock_fashion_data_uk_us[[#This Row],[Review Count]]</f>
        <v>278947.85169992351</v>
      </c>
      <c r="K1038" t="s">
        <v>97</v>
      </c>
      <c r="L1038" t="s">
        <v>51</v>
      </c>
      <c r="M1038" t="s">
        <v>72</v>
      </c>
      <c r="N1038" t="s">
        <v>53</v>
      </c>
      <c r="O1038" t="s">
        <v>77</v>
      </c>
      <c r="P1038">
        <v>51</v>
      </c>
      <c r="Q1038" t="s">
        <v>78</v>
      </c>
      <c r="R1038" t="s">
        <v>91</v>
      </c>
      <c r="S1038" t="s">
        <v>104</v>
      </c>
      <c r="T1038" t="s">
        <v>32</v>
      </c>
      <c r="U1038" t="s">
        <v>59</v>
      </c>
      <c r="V1038" t="s">
        <v>33</v>
      </c>
      <c r="W1038" t="s">
        <v>75</v>
      </c>
    </row>
    <row r="1039" spans="1:23" x14ac:dyDescent="0.35">
      <c r="A1039">
        <v>1045</v>
      </c>
      <c r="B1039" t="s">
        <v>1150</v>
      </c>
      <c r="C1039" s="4">
        <f>mock_fashion_data_uk_us[[#This Row],[Price]]/10^13</f>
        <v>473.25118433147833</v>
      </c>
      <c r="D1039" s="2">
        <v>4732511843314783</v>
      </c>
      <c r="E1039" t="s">
        <v>49</v>
      </c>
      <c r="F1039" t="s">
        <v>125</v>
      </c>
      <c r="G1039" t="s">
        <v>89</v>
      </c>
      <c r="H1039">
        <v>1.8523889320846964E+16</v>
      </c>
      <c r="I1039">
        <v>186</v>
      </c>
      <c r="J1039" s="4">
        <f>mock_fashion_data_uk_us[[#This Row],[Adapted Price]]*mock_fashion_data_uk_us[[#This Row],[Review Count]]</f>
        <v>88024.72028565497</v>
      </c>
      <c r="K1039" t="s">
        <v>120</v>
      </c>
      <c r="L1039" t="s">
        <v>51</v>
      </c>
      <c r="M1039" t="s">
        <v>52</v>
      </c>
      <c r="N1039" t="s">
        <v>65</v>
      </c>
      <c r="O1039" t="s">
        <v>41</v>
      </c>
      <c r="P1039">
        <v>21</v>
      </c>
      <c r="Q1039" t="s">
        <v>122</v>
      </c>
      <c r="R1039" t="s">
        <v>91</v>
      </c>
      <c r="S1039" t="s">
        <v>57</v>
      </c>
      <c r="T1039" t="s">
        <v>45</v>
      </c>
      <c r="U1039" t="s">
        <v>59</v>
      </c>
      <c r="V1039" t="s">
        <v>75</v>
      </c>
      <c r="W1039" t="s">
        <v>47</v>
      </c>
    </row>
    <row r="1040" spans="1:23" x14ac:dyDescent="0.35">
      <c r="A1040">
        <v>1046</v>
      </c>
      <c r="B1040" t="s">
        <v>1151</v>
      </c>
      <c r="C1040" s="4">
        <f>mock_fashion_data_uk_us[[#This Row],[Price]]/10^13</f>
        <v>406.12399395670008</v>
      </c>
      <c r="D1040" s="2">
        <v>4061239939567001</v>
      </c>
      <c r="E1040" t="s">
        <v>61</v>
      </c>
      <c r="F1040" t="s">
        <v>37</v>
      </c>
      <c r="G1040" t="s">
        <v>50</v>
      </c>
      <c r="H1040">
        <v>3942448725438779</v>
      </c>
      <c r="I1040">
        <v>72</v>
      </c>
      <c r="J1040" s="4">
        <f>mock_fashion_data_uk_us[[#This Row],[Adapted Price]]*mock_fashion_data_uk_us[[#This Row],[Review Count]]</f>
        <v>29240.927564882404</v>
      </c>
      <c r="K1040" t="s">
        <v>112</v>
      </c>
      <c r="L1040" t="s">
        <v>51</v>
      </c>
      <c r="M1040" t="s">
        <v>26</v>
      </c>
      <c r="N1040" t="s">
        <v>53</v>
      </c>
      <c r="O1040" t="s">
        <v>28</v>
      </c>
      <c r="P1040">
        <v>36</v>
      </c>
      <c r="Q1040" t="s">
        <v>103</v>
      </c>
      <c r="R1040" t="s">
        <v>43</v>
      </c>
      <c r="S1040" t="s">
        <v>104</v>
      </c>
      <c r="T1040" t="s">
        <v>80</v>
      </c>
      <c r="U1040" t="s">
        <v>75</v>
      </c>
      <c r="V1040" t="s">
        <v>75</v>
      </c>
      <c r="W1040" t="s">
        <v>47</v>
      </c>
    </row>
    <row r="1041" spans="1:23" x14ac:dyDescent="0.35">
      <c r="A1041">
        <v>1048</v>
      </c>
      <c r="B1041" t="s">
        <v>1152</v>
      </c>
      <c r="C1041" s="4">
        <f>mock_fashion_data_uk_us[[#This Row],[Price]]/10^13</f>
        <v>702.69192377761044</v>
      </c>
      <c r="D1041" s="2">
        <v>7026919237776104</v>
      </c>
      <c r="E1041" t="s">
        <v>21</v>
      </c>
      <c r="F1041" t="s">
        <v>69</v>
      </c>
      <c r="G1041" t="s">
        <v>38</v>
      </c>
      <c r="H1041">
        <v>4681885009491527</v>
      </c>
      <c r="I1041">
        <v>315</v>
      </c>
      <c r="J1041" s="4">
        <f>mock_fashion_data_uk_us[[#This Row],[Adapted Price]]*mock_fashion_data_uk_us[[#This Row],[Review Count]]</f>
        <v>221347.95598994728</v>
      </c>
      <c r="K1041" t="s">
        <v>24</v>
      </c>
      <c r="L1041" t="s">
        <v>51</v>
      </c>
      <c r="M1041" t="s">
        <v>72</v>
      </c>
      <c r="N1041" t="s">
        <v>53</v>
      </c>
      <c r="O1041" t="s">
        <v>98</v>
      </c>
      <c r="P1041">
        <v>46</v>
      </c>
      <c r="Q1041" t="s">
        <v>122</v>
      </c>
      <c r="R1041" t="s">
        <v>134</v>
      </c>
      <c r="S1041" t="s">
        <v>74</v>
      </c>
      <c r="T1041" t="s">
        <v>45</v>
      </c>
      <c r="U1041" t="s">
        <v>47</v>
      </c>
      <c r="V1041" t="s">
        <v>59</v>
      </c>
      <c r="W1041" t="s">
        <v>75</v>
      </c>
    </row>
    <row r="1042" spans="1:23" x14ac:dyDescent="0.35">
      <c r="A1042">
        <v>1049</v>
      </c>
      <c r="B1042" t="s">
        <v>1153</v>
      </c>
      <c r="C1042" s="4">
        <f>mock_fashion_data_uk_us[[#This Row],[Price]]/10^13</f>
        <v>717.02967532083278</v>
      </c>
      <c r="D1042" s="2">
        <v>7170296753208328</v>
      </c>
      <c r="E1042" t="s">
        <v>36</v>
      </c>
      <c r="F1042" t="s">
        <v>119</v>
      </c>
      <c r="G1042" t="s">
        <v>23</v>
      </c>
      <c r="H1042">
        <v>1.0443322958094044E+16</v>
      </c>
      <c r="I1042">
        <v>1</v>
      </c>
      <c r="J1042" s="4">
        <f>mock_fashion_data_uk_us[[#This Row],[Adapted Price]]*mock_fashion_data_uk_us[[#This Row],[Review Count]]</f>
        <v>717.02967532083278</v>
      </c>
      <c r="K1042" t="s">
        <v>97</v>
      </c>
      <c r="L1042" t="s">
        <v>25</v>
      </c>
      <c r="M1042" t="s">
        <v>64</v>
      </c>
      <c r="N1042" t="s">
        <v>40</v>
      </c>
      <c r="O1042" t="s">
        <v>41</v>
      </c>
      <c r="P1042">
        <v>63</v>
      </c>
      <c r="Q1042" t="s">
        <v>42</v>
      </c>
      <c r="R1042" t="s">
        <v>43</v>
      </c>
      <c r="S1042" t="s">
        <v>74</v>
      </c>
      <c r="T1042" t="s">
        <v>45</v>
      </c>
      <c r="U1042" t="s">
        <v>59</v>
      </c>
      <c r="V1042" t="s">
        <v>33</v>
      </c>
      <c r="W1042" t="s">
        <v>59</v>
      </c>
    </row>
    <row r="1043" spans="1:23" x14ac:dyDescent="0.35">
      <c r="A1043">
        <v>1050</v>
      </c>
      <c r="B1043" t="s">
        <v>1154</v>
      </c>
      <c r="C1043" s="4">
        <f>mock_fashion_data_uk_us[[#This Row],[Price]]/10^13</f>
        <v>731.45817733188414</v>
      </c>
      <c r="D1043" s="2">
        <v>7314581773318841</v>
      </c>
      <c r="E1043" t="s">
        <v>130</v>
      </c>
      <c r="F1043" t="s">
        <v>145</v>
      </c>
      <c r="G1043" t="s">
        <v>23</v>
      </c>
      <c r="H1043">
        <v>4567928656656239</v>
      </c>
      <c r="I1043">
        <v>290</v>
      </c>
      <c r="J1043" s="4">
        <f>mock_fashion_data_uk_us[[#This Row],[Adapted Price]]*mock_fashion_data_uk_us[[#This Row],[Review Count]]</f>
        <v>212122.87142624639</v>
      </c>
      <c r="K1043" t="s">
        <v>24</v>
      </c>
      <c r="L1043" t="s">
        <v>51</v>
      </c>
      <c r="M1043" t="s">
        <v>72</v>
      </c>
      <c r="N1043" t="s">
        <v>65</v>
      </c>
      <c r="O1043" t="s">
        <v>28</v>
      </c>
      <c r="P1043">
        <v>19</v>
      </c>
      <c r="Q1043" t="s">
        <v>90</v>
      </c>
      <c r="R1043" t="s">
        <v>134</v>
      </c>
      <c r="S1043" t="s">
        <v>31</v>
      </c>
      <c r="T1043" t="s">
        <v>105</v>
      </c>
      <c r="U1043" t="s">
        <v>46</v>
      </c>
      <c r="V1043" t="s">
        <v>75</v>
      </c>
      <c r="W1043" t="s">
        <v>33</v>
      </c>
    </row>
    <row r="1044" spans="1:23" x14ac:dyDescent="0.35">
      <c r="A1044">
        <v>1051</v>
      </c>
      <c r="B1044" t="s">
        <v>1155</v>
      </c>
      <c r="C1044" s="4">
        <f>mock_fashion_data_uk_us[[#This Row],[Price]]/10^13</f>
        <v>949.57725332886002</v>
      </c>
      <c r="D1044" s="2">
        <v>9495772533288600</v>
      </c>
      <c r="E1044" t="s">
        <v>88</v>
      </c>
      <c r="F1044" t="s">
        <v>69</v>
      </c>
      <c r="G1044" t="s">
        <v>70</v>
      </c>
      <c r="H1044">
        <v>1953743903713279</v>
      </c>
      <c r="I1044">
        <v>362</v>
      </c>
      <c r="J1044" s="4">
        <f>mock_fashion_data_uk_us[[#This Row],[Adapted Price]]*mock_fashion_data_uk_us[[#This Row],[Review Count]]</f>
        <v>343746.9657050473</v>
      </c>
      <c r="K1044" t="s">
        <v>24</v>
      </c>
      <c r="L1044" t="s">
        <v>25</v>
      </c>
      <c r="M1044" t="s">
        <v>72</v>
      </c>
      <c r="N1044" t="s">
        <v>27</v>
      </c>
      <c r="O1044" t="s">
        <v>41</v>
      </c>
      <c r="P1044">
        <v>48</v>
      </c>
      <c r="Q1044" t="s">
        <v>42</v>
      </c>
      <c r="R1044" t="s">
        <v>134</v>
      </c>
      <c r="S1044" t="s">
        <v>31</v>
      </c>
      <c r="T1044" t="s">
        <v>105</v>
      </c>
      <c r="U1044" t="s">
        <v>59</v>
      </c>
      <c r="V1044" t="s">
        <v>47</v>
      </c>
      <c r="W1044" t="s">
        <v>59</v>
      </c>
    </row>
    <row r="1045" spans="1:23" x14ac:dyDescent="0.35">
      <c r="A1045">
        <v>1052</v>
      </c>
      <c r="B1045" t="s">
        <v>1156</v>
      </c>
      <c r="C1045" s="4">
        <f>mock_fashion_data_uk_us[[#This Row],[Price]]/10^13</f>
        <v>377.81146705157579</v>
      </c>
      <c r="D1045" s="2">
        <v>3778114670515758</v>
      </c>
      <c r="E1045" t="s">
        <v>49</v>
      </c>
      <c r="F1045" t="s">
        <v>116</v>
      </c>
      <c r="G1045" t="s">
        <v>82</v>
      </c>
      <c r="H1045">
        <v>2.1592964012179576E+16</v>
      </c>
      <c r="I1045">
        <v>11</v>
      </c>
      <c r="J1045" s="4">
        <f>mock_fashion_data_uk_us[[#This Row],[Adapted Price]]*mock_fashion_data_uk_us[[#This Row],[Review Count]]</f>
        <v>4155.9261375673341</v>
      </c>
      <c r="K1045" t="s">
        <v>120</v>
      </c>
      <c r="L1045" t="s">
        <v>84</v>
      </c>
      <c r="M1045" t="s">
        <v>72</v>
      </c>
      <c r="N1045" t="s">
        <v>53</v>
      </c>
      <c r="O1045" t="s">
        <v>28</v>
      </c>
      <c r="P1045">
        <v>27</v>
      </c>
      <c r="Q1045" t="s">
        <v>122</v>
      </c>
      <c r="R1045" t="s">
        <v>123</v>
      </c>
      <c r="S1045" t="s">
        <v>95</v>
      </c>
      <c r="T1045" t="s">
        <v>32</v>
      </c>
      <c r="U1045" t="s">
        <v>46</v>
      </c>
      <c r="V1045" t="s">
        <v>33</v>
      </c>
      <c r="W1045" t="s">
        <v>34</v>
      </c>
    </row>
    <row r="1046" spans="1:23" x14ac:dyDescent="0.35">
      <c r="A1046">
        <v>1053</v>
      </c>
      <c r="B1046" t="s">
        <v>1157</v>
      </c>
      <c r="C1046" s="4">
        <f>mock_fashion_data_uk_us[[#This Row],[Price]]/10^13</f>
        <v>462.08586437088212</v>
      </c>
      <c r="D1046" s="2">
        <v>4620858643708821</v>
      </c>
      <c r="E1046" t="s">
        <v>88</v>
      </c>
      <c r="F1046" t="s">
        <v>69</v>
      </c>
      <c r="G1046" t="s">
        <v>101</v>
      </c>
      <c r="H1046">
        <v>4631893534518927</v>
      </c>
      <c r="I1046">
        <v>262</v>
      </c>
      <c r="J1046" s="4">
        <f>mock_fashion_data_uk_us[[#This Row],[Adapted Price]]*mock_fashion_data_uk_us[[#This Row],[Review Count]]</f>
        <v>121066.49646517112</v>
      </c>
      <c r="K1046" t="s">
        <v>71</v>
      </c>
      <c r="L1046" t="s">
        <v>51</v>
      </c>
      <c r="M1046" t="s">
        <v>26</v>
      </c>
      <c r="N1046" t="s">
        <v>65</v>
      </c>
      <c r="O1046" t="s">
        <v>85</v>
      </c>
      <c r="P1046">
        <v>22</v>
      </c>
      <c r="Q1046" t="s">
        <v>114</v>
      </c>
      <c r="R1046" t="s">
        <v>43</v>
      </c>
      <c r="S1046" t="s">
        <v>104</v>
      </c>
      <c r="T1046" t="s">
        <v>32</v>
      </c>
      <c r="U1046" t="s">
        <v>59</v>
      </c>
      <c r="V1046" t="s">
        <v>75</v>
      </c>
      <c r="W1046" t="s">
        <v>75</v>
      </c>
    </row>
    <row r="1047" spans="1:23" x14ac:dyDescent="0.35">
      <c r="A1047">
        <v>1054</v>
      </c>
      <c r="B1047" t="s">
        <v>1158</v>
      </c>
      <c r="C1047" s="4">
        <f>mock_fashion_data_uk_us[[#This Row],[Price]]/10^13</f>
        <v>752.25881014869435</v>
      </c>
      <c r="D1047" s="2">
        <v>7522588101486943</v>
      </c>
      <c r="E1047" t="s">
        <v>36</v>
      </c>
      <c r="F1047" t="s">
        <v>37</v>
      </c>
      <c r="G1047" t="s">
        <v>38</v>
      </c>
      <c r="H1047">
        <v>2.7090018018246368E+16</v>
      </c>
      <c r="I1047">
        <v>298</v>
      </c>
      <c r="J1047" s="4">
        <f>mock_fashion_data_uk_us[[#This Row],[Adapted Price]]*mock_fashion_data_uk_us[[#This Row],[Review Count]]</f>
        <v>224173.12542431091</v>
      </c>
      <c r="K1047" t="s">
        <v>71</v>
      </c>
      <c r="L1047" t="s">
        <v>84</v>
      </c>
      <c r="M1047" t="s">
        <v>52</v>
      </c>
      <c r="N1047" t="s">
        <v>40</v>
      </c>
      <c r="O1047" t="s">
        <v>41</v>
      </c>
      <c r="P1047">
        <v>49</v>
      </c>
      <c r="Q1047" t="s">
        <v>90</v>
      </c>
      <c r="R1047" t="s">
        <v>86</v>
      </c>
      <c r="S1047" t="s">
        <v>95</v>
      </c>
      <c r="T1047" t="s">
        <v>32</v>
      </c>
      <c r="U1047" t="s">
        <v>75</v>
      </c>
      <c r="V1047" t="s">
        <v>59</v>
      </c>
      <c r="W1047" t="s">
        <v>34</v>
      </c>
    </row>
    <row r="1048" spans="1:23" x14ac:dyDescent="0.35">
      <c r="A1048">
        <v>1055</v>
      </c>
      <c r="B1048" t="s">
        <v>1159</v>
      </c>
      <c r="C1048" s="4">
        <f>mock_fashion_data_uk_us[[#This Row],[Price]]/10^13</f>
        <v>612.6254613512798</v>
      </c>
      <c r="D1048" s="2">
        <v>6126254613512798</v>
      </c>
      <c r="E1048" t="s">
        <v>68</v>
      </c>
      <c r="F1048" t="s">
        <v>62</v>
      </c>
      <c r="G1048" t="s">
        <v>38</v>
      </c>
      <c r="H1048">
        <v>2530474068326186</v>
      </c>
      <c r="I1048">
        <v>346</v>
      </c>
      <c r="J1048" s="4">
        <f>mock_fashion_data_uk_us[[#This Row],[Adapted Price]]*mock_fashion_data_uk_us[[#This Row],[Review Count]]</f>
        <v>211968.4096275428</v>
      </c>
      <c r="K1048" t="s">
        <v>83</v>
      </c>
      <c r="L1048" t="s">
        <v>51</v>
      </c>
      <c r="M1048" t="s">
        <v>72</v>
      </c>
      <c r="N1048" t="s">
        <v>65</v>
      </c>
      <c r="O1048" t="s">
        <v>140</v>
      </c>
      <c r="P1048">
        <v>52</v>
      </c>
      <c r="Q1048" t="s">
        <v>55</v>
      </c>
      <c r="R1048" t="s">
        <v>132</v>
      </c>
      <c r="S1048" t="s">
        <v>74</v>
      </c>
      <c r="T1048" t="s">
        <v>58</v>
      </c>
      <c r="U1048" t="s">
        <v>46</v>
      </c>
      <c r="V1048" t="s">
        <v>34</v>
      </c>
      <c r="W1048" t="s">
        <v>46</v>
      </c>
    </row>
    <row r="1049" spans="1:23" x14ac:dyDescent="0.35">
      <c r="A1049">
        <v>1056</v>
      </c>
      <c r="B1049" t="s">
        <v>1160</v>
      </c>
      <c r="C1049" s="4">
        <f>mock_fashion_data_uk_us[[#This Row],[Price]]/10^13</f>
        <v>421.76769260023258</v>
      </c>
      <c r="D1049" s="2">
        <v>4217676926002326</v>
      </c>
      <c r="E1049" t="s">
        <v>88</v>
      </c>
      <c r="F1049" t="s">
        <v>69</v>
      </c>
      <c r="G1049" t="s">
        <v>101</v>
      </c>
      <c r="H1049">
        <v>389834492228489</v>
      </c>
      <c r="I1049">
        <v>33</v>
      </c>
      <c r="J1049" s="4">
        <f>mock_fashion_data_uk_us[[#This Row],[Adapted Price]]*mock_fashion_data_uk_us[[#This Row],[Review Count]]</f>
        <v>13918.333855807676</v>
      </c>
      <c r="K1049" t="s">
        <v>71</v>
      </c>
      <c r="L1049" t="s">
        <v>84</v>
      </c>
      <c r="M1049" t="s">
        <v>64</v>
      </c>
      <c r="N1049" t="s">
        <v>65</v>
      </c>
      <c r="O1049" t="s">
        <v>77</v>
      </c>
      <c r="P1049">
        <v>19</v>
      </c>
      <c r="Q1049" t="s">
        <v>78</v>
      </c>
      <c r="R1049" t="s">
        <v>43</v>
      </c>
      <c r="S1049" t="s">
        <v>104</v>
      </c>
      <c r="T1049" t="s">
        <v>58</v>
      </c>
      <c r="U1049" t="s">
        <v>59</v>
      </c>
      <c r="V1049" t="s">
        <v>59</v>
      </c>
      <c r="W1049" t="s">
        <v>33</v>
      </c>
    </row>
    <row r="1050" spans="1:23" x14ac:dyDescent="0.35">
      <c r="A1050">
        <v>1059</v>
      </c>
      <c r="B1050" t="s">
        <v>1161</v>
      </c>
      <c r="C1050" s="4">
        <f>mock_fashion_data_uk_us[[#This Row],[Price]]/10^13</f>
        <v>204.72320760011419</v>
      </c>
      <c r="D1050" s="2">
        <v>2047232076001142</v>
      </c>
      <c r="E1050" t="s">
        <v>68</v>
      </c>
      <c r="F1050" t="s">
        <v>62</v>
      </c>
      <c r="G1050" t="s">
        <v>50</v>
      </c>
      <c r="H1050">
        <v>2477013777116978</v>
      </c>
      <c r="I1050">
        <v>27</v>
      </c>
      <c r="J1050" s="4">
        <f>mock_fashion_data_uk_us[[#This Row],[Adapted Price]]*mock_fashion_data_uk_us[[#This Row],[Review Count]]</f>
        <v>5527.5266052030829</v>
      </c>
      <c r="K1050" t="s">
        <v>83</v>
      </c>
      <c r="L1050" t="s">
        <v>25</v>
      </c>
      <c r="M1050" t="s">
        <v>52</v>
      </c>
      <c r="N1050" t="s">
        <v>27</v>
      </c>
      <c r="O1050" t="s">
        <v>140</v>
      </c>
      <c r="P1050">
        <v>39</v>
      </c>
      <c r="Q1050" t="s">
        <v>29</v>
      </c>
      <c r="R1050" t="s">
        <v>73</v>
      </c>
      <c r="S1050" t="s">
        <v>104</v>
      </c>
      <c r="T1050" t="s">
        <v>32</v>
      </c>
      <c r="U1050" t="s">
        <v>46</v>
      </c>
      <c r="V1050" t="s">
        <v>46</v>
      </c>
      <c r="W1050" t="s">
        <v>33</v>
      </c>
    </row>
    <row r="1051" spans="1:23" x14ac:dyDescent="0.35">
      <c r="A1051">
        <v>1060</v>
      </c>
      <c r="B1051" t="s">
        <v>1162</v>
      </c>
      <c r="C1051" s="4">
        <f>mock_fashion_data_uk_us[[#This Row],[Price]]/10^13</f>
        <v>529.50069555456867</v>
      </c>
      <c r="D1051" s="2">
        <v>5295006955545687</v>
      </c>
      <c r="E1051" t="s">
        <v>61</v>
      </c>
      <c r="F1051" t="s">
        <v>108</v>
      </c>
      <c r="G1051" t="s">
        <v>50</v>
      </c>
      <c r="H1051">
        <v>2677373758744727</v>
      </c>
      <c r="I1051">
        <v>383</v>
      </c>
      <c r="J1051" s="4">
        <f>mock_fashion_data_uk_us[[#This Row],[Adapted Price]]*mock_fashion_data_uk_us[[#This Row],[Review Count]]</f>
        <v>202798.7663973998</v>
      </c>
      <c r="K1051" t="s">
        <v>97</v>
      </c>
      <c r="L1051" t="s">
        <v>51</v>
      </c>
      <c r="M1051" t="s">
        <v>52</v>
      </c>
      <c r="N1051" t="s">
        <v>65</v>
      </c>
      <c r="O1051" t="s">
        <v>113</v>
      </c>
      <c r="P1051">
        <v>53</v>
      </c>
      <c r="Q1051" t="s">
        <v>55</v>
      </c>
      <c r="R1051" t="s">
        <v>30</v>
      </c>
      <c r="S1051" t="s">
        <v>57</v>
      </c>
      <c r="T1051" t="s">
        <v>58</v>
      </c>
      <c r="U1051" t="s">
        <v>46</v>
      </c>
      <c r="V1051" t="s">
        <v>46</v>
      </c>
      <c r="W1051" t="s">
        <v>59</v>
      </c>
    </row>
    <row r="1052" spans="1:23" x14ac:dyDescent="0.35">
      <c r="A1052">
        <v>1061</v>
      </c>
      <c r="B1052" t="s">
        <v>1163</v>
      </c>
      <c r="C1052" s="4">
        <f>mock_fashion_data_uk_us[[#This Row],[Price]]/10^13</f>
        <v>587.49477936260621</v>
      </c>
      <c r="D1052" s="2">
        <v>5874947793626062</v>
      </c>
      <c r="E1052" t="s">
        <v>88</v>
      </c>
      <c r="F1052" t="s">
        <v>116</v>
      </c>
      <c r="G1052" t="s">
        <v>70</v>
      </c>
      <c r="H1052">
        <v>1865864510828109</v>
      </c>
      <c r="I1052">
        <v>3</v>
      </c>
      <c r="J1052" s="4">
        <f>mock_fashion_data_uk_us[[#This Row],[Adapted Price]]*mock_fashion_data_uk_us[[#This Row],[Review Count]]</f>
        <v>1762.4843380878187</v>
      </c>
      <c r="K1052" t="s">
        <v>63</v>
      </c>
      <c r="L1052" t="s">
        <v>84</v>
      </c>
      <c r="M1052" t="s">
        <v>52</v>
      </c>
      <c r="N1052" t="s">
        <v>27</v>
      </c>
      <c r="O1052" t="s">
        <v>41</v>
      </c>
      <c r="P1052">
        <v>37</v>
      </c>
      <c r="Q1052" t="s">
        <v>90</v>
      </c>
      <c r="R1052" t="s">
        <v>79</v>
      </c>
      <c r="S1052" t="s">
        <v>95</v>
      </c>
      <c r="T1052" t="s">
        <v>105</v>
      </c>
      <c r="U1052" t="s">
        <v>59</v>
      </c>
      <c r="V1052" t="s">
        <v>46</v>
      </c>
      <c r="W1052" t="s">
        <v>59</v>
      </c>
    </row>
    <row r="1053" spans="1:23" x14ac:dyDescent="0.35">
      <c r="A1053">
        <v>1062</v>
      </c>
      <c r="B1053" t="s">
        <v>1164</v>
      </c>
      <c r="C1053" s="4">
        <f>mock_fashion_data_uk_us[[#This Row],[Price]]/10^13</f>
        <v>976.39600162638681</v>
      </c>
      <c r="D1053" s="2">
        <v>9763960016263868</v>
      </c>
      <c r="E1053" t="s">
        <v>49</v>
      </c>
      <c r="F1053" t="s">
        <v>69</v>
      </c>
      <c r="G1053" t="s">
        <v>101</v>
      </c>
      <c r="H1053">
        <v>453919454195125</v>
      </c>
      <c r="I1053">
        <v>312</v>
      </c>
      <c r="J1053" s="4">
        <f>mock_fashion_data_uk_us[[#This Row],[Adapted Price]]*mock_fashion_data_uk_us[[#This Row],[Review Count]]</f>
        <v>304635.5525074327</v>
      </c>
      <c r="K1053" t="s">
        <v>120</v>
      </c>
      <c r="L1053" t="s">
        <v>84</v>
      </c>
      <c r="M1053" t="s">
        <v>52</v>
      </c>
      <c r="N1053" t="s">
        <v>65</v>
      </c>
      <c r="O1053" t="s">
        <v>54</v>
      </c>
      <c r="P1053">
        <v>59</v>
      </c>
      <c r="Q1053" t="s">
        <v>103</v>
      </c>
      <c r="R1053" t="s">
        <v>123</v>
      </c>
      <c r="S1053" t="s">
        <v>31</v>
      </c>
      <c r="T1053" t="s">
        <v>105</v>
      </c>
      <c r="U1053" t="s">
        <v>46</v>
      </c>
      <c r="V1053" t="s">
        <v>33</v>
      </c>
      <c r="W1053" t="s">
        <v>75</v>
      </c>
    </row>
    <row r="1054" spans="1:23" x14ac:dyDescent="0.35">
      <c r="A1054">
        <v>1063</v>
      </c>
      <c r="B1054" t="s">
        <v>1165</v>
      </c>
      <c r="C1054" s="4">
        <f>mock_fashion_data_uk_us[[#This Row],[Price]]/10^13</f>
        <v>3715.5075602185166</v>
      </c>
      <c r="D1054" s="2">
        <v>3.7155075602185168E+16</v>
      </c>
      <c r="E1054" t="s">
        <v>49</v>
      </c>
      <c r="F1054" t="s">
        <v>37</v>
      </c>
      <c r="G1054" t="s">
        <v>101</v>
      </c>
      <c r="H1054">
        <v>3.240396429953732E+16</v>
      </c>
      <c r="I1054">
        <v>64</v>
      </c>
      <c r="J1054" s="4">
        <f>mock_fashion_data_uk_us[[#This Row],[Adapted Price]]*mock_fashion_data_uk_us[[#This Row],[Review Count]]</f>
        <v>237792.48385398506</v>
      </c>
      <c r="K1054" t="s">
        <v>112</v>
      </c>
      <c r="L1054" t="s">
        <v>51</v>
      </c>
      <c r="M1054" t="s">
        <v>72</v>
      </c>
      <c r="N1054" t="s">
        <v>40</v>
      </c>
      <c r="O1054" t="s">
        <v>140</v>
      </c>
      <c r="P1054">
        <v>62</v>
      </c>
      <c r="Q1054" t="s">
        <v>55</v>
      </c>
      <c r="R1054" t="s">
        <v>86</v>
      </c>
      <c r="S1054" t="s">
        <v>44</v>
      </c>
      <c r="T1054" t="s">
        <v>32</v>
      </c>
      <c r="U1054" t="s">
        <v>47</v>
      </c>
      <c r="V1054" t="s">
        <v>75</v>
      </c>
      <c r="W1054" t="s">
        <v>47</v>
      </c>
    </row>
    <row r="1055" spans="1:23" x14ac:dyDescent="0.35">
      <c r="A1055">
        <v>1064</v>
      </c>
      <c r="B1055" t="s">
        <v>1166</v>
      </c>
      <c r="C1055" s="4">
        <f>mock_fashion_data_uk_us[[#This Row],[Price]]/10^13</f>
        <v>2855.1734903397023</v>
      </c>
      <c r="D1055" s="2">
        <v>2.8551734903397024E+16</v>
      </c>
      <c r="E1055" t="s">
        <v>118</v>
      </c>
      <c r="F1055" t="s">
        <v>116</v>
      </c>
      <c r="G1055" t="s">
        <v>89</v>
      </c>
      <c r="H1055">
        <v>4955515346265765</v>
      </c>
      <c r="I1055">
        <v>93</v>
      </c>
      <c r="J1055" s="4">
        <f>mock_fashion_data_uk_us[[#This Row],[Adapted Price]]*mock_fashion_data_uk_us[[#This Row],[Review Count]]</f>
        <v>265531.13460159232</v>
      </c>
      <c r="K1055" t="s">
        <v>120</v>
      </c>
      <c r="L1055" t="s">
        <v>25</v>
      </c>
      <c r="M1055" t="s">
        <v>64</v>
      </c>
      <c r="N1055" t="s">
        <v>40</v>
      </c>
      <c r="O1055" t="s">
        <v>113</v>
      </c>
      <c r="P1055">
        <v>40</v>
      </c>
      <c r="Q1055" t="s">
        <v>122</v>
      </c>
      <c r="R1055" t="s">
        <v>56</v>
      </c>
      <c r="S1055" t="s">
        <v>104</v>
      </c>
      <c r="T1055" t="s">
        <v>105</v>
      </c>
      <c r="U1055" t="s">
        <v>47</v>
      </c>
      <c r="V1055" t="s">
        <v>33</v>
      </c>
      <c r="W1055" t="s">
        <v>33</v>
      </c>
    </row>
    <row r="1056" spans="1:23" x14ac:dyDescent="0.35">
      <c r="A1056">
        <v>1065</v>
      </c>
      <c r="B1056" t="s">
        <v>1167</v>
      </c>
      <c r="C1056" s="4">
        <f>mock_fashion_data_uk_us[[#This Row],[Price]]/10^13</f>
        <v>973.91514346972997</v>
      </c>
      <c r="D1056" s="2">
        <v>9739151434697300</v>
      </c>
      <c r="E1056" t="s">
        <v>68</v>
      </c>
      <c r="F1056" t="s">
        <v>119</v>
      </c>
      <c r="G1056" t="s">
        <v>50</v>
      </c>
      <c r="H1056">
        <v>1.7024350302179174E+16</v>
      </c>
      <c r="I1056">
        <v>123</v>
      </c>
      <c r="J1056" s="4">
        <f>mock_fashion_data_uk_us[[#This Row],[Adapted Price]]*mock_fashion_data_uk_us[[#This Row],[Review Count]]</f>
        <v>119791.56264677679</v>
      </c>
      <c r="K1056" t="s">
        <v>24</v>
      </c>
      <c r="L1056" t="s">
        <v>84</v>
      </c>
      <c r="M1056" t="s">
        <v>26</v>
      </c>
      <c r="N1056" t="s">
        <v>40</v>
      </c>
      <c r="O1056" t="s">
        <v>77</v>
      </c>
      <c r="P1056">
        <v>20</v>
      </c>
      <c r="Q1056" t="s">
        <v>78</v>
      </c>
      <c r="R1056" t="s">
        <v>123</v>
      </c>
      <c r="S1056" t="s">
        <v>31</v>
      </c>
      <c r="T1056" t="s">
        <v>80</v>
      </c>
      <c r="U1056" t="s">
        <v>59</v>
      </c>
      <c r="V1056" t="s">
        <v>33</v>
      </c>
      <c r="W1056" t="s">
        <v>75</v>
      </c>
    </row>
    <row r="1057" spans="1:23" x14ac:dyDescent="0.35">
      <c r="A1057">
        <v>1066</v>
      </c>
      <c r="B1057" t="s">
        <v>1168</v>
      </c>
      <c r="C1057" s="4">
        <f>mock_fashion_data_uk_us[[#This Row],[Price]]/10^13</f>
        <v>5501.4142951409258</v>
      </c>
      <c r="D1057" s="2">
        <v>5.5014142951409256E+16</v>
      </c>
      <c r="E1057" t="s">
        <v>68</v>
      </c>
      <c r="F1057" t="s">
        <v>108</v>
      </c>
      <c r="G1057" t="s">
        <v>50</v>
      </c>
      <c r="H1057">
        <v>3.9010899387571904E+16</v>
      </c>
      <c r="I1057">
        <v>301</v>
      </c>
      <c r="J1057" s="4">
        <f>mock_fashion_data_uk_us[[#This Row],[Adapted Price]]*mock_fashion_data_uk_us[[#This Row],[Review Count]]</f>
        <v>1655925.7028374188</v>
      </c>
      <c r="K1057" t="s">
        <v>97</v>
      </c>
      <c r="L1057" t="s">
        <v>84</v>
      </c>
      <c r="M1057" t="s">
        <v>72</v>
      </c>
      <c r="N1057" t="s">
        <v>65</v>
      </c>
      <c r="O1057" t="s">
        <v>77</v>
      </c>
      <c r="P1057">
        <v>21</v>
      </c>
      <c r="Q1057" t="s">
        <v>114</v>
      </c>
      <c r="R1057" t="s">
        <v>123</v>
      </c>
      <c r="S1057" t="s">
        <v>44</v>
      </c>
      <c r="T1057" t="s">
        <v>45</v>
      </c>
      <c r="U1057" t="s">
        <v>59</v>
      </c>
      <c r="V1057" t="s">
        <v>75</v>
      </c>
      <c r="W1057" t="s">
        <v>34</v>
      </c>
    </row>
    <row r="1058" spans="1:23" x14ac:dyDescent="0.35">
      <c r="A1058">
        <v>1067</v>
      </c>
      <c r="B1058" t="s">
        <v>1169</v>
      </c>
      <c r="C1058" s="4">
        <f>mock_fashion_data_uk_us[[#This Row],[Price]]/10^13</f>
        <v>995.12854461650397</v>
      </c>
      <c r="D1058" s="2">
        <v>9951285446165040</v>
      </c>
      <c r="E1058" t="s">
        <v>49</v>
      </c>
      <c r="F1058" t="s">
        <v>145</v>
      </c>
      <c r="G1058" t="s">
        <v>101</v>
      </c>
      <c r="H1058">
        <v>3340857223965393</v>
      </c>
      <c r="I1058">
        <v>293</v>
      </c>
      <c r="J1058" s="4">
        <f>mock_fashion_data_uk_us[[#This Row],[Adapted Price]]*mock_fashion_data_uk_us[[#This Row],[Review Count]]</f>
        <v>291572.66357263568</v>
      </c>
      <c r="K1058" t="s">
        <v>97</v>
      </c>
      <c r="L1058" t="s">
        <v>84</v>
      </c>
      <c r="M1058" t="s">
        <v>52</v>
      </c>
      <c r="N1058" t="s">
        <v>40</v>
      </c>
      <c r="O1058" t="s">
        <v>28</v>
      </c>
      <c r="P1058">
        <v>63</v>
      </c>
      <c r="Q1058" t="s">
        <v>103</v>
      </c>
      <c r="R1058" t="s">
        <v>86</v>
      </c>
      <c r="S1058" t="s">
        <v>57</v>
      </c>
      <c r="T1058" t="s">
        <v>80</v>
      </c>
      <c r="U1058" t="s">
        <v>46</v>
      </c>
      <c r="V1058" t="s">
        <v>59</v>
      </c>
      <c r="W1058" t="s">
        <v>59</v>
      </c>
    </row>
    <row r="1059" spans="1:23" x14ac:dyDescent="0.35">
      <c r="A1059">
        <v>1068</v>
      </c>
      <c r="B1059" t="s">
        <v>1170</v>
      </c>
      <c r="C1059" s="4">
        <f>mock_fashion_data_uk_us[[#This Row],[Price]]/10^13</f>
        <v>498.17138942378131</v>
      </c>
      <c r="D1059" s="2">
        <v>4981713894237813</v>
      </c>
      <c r="E1059" t="s">
        <v>88</v>
      </c>
      <c r="F1059" t="s">
        <v>119</v>
      </c>
      <c r="G1059" t="s">
        <v>82</v>
      </c>
      <c r="H1059">
        <v>2.5107135204716452E+16</v>
      </c>
      <c r="I1059">
        <v>462</v>
      </c>
      <c r="J1059" s="4">
        <f>mock_fashion_data_uk_us[[#This Row],[Adapted Price]]*mock_fashion_data_uk_us[[#This Row],[Review Count]]</f>
        <v>230155.18191378698</v>
      </c>
      <c r="K1059" t="s">
        <v>71</v>
      </c>
      <c r="L1059" t="s">
        <v>25</v>
      </c>
      <c r="M1059" t="s">
        <v>64</v>
      </c>
      <c r="N1059" t="s">
        <v>27</v>
      </c>
      <c r="O1059" t="s">
        <v>140</v>
      </c>
      <c r="P1059">
        <v>42</v>
      </c>
      <c r="Q1059" t="s">
        <v>42</v>
      </c>
      <c r="R1059" t="s">
        <v>30</v>
      </c>
      <c r="S1059" t="s">
        <v>57</v>
      </c>
      <c r="T1059" t="s">
        <v>58</v>
      </c>
      <c r="U1059" t="s">
        <v>33</v>
      </c>
      <c r="V1059" t="s">
        <v>59</v>
      </c>
      <c r="W1059" t="s">
        <v>59</v>
      </c>
    </row>
    <row r="1060" spans="1:23" x14ac:dyDescent="0.35">
      <c r="A1060">
        <v>1069</v>
      </c>
      <c r="B1060" t="s">
        <v>1171</v>
      </c>
      <c r="C1060" s="4">
        <f>mock_fashion_data_uk_us[[#This Row],[Price]]/10^13</f>
        <v>337.97622415409933</v>
      </c>
      <c r="D1060" s="2">
        <v>3379762241540993</v>
      </c>
      <c r="E1060" t="s">
        <v>36</v>
      </c>
      <c r="F1060" t="s">
        <v>69</v>
      </c>
      <c r="G1060" t="s">
        <v>101</v>
      </c>
      <c r="H1060">
        <v>1392947266616769</v>
      </c>
      <c r="I1060">
        <v>100</v>
      </c>
      <c r="J1060" s="4">
        <f>mock_fashion_data_uk_us[[#This Row],[Adapted Price]]*mock_fashion_data_uk_us[[#This Row],[Review Count]]</f>
        <v>33797.622415409933</v>
      </c>
      <c r="K1060" t="s">
        <v>94</v>
      </c>
      <c r="L1060" t="s">
        <v>84</v>
      </c>
      <c r="M1060" t="s">
        <v>52</v>
      </c>
      <c r="N1060" t="s">
        <v>27</v>
      </c>
      <c r="O1060" t="s">
        <v>85</v>
      </c>
      <c r="P1060">
        <v>26</v>
      </c>
      <c r="Q1060" t="s">
        <v>99</v>
      </c>
      <c r="R1060" t="s">
        <v>79</v>
      </c>
      <c r="S1060" t="s">
        <v>57</v>
      </c>
      <c r="T1060" t="s">
        <v>80</v>
      </c>
      <c r="U1060" t="s">
        <v>47</v>
      </c>
      <c r="V1060" t="s">
        <v>59</v>
      </c>
      <c r="W1060" t="s">
        <v>33</v>
      </c>
    </row>
    <row r="1061" spans="1:23" x14ac:dyDescent="0.35">
      <c r="A1061">
        <v>1070</v>
      </c>
      <c r="B1061" t="s">
        <v>1172</v>
      </c>
      <c r="C1061" s="4">
        <f>mock_fashion_data_uk_us[[#This Row],[Price]]/10^13</f>
        <v>80.283829818975903</v>
      </c>
      <c r="D1061" s="2">
        <v>802838298189759</v>
      </c>
      <c r="E1061" t="s">
        <v>21</v>
      </c>
      <c r="F1061" t="s">
        <v>111</v>
      </c>
      <c r="G1061" t="s">
        <v>82</v>
      </c>
      <c r="H1061">
        <v>4407205655567864</v>
      </c>
      <c r="I1061">
        <v>400</v>
      </c>
      <c r="J1061" s="4">
        <f>mock_fashion_data_uk_us[[#This Row],[Adapted Price]]*mock_fashion_data_uk_us[[#This Row],[Review Count]]</f>
        <v>32113.53192759036</v>
      </c>
      <c r="K1061" t="s">
        <v>97</v>
      </c>
      <c r="L1061" t="s">
        <v>51</v>
      </c>
      <c r="M1061" t="s">
        <v>26</v>
      </c>
      <c r="N1061" t="s">
        <v>53</v>
      </c>
      <c r="O1061" t="s">
        <v>28</v>
      </c>
      <c r="P1061">
        <v>54</v>
      </c>
      <c r="Q1061" t="s">
        <v>42</v>
      </c>
      <c r="R1061" t="s">
        <v>79</v>
      </c>
      <c r="S1061" t="s">
        <v>74</v>
      </c>
      <c r="T1061" t="s">
        <v>80</v>
      </c>
      <c r="U1061" t="s">
        <v>75</v>
      </c>
      <c r="V1061" t="s">
        <v>59</v>
      </c>
      <c r="W1061" t="s">
        <v>59</v>
      </c>
    </row>
    <row r="1062" spans="1:23" x14ac:dyDescent="0.35">
      <c r="A1062">
        <v>1071</v>
      </c>
      <c r="B1062" t="s">
        <v>1173</v>
      </c>
      <c r="C1062" s="4">
        <f>mock_fashion_data_uk_us[[#This Row],[Price]]/10^13</f>
        <v>529.67867485646173</v>
      </c>
      <c r="D1062" s="2">
        <v>5296786748564617</v>
      </c>
      <c r="E1062" t="s">
        <v>61</v>
      </c>
      <c r="F1062" t="s">
        <v>108</v>
      </c>
      <c r="G1062" t="s">
        <v>50</v>
      </c>
      <c r="H1062">
        <v>3.1154274965437896E+16</v>
      </c>
      <c r="I1062">
        <v>355</v>
      </c>
      <c r="J1062" s="4">
        <f>mock_fashion_data_uk_us[[#This Row],[Adapted Price]]*mock_fashion_data_uk_us[[#This Row],[Review Count]]</f>
        <v>188035.92957404393</v>
      </c>
      <c r="K1062" t="s">
        <v>39</v>
      </c>
      <c r="L1062" t="s">
        <v>84</v>
      </c>
      <c r="M1062" t="s">
        <v>26</v>
      </c>
      <c r="N1062" t="s">
        <v>65</v>
      </c>
      <c r="O1062" t="s">
        <v>28</v>
      </c>
      <c r="P1062">
        <v>44</v>
      </c>
      <c r="Q1062" t="s">
        <v>122</v>
      </c>
      <c r="R1062" t="s">
        <v>56</v>
      </c>
      <c r="S1062" t="s">
        <v>44</v>
      </c>
      <c r="T1062" t="s">
        <v>80</v>
      </c>
      <c r="U1062" t="s">
        <v>33</v>
      </c>
      <c r="V1062" t="s">
        <v>47</v>
      </c>
      <c r="W1062" t="s">
        <v>46</v>
      </c>
    </row>
    <row r="1063" spans="1:23" x14ac:dyDescent="0.35">
      <c r="A1063">
        <v>1072</v>
      </c>
      <c r="B1063" t="s">
        <v>1174</v>
      </c>
      <c r="C1063" s="4">
        <f>mock_fashion_data_uk_us[[#This Row],[Price]]/10^13</f>
        <v>427.83934860005928</v>
      </c>
      <c r="D1063" s="2">
        <v>4278393486000593</v>
      </c>
      <c r="E1063" t="s">
        <v>36</v>
      </c>
      <c r="F1063" t="s">
        <v>62</v>
      </c>
      <c r="G1063" t="s">
        <v>38</v>
      </c>
      <c r="H1063">
        <v>1.4099204282664196E+16</v>
      </c>
      <c r="I1063">
        <v>143</v>
      </c>
      <c r="J1063" s="4">
        <f>mock_fashion_data_uk_us[[#This Row],[Adapted Price]]*mock_fashion_data_uk_us[[#This Row],[Review Count]]</f>
        <v>61181.026849808477</v>
      </c>
      <c r="K1063" t="s">
        <v>83</v>
      </c>
      <c r="L1063" t="s">
        <v>25</v>
      </c>
      <c r="M1063" t="s">
        <v>72</v>
      </c>
      <c r="N1063" t="s">
        <v>53</v>
      </c>
      <c r="O1063" t="s">
        <v>28</v>
      </c>
      <c r="P1063">
        <v>25</v>
      </c>
      <c r="Q1063" t="s">
        <v>99</v>
      </c>
      <c r="R1063" t="s">
        <v>30</v>
      </c>
      <c r="S1063" t="s">
        <v>44</v>
      </c>
      <c r="T1063" t="s">
        <v>45</v>
      </c>
      <c r="U1063" t="s">
        <v>33</v>
      </c>
      <c r="V1063" t="s">
        <v>75</v>
      </c>
      <c r="W1063" t="s">
        <v>33</v>
      </c>
    </row>
    <row r="1064" spans="1:23" x14ac:dyDescent="0.35">
      <c r="A1064">
        <v>1073</v>
      </c>
      <c r="B1064" t="s">
        <v>1175</v>
      </c>
      <c r="C1064" s="4">
        <f>mock_fashion_data_uk_us[[#This Row],[Price]]/10^13</f>
        <v>2219.2230581784615</v>
      </c>
      <c r="D1064" s="2">
        <v>2.2192230581784616E+16</v>
      </c>
      <c r="E1064" t="s">
        <v>130</v>
      </c>
      <c r="F1064" t="s">
        <v>119</v>
      </c>
      <c r="G1064" t="s">
        <v>38</v>
      </c>
      <c r="H1064">
        <v>3563280605883077</v>
      </c>
      <c r="I1064">
        <v>465</v>
      </c>
      <c r="J1064" s="4">
        <f>mock_fashion_data_uk_us[[#This Row],[Adapted Price]]*mock_fashion_data_uk_us[[#This Row],[Review Count]]</f>
        <v>1031938.7220529846</v>
      </c>
      <c r="K1064" t="s">
        <v>83</v>
      </c>
      <c r="L1064" t="s">
        <v>84</v>
      </c>
      <c r="M1064" t="s">
        <v>72</v>
      </c>
      <c r="N1064" t="s">
        <v>53</v>
      </c>
      <c r="O1064" t="s">
        <v>127</v>
      </c>
      <c r="P1064">
        <v>27</v>
      </c>
      <c r="Q1064" t="s">
        <v>55</v>
      </c>
      <c r="R1064" t="s">
        <v>134</v>
      </c>
      <c r="S1064" t="s">
        <v>95</v>
      </c>
      <c r="T1064" t="s">
        <v>105</v>
      </c>
      <c r="U1064" t="s">
        <v>46</v>
      </c>
      <c r="V1064" t="s">
        <v>34</v>
      </c>
      <c r="W1064" t="s">
        <v>59</v>
      </c>
    </row>
    <row r="1065" spans="1:23" x14ac:dyDescent="0.35">
      <c r="A1065">
        <v>1074</v>
      </c>
      <c r="B1065" t="s">
        <v>1176</v>
      </c>
      <c r="C1065" s="4">
        <f>mock_fashion_data_uk_us[[#This Row],[Price]]/10^13</f>
        <v>929.73729103610765</v>
      </c>
      <c r="D1065" s="2">
        <v>9297372910361076</v>
      </c>
      <c r="E1065" t="s">
        <v>88</v>
      </c>
      <c r="F1065" t="s">
        <v>116</v>
      </c>
      <c r="G1065" t="s">
        <v>82</v>
      </c>
      <c r="H1065">
        <v>1444750922372568</v>
      </c>
      <c r="I1065">
        <v>474</v>
      </c>
      <c r="J1065" s="4">
        <f>mock_fashion_data_uk_us[[#This Row],[Adapted Price]]*mock_fashion_data_uk_us[[#This Row],[Review Count]]</f>
        <v>440695.47595111502</v>
      </c>
      <c r="K1065" t="s">
        <v>63</v>
      </c>
      <c r="L1065" t="s">
        <v>84</v>
      </c>
      <c r="M1065" t="s">
        <v>52</v>
      </c>
      <c r="N1065" t="s">
        <v>65</v>
      </c>
      <c r="O1065" t="s">
        <v>85</v>
      </c>
      <c r="P1065">
        <v>36</v>
      </c>
      <c r="Q1065" t="s">
        <v>103</v>
      </c>
      <c r="R1065" t="s">
        <v>30</v>
      </c>
      <c r="S1065" t="s">
        <v>104</v>
      </c>
      <c r="T1065" t="s">
        <v>80</v>
      </c>
      <c r="U1065" t="s">
        <v>47</v>
      </c>
      <c r="V1065" t="s">
        <v>46</v>
      </c>
      <c r="W1065" t="s">
        <v>59</v>
      </c>
    </row>
    <row r="1066" spans="1:23" x14ac:dyDescent="0.35">
      <c r="A1066">
        <v>1075</v>
      </c>
      <c r="B1066" t="s">
        <v>1177</v>
      </c>
      <c r="C1066" s="4">
        <f>mock_fashion_data_uk_us[[#This Row],[Price]]/10^13</f>
        <v>669.23292512056821</v>
      </c>
      <c r="D1066" s="2">
        <v>6692329251205682</v>
      </c>
      <c r="E1066" t="s">
        <v>21</v>
      </c>
      <c r="F1066" t="s">
        <v>22</v>
      </c>
      <c r="G1066" t="s">
        <v>82</v>
      </c>
      <c r="H1066">
        <v>1.3853386157515062E+16</v>
      </c>
      <c r="I1066">
        <v>386</v>
      </c>
      <c r="J1066" s="4">
        <f>mock_fashion_data_uk_us[[#This Row],[Adapted Price]]*mock_fashion_data_uk_us[[#This Row],[Review Count]]</f>
        <v>258323.90909653934</v>
      </c>
      <c r="K1066" t="s">
        <v>102</v>
      </c>
      <c r="L1066" t="s">
        <v>25</v>
      </c>
      <c r="M1066" t="s">
        <v>64</v>
      </c>
      <c r="N1066" t="s">
        <v>40</v>
      </c>
      <c r="O1066" t="s">
        <v>85</v>
      </c>
      <c r="P1066">
        <v>37</v>
      </c>
      <c r="Q1066" t="s">
        <v>29</v>
      </c>
      <c r="R1066" t="s">
        <v>43</v>
      </c>
      <c r="S1066" t="s">
        <v>31</v>
      </c>
      <c r="T1066" t="s">
        <v>80</v>
      </c>
      <c r="U1066" t="s">
        <v>47</v>
      </c>
      <c r="V1066" t="s">
        <v>59</v>
      </c>
      <c r="W1066" t="s">
        <v>34</v>
      </c>
    </row>
    <row r="1067" spans="1:23" x14ac:dyDescent="0.35">
      <c r="A1067">
        <v>1076</v>
      </c>
      <c r="B1067" t="s">
        <v>1178</v>
      </c>
      <c r="C1067" s="4">
        <f>mock_fashion_data_uk_us[[#This Row],[Price]]/10^13</f>
        <v>285.16682591452462</v>
      </c>
      <c r="D1067" s="2">
        <v>2851668259145246</v>
      </c>
      <c r="E1067" t="s">
        <v>118</v>
      </c>
      <c r="F1067" t="s">
        <v>108</v>
      </c>
      <c r="G1067" t="s">
        <v>50</v>
      </c>
      <c r="H1067">
        <v>466712149366962</v>
      </c>
      <c r="I1067">
        <v>249</v>
      </c>
      <c r="J1067" s="4">
        <f>mock_fashion_data_uk_us[[#This Row],[Adapted Price]]*mock_fashion_data_uk_us[[#This Row],[Review Count]]</f>
        <v>71006.53965271663</v>
      </c>
      <c r="K1067" t="s">
        <v>71</v>
      </c>
      <c r="L1067" t="s">
        <v>25</v>
      </c>
      <c r="M1067" t="s">
        <v>26</v>
      </c>
      <c r="N1067" t="s">
        <v>40</v>
      </c>
      <c r="O1067" t="s">
        <v>140</v>
      </c>
      <c r="P1067">
        <v>57</v>
      </c>
      <c r="Q1067" t="s">
        <v>78</v>
      </c>
      <c r="R1067" t="s">
        <v>134</v>
      </c>
      <c r="S1067" t="s">
        <v>104</v>
      </c>
      <c r="T1067" t="s">
        <v>45</v>
      </c>
      <c r="U1067" t="s">
        <v>75</v>
      </c>
      <c r="V1067" t="s">
        <v>75</v>
      </c>
      <c r="W1067" t="s">
        <v>47</v>
      </c>
    </row>
    <row r="1068" spans="1:23" x14ac:dyDescent="0.35">
      <c r="A1068">
        <v>1077</v>
      </c>
      <c r="B1068" t="s">
        <v>1179</v>
      </c>
      <c r="C1068" s="4">
        <f>mock_fashion_data_uk_us[[#This Row],[Price]]/10^13</f>
        <v>768.34985455133335</v>
      </c>
      <c r="D1068" s="2">
        <v>7683498545513334</v>
      </c>
      <c r="E1068" t="s">
        <v>68</v>
      </c>
      <c r="F1068" t="s">
        <v>108</v>
      </c>
      <c r="G1068" t="s">
        <v>50</v>
      </c>
      <c r="H1068">
        <v>3165679314639014</v>
      </c>
      <c r="I1068">
        <v>121</v>
      </c>
      <c r="J1068" s="4">
        <f>mock_fashion_data_uk_us[[#This Row],[Adapted Price]]*mock_fashion_data_uk_us[[#This Row],[Review Count]]</f>
        <v>92970.332400711341</v>
      </c>
      <c r="K1068" t="s">
        <v>120</v>
      </c>
      <c r="L1068" t="s">
        <v>51</v>
      </c>
      <c r="M1068" t="s">
        <v>64</v>
      </c>
      <c r="N1068" t="s">
        <v>53</v>
      </c>
      <c r="O1068" t="s">
        <v>127</v>
      </c>
      <c r="P1068">
        <v>28</v>
      </c>
      <c r="Q1068" t="s">
        <v>114</v>
      </c>
      <c r="R1068" t="s">
        <v>86</v>
      </c>
      <c r="S1068" t="s">
        <v>95</v>
      </c>
      <c r="T1068" t="s">
        <v>105</v>
      </c>
      <c r="U1068" t="s">
        <v>46</v>
      </c>
      <c r="V1068" t="s">
        <v>33</v>
      </c>
      <c r="W1068" t="s">
        <v>46</v>
      </c>
    </row>
    <row r="1069" spans="1:23" x14ac:dyDescent="0.35">
      <c r="A1069">
        <v>1078</v>
      </c>
      <c r="B1069" t="s">
        <v>1180</v>
      </c>
      <c r="C1069" s="4">
        <f>mock_fashion_data_uk_us[[#This Row],[Price]]/10^13</f>
        <v>4951.7550419663585</v>
      </c>
      <c r="D1069" s="2">
        <v>4.9517550419663584E+16</v>
      </c>
      <c r="E1069" t="s">
        <v>61</v>
      </c>
      <c r="F1069" t="s">
        <v>119</v>
      </c>
      <c r="G1069" t="s">
        <v>82</v>
      </c>
      <c r="H1069">
        <v>1.4902594541817472E+16</v>
      </c>
      <c r="I1069">
        <v>173</v>
      </c>
      <c r="J1069" s="4">
        <f>mock_fashion_data_uk_us[[#This Row],[Adapted Price]]*mock_fashion_data_uk_us[[#This Row],[Review Count]]</f>
        <v>856653.62226018007</v>
      </c>
      <c r="K1069" t="s">
        <v>24</v>
      </c>
      <c r="L1069" t="s">
        <v>25</v>
      </c>
      <c r="M1069" t="s">
        <v>52</v>
      </c>
      <c r="N1069" t="s">
        <v>65</v>
      </c>
      <c r="O1069" t="s">
        <v>28</v>
      </c>
      <c r="P1069">
        <v>28</v>
      </c>
      <c r="Q1069" t="s">
        <v>99</v>
      </c>
      <c r="R1069" t="s">
        <v>123</v>
      </c>
      <c r="S1069" t="s">
        <v>44</v>
      </c>
      <c r="T1069" t="s">
        <v>45</v>
      </c>
      <c r="U1069" t="s">
        <v>59</v>
      </c>
      <c r="V1069" t="s">
        <v>34</v>
      </c>
      <c r="W1069" t="s">
        <v>59</v>
      </c>
    </row>
    <row r="1070" spans="1:23" x14ac:dyDescent="0.35">
      <c r="A1070">
        <v>1079</v>
      </c>
      <c r="B1070" t="s">
        <v>1181</v>
      </c>
      <c r="C1070" s="4">
        <f>mock_fashion_data_uk_us[[#This Row],[Price]]/10^13</f>
        <v>430.28223679238982</v>
      </c>
      <c r="D1070" s="2">
        <v>4302822367923898</v>
      </c>
      <c r="E1070" t="s">
        <v>36</v>
      </c>
      <c r="F1070" t="s">
        <v>145</v>
      </c>
      <c r="G1070" t="s">
        <v>82</v>
      </c>
      <c r="H1070">
        <v>2.5338073408878248E+16</v>
      </c>
      <c r="I1070">
        <v>341</v>
      </c>
      <c r="J1070" s="4">
        <f>mock_fashion_data_uk_us[[#This Row],[Adapted Price]]*mock_fashion_data_uk_us[[#This Row],[Review Count]]</f>
        <v>146726.24274620492</v>
      </c>
      <c r="K1070" t="s">
        <v>97</v>
      </c>
      <c r="L1070" t="s">
        <v>25</v>
      </c>
      <c r="M1070" t="s">
        <v>72</v>
      </c>
      <c r="N1070" t="s">
        <v>65</v>
      </c>
      <c r="O1070" t="s">
        <v>77</v>
      </c>
      <c r="P1070">
        <v>61</v>
      </c>
      <c r="Q1070" t="s">
        <v>99</v>
      </c>
      <c r="R1070" t="s">
        <v>134</v>
      </c>
      <c r="S1070" t="s">
        <v>31</v>
      </c>
      <c r="T1070" t="s">
        <v>105</v>
      </c>
      <c r="U1070" t="s">
        <v>47</v>
      </c>
      <c r="V1070" t="s">
        <v>33</v>
      </c>
      <c r="W1070" t="s">
        <v>34</v>
      </c>
    </row>
    <row r="1071" spans="1:23" x14ac:dyDescent="0.35">
      <c r="A1071">
        <v>1080</v>
      </c>
      <c r="B1071" t="s">
        <v>1182</v>
      </c>
      <c r="C1071" s="4">
        <f>mock_fashion_data_uk_us[[#This Row],[Price]]/10^13</f>
        <v>931.42906161687324</v>
      </c>
      <c r="D1071" s="2">
        <v>9314290616168732</v>
      </c>
      <c r="E1071" t="s">
        <v>61</v>
      </c>
      <c r="F1071" t="s">
        <v>108</v>
      </c>
      <c r="G1071" t="s">
        <v>23</v>
      </c>
      <c r="H1071">
        <v>4180440800046913</v>
      </c>
      <c r="I1071">
        <v>491</v>
      </c>
      <c r="J1071" s="4">
        <f>mock_fashion_data_uk_us[[#This Row],[Adapted Price]]*mock_fashion_data_uk_us[[#This Row],[Review Count]]</f>
        <v>457331.66925388476</v>
      </c>
      <c r="K1071" t="s">
        <v>71</v>
      </c>
      <c r="L1071" t="s">
        <v>25</v>
      </c>
      <c r="M1071" t="s">
        <v>26</v>
      </c>
      <c r="N1071" t="s">
        <v>27</v>
      </c>
      <c r="O1071" t="s">
        <v>98</v>
      </c>
      <c r="P1071">
        <v>33</v>
      </c>
      <c r="Q1071" t="s">
        <v>122</v>
      </c>
      <c r="R1071" t="s">
        <v>43</v>
      </c>
      <c r="S1071" t="s">
        <v>44</v>
      </c>
      <c r="T1071" t="s">
        <v>105</v>
      </c>
      <c r="U1071" t="s">
        <v>33</v>
      </c>
      <c r="V1071" t="s">
        <v>59</v>
      </c>
      <c r="W1071" t="s">
        <v>33</v>
      </c>
    </row>
    <row r="1072" spans="1:23" x14ac:dyDescent="0.35">
      <c r="A1072">
        <v>1081</v>
      </c>
      <c r="B1072" t="s">
        <v>1183</v>
      </c>
      <c r="C1072" s="4">
        <f>mock_fashion_data_uk_us[[#This Row],[Price]]/10^13</f>
        <v>696.42912855314319</v>
      </c>
      <c r="D1072" s="2">
        <v>6964291285531432</v>
      </c>
      <c r="E1072" t="s">
        <v>61</v>
      </c>
      <c r="F1072" t="s">
        <v>116</v>
      </c>
      <c r="G1072" t="s">
        <v>101</v>
      </c>
      <c r="H1072">
        <v>4202478892253865</v>
      </c>
      <c r="I1072">
        <v>5</v>
      </c>
      <c r="J1072" s="4">
        <f>mock_fashion_data_uk_us[[#This Row],[Adapted Price]]*mock_fashion_data_uk_us[[#This Row],[Review Count]]</f>
        <v>3482.1456427657158</v>
      </c>
      <c r="K1072" t="s">
        <v>71</v>
      </c>
      <c r="L1072" t="s">
        <v>84</v>
      </c>
      <c r="M1072" t="s">
        <v>72</v>
      </c>
      <c r="N1072" t="s">
        <v>65</v>
      </c>
      <c r="O1072" t="s">
        <v>113</v>
      </c>
      <c r="P1072">
        <v>29</v>
      </c>
      <c r="Q1072" t="s">
        <v>103</v>
      </c>
      <c r="R1072" t="s">
        <v>132</v>
      </c>
      <c r="S1072" t="s">
        <v>44</v>
      </c>
      <c r="T1072" t="s">
        <v>105</v>
      </c>
      <c r="U1072" t="s">
        <v>59</v>
      </c>
      <c r="V1072" t="s">
        <v>75</v>
      </c>
      <c r="W1072" t="s">
        <v>34</v>
      </c>
    </row>
    <row r="1073" spans="1:23" x14ac:dyDescent="0.35">
      <c r="A1073">
        <v>1082</v>
      </c>
      <c r="B1073" t="s">
        <v>1184</v>
      </c>
      <c r="C1073" s="4">
        <f>mock_fashion_data_uk_us[[#This Row],[Price]]/10^13</f>
        <v>573.09073664630625</v>
      </c>
      <c r="D1073" s="2">
        <v>5730907366463062</v>
      </c>
      <c r="E1073" t="s">
        <v>88</v>
      </c>
      <c r="F1073" t="s">
        <v>108</v>
      </c>
      <c r="G1073" t="s">
        <v>82</v>
      </c>
      <c r="H1073">
        <v>1.7994872515089706E+16</v>
      </c>
      <c r="I1073">
        <v>289</v>
      </c>
      <c r="J1073" s="4">
        <f>mock_fashion_data_uk_us[[#This Row],[Adapted Price]]*mock_fashion_data_uk_us[[#This Row],[Review Count]]</f>
        <v>165623.22289078252</v>
      </c>
      <c r="K1073" t="s">
        <v>120</v>
      </c>
      <c r="L1073" t="s">
        <v>84</v>
      </c>
      <c r="M1073" t="s">
        <v>64</v>
      </c>
      <c r="N1073" t="s">
        <v>65</v>
      </c>
      <c r="O1073" t="s">
        <v>127</v>
      </c>
      <c r="P1073">
        <v>25</v>
      </c>
      <c r="Q1073" t="s">
        <v>114</v>
      </c>
      <c r="R1073" t="s">
        <v>123</v>
      </c>
      <c r="S1073" t="s">
        <v>74</v>
      </c>
      <c r="T1073" t="s">
        <v>32</v>
      </c>
      <c r="U1073" t="s">
        <v>47</v>
      </c>
      <c r="V1073" t="s">
        <v>46</v>
      </c>
      <c r="W1073" t="s">
        <v>75</v>
      </c>
    </row>
    <row r="1074" spans="1:23" x14ac:dyDescent="0.35">
      <c r="A1074">
        <v>1083</v>
      </c>
      <c r="B1074" t="s">
        <v>1185</v>
      </c>
      <c r="C1074" s="4">
        <f>mock_fashion_data_uk_us[[#This Row],[Price]]/10^13</f>
        <v>534.18544600372672</v>
      </c>
      <c r="D1074" s="2">
        <v>5341854460037267</v>
      </c>
      <c r="E1074" t="s">
        <v>36</v>
      </c>
      <c r="F1074" t="s">
        <v>145</v>
      </c>
      <c r="G1074" t="s">
        <v>50</v>
      </c>
      <c r="H1074">
        <v>3.9018302245192984E+16</v>
      </c>
      <c r="I1074">
        <v>479</v>
      </c>
      <c r="J1074" s="4">
        <f>mock_fashion_data_uk_us[[#This Row],[Adapted Price]]*mock_fashion_data_uk_us[[#This Row],[Review Count]]</f>
        <v>255874.82863578509</v>
      </c>
      <c r="K1074" t="s">
        <v>94</v>
      </c>
      <c r="L1074" t="s">
        <v>25</v>
      </c>
      <c r="M1074" t="s">
        <v>64</v>
      </c>
      <c r="N1074" t="s">
        <v>53</v>
      </c>
      <c r="O1074" t="s">
        <v>41</v>
      </c>
      <c r="P1074">
        <v>63</v>
      </c>
      <c r="Q1074" t="s">
        <v>122</v>
      </c>
      <c r="R1074" t="s">
        <v>134</v>
      </c>
      <c r="S1074" t="s">
        <v>31</v>
      </c>
      <c r="T1074" t="s">
        <v>105</v>
      </c>
      <c r="U1074" t="s">
        <v>47</v>
      </c>
      <c r="V1074" t="s">
        <v>33</v>
      </c>
      <c r="W1074" t="s">
        <v>75</v>
      </c>
    </row>
    <row r="1075" spans="1:23" x14ac:dyDescent="0.35">
      <c r="A1075">
        <v>1084</v>
      </c>
      <c r="B1075" t="s">
        <v>1186</v>
      </c>
      <c r="C1075" s="4">
        <f>mock_fashion_data_uk_us[[#This Row],[Price]]/10^13</f>
        <v>805.79690286721359</v>
      </c>
      <c r="D1075" s="2">
        <v>8057969028672136</v>
      </c>
      <c r="E1075" t="s">
        <v>61</v>
      </c>
      <c r="F1075" t="s">
        <v>116</v>
      </c>
      <c r="G1075" t="s">
        <v>38</v>
      </c>
      <c r="H1075">
        <v>4161283956105255</v>
      </c>
      <c r="I1075">
        <v>0</v>
      </c>
      <c r="J1075" s="4">
        <f>mock_fashion_data_uk_us[[#This Row],[Adapted Price]]*mock_fashion_data_uk_us[[#This Row],[Review Count]]</f>
        <v>0</v>
      </c>
      <c r="K1075" t="s">
        <v>120</v>
      </c>
      <c r="L1075" t="s">
        <v>25</v>
      </c>
      <c r="M1075" t="s">
        <v>72</v>
      </c>
      <c r="N1075" t="s">
        <v>27</v>
      </c>
      <c r="O1075" t="s">
        <v>98</v>
      </c>
      <c r="P1075">
        <v>42</v>
      </c>
      <c r="Q1075" t="s">
        <v>172</v>
      </c>
      <c r="R1075" t="s">
        <v>132</v>
      </c>
      <c r="S1075" t="s">
        <v>95</v>
      </c>
      <c r="T1075" t="s">
        <v>58</v>
      </c>
      <c r="U1075" t="s">
        <v>47</v>
      </c>
      <c r="V1075" t="s">
        <v>33</v>
      </c>
      <c r="W1075" t="s">
        <v>33</v>
      </c>
    </row>
    <row r="1076" spans="1:23" x14ac:dyDescent="0.35">
      <c r="A1076">
        <v>1085</v>
      </c>
      <c r="B1076" t="s">
        <v>1187</v>
      </c>
      <c r="C1076" s="4">
        <f>mock_fashion_data_uk_us[[#This Row],[Price]]/10^13</f>
        <v>3937.1905353006623</v>
      </c>
      <c r="D1076" s="2">
        <v>3.9371905353006624E+16</v>
      </c>
      <c r="E1076" t="s">
        <v>21</v>
      </c>
      <c r="F1076" t="s">
        <v>22</v>
      </c>
      <c r="G1076" t="s">
        <v>23</v>
      </c>
      <c r="H1076">
        <v>3.1869190538861476E+16</v>
      </c>
      <c r="I1076">
        <v>55</v>
      </c>
      <c r="J1076" s="4">
        <f>mock_fashion_data_uk_us[[#This Row],[Adapted Price]]*mock_fashion_data_uk_us[[#This Row],[Review Count]]</f>
        <v>216545.47944153642</v>
      </c>
      <c r="K1076" t="s">
        <v>102</v>
      </c>
      <c r="L1076" t="s">
        <v>51</v>
      </c>
      <c r="M1076" t="s">
        <v>26</v>
      </c>
      <c r="N1076" t="s">
        <v>40</v>
      </c>
      <c r="O1076" t="s">
        <v>66</v>
      </c>
      <c r="P1076">
        <v>37</v>
      </c>
      <c r="Q1076" t="s">
        <v>103</v>
      </c>
      <c r="R1076" t="s">
        <v>30</v>
      </c>
      <c r="S1076" t="s">
        <v>44</v>
      </c>
      <c r="T1076" t="s">
        <v>45</v>
      </c>
      <c r="U1076" t="s">
        <v>33</v>
      </c>
      <c r="V1076" t="s">
        <v>33</v>
      </c>
      <c r="W1076" t="s">
        <v>59</v>
      </c>
    </row>
    <row r="1077" spans="1:23" x14ac:dyDescent="0.35">
      <c r="A1077">
        <v>1086</v>
      </c>
      <c r="B1077" t="s">
        <v>1188</v>
      </c>
      <c r="C1077" s="4">
        <f>mock_fashion_data_uk_us[[#This Row],[Price]]/10^13</f>
        <v>657.81044902501378</v>
      </c>
      <c r="D1077" s="2">
        <v>6578104490250138</v>
      </c>
      <c r="E1077" t="s">
        <v>61</v>
      </c>
      <c r="F1077" t="s">
        <v>62</v>
      </c>
      <c r="G1077" t="s">
        <v>50</v>
      </c>
      <c r="H1077">
        <v>4.4690126744836024E+16</v>
      </c>
      <c r="I1077">
        <v>497</v>
      </c>
      <c r="J1077" s="4">
        <f>mock_fashion_data_uk_us[[#This Row],[Adapted Price]]*mock_fashion_data_uk_us[[#This Row],[Review Count]]</f>
        <v>326931.79316543182</v>
      </c>
      <c r="K1077" t="s">
        <v>102</v>
      </c>
      <c r="L1077" t="s">
        <v>84</v>
      </c>
      <c r="M1077" t="s">
        <v>52</v>
      </c>
      <c r="N1077" t="s">
        <v>65</v>
      </c>
      <c r="O1077" t="s">
        <v>127</v>
      </c>
      <c r="P1077">
        <v>39</v>
      </c>
      <c r="Q1077" t="s">
        <v>90</v>
      </c>
      <c r="R1077" t="s">
        <v>91</v>
      </c>
      <c r="S1077" t="s">
        <v>31</v>
      </c>
      <c r="T1077" t="s">
        <v>80</v>
      </c>
      <c r="U1077" t="s">
        <v>47</v>
      </c>
      <c r="V1077" t="s">
        <v>59</v>
      </c>
      <c r="W1077" t="s">
        <v>46</v>
      </c>
    </row>
    <row r="1078" spans="1:23" x14ac:dyDescent="0.35">
      <c r="A1078">
        <v>1087</v>
      </c>
      <c r="B1078" t="s">
        <v>1189</v>
      </c>
      <c r="C1078" s="4">
        <f>mock_fashion_data_uk_us[[#This Row],[Price]]/10^13</f>
        <v>674.63956602619851</v>
      </c>
      <c r="D1078" s="2">
        <v>6746395660261985</v>
      </c>
      <c r="E1078" t="s">
        <v>118</v>
      </c>
      <c r="F1078" t="s">
        <v>119</v>
      </c>
      <c r="G1078" t="s">
        <v>82</v>
      </c>
      <c r="H1078">
        <v>3553980255093494</v>
      </c>
      <c r="I1078">
        <v>331</v>
      </c>
      <c r="J1078" s="4">
        <f>mock_fashion_data_uk_us[[#This Row],[Adapted Price]]*mock_fashion_data_uk_us[[#This Row],[Review Count]]</f>
        <v>223305.6963546717</v>
      </c>
      <c r="K1078" t="s">
        <v>24</v>
      </c>
      <c r="L1078" t="s">
        <v>84</v>
      </c>
      <c r="M1078" t="s">
        <v>64</v>
      </c>
      <c r="N1078" t="s">
        <v>53</v>
      </c>
      <c r="O1078" t="s">
        <v>85</v>
      </c>
      <c r="P1078">
        <v>42</v>
      </c>
      <c r="Q1078" t="s">
        <v>90</v>
      </c>
      <c r="R1078" t="s">
        <v>132</v>
      </c>
      <c r="S1078" t="s">
        <v>44</v>
      </c>
      <c r="T1078" t="s">
        <v>58</v>
      </c>
      <c r="U1078" t="s">
        <v>33</v>
      </c>
      <c r="V1078" t="s">
        <v>47</v>
      </c>
      <c r="W1078" t="s">
        <v>34</v>
      </c>
    </row>
    <row r="1079" spans="1:23" x14ac:dyDescent="0.35">
      <c r="A1079">
        <v>1088</v>
      </c>
      <c r="B1079" t="s">
        <v>1190</v>
      </c>
      <c r="C1079" s="4">
        <f>mock_fashion_data_uk_us[[#This Row],[Price]]/10^13</f>
        <v>5235.1117976534588</v>
      </c>
      <c r="D1079" s="2">
        <v>5.2351117976534592E+16</v>
      </c>
      <c r="E1079" t="s">
        <v>36</v>
      </c>
      <c r="F1079" t="s">
        <v>62</v>
      </c>
      <c r="G1079" t="s">
        <v>50</v>
      </c>
      <c r="H1079">
        <v>1554065748389486</v>
      </c>
      <c r="I1079">
        <v>206</v>
      </c>
      <c r="J1079" s="4">
        <f>mock_fashion_data_uk_us[[#This Row],[Adapted Price]]*mock_fashion_data_uk_us[[#This Row],[Review Count]]</f>
        <v>1078433.0303166125</v>
      </c>
      <c r="K1079" t="s">
        <v>102</v>
      </c>
      <c r="L1079" t="s">
        <v>84</v>
      </c>
      <c r="M1079" t="s">
        <v>52</v>
      </c>
      <c r="N1079" t="s">
        <v>53</v>
      </c>
      <c r="O1079" t="s">
        <v>41</v>
      </c>
      <c r="P1079">
        <v>44</v>
      </c>
      <c r="Q1079" t="s">
        <v>103</v>
      </c>
      <c r="R1079" t="s">
        <v>134</v>
      </c>
      <c r="S1079" t="s">
        <v>74</v>
      </c>
      <c r="T1079" t="s">
        <v>105</v>
      </c>
      <c r="U1079" t="s">
        <v>59</v>
      </c>
      <c r="V1079" t="s">
        <v>46</v>
      </c>
      <c r="W1079" t="s">
        <v>33</v>
      </c>
    </row>
    <row r="1080" spans="1:23" x14ac:dyDescent="0.35">
      <c r="A1080">
        <v>1089</v>
      </c>
      <c r="B1080" t="s">
        <v>1191</v>
      </c>
      <c r="C1080" s="4">
        <f>mock_fashion_data_uk_us[[#This Row],[Price]]/10^13</f>
        <v>486.95301910640512</v>
      </c>
      <c r="D1080" s="2">
        <v>4869530191064051</v>
      </c>
      <c r="E1080" t="s">
        <v>118</v>
      </c>
      <c r="F1080" t="s">
        <v>108</v>
      </c>
      <c r="G1080" t="s">
        <v>82</v>
      </c>
      <c r="H1080">
        <v>3.1813185342804348E+16</v>
      </c>
      <c r="I1080">
        <v>344</v>
      </c>
      <c r="J1080" s="4">
        <f>mock_fashion_data_uk_us[[#This Row],[Adapted Price]]*mock_fashion_data_uk_us[[#This Row],[Review Count]]</f>
        <v>167511.83857260336</v>
      </c>
      <c r="K1080" t="s">
        <v>83</v>
      </c>
      <c r="L1080" t="s">
        <v>25</v>
      </c>
      <c r="M1080" t="s">
        <v>26</v>
      </c>
      <c r="N1080" t="s">
        <v>65</v>
      </c>
      <c r="O1080" t="s">
        <v>113</v>
      </c>
      <c r="P1080">
        <v>32</v>
      </c>
      <c r="Q1080" t="s">
        <v>99</v>
      </c>
      <c r="R1080" t="s">
        <v>30</v>
      </c>
      <c r="S1080" t="s">
        <v>57</v>
      </c>
      <c r="T1080" t="s">
        <v>105</v>
      </c>
      <c r="U1080" t="s">
        <v>46</v>
      </c>
      <c r="V1080" t="s">
        <v>47</v>
      </c>
      <c r="W1080" t="s">
        <v>34</v>
      </c>
    </row>
    <row r="1081" spans="1:23" x14ac:dyDescent="0.35">
      <c r="A1081">
        <v>1090</v>
      </c>
      <c r="B1081" t="s">
        <v>1192</v>
      </c>
      <c r="C1081" s="4">
        <f>mock_fashion_data_uk_us[[#This Row],[Price]]/10^13</f>
        <v>427.08303655183562</v>
      </c>
      <c r="D1081" s="2">
        <v>4270830365518356</v>
      </c>
      <c r="E1081" t="s">
        <v>118</v>
      </c>
      <c r="F1081" t="s">
        <v>145</v>
      </c>
      <c r="G1081" t="s">
        <v>23</v>
      </c>
      <c r="H1081">
        <v>1.1530856557219168E+16</v>
      </c>
      <c r="I1081">
        <v>351</v>
      </c>
      <c r="J1081" s="4">
        <f>mock_fashion_data_uk_us[[#This Row],[Adapted Price]]*mock_fashion_data_uk_us[[#This Row],[Review Count]]</f>
        <v>149906.14582969432</v>
      </c>
      <c r="K1081" t="s">
        <v>71</v>
      </c>
      <c r="L1081" t="s">
        <v>25</v>
      </c>
      <c r="M1081" t="s">
        <v>72</v>
      </c>
      <c r="N1081" t="s">
        <v>40</v>
      </c>
      <c r="O1081" t="s">
        <v>54</v>
      </c>
      <c r="P1081">
        <v>22</v>
      </c>
      <c r="Q1081" t="s">
        <v>90</v>
      </c>
      <c r="R1081" t="s">
        <v>56</v>
      </c>
      <c r="S1081" t="s">
        <v>44</v>
      </c>
      <c r="T1081" t="s">
        <v>45</v>
      </c>
      <c r="U1081" t="s">
        <v>59</v>
      </c>
      <c r="V1081" t="s">
        <v>75</v>
      </c>
      <c r="W1081" t="s">
        <v>47</v>
      </c>
    </row>
    <row r="1082" spans="1:23" x14ac:dyDescent="0.35">
      <c r="A1082">
        <v>1091</v>
      </c>
      <c r="B1082" t="s">
        <v>1193</v>
      </c>
      <c r="C1082" s="4">
        <f>mock_fashion_data_uk_us[[#This Row],[Price]]/10^13</f>
        <v>3013.9430423957115</v>
      </c>
      <c r="D1082" s="2">
        <v>3.0139430423957116E+16</v>
      </c>
      <c r="E1082" t="s">
        <v>36</v>
      </c>
      <c r="F1082" t="s">
        <v>62</v>
      </c>
      <c r="G1082" t="s">
        <v>82</v>
      </c>
      <c r="H1082">
        <v>2471543901993533</v>
      </c>
      <c r="I1082">
        <v>28</v>
      </c>
      <c r="J1082" s="4">
        <f>mock_fashion_data_uk_us[[#This Row],[Adapted Price]]*mock_fashion_data_uk_us[[#This Row],[Review Count]]</f>
        <v>84390.405187079916</v>
      </c>
      <c r="K1082" t="s">
        <v>39</v>
      </c>
      <c r="L1082" t="s">
        <v>25</v>
      </c>
      <c r="M1082" t="s">
        <v>52</v>
      </c>
      <c r="N1082" t="s">
        <v>27</v>
      </c>
      <c r="O1082" t="s">
        <v>54</v>
      </c>
      <c r="P1082">
        <v>38</v>
      </c>
      <c r="Q1082" t="s">
        <v>99</v>
      </c>
      <c r="R1082" t="s">
        <v>86</v>
      </c>
      <c r="S1082" t="s">
        <v>31</v>
      </c>
      <c r="T1082" t="s">
        <v>80</v>
      </c>
      <c r="U1082" t="s">
        <v>47</v>
      </c>
      <c r="V1082" t="s">
        <v>34</v>
      </c>
      <c r="W1082" t="s">
        <v>59</v>
      </c>
    </row>
    <row r="1083" spans="1:23" x14ac:dyDescent="0.35">
      <c r="A1083">
        <v>1092</v>
      </c>
      <c r="B1083" t="s">
        <v>1194</v>
      </c>
      <c r="C1083" s="4">
        <f>mock_fashion_data_uk_us[[#This Row],[Price]]/10^13</f>
        <v>729.32810160657266</v>
      </c>
      <c r="D1083" s="2">
        <v>7293281016065727</v>
      </c>
      <c r="E1083" t="s">
        <v>49</v>
      </c>
      <c r="F1083" t="s">
        <v>108</v>
      </c>
      <c r="G1083" t="s">
        <v>50</v>
      </c>
      <c r="H1083">
        <v>2.2972927430699104E+16</v>
      </c>
      <c r="I1083">
        <v>320</v>
      </c>
      <c r="J1083" s="4">
        <f>mock_fashion_data_uk_us[[#This Row],[Adapted Price]]*mock_fashion_data_uk_us[[#This Row],[Review Count]]</f>
        <v>233384.99251410324</v>
      </c>
      <c r="K1083" t="s">
        <v>24</v>
      </c>
      <c r="L1083" t="s">
        <v>25</v>
      </c>
      <c r="M1083" t="s">
        <v>72</v>
      </c>
      <c r="N1083" t="s">
        <v>53</v>
      </c>
      <c r="O1083" t="s">
        <v>113</v>
      </c>
      <c r="P1083">
        <v>63</v>
      </c>
      <c r="Q1083" t="s">
        <v>42</v>
      </c>
      <c r="R1083" t="s">
        <v>134</v>
      </c>
      <c r="S1083" t="s">
        <v>57</v>
      </c>
      <c r="T1083" t="s">
        <v>32</v>
      </c>
      <c r="U1083" t="s">
        <v>75</v>
      </c>
      <c r="V1083" t="s">
        <v>59</v>
      </c>
      <c r="W1083" t="s">
        <v>33</v>
      </c>
    </row>
    <row r="1084" spans="1:23" x14ac:dyDescent="0.35">
      <c r="A1084">
        <v>1093</v>
      </c>
      <c r="B1084" t="s">
        <v>1195</v>
      </c>
      <c r="C1084" s="4">
        <f>mock_fashion_data_uk_us[[#This Row],[Price]]/10^13</f>
        <v>414.90782556463461</v>
      </c>
      <c r="D1084" s="2">
        <v>4149078255646346</v>
      </c>
      <c r="E1084" t="s">
        <v>130</v>
      </c>
      <c r="F1084" t="s">
        <v>108</v>
      </c>
      <c r="G1084" t="s">
        <v>38</v>
      </c>
      <c r="H1084">
        <v>1.3702998095562426E+16</v>
      </c>
      <c r="I1084">
        <v>388</v>
      </c>
      <c r="J1084" s="4">
        <f>mock_fashion_data_uk_us[[#This Row],[Adapted Price]]*mock_fashion_data_uk_us[[#This Row],[Review Count]]</f>
        <v>160984.23631907822</v>
      </c>
      <c r="K1084" t="s">
        <v>97</v>
      </c>
      <c r="L1084" t="s">
        <v>51</v>
      </c>
      <c r="M1084" t="s">
        <v>72</v>
      </c>
      <c r="N1084" t="s">
        <v>65</v>
      </c>
      <c r="O1084" t="s">
        <v>85</v>
      </c>
      <c r="P1084">
        <v>39</v>
      </c>
      <c r="Q1084" t="s">
        <v>103</v>
      </c>
      <c r="R1084" t="s">
        <v>73</v>
      </c>
      <c r="S1084" t="s">
        <v>74</v>
      </c>
      <c r="T1084" t="s">
        <v>105</v>
      </c>
      <c r="U1084" t="s">
        <v>59</v>
      </c>
      <c r="V1084" t="s">
        <v>46</v>
      </c>
      <c r="W1084" t="s">
        <v>47</v>
      </c>
    </row>
    <row r="1085" spans="1:23" x14ac:dyDescent="0.35">
      <c r="A1085">
        <v>1094</v>
      </c>
      <c r="B1085" t="s">
        <v>1196</v>
      </c>
      <c r="C1085" s="4">
        <f>mock_fashion_data_uk_us[[#This Row],[Price]]/10^13</f>
        <v>925.18308218254037</v>
      </c>
      <c r="D1085" s="2">
        <v>9251830821825404</v>
      </c>
      <c r="E1085" t="s">
        <v>36</v>
      </c>
      <c r="F1085" t="s">
        <v>116</v>
      </c>
      <c r="G1085" t="s">
        <v>101</v>
      </c>
      <c r="H1085">
        <v>3.7366622081677184E+16</v>
      </c>
      <c r="I1085">
        <v>106</v>
      </c>
      <c r="J1085" s="4">
        <f>mock_fashion_data_uk_us[[#This Row],[Adapted Price]]*mock_fashion_data_uk_us[[#This Row],[Review Count]]</f>
        <v>98069.406711349278</v>
      </c>
      <c r="K1085" t="s">
        <v>39</v>
      </c>
      <c r="L1085" t="s">
        <v>25</v>
      </c>
      <c r="M1085" t="s">
        <v>52</v>
      </c>
      <c r="N1085" t="s">
        <v>40</v>
      </c>
      <c r="O1085" t="s">
        <v>127</v>
      </c>
      <c r="P1085">
        <v>42</v>
      </c>
      <c r="Q1085" t="s">
        <v>103</v>
      </c>
      <c r="R1085" t="s">
        <v>30</v>
      </c>
      <c r="S1085" t="s">
        <v>44</v>
      </c>
      <c r="T1085" t="s">
        <v>32</v>
      </c>
      <c r="U1085" t="s">
        <v>46</v>
      </c>
      <c r="V1085" t="s">
        <v>47</v>
      </c>
      <c r="W1085" t="s">
        <v>47</v>
      </c>
    </row>
    <row r="1086" spans="1:23" x14ac:dyDescent="0.35">
      <c r="A1086">
        <v>1095</v>
      </c>
      <c r="B1086" t="s">
        <v>1197</v>
      </c>
      <c r="C1086" s="4">
        <f>mock_fashion_data_uk_us[[#This Row],[Price]]/10^13</f>
        <v>848.72849356211248</v>
      </c>
      <c r="D1086" s="2">
        <v>8487284935621125</v>
      </c>
      <c r="E1086" t="s">
        <v>88</v>
      </c>
      <c r="F1086" t="s">
        <v>37</v>
      </c>
      <c r="G1086" t="s">
        <v>89</v>
      </c>
      <c r="H1086">
        <v>305015625295478</v>
      </c>
      <c r="I1086">
        <v>248</v>
      </c>
      <c r="J1086" s="4">
        <f>mock_fashion_data_uk_us[[#This Row],[Adapted Price]]*mock_fashion_data_uk_us[[#This Row],[Review Count]]</f>
        <v>210484.66640340388</v>
      </c>
      <c r="K1086" t="s">
        <v>71</v>
      </c>
      <c r="L1086" t="s">
        <v>84</v>
      </c>
      <c r="M1086" t="s">
        <v>26</v>
      </c>
      <c r="N1086" t="s">
        <v>27</v>
      </c>
      <c r="O1086" t="s">
        <v>77</v>
      </c>
      <c r="P1086">
        <v>51</v>
      </c>
      <c r="Q1086" t="s">
        <v>122</v>
      </c>
      <c r="R1086" t="s">
        <v>123</v>
      </c>
      <c r="S1086" t="s">
        <v>104</v>
      </c>
      <c r="T1086" t="s">
        <v>58</v>
      </c>
      <c r="U1086" t="s">
        <v>33</v>
      </c>
      <c r="V1086" t="s">
        <v>46</v>
      </c>
      <c r="W1086" t="s">
        <v>34</v>
      </c>
    </row>
    <row r="1087" spans="1:23" x14ac:dyDescent="0.35">
      <c r="A1087">
        <v>1096</v>
      </c>
      <c r="B1087" t="s">
        <v>1198</v>
      </c>
      <c r="C1087" s="4">
        <f>mock_fashion_data_uk_us[[#This Row],[Price]]/10^13</f>
        <v>603.96497070628936</v>
      </c>
      <c r="D1087" s="2">
        <v>6039649707062894</v>
      </c>
      <c r="E1087" t="s">
        <v>36</v>
      </c>
      <c r="F1087" t="s">
        <v>119</v>
      </c>
      <c r="G1087" t="s">
        <v>50</v>
      </c>
      <c r="H1087">
        <v>4802154730560155</v>
      </c>
      <c r="I1087">
        <v>176</v>
      </c>
      <c r="J1087" s="4">
        <f>mock_fashion_data_uk_us[[#This Row],[Adapted Price]]*mock_fashion_data_uk_us[[#This Row],[Review Count]]</f>
        <v>106297.83484430693</v>
      </c>
      <c r="K1087" t="s">
        <v>39</v>
      </c>
      <c r="L1087" t="s">
        <v>51</v>
      </c>
      <c r="M1087" t="s">
        <v>26</v>
      </c>
      <c r="N1087" t="s">
        <v>53</v>
      </c>
      <c r="O1087" t="s">
        <v>66</v>
      </c>
      <c r="P1087">
        <v>44</v>
      </c>
      <c r="Q1087" t="s">
        <v>99</v>
      </c>
      <c r="R1087" t="s">
        <v>56</v>
      </c>
      <c r="S1087" t="s">
        <v>104</v>
      </c>
      <c r="T1087" t="s">
        <v>58</v>
      </c>
      <c r="U1087" t="s">
        <v>47</v>
      </c>
      <c r="V1087" t="s">
        <v>59</v>
      </c>
      <c r="W1087" t="s">
        <v>46</v>
      </c>
    </row>
    <row r="1088" spans="1:23" x14ac:dyDescent="0.35">
      <c r="A1088">
        <v>1097</v>
      </c>
      <c r="B1088" t="s">
        <v>1199</v>
      </c>
      <c r="C1088" s="4">
        <f>mock_fashion_data_uk_us[[#This Row],[Price]]/10^13</f>
        <v>82.015386040946098</v>
      </c>
      <c r="D1088" s="2">
        <v>820153860409461</v>
      </c>
      <c r="E1088" t="s">
        <v>88</v>
      </c>
      <c r="F1088" t="s">
        <v>22</v>
      </c>
      <c r="G1088" t="s">
        <v>38</v>
      </c>
      <c r="H1088">
        <v>1.9400098002733304E+16</v>
      </c>
      <c r="I1088">
        <v>441</v>
      </c>
      <c r="J1088" s="4">
        <f>mock_fashion_data_uk_us[[#This Row],[Adapted Price]]*mock_fashion_data_uk_us[[#This Row],[Review Count]]</f>
        <v>36168.785244057231</v>
      </c>
      <c r="K1088" t="s">
        <v>39</v>
      </c>
      <c r="L1088" t="s">
        <v>51</v>
      </c>
      <c r="M1088" t="s">
        <v>52</v>
      </c>
      <c r="N1088" t="s">
        <v>53</v>
      </c>
      <c r="O1088" t="s">
        <v>140</v>
      </c>
      <c r="P1088">
        <v>35</v>
      </c>
      <c r="Q1088" t="s">
        <v>90</v>
      </c>
      <c r="R1088" t="s">
        <v>79</v>
      </c>
      <c r="S1088" t="s">
        <v>74</v>
      </c>
      <c r="T1088" t="s">
        <v>105</v>
      </c>
      <c r="U1088" t="s">
        <v>47</v>
      </c>
      <c r="V1088" t="s">
        <v>33</v>
      </c>
      <c r="W1088" t="s">
        <v>33</v>
      </c>
    </row>
    <row r="1089" spans="1:23" x14ac:dyDescent="0.35">
      <c r="A1089">
        <v>1098</v>
      </c>
      <c r="B1089" t="s">
        <v>1200</v>
      </c>
      <c r="C1089" s="4">
        <f>mock_fashion_data_uk_us[[#This Row],[Price]]/10^13</f>
        <v>1994.1484636192847</v>
      </c>
      <c r="D1089" s="2">
        <v>1.9941484636192848E+16</v>
      </c>
      <c r="E1089" t="s">
        <v>49</v>
      </c>
      <c r="F1089" t="s">
        <v>62</v>
      </c>
      <c r="G1089" t="s">
        <v>38</v>
      </c>
      <c r="H1089">
        <v>4904363011766874</v>
      </c>
      <c r="I1089">
        <v>498</v>
      </c>
      <c r="J1089" s="4">
        <f>mock_fashion_data_uk_us[[#This Row],[Adapted Price]]*mock_fashion_data_uk_us[[#This Row],[Review Count]]</f>
        <v>993085.93488240382</v>
      </c>
      <c r="K1089" t="s">
        <v>71</v>
      </c>
      <c r="L1089" t="s">
        <v>84</v>
      </c>
      <c r="M1089" t="s">
        <v>72</v>
      </c>
      <c r="N1089" t="s">
        <v>53</v>
      </c>
      <c r="O1089" t="s">
        <v>54</v>
      </c>
      <c r="P1089">
        <v>28</v>
      </c>
      <c r="Q1089" t="s">
        <v>55</v>
      </c>
      <c r="R1089" t="s">
        <v>86</v>
      </c>
      <c r="S1089" t="s">
        <v>31</v>
      </c>
      <c r="T1089" t="s">
        <v>105</v>
      </c>
      <c r="U1089" t="s">
        <v>47</v>
      </c>
      <c r="V1089" t="s">
        <v>47</v>
      </c>
      <c r="W1089" t="s">
        <v>34</v>
      </c>
    </row>
    <row r="1090" spans="1:23" x14ac:dyDescent="0.35">
      <c r="A1090">
        <v>1099</v>
      </c>
      <c r="B1090" t="s">
        <v>1201</v>
      </c>
      <c r="C1090" s="4">
        <f>mock_fashion_data_uk_us[[#This Row],[Price]]/10^13</f>
        <v>6161.3506622253226</v>
      </c>
      <c r="D1090" s="2">
        <v>6.1613506622253224E+16</v>
      </c>
      <c r="E1090" t="s">
        <v>68</v>
      </c>
      <c r="F1090" t="s">
        <v>111</v>
      </c>
      <c r="G1090" t="s">
        <v>38</v>
      </c>
      <c r="H1090">
        <v>1.836083702645132E+16</v>
      </c>
      <c r="I1090">
        <v>324</v>
      </c>
      <c r="J1090" s="4">
        <f>mock_fashion_data_uk_us[[#This Row],[Adapted Price]]*mock_fashion_data_uk_us[[#This Row],[Review Count]]</f>
        <v>1996277.6145610046</v>
      </c>
      <c r="K1090" t="s">
        <v>94</v>
      </c>
      <c r="L1090" t="s">
        <v>51</v>
      </c>
      <c r="M1090" t="s">
        <v>72</v>
      </c>
      <c r="N1090" t="s">
        <v>40</v>
      </c>
      <c r="O1090" t="s">
        <v>28</v>
      </c>
      <c r="P1090">
        <v>21</v>
      </c>
      <c r="Q1090" t="s">
        <v>90</v>
      </c>
      <c r="R1090" t="s">
        <v>86</v>
      </c>
      <c r="S1090" t="s">
        <v>44</v>
      </c>
      <c r="T1090" t="s">
        <v>32</v>
      </c>
      <c r="U1090" t="s">
        <v>59</v>
      </c>
      <c r="V1090" t="s">
        <v>46</v>
      </c>
      <c r="W1090" t="s">
        <v>46</v>
      </c>
    </row>
    <row r="1091" spans="1:23" x14ac:dyDescent="0.35">
      <c r="A1091">
        <v>1100</v>
      </c>
      <c r="B1091" t="s">
        <v>1202</v>
      </c>
      <c r="C1091" s="4">
        <f>mock_fashion_data_uk_us[[#This Row],[Price]]/10^13</f>
        <v>4350.8816067569187</v>
      </c>
      <c r="D1091" s="2">
        <v>4.3508816067569184E+16</v>
      </c>
      <c r="E1091" t="s">
        <v>49</v>
      </c>
      <c r="F1091" t="s">
        <v>22</v>
      </c>
      <c r="G1091" t="s">
        <v>101</v>
      </c>
      <c r="H1091">
        <v>2.0954183059059876E+16</v>
      </c>
      <c r="I1091">
        <v>36</v>
      </c>
      <c r="J1091" s="4">
        <f>mock_fashion_data_uk_us[[#This Row],[Adapted Price]]*mock_fashion_data_uk_us[[#This Row],[Review Count]]</f>
        <v>156631.73784324908</v>
      </c>
      <c r="K1091" t="s">
        <v>24</v>
      </c>
      <c r="L1091" t="s">
        <v>84</v>
      </c>
      <c r="M1091" t="s">
        <v>52</v>
      </c>
      <c r="N1091" t="s">
        <v>53</v>
      </c>
      <c r="O1091" t="s">
        <v>127</v>
      </c>
      <c r="P1091">
        <v>35</v>
      </c>
      <c r="Q1091" t="s">
        <v>172</v>
      </c>
      <c r="R1091" t="s">
        <v>56</v>
      </c>
      <c r="S1091" t="s">
        <v>104</v>
      </c>
      <c r="T1091" t="s">
        <v>45</v>
      </c>
      <c r="U1091" t="s">
        <v>33</v>
      </c>
      <c r="V1091" t="s">
        <v>46</v>
      </c>
      <c r="W1091" t="s">
        <v>75</v>
      </c>
    </row>
    <row r="1092" spans="1:23" x14ac:dyDescent="0.35">
      <c r="A1092">
        <v>1101</v>
      </c>
      <c r="B1092" t="s">
        <v>1203</v>
      </c>
      <c r="C1092" s="4">
        <f>mock_fashion_data_uk_us[[#This Row],[Price]]/10^13</f>
        <v>251.3750937333206</v>
      </c>
      <c r="D1092" s="2">
        <v>2513750937333206</v>
      </c>
      <c r="E1092" t="s">
        <v>68</v>
      </c>
      <c r="F1092" t="s">
        <v>108</v>
      </c>
      <c r="G1092" t="s">
        <v>23</v>
      </c>
      <c r="H1092">
        <v>365762865514167</v>
      </c>
      <c r="I1092">
        <v>202</v>
      </c>
      <c r="J1092" s="4">
        <f>mock_fashion_data_uk_us[[#This Row],[Adapted Price]]*mock_fashion_data_uk_us[[#This Row],[Review Count]]</f>
        <v>50777.768934130763</v>
      </c>
      <c r="K1092" t="s">
        <v>39</v>
      </c>
      <c r="L1092" t="s">
        <v>51</v>
      </c>
      <c r="M1092" t="s">
        <v>72</v>
      </c>
      <c r="N1092" t="s">
        <v>27</v>
      </c>
      <c r="O1092" t="s">
        <v>54</v>
      </c>
      <c r="P1092">
        <v>63</v>
      </c>
      <c r="Q1092" t="s">
        <v>42</v>
      </c>
      <c r="R1092" t="s">
        <v>134</v>
      </c>
      <c r="S1092" t="s">
        <v>31</v>
      </c>
      <c r="T1092" t="s">
        <v>80</v>
      </c>
      <c r="U1092" t="s">
        <v>59</v>
      </c>
      <c r="V1092" t="s">
        <v>47</v>
      </c>
      <c r="W1092" t="s">
        <v>75</v>
      </c>
    </row>
    <row r="1093" spans="1:23" x14ac:dyDescent="0.35">
      <c r="A1093">
        <v>1102</v>
      </c>
      <c r="B1093" t="s">
        <v>1204</v>
      </c>
      <c r="C1093" s="4">
        <f>mock_fashion_data_uk_us[[#This Row],[Price]]/10^13</f>
        <v>381.40954232290829</v>
      </c>
      <c r="D1093" s="2">
        <v>3814095423229083</v>
      </c>
      <c r="E1093" t="s">
        <v>68</v>
      </c>
      <c r="F1093" t="s">
        <v>111</v>
      </c>
      <c r="G1093" t="s">
        <v>89</v>
      </c>
      <c r="H1093">
        <v>2.1301701262538252E+16</v>
      </c>
      <c r="I1093">
        <v>140</v>
      </c>
      <c r="J1093" s="4">
        <f>mock_fashion_data_uk_us[[#This Row],[Adapted Price]]*mock_fashion_data_uk_us[[#This Row],[Review Count]]</f>
        <v>53397.33592520716</v>
      </c>
      <c r="K1093" t="s">
        <v>24</v>
      </c>
      <c r="L1093" t="s">
        <v>84</v>
      </c>
      <c r="M1093" t="s">
        <v>64</v>
      </c>
      <c r="N1093" t="s">
        <v>27</v>
      </c>
      <c r="O1093" t="s">
        <v>85</v>
      </c>
      <c r="P1093">
        <v>18</v>
      </c>
      <c r="Q1093" t="s">
        <v>114</v>
      </c>
      <c r="R1093" t="s">
        <v>132</v>
      </c>
      <c r="S1093" t="s">
        <v>95</v>
      </c>
      <c r="T1093" t="s">
        <v>105</v>
      </c>
      <c r="U1093" t="s">
        <v>75</v>
      </c>
      <c r="V1093" t="s">
        <v>75</v>
      </c>
      <c r="W1093" t="s">
        <v>47</v>
      </c>
    </row>
    <row r="1094" spans="1:23" x14ac:dyDescent="0.35">
      <c r="A1094">
        <v>1103</v>
      </c>
      <c r="B1094" t="s">
        <v>1205</v>
      </c>
      <c r="C1094" s="4">
        <f>mock_fashion_data_uk_us[[#This Row],[Price]]/10^13</f>
        <v>480.17536923218353</v>
      </c>
      <c r="D1094" s="2">
        <v>4801753692321835</v>
      </c>
      <c r="E1094" t="s">
        <v>36</v>
      </c>
      <c r="F1094" t="s">
        <v>125</v>
      </c>
      <c r="G1094" t="s">
        <v>70</v>
      </c>
      <c r="H1094">
        <v>1.6632494925378092E+16</v>
      </c>
      <c r="I1094">
        <v>371</v>
      </c>
      <c r="J1094" s="4">
        <f>mock_fashion_data_uk_us[[#This Row],[Adapted Price]]*mock_fashion_data_uk_us[[#This Row],[Review Count]]</f>
        <v>178145.06198514008</v>
      </c>
      <c r="K1094" t="s">
        <v>120</v>
      </c>
      <c r="L1094" t="s">
        <v>25</v>
      </c>
      <c r="M1094" t="s">
        <v>72</v>
      </c>
      <c r="N1094" t="s">
        <v>40</v>
      </c>
      <c r="O1094" t="s">
        <v>98</v>
      </c>
      <c r="P1094">
        <v>24</v>
      </c>
      <c r="Q1094" t="s">
        <v>103</v>
      </c>
      <c r="R1094" t="s">
        <v>30</v>
      </c>
      <c r="S1094" t="s">
        <v>95</v>
      </c>
      <c r="T1094" t="s">
        <v>58</v>
      </c>
      <c r="U1094" t="s">
        <v>33</v>
      </c>
      <c r="V1094" t="s">
        <v>33</v>
      </c>
      <c r="W1094" t="s">
        <v>75</v>
      </c>
    </row>
    <row r="1095" spans="1:23" x14ac:dyDescent="0.35">
      <c r="A1095">
        <v>1104</v>
      </c>
      <c r="B1095" t="s">
        <v>1206</v>
      </c>
      <c r="C1095" s="4">
        <f>mock_fashion_data_uk_us[[#This Row],[Price]]/10^13</f>
        <v>97.828815528637506</v>
      </c>
      <c r="D1095" s="2">
        <v>978288155286375</v>
      </c>
      <c r="E1095" t="s">
        <v>36</v>
      </c>
      <c r="F1095" t="s">
        <v>62</v>
      </c>
      <c r="G1095" t="s">
        <v>101</v>
      </c>
      <c r="H1095">
        <v>2.9439624242731792E+16</v>
      </c>
      <c r="I1095">
        <v>48</v>
      </c>
      <c r="J1095" s="4">
        <f>mock_fashion_data_uk_us[[#This Row],[Adapted Price]]*mock_fashion_data_uk_us[[#This Row],[Review Count]]</f>
        <v>4695.7831453746003</v>
      </c>
      <c r="K1095" t="s">
        <v>71</v>
      </c>
      <c r="L1095" t="s">
        <v>25</v>
      </c>
      <c r="M1095" t="s">
        <v>52</v>
      </c>
      <c r="N1095" t="s">
        <v>40</v>
      </c>
      <c r="O1095" t="s">
        <v>77</v>
      </c>
      <c r="P1095">
        <v>27</v>
      </c>
      <c r="Q1095" t="s">
        <v>103</v>
      </c>
      <c r="R1095" t="s">
        <v>91</v>
      </c>
      <c r="S1095" t="s">
        <v>104</v>
      </c>
      <c r="T1095" t="s">
        <v>80</v>
      </c>
      <c r="U1095" t="s">
        <v>59</v>
      </c>
      <c r="V1095" t="s">
        <v>34</v>
      </c>
      <c r="W1095" t="s">
        <v>47</v>
      </c>
    </row>
    <row r="1096" spans="1:23" x14ac:dyDescent="0.35">
      <c r="A1096">
        <v>1105</v>
      </c>
      <c r="B1096" t="s">
        <v>1207</v>
      </c>
      <c r="C1096" s="4">
        <f>mock_fashion_data_uk_us[[#This Row],[Price]]/10^13</f>
        <v>904.70871603873218</v>
      </c>
      <c r="D1096" s="2">
        <v>9047087160387322</v>
      </c>
      <c r="E1096" t="s">
        <v>68</v>
      </c>
      <c r="F1096" t="s">
        <v>69</v>
      </c>
      <c r="G1096" t="s">
        <v>38</v>
      </c>
      <c r="H1096">
        <v>1538489889046529</v>
      </c>
      <c r="I1096">
        <v>223</v>
      </c>
      <c r="J1096" s="4">
        <f>mock_fashion_data_uk_us[[#This Row],[Adapted Price]]*mock_fashion_data_uk_us[[#This Row],[Review Count]]</f>
        <v>201750.04367663729</v>
      </c>
      <c r="K1096" t="s">
        <v>71</v>
      </c>
      <c r="L1096" t="s">
        <v>84</v>
      </c>
      <c r="M1096" t="s">
        <v>26</v>
      </c>
      <c r="N1096" t="s">
        <v>40</v>
      </c>
      <c r="O1096" t="s">
        <v>41</v>
      </c>
      <c r="P1096">
        <v>47</v>
      </c>
      <c r="Q1096" t="s">
        <v>172</v>
      </c>
      <c r="R1096" t="s">
        <v>56</v>
      </c>
      <c r="S1096" t="s">
        <v>31</v>
      </c>
      <c r="T1096" t="s">
        <v>105</v>
      </c>
      <c r="U1096" t="s">
        <v>47</v>
      </c>
      <c r="V1096" t="s">
        <v>75</v>
      </c>
      <c r="W1096" t="s">
        <v>75</v>
      </c>
    </row>
    <row r="1097" spans="1:23" x14ac:dyDescent="0.35">
      <c r="A1097">
        <v>1106</v>
      </c>
      <c r="B1097" t="s">
        <v>1208</v>
      </c>
      <c r="C1097" s="4">
        <f>mock_fashion_data_uk_us[[#This Row],[Price]]/10^13</f>
        <v>693.85171801003048</v>
      </c>
      <c r="D1097" s="2">
        <v>6938517180100305</v>
      </c>
      <c r="E1097" t="s">
        <v>68</v>
      </c>
      <c r="F1097" t="s">
        <v>108</v>
      </c>
      <c r="G1097" t="s">
        <v>82</v>
      </c>
      <c r="H1097">
        <v>2.3410833504042184E+16</v>
      </c>
      <c r="I1097">
        <v>285</v>
      </c>
      <c r="J1097" s="4">
        <f>mock_fashion_data_uk_us[[#This Row],[Adapted Price]]*mock_fashion_data_uk_us[[#This Row],[Review Count]]</f>
        <v>197747.73963285869</v>
      </c>
      <c r="K1097" t="s">
        <v>94</v>
      </c>
      <c r="L1097" t="s">
        <v>51</v>
      </c>
      <c r="M1097" t="s">
        <v>52</v>
      </c>
      <c r="N1097" t="s">
        <v>65</v>
      </c>
      <c r="O1097" t="s">
        <v>77</v>
      </c>
      <c r="P1097">
        <v>55</v>
      </c>
      <c r="Q1097" t="s">
        <v>114</v>
      </c>
      <c r="R1097" t="s">
        <v>73</v>
      </c>
      <c r="S1097" t="s">
        <v>95</v>
      </c>
      <c r="T1097" t="s">
        <v>58</v>
      </c>
      <c r="U1097" t="s">
        <v>47</v>
      </c>
      <c r="V1097" t="s">
        <v>75</v>
      </c>
      <c r="W1097" t="s">
        <v>47</v>
      </c>
    </row>
    <row r="1098" spans="1:23" x14ac:dyDescent="0.35">
      <c r="A1098">
        <v>1107</v>
      </c>
      <c r="B1098" t="s">
        <v>1209</v>
      </c>
      <c r="C1098" s="4">
        <f>mock_fashion_data_uk_us[[#This Row],[Price]]/10^13</f>
        <v>996.63693931785042</v>
      </c>
      <c r="D1098" s="2">
        <v>9966369393178504</v>
      </c>
      <c r="E1098" t="s">
        <v>21</v>
      </c>
      <c r="F1098" t="s">
        <v>108</v>
      </c>
      <c r="G1098" t="s">
        <v>50</v>
      </c>
      <c r="H1098">
        <v>2.1655971414024212E+16</v>
      </c>
      <c r="I1098">
        <v>219</v>
      </c>
      <c r="J1098" s="4">
        <f>mock_fashion_data_uk_us[[#This Row],[Adapted Price]]*mock_fashion_data_uk_us[[#This Row],[Review Count]]</f>
        <v>218263.48971060925</v>
      </c>
      <c r="K1098" t="s">
        <v>120</v>
      </c>
      <c r="L1098" t="s">
        <v>84</v>
      </c>
      <c r="M1098" t="s">
        <v>26</v>
      </c>
      <c r="N1098" t="s">
        <v>65</v>
      </c>
      <c r="O1098" t="s">
        <v>85</v>
      </c>
      <c r="P1098">
        <v>37</v>
      </c>
      <c r="Q1098" t="s">
        <v>122</v>
      </c>
      <c r="R1098" t="s">
        <v>123</v>
      </c>
      <c r="S1098" t="s">
        <v>95</v>
      </c>
      <c r="T1098" t="s">
        <v>58</v>
      </c>
      <c r="U1098" t="s">
        <v>33</v>
      </c>
      <c r="V1098" t="s">
        <v>59</v>
      </c>
      <c r="W1098" t="s">
        <v>75</v>
      </c>
    </row>
    <row r="1099" spans="1:23" x14ac:dyDescent="0.35">
      <c r="A1099">
        <v>1108</v>
      </c>
      <c r="B1099" t="s">
        <v>1210</v>
      </c>
      <c r="C1099" s="4">
        <f>mock_fashion_data_uk_us[[#This Row],[Price]]/10^13</f>
        <v>3941.0081932004105</v>
      </c>
      <c r="D1099" s="2">
        <v>3.9410081932004104E+16</v>
      </c>
      <c r="E1099" t="s">
        <v>130</v>
      </c>
      <c r="F1099" t="s">
        <v>116</v>
      </c>
      <c r="G1099" t="s">
        <v>23</v>
      </c>
      <c r="H1099">
        <v>1.8310217105913792E+16</v>
      </c>
      <c r="I1099">
        <v>203</v>
      </c>
      <c r="J1099" s="4">
        <f>mock_fashion_data_uk_us[[#This Row],[Adapted Price]]*mock_fashion_data_uk_us[[#This Row],[Review Count]]</f>
        <v>800024.66321968334</v>
      </c>
      <c r="K1099" t="s">
        <v>39</v>
      </c>
      <c r="L1099" t="s">
        <v>84</v>
      </c>
      <c r="M1099" t="s">
        <v>52</v>
      </c>
      <c r="N1099" t="s">
        <v>53</v>
      </c>
      <c r="O1099" t="s">
        <v>85</v>
      </c>
      <c r="P1099">
        <v>62</v>
      </c>
      <c r="Q1099" t="s">
        <v>172</v>
      </c>
      <c r="R1099" t="s">
        <v>43</v>
      </c>
      <c r="S1099" t="s">
        <v>31</v>
      </c>
      <c r="T1099" t="s">
        <v>58</v>
      </c>
      <c r="U1099" t="s">
        <v>33</v>
      </c>
      <c r="V1099" t="s">
        <v>46</v>
      </c>
      <c r="W1099" t="s">
        <v>33</v>
      </c>
    </row>
    <row r="1100" spans="1:23" x14ac:dyDescent="0.35">
      <c r="A1100">
        <v>1109</v>
      </c>
      <c r="B1100" t="s">
        <v>1211</v>
      </c>
      <c r="C1100" s="4">
        <f>mock_fashion_data_uk_us[[#This Row],[Price]]/10^13</f>
        <v>4608.4909985603254</v>
      </c>
      <c r="D1100" s="2">
        <v>4.6084909985603256E+16</v>
      </c>
      <c r="E1100" t="s">
        <v>21</v>
      </c>
      <c r="F1100" t="s">
        <v>37</v>
      </c>
      <c r="G1100" t="s">
        <v>38</v>
      </c>
      <c r="H1100">
        <v>4838622048212196</v>
      </c>
      <c r="I1100">
        <v>138</v>
      </c>
      <c r="J1100" s="4">
        <f>mock_fashion_data_uk_us[[#This Row],[Adapted Price]]*mock_fashion_data_uk_us[[#This Row],[Review Count]]</f>
        <v>635971.75780132494</v>
      </c>
      <c r="K1100" t="s">
        <v>94</v>
      </c>
      <c r="L1100" t="s">
        <v>84</v>
      </c>
      <c r="M1100" t="s">
        <v>72</v>
      </c>
      <c r="N1100" t="s">
        <v>27</v>
      </c>
      <c r="O1100" t="s">
        <v>41</v>
      </c>
      <c r="P1100">
        <v>35</v>
      </c>
      <c r="Q1100" t="s">
        <v>78</v>
      </c>
      <c r="R1100" t="s">
        <v>79</v>
      </c>
      <c r="S1100" t="s">
        <v>104</v>
      </c>
      <c r="T1100" t="s">
        <v>80</v>
      </c>
      <c r="U1100" t="s">
        <v>33</v>
      </c>
      <c r="V1100" t="s">
        <v>33</v>
      </c>
      <c r="W1100" t="s">
        <v>46</v>
      </c>
    </row>
    <row r="1101" spans="1:23" x14ac:dyDescent="0.35">
      <c r="A1101">
        <v>1110</v>
      </c>
      <c r="B1101" t="s">
        <v>1212</v>
      </c>
      <c r="C1101" s="4">
        <f>mock_fashion_data_uk_us[[#This Row],[Price]]/10^13</f>
        <v>1335.8509704488365</v>
      </c>
      <c r="D1101" s="2">
        <v>1.3358509704488364E+16</v>
      </c>
      <c r="E1101" t="s">
        <v>130</v>
      </c>
      <c r="F1101" t="s">
        <v>108</v>
      </c>
      <c r="G1101" t="s">
        <v>38</v>
      </c>
      <c r="H1101">
        <v>4276317618741816</v>
      </c>
      <c r="I1101">
        <v>198</v>
      </c>
      <c r="J1101" s="4">
        <f>mock_fashion_data_uk_us[[#This Row],[Adapted Price]]*mock_fashion_data_uk_us[[#This Row],[Review Count]]</f>
        <v>264498.49214886961</v>
      </c>
      <c r="K1101" t="s">
        <v>97</v>
      </c>
      <c r="L1101" t="s">
        <v>84</v>
      </c>
      <c r="M1101" t="s">
        <v>72</v>
      </c>
      <c r="N1101" t="s">
        <v>27</v>
      </c>
      <c r="O1101" t="s">
        <v>140</v>
      </c>
      <c r="P1101">
        <v>54</v>
      </c>
      <c r="Q1101" t="s">
        <v>55</v>
      </c>
      <c r="R1101" t="s">
        <v>132</v>
      </c>
      <c r="S1101" t="s">
        <v>31</v>
      </c>
      <c r="T1101" t="s">
        <v>32</v>
      </c>
      <c r="U1101" t="s">
        <v>33</v>
      </c>
      <c r="V1101" t="s">
        <v>33</v>
      </c>
      <c r="W1101" t="s">
        <v>33</v>
      </c>
    </row>
    <row r="1102" spans="1:23" x14ac:dyDescent="0.35">
      <c r="A1102">
        <v>1111</v>
      </c>
      <c r="B1102" t="s">
        <v>1213</v>
      </c>
      <c r="C1102" s="4">
        <f>mock_fashion_data_uk_us[[#This Row],[Price]]/10^13</f>
        <v>268.1273238089293</v>
      </c>
      <c r="D1102" s="2">
        <v>2681273238089293</v>
      </c>
      <c r="E1102" t="s">
        <v>118</v>
      </c>
      <c r="F1102" t="s">
        <v>22</v>
      </c>
      <c r="G1102" t="s">
        <v>82</v>
      </c>
      <c r="H1102">
        <v>2.9024803095086096E+16</v>
      </c>
      <c r="I1102">
        <v>260</v>
      </c>
      <c r="J1102" s="4">
        <f>mock_fashion_data_uk_us[[#This Row],[Adapted Price]]*mock_fashion_data_uk_us[[#This Row],[Review Count]]</f>
        <v>69713.104190321625</v>
      </c>
      <c r="K1102" t="s">
        <v>120</v>
      </c>
      <c r="L1102" t="s">
        <v>25</v>
      </c>
      <c r="M1102" t="s">
        <v>52</v>
      </c>
      <c r="N1102" t="s">
        <v>65</v>
      </c>
      <c r="O1102" t="s">
        <v>113</v>
      </c>
      <c r="P1102">
        <v>21</v>
      </c>
      <c r="Q1102" t="s">
        <v>90</v>
      </c>
      <c r="R1102" t="s">
        <v>56</v>
      </c>
      <c r="S1102" t="s">
        <v>95</v>
      </c>
      <c r="T1102" t="s">
        <v>58</v>
      </c>
      <c r="U1102" t="s">
        <v>33</v>
      </c>
      <c r="V1102" t="s">
        <v>59</v>
      </c>
      <c r="W1102" t="s">
        <v>34</v>
      </c>
    </row>
    <row r="1103" spans="1:23" x14ac:dyDescent="0.35">
      <c r="A1103">
        <v>1112</v>
      </c>
      <c r="B1103" t="s">
        <v>1214</v>
      </c>
      <c r="C1103" s="4">
        <f>mock_fashion_data_uk_us[[#This Row],[Price]]/10^13</f>
        <v>5001.8410481327974</v>
      </c>
      <c r="D1103" s="2">
        <v>5.0018410481327976E+16</v>
      </c>
      <c r="E1103" t="s">
        <v>49</v>
      </c>
      <c r="F1103" t="s">
        <v>108</v>
      </c>
      <c r="G1103" t="s">
        <v>82</v>
      </c>
      <c r="H1103">
        <v>4529137437324369</v>
      </c>
      <c r="I1103">
        <v>476</v>
      </c>
      <c r="J1103" s="4">
        <f>mock_fashion_data_uk_us[[#This Row],[Adapted Price]]*mock_fashion_data_uk_us[[#This Row],[Review Count]]</f>
        <v>2380876.3389112116</v>
      </c>
      <c r="K1103" t="s">
        <v>94</v>
      </c>
      <c r="L1103" t="s">
        <v>84</v>
      </c>
      <c r="M1103" t="s">
        <v>52</v>
      </c>
      <c r="N1103" t="s">
        <v>27</v>
      </c>
      <c r="O1103" t="s">
        <v>127</v>
      </c>
      <c r="P1103">
        <v>30</v>
      </c>
      <c r="Q1103" t="s">
        <v>114</v>
      </c>
      <c r="R1103" t="s">
        <v>86</v>
      </c>
      <c r="S1103" t="s">
        <v>74</v>
      </c>
      <c r="T1103" t="s">
        <v>45</v>
      </c>
      <c r="U1103" t="s">
        <v>47</v>
      </c>
      <c r="V1103" t="s">
        <v>34</v>
      </c>
      <c r="W1103" t="s">
        <v>33</v>
      </c>
    </row>
    <row r="1104" spans="1:23" x14ac:dyDescent="0.35">
      <c r="A1104">
        <v>1113</v>
      </c>
      <c r="B1104" t="s">
        <v>1215</v>
      </c>
      <c r="C1104" s="4">
        <f>mock_fashion_data_uk_us[[#This Row],[Price]]/10^13</f>
        <v>945.75431153336842</v>
      </c>
      <c r="D1104" s="2">
        <v>9457543115333684</v>
      </c>
      <c r="E1104" t="s">
        <v>118</v>
      </c>
      <c r="F1104" t="s">
        <v>22</v>
      </c>
      <c r="G1104" t="s">
        <v>82</v>
      </c>
      <c r="H1104">
        <v>2554321765409234</v>
      </c>
      <c r="I1104">
        <v>239</v>
      </c>
      <c r="J1104" s="4">
        <f>mock_fashion_data_uk_us[[#This Row],[Adapted Price]]*mock_fashion_data_uk_us[[#This Row],[Review Count]]</f>
        <v>226035.28045647504</v>
      </c>
      <c r="K1104" t="s">
        <v>63</v>
      </c>
      <c r="L1104" t="s">
        <v>84</v>
      </c>
      <c r="M1104" t="s">
        <v>52</v>
      </c>
      <c r="N1104" t="s">
        <v>65</v>
      </c>
      <c r="O1104" t="s">
        <v>85</v>
      </c>
      <c r="P1104">
        <v>37</v>
      </c>
      <c r="Q1104" t="s">
        <v>114</v>
      </c>
      <c r="R1104" t="s">
        <v>30</v>
      </c>
      <c r="S1104" t="s">
        <v>57</v>
      </c>
      <c r="T1104" t="s">
        <v>80</v>
      </c>
      <c r="U1104" t="s">
        <v>75</v>
      </c>
      <c r="V1104" t="s">
        <v>75</v>
      </c>
      <c r="W1104" t="s">
        <v>47</v>
      </c>
    </row>
    <row r="1105" spans="1:23" x14ac:dyDescent="0.35">
      <c r="A1105">
        <v>1114</v>
      </c>
      <c r="B1105" t="s">
        <v>1216</v>
      </c>
      <c r="C1105" s="4">
        <f>mock_fashion_data_uk_us[[#This Row],[Price]]/10^13</f>
        <v>292.47659628304768</v>
      </c>
      <c r="D1105" s="2">
        <v>2924765962830477</v>
      </c>
      <c r="E1105" t="s">
        <v>130</v>
      </c>
      <c r="F1105" t="s">
        <v>116</v>
      </c>
      <c r="G1105" t="s">
        <v>101</v>
      </c>
      <c r="H1105">
        <v>4932340715381759</v>
      </c>
      <c r="I1105">
        <v>382</v>
      </c>
      <c r="J1105" s="4">
        <f>mock_fashion_data_uk_us[[#This Row],[Adapted Price]]*mock_fashion_data_uk_us[[#This Row],[Review Count]]</f>
        <v>111726.05978012421</v>
      </c>
      <c r="K1105" t="s">
        <v>94</v>
      </c>
      <c r="L1105" t="s">
        <v>51</v>
      </c>
      <c r="M1105" t="s">
        <v>26</v>
      </c>
      <c r="N1105" t="s">
        <v>53</v>
      </c>
      <c r="O1105" t="s">
        <v>28</v>
      </c>
      <c r="P1105">
        <v>36</v>
      </c>
      <c r="Q1105" t="s">
        <v>122</v>
      </c>
      <c r="R1105" t="s">
        <v>132</v>
      </c>
      <c r="S1105" t="s">
        <v>57</v>
      </c>
      <c r="T1105" t="s">
        <v>105</v>
      </c>
      <c r="U1105" t="s">
        <v>33</v>
      </c>
      <c r="V1105" t="s">
        <v>34</v>
      </c>
      <c r="W1105" t="s">
        <v>34</v>
      </c>
    </row>
    <row r="1106" spans="1:23" x14ac:dyDescent="0.35">
      <c r="A1106">
        <v>1115</v>
      </c>
      <c r="B1106" t="s">
        <v>1217</v>
      </c>
      <c r="C1106" s="4">
        <f>mock_fashion_data_uk_us[[#This Row],[Price]]/10^13</f>
        <v>4897.0429818461917</v>
      </c>
      <c r="D1106" s="2">
        <v>4.897042981846192E+16</v>
      </c>
      <c r="E1106" t="s">
        <v>61</v>
      </c>
      <c r="F1106" t="s">
        <v>108</v>
      </c>
      <c r="G1106" t="s">
        <v>82</v>
      </c>
      <c r="H1106">
        <v>1.3976383986401112E+16</v>
      </c>
      <c r="I1106">
        <v>187</v>
      </c>
      <c r="J1106" s="4">
        <f>mock_fashion_data_uk_us[[#This Row],[Adapted Price]]*mock_fashion_data_uk_us[[#This Row],[Review Count]]</f>
        <v>915747.0376052378</v>
      </c>
      <c r="K1106" t="s">
        <v>112</v>
      </c>
      <c r="L1106" t="s">
        <v>51</v>
      </c>
      <c r="M1106" t="s">
        <v>72</v>
      </c>
      <c r="N1106" t="s">
        <v>40</v>
      </c>
      <c r="O1106" t="s">
        <v>113</v>
      </c>
      <c r="P1106">
        <v>55</v>
      </c>
      <c r="Q1106" t="s">
        <v>114</v>
      </c>
      <c r="R1106" t="s">
        <v>134</v>
      </c>
      <c r="S1106" t="s">
        <v>44</v>
      </c>
      <c r="T1106" t="s">
        <v>45</v>
      </c>
      <c r="U1106" t="s">
        <v>33</v>
      </c>
      <c r="V1106" t="s">
        <v>46</v>
      </c>
      <c r="W1106" t="s">
        <v>33</v>
      </c>
    </row>
    <row r="1107" spans="1:23" x14ac:dyDescent="0.35">
      <c r="A1107">
        <v>1116</v>
      </c>
      <c r="B1107" t="s">
        <v>1218</v>
      </c>
      <c r="C1107" s="4">
        <f>mock_fashion_data_uk_us[[#This Row],[Price]]/10^13</f>
        <v>684.95302749707457</v>
      </c>
      <c r="D1107" s="2">
        <v>6849530274970746</v>
      </c>
      <c r="E1107" t="s">
        <v>118</v>
      </c>
      <c r="F1107" t="s">
        <v>125</v>
      </c>
      <c r="G1107" t="s">
        <v>23</v>
      </c>
      <c r="H1107">
        <v>3.4313430206523888E+16</v>
      </c>
      <c r="I1107">
        <v>38</v>
      </c>
      <c r="J1107" s="4">
        <f>mock_fashion_data_uk_us[[#This Row],[Adapted Price]]*mock_fashion_data_uk_us[[#This Row],[Review Count]]</f>
        <v>26028.215044888835</v>
      </c>
      <c r="K1107" t="s">
        <v>120</v>
      </c>
      <c r="L1107" t="s">
        <v>25</v>
      </c>
      <c r="M1107" t="s">
        <v>26</v>
      </c>
      <c r="N1107" t="s">
        <v>27</v>
      </c>
      <c r="O1107" t="s">
        <v>66</v>
      </c>
      <c r="P1107">
        <v>40</v>
      </c>
      <c r="Q1107" t="s">
        <v>29</v>
      </c>
      <c r="R1107" t="s">
        <v>73</v>
      </c>
      <c r="S1107" t="s">
        <v>44</v>
      </c>
      <c r="T1107" t="s">
        <v>45</v>
      </c>
      <c r="U1107" t="s">
        <v>75</v>
      </c>
      <c r="V1107" t="s">
        <v>75</v>
      </c>
      <c r="W1107" t="s">
        <v>47</v>
      </c>
    </row>
    <row r="1108" spans="1:23" x14ac:dyDescent="0.35">
      <c r="A1108">
        <v>1117</v>
      </c>
      <c r="B1108" t="s">
        <v>1219</v>
      </c>
      <c r="C1108" s="4">
        <f>mock_fashion_data_uk_us[[#This Row],[Price]]/10^13</f>
        <v>820.30603630817905</v>
      </c>
      <c r="D1108" s="2">
        <v>8203060363081791</v>
      </c>
      <c r="E1108" t="s">
        <v>61</v>
      </c>
      <c r="F1108" t="s">
        <v>119</v>
      </c>
      <c r="G1108" t="s">
        <v>89</v>
      </c>
      <c r="H1108">
        <v>497207783382608</v>
      </c>
      <c r="I1108">
        <v>476</v>
      </c>
      <c r="J1108" s="4">
        <f>mock_fashion_data_uk_us[[#This Row],[Adapted Price]]*mock_fashion_data_uk_us[[#This Row],[Review Count]]</f>
        <v>390465.6732826932</v>
      </c>
      <c r="K1108" t="s">
        <v>63</v>
      </c>
      <c r="L1108" t="s">
        <v>84</v>
      </c>
      <c r="M1108" t="s">
        <v>52</v>
      </c>
      <c r="N1108" t="s">
        <v>27</v>
      </c>
      <c r="O1108" t="s">
        <v>66</v>
      </c>
      <c r="P1108">
        <v>60</v>
      </c>
      <c r="Q1108" t="s">
        <v>78</v>
      </c>
      <c r="R1108" t="s">
        <v>123</v>
      </c>
      <c r="S1108" t="s">
        <v>104</v>
      </c>
      <c r="T1108" t="s">
        <v>32</v>
      </c>
      <c r="U1108" t="s">
        <v>47</v>
      </c>
      <c r="V1108" t="s">
        <v>59</v>
      </c>
      <c r="W1108" t="s">
        <v>59</v>
      </c>
    </row>
    <row r="1109" spans="1:23" x14ac:dyDescent="0.35">
      <c r="A1109">
        <v>1118</v>
      </c>
      <c r="B1109" t="s">
        <v>1220</v>
      </c>
      <c r="C1109" s="4">
        <f>mock_fashion_data_uk_us[[#This Row],[Price]]/10^13</f>
        <v>536.50180338802511</v>
      </c>
      <c r="D1109" s="2">
        <v>5365018033880251</v>
      </c>
      <c r="E1109" t="s">
        <v>118</v>
      </c>
      <c r="F1109" t="s">
        <v>37</v>
      </c>
      <c r="G1109" t="s">
        <v>23</v>
      </c>
      <c r="H1109">
        <v>2.732821128537924E+16</v>
      </c>
      <c r="I1109">
        <v>41</v>
      </c>
      <c r="J1109" s="4">
        <f>mock_fashion_data_uk_us[[#This Row],[Adapted Price]]*mock_fashion_data_uk_us[[#This Row],[Review Count]]</f>
        <v>21996.57393890903</v>
      </c>
      <c r="K1109" t="s">
        <v>102</v>
      </c>
      <c r="L1109" t="s">
        <v>51</v>
      </c>
      <c r="M1109" t="s">
        <v>72</v>
      </c>
      <c r="N1109" t="s">
        <v>27</v>
      </c>
      <c r="O1109" t="s">
        <v>77</v>
      </c>
      <c r="P1109">
        <v>50</v>
      </c>
      <c r="Q1109" t="s">
        <v>172</v>
      </c>
      <c r="R1109" t="s">
        <v>134</v>
      </c>
      <c r="S1109" t="s">
        <v>44</v>
      </c>
      <c r="T1109" t="s">
        <v>80</v>
      </c>
      <c r="U1109" t="s">
        <v>75</v>
      </c>
      <c r="V1109" t="s">
        <v>33</v>
      </c>
      <c r="W1109" t="s">
        <v>59</v>
      </c>
    </row>
    <row r="1110" spans="1:23" x14ac:dyDescent="0.35">
      <c r="A1110">
        <v>1119</v>
      </c>
      <c r="B1110" t="s">
        <v>1221</v>
      </c>
      <c r="C1110" s="4">
        <f>mock_fashion_data_uk_us[[#This Row],[Price]]/10^13</f>
        <v>3056.3974914144223</v>
      </c>
      <c r="D1110" s="2">
        <v>3.0563974914144224E+16</v>
      </c>
      <c r="E1110" t="s">
        <v>68</v>
      </c>
      <c r="F1110" t="s">
        <v>116</v>
      </c>
      <c r="G1110" t="s">
        <v>70</v>
      </c>
      <c r="H1110">
        <v>3669320281576426</v>
      </c>
      <c r="I1110">
        <v>435</v>
      </c>
      <c r="J1110" s="4">
        <f>mock_fashion_data_uk_us[[#This Row],[Adapted Price]]*mock_fashion_data_uk_us[[#This Row],[Review Count]]</f>
        <v>1329532.9087652736</v>
      </c>
      <c r="K1110" t="s">
        <v>120</v>
      </c>
      <c r="L1110" t="s">
        <v>25</v>
      </c>
      <c r="M1110" t="s">
        <v>72</v>
      </c>
      <c r="N1110" t="s">
        <v>27</v>
      </c>
      <c r="O1110" t="s">
        <v>77</v>
      </c>
      <c r="P1110">
        <v>30</v>
      </c>
      <c r="Q1110" t="s">
        <v>99</v>
      </c>
      <c r="R1110" t="s">
        <v>91</v>
      </c>
      <c r="S1110" t="s">
        <v>31</v>
      </c>
      <c r="T1110" t="s">
        <v>32</v>
      </c>
      <c r="U1110" t="s">
        <v>47</v>
      </c>
      <c r="V1110" t="s">
        <v>46</v>
      </c>
      <c r="W1110" t="s">
        <v>75</v>
      </c>
    </row>
    <row r="1111" spans="1:23" x14ac:dyDescent="0.35">
      <c r="A1111">
        <v>1120</v>
      </c>
      <c r="B1111" t="s">
        <v>1222</v>
      </c>
      <c r="C1111" s="4">
        <f>mock_fashion_data_uk_us[[#This Row],[Price]]/10^13</f>
        <v>1735.0524063137887</v>
      </c>
      <c r="D1111" s="2">
        <v>1.7350524063137886E+16</v>
      </c>
      <c r="E1111" t="s">
        <v>68</v>
      </c>
      <c r="F1111" t="s">
        <v>37</v>
      </c>
      <c r="G1111" t="s">
        <v>38</v>
      </c>
      <c r="H1111">
        <v>3.6599239870829104E+16</v>
      </c>
      <c r="I1111">
        <v>182</v>
      </c>
      <c r="J1111" s="4">
        <f>mock_fashion_data_uk_us[[#This Row],[Adapted Price]]*mock_fashion_data_uk_us[[#This Row],[Review Count]]</f>
        <v>315779.53794910951</v>
      </c>
      <c r="K1111" t="s">
        <v>39</v>
      </c>
      <c r="L1111" t="s">
        <v>25</v>
      </c>
      <c r="M1111" t="s">
        <v>64</v>
      </c>
      <c r="N1111" t="s">
        <v>40</v>
      </c>
      <c r="O1111" t="s">
        <v>140</v>
      </c>
      <c r="P1111">
        <v>46</v>
      </c>
      <c r="Q1111" t="s">
        <v>114</v>
      </c>
      <c r="R1111" t="s">
        <v>134</v>
      </c>
      <c r="S1111" t="s">
        <v>95</v>
      </c>
      <c r="T1111" t="s">
        <v>105</v>
      </c>
      <c r="U1111" t="s">
        <v>46</v>
      </c>
      <c r="V1111" t="s">
        <v>34</v>
      </c>
      <c r="W1111" t="s">
        <v>33</v>
      </c>
    </row>
    <row r="1112" spans="1:23" x14ac:dyDescent="0.35">
      <c r="A1112">
        <v>1121</v>
      </c>
      <c r="B1112" t="s">
        <v>1223</v>
      </c>
      <c r="C1112" s="4">
        <f>mock_fashion_data_uk_us[[#This Row],[Price]]/10^13</f>
        <v>351.7519376365164</v>
      </c>
      <c r="D1112" s="2">
        <v>3517519376365164</v>
      </c>
      <c r="E1112" t="s">
        <v>118</v>
      </c>
      <c r="F1112" t="s">
        <v>116</v>
      </c>
      <c r="G1112" t="s">
        <v>50</v>
      </c>
      <c r="H1112">
        <v>2.0700324462654772E+16</v>
      </c>
      <c r="I1112">
        <v>304</v>
      </c>
      <c r="J1112" s="4">
        <f>mock_fashion_data_uk_us[[#This Row],[Adapted Price]]*mock_fashion_data_uk_us[[#This Row],[Review Count]]</f>
        <v>106932.58904150099</v>
      </c>
      <c r="K1112" t="s">
        <v>97</v>
      </c>
      <c r="L1112" t="s">
        <v>84</v>
      </c>
      <c r="M1112" t="s">
        <v>26</v>
      </c>
      <c r="N1112" t="s">
        <v>65</v>
      </c>
      <c r="O1112" t="s">
        <v>85</v>
      </c>
      <c r="P1112">
        <v>23</v>
      </c>
      <c r="Q1112" t="s">
        <v>122</v>
      </c>
      <c r="R1112" t="s">
        <v>79</v>
      </c>
      <c r="S1112" t="s">
        <v>74</v>
      </c>
      <c r="T1112" t="s">
        <v>58</v>
      </c>
      <c r="U1112" t="s">
        <v>75</v>
      </c>
      <c r="V1112" t="s">
        <v>75</v>
      </c>
      <c r="W1112" t="s">
        <v>47</v>
      </c>
    </row>
    <row r="1113" spans="1:23" x14ac:dyDescent="0.35">
      <c r="A1113">
        <v>1122</v>
      </c>
      <c r="B1113" t="s">
        <v>1224</v>
      </c>
      <c r="C1113" s="4">
        <f>mock_fashion_data_uk_us[[#This Row],[Price]]/10^13</f>
        <v>1280.2232867720008</v>
      </c>
      <c r="D1113" s="2">
        <v>1.2802232867720008E+16</v>
      </c>
      <c r="E1113" t="s">
        <v>49</v>
      </c>
      <c r="F1113" t="s">
        <v>116</v>
      </c>
      <c r="G1113" t="s">
        <v>23</v>
      </c>
      <c r="H1113">
        <v>2.3075551368482784E+16</v>
      </c>
      <c r="I1113">
        <v>399</v>
      </c>
      <c r="J1113" s="4">
        <f>mock_fashion_data_uk_us[[#This Row],[Adapted Price]]*mock_fashion_data_uk_us[[#This Row],[Review Count]]</f>
        <v>510809.09142202832</v>
      </c>
      <c r="K1113" t="s">
        <v>83</v>
      </c>
      <c r="L1113" t="s">
        <v>51</v>
      </c>
      <c r="M1113" t="s">
        <v>64</v>
      </c>
      <c r="N1113" t="s">
        <v>65</v>
      </c>
      <c r="O1113" t="s">
        <v>66</v>
      </c>
      <c r="P1113">
        <v>39</v>
      </c>
      <c r="Q1113" t="s">
        <v>122</v>
      </c>
      <c r="R1113" t="s">
        <v>43</v>
      </c>
      <c r="S1113" t="s">
        <v>104</v>
      </c>
      <c r="T1113" t="s">
        <v>32</v>
      </c>
      <c r="U1113" t="s">
        <v>33</v>
      </c>
      <c r="V1113" t="s">
        <v>33</v>
      </c>
      <c r="W1113" t="s">
        <v>75</v>
      </c>
    </row>
    <row r="1114" spans="1:23" x14ac:dyDescent="0.35">
      <c r="A1114">
        <v>1123</v>
      </c>
      <c r="B1114" t="s">
        <v>1225</v>
      </c>
      <c r="C1114" s="4">
        <f>mock_fashion_data_uk_us[[#This Row],[Price]]/10^13</f>
        <v>812.57019673896684</v>
      </c>
      <c r="D1114" s="2">
        <v>8125701967389668</v>
      </c>
      <c r="E1114" t="s">
        <v>61</v>
      </c>
      <c r="F1114" t="s">
        <v>37</v>
      </c>
      <c r="G1114" t="s">
        <v>101</v>
      </c>
      <c r="H1114">
        <v>4063365842421419</v>
      </c>
      <c r="I1114">
        <v>217</v>
      </c>
      <c r="J1114" s="4">
        <f>mock_fashion_data_uk_us[[#This Row],[Adapted Price]]*mock_fashion_data_uk_us[[#This Row],[Review Count]]</f>
        <v>176327.73269235581</v>
      </c>
      <c r="K1114" t="s">
        <v>120</v>
      </c>
      <c r="L1114" t="s">
        <v>25</v>
      </c>
      <c r="M1114" t="s">
        <v>64</v>
      </c>
      <c r="N1114" t="s">
        <v>65</v>
      </c>
      <c r="O1114" t="s">
        <v>41</v>
      </c>
      <c r="P1114">
        <v>19</v>
      </c>
      <c r="Q1114" t="s">
        <v>90</v>
      </c>
      <c r="R1114" t="s">
        <v>134</v>
      </c>
      <c r="S1114" t="s">
        <v>31</v>
      </c>
      <c r="T1114" t="s">
        <v>80</v>
      </c>
      <c r="U1114" t="s">
        <v>47</v>
      </c>
      <c r="V1114" t="s">
        <v>47</v>
      </c>
      <c r="W1114" t="s">
        <v>47</v>
      </c>
    </row>
    <row r="1115" spans="1:23" x14ac:dyDescent="0.35">
      <c r="A1115">
        <v>1124</v>
      </c>
      <c r="B1115" t="s">
        <v>1226</v>
      </c>
      <c r="C1115" s="4">
        <f>mock_fashion_data_uk_us[[#This Row],[Price]]/10^13</f>
        <v>821.40613208148579</v>
      </c>
      <c r="D1115" s="2">
        <v>8214061320814858</v>
      </c>
      <c r="E1115" t="s">
        <v>21</v>
      </c>
      <c r="F1115" t="s">
        <v>111</v>
      </c>
      <c r="G1115" t="s">
        <v>89</v>
      </c>
      <c r="H1115">
        <v>1.4418781613660464E+16</v>
      </c>
      <c r="I1115">
        <v>37</v>
      </c>
      <c r="J1115" s="4">
        <f>mock_fashion_data_uk_us[[#This Row],[Adapted Price]]*mock_fashion_data_uk_us[[#This Row],[Review Count]]</f>
        <v>30392.026887014974</v>
      </c>
      <c r="K1115" t="s">
        <v>39</v>
      </c>
      <c r="L1115" t="s">
        <v>25</v>
      </c>
      <c r="M1115" t="s">
        <v>64</v>
      </c>
      <c r="N1115" t="s">
        <v>53</v>
      </c>
      <c r="O1115" t="s">
        <v>85</v>
      </c>
      <c r="P1115">
        <v>53</v>
      </c>
      <c r="Q1115" t="s">
        <v>42</v>
      </c>
      <c r="R1115" t="s">
        <v>43</v>
      </c>
      <c r="S1115" t="s">
        <v>104</v>
      </c>
      <c r="T1115" t="s">
        <v>80</v>
      </c>
      <c r="U1115" t="s">
        <v>47</v>
      </c>
      <c r="V1115" t="s">
        <v>46</v>
      </c>
      <c r="W1115" t="s">
        <v>33</v>
      </c>
    </row>
    <row r="1116" spans="1:23" x14ac:dyDescent="0.35">
      <c r="A1116">
        <v>1125</v>
      </c>
      <c r="B1116" t="s">
        <v>1227</v>
      </c>
      <c r="C1116" s="4">
        <f>mock_fashion_data_uk_us[[#This Row],[Price]]/10^13</f>
        <v>688.61680925221856</v>
      </c>
      <c r="D1116" s="2">
        <v>6886168092522186</v>
      </c>
      <c r="E1116" t="s">
        <v>61</v>
      </c>
      <c r="F1116" t="s">
        <v>119</v>
      </c>
      <c r="G1116" t="s">
        <v>70</v>
      </c>
      <c r="H1116">
        <v>3274069917611613</v>
      </c>
      <c r="I1116">
        <v>499</v>
      </c>
      <c r="J1116" s="4">
        <f>mock_fashion_data_uk_us[[#This Row],[Adapted Price]]*mock_fashion_data_uk_us[[#This Row],[Review Count]]</f>
        <v>343619.78781685705</v>
      </c>
      <c r="K1116" t="s">
        <v>24</v>
      </c>
      <c r="L1116" t="s">
        <v>84</v>
      </c>
      <c r="M1116" t="s">
        <v>64</v>
      </c>
      <c r="N1116" t="s">
        <v>40</v>
      </c>
      <c r="O1116" t="s">
        <v>54</v>
      </c>
      <c r="P1116">
        <v>38</v>
      </c>
      <c r="Q1116" t="s">
        <v>55</v>
      </c>
      <c r="R1116" t="s">
        <v>132</v>
      </c>
      <c r="S1116" t="s">
        <v>104</v>
      </c>
      <c r="T1116" t="s">
        <v>45</v>
      </c>
      <c r="U1116" t="s">
        <v>46</v>
      </c>
      <c r="V1116" t="s">
        <v>59</v>
      </c>
      <c r="W1116" t="s">
        <v>33</v>
      </c>
    </row>
    <row r="1117" spans="1:23" x14ac:dyDescent="0.35">
      <c r="A1117">
        <v>1126</v>
      </c>
      <c r="B1117" t="s">
        <v>1228</v>
      </c>
      <c r="C1117" s="4">
        <f>mock_fashion_data_uk_us[[#This Row],[Price]]/10^13</f>
        <v>959.1634403631432</v>
      </c>
      <c r="D1117" s="2">
        <v>9591634403631432</v>
      </c>
      <c r="E1117" t="s">
        <v>61</v>
      </c>
      <c r="F1117" t="s">
        <v>108</v>
      </c>
      <c r="G1117" t="s">
        <v>50</v>
      </c>
      <c r="H1117">
        <v>2502642888713347</v>
      </c>
      <c r="I1117">
        <v>72</v>
      </c>
      <c r="J1117" s="4">
        <f>mock_fashion_data_uk_us[[#This Row],[Adapted Price]]*mock_fashion_data_uk_us[[#This Row],[Review Count]]</f>
        <v>69059.767706146304</v>
      </c>
      <c r="K1117" t="s">
        <v>63</v>
      </c>
      <c r="L1117" t="s">
        <v>51</v>
      </c>
      <c r="M1117" t="s">
        <v>52</v>
      </c>
      <c r="N1117" t="s">
        <v>27</v>
      </c>
      <c r="O1117" t="s">
        <v>98</v>
      </c>
      <c r="P1117">
        <v>37</v>
      </c>
      <c r="Q1117" t="s">
        <v>42</v>
      </c>
      <c r="R1117" t="s">
        <v>43</v>
      </c>
      <c r="S1117" t="s">
        <v>31</v>
      </c>
      <c r="T1117" t="s">
        <v>105</v>
      </c>
      <c r="U1117" t="s">
        <v>47</v>
      </c>
      <c r="V1117" t="s">
        <v>33</v>
      </c>
      <c r="W1117" t="s">
        <v>59</v>
      </c>
    </row>
    <row r="1118" spans="1:23" x14ac:dyDescent="0.35">
      <c r="A1118">
        <v>1127</v>
      </c>
      <c r="B1118" t="s">
        <v>1229</v>
      </c>
      <c r="C1118" s="4">
        <f>mock_fashion_data_uk_us[[#This Row],[Price]]/10^13</f>
        <v>820.02532532268924</v>
      </c>
      <c r="D1118" s="2">
        <v>8200253253226892</v>
      </c>
      <c r="E1118" t="s">
        <v>36</v>
      </c>
      <c r="F1118" t="s">
        <v>116</v>
      </c>
      <c r="G1118" t="s">
        <v>70</v>
      </c>
      <c r="H1118">
        <v>4.2538938862090048E+16</v>
      </c>
      <c r="I1118">
        <v>226</v>
      </c>
      <c r="J1118" s="4">
        <f>mock_fashion_data_uk_us[[#This Row],[Adapted Price]]*mock_fashion_data_uk_us[[#This Row],[Review Count]]</f>
        <v>185325.72352292776</v>
      </c>
      <c r="K1118" t="s">
        <v>97</v>
      </c>
      <c r="L1118" t="s">
        <v>84</v>
      </c>
      <c r="M1118" t="s">
        <v>64</v>
      </c>
      <c r="N1118" t="s">
        <v>27</v>
      </c>
      <c r="O1118" t="s">
        <v>41</v>
      </c>
      <c r="P1118">
        <v>46</v>
      </c>
      <c r="Q1118" t="s">
        <v>172</v>
      </c>
      <c r="R1118" t="s">
        <v>79</v>
      </c>
      <c r="S1118" t="s">
        <v>74</v>
      </c>
      <c r="T1118" t="s">
        <v>80</v>
      </c>
      <c r="U1118" t="s">
        <v>33</v>
      </c>
      <c r="V1118" t="s">
        <v>46</v>
      </c>
      <c r="W1118" t="s">
        <v>47</v>
      </c>
    </row>
    <row r="1119" spans="1:23" x14ac:dyDescent="0.35">
      <c r="A1119">
        <v>1128</v>
      </c>
      <c r="B1119" t="s">
        <v>1230</v>
      </c>
      <c r="C1119" s="4">
        <f>mock_fashion_data_uk_us[[#This Row],[Price]]/10^13</f>
        <v>458.95164359697651</v>
      </c>
      <c r="D1119" s="2">
        <v>4589516435969765</v>
      </c>
      <c r="E1119" t="s">
        <v>118</v>
      </c>
      <c r="F1119" t="s">
        <v>125</v>
      </c>
      <c r="G1119" t="s">
        <v>50</v>
      </c>
      <c r="H1119">
        <v>3.4048097739724556E+16</v>
      </c>
      <c r="I1119">
        <v>51</v>
      </c>
      <c r="J1119" s="4">
        <f>mock_fashion_data_uk_us[[#This Row],[Adapted Price]]*mock_fashion_data_uk_us[[#This Row],[Review Count]]</f>
        <v>23406.533823445803</v>
      </c>
      <c r="K1119" t="s">
        <v>83</v>
      </c>
      <c r="L1119" t="s">
        <v>84</v>
      </c>
      <c r="M1119" t="s">
        <v>26</v>
      </c>
      <c r="N1119" t="s">
        <v>27</v>
      </c>
      <c r="O1119" t="s">
        <v>113</v>
      </c>
      <c r="P1119">
        <v>51</v>
      </c>
      <c r="Q1119" t="s">
        <v>172</v>
      </c>
      <c r="R1119" t="s">
        <v>30</v>
      </c>
      <c r="S1119" t="s">
        <v>31</v>
      </c>
      <c r="T1119" t="s">
        <v>32</v>
      </c>
      <c r="U1119" t="s">
        <v>46</v>
      </c>
      <c r="V1119" t="s">
        <v>46</v>
      </c>
      <c r="W1119" t="s">
        <v>46</v>
      </c>
    </row>
    <row r="1120" spans="1:23" x14ac:dyDescent="0.35">
      <c r="A1120">
        <v>1129</v>
      </c>
      <c r="B1120" t="s">
        <v>1231</v>
      </c>
      <c r="C1120" s="4">
        <f>mock_fashion_data_uk_us[[#This Row],[Price]]/10^13</f>
        <v>435.75460224149481</v>
      </c>
      <c r="D1120" s="2">
        <v>4357546022414948</v>
      </c>
      <c r="E1120" t="s">
        <v>61</v>
      </c>
      <c r="F1120" t="s">
        <v>145</v>
      </c>
      <c r="G1120" t="s">
        <v>70</v>
      </c>
      <c r="H1120">
        <v>4872926125029497</v>
      </c>
      <c r="I1120">
        <v>293</v>
      </c>
      <c r="J1120" s="4">
        <f>mock_fashion_data_uk_us[[#This Row],[Adapted Price]]*mock_fashion_data_uk_us[[#This Row],[Review Count]]</f>
        <v>127676.09845675797</v>
      </c>
      <c r="K1120" t="s">
        <v>112</v>
      </c>
      <c r="L1120" t="s">
        <v>51</v>
      </c>
      <c r="M1120" t="s">
        <v>52</v>
      </c>
      <c r="N1120" t="s">
        <v>65</v>
      </c>
      <c r="O1120" t="s">
        <v>41</v>
      </c>
      <c r="P1120">
        <v>43</v>
      </c>
      <c r="Q1120" t="s">
        <v>99</v>
      </c>
      <c r="R1120" t="s">
        <v>79</v>
      </c>
      <c r="S1120" t="s">
        <v>95</v>
      </c>
      <c r="T1120" t="s">
        <v>80</v>
      </c>
      <c r="U1120" t="s">
        <v>33</v>
      </c>
      <c r="V1120" t="s">
        <v>33</v>
      </c>
      <c r="W1120" t="s">
        <v>34</v>
      </c>
    </row>
    <row r="1121" spans="1:23" x14ac:dyDescent="0.35">
      <c r="A1121">
        <v>1130</v>
      </c>
      <c r="B1121" t="s">
        <v>1232</v>
      </c>
      <c r="C1121" s="4">
        <f>mock_fashion_data_uk_us[[#This Row],[Price]]/10^13</f>
        <v>1925.9242188609992</v>
      </c>
      <c r="D1121" s="2">
        <v>1.9259242188609992E+16</v>
      </c>
      <c r="E1121" t="s">
        <v>68</v>
      </c>
      <c r="F1121" t="s">
        <v>111</v>
      </c>
      <c r="G1121" t="s">
        <v>38</v>
      </c>
      <c r="H1121">
        <v>3.4201200103930976E+16</v>
      </c>
      <c r="I1121">
        <v>37</v>
      </c>
      <c r="J1121" s="4">
        <f>mock_fashion_data_uk_us[[#This Row],[Adapted Price]]*mock_fashion_data_uk_us[[#This Row],[Review Count]]</f>
        <v>71259.19609785697</v>
      </c>
      <c r="K1121" t="s">
        <v>94</v>
      </c>
      <c r="L1121" t="s">
        <v>25</v>
      </c>
      <c r="M1121" t="s">
        <v>72</v>
      </c>
      <c r="N1121" t="s">
        <v>40</v>
      </c>
      <c r="O1121" t="s">
        <v>127</v>
      </c>
      <c r="P1121">
        <v>36</v>
      </c>
      <c r="Q1121" t="s">
        <v>78</v>
      </c>
      <c r="R1121" t="s">
        <v>132</v>
      </c>
      <c r="S1121" t="s">
        <v>31</v>
      </c>
      <c r="T1121" t="s">
        <v>58</v>
      </c>
      <c r="U1121" t="s">
        <v>46</v>
      </c>
      <c r="V1121" t="s">
        <v>33</v>
      </c>
      <c r="W1121" t="s">
        <v>59</v>
      </c>
    </row>
    <row r="1122" spans="1:23" x14ac:dyDescent="0.35">
      <c r="A1122">
        <v>1131</v>
      </c>
      <c r="B1122" t="s">
        <v>1233</v>
      </c>
      <c r="C1122" s="4">
        <f>mock_fashion_data_uk_us[[#This Row],[Price]]/10^13</f>
        <v>6174.2479259695147</v>
      </c>
      <c r="D1122" s="2">
        <v>6.1742479259695144E+16</v>
      </c>
      <c r="E1122" t="s">
        <v>21</v>
      </c>
      <c r="F1122" t="s">
        <v>119</v>
      </c>
      <c r="G1122" t="s">
        <v>23</v>
      </c>
      <c r="H1122">
        <v>2252864049269833</v>
      </c>
      <c r="I1122">
        <v>174</v>
      </c>
      <c r="J1122" s="4">
        <f>mock_fashion_data_uk_us[[#This Row],[Adapted Price]]*mock_fashion_data_uk_us[[#This Row],[Review Count]]</f>
        <v>1074319.1391186956</v>
      </c>
      <c r="K1122" t="s">
        <v>112</v>
      </c>
      <c r="L1122" t="s">
        <v>25</v>
      </c>
      <c r="M1122" t="s">
        <v>52</v>
      </c>
      <c r="N1122" t="s">
        <v>65</v>
      </c>
      <c r="O1122" t="s">
        <v>127</v>
      </c>
      <c r="P1122">
        <v>44</v>
      </c>
      <c r="Q1122" t="s">
        <v>42</v>
      </c>
      <c r="R1122" t="s">
        <v>43</v>
      </c>
      <c r="S1122" t="s">
        <v>95</v>
      </c>
      <c r="T1122" t="s">
        <v>80</v>
      </c>
      <c r="U1122" t="s">
        <v>75</v>
      </c>
      <c r="V1122" t="s">
        <v>75</v>
      </c>
      <c r="W1122" t="s">
        <v>34</v>
      </c>
    </row>
    <row r="1123" spans="1:23" x14ac:dyDescent="0.35">
      <c r="A1123">
        <v>1132</v>
      </c>
      <c r="B1123" t="s">
        <v>1234</v>
      </c>
      <c r="C1123" s="4">
        <f>mock_fashion_data_uk_us[[#This Row],[Price]]/10^13</f>
        <v>336.78169175288019</v>
      </c>
      <c r="D1123" s="2">
        <v>3367816917528802</v>
      </c>
      <c r="E1123" t="s">
        <v>61</v>
      </c>
      <c r="F1123" t="s">
        <v>119</v>
      </c>
      <c r="G1123" t="s">
        <v>50</v>
      </c>
      <c r="H1123">
        <v>4667976417637595</v>
      </c>
      <c r="I1123">
        <v>60</v>
      </c>
      <c r="J1123" s="4">
        <f>mock_fashion_data_uk_us[[#This Row],[Adapted Price]]*mock_fashion_data_uk_us[[#This Row],[Review Count]]</f>
        <v>20206.901505172813</v>
      </c>
      <c r="K1123" t="s">
        <v>39</v>
      </c>
      <c r="L1123" t="s">
        <v>51</v>
      </c>
      <c r="M1123" t="s">
        <v>72</v>
      </c>
      <c r="N1123" t="s">
        <v>53</v>
      </c>
      <c r="O1123" t="s">
        <v>140</v>
      </c>
      <c r="P1123">
        <v>30</v>
      </c>
      <c r="Q1123" t="s">
        <v>103</v>
      </c>
      <c r="R1123" t="s">
        <v>56</v>
      </c>
      <c r="S1123" t="s">
        <v>57</v>
      </c>
      <c r="T1123" t="s">
        <v>45</v>
      </c>
      <c r="U1123" t="s">
        <v>33</v>
      </c>
      <c r="V1123" t="s">
        <v>59</v>
      </c>
      <c r="W1123" t="s">
        <v>34</v>
      </c>
    </row>
    <row r="1124" spans="1:23" x14ac:dyDescent="0.35">
      <c r="A1124">
        <v>1133</v>
      </c>
      <c r="B1124" t="s">
        <v>1235</v>
      </c>
      <c r="C1124" s="4">
        <f>mock_fashion_data_uk_us[[#This Row],[Price]]/10^13</f>
        <v>4543.5067392838064</v>
      </c>
      <c r="D1124" s="2">
        <v>4.5435067392838064E+16</v>
      </c>
      <c r="E1124" t="s">
        <v>130</v>
      </c>
      <c r="F1124" t="s">
        <v>37</v>
      </c>
      <c r="G1124" t="s">
        <v>101</v>
      </c>
      <c r="H1124">
        <v>2.4755723376405884E+16</v>
      </c>
      <c r="I1124">
        <v>319</v>
      </c>
      <c r="J1124" s="4">
        <f>mock_fashion_data_uk_us[[#This Row],[Adapted Price]]*mock_fashion_data_uk_us[[#This Row],[Review Count]]</f>
        <v>1449378.6498315341</v>
      </c>
      <c r="K1124" t="s">
        <v>24</v>
      </c>
      <c r="L1124" t="s">
        <v>51</v>
      </c>
      <c r="M1124" t="s">
        <v>64</v>
      </c>
      <c r="N1124" t="s">
        <v>65</v>
      </c>
      <c r="O1124" t="s">
        <v>98</v>
      </c>
      <c r="P1124">
        <v>32</v>
      </c>
      <c r="Q1124" t="s">
        <v>99</v>
      </c>
      <c r="R1124" t="s">
        <v>132</v>
      </c>
      <c r="S1124" t="s">
        <v>104</v>
      </c>
      <c r="T1124" t="s">
        <v>80</v>
      </c>
      <c r="U1124" t="s">
        <v>75</v>
      </c>
      <c r="V1124" t="s">
        <v>33</v>
      </c>
      <c r="W1124" t="s">
        <v>46</v>
      </c>
    </row>
    <row r="1125" spans="1:23" x14ac:dyDescent="0.35">
      <c r="A1125">
        <v>1134</v>
      </c>
      <c r="B1125" t="s">
        <v>1236</v>
      </c>
      <c r="C1125" s="4">
        <f>mock_fashion_data_uk_us[[#This Row],[Price]]/10^13</f>
        <v>911.54144588464885</v>
      </c>
      <c r="D1125" s="2">
        <v>9115414458846488</v>
      </c>
      <c r="E1125" t="s">
        <v>61</v>
      </c>
      <c r="F1125" t="s">
        <v>119</v>
      </c>
      <c r="G1125" t="s">
        <v>101</v>
      </c>
      <c r="H1125">
        <v>2065864226154705</v>
      </c>
      <c r="I1125">
        <v>273</v>
      </c>
      <c r="J1125" s="4">
        <f>mock_fashion_data_uk_us[[#This Row],[Adapted Price]]*mock_fashion_data_uk_us[[#This Row],[Review Count]]</f>
        <v>248850.81472650912</v>
      </c>
      <c r="K1125" t="s">
        <v>83</v>
      </c>
      <c r="L1125" t="s">
        <v>51</v>
      </c>
      <c r="M1125" t="s">
        <v>64</v>
      </c>
      <c r="N1125" t="s">
        <v>65</v>
      </c>
      <c r="O1125" t="s">
        <v>54</v>
      </c>
      <c r="P1125">
        <v>58</v>
      </c>
      <c r="Q1125" t="s">
        <v>172</v>
      </c>
      <c r="R1125" t="s">
        <v>30</v>
      </c>
      <c r="S1125" t="s">
        <v>44</v>
      </c>
      <c r="T1125" t="s">
        <v>105</v>
      </c>
      <c r="U1125" t="s">
        <v>59</v>
      </c>
      <c r="V1125" t="s">
        <v>34</v>
      </c>
      <c r="W1125" t="s">
        <v>33</v>
      </c>
    </row>
    <row r="1126" spans="1:23" x14ac:dyDescent="0.35">
      <c r="A1126">
        <v>1135</v>
      </c>
      <c r="B1126" t="s">
        <v>1237</v>
      </c>
      <c r="C1126" s="4">
        <f>mock_fashion_data_uk_us[[#This Row],[Price]]/10^13</f>
        <v>472.89383678820252</v>
      </c>
      <c r="D1126" s="2">
        <v>4728938367882025</v>
      </c>
      <c r="E1126" t="s">
        <v>21</v>
      </c>
      <c r="F1126" t="s">
        <v>116</v>
      </c>
      <c r="G1126" t="s">
        <v>101</v>
      </c>
      <c r="H1126">
        <v>4024904639289204</v>
      </c>
      <c r="I1126">
        <v>61</v>
      </c>
      <c r="J1126" s="4">
        <f>mock_fashion_data_uk_us[[#This Row],[Adapted Price]]*mock_fashion_data_uk_us[[#This Row],[Review Count]]</f>
        <v>28846.524044080354</v>
      </c>
      <c r="K1126" t="s">
        <v>63</v>
      </c>
      <c r="L1126" t="s">
        <v>84</v>
      </c>
      <c r="M1126" t="s">
        <v>64</v>
      </c>
      <c r="N1126" t="s">
        <v>40</v>
      </c>
      <c r="O1126" t="s">
        <v>54</v>
      </c>
      <c r="P1126">
        <v>53</v>
      </c>
      <c r="Q1126" t="s">
        <v>55</v>
      </c>
      <c r="R1126" t="s">
        <v>43</v>
      </c>
      <c r="S1126" t="s">
        <v>74</v>
      </c>
      <c r="T1126" t="s">
        <v>58</v>
      </c>
      <c r="U1126" t="s">
        <v>75</v>
      </c>
      <c r="V1126" t="s">
        <v>47</v>
      </c>
      <c r="W1126" t="s">
        <v>47</v>
      </c>
    </row>
    <row r="1127" spans="1:23" x14ac:dyDescent="0.35">
      <c r="A1127">
        <v>1136</v>
      </c>
      <c r="B1127" t="s">
        <v>1238</v>
      </c>
      <c r="C1127" s="4">
        <f>mock_fashion_data_uk_us[[#This Row],[Price]]/10^13</f>
        <v>786.19759152196582</v>
      </c>
      <c r="D1127" s="2">
        <v>7861975915219658</v>
      </c>
      <c r="E1127" t="s">
        <v>88</v>
      </c>
      <c r="F1127" t="s">
        <v>111</v>
      </c>
      <c r="G1127" t="s">
        <v>82</v>
      </c>
      <c r="H1127">
        <v>3.5925558902502568E+16</v>
      </c>
      <c r="I1127">
        <v>118</v>
      </c>
      <c r="J1127" s="4">
        <f>mock_fashion_data_uk_us[[#This Row],[Adapted Price]]*mock_fashion_data_uk_us[[#This Row],[Review Count]]</f>
        <v>92771.315799591961</v>
      </c>
      <c r="K1127" t="s">
        <v>63</v>
      </c>
      <c r="L1127" t="s">
        <v>51</v>
      </c>
      <c r="M1127" t="s">
        <v>72</v>
      </c>
      <c r="N1127" t="s">
        <v>65</v>
      </c>
      <c r="O1127" t="s">
        <v>127</v>
      </c>
      <c r="P1127">
        <v>43</v>
      </c>
      <c r="Q1127" t="s">
        <v>42</v>
      </c>
      <c r="R1127" t="s">
        <v>79</v>
      </c>
      <c r="S1127" t="s">
        <v>74</v>
      </c>
      <c r="T1127" t="s">
        <v>105</v>
      </c>
      <c r="U1127" t="s">
        <v>47</v>
      </c>
      <c r="V1127" t="s">
        <v>59</v>
      </c>
      <c r="W1127" t="s">
        <v>59</v>
      </c>
    </row>
    <row r="1128" spans="1:23" x14ac:dyDescent="0.35">
      <c r="A1128">
        <v>1137</v>
      </c>
      <c r="B1128" t="s">
        <v>1239</v>
      </c>
      <c r="C1128" s="4">
        <f>mock_fashion_data_uk_us[[#This Row],[Price]]/10^13</f>
        <v>645.47119111280608</v>
      </c>
      <c r="D1128" s="2">
        <v>6454711911128061</v>
      </c>
      <c r="E1128" t="s">
        <v>130</v>
      </c>
      <c r="F1128" t="s">
        <v>111</v>
      </c>
      <c r="G1128" t="s">
        <v>23</v>
      </c>
      <c r="H1128">
        <v>243202245671962</v>
      </c>
      <c r="I1128">
        <v>357</v>
      </c>
      <c r="J1128" s="4">
        <f>mock_fashion_data_uk_us[[#This Row],[Adapted Price]]*mock_fashion_data_uk_us[[#This Row],[Review Count]]</f>
        <v>230433.21522727178</v>
      </c>
      <c r="K1128" t="s">
        <v>112</v>
      </c>
      <c r="L1128" t="s">
        <v>51</v>
      </c>
      <c r="M1128" t="s">
        <v>64</v>
      </c>
      <c r="N1128" t="s">
        <v>65</v>
      </c>
      <c r="O1128" t="s">
        <v>66</v>
      </c>
      <c r="P1128">
        <v>27</v>
      </c>
      <c r="Q1128" t="s">
        <v>172</v>
      </c>
      <c r="R1128" t="s">
        <v>30</v>
      </c>
      <c r="S1128" t="s">
        <v>31</v>
      </c>
      <c r="T1128" t="s">
        <v>80</v>
      </c>
      <c r="U1128" t="s">
        <v>75</v>
      </c>
      <c r="V1128" t="s">
        <v>34</v>
      </c>
      <c r="W1128" t="s">
        <v>33</v>
      </c>
    </row>
    <row r="1129" spans="1:23" x14ac:dyDescent="0.35">
      <c r="A1129">
        <v>1138</v>
      </c>
      <c r="B1129" t="s">
        <v>1240</v>
      </c>
      <c r="C1129" s="4">
        <f>mock_fashion_data_uk_us[[#This Row],[Price]]/10^13</f>
        <v>1455.3770626833527</v>
      </c>
      <c r="D1129" s="2">
        <v>1.4553770626833528E+16</v>
      </c>
      <c r="E1129" t="s">
        <v>68</v>
      </c>
      <c r="F1129" t="s">
        <v>111</v>
      </c>
      <c r="G1129" t="s">
        <v>89</v>
      </c>
      <c r="H1129">
        <v>4565172260369882</v>
      </c>
      <c r="I1129">
        <v>310</v>
      </c>
      <c r="J1129" s="4">
        <f>mock_fashion_data_uk_us[[#This Row],[Adapted Price]]*mock_fashion_data_uk_us[[#This Row],[Review Count]]</f>
        <v>451166.88943183934</v>
      </c>
      <c r="K1129" t="s">
        <v>83</v>
      </c>
      <c r="L1129" t="s">
        <v>84</v>
      </c>
      <c r="M1129" t="s">
        <v>72</v>
      </c>
      <c r="N1129" t="s">
        <v>65</v>
      </c>
      <c r="O1129" t="s">
        <v>66</v>
      </c>
      <c r="P1129">
        <v>57</v>
      </c>
      <c r="Q1129" t="s">
        <v>29</v>
      </c>
      <c r="R1129" t="s">
        <v>30</v>
      </c>
      <c r="S1129" t="s">
        <v>95</v>
      </c>
      <c r="T1129" t="s">
        <v>58</v>
      </c>
      <c r="U1129" t="s">
        <v>75</v>
      </c>
      <c r="V1129" t="s">
        <v>34</v>
      </c>
      <c r="W1129" t="s">
        <v>59</v>
      </c>
    </row>
    <row r="1130" spans="1:23" x14ac:dyDescent="0.35">
      <c r="A1130">
        <v>1139</v>
      </c>
      <c r="B1130" t="s">
        <v>1241</v>
      </c>
      <c r="C1130" s="4">
        <f>mock_fashion_data_uk_us[[#This Row],[Price]]/10^13</f>
        <v>5484.9894619536635</v>
      </c>
      <c r="D1130" s="2">
        <v>5.4849894619536632E+16</v>
      </c>
      <c r="E1130" t="s">
        <v>61</v>
      </c>
      <c r="F1130" t="s">
        <v>119</v>
      </c>
      <c r="G1130" t="s">
        <v>101</v>
      </c>
      <c r="H1130">
        <v>3794516567040197</v>
      </c>
      <c r="I1130">
        <v>122</v>
      </c>
      <c r="J1130" s="4">
        <f>mock_fashion_data_uk_us[[#This Row],[Adapted Price]]*mock_fashion_data_uk_us[[#This Row],[Review Count]]</f>
        <v>669168.714358347</v>
      </c>
      <c r="K1130" t="s">
        <v>112</v>
      </c>
      <c r="L1130" t="s">
        <v>25</v>
      </c>
      <c r="M1130" t="s">
        <v>52</v>
      </c>
      <c r="N1130" t="s">
        <v>53</v>
      </c>
      <c r="O1130" t="s">
        <v>140</v>
      </c>
      <c r="P1130">
        <v>51</v>
      </c>
      <c r="Q1130" t="s">
        <v>114</v>
      </c>
      <c r="R1130" t="s">
        <v>91</v>
      </c>
      <c r="S1130" t="s">
        <v>74</v>
      </c>
      <c r="T1130" t="s">
        <v>80</v>
      </c>
      <c r="U1130" t="s">
        <v>46</v>
      </c>
      <c r="V1130" t="s">
        <v>33</v>
      </c>
      <c r="W1130" t="s">
        <v>46</v>
      </c>
    </row>
    <row r="1131" spans="1:23" x14ac:dyDescent="0.35">
      <c r="A1131">
        <v>1140</v>
      </c>
      <c r="B1131" t="s">
        <v>1242</v>
      </c>
      <c r="C1131" s="4">
        <f>mock_fashion_data_uk_us[[#This Row],[Price]]/10^13</f>
        <v>506.69280653186257</v>
      </c>
      <c r="D1131" s="2">
        <v>5066928065318626</v>
      </c>
      <c r="E1131" t="s">
        <v>118</v>
      </c>
      <c r="F1131" t="s">
        <v>116</v>
      </c>
      <c r="G1131" t="s">
        <v>38</v>
      </c>
      <c r="H1131">
        <v>3120964107456236</v>
      </c>
      <c r="I1131">
        <v>461</v>
      </c>
      <c r="J1131" s="4">
        <f>mock_fashion_data_uk_us[[#This Row],[Adapted Price]]*mock_fashion_data_uk_us[[#This Row],[Review Count]]</f>
        <v>233585.38381118866</v>
      </c>
      <c r="K1131" t="s">
        <v>94</v>
      </c>
      <c r="L1131" t="s">
        <v>51</v>
      </c>
      <c r="M1131" t="s">
        <v>52</v>
      </c>
      <c r="N1131" t="s">
        <v>27</v>
      </c>
      <c r="O1131" t="s">
        <v>98</v>
      </c>
      <c r="P1131">
        <v>48</v>
      </c>
      <c r="Q1131" t="s">
        <v>103</v>
      </c>
      <c r="R1131" t="s">
        <v>56</v>
      </c>
      <c r="S1131" t="s">
        <v>31</v>
      </c>
      <c r="T1131" t="s">
        <v>80</v>
      </c>
      <c r="U1131" t="s">
        <v>47</v>
      </c>
      <c r="V1131" t="s">
        <v>75</v>
      </c>
      <c r="W1131" t="s">
        <v>47</v>
      </c>
    </row>
    <row r="1132" spans="1:23" x14ac:dyDescent="0.35">
      <c r="A1132">
        <v>1141</v>
      </c>
      <c r="B1132" t="s">
        <v>1243</v>
      </c>
      <c r="C1132" s="4">
        <f>mock_fashion_data_uk_us[[#This Row],[Price]]/10^13</f>
        <v>443.5207552668839</v>
      </c>
      <c r="D1132" s="2">
        <v>4435207552668839</v>
      </c>
      <c r="E1132" t="s">
        <v>61</v>
      </c>
      <c r="F1132" t="s">
        <v>22</v>
      </c>
      <c r="G1132" t="s">
        <v>38</v>
      </c>
      <c r="H1132">
        <v>2.1480204564071212E+16</v>
      </c>
      <c r="I1132">
        <v>310</v>
      </c>
      <c r="J1132" s="4">
        <f>mock_fashion_data_uk_us[[#This Row],[Adapted Price]]*mock_fashion_data_uk_us[[#This Row],[Review Count]]</f>
        <v>137491.43413273399</v>
      </c>
      <c r="K1132" t="s">
        <v>71</v>
      </c>
      <c r="L1132" t="s">
        <v>25</v>
      </c>
      <c r="M1132" t="s">
        <v>72</v>
      </c>
      <c r="N1132" t="s">
        <v>65</v>
      </c>
      <c r="O1132" t="s">
        <v>54</v>
      </c>
      <c r="P1132">
        <v>32</v>
      </c>
      <c r="Q1132" t="s">
        <v>90</v>
      </c>
      <c r="R1132" t="s">
        <v>132</v>
      </c>
      <c r="S1132" t="s">
        <v>95</v>
      </c>
      <c r="T1132" t="s">
        <v>45</v>
      </c>
      <c r="U1132" t="s">
        <v>33</v>
      </c>
      <c r="V1132" t="s">
        <v>75</v>
      </c>
      <c r="W1132" t="s">
        <v>34</v>
      </c>
    </row>
    <row r="1133" spans="1:23" x14ac:dyDescent="0.35">
      <c r="A1133">
        <v>1142</v>
      </c>
      <c r="B1133" t="s">
        <v>1244</v>
      </c>
      <c r="C1133" s="4">
        <f>mock_fashion_data_uk_us[[#This Row],[Price]]/10^13</f>
        <v>384.02803605838409</v>
      </c>
      <c r="D1133" s="2">
        <v>3840280360583841</v>
      </c>
      <c r="E1133" t="s">
        <v>118</v>
      </c>
      <c r="F1133" t="s">
        <v>37</v>
      </c>
      <c r="G1133" t="s">
        <v>82</v>
      </c>
      <c r="H1133">
        <v>2.5197953181542836E+16</v>
      </c>
      <c r="I1133">
        <v>328</v>
      </c>
      <c r="J1133" s="4">
        <f>mock_fashion_data_uk_us[[#This Row],[Adapted Price]]*mock_fashion_data_uk_us[[#This Row],[Review Count]]</f>
        <v>125961.19582714998</v>
      </c>
      <c r="K1133" t="s">
        <v>24</v>
      </c>
      <c r="L1133" t="s">
        <v>84</v>
      </c>
      <c r="M1133" t="s">
        <v>52</v>
      </c>
      <c r="N1133" t="s">
        <v>53</v>
      </c>
      <c r="O1133" t="s">
        <v>28</v>
      </c>
      <c r="P1133">
        <v>22</v>
      </c>
      <c r="Q1133" t="s">
        <v>99</v>
      </c>
      <c r="R1133" t="s">
        <v>30</v>
      </c>
      <c r="S1133" t="s">
        <v>104</v>
      </c>
      <c r="T1133" t="s">
        <v>58</v>
      </c>
      <c r="U1133" t="s">
        <v>33</v>
      </c>
      <c r="V1133" t="s">
        <v>46</v>
      </c>
      <c r="W1133" t="s">
        <v>59</v>
      </c>
    </row>
    <row r="1134" spans="1:23" x14ac:dyDescent="0.35">
      <c r="A1134">
        <v>1143</v>
      </c>
      <c r="B1134" t="s">
        <v>1245</v>
      </c>
      <c r="C1134" s="4">
        <f>mock_fashion_data_uk_us[[#This Row],[Price]]/10^13</f>
        <v>643.84351741559908</v>
      </c>
      <c r="D1134" s="2">
        <v>6438435174155991</v>
      </c>
      <c r="E1134" t="s">
        <v>21</v>
      </c>
      <c r="F1134" t="s">
        <v>22</v>
      </c>
      <c r="G1134" t="s">
        <v>101</v>
      </c>
      <c r="H1134">
        <v>4.3558561684184704E+16</v>
      </c>
      <c r="I1134">
        <v>154</v>
      </c>
      <c r="J1134" s="4">
        <f>mock_fashion_data_uk_us[[#This Row],[Adapted Price]]*mock_fashion_data_uk_us[[#This Row],[Review Count]]</f>
        <v>99151.901682002252</v>
      </c>
      <c r="K1134" t="s">
        <v>63</v>
      </c>
      <c r="L1134" t="s">
        <v>51</v>
      </c>
      <c r="M1134" t="s">
        <v>64</v>
      </c>
      <c r="N1134" t="s">
        <v>65</v>
      </c>
      <c r="O1134" t="s">
        <v>113</v>
      </c>
      <c r="P1134">
        <v>64</v>
      </c>
      <c r="Q1134" t="s">
        <v>114</v>
      </c>
      <c r="R1134" t="s">
        <v>134</v>
      </c>
      <c r="S1134" t="s">
        <v>95</v>
      </c>
      <c r="T1134" t="s">
        <v>105</v>
      </c>
      <c r="U1134" t="s">
        <v>46</v>
      </c>
      <c r="V1134" t="s">
        <v>46</v>
      </c>
      <c r="W1134" t="s">
        <v>33</v>
      </c>
    </row>
    <row r="1135" spans="1:23" x14ac:dyDescent="0.35">
      <c r="A1135">
        <v>1144</v>
      </c>
      <c r="B1135" t="s">
        <v>1246</v>
      </c>
      <c r="C1135" s="4">
        <f>mock_fashion_data_uk_us[[#This Row],[Price]]/10^13</f>
        <v>220.37612287014761</v>
      </c>
      <c r="D1135" s="2">
        <v>2203761228701476</v>
      </c>
      <c r="E1135" t="s">
        <v>61</v>
      </c>
      <c r="F1135" t="s">
        <v>111</v>
      </c>
      <c r="G1135" t="s">
        <v>38</v>
      </c>
      <c r="H1135">
        <v>1.0509211654961276E+16</v>
      </c>
      <c r="I1135">
        <v>252</v>
      </c>
      <c r="J1135" s="4">
        <f>mock_fashion_data_uk_us[[#This Row],[Adapted Price]]*mock_fashion_data_uk_us[[#This Row],[Review Count]]</f>
        <v>55534.782963277197</v>
      </c>
      <c r="K1135" t="s">
        <v>102</v>
      </c>
      <c r="L1135" t="s">
        <v>25</v>
      </c>
      <c r="M1135" t="s">
        <v>64</v>
      </c>
      <c r="N1135" t="s">
        <v>27</v>
      </c>
      <c r="O1135" t="s">
        <v>140</v>
      </c>
      <c r="P1135">
        <v>58</v>
      </c>
      <c r="Q1135" t="s">
        <v>55</v>
      </c>
      <c r="R1135" t="s">
        <v>86</v>
      </c>
      <c r="S1135" t="s">
        <v>95</v>
      </c>
      <c r="T1135" t="s">
        <v>32</v>
      </c>
      <c r="U1135" t="s">
        <v>75</v>
      </c>
      <c r="V1135" t="s">
        <v>75</v>
      </c>
      <c r="W1135" t="s">
        <v>75</v>
      </c>
    </row>
    <row r="1136" spans="1:23" x14ac:dyDescent="0.35">
      <c r="A1136">
        <v>1145</v>
      </c>
      <c r="B1136" t="s">
        <v>1247</v>
      </c>
      <c r="C1136" s="4">
        <f>mock_fashion_data_uk_us[[#This Row],[Price]]/10^13</f>
        <v>113.82757960080851</v>
      </c>
      <c r="D1136" s="2">
        <v>1138275796008085</v>
      </c>
      <c r="E1136" t="s">
        <v>36</v>
      </c>
      <c r="F1136" t="s">
        <v>22</v>
      </c>
      <c r="G1136" t="s">
        <v>101</v>
      </c>
      <c r="H1136">
        <v>3591217775143883</v>
      </c>
      <c r="I1136">
        <v>307</v>
      </c>
      <c r="J1136" s="4">
        <f>mock_fashion_data_uk_us[[#This Row],[Adapted Price]]*mock_fashion_data_uk_us[[#This Row],[Review Count]]</f>
        <v>34945.06693744821</v>
      </c>
      <c r="K1136" t="s">
        <v>24</v>
      </c>
      <c r="L1136" t="s">
        <v>25</v>
      </c>
      <c r="M1136" t="s">
        <v>52</v>
      </c>
      <c r="N1136" t="s">
        <v>40</v>
      </c>
      <c r="O1136" t="s">
        <v>85</v>
      </c>
      <c r="P1136">
        <v>19</v>
      </c>
      <c r="Q1136" t="s">
        <v>42</v>
      </c>
      <c r="R1136" t="s">
        <v>86</v>
      </c>
      <c r="S1136" t="s">
        <v>31</v>
      </c>
      <c r="T1136" t="s">
        <v>58</v>
      </c>
      <c r="U1136" t="s">
        <v>59</v>
      </c>
      <c r="V1136" t="s">
        <v>75</v>
      </c>
      <c r="W1136" t="s">
        <v>59</v>
      </c>
    </row>
    <row r="1137" spans="1:23" x14ac:dyDescent="0.35">
      <c r="A1137">
        <v>1146</v>
      </c>
      <c r="B1137" t="s">
        <v>1248</v>
      </c>
      <c r="C1137" s="4">
        <f>mock_fashion_data_uk_us[[#This Row],[Price]]/10^13</f>
        <v>71.6676244984493</v>
      </c>
      <c r="D1137" s="2">
        <v>716676244984493</v>
      </c>
      <c r="E1137" t="s">
        <v>118</v>
      </c>
      <c r="F1137" t="s">
        <v>119</v>
      </c>
      <c r="G1137" t="s">
        <v>89</v>
      </c>
      <c r="H1137">
        <v>4653989401127744</v>
      </c>
      <c r="I1137">
        <v>215</v>
      </c>
      <c r="J1137" s="4">
        <f>mock_fashion_data_uk_us[[#This Row],[Adapted Price]]*mock_fashion_data_uk_us[[#This Row],[Review Count]]</f>
        <v>15408.5392671666</v>
      </c>
      <c r="K1137" t="s">
        <v>94</v>
      </c>
      <c r="L1137" t="s">
        <v>25</v>
      </c>
      <c r="M1137" t="s">
        <v>26</v>
      </c>
      <c r="N1137" t="s">
        <v>40</v>
      </c>
      <c r="O1137" t="s">
        <v>66</v>
      </c>
      <c r="P1137">
        <v>33</v>
      </c>
      <c r="Q1137" t="s">
        <v>172</v>
      </c>
      <c r="R1137" t="s">
        <v>123</v>
      </c>
      <c r="S1137" t="s">
        <v>31</v>
      </c>
      <c r="T1137" t="s">
        <v>105</v>
      </c>
      <c r="U1137" t="s">
        <v>46</v>
      </c>
      <c r="V1137" t="s">
        <v>46</v>
      </c>
      <c r="W1137" t="s">
        <v>33</v>
      </c>
    </row>
    <row r="1138" spans="1:23" x14ac:dyDescent="0.35">
      <c r="A1138">
        <v>1147</v>
      </c>
      <c r="B1138" t="s">
        <v>1249</v>
      </c>
      <c r="C1138" s="4">
        <f>mock_fashion_data_uk_us[[#This Row],[Price]]/10^13</f>
        <v>562.19954581530055</v>
      </c>
      <c r="D1138" s="2">
        <v>5621995458153006</v>
      </c>
      <c r="E1138" t="s">
        <v>61</v>
      </c>
      <c r="F1138" t="s">
        <v>119</v>
      </c>
      <c r="G1138" t="s">
        <v>23</v>
      </c>
      <c r="H1138">
        <v>3.83304753828412E+16</v>
      </c>
      <c r="I1138">
        <v>48</v>
      </c>
      <c r="J1138" s="4">
        <f>mock_fashion_data_uk_us[[#This Row],[Adapted Price]]*mock_fashion_data_uk_us[[#This Row],[Review Count]]</f>
        <v>26985.578199134427</v>
      </c>
      <c r="K1138" t="s">
        <v>24</v>
      </c>
      <c r="L1138" t="s">
        <v>84</v>
      </c>
      <c r="M1138" t="s">
        <v>72</v>
      </c>
      <c r="N1138" t="s">
        <v>27</v>
      </c>
      <c r="O1138" t="s">
        <v>41</v>
      </c>
      <c r="P1138">
        <v>51</v>
      </c>
      <c r="Q1138" t="s">
        <v>103</v>
      </c>
      <c r="R1138" t="s">
        <v>91</v>
      </c>
      <c r="S1138" t="s">
        <v>57</v>
      </c>
      <c r="T1138" t="s">
        <v>45</v>
      </c>
      <c r="U1138" t="s">
        <v>33</v>
      </c>
      <c r="V1138" t="s">
        <v>59</v>
      </c>
      <c r="W1138" t="s">
        <v>47</v>
      </c>
    </row>
    <row r="1139" spans="1:23" x14ac:dyDescent="0.35">
      <c r="A1139">
        <v>1148</v>
      </c>
      <c r="B1139" t="s">
        <v>1250</v>
      </c>
      <c r="C1139" s="4">
        <f>mock_fashion_data_uk_us[[#This Row],[Price]]/10^13</f>
        <v>130.33661590924569</v>
      </c>
      <c r="D1139" s="2">
        <v>1303366159092457</v>
      </c>
      <c r="E1139" t="s">
        <v>21</v>
      </c>
      <c r="F1139" t="s">
        <v>145</v>
      </c>
      <c r="G1139" t="s">
        <v>82</v>
      </c>
      <c r="H1139">
        <v>1935584218189601</v>
      </c>
      <c r="I1139">
        <v>243</v>
      </c>
      <c r="J1139" s="4">
        <f>mock_fashion_data_uk_us[[#This Row],[Adapted Price]]*mock_fashion_data_uk_us[[#This Row],[Review Count]]</f>
        <v>31671.797665946702</v>
      </c>
      <c r="K1139" t="s">
        <v>63</v>
      </c>
      <c r="L1139" t="s">
        <v>84</v>
      </c>
      <c r="M1139" t="s">
        <v>64</v>
      </c>
      <c r="N1139" t="s">
        <v>27</v>
      </c>
      <c r="O1139" t="s">
        <v>77</v>
      </c>
      <c r="P1139">
        <v>44</v>
      </c>
      <c r="Q1139" t="s">
        <v>172</v>
      </c>
      <c r="R1139" t="s">
        <v>73</v>
      </c>
      <c r="S1139" t="s">
        <v>104</v>
      </c>
      <c r="T1139" t="s">
        <v>80</v>
      </c>
      <c r="U1139" t="s">
        <v>46</v>
      </c>
      <c r="V1139" t="s">
        <v>46</v>
      </c>
      <c r="W1139" t="s">
        <v>47</v>
      </c>
    </row>
    <row r="1140" spans="1:23" x14ac:dyDescent="0.35">
      <c r="A1140">
        <v>1149</v>
      </c>
      <c r="B1140" t="s">
        <v>1251</v>
      </c>
      <c r="C1140" s="4">
        <f>mock_fashion_data_uk_us[[#This Row],[Price]]/10^13</f>
        <v>72.064644258578198</v>
      </c>
      <c r="D1140" s="2">
        <v>720646442585782</v>
      </c>
      <c r="E1140" t="s">
        <v>130</v>
      </c>
      <c r="F1140" t="s">
        <v>69</v>
      </c>
      <c r="G1140" t="s">
        <v>23</v>
      </c>
      <c r="H1140">
        <v>2403988521273687</v>
      </c>
      <c r="I1140">
        <v>262</v>
      </c>
      <c r="J1140" s="4">
        <f>mock_fashion_data_uk_us[[#This Row],[Adapted Price]]*mock_fashion_data_uk_us[[#This Row],[Review Count]]</f>
        <v>18880.93679574749</v>
      </c>
      <c r="K1140" t="s">
        <v>97</v>
      </c>
      <c r="L1140" t="s">
        <v>84</v>
      </c>
      <c r="M1140" t="s">
        <v>64</v>
      </c>
      <c r="N1140" t="s">
        <v>40</v>
      </c>
      <c r="O1140" t="s">
        <v>28</v>
      </c>
      <c r="P1140">
        <v>28</v>
      </c>
      <c r="Q1140" t="s">
        <v>99</v>
      </c>
      <c r="R1140" t="s">
        <v>56</v>
      </c>
      <c r="S1140" t="s">
        <v>31</v>
      </c>
      <c r="T1140" t="s">
        <v>45</v>
      </c>
      <c r="U1140" t="s">
        <v>75</v>
      </c>
      <c r="V1140" t="s">
        <v>34</v>
      </c>
      <c r="W1140" t="s">
        <v>46</v>
      </c>
    </row>
    <row r="1141" spans="1:23" x14ac:dyDescent="0.35">
      <c r="A1141">
        <v>1150</v>
      </c>
      <c r="B1141" t="s">
        <v>1252</v>
      </c>
      <c r="C1141" s="4">
        <f>mock_fashion_data_uk_us[[#This Row],[Price]]/10^13</f>
        <v>745.72116314151936</v>
      </c>
      <c r="D1141" s="2">
        <v>7457211631415194</v>
      </c>
      <c r="E1141" t="s">
        <v>61</v>
      </c>
      <c r="F1141" t="s">
        <v>145</v>
      </c>
      <c r="G1141" t="s">
        <v>70</v>
      </c>
      <c r="H1141">
        <v>1.4416444922397194E+16</v>
      </c>
      <c r="I1141">
        <v>47</v>
      </c>
      <c r="J1141" s="4">
        <f>mock_fashion_data_uk_us[[#This Row],[Adapted Price]]*mock_fashion_data_uk_us[[#This Row],[Review Count]]</f>
        <v>35048.89466765141</v>
      </c>
      <c r="K1141" t="s">
        <v>63</v>
      </c>
      <c r="L1141" t="s">
        <v>51</v>
      </c>
      <c r="M1141" t="s">
        <v>64</v>
      </c>
      <c r="N1141" t="s">
        <v>65</v>
      </c>
      <c r="O1141" t="s">
        <v>28</v>
      </c>
      <c r="P1141">
        <v>60</v>
      </c>
      <c r="Q1141" t="s">
        <v>55</v>
      </c>
      <c r="R1141" t="s">
        <v>123</v>
      </c>
      <c r="S1141" t="s">
        <v>57</v>
      </c>
      <c r="T1141" t="s">
        <v>45</v>
      </c>
      <c r="U1141" t="s">
        <v>47</v>
      </c>
      <c r="V1141" t="s">
        <v>34</v>
      </c>
      <c r="W1141" t="s">
        <v>47</v>
      </c>
    </row>
    <row r="1142" spans="1:23" x14ac:dyDescent="0.35">
      <c r="A1142">
        <v>1151</v>
      </c>
      <c r="B1142" t="s">
        <v>1253</v>
      </c>
      <c r="C1142" s="4">
        <f>mock_fashion_data_uk_us[[#This Row],[Price]]/10^13</f>
        <v>98.945108151927101</v>
      </c>
      <c r="D1142" s="2">
        <v>989451081519271</v>
      </c>
      <c r="E1142" t="s">
        <v>88</v>
      </c>
      <c r="F1142" t="s">
        <v>62</v>
      </c>
      <c r="G1142" t="s">
        <v>23</v>
      </c>
      <c r="H1142">
        <v>1.5488798043748044E+16</v>
      </c>
      <c r="I1142">
        <v>246</v>
      </c>
      <c r="J1142" s="4">
        <f>mock_fashion_data_uk_us[[#This Row],[Adapted Price]]*mock_fashion_data_uk_us[[#This Row],[Review Count]]</f>
        <v>24340.496605374068</v>
      </c>
      <c r="K1142" t="s">
        <v>71</v>
      </c>
      <c r="L1142" t="s">
        <v>51</v>
      </c>
      <c r="M1142" t="s">
        <v>72</v>
      </c>
      <c r="N1142" t="s">
        <v>65</v>
      </c>
      <c r="O1142" t="s">
        <v>140</v>
      </c>
      <c r="P1142">
        <v>30</v>
      </c>
      <c r="Q1142" t="s">
        <v>114</v>
      </c>
      <c r="R1142" t="s">
        <v>30</v>
      </c>
      <c r="S1142" t="s">
        <v>57</v>
      </c>
      <c r="T1142" t="s">
        <v>58</v>
      </c>
      <c r="U1142" t="s">
        <v>46</v>
      </c>
      <c r="V1142" t="s">
        <v>34</v>
      </c>
      <c r="W1142" t="s">
        <v>34</v>
      </c>
    </row>
    <row r="1143" spans="1:23" x14ac:dyDescent="0.35">
      <c r="A1143">
        <v>1152</v>
      </c>
      <c r="B1143" t="s">
        <v>1254</v>
      </c>
      <c r="C1143" s="4">
        <f>mock_fashion_data_uk_us[[#This Row],[Price]]/10^13</f>
        <v>868.77084335987888</v>
      </c>
      <c r="D1143" s="2">
        <v>8687708433598789</v>
      </c>
      <c r="E1143" t="s">
        <v>68</v>
      </c>
      <c r="F1143" t="s">
        <v>62</v>
      </c>
      <c r="G1143" t="s">
        <v>38</v>
      </c>
      <c r="H1143">
        <v>4433697287726989</v>
      </c>
      <c r="I1143">
        <v>297</v>
      </c>
      <c r="J1143" s="4">
        <f>mock_fashion_data_uk_us[[#This Row],[Adapted Price]]*mock_fashion_data_uk_us[[#This Row],[Review Count]]</f>
        <v>258024.94047788403</v>
      </c>
      <c r="K1143" t="s">
        <v>39</v>
      </c>
      <c r="L1143" t="s">
        <v>84</v>
      </c>
      <c r="M1143" t="s">
        <v>52</v>
      </c>
      <c r="N1143" t="s">
        <v>65</v>
      </c>
      <c r="O1143" t="s">
        <v>140</v>
      </c>
      <c r="P1143">
        <v>25</v>
      </c>
      <c r="Q1143" t="s">
        <v>103</v>
      </c>
      <c r="R1143" t="s">
        <v>132</v>
      </c>
      <c r="S1143" t="s">
        <v>31</v>
      </c>
      <c r="T1143" t="s">
        <v>58</v>
      </c>
      <c r="U1143" t="s">
        <v>33</v>
      </c>
      <c r="V1143" t="s">
        <v>59</v>
      </c>
      <c r="W1143" t="s">
        <v>59</v>
      </c>
    </row>
    <row r="1144" spans="1:23" x14ac:dyDescent="0.35">
      <c r="A1144">
        <v>1153</v>
      </c>
      <c r="B1144" t="s">
        <v>1255</v>
      </c>
      <c r="C1144" s="4">
        <f>mock_fashion_data_uk_us[[#This Row],[Price]]/10^13</f>
        <v>181.57991451311031</v>
      </c>
      <c r="D1144" s="2">
        <v>1815799145131103</v>
      </c>
      <c r="E1144" t="s">
        <v>130</v>
      </c>
      <c r="F1144" t="s">
        <v>116</v>
      </c>
      <c r="G1144" t="s">
        <v>101</v>
      </c>
      <c r="H1144">
        <v>1506987203715589</v>
      </c>
      <c r="I1144">
        <v>337</v>
      </c>
      <c r="J1144" s="4">
        <f>mock_fashion_data_uk_us[[#This Row],[Adapted Price]]*mock_fashion_data_uk_us[[#This Row],[Review Count]]</f>
        <v>61192.431190918178</v>
      </c>
      <c r="K1144" t="s">
        <v>102</v>
      </c>
      <c r="L1144" t="s">
        <v>51</v>
      </c>
      <c r="M1144" t="s">
        <v>52</v>
      </c>
      <c r="N1144" t="s">
        <v>65</v>
      </c>
      <c r="O1144" t="s">
        <v>98</v>
      </c>
      <c r="P1144">
        <v>23</v>
      </c>
      <c r="Q1144" t="s">
        <v>55</v>
      </c>
      <c r="R1144" t="s">
        <v>86</v>
      </c>
      <c r="S1144" t="s">
        <v>57</v>
      </c>
      <c r="T1144" t="s">
        <v>58</v>
      </c>
      <c r="U1144" t="s">
        <v>59</v>
      </c>
      <c r="V1144" t="s">
        <v>59</v>
      </c>
      <c r="W1144" t="s">
        <v>46</v>
      </c>
    </row>
    <row r="1145" spans="1:23" x14ac:dyDescent="0.35">
      <c r="A1145">
        <v>1154</v>
      </c>
      <c r="B1145" t="s">
        <v>1256</v>
      </c>
      <c r="C1145" s="4">
        <f>mock_fashion_data_uk_us[[#This Row],[Price]]/10^13</f>
        <v>752.16986594995967</v>
      </c>
      <c r="D1145" s="2">
        <v>7521698659499597</v>
      </c>
      <c r="E1145" t="s">
        <v>61</v>
      </c>
      <c r="F1145" t="s">
        <v>125</v>
      </c>
      <c r="G1145" t="s">
        <v>89</v>
      </c>
      <c r="H1145">
        <v>2.0226784002541676E+16</v>
      </c>
      <c r="I1145">
        <v>2</v>
      </c>
      <c r="J1145" s="4">
        <f>mock_fashion_data_uk_us[[#This Row],[Adapted Price]]*mock_fashion_data_uk_us[[#This Row],[Review Count]]</f>
        <v>1504.3397318999193</v>
      </c>
      <c r="K1145" t="s">
        <v>112</v>
      </c>
      <c r="L1145" t="s">
        <v>84</v>
      </c>
      <c r="M1145" t="s">
        <v>72</v>
      </c>
      <c r="N1145" t="s">
        <v>27</v>
      </c>
      <c r="O1145" t="s">
        <v>113</v>
      </c>
      <c r="P1145">
        <v>22</v>
      </c>
      <c r="Q1145" t="s">
        <v>55</v>
      </c>
      <c r="R1145" t="s">
        <v>30</v>
      </c>
      <c r="S1145" t="s">
        <v>95</v>
      </c>
      <c r="T1145" t="s">
        <v>58</v>
      </c>
      <c r="U1145" t="s">
        <v>46</v>
      </c>
      <c r="V1145" t="s">
        <v>33</v>
      </c>
      <c r="W1145" t="s">
        <v>33</v>
      </c>
    </row>
    <row r="1146" spans="1:23" x14ac:dyDescent="0.35">
      <c r="A1146">
        <v>1155</v>
      </c>
      <c r="B1146" t="s">
        <v>1257</v>
      </c>
      <c r="C1146" s="4">
        <f>mock_fashion_data_uk_us[[#This Row],[Price]]/10^13</f>
        <v>4682.3919916723726</v>
      </c>
      <c r="D1146" s="2">
        <v>4.6823919916723728E+16</v>
      </c>
      <c r="E1146" t="s">
        <v>61</v>
      </c>
      <c r="F1146" t="s">
        <v>116</v>
      </c>
      <c r="G1146" t="s">
        <v>101</v>
      </c>
      <c r="H1146">
        <v>3.2426870643461744E+16</v>
      </c>
      <c r="I1146">
        <v>270</v>
      </c>
      <c r="J1146" s="4">
        <f>mock_fashion_data_uk_us[[#This Row],[Adapted Price]]*mock_fashion_data_uk_us[[#This Row],[Review Count]]</f>
        <v>1264245.8377515406</v>
      </c>
      <c r="K1146" t="s">
        <v>71</v>
      </c>
      <c r="L1146" t="s">
        <v>84</v>
      </c>
      <c r="M1146" t="s">
        <v>52</v>
      </c>
      <c r="N1146" t="s">
        <v>40</v>
      </c>
      <c r="O1146" t="s">
        <v>85</v>
      </c>
      <c r="P1146">
        <v>56</v>
      </c>
      <c r="Q1146" t="s">
        <v>90</v>
      </c>
      <c r="R1146" t="s">
        <v>79</v>
      </c>
      <c r="S1146" t="s">
        <v>57</v>
      </c>
      <c r="T1146" t="s">
        <v>80</v>
      </c>
      <c r="U1146" t="s">
        <v>46</v>
      </c>
      <c r="V1146" t="s">
        <v>75</v>
      </c>
      <c r="W1146" t="s">
        <v>47</v>
      </c>
    </row>
    <row r="1147" spans="1:23" x14ac:dyDescent="0.35">
      <c r="A1147">
        <v>1156</v>
      </c>
      <c r="B1147" t="s">
        <v>1258</v>
      </c>
      <c r="C1147" s="4">
        <f>mock_fashion_data_uk_us[[#This Row],[Price]]/10^13</f>
        <v>927.98730622300798</v>
      </c>
      <c r="D1147" s="2">
        <v>9279873062230080</v>
      </c>
      <c r="E1147" t="s">
        <v>88</v>
      </c>
      <c r="F1147" t="s">
        <v>125</v>
      </c>
      <c r="G1147" t="s">
        <v>38</v>
      </c>
      <c r="H1147">
        <v>3734232138694049</v>
      </c>
      <c r="I1147">
        <v>87</v>
      </c>
      <c r="J1147" s="4">
        <f>mock_fashion_data_uk_us[[#This Row],[Adapted Price]]*mock_fashion_data_uk_us[[#This Row],[Review Count]]</f>
        <v>80734.895641401701</v>
      </c>
      <c r="K1147" t="s">
        <v>97</v>
      </c>
      <c r="L1147" t="s">
        <v>51</v>
      </c>
      <c r="M1147" t="s">
        <v>72</v>
      </c>
      <c r="N1147" t="s">
        <v>27</v>
      </c>
      <c r="O1147" t="s">
        <v>140</v>
      </c>
      <c r="P1147">
        <v>59</v>
      </c>
      <c r="Q1147" t="s">
        <v>122</v>
      </c>
      <c r="R1147" t="s">
        <v>79</v>
      </c>
      <c r="S1147" t="s">
        <v>57</v>
      </c>
      <c r="T1147" t="s">
        <v>45</v>
      </c>
      <c r="U1147" t="s">
        <v>47</v>
      </c>
      <c r="V1147" t="s">
        <v>47</v>
      </c>
      <c r="W1147" t="s">
        <v>47</v>
      </c>
    </row>
    <row r="1148" spans="1:23" x14ac:dyDescent="0.35">
      <c r="A1148">
        <v>1157</v>
      </c>
      <c r="B1148" t="s">
        <v>1259</v>
      </c>
      <c r="C1148" s="4">
        <f>mock_fashion_data_uk_us[[#This Row],[Price]]/10^13</f>
        <v>534.79811149912359</v>
      </c>
      <c r="D1148" s="2">
        <v>5347981114991236</v>
      </c>
      <c r="E1148" t="s">
        <v>21</v>
      </c>
      <c r="F1148" t="s">
        <v>22</v>
      </c>
      <c r="G1148" t="s">
        <v>50</v>
      </c>
      <c r="H1148">
        <v>1.6441658362084222E+16</v>
      </c>
      <c r="I1148">
        <v>265</v>
      </c>
      <c r="J1148" s="4">
        <f>mock_fashion_data_uk_us[[#This Row],[Adapted Price]]*mock_fashion_data_uk_us[[#This Row],[Review Count]]</f>
        <v>141721.49954726774</v>
      </c>
      <c r="K1148" t="s">
        <v>112</v>
      </c>
      <c r="L1148" t="s">
        <v>51</v>
      </c>
      <c r="M1148" t="s">
        <v>64</v>
      </c>
      <c r="N1148" t="s">
        <v>27</v>
      </c>
      <c r="O1148" t="s">
        <v>85</v>
      </c>
      <c r="P1148">
        <v>53</v>
      </c>
      <c r="Q1148" t="s">
        <v>99</v>
      </c>
      <c r="R1148" t="s">
        <v>30</v>
      </c>
      <c r="S1148" t="s">
        <v>31</v>
      </c>
      <c r="T1148" t="s">
        <v>32</v>
      </c>
      <c r="U1148" t="s">
        <v>47</v>
      </c>
      <c r="V1148" t="s">
        <v>75</v>
      </c>
      <c r="W1148" t="s">
        <v>33</v>
      </c>
    </row>
    <row r="1149" spans="1:23" x14ac:dyDescent="0.35">
      <c r="A1149">
        <v>1158</v>
      </c>
      <c r="B1149" t="s">
        <v>1260</v>
      </c>
      <c r="C1149" s="4">
        <f>mock_fashion_data_uk_us[[#This Row],[Price]]/10^13</f>
        <v>33.6579719755686</v>
      </c>
      <c r="D1149" s="2">
        <v>336579719755686</v>
      </c>
      <c r="E1149" t="s">
        <v>61</v>
      </c>
      <c r="F1149" t="s">
        <v>69</v>
      </c>
      <c r="G1149" t="s">
        <v>101</v>
      </c>
      <c r="H1149">
        <v>4481794589738193</v>
      </c>
      <c r="I1149">
        <v>349</v>
      </c>
      <c r="J1149" s="4">
        <f>mock_fashion_data_uk_us[[#This Row],[Adapted Price]]*mock_fashion_data_uk_us[[#This Row],[Review Count]]</f>
        <v>11746.632219473442</v>
      </c>
      <c r="K1149" t="s">
        <v>94</v>
      </c>
      <c r="L1149" t="s">
        <v>51</v>
      </c>
      <c r="M1149" t="s">
        <v>72</v>
      </c>
      <c r="N1149" t="s">
        <v>40</v>
      </c>
      <c r="O1149" t="s">
        <v>41</v>
      </c>
      <c r="P1149">
        <v>20</v>
      </c>
      <c r="Q1149" t="s">
        <v>99</v>
      </c>
      <c r="R1149" t="s">
        <v>86</v>
      </c>
      <c r="S1149" t="s">
        <v>57</v>
      </c>
      <c r="T1149" t="s">
        <v>105</v>
      </c>
      <c r="U1149" t="s">
        <v>59</v>
      </c>
      <c r="V1149" t="s">
        <v>47</v>
      </c>
      <c r="W1149" t="s">
        <v>33</v>
      </c>
    </row>
    <row r="1150" spans="1:23" x14ac:dyDescent="0.35">
      <c r="A1150">
        <v>1159</v>
      </c>
      <c r="B1150" t="s">
        <v>1261</v>
      </c>
      <c r="C1150" s="4">
        <f>mock_fashion_data_uk_us[[#This Row],[Price]]/10^13</f>
        <v>989.96930966268144</v>
      </c>
      <c r="D1150" s="2">
        <v>9899693096626814</v>
      </c>
      <c r="E1150" t="s">
        <v>88</v>
      </c>
      <c r="F1150" t="s">
        <v>145</v>
      </c>
      <c r="G1150" t="s">
        <v>82</v>
      </c>
      <c r="H1150">
        <v>2.4652381043160784E+16</v>
      </c>
      <c r="I1150">
        <v>450</v>
      </c>
      <c r="J1150" s="4">
        <f>mock_fashion_data_uk_us[[#This Row],[Adapted Price]]*mock_fashion_data_uk_us[[#This Row],[Review Count]]</f>
        <v>445486.18934820662</v>
      </c>
      <c r="K1150" t="s">
        <v>120</v>
      </c>
      <c r="L1150" t="s">
        <v>84</v>
      </c>
      <c r="M1150" t="s">
        <v>64</v>
      </c>
      <c r="N1150" t="s">
        <v>27</v>
      </c>
      <c r="O1150" t="s">
        <v>41</v>
      </c>
      <c r="P1150">
        <v>62</v>
      </c>
      <c r="Q1150" t="s">
        <v>42</v>
      </c>
      <c r="R1150" t="s">
        <v>134</v>
      </c>
      <c r="S1150" t="s">
        <v>104</v>
      </c>
      <c r="T1150" t="s">
        <v>45</v>
      </c>
      <c r="U1150" t="s">
        <v>46</v>
      </c>
      <c r="V1150" t="s">
        <v>75</v>
      </c>
      <c r="W1150" t="s">
        <v>34</v>
      </c>
    </row>
    <row r="1151" spans="1:23" x14ac:dyDescent="0.35">
      <c r="A1151">
        <v>1160</v>
      </c>
      <c r="B1151" t="s">
        <v>1262</v>
      </c>
      <c r="C1151" s="4">
        <f>mock_fashion_data_uk_us[[#This Row],[Price]]/10^13</f>
        <v>93.893544516510204</v>
      </c>
      <c r="D1151" s="2">
        <v>938935445165102</v>
      </c>
      <c r="E1151" t="s">
        <v>68</v>
      </c>
      <c r="F1151" t="s">
        <v>108</v>
      </c>
      <c r="G1151" t="s">
        <v>82</v>
      </c>
      <c r="H1151">
        <v>4912223359344891</v>
      </c>
      <c r="I1151">
        <v>386</v>
      </c>
      <c r="J1151" s="4">
        <f>mock_fashion_data_uk_us[[#This Row],[Adapted Price]]*mock_fashion_data_uk_us[[#This Row],[Review Count]]</f>
        <v>36242.908183372936</v>
      </c>
      <c r="K1151" t="s">
        <v>63</v>
      </c>
      <c r="L1151" t="s">
        <v>25</v>
      </c>
      <c r="M1151" t="s">
        <v>64</v>
      </c>
      <c r="N1151" t="s">
        <v>65</v>
      </c>
      <c r="O1151" t="s">
        <v>54</v>
      </c>
      <c r="P1151">
        <v>19</v>
      </c>
      <c r="Q1151" t="s">
        <v>103</v>
      </c>
      <c r="R1151" t="s">
        <v>73</v>
      </c>
      <c r="S1151" t="s">
        <v>104</v>
      </c>
      <c r="T1151" t="s">
        <v>58</v>
      </c>
      <c r="U1151" t="s">
        <v>75</v>
      </c>
      <c r="V1151" t="s">
        <v>75</v>
      </c>
      <c r="W1151" t="s">
        <v>75</v>
      </c>
    </row>
    <row r="1152" spans="1:23" x14ac:dyDescent="0.35">
      <c r="A1152">
        <v>1161</v>
      </c>
      <c r="B1152" t="s">
        <v>1263</v>
      </c>
      <c r="C1152" s="4">
        <f>mock_fashion_data_uk_us[[#This Row],[Price]]/10^13</f>
        <v>79.505040196768505</v>
      </c>
      <c r="D1152" s="2">
        <v>795050401967685</v>
      </c>
      <c r="E1152" t="s">
        <v>36</v>
      </c>
      <c r="F1152" t="s">
        <v>37</v>
      </c>
      <c r="G1152" t="s">
        <v>101</v>
      </c>
      <c r="H1152">
        <v>4923355398937844</v>
      </c>
      <c r="I1152">
        <v>491</v>
      </c>
      <c r="J1152" s="4">
        <f>mock_fashion_data_uk_us[[#This Row],[Adapted Price]]*mock_fashion_data_uk_us[[#This Row],[Review Count]]</f>
        <v>39036.974736613338</v>
      </c>
      <c r="K1152" t="s">
        <v>71</v>
      </c>
      <c r="L1152" t="s">
        <v>84</v>
      </c>
      <c r="M1152" t="s">
        <v>26</v>
      </c>
      <c r="N1152" t="s">
        <v>40</v>
      </c>
      <c r="O1152" t="s">
        <v>113</v>
      </c>
      <c r="P1152">
        <v>31</v>
      </c>
      <c r="Q1152" t="s">
        <v>99</v>
      </c>
      <c r="R1152" t="s">
        <v>56</v>
      </c>
      <c r="S1152" t="s">
        <v>57</v>
      </c>
      <c r="T1152" t="s">
        <v>105</v>
      </c>
      <c r="U1152" t="s">
        <v>75</v>
      </c>
      <c r="V1152" t="s">
        <v>46</v>
      </c>
      <c r="W1152" t="s">
        <v>33</v>
      </c>
    </row>
    <row r="1153" spans="1:23" x14ac:dyDescent="0.35">
      <c r="A1153">
        <v>1162</v>
      </c>
      <c r="B1153" t="s">
        <v>1264</v>
      </c>
      <c r="C1153" s="4">
        <f>mock_fashion_data_uk_us[[#This Row],[Price]]/10^13</f>
        <v>2072.6266252206296</v>
      </c>
      <c r="D1153" s="2">
        <v>2.0726266252206296E+16</v>
      </c>
      <c r="E1153" t="s">
        <v>118</v>
      </c>
      <c r="F1153" t="s">
        <v>111</v>
      </c>
      <c r="G1153" t="s">
        <v>70</v>
      </c>
      <c r="H1153">
        <v>3943525938858206</v>
      </c>
      <c r="I1153">
        <v>429</v>
      </c>
      <c r="J1153" s="4">
        <f>mock_fashion_data_uk_us[[#This Row],[Adapted Price]]*mock_fashion_data_uk_us[[#This Row],[Review Count]]</f>
        <v>889156.82221965014</v>
      </c>
      <c r="K1153" t="s">
        <v>112</v>
      </c>
      <c r="L1153" t="s">
        <v>84</v>
      </c>
      <c r="M1153" t="s">
        <v>26</v>
      </c>
      <c r="N1153" t="s">
        <v>65</v>
      </c>
      <c r="O1153" t="s">
        <v>54</v>
      </c>
      <c r="P1153">
        <v>46</v>
      </c>
      <c r="Q1153" t="s">
        <v>103</v>
      </c>
      <c r="R1153" t="s">
        <v>123</v>
      </c>
      <c r="S1153" t="s">
        <v>44</v>
      </c>
      <c r="T1153" t="s">
        <v>80</v>
      </c>
      <c r="U1153" t="s">
        <v>33</v>
      </c>
      <c r="V1153" t="s">
        <v>46</v>
      </c>
      <c r="W1153" t="s">
        <v>47</v>
      </c>
    </row>
    <row r="1154" spans="1:23" x14ac:dyDescent="0.35">
      <c r="A1154">
        <v>1163</v>
      </c>
      <c r="B1154" t="s">
        <v>1265</v>
      </c>
      <c r="C1154" s="4">
        <f>mock_fashion_data_uk_us[[#This Row],[Price]]/10^13</f>
        <v>94.368538962343905</v>
      </c>
      <c r="D1154" s="2">
        <v>943685389623439</v>
      </c>
      <c r="E1154" t="s">
        <v>130</v>
      </c>
      <c r="F1154" t="s">
        <v>125</v>
      </c>
      <c r="G1154" t="s">
        <v>89</v>
      </c>
      <c r="H1154">
        <v>1.2365109221660138E+16</v>
      </c>
      <c r="I1154">
        <v>480</v>
      </c>
      <c r="J1154" s="4">
        <f>mock_fashion_data_uk_us[[#This Row],[Adapted Price]]*mock_fashion_data_uk_us[[#This Row],[Review Count]]</f>
        <v>45296.898701925078</v>
      </c>
      <c r="K1154" t="s">
        <v>39</v>
      </c>
      <c r="L1154" t="s">
        <v>84</v>
      </c>
      <c r="M1154" t="s">
        <v>26</v>
      </c>
      <c r="N1154" t="s">
        <v>65</v>
      </c>
      <c r="O1154" t="s">
        <v>140</v>
      </c>
      <c r="P1154">
        <v>34</v>
      </c>
      <c r="Q1154" t="s">
        <v>122</v>
      </c>
      <c r="R1154" t="s">
        <v>132</v>
      </c>
      <c r="S1154" t="s">
        <v>74</v>
      </c>
      <c r="T1154" t="s">
        <v>58</v>
      </c>
      <c r="U1154" t="s">
        <v>46</v>
      </c>
      <c r="V1154" t="s">
        <v>34</v>
      </c>
      <c r="W1154" t="s">
        <v>47</v>
      </c>
    </row>
    <row r="1155" spans="1:23" x14ac:dyDescent="0.35">
      <c r="A1155">
        <v>1164</v>
      </c>
      <c r="B1155" t="s">
        <v>1266</v>
      </c>
      <c r="C1155" s="4">
        <f>mock_fashion_data_uk_us[[#This Row],[Price]]/10^13</f>
        <v>652.92245678050654</v>
      </c>
      <c r="D1155" s="2">
        <v>6529224567805065</v>
      </c>
      <c r="E1155" t="s">
        <v>130</v>
      </c>
      <c r="F1155" t="s">
        <v>111</v>
      </c>
      <c r="G1155" t="s">
        <v>82</v>
      </c>
      <c r="H1155">
        <v>3149592674572787</v>
      </c>
      <c r="I1155">
        <v>34</v>
      </c>
      <c r="J1155" s="4">
        <f>mock_fashion_data_uk_us[[#This Row],[Adapted Price]]*mock_fashion_data_uk_us[[#This Row],[Review Count]]</f>
        <v>22199.363530537223</v>
      </c>
      <c r="K1155" t="s">
        <v>120</v>
      </c>
      <c r="L1155" t="s">
        <v>25</v>
      </c>
      <c r="M1155" t="s">
        <v>64</v>
      </c>
      <c r="N1155" t="s">
        <v>27</v>
      </c>
      <c r="O1155" t="s">
        <v>54</v>
      </c>
      <c r="P1155">
        <v>57</v>
      </c>
      <c r="Q1155" t="s">
        <v>29</v>
      </c>
      <c r="R1155" t="s">
        <v>43</v>
      </c>
      <c r="S1155" t="s">
        <v>31</v>
      </c>
      <c r="T1155" t="s">
        <v>58</v>
      </c>
      <c r="U1155" t="s">
        <v>33</v>
      </c>
      <c r="V1155" t="s">
        <v>75</v>
      </c>
      <c r="W1155" t="s">
        <v>46</v>
      </c>
    </row>
    <row r="1156" spans="1:23" x14ac:dyDescent="0.35">
      <c r="A1156">
        <v>1165</v>
      </c>
      <c r="B1156" t="s">
        <v>1267</v>
      </c>
      <c r="C1156" s="4">
        <f>mock_fashion_data_uk_us[[#This Row],[Price]]/10^13</f>
        <v>383.80916558038251</v>
      </c>
      <c r="D1156" s="2">
        <v>3838091655803825</v>
      </c>
      <c r="E1156" t="s">
        <v>21</v>
      </c>
      <c r="F1156" t="s">
        <v>145</v>
      </c>
      <c r="G1156" t="s">
        <v>82</v>
      </c>
      <c r="H1156">
        <v>4797512425452224</v>
      </c>
      <c r="I1156">
        <v>198</v>
      </c>
      <c r="J1156" s="4">
        <f>mock_fashion_data_uk_us[[#This Row],[Adapted Price]]*mock_fashion_data_uk_us[[#This Row],[Review Count]]</f>
        <v>75994.214784915734</v>
      </c>
      <c r="K1156" t="s">
        <v>24</v>
      </c>
      <c r="L1156" t="s">
        <v>84</v>
      </c>
      <c r="M1156" t="s">
        <v>52</v>
      </c>
      <c r="N1156" t="s">
        <v>40</v>
      </c>
      <c r="O1156" t="s">
        <v>113</v>
      </c>
      <c r="P1156">
        <v>63</v>
      </c>
      <c r="Q1156" t="s">
        <v>99</v>
      </c>
      <c r="R1156" t="s">
        <v>43</v>
      </c>
      <c r="S1156" t="s">
        <v>31</v>
      </c>
      <c r="T1156" t="s">
        <v>105</v>
      </c>
      <c r="U1156" t="s">
        <v>75</v>
      </c>
      <c r="V1156" t="s">
        <v>47</v>
      </c>
      <c r="W1156" t="s">
        <v>47</v>
      </c>
    </row>
    <row r="1157" spans="1:23" x14ac:dyDescent="0.35">
      <c r="A1157">
        <v>1166</v>
      </c>
      <c r="B1157" t="s">
        <v>1268</v>
      </c>
      <c r="C1157" s="4">
        <f>mock_fashion_data_uk_us[[#This Row],[Price]]/10^13</f>
        <v>786.43068451385363</v>
      </c>
      <c r="D1157" s="2">
        <v>7864306845138536</v>
      </c>
      <c r="E1157" t="s">
        <v>61</v>
      </c>
      <c r="F1157" t="s">
        <v>22</v>
      </c>
      <c r="G1157" t="s">
        <v>89</v>
      </c>
      <c r="H1157">
        <v>2.5980190432190296E+16</v>
      </c>
      <c r="I1157">
        <v>132</v>
      </c>
      <c r="J1157" s="4">
        <f>mock_fashion_data_uk_us[[#This Row],[Adapted Price]]*mock_fashion_data_uk_us[[#This Row],[Review Count]]</f>
        <v>103808.85035582868</v>
      </c>
      <c r="K1157" t="s">
        <v>112</v>
      </c>
      <c r="L1157" t="s">
        <v>25</v>
      </c>
      <c r="M1157" t="s">
        <v>64</v>
      </c>
      <c r="N1157" t="s">
        <v>53</v>
      </c>
      <c r="O1157" t="s">
        <v>140</v>
      </c>
      <c r="P1157">
        <v>22</v>
      </c>
      <c r="Q1157" t="s">
        <v>99</v>
      </c>
      <c r="R1157" t="s">
        <v>79</v>
      </c>
      <c r="S1157" t="s">
        <v>74</v>
      </c>
      <c r="T1157" t="s">
        <v>45</v>
      </c>
      <c r="U1157" t="s">
        <v>47</v>
      </c>
      <c r="V1157" t="s">
        <v>47</v>
      </c>
      <c r="W1157" t="s">
        <v>75</v>
      </c>
    </row>
    <row r="1158" spans="1:23" x14ac:dyDescent="0.35">
      <c r="A1158">
        <v>1167</v>
      </c>
      <c r="B1158" t="s">
        <v>1269</v>
      </c>
      <c r="C1158" s="4">
        <f>mock_fashion_data_uk_us[[#This Row],[Price]]/10^13</f>
        <v>1836.6454637648856</v>
      </c>
      <c r="D1158" s="2">
        <v>1.8366454637648856E+16</v>
      </c>
      <c r="E1158" t="s">
        <v>88</v>
      </c>
      <c r="F1158" t="s">
        <v>119</v>
      </c>
      <c r="G1158" t="s">
        <v>70</v>
      </c>
      <c r="H1158">
        <v>1378204034631794</v>
      </c>
      <c r="I1158">
        <v>59</v>
      </c>
      <c r="J1158" s="4">
        <f>mock_fashion_data_uk_us[[#This Row],[Adapted Price]]*mock_fashion_data_uk_us[[#This Row],[Review Count]]</f>
        <v>108362.08236212825</v>
      </c>
      <c r="K1158" t="s">
        <v>83</v>
      </c>
      <c r="L1158" t="s">
        <v>51</v>
      </c>
      <c r="M1158" t="s">
        <v>72</v>
      </c>
      <c r="N1158" t="s">
        <v>53</v>
      </c>
      <c r="O1158" t="s">
        <v>85</v>
      </c>
      <c r="P1158">
        <v>54</v>
      </c>
      <c r="Q1158" t="s">
        <v>122</v>
      </c>
      <c r="R1158" t="s">
        <v>123</v>
      </c>
      <c r="S1158" t="s">
        <v>57</v>
      </c>
      <c r="T1158" t="s">
        <v>105</v>
      </c>
      <c r="U1158" t="s">
        <v>75</v>
      </c>
      <c r="V1158" t="s">
        <v>75</v>
      </c>
      <c r="W1158" t="s">
        <v>33</v>
      </c>
    </row>
    <row r="1159" spans="1:23" x14ac:dyDescent="0.35">
      <c r="A1159">
        <v>1168</v>
      </c>
      <c r="B1159" t="s">
        <v>1270</v>
      </c>
      <c r="C1159" s="4">
        <f>mock_fashion_data_uk_us[[#This Row],[Price]]/10^13</f>
        <v>2646.1766192460336</v>
      </c>
      <c r="D1159" s="2">
        <v>2.6461766192460336E+16</v>
      </c>
      <c r="E1159" t="s">
        <v>88</v>
      </c>
      <c r="F1159" t="s">
        <v>37</v>
      </c>
      <c r="G1159" t="s">
        <v>23</v>
      </c>
      <c r="H1159">
        <v>444986916296083</v>
      </c>
      <c r="I1159">
        <v>50</v>
      </c>
      <c r="J1159" s="4">
        <f>mock_fashion_data_uk_us[[#This Row],[Adapted Price]]*mock_fashion_data_uk_us[[#This Row],[Review Count]]</f>
        <v>132308.83096230167</v>
      </c>
      <c r="K1159" t="s">
        <v>24</v>
      </c>
      <c r="L1159" t="s">
        <v>25</v>
      </c>
      <c r="M1159" t="s">
        <v>52</v>
      </c>
      <c r="N1159" t="s">
        <v>27</v>
      </c>
      <c r="O1159" t="s">
        <v>77</v>
      </c>
      <c r="P1159">
        <v>50</v>
      </c>
      <c r="Q1159" t="s">
        <v>122</v>
      </c>
      <c r="R1159" t="s">
        <v>56</v>
      </c>
      <c r="S1159" t="s">
        <v>95</v>
      </c>
      <c r="T1159" t="s">
        <v>32</v>
      </c>
      <c r="U1159" t="s">
        <v>75</v>
      </c>
      <c r="V1159" t="s">
        <v>47</v>
      </c>
      <c r="W1159" t="s">
        <v>75</v>
      </c>
    </row>
    <row r="1160" spans="1:23" x14ac:dyDescent="0.35">
      <c r="A1160">
        <v>1169</v>
      </c>
      <c r="B1160" t="s">
        <v>1271</v>
      </c>
      <c r="C1160" s="4">
        <f>mock_fashion_data_uk_us[[#This Row],[Price]]/10^13</f>
        <v>893.5176714526234</v>
      </c>
      <c r="D1160" s="2">
        <v>8935176714526234</v>
      </c>
      <c r="E1160" t="s">
        <v>49</v>
      </c>
      <c r="F1160" t="s">
        <v>69</v>
      </c>
      <c r="G1160" t="s">
        <v>82</v>
      </c>
      <c r="H1160">
        <v>2727152235986809</v>
      </c>
      <c r="I1160">
        <v>385</v>
      </c>
      <c r="J1160" s="4">
        <f>mock_fashion_data_uk_us[[#This Row],[Adapted Price]]*mock_fashion_data_uk_us[[#This Row],[Review Count]]</f>
        <v>344004.30350926</v>
      </c>
      <c r="K1160" t="s">
        <v>120</v>
      </c>
      <c r="L1160" t="s">
        <v>25</v>
      </c>
      <c r="M1160" t="s">
        <v>26</v>
      </c>
      <c r="N1160" t="s">
        <v>53</v>
      </c>
      <c r="O1160" t="s">
        <v>41</v>
      </c>
      <c r="P1160">
        <v>54</v>
      </c>
      <c r="Q1160" t="s">
        <v>78</v>
      </c>
      <c r="R1160" t="s">
        <v>132</v>
      </c>
      <c r="S1160" t="s">
        <v>31</v>
      </c>
      <c r="T1160" t="s">
        <v>80</v>
      </c>
      <c r="U1160" t="s">
        <v>33</v>
      </c>
      <c r="V1160" t="s">
        <v>59</v>
      </c>
      <c r="W1160" t="s">
        <v>46</v>
      </c>
    </row>
    <row r="1161" spans="1:23" x14ac:dyDescent="0.35">
      <c r="A1161">
        <v>1171</v>
      </c>
      <c r="B1161" t="s">
        <v>1272</v>
      </c>
      <c r="C1161" s="4">
        <f>mock_fashion_data_uk_us[[#This Row],[Price]]/10^13</f>
        <v>2020.1320462884321</v>
      </c>
      <c r="D1161" s="2">
        <v>2.020132046288432E+16</v>
      </c>
      <c r="E1161" t="s">
        <v>21</v>
      </c>
      <c r="F1161" t="s">
        <v>62</v>
      </c>
      <c r="G1161" t="s">
        <v>70</v>
      </c>
      <c r="H1161">
        <v>3.2768955977332976E+16</v>
      </c>
      <c r="I1161">
        <v>295</v>
      </c>
      <c r="J1161" s="4">
        <f>mock_fashion_data_uk_us[[#This Row],[Adapted Price]]*mock_fashion_data_uk_us[[#This Row],[Review Count]]</f>
        <v>595938.95365508751</v>
      </c>
      <c r="K1161" t="s">
        <v>112</v>
      </c>
      <c r="L1161" t="s">
        <v>84</v>
      </c>
      <c r="M1161" t="s">
        <v>26</v>
      </c>
      <c r="N1161" t="s">
        <v>53</v>
      </c>
      <c r="O1161" t="s">
        <v>66</v>
      </c>
      <c r="P1161">
        <v>47</v>
      </c>
      <c r="Q1161" t="s">
        <v>114</v>
      </c>
      <c r="R1161" t="s">
        <v>56</v>
      </c>
      <c r="S1161" t="s">
        <v>74</v>
      </c>
      <c r="T1161" t="s">
        <v>105</v>
      </c>
      <c r="U1161" t="s">
        <v>33</v>
      </c>
      <c r="V1161" t="s">
        <v>33</v>
      </c>
      <c r="W1161" t="s">
        <v>75</v>
      </c>
    </row>
    <row r="1162" spans="1:23" x14ac:dyDescent="0.35">
      <c r="A1162">
        <v>1172</v>
      </c>
      <c r="B1162" t="s">
        <v>1273</v>
      </c>
      <c r="C1162" s="4">
        <f>mock_fashion_data_uk_us[[#This Row],[Price]]/10^13</f>
        <v>769.01643646396781</v>
      </c>
      <c r="D1162" s="2">
        <v>7690164364639678</v>
      </c>
      <c r="E1162" t="s">
        <v>61</v>
      </c>
      <c r="F1162" t="s">
        <v>22</v>
      </c>
      <c r="G1162" t="s">
        <v>70</v>
      </c>
      <c r="H1162">
        <v>3.7930960127569344E+16</v>
      </c>
      <c r="I1162">
        <v>40</v>
      </c>
      <c r="J1162" s="4">
        <f>mock_fashion_data_uk_us[[#This Row],[Adapted Price]]*mock_fashion_data_uk_us[[#This Row],[Review Count]]</f>
        <v>30760.657458558711</v>
      </c>
      <c r="K1162" t="s">
        <v>39</v>
      </c>
      <c r="L1162" t="s">
        <v>25</v>
      </c>
      <c r="M1162" t="s">
        <v>64</v>
      </c>
      <c r="N1162" t="s">
        <v>65</v>
      </c>
      <c r="O1162" t="s">
        <v>113</v>
      </c>
      <c r="P1162">
        <v>43</v>
      </c>
      <c r="Q1162" t="s">
        <v>42</v>
      </c>
      <c r="R1162" t="s">
        <v>30</v>
      </c>
      <c r="S1162" t="s">
        <v>74</v>
      </c>
      <c r="T1162" t="s">
        <v>105</v>
      </c>
      <c r="U1162" t="s">
        <v>59</v>
      </c>
      <c r="V1162" t="s">
        <v>47</v>
      </c>
      <c r="W1162" t="s">
        <v>59</v>
      </c>
    </row>
    <row r="1163" spans="1:23" x14ac:dyDescent="0.35">
      <c r="A1163">
        <v>1173</v>
      </c>
      <c r="B1163" t="s">
        <v>1274</v>
      </c>
      <c r="C1163" s="4">
        <f>mock_fashion_data_uk_us[[#This Row],[Price]]/10^13</f>
        <v>66.584418394472607</v>
      </c>
      <c r="D1163" s="2">
        <v>665844183944726</v>
      </c>
      <c r="E1163" t="s">
        <v>68</v>
      </c>
      <c r="F1163" t="s">
        <v>116</v>
      </c>
      <c r="G1163" t="s">
        <v>38</v>
      </c>
      <c r="H1163">
        <v>450944267600866</v>
      </c>
      <c r="I1163">
        <v>264</v>
      </c>
      <c r="J1163" s="4">
        <f>mock_fashion_data_uk_us[[#This Row],[Adapted Price]]*mock_fashion_data_uk_us[[#This Row],[Review Count]]</f>
        <v>17578.28645614077</v>
      </c>
      <c r="K1163" t="s">
        <v>63</v>
      </c>
      <c r="L1163" t="s">
        <v>51</v>
      </c>
      <c r="M1163" t="s">
        <v>72</v>
      </c>
      <c r="N1163" t="s">
        <v>40</v>
      </c>
      <c r="O1163" t="s">
        <v>28</v>
      </c>
      <c r="P1163">
        <v>28</v>
      </c>
      <c r="Q1163" t="s">
        <v>90</v>
      </c>
      <c r="R1163" t="s">
        <v>134</v>
      </c>
      <c r="S1163" t="s">
        <v>74</v>
      </c>
      <c r="T1163" t="s">
        <v>58</v>
      </c>
      <c r="U1163" t="s">
        <v>75</v>
      </c>
      <c r="V1163" t="s">
        <v>59</v>
      </c>
      <c r="W1163" t="s">
        <v>75</v>
      </c>
    </row>
    <row r="1164" spans="1:23" x14ac:dyDescent="0.35">
      <c r="A1164">
        <v>1174</v>
      </c>
      <c r="B1164" t="s">
        <v>1275</v>
      </c>
      <c r="C1164" s="4">
        <f>mock_fashion_data_uk_us[[#This Row],[Price]]/10^13</f>
        <v>2266.9630178782686</v>
      </c>
      <c r="D1164" s="2">
        <v>2.2669630178782684E+16</v>
      </c>
      <c r="E1164" t="s">
        <v>21</v>
      </c>
      <c r="F1164" t="s">
        <v>22</v>
      </c>
      <c r="G1164" t="s">
        <v>23</v>
      </c>
      <c r="H1164">
        <v>4009044247229696</v>
      </c>
      <c r="I1164">
        <v>63</v>
      </c>
      <c r="J1164" s="4">
        <f>mock_fashion_data_uk_us[[#This Row],[Adapted Price]]*mock_fashion_data_uk_us[[#This Row],[Review Count]]</f>
        <v>142818.67012633092</v>
      </c>
      <c r="K1164" t="s">
        <v>102</v>
      </c>
      <c r="L1164" t="s">
        <v>25</v>
      </c>
      <c r="M1164" t="s">
        <v>64</v>
      </c>
      <c r="N1164" t="s">
        <v>53</v>
      </c>
      <c r="O1164" t="s">
        <v>127</v>
      </c>
      <c r="P1164">
        <v>27</v>
      </c>
      <c r="Q1164" t="s">
        <v>103</v>
      </c>
      <c r="R1164" t="s">
        <v>30</v>
      </c>
      <c r="S1164" t="s">
        <v>95</v>
      </c>
      <c r="T1164" t="s">
        <v>32</v>
      </c>
      <c r="U1164" t="s">
        <v>46</v>
      </c>
      <c r="V1164" t="s">
        <v>33</v>
      </c>
      <c r="W1164" t="s">
        <v>46</v>
      </c>
    </row>
    <row r="1165" spans="1:23" x14ac:dyDescent="0.35">
      <c r="A1165">
        <v>1175</v>
      </c>
      <c r="B1165" t="s">
        <v>1276</v>
      </c>
      <c r="C1165" s="4">
        <f>mock_fashion_data_uk_us[[#This Row],[Price]]/10^13</f>
        <v>5730.7813300493262</v>
      </c>
      <c r="D1165" s="2">
        <v>5.7307813300493264E+16</v>
      </c>
      <c r="E1165" t="s">
        <v>36</v>
      </c>
      <c r="F1165" t="s">
        <v>62</v>
      </c>
      <c r="G1165" t="s">
        <v>89</v>
      </c>
      <c r="H1165">
        <v>1.4913943741769362E+16</v>
      </c>
      <c r="I1165">
        <v>439</v>
      </c>
      <c r="J1165" s="4">
        <f>mock_fashion_data_uk_us[[#This Row],[Adapted Price]]*mock_fashion_data_uk_us[[#This Row],[Review Count]]</f>
        <v>2515813.0038916543</v>
      </c>
      <c r="K1165" t="s">
        <v>112</v>
      </c>
      <c r="L1165" t="s">
        <v>51</v>
      </c>
      <c r="M1165" t="s">
        <v>72</v>
      </c>
      <c r="N1165" t="s">
        <v>40</v>
      </c>
      <c r="O1165" t="s">
        <v>140</v>
      </c>
      <c r="P1165">
        <v>22</v>
      </c>
      <c r="Q1165" t="s">
        <v>114</v>
      </c>
      <c r="R1165" t="s">
        <v>73</v>
      </c>
      <c r="S1165" t="s">
        <v>31</v>
      </c>
      <c r="T1165" t="s">
        <v>32</v>
      </c>
      <c r="U1165" t="s">
        <v>33</v>
      </c>
      <c r="V1165" t="s">
        <v>34</v>
      </c>
      <c r="W1165" t="s">
        <v>47</v>
      </c>
    </row>
    <row r="1166" spans="1:23" x14ac:dyDescent="0.35">
      <c r="A1166">
        <v>1176</v>
      </c>
      <c r="B1166" t="s">
        <v>1277</v>
      </c>
      <c r="C1166" s="4">
        <f>mock_fashion_data_uk_us[[#This Row],[Price]]/10^13</f>
        <v>819.16881462123479</v>
      </c>
      <c r="D1166" s="2">
        <v>8191688146212348</v>
      </c>
      <c r="E1166" t="s">
        <v>61</v>
      </c>
      <c r="F1166" t="s">
        <v>125</v>
      </c>
      <c r="G1166" t="s">
        <v>23</v>
      </c>
      <c r="H1166">
        <v>1948904662807625</v>
      </c>
      <c r="I1166">
        <v>237</v>
      </c>
      <c r="J1166" s="4">
        <f>mock_fashion_data_uk_us[[#This Row],[Adapted Price]]*mock_fashion_data_uk_us[[#This Row],[Review Count]]</f>
        <v>194143.00906523265</v>
      </c>
      <c r="K1166" t="s">
        <v>83</v>
      </c>
      <c r="L1166" t="s">
        <v>84</v>
      </c>
      <c r="M1166" t="s">
        <v>64</v>
      </c>
      <c r="N1166" t="s">
        <v>65</v>
      </c>
      <c r="O1166" t="s">
        <v>41</v>
      </c>
      <c r="P1166">
        <v>25</v>
      </c>
      <c r="Q1166" t="s">
        <v>103</v>
      </c>
      <c r="R1166" t="s">
        <v>30</v>
      </c>
      <c r="S1166" t="s">
        <v>74</v>
      </c>
      <c r="T1166" t="s">
        <v>105</v>
      </c>
      <c r="U1166" t="s">
        <v>59</v>
      </c>
      <c r="V1166" t="s">
        <v>46</v>
      </c>
      <c r="W1166" t="s">
        <v>34</v>
      </c>
    </row>
    <row r="1167" spans="1:23" x14ac:dyDescent="0.35">
      <c r="A1167">
        <v>1177</v>
      </c>
      <c r="B1167" t="s">
        <v>1278</v>
      </c>
      <c r="C1167" s="4">
        <f>mock_fashion_data_uk_us[[#This Row],[Price]]/10^13</f>
        <v>6239.3818027582611</v>
      </c>
      <c r="D1167" s="2">
        <v>6.2393818027582608E+16</v>
      </c>
      <c r="E1167" t="s">
        <v>49</v>
      </c>
      <c r="F1167" t="s">
        <v>69</v>
      </c>
      <c r="G1167" t="s">
        <v>23</v>
      </c>
      <c r="H1167">
        <v>2090574926587008</v>
      </c>
      <c r="I1167">
        <v>444</v>
      </c>
      <c r="J1167" s="4">
        <f>mock_fashion_data_uk_us[[#This Row],[Adapted Price]]*mock_fashion_data_uk_us[[#This Row],[Review Count]]</f>
        <v>2770285.5204246677</v>
      </c>
      <c r="K1167" t="s">
        <v>24</v>
      </c>
      <c r="L1167" t="s">
        <v>84</v>
      </c>
      <c r="M1167" t="s">
        <v>72</v>
      </c>
      <c r="N1167" t="s">
        <v>53</v>
      </c>
      <c r="O1167" t="s">
        <v>140</v>
      </c>
      <c r="P1167">
        <v>27</v>
      </c>
      <c r="Q1167" t="s">
        <v>29</v>
      </c>
      <c r="R1167" t="s">
        <v>123</v>
      </c>
      <c r="S1167" t="s">
        <v>74</v>
      </c>
      <c r="T1167" t="s">
        <v>32</v>
      </c>
      <c r="U1167" t="s">
        <v>59</v>
      </c>
      <c r="V1167" t="s">
        <v>59</v>
      </c>
      <c r="W1167" t="s">
        <v>34</v>
      </c>
    </row>
    <row r="1168" spans="1:23" x14ac:dyDescent="0.35">
      <c r="A1168">
        <v>1178</v>
      </c>
      <c r="B1168" t="s">
        <v>1279</v>
      </c>
      <c r="C1168" s="4">
        <f>mock_fashion_data_uk_us[[#This Row],[Price]]/10^13</f>
        <v>4809.013138055574</v>
      </c>
      <c r="D1168" s="2">
        <v>4.8090131380555744E+16</v>
      </c>
      <c r="E1168" t="s">
        <v>118</v>
      </c>
      <c r="F1168" t="s">
        <v>145</v>
      </c>
      <c r="G1168" t="s">
        <v>101</v>
      </c>
      <c r="H1168">
        <v>4174062738747888</v>
      </c>
      <c r="I1168">
        <v>57</v>
      </c>
      <c r="J1168" s="4">
        <f>mock_fashion_data_uk_us[[#This Row],[Adapted Price]]*mock_fashion_data_uk_us[[#This Row],[Review Count]]</f>
        <v>274113.7488691677</v>
      </c>
      <c r="K1168" t="s">
        <v>120</v>
      </c>
      <c r="L1168" t="s">
        <v>51</v>
      </c>
      <c r="M1168" t="s">
        <v>26</v>
      </c>
      <c r="N1168" t="s">
        <v>40</v>
      </c>
      <c r="O1168" t="s">
        <v>98</v>
      </c>
      <c r="P1168">
        <v>21</v>
      </c>
      <c r="Q1168" t="s">
        <v>122</v>
      </c>
      <c r="R1168" t="s">
        <v>86</v>
      </c>
      <c r="S1168" t="s">
        <v>57</v>
      </c>
      <c r="T1168" t="s">
        <v>80</v>
      </c>
      <c r="U1168" t="s">
        <v>47</v>
      </c>
      <c r="V1168" t="s">
        <v>47</v>
      </c>
      <c r="W1168" t="s">
        <v>34</v>
      </c>
    </row>
    <row r="1169" spans="1:23" x14ac:dyDescent="0.35">
      <c r="A1169">
        <v>1179</v>
      </c>
      <c r="B1169" t="s">
        <v>1280</v>
      </c>
      <c r="C1169" s="4">
        <f>mock_fashion_data_uk_us[[#This Row],[Price]]/10^13</f>
        <v>666.05897888973539</v>
      </c>
      <c r="D1169" s="2">
        <v>6660589788897354</v>
      </c>
      <c r="E1169" t="s">
        <v>36</v>
      </c>
      <c r="F1169" t="s">
        <v>108</v>
      </c>
      <c r="G1169" t="s">
        <v>38</v>
      </c>
      <c r="H1169">
        <v>3912600488623846</v>
      </c>
      <c r="I1169">
        <v>352</v>
      </c>
      <c r="J1169" s="4">
        <f>mock_fashion_data_uk_us[[#This Row],[Adapted Price]]*mock_fashion_data_uk_us[[#This Row],[Review Count]]</f>
        <v>234452.76056918685</v>
      </c>
      <c r="K1169" t="s">
        <v>120</v>
      </c>
      <c r="L1169" t="s">
        <v>84</v>
      </c>
      <c r="M1169" t="s">
        <v>26</v>
      </c>
      <c r="N1169" t="s">
        <v>65</v>
      </c>
      <c r="O1169" t="s">
        <v>77</v>
      </c>
      <c r="P1169">
        <v>32</v>
      </c>
      <c r="Q1169" t="s">
        <v>103</v>
      </c>
      <c r="R1169" t="s">
        <v>132</v>
      </c>
      <c r="S1169" t="s">
        <v>44</v>
      </c>
      <c r="T1169" t="s">
        <v>58</v>
      </c>
      <c r="U1169" t="s">
        <v>59</v>
      </c>
      <c r="V1169" t="s">
        <v>47</v>
      </c>
      <c r="W1169" t="s">
        <v>75</v>
      </c>
    </row>
    <row r="1170" spans="1:23" x14ac:dyDescent="0.35">
      <c r="A1170">
        <v>1180</v>
      </c>
      <c r="B1170" t="s">
        <v>1281</v>
      </c>
      <c r="C1170" s="4">
        <f>mock_fashion_data_uk_us[[#This Row],[Price]]/10^13</f>
        <v>5777.491212453624</v>
      </c>
      <c r="D1170" s="2">
        <v>5.777491212453624E+16</v>
      </c>
      <c r="E1170" t="s">
        <v>88</v>
      </c>
      <c r="F1170" t="s">
        <v>119</v>
      </c>
      <c r="G1170" t="s">
        <v>101</v>
      </c>
      <c r="H1170">
        <v>2.6619450671584096E+16</v>
      </c>
      <c r="I1170">
        <v>162</v>
      </c>
      <c r="J1170" s="4">
        <f>mock_fashion_data_uk_us[[#This Row],[Adapted Price]]*mock_fashion_data_uk_us[[#This Row],[Review Count]]</f>
        <v>935953.57641748711</v>
      </c>
      <c r="K1170" t="s">
        <v>97</v>
      </c>
      <c r="L1170" t="s">
        <v>84</v>
      </c>
      <c r="M1170" t="s">
        <v>26</v>
      </c>
      <c r="N1170" t="s">
        <v>53</v>
      </c>
      <c r="O1170" t="s">
        <v>85</v>
      </c>
      <c r="P1170">
        <v>22</v>
      </c>
      <c r="Q1170" t="s">
        <v>55</v>
      </c>
      <c r="R1170" t="s">
        <v>132</v>
      </c>
      <c r="S1170" t="s">
        <v>44</v>
      </c>
      <c r="T1170" t="s">
        <v>45</v>
      </c>
      <c r="U1170" t="s">
        <v>33</v>
      </c>
      <c r="V1170" t="s">
        <v>34</v>
      </c>
      <c r="W1170" t="s">
        <v>33</v>
      </c>
    </row>
    <row r="1171" spans="1:23" x14ac:dyDescent="0.35">
      <c r="A1171">
        <v>1181</v>
      </c>
      <c r="B1171" t="s">
        <v>1282</v>
      </c>
      <c r="C1171" s="4">
        <f>mock_fashion_data_uk_us[[#This Row],[Price]]/10^13</f>
        <v>971.36883908686116</v>
      </c>
      <c r="D1171" s="2">
        <v>9713688390868612</v>
      </c>
      <c r="E1171" t="s">
        <v>36</v>
      </c>
      <c r="F1171" t="s">
        <v>62</v>
      </c>
      <c r="G1171" t="s">
        <v>89</v>
      </c>
      <c r="H1171">
        <v>4.5534519311956728E+16</v>
      </c>
      <c r="I1171">
        <v>380</v>
      </c>
      <c r="J1171" s="4">
        <f>mock_fashion_data_uk_us[[#This Row],[Adapted Price]]*mock_fashion_data_uk_us[[#This Row],[Review Count]]</f>
        <v>369120.15885300725</v>
      </c>
      <c r="K1171" t="s">
        <v>63</v>
      </c>
      <c r="L1171" t="s">
        <v>51</v>
      </c>
      <c r="M1171" t="s">
        <v>26</v>
      </c>
      <c r="N1171" t="s">
        <v>27</v>
      </c>
      <c r="O1171" t="s">
        <v>113</v>
      </c>
      <c r="P1171">
        <v>26</v>
      </c>
      <c r="Q1171" t="s">
        <v>122</v>
      </c>
      <c r="R1171" t="s">
        <v>43</v>
      </c>
      <c r="S1171" t="s">
        <v>44</v>
      </c>
      <c r="T1171" t="s">
        <v>45</v>
      </c>
      <c r="U1171" t="s">
        <v>46</v>
      </c>
      <c r="V1171" t="s">
        <v>59</v>
      </c>
      <c r="W1171" t="s">
        <v>75</v>
      </c>
    </row>
    <row r="1172" spans="1:23" x14ac:dyDescent="0.35">
      <c r="A1172">
        <v>1182</v>
      </c>
      <c r="B1172" t="s">
        <v>1283</v>
      </c>
      <c r="C1172" s="4">
        <f>mock_fashion_data_uk_us[[#This Row],[Price]]/10^13</f>
        <v>422.13480065920191</v>
      </c>
      <c r="D1172" s="2">
        <v>4221348006592019</v>
      </c>
      <c r="E1172" t="s">
        <v>68</v>
      </c>
      <c r="F1172" t="s">
        <v>108</v>
      </c>
      <c r="G1172" t="s">
        <v>89</v>
      </c>
      <c r="H1172">
        <v>3.4218398877753528E+16</v>
      </c>
      <c r="I1172">
        <v>33</v>
      </c>
      <c r="J1172" s="4">
        <f>mock_fashion_data_uk_us[[#This Row],[Adapted Price]]*mock_fashion_data_uk_us[[#This Row],[Review Count]]</f>
        <v>13930.448421753663</v>
      </c>
      <c r="K1172" t="s">
        <v>63</v>
      </c>
      <c r="L1172" t="s">
        <v>84</v>
      </c>
      <c r="M1172" t="s">
        <v>72</v>
      </c>
      <c r="N1172" t="s">
        <v>40</v>
      </c>
      <c r="O1172" t="s">
        <v>140</v>
      </c>
      <c r="P1172">
        <v>49</v>
      </c>
      <c r="Q1172" t="s">
        <v>103</v>
      </c>
      <c r="R1172" t="s">
        <v>79</v>
      </c>
      <c r="S1172" t="s">
        <v>74</v>
      </c>
      <c r="T1172" t="s">
        <v>80</v>
      </c>
      <c r="U1172" t="s">
        <v>47</v>
      </c>
      <c r="V1172" t="s">
        <v>33</v>
      </c>
      <c r="W1172" t="s">
        <v>47</v>
      </c>
    </row>
    <row r="1173" spans="1:23" x14ac:dyDescent="0.35">
      <c r="A1173">
        <v>1183</v>
      </c>
      <c r="B1173" t="s">
        <v>1284</v>
      </c>
      <c r="C1173" s="4">
        <f>mock_fashion_data_uk_us[[#This Row],[Price]]/10^13</f>
        <v>388.6445215125234</v>
      </c>
      <c r="D1173" s="2">
        <v>3886445215125234</v>
      </c>
      <c r="E1173" t="s">
        <v>118</v>
      </c>
      <c r="F1173" t="s">
        <v>108</v>
      </c>
      <c r="G1173" t="s">
        <v>50</v>
      </c>
      <c r="H1173">
        <v>1.9483623826618992E+16</v>
      </c>
      <c r="I1173">
        <v>442</v>
      </c>
      <c r="J1173" s="4">
        <f>mock_fashion_data_uk_us[[#This Row],[Adapted Price]]*mock_fashion_data_uk_us[[#This Row],[Review Count]]</f>
        <v>171780.87850853533</v>
      </c>
      <c r="K1173" t="s">
        <v>102</v>
      </c>
      <c r="L1173" t="s">
        <v>25</v>
      </c>
      <c r="M1173" t="s">
        <v>26</v>
      </c>
      <c r="N1173" t="s">
        <v>40</v>
      </c>
      <c r="O1173" t="s">
        <v>66</v>
      </c>
      <c r="P1173">
        <v>51</v>
      </c>
      <c r="Q1173" t="s">
        <v>78</v>
      </c>
      <c r="R1173" t="s">
        <v>86</v>
      </c>
      <c r="S1173" t="s">
        <v>95</v>
      </c>
      <c r="T1173" t="s">
        <v>32</v>
      </c>
      <c r="U1173" t="s">
        <v>33</v>
      </c>
      <c r="V1173" t="s">
        <v>33</v>
      </c>
      <c r="W1173" t="s">
        <v>59</v>
      </c>
    </row>
    <row r="1174" spans="1:23" x14ac:dyDescent="0.35">
      <c r="A1174">
        <v>1184</v>
      </c>
      <c r="B1174" t="s">
        <v>1285</v>
      </c>
      <c r="C1174" s="4">
        <f>mock_fashion_data_uk_us[[#This Row],[Price]]/10^13</f>
        <v>585.76264456023523</v>
      </c>
      <c r="D1174" s="2">
        <v>5857626445602352</v>
      </c>
      <c r="E1174" t="s">
        <v>118</v>
      </c>
      <c r="F1174" t="s">
        <v>111</v>
      </c>
      <c r="G1174" t="s">
        <v>89</v>
      </c>
      <c r="H1174">
        <v>2834229021718572</v>
      </c>
      <c r="I1174">
        <v>82</v>
      </c>
      <c r="J1174" s="4">
        <f>mock_fashion_data_uk_us[[#This Row],[Adapted Price]]*mock_fashion_data_uk_us[[#This Row],[Review Count]]</f>
        <v>48032.536853939288</v>
      </c>
      <c r="K1174" t="s">
        <v>120</v>
      </c>
      <c r="L1174" t="s">
        <v>51</v>
      </c>
      <c r="M1174" t="s">
        <v>26</v>
      </c>
      <c r="N1174" t="s">
        <v>27</v>
      </c>
      <c r="O1174" t="s">
        <v>140</v>
      </c>
      <c r="P1174">
        <v>51</v>
      </c>
      <c r="Q1174" t="s">
        <v>99</v>
      </c>
      <c r="R1174" t="s">
        <v>73</v>
      </c>
      <c r="S1174" t="s">
        <v>31</v>
      </c>
      <c r="T1174" t="s">
        <v>32</v>
      </c>
      <c r="U1174" t="s">
        <v>75</v>
      </c>
      <c r="V1174" t="s">
        <v>47</v>
      </c>
      <c r="W1174" t="s">
        <v>75</v>
      </c>
    </row>
    <row r="1175" spans="1:23" x14ac:dyDescent="0.35">
      <c r="A1175">
        <v>1185</v>
      </c>
      <c r="B1175" t="s">
        <v>1286</v>
      </c>
      <c r="C1175" s="4">
        <f>mock_fashion_data_uk_us[[#This Row],[Price]]/10^13</f>
        <v>89.032808745160906</v>
      </c>
      <c r="D1175" s="2">
        <v>890328087451609</v>
      </c>
      <c r="E1175" t="s">
        <v>68</v>
      </c>
      <c r="F1175" t="s">
        <v>145</v>
      </c>
      <c r="G1175" t="s">
        <v>82</v>
      </c>
      <c r="H1175">
        <v>1479799092589786</v>
      </c>
      <c r="I1175">
        <v>396</v>
      </c>
      <c r="J1175" s="4">
        <f>mock_fashion_data_uk_us[[#This Row],[Adapted Price]]*mock_fashion_data_uk_us[[#This Row],[Review Count]]</f>
        <v>35256.992263083717</v>
      </c>
      <c r="K1175" t="s">
        <v>63</v>
      </c>
      <c r="L1175" t="s">
        <v>51</v>
      </c>
      <c r="M1175" t="s">
        <v>64</v>
      </c>
      <c r="N1175" t="s">
        <v>27</v>
      </c>
      <c r="O1175" t="s">
        <v>127</v>
      </c>
      <c r="P1175">
        <v>55</v>
      </c>
      <c r="Q1175" t="s">
        <v>99</v>
      </c>
      <c r="R1175" t="s">
        <v>30</v>
      </c>
      <c r="S1175" t="s">
        <v>95</v>
      </c>
      <c r="T1175" t="s">
        <v>45</v>
      </c>
      <c r="U1175" t="s">
        <v>59</v>
      </c>
      <c r="V1175" t="s">
        <v>59</v>
      </c>
      <c r="W1175" t="s">
        <v>59</v>
      </c>
    </row>
    <row r="1176" spans="1:23" x14ac:dyDescent="0.35">
      <c r="A1176">
        <v>1186</v>
      </c>
      <c r="B1176" t="s">
        <v>1287</v>
      </c>
      <c r="C1176" s="4">
        <f>mock_fashion_data_uk_us[[#This Row],[Price]]/10^13</f>
        <v>4917.4218005826006</v>
      </c>
      <c r="D1176" s="2">
        <v>4.9174218005826008E+16</v>
      </c>
      <c r="E1176" t="s">
        <v>36</v>
      </c>
      <c r="F1176" t="s">
        <v>125</v>
      </c>
      <c r="G1176" t="s">
        <v>70</v>
      </c>
      <c r="H1176">
        <v>3.4889917616586784E+16</v>
      </c>
      <c r="I1176">
        <v>383</v>
      </c>
      <c r="J1176" s="4">
        <f>mock_fashion_data_uk_us[[#This Row],[Adapted Price]]*mock_fashion_data_uk_us[[#This Row],[Review Count]]</f>
        <v>1883372.5496231359</v>
      </c>
      <c r="K1176" t="s">
        <v>120</v>
      </c>
      <c r="L1176" t="s">
        <v>51</v>
      </c>
      <c r="M1176" t="s">
        <v>52</v>
      </c>
      <c r="N1176" t="s">
        <v>40</v>
      </c>
      <c r="O1176" t="s">
        <v>77</v>
      </c>
      <c r="P1176">
        <v>51</v>
      </c>
      <c r="Q1176" t="s">
        <v>55</v>
      </c>
      <c r="R1176" t="s">
        <v>73</v>
      </c>
      <c r="S1176" t="s">
        <v>44</v>
      </c>
      <c r="T1176" t="s">
        <v>32</v>
      </c>
      <c r="U1176" t="s">
        <v>59</v>
      </c>
      <c r="V1176" t="s">
        <v>46</v>
      </c>
      <c r="W1176" t="s">
        <v>75</v>
      </c>
    </row>
    <row r="1177" spans="1:23" x14ac:dyDescent="0.35">
      <c r="A1177">
        <v>1187</v>
      </c>
      <c r="B1177" t="s">
        <v>1288</v>
      </c>
      <c r="C1177" s="4">
        <f>mock_fashion_data_uk_us[[#This Row],[Price]]/10^13</f>
        <v>526.51255512231955</v>
      </c>
      <c r="D1177" s="2">
        <v>5265125551223196</v>
      </c>
      <c r="E1177" t="s">
        <v>61</v>
      </c>
      <c r="F1177" t="s">
        <v>145</v>
      </c>
      <c r="G1177" t="s">
        <v>50</v>
      </c>
      <c r="H1177">
        <v>486255548877059</v>
      </c>
      <c r="I1177">
        <v>82</v>
      </c>
      <c r="J1177" s="4">
        <f>mock_fashion_data_uk_us[[#This Row],[Adapted Price]]*mock_fashion_data_uk_us[[#This Row],[Review Count]]</f>
        <v>43174.029520030206</v>
      </c>
      <c r="K1177" t="s">
        <v>63</v>
      </c>
      <c r="L1177" t="s">
        <v>84</v>
      </c>
      <c r="M1177" t="s">
        <v>64</v>
      </c>
      <c r="N1177" t="s">
        <v>27</v>
      </c>
      <c r="O1177" t="s">
        <v>140</v>
      </c>
      <c r="P1177">
        <v>26</v>
      </c>
      <c r="Q1177" t="s">
        <v>55</v>
      </c>
      <c r="R1177" t="s">
        <v>43</v>
      </c>
      <c r="S1177" t="s">
        <v>104</v>
      </c>
      <c r="T1177" t="s">
        <v>58</v>
      </c>
      <c r="U1177" t="s">
        <v>47</v>
      </c>
      <c r="V1177" t="s">
        <v>46</v>
      </c>
      <c r="W1177" t="s">
        <v>34</v>
      </c>
    </row>
    <row r="1178" spans="1:23" x14ac:dyDescent="0.35">
      <c r="A1178">
        <v>1188</v>
      </c>
      <c r="B1178" t="s">
        <v>1289</v>
      </c>
      <c r="C1178" s="4">
        <f>mock_fashion_data_uk_us[[#This Row],[Price]]/10^13</f>
        <v>572.92650884685384</v>
      </c>
      <c r="D1178" s="2">
        <v>5729265088468538</v>
      </c>
      <c r="E1178" t="s">
        <v>61</v>
      </c>
      <c r="F1178" t="s">
        <v>116</v>
      </c>
      <c r="G1178" t="s">
        <v>38</v>
      </c>
      <c r="H1178">
        <v>2.8931424004593504E+16</v>
      </c>
      <c r="I1178">
        <v>454</v>
      </c>
      <c r="J1178" s="4">
        <f>mock_fashion_data_uk_us[[#This Row],[Adapted Price]]*mock_fashion_data_uk_us[[#This Row],[Review Count]]</f>
        <v>260108.63501647164</v>
      </c>
      <c r="K1178" t="s">
        <v>63</v>
      </c>
      <c r="L1178" t="s">
        <v>84</v>
      </c>
      <c r="M1178" t="s">
        <v>64</v>
      </c>
      <c r="N1178" t="s">
        <v>40</v>
      </c>
      <c r="O1178" t="s">
        <v>113</v>
      </c>
      <c r="P1178">
        <v>28</v>
      </c>
      <c r="Q1178" t="s">
        <v>122</v>
      </c>
      <c r="R1178" t="s">
        <v>43</v>
      </c>
      <c r="S1178" t="s">
        <v>95</v>
      </c>
      <c r="T1178" t="s">
        <v>32</v>
      </c>
      <c r="U1178" t="s">
        <v>47</v>
      </c>
      <c r="V1178" t="s">
        <v>46</v>
      </c>
      <c r="W1178" t="s">
        <v>34</v>
      </c>
    </row>
    <row r="1179" spans="1:23" x14ac:dyDescent="0.35">
      <c r="A1179">
        <v>1189</v>
      </c>
      <c r="B1179" t="s">
        <v>1290</v>
      </c>
      <c r="C1179" s="4">
        <f>mock_fashion_data_uk_us[[#This Row],[Price]]/10^13</f>
        <v>1019.6608080044603</v>
      </c>
      <c r="D1179" s="2">
        <v>1.0196608080044602E+16</v>
      </c>
      <c r="E1179" t="s">
        <v>130</v>
      </c>
      <c r="F1179" t="s">
        <v>145</v>
      </c>
      <c r="G1179" t="s">
        <v>23</v>
      </c>
      <c r="H1179">
        <v>4.9856262266876216E+16</v>
      </c>
      <c r="I1179">
        <v>12</v>
      </c>
      <c r="J1179" s="4">
        <f>mock_fashion_data_uk_us[[#This Row],[Adapted Price]]*mock_fashion_data_uk_us[[#This Row],[Review Count]]</f>
        <v>12235.929696053523</v>
      </c>
      <c r="K1179" t="s">
        <v>39</v>
      </c>
      <c r="L1179" t="s">
        <v>51</v>
      </c>
      <c r="M1179" t="s">
        <v>52</v>
      </c>
      <c r="N1179" t="s">
        <v>40</v>
      </c>
      <c r="O1179" t="s">
        <v>28</v>
      </c>
      <c r="P1179">
        <v>23</v>
      </c>
      <c r="Q1179" t="s">
        <v>78</v>
      </c>
      <c r="R1179" t="s">
        <v>123</v>
      </c>
      <c r="S1179" t="s">
        <v>57</v>
      </c>
      <c r="T1179" t="s">
        <v>105</v>
      </c>
      <c r="U1179" t="s">
        <v>33</v>
      </c>
      <c r="V1179" t="s">
        <v>34</v>
      </c>
      <c r="W1179" t="s">
        <v>75</v>
      </c>
    </row>
    <row r="1180" spans="1:23" x14ac:dyDescent="0.35">
      <c r="A1180">
        <v>1190</v>
      </c>
      <c r="B1180" t="s">
        <v>1291</v>
      </c>
      <c r="C1180" s="4">
        <f>mock_fashion_data_uk_us[[#This Row],[Price]]/10^13</f>
        <v>665.05446826335174</v>
      </c>
      <c r="D1180" s="2">
        <v>6650544682633517</v>
      </c>
      <c r="E1180" t="s">
        <v>61</v>
      </c>
      <c r="F1180" t="s">
        <v>22</v>
      </c>
      <c r="G1180" t="s">
        <v>23</v>
      </c>
      <c r="H1180">
        <v>1.4146193799640718E+16</v>
      </c>
      <c r="I1180">
        <v>454</v>
      </c>
      <c r="J1180" s="4">
        <f>mock_fashion_data_uk_us[[#This Row],[Adapted Price]]*mock_fashion_data_uk_us[[#This Row],[Review Count]]</f>
        <v>301934.72859156167</v>
      </c>
      <c r="K1180" t="s">
        <v>71</v>
      </c>
      <c r="L1180" t="s">
        <v>25</v>
      </c>
      <c r="M1180" t="s">
        <v>64</v>
      </c>
      <c r="N1180" t="s">
        <v>65</v>
      </c>
      <c r="O1180" t="s">
        <v>54</v>
      </c>
      <c r="P1180">
        <v>44</v>
      </c>
      <c r="Q1180" t="s">
        <v>55</v>
      </c>
      <c r="R1180" t="s">
        <v>123</v>
      </c>
      <c r="S1180" t="s">
        <v>104</v>
      </c>
      <c r="T1180" t="s">
        <v>105</v>
      </c>
      <c r="U1180" t="s">
        <v>46</v>
      </c>
      <c r="V1180" t="s">
        <v>75</v>
      </c>
      <c r="W1180" t="s">
        <v>59</v>
      </c>
    </row>
    <row r="1181" spans="1:23" x14ac:dyDescent="0.35">
      <c r="A1181">
        <v>1191</v>
      </c>
      <c r="B1181" t="s">
        <v>1292</v>
      </c>
      <c r="C1181" s="4">
        <f>mock_fashion_data_uk_us[[#This Row],[Price]]/10^13</f>
        <v>829.48296495354225</v>
      </c>
      <c r="D1181" s="2">
        <v>8294829649535423</v>
      </c>
      <c r="E1181" t="s">
        <v>49</v>
      </c>
      <c r="F1181" t="s">
        <v>108</v>
      </c>
      <c r="G1181" t="s">
        <v>23</v>
      </c>
      <c r="H1181">
        <v>1215834899630687</v>
      </c>
      <c r="I1181">
        <v>441</v>
      </c>
      <c r="J1181" s="4">
        <f>mock_fashion_data_uk_us[[#This Row],[Adapted Price]]*mock_fashion_data_uk_us[[#This Row],[Review Count]]</f>
        <v>365801.98754451214</v>
      </c>
      <c r="K1181" t="s">
        <v>97</v>
      </c>
      <c r="L1181" t="s">
        <v>84</v>
      </c>
      <c r="M1181" t="s">
        <v>64</v>
      </c>
      <c r="N1181" t="s">
        <v>40</v>
      </c>
      <c r="O1181" t="s">
        <v>85</v>
      </c>
      <c r="P1181">
        <v>58</v>
      </c>
      <c r="Q1181" t="s">
        <v>103</v>
      </c>
      <c r="R1181" t="s">
        <v>132</v>
      </c>
      <c r="S1181" t="s">
        <v>57</v>
      </c>
      <c r="T1181" t="s">
        <v>32</v>
      </c>
      <c r="U1181" t="s">
        <v>75</v>
      </c>
      <c r="V1181" t="s">
        <v>46</v>
      </c>
      <c r="W1181" t="s">
        <v>75</v>
      </c>
    </row>
    <row r="1182" spans="1:23" x14ac:dyDescent="0.35">
      <c r="A1182">
        <v>1192</v>
      </c>
      <c r="B1182" t="s">
        <v>1293</v>
      </c>
      <c r="C1182" s="4">
        <f>mock_fashion_data_uk_us[[#This Row],[Price]]/10^13</f>
        <v>484.98473006495789</v>
      </c>
      <c r="D1182" s="2">
        <v>4849847300649579</v>
      </c>
      <c r="E1182" t="s">
        <v>68</v>
      </c>
      <c r="F1182" t="s">
        <v>37</v>
      </c>
      <c r="G1182" t="s">
        <v>38</v>
      </c>
      <c r="H1182">
        <v>4760707261276477</v>
      </c>
      <c r="I1182">
        <v>443</v>
      </c>
      <c r="J1182" s="4">
        <f>mock_fashion_data_uk_us[[#This Row],[Adapted Price]]*mock_fashion_data_uk_us[[#This Row],[Review Count]]</f>
        <v>214848.23541877634</v>
      </c>
      <c r="K1182" t="s">
        <v>102</v>
      </c>
      <c r="L1182" t="s">
        <v>25</v>
      </c>
      <c r="M1182" t="s">
        <v>26</v>
      </c>
      <c r="N1182" t="s">
        <v>27</v>
      </c>
      <c r="O1182" t="s">
        <v>113</v>
      </c>
      <c r="P1182">
        <v>22</v>
      </c>
      <c r="Q1182" t="s">
        <v>172</v>
      </c>
      <c r="R1182" t="s">
        <v>43</v>
      </c>
      <c r="S1182" t="s">
        <v>57</v>
      </c>
      <c r="T1182" t="s">
        <v>80</v>
      </c>
      <c r="U1182" t="s">
        <v>59</v>
      </c>
      <c r="V1182" t="s">
        <v>46</v>
      </c>
      <c r="W1182" t="s">
        <v>59</v>
      </c>
    </row>
    <row r="1183" spans="1:23" x14ac:dyDescent="0.35">
      <c r="A1183">
        <v>1193</v>
      </c>
      <c r="B1183" t="s">
        <v>1294</v>
      </c>
      <c r="C1183" s="4">
        <f>mock_fashion_data_uk_us[[#This Row],[Price]]/10^13</f>
        <v>6075.4927930098011</v>
      </c>
      <c r="D1183" s="2">
        <v>6.0754927930098008E+16</v>
      </c>
      <c r="E1183" t="s">
        <v>36</v>
      </c>
      <c r="F1183" t="s">
        <v>62</v>
      </c>
      <c r="G1183" t="s">
        <v>50</v>
      </c>
      <c r="H1183">
        <v>3894876010803051</v>
      </c>
      <c r="I1183">
        <v>253</v>
      </c>
      <c r="J1183" s="4">
        <f>mock_fashion_data_uk_us[[#This Row],[Adapted Price]]*mock_fashion_data_uk_us[[#This Row],[Review Count]]</f>
        <v>1537099.6766314798</v>
      </c>
      <c r="K1183" t="s">
        <v>83</v>
      </c>
      <c r="L1183" t="s">
        <v>84</v>
      </c>
      <c r="M1183" t="s">
        <v>26</v>
      </c>
      <c r="N1183" t="s">
        <v>40</v>
      </c>
      <c r="O1183" t="s">
        <v>127</v>
      </c>
      <c r="P1183">
        <v>40</v>
      </c>
      <c r="Q1183" t="s">
        <v>99</v>
      </c>
      <c r="R1183" t="s">
        <v>123</v>
      </c>
      <c r="S1183" t="s">
        <v>95</v>
      </c>
      <c r="T1183" t="s">
        <v>45</v>
      </c>
      <c r="U1183" t="s">
        <v>59</v>
      </c>
      <c r="V1183" t="s">
        <v>59</v>
      </c>
      <c r="W1183" t="s">
        <v>46</v>
      </c>
    </row>
    <row r="1184" spans="1:23" x14ac:dyDescent="0.35">
      <c r="A1184">
        <v>1194</v>
      </c>
      <c r="B1184" t="s">
        <v>1295</v>
      </c>
      <c r="C1184" s="4">
        <f>mock_fashion_data_uk_us[[#This Row],[Price]]/10^13</f>
        <v>899.93690465308475</v>
      </c>
      <c r="D1184" s="2">
        <v>8999369046530848</v>
      </c>
      <c r="E1184" t="s">
        <v>130</v>
      </c>
      <c r="F1184" t="s">
        <v>145</v>
      </c>
      <c r="G1184" t="s">
        <v>50</v>
      </c>
      <c r="H1184">
        <v>3749691073842704</v>
      </c>
      <c r="I1184">
        <v>318</v>
      </c>
      <c r="J1184" s="4">
        <f>mock_fashion_data_uk_us[[#This Row],[Adapted Price]]*mock_fashion_data_uk_us[[#This Row],[Review Count]]</f>
        <v>286179.93567968096</v>
      </c>
      <c r="K1184" t="s">
        <v>63</v>
      </c>
      <c r="L1184" t="s">
        <v>84</v>
      </c>
      <c r="M1184" t="s">
        <v>64</v>
      </c>
      <c r="N1184" t="s">
        <v>53</v>
      </c>
      <c r="O1184" t="s">
        <v>85</v>
      </c>
      <c r="P1184">
        <v>54</v>
      </c>
      <c r="Q1184" t="s">
        <v>55</v>
      </c>
      <c r="R1184" t="s">
        <v>30</v>
      </c>
      <c r="S1184" t="s">
        <v>104</v>
      </c>
      <c r="T1184" t="s">
        <v>105</v>
      </c>
      <c r="U1184" t="s">
        <v>46</v>
      </c>
      <c r="V1184" t="s">
        <v>46</v>
      </c>
      <c r="W1184" t="s">
        <v>47</v>
      </c>
    </row>
    <row r="1185" spans="1:23" x14ac:dyDescent="0.35">
      <c r="A1185">
        <v>1196</v>
      </c>
      <c r="B1185" t="s">
        <v>1296</v>
      </c>
      <c r="C1185" s="4">
        <f>mock_fashion_data_uk_us[[#This Row],[Price]]/10^13</f>
        <v>2371.2949435967662</v>
      </c>
      <c r="D1185" s="2">
        <v>2.3712949435967664E+16</v>
      </c>
      <c r="E1185" t="s">
        <v>68</v>
      </c>
      <c r="F1185" t="s">
        <v>37</v>
      </c>
      <c r="G1185" t="s">
        <v>38</v>
      </c>
      <c r="H1185">
        <v>2.1024226643508024E+16</v>
      </c>
      <c r="I1185">
        <v>263</v>
      </c>
      <c r="J1185" s="4">
        <f>mock_fashion_data_uk_us[[#This Row],[Adapted Price]]*mock_fashion_data_uk_us[[#This Row],[Review Count]]</f>
        <v>623650.57016594952</v>
      </c>
      <c r="K1185" t="s">
        <v>39</v>
      </c>
      <c r="L1185" t="s">
        <v>25</v>
      </c>
      <c r="M1185" t="s">
        <v>26</v>
      </c>
      <c r="N1185" t="s">
        <v>40</v>
      </c>
      <c r="O1185" t="s">
        <v>66</v>
      </c>
      <c r="P1185">
        <v>20</v>
      </c>
      <c r="Q1185" t="s">
        <v>78</v>
      </c>
      <c r="R1185" t="s">
        <v>73</v>
      </c>
      <c r="S1185" t="s">
        <v>31</v>
      </c>
      <c r="T1185" t="s">
        <v>45</v>
      </c>
      <c r="U1185" t="s">
        <v>33</v>
      </c>
      <c r="V1185" t="s">
        <v>34</v>
      </c>
      <c r="W1185" t="s">
        <v>75</v>
      </c>
    </row>
    <row r="1186" spans="1:23" x14ac:dyDescent="0.35">
      <c r="A1186">
        <v>1197</v>
      </c>
      <c r="B1186" t="s">
        <v>1297</v>
      </c>
      <c r="C1186" s="4">
        <f>mock_fashion_data_uk_us[[#This Row],[Price]]/10^13</f>
        <v>608.52156636101813</v>
      </c>
      <c r="D1186" s="2">
        <v>6085215663610181</v>
      </c>
      <c r="E1186" t="s">
        <v>21</v>
      </c>
      <c r="F1186" t="s">
        <v>108</v>
      </c>
      <c r="G1186" t="s">
        <v>50</v>
      </c>
      <c r="H1186">
        <v>4621877267192419</v>
      </c>
      <c r="I1186">
        <v>13</v>
      </c>
      <c r="J1186" s="4">
        <f>mock_fashion_data_uk_us[[#This Row],[Adapted Price]]*mock_fashion_data_uk_us[[#This Row],[Review Count]]</f>
        <v>7910.7803626932355</v>
      </c>
      <c r="K1186" t="s">
        <v>112</v>
      </c>
      <c r="L1186" t="s">
        <v>51</v>
      </c>
      <c r="M1186" t="s">
        <v>52</v>
      </c>
      <c r="N1186" t="s">
        <v>27</v>
      </c>
      <c r="O1186" t="s">
        <v>54</v>
      </c>
      <c r="P1186">
        <v>51</v>
      </c>
      <c r="Q1186" t="s">
        <v>103</v>
      </c>
      <c r="R1186" t="s">
        <v>123</v>
      </c>
      <c r="S1186" t="s">
        <v>44</v>
      </c>
      <c r="T1186" t="s">
        <v>45</v>
      </c>
      <c r="U1186" t="s">
        <v>75</v>
      </c>
      <c r="V1186" t="s">
        <v>75</v>
      </c>
      <c r="W1186" t="s">
        <v>59</v>
      </c>
    </row>
    <row r="1187" spans="1:23" x14ac:dyDescent="0.35">
      <c r="A1187">
        <v>1199</v>
      </c>
      <c r="B1187" t="s">
        <v>1298</v>
      </c>
      <c r="C1187" s="4">
        <f>mock_fashion_data_uk_us[[#This Row],[Price]]/10^13</f>
        <v>2601.273763129469</v>
      </c>
      <c r="D1187" s="2">
        <v>2.6012737631294688E+16</v>
      </c>
      <c r="E1187" t="s">
        <v>21</v>
      </c>
      <c r="F1187" t="s">
        <v>119</v>
      </c>
      <c r="G1187" t="s">
        <v>101</v>
      </c>
      <c r="H1187">
        <v>2.9352663091381344E+16</v>
      </c>
      <c r="I1187">
        <v>384</v>
      </c>
      <c r="J1187" s="4">
        <f>mock_fashion_data_uk_us[[#This Row],[Adapted Price]]*mock_fashion_data_uk_us[[#This Row],[Review Count]]</f>
        <v>998889.12504171603</v>
      </c>
      <c r="K1187" t="s">
        <v>24</v>
      </c>
      <c r="L1187" t="s">
        <v>84</v>
      </c>
      <c r="M1187" t="s">
        <v>72</v>
      </c>
      <c r="N1187" t="s">
        <v>53</v>
      </c>
      <c r="O1187" t="s">
        <v>140</v>
      </c>
      <c r="P1187">
        <v>48</v>
      </c>
      <c r="Q1187" t="s">
        <v>114</v>
      </c>
      <c r="R1187" t="s">
        <v>43</v>
      </c>
      <c r="S1187" t="s">
        <v>104</v>
      </c>
      <c r="T1187" t="s">
        <v>45</v>
      </c>
      <c r="U1187" t="s">
        <v>75</v>
      </c>
      <c r="V1187" t="s">
        <v>75</v>
      </c>
      <c r="W1187" t="s">
        <v>46</v>
      </c>
    </row>
    <row r="1188" spans="1:23" x14ac:dyDescent="0.35">
      <c r="A1188">
        <v>1201</v>
      </c>
      <c r="B1188" t="s">
        <v>1299</v>
      </c>
      <c r="C1188" s="4">
        <f>mock_fashion_data_uk_us[[#This Row],[Price]]/10^13</f>
        <v>665.8091191577563</v>
      </c>
      <c r="D1188" s="2">
        <v>6658091191577563</v>
      </c>
      <c r="E1188" t="s">
        <v>49</v>
      </c>
      <c r="F1188" t="s">
        <v>125</v>
      </c>
      <c r="G1188" t="s">
        <v>23</v>
      </c>
      <c r="H1188">
        <v>2.9052205144048052E+16</v>
      </c>
      <c r="I1188">
        <v>482</v>
      </c>
      <c r="J1188" s="4">
        <f>mock_fashion_data_uk_us[[#This Row],[Adapted Price]]*mock_fashion_data_uk_us[[#This Row],[Review Count]]</f>
        <v>320919.99543403852</v>
      </c>
      <c r="K1188" t="s">
        <v>39</v>
      </c>
      <c r="L1188" t="s">
        <v>25</v>
      </c>
      <c r="M1188" t="s">
        <v>72</v>
      </c>
      <c r="N1188" t="s">
        <v>27</v>
      </c>
      <c r="O1188" t="s">
        <v>140</v>
      </c>
      <c r="P1188">
        <v>62</v>
      </c>
      <c r="Q1188" t="s">
        <v>103</v>
      </c>
      <c r="R1188" t="s">
        <v>132</v>
      </c>
      <c r="S1188" t="s">
        <v>74</v>
      </c>
      <c r="T1188" t="s">
        <v>80</v>
      </c>
      <c r="U1188" t="s">
        <v>33</v>
      </c>
      <c r="V1188" t="s">
        <v>75</v>
      </c>
      <c r="W1188" t="s">
        <v>34</v>
      </c>
    </row>
    <row r="1189" spans="1:23" x14ac:dyDescent="0.35">
      <c r="A1189">
        <v>1203</v>
      </c>
      <c r="B1189" t="s">
        <v>1300</v>
      </c>
      <c r="C1189" s="4">
        <f>mock_fashion_data_uk_us[[#This Row],[Price]]/10^13</f>
        <v>1108.5515583040903</v>
      </c>
      <c r="D1189" s="2">
        <v>1.1085515583040904E+16</v>
      </c>
      <c r="E1189" t="s">
        <v>49</v>
      </c>
      <c r="F1189" t="s">
        <v>22</v>
      </c>
      <c r="G1189" t="s">
        <v>89</v>
      </c>
      <c r="H1189">
        <v>4288108347601932</v>
      </c>
      <c r="I1189">
        <v>273</v>
      </c>
      <c r="J1189" s="4">
        <f>mock_fashion_data_uk_us[[#This Row],[Adapted Price]]*mock_fashion_data_uk_us[[#This Row],[Review Count]]</f>
        <v>302634.57541701669</v>
      </c>
      <c r="K1189" t="s">
        <v>39</v>
      </c>
      <c r="L1189" t="s">
        <v>51</v>
      </c>
      <c r="M1189" t="s">
        <v>52</v>
      </c>
      <c r="N1189" t="s">
        <v>53</v>
      </c>
      <c r="O1189" t="s">
        <v>85</v>
      </c>
      <c r="P1189">
        <v>23</v>
      </c>
      <c r="Q1189" t="s">
        <v>90</v>
      </c>
      <c r="R1189" t="s">
        <v>134</v>
      </c>
      <c r="S1189" t="s">
        <v>104</v>
      </c>
      <c r="T1189" t="s">
        <v>45</v>
      </c>
      <c r="U1189" t="s">
        <v>33</v>
      </c>
      <c r="V1189" t="s">
        <v>33</v>
      </c>
      <c r="W1189" t="s">
        <v>47</v>
      </c>
    </row>
    <row r="1190" spans="1:23" x14ac:dyDescent="0.35">
      <c r="A1190">
        <v>1204</v>
      </c>
      <c r="B1190" t="s">
        <v>1301</v>
      </c>
      <c r="C1190" s="4">
        <f>mock_fashion_data_uk_us[[#This Row],[Price]]/10^13</f>
        <v>32.4589336669315</v>
      </c>
      <c r="D1190" s="2">
        <v>324589336669315</v>
      </c>
      <c r="E1190" t="s">
        <v>36</v>
      </c>
      <c r="F1190" t="s">
        <v>145</v>
      </c>
      <c r="G1190" t="s">
        <v>82</v>
      </c>
      <c r="H1190">
        <v>3300910536620609</v>
      </c>
      <c r="I1190">
        <v>119</v>
      </c>
      <c r="J1190" s="4">
        <f>mock_fashion_data_uk_us[[#This Row],[Adapted Price]]*mock_fashion_data_uk_us[[#This Row],[Review Count]]</f>
        <v>3862.6131063648486</v>
      </c>
      <c r="K1190" t="s">
        <v>39</v>
      </c>
      <c r="L1190" t="s">
        <v>51</v>
      </c>
      <c r="M1190" t="s">
        <v>72</v>
      </c>
      <c r="N1190" t="s">
        <v>53</v>
      </c>
      <c r="O1190" t="s">
        <v>140</v>
      </c>
      <c r="P1190">
        <v>37</v>
      </c>
      <c r="Q1190" t="s">
        <v>99</v>
      </c>
      <c r="R1190" t="s">
        <v>79</v>
      </c>
      <c r="S1190" t="s">
        <v>57</v>
      </c>
      <c r="T1190" t="s">
        <v>105</v>
      </c>
      <c r="U1190" t="s">
        <v>46</v>
      </c>
      <c r="V1190" t="s">
        <v>75</v>
      </c>
      <c r="W1190" t="s">
        <v>46</v>
      </c>
    </row>
    <row r="1191" spans="1:23" x14ac:dyDescent="0.35">
      <c r="A1191">
        <v>1205</v>
      </c>
      <c r="B1191" t="s">
        <v>1302</v>
      </c>
      <c r="C1191" s="4">
        <f>mock_fashion_data_uk_us[[#This Row],[Price]]/10^13</f>
        <v>692.00235197499978</v>
      </c>
      <c r="D1191" s="2">
        <v>6920023519749998</v>
      </c>
      <c r="E1191" t="s">
        <v>68</v>
      </c>
      <c r="F1191" t="s">
        <v>108</v>
      </c>
      <c r="G1191" t="s">
        <v>82</v>
      </c>
      <c r="H1191">
        <v>1.7086702090782762E+16</v>
      </c>
      <c r="I1191">
        <v>312</v>
      </c>
      <c r="J1191" s="4">
        <f>mock_fashion_data_uk_us[[#This Row],[Adapted Price]]*mock_fashion_data_uk_us[[#This Row],[Review Count]]</f>
        <v>215904.73381619994</v>
      </c>
      <c r="K1191" t="s">
        <v>71</v>
      </c>
      <c r="L1191" t="s">
        <v>25</v>
      </c>
      <c r="M1191" t="s">
        <v>64</v>
      </c>
      <c r="N1191" t="s">
        <v>53</v>
      </c>
      <c r="O1191" t="s">
        <v>77</v>
      </c>
      <c r="P1191">
        <v>18</v>
      </c>
      <c r="Q1191" t="s">
        <v>55</v>
      </c>
      <c r="R1191" t="s">
        <v>30</v>
      </c>
      <c r="S1191" t="s">
        <v>44</v>
      </c>
      <c r="T1191" t="s">
        <v>32</v>
      </c>
      <c r="U1191" t="s">
        <v>75</v>
      </c>
      <c r="V1191" t="s">
        <v>34</v>
      </c>
      <c r="W1191" t="s">
        <v>47</v>
      </c>
    </row>
    <row r="1192" spans="1:23" x14ac:dyDescent="0.35">
      <c r="A1192">
        <v>1206</v>
      </c>
      <c r="B1192" t="s">
        <v>1303</v>
      </c>
      <c r="C1192" s="4">
        <f>mock_fashion_data_uk_us[[#This Row],[Price]]/10^13</f>
        <v>974.19307010170201</v>
      </c>
      <c r="D1192" s="2">
        <v>9741930701017020</v>
      </c>
      <c r="E1192" t="s">
        <v>61</v>
      </c>
      <c r="F1192" t="s">
        <v>69</v>
      </c>
      <c r="G1192" t="s">
        <v>38</v>
      </c>
      <c r="H1192">
        <v>1476659669312102</v>
      </c>
      <c r="I1192">
        <v>345</v>
      </c>
      <c r="J1192" s="4">
        <f>mock_fashion_data_uk_us[[#This Row],[Adapted Price]]*mock_fashion_data_uk_us[[#This Row],[Review Count]]</f>
        <v>336096.6091850872</v>
      </c>
      <c r="K1192" t="s">
        <v>102</v>
      </c>
      <c r="L1192" t="s">
        <v>25</v>
      </c>
      <c r="M1192" t="s">
        <v>64</v>
      </c>
      <c r="N1192" t="s">
        <v>27</v>
      </c>
      <c r="O1192" t="s">
        <v>140</v>
      </c>
      <c r="P1192">
        <v>51</v>
      </c>
      <c r="Q1192" t="s">
        <v>29</v>
      </c>
      <c r="R1192" t="s">
        <v>134</v>
      </c>
      <c r="S1192" t="s">
        <v>57</v>
      </c>
      <c r="T1192" t="s">
        <v>80</v>
      </c>
      <c r="U1192" t="s">
        <v>33</v>
      </c>
      <c r="V1192" t="s">
        <v>75</v>
      </c>
      <c r="W1192" t="s">
        <v>46</v>
      </c>
    </row>
    <row r="1193" spans="1:23" x14ac:dyDescent="0.35">
      <c r="A1193">
        <v>1207</v>
      </c>
      <c r="B1193" t="s">
        <v>1304</v>
      </c>
      <c r="C1193" s="4">
        <f>mock_fashion_data_uk_us[[#This Row],[Price]]/10^13</f>
        <v>229.14461189912581</v>
      </c>
      <c r="D1193" s="2">
        <v>2291446118991258</v>
      </c>
      <c r="E1193" t="s">
        <v>61</v>
      </c>
      <c r="F1193" t="s">
        <v>111</v>
      </c>
      <c r="G1193" t="s">
        <v>82</v>
      </c>
      <c r="H1193">
        <v>4162990105498389</v>
      </c>
      <c r="I1193">
        <v>120</v>
      </c>
      <c r="J1193" s="4">
        <f>mock_fashion_data_uk_us[[#This Row],[Adapted Price]]*mock_fashion_data_uk_us[[#This Row],[Review Count]]</f>
        <v>27497.353427895097</v>
      </c>
      <c r="K1193" t="s">
        <v>120</v>
      </c>
      <c r="L1193" t="s">
        <v>84</v>
      </c>
      <c r="M1193" t="s">
        <v>52</v>
      </c>
      <c r="N1193" t="s">
        <v>65</v>
      </c>
      <c r="O1193" t="s">
        <v>85</v>
      </c>
      <c r="P1193">
        <v>40</v>
      </c>
      <c r="Q1193" t="s">
        <v>99</v>
      </c>
      <c r="R1193" t="s">
        <v>30</v>
      </c>
      <c r="S1193" t="s">
        <v>57</v>
      </c>
      <c r="T1193" t="s">
        <v>105</v>
      </c>
      <c r="U1193" t="s">
        <v>46</v>
      </c>
      <c r="V1193" t="s">
        <v>75</v>
      </c>
      <c r="W1193" t="s">
        <v>75</v>
      </c>
    </row>
    <row r="1194" spans="1:23" x14ac:dyDescent="0.35">
      <c r="A1194">
        <v>1208</v>
      </c>
      <c r="B1194" t="s">
        <v>1305</v>
      </c>
      <c r="C1194" s="4">
        <f>mock_fashion_data_uk_us[[#This Row],[Price]]/10^13</f>
        <v>775.47614885805217</v>
      </c>
      <c r="D1194" s="2">
        <v>7754761488580522</v>
      </c>
      <c r="E1194" t="s">
        <v>118</v>
      </c>
      <c r="F1194" t="s">
        <v>62</v>
      </c>
      <c r="G1194" t="s">
        <v>50</v>
      </c>
      <c r="H1194">
        <v>2.3101814266408204E+16</v>
      </c>
      <c r="I1194">
        <v>142</v>
      </c>
      <c r="J1194" s="4">
        <f>mock_fashion_data_uk_us[[#This Row],[Adapted Price]]*mock_fashion_data_uk_us[[#This Row],[Review Count]]</f>
        <v>110117.61313784341</v>
      </c>
      <c r="K1194" t="s">
        <v>102</v>
      </c>
      <c r="L1194" t="s">
        <v>51</v>
      </c>
      <c r="M1194" t="s">
        <v>72</v>
      </c>
      <c r="N1194" t="s">
        <v>53</v>
      </c>
      <c r="O1194" t="s">
        <v>28</v>
      </c>
      <c r="P1194">
        <v>59</v>
      </c>
      <c r="Q1194" t="s">
        <v>90</v>
      </c>
      <c r="R1194" t="s">
        <v>86</v>
      </c>
      <c r="S1194" t="s">
        <v>57</v>
      </c>
      <c r="T1194" t="s">
        <v>58</v>
      </c>
      <c r="U1194" t="s">
        <v>47</v>
      </c>
      <c r="V1194" t="s">
        <v>47</v>
      </c>
      <c r="W1194" t="s">
        <v>46</v>
      </c>
    </row>
    <row r="1195" spans="1:23" x14ac:dyDescent="0.35">
      <c r="A1195">
        <v>1209</v>
      </c>
      <c r="B1195" t="s">
        <v>1306</v>
      </c>
      <c r="C1195" s="4">
        <f>mock_fashion_data_uk_us[[#This Row],[Price]]/10^13</f>
        <v>806.62486683745806</v>
      </c>
      <c r="D1195" s="2">
        <v>8066248668374581</v>
      </c>
      <c r="E1195" t="s">
        <v>88</v>
      </c>
      <c r="F1195" t="s">
        <v>119</v>
      </c>
      <c r="G1195" t="s">
        <v>89</v>
      </c>
      <c r="H1195">
        <v>2498413090176116</v>
      </c>
      <c r="I1195">
        <v>43</v>
      </c>
      <c r="J1195" s="4">
        <f>mock_fashion_data_uk_us[[#This Row],[Adapted Price]]*mock_fashion_data_uk_us[[#This Row],[Review Count]]</f>
        <v>34684.8692740107</v>
      </c>
      <c r="K1195" t="s">
        <v>94</v>
      </c>
      <c r="L1195" t="s">
        <v>25</v>
      </c>
      <c r="M1195" t="s">
        <v>64</v>
      </c>
      <c r="N1195" t="s">
        <v>40</v>
      </c>
      <c r="O1195" t="s">
        <v>85</v>
      </c>
      <c r="P1195">
        <v>25</v>
      </c>
      <c r="Q1195" t="s">
        <v>42</v>
      </c>
      <c r="R1195" t="s">
        <v>134</v>
      </c>
      <c r="S1195" t="s">
        <v>104</v>
      </c>
      <c r="T1195" t="s">
        <v>45</v>
      </c>
      <c r="U1195" t="s">
        <v>59</v>
      </c>
      <c r="V1195" t="s">
        <v>75</v>
      </c>
      <c r="W1195" t="s">
        <v>46</v>
      </c>
    </row>
    <row r="1196" spans="1:23" x14ac:dyDescent="0.35">
      <c r="A1196">
        <v>1210</v>
      </c>
      <c r="B1196" t="s">
        <v>1307</v>
      </c>
      <c r="C1196" s="4">
        <f>mock_fashion_data_uk_us[[#This Row],[Price]]/10^13</f>
        <v>655.80353765001041</v>
      </c>
      <c r="D1196" s="2">
        <v>6558035376500104</v>
      </c>
      <c r="E1196" t="s">
        <v>88</v>
      </c>
      <c r="F1196" t="s">
        <v>108</v>
      </c>
      <c r="G1196" t="s">
        <v>50</v>
      </c>
      <c r="H1196">
        <v>4450750048626533</v>
      </c>
      <c r="I1196">
        <v>315</v>
      </c>
      <c r="J1196" s="4">
        <f>mock_fashion_data_uk_us[[#This Row],[Adapted Price]]*mock_fashion_data_uk_us[[#This Row],[Review Count]]</f>
        <v>206578.11435975329</v>
      </c>
      <c r="K1196" t="s">
        <v>112</v>
      </c>
      <c r="L1196" t="s">
        <v>25</v>
      </c>
      <c r="M1196" t="s">
        <v>52</v>
      </c>
      <c r="N1196" t="s">
        <v>53</v>
      </c>
      <c r="O1196" t="s">
        <v>41</v>
      </c>
      <c r="P1196">
        <v>52</v>
      </c>
      <c r="Q1196" t="s">
        <v>90</v>
      </c>
      <c r="R1196" t="s">
        <v>91</v>
      </c>
      <c r="S1196" t="s">
        <v>104</v>
      </c>
      <c r="T1196" t="s">
        <v>58</v>
      </c>
      <c r="U1196" t="s">
        <v>75</v>
      </c>
      <c r="V1196" t="s">
        <v>75</v>
      </c>
      <c r="W1196" t="s">
        <v>47</v>
      </c>
    </row>
    <row r="1197" spans="1:23" x14ac:dyDescent="0.35">
      <c r="A1197">
        <v>1211</v>
      </c>
      <c r="B1197" t="s">
        <v>1308</v>
      </c>
      <c r="C1197" s="4">
        <f>mock_fashion_data_uk_us[[#This Row],[Price]]/10^13</f>
        <v>644.81127545073321</v>
      </c>
      <c r="D1197" s="2">
        <v>6448112754507332</v>
      </c>
      <c r="E1197" t="s">
        <v>88</v>
      </c>
      <c r="F1197" t="s">
        <v>22</v>
      </c>
      <c r="G1197" t="s">
        <v>38</v>
      </c>
      <c r="H1197">
        <v>1.8997619940862016E+16</v>
      </c>
      <c r="I1197">
        <v>274</v>
      </c>
      <c r="J1197" s="4">
        <f>mock_fashion_data_uk_us[[#This Row],[Adapted Price]]*mock_fashion_data_uk_us[[#This Row],[Review Count]]</f>
        <v>176678.28947350089</v>
      </c>
      <c r="K1197" t="s">
        <v>120</v>
      </c>
      <c r="L1197" t="s">
        <v>25</v>
      </c>
      <c r="M1197" t="s">
        <v>64</v>
      </c>
      <c r="N1197" t="s">
        <v>40</v>
      </c>
      <c r="O1197" t="s">
        <v>66</v>
      </c>
      <c r="P1197">
        <v>36</v>
      </c>
      <c r="Q1197" t="s">
        <v>103</v>
      </c>
      <c r="R1197" t="s">
        <v>134</v>
      </c>
      <c r="S1197" t="s">
        <v>104</v>
      </c>
      <c r="T1197" t="s">
        <v>58</v>
      </c>
      <c r="U1197" t="s">
        <v>47</v>
      </c>
      <c r="V1197" t="s">
        <v>33</v>
      </c>
      <c r="W1197" t="s">
        <v>47</v>
      </c>
    </row>
    <row r="1198" spans="1:23" x14ac:dyDescent="0.35">
      <c r="A1198">
        <v>1212</v>
      </c>
      <c r="B1198" t="s">
        <v>1309</v>
      </c>
      <c r="C1198" s="4">
        <f>mock_fashion_data_uk_us[[#This Row],[Price]]/10^13</f>
        <v>156.1995024654631</v>
      </c>
      <c r="D1198" s="2">
        <v>1561995024654631</v>
      </c>
      <c r="E1198" t="s">
        <v>88</v>
      </c>
      <c r="F1198" t="s">
        <v>22</v>
      </c>
      <c r="G1198" t="s">
        <v>23</v>
      </c>
      <c r="H1198">
        <v>2.4708649916797088E+16</v>
      </c>
      <c r="I1198">
        <v>214</v>
      </c>
      <c r="J1198" s="4">
        <f>mock_fashion_data_uk_us[[#This Row],[Adapted Price]]*mock_fashion_data_uk_us[[#This Row],[Review Count]]</f>
        <v>33426.693527609103</v>
      </c>
      <c r="K1198" t="s">
        <v>94</v>
      </c>
      <c r="L1198" t="s">
        <v>51</v>
      </c>
      <c r="M1198" t="s">
        <v>72</v>
      </c>
      <c r="N1198" t="s">
        <v>27</v>
      </c>
      <c r="O1198" t="s">
        <v>85</v>
      </c>
      <c r="P1198">
        <v>29</v>
      </c>
      <c r="Q1198" t="s">
        <v>122</v>
      </c>
      <c r="R1198" t="s">
        <v>91</v>
      </c>
      <c r="S1198" t="s">
        <v>44</v>
      </c>
      <c r="T1198" t="s">
        <v>32</v>
      </c>
      <c r="U1198" t="s">
        <v>75</v>
      </c>
      <c r="V1198" t="s">
        <v>47</v>
      </c>
      <c r="W1198" t="s">
        <v>75</v>
      </c>
    </row>
    <row r="1199" spans="1:23" x14ac:dyDescent="0.35">
      <c r="A1199">
        <v>1213</v>
      </c>
      <c r="B1199" t="s">
        <v>1310</v>
      </c>
      <c r="C1199" s="4">
        <f>mock_fashion_data_uk_us[[#This Row],[Price]]/10^13</f>
        <v>368.70964689032462</v>
      </c>
      <c r="D1199" s="2">
        <v>3687096468903246</v>
      </c>
      <c r="E1199" t="s">
        <v>130</v>
      </c>
      <c r="F1199" t="s">
        <v>111</v>
      </c>
      <c r="G1199" t="s">
        <v>82</v>
      </c>
      <c r="H1199">
        <v>3.4186369603264216E+16</v>
      </c>
      <c r="I1199">
        <v>356</v>
      </c>
      <c r="J1199" s="4">
        <f>mock_fashion_data_uk_us[[#This Row],[Adapted Price]]*mock_fashion_data_uk_us[[#This Row],[Review Count]]</f>
        <v>131260.63429295557</v>
      </c>
      <c r="K1199" t="s">
        <v>120</v>
      </c>
      <c r="L1199" t="s">
        <v>25</v>
      </c>
      <c r="M1199" t="s">
        <v>26</v>
      </c>
      <c r="N1199" t="s">
        <v>27</v>
      </c>
      <c r="O1199" t="s">
        <v>85</v>
      </c>
      <c r="P1199">
        <v>41</v>
      </c>
      <c r="Q1199" t="s">
        <v>78</v>
      </c>
      <c r="R1199" t="s">
        <v>43</v>
      </c>
      <c r="S1199" t="s">
        <v>74</v>
      </c>
      <c r="T1199" t="s">
        <v>32</v>
      </c>
      <c r="U1199" t="s">
        <v>75</v>
      </c>
      <c r="V1199" t="s">
        <v>34</v>
      </c>
      <c r="W1199" t="s">
        <v>47</v>
      </c>
    </row>
    <row r="1200" spans="1:23" x14ac:dyDescent="0.35">
      <c r="A1200">
        <v>1214</v>
      </c>
      <c r="B1200" t="s">
        <v>1311</v>
      </c>
      <c r="C1200" s="4">
        <f>mock_fashion_data_uk_us[[#This Row],[Price]]/10^13</f>
        <v>796.6172293580355</v>
      </c>
      <c r="D1200" s="2">
        <v>7966172293580355</v>
      </c>
      <c r="E1200" t="s">
        <v>130</v>
      </c>
      <c r="F1200" t="s">
        <v>62</v>
      </c>
      <c r="G1200" t="s">
        <v>70</v>
      </c>
      <c r="H1200">
        <v>4717864162584076</v>
      </c>
      <c r="I1200">
        <v>477</v>
      </c>
      <c r="J1200" s="4">
        <f>mock_fashion_data_uk_us[[#This Row],[Adapted Price]]*mock_fashion_data_uk_us[[#This Row],[Review Count]]</f>
        <v>379986.41840378294</v>
      </c>
      <c r="K1200" t="s">
        <v>24</v>
      </c>
      <c r="L1200" t="s">
        <v>25</v>
      </c>
      <c r="M1200" t="s">
        <v>52</v>
      </c>
      <c r="N1200" t="s">
        <v>27</v>
      </c>
      <c r="O1200" t="s">
        <v>41</v>
      </c>
      <c r="P1200">
        <v>37</v>
      </c>
      <c r="Q1200" t="s">
        <v>122</v>
      </c>
      <c r="R1200" t="s">
        <v>91</v>
      </c>
      <c r="S1200" t="s">
        <v>104</v>
      </c>
      <c r="T1200" t="s">
        <v>45</v>
      </c>
      <c r="U1200" t="s">
        <v>47</v>
      </c>
      <c r="V1200" t="s">
        <v>33</v>
      </c>
      <c r="W1200" t="s">
        <v>34</v>
      </c>
    </row>
    <row r="1201" spans="1:23" x14ac:dyDescent="0.35">
      <c r="A1201">
        <v>1215</v>
      </c>
      <c r="B1201" t="s">
        <v>1312</v>
      </c>
      <c r="C1201" s="4">
        <f>mock_fashion_data_uk_us[[#This Row],[Price]]/10^13</f>
        <v>1658.9683711238736</v>
      </c>
      <c r="D1201" s="2">
        <v>1.6589683711238736E+16</v>
      </c>
      <c r="E1201" t="s">
        <v>118</v>
      </c>
      <c r="F1201" t="s">
        <v>119</v>
      </c>
      <c r="G1201" t="s">
        <v>82</v>
      </c>
      <c r="H1201">
        <v>4729569535389927</v>
      </c>
      <c r="I1201">
        <v>446</v>
      </c>
      <c r="J1201" s="4">
        <f>mock_fashion_data_uk_us[[#This Row],[Adapted Price]]*mock_fashion_data_uk_us[[#This Row],[Review Count]]</f>
        <v>739899.89352124766</v>
      </c>
      <c r="K1201" t="s">
        <v>102</v>
      </c>
      <c r="L1201" t="s">
        <v>51</v>
      </c>
      <c r="M1201" t="s">
        <v>52</v>
      </c>
      <c r="N1201" t="s">
        <v>27</v>
      </c>
      <c r="O1201" t="s">
        <v>85</v>
      </c>
      <c r="P1201">
        <v>34</v>
      </c>
      <c r="Q1201" t="s">
        <v>90</v>
      </c>
      <c r="R1201" t="s">
        <v>123</v>
      </c>
      <c r="S1201" t="s">
        <v>74</v>
      </c>
      <c r="T1201" t="s">
        <v>80</v>
      </c>
      <c r="U1201" t="s">
        <v>59</v>
      </c>
      <c r="V1201" t="s">
        <v>75</v>
      </c>
      <c r="W1201" t="s">
        <v>33</v>
      </c>
    </row>
    <row r="1202" spans="1:23" x14ac:dyDescent="0.35">
      <c r="A1202">
        <v>1216</v>
      </c>
      <c r="B1202" t="s">
        <v>1313</v>
      </c>
      <c r="C1202" s="4">
        <f>mock_fashion_data_uk_us[[#This Row],[Price]]/10^13</f>
        <v>528.49585534478422</v>
      </c>
      <c r="D1202" s="2">
        <v>5284958553447842</v>
      </c>
      <c r="E1202" t="s">
        <v>130</v>
      </c>
      <c r="F1202" t="s">
        <v>145</v>
      </c>
      <c r="G1202" t="s">
        <v>23</v>
      </c>
      <c r="H1202">
        <v>4.8480354757872848E+16</v>
      </c>
      <c r="I1202">
        <v>280</v>
      </c>
      <c r="J1202" s="4">
        <f>mock_fashion_data_uk_us[[#This Row],[Adapted Price]]*mock_fashion_data_uk_us[[#This Row],[Review Count]]</f>
        <v>147978.83949653959</v>
      </c>
      <c r="K1202" t="s">
        <v>112</v>
      </c>
      <c r="L1202" t="s">
        <v>25</v>
      </c>
      <c r="M1202" t="s">
        <v>26</v>
      </c>
      <c r="N1202" t="s">
        <v>40</v>
      </c>
      <c r="O1202" t="s">
        <v>54</v>
      </c>
      <c r="P1202">
        <v>58</v>
      </c>
      <c r="Q1202" t="s">
        <v>99</v>
      </c>
      <c r="R1202" t="s">
        <v>79</v>
      </c>
      <c r="S1202" t="s">
        <v>31</v>
      </c>
      <c r="T1202" t="s">
        <v>58</v>
      </c>
      <c r="U1202" t="s">
        <v>75</v>
      </c>
      <c r="V1202" t="s">
        <v>34</v>
      </c>
      <c r="W1202" t="s">
        <v>33</v>
      </c>
    </row>
    <row r="1203" spans="1:23" x14ac:dyDescent="0.35">
      <c r="A1203">
        <v>1217</v>
      </c>
      <c r="B1203" t="s">
        <v>1314</v>
      </c>
      <c r="C1203" s="4">
        <f>mock_fashion_data_uk_us[[#This Row],[Price]]/10^13</f>
        <v>4643.1716917260492</v>
      </c>
      <c r="D1203" s="2">
        <v>4.6431716917260496E+16</v>
      </c>
      <c r="E1203" t="s">
        <v>49</v>
      </c>
      <c r="F1203" t="s">
        <v>62</v>
      </c>
      <c r="G1203" t="s">
        <v>89</v>
      </c>
      <c r="H1203">
        <v>3957958581032268</v>
      </c>
      <c r="I1203">
        <v>22</v>
      </c>
      <c r="J1203" s="4">
        <f>mock_fashion_data_uk_us[[#This Row],[Adapted Price]]*mock_fashion_data_uk_us[[#This Row],[Review Count]]</f>
        <v>102149.77721797308</v>
      </c>
      <c r="K1203" t="s">
        <v>71</v>
      </c>
      <c r="L1203" t="s">
        <v>25</v>
      </c>
      <c r="M1203" t="s">
        <v>64</v>
      </c>
      <c r="N1203" t="s">
        <v>27</v>
      </c>
      <c r="O1203" t="s">
        <v>127</v>
      </c>
      <c r="P1203">
        <v>45</v>
      </c>
      <c r="Q1203" t="s">
        <v>122</v>
      </c>
      <c r="R1203" t="s">
        <v>123</v>
      </c>
      <c r="S1203" t="s">
        <v>95</v>
      </c>
      <c r="T1203" t="s">
        <v>58</v>
      </c>
      <c r="U1203" t="s">
        <v>75</v>
      </c>
      <c r="V1203" t="s">
        <v>34</v>
      </c>
      <c r="W1203" t="s">
        <v>33</v>
      </c>
    </row>
    <row r="1204" spans="1:23" x14ac:dyDescent="0.35">
      <c r="A1204">
        <v>1218</v>
      </c>
      <c r="B1204" t="s">
        <v>1315</v>
      </c>
      <c r="C1204" s="4">
        <f>mock_fashion_data_uk_us[[#This Row],[Price]]/10^13</f>
        <v>823.63024107050421</v>
      </c>
      <c r="D1204" s="2">
        <v>8236302410705042</v>
      </c>
      <c r="E1204" t="s">
        <v>68</v>
      </c>
      <c r="F1204" t="s">
        <v>37</v>
      </c>
      <c r="G1204" t="s">
        <v>70</v>
      </c>
      <c r="H1204">
        <v>4949423512092785</v>
      </c>
      <c r="I1204">
        <v>369</v>
      </c>
      <c r="J1204" s="4">
        <f>mock_fashion_data_uk_us[[#This Row],[Adapted Price]]*mock_fashion_data_uk_us[[#This Row],[Review Count]]</f>
        <v>303919.55895501608</v>
      </c>
      <c r="K1204" t="s">
        <v>83</v>
      </c>
      <c r="L1204" t="s">
        <v>84</v>
      </c>
      <c r="M1204" t="s">
        <v>52</v>
      </c>
      <c r="N1204" t="s">
        <v>65</v>
      </c>
      <c r="O1204" t="s">
        <v>66</v>
      </c>
      <c r="P1204">
        <v>39</v>
      </c>
      <c r="Q1204" t="s">
        <v>90</v>
      </c>
      <c r="R1204" t="s">
        <v>134</v>
      </c>
      <c r="S1204" t="s">
        <v>74</v>
      </c>
      <c r="T1204" t="s">
        <v>58</v>
      </c>
      <c r="U1204" t="s">
        <v>75</v>
      </c>
      <c r="V1204" t="s">
        <v>33</v>
      </c>
      <c r="W1204" t="s">
        <v>33</v>
      </c>
    </row>
    <row r="1205" spans="1:23" x14ac:dyDescent="0.35">
      <c r="A1205">
        <v>1219</v>
      </c>
      <c r="B1205" t="s">
        <v>1316</v>
      </c>
      <c r="C1205" s="4">
        <f>mock_fashion_data_uk_us[[#This Row],[Price]]/10^13</f>
        <v>2480.3800612983737</v>
      </c>
      <c r="D1205" s="2">
        <v>2.4803800612983736E+16</v>
      </c>
      <c r="E1205" t="s">
        <v>21</v>
      </c>
      <c r="F1205" t="s">
        <v>145</v>
      </c>
      <c r="G1205" t="s">
        <v>38</v>
      </c>
      <c r="H1205">
        <v>3.8559483512027032E+16</v>
      </c>
      <c r="I1205">
        <v>479</v>
      </c>
      <c r="J1205" s="4">
        <f>mock_fashion_data_uk_us[[#This Row],[Adapted Price]]*mock_fashion_data_uk_us[[#This Row],[Review Count]]</f>
        <v>1188102.0493619209</v>
      </c>
      <c r="K1205" t="s">
        <v>102</v>
      </c>
      <c r="L1205" t="s">
        <v>25</v>
      </c>
      <c r="M1205" t="s">
        <v>64</v>
      </c>
      <c r="N1205" t="s">
        <v>27</v>
      </c>
      <c r="O1205" t="s">
        <v>66</v>
      </c>
      <c r="P1205">
        <v>57</v>
      </c>
      <c r="Q1205" t="s">
        <v>99</v>
      </c>
      <c r="R1205" t="s">
        <v>123</v>
      </c>
      <c r="S1205" t="s">
        <v>95</v>
      </c>
      <c r="T1205" t="s">
        <v>105</v>
      </c>
      <c r="U1205" t="s">
        <v>46</v>
      </c>
      <c r="V1205" t="s">
        <v>34</v>
      </c>
      <c r="W1205" t="s">
        <v>75</v>
      </c>
    </row>
    <row r="1206" spans="1:23" x14ac:dyDescent="0.35">
      <c r="A1206">
        <v>1220</v>
      </c>
      <c r="B1206" t="s">
        <v>1317</v>
      </c>
      <c r="C1206" s="4">
        <f>mock_fashion_data_uk_us[[#This Row],[Price]]/10^13</f>
        <v>681.38602886678461</v>
      </c>
      <c r="D1206" s="2">
        <v>6813860288667846</v>
      </c>
      <c r="E1206" t="s">
        <v>118</v>
      </c>
      <c r="F1206" t="s">
        <v>37</v>
      </c>
      <c r="G1206" t="s">
        <v>70</v>
      </c>
      <c r="H1206">
        <v>3478656761567335</v>
      </c>
      <c r="I1206">
        <v>233</v>
      </c>
      <c r="J1206" s="4">
        <f>mock_fashion_data_uk_us[[#This Row],[Adapted Price]]*mock_fashion_data_uk_us[[#This Row],[Review Count]]</f>
        <v>158762.94472596081</v>
      </c>
      <c r="K1206" t="s">
        <v>24</v>
      </c>
      <c r="L1206" t="s">
        <v>51</v>
      </c>
      <c r="M1206" t="s">
        <v>64</v>
      </c>
      <c r="N1206" t="s">
        <v>65</v>
      </c>
      <c r="O1206" t="s">
        <v>127</v>
      </c>
      <c r="P1206">
        <v>60</v>
      </c>
      <c r="Q1206" t="s">
        <v>103</v>
      </c>
      <c r="R1206" t="s">
        <v>91</v>
      </c>
      <c r="S1206" t="s">
        <v>31</v>
      </c>
      <c r="T1206" t="s">
        <v>45</v>
      </c>
      <c r="U1206" t="s">
        <v>46</v>
      </c>
      <c r="V1206" t="s">
        <v>34</v>
      </c>
      <c r="W1206" t="s">
        <v>34</v>
      </c>
    </row>
    <row r="1207" spans="1:23" x14ac:dyDescent="0.35">
      <c r="A1207">
        <v>1221</v>
      </c>
      <c r="B1207" t="s">
        <v>1318</v>
      </c>
      <c r="C1207" s="4">
        <f>mock_fashion_data_uk_us[[#This Row],[Price]]/10^13</f>
        <v>419.3743081371652</v>
      </c>
      <c r="D1207" s="2">
        <v>4193743081371652</v>
      </c>
      <c r="E1207" t="s">
        <v>88</v>
      </c>
      <c r="F1207" t="s">
        <v>111</v>
      </c>
      <c r="G1207" t="s">
        <v>101</v>
      </c>
      <c r="H1207">
        <v>2770864009377942</v>
      </c>
      <c r="I1207">
        <v>193</v>
      </c>
      <c r="J1207" s="4">
        <f>mock_fashion_data_uk_us[[#This Row],[Adapted Price]]*mock_fashion_data_uk_us[[#This Row],[Review Count]]</f>
        <v>80939.241470472887</v>
      </c>
      <c r="K1207" t="s">
        <v>83</v>
      </c>
      <c r="L1207" t="s">
        <v>51</v>
      </c>
      <c r="M1207" t="s">
        <v>72</v>
      </c>
      <c r="N1207" t="s">
        <v>65</v>
      </c>
      <c r="O1207" t="s">
        <v>54</v>
      </c>
      <c r="P1207">
        <v>33</v>
      </c>
      <c r="Q1207" t="s">
        <v>55</v>
      </c>
      <c r="R1207" t="s">
        <v>30</v>
      </c>
      <c r="S1207" t="s">
        <v>44</v>
      </c>
      <c r="T1207" t="s">
        <v>105</v>
      </c>
      <c r="U1207" t="s">
        <v>75</v>
      </c>
      <c r="V1207" t="s">
        <v>33</v>
      </c>
      <c r="W1207" t="s">
        <v>75</v>
      </c>
    </row>
    <row r="1208" spans="1:23" x14ac:dyDescent="0.35">
      <c r="A1208">
        <v>1222</v>
      </c>
      <c r="B1208" t="s">
        <v>1319</v>
      </c>
      <c r="C1208" s="4">
        <f>mock_fashion_data_uk_us[[#This Row],[Price]]/10^13</f>
        <v>1767.0188130205993</v>
      </c>
      <c r="D1208" s="2">
        <v>1.7670188130205992E+16</v>
      </c>
      <c r="E1208" t="s">
        <v>118</v>
      </c>
      <c r="F1208" t="s">
        <v>119</v>
      </c>
      <c r="G1208" t="s">
        <v>38</v>
      </c>
      <c r="H1208">
        <v>4455953421433383</v>
      </c>
      <c r="I1208">
        <v>232</v>
      </c>
      <c r="J1208" s="4">
        <f>mock_fashion_data_uk_us[[#This Row],[Adapted Price]]*mock_fashion_data_uk_us[[#This Row],[Review Count]]</f>
        <v>409948.36462077906</v>
      </c>
      <c r="K1208" t="s">
        <v>97</v>
      </c>
      <c r="L1208" t="s">
        <v>25</v>
      </c>
      <c r="M1208" t="s">
        <v>64</v>
      </c>
      <c r="N1208" t="s">
        <v>65</v>
      </c>
      <c r="O1208" t="s">
        <v>98</v>
      </c>
      <c r="P1208">
        <v>46</v>
      </c>
      <c r="Q1208" t="s">
        <v>114</v>
      </c>
      <c r="R1208" t="s">
        <v>91</v>
      </c>
      <c r="S1208" t="s">
        <v>95</v>
      </c>
      <c r="T1208" t="s">
        <v>58</v>
      </c>
      <c r="U1208" t="s">
        <v>33</v>
      </c>
      <c r="V1208" t="s">
        <v>59</v>
      </c>
      <c r="W1208" t="s">
        <v>33</v>
      </c>
    </row>
    <row r="1209" spans="1:23" x14ac:dyDescent="0.35">
      <c r="A1209">
        <v>1223</v>
      </c>
      <c r="B1209" t="s">
        <v>1320</v>
      </c>
      <c r="C1209" s="4">
        <f>mock_fashion_data_uk_us[[#This Row],[Price]]/10^13</f>
        <v>1388.4002593559264</v>
      </c>
      <c r="D1209" s="2">
        <v>1.3884002593559264E+16</v>
      </c>
      <c r="E1209" t="s">
        <v>68</v>
      </c>
      <c r="F1209" t="s">
        <v>119</v>
      </c>
      <c r="G1209" t="s">
        <v>50</v>
      </c>
      <c r="H1209">
        <v>1.4853747193079596E+16</v>
      </c>
      <c r="I1209">
        <v>230</v>
      </c>
      <c r="J1209" s="4">
        <f>mock_fashion_data_uk_us[[#This Row],[Adapted Price]]*mock_fashion_data_uk_us[[#This Row],[Review Count]]</f>
        <v>319332.05965186306</v>
      </c>
      <c r="K1209" t="s">
        <v>94</v>
      </c>
      <c r="L1209" t="s">
        <v>25</v>
      </c>
      <c r="M1209" t="s">
        <v>72</v>
      </c>
      <c r="N1209" t="s">
        <v>53</v>
      </c>
      <c r="O1209" t="s">
        <v>127</v>
      </c>
      <c r="P1209">
        <v>34</v>
      </c>
      <c r="Q1209" t="s">
        <v>172</v>
      </c>
      <c r="R1209" t="s">
        <v>123</v>
      </c>
      <c r="S1209" t="s">
        <v>95</v>
      </c>
      <c r="T1209" t="s">
        <v>105</v>
      </c>
      <c r="U1209" t="s">
        <v>33</v>
      </c>
      <c r="V1209" t="s">
        <v>59</v>
      </c>
      <c r="W1209" t="s">
        <v>75</v>
      </c>
    </row>
    <row r="1210" spans="1:23" x14ac:dyDescent="0.35">
      <c r="A1210">
        <v>1224</v>
      </c>
      <c r="B1210" t="s">
        <v>1321</v>
      </c>
      <c r="C1210" s="4">
        <f>mock_fashion_data_uk_us[[#This Row],[Price]]/10^13</f>
        <v>261.58648663513088</v>
      </c>
      <c r="D1210" s="2">
        <v>2615864866351309</v>
      </c>
      <c r="E1210" t="s">
        <v>36</v>
      </c>
      <c r="F1210" t="s">
        <v>22</v>
      </c>
      <c r="G1210" t="s">
        <v>89</v>
      </c>
      <c r="H1210">
        <v>3765833185208639</v>
      </c>
      <c r="I1210">
        <v>30</v>
      </c>
      <c r="J1210" s="4">
        <f>mock_fashion_data_uk_us[[#This Row],[Adapted Price]]*mock_fashion_data_uk_us[[#This Row],[Review Count]]</f>
        <v>7847.5945990539267</v>
      </c>
      <c r="K1210" t="s">
        <v>71</v>
      </c>
      <c r="L1210" t="s">
        <v>84</v>
      </c>
      <c r="M1210" t="s">
        <v>26</v>
      </c>
      <c r="N1210" t="s">
        <v>27</v>
      </c>
      <c r="O1210" t="s">
        <v>113</v>
      </c>
      <c r="P1210">
        <v>34</v>
      </c>
      <c r="Q1210" t="s">
        <v>99</v>
      </c>
      <c r="R1210" t="s">
        <v>30</v>
      </c>
      <c r="S1210" t="s">
        <v>104</v>
      </c>
      <c r="T1210" t="s">
        <v>32</v>
      </c>
      <c r="U1210" t="s">
        <v>33</v>
      </c>
      <c r="V1210" t="s">
        <v>59</v>
      </c>
      <c r="W1210" t="s">
        <v>34</v>
      </c>
    </row>
    <row r="1211" spans="1:23" x14ac:dyDescent="0.35">
      <c r="A1211">
        <v>1225</v>
      </c>
      <c r="B1211" t="s">
        <v>1322</v>
      </c>
      <c r="C1211" s="4">
        <f>mock_fashion_data_uk_us[[#This Row],[Price]]/10^13</f>
        <v>8.3206300331162009</v>
      </c>
      <c r="D1211" s="2">
        <v>83206300331162</v>
      </c>
      <c r="E1211" t="s">
        <v>130</v>
      </c>
      <c r="F1211" t="s">
        <v>111</v>
      </c>
      <c r="G1211" t="s">
        <v>70</v>
      </c>
      <c r="H1211">
        <v>2221584634609309</v>
      </c>
      <c r="I1211">
        <v>154</v>
      </c>
      <c r="J1211" s="4">
        <f>mock_fashion_data_uk_us[[#This Row],[Adapted Price]]*mock_fashion_data_uk_us[[#This Row],[Review Count]]</f>
        <v>1281.377025099895</v>
      </c>
      <c r="K1211" t="s">
        <v>39</v>
      </c>
      <c r="L1211" t="s">
        <v>25</v>
      </c>
      <c r="M1211" t="s">
        <v>72</v>
      </c>
      <c r="N1211" t="s">
        <v>27</v>
      </c>
      <c r="O1211" t="s">
        <v>113</v>
      </c>
      <c r="P1211">
        <v>18</v>
      </c>
      <c r="Q1211" t="s">
        <v>99</v>
      </c>
      <c r="R1211" t="s">
        <v>56</v>
      </c>
      <c r="S1211" t="s">
        <v>31</v>
      </c>
      <c r="T1211" t="s">
        <v>45</v>
      </c>
      <c r="U1211" t="s">
        <v>47</v>
      </c>
      <c r="V1211" t="s">
        <v>47</v>
      </c>
      <c r="W1211" t="s">
        <v>59</v>
      </c>
    </row>
    <row r="1212" spans="1:23" x14ac:dyDescent="0.35">
      <c r="A1212">
        <v>1226</v>
      </c>
      <c r="B1212" t="s">
        <v>1323</v>
      </c>
      <c r="C1212" s="4">
        <f>mock_fashion_data_uk_us[[#This Row],[Price]]/10^13</f>
        <v>60.308796273159899</v>
      </c>
      <c r="D1212" s="2">
        <v>603087962731599</v>
      </c>
      <c r="E1212" t="s">
        <v>68</v>
      </c>
      <c r="F1212" t="s">
        <v>22</v>
      </c>
      <c r="G1212" t="s">
        <v>101</v>
      </c>
      <c r="H1212">
        <v>4422815272864133</v>
      </c>
      <c r="I1212">
        <v>201</v>
      </c>
      <c r="J1212" s="4">
        <f>mock_fashion_data_uk_us[[#This Row],[Adapted Price]]*mock_fashion_data_uk_us[[#This Row],[Review Count]]</f>
        <v>12122.06805090514</v>
      </c>
      <c r="K1212" t="s">
        <v>120</v>
      </c>
      <c r="L1212" t="s">
        <v>51</v>
      </c>
      <c r="M1212" t="s">
        <v>52</v>
      </c>
      <c r="N1212" t="s">
        <v>40</v>
      </c>
      <c r="O1212" t="s">
        <v>66</v>
      </c>
      <c r="P1212">
        <v>41</v>
      </c>
      <c r="Q1212" t="s">
        <v>42</v>
      </c>
      <c r="R1212" t="s">
        <v>43</v>
      </c>
      <c r="S1212" t="s">
        <v>57</v>
      </c>
      <c r="T1212" t="s">
        <v>105</v>
      </c>
      <c r="U1212" t="s">
        <v>59</v>
      </c>
      <c r="V1212" t="s">
        <v>33</v>
      </c>
      <c r="W1212" t="s">
        <v>75</v>
      </c>
    </row>
    <row r="1213" spans="1:23" x14ac:dyDescent="0.35">
      <c r="A1213">
        <v>1227</v>
      </c>
      <c r="B1213" t="s">
        <v>1324</v>
      </c>
      <c r="C1213" s="4">
        <f>mock_fashion_data_uk_us[[#This Row],[Price]]/10^13</f>
        <v>919.1573878213452</v>
      </c>
      <c r="D1213" s="2">
        <v>9191573878213452</v>
      </c>
      <c r="E1213" t="s">
        <v>36</v>
      </c>
      <c r="F1213" t="s">
        <v>22</v>
      </c>
      <c r="G1213" t="s">
        <v>82</v>
      </c>
      <c r="H1213">
        <v>3410748125347597</v>
      </c>
      <c r="I1213">
        <v>227</v>
      </c>
      <c r="J1213" s="4">
        <f>mock_fashion_data_uk_us[[#This Row],[Adapted Price]]*mock_fashion_data_uk_us[[#This Row],[Review Count]]</f>
        <v>208648.72703544536</v>
      </c>
      <c r="K1213" t="s">
        <v>120</v>
      </c>
      <c r="L1213" t="s">
        <v>25</v>
      </c>
      <c r="M1213" t="s">
        <v>72</v>
      </c>
      <c r="N1213" t="s">
        <v>53</v>
      </c>
      <c r="O1213" t="s">
        <v>77</v>
      </c>
      <c r="P1213">
        <v>24</v>
      </c>
      <c r="Q1213" t="s">
        <v>42</v>
      </c>
      <c r="R1213" t="s">
        <v>132</v>
      </c>
      <c r="S1213" t="s">
        <v>44</v>
      </c>
      <c r="T1213" t="s">
        <v>105</v>
      </c>
      <c r="U1213" t="s">
        <v>59</v>
      </c>
      <c r="V1213" t="s">
        <v>33</v>
      </c>
      <c r="W1213" t="s">
        <v>34</v>
      </c>
    </row>
    <row r="1214" spans="1:23" x14ac:dyDescent="0.35">
      <c r="A1214">
        <v>1228</v>
      </c>
      <c r="B1214" t="s">
        <v>1325</v>
      </c>
      <c r="C1214" s="4">
        <f>mock_fashion_data_uk_us[[#This Row],[Price]]/10^13</f>
        <v>843.43433634332291</v>
      </c>
      <c r="D1214" s="2">
        <v>8434343363433229</v>
      </c>
      <c r="E1214" t="s">
        <v>21</v>
      </c>
      <c r="F1214" t="s">
        <v>37</v>
      </c>
      <c r="G1214" t="s">
        <v>23</v>
      </c>
      <c r="H1214">
        <v>4884582396453397</v>
      </c>
      <c r="I1214">
        <v>76</v>
      </c>
      <c r="J1214" s="4">
        <f>mock_fashion_data_uk_us[[#This Row],[Adapted Price]]*mock_fashion_data_uk_us[[#This Row],[Review Count]]</f>
        <v>64101.009562092542</v>
      </c>
      <c r="K1214" t="s">
        <v>39</v>
      </c>
      <c r="L1214" t="s">
        <v>51</v>
      </c>
      <c r="M1214" t="s">
        <v>52</v>
      </c>
      <c r="N1214" t="s">
        <v>53</v>
      </c>
      <c r="O1214" t="s">
        <v>66</v>
      </c>
      <c r="P1214">
        <v>58</v>
      </c>
      <c r="Q1214" t="s">
        <v>99</v>
      </c>
      <c r="R1214" t="s">
        <v>123</v>
      </c>
      <c r="S1214" t="s">
        <v>44</v>
      </c>
      <c r="T1214" t="s">
        <v>105</v>
      </c>
      <c r="U1214" t="s">
        <v>47</v>
      </c>
      <c r="V1214" t="s">
        <v>47</v>
      </c>
      <c r="W1214" t="s">
        <v>47</v>
      </c>
    </row>
    <row r="1215" spans="1:23" x14ac:dyDescent="0.35">
      <c r="A1215">
        <v>1229</v>
      </c>
      <c r="B1215" t="s">
        <v>1326</v>
      </c>
      <c r="C1215" s="4">
        <f>mock_fashion_data_uk_us[[#This Row],[Price]]/10^13</f>
        <v>2858.9126420580083</v>
      </c>
      <c r="D1215" s="2">
        <v>2.8589126420580084E+16</v>
      </c>
      <c r="E1215" t="s">
        <v>36</v>
      </c>
      <c r="F1215" t="s">
        <v>22</v>
      </c>
      <c r="G1215" t="s">
        <v>50</v>
      </c>
      <c r="H1215">
        <v>3996844969841129</v>
      </c>
      <c r="I1215">
        <v>204</v>
      </c>
      <c r="J1215" s="4">
        <f>mock_fashion_data_uk_us[[#This Row],[Adapted Price]]*mock_fashion_data_uk_us[[#This Row],[Review Count]]</f>
        <v>583218.17897983373</v>
      </c>
      <c r="K1215" t="s">
        <v>97</v>
      </c>
      <c r="L1215" t="s">
        <v>51</v>
      </c>
      <c r="M1215" t="s">
        <v>52</v>
      </c>
      <c r="N1215" t="s">
        <v>27</v>
      </c>
      <c r="O1215" t="s">
        <v>66</v>
      </c>
      <c r="P1215">
        <v>45</v>
      </c>
      <c r="Q1215" t="s">
        <v>78</v>
      </c>
      <c r="R1215" t="s">
        <v>56</v>
      </c>
      <c r="S1215" t="s">
        <v>95</v>
      </c>
      <c r="T1215" t="s">
        <v>32</v>
      </c>
      <c r="U1215" t="s">
        <v>47</v>
      </c>
      <c r="V1215" t="s">
        <v>75</v>
      </c>
      <c r="W1215" t="s">
        <v>33</v>
      </c>
    </row>
    <row r="1216" spans="1:23" x14ac:dyDescent="0.35">
      <c r="A1216">
        <v>1230</v>
      </c>
      <c r="B1216" t="s">
        <v>1327</v>
      </c>
      <c r="C1216" s="4">
        <f>mock_fashion_data_uk_us[[#This Row],[Price]]/10^13</f>
        <v>478.66475734121008</v>
      </c>
      <c r="D1216" s="2">
        <v>4786647573412101</v>
      </c>
      <c r="E1216" t="s">
        <v>36</v>
      </c>
      <c r="F1216" t="s">
        <v>37</v>
      </c>
      <c r="G1216" t="s">
        <v>50</v>
      </c>
      <c r="H1216">
        <v>4247353413402653</v>
      </c>
      <c r="I1216">
        <v>411</v>
      </c>
      <c r="J1216" s="4">
        <f>mock_fashion_data_uk_us[[#This Row],[Adapted Price]]*mock_fashion_data_uk_us[[#This Row],[Review Count]]</f>
        <v>196731.21526723733</v>
      </c>
      <c r="K1216" t="s">
        <v>24</v>
      </c>
      <c r="L1216" t="s">
        <v>84</v>
      </c>
      <c r="M1216" t="s">
        <v>52</v>
      </c>
      <c r="N1216" t="s">
        <v>40</v>
      </c>
      <c r="O1216" t="s">
        <v>127</v>
      </c>
      <c r="P1216">
        <v>49</v>
      </c>
      <c r="Q1216" t="s">
        <v>172</v>
      </c>
      <c r="R1216" t="s">
        <v>86</v>
      </c>
      <c r="S1216" t="s">
        <v>104</v>
      </c>
      <c r="T1216" t="s">
        <v>32</v>
      </c>
      <c r="U1216" t="s">
        <v>33</v>
      </c>
      <c r="V1216" t="s">
        <v>34</v>
      </c>
      <c r="W1216" t="s">
        <v>33</v>
      </c>
    </row>
    <row r="1217" spans="1:23" x14ac:dyDescent="0.35">
      <c r="A1217">
        <v>1231</v>
      </c>
      <c r="B1217" t="s">
        <v>1328</v>
      </c>
      <c r="C1217" s="4">
        <f>mock_fashion_data_uk_us[[#This Row],[Price]]/10^13</f>
        <v>1325.8168574864469</v>
      </c>
      <c r="D1217" s="2">
        <v>1.3258168574864468E+16</v>
      </c>
      <c r="E1217" t="s">
        <v>68</v>
      </c>
      <c r="F1217" t="s">
        <v>116</v>
      </c>
      <c r="G1217" t="s">
        <v>23</v>
      </c>
      <c r="H1217">
        <v>4943165781636798</v>
      </c>
      <c r="I1217">
        <v>219</v>
      </c>
      <c r="J1217" s="4">
        <f>mock_fashion_data_uk_us[[#This Row],[Adapted Price]]*mock_fashion_data_uk_us[[#This Row],[Review Count]]</f>
        <v>290353.89178953186</v>
      </c>
      <c r="K1217" t="s">
        <v>97</v>
      </c>
      <c r="L1217" t="s">
        <v>84</v>
      </c>
      <c r="M1217" t="s">
        <v>64</v>
      </c>
      <c r="N1217" t="s">
        <v>53</v>
      </c>
      <c r="O1217" t="s">
        <v>66</v>
      </c>
      <c r="P1217">
        <v>53</v>
      </c>
      <c r="Q1217" t="s">
        <v>99</v>
      </c>
      <c r="R1217" t="s">
        <v>86</v>
      </c>
      <c r="S1217" t="s">
        <v>31</v>
      </c>
      <c r="T1217" t="s">
        <v>58</v>
      </c>
      <c r="U1217" t="s">
        <v>46</v>
      </c>
      <c r="V1217" t="s">
        <v>47</v>
      </c>
      <c r="W1217" t="s">
        <v>75</v>
      </c>
    </row>
    <row r="1218" spans="1:23" x14ac:dyDescent="0.35">
      <c r="A1218">
        <v>1232</v>
      </c>
      <c r="B1218" t="s">
        <v>1329</v>
      </c>
      <c r="C1218" s="4">
        <f>mock_fashion_data_uk_us[[#This Row],[Price]]/10^13</f>
        <v>609.3541437359363</v>
      </c>
      <c r="D1218" s="2">
        <v>6093541437359363</v>
      </c>
      <c r="E1218" t="s">
        <v>36</v>
      </c>
      <c r="F1218" t="s">
        <v>108</v>
      </c>
      <c r="G1218" t="s">
        <v>50</v>
      </c>
      <c r="H1218">
        <v>1.5663488456982582E+16</v>
      </c>
      <c r="I1218">
        <v>51</v>
      </c>
      <c r="J1218" s="4">
        <f>mock_fashion_data_uk_us[[#This Row],[Adapted Price]]*mock_fashion_data_uk_us[[#This Row],[Review Count]]</f>
        <v>31077.06133053275</v>
      </c>
      <c r="K1218" t="s">
        <v>71</v>
      </c>
      <c r="L1218" t="s">
        <v>25</v>
      </c>
      <c r="M1218" t="s">
        <v>64</v>
      </c>
      <c r="N1218" t="s">
        <v>40</v>
      </c>
      <c r="O1218" t="s">
        <v>140</v>
      </c>
      <c r="P1218">
        <v>29</v>
      </c>
      <c r="Q1218" t="s">
        <v>99</v>
      </c>
      <c r="R1218" t="s">
        <v>30</v>
      </c>
      <c r="S1218" t="s">
        <v>31</v>
      </c>
      <c r="T1218" t="s">
        <v>58</v>
      </c>
      <c r="U1218" t="s">
        <v>33</v>
      </c>
      <c r="V1218" t="s">
        <v>46</v>
      </c>
      <c r="W1218" t="s">
        <v>59</v>
      </c>
    </row>
    <row r="1219" spans="1:23" x14ac:dyDescent="0.35">
      <c r="A1219">
        <v>1233</v>
      </c>
      <c r="B1219" t="s">
        <v>1330</v>
      </c>
      <c r="C1219" s="4">
        <f>mock_fashion_data_uk_us[[#This Row],[Price]]/10^13</f>
        <v>378.89965910702978</v>
      </c>
      <c r="D1219" s="2">
        <v>3788996591070298</v>
      </c>
      <c r="E1219" t="s">
        <v>88</v>
      </c>
      <c r="F1219" t="s">
        <v>116</v>
      </c>
      <c r="G1219" t="s">
        <v>89</v>
      </c>
      <c r="H1219">
        <v>1.2808856516606904E+16</v>
      </c>
      <c r="I1219">
        <v>349</v>
      </c>
      <c r="J1219" s="4">
        <f>mock_fashion_data_uk_us[[#This Row],[Adapted Price]]*mock_fashion_data_uk_us[[#This Row],[Review Count]]</f>
        <v>132235.98102835339</v>
      </c>
      <c r="K1219" t="s">
        <v>39</v>
      </c>
      <c r="L1219" t="s">
        <v>84</v>
      </c>
      <c r="M1219" t="s">
        <v>52</v>
      </c>
      <c r="N1219" t="s">
        <v>40</v>
      </c>
      <c r="O1219" t="s">
        <v>54</v>
      </c>
      <c r="P1219">
        <v>37</v>
      </c>
      <c r="Q1219" t="s">
        <v>122</v>
      </c>
      <c r="R1219" t="s">
        <v>43</v>
      </c>
      <c r="S1219" t="s">
        <v>44</v>
      </c>
      <c r="T1219" t="s">
        <v>80</v>
      </c>
      <c r="U1219" t="s">
        <v>46</v>
      </c>
      <c r="V1219" t="s">
        <v>75</v>
      </c>
      <c r="W1219" t="s">
        <v>47</v>
      </c>
    </row>
    <row r="1220" spans="1:23" x14ac:dyDescent="0.35">
      <c r="A1220">
        <v>1234</v>
      </c>
      <c r="B1220" t="s">
        <v>1331</v>
      </c>
      <c r="C1220" s="4">
        <f>mock_fashion_data_uk_us[[#This Row],[Price]]/10^13</f>
        <v>830.41001365564648</v>
      </c>
      <c r="D1220" s="2">
        <v>8304100136556465</v>
      </c>
      <c r="E1220" t="s">
        <v>49</v>
      </c>
      <c r="F1220" t="s">
        <v>22</v>
      </c>
      <c r="G1220" t="s">
        <v>101</v>
      </c>
      <c r="H1220">
        <v>4279072386446902</v>
      </c>
      <c r="I1220">
        <v>129</v>
      </c>
      <c r="J1220" s="4">
        <f>mock_fashion_data_uk_us[[#This Row],[Adapted Price]]*mock_fashion_data_uk_us[[#This Row],[Review Count]]</f>
        <v>107122.8917615784</v>
      </c>
      <c r="K1220" t="s">
        <v>24</v>
      </c>
      <c r="L1220" t="s">
        <v>51</v>
      </c>
      <c r="M1220" t="s">
        <v>26</v>
      </c>
      <c r="N1220" t="s">
        <v>53</v>
      </c>
      <c r="O1220" t="s">
        <v>41</v>
      </c>
      <c r="P1220">
        <v>36</v>
      </c>
      <c r="Q1220" t="s">
        <v>103</v>
      </c>
      <c r="R1220" t="s">
        <v>79</v>
      </c>
      <c r="S1220" t="s">
        <v>74</v>
      </c>
      <c r="T1220" t="s">
        <v>32</v>
      </c>
      <c r="U1220" t="s">
        <v>59</v>
      </c>
      <c r="V1220" t="s">
        <v>75</v>
      </c>
      <c r="W1220" t="s">
        <v>75</v>
      </c>
    </row>
    <row r="1221" spans="1:23" x14ac:dyDescent="0.35">
      <c r="A1221">
        <v>1235</v>
      </c>
      <c r="B1221" t="s">
        <v>1332</v>
      </c>
      <c r="C1221" s="4">
        <f>mock_fashion_data_uk_us[[#This Row],[Price]]/10^13</f>
        <v>596.59667785759859</v>
      </c>
      <c r="D1221" s="2">
        <v>5965966778575986</v>
      </c>
      <c r="E1221" t="s">
        <v>21</v>
      </c>
      <c r="F1221" t="s">
        <v>119</v>
      </c>
      <c r="G1221" t="s">
        <v>50</v>
      </c>
      <c r="H1221">
        <v>419091758736068</v>
      </c>
      <c r="I1221">
        <v>57</v>
      </c>
      <c r="J1221" s="4">
        <f>mock_fashion_data_uk_us[[#This Row],[Adapted Price]]*mock_fashion_data_uk_us[[#This Row],[Review Count]]</f>
        <v>34006.010637883119</v>
      </c>
      <c r="K1221" t="s">
        <v>71</v>
      </c>
      <c r="L1221" t="s">
        <v>84</v>
      </c>
      <c r="M1221" t="s">
        <v>64</v>
      </c>
      <c r="N1221" t="s">
        <v>65</v>
      </c>
      <c r="O1221" t="s">
        <v>66</v>
      </c>
      <c r="P1221">
        <v>18</v>
      </c>
      <c r="Q1221" t="s">
        <v>78</v>
      </c>
      <c r="R1221" t="s">
        <v>132</v>
      </c>
      <c r="S1221" t="s">
        <v>104</v>
      </c>
      <c r="T1221" t="s">
        <v>58</v>
      </c>
      <c r="U1221" t="s">
        <v>59</v>
      </c>
      <c r="V1221" t="s">
        <v>34</v>
      </c>
      <c r="W1221" t="s">
        <v>75</v>
      </c>
    </row>
    <row r="1222" spans="1:23" x14ac:dyDescent="0.35">
      <c r="A1222">
        <v>1236</v>
      </c>
      <c r="B1222" t="s">
        <v>1333</v>
      </c>
      <c r="C1222" s="4">
        <f>mock_fashion_data_uk_us[[#This Row],[Price]]/10^13</f>
        <v>974.33785834570324</v>
      </c>
      <c r="D1222" s="2">
        <v>9743378583457032</v>
      </c>
      <c r="E1222" t="s">
        <v>36</v>
      </c>
      <c r="F1222" t="s">
        <v>119</v>
      </c>
      <c r="G1222" t="s">
        <v>82</v>
      </c>
      <c r="H1222">
        <v>2771454693197495</v>
      </c>
      <c r="I1222">
        <v>470</v>
      </c>
      <c r="J1222" s="4">
        <f>mock_fashion_data_uk_us[[#This Row],[Adapted Price]]*mock_fashion_data_uk_us[[#This Row],[Review Count]]</f>
        <v>457938.79342248052</v>
      </c>
      <c r="K1222" t="s">
        <v>112</v>
      </c>
      <c r="L1222" t="s">
        <v>51</v>
      </c>
      <c r="M1222" t="s">
        <v>52</v>
      </c>
      <c r="N1222" t="s">
        <v>65</v>
      </c>
      <c r="O1222" t="s">
        <v>54</v>
      </c>
      <c r="P1222">
        <v>35</v>
      </c>
      <c r="Q1222" t="s">
        <v>42</v>
      </c>
      <c r="R1222" t="s">
        <v>73</v>
      </c>
      <c r="S1222" t="s">
        <v>57</v>
      </c>
      <c r="T1222" t="s">
        <v>80</v>
      </c>
      <c r="U1222" t="s">
        <v>59</v>
      </c>
      <c r="V1222" t="s">
        <v>34</v>
      </c>
      <c r="W1222" t="s">
        <v>59</v>
      </c>
    </row>
    <row r="1223" spans="1:23" x14ac:dyDescent="0.35">
      <c r="A1223">
        <v>1237</v>
      </c>
      <c r="B1223" t="s">
        <v>1334</v>
      </c>
      <c r="C1223" s="4">
        <f>mock_fashion_data_uk_us[[#This Row],[Price]]/10^13</f>
        <v>738.06087214783588</v>
      </c>
      <c r="D1223" s="2">
        <v>7380608721478359</v>
      </c>
      <c r="E1223" t="s">
        <v>49</v>
      </c>
      <c r="F1223" t="s">
        <v>62</v>
      </c>
      <c r="G1223" t="s">
        <v>70</v>
      </c>
      <c r="H1223">
        <v>4027939774530406</v>
      </c>
      <c r="I1223">
        <v>403</v>
      </c>
      <c r="J1223" s="4">
        <f>mock_fashion_data_uk_us[[#This Row],[Adapted Price]]*mock_fashion_data_uk_us[[#This Row],[Review Count]]</f>
        <v>297438.53147557785</v>
      </c>
      <c r="K1223" t="s">
        <v>97</v>
      </c>
      <c r="L1223" t="s">
        <v>25</v>
      </c>
      <c r="M1223" t="s">
        <v>52</v>
      </c>
      <c r="N1223" t="s">
        <v>53</v>
      </c>
      <c r="O1223" t="s">
        <v>77</v>
      </c>
      <c r="P1223">
        <v>42</v>
      </c>
      <c r="Q1223" t="s">
        <v>29</v>
      </c>
      <c r="R1223" t="s">
        <v>134</v>
      </c>
      <c r="S1223" t="s">
        <v>31</v>
      </c>
      <c r="T1223" t="s">
        <v>105</v>
      </c>
      <c r="U1223" t="s">
        <v>46</v>
      </c>
      <c r="V1223" t="s">
        <v>34</v>
      </c>
      <c r="W1223" t="s">
        <v>59</v>
      </c>
    </row>
    <row r="1224" spans="1:23" x14ac:dyDescent="0.35">
      <c r="A1224">
        <v>1238</v>
      </c>
      <c r="B1224" t="s">
        <v>1335</v>
      </c>
      <c r="C1224" s="4">
        <f>mock_fashion_data_uk_us[[#This Row],[Price]]/10^13</f>
        <v>1.0981875684542</v>
      </c>
      <c r="D1224" s="2">
        <v>10981875684542</v>
      </c>
      <c r="E1224" t="s">
        <v>118</v>
      </c>
      <c r="F1224" t="s">
        <v>69</v>
      </c>
      <c r="G1224" t="s">
        <v>89</v>
      </c>
      <c r="H1224">
        <v>3.2079225191753972E+16</v>
      </c>
      <c r="I1224">
        <v>19</v>
      </c>
      <c r="J1224" s="4">
        <f>mock_fashion_data_uk_us[[#This Row],[Adapted Price]]*mock_fashion_data_uk_us[[#This Row],[Review Count]]</f>
        <v>20.865563800629801</v>
      </c>
      <c r="K1224" t="s">
        <v>120</v>
      </c>
      <c r="L1224" t="s">
        <v>51</v>
      </c>
      <c r="M1224" t="s">
        <v>64</v>
      </c>
      <c r="N1224" t="s">
        <v>40</v>
      </c>
      <c r="O1224" t="s">
        <v>66</v>
      </c>
      <c r="P1224">
        <v>32</v>
      </c>
      <c r="Q1224" t="s">
        <v>122</v>
      </c>
      <c r="R1224" t="s">
        <v>91</v>
      </c>
      <c r="S1224" t="s">
        <v>31</v>
      </c>
      <c r="T1224" t="s">
        <v>58</v>
      </c>
      <c r="U1224" t="s">
        <v>46</v>
      </c>
      <c r="V1224" t="s">
        <v>34</v>
      </c>
      <c r="W1224" t="s">
        <v>34</v>
      </c>
    </row>
    <row r="1225" spans="1:23" x14ac:dyDescent="0.35">
      <c r="A1225">
        <v>1239</v>
      </c>
      <c r="B1225" t="s">
        <v>1336</v>
      </c>
      <c r="C1225" s="4">
        <f>mock_fashion_data_uk_us[[#This Row],[Price]]/10^13</f>
        <v>265.67890278500209</v>
      </c>
      <c r="D1225" s="2">
        <v>2656789027850021</v>
      </c>
      <c r="E1225" t="s">
        <v>61</v>
      </c>
      <c r="F1225" t="s">
        <v>119</v>
      </c>
      <c r="G1225" t="s">
        <v>82</v>
      </c>
      <c r="H1225">
        <v>2951622990931079</v>
      </c>
      <c r="I1225">
        <v>493</v>
      </c>
      <c r="J1225" s="4">
        <f>mock_fashion_data_uk_us[[#This Row],[Adapted Price]]*mock_fashion_data_uk_us[[#This Row],[Review Count]]</f>
        <v>130979.69907300604</v>
      </c>
      <c r="K1225" t="s">
        <v>112</v>
      </c>
      <c r="L1225" t="s">
        <v>51</v>
      </c>
      <c r="M1225" t="s">
        <v>26</v>
      </c>
      <c r="N1225" t="s">
        <v>65</v>
      </c>
      <c r="O1225" t="s">
        <v>28</v>
      </c>
      <c r="P1225">
        <v>60</v>
      </c>
      <c r="Q1225" t="s">
        <v>99</v>
      </c>
      <c r="R1225" t="s">
        <v>73</v>
      </c>
      <c r="S1225" t="s">
        <v>95</v>
      </c>
      <c r="T1225" t="s">
        <v>80</v>
      </c>
      <c r="U1225" t="s">
        <v>47</v>
      </c>
      <c r="V1225" t="s">
        <v>47</v>
      </c>
      <c r="W1225" t="s">
        <v>34</v>
      </c>
    </row>
    <row r="1226" spans="1:23" x14ac:dyDescent="0.35">
      <c r="A1226">
        <v>1240</v>
      </c>
      <c r="B1226" t="s">
        <v>1337</v>
      </c>
      <c r="C1226" s="4">
        <f>mock_fashion_data_uk_us[[#This Row],[Price]]/10^13</f>
        <v>6157.4048110901049</v>
      </c>
      <c r="D1226" s="2">
        <v>6.1574048110901048E+16</v>
      </c>
      <c r="E1226" t="s">
        <v>130</v>
      </c>
      <c r="F1226" t="s">
        <v>116</v>
      </c>
      <c r="G1226" t="s">
        <v>50</v>
      </c>
      <c r="H1226">
        <v>2282906060680634</v>
      </c>
      <c r="I1226">
        <v>52</v>
      </c>
      <c r="J1226" s="4">
        <f>mock_fashion_data_uk_us[[#This Row],[Adapted Price]]*mock_fashion_data_uk_us[[#This Row],[Review Count]]</f>
        <v>320185.05017668544</v>
      </c>
      <c r="K1226" t="s">
        <v>102</v>
      </c>
      <c r="L1226" t="s">
        <v>51</v>
      </c>
      <c r="M1226" t="s">
        <v>26</v>
      </c>
      <c r="N1226" t="s">
        <v>27</v>
      </c>
      <c r="O1226" t="s">
        <v>98</v>
      </c>
      <c r="P1226">
        <v>62</v>
      </c>
      <c r="Q1226" t="s">
        <v>114</v>
      </c>
      <c r="R1226" t="s">
        <v>123</v>
      </c>
      <c r="S1226" t="s">
        <v>57</v>
      </c>
      <c r="T1226" t="s">
        <v>32</v>
      </c>
      <c r="U1226" t="s">
        <v>59</v>
      </c>
      <c r="V1226" t="s">
        <v>46</v>
      </c>
      <c r="W1226" t="s">
        <v>34</v>
      </c>
    </row>
    <row r="1227" spans="1:23" x14ac:dyDescent="0.35">
      <c r="A1227">
        <v>1241</v>
      </c>
      <c r="B1227" t="s">
        <v>1338</v>
      </c>
      <c r="C1227" s="4">
        <f>mock_fashion_data_uk_us[[#This Row],[Price]]/10^13</f>
        <v>1819.7944711208984</v>
      </c>
      <c r="D1227" s="2">
        <v>1.8197944711208984E+16</v>
      </c>
      <c r="E1227" t="s">
        <v>88</v>
      </c>
      <c r="F1227" t="s">
        <v>125</v>
      </c>
      <c r="G1227" t="s">
        <v>23</v>
      </c>
      <c r="H1227">
        <v>2493029936731596</v>
      </c>
      <c r="I1227">
        <v>100</v>
      </c>
      <c r="J1227" s="4">
        <f>mock_fashion_data_uk_us[[#This Row],[Adapted Price]]*mock_fashion_data_uk_us[[#This Row],[Review Count]]</f>
        <v>181979.44711208984</v>
      </c>
      <c r="K1227" t="s">
        <v>83</v>
      </c>
      <c r="L1227" t="s">
        <v>51</v>
      </c>
      <c r="M1227" t="s">
        <v>52</v>
      </c>
      <c r="N1227" t="s">
        <v>40</v>
      </c>
      <c r="O1227" t="s">
        <v>41</v>
      </c>
      <c r="P1227">
        <v>46</v>
      </c>
      <c r="Q1227" t="s">
        <v>29</v>
      </c>
      <c r="R1227" t="s">
        <v>91</v>
      </c>
      <c r="S1227" t="s">
        <v>74</v>
      </c>
      <c r="T1227" t="s">
        <v>105</v>
      </c>
      <c r="U1227" t="s">
        <v>75</v>
      </c>
      <c r="V1227" t="s">
        <v>33</v>
      </c>
      <c r="W1227" t="s">
        <v>47</v>
      </c>
    </row>
    <row r="1228" spans="1:23" x14ac:dyDescent="0.35">
      <c r="A1228">
        <v>1242</v>
      </c>
      <c r="B1228" t="s">
        <v>1339</v>
      </c>
      <c r="C1228" s="4">
        <f>mock_fashion_data_uk_us[[#This Row],[Price]]/10^13</f>
        <v>5667.8887254298661</v>
      </c>
      <c r="D1228" s="2">
        <v>5.6678887254298664E+16</v>
      </c>
      <c r="E1228" t="s">
        <v>68</v>
      </c>
      <c r="F1228" t="s">
        <v>111</v>
      </c>
      <c r="G1228" t="s">
        <v>101</v>
      </c>
      <c r="H1228">
        <v>1098200836452941</v>
      </c>
      <c r="I1228">
        <v>499</v>
      </c>
      <c r="J1228" s="4">
        <f>mock_fashion_data_uk_us[[#This Row],[Adapted Price]]*mock_fashion_data_uk_us[[#This Row],[Review Count]]</f>
        <v>2828276.473989503</v>
      </c>
      <c r="K1228" t="s">
        <v>102</v>
      </c>
      <c r="L1228" t="s">
        <v>25</v>
      </c>
      <c r="M1228" t="s">
        <v>26</v>
      </c>
      <c r="N1228" t="s">
        <v>40</v>
      </c>
      <c r="O1228" t="s">
        <v>140</v>
      </c>
      <c r="P1228">
        <v>21</v>
      </c>
      <c r="Q1228" t="s">
        <v>172</v>
      </c>
      <c r="R1228" t="s">
        <v>132</v>
      </c>
      <c r="S1228" t="s">
        <v>57</v>
      </c>
      <c r="T1228" t="s">
        <v>32</v>
      </c>
      <c r="U1228" t="s">
        <v>46</v>
      </c>
      <c r="V1228" t="s">
        <v>59</v>
      </c>
      <c r="W1228" t="s">
        <v>47</v>
      </c>
    </row>
    <row r="1229" spans="1:23" x14ac:dyDescent="0.35">
      <c r="A1229">
        <v>1243</v>
      </c>
      <c r="B1229" t="s">
        <v>1340</v>
      </c>
      <c r="C1229" s="4">
        <f>mock_fashion_data_uk_us[[#This Row],[Price]]/10^13</f>
        <v>287.3121024018119</v>
      </c>
      <c r="D1229" s="2">
        <v>2873121024018119</v>
      </c>
      <c r="E1229" t="s">
        <v>118</v>
      </c>
      <c r="F1229" t="s">
        <v>37</v>
      </c>
      <c r="G1229" t="s">
        <v>82</v>
      </c>
      <c r="H1229">
        <v>2679687559580458</v>
      </c>
      <c r="I1229">
        <v>457</v>
      </c>
      <c r="J1229" s="4">
        <f>mock_fashion_data_uk_us[[#This Row],[Adapted Price]]*mock_fashion_data_uk_us[[#This Row],[Review Count]]</f>
        <v>131301.63079762805</v>
      </c>
      <c r="K1229" t="s">
        <v>71</v>
      </c>
      <c r="L1229" t="s">
        <v>25</v>
      </c>
      <c r="M1229" t="s">
        <v>64</v>
      </c>
      <c r="N1229" t="s">
        <v>53</v>
      </c>
      <c r="O1229" t="s">
        <v>113</v>
      </c>
      <c r="P1229">
        <v>28</v>
      </c>
      <c r="Q1229" t="s">
        <v>78</v>
      </c>
      <c r="R1229" t="s">
        <v>132</v>
      </c>
      <c r="S1229" t="s">
        <v>44</v>
      </c>
      <c r="T1229" t="s">
        <v>32</v>
      </c>
      <c r="U1229" t="s">
        <v>59</v>
      </c>
      <c r="V1229" t="s">
        <v>33</v>
      </c>
      <c r="W1229" t="s">
        <v>59</v>
      </c>
    </row>
    <row r="1230" spans="1:23" x14ac:dyDescent="0.35">
      <c r="A1230">
        <v>1244</v>
      </c>
      <c r="B1230" t="s">
        <v>1341</v>
      </c>
      <c r="C1230" s="4">
        <f>mock_fashion_data_uk_us[[#This Row],[Price]]/10^13</f>
        <v>86.356188453030697</v>
      </c>
      <c r="D1230" s="2">
        <v>863561884530307</v>
      </c>
      <c r="E1230" t="s">
        <v>21</v>
      </c>
      <c r="F1230" t="s">
        <v>145</v>
      </c>
      <c r="G1230" t="s">
        <v>101</v>
      </c>
      <c r="H1230">
        <v>2011720481655654</v>
      </c>
      <c r="I1230">
        <v>353</v>
      </c>
      <c r="J1230" s="4">
        <f>mock_fashion_data_uk_us[[#This Row],[Adapted Price]]*mock_fashion_data_uk_us[[#This Row],[Review Count]]</f>
        <v>30483.734523919837</v>
      </c>
      <c r="K1230" t="s">
        <v>24</v>
      </c>
      <c r="L1230" t="s">
        <v>51</v>
      </c>
      <c r="M1230" t="s">
        <v>64</v>
      </c>
      <c r="N1230" t="s">
        <v>65</v>
      </c>
      <c r="O1230" t="s">
        <v>85</v>
      </c>
      <c r="P1230">
        <v>50</v>
      </c>
      <c r="Q1230" t="s">
        <v>172</v>
      </c>
      <c r="R1230" t="s">
        <v>86</v>
      </c>
      <c r="S1230" t="s">
        <v>44</v>
      </c>
      <c r="T1230" t="s">
        <v>45</v>
      </c>
      <c r="U1230" t="s">
        <v>75</v>
      </c>
      <c r="V1230" t="s">
        <v>34</v>
      </c>
      <c r="W1230" t="s">
        <v>34</v>
      </c>
    </row>
    <row r="1231" spans="1:23" x14ac:dyDescent="0.35">
      <c r="A1231">
        <v>1245</v>
      </c>
      <c r="B1231" t="s">
        <v>1342</v>
      </c>
      <c r="C1231" s="4">
        <f>mock_fashion_data_uk_us[[#This Row],[Price]]/10^13</f>
        <v>1263.9906436309784</v>
      </c>
      <c r="D1231" s="2">
        <v>1.2639906436309784E+16</v>
      </c>
      <c r="E1231" t="s">
        <v>68</v>
      </c>
      <c r="F1231" t="s">
        <v>69</v>
      </c>
      <c r="G1231" t="s">
        <v>38</v>
      </c>
      <c r="H1231">
        <v>2.1412737083312576E+16</v>
      </c>
      <c r="I1231">
        <v>140</v>
      </c>
      <c r="J1231" s="4">
        <f>mock_fashion_data_uk_us[[#This Row],[Adapted Price]]*mock_fashion_data_uk_us[[#This Row],[Review Count]]</f>
        <v>176958.69010833697</v>
      </c>
      <c r="K1231" t="s">
        <v>71</v>
      </c>
      <c r="L1231" t="s">
        <v>84</v>
      </c>
      <c r="M1231" t="s">
        <v>72</v>
      </c>
      <c r="N1231" t="s">
        <v>40</v>
      </c>
      <c r="O1231" t="s">
        <v>41</v>
      </c>
      <c r="P1231">
        <v>31</v>
      </c>
      <c r="Q1231" t="s">
        <v>78</v>
      </c>
      <c r="R1231" t="s">
        <v>73</v>
      </c>
      <c r="S1231" t="s">
        <v>57</v>
      </c>
      <c r="T1231" t="s">
        <v>80</v>
      </c>
      <c r="U1231" t="s">
        <v>47</v>
      </c>
      <c r="V1231" t="s">
        <v>59</v>
      </c>
      <c r="W1231" t="s">
        <v>46</v>
      </c>
    </row>
    <row r="1232" spans="1:23" x14ac:dyDescent="0.35">
      <c r="A1232">
        <v>1246</v>
      </c>
      <c r="B1232" t="s">
        <v>1343</v>
      </c>
      <c r="C1232" s="4">
        <f>mock_fashion_data_uk_us[[#This Row],[Price]]/10^13</f>
        <v>4771.2311904228309</v>
      </c>
      <c r="D1232" s="2">
        <v>4.7712311904228312E+16</v>
      </c>
      <c r="E1232" t="s">
        <v>21</v>
      </c>
      <c r="F1232" t="s">
        <v>119</v>
      </c>
      <c r="G1232" t="s">
        <v>82</v>
      </c>
      <c r="H1232">
        <v>4944643235136569</v>
      </c>
      <c r="I1232">
        <v>354</v>
      </c>
      <c r="J1232" s="4">
        <f>mock_fashion_data_uk_us[[#This Row],[Adapted Price]]*mock_fashion_data_uk_us[[#This Row],[Review Count]]</f>
        <v>1689015.8414096821</v>
      </c>
      <c r="K1232" t="s">
        <v>112</v>
      </c>
      <c r="L1232" t="s">
        <v>84</v>
      </c>
      <c r="M1232" t="s">
        <v>26</v>
      </c>
      <c r="N1232" t="s">
        <v>53</v>
      </c>
      <c r="O1232" t="s">
        <v>85</v>
      </c>
      <c r="P1232">
        <v>60</v>
      </c>
      <c r="Q1232" t="s">
        <v>172</v>
      </c>
      <c r="R1232" t="s">
        <v>91</v>
      </c>
      <c r="S1232" t="s">
        <v>44</v>
      </c>
      <c r="T1232" t="s">
        <v>58</v>
      </c>
      <c r="U1232" t="s">
        <v>59</v>
      </c>
      <c r="V1232" t="s">
        <v>75</v>
      </c>
      <c r="W1232" t="s">
        <v>47</v>
      </c>
    </row>
    <row r="1233" spans="1:23" x14ac:dyDescent="0.35">
      <c r="A1233">
        <v>1247</v>
      </c>
      <c r="B1233" t="s">
        <v>1344</v>
      </c>
      <c r="C1233" s="4">
        <f>mock_fashion_data_uk_us[[#This Row],[Price]]/10^13</f>
        <v>2476.1319420557561</v>
      </c>
      <c r="D1233" s="2">
        <v>2.476131942055756E+16</v>
      </c>
      <c r="E1233" t="s">
        <v>88</v>
      </c>
      <c r="F1233" t="s">
        <v>69</v>
      </c>
      <c r="G1233" t="s">
        <v>50</v>
      </c>
      <c r="H1233">
        <v>3.574257859308424E+16</v>
      </c>
      <c r="I1233">
        <v>142</v>
      </c>
      <c r="J1233" s="4">
        <f>mock_fashion_data_uk_us[[#This Row],[Adapted Price]]*mock_fashion_data_uk_us[[#This Row],[Review Count]]</f>
        <v>351610.73577191739</v>
      </c>
      <c r="K1233" t="s">
        <v>39</v>
      </c>
      <c r="L1233" t="s">
        <v>84</v>
      </c>
      <c r="M1233" t="s">
        <v>64</v>
      </c>
      <c r="N1233" t="s">
        <v>65</v>
      </c>
      <c r="O1233" t="s">
        <v>54</v>
      </c>
      <c r="P1233">
        <v>38</v>
      </c>
      <c r="Q1233" t="s">
        <v>29</v>
      </c>
      <c r="R1233" t="s">
        <v>134</v>
      </c>
      <c r="S1233" t="s">
        <v>44</v>
      </c>
      <c r="T1233" t="s">
        <v>58</v>
      </c>
      <c r="U1233" t="s">
        <v>47</v>
      </c>
      <c r="V1233" t="s">
        <v>34</v>
      </c>
      <c r="W1233" t="s">
        <v>46</v>
      </c>
    </row>
    <row r="1234" spans="1:23" x14ac:dyDescent="0.35">
      <c r="A1234">
        <v>1248</v>
      </c>
      <c r="B1234" t="s">
        <v>1345</v>
      </c>
      <c r="C1234" s="4">
        <f>mock_fashion_data_uk_us[[#This Row],[Price]]/10^13</f>
        <v>695.92208159532186</v>
      </c>
      <c r="D1234" s="2">
        <v>6959220815953219</v>
      </c>
      <c r="E1234" t="s">
        <v>88</v>
      </c>
      <c r="F1234" t="s">
        <v>125</v>
      </c>
      <c r="G1234" t="s">
        <v>82</v>
      </c>
      <c r="H1234">
        <v>1.2091352053452074E+16</v>
      </c>
      <c r="I1234">
        <v>383</v>
      </c>
      <c r="J1234" s="4">
        <f>mock_fashion_data_uk_us[[#This Row],[Adapted Price]]*mock_fashion_data_uk_us[[#This Row],[Review Count]]</f>
        <v>266538.15725100826</v>
      </c>
      <c r="K1234" t="s">
        <v>94</v>
      </c>
      <c r="L1234" t="s">
        <v>51</v>
      </c>
      <c r="M1234" t="s">
        <v>64</v>
      </c>
      <c r="N1234" t="s">
        <v>53</v>
      </c>
      <c r="O1234" t="s">
        <v>77</v>
      </c>
      <c r="P1234">
        <v>22</v>
      </c>
      <c r="Q1234" t="s">
        <v>29</v>
      </c>
      <c r="R1234" t="s">
        <v>123</v>
      </c>
      <c r="S1234" t="s">
        <v>31</v>
      </c>
      <c r="T1234" t="s">
        <v>105</v>
      </c>
      <c r="U1234" t="s">
        <v>47</v>
      </c>
      <c r="V1234" t="s">
        <v>46</v>
      </c>
      <c r="W1234" t="s">
        <v>33</v>
      </c>
    </row>
    <row r="1235" spans="1:23" x14ac:dyDescent="0.35">
      <c r="A1235">
        <v>1249</v>
      </c>
      <c r="B1235" t="s">
        <v>1346</v>
      </c>
      <c r="C1235" s="4">
        <f>mock_fashion_data_uk_us[[#This Row],[Price]]/10^13</f>
        <v>2085.6953473123262</v>
      </c>
      <c r="D1235" s="2">
        <v>2.0856953473123264E+16</v>
      </c>
      <c r="E1235" t="s">
        <v>61</v>
      </c>
      <c r="F1235" t="s">
        <v>108</v>
      </c>
      <c r="G1235" t="s">
        <v>23</v>
      </c>
      <c r="H1235">
        <v>3.6657441699556736E+16</v>
      </c>
      <c r="I1235">
        <v>225</v>
      </c>
      <c r="J1235" s="4">
        <f>mock_fashion_data_uk_us[[#This Row],[Adapted Price]]*mock_fashion_data_uk_us[[#This Row],[Review Count]]</f>
        <v>469281.45314527338</v>
      </c>
      <c r="K1235" t="s">
        <v>97</v>
      </c>
      <c r="L1235" t="s">
        <v>25</v>
      </c>
      <c r="M1235" t="s">
        <v>72</v>
      </c>
      <c r="N1235" t="s">
        <v>27</v>
      </c>
      <c r="O1235" t="s">
        <v>140</v>
      </c>
      <c r="P1235">
        <v>62</v>
      </c>
      <c r="Q1235" t="s">
        <v>29</v>
      </c>
      <c r="R1235" t="s">
        <v>123</v>
      </c>
      <c r="S1235" t="s">
        <v>104</v>
      </c>
      <c r="T1235" t="s">
        <v>58</v>
      </c>
      <c r="U1235" t="s">
        <v>46</v>
      </c>
      <c r="V1235" t="s">
        <v>47</v>
      </c>
      <c r="W1235" t="s">
        <v>34</v>
      </c>
    </row>
    <row r="1236" spans="1:23" x14ac:dyDescent="0.35">
      <c r="A1236">
        <v>1250</v>
      </c>
      <c r="B1236" t="s">
        <v>1347</v>
      </c>
      <c r="C1236" s="4">
        <f>mock_fashion_data_uk_us[[#This Row],[Price]]/10^13</f>
        <v>2307.4861447540438</v>
      </c>
      <c r="D1236" s="2">
        <v>2.307486144754044E+16</v>
      </c>
      <c r="E1236" t="s">
        <v>21</v>
      </c>
      <c r="F1236" t="s">
        <v>22</v>
      </c>
      <c r="G1236" t="s">
        <v>89</v>
      </c>
      <c r="H1236">
        <v>288228564053048</v>
      </c>
      <c r="I1236">
        <v>183</v>
      </c>
      <c r="J1236" s="4">
        <f>mock_fashion_data_uk_us[[#This Row],[Adapted Price]]*mock_fashion_data_uk_us[[#This Row],[Review Count]]</f>
        <v>422269.96448999003</v>
      </c>
      <c r="K1236" t="s">
        <v>94</v>
      </c>
      <c r="L1236" t="s">
        <v>25</v>
      </c>
      <c r="M1236" t="s">
        <v>52</v>
      </c>
      <c r="N1236" t="s">
        <v>53</v>
      </c>
      <c r="O1236" t="s">
        <v>28</v>
      </c>
      <c r="P1236">
        <v>57</v>
      </c>
      <c r="Q1236" t="s">
        <v>99</v>
      </c>
      <c r="R1236" t="s">
        <v>79</v>
      </c>
      <c r="S1236" t="s">
        <v>31</v>
      </c>
      <c r="T1236" t="s">
        <v>32</v>
      </c>
      <c r="U1236" t="s">
        <v>75</v>
      </c>
      <c r="V1236" t="s">
        <v>46</v>
      </c>
      <c r="W1236" t="s">
        <v>75</v>
      </c>
    </row>
    <row r="1237" spans="1:23" x14ac:dyDescent="0.35">
      <c r="A1237">
        <v>1251</v>
      </c>
      <c r="B1237" t="s">
        <v>1348</v>
      </c>
      <c r="C1237" s="4">
        <f>mock_fashion_data_uk_us[[#This Row],[Price]]/10^13</f>
        <v>1038.3268594235456</v>
      </c>
      <c r="D1237" s="2">
        <v>1.0383268594235456E+16</v>
      </c>
      <c r="E1237" t="s">
        <v>49</v>
      </c>
      <c r="F1237" t="s">
        <v>119</v>
      </c>
      <c r="G1237" t="s">
        <v>70</v>
      </c>
      <c r="H1237">
        <v>3331911116354716</v>
      </c>
      <c r="I1237">
        <v>30</v>
      </c>
      <c r="J1237" s="4">
        <f>mock_fashion_data_uk_us[[#This Row],[Adapted Price]]*mock_fashion_data_uk_us[[#This Row],[Review Count]]</f>
        <v>31149.805782706368</v>
      </c>
      <c r="K1237" t="s">
        <v>94</v>
      </c>
      <c r="L1237" t="s">
        <v>25</v>
      </c>
      <c r="M1237" t="s">
        <v>52</v>
      </c>
      <c r="N1237" t="s">
        <v>65</v>
      </c>
      <c r="O1237" t="s">
        <v>140</v>
      </c>
      <c r="P1237">
        <v>57</v>
      </c>
      <c r="Q1237" t="s">
        <v>78</v>
      </c>
      <c r="R1237" t="s">
        <v>134</v>
      </c>
      <c r="S1237" t="s">
        <v>95</v>
      </c>
      <c r="T1237" t="s">
        <v>32</v>
      </c>
      <c r="U1237" t="s">
        <v>33</v>
      </c>
      <c r="V1237" t="s">
        <v>75</v>
      </c>
      <c r="W1237" t="s">
        <v>33</v>
      </c>
    </row>
    <row r="1238" spans="1:23" x14ac:dyDescent="0.35">
      <c r="A1238">
        <v>1252</v>
      </c>
      <c r="B1238" t="s">
        <v>1349</v>
      </c>
      <c r="C1238" s="4">
        <f>mock_fashion_data_uk_us[[#This Row],[Price]]/10^13</f>
        <v>322.20596072505629</v>
      </c>
      <c r="D1238" s="2">
        <v>3222059607250563</v>
      </c>
      <c r="E1238" t="s">
        <v>49</v>
      </c>
      <c r="F1238" t="s">
        <v>119</v>
      </c>
      <c r="G1238" t="s">
        <v>23</v>
      </c>
      <c r="H1238">
        <v>1735704782427106</v>
      </c>
      <c r="I1238">
        <v>178</v>
      </c>
      <c r="J1238" s="4">
        <f>mock_fashion_data_uk_us[[#This Row],[Adapted Price]]*mock_fashion_data_uk_us[[#This Row],[Review Count]]</f>
        <v>57352.661009060022</v>
      </c>
      <c r="K1238" t="s">
        <v>97</v>
      </c>
      <c r="L1238" t="s">
        <v>84</v>
      </c>
      <c r="M1238" t="s">
        <v>72</v>
      </c>
      <c r="N1238" t="s">
        <v>53</v>
      </c>
      <c r="O1238" t="s">
        <v>127</v>
      </c>
      <c r="P1238">
        <v>36</v>
      </c>
      <c r="Q1238" t="s">
        <v>78</v>
      </c>
      <c r="R1238" t="s">
        <v>91</v>
      </c>
      <c r="S1238" t="s">
        <v>57</v>
      </c>
      <c r="T1238" t="s">
        <v>105</v>
      </c>
      <c r="U1238" t="s">
        <v>46</v>
      </c>
      <c r="V1238" t="s">
        <v>59</v>
      </c>
      <c r="W1238" t="s">
        <v>33</v>
      </c>
    </row>
    <row r="1239" spans="1:23" x14ac:dyDescent="0.35">
      <c r="A1239">
        <v>1253</v>
      </c>
      <c r="B1239" t="s">
        <v>1350</v>
      </c>
      <c r="C1239" s="4">
        <f>mock_fashion_data_uk_us[[#This Row],[Price]]/10^13</f>
        <v>114.1148246922769</v>
      </c>
      <c r="D1239" s="2">
        <v>1141148246922769</v>
      </c>
      <c r="E1239" t="s">
        <v>21</v>
      </c>
      <c r="F1239" t="s">
        <v>37</v>
      </c>
      <c r="G1239" t="s">
        <v>82</v>
      </c>
      <c r="H1239">
        <v>4239013969403473</v>
      </c>
      <c r="I1239">
        <v>196</v>
      </c>
      <c r="J1239" s="4">
        <f>mock_fashion_data_uk_us[[#This Row],[Adapted Price]]*mock_fashion_data_uk_us[[#This Row],[Review Count]]</f>
        <v>22366.505639686271</v>
      </c>
      <c r="K1239" t="s">
        <v>102</v>
      </c>
      <c r="L1239" t="s">
        <v>84</v>
      </c>
      <c r="M1239" t="s">
        <v>52</v>
      </c>
      <c r="N1239" t="s">
        <v>40</v>
      </c>
      <c r="O1239" t="s">
        <v>66</v>
      </c>
      <c r="P1239">
        <v>31</v>
      </c>
      <c r="Q1239" t="s">
        <v>122</v>
      </c>
      <c r="R1239" t="s">
        <v>43</v>
      </c>
      <c r="S1239" t="s">
        <v>44</v>
      </c>
      <c r="T1239" t="s">
        <v>80</v>
      </c>
      <c r="U1239" t="s">
        <v>33</v>
      </c>
      <c r="V1239" t="s">
        <v>34</v>
      </c>
      <c r="W1239" t="s">
        <v>34</v>
      </c>
    </row>
    <row r="1240" spans="1:23" x14ac:dyDescent="0.35">
      <c r="A1240">
        <v>1254</v>
      </c>
      <c r="B1240" t="s">
        <v>1351</v>
      </c>
      <c r="C1240" s="4">
        <f>mock_fashion_data_uk_us[[#This Row],[Price]]/10^13</f>
        <v>320.84111068765952</v>
      </c>
      <c r="D1240" s="2">
        <v>3208411106876595</v>
      </c>
      <c r="E1240" t="s">
        <v>61</v>
      </c>
      <c r="F1240" t="s">
        <v>116</v>
      </c>
      <c r="G1240" t="s">
        <v>89</v>
      </c>
      <c r="H1240">
        <v>3090984113874494</v>
      </c>
      <c r="I1240">
        <v>487</v>
      </c>
      <c r="J1240" s="4">
        <f>mock_fashion_data_uk_us[[#This Row],[Adapted Price]]*mock_fashion_data_uk_us[[#This Row],[Review Count]]</f>
        <v>156249.62090489018</v>
      </c>
      <c r="K1240" t="s">
        <v>63</v>
      </c>
      <c r="L1240" t="s">
        <v>25</v>
      </c>
      <c r="M1240" t="s">
        <v>26</v>
      </c>
      <c r="N1240" t="s">
        <v>27</v>
      </c>
      <c r="O1240" t="s">
        <v>66</v>
      </c>
      <c r="P1240">
        <v>51</v>
      </c>
      <c r="Q1240" t="s">
        <v>78</v>
      </c>
      <c r="R1240" t="s">
        <v>86</v>
      </c>
      <c r="S1240" t="s">
        <v>95</v>
      </c>
      <c r="T1240" t="s">
        <v>32</v>
      </c>
      <c r="U1240" t="s">
        <v>59</v>
      </c>
      <c r="V1240" t="s">
        <v>46</v>
      </c>
      <c r="W1240" t="s">
        <v>34</v>
      </c>
    </row>
    <row r="1241" spans="1:23" x14ac:dyDescent="0.35">
      <c r="A1241">
        <v>1255</v>
      </c>
      <c r="B1241" t="s">
        <v>1352</v>
      </c>
      <c r="C1241" s="4">
        <f>mock_fashion_data_uk_us[[#This Row],[Price]]/10^13</f>
        <v>372.5708643504197</v>
      </c>
      <c r="D1241" s="2">
        <v>3725708643504197</v>
      </c>
      <c r="E1241" t="s">
        <v>49</v>
      </c>
      <c r="F1241" t="s">
        <v>125</v>
      </c>
      <c r="G1241" t="s">
        <v>70</v>
      </c>
      <c r="H1241">
        <v>1.0545518562413774E+16</v>
      </c>
      <c r="I1241">
        <v>292</v>
      </c>
      <c r="J1241" s="4">
        <f>mock_fashion_data_uk_us[[#This Row],[Adapted Price]]*mock_fashion_data_uk_us[[#This Row],[Review Count]]</f>
        <v>108790.69239032255</v>
      </c>
      <c r="K1241" t="s">
        <v>63</v>
      </c>
      <c r="L1241" t="s">
        <v>84</v>
      </c>
      <c r="M1241" t="s">
        <v>26</v>
      </c>
      <c r="N1241" t="s">
        <v>65</v>
      </c>
      <c r="O1241" t="s">
        <v>140</v>
      </c>
      <c r="P1241">
        <v>29</v>
      </c>
      <c r="Q1241" t="s">
        <v>103</v>
      </c>
      <c r="R1241" t="s">
        <v>79</v>
      </c>
      <c r="S1241" t="s">
        <v>104</v>
      </c>
      <c r="T1241" t="s">
        <v>45</v>
      </c>
      <c r="U1241" t="s">
        <v>75</v>
      </c>
      <c r="V1241" t="s">
        <v>34</v>
      </c>
      <c r="W1241" t="s">
        <v>34</v>
      </c>
    </row>
    <row r="1242" spans="1:23" x14ac:dyDescent="0.35">
      <c r="A1242">
        <v>1256</v>
      </c>
      <c r="B1242" t="s">
        <v>1353</v>
      </c>
      <c r="C1242" s="4">
        <f>mock_fashion_data_uk_us[[#This Row],[Price]]/10^13</f>
        <v>4575.7867679691835</v>
      </c>
      <c r="D1242" s="2">
        <v>4.5757867679691832E+16</v>
      </c>
      <c r="E1242" t="s">
        <v>130</v>
      </c>
      <c r="F1242" t="s">
        <v>108</v>
      </c>
      <c r="G1242" t="s">
        <v>50</v>
      </c>
      <c r="H1242">
        <v>3.778558161150992E+16</v>
      </c>
      <c r="I1242">
        <v>127</v>
      </c>
      <c r="J1242" s="4">
        <f>mock_fashion_data_uk_us[[#This Row],[Adapted Price]]*mock_fashion_data_uk_us[[#This Row],[Review Count]]</f>
        <v>581124.91953208635</v>
      </c>
      <c r="K1242" t="s">
        <v>63</v>
      </c>
      <c r="L1242" t="s">
        <v>51</v>
      </c>
      <c r="M1242" t="s">
        <v>72</v>
      </c>
      <c r="N1242" t="s">
        <v>40</v>
      </c>
      <c r="O1242" t="s">
        <v>54</v>
      </c>
      <c r="P1242">
        <v>46</v>
      </c>
      <c r="Q1242" t="s">
        <v>103</v>
      </c>
      <c r="R1242" t="s">
        <v>79</v>
      </c>
      <c r="S1242" t="s">
        <v>57</v>
      </c>
      <c r="T1242" t="s">
        <v>32</v>
      </c>
      <c r="U1242" t="s">
        <v>46</v>
      </c>
      <c r="V1242" t="s">
        <v>46</v>
      </c>
      <c r="W1242" t="s">
        <v>46</v>
      </c>
    </row>
    <row r="1243" spans="1:23" x14ac:dyDescent="0.35">
      <c r="A1243">
        <v>1257</v>
      </c>
      <c r="B1243" t="s">
        <v>1354</v>
      </c>
      <c r="C1243" s="4">
        <f>mock_fashion_data_uk_us[[#This Row],[Price]]/10^13</f>
        <v>97.433032985074902</v>
      </c>
      <c r="D1243" s="2">
        <v>974330329850749</v>
      </c>
      <c r="E1243" t="s">
        <v>118</v>
      </c>
      <c r="F1243" t="s">
        <v>145</v>
      </c>
      <c r="G1243" t="s">
        <v>70</v>
      </c>
      <c r="H1243">
        <v>2.6331714944261372E+16</v>
      </c>
      <c r="I1243">
        <v>189</v>
      </c>
      <c r="J1243" s="4">
        <f>mock_fashion_data_uk_us[[#This Row],[Adapted Price]]*mock_fashion_data_uk_us[[#This Row],[Review Count]]</f>
        <v>18414.843234179156</v>
      </c>
      <c r="K1243" t="s">
        <v>24</v>
      </c>
      <c r="L1243" t="s">
        <v>84</v>
      </c>
      <c r="M1243" t="s">
        <v>72</v>
      </c>
      <c r="N1243" t="s">
        <v>53</v>
      </c>
      <c r="O1243" t="s">
        <v>66</v>
      </c>
      <c r="P1243">
        <v>44</v>
      </c>
      <c r="Q1243" t="s">
        <v>172</v>
      </c>
      <c r="R1243" t="s">
        <v>56</v>
      </c>
      <c r="S1243" t="s">
        <v>74</v>
      </c>
      <c r="T1243" t="s">
        <v>105</v>
      </c>
      <c r="U1243" t="s">
        <v>47</v>
      </c>
      <c r="V1243" t="s">
        <v>46</v>
      </c>
      <c r="W1243" t="s">
        <v>47</v>
      </c>
    </row>
    <row r="1244" spans="1:23" x14ac:dyDescent="0.35">
      <c r="A1244">
        <v>1258</v>
      </c>
      <c r="B1244" t="s">
        <v>1355</v>
      </c>
      <c r="C1244" s="4">
        <f>mock_fashion_data_uk_us[[#This Row],[Price]]/10^13</f>
        <v>9.4324176582153001</v>
      </c>
      <c r="D1244" s="2">
        <v>94324176582153</v>
      </c>
      <c r="E1244" t="s">
        <v>21</v>
      </c>
      <c r="F1244" t="s">
        <v>119</v>
      </c>
      <c r="G1244" t="s">
        <v>50</v>
      </c>
      <c r="H1244">
        <v>3.648826376650176E+16</v>
      </c>
      <c r="I1244">
        <v>235</v>
      </c>
      <c r="J1244" s="4">
        <f>mock_fashion_data_uk_us[[#This Row],[Adapted Price]]*mock_fashion_data_uk_us[[#This Row],[Review Count]]</f>
        <v>2216.6181496805957</v>
      </c>
      <c r="K1244" t="s">
        <v>24</v>
      </c>
      <c r="L1244" t="s">
        <v>51</v>
      </c>
      <c r="M1244" t="s">
        <v>72</v>
      </c>
      <c r="N1244" t="s">
        <v>65</v>
      </c>
      <c r="O1244" t="s">
        <v>140</v>
      </c>
      <c r="P1244">
        <v>51</v>
      </c>
      <c r="Q1244" t="s">
        <v>114</v>
      </c>
      <c r="R1244" t="s">
        <v>73</v>
      </c>
      <c r="S1244" t="s">
        <v>74</v>
      </c>
      <c r="T1244" t="s">
        <v>45</v>
      </c>
      <c r="U1244" t="s">
        <v>33</v>
      </c>
      <c r="V1244" t="s">
        <v>46</v>
      </c>
      <c r="W1244" t="s">
        <v>33</v>
      </c>
    </row>
    <row r="1245" spans="1:23" x14ac:dyDescent="0.35">
      <c r="A1245">
        <v>1259</v>
      </c>
      <c r="B1245" t="s">
        <v>1356</v>
      </c>
      <c r="C1245" s="4">
        <f>mock_fashion_data_uk_us[[#This Row],[Price]]/10^13</f>
        <v>3987.001398001335</v>
      </c>
      <c r="D1245" s="2">
        <v>3.9870013980013352E+16</v>
      </c>
      <c r="E1245" t="s">
        <v>36</v>
      </c>
      <c r="F1245" t="s">
        <v>69</v>
      </c>
      <c r="G1245" t="s">
        <v>101</v>
      </c>
      <c r="H1245">
        <v>3485445016985026</v>
      </c>
      <c r="I1245">
        <v>286</v>
      </c>
      <c r="J1245" s="4">
        <f>mock_fashion_data_uk_us[[#This Row],[Adapted Price]]*mock_fashion_data_uk_us[[#This Row],[Review Count]]</f>
        <v>1140282.3998283818</v>
      </c>
      <c r="K1245" t="s">
        <v>63</v>
      </c>
      <c r="L1245" t="s">
        <v>84</v>
      </c>
      <c r="M1245" t="s">
        <v>72</v>
      </c>
      <c r="N1245" t="s">
        <v>27</v>
      </c>
      <c r="O1245" t="s">
        <v>41</v>
      </c>
      <c r="P1245">
        <v>21</v>
      </c>
      <c r="Q1245" t="s">
        <v>122</v>
      </c>
      <c r="R1245" t="s">
        <v>73</v>
      </c>
      <c r="S1245" t="s">
        <v>44</v>
      </c>
      <c r="T1245" t="s">
        <v>45</v>
      </c>
      <c r="U1245" t="s">
        <v>47</v>
      </c>
      <c r="V1245" t="s">
        <v>47</v>
      </c>
      <c r="W1245" t="s">
        <v>33</v>
      </c>
    </row>
    <row r="1246" spans="1:23" x14ac:dyDescent="0.35">
      <c r="A1246">
        <v>1260</v>
      </c>
      <c r="B1246" t="s">
        <v>1357</v>
      </c>
      <c r="C1246" s="4">
        <f>mock_fashion_data_uk_us[[#This Row],[Price]]/10^13</f>
        <v>198.3512018693161</v>
      </c>
      <c r="D1246" s="2">
        <v>1983512018693161</v>
      </c>
      <c r="E1246" t="s">
        <v>118</v>
      </c>
      <c r="F1246" t="s">
        <v>119</v>
      </c>
      <c r="G1246" t="s">
        <v>82</v>
      </c>
      <c r="H1246">
        <v>3.4151048656436336E+16</v>
      </c>
      <c r="I1246">
        <v>136</v>
      </c>
      <c r="J1246" s="4">
        <f>mock_fashion_data_uk_us[[#This Row],[Adapted Price]]*mock_fashion_data_uk_us[[#This Row],[Review Count]]</f>
        <v>26975.763454226988</v>
      </c>
      <c r="K1246" t="s">
        <v>39</v>
      </c>
      <c r="L1246" t="s">
        <v>25</v>
      </c>
      <c r="M1246" t="s">
        <v>72</v>
      </c>
      <c r="N1246" t="s">
        <v>27</v>
      </c>
      <c r="O1246" t="s">
        <v>66</v>
      </c>
      <c r="P1246">
        <v>50</v>
      </c>
      <c r="Q1246" t="s">
        <v>78</v>
      </c>
      <c r="R1246" t="s">
        <v>73</v>
      </c>
      <c r="S1246" t="s">
        <v>104</v>
      </c>
      <c r="T1246" t="s">
        <v>32</v>
      </c>
      <c r="U1246" t="s">
        <v>59</v>
      </c>
      <c r="V1246" t="s">
        <v>75</v>
      </c>
      <c r="W1246" t="s">
        <v>47</v>
      </c>
    </row>
    <row r="1247" spans="1:23" x14ac:dyDescent="0.35">
      <c r="A1247">
        <v>1261</v>
      </c>
      <c r="B1247" t="s">
        <v>1358</v>
      </c>
      <c r="C1247" s="4">
        <f>mock_fashion_data_uk_us[[#This Row],[Price]]/10^13</f>
        <v>35.462386310306101</v>
      </c>
      <c r="D1247" s="2">
        <v>354623863103061</v>
      </c>
      <c r="E1247" t="s">
        <v>61</v>
      </c>
      <c r="F1247" t="s">
        <v>111</v>
      </c>
      <c r="G1247" t="s">
        <v>38</v>
      </c>
      <c r="H1247">
        <v>4004537766420607</v>
      </c>
      <c r="I1247">
        <v>431</v>
      </c>
      <c r="J1247" s="4">
        <f>mock_fashion_data_uk_us[[#This Row],[Adapted Price]]*mock_fashion_data_uk_us[[#This Row],[Review Count]]</f>
        <v>15284.28849974193</v>
      </c>
      <c r="K1247" t="s">
        <v>71</v>
      </c>
      <c r="L1247" t="s">
        <v>51</v>
      </c>
      <c r="M1247" t="s">
        <v>64</v>
      </c>
      <c r="N1247" t="s">
        <v>40</v>
      </c>
      <c r="O1247" t="s">
        <v>77</v>
      </c>
      <c r="P1247">
        <v>34</v>
      </c>
      <c r="Q1247" t="s">
        <v>90</v>
      </c>
      <c r="R1247" t="s">
        <v>91</v>
      </c>
      <c r="S1247" t="s">
        <v>31</v>
      </c>
      <c r="T1247" t="s">
        <v>80</v>
      </c>
      <c r="U1247" t="s">
        <v>59</v>
      </c>
      <c r="V1247" t="s">
        <v>33</v>
      </c>
      <c r="W1247" t="s">
        <v>34</v>
      </c>
    </row>
    <row r="1248" spans="1:23" x14ac:dyDescent="0.35">
      <c r="A1248">
        <v>1262</v>
      </c>
      <c r="B1248" t="s">
        <v>1359</v>
      </c>
      <c r="C1248" s="4">
        <f>mock_fashion_data_uk_us[[#This Row],[Price]]/10^13</f>
        <v>638.13685013631266</v>
      </c>
      <c r="D1248" s="2">
        <v>6381368501363127</v>
      </c>
      <c r="E1248" t="s">
        <v>68</v>
      </c>
      <c r="F1248" t="s">
        <v>37</v>
      </c>
      <c r="G1248" t="s">
        <v>101</v>
      </c>
      <c r="H1248">
        <v>2574063268754844</v>
      </c>
      <c r="I1248">
        <v>429</v>
      </c>
      <c r="J1248" s="4">
        <f>mock_fashion_data_uk_us[[#This Row],[Adapted Price]]*mock_fashion_data_uk_us[[#This Row],[Review Count]]</f>
        <v>273760.70870847814</v>
      </c>
      <c r="K1248" t="s">
        <v>63</v>
      </c>
      <c r="L1248" t="s">
        <v>84</v>
      </c>
      <c r="M1248" t="s">
        <v>26</v>
      </c>
      <c r="N1248" t="s">
        <v>53</v>
      </c>
      <c r="O1248" t="s">
        <v>98</v>
      </c>
      <c r="P1248">
        <v>33</v>
      </c>
      <c r="Q1248" t="s">
        <v>99</v>
      </c>
      <c r="R1248" t="s">
        <v>73</v>
      </c>
      <c r="S1248" t="s">
        <v>44</v>
      </c>
      <c r="T1248" t="s">
        <v>80</v>
      </c>
      <c r="U1248" t="s">
        <v>33</v>
      </c>
      <c r="V1248" t="s">
        <v>33</v>
      </c>
      <c r="W1248" t="s">
        <v>47</v>
      </c>
    </row>
    <row r="1249" spans="1:23" x14ac:dyDescent="0.35">
      <c r="A1249">
        <v>1263</v>
      </c>
      <c r="B1249" t="s">
        <v>1360</v>
      </c>
      <c r="C1249" s="4">
        <f>mock_fashion_data_uk_us[[#This Row],[Price]]/10^13</f>
        <v>929.28541190558315</v>
      </c>
      <c r="D1249" s="2">
        <v>9292854119055832</v>
      </c>
      <c r="E1249" t="s">
        <v>68</v>
      </c>
      <c r="F1249" t="s">
        <v>116</v>
      </c>
      <c r="G1249" t="s">
        <v>23</v>
      </c>
      <c r="H1249">
        <v>4824288549631847</v>
      </c>
      <c r="I1249">
        <v>137</v>
      </c>
      <c r="J1249" s="4">
        <f>mock_fashion_data_uk_us[[#This Row],[Adapted Price]]*mock_fashion_data_uk_us[[#This Row],[Review Count]]</f>
        <v>127312.10143106489</v>
      </c>
      <c r="K1249" t="s">
        <v>120</v>
      </c>
      <c r="L1249" t="s">
        <v>51</v>
      </c>
      <c r="M1249" t="s">
        <v>64</v>
      </c>
      <c r="N1249" t="s">
        <v>65</v>
      </c>
      <c r="O1249" t="s">
        <v>41</v>
      </c>
      <c r="P1249">
        <v>52</v>
      </c>
      <c r="Q1249" t="s">
        <v>55</v>
      </c>
      <c r="R1249" t="s">
        <v>86</v>
      </c>
      <c r="S1249" t="s">
        <v>44</v>
      </c>
      <c r="T1249" t="s">
        <v>80</v>
      </c>
      <c r="U1249" t="s">
        <v>46</v>
      </c>
      <c r="V1249" t="s">
        <v>33</v>
      </c>
      <c r="W1249" t="s">
        <v>47</v>
      </c>
    </row>
    <row r="1250" spans="1:23" x14ac:dyDescent="0.35">
      <c r="A1250">
        <v>1264</v>
      </c>
      <c r="B1250" t="s">
        <v>1361</v>
      </c>
      <c r="C1250" s="4">
        <f>mock_fashion_data_uk_us[[#This Row],[Price]]/10^13</f>
        <v>848.69207212719255</v>
      </c>
      <c r="D1250" s="2">
        <v>8486920721271926</v>
      </c>
      <c r="E1250" t="s">
        <v>130</v>
      </c>
      <c r="F1250" t="s">
        <v>69</v>
      </c>
      <c r="G1250" t="s">
        <v>38</v>
      </c>
      <c r="H1250">
        <v>1544931327286096</v>
      </c>
      <c r="I1250">
        <v>104</v>
      </c>
      <c r="J1250" s="4">
        <f>mock_fashion_data_uk_us[[#This Row],[Adapted Price]]*mock_fashion_data_uk_us[[#This Row],[Review Count]]</f>
        <v>88263.975501228022</v>
      </c>
      <c r="K1250" t="s">
        <v>102</v>
      </c>
      <c r="L1250" t="s">
        <v>51</v>
      </c>
      <c r="M1250" t="s">
        <v>64</v>
      </c>
      <c r="N1250" t="s">
        <v>53</v>
      </c>
      <c r="O1250" t="s">
        <v>98</v>
      </c>
      <c r="P1250">
        <v>37</v>
      </c>
      <c r="Q1250" t="s">
        <v>114</v>
      </c>
      <c r="R1250" t="s">
        <v>56</v>
      </c>
      <c r="S1250" t="s">
        <v>31</v>
      </c>
      <c r="T1250" t="s">
        <v>105</v>
      </c>
      <c r="U1250" t="s">
        <v>46</v>
      </c>
      <c r="V1250" t="s">
        <v>33</v>
      </c>
      <c r="W1250" t="s">
        <v>59</v>
      </c>
    </row>
    <row r="1251" spans="1:23" x14ac:dyDescent="0.35">
      <c r="A1251">
        <v>1265</v>
      </c>
      <c r="B1251" t="s">
        <v>1362</v>
      </c>
      <c r="C1251" s="4">
        <f>mock_fashion_data_uk_us[[#This Row],[Price]]/10^13</f>
        <v>270.61987050494162</v>
      </c>
      <c r="D1251" s="2">
        <v>2706198705049416</v>
      </c>
      <c r="E1251" t="s">
        <v>130</v>
      </c>
      <c r="F1251" t="s">
        <v>111</v>
      </c>
      <c r="G1251" t="s">
        <v>50</v>
      </c>
      <c r="H1251">
        <v>1125147587000324</v>
      </c>
      <c r="I1251">
        <v>346</v>
      </c>
      <c r="J1251" s="4">
        <f>mock_fashion_data_uk_us[[#This Row],[Adapted Price]]*mock_fashion_data_uk_us[[#This Row],[Review Count]]</f>
        <v>93634.475194709798</v>
      </c>
      <c r="K1251" t="s">
        <v>39</v>
      </c>
      <c r="L1251" t="s">
        <v>51</v>
      </c>
      <c r="M1251" t="s">
        <v>72</v>
      </c>
      <c r="N1251" t="s">
        <v>65</v>
      </c>
      <c r="O1251" t="s">
        <v>54</v>
      </c>
      <c r="P1251">
        <v>46</v>
      </c>
      <c r="Q1251" t="s">
        <v>90</v>
      </c>
      <c r="R1251" t="s">
        <v>73</v>
      </c>
      <c r="S1251" t="s">
        <v>104</v>
      </c>
      <c r="T1251" t="s">
        <v>80</v>
      </c>
      <c r="U1251" t="s">
        <v>75</v>
      </c>
      <c r="V1251" t="s">
        <v>34</v>
      </c>
      <c r="W1251" t="s">
        <v>59</v>
      </c>
    </row>
    <row r="1252" spans="1:23" x14ac:dyDescent="0.35">
      <c r="A1252">
        <v>1266</v>
      </c>
      <c r="B1252" t="s">
        <v>1363</v>
      </c>
      <c r="C1252" s="4">
        <f>mock_fashion_data_uk_us[[#This Row],[Price]]/10^13</f>
        <v>1291.8535583342139</v>
      </c>
      <c r="D1252" s="2">
        <v>1.2918535583342138E+16</v>
      </c>
      <c r="E1252" t="s">
        <v>49</v>
      </c>
      <c r="F1252" t="s">
        <v>62</v>
      </c>
      <c r="G1252" t="s">
        <v>70</v>
      </c>
      <c r="H1252">
        <v>4697408662182568</v>
      </c>
      <c r="I1252">
        <v>178</v>
      </c>
      <c r="J1252" s="4">
        <f>mock_fashion_data_uk_us[[#This Row],[Adapted Price]]*mock_fashion_data_uk_us[[#This Row],[Review Count]]</f>
        <v>229949.93338349008</v>
      </c>
      <c r="K1252" t="s">
        <v>112</v>
      </c>
      <c r="L1252" t="s">
        <v>84</v>
      </c>
      <c r="M1252" t="s">
        <v>72</v>
      </c>
      <c r="N1252" t="s">
        <v>65</v>
      </c>
      <c r="O1252" t="s">
        <v>28</v>
      </c>
      <c r="P1252">
        <v>40</v>
      </c>
      <c r="Q1252" t="s">
        <v>55</v>
      </c>
      <c r="R1252" t="s">
        <v>73</v>
      </c>
      <c r="S1252" t="s">
        <v>44</v>
      </c>
      <c r="T1252" t="s">
        <v>105</v>
      </c>
      <c r="U1252" t="s">
        <v>33</v>
      </c>
      <c r="V1252" t="s">
        <v>47</v>
      </c>
      <c r="W1252" t="s">
        <v>75</v>
      </c>
    </row>
    <row r="1253" spans="1:23" x14ac:dyDescent="0.35">
      <c r="A1253">
        <v>1267</v>
      </c>
      <c r="B1253" t="s">
        <v>1364</v>
      </c>
      <c r="C1253" s="4">
        <f>mock_fashion_data_uk_us[[#This Row],[Price]]/10^13</f>
        <v>2148.7800134631902</v>
      </c>
      <c r="D1253" s="2">
        <v>2.1487800134631904E+16</v>
      </c>
      <c r="E1253" t="s">
        <v>61</v>
      </c>
      <c r="F1253" t="s">
        <v>111</v>
      </c>
      <c r="G1253" t="s">
        <v>82</v>
      </c>
      <c r="H1253">
        <v>2674481926584873</v>
      </c>
      <c r="I1253">
        <v>184</v>
      </c>
      <c r="J1253" s="4">
        <f>mock_fashion_data_uk_us[[#This Row],[Adapted Price]]*mock_fashion_data_uk_us[[#This Row],[Review Count]]</f>
        <v>395375.52247722703</v>
      </c>
      <c r="K1253" t="s">
        <v>24</v>
      </c>
      <c r="L1253" t="s">
        <v>25</v>
      </c>
      <c r="M1253" t="s">
        <v>26</v>
      </c>
      <c r="N1253" t="s">
        <v>40</v>
      </c>
      <c r="O1253" t="s">
        <v>98</v>
      </c>
      <c r="P1253">
        <v>28</v>
      </c>
      <c r="Q1253" t="s">
        <v>103</v>
      </c>
      <c r="R1253" t="s">
        <v>73</v>
      </c>
      <c r="S1253" t="s">
        <v>44</v>
      </c>
      <c r="T1253" t="s">
        <v>58</v>
      </c>
      <c r="U1253" t="s">
        <v>47</v>
      </c>
      <c r="V1253" t="s">
        <v>75</v>
      </c>
      <c r="W1253" t="s">
        <v>47</v>
      </c>
    </row>
    <row r="1254" spans="1:23" x14ac:dyDescent="0.35">
      <c r="A1254">
        <v>1268</v>
      </c>
      <c r="B1254" t="s">
        <v>1365</v>
      </c>
      <c r="C1254" s="4">
        <f>mock_fashion_data_uk_us[[#This Row],[Price]]/10^13</f>
        <v>819.69968389787073</v>
      </c>
      <c r="D1254" s="2">
        <v>8196996838978707</v>
      </c>
      <c r="E1254" t="s">
        <v>61</v>
      </c>
      <c r="F1254" t="s">
        <v>22</v>
      </c>
      <c r="G1254" t="s">
        <v>82</v>
      </c>
      <c r="H1254">
        <v>2.9817218108566608E+16</v>
      </c>
      <c r="I1254">
        <v>287</v>
      </c>
      <c r="J1254" s="4">
        <f>mock_fashion_data_uk_us[[#This Row],[Adapted Price]]*mock_fashion_data_uk_us[[#This Row],[Review Count]]</f>
        <v>235253.80927868889</v>
      </c>
      <c r="K1254" t="s">
        <v>94</v>
      </c>
      <c r="L1254" t="s">
        <v>25</v>
      </c>
      <c r="M1254" t="s">
        <v>26</v>
      </c>
      <c r="N1254" t="s">
        <v>53</v>
      </c>
      <c r="O1254" t="s">
        <v>41</v>
      </c>
      <c r="P1254">
        <v>62</v>
      </c>
      <c r="Q1254" t="s">
        <v>103</v>
      </c>
      <c r="R1254" t="s">
        <v>86</v>
      </c>
      <c r="S1254" t="s">
        <v>44</v>
      </c>
      <c r="T1254" t="s">
        <v>105</v>
      </c>
      <c r="U1254" t="s">
        <v>33</v>
      </c>
      <c r="V1254" t="s">
        <v>33</v>
      </c>
      <c r="W1254" t="s">
        <v>46</v>
      </c>
    </row>
    <row r="1255" spans="1:23" x14ac:dyDescent="0.35">
      <c r="A1255">
        <v>1269</v>
      </c>
      <c r="B1255" t="s">
        <v>1366</v>
      </c>
      <c r="C1255" s="4">
        <f>mock_fashion_data_uk_us[[#This Row],[Price]]/10^13</f>
        <v>6.7770988334917002</v>
      </c>
      <c r="D1255" s="2">
        <v>67770988334917</v>
      </c>
      <c r="E1255" t="s">
        <v>21</v>
      </c>
      <c r="F1255" t="s">
        <v>145</v>
      </c>
      <c r="G1255" t="s">
        <v>23</v>
      </c>
      <c r="H1255">
        <v>470289770235705</v>
      </c>
      <c r="I1255">
        <v>69</v>
      </c>
      <c r="J1255" s="4">
        <f>mock_fashion_data_uk_us[[#This Row],[Adapted Price]]*mock_fashion_data_uk_us[[#This Row],[Review Count]]</f>
        <v>467.6198195109273</v>
      </c>
      <c r="K1255" t="s">
        <v>83</v>
      </c>
      <c r="L1255" t="s">
        <v>25</v>
      </c>
      <c r="M1255" t="s">
        <v>64</v>
      </c>
      <c r="N1255" t="s">
        <v>27</v>
      </c>
      <c r="O1255" t="s">
        <v>77</v>
      </c>
      <c r="P1255">
        <v>64</v>
      </c>
      <c r="Q1255" t="s">
        <v>29</v>
      </c>
      <c r="R1255" t="s">
        <v>43</v>
      </c>
      <c r="S1255" t="s">
        <v>95</v>
      </c>
      <c r="T1255" t="s">
        <v>58</v>
      </c>
      <c r="U1255" t="s">
        <v>47</v>
      </c>
      <c r="V1255" t="s">
        <v>46</v>
      </c>
      <c r="W1255" t="s">
        <v>59</v>
      </c>
    </row>
    <row r="1256" spans="1:23" x14ac:dyDescent="0.35">
      <c r="A1256">
        <v>1270</v>
      </c>
      <c r="B1256" t="s">
        <v>1367</v>
      </c>
      <c r="C1256" s="4">
        <f>mock_fashion_data_uk_us[[#This Row],[Price]]/10^13</f>
        <v>349.58705583891992</v>
      </c>
      <c r="D1256" s="2">
        <v>3495870558389199</v>
      </c>
      <c r="E1256" t="s">
        <v>36</v>
      </c>
      <c r="F1256" t="s">
        <v>119</v>
      </c>
      <c r="G1256" t="s">
        <v>38</v>
      </c>
      <c r="H1256">
        <v>2143709203755509</v>
      </c>
      <c r="I1256">
        <v>423</v>
      </c>
      <c r="J1256" s="4">
        <f>mock_fashion_data_uk_us[[#This Row],[Adapted Price]]*mock_fashion_data_uk_us[[#This Row],[Review Count]]</f>
        <v>147875.32461986312</v>
      </c>
      <c r="K1256" t="s">
        <v>83</v>
      </c>
      <c r="L1256" t="s">
        <v>84</v>
      </c>
      <c r="M1256" t="s">
        <v>26</v>
      </c>
      <c r="N1256" t="s">
        <v>53</v>
      </c>
      <c r="O1256" t="s">
        <v>54</v>
      </c>
      <c r="P1256">
        <v>19</v>
      </c>
      <c r="Q1256" t="s">
        <v>99</v>
      </c>
      <c r="R1256" t="s">
        <v>56</v>
      </c>
      <c r="S1256" t="s">
        <v>31</v>
      </c>
      <c r="T1256" t="s">
        <v>32</v>
      </c>
      <c r="U1256" t="s">
        <v>46</v>
      </c>
      <c r="V1256" t="s">
        <v>33</v>
      </c>
      <c r="W1256" t="s">
        <v>33</v>
      </c>
    </row>
    <row r="1257" spans="1:23" x14ac:dyDescent="0.35">
      <c r="A1257">
        <v>1271</v>
      </c>
      <c r="B1257" t="s">
        <v>1368</v>
      </c>
      <c r="C1257" s="4">
        <f>mock_fashion_data_uk_us[[#This Row],[Price]]/10^13</f>
        <v>904.9972211350796</v>
      </c>
      <c r="D1257" s="2">
        <v>9049972211350796</v>
      </c>
      <c r="E1257" t="s">
        <v>88</v>
      </c>
      <c r="F1257" t="s">
        <v>125</v>
      </c>
      <c r="G1257" t="s">
        <v>50</v>
      </c>
      <c r="H1257">
        <v>4266519031200158</v>
      </c>
      <c r="I1257">
        <v>229</v>
      </c>
      <c r="J1257" s="4">
        <f>mock_fashion_data_uk_us[[#This Row],[Adapted Price]]*mock_fashion_data_uk_us[[#This Row],[Review Count]]</f>
        <v>207244.36363993323</v>
      </c>
      <c r="K1257" t="s">
        <v>120</v>
      </c>
      <c r="L1257" t="s">
        <v>51</v>
      </c>
      <c r="M1257" t="s">
        <v>52</v>
      </c>
      <c r="N1257" t="s">
        <v>53</v>
      </c>
      <c r="O1257" t="s">
        <v>113</v>
      </c>
      <c r="P1257">
        <v>58</v>
      </c>
      <c r="Q1257" t="s">
        <v>29</v>
      </c>
      <c r="R1257" t="s">
        <v>86</v>
      </c>
      <c r="S1257" t="s">
        <v>95</v>
      </c>
      <c r="T1257" t="s">
        <v>80</v>
      </c>
      <c r="U1257" t="s">
        <v>46</v>
      </c>
      <c r="V1257" t="s">
        <v>59</v>
      </c>
      <c r="W1257" t="s">
        <v>33</v>
      </c>
    </row>
    <row r="1258" spans="1:23" x14ac:dyDescent="0.35">
      <c r="A1258">
        <v>1272</v>
      </c>
      <c r="B1258" t="s">
        <v>1369</v>
      </c>
      <c r="C1258" s="4">
        <f>mock_fashion_data_uk_us[[#This Row],[Price]]/10^13</f>
        <v>881.43195504873154</v>
      </c>
      <c r="D1258" s="2">
        <v>8814319550487315</v>
      </c>
      <c r="E1258" t="s">
        <v>88</v>
      </c>
      <c r="F1258" t="s">
        <v>125</v>
      </c>
      <c r="G1258" t="s">
        <v>50</v>
      </c>
      <c r="H1258">
        <v>2.3468399737406976E+16</v>
      </c>
      <c r="I1258">
        <v>5</v>
      </c>
      <c r="J1258" s="4">
        <f>mock_fashion_data_uk_us[[#This Row],[Adapted Price]]*mock_fashion_data_uk_us[[#This Row],[Review Count]]</f>
        <v>4407.1597752436574</v>
      </c>
      <c r="K1258" t="s">
        <v>102</v>
      </c>
      <c r="L1258" t="s">
        <v>51</v>
      </c>
      <c r="M1258" t="s">
        <v>72</v>
      </c>
      <c r="N1258" t="s">
        <v>65</v>
      </c>
      <c r="O1258" t="s">
        <v>54</v>
      </c>
      <c r="P1258">
        <v>37</v>
      </c>
      <c r="Q1258" t="s">
        <v>114</v>
      </c>
      <c r="R1258" t="s">
        <v>91</v>
      </c>
      <c r="S1258" t="s">
        <v>95</v>
      </c>
      <c r="T1258" t="s">
        <v>45</v>
      </c>
      <c r="U1258" t="s">
        <v>47</v>
      </c>
      <c r="V1258" t="s">
        <v>59</v>
      </c>
      <c r="W1258" t="s">
        <v>47</v>
      </c>
    </row>
    <row r="1259" spans="1:23" x14ac:dyDescent="0.35">
      <c r="A1259">
        <v>1273</v>
      </c>
      <c r="B1259" t="s">
        <v>1370</v>
      </c>
      <c r="C1259" s="4">
        <f>mock_fashion_data_uk_us[[#This Row],[Price]]/10^13</f>
        <v>734.55067746783038</v>
      </c>
      <c r="D1259" s="2">
        <v>7345506774678304</v>
      </c>
      <c r="E1259" t="s">
        <v>68</v>
      </c>
      <c r="F1259" t="s">
        <v>37</v>
      </c>
      <c r="G1259" t="s">
        <v>23</v>
      </c>
      <c r="H1259">
        <v>3740144924105123</v>
      </c>
      <c r="I1259">
        <v>342</v>
      </c>
      <c r="J1259" s="4">
        <f>mock_fashion_data_uk_us[[#This Row],[Adapted Price]]*mock_fashion_data_uk_us[[#This Row],[Review Count]]</f>
        <v>251216.33169399798</v>
      </c>
      <c r="K1259" t="s">
        <v>24</v>
      </c>
      <c r="L1259" t="s">
        <v>84</v>
      </c>
      <c r="M1259" t="s">
        <v>26</v>
      </c>
      <c r="N1259" t="s">
        <v>65</v>
      </c>
      <c r="O1259" t="s">
        <v>85</v>
      </c>
      <c r="P1259">
        <v>31</v>
      </c>
      <c r="Q1259" t="s">
        <v>99</v>
      </c>
      <c r="R1259" t="s">
        <v>134</v>
      </c>
      <c r="S1259" t="s">
        <v>57</v>
      </c>
      <c r="T1259" t="s">
        <v>105</v>
      </c>
      <c r="U1259" t="s">
        <v>47</v>
      </c>
      <c r="V1259" t="s">
        <v>33</v>
      </c>
      <c r="W1259" t="s">
        <v>34</v>
      </c>
    </row>
    <row r="1260" spans="1:23" x14ac:dyDescent="0.35">
      <c r="A1260">
        <v>1274</v>
      </c>
      <c r="B1260" t="s">
        <v>1371</v>
      </c>
      <c r="C1260" s="4">
        <f>mock_fashion_data_uk_us[[#This Row],[Price]]/10^13</f>
        <v>394.62144925691678</v>
      </c>
      <c r="D1260" s="2">
        <v>3946214492569168</v>
      </c>
      <c r="E1260" t="s">
        <v>61</v>
      </c>
      <c r="F1260" t="s">
        <v>37</v>
      </c>
      <c r="G1260" t="s">
        <v>38</v>
      </c>
      <c r="H1260">
        <v>2.9068471148533944E+16</v>
      </c>
      <c r="I1260">
        <v>484</v>
      </c>
      <c r="J1260" s="4">
        <f>mock_fashion_data_uk_us[[#This Row],[Adapted Price]]*mock_fashion_data_uk_us[[#This Row],[Review Count]]</f>
        <v>190996.78144034772</v>
      </c>
      <c r="K1260" t="s">
        <v>112</v>
      </c>
      <c r="L1260" t="s">
        <v>25</v>
      </c>
      <c r="M1260" t="s">
        <v>72</v>
      </c>
      <c r="N1260" t="s">
        <v>53</v>
      </c>
      <c r="O1260" t="s">
        <v>28</v>
      </c>
      <c r="P1260">
        <v>20</v>
      </c>
      <c r="Q1260" t="s">
        <v>90</v>
      </c>
      <c r="R1260" t="s">
        <v>30</v>
      </c>
      <c r="S1260" t="s">
        <v>95</v>
      </c>
      <c r="T1260" t="s">
        <v>105</v>
      </c>
      <c r="U1260" t="s">
        <v>33</v>
      </c>
      <c r="V1260" t="s">
        <v>59</v>
      </c>
      <c r="W1260" t="s">
        <v>33</v>
      </c>
    </row>
    <row r="1261" spans="1:23" x14ac:dyDescent="0.35">
      <c r="A1261">
        <v>1275</v>
      </c>
      <c r="B1261" t="s">
        <v>1372</v>
      </c>
      <c r="C1261" s="4">
        <f>mock_fashion_data_uk_us[[#This Row],[Price]]/10^13</f>
        <v>646.78856027088034</v>
      </c>
      <c r="D1261" s="2">
        <v>6467885602708803</v>
      </c>
      <c r="E1261" t="s">
        <v>68</v>
      </c>
      <c r="F1261" t="s">
        <v>108</v>
      </c>
      <c r="G1261" t="s">
        <v>82</v>
      </c>
      <c r="H1261">
        <v>1.6955135399058316E+16</v>
      </c>
      <c r="I1261">
        <v>214</v>
      </c>
      <c r="J1261" s="4">
        <f>mock_fashion_data_uk_us[[#This Row],[Adapted Price]]*mock_fashion_data_uk_us[[#This Row],[Review Count]]</f>
        <v>138412.75189796838</v>
      </c>
      <c r="K1261" t="s">
        <v>120</v>
      </c>
      <c r="L1261" t="s">
        <v>84</v>
      </c>
      <c r="M1261" t="s">
        <v>64</v>
      </c>
      <c r="N1261" t="s">
        <v>65</v>
      </c>
      <c r="O1261" t="s">
        <v>85</v>
      </c>
      <c r="P1261">
        <v>41</v>
      </c>
      <c r="Q1261" t="s">
        <v>42</v>
      </c>
      <c r="R1261" t="s">
        <v>132</v>
      </c>
      <c r="S1261" t="s">
        <v>44</v>
      </c>
      <c r="T1261" t="s">
        <v>45</v>
      </c>
      <c r="U1261" t="s">
        <v>59</v>
      </c>
      <c r="V1261" t="s">
        <v>46</v>
      </c>
      <c r="W1261" t="s">
        <v>59</v>
      </c>
    </row>
    <row r="1262" spans="1:23" x14ac:dyDescent="0.35">
      <c r="A1262">
        <v>1276</v>
      </c>
      <c r="B1262" t="s">
        <v>1373</v>
      </c>
      <c r="C1262" s="4">
        <f>mock_fashion_data_uk_us[[#This Row],[Price]]/10^13</f>
        <v>2732.067671406051</v>
      </c>
      <c r="D1262" s="2">
        <v>2.7320676714060512E+16</v>
      </c>
      <c r="E1262" t="s">
        <v>36</v>
      </c>
      <c r="F1262" t="s">
        <v>69</v>
      </c>
      <c r="G1262" t="s">
        <v>101</v>
      </c>
      <c r="H1262">
        <v>2417931951754648</v>
      </c>
      <c r="I1262">
        <v>17</v>
      </c>
      <c r="J1262" s="4">
        <f>mock_fashion_data_uk_us[[#This Row],[Adapted Price]]*mock_fashion_data_uk_us[[#This Row],[Review Count]]</f>
        <v>46445.150413902869</v>
      </c>
      <c r="K1262" t="s">
        <v>97</v>
      </c>
      <c r="L1262" t="s">
        <v>84</v>
      </c>
      <c r="M1262" t="s">
        <v>72</v>
      </c>
      <c r="N1262" t="s">
        <v>65</v>
      </c>
      <c r="O1262" t="s">
        <v>127</v>
      </c>
      <c r="P1262">
        <v>31</v>
      </c>
      <c r="Q1262" t="s">
        <v>78</v>
      </c>
      <c r="R1262" t="s">
        <v>43</v>
      </c>
      <c r="S1262" t="s">
        <v>95</v>
      </c>
      <c r="T1262" t="s">
        <v>105</v>
      </c>
      <c r="U1262" t="s">
        <v>47</v>
      </c>
      <c r="V1262" t="s">
        <v>75</v>
      </c>
      <c r="W1262" t="s">
        <v>33</v>
      </c>
    </row>
    <row r="1263" spans="1:23" x14ac:dyDescent="0.35">
      <c r="A1263">
        <v>1277</v>
      </c>
      <c r="B1263" t="s">
        <v>1374</v>
      </c>
      <c r="C1263" s="4">
        <f>mock_fashion_data_uk_us[[#This Row],[Price]]/10^13</f>
        <v>375.30721305070813</v>
      </c>
      <c r="D1263" s="2">
        <v>3753072130507081</v>
      </c>
      <c r="E1263" t="s">
        <v>68</v>
      </c>
      <c r="F1263" t="s">
        <v>69</v>
      </c>
      <c r="G1263" t="s">
        <v>50</v>
      </c>
      <c r="H1263">
        <v>2.1590613899213836E+16</v>
      </c>
      <c r="I1263">
        <v>379</v>
      </c>
      <c r="J1263" s="4">
        <f>mock_fashion_data_uk_us[[#This Row],[Adapted Price]]*mock_fashion_data_uk_us[[#This Row],[Review Count]]</f>
        <v>142241.43374621839</v>
      </c>
      <c r="K1263" t="s">
        <v>39</v>
      </c>
      <c r="L1263" t="s">
        <v>51</v>
      </c>
      <c r="M1263" t="s">
        <v>52</v>
      </c>
      <c r="N1263" t="s">
        <v>53</v>
      </c>
      <c r="O1263" t="s">
        <v>140</v>
      </c>
      <c r="P1263">
        <v>36</v>
      </c>
      <c r="Q1263" t="s">
        <v>99</v>
      </c>
      <c r="R1263" t="s">
        <v>43</v>
      </c>
      <c r="S1263" t="s">
        <v>104</v>
      </c>
      <c r="T1263" t="s">
        <v>105</v>
      </c>
      <c r="U1263" t="s">
        <v>59</v>
      </c>
      <c r="V1263" t="s">
        <v>47</v>
      </c>
      <c r="W1263" t="s">
        <v>47</v>
      </c>
    </row>
    <row r="1264" spans="1:23" x14ac:dyDescent="0.35">
      <c r="A1264">
        <v>1278</v>
      </c>
      <c r="B1264" t="s">
        <v>1375</v>
      </c>
      <c r="C1264" s="4">
        <f>mock_fashion_data_uk_us[[#This Row],[Price]]/10^13</f>
        <v>774.27973934760894</v>
      </c>
      <c r="D1264" s="2">
        <v>7742797393476089</v>
      </c>
      <c r="E1264" t="s">
        <v>130</v>
      </c>
      <c r="F1264" t="s">
        <v>37</v>
      </c>
      <c r="G1264" t="s">
        <v>101</v>
      </c>
      <c r="H1264">
        <v>2002640020367445</v>
      </c>
      <c r="I1264">
        <v>242</v>
      </c>
      <c r="J1264" s="4">
        <f>mock_fashion_data_uk_us[[#This Row],[Adapted Price]]*mock_fashion_data_uk_us[[#This Row],[Review Count]]</f>
        <v>187375.69692212137</v>
      </c>
      <c r="K1264" t="s">
        <v>63</v>
      </c>
      <c r="L1264" t="s">
        <v>51</v>
      </c>
      <c r="M1264" t="s">
        <v>72</v>
      </c>
      <c r="N1264" t="s">
        <v>53</v>
      </c>
      <c r="O1264" t="s">
        <v>98</v>
      </c>
      <c r="P1264">
        <v>39</v>
      </c>
      <c r="Q1264" t="s">
        <v>103</v>
      </c>
      <c r="R1264" t="s">
        <v>73</v>
      </c>
      <c r="S1264" t="s">
        <v>44</v>
      </c>
      <c r="T1264" t="s">
        <v>58</v>
      </c>
      <c r="U1264" t="s">
        <v>33</v>
      </c>
      <c r="V1264" t="s">
        <v>47</v>
      </c>
      <c r="W1264" t="s">
        <v>46</v>
      </c>
    </row>
    <row r="1265" spans="1:23" x14ac:dyDescent="0.35">
      <c r="A1265">
        <v>1279</v>
      </c>
      <c r="B1265" t="s">
        <v>1376</v>
      </c>
      <c r="C1265" s="4">
        <f>mock_fashion_data_uk_us[[#This Row],[Price]]/10^13</f>
        <v>793.19585937509066</v>
      </c>
      <c r="D1265" s="2">
        <v>7931958593750907</v>
      </c>
      <c r="E1265" t="s">
        <v>61</v>
      </c>
      <c r="F1265" t="s">
        <v>37</v>
      </c>
      <c r="G1265" t="s">
        <v>50</v>
      </c>
      <c r="H1265">
        <v>2.9188902042864784E+16</v>
      </c>
      <c r="I1265">
        <v>17</v>
      </c>
      <c r="J1265" s="4">
        <f>mock_fashion_data_uk_us[[#This Row],[Adapted Price]]*mock_fashion_data_uk_us[[#This Row],[Review Count]]</f>
        <v>13484.329609376542</v>
      </c>
      <c r="K1265" t="s">
        <v>97</v>
      </c>
      <c r="L1265" t="s">
        <v>51</v>
      </c>
      <c r="M1265" t="s">
        <v>72</v>
      </c>
      <c r="N1265" t="s">
        <v>40</v>
      </c>
      <c r="O1265" t="s">
        <v>54</v>
      </c>
      <c r="P1265">
        <v>30</v>
      </c>
      <c r="Q1265" t="s">
        <v>122</v>
      </c>
      <c r="R1265" t="s">
        <v>79</v>
      </c>
      <c r="S1265" t="s">
        <v>44</v>
      </c>
      <c r="T1265" t="s">
        <v>45</v>
      </c>
      <c r="U1265" t="s">
        <v>59</v>
      </c>
      <c r="V1265" t="s">
        <v>46</v>
      </c>
      <c r="W1265" t="s">
        <v>59</v>
      </c>
    </row>
    <row r="1266" spans="1:23" x14ac:dyDescent="0.35">
      <c r="A1266">
        <v>1280</v>
      </c>
      <c r="B1266" t="s">
        <v>1377</v>
      </c>
      <c r="C1266" s="4">
        <f>mock_fashion_data_uk_us[[#This Row],[Price]]/10^13</f>
        <v>496.87712738516439</v>
      </c>
      <c r="D1266" s="2">
        <v>4968771273851644</v>
      </c>
      <c r="E1266" t="s">
        <v>118</v>
      </c>
      <c r="F1266" t="s">
        <v>111</v>
      </c>
      <c r="G1266" t="s">
        <v>38</v>
      </c>
      <c r="H1266">
        <v>4657699532785346</v>
      </c>
      <c r="I1266">
        <v>181</v>
      </c>
      <c r="J1266" s="4">
        <f>mock_fashion_data_uk_us[[#This Row],[Adapted Price]]*mock_fashion_data_uk_us[[#This Row],[Review Count]]</f>
        <v>89934.76005671476</v>
      </c>
      <c r="K1266" t="s">
        <v>97</v>
      </c>
      <c r="L1266" t="s">
        <v>25</v>
      </c>
      <c r="M1266" t="s">
        <v>26</v>
      </c>
      <c r="N1266" t="s">
        <v>40</v>
      </c>
      <c r="O1266" t="s">
        <v>77</v>
      </c>
      <c r="P1266">
        <v>57</v>
      </c>
      <c r="Q1266" t="s">
        <v>99</v>
      </c>
      <c r="R1266" t="s">
        <v>30</v>
      </c>
      <c r="S1266" t="s">
        <v>44</v>
      </c>
      <c r="T1266" t="s">
        <v>105</v>
      </c>
      <c r="U1266" t="s">
        <v>33</v>
      </c>
      <c r="V1266" t="s">
        <v>59</v>
      </c>
      <c r="W1266" t="s">
        <v>46</v>
      </c>
    </row>
    <row r="1267" spans="1:23" x14ac:dyDescent="0.35">
      <c r="A1267">
        <v>1281</v>
      </c>
      <c r="B1267" t="s">
        <v>1378</v>
      </c>
      <c r="C1267" s="4">
        <f>mock_fashion_data_uk_us[[#This Row],[Price]]/10^13</f>
        <v>2748.0051125552886</v>
      </c>
      <c r="D1267" s="2">
        <v>2.7480051125552888E+16</v>
      </c>
      <c r="E1267" t="s">
        <v>118</v>
      </c>
      <c r="F1267" t="s">
        <v>125</v>
      </c>
      <c r="G1267" t="s">
        <v>89</v>
      </c>
      <c r="H1267">
        <v>2.2435146353776116E+16</v>
      </c>
      <c r="I1267">
        <v>155</v>
      </c>
      <c r="J1267" s="4">
        <f>mock_fashion_data_uk_us[[#This Row],[Adapted Price]]*mock_fashion_data_uk_us[[#This Row],[Review Count]]</f>
        <v>425940.79244606971</v>
      </c>
      <c r="K1267" t="s">
        <v>83</v>
      </c>
      <c r="L1267" t="s">
        <v>51</v>
      </c>
      <c r="M1267" t="s">
        <v>64</v>
      </c>
      <c r="N1267" t="s">
        <v>40</v>
      </c>
      <c r="O1267" t="s">
        <v>41</v>
      </c>
      <c r="P1267">
        <v>64</v>
      </c>
      <c r="Q1267" t="s">
        <v>103</v>
      </c>
      <c r="R1267" t="s">
        <v>79</v>
      </c>
      <c r="S1267" t="s">
        <v>31</v>
      </c>
      <c r="T1267" t="s">
        <v>45</v>
      </c>
      <c r="U1267" t="s">
        <v>59</v>
      </c>
      <c r="V1267" t="s">
        <v>34</v>
      </c>
      <c r="W1267" t="s">
        <v>75</v>
      </c>
    </row>
    <row r="1268" spans="1:23" x14ac:dyDescent="0.35">
      <c r="A1268">
        <v>1282</v>
      </c>
      <c r="B1268" t="s">
        <v>1379</v>
      </c>
      <c r="C1268" s="4">
        <f>mock_fashion_data_uk_us[[#This Row],[Price]]/10^13</f>
        <v>2097.3751755527278</v>
      </c>
      <c r="D1268" s="2">
        <v>2.0973751755527276E+16</v>
      </c>
      <c r="E1268" t="s">
        <v>130</v>
      </c>
      <c r="F1268" t="s">
        <v>145</v>
      </c>
      <c r="G1268" t="s">
        <v>50</v>
      </c>
      <c r="H1268">
        <v>4172444575169853</v>
      </c>
      <c r="I1268">
        <v>203</v>
      </c>
      <c r="J1268" s="4">
        <f>mock_fashion_data_uk_us[[#This Row],[Adapted Price]]*mock_fashion_data_uk_us[[#This Row],[Review Count]]</f>
        <v>425767.16063720372</v>
      </c>
      <c r="K1268" t="s">
        <v>102</v>
      </c>
      <c r="L1268" t="s">
        <v>51</v>
      </c>
      <c r="M1268" t="s">
        <v>64</v>
      </c>
      <c r="N1268" t="s">
        <v>27</v>
      </c>
      <c r="O1268" t="s">
        <v>66</v>
      </c>
      <c r="P1268">
        <v>26</v>
      </c>
      <c r="Q1268" t="s">
        <v>42</v>
      </c>
      <c r="R1268" t="s">
        <v>134</v>
      </c>
      <c r="S1268" t="s">
        <v>104</v>
      </c>
      <c r="T1268" t="s">
        <v>45</v>
      </c>
      <c r="U1268" t="s">
        <v>46</v>
      </c>
      <c r="V1268" t="s">
        <v>75</v>
      </c>
      <c r="W1268" t="s">
        <v>75</v>
      </c>
    </row>
    <row r="1269" spans="1:23" x14ac:dyDescent="0.35">
      <c r="A1269">
        <v>1283</v>
      </c>
      <c r="B1269" t="s">
        <v>1380</v>
      </c>
      <c r="C1269" s="4">
        <f>mock_fashion_data_uk_us[[#This Row],[Price]]/10^13</f>
        <v>783.93685308070621</v>
      </c>
      <c r="D1269" s="2">
        <v>7839368530807062</v>
      </c>
      <c r="E1269" t="s">
        <v>88</v>
      </c>
      <c r="F1269" t="s">
        <v>108</v>
      </c>
      <c r="G1269" t="s">
        <v>82</v>
      </c>
      <c r="H1269">
        <v>2.6593587560626996E+16</v>
      </c>
      <c r="I1269">
        <v>158</v>
      </c>
      <c r="J1269" s="4">
        <f>mock_fashion_data_uk_us[[#This Row],[Adapted Price]]*mock_fashion_data_uk_us[[#This Row],[Review Count]]</f>
        <v>123862.02278675158</v>
      </c>
      <c r="K1269" t="s">
        <v>24</v>
      </c>
      <c r="L1269" t="s">
        <v>51</v>
      </c>
      <c r="M1269" t="s">
        <v>52</v>
      </c>
      <c r="N1269" t="s">
        <v>40</v>
      </c>
      <c r="O1269" t="s">
        <v>41</v>
      </c>
      <c r="P1269">
        <v>28</v>
      </c>
      <c r="Q1269" t="s">
        <v>90</v>
      </c>
      <c r="R1269" t="s">
        <v>86</v>
      </c>
      <c r="S1269" t="s">
        <v>95</v>
      </c>
      <c r="T1269" t="s">
        <v>45</v>
      </c>
      <c r="U1269" t="s">
        <v>33</v>
      </c>
      <c r="V1269" t="s">
        <v>33</v>
      </c>
      <c r="W1269" t="s">
        <v>47</v>
      </c>
    </row>
    <row r="1270" spans="1:23" x14ac:dyDescent="0.35">
      <c r="A1270">
        <v>1284</v>
      </c>
      <c r="B1270" t="s">
        <v>1381</v>
      </c>
      <c r="C1270" s="4">
        <f>mock_fashion_data_uk_us[[#This Row],[Price]]/10^13</f>
        <v>114.4332053732945</v>
      </c>
      <c r="D1270" s="2">
        <v>1144332053732945</v>
      </c>
      <c r="E1270" t="s">
        <v>88</v>
      </c>
      <c r="F1270" t="s">
        <v>119</v>
      </c>
      <c r="G1270" t="s">
        <v>38</v>
      </c>
      <c r="H1270">
        <v>3731301381714823</v>
      </c>
      <c r="I1270">
        <v>121</v>
      </c>
      <c r="J1270" s="4">
        <f>mock_fashion_data_uk_us[[#This Row],[Adapted Price]]*mock_fashion_data_uk_us[[#This Row],[Review Count]]</f>
        <v>13846.417850168635</v>
      </c>
      <c r="K1270" t="s">
        <v>39</v>
      </c>
      <c r="L1270" t="s">
        <v>84</v>
      </c>
      <c r="M1270" t="s">
        <v>52</v>
      </c>
      <c r="N1270" t="s">
        <v>40</v>
      </c>
      <c r="O1270" t="s">
        <v>113</v>
      </c>
      <c r="P1270">
        <v>39</v>
      </c>
      <c r="Q1270" t="s">
        <v>99</v>
      </c>
      <c r="R1270" t="s">
        <v>73</v>
      </c>
      <c r="S1270" t="s">
        <v>74</v>
      </c>
      <c r="T1270" t="s">
        <v>58</v>
      </c>
      <c r="U1270" t="s">
        <v>47</v>
      </c>
      <c r="V1270" t="s">
        <v>59</v>
      </c>
      <c r="W1270" t="s">
        <v>75</v>
      </c>
    </row>
    <row r="1271" spans="1:23" x14ac:dyDescent="0.35">
      <c r="A1271">
        <v>1285</v>
      </c>
      <c r="B1271" t="s">
        <v>1382</v>
      </c>
      <c r="C1271" s="4">
        <f>mock_fashion_data_uk_us[[#This Row],[Price]]/10^13</f>
        <v>6184.1329769504455</v>
      </c>
      <c r="D1271" s="2">
        <v>6.1841329769504456E+16</v>
      </c>
      <c r="E1271" t="s">
        <v>49</v>
      </c>
      <c r="F1271" t="s">
        <v>108</v>
      </c>
      <c r="G1271" t="s">
        <v>70</v>
      </c>
      <c r="H1271">
        <v>4387749925806883</v>
      </c>
      <c r="I1271">
        <v>208</v>
      </c>
      <c r="J1271" s="4">
        <f>mock_fashion_data_uk_us[[#This Row],[Adapted Price]]*mock_fashion_data_uk_us[[#This Row],[Review Count]]</f>
        <v>1286299.6592056926</v>
      </c>
      <c r="K1271" t="s">
        <v>83</v>
      </c>
      <c r="L1271" t="s">
        <v>51</v>
      </c>
      <c r="M1271" t="s">
        <v>64</v>
      </c>
      <c r="N1271" t="s">
        <v>53</v>
      </c>
      <c r="O1271" t="s">
        <v>54</v>
      </c>
      <c r="P1271">
        <v>63</v>
      </c>
      <c r="Q1271" t="s">
        <v>103</v>
      </c>
      <c r="R1271" t="s">
        <v>123</v>
      </c>
      <c r="S1271" t="s">
        <v>57</v>
      </c>
      <c r="T1271" t="s">
        <v>105</v>
      </c>
      <c r="U1271" t="s">
        <v>47</v>
      </c>
      <c r="V1271" t="s">
        <v>59</v>
      </c>
      <c r="W1271" t="s">
        <v>33</v>
      </c>
    </row>
    <row r="1272" spans="1:23" x14ac:dyDescent="0.35">
      <c r="A1272">
        <v>1286</v>
      </c>
      <c r="B1272" t="s">
        <v>1383</v>
      </c>
      <c r="C1272" s="4">
        <f>mock_fashion_data_uk_us[[#This Row],[Price]]/10^13</f>
        <v>256.02296467883667</v>
      </c>
      <c r="D1272" s="2">
        <v>2560229646788367</v>
      </c>
      <c r="E1272" t="s">
        <v>88</v>
      </c>
      <c r="F1272" t="s">
        <v>145</v>
      </c>
      <c r="G1272" t="s">
        <v>38</v>
      </c>
      <c r="H1272">
        <v>1888073004940789</v>
      </c>
      <c r="I1272">
        <v>20</v>
      </c>
      <c r="J1272" s="4">
        <f>mock_fashion_data_uk_us[[#This Row],[Adapted Price]]*mock_fashion_data_uk_us[[#This Row],[Review Count]]</f>
        <v>5120.4592935767332</v>
      </c>
      <c r="K1272" t="s">
        <v>97</v>
      </c>
      <c r="L1272" t="s">
        <v>84</v>
      </c>
      <c r="M1272" t="s">
        <v>26</v>
      </c>
      <c r="N1272" t="s">
        <v>65</v>
      </c>
      <c r="O1272" t="s">
        <v>28</v>
      </c>
      <c r="P1272">
        <v>57</v>
      </c>
      <c r="Q1272" t="s">
        <v>55</v>
      </c>
      <c r="R1272" t="s">
        <v>132</v>
      </c>
      <c r="S1272" t="s">
        <v>44</v>
      </c>
      <c r="T1272" t="s">
        <v>80</v>
      </c>
      <c r="U1272" t="s">
        <v>59</v>
      </c>
      <c r="V1272" t="s">
        <v>75</v>
      </c>
      <c r="W1272" t="s">
        <v>34</v>
      </c>
    </row>
    <row r="1273" spans="1:23" x14ac:dyDescent="0.35">
      <c r="A1273">
        <v>1287</v>
      </c>
      <c r="B1273" t="s">
        <v>1384</v>
      </c>
      <c r="C1273" s="4">
        <f>mock_fashion_data_uk_us[[#This Row],[Price]]/10^13</f>
        <v>322.06091613772168</v>
      </c>
      <c r="D1273" s="2">
        <v>3220609161377217</v>
      </c>
      <c r="E1273" t="s">
        <v>88</v>
      </c>
      <c r="F1273" t="s">
        <v>108</v>
      </c>
      <c r="G1273" t="s">
        <v>70</v>
      </c>
      <c r="H1273">
        <v>2236992861780627</v>
      </c>
      <c r="I1273">
        <v>479</v>
      </c>
      <c r="J1273" s="4">
        <f>mock_fashion_data_uk_us[[#This Row],[Adapted Price]]*mock_fashion_data_uk_us[[#This Row],[Review Count]]</f>
        <v>154267.17882996867</v>
      </c>
      <c r="K1273" t="s">
        <v>94</v>
      </c>
      <c r="L1273" t="s">
        <v>51</v>
      </c>
      <c r="M1273" t="s">
        <v>52</v>
      </c>
      <c r="N1273" t="s">
        <v>53</v>
      </c>
      <c r="O1273" t="s">
        <v>98</v>
      </c>
      <c r="P1273">
        <v>60</v>
      </c>
      <c r="Q1273" t="s">
        <v>114</v>
      </c>
      <c r="R1273" t="s">
        <v>73</v>
      </c>
      <c r="S1273" t="s">
        <v>104</v>
      </c>
      <c r="T1273" t="s">
        <v>105</v>
      </c>
      <c r="U1273" t="s">
        <v>33</v>
      </c>
      <c r="V1273" t="s">
        <v>59</v>
      </c>
      <c r="W1273" t="s">
        <v>33</v>
      </c>
    </row>
    <row r="1274" spans="1:23" x14ac:dyDescent="0.35">
      <c r="A1274">
        <v>1288</v>
      </c>
      <c r="B1274" t="s">
        <v>1385</v>
      </c>
      <c r="C1274" s="4">
        <f>mock_fashion_data_uk_us[[#This Row],[Price]]/10^13</f>
        <v>602.17716153559195</v>
      </c>
      <c r="D1274" s="2">
        <v>6021771615355919</v>
      </c>
      <c r="E1274" t="s">
        <v>21</v>
      </c>
      <c r="F1274" t="s">
        <v>62</v>
      </c>
      <c r="G1274" t="s">
        <v>89</v>
      </c>
      <c r="H1274">
        <v>4924470317661418</v>
      </c>
      <c r="I1274">
        <v>187</v>
      </c>
      <c r="J1274" s="4">
        <f>mock_fashion_data_uk_us[[#This Row],[Adapted Price]]*mock_fashion_data_uk_us[[#This Row],[Review Count]]</f>
        <v>112607.1292071557</v>
      </c>
      <c r="K1274" t="s">
        <v>112</v>
      </c>
      <c r="L1274" t="s">
        <v>84</v>
      </c>
      <c r="M1274" t="s">
        <v>26</v>
      </c>
      <c r="N1274" t="s">
        <v>27</v>
      </c>
      <c r="O1274" t="s">
        <v>77</v>
      </c>
      <c r="P1274">
        <v>45</v>
      </c>
      <c r="Q1274" t="s">
        <v>55</v>
      </c>
      <c r="R1274" t="s">
        <v>79</v>
      </c>
      <c r="S1274" t="s">
        <v>44</v>
      </c>
      <c r="T1274" t="s">
        <v>32</v>
      </c>
      <c r="U1274" t="s">
        <v>46</v>
      </c>
      <c r="V1274" t="s">
        <v>46</v>
      </c>
      <c r="W1274" t="s">
        <v>59</v>
      </c>
    </row>
    <row r="1275" spans="1:23" x14ac:dyDescent="0.35">
      <c r="A1275">
        <v>1289</v>
      </c>
      <c r="B1275" t="s">
        <v>1386</v>
      </c>
      <c r="C1275" s="4">
        <f>mock_fashion_data_uk_us[[#This Row],[Price]]/10^13</f>
        <v>980.00731615937264</v>
      </c>
      <c r="D1275" s="2">
        <v>9800073161593726</v>
      </c>
      <c r="E1275" t="s">
        <v>61</v>
      </c>
      <c r="F1275" t="s">
        <v>22</v>
      </c>
      <c r="G1275" t="s">
        <v>89</v>
      </c>
      <c r="H1275">
        <v>3573718332953765</v>
      </c>
      <c r="I1275">
        <v>372</v>
      </c>
      <c r="J1275" s="4">
        <f>mock_fashion_data_uk_us[[#This Row],[Adapted Price]]*mock_fashion_data_uk_us[[#This Row],[Review Count]]</f>
        <v>364562.72161128663</v>
      </c>
      <c r="K1275" t="s">
        <v>102</v>
      </c>
      <c r="L1275" t="s">
        <v>51</v>
      </c>
      <c r="M1275" t="s">
        <v>64</v>
      </c>
      <c r="N1275" t="s">
        <v>27</v>
      </c>
      <c r="O1275" t="s">
        <v>77</v>
      </c>
      <c r="P1275">
        <v>61</v>
      </c>
      <c r="Q1275" t="s">
        <v>55</v>
      </c>
      <c r="R1275" t="s">
        <v>123</v>
      </c>
      <c r="S1275" t="s">
        <v>57</v>
      </c>
      <c r="T1275" t="s">
        <v>32</v>
      </c>
      <c r="U1275" t="s">
        <v>47</v>
      </c>
      <c r="V1275" t="s">
        <v>33</v>
      </c>
      <c r="W1275" t="s">
        <v>34</v>
      </c>
    </row>
    <row r="1276" spans="1:23" x14ac:dyDescent="0.35">
      <c r="A1276">
        <v>1290</v>
      </c>
      <c r="B1276" t="s">
        <v>1387</v>
      </c>
      <c r="C1276" s="4">
        <f>mock_fashion_data_uk_us[[#This Row],[Price]]/10^13</f>
        <v>1559.7691789079456</v>
      </c>
      <c r="D1276" s="2">
        <v>1.5597691789079456E+16</v>
      </c>
      <c r="E1276" t="s">
        <v>88</v>
      </c>
      <c r="F1276" t="s">
        <v>22</v>
      </c>
      <c r="G1276" t="s">
        <v>101</v>
      </c>
      <c r="H1276">
        <v>2.8999694568460504E+16</v>
      </c>
      <c r="I1276">
        <v>95</v>
      </c>
      <c r="J1276" s="4">
        <f>mock_fashion_data_uk_us[[#This Row],[Adapted Price]]*mock_fashion_data_uk_us[[#This Row],[Review Count]]</f>
        <v>148178.07199625485</v>
      </c>
      <c r="K1276" t="s">
        <v>83</v>
      </c>
      <c r="L1276" t="s">
        <v>84</v>
      </c>
      <c r="M1276" t="s">
        <v>26</v>
      </c>
      <c r="N1276" t="s">
        <v>40</v>
      </c>
      <c r="O1276" t="s">
        <v>127</v>
      </c>
      <c r="P1276">
        <v>27</v>
      </c>
      <c r="Q1276" t="s">
        <v>103</v>
      </c>
      <c r="R1276" t="s">
        <v>79</v>
      </c>
      <c r="S1276" t="s">
        <v>57</v>
      </c>
      <c r="T1276" t="s">
        <v>32</v>
      </c>
      <c r="U1276" t="s">
        <v>33</v>
      </c>
      <c r="V1276" t="s">
        <v>47</v>
      </c>
      <c r="W1276" t="s">
        <v>59</v>
      </c>
    </row>
    <row r="1277" spans="1:23" x14ac:dyDescent="0.35">
      <c r="A1277">
        <v>1291</v>
      </c>
      <c r="B1277" t="s">
        <v>1388</v>
      </c>
      <c r="C1277" s="4">
        <f>mock_fashion_data_uk_us[[#This Row],[Price]]/10^13</f>
        <v>453.34873465429428</v>
      </c>
      <c r="D1277" s="2">
        <v>4533487346542943</v>
      </c>
      <c r="E1277" t="s">
        <v>130</v>
      </c>
      <c r="F1277" t="s">
        <v>119</v>
      </c>
      <c r="G1277" t="s">
        <v>38</v>
      </c>
      <c r="H1277">
        <v>4680976269202086</v>
      </c>
      <c r="I1277">
        <v>44</v>
      </c>
      <c r="J1277" s="4">
        <f>mock_fashion_data_uk_us[[#This Row],[Adapted Price]]*mock_fashion_data_uk_us[[#This Row],[Review Count]]</f>
        <v>19947.344324788948</v>
      </c>
      <c r="K1277" t="s">
        <v>94</v>
      </c>
      <c r="L1277" t="s">
        <v>51</v>
      </c>
      <c r="M1277" t="s">
        <v>64</v>
      </c>
      <c r="N1277" t="s">
        <v>65</v>
      </c>
      <c r="O1277" t="s">
        <v>77</v>
      </c>
      <c r="P1277">
        <v>43</v>
      </c>
      <c r="Q1277" t="s">
        <v>29</v>
      </c>
      <c r="R1277" t="s">
        <v>134</v>
      </c>
      <c r="S1277" t="s">
        <v>74</v>
      </c>
      <c r="T1277" t="s">
        <v>105</v>
      </c>
      <c r="U1277" t="s">
        <v>47</v>
      </c>
      <c r="V1277" t="s">
        <v>47</v>
      </c>
      <c r="W1277" t="s">
        <v>34</v>
      </c>
    </row>
    <row r="1278" spans="1:23" x14ac:dyDescent="0.35">
      <c r="A1278">
        <v>1292</v>
      </c>
      <c r="B1278" t="s">
        <v>1389</v>
      </c>
      <c r="C1278" s="4">
        <f>mock_fashion_data_uk_us[[#This Row],[Price]]/10^13</f>
        <v>817.7890351513314</v>
      </c>
      <c r="D1278" s="2">
        <v>8177890351513314</v>
      </c>
      <c r="E1278" t="s">
        <v>118</v>
      </c>
      <c r="F1278" t="s">
        <v>111</v>
      </c>
      <c r="G1278" t="s">
        <v>70</v>
      </c>
      <c r="H1278">
        <v>2023776009584699</v>
      </c>
      <c r="I1278">
        <v>319</v>
      </c>
      <c r="J1278" s="4">
        <f>mock_fashion_data_uk_us[[#This Row],[Adapted Price]]*mock_fashion_data_uk_us[[#This Row],[Review Count]]</f>
        <v>260874.70221327472</v>
      </c>
      <c r="K1278" t="s">
        <v>112</v>
      </c>
      <c r="L1278" t="s">
        <v>25</v>
      </c>
      <c r="M1278" t="s">
        <v>52</v>
      </c>
      <c r="N1278" t="s">
        <v>27</v>
      </c>
      <c r="O1278" t="s">
        <v>28</v>
      </c>
      <c r="P1278">
        <v>56</v>
      </c>
      <c r="Q1278" t="s">
        <v>42</v>
      </c>
      <c r="R1278" t="s">
        <v>73</v>
      </c>
      <c r="S1278" t="s">
        <v>44</v>
      </c>
      <c r="T1278" t="s">
        <v>80</v>
      </c>
      <c r="U1278" t="s">
        <v>59</v>
      </c>
      <c r="V1278" t="s">
        <v>46</v>
      </c>
      <c r="W1278" t="s">
        <v>47</v>
      </c>
    </row>
    <row r="1279" spans="1:23" x14ac:dyDescent="0.35">
      <c r="A1279">
        <v>1293</v>
      </c>
      <c r="B1279" t="s">
        <v>1390</v>
      </c>
      <c r="C1279" s="4">
        <f>mock_fashion_data_uk_us[[#This Row],[Price]]/10^13</f>
        <v>900.15640382418917</v>
      </c>
      <c r="D1279" s="2">
        <v>9001564038241892</v>
      </c>
      <c r="E1279" t="s">
        <v>118</v>
      </c>
      <c r="F1279" t="s">
        <v>111</v>
      </c>
      <c r="G1279" t="s">
        <v>101</v>
      </c>
      <c r="H1279">
        <v>4657464592120331</v>
      </c>
      <c r="I1279">
        <v>269</v>
      </c>
      <c r="J1279" s="4">
        <f>mock_fashion_data_uk_us[[#This Row],[Adapted Price]]*mock_fashion_data_uk_us[[#This Row],[Review Count]]</f>
        <v>242142.0726287069</v>
      </c>
      <c r="K1279" t="s">
        <v>63</v>
      </c>
      <c r="L1279" t="s">
        <v>25</v>
      </c>
      <c r="M1279" t="s">
        <v>72</v>
      </c>
      <c r="N1279" t="s">
        <v>40</v>
      </c>
      <c r="O1279" t="s">
        <v>54</v>
      </c>
      <c r="P1279">
        <v>49</v>
      </c>
      <c r="Q1279" t="s">
        <v>78</v>
      </c>
      <c r="R1279" t="s">
        <v>91</v>
      </c>
      <c r="S1279" t="s">
        <v>44</v>
      </c>
      <c r="T1279" t="s">
        <v>32</v>
      </c>
      <c r="U1279" t="s">
        <v>59</v>
      </c>
      <c r="V1279" t="s">
        <v>59</v>
      </c>
      <c r="W1279" t="s">
        <v>46</v>
      </c>
    </row>
    <row r="1280" spans="1:23" x14ac:dyDescent="0.35">
      <c r="A1280">
        <v>1294</v>
      </c>
      <c r="B1280" t="s">
        <v>1391</v>
      </c>
      <c r="C1280" s="4">
        <f>mock_fashion_data_uk_us[[#This Row],[Price]]/10^13</f>
        <v>910.85744940851816</v>
      </c>
      <c r="D1280" s="2">
        <v>9108574494085182</v>
      </c>
      <c r="E1280" t="s">
        <v>88</v>
      </c>
      <c r="F1280" t="s">
        <v>111</v>
      </c>
      <c r="G1280" t="s">
        <v>23</v>
      </c>
      <c r="H1280">
        <v>2262812849654491</v>
      </c>
      <c r="I1280">
        <v>157</v>
      </c>
      <c r="J1280" s="4">
        <f>mock_fashion_data_uk_us[[#This Row],[Adapted Price]]*mock_fashion_data_uk_us[[#This Row],[Review Count]]</f>
        <v>143004.61955713734</v>
      </c>
      <c r="K1280" t="s">
        <v>71</v>
      </c>
      <c r="L1280" t="s">
        <v>25</v>
      </c>
      <c r="M1280" t="s">
        <v>52</v>
      </c>
      <c r="N1280" t="s">
        <v>27</v>
      </c>
      <c r="O1280" t="s">
        <v>113</v>
      </c>
      <c r="P1280">
        <v>44</v>
      </c>
      <c r="Q1280" t="s">
        <v>103</v>
      </c>
      <c r="R1280" t="s">
        <v>132</v>
      </c>
      <c r="S1280" t="s">
        <v>95</v>
      </c>
      <c r="T1280" t="s">
        <v>105</v>
      </c>
      <c r="U1280" t="s">
        <v>33</v>
      </c>
      <c r="V1280" t="s">
        <v>59</v>
      </c>
      <c r="W1280" t="s">
        <v>75</v>
      </c>
    </row>
    <row r="1281" spans="1:23" x14ac:dyDescent="0.35">
      <c r="A1281">
        <v>1295</v>
      </c>
      <c r="B1281" t="s">
        <v>1392</v>
      </c>
      <c r="C1281" s="4">
        <f>mock_fashion_data_uk_us[[#This Row],[Price]]/10^13</f>
        <v>5663.7923749385809</v>
      </c>
      <c r="D1281" s="2">
        <v>5.6637923749385808E+16</v>
      </c>
      <c r="E1281" t="s">
        <v>88</v>
      </c>
      <c r="F1281" t="s">
        <v>116</v>
      </c>
      <c r="G1281" t="s">
        <v>101</v>
      </c>
      <c r="H1281">
        <v>4961349795604857</v>
      </c>
      <c r="I1281">
        <v>163</v>
      </c>
      <c r="J1281" s="4">
        <f>mock_fashion_data_uk_us[[#This Row],[Adapted Price]]*mock_fashion_data_uk_us[[#This Row],[Review Count]]</f>
        <v>923198.15711498866</v>
      </c>
      <c r="K1281" t="s">
        <v>102</v>
      </c>
      <c r="L1281" t="s">
        <v>51</v>
      </c>
      <c r="M1281" t="s">
        <v>52</v>
      </c>
      <c r="N1281" t="s">
        <v>27</v>
      </c>
      <c r="O1281" t="s">
        <v>113</v>
      </c>
      <c r="P1281">
        <v>56</v>
      </c>
      <c r="Q1281" t="s">
        <v>122</v>
      </c>
      <c r="R1281" t="s">
        <v>43</v>
      </c>
      <c r="S1281" t="s">
        <v>31</v>
      </c>
      <c r="T1281" t="s">
        <v>58</v>
      </c>
      <c r="U1281" t="s">
        <v>75</v>
      </c>
      <c r="V1281" t="s">
        <v>47</v>
      </c>
      <c r="W1281" t="s">
        <v>59</v>
      </c>
    </row>
    <row r="1282" spans="1:23" x14ac:dyDescent="0.35">
      <c r="A1282">
        <v>1296</v>
      </c>
      <c r="B1282" t="s">
        <v>1393</v>
      </c>
      <c r="C1282" s="4">
        <f>mock_fashion_data_uk_us[[#This Row],[Price]]/10^13</f>
        <v>5537.803526278386</v>
      </c>
      <c r="D1282" s="2">
        <v>5.5378035262783856E+16</v>
      </c>
      <c r="E1282" t="s">
        <v>130</v>
      </c>
      <c r="F1282" t="s">
        <v>69</v>
      </c>
      <c r="G1282" t="s">
        <v>50</v>
      </c>
      <c r="H1282">
        <v>2464775209084019</v>
      </c>
      <c r="I1282">
        <v>379</v>
      </c>
      <c r="J1282" s="4">
        <f>mock_fashion_data_uk_us[[#This Row],[Adapted Price]]*mock_fashion_data_uk_us[[#This Row],[Review Count]]</f>
        <v>2098827.5364595084</v>
      </c>
      <c r="K1282" t="s">
        <v>24</v>
      </c>
      <c r="L1282" t="s">
        <v>51</v>
      </c>
      <c r="M1282" t="s">
        <v>72</v>
      </c>
      <c r="N1282" t="s">
        <v>53</v>
      </c>
      <c r="O1282" t="s">
        <v>113</v>
      </c>
      <c r="P1282">
        <v>57</v>
      </c>
      <c r="Q1282" t="s">
        <v>42</v>
      </c>
      <c r="R1282" t="s">
        <v>79</v>
      </c>
      <c r="S1282" t="s">
        <v>104</v>
      </c>
      <c r="T1282" t="s">
        <v>58</v>
      </c>
      <c r="U1282" t="s">
        <v>46</v>
      </c>
      <c r="V1282" t="s">
        <v>47</v>
      </c>
      <c r="W1282" t="s">
        <v>46</v>
      </c>
    </row>
    <row r="1283" spans="1:23" x14ac:dyDescent="0.35">
      <c r="A1283">
        <v>1297</v>
      </c>
      <c r="B1283" t="s">
        <v>1394</v>
      </c>
      <c r="C1283" s="4">
        <f>mock_fashion_data_uk_us[[#This Row],[Price]]/10^13</f>
        <v>157.20893613161309</v>
      </c>
      <c r="D1283" s="2">
        <v>1572089361316131</v>
      </c>
      <c r="E1283" t="s">
        <v>36</v>
      </c>
      <c r="F1283" t="s">
        <v>69</v>
      </c>
      <c r="G1283" t="s">
        <v>38</v>
      </c>
      <c r="H1283">
        <v>1.4726078013375394E+16</v>
      </c>
      <c r="I1283">
        <v>78</v>
      </c>
      <c r="J1283" s="4">
        <f>mock_fashion_data_uk_us[[#This Row],[Adapted Price]]*mock_fashion_data_uk_us[[#This Row],[Review Count]]</f>
        <v>12262.297018265821</v>
      </c>
      <c r="K1283" t="s">
        <v>39</v>
      </c>
      <c r="L1283" t="s">
        <v>51</v>
      </c>
      <c r="M1283" t="s">
        <v>64</v>
      </c>
      <c r="N1283" t="s">
        <v>65</v>
      </c>
      <c r="O1283" t="s">
        <v>54</v>
      </c>
      <c r="P1283">
        <v>46</v>
      </c>
      <c r="Q1283" t="s">
        <v>29</v>
      </c>
      <c r="R1283" t="s">
        <v>132</v>
      </c>
      <c r="S1283" t="s">
        <v>104</v>
      </c>
      <c r="T1283" t="s">
        <v>45</v>
      </c>
      <c r="U1283" t="s">
        <v>59</v>
      </c>
      <c r="V1283" t="s">
        <v>33</v>
      </c>
      <c r="W1283" t="s">
        <v>75</v>
      </c>
    </row>
    <row r="1284" spans="1:23" x14ac:dyDescent="0.35">
      <c r="A1284">
        <v>1298</v>
      </c>
      <c r="B1284" t="s">
        <v>1395</v>
      </c>
      <c r="C1284" s="4">
        <f>mock_fashion_data_uk_us[[#This Row],[Price]]/10^13</f>
        <v>834.6446243832163</v>
      </c>
      <c r="D1284" s="2">
        <v>8346446243832163</v>
      </c>
      <c r="E1284" t="s">
        <v>61</v>
      </c>
      <c r="F1284" t="s">
        <v>116</v>
      </c>
      <c r="G1284" t="s">
        <v>23</v>
      </c>
      <c r="H1284">
        <v>2.4909581456908484E+16</v>
      </c>
      <c r="I1284">
        <v>361</v>
      </c>
      <c r="J1284" s="4">
        <f>mock_fashion_data_uk_us[[#This Row],[Adapted Price]]*mock_fashion_data_uk_us[[#This Row],[Review Count]]</f>
        <v>301306.7094023411</v>
      </c>
      <c r="K1284" t="s">
        <v>83</v>
      </c>
      <c r="L1284" t="s">
        <v>84</v>
      </c>
      <c r="M1284" t="s">
        <v>72</v>
      </c>
      <c r="N1284" t="s">
        <v>40</v>
      </c>
      <c r="O1284" t="s">
        <v>66</v>
      </c>
      <c r="P1284">
        <v>50</v>
      </c>
      <c r="Q1284" t="s">
        <v>90</v>
      </c>
      <c r="R1284" t="s">
        <v>73</v>
      </c>
      <c r="S1284" t="s">
        <v>104</v>
      </c>
      <c r="T1284" t="s">
        <v>45</v>
      </c>
      <c r="U1284" t="s">
        <v>59</v>
      </c>
      <c r="V1284" t="s">
        <v>33</v>
      </c>
      <c r="W1284" t="s">
        <v>59</v>
      </c>
    </row>
    <row r="1285" spans="1:23" x14ac:dyDescent="0.35">
      <c r="A1285">
        <v>1299</v>
      </c>
      <c r="B1285" t="s">
        <v>1396</v>
      </c>
      <c r="C1285" s="4">
        <f>mock_fashion_data_uk_us[[#This Row],[Price]]/10^13</f>
        <v>392.27991615614468</v>
      </c>
      <c r="D1285" s="2">
        <v>3922799161561447</v>
      </c>
      <c r="E1285" t="s">
        <v>118</v>
      </c>
      <c r="F1285" t="s">
        <v>119</v>
      </c>
      <c r="G1285" t="s">
        <v>101</v>
      </c>
      <c r="H1285">
        <v>2.0754281501477544E+16</v>
      </c>
      <c r="I1285">
        <v>30</v>
      </c>
      <c r="J1285" s="4">
        <f>mock_fashion_data_uk_us[[#This Row],[Adapted Price]]*mock_fashion_data_uk_us[[#This Row],[Review Count]]</f>
        <v>11768.397484684341</v>
      </c>
      <c r="K1285" t="s">
        <v>112</v>
      </c>
      <c r="L1285" t="s">
        <v>25</v>
      </c>
      <c r="M1285" t="s">
        <v>64</v>
      </c>
      <c r="N1285" t="s">
        <v>53</v>
      </c>
      <c r="O1285" t="s">
        <v>41</v>
      </c>
      <c r="P1285">
        <v>40</v>
      </c>
      <c r="Q1285" t="s">
        <v>103</v>
      </c>
      <c r="R1285" t="s">
        <v>123</v>
      </c>
      <c r="S1285" t="s">
        <v>44</v>
      </c>
      <c r="T1285" t="s">
        <v>45</v>
      </c>
      <c r="U1285" t="s">
        <v>47</v>
      </c>
      <c r="V1285" t="s">
        <v>75</v>
      </c>
      <c r="W1285" t="s">
        <v>75</v>
      </c>
    </row>
    <row r="1286" spans="1:23" x14ac:dyDescent="0.35">
      <c r="A1286">
        <v>1300</v>
      </c>
      <c r="B1286" t="s">
        <v>1397</v>
      </c>
      <c r="C1286" s="4">
        <f>mock_fashion_data_uk_us[[#This Row],[Price]]/10^13</f>
        <v>2662.9642303397336</v>
      </c>
      <c r="D1286" s="2">
        <v>2.6629642303397336E+16</v>
      </c>
      <c r="E1286" t="s">
        <v>130</v>
      </c>
      <c r="F1286" t="s">
        <v>62</v>
      </c>
      <c r="G1286" t="s">
        <v>82</v>
      </c>
      <c r="H1286">
        <v>2012839577974938</v>
      </c>
      <c r="I1286">
        <v>477</v>
      </c>
      <c r="J1286" s="4">
        <f>mock_fashion_data_uk_us[[#This Row],[Adapted Price]]*mock_fashion_data_uk_us[[#This Row],[Review Count]]</f>
        <v>1270233.9378720529</v>
      </c>
      <c r="K1286" t="s">
        <v>39</v>
      </c>
      <c r="L1286" t="s">
        <v>51</v>
      </c>
      <c r="M1286" t="s">
        <v>72</v>
      </c>
      <c r="N1286" t="s">
        <v>53</v>
      </c>
      <c r="O1286" t="s">
        <v>140</v>
      </c>
      <c r="P1286">
        <v>34</v>
      </c>
      <c r="Q1286" t="s">
        <v>103</v>
      </c>
      <c r="R1286" t="s">
        <v>91</v>
      </c>
      <c r="S1286" t="s">
        <v>95</v>
      </c>
      <c r="T1286" t="s">
        <v>58</v>
      </c>
      <c r="U1286" t="s">
        <v>75</v>
      </c>
      <c r="V1286" t="s">
        <v>59</v>
      </c>
      <c r="W1286" t="s">
        <v>75</v>
      </c>
    </row>
    <row r="1287" spans="1:23" x14ac:dyDescent="0.35">
      <c r="A1287">
        <v>1301</v>
      </c>
      <c r="B1287" t="s">
        <v>1398</v>
      </c>
      <c r="C1287" s="4">
        <f>mock_fashion_data_uk_us[[#This Row],[Price]]/10^13</f>
        <v>262.6722293290635</v>
      </c>
      <c r="D1287" s="2">
        <v>2626722293290635</v>
      </c>
      <c r="E1287" t="s">
        <v>118</v>
      </c>
      <c r="F1287" t="s">
        <v>145</v>
      </c>
      <c r="G1287" t="s">
        <v>101</v>
      </c>
      <c r="H1287">
        <v>4160357544230925</v>
      </c>
      <c r="I1287">
        <v>335</v>
      </c>
      <c r="J1287" s="4">
        <f>mock_fashion_data_uk_us[[#This Row],[Adapted Price]]*mock_fashion_data_uk_us[[#This Row],[Review Count]]</f>
        <v>87995.196825236271</v>
      </c>
      <c r="K1287" t="s">
        <v>94</v>
      </c>
      <c r="L1287" t="s">
        <v>51</v>
      </c>
      <c r="M1287" t="s">
        <v>52</v>
      </c>
      <c r="N1287" t="s">
        <v>27</v>
      </c>
      <c r="O1287" t="s">
        <v>113</v>
      </c>
      <c r="P1287">
        <v>38</v>
      </c>
      <c r="Q1287" t="s">
        <v>172</v>
      </c>
      <c r="R1287" t="s">
        <v>79</v>
      </c>
      <c r="S1287" t="s">
        <v>44</v>
      </c>
      <c r="T1287" t="s">
        <v>32</v>
      </c>
      <c r="U1287" t="s">
        <v>59</v>
      </c>
      <c r="V1287" t="s">
        <v>75</v>
      </c>
      <c r="W1287" t="s">
        <v>75</v>
      </c>
    </row>
    <row r="1288" spans="1:23" x14ac:dyDescent="0.35">
      <c r="A1288">
        <v>1302</v>
      </c>
      <c r="B1288" t="s">
        <v>1399</v>
      </c>
      <c r="C1288" s="4">
        <f>mock_fashion_data_uk_us[[#This Row],[Price]]/10^13</f>
        <v>578.51226556193444</v>
      </c>
      <c r="D1288" s="2">
        <v>5785122655619344</v>
      </c>
      <c r="E1288" t="s">
        <v>68</v>
      </c>
      <c r="F1288" t="s">
        <v>116</v>
      </c>
      <c r="G1288" t="s">
        <v>89</v>
      </c>
      <c r="H1288">
        <v>4619166000547665</v>
      </c>
      <c r="I1288">
        <v>471</v>
      </c>
      <c r="J1288" s="4">
        <f>mock_fashion_data_uk_us[[#This Row],[Adapted Price]]*mock_fashion_data_uk_us[[#This Row],[Review Count]]</f>
        <v>272479.2770796711</v>
      </c>
      <c r="K1288" t="s">
        <v>120</v>
      </c>
      <c r="L1288" t="s">
        <v>25</v>
      </c>
      <c r="M1288" t="s">
        <v>64</v>
      </c>
      <c r="N1288" t="s">
        <v>65</v>
      </c>
      <c r="O1288" t="s">
        <v>54</v>
      </c>
      <c r="P1288">
        <v>39</v>
      </c>
      <c r="Q1288" t="s">
        <v>114</v>
      </c>
      <c r="R1288" t="s">
        <v>30</v>
      </c>
      <c r="S1288" t="s">
        <v>104</v>
      </c>
      <c r="T1288" t="s">
        <v>45</v>
      </c>
      <c r="U1288" t="s">
        <v>59</v>
      </c>
      <c r="V1288" t="s">
        <v>46</v>
      </c>
      <c r="W1288" t="s">
        <v>46</v>
      </c>
    </row>
    <row r="1289" spans="1:23" x14ac:dyDescent="0.35">
      <c r="A1289">
        <v>1303</v>
      </c>
      <c r="B1289" t="s">
        <v>1400</v>
      </c>
      <c r="C1289" s="4">
        <f>mock_fashion_data_uk_us[[#This Row],[Price]]/10^13</f>
        <v>905.47213503012563</v>
      </c>
      <c r="D1289" s="2">
        <v>9054721350301256</v>
      </c>
      <c r="E1289" t="s">
        <v>21</v>
      </c>
      <c r="F1289" t="s">
        <v>22</v>
      </c>
      <c r="G1289" t="s">
        <v>89</v>
      </c>
      <c r="H1289">
        <v>3768555484522613</v>
      </c>
      <c r="I1289">
        <v>44</v>
      </c>
      <c r="J1289" s="4">
        <f>mock_fashion_data_uk_us[[#This Row],[Adapted Price]]*mock_fashion_data_uk_us[[#This Row],[Review Count]]</f>
        <v>39840.773941325526</v>
      </c>
      <c r="K1289" t="s">
        <v>102</v>
      </c>
      <c r="L1289" t="s">
        <v>51</v>
      </c>
      <c r="M1289" t="s">
        <v>64</v>
      </c>
      <c r="N1289" t="s">
        <v>27</v>
      </c>
      <c r="O1289" t="s">
        <v>41</v>
      </c>
      <c r="P1289">
        <v>43</v>
      </c>
      <c r="Q1289" t="s">
        <v>99</v>
      </c>
      <c r="R1289" t="s">
        <v>134</v>
      </c>
      <c r="S1289" t="s">
        <v>104</v>
      </c>
      <c r="T1289" t="s">
        <v>45</v>
      </c>
      <c r="U1289" t="s">
        <v>33</v>
      </c>
      <c r="V1289" t="s">
        <v>59</v>
      </c>
      <c r="W1289" t="s">
        <v>47</v>
      </c>
    </row>
    <row r="1290" spans="1:23" x14ac:dyDescent="0.35">
      <c r="A1290">
        <v>1304</v>
      </c>
      <c r="B1290" t="s">
        <v>1401</v>
      </c>
      <c r="C1290" s="4">
        <f>mock_fashion_data_uk_us[[#This Row],[Price]]/10^13</f>
        <v>672.4266442844164</v>
      </c>
      <c r="D1290" s="2">
        <v>6724266442844164</v>
      </c>
      <c r="E1290" t="s">
        <v>118</v>
      </c>
      <c r="F1290" t="s">
        <v>108</v>
      </c>
      <c r="G1290" t="s">
        <v>50</v>
      </c>
      <c r="H1290">
        <v>2.07774218043308E+16</v>
      </c>
      <c r="I1290">
        <v>317</v>
      </c>
      <c r="J1290" s="4">
        <f>mock_fashion_data_uk_us[[#This Row],[Adapted Price]]*mock_fashion_data_uk_us[[#This Row],[Review Count]]</f>
        <v>213159.24623816001</v>
      </c>
      <c r="K1290" t="s">
        <v>39</v>
      </c>
      <c r="L1290" t="s">
        <v>84</v>
      </c>
      <c r="M1290" t="s">
        <v>72</v>
      </c>
      <c r="N1290" t="s">
        <v>65</v>
      </c>
      <c r="O1290" t="s">
        <v>140</v>
      </c>
      <c r="P1290">
        <v>41</v>
      </c>
      <c r="Q1290" t="s">
        <v>55</v>
      </c>
      <c r="R1290" t="s">
        <v>86</v>
      </c>
      <c r="S1290" t="s">
        <v>31</v>
      </c>
      <c r="T1290" t="s">
        <v>105</v>
      </c>
      <c r="U1290" t="s">
        <v>33</v>
      </c>
      <c r="V1290" t="s">
        <v>59</v>
      </c>
      <c r="W1290" t="s">
        <v>46</v>
      </c>
    </row>
    <row r="1291" spans="1:23" x14ac:dyDescent="0.35">
      <c r="A1291">
        <v>1305</v>
      </c>
      <c r="B1291" t="s">
        <v>1402</v>
      </c>
      <c r="C1291" s="4">
        <f>mock_fashion_data_uk_us[[#This Row],[Price]]/10^13</f>
        <v>426.67383605605431</v>
      </c>
      <c r="D1291" s="2">
        <v>4266738360560543</v>
      </c>
      <c r="E1291" t="s">
        <v>49</v>
      </c>
      <c r="F1291" t="s">
        <v>145</v>
      </c>
      <c r="G1291" t="s">
        <v>82</v>
      </c>
      <c r="H1291">
        <v>1.9417812195741156E+16</v>
      </c>
      <c r="I1291">
        <v>355</v>
      </c>
      <c r="J1291" s="4">
        <f>mock_fashion_data_uk_us[[#This Row],[Adapted Price]]*mock_fashion_data_uk_us[[#This Row],[Review Count]]</f>
        <v>151469.21179989929</v>
      </c>
      <c r="K1291" t="s">
        <v>112</v>
      </c>
      <c r="L1291" t="s">
        <v>84</v>
      </c>
      <c r="M1291" t="s">
        <v>26</v>
      </c>
      <c r="N1291" t="s">
        <v>27</v>
      </c>
      <c r="O1291" t="s">
        <v>41</v>
      </c>
      <c r="P1291">
        <v>54</v>
      </c>
      <c r="Q1291" t="s">
        <v>172</v>
      </c>
      <c r="R1291" t="s">
        <v>91</v>
      </c>
      <c r="S1291" t="s">
        <v>31</v>
      </c>
      <c r="T1291" t="s">
        <v>45</v>
      </c>
      <c r="U1291" t="s">
        <v>59</v>
      </c>
      <c r="V1291" t="s">
        <v>34</v>
      </c>
      <c r="W1291" t="s">
        <v>75</v>
      </c>
    </row>
    <row r="1292" spans="1:23" x14ac:dyDescent="0.35">
      <c r="A1292">
        <v>1306</v>
      </c>
      <c r="B1292" t="s">
        <v>1403</v>
      </c>
      <c r="C1292" s="4">
        <f>mock_fashion_data_uk_us[[#This Row],[Price]]/10^13</f>
        <v>2891.1747031517034</v>
      </c>
      <c r="D1292" s="2">
        <v>2.8911747031517032E+16</v>
      </c>
      <c r="E1292" t="s">
        <v>49</v>
      </c>
      <c r="F1292" t="s">
        <v>22</v>
      </c>
      <c r="G1292" t="s">
        <v>89</v>
      </c>
      <c r="H1292">
        <v>2630332496570644</v>
      </c>
      <c r="I1292">
        <v>278</v>
      </c>
      <c r="J1292" s="4">
        <f>mock_fashion_data_uk_us[[#This Row],[Adapted Price]]*mock_fashion_data_uk_us[[#This Row],[Review Count]]</f>
        <v>803746.56747617351</v>
      </c>
      <c r="K1292" t="s">
        <v>94</v>
      </c>
      <c r="L1292" t="s">
        <v>51</v>
      </c>
      <c r="M1292" t="s">
        <v>64</v>
      </c>
      <c r="N1292" t="s">
        <v>53</v>
      </c>
      <c r="O1292" t="s">
        <v>54</v>
      </c>
      <c r="P1292">
        <v>18</v>
      </c>
      <c r="Q1292" t="s">
        <v>172</v>
      </c>
      <c r="R1292" t="s">
        <v>86</v>
      </c>
      <c r="S1292" t="s">
        <v>57</v>
      </c>
      <c r="T1292" t="s">
        <v>45</v>
      </c>
      <c r="U1292" t="s">
        <v>75</v>
      </c>
      <c r="V1292" t="s">
        <v>34</v>
      </c>
      <c r="W1292" t="s">
        <v>33</v>
      </c>
    </row>
    <row r="1293" spans="1:23" x14ac:dyDescent="0.35">
      <c r="A1293">
        <v>1307</v>
      </c>
      <c r="B1293" t="s">
        <v>1404</v>
      </c>
      <c r="C1293" s="4">
        <f>mock_fashion_data_uk_us[[#This Row],[Price]]/10^13</f>
        <v>2459.6779100772023</v>
      </c>
      <c r="D1293" s="2">
        <v>2.4596779100772024E+16</v>
      </c>
      <c r="E1293" t="s">
        <v>36</v>
      </c>
      <c r="F1293" t="s">
        <v>62</v>
      </c>
      <c r="G1293" t="s">
        <v>38</v>
      </c>
      <c r="H1293">
        <v>2.0515512361016476E+16</v>
      </c>
      <c r="I1293">
        <v>451</v>
      </c>
      <c r="J1293" s="4">
        <f>mock_fashion_data_uk_us[[#This Row],[Adapted Price]]*mock_fashion_data_uk_us[[#This Row],[Review Count]]</f>
        <v>1109314.7374448183</v>
      </c>
      <c r="K1293" t="s">
        <v>97</v>
      </c>
      <c r="L1293" t="s">
        <v>84</v>
      </c>
      <c r="M1293" t="s">
        <v>64</v>
      </c>
      <c r="N1293" t="s">
        <v>65</v>
      </c>
      <c r="O1293" t="s">
        <v>41</v>
      </c>
      <c r="P1293">
        <v>24</v>
      </c>
      <c r="Q1293" t="s">
        <v>99</v>
      </c>
      <c r="R1293" t="s">
        <v>43</v>
      </c>
      <c r="S1293" t="s">
        <v>95</v>
      </c>
      <c r="T1293" t="s">
        <v>58</v>
      </c>
      <c r="U1293" t="s">
        <v>59</v>
      </c>
      <c r="V1293" t="s">
        <v>46</v>
      </c>
      <c r="W1293" t="s">
        <v>46</v>
      </c>
    </row>
    <row r="1294" spans="1:23" x14ac:dyDescent="0.35">
      <c r="A1294">
        <v>1308</v>
      </c>
      <c r="B1294" t="s">
        <v>1405</v>
      </c>
      <c r="C1294" s="4">
        <f>mock_fashion_data_uk_us[[#This Row],[Price]]/10^13</f>
        <v>38.089989673586203</v>
      </c>
      <c r="D1294" s="2">
        <v>380899896735862</v>
      </c>
      <c r="E1294" t="s">
        <v>36</v>
      </c>
      <c r="F1294" t="s">
        <v>119</v>
      </c>
      <c r="G1294" t="s">
        <v>101</v>
      </c>
      <c r="H1294">
        <v>476871101748938</v>
      </c>
      <c r="I1294">
        <v>293</v>
      </c>
      <c r="J1294" s="4">
        <f>mock_fashion_data_uk_us[[#This Row],[Adapted Price]]*mock_fashion_data_uk_us[[#This Row],[Review Count]]</f>
        <v>11160.366974360757</v>
      </c>
      <c r="K1294" t="s">
        <v>120</v>
      </c>
      <c r="L1294" t="s">
        <v>84</v>
      </c>
      <c r="M1294" t="s">
        <v>72</v>
      </c>
      <c r="N1294" t="s">
        <v>27</v>
      </c>
      <c r="O1294" t="s">
        <v>98</v>
      </c>
      <c r="P1294">
        <v>38</v>
      </c>
      <c r="Q1294" t="s">
        <v>172</v>
      </c>
      <c r="R1294" t="s">
        <v>134</v>
      </c>
      <c r="S1294" t="s">
        <v>31</v>
      </c>
      <c r="T1294" t="s">
        <v>105</v>
      </c>
      <c r="U1294" t="s">
        <v>46</v>
      </c>
      <c r="V1294" t="s">
        <v>34</v>
      </c>
      <c r="W1294" t="s">
        <v>47</v>
      </c>
    </row>
    <row r="1295" spans="1:23" x14ac:dyDescent="0.35">
      <c r="A1295">
        <v>1309</v>
      </c>
      <c r="B1295" t="s">
        <v>1406</v>
      </c>
      <c r="C1295" s="4">
        <f>mock_fashion_data_uk_us[[#This Row],[Price]]/10^13</f>
        <v>957.32790260549245</v>
      </c>
      <c r="D1295" s="2">
        <v>9573279026054924</v>
      </c>
      <c r="E1295" t="s">
        <v>61</v>
      </c>
      <c r="F1295" t="s">
        <v>22</v>
      </c>
      <c r="G1295" t="s">
        <v>89</v>
      </c>
      <c r="H1295">
        <v>1.1353258629870436E+16</v>
      </c>
      <c r="I1295">
        <v>4</v>
      </c>
      <c r="J1295" s="4">
        <f>mock_fashion_data_uk_us[[#This Row],[Adapted Price]]*mock_fashion_data_uk_us[[#This Row],[Review Count]]</f>
        <v>3829.3116104219698</v>
      </c>
      <c r="K1295" t="s">
        <v>120</v>
      </c>
      <c r="L1295" t="s">
        <v>25</v>
      </c>
      <c r="M1295" t="s">
        <v>72</v>
      </c>
      <c r="N1295" t="s">
        <v>53</v>
      </c>
      <c r="O1295" t="s">
        <v>113</v>
      </c>
      <c r="P1295">
        <v>50</v>
      </c>
      <c r="Q1295" t="s">
        <v>78</v>
      </c>
      <c r="R1295" t="s">
        <v>30</v>
      </c>
      <c r="S1295" t="s">
        <v>104</v>
      </c>
      <c r="T1295" t="s">
        <v>32</v>
      </c>
      <c r="U1295" t="s">
        <v>75</v>
      </c>
      <c r="V1295" t="s">
        <v>75</v>
      </c>
      <c r="W1295" t="s">
        <v>47</v>
      </c>
    </row>
    <row r="1296" spans="1:23" x14ac:dyDescent="0.35">
      <c r="A1296">
        <v>1310</v>
      </c>
      <c r="B1296" t="s">
        <v>1407</v>
      </c>
      <c r="C1296" s="4">
        <f>mock_fashion_data_uk_us[[#This Row],[Price]]/10^13</f>
        <v>683.11715919439894</v>
      </c>
      <c r="D1296" s="2">
        <v>6831171591943989</v>
      </c>
      <c r="E1296" t="s">
        <v>68</v>
      </c>
      <c r="F1296" t="s">
        <v>37</v>
      </c>
      <c r="G1296" t="s">
        <v>23</v>
      </c>
      <c r="H1296">
        <v>389931035760611</v>
      </c>
      <c r="I1296">
        <v>147</v>
      </c>
      <c r="J1296" s="4">
        <f>mock_fashion_data_uk_us[[#This Row],[Adapted Price]]*mock_fashion_data_uk_us[[#This Row],[Review Count]]</f>
        <v>100418.22240157664</v>
      </c>
      <c r="K1296" t="s">
        <v>63</v>
      </c>
      <c r="L1296" t="s">
        <v>84</v>
      </c>
      <c r="M1296" t="s">
        <v>64</v>
      </c>
      <c r="N1296" t="s">
        <v>40</v>
      </c>
      <c r="O1296" t="s">
        <v>85</v>
      </c>
      <c r="P1296">
        <v>41</v>
      </c>
      <c r="Q1296" t="s">
        <v>99</v>
      </c>
      <c r="R1296" t="s">
        <v>30</v>
      </c>
      <c r="S1296" t="s">
        <v>44</v>
      </c>
      <c r="T1296" t="s">
        <v>58</v>
      </c>
      <c r="U1296" t="s">
        <v>33</v>
      </c>
      <c r="V1296" t="s">
        <v>59</v>
      </c>
      <c r="W1296" t="s">
        <v>34</v>
      </c>
    </row>
    <row r="1297" spans="1:23" x14ac:dyDescent="0.35">
      <c r="A1297">
        <v>1311</v>
      </c>
      <c r="B1297" t="s">
        <v>1408</v>
      </c>
      <c r="C1297" s="4">
        <f>mock_fashion_data_uk_us[[#This Row],[Price]]/10^13</f>
        <v>2369.3835105256585</v>
      </c>
      <c r="D1297" s="2">
        <v>2.3693835105256584E+16</v>
      </c>
      <c r="E1297" t="s">
        <v>21</v>
      </c>
      <c r="F1297" t="s">
        <v>119</v>
      </c>
      <c r="G1297" t="s">
        <v>70</v>
      </c>
      <c r="H1297">
        <v>4813382513139919</v>
      </c>
      <c r="I1297">
        <v>239</v>
      </c>
      <c r="J1297" s="4">
        <f>mock_fashion_data_uk_us[[#This Row],[Adapted Price]]*mock_fashion_data_uk_us[[#This Row],[Review Count]]</f>
        <v>566282.65901563235</v>
      </c>
      <c r="K1297" t="s">
        <v>83</v>
      </c>
      <c r="L1297" t="s">
        <v>84</v>
      </c>
      <c r="M1297" t="s">
        <v>26</v>
      </c>
      <c r="N1297" t="s">
        <v>65</v>
      </c>
      <c r="O1297" t="s">
        <v>54</v>
      </c>
      <c r="P1297">
        <v>29</v>
      </c>
      <c r="Q1297" t="s">
        <v>114</v>
      </c>
      <c r="R1297" t="s">
        <v>73</v>
      </c>
      <c r="S1297" t="s">
        <v>74</v>
      </c>
      <c r="T1297" t="s">
        <v>58</v>
      </c>
      <c r="U1297" t="s">
        <v>33</v>
      </c>
      <c r="V1297" t="s">
        <v>59</v>
      </c>
      <c r="W1297" t="s">
        <v>47</v>
      </c>
    </row>
    <row r="1298" spans="1:23" x14ac:dyDescent="0.35">
      <c r="A1298">
        <v>1312</v>
      </c>
      <c r="B1298" t="s">
        <v>1409</v>
      </c>
      <c r="C1298" s="4">
        <f>mock_fashion_data_uk_us[[#This Row],[Price]]/10^13</f>
        <v>5851.297018595159</v>
      </c>
      <c r="D1298" s="2">
        <v>5.8512970185951592E+16</v>
      </c>
      <c r="E1298" t="s">
        <v>118</v>
      </c>
      <c r="F1298" t="s">
        <v>145</v>
      </c>
      <c r="G1298" t="s">
        <v>82</v>
      </c>
      <c r="H1298">
        <v>2.4192677628929796E+16</v>
      </c>
      <c r="I1298">
        <v>156</v>
      </c>
      <c r="J1298" s="4">
        <f>mock_fashion_data_uk_us[[#This Row],[Adapted Price]]*mock_fashion_data_uk_us[[#This Row],[Review Count]]</f>
        <v>912802.33490084484</v>
      </c>
      <c r="K1298" t="s">
        <v>24</v>
      </c>
      <c r="L1298" t="s">
        <v>84</v>
      </c>
      <c r="M1298" t="s">
        <v>72</v>
      </c>
      <c r="N1298" t="s">
        <v>65</v>
      </c>
      <c r="O1298" t="s">
        <v>77</v>
      </c>
      <c r="P1298">
        <v>61</v>
      </c>
      <c r="Q1298" t="s">
        <v>114</v>
      </c>
      <c r="R1298" t="s">
        <v>30</v>
      </c>
      <c r="S1298" t="s">
        <v>74</v>
      </c>
      <c r="T1298" t="s">
        <v>32</v>
      </c>
      <c r="U1298" t="s">
        <v>33</v>
      </c>
      <c r="V1298" t="s">
        <v>34</v>
      </c>
      <c r="W1298" t="s">
        <v>75</v>
      </c>
    </row>
    <row r="1299" spans="1:23" x14ac:dyDescent="0.35">
      <c r="A1299">
        <v>1313</v>
      </c>
      <c r="B1299" t="s">
        <v>1410</v>
      </c>
      <c r="C1299" s="4">
        <f>mock_fashion_data_uk_us[[#This Row],[Price]]/10^13</f>
        <v>1513.7223909218517</v>
      </c>
      <c r="D1299" s="2">
        <v>1.5137223909218516E+16</v>
      </c>
      <c r="E1299" t="s">
        <v>88</v>
      </c>
      <c r="F1299" t="s">
        <v>125</v>
      </c>
      <c r="G1299" t="s">
        <v>89</v>
      </c>
      <c r="H1299">
        <v>2.0009070869591064E+16</v>
      </c>
      <c r="I1299">
        <v>274</v>
      </c>
      <c r="J1299" s="4">
        <f>mock_fashion_data_uk_us[[#This Row],[Adapted Price]]*mock_fashion_data_uk_us[[#This Row],[Review Count]]</f>
        <v>414759.93511258735</v>
      </c>
      <c r="K1299" t="s">
        <v>97</v>
      </c>
      <c r="L1299" t="s">
        <v>25</v>
      </c>
      <c r="M1299" t="s">
        <v>64</v>
      </c>
      <c r="N1299" t="s">
        <v>40</v>
      </c>
      <c r="O1299" t="s">
        <v>140</v>
      </c>
      <c r="P1299">
        <v>19</v>
      </c>
      <c r="Q1299" t="s">
        <v>78</v>
      </c>
      <c r="R1299" t="s">
        <v>91</v>
      </c>
      <c r="S1299" t="s">
        <v>31</v>
      </c>
      <c r="T1299" t="s">
        <v>105</v>
      </c>
      <c r="U1299" t="s">
        <v>33</v>
      </c>
      <c r="V1299" t="s">
        <v>34</v>
      </c>
      <c r="W1299" t="s">
        <v>33</v>
      </c>
    </row>
    <row r="1300" spans="1:23" x14ac:dyDescent="0.35">
      <c r="A1300">
        <v>1314</v>
      </c>
      <c r="B1300" t="s">
        <v>1411</v>
      </c>
      <c r="C1300" s="4">
        <f>mock_fashion_data_uk_us[[#This Row],[Price]]/10^13</f>
        <v>982.8607123081448</v>
      </c>
      <c r="D1300" s="2">
        <v>9828607123081448</v>
      </c>
      <c r="E1300" t="s">
        <v>61</v>
      </c>
      <c r="F1300" t="s">
        <v>62</v>
      </c>
      <c r="G1300" t="s">
        <v>23</v>
      </c>
      <c r="H1300">
        <v>1.0009812247457956E+16</v>
      </c>
      <c r="I1300">
        <v>383</v>
      </c>
      <c r="J1300" s="4">
        <f>mock_fashion_data_uk_us[[#This Row],[Adapted Price]]*mock_fashion_data_uk_us[[#This Row],[Review Count]]</f>
        <v>376435.65281401947</v>
      </c>
      <c r="K1300" t="s">
        <v>83</v>
      </c>
      <c r="L1300" t="s">
        <v>84</v>
      </c>
      <c r="M1300" t="s">
        <v>72</v>
      </c>
      <c r="N1300" t="s">
        <v>40</v>
      </c>
      <c r="O1300" t="s">
        <v>66</v>
      </c>
      <c r="P1300">
        <v>28</v>
      </c>
      <c r="Q1300" t="s">
        <v>99</v>
      </c>
      <c r="R1300" t="s">
        <v>132</v>
      </c>
      <c r="S1300" t="s">
        <v>74</v>
      </c>
      <c r="T1300" t="s">
        <v>32</v>
      </c>
      <c r="U1300" t="s">
        <v>47</v>
      </c>
      <c r="V1300" t="s">
        <v>46</v>
      </c>
      <c r="W1300" t="s">
        <v>46</v>
      </c>
    </row>
    <row r="1301" spans="1:23" x14ac:dyDescent="0.35">
      <c r="A1301">
        <v>1315</v>
      </c>
      <c r="B1301" t="s">
        <v>1412</v>
      </c>
      <c r="C1301" s="4">
        <f>mock_fashion_data_uk_us[[#This Row],[Price]]/10^13</f>
        <v>826.40294446714358</v>
      </c>
      <c r="D1301" s="2">
        <v>8264029444671436</v>
      </c>
      <c r="E1301" t="s">
        <v>118</v>
      </c>
      <c r="F1301" t="s">
        <v>125</v>
      </c>
      <c r="G1301" t="s">
        <v>38</v>
      </c>
      <c r="H1301">
        <v>2.8456579230375848E+16</v>
      </c>
      <c r="I1301">
        <v>100</v>
      </c>
      <c r="J1301" s="4">
        <f>mock_fashion_data_uk_us[[#This Row],[Adapted Price]]*mock_fashion_data_uk_us[[#This Row],[Review Count]]</f>
        <v>82640.294446714353</v>
      </c>
      <c r="K1301" t="s">
        <v>94</v>
      </c>
      <c r="L1301" t="s">
        <v>84</v>
      </c>
      <c r="M1301" t="s">
        <v>26</v>
      </c>
      <c r="N1301" t="s">
        <v>53</v>
      </c>
      <c r="O1301" t="s">
        <v>113</v>
      </c>
      <c r="P1301">
        <v>44</v>
      </c>
      <c r="Q1301" t="s">
        <v>42</v>
      </c>
      <c r="R1301" t="s">
        <v>79</v>
      </c>
      <c r="S1301" t="s">
        <v>104</v>
      </c>
      <c r="T1301" t="s">
        <v>80</v>
      </c>
      <c r="U1301" t="s">
        <v>59</v>
      </c>
      <c r="V1301" t="s">
        <v>33</v>
      </c>
      <c r="W1301" t="s">
        <v>75</v>
      </c>
    </row>
    <row r="1302" spans="1:23" x14ac:dyDescent="0.35">
      <c r="A1302">
        <v>1316</v>
      </c>
      <c r="B1302" t="s">
        <v>1413</v>
      </c>
      <c r="C1302" s="4">
        <f>mock_fashion_data_uk_us[[#This Row],[Price]]/10^13</f>
        <v>3260.3743537274895</v>
      </c>
      <c r="D1302" s="2">
        <v>3.2603743537274896E+16</v>
      </c>
      <c r="E1302" t="s">
        <v>88</v>
      </c>
      <c r="F1302" t="s">
        <v>125</v>
      </c>
      <c r="G1302" t="s">
        <v>89</v>
      </c>
      <c r="H1302">
        <v>485612671717119</v>
      </c>
      <c r="I1302">
        <v>126</v>
      </c>
      <c r="J1302" s="4">
        <f>mock_fashion_data_uk_us[[#This Row],[Adapted Price]]*mock_fashion_data_uk_us[[#This Row],[Review Count]]</f>
        <v>410807.16856966366</v>
      </c>
      <c r="K1302" t="s">
        <v>120</v>
      </c>
      <c r="L1302" t="s">
        <v>25</v>
      </c>
      <c r="M1302" t="s">
        <v>52</v>
      </c>
      <c r="N1302" t="s">
        <v>65</v>
      </c>
      <c r="O1302" t="s">
        <v>28</v>
      </c>
      <c r="P1302">
        <v>49</v>
      </c>
      <c r="Q1302" t="s">
        <v>55</v>
      </c>
      <c r="R1302" t="s">
        <v>56</v>
      </c>
      <c r="S1302" t="s">
        <v>104</v>
      </c>
      <c r="T1302" t="s">
        <v>80</v>
      </c>
      <c r="U1302" t="s">
        <v>33</v>
      </c>
      <c r="V1302" t="s">
        <v>47</v>
      </c>
      <c r="W1302" t="s">
        <v>33</v>
      </c>
    </row>
    <row r="1303" spans="1:23" x14ac:dyDescent="0.35">
      <c r="A1303">
        <v>1317</v>
      </c>
      <c r="B1303" t="s">
        <v>1414</v>
      </c>
      <c r="C1303" s="4">
        <f>mock_fashion_data_uk_us[[#This Row],[Price]]/10^13</f>
        <v>832.88368103323455</v>
      </c>
      <c r="D1303" s="2">
        <v>8328836810332345</v>
      </c>
      <c r="E1303" t="s">
        <v>130</v>
      </c>
      <c r="F1303" t="s">
        <v>145</v>
      </c>
      <c r="G1303" t="s">
        <v>23</v>
      </c>
      <c r="H1303">
        <v>4639877228522423</v>
      </c>
      <c r="I1303">
        <v>419</v>
      </c>
      <c r="J1303" s="4">
        <f>mock_fashion_data_uk_us[[#This Row],[Adapted Price]]*mock_fashion_data_uk_us[[#This Row],[Review Count]]</f>
        <v>348978.26235292526</v>
      </c>
      <c r="K1303" t="s">
        <v>63</v>
      </c>
      <c r="L1303" t="s">
        <v>51</v>
      </c>
      <c r="M1303" t="s">
        <v>52</v>
      </c>
      <c r="N1303" t="s">
        <v>27</v>
      </c>
      <c r="O1303" t="s">
        <v>140</v>
      </c>
      <c r="P1303">
        <v>30</v>
      </c>
      <c r="Q1303" t="s">
        <v>114</v>
      </c>
      <c r="R1303" t="s">
        <v>43</v>
      </c>
      <c r="S1303" t="s">
        <v>104</v>
      </c>
      <c r="T1303" t="s">
        <v>45</v>
      </c>
      <c r="U1303" t="s">
        <v>46</v>
      </c>
      <c r="V1303" t="s">
        <v>75</v>
      </c>
      <c r="W1303" t="s">
        <v>59</v>
      </c>
    </row>
    <row r="1304" spans="1:23" x14ac:dyDescent="0.35">
      <c r="A1304">
        <v>1318</v>
      </c>
      <c r="B1304" t="s">
        <v>1415</v>
      </c>
      <c r="C1304" s="4">
        <f>mock_fashion_data_uk_us[[#This Row],[Price]]/10^13</f>
        <v>489.59754414060279</v>
      </c>
      <c r="D1304" s="2">
        <v>4895975441406028</v>
      </c>
      <c r="E1304" t="s">
        <v>36</v>
      </c>
      <c r="F1304" t="s">
        <v>145</v>
      </c>
      <c r="G1304" t="s">
        <v>38</v>
      </c>
      <c r="H1304">
        <v>3957716969014396</v>
      </c>
      <c r="I1304">
        <v>321</v>
      </c>
      <c r="J1304" s="4">
        <f>mock_fashion_data_uk_us[[#This Row],[Adapted Price]]*mock_fashion_data_uk_us[[#This Row],[Review Count]]</f>
        <v>157160.81166913349</v>
      </c>
      <c r="K1304" t="s">
        <v>63</v>
      </c>
      <c r="L1304" t="s">
        <v>84</v>
      </c>
      <c r="M1304" t="s">
        <v>26</v>
      </c>
      <c r="N1304" t="s">
        <v>27</v>
      </c>
      <c r="O1304" t="s">
        <v>98</v>
      </c>
      <c r="P1304">
        <v>56</v>
      </c>
      <c r="Q1304" t="s">
        <v>172</v>
      </c>
      <c r="R1304" t="s">
        <v>73</v>
      </c>
      <c r="S1304" t="s">
        <v>57</v>
      </c>
      <c r="T1304" t="s">
        <v>58</v>
      </c>
      <c r="U1304" t="s">
        <v>75</v>
      </c>
      <c r="V1304" t="s">
        <v>75</v>
      </c>
      <c r="W1304" t="s">
        <v>75</v>
      </c>
    </row>
    <row r="1305" spans="1:23" x14ac:dyDescent="0.35">
      <c r="A1305">
        <v>1319</v>
      </c>
      <c r="B1305" t="s">
        <v>1416</v>
      </c>
      <c r="C1305" s="4">
        <f>mock_fashion_data_uk_us[[#This Row],[Price]]/10^13</f>
        <v>177.4794397053993</v>
      </c>
      <c r="D1305" s="2">
        <v>1774794397053993</v>
      </c>
      <c r="E1305" t="s">
        <v>49</v>
      </c>
      <c r="F1305" t="s">
        <v>125</v>
      </c>
      <c r="G1305" t="s">
        <v>82</v>
      </c>
      <c r="H1305">
        <v>2386689155374811</v>
      </c>
      <c r="I1305">
        <v>262</v>
      </c>
      <c r="J1305" s="4">
        <f>mock_fashion_data_uk_us[[#This Row],[Adapted Price]]*mock_fashion_data_uk_us[[#This Row],[Review Count]]</f>
        <v>46499.613202814617</v>
      </c>
      <c r="K1305" t="s">
        <v>120</v>
      </c>
      <c r="L1305" t="s">
        <v>25</v>
      </c>
      <c r="M1305" t="s">
        <v>26</v>
      </c>
      <c r="N1305" t="s">
        <v>65</v>
      </c>
      <c r="O1305" t="s">
        <v>54</v>
      </c>
      <c r="P1305">
        <v>53</v>
      </c>
      <c r="Q1305" t="s">
        <v>29</v>
      </c>
      <c r="R1305" t="s">
        <v>123</v>
      </c>
      <c r="S1305" t="s">
        <v>95</v>
      </c>
      <c r="T1305" t="s">
        <v>58</v>
      </c>
      <c r="U1305" t="s">
        <v>59</v>
      </c>
      <c r="V1305" t="s">
        <v>34</v>
      </c>
      <c r="W1305" t="s">
        <v>46</v>
      </c>
    </row>
    <row r="1306" spans="1:23" x14ac:dyDescent="0.35">
      <c r="A1306">
        <v>1321</v>
      </c>
      <c r="B1306" t="s">
        <v>1417</v>
      </c>
      <c r="C1306" s="4">
        <f>mock_fashion_data_uk_us[[#This Row],[Price]]/10^13</f>
        <v>770.55105021603538</v>
      </c>
      <c r="D1306" s="2">
        <v>7705510502160354</v>
      </c>
      <c r="E1306" t="s">
        <v>49</v>
      </c>
      <c r="F1306" t="s">
        <v>69</v>
      </c>
      <c r="G1306" t="s">
        <v>23</v>
      </c>
      <c r="H1306">
        <v>1.28884933553585E+16</v>
      </c>
      <c r="I1306">
        <v>452</v>
      </c>
      <c r="J1306" s="4">
        <f>mock_fashion_data_uk_us[[#This Row],[Adapted Price]]*mock_fashion_data_uk_us[[#This Row],[Review Count]]</f>
        <v>348289.074697648</v>
      </c>
      <c r="K1306" t="s">
        <v>83</v>
      </c>
      <c r="L1306" t="s">
        <v>51</v>
      </c>
      <c r="M1306" t="s">
        <v>26</v>
      </c>
      <c r="N1306" t="s">
        <v>53</v>
      </c>
      <c r="O1306" t="s">
        <v>66</v>
      </c>
      <c r="P1306">
        <v>63</v>
      </c>
      <c r="Q1306" t="s">
        <v>103</v>
      </c>
      <c r="R1306" t="s">
        <v>79</v>
      </c>
      <c r="S1306" t="s">
        <v>31</v>
      </c>
      <c r="T1306" t="s">
        <v>105</v>
      </c>
      <c r="U1306" t="s">
        <v>75</v>
      </c>
      <c r="V1306" t="s">
        <v>47</v>
      </c>
      <c r="W1306" t="s">
        <v>47</v>
      </c>
    </row>
    <row r="1307" spans="1:23" x14ac:dyDescent="0.35">
      <c r="A1307">
        <v>1322</v>
      </c>
      <c r="B1307" t="s">
        <v>1418</v>
      </c>
      <c r="C1307" s="4">
        <f>mock_fashion_data_uk_us[[#This Row],[Price]]/10^13</f>
        <v>925.25024502845883</v>
      </c>
      <c r="D1307" s="2">
        <v>9252502450284588</v>
      </c>
      <c r="E1307" t="s">
        <v>49</v>
      </c>
      <c r="F1307" t="s">
        <v>22</v>
      </c>
      <c r="G1307" t="s">
        <v>82</v>
      </c>
      <c r="H1307">
        <v>307214095785685</v>
      </c>
      <c r="I1307">
        <v>325</v>
      </c>
      <c r="J1307" s="4">
        <f>mock_fashion_data_uk_us[[#This Row],[Adapted Price]]*mock_fashion_data_uk_us[[#This Row],[Review Count]]</f>
        <v>300706.32963424909</v>
      </c>
      <c r="K1307" t="s">
        <v>97</v>
      </c>
      <c r="L1307" t="s">
        <v>84</v>
      </c>
      <c r="M1307" t="s">
        <v>52</v>
      </c>
      <c r="N1307" t="s">
        <v>27</v>
      </c>
      <c r="O1307" t="s">
        <v>41</v>
      </c>
      <c r="P1307">
        <v>20</v>
      </c>
      <c r="Q1307" t="s">
        <v>114</v>
      </c>
      <c r="R1307" t="s">
        <v>56</v>
      </c>
      <c r="S1307" t="s">
        <v>57</v>
      </c>
      <c r="T1307" t="s">
        <v>58</v>
      </c>
      <c r="U1307" t="s">
        <v>75</v>
      </c>
      <c r="V1307" t="s">
        <v>33</v>
      </c>
      <c r="W1307" t="s">
        <v>59</v>
      </c>
    </row>
    <row r="1308" spans="1:23" x14ac:dyDescent="0.35">
      <c r="A1308">
        <v>1323</v>
      </c>
      <c r="B1308" t="s">
        <v>1419</v>
      </c>
      <c r="C1308" s="4">
        <f>mock_fashion_data_uk_us[[#This Row],[Price]]/10^13</f>
        <v>794.50515626637571</v>
      </c>
      <c r="D1308" s="2">
        <v>7945051562663757</v>
      </c>
      <c r="E1308" t="s">
        <v>130</v>
      </c>
      <c r="F1308" t="s">
        <v>22</v>
      </c>
      <c r="G1308" t="s">
        <v>50</v>
      </c>
      <c r="H1308">
        <v>3880656832214443</v>
      </c>
      <c r="I1308">
        <v>104</v>
      </c>
      <c r="J1308" s="4">
        <f>mock_fashion_data_uk_us[[#This Row],[Adapted Price]]*mock_fashion_data_uk_us[[#This Row],[Review Count]]</f>
        <v>82628.536251703074</v>
      </c>
      <c r="K1308" t="s">
        <v>39</v>
      </c>
      <c r="L1308" t="s">
        <v>51</v>
      </c>
      <c r="M1308" t="s">
        <v>72</v>
      </c>
      <c r="N1308" t="s">
        <v>53</v>
      </c>
      <c r="O1308" t="s">
        <v>66</v>
      </c>
      <c r="P1308">
        <v>44</v>
      </c>
      <c r="Q1308" t="s">
        <v>103</v>
      </c>
      <c r="R1308" t="s">
        <v>134</v>
      </c>
      <c r="S1308" t="s">
        <v>95</v>
      </c>
      <c r="T1308" t="s">
        <v>58</v>
      </c>
      <c r="U1308" t="s">
        <v>75</v>
      </c>
      <c r="V1308" t="s">
        <v>75</v>
      </c>
      <c r="W1308" t="s">
        <v>75</v>
      </c>
    </row>
    <row r="1309" spans="1:23" x14ac:dyDescent="0.35">
      <c r="A1309">
        <v>1324</v>
      </c>
      <c r="B1309" t="s">
        <v>1420</v>
      </c>
      <c r="C1309" s="4">
        <f>mock_fashion_data_uk_us[[#This Row],[Price]]/10^13</f>
        <v>3267.0034566504978</v>
      </c>
      <c r="D1309" s="2">
        <v>3.2670034566504976E+16</v>
      </c>
      <c r="E1309" t="s">
        <v>68</v>
      </c>
      <c r="F1309" t="s">
        <v>22</v>
      </c>
      <c r="G1309" t="s">
        <v>82</v>
      </c>
      <c r="H1309">
        <v>2899672410943611</v>
      </c>
      <c r="I1309">
        <v>391</v>
      </c>
      <c r="J1309" s="4">
        <f>mock_fashion_data_uk_us[[#This Row],[Adapted Price]]*mock_fashion_data_uk_us[[#This Row],[Review Count]]</f>
        <v>1277398.3515503446</v>
      </c>
      <c r="K1309" t="s">
        <v>39</v>
      </c>
      <c r="L1309" t="s">
        <v>51</v>
      </c>
      <c r="M1309" t="s">
        <v>26</v>
      </c>
      <c r="N1309" t="s">
        <v>65</v>
      </c>
      <c r="O1309" t="s">
        <v>77</v>
      </c>
      <c r="P1309">
        <v>25</v>
      </c>
      <c r="Q1309" t="s">
        <v>90</v>
      </c>
      <c r="R1309" t="s">
        <v>30</v>
      </c>
      <c r="S1309" t="s">
        <v>44</v>
      </c>
      <c r="T1309" t="s">
        <v>58</v>
      </c>
      <c r="U1309" t="s">
        <v>59</v>
      </c>
      <c r="V1309" t="s">
        <v>47</v>
      </c>
      <c r="W1309" t="s">
        <v>75</v>
      </c>
    </row>
    <row r="1310" spans="1:23" x14ac:dyDescent="0.35">
      <c r="A1310">
        <v>1325</v>
      </c>
      <c r="B1310" t="s">
        <v>1421</v>
      </c>
      <c r="C1310" s="4">
        <f>mock_fashion_data_uk_us[[#This Row],[Price]]/10^13</f>
        <v>380.12791571111183</v>
      </c>
      <c r="D1310" s="2">
        <v>3801279157111118</v>
      </c>
      <c r="E1310" t="s">
        <v>61</v>
      </c>
      <c r="F1310" t="s">
        <v>37</v>
      </c>
      <c r="G1310" t="s">
        <v>82</v>
      </c>
      <c r="H1310">
        <v>3487019797807811</v>
      </c>
      <c r="I1310">
        <v>271</v>
      </c>
      <c r="J1310" s="4">
        <f>mock_fashion_data_uk_us[[#This Row],[Adapted Price]]*mock_fashion_data_uk_us[[#This Row],[Review Count]]</f>
        <v>103014.66515771131</v>
      </c>
      <c r="K1310" t="s">
        <v>120</v>
      </c>
      <c r="L1310" t="s">
        <v>84</v>
      </c>
      <c r="M1310" t="s">
        <v>64</v>
      </c>
      <c r="N1310" t="s">
        <v>27</v>
      </c>
      <c r="O1310" t="s">
        <v>98</v>
      </c>
      <c r="P1310">
        <v>31</v>
      </c>
      <c r="Q1310" t="s">
        <v>90</v>
      </c>
      <c r="R1310" t="s">
        <v>43</v>
      </c>
      <c r="S1310" t="s">
        <v>44</v>
      </c>
      <c r="T1310" t="s">
        <v>45</v>
      </c>
      <c r="U1310" t="s">
        <v>46</v>
      </c>
      <c r="V1310" t="s">
        <v>46</v>
      </c>
      <c r="W1310" t="s">
        <v>59</v>
      </c>
    </row>
    <row r="1311" spans="1:23" x14ac:dyDescent="0.35">
      <c r="A1311">
        <v>1326</v>
      </c>
      <c r="B1311" t="s">
        <v>1422</v>
      </c>
      <c r="C1311" s="4">
        <f>mock_fashion_data_uk_us[[#This Row],[Price]]/10^13</f>
        <v>1239.7442643621564</v>
      </c>
      <c r="D1311" s="2">
        <v>1.2397442643621564E+16</v>
      </c>
      <c r="E1311" t="s">
        <v>118</v>
      </c>
      <c r="F1311" t="s">
        <v>145</v>
      </c>
      <c r="G1311" t="s">
        <v>50</v>
      </c>
      <c r="H1311">
        <v>4508477578774489</v>
      </c>
      <c r="I1311">
        <v>196</v>
      </c>
      <c r="J1311" s="4">
        <f>mock_fashion_data_uk_us[[#This Row],[Adapted Price]]*mock_fashion_data_uk_us[[#This Row],[Review Count]]</f>
        <v>242989.87581498266</v>
      </c>
      <c r="K1311" t="s">
        <v>112</v>
      </c>
      <c r="L1311" t="s">
        <v>51</v>
      </c>
      <c r="M1311" t="s">
        <v>72</v>
      </c>
      <c r="N1311" t="s">
        <v>40</v>
      </c>
      <c r="O1311" t="s">
        <v>127</v>
      </c>
      <c r="P1311">
        <v>36</v>
      </c>
      <c r="Q1311" t="s">
        <v>103</v>
      </c>
      <c r="R1311" t="s">
        <v>91</v>
      </c>
      <c r="S1311" t="s">
        <v>74</v>
      </c>
      <c r="T1311" t="s">
        <v>58</v>
      </c>
      <c r="U1311" t="s">
        <v>46</v>
      </c>
      <c r="V1311" t="s">
        <v>59</v>
      </c>
      <c r="W1311" t="s">
        <v>46</v>
      </c>
    </row>
    <row r="1312" spans="1:23" x14ac:dyDescent="0.35">
      <c r="A1312">
        <v>1327</v>
      </c>
      <c r="B1312" t="s">
        <v>1423</v>
      </c>
      <c r="C1312" s="4">
        <f>mock_fashion_data_uk_us[[#This Row],[Price]]/10^13</f>
        <v>878.48650551075605</v>
      </c>
      <c r="D1312" s="2">
        <v>8784865055107561</v>
      </c>
      <c r="E1312" t="s">
        <v>61</v>
      </c>
      <c r="F1312" t="s">
        <v>125</v>
      </c>
      <c r="G1312" t="s">
        <v>38</v>
      </c>
      <c r="H1312">
        <v>2056622027804777</v>
      </c>
      <c r="I1312">
        <v>41</v>
      </c>
      <c r="J1312" s="4">
        <f>mock_fashion_data_uk_us[[#This Row],[Adapted Price]]*mock_fashion_data_uk_us[[#This Row],[Review Count]]</f>
        <v>36017.946725941001</v>
      </c>
      <c r="K1312" t="s">
        <v>71</v>
      </c>
      <c r="L1312" t="s">
        <v>84</v>
      </c>
      <c r="M1312" t="s">
        <v>52</v>
      </c>
      <c r="N1312" t="s">
        <v>53</v>
      </c>
      <c r="O1312" t="s">
        <v>54</v>
      </c>
      <c r="P1312">
        <v>24</v>
      </c>
      <c r="Q1312" t="s">
        <v>172</v>
      </c>
      <c r="R1312" t="s">
        <v>30</v>
      </c>
      <c r="S1312" t="s">
        <v>104</v>
      </c>
      <c r="T1312" t="s">
        <v>45</v>
      </c>
      <c r="U1312" t="s">
        <v>47</v>
      </c>
      <c r="V1312" t="s">
        <v>46</v>
      </c>
      <c r="W1312" t="s">
        <v>46</v>
      </c>
    </row>
    <row r="1313" spans="1:23" x14ac:dyDescent="0.35">
      <c r="A1313">
        <v>1328</v>
      </c>
      <c r="B1313" t="s">
        <v>1424</v>
      </c>
      <c r="C1313" s="4">
        <f>mock_fashion_data_uk_us[[#This Row],[Price]]/10^13</f>
        <v>259.43436012202841</v>
      </c>
      <c r="D1313" s="2">
        <v>2594343601220284</v>
      </c>
      <c r="E1313" t="s">
        <v>21</v>
      </c>
      <c r="F1313" t="s">
        <v>37</v>
      </c>
      <c r="G1313" t="s">
        <v>101</v>
      </c>
      <c r="H1313">
        <v>4748006262344914</v>
      </c>
      <c r="I1313">
        <v>165</v>
      </c>
      <c r="J1313" s="4">
        <f>mock_fashion_data_uk_us[[#This Row],[Adapted Price]]*mock_fashion_data_uk_us[[#This Row],[Review Count]]</f>
        <v>42806.669420134691</v>
      </c>
      <c r="K1313" t="s">
        <v>83</v>
      </c>
      <c r="L1313" t="s">
        <v>51</v>
      </c>
      <c r="M1313" t="s">
        <v>64</v>
      </c>
      <c r="N1313" t="s">
        <v>65</v>
      </c>
      <c r="O1313" t="s">
        <v>85</v>
      </c>
      <c r="P1313">
        <v>27</v>
      </c>
      <c r="Q1313" t="s">
        <v>122</v>
      </c>
      <c r="R1313" t="s">
        <v>91</v>
      </c>
      <c r="S1313" t="s">
        <v>31</v>
      </c>
      <c r="T1313" t="s">
        <v>58</v>
      </c>
      <c r="U1313" t="s">
        <v>47</v>
      </c>
      <c r="V1313" t="s">
        <v>33</v>
      </c>
      <c r="W1313" t="s">
        <v>33</v>
      </c>
    </row>
    <row r="1314" spans="1:23" x14ac:dyDescent="0.35">
      <c r="A1314">
        <v>1329</v>
      </c>
      <c r="B1314" t="s">
        <v>1425</v>
      </c>
      <c r="C1314" s="4">
        <f>mock_fashion_data_uk_us[[#This Row],[Price]]/10^13</f>
        <v>483.49122057700129</v>
      </c>
      <c r="D1314" s="2">
        <v>4834912205770013</v>
      </c>
      <c r="E1314" t="s">
        <v>36</v>
      </c>
      <c r="F1314" t="s">
        <v>119</v>
      </c>
      <c r="G1314" t="s">
        <v>38</v>
      </c>
      <c r="H1314">
        <v>4885254589744484</v>
      </c>
      <c r="I1314">
        <v>66</v>
      </c>
      <c r="J1314" s="4">
        <f>mock_fashion_data_uk_us[[#This Row],[Adapted Price]]*mock_fashion_data_uk_us[[#This Row],[Review Count]]</f>
        <v>31910.420558082085</v>
      </c>
      <c r="K1314" t="s">
        <v>94</v>
      </c>
      <c r="L1314" t="s">
        <v>25</v>
      </c>
      <c r="M1314" t="s">
        <v>52</v>
      </c>
      <c r="N1314" t="s">
        <v>53</v>
      </c>
      <c r="O1314" t="s">
        <v>41</v>
      </c>
      <c r="P1314">
        <v>60</v>
      </c>
      <c r="Q1314" t="s">
        <v>78</v>
      </c>
      <c r="R1314" t="s">
        <v>123</v>
      </c>
      <c r="S1314" t="s">
        <v>44</v>
      </c>
      <c r="T1314" t="s">
        <v>105</v>
      </c>
      <c r="U1314" t="s">
        <v>46</v>
      </c>
      <c r="V1314" t="s">
        <v>34</v>
      </c>
      <c r="W1314" t="s">
        <v>34</v>
      </c>
    </row>
    <row r="1315" spans="1:23" x14ac:dyDescent="0.35">
      <c r="A1315">
        <v>1330</v>
      </c>
      <c r="B1315" t="s">
        <v>1426</v>
      </c>
      <c r="C1315" s="4">
        <f>mock_fashion_data_uk_us[[#This Row],[Price]]/10^13</f>
        <v>907.42674691078525</v>
      </c>
      <c r="D1315" s="2">
        <v>9074267469107852</v>
      </c>
      <c r="E1315" t="s">
        <v>130</v>
      </c>
      <c r="F1315" t="s">
        <v>22</v>
      </c>
      <c r="G1315" t="s">
        <v>38</v>
      </c>
      <c r="H1315">
        <v>1.8917421311050928E+16</v>
      </c>
      <c r="I1315">
        <v>334</v>
      </c>
      <c r="J1315" s="4">
        <f>mock_fashion_data_uk_us[[#This Row],[Adapted Price]]*mock_fashion_data_uk_us[[#This Row],[Review Count]]</f>
        <v>303080.53346820228</v>
      </c>
      <c r="K1315" t="s">
        <v>24</v>
      </c>
      <c r="L1315" t="s">
        <v>51</v>
      </c>
      <c r="M1315" t="s">
        <v>52</v>
      </c>
      <c r="N1315" t="s">
        <v>65</v>
      </c>
      <c r="O1315" t="s">
        <v>28</v>
      </c>
      <c r="P1315">
        <v>33</v>
      </c>
      <c r="Q1315" t="s">
        <v>78</v>
      </c>
      <c r="R1315" t="s">
        <v>86</v>
      </c>
      <c r="S1315" t="s">
        <v>104</v>
      </c>
      <c r="T1315" t="s">
        <v>32</v>
      </c>
      <c r="U1315" t="s">
        <v>59</v>
      </c>
      <c r="V1315" t="s">
        <v>34</v>
      </c>
      <c r="W1315" t="s">
        <v>33</v>
      </c>
    </row>
    <row r="1316" spans="1:23" x14ac:dyDescent="0.35">
      <c r="A1316">
        <v>1331</v>
      </c>
      <c r="B1316" t="s">
        <v>1427</v>
      </c>
      <c r="C1316" s="4">
        <f>mock_fashion_data_uk_us[[#This Row],[Price]]/10^13</f>
        <v>84.439897543949797</v>
      </c>
      <c r="D1316" s="2">
        <v>844398975439498</v>
      </c>
      <c r="E1316" t="s">
        <v>88</v>
      </c>
      <c r="F1316" t="s">
        <v>125</v>
      </c>
      <c r="G1316" t="s">
        <v>50</v>
      </c>
      <c r="H1316">
        <v>4205053733948649</v>
      </c>
      <c r="I1316">
        <v>489</v>
      </c>
      <c r="J1316" s="4">
        <f>mock_fashion_data_uk_us[[#This Row],[Adapted Price]]*mock_fashion_data_uk_us[[#This Row],[Review Count]]</f>
        <v>41291.109898991454</v>
      </c>
      <c r="K1316" t="s">
        <v>24</v>
      </c>
      <c r="L1316" t="s">
        <v>25</v>
      </c>
      <c r="M1316" t="s">
        <v>64</v>
      </c>
      <c r="N1316" t="s">
        <v>40</v>
      </c>
      <c r="O1316" t="s">
        <v>85</v>
      </c>
      <c r="P1316">
        <v>40</v>
      </c>
      <c r="Q1316" t="s">
        <v>90</v>
      </c>
      <c r="R1316" t="s">
        <v>132</v>
      </c>
      <c r="S1316" t="s">
        <v>104</v>
      </c>
      <c r="T1316" t="s">
        <v>32</v>
      </c>
      <c r="U1316" t="s">
        <v>47</v>
      </c>
      <c r="V1316" t="s">
        <v>75</v>
      </c>
      <c r="W1316" t="s">
        <v>75</v>
      </c>
    </row>
    <row r="1317" spans="1:23" x14ac:dyDescent="0.35">
      <c r="A1317">
        <v>1332</v>
      </c>
      <c r="B1317" t="s">
        <v>1428</v>
      </c>
      <c r="C1317" s="4">
        <f>mock_fashion_data_uk_us[[#This Row],[Price]]/10^13</f>
        <v>864.76380956029595</v>
      </c>
      <c r="D1317" s="2">
        <v>8647638095602959</v>
      </c>
      <c r="E1317" t="s">
        <v>130</v>
      </c>
      <c r="F1317" t="s">
        <v>37</v>
      </c>
      <c r="G1317" t="s">
        <v>38</v>
      </c>
      <c r="H1317">
        <v>3.7302791003444384E+16</v>
      </c>
      <c r="I1317">
        <v>108</v>
      </c>
      <c r="J1317" s="4">
        <f>mock_fashion_data_uk_us[[#This Row],[Adapted Price]]*mock_fashion_data_uk_us[[#This Row],[Review Count]]</f>
        <v>93394.491432511961</v>
      </c>
      <c r="K1317" t="s">
        <v>71</v>
      </c>
      <c r="L1317" t="s">
        <v>51</v>
      </c>
      <c r="M1317" t="s">
        <v>72</v>
      </c>
      <c r="N1317" t="s">
        <v>27</v>
      </c>
      <c r="O1317" t="s">
        <v>140</v>
      </c>
      <c r="P1317">
        <v>51</v>
      </c>
      <c r="Q1317" t="s">
        <v>114</v>
      </c>
      <c r="R1317" t="s">
        <v>79</v>
      </c>
      <c r="S1317" t="s">
        <v>57</v>
      </c>
      <c r="T1317" t="s">
        <v>45</v>
      </c>
      <c r="U1317" t="s">
        <v>75</v>
      </c>
      <c r="V1317" t="s">
        <v>46</v>
      </c>
      <c r="W1317" t="s">
        <v>47</v>
      </c>
    </row>
    <row r="1318" spans="1:23" x14ac:dyDescent="0.35">
      <c r="A1318">
        <v>1333</v>
      </c>
      <c r="B1318" t="s">
        <v>1429</v>
      </c>
      <c r="C1318" s="4">
        <f>mock_fashion_data_uk_us[[#This Row],[Price]]/10^13</f>
        <v>562.30126795228045</v>
      </c>
      <c r="D1318" s="2">
        <v>5623012679522804</v>
      </c>
      <c r="E1318" t="s">
        <v>88</v>
      </c>
      <c r="F1318" t="s">
        <v>116</v>
      </c>
      <c r="G1318" t="s">
        <v>38</v>
      </c>
      <c r="H1318">
        <v>3691726694663552</v>
      </c>
      <c r="I1318">
        <v>145</v>
      </c>
      <c r="J1318" s="4">
        <f>mock_fashion_data_uk_us[[#This Row],[Adapted Price]]*mock_fashion_data_uk_us[[#This Row],[Review Count]]</f>
        <v>81533.683853080671</v>
      </c>
      <c r="K1318" t="s">
        <v>83</v>
      </c>
      <c r="L1318" t="s">
        <v>84</v>
      </c>
      <c r="M1318" t="s">
        <v>64</v>
      </c>
      <c r="N1318" t="s">
        <v>53</v>
      </c>
      <c r="O1318" t="s">
        <v>98</v>
      </c>
      <c r="P1318">
        <v>42</v>
      </c>
      <c r="Q1318" t="s">
        <v>103</v>
      </c>
      <c r="R1318" t="s">
        <v>86</v>
      </c>
      <c r="S1318" t="s">
        <v>74</v>
      </c>
      <c r="T1318" t="s">
        <v>105</v>
      </c>
      <c r="U1318" t="s">
        <v>46</v>
      </c>
      <c r="V1318" t="s">
        <v>59</v>
      </c>
      <c r="W1318" t="s">
        <v>34</v>
      </c>
    </row>
    <row r="1319" spans="1:23" x14ac:dyDescent="0.35">
      <c r="A1319">
        <v>1334</v>
      </c>
      <c r="B1319" t="s">
        <v>1430</v>
      </c>
      <c r="C1319" s="4">
        <f>mock_fashion_data_uk_us[[#This Row],[Price]]/10^13</f>
        <v>57.3548437976158</v>
      </c>
      <c r="D1319" s="2">
        <v>573548437976158</v>
      </c>
      <c r="E1319" t="s">
        <v>21</v>
      </c>
      <c r="F1319" t="s">
        <v>111</v>
      </c>
      <c r="G1319" t="s">
        <v>89</v>
      </c>
      <c r="H1319">
        <v>1957095369821611</v>
      </c>
      <c r="I1319">
        <v>124</v>
      </c>
      <c r="J1319" s="4">
        <f>mock_fashion_data_uk_us[[#This Row],[Adapted Price]]*mock_fashion_data_uk_us[[#This Row],[Review Count]]</f>
        <v>7112.0006309043592</v>
      </c>
      <c r="K1319" t="s">
        <v>94</v>
      </c>
      <c r="L1319" t="s">
        <v>51</v>
      </c>
      <c r="M1319" t="s">
        <v>72</v>
      </c>
      <c r="N1319" t="s">
        <v>27</v>
      </c>
      <c r="O1319" t="s">
        <v>98</v>
      </c>
      <c r="P1319">
        <v>45</v>
      </c>
      <c r="Q1319" t="s">
        <v>42</v>
      </c>
      <c r="R1319" t="s">
        <v>73</v>
      </c>
      <c r="S1319" t="s">
        <v>31</v>
      </c>
      <c r="T1319" t="s">
        <v>105</v>
      </c>
      <c r="U1319" t="s">
        <v>46</v>
      </c>
      <c r="V1319" t="s">
        <v>59</v>
      </c>
      <c r="W1319" t="s">
        <v>59</v>
      </c>
    </row>
    <row r="1320" spans="1:23" x14ac:dyDescent="0.35">
      <c r="A1320">
        <v>1335</v>
      </c>
      <c r="B1320" t="s">
        <v>1431</v>
      </c>
      <c r="C1320" s="4">
        <f>mock_fashion_data_uk_us[[#This Row],[Price]]/10^13</f>
        <v>994.83517350167256</v>
      </c>
      <c r="D1320" s="2">
        <v>9948351735016726</v>
      </c>
      <c r="E1320" t="s">
        <v>130</v>
      </c>
      <c r="F1320" t="s">
        <v>145</v>
      </c>
      <c r="G1320" t="s">
        <v>70</v>
      </c>
      <c r="H1320">
        <v>3.34761642510138E+16</v>
      </c>
      <c r="I1320">
        <v>223</v>
      </c>
      <c r="J1320" s="4">
        <f>mock_fashion_data_uk_us[[#This Row],[Adapted Price]]*mock_fashion_data_uk_us[[#This Row],[Review Count]]</f>
        <v>221848.24369087297</v>
      </c>
      <c r="K1320" t="s">
        <v>63</v>
      </c>
      <c r="L1320" t="s">
        <v>25</v>
      </c>
      <c r="M1320" t="s">
        <v>26</v>
      </c>
      <c r="N1320" t="s">
        <v>53</v>
      </c>
      <c r="O1320" t="s">
        <v>54</v>
      </c>
      <c r="P1320">
        <v>20</v>
      </c>
      <c r="Q1320" t="s">
        <v>114</v>
      </c>
      <c r="R1320" t="s">
        <v>91</v>
      </c>
      <c r="S1320" t="s">
        <v>57</v>
      </c>
      <c r="T1320" t="s">
        <v>80</v>
      </c>
      <c r="U1320" t="s">
        <v>47</v>
      </c>
      <c r="V1320" t="s">
        <v>59</v>
      </c>
      <c r="W1320" t="s">
        <v>75</v>
      </c>
    </row>
    <row r="1321" spans="1:23" x14ac:dyDescent="0.35">
      <c r="A1321">
        <v>1336</v>
      </c>
      <c r="B1321" t="s">
        <v>1432</v>
      </c>
      <c r="C1321" s="4">
        <f>mock_fashion_data_uk_us[[#This Row],[Price]]/10^13</f>
        <v>451.3974111805565</v>
      </c>
      <c r="D1321" s="2">
        <v>4513974111805565</v>
      </c>
      <c r="E1321" t="s">
        <v>118</v>
      </c>
      <c r="F1321" t="s">
        <v>145</v>
      </c>
      <c r="G1321" t="s">
        <v>89</v>
      </c>
      <c r="H1321">
        <v>2.9620448309994096E+16</v>
      </c>
      <c r="I1321">
        <v>102</v>
      </c>
      <c r="J1321" s="4">
        <f>mock_fashion_data_uk_us[[#This Row],[Adapted Price]]*mock_fashion_data_uk_us[[#This Row],[Review Count]]</f>
        <v>46042.535940416761</v>
      </c>
      <c r="K1321" t="s">
        <v>24</v>
      </c>
      <c r="L1321" t="s">
        <v>84</v>
      </c>
      <c r="M1321" t="s">
        <v>26</v>
      </c>
      <c r="N1321" t="s">
        <v>65</v>
      </c>
      <c r="O1321" t="s">
        <v>140</v>
      </c>
      <c r="P1321">
        <v>18</v>
      </c>
      <c r="Q1321" t="s">
        <v>55</v>
      </c>
      <c r="R1321" t="s">
        <v>79</v>
      </c>
      <c r="S1321" t="s">
        <v>95</v>
      </c>
      <c r="T1321" t="s">
        <v>58</v>
      </c>
      <c r="U1321" t="s">
        <v>75</v>
      </c>
      <c r="V1321" t="s">
        <v>33</v>
      </c>
      <c r="W1321" t="s">
        <v>34</v>
      </c>
    </row>
    <row r="1322" spans="1:23" x14ac:dyDescent="0.35">
      <c r="A1322">
        <v>1337</v>
      </c>
      <c r="B1322" t="s">
        <v>1433</v>
      </c>
      <c r="C1322" s="4">
        <f>mock_fashion_data_uk_us[[#This Row],[Price]]/10^13</f>
        <v>353.92535120778689</v>
      </c>
      <c r="D1322" s="2">
        <v>3539253512077869</v>
      </c>
      <c r="E1322" t="s">
        <v>130</v>
      </c>
      <c r="F1322" t="s">
        <v>145</v>
      </c>
      <c r="G1322" t="s">
        <v>82</v>
      </c>
      <c r="H1322">
        <v>2.1324488178844448E+16</v>
      </c>
      <c r="I1322">
        <v>124</v>
      </c>
      <c r="J1322" s="4">
        <f>mock_fashion_data_uk_us[[#This Row],[Adapted Price]]*mock_fashion_data_uk_us[[#This Row],[Review Count]]</f>
        <v>43886.743549765575</v>
      </c>
      <c r="K1322" t="s">
        <v>120</v>
      </c>
      <c r="L1322" t="s">
        <v>51</v>
      </c>
      <c r="M1322" t="s">
        <v>64</v>
      </c>
      <c r="N1322" t="s">
        <v>27</v>
      </c>
      <c r="O1322" t="s">
        <v>41</v>
      </c>
      <c r="P1322">
        <v>32</v>
      </c>
      <c r="Q1322" t="s">
        <v>99</v>
      </c>
      <c r="R1322" t="s">
        <v>73</v>
      </c>
      <c r="S1322" t="s">
        <v>95</v>
      </c>
      <c r="T1322" t="s">
        <v>32</v>
      </c>
      <c r="U1322" t="s">
        <v>47</v>
      </c>
      <c r="V1322" t="s">
        <v>59</v>
      </c>
      <c r="W1322" t="s">
        <v>75</v>
      </c>
    </row>
    <row r="1323" spans="1:23" x14ac:dyDescent="0.35">
      <c r="A1323">
        <v>1338</v>
      </c>
      <c r="B1323" t="s">
        <v>1434</v>
      </c>
      <c r="C1323" s="4">
        <f>mock_fashion_data_uk_us[[#This Row],[Price]]/10^13</f>
        <v>1129.4115373279874</v>
      </c>
      <c r="D1323" s="2">
        <v>1.1294115373279874E+16</v>
      </c>
      <c r="E1323" t="s">
        <v>21</v>
      </c>
      <c r="F1323" t="s">
        <v>111</v>
      </c>
      <c r="G1323" t="s">
        <v>101</v>
      </c>
      <c r="H1323">
        <v>4847835079593539</v>
      </c>
      <c r="I1323">
        <v>175</v>
      </c>
      <c r="J1323" s="4">
        <f>mock_fashion_data_uk_us[[#This Row],[Adapted Price]]*mock_fashion_data_uk_us[[#This Row],[Review Count]]</f>
        <v>197647.0190323978</v>
      </c>
      <c r="K1323" t="s">
        <v>97</v>
      </c>
      <c r="L1323" t="s">
        <v>51</v>
      </c>
      <c r="M1323" t="s">
        <v>72</v>
      </c>
      <c r="N1323" t="s">
        <v>40</v>
      </c>
      <c r="O1323" t="s">
        <v>28</v>
      </c>
      <c r="P1323">
        <v>62</v>
      </c>
      <c r="Q1323" t="s">
        <v>114</v>
      </c>
      <c r="R1323" t="s">
        <v>79</v>
      </c>
      <c r="S1323" t="s">
        <v>57</v>
      </c>
      <c r="T1323" t="s">
        <v>32</v>
      </c>
      <c r="U1323" t="s">
        <v>46</v>
      </c>
      <c r="V1323" t="s">
        <v>34</v>
      </c>
      <c r="W1323" t="s">
        <v>34</v>
      </c>
    </row>
    <row r="1324" spans="1:23" x14ac:dyDescent="0.35">
      <c r="A1324">
        <v>1339</v>
      </c>
      <c r="B1324" t="s">
        <v>1435</v>
      </c>
      <c r="C1324" s="4">
        <f>mock_fashion_data_uk_us[[#This Row],[Price]]/10^13</f>
        <v>543.62565292073566</v>
      </c>
      <c r="D1324" s="2">
        <v>5436256529207357</v>
      </c>
      <c r="E1324" t="s">
        <v>61</v>
      </c>
      <c r="F1324" t="s">
        <v>69</v>
      </c>
      <c r="G1324" t="s">
        <v>23</v>
      </c>
      <c r="H1324">
        <v>1.3503557470022144E+16</v>
      </c>
      <c r="I1324">
        <v>218</v>
      </c>
      <c r="J1324" s="4">
        <f>mock_fashion_data_uk_us[[#This Row],[Adapted Price]]*mock_fashion_data_uk_us[[#This Row],[Review Count]]</f>
        <v>118510.39233672037</v>
      </c>
      <c r="K1324" t="s">
        <v>24</v>
      </c>
      <c r="L1324" t="s">
        <v>84</v>
      </c>
      <c r="M1324" t="s">
        <v>72</v>
      </c>
      <c r="N1324" t="s">
        <v>53</v>
      </c>
      <c r="O1324" t="s">
        <v>41</v>
      </c>
      <c r="P1324">
        <v>32</v>
      </c>
      <c r="Q1324" t="s">
        <v>103</v>
      </c>
      <c r="R1324" t="s">
        <v>43</v>
      </c>
      <c r="S1324" t="s">
        <v>44</v>
      </c>
      <c r="T1324" t="s">
        <v>32</v>
      </c>
      <c r="U1324" t="s">
        <v>75</v>
      </c>
      <c r="V1324" t="s">
        <v>47</v>
      </c>
      <c r="W1324" t="s">
        <v>46</v>
      </c>
    </row>
    <row r="1325" spans="1:23" x14ac:dyDescent="0.35">
      <c r="A1325">
        <v>1340</v>
      </c>
      <c r="B1325" t="s">
        <v>1436</v>
      </c>
      <c r="C1325" s="4">
        <f>mock_fashion_data_uk_us[[#This Row],[Price]]/10^13</f>
        <v>731.42612536173033</v>
      </c>
      <c r="D1325" s="2">
        <v>7314261253617303</v>
      </c>
      <c r="E1325" t="s">
        <v>61</v>
      </c>
      <c r="F1325" t="s">
        <v>116</v>
      </c>
      <c r="G1325" t="s">
        <v>82</v>
      </c>
      <c r="H1325">
        <v>2.8681520479460944E+16</v>
      </c>
      <c r="I1325">
        <v>243</v>
      </c>
      <c r="J1325" s="4">
        <f>mock_fashion_data_uk_us[[#This Row],[Adapted Price]]*mock_fashion_data_uk_us[[#This Row],[Review Count]]</f>
        <v>177736.54846290048</v>
      </c>
      <c r="K1325" t="s">
        <v>94</v>
      </c>
      <c r="L1325" t="s">
        <v>84</v>
      </c>
      <c r="M1325" t="s">
        <v>72</v>
      </c>
      <c r="N1325" t="s">
        <v>53</v>
      </c>
      <c r="O1325" t="s">
        <v>41</v>
      </c>
      <c r="P1325">
        <v>29</v>
      </c>
      <c r="Q1325" t="s">
        <v>78</v>
      </c>
      <c r="R1325" t="s">
        <v>86</v>
      </c>
      <c r="S1325" t="s">
        <v>44</v>
      </c>
      <c r="T1325" t="s">
        <v>80</v>
      </c>
      <c r="U1325" t="s">
        <v>33</v>
      </c>
      <c r="V1325" t="s">
        <v>33</v>
      </c>
      <c r="W1325" t="s">
        <v>46</v>
      </c>
    </row>
    <row r="1326" spans="1:23" x14ac:dyDescent="0.35">
      <c r="A1326">
        <v>1341</v>
      </c>
      <c r="B1326" t="s">
        <v>1437</v>
      </c>
      <c r="C1326" s="4">
        <f>mock_fashion_data_uk_us[[#This Row],[Price]]/10^13</f>
        <v>171.3318382268597</v>
      </c>
      <c r="D1326" s="2">
        <v>1713318382268597</v>
      </c>
      <c r="E1326" t="s">
        <v>36</v>
      </c>
      <c r="F1326" t="s">
        <v>145</v>
      </c>
      <c r="G1326" t="s">
        <v>70</v>
      </c>
      <c r="H1326">
        <v>1.9802882701510616E+16</v>
      </c>
      <c r="I1326">
        <v>277</v>
      </c>
      <c r="J1326" s="4">
        <f>mock_fashion_data_uk_us[[#This Row],[Adapted Price]]*mock_fashion_data_uk_us[[#This Row],[Review Count]]</f>
        <v>47458.91918884014</v>
      </c>
      <c r="K1326" t="s">
        <v>63</v>
      </c>
      <c r="L1326" t="s">
        <v>84</v>
      </c>
      <c r="M1326" t="s">
        <v>72</v>
      </c>
      <c r="N1326" t="s">
        <v>65</v>
      </c>
      <c r="O1326" t="s">
        <v>66</v>
      </c>
      <c r="P1326">
        <v>38</v>
      </c>
      <c r="Q1326" t="s">
        <v>103</v>
      </c>
      <c r="R1326" t="s">
        <v>134</v>
      </c>
      <c r="S1326" t="s">
        <v>104</v>
      </c>
      <c r="T1326" t="s">
        <v>80</v>
      </c>
      <c r="U1326" t="s">
        <v>47</v>
      </c>
      <c r="V1326" t="s">
        <v>59</v>
      </c>
      <c r="W1326" t="s">
        <v>33</v>
      </c>
    </row>
    <row r="1327" spans="1:23" x14ac:dyDescent="0.35">
      <c r="A1327">
        <v>1342</v>
      </c>
      <c r="B1327" t="s">
        <v>1438</v>
      </c>
      <c r="C1327" s="4">
        <f>mock_fashion_data_uk_us[[#This Row],[Price]]/10^13</f>
        <v>318.42090525729128</v>
      </c>
      <c r="D1327" s="2">
        <v>3184209052572913</v>
      </c>
      <c r="E1327" t="s">
        <v>68</v>
      </c>
      <c r="F1327" t="s">
        <v>111</v>
      </c>
      <c r="G1327" t="s">
        <v>89</v>
      </c>
      <c r="H1327">
        <v>2937487650665759</v>
      </c>
      <c r="I1327">
        <v>252</v>
      </c>
      <c r="J1327" s="4">
        <f>mock_fashion_data_uk_us[[#This Row],[Adapted Price]]*mock_fashion_data_uk_us[[#This Row],[Review Count]]</f>
        <v>80242.068124837402</v>
      </c>
      <c r="K1327" t="s">
        <v>94</v>
      </c>
      <c r="L1327" t="s">
        <v>84</v>
      </c>
      <c r="M1327" t="s">
        <v>72</v>
      </c>
      <c r="N1327" t="s">
        <v>53</v>
      </c>
      <c r="O1327" t="s">
        <v>113</v>
      </c>
      <c r="P1327">
        <v>38</v>
      </c>
      <c r="Q1327" t="s">
        <v>78</v>
      </c>
      <c r="R1327" t="s">
        <v>56</v>
      </c>
      <c r="S1327" t="s">
        <v>57</v>
      </c>
      <c r="T1327" t="s">
        <v>80</v>
      </c>
      <c r="U1327" t="s">
        <v>59</v>
      </c>
      <c r="V1327" t="s">
        <v>46</v>
      </c>
      <c r="W1327" t="s">
        <v>75</v>
      </c>
    </row>
    <row r="1328" spans="1:23" x14ac:dyDescent="0.35">
      <c r="A1328">
        <v>1343</v>
      </c>
      <c r="B1328" t="s">
        <v>1439</v>
      </c>
      <c r="C1328" s="4">
        <f>mock_fashion_data_uk_us[[#This Row],[Price]]/10^13</f>
        <v>553.73573700633756</v>
      </c>
      <c r="D1328" s="2">
        <v>5537357370063376</v>
      </c>
      <c r="E1328" t="s">
        <v>68</v>
      </c>
      <c r="F1328" t="s">
        <v>22</v>
      </c>
      <c r="G1328" t="s">
        <v>82</v>
      </c>
      <c r="H1328">
        <v>4168358050528065</v>
      </c>
      <c r="I1328">
        <v>474</v>
      </c>
      <c r="J1328" s="4">
        <f>mock_fashion_data_uk_us[[#This Row],[Adapted Price]]*mock_fashion_data_uk_us[[#This Row],[Review Count]]</f>
        <v>262470.73934100399</v>
      </c>
      <c r="K1328" t="s">
        <v>24</v>
      </c>
      <c r="L1328" t="s">
        <v>51</v>
      </c>
      <c r="M1328" t="s">
        <v>26</v>
      </c>
      <c r="N1328" t="s">
        <v>40</v>
      </c>
      <c r="O1328" t="s">
        <v>140</v>
      </c>
      <c r="P1328">
        <v>41</v>
      </c>
      <c r="Q1328" t="s">
        <v>172</v>
      </c>
      <c r="R1328" t="s">
        <v>30</v>
      </c>
      <c r="S1328" t="s">
        <v>74</v>
      </c>
      <c r="T1328" t="s">
        <v>45</v>
      </c>
      <c r="U1328" t="s">
        <v>46</v>
      </c>
      <c r="V1328" t="s">
        <v>33</v>
      </c>
      <c r="W1328" t="s">
        <v>47</v>
      </c>
    </row>
    <row r="1329" spans="1:23" x14ac:dyDescent="0.35">
      <c r="A1329">
        <v>1344</v>
      </c>
      <c r="B1329" t="s">
        <v>1440</v>
      </c>
      <c r="C1329" s="4">
        <f>mock_fashion_data_uk_us[[#This Row],[Price]]/10^13</f>
        <v>2953.1232478475104</v>
      </c>
      <c r="D1329" s="2">
        <v>2.9531232478475104E+16</v>
      </c>
      <c r="E1329" t="s">
        <v>61</v>
      </c>
      <c r="F1329" t="s">
        <v>108</v>
      </c>
      <c r="G1329" t="s">
        <v>23</v>
      </c>
      <c r="H1329">
        <v>2068942811962446</v>
      </c>
      <c r="I1329">
        <v>235</v>
      </c>
      <c r="J1329" s="4">
        <f>mock_fashion_data_uk_us[[#This Row],[Adapted Price]]*mock_fashion_data_uk_us[[#This Row],[Review Count]]</f>
        <v>693983.96324416494</v>
      </c>
      <c r="K1329" t="s">
        <v>97</v>
      </c>
      <c r="L1329" t="s">
        <v>25</v>
      </c>
      <c r="M1329" t="s">
        <v>64</v>
      </c>
      <c r="N1329" t="s">
        <v>53</v>
      </c>
      <c r="O1329" t="s">
        <v>66</v>
      </c>
      <c r="P1329">
        <v>51</v>
      </c>
      <c r="Q1329" t="s">
        <v>114</v>
      </c>
      <c r="R1329" t="s">
        <v>43</v>
      </c>
      <c r="S1329" t="s">
        <v>104</v>
      </c>
      <c r="T1329" t="s">
        <v>80</v>
      </c>
      <c r="U1329" t="s">
        <v>47</v>
      </c>
      <c r="V1329" t="s">
        <v>59</v>
      </c>
      <c r="W1329" t="s">
        <v>34</v>
      </c>
    </row>
    <row r="1330" spans="1:23" x14ac:dyDescent="0.35">
      <c r="A1330">
        <v>1345</v>
      </c>
      <c r="B1330" t="s">
        <v>1441</v>
      </c>
      <c r="C1330" s="4">
        <f>mock_fashion_data_uk_us[[#This Row],[Price]]/10^13</f>
        <v>213.6079918654888</v>
      </c>
      <c r="D1330" s="2">
        <v>2136079918654888</v>
      </c>
      <c r="E1330" t="s">
        <v>68</v>
      </c>
      <c r="F1330" t="s">
        <v>145</v>
      </c>
      <c r="G1330" t="s">
        <v>70</v>
      </c>
      <c r="H1330">
        <v>472252927777978</v>
      </c>
      <c r="I1330">
        <v>154</v>
      </c>
      <c r="J1330" s="4">
        <f>mock_fashion_data_uk_us[[#This Row],[Adapted Price]]*mock_fashion_data_uk_us[[#This Row],[Review Count]]</f>
        <v>32895.630747285279</v>
      </c>
      <c r="K1330" t="s">
        <v>102</v>
      </c>
      <c r="L1330" t="s">
        <v>51</v>
      </c>
      <c r="M1330" t="s">
        <v>26</v>
      </c>
      <c r="N1330" t="s">
        <v>53</v>
      </c>
      <c r="O1330" t="s">
        <v>85</v>
      </c>
      <c r="P1330">
        <v>60</v>
      </c>
      <c r="Q1330" t="s">
        <v>172</v>
      </c>
      <c r="R1330" t="s">
        <v>132</v>
      </c>
      <c r="S1330" t="s">
        <v>95</v>
      </c>
      <c r="T1330" t="s">
        <v>58</v>
      </c>
      <c r="U1330" t="s">
        <v>46</v>
      </c>
      <c r="V1330" t="s">
        <v>75</v>
      </c>
      <c r="W1330" t="s">
        <v>34</v>
      </c>
    </row>
    <row r="1331" spans="1:23" x14ac:dyDescent="0.35">
      <c r="A1331">
        <v>1346</v>
      </c>
      <c r="B1331" t="s">
        <v>1442</v>
      </c>
      <c r="C1331" s="4">
        <f>mock_fashion_data_uk_us[[#This Row],[Price]]/10^13</f>
        <v>76.719196162575201</v>
      </c>
      <c r="D1331" s="2">
        <v>767191961625752</v>
      </c>
      <c r="E1331" t="s">
        <v>68</v>
      </c>
      <c r="F1331" t="s">
        <v>116</v>
      </c>
      <c r="G1331" t="s">
        <v>82</v>
      </c>
      <c r="H1331">
        <v>3496162964978104</v>
      </c>
      <c r="I1331">
        <v>440</v>
      </c>
      <c r="J1331" s="4">
        <f>mock_fashion_data_uk_us[[#This Row],[Adapted Price]]*mock_fashion_data_uk_us[[#This Row],[Review Count]]</f>
        <v>33756.446311533087</v>
      </c>
      <c r="K1331" t="s">
        <v>120</v>
      </c>
      <c r="L1331" t="s">
        <v>25</v>
      </c>
      <c r="M1331" t="s">
        <v>72</v>
      </c>
      <c r="N1331" t="s">
        <v>65</v>
      </c>
      <c r="O1331" t="s">
        <v>98</v>
      </c>
      <c r="P1331">
        <v>29</v>
      </c>
      <c r="Q1331" t="s">
        <v>29</v>
      </c>
      <c r="R1331" t="s">
        <v>91</v>
      </c>
      <c r="S1331" t="s">
        <v>74</v>
      </c>
      <c r="T1331" t="s">
        <v>58</v>
      </c>
      <c r="U1331" t="s">
        <v>46</v>
      </c>
      <c r="V1331" t="s">
        <v>34</v>
      </c>
      <c r="W1331" t="s">
        <v>59</v>
      </c>
    </row>
    <row r="1332" spans="1:23" x14ac:dyDescent="0.35">
      <c r="A1332">
        <v>1347</v>
      </c>
      <c r="B1332" t="s">
        <v>1443</v>
      </c>
      <c r="C1332" s="4">
        <f>mock_fashion_data_uk_us[[#This Row],[Price]]/10^13</f>
        <v>162.7865791327782</v>
      </c>
      <c r="D1332" s="2">
        <v>1627865791327782</v>
      </c>
      <c r="E1332" t="s">
        <v>68</v>
      </c>
      <c r="F1332" t="s">
        <v>145</v>
      </c>
      <c r="G1332" t="s">
        <v>101</v>
      </c>
      <c r="H1332">
        <v>2671097237729851</v>
      </c>
      <c r="I1332">
        <v>302</v>
      </c>
      <c r="J1332" s="4">
        <f>mock_fashion_data_uk_us[[#This Row],[Adapted Price]]*mock_fashion_data_uk_us[[#This Row],[Review Count]]</f>
        <v>49161.546898099019</v>
      </c>
      <c r="K1332" t="s">
        <v>71</v>
      </c>
      <c r="L1332" t="s">
        <v>25</v>
      </c>
      <c r="M1332" t="s">
        <v>26</v>
      </c>
      <c r="N1332" t="s">
        <v>65</v>
      </c>
      <c r="O1332" t="s">
        <v>77</v>
      </c>
      <c r="P1332">
        <v>43</v>
      </c>
      <c r="Q1332" t="s">
        <v>90</v>
      </c>
      <c r="R1332" t="s">
        <v>56</v>
      </c>
      <c r="S1332" t="s">
        <v>44</v>
      </c>
      <c r="T1332" t="s">
        <v>32</v>
      </c>
      <c r="U1332" t="s">
        <v>33</v>
      </c>
      <c r="V1332" t="s">
        <v>33</v>
      </c>
      <c r="W1332" t="s">
        <v>47</v>
      </c>
    </row>
    <row r="1333" spans="1:23" x14ac:dyDescent="0.35">
      <c r="A1333">
        <v>1348</v>
      </c>
      <c r="B1333" t="s">
        <v>1444</v>
      </c>
      <c r="C1333" s="4">
        <f>mock_fashion_data_uk_us[[#This Row],[Price]]/10^13</f>
        <v>777.00257539780921</v>
      </c>
      <c r="D1333" s="2">
        <v>7770025753978092</v>
      </c>
      <c r="E1333" t="s">
        <v>118</v>
      </c>
      <c r="F1333" t="s">
        <v>145</v>
      </c>
      <c r="G1333" t="s">
        <v>50</v>
      </c>
      <c r="H1333">
        <v>3847959907909023</v>
      </c>
      <c r="I1333">
        <v>490</v>
      </c>
      <c r="J1333" s="4">
        <f>mock_fashion_data_uk_us[[#This Row],[Adapted Price]]*mock_fashion_data_uk_us[[#This Row],[Review Count]]</f>
        <v>380731.26194492652</v>
      </c>
      <c r="K1333" t="s">
        <v>39</v>
      </c>
      <c r="L1333" t="s">
        <v>84</v>
      </c>
      <c r="M1333" t="s">
        <v>26</v>
      </c>
      <c r="N1333" t="s">
        <v>27</v>
      </c>
      <c r="O1333" t="s">
        <v>140</v>
      </c>
      <c r="P1333">
        <v>20</v>
      </c>
      <c r="Q1333" t="s">
        <v>114</v>
      </c>
      <c r="R1333" t="s">
        <v>132</v>
      </c>
      <c r="S1333" t="s">
        <v>104</v>
      </c>
      <c r="T1333" t="s">
        <v>58</v>
      </c>
      <c r="U1333" t="s">
        <v>59</v>
      </c>
      <c r="V1333" t="s">
        <v>33</v>
      </c>
      <c r="W1333" t="s">
        <v>59</v>
      </c>
    </row>
    <row r="1334" spans="1:23" x14ac:dyDescent="0.35">
      <c r="A1334">
        <v>1349</v>
      </c>
      <c r="B1334" t="s">
        <v>1445</v>
      </c>
      <c r="C1334" s="4">
        <f>mock_fashion_data_uk_us[[#This Row],[Price]]/10^13</f>
        <v>4162.9630047871315</v>
      </c>
      <c r="D1334" s="2">
        <v>4.1629630047871312E+16</v>
      </c>
      <c r="E1334" t="s">
        <v>88</v>
      </c>
      <c r="F1334" t="s">
        <v>22</v>
      </c>
      <c r="G1334" t="s">
        <v>38</v>
      </c>
      <c r="H1334">
        <v>3.1333659723495304E+16</v>
      </c>
      <c r="I1334">
        <v>175</v>
      </c>
      <c r="J1334" s="4">
        <f>mock_fashion_data_uk_us[[#This Row],[Adapted Price]]*mock_fashion_data_uk_us[[#This Row],[Review Count]]</f>
        <v>728518.52583774796</v>
      </c>
      <c r="K1334" t="s">
        <v>120</v>
      </c>
      <c r="L1334" t="s">
        <v>51</v>
      </c>
      <c r="M1334" t="s">
        <v>26</v>
      </c>
      <c r="N1334" t="s">
        <v>53</v>
      </c>
      <c r="O1334" t="s">
        <v>113</v>
      </c>
      <c r="P1334">
        <v>28</v>
      </c>
      <c r="Q1334" t="s">
        <v>122</v>
      </c>
      <c r="R1334" t="s">
        <v>73</v>
      </c>
      <c r="S1334" t="s">
        <v>74</v>
      </c>
      <c r="T1334" t="s">
        <v>80</v>
      </c>
      <c r="U1334" t="s">
        <v>46</v>
      </c>
      <c r="V1334" t="s">
        <v>59</v>
      </c>
      <c r="W1334" t="s">
        <v>75</v>
      </c>
    </row>
    <row r="1335" spans="1:23" x14ac:dyDescent="0.35">
      <c r="A1335">
        <v>1350</v>
      </c>
      <c r="B1335" t="s">
        <v>1446</v>
      </c>
      <c r="C1335" s="4">
        <f>mock_fashion_data_uk_us[[#This Row],[Price]]/10^13</f>
        <v>3132.1938839871277</v>
      </c>
      <c r="D1335" s="2">
        <v>3.1321938839871276E+16</v>
      </c>
      <c r="E1335" t="s">
        <v>36</v>
      </c>
      <c r="F1335" t="s">
        <v>69</v>
      </c>
      <c r="G1335" t="s">
        <v>50</v>
      </c>
      <c r="H1335">
        <v>1.9814514611034984E+16</v>
      </c>
      <c r="I1335">
        <v>31</v>
      </c>
      <c r="J1335" s="4">
        <f>mock_fashion_data_uk_us[[#This Row],[Adapted Price]]*mock_fashion_data_uk_us[[#This Row],[Review Count]]</f>
        <v>97098.010403600958</v>
      </c>
      <c r="K1335" t="s">
        <v>120</v>
      </c>
      <c r="L1335" t="s">
        <v>84</v>
      </c>
      <c r="M1335" t="s">
        <v>64</v>
      </c>
      <c r="N1335" t="s">
        <v>27</v>
      </c>
      <c r="O1335" t="s">
        <v>113</v>
      </c>
      <c r="P1335">
        <v>40</v>
      </c>
      <c r="Q1335" t="s">
        <v>55</v>
      </c>
      <c r="R1335" t="s">
        <v>79</v>
      </c>
      <c r="S1335" t="s">
        <v>95</v>
      </c>
      <c r="T1335" t="s">
        <v>80</v>
      </c>
      <c r="U1335" t="s">
        <v>47</v>
      </c>
      <c r="V1335" t="s">
        <v>33</v>
      </c>
      <c r="W1335" t="s">
        <v>46</v>
      </c>
    </row>
    <row r="1336" spans="1:23" x14ac:dyDescent="0.35">
      <c r="A1336">
        <v>1351</v>
      </c>
      <c r="B1336" t="s">
        <v>1447</v>
      </c>
      <c r="C1336" s="4">
        <f>mock_fashion_data_uk_us[[#This Row],[Price]]/10^13</f>
        <v>4818.0655449532269</v>
      </c>
      <c r="D1336" s="2">
        <v>4.8180655449532272E+16</v>
      </c>
      <c r="E1336" t="s">
        <v>68</v>
      </c>
      <c r="F1336" t="s">
        <v>62</v>
      </c>
      <c r="G1336" t="s">
        <v>101</v>
      </c>
      <c r="H1336">
        <v>4571630518702895</v>
      </c>
      <c r="I1336">
        <v>413</v>
      </c>
      <c r="J1336" s="4">
        <f>mock_fashion_data_uk_us[[#This Row],[Adapted Price]]*mock_fashion_data_uk_us[[#This Row],[Review Count]]</f>
        <v>1989861.0700656828</v>
      </c>
      <c r="K1336" t="s">
        <v>97</v>
      </c>
      <c r="L1336" t="s">
        <v>51</v>
      </c>
      <c r="M1336" t="s">
        <v>26</v>
      </c>
      <c r="N1336" t="s">
        <v>53</v>
      </c>
      <c r="O1336" t="s">
        <v>127</v>
      </c>
      <c r="P1336">
        <v>61</v>
      </c>
      <c r="Q1336" t="s">
        <v>29</v>
      </c>
      <c r="R1336" t="s">
        <v>134</v>
      </c>
      <c r="S1336" t="s">
        <v>104</v>
      </c>
      <c r="T1336" t="s">
        <v>58</v>
      </c>
      <c r="U1336" t="s">
        <v>75</v>
      </c>
      <c r="V1336" t="s">
        <v>34</v>
      </c>
      <c r="W1336" t="s">
        <v>59</v>
      </c>
    </row>
    <row r="1337" spans="1:23" x14ac:dyDescent="0.35">
      <c r="A1337">
        <v>1352</v>
      </c>
      <c r="B1337" t="s">
        <v>1448</v>
      </c>
      <c r="C1337" s="4">
        <f>mock_fashion_data_uk_us[[#This Row],[Price]]/10^13</f>
        <v>1054.1109529663397</v>
      </c>
      <c r="D1337" s="2">
        <v>1.0541109529663396E+16</v>
      </c>
      <c r="E1337" t="s">
        <v>21</v>
      </c>
      <c r="F1337" t="s">
        <v>62</v>
      </c>
      <c r="G1337" t="s">
        <v>23</v>
      </c>
      <c r="H1337">
        <v>4.0646646037389616E+16</v>
      </c>
      <c r="I1337">
        <v>339</v>
      </c>
      <c r="J1337" s="4">
        <f>mock_fashion_data_uk_us[[#This Row],[Adapted Price]]*mock_fashion_data_uk_us[[#This Row],[Review Count]]</f>
        <v>357343.61305558914</v>
      </c>
      <c r="K1337" t="s">
        <v>94</v>
      </c>
      <c r="L1337" t="s">
        <v>84</v>
      </c>
      <c r="M1337" t="s">
        <v>52</v>
      </c>
      <c r="N1337" t="s">
        <v>53</v>
      </c>
      <c r="O1337" t="s">
        <v>127</v>
      </c>
      <c r="P1337">
        <v>56</v>
      </c>
      <c r="Q1337" t="s">
        <v>122</v>
      </c>
      <c r="R1337" t="s">
        <v>91</v>
      </c>
      <c r="S1337" t="s">
        <v>31</v>
      </c>
      <c r="T1337" t="s">
        <v>32</v>
      </c>
      <c r="U1337" t="s">
        <v>59</v>
      </c>
      <c r="V1337" t="s">
        <v>34</v>
      </c>
      <c r="W1337" t="s">
        <v>33</v>
      </c>
    </row>
    <row r="1338" spans="1:23" x14ac:dyDescent="0.35">
      <c r="A1338">
        <v>1353</v>
      </c>
      <c r="B1338" t="s">
        <v>1449</v>
      </c>
      <c r="C1338" s="4">
        <f>mock_fashion_data_uk_us[[#This Row],[Price]]/10^13</f>
        <v>426.3429313016818</v>
      </c>
      <c r="D1338" s="2">
        <v>4263429313016818</v>
      </c>
      <c r="E1338" t="s">
        <v>21</v>
      </c>
      <c r="F1338" t="s">
        <v>116</v>
      </c>
      <c r="G1338" t="s">
        <v>101</v>
      </c>
      <c r="H1338">
        <v>1.5927146294212716E+16</v>
      </c>
      <c r="I1338">
        <v>17</v>
      </c>
      <c r="J1338" s="4">
        <f>mock_fashion_data_uk_us[[#This Row],[Adapted Price]]*mock_fashion_data_uk_us[[#This Row],[Review Count]]</f>
        <v>7247.8298321285911</v>
      </c>
      <c r="K1338" t="s">
        <v>83</v>
      </c>
      <c r="L1338" t="s">
        <v>25</v>
      </c>
      <c r="M1338" t="s">
        <v>72</v>
      </c>
      <c r="N1338" t="s">
        <v>27</v>
      </c>
      <c r="O1338" t="s">
        <v>98</v>
      </c>
      <c r="P1338">
        <v>47</v>
      </c>
      <c r="Q1338" t="s">
        <v>103</v>
      </c>
      <c r="R1338" t="s">
        <v>123</v>
      </c>
      <c r="S1338" t="s">
        <v>57</v>
      </c>
      <c r="T1338" t="s">
        <v>80</v>
      </c>
      <c r="U1338" t="s">
        <v>75</v>
      </c>
      <c r="V1338" t="s">
        <v>46</v>
      </c>
      <c r="W1338" t="s">
        <v>46</v>
      </c>
    </row>
    <row r="1339" spans="1:23" x14ac:dyDescent="0.35">
      <c r="A1339">
        <v>1354</v>
      </c>
      <c r="B1339" t="s">
        <v>1450</v>
      </c>
      <c r="C1339" s="4">
        <f>mock_fashion_data_uk_us[[#This Row],[Price]]/10^13</f>
        <v>821.8836165165884</v>
      </c>
      <c r="D1339" s="2">
        <v>8218836165165884</v>
      </c>
      <c r="E1339" t="s">
        <v>118</v>
      </c>
      <c r="F1339" t="s">
        <v>145</v>
      </c>
      <c r="G1339" t="s">
        <v>23</v>
      </c>
      <c r="H1339">
        <v>1.5794090418331964E+16</v>
      </c>
      <c r="I1339">
        <v>179</v>
      </c>
      <c r="J1339" s="4">
        <f>mock_fashion_data_uk_us[[#This Row],[Adapted Price]]*mock_fashion_data_uk_us[[#This Row],[Review Count]]</f>
        <v>147117.16735646932</v>
      </c>
      <c r="K1339" t="s">
        <v>94</v>
      </c>
      <c r="L1339" t="s">
        <v>25</v>
      </c>
      <c r="M1339" t="s">
        <v>26</v>
      </c>
      <c r="N1339" t="s">
        <v>65</v>
      </c>
      <c r="O1339" t="s">
        <v>28</v>
      </c>
      <c r="P1339">
        <v>59</v>
      </c>
      <c r="Q1339" t="s">
        <v>99</v>
      </c>
      <c r="R1339" t="s">
        <v>30</v>
      </c>
      <c r="S1339" t="s">
        <v>95</v>
      </c>
      <c r="T1339" t="s">
        <v>80</v>
      </c>
      <c r="U1339" t="s">
        <v>59</v>
      </c>
      <c r="V1339" t="s">
        <v>33</v>
      </c>
      <c r="W1339" t="s">
        <v>75</v>
      </c>
    </row>
    <row r="1340" spans="1:23" x14ac:dyDescent="0.35">
      <c r="A1340">
        <v>1355</v>
      </c>
      <c r="B1340" t="s">
        <v>1451</v>
      </c>
      <c r="C1340" s="4">
        <f>mock_fashion_data_uk_us[[#This Row],[Price]]/10^13</f>
        <v>467.78090161740528</v>
      </c>
      <c r="D1340" s="2">
        <v>4677809016174053</v>
      </c>
      <c r="E1340" t="s">
        <v>88</v>
      </c>
      <c r="F1340" t="s">
        <v>22</v>
      </c>
      <c r="G1340" t="s">
        <v>101</v>
      </c>
      <c r="H1340">
        <v>4158915974164175</v>
      </c>
      <c r="I1340">
        <v>167</v>
      </c>
      <c r="J1340" s="4">
        <f>mock_fashion_data_uk_us[[#This Row],[Adapted Price]]*mock_fashion_data_uk_us[[#This Row],[Review Count]]</f>
        <v>78119.410570106687</v>
      </c>
      <c r="K1340" t="s">
        <v>71</v>
      </c>
      <c r="L1340" t="s">
        <v>51</v>
      </c>
      <c r="M1340" t="s">
        <v>72</v>
      </c>
      <c r="N1340" t="s">
        <v>40</v>
      </c>
      <c r="O1340" t="s">
        <v>66</v>
      </c>
      <c r="P1340">
        <v>37</v>
      </c>
      <c r="Q1340" t="s">
        <v>122</v>
      </c>
      <c r="R1340" t="s">
        <v>123</v>
      </c>
      <c r="S1340" t="s">
        <v>104</v>
      </c>
      <c r="T1340" t="s">
        <v>32</v>
      </c>
      <c r="U1340" t="s">
        <v>33</v>
      </c>
      <c r="V1340" t="s">
        <v>33</v>
      </c>
      <c r="W1340" t="s">
        <v>34</v>
      </c>
    </row>
    <row r="1341" spans="1:23" x14ac:dyDescent="0.35">
      <c r="A1341">
        <v>1356</v>
      </c>
      <c r="B1341" t="s">
        <v>1452</v>
      </c>
      <c r="C1341" s="4">
        <f>mock_fashion_data_uk_us[[#This Row],[Price]]/10^13</f>
        <v>265.2910514973571</v>
      </c>
      <c r="D1341" s="2">
        <v>2652910514973571</v>
      </c>
      <c r="E1341" t="s">
        <v>118</v>
      </c>
      <c r="F1341" t="s">
        <v>22</v>
      </c>
      <c r="G1341" t="s">
        <v>82</v>
      </c>
      <c r="H1341">
        <v>4015216977862343</v>
      </c>
      <c r="I1341">
        <v>303</v>
      </c>
      <c r="J1341" s="4">
        <f>mock_fashion_data_uk_us[[#This Row],[Adapted Price]]*mock_fashion_data_uk_us[[#This Row],[Review Count]]</f>
        <v>80383.188603699207</v>
      </c>
      <c r="K1341" t="s">
        <v>24</v>
      </c>
      <c r="L1341" t="s">
        <v>51</v>
      </c>
      <c r="M1341" t="s">
        <v>64</v>
      </c>
      <c r="N1341" t="s">
        <v>40</v>
      </c>
      <c r="O1341" t="s">
        <v>77</v>
      </c>
      <c r="P1341">
        <v>61</v>
      </c>
      <c r="Q1341" t="s">
        <v>99</v>
      </c>
      <c r="R1341" t="s">
        <v>43</v>
      </c>
      <c r="S1341" t="s">
        <v>31</v>
      </c>
      <c r="T1341" t="s">
        <v>105</v>
      </c>
      <c r="U1341" t="s">
        <v>33</v>
      </c>
      <c r="V1341" t="s">
        <v>59</v>
      </c>
      <c r="W1341" t="s">
        <v>34</v>
      </c>
    </row>
    <row r="1342" spans="1:23" x14ac:dyDescent="0.35">
      <c r="A1342">
        <v>1357</v>
      </c>
      <c r="B1342" t="s">
        <v>1453</v>
      </c>
      <c r="C1342" s="4">
        <f>mock_fashion_data_uk_us[[#This Row],[Price]]/10^13</f>
        <v>780.56071366012145</v>
      </c>
      <c r="D1342" s="2">
        <v>7805607136601215</v>
      </c>
      <c r="E1342" t="s">
        <v>36</v>
      </c>
      <c r="F1342" t="s">
        <v>125</v>
      </c>
      <c r="G1342" t="s">
        <v>101</v>
      </c>
      <c r="H1342">
        <v>1236478412920901</v>
      </c>
      <c r="I1342">
        <v>398</v>
      </c>
      <c r="J1342" s="4">
        <f>mock_fashion_data_uk_us[[#This Row],[Adapted Price]]*mock_fashion_data_uk_us[[#This Row],[Review Count]]</f>
        <v>310663.16403672833</v>
      </c>
      <c r="K1342" t="s">
        <v>120</v>
      </c>
      <c r="L1342" t="s">
        <v>51</v>
      </c>
      <c r="M1342" t="s">
        <v>72</v>
      </c>
      <c r="N1342" t="s">
        <v>65</v>
      </c>
      <c r="O1342" t="s">
        <v>127</v>
      </c>
      <c r="P1342">
        <v>55</v>
      </c>
      <c r="Q1342" t="s">
        <v>78</v>
      </c>
      <c r="R1342" t="s">
        <v>91</v>
      </c>
      <c r="S1342" t="s">
        <v>74</v>
      </c>
      <c r="T1342" t="s">
        <v>58</v>
      </c>
      <c r="U1342" t="s">
        <v>59</v>
      </c>
      <c r="V1342" t="s">
        <v>59</v>
      </c>
      <c r="W1342" t="s">
        <v>59</v>
      </c>
    </row>
    <row r="1343" spans="1:23" x14ac:dyDescent="0.35">
      <c r="A1343">
        <v>1358</v>
      </c>
      <c r="B1343" t="s">
        <v>1454</v>
      </c>
      <c r="C1343" s="4">
        <f>mock_fashion_data_uk_us[[#This Row],[Price]]/10^13</f>
        <v>421.57826870488918</v>
      </c>
      <c r="D1343" s="2">
        <v>4215782687048892</v>
      </c>
      <c r="E1343" t="s">
        <v>49</v>
      </c>
      <c r="F1343" t="s">
        <v>108</v>
      </c>
      <c r="G1343" t="s">
        <v>50</v>
      </c>
      <c r="H1343">
        <v>2213697092416301</v>
      </c>
      <c r="I1343">
        <v>34</v>
      </c>
      <c r="J1343" s="4">
        <f>mock_fashion_data_uk_us[[#This Row],[Adapted Price]]*mock_fashion_data_uk_us[[#This Row],[Review Count]]</f>
        <v>14333.661135966233</v>
      </c>
      <c r="K1343" t="s">
        <v>39</v>
      </c>
      <c r="L1343" t="s">
        <v>84</v>
      </c>
      <c r="M1343" t="s">
        <v>26</v>
      </c>
      <c r="N1343" t="s">
        <v>53</v>
      </c>
      <c r="O1343" t="s">
        <v>85</v>
      </c>
      <c r="P1343">
        <v>21</v>
      </c>
      <c r="Q1343" t="s">
        <v>103</v>
      </c>
      <c r="R1343" t="s">
        <v>123</v>
      </c>
      <c r="S1343" t="s">
        <v>95</v>
      </c>
      <c r="T1343" t="s">
        <v>45</v>
      </c>
      <c r="U1343" t="s">
        <v>33</v>
      </c>
      <c r="V1343" t="s">
        <v>46</v>
      </c>
      <c r="W1343" t="s">
        <v>75</v>
      </c>
    </row>
    <row r="1344" spans="1:23" x14ac:dyDescent="0.35">
      <c r="A1344">
        <v>1359</v>
      </c>
      <c r="B1344" t="s">
        <v>1455</v>
      </c>
      <c r="C1344" s="4">
        <f>mock_fashion_data_uk_us[[#This Row],[Price]]/10^13</f>
        <v>290.4189878740641</v>
      </c>
      <c r="D1344" s="2">
        <v>2904189878740641</v>
      </c>
      <c r="E1344" t="s">
        <v>36</v>
      </c>
      <c r="F1344" t="s">
        <v>145</v>
      </c>
      <c r="G1344" t="s">
        <v>82</v>
      </c>
      <c r="H1344">
        <v>1.6279228471491024E+16</v>
      </c>
      <c r="I1344">
        <v>396</v>
      </c>
      <c r="J1344" s="4">
        <f>mock_fashion_data_uk_us[[#This Row],[Adapted Price]]*mock_fashion_data_uk_us[[#This Row],[Review Count]]</f>
        <v>115005.91919812938</v>
      </c>
      <c r="K1344" t="s">
        <v>24</v>
      </c>
      <c r="L1344" t="s">
        <v>25</v>
      </c>
      <c r="M1344" t="s">
        <v>26</v>
      </c>
      <c r="N1344" t="s">
        <v>40</v>
      </c>
      <c r="O1344" t="s">
        <v>54</v>
      </c>
      <c r="P1344">
        <v>38</v>
      </c>
      <c r="Q1344" t="s">
        <v>99</v>
      </c>
      <c r="R1344" t="s">
        <v>91</v>
      </c>
      <c r="S1344" t="s">
        <v>31</v>
      </c>
      <c r="T1344" t="s">
        <v>58</v>
      </c>
      <c r="U1344" t="s">
        <v>33</v>
      </c>
      <c r="V1344" t="s">
        <v>33</v>
      </c>
      <c r="W1344" t="s">
        <v>47</v>
      </c>
    </row>
    <row r="1345" spans="1:23" x14ac:dyDescent="0.35">
      <c r="A1345">
        <v>1360</v>
      </c>
      <c r="B1345" t="s">
        <v>1456</v>
      </c>
      <c r="C1345" s="4">
        <f>mock_fashion_data_uk_us[[#This Row],[Price]]/10^13</f>
        <v>6122.0622643040851</v>
      </c>
      <c r="D1345" s="2">
        <v>6.1220622643040856E+16</v>
      </c>
      <c r="E1345" t="s">
        <v>88</v>
      </c>
      <c r="F1345" t="s">
        <v>116</v>
      </c>
      <c r="G1345" t="s">
        <v>23</v>
      </c>
      <c r="H1345">
        <v>1.9263113311330424E+16</v>
      </c>
      <c r="I1345">
        <v>489</v>
      </c>
      <c r="J1345" s="4">
        <f>mock_fashion_data_uk_us[[#This Row],[Adapted Price]]*mock_fashion_data_uk_us[[#This Row],[Review Count]]</f>
        <v>2993688.4472446977</v>
      </c>
      <c r="K1345" t="s">
        <v>94</v>
      </c>
      <c r="L1345" t="s">
        <v>84</v>
      </c>
      <c r="M1345" t="s">
        <v>52</v>
      </c>
      <c r="N1345" t="s">
        <v>53</v>
      </c>
      <c r="O1345" t="s">
        <v>140</v>
      </c>
      <c r="P1345">
        <v>40</v>
      </c>
      <c r="Q1345" t="s">
        <v>55</v>
      </c>
      <c r="R1345" t="s">
        <v>134</v>
      </c>
      <c r="S1345" t="s">
        <v>95</v>
      </c>
      <c r="T1345" t="s">
        <v>45</v>
      </c>
      <c r="U1345" t="s">
        <v>75</v>
      </c>
      <c r="V1345" t="s">
        <v>75</v>
      </c>
      <c r="W1345" t="s">
        <v>34</v>
      </c>
    </row>
    <row r="1346" spans="1:23" x14ac:dyDescent="0.35">
      <c r="A1346">
        <v>1361</v>
      </c>
      <c r="B1346" t="s">
        <v>1457</v>
      </c>
      <c r="C1346" s="4">
        <f>mock_fashion_data_uk_us[[#This Row],[Price]]/10^13</f>
        <v>2929.0381666387848</v>
      </c>
      <c r="D1346" s="2">
        <v>2.9290381666387848E+16</v>
      </c>
      <c r="E1346" t="s">
        <v>118</v>
      </c>
      <c r="F1346" t="s">
        <v>145</v>
      </c>
      <c r="G1346" t="s">
        <v>82</v>
      </c>
      <c r="H1346">
        <v>2.8184211980806696E+16</v>
      </c>
      <c r="I1346">
        <v>252</v>
      </c>
      <c r="J1346" s="4">
        <f>mock_fashion_data_uk_us[[#This Row],[Adapted Price]]*mock_fashion_data_uk_us[[#This Row],[Review Count]]</f>
        <v>738117.61799297377</v>
      </c>
      <c r="K1346" t="s">
        <v>94</v>
      </c>
      <c r="L1346" t="s">
        <v>84</v>
      </c>
      <c r="M1346" t="s">
        <v>72</v>
      </c>
      <c r="N1346" t="s">
        <v>53</v>
      </c>
      <c r="O1346" t="s">
        <v>85</v>
      </c>
      <c r="P1346">
        <v>47</v>
      </c>
      <c r="Q1346" t="s">
        <v>42</v>
      </c>
      <c r="R1346" t="s">
        <v>134</v>
      </c>
      <c r="S1346" t="s">
        <v>104</v>
      </c>
      <c r="T1346" t="s">
        <v>58</v>
      </c>
      <c r="U1346" t="s">
        <v>46</v>
      </c>
      <c r="V1346" t="s">
        <v>33</v>
      </c>
      <c r="W1346" t="s">
        <v>33</v>
      </c>
    </row>
    <row r="1347" spans="1:23" x14ac:dyDescent="0.35">
      <c r="A1347">
        <v>1362</v>
      </c>
      <c r="B1347" t="s">
        <v>1458</v>
      </c>
      <c r="C1347" s="4">
        <f>mock_fashion_data_uk_us[[#This Row],[Price]]/10^13</f>
        <v>632.16805521717117</v>
      </c>
      <c r="D1347" s="2">
        <v>6321680552171712</v>
      </c>
      <c r="E1347" t="s">
        <v>36</v>
      </c>
      <c r="F1347" t="s">
        <v>125</v>
      </c>
      <c r="G1347" t="s">
        <v>89</v>
      </c>
      <c r="H1347">
        <v>1.1577839087283536E+16</v>
      </c>
      <c r="I1347">
        <v>278</v>
      </c>
      <c r="J1347" s="4">
        <f>mock_fashion_data_uk_us[[#This Row],[Adapted Price]]*mock_fashion_data_uk_us[[#This Row],[Review Count]]</f>
        <v>175742.71935037358</v>
      </c>
      <c r="K1347" t="s">
        <v>112</v>
      </c>
      <c r="L1347" t="s">
        <v>51</v>
      </c>
      <c r="M1347" t="s">
        <v>72</v>
      </c>
      <c r="N1347" t="s">
        <v>53</v>
      </c>
      <c r="O1347" t="s">
        <v>113</v>
      </c>
      <c r="P1347">
        <v>52</v>
      </c>
      <c r="Q1347" t="s">
        <v>103</v>
      </c>
      <c r="R1347" t="s">
        <v>30</v>
      </c>
      <c r="S1347" t="s">
        <v>44</v>
      </c>
      <c r="T1347" t="s">
        <v>32</v>
      </c>
      <c r="U1347" t="s">
        <v>59</v>
      </c>
      <c r="V1347" t="s">
        <v>59</v>
      </c>
      <c r="W1347" t="s">
        <v>34</v>
      </c>
    </row>
    <row r="1348" spans="1:23" x14ac:dyDescent="0.35">
      <c r="A1348">
        <v>1363</v>
      </c>
      <c r="B1348" t="s">
        <v>1459</v>
      </c>
      <c r="C1348" s="4">
        <f>mock_fashion_data_uk_us[[#This Row],[Price]]/10^13</f>
        <v>89.056818662931505</v>
      </c>
      <c r="D1348" s="2">
        <v>890568186629315</v>
      </c>
      <c r="E1348" t="s">
        <v>130</v>
      </c>
      <c r="F1348" t="s">
        <v>62</v>
      </c>
      <c r="G1348" t="s">
        <v>82</v>
      </c>
      <c r="H1348">
        <v>4367496679712641</v>
      </c>
      <c r="I1348">
        <v>364</v>
      </c>
      <c r="J1348" s="4">
        <f>mock_fashion_data_uk_us[[#This Row],[Adapted Price]]*mock_fashion_data_uk_us[[#This Row],[Review Count]]</f>
        <v>32416.681993307069</v>
      </c>
      <c r="K1348" t="s">
        <v>94</v>
      </c>
      <c r="L1348" t="s">
        <v>25</v>
      </c>
      <c r="M1348" t="s">
        <v>26</v>
      </c>
      <c r="N1348" t="s">
        <v>27</v>
      </c>
      <c r="O1348" t="s">
        <v>140</v>
      </c>
      <c r="P1348">
        <v>30</v>
      </c>
      <c r="Q1348" t="s">
        <v>103</v>
      </c>
      <c r="R1348" t="s">
        <v>123</v>
      </c>
      <c r="S1348" t="s">
        <v>44</v>
      </c>
      <c r="T1348" t="s">
        <v>80</v>
      </c>
      <c r="U1348" t="s">
        <v>47</v>
      </c>
      <c r="V1348" t="s">
        <v>47</v>
      </c>
      <c r="W1348" t="s">
        <v>59</v>
      </c>
    </row>
    <row r="1349" spans="1:23" x14ac:dyDescent="0.35">
      <c r="A1349">
        <v>1364</v>
      </c>
      <c r="B1349" t="s">
        <v>1460</v>
      </c>
      <c r="C1349" s="4">
        <f>mock_fashion_data_uk_us[[#This Row],[Price]]/10^13</f>
        <v>71.466125768690802</v>
      </c>
      <c r="D1349" s="2">
        <v>714661257686908</v>
      </c>
      <c r="E1349" t="s">
        <v>61</v>
      </c>
      <c r="F1349" t="s">
        <v>145</v>
      </c>
      <c r="G1349" t="s">
        <v>38</v>
      </c>
      <c r="H1349">
        <v>3.0510474168827612E+16</v>
      </c>
      <c r="I1349">
        <v>29</v>
      </c>
      <c r="J1349" s="4">
        <f>mock_fashion_data_uk_us[[#This Row],[Adapted Price]]*mock_fashion_data_uk_us[[#This Row],[Review Count]]</f>
        <v>2072.5176472920334</v>
      </c>
      <c r="K1349" t="s">
        <v>63</v>
      </c>
      <c r="L1349" t="s">
        <v>25</v>
      </c>
      <c r="M1349" t="s">
        <v>26</v>
      </c>
      <c r="N1349" t="s">
        <v>40</v>
      </c>
      <c r="O1349" t="s">
        <v>54</v>
      </c>
      <c r="P1349">
        <v>28</v>
      </c>
      <c r="Q1349" t="s">
        <v>78</v>
      </c>
      <c r="R1349" t="s">
        <v>91</v>
      </c>
      <c r="S1349" t="s">
        <v>95</v>
      </c>
      <c r="T1349" t="s">
        <v>80</v>
      </c>
      <c r="U1349" t="s">
        <v>47</v>
      </c>
      <c r="V1349" t="s">
        <v>33</v>
      </c>
      <c r="W1349" t="s">
        <v>59</v>
      </c>
    </row>
    <row r="1350" spans="1:23" x14ac:dyDescent="0.35">
      <c r="A1350">
        <v>1365</v>
      </c>
      <c r="B1350" t="s">
        <v>1461</v>
      </c>
      <c r="C1350" s="4">
        <f>mock_fashion_data_uk_us[[#This Row],[Price]]/10^13</f>
        <v>803.73451882269876</v>
      </c>
      <c r="D1350" s="2">
        <v>8037345188226988</v>
      </c>
      <c r="E1350" t="s">
        <v>130</v>
      </c>
      <c r="F1350" t="s">
        <v>116</v>
      </c>
      <c r="G1350" t="s">
        <v>70</v>
      </c>
      <c r="H1350">
        <v>4222287702365518</v>
      </c>
      <c r="I1350">
        <v>272</v>
      </c>
      <c r="J1350" s="4">
        <f>mock_fashion_data_uk_us[[#This Row],[Adapted Price]]*mock_fashion_data_uk_us[[#This Row],[Review Count]]</f>
        <v>218615.78911977407</v>
      </c>
      <c r="K1350" t="s">
        <v>102</v>
      </c>
      <c r="L1350" t="s">
        <v>51</v>
      </c>
      <c r="M1350" t="s">
        <v>72</v>
      </c>
      <c r="N1350" t="s">
        <v>53</v>
      </c>
      <c r="O1350" t="s">
        <v>113</v>
      </c>
      <c r="P1350">
        <v>20</v>
      </c>
      <c r="Q1350" t="s">
        <v>114</v>
      </c>
      <c r="R1350" t="s">
        <v>123</v>
      </c>
      <c r="S1350" t="s">
        <v>57</v>
      </c>
      <c r="T1350" t="s">
        <v>58</v>
      </c>
      <c r="U1350" t="s">
        <v>59</v>
      </c>
      <c r="V1350" t="s">
        <v>47</v>
      </c>
      <c r="W1350" t="s">
        <v>33</v>
      </c>
    </row>
    <row r="1351" spans="1:23" x14ac:dyDescent="0.35">
      <c r="A1351">
        <v>1366</v>
      </c>
      <c r="B1351" t="s">
        <v>1462</v>
      </c>
      <c r="C1351" s="4">
        <f>mock_fashion_data_uk_us[[#This Row],[Price]]/10^13</f>
        <v>2133.5607205090505</v>
      </c>
      <c r="D1351" s="2">
        <v>2.1335607205090504E+16</v>
      </c>
      <c r="E1351" t="s">
        <v>88</v>
      </c>
      <c r="F1351" t="s">
        <v>37</v>
      </c>
      <c r="G1351" t="s">
        <v>23</v>
      </c>
      <c r="H1351">
        <v>1.5793229564834452E+16</v>
      </c>
      <c r="I1351">
        <v>312</v>
      </c>
      <c r="J1351" s="4">
        <f>mock_fashion_data_uk_us[[#This Row],[Adapted Price]]*mock_fashion_data_uk_us[[#This Row],[Review Count]]</f>
        <v>665670.9447988238</v>
      </c>
      <c r="K1351" t="s">
        <v>94</v>
      </c>
      <c r="L1351" t="s">
        <v>84</v>
      </c>
      <c r="M1351" t="s">
        <v>72</v>
      </c>
      <c r="N1351" t="s">
        <v>27</v>
      </c>
      <c r="O1351" t="s">
        <v>28</v>
      </c>
      <c r="P1351">
        <v>62</v>
      </c>
      <c r="Q1351" t="s">
        <v>99</v>
      </c>
      <c r="R1351" t="s">
        <v>30</v>
      </c>
      <c r="S1351" t="s">
        <v>104</v>
      </c>
      <c r="T1351" t="s">
        <v>58</v>
      </c>
      <c r="U1351" t="s">
        <v>47</v>
      </c>
      <c r="V1351" t="s">
        <v>47</v>
      </c>
      <c r="W1351" t="s">
        <v>59</v>
      </c>
    </row>
    <row r="1352" spans="1:23" x14ac:dyDescent="0.35">
      <c r="A1352">
        <v>1367</v>
      </c>
      <c r="B1352" t="s">
        <v>1463</v>
      </c>
      <c r="C1352" s="4">
        <f>mock_fashion_data_uk_us[[#This Row],[Price]]/10^13</f>
        <v>4360.9671340326295</v>
      </c>
      <c r="D1352" s="2">
        <v>4.3609671340326296E+16</v>
      </c>
      <c r="E1352" t="s">
        <v>68</v>
      </c>
      <c r="F1352" t="s">
        <v>111</v>
      </c>
      <c r="G1352" t="s">
        <v>50</v>
      </c>
      <c r="H1352">
        <v>1.4564950136163492E+16</v>
      </c>
      <c r="I1352">
        <v>469</v>
      </c>
      <c r="J1352" s="4">
        <f>mock_fashion_data_uk_us[[#This Row],[Adapted Price]]*mock_fashion_data_uk_us[[#This Row],[Review Count]]</f>
        <v>2045293.5858613031</v>
      </c>
      <c r="K1352" t="s">
        <v>71</v>
      </c>
      <c r="L1352" t="s">
        <v>51</v>
      </c>
      <c r="M1352" t="s">
        <v>72</v>
      </c>
      <c r="N1352" t="s">
        <v>65</v>
      </c>
      <c r="O1352" t="s">
        <v>66</v>
      </c>
      <c r="P1352">
        <v>31</v>
      </c>
      <c r="Q1352" t="s">
        <v>42</v>
      </c>
      <c r="R1352" t="s">
        <v>30</v>
      </c>
      <c r="S1352" t="s">
        <v>74</v>
      </c>
      <c r="T1352" t="s">
        <v>45</v>
      </c>
      <c r="U1352" t="s">
        <v>47</v>
      </c>
      <c r="V1352" t="s">
        <v>46</v>
      </c>
      <c r="W1352" t="s">
        <v>47</v>
      </c>
    </row>
    <row r="1353" spans="1:23" x14ac:dyDescent="0.35">
      <c r="A1353">
        <v>1368</v>
      </c>
      <c r="B1353" t="s">
        <v>1464</v>
      </c>
      <c r="C1353" s="4">
        <f>mock_fashion_data_uk_us[[#This Row],[Price]]/10^13</f>
        <v>1537.6926572713292</v>
      </c>
      <c r="D1353" s="2">
        <v>1.5376926572713292E+16</v>
      </c>
      <c r="E1353" t="s">
        <v>88</v>
      </c>
      <c r="F1353" t="s">
        <v>116</v>
      </c>
      <c r="G1353" t="s">
        <v>23</v>
      </c>
      <c r="H1353">
        <v>3277199892697989</v>
      </c>
      <c r="I1353">
        <v>45</v>
      </c>
      <c r="J1353" s="4">
        <f>mock_fashion_data_uk_us[[#This Row],[Adapted Price]]*mock_fashion_data_uk_us[[#This Row],[Review Count]]</f>
        <v>69196.169577209817</v>
      </c>
      <c r="K1353" t="s">
        <v>63</v>
      </c>
      <c r="L1353" t="s">
        <v>84</v>
      </c>
      <c r="M1353" t="s">
        <v>72</v>
      </c>
      <c r="N1353" t="s">
        <v>27</v>
      </c>
      <c r="O1353" t="s">
        <v>140</v>
      </c>
      <c r="P1353">
        <v>24</v>
      </c>
      <c r="Q1353" t="s">
        <v>103</v>
      </c>
      <c r="R1353" t="s">
        <v>56</v>
      </c>
      <c r="S1353" t="s">
        <v>44</v>
      </c>
      <c r="T1353" t="s">
        <v>32</v>
      </c>
      <c r="U1353" t="s">
        <v>46</v>
      </c>
      <c r="V1353" t="s">
        <v>47</v>
      </c>
      <c r="W1353" t="s">
        <v>33</v>
      </c>
    </row>
    <row r="1354" spans="1:23" x14ac:dyDescent="0.35">
      <c r="A1354">
        <v>1369</v>
      </c>
      <c r="B1354" t="s">
        <v>1465</v>
      </c>
      <c r="C1354" s="4">
        <f>mock_fashion_data_uk_us[[#This Row],[Price]]/10^13</f>
        <v>654.49699302195336</v>
      </c>
      <c r="D1354" s="2">
        <v>6544969930219534</v>
      </c>
      <c r="E1354" t="s">
        <v>118</v>
      </c>
      <c r="F1354" t="s">
        <v>111</v>
      </c>
      <c r="G1354" t="s">
        <v>70</v>
      </c>
      <c r="H1354">
        <v>1.09590567250796E+16</v>
      </c>
      <c r="I1354">
        <v>297</v>
      </c>
      <c r="J1354" s="4">
        <f>mock_fashion_data_uk_us[[#This Row],[Adapted Price]]*mock_fashion_data_uk_us[[#This Row],[Review Count]]</f>
        <v>194385.60692752016</v>
      </c>
      <c r="K1354" t="s">
        <v>24</v>
      </c>
      <c r="L1354" t="s">
        <v>51</v>
      </c>
      <c r="M1354" t="s">
        <v>72</v>
      </c>
      <c r="N1354" t="s">
        <v>40</v>
      </c>
      <c r="O1354" t="s">
        <v>113</v>
      </c>
      <c r="P1354">
        <v>33</v>
      </c>
      <c r="Q1354" t="s">
        <v>42</v>
      </c>
      <c r="R1354" t="s">
        <v>73</v>
      </c>
      <c r="S1354" t="s">
        <v>44</v>
      </c>
      <c r="T1354" t="s">
        <v>80</v>
      </c>
      <c r="U1354" t="s">
        <v>59</v>
      </c>
      <c r="V1354" t="s">
        <v>47</v>
      </c>
      <c r="W1354" t="s">
        <v>46</v>
      </c>
    </row>
    <row r="1355" spans="1:23" x14ac:dyDescent="0.35">
      <c r="A1355">
        <v>1370</v>
      </c>
      <c r="B1355" t="s">
        <v>1466</v>
      </c>
      <c r="C1355" s="4">
        <f>mock_fashion_data_uk_us[[#This Row],[Price]]/10^13</f>
        <v>53.622672110856698</v>
      </c>
      <c r="D1355" s="2">
        <v>536226721108567</v>
      </c>
      <c r="E1355" t="s">
        <v>49</v>
      </c>
      <c r="F1355" t="s">
        <v>111</v>
      </c>
      <c r="G1355" t="s">
        <v>89</v>
      </c>
      <c r="H1355">
        <v>2139754676706548</v>
      </c>
      <c r="I1355">
        <v>210</v>
      </c>
      <c r="J1355" s="4">
        <f>mock_fashion_data_uk_us[[#This Row],[Adapted Price]]*mock_fashion_data_uk_us[[#This Row],[Review Count]]</f>
        <v>11260.761143279906</v>
      </c>
      <c r="K1355" t="s">
        <v>97</v>
      </c>
      <c r="L1355" t="s">
        <v>51</v>
      </c>
      <c r="M1355" t="s">
        <v>72</v>
      </c>
      <c r="N1355" t="s">
        <v>40</v>
      </c>
      <c r="O1355" t="s">
        <v>85</v>
      </c>
      <c r="P1355">
        <v>55</v>
      </c>
      <c r="Q1355" t="s">
        <v>78</v>
      </c>
      <c r="R1355" t="s">
        <v>123</v>
      </c>
      <c r="S1355" t="s">
        <v>31</v>
      </c>
      <c r="T1355" t="s">
        <v>32</v>
      </c>
      <c r="U1355" t="s">
        <v>59</v>
      </c>
      <c r="V1355" t="s">
        <v>33</v>
      </c>
      <c r="W1355" t="s">
        <v>46</v>
      </c>
    </row>
    <row r="1356" spans="1:23" x14ac:dyDescent="0.35">
      <c r="A1356">
        <v>1371</v>
      </c>
      <c r="B1356" t="s">
        <v>1467</v>
      </c>
      <c r="C1356" s="4">
        <f>mock_fashion_data_uk_us[[#This Row],[Price]]/10^13</f>
        <v>1910.2360253842105</v>
      </c>
      <c r="D1356" s="2">
        <v>1.9102360253842104E+16</v>
      </c>
      <c r="E1356" t="s">
        <v>21</v>
      </c>
      <c r="F1356" t="s">
        <v>145</v>
      </c>
      <c r="G1356" t="s">
        <v>82</v>
      </c>
      <c r="H1356">
        <v>3547226750094978</v>
      </c>
      <c r="I1356">
        <v>480</v>
      </c>
      <c r="J1356" s="4">
        <f>mock_fashion_data_uk_us[[#This Row],[Adapted Price]]*mock_fashion_data_uk_us[[#This Row],[Review Count]]</f>
        <v>916913.29218442109</v>
      </c>
      <c r="K1356" t="s">
        <v>97</v>
      </c>
      <c r="L1356" t="s">
        <v>25</v>
      </c>
      <c r="M1356" t="s">
        <v>52</v>
      </c>
      <c r="N1356" t="s">
        <v>53</v>
      </c>
      <c r="O1356" t="s">
        <v>28</v>
      </c>
      <c r="P1356">
        <v>23</v>
      </c>
      <c r="Q1356" t="s">
        <v>29</v>
      </c>
      <c r="R1356" t="s">
        <v>56</v>
      </c>
      <c r="S1356" t="s">
        <v>57</v>
      </c>
      <c r="T1356" t="s">
        <v>58</v>
      </c>
      <c r="U1356" t="s">
        <v>33</v>
      </c>
      <c r="V1356" t="s">
        <v>46</v>
      </c>
      <c r="W1356" t="s">
        <v>59</v>
      </c>
    </row>
    <row r="1357" spans="1:23" x14ac:dyDescent="0.35">
      <c r="A1357">
        <v>1372</v>
      </c>
      <c r="B1357" t="s">
        <v>1468</v>
      </c>
      <c r="C1357" s="4">
        <f>mock_fashion_data_uk_us[[#This Row],[Price]]/10^13</f>
        <v>930.61198571699322</v>
      </c>
      <c r="D1357" s="2">
        <v>9306119857169932</v>
      </c>
      <c r="E1357" t="s">
        <v>118</v>
      </c>
      <c r="F1357" t="s">
        <v>69</v>
      </c>
      <c r="G1357" t="s">
        <v>82</v>
      </c>
      <c r="H1357">
        <v>3.7509848446643432E+16</v>
      </c>
      <c r="I1357">
        <v>68</v>
      </c>
      <c r="J1357" s="4">
        <f>mock_fashion_data_uk_us[[#This Row],[Adapted Price]]*mock_fashion_data_uk_us[[#This Row],[Review Count]]</f>
        <v>63281.615028755536</v>
      </c>
      <c r="K1357" t="s">
        <v>120</v>
      </c>
      <c r="L1357" t="s">
        <v>25</v>
      </c>
      <c r="M1357" t="s">
        <v>64</v>
      </c>
      <c r="N1357" t="s">
        <v>53</v>
      </c>
      <c r="O1357" t="s">
        <v>77</v>
      </c>
      <c r="P1357">
        <v>28</v>
      </c>
      <c r="Q1357" t="s">
        <v>29</v>
      </c>
      <c r="R1357" t="s">
        <v>132</v>
      </c>
      <c r="S1357" t="s">
        <v>74</v>
      </c>
      <c r="T1357" t="s">
        <v>80</v>
      </c>
      <c r="U1357" t="s">
        <v>75</v>
      </c>
      <c r="V1357" t="s">
        <v>75</v>
      </c>
      <c r="W1357" t="s">
        <v>33</v>
      </c>
    </row>
    <row r="1358" spans="1:23" x14ac:dyDescent="0.35">
      <c r="A1358">
        <v>1373</v>
      </c>
      <c r="B1358" t="s">
        <v>1469</v>
      </c>
      <c r="C1358" s="4">
        <f>mock_fashion_data_uk_us[[#This Row],[Price]]/10^13</f>
        <v>4610.8983177585442</v>
      </c>
      <c r="D1358" s="2">
        <v>4.610898317758544E+16</v>
      </c>
      <c r="E1358" t="s">
        <v>21</v>
      </c>
      <c r="F1358" t="s">
        <v>62</v>
      </c>
      <c r="G1358" t="s">
        <v>38</v>
      </c>
      <c r="H1358">
        <v>2.1639231882107004E+16</v>
      </c>
      <c r="I1358">
        <v>110</v>
      </c>
      <c r="J1358" s="4">
        <f>mock_fashion_data_uk_us[[#This Row],[Adapted Price]]*mock_fashion_data_uk_us[[#This Row],[Review Count]]</f>
        <v>507198.81495343987</v>
      </c>
      <c r="K1358" t="s">
        <v>83</v>
      </c>
      <c r="L1358" t="s">
        <v>51</v>
      </c>
      <c r="M1358" t="s">
        <v>72</v>
      </c>
      <c r="N1358" t="s">
        <v>53</v>
      </c>
      <c r="O1358" t="s">
        <v>66</v>
      </c>
      <c r="P1358">
        <v>28</v>
      </c>
      <c r="Q1358" t="s">
        <v>42</v>
      </c>
      <c r="R1358" t="s">
        <v>86</v>
      </c>
      <c r="S1358" t="s">
        <v>104</v>
      </c>
      <c r="T1358" t="s">
        <v>105</v>
      </c>
      <c r="U1358" t="s">
        <v>59</v>
      </c>
      <c r="V1358" t="s">
        <v>47</v>
      </c>
      <c r="W1358" t="s">
        <v>75</v>
      </c>
    </row>
    <row r="1359" spans="1:23" x14ac:dyDescent="0.35">
      <c r="A1359">
        <v>1374</v>
      </c>
      <c r="B1359" t="s">
        <v>1470</v>
      </c>
      <c r="C1359" s="4">
        <f>mock_fashion_data_uk_us[[#This Row],[Price]]/10^13</f>
        <v>812.08241188962666</v>
      </c>
      <c r="D1359" s="2">
        <v>8120824118896266</v>
      </c>
      <c r="E1359" t="s">
        <v>49</v>
      </c>
      <c r="F1359" t="s">
        <v>125</v>
      </c>
      <c r="G1359" t="s">
        <v>89</v>
      </c>
      <c r="H1359">
        <v>4074280660135182</v>
      </c>
      <c r="I1359">
        <v>114</v>
      </c>
      <c r="J1359" s="4">
        <f>mock_fashion_data_uk_us[[#This Row],[Adapted Price]]*mock_fashion_data_uk_us[[#This Row],[Review Count]]</f>
        <v>92577.394955417432</v>
      </c>
      <c r="K1359" t="s">
        <v>102</v>
      </c>
      <c r="L1359" t="s">
        <v>51</v>
      </c>
      <c r="M1359" t="s">
        <v>72</v>
      </c>
      <c r="N1359" t="s">
        <v>65</v>
      </c>
      <c r="O1359" t="s">
        <v>113</v>
      </c>
      <c r="P1359">
        <v>28</v>
      </c>
      <c r="Q1359" t="s">
        <v>122</v>
      </c>
      <c r="R1359" t="s">
        <v>43</v>
      </c>
      <c r="S1359" t="s">
        <v>44</v>
      </c>
      <c r="T1359" t="s">
        <v>105</v>
      </c>
      <c r="U1359" t="s">
        <v>59</v>
      </c>
      <c r="V1359" t="s">
        <v>75</v>
      </c>
      <c r="W1359" t="s">
        <v>33</v>
      </c>
    </row>
    <row r="1360" spans="1:23" x14ac:dyDescent="0.35">
      <c r="A1360">
        <v>1375</v>
      </c>
      <c r="B1360" t="s">
        <v>1471</v>
      </c>
      <c r="C1360" s="4">
        <f>mock_fashion_data_uk_us[[#This Row],[Price]]/10^13</f>
        <v>61.633276173970501</v>
      </c>
      <c r="D1360" s="2">
        <v>616332761739705</v>
      </c>
      <c r="E1360" t="s">
        <v>21</v>
      </c>
      <c r="F1360" t="s">
        <v>62</v>
      </c>
      <c r="G1360" t="s">
        <v>38</v>
      </c>
      <c r="H1360">
        <v>2533463707694518</v>
      </c>
      <c r="I1360">
        <v>335</v>
      </c>
      <c r="J1360" s="4">
        <f>mock_fashion_data_uk_us[[#This Row],[Adapted Price]]*mock_fashion_data_uk_us[[#This Row],[Review Count]]</f>
        <v>20647.147518280119</v>
      </c>
      <c r="K1360" t="s">
        <v>102</v>
      </c>
      <c r="L1360" t="s">
        <v>51</v>
      </c>
      <c r="M1360" t="s">
        <v>72</v>
      </c>
      <c r="N1360" t="s">
        <v>53</v>
      </c>
      <c r="O1360" t="s">
        <v>85</v>
      </c>
      <c r="P1360">
        <v>64</v>
      </c>
      <c r="Q1360" t="s">
        <v>90</v>
      </c>
      <c r="R1360" t="s">
        <v>30</v>
      </c>
      <c r="S1360" t="s">
        <v>44</v>
      </c>
      <c r="T1360" t="s">
        <v>58</v>
      </c>
      <c r="U1360" t="s">
        <v>59</v>
      </c>
      <c r="V1360" t="s">
        <v>59</v>
      </c>
      <c r="W1360" t="s">
        <v>46</v>
      </c>
    </row>
    <row r="1361" spans="1:23" x14ac:dyDescent="0.35">
      <c r="A1361">
        <v>1376</v>
      </c>
      <c r="B1361" t="s">
        <v>1472</v>
      </c>
      <c r="C1361" s="4">
        <f>mock_fashion_data_uk_us[[#This Row],[Price]]/10^13</f>
        <v>949.88392051696314</v>
      </c>
      <c r="D1361" s="2">
        <v>9498839205169632</v>
      </c>
      <c r="E1361" t="s">
        <v>130</v>
      </c>
      <c r="F1361" t="s">
        <v>125</v>
      </c>
      <c r="G1361" t="s">
        <v>70</v>
      </c>
      <c r="H1361">
        <v>1.3620794533193834E+16</v>
      </c>
      <c r="I1361">
        <v>187</v>
      </c>
      <c r="J1361" s="4">
        <f>mock_fashion_data_uk_us[[#This Row],[Adapted Price]]*mock_fashion_data_uk_us[[#This Row],[Review Count]]</f>
        <v>177628.29313667212</v>
      </c>
      <c r="K1361" t="s">
        <v>102</v>
      </c>
      <c r="L1361" t="s">
        <v>25</v>
      </c>
      <c r="M1361" t="s">
        <v>64</v>
      </c>
      <c r="N1361" t="s">
        <v>27</v>
      </c>
      <c r="O1361" t="s">
        <v>41</v>
      </c>
      <c r="P1361">
        <v>60</v>
      </c>
      <c r="Q1361" t="s">
        <v>29</v>
      </c>
      <c r="R1361" t="s">
        <v>30</v>
      </c>
      <c r="S1361" t="s">
        <v>44</v>
      </c>
      <c r="T1361" t="s">
        <v>45</v>
      </c>
      <c r="U1361" t="s">
        <v>46</v>
      </c>
      <c r="V1361" t="s">
        <v>34</v>
      </c>
      <c r="W1361" t="s">
        <v>47</v>
      </c>
    </row>
    <row r="1362" spans="1:23" x14ac:dyDescent="0.35">
      <c r="A1362">
        <v>1377</v>
      </c>
      <c r="B1362" t="s">
        <v>1473</v>
      </c>
      <c r="C1362" s="4">
        <f>mock_fashion_data_uk_us[[#This Row],[Price]]/10^13</f>
        <v>372.2480773983259</v>
      </c>
      <c r="D1362" s="2">
        <v>3722480773983259</v>
      </c>
      <c r="E1362" t="s">
        <v>130</v>
      </c>
      <c r="F1362" t="s">
        <v>108</v>
      </c>
      <c r="G1362" t="s">
        <v>82</v>
      </c>
      <c r="H1362">
        <v>2.4808401165633956E+16</v>
      </c>
      <c r="I1362">
        <v>237</v>
      </c>
      <c r="J1362" s="4">
        <f>mock_fashion_data_uk_us[[#This Row],[Adapted Price]]*mock_fashion_data_uk_us[[#This Row],[Review Count]]</f>
        <v>88222.794343403235</v>
      </c>
      <c r="K1362" t="s">
        <v>102</v>
      </c>
      <c r="L1362" t="s">
        <v>25</v>
      </c>
      <c r="M1362" t="s">
        <v>26</v>
      </c>
      <c r="N1362" t="s">
        <v>65</v>
      </c>
      <c r="O1362" t="s">
        <v>54</v>
      </c>
      <c r="P1362">
        <v>49</v>
      </c>
      <c r="Q1362" t="s">
        <v>90</v>
      </c>
      <c r="R1362" t="s">
        <v>91</v>
      </c>
      <c r="S1362" t="s">
        <v>74</v>
      </c>
      <c r="T1362" t="s">
        <v>45</v>
      </c>
      <c r="U1362" t="s">
        <v>46</v>
      </c>
      <c r="V1362" t="s">
        <v>59</v>
      </c>
      <c r="W1362" t="s">
        <v>34</v>
      </c>
    </row>
    <row r="1363" spans="1:23" x14ac:dyDescent="0.35">
      <c r="A1363">
        <v>1378</v>
      </c>
      <c r="B1363" t="s">
        <v>1474</v>
      </c>
      <c r="C1363" s="4">
        <f>mock_fashion_data_uk_us[[#This Row],[Price]]/10^13</f>
        <v>32.236022649600798</v>
      </c>
      <c r="D1363" s="2">
        <v>322360226496008</v>
      </c>
      <c r="E1363" t="s">
        <v>61</v>
      </c>
      <c r="F1363" t="s">
        <v>111</v>
      </c>
      <c r="G1363" t="s">
        <v>70</v>
      </c>
      <c r="H1363">
        <v>1.4205173606321546E+16</v>
      </c>
      <c r="I1363">
        <v>453</v>
      </c>
      <c r="J1363" s="4">
        <f>mock_fashion_data_uk_us[[#This Row],[Adapted Price]]*mock_fashion_data_uk_us[[#This Row],[Review Count]]</f>
        <v>14602.918260269162</v>
      </c>
      <c r="K1363" t="s">
        <v>83</v>
      </c>
      <c r="L1363" t="s">
        <v>25</v>
      </c>
      <c r="M1363" t="s">
        <v>26</v>
      </c>
      <c r="N1363" t="s">
        <v>53</v>
      </c>
      <c r="O1363" t="s">
        <v>66</v>
      </c>
      <c r="P1363">
        <v>62</v>
      </c>
      <c r="Q1363" t="s">
        <v>42</v>
      </c>
      <c r="R1363" t="s">
        <v>91</v>
      </c>
      <c r="S1363" t="s">
        <v>44</v>
      </c>
      <c r="T1363" t="s">
        <v>45</v>
      </c>
      <c r="U1363" t="s">
        <v>33</v>
      </c>
      <c r="V1363" t="s">
        <v>47</v>
      </c>
      <c r="W1363" t="s">
        <v>47</v>
      </c>
    </row>
    <row r="1364" spans="1:23" x14ac:dyDescent="0.35">
      <c r="A1364">
        <v>1379</v>
      </c>
      <c r="B1364" t="s">
        <v>1475</v>
      </c>
      <c r="C1364" s="4">
        <f>mock_fashion_data_uk_us[[#This Row],[Price]]/10^13</f>
        <v>67.063406785062696</v>
      </c>
      <c r="D1364" s="2">
        <v>670634067850627</v>
      </c>
      <c r="E1364" t="s">
        <v>118</v>
      </c>
      <c r="F1364" t="s">
        <v>37</v>
      </c>
      <c r="G1364" t="s">
        <v>82</v>
      </c>
      <c r="H1364">
        <v>3.2116584816407516E+16</v>
      </c>
      <c r="I1364">
        <v>112</v>
      </c>
      <c r="J1364" s="4">
        <f>mock_fashion_data_uk_us[[#This Row],[Adapted Price]]*mock_fashion_data_uk_us[[#This Row],[Review Count]]</f>
        <v>7511.1015599270222</v>
      </c>
      <c r="K1364" t="s">
        <v>71</v>
      </c>
      <c r="L1364" t="s">
        <v>25</v>
      </c>
      <c r="M1364" t="s">
        <v>64</v>
      </c>
      <c r="N1364" t="s">
        <v>53</v>
      </c>
      <c r="O1364" t="s">
        <v>98</v>
      </c>
      <c r="P1364">
        <v>37</v>
      </c>
      <c r="Q1364" t="s">
        <v>172</v>
      </c>
      <c r="R1364" t="s">
        <v>123</v>
      </c>
      <c r="S1364" t="s">
        <v>57</v>
      </c>
      <c r="T1364" t="s">
        <v>58</v>
      </c>
      <c r="U1364" t="s">
        <v>75</v>
      </c>
      <c r="V1364" t="s">
        <v>75</v>
      </c>
      <c r="W1364" t="s">
        <v>75</v>
      </c>
    </row>
    <row r="1365" spans="1:23" x14ac:dyDescent="0.35">
      <c r="A1365">
        <v>1380</v>
      </c>
      <c r="B1365" t="s">
        <v>1476</v>
      </c>
      <c r="C1365" s="4">
        <f>mock_fashion_data_uk_us[[#This Row],[Price]]/10^13</f>
        <v>661.71297992245854</v>
      </c>
      <c r="D1365" s="2">
        <v>6617129799224585</v>
      </c>
      <c r="E1365" t="s">
        <v>61</v>
      </c>
      <c r="F1365" t="s">
        <v>111</v>
      </c>
      <c r="G1365" t="s">
        <v>38</v>
      </c>
      <c r="H1365">
        <v>2.9121262469736932E+16</v>
      </c>
      <c r="I1365">
        <v>66</v>
      </c>
      <c r="J1365" s="4">
        <f>mock_fashion_data_uk_us[[#This Row],[Adapted Price]]*mock_fashion_data_uk_us[[#This Row],[Review Count]]</f>
        <v>43673.05667488226</v>
      </c>
      <c r="K1365" t="s">
        <v>83</v>
      </c>
      <c r="L1365" t="s">
        <v>84</v>
      </c>
      <c r="M1365" t="s">
        <v>64</v>
      </c>
      <c r="N1365" t="s">
        <v>53</v>
      </c>
      <c r="O1365" t="s">
        <v>66</v>
      </c>
      <c r="P1365">
        <v>37</v>
      </c>
      <c r="Q1365" t="s">
        <v>114</v>
      </c>
      <c r="R1365" t="s">
        <v>86</v>
      </c>
      <c r="S1365" t="s">
        <v>104</v>
      </c>
      <c r="T1365" t="s">
        <v>105</v>
      </c>
      <c r="U1365" t="s">
        <v>46</v>
      </c>
      <c r="V1365" t="s">
        <v>46</v>
      </c>
      <c r="W1365" t="s">
        <v>47</v>
      </c>
    </row>
    <row r="1366" spans="1:23" x14ac:dyDescent="0.35">
      <c r="A1366">
        <v>1381</v>
      </c>
      <c r="B1366" t="s">
        <v>1477</v>
      </c>
      <c r="C1366" s="4">
        <f>mock_fashion_data_uk_us[[#This Row],[Price]]/10^13</f>
        <v>5099.0526758438946</v>
      </c>
      <c r="D1366" s="2">
        <v>5.0990526758438944E+16</v>
      </c>
      <c r="E1366" t="s">
        <v>118</v>
      </c>
      <c r="F1366" t="s">
        <v>145</v>
      </c>
      <c r="G1366" t="s">
        <v>89</v>
      </c>
      <c r="H1366">
        <v>2260734355518527</v>
      </c>
      <c r="I1366">
        <v>252</v>
      </c>
      <c r="J1366" s="4">
        <f>mock_fashion_data_uk_us[[#This Row],[Adapted Price]]*mock_fashion_data_uk_us[[#This Row],[Review Count]]</f>
        <v>1284961.2743126615</v>
      </c>
      <c r="K1366" t="s">
        <v>39</v>
      </c>
      <c r="L1366" t="s">
        <v>25</v>
      </c>
      <c r="M1366" t="s">
        <v>72</v>
      </c>
      <c r="N1366" t="s">
        <v>27</v>
      </c>
      <c r="O1366" t="s">
        <v>54</v>
      </c>
      <c r="P1366">
        <v>34</v>
      </c>
      <c r="Q1366" t="s">
        <v>172</v>
      </c>
      <c r="R1366" t="s">
        <v>123</v>
      </c>
      <c r="S1366" t="s">
        <v>74</v>
      </c>
      <c r="T1366" t="s">
        <v>45</v>
      </c>
      <c r="U1366" t="s">
        <v>33</v>
      </c>
      <c r="V1366" t="s">
        <v>59</v>
      </c>
      <c r="W1366" t="s">
        <v>34</v>
      </c>
    </row>
    <row r="1367" spans="1:23" x14ac:dyDescent="0.35">
      <c r="A1367">
        <v>1382</v>
      </c>
      <c r="B1367" t="s">
        <v>1478</v>
      </c>
      <c r="C1367" s="4">
        <f>mock_fashion_data_uk_us[[#This Row],[Price]]/10^13</f>
        <v>2922.7385548266925</v>
      </c>
      <c r="D1367" s="2">
        <v>2.9227385548266924E+16</v>
      </c>
      <c r="E1367" t="s">
        <v>61</v>
      </c>
      <c r="F1367" t="s">
        <v>119</v>
      </c>
      <c r="G1367" t="s">
        <v>89</v>
      </c>
      <c r="H1367">
        <v>3971386901729352</v>
      </c>
      <c r="I1367">
        <v>217</v>
      </c>
      <c r="J1367" s="4">
        <f>mock_fashion_data_uk_us[[#This Row],[Adapted Price]]*mock_fashion_data_uk_us[[#This Row],[Review Count]]</f>
        <v>634234.26639739226</v>
      </c>
      <c r="K1367" t="s">
        <v>120</v>
      </c>
      <c r="L1367" t="s">
        <v>25</v>
      </c>
      <c r="M1367" t="s">
        <v>52</v>
      </c>
      <c r="N1367" t="s">
        <v>40</v>
      </c>
      <c r="O1367" t="s">
        <v>54</v>
      </c>
      <c r="P1367">
        <v>30</v>
      </c>
      <c r="Q1367" t="s">
        <v>90</v>
      </c>
      <c r="R1367" t="s">
        <v>86</v>
      </c>
      <c r="S1367" t="s">
        <v>57</v>
      </c>
      <c r="T1367" t="s">
        <v>105</v>
      </c>
      <c r="U1367" t="s">
        <v>46</v>
      </c>
      <c r="V1367" t="s">
        <v>59</v>
      </c>
      <c r="W1367" t="s">
        <v>34</v>
      </c>
    </row>
    <row r="1368" spans="1:23" x14ac:dyDescent="0.35">
      <c r="A1368">
        <v>1383</v>
      </c>
      <c r="B1368" t="s">
        <v>1479</v>
      </c>
      <c r="C1368" s="4">
        <f>mock_fashion_data_uk_us[[#This Row],[Price]]/10^13</f>
        <v>975.53037910960336</v>
      </c>
      <c r="D1368" s="2">
        <v>9755303791096034</v>
      </c>
      <c r="E1368" t="s">
        <v>118</v>
      </c>
      <c r="F1368" t="s">
        <v>108</v>
      </c>
      <c r="G1368" t="s">
        <v>82</v>
      </c>
      <c r="H1368">
        <v>2.5123847134130232E+16</v>
      </c>
      <c r="I1368">
        <v>14</v>
      </c>
      <c r="J1368" s="4">
        <f>mock_fashion_data_uk_us[[#This Row],[Adapted Price]]*mock_fashion_data_uk_us[[#This Row],[Review Count]]</f>
        <v>13657.425307534448</v>
      </c>
      <c r="K1368" t="s">
        <v>63</v>
      </c>
      <c r="L1368" t="s">
        <v>25</v>
      </c>
      <c r="M1368" t="s">
        <v>72</v>
      </c>
      <c r="N1368" t="s">
        <v>53</v>
      </c>
      <c r="O1368" t="s">
        <v>28</v>
      </c>
      <c r="P1368">
        <v>37</v>
      </c>
      <c r="Q1368" t="s">
        <v>29</v>
      </c>
      <c r="R1368" t="s">
        <v>123</v>
      </c>
      <c r="S1368" t="s">
        <v>95</v>
      </c>
      <c r="T1368" t="s">
        <v>105</v>
      </c>
      <c r="U1368" t="s">
        <v>33</v>
      </c>
      <c r="V1368" t="s">
        <v>33</v>
      </c>
      <c r="W1368" t="s">
        <v>75</v>
      </c>
    </row>
    <row r="1369" spans="1:23" x14ac:dyDescent="0.35">
      <c r="A1369">
        <v>1384</v>
      </c>
      <c r="B1369" t="s">
        <v>1480</v>
      </c>
      <c r="C1369" s="4">
        <f>mock_fashion_data_uk_us[[#This Row],[Price]]/10^13</f>
        <v>441.4850537396203</v>
      </c>
      <c r="D1369" s="2">
        <v>4414850537396203</v>
      </c>
      <c r="E1369" t="s">
        <v>68</v>
      </c>
      <c r="F1369" t="s">
        <v>37</v>
      </c>
      <c r="G1369" t="s">
        <v>89</v>
      </c>
      <c r="H1369">
        <v>163691787433092</v>
      </c>
      <c r="I1369">
        <v>395</v>
      </c>
      <c r="J1369" s="4">
        <f>mock_fashion_data_uk_us[[#This Row],[Adapted Price]]*mock_fashion_data_uk_us[[#This Row],[Review Count]]</f>
        <v>174386.59622715003</v>
      </c>
      <c r="K1369" t="s">
        <v>24</v>
      </c>
      <c r="L1369" t="s">
        <v>25</v>
      </c>
      <c r="M1369" t="s">
        <v>52</v>
      </c>
      <c r="N1369" t="s">
        <v>40</v>
      </c>
      <c r="O1369" t="s">
        <v>113</v>
      </c>
      <c r="P1369">
        <v>20</v>
      </c>
      <c r="Q1369" t="s">
        <v>42</v>
      </c>
      <c r="R1369" t="s">
        <v>134</v>
      </c>
      <c r="S1369" t="s">
        <v>57</v>
      </c>
      <c r="T1369" t="s">
        <v>32</v>
      </c>
      <c r="U1369" t="s">
        <v>46</v>
      </c>
      <c r="V1369" t="s">
        <v>59</v>
      </c>
      <c r="W1369" t="s">
        <v>34</v>
      </c>
    </row>
    <row r="1370" spans="1:23" x14ac:dyDescent="0.35">
      <c r="A1370">
        <v>1385</v>
      </c>
      <c r="B1370" t="s">
        <v>1481</v>
      </c>
      <c r="C1370" s="4">
        <f>mock_fashion_data_uk_us[[#This Row],[Price]]/10^13</f>
        <v>896.39448541448257</v>
      </c>
      <c r="D1370" s="2">
        <v>8963944854144826</v>
      </c>
      <c r="E1370" t="s">
        <v>68</v>
      </c>
      <c r="F1370" t="s">
        <v>22</v>
      </c>
      <c r="G1370" t="s">
        <v>50</v>
      </c>
      <c r="H1370">
        <v>4043663297995685</v>
      </c>
      <c r="I1370">
        <v>66</v>
      </c>
      <c r="J1370" s="4">
        <f>mock_fashion_data_uk_us[[#This Row],[Adapted Price]]*mock_fashion_data_uk_us[[#This Row],[Review Count]]</f>
        <v>59162.036037355851</v>
      </c>
      <c r="K1370" t="s">
        <v>63</v>
      </c>
      <c r="L1370" t="s">
        <v>84</v>
      </c>
      <c r="M1370" t="s">
        <v>26</v>
      </c>
      <c r="N1370" t="s">
        <v>53</v>
      </c>
      <c r="O1370" t="s">
        <v>66</v>
      </c>
      <c r="P1370">
        <v>46</v>
      </c>
      <c r="Q1370" t="s">
        <v>42</v>
      </c>
      <c r="R1370" t="s">
        <v>73</v>
      </c>
      <c r="S1370" t="s">
        <v>31</v>
      </c>
      <c r="T1370" t="s">
        <v>32</v>
      </c>
      <c r="U1370" t="s">
        <v>75</v>
      </c>
      <c r="V1370" t="s">
        <v>47</v>
      </c>
      <c r="W1370" t="s">
        <v>47</v>
      </c>
    </row>
    <row r="1371" spans="1:23" x14ac:dyDescent="0.35">
      <c r="A1371">
        <v>1386</v>
      </c>
      <c r="B1371" t="s">
        <v>1482</v>
      </c>
      <c r="C1371" s="4">
        <f>mock_fashion_data_uk_us[[#This Row],[Price]]/10^13</f>
        <v>577.71970471448662</v>
      </c>
      <c r="D1371" s="2">
        <v>5777197047144866</v>
      </c>
      <c r="E1371" t="s">
        <v>61</v>
      </c>
      <c r="F1371" t="s">
        <v>145</v>
      </c>
      <c r="G1371" t="s">
        <v>23</v>
      </c>
      <c r="H1371">
        <v>1.4975459745744146E+16</v>
      </c>
      <c r="I1371">
        <v>263</v>
      </c>
      <c r="J1371" s="4">
        <f>mock_fashion_data_uk_us[[#This Row],[Adapted Price]]*mock_fashion_data_uk_us[[#This Row],[Review Count]]</f>
        <v>151940.28233990999</v>
      </c>
      <c r="K1371" t="s">
        <v>120</v>
      </c>
      <c r="L1371" t="s">
        <v>51</v>
      </c>
      <c r="M1371" t="s">
        <v>52</v>
      </c>
      <c r="N1371" t="s">
        <v>27</v>
      </c>
      <c r="O1371" t="s">
        <v>98</v>
      </c>
      <c r="P1371">
        <v>34</v>
      </c>
      <c r="Q1371" t="s">
        <v>29</v>
      </c>
      <c r="R1371" t="s">
        <v>73</v>
      </c>
      <c r="S1371" t="s">
        <v>74</v>
      </c>
      <c r="T1371" t="s">
        <v>58</v>
      </c>
      <c r="U1371" t="s">
        <v>59</v>
      </c>
      <c r="V1371" t="s">
        <v>46</v>
      </c>
      <c r="W1371" t="s">
        <v>75</v>
      </c>
    </row>
    <row r="1372" spans="1:23" x14ac:dyDescent="0.35">
      <c r="A1372">
        <v>1387</v>
      </c>
      <c r="B1372" t="s">
        <v>1483</v>
      </c>
      <c r="C1372" s="4">
        <f>mock_fashion_data_uk_us[[#This Row],[Price]]/10^13</f>
        <v>376.99449565556461</v>
      </c>
      <c r="D1372" s="2">
        <v>3769944956555646</v>
      </c>
      <c r="E1372" t="s">
        <v>61</v>
      </c>
      <c r="F1372" t="s">
        <v>119</v>
      </c>
      <c r="G1372" t="s">
        <v>82</v>
      </c>
      <c r="H1372">
        <v>4121487770751239</v>
      </c>
      <c r="I1372">
        <v>307</v>
      </c>
      <c r="J1372" s="4">
        <f>mock_fashion_data_uk_us[[#This Row],[Adapted Price]]*mock_fashion_data_uk_us[[#This Row],[Review Count]]</f>
        <v>115737.31016625834</v>
      </c>
      <c r="K1372" t="s">
        <v>63</v>
      </c>
      <c r="L1372" t="s">
        <v>25</v>
      </c>
      <c r="M1372" t="s">
        <v>52</v>
      </c>
      <c r="N1372" t="s">
        <v>27</v>
      </c>
      <c r="O1372" t="s">
        <v>140</v>
      </c>
      <c r="P1372">
        <v>49</v>
      </c>
      <c r="Q1372" t="s">
        <v>42</v>
      </c>
      <c r="R1372" t="s">
        <v>134</v>
      </c>
      <c r="S1372" t="s">
        <v>44</v>
      </c>
      <c r="T1372" t="s">
        <v>80</v>
      </c>
      <c r="U1372" t="s">
        <v>59</v>
      </c>
      <c r="V1372" t="s">
        <v>47</v>
      </c>
      <c r="W1372" t="s">
        <v>59</v>
      </c>
    </row>
    <row r="1373" spans="1:23" x14ac:dyDescent="0.35">
      <c r="A1373">
        <v>1388</v>
      </c>
      <c r="B1373" t="s">
        <v>1484</v>
      </c>
      <c r="C1373" s="4">
        <f>mock_fashion_data_uk_us[[#This Row],[Price]]/10^13</f>
        <v>6006.2414968386802</v>
      </c>
      <c r="D1373" s="2">
        <v>6.00624149683868E+16</v>
      </c>
      <c r="E1373" t="s">
        <v>49</v>
      </c>
      <c r="F1373" t="s">
        <v>119</v>
      </c>
      <c r="G1373" t="s">
        <v>89</v>
      </c>
      <c r="H1373">
        <v>1.0475503285875044E+16</v>
      </c>
      <c r="I1373">
        <v>281</v>
      </c>
      <c r="J1373" s="4">
        <f>mock_fashion_data_uk_us[[#This Row],[Adapted Price]]*mock_fashion_data_uk_us[[#This Row],[Review Count]]</f>
        <v>1687753.860611669</v>
      </c>
      <c r="K1373" t="s">
        <v>112</v>
      </c>
      <c r="L1373" t="s">
        <v>51</v>
      </c>
      <c r="M1373" t="s">
        <v>26</v>
      </c>
      <c r="N1373" t="s">
        <v>53</v>
      </c>
      <c r="O1373" t="s">
        <v>41</v>
      </c>
      <c r="P1373">
        <v>21</v>
      </c>
      <c r="Q1373" t="s">
        <v>114</v>
      </c>
      <c r="R1373" t="s">
        <v>43</v>
      </c>
      <c r="S1373" t="s">
        <v>104</v>
      </c>
      <c r="T1373" t="s">
        <v>45</v>
      </c>
      <c r="U1373" t="s">
        <v>47</v>
      </c>
      <c r="V1373" t="s">
        <v>33</v>
      </c>
      <c r="W1373" t="s">
        <v>47</v>
      </c>
    </row>
    <row r="1374" spans="1:23" x14ac:dyDescent="0.35">
      <c r="A1374">
        <v>1389</v>
      </c>
      <c r="B1374" t="s">
        <v>1485</v>
      </c>
      <c r="C1374" s="4">
        <f>mock_fashion_data_uk_us[[#This Row],[Price]]/10^13</f>
        <v>395.7783805279945</v>
      </c>
      <c r="D1374" s="2">
        <v>3957783805279945</v>
      </c>
      <c r="E1374" t="s">
        <v>21</v>
      </c>
      <c r="F1374" t="s">
        <v>22</v>
      </c>
      <c r="G1374" t="s">
        <v>50</v>
      </c>
      <c r="H1374">
        <v>1.2908181478816952E+16</v>
      </c>
      <c r="I1374">
        <v>499</v>
      </c>
      <c r="J1374" s="4">
        <f>mock_fashion_data_uk_us[[#This Row],[Adapted Price]]*mock_fashion_data_uk_us[[#This Row],[Review Count]]</f>
        <v>197493.41188346926</v>
      </c>
      <c r="K1374" t="s">
        <v>97</v>
      </c>
      <c r="L1374" t="s">
        <v>25</v>
      </c>
      <c r="M1374" t="s">
        <v>64</v>
      </c>
      <c r="N1374" t="s">
        <v>65</v>
      </c>
      <c r="O1374" t="s">
        <v>113</v>
      </c>
      <c r="P1374">
        <v>63</v>
      </c>
      <c r="Q1374" t="s">
        <v>29</v>
      </c>
      <c r="R1374" t="s">
        <v>30</v>
      </c>
      <c r="S1374" t="s">
        <v>31</v>
      </c>
      <c r="T1374" t="s">
        <v>58</v>
      </c>
      <c r="U1374" t="s">
        <v>75</v>
      </c>
      <c r="V1374" t="s">
        <v>47</v>
      </c>
      <c r="W1374" t="s">
        <v>34</v>
      </c>
    </row>
    <row r="1375" spans="1:23" x14ac:dyDescent="0.35">
      <c r="A1375">
        <v>1390</v>
      </c>
      <c r="B1375" t="s">
        <v>1486</v>
      </c>
      <c r="C1375" s="4">
        <f>mock_fashion_data_uk_us[[#This Row],[Price]]/10^13</f>
        <v>764.21307997419933</v>
      </c>
      <c r="D1375" s="2">
        <v>7642130799741993</v>
      </c>
      <c r="E1375" t="s">
        <v>118</v>
      </c>
      <c r="F1375" t="s">
        <v>22</v>
      </c>
      <c r="G1375" t="s">
        <v>50</v>
      </c>
      <c r="H1375">
        <v>254157239279545</v>
      </c>
      <c r="I1375">
        <v>49</v>
      </c>
      <c r="J1375" s="4">
        <f>mock_fashion_data_uk_us[[#This Row],[Adapted Price]]*mock_fashion_data_uk_us[[#This Row],[Review Count]]</f>
        <v>37446.440918735767</v>
      </c>
      <c r="K1375" t="s">
        <v>63</v>
      </c>
      <c r="L1375" t="s">
        <v>25</v>
      </c>
      <c r="M1375" t="s">
        <v>26</v>
      </c>
      <c r="N1375" t="s">
        <v>53</v>
      </c>
      <c r="O1375" t="s">
        <v>98</v>
      </c>
      <c r="P1375">
        <v>61</v>
      </c>
      <c r="Q1375" t="s">
        <v>78</v>
      </c>
      <c r="R1375" t="s">
        <v>56</v>
      </c>
      <c r="S1375" t="s">
        <v>74</v>
      </c>
      <c r="T1375" t="s">
        <v>105</v>
      </c>
      <c r="U1375" t="s">
        <v>33</v>
      </c>
      <c r="V1375" t="s">
        <v>34</v>
      </c>
      <c r="W1375" t="s">
        <v>75</v>
      </c>
    </row>
    <row r="1376" spans="1:23" x14ac:dyDescent="0.35">
      <c r="A1376">
        <v>1391</v>
      </c>
      <c r="B1376" t="s">
        <v>1487</v>
      </c>
      <c r="C1376" s="4">
        <f>mock_fashion_data_uk_us[[#This Row],[Price]]/10^13</f>
        <v>5883.7796674781193</v>
      </c>
      <c r="D1376" s="2">
        <v>5.8837796674781192E+16</v>
      </c>
      <c r="E1376" t="s">
        <v>130</v>
      </c>
      <c r="F1376" t="s">
        <v>119</v>
      </c>
      <c r="G1376" t="s">
        <v>89</v>
      </c>
      <c r="H1376">
        <v>3.5808788266409596E+16</v>
      </c>
      <c r="I1376">
        <v>35</v>
      </c>
      <c r="J1376" s="4">
        <f>mock_fashion_data_uk_us[[#This Row],[Adapted Price]]*mock_fashion_data_uk_us[[#This Row],[Review Count]]</f>
        <v>205932.28836173419</v>
      </c>
      <c r="K1376" t="s">
        <v>39</v>
      </c>
      <c r="L1376" t="s">
        <v>51</v>
      </c>
      <c r="M1376" t="s">
        <v>64</v>
      </c>
      <c r="N1376" t="s">
        <v>40</v>
      </c>
      <c r="O1376" t="s">
        <v>113</v>
      </c>
      <c r="P1376">
        <v>21</v>
      </c>
      <c r="Q1376" t="s">
        <v>103</v>
      </c>
      <c r="R1376" t="s">
        <v>123</v>
      </c>
      <c r="S1376" t="s">
        <v>57</v>
      </c>
      <c r="T1376" t="s">
        <v>105</v>
      </c>
      <c r="U1376" t="s">
        <v>59</v>
      </c>
      <c r="V1376" t="s">
        <v>75</v>
      </c>
      <c r="W1376" t="s">
        <v>33</v>
      </c>
    </row>
    <row r="1377" spans="1:23" x14ac:dyDescent="0.35">
      <c r="A1377">
        <v>1392</v>
      </c>
      <c r="B1377" t="s">
        <v>1488</v>
      </c>
      <c r="C1377" s="4">
        <f>mock_fashion_data_uk_us[[#This Row],[Price]]/10^13</f>
        <v>419.3292679281717</v>
      </c>
      <c r="D1377" s="2">
        <v>4193292679281717</v>
      </c>
      <c r="E1377" t="s">
        <v>49</v>
      </c>
      <c r="F1377" t="s">
        <v>62</v>
      </c>
      <c r="G1377" t="s">
        <v>101</v>
      </c>
      <c r="H1377">
        <v>4712004512040425</v>
      </c>
      <c r="I1377">
        <v>60</v>
      </c>
      <c r="J1377" s="4">
        <f>mock_fashion_data_uk_us[[#This Row],[Adapted Price]]*mock_fashion_data_uk_us[[#This Row],[Review Count]]</f>
        <v>25159.756075690304</v>
      </c>
      <c r="K1377" t="s">
        <v>71</v>
      </c>
      <c r="L1377" t="s">
        <v>51</v>
      </c>
      <c r="M1377" t="s">
        <v>26</v>
      </c>
      <c r="N1377" t="s">
        <v>40</v>
      </c>
      <c r="O1377" t="s">
        <v>77</v>
      </c>
      <c r="P1377">
        <v>22</v>
      </c>
      <c r="Q1377" t="s">
        <v>122</v>
      </c>
      <c r="R1377" t="s">
        <v>73</v>
      </c>
      <c r="S1377" t="s">
        <v>44</v>
      </c>
      <c r="T1377" t="s">
        <v>32</v>
      </c>
      <c r="U1377" t="s">
        <v>59</v>
      </c>
      <c r="V1377" t="s">
        <v>59</v>
      </c>
      <c r="W1377" t="s">
        <v>34</v>
      </c>
    </row>
    <row r="1378" spans="1:23" x14ac:dyDescent="0.35">
      <c r="A1378">
        <v>1393</v>
      </c>
      <c r="B1378" t="s">
        <v>1489</v>
      </c>
      <c r="C1378" s="4">
        <f>mock_fashion_data_uk_us[[#This Row],[Price]]/10^13</f>
        <v>673.9905181101675</v>
      </c>
      <c r="D1378" s="2">
        <v>6739905181101675</v>
      </c>
      <c r="E1378" t="s">
        <v>61</v>
      </c>
      <c r="F1378" t="s">
        <v>116</v>
      </c>
      <c r="G1378" t="s">
        <v>70</v>
      </c>
      <c r="H1378">
        <v>3191578609430478</v>
      </c>
      <c r="I1378">
        <v>277</v>
      </c>
      <c r="J1378" s="4">
        <f>mock_fashion_data_uk_us[[#This Row],[Adapted Price]]*mock_fashion_data_uk_us[[#This Row],[Review Count]]</f>
        <v>186695.37351651641</v>
      </c>
      <c r="K1378" t="s">
        <v>120</v>
      </c>
      <c r="L1378" t="s">
        <v>25</v>
      </c>
      <c r="M1378" t="s">
        <v>64</v>
      </c>
      <c r="N1378" t="s">
        <v>27</v>
      </c>
      <c r="O1378" t="s">
        <v>66</v>
      </c>
      <c r="P1378">
        <v>32</v>
      </c>
      <c r="Q1378" t="s">
        <v>103</v>
      </c>
      <c r="R1378" t="s">
        <v>132</v>
      </c>
      <c r="S1378" t="s">
        <v>44</v>
      </c>
      <c r="T1378" t="s">
        <v>58</v>
      </c>
      <c r="U1378" t="s">
        <v>59</v>
      </c>
      <c r="V1378" t="s">
        <v>46</v>
      </c>
      <c r="W1378" t="s">
        <v>59</v>
      </c>
    </row>
    <row r="1379" spans="1:23" x14ac:dyDescent="0.35">
      <c r="A1379">
        <v>1394</v>
      </c>
      <c r="B1379" t="s">
        <v>1490</v>
      </c>
      <c r="C1379" s="4">
        <f>mock_fashion_data_uk_us[[#This Row],[Price]]/10^13</f>
        <v>506.96745733438189</v>
      </c>
      <c r="D1379" s="2">
        <v>5069674573343819</v>
      </c>
      <c r="E1379" t="s">
        <v>118</v>
      </c>
      <c r="F1379" t="s">
        <v>119</v>
      </c>
      <c r="G1379" t="s">
        <v>23</v>
      </c>
      <c r="H1379">
        <v>1.630461352637398E+16</v>
      </c>
      <c r="I1379">
        <v>29</v>
      </c>
      <c r="J1379" s="4">
        <f>mock_fashion_data_uk_us[[#This Row],[Adapted Price]]*mock_fashion_data_uk_us[[#This Row],[Review Count]]</f>
        <v>14702.056262697075</v>
      </c>
      <c r="K1379" t="s">
        <v>24</v>
      </c>
      <c r="L1379" t="s">
        <v>51</v>
      </c>
      <c r="M1379" t="s">
        <v>26</v>
      </c>
      <c r="N1379" t="s">
        <v>27</v>
      </c>
      <c r="O1379" t="s">
        <v>85</v>
      </c>
      <c r="P1379">
        <v>30</v>
      </c>
      <c r="Q1379" t="s">
        <v>172</v>
      </c>
      <c r="R1379" t="s">
        <v>134</v>
      </c>
      <c r="S1379" t="s">
        <v>31</v>
      </c>
      <c r="T1379" t="s">
        <v>32</v>
      </c>
      <c r="U1379" t="s">
        <v>33</v>
      </c>
      <c r="V1379" t="s">
        <v>34</v>
      </c>
      <c r="W1379" t="s">
        <v>59</v>
      </c>
    </row>
    <row r="1380" spans="1:23" x14ac:dyDescent="0.35">
      <c r="A1380">
        <v>1395</v>
      </c>
      <c r="B1380" t="s">
        <v>1491</v>
      </c>
      <c r="C1380" s="4">
        <f>mock_fashion_data_uk_us[[#This Row],[Price]]/10^13</f>
        <v>654.36323164017551</v>
      </c>
      <c r="D1380" s="2">
        <v>6543632316401755</v>
      </c>
      <c r="E1380" t="s">
        <v>118</v>
      </c>
      <c r="F1380" t="s">
        <v>108</v>
      </c>
      <c r="G1380" t="s">
        <v>89</v>
      </c>
      <c r="H1380">
        <v>3715656458806197</v>
      </c>
      <c r="I1380">
        <v>70</v>
      </c>
      <c r="J1380" s="4">
        <f>mock_fashion_data_uk_us[[#This Row],[Adapted Price]]*mock_fashion_data_uk_us[[#This Row],[Review Count]]</f>
        <v>45805.426214812287</v>
      </c>
      <c r="K1380" t="s">
        <v>83</v>
      </c>
      <c r="L1380" t="s">
        <v>84</v>
      </c>
      <c r="M1380" t="s">
        <v>26</v>
      </c>
      <c r="N1380" t="s">
        <v>40</v>
      </c>
      <c r="O1380" t="s">
        <v>77</v>
      </c>
      <c r="P1380">
        <v>25</v>
      </c>
      <c r="Q1380" t="s">
        <v>90</v>
      </c>
      <c r="R1380" t="s">
        <v>79</v>
      </c>
      <c r="S1380" t="s">
        <v>31</v>
      </c>
      <c r="T1380" t="s">
        <v>58</v>
      </c>
      <c r="U1380" t="s">
        <v>59</v>
      </c>
      <c r="V1380" t="s">
        <v>75</v>
      </c>
      <c r="W1380" t="s">
        <v>34</v>
      </c>
    </row>
    <row r="1381" spans="1:23" x14ac:dyDescent="0.35">
      <c r="A1381">
        <v>1397</v>
      </c>
      <c r="B1381" t="s">
        <v>1492</v>
      </c>
      <c r="C1381" s="4">
        <f>mock_fashion_data_uk_us[[#This Row],[Price]]/10^13</f>
        <v>703.12214585945719</v>
      </c>
      <c r="D1381" s="2">
        <v>7031221458594572</v>
      </c>
      <c r="E1381" t="s">
        <v>61</v>
      </c>
      <c r="F1381" t="s">
        <v>116</v>
      </c>
      <c r="G1381" t="s">
        <v>50</v>
      </c>
      <c r="H1381">
        <v>292659089338922</v>
      </c>
      <c r="I1381">
        <v>214</v>
      </c>
      <c r="J1381" s="4">
        <f>mock_fashion_data_uk_us[[#This Row],[Adapted Price]]*mock_fashion_data_uk_us[[#This Row],[Review Count]]</f>
        <v>150468.13921392383</v>
      </c>
      <c r="K1381" t="s">
        <v>94</v>
      </c>
      <c r="L1381" t="s">
        <v>25</v>
      </c>
      <c r="M1381" t="s">
        <v>72</v>
      </c>
      <c r="N1381" t="s">
        <v>40</v>
      </c>
      <c r="O1381" t="s">
        <v>113</v>
      </c>
      <c r="P1381">
        <v>54</v>
      </c>
      <c r="Q1381" t="s">
        <v>103</v>
      </c>
      <c r="R1381" t="s">
        <v>132</v>
      </c>
      <c r="S1381" t="s">
        <v>31</v>
      </c>
      <c r="T1381" t="s">
        <v>105</v>
      </c>
      <c r="U1381" t="s">
        <v>75</v>
      </c>
      <c r="V1381" t="s">
        <v>34</v>
      </c>
      <c r="W1381" t="s">
        <v>47</v>
      </c>
    </row>
    <row r="1382" spans="1:23" x14ac:dyDescent="0.35">
      <c r="A1382">
        <v>1398</v>
      </c>
      <c r="B1382" t="s">
        <v>1493</v>
      </c>
      <c r="C1382" s="4">
        <f>mock_fashion_data_uk_us[[#This Row],[Price]]/10^13</f>
        <v>344.99856631200231</v>
      </c>
      <c r="D1382" s="2">
        <v>3449985663120023</v>
      </c>
      <c r="E1382" t="s">
        <v>130</v>
      </c>
      <c r="F1382" t="s">
        <v>119</v>
      </c>
      <c r="G1382" t="s">
        <v>38</v>
      </c>
      <c r="H1382">
        <v>1056501443687587</v>
      </c>
      <c r="I1382">
        <v>53</v>
      </c>
      <c r="J1382" s="4">
        <f>mock_fashion_data_uk_us[[#This Row],[Adapted Price]]*mock_fashion_data_uk_us[[#This Row],[Review Count]]</f>
        <v>18284.924014536122</v>
      </c>
      <c r="K1382" t="s">
        <v>102</v>
      </c>
      <c r="L1382" t="s">
        <v>25</v>
      </c>
      <c r="M1382" t="s">
        <v>64</v>
      </c>
      <c r="N1382" t="s">
        <v>65</v>
      </c>
      <c r="O1382" t="s">
        <v>28</v>
      </c>
      <c r="P1382">
        <v>31</v>
      </c>
      <c r="Q1382" t="s">
        <v>42</v>
      </c>
      <c r="R1382" t="s">
        <v>43</v>
      </c>
      <c r="S1382" t="s">
        <v>104</v>
      </c>
      <c r="T1382" t="s">
        <v>58</v>
      </c>
      <c r="U1382" t="s">
        <v>47</v>
      </c>
      <c r="V1382" t="s">
        <v>59</v>
      </c>
      <c r="W1382" t="s">
        <v>59</v>
      </c>
    </row>
    <row r="1383" spans="1:23" x14ac:dyDescent="0.35">
      <c r="A1383">
        <v>1399</v>
      </c>
      <c r="B1383" t="s">
        <v>1494</v>
      </c>
      <c r="C1383" s="4">
        <f>mock_fashion_data_uk_us[[#This Row],[Price]]/10^13</f>
        <v>631.79066554488361</v>
      </c>
      <c r="D1383" s="2">
        <v>6317906655448836</v>
      </c>
      <c r="E1383" t="s">
        <v>88</v>
      </c>
      <c r="F1383" t="s">
        <v>22</v>
      </c>
      <c r="G1383" t="s">
        <v>89</v>
      </c>
      <c r="H1383">
        <v>2549345462262394</v>
      </c>
      <c r="I1383">
        <v>467</v>
      </c>
      <c r="J1383" s="4">
        <f>mock_fashion_data_uk_us[[#This Row],[Adapted Price]]*mock_fashion_data_uk_us[[#This Row],[Review Count]]</f>
        <v>295046.24080946064</v>
      </c>
      <c r="K1383" t="s">
        <v>71</v>
      </c>
      <c r="L1383" t="s">
        <v>25</v>
      </c>
      <c r="M1383" t="s">
        <v>72</v>
      </c>
      <c r="N1383" t="s">
        <v>65</v>
      </c>
      <c r="O1383" t="s">
        <v>140</v>
      </c>
      <c r="P1383">
        <v>54</v>
      </c>
      <c r="Q1383" t="s">
        <v>90</v>
      </c>
      <c r="R1383" t="s">
        <v>123</v>
      </c>
      <c r="S1383" t="s">
        <v>44</v>
      </c>
      <c r="T1383" t="s">
        <v>32</v>
      </c>
      <c r="U1383" t="s">
        <v>47</v>
      </c>
      <c r="V1383" t="s">
        <v>46</v>
      </c>
      <c r="W1383" t="s">
        <v>34</v>
      </c>
    </row>
    <row r="1384" spans="1:23" x14ac:dyDescent="0.35">
      <c r="A1384">
        <v>1400</v>
      </c>
      <c r="B1384" t="s">
        <v>1495</v>
      </c>
      <c r="C1384" s="4">
        <f>mock_fashion_data_uk_us[[#This Row],[Price]]/10^13</f>
        <v>372.02202655319741</v>
      </c>
      <c r="D1384" s="2">
        <v>3720220265531974</v>
      </c>
      <c r="E1384" t="s">
        <v>130</v>
      </c>
      <c r="F1384" t="s">
        <v>145</v>
      </c>
      <c r="G1384" t="s">
        <v>101</v>
      </c>
      <c r="H1384">
        <v>2.561862377825028E+16</v>
      </c>
      <c r="I1384">
        <v>112</v>
      </c>
      <c r="J1384" s="4">
        <f>mock_fashion_data_uk_us[[#This Row],[Adapted Price]]*mock_fashion_data_uk_us[[#This Row],[Review Count]]</f>
        <v>41666.466973958108</v>
      </c>
      <c r="K1384" t="s">
        <v>39</v>
      </c>
      <c r="L1384" t="s">
        <v>84</v>
      </c>
      <c r="M1384" t="s">
        <v>64</v>
      </c>
      <c r="N1384" t="s">
        <v>27</v>
      </c>
      <c r="O1384" t="s">
        <v>66</v>
      </c>
      <c r="P1384">
        <v>34</v>
      </c>
      <c r="Q1384" t="s">
        <v>172</v>
      </c>
      <c r="R1384" t="s">
        <v>30</v>
      </c>
      <c r="S1384" t="s">
        <v>74</v>
      </c>
      <c r="T1384" t="s">
        <v>32</v>
      </c>
      <c r="U1384" t="s">
        <v>33</v>
      </c>
      <c r="V1384" t="s">
        <v>33</v>
      </c>
      <c r="W1384" t="s">
        <v>46</v>
      </c>
    </row>
    <row r="1385" spans="1:23" x14ac:dyDescent="0.35">
      <c r="A1385">
        <v>1401</v>
      </c>
      <c r="B1385" t="s">
        <v>1496</v>
      </c>
      <c r="C1385" s="4">
        <f>mock_fashion_data_uk_us[[#This Row],[Price]]/10^13</f>
        <v>401.36546032679593</v>
      </c>
      <c r="D1385" s="2">
        <v>4013654603267959</v>
      </c>
      <c r="E1385" t="s">
        <v>88</v>
      </c>
      <c r="F1385" t="s">
        <v>116</v>
      </c>
      <c r="G1385" t="s">
        <v>101</v>
      </c>
      <c r="H1385">
        <v>2.6961626607786092E+16</v>
      </c>
      <c r="I1385">
        <v>439</v>
      </c>
      <c r="J1385" s="4">
        <f>mock_fashion_data_uk_us[[#This Row],[Adapted Price]]*mock_fashion_data_uk_us[[#This Row],[Review Count]]</f>
        <v>176199.43708346342</v>
      </c>
      <c r="K1385" t="s">
        <v>97</v>
      </c>
      <c r="L1385" t="s">
        <v>25</v>
      </c>
      <c r="M1385" t="s">
        <v>52</v>
      </c>
      <c r="N1385" t="s">
        <v>53</v>
      </c>
      <c r="O1385" t="s">
        <v>113</v>
      </c>
      <c r="P1385">
        <v>47</v>
      </c>
      <c r="Q1385" t="s">
        <v>42</v>
      </c>
      <c r="R1385" t="s">
        <v>30</v>
      </c>
      <c r="S1385" t="s">
        <v>57</v>
      </c>
      <c r="T1385" t="s">
        <v>105</v>
      </c>
      <c r="U1385" t="s">
        <v>59</v>
      </c>
      <c r="V1385" t="s">
        <v>33</v>
      </c>
      <c r="W1385" t="s">
        <v>47</v>
      </c>
    </row>
    <row r="1386" spans="1:23" x14ac:dyDescent="0.35">
      <c r="A1386">
        <v>1402</v>
      </c>
      <c r="B1386" t="s">
        <v>1497</v>
      </c>
      <c r="C1386" s="4">
        <f>mock_fashion_data_uk_us[[#This Row],[Price]]/10^13</f>
        <v>661.53602739492374</v>
      </c>
      <c r="D1386" s="2">
        <v>6615360273949237</v>
      </c>
      <c r="E1386" t="s">
        <v>61</v>
      </c>
      <c r="F1386" t="s">
        <v>125</v>
      </c>
      <c r="G1386" t="s">
        <v>70</v>
      </c>
      <c r="H1386">
        <v>257079503370249</v>
      </c>
      <c r="I1386">
        <v>324</v>
      </c>
      <c r="J1386" s="4">
        <f>mock_fashion_data_uk_us[[#This Row],[Adapted Price]]*mock_fashion_data_uk_us[[#This Row],[Review Count]]</f>
        <v>214337.67287595529</v>
      </c>
      <c r="K1386" t="s">
        <v>112</v>
      </c>
      <c r="L1386" t="s">
        <v>84</v>
      </c>
      <c r="M1386" t="s">
        <v>52</v>
      </c>
      <c r="N1386" t="s">
        <v>27</v>
      </c>
      <c r="O1386" t="s">
        <v>41</v>
      </c>
      <c r="P1386">
        <v>43</v>
      </c>
      <c r="Q1386" t="s">
        <v>42</v>
      </c>
      <c r="R1386" t="s">
        <v>91</v>
      </c>
      <c r="S1386" t="s">
        <v>31</v>
      </c>
      <c r="T1386" t="s">
        <v>58</v>
      </c>
      <c r="U1386" t="s">
        <v>33</v>
      </c>
      <c r="V1386" t="s">
        <v>33</v>
      </c>
      <c r="W1386" t="s">
        <v>34</v>
      </c>
    </row>
    <row r="1387" spans="1:23" x14ac:dyDescent="0.35">
      <c r="A1387">
        <v>1403</v>
      </c>
      <c r="B1387" t="s">
        <v>1498</v>
      </c>
      <c r="C1387" s="4">
        <f>mock_fashion_data_uk_us[[#This Row],[Price]]/10^13</f>
        <v>2571.5128439789</v>
      </c>
      <c r="D1387" s="2">
        <v>2.5715128439789E+16</v>
      </c>
      <c r="E1387" t="s">
        <v>68</v>
      </c>
      <c r="F1387" t="s">
        <v>111</v>
      </c>
      <c r="G1387" t="s">
        <v>82</v>
      </c>
      <c r="H1387">
        <v>4248808447546082</v>
      </c>
      <c r="I1387">
        <v>56</v>
      </c>
      <c r="J1387" s="4">
        <f>mock_fashion_data_uk_us[[#This Row],[Adapted Price]]*mock_fashion_data_uk_us[[#This Row],[Review Count]]</f>
        <v>144004.7192628184</v>
      </c>
      <c r="K1387" t="s">
        <v>94</v>
      </c>
      <c r="L1387" t="s">
        <v>84</v>
      </c>
      <c r="M1387" t="s">
        <v>26</v>
      </c>
      <c r="N1387" t="s">
        <v>53</v>
      </c>
      <c r="O1387" t="s">
        <v>113</v>
      </c>
      <c r="P1387">
        <v>22</v>
      </c>
      <c r="Q1387" t="s">
        <v>172</v>
      </c>
      <c r="R1387" t="s">
        <v>86</v>
      </c>
      <c r="S1387" t="s">
        <v>74</v>
      </c>
      <c r="T1387" t="s">
        <v>58</v>
      </c>
      <c r="U1387" t="s">
        <v>46</v>
      </c>
      <c r="V1387" t="s">
        <v>34</v>
      </c>
      <c r="W1387" t="s">
        <v>59</v>
      </c>
    </row>
    <row r="1388" spans="1:23" x14ac:dyDescent="0.35">
      <c r="A1388">
        <v>1404</v>
      </c>
      <c r="B1388" t="s">
        <v>1499</v>
      </c>
      <c r="C1388" s="4">
        <f>mock_fashion_data_uk_us[[#This Row],[Price]]/10^13</f>
        <v>552.93622953686975</v>
      </c>
      <c r="D1388" s="2">
        <v>5529362295368698</v>
      </c>
      <c r="E1388" t="s">
        <v>61</v>
      </c>
      <c r="F1388" t="s">
        <v>111</v>
      </c>
      <c r="G1388" t="s">
        <v>101</v>
      </c>
      <c r="H1388">
        <v>2.4719730990680568E+16</v>
      </c>
      <c r="I1388">
        <v>362</v>
      </c>
      <c r="J1388" s="4">
        <f>mock_fashion_data_uk_us[[#This Row],[Adapted Price]]*mock_fashion_data_uk_us[[#This Row],[Review Count]]</f>
        <v>200162.91509234684</v>
      </c>
      <c r="K1388" t="s">
        <v>83</v>
      </c>
      <c r="L1388" t="s">
        <v>51</v>
      </c>
      <c r="M1388" t="s">
        <v>26</v>
      </c>
      <c r="N1388" t="s">
        <v>27</v>
      </c>
      <c r="O1388" t="s">
        <v>66</v>
      </c>
      <c r="P1388">
        <v>23</v>
      </c>
      <c r="Q1388" t="s">
        <v>78</v>
      </c>
      <c r="R1388" t="s">
        <v>79</v>
      </c>
      <c r="S1388" t="s">
        <v>31</v>
      </c>
      <c r="T1388" t="s">
        <v>105</v>
      </c>
      <c r="U1388" t="s">
        <v>75</v>
      </c>
      <c r="V1388" t="s">
        <v>47</v>
      </c>
      <c r="W1388" t="s">
        <v>34</v>
      </c>
    </row>
    <row r="1389" spans="1:23" x14ac:dyDescent="0.35">
      <c r="A1389">
        <v>1405</v>
      </c>
      <c r="B1389" t="s">
        <v>1500</v>
      </c>
      <c r="C1389" s="4">
        <f>mock_fashion_data_uk_us[[#This Row],[Price]]/10^13</f>
        <v>913.14661901031843</v>
      </c>
      <c r="D1389" s="2">
        <v>9131466190103184</v>
      </c>
      <c r="E1389" t="s">
        <v>36</v>
      </c>
      <c r="F1389" t="s">
        <v>62</v>
      </c>
      <c r="G1389" t="s">
        <v>101</v>
      </c>
      <c r="H1389">
        <v>1.8757303100923432E+16</v>
      </c>
      <c r="I1389">
        <v>79</v>
      </c>
      <c r="J1389" s="4">
        <f>mock_fashion_data_uk_us[[#This Row],[Adapted Price]]*mock_fashion_data_uk_us[[#This Row],[Review Count]]</f>
        <v>72138.582901815156</v>
      </c>
      <c r="K1389" t="s">
        <v>102</v>
      </c>
      <c r="L1389" t="s">
        <v>84</v>
      </c>
      <c r="M1389" t="s">
        <v>26</v>
      </c>
      <c r="N1389" t="s">
        <v>65</v>
      </c>
      <c r="O1389" t="s">
        <v>127</v>
      </c>
      <c r="P1389">
        <v>53</v>
      </c>
      <c r="Q1389" t="s">
        <v>90</v>
      </c>
      <c r="R1389" t="s">
        <v>56</v>
      </c>
      <c r="S1389" t="s">
        <v>74</v>
      </c>
      <c r="T1389" t="s">
        <v>80</v>
      </c>
      <c r="U1389" t="s">
        <v>75</v>
      </c>
      <c r="V1389" t="s">
        <v>33</v>
      </c>
      <c r="W1389" t="s">
        <v>47</v>
      </c>
    </row>
    <row r="1390" spans="1:23" x14ac:dyDescent="0.35">
      <c r="A1390">
        <v>1406</v>
      </c>
      <c r="B1390" t="s">
        <v>1501</v>
      </c>
      <c r="C1390" s="4">
        <f>mock_fashion_data_uk_us[[#This Row],[Price]]/10^13</f>
        <v>2511.0988029418877</v>
      </c>
      <c r="D1390" s="2">
        <v>2.5110988029418876E+16</v>
      </c>
      <c r="E1390" t="s">
        <v>49</v>
      </c>
      <c r="F1390" t="s">
        <v>145</v>
      </c>
      <c r="G1390" t="s">
        <v>50</v>
      </c>
      <c r="H1390">
        <v>2.8667981700854616E+16</v>
      </c>
      <c r="I1390">
        <v>299</v>
      </c>
      <c r="J1390" s="4">
        <f>mock_fashion_data_uk_us[[#This Row],[Adapted Price]]*mock_fashion_data_uk_us[[#This Row],[Review Count]]</f>
        <v>750818.54207962437</v>
      </c>
      <c r="K1390" t="s">
        <v>63</v>
      </c>
      <c r="L1390" t="s">
        <v>25</v>
      </c>
      <c r="M1390" t="s">
        <v>52</v>
      </c>
      <c r="N1390" t="s">
        <v>53</v>
      </c>
      <c r="O1390" t="s">
        <v>66</v>
      </c>
      <c r="P1390">
        <v>32</v>
      </c>
      <c r="Q1390" t="s">
        <v>55</v>
      </c>
      <c r="R1390" t="s">
        <v>30</v>
      </c>
      <c r="S1390" t="s">
        <v>104</v>
      </c>
      <c r="T1390" t="s">
        <v>105</v>
      </c>
      <c r="U1390" t="s">
        <v>75</v>
      </c>
      <c r="V1390" t="s">
        <v>34</v>
      </c>
      <c r="W1390" t="s">
        <v>46</v>
      </c>
    </row>
    <row r="1391" spans="1:23" x14ac:dyDescent="0.35">
      <c r="A1391">
        <v>1407</v>
      </c>
      <c r="B1391" t="s">
        <v>1502</v>
      </c>
      <c r="C1391" s="4">
        <f>mock_fashion_data_uk_us[[#This Row],[Price]]/10^13</f>
        <v>867.79825957693481</v>
      </c>
      <c r="D1391" s="2">
        <v>8677982595769348</v>
      </c>
      <c r="E1391" t="s">
        <v>61</v>
      </c>
      <c r="F1391" t="s">
        <v>111</v>
      </c>
      <c r="G1391" t="s">
        <v>82</v>
      </c>
      <c r="H1391">
        <v>4102234250702926</v>
      </c>
      <c r="I1391">
        <v>207</v>
      </c>
      <c r="J1391" s="4">
        <f>mock_fashion_data_uk_us[[#This Row],[Adapted Price]]*mock_fashion_data_uk_us[[#This Row],[Review Count]]</f>
        <v>179634.23973242551</v>
      </c>
      <c r="K1391" t="s">
        <v>120</v>
      </c>
      <c r="L1391" t="s">
        <v>25</v>
      </c>
      <c r="M1391" t="s">
        <v>52</v>
      </c>
      <c r="N1391" t="s">
        <v>40</v>
      </c>
      <c r="O1391" t="s">
        <v>28</v>
      </c>
      <c r="P1391">
        <v>63</v>
      </c>
      <c r="Q1391" t="s">
        <v>122</v>
      </c>
      <c r="R1391" t="s">
        <v>86</v>
      </c>
      <c r="S1391" t="s">
        <v>104</v>
      </c>
      <c r="T1391" t="s">
        <v>32</v>
      </c>
      <c r="U1391" t="s">
        <v>33</v>
      </c>
      <c r="V1391" t="s">
        <v>34</v>
      </c>
      <c r="W1391" t="s">
        <v>47</v>
      </c>
    </row>
    <row r="1392" spans="1:23" x14ac:dyDescent="0.35">
      <c r="A1392">
        <v>1408</v>
      </c>
      <c r="B1392" t="s">
        <v>1503</v>
      </c>
      <c r="C1392" s="4">
        <f>mock_fashion_data_uk_us[[#This Row],[Price]]/10^13</f>
        <v>961.1318290646426</v>
      </c>
      <c r="D1392" s="2">
        <v>9611318290646426</v>
      </c>
      <c r="E1392" t="s">
        <v>21</v>
      </c>
      <c r="F1392" t="s">
        <v>69</v>
      </c>
      <c r="G1392" t="s">
        <v>89</v>
      </c>
      <c r="H1392">
        <v>1.2960183663771452E+16</v>
      </c>
      <c r="I1392">
        <v>338</v>
      </c>
      <c r="J1392" s="4">
        <f>mock_fashion_data_uk_us[[#This Row],[Adapted Price]]*mock_fashion_data_uk_us[[#This Row],[Review Count]]</f>
        <v>324862.55822384922</v>
      </c>
      <c r="K1392" t="s">
        <v>24</v>
      </c>
      <c r="L1392" t="s">
        <v>51</v>
      </c>
      <c r="M1392" t="s">
        <v>64</v>
      </c>
      <c r="N1392" t="s">
        <v>53</v>
      </c>
      <c r="O1392" t="s">
        <v>54</v>
      </c>
      <c r="P1392">
        <v>20</v>
      </c>
      <c r="Q1392" t="s">
        <v>103</v>
      </c>
      <c r="R1392" t="s">
        <v>30</v>
      </c>
      <c r="S1392" t="s">
        <v>74</v>
      </c>
      <c r="T1392" t="s">
        <v>32</v>
      </c>
      <c r="U1392" t="s">
        <v>33</v>
      </c>
      <c r="V1392" t="s">
        <v>33</v>
      </c>
      <c r="W1392" t="s">
        <v>34</v>
      </c>
    </row>
    <row r="1393" spans="1:23" x14ac:dyDescent="0.35">
      <c r="A1393">
        <v>1409</v>
      </c>
      <c r="B1393" t="s">
        <v>1504</v>
      </c>
      <c r="C1393" s="4">
        <f>mock_fashion_data_uk_us[[#This Row],[Price]]/10^13</f>
        <v>836.34057504397651</v>
      </c>
      <c r="D1393" s="2">
        <v>8363405750439765</v>
      </c>
      <c r="E1393" t="s">
        <v>68</v>
      </c>
      <c r="F1393" t="s">
        <v>111</v>
      </c>
      <c r="G1393" t="s">
        <v>70</v>
      </c>
      <c r="H1393">
        <v>3.5379842409820332E+16</v>
      </c>
      <c r="I1393">
        <v>72</v>
      </c>
      <c r="J1393" s="4">
        <f>mock_fashion_data_uk_us[[#This Row],[Adapted Price]]*mock_fashion_data_uk_us[[#This Row],[Review Count]]</f>
        <v>60216.521403166305</v>
      </c>
      <c r="K1393" t="s">
        <v>24</v>
      </c>
      <c r="L1393" t="s">
        <v>84</v>
      </c>
      <c r="M1393" t="s">
        <v>64</v>
      </c>
      <c r="N1393" t="s">
        <v>40</v>
      </c>
      <c r="O1393" t="s">
        <v>113</v>
      </c>
      <c r="P1393">
        <v>46</v>
      </c>
      <c r="Q1393" t="s">
        <v>172</v>
      </c>
      <c r="R1393" t="s">
        <v>86</v>
      </c>
      <c r="S1393" t="s">
        <v>44</v>
      </c>
      <c r="T1393" t="s">
        <v>105</v>
      </c>
      <c r="U1393" t="s">
        <v>33</v>
      </c>
      <c r="V1393" t="s">
        <v>75</v>
      </c>
      <c r="W1393" t="s">
        <v>34</v>
      </c>
    </row>
    <row r="1394" spans="1:23" x14ac:dyDescent="0.35">
      <c r="A1394">
        <v>1410</v>
      </c>
      <c r="B1394" t="s">
        <v>1505</v>
      </c>
      <c r="C1394" s="4">
        <f>mock_fashion_data_uk_us[[#This Row],[Price]]/10^13</f>
        <v>2704.2893108006342</v>
      </c>
      <c r="D1394" s="2">
        <v>2.7042893108006344E+16</v>
      </c>
      <c r="E1394" t="s">
        <v>21</v>
      </c>
      <c r="F1394" t="s">
        <v>145</v>
      </c>
      <c r="G1394" t="s">
        <v>23</v>
      </c>
      <c r="H1394">
        <v>1051606806052039</v>
      </c>
      <c r="I1394">
        <v>88</v>
      </c>
      <c r="J1394" s="4">
        <f>mock_fashion_data_uk_us[[#This Row],[Adapted Price]]*mock_fashion_data_uk_us[[#This Row],[Review Count]]</f>
        <v>237977.45935045581</v>
      </c>
      <c r="K1394" t="s">
        <v>120</v>
      </c>
      <c r="L1394" t="s">
        <v>84</v>
      </c>
      <c r="M1394" t="s">
        <v>72</v>
      </c>
      <c r="N1394" t="s">
        <v>65</v>
      </c>
      <c r="O1394" t="s">
        <v>41</v>
      </c>
      <c r="P1394">
        <v>55</v>
      </c>
      <c r="Q1394" t="s">
        <v>29</v>
      </c>
      <c r="R1394" t="s">
        <v>123</v>
      </c>
      <c r="S1394" t="s">
        <v>74</v>
      </c>
      <c r="T1394" t="s">
        <v>32</v>
      </c>
      <c r="U1394" t="s">
        <v>75</v>
      </c>
      <c r="V1394" t="s">
        <v>34</v>
      </c>
      <c r="W1394" t="s">
        <v>46</v>
      </c>
    </row>
    <row r="1395" spans="1:23" x14ac:dyDescent="0.35">
      <c r="A1395">
        <v>1411</v>
      </c>
      <c r="B1395" t="s">
        <v>1506</v>
      </c>
      <c r="C1395" s="4">
        <f>mock_fashion_data_uk_us[[#This Row],[Price]]/10^13</f>
        <v>2782.3865331982574</v>
      </c>
      <c r="D1395" s="2">
        <v>2.7823865331982576E+16</v>
      </c>
      <c r="E1395" t="s">
        <v>61</v>
      </c>
      <c r="F1395" t="s">
        <v>69</v>
      </c>
      <c r="G1395" t="s">
        <v>82</v>
      </c>
      <c r="H1395">
        <v>1276413821888441</v>
      </c>
      <c r="I1395">
        <v>401</v>
      </c>
      <c r="J1395" s="4">
        <f>mock_fashion_data_uk_us[[#This Row],[Adapted Price]]*mock_fashion_data_uk_us[[#This Row],[Review Count]]</f>
        <v>1115736.9998125012</v>
      </c>
      <c r="K1395" t="s">
        <v>94</v>
      </c>
      <c r="L1395" t="s">
        <v>84</v>
      </c>
      <c r="M1395" t="s">
        <v>72</v>
      </c>
      <c r="N1395" t="s">
        <v>40</v>
      </c>
      <c r="O1395" t="s">
        <v>85</v>
      </c>
      <c r="P1395">
        <v>20</v>
      </c>
      <c r="Q1395" t="s">
        <v>114</v>
      </c>
      <c r="R1395" t="s">
        <v>79</v>
      </c>
      <c r="S1395" t="s">
        <v>95</v>
      </c>
      <c r="T1395" t="s">
        <v>32</v>
      </c>
      <c r="U1395" t="s">
        <v>75</v>
      </c>
      <c r="V1395" t="s">
        <v>59</v>
      </c>
      <c r="W1395" t="s">
        <v>75</v>
      </c>
    </row>
    <row r="1396" spans="1:23" x14ac:dyDescent="0.35">
      <c r="A1396">
        <v>1412</v>
      </c>
      <c r="B1396" t="s">
        <v>1507</v>
      </c>
      <c r="C1396" s="4">
        <f>mock_fashion_data_uk_us[[#This Row],[Price]]/10^13</f>
        <v>983.64387921089201</v>
      </c>
      <c r="D1396" s="2">
        <v>9836438792108920</v>
      </c>
      <c r="E1396" t="s">
        <v>61</v>
      </c>
      <c r="F1396" t="s">
        <v>62</v>
      </c>
      <c r="G1396" t="s">
        <v>89</v>
      </c>
      <c r="H1396">
        <v>4072436317398244</v>
      </c>
      <c r="I1396">
        <v>123</v>
      </c>
      <c r="J1396" s="4">
        <f>mock_fashion_data_uk_us[[#This Row],[Adapted Price]]*mock_fashion_data_uk_us[[#This Row],[Review Count]]</f>
        <v>120988.19714293972</v>
      </c>
      <c r="K1396" t="s">
        <v>71</v>
      </c>
      <c r="L1396" t="s">
        <v>51</v>
      </c>
      <c r="M1396" t="s">
        <v>72</v>
      </c>
      <c r="N1396" t="s">
        <v>40</v>
      </c>
      <c r="O1396" t="s">
        <v>127</v>
      </c>
      <c r="P1396">
        <v>51</v>
      </c>
      <c r="Q1396" t="s">
        <v>78</v>
      </c>
      <c r="R1396" t="s">
        <v>134</v>
      </c>
      <c r="S1396" t="s">
        <v>44</v>
      </c>
      <c r="T1396" t="s">
        <v>32</v>
      </c>
      <c r="U1396" t="s">
        <v>33</v>
      </c>
      <c r="V1396" t="s">
        <v>59</v>
      </c>
      <c r="W1396" t="s">
        <v>46</v>
      </c>
    </row>
    <row r="1397" spans="1:23" x14ac:dyDescent="0.35">
      <c r="A1397">
        <v>1413</v>
      </c>
      <c r="B1397" t="s">
        <v>1508</v>
      </c>
      <c r="C1397" s="4">
        <f>mock_fashion_data_uk_us[[#This Row],[Price]]/10^13</f>
        <v>73.709482784531303</v>
      </c>
      <c r="D1397" s="2">
        <v>737094827845313</v>
      </c>
      <c r="E1397" t="s">
        <v>68</v>
      </c>
      <c r="F1397" t="s">
        <v>22</v>
      </c>
      <c r="G1397" t="s">
        <v>38</v>
      </c>
      <c r="H1397">
        <v>408923030345591</v>
      </c>
      <c r="I1397">
        <v>162</v>
      </c>
      <c r="J1397" s="4">
        <f>mock_fashion_data_uk_us[[#This Row],[Adapted Price]]*mock_fashion_data_uk_us[[#This Row],[Review Count]]</f>
        <v>11940.936211094071</v>
      </c>
      <c r="K1397" t="s">
        <v>63</v>
      </c>
      <c r="L1397" t="s">
        <v>25</v>
      </c>
      <c r="M1397" t="s">
        <v>52</v>
      </c>
      <c r="N1397" t="s">
        <v>53</v>
      </c>
      <c r="O1397" t="s">
        <v>66</v>
      </c>
      <c r="P1397">
        <v>32</v>
      </c>
      <c r="Q1397" t="s">
        <v>55</v>
      </c>
      <c r="R1397" t="s">
        <v>91</v>
      </c>
      <c r="S1397" t="s">
        <v>74</v>
      </c>
      <c r="T1397" t="s">
        <v>80</v>
      </c>
      <c r="U1397" t="s">
        <v>59</v>
      </c>
      <c r="V1397" t="s">
        <v>47</v>
      </c>
      <c r="W1397" t="s">
        <v>75</v>
      </c>
    </row>
    <row r="1398" spans="1:23" x14ac:dyDescent="0.35">
      <c r="A1398">
        <v>1414</v>
      </c>
      <c r="B1398" t="s">
        <v>1509</v>
      </c>
      <c r="C1398" s="4">
        <f>mock_fashion_data_uk_us[[#This Row],[Price]]/10^13</f>
        <v>866.25324383287625</v>
      </c>
      <c r="D1398" s="2">
        <v>8662532438328763</v>
      </c>
      <c r="E1398" t="s">
        <v>36</v>
      </c>
      <c r="F1398" t="s">
        <v>37</v>
      </c>
      <c r="G1398" t="s">
        <v>23</v>
      </c>
      <c r="H1398">
        <v>3.0146885090805444E+16</v>
      </c>
      <c r="I1398">
        <v>373</v>
      </c>
      <c r="J1398" s="4">
        <f>mock_fashion_data_uk_us[[#This Row],[Adapted Price]]*mock_fashion_data_uk_us[[#This Row],[Review Count]]</f>
        <v>323112.45994966285</v>
      </c>
      <c r="K1398" t="s">
        <v>94</v>
      </c>
      <c r="L1398" t="s">
        <v>51</v>
      </c>
      <c r="M1398" t="s">
        <v>72</v>
      </c>
      <c r="N1398" t="s">
        <v>65</v>
      </c>
      <c r="O1398" t="s">
        <v>28</v>
      </c>
      <c r="P1398">
        <v>19</v>
      </c>
      <c r="Q1398" t="s">
        <v>122</v>
      </c>
      <c r="R1398" t="s">
        <v>134</v>
      </c>
      <c r="S1398" t="s">
        <v>44</v>
      </c>
      <c r="T1398" t="s">
        <v>105</v>
      </c>
      <c r="U1398" t="s">
        <v>59</v>
      </c>
      <c r="V1398" t="s">
        <v>46</v>
      </c>
      <c r="W1398" t="s">
        <v>33</v>
      </c>
    </row>
    <row r="1399" spans="1:23" x14ac:dyDescent="0.35">
      <c r="A1399">
        <v>1416</v>
      </c>
      <c r="B1399" t="s">
        <v>1510</v>
      </c>
      <c r="C1399" s="4">
        <f>mock_fashion_data_uk_us[[#This Row],[Price]]/10^13</f>
        <v>771.31852629220691</v>
      </c>
      <c r="D1399" s="2">
        <v>7713185262922069</v>
      </c>
      <c r="E1399" t="s">
        <v>68</v>
      </c>
      <c r="F1399" t="s">
        <v>119</v>
      </c>
      <c r="G1399" t="s">
        <v>101</v>
      </c>
      <c r="H1399">
        <v>1536607725265318</v>
      </c>
      <c r="I1399">
        <v>299</v>
      </c>
      <c r="J1399" s="4">
        <f>mock_fashion_data_uk_us[[#This Row],[Adapted Price]]*mock_fashion_data_uk_us[[#This Row],[Review Count]]</f>
        <v>230624.23936136987</v>
      </c>
      <c r="K1399" t="s">
        <v>39</v>
      </c>
      <c r="L1399" t="s">
        <v>51</v>
      </c>
      <c r="M1399" t="s">
        <v>72</v>
      </c>
      <c r="N1399" t="s">
        <v>40</v>
      </c>
      <c r="O1399" t="s">
        <v>41</v>
      </c>
      <c r="P1399">
        <v>39</v>
      </c>
      <c r="Q1399" t="s">
        <v>78</v>
      </c>
      <c r="R1399" t="s">
        <v>132</v>
      </c>
      <c r="S1399" t="s">
        <v>104</v>
      </c>
      <c r="T1399" t="s">
        <v>32</v>
      </c>
      <c r="U1399" t="s">
        <v>33</v>
      </c>
      <c r="V1399" t="s">
        <v>34</v>
      </c>
      <c r="W1399" t="s">
        <v>47</v>
      </c>
    </row>
    <row r="1400" spans="1:23" x14ac:dyDescent="0.35">
      <c r="A1400">
        <v>1417</v>
      </c>
      <c r="B1400" t="s">
        <v>1511</v>
      </c>
      <c r="C1400" s="4">
        <f>mock_fashion_data_uk_us[[#This Row],[Price]]/10^13</f>
        <v>789.52749774277243</v>
      </c>
      <c r="D1400" s="2">
        <v>7895274977427724</v>
      </c>
      <c r="E1400" t="s">
        <v>21</v>
      </c>
      <c r="F1400" t="s">
        <v>116</v>
      </c>
      <c r="G1400" t="s">
        <v>50</v>
      </c>
      <c r="H1400">
        <v>4735217573417449</v>
      </c>
      <c r="I1400">
        <v>423</v>
      </c>
      <c r="J1400" s="4">
        <f>mock_fashion_data_uk_us[[#This Row],[Adapted Price]]*mock_fashion_data_uk_us[[#This Row],[Review Count]]</f>
        <v>333970.13154519274</v>
      </c>
      <c r="K1400" t="s">
        <v>71</v>
      </c>
      <c r="L1400" t="s">
        <v>25</v>
      </c>
      <c r="M1400" t="s">
        <v>52</v>
      </c>
      <c r="N1400" t="s">
        <v>40</v>
      </c>
      <c r="O1400" t="s">
        <v>140</v>
      </c>
      <c r="P1400">
        <v>29</v>
      </c>
      <c r="Q1400" t="s">
        <v>90</v>
      </c>
      <c r="R1400" t="s">
        <v>91</v>
      </c>
      <c r="S1400" t="s">
        <v>31</v>
      </c>
      <c r="T1400" t="s">
        <v>45</v>
      </c>
      <c r="U1400" t="s">
        <v>59</v>
      </c>
      <c r="V1400" t="s">
        <v>75</v>
      </c>
      <c r="W1400" t="s">
        <v>46</v>
      </c>
    </row>
    <row r="1401" spans="1:23" x14ac:dyDescent="0.35">
      <c r="A1401">
        <v>1418</v>
      </c>
      <c r="B1401" t="s">
        <v>1512</v>
      </c>
      <c r="C1401" s="4">
        <f>mock_fashion_data_uk_us[[#This Row],[Price]]/10^13</f>
        <v>831.18888300630636</v>
      </c>
      <c r="D1401" s="2">
        <v>8311888830063063</v>
      </c>
      <c r="E1401" t="s">
        <v>118</v>
      </c>
      <c r="F1401" t="s">
        <v>69</v>
      </c>
      <c r="G1401" t="s">
        <v>38</v>
      </c>
      <c r="H1401">
        <v>1.0472082838570334E+16</v>
      </c>
      <c r="I1401">
        <v>437</v>
      </c>
      <c r="J1401" s="4">
        <f>mock_fashion_data_uk_us[[#This Row],[Adapted Price]]*mock_fashion_data_uk_us[[#This Row],[Review Count]]</f>
        <v>363229.54187375586</v>
      </c>
      <c r="K1401" t="s">
        <v>39</v>
      </c>
      <c r="L1401" t="s">
        <v>25</v>
      </c>
      <c r="M1401" t="s">
        <v>72</v>
      </c>
      <c r="N1401" t="s">
        <v>27</v>
      </c>
      <c r="O1401" t="s">
        <v>127</v>
      </c>
      <c r="P1401">
        <v>55</v>
      </c>
      <c r="Q1401" t="s">
        <v>29</v>
      </c>
      <c r="R1401" t="s">
        <v>123</v>
      </c>
      <c r="S1401" t="s">
        <v>44</v>
      </c>
      <c r="T1401" t="s">
        <v>45</v>
      </c>
      <c r="U1401" t="s">
        <v>46</v>
      </c>
      <c r="V1401" t="s">
        <v>47</v>
      </c>
      <c r="W1401" t="s">
        <v>33</v>
      </c>
    </row>
    <row r="1402" spans="1:23" x14ac:dyDescent="0.35">
      <c r="A1402">
        <v>1419</v>
      </c>
      <c r="B1402" t="s">
        <v>1513</v>
      </c>
      <c r="C1402" s="4">
        <f>mock_fashion_data_uk_us[[#This Row],[Price]]/10^13</f>
        <v>2570.3876123468631</v>
      </c>
      <c r="D1402" s="2">
        <v>2.5703876123468632E+16</v>
      </c>
      <c r="E1402" t="s">
        <v>118</v>
      </c>
      <c r="F1402" t="s">
        <v>69</v>
      </c>
      <c r="G1402" t="s">
        <v>101</v>
      </c>
      <c r="H1402">
        <v>2049207458231262</v>
      </c>
      <c r="I1402">
        <v>467</v>
      </c>
      <c r="J1402" s="4">
        <f>mock_fashion_data_uk_us[[#This Row],[Adapted Price]]*mock_fashion_data_uk_us[[#This Row],[Review Count]]</f>
        <v>1200371.014965985</v>
      </c>
      <c r="K1402" t="s">
        <v>94</v>
      </c>
      <c r="L1402" t="s">
        <v>84</v>
      </c>
      <c r="M1402" t="s">
        <v>72</v>
      </c>
      <c r="N1402" t="s">
        <v>53</v>
      </c>
      <c r="O1402" t="s">
        <v>127</v>
      </c>
      <c r="P1402">
        <v>53</v>
      </c>
      <c r="Q1402" t="s">
        <v>99</v>
      </c>
      <c r="R1402" t="s">
        <v>79</v>
      </c>
      <c r="S1402" t="s">
        <v>74</v>
      </c>
      <c r="T1402" t="s">
        <v>105</v>
      </c>
      <c r="U1402" t="s">
        <v>46</v>
      </c>
      <c r="V1402" t="s">
        <v>34</v>
      </c>
      <c r="W1402" t="s">
        <v>47</v>
      </c>
    </row>
    <row r="1403" spans="1:23" x14ac:dyDescent="0.35">
      <c r="A1403">
        <v>1420</v>
      </c>
      <c r="B1403" t="s">
        <v>1514</v>
      </c>
      <c r="C1403" s="4">
        <f>mock_fashion_data_uk_us[[#This Row],[Price]]/10^13</f>
        <v>5494.8306294725062</v>
      </c>
      <c r="D1403" s="2">
        <v>5.4948306294725064E+16</v>
      </c>
      <c r="E1403" t="s">
        <v>49</v>
      </c>
      <c r="F1403" t="s">
        <v>22</v>
      </c>
      <c r="G1403" t="s">
        <v>70</v>
      </c>
      <c r="H1403">
        <v>4131193593587659</v>
      </c>
      <c r="I1403">
        <v>324</v>
      </c>
      <c r="J1403" s="4">
        <f>mock_fashion_data_uk_us[[#This Row],[Adapted Price]]*mock_fashion_data_uk_us[[#This Row],[Review Count]]</f>
        <v>1780325.1239490921</v>
      </c>
      <c r="K1403" t="s">
        <v>97</v>
      </c>
      <c r="L1403" t="s">
        <v>25</v>
      </c>
      <c r="M1403" t="s">
        <v>26</v>
      </c>
      <c r="N1403" t="s">
        <v>65</v>
      </c>
      <c r="O1403" t="s">
        <v>113</v>
      </c>
      <c r="P1403">
        <v>33</v>
      </c>
      <c r="Q1403" t="s">
        <v>114</v>
      </c>
      <c r="R1403" t="s">
        <v>43</v>
      </c>
      <c r="S1403" t="s">
        <v>74</v>
      </c>
      <c r="T1403" t="s">
        <v>32</v>
      </c>
      <c r="U1403" t="s">
        <v>46</v>
      </c>
      <c r="V1403" t="s">
        <v>46</v>
      </c>
      <c r="W1403" t="s">
        <v>47</v>
      </c>
    </row>
    <row r="1404" spans="1:23" x14ac:dyDescent="0.35">
      <c r="A1404">
        <v>1421</v>
      </c>
      <c r="B1404" t="s">
        <v>1515</v>
      </c>
      <c r="C1404" s="4">
        <f>mock_fashion_data_uk_us[[#This Row],[Price]]/10^13</f>
        <v>884.44582265637644</v>
      </c>
      <c r="D1404" s="2">
        <v>8844458226563764</v>
      </c>
      <c r="E1404" t="s">
        <v>68</v>
      </c>
      <c r="F1404" t="s">
        <v>111</v>
      </c>
      <c r="G1404" t="s">
        <v>70</v>
      </c>
      <c r="H1404">
        <v>1.6009268442775916E+16</v>
      </c>
      <c r="I1404">
        <v>359</v>
      </c>
      <c r="J1404" s="4">
        <f>mock_fashion_data_uk_us[[#This Row],[Adapted Price]]*mock_fashion_data_uk_us[[#This Row],[Review Count]]</f>
        <v>317516.05033363914</v>
      </c>
      <c r="K1404" t="s">
        <v>83</v>
      </c>
      <c r="L1404" t="s">
        <v>84</v>
      </c>
      <c r="M1404" t="s">
        <v>72</v>
      </c>
      <c r="N1404" t="s">
        <v>65</v>
      </c>
      <c r="O1404" t="s">
        <v>85</v>
      </c>
      <c r="P1404">
        <v>34</v>
      </c>
      <c r="Q1404" t="s">
        <v>103</v>
      </c>
      <c r="R1404" t="s">
        <v>56</v>
      </c>
      <c r="S1404" t="s">
        <v>74</v>
      </c>
      <c r="T1404" t="s">
        <v>105</v>
      </c>
      <c r="U1404" t="s">
        <v>46</v>
      </c>
      <c r="V1404" t="s">
        <v>34</v>
      </c>
      <c r="W1404" t="s">
        <v>47</v>
      </c>
    </row>
    <row r="1405" spans="1:23" x14ac:dyDescent="0.35">
      <c r="A1405">
        <v>1422</v>
      </c>
      <c r="B1405" t="s">
        <v>1516</v>
      </c>
      <c r="C1405" s="4">
        <f>mock_fashion_data_uk_us[[#This Row],[Price]]/10^13</f>
        <v>6228.2963269402098</v>
      </c>
      <c r="D1405" s="2">
        <v>6.2282963269402096E+16</v>
      </c>
      <c r="E1405" t="s">
        <v>21</v>
      </c>
      <c r="F1405" t="s">
        <v>22</v>
      </c>
      <c r="G1405" t="s">
        <v>38</v>
      </c>
      <c r="H1405">
        <v>2.4157182352209704E+16</v>
      </c>
      <c r="I1405">
        <v>282</v>
      </c>
      <c r="J1405" s="4">
        <f>mock_fashion_data_uk_us[[#This Row],[Adapted Price]]*mock_fashion_data_uk_us[[#This Row],[Review Count]]</f>
        <v>1756379.5641971391</v>
      </c>
      <c r="K1405" t="s">
        <v>63</v>
      </c>
      <c r="L1405" t="s">
        <v>51</v>
      </c>
      <c r="M1405" t="s">
        <v>72</v>
      </c>
      <c r="N1405" t="s">
        <v>40</v>
      </c>
      <c r="O1405" t="s">
        <v>41</v>
      </c>
      <c r="P1405">
        <v>42</v>
      </c>
      <c r="Q1405" t="s">
        <v>103</v>
      </c>
      <c r="R1405" t="s">
        <v>123</v>
      </c>
      <c r="S1405" t="s">
        <v>44</v>
      </c>
      <c r="T1405" t="s">
        <v>45</v>
      </c>
      <c r="U1405" t="s">
        <v>46</v>
      </c>
      <c r="V1405" t="s">
        <v>75</v>
      </c>
      <c r="W1405" t="s">
        <v>47</v>
      </c>
    </row>
    <row r="1406" spans="1:23" x14ac:dyDescent="0.35">
      <c r="A1406">
        <v>1423</v>
      </c>
      <c r="B1406" t="s">
        <v>1517</v>
      </c>
      <c r="C1406" s="4">
        <f>mock_fashion_data_uk_us[[#This Row],[Price]]/10^13</f>
        <v>336.15414534833189</v>
      </c>
      <c r="D1406" s="2">
        <v>3361541453483319</v>
      </c>
      <c r="E1406" t="s">
        <v>61</v>
      </c>
      <c r="F1406" t="s">
        <v>119</v>
      </c>
      <c r="G1406" t="s">
        <v>89</v>
      </c>
      <c r="H1406">
        <v>4.6200960477848064E+16</v>
      </c>
      <c r="I1406">
        <v>168</v>
      </c>
      <c r="J1406" s="4">
        <f>mock_fashion_data_uk_us[[#This Row],[Adapted Price]]*mock_fashion_data_uk_us[[#This Row],[Review Count]]</f>
        <v>56473.896418519755</v>
      </c>
      <c r="K1406" t="s">
        <v>39</v>
      </c>
      <c r="L1406" t="s">
        <v>51</v>
      </c>
      <c r="M1406" t="s">
        <v>64</v>
      </c>
      <c r="N1406" t="s">
        <v>27</v>
      </c>
      <c r="O1406" t="s">
        <v>127</v>
      </c>
      <c r="P1406">
        <v>33</v>
      </c>
      <c r="Q1406" t="s">
        <v>114</v>
      </c>
      <c r="R1406" t="s">
        <v>91</v>
      </c>
      <c r="S1406" t="s">
        <v>31</v>
      </c>
      <c r="T1406" t="s">
        <v>80</v>
      </c>
      <c r="U1406" t="s">
        <v>59</v>
      </c>
      <c r="V1406" t="s">
        <v>33</v>
      </c>
      <c r="W1406" t="s">
        <v>46</v>
      </c>
    </row>
    <row r="1407" spans="1:23" x14ac:dyDescent="0.35">
      <c r="A1407">
        <v>1424</v>
      </c>
      <c r="B1407" t="s">
        <v>1518</v>
      </c>
      <c r="C1407" s="4">
        <f>mock_fashion_data_uk_us[[#This Row],[Price]]/10^13</f>
        <v>990.05979818287403</v>
      </c>
      <c r="D1407" s="2">
        <v>9900597981828740</v>
      </c>
      <c r="E1407" t="s">
        <v>61</v>
      </c>
      <c r="F1407" t="s">
        <v>125</v>
      </c>
      <c r="G1407" t="s">
        <v>101</v>
      </c>
      <c r="H1407">
        <v>4.6300740557139736E+16</v>
      </c>
      <c r="I1407">
        <v>104</v>
      </c>
      <c r="J1407" s="4">
        <f>mock_fashion_data_uk_us[[#This Row],[Adapted Price]]*mock_fashion_data_uk_us[[#This Row],[Review Count]]</f>
        <v>102966.2190110189</v>
      </c>
      <c r="K1407" t="s">
        <v>39</v>
      </c>
      <c r="L1407" t="s">
        <v>51</v>
      </c>
      <c r="M1407" t="s">
        <v>64</v>
      </c>
      <c r="N1407" t="s">
        <v>27</v>
      </c>
      <c r="O1407" t="s">
        <v>127</v>
      </c>
      <c r="P1407">
        <v>32</v>
      </c>
      <c r="Q1407" t="s">
        <v>78</v>
      </c>
      <c r="R1407" t="s">
        <v>30</v>
      </c>
      <c r="S1407" t="s">
        <v>57</v>
      </c>
      <c r="T1407" t="s">
        <v>32</v>
      </c>
      <c r="U1407" t="s">
        <v>33</v>
      </c>
      <c r="V1407" t="s">
        <v>59</v>
      </c>
      <c r="W1407" t="s">
        <v>46</v>
      </c>
    </row>
    <row r="1408" spans="1:23" x14ac:dyDescent="0.35">
      <c r="A1408">
        <v>1425</v>
      </c>
      <c r="B1408" t="s">
        <v>1519</v>
      </c>
      <c r="C1408" s="4">
        <f>mock_fashion_data_uk_us[[#This Row],[Price]]/10^13</f>
        <v>6154.1701882158459</v>
      </c>
      <c r="D1408" s="2">
        <v>6.1541701882158456E+16</v>
      </c>
      <c r="E1408" t="s">
        <v>118</v>
      </c>
      <c r="F1408" t="s">
        <v>125</v>
      </c>
      <c r="G1408" t="s">
        <v>89</v>
      </c>
      <c r="H1408">
        <v>2.9017748506688584E+16</v>
      </c>
      <c r="I1408">
        <v>127</v>
      </c>
      <c r="J1408" s="4">
        <f>mock_fashion_data_uk_us[[#This Row],[Adapted Price]]*mock_fashion_data_uk_us[[#This Row],[Review Count]]</f>
        <v>781579.61390341248</v>
      </c>
      <c r="K1408" t="s">
        <v>112</v>
      </c>
      <c r="L1408" t="s">
        <v>25</v>
      </c>
      <c r="M1408" t="s">
        <v>26</v>
      </c>
      <c r="N1408" t="s">
        <v>65</v>
      </c>
      <c r="O1408" t="s">
        <v>41</v>
      </c>
      <c r="P1408">
        <v>41</v>
      </c>
      <c r="Q1408" t="s">
        <v>55</v>
      </c>
      <c r="R1408" t="s">
        <v>132</v>
      </c>
      <c r="S1408" t="s">
        <v>104</v>
      </c>
      <c r="T1408" t="s">
        <v>80</v>
      </c>
      <c r="U1408" t="s">
        <v>46</v>
      </c>
      <c r="V1408" t="s">
        <v>59</v>
      </c>
      <c r="W1408" t="s">
        <v>34</v>
      </c>
    </row>
    <row r="1409" spans="1:23" x14ac:dyDescent="0.35">
      <c r="A1409">
        <v>1426</v>
      </c>
      <c r="B1409" t="s">
        <v>1520</v>
      </c>
      <c r="C1409" s="4">
        <f>mock_fashion_data_uk_us[[#This Row],[Price]]/10^13</f>
        <v>75.0254654877305</v>
      </c>
      <c r="D1409" s="2">
        <v>750254654877305</v>
      </c>
      <c r="E1409" t="s">
        <v>36</v>
      </c>
      <c r="F1409" t="s">
        <v>116</v>
      </c>
      <c r="G1409" t="s">
        <v>70</v>
      </c>
      <c r="H1409">
        <v>1.9978234165511992E+16</v>
      </c>
      <c r="I1409">
        <v>275</v>
      </c>
      <c r="J1409" s="4">
        <f>mock_fashion_data_uk_us[[#This Row],[Adapted Price]]*mock_fashion_data_uk_us[[#This Row],[Review Count]]</f>
        <v>20632.003009125889</v>
      </c>
      <c r="K1409" t="s">
        <v>112</v>
      </c>
      <c r="L1409" t="s">
        <v>25</v>
      </c>
      <c r="M1409" t="s">
        <v>72</v>
      </c>
      <c r="N1409" t="s">
        <v>53</v>
      </c>
      <c r="O1409" t="s">
        <v>66</v>
      </c>
      <c r="P1409">
        <v>47</v>
      </c>
      <c r="Q1409" t="s">
        <v>29</v>
      </c>
      <c r="R1409" t="s">
        <v>43</v>
      </c>
      <c r="S1409" t="s">
        <v>104</v>
      </c>
      <c r="T1409" t="s">
        <v>105</v>
      </c>
      <c r="U1409" t="s">
        <v>47</v>
      </c>
      <c r="V1409" t="s">
        <v>33</v>
      </c>
      <c r="W1409" t="s">
        <v>47</v>
      </c>
    </row>
    <row r="1410" spans="1:23" x14ac:dyDescent="0.35">
      <c r="A1410">
        <v>1427</v>
      </c>
      <c r="B1410" t="s">
        <v>1521</v>
      </c>
      <c r="C1410" s="4">
        <f>mock_fashion_data_uk_us[[#This Row],[Price]]/10^13</f>
        <v>896.06361096719581</v>
      </c>
      <c r="D1410" s="2">
        <v>8960636109671958</v>
      </c>
      <c r="E1410" t="s">
        <v>118</v>
      </c>
      <c r="F1410" t="s">
        <v>111</v>
      </c>
      <c r="G1410" t="s">
        <v>101</v>
      </c>
      <c r="H1410">
        <v>3.6513982821202336E+16</v>
      </c>
      <c r="I1410">
        <v>106</v>
      </c>
      <c r="J1410" s="4">
        <f>mock_fashion_data_uk_us[[#This Row],[Adapted Price]]*mock_fashion_data_uk_us[[#This Row],[Review Count]]</f>
        <v>94982.742762522757</v>
      </c>
      <c r="K1410" t="s">
        <v>63</v>
      </c>
      <c r="L1410" t="s">
        <v>25</v>
      </c>
      <c r="M1410" t="s">
        <v>64</v>
      </c>
      <c r="N1410" t="s">
        <v>65</v>
      </c>
      <c r="O1410" t="s">
        <v>127</v>
      </c>
      <c r="P1410">
        <v>29</v>
      </c>
      <c r="Q1410" t="s">
        <v>172</v>
      </c>
      <c r="R1410" t="s">
        <v>91</v>
      </c>
      <c r="S1410" t="s">
        <v>104</v>
      </c>
      <c r="T1410" t="s">
        <v>32</v>
      </c>
      <c r="U1410" t="s">
        <v>46</v>
      </c>
      <c r="V1410" t="s">
        <v>75</v>
      </c>
      <c r="W1410" t="s">
        <v>34</v>
      </c>
    </row>
    <row r="1411" spans="1:23" x14ac:dyDescent="0.35">
      <c r="A1411">
        <v>1428</v>
      </c>
      <c r="B1411" t="s">
        <v>1522</v>
      </c>
      <c r="C1411" s="4">
        <f>mock_fashion_data_uk_us[[#This Row],[Price]]/10^13</f>
        <v>591.17742277595369</v>
      </c>
      <c r="D1411" s="2">
        <v>5911774227759537</v>
      </c>
      <c r="E1411" t="s">
        <v>21</v>
      </c>
      <c r="F1411" t="s">
        <v>145</v>
      </c>
      <c r="G1411" t="s">
        <v>82</v>
      </c>
      <c r="H1411">
        <v>4893261423941068</v>
      </c>
      <c r="I1411">
        <v>371</v>
      </c>
      <c r="J1411" s="4">
        <f>mock_fashion_data_uk_us[[#This Row],[Adapted Price]]*mock_fashion_data_uk_us[[#This Row],[Review Count]]</f>
        <v>219326.82384987883</v>
      </c>
      <c r="K1411" t="s">
        <v>102</v>
      </c>
      <c r="L1411" t="s">
        <v>84</v>
      </c>
      <c r="M1411" t="s">
        <v>72</v>
      </c>
      <c r="N1411" t="s">
        <v>53</v>
      </c>
      <c r="O1411" t="s">
        <v>113</v>
      </c>
      <c r="P1411">
        <v>61</v>
      </c>
      <c r="Q1411" t="s">
        <v>90</v>
      </c>
      <c r="R1411" t="s">
        <v>132</v>
      </c>
      <c r="S1411" t="s">
        <v>44</v>
      </c>
      <c r="T1411" t="s">
        <v>80</v>
      </c>
      <c r="U1411" t="s">
        <v>75</v>
      </c>
      <c r="V1411" t="s">
        <v>47</v>
      </c>
      <c r="W1411" t="s">
        <v>33</v>
      </c>
    </row>
    <row r="1412" spans="1:23" x14ac:dyDescent="0.35">
      <c r="A1412">
        <v>1429</v>
      </c>
      <c r="B1412" t="s">
        <v>1523</v>
      </c>
      <c r="C1412" s="4">
        <f>mock_fashion_data_uk_us[[#This Row],[Price]]/10^13</f>
        <v>882.70601873714872</v>
      </c>
      <c r="D1412" s="2">
        <v>8827060187371487</v>
      </c>
      <c r="E1412" t="s">
        <v>130</v>
      </c>
      <c r="F1412" t="s">
        <v>116</v>
      </c>
      <c r="G1412" t="s">
        <v>101</v>
      </c>
      <c r="H1412">
        <v>2115464254200906</v>
      </c>
      <c r="I1412">
        <v>110</v>
      </c>
      <c r="J1412" s="4">
        <f>mock_fashion_data_uk_us[[#This Row],[Adapted Price]]*mock_fashion_data_uk_us[[#This Row],[Review Count]]</f>
        <v>97097.662061086361</v>
      </c>
      <c r="K1412" t="s">
        <v>83</v>
      </c>
      <c r="L1412" t="s">
        <v>84</v>
      </c>
      <c r="M1412" t="s">
        <v>64</v>
      </c>
      <c r="N1412" t="s">
        <v>27</v>
      </c>
      <c r="O1412" t="s">
        <v>54</v>
      </c>
      <c r="P1412">
        <v>20</v>
      </c>
      <c r="Q1412" t="s">
        <v>55</v>
      </c>
      <c r="R1412" t="s">
        <v>43</v>
      </c>
      <c r="S1412" t="s">
        <v>31</v>
      </c>
      <c r="T1412" t="s">
        <v>58</v>
      </c>
      <c r="U1412" t="s">
        <v>33</v>
      </c>
      <c r="V1412" t="s">
        <v>46</v>
      </c>
      <c r="W1412" t="s">
        <v>75</v>
      </c>
    </row>
    <row r="1413" spans="1:23" x14ac:dyDescent="0.35">
      <c r="A1413">
        <v>1430</v>
      </c>
      <c r="B1413" t="s">
        <v>1524</v>
      </c>
      <c r="C1413" s="4">
        <f>mock_fashion_data_uk_us[[#This Row],[Price]]/10^13</f>
        <v>94.883579611204496</v>
      </c>
      <c r="D1413" s="2">
        <v>948835796112045</v>
      </c>
      <c r="E1413" t="s">
        <v>61</v>
      </c>
      <c r="F1413" t="s">
        <v>145</v>
      </c>
      <c r="G1413" t="s">
        <v>101</v>
      </c>
      <c r="H1413">
        <v>26257436746461</v>
      </c>
      <c r="I1413">
        <v>319</v>
      </c>
      <c r="J1413" s="4">
        <f>mock_fashion_data_uk_us[[#This Row],[Adapted Price]]*mock_fashion_data_uk_us[[#This Row],[Review Count]]</f>
        <v>30267.861895974234</v>
      </c>
      <c r="K1413" t="s">
        <v>71</v>
      </c>
      <c r="L1413" t="s">
        <v>25</v>
      </c>
      <c r="M1413" t="s">
        <v>72</v>
      </c>
      <c r="N1413" t="s">
        <v>65</v>
      </c>
      <c r="O1413" t="s">
        <v>77</v>
      </c>
      <c r="P1413">
        <v>51</v>
      </c>
      <c r="Q1413" t="s">
        <v>90</v>
      </c>
      <c r="R1413" t="s">
        <v>73</v>
      </c>
      <c r="S1413" t="s">
        <v>95</v>
      </c>
      <c r="T1413" t="s">
        <v>45</v>
      </c>
      <c r="U1413" t="s">
        <v>59</v>
      </c>
      <c r="V1413" t="s">
        <v>46</v>
      </c>
      <c r="W1413" t="s">
        <v>47</v>
      </c>
    </row>
    <row r="1414" spans="1:23" x14ac:dyDescent="0.35">
      <c r="A1414">
        <v>1431</v>
      </c>
      <c r="B1414" t="s">
        <v>1525</v>
      </c>
      <c r="C1414" s="4">
        <f>mock_fashion_data_uk_us[[#This Row],[Price]]/10^13</f>
        <v>943.38241548223436</v>
      </c>
      <c r="D1414" s="2">
        <v>9433824154822344</v>
      </c>
      <c r="E1414" t="s">
        <v>36</v>
      </c>
      <c r="F1414" t="s">
        <v>125</v>
      </c>
      <c r="G1414" t="s">
        <v>38</v>
      </c>
      <c r="H1414">
        <v>1.4729568282822164E+16</v>
      </c>
      <c r="I1414">
        <v>488</v>
      </c>
      <c r="J1414" s="4">
        <f>mock_fashion_data_uk_us[[#This Row],[Adapted Price]]*mock_fashion_data_uk_us[[#This Row],[Review Count]]</f>
        <v>460370.61875533039</v>
      </c>
      <c r="K1414" t="s">
        <v>112</v>
      </c>
      <c r="L1414" t="s">
        <v>51</v>
      </c>
      <c r="M1414" t="s">
        <v>64</v>
      </c>
      <c r="N1414" t="s">
        <v>65</v>
      </c>
      <c r="O1414" t="s">
        <v>85</v>
      </c>
      <c r="P1414">
        <v>31</v>
      </c>
      <c r="Q1414" t="s">
        <v>29</v>
      </c>
      <c r="R1414" t="s">
        <v>86</v>
      </c>
      <c r="S1414" t="s">
        <v>57</v>
      </c>
      <c r="T1414" t="s">
        <v>32</v>
      </c>
      <c r="U1414" t="s">
        <v>47</v>
      </c>
      <c r="V1414" t="s">
        <v>59</v>
      </c>
      <c r="W1414" t="s">
        <v>47</v>
      </c>
    </row>
    <row r="1415" spans="1:23" x14ac:dyDescent="0.35">
      <c r="A1415">
        <v>1432</v>
      </c>
      <c r="B1415" t="s">
        <v>1526</v>
      </c>
      <c r="C1415" s="4">
        <f>mock_fashion_data_uk_us[[#This Row],[Price]]/10^13</f>
        <v>2125.786170500332</v>
      </c>
      <c r="D1415" s="2">
        <v>2.125786170500332E+16</v>
      </c>
      <c r="E1415" t="s">
        <v>61</v>
      </c>
      <c r="F1415" t="s">
        <v>119</v>
      </c>
      <c r="G1415" t="s">
        <v>23</v>
      </c>
      <c r="H1415">
        <v>2.0353060436978992E+16</v>
      </c>
      <c r="I1415">
        <v>209</v>
      </c>
      <c r="J1415" s="4">
        <f>mock_fashion_data_uk_us[[#This Row],[Adapted Price]]*mock_fashion_data_uk_us[[#This Row],[Review Count]]</f>
        <v>444289.30963456939</v>
      </c>
      <c r="K1415" t="s">
        <v>97</v>
      </c>
      <c r="L1415" t="s">
        <v>84</v>
      </c>
      <c r="M1415" t="s">
        <v>52</v>
      </c>
      <c r="N1415" t="s">
        <v>40</v>
      </c>
      <c r="O1415" t="s">
        <v>66</v>
      </c>
      <c r="P1415">
        <v>61</v>
      </c>
      <c r="Q1415" t="s">
        <v>29</v>
      </c>
      <c r="R1415" t="s">
        <v>86</v>
      </c>
      <c r="S1415" t="s">
        <v>31</v>
      </c>
      <c r="T1415" t="s">
        <v>80</v>
      </c>
      <c r="U1415" t="s">
        <v>75</v>
      </c>
      <c r="V1415" t="s">
        <v>34</v>
      </c>
      <c r="W1415" t="s">
        <v>75</v>
      </c>
    </row>
    <row r="1416" spans="1:23" x14ac:dyDescent="0.35">
      <c r="A1416">
        <v>1433</v>
      </c>
      <c r="B1416" t="s">
        <v>1527</v>
      </c>
      <c r="C1416" s="4">
        <f>mock_fashion_data_uk_us[[#This Row],[Price]]/10^13</f>
        <v>81.088404035940698</v>
      </c>
      <c r="D1416" s="2">
        <v>810884040359407</v>
      </c>
      <c r="E1416" t="s">
        <v>68</v>
      </c>
      <c r="F1416" t="s">
        <v>111</v>
      </c>
      <c r="G1416" t="s">
        <v>50</v>
      </c>
      <c r="H1416">
        <v>3.2688905409078516E+16</v>
      </c>
      <c r="I1416">
        <v>413</v>
      </c>
      <c r="J1416" s="4">
        <f>mock_fashion_data_uk_us[[#This Row],[Adapted Price]]*mock_fashion_data_uk_us[[#This Row],[Review Count]]</f>
        <v>33489.510866843506</v>
      </c>
      <c r="K1416" t="s">
        <v>97</v>
      </c>
      <c r="L1416" t="s">
        <v>84</v>
      </c>
      <c r="M1416" t="s">
        <v>52</v>
      </c>
      <c r="N1416" t="s">
        <v>27</v>
      </c>
      <c r="O1416" t="s">
        <v>85</v>
      </c>
      <c r="P1416">
        <v>44</v>
      </c>
      <c r="Q1416" t="s">
        <v>103</v>
      </c>
      <c r="R1416" t="s">
        <v>30</v>
      </c>
      <c r="S1416" t="s">
        <v>104</v>
      </c>
      <c r="T1416" t="s">
        <v>105</v>
      </c>
      <c r="U1416" t="s">
        <v>59</v>
      </c>
      <c r="V1416" t="s">
        <v>46</v>
      </c>
      <c r="W1416" t="s">
        <v>59</v>
      </c>
    </row>
    <row r="1417" spans="1:23" x14ac:dyDescent="0.35">
      <c r="A1417">
        <v>1434</v>
      </c>
      <c r="B1417" t="s">
        <v>1528</v>
      </c>
      <c r="C1417" s="4">
        <f>mock_fashion_data_uk_us[[#This Row],[Price]]/10^13</f>
        <v>756.84222322084815</v>
      </c>
      <c r="D1417" s="2">
        <v>7568422232208482</v>
      </c>
      <c r="E1417" t="s">
        <v>130</v>
      </c>
      <c r="F1417" t="s">
        <v>22</v>
      </c>
      <c r="G1417" t="s">
        <v>101</v>
      </c>
      <c r="H1417">
        <v>4159442495445221</v>
      </c>
      <c r="I1417">
        <v>300</v>
      </c>
      <c r="J1417" s="4">
        <f>mock_fashion_data_uk_us[[#This Row],[Adapted Price]]*mock_fashion_data_uk_us[[#This Row],[Review Count]]</f>
        <v>227052.66696625444</v>
      </c>
      <c r="K1417" t="s">
        <v>39</v>
      </c>
      <c r="L1417" t="s">
        <v>84</v>
      </c>
      <c r="M1417" t="s">
        <v>72</v>
      </c>
      <c r="N1417" t="s">
        <v>40</v>
      </c>
      <c r="O1417" t="s">
        <v>98</v>
      </c>
      <c r="P1417">
        <v>40</v>
      </c>
      <c r="Q1417" t="s">
        <v>122</v>
      </c>
      <c r="R1417" t="s">
        <v>86</v>
      </c>
      <c r="S1417" t="s">
        <v>74</v>
      </c>
      <c r="T1417" t="s">
        <v>32</v>
      </c>
      <c r="U1417" t="s">
        <v>46</v>
      </c>
      <c r="V1417" t="s">
        <v>59</v>
      </c>
      <c r="W1417" t="s">
        <v>34</v>
      </c>
    </row>
    <row r="1418" spans="1:23" x14ac:dyDescent="0.35">
      <c r="A1418">
        <v>1435</v>
      </c>
      <c r="B1418" t="s">
        <v>1529</v>
      </c>
      <c r="C1418" s="4">
        <f>mock_fashion_data_uk_us[[#This Row],[Price]]/10^13</f>
        <v>42.807762776237197</v>
      </c>
      <c r="D1418" s="2">
        <v>428077627762372</v>
      </c>
      <c r="E1418" t="s">
        <v>68</v>
      </c>
      <c r="F1418" t="s">
        <v>145</v>
      </c>
      <c r="G1418" t="s">
        <v>50</v>
      </c>
      <c r="H1418">
        <v>2858903516301671</v>
      </c>
      <c r="I1418">
        <v>350</v>
      </c>
      <c r="J1418" s="4">
        <f>mock_fashion_data_uk_us[[#This Row],[Adapted Price]]*mock_fashion_data_uk_us[[#This Row],[Review Count]]</f>
        <v>14982.716971683019</v>
      </c>
      <c r="K1418" t="s">
        <v>39</v>
      </c>
      <c r="L1418" t="s">
        <v>25</v>
      </c>
      <c r="M1418" t="s">
        <v>72</v>
      </c>
      <c r="N1418" t="s">
        <v>40</v>
      </c>
      <c r="O1418" t="s">
        <v>85</v>
      </c>
      <c r="P1418">
        <v>32</v>
      </c>
      <c r="Q1418" t="s">
        <v>114</v>
      </c>
      <c r="R1418" t="s">
        <v>134</v>
      </c>
      <c r="S1418" t="s">
        <v>74</v>
      </c>
      <c r="T1418" t="s">
        <v>58</v>
      </c>
      <c r="U1418" t="s">
        <v>75</v>
      </c>
      <c r="V1418" t="s">
        <v>75</v>
      </c>
      <c r="W1418" t="s">
        <v>75</v>
      </c>
    </row>
    <row r="1419" spans="1:23" x14ac:dyDescent="0.35">
      <c r="A1419">
        <v>1436</v>
      </c>
      <c r="B1419" t="s">
        <v>1530</v>
      </c>
      <c r="C1419" s="4">
        <f>mock_fashion_data_uk_us[[#This Row],[Price]]/10^13</f>
        <v>5017.0451350455687</v>
      </c>
      <c r="D1419" s="2">
        <v>5.0170451350455688E+16</v>
      </c>
      <c r="E1419" t="s">
        <v>36</v>
      </c>
      <c r="F1419" t="s">
        <v>69</v>
      </c>
      <c r="G1419" t="s">
        <v>70</v>
      </c>
      <c r="H1419">
        <v>3.6063451853066848E+16</v>
      </c>
      <c r="I1419">
        <v>153</v>
      </c>
      <c r="J1419" s="4">
        <f>mock_fashion_data_uk_us[[#This Row],[Adapted Price]]*mock_fashion_data_uk_us[[#This Row],[Review Count]]</f>
        <v>767607.90566197201</v>
      </c>
      <c r="K1419" t="s">
        <v>83</v>
      </c>
      <c r="L1419" t="s">
        <v>84</v>
      </c>
      <c r="M1419" t="s">
        <v>52</v>
      </c>
      <c r="N1419" t="s">
        <v>53</v>
      </c>
      <c r="O1419" t="s">
        <v>54</v>
      </c>
      <c r="P1419">
        <v>20</v>
      </c>
      <c r="Q1419" t="s">
        <v>78</v>
      </c>
      <c r="R1419" t="s">
        <v>123</v>
      </c>
      <c r="S1419" t="s">
        <v>31</v>
      </c>
      <c r="T1419" t="s">
        <v>45</v>
      </c>
      <c r="U1419" t="s">
        <v>59</v>
      </c>
      <c r="V1419" t="s">
        <v>47</v>
      </c>
      <c r="W1419" t="s">
        <v>47</v>
      </c>
    </row>
    <row r="1420" spans="1:23" x14ac:dyDescent="0.35">
      <c r="A1420">
        <v>1437</v>
      </c>
      <c r="B1420" t="s">
        <v>1531</v>
      </c>
      <c r="C1420" s="4">
        <f>mock_fashion_data_uk_us[[#This Row],[Price]]/10^13</f>
        <v>61.643586474868101</v>
      </c>
      <c r="D1420" s="2">
        <v>616435864748681</v>
      </c>
      <c r="E1420" t="s">
        <v>61</v>
      </c>
      <c r="F1420" t="s">
        <v>69</v>
      </c>
      <c r="G1420" t="s">
        <v>82</v>
      </c>
      <c r="H1420">
        <v>3.5916126661563592E+16</v>
      </c>
      <c r="I1420">
        <v>379</v>
      </c>
      <c r="J1420" s="4">
        <f>mock_fashion_data_uk_us[[#This Row],[Adapted Price]]*mock_fashion_data_uk_us[[#This Row],[Review Count]]</f>
        <v>23362.919273975011</v>
      </c>
      <c r="K1420" t="s">
        <v>63</v>
      </c>
      <c r="L1420" t="s">
        <v>84</v>
      </c>
      <c r="M1420" t="s">
        <v>26</v>
      </c>
      <c r="N1420" t="s">
        <v>40</v>
      </c>
      <c r="O1420" t="s">
        <v>28</v>
      </c>
      <c r="P1420">
        <v>29</v>
      </c>
      <c r="Q1420" t="s">
        <v>122</v>
      </c>
      <c r="R1420" t="s">
        <v>134</v>
      </c>
      <c r="S1420" t="s">
        <v>57</v>
      </c>
      <c r="T1420" t="s">
        <v>80</v>
      </c>
      <c r="U1420" t="s">
        <v>33</v>
      </c>
      <c r="V1420" t="s">
        <v>46</v>
      </c>
      <c r="W1420" t="s">
        <v>59</v>
      </c>
    </row>
    <row r="1421" spans="1:23" x14ac:dyDescent="0.35">
      <c r="A1421">
        <v>1438</v>
      </c>
      <c r="B1421" t="s">
        <v>1532</v>
      </c>
      <c r="C1421" s="4">
        <f>mock_fashion_data_uk_us[[#This Row],[Price]]/10^13</f>
        <v>397.12054520965017</v>
      </c>
      <c r="D1421" s="2">
        <v>3971205452096502</v>
      </c>
      <c r="E1421" t="s">
        <v>36</v>
      </c>
      <c r="F1421" t="s">
        <v>145</v>
      </c>
      <c r="G1421" t="s">
        <v>89</v>
      </c>
      <c r="H1421">
        <v>1.4784781683259438E+16</v>
      </c>
      <c r="I1421">
        <v>310</v>
      </c>
      <c r="J1421" s="4">
        <f>mock_fashion_data_uk_us[[#This Row],[Adapted Price]]*mock_fashion_data_uk_us[[#This Row],[Review Count]]</f>
        <v>123107.36901499155</v>
      </c>
      <c r="K1421" t="s">
        <v>63</v>
      </c>
      <c r="L1421" t="s">
        <v>25</v>
      </c>
      <c r="M1421" t="s">
        <v>52</v>
      </c>
      <c r="N1421" t="s">
        <v>27</v>
      </c>
      <c r="O1421" t="s">
        <v>66</v>
      </c>
      <c r="P1421">
        <v>40</v>
      </c>
      <c r="Q1421" t="s">
        <v>122</v>
      </c>
      <c r="R1421" t="s">
        <v>123</v>
      </c>
      <c r="S1421" t="s">
        <v>44</v>
      </c>
      <c r="T1421" t="s">
        <v>105</v>
      </c>
      <c r="U1421" t="s">
        <v>59</v>
      </c>
      <c r="V1421" t="s">
        <v>47</v>
      </c>
      <c r="W1421" t="s">
        <v>33</v>
      </c>
    </row>
    <row r="1422" spans="1:23" x14ac:dyDescent="0.35">
      <c r="A1422">
        <v>1439</v>
      </c>
      <c r="B1422" t="s">
        <v>1533</v>
      </c>
      <c r="C1422" s="4">
        <f>mock_fashion_data_uk_us[[#This Row],[Price]]/10^13</f>
        <v>908.5741836412252</v>
      </c>
      <c r="D1422" s="2">
        <v>9085741836412252</v>
      </c>
      <c r="E1422" t="s">
        <v>130</v>
      </c>
      <c r="F1422" t="s">
        <v>62</v>
      </c>
      <c r="G1422" t="s">
        <v>89</v>
      </c>
      <c r="H1422">
        <v>4757965265740658</v>
      </c>
      <c r="I1422">
        <v>161</v>
      </c>
      <c r="J1422" s="4">
        <f>mock_fashion_data_uk_us[[#This Row],[Adapted Price]]*mock_fashion_data_uk_us[[#This Row],[Review Count]]</f>
        <v>146280.44356623726</v>
      </c>
      <c r="K1422" t="s">
        <v>71</v>
      </c>
      <c r="L1422" t="s">
        <v>84</v>
      </c>
      <c r="M1422" t="s">
        <v>26</v>
      </c>
      <c r="N1422" t="s">
        <v>27</v>
      </c>
      <c r="O1422" t="s">
        <v>113</v>
      </c>
      <c r="P1422">
        <v>40</v>
      </c>
      <c r="Q1422" t="s">
        <v>78</v>
      </c>
      <c r="R1422" t="s">
        <v>43</v>
      </c>
      <c r="S1422" t="s">
        <v>104</v>
      </c>
      <c r="T1422" t="s">
        <v>105</v>
      </c>
      <c r="U1422" t="s">
        <v>47</v>
      </c>
      <c r="V1422" t="s">
        <v>33</v>
      </c>
      <c r="W1422" t="s">
        <v>47</v>
      </c>
    </row>
    <row r="1423" spans="1:23" x14ac:dyDescent="0.35">
      <c r="A1423">
        <v>1440</v>
      </c>
      <c r="B1423" t="s">
        <v>1534</v>
      </c>
      <c r="C1423" s="4">
        <f>mock_fashion_data_uk_us[[#This Row],[Price]]/10^13</f>
        <v>765.98670333825407</v>
      </c>
      <c r="D1423" s="2">
        <v>7659867033382541</v>
      </c>
      <c r="E1423" t="s">
        <v>130</v>
      </c>
      <c r="F1423" t="s">
        <v>145</v>
      </c>
      <c r="G1423" t="s">
        <v>38</v>
      </c>
      <c r="H1423">
        <v>4497030687978054</v>
      </c>
      <c r="I1423">
        <v>105</v>
      </c>
      <c r="J1423" s="4">
        <f>mock_fashion_data_uk_us[[#This Row],[Adapted Price]]*mock_fashion_data_uk_us[[#This Row],[Review Count]]</f>
        <v>80428.60385051668</v>
      </c>
      <c r="K1423" t="s">
        <v>39</v>
      </c>
      <c r="L1423" t="s">
        <v>84</v>
      </c>
      <c r="M1423" t="s">
        <v>64</v>
      </c>
      <c r="N1423" t="s">
        <v>53</v>
      </c>
      <c r="O1423" t="s">
        <v>85</v>
      </c>
      <c r="P1423">
        <v>51</v>
      </c>
      <c r="Q1423" t="s">
        <v>114</v>
      </c>
      <c r="R1423" t="s">
        <v>79</v>
      </c>
      <c r="S1423" t="s">
        <v>104</v>
      </c>
      <c r="T1423" t="s">
        <v>80</v>
      </c>
      <c r="U1423" t="s">
        <v>59</v>
      </c>
      <c r="V1423" t="s">
        <v>34</v>
      </c>
      <c r="W1423" t="s">
        <v>75</v>
      </c>
    </row>
    <row r="1424" spans="1:23" x14ac:dyDescent="0.35">
      <c r="A1424">
        <v>1441</v>
      </c>
      <c r="B1424" t="s">
        <v>1535</v>
      </c>
      <c r="C1424" s="4">
        <f>mock_fashion_data_uk_us[[#This Row],[Price]]/10^13</f>
        <v>3990.8136101993064</v>
      </c>
      <c r="D1424" s="2">
        <v>3.9908136101993064E+16</v>
      </c>
      <c r="E1424" t="s">
        <v>21</v>
      </c>
      <c r="F1424" t="s">
        <v>108</v>
      </c>
      <c r="G1424" t="s">
        <v>82</v>
      </c>
      <c r="H1424">
        <v>1.3601354438895816E+16</v>
      </c>
      <c r="I1424">
        <v>165</v>
      </c>
      <c r="J1424" s="4">
        <f>mock_fashion_data_uk_us[[#This Row],[Adapted Price]]*mock_fashion_data_uk_us[[#This Row],[Review Count]]</f>
        <v>658484.24568288552</v>
      </c>
      <c r="K1424" t="s">
        <v>83</v>
      </c>
      <c r="L1424" t="s">
        <v>25</v>
      </c>
      <c r="M1424" t="s">
        <v>26</v>
      </c>
      <c r="N1424" t="s">
        <v>40</v>
      </c>
      <c r="O1424" t="s">
        <v>54</v>
      </c>
      <c r="P1424">
        <v>64</v>
      </c>
      <c r="Q1424" t="s">
        <v>122</v>
      </c>
      <c r="R1424" t="s">
        <v>86</v>
      </c>
      <c r="S1424" t="s">
        <v>44</v>
      </c>
      <c r="T1424" t="s">
        <v>105</v>
      </c>
      <c r="U1424" t="s">
        <v>46</v>
      </c>
      <c r="V1424" t="s">
        <v>75</v>
      </c>
      <c r="W1424" t="s">
        <v>33</v>
      </c>
    </row>
    <row r="1425" spans="1:23" x14ac:dyDescent="0.35">
      <c r="A1425">
        <v>1442</v>
      </c>
      <c r="B1425" t="s">
        <v>1536</v>
      </c>
      <c r="C1425" s="4">
        <f>mock_fashion_data_uk_us[[#This Row],[Price]]/10^13</f>
        <v>2877.5147189922368</v>
      </c>
      <c r="D1425" s="2">
        <v>2.8775147189922368E+16</v>
      </c>
      <c r="E1425" t="s">
        <v>36</v>
      </c>
      <c r="F1425" t="s">
        <v>111</v>
      </c>
      <c r="G1425" t="s">
        <v>50</v>
      </c>
      <c r="H1425">
        <v>3.104321581076656E+16</v>
      </c>
      <c r="I1425">
        <v>398</v>
      </c>
      <c r="J1425" s="4">
        <f>mock_fashion_data_uk_us[[#This Row],[Adapted Price]]*mock_fashion_data_uk_us[[#This Row],[Review Count]]</f>
        <v>1145250.8581589102</v>
      </c>
      <c r="K1425" t="s">
        <v>63</v>
      </c>
      <c r="L1425" t="s">
        <v>25</v>
      </c>
      <c r="M1425" t="s">
        <v>26</v>
      </c>
      <c r="N1425" t="s">
        <v>53</v>
      </c>
      <c r="O1425" t="s">
        <v>140</v>
      </c>
      <c r="P1425">
        <v>39</v>
      </c>
      <c r="Q1425" t="s">
        <v>99</v>
      </c>
      <c r="R1425" t="s">
        <v>91</v>
      </c>
      <c r="S1425" t="s">
        <v>95</v>
      </c>
      <c r="T1425" t="s">
        <v>32</v>
      </c>
      <c r="U1425" t="s">
        <v>59</v>
      </c>
      <c r="V1425" t="s">
        <v>47</v>
      </c>
      <c r="W1425" t="s">
        <v>46</v>
      </c>
    </row>
    <row r="1426" spans="1:23" x14ac:dyDescent="0.35">
      <c r="A1426">
        <v>1443</v>
      </c>
      <c r="B1426" t="s">
        <v>1537</v>
      </c>
      <c r="C1426" s="4">
        <f>mock_fashion_data_uk_us[[#This Row],[Price]]/10^13</f>
        <v>884.86142550910051</v>
      </c>
      <c r="D1426" s="2">
        <v>8848614255091005</v>
      </c>
      <c r="E1426" t="s">
        <v>49</v>
      </c>
      <c r="F1426" t="s">
        <v>111</v>
      </c>
      <c r="G1426" t="s">
        <v>101</v>
      </c>
      <c r="H1426">
        <v>2.3167857438759584E+16</v>
      </c>
      <c r="I1426">
        <v>219</v>
      </c>
      <c r="J1426" s="4">
        <f>mock_fashion_data_uk_us[[#This Row],[Adapted Price]]*mock_fashion_data_uk_us[[#This Row],[Review Count]]</f>
        <v>193784.65218649301</v>
      </c>
      <c r="K1426" t="s">
        <v>102</v>
      </c>
      <c r="L1426" t="s">
        <v>25</v>
      </c>
      <c r="M1426" t="s">
        <v>72</v>
      </c>
      <c r="N1426" t="s">
        <v>40</v>
      </c>
      <c r="O1426" t="s">
        <v>54</v>
      </c>
      <c r="P1426">
        <v>33</v>
      </c>
      <c r="Q1426" t="s">
        <v>78</v>
      </c>
      <c r="R1426" t="s">
        <v>73</v>
      </c>
      <c r="S1426" t="s">
        <v>95</v>
      </c>
      <c r="T1426" t="s">
        <v>105</v>
      </c>
      <c r="U1426" t="s">
        <v>59</v>
      </c>
      <c r="V1426" t="s">
        <v>33</v>
      </c>
      <c r="W1426" t="s">
        <v>59</v>
      </c>
    </row>
    <row r="1427" spans="1:23" x14ac:dyDescent="0.35">
      <c r="A1427">
        <v>1444</v>
      </c>
      <c r="B1427" t="s">
        <v>1538</v>
      </c>
      <c r="C1427" s="4">
        <f>mock_fashion_data_uk_us[[#This Row],[Price]]/10^13</f>
        <v>839.19277541049769</v>
      </c>
      <c r="D1427" s="2">
        <v>8391927754104977</v>
      </c>
      <c r="E1427" t="s">
        <v>21</v>
      </c>
      <c r="F1427" t="s">
        <v>37</v>
      </c>
      <c r="G1427" t="s">
        <v>82</v>
      </c>
      <c r="H1427">
        <v>3.5158369631722776E+16</v>
      </c>
      <c r="I1427">
        <v>104</v>
      </c>
      <c r="J1427" s="4">
        <f>mock_fashion_data_uk_us[[#This Row],[Adapted Price]]*mock_fashion_data_uk_us[[#This Row],[Review Count]]</f>
        <v>87276.048642691763</v>
      </c>
      <c r="K1427" t="s">
        <v>120</v>
      </c>
      <c r="L1427" t="s">
        <v>25</v>
      </c>
      <c r="M1427" t="s">
        <v>52</v>
      </c>
      <c r="N1427" t="s">
        <v>53</v>
      </c>
      <c r="O1427" t="s">
        <v>85</v>
      </c>
      <c r="P1427">
        <v>50</v>
      </c>
      <c r="Q1427" t="s">
        <v>90</v>
      </c>
      <c r="R1427" t="s">
        <v>91</v>
      </c>
      <c r="S1427" t="s">
        <v>74</v>
      </c>
      <c r="T1427" t="s">
        <v>45</v>
      </c>
      <c r="U1427" t="s">
        <v>75</v>
      </c>
      <c r="V1427" t="s">
        <v>34</v>
      </c>
      <c r="W1427" t="s">
        <v>59</v>
      </c>
    </row>
    <row r="1428" spans="1:23" x14ac:dyDescent="0.35">
      <c r="A1428">
        <v>1445</v>
      </c>
      <c r="B1428" t="s">
        <v>1539</v>
      </c>
      <c r="C1428" s="4">
        <f>mock_fashion_data_uk_us[[#This Row],[Price]]/10^13</f>
        <v>903.23273107221041</v>
      </c>
      <c r="D1428" s="2">
        <v>9032327310722104</v>
      </c>
      <c r="E1428" t="s">
        <v>49</v>
      </c>
      <c r="F1428" t="s">
        <v>145</v>
      </c>
      <c r="G1428" t="s">
        <v>38</v>
      </c>
      <c r="H1428">
        <v>302485433274653</v>
      </c>
      <c r="I1428">
        <v>91</v>
      </c>
      <c r="J1428" s="4">
        <f>mock_fashion_data_uk_us[[#This Row],[Adapted Price]]*mock_fashion_data_uk_us[[#This Row],[Review Count]]</f>
        <v>82194.178527571145</v>
      </c>
      <c r="K1428" t="s">
        <v>63</v>
      </c>
      <c r="L1428" t="s">
        <v>25</v>
      </c>
      <c r="M1428" t="s">
        <v>72</v>
      </c>
      <c r="N1428" t="s">
        <v>40</v>
      </c>
      <c r="O1428" t="s">
        <v>127</v>
      </c>
      <c r="P1428">
        <v>33</v>
      </c>
      <c r="Q1428" t="s">
        <v>114</v>
      </c>
      <c r="R1428" t="s">
        <v>30</v>
      </c>
      <c r="S1428" t="s">
        <v>74</v>
      </c>
      <c r="T1428" t="s">
        <v>105</v>
      </c>
      <c r="U1428" t="s">
        <v>33</v>
      </c>
      <c r="V1428" t="s">
        <v>33</v>
      </c>
      <c r="W1428" t="s">
        <v>75</v>
      </c>
    </row>
    <row r="1429" spans="1:23" x14ac:dyDescent="0.35">
      <c r="A1429">
        <v>1446</v>
      </c>
      <c r="B1429" t="s">
        <v>1540</v>
      </c>
      <c r="C1429" s="4">
        <f>mock_fashion_data_uk_us[[#This Row],[Price]]/10^13</f>
        <v>692.48920840108008</v>
      </c>
      <c r="D1429" s="2">
        <v>6924892084010801</v>
      </c>
      <c r="E1429" t="s">
        <v>61</v>
      </c>
      <c r="F1429" t="s">
        <v>69</v>
      </c>
      <c r="G1429" t="s">
        <v>38</v>
      </c>
      <c r="H1429">
        <v>4565216845917364</v>
      </c>
      <c r="I1429">
        <v>8</v>
      </c>
      <c r="J1429" s="4">
        <f>mock_fashion_data_uk_us[[#This Row],[Adapted Price]]*mock_fashion_data_uk_us[[#This Row],[Review Count]]</f>
        <v>5539.9136672086406</v>
      </c>
      <c r="K1429" t="s">
        <v>39</v>
      </c>
      <c r="L1429" t="s">
        <v>51</v>
      </c>
      <c r="M1429" t="s">
        <v>52</v>
      </c>
      <c r="N1429" t="s">
        <v>65</v>
      </c>
      <c r="O1429" t="s">
        <v>66</v>
      </c>
      <c r="P1429">
        <v>54</v>
      </c>
      <c r="Q1429" t="s">
        <v>90</v>
      </c>
      <c r="R1429" t="s">
        <v>43</v>
      </c>
      <c r="S1429" t="s">
        <v>57</v>
      </c>
      <c r="T1429" t="s">
        <v>80</v>
      </c>
      <c r="U1429" t="s">
        <v>75</v>
      </c>
      <c r="V1429" t="s">
        <v>59</v>
      </c>
      <c r="W1429" t="s">
        <v>33</v>
      </c>
    </row>
    <row r="1430" spans="1:23" x14ac:dyDescent="0.35">
      <c r="A1430">
        <v>1447</v>
      </c>
      <c r="B1430" t="s">
        <v>1541</v>
      </c>
      <c r="C1430" s="4">
        <f>mock_fashion_data_uk_us[[#This Row],[Price]]/10^13</f>
        <v>845.89545918785564</v>
      </c>
      <c r="D1430" s="2">
        <v>8458954591878556</v>
      </c>
      <c r="E1430" t="s">
        <v>68</v>
      </c>
      <c r="F1430" t="s">
        <v>108</v>
      </c>
      <c r="G1430" t="s">
        <v>82</v>
      </c>
      <c r="H1430">
        <v>4538118318900974</v>
      </c>
      <c r="I1430">
        <v>72</v>
      </c>
      <c r="J1430" s="4">
        <f>mock_fashion_data_uk_us[[#This Row],[Adapted Price]]*mock_fashion_data_uk_us[[#This Row],[Review Count]]</f>
        <v>60904.473061525605</v>
      </c>
      <c r="K1430" t="s">
        <v>120</v>
      </c>
      <c r="L1430" t="s">
        <v>25</v>
      </c>
      <c r="M1430" t="s">
        <v>26</v>
      </c>
      <c r="N1430" t="s">
        <v>40</v>
      </c>
      <c r="O1430" t="s">
        <v>98</v>
      </c>
      <c r="P1430">
        <v>54</v>
      </c>
      <c r="Q1430" t="s">
        <v>42</v>
      </c>
      <c r="R1430" t="s">
        <v>132</v>
      </c>
      <c r="S1430" t="s">
        <v>57</v>
      </c>
      <c r="T1430" t="s">
        <v>105</v>
      </c>
      <c r="U1430" t="s">
        <v>33</v>
      </c>
      <c r="V1430" t="s">
        <v>34</v>
      </c>
      <c r="W1430" t="s">
        <v>46</v>
      </c>
    </row>
    <row r="1431" spans="1:23" x14ac:dyDescent="0.35">
      <c r="A1431">
        <v>1448</v>
      </c>
      <c r="B1431" t="s">
        <v>1542</v>
      </c>
      <c r="C1431" s="4">
        <f>mock_fashion_data_uk_us[[#This Row],[Price]]/10^13</f>
        <v>686.94138827511347</v>
      </c>
      <c r="D1431" s="2">
        <v>6869413882751135</v>
      </c>
      <c r="E1431" t="s">
        <v>88</v>
      </c>
      <c r="F1431" t="s">
        <v>62</v>
      </c>
      <c r="G1431" t="s">
        <v>50</v>
      </c>
      <c r="H1431">
        <v>4276142873390249</v>
      </c>
      <c r="I1431">
        <v>262</v>
      </c>
      <c r="J1431" s="4">
        <f>mock_fashion_data_uk_us[[#This Row],[Adapted Price]]*mock_fashion_data_uk_us[[#This Row],[Review Count]]</f>
        <v>179978.64372807974</v>
      </c>
      <c r="K1431" t="s">
        <v>83</v>
      </c>
      <c r="L1431" t="s">
        <v>51</v>
      </c>
      <c r="M1431" t="s">
        <v>26</v>
      </c>
      <c r="N1431" t="s">
        <v>40</v>
      </c>
      <c r="O1431" t="s">
        <v>85</v>
      </c>
      <c r="P1431">
        <v>36</v>
      </c>
      <c r="Q1431" t="s">
        <v>42</v>
      </c>
      <c r="R1431" t="s">
        <v>73</v>
      </c>
      <c r="S1431" t="s">
        <v>31</v>
      </c>
      <c r="T1431" t="s">
        <v>32</v>
      </c>
      <c r="U1431" t="s">
        <v>33</v>
      </c>
      <c r="V1431" t="s">
        <v>33</v>
      </c>
      <c r="W1431" t="s">
        <v>46</v>
      </c>
    </row>
    <row r="1432" spans="1:23" x14ac:dyDescent="0.35">
      <c r="A1432">
        <v>1449</v>
      </c>
      <c r="B1432" t="s">
        <v>1543</v>
      </c>
      <c r="C1432" s="4">
        <f>mock_fashion_data_uk_us[[#This Row],[Price]]/10^13</f>
        <v>724.02670155504268</v>
      </c>
      <c r="D1432" s="2">
        <v>7240267015550427</v>
      </c>
      <c r="E1432" t="s">
        <v>49</v>
      </c>
      <c r="F1432" t="s">
        <v>111</v>
      </c>
      <c r="G1432" t="s">
        <v>89</v>
      </c>
      <c r="H1432">
        <v>2.8344628440651564E+16</v>
      </c>
      <c r="I1432">
        <v>76</v>
      </c>
      <c r="J1432" s="4">
        <f>mock_fashion_data_uk_us[[#This Row],[Adapted Price]]*mock_fashion_data_uk_us[[#This Row],[Review Count]]</f>
        <v>55026.029318183246</v>
      </c>
      <c r="K1432" t="s">
        <v>39</v>
      </c>
      <c r="L1432" t="s">
        <v>25</v>
      </c>
      <c r="M1432" t="s">
        <v>52</v>
      </c>
      <c r="N1432" t="s">
        <v>27</v>
      </c>
      <c r="O1432" t="s">
        <v>77</v>
      </c>
      <c r="P1432">
        <v>31</v>
      </c>
      <c r="Q1432" t="s">
        <v>122</v>
      </c>
      <c r="R1432" t="s">
        <v>79</v>
      </c>
      <c r="S1432" t="s">
        <v>74</v>
      </c>
      <c r="T1432" t="s">
        <v>105</v>
      </c>
      <c r="U1432" t="s">
        <v>75</v>
      </c>
      <c r="V1432" t="s">
        <v>59</v>
      </c>
      <c r="W1432" t="s">
        <v>33</v>
      </c>
    </row>
    <row r="1433" spans="1:23" x14ac:dyDescent="0.35">
      <c r="A1433">
        <v>1450</v>
      </c>
      <c r="B1433" t="s">
        <v>1544</v>
      </c>
      <c r="C1433" s="4">
        <f>mock_fashion_data_uk_us[[#This Row],[Price]]/10^13</f>
        <v>805.79431634842445</v>
      </c>
      <c r="D1433" s="2">
        <v>8057943163484245</v>
      </c>
      <c r="E1433" t="s">
        <v>88</v>
      </c>
      <c r="F1433" t="s">
        <v>145</v>
      </c>
      <c r="G1433" t="s">
        <v>70</v>
      </c>
      <c r="H1433">
        <v>2774174793011023</v>
      </c>
      <c r="I1433">
        <v>106</v>
      </c>
      <c r="J1433" s="4">
        <f>mock_fashion_data_uk_us[[#This Row],[Adapted Price]]*mock_fashion_data_uk_us[[#This Row],[Review Count]]</f>
        <v>85414.197532932987</v>
      </c>
      <c r="K1433" t="s">
        <v>39</v>
      </c>
      <c r="L1433" t="s">
        <v>51</v>
      </c>
      <c r="M1433" t="s">
        <v>64</v>
      </c>
      <c r="N1433" t="s">
        <v>65</v>
      </c>
      <c r="O1433" t="s">
        <v>54</v>
      </c>
      <c r="P1433">
        <v>26</v>
      </c>
      <c r="Q1433" t="s">
        <v>90</v>
      </c>
      <c r="R1433" t="s">
        <v>43</v>
      </c>
      <c r="S1433" t="s">
        <v>104</v>
      </c>
      <c r="T1433" t="s">
        <v>32</v>
      </c>
      <c r="U1433" t="s">
        <v>33</v>
      </c>
      <c r="V1433" t="s">
        <v>33</v>
      </c>
      <c r="W1433" t="s">
        <v>47</v>
      </c>
    </row>
    <row r="1434" spans="1:23" x14ac:dyDescent="0.35">
      <c r="A1434">
        <v>1451</v>
      </c>
      <c r="B1434" t="s">
        <v>1545</v>
      </c>
      <c r="C1434" s="4">
        <f>mock_fashion_data_uk_us[[#This Row],[Price]]/10^13</f>
        <v>4722.0716664064676</v>
      </c>
      <c r="D1434" s="2">
        <v>4.7220716664064672E+16</v>
      </c>
      <c r="E1434" t="s">
        <v>130</v>
      </c>
      <c r="F1434" t="s">
        <v>62</v>
      </c>
      <c r="G1434" t="s">
        <v>82</v>
      </c>
      <c r="H1434">
        <v>4.2546495983914288E+16</v>
      </c>
      <c r="I1434">
        <v>425</v>
      </c>
      <c r="J1434" s="4">
        <f>mock_fashion_data_uk_us[[#This Row],[Adapted Price]]*mock_fashion_data_uk_us[[#This Row],[Review Count]]</f>
        <v>2006880.4582227487</v>
      </c>
      <c r="K1434" t="s">
        <v>120</v>
      </c>
      <c r="L1434" t="s">
        <v>25</v>
      </c>
      <c r="M1434" t="s">
        <v>64</v>
      </c>
      <c r="N1434" t="s">
        <v>40</v>
      </c>
      <c r="O1434" t="s">
        <v>77</v>
      </c>
      <c r="P1434">
        <v>55</v>
      </c>
      <c r="Q1434" t="s">
        <v>29</v>
      </c>
      <c r="R1434" t="s">
        <v>79</v>
      </c>
      <c r="S1434" t="s">
        <v>74</v>
      </c>
      <c r="T1434" t="s">
        <v>32</v>
      </c>
      <c r="U1434" t="s">
        <v>47</v>
      </c>
      <c r="V1434" t="s">
        <v>46</v>
      </c>
      <c r="W1434" t="s">
        <v>33</v>
      </c>
    </row>
    <row r="1435" spans="1:23" x14ac:dyDescent="0.35">
      <c r="A1435">
        <v>1452</v>
      </c>
      <c r="B1435" t="s">
        <v>1546</v>
      </c>
      <c r="C1435" s="4">
        <f>mock_fashion_data_uk_us[[#This Row],[Price]]/10^13</f>
        <v>552.34909021724616</v>
      </c>
      <c r="D1435" s="2">
        <v>5523490902172462</v>
      </c>
      <c r="E1435" t="s">
        <v>49</v>
      </c>
      <c r="F1435" t="s">
        <v>62</v>
      </c>
      <c r="G1435" t="s">
        <v>82</v>
      </c>
      <c r="H1435">
        <v>429880525945254</v>
      </c>
      <c r="I1435">
        <v>54</v>
      </c>
      <c r="J1435" s="4">
        <f>mock_fashion_data_uk_us[[#This Row],[Adapted Price]]*mock_fashion_data_uk_us[[#This Row],[Review Count]]</f>
        <v>29826.850871731294</v>
      </c>
      <c r="K1435" t="s">
        <v>39</v>
      </c>
      <c r="L1435" t="s">
        <v>84</v>
      </c>
      <c r="M1435" t="s">
        <v>72</v>
      </c>
      <c r="N1435" t="s">
        <v>40</v>
      </c>
      <c r="O1435" t="s">
        <v>113</v>
      </c>
      <c r="P1435">
        <v>32</v>
      </c>
      <c r="Q1435" t="s">
        <v>78</v>
      </c>
      <c r="R1435" t="s">
        <v>79</v>
      </c>
      <c r="S1435" t="s">
        <v>31</v>
      </c>
      <c r="T1435" t="s">
        <v>32</v>
      </c>
      <c r="U1435" t="s">
        <v>75</v>
      </c>
      <c r="V1435" t="s">
        <v>34</v>
      </c>
      <c r="W1435" t="s">
        <v>47</v>
      </c>
    </row>
    <row r="1436" spans="1:23" x14ac:dyDescent="0.35">
      <c r="A1436">
        <v>1453</v>
      </c>
      <c r="B1436" t="s">
        <v>1547</v>
      </c>
      <c r="C1436" s="4">
        <f>mock_fashion_data_uk_us[[#This Row],[Price]]/10^13</f>
        <v>829.80319243592623</v>
      </c>
      <c r="D1436" s="2">
        <v>8298031924359262</v>
      </c>
      <c r="E1436" t="s">
        <v>118</v>
      </c>
      <c r="F1436" t="s">
        <v>119</v>
      </c>
      <c r="G1436" t="s">
        <v>82</v>
      </c>
      <c r="H1436">
        <v>2578357048753455</v>
      </c>
      <c r="I1436">
        <v>335</v>
      </c>
      <c r="J1436" s="4">
        <f>mock_fashion_data_uk_us[[#This Row],[Adapted Price]]*mock_fashion_data_uk_us[[#This Row],[Review Count]]</f>
        <v>277984.06946603529</v>
      </c>
      <c r="K1436" t="s">
        <v>97</v>
      </c>
      <c r="L1436" t="s">
        <v>25</v>
      </c>
      <c r="M1436" t="s">
        <v>26</v>
      </c>
      <c r="N1436" t="s">
        <v>40</v>
      </c>
      <c r="O1436" t="s">
        <v>85</v>
      </c>
      <c r="P1436">
        <v>51</v>
      </c>
      <c r="Q1436" t="s">
        <v>29</v>
      </c>
      <c r="R1436" t="s">
        <v>30</v>
      </c>
      <c r="S1436" t="s">
        <v>74</v>
      </c>
      <c r="T1436" t="s">
        <v>80</v>
      </c>
      <c r="U1436" t="s">
        <v>75</v>
      </c>
      <c r="V1436" t="s">
        <v>46</v>
      </c>
      <c r="W1436" t="s">
        <v>75</v>
      </c>
    </row>
    <row r="1437" spans="1:23" x14ac:dyDescent="0.35">
      <c r="A1437">
        <v>1454</v>
      </c>
      <c r="B1437" t="s">
        <v>1548</v>
      </c>
      <c r="C1437" s="4">
        <f>mock_fashion_data_uk_us[[#This Row],[Price]]/10^13</f>
        <v>1136.6242578575154</v>
      </c>
      <c r="D1437" s="2">
        <v>1.1366242578575154E+16</v>
      </c>
      <c r="E1437" t="s">
        <v>21</v>
      </c>
      <c r="F1437" t="s">
        <v>108</v>
      </c>
      <c r="G1437" t="s">
        <v>70</v>
      </c>
      <c r="H1437">
        <v>2.7245642084460444E+16</v>
      </c>
      <c r="I1437">
        <v>240</v>
      </c>
      <c r="J1437" s="4">
        <f>mock_fashion_data_uk_us[[#This Row],[Adapted Price]]*mock_fashion_data_uk_us[[#This Row],[Review Count]]</f>
        <v>272789.82188580371</v>
      </c>
      <c r="K1437" t="s">
        <v>24</v>
      </c>
      <c r="L1437" t="s">
        <v>25</v>
      </c>
      <c r="M1437" t="s">
        <v>64</v>
      </c>
      <c r="N1437" t="s">
        <v>65</v>
      </c>
      <c r="O1437" t="s">
        <v>66</v>
      </c>
      <c r="P1437">
        <v>21</v>
      </c>
      <c r="Q1437" t="s">
        <v>78</v>
      </c>
      <c r="R1437" t="s">
        <v>73</v>
      </c>
      <c r="S1437" t="s">
        <v>95</v>
      </c>
      <c r="T1437" t="s">
        <v>105</v>
      </c>
      <c r="U1437" t="s">
        <v>59</v>
      </c>
      <c r="V1437" t="s">
        <v>46</v>
      </c>
      <c r="W1437" t="s">
        <v>34</v>
      </c>
    </row>
    <row r="1438" spans="1:23" x14ac:dyDescent="0.35">
      <c r="A1438">
        <v>1455</v>
      </c>
      <c r="B1438" t="s">
        <v>1549</v>
      </c>
      <c r="C1438" s="4">
        <f>mock_fashion_data_uk_us[[#This Row],[Price]]/10^13</f>
        <v>932.86623150771925</v>
      </c>
      <c r="D1438" s="2">
        <v>9328662315077192</v>
      </c>
      <c r="E1438" t="s">
        <v>21</v>
      </c>
      <c r="F1438" t="s">
        <v>37</v>
      </c>
      <c r="G1438" t="s">
        <v>23</v>
      </c>
      <c r="H1438">
        <v>2609196588398451</v>
      </c>
      <c r="I1438">
        <v>104</v>
      </c>
      <c r="J1438" s="4">
        <f>mock_fashion_data_uk_us[[#This Row],[Adapted Price]]*mock_fashion_data_uk_us[[#This Row],[Review Count]]</f>
        <v>97018.0880768028</v>
      </c>
      <c r="K1438" t="s">
        <v>102</v>
      </c>
      <c r="L1438" t="s">
        <v>51</v>
      </c>
      <c r="M1438" t="s">
        <v>72</v>
      </c>
      <c r="N1438" t="s">
        <v>40</v>
      </c>
      <c r="O1438" t="s">
        <v>28</v>
      </c>
      <c r="P1438">
        <v>18</v>
      </c>
      <c r="Q1438" t="s">
        <v>114</v>
      </c>
      <c r="R1438" t="s">
        <v>43</v>
      </c>
      <c r="S1438" t="s">
        <v>104</v>
      </c>
      <c r="T1438" t="s">
        <v>58</v>
      </c>
      <c r="U1438" t="s">
        <v>33</v>
      </c>
      <c r="V1438" t="s">
        <v>46</v>
      </c>
      <c r="W1438" t="s">
        <v>33</v>
      </c>
    </row>
    <row r="1439" spans="1:23" x14ac:dyDescent="0.35">
      <c r="A1439">
        <v>1456</v>
      </c>
      <c r="B1439" t="s">
        <v>1550</v>
      </c>
      <c r="C1439" s="4">
        <f>mock_fashion_data_uk_us[[#This Row],[Price]]/10^13</f>
        <v>3013.0154152218242</v>
      </c>
      <c r="D1439" s="2">
        <v>3.0130154152218244E+16</v>
      </c>
      <c r="E1439" t="s">
        <v>118</v>
      </c>
      <c r="F1439" t="s">
        <v>119</v>
      </c>
      <c r="G1439" t="s">
        <v>89</v>
      </c>
      <c r="H1439">
        <v>3.1413041443461368E+16</v>
      </c>
      <c r="I1439">
        <v>280</v>
      </c>
      <c r="J1439" s="4">
        <f>mock_fashion_data_uk_us[[#This Row],[Adapted Price]]*mock_fashion_data_uk_us[[#This Row],[Review Count]]</f>
        <v>843644.31626211083</v>
      </c>
      <c r="K1439" t="s">
        <v>112</v>
      </c>
      <c r="L1439" t="s">
        <v>25</v>
      </c>
      <c r="M1439" t="s">
        <v>52</v>
      </c>
      <c r="N1439" t="s">
        <v>53</v>
      </c>
      <c r="O1439" t="s">
        <v>77</v>
      </c>
      <c r="P1439">
        <v>44</v>
      </c>
      <c r="Q1439" t="s">
        <v>90</v>
      </c>
      <c r="R1439" t="s">
        <v>132</v>
      </c>
      <c r="S1439" t="s">
        <v>44</v>
      </c>
      <c r="T1439" t="s">
        <v>80</v>
      </c>
      <c r="U1439" t="s">
        <v>75</v>
      </c>
      <c r="V1439" t="s">
        <v>47</v>
      </c>
      <c r="W1439" t="s">
        <v>34</v>
      </c>
    </row>
    <row r="1440" spans="1:23" x14ac:dyDescent="0.35">
      <c r="A1440">
        <v>1457</v>
      </c>
      <c r="B1440" t="s">
        <v>1551</v>
      </c>
      <c r="C1440" s="4">
        <f>mock_fashion_data_uk_us[[#This Row],[Price]]/10^13</f>
        <v>799.89493930833487</v>
      </c>
      <c r="D1440" s="2">
        <v>7998949393083349</v>
      </c>
      <c r="E1440" t="s">
        <v>88</v>
      </c>
      <c r="F1440" t="s">
        <v>125</v>
      </c>
      <c r="G1440" t="s">
        <v>38</v>
      </c>
      <c r="H1440">
        <v>2.7475465997982304E+16</v>
      </c>
      <c r="I1440">
        <v>329</v>
      </c>
      <c r="J1440" s="4">
        <f>mock_fashion_data_uk_us[[#This Row],[Adapted Price]]*mock_fashion_data_uk_us[[#This Row],[Review Count]]</f>
        <v>263165.43503244215</v>
      </c>
      <c r="K1440" t="s">
        <v>24</v>
      </c>
      <c r="L1440" t="s">
        <v>84</v>
      </c>
      <c r="M1440" t="s">
        <v>72</v>
      </c>
      <c r="N1440" t="s">
        <v>40</v>
      </c>
      <c r="O1440" t="s">
        <v>54</v>
      </c>
      <c r="P1440">
        <v>54</v>
      </c>
      <c r="Q1440" t="s">
        <v>55</v>
      </c>
      <c r="R1440" t="s">
        <v>79</v>
      </c>
      <c r="S1440" t="s">
        <v>44</v>
      </c>
      <c r="T1440" t="s">
        <v>45</v>
      </c>
      <c r="U1440" t="s">
        <v>33</v>
      </c>
      <c r="V1440" t="s">
        <v>46</v>
      </c>
      <c r="W1440" t="s">
        <v>33</v>
      </c>
    </row>
    <row r="1441" spans="1:23" x14ac:dyDescent="0.35">
      <c r="A1441">
        <v>1458</v>
      </c>
      <c r="B1441" t="s">
        <v>1552</v>
      </c>
      <c r="C1441" s="4">
        <f>mock_fashion_data_uk_us[[#This Row],[Price]]/10^13</f>
        <v>4460.5925285723806</v>
      </c>
      <c r="D1441" s="2">
        <v>4.4605925285723808E+16</v>
      </c>
      <c r="E1441" t="s">
        <v>118</v>
      </c>
      <c r="F1441" t="s">
        <v>69</v>
      </c>
      <c r="G1441" t="s">
        <v>70</v>
      </c>
      <c r="H1441">
        <v>4099614743881931</v>
      </c>
      <c r="I1441">
        <v>471</v>
      </c>
      <c r="J1441" s="4">
        <f>mock_fashion_data_uk_us[[#This Row],[Adapted Price]]*mock_fashion_data_uk_us[[#This Row],[Review Count]]</f>
        <v>2100939.0809575911</v>
      </c>
      <c r="K1441" t="s">
        <v>94</v>
      </c>
      <c r="L1441" t="s">
        <v>51</v>
      </c>
      <c r="M1441" t="s">
        <v>64</v>
      </c>
      <c r="N1441" t="s">
        <v>65</v>
      </c>
      <c r="O1441" t="s">
        <v>98</v>
      </c>
      <c r="P1441">
        <v>36</v>
      </c>
      <c r="Q1441" t="s">
        <v>55</v>
      </c>
      <c r="R1441" t="s">
        <v>73</v>
      </c>
      <c r="S1441" t="s">
        <v>44</v>
      </c>
      <c r="T1441" t="s">
        <v>58</v>
      </c>
      <c r="U1441" t="s">
        <v>33</v>
      </c>
      <c r="V1441" t="s">
        <v>33</v>
      </c>
      <c r="W1441" t="s">
        <v>46</v>
      </c>
    </row>
    <row r="1442" spans="1:23" x14ac:dyDescent="0.35">
      <c r="A1442">
        <v>1459</v>
      </c>
      <c r="B1442" t="s">
        <v>1553</v>
      </c>
      <c r="C1442" s="4">
        <f>mock_fashion_data_uk_us[[#This Row],[Price]]/10^13</f>
        <v>387.6395888209787</v>
      </c>
      <c r="D1442" s="2">
        <v>3876395888209787</v>
      </c>
      <c r="E1442" t="s">
        <v>88</v>
      </c>
      <c r="F1442" t="s">
        <v>145</v>
      </c>
      <c r="G1442" t="s">
        <v>50</v>
      </c>
      <c r="H1442">
        <v>3.3067697839889256E+16</v>
      </c>
      <c r="I1442">
        <v>1</v>
      </c>
      <c r="J1442" s="4">
        <f>mock_fashion_data_uk_us[[#This Row],[Adapted Price]]*mock_fashion_data_uk_us[[#This Row],[Review Count]]</f>
        <v>387.6395888209787</v>
      </c>
      <c r="K1442" t="s">
        <v>63</v>
      </c>
      <c r="L1442" t="s">
        <v>51</v>
      </c>
      <c r="M1442" t="s">
        <v>72</v>
      </c>
      <c r="N1442" t="s">
        <v>65</v>
      </c>
      <c r="O1442" t="s">
        <v>98</v>
      </c>
      <c r="P1442">
        <v>63</v>
      </c>
      <c r="Q1442" t="s">
        <v>99</v>
      </c>
      <c r="R1442" t="s">
        <v>43</v>
      </c>
      <c r="S1442" t="s">
        <v>57</v>
      </c>
      <c r="T1442" t="s">
        <v>58</v>
      </c>
      <c r="U1442" t="s">
        <v>75</v>
      </c>
      <c r="V1442" t="s">
        <v>46</v>
      </c>
      <c r="W1442" t="s">
        <v>33</v>
      </c>
    </row>
    <row r="1443" spans="1:23" x14ac:dyDescent="0.35">
      <c r="A1443">
        <v>1460</v>
      </c>
      <c r="B1443" t="s">
        <v>1554</v>
      </c>
      <c r="C1443" s="4">
        <f>mock_fashion_data_uk_us[[#This Row],[Price]]/10^13</f>
        <v>3134.7799085006918</v>
      </c>
      <c r="D1443" s="2">
        <v>3.1347799085006916E+16</v>
      </c>
      <c r="E1443" t="s">
        <v>118</v>
      </c>
      <c r="F1443" t="s">
        <v>69</v>
      </c>
      <c r="G1443" t="s">
        <v>70</v>
      </c>
      <c r="H1443">
        <v>2.9668465730006688E+16</v>
      </c>
      <c r="I1443">
        <v>424</v>
      </c>
      <c r="J1443" s="4">
        <f>mock_fashion_data_uk_us[[#This Row],[Adapted Price]]*mock_fashion_data_uk_us[[#This Row],[Review Count]]</f>
        <v>1329146.6812042934</v>
      </c>
      <c r="K1443" t="s">
        <v>83</v>
      </c>
      <c r="L1443" t="s">
        <v>84</v>
      </c>
      <c r="M1443" t="s">
        <v>52</v>
      </c>
      <c r="N1443" t="s">
        <v>53</v>
      </c>
      <c r="O1443" t="s">
        <v>140</v>
      </c>
      <c r="P1443">
        <v>42</v>
      </c>
      <c r="Q1443" t="s">
        <v>42</v>
      </c>
      <c r="R1443" t="s">
        <v>56</v>
      </c>
      <c r="S1443" t="s">
        <v>95</v>
      </c>
      <c r="T1443" t="s">
        <v>105</v>
      </c>
      <c r="U1443" t="s">
        <v>59</v>
      </c>
      <c r="V1443" t="s">
        <v>33</v>
      </c>
      <c r="W1443" t="s">
        <v>33</v>
      </c>
    </row>
    <row r="1444" spans="1:23" x14ac:dyDescent="0.35">
      <c r="A1444">
        <v>1461</v>
      </c>
      <c r="B1444" t="s">
        <v>1555</v>
      </c>
      <c r="C1444" s="4">
        <f>mock_fashion_data_uk_us[[#This Row],[Price]]/10^13</f>
        <v>3067.0789658392914</v>
      </c>
      <c r="D1444" s="2">
        <v>3.0670789658392916E+16</v>
      </c>
      <c r="E1444" t="s">
        <v>68</v>
      </c>
      <c r="F1444" t="s">
        <v>62</v>
      </c>
      <c r="G1444" t="s">
        <v>82</v>
      </c>
      <c r="H1444">
        <v>1.4643116513653904E+16</v>
      </c>
      <c r="I1444">
        <v>170</v>
      </c>
      <c r="J1444" s="4">
        <f>mock_fashion_data_uk_us[[#This Row],[Adapted Price]]*mock_fashion_data_uk_us[[#This Row],[Review Count]]</f>
        <v>521403.42419267952</v>
      </c>
      <c r="K1444" t="s">
        <v>24</v>
      </c>
      <c r="L1444" t="s">
        <v>25</v>
      </c>
      <c r="M1444" t="s">
        <v>52</v>
      </c>
      <c r="N1444" t="s">
        <v>27</v>
      </c>
      <c r="O1444" t="s">
        <v>77</v>
      </c>
      <c r="P1444">
        <v>43</v>
      </c>
      <c r="Q1444" t="s">
        <v>122</v>
      </c>
      <c r="R1444" t="s">
        <v>73</v>
      </c>
      <c r="S1444" t="s">
        <v>95</v>
      </c>
      <c r="T1444" t="s">
        <v>58</v>
      </c>
      <c r="U1444" t="s">
        <v>47</v>
      </c>
      <c r="V1444" t="s">
        <v>34</v>
      </c>
      <c r="W1444" t="s">
        <v>46</v>
      </c>
    </row>
    <row r="1445" spans="1:23" x14ac:dyDescent="0.35">
      <c r="A1445">
        <v>1462</v>
      </c>
      <c r="B1445" t="s">
        <v>1556</v>
      </c>
      <c r="C1445" s="4">
        <f>mock_fashion_data_uk_us[[#This Row],[Price]]/10^13</f>
        <v>639.90718321012776</v>
      </c>
      <c r="D1445" s="2">
        <v>6399071832101277</v>
      </c>
      <c r="E1445" t="s">
        <v>88</v>
      </c>
      <c r="F1445" t="s">
        <v>145</v>
      </c>
      <c r="G1445" t="s">
        <v>89</v>
      </c>
      <c r="H1445">
        <v>1.0676561356393232E+16</v>
      </c>
      <c r="I1445">
        <v>90</v>
      </c>
      <c r="J1445" s="4">
        <f>mock_fashion_data_uk_us[[#This Row],[Adapted Price]]*mock_fashion_data_uk_us[[#This Row],[Review Count]]</f>
        <v>57591.646488911501</v>
      </c>
      <c r="K1445" t="s">
        <v>71</v>
      </c>
      <c r="L1445" t="s">
        <v>84</v>
      </c>
      <c r="M1445" t="s">
        <v>64</v>
      </c>
      <c r="N1445" t="s">
        <v>53</v>
      </c>
      <c r="O1445" t="s">
        <v>54</v>
      </c>
      <c r="P1445">
        <v>21</v>
      </c>
      <c r="Q1445" t="s">
        <v>29</v>
      </c>
      <c r="R1445" t="s">
        <v>79</v>
      </c>
      <c r="S1445" t="s">
        <v>104</v>
      </c>
      <c r="T1445" t="s">
        <v>105</v>
      </c>
      <c r="U1445" t="s">
        <v>47</v>
      </c>
      <c r="V1445" t="s">
        <v>34</v>
      </c>
      <c r="W1445" t="s">
        <v>75</v>
      </c>
    </row>
    <row r="1446" spans="1:23" x14ac:dyDescent="0.35">
      <c r="A1446">
        <v>1463</v>
      </c>
      <c r="B1446" t="s">
        <v>1557</v>
      </c>
      <c r="C1446" s="4">
        <f>mock_fashion_data_uk_us[[#This Row],[Price]]/10^13</f>
        <v>1317.2199557308154</v>
      </c>
      <c r="D1446" s="2">
        <v>1.3172199557308154E+16</v>
      </c>
      <c r="E1446" t="s">
        <v>49</v>
      </c>
      <c r="F1446" t="s">
        <v>145</v>
      </c>
      <c r="G1446" t="s">
        <v>23</v>
      </c>
      <c r="H1446">
        <v>3465774317931914</v>
      </c>
      <c r="I1446">
        <v>340</v>
      </c>
      <c r="J1446" s="4">
        <f>mock_fashion_data_uk_us[[#This Row],[Adapted Price]]*mock_fashion_data_uk_us[[#This Row],[Review Count]]</f>
        <v>447854.78494847723</v>
      </c>
      <c r="K1446" t="s">
        <v>102</v>
      </c>
      <c r="L1446" t="s">
        <v>25</v>
      </c>
      <c r="M1446" t="s">
        <v>26</v>
      </c>
      <c r="N1446" t="s">
        <v>65</v>
      </c>
      <c r="O1446" t="s">
        <v>98</v>
      </c>
      <c r="P1446">
        <v>48</v>
      </c>
      <c r="Q1446" t="s">
        <v>103</v>
      </c>
      <c r="R1446" t="s">
        <v>43</v>
      </c>
      <c r="S1446" t="s">
        <v>44</v>
      </c>
      <c r="T1446" t="s">
        <v>105</v>
      </c>
      <c r="U1446" t="s">
        <v>47</v>
      </c>
      <c r="V1446" t="s">
        <v>46</v>
      </c>
      <c r="W1446" t="s">
        <v>59</v>
      </c>
    </row>
    <row r="1447" spans="1:23" x14ac:dyDescent="0.35">
      <c r="A1447">
        <v>1464</v>
      </c>
      <c r="B1447" t="s">
        <v>1558</v>
      </c>
      <c r="C1447" s="4">
        <f>mock_fashion_data_uk_us[[#This Row],[Price]]/10^13</f>
        <v>73.756728724456394</v>
      </c>
      <c r="D1447" s="2">
        <v>737567287244564</v>
      </c>
      <c r="E1447" t="s">
        <v>118</v>
      </c>
      <c r="F1447" t="s">
        <v>145</v>
      </c>
      <c r="G1447" t="s">
        <v>38</v>
      </c>
      <c r="H1447">
        <v>1948452779893286</v>
      </c>
      <c r="I1447">
        <v>241</v>
      </c>
      <c r="J1447" s="4">
        <f>mock_fashion_data_uk_us[[#This Row],[Adapted Price]]*mock_fashion_data_uk_us[[#This Row],[Review Count]]</f>
        <v>17775.37162259399</v>
      </c>
      <c r="K1447" t="s">
        <v>83</v>
      </c>
      <c r="L1447" t="s">
        <v>51</v>
      </c>
      <c r="M1447" t="s">
        <v>52</v>
      </c>
      <c r="N1447" t="s">
        <v>27</v>
      </c>
      <c r="O1447" t="s">
        <v>140</v>
      </c>
      <c r="P1447">
        <v>32</v>
      </c>
      <c r="Q1447" t="s">
        <v>29</v>
      </c>
      <c r="R1447" t="s">
        <v>30</v>
      </c>
      <c r="S1447" t="s">
        <v>95</v>
      </c>
      <c r="T1447" t="s">
        <v>32</v>
      </c>
      <c r="U1447" t="s">
        <v>46</v>
      </c>
      <c r="V1447" t="s">
        <v>47</v>
      </c>
      <c r="W1447" t="s">
        <v>34</v>
      </c>
    </row>
    <row r="1448" spans="1:23" x14ac:dyDescent="0.35">
      <c r="A1448">
        <v>1465</v>
      </c>
      <c r="B1448" t="s">
        <v>1559</v>
      </c>
      <c r="C1448" s="4">
        <f>mock_fashion_data_uk_us[[#This Row],[Price]]/10^13</f>
        <v>391.13531281379591</v>
      </c>
      <c r="D1448" s="2">
        <v>3911353128137959</v>
      </c>
      <c r="E1448" t="s">
        <v>118</v>
      </c>
      <c r="F1448" t="s">
        <v>62</v>
      </c>
      <c r="G1448" t="s">
        <v>23</v>
      </c>
      <c r="H1448">
        <v>3.1684400371602636E+16</v>
      </c>
      <c r="I1448">
        <v>463</v>
      </c>
      <c r="J1448" s="4">
        <f>mock_fashion_data_uk_us[[#This Row],[Adapted Price]]*mock_fashion_data_uk_us[[#This Row],[Review Count]]</f>
        <v>181095.64983278752</v>
      </c>
      <c r="K1448" t="s">
        <v>39</v>
      </c>
      <c r="L1448" t="s">
        <v>51</v>
      </c>
      <c r="M1448" t="s">
        <v>72</v>
      </c>
      <c r="N1448" t="s">
        <v>27</v>
      </c>
      <c r="O1448" t="s">
        <v>77</v>
      </c>
      <c r="P1448">
        <v>31</v>
      </c>
      <c r="Q1448" t="s">
        <v>114</v>
      </c>
      <c r="R1448" t="s">
        <v>56</v>
      </c>
      <c r="S1448" t="s">
        <v>44</v>
      </c>
      <c r="T1448" t="s">
        <v>32</v>
      </c>
      <c r="U1448" t="s">
        <v>75</v>
      </c>
      <c r="V1448" t="s">
        <v>34</v>
      </c>
      <c r="W1448" t="s">
        <v>59</v>
      </c>
    </row>
    <row r="1449" spans="1:23" x14ac:dyDescent="0.35">
      <c r="A1449">
        <v>1466</v>
      </c>
      <c r="B1449" t="s">
        <v>1560</v>
      </c>
      <c r="C1449" s="4">
        <f>mock_fashion_data_uk_us[[#This Row],[Price]]/10^13</f>
        <v>340.55836635910208</v>
      </c>
      <c r="D1449" s="2">
        <v>3405583663591021</v>
      </c>
      <c r="E1449" t="s">
        <v>68</v>
      </c>
      <c r="F1449" t="s">
        <v>37</v>
      </c>
      <c r="G1449" t="s">
        <v>38</v>
      </c>
      <c r="H1449">
        <v>3794115810433174</v>
      </c>
      <c r="I1449">
        <v>373</v>
      </c>
      <c r="J1449" s="4">
        <f>mock_fashion_data_uk_us[[#This Row],[Adapted Price]]*mock_fashion_data_uk_us[[#This Row],[Review Count]]</f>
        <v>127028.27065194507</v>
      </c>
      <c r="K1449" t="s">
        <v>71</v>
      </c>
      <c r="L1449" t="s">
        <v>51</v>
      </c>
      <c r="M1449" t="s">
        <v>26</v>
      </c>
      <c r="N1449" t="s">
        <v>53</v>
      </c>
      <c r="O1449" t="s">
        <v>66</v>
      </c>
      <c r="P1449">
        <v>56</v>
      </c>
      <c r="Q1449" t="s">
        <v>29</v>
      </c>
      <c r="R1449" t="s">
        <v>132</v>
      </c>
      <c r="S1449" t="s">
        <v>44</v>
      </c>
      <c r="T1449" t="s">
        <v>105</v>
      </c>
      <c r="U1449" t="s">
        <v>33</v>
      </c>
      <c r="V1449" t="s">
        <v>33</v>
      </c>
      <c r="W1449" t="s">
        <v>46</v>
      </c>
    </row>
    <row r="1450" spans="1:23" x14ac:dyDescent="0.35">
      <c r="A1450">
        <v>1467</v>
      </c>
      <c r="B1450" t="s">
        <v>1561</v>
      </c>
      <c r="C1450" s="4">
        <f>mock_fashion_data_uk_us[[#This Row],[Price]]/10^13</f>
        <v>3019.3758313443445</v>
      </c>
      <c r="D1450" s="2">
        <v>3.0193758313443444E+16</v>
      </c>
      <c r="E1450" t="s">
        <v>61</v>
      </c>
      <c r="F1450" t="s">
        <v>37</v>
      </c>
      <c r="G1450" t="s">
        <v>89</v>
      </c>
      <c r="H1450">
        <v>4287627836877338</v>
      </c>
      <c r="I1450">
        <v>257</v>
      </c>
      <c r="J1450" s="4">
        <f>mock_fashion_data_uk_us[[#This Row],[Adapted Price]]*mock_fashion_data_uk_us[[#This Row],[Review Count]]</f>
        <v>775979.5886554966</v>
      </c>
      <c r="K1450" t="s">
        <v>97</v>
      </c>
      <c r="L1450" t="s">
        <v>51</v>
      </c>
      <c r="M1450" t="s">
        <v>26</v>
      </c>
      <c r="N1450" t="s">
        <v>40</v>
      </c>
      <c r="O1450" t="s">
        <v>66</v>
      </c>
      <c r="P1450">
        <v>28</v>
      </c>
      <c r="Q1450" t="s">
        <v>78</v>
      </c>
      <c r="R1450" t="s">
        <v>73</v>
      </c>
      <c r="S1450" t="s">
        <v>57</v>
      </c>
      <c r="T1450" t="s">
        <v>32</v>
      </c>
      <c r="U1450" t="s">
        <v>47</v>
      </c>
      <c r="V1450" t="s">
        <v>75</v>
      </c>
      <c r="W1450" t="s">
        <v>46</v>
      </c>
    </row>
    <row r="1451" spans="1:23" x14ac:dyDescent="0.35">
      <c r="A1451">
        <v>1468</v>
      </c>
      <c r="B1451" t="s">
        <v>1562</v>
      </c>
      <c r="C1451" s="4">
        <f>mock_fashion_data_uk_us[[#This Row],[Price]]/10^13</f>
        <v>699.71346584714081</v>
      </c>
      <c r="D1451" s="2">
        <v>6997134658471408</v>
      </c>
      <c r="E1451" t="s">
        <v>49</v>
      </c>
      <c r="F1451" t="s">
        <v>37</v>
      </c>
      <c r="G1451" t="s">
        <v>50</v>
      </c>
      <c r="H1451">
        <v>4450344405996393</v>
      </c>
      <c r="I1451">
        <v>3</v>
      </c>
      <c r="J1451" s="4">
        <f>mock_fashion_data_uk_us[[#This Row],[Adapted Price]]*mock_fashion_data_uk_us[[#This Row],[Review Count]]</f>
        <v>2099.1403975414223</v>
      </c>
      <c r="K1451" t="s">
        <v>102</v>
      </c>
      <c r="L1451" t="s">
        <v>84</v>
      </c>
      <c r="M1451" t="s">
        <v>26</v>
      </c>
      <c r="N1451" t="s">
        <v>65</v>
      </c>
      <c r="O1451" t="s">
        <v>28</v>
      </c>
      <c r="P1451">
        <v>63</v>
      </c>
      <c r="Q1451" t="s">
        <v>29</v>
      </c>
      <c r="R1451" t="s">
        <v>56</v>
      </c>
      <c r="S1451" t="s">
        <v>74</v>
      </c>
      <c r="T1451" t="s">
        <v>58</v>
      </c>
      <c r="U1451" t="s">
        <v>47</v>
      </c>
      <c r="V1451" t="s">
        <v>47</v>
      </c>
      <c r="W1451" t="s">
        <v>59</v>
      </c>
    </row>
    <row r="1452" spans="1:23" x14ac:dyDescent="0.35">
      <c r="A1452">
        <v>1469</v>
      </c>
      <c r="B1452" t="s">
        <v>1563</v>
      </c>
      <c r="C1452" s="4">
        <f>mock_fashion_data_uk_us[[#This Row],[Price]]/10^13</f>
        <v>5251.1320584975938</v>
      </c>
      <c r="D1452" s="2">
        <v>5.2511320584975936E+16</v>
      </c>
      <c r="E1452" t="s">
        <v>88</v>
      </c>
      <c r="F1452" t="s">
        <v>111</v>
      </c>
      <c r="G1452" t="s">
        <v>101</v>
      </c>
      <c r="H1452">
        <v>3453882796483465</v>
      </c>
      <c r="I1452">
        <v>201</v>
      </c>
      <c r="J1452" s="4">
        <f>mock_fashion_data_uk_us[[#This Row],[Adapted Price]]*mock_fashion_data_uk_us[[#This Row],[Review Count]]</f>
        <v>1055477.5437580163</v>
      </c>
      <c r="K1452" t="s">
        <v>63</v>
      </c>
      <c r="L1452" t="s">
        <v>84</v>
      </c>
      <c r="M1452" t="s">
        <v>26</v>
      </c>
      <c r="N1452" t="s">
        <v>40</v>
      </c>
      <c r="O1452" t="s">
        <v>77</v>
      </c>
      <c r="P1452">
        <v>22</v>
      </c>
      <c r="Q1452" t="s">
        <v>29</v>
      </c>
      <c r="R1452" t="s">
        <v>43</v>
      </c>
      <c r="S1452" t="s">
        <v>44</v>
      </c>
      <c r="T1452" t="s">
        <v>80</v>
      </c>
      <c r="U1452" t="s">
        <v>47</v>
      </c>
      <c r="V1452" t="s">
        <v>75</v>
      </c>
      <c r="W1452" t="s">
        <v>46</v>
      </c>
    </row>
    <row r="1453" spans="1:23" x14ac:dyDescent="0.35">
      <c r="A1453">
        <v>1470</v>
      </c>
      <c r="B1453" t="s">
        <v>1564</v>
      </c>
      <c r="C1453" s="4">
        <f>mock_fashion_data_uk_us[[#This Row],[Price]]/10^13</f>
        <v>530.70294157124033</v>
      </c>
      <c r="D1453" s="2">
        <v>5307029415712403</v>
      </c>
      <c r="E1453" t="s">
        <v>118</v>
      </c>
      <c r="F1453" t="s">
        <v>108</v>
      </c>
      <c r="G1453" t="s">
        <v>89</v>
      </c>
      <c r="H1453">
        <v>4689123526832688</v>
      </c>
      <c r="I1453">
        <v>359</v>
      </c>
      <c r="J1453" s="4">
        <f>mock_fashion_data_uk_us[[#This Row],[Adapted Price]]*mock_fashion_data_uk_us[[#This Row],[Review Count]]</f>
        <v>190522.35602407527</v>
      </c>
      <c r="K1453" t="s">
        <v>120</v>
      </c>
      <c r="L1453" t="s">
        <v>51</v>
      </c>
      <c r="M1453" t="s">
        <v>64</v>
      </c>
      <c r="N1453" t="s">
        <v>27</v>
      </c>
      <c r="O1453" t="s">
        <v>140</v>
      </c>
      <c r="P1453">
        <v>55</v>
      </c>
      <c r="Q1453" t="s">
        <v>90</v>
      </c>
      <c r="R1453" t="s">
        <v>86</v>
      </c>
      <c r="S1453" t="s">
        <v>104</v>
      </c>
      <c r="T1453" t="s">
        <v>32</v>
      </c>
      <c r="U1453" t="s">
        <v>46</v>
      </c>
      <c r="V1453" t="s">
        <v>75</v>
      </c>
      <c r="W1453" t="s">
        <v>75</v>
      </c>
    </row>
    <row r="1454" spans="1:23" x14ac:dyDescent="0.35">
      <c r="A1454">
        <v>1471</v>
      </c>
      <c r="B1454" t="s">
        <v>1565</v>
      </c>
      <c r="C1454" s="4">
        <f>mock_fashion_data_uk_us[[#This Row],[Price]]/10^13</f>
        <v>5602.4236849535455</v>
      </c>
      <c r="D1454" s="2">
        <v>5.6024236849535456E+16</v>
      </c>
      <c r="E1454" t="s">
        <v>68</v>
      </c>
      <c r="F1454" t="s">
        <v>119</v>
      </c>
      <c r="G1454" t="s">
        <v>101</v>
      </c>
      <c r="H1454">
        <v>3610409994908812</v>
      </c>
      <c r="I1454">
        <v>180</v>
      </c>
      <c r="J1454" s="4">
        <f>mock_fashion_data_uk_us[[#This Row],[Adapted Price]]*mock_fashion_data_uk_us[[#This Row],[Review Count]]</f>
        <v>1008436.2632916382</v>
      </c>
      <c r="K1454" t="s">
        <v>24</v>
      </c>
      <c r="L1454" t="s">
        <v>51</v>
      </c>
      <c r="M1454" t="s">
        <v>72</v>
      </c>
      <c r="N1454" t="s">
        <v>27</v>
      </c>
      <c r="O1454" t="s">
        <v>98</v>
      </c>
      <c r="P1454">
        <v>49</v>
      </c>
      <c r="Q1454" t="s">
        <v>114</v>
      </c>
      <c r="R1454" t="s">
        <v>30</v>
      </c>
      <c r="S1454" t="s">
        <v>44</v>
      </c>
      <c r="T1454" t="s">
        <v>80</v>
      </c>
      <c r="U1454" t="s">
        <v>75</v>
      </c>
      <c r="V1454" t="s">
        <v>75</v>
      </c>
      <c r="W1454" t="s">
        <v>75</v>
      </c>
    </row>
    <row r="1455" spans="1:23" x14ac:dyDescent="0.35">
      <c r="A1455">
        <v>1472</v>
      </c>
      <c r="B1455" t="s">
        <v>1566</v>
      </c>
      <c r="C1455" s="4">
        <f>mock_fashion_data_uk_us[[#This Row],[Price]]/10^13</f>
        <v>396.67274472931678</v>
      </c>
      <c r="D1455" s="2">
        <v>3966727447293168</v>
      </c>
      <c r="E1455" t="s">
        <v>49</v>
      </c>
      <c r="F1455" t="s">
        <v>62</v>
      </c>
      <c r="G1455" t="s">
        <v>23</v>
      </c>
      <c r="H1455">
        <v>3983958421800975</v>
      </c>
      <c r="I1455">
        <v>451</v>
      </c>
      <c r="J1455" s="4">
        <f>mock_fashion_data_uk_us[[#This Row],[Adapted Price]]*mock_fashion_data_uk_us[[#This Row],[Review Count]]</f>
        <v>178899.40787292187</v>
      </c>
      <c r="K1455" t="s">
        <v>102</v>
      </c>
      <c r="L1455" t="s">
        <v>51</v>
      </c>
      <c r="M1455" t="s">
        <v>52</v>
      </c>
      <c r="N1455" t="s">
        <v>27</v>
      </c>
      <c r="O1455" t="s">
        <v>127</v>
      </c>
      <c r="P1455">
        <v>22</v>
      </c>
      <c r="Q1455" t="s">
        <v>90</v>
      </c>
      <c r="R1455" t="s">
        <v>132</v>
      </c>
      <c r="S1455" t="s">
        <v>104</v>
      </c>
      <c r="T1455" t="s">
        <v>58</v>
      </c>
      <c r="U1455" t="s">
        <v>33</v>
      </c>
      <c r="V1455" t="s">
        <v>47</v>
      </c>
      <c r="W1455" t="s">
        <v>34</v>
      </c>
    </row>
    <row r="1456" spans="1:23" x14ac:dyDescent="0.35">
      <c r="A1456">
        <v>1473</v>
      </c>
      <c r="B1456" t="s">
        <v>1567</v>
      </c>
      <c r="C1456" s="4">
        <f>mock_fashion_data_uk_us[[#This Row],[Price]]/10^13</f>
        <v>989.31831367322684</v>
      </c>
      <c r="D1456" s="2">
        <v>9893183136732268</v>
      </c>
      <c r="E1456" t="s">
        <v>49</v>
      </c>
      <c r="F1456" t="s">
        <v>62</v>
      </c>
      <c r="G1456" t="s">
        <v>89</v>
      </c>
      <c r="H1456">
        <v>3.2084130114160164E+16</v>
      </c>
      <c r="I1456">
        <v>105</v>
      </c>
      <c r="J1456" s="4">
        <f>mock_fashion_data_uk_us[[#This Row],[Adapted Price]]*mock_fashion_data_uk_us[[#This Row],[Review Count]]</f>
        <v>103878.42293568882</v>
      </c>
      <c r="K1456" t="s">
        <v>24</v>
      </c>
      <c r="L1456" t="s">
        <v>84</v>
      </c>
      <c r="M1456" t="s">
        <v>72</v>
      </c>
      <c r="N1456" t="s">
        <v>65</v>
      </c>
      <c r="O1456" t="s">
        <v>127</v>
      </c>
      <c r="P1456">
        <v>60</v>
      </c>
      <c r="Q1456" t="s">
        <v>55</v>
      </c>
      <c r="R1456" t="s">
        <v>86</v>
      </c>
      <c r="S1456" t="s">
        <v>44</v>
      </c>
      <c r="T1456" t="s">
        <v>32</v>
      </c>
      <c r="U1456" t="s">
        <v>33</v>
      </c>
      <c r="V1456" t="s">
        <v>47</v>
      </c>
      <c r="W1456" t="s">
        <v>59</v>
      </c>
    </row>
    <row r="1457" spans="1:23" x14ac:dyDescent="0.35">
      <c r="A1457">
        <v>1474</v>
      </c>
      <c r="B1457" t="s">
        <v>1568</v>
      </c>
      <c r="C1457" s="4">
        <f>mock_fashion_data_uk_us[[#This Row],[Price]]/10^13</f>
        <v>345.54411655281768</v>
      </c>
      <c r="D1457" s="2">
        <v>3455441165528177</v>
      </c>
      <c r="E1457" t="s">
        <v>21</v>
      </c>
      <c r="F1457" t="s">
        <v>116</v>
      </c>
      <c r="G1457" t="s">
        <v>38</v>
      </c>
      <c r="H1457">
        <v>3.3296777086884672E+16</v>
      </c>
      <c r="I1457">
        <v>453</v>
      </c>
      <c r="J1457" s="4">
        <f>mock_fashion_data_uk_us[[#This Row],[Adapted Price]]*mock_fashion_data_uk_us[[#This Row],[Review Count]]</f>
        <v>156531.48479842642</v>
      </c>
      <c r="K1457" t="s">
        <v>112</v>
      </c>
      <c r="L1457" t="s">
        <v>84</v>
      </c>
      <c r="M1457" t="s">
        <v>52</v>
      </c>
      <c r="N1457" t="s">
        <v>65</v>
      </c>
      <c r="O1457" t="s">
        <v>41</v>
      </c>
      <c r="P1457">
        <v>38</v>
      </c>
      <c r="Q1457" t="s">
        <v>114</v>
      </c>
      <c r="R1457" t="s">
        <v>79</v>
      </c>
      <c r="S1457" t="s">
        <v>44</v>
      </c>
      <c r="T1457" t="s">
        <v>32</v>
      </c>
      <c r="U1457" t="s">
        <v>46</v>
      </c>
      <c r="V1457" t="s">
        <v>59</v>
      </c>
      <c r="W1457" t="s">
        <v>47</v>
      </c>
    </row>
    <row r="1458" spans="1:23" x14ac:dyDescent="0.35">
      <c r="A1458">
        <v>1475</v>
      </c>
      <c r="B1458" t="s">
        <v>1569</v>
      </c>
      <c r="C1458" s="4">
        <f>mock_fashion_data_uk_us[[#This Row],[Price]]/10^13</f>
        <v>888.21506445231728</v>
      </c>
      <c r="D1458" s="2">
        <v>8882150644523173</v>
      </c>
      <c r="E1458" t="s">
        <v>118</v>
      </c>
      <c r="F1458" t="s">
        <v>108</v>
      </c>
      <c r="G1458" t="s">
        <v>50</v>
      </c>
      <c r="H1458">
        <v>2859900771547033</v>
      </c>
      <c r="I1458">
        <v>217</v>
      </c>
      <c r="J1458" s="4">
        <f>mock_fashion_data_uk_us[[#This Row],[Adapted Price]]*mock_fashion_data_uk_us[[#This Row],[Review Count]]</f>
        <v>192742.66898615286</v>
      </c>
      <c r="K1458" t="s">
        <v>71</v>
      </c>
      <c r="L1458" t="s">
        <v>84</v>
      </c>
      <c r="M1458" t="s">
        <v>64</v>
      </c>
      <c r="N1458" t="s">
        <v>65</v>
      </c>
      <c r="O1458" t="s">
        <v>54</v>
      </c>
      <c r="P1458">
        <v>45</v>
      </c>
      <c r="Q1458" t="s">
        <v>55</v>
      </c>
      <c r="R1458" t="s">
        <v>91</v>
      </c>
      <c r="S1458" t="s">
        <v>31</v>
      </c>
      <c r="T1458" t="s">
        <v>32</v>
      </c>
      <c r="U1458" t="s">
        <v>33</v>
      </c>
      <c r="V1458" t="s">
        <v>46</v>
      </c>
      <c r="W1458" t="s">
        <v>47</v>
      </c>
    </row>
    <row r="1459" spans="1:23" x14ac:dyDescent="0.35">
      <c r="A1459">
        <v>1476</v>
      </c>
      <c r="B1459" t="s">
        <v>1570</v>
      </c>
      <c r="C1459" s="4">
        <f>mock_fashion_data_uk_us[[#This Row],[Price]]/10^13</f>
        <v>73.627609977935094</v>
      </c>
      <c r="D1459" s="2">
        <v>736276099779351</v>
      </c>
      <c r="E1459" t="s">
        <v>61</v>
      </c>
      <c r="F1459" t="s">
        <v>111</v>
      </c>
      <c r="G1459" t="s">
        <v>82</v>
      </c>
      <c r="H1459">
        <v>2.8239390050923268E+16</v>
      </c>
      <c r="I1459">
        <v>438</v>
      </c>
      <c r="J1459" s="4">
        <f>mock_fashion_data_uk_us[[#This Row],[Adapted Price]]*mock_fashion_data_uk_us[[#This Row],[Review Count]]</f>
        <v>32248.89317033557</v>
      </c>
      <c r="K1459" t="s">
        <v>71</v>
      </c>
      <c r="L1459" t="s">
        <v>51</v>
      </c>
      <c r="M1459" t="s">
        <v>72</v>
      </c>
      <c r="N1459" t="s">
        <v>40</v>
      </c>
      <c r="O1459" t="s">
        <v>54</v>
      </c>
      <c r="P1459">
        <v>21</v>
      </c>
      <c r="Q1459" t="s">
        <v>78</v>
      </c>
      <c r="R1459" t="s">
        <v>132</v>
      </c>
      <c r="S1459" t="s">
        <v>57</v>
      </c>
      <c r="T1459" t="s">
        <v>80</v>
      </c>
      <c r="U1459" t="s">
        <v>47</v>
      </c>
      <c r="V1459" t="s">
        <v>75</v>
      </c>
      <c r="W1459" t="s">
        <v>34</v>
      </c>
    </row>
    <row r="1460" spans="1:23" x14ac:dyDescent="0.35">
      <c r="A1460">
        <v>1477</v>
      </c>
      <c r="B1460" t="s">
        <v>1571</v>
      </c>
      <c r="C1460" s="4">
        <f>mock_fashion_data_uk_us[[#This Row],[Price]]/10^13</f>
        <v>141.01363937080521</v>
      </c>
      <c r="D1460" s="2">
        <v>1410136393708052</v>
      </c>
      <c r="E1460" t="s">
        <v>88</v>
      </c>
      <c r="F1460" t="s">
        <v>69</v>
      </c>
      <c r="G1460" t="s">
        <v>82</v>
      </c>
      <c r="H1460">
        <v>2948214463111831</v>
      </c>
      <c r="I1460">
        <v>125</v>
      </c>
      <c r="J1460" s="4">
        <f>mock_fashion_data_uk_us[[#This Row],[Adapted Price]]*mock_fashion_data_uk_us[[#This Row],[Review Count]]</f>
        <v>17626.704921350651</v>
      </c>
      <c r="K1460" t="s">
        <v>39</v>
      </c>
      <c r="L1460" t="s">
        <v>51</v>
      </c>
      <c r="M1460" t="s">
        <v>72</v>
      </c>
      <c r="N1460" t="s">
        <v>65</v>
      </c>
      <c r="O1460" t="s">
        <v>85</v>
      </c>
      <c r="P1460">
        <v>19</v>
      </c>
      <c r="Q1460" t="s">
        <v>103</v>
      </c>
      <c r="R1460" t="s">
        <v>56</v>
      </c>
      <c r="S1460" t="s">
        <v>104</v>
      </c>
      <c r="T1460" t="s">
        <v>80</v>
      </c>
      <c r="U1460" t="s">
        <v>33</v>
      </c>
      <c r="V1460" t="s">
        <v>47</v>
      </c>
      <c r="W1460" t="s">
        <v>47</v>
      </c>
    </row>
    <row r="1461" spans="1:23" x14ac:dyDescent="0.35">
      <c r="A1461">
        <v>1478</v>
      </c>
      <c r="B1461" t="s">
        <v>1572</v>
      </c>
      <c r="C1461" s="4">
        <f>mock_fashion_data_uk_us[[#This Row],[Price]]/10^13</f>
        <v>2314.5508377062042</v>
      </c>
      <c r="D1461" s="2">
        <v>2.3145508377062044E+16</v>
      </c>
      <c r="E1461" t="s">
        <v>68</v>
      </c>
      <c r="F1461" t="s">
        <v>111</v>
      </c>
      <c r="G1461" t="s">
        <v>70</v>
      </c>
      <c r="H1461">
        <v>1.4496481555425928E+16</v>
      </c>
      <c r="I1461">
        <v>338</v>
      </c>
      <c r="J1461" s="4">
        <f>mock_fashion_data_uk_us[[#This Row],[Adapted Price]]*mock_fashion_data_uk_us[[#This Row],[Review Count]]</f>
        <v>782318.18314469699</v>
      </c>
      <c r="K1461" t="s">
        <v>102</v>
      </c>
      <c r="L1461" t="s">
        <v>51</v>
      </c>
      <c r="M1461" t="s">
        <v>52</v>
      </c>
      <c r="N1461" t="s">
        <v>27</v>
      </c>
      <c r="O1461" t="s">
        <v>140</v>
      </c>
      <c r="P1461">
        <v>51</v>
      </c>
      <c r="Q1461" t="s">
        <v>99</v>
      </c>
      <c r="R1461" t="s">
        <v>30</v>
      </c>
      <c r="S1461" t="s">
        <v>95</v>
      </c>
      <c r="T1461" t="s">
        <v>105</v>
      </c>
      <c r="U1461" t="s">
        <v>46</v>
      </c>
      <c r="V1461" t="s">
        <v>47</v>
      </c>
      <c r="W1461" t="s">
        <v>59</v>
      </c>
    </row>
    <row r="1462" spans="1:23" x14ac:dyDescent="0.35">
      <c r="A1462">
        <v>1479</v>
      </c>
      <c r="B1462" t="s">
        <v>1573</v>
      </c>
      <c r="C1462" s="4">
        <f>mock_fashion_data_uk_us[[#This Row],[Price]]/10^13</f>
        <v>355.84754026073978</v>
      </c>
      <c r="D1462" s="2">
        <v>3558475402607398</v>
      </c>
      <c r="E1462" t="s">
        <v>61</v>
      </c>
      <c r="F1462" t="s">
        <v>116</v>
      </c>
      <c r="G1462" t="s">
        <v>82</v>
      </c>
      <c r="H1462">
        <v>3.84252043873104E+16</v>
      </c>
      <c r="I1462">
        <v>327</v>
      </c>
      <c r="J1462" s="4">
        <f>mock_fashion_data_uk_us[[#This Row],[Adapted Price]]*mock_fashion_data_uk_us[[#This Row],[Review Count]]</f>
        <v>116362.14566526191</v>
      </c>
      <c r="K1462" t="s">
        <v>39</v>
      </c>
      <c r="L1462" t="s">
        <v>51</v>
      </c>
      <c r="M1462" t="s">
        <v>72</v>
      </c>
      <c r="N1462" t="s">
        <v>40</v>
      </c>
      <c r="O1462" t="s">
        <v>113</v>
      </c>
      <c r="P1462">
        <v>32</v>
      </c>
      <c r="Q1462" t="s">
        <v>90</v>
      </c>
      <c r="R1462" t="s">
        <v>132</v>
      </c>
      <c r="S1462" t="s">
        <v>57</v>
      </c>
      <c r="T1462" t="s">
        <v>105</v>
      </c>
      <c r="U1462" t="s">
        <v>46</v>
      </c>
      <c r="V1462" t="s">
        <v>33</v>
      </c>
      <c r="W1462" t="s">
        <v>46</v>
      </c>
    </row>
    <row r="1463" spans="1:23" x14ac:dyDescent="0.35">
      <c r="A1463">
        <v>1480</v>
      </c>
      <c r="B1463" t="s">
        <v>1574</v>
      </c>
      <c r="C1463" s="4">
        <f>mock_fashion_data_uk_us[[#This Row],[Price]]/10^13</f>
        <v>853.65126708793161</v>
      </c>
      <c r="D1463" s="2">
        <v>8536512670879316</v>
      </c>
      <c r="E1463" t="s">
        <v>21</v>
      </c>
      <c r="F1463" t="s">
        <v>145</v>
      </c>
      <c r="G1463" t="s">
        <v>50</v>
      </c>
      <c r="H1463">
        <v>1.6225555793631132E+16</v>
      </c>
      <c r="I1463">
        <v>122</v>
      </c>
      <c r="J1463" s="4">
        <f>mock_fashion_data_uk_us[[#This Row],[Adapted Price]]*mock_fashion_data_uk_us[[#This Row],[Review Count]]</f>
        <v>104145.45458472766</v>
      </c>
      <c r="K1463" t="s">
        <v>120</v>
      </c>
      <c r="L1463" t="s">
        <v>51</v>
      </c>
      <c r="M1463" t="s">
        <v>64</v>
      </c>
      <c r="N1463" t="s">
        <v>27</v>
      </c>
      <c r="O1463" t="s">
        <v>77</v>
      </c>
      <c r="P1463">
        <v>60</v>
      </c>
      <c r="Q1463" t="s">
        <v>172</v>
      </c>
      <c r="R1463" t="s">
        <v>123</v>
      </c>
      <c r="S1463" t="s">
        <v>31</v>
      </c>
      <c r="T1463" t="s">
        <v>58</v>
      </c>
      <c r="U1463" t="s">
        <v>46</v>
      </c>
      <c r="V1463" t="s">
        <v>47</v>
      </c>
      <c r="W1463" t="s">
        <v>75</v>
      </c>
    </row>
    <row r="1464" spans="1:23" x14ac:dyDescent="0.35">
      <c r="A1464">
        <v>1481</v>
      </c>
      <c r="B1464" t="s">
        <v>1575</v>
      </c>
      <c r="C1464" s="4">
        <f>mock_fashion_data_uk_us[[#This Row],[Price]]/10^13</f>
        <v>5491.376395398247</v>
      </c>
      <c r="D1464" s="2">
        <v>5.4913763953982472E+16</v>
      </c>
      <c r="E1464" t="s">
        <v>36</v>
      </c>
      <c r="F1464" t="s">
        <v>69</v>
      </c>
      <c r="G1464" t="s">
        <v>101</v>
      </c>
      <c r="H1464">
        <v>1.3852946949853706E+16</v>
      </c>
      <c r="I1464">
        <v>160</v>
      </c>
      <c r="J1464" s="4">
        <f>mock_fashion_data_uk_us[[#This Row],[Adapted Price]]*mock_fashion_data_uk_us[[#This Row],[Review Count]]</f>
        <v>878620.22326371958</v>
      </c>
      <c r="K1464" t="s">
        <v>24</v>
      </c>
      <c r="L1464" t="s">
        <v>51</v>
      </c>
      <c r="M1464" t="s">
        <v>52</v>
      </c>
      <c r="N1464" t="s">
        <v>40</v>
      </c>
      <c r="O1464" t="s">
        <v>41</v>
      </c>
      <c r="P1464">
        <v>39</v>
      </c>
      <c r="Q1464" t="s">
        <v>90</v>
      </c>
      <c r="R1464" t="s">
        <v>56</v>
      </c>
      <c r="S1464" t="s">
        <v>31</v>
      </c>
      <c r="T1464" t="s">
        <v>80</v>
      </c>
      <c r="U1464" t="s">
        <v>46</v>
      </c>
      <c r="V1464" t="s">
        <v>59</v>
      </c>
      <c r="W1464" t="s">
        <v>33</v>
      </c>
    </row>
    <row r="1465" spans="1:23" x14ac:dyDescent="0.35">
      <c r="A1465">
        <v>1482</v>
      </c>
      <c r="B1465" t="s">
        <v>1576</v>
      </c>
      <c r="C1465" s="4">
        <f>mock_fashion_data_uk_us[[#This Row],[Price]]/10^13</f>
        <v>496.5101518568851</v>
      </c>
      <c r="D1465" s="2">
        <v>4965101518568851</v>
      </c>
      <c r="E1465" t="s">
        <v>36</v>
      </c>
      <c r="F1465" t="s">
        <v>62</v>
      </c>
      <c r="G1465" t="s">
        <v>70</v>
      </c>
      <c r="H1465">
        <v>1.1339012995305072E+16</v>
      </c>
      <c r="I1465">
        <v>230</v>
      </c>
      <c r="J1465" s="4">
        <f>mock_fashion_data_uk_us[[#This Row],[Adapted Price]]*mock_fashion_data_uk_us[[#This Row],[Review Count]]</f>
        <v>114197.33492708358</v>
      </c>
      <c r="K1465" t="s">
        <v>83</v>
      </c>
      <c r="L1465" t="s">
        <v>84</v>
      </c>
      <c r="M1465" t="s">
        <v>72</v>
      </c>
      <c r="N1465" t="s">
        <v>65</v>
      </c>
      <c r="O1465" t="s">
        <v>85</v>
      </c>
      <c r="P1465">
        <v>59</v>
      </c>
      <c r="Q1465" t="s">
        <v>114</v>
      </c>
      <c r="R1465" t="s">
        <v>73</v>
      </c>
      <c r="S1465" t="s">
        <v>74</v>
      </c>
      <c r="T1465" t="s">
        <v>105</v>
      </c>
      <c r="U1465" t="s">
        <v>47</v>
      </c>
      <c r="V1465" t="s">
        <v>34</v>
      </c>
      <c r="W1465" t="s">
        <v>75</v>
      </c>
    </row>
    <row r="1466" spans="1:23" x14ac:dyDescent="0.35">
      <c r="A1466">
        <v>1483</v>
      </c>
      <c r="B1466" t="s">
        <v>1577</v>
      </c>
      <c r="C1466" s="4">
        <f>mock_fashion_data_uk_us[[#This Row],[Price]]/10^13</f>
        <v>553.87248231640592</v>
      </c>
      <c r="D1466" s="2">
        <v>5538724823164059</v>
      </c>
      <c r="E1466" t="s">
        <v>118</v>
      </c>
      <c r="F1466" t="s">
        <v>145</v>
      </c>
      <c r="G1466" t="s">
        <v>82</v>
      </c>
      <c r="H1466">
        <v>2.3887933828313584E+16</v>
      </c>
      <c r="I1466">
        <v>449</v>
      </c>
      <c r="J1466" s="4">
        <f>mock_fashion_data_uk_us[[#This Row],[Adapted Price]]*mock_fashion_data_uk_us[[#This Row],[Review Count]]</f>
        <v>248688.74456006626</v>
      </c>
      <c r="K1466" t="s">
        <v>71</v>
      </c>
      <c r="L1466" t="s">
        <v>84</v>
      </c>
      <c r="M1466" t="s">
        <v>26</v>
      </c>
      <c r="N1466" t="s">
        <v>53</v>
      </c>
      <c r="O1466" t="s">
        <v>66</v>
      </c>
      <c r="P1466">
        <v>42</v>
      </c>
      <c r="Q1466" t="s">
        <v>29</v>
      </c>
      <c r="R1466" t="s">
        <v>91</v>
      </c>
      <c r="S1466" t="s">
        <v>95</v>
      </c>
      <c r="T1466" t="s">
        <v>45</v>
      </c>
      <c r="U1466" t="s">
        <v>33</v>
      </c>
      <c r="V1466" t="s">
        <v>59</v>
      </c>
      <c r="W1466" t="s">
        <v>47</v>
      </c>
    </row>
    <row r="1467" spans="1:23" x14ac:dyDescent="0.35">
      <c r="A1467">
        <v>1484</v>
      </c>
      <c r="B1467" t="s">
        <v>1578</v>
      </c>
      <c r="C1467" s="4">
        <f>mock_fashion_data_uk_us[[#This Row],[Price]]/10^13</f>
        <v>3996.9999601609175</v>
      </c>
      <c r="D1467" s="2">
        <v>3.9969999601609176E+16</v>
      </c>
      <c r="E1467" t="s">
        <v>61</v>
      </c>
      <c r="F1467" t="s">
        <v>111</v>
      </c>
      <c r="G1467" t="s">
        <v>101</v>
      </c>
      <c r="H1467">
        <v>4097647845624534</v>
      </c>
      <c r="I1467">
        <v>359</v>
      </c>
      <c r="J1467" s="4">
        <f>mock_fashion_data_uk_us[[#This Row],[Adapted Price]]*mock_fashion_data_uk_us[[#This Row],[Review Count]]</f>
        <v>1434922.9856977693</v>
      </c>
      <c r="K1467" t="s">
        <v>94</v>
      </c>
      <c r="L1467" t="s">
        <v>25</v>
      </c>
      <c r="M1467" t="s">
        <v>26</v>
      </c>
      <c r="N1467" t="s">
        <v>27</v>
      </c>
      <c r="O1467" t="s">
        <v>113</v>
      </c>
      <c r="P1467">
        <v>45</v>
      </c>
      <c r="Q1467" t="s">
        <v>172</v>
      </c>
      <c r="R1467" t="s">
        <v>86</v>
      </c>
      <c r="S1467" t="s">
        <v>74</v>
      </c>
      <c r="T1467" t="s">
        <v>45</v>
      </c>
      <c r="U1467" t="s">
        <v>47</v>
      </c>
      <c r="V1467" t="s">
        <v>46</v>
      </c>
      <c r="W1467" t="s">
        <v>75</v>
      </c>
    </row>
    <row r="1468" spans="1:23" x14ac:dyDescent="0.35">
      <c r="A1468">
        <v>1485</v>
      </c>
      <c r="B1468" t="s">
        <v>1579</v>
      </c>
      <c r="C1468" s="4">
        <f>mock_fashion_data_uk_us[[#This Row],[Price]]/10^13</f>
        <v>335.2092658014945</v>
      </c>
      <c r="D1468" s="2">
        <v>3352092658014945</v>
      </c>
      <c r="E1468" t="s">
        <v>68</v>
      </c>
      <c r="F1468" t="s">
        <v>69</v>
      </c>
      <c r="G1468" t="s">
        <v>38</v>
      </c>
      <c r="H1468">
        <v>1.89053336115114E+16</v>
      </c>
      <c r="I1468">
        <v>497</v>
      </c>
      <c r="J1468" s="4">
        <f>mock_fashion_data_uk_us[[#This Row],[Adapted Price]]*mock_fashion_data_uk_us[[#This Row],[Review Count]]</f>
        <v>166599.00510334276</v>
      </c>
      <c r="K1468" t="s">
        <v>24</v>
      </c>
      <c r="L1468" t="s">
        <v>51</v>
      </c>
      <c r="M1468" t="s">
        <v>64</v>
      </c>
      <c r="N1468" t="s">
        <v>65</v>
      </c>
      <c r="O1468" t="s">
        <v>113</v>
      </c>
      <c r="P1468">
        <v>37</v>
      </c>
      <c r="Q1468" t="s">
        <v>55</v>
      </c>
      <c r="R1468" t="s">
        <v>123</v>
      </c>
      <c r="S1468" t="s">
        <v>104</v>
      </c>
      <c r="T1468" t="s">
        <v>58</v>
      </c>
      <c r="U1468" t="s">
        <v>46</v>
      </c>
      <c r="V1468" t="s">
        <v>46</v>
      </c>
      <c r="W1468" t="s">
        <v>47</v>
      </c>
    </row>
    <row r="1469" spans="1:23" x14ac:dyDescent="0.35">
      <c r="A1469">
        <v>1486</v>
      </c>
      <c r="B1469" t="s">
        <v>1580</v>
      </c>
      <c r="C1469" s="4">
        <f>mock_fashion_data_uk_us[[#This Row],[Price]]/10^13</f>
        <v>2883.1667661219267</v>
      </c>
      <c r="D1469" s="2">
        <v>2.8831667661219268E+16</v>
      </c>
      <c r="E1469" t="s">
        <v>61</v>
      </c>
      <c r="F1469" t="s">
        <v>125</v>
      </c>
      <c r="G1469" t="s">
        <v>38</v>
      </c>
      <c r="H1469">
        <v>4048074274643454</v>
      </c>
      <c r="I1469">
        <v>99</v>
      </c>
      <c r="J1469" s="4">
        <f>mock_fashion_data_uk_us[[#This Row],[Adapted Price]]*mock_fashion_data_uk_us[[#This Row],[Review Count]]</f>
        <v>285433.50984607072</v>
      </c>
      <c r="K1469" t="s">
        <v>94</v>
      </c>
      <c r="L1469" t="s">
        <v>84</v>
      </c>
      <c r="M1469" t="s">
        <v>64</v>
      </c>
      <c r="N1469" t="s">
        <v>53</v>
      </c>
      <c r="O1469" t="s">
        <v>77</v>
      </c>
      <c r="P1469">
        <v>61</v>
      </c>
      <c r="Q1469" t="s">
        <v>29</v>
      </c>
      <c r="R1469" t="s">
        <v>123</v>
      </c>
      <c r="S1469" t="s">
        <v>74</v>
      </c>
      <c r="T1469" t="s">
        <v>105</v>
      </c>
      <c r="U1469" t="s">
        <v>33</v>
      </c>
      <c r="V1469" t="s">
        <v>75</v>
      </c>
      <c r="W1469" t="s">
        <v>75</v>
      </c>
    </row>
    <row r="1470" spans="1:23" x14ac:dyDescent="0.35">
      <c r="A1470">
        <v>1487</v>
      </c>
      <c r="B1470" t="s">
        <v>1581</v>
      </c>
      <c r="C1470" s="4">
        <f>mock_fashion_data_uk_us[[#This Row],[Price]]/10^13</f>
        <v>5122.1624380917283</v>
      </c>
      <c r="D1470" s="2">
        <v>5.122162438091728E+16</v>
      </c>
      <c r="E1470" t="s">
        <v>49</v>
      </c>
      <c r="F1470" t="s">
        <v>62</v>
      </c>
      <c r="G1470" t="s">
        <v>23</v>
      </c>
      <c r="H1470">
        <v>1.999315313911316E+16</v>
      </c>
      <c r="I1470">
        <v>427</v>
      </c>
      <c r="J1470" s="4">
        <f>mock_fashion_data_uk_us[[#This Row],[Adapted Price]]*mock_fashion_data_uk_us[[#This Row],[Review Count]]</f>
        <v>2187163.3610651679</v>
      </c>
      <c r="K1470" t="s">
        <v>63</v>
      </c>
      <c r="L1470" t="s">
        <v>25</v>
      </c>
      <c r="M1470" t="s">
        <v>52</v>
      </c>
      <c r="N1470" t="s">
        <v>27</v>
      </c>
      <c r="O1470" t="s">
        <v>98</v>
      </c>
      <c r="P1470">
        <v>36</v>
      </c>
      <c r="Q1470" t="s">
        <v>122</v>
      </c>
      <c r="R1470" t="s">
        <v>86</v>
      </c>
      <c r="S1470" t="s">
        <v>31</v>
      </c>
      <c r="T1470" t="s">
        <v>105</v>
      </c>
      <c r="U1470" t="s">
        <v>46</v>
      </c>
      <c r="V1470" t="s">
        <v>59</v>
      </c>
      <c r="W1470" t="s">
        <v>46</v>
      </c>
    </row>
    <row r="1471" spans="1:23" x14ac:dyDescent="0.35">
      <c r="A1471">
        <v>1488</v>
      </c>
      <c r="B1471" t="s">
        <v>1582</v>
      </c>
      <c r="C1471" s="4">
        <f>mock_fashion_data_uk_us[[#This Row],[Price]]/10^13</f>
        <v>2292.8721492913483</v>
      </c>
      <c r="D1471" s="2">
        <v>2.2928721492913484E+16</v>
      </c>
      <c r="E1471" t="s">
        <v>36</v>
      </c>
      <c r="F1471" t="s">
        <v>111</v>
      </c>
      <c r="G1471" t="s">
        <v>82</v>
      </c>
      <c r="H1471">
        <v>4833667091806907</v>
      </c>
      <c r="I1471">
        <v>383</v>
      </c>
      <c r="J1471" s="4">
        <f>mock_fashion_data_uk_us[[#This Row],[Adapted Price]]*mock_fashion_data_uk_us[[#This Row],[Review Count]]</f>
        <v>878170.0331785864</v>
      </c>
      <c r="K1471" t="s">
        <v>112</v>
      </c>
      <c r="L1471" t="s">
        <v>25</v>
      </c>
      <c r="M1471" t="s">
        <v>52</v>
      </c>
      <c r="N1471" t="s">
        <v>40</v>
      </c>
      <c r="O1471" t="s">
        <v>140</v>
      </c>
      <c r="P1471">
        <v>44</v>
      </c>
      <c r="Q1471" t="s">
        <v>172</v>
      </c>
      <c r="R1471" t="s">
        <v>30</v>
      </c>
      <c r="S1471" t="s">
        <v>95</v>
      </c>
      <c r="T1471" t="s">
        <v>58</v>
      </c>
      <c r="U1471" t="s">
        <v>47</v>
      </c>
      <c r="V1471" t="s">
        <v>46</v>
      </c>
      <c r="W1471" t="s">
        <v>75</v>
      </c>
    </row>
    <row r="1472" spans="1:23" x14ac:dyDescent="0.35">
      <c r="A1472">
        <v>1489</v>
      </c>
      <c r="B1472" t="s">
        <v>1583</v>
      </c>
      <c r="C1472" s="4">
        <f>mock_fashion_data_uk_us[[#This Row],[Price]]/10^13</f>
        <v>1394.1105179499978</v>
      </c>
      <c r="D1472" s="2">
        <v>1.3941105179499978E+16</v>
      </c>
      <c r="E1472" t="s">
        <v>49</v>
      </c>
      <c r="F1472" t="s">
        <v>145</v>
      </c>
      <c r="G1472" t="s">
        <v>82</v>
      </c>
      <c r="H1472">
        <v>3.9735400136794536E+16</v>
      </c>
      <c r="I1472">
        <v>239</v>
      </c>
      <c r="J1472" s="4">
        <f>mock_fashion_data_uk_us[[#This Row],[Adapted Price]]*mock_fashion_data_uk_us[[#This Row],[Review Count]]</f>
        <v>333192.41379004944</v>
      </c>
      <c r="K1472" t="s">
        <v>120</v>
      </c>
      <c r="L1472" t="s">
        <v>51</v>
      </c>
      <c r="M1472" t="s">
        <v>26</v>
      </c>
      <c r="N1472" t="s">
        <v>65</v>
      </c>
      <c r="O1472" t="s">
        <v>28</v>
      </c>
      <c r="P1472">
        <v>56</v>
      </c>
      <c r="Q1472" t="s">
        <v>172</v>
      </c>
      <c r="R1472" t="s">
        <v>73</v>
      </c>
      <c r="S1472" t="s">
        <v>104</v>
      </c>
      <c r="T1472" t="s">
        <v>58</v>
      </c>
      <c r="U1472" t="s">
        <v>75</v>
      </c>
      <c r="V1472" t="s">
        <v>59</v>
      </c>
      <c r="W1472" t="s">
        <v>75</v>
      </c>
    </row>
    <row r="1473" spans="1:23" x14ac:dyDescent="0.35">
      <c r="A1473">
        <v>1490</v>
      </c>
      <c r="B1473" t="s">
        <v>1584</v>
      </c>
      <c r="C1473" s="4">
        <f>mock_fashion_data_uk_us[[#This Row],[Price]]/10^13</f>
        <v>265.04021449166328</v>
      </c>
      <c r="D1473" s="2">
        <v>2650402144916633</v>
      </c>
      <c r="E1473" t="s">
        <v>88</v>
      </c>
      <c r="F1473" t="s">
        <v>69</v>
      </c>
      <c r="G1473" t="s">
        <v>38</v>
      </c>
      <c r="H1473">
        <v>1.6260356297331464E+16</v>
      </c>
      <c r="I1473">
        <v>26</v>
      </c>
      <c r="J1473" s="4">
        <f>mock_fashion_data_uk_us[[#This Row],[Adapted Price]]*mock_fashion_data_uk_us[[#This Row],[Review Count]]</f>
        <v>6891.0455767832455</v>
      </c>
      <c r="K1473" t="s">
        <v>83</v>
      </c>
      <c r="L1473" t="s">
        <v>25</v>
      </c>
      <c r="M1473" t="s">
        <v>52</v>
      </c>
      <c r="N1473" t="s">
        <v>27</v>
      </c>
      <c r="O1473" t="s">
        <v>28</v>
      </c>
      <c r="P1473">
        <v>33</v>
      </c>
      <c r="Q1473" t="s">
        <v>122</v>
      </c>
      <c r="R1473" t="s">
        <v>123</v>
      </c>
      <c r="S1473" t="s">
        <v>95</v>
      </c>
      <c r="T1473" t="s">
        <v>32</v>
      </c>
      <c r="U1473" t="s">
        <v>59</v>
      </c>
      <c r="V1473" t="s">
        <v>75</v>
      </c>
      <c r="W1473" t="s">
        <v>34</v>
      </c>
    </row>
    <row r="1474" spans="1:23" x14ac:dyDescent="0.35">
      <c r="A1474">
        <v>1491</v>
      </c>
      <c r="B1474" t="s">
        <v>1585</v>
      </c>
      <c r="C1474" s="4">
        <f>mock_fashion_data_uk_us[[#This Row],[Price]]/10^13</f>
        <v>906.44423967441037</v>
      </c>
      <c r="D1474" s="2">
        <v>9064442396744104</v>
      </c>
      <c r="E1474" t="s">
        <v>49</v>
      </c>
      <c r="F1474" t="s">
        <v>108</v>
      </c>
      <c r="G1474" t="s">
        <v>38</v>
      </c>
      <c r="H1474">
        <v>3609800573963358</v>
      </c>
      <c r="I1474">
        <v>343</v>
      </c>
      <c r="J1474" s="4">
        <f>mock_fashion_data_uk_us[[#This Row],[Adapted Price]]*mock_fashion_data_uk_us[[#This Row],[Review Count]]</f>
        <v>310910.37420832278</v>
      </c>
      <c r="K1474" t="s">
        <v>39</v>
      </c>
      <c r="L1474" t="s">
        <v>25</v>
      </c>
      <c r="M1474" t="s">
        <v>26</v>
      </c>
      <c r="N1474" t="s">
        <v>27</v>
      </c>
      <c r="O1474" t="s">
        <v>41</v>
      </c>
      <c r="P1474">
        <v>34</v>
      </c>
      <c r="Q1474" t="s">
        <v>103</v>
      </c>
      <c r="R1474" t="s">
        <v>73</v>
      </c>
      <c r="S1474" t="s">
        <v>57</v>
      </c>
      <c r="T1474" t="s">
        <v>32</v>
      </c>
      <c r="U1474" t="s">
        <v>47</v>
      </c>
      <c r="V1474" t="s">
        <v>33</v>
      </c>
      <c r="W1474" t="s">
        <v>75</v>
      </c>
    </row>
    <row r="1475" spans="1:23" x14ac:dyDescent="0.35">
      <c r="A1475">
        <v>1492</v>
      </c>
      <c r="B1475" t="s">
        <v>1586</v>
      </c>
      <c r="C1475" s="4">
        <f>mock_fashion_data_uk_us[[#This Row],[Price]]/10^13</f>
        <v>749.20152786135156</v>
      </c>
      <c r="D1475" s="2">
        <v>7492015278613516</v>
      </c>
      <c r="E1475" t="s">
        <v>49</v>
      </c>
      <c r="F1475" t="s">
        <v>119</v>
      </c>
      <c r="G1475" t="s">
        <v>89</v>
      </c>
      <c r="H1475">
        <v>3.8108718212823736E+16</v>
      </c>
      <c r="I1475">
        <v>399</v>
      </c>
      <c r="J1475" s="4">
        <f>mock_fashion_data_uk_us[[#This Row],[Adapted Price]]*mock_fashion_data_uk_us[[#This Row],[Review Count]]</f>
        <v>298931.4096166793</v>
      </c>
      <c r="K1475" t="s">
        <v>24</v>
      </c>
      <c r="L1475" t="s">
        <v>84</v>
      </c>
      <c r="M1475" t="s">
        <v>64</v>
      </c>
      <c r="N1475" t="s">
        <v>65</v>
      </c>
      <c r="O1475" t="s">
        <v>54</v>
      </c>
      <c r="P1475">
        <v>34</v>
      </c>
      <c r="Q1475" t="s">
        <v>29</v>
      </c>
      <c r="R1475" t="s">
        <v>91</v>
      </c>
      <c r="S1475" t="s">
        <v>57</v>
      </c>
      <c r="T1475" t="s">
        <v>32</v>
      </c>
      <c r="U1475" t="s">
        <v>75</v>
      </c>
      <c r="V1475" t="s">
        <v>33</v>
      </c>
      <c r="W1475" t="s">
        <v>59</v>
      </c>
    </row>
    <row r="1476" spans="1:23" x14ac:dyDescent="0.35">
      <c r="A1476">
        <v>1493</v>
      </c>
      <c r="B1476" t="s">
        <v>1587</v>
      </c>
      <c r="C1476" s="4">
        <f>mock_fashion_data_uk_us[[#This Row],[Price]]/10^13</f>
        <v>890.14966287921152</v>
      </c>
      <c r="D1476" s="2">
        <v>8901496628792115</v>
      </c>
      <c r="E1476" t="s">
        <v>49</v>
      </c>
      <c r="F1476" t="s">
        <v>119</v>
      </c>
      <c r="G1476" t="s">
        <v>23</v>
      </c>
      <c r="H1476">
        <v>2333325727001412</v>
      </c>
      <c r="I1476">
        <v>258</v>
      </c>
      <c r="J1476" s="4">
        <f>mock_fashion_data_uk_us[[#This Row],[Adapted Price]]*mock_fashion_data_uk_us[[#This Row],[Review Count]]</f>
        <v>229658.61302283657</v>
      </c>
      <c r="K1476" t="s">
        <v>39</v>
      </c>
      <c r="L1476" t="s">
        <v>51</v>
      </c>
      <c r="M1476" t="s">
        <v>52</v>
      </c>
      <c r="N1476" t="s">
        <v>40</v>
      </c>
      <c r="O1476" t="s">
        <v>140</v>
      </c>
      <c r="P1476">
        <v>52</v>
      </c>
      <c r="Q1476" t="s">
        <v>114</v>
      </c>
      <c r="R1476" t="s">
        <v>30</v>
      </c>
      <c r="S1476" t="s">
        <v>57</v>
      </c>
      <c r="T1476" t="s">
        <v>45</v>
      </c>
      <c r="U1476" t="s">
        <v>33</v>
      </c>
      <c r="V1476" t="s">
        <v>47</v>
      </c>
      <c r="W1476" t="s">
        <v>47</v>
      </c>
    </row>
    <row r="1477" spans="1:23" x14ac:dyDescent="0.35">
      <c r="A1477">
        <v>1494</v>
      </c>
      <c r="B1477" t="s">
        <v>1588</v>
      </c>
      <c r="C1477" s="4">
        <f>mock_fashion_data_uk_us[[#This Row],[Price]]/10^13</f>
        <v>1550.4067639056173</v>
      </c>
      <c r="D1477" s="2">
        <v>1.5504067639056172E+16</v>
      </c>
      <c r="E1477" t="s">
        <v>49</v>
      </c>
      <c r="F1477" t="s">
        <v>108</v>
      </c>
      <c r="G1477" t="s">
        <v>82</v>
      </c>
      <c r="H1477">
        <v>451650501907427</v>
      </c>
      <c r="I1477">
        <v>80</v>
      </c>
      <c r="J1477" s="4">
        <f>mock_fashion_data_uk_us[[#This Row],[Adapted Price]]*mock_fashion_data_uk_us[[#This Row],[Review Count]]</f>
        <v>124032.54111244938</v>
      </c>
      <c r="K1477" t="s">
        <v>63</v>
      </c>
      <c r="L1477" t="s">
        <v>51</v>
      </c>
      <c r="M1477" t="s">
        <v>52</v>
      </c>
      <c r="N1477" t="s">
        <v>65</v>
      </c>
      <c r="O1477" t="s">
        <v>54</v>
      </c>
      <c r="P1477">
        <v>34</v>
      </c>
      <c r="Q1477" t="s">
        <v>103</v>
      </c>
      <c r="R1477" t="s">
        <v>132</v>
      </c>
      <c r="S1477" t="s">
        <v>104</v>
      </c>
      <c r="T1477" t="s">
        <v>80</v>
      </c>
      <c r="U1477" t="s">
        <v>59</v>
      </c>
      <c r="V1477" t="s">
        <v>34</v>
      </c>
      <c r="W1477" t="s">
        <v>34</v>
      </c>
    </row>
    <row r="1478" spans="1:23" x14ac:dyDescent="0.35">
      <c r="A1478">
        <v>1495</v>
      </c>
      <c r="B1478" t="s">
        <v>1589</v>
      </c>
      <c r="C1478" s="4">
        <f>mock_fashion_data_uk_us[[#This Row],[Price]]/10^13</f>
        <v>866.65274079329254</v>
      </c>
      <c r="D1478" s="2">
        <v>8666527407932925</v>
      </c>
      <c r="E1478" t="s">
        <v>61</v>
      </c>
      <c r="F1478" t="s">
        <v>108</v>
      </c>
      <c r="G1478" t="s">
        <v>23</v>
      </c>
      <c r="H1478">
        <v>2.1523399349382424E+16</v>
      </c>
      <c r="I1478">
        <v>241</v>
      </c>
      <c r="J1478" s="4">
        <f>mock_fashion_data_uk_us[[#This Row],[Adapted Price]]*mock_fashion_data_uk_us[[#This Row],[Review Count]]</f>
        <v>208863.3105311835</v>
      </c>
      <c r="K1478" t="s">
        <v>112</v>
      </c>
      <c r="L1478" t="s">
        <v>51</v>
      </c>
      <c r="M1478" t="s">
        <v>64</v>
      </c>
      <c r="N1478" t="s">
        <v>53</v>
      </c>
      <c r="O1478" t="s">
        <v>41</v>
      </c>
      <c r="P1478">
        <v>62</v>
      </c>
      <c r="Q1478" t="s">
        <v>122</v>
      </c>
      <c r="R1478" t="s">
        <v>91</v>
      </c>
      <c r="S1478" t="s">
        <v>57</v>
      </c>
      <c r="T1478" t="s">
        <v>80</v>
      </c>
      <c r="U1478" t="s">
        <v>75</v>
      </c>
      <c r="V1478" t="s">
        <v>47</v>
      </c>
      <c r="W1478" t="s">
        <v>34</v>
      </c>
    </row>
    <row r="1479" spans="1:23" x14ac:dyDescent="0.35">
      <c r="A1479">
        <v>1496</v>
      </c>
      <c r="B1479" t="s">
        <v>1590</v>
      </c>
      <c r="C1479" s="4">
        <f>mock_fashion_data_uk_us[[#This Row],[Price]]/10^13</f>
        <v>449.08851519384211</v>
      </c>
      <c r="D1479" s="2">
        <v>4490885151938421</v>
      </c>
      <c r="E1479" t="s">
        <v>61</v>
      </c>
      <c r="F1479" t="s">
        <v>62</v>
      </c>
      <c r="G1479" t="s">
        <v>50</v>
      </c>
      <c r="H1479">
        <v>1.3944477301841968E+16</v>
      </c>
      <c r="I1479">
        <v>363</v>
      </c>
      <c r="J1479" s="4">
        <f>mock_fashion_data_uk_us[[#This Row],[Adapted Price]]*mock_fashion_data_uk_us[[#This Row],[Review Count]]</f>
        <v>163019.13101536469</v>
      </c>
      <c r="K1479" t="s">
        <v>112</v>
      </c>
      <c r="L1479" t="s">
        <v>25</v>
      </c>
      <c r="M1479" t="s">
        <v>52</v>
      </c>
      <c r="N1479" t="s">
        <v>27</v>
      </c>
      <c r="O1479" t="s">
        <v>28</v>
      </c>
      <c r="P1479">
        <v>43</v>
      </c>
      <c r="Q1479" t="s">
        <v>172</v>
      </c>
      <c r="R1479" t="s">
        <v>134</v>
      </c>
      <c r="S1479" t="s">
        <v>104</v>
      </c>
      <c r="T1479" t="s">
        <v>105</v>
      </c>
      <c r="U1479" t="s">
        <v>59</v>
      </c>
      <c r="V1479" t="s">
        <v>33</v>
      </c>
      <c r="W1479" t="s">
        <v>46</v>
      </c>
    </row>
    <row r="1480" spans="1:23" x14ac:dyDescent="0.35">
      <c r="A1480">
        <v>1497</v>
      </c>
      <c r="B1480" t="s">
        <v>1591</v>
      </c>
      <c r="C1480" s="4">
        <f>mock_fashion_data_uk_us[[#This Row],[Price]]/10^13</f>
        <v>899.87503100400374</v>
      </c>
      <c r="D1480" s="2">
        <v>8998750310040037</v>
      </c>
      <c r="E1480" t="s">
        <v>130</v>
      </c>
      <c r="F1480" t="s">
        <v>125</v>
      </c>
      <c r="G1480" t="s">
        <v>50</v>
      </c>
      <c r="H1480">
        <v>3.8869429018809184E+16</v>
      </c>
      <c r="I1480">
        <v>439</v>
      </c>
      <c r="J1480" s="4">
        <f>mock_fashion_data_uk_us[[#This Row],[Adapted Price]]*mock_fashion_data_uk_us[[#This Row],[Review Count]]</f>
        <v>395045.13861075765</v>
      </c>
      <c r="K1480" t="s">
        <v>97</v>
      </c>
      <c r="L1480" t="s">
        <v>51</v>
      </c>
      <c r="M1480" t="s">
        <v>64</v>
      </c>
      <c r="N1480" t="s">
        <v>53</v>
      </c>
      <c r="O1480" t="s">
        <v>28</v>
      </c>
      <c r="P1480">
        <v>53</v>
      </c>
      <c r="Q1480" t="s">
        <v>122</v>
      </c>
      <c r="R1480" t="s">
        <v>91</v>
      </c>
      <c r="S1480" t="s">
        <v>104</v>
      </c>
      <c r="T1480" t="s">
        <v>32</v>
      </c>
      <c r="U1480" t="s">
        <v>46</v>
      </c>
      <c r="V1480" t="s">
        <v>34</v>
      </c>
      <c r="W1480" t="s">
        <v>46</v>
      </c>
    </row>
    <row r="1481" spans="1:23" x14ac:dyDescent="0.35">
      <c r="A1481">
        <v>1498</v>
      </c>
      <c r="B1481" t="s">
        <v>1592</v>
      </c>
      <c r="C1481" s="4">
        <f>mock_fashion_data_uk_us[[#This Row],[Price]]/10^13</f>
        <v>589.9492836120196</v>
      </c>
      <c r="D1481" s="2">
        <v>5899492836120196</v>
      </c>
      <c r="E1481" t="s">
        <v>49</v>
      </c>
      <c r="F1481" t="s">
        <v>119</v>
      </c>
      <c r="G1481" t="s">
        <v>23</v>
      </c>
      <c r="H1481">
        <v>1.0019399507516312E+16</v>
      </c>
      <c r="I1481">
        <v>89</v>
      </c>
      <c r="J1481" s="4">
        <f>mock_fashion_data_uk_us[[#This Row],[Adapted Price]]*mock_fashion_data_uk_us[[#This Row],[Review Count]]</f>
        <v>52505.486241469742</v>
      </c>
      <c r="K1481" t="s">
        <v>63</v>
      </c>
      <c r="L1481" t="s">
        <v>25</v>
      </c>
      <c r="M1481" t="s">
        <v>72</v>
      </c>
      <c r="N1481" t="s">
        <v>27</v>
      </c>
      <c r="O1481" t="s">
        <v>54</v>
      </c>
      <c r="P1481">
        <v>52</v>
      </c>
      <c r="Q1481" t="s">
        <v>114</v>
      </c>
      <c r="R1481" t="s">
        <v>43</v>
      </c>
      <c r="S1481" t="s">
        <v>44</v>
      </c>
      <c r="T1481" t="s">
        <v>45</v>
      </c>
      <c r="U1481" t="s">
        <v>75</v>
      </c>
      <c r="V1481" t="s">
        <v>46</v>
      </c>
      <c r="W1481" t="s">
        <v>75</v>
      </c>
    </row>
    <row r="1482" spans="1:23" x14ac:dyDescent="0.35">
      <c r="A1482">
        <v>1499</v>
      </c>
      <c r="B1482" t="s">
        <v>1593</v>
      </c>
      <c r="C1482" s="4">
        <f>mock_fashion_data_uk_us[[#This Row],[Price]]/10^13</f>
        <v>2185.7631467841156</v>
      </c>
      <c r="D1482" s="2">
        <v>2.1857631467841156E+16</v>
      </c>
      <c r="E1482" t="s">
        <v>21</v>
      </c>
      <c r="F1482" t="s">
        <v>37</v>
      </c>
      <c r="G1482" t="s">
        <v>50</v>
      </c>
      <c r="H1482">
        <v>3249286232679192</v>
      </c>
      <c r="I1482">
        <v>232</v>
      </c>
      <c r="J1482" s="4">
        <f>mock_fashion_data_uk_us[[#This Row],[Adapted Price]]*mock_fashion_data_uk_us[[#This Row],[Review Count]]</f>
        <v>507097.05005391483</v>
      </c>
      <c r="K1482" t="s">
        <v>112</v>
      </c>
      <c r="L1482" t="s">
        <v>51</v>
      </c>
      <c r="M1482" t="s">
        <v>72</v>
      </c>
      <c r="N1482" t="s">
        <v>65</v>
      </c>
      <c r="O1482" t="s">
        <v>113</v>
      </c>
      <c r="P1482">
        <v>55</v>
      </c>
      <c r="Q1482" t="s">
        <v>90</v>
      </c>
      <c r="R1482" t="s">
        <v>132</v>
      </c>
      <c r="S1482" t="s">
        <v>44</v>
      </c>
      <c r="T1482" t="s">
        <v>58</v>
      </c>
      <c r="U1482" t="s">
        <v>33</v>
      </c>
      <c r="V1482" t="s">
        <v>46</v>
      </c>
      <c r="W1482" t="s">
        <v>47</v>
      </c>
    </row>
    <row r="1483" spans="1:23" x14ac:dyDescent="0.35">
      <c r="A1483">
        <v>1500</v>
      </c>
      <c r="B1483" t="s">
        <v>1594</v>
      </c>
      <c r="C1483" s="4">
        <f>mock_fashion_data_uk_us[[#This Row],[Price]]/10^13</f>
        <v>52.925429383658603</v>
      </c>
      <c r="D1483" s="2">
        <v>529254293836586</v>
      </c>
      <c r="E1483" t="s">
        <v>36</v>
      </c>
      <c r="F1483" t="s">
        <v>62</v>
      </c>
      <c r="G1483" t="s">
        <v>50</v>
      </c>
      <c r="H1483">
        <v>3.7591366115222392E+16</v>
      </c>
      <c r="I1483">
        <v>230</v>
      </c>
      <c r="J1483" s="4">
        <f>mock_fashion_data_uk_us[[#This Row],[Adapted Price]]*mock_fashion_data_uk_us[[#This Row],[Review Count]]</f>
        <v>12172.848758241478</v>
      </c>
      <c r="K1483" t="s">
        <v>112</v>
      </c>
      <c r="L1483" t="s">
        <v>51</v>
      </c>
      <c r="M1483" t="s">
        <v>64</v>
      </c>
      <c r="N1483" t="s">
        <v>40</v>
      </c>
      <c r="O1483" t="s">
        <v>113</v>
      </c>
      <c r="P1483">
        <v>24</v>
      </c>
      <c r="Q1483" t="s">
        <v>122</v>
      </c>
      <c r="R1483" t="s">
        <v>123</v>
      </c>
      <c r="S1483" t="s">
        <v>57</v>
      </c>
      <c r="T1483" t="s">
        <v>32</v>
      </c>
      <c r="U1483" t="s">
        <v>33</v>
      </c>
      <c r="V1483" t="s">
        <v>47</v>
      </c>
      <c r="W1483" t="s">
        <v>59</v>
      </c>
    </row>
    <row r="1484" spans="1:23" x14ac:dyDescent="0.35">
      <c r="A1484">
        <v>1501</v>
      </c>
      <c r="B1484" t="s">
        <v>1595</v>
      </c>
      <c r="C1484" s="4">
        <f>mock_fashion_data_uk_us[[#This Row],[Price]]/10^13</f>
        <v>840.35697139687954</v>
      </c>
      <c r="D1484" s="2">
        <v>8403569713968795</v>
      </c>
      <c r="E1484" t="s">
        <v>21</v>
      </c>
      <c r="F1484" t="s">
        <v>116</v>
      </c>
      <c r="G1484" t="s">
        <v>82</v>
      </c>
      <c r="H1484">
        <v>2133993310515909</v>
      </c>
      <c r="I1484">
        <v>488</v>
      </c>
      <c r="J1484" s="4">
        <f>mock_fashion_data_uk_us[[#This Row],[Adapted Price]]*mock_fashion_data_uk_us[[#This Row],[Review Count]]</f>
        <v>410094.2020416772</v>
      </c>
      <c r="K1484" t="s">
        <v>39</v>
      </c>
      <c r="L1484" t="s">
        <v>51</v>
      </c>
      <c r="M1484" t="s">
        <v>64</v>
      </c>
      <c r="N1484" t="s">
        <v>65</v>
      </c>
      <c r="O1484" t="s">
        <v>85</v>
      </c>
      <c r="P1484">
        <v>22</v>
      </c>
      <c r="Q1484" t="s">
        <v>55</v>
      </c>
      <c r="R1484" t="s">
        <v>30</v>
      </c>
      <c r="S1484" t="s">
        <v>104</v>
      </c>
      <c r="T1484" t="s">
        <v>32</v>
      </c>
      <c r="U1484" t="s">
        <v>46</v>
      </c>
      <c r="V1484" t="s">
        <v>47</v>
      </c>
      <c r="W1484" t="s">
        <v>33</v>
      </c>
    </row>
    <row r="1485" spans="1:23" x14ac:dyDescent="0.35">
      <c r="A1485">
        <v>1502</v>
      </c>
      <c r="B1485" t="s">
        <v>1596</v>
      </c>
      <c r="C1485" s="4">
        <f>mock_fashion_data_uk_us[[#This Row],[Price]]/10^13</f>
        <v>623.74774079257713</v>
      </c>
      <c r="D1485" s="2">
        <v>6237477407925771</v>
      </c>
      <c r="E1485" t="s">
        <v>61</v>
      </c>
      <c r="F1485" t="s">
        <v>111</v>
      </c>
      <c r="G1485" t="s">
        <v>70</v>
      </c>
      <c r="H1485">
        <v>3448588550494509</v>
      </c>
      <c r="I1485">
        <v>76</v>
      </c>
      <c r="J1485" s="4">
        <f>mock_fashion_data_uk_us[[#This Row],[Adapted Price]]*mock_fashion_data_uk_us[[#This Row],[Review Count]]</f>
        <v>47404.828300235866</v>
      </c>
      <c r="K1485" t="s">
        <v>39</v>
      </c>
      <c r="L1485" t="s">
        <v>25</v>
      </c>
      <c r="M1485" t="s">
        <v>52</v>
      </c>
      <c r="N1485" t="s">
        <v>40</v>
      </c>
      <c r="O1485" t="s">
        <v>85</v>
      </c>
      <c r="P1485">
        <v>56</v>
      </c>
      <c r="Q1485" t="s">
        <v>29</v>
      </c>
      <c r="R1485" t="s">
        <v>73</v>
      </c>
      <c r="S1485" t="s">
        <v>57</v>
      </c>
      <c r="T1485" t="s">
        <v>80</v>
      </c>
      <c r="U1485" t="s">
        <v>46</v>
      </c>
      <c r="V1485" t="s">
        <v>75</v>
      </c>
      <c r="W1485" t="s">
        <v>75</v>
      </c>
    </row>
    <row r="1486" spans="1:23" x14ac:dyDescent="0.35">
      <c r="A1486">
        <v>1504</v>
      </c>
      <c r="B1486" t="s">
        <v>1597</v>
      </c>
      <c r="C1486" s="4">
        <f>mock_fashion_data_uk_us[[#This Row],[Price]]/10^13</f>
        <v>945.75472721004917</v>
      </c>
      <c r="D1486" s="2">
        <v>9457547272100492</v>
      </c>
      <c r="E1486" t="s">
        <v>118</v>
      </c>
      <c r="F1486" t="s">
        <v>108</v>
      </c>
      <c r="G1486" t="s">
        <v>101</v>
      </c>
      <c r="H1486">
        <v>3099744658819876</v>
      </c>
      <c r="I1486">
        <v>315</v>
      </c>
      <c r="J1486" s="4">
        <f>mock_fashion_data_uk_us[[#This Row],[Adapted Price]]*mock_fashion_data_uk_us[[#This Row],[Review Count]]</f>
        <v>297912.7390711655</v>
      </c>
      <c r="K1486" t="s">
        <v>102</v>
      </c>
      <c r="L1486" t="s">
        <v>25</v>
      </c>
      <c r="M1486" t="s">
        <v>64</v>
      </c>
      <c r="N1486" t="s">
        <v>53</v>
      </c>
      <c r="O1486" t="s">
        <v>41</v>
      </c>
      <c r="P1486">
        <v>22</v>
      </c>
      <c r="Q1486" t="s">
        <v>42</v>
      </c>
      <c r="R1486" t="s">
        <v>79</v>
      </c>
      <c r="S1486" t="s">
        <v>31</v>
      </c>
      <c r="T1486" t="s">
        <v>58</v>
      </c>
      <c r="U1486" t="s">
        <v>47</v>
      </c>
      <c r="V1486" t="s">
        <v>75</v>
      </c>
      <c r="W1486" t="s">
        <v>47</v>
      </c>
    </row>
    <row r="1487" spans="1:23" x14ac:dyDescent="0.35">
      <c r="A1487">
        <v>1505</v>
      </c>
      <c r="B1487" t="s">
        <v>1598</v>
      </c>
      <c r="C1487" s="4">
        <f>mock_fashion_data_uk_us[[#This Row],[Price]]/10^13</f>
        <v>6285.4740387873044</v>
      </c>
      <c r="D1487" s="2">
        <v>6.285474038787304E+16</v>
      </c>
      <c r="E1487" t="s">
        <v>88</v>
      </c>
      <c r="F1487" t="s">
        <v>69</v>
      </c>
      <c r="G1487" t="s">
        <v>23</v>
      </c>
      <c r="H1487">
        <v>2.6956377167305392E+16</v>
      </c>
      <c r="I1487">
        <v>133</v>
      </c>
      <c r="J1487" s="4">
        <f>mock_fashion_data_uk_us[[#This Row],[Adapted Price]]*mock_fashion_data_uk_us[[#This Row],[Review Count]]</f>
        <v>835968.04715871147</v>
      </c>
      <c r="K1487" t="s">
        <v>102</v>
      </c>
      <c r="L1487" t="s">
        <v>84</v>
      </c>
      <c r="M1487" t="s">
        <v>26</v>
      </c>
      <c r="N1487" t="s">
        <v>27</v>
      </c>
      <c r="O1487" t="s">
        <v>98</v>
      </c>
      <c r="P1487">
        <v>50</v>
      </c>
      <c r="Q1487" t="s">
        <v>114</v>
      </c>
      <c r="R1487" t="s">
        <v>132</v>
      </c>
      <c r="S1487" t="s">
        <v>44</v>
      </c>
      <c r="T1487" t="s">
        <v>32</v>
      </c>
      <c r="U1487" t="s">
        <v>46</v>
      </c>
      <c r="V1487" t="s">
        <v>59</v>
      </c>
      <c r="W1487" t="s">
        <v>59</v>
      </c>
    </row>
    <row r="1488" spans="1:23" x14ac:dyDescent="0.35">
      <c r="A1488">
        <v>1506</v>
      </c>
      <c r="B1488" t="s">
        <v>1599</v>
      </c>
      <c r="C1488" s="4">
        <f>mock_fashion_data_uk_us[[#This Row],[Price]]/10^13</f>
        <v>532.70686904102786</v>
      </c>
      <c r="D1488" s="2">
        <v>5327068690410279</v>
      </c>
      <c r="E1488" t="s">
        <v>49</v>
      </c>
      <c r="F1488" t="s">
        <v>145</v>
      </c>
      <c r="G1488" t="s">
        <v>50</v>
      </c>
      <c r="H1488">
        <v>2827736448364619</v>
      </c>
      <c r="I1488">
        <v>297</v>
      </c>
      <c r="J1488" s="4">
        <f>mock_fashion_data_uk_us[[#This Row],[Adapted Price]]*mock_fashion_data_uk_us[[#This Row],[Review Count]]</f>
        <v>158213.94010518526</v>
      </c>
      <c r="K1488" t="s">
        <v>94</v>
      </c>
      <c r="L1488" t="s">
        <v>51</v>
      </c>
      <c r="M1488" t="s">
        <v>26</v>
      </c>
      <c r="N1488" t="s">
        <v>40</v>
      </c>
      <c r="O1488" t="s">
        <v>98</v>
      </c>
      <c r="P1488">
        <v>26</v>
      </c>
      <c r="Q1488" t="s">
        <v>114</v>
      </c>
      <c r="R1488" t="s">
        <v>30</v>
      </c>
      <c r="S1488" t="s">
        <v>57</v>
      </c>
      <c r="T1488" t="s">
        <v>45</v>
      </c>
      <c r="U1488" t="s">
        <v>46</v>
      </c>
      <c r="V1488" t="s">
        <v>47</v>
      </c>
      <c r="W1488" t="s">
        <v>47</v>
      </c>
    </row>
    <row r="1489" spans="1:23" x14ac:dyDescent="0.35">
      <c r="A1489">
        <v>1507</v>
      </c>
      <c r="B1489" t="s">
        <v>1600</v>
      </c>
      <c r="C1489" s="4">
        <f>mock_fashion_data_uk_us[[#This Row],[Price]]/10^13</f>
        <v>783.48557822842145</v>
      </c>
      <c r="D1489" s="2">
        <v>7834855782284215</v>
      </c>
      <c r="E1489" t="s">
        <v>36</v>
      </c>
      <c r="F1489" t="s">
        <v>111</v>
      </c>
      <c r="G1489" t="s">
        <v>89</v>
      </c>
      <c r="H1489">
        <v>2587716132324496</v>
      </c>
      <c r="I1489">
        <v>213</v>
      </c>
      <c r="J1489" s="4">
        <f>mock_fashion_data_uk_us[[#This Row],[Adapted Price]]*mock_fashion_data_uk_us[[#This Row],[Review Count]]</f>
        <v>166882.42816265376</v>
      </c>
      <c r="K1489" t="s">
        <v>71</v>
      </c>
      <c r="L1489" t="s">
        <v>84</v>
      </c>
      <c r="M1489" t="s">
        <v>72</v>
      </c>
      <c r="N1489" t="s">
        <v>27</v>
      </c>
      <c r="O1489" t="s">
        <v>140</v>
      </c>
      <c r="P1489">
        <v>34</v>
      </c>
      <c r="Q1489" t="s">
        <v>122</v>
      </c>
      <c r="R1489" t="s">
        <v>123</v>
      </c>
      <c r="S1489" t="s">
        <v>44</v>
      </c>
      <c r="T1489" t="s">
        <v>45</v>
      </c>
      <c r="U1489" t="s">
        <v>33</v>
      </c>
      <c r="V1489" t="s">
        <v>34</v>
      </c>
      <c r="W1489" t="s">
        <v>33</v>
      </c>
    </row>
    <row r="1490" spans="1:23" x14ac:dyDescent="0.35">
      <c r="A1490">
        <v>1508</v>
      </c>
      <c r="B1490" t="s">
        <v>1601</v>
      </c>
      <c r="C1490" s="4">
        <f>mock_fashion_data_uk_us[[#This Row],[Price]]/10^13</f>
        <v>528.75738640967541</v>
      </c>
      <c r="D1490" s="2">
        <v>5287573864096754</v>
      </c>
      <c r="E1490" t="s">
        <v>118</v>
      </c>
      <c r="F1490" t="s">
        <v>62</v>
      </c>
      <c r="G1490" t="s">
        <v>23</v>
      </c>
      <c r="H1490">
        <v>4912007649222428</v>
      </c>
      <c r="I1490">
        <v>360</v>
      </c>
      <c r="J1490" s="4">
        <f>mock_fashion_data_uk_us[[#This Row],[Adapted Price]]*mock_fashion_data_uk_us[[#This Row],[Review Count]]</f>
        <v>190352.65910748314</v>
      </c>
      <c r="K1490" t="s">
        <v>71</v>
      </c>
      <c r="L1490" t="s">
        <v>84</v>
      </c>
      <c r="M1490" t="s">
        <v>52</v>
      </c>
      <c r="N1490" t="s">
        <v>27</v>
      </c>
      <c r="O1490" t="s">
        <v>54</v>
      </c>
      <c r="P1490">
        <v>26</v>
      </c>
      <c r="Q1490" t="s">
        <v>29</v>
      </c>
      <c r="R1490" t="s">
        <v>56</v>
      </c>
      <c r="S1490" t="s">
        <v>57</v>
      </c>
      <c r="T1490" t="s">
        <v>32</v>
      </c>
      <c r="U1490" t="s">
        <v>33</v>
      </c>
      <c r="V1490" t="s">
        <v>75</v>
      </c>
      <c r="W1490" t="s">
        <v>75</v>
      </c>
    </row>
    <row r="1491" spans="1:23" x14ac:dyDescent="0.35">
      <c r="A1491">
        <v>1509</v>
      </c>
      <c r="B1491" t="s">
        <v>1602</v>
      </c>
      <c r="C1491" s="4">
        <f>mock_fashion_data_uk_us[[#This Row],[Price]]/10^13</f>
        <v>570.43504505116846</v>
      </c>
      <c r="D1491" s="2">
        <v>5704350450511685</v>
      </c>
      <c r="E1491" t="s">
        <v>118</v>
      </c>
      <c r="F1491" t="s">
        <v>125</v>
      </c>
      <c r="G1491" t="s">
        <v>38</v>
      </c>
      <c r="H1491">
        <v>464582416764639</v>
      </c>
      <c r="I1491">
        <v>472</v>
      </c>
      <c r="J1491" s="4">
        <f>mock_fashion_data_uk_us[[#This Row],[Adapted Price]]*mock_fashion_data_uk_us[[#This Row],[Review Count]]</f>
        <v>269245.3412641515</v>
      </c>
      <c r="K1491" t="s">
        <v>112</v>
      </c>
      <c r="L1491" t="s">
        <v>84</v>
      </c>
      <c r="M1491" t="s">
        <v>26</v>
      </c>
      <c r="N1491" t="s">
        <v>53</v>
      </c>
      <c r="O1491" t="s">
        <v>41</v>
      </c>
      <c r="P1491">
        <v>58</v>
      </c>
      <c r="Q1491" t="s">
        <v>99</v>
      </c>
      <c r="R1491" t="s">
        <v>123</v>
      </c>
      <c r="S1491" t="s">
        <v>104</v>
      </c>
      <c r="T1491" t="s">
        <v>80</v>
      </c>
      <c r="U1491" t="s">
        <v>46</v>
      </c>
      <c r="V1491" t="s">
        <v>75</v>
      </c>
      <c r="W1491" t="s">
        <v>47</v>
      </c>
    </row>
    <row r="1492" spans="1:23" x14ac:dyDescent="0.35">
      <c r="A1492">
        <v>1510</v>
      </c>
      <c r="B1492" t="s">
        <v>1603</v>
      </c>
      <c r="C1492" s="4">
        <f>mock_fashion_data_uk_us[[#This Row],[Price]]/10^13</f>
        <v>92.693067011474497</v>
      </c>
      <c r="D1492" s="2">
        <v>926930670114745</v>
      </c>
      <c r="E1492" t="s">
        <v>21</v>
      </c>
      <c r="F1492" t="s">
        <v>116</v>
      </c>
      <c r="G1492" t="s">
        <v>101</v>
      </c>
      <c r="H1492">
        <v>2480193926877598</v>
      </c>
      <c r="I1492">
        <v>281</v>
      </c>
      <c r="J1492" s="4">
        <f>mock_fashion_data_uk_us[[#This Row],[Adapted Price]]*mock_fashion_data_uk_us[[#This Row],[Review Count]]</f>
        <v>26046.751830224333</v>
      </c>
      <c r="K1492" t="s">
        <v>24</v>
      </c>
      <c r="L1492" t="s">
        <v>51</v>
      </c>
      <c r="M1492" t="s">
        <v>26</v>
      </c>
      <c r="N1492" t="s">
        <v>65</v>
      </c>
      <c r="O1492" t="s">
        <v>54</v>
      </c>
      <c r="P1492">
        <v>30</v>
      </c>
      <c r="Q1492" t="s">
        <v>42</v>
      </c>
      <c r="R1492" t="s">
        <v>86</v>
      </c>
      <c r="S1492" t="s">
        <v>95</v>
      </c>
      <c r="T1492" t="s">
        <v>32</v>
      </c>
      <c r="U1492" t="s">
        <v>59</v>
      </c>
      <c r="V1492" t="s">
        <v>33</v>
      </c>
      <c r="W1492" t="s">
        <v>34</v>
      </c>
    </row>
    <row r="1493" spans="1:23" x14ac:dyDescent="0.35">
      <c r="A1493">
        <v>1511</v>
      </c>
      <c r="B1493" t="s">
        <v>1604</v>
      </c>
      <c r="C1493" s="4">
        <f>mock_fashion_data_uk_us[[#This Row],[Price]]/10^13</f>
        <v>498.42602548122721</v>
      </c>
      <c r="D1493" s="2">
        <v>4984260254812272</v>
      </c>
      <c r="E1493" t="s">
        <v>36</v>
      </c>
      <c r="F1493" t="s">
        <v>145</v>
      </c>
      <c r="G1493" t="s">
        <v>23</v>
      </c>
      <c r="H1493">
        <v>1.7985332451999496E+16</v>
      </c>
      <c r="I1493">
        <v>395</v>
      </c>
      <c r="J1493" s="4">
        <f>mock_fashion_data_uk_us[[#This Row],[Adapted Price]]*mock_fashion_data_uk_us[[#This Row],[Review Count]]</f>
        <v>196878.28006508475</v>
      </c>
      <c r="K1493" t="s">
        <v>120</v>
      </c>
      <c r="L1493" t="s">
        <v>84</v>
      </c>
      <c r="M1493" t="s">
        <v>52</v>
      </c>
      <c r="N1493" t="s">
        <v>65</v>
      </c>
      <c r="O1493" t="s">
        <v>28</v>
      </c>
      <c r="P1493">
        <v>25</v>
      </c>
      <c r="Q1493" t="s">
        <v>103</v>
      </c>
      <c r="R1493" t="s">
        <v>123</v>
      </c>
      <c r="S1493" t="s">
        <v>57</v>
      </c>
      <c r="T1493" t="s">
        <v>80</v>
      </c>
      <c r="U1493" t="s">
        <v>59</v>
      </c>
      <c r="V1493" t="s">
        <v>34</v>
      </c>
      <c r="W1493" t="s">
        <v>47</v>
      </c>
    </row>
    <row r="1494" spans="1:23" x14ac:dyDescent="0.35">
      <c r="A1494">
        <v>1512</v>
      </c>
      <c r="B1494" t="s">
        <v>1605</v>
      </c>
      <c r="C1494" s="4">
        <f>mock_fashion_data_uk_us[[#This Row],[Price]]/10^13</f>
        <v>779.44588349868138</v>
      </c>
      <c r="D1494" s="2">
        <v>7794458834986814</v>
      </c>
      <c r="E1494" t="s">
        <v>118</v>
      </c>
      <c r="F1494" t="s">
        <v>116</v>
      </c>
      <c r="G1494" t="s">
        <v>23</v>
      </c>
      <c r="H1494">
        <v>1463372090026478</v>
      </c>
      <c r="I1494">
        <v>454</v>
      </c>
      <c r="J1494" s="4">
        <f>mock_fashion_data_uk_us[[#This Row],[Adapted Price]]*mock_fashion_data_uk_us[[#This Row],[Review Count]]</f>
        <v>353868.43110840133</v>
      </c>
      <c r="K1494" t="s">
        <v>102</v>
      </c>
      <c r="L1494" t="s">
        <v>25</v>
      </c>
      <c r="M1494" t="s">
        <v>72</v>
      </c>
      <c r="N1494" t="s">
        <v>53</v>
      </c>
      <c r="O1494" t="s">
        <v>98</v>
      </c>
      <c r="P1494">
        <v>29</v>
      </c>
      <c r="Q1494" t="s">
        <v>55</v>
      </c>
      <c r="R1494" t="s">
        <v>132</v>
      </c>
      <c r="S1494" t="s">
        <v>31</v>
      </c>
      <c r="T1494" t="s">
        <v>32</v>
      </c>
      <c r="U1494" t="s">
        <v>46</v>
      </c>
      <c r="V1494" t="s">
        <v>75</v>
      </c>
      <c r="W1494" t="s">
        <v>33</v>
      </c>
    </row>
    <row r="1495" spans="1:23" x14ac:dyDescent="0.35">
      <c r="A1495">
        <v>1513</v>
      </c>
      <c r="B1495" t="s">
        <v>1606</v>
      </c>
      <c r="C1495" s="4">
        <f>mock_fashion_data_uk_us[[#This Row],[Price]]/10^13</f>
        <v>1727.0213837173103</v>
      </c>
      <c r="D1495" s="2">
        <v>1.7270213837173102E+16</v>
      </c>
      <c r="E1495" t="s">
        <v>61</v>
      </c>
      <c r="F1495" t="s">
        <v>116</v>
      </c>
      <c r="G1495" t="s">
        <v>38</v>
      </c>
      <c r="H1495">
        <v>1.1669851960851862E+16</v>
      </c>
      <c r="I1495">
        <v>116</v>
      </c>
      <c r="J1495" s="4">
        <f>mock_fashion_data_uk_us[[#This Row],[Adapted Price]]*mock_fashion_data_uk_us[[#This Row],[Review Count]]</f>
        <v>200334.48051120801</v>
      </c>
      <c r="K1495" t="s">
        <v>97</v>
      </c>
      <c r="L1495" t="s">
        <v>84</v>
      </c>
      <c r="M1495" t="s">
        <v>52</v>
      </c>
      <c r="N1495" t="s">
        <v>53</v>
      </c>
      <c r="O1495" t="s">
        <v>54</v>
      </c>
      <c r="P1495">
        <v>54</v>
      </c>
      <c r="Q1495" t="s">
        <v>172</v>
      </c>
      <c r="R1495" t="s">
        <v>86</v>
      </c>
      <c r="S1495" t="s">
        <v>57</v>
      </c>
      <c r="T1495" t="s">
        <v>58</v>
      </c>
      <c r="U1495" t="s">
        <v>75</v>
      </c>
      <c r="V1495" t="s">
        <v>47</v>
      </c>
      <c r="W1495" t="s">
        <v>34</v>
      </c>
    </row>
    <row r="1496" spans="1:23" x14ac:dyDescent="0.35">
      <c r="A1496">
        <v>1514</v>
      </c>
      <c r="B1496" t="s">
        <v>1607</v>
      </c>
      <c r="C1496" s="4">
        <f>mock_fashion_data_uk_us[[#This Row],[Price]]/10^13</f>
        <v>716.46137520980369</v>
      </c>
      <c r="D1496" s="2">
        <v>7164613752098037</v>
      </c>
      <c r="E1496" t="s">
        <v>118</v>
      </c>
      <c r="F1496" t="s">
        <v>125</v>
      </c>
      <c r="G1496" t="s">
        <v>70</v>
      </c>
      <c r="H1496">
        <v>3275180603743757</v>
      </c>
      <c r="I1496">
        <v>413</v>
      </c>
      <c r="J1496" s="4">
        <f>mock_fashion_data_uk_us[[#This Row],[Adapted Price]]*mock_fashion_data_uk_us[[#This Row],[Review Count]]</f>
        <v>295898.5479616489</v>
      </c>
      <c r="K1496" t="s">
        <v>71</v>
      </c>
      <c r="L1496" t="s">
        <v>25</v>
      </c>
      <c r="M1496" t="s">
        <v>52</v>
      </c>
      <c r="N1496" t="s">
        <v>65</v>
      </c>
      <c r="O1496" t="s">
        <v>113</v>
      </c>
      <c r="P1496">
        <v>45</v>
      </c>
      <c r="Q1496" t="s">
        <v>172</v>
      </c>
      <c r="R1496" t="s">
        <v>86</v>
      </c>
      <c r="S1496" t="s">
        <v>104</v>
      </c>
      <c r="T1496" t="s">
        <v>32</v>
      </c>
      <c r="U1496" t="s">
        <v>75</v>
      </c>
      <c r="V1496" t="s">
        <v>34</v>
      </c>
      <c r="W1496" t="s">
        <v>33</v>
      </c>
    </row>
    <row r="1497" spans="1:23" x14ac:dyDescent="0.35">
      <c r="A1497">
        <v>1515</v>
      </c>
      <c r="B1497" t="s">
        <v>1608</v>
      </c>
      <c r="C1497" s="4">
        <f>mock_fashion_data_uk_us[[#This Row],[Price]]/10^13</f>
        <v>972.34779652850818</v>
      </c>
      <c r="D1497" s="2">
        <v>9723477965285082</v>
      </c>
      <c r="E1497" t="s">
        <v>118</v>
      </c>
      <c r="F1497" t="s">
        <v>116</v>
      </c>
      <c r="G1497" t="s">
        <v>82</v>
      </c>
      <c r="H1497">
        <v>1.5597136439232492E+16</v>
      </c>
      <c r="I1497">
        <v>360</v>
      </c>
      <c r="J1497" s="4">
        <f>mock_fashion_data_uk_us[[#This Row],[Adapted Price]]*mock_fashion_data_uk_us[[#This Row],[Review Count]]</f>
        <v>350045.20675026294</v>
      </c>
      <c r="K1497" t="s">
        <v>83</v>
      </c>
      <c r="L1497" t="s">
        <v>84</v>
      </c>
      <c r="M1497" t="s">
        <v>52</v>
      </c>
      <c r="N1497" t="s">
        <v>53</v>
      </c>
      <c r="O1497" t="s">
        <v>113</v>
      </c>
      <c r="P1497">
        <v>42</v>
      </c>
      <c r="Q1497" t="s">
        <v>172</v>
      </c>
      <c r="R1497" t="s">
        <v>56</v>
      </c>
      <c r="S1497" t="s">
        <v>44</v>
      </c>
      <c r="T1497" t="s">
        <v>45</v>
      </c>
      <c r="U1497" t="s">
        <v>46</v>
      </c>
      <c r="V1497" t="s">
        <v>34</v>
      </c>
      <c r="W1497" t="s">
        <v>34</v>
      </c>
    </row>
    <row r="1498" spans="1:23" x14ac:dyDescent="0.35">
      <c r="A1498">
        <v>1516</v>
      </c>
      <c r="B1498" t="s">
        <v>1609</v>
      </c>
      <c r="C1498" s="4">
        <f>mock_fashion_data_uk_us[[#This Row],[Price]]/10^13</f>
        <v>447.1656821507467</v>
      </c>
      <c r="D1498" s="2">
        <v>4471656821507467</v>
      </c>
      <c r="E1498" t="s">
        <v>88</v>
      </c>
      <c r="F1498" t="s">
        <v>22</v>
      </c>
      <c r="G1498" t="s">
        <v>38</v>
      </c>
      <c r="H1498">
        <v>2.1117335036020856E+16</v>
      </c>
      <c r="I1498">
        <v>381</v>
      </c>
      <c r="J1498" s="4">
        <f>mock_fashion_data_uk_us[[#This Row],[Adapted Price]]*mock_fashion_data_uk_us[[#This Row],[Review Count]]</f>
        <v>170370.12489943451</v>
      </c>
      <c r="K1498" t="s">
        <v>39</v>
      </c>
      <c r="L1498" t="s">
        <v>25</v>
      </c>
      <c r="M1498" t="s">
        <v>64</v>
      </c>
      <c r="N1498" t="s">
        <v>65</v>
      </c>
      <c r="O1498" t="s">
        <v>41</v>
      </c>
      <c r="P1498">
        <v>32</v>
      </c>
      <c r="Q1498" t="s">
        <v>114</v>
      </c>
      <c r="R1498" t="s">
        <v>86</v>
      </c>
      <c r="S1498" t="s">
        <v>31</v>
      </c>
      <c r="T1498" t="s">
        <v>58</v>
      </c>
      <c r="U1498" t="s">
        <v>33</v>
      </c>
      <c r="V1498" t="s">
        <v>34</v>
      </c>
      <c r="W1498" t="s">
        <v>46</v>
      </c>
    </row>
    <row r="1499" spans="1:23" x14ac:dyDescent="0.35">
      <c r="A1499">
        <v>1517</v>
      </c>
      <c r="B1499" t="s">
        <v>1610</v>
      </c>
      <c r="C1499" s="4">
        <f>mock_fashion_data_uk_us[[#This Row],[Price]]/10^13</f>
        <v>277.95688101214171</v>
      </c>
      <c r="D1499" s="2">
        <v>2779568810121417</v>
      </c>
      <c r="E1499" t="s">
        <v>49</v>
      </c>
      <c r="F1499" t="s">
        <v>111</v>
      </c>
      <c r="G1499" t="s">
        <v>70</v>
      </c>
      <c r="H1499">
        <v>1.0863383912504836E+16</v>
      </c>
      <c r="I1499">
        <v>498</v>
      </c>
      <c r="J1499" s="4">
        <f>mock_fashion_data_uk_us[[#This Row],[Adapted Price]]*mock_fashion_data_uk_us[[#This Row],[Review Count]]</f>
        <v>138422.52674404657</v>
      </c>
      <c r="K1499" t="s">
        <v>94</v>
      </c>
      <c r="L1499" t="s">
        <v>25</v>
      </c>
      <c r="M1499" t="s">
        <v>52</v>
      </c>
      <c r="N1499" t="s">
        <v>27</v>
      </c>
      <c r="O1499" t="s">
        <v>113</v>
      </c>
      <c r="P1499">
        <v>39</v>
      </c>
      <c r="Q1499" t="s">
        <v>55</v>
      </c>
      <c r="R1499" t="s">
        <v>30</v>
      </c>
      <c r="S1499" t="s">
        <v>104</v>
      </c>
      <c r="T1499" t="s">
        <v>58</v>
      </c>
      <c r="U1499" t="s">
        <v>59</v>
      </c>
      <c r="V1499" t="s">
        <v>75</v>
      </c>
      <c r="W1499" t="s">
        <v>59</v>
      </c>
    </row>
    <row r="1500" spans="1:23" x14ac:dyDescent="0.35">
      <c r="A1500">
        <v>1518</v>
      </c>
      <c r="B1500" t="s">
        <v>1611</v>
      </c>
      <c r="C1500" s="4">
        <f>mock_fashion_data_uk_us[[#This Row],[Price]]/10^13</f>
        <v>1737.0883926152935</v>
      </c>
      <c r="D1500" s="2">
        <v>1.7370883926152936E+16</v>
      </c>
      <c r="E1500" t="s">
        <v>130</v>
      </c>
      <c r="F1500" t="s">
        <v>108</v>
      </c>
      <c r="G1500" t="s">
        <v>38</v>
      </c>
      <c r="H1500">
        <v>3815197109157506</v>
      </c>
      <c r="I1500">
        <v>304</v>
      </c>
      <c r="J1500" s="4">
        <f>mock_fashion_data_uk_us[[#This Row],[Adapted Price]]*mock_fashion_data_uk_us[[#This Row],[Review Count]]</f>
        <v>528074.8713550492</v>
      </c>
      <c r="K1500" t="s">
        <v>94</v>
      </c>
      <c r="L1500" t="s">
        <v>51</v>
      </c>
      <c r="M1500" t="s">
        <v>52</v>
      </c>
      <c r="N1500" t="s">
        <v>53</v>
      </c>
      <c r="O1500" t="s">
        <v>85</v>
      </c>
      <c r="P1500">
        <v>42</v>
      </c>
      <c r="Q1500" t="s">
        <v>99</v>
      </c>
      <c r="R1500" t="s">
        <v>86</v>
      </c>
      <c r="S1500" t="s">
        <v>104</v>
      </c>
      <c r="T1500" t="s">
        <v>80</v>
      </c>
      <c r="U1500" t="s">
        <v>75</v>
      </c>
      <c r="V1500" t="s">
        <v>46</v>
      </c>
      <c r="W1500" t="s">
        <v>59</v>
      </c>
    </row>
    <row r="1501" spans="1:23" x14ac:dyDescent="0.35">
      <c r="A1501">
        <v>1519</v>
      </c>
      <c r="B1501" t="s">
        <v>1612</v>
      </c>
      <c r="C1501" s="4">
        <f>mock_fashion_data_uk_us[[#This Row],[Price]]/10^13</f>
        <v>2455.0696385219817</v>
      </c>
      <c r="D1501" s="2">
        <v>2.4550696385219816E+16</v>
      </c>
      <c r="E1501" t="s">
        <v>68</v>
      </c>
      <c r="F1501" t="s">
        <v>111</v>
      </c>
      <c r="G1501" t="s">
        <v>50</v>
      </c>
      <c r="H1501">
        <v>2969961905492821</v>
      </c>
      <c r="I1501">
        <v>76</v>
      </c>
      <c r="J1501" s="4">
        <f>mock_fashion_data_uk_us[[#This Row],[Adapted Price]]*mock_fashion_data_uk_us[[#This Row],[Review Count]]</f>
        <v>186585.29252767062</v>
      </c>
      <c r="K1501" t="s">
        <v>39</v>
      </c>
      <c r="L1501" t="s">
        <v>51</v>
      </c>
      <c r="M1501" t="s">
        <v>26</v>
      </c>
      <c r="N1501" t="s">
        <v>53</v>
      </c>
      <c r="O1501" t="s">
        <v>85</v>
      </c>
      <c r="P1501">
        <v>55</v>
      </c>
      <c r="Q1501" t="s">
        <v>42</v>
      </c>
      <c r="R1501" t="s">
        <v>91</v>
      </c>
      <c r="S1501" t="s">
        <v>104</v>
      </c>
      <c r="T1501" t="s">
        <v>45</v>
      </c>
      <c r="U1501" t="s">
        <v>33</v>
      </c>
      <c r="V1501" t="s">
        <v>34</v>
      </c>
      <c r="W1501" t="s">
        <v>59</v>
      </c>
    </row>
    <row r="1502" spans="1:23" x14ac:dyDescent="0.35">
      <c r="A1502">
        <v>1520</v>
      </c>
      <c r="B1502" t="s">
        <v>1613</v>
      </c>
      <c r="C1502" s="4">
        <f>mock_fashion_data_uk_us[[#This Row],[Price]]/10^13</f>
        <v>650.1331219188188</v>
      </c>
      <c r="D1502" s="2">
        <v>6501331219188188</v>
      </c>
      <c r="E1502" t="s">
        <v>68</v>
      </c>
      <c r="F1502" t="s">
        <v>125</v>
      </c>
      <c r="G1502" t="s">
        <v>101</v>
      </c>
      <c r="H1502">
        <v>2096614286391462</v>
      </c>
      <c r="I1502">
        <v>109</v>
      </c>
      <c r="J1502" s="4">
        <f>mock_fashion_data_uk_us[[#This Row],[Adapted Price]]*mock_fashion_data_uk_us[[#This Row],[Review Count]]</f>
        <v>70864.510289151251</v>
      </c>
      <c r="K1502" t="s">
        <v>39</v>
      </c>
      <c r="L1502" t="s">
        <v>51</v>
      </c>
      <c r="M1502" t="s">
        <v>52</v>
      </c>
      <c r="N1502" t="s">
        <v>40</v>
      </c>
      <c r="O1502" t="s">
        <v>127</v>
      </c>
      <c r="P1502">
        <v>37</v>
      </c>
      <c r="Q1502" t="s">
        <v>55</v>
      </c>
      <c r="R1502" t="s">
        <v>79</v>
      </c>
      <c r="S1502" t="s">
        <v>74</v>
      </c>
      <c r="T1502" t="s">
        <v>105</v>
      </c>
      <c r="U1502" t="s">
        <v>46</v>
      </c>
      <c r="V1502" t="s">
        <v>34</v>
      </c>
      <c r="W1502" t="s">
        <v>59</v>
      </c>
    </row>
    <row r="1503" spans="1:23" x14ac:dyDescent="0.35">
      <c r="A1503">
        <v>1521</v>
      </c>
      <c r="B1503" t="s">
        <v>1614</v>
      </c>
      <c r="C1503" s="4">
        <f>mock_fashion_data_uk_us[[#This Row],[Price]]/10^13</f>
        <v>389.51954528357783</v>
      </c>
      <c r="D1503" s="2">
        <v>3895195452835778</v>
      </c>
      <c r="E1503" t="s">
        <v>49</v>
      </c>
      <c r="F1503" t="s">
        <v>62</v>
      </c>
      <c r="G1503" t="s">
        <v>82</v>
      </c>
      <c r="H1503">
        <v>4523212959425494</v>
      </c>
      <c r="I1503">
        <v>244</v>
      </c>
      <c r="J1503" s="4">
        <f>mock_fashion_data_uk_us[[#This Row],[Adapted Price]]*mock_fashion_data_uk_us[[#This Row],[Review Count]]</f>
        <v>95042.769049192982</v>
      </c>
      <c r="K1503" t="s">
        <v>120</v>
      </c>
      <c r="L1503" t="s">
        <v>84</v>
      </c>
      <c r="M1503" t="s">
        <v>52</v>
      </c>
      <c r="N1503" t="s">
        <v>40</v>
      </c>
      <c r="O1503" t="s">
        <v>54</v>
      </c>
      <c r="P1503">
        <v>29</v>
      </c>
      <c r="Q1503" t="s">
        <v>55</v>
      </c>
      <c r="R1503" t="s">
        <v>30</v>
      </c>
      <c r="S1503" t="s">
        <v>95</v>
      </c>
      <c r="T1503" t="s">
        <v>58</v>
      </c>
      <c r="U1503" t="s">
        <v>59</v>
      </c>
      <c r="V1503" t="s">
        <v>59</v>
      </c>
      <c r="W1503" t="s">
        <v>34</v>
      </c>
    </row>
    <row r="1504" spans="1:23" x14ac:dyDescent="0.35">
      <c r="A1504">
        <v>1522</v>
      </c>
      <c r="B1504" t="s">
        <v>1615</v>
      </c>
      <c r="C1504" s="4">
        <f>mock_fashion_data_uk_us[[#This Row],[Price]]/10^13</f>
        <v>448.3783707055573</v>
      </c>
      <c r="D1504" s="2">
        <v>4483783707055573</v>
      </c>
      <c r="E1504" t="s">
        <v>118</v>
      </c>
      <c r="F1504" t="s">
        <v>116</v>
      </c>
      <c r="G1504" t="s">
        <v>101</v>
      </c>
      <c r="H1504">
        <v>4.2916385261154592E+16</v>
      </c>
      <c r="I1504">
        <v>320</v>
      </c>
      <c r="J1504" s="4">
        <f>mock_fashion_data_uk_us[[#This Row],[Adapted Price]]*mock_fashion_data_uk_us[[#This Row],[Review Count]]</f>
        <v>143481.07862577835</v>
      </c>
      <c r="K1504" t="s">
        <v>112</v>
      </c>
      <c r="L1504" t="s">
        <v>84</v>
      </c>
      <c r="M1504" t="s">
        <v>72</v>
      </c>
      <c r="N1504" t="s">
        <v>65</v>
      </c>
      <c r="O1504" t="s">
        <v>54</v>
      </c>
      <c r="P1504">
        <v>57</v>
      </c>
      <c r="Q1504" t="s">
        <v>103</v>
      </c>
      <c r="R1504" t="s">
        <v>79</v>
      </c>
      <c r="S1504" t="s">
        <v>44</v>
      </c>
      <c r="T1504" t="s">
        <v>32</v>
      </c>
      <c r="U1504" t="s">
        <v>46</v>
      </c>
      <c r="V1504" t="s">
        <v>59</v>
      </c>
      <c r="W1504" t="s">
        <v>46</v>
      </c>
    </row>
    <row r="1505" spans="1:23" x14ac:dyDescent="0.35">
      <c r="A1505">
        <v>1523</v>
      </c>
      <c r="B1505" t="s">
        <v>1616</v>
      </c>
      <c r="C1505" s="4">
        <f>mock_fashion_data_uk_us[[#This Row],[Price]]/10^13</f>
        <v>69.446483117393598</v>
      </c>
      <c r="D1505" s="2">
        <v>694464831173936</v>
      </c>
      <c r="E1505" t="s">
        <v>36</v>
      </c>
      <c r="F1505" t="s">
        <v>69</v>
      </c>
      <c r="G1505" t="s">
        <v>101</v>
      </c>
      <c r="H1505">
        <v>1.8718237788959208E+16</v>
      </c>
      <c r="I1505">
        <v>448</v>
      </c>
      <c r="J1505" s="4">
        <f>mock_fashion_data_uk_us[[#This Row],[Adapted Price]]*mock_fashion_data_uk_us[[#This Row],[Review Count]]</f>
        <v>31112.024436592332</v>
      </c>
      <c r="K1505" t="s">
        <v>39</v>
      </c>
      <c r="L1505" t="s">
        <v>84</v>
      </c>
      <c r="M1505" t="s">
        <v>72</v>
      </c>
      <c r="N1505" t="s">
        <v>65</v>
      </c>
      <c r="O1505" t="s">
        <v>54</v>
      </c>
      <c r="P1505">
        <v>47</v>
      </c>
      <c r="Q1505" t="s">
        <v>172</v>
      </c>
      <c r="R1505" t="s">
        <v>132</v>
      </c>
      <c r="S1505" t="s">
        <v>74</v>
      </c>
      <c r="T1505" t="s">
        <v>58</v>
      </c>
      <c r="U1505" t="s">
        <v>75</v>
      </c>
      <c r="V1505" t="s">
        <v>34</v>
      </c>
      <c r="W1505" t="s">
        <v>34</v>
      </c>
    </row>
    <row r="1506" spans="1:23" x14ac:dyDescent="0.35">
      <c r="A1506">
        <v>1524</v>
      </c>
      <c r="B1506" t="s">
        <v>1617</v>
      </c>
      <c r="C1506" s="4">
        <f>mock_fashion_data_uk_us[[#This Row],[Price]]/10^13</f>
        <v>561.81623604279036</v>
      </c>
      <c r="D1506" s="2">
        <v>5618162360427904</v>
      </c>
      <c r="E1506" t="s">
        <v>118</v>
      </c>
      <c r="F1506" t="s">
        <v>108</v>
      </c>
      <c r="G1506" t="s">
        <v>23</v>
      </c>
      <c r="H1506">
        <v>4771933603821563</v>
      </c>
      <c r="I1506">
        <v>421</v>
      </c>
      <c r="J1506" s="4">
        <f>mock_fashion_data_uk_us[[#This Row],[Adapted Price]]*mock_fashion_data_uk_us[[#This Row],[Review Count]]</f>
        <v>236524.63537401473</v>
      </c>
      <c r="K1506" t="s">
        <v>39</v>
      </c>
      <c r="L1506" t="s">
        <v>84</v>
      </c>
      <c r="M1506" t="s">
        <v>64</v>
      </c>
      <c r="N1506" t="s">
        <v>53</v>
      </c>
      <c r="O1506" t="s">
        <v>127</v>
      </c>
      <c r="P1506">
        <v>48</v>
      </c>
      <c r="Q1506" t="s">
        <v>99</v>
      </c>
      <c r="R1506" t="s">
        <v>56</v>
      </c>
      <c r="S1506" t="s">
        <v>104</v>
      </c>
      <c r="T1506" t="s">
        <v>80</v>
      </c>
      <c r="U1506" t="s">
        <v>59</v>
      </c>
      <c r="V1506" t="s">
        <v>46</v>
      </c>
      <c r="W1506" t="s">
        <v>59</v>
      </c>
    </row>
    <row r="1507" spans="1:23" x14ac:dyDescent="0.35">
      <c r="A1507">
        <v>1525</v>
      </c>
      <c r="B1507" t="s">
        <v>1618</v>
      </c>
      <c r="C1507" s="4">
        <f>mock_fashion_data_uk_us[[#This Row],[Price]]/10^13</f>
        <v>210.15139012076119</v>
      </c>
      <c r="D1507" s="2">
        <v>2101513901207612</v>
      </c>
      <c r="E1507" t="s">
        <v>130</v>
      </c>
      <c r="F1507" t="s">
        <v>125</v>
      </c>
      <c r="G1507" t="s">
        <v>70</v>
      </c>
      <c r="H1507">
        <v>1.886545731446312E+16</v>
      </c>
      <c r="I1507">
        <v>469</v>
      </c>
      <c r="J1507" s="4">
        <f>mock_fashion_data_uk_us[[#This Row],[Adapted Price]]*mock_fashion_data_uk_us[[#This Row],[Review Count]]</f>
        <v>98561.001966637006</v>
      </c>
      <c r="K1507" t="s">
        <v>39</v>
      </c>
      <c r="L1507" t="s">
        <v>25</v>
      </c>
      <c r="M1507" t="s">
        <v>26</v>
      </c>
      <c r="N1507" t="s">
        <v>40</v>
      </c>
      <c r="O1507" t="s">
        <v>85</v>
      </c>
      <c r="P1507">
        <v>24</v>
      </c>
      <c r="Q1507" t="s">
        <v>90</v>
      </c>
      <c r="R1507" t="s">
        <v>30</v>
      </c>
      <c r="S1507" t="s">
        <v>44</v>
      </c>
      <c r="T1507" t="s">
        <v>32</v>
      </c>
      <c r="U1507" t="s">
        <v>59</v>
      </c>
      <c r="V1507" t="s">
        <v>46</v>
      </c>
      <c r="W1507" t="s">
        <v>59</v>
      </c>
    </row>
    <row r="1508" spans="1:23" x14ac:dyDescent="0.35">
      <c r="A1508">
        <v>1526</v>
      </c>
      <c r="B1508" t="s">
        <v>1619</v>
      </c>
      <c r="C1508" s="4">
        <f>mock_fashion_data_uk_us[[#This Row],[Price]]/10^13</f>
        <v>521.18330228225864</v>
      </c>
      <c r="D1508" s="2">
        <v>5211833022822586</v>
      </c>
      <c r="E1508" t="s">
        <v>21</v>
      </c>
      <c r="F1508" t="s">
        <v>62</v>
      </c>
      <c r="G1508" t="s">
        <v>23</v>
      </c>
      <c r="H1508">
        <v>1.3187547425978212E+16</v>
      </c>
      <c r="I1508">
        <v>389</v>
      </c>
      <c r="J1508" s="4">
        <f>mock_fashion_data_uk_us[[#This Row],[Adapted Price]]*mock_fashion_data_uk_us[[#This Row],[Review Count]]</f>
        <v>202740.3045877986</v>
      </c>
      <c r="K1508" t="s">
        <v>83</v>
      </c>
      <c r="L1508" t="s">
        <v>51</v>
      </c>
      <c r="M1508" t="s">
        <v>52</v>
      </c>
      <c r="N1508" t="s">
        <v>40</v>
      </c>
      <c r="O1508" t="s">
        <v>66</v>
      </c>
      <c r="P1508">
        <v>50</v>
      </c>
      <c r="Q1508" t="s">
        <v>99</v>
      </c>
      <c r="R1508" t="s">
        <v>134</v>
      </c>
      <c r="S1508" t="s">
        <v>31</v>
      </c>
      <c r="T1508" t="s">
        <v>80</v>
      </c>
      <c r="U1508" t="s">
        <v>75</v>
      </c>
      <c r="V1508" t="s">
        <v>75</v>
      </c>
      <c r="W1508" t="s">
        <v>46</v>
      </c>
    </row>
    <row r="1509" spans="1:23" x14ac:dyDescent="0.35">
      <c r="A1509">
        <v>1527</v>
      </c>
      <c r="B1509" t="s">
        <v>1620</v>
      </c>
      <c r="C1509" s="4">
        <f>mock_fashion_data_uk_us[[#This Row],[Price]]/10^13</f>
        <v>1259.1775696853879</v>
      </c>
      <c r="D1509" s="2">
        <v>1.2591775696853878E+16</v>
      </c>
      <c r="E1509" t="s">
        <v>49</v>
      </c>
      <c r="F1509" t="s">
        <v>125</v>
      </c>
      <c r="G1509" t="s">
        <v>89</v>
      </c>
      <c r="H1509">
        <v>3.1366444097775136E+16</v>
      </c>
      <c r="I1509">
        <v>405</v>
      </c>
      <c r="J1509" s="4">
        <f>mock_fashion_data_uk_us[[#This Row],[Adapted Price]]*mock_fashion_data_uk_us[[#This Row],[Review Count]]</f>
        <v>509966.91572258208</v>
      </c>
      <c r="K1509" t="s">
        <v>39</v>
      </c>
      <c r="L1509" t="s">
        <v>51</v>
      </c>
      <c r="M1509" t="s">
        <v>72</v>
      </c>
      <c r="N1509" t="s">
        <v>65</v>
      </c>
      <c r="O1509" t="s">
        <v>54</v>
      </c>
      <c r="P1509">
        <v>36</v>
      </c>
      <c r="Q1509" t="s">
        <v>90</v>
      </c>
      <c r="R1509" t="s">
        <v>43</v>
      </c>
      <c r="S1509" t="s">
        <v>95</v>
      </c>
      <c r="T1509" t="s">
        <v>32</v>
      </c>
      <c r="U1509" t="s">
        <v>59</v>
      </c>
      <c r="V1509" t="s">
        <v>34</v>
      </c>
      <c r="W1509" t="s">
        <v>75</v>
      </c>
    </row>
    <row r="1510" spans="1:23" x14ac:dyDescent="0.35">
      <c r="A1510">
        <v>1528</v>
      </c>
      <c r="B1510" t="s">
        <v>1621</v>
      </c>
      <c r="C1510" s="4">
        <f>mock_fashion_data_uk_us[[#This Row],[Price]]/10^13</f>
        <v>718.26257348422394</v>
      </c>
      <c r="D1510" s="2">
        <v>7182625734842239</v>
      </c>
      <c r="E1510" t="s">
        <v>130</v>
      </c>
      <c r="F1510" t="s">
        <v>111</v>
      </c>
      <c r="G1510" t="s">
        <v>70</v>
      </c>
      <c r="H1510">
        <v>2086281759518817</v>
      </c>
      <c r="I1510">
        <v>450</v>
      </c>
      <c r="J1510" s="4">
        <f>mock_fashion_data_uk_us[[#This Row],[Adapted Price]]*mock_fashion_data_uk_us[[#This Row],[Review Count]]</f>
        <v>323218.15806790075</v>
      </c>
      <c r="K1510" t="s">
        <v>39</v>
      </c>
      <c r="L1510" t="s">
        <v>51</v>
      </c>
      <c r="M1510" t="s">
        <v>64</v>
      </c>
      <c r="N1510" t="s">
        <v>27</v>
      </c>
      <c r="O1510" t="s">
        <v>54</v>
      </c>
      <c r="P1510">
        <v>41</v>
      </c>
      <c r="Q1510" t="s">
        <v>122</v>
      </c>
      <c r="R1510" t="s">
        <v>134</v>
      </c>
      <c r="S1510" t="s">
        <v>57</v>
      </c>
      <c r="T1510" t="s">
        <v>105</v>
      </c>
      <c r="U1510" t="s">
        <v>59</v>
      </c>
      <c r="V1510" t="s">
        <v>75</v>
      </c>
      <c r="W1510" t="s">
        <v>34</v>
      </c>
    </row>
    <row r="1511" spans="1:23" x14ac:dyDescent="0.35">
      <c r="A1511">
        <v>1529</v>
      </c>
      <c r="B1511" t="s">
        <v>1622</v>
      </c>
      <c r="C1511" s="4">
        <f>mock_fashion_data_uk_us[[#This Row],[Price]]/10^13</f>
        <v>708.26225469078031</v>
      </c>
      <c r="D1511" s="2">
        <v>7082622546907803</v>
      </c>
      <c r="E1511" t="s">
        <v>49</v>
      </c>
      <c r="F1511" t="s">
        <v>125</v>
      </c>
      <c r="G1511" t="s">
        <v>89</v>
      </c>
      <c r="H1511">
        <v>3841129375367974</v>
      </c>
      <c r="I1511">
        <v>133</v>
      </c>
      <c r="J1511" s="4">
        <f>mock_fashion_data_uk_us[[#This Row],[Adapted Price]]*mock_fashion_data_uk_us[[#This Row],[Review Count]]</f>
        <v>94198.879873873782</v>
      </c>
      <c r="K1511" t="s">
        <v>97</v>
      </c>
      <c r="L1511" t="s">
        <v>25</v>
      </c>
      <c r="M1511" t="s">
        <v>64</v>
      </c>
      <c r="N1511" t="s">
        <v>53</v>
      </c>
      <c r="O1511" t="s">
        <v>41</v>
      </c>
      <c r="P1511">
        <v>25</v>
      </c>
      <c r="Q1511" t="s">
        <v>99</v>
      </c>
      <c r="R1511" t="s">
        <v>43</v>
      </c>
      <c r="S1511" t="s">
        <v>104</v>
      </c>
      <c r="T1511" t="s">
        <v>58</v>
      </c>
      <c r="U1511" t="s">
        <v>75</v>
      </c>
      <c r="V1511" t="s">
        <v>34</v>
      </c>
      <c r="W1511" t="s">
        <v>46</v>
      </c>
    </row>
    <row r="1512" spans="1:23" x14ac:dyDescent="0.35">
      <c r="A1512">
        <v>1530</v>
      </c>
      <c r="B1512" t="s">
        <v>1623</v>
      </c>
      <c r="C1512" s="4">
        <f>mock_fashion_data_uk_us[[#This Row],[Price]]/10^13</f>
        <v>873.17863573803209</v>
      </c>
      <c r="D1512" s="2">
        <v>8731786357380321</v>
      </c>
      <c r="E1512" t="s">
        <v>68</v>
      </c>
      <c r="F1512" t="s">
        <v>119</v>
      </c>
      <c r="G1512" t="s">
        <v>50</v>
      </c>
      <c r="H1512">
        <v>1.5601823480164812E+16</v>
      </c>
      <c r="I1512">
        <v>287</v>
      </c>
      <c r="J1512" s="4">
        <f>mock_fashion_data_uk_us[[#This Row],[Adapted Price]]*mock_fashion_data_uk_us[[#This Row],[Review Count]]</f>
        <v>250602.26845681522</v>
      </c>
      <c r="K1512" t="s">
        <v>39</v>
      </c>
      <c r="L1512" t="s">
        <v>25</v>
      </c>
      <c r="M1512" t="s">
        <v>64</v>
      </c>
      <c r="N1512" t="s">
        <v>53</v>
      </c>
      <c r="O1512" t="s">
        <v>28</v>
      </c>
      <c r="P1512">
        <v>52</v>
      </c>
      <c r="Q1512" t="s">
        <v>42</v>
      </c>
      <c r="R1512" t="s">
        <v>73</v>
      </c>
      <c r="S1512" t="s">
        <v>31</v>
      </c>
      <c r="T1512" t="s">
        <v>32</v>
      </c>
      <c r="U1512" t="s">
        <v>47</v>
      </c>
      <c r="V1512" t="s">
        <v>33</v>
      </c>
      <c r="W1512" t="s">
        <v>34</v>
      </c>
    </row>
    <row r="1513" spans="1:23" x14ac:dyDescent="0.35">
      <c r="A1513">
        <v>1531</v>
      </c>
      <c r="B1513" t="s">
        <v>1624</v>
      </c>
      <c r="C1513" s="4">
        <f>mock_fashion_data_uk_us[[#This Row],[Price]]/10^13</f>
        <v>974.60803369323355</v>
      </c>
      <c r="D1513" s="2">
        <v>9746080336932336</v>
      </c>
      <c r="E1513" t="s">
        <v>68</v>
      </c>
      <c r="F1513" t="s">
        <v>22</v>
      </c>
      <c r="G1513" t="s">
        <v>89</v>
      </c>
      <c r="H1513">
        <v>4140435930093771</v>
      </c>
      <c r="I1513">
        <v>210</v>
      </c>
      <c r="J1513" s="4">
        <f>mock_fashion_data_uk_us[[#This Row],[Adapted Price]]*mock_fashion_data_uk_us[[#This Row],[Review Count]]</f>
        <v>204667.68707557904</v>
      </c>
      <c r="K1513" t="s">
        <v>39</v>
      </c>
      <c r="L1513" t="s">
        <v>84</v>
      </c>
      <c r="M1513" t="s">
        <v>52</v>
      </c>
      <c r="N1513" t="s">
        <v>53</v>
      </c>
      <c r="O1513" t="s">
        <v>127</v>
      </c>
      <c r="P1513">
        <v>55</v>
      </c>
      <c r="Q1513" t="s">
        <v>90</v>
      </c>
      <c r="R1513" t="s">
        <v>91</v>
      </c>
      <c r="S1513" t="s">
        <v>31</v>
      </c>
      <c r="T1513" t="s">
        <v>45</v>
      </c>
      <c r="U1513" t="s">
        <v>46</v>
      </c>
      <c r="V1513" t="s">
        <v>75</v>
      </c>
      <c r="W1513" t="s">
        <v>33</v>
      </c>
    </row>
    <row r="1514" spans="1:23" x14ac:dyDescent="0.35">
      <c r="A1514">
        <v>1532</v>
      </c>
      <c r="B1514" t="s">
        <v>1625</v>
      </c>
      <c r="C1514" s="4">
        <f>mock_fashion_data_uk_us[[#This Row],[Price]]/10^13</f>
        <v>590.84173926289145</v>
      </c>
      <c r="D1514" s="2">
        <v>5908417392628914</v>
      </c>
      <c r="E1514" t="s">
        <v>21</v>
      </c>
      <c r="F1514" t="s">
        <v>37</v>
      </c>
      <c r="G1514" t="s">
        <v>38</v>
      </c>
      <c r="H1514">
        <v>4341188946252538</v>
      </c>
      <c r="I1514">
        <v>394</v>
      </c>
      <c r="J1514" s="4">
        <f>mock_fashion_data_uk_us[[#This Row],[Adapted Price]]*mock_fashion_data_uk_us[[#This Row],[Review Count]]</f>
        <v>232791.64526957922</v>
      </c>
      <c r="K1514" t="s">
        <v>63</v>
      </c>
      <c r="L1514" t="s">
        <v>84</v>
      </c>
      <c r="M1514" t="s">
        <v>72</v>
      </c>
      <c r="N1514" t="s">
        <v>27</v>
      </c>
      <c r="O1514" t="s">
        <v>127</v>
      </c>
      <c r="P1514">
        <v>21</v>
      </c>
      <c r="Q1514" t="s">
        <v>29</v>
      </c>
      <c r="R1514" t="s">
        <v>79</v>
      </c>
      <c r="S1514" t="s">
        <v>31</v>
      </c>
      <c r="T1514" t="s">
        <v>45</v>
      </c>
      <c r="U1514" t="s">
        <v>75</v>
      </c>
      <c r="V1514" t="s">
        <v>59</v>
      </c>
      <c r="W1514" t="s">
        <v>34</v>
      </c>
    </row>
    <row r="1515" spans="1:23" x14ac:dyDescent="0.35">
      <c r="A1515">
        <v>1533</v>
      </c>
      <c r="B1515" t="s">
        <v>1626</v>
      </c>
      <c r="C1515" s="4">
        <f>mock_fashion_data_uk_us[[#This Row],[Price]]/10^13</f>
        <v>603.26741231246694</v>
      </c>
      <c r="D1515" s="2">
        <v>6032674123124669</v>
      </c>
      <c r="E1515" t="s">
        <v>36</v>
      </c>
      <c r="F1515" t="s">
        <v>125</v>
      </c>
      <c r="G1515" t="s">
        <v>89</v>
      </c>
      <c r="H1515">
        <v>1237353965104548</v>
      </c>
      <c r="I1515">
        <v>382</v>
      </c>
      <c r="J1515" s="4">
        <f>mock_fashion_data_uk_us[[#This Row],[Adapted Price]]*mock_fashion_data_uk_us[[#This Row],[Review Count]]</f>
        <v>230448.15150336237</v>
      </c>
      <c r="K1515" t="s">
        <v>39</v>
      </c>
      <c r="L1515" t="s">
        <v>51</v>
      </c>
      <c r="M1515" t="s">
        <v>72</v>
      </c>
      <c r="N1515" t="s">
        <v>53</v>
      </c>
      <c r="O1515" t="s">
        <v>41</v>
      </c>
      <c r="P1515">
        <v>47</v>
      </c>
      <c r="Q1515" t="s">
        <v>90</v>
      </c>
      <c r="R1515" t="s">
        <v>30</v>
      </c>
      <c r="S1515" t="s">
        <v>44</v>
      </c>
      <c r="T1515" t="s">
        <v>32</v>
      </c>
      <c r="U1515" t="s">
        <v>33</v>
      </c>
      <c r="V1515" t="s">
        <v>46</v>
      </c>
      <c r="W1515" t="s">
        <v>75</v>
      </c>
    </row>
    <row r="1516" spans="1:23" x14ac:dyDescent="0.35">
      <c r="A1516">
        <v>1534</v>
      </c>
      <c r="B1516" t="s">
        <v>1627</v>
      </c>
      <c r="C1516" s="4">
        <f>mock_fashion_data_uk_us[[#This Row],[Price]]/10^13</f>
        <v>979.325568817526</v>
      </c>
      <c r="D1516" s="2">
        <v>9793255688175260</v>
      </c>
      <c r="E1516" t="s">
        <v>49</v>
      </c>
      <c r="F1516" t="s">
        <v>37</v>
      </c>
      <c r="G1516" t="s">
        <v>89</v>
      </c>
      <c r="H1516">
        <v>1.0595335165614124E+16</v>
      </c>
      <c r="I1516">
        <v>290</v>
      </c>
      <c r="J1516" s="4">
        <f>mock_fashion_data_uk_us[[#This Row],[Adapted Price]]*mock_fashion_data_uk_us[[#This Row],[Review Count]]</f>
        <v>284004.41495708254</v>
      </c>
      <c r="K1516" t="s">
        <v>97</v>
      </c>
      <c r="L1516" t="s">
        <v>51</v>
      </c>
      <c r="M1516" t="s">
        <v>26</v>
      </c>
      <c r="N1516" t="s">
        <v>53</v>
      </c>
      <c r="O1516" t="s">
        <v>85</v>
      </c>
      <c r="P1516">
        <v>54</v>
      </c>
      <c r="Q1516" t="s">
        <v>122</v>
      </c>
      <c r="R1516" t="s">
        <v>91</v>
      </c>
      <c r="S1516" t="s">
        <v>95</v>
      </c>
      <c r="T1516" t="s">
        <v>32</v>
      </c>
      <c r="U1516" t="s">
        <v>47</v>
      </c>
      <c r="V1516" t="s">
        <v>46</v>
      </c>
      <c r="W1516" t="s">
        <v>47</v>
      </c>
    </row>
    <row r="1517" spans="1:23" x14ac:dyDescent="0.35">
      <c r="A1517">
        <v>1535</v>
      </c>
      <c r="B1517" t="s">
        <v>1628</v>
      </c>
      <c r="C1517" s="4">
        <f>mock_fashion_data_uk_us[[#This Row],[Price]]/10^13</f>
        <v>821.4627910566212</v>
      </c>
      <c r="D1517" s="2">
        <v>8214627910566212</v>
      </c>
      <c r="E1517" t="s">
        <v>88</v>
      </c>
      <c r="F1517" t="s">
        <v>116</v>
      </c>
      <c r="G1517" t="s">
        <v>38</v>
      </c>
      <c r="H1517">
        <v>1.4561591375445624E+16</v>
      </c>
      <c r="I1517">
        <v>71</v>
      </c>
      <c r="J1517" s="4">
        <f>mock_fashion_data_uk_us[[#This Row],[Adapted Price]]*mock_fashion_data_uk_us[[#This Row],[Review Count]]</f>
        <v>58323.858165020109</v>
      </c>
      <c r="K1517" t="s">
        <v>102</v>
      </c>
      <c r="L1517" t="s">
        <v>25</v>
      </c>
      <c r="M1517" t="s">
        <v>64</v>
      </c>
      <c r="N1517" t="s">
        <v>53</v>
      </c>
      <c r="O1517" t="s">
        <v>54</v>
      </c>
      <c r="P1517">
        <v>20</v>
      </c>
      <c r="Q1517" t="s">
        <v>172</v>
      </c>
      <c r="R1517" t="s">
        <v>30</v>
      </c>
      <c r="S1517" t="s">
        <v>44</v>
      </c>
      <c r="T1517" t="s">
        <v>105</v>
      </c>
      <c r="U1517" t="s">
        <v>59</v>
      </c>
      <c r="V1517" t="s">
        <v>33</v>
      </c>
      <c r="W1517" t="s">
        <v>59</v>
      </c>
    </row>
    <row r="1518" spans="1:23" x14ac:dyDescent="0.35">
      <c r="A1518">
        <v>1536</v>
      </c>
      <c r="B1518" t="s">
        <v>1629</v>
      </c>
      <c r="C1518" s="4">
        <f>mock_fashion_data_uk_us[[#This Row],[Price]]/10^13</f>
        <v>748.89743271780287</v>
      </c>
      <c r="D1518" s="2">
        <v>7488974327178029</v>
      </c>
      <c r="E1518" t="s">
        <v>36</v>
      </c>
      <c r="F1518" t="s">
        <v>116</v>
      </c>
      <c r="G1518" t="s">
        <v>38</v>
      </c>
      <c r="H1518">
        <v>1204314515466014</v>
      </c>
      <c r="I1518">
        <v>66</v>
      </c>
      <c r="J1518" s="4">
        <f>mock_fashion_data_uk_us[[#This Row],[Adapted Price]]*mock_fashion_data_uk_us[[#This Row],[Review Count]]</f>
        <v>49427.230559374992</v>
      </c>
      <c r="K1518" t="s">
        <v>39</v>
      </c>
      <c r="L1518" t="s">
        <v>51</v>
      </c>
      <c r="M1518" t="s">
        <v>64</v>
      </c>
      <c r="N1518" t="s">
        <v>65</v>
      </c>
      <c r="O1518" t="s">
        <v>98</v>
      </c>
      <c r="P1518">
        <v>38</v>
      </c>
      <c r="Q1518" t="s">
        <v>90</v>
      </c>
      <c r="R1518" t="s">
        <v>86</v>
      </c>
      <c r="S1518" t="s">
        <v>74</v>
      </c>
      <c r="T1518" t="s">
        <v>32</v>
      </c>
      <c r="U1518" t="s">
        <v>46</v>
      </c>
      <c r="V1518" t="s">
        <v>46</v>
      </c>
      <c r="W1518" t="s">
        <v>59</v>
      </c>
    </row>
    <row r="1519" spans="1:23" x14ac:dyDescent="0.35">
      <c r="A1519">
        <v>1537</v>
      </c>
      <c r="B1519" t="s">
        <v>1630</v>
      </c>
      <c r="C1519" s="4">
        <f>mock_fashion_data_uk_us[[#This Row],[Price]]/10^13</f>
        <v>4725.5211214635447</v>
      </c>
      <c r="D1519" s="2">
        <v>4.7255211214635448E+16</v>
      </c>
      <c r="E1519" t="s">
        <v>61</v>
      </c>
      <c r="F1519" t="s">
        <v>37</v>
      </c>
      <c r="G1519" t="s">
        <v>70</v>
      </c>
      <c r="H1519">
        <v>3690782254915564</v>
      </c>
      <c r="I1519">
        <v>296</v>
      </c>
      <c r="J1519" s="4">
        <f>mock_fashion_data_uk_us[[#This Row],[Adapted Price]]*mock_fashion_data_uk_us[[#This Row],[Review Count]]</f>
        <v>1398754.2519532093</v>
      </c>
      <c r="K1519" t="s">
        <v>94</v>
      </c>
      <c r="L1519" t="s">
        <v>51</v>
      </c>
      <c r="M1519" t="s">
        <v>64</v>
      </c>
      <c r="N1519" t="s">
        <v>40</v>
      </c>
      <c r="O1519" t="s">
        <v>98</v>
      </c>
      <c r="P1519">
        <v>63</v>
      </c>
      <c r="Q1519" t="s">
        <v>172</v>
      </c>
      <c r="R1519" t="s">
        <v>91</v>
      </c>
      <c r="S1519" t="s">
        <v>44</v>
      </c>
      <c r="T1519" t="s">
        <v>45</v>
      </c>
      <c r="U1519" t="s">
        <v>46</v>
      </c>
      <c r="V1519" t="s">
        <v>59</v>
      </c>
      <c r="W1519" t="s">
        <v>34</v>
      </c>
    </row>
    <row r="1520" spans="1:23" x14ac:dyDescent="0.35">
      <c r="A1520">
        <v>1538</v>
      </c>
      <c r="B1520" t="s">
        <v>1631</v>
      </c>
      <c r="C1520" s="4">
        <f>mock_fashion_data_uk_us[[#This Row],[Price]]/10^13</f>
        <v>675.71351108238025</v>
      </c>
      <c r="D1520" s="2">
        <v>6757135110823802</v>
      </c>
      <c r="E1520" t="s">
        <v>88</v>
      </c>
      <c r="F1520" t="s">
        <v>119</v>
      </c>
      <c r="G1520" t="s">
        <v>82</v>
      </c>
      <c r="H1520">
        <v>3.6848785845374464E+16</v>
      </c>
      <c r="I1520">
        <v>298</v>
      </c>
      <c r="J1520" s="4">
        <f>mock_fashion_data_uk_us[[#This Row],[Adapted Price]]*mock_fashion_data_uk_us[[#This Row],[Review Count]]</f>
        <v>201362.62630254932</v>
      </c>
      <c r="K1520" t="s">
        <v>24</v>
      </c>
      <c r="L1520" t="s">
        <v>84</v>
      </c>
      <c r="M1520" t="s">
        <v>72</v>
      </c>
      <c r="N1520" t="s">
        <v>65</v>
      </c>
      <c r="O1520" t="s">
        <v>41</v>
      </c>
      <c r="P1520">
        <v>57</v>
      </c>
      <c r="Q1520" t="s">
        <v>78</v>
      </c>
      <c r="R1520" t="s">
        <v>134</v>
      </c>
      <c r="S1520" t="s">
        <v>74</v>
      </c>
      <c r="T1520" t="s">
        <v>32</v>
      </c>
      <c r="U1520" t="s">
        <v>47</v>
      </c>
      <c r="V1520" t="s">
        <v>47</v>
      </c>
      <c r="W1520" t="s">
        <v>47</v>
      </c>
    </row>
    <row r="1521" spans="1:23" x14ac:dyDescent="0.35">
      <c r="A1521">
        <v>1539</v>
      </c>
      <c r="B1521" t="s">
        <v>1632</v>
      </c>
      <c r="C1521" s="4">
        <f>mock_fashion_data_uk_us[[#This Row],[Price]]/10^13</f>
        <v>539.20427529715187</v>
      </c>
      <c r="D1521" s="2">
        <v>5392042752971519</v>
      </c>
      <c r="E1521" t="s">
        <v>130</v>
      </c>
      <c r="F1521" t="s">
        <v>111</v>
      </c>
      <c r="G1521" t="s">
        <v>50</v>
      </c>
      <c r="H1521">
        <v>1.9121500852255004E+16</v>
      </c>
      <c r="I1521">
        <v>81</v>
      </c>
      <c r="J1521" s="4">
        <f>mock_fashion_data_uk_us[[#This Row],[Adapted Price]]*mock_fashion_data_uk_us[[#This Row],[Review Count]]</f>
        <v>43675.546299069298</v>
      </c>
      <c r="K1521" t="s">
        <v>24</v>
      </c>
      <c r="L1521" t="s">
        <v>51</v>
      </c>
      <c r="M1521" t="s">
        <v>72</v>
      </c>
      <c r="N1521" t="s">
        <v>65</v>
      </c>
      <c r="O1521" t="s">
        <v>66</v>
      </c>
      <c r="P1521">
        <v>43</v>
      </c>
      <c r="Q1521" t="s">
        <v>103</v>
      </c>
      <c r="R1521" t="s">
        <v>91</v>
      </c>
      <c r="S1521" t="s">
        <v>74</v>
      </c>
      <c r="T1521" t="s">
        <v>45</v>
      </c>
      <c r="U1521" t="s">
        <v>47</v>
      </c>
      <c r="V1521" t="s">
        <v>46</v>
      </c>
      <c r="W1521" t="s">
        <v>34</v>
      </c>
    </row>
    <row r="1522" spans="1:23" x14ac:dyDescent="0.35">
      <c r="A1522">
        <v>1541</v>
      </c>
      <c r="B1522" t="s">
        <v>1633</v>
      </c>
      <c r="C1522" s="4">
        <f>mock_fashion_data_uk_us[[#This Row],[Price]]/10^13</f>
        <v>1217.3958430534733</v>
      </c>
      <c r="D1522" s="2">
        <v>1.2173958430534734E+16</v>
      </c>
      <c r="E1522" t="s">
        <v>49</v>
      </c>
      <c r="F1522" t="s">
        <v>116</v>
      </c>
      <c r="G1522" t="s">
        <v>38</v>
      </c>
      <c r="H1522">
        <v>3.0260929198545432E+16</v>
      </c>
      <c r="I1522">
        <v>221</v>
      </c>
      <c r="J1522" s="4">
        <f>mock_fashion_data_uk_us[[#This Row],[Adapted Price]]*mock_fashion_data_uk_us[[#This Row],[Review Count]]</f>
        <v>269044.48131481762</v>
      </c>
      <c r="K1522" t="s">
        <v>39</v>
      </c>
      <c r="L1522" t="s">
        <v>51</v>
      </c>
      <c r="M1522" t="s">
        <v>64</v>
      </c>
      <c r="N1522" t="s">
        <v>40</v>
      </c>
      <c r="O1522" t="s">
        <v>85</v>
      </c>
      <c r="P1522">
        <v>64</v>
      </c>
      <c r="Q1522" t="s">
        <v>78</v>
      </c>
      <c r="R1522" t="s">
        <v>86</v>
      </c>
      <c r="S1522" t="s">
        <v>74</v>
      </c>
      <c r="T1522" t="s">
        <v>45</v>
      </c>
      <c r="U1522" t="s">
        <v>46</v>
      </c>
      <c r="V1522" t="s">
        <v>75</v>
      </c>
      <c r="W1522" t="s">
        <v>59</v>
      </c>
    </row>
    <row r="1523" spans="1:23" x14ac:dyDescent="0.35">
      <c r="A1523">
        <v>1542</v>
      </c>
      <c r="B1523" t="s">
        <v>1634</v>
      </c>
      <c r="C1523" s="4">
        <f>mock_fashion_data_uk_us[[#This Row],[Price]]/10^13</f>
        <v>680.59213744120143</v>
      </c>
      <c r="D1523" s="2">
        <v>6805921374412014</v>
      </c>
      <c r="E1523" t="s">
        <v>61</v>
      </c>
      <c r="F1523" t="s">
        <v>62</v>
      </c>
      <c r="G1523" t="s">
        <v>89</v>
      </c>
      <c r="H1523">
        <v>4102917385950177</v>
      </c>
      <c r="I1523">
        <v>212</v>
      </c>
      <c r="J1523" s="4">
        <f>mock_fashion_data_uk_us[[#This Row],[Adapted Price]]*mock_fashion_data_uk_us[[#This Row],[Review Count]]</f>
        <v>144285.53313753472</v>
      </c>
      <c r="K1523" t="s">
        <v>94</v>
      </c>
      <c r="L1523" t="s">
        <v>51</v>
      </c>
      <c r="M1523" t="s">
        <v>64</v>
      </c>
      <c r="N1523" t="s">
        <v>27</v>
      </c>
      <c r="O1523" t="s">
        <v>54</v>
      </c>
      <c r="P1523">
        <v>59</v>
      </c>
      <c r="Q1523" t="s">
        <v>42</v>
      </c>
      <c r="R1523" t="s">
        <v>56</v>
      </c>
      <c r="S1523" t="s">
        <v>95</v>
      </c>
      <c r="T1523" t="s">
        <v>80</v>
      </c>
      <c r="U1523" t="s">
        <v>33</v>
      </c>
      <c r="V1523" t="s">
        <v>59</v>
      </c>
      <c r="W1523" t="s">
        <v>46</v>
      </c>
    </row>
    <row r="1524" spans="1:23" x14ac:dyDescent="0.35">
      <c r="A1524">
        <v>1543</v>
      </c>
      <c r="B1524" t="s">
        <v>1635</v>
      </c>
      <c r="C1524" s="4">
        <f>mock_fashion_data_uk_us[[#This Row],[Price]]/10^13</f>
        <v>1679.9919158871642</v>
      </c>
      <c r="D1524" s="2">
        <v>1.6799919158871642E+16</v>
      </c>
      <c r="E1524" t="s">
        <v>21</v>
      </c>
      <c r="F1524" t="s">
        <v>22</v>
      </c>
      <c r="G1524" t="s">
        <v>89</v>
      </c>
      <c r="H1524">
        <v>3.0152979869241656E+16</v>
      </c>
      <c r="I1524">
        <v>364</v>
      </c>
      <c r="J1524" s="4">
        <f>mock_fashion_data_uk_us[[#This Row],[Adapted Price]]*mock_fashion_data_uk_us[[#This Row],[Review Count]]</f>
        <v>611517.05738292774</v>
      </c>
      <c r="K1524" t="s">
        <v>83</v>
      </c>
      <c r="L1524" t="s">
        <v>51</v>
      </c>
      <c r="M1524" t="s">
        <v>52</v>
      </c>
      <c r="N1524" t="s">
        <v>27</v>
      </c>
      <c r="O1524" t="s">
        <v>66</v>
      </c>
      <c r="P1524">
        <v>38</v>
      </c>
      <c r="Q1524" t="s">
        <v>55</v>
      </c>
      <c r="R1524" t="s">
        <v>73</v>
      </c>
      <c r="S1524" t="s">
        <v>44</v>
      </c>
      <c r="T1524" t="s">
        <v>80</v>
      </c>
      <c r="U1524" t="s">
        <v>59</v>
      </c>
      <c r="V1524" t="s">
        <v>46</v>
      </c>
      <c r="W1524" t="s">
        <v>34</v>
      </c>
    </row>
    <row r="1525" spans="1:23" x14ac:dyDescent="0.35">
      <c r="A1525">
        <v>1544</v>
      </c>
      <c r="B1525" t="s">
        <v>1636</v>
      </c>
      <c r="C1525" s="4">
        <f>mock_fashion_data_uk_us[[#This Row],[Price]]/10^13</f>
        <v>963.33989755787684</v>
      </c>
      <c r="D1525" s="2">
        <v>9633398975578768</v>
      </c>
      <c r="E1525" t="s">
        <v>118</v>
      </c>
      <c r="F1525" t="s">
        <v>111</v>
      </c>
      <c r="G1525" t="s">
        <v>23</v>
      </c>
      <c r="H1525">
        <v>4.2423646766448832E+16</v>
      </c>
      <c r="I1525">
        <v>150</v>
      </c>
      <c r="J1525" s="4">
        <f>mock_fashion_data_uk_us[[#This Row],[Adapted Price]]*mock_fashion_data_uk_us[[#This Row],[Review Count]]</f>
        <v>144500.98463368154</v>
      </c>
      <c r="K1525" t="s">
        <v>102</v>
      </c>
      <c r="L1525" t="s">
        <v>51</v>
      </c>
      <c r="M1525" t="s">
        <v>52</v>
      </c>
      <c r="N1525" t="s">
        <v>53</v>
      </c>
      <c r="O1525" t="s">
        <v>28</v>
      </c>
      <c r="P1525">
        <v>24</v>
      </c>
      <c r="Q1525" t="s">
        <v>42</v>
      </c>
      <c r="R1525" t="s">
        <v>56</v>
      </c>
      <c r="S1525" t="s">
        <v>95</v>
      </c>
      <c r="T1525" t="s">
        <v>80</v>
      </c>
      <c r="U1525" t="s">
        <v>75</v>
      </c>
      <c r="V1525" t="s">
        <v>59</v>
      </c>
      <c r="W1525" t="s">
        <v>59</v>
      </c>
    </row>
    <row r="1526" spans="1:23" x14ac:dyDescent="0.35">
      <c r="A1526">
        <v>1545</v>
      </c>
      <c r="B1526" t="s">
        <v>1637</v>
      </c>
      <c r="C1526" s="4">
        <f>mock_fashion_data_uk_us[[#This Row],[Price]]/10^13</f>
        <v>444.32194393145681</v>
      </c>
      <c r="D1526" s="2">
        <v>4443219439314568</v>
      </c>
      <c r="E1526" t="s">
        <v>21</v>
      </c>
      <c r="F1526" t="s">
        <v>37</v>
      </c>
      <c r="G1526" t="s">
        <v>38</v>
      </c>
      <c r="H1526">
        <v>1.4208021652449844E+16</v>
      </c>
      <c r="I1526">
        <v>178</v>
      </c>
      <c r="J1526" s="4">
        <f>mock_fashion_data_uk_us[[#This Row],[Adapted Price]]*mock_fashion_data_uk_us[[#This Row],[Review Count]]</f>
        <v>79089.306019799318</v>
      </c>
      <c r="K1526" t="s">
        <v>112</v>
      </c>
      <c r="L1526" t="s">
        <v>25</v>
      </c>
      <c r="M1526" t="s">
        <v>26</v>
      </c>
      <c r="N1526" t="s">
        <v>40</v>
      </c>
      <c r="O1526" t="s">
        <v>54</v>
      </c>
      <c r="P1526">
        <v>60</v>
      </c>
      <c r="Q1526" t="s">
        <v>99</v>
      </c>
      <c r="R1526" t="s">
        <v>73</v>
      </c>
      <c r="S1526" t="s">
        <v>74</v>
      </c>
      <c r="T1526" t="s">
        <v>45</v>
      </c>
      <c r="U1526" t="s">
        <v>46</v>
      </c>
      <c r="V1526" t="s">
        <v>33</v>
      </c>
      <c r="W1526" t="s">
        <v>33</v>
      </c>
    </row>
    <row r="1527" spans="1:23" x14ac:dyDescent="0.35">
      <c r="A1527">
        <v>1546</v>
      </c>
      <c r="B1527" t="s">
        <v>1638</v>
      </c>
      <c r="C1527" s="4">
        <f>mock_fashion_data_uk_us[[#This Row],[Price]]/10^13</f>
        <v>384.41336133042392</v>
      </c>
      <c r="D1527" s="2">
        <v>3844133613304239</v>
      </c>
      <c r="E1527" t="s">
        <v>49</v>
      </c>
      <c r="F1527" t="s">
        <v>111</v>
      </c>
      <c r="G1527" t="s">
        <v>101</v>
      </c>
      <c r="H1527">
        <v>4549154633481545</v>
      </c>
      <c r="I1527">
        <v>324</v>
      </c>
      <c r="J1527" s="4">
        <f>mock_fashion_data_uk_us[[#This Row],[Adapted Price]]*mock_fashion_data_uk_us[[#This Row],[Review Count]]</f>
        <v>124549.92907105736</v>
      </c>
      <c r="K1527" t="s">
        <v>97</v>
      </c>
      <c r="L1527" t="s">
        <v>51</v>
      </c>
      <c r="M1527" t="s">
        <v>64</v>
      </c>
      <c r="N1527" t="s">
        <v>65</v>
      </c>
      <c r="O1527" t="s">
        <v>77</v>
      </c>
      <c r="P1527">
        <v>33</v>
      </c>
      <c r="Q1527" t="s">
        <v>122</v>
      </c>
      <c r="R1527" t="s">
        <v>132</v>
      </c>
      <c r="S1527" t="s">
        <v>74</v>
      </c>
      <c r="T1527" t="s">
        <v>58</v>
      </c>
      <c r="U1527" t="s">
        <v>46</v>
      </c>
      <c r="V1527" t="s">
        <v>59</v>
      </c>
      <c r="W1527" t="s">
        <v>46</v>
      </c>
    </row>
    <row r="1528" spans="1:23" x14ac:dyDescent="0.35">
      <c r="A1528">
        <v>1547</v>
      </c>
      <c r="B1528" t="s">
        <v>1639</v>
      </c>
      <c r="C1528" s="4">
        <f>mock_fashion_data_uk_us[[#This Row],[Price]]/10^13</f>
        <v>809.46448296663118</v>
      </c>
      <c r="D1528" s="2">
        <v>8094644829666312</v>
      </c>
      <c r="E1528" t="s">
        <v>21</v>
      </c>
      <c r="F1528" t="s">
        <v>69</v>
      </c>
      <c r="G1528" t="s">
        <v>38</v>
      </c>
      <c r="H1528">
        <v>2.8377507585491072E+16</v>
      </c>
      <c r="I1528">
        <v>26</v>
      </c>
      <c r="J1528" s="4">
        <f>mock_fashion_data_uk_us[[#This Row],[Adapted Price]]*mock_fashion_data_uk_us[[#This Row],[Review Count]]</f>
        <v>21046.076557132412</v>
      </c>
      <c r="K1528" t="s">
        <v>71</v>
      </c>
      <c r="L1528" t="s">
        <v>84</v>
      </c>
      <c r="M1528" t="s">
        <v>72</v>
      </c>
      <c r="N1528" t="s">
        <v>27</v>
      </c>
      <c r="O1528" t="s">
        <v>66</v>
      </c>
      <c r="P1528">
        <v>31</v>
      </c>
      <c r="Q1528" t="s">
        <v>103</v>
      </c>
      <c r="R1528" t="s">
        <v>132</v>
      </c>
      <c r="S1528" t="s">
        <v>74</v>
      </c>
      <c r="T1528" t="s">
        <v>45</v>
      </c>
      <c r="U1528" t="s">
        <v>33</v>
      </c>
      <c r="V1528" t="s">
        <v>33</v>
      </c>
      <c r="W1528" t="s">
        <v>46</v>
      </c>
    </row>
    <row r="1529" spans="1:23" x14ac:dyDescent="0.35">
      <c r="A1529">
        <v>1548</v>
      </c>
      <c r="B1529" t="s">
        <v>1640</v>
      </c>
      <c r="C1529" s="4">
        <f>mock_fashion_data_uk_us[[#This Row],[Price]]/10^13</f>
        <v>962.38792170125521</v>
      </c>
      <c r="D1529" s="2">
        <v>9623879217012552</v>
      </c>
      <c r="E1529" t="s">
        <v>61</v>
      </c>
      <c r="F1529" t="s">
        <v>145</v>
      </c>
      <c r="G1529" t="s">
        <v>38</v>
      </c>
      <c r="H1529">
        <v>3544228734544139</v>
      </c>
      <c r="I1529">
        <v>199</v>
      </c>
      <c r="J1529" s="4">
        <f>mock_fashion_data_uk_us[[#This Row],[Adapted Price]]*mock_fashion_data_uk_us[[#This Row],[Review Count]]</f>
        <v>191515.19641854978</v>
      </c>
      <c r="K1529" t="s">
        <v>24</v>
      </c>
      <c r="L1529" t="s">
        <v>84</v>
      </c>
      <c r="M1529" t="s">
        <v>52</v>
      </c>
      <c r="N1529" t="s">
        <v>65</v>
      </c>
      <c r="O1529" t="s">
        <v>41</v>
      </c>
      <c r="P1529">
        <v>26</v>
      </c>
      <c r="Q1529" t="s">
        <v>78</v>
      </c>
      <c r="R1529" t="s">
        <v>86</v>
      </c>
      <c r="S1529" t="s">
        <v>95</v>
      </c>
      <c r="T1529" t="s">
        <v>105</v>
      </c>
      <c r="U1529" t="s">
        <v>46</v>
      </c>
      <c r="V1529" t="s">
        <v>33</v>
      </c>
      <c r="W1529" t="s">
        <v>33</v>
      </c>
    </row>
    <row r="1530" spans="1:23" x14ac:dyDescent="0.35">
      <c r="A1530">
        <v>1549</v>
      </c>
      <c r="B1530" t="s">
        <v>1641</v>
      </c>
      <c r="C1530" s="4">
        <f>mock_fashion_data_uk_us[[#This Row],[Price]]/10^13</f>
        <v>745.32313125705969</v>
      </c>
      <c r="D1530" s="2">
        <v>7453231312570597</v>
      </c>
      <c r="E1530" t="s">
        <v>49</v>
      </c>
      <c r="F1530" t="s">
        <v>108</v>
      </c>
      <c r="G1530" t="s">
        <v>82</v>
      </c>
      <c r="H1530">
        <v>1.6694999829945618E+16</v>
      </c>
      <c r="I1530">
        <v>385</v>
      </c>
      <c r="J1530" s="4">
        <f>mock_fashion_data_uk_us[[#This Row],[Adapted Price]]*mock_fashion_data_uk_us[[#This Row],[Review Count]]</f>
        <v>286949.40553396801</v>
      </c>
      <c r="K1530" t="s">
        <v>83</v>
      </c>
      <c r="L1530" t="s">
        <v>25</v>
      </c>
      <c r="M1530" t="s">
        <v>72</v>
      </c>
      <c r="N1530" t="s">
        <v>40</v>
      </c>
      <c r="O1530" t="s">
        <v>66</v>
      </c>
      <c r="P1530">
        <v>38</v>
      </c>
      <c r="Q1530" t="s">
        <v>90</v>
      </c>
      <c r="R1530" t="s">
        <v>73</v>
      </c>
      <c r="S1530" t="s">
        <v>44</v>
      </c>
      <c r="T1530" t="s">
        <v>45</v>
      </c>
      <c r="U1530" t="s">
        <v>46</v>
      </c>
      <c r="V1530" t="s">
        <v>75</v>
      </c>
      <c r="W1530" t="s">
        <v>47</v>
      </c>
    </row>
    <row r="1531" spans="1:23" x14ac:dyDescent="0.35">
      <c r="A1531">
        <v>1550</v>
      </c>
      <c r="B1531" t="s">
        <v>1642</v>
      </c>
      <c r="C1531" s="4">
        <f>mock_fashion_data_uk_us[[#This Row],[Price]]/10^13</f>
        <v>1866.4353025884084</v>
      </c>
      <c r="D1531" s="2">
        <v>1.8664353025884084E+16</v>
      </c>
      <c r="E1531" t="s">
        <v>68</v>
      </c>
      <c r="F1531" t="s">
        <v>125</v>
      </c>
      <c r="G1531" t="s">
        <v>38</v>
      </c>
      <c r="H1531">
        <v>2265233612321563</v>
      </c>
      <c r="I1531">
        <v>308</v>
      </c>
      <c r="J1531" s="4">
        <f>mock_fashion_data_uk_us[[#This Row],[Adapted Price]]*mock_fashion_data_uk_us[[#This Row],[Review Count]]</f>
        <v>574862.07319722977</v>
      </c>
      <c r="K1531" t="s">
        <v>24</v>
      </c>
      <c r="L1531" t="s">
        <v>25</v>
      </c>
      <c r="M1531" t="s">
        <v>72</v>
      </c>
      <c r="N1531" t="s">
        <v>40</v>
      </c>
      <c r="O1531" t="s">
        <v>113</v>
      </c>
      <c r="P1531">
        <v>50</v>
      </c>
      <c r="Q1531" t="s">
        <v>172</v>
      </c>
      <c r="R1531" t="s">
        <v>73</v>
      </c>
      <c r="S1531" t="s">
        <v>74</v>
      </c>
      <c r="T1531" t="s">
        <v>105</v>
      </c>
      <c r="U1531" t="s">
        <v>33</v>
      </c>
      <c r="V1531" t="s">
        <v>33</v>
      </c>
      <c r="W1531" t="s">
        <v>75</v>
      </c>
    </row>
    <row r="1532" spans="1:23" x14ac:dyDescent="0.35">
      <c r="A1532">
        <v>1551</v>
      </c>
      <c r="B1532" t="s">
        <v>1643</v>
      </c>
      <c r="C1532" s="4">
        <f>mock_fashion_data_uk_us[[#This Row],[Price]]/10^13</f>
        <v>551.05684459128486</v>
      </c>
      <c r="D1532" s="2">
        <v>5510568445912849</v>
      </c>
      <c r="E1532" t="s">
        <v>130</v>
      </c>
      <c r="F1532" t="s">
        <v>62</v>
      </c>
      <c r="G1532" t="s">
        <v>50</v>
      </c>
      <c r="H1532">
        <v>2371916552568481</v>
      </c>
      <c r="I1532">
        <v>2</v>
      </c>
      <c r="J1532" s="4">
        <f>mock_fashion_data_uk_us[[#This Row],[Adapted Price]]*mock_fashion_data_uk_us[[#This Row],[Review Count]]</f>
        <v>1102.1136891825697</v>
      </c>
      <c r="K1532" t="s">
        <v>112</v>
      </c>
      <c r="L1532" t="s">
        <v>51</v>
      </c>
      <c r="M1532" t="s">
        <v>64</v>
      </c>
      <c r="N1532" t="s">
        <v>27</v>
      </c>
      <c r="O1532" t="s">
        <v>98</v>
      </c>
      <c r="P1532">
        <v>19</v>
      </c>
      <c r="Q1532" t="s">
        <v>172</v>
      </c>
      <c r="R1532" t="s">
        <v>56</v>
      </c>
      <c r="S1532" t="s">
        <v>44</v>
      </c>
      <c r="T1532" t="s">
        <v>45</v>
      </c>
      <c r="U1532" t="s">
        <v>33</v>
      </c>
      <c r="V1532" t="s">
        <v>47</v>
      </c>
      <c r="W1532" t="s">
        <v>33</v>
      </c>
    </row>
    <row r="1533" spans="1:23" x14ac:dyDescent="0.35">
      <c r="A1533">
        <v>1552</v>
      </c>
      <c r="B1533" t="s">
        <v>1644</v>
      </c>
      <c r="C1533" s="4">
        <f>mock_fashion_data_uk_us[[#This Row],[Price]]/10^13</f>
        <v>1627.2957702040785</v>
      </c>
      <c r="D1533" s="2">
        <v>1.6272957702040784E+16</v>
      </c>
      <c r="E1533" t="s">
        <v>68</v>
      </c>
      <c r="F1533" t="s">
        <v>116</v>
      </c>
      <c r="G1533" t="s">
        <v>101</v>
      </c>
      <c r="H1533">
        <v>2439023052289728</v>
      </c>
      <c r="I1533">
        <v>183</v>
      </c>
      <c r="J1533" s="4">
        <f>mock_fashion_data_uk_us[[#This Row],[Adapted Price]]*mock_fashion_data_uk_us[[#This Row],[Review Count]]</f>
        <v>297795.12594734639</v>
      </c>
      <c r="K1533" t="s">
        <v>120</v>
      </c>
      <c r="L1533" t="s">
        <v>51</v>
      </c>
      <c r="M1533" t="s">
        <v>64</v>
      </c>
      <c r="N1533" t="s">
        <v>65</v>
      </c>
      <c r="O1533" t="s">
        <v>41</v>
      </c>
      <c r="P1533">
        <v>48</v>
      </c>
      <c r="Q1533" t="s">
        <v>42</v>
      </c>
      <c r="R1533" t="s">
        <v>86</v>
      </c>
      <c r="S1533" t="s">
        <v>74</v>
      </c>
      <c r="T1533" t="s">
        <v>45</v>
      </c>
      <c r="U1533" t="s">
        <v>59</v>
      </c>
      <c r="V1533" t="s">
        <v>34</v>
      </c>
      <c r="W1533" t="s">
        <v>59</v>
      </c>
    </row>
    <row r="1534" spans="1:23" x14ac:dyDescent="0.35">
      <c r="A1534">
        <v>1553</v>
      </c>
      <c r="B1534" t="s">
        <v>1645</v>
      </c>
      <c r="C1534" s="4">
        <f>mock_fashion_data_uk_us[[#This Row],[Price]]/10^13</f>
        <v>979.07149305146379</v>
      </c>
      <c r="D1534" s="2">
        <v>9790714930514638</v>
      </c>
      <c r="E1534" t="s">
        <v>36</v>
      </c>
      <c r="F1534" t="s">
        <v>116</v>
      </c>
      <c r="G1534" t="s">
        <v>89</v>
      </c>
      <c r="H1534">
        <v>1188837538734652</v>
      </c>
      <c r="I1534">
        <v>178</v>
      </c>
      <c r="J1534" s="4">
        <f>mock_fashion_data_uk_us[[#This Row],[Adapted Price]]*mock_fashion_data_uk_us[[#This Row],[Review Count]]</f>
        <v>174274.72576316056</v>
      </c>
      <c r="K1534" t="s">
        <v>24</v>
      </c>
      <c r="L1534" t="s">
        <v>84</v>
      </c>
      <c r="M1534" t="s">
        <v>72</v>
      </c>
      <c r="N1534" t="s">
        <v>27</v>
      </c>
      <c r="O1534" t="s">
        <v>28</v>
      </c>
      <c r="P1534">
        <v>49</v>
      </c>
      <c r="Q1534" t="s">
        <v>42</v>
      </c>
      <c r="R1534" t="s">
        <v>79</v>
      </c>
      <c r="S1534" t="s">
        <v>74</v>
      </c>
      <c r="T1534" t="s">
        <v>45</v>
      </c>
      <c r="U1534" t="s">
        <v>33</v>
      </c>
      <c r="V1534" t="s">
        <v>75</v>
      </c>
      <c r="W1534" t="s">
        <v>47</v>
      </c>
    </row>
    <row r="1535" spans="1:23" x14ac:dyDescent="0.35">
      <c r="A1535">
        <v>1554</v>
      </c>
      <c r="B1535" t="s">
        <v>1646</v>
      </c>
      <c r="C1535" s="4">
        <f>mock_fashion_data_uk_us[[#This Row],[Price]]/10^13</f>
        <v>744.20720669839307</v>
      </c>
      <c r="D1535" s="2">
        <v>7442072066983931</v>
      </c>
      <c r="E1535" t="s">
        <v>49</v>
      </c>
      <c r="F1535" t="s">
        <v>111</v>
      </c>
      <c r="G1535" t="s">
        <v>101</v>
      </c>
      <c r="H1535">
        <v>3.1352091588162672E+16</v>
      </c>
      <c r="I1535">
        <v>3</v>
      </c>
      <c r="J1535" s="4">
        <f>mock_fashion_data_uk_us[[#This Row],[Adapted Price]]*mock_fashion_data_uk_us[[#This Row],[Review Count]]</f>
        <v>2232.6216200951794</v>
      </c>
      <c r="K1535" t="s">
        <v>97</v>
      </c>
      <c r="L1535" t="s">
        <v>84</v>
      </c>
      <c r="M1535" t="s">
        <v>52</v>
      </c>
      <c r="N1535" t="s">
        <v>53</v>
      </c>
      <c r="O1535" t="s">
        <v>77</v>
      </c>
      <c r="P1535">
        <v>26</v>
      </c>
      <c r="Q1535" t="s">
        <v>103</v>
      </c>
      <c r="R1535" t="s">
        <v>73</v>
      </c>
      <c r="S1535" t="s">
        <v>44</v>
      </c>
      <c r="T1535" t="s">
        <v>32</v>
      </c>
      <c r="U1535" t="s">
        <v>46</v>
      </c>
      <c r="V1535" t="s">
        <v>47</v>
      </c>
      <c r="W1535" t="s">
        <v>59</v>
      </c>
    </row>
    <row r="1536" spans="1:23" x14ac:dyDescent="0.35">
      <c r="A1536">
        <v>1555</v>
      </c>
      <c r="B1536" t="s">
        <v>1647</v>
      </c>
      <c r="C1536" s="4">
        <f>mock_fashion_data_uk_us[[#This Row],[Price]]/10^13</f>
        <v>827.60005925836981</v>
      </c>
      <c r="D1536" s="2">
        <v>8276000592583698</v>
      </c>
      <c r="E1536" t="s">
        <v>88</v>
      </c>
      <c r="F1536" t="s">
        <v>69</v>
      </c>
      <c r="G1536" t="s">
        <v>23</v>
      </c>
      <c r="H1536">
        <v>4781022082387352</v>
      </c>
      <c r="I1536">
        <v>221</v>
      </c>
      <c r="J1536" s="4">
        <f>mock_fashion_data_uk_us[[#This Row],[Adapted Price]]*mock_fashion_data_uk_us[[#This Row],[Review Count]]</f>
        <v>182899.61309609973</v>
      </c>
      <c r="K1536" t="s">
        <v>102</v>
      </c>
      <c r="L1536" t="s">
        <v>51</v>
      </c>
      <c r="M1536" t="s">
        <v>64</v>
      </c>
      <c r="N1536" t="s">
        <v>40</v>
      </c>
      <c r="O1536" t="s">
        <v>85</v>
      </c>
      <c r="P1536">
        <v>26</v>
      </c>
      <c r="Q1536" t="s">
        <v>122</v>
      </c>
      <c r="R1536" t="s">
        <v>132</v>
      </c>
      <c r="S1536" t="s">
        <v>104</v>
      </c>
      <c r="T1536" t="s">
        <v>80</v>
      </c>
      <c r="U1536" t="s">
        <v>46</v>
      </c>
      <c r="V1536" t="s">
        <v>33</v>
      </c>
      <c r="W1536" t="s">
        <v>47</v>
      </c>
    </row>
    <row r="1537" spans="1:23" x14ac:dyDescent="0.35">
      <c r="A1537">
        <v>1556</v>
      </c>
      <c r="B1537" t="s">
        <v>1648</v>
      </c>
      <c r="C1537" s="4">
        <f>mock_fashion_data_uk_us[[#This Row],[Price]]/10^13</f>
        <v>646.89829297029553</v>
      </c>
      <c r="D1537" s="2">
        <v>6468982929702955</v>
      </c>
      <c r="E1537" t="s">
        <v>49</v>
      </c>
      <c r="F1537" t="s">
        <v>37</v>
      </c>
      <c r="G1537" t="s">
        <v>70</v>
      </c>
      <c r="H1537">
        <v>3.7124995981342056E+16</v>
      </c>
      <c r="I1537">
        <v>323</v>
      </c>
      <c r="J1537" s="4">
        <f>mock_fashion_data_uk_us[[#This Row],[Adapted Price]]*mock_fashion_data_uk_us[[#This Row],[Review Count]]</f>
        <v>208948.14862940545</v>
      </c>
      <c r="K1537" t="s">
        <v>83</v>
      </c>
      <c r="L1537" t="s">
        <v>84</v>
      </c>
      <c r="M1537" t="s">
        <v>72</v>
      </c>
      <c r="N1537" t="s">
        <v>65</v>
      </c>
      <c r="O1537" t="s">
        <v>54</v>
      </c>
      <c r="P1537">
        <v>34</v>
      </c>
      <c r="Q1537" t="s">
        <v>172</v>
      </c>
      <c r="R1537" t="s">
        <v>79</v>
      </c>
      <c r="S1537" t="s">
        <v>44</v>
      </c>
      <c r="T1537" t="s">
        <v>58</v>
      </c>
      <c r="U1537" t="s">
        <v>59</v>
      </c>
      <c r="V1537" t="s">
        <v>46</v>
      </c>
      <c r="W1537" t="s">
        <v>34</v>
      </c>
    </row>
    <row r="1538" spans="1:23" x14ac:dyDescent="0.35">
      <c r="A1538">
        <v>1557</v>
      </c>
      <c r="B1538" t="s">
        <v>1649</v>
      </c>
      <c r="C1538" s="4">
        <f>mock_fashion_data_uk_us[[#This Row],[Price]]/10^13</f>
        <v>616.45425989769728</v>
      </c>
      <c r="D1538" s="2">
        <v>6164542598976973</v>
      </c>
      <c r="E1538" t="s">
        <v>36</v>
      </c>
      <c r="F1538" t="s">
        <v>145</v>
      </c>
      <c r="G1538" t="s">
        <v>38</v>
      </c>
      <c r="H1538">
        <v>2299233935342542</v>
      </c>
      <c r="I1538">
        <v>21</v>
      </c>
      <c r="J1538" s="4">
        <f>mock_fashion_data_uk_us[[#This Row],[Adapted Price]]*mock_fashion_data_uk_us[[#This Row],[Review Count]]</f>
        <v>12945.539457851643</v>
      </c>
      <c r="K1538" t="s">
        <v>83</v>
      </c>
      <c r="L1538" t="s">
        <v>84</v>
      </c>
      <c r="M1538" t="s">
        <v>26</v>
      </c>
      <c r="N1538" t="s">
        <v>40</v>
      </c>
      <c r="O1538" t="s">
        <v>98</v>
      </c>
      <c r="P1538">
        <v>25</v>
      </c>
      <c r="Q1538" t="s">
        <v>78</v>
      </c>
      <c r="R1538" t="s">
        <v>134</v>
      </c>
      <c r="S1538" t="s">
        <v>104</v>
      </c>
      <c r="T1538" t="s">
        <v>105</v>
      </c>
      <c r="U1538" t="s">
        <v>33</v>
      </c>
      <c r="V1538" t="s">
        <v>46</v>
      </c>
      <c r="W1538" t="s">
        <v>34</v>
      </c>
    </row>
    <row r="1539" spans="1:23" x14ac:dyDescent="0.35">
      <c r="A1539">
        <v>1558</v>
      </c>
      <c r="B1539" t="s">
        <v>1650</v>
      </c>
      <c r="C1539" s="4">
        <f>mock_fashion_data_uk_us[[#This Row],[Price]]/10^13</f>
        <v>2888.9865136671015</v>
      </c>
      <c r="D1539" s="2">
        <v>2.8889865136671016E+16</v>
      </c>
      <c r="E1539" t="s">
        <v>68</v>
      </c>
      <c r="F1539" t="s">
        <v>22</v>
      </c>
      <c r="G1539" t="s">
        <v>23</v>
      </c>
      <c r="H1539">
        <v>4.6770226095540848E+16</v>
      </c>
      <c r="I1539">
        <v>328</v>
      </c>
      <c r="J1539" s="4">
        <f>mock_fashion_data_uk_us[[#This Row],[Adapted Price]]*mock_fashion_data_uk_us[[#This Row],[Review Count]]</f>
        <v>947587.57648280927</v>
      </c>
      <c r="K1539" t="s">
        <v>83</v>
      </c>
      <c r="L1539" t="s">
        <v>25</v>
      </c>
      <c r="M1539" t="s">
        <v>52</v>
      </c>
      <c r="N1539" t="s">
        <v>53</v>
      </c>
      <c r="O1539" t="s">
        <v>127</v>
      </c>
      <c r="P1539">
        <v>50</v>
      </c>
      <c r="Q1539" t="s">
        <v>103</v>
      </c>
      <c r="R1539" t="s">
        <v>30</v>
      </c>
      <c r="S1539" t="s">
        <v>44</v>
      </c>
      <c r="T1539" t="s">
        <v>105</v>
      </c>
      <c r="U1539" t="s">
        <v>75</v>
      </c>
      <c r="V1539" t="s">
        <v>47</v>
      </c>
      <c r="W1539" t="s">
        <v>34</v>
      </c>
    </row>
    <row r="1540" spans="1:23" x14ac:dyDescent="0.35">
      <c r="A1540">
        <v>1559</v>
      </c>
      <c r="B1540" t="s">
        <v>1651</v>
      </c>
      <c r="C1540" s="4">
        <f>mock_fashion_data_uk_us[[#This Row],[Price]]/10^13</f>
        <v>1265.6658675648089</v>
      </c>
      <c r="D1540" s="2">
        <v>1.2656658675648088E+16</v>
      </c>
      <c r="E1540" t="s">
        <v>118</v>
      </c>
      <c r="F1540" t="s">
        <v>69</v>
      </c>
      <c r="G1540" t="s">
        <v>89</v>
      </c>
      <c r="H1540">
        <v>2.5550035486389496E+16</v>
      </c>
      <c r="I1540">
        <v>14</v>
      </c>
      <c r="J1540" s="4">
        <f>mock_fashion_data_uk_us[[#This Row],[Adapted Price]]*mock_fashion_data_uk_us[[#This Row],[Review Count]]</f>
        <v>17719.322145907325</v>
      </c>
      <c r="K1540" t="s">
        <v>112</v>
      </c>
      <c r="L1540" t="s">
        <v>25</v>
      </c>
      <c r="M1540" t="s">
        <v>72</v>
      </c>
      <c r="N1540" t="s">
        <v>53</v>
      </c>
      <c r="O1540" t="s">
        <v>77</v>
      </c>
      <c r="P1540">
        <v>30</v>
      </c>
      <c r="Q1540" t="s">
        <v>103</v>
      </c>
      <c r="R1540" t="s">
        <v>73</v>
      </c>
      <c r="S1540" t="s">
        <v>104</v>
      </c>
      <c r="T1540" t="s">
        <v>45</v>
      </c>
      <c r="U1540" t="s">
        <v>47</v>
      </c>
      <c r="V1540" t="s">
        <v>34</v>
      </c>
      <c r="W1540" t="s">
        <v>46</v>
      </c>
    </row>
    <row r="1541" spans="1:23" x14ac:dyDescent="0.35">
      <c r="A1541">
        <v>1560</v>
      </c>
      <c r="B1541" t="s">
        <v>1652</v>
      </c>
      <c r="C1541" s="4">
        <f>mock_fashion_data_uk_us[[#This Row],[Price]]/10^13</f>
        <v>880.23527914988244</v>
      </c>
      <c r="D1541" s="2">
        <v>8802352791498825</v>
      </c>
      <c r="E1541" t="s">
        <v>61</v>
      </c>
      <c r="F1541" t="s">
        <v>145</v>
      </c>
      <c r="G1541" t="s">
        <v>89</v>
      </c>
      <c r="H1541">
        <v>1.7005187503473492E+16</v>
      </c>
      <c r="I1541">
        <v>379</v>
      </c>
      <c r="J1541" s="4">
        <f>mock_fashion_data_uk_us[[#This Row],[Adapted Price]]*mock_fashion_data_uk_us[[#This Row],[Review Count]]</f>
        <v>333609.17079780542</v>
      </c>
      <c r="K1541" t="s">
        <v>39</v>
      </c>
      <c r="L1541" t="s">
        <v>25</v>
      </c>
      <c r="M1541" t="s">
        <v>72</v>
      </c>
      <c r="N1541" t="s">
        <v>40</v>
      </c>
      <c r="O1541" t="s">
        <v>41</v>
      </c>
      <c r="P1541">
        <v>60</v>
      </c>
      <c r="Q1541" t="s">
        <v>103</v>
      </c>
      <c r="R1541" t="s">
        <v>86</v>
      </c>
      <c r="S1541" t="s">
        <v>104</v>
      </c>
      <c r="T1541" t="s">
        <v>105</v>
      </c>
      <c r="U1541" t="s">
        <v>75</v>
      </c>
      <c r="V1541" t="s">
        <v>47</v>
      </c>
      <c r="W1541" t="s">
        <v>75</v>
      </c>
    </row>
    <row r="1542" spans="1:23" x14ac:dyDescent="0.35">
      <c r="A1542">
        <v>1561</v>
      </c>
      <c r="B1542" t="s">
        <v>1653</v>
      </c>
      <c r="C1542" s="4">
        <f>mock_fashion_data_uk_us[[#This Row],[Price]]/10^13</f>
        <v>1277.67140122295</v>
      </c>
      <c r="D1542" s="2">
        <v>1.27767140122295E+16</v>
      </c>
      <c r="E1542" t="s">
        <v>21</v>
      </c>
      <c r="F1542" t="s">
        <v>69</v>
      </c>
      <c r="G1542" t="s">
        <v>50</v>
      </c>
      <c r="H1542">
        <v>4.734710829547224E+16</v>
      </c>
      <c r="I1542">
        <v>153</v>
      </c>
      <c r="J1542" s="4">
        <f>mock_fashion_data_uk_us[[#This Row],[Adapted Price]]*mock_fashion_data_uk_us[[#This Row],[Review Count]]</f>
        <v>195483.72438711135</v>
      </c>
      <c r="K1542" t="s">
        <v>102</v>
      </c>
      <c r="L1542" t="s">
        <v>25</v>
      </c>
      <c r="M1542" t="s">
        <v>26</v>
      </c>
      <c r="N1542" t="s">
        <v>53</v>
      </c>
      <c r="O1542" t="s">
        <v>77</v>
      </c>
      <c r="P1542">
        <v>37</v>
      </c>
      <c r="Q1542" t="s">
        <v>90</v>
      </c>
      <c r="R1542" t="s">
        <v>123</v>
      </c>
      <c r="S1542" t="s">
        <v>44</v>
      </c>
      <c r="T1542" t="s">
        <v>32</v>
      </c>
      <c r="U1542" t="s">
        <v>46</v>
      </c>
      <c r="V1542" t="s">
        <v>47</v>
      </c>
      <c r="W1542" t="s">
        <v>46</v>
      </c>
    </row>
    <row r="1543" spans="1:23" x14ac:dyDescent="0.35">
      <c r="A1543">
        <v>1562</v>
      </c>
      <c r="B1543" t="s">
        <v>1654</v>
      </c>
      <c r="C1543" s="4">
        <f>mock_fashion_data_uk_us[[#This Row],[Price]]/10^13</f>
        <v>193.47846233219551</v>
      </c>
      <c r="D1543" s="2">
        <v>1934784623321955</v>
      </c>
      <c r="E1543" t="s">
        <v>21</v>
      </c>
      <c r="F1543" t="s">
        <v>119</v>
      </c>
      <c r="G1543" t="s">
        <v>23</v>
      </c>
      <c r="H1543">
        <v>1.0712006493898718E+16</v>
      </c>
      <c r="I1543">
        <v>308</v>
      </c>
      <c r="J1543" s="4">
        <f>mock_fashion_data_uk_us[[#This Row],[Adapted Price]]*mock_fashion_data_uk_us[[#This Row],[Review Count]]</f>
        <v>59591.366398316219</v>
      </c>
      <c r="K1543" t="s">
        <v>39</v>
      </c>
      <c r="L1543" t="s">
        <v>51</v>
      </c>
      <c r="M1543" t="s">
        <v>64</v>
      </c>
      <c r="N1543" t="s">
        <v>40</v>
      </c>
      <c r="O1543" t="s">
        <v>41</v>
      </c>
      <c r="P1543">
        <v>51</v>
      </c>
      <c r="Q1543" t="s">
        <v>29</v>
      </c>
      <c r="R1543" t="s">
        <v>91</v>
      </c>
      <c r="S1543" t="s">
        <v>95</v>
      </c>
      <c r="T1543" t="s">
        <v>58</v>
      </c>
      <c r="U1543" t="s">
        <v>59</v>
      </c>
      <c r="V1543" t="s">
        <v>34</v>
      </c>
      <c r="W1543" t="s">
        <v>34</v>
      </c>
    </row>
    <row r="1544" spans="1:23" x14ac:dyDescent="0.35">
      <c r="A1544">
        <v>1563</v>
      </c>
      <c r="B1544" t="s">
        <v>1655</v>
      </c>
      <c r="C1544" s="4">
        <f>mock_fashion_data_uk_us[[#This Row],[Price]]/10^13</f>
        <v>249.6966868988068</v>
      </c>
      <c r="D1544" s="2">
        <v>2496966868988068</v>
      </c>
      <c r="E1544" t="s">
        <v>49</v>
      </c>
      <c r="F1544" t="s">
        <v>125</v>
      </c>
      <c r="G1544" t="s">
        <v>23</v>
      </c>
      <c r="H1544">
        <v>1.3308779075123156E+16</v>
      </c>
      <c r="I1544">
        <v>445</v>
      </c>
      <c r="J1544" s="4">
        <f>mock_fashion_data_uk_us[[#This Row],[Adapted Price]]*mock_fashion_data_uk_us[[#This Row],[Review Count]]</f>
        <v>111115.02566996902</v>
      </c>
      <c r="K1544" t="s">
        <v>94</v>
      </c>
      <c r="L1544" t="s">
        <v>51</v>
      </c>
      <c r="M1544" t="s">
        <v>52</v>
      </c>
      <c r="N1544" t="s">
        <v>65</v>
      </c>
      <c r="O1544" t="s">
        <v>66</v>
      </c>
      <c r="P1544">
        <v>32</v>
      </c>
      <c r="Q1544" t="s">
        <v>99</v>
      </c>
      <c r="R1544" t="s">
        <v>30</v>
      </c>
      <c r="S1544" t="s">
        <v>31</v>
      </c>
      <c r="T1544" t="s">
        <v>58</v>
      </c>
      <c r="U1544" t="s">
        <v>47</v>
      </c>
      <c r="V1544" t="s">
        <v>33</v>
      </c>
      <c r="W1544" t="s">
        <v>59</v>
      </c>
    </row>
    <row r="1545" spans="1:23" x14ac:dyDescent="0.35">
      <c r="A1545">
        <v>1564</v>
      </c>
      <c r="B1545" t="s">
        <v>1656</v>
      </c>
      <c r="C1545" s="4">
        <f>mock_fashion_data_uk_us[[#This Row],[Price]]/10^13</f>
        <v>5016.7610157554172</v>
      </c>
      <c r="D1545" s="2">
        <v>5.0167610157554168E+16</v>
      </c>
      <c r="E1545" t="s">
        <v>36</v>
      </c>
      <c r="F1545" t="s">
        <v>108</v>
      </c>
      <c r="G1545" t="s">
        <v>101</v>
      </c>
      <c r="H1545">
        <v>2020824597580002</v>
      </c>
      <c r="I1545">
        <v>175</v>
      </c>
      <c r="J1545" s="4">
        <f>mock_fashion_data_uk_us[[#This Row],[Adapted Price]]*mock_fashion_data_uk_us[[#This Row],[Review Count]]</f>
        <v>877933.17775719799</v>
      </c>
      <c r="K1545" t="s">
        <v>97</v>
      </c>
      <c r="L1545" t="s">
        <v>51</v>
      </c>
      <c r="M1545" t="s">
        <v>72</v>
      </c>
      <c r="N1545" t="s">
        <v>27</v>
      </c>
      <c r="O1545" t="s">
        <v>28</v>
      </c>
      <c r="P1545">
        <v>51</v>
      </c>
      <c r="Q1545" t="s">
        <v>114</v>
      </c>
      <c r="R1545" t="s">
        <v>43</v>
      </c>
      <c r="S1545" t="s">
        <v>44</v>
      </c>
      <c r="T1545" t="s">
        <v>80</v>
      </c>
      <c r="U1545" t="s">
        <v>46</v>
      </c>
      <c r="V1545" t="s">
        <v>34</v>
      </c>
      <c r="W1545" t="s">
        <v>75</v>
      </c>
    </row>
    <row r="1546" spans="1:23" x14ac:dyDescent="0.35">
      <c r="A1546">
        <v>1565</v>
      </c>
      <c r="B1546" t="s">
        <v>1657</v>
      </c>
      <c r="C1546" s="4">
        <f>mock_fashion_data_uk_us[[#This Row],[Price]]/10^13</f>
        <v>0.65490095413939997</v>
      </c>
      <c r="D1546" s="2">
        <v>6549009541394</v>
      </c>
      <c r="E1546" t="s">
        <v>61</v>
      </c>
      <c r="F1546" t="s">
        <v>37</v>
      </c>
      <c r="G1546" t="s">
        <v>38</v>
      </c>
      <c r="H1546">
        <v>1.3969251827010352E+16</v>
      </c>
      <c r="I1546">
        <v>49</v>
      </c>
      <c r="J1546" s="4">
        <f>mock_fashion_data_uk_us[[#This Row],[Adapted Price]]*mock_fashion_data_uk_us[[#This Row],[Review Count]]</f>
        <v>32.090146752830599</v>
      </c>
      <c r="K1546" t="s">
        <v>94</v>
      </c>
      <c r="L1546" t="s">
        <v>51</v>
      </c>
      <c r="M1546" t="s">
        <v>52</v>
      </c>
      <c r="N1546" t="s">
        <v>53</v>
      </c>
      <c r="O1546" t="s">
        <v>77</v>
      </c>
      <c r="P1546">
        <v>18</v>
      </c>
      <c r="Q1546" t="s">
        <v>90</v>
      </c>
      <c r="R1546" t="s">
        <v>73</v>
      </c>
      <c r="S1546" t="s">
        <v>104</v>
      </c>
      <c r="T1546" t="s">
        <v>32</v>
      </c>
      <c r="U1546" t="s">
        <v>47</v>
      </c>
      <c r="V1546" t="s">
        <v>47</v>
      </c>
      <c r="W1546" t="s">
        <v>47</v>
      </c>
    </row>
    <row r="1547" spans="1:23" x14ac:dyDescent="0.35">
      <c r="A1547">
        <v>1566</v>
      </c>
      <c r="B1547" t="s">
        <v>1658</v>
      </c>
      <c r="C1547" s="4">
        <f>mock_fashion_data_uk_us[[#This Row],[Price]]/10^13</f>
        <v>538.69113714049035</v>
      </c>
      <c r="D1547" s="2">
        <v>5386911371404903</v>
      </c>
      <c r="E1547" t="s">
        <v>49</v>
      </c>
      <c r="F1547" t="s">
        <v>116</v>
      </c>
      <c r="G1547" t="s">
        <v>82</v>
      </c>
      <c r="H1547">
        <v>3728455286326295</v>
      </c>
      <c r="I1547">
        <v>416</v>
      </c>
      <c r="J1547" s="4">
        <f>mock_fashion_data_uk_us[[#This Row],[Adapted Price]]*mock_fashion_data_uk_us[[#This Row],[Review Count]]</f>
        <v>224095.51305044399</v>
      </c>
      <c r="K1547" t="s">
        <v>71</v>
      </c>
      <c r="L1547" t="s">
        <v>25</v>
      </c>
      <c r="M1547" t="s">
        <v>64</v>
      </c>
      <c r="N1547" t="s">
        <v>53</v>
      </c>
      <c r="O1547" t="s">
        <v>127</v>
      </c>
      <c r="P1547">
        <v>61</v>
      </c>
      <c r="Q1547" t="s">
        <v>55</v>
      </c>
      <c r="R1547" t="s">
        <v>86</v>
      </c>
      <c r="S1547" t="s">
        <v>57</v>
      </c>
      <c r="T1547" t="s">
        <v>45</v>
      </c>
      <c r="U1547" t="s">
        <v>59</v>
      </c>
      <c r="V1547" t="s">
        <v>47</v>
      </c>
      <c r="W1547" t="s">
        <v>75</v>
      </c>
    </row>
    <row r="1548" spans="1:23" x14ac:dyDescent="0.35">
      <c r="A1548">
        <v>1567</v>
      </c>
      <c r="B1548" t="s">
        <v>1659</v>
      </c>
      <c r="C1548" s="4">
        <f>mock_fashion_data_uk_us[[#This Row],[Price]]/10^13</f>
        <v>5887.1063400850935</v>
      </c>
      <c r="D1548" s="2">
        <v>5.8871063400850936E+16</v>
      </c>
      <c r="E1548" t="s">
        <v>61</v>
      </c>
      <c r="F1548" t="s">
        <v>145</v>
      </c>
      <c r="G1548" t="s">
        <v>23</v>
      </c>
      <c r="H1548">
        <v>2532081731843366</v>
      </c>
      <c r="I1548">
        <v>443</v>
      </c>
      <c r="J1548" s="4">
        <f>mock_fashion_data_uk_us[[#This Row],[Adapted Price]]*mock_fashion_data_uk_us[[#This Row],[Review Count]]</f>
        <v>2607988.1086576963</v>
      </c>
      <c r="K1548" t="s">
        <v>39</v>
      </c>
      <c r="L1548" t="s">
        <v>25</v>
      </c>
      <c r="M1548" t="s">
        <v>72</v>
      </c>
      <c r="N1548" t="s">
        <v>53</v>
      </c>
      <c r="O1548" t="s">
        <v>85</v>
      </c>
      <c r="P1548">
        <v>38</v>
      </c>
      <c r="Q1548" t="s">
        <v>90</v>
      </c>
      <c r="R1548" t="s">
        <v>132</v>
      </c>
      <c r="S1548" t="s">
        <v>31</v>
      </c>
      <c r="T1548" t="s">
        <v>45</v>
      </c>
      <c r="U1548" t="s">
        <v>75</v>
      </c>
      <c r="V1548" t="s">
        <v>46</v>
      </c>
      <c r="W1548" t="s">
        <v>46</v>
      </c>
    </row>
    <row r="1549" spans="1:23" x14ac:dyDescent="0.35">
      <c r="A1549">
        <v>1568</v>
      </c>
      <c r="B1549" t="s">
        <v>1660</v>
      </c>
      <c r="C1549" s="4">
        <f>mock_fashion_data_uk_us[[#This Row],[Price]]/10^13</f>
        <v>107.1002658227013</v>
      </c>
      <c r="D1549" s="2">
        <v>1071002658227013</v>
      </c>
      <c r="E1549" t="s">
        <v>118</v>
      </c>
      <c r="F1549" t="s">
        <v>111</v>
      </c>
      <c r="G1549" t="s">
        <v>70</v>
      </c>
      <c r="H1549">
        <v>2049848034598442</v>
      </c>
      <c r="I1549">
        <v>144</v>
      </c>
      <c r="J1549" s="4">
        <f>mock_fashion_data_uk_us[[#This Row],[Adapted Price]]*mock_fashion_data_uk_us[[#This Row],[Review Count]]</f>
        <v>15422.438278468988</v>
      </c>
      <c r="K1549" t="s">
        <v>112</v>
      </c>
      <c r="L1549" t="s">
        <v>51</v>
      </c>
      <c r="M1549" t="s">
        <v>26</v>
      </c>
      <c r="N1549" t="s">
        <v>40</v>
      </c>
      <c r="O1549" t="s">
        <v>28</v>
      </c>
      <c r="P1549">
        <v>23</v>
      </c>
      <c r="Q1549" t="s">
        <v>55</v>
      </c>
      <c r="R1549" t="s">
        <v>79</v>
      </c>
      <c r="S1549" t="s">
        <v>31</v>
      </c>
      <c r="T1549" t="s">
        <v>80</v>
      </c>
      <c r="U1549" t="s">
        <v>75</v>
      </c>
      <c r="V1549" t="s">
        <v>33</v>
      </c>
      <c r="W1549" t="s">
        <v>34</v>
      </c>
    </row>
    <row r="1550" spans="1:23" x14ac:dyDescent="0.35">
      <c r="A1550">
        <v>1569</v>
      </c>
      <c r="B1550" t="s">
        <v>1661</v>
      </c>
      <c r="C1550" s="4">
        <f>mock_fashion_data_uk_us[[#This Row],[Price]]/10^13</f>
        <v>185.0181614908272</v>
      </c>
      <c r="D1550" s="2">
        <v>1850181614908272</v>
      </c>
      <c r="E1550" t="s">
        <v>36</v>
      </c>
      <c r="F1550" t="s">
        <v>145</v>
      </c>
      <c r="G1550" t="s">
        <v>23</v>
      </c>
      <c r="H1550">
        <v>3.3506540702735132E+16</v>
      </c>
      <c r="I1550">
        <v>245</v>
      </c>
      <c r="J1550" s="4">
        <f>mock_fashion_data_uk_us[[#This Row],[Adapted Price]]*mock_fashion_data_uk_us[[#This Row],[Review Count]]</f>
        <v>45329.44956525266</v>
      </c>
      <c r="K1550" t="s">
        <v>24</v>
      </c>
      <c r="L1550" t="s">
        <v>25</v>
      </c>
      <c r="M1550" t="s">
        <v>64</v>
      </c>
      <c r="N1550" t="s">
        <v>40</v>
      </c>
      <c r="O1550" t="s">
        <v>28</v>
      </c>
      <c r="P1550">
        <v>37</v>
      </c>
      <c r="Q1550" t="s">
        <v>42</v>
      </c>
      <c r="R1550" t="s">
        <v>91</v>
      </c>
      <c r="S1550" t="s">
        <v>31</v>
      </c>
      <c r="T1550" t="s">
        <v>45</v>
      </c>
      <c r="U1550" t="s">
        <v>47</v>
      </c>
      <c r="V1550" t="s">
        <v>46</v>
      </c>
      <c r="W1550" t="s">
        <v>46</v>
      </c>
    </row>
    <row r="1551" spans="1:23" x14ac:dyDescent="0.35">
      <c r="A1551">
        <v>1570</v>
      </c>
      <c r="B1551" t="s">
        <v>1662</v>
      </c>
      <c r="C1551" s="4">
        <f>mock_fashion_data_uk_us[[#This Row],[Price]]/10^13</f>
        <v>644.21924973534567</v>
      </c>
      <c r="D1551" s="2">
        <v>6442192497353457</v>
      </c>
      <c r="E1551" t="s">
        <v>21</v>
      </c>
      <c r="F1551" t="s">
        <v>119</v>
      </c>
      <c r="G1551" t="s">
        <v>89</v>
      </c>
      <c r="H1551">
        <v>1624801991416101</v>
      </c>
      <c r="I1551">
        <v>192</v>
      </c>
      <c r="J1551" s="4">
        <f>mock_fashion_data_uk_us[[#This Row],[Adapted Price]]*mock_fashion_data_uk_us[[#This Row],[Review Count]]</f>
        <v>123690.09594918636</v>
      </c>
      <c r="K1551" t="s">
        <v>24</v>
      </c>
      <c r="L1551" t="s">
        <v>84</v>
      </c>
      <c r="M1551" t="s">
        <v>26</v>
      </c>
      <c r="N1551" t="s">
        <v>53</v>
      </c>
      <c r="O1551" t="s">
        <v>140</v>
      </c>
      <c r="P1551">
        <v>42</v>
      </c>
      <c r="Q1551" t="s">
        <v>29</v>
      </c>
      <c r="R1551" t="s">
        <v>86</v>
      </c>
      <c r="S1551" t="s">
        <v>104</v>
      </c>
      <c r="T1551" t="s">
        <v>45</v>
      </c>
      <c r="U1551" t="s">
        <v>47</v>
      </c>
      <c r="V1551" t="s">
        <v>75</v>
      </c>
      <c r="W1551" t="s">
        <v>33</v>
      </c>
    </row>
    <row r="1552" spans="1:23" x14ac:dyDescent="0.35">
      <c r="A1552">
        <v>1571</v>
      </c>
      <c r="B1552" t="s">
        <v>1663</v>
      </c>
      <c r="C1552" s="4">
        <f>mock_fashion_data_uk_us[[#This Row],[Price]]/10^13</f>
        <v>5417.3179066022976</v>
      </c>
      <c r="D1552" s="2">
        <v>5.4173179066022976E+16</v>
      </c>
      <c r="E1552" t="s">
        <v>21</v>
      </c>
      <c r="F1552" t="s">
        <v>116</v>
      </c>
      <c r="G1552" t="s">
        <v>70</v>
      </c>
      <c r="H1552">
        <v>3003820704835662</v>
      </c>
      <c r="I1552">
        <v>6</v>
      </c>
      <c r="J1552" s="4">
        <f>mock_fashion_data_uk_us[[#This Row],[Adapted Price]]*mock_fashion_data_uk_us[[#This Row],[Review Count]]</f>
        <v>32503.907439613788</v>
      </c>
      <c r="K1552" t="s">
        <v>120</v>
      </c>
      <c r="L1552" t="s">
        <v>51</v>
      </c>
      <c r="M1552" t="s">
        <v>72</v>
      </c>
      <c r="N1552" t="s">
        <v>53</v>
      </c>
      <c r="O1552" t="s">
        <v>54</v>
      </c>
      <c r="P1552">
        <v>40</v>
      </c>
      <c r="Q1552" t="s">
        <v>42</v>
      </c>
      <c r="R1552" t="s">
        <v>123</v>
      </c>
      <c r="S1552" t="s">
        <v>57</v>
      </c>
      <c r="T1552" t="s">
        <v>45</v>
      </c>
      <c r="U1552" t="s">
        <v>59</v>
      </c>
      <c r="V1552" t="s">
        <v>34</v>
      </c>
      <c r="W1552" t="s">
        <v>33</v>
      </c>
    </row>
    <row r="1553" spans="1:23" x14ac:dyDescent="0.35">
      <c r="A1553">
        <v>1572</v>
      </c>
      <c r="B1553" t="s">
        <v>1664</v>
      </c>
      <c r="C1553" s="4">
        <f>mock_fashion_data_uk_us[[#This Row],[Price]]/10^13</f>
        <v>510.33708540328382</v>
      </c>
      <c r="D1553" s="2">
        <v>5103370854032838</v>
      </c>
      <c r="E1553" t="s">
        <v>88</v>
      </c>
      <c r="F1553" t="s">
        <v>111</v>
      </c>
      <c r="G1553" t="s">
        <v>70</v>
      </c>
      <c r="H1553">
        <v>3.249678824472116E+16</v>
      </c>
      <c r="I1553">
        <v>170</v>
      </c>
      <c r="J1553" s="4">
        <f>mock_fashion_data_uk_us[[#This Row],[Adapted Price]]*mock_fashion_data_uk_us[[#This Row],[Review Count]]</f>
        <v>86757.304518558245</v>
      </c>
      <c r="K1553" t="s">
        <v>24</v>
      </c>
      <c r="L1553" t="s">
        <v>25</v>
      </c>
      <c r="M1553" t="s">
        <v>26</v>
      </c>
      <c r="N1553" t="s">
        <v>27</v>
      </c>
      <c r="O1553" t="s">
        <v>140</v>
      </c>
      <c r="P1553">
        <v>33</v>
      </c>
      <c r="Q1553" t="s">
        <v>122</v>
      </c>
      <c r="R1553" t="s">
        <v>134</v>
      </c>
      <c r="S1553" t="s">
        <v>44</v>
      </c>
      <c r="T1553" t="s">
        <v>32</v>
      </c>
      <c r="U1553" t="s">
        <v>33</v>
      </c>
      <c r="V1553" t="s">
        <v>34</v>
      </c>
      <c r="W1553" t="s">
        <v>34</v>
      </c>
    </row>
    <row r="1554" spans="1:23" x14ac:dyDescent="0.35">
      <c r="A1554">
        <v>1573</v>
      </c>
      <c r="B1554" t="s">
        <v>1665</v>
      </c>
      <c r="C1554" s="4">
        <f>mock_fashion_data_uk_us[[#This Row],[Price]]/10^13</f>
        <v>888.60560032788067</v>
      </c>
      <c r="D1554" s="2">
        <v>8886056003278807</v>
      </c>
      <c r="E1554" t="s">
        <v>61</v>
      </c>
      <c r="F1554" t="s">
        <v>69</v>
      </c>
      <c r="G1554" t="s">
        <v>38</v>
      </c>
      <c r="H1554">
        <v>3.3278674843107776E+16</v>
      </c>
      <c r="I1554">
        <v>245</v>
      </c>
      <c r="J1554" s="4">
        <f>mock_fashion_data_uk_us[[#This Row],[Adapted Price]]*mock_fashion_data_uk_us[[#This Row],[Review Count]]</f>
        <v>217708.37208033077</v>
      </c>
      <c r="K1554" t="s">
        <v>97</v>
      </c>
      <c r="L1554" t="s">
        <v>84</v>
      </c>
      <c r="M1554" t="s">
        <v>64</v>
      </c>
      <c r="N1554" t="s">
        <v>53</v>
      </c>
      <c r="O1554" t="s">
        <v>54</v>
      </c>
      <c r="P1554">
        <v>50</v>
      </c>
      <c r="Q1554" t="s">
        <v>114</v>
      </c>
      <c r="R1554" t="s">
        <v>91</v>
      </c>
      <c r="S1554" t="s">
        <v>31</v>
      </c>
      <c r="T1554" t="s">
        <v>45</v>
      </c>
      <c r="U1554" t="s">
        <v>59</v>
      </c>
      <c r="V1554" t="s">
        <v>33</v>
      </c>
      <c r="W1554" t="s">
        <v>46</v>
      </c>
    </row>
    <row r="1555" spans="1:23" x14ac:dyDescent="0.35">
      <c r="A1555">
        <v>1574</v>
      </c>
      <c r="B1555" t="s">
        <v>1666</v>
      </c>
      <c r="C1555" s="4">
        <f>mock_fashion_data_uk_us[[#This Row],[Price]]/10^13</f>
        <v>3687.2961365875335</v>
      </c>
      <c r="D1555" s="2">
        <v>3.6872961365875336E+16</v>
      </c>
      <c r="E1555" t="s">
        <v>49</v>
      </c>
      <c r="F1555" t="s">
        <v>125</v>
      </c>
      <c r="G1555" t="s">
        <v>50</v>
      </c>
      <c r="H1555">
        <v>2.3770415244195584E+16</v>
      </c>
      <c r="I1555">
        <v>9</v>
      </c>
      <c r="J1555" s="4">
        <f>mock_fashion_data_uk_us[[#This Row],[Adapted Price]]*mock_fashion_data_uk_us[[#This Row],[Review Count]]</f>
        <v>33185.665229287799</v>
      </c>
      <c r="K1555" t="s">
        <v>39</v>
      </c>
      <c r="L1555" t="s">
        <v>84</v>
      </c>
      <c r="M1555" t="s">
        <v>64</v>
      </c>
      <c r="N1555" t="s">
        <v>27</v>
      </c>
      <c r="O1555" t="s">
        <v>66</v>
      </c>
      <c r="P1555">
        <v>53</v>
      </c>
      <c r="Q1555" t="s">
        <v>78</v>
      </c>
      <c r="R1555" t="s">
        <v>79</v>
      </c>
      <c r="S1555" t="s">
        <v>95</v>
      </c>
      <c r="T1555" t="s">
        <v>105</v>
      </c>
      <c r="U1555" t="s">
        <v>33</v>
      </c>
      <c r="V1555" t="s">
        <v>46</v>
      </c>
      <c r="W1555" t="s">
        <v>75</v>
      </c>
    </row>
    <row r="1556" spans="1:23" x14ac:dyDescent="0.35">
      <c r="A1556">
        <v>1575</v>
      </c>
      <c r="B1556" t="s">
        <v>1667</v>
      </c>
      <c r="C1556" s="4">
        <f>mock_fashion_data_uk_us[[#This Row],[Price]]/10^13</f>
        <v>2924.9881199073743</v>
      </c>
      <c r="D1556" s="2">
        <v>2.9249881199073744E+16</v>
      </c>
      <c r="E1556" t="s">
        <v>61</v>
      </c>
      <c r="F1556" t="s">
        <v>37</v>
      </c>
      <c r="G1556" t="s">
        <v>89</v>
      </c>
      <c r="H1556">
        <v>2894986304323932</v>
      </c>
      <c r="I1556">
        <v>214</v>
      </c>
      <c r="J1556" s="4">
        <f>mock_fashion_data_uk_us[[#This Row],[Adapted Price]]*mock_fashion_data_uk_us[[#This Row],[Review Count]]</f>
        <v>625947.45766017807</v>
      </c>
      <c r="K1556" t="s">
        <v>83</v>
      </c>
      <c r="L1556" t="s">
        <v>51</v>
      </c>
      <c r="M1556" t="s">
        <v>52</v>
      </c>
      <c r="N1556" t="s">
        <v>65</v>
      </c>
      <c r="O1556" t="s">
        <v>41</v>
      </c>
      <c r="P1556">
        <v>26</v>
      </c>
      <c r="Q1556" t="s">
        <v>29</v>
      </c>
      <c r="R1556" t="s">
        <v>132</v>
      </c>
      <c r="S1556" t="s">
        <v>57</v>
      </c>
      <c r="T1556" t="s">
        <v>105</v>
      </c>
      <c r="U1556" t="s">
        <v>75</v>
      </c>
      <c r="V1556" t="s">
        <v>75</v>
      </c>
      <c r="W1556" t="s">
        <v>46</v>
      </c>
    </row>
    <row r="1557" spans="1:23" x14ac:dyDescent="0.35">
      <c r="A1557">
        <v>1576</v>
      </c>
      <c r="B1557" t="s">
        <v>1668</v>
      </c>
      <c r="C1557" s="4">
        <f>mock_fashion_data_uk_us[[#This Row],[Price]]/10^13</f>
        <v>325.89142389939133</v>
      </c>
      <c r="D1557" s="2">
        <v>3258914238993913</v>
      </c>
      <c r="E1557" t="s">
        <v>88</v>
      </c>
      <c r="F1557" t="s">
        <v>125</v>
      </c>
      <c r="G1557" t="s">
        <v>82</v>
      </c>
      <c r="H1557">
        <v>2562522422669795</v>
      </c>
      <c r="I1557">
        <v>495</v>
      </c>
      <c r="J1557" s="4">
        <f>mock_fashion_data_uk_us[[#This Row],[Adapted Price]]*mock_fashion_data_uk_us[[#This Row],[Review Count]]</f>
        <v>161316.25483019871</v>
      </c>
      <c r="K1557" t="s">
        <v>71</v>
      </c>
      <c r="L1557" t="s">
        <v>84</v>
      </c>
      <c r="M1557" t="s">
        <v>64</v>
      </c>
      <c r="N1557" t="s">
        <v>53</v>
      </c>
      <c r="O1557" t="s">
        <v>41</v>
      </c>
      <c r="P1557">
        <v>49</v>
      </c>
      <c r="Q1557" t="s">
        <v>99</v>
      </c>
      <c r="R1557" t="s">
        <v>79</v>
      </c>
      <c r="S1557" t="s">
        <v>31</v>
      </c>
      <c r="T1557" t="s">
        <v>80</v>
      </c>
      <c r="U1557" t="s">
        <v>59</v>
      </c>
      <c r="V1557" t="s">
        <v>34</v>
      </c>
      <c r="W1557" t="s">
        <v>33</v>
      </c>
    </row>
    <row r="1558" spans="1:23" x14ac:dyDescent="0.35">
      <c r="A1558">
        <v>1577</v>
      </c>
      <c r="B1558" t="s">
        <v>1669</v>
      </c>
      <c r="C1558" s="4">
        <f>mock_fashion_data_uk_us[[#This Row],[Price]]/10^13</f>
        <v>91.5920680668074</v>
      </c>
      <c r="D1558" s="2">
        <v>915920680668074</v>
      </c>
      <c r="E1558" t="s">
        <v>21</v>
      </c>
      <c r="F1558" t="s">
        <v>69</v>
      </c>
      <c r="G1558" t="s">
        <v>89</v>
      </c>
      <c r="H1558">
        <v>3919975170402007</v>
      </c>
      <c r="I1558">
        <v>23</v>
      </c>
      <c r="J1558" s="4">
        <f>mock_fashion_data_uk_us[[#This Row],[Adapted Price]]*mock_fashion_data_uk_us[[#This Row],[Review Count]]</f>
        <v>2106.6175655365701</v>
      </c>
      <c r="K1558" t="s">
        <v>83</v>
      </c>
      <c r="L1558" t="s">
        <v>51</v>
      </c>
      <c r="M1558" t="s">
        <v>72</v>
      </c>
      <c r="N1558" t="s">
        <v>65</v>
      </c>
      <c r="O1558" t="s">
        <v>113</v>
      </c>
      <c r="P1558">
        <v>39</v>
      </c>
      <c r="Q1558" t="s">
        <v>172</v>
      </c>
      <c r="R1558" t="s">
        <v>43</v>
      </c>
      <c r="S1558" t="s">
        <v>44</v>
      </c>
      <c r="T1558" t="s">
        <v>45</v>
      </c>
      <c r="U1558" t="s">
        <v>47</v>
      </c>
      <c r="V1558" t="s">
        <v>46</v>
      </c>
      <c r="W1558" t="s">
        <v>33</v>
      </c>
    </row>
    <row r="1559" spans="1:23" x14ac:dyDescent="0.35">
      <c r="A1559">
        <v>1578</v>
      </c>
      <c r="B1559" t="s">
        <v>1670</v>
      </c>
      <c r="C1559" s="4">
        <f>mock_fashion_data_uk_us[[#This Row],[Price]]/10^13</f>
        <v>975.48589158620723</v>
      </c>
      <c r="D1559" s="2">
        <v>9754858915862072</v>
      </c>
      <c r="E1559" t="s">
        <v>130</v>
      </c>
      <c r="F1559" t="s">
        <v>116</v>
      </c>
      <c r="G1559" t="s">
        <v>50</v>
      </c>
      <c r="H1559">
        <v>2.4268889929525664E+16</v>
      </c>
      <c r="I1559">
        <v>277</v>
      </c>
      <c r="J1559" s="4">
        <f>mock_fashion_data_uk_us[[#This Row],[Adapted Price]]*mock_fashion_data_uk_us[[#This Row],[Review Count]]</f>
        <v>270209.5919693794</v>
      </c>
      <c r="K1559" t="s">
        <v>112</v>
      </c>
      <c r="L1559" t="s">
        <v>84</v>
      </c>
      <c r="M1559" t="s">
        <v>72</v>
      </c>
      <c r="N1559" t="s">
        <v>40</v>
      </c>
      <c r="O1559" t="s">
        <v>140</v>
      </c>
      <c r="P1559">
        <v>53</v>
      </c>
      <c r="Q1559" t="s">
        <v>99</v>
      </c>
      <c r="R1559" t="s">
        <v>43</v>
      </c>
      <c r="S1559" t="s">
        <v>104</v>
      </c>
      <c r="T1559" t="s">
        <v>32</v>
      </c>
      <c r="U1559" t="s">
        <v>33</v>
      </c>
      <c r="V1559" t="s">
        <v>75</v>
      </c>
      <c r="W1559" t="s">
        <v>47</v>
      </c>
    </row>
    <row r="1560" spans="1:23" x14ac:dyDescent="0.35">
      <c r="A1560">
        <v>1579</v>
      </c>
      <c r="B1560" t="s">
        <v>1671</v>
      </c>
      <c r="C1560" s="4">
        <f>mock_fashion_data_uk_us[[#This Row],[Price]]/10^13</f>
        <v>891.97354598322488</v>
      </c>
      <c r="D1560" s="2">
        <v>8919735459832249</v>
      </c>
      <c r="E1560" t="s">
        <v>88</v>
      </c>
      <c r="F1560" t="s">
        <v>69</v>
      </c>
      <c r="G1560" t="s">
        <v>89</v>
      </c>
      <c r="H1560">
        <v>3834295195331042</v>
      </c>
      <c r="I1560">
        <v>411</v>
      </c>
      <c r="J1560" s="4">
        <f>mock_fashion_data_uk_us[[#This Row],[Adapted Price]]*mock_fashion_data_uk_us[[#This Row],[Review Count]]</f>
        <v>366601.1273991054</v>
      </c>
      <c r="K1560" t="s">
        <v>63</v>
      </c>
      <c r="L1560" t="s">
        <v>84</v>
      </c>
      <c r="M1560" t="s">
        <v>64</v>
      </c>
      <c r="N1560" t="s">
        <v>65</v>
      </c>
      <c r="O1560" t="s">
        <v>28</v>
      </c>
      <c r="P1560">
        <v>62</v>
      </c>
      <c r="Q1560" t="s">
        <v>29</v>
      </c>
      <c r="R1560" t="s">
        <v>91</v>
      </c>
      <c r="S1560" t="s">
        <v>57</v>
      </c>
      <c r="T1560" t="s">
        <v>105</v>
      </c>
      <c r="U1560" t="s">
        <v>75</v>
      </c>
      <c r="V1560" t="s">
        <v>46</v>
      </c>
      <c r="W1560" t="s">
        <v>34</v>
      </c>
    </row>
    <row r="1561" spans="1:23" x14ac:dyDescent="0.35">
      <c r="A1561">
        <v>1580</v>
      </c>
      <c r="B1561" t="s">
        <v>1672</v>
      </c>
      <c r="C1561" s="4">
        <f>mock_fashion_data_uk_us[[#This Row],[Price]]/10^13</f>
        <v>953.47188754309161</v>
      </c>
      <c r="D1561" s="2">
        <v>9534718875430916</v>
      </c>
      <c r="E1561" t="s">
        <v>88</v>
      </c>
      <c r="F1561" t="s">
        <v>37</v>
      </c>
      <c r="G1561" t="s">
        <v>50</v>
      </c>
      <c r="H1561">
        <v>1.8607905545426532E+16</v>
      </c>
      <c r="I1561">
        <v>391</v>
      </c>
      <c r="J1561" s="4">
        <f>mock_fashion_data_uk_us[[#This Row],[Adapted Price]]*mock_fashion_data_uk_us[[#This Row],[Review Count]]</f>
        <v>372807.5080293488</v>
      </c>
      <c r="K1561" t="s">
        <v>24</v>
      </c>
      <c r="L1561" t="s">
        <v>25</v>
      </c>
      <c r="M1561" t="s">
        <v>26</v>
      </c>
      <c r="N1561" t="s">
        <v>53</v>
      </c>
      <c r="O1561" t="s">
        <v>140</v>
      </c>
      <c r="P1561">
        <v>50</v>
      </c>
      <c r="Q1561" t="s">
        <v>29</v>
      </c>
      <c r="R1561" t="s">
        <v>132</v>
      </c>
      <c r="S1561" t="s">
        <v>95</v>
      </c>
      <c r="T1561" t="s">
        <v>105</v>
      </c>
      <c r="U1561" t="s">
        <v>59</v>
      </c>
      <c r="V1561" t="s">
        <v>34</v>
      </c>
      <c r="W1561" t="s">
        <v>47</v>
      </c>
    </row>
    <row r="1562" spans="1:23" x14ac:dyDescent="0.35">
      <c r="A1562">
        <v>1581</v>
      </c>
      <c r="B1562" t="s">
        <v>1673</v>
      </c>
      <c r="C1562" s="4">
        <f>mock_fashion_data_uk_us[[#This Row],[Price]]/10^13</f>
        <v>734.59139305133385</v>
      </c>
      <c r="D1562" s="2">
        <v>7345913930513339</v>
      </c>
      <c r="E1562" t="s">
        <v>68</v>
      </c>
      <c r="F1562" t="s">
        <v>22</v>
      </c>
      <c r="G1562" t="s">
        <v>38</v>
      </c>
      <c r="H1562">
        <v>1.0034269110182312E+16</v>
      </c>
      <c r="I1562">
        <v>446</v>
      </c>
      <c r="J1562" s="4">
        <f>mock_fashion_data_uk_us[[#This Row],[Adapted Price]]*mock_fashion_data_uk_us[[#This Row],[Review Count]]</f>
        <v>327627.7613008949</v>
      </c>
      <c r="K1562" t="s">
        <v>112</v>
      </c>
      <c r="L1562" t="s">
        <v>84</v>
      </c>
      <c r="M1562" t="s">
        <v>64</v>
      </c>
      <c r="N1562" t="s">
        <v>40</v>
      </c>
      <c r="O1562" t="s">
        <v>41</v>
      </c>
      <c r="P1562">
        <v>56</v>
      </c>
      <c r="Q1562" t="s">
        <v>42</v>
      </c>
      <c r="R1562" t="s">
        <v>79</v>
      </c>
      <c r="S1562" t="s">
        <v>57</v>
      </c>
      <c r="T1562" t="s">
        <v>45</v>
      </c>
      <c r="U1562" t="s">
        <v>75</v>
      </c>
      <c r="V1562" t="s">
        <v>34</v>
      </c>
      <c r="W1562" t="s">
        <v>59</v>
      </c>
    </row>
    <row r="1563" spans="1:23" x14ac:dyDescent="0.35">
      <c r="A1563">
        <v>1582</v>
      </c>
      <c r="B1563" t="s">
        <v>1674</v>
      </c>
      <c r="C1563" s="4">
        <f>mock_fashion_data_uk_us[[#This Row],[Price]]/10^13</f>
        <v>376.3734022752472</v>
      </c>
      <c r="D1563" s="2">
        <v>3763734022752472</v>
      </c>
      <c r="E1563" t="s">
        <v>61</v>
      </c>
      <c r="F1563" t="s">
        <v>119</v>
      </c>
      <c r="G1563" t="s">
        <v>23</v>
      </c>
      <c r="H1563">
        <v>1051611252073482</v>
      </c>
      <c r="I1563">
        <v>3</v>
      </c>
      <c r="J1563" s="4">
        <f>mock_fashion_data_uk_us[[#This Row],[Adapted Price]]*mock_fashion_data_uk_us[[#This Row],[Review Count]]</f>
        <v>1129.1202068257417</v>
      </c>
      <c r="K1563" t="s">
        <v>120</v>
      </c>
      <c r="L1563" t="s">
        <v>84</v>
      </c>
      <c r="M1563" t="s">
        <v>26</v>
      </c>
      <c r="N1563" t="s">
        <v>27</v>
      </c>
      <c r="O1563" t="s">
        <v>77</v>
      </c>
      <c r="P1563">
        <v>33</v>
      </c>
      <c r="Q1563" t="s">
        <v>55</v>
      </c>
      <c r="R1563" t="s">
        <v>132</v>
      </c>
      <c r="S1563" t="s">
        <v>74</v>
      </c>
      <c r="T1563" t="s">
        <v>45</v>
      </c>
      <c r="U1563" t="s">
        <v>59</v>
      </c>
      <c r="V1563" t="s">
        <v>33</v>
      </c>
      <c r="W1563" t="s">
        <v>33</v>
      </c>
    </row>
    <row r="1564" spans="1:23" x14ac:dyDescent="0.35">
      <c r="A1564">
        <v>1583</v>
      </c>
      <c r="B1564" t="s">
        <v>1675</v>
      </c>
      <c r="C1564" s="4">
        <f>mock_fashion_data_uk_us[[#This Row],[Price]]/10^13</f>
        <v>1075.0573343785836</v>
      </c>
      <c r="D1564" s="2">
        <v>1.0750573343785836E+16</v>
      </c>
      <c r="E1564" t="s">
        <v>21</v>
      </c>
      <c r="F1564" t="s">
        <v>37</v>
      </c>
      <c r="G1564" t="s">
        <v>89</v>
      </c>
      <c r="H1564">
        <v>4.1358271525871616E+16</v>
      </c>
      <c r="I1564">
        <v>210</v>
      </c>
      <c r="J1564" s="4">
        <f>mock_fashion_data_uk_us[[#This Row],[Adapted Price]]*mock_fashion_data_uk_us[[#This Row],[Review Count]]</f>
        <v>225762.04021950255</v>
      </c>
      <c r="K1564" t="s">
        <v>83</v>
      </c>
      <c r="L1564" t="s">
        <v>51</v>
      </c>
      <c r="M1564" t="s">
        <v>26</v>
      </c>
      <c r="N1564" t="s">
        <v>27</v>
      </c>
      <c r="O1564" t="s">
        <v>41</v>
      </c>
      <c r="P1564">
        <v>48</v>
      </c>
      <c r="Q1564" t="s">
        <v>103</v>
      </c>
      <c r="R1564" t="s">
        <v>134</v>
      </c>
      <c r="S1564" t="s">
        <v>74</v>
      </c>
      <c r="T1564" t="s">
        <v>45</v>
      </c>
      <c r="U1564" t="s">
        <v>33</v>
      </c>
      <c r="V1564" t="s">
        <v>34</v>
      </c>
      <c r="W1564" t="s">
        <v>34</v>
      </c>
    </row>
    <row r="1565" spans="1:23" x14ac:dyDescent="0.35">
      <c r="A1565">
        <v>1584</v>
      </c>
      <c r="B1565" t="s">
        <v>1676</v>
      </c>
      <c r="C1565" s="4">
        <f>mock_fashion_data_uk_us[[#This Row],[Price]]/10^13</f>
        <v>281.80706968386062</v>
      </c>
      <c r="D1565" s="2">
        <v>2818070696838606</v>
      </c>
      <c r="E1565" t="s">
        <v>130</v>
      </c>
      <c r="F1565" t="s">
        <v>125</v>
      </c>
      <c r="G1565" t="s">
        <v>89</v>
      </c>
      <c r="H1565">
        <v>3.7762007653126848E+16</v>
      </c>
      <c r="I1565">
        <v>372</v>
      </c>
      <c r="J1565" s="4">
        <f>mock_fashion_data_uk_us[[#This Row],[Adapted Price]]*mock_fashion_data_uk_us[[#This Row],[Review Count]]</f>
        <v>104832.22992239615</v>
      </c>
      <c r="K1565" t="s">
        <v>39</v>
      </c>
      <c r="L1565" t="s">
        <v>84</v>
      </c>
      <c r="M1565" t="s">
        <v>26</v>
      </c>
      <c r="N1565" t="s">
        <v>40</v>
      </c>
      <c r="O1565" t="s">
        <v>66</v>
      </c>
      <c r="P1565">
        <v>61</v>
      </c>
      <c r="Q1565" t="s">
        <v>42</v>
      </c>
      <c r="R1565" t="s">
        <v>56</v>
      </c>
      <c r="S1565" t="s">
        <v>95</v>
      </c>
      <c r="T1565" t="s">
        <v>80</v>
      </c>
      <c r="U1565" t="s">
        <v>75</v>
      </c>
      <c r="V1565" t="s">
        <v>75</v>
      </c>
      <c r="W1565" t="s">
        <v>46</v>
      </c>
    </row>
    <row r="1566" spans="1:23" x14ac:dyDescent="0.35">
      <c r="A1566">
        <v>1585</v>
      </c>
      <c r="B1566" t="s">
        <v>1677</v>
      </c>
      <c r="C1566" s="4">
        <f>mock_fashion_data_uk_us[[#This Row],[Price]]/10^13</f>
        <v>896.20533070909153</v>
      </c>
      <c r="D1566" s="2">
        <v>8962053307090915</v>
      </c>
      <c r="E1566" t="s">
        <v>61</v>
      </c>
      <c r="F1566" t="s">
        <v>145</v>
      </c>
      <c r="G1566" t="s">
        <v>82</v>
      </c>
      <c r="H1566">
        <v>497943349309291</v>
      </c>
      <c r="I1566">
        <v>36</v>
      </c>
      <c r="J1566" s="4">
        <f>mock_fashion_data_uk_us[[#This Row],[Adapted Price]]*mock_fashion_data_uk_us[[#This Row],[Review Count]]</f>
        <v>32263.391905527296</v>
      </c>
      <c r="K1566" t="s">
        <v>120</v>
      </c>
      <c r="L1566" t="s">
        <v>84</v>
      </c>
      <c r="M1566" t="s">
        <v>52</v>
      </c>
      <c r="N1566" t="s">
        <v>65</v>
      </c>
      <c r="O1566" t="s">
        <v>28</v>
      </c>
      <c r="P1566">
        <v>40</v>
      </c>
      <c r="Q1566" t="s">
        <v>55</v>
      </c>
      <c r="R1566" t="s">
        <v>132</v>
      </c>
      <c r="S1566" t="s">
        <v>74</v>
      </c>
      <c r="T1566" t="s">
        <v>32</v>
      </c>
      <c r="U1566" t="s">
        <v>75</v>
      </c>
      <c r="V1566" t="s">
        <v>46</v>
      </c>
      <c r="W1566" t="s">
        <v>47</v>
      </c>
    </row>
    <row r="1567" spans="1:23" x14ac:dyDescent="0.35">
      <c r="A1567">
        <v>1586</v>
      </c>
      <c r="B1567" t="s">
        <v>1678</v>
      </c>
      <c r="C1567" s="4">
        <f>mock_fashion_data_uk_us[[#This Row],[Price]]/10^13</f>
        <v>572.47614747728755</v>
      </c>
      <c r="D1567" s="2">
        <v>5724761474772876</v>
      </c>
      <c r="E1567" t="s">
        <v>130</v>
      </c>
      <c r="F1567" t="s">
        <v>62</v>
      </c>
      <c r="G1567" t="s">
        <v>23</v>
      </c>
      <c r="H1567">
        <v>2.9222865385276744E+16</v>
      </c>
      <c r="I1567">
        <v>474</v>
      </c>
      <c r="J1567" s="4">
        <f>mock_fashion_data_uk_us[[#This Row],[Adapted Price]]*mock_fashion_data_uk_us[[#This Row],[Review Count]]</f>
        <v>271353.69390423433</v>
      </c>
      <c r="K1567" t="s">
        <v>39</v>
      </c>
      <c r="L1567" t="s">
        <v>51</v>
      </c>
      <c r="M1567" t="s">
        <v>72</v>
      </c>
      <c r="N1567" t="s">
        <v>27</v>
      </c>
      <c r="O1567" t="s">
        <v>85</v>
      </c>
      <c r="P1567">
        <v>28</v>
      </c>
      <c r="Q1567" t="s">
        <v>42</v>
      </c>
      <c r="R1567" t="s">
        <v>79</v>
      </c>
      <c r="S1567" t="s">
        <v>95</v>
      </c>
      <c r="T1567" t="s">
        <v>105</v>
      </c>
      <c r="U1567" t="s">
        <v>33</v>
      </c>
      <c r="V1567" t="s">
        <v>75</v>
      </c>
      <c r="W1567" t="s">
        <v>34</v>
      </c>
    </row>
    <row r="1568" spans="1:23" x14ac:dyDescent="0.35">
      <c r="A1568">
        <v>1587</v>
      </c>
      <c r="B1568" t="s">
        <v>1679</v>
      </c>
      <c r="C1568" s="4">
        <f>mock_fashion_data_uk_us[[#This Row],[Price]]/10^13</f>
        <v>502.80950466522557</v>
      </c>
      <c r="D1568" s="2">
        <v>5028095046652256</v>
      </c>
      <c r="E1568" t="s">
        <v>118</v>
      </c>
      <c r="F1568" t="s">
        <v>111</v>
      </c>
      <c r="G1568" t="s">
        <v>50</v>
      </c>
      <c r="H1568">
        <v>1.4483336062251272E+16</v>
      </c>
      <c r="I1568">
        <v>474</v>
      </c>
      <c r="J1568" s="4">
        <f>mock_fashion_data_uk_us[[#This Row],[Adapted Price]]*mock_fashion_data_uk_us[[#This Row],[Review Count]]</f>
        <v>238331.70521131693</v>
      </c>
      <c r="K1568" t="s">
        <v>97</v>
      </c>
      <c r="L1568" t="s">
        <v>51</v>
      </c>
      <c r="M1568" t="s">
        <v>26</v>
      </c>
      <c r="N1568" t="s">
        <v>65</v>
      </c>
      <c r="O1568" t="s">
        <v>77</v>
      </c>
      <c r="P1568">
        <v>52</v>
      </c>
      <c r="Q1568" t="s">
        <v>42</v>
      </c>
      <c r="R1568" t="s">
        <v>132</v>
      </c>
      <c r="S1568" t="s">
        <v>74</v>
      </c>
      <c r="T1568" t="s">
        <v>45</v>
      </c>
      <c r="U1568" t="s">
        <v>33</v>
      </c>
      <c r="V1568" t="s">
        <v>33</v>
      </c>
      <c r="W1568" t="s">
        <v>46</v>
      </c>
    </row>
    <row r="1569" spans="1:23" x14ac:dyDescent="0.35">
      <c r="A1569">
        <v>1588</v>
      </c>
      <c r="B1569" t="s">
        <v>1680</v>
      </c>
      <c r="C1569" s="4">
        <f>mock_fashion_data_uk_us[[#This Row],[Price]]/10^13</f>
        <v>906.81051174927563</v>
      </c>
      <c r="D1569" s="2">
        <v>9068105117492756</v>
      </c>
      <c r="E1569" t="s">
        <v>130</v>
      </c>
      <c r="F1569" t="s">
        <v>125</v>
      </c>
      <c r="G1569" t="s">
        <v>50</v>
      </c>
      <c r="H1569">
        <v>4747923300492033</v>
      </c>
      <c r="I1569">
        <v>144</v>
      </c>
      <c r="J1569" s="4">
        <f>mock_fashion_data_uk_us[[#This Row],[Adapted Price]]*mock_fashion_data_uk_us[[#This Row],[Review Count]]</f>
        <v>130580.7136918957</v>
      </c>
      <c r="K1569" t="s">
        <v>39</v>
      </c>
      <c r="L1569" t="s">
        <v>84</v>
      </c>
      <c r="M1569" t="s">
        <v>26</v>
      </c>
      <c r="N1569" t="s">
        <v>65</v>
      </c>
      <c r="O1569" t="s">
        <v>28</v>
      </c>
      <c r="P1569">
        <v>63</v>
      </c>
      <c r="Q1569" t="s">
        <v>172</v>
      </c>
      <c r="R1569" t="s">
        <v>91</v>
      </c>
      <c r="S1569" t="s">
        <v>57</v>
      </c>
      <c r="T1569" t="s">
        <v>80</v>
      </c>
      <c r="U1569" t="s">
        <v>46</v>
      </c>
      <c r="V1569" t="s">
        <v>34</v>
      </c>
      <c r="W1569" t="s">
        <v>34</v>
      </c>
    </row>
    <row r="1570" spans="1:23" x14ac:dyDescent="0.35">
      <c r="A1570">
        <v>1589</v>
      </c>
      <c r="B1570" t="s">
        <v>1681</v>
      </c>
      <c r="C1570" s="4">
        <f>mock_fashion_data_uk_us[[#This Row],[Price]]/10^13</f>
        <v>812.93860162684325</v>
      </c>
      <c r="D1570" s="2">
        <v>8129386016268433</v>
      </c>
      <c r="E1570" t="s">
        <v>68</v>
      </c>
      <c r="F1570" t="s">
        <v>108</v>
      </c>
      <c r="G1570" t="s">
        <v>50</v>
      </c>
      <c r="H1570">
        <v>3.2134226156916664E+16</v>
      </c>
      <c r="I1570">
        <v>41</v>
      </c>
      <c r="J1570" s="4">
        <f>mock_fashion_data_uk_us[[#This Row],[Adapted Price]]*mock_fashion_data_uk_us[[#This Row],[Review Count]]</f>
        <v>33330.482666700576</v>
      </c>
      <c r="K1570" t="s">
        <v>94</v>
      </c>
      <c r="L1570" t="s">
        <v>84</v>
      </c>
      <c r="M1570" t="s">
        <v>72</v>
      </c>
      <c r="N1570" t="s">
        <v>53</v>
      </c>
      <c r="O1570" t="s">
        <v>41</v>
      </c>
      <c r="P1570">
        <v>24</v>
      </c>
      <c r="Q1570" t="s">
        <v>103</v>
      </c>
      <c r="R1570" t="s">
        <v>30</v>
      </c>
      <c r="S1570" t="s">
        <v>31</v>
      </c>
      <c r="T1570" t="s">
        <v>32</v>
      </c>
      <c r="U1570" t="s">
        <v>59</v>
      </c>
      <c r="V1570" t="s">
        <v>59</v>
      </c>
      <c r="W1570" t="s">
        <v>59</v>
      </c>
    </row>
    <row r="1571" spans="1:23" x14ac:dyDescent="0.35">
      <c r="A1571">
        <v>1590</v>
      </c>
      <c r="B1571" t="s">
        <v>1682</v>
      </c>
      <c r="C1571" s="4">
        <f>mock_fashion_data_uk_us[[#This Row],[Price]]/10^13</f>
        <v>735.19654947641334</v>
      </c>
      <c r="D1571" s="2">
        <v>7351965494764133</v>
      </c>
      <c r="E1571" t="s">
        <v>118</v>
      </c>
      <c r="F1571" t="s">
        <v>119</v>
      </c>
      <c r="G1571" t="s">
        <v>23</v>
      </c>
      <c r="H1571">
        <v>1959893967736258</v>
      </c>
      <c r="I1571">
        <v>328</v>
      </c>
      <c r="J1571" s="4">
        <f>mock_fashion_data_uk_us[[#This Row],[Adapted Price]]*mock_fashion_data_uk_us[[#This Row],[Review Count]]</f>
        <v>241144.46822826358</v>
      </c>
      <c r="K1571" t="s">
        <v>83</v>
      </c>
      <c r="L1571" t="s">
        <v>51</v>
      </c>
      <c r="M1571" t="s">
        <v>72</v>
      </c>
      <c r="N1571" t="s">
        <v>53</v>
      </c>
      <c r="O1571" t="s">
        <v>140</v>
      </c>
      <c r="P1571">
        <v>57</v>
      </c>
      <c r="Q1571" t="s">
        <v>90</v>
      </c>
      <c r="R1571" t="s">
        <v>43</v>
      </c>
      <c r="S1571" t="s">
        <v>44</v>
      </c>
      <c r="T1571" t="s">
        <v>80</v>
      </c>
      <c r="U1571" t="s">
        <v>75</v>
      </c>
      <c r="V1571" t="s">
        <v>46</v>
      </c>
      <c r="W1571" t="s">
        <v>46</v>
      </c>
    </row>
    <row r="1572" spans="1:23" x14ac:dyDescent="0.35">
      <c r="A1572">
        <v>1591</v>
      </c>
      <c r="B1572" t="s">
        <v>1683</v>
      </c>
      <c r="C1572" s="4">
        <f>mock_fashion_data_uk_us[[#This Row],[Price]]/10^13</f>
        <v>989.88138496721763</v>
      </c>
      <c r="D1572" s="2">
        <v>9898813849672176</v>
      </c>
      <c r="E1572" t="s">
        <v>118</v>
      </c>
      <c r="F1572" t="s">
        <v>62</v>
      </c>
      <c r="G1572" t="s">
        <v>23</v>
      </c>
      <c r="H1572">
        <v>2893895551611757</v>
      </c>
      <c r="I1572">
        <v>442</v>
      </c>
      <c r="J1572" s="4">
        <f>mock_fashion_data_uk_us[[#This Row],[Adapted Price]]*mock_fashion_data_uk_us[[#This Row],[Review Count]]</f>
        <v>437527.57215551019</v>
      </c>
      <c r="K1572" t="s">
        <v>94</v>
      </c>
      <c r="L1572" t="s">
        <v>84</v>
      </c>
      <c r="M1572" t="s">
        <v>64</v>
      </c>
      <c r="N1572" t="s">
        <v>27</v>
      </c>
      <c r="O1572" t="s">
        <v>41</v>
      </c>
      <c r="P1572">
        <v>24</v>
      </c>
      <c r="Q1572" t="s">
        <v>114</v>
      </c>
      <c r="R1572" t="s">
        <v>123</v>
      </c>
      <c r="S1572" t="s">
        <v>95</v>
      </c>
      <c r="T1572" t="s">
        <v>80</v>
      </c>
      <c r="U1572" t="s">
        <v>46</v>
      </c>
      <c r="V1572" t="s">
        <v>46</v>
      </c>
      <c r="W1572" t="s">
        <v>34</v>
      </c>
    </row>
    <row r="1573" spans="1:23" x14ac:dyDescent="0.35">
      <c r="A1573">
        <v>1592</v>
      </c>
      <c r="B1573" t="s">
        <v>1684</v>
      </c>
      <c r="C1573" s="4">
        <f>mock_fashion_data_uk_us[[#This Row],[Price]]/10^13</f>
        <v>829.56873047140346</v>
      </c>
      <c r="D1573" s="2">
        <v>8295687304714035</v>
      </c>
      <c r="E1573" t="s">
        <v>130</v>
      </c>
      <c r="F1573" t="s">
        <v>116</v>
      </c>
      <c r="G1573" t="s">
        <v>89</v>
      </c>
      <c r="H1573">
        <v>1.3494917581785364E+16</v>
      </c>
      <c r="I1573">
        <v>81</v>
      </c>
      <c r="J1573" s="4">
        <f>mock_fashion_data_uk_us[[#This Row],[Adapted Price]]*mock_fashion_data_uk_us[[#This Row],[Review Count]]</f>
        <v>67195.067168183683</v>
      </c>
      <c r="K1573" t="s">
        <v>39</v>
      </c>
      <c r="L1573" t="s">
        <v>51</v>
      </c>
      <c r="M1573" t="s">
        <v>52</v>
      </c>
      <c r="N1573" t="s">
        <v>40</v>
      </c>
      <c r="O1573" t="s">
        <v>54</v>
      </c>
      <c r="P1573">
        <v>54</v>
      </c>
      <c r="Q1573" t="s">
        <v>29</v>
      </c>
      <c r="R1573" t="s">
        <v>91</v>
      </c>
      <c r="S1573" t="s">
        <v>44</v>
      </c>
      <c r="T1573" t="s">
        <v>45</v>
      </c>
      <c r="U1573" t="s">
        <v>46</v>
      </c>
      <c r="V1573" t="s">
        <v>47</v>
      </c>
      <c r="W1573" t="s">
        <v>47</v>
      </c>
    </row>
    <row r="1574" spans="1:23" x14ac:dyDescent="0.35">
      <c r="A1574">
        <v>1593</v>
      </c>
      <c r="B1574" t="s">
        <v>1685</v>
      </c>
      <c r="C1574" s="4">
        <f>mock_fashion_data_uk_us[[#This Row],[Price]]/10^13</f>
        <v>73.469136911158799</v>
      </c>
      <c r="D1574" s="2">
        <v>734691369111588</v>
      </c>
      <c r="E1574" t="s">
        <v>88</v>
      </c>
      <c r="F1574" t="s">
        <v>111</v>
      </c>
      <c r="G1574" t="s">
        <v>38</v>
      </c>
      <c r="H1574">
        <v>3368437673228282</v>
      </c>
      <c r="I1574">
        <v>157</v>
      </c>
      <c r="J1574" s="4">
        <f>mock_fashion_data_uk_us[[#This Row],[Adapted Price]]*mock_fashion_data_uk_us[[#This Row],[Review Count]]</f>
        <v>11534.654495051931</v>
      </c>
      <c r="K1574" t="s">
        <v>102</v>
      </c>
      <c r="L1574" t="s">
        <v>84</v>
      </c>
      <c r="M1574" t="s">
        <v>72</v>
      </c>
      <c r="N1574" t="s">
        <v>53</v>
      </c>
      <c r="O1574" t="s">
        <v>113</v>
      </c>
      <c r="P1574">
        <v>59</v>
      </c>
      <c r="Q1574" t="s">
        <v>114</v>
      </c>
      <c r="R1574" t="s">
        <v>79</v>
      </c>
      <c r="S1574" t="s">
        <v>104</v>
      </c>
      <c r="T1574" t="s">
        <v>80</v>
      </c>
      <c r="U1574" t="s">
        <v>59</v>
      </c>
      <c r="V1574" t="s">
        <v>46</v>
      </c>
      <c r="W1574" t="s">
        <v>34</v>
      </c>
    </row>
    <row r="1575" spans="1:23" x14ac:dyDescent="0.35">
      <c r="A1575">
        <v>1594</v>
      </c>
      <c r="B1575" t="s">
        <v>1686</v>
      </c>
      <c r="C1575" s="4">
        <f>mock_fashion_data_uk_us[[#This Row],[Price]]/10^13</f>
        <v>6352.6808651980427</v>
      </c>
      <c r="D1575" s="2">
        <v>6.3526808651980424E+16</v>
      </c>
      <c r="E1575" t="s">
        <v>21</v>
      </c>
      <c r="F1575" t="s">
        <v>119</v>
      </c>
      <c r="G1575" t="s">
        <v>82</v>
      </c>
      <c r="H1575">
        <v>1130154163160375</v>
      </c>
      <c r="I1575">
        <v>161</v>
      </c>
      <c r="J1575" s="4">
        <f>mock_fashion_data_uk_us[[#This Row],[Adapted Price]]*mock_fashion_data_uk_us[[#This Row],[Review Count]]</f>
        <v>1022781.6192968849</v>
      </c>
      <c r="K1575" t="s">
        <v>94</v>
      </c>
      <c r="L1575" t="s">
        <v>51</v>
      </c>
      <c r="M1575" t="s">
        <v>72</v>
      </c>
      <c r="N1575" t="s">
        <v>65</v>
      </c>
      <c r="O1575" t="s">
        <v>41</v>
      </c>
      <c r="P1575">
        <v>58</v>
      </c>
      <c r="Q1575" t="s">
        <v>103</v>
      </c>
      <c r="R1575" t="s">
        <v>73</v>
      </c>
      <c r="S1575" t="s">
        <v>31</v>
      </c>
      <c r="T1575" t="s">
        <v>80</v>
      </c>
      <c r="U1575" t="s">
        <v>47</v>
      </c>
      <c r="V1575" t="s">
        <v>46</v>
      </c>
      <c r="W1575" t="s">
        <v>47</v>
      </c>
    </row>
    <row r="1576" spans="1:23" x14ac:dyDescent="0.35">
      <c r="A1576">
        <v>1595</v>
      </c>
      <c r="B1576" t="s">
        <v>1687</v>
      </c>
      <c r="C1576" s="4">
        <f>mock_fashion_data_uk_us[[#This Row],[Price]]/10^13</f>
        <v>3044.2470275679098</v>
      </c>
      <c r="D1576" s="2">
        <v>3.0442470275679096E+16</v>
      </c>
      <c r="E1576" t="s">
        <v>36</v>
      </c>
      <c r="F1576" t="s">
        <v>111</v>
      </c>
      <c r="G1576" t="s">
        <v>38</v>
      </c>
      <c r="H1576">
        <v>2438113348004933</v>
      </c>
      <c r="I1576">
        <v>96</v>
      </c>
      <c r="J1576" s="4">
        <f>mock_fashion_data_uk_us[[#This Row],[Adapted Price]]*mock_fashion_data_uk_us[[#This Row],[Review Count]]</f>
        <v>292247.71464651934</v>
      </c>
      <c r="K1576" t="s">
        <v>120</v>
      </c>
      <c r="L1576" t="s">
        <v>51</v>
      </c>
      <c r="M1576" t="s">
        <v>26</v>
      </c>
      <c r="N1576" t="s">
        <v>53</v>
      </c>
      <c r="O1576" t="s">
        <v>28</v>
      </c>
      <c r="P1576">
        <v>32</v>
      </c>
      <c r="Q1576" t="s">
        <v>122</v>
      </c>
      <c r="R1576" t="s">
        <v>43</v>
      </c>
      <c r="S1576" t="s">
        <v>31</v>
      </c>
      <c r="T1576" t="s">
        <v>105</v>
      </c>
      <c r="U1576" t="s">
        <v>33</v>
      </c>
      <c r="V1576" t="s">
        <v>75</v>
      </c>
      <c r="W1576" t="s">
        <v>75</v>
      </c>
    </row>
    <row r="1577" spans="1:23" x14ac:dyDescent="0.35">
      <c r="A1577">
        <v>1596</v>
      </c>
      <c r="B1577" t="s">
        <v>1688</v>
      </c>
      <c r="C1577" s="4">
        <f>mock_fashion_data_uk_us[[#This Row],[Price]]/10^13</f>
        <v>806.7666918484133</v>
      </c>
      <c r="D1577" s="2">
        <v>8067666918484133</v>
      </c>
      <c r="E1577" t="s">
        <v>130</v>
      </c>
      <c r="F1577" t="s">
        <v>108</v>
      </c>
      <c r="G1577" t="s">
        <v>82</v>
      </c>
      <c r="H1577">
        <v>1327992191355499</v>
      </c>
      <c r="I1577">
        <v>277</v>
      </c>
      <c r="J1577" s="4">
        <f>mock_fashion_data_uk_us[[#This Row],[Adapted Price]]*mock_fashion_data_uk_us[[#This Row],[Review Count]]</f>
        <v>223474.3736420105</v>
      </c>
      <c r="K1577" t="s">
        <v>102</v>
      </c>
      <c r="L1577" t="s">
        <v>25</v>
      </c>
      <c r="M1577" t="s">
        <v>72</v>
      </c>
      <c r="N1577" t="s">
        <v>40</v>
      </c>
      <c r="O1577" t="s">
        <v>127</v>
      </c>
      <c r="P1577">
        <v>60</v>
      </c>
      <c r="Q1577" t="s">
        <v>122</v>
      </c>
      <c r="R1577" t="s">
        <v>73</v>
      </c>
      <c r="S1577" t="s">
        <v>74</v>
      </c>
      <c r="T1577" t="s">
        <v>105</v>
      </c>
      <c r="U1577" t="s">
        <v>33</v>
      </c>
      <c r="V1577" t="s">
        <v>34</v>
      </c>
      <c r="W1577" t="s">
        <v>47</v>
      </c>
    </row>
    <row r="1578" spans="1:23" x14ac:dyDescent="0.35">
      <c r="A1578">
        <v>1597</v>
      </c>
      <c r="B1578" t="s">
        <v>1689</v>
      </c>
      <c r="C1578" s="4">
        <f>mock_fashion_data_uk_us[[#This Row],[Price]]/10^13</f>
        <v>854.89152091548715</v>
      </c>
      <c r="D1578" s="2">
        <v>8548915209154872</v>
      </c>
      <c r="E1578" t="s">
        <v>49</v>
      </c>
      <c r="F1578" t="s">
        <v>37</v>
      </c>
      <c r="G1578" t="s">
        <v>101</v>
      </c>
      <c r="H1578">
        <v>2716248110616482</v>
      </c>
      <c r="I1578">
        <v>203</v>
      </c>
      <c r="J1578" s="4">
        <f>mock_fashion_data_uk_us[[#This Row],[Adapted Price]]*mock_fashion_data_uk_us[[#This Row],[Review Count]]</f>
        <v>173542.9787458439</v>
      </c>
      <c r="K1578" t="s">
        <v>120</v>
      </c>
      <c r="L1578" t="s">
        <v>84</v>
      </c>
      <c r="M1578" t="s">
        <v>72</v>
      </c>
      <c r="N1578" t="s">
        <v>27</v>
      </c>
      <c r="O1578" t="s">
        <v>66</v>
      </c>
      <c r="P1578">
        <v>51</v>
      </c>
      <c r="Q1578" t="s">
        <v>78</v>
      </c>
      <c r="R1578" t="s">
        <v>73</v>
      </c>
      <c r="S1578" t="s">
        <v>104</v>
      </c>
      <c r="T1578" t="s">
        <v>80</v>
      </c>
      <c r="U1578" t="s">
        <v>59</v>
      </c>
      <c r="V1578" t="s">
        <v>47</v>
      </c>
      <c r="W1578" t="s">
        <v>59</v>
      </c>
    </row>
    <row r="1579" spans="1:23" x14ac:dyDescent="0.35">
      <c r="A1579">
        <v>1598</v>
      </c>
      <c r="B1579" t="s">
        <v>1690</v>
      </c>
      <c r="C1579" s="4">
        <f>mock_fashion_data_uk_us[[#This Row],[Price]]/10^13</f>
        <v>3078.804258014336</v>
      </c>
      <c r="D1579" s="2">
        <v>3.078804258014336E+16</v>
      </c>
      <c r="E1579" t="s">
        <v>21</v>
      </c>
      <c r="F1579" t="s">
        <v>145</v>
      </c>
      <c r="G1579" t="s">
        <v>82</v>
      </c>
      <c r="H1579">
        <v>4770995773021383</v>
      </c>
      <c r="I1579">
        <v>307</v>
      </c>
      <c r="J1579" s="4">
        <f>mock_fashion_data_uk_us[[#This Row],[Adapted Price]]*mock_fashion_data_uk_us[[#This Row],[Review Count]]</f>
        <v>945192.90721040114</v>
      </c>
      <c r="K1579" t="s">
        <v>120</v>
      </c>
      <c r="L1579" t="s">
        <v>25</v>
      </c>
      <c r="M1579" t="s">
        <v>52</v>
      </c>
      <c r="N1579" t="s">
        <v>53</v>
      </c>
      <c r="O1579" t="s">
        <v>140</v>
      </c>
      <c r="P1579">
        <v>31</v>
      </c>
      <c r="Q1579" t="s">
        <v>99</v>
      </c>
      <c r="R1579" t="s">
        <v>91</v>
      </c>
      <c r="S1579" t="s">
        <v>95</v>
      </c>
      <c r="T1579" t="s">
        <v>58</v>
      </c>
      <c r="U1579" t="s">
        <v>75</v>
      </c>
      <c r="V1579" t="s">
        <v>46</v>
      </c>
      <c r="W1579" t="s">
        <v>75</v>
      </c>
    </row>
    <row r="1580" spans="1:23" x14ac:dyDescent="0.35">
      <c r="A1580">
        <v>1599</v>
      </c>
      <c r="B1580" t="s">
        <v>1691</v>
      </c>
      <c r="C1580" s="4">
        <f>mock_fashion_data_uk_us[[#This Row],[Price]]/10^13</f>
        <v>355.5738595521396</v>
      </c>
      <c r="D1580" s="2">
        <v>3555738595521396</v>
      </c>
      <c r="E1580" t="s">
        <v>61</v>
      </c>
      <c r="F1580" t="s">
        <v>145</v>
      </c>
      <c r="G1580" t="s">
        <v>50</v>
      </c>
      <c r="H1580">
        <v>1.3561692870560996E+16</v>
      </c>
      <c r="I1580">
        <v>360</v>
      </c>
      <c r="J1580" s="4">
        <f>mock_fashion_data_uk_us[[#This Row],[Adapted Price]]*mock_fashion_data_uk_us[[#This Row],[Review Count]]</f>
        <v>128006.58943877026</v>
      </c>
      <c r="K1580" t="s">
        <v>94</v>
      </c>
      <c r="L1580" t="s">
        <v>51</v>
      </c>
      <c r="M1580" t="s">
        <v>72</v>
      </c>
      <c r="N1580" t="s">
        <v>27</v>
      </c>
      <c r="O1580" t="s">
        <v>85</v>
      </c>
      <c r="P1580">
        <v>44</v>
      </c>
      <c r="Q1580" t="s">
        <v>114</v>
      </c>
      <c r="R1580" t="s">
        <v>30</v>
      </c>
      <c r="S1580" t="s">
        <v>74</v>
      </c>
      <c r="T1580" t="s">
        <v>105</v>
      </c>
      <c r="U1580" t="s">
        <v>47</v>
      </c>
      <c r="V1580" t="s">
        <v>46</v>
      </c>
      <c r="W1580" t="s">
        <v>34</v>
      </c>
    </row>
    <row r="1581" spans="1:23" x14ac:dyDescent="0.35">
      <c r="A1581">
        <v>1600</v>
      </c>
      <c r="B1581" t="s">
        <v>1692</v>
      </c>
      <c r="C1581" s="4">
        <f>mock_fashion_data_uk_us[[#This Row],[Price]]/10^13</f>
        <v>945.93575819781915</v>
      </c>
      <c r="D1581" s="2">
        <v>9459357581978192</v>
      </c>
      <c r="E1581" t="s">
        <v>36</v>
      </c>
      <c r="F1581" t="s">
        <v>125</v>
      </c>
      <c r="G1581" t="s">
        <v>89</v>
      </c>
      <c r="H1581">
        <v>1.8775368612341564E+16</v>
      </c>
      <c r="I1581">
        <v>379</v>
      </c>
      <c r="J1581" s="4">
        <f>mock_fashion_data_uk_us[[#This Row],[Adapted Price]]*mock_fashion_data_uk_us[[#This Row],[Review Count]]</f>
        <v>358509.65235697344</v>
      </c>
      <c r="K1581" t="s">
        <v>94</v>
      </c>
      <c r="L1581" t="s">
        <v>84</v>
      </c>
      <c r="M1581" t="s">
        <v>26</v>
      </c>
      <c r="N1581" t="s">
        <v>40</v>
      </c>
      <c r="O1581" t="s">
        <v>98</v>
      </c>
      <c r="P1581">
        <v>45</v>
      </c>
      <c r="Q1581" t="s">
        <v>172</v>
      </c>
      <c r="R1581" t="s">
        <v>132</v>
      </c>
      <c r="S1581" t="s">
        <v>104</v>
      </c>
      <c r="T1581" t="s">
        <v>80</v>
      </c>
      <c r="U1581" t="s">
        <v>59</v>
      </c>
      <c r="V1581" t="s">
        <v>47</v>
      </c>
      <c r="W1581" t="s">
        <v>33</v>
      </c>
    </row>
    <row r="1582" spans="1:23" x14ac:dyDescent="0.35">
      <c r="A1582">
        <v>1601</v>
      </c>
      <c r="B1582" t="s">
        <v>1693</v>
      </c>
      <c r="C1582" s="4">
        <f>mock_fashion_data_uk_us[[#This Row],[Price]]/10^13</f>
        <v>74.234693575555795</v>
      </c>
      <c r="D1582" s="2">
        <v>742346935755558</v>
      </c>
      <c r="E1582" t="s">
        <v>130</v>
      </c>
      <c r="F1582" t="s">
        <v>69</v>
      </c>
      <c r="G1582" t="s">
        <v>38</v>
      </c>
      <c r="H1582">
        <v>3.5717258653417484E+16</v>
      </c>
      <c r="I1582">
        <v>220</v>
      </c>
      <c r="J1582" s="4">
        <f>mock_fashion_data_uk_us[[#This Row],[Adapted Price]]*mock_fashion_data_uk_us[[#This Row],[Review Count]]</f>
        <v>16331.632586622274</v>
      </c>
      <c r="K1582" t="s">
        <v>24</v>
      </c>
      <c r="L1582" t="s">
        <v>84</v>
      </c>
      <c r="M1582" t="s">
        <v>26</v>
      </c>
      <c r="N1582" t="s">
        <v>40</v>
      </c>
      <c r="O1582" t="s">
        <v>66</v>
      </c>
      <c r="P1582">
        <v>30</v>
      </c>
      <c r="Q1582" t="s">
        <v>99</v>
      </c>
      <c r="R1582" t="s">
        <v>132</v>
      </c>
      <c r="S1582" t="s">
        <v>104</v>
      </c>
      <c r="T1582" t="s">
        <v>32</v>
      </c>
      <c r="U1582" t="s">
        <v>75</v>
      </c>
      <c r="V1582" t="s">
        <v>33</v>
      </c>
      <c r="W1582" t="s">
        <v>75</v>
      </c>
    </row>
    <row r="1583" spans="1:23" x14ac:dyDescent="0.35">
      <c r="A1583">
        <v>1602</v>
      </c>
      <c r="B1583" t="s">
        <v>1694</v>
      </c>
      <c r="C1583" s="4">
        <f>mock_fashion_data_uk_us[[#This Row],[Price]]/10^13</f>
        <v>867.2990072476091</v>
      </c>
      <c r="D1583" s="2">
        <v>8672990072476091</v>
      </c>
      <c r="E1583" t="s">
        <v>118</v>
      </c>
      <c r="F1583" t="s">
        <v>37</v>
      </c>
      <c r="G1583" t="s">
        <v>23</v>
      </c>
      <c r="H1583">
        <v>3.69322731487512E+16</v>
      </c>
      <c r="I1583">
        <v>145</v>
      </c>
      <c r="J1583" s="4">
        <f>mock_fashion_data_uk_us[[#This Row],[Adapted Price]]*mock_fashion_data_uk_us[[#This Row],[Review Count]]</f>
        <v>125758.35605090331</v>
      </c>
      <c r="K1583" t="s">
        <v>39</v>
      </c>
      <c r="L1583" t="s">
        <v>25</v>
      </c>
      <c r="M1583" t="s">
        <v>52</v>
      </c>
      <c r="N1583" t="s">
        <v>53</v>
      </c>
      <c r="O1583" t="s">
        <v>41</v>
      </c>
      <c r="P1583">
        <v>48</v>
      </c>
      <c r="Q1583" t="s">
        <v>103</v>
      </c>
      <c r="R1583" t="s">
        <v>91</v>
      </c>
      <c r="S1583" t="s">
        <v>95</v>
      </c>
      <c r="T1583" t="s">
        <v>45</v>
      </c>
      <c r="U1583" t="s">
        <v>59</v>
      </c>
      <c r="V1583" t="s">
        <v>59</v>
      </c>
      <c r="W1583" t="s">
        <v>47</v>
      </c>
    </row>
    <row r="1584" spans="1:23" x14ac:dyDescent="0.35">
      <c r="A1584">
        <v>1603</v>
      </c>
      <c r="B1584" t="s">
        <v>1695</v>
      </c>
      <c r="C1584" s="4">
        <f>mock_fashion_data_uk_us[[#This Row],[Price]]/10^13</f>
        <v>592.25359705004394</v>
      </c>
      <c r="D1584" s="2">
        <v>5922535970500439</v>
      </c>
      <c r="E1584" t="s">
        <v>130</v>
      </c>
      <c r="F1584" t="s">
        <v>125</v>
      </c>
      <c r="G1584" t="s">
        <v>89</v>
      </c>
      <c r="H1584">
        <v>4501761555645037</v>
      </c>
      <c r="I1584">
        <v>459</v>
      </c>
      <c r="J1584" s="4">
        <f>mock_fashion_data_uk_us[[#This Row],[Adapted Price]]*mock_fashion_data_uk_us[[#This Row],[Review Count]]</f>
        <v>271844.40104597015</v>
      </c>
      <c r="K1584" t="s">
        <v>120</v>
      </c>
      <c r="L1584" t="s">
        <v>84</v>
      </c>
      <c r="M1584" t="s">
        <v>72</v>
      </c>
      <c r="N1584" t="s">
        <v>53</v>
      </c>
      <c r="O1584" t="s">
        <v>54</v>
      </c>
      <c r="P1584">
        <v>57</v>
      </c>
      <c r="Q1584" t="s">
        <v>90</v>
      </c>
      <c r="R1584" t="s">
        <v>132</v>
      </c>
      <c r="S1584" t="s">
        <v>104</v>
      </c>
      <c r="T1584" t="s">
        <v>58</v>
      </c>
      <c r="U1584" t="s">
        <v>59</v>
      </c>
      <c r="V1584" t="s">
        <v>59</v>
      </c>
      <c r="W1584" t="s">
        <v>75</v>
      </c>
    </row>
    <row r="1585" spans="1:23" x14ac:dyDescent="0.35">
      <c r="A1585">
        <v>1604</v>
      </c>
      <c r="B1585" t="s">
        <v>1696</v>
      </c>
      <c r="C1585" s="4">
        <f>mock_fashion_data_uk_us[[#This Row],[Price]]/10^13</f>
        <v>838.75253728961377</v>
      </c>
      <c r="D1585" s="2">
        <v>8387525372896138</v>
      </c>
      <c r="E1585" t="s">
        <v>68</v>
      </c>
      <c r="F1585" t="s">
        <v>145</v>
      </c>
      <c r="G1585" t="s">
        <v>89</v>
      </c>
      <c r="H1585">
        <v>4236769843470103</v>
      </c>
      <c r="I1585">
        <v>69</v>
      </c>
      <c r="J1585" s="4">
        <f>mock_fashion_data_uk_us[[#This Row],[Adapted Price]]*mock_fashion_data_uk_us[[#This Row],[Review Count]]</f>
        <v>57873.925072983351</v>
      </c>
      <c r="K1585" t="s">
        <v>120</v>
      </c>
      <c r="L1585" t="s">
        <v>51</v>
      </c>
      <c r="M1585" t="s">
        <v>64</v>
      </c>
      <c r="N1585" t="s">
        <v>65</v>
      </c>
      <c r="O1585" t="s">
        <v>98</v>
      </c>
      <c r="P1585">
        <v>36</v>
      </c>
      <c r="Q1585" t="s">
        <v>122</v>
      </c>
      <c r="R1585" t="s">
        <v>73</v>
      </c>
      <c r="S1585" t="s">
        <v>57</v>
      </c>
      <c r="T1585" t="s">
        <v>45</v>
      </c>
      <c r="U1585" t="s">
        <v>47</v>
      </c>
      <c r="V1585" t="s">
        <v>47</v>
      </c>
      <c r="W1585" t="s">
        <v>59</v>
      </c>
    </row>
    <row r="1586" spans="1:23" x14ac:dyDescent="0.35">
      <c r="A1586">
        <v>1605</v>
      </c>
      <c r="B1586" t="s">
        <v>1697</v>
      </c>
      <c r="C1586" s="4">
        <f>mock_fashion_data_uk_us[[#This Row],[Price]]/10^13</f>
        <v>989.8624810013672</v>
      </c>
      <c r="D1586" s="2">
        <v>9898624810013672</v>
      </c>
      <c r="E1586" t="s">
        <v>49</v>
      </c>
      <c r="F1586" t="s">
        <v>37</v>
      </c>
      <c r="G1586" t="s">
        <v>89</v>
      </c>
      <c r="H1586">
        <v>3702635428759684</v>
      </c>
      <c r="I1586">
        <v>317</v>
      </c>
      <c r="J1586" s="4">
        <f>mock_fashion_data_uk_us[[#This Row],[Adapted Price]]*mock_fashion_data_uk_us[[#This Row],[Review Count]]</f>
        <v>313786.4064774334</v>
      </c>
      <c r="K1586" t="s">
        <v>39</v>
      </c>
      <c r="L1586" t="s">
        <v>51</v>
      </c>
      <c r="M1586" t="s">
        <v>26</v>
      </c>
      <c r="N1586" t="s">
        <v>65</v>
      </c>
      <c r="O1586" t="s">
        <v>28</v>
      </c>
      <c r="P1586">
        <v>59</v>
      </c>
      <c r="Q1586" t="s">
        <v>29</v>
      </c>
      <c r="R1586" t="s">
        <v>132</v>
      </c>
      <c r="S1586" t="s">
        <v>44</v>
      </c>
      <c r="T1586" t="s">
        <v>58</v>
      </c>
      <c r="U1586" t="s">
        <v>47</v>
      </c>
      <c r="V1586" t="s">
        <v>75</v>
      </c>
      <c r="W1586" t="s">
        <v>46</v>
      </c>
    </row>
    <row r="1587" spans="1:23" x14ac:dyDescent="0.35">
      <c r="A1587">
        <v>1606</v>
      </c>
      <c r="B1587" t="s">
        <v>1698</v>
      </c>
      <c r="C1587" s="4">
        <f>mock_fashion_data_uk_us[[#This Row],[Price]]/10^13</f>
        <v>515.48195064799665</v>
      </c>
      <c r="D1587" s="2">
        <v>5154819506479967</v>
      </c>
      <c r="E1587" t="s">
        <v>61</v>
      </c>
      <c r="F1587" t="s">
        <v>69</v>
      </c>
      <c r="G1587" t="s">
        <v>23</v>
      </c>
      <c r="H1587">
        <v>4694085733382799</v>
      </c>
      <c r="I1587">
        <v>301</v>
      </c>
      <c r="J1587" s="4">
        <f>mock_fashion_data_uk_us[[#This Row],[Adapted Price]]*mock_fashion_data_uk_us[[#This Row],[Review Count]]</f>
        <v>155160.06714504698</v>
      </c>
      <c r="K1587" t="s">
        <v>102</v>
      </c>
      <c r="L1587" t="s">
        <v>84</v>
      </c>
      <c r="M1587" t="s">
        <v>64</v>
      </c>
      <c r="N1587" t="s">
        <v>40</v>
      </c>
      <c r="O1587" t="s">
        <v>127</v>
      </c>
      <c r="P1587">
        <v>35</v>
      </c>
      <c r="Q1587" t="s">
        <v>122</v>
      </c>
      <c r="R1587" t="s">
        <v>73</v>
      </c>
      <c r="S1587" t="s">
        <v>57</v>
      </c>
      <c r="T1587" t="s">
        <v>105</v>
      </c>
      <c r="U1587" t="s">
        <v>46</v>
      </c>
      <c r="V1587" t="s">
        <v>75</v>
      </c>
      <c r="W1587" t="s">
        <v>33</v>
      </c>
    </row>
    <row r="1588" spans="1:23" x14ac:dyDescent="0.35">
      <c r="A1588">
        <v>1607</v>
      </c>
      <c r="B1588" t="s">
        <v>1699</v>
      </c>
      <c r="C1588" s="4">
        <f>mock_fashion_data_uk_us[[#This Row],[Price]]/10^13</f>
        <v>449.99198268085019</v>
      </c>
      <c r="D1588" s="2">
        <v>4499919826808502</v>
      </c>
      <c r="E1588" t="s">
        <v>49</v>
      </c>
      <c r="F1588" t="s">
        <v>69</v>
      </c>
      <c r="G1588" t="s">
        <v>89</v>
      </c>
      <c r="H1588">
        <v>1.1272874823773588E+16</v>
      </c>
      <c r="I1588">
        <v>304</v>
      </c>
      <c r="J1588" s="4">
        <f>mock_fashion_data_uk_us[[#This Row],[Adapted Price]]*mock_fashion_data_uk_us[[#This Row],[Review Count]]</f>
        <v>136797.56273497845</v>
      </c>
      <c r="K1588" t="s">
        <v>112</v>
      </c>
      <c r="L1588" t="s">
        <v>51</v>
      </c>
      <c r="M1588" t="s">
        <v>72</v>
      </c>
      <c r="N1588" t="s">
        <v>40</v>
      </c>
      <c r="O1588" t="s">
        <v>66</v>
      </c>
      <c r="P1588">
        <v>42</v>
      </c>
      <c r="Q1588" t="s">
        <v>90</v>
      </c>
      <c r="R1588" t="s">
        <v>43</v>
      </c>
      <c r="S1588" t="s">
        <v>44</v>
      </c>
      <c r="T1588" t="s">
        <v>45</v>
      </c>
      <c r="U1588" t="s">
        <v>46</v>
      </c>
      <c r="V1588" t="s">
        <v>46</v>
      </c>
      <c r="W1588" t="s">
        <v>75</v>
      </c>
    </row>
    <row r="1589" spans="1:23" x14ac:dyDescent="0.35">
      <c r="A1589">
        <v>1608</v>
      </c>
      <c r="B1589" t="s">
        <v>1700</v>
      </c>
      <c r="C1589" s="4">
        <f>mock_fashion_data_uk_us[[#This Row],[Price]]/10^13</f>
        <v>439.87893450272873</v>
      </c>
      <c r="D1589" s="2">
        <v>4398789345027287</v>
      </c>
      <c r="E1589" t="s">
        <v>21</v>
      </c>
      <c r="F1589" t="s">
        <v>119</v>
      </c>
      <c r="G1589" t="s">
        <v>89</v>
      </c>
      <c r="H1589">
        <v>1552160817423967</v>
      </c>
      <c r="I1589">
        <v>77</v>
      </c>
      <c r="J1589" s="4">
        <f>mock_fashion_data_uk_us[[#This Row],[Adapted Price]]*mock_fashion_data_uk_us[[#This Row],[Review Count]]</f>
        <v>33870.677956710111</v>
      </c>
      <c r="K1589" t="s">
        <v>120</v>
      </c>
      <c r="L1589" t="s">
        <v>51</v>
      </c>
      <c r="M1589" t="s">
        <v>64</v>
      </c>
      <c r="N1589" t="s">
        <v>40</v>
      </c>
      <c r="O1589" t="s">
        <v>140</v>
      </c>
      <c r="P1589">
        <v>50</v>
      </c>
      <c r="Q1589" t="s">
        <v>29</v>
      </c>
      <c r="R1589" t="s">
        <v>134</v>
      </c>
      <c r="S1589" t="s">
        <v>95</v>
      </c>
      <c r="T1589" t="s">
        <v>58</v>
      </c>
      <c r="U1589" t="s">
        <v>75</v>
      </c>
      <c r="V1589" t="s">
        <v>75</v>
      </c>
      <c r="W1589" t="s">
        <v>46</v>
      </c>
    </row>
    <row r="1590" spans="1:23" x14ac:dyDescent="0.35">
      <c r="A1590">
        <v>1609</v>
      </c>
      <c r="B1590" t="s">
        <v>1701</v>
      </c>
      <c r="C1590" s="4">
        <f>mock_fashion_data_uk_us[[#This Row],[Price]]/10^13</f>
        <v>2545.9995329124654</v>
      </c>
      <c r="D1590" s="2">
        <v>2.5459995329124656E+16</v>
      </c>
      <c r="E1590" t="s">
        <v>36</v>
      </c>
      <c r="F1590" t="s">
        <v>69</v>
      </c>
      <c r="G1590" t="s">
        <v>50</v>
      </c>
      <c r="H1590">
        <v>2263647921172533</v>
      </c>
      <c r="I1590">
        <v>334</v>
      </c>
      <c r="J1590" s="4">
        <f>mock_fashion_data_uk_us[[#This Row],[Adapted Price]]*mock_fashion_data_uk_us[[#This Row],[Review Count]]</f>
        <v>850363.84399276343</v>
      </c>
      <c r="K1590" t="s">
        <v>83</v>
      </c>
      <c r="L1590" t="s">
        <v>84</v>
      </c>
      <c r="M1590" t="s">
        <v>64</v>
      </c>
      <c r="N1590" t="s">
        <v>65</v>
      </c>
      <c r="O1590" t="s">
        <v>77</v>
      </c>
      <c r="P1590">
        <v>56</v>
      </c>
      <c r="Q1590" t="s">
        <v>172</v>
      </c>
      <c r="R1590" t="s">
        <v>30</v>
      </c>
      <c r="S1590" t="s">
        <v>95</v>
      </c>
      <c r="T1590" t="s">
        <v>45</v>
      </c>
      <c r="U1590" t="s">
        <v>59</v>
      </c>
      <c r="V1590" t="s">
        <v>75</v>
      </c>
      <c r="W1590" t="s">
        <v>34</v>
      </c>
    </row>
    <row r="1591" spans="1:23" x14ac:dyDescent="0.35">
      <c r="A1591">
        <v>1610</v>
      </c>
      <c r="B1591" t="s">
        <v>1702</v>
      </c>
      <c r="C1591" s="4">
        <f>mock_fashion_data_uk_us[[#This Row],[Price]]/10^13</f>
        <v>388.55438635191518</v>
      </c>
      <c r="D1591" s="2">
        <v>3885543863519152</v>
      </c>
      <c r="E1591" t="s">
        <v>49</v>
      </c>
      <c r="F1591" t="s">
        <v>22</v>
      </c>
      <c r="G1591" t="s">
        <v>23</v>
      </c>
      <c r="H1591">
        <v>3818706916867937</v>
      </c>
      <c r="I1591">
        <v>477</v>
      </c>
      <c r="J1591" s="4">
        <f>mock_fashion_data_uk_us[[#This Row],[Adapted Price]]*mock_fashion_data_uk_us[[#This Row],[Review Count]]</f>
        <v>185340.44228986354</v>
      </c>
      <c r="K1591" t="s">
        <v>39</v>
      </c>
      <c r="L1591" t="s">
        <v>51</v>
      </c>
      <c r="M1591" t="s">
        <v>26</v>
      </c>
      <c r="N1591" t="s">
        <v>27</v>
      </c>
      <c r="O1591" t="s">
        <v>140</v>
      </c>
      <c r="P1591">
        <v>28</v>
      </c>
      <c r="Q1591" t="s">
        <v>55</v>
      </c>
      <c r="R1591" t="s">
        <v>91</v>
      </c>
      <c r="S1591" t="s">
        <v>104</v>
      </c>
      <c r="T1591" t="s">
        <v>32</v>
      </c>
      <c r="U1591" t="s">
        <v>75</v>
      </c>
      <c r="V1591" t="s">
        <v>59</v>
      </c>
      <c r="W1591" t="s">
        <v>34</v>
      </c>
    </row>
    <row r="1592" spans="1:23" x14ac:dyDescent="0.35">
      <c r="A1592">
        <v>1611</v>
      </c>
      <c r="B1592" t="s">
        <v>1703</v>
      </c>
      <c r="C1592" s="4">
        <f>mock_fashion_data_uk_us[[#This Row],[Price]]/10^13</f>
        <v>856.80002308903966</v>
      </c>
      <c r="D1592" s="2">
        <v>8568000230890397</v>
      </c>
      <c r="E1592" t="s">
        <v>21</v>
      </c>
      <c r="F1592" t="s">
        <v>108</v>
      </c>
      <c r="G1592" t="s">
        <v>89</v>
      </c>
      <c r="H1592">
        <v>2849772670177443</v>
      </c>
      <c r="I1592">
        <v>303</v>
      </c>
      <c r="J1592" s="4">
        <f>mock_fashion_data_uk_us[[#This Row],[Adapted Price]]*mock_fashion_data_uk_us[[#This Row],[Review Count]]</f>
        <v>259610.40699597902</v>
      </c>
      <c r="K1592" t="s">
        <v>83</v>
      </c>
      <c r="L1592" t="s">
        <v>51</v>
      </c>
      <c r="M1592" t="s">
        <v>26</v>
      </c>
      <c r="N1592" t="s">
        <v>53</v>
      </c>
      <c r="O1592" t="s">
        <v>113</v>
      </c>
      <c r="P1592">
        <v>45</v>
      </c>
      <c r="Q1592" t="s">
        <v>122</v>
      </c>
      <c r="R1592" t="s">
        <v>56</v>
      </c>
      <c r="S1592" t="s">
        <v>95</v>
      </c>
      <c r="T1592" t="s">
        <v>80</v>
      </c>
      <c r="U1592" t="s">
        <v>33</v>
      </c>
      <c r="V1592" t="s">
        <v>75</v>
      </c>
      <c r="W1592" t="s">
        <v>46</v>
      </c>
    </row>
    <row r="1593" spans="1:23" x14ac:dyDescent="0.35">
      <c r="A1593">
        <v>1612</v>
      </c>
      <c r="B1593" t="s">
        <v>1704</v>
      </c>
      <c r="C1593" s="4">
        <f>mock_fashion_data_uk_us[[#This Row],[Price]]/10^13</f>
        <v>39.099254055707497</v>
      </c>
      <c r="D1593" s="2">
        <v>390992540557075</v>
      </c>
      <c r="E1593" t="s">
        <v>21</v>
      </c>
      <c r="F1593" t="s">
        <v>145</v>
      </c>
      <c r="G1593" t="s">
        <v>101</v>
      </c>
      <c r="H1593">
        <v>3244271420393501</v>
      </c>
      <c r="I1593">
        <v>493</v>
      </c>
      <c r="J1593" s="4">
        <f>mock_fashion_data_uk_us[[#This Row],[Adapted Price]]*mock_fashion_data_uk_us[[#This Row],[Review Count]]</f>
        <v>19275.932249463796</v>
      </c>
      <c r="K1593" t="s">
        <v>97</v>
      </c>
      <c r="L1593" t="s">
        <v>25</v>
      </c>
      <c r="M1593" t="s">
        <v>52</v>
      </c>
      <c r="N1593" t="s">
        <v>27</v>
      </c>
      <c r="O1593" t="s">
        <v>140</v>
      </c>
      <c r="P1593">
        <v>19</v>
      </c>
      <c r="Q1593" t="s">
        <v>42</v>
      </c>
      <c r="R1593" t="s">
        <v>132</v>
      </c>
      <c r="S1593" t="s">
        <v>74</v>
      </c>
      <c r="T1593" t="s">
        <v>45</v>
      </c>
      <c r="U1593" t="s">
        <v>75</v>
      </c>
      <c r="V1593" t="s">
        <v>47</v>
      </c>
      <c r="W1593" t="s">
        <v>34</v>
      </c>
    </row>
    <row r="1594" spans="1:23" x14ac:dyDescent="0.35">
      <c r="A1594">
        <v>1613</v>
      </c>
      <c r="B1594" t="s">
        <v>1705</v>
      </c>
      <c r="C1594" s="4">
        <f>mock_fashion_data_uk_us[[#This Row],[Price]]/10^13</f>
        <v>3509.4575106859024</v>
      </c>
      <c r="D1594" s="2">
        <v>3.5094575106859024E+16</v>
      </c>
      <c r="E1594" t="s">
        <v>36</v>
      </c>
      <c r="F1594" t="s">
        <v>111</v>
      </c>
      <c r="G1594" t="s">
        <v>70</v>
      </c>
      <c r="H1594">
        <v>1.74320516423813E+16</v>
      </c>
      <c r="I1594">
        <v>161</v>
      </c>
      <c r="J1594" s="4">
        <f>mock_fashion_data_uk_us[[#This Row],[Adapted Price]]*mock_fashion_data_uk_us[[#This Row],[Review Count]]</f>
        <v>565022.6592204303</v>
      </c>
      <c r="K1594" t="s">
        <v>94</v>
      </c>
      <c r="L1594" t="s">
        <v>84</v>
      </c>
      <c r="M1594" t="s">
        <v>26</v>
      </c>
      <c r="N1594" t="s">
        <v>27</v>
      </c>
      <c r="O1594" t="s">
        <v>113</v>
      </c>
      <c r="P1594">
        <v>63</v>
      </c>
      <c r="Q1594" t="s">
        <v>29</v>
      </c>
      <c r="R1594" t="s">
        <v>134</v>
      </c>
      <c r="S1594" t="s">
        <v>74</v>
      </c>
      <c r="T1594" t="s">
        <v>105</v>
      </c>
      <c r="U1594" t="s">
        <v>75</v>
      </c>
      <c r="V1594" t="s">
        <v>47</v>
      </c>
      <c r="W1594" t="s">
        <v>34</v>
      </c>
    </row>
    <row r="1595" spans="1:23" x14ac:dyDescent="0.35">
      <c r="A1595">
        <v>1614</v>
      </c>
      <c r="B1595" t="s">
        <v>1706</v>
      </c>
      <c r="C1595" s="4">
        <f>mock_fashion_data_uk_us[[#This Row],[Price]]/10^13</f>
        <v>856.01375060813245</v>
      </c>
      <c r="D1595" s="2">
        <v>8560137506081325</v>
      </c>
      <c r="E1595" t="s">
        <v>118</v>
      </c>
      <c r="F1595" t="s">
        <v>69</v>
      </c>
      <c r="G1595" t="s">
        <v>38</v>
      </c>
      <c r="H1595">
        <v>4823478319428825</v>
      </c>
      <c r="I1595">
        <v>15</v>
      </c>
      <c r="J1595" s="4">
        <f>mock_fashion_data_uk_us[[#This Row],[Adapted Price]]*mock_fashion_data_uk_us[[#This Row],[Review Count]]</f>
        <v>12840.206259121987</v>
      </c>
      <c r="K1595" t="s">
        <v>112</v>
      </c>
      <c r="L1595" t="s">
        <v>51</v>
      </c>
      <c r="M1595" t="s">
        <v>52</v>
      </c>
      <c r="N1595" t="s">
        <v>65</v>
      </c>
      <c r="O1595" t="s">
        <v>77</v>
      </c>
      <c r="P1595">
        <v>32</v>
      </c>
      <c r="Q1595" t="s">
        <v>114</v>
      </c>
      <c r="R1595" t="s">
        <v>86</v>
      </c>
      <c r="S1595" t="s">
        <v>31</v>
      </c>
      <c r="T1595" t="s">
        <v>32</v>
      </c>
      <c r="U1595" t="s">
        <v>75</v>
      </c>
      <c r="V1595" t="s">
        <v>59</v>
      </c>
      <c r="W1595" t="s">
        <v>47</v>
      </c>
    </row>
    <row r="1596" spans="1:23" x14ac:dyDescent="0.35">
      <c r="A1596">
        <v>1615</v>
      </c>
      <c r="B1596" t="s">
        <v>1707</v>
      </c>
      <c r="C1596" s="4">
        <f>mock_fashion_data_uk_us[[#This Row],[Price]]/10^13</f>
        <v>464.91915068819583</v>
      </c>
      <c r="D1596" s="2">
        <v>4649191506881958</v>
      </c>
      <c r="E1596" t="s">
        <v>130</v>
      </c>
      <c r="F1596" t="s">
        <v>111</v>
      </c>
      <c r="G1596" t="s">
        <v>50</v>
      </c>
      <c r="H1596">
        <v>2.3107916919024632E+16</v>
      </c>
      <c r="I1596">
        <v>82</v>
      </c>
      <c r="J1596" s="4">
        <f>mock_fashion_data_uk_us[[#This Row],[Adapted Price]]*mock_fashion_data_uk_us[[#This Row],[Review Count]]</f>
        <v>38123.37035643206</v>
      </c>
      <c r="K1596" t="s">
        <v>102</v>
      </c>
      <c r="L1596" t="s">
        <v>51</v>
      </c>
      <c r="M1596" t="s">
        <v>26</v>
      </c>
      <c r="N1596" t="s">
        <v>40</v>
      </c>
      <c r="O1596" t="s">
        <v>77</v>
      </c>
      <c r="P1596">
        <v>20</v>
      </c>
      <c r="Q1596" t="s">
        <v>90</v>
      </c>
      <c r="R1596" t="s">
        <v>30</v>
      </c>
      <c r="S1596" t="s">
        <v>95</v>
      </c>
      <c r="T1596" t="s">
        <v>80</v>
      </c>
      <c r="U1596" t="s">
        <v>59</v>
      </c>
      <c r="V1596" t="s">
        <v>33</v>
      </c>
      <c r="W1596" t="s">
        <v>47</v>
      </c>
    </row>
    <row r="1597" spans="1:23" x14ac:dyDescent="0.35">
      <c r="A1597">
        <v>1616</v>
      </c>
      <c r="B1597" t="s">
        <v>1708</v>
      </c>
      <c r="C1597" s="4">
        <f>mock_fashion_data_uk_us[[#This Row],[Price]]/10^13</f>
        <v>5058.8616681303383</v>
      </c>
      <c r="D1597" s="2">
        <v>5.0588616681303384E+16</v>
      </c>
      <c r="E1597" t="s">
        <v>130</v>
      </c>
      <c r="F1597" t="s">
        <v>119</v>
      </c>
      <c r="G1597" t="s">
        <v>50</v>
      </c>
      <c r="H1597">
        <v>4732174968841138</v>
      </c>
      <c r="I1597">
        <v>303</v>
      </c>
      <c r="J1597" s="4">
        <f>mock_fashion_data_uk_us[[#This Row],[Adapted Price]]*mock_fashion_data_uk_us[[#This Row],[Review Count]]</f>
        <v>1532835.0854434925</v>
      </c>
      <c r="K1597" t="s">
        <v>102</v>
      </c>
      <c r="L1597" t="s">
        <v>25</v>
      </c>
      <c r="M1597" t="s">
        <v>52</v>
      </c>
      <c r="N1597" t="s">
        <v>27</v>
      </c>
      <c r="O1597" t="s">
        <v>28</v>
      </c>
      <c r="P1597">
        <v>21</v>
      </c>
      <c r="Q1597" t="s">
        <v>99</v>
      </c>
      <c r="R1597" t="s">
        <v>132</v>
      </c>
      <c r="S1597" t="s">
        <v>57</v>
      </c>
      <c r="T1597" t="s">
        <v>45</v>
      </c>
      <c r="U1597" t="s">
        <v>46</v>
      </c>
      <c r="V1597" t="s">
        <v>34</v>
      </c>
      <c r="W1597" t="s">
        <v>34</v>
      </c>
    </row>
    <row r="1598" spans="1:23" x14ac:dyDescent="0.35">
      <c r="A1598">
        <v>1617</v>
      </c>
      <c r="B1598" t="s">
        <v>1709</v>
      </c>
      <c r="C1598" s="4">
        <f>mock_fashion_data_uk_us[[#This Row],[Price]]/10^13</f>
        <v>2966.4423814819424</v>
      </c>
      <c r="D1598" s="2">
        <v>2.9664423814819424E+16</v>
      </c>
      <c r="E1598" t="s">
        <v>130</v>
      </c>
      <c r="F1598" t="s">
        <v>69</v>
      </c>
      <c r="G1598" t="s">
        <v>89</v>
      </c>
      <c r="H1598">
        <v>4910663680176757</v>
      </c>
      <c r="I1598">
        <v>133</v>
      </c>
      <c r="J1598" s="4">
        <f>mock_fashion_data_uk_us[[#This Row],[Adapted Price]]*mock_fashion_data_uk_us[[#This Row],[Review Count]]</f>
        <v>394536.83673709835</v>
      </c>
      <c r="K1598" t="s">
        <v>83</v>
      </c>
      <c r="L1598" t="s">
        <v>51</v>
      </c>
      <c r="M1598" t="s">
        <v>64</v>
      </c>
      <c r="N1598" t="s">
        <v>53</v>
      </c>
      <c r="O1598" t="s">
        <v>77</v>
      </c>
      <c r="P1598">
        <v>37</v>
      </c>
      <c r="Q1598" t="s">
        <v>42</v>
      </c>
      <c r="R1598" t="s">
        <v>43</v>
      </c>
      <c r="S1598" t="s">
        <v>31</v>
      </c>
      <c r="T1598" t="s">
        <v>105</v>
      </c>
      <c r="U1598" t="s">
        <v>59</v>
      </c>
      <c r="V1598" t="s">
        <v>47</v>
      </c>
      <c r="W1598" t="s">
        <v>47</v>
      </c>
    </row>
    <row r="1599" spans="1:23" x14ac:dyDescent="0.35">
      <c r="A1599">
        <v>1618</v>
      </c>
      <c r="B1599" t="s">
        <v>1710</v>
      </c>
      <c r="C1599" s="4">
        <f>mock_fashion_data_uk_us[[#This Row],[Price]]/10^13</f>
        <v>70.916379228721496</v>
      </c>
      <c r="D1599" s="2">
        <v>709163792287215</v>
      </c>
      <c r="E1599" t="s">
        <v>130</v>
      </c>
      <c r="F1599" t="s">
        <v>119</v>
      </c>
      <c r="G1599" t="s">
        <v>89</v>
      </c>
      <c r="H1599">
        <v>1.6161674794014372E+16</v>
      </c>
      <c r="I1599">
        <v>49</v>
      </c>
      <c r="J1599" s="4">
        <f>mock_fashion_data_uk_us[[#This Row],[Adapted Price]]*mock_fashion_data_uk_us[[#This Row],[Review Count]]</f>
        <v>3474.9025822073531</v>
      </c>
      <c r="K1599" t="s">
        <v>71</v>
      </c>
      <c r="L1599" t="s">
        <v>84</v>
      </c>
      <c r="M1599" t="s">
        <v>72</v>
      </c>
      <c r="N1599" t="s">
        <v>27</v>
      </c>
      <c r="O1599" t="s">
        <v>66</v>
      </c>
      <c r="P1599">
        <v>37</v>
      </c>
      <c r="Q1599" t="s">
        <v>55</v>
      </c>
      <c r="R1599" t="s">
        <v>43</v>
      </c>
      <c r="S1599" t="s">
        <v>57</v>
      </c>
      <c r="T1599" t="s">
        <v>80</v>
      </c>
      <c r="U1599" t="s">
        <v>75</v>
      </c>
      <c r="V1599" t="s">
        <v>34</v>
      </c>
      <c r="W1599" t="s">
        <v>33</v>
      </c>
    </row>
    <row r="1600" spans="1:23" x14ac:dyDescent="0.35">
      <c r="A1600">
        <v>1619</v>
      </c>
      <c r="B1600" t="s">
        <v>1711</v>
      </c>
      <c r="C1600" s="4">
        <f>mock_fashion_data_uk_us[[#This Row],[Price]]/10^13</f>
        <v>239.41855930878421</v>
      </c>
      <c r="D1600" s="2">
        <v>2394185593087842</v>
      </c>
      <c r="E1600" t="s">
        <v>61</v>
      </c>
      <c r="F1600" t="s">
        <v>37</v>
      </c>
      <c r="G1600" t="s">
        <v>50</v>
      </c>
      <c r="H1600">
        <v>1.2359515279688052E+16</v>
      </c>
      <c r="I1600">
        <v>179</v>
      </c>
      <c r="J1600" s="4">
        <f>mock_fashion_data_uk_us[[#This Row],[Adapted Price]]*mock_fashion_data_uk_us[[#This Row],[Review Count]]</f>
        <v>42855.922116272377</v>
      </c>
      <c r="K1600" t="s">
        <v>71</v>
      </c>
      <c r="L1600" t="s">
        <v>25</v>
      </c>
      <c r="M1600" t="s">
        <v>72</v>
      </c>
      <c r="N1600" t="s">
        <v>40</v>
      </c>
      <c r="O1600" t="s">
        <v>28</v>
      </c>
      <c r="P1600">
        <v>62</v>
      </c>
      <c r="Q1600" t="s">
        <v>172</v>
      </c>
      <c r="R1600" t="s">
        <v>134</v>
      </c>
      <c r="S1600" t="s">
        <v>31</v>
      </c>
      <c r="T1600" t="s">
        <v>58</v>
      </c>
      <c r="U1600" t="s">
        <v>59</v>
      </c>
      <c r="V1600" t="s">
        <v>75</v>
      </c>
      <c r="W1600" t="s">
        <v>47</v>
      </c>
    </row>
    <row r="1601" spans="1:23" x14ac:dyDescent="0.35">
      <c r="A1601">
        <v>1620</v>
      </c>
      <c r="B1601" t="s">
        <v>1712</v>
      </c>
      <c r="C1601" s="4">
        <f>mock_fashion_data_uk_us[[#This Row],[Price]]/10^13</f>
        <v>29.472995854974201</v>
      </c>
      <c r="D1601" s="2">
        <v>294729958549742</v>
      </c>
      <c r="E1601" t="s">
        <v>49</v>
      </c>
      <c r="F1601" t="s">
        <v>145</v>
      </c>
      <c r="G1601" t="s">
        <v>23</v>
      </c>
      <c r="H1601">
        <v>2.8394843584082536E+16</v>
      </c>
      <c r="I1601">
        <v>125</v>
      </c>
      <c r="J1601" s="4">
        <f>mock_fashion_data_uk_us[[#This Row],[Adapted Price]]*mock_fashion_data_uk_us[[#This Row],[Review Count]]</f>
        <v>3684.1244818717751</v>
      </c>
      <c r="K1601" t="s">
        <v>24</v>
      </c>
      <c r="L1601" t="s">
        <v>25</v>
      </c>
      <c r="M1601" t="s">
        <v>26</v>
      </c>
      <c r="N1601" t="s">
        <v>53</v>
      </c>
      <c r="O1601" t="s">
        <v>127</v>
      </c>
      <c r="P1601">
        <v>50</v>
      </c>
      <c r="Q1601" t="s">
        <v>55</v>
      </c>
      <c r="R1601" t="s">
        <v>134</v>
      </c>
      <c r="S1601" t="s">
        <v>104</v>
      </c>
      <c r="T1601" t="s">
        <v>105</v>
      </c>
      <c r="U1601" t="s">
        <v>46</v>
      </c>
      <c r="V1601" t="s">
        <v>75</v>
      </c>
      <c r="W1601" t="s">
        <v>46</v>
      </c>
    </row>
    <row r="1602" spans="1:23" x14ac:dyDescent="0.35">
      <c r="A1602">
        <v>1621</v>
      </c>
      <c r="B1602" t="s">
        <v>1713</v>
      </c>
      <c r="C1602" s="4">
        <f>mock_fashion_data_uk_us[[#This Row],[Price]]/10^13</f>
        <v>517.43268186905425</v>
      </c>
      <c r="D1602" s="2">
        <v>5174326818690542</v>
      </c>
      <c r="E1602" t="s">
        <v>88</v>
      </c>
      <c r="F1602" t="s">
        <v>22</v>
      </c>
      <c r="G1602" t="s">
        <v>101</v>
      </c>
      <c r="H1602">
        <v>2.3317036678254096E+16</v>
      </c>
      <c r="I1602">
        <v>430</v>
      </c>
      <c r="J1602" s="4">
        <f>mock_fashion_data_uk_us[[#This Row],[Adapted Price]]*mock_fashion_data_uk_us[[#This Row],[Review Count]]</f>
        <v>222496.05320369333</v>
      </c>
      <c r="K1602" t="s">
        <v>39</v>
      </c>
      <c r="L1602" t="s">
        <v>25</v>
      </c>
      <c r="M1602" t="s">
        <v>64</v>
      </c>
      <c r="N1602" t="s">
        <v>65</v>
      </c>
      <c r="O1602" t="s">
        <v>66</v>
      </c>
      <c r="P1602">
        <v>59</v>
      </c>
      <c r="Q1602" t="s">
        <v>90</v>
      </c>
      <c r="R1602" t="s">
        <v>132</v>
      </c>
      <c r="S1602" t="s">
        <v>57</v>
      </c>
      <c r="T1602" t="s">
        <v>32</v>
      </c>
      <c r="U1602" t="s">
        <v>75</v>
      </c>
      <c r="V1602" t="s">
        <v>46</v>
      </c>
      <c r="W1602" t="s">
        <v>47</v>
      </c>
    </row>
    <row r="1603" spans="1:23" x14ac:dyDescent="0.35">
      <c r="A1603">
        <v>1622</v>
      </c>
      <c r="B1603" t="s">
        <v>1714</v>
      </c>
      <c r="C1603" s="4">
        <f>mock_fashion_data_uk_us[[#This Row],[Price]]/10^13</f>
        <v>656.71373225203672</v>
      </c>
      <c r="D1603" s="2">
        <v>6567137322520367</v>
      </c>
      <c r="E1603" t="s">
        <v>36</v>
      </c>
      <c r="F1603" t="s">
        <v>108</v>
      </c>
      <c r="G1603" t="s">
        <v>38</v>
      </c>
      <c r="H1603">
        <v>2848268007100576</v>
      </c>
      <c r="I1603">
        <v>211</v>
      </c>
      <c r="J1603" s="4">
        <f>mock_fashion_data_uk_us[[#This Row],[Adapted Price]]*mock_fashion_data_uk_us[[#This Row],[Review Count]]</f>
        <v>138566.59750517976</v>
      </c>
      <c r="K1603" t="s">
        <v>71</v>
      </c>
      <c r="L1603" t="s">
        <v>51</v>
      </c>
      <c r="M1603" t="s">
        <v>52</v>
      </c>
      <c r="N1603" t="s">
        <v>27</v>
      </c>
      <c r="O1603" t="s">
        <v>77</v>
      </c>
      <c r="P1603">
        <v>24</v>
      </c>
      <c r="Q1603" t="s">
        <v>42</v>
      </c>
      <c r="R1603" t="s">
        <v>132</v>
      </c>
      <c r="S1603" t="s">
        <v>57</v>
      </c>
      <c r="T1603" t="s">
        <v>45</v>
      </c>
      <c r="U1603" t="s">
        <v>46</v>
      </c>
      <c r="V1603" t="s">
        <v>46</v>
      </c>
      <c r="W1603" t="s">
        <v>46</v>
      </c>
    </row>
    <row r="1604" spans="1:23" x14ac:dyDescent="0.35">
      <c r="A1604">
        <v>1623</v>
      </c>
      <c r="B1604" t="s">
        <v>1715</v>
      </c>
      <c r="C1604" s="4">
        <f>mock_fashion_data_uk_us[[#This Row],[Price]]/10^13</f>
        <v>1498.6788747531259</v>
      </c>
      <c r="D1604" s="2">
        <v>1.498678874753126E+16</v>
      </c>
      <c r="E1604" t="s">
        <v>61</v>
      </c>
      <c r="F1604" t="s">
        <v>119</v>
      </c>
      <c r="G1604" t="s">
        <v>50</v>
      </c>
      <c r="H1604">
        <v>3.1159823442499024E+16</v>
      </c>
      <c r="I1604">
        <v>479</v>
      </c>
      <c r="J1604" s="4">
        <f>mock_fashion_data_uk_us[[#This Row],[Adapted Price]]*mock_fashion_data_uk_us[[#This Row],[Review Count]]</f>
        <v>717867.1810067473</v>
      </c>
      <c r="K1604" t="s">
        <v>71</v>
      </c>
      <c r="L1604" t="s">
        <v>84</v>
      </c>
      <c r="M1604" t="s">
        <v>72</v>
      </c>
      <c r="N1604" t="s">
        <v>65</v>
      </c>
      <c r="O1604" t="s">
        <v>77</v>
      </c>
      <c r="P1604">
        <v>45</v>
      </c>
      <c r="Q1604" t="s">
        <v>172</v>
      </c>
      <c r="R1604" t="s">
        <v>30</v>
      </c>
      <c r="S1604" t="s">
        <v>74</v>
      </c>
      <c r="T1604" t="s">
        <v>58</v>
      </c>
      <c r="U1604" t="s">
        <v>46</v>
      </c>
      <c r="V1604" t="s">
        <v>47</v>
      </c>
      <c r="W1604" t="s">
        <v>75</v>
      </c>
    </row>
    <row r="1605" spans="1:23" x14ac:dyDescent="0.35">
      <c r="A1605">
        <v>1624</v>
      </c>
      <c r="B1605" t="s">
        <v>1716</v>
      </c>
      <c r="C1605" s="4">
        <f>mock_fashion_data_uk_us[[#This Row],[Price]]/10^13</f>
        <v>438.8144573292351</v>
      </c>
      <c r="D1605" s="2">
        <v>4388144573292351</v>
      </c>
      <c r="E1605" t="s">
        <v>21</v>
      </c>
      <c r="F1605" t="s">
        <v>62</v>
      </c>
      <c r="G1605" t="s">
        <v>89</v>
      </c>
      <c r="H1605">
        <v>3666000570121158</v>
      </c>
      <c r="I1605">
        <v>276</v>
      </c>
      <c r="J1605" s="4">
        <f>mock_fashion_data_uk_us[[#This Row],[Adapted Price]]*mock_fashion_data_uk_us[[#This Row],[Review Count]]</f>
        <v>121112.79022286889</v>
      </c>
      <c r="K1605" t="s">
        <v>39</v>
      </c>
      <c r="L1605" t="s">
        <v>25</v>
      </c>
      <c r="M1605" t="s">
        <v>72</v>
      </c>
      <c r="N1605" t="s">
        <v>40</v>
      </c>
      <c r="O1605" t="s">
        <v>98</v>
      </c>
      <c r="P1605">
        <v>44</v>
      </c>
      <c r="Q1605" t="s">
        <v>78</v>
      </c>
      <c r="R1605" t="s">
        <v>134</v>
      </c>
      <c r="S1605" t="s">
        <v>74</v>
      </c>
      <c r="T1605" t="s">
        <v>45</v>
      </c>
      <c r="U1605" t="s">
        <v>59</v>
      </c>
      <c r="V1605" t="s">
        <v>47</v>
      </c>
      <c r="W1605" t="s">
        <v>59</v>
      </c>
    </row>
    <row r="1606" spans="1:23" x14ac:dyDescent="0.35">
      <c r="A1606">
        <v>1625</v>
      </c>
      <c r="B1606" t="s">
        <v>1717</v>
      </c>
      <c r="C1606" s="4">
        <f>mock_fashion_data_uk_us[[#This Row],[Price]]/10^13</f>
        <v>357.2914118061766</v>
      </c>
      <c r="D1606" s="2">
        <v>3572914118061766</v>
      </c>
      <c r="E1606" t="s">
        <v>21</v>
      </c>
      <c r="F1606" t="s">
        <v>22</v>
      </c>
      <c r="G1606" t="s">
        <v>82</v>
      </c>
      <c r="H1606">
        <v>3.0689607166907592E+16</v>
      </c>
      <c r="I1606">
        <v>354</v>
      </c>
      <c r="J1606" s="4">
        <f>mock_fashion_data_uk_us[[#This Row],[Adapted Price]]*mock_fashion_data_uk_us[[#This Row],[Review Count]]</f>
        <v>126481.15977938652</v>
      </c>
      <c r="K1606" t="s">
        <v>120</v>
      </c>
      <c r="L1606" t="s">
        <v>84</v>
      </c>
      <c r="M1606" t="s">
        <v>26</v>
      </c>
      <c r="N1606" t="s">
        <v>53</v>
      </c>
      <c r="O1606" t="s">
        <v>98</v>
      </c>
      <c r="P1606">
        <v>62</v>
      </c>
      <c r="Q1606" t="s">
        <v>99</v>
      </c>
      <c r="R1606" t="s">
        <v>123</v>
      </c>
      <c r="S1606" t="s">
        <v>104</v>
      </c>
      <c r="T1606" t="s">
        <v>105</v>
      </c>
      <c r="U1606" t="s">
        <v>75</v>
      </c>
      <c r="V1606" t="s">
        <v>33</v>
      </c>
      <c r="W1606" t="s">
        <v>59</v>
      </c>
    </row>
    <row r="1607" spans="1:23" x14ac:dyDescent="0.35">
      <c r="A1607">
        <v>1626</v>
      </c>
      <c r="B1607" t="s">
        <v>1718</v>
      </c>
      <c r="C1607" s="4">
        <f>mock_fashion_data_uk_us[[#This Row],[Price]]/10^13</f>
        <v>339.35641981863409</v>
      </c>
      <c r="D1607" s="2">
        <v>3393564198186341</v>
      </c>
      <c r="E1607" t="s">
        <v>118</v>
      </c>
      <c r="F1607" t="s">
        <v>22</v>
      </c>
      <c r="G1607" t="s">
        <v>70</v>
      </c>
      <c r="H1607">
        <v>2154901642643806</v>
      </c>
      <c r="I1607">
        <v>373</v>
      </c>
      <c r="J1607" s="4">
        <f>mock_fashion_data_uk_us[[#This Row],[Adapted Price]]*mock_fashion_data_uk_us[[#This Row],[Review Count]]</f>
        <v>126579.94459235051</v>
      </c>
      <c r="K1607" t="s">
        <v>102</v>
      </c>
      <c r="L1607" t="s">
        <v>84</v>
      </c>
      <c r="M1607" t="s">
        <v>72</v>
      </c>
      <c r="N1607" t="s">
        <v>40</v>
      </c>
      <c r="O1607" t="s">
        <v>127</v>
      </c>
      <c r="P1607">
        <v>55</v>
      </c>
      <c r="Q1607" t="s">
        <v>78</v>
      </c>
      <c r="R1607" t="s">
        <v>91</v>
      </c>
      <c r="S1607" t="s">
        <v>57</v>
      </c>
      <c r="T1607" t="s">
        <v>58</v>
      </c>
      <c r="U1607" t="s">
        <v>59</v>
      </c>
      <c r="V1607" t="s">
        <v>47</v>
      </c>
      <c r="W1607" t="s">
        <v>47</v>
      </c>
    </row>
    <row r="1608" spans="1:23" x14ac:dyDescent="0.35">
      <c r="A1608">
        <v>1627</v>
      </c>
      <c r="B1608" t="s">
        <v>1719</v>
      </c>
      <c r="C1608" s="4">
        <f>mock_fashion_data_uk_us[[#This Row],[Price]]/10^13</f>
        <v>895.38079936385441</v>
      </c>
      <c r="D1608" s="2">
        <v>8953807993638544</v>
      </c>
      <c r="E1608" t="s">
        <v>88</v>
      </c>
      <c r="F1608" t="s">
        <v>125</v>
      </c>
      <c r="G1608" t="s">
        <v>38</v>
      </c>
      <c r="H1608">
        <v>4608049008618828</v>
      </c>
      <c r="I1608">
        <v>267</v>
      </c>
      <c r="J1608" s="4">
        <f>mock_fashion_data_uk_us[[#This Row],[Adapted Price]]*mock_fashion_data_uk_us[[#This Row],[Review Count]]</f>
        <v>239066.67343014912</v>
      </c>
      <c r="K1608" t="s">
        <v>94</v>
      </c>
      <c r="L1608" t="s">
        <v>51</v>
      </c>
      <c r="M1608" t="s">
        <v>64</v>
      </c>
      <c r="N1608" t="s">
        <v>40</v>
      </c>
      <c r="O1608" t="s">
        <v>113</v>
      </c>
      <c r="P1608">
        <v>47</v>
      </c>
      <c r="Q1608" t="s">
        <v>99</v>
      </c>
      <c r="R1608" t="s">
        <v>86</v>
      </c>
      <c r="S1608" t="s">
        <v>57</v>
      </c>
      <c r="T1608" t="s">
        <v>45</v>
      </c>
      <c r="U1608" t="s">
        <v>33</v>
      </c>
      <c r="V1608" t="s">
        <v>47</v>
      </c>
      <c r="W1608" t="s">
        <v>47</v>
      </c>
    </row>
    <row r="1609" spans="1:23" x14ac:dyDescent="0.35">
      <c r="A1609">
        <v>1628</v>
      </c>
      <c r="B1609" t="s">
        <v>1720</v>
      </c>
      <c r="C1609" s="4">
        <f>mock_fashion_data_uk_us[[#This Row],[Price]]/10^13</f>
        <v>355.96829180671813</v>
      </c>
      <c r="D1609" s="2">
        <v>3559682918067181</v>
      </c>
      <c r="E1609" t="s">
        <v>68</v>
      </c>
      <c r="F1609" t="s">
        <v>125</v>
      </c>
      <c r="G1609" t="s">
        <v>89</v>
      </c>
      <c r="H1609">
        <v>4063392235690064</v>
      </c>
      <c r="I1609">
        <v>343</v>
      </c>
      <c r="J1609" s="4">
        <f>mock_fashion_data_uk_us[[#This Row],[Adapted Price]]*mock_fashion_data_uk_us[[#This Row],[Review Count]]</f>
        <v>122097.12408970432</v>
      </c>
      <c r="K1609" t="s">
        <v>39</v>
      </c>
      <c r="L1609" t="s">
        <v>84</v>
      </c>
      <c r="M1609" t="s">
        <v>52</v>
      </c>
      <c r="N1609" t="s">
        <v>65</v>
      </c>
      <c r="O1609" t="s">
        <v>140</v>
      </c>
      <c r="P1609">
        <v>25</v>
      </c>
      <c r="Q1609" t="s">
        <v>42</v>
      </c>
      <c r="R1609" t="s">
        <v>134</v>
      </c>
      <c r="S1609" t="s">
        <v>74</v>
      </c>
      <c r="T1609" t="s">
        <v>32</v>
      </c>
      <c r="U1609" t="s">
        <v>59</v>
      </c>
      <c r="V1609" t="s">
        <v>47</v>
      </c>
      <c r="W1609" t="s">
        <v>47</v>
      </c>
    </row>
    <row r="1610" spans="1:23" x14ac:dyDescent="0.35">
      <c r="A1610">
        <v>1629</v>
      </c>
      <c r="B1610" t="s">
        <v>1721</v>
      </c>
      <c r="C1610" s="4">
        <f>mock_fashion_data_uk_us[[#This Row],[Price]]/10^13</f>
        <v>750.65294384858555</v>
      </c>
      <c r="D1610" s="2">
        <v>7506529438485856</v>
      </c>
      <c r="E1610" t="s">
        <v>61</v>
      </c>
      <c r="F1610" t="s">
        <v>37</v>
      </c>
      <c r="G1610" t="s">
        <v>89</v>
      </c>
      <c r="H1610">
        <v>20005585668088</v>
      </c>
      <c r="I1610">
        <v>267</v>
      </c>
      <c r="J1610" s="4">
        <f>mock_fashion_data_uk_us[[#This Row],[Adapted Price]]*mock_fashion_data_uk_us[[#This Row],[Review Count]]</f>
        <v>200424.33600757233</v>
      </c>
      <c r="K1610" t="s">
        <v>83</v>
      </c>
      <c r="L1610" t="s">
        <v>84</v>
      </c>
      <c r="M1610" t="s">
        <v>52</v>
      </c>
      <c r="N1610" t="s">
        <v>27</v>
      </c>
      <c r="O1610" t="s">
        <v>85</v>
      </c>
      <c r="P1610">
        <v>47</v>
      </c>
      <c r="Q1610" t="s">
        <v>29</v>
      </c>
      <c r="R1610" t="s">
        <v>86</v>
      </c>
      <c r="S1610" t="s">
        <v>31</v>
      </c>
      <c r="T1610" t="s">
        <v>80</v>
      </c>
      <c r="U1610" t="s">
        <v>75</v>
      </c>
      <c r="V1610" t="s">
        <v>46</v>
      </c>
      <c r="W1610" t="s">
        <v>75</v>
      </c>
    </row>
    <row r="1611" spans="1:23" x14ac:dyDescent="0.35">
      <c r="A1611">
        <v>1630</v>
      </c>
      <c r="B1611" t="s">
        <v>1722</v>
      </c>
      <c r="C1611" s="4">
        <f>mock_fashion_data_uk_us[[#This Row],[Price]]/10^13</f>
        <v>87.550013701012205</v>
      </c>
      <c r="D1611" s="2">
        <v>875500137010122</v>
      </c>
      <c r="E1611" t="s">
        <v>36</v>
      </c>
      <c r="F1611" t="s">
        <v>116</v>
      </c>
      <c r="G1611" t="s">
        <v>50</v>
      </c>
      <c r="H1611">
        <v>4212767076751298</v>
      </c>
      <c r="I1611">
        <v>46</v>
      </c>
      <c r="J1611" s="4">
        <f>mock_fashion_data_uk_us[[#This Row],[Adapted Price]]*mock_fashion_data_uk_us[[#This Row],[Review Count]]</f>
        <v>4027.3006302465615</v>
      </c>
      <c r="K1611" t="s">
        <v>63</v>
      </c>
      <c r="L1611" t="s">
        <v>84</v>
      </c>
      <c r="M1611" t="s">
        <v>72</v>
      </c>
      <c r="N1611" t="s">
        <v>53</v>
      </c>
      <c r="O1611" t="s">
        <v>77</v>
      </c>
      <c r="P1611">
        <v>61</v>
      </c>
      <c r="Q1611" t="s">
        <v>122</v>
      </c>
      <c r="R1611" t="s">
        <v>123</v>
      </c>
      <c r="S1611" t="s">
        <v>74</v>
      </c>
      <c r="T1611" t="s">
        <v>32</v>
      </c>
      <c r="U1611" t="s">
        <v>47</v>
      </c>
      <c r="V1611" t="s">
        <v>46</v>
      </c>
      <c r="W1611" t="s">
        <v>46</v>
      </c>
    </row>
    <row r="1612" spans="1:23" x14ac:dyDescent="0.35">
      <c r="A1612">
        <v>1631</v>
      </c>
      <c r="B1612" t="s">
        <v>1723</v>
      </c>
      <c r="C1612" s="4">
        <f>mock_fashion_data_uk_us[[#This Row],[Price]]/10^13</f>
        <v>637.06354502275053</v>
      </c>
      <c r="D1612" s="2">
        <v>6370635450227505</v>
      </c>
      <c r="E1612" t="s">
        <v>130</v>
      </c>
      <c r="F1612" t="s">
        <v>116</v>
      </c>
      <c r="G1612" t="s">
        <v>23</v>
      </c>
      <c r="H1612">
        <v>1.7636983810449288E+16</v>
      </c>
      <c r="I1612">
        <v>238</v>
      </c>
      <c r="J1612" s="4">
        <f>mock_fashion_data_uk_us[[#This Row],[Adapted Price]]*mock_fashion_data_uk_us[[#This Row],[Review Count]]</f>
        <v>151621.12371541464</v>
      </c>
      <c r="K1612" t="s">
        <v>120</v>
      </c>
      <c r="L1612" t="s">
        <v>51</v>
      </c>
      <c r="M1612" t="s">
        <v>26</v>
      </c>
      <c r="N1612" t="s">
        <v>40</v>
      </c>
      <c r="O1612" t="s">
        <v>54</v>
      </c>
      <c r="P1612">
        <v>38</v>
      </c>
      <c r="Q1612" t="s">
        <v>114</v>
      </c>
      <c r="R1612" t="s">
        <v>43</v>
      </c>
      <c r="S1612" t="s">
        <v>31</v>
      </c>
      <c r="T1612" t="s">
        <v>32</v>
      </c>
      <c r="U1612" t="s">
        <v>47</v>
      </c>
      <c r="V1612" t="s">
        <v>75</v>
      </c>
      <c r="W1612" t="s">
        <v>75</v>
      </c>
    </row>
    <row r="1613" spans="1:23" x14ac:dyDescent="0.35">
      <c r="A1613">
        <v>1632</v>
      </c>
      <c r="B1613" t="s">
        <v>1724</v>
      </c>
      <c r="C1613" s="4">
        <f>mock_fashion_data_uk_us[[#This Row],[Price]]/10^13</f>
        <v>730.71944835160934</v>
      </c>
      <c r="D1613" s="2">
        <v>7307194483516093</v>
      </c>
      <c r="E1613" t="s">
        <v>36</v>
      </c>
      <c r="F1613" t="s">
        <v>108</v>
      </c>
      <c r="G1613" t="s">
        <v>70</v>
      </c>
      <c r="H1613">
        <v>4341128325391315</v>
      </c>
      <c r="I1613">
        <v>33</v>
      </c>
      <c r="J1613" s="4">
        <f>mock_fashion_data_uk_us[[#This Row],[Adapted Price]]*mock_fashion_data_uk_us[[#This Row],[Review Count]]</f>
        <v>24113.741795603109</v>
      </c>
      <c r="K1613" t="s">
        <v>24</v>
      </c>
      <c r="L1613" t="s">
        <v>51</v>
      </c>
      <c r="M1613" t="s">
        <v>26</v>
      </c>
      <c r="N1613" t="s">
        <v>40</v>
      </c>
      <c r="O1613" t="s">
        <v>98</v>
      </c>
      <c r="P1613">
        <v>18</v>
      </c>
      <c r="Q1613" t="s">
        <v>103</v>
      </c>
      <c r="R1613" t="s">
        <v>123</v>
      </c>
      <c r="S1613" t="s">
        <v>95</v>
      </c>
      <c r="T1613" t="s">
        <v>58</v>
      </c>
      <c r="U1613" t="s">
        <v>33</v>
      </c>
      <c r="V1613" t="s">
        <v>75</v>
      </c>
      <c r="W1613" t="s">
        <v>34</v>
      </c>
    </row>
    <row r="1614" spans="1:23" x14ac:dyDescent="0.35">
      <c r="A1614">
        <v>1633</v>
      </c>
      <c r="B1614" t="s">
        <v>1725</v>
      </c>
      <c r="C1614" s="4">
        <f>mock_fashion_data_uk_us[[#This Row],[Price]]/10^13</f>
        <v>804.93992948087418</v>
      </c>
      <c r="D1614" s="2">
        <v>8049399294808742</v>
      </c>
      <c r="E1614" t="s">
        <v>49</v>
      </c>
      <c r="F1614" t="s">
        <v>22</v>
      </c>
      <c r="G1614" t="s">
        <v>38</v>
      </c>
      <c r="H1614">
        <v>2517731120558326</v>
      </c>
      <c r="I1614">
        <v>198</v>
      </c>
      <c r="J1614" s="4">
        <f>mock_fashion_data_uk_us[[#This Row],[Adapted Price]]*mock_fashion_data_uk_us[[#This Row],[Review Count]]</f>
        <v>159378.10603721309</v>
      </c>
      <c r="K1614" t="s">
        <v>112</v>
      </c>
      <c r="L1614" t="s">
        <v>25</v>
      </c>
      <c r="M1614" t="s">
        <v>52</v>
      </c>
      <c r="N1614" t="s">
        <v>53</v>
      </c>
      <c r="O1614" t="s">
        <v>77</v>
      </c>
      <c r="P1614">
        <v>32</v>
      </c>
      <c r="Q1614" t="s">
        <v>90</v>
      </c>
      <c r="R1614" t="s">
        <v>134</v>
      </c>
      <c r="S1614" t="s">
        <v>44</v>
      </c>
      <c r="T1614" t="s">
        <v>32</v>
      </c>
      <c r="U1614" t="s">
        <v>59</v>
      </c>
      <c r="V1614" t="s">
        <v>34</v>
      </c>
      <c r="W1614" t="s">
        <v>34</v>
      </c>
    </row>
    <row r="1615" spans="1:23" x14ac:dyDescent="0.35">
      <c r="A1615">
        <v>1634</v>
      </c>
      <c r="B1615" t="s">
        <v>1726</v>
      </c>
      <c r="C1615" s="4">
        <f>mock_fashion_data_uk_us[[#This Row],[Price]]/10^13</f>
        <v>80.964535923198696</v>
      </c>
      <c r="D1615" s="2">
        <v>809645359231987</v>
      </c>
      <c r="E1615" t="s">
        <v>130</v>
      </c>
      <c r="F1615" t="s">
        <v>116</v>
      </c>
      <c r="G1615" t="s">
        <v>38</v>
      </c>
      <c r="H1615">
        <v>4867701609083381</v>
      </c>
      <c r="I1615">
        <v>486</v>
      </c>
      <c r="J1615" s="4">
        <f>mock_fashion_data_uk_us[[#This Row],[Adapted Price]]*mock_fashion_data_uk_us[[#This Row],[Review Count]]</f>
        <v>39348.764458674566</v>
      </c>
      <c r="K1615" t="s">
        <v>120</v>
      </c>
      <c r="L1615" t="s">
        <v>51</v>
      </c>
      <c r="M1615" t="s">
        <v>26</v>
      </c>
      <c r="N1615" t="s">
        <v>53</v>
      </c>
      <c r="O1615" t="s">
        <v>54</v>
      </c>
      <c r="P1615">
        <v>36</v>
      </c>
      <c r="Q1615" t="s">
        <v>90</v>
      </c>
      <c r="R1615" t="s">
        <v>91</v>
      </c>
      <c r="S1615" t="s">
        <v>95</v>
      </c>
      <c r="T1615" t="s">
        <v>45</v>
      </c>
      <c r="U1615" t="s">
        <v>46</v>
      </c>
      <c r="V1615" t="s">
        <v>34</v>
      </c>
      <c r="W1615" t="s">
        <v>34</v>
      </c>
    </row>
    <row r="1616" spans="1:23" x14ac:dyDescent="0.35">
      <c r="A1616">
        <v>1635</v>
      </c>
      <c r="B1616" t="s">
        <v>1727</v>
      </c>
      <c r="C1616" s="4">
        <f>mock_fashion_data_uk_us[[#This Row],[Price]]/10^13</f>
        <v>827.53256680987658</v>
      </c>
      <c r="D1616" s="2">
        <v>8275325668098766</v>
      </c>
      <c r="E1616" t="s">
        <v>68</v>
      </c>
      <c r="F1616" t="s">
        <v>69</v>
      </c>
      <c r="G1616" t="s">
        <v>101</v>
      </c>
      <c r="H1616">
        <v>3.5415655185062708E+16</v>
      </c>
      <c r="I1616">
        <v>207</v>
      </c>
      <c r="J1616" s="4">
        <f>mock_fashion_data_uk_us[[#This Row],[Adapted Price]]*mock_fashion_data_uk_us[[#This Row],[Review Count]]</f>
        <v>171299.24132964446</v>
      </c>
      <c r="K1616" t="s">
        <v>63</v>
      </c>
      <c r="L1616" t="s">
        <v>84</v>
      </c>
      <c r="M1616" t="s">
        <v>64</v>
      </c>
      <c r="N1616" t="s">
        <v>53</v>
      </c>
      <c r="O1616" t="s">
        <v>77</v>
      </c>
      <c r="P1616">
        <v>40</v>
      </c>
      <c r="Q1616" t="s">
        <v>103</v>
      </c>
      <c r="R1616" t="s">
        <v>56</v>
      </c>
      <c r="S1616" t="s">
        <v>95</v>
      </c>
      <c r="T1616" t="s">
        <v>80</v>
      </c>
      <c r="U1616" t="s">
        <v>47</v>
      </c>
      <c r="V1616" t="s">
        <v>46</v>
      </c>
      <c r="W1616" t="s">
        <v>33</v>
      </c>
    </row>
    <row r="1617" spans="1:23" x14ac:dyDescent="0.35">
      <c r="A1617">
        <v>1636</v>
      </c>
      <c r="B1617" t="s">
        <v>1728</v>
      </c>
      <c r="C1617" s="4">
        <f>mock_fashion_data_uk_us[[#This Row],[Price]]/10^13</f>
        <v>941.82967562559566</v>
      </c>
      <c r="D1617" s="2">
        <v>9418296756255956</v>
      </c>
      <c r="E1617" t="s">
        <v>36</v>
      </c>
      <c r="F1617" t="s">
        <v>22</v>
      </c>
      <c r="G1617" t="s">
        <v>89</v>
      </c>
      <c r="H1617">
        <v>3.1934896784554016E+16</v>
      </c>
      <c r="I1617">
        <v>249</v>
      </c>
      <c r="J1617" s="4">
        <f>mock_fashion_data_uk_us[[#This Row],[Adapted Price]]*mock_fashion_data_uk_us[[#This Row],[Review Count]]</f>
        <v>234515.58923077333</v>
      </c>
      <c r="K1617" t="s">
        <v>97</v>
      </c>
      <c r="L1617" t="s">
        <v>84</v>
      </c>
      <c r="M1617" t="s">
        <v>64</v>
      </c>
      <c r="N1617" t="s">
        <v>65</v>
      </c>
      <c r="O1617" t="s">
        <v>41</v>
      </c>
      <c r="P1617">
        <v>42</v>
      </c>
      <c r="Q1617" t="s">
        <v>122</v>
      </c>
      <c r="R1617" t="s">
        <v>134</v>
      </c>
      <c r="S1617" t="s">
        <v>74</v>
      </c>
      <c r="T1617" t="s">
        <v>45</v>
      </c>
      <c r="U1617" t="s">
        <v>46</v>
      </c>
      <c r="V1617" t="s">
        <v>47</v>
      </c>
      <c r="W1617" t="s">
        <v>47</v>
      </c>
    </row>
    <row r="1618" spans="1:23" x14ac:dyDescent="0.35">
      <c r="A1618">
        <v>1637</v>
      </c>
      <c r="B1618" t="s">
        <v>1729</v>
      </c>
      <c r="C1618" s="4">
        <f>mock_fashion_data_uk_us[[#This Row],[Price]]/10^13</f>
        <v>276.5966717107122</v>
      </c>
      <c r="D1618" s="2">
        <v>2765966717107122</v>
      </c>
      <c r="E1618" t="s">
        <v>36</v>
      </c>
      <c r="F1618" t="s">
        <v>116</v>
      </c>
      <c r="G1618" t="s">
        <v>23</v>
      </c>
      <c r="H1618">
        <v>1.4188452691758212E+16</v>
      </c>
      <c r="I1618">
        <v>318</v>
      </c>
      <c r="J1618" s="4">
        <f>mock_fashion_data_uk_us[[#This Row],[Adapted Price]]*mock_fashion_data_uk_us[[#This Row],[Review Count]]</f>
        <v>87957.741604006485</v>
      </c>
      <c r="K1618" t="s">
        <v>71</v>
      </c>
      <c r="L1618" t="s">
        <v>51</v>
      </c>
      <c r="M1618" t="s">
        <v>64</v>
      </c>
      <c r="N1618" t="s">
        <v>53</v>
      </c>
      <c r="O1618" t="s">
        <v>98</v>
      </c>
      <c r="P1618">
        <v>49</v>
      </c>
      <c r="Q1618" t="s">
        <v>103</v>
      </c>
      <c r="R1618" t="s">
        <v>56</v>
      </c>
      <c r="S1618" t="s">
        <v>74</v>
      </c>
      <c r="T1618" t="s">
        <v>45</v>
      </c>
      <c r="U1618" t="s">
        <v>47</v>
      </c>
      <c r="V1618" t="s">
        <v>33</v>
      </c>
      <c r="W1618" t="s">
        <v>46</v>
      </c>
    </row>
    <row r="1619" spans="1:23" x14ac:dyDescent="0.35">
      <c r="A1619">
        <v>1638</v>
      </c>
      <c r="B1619" t="s">
        <v>1730</v>
      </c>
      <c r="C1619" s="4">
        <f>mock_fashion_data_uk_us[[#This Row],[Price]]/10^13</f>
        <v>4003.9183952377657</v>
      </c>
      <c r="D1619" s="2">
        <v>4.0039183952377656E+16</v>
      </c>
      <c r="E1619" t="s">
        <v>88</v>
      </c>
      <c r="F1619" t="s">
        <v>22</v>
      </c>
      <c r="G1619" t="s">
        <v>38</v>
      </c>
      <c r="H1619">
        <v>1.6715616446533228E+16</v>
      </c>
      <c r="I1619">
        <v>198</v>
      </c>
      <c r="J1619" s="4">
        <f>mock_fashion_data_uk_us[[#This Row],[Adapted Price]]*mock_fashion_data_uk_us[[#This Row],[Review Count]]</f>
        <v>792775.84225707757</v>
      </c>
      <c r="K1619" t="s">
        <v>120</v>
      </c>
      <c r="L1619" t="s">
        <v>25</v>
      </c>
      <c r="M1619" t="s">
        <v>52</v>
      </c>
      <c r="N1619" t="s">
        <v>65</v>
      </c>
      <c r="O1619" t="s">
        <v>140</v>
      </c>
      <c r="P1619">
        <v>44</v>
      </c>
      <c r="Q1619" t="s">
        <v>42</v>
      </c>
      <c r="R1619" t="s">
        <v>73</v>
      </c>
      <c r="S1619" t="s">
        <v>57</v>
      </c>
      <c r="T1619" t="s">
        <v>80</v>
      </c>
      <c r="U1619" t="s">
        <v>59</v>
      </c>
      <c r="V1619" t="s">
        <v>33</v>
      </c>
      <c r="W1619" t="s">
        <v>46</v>
      </c>
    </row>
    <row r="1620" spans="1:23" x14ac:dyDescent="0.35">
      <c r="A1620">
        <v>1639</v>
      </c>
      <c r="B1620" t="s">
        <v>1731</v>
      </c>
      <c r="C1620" s="4">
        <f>mock_fashion_data_uk_us[[#This Row],[Price]]/10^13</f>
        <v>20.2253927463269</v>
      </c>
      <c r="D1620" s="2">
        <v>202253927463269</v>
      </c>
      <c r="E1620" t="s">
        <v>49</v>
      </c>
      <c r="F1620" t="s">
        <v>119</v>
      </c>
      <c r="G1620" t="s">
        <v>23</v>
      </c>
      <c r="H1620">
        <v>1173094700972901</v>
      </c>
      <c r="I1620">
        <v>303</v>
      </c>
      <c r="J1620" s="4">
        <f>mock_fashion_data_uk_us[[#This Row],[Adapted Price]]*mock_fashion_data_uk_us[[#This Row],[Review Count]]</f>
        <v>6128.2940021370505</v>
      </c>
      <c r="K1620" t="s">
        <v>24</v>
      </c>
      <c r="L1620" t="s">
        <v>84</v>
      </c>
      <c r="M1620" t="s">
        <v>72</v>
      </c>
      <c r="N1620" t="s">
        <v>65</v>
      </c>
      <c r="O1620" t="s">
        <v>140</v>
      </c>
      <c r="P1620">
        <v>44</v>
      </c>
      <c r="Q1620" t="s">
        <v>172</v>
      </c>
      <c r="R1620" t="s">
        <v>43</v>
      </c>
      <c r="S1620" t="s">
        <v>31</v>
      </c>
      <c r="T1620" t="s">
        <v>80</v>
      </c>
      <c r="U1620" t="s">
        <v>47</v>
      </c>
      <c r="V1620" t="s">
        <v>47</v>
      </c>
      <c r="W1620" t="s">
        <v>34</v>
      </c>
    </row>
    <row r="1621" spans="1:23" x14ac:dyDescent="0.35">
      <c r="A1621">
        <v>1640</v>
      </c>
      <c r="B1621" t="s">
        <v>1732</v>
      </c>
      <c r="C1621" s="4">
        <f>mock_fashion_data_uk_us[[#This Row],[Price]]/10^13</f>
        <v>863.32618190563676</v>
      </c>
      <c r="D1621" s="2">
        <v>8633261819056368</v>
      </c>
      <c r="E1621" t="s">
        <v>49</v>
      </c>
      <c r="F1621" t="s">
        <v>22</v>
      </c>
      <c r="G1621" t="s">
        <v>38</v>
      </c>
      <c r="H1621">
        <v>3.2136899116554196E+16</v>
      </c>
      <c r="I1621">
        <v>82</v>
      </c>
      <c r="J1621" s="4">
        <f>mock_fashion_data_uk_us[[#This Row],[Adapted Price]]*mock_fashion_data_uk_us[[#This Row],[Review Count]]</f>
        <v>70792.746916262215</v>
      </c>
      <c r="K1621" t="s">
        <v>39</v>
      </c>
      <c r="L1621" t="s">
        <v>84</v>
      </c>
      <c r="M1621" t="s">
        <v>26</v>
      </c>
      <c r="N1621" t="s">
        <v>53</v>
      </c>
      <c r="O1621" t="s">
        <v>127</v>
      </c>
      <c r="P1621">
        <v>44</v>
      </c>
      <c r="Q1621" t="s">
        <v>99</v>
      </c>
      <c r="R1621" t="s">
        <v>134</v>
      </c>
      <c r="S1621" t="s">
        <v>57</v>
      </c>
      <c r="T1621" t="s">
        <v>80</v>
      </c>
      <c r="U1621" t="s">
        <v>75</v>
      </c>
      <c r="V1621" t="s">
        <v>46</v>
      </c>
      <c r="W1621" t="s">
        <v>59</v>
      </c>
    </row>
    <row r="1622" spans="1:23" x14ac:dyDescent="0.35">
      <c r="A1622">
        <v>1641</v>
      </c>
      <c r="B1622" t="s">
        <v>1733</v>
      </c>
      <c r="C1622" s="4">
        <f>mock_fashion_data_uk_us[[#This Row],[Price]]/10^13</f>
        <v>866.11353593591548</v>
      </c>
      <c r="D1622" s="2">
        <v>8661135359359155</v>
      </c>
      <c r="E1622" t="s">
        <v>130</v>
      </c>
      <c r="F1622" t="s">
        <v>22</v>
      </c>
      <c r="G1622" t="s">
        <v>23</v>
      </c>
      <c r="H1622">
        <v>3.7372591958256024E+16</v>
      </c>
      <c r="I1622">
        <v>141</v>
      </c>
      <c r="J1622" s="4">
        <f>mock_fashion_data_uk_us[[#This Row],[Adapted Price]]*mock_fashion_data_uk_us[[#This Row],[Review Count]]</f>
        <v>122122.00856696408</v>
      </c>
      <c r="K1622" t="s">
        <v>71</v>
      </c>
      <c r="L1622" t="s">
        <v>84</v>
      </c>
      <c r="M1622" t="s">
        <v>26</v>
      </c>
      <c r="N1622" t="s">
        <v>27</v>
      </c>
      <c r="O1622" t="s">
        <v>66</v>
      </c>
      <c r="P1622">
        <v>19</v>
      </c>
      <c r="Q1622" t="s">
        <v>114</v>
      </c>
      <c r="R1622" t="s">
        <v>30</v>
      </c>
      <c r="S1622" t="s">
        <v>31</v>
      </c>
      <c r="T1622" t="s">
        <v>32</v>
      </c>
      <c r="U1622" t="s">
        <v>47</v>
      </c>
      <c r="V1622" t="s">
        <v>34</v>
      </c>
      <c r="W1622" t="s">
        <v>46</v>
      </c>
    </row>
    <row r="1623" spans="1:23" x14ac:dyDescent="0.35">
      <c r="A1623">
        <v>1643</v>
      </c>
      <c r="B1623" t="s">
        <v>1734</v>
      </c>
      <c r="C1623" s="4">
        <f>mock_fashion_data_uk_us[[#This Row],[Price]]/10^13</f>
        <v>5661.3316185778276</v>
      </c>
      <c r="D1623" s="2">
        <v>5.6613316185778272E+16</v>
      </c>
      <c r="E1623" t="s">
        <v>88</v>
      </c>
      <c r="F1623" t="s">
        <v>111</v>
      </c>
      <c r="G1623" t="s">
        <v>82</v>
      </c>
      <c r="H1623">
        <v>4026960118839694</v>
      </c>
      <c r="I1623">
        <v>330</v>
      </c>
      <c r="J1623" s="4">
        <f>mock_fashion_data_uk_us[[#This Row],[Adapted Price]]*mock_fashion_data_uk_us[[#This Row],[Review Count]]</f>
        <v>1868239.4341306831</v>
      </c>
      <c r="K1623" t="s">
        <v>24</v>
      </c>
      <c r="L1623" t="s">
        <v>25</v>
      </c>
      <c r="M1623" t="s">
        <v>64</v>
      </c>
      <c r="N1623" t="s">
        <v>40</v>
      </c>
      <c r="O1623" t="s">
        <v>77</v>
      </c>
      <c r="P1623">
        <v>44</v>
      </c>
      <c r="Q1623" t="s">
        <v>103</v>
      </c>
      <c r="R1623" t="s">
        <v>30</v>
      </c>
      <c r="S1623" t="s">
        <v>57</v>
      </c>
      <c r="T1623" t="s">
        <v>105</v>
      </c>
      <c r="U1623" t="s">
        <v>47</v>
      </c>
      <c r="V1623" t="s">
        <v>75</v>
      </c>
      <c r="W1623" t="s">
        <v>59</v>
      </c>
    </row>
    <row r="1624" spans="1:23" x14ac:dyDescent="0.35">
      <c r="A1624">
        <v>1644</v>
      </c>
      <c r="B1624" t="s">
        <v>1735</v>
      </c>
      <c r="C1624" s="4">
        <f>mock_fashion_data_uk_us[[#This Row],[Price]]/10^13</f>
        <v>5485.136816588798</v>
      </c>
      <c r="D1624" s="2">
        <v>5.4851368165887976E+16</v>
      </c>
      <c r="E1624" t="s">
        <v>21</v>
      </c>
      <c r="F1624" t="s">
        <v>22</v>
      </c>
      <c r="G1624" t="s">
        <v>38</v>
      </c>
      <c r="H1624">
        <v>3.0142354160833652E+16</v>
      </c>
      <c r="I1624">
        <v>444</v>
      </c>
      <c r="J1624" s="4">
        <f>mock_fashion_data_uk_us[[#This Row],[Adapted Price]]*mock_fashion_data_uk_us[[#This Row],[Review Count]]</f>
        <v>2435400.7465654262</v>
      </c>
      <c r="K1624" t="s">
        <v>83</v>
      </c>
      <c r="L1624" t="s">
        <v>25</v>
      </c>
      <c r="M1624" t="s">
        <v>52</v>
      </c>
      <c r="N1624" t="s">
        <v>53</v>
      </c>
      <c r="O1624" t="s">
        <v>113</v>
      </c>
      <c r="P1624">
        <v>36</v>
      </c>
      <c r="Q1624" t="s">
        <v>78</v>
      </c>
      <c r="R1624" t="s">
        <v>132</v>
      </c>
      <c r="S1624" t="s">
        <v>74</v>
      </c>
      <c r="T1624" t="s">
        <v>105</v>
      </c>
      <c r="U1624" t="s">
        <v>47</v>
      </c>
      <c r="V1624" t="s">
        <v>47</v>
      </c>
      <c r="W1624" t="s">
        <v>75</v>
      </c>
    </row>
    <row r="1625" spans="1:23" x14ac:dyDescent="0.35">
      <c r="A1625">
        <v>1645</v>
      </c>
      <c r="B1625" t="s">
        <v>1736</v>
      </c>
      <c r="C1625" s="4">
        <f>mock_fashion_data_uk_us[[#This Row],[Price]]/10^13</f>
        <v>913.41493583667238</v>
      </c>
      <c r="D1625" s="2">
        <v>9134149358366724</v>
      </c>
      <c r="E1625" t="s">
        <v>130</v>
      </c>
      <c r="F1625" t="s">
        <v>116</v>
      </c>
      <c r="G1625" t="s">
        <v>89</v>
      </c>
      <c r="H1625">
        <v>418913076338195</v>
      </c>
      <c r="I1625">
        <v>265</v>
      </c>
      <c r="J1625" s="4">
        <f>mock_fashion_data_uk_us[[#This Row],[Adapted Price]]*mock_fashion_data_uk_us[[#This Row],[Review Count]]</f>
        <v>242054.95799671818</v>
      </c>
      <c r="K1625" t="s">
        <v>71</v>
      </c>
      <c r="L1625" t="s">
        <v>84</v>
      </c>
      <c r="M1625" t="s">
        <v>72</v>
      </c>
      <c r="N1625" t="s">
        <v>40</v>
      </c>
      <c r="O1625" t="s">
        <v>66</v>
      </c>
      <c r="P1625">
        <v>34</v>
      </c>
      <c r="Q1625" t="s">
        <v>99</v>
      </c>
      <c r="R1625" t="s">
        <v>30</v>
      </c>
      <c r="S1625" t="s">
        <v>104</v>
      </c>
      <c r="T1625" t="s">
        <v>105</v>
      </c>
      <c r="U1625" t="s">
        <v>47</v>
      </c>
      <c r="V1625" t="s">
        <v>46</v>
      </c>
      <c r="W1625" t="s">
        <v>75</v>
      </c>
    </row>
    <row r="1626" spans="1:23" x14ac:dyDescent="0.35">
      <c r="A1626">
        <v>1646</v>
      </c>
      <c r="B1626" t="s">
        <v>1737</v>
      </c>
      <c r="C1626" s="4">
        <f>mock_fashion_data_uk_us[[#This Row],[Price]]/10^13</f>
        <v>2259.9972413954283</v>
      </c>
      <c r="D1626" s="2">
        <v>2.2599972413954284E+16</v>
      </c>
      <c r="E1626" t="s">
        <v>130</v>
      </c>
      <c r="F1626" t="s">
        <v>119</v>
      </c>
      <c r="G1626" t="s">
        <v>89</v>
      </c>
      <c r="H1626">
        <v>3.7771417809631064E+16</v>
      </c>
      <c r="I1626">
        <v>356</v>
      </c>
      <c r="J1626" s="4">
        <f>mock_fashion_data_uk_us[[#This Row],[Adapted Price]]*mock_fashion_data_uk_us[[#This Row],[Review Count]]</f>
        <v>804559.01793677243</v>
      </c>
      <c r="K1626" t="s">
        <v>97</v>
      </c>
      <c r="L1626" t="s">
        <v>84</v>
      </c>
      <c r="M1626" t="s">
        <v>26</v>
      </c>
      <c r="N1626" t="s">
        <v>40</v>
      </c>
      <c r="O1626" t="s">
        <v>66</v>
      </c>
      <c r="P1626">
        <v>24</v>
      </c>
      <c r="Q1626" t="s">
        <v>90</v>
      </c>
      <c r="R1626" t="s">
        <v>132</v>
      </c>
      <c r="S1626" t="s">
        <v>57</v>
      </c>
      <c r="T1626" t="s">
        <v>45</v>
      </c>
      <c r="U1626" t="s">
        <v>33</v>
      </c>
      <c r="V1626" t="s">
        <v>59</v>
      </c>
      <c r="W1626" t="s">
        <v>46</v>
      </c>
    </row>
    <row r="1627" spans="1:23" x14ac:dyDescent="0.35">
      <c r="A1627">
        <v>1647</v>
      </c>
      <c r="B1627" t="s">
        <v>1738</v>
      </c>
      <c r="C1627" s="4">
        <f>mock_fashion_data_uk_us[[#This Row],[Price]]/10^13</f>
        <v>853.89913418938352</v>
      </c>
      <c r="D1627" s="2">
        <v>8538991341893835</v>
      </c>
      <c r="E1627" t="s">
        <v>49</v>
      </c>
      <c r="F1627" t="s">
        <v>119</v>
      </c>
      <c r="G1627" t="s">
        <v>50</v>
      </c>
      <c r="H1627">
        <v>3807439012376539</v>
      </c>
      <c r="I1627">
        <v>378</v>
      </c>
      <c r="J1627" s="4">
        <f>mock_fashion_data_uk_us[[#This Row],[Adapted Price]]*mock_fashion_data_uk_us[[#This Row],[Review Count]]</f>
        <v>322773.87272358697</v>
      </c>
      <c r="K1627" t="s">
        <v>94</v>
      </c>
      <c r="L1627" t="s">
        <v>84</v>
      </c>
      <c r="M1627" t="s">
        <v>64</v>
      </c>
      <c r="N1627" t="s">
        <v>27</v>
      </c>
      <c r="O1627" t="s">
        <v>66</v>
      </c>
      <c r="P1627">
        <v>58</v>
      </c>
      <c r="Q1627" t="s">
        <v>122</v>
      </c>
      <c r="R1627" t="s">
        <v>56</v>
      </c>
      <c r="S1627" t="s">
        <v>57</v>
      </c>
      <c r="T1627" t="s">
        <v>45</v>
      </c>
      <c r="U1627" t="s">
        <v>47</v>
      </c>
      <c r="V1627" t="s">
        <v>75</v>
      </c>
      <c r="W1627" t="s">
        <v>33</v>
      </c>
    </row>
    <row r="1628" spans="1:23" x14ac:dyDescent="0.35">
      <c r="A1628">
        <v>1648</v>
      </c>
      <c r="B1628" t="s">
        <v>1739</v>
      </c>
      <c r="C1628" s="4">
        <f>mock_fashion_data_uk_us[[#This Row],[Price]]/10^13</f>
        <v>6010.4381421869894</v>
      </c>
      <c r="D1628" s="2">
        <v>6.0104381421869896E+16</v>
      </c>
      <c r="E1628" t="s">
        <v>118</v>
      </c>
      <c r="F1628" t="s">
        <v>62</v>
      </c>
      <c r="G1628" t="s">
        <v>101</v>
      </c>
      <c r="H1628">
        <v>1.4854752192821764E+16</v>
      </c>
      <c r="I1628">
        <v>439</v>
      </c>
      <c r="J1628" s="4">
        <f>mock_fashion_data_uk_us[[#This Row],[Adapted Price]]*mock_fashion_data_uk_us[[#This Row],[Review Count]]</f>
        <v>2638582.3444200885</v>
      </c>
      <c r="K1628" t="s">
        <v>83</v>
      </c>
      <c r="L1628" t="s">
        <v>51</v>
      </c>
      <c r="M1628" t="s">
        <v>72</v>
      </c>
      <c r="N1628" t="s">
        <v>27</v>
      </c>
      <c r="O1628" t="s">
        <v>66</v>
      </c>
      <c r="P1628">
        <v>53</v>
      </c>
      <c r="Q1628" t="s">
        <v>42</v>
      </c>
      <c r="R1628" t="s">
        <v>79</v>
      </c>
      <c r="S1628" t="s">
        <v>95</v>
      </c>
      <c r="T1628" t="s">
        <v>45</v>
      </c>
      <c r="U1628" t="s">
        <v>47</v>
      </c>
      <c r="V1628" t="s">
        <v>33</v>
      </c>
      <c r="W1628" t="s">
        <v>59</v>
      </c>
    </row>
    <row r="1629" spans="1:23" x14ac:dyDescent="0.35">
      <c r="A1629">
        <v>1649</v>
      </c>
      <c r="B1629" t="s">
        <v>1740</v>
      </c>
      <c r="C1629" s="4">
        <f>mock_fashion_data_uk_us[[#This Row],[Price]]/10^13</f>
        <v>594.40973266958292</v>
      </c>
      <c r="D1629" s="2">
        <v>5944097326695829</v>
      </c>
      <c r="E1629" t="s">
        <v>88</v>
      </c>
      <c r="F1629" t="s">
        <v>119</v>
      </c>
      <c r="G1629" t="s">
        <v>82</v>
      </c>
      <c r="H1629">
        <v>3.2396849847515764E+16</v>
      </c>
      <c r="I1629">
        <v>262</v>
      </c>
      <c r="J1629" s="4">
        <f>mock_fashion_data_uk_us[[#This Row],[Adapted Price]]*mock_fashion_data_uk_us[[#This Row],[Review Count]]</f>
        <v>155735.34995943072</v>
      </c>
      <c r="K1629" t="s">
        <v>94</v>
      </c>
      <c r="L1629" t="s">
        <v>84</v>
      </c>
      <c r="M1629" t="s">
        <v>72</v>
      </c>
      <c r="N1629" t="s">
        <v>65</v>
      </c>
      <c r="O1629" t="s">
        <v>140</v>
      </c>
      <c r="P1629">
        <v>34</v>
      </c>
      <c r="Q1629" t="s">
        <v>42</v>
      </c>
      <c r="R1629" t="s">
        <v>86</v>
      </c>
      <c r="S1629" t="s">
        <v>44</v>
      </c>
      <c r="T1629" t="s">
        <v>32</v>
      </c>
      <c r="U1629" t="s">
        <v>33</v>
      </c>
      <c r="V1629" t="s">
        <v>47</v>
      </c>
      <c r="W1629" t="s">
        <v>33</v>
      </c>
    </row>
    <row r="1630" spans="1:23" x14ac:dyDescent="0.35">
      <c r="A1630">
        <v>1651</v>
      </c>
      <c r="B1630" t="s">
        <v>1741</v>
      </c>
      <c r="C1630" s="4">
        <f>mock_fashion_data_uk_us[[#This Row],[Price]]/10^13</f>
        <v>912.63134181694841</v>
      </c>
      <c r="D1630" s="2">
        <v>9126313418169484</v>
      </c>
      <c r="E1630" t="s">
        <v>88</v>
      </c>
      <c r="F1630" t="s">
        <v>108</v>
      </c>
      <c r="G1630" t="s">
        <v>23</v>
      </c>
      <c r="H1630">
        <v>1.8401963946720992E+16</v>
      </c>
      <c r="I1630">
        <v>346</v>
      </c>
      <c r="J1630" s="4">
        <f>mock_fashion_data_uk_us[[#This Row],[Adapted Price]]*mock_fashion_data_uk_us[[#This Row],[Review Count]]</f>
        <v>315770.44426866417</v>
      </c>
      <c r="K1630" t="s">
        <v>94</v>
      </c>
      <c r="L1630" t="s">
        <v>84</v>
      </c>
      <c r="M1630" t="s">
        <v>26</v>
      </c>
      <c r="N1630" t="s">
        <v>27</v>
      </c>
      <c r="O1630" t="s">
        <v>127</v>
      </c>
      <c r="P1630">
        <v>54</v>
      </c>
      <c r="Q1630" t="s">
        <v>172</v>
      </c>
      <c r="R1630" t="s">
        <v>73</v>
      </c>
      <c r="S1630" t="s">
        <v>57</v>
      </c>
      <c r="T1630" t="s">
        <v>45</v>
      </c>
      <c r="U1630" t="s">
        <v>59</v>
      </c>
      <c r="V1630" t="s">
        <v>75</v>
      </c>
      <c r="W1630" t="s">
        <v>46</v>
      </c>
    </row>
    <row r="1631" spans="1:23" x14ac:dyDescent="0.35">
      <c r="A1631">
        <v>1652</v>
      </c>
      <c r="B1631" t="s">
        <v>1742</v>
      </c>
      <c r="C1631" s="4">
        <f>mock_fashion_data_uk_us[[#This Row],[Price]]/10^13</f>
        <v>3019.5492980892673</v>
      </c>
      <c r="D1631" s="2">
        <v>3.0195492980892672E+16</v>
      </c>
      <c r="E1631" t="s">
        <v>36</v>
      </c>
      <c r="F1631" t="s">
        <v>145</v>
      </c>
      <c r="G1631" t="s">
        <v>50</v>
      </c>
      <c r="H1631">
        <v>3377820810808321</v>
      </c>
      <c r="I1631">
        <v>438</v>
      </c>
      <c r="J1631" s="4">
        <f>mock_fashion_data_uk_us[[#This Row],[Adapted Price]]*mock_fashion_data_uk_us[[#This Row],[Review Count]]</f>
        <v>1322562.592563099</v>
      </c>
      <c r="K1631" t="s">
        <v>24</v>
      </c>
      <c r="L1631" t="s">
        <v>84</v>
      </c>
      <c r="M1631" t="s">
        <v>72</v>
      </c>
      <c r="N1631" t="s">
        <v>53</v>
      </c>
      <c r="O1631" t="s">
        <v>54</v>
      </c>
      <c r="P1631">
        <v>19</v>
      </c>
      <c r="Q1631" t="s">
        <v>90</v>
      </c>
      <c r="R1631" t="s">
        <v>43</v>
      </c>
      <c r="S1631" t="s">
        <v>95</v>
      </c>
      <c r="T1631" t="s">
        <v>105</v>
      </c>
      <c r="U1631" t="s">
        <v>75</v>
      </c>
      <c r="V1631" t="s">
        <v>34</v>
      </c>
      <c r="W1631" t="s">
        <v>59</v>
      </c>
    </row>
    <row r="1632" spans="1:23" x14ac:dyDescent="0.35">
      <c r="A1632">
        <v>1653</v>
      </c>
      <c r="B1632" t="s">
        <v>1743</v>
      </c>
      <c r="C1632" s="4">
        <f>mock_fashion_data_uk_us[[#This Row],[Price]]/10^13</f>
        <v>735.18050251545844</v>
      </c>
      <c r="D1632" s="2">
        <v>7351805025154584</v>
      </c>
      <c r="E1632" t="s">
        <v>21</v>
      </c>
      <c r="F1632" t="s">
        <v>119</v>
      </c>
      <c r="G1632" t="s">
        <v>23</v>
      </c>
      <c r="H1632">
        <v>4178165306623338</v>
      </c>
      <c r="I1632">
        <v>380</v>
      </c>
      <c r="J1632" s="4">
        <f>mock_fashion_data_uk_us[[#This Row],[Adapted Price]]*mock_fashion_data_uk_us[[#This Row],[Review Count]]</f>
        <v>279368.59095587418</v>
      </c>
      <c r="K1632" t="s">
        <v>39</v>
      </c>
      <c r="L1632" t="s">
        <v>84</v>
      </c>
      <c r="M1632" t="s">
        <v>72</v>
      </c>
      <c r="N1632" t="s">
        <v>53</v>
      </c>
      <c r="O1632" t="s">
        <v>41</v>
      </c>
      <c r="P1632">
        <v>62</v>
      </c>
      <c r="Q1632" t="s">
        <v>122</v>
      </c>
      <c r="R1632" t="s">
        <v>43</v>
      </c>
      <c r="S1632" t="s">
        <v>74</v>
      </c>
      <c r="T1632" t="s">
        <v>80</v>
      </c>
      <c r="U1632" t="s">
        <v>47</v>
      </c>
      <c r="V1632" t="s">
        <v>46</v>
      </c>
      <c r="W1632" t="s">
        <v>47</v>
      </c>
    </row>
    <row r="1633" spans="1:23" x14ac:dyDescent="0.35">
      <c r="A1633">
        <v>1654</v>
      </c>
      <c r="B1633" t="s">
        <v>1744</v>
      </c>
      <c r="C1633" s="4">
        <f>mock_fashion_data_uk_us[[#This Row],[Price]]/10^13</f>
        <v>764.24894778255043</v>
      </c>
      <c r="D1633" s="2">
        <v>7642489477825504</v>
      </c>
      <c r="E1633" t="s">
        <v>118</v>
      </c>
      <c r="F1633" t="s">
        <v>37</v>
      </c>
      <c r="G1633" t="s">
        <v>70</v>
      </c>
      <c r="H1633">
        <v>3.5813840601224648E+16</v>
      </c>
      <c r="I1633">
        <v>325</v>
      </c>
      <c r="J1633" s="4">
        <f>mock_fashion_data_uk_us[[#This Row],[Adapted Price]]*mock_fashion_data_uk_us[[#This Row],[Review Count]]</f>
        <v>248380.90802932889</v>
      </c>
      <c r="K1633" t="s">
        <v>97</v>
      </c>
      <c r="L1633" t="s">
        <v>25</v>
      </c>
      <c r="M1633" t="s">
        <v>26</v>
      </c>
      <c r="N1633" t="s">
        <v>65</v>
      </c>
      <c r="O1633" t="s">
        <v>28</v>
      </c>
      <c r="P1633">
        <v>39</v>
      </c>
      <c r="Q1633" t="s">
        <v>29</v>
      </c>
      <c r="R1633" t="s">
        <v>123</v>
      </c>
      <c r="S1633" t="s">
        <v>57</v>
      </c>
      <c r="T1633" t="s">
        <v>105</v>
      </c>
      <c r="U1633" t="s">
        <v>33</v>
      </c>
      <c r="V1633" t="s">
        <v>47</v>
      </c>
      <c r="W1633" t="s">
        <v>59</v>
      </c>
    </row>
    <row r="1634" spans="1:23" x14ac:dyDescent="0.35">
      <c r="A1634">
        <v>1655</v>
      </c>
      <c r="B1634" t="s">
        <v>1745</v>
      </c>
      <c r="C1634" s="4">
        <f>mock_fashion_data_uk_us[[#This Row],[Price]]/10^13</f>
        <v>2183.9402182923495</v>
      </c>
      <c r="D1634" s="2">
        <v>2.1839402182923496E+16</v>
      </c>
      <c r="E1634" t="s">
        <v>36</v>
      </c>
      <c r="F1634" t="s">
        <v>125</v>
      </c>
      <c r="G1634" t="s">
        <v>101</v>
      </c>
      <c r="H1634">
        <v>1.8245661621352936E+16</v>
      </c>
      <c r="I1634">
        <v>426</v>
      </c>
      <c r="J1634" s="4">
        <f>mock_fashion_data_uk_us[[#This Row],[Adapted Price]]*mock_fashion_data_uk_us[[#This Row],[Review Count]]</f>
        <v>930358.53299254086</v>
      </c>
      <c r="K1634" t="s">
        <v>83</v>
      </c>
      <c r="L1634" t="s">
        <v>25</v>
      </c>
      <c r="M1634" t="s">
        <v>52</v>
      </c>
      <c r="N1634" t="s">
        <v>40</v>
      </c>
      <c r="O1634" t="s">
        <v>77</v>
      </c>
      <c r="P1634">
        <v>56</v>
      </c>
      <c r="Q1634" t="s">
        <v>114</v>
      </c>
      <c r="R1634" t="s">
        <v>134</v>
      </c>
      <c r="S1634" t="s">
        <v>95</v>
      </c>
      <c r="T1634" t="s">
        <v>105</v>
      </c>
      <c r="U1634" t="s">
        <v>46</v>
      </c>
      <c r="V1634" t="s">
        <v>46</v>
      </c>
      <c r="W1634" t="s">
        <v>75</v>
      </c>
    </row>
    <row r="1635" spans="1:23" x14ac:dyDescent="0.35">
      <c r="A1635">
        <v>1656</v>
      </c>
      <c r="B1635" t="s">
        <v>1746</v>
      </c>
      <c r="C1635" s="4">
        <f>mock_fashion_data_uk_us[[#This Row],[Price]]/10^13</f>
        <v>90.936169784130399</v>
      </c>
      <c r="D1635" s="2">
        <v>909361697841304</v>
      </c>
      <c r="E1635" t="s">
        <v>36</v>
      </c>
      <c r="F1635" t="s">
        <v>37</v>
      </c>
      <c r="G1635" t="s">
        <v>89</v>
      </c>
      <c r="H1635">
        <v>1.9334540441598156E+16</v>
      </c>
      <c r="I1635">
        <v>463</v>
      </c>
      <c r="J1635" s="4">
        <f>mock_fashion_data_uk_us[[#This Row],[Adapted Price]]*mock_fashion_data_uk_us[[#This Row],[Review Count]]</f>
        <v>42103.446610052371</v>
      </c>
      <c r="K1635" t="s">
        <v>102</v>
      </c>
      <c r="L1635" t="s">
        <v>51</v>
      </c>
      <c r="M1635" t="s">
        <v>64</v>
      </c>
      <c r="N1635" t="s">
        <v>27</v>
      </c>
      <c r="O1635" t="s">
        <v>41</v>
      </c>
      <c r="P1635">
        <v>54</v>
      </c>
      <c r="Q1635" t="s">
        <v>90</v>
      </c>
      <c r="R1635" t="s">
        <v>43</v>
      </c>
      <c r="S1635" t="s">
        <v>74</v>
      </c>
      <c r="T1635" t="s">
        <v>105</v>
      </c>
      <c r="U1635" t="s">
        <v>47</v>
      </c>
      <c r="V1635" t="s">
        <v>34</v>
      </c>
      <c r="W1635" t="s">
        <v>46</v>
      </c>
    </row>
    <row r="1636" spans="1:23" x14ac:dyDescent="0.35">
      <c r="A1636">
        <v>1657</v>
      </c>
      <c r="B1636" t="s">
        <v>1747</v>
      </c>
      <c r="C1636" s="4">
        <f>mock_fashion_data_uk_us[[#This Row],[Price]]/10^13</f>
        <v>688.18240751098222</v>
      </c>
      <c r="D1636" s="2">
        <v>6881824075109822</v>
      </c>
      <c r="E1636" t="s">
        <v>118</v>
      </c>
      <c r="F1636" t="s">
        <v>37</v>
      </c>
      <c r="G1636" t="s">
        <v>82</v>
      </c>
      <c r="H1636">
        <v>3.726071034363128E+16</v>
      </c>
      <c r="I1636">
        <v>428</v>
      </c>
      <c r="J1636" s="4">
        <f>mock_fashion_data_uk_us[[#This Row],[Adapted Price]]*mock_fashion_data_uk_us[[#This Row],[Review Count]]</f>
        <v>294542.07041470037</v>
      </c>
      <c r="K1636" t="s">
        <v>94</v>
      </c>
      <c r="L1636" t="s">
        <v>25</v>
      </c>
      <c r="M1636" t="s">
        <v>64</v>
      </c>
      <c r="N1636" t="s">
        <v>53</v>
      </c>
      <c r="O1636" t="s">
        <v>66</v>
      </c>
      <c r="P1636">
        <v>41</v>
      </c>
      <c r="Q1636" t="s">
        <v>114</v>
      </c>
      <c r="R1636" t="s">
        <v>123</v>
      </c>
      <c r="S1636" t="s">
        <v>57</v>
      </c>
      <c r="T1636" t="s">
        <v>32</v>
      </c>
      <c r="U1636" t="s">
        <v>46</v>
      </c>
      <c r="V1636" t="s">
        <v>46</v>
      </c>
      <c r="W1636" t="s">
        <v>47</v>
      </c>
    </row>
    <row r="1637" spans="1:23" x14ac:dyDescent="0.35">
      <c r="A1637">
        <v>1658</v>
      </c>
      <c r="B1637" t="s">
        <v>1748</v>
      </c>
      <c r="C1637" s="4">
        <f>mock_fashion_data_uk_us[[#This Row],[Price]]/10^13</f>
        <v>1318.2259930097596</v>
      </c>
      <c r="D1637" s="2">
        <v>1.3182259930097596E+16</v>
      </c>
      <c r="E1637" t="s">
        <v>21</v>
      </c>
      <c r="F1637" t="s">
        <v>119</v>
      </c>
      <c r="G1637" t="s">
        <v>38</v>
      </c>
      <c r="H1637">
        <v>3349989257898718</v>
      </c>
      <c r="I1637">
        <v>337</v>
      </c>
      <c r="J1637" s="4">
        <f>mock_fashion_data_uk_us[[#This Row],[Adapted Price]]*mock_fashion_data_uk_us[[#This Row],[Review Count]]</f>
        <v>444242.159644289</v>
      </c>
      <c r="K1637" t="s">
        <v>24</v>
      </c>
      <c r="L1637" t="s">
        <v>84</v>
      </c>
      <c r="M1637" t="s">
        <v>72</v>
      </c>
      <c r="N1637" t="s">
        <v>40</v>
      </c>
      <c r="O1637" t="s">
        <v>98</v>
      </c>
      <c r="P1637">
        <v>35</v>
      </c>
      <c r="Q1637" t="s">
        <v>99</v>
      </c>
      <c r="R1637" t="s">
        <v>86</v>
      </c>
      <c r="S1637" t="s">
        <v>44</v>
      </c>
      <c r="T1637" t="s">
        <v>105</v>
      </c>
      <c r="U1637" t="s">
        <v>75</v>
      </c>
      <c r="V1637" t="s">
        <v>75</v>
      </c>
      <c r="W1637" t="s">
        <v>47</v>
      </c>
    </row>
    <row r="1638" spans="1:23" x14ac:dyDescent="0.35">
      <c r="A1638">
        <v>1659</v>
      </c>
      <c r="B1638" t="s">
        <v>1749</v>
      </c>
      <c r="C1638" s="4">
        <f>mock_fashion_data_uk_us[[#This Row],[Price]]/10^13</f>
        <v>223.51787442454071</v>
      </c>
      <c r="D1638" s="2">
        <v>2235178744245407</v>
      </c>
      <c r="E1638" t="s">
        <v>88</v>
      </c>
      <c r="F1638" t="s">
        <v>145</v>
      </c>
      <c r="G1638" t="s">
        <v>50</v>
      </c>
      <c r="H1638">
        <v>4064324437807551</v>
      </c>
      <c r="I1638">
        <v>117</v>
      </c>
      <c r="J1638" s="4">
        <f>mock_fashion_data_uk_us[[#This Row],[Adapted Price]]*mock_fashion_data_uk_us[[#This Row],[Review Count]]</f>
        <v>26151.591307671264</v>
      </c>
      <c r="K1638" t="s">
        <v>83</v>
      </c>
      <c r="L1638" t="s">
        <v>51</v>
      </c>
      <c r="M1638" t="s">
        <v>52</v>
      </c>
      <c r="N1638" t="s">
        <v>40</v>
      </c>
      <c r="O1638" t="s">
        <v>113</v>
      </c>
      <c r="P1638">
        <v>30</v>
      </c>
      <c r="Q1638" t="s">
        <v>55</v>
      </c>
      <c r="R1638" t="s">
        <v>79</v>
      </c>
      <c r="S1638" t="s">
        <v>44</v>
      </c>
      <c r="T1638" t="s">
        <v>58</v>
      </c>
      <c r="U1638" t="s">
        <v>47</v>
      </c>
      <c r="V1638" t="s">
        <v>75</v>
      </c>
      <c r="W1638" t="s">
        <v>33</v>
      </c>
    </row>
    <row r="1639" spans="1:23" x14ac:dyDescent="0.35">
      <c r="A1639">
        <v>1660</v>
      </c>
      <c r="B1639" t="s">
        <v>1750</v>
      </c>
      <c r="C1639" s="4">
        <f>mock_fashion_data_uk_us[[#This Row],[Price]]/10^13</f>
        <v>5930.8447039743605</v>
      </c>
      <c r="D1639" s="2">
        <v>5.9308447039743608E+16</v>
      </c>
      <c r="E1639" t="s">
        <v>130</v>
      </c>
      <c r="F1639" t="s">
        <v>108</v>
      </c>
      <c r="G1639" t="s">
        <v>23</v>
      </c>
      <c r="H1639">
        <v>3.657226895111128E+16</v>
      </c>
      <c r="I1639">
        <v>162</v>
      </c>
      <c r="J1639" s="4">
        <f>mock_fashion_data_uk_us[[#This Row],[Adapted Price]]*mock_fashion_data_uk_us[[#This Row],[Review Count]]</f>
        <v>960796.84204384638</v>
      </c>
      <c r="K1639" t="s">
        <v>97</v>
      </c>
      <c r="L1639" t="s">
        <v>84</v>
      </c>
      <c r="M1639" t="s">
        <v>26</v>
      </c>
      <c r="N1639" t="s">
        <v>27</v>
      </c>
      <c r="O1639" t="s">
        <v>28</v>
      </c>
      <c r="P1639">
        <v>38</v>
      </c>
      <c r="Q1639" t="s">
        <v>99</v>
      </c>
      <c r="R1639" t="s">
        <v>43</v>
      </c>
      <c r="S1639" t="s">
        <v>44</v>
      </c>
      <c r="T1639" t="s">
        <v>32</v>
      </c>
      <c r="U1639" t="s">
        <v>75</v>
      </c>
      <c r="V1639" t="s">
        <v>46</v>
      </c>
      <c r="W1639" t="s">
        <v>47</v>
      </c>
    </row>
    <row r="1640" spans="1:23" x14ac:dyDescent="0.35">
      <c r="A1640">
        <v>1661</v>
      </c>
      <c r="B1640" t="s">
        <v>1751</v>
      </c>
      <c r="C1640" s="4">
        <f>mock_fashion_data_uk_us[[#This Row],[Price]]/10^13</f>
        <v>475.32738434296618</v>
      </c>
      <c r="D1640" s="2">
        <v>4753273843429662</v>
      </c>
      <c r="E1640" t="s">
        <v>68</v>
      </c>
      <c r="F1640" t="s">
        <v>111</v>
      </c>
      <c r="G1640" t="s">
        <v>38</v>
      </c>
      <c r="H1640">
        <v>4074033264178849</v>
      </c>
      <c r="I1640">
        <v>483</v>
      </c>
      <c r="J1640" s="4">
        <f>mock_fashion_data_uk_us[[#This Row],[Adapted Price]]*mock_fashion_data_uk_us[[#This Row],[Review Count]]</f>
        <v>229583.12663765266</v>
      </c>
      <c r="K1640" t="s">
        <v>24</v>
      </c>
      <c r="L1640" t="s">
        <v>84</v>
      </c>
      <c r="M1640" t="s">
        <v>72</v>
      </c>
      <c r="N1640" t="s">
        <v>53</v>
      </c>
      <c r="O1640" t="s">
        <v>28</v>
      </c>
      <c r="P1640">
        <v>27</v>
      </c>
      <c r="Q1640" t="s">
        <v>114</v>
      </c>
      <c r="R1640" t="s">
        <v>132</v>
      </c>
      <c r="S1640" t="s">
        <v>44</v>
      </c>
      <c r="T1640" t="s">
        <v>45</v>
      </c>
      <c r="U1640" t="s">
        <v>75</v>
      </c>
      <c r="V1640" t="s">
        <v>47</v>
      </c>
      <c r="W1640" t="s">
        <v>75</v>
      </c>
    </row>
    <row r="1641" spans="1:23" x14ac:dyDescent="0.35">
      <c r="A1641">
        <v>1662</v>
      </c>
      <c r="B1641" t="s">
        <v>1752</v>
      </c>
      <c r="C1641" s="4">
        <f>mock_fashion_data_uk_us[[#This Row],[Price]]/10^13</f>
        <v>638.80147101822888</v>
      </c>
      <c r="D1641" s="2">
        <v>6388014710182289</v>
      </c>
      <c r="E1641" t="s">
        <v>68</v>
      </c>
      <c r="F1641" t="s">
        <v>119</v>
      </c>
      <c r="G1641" t="s">
        <v>70</v>
      </c>
      <c r="H1641">
        <v>2.5403211476166256E+16</v>
      </c>
      <c r="I1641">
        <v>143</v>
      </c>
      <c r="J1641" s="4">
        <f>mock_fashion_data_uk_us[[#This Row],[Adapted Price]]*mock_fashion_data_uk_us[[#This Row],[Review Count]]</f>
        <v>91348.610355606725</v>
      </c>
      <c r="K1641" t="s">
        <v>39</v>
      </c>
      <c r="L1641" t="s">
        <v>25</v>
      </c>
      <c r="M1641" t="s">
        <v>26</v>
      </c>
      <c r="N1641" t="s">
        <v>65</v>
      </c>
      <c r="O1641" t="s">
        <v>140</v>
      </c>
      <c r="P1641">
        <v>18</v>
      </c>
      <c r="Q1641" t="s">
        <v>99</v>
      </c>
      <c r="R1641" t="s">
        <v>91</v>
      </c>
      <c r="S1641" t="s">
        <v>74</v>
      </c>
      <c r="T1641" t="s">
        <v>105</v>
      </c>
      <c r="U1641" t="s">
        <v>47</v>
      </c>
      <c r="V1641" t="s">
        <v>33</v>
      </c>
      <c r="W1641" t="s">
        <v>33</v>
      </c>
    </row>
    <row r="1642" spans="1:23" x14ac:dyDescent="0.35">
      <c r="A1642">
        <v>1663</v>
      </c>
      <c r="B1642" t="s">
        <v>1753</v>
      </c>
      <c r="C1642" s="4">
        <f>mock_fashion_data_uk_us[[#This Row],[Price]]/10^13</f>
        <v>299.2366906083335</v>
      </c>
      <c r="D1642" s="2">
        <v>2992366906083335</v>
      </c>
      <c r="E1642" t="s">
        <v>61</v>
      </c>
      <c r="F1642" t="s">
        <v>111</v>
      </c>
      <c r="G1642" t="s">
        <v>23</v>
      </c>
      <c r="H1642">
        <v>2.3440760632219684E+16</v>
      </c>
      <c r="I1642">
        <v>54</v>
      </c>
      <c r="J1642" s="4">
        <f>mock_fashion_data_uk_us[[#This Row],[Adapted Price]]*mock_fashion_data_uk_us[[#This Row],[Review Count]]</f>
        <v>16158.78129285001</v>
      </c>
      <c r="K1642" t="s">
        <v>94</v>
      </c>
      <c r="L1642" t="s">
        <v>84</v>
      </c>
      <c r="M1642" t="s">
        <v>26</v>
      </c>
      <c r="N1642" t="s">
        <v>27</v>
      </c>
      <c r="O1642" t="s">
        <v>66</v>
      </c>
      <c r="P1642">
        <v>41</v>
      </c>
      <c r="Q1642" t="s">
        <v>42</v>
      </c>
      <c r="R1642" t="s">
        <v>91</v>
      </c>
      <c r="S1642" t="s">
        <v>31</v>
      </c>
      <c r="T1642" t="s">
        <v>32</v>
      </c>
      <c r="U1642" t="s">
        <v>33</v>
      </c>
      <c r="V1642" t="s">
        <v>75</v>
      </c>
      <c r="W1642" t="s">
        <v>46</v>
      </c>
    </row>
    <row r="1643" spans="1:23" x14ac:dyDescent="0.35">
      <c r="A1643">
        <v>1664</v>
      </c>
      <c r="B1643" t="s">
        <v>1754</v>
      </c>
      <c r="C1643" s="4">
        <f>mock_fashion_data_uk_us[[#This Row],[Price]]/10^13</f>
        <v>94.717358833938107</v>
      </c>
      <c r="D1643" s="2">
        <v>947173588339381</v>
      </c>
      <c r="E1643" t="s">
        <v>61</v>
      </c>
      <c r="F1643" t="s">
        <v>119</v>
      </c>
      <c r="G1643" t="s">
        <v>50</v>
      </c>
      <c r="H1643">
        <v>1325823237582925</v>
      </c>
      <c r="I1643">
        <v>332</v>
      </c>
      <c r="J1643" s="4">
        <f>mock_fashion_data_uk_us[[#This Row],[Adapted Price]]*mock_fashion_data_uk_us[[#This Row],[Review Count]]</f>
        <v>31446.163132867452</v>
      </c>
      <c r="K1643" t="s">
        <v>94</v>
      </c>
      <c r="L1643" t="s">
        <v>84</v>
      </c>
      <c r="M1643" t="s">
        <v>26</v>
      </c>
      <c r="N1643" t="s">
        <v>27</v>
      </c>
      <c r="O1643" t="s">
        <v>140</v>
      </c>
      <c r="P1643">
        <v>35</v>
      </c>
      <c r="Q1643" t="s">
        <v>114</v>
      </c>
      <c r="R1643" t="s">
        <v>56</v>
      </c>
      <c r="S1643" t="s">
        <v>104</v>
      </c>
      <c r="T1643" t="s">
        <v>32</v>
      </c>
      <c r="U1643" t="s">
        <v>47</v>
      </c>
      <c r="V1643" t="s">
        <v>46</v>
      </c>
      <c r="W1643" t="s">
        <v>75</v>
      </c>
    </row>
    <row r="1644" spans="1:23" x14ac:dyDescent="0.35">
      <c r="A1644">
        <v>1665</v>
      </c>
      <c r="B1644" t="s">
        <v>1755</v>
      </c>
      <c r="C1644" s="4">
        <f>mock_fashion_data_uk_us[[#This Row],[Price]]/10^13</f>
        <v>885.76032859587156</v>
      </c>
      <c r="D1644" s="2">
        <v>8857603285958716</v>
      </c>
      <c r="E1644" t="s">
        <v>36</v>
      </c>
      <c r="F1644" t="s">
        <v>22</v>
      </c>
      <c r="G1644" t="s">
        <v>101</v>
      </c>
      <c r="H1644">
        <v>2245184714085238</v>
      </c>
      <c r="I1644">
        <v>69</v>
      </c>
      <c r="J1644" s="4">
        <f>mock_fashion_data_uk_us[[#This Row],[Adapted Price]]*mock_fashion_data_uk_us[[#This Row],[Review Count]]</f>
        <v>61117.462673115137</v>
      </c>
      <c r="K1644" t="s">
        <v>24</v>
      </c>
      <c r="L1644" t="s">
        <v>51</v>
      </c>
      <c r="M1644" t="s">
        <v>26</v>
      </c>
      <c r="N1644" t="s">
        <v>53</v>
      </c>
      <c r="O1644" t="s">
        <v>85</v>
      </c>
      <c r="P1644">
        <v>32</v>
      </c>
      <c r="Q1644" t="s">
        <v>78</v>
      </c>
      <c r="R1644" t="s">
        <v>132</v>
      </c>
      <c r="S1644" t="s">
        <v>44</v>
      </c>
      <c r="T1644" t="s">
        <v>58</v>
      </c>
      <c r="U1644" t="s">
        <v>47</v>
      </c>
      <c r="V1644" t="s">
        <v>46</v>
      </c>
      <c r="W1644" t="s">
        <v>46</v>
      </c>
    </row>
    <row r="1645" spans="1:23" x14ac:dyDescent="0.35">
      <c r="A1645">
        <v>1667</v>
      </c>
      <c r="B1645" t="s">
        <v>1756</v>
      </c>
      <c r="C1645" s="4">
        <f>mock_fashion_data_uk_us[[#This Row],[Price]]/10^13</f>
        <v>245.12525534918851</v>
      </c>
      <c r="D1645" s="2">
        <v>2451252553491885</v>
      </c>
      <c r="E1645" t="s">
        <v>49</v>
      </c>
      <c r="F1645" t="s">
        <v>116</v>
      </c>
      <c r="G1645" t="s">
        <v>38</v>
      </c>
      <c r="H1645">
        <v>3.5282630639194472E+16</v>
      </c>
      <c r="I1645">
        <v>83</v>
      </c>
      <c r="J1645" s="4">
        <f>mock_fashion_data_uk_us[[#This Row],[Adapted Price]]*mock_fashion_data_uk_us[[#This Row],[Review Count]]</f>
        <v>20345.396193982648</v>
      </c>
      <c r="K1645" t="s">
        <v>112</v>
      </c>
      <c r="L1645" t="s">
        <v>84</v>
      </c>
      <c r="M1645" t="s">
        <v>72</v>
      </c>
      <c r="N1645" t="s">
        <v>53</v>
      </c>
      <c r="O1645" t="s">
        <v>140</v>
      </c>
      <c r="P1645">
        <v>61</v>
      </c>
      <c r="Q1645" t="s">
        <v>90</v>
      </c>
      <c r="R1645" t="s">
        <v>123</v>
      </c>
      <c r="S1645" t="s">
        <v>95</v>
      </c>
      <c r="T1645" t="s">
        <v>80</v>
      </c>
      <c r="U1645" t="s">
        <v>33</v>
      </c>
      <c r="V1645" t="s">
        <v>33</v>
      </c>
      <c r="W1645" t="s">
        <v>46</v>
      </c>
    </row>
    <row r="1646" spans="1:23" x14ac:dyDescent="0.35">
      <c r="A1646">
        <v>1668</v>
      </c>
      <c r="B1646" t="s">
        <v>1757</v>
      </c>
      <c r="C1646" s="4">
        <f>mock_fashion_data_uk_us[[#This Row],[Price]]/10^13</f>
        <v>973.16628475658956</v>
      </c>
      <c r="D1646" s="2">
        <v>9731662847565896</v>
      </c>
      <c r="E1646" t="s">
        <v>118</v>
      </c>
      <c r="F1646" t="s">
        <v>125</v>
      </c>
      <c r="G1646" t="s">
        <v>70</v>
      </c>
      <c r="H1646">
        <v>4096702825636354</v>
      </c>
      <c r="I1646">
        <v>212</v>
      </c>
      <c r="J1646" s="4">
        <f>mock_fashion_data_uk_us[[#This Row],[Adapted Price]]*mock_fashion_data_uk_us[[#This Row],[Review Count]]</f>
        <v>206311.25236839699</v>
      </c>
      <c r="K1646" t="s">
        <v>112</v>
      </c>
      <c r="L1646" t="s">
        <v>25</v>
      </c>
      <c r="M1646" t="s">
        <v>26</v>
      </c>
      <c r="N1646" t="s">
        <v>40</v>
      </c>
      <c r="O1646" t="s">
        <v>54</v>
      </c>
      <c r="P1646">
        <v>34</v>
      </c>
      <c r="Q1646" t="s">
        <v>114</v>
      </c>
      <c r="R1646" t="s">
        <v>91</v>
      </c>
      <c r="S1646" t="s">
        <v>74</v>
      </c>
      <c r="T1646" t="s">
        <v>58</v>
      </c>
      <c r="U1646" t="s">
        <v>47</v>
      </c>
      <c r="V1646" t="s">
        <v>46</v>
      </c>
      <c r="W1646" t="s">
        <v>75</v>
      </c>
    </row>
    <row r="1647" spans="1:23" x14ac:dyDescent="0.35">
      <c r="A1647">
        <v>1669</v>
      </c>
      <c r="B1647" t="s">
        <v>1758</v>
      </c>
      <c r="C1647" s="4">
        <f>mock_fashion_data_uk_us[[#This Row],[Price]]/10^13</f>
        <v>1801.6073456834731</v>
      </c>
      <c r="D1647" s="2">
        <v>1.8016073456834732E+16</v>
      </c>
      <c r="E1647" t="s">
        <v>61</v>
      </c>
      <c r="F1647" t="s">
        <v>145</v>
      </c>
      <c r="G1647" t="s">
        <v>101</v>
      </c>
      <c r="H1647">
        <v>4365094676803274</v>
      </c>
      <c r="I1647">
        <v>187</v>
      </c>
      <c r="J1647" s="4">
        <f>mock_fashion_data_uk_us[[#This Row],[Adapted Price]]*mock_fashion_data_uk_us[[#This Row],[Review Count]]</f>
        <v>336900.57364280947</v>
      </c>
      <c r="K1647" t="s">
        <v>97</v>
      </c>
      <c r="L1647" t="s">
        <v>25</v>
      </c>
      <c r="M1647" t="s">
        <v>72</v>
      </c>
      <c r="N1647" t="s">
        <v>65</v>
      </c>
      <c r="O1647" t="s">
        <v>85</v>
      </c>
      <c r="P1647">
        <v>52</v>
      </c>
      <c r="Q1647" t="s">
        <v>122</v>
      </c>
      <c r="R1647" t="s">
        <v>30</v>
      </c>
      <c r="S1647" t="s">
        <v>74</v>
      </c>
      <c r="T1647" t="s">
        <v>105</v>
      </c>
      <c r="U1647" t="s">
        <v>33</v>
      </c>
      <c r="V1647" t="s">
        <v>46</v>
      </c>
      <c r="W1647" t="s">
        <v>46</v>
      </c>
    </row>
    <row r="1648" spans="1:23" x14ac:dyDescent="0.35">
      <c r="A1648">
        <v>1670</v>
      </c>
      <c r="B1648" t="s">
        <v>1759</v>
      </c>
      <c r="C1648" s="4">
        <f>mock_fashion_data_uk_us[[#This Row],[Price]]/10^13</f>
        <v>491.24419661643969</v>
      </c>
      <c r="D1648" s="2">
        <v>4912441966164397</v>
      </c>
      <c r="E1648" t="s">
        <v>118</v>
      </c>
      <c r="F1648" t="s">
        <v>145</v>
      </c>
      <c r="G1648" t="s">
        <v>70</v>
      </c>
      <c r="H1648">
        <v>4045943154792522</v>
      </c>
      <c r="I1648">
        <v>329</v>
      </c>
      <c r="J1648" s="4">
        <f>mock_fashion_data_uk_us[[#This Row],[Adapted Price]]*mock_fashion_data_uk_us[[#This Row],[Review Count]]</f>
        <v>161619.34068680866</v>
      </c>
      <c r="K1648" t="s">
        <v>39</v>
      </c>
      <c r="L1648" t="s">
        <v>25</v>
      </c>
      <c r="M1648" t="s">
        <v>72</v>
      </c>
      <c r="N1648" t="s">
        <v>40</v>
      </c>
      <c r="O1648" t="s">
        <v>66</v>
      </c>
      <c r="P1648">
        <v>25</v>
      </c>
      <c r="Q1648" t="s">
        <v>172</v>
      </c>
      <c r="R1648" t="s">
        <v>56</v>
      </c>
      <c r="S1648" t="s">
        <v>31</v>
      </c>
      <c r="T1648" t="s">
        <v>45</v>
      </c>
      <c r="U1648" t="s">
        <v>75</v>
      </c>
      <c r="V1648" t="s">
        <v>46</v>
      </c>
      <c r="W1648" t="s">
        <v>47</v>
      </c>
    </row>
    <row r="1649" spans="1:23" x14ac:dyDescent="0.35">
      <c r="A1649">
        <v>1671</v>
      </c>
      <c r="B1649" t="s">
        <v>1760</v>
      </c>
      <c r="C1649" s="4">
        <f>mock_fashion_data_uk_us[[#This Row],[Price]]/10^13</f>
        <v>1361.2420024837372</v>
      </c>
      <c r="D1649" s="2">
        <v>1.3612420024837372E+16</v>
      </c>
      <c r="E1649" t="s">
        <v>118</v>
      </c>
      <c r="F1649" t="s">
        <v>37</v>
      </c>
      <c r="G1649" t="s">
        <v>38</v>
      </c>
      <c r="H1649">
        <v>4645076904816337</v>
      </c>
      <c r="I1649">
        <v>23</v>
      </c>
      <c r="J1649" s="4">
        <f>mock_fashion_data_uk_us[[#This Row],[Adapted Price]]*mock_fashion_data_uk_us[[#This Row],[Review Count]]</f>
        <v>31308.566057125958</v>
      </c>
      <c r="K1649" t="s">
        <v>71</v>
      </c>
      <c r="L1649" t="s">
        <v>84</v>
      </c>
      <c r="M1649" t="s">
        <v>52</v>
      </c>
      <c r="N1649" t="s">
        <v>53</v>
      </c>
      <c r="O1649" t="s">
        <v>85</v>
      </c>
      <c r="P1649">
        <v>30</v>
      </c>
      <c r="Q1649" t="s">
        <v>172</v>
      </c>
      <c r="R1649" t="s">
        <v>86</v>
      </c>
      <c r="S1649" t="s">
        <v>44</v>
      </c>
      <c r="T1649" t="s">
        <v>32</v>
      </c>
      <c r="U1649" t="s">
        <v>46</v>
      </c>
      <c r="V1649" t="s">
        <v>33</v>
      </c>
      <c r="W1649" t="s">
        <v>75</v>
      </c>
    </row>
    <row r="1650" spans="1:23" x14ac:dyDescent="0.35">
      <c r="A1650">
        <v>1672</v>
      </c>
      <c r="B1650" t="s">
        <v>1761</v>
      </c>
      <c r="C1650" s="4">
        <f>mock_fashion_data_uk_us[[#This Row],[Price]]/10^13</f>
        <v>993.77891183815677</v>
      </c>
      <c r="D1650" s="2">
        <v>9937789118381568</v>
      </c>
      <c r="E1650" t="s">
        <v>21</v>
      </c>
      <c r="F1650" t="s">
        <v>119</v>
      </c>
      <c r="G1650" t="s">
        <v>89</v>
      </c>
      <c r="H1650">
        <v>4.1110961145871808E+16</v>
      </c>
      <c r="I1650">
        <v>226</v>
      </c>
      <c r="J1650" s="4">
        <f>mock_fashion_data_uk_us[[#This Row],[Adapted Price]]*mock_fashion_data_uk_us[[#This Row],[Review Count]]</f>
        <v>224594.03407542343</v>
      </c>
      <c r="K1650" t="s">
        <v>102</v>
      </c>
      <c r="L1650" t="s">
        <v>51</v>
      </c>
      <c r="M1650" t="s">
        <v>26</v>
      </c>
      <c r="N1650" t="s">
        <v>27</v>
      </c>
      <c r="O1650" t="s">
        <v>66</v>
      </c>
      <c r="P1650">
        <v>22</v>
      </c>
      <c r="Q1650" t="s">
        <v>114</v>
      </c>
      <c r="R1650" t="s">
        <v>73</v>
      </c>
      <c r="S1650" t="s">
        <v>44</v>
      </c>
      <c r="T1650" t="s">
        <v>58</v>
      </c>
      <c r="U1650" t="s">
        <v>46</v>
      </c>
      <c r="V1650" t="s">
        <v>47</v>
      </c>
      <c r="W1650" t="s">
        <v>47</v>
      </c>
    </row>
    <row r="1651" spans="1:23" x14ac:dyDescent="0.35">
      <c r="A1651">
        <v>1673</v>
      </c>
      <c r="B1651" t="s">
        <v>1762</v>
      </c>
      <c r="C1651" s="4">
        <f>mock_fashion_data_uk_us[[#This Row],[Price]]/10^13</f>
        <v>99.163279252075696</v>
      </c>
      <c r="D1651" s="2">
        <v>991632792520757</v>
      </c>
      <c r="E1651" t="s">
        <v>61</v>
      </c>
      <c r="F1651" t="s">
        <v>69</v>
      </c>
      <c r="G1651" t="s">
        <v>89</v>
      </c>
      <c r="H1651">
        <v>1.0346400218079732E+16</v>
      </c>
      <c r="I1651">
        <v>223</v>
      </c>
      <c r="J1651" s="4">
        <f>mock_fashion_data_uk_us[[#This Row],[Adapted Price]]*mock_fashion_data_uk_us[[#This Row],[Review Count]]</f>
        <v>22113.411273212881</v>
      </c>
      <c r="K1651" t="s">
        <v>39</v>
      </c>
      <c r="L1651" t="s">
        <v>25</v>
      </c>
      <c r="M1651" t="s">
        <v>26</v>
      </c>
      <c r="N1651" t="s">
        <v>53</v>
      </c>
      <c r="O1651" t="s">
        <v>41</v>
      </c>
      <c r="P1651">
        <v>40</v>
      </c>
      <c r="Q1651" t="s">
        <v>122</v>
      </c>
      <c r="R1651" t="s">
        <v>91</v>
      </c>
      <c r="S1651" t="s">
        <v>104</v>
      </c>
      <c r="T1651" t="s">
        <v>58</v>
      </c>
      <c r="U1651" t="s">
        <v>33</v>
      </c>
      <c r="V1651" t="s">
        <v>75</v>
      </c>
      <c r="W1651" t="s">
        <v>34</v>
      </c>
    </row>
    <row r="1652" spans="1:23" x14ac:dyDescent="0.35">
      <c r="A1652">
        <v>1674</v>
      </c>
      <c r="B1652" t="s">
        <v>1763</v>
      </c>
      <c r="C1652" s="4">
        <f>mock_fashion_data_uk_us[[#This Row],[Price]]/10^13</f>
        <v>908.40361875911003</v>
      </c>
      <c r="D1652" s="2">
        <v>9084036187591100</v>
      </c>
      <c r="E1652" t="s">
        <v>49</v>
      </c>
      <c r="F1652" t="s">
        <v>22</v>
      </c>
      <c r="G1652" t="s">
        <v>101</v>
      </c>
      <c r="H1652">
        <v>4518054051182153</v>
      </c>
      <c r="I1652">
        <v>295</v>
      </c>
      <c r="J1652" s="4">
        <f>mock_fashion_data_uk_us[[#This Row],[Adapted Price]]*mock_fashion_data_uk_us[[#This Row],[Review Count]]</f>
        <v>267979.06753393746</v>
      </c>
      <c r="K1652" t="s">
        <v>71</v>
      </c>
      <c r="L1652" t="s">
        <v>84</v>
      </c>
      <c r="M1652" t="s">
        <v>64</v>
      </c>
      <c r="N1652" t="s">
        <v>27</v>
      </c>
      <c r="O1652" t="s">
        <v>54</v>
      </c>
      <c r="P1652">
        <v>44</v>
      </c>
      <c r="Q1652" t="s">
        <v>114</v>
      </c>
      <c r="R1652" t="s">
        <v>30</v>
      </c>
      <c r="S1652" t="s">
        <v>95</v>
      </c>
      <c r="T1652" t="s">
        <v>105</v>
      </c>
      <c r="U1652" t="s">
        <v>75</v>
      </c>
      <c r="V1652" t="s">
        <v>33</v>
      </c>
      <c r="W1652" t="s">
        <v>34</v>
      </c>
    </row>
    <row r="1653" spans="1:23" x14ac:dyDescent="0.35">
      <c r="A1653">
        <v>1675</v>
      </c>
      <c r="B1653" t="s">
        <v>1764</v>
      </c>
      <c r="C1653" s="4">
        <f>mock_fashion_data_uk_us[[#This Row],[Price]]/10^13</f>
        <v>5961.9343430775571</v>
      </c>
      <c r="D1653" s="2">
        <v>5.9619343430775568E+16</v>
      </c>
      <c r="E1653" t="s">
        <v>49</v>
      </c>
      <c r="F1653" t="s">
        <v>119</v>
      </c>
      <c r="G1653" t="s">
        <v>101</v>
      </c>
      <c r="H1653">
        <v>2004749883268871</v>
      </c>
      <c r="I1653">
        <v>16</v>
      </c>
      <c r="J1653" s="4">
        <f>mock_fashion_data_uk_us[[#This Row],[Adapted Price]]*mock_fashion_data_uk_us[[#This Row],[Review Count]]</f>
        <v>95390.949489240913</v>
      </c>
      <c r="K1653" t="s">
        <v>97</v>
      </c>
      <c r="L1653" t="s">
        <v>25</v>
      </c>
      <c r="M1653" t="s">
        <v>72</v>
      </c>
      <c r="N1653" t="s">
        <v>40</v>
      </c>
      <c r="O1653" t="s">
        <v>98</v>
      </c>
      <c r="P1653">
        <v>39</v>
      </c>
      <c r="Q1653" t="s">
        <v>172</v>
      </c>
      <c r="R1653" t="s">
        <v>43</v>
      </c>
      <c r="S1653" t="s">
        <v>57</v>
      </c>
      <c r="T1653" t="s">
        <v>32</v>
      </c>
      <c r="U1653" t="s">
        <v>59</v>
      </c>
      <c r="V1653" t="s">
        <v>34</v>
      </c>
      <c r="W1653" t="s">
        <v>33</v>
      </c>
    </row>
    <row r="1654" spans="1:23" x14ac:dyDescent="0.35">
      <c r="A1654">
        <v>1676</v>
      </c>
      <c r="B1654" t="s">
        <v>1765</v>
      </c>
      <c r="C1654" s="4">
        <f>mock_fashion_data_uk_us[[#This Row],[Price]]/10^13</f>
        <v>4079.1993959825727</v>
      </c>
      <c r="D1654" s="2">
        <v>4.0791993959825728E+16</v>
      </c>
      <c r="E1654" t="s">
        <v>49</v>
      </c>
      <c r="F1654" t="s">
        <v>37</v>
      </c>
      <c r="G1654" t="s">
        <v>23</v>
      </c>
      <c r="H1654">
        <v>4306249844509049</v>
      </c>
      <c r="I1654">
        <v>391</v>
      </c>
      <c r="J1654" s="4">
        <f>mock_fashion_data_uk_us[[#This Row],[Adapted Price]]*mock_fashion_data_uk_us[[#This Row],[Review Count]]</f>
        <v>1594966.9638291858</v>
      </c>
      <c r="K1654" t="s">
        <v>71</v>
      </c>
      <c r="L1654" t="s">
        <v>51</v>
      </c>
      <c r="M1654" t="s">
        <v>64</v>
      </c>
      <c r="N1654" t="s">
        <v>40</v>
      </c>
      <c r="O1654" t="s">
        <v>113</v>
      </c>
      <c r="P1654">
        <v>57</v>
      </c>
      <c r="Q1654" t="s">
        <v>29</v>
      </c>
      <c r="R1654" t="s">
        <v>86</v>
      </c>
      <c r="S1654" t="s">
        <v>95</v>
      </c>
      <c r="T1654" t="s">
        <v>80</v>
      </c>
      <c r="U1654" t="s">
        <v>59</v>
      </c>
      <c r="V1654" t="s">
        <v>46</v>
      </c>
      <c r="W1654" t="s">
        <v>47</v>
      </c>
    </row>
    <row r="1655" spans="1:23" x14ac:dyDescent="0.35">
      <c r="A1655">
        <v>1677</v>
      </c>
      <c r="B1655" t="s">
        <v>1766</v>
      </c>
      <c r="C1655" s="4">
        <f>mock_fashion_data_uk_us[[#This Row],[Price]]/10^13</f>
        <v>557.98943563201783</v>
      </c>
      <c r="D1655" s="2">
        <v>5579894356320178</v>
      </c>
      <c r="E1655" t="s">
        <v>36</v>
      </c>
      <c r="F1655" t="s">
        <v>108</v>
      </c>
      <c r="G1655" t="s">
        <v>23</v>
      </c>
      <c r="H1655">
        <v>2603181142830482</v>
      </c>
      <c r="I1655">
        <v>98</v>
      </c>
      <c r="J1655" s="4">
        <f>mock_fashion_data_uk_us[[#This Row],[Adapted Price]]*mock_fashion_data_uk_us[[#This Row],[Review Count]]</f>
        <v>54682.964691937748</v>
      </c>
      <c r="K1655" t="s">
        <v>97</v>
      </c>
      <c r="L1655" t="s">
        <v>25</v>
      </c>
      <c r="M1655" t="s">
        <v>72</v>
      </c>
      <c r="N1655" t="s">
        <v>40</v>
      </c>
      <c r="O1655" t="s">
        <v>77</v>
      </c>
      <c r="P1655">
        <v>30</v>
      </c>
      <c r="Q1655" t="s">
        <v>78</v>
      </c>
      <c r="R1655" t="s">
        <v>91</v>
      </c>
      <c r="S1655" t="s">
        <v>74</v>
      </c>
      <c r="T1655" t="s">
        <v>58</v>
      </c>
      <c r="U1655" t="s">
        <v>47</v>
      </c>
      <c r="V1655" t="s">
        <v>59</v>
      </c>
      <c r="W1655" t="s">
        <v>47</v>
      </c>
    </row>
    <row r="1656" spans="1:23" x14ac:dyDescent="0.35">
      <c r="A1656">
        <v>1678</v>
      </c>
      <c r="B1656" t="s">
        <v>1767</v>
      </c>
      <c r="C1656" s="4">
        <f>mock_fashion_data_uk_us[[#This Row],[Price]]/10^13</f>
        <v>689.86932297563158</v>
      </c>
      <c r="D1656" s="2">
        <v>6898693229756316</v>
      </c>
      <c r="E1656" t="s">
        <v>61</v>
      </c>
      <c r="F1656" t="s">
        <v>119</v>
      </c>
      <c r="G1656" t="s">
        <v>50</v>
      </c>
      <c r="H1656">
        <v>1.2273766672118858E+16</v>
      </c>
      <c r="I1656">
        <v>221</v>
      </c>
      <c r="J1656" s="4">
        <f>mock_fashion_data_uk_us[[#This Row],[Adapted Price]]*mock_fashion_data_uk_us[[#This Row],[Review Count]]</f>
        <v>152461.12037761457</v>
      </c>
      <c r="K1656" t="s">
        <v>24</v>
      </c>
      <c r="L1656" t="s">
        <v>51</v>
      </c>
      <c r="M1656" t="s">
        <v>52</v>
      </c>
      <c r="N1656" t="s">
        <v>53</v>
      </c>
      <c r="O1656" t="s">
        <v>41</v>
      </c>
      <c r="P1656">
        <v>62</v>
      </c>
      <c r="Q1656" t="s">
        <v>42</v>
      </c>
      <c r="R1656" t="s">
        <v>43</v>
      </c>
      <c r="S1656" t="s">
        <v>104</v>
      </c>
      <c r="T1656" t="s">
        <v>80</v>
      </c>
      <c r="U1656" t="s">
        <v>33</v>
      </c>
      <c r="V1656" t="s">
        <v>47</v>
      </c>
      <c r="W1656" t="s">
        <v>47</v>
      </c>
    </row>
    <row r="1657" spans="1:23" x14ac:dyDescent="0.35">
      <c r="A1657">
        <v>1679</v>
      </c>
      <c r="B1657" t="s">
        <v>1768</v>
      </c>
      <c r="C1657" s="4">
        <f>mock_fashion_data_uk_us[[#This Row],[Price]]/10^13</f>
        <v>237.62627531792191</v>
      </c>
      <c r="D1657" s="2">
        <v>2376262753179219</v>
      </c>
      <c r="E1657" t="s">
        <v>130</v>
      </c>
      <c r="F1657" t="s">
        <v>125</v>
      </c>
      <c r="G1657" t="s">
        <v>23</v>
      </c>
      <c r="H1657">
        <v>3722055472090225</v>
      </c>
      <c r="I1657">
        <v>168</v>
      </c>
      <c r="J1657" s="4">
        <f>mock_fashion_data_uk_us[[#This Row],[Adapted Price]]*mock_fashion_data_uk_us[[#This Row],[Review Count]]</f>
        <v>39921.214253410879</v>
      </c>
      <c r="K1657" t="s">
        <v>83</v>
      </c>
      <c r="L1657" t="s">
        <v>51</v>
      </c>
      <c r="M1657" t="s">
        <v>72</v>
      </c>
      <c r="N1657" t="s">
        <v>53</v>
      </c>
      <c r="O1657" t="s">
        <v>41</v>
      </c>
      <c r="P1657">
        <v>48</v>
      </c>
      <c r="Q1657" t="s">
        <v>55</v>
      </c>
      <c r="R1657" t="s">
        <v>73</v>
      </c>
      <c r="S1657" t="s">
        <v>44</v>
      </c>
      <c r="T1657" t="s">
        <v>45</v>
      </c>
      <c r="U1657" t="s">
        <v>47</v>
      </c>
      <c r="V1657" t="s">
        <v>34</v>
      </c>
      <c r="W1657" t="s">
        <v>46</v>
      </c>
    </row>
    <row r="1658" spans="1:23" x14ac:dyDescent="0.35">
      <c r="A1658">
        <v>1680</v>
      </c>
      <c r="B1658" t="s">
        <v>1769</v>
      </c>
      <c r="C1658" s="4">
        <f>mock_fashion_data_uk_us[[#This Row],[Price]]/10^13</f>
        <v>6284.3479573684726</v>
      </c>
      <c r="D1658" s="2">
        <v>6.2843479573684728E+16</v>
      </c>
      <c r="E1658" t="s">
        <v>118</v>
      </c>
      <c r="F1658" t="s">
        <v>69</v>
      </c>
      <c r="G1658" t="s">
        <v>101</v>
      </c>
      <c r="H1658">
        <v>2564847470877296</v>
      </c>
      <c r="I1658">
        <v>255</v>
      </c>
      <c r="J1658" s="4">
        <f>mock_fashion_data_uk_us[[#This Row],[Adapted Price]]*mock_fashion_data_uk_us[[#This Row],[Review Count]]</f>
        <v>1602508.7291289605</v>
      </c>
      <c r="K1658" t="s">
        <v>39</v>
      </c>
      <c r="L1658" t="s">
        <v>84</v>
      </c>
      <c r="M1658" t="s">
        <v>64</v>
      </c>
      <c r="N1658" t="s">
        <v>53</v>
      </c>
      <c r="O1658" t="s">
        <v>85</v>
      </c>
      <c r="P1658">
        <v>35</v>
      </c>
      <c r="Q1658" t="s">
        <v>103</v>
      </c>
      <c r="R1658" t="s">
        <v>30</v>
      </c>
      <c r="S1658" t="s">
        <v>74</v>
      </c>
      <c r="T1658" t="s">
        <v>45</v>
      </c>
      <c r="U1658" t="s">
        <v>75</v>
      </c>
      <c r="V1658" t="s">
        <v>75</v>
      </c>
      <c r="W1658" t="s">
        <v>47</v>
      </c>
    </row>
    <row r="1659" spans="1:23" x14ac:dyDescent="0.35">
      <c r="A1659">
        <v>1681</v>
      </c>
      <c r="B1659" t="s">
        <v>1770</v>
      </c>
      <c r="C1659" s="4">
        <f>mock_fashion_data_uk_us[[#This Row],[Price]]/10^13</f>
        <v>3581.2921557036007</v>
      </c>
      <c r="D1659" s="2">
        <v>3.5812921557036008E+16</v>
      </c>
      <c r="E1659" t="s">
        <v>68</v>
      </c>
      <c r="F1659" t="s">
        <v>37</v>
      </c>
      <c r="G1659" t="s">
        <v>101</v>
      </c>
      <c r="H1659">
        <v>1.7648199955010996E+16</v>
      </c>
      <c r="I1659">
        <v>17</v>
      </c>
      <c r="J1659" s="4">
        <f>mock_fashion_data_uk_us[[#This Row],[Adapted Price]]*mock_fashion_data_uk_us[[#This Row],[Review Count]]</f>
        <v>60881.966646961213</v>
      </c>
      <c r="K1659" t="s">
        <v>63</v>
      </c>
      <c r="L1659" t="s">
        <v>84</v>
      </c>
      <c r="M1659" t="s">
        <v>52</v>
      </c>
      <c r="N1659" t="s">
        <v>53</v>
      </c>
      <c r="O1659" t="s">
        <v>77</v>
      </c>
      <c r="P1659">
        <v>37</v>
      </c>
      <c r="Q1659" t="s">
        <v>114</v>
      </c>
      <c r="R1659" t="s">
        <v>91</v>
      </c>
      <c r="S1659" t="s">
        <v>31</v>
      </c>
      <c r="T1659" t="s">
        <v>80</v>
      </c>
      <c r="U1659" t="s">
        <v>46</v>
      </c>
      <c r="V1659" t="s">
        <v>33</v>
      </c>
      <c r="W1659" t="s">
        <v>59</v>
      </c>
    </row>
    <row r="1660" spans="1:23" x14ac:dyDescent="0.35">
      <c r="A1660">
        <v>1682</v>
      </c>
      <c r="B1660" t="s">
        <v>1771</v>
      </c>
      <c r="C1660" s="4">
        <f>mock_fashion_data_uk_us[[#This Row],[Price]]/10^13</f>
        <v>819.1344610974237</v>
      </c>
      <c r="D1660" s="2">
        <v>8191344610974237</v>
      </c>
      <c r="E1660" t="s">
        <v>49</v>
      </c>
      <c r="F1660" t="s">
        <v>108</v>
      </c>
      <c r="G1660" t="s">
        <v>70</v>
      </c>
      <c r="H1660">
        <v>4248529826373504</v>
      </c>
      <c r="I1660">
        <v>232</v>
      </c>
      <c r="J1660" s="4">
        <f>mock_fashion_data_uk_us[[#This Row],[Adapted Price]]*mock_fashion_data_uk_us[[#This Row],[Review Count]]</f>
        <v>190039.19497460229</v>
      </c>
      <c r="K1660" t="s">
        <v>63</v>
      </c>
      <c r="L1660" t="s">
        <v>84</v>
      </c>
      <c r="M1660" t="s">
        <v>72</v>
      </c>
      <c r="N1660" t="s">
        <v>53</v>
      </c>
      <c r="O1660" t="s">
        <v>98</v>
      </c>
      <c r="P1660">
        <v>23</v>
      </c>
      <c r="Q1660" t="s">
        <v>103</v>
      </c>
      <c r="R1660" t="s">
        <v>134</v>
      </c>
      <c r="S1660" t="s">
        <v>44</v>
      </c>
      <c r="T1660" t="s">
        <v>105</v>
      </c>
      <c r="U1660" t="s">
        <v>59</v>
      </c>
      <c r="V1660" t="s">
        <v>33</v>
      </c>
      <c r="W1660" t="s">
        <v>59</v>
      </c>
    </row>
    <row r="1661" spans="1:23" x14ac:dyDescent="0.35">
      <c r="A1661">
        <v>1683</v>
      </c>
      <c r="B1661" t="s">
        <v>1772</v>
      </c>
      <c r="C1661" s="4">
        <f>mock_fashion_data_uk_us[[#This Row],[Price]]/10^13</f>
        <v>641.65230216510895</v>
      </c>
      <c r="D1661" s="2">
        <v>6416523021651089</v>
      </c>
      <c r="E1661" t="s">
        <v>21</v>
      </c>
      <c r="F1661" t="s">
        <v>69</v>
      </c>
      <c r="G1661" t="s">
        <v>82</v>
      </c>
      <c r="H1661">
        <v>3.0122209663969504E+16</v>
      </c>
      <c r="I1661">
        <v>143</v>
      </c>
      <c r="J1661" s="4">
        <f>mock_fashion_data_uk_us[[#This Row],[Adapted Price]]*mock_fashion_data_uk_us[[#This Row],[Review Count]]</f>
        <v>91756.279209610584</v>
      </c>
      <c r="K1661" t="s">
        <v>120</v>
      </c>
      <c r="L1661" t="s">
        <v>51</v>
      </c>
      <c r="M1661" t="s">
        <v>26</v>
      </c>
      <c r="N1661" t="s">
        <v>40</v>
      </c>
      <c r="O1661" t="s">
        <v>127</v>
      </c>
      <c r="P1661">
        <v>24</v>
      </c>
      <c r="Q1661" t="s">
        <v>172</v>
      </c>
      <c r="R1661" t="s">
        <v>123</v>
      </c>
      <c r="S1661" t="s">
        <v>57</v>
      </c>
      <c r="T1661" t="s">
        <v>58</v>
      </c>
      <c r="U1661" t="s">
        <v>33</v>
      </c>
      <c r="V1661" t="s">
        <v>33</v>
      </c>
      <c r="W1661" t="s">
        <v>47</v>
      </c>
    </row>
    <row r="1662" spans="1:23" x14ac:dyDescent="0.35">
      <c r="A1662">
        <v>1684</v>
      </c>
      <c r="B1662" t="s">
        <v>1773</v>
      </c>
      <c r="C1662" s="4">
        <f>mock_fashion_data_uk_us[[#This Row],[Price]]/10^13</f>
        <v>697.34488991158764</v>
      </c>
      <c r="D1662" s="2">
        <v>6973448899115876</v>
      </c>
      <c r="E1662" t="s">
        <v>88</v>
      </c>
      <c r="F1662" t="s">
        <v>145</v>
      </c>
      <c r="G1662" t="s">
        <v>50</v>
      </c>
      <c r="H1662">
        <v>357392834435274</v>
      </c>
      <c r="I1662">
        <v>164</v>
      </c>
      <c r="J1662" s="4">
        <f>mock_fashion_data_uk_us[[#This Row],[Adapted Price]]*mock_fashion_data_uk_us[[#This Row],[Review Count]]</f>
        <v>114364.56194550038</v>
      </c>
      <c r="K1662" t="s">
        <v>39</v>
      </c>
      <c r="L1662" t="s">
        <v>25</v>
      </c>
      <c r="M1662" t="s">
        <v>64</v>
      </c>
      <c r="N1662" t="s">
        <v>27</v>
      </c>
      <c r="O1662" t="s">
        <v>140</v>
      </c>
      <c r="P1662">
        <v>62</v>
      </c>
      <c r="Q1662" t="s">
        <v>114</v>
      </c>
      <c r="R1662" t="s">
        <v>79</v>
      </c>
      <c r="S1662" t="s">
        <v>104</v>
      </c>
      <c r="T1662" t="s">
        <v>105</v>
      </c>
      <c r="U1662" t="s">
        <v>46</v>
      </c>
      <c r="V1662" t="s">
        <v>59</v>
      </c>
      <c r="W1662" t="s">
        <v>33</v>
      </c>
    </row>
    <row r="1663" spans="1:23" x14ac:dyDescent="0.35">
      <c r="A1663">
        <v>1685</v>
      </c>
      <c r="B1663" t="s">
        <v>1774</v>
      </c>
      <c r="C1663" s="4">
        <f>mock_fashion_data_uk_us[[#This Row],[Price]]/10^13</f>
        <v>391.28910054372039</v>
      </c>
      <c r="D1663" s="2">
        <v>3912891005437204</v>
      </c>
      <c r="E1663" t="s">
        <v>130</v>
      </c>
      <c r="F1663" t="s">
        <v>145</v>
      </c>
      <c r="G1663" t="s">
        <v>101</v>
      </c>
      <c r="H1663">
        <v>1520623568231629</v>
      </c>
      <c r="I1663">
        <v>335</v>
      </c>
      <c r="J1663" s="4">
        <f>mock_fashion_data_uk_us[[#This Row],[Adapted Price]]*mock_fashion_data_uk_us[[#This Row],[Review Count]]</f>
        <v>131081.84868214634</v>
      </c>
      <c r="K1663" t="s">
        <v>63</v>
      </c>
      <c r="L1663" t="s">
        <v>84</v>
      </c>
      <c r="M1663" t="s">
        <v>72</v>
      </c>
      <c r="N1663" t="s">
        <v>40</v>
      </c>
      <c r="O1663" t="s">
        <v>54</v>
      </c>
      <c r="P1663">
        <v>21</v>
      </c>
      <c r="Q1663" t="s">
        <v>29</v>
      </c>
      <c r="R1663" t="s">
        <v>56</v>
      </c>
      <c r="S1663" t="s">
        <v>57</v>
      </c>
      <c r="T1663" t="s">
        <v>58</v>
      </c>
      <c r="U1663" t="s">
        <v>33</v>
      </c>
      <c r="V1663" t="s">
        <v>34</v>
      </c>
      <c r="W1663" t="s">
        <v>33</v>
      </c>
    </row>
    <row r="1664" spans="1:23" x14ac:dyDescent="0.35">
      <c r="A1664">
        <v>1686</v>
      </c>
      <c r="B1664" t="s">
        <v>1775</v>
      </c>
      <c r="C1664" s="4">
        <f>mock_fashion_data_uk_us[[#This Row],[Price]]/10^13</f>
        <v>72.968845167741506</v>
      </c>
      <c r="D1664" s="2">
        <v>729688451677415</v>
      </c>
      <c r="E1664" t="s">
        <v>68</v>
      </c>
      <c r="F1664" t="s">
        <v>37</v>
      </c>
      <c r="G1664" t="s">
        <v>38</v>
      </c>
      <c r="H1664">
        <v>1.1983400068020642E+16</v>
      </c>
      <c r="I1664">
        <v>493</v>
      </c>
      <c r="J1664" s="4">
        <f>mock_fashion_data_uk_us[[#This Row],[Adapted Price]]*mock_fashion_data_uk_us[[#This Row],[Review Count]]</f>
        <v>35973.640667696563</v>
      </c>
      <c r="K1664" t="s">
        <v>83</v>
      </c>
      <c r="L1664" t="s">
        <v>51</v>
      </c>
      <c r="M1664" t="s">
        <v>72</v>
      </c>
      <c r="N1664" t="s">
        <v>27</v>
      </c>
      <c r="O1664" t="s">
        <v>28</v>
      </c>
      <c r="P1664">
        <v>60</v>
      </c>
      <c r="Q1664" t="s">
        <v>90</v>
      </c>
      <c r="R1664" t="s">
        <v>56</v>
      </c>
      <c r="S1664" t="s">
        <v>74</v>
      </c>
      <c r="T1664" t="s">
        <v>32</v>
      </c>
      <c r="U1664" t="s">
        <v>47</v>
      </c>
      <c r="V1664" t="s">
        <v>47</v>
      </c>
      <c r="W1664" t="s">
        <v>47</v>
      </c>
    </row>
    <row r="1665" spans="1:23" x14ac:dyDescent="0.35">
      <c r="A1665">
        <v>1687</v>
      </c>
      <c r="B1665" t="s">
        <v>1776</v>
      </c>
      <c r="C1665" s="4">
        <f>mock_fashion_data_uk_us[[#This Row],[Price]]/10^13</f>
        <v>2827.3822908704178</v>
      </c>
      <c r="D1665" s="2">
        <v>2.8273822908704176E+16</v>
      </c>
      <c r="E1665" t="s">
        <v>36</v>
      </c>
      <c r="F1665" t="s">
        <v>22</v>
      </c>
      <c r="G1665" t="s">
        <v>50</v>
      </c>
      <c r="H1665">
        <v>2.7522034844276944E+16</v>
      </c>
      <c r="I1665">
        <v>253</v>
      </c>
      <c r="J1665" s="4">
        <f>mock_fashion_data_uk_us[[#This Row],[Adapted Price]]*mock_fashion_data_uk_us[[#This Row],[Review Count]]</f>
        <v>715327.71959021571</v>
      </c>
      <c r="K1665" t="s">
        <v>71</v>
      </c>
      <c r="L1665" t="s">
        <v>25</v>
      </c>
      <c r="M1665" t="s">
        <v>26</v>
      </c>
      <c r="N1665" t="s">
        <v>40</v>
      </c>
      <c r="O1665" t="s">
        <v>85</v>
      </c>
      <c r="P1665">
        <v>60</v>
      </c>
      <c r="Q1665" t="s">
        <v>114</v>
      </c>
      <c r="R1665" t="s">
        <v>56</v>
      </c>
      <c r="S1665" t="s">
        <v>95</v>
      </c>
      <c r="T1665" t="s">
        <v>58</v>
      </c>
      <c r="U1665" t="s">
        <v>59</v>
      </c>
      <c r="V1665" t="s">
        <v>34</v>
      </c>
      <c r="W1665" t="s">
        <v>75</v>
      </c>
    </row>
    <row r="1666" spans="1:23" x14ac:dyDescent="0.35">
      <c r="A1666">
        <v>1688</v>
      </c>
      <c r="B1666" t="s">
        <v>1777</v>
      </c>
      <c r="C1666" s="4">
        <f>mock_fashion_data_uk_us[[#This Row],[Price]]/10^13</f>
        <v>855.43777929824762</v>
      </c>
      <c r="D1666" s="2">
        <v>8554377792982476</v>
      </c>
      <c r="E1666" t="s">
        <v>36</v>
      </c>
      <c r="F1666" t="s">
        <v>125</v>
      </c>
      <c r="G1666" t="s">
        <v>89</v>
      </c>
      <c r="H1666">
        <v>4301886386295672</v>
      </c>
      <c r="I1666">
        <v>196</v>
      </c>
      <c r="J1666" s="4">
        <f>mock_fashion_data_uk_us[[#This Row],[Adapted Price]]*mock_fashion_data_uk_us[[#This Row],[Review Count]]</f>
        <v>167665.80474245653</v>
      </c>
      <c r="K1666" t="s">
        <v>94</v>
      </c>
      <c r="L1666" t="s">
        <v>25</v>
      </c>
      <c r="M1666" t="s">
        <v>72</v>
      </c>
      <c r="N1666" t="s">
        <v>65</v>
      </c>
      <c r="O1666" t="s">
        <v>54</v>
      </c>
      <c r="P1666">
        <v>48</v>
      </c>
      <c r="Q1666" t="s">
        <v>103</v>
      </c>
      <c r="R1666" t="s">
        <v>86</v>
      </c>
      <c r="S1666" t="s">
        <v>104</v>
      </c>
      <c r="T1666" t="s">
        <v>58</v>
      </c>
      <c r="U1666" t="s">
        <v>47</v>
      </c>
      <c r="V1666" t="s">
        <v>75</v>
      </c>
      <c r="W1666" t="s">
        <v>59</v>
      </c>
    </row>
    <row r="1667" spans="1:23" x14ac:dyDescent="0.35">
      <c r="A1667">
        <v>1689</v>
      </c>
      <c r="B1667" t="s">
        <v>1778</v>
      </c>
      <c r="C1667" s="4">
        <f>mock_fashion_data_uk_us[[#This Row],[Price]]/10^13</f>
        <v>202.2095598480872</v>
      </c>
      <c r="D1667" s="2">
        <v>2022095598480872</v>
      </c>
      <c r="E1667" t="s">
        <v>88</v>
      </c>
      <c r="F1667" t="s">
        <v>22</v>
      </c>
      <c r="G1667" t="s">
        <v>38</v>
      </c>
      <c r="H1667">
        <v>3825091415238581</v>
      </c>
      <c r="I1667">
        <v>439</v>
      </c>
      <c r="J1667" s="4">
        <f>mock_fashion_data_uk_us[[#This Row],[Adapted Price]]*mock_fashion_data_uk_us[[#This Row],[Review Count]]</f>
        <v>88769.996773310282</v>
      </c>
      <c r="K1667" t="s">
        <v>94</v>
      </c>
      <c r="L1667" t="s">
        <v>84</v>
      </c>
      <c r="M1667" t="s">
        <v>52</v>
      </c>
      <c r="N1667" t="s">
        <v>40</v>
      </c>
      <c r="O1667" t="s">
        <v>127</v>
      </c>
      <c r="P1667">
        <v>47</v>
      </c>
      <c r="Q1667" t="s">
        <v>42</v>
      </c>
      <c r="R1667" t="s">
        <v>56</v>
      </c>
      <c r="S1667" t="s">
        <v>104</v>
      </c>
      <c r="T1667" t="s">
        <v>58</v>
      </c>
      <c r="U1667" t="s">
        <v>59</v>
      </c>
      <c r="V1667" t="s">
        <v>46</v>
      </c>
      <c r="W1667" t="s">
        <v>59</v>
      </c>
    </row>
    <row r="1668" spans="1:23" x14ac:dyDescent="0.35">
      <c r="A1668">
        <v>1690</v>
      </c>
      <c r="B1668" t="s">
        <v>1779</v>
      </c>
      <c r="C1668" s="4">
        <f>mock_fashion_data_uk_us[[#This Row],[Price]]/10^13</f>
        <v>920.76543585986565</v>
      </c>
      <c r="D1668" s="2">
        <v>9207654358598656</v>
      </c>
      <c r="E1668" t="s">
        <v>118</v>
      </c>
      <c r="F1668" t="s">
        <v>125</v>
      </c>
      <c r="G1668" t="s">
        <v>82</v>
      </c>
      <c r="H1668">
        <v>1763454406332408</v>
      </c>
      <c r="I1668">
        <v>65</v>
      </c>
      <c r="J1668" s="4">
        <f>mock_fashion_data_uk_us[[#This Row],[Adapted Price]]*mock_fashion_data_uk_us[[#This Row],[Review Count]]</f>
        <v>59849.753330891268</v>
      </c>
      <c r="K1668" t="s">
        <v>63</v>
      </c>
      <c r="L1668" t="s">
        <v>25</v>
      </c>
      <c r="M1668" t="s">
        <v>26</v>
      </c>
      <c r="N1668" t="s">
        <v>65</v>
      </c>
      <c r="O1668" t="s">
        <v>77</v>
      </c>
      <c r="P1668">
        <v>19</v>
      </c>
      <c r="Q1668" t="s">
        <v>122</v>
      </c>
      <c r="R1668" t="s">
        <v>73</v>
      </c>
      <c r="S1668" t="s">
        <v>44</v>
      </c>
      <c r="T1668" t="s">
        <v>80</v>
      </c>
      <c r="U1668" t="s">
        <v>47</v>
      </c>
      <c r="V1668" t="s">
        <v>59</v>
      </c>
      <c r="W1668" t="s">
        <v>46</v>
      </c>
    </row>
    <row r="1669" spans="1:23" x14ac:dyDescent="0.35">
      <c r="A1669">
        <v>1691</v>
      </c>
      <c r="B1669" t="s">
        <v>1780</v>
      </c>
      <c r="C1669" s="4">
        <f>mock_fashion_data_uk_us[[#This Row],[Price]]/10^13</f>
        <v>787.45320806283223</v>
      </c>
      <c r="D1669" s="2">
        <v>7874532080628322</v>
      </c>
      <c r="E1669" t="s">
        <v>61</v>
      </c>
      <c r="F1669" t="s">
        <v>145</v>
      </c>
      <c r="G1669" t="s">
        <v>70</v>
      </c>
      <c r="H1669">
        <v>2.5562641939559284E+16</v>
      </c>
      <c r="I1669">
        <v>342</v>
      </c>
      <c r="J1669" s="4">
        <f>mock_fashion_data_uk_us[[#This Row],[Adapted Price]]*mock_fashion_data_uk_us[[#This Row],[Review Count]]</f>
        <v>269308.9971574886</v>
      </c>
      <c r="K1669" t="s">
        <v>39</v>
      </c>
      <c r="L1669" t="s">
        <v>51</v>
      </c>
      <c r="M1669" t="s">
        <v>64</v>
      </c>
      <c r="N1669" t="s">
        <v>53</v>
      </c>
      <c r="O1669" t="s">
        <v>41</v>
      </c>
      <c r="P1669">
        <v>44</v>
      </c>
      <c r="Q1669" t="s">
        <v>55</v>
      </c>
      <c r="R1669" t="s">
        <v>79</v>
      </c>
      <c r="S1669" t="s">
        <v>95</v>
      </c>
      <c r="T1669" t="s">
        <v>32</v>
      </c>
      <c r="U1669" t="s">
        <v>75</v>
      </c>
      <c r="V1669" t="s">
        <v>47</v>
      </c>
      <c r="W1669" t="s">
        <v>46</v>
      </c>
    </row>
    <row r="1670" spans="1:23" x14ac:dyDescent="0.35">
      <c r="A1670">
        <v>1692</v>
      </c>
      <c r="B1670" t="s">
        <v>1781</v>
      </c>
      <c r="C1670" s="4">
        <f>mock_fashion_data_uk_us[[#This Row],[Price]]/10^13</f>
        <v>483.88482948748549</v>
      </c>
      <c r="D1670" s="2">
        <v>4838848294874855</v>
      </c>
      <c r="E1670" t="s">
        <v>68</v>
      </c>
      <c r="F1670" t="s">
        <v>22</v>
      </c>
      <c r="G1670" t="s">
        <v>82</v>
      </c>
      <c r="H1670">
        <v>1711521571249564</v>
      </c>
      <c r="I1670">
        <v>239</v>
      </c>
      <c r="J1670" s="4">
        <f>mock_fashion_data_uk_us[[#This Row],[Adapted Price]]*mock_fashion_data_uk_us[[#This Row],[Review Count]]</f>
        <v>115648.47424750903</v>
      </c>
      <c r="K1670" t="s">
        <v>120</v>
      </c>
      <c r="L1670" t="s">
        <v>51</v>
      </c>
      <c r="M1670" t="s">
        <v>64</v>
      </c>
      <c r="N1670" t="s">
        <v>65</v>
      </c>
      <c r="O1670" t="s">
        <v>113</v>
      </c>
      <c r="P1670">
        <v>18</v>
      </c>
      <c r="Q1670" t="s">
        <v>29</v>
      </c>
      <c r="R1670" t="s">
        <v>73</v>
      </c>
      <c r="S1670" t="s">
        <v>31</v>
      </c>
      <c r="T1670" t="s">
        <v>32</v>
      </c>
      <c r="U1670" t="s">
        <v>59</v>
      </c>
      <c r="V1670" t="s">
        <v>59</v>
      </c>
      <c r="W1670" t="s">
        <v>46</v>
      </c>
    </row>
    <row r="1671" spans="1:23" x14ac:dyDescent="0.35">
      <c r="A1671">
        <v>1693</v>
      </c>
      <c r="B1671" t="s">
        <v>1782</v>
      </c>
      <c r="C1671" s="4">
        <f>mock_fashion_data_uk_us[[#This Row],[Price]]/10^13</f>
        <v>1027.0782947705227</v>
      </c>
      <c r="D1671" s="2">
        <v>1.0270782947705228E+16</v>
      </c>
      <c r="E1671" t="s">
        <v>118</v>
      </c>
      <c r="F1671" t="s">
        <v>116</v>
      </c>
      <c r="G1671" t="s">
        <v>101</v>
      </c>
      <c r="H1671">
        <v>4387691247432642</v>
      </c>
      <c r="I1671">
        <v>481</v>
      </c>
      <c r="J1671" s="4">
        <f>mock_fashion_data_uk_us[[#This Row],[Adapted Price]]*mock_fashion_data_uk_us[[#This Row],[Review Count]]</f>
        <v>494024.65978462138</v>
      </c>
      <c r="K1671" t="s">
        <v>63</v>
      </c>
      <c r="L1671" t="s">
        <v>25</v>
      </c>
      <c r="M1671" t="s">
        <v>52</v>
      </c>
      <c r="N1671" t="s">
        <v>65</v>
      </c>
      <c r="O1671" t="s">
        <v>54</v>
      </c>
      <c r="P1671">
        <v>41</v>
      </c>
      <c r="Q1671" t="s">
        <v>172</v>
      </c>
      <c r="R1671" t="s">
        <v>73</v>
      </c>
      <c r="S1671" t="s">
        <v>31</v>
      </c>
      <c r="T1671" t="s">
        <v>80</v>
      </c>
      <c r="U1671" t="s">
        <v>75</v>
      </c>
      <c r="V1671" t="s">
        <v>47</v>
      </c>
      <c r="W1671" t="s">
        <v>46</v>
      </c>
    </row>
    <row r="1672" spans="1:23" x14ac:dyDescent="0.35">
      <c r="A1672">
        <v>1694</v>
      </c>
      <c r="B1672" t="s">
        <v>1783</v>
      </c>
      <c r="C1672" s="4">
        <f>mock_fashion_data_uk_us[[#This Row],[Price]]/10^13</f>
        <v>2344.162451525187</v>
      </c>
      <c r="D1672" s="2">
        <v>2.3441624515251868E+16</v>
      </c>
      <c r="E1672" t="s">
        <v>36</v>
      </c>
      <c r="F1672" t="s">
        <v>22</v>
      </c>
      <c r="G1672" t="s">
        <v>82</v>
      </c>
      <c r="H1672">
        <v>1.0434312022681244E+16</v>
      </c>
      <c r="I1672">
        <v>211</v>
      </c>
      <c r="J1672" s="4">
        <f>mock_fashion_data_uk_us[[#This Row],[Adapted Price]]*mock_fashion_data_uk_us[[#This Row],[Review Count]]</f>
        <v>494618.27727181447</v>
      </c>
      <c r="K1672" t="s">
        <v>83</v>
      </c>
      <c r="L1672" t="s">
        <v>51</v>
      </c>
      <c r="M1672" t="s">
        <v>52</v>
      </c>
      <c r="N1672" t="s">
        <v>65</v>
      </c>
      <c r="O1672" t="s">
        <v>66</v>
      </c>
      <c r="P1672">
        <v>34</v>
      </c>
      <c r="Q1672" t="s">
        <v>114</v>
      </c>
      <c r="R1672" t="s">
        <v>73</v>
      </c>
      <c r="S1672" t="s">
        <v>31</v>
      </c>
      <c r="T1672" t="s">
        <v>80</v>
      </c>
      <c r="U1672" t="s">
        <v>46</v>
      </c>
      <c r="V1672" t="s">
        <v>59</v>
      </c>
      <c r="W1672" t="s">
        <v>59</v>
      </c>
    </row>
    <row r="1673" spans="1:23" x14ac:dyDescent="0.35">
      <c r="A1673">
        <v>1695</v>
      </c>
      <c r="B1673" t="s">
        <v>1784</v>
      </c>
      <c r="C1673" s="4">
        <f>mock_fashion_data_uk_us[[#This Row],[Price]]/10^13</f>
        <v>814.81505323790725</v>
      </c>
      <c r="D1673" s="2">
        <v>8148150532379073</v>
      </c>
      <c r="E1673" t="s">
        <v>118</v>
      </c>
      <c r="F1673" t="s">
        <v>62</v>
      </c>
      <c r="G1673" t="s">
        <v>101</v>
      </c>
      <c r="H1673">
        <v>1051733465105618</v>
      </c>
      <c r="I1673">
        <v>192</v>
      </c>
      <c r="J1673" s="4">
        <f>mock_fashion_data_uk_us[[#This Row],[Adapted Price]]*mock_fashion_data_uk_us[[#This Row],[Review Count]]</f>
        <v>156444.49022167819</v>
      </c>
      <c r="K1673" t="s">
        <v>102</v>
      </c>
      <c r="L1673" t="s">
        <v>84</v>
      </c>
      <c r="M1673" t="s">
        <v>64</v>
      </c>
      <c r="N1673" t="s">
        <v>40</v>
      </c>
      <c r="O1673" t="s">
        <v>28</v>
      </c>
      <c r="P1673">
        <v>25</v>
      </c>
      <c r="Q1673" t="s">
        <v>42</v>
      </c>
      <c r="R1673" t="s">
        <v>86</v>
      </c>
      <c r="S1673" t="s">
        <v>95</v>
      </c>
      <c r="T1673" t="s">
        <v>80</v>
      </c>
      <c r="U1673" t="s">
        <v>59</v>
      </c>
      <c r="V1673" t="s">
        <v>75</v>
      </c>
      <c r="W1673" t="s">
        <v>47</v>
      </c>
    </row>
    <row r="1674" spans="1:23" x14ac:dyDescent="0.35">
      <c r="A1674">
        <v>1696</v>
      </c>
      <c r="B1674" t="s">
        <v>1785</v>
      </c>
      <c r="C1674" s="4">
        <f>mock_fashion_data_uk_us[[#This Row],[Price]]/10^13</f>
        <v>455.65604376422851</v>
      </c>
      <c r="D1674" s="2">
        <v>4556560437642285</v>
      </c>
      <c r="E1674" t="s">
        <v>118</v>
      </c>
      <c r="F1674" t="s">
        <v>111</v>
      </c>
      <c r="G1674" t="s">
        <v>38</v>
      </c>
      <c r="H1674">
        <v>1657330255865213</v>
      </c>
      <c r="I1674">
        <v>444</v>
      </c>
      <c r="J1674" s="4">
        <f>mock_fashion_data_uk_us[[#This Row],[Adapted Price]]*mock_fashion_data_uk_us[[#This Row],[Review Count]]</f>
        <v>202311.28343131745</v>
      </c>
      <c r="K1674" t="s">
        <v>97</v>
      </c>
      <c r="L1674" t="s">
        <v>25</v>
      </c>
      <c r="M1674" t="s">
        <v>72</v>
      </c>
      <c r="N1674" t="s">
        <v>27</v>
      </c>
      <c r="O1674" t="s">
        <v>41</v>
      </c>
      <c r="P1674">
        <v>46</v>
      </c>
      <c r="Q1674" t="s">
        <v>172</v>
      </c>
      <c r="R1674" t="s">
        <v>56</v>
      </c>
      <c r="S1674" t="s">
        <v>74</v>
      </c>
      <c r="T1674" t="s">
        <v>45</v>
      </c>
      <c r="U1674" t="s">
        <v>75</v>
      </c>
      <c r="V1674" t="s">
        <v>46</v>
      </c>
      <c r="W1674" t="s">
        <v>34</v>
      </c>
    </row>
    <row r="1675" spans="1:23" x14ac:dyDescent="0.35">
      <c r="A1675">
        <v>1697</v>
      </c>
      <c r="B1675" t="s">
        <v>1786</v>
      </c>
      <c r="C1675" s="4">
        <f>mock_fashion_data_uk_us[[#This Row],[Price]]/10^13</f>
        <v>209.2108664546908</v>
      </c>
      <c r="D1675" s="2">
        <v>2092108664546908</v>
      </c>
      <c r="E1675" t="s">
        <v>88</v>
      </c>
      <c r="F1675" t="s">
        <v>62</v>
      </c>
      <c r="G1675" t="s">
        <v>38</v>
      </c>
      <c r="H1675">
        <v>2.1518256997307584E+16</v>
      </c>
      <c r="I1675">
        <v>353</v>
      </c>
      <c r="J1675" s="4">
        <f>mock_fashion_data_uk_us[[#This Row],[Adapted Price]]*mock_fashion_data_uk_us[[#This Row],[Review Count]]</f>
        <v>73851.435858505851</v>
      </c>
      <c r="K1675" t="s">
        <v>24</v>
      </c>
      <c r="L1675" t="s">
        <v>25</v>
      </c>
      <c r="M1675" t="s">
        <v>72</v>
      </c>
      <c r="N1675" t="s">
        <v>53</v>
      </c>
      <c r="O1675" t="s">
        <v>77</v>
      </c>
      <c r="P1675">
        <v>48</v>
      </c>
      <c r="Q1675" t="s">
        <v>90</v>
      </c>
      <c r="R1675" t="s">
        <v>30</v>
      </c>
      <c r="S1675" t="s">
        <v>57</v>
      </c>
      <c r="T1675" t="s">
        <v>45</v>
      </c>
      <c r="U1675" t="s">
        <v>75</v>
      </c>
      <c r="V1675" t="s">
        <v>46</v>
      </c>
      <c r="W1675" t="s">
        <v>75</v>
      </c>
    </row>
    <row r="1676" spans="1:23" x14ac:dyDescent="0.35">
      <c r="A1676">
        <v>1698</v>
      </c>
      <c r="B1676" t="s">
        <v>1787</v>
      </c>
      <c r="C1676" s="4">
        <f>mock_fashion_data_uk_us[[#This Row],[Price]]/10^13</f>
        <v>66.539532452468094</v>
      </c>
      <c r="D1676" s="2">
        <v>665395324524681</v>
      </c>
      <c r="E1676" t="s">
        <v>49</v>
      </c>
      <c r="F1676" t="s">
        <v>125</v>
      </c>
      <c r="G1676" t="s">
        <v>70</v>
      </c>
      <c r="H1676">
        <v>4990397946794337</v>
      </c>
      <c r="I1676">
        <v>9</v>
      </c>
      <c r="J1676" s="4">
        <f>mock_fashion_data_uk_us[[#This Row],[Adapted Price]]*mock_fashion_data_uk_us[[#This Row],[Review Count]]</f>
        <v>598.85579207221281</v>
      </c>
      <c r="K1676" t="s">
        <v>120</v>
      </c>
      <c r="L1676" t="s">
        <v>25</v>
      </c>
      <c r="M1676" t="s">
        <v>26</v>
      </c>
      <c r="N1676" t="s">
        <v>65</v>
      </c>
      <c r="O1676" t="s">
        <v>113</v>
      </c>
      <c r="P1676">
        <v>48</v>
      </c>
      <c r="Q1676" t="s">
        <v>55</v>
      </c>
      <c r="R1676" t="s">
        <v>56</v>
      </c>
      <c r="S1676" t="s">
        <v>95</v>
      </c>
      <c r="T1676" t="s">
        <v>58</v>
      </c>
      <c r="U1676" t="s">
        <v>33</v>
      </c>
      <c r="V1676" t="s">
        <v>46</v>
      </c>
      <c r="W1676" t="s">
        <v>46</v>
      </c>
    </row>
    <row r="1677" spans="1:23" x14ac:dyDescent="0.35">
      <c r="A1677">
        <v>1699</v>
      </c>
      <c r="B1677" t="s">
        <v>1788</v>
      </c>
      <c r="C1677" s="4">
        <f>mock_fashion_data_uk_us[[#This Row],[Price]]/10^13</f>
        <v>2189.0049714596407</v>
      </c>
      <c r="D1677" s="2">
        <v>2.1890049714596408E+16</v>
      </c>
      <c r="E1677" t="s">
        <v>61</v>
      </c>
      <c r="F1677" t="s">
        <v>37</v>
      </c>
      <c r="G1677" t="s">
        <v>23</v>
      </c>
      <c r="H1677">
        <v>4077207504659789</v>
      </c>
      <c r="I1677">
        <v>332</v>
      </c>
      <c r="J1677" s="4">
        <f>mock_fashion_data_uk_us[[#This Row],[Adapted Price]]*mock_fashion_data_uk_us[[#This Row],[Review Count]]</f>
        <v>726749.65052460076</v>
      </c>
      <c r="K1677" t="s">
        <v>83</v>
      </c>
      <c r="L1677" t="s">
        <v>51</v>
      </c>
      <c r="M1677" t="s">
        <v>72</v>
      </c>
      <c r="N1677" t="s">
        <v>40</v>
      </c>
      <c r="O1677" t="s">
        <v>77</v>
      </c>
      <c r="P1677">
        <v>63</v>
      </c>
      <c r="Q1677" t="s">
        <v>114</v>
      </c>
      <c r="R1677" t="s">
        <v>132</v>
      </c>
      <c r="S1677" t="s">
        <v>104</v>
      </c>
      <c r="T1677" t="s">
        <v>105</v>
      </c>
      <c r="U1677" t="s">
        <v>33</v>
      </c>
      <c r="V1677" t="s">
        <v>59</v>
      </c>
      <c r="W1677" t="s">
        <v>75</v>
      </c>
    </row>
    <row r="1678" spans="1:23" x14ac:dyDescent="0.35">
      <c r="A1678">
        <v>1700</v>
      </c>
      <c r="B1678" t="s">
        <v>1789</v>
      </c>
      <c r="C1678" s="4">
        <f>mock_fashion_data_uk_us[[#This Row],[Price]]/10^13</f>
        <v>5242.7434865529631</v>
      </c>
      <c r="D1678" s="2">
        <v>5.2427434865529632E+16</v>
      </c>
      <c r="E1678" t="s">
        <v>61</v>
      </c>
      <c r="F1678" t="s">
        <v>116</v>
      </c>
      <c r="G1678" t="s">
        <v>101</v>
      </c>
      <c r="H1678">
        <v>1.4897627196353884E+16</v>
      </c>
      <c r="I1678">
        <v>218</v>
      </c>
      <c r="J1678" s="4">
        <f>mock_fashion_data_uk_us[[#This Row],[Adapted Price]]*mock_fashion_data_uk_us[[#This Row],[Review Count]]</f>
        <v>1142918.0800685459</v>
      </c>
      <c r="K1678" t="s">
        <v>39</v>
      </c>
      <c r="L1678" t="s">
        <v>84</v>
      </c>
      <c r="M1678" t="s">
        <v>72</v>
      </c>
      <c r="N1678" t="s">
        <v>65</v>
      </c>
      <c r="O1678" t="s">
        <v>98</v>
      </c>
      <c r="P1678">
        <v>62</v>
      </c>
      <c r="Q1678" t="s">
        <v>42</v>
      </c>
      <c r="R1678" t="s">
        <v>79</v>
      </c>
      <c r="S1678" t="s">
        <v>57</v>
      </c>
      <c r="T1678" t="s">
        <v>80</v>
      </c>
      <c r="U1678" t="s">
        <v>33</v>
      </c>
      <c r="V1678" t="s">
        <v>33</v>
      </c>
      <c r="W1678" t="s">
        <v>59</v>
      </c>
    </row>
    <row r="1679" spans="1:23" x14ac:dyDescent="0.35">
      <c r="A1679">
        <v>1701</v>
      </c>
      <c r="B1679" t="s">
        <v>1790</v>
      </c>
      <c r="C1679" s="4">
        <f>mock_fashion_data_uk_us[[#This Row],[Price]]/10^13</f>
        <v>73.728874878599299</v>
      </c>
      <c r="D1679" s="2">
        <v>737288748785993</v>
      </c>
      <c r="E1679" t="s">
        <v>68</v>
      </c>
      <c r="F1679" t="s">
        <v>22</v>
      </c>
      <c r="G1679" t="s">
        <v>89</v>
      </c>
      <c r="H1679">
        <v>4368467721551011</v>
      </c>
      <c r="I1679">
        <v>459</v>
      </c>
      <c r="J1679" s="4">
        <f>mock_fashion_data_uk_us[[#This Row],[Adapted Price]]*mock_fashion_data_uk_us[[#This Row],[Review Count]]</f>
        <v>33841.553569277079</v>
      </c>
      <c r="K1679" t="s">
        <v>71</v>
      </c>
      <c r="L1679" t="s">
        <v>25</v>
      </c>
      <c r="M1679" t="s">
        <v>52</v>
      </c>
      <c r="N1679" t="s">
        <v>40</v>
      </c>
      <c r="O1679" t="s">
        <v>66</v>
      </c>
      <c r="P1679">
        <v>23</v>
      </c>
      <c r="Q1679" t="s">
        <v>103</v>
      </c>
      <c r="R1679" t="s">
        <v>56</v>
      </c>
      <c r="S1679" t="s">
        <v>57</v>
      </c>
      <c r="T1679" t="s">
        <v>80</v>
      </c>
      <c r="U1679" t="s">
        <v>59</v>
      </c>
      <c r="V1679" t="s">
        <v>33</v>
      </c>
      <c r="W1679" t="s">
        <v>75</v>
      </c>
    </row>
    <row r="1680" spans="1:23" x14ac:dyDescent="0.35">
      <c r="A1680">
        <v>1702</v>
      </c>
      <c r="B1680" t="s">
        <v>1791</v>
      </c>
      <c r="C1680" s="4">
        <f>mock_fashion_data_uk_us[[#This Row],[Price]]/10^13</f>
        <v>1448.3059663146637</v>
      </c>
      <c r="D1680" s="2">
        <v>1.4483059663146636E+16</v>
      </c>
      <c r="E1680" t="s">
        <v>49</v>
      </c>
      <c r="F1680" t="s">
        <v>125</v>
      </c>
      <c r="G1680" t="s">
        <v>70</v>
      </c>
      <c r="H1680">
        <v>1.2111324578524684E+16</v>
      </c>
      <c r="I1680">
        <v>271</v>
      </c>
      <c r="J1680" s="4">
        <f>mock_fashion_data_uk_us[[#This Row],[Adapted Price]]*mock_fashion_data_uk_us[[#This Row],[Review Count]]</f>
        <v>392490.91687127383</v>
      </c>
      <c r="K1680" t="s">
        <v>39</v>
      </c>
      <c r="L1680" t="s">
        <v>51</v>
      </c>
      <c r="M1680" t="s">
        <v>26</v>
      </c>
      <c r="N1680" t="s">
        <v>40</v>
      </c>
      <c r="O1680" t="s">
        <v>98</v>
      </c>
      <c r="P1680">
        <v>64</v>
      </c>
      <c r="Q1680" t="s">
        <v>90</v>
      </c>
      <c r="R1680" t="s">
        <v>91</v>
      </c>
      <c r="S1680" t="s">
        <v>104</v>
      </c>
      <c r="T1680" t="s">
        <v>80</v>
      </c>
      <c r="U1680" t="s">
        <v>75</v>
      </c>
      <c r="V1680" t="s">
        <v>47</v>
      </c>
      <c r="W1680" t="s">
        <v>59</v>
      </c>
    </row>
    <row r="1681" spans="1:23" x14ac:dyDescent="0.35">
      <c r="A1681">
        <v>1703</v>
      </c>
      <c r="B1681" t="s">
        <v>1792</v>
      </c>
      <c r="C1681" s="4">
        <f>mock_fashion_data_uk_us[[#This Row],[Price]]/10^13</f>
        <v>620.44458660958674</v>
      </c>
      <c r="D1681" s="2">
        <v>6204445866095867</v>
      </c>
      <c r="E1681" t="s">
        <v>49</v>
      </c>
      <c r="F1681" t="s">
        <v>119</v>
      </c>
      <c r="G1681" t="s">
        <v>50</v>
      </c>
      <c r="H1681">
        <v>3.1164734623978108E+16</v>
      </c>
      <c r="I1681">
        <v>92</v>
      </c>
      <c r="J1681" s="4">
        <f>mock_fashion_data_uk_us[[#This Row],[Adapted Price]]*mock_fashion_data_uk_us[[#This Row],[Review Count]]</f>
        <v>57080.901968081977</v>
      </c>
      <c r="K1681" t="s">
        <v>112</v>
      </c>
      <c r="L1681" t="s">
        <v>25</v>
      </c>
      <c r="M1681" t="s">
        <v>26</v>
      </c>
      <c r="N1681" t="s">
        <v>40</v>
      </c>
      <c r="O1681" t="s">
        <v>127</v>
      </c>
      <c r="P1681">
        <v>54</v>
      </c>
      <c r="Q1681" t="s">
        <v>122</v>
      </c>
      <c r="R1681" t="s">
        <v>73</v>
      </c>
      <c r="S1681" t="s">
        <v>74</v>
      </c>
      <c r="T1681" t="s">
        <v>105</v>
      </c>
      <c r="U1681" t="s">
        <v>33</v>
      </c>
      <c r="V1681" t="s">
        <v>33</v>
      </c>
      <c r="W1681" t="s">
        <v>33</v>
      </c>
    </row>
    <row r="1682" spans="1:23" x14ac:dyDescent="0.35">
      <c r="A1682">
        <v>1704</v>
      </c>
      <c r="B1682" t="s">
        <v>1793</v>
      </c>
      <c r="C1682" s="4">
        <f>mock_fashion_data_uk_us[[#This Row],[Price]]/10^13</f>
        <v>856.78315306975526</v>
      </c>
      <c r="D1682" s="2">
        <v>8567831530697553</v>
      </c>
      <c r="E1682" t="s">
        <v>130</v>
      </c>
      <c r="F1682" t="s">
        <v>62</v>
      </c>
      <c r="G1682" t="s">
        <v>89</v>
      </c>
      <c r="H1682">
        <v>4005627124496765</v>
      </c>
      <c r="I1682">
        <v>150</v>
      </c>
      <c r="J1682" s="4">
        <f>mock_fashion_data_uk_us[[#This Row],[Adapted Price]]*mock_fashion_data_uk_us[[#This Row],[Review Count]]</f>
        <v>128517.47296046329</v>
      </c>
      <c r="K1682" t="s">
        <v>24</v>
      </c>
      <c r="L1682" t="s">
        <v>51</v>
      </c>
      <c r="M1682" t="s">
        <v>26</v>
      </c>
      <c r="N1682" t="s">
        <v>65</v>
      </c>
      <c r="O1682" t="s">
        <v>98</v>
      </c>
      <c r="P1682">
        <v>47</v>
      </c>
      <c r="Q1682" t="s">
        <v>55</v>
      </c>
      <c r="R1682" t="s">
        <v>30</v>
      </c>
      <c r="S1682" t="s">
        <v>74</v>
      </c>
      <c r="T1682" t="s">
        <v>58</v>
      </c>
      <c r="U1682" t="s">
        <v>59</v>
      </c>
      <c r="V1682" t="s">
        <v>47</v>
      </c>
      <c r="W1682" t="s">
        <v>59</v>
      </c>
    </row>
    <row r="1683" spans="1:23" x14ac:dyDescent="0.35">
      <c r="A1683">
        <v>1705</v>
      </c>
      <c r="B1683" t="s">
        <v>1794</v>
      </c>
      <c r="C1683" s="4">
        <f>mock_fashion_data_uk_us[[#This Row],[Price]]/10^13</f>
        <v>877.37197239065176</v>
      </c>
      <c r="D1683" s="2">
        <v>8773719723906518</v>
      </c>
      <c r="E1683" t="s">
        <v>36</v>
      </c>
      <c r="F1683" t="s">
        <v>125</v>
      </c>
      <c r="G1683" t="s">
        <v>23</v>
      </c>
      <c r="H1683">
        <v>1508329171348886</v>
      </c>
      <c r="I1683">
        <v>176</v>
      </c>
      <c r="J1683" s="4">
        <f>mock_fashion_data_uk_us[[#This Row],[Adapted Price]]*mock_fashion_data_uk_us[[#This Row],[Review Count]]</f>
        <v>154417.46714075471</v>
      </c>
      <c r="K1683" t="s">
        <v>120</v>
      </c>
      <c r="L1683" t="s">
        <v>25</v>
      </c>
      <c r="M1683" t="s">
        <v>26</v>
      </c>
      <c r="N1683" t="s">
        <v>53</v>
      </c>
      <c r="O1683" t="s">
        <v>28</v>
      </c>
      <c r="P1683">
        <v>54</v>
      </c>
      <c r="Q1683" t="s">
        <v>78</v>
      </c>
      <c r="R1683" t="s">
        <v>123</v>
      </c>
      <c r="S1683" t="s">
        <v>104</v>
      </c>
      <c r="T1683" t="s">
        <v>80</v>
      </c>
      <c r="U1683" t="s">
        <v>33</v>
      </c>
      <c r="V1683" t="s">
        <v>47</v>
      </c>
      <c r="W1683" t="s">
        <v>75</v>
      </c>
    </row>
    <row r="1684" spans="1:23" x14ac:dyDescent="0.35">
      <c r="A1684">
        <v>1706</v>
      </c>
      <c r="B1684" t="s">
        <v>1795</v>
      </c>
      <c r="C1684" s="4">
        <f>mock_fashion_data_uk_us[[#This Row],[Price]]/10^13</f>
        <v>872.35756689222728</v>
      </c>
      <c r="D1684" s="2">
        <v>8723575668922273</v>
      </c>
      <c r="E1684" t="s">
        <v>130</v>
      </c>
      <c r="F1684" t="s">
        <v>116</v>
      </c>
      <c r="G1684" t="s">
        <v>23</v>
      </c>
      <c r="H1684">
        <v>3.5382629249964356E+16</v>
      </c>
      <c r="I1684">
        <v>281</v>
      </c>
      <c r="J1684" s="4">
        <f>mock_fashion_data_uk_us[[#This Row],[Adapted Price]]*mock_fashion_data_uk_us[[#This Row],[Review Count]]</f>
        <v>245132.47629671587</v>
      </c>
      <c r="K1684" t="s">
        <v>102</v>
      </c>
      <c r="L1684" t="s">
        <v>84</v>
      </c>
      <c r="M1684" t="s">
        <v>26</v>
      </c>
      <c r="N1684" t="s">
        <v>27</v>
      </c>
      <c r="O1684" t="s">
        <v>54</v>
      </c>
      <c r="P1684">
        <v>20</v>
      </c>
      <c r="Q1684" t="s">
        <v>122</v>
      </c>
      <c r="R1684" t="s">
        <v>73</v>
      </c>
      <c r="S1684" t="s">
        <v>31</v>
      </c>
      <c r="T1684" t="s">
        <v>80</v>
      </c>
      <c r="U1684" t="s">
        <v>75</v>
      </c>
      <c r="V1684" t="s">
        <v>33</v>
      </c>
      <c r="W1684" t="s">
        <v>46</v>
      </c>
    </row>
    <row r="1685" spans="1:23" x14ac:dyDescent="0.35">
      <c r="A1685">
        <v>1707</v>
      </c>
      <c r="B1685" t="s">
        <v>1796</v>
      </c>
      <c r="C1685" s="4">
        <f>mock_fashion_data_uk_us[[#This Row],[Price]]/10^13</f>
        <v>7.0343841369028999</v>
      </c>
      <c r="D1685" s="2">
        <v>70343841369029</v>
      </c>
      <c r="E1685" t="s">
        <v>21</v>
      </c>
      <c r="F1685" t="s">
        <v>69</v>
      </c>
      <c r="G1685" t="s">
        <v>23</v>
      </c>
      <c r="H1685">
        <v>2226768754188145</v>
      </c>
      <c r="I1685">
        <v>460</v>
      </c>
      <c r="J1685" s="4">
        <f>mock_fashion_data_uk_us[[#This Row],[Adapted Price]]*mock_fashion_data_uk_us[[#This Row],[Review Count]]</f>
        <v>3235.816702975334</v>
      </c>
      <c r="K1685" t="s">
        <v>63</v>
      </c>
      <c r="L1685" t="s">
        <v>51</v>
      </c>
      <c r="M1685" t="s">
        <v>52</v>
      </c>
      <c r="N1685" t="s">
        <v>53</v>
      </c>
      <c r="O1685" t="s">
        <v>28</v>
      </c>
      <c r="P1685">
        <v>38</v>
      </c>
      <c r="Q1685" t="s">
        <v>55</v>
      </c>
      <c r="R1685" t="s">
        <v>30</v>
      </c>
      <c r="S1685" t="s">
        <v>57</v>
      </c>
      <c r="T1685" t="s">
        <v>80</v>
      </c>
      <c r="U1685" t="s">
        <v>47</v>
      </c>
      <c r="V1685" t="s">
        <v>34</v>
      </c>
      <c r="W1685" t="s">
        <v>47</v>
      </c>
    </row>
    <row r="1686" spans="1:23" x14ac:dyDescent="0.35">
      <c r="A1686">
        <v>1708</v>
      </c>
      <c r="B1686" t="s">
        <v>1797</v>
      </c>
      <c r="C1686" s="4">
        <f>mock_fashion_data_uk_us[[#This Row],[Price]]/10^13</f>
        <v>655.24190683453526</v>
      </c>
      <c r="D1686" s="2">
        <v>6552419068345353</v>
      </c>
      <c r="E1686" t="s">
        <v>61</v>
      </c>
      <c r="F1686" t="s">
        <v>111</v>
      </c>
      <c r="G1686" t="s">
        <v>101</v>
      </c>
      <c r="H1686">
        <v>3.0951288860747596E+16</v>
      </c>
      <c r="I1686">
        <v>339</v>
      </c>
      <c r="J1686" s="4">
        <f>mock_fashion_data_uk_us[[#This Row],[Adapted Price]]*mock_fashion_data_uk_us[[#This Row],[Review Count]]</f>
        <v>222127.00641690745</v>
      </c>
      <c r="K1686" t="s">
        <v>97</v>
      </c>
      <c r="L1686" t="s">
        <v>25</v>
      </c>
      <c r="M1686" t="s">
        <v>52</v>
      </c>
      <c r="N1686" t="s">
        <v>53</v>
      </c>
      <c r="O1686" t="s">
        <v>113</v>
      </c>
      <c r="P1686">
        <v>28</v>
      </c>
      <c r="Q1686" t="s">
        <v>78</v>
      </c>
      <c r="R1686" t="s">
        <v>73</v>
      </c>
      <c r="S1686" t="s">
        <v>31</v>
      </c>
      <c r="T1686" t="s">
        <v>80</v>
      </c>
      <c r="U1686" t="s">
        <v>33</v>
      </c>
      <c r="V1686" t="s">
        <v>46</v>
      </c>
      <c r="W1686" t="s">
        <v>47</v>
      </c>
    </row>
    <row r="1687" spans="1:23" x14ac:dyDescent="0.35">
      <c r="A1687">
        <v>1709</v>
      </c>
      <c r="B1687" t="s">
        <v>1798</v>
      </c>
      <c r="C1687" s="4">
        <f>mock_fashion_data_uk_us[[#This Row],[Price]]/10^13</f>
        <v>1598.8707792571113</v>
      </c>
      <c r="D1687" s="2">
        <v>1.5988707792571112E+16</v>
      </c>
      <c r="E1687" t="s">
        <v>88</v>
      </c>
      <c r="F1687" t="s">
        <v>108</v>
      </c>
      <c r="G1687" t="s">
        <v>82</v>
      </c>
      <c r="H1687">
        <v>1.9074417955908968E+16</v>
      </c>
      <c r="I1687">
        <v>364</v>
      </c>
      <c r="J1687" s="4">
        <f>mock_fashion_data_uk_us[[#This Row],[Adapted Price]]*mock_fashion_data_uk_us[[#This Row],[Review Count]]</f>
        <v>581988.96364958852</v>
      </c>
      <c r="K1687" t="s">
        <v>24</v>
      </c>
      <c r="L1687" t="s">
        <v>84</v>
      </c>
      <c r="M1687" t="s">
        <v>52</v>
      </c>
      <c r="N1687" t="s">
        <v>27</v>
      </c>
      <c r="O1687" t="s">
        <v>127</v>
      </c>
      <c r="P1687">
        <v>23</v>
      </c>
      <c r="Q1687" t="s">
        <v>172</v>
      </c>
      <c r="R1687" t="s">
        <v>123</v>
      </c>
      <c r="S1687" t="s">
        <v>95</v>
      </c>
      <c r="T1687" t="s">
        <v>32</v>
      </c>
      <c r="U1687" t="s">
        <v>47</v>
      </c>
      <c r="V1687" t="s">
        <v>47</v>
      </c>
      <c r="W1687" t="s">
        <v>34</v>
      </c>
    </row>
    <row r="1688" spans="1:23" x14ac:dyDescent="0.35">
      <c r="A1688">
        <v>1710</v>
      </c>
      <c r="B1688" t="s">
        <v>1799</v>
      </c>
      <c r="C1688" s="4">
        <f>mock_fashion_data_uk_us[[#This Row],[Price]]/10^13</f>
        <v>351.10118936710558</v>
      </c>
      <c r="D1688" s="2">
        <v>3511011893671056</v>
      </c>
      <c r="E1688" t="s">
        <v>49</v>
      </c>
      <c r="F1688" t="s">
        <v>37</v>
      </c>
      <c r="G1688" t="s">
        <v>38</v>
      </c>
      <c r="H1688">
        <v>1264141877077806</v>
      </c>
      <c r="I1688">
        <v>194</v>
      </c>
      <c r="J1688" s="4">
        <f>mock_fashion_data_uk_us[[#This Row],[Adapted Price]]*mock_fashion_data_uk_us[[#This Row],[Review Count]]</f>
        <v>68113.630737218482</v>
      </c>
      <c r="K1688" t="s">
        <v>39</v>
      </c>
      <c r="L1688" t="s">
        <v>25</v>
      </c>
      <c r="M1688" t="s">
        <v>26</v>
      </c>
      <c r="N1688" t="s">
        <v>53</v>
      </c>
      <c r="O1688" t="s">
        <v>85</v>
      </c>
      <c r="P1688">
        <v>51</v>
      </c>
      <c r="Q1688" t="s">
        <v>172</v>
      </c>
      <c r="R1688" t="s">
        <v>73</v>
      </c>
      <c r="S1688" t="s">
        <v>104</v>
      </c>
      <c r="T1688" t="s">
        <v>105</v>
      </c>
      <c r="U1688" t="s">
        <v>75</v>
      </c>
      <c r="V1688" t="s">
        <v>75</v>
      </c>
      <c r="W1688" t="s">
        <v>46</v>
      </c>
    </row>
    <row r="1689" spans="1:23" x14ac:dyDescent="0.35">
      <c r="A1689">
        <v>1711</v>
      </c>
      <c r="B1689" t="s">
        <v>1800</v>
      </c>
      <c r="C1689" s="4">
        <f>mock_fashion_data_uk_us[[#This Row],[Price]]/10^13</f>
        <v>367.45132646796122</v>
      </c>
      <c r="D1689" s="2">
        <v>3674513264679612</v>
      </c>
      <c r="E1689" t="s">
        <v>130</v>
      </c>
      <c r="F1689" t="s">
        <v>22</v>
      </c>
      <c r="G1689" t="s">
        <v>82</v>
      </c>
      <c r="H1689">
        <v>3.0351827074881344E+16</v>
      </c>
      <c r="I1689">
        <v>194</v>
      </c>
      <c r="J1689" s="4">
        <f>mock_fashion_data_uk_us[[#This Row],[Adapted Price]]*mock_fashion_data_uk_us[[#This Row],[Review Count]]</f>
        <v>71285.557334784477</v>
      </c>
      <c r="K1689" t="s">
        <v>102</v>
      </c>
      <c r="L1689" t="s">
        <v>25</v>
      </c>
      <c r="M1689" t="s">
        <v>26</v>
      </c>
      <c r="N1689" t="s">
        <v>53</v>
      </c>
      <c r="O1689" t="s">
        <v>140</v>
      </c>
      <c r="P1689">
        <v>34</v>
      </c>
      <c r="Q1689" t="s">
        <v>55</v>
      </c>
      <c r="R1689" t="s">
        <v>30</v>
      </c>
      <c r="S1689" t="s">
        <v>95</v>
      </c>
      <c r="T1689" t="s">
        <v>58</v>
      </c>
      <c r="U1689" t="s">
        <v>47</v>
      </c>
      <c r="V1689" t="s">
        <v>47</v>
      </c>
      <c r="W1689" t="s">
        <v>46</v>
      </c>
    </row>
    <row r="1690" spans="1:23" x14ac:dyDescent="0.35">
      <c r="A1690">
        <v>1712</v>
      </c>
      <c r="B1690" t="s">
        <v>1801</v>
      </c>
      <c r="C1690" s="4">
        <f>mock_fashion_data_uk_us[[#This Row],[Price]]/10^13</f>
        <v>483.30184344352932</v>
      </c>
      <c r="D1690" s="2">
        <v>4833018434435293</v>
      </c>
      <c r="E1690" t="s">
        <v>49</v>
      </c>
      <c r="F1690" t="s">
        <v>145</v>
      </c>
      <c r="G1690" t="s">
        <v>101</v>
      </c>
      <c r="H1690">
        <v>1.4328934734363856E+16</v>
      </c>
      <c r="I1690">
        <v>291</v>
      </c>
      <c r="J1690" s="4">
        <f>mock_fashion_data_uk_us[[#This Row],[Adapted Price]]*mock_fashion_data_uk_us[[#This Row],[Review Count]]</f>
        <v>140640.83644206703</v>
      </c>
      <c r="K1690" t="s">
        <v>102</v>
      </c>
      <c r="L1690" t="s">
        <v>25</v>
      </c>
      <c r="M1690" t="s">
        <v>52</v>
      </c>
      <c r="N1690" t="s">
        <v>65</v>
      </c>
      <c r="O1690" t="s">
        <v>113</v>
      </c>
      <c r="P1690">
        <v>36</v>
      </c>
      <c r="Q1690" t="s">
        <v>122</v>
      </c>
      <c r="R1690" t="s">
        <v>56</v>
      </c>
      <c r="S1690" t="s">
        <v>74</v>
      </c>
      <c r="T1690" t="s">
        <v>80</v>
      </c>
      <c r="U1690" t="s">
        <v>75</v>
      </c>
      <c r="V1690" t="s">
        <v>75</v>
      </c>
      <c r="W1690" t="s">
        <v>33</v>
      </c>
    </row>
    <row r="1691" spans="1:23" x14ac:dyDescent="0.35">
      <c r="A1691">
        <v>1713</v>
      </c>
      <c r="B1691" t="s">
        <v>1802</v>
      </c>
      <c r="C1691" s="4">
        <f>mock_fashion_data_uk_us[[#This Row],[Price]]/10^13</f>
        <v>626.80056347674986</v>
      </c>
      <c r="D1691" s="2">
        <v>6268005634767499</v>
      </c>
      <c r="E1691" t="s">
        <v>130</v>
      </c>
      <c r="F1691" t="s">
        <v>37</v>
      </c>
      <c r="G1691" t="s">
        <v>82</v>
      </c>
      <c r="H1691">
        <v>1065675133126835</v>
      </c>
      <c r="I1691">
        <v>353</v>
      </c>
      <c r="J1691" s="4">
        <f>mock_fashion_data_uk_us[[#This Row],[Adapted Price]]*mock_fashion_data_uk_us[[#This Row],[Review Count]]</f>
        <v>221260.5989072927</v>
      </c>
      <c r="K1691" t="s">
        <v>24</v>
      </c>
      <c r="L1691" t="s">
        <v>25</v>
      </c>
      <c r="M1691" t="s">
        <v>72</v>
      </c>
      <c r="N1691" t="s">
        <v>65</v>
      </c>
      <c r="O1691" t="s">
        <v>77</v>
      </c>
      <c r="P1691">
        <v>21</v>
      </c>
      <c r="Q1691" t="s">
        <v>99</v>
      </c>
      <c r="R1691" t="s">
        <v>91</v>
      </c>
      <c r="S1691" t="s">
        <v>95</v>
      </c>
      <c r="T1691" t="s">
        <v>45</v>
      </c>
      <c r="U1691" t="s">
        <v>75</v>
      </c>
      <c r="V1691" t="s">
        <v>75</v>
      </c>
      <c r="W1691" t="s">
        <v>46</v>
      </c>
    </row>
    <row r="1692" spans="1:23" x14ac:dyDescent="0.35">
      <c r="A1692">
        <v>1714</v>
      </c>
      <c r="B1692" t="s">
        <v>1803</v>
      </c>
      <c r="C1692" s="4">
        <f>mock_fashion_data_uk_us[[#This Row],[Price]]/10^13</f>
        <v>814.21921620395449</v>
      </c>
      <c r="D1692" s="2">
        <v>8142192162039545</v>
      </c>
      <c r="E1692" t="s">
        <v>130</v>
      </c>
      <c r="F1692" t="s">
        <v>69</v>
      </c>
      <c r="G1692" t="s">
        <v>101</v>
      </c>
      <c r="H1692">
        <v>3506567842248558</v>
      </c>
      <c r="I1692">
        <v>81</v>
      </c>
      <c r="J1692" s="4">
        <f>mock_fashion_data_uk_us[[#This Row],[Adapted Price]]*mock_fashion_data_uk_us[[#This Row],[Review Count]]</f>
        <v>65951.756512520311</v>
      </c>
      <c r="K1692" t="s">
        <v>63</v>
      </c>
      <c r="L1692" t="s">
        <v>84</v>
      </c>
      <c r="M1692" t="s">
        <v>64</v>
      </c>
      <c r="N1692" t="s">
        <v>40</v>
      </c>
      <c r="O1692" t="s">
        <v>77</v>
      </c>
      <c r="P1692">
        <v>28</v>
      </c>
      <c r="Q1692" t="s">
        <v>103</v>
      </c>
      <c r="R1692" t="s">
        <v>43</v>
      </c>
      <c r="S1692" t="s">
        <v>31</v>
      </c>
      <c r="T1692" t="s">
        <v>105</v>
      </c>
      <c r="U1692" t="s">
        <v>75</v>
      </c>
      <c r="V1692" t="s">
        <v>33</v>
      </c>
      <c r="W1692" t="s">
        <v>47</v>
      </c>
    </row>
    <row r="1693" spans="1:23" x14ac:dyDescent="0.35">
      <c r="A1693">
        <v>1715</v>
      </c>
      <c r="B1693" t="s">
        <v>1804</v>
      </c>
      <c r="C1693" s="4">
        <f>mock_fashion_data_uk_us[[#This Row],[Price]]/10^13</f>
        <v>5569.3176188632779</v>
      </c>
      <c r="D1693" s="2">
        <v>5.5693176188632776E+16</v>
      </c>
      <c r="E1693" t="s">
        <v>61</v>
      </c>
      <c r="F1693" t="s">
        <v>22</v>
      </c>
      <c r="G1693" t="s">
        <v>38</v>
      </c>
      <c r="H1693">
        <v>3120738791059096</v>
      </c>
      <c r="I1693">
        <v>379</v>
      </c>
      <c r="J1693" s="4">
        <f>mock_fashion_data_uk_us[[#This Row],[Adapted Price]]*mock_fashion_data_uk_us[[#This Row],[Review Count]]</f>
        <v>2110771.3775491822</v>
      </c>
      <c r="K1693" t="s">
        <v>63</v>
      </c>
      <c r="L1693" t="s">
        <v>51</v>
      </c>
      <c r="M1693" t="s">
        <v>64</v>
      </c>
      <c r="N1693" t="s">
        <v>53</v>
      </c>
      <c r="O1693" t="s">
        <v>98</v>
      </c>
      <c r="P1693">
        <v>30</v>
      </c>
      <c r="Q1693" t="s">
        <v>90</v>
      </c>
      <c r="R1693" t="s">
        <v>123</v>
      </c>
      <c r="S1693" t="s">
        <v>95</v>
      </c>
      <c r="T1693" t="s">
        <v>58</v>
      </c>
      <c r="U1693" t="s">
        <v>33</v>
      </c>
      <c r="V1693" t="s">
        <v>47</v>
      </c>
      <c r="W1693" t="s">
        <v>75</v>
      </c>
    </row>
    <row r="1694" spans="1:23" x14ac:dyDescent="0.35">
      <c r="A1694">
        <v>1716</v>
      </c>
      <c r="B1694" t="s">
        <v>1805</v>
      </c>
      <c r="C1694" s="4">
        <f>mock_fashion_data_uk_us[[#This Row],[Price]]/10^13</f>
        <v>1530.8063582166571</v>
      </c>
      <c r="D1694" s="2">
        <v>1.5308063582166572E+16</v>
      </c>
      <c r="E1694" t="s">
        <v>130</v>
      </c>
      <c r="F1694" t="s">
        <v>145</v>
      </c>
      <c r="G1694" t="s">
        <v>23</v>
      </c>
      <c r="H1694">
        <v>4399003223136938</v>
      </c>
      <c r="I1694">
        <v>30</v>
      </c>
      <c r="J1694" s="4">
        <f>mock_fashion_data_uk_us[[#This Row],[Adapted Price]]*mock_fashion_data_uk_us[[#This Row],[Review Count]]</f>
        <v>45924.190746499713</v>
      </c>
      <c r="K1694" t="s">
        <v>39</v>
      </c>
      <c r="L1694" t="s">
        <v>84</v>
      </c>
      <c r="M1694" t="s">
        <v>72</v>
      </c>
      <c r="N1694" t="s">
        <v>65</v>
      </c>
      <c r="O1694" t="s">
        <v>41</v>
      </c>
      <c r="P1694">
        <v>59</v>
      </c>
      <c r="Q1694" t="s">
        <v>78</v>
      </c>
      <c r="R1694" t="s">
        <v>132</v>
      </c>
      <c r="S1694" t="s">
        <v>74</v>
      </c>
      <c r="T1694" t="s">
        <v>105</v>
      </c>
      <c r="U1694" t="s">
        <v>59</v>
      </c>
      <c r="V1694" t="s">
        <v>46</v>
      </c>
      <c r="W1694" t="s">
        <v>46</v>
      </c>
    </row>
    <row r="1695" spans="1:23" x14ac:dyDescent="0.35">
      <c r="A1695">
        <v>1717</v>
      </c>
      <c r="B1695" t="s">
        <v>1806</v>
      </c>
      <c r="C1695" s="4">
        <f>mock_fashion_data_uk_us[[#This Row],[Price]]/10^13</f>
        <v>3005.4160597493888</v>
      </c>
      <c r="D1695" s="2">
        <v>3.0054160597493888E+16</v>
      </c>
      <c r="E1695" t="s">
        <v>21</v>
      </c>
      <c r="F1695" t="s">
        <v>111</v>
      </c>
      <c r="G1695" t="s">
        <v>101</v>
      </c>
      <c r="H1695">
        <v>3.2343946090871992E+16</v>
      </c>
      <c r="I1695">
        <v>436</v>
      </c>
      <c r="J1695" s="4">
        <f>mock_fashion_data_uk_us[[#This Row],[Adapted Price]]*mock_fashion_data_uk_us[[#This Row],[Review Count]]</f>
        <v>1310361.4020507336</v>
      </c>
      <c r="K1695" t="s">
        <v>71</v>
      </c>
      <c r="L1695" t="s">
        <v>25</v>
      </c>
      <c r="M1695" t="s">
        <v>26</v>
      </c>
      <c r="N1695" t="s">
        <v>27</v>
      </c>
      <c r="O1695" t="s">
        <v>28</v>
      </c>
      <c r="P1695">
        <v>26</v>
      </c>
      <c r="Q1695" t="s">
        <v>55</v>
      </c>
      <c r="R1695" t="s">
        <v>134</v>
      </c>
      <c r="S1695" t="s">
        <v>31</v>
      </c>
      <c r="T1695" t="s">
        <v>80</v>
      </c>
      <c r="U1695" t="s">
        <v>59</v>
      </c>
      <c r="V1695" t="s">
        <v>33</v>
      </c>
      <c r="W1695" t="s">
        <v>47</v>
      </c>
    </row>
    <row r="1696" spans="1:23" x14ac:dyDescent="0.35">
      <c r="A1696">
        <v>1718</v>
      </c>
      <c r="B1696" t="s">
        <v>1807</v>
      </c>
      <c r="C1696" s="4">
        <f>mock_fashion_data_uk_us[[#This Row],[Price]]/10^13</f>
        <v>240.22906798090369</v>
      </c>
      <c r="D1696" s="2">
        <v>2402290679809037</v>
      </c>
      <c r="E1696" t="s">
        <v>130</v>
      </c>
      <c r="F1696" t="s">
        <v>119</v>
      </c>
      <c r="G1696" t="s">
        <v>101</v>
      </c>
      <c r="H1696">
        <v>2.3243196752126476E+16</v>
      </c>
      <c r="I1696">
        <v>234</v>
      </c>
      <c r="J1696" s="4">
        <f>mock_fashion_data_uk_us[[#This Row],[Adapted Price]]*mock_fashion_data_uk_us[[#This Row],[Review Count]]</f>
        <v>56213.601907531462</v>
      </c>
      <c r="K1696" t="s">
        <v>63</v>
      </c>
      <c r="L1696" t="s">
        <v>84</v>
      </c>
      <c r="M1696" t="s">
        <v>52</v>
      </c>
      <c r="N1696" t="s">
        <v>65</v>
      </c>
      <c r="O1696" t="s">
        <v>28</v>
      </c>
      <c r="P1696">
        <v>51</v>
      </c>
      <c r="Q1696" t="s">
        <v>114</v>
      </c>
      <c r="R1696" t="s">
        <v>134</v>
      </c>
      <c r="S1696" t="s">
        <v>104</v>
      </c>
      <c r="T1696" t="s">
        <v>80</v>
      </c>
      <c r="U1696" t="s">
        <v>47</v>
      </c>
      <c r="V1696" t="s">
        <v>59</v>
      </c>
      <c r="W1696" t="s">
        <v>75</v>
      </c>
    </row>
    <row r="1697" spans="1:23" x14ac:dyDescent="0.35">
      <c r="A1697">
        <v>1719</v>
      </c>
      <c r="B1697" t="s">
        <v>1808</v>
      </c>
      <c r="C1697" s="4">
        <f>mock_fashion_data_uk_us[[#This Row],[Price]]/10^13</f>
        <v>1972.4809212175951</v>
      </c>
      <c r="D1697" s="2">
        <v>1.9724809212175952E+16</v>
      </c>
      <c r="E1697" t="s">
        <v>21</v>
      </c>
      <c r="F1697" t="s">
        <v>125</v>
      </c>
      <c r="G1697" t="s">
        <v>50</v>
      </c>
      <c r="H1697">
        <v>2.8394807461965748E+16</v>
      </c>
      <c r="I1697">
        <v>49</v>
      </c>
      <c r="J1697" s="4">
        <f>mock_fashion_data_uk_us[[#This Row],[Adapted Price]]*mock_fashion_data_uk_us[[#This Row],[Review Count]]</f>
        <v>96651.565139662154</v>
      </c>
      <c r="K1697" t="s">
        <v>112</v>
      </c>
      <c r="L1697" t="s">
        <v>84</v>
      </c>
      <c r="M1697" t="s">
        <v>52</v>
      </c>
      <c r="N1697" t="s">
        <v>40</v>
      </c>
      <c r="O1697" t="s">
        <v>98</v>
      </c>
      <c r="P1697">
        <v>21</v>
      </c>
      <c r="Q1697" t="s">
        <v>42</v>
      </c>
      <c r="R1697" t="s">
        <v>30</v>
      </c>
      <c r="S1697" t="s">
        <v>31</v>
      </c>
      <c r="T1697" t="s">
        <v>58</v>
      </c>
      <c r="U1697" t="s">
        <v>47</v>
      </c>
      <c r="V1697" t="s">
        <v>33</v>
      </c>
      <c r="W1697" t="s">
        <v>33</v>
      </c>
    </row>
    <row r="1698" spans="1:23" x14ac:dyDescent="0.35">
      <c r="A1698">
        <v>1720</v>
      </c>
      <c r="B1698" t="s">
        <v>1809</v>
      </c>
      <c r="C1698" s="4">
        <f>mock_fashion_data_uk_us[[#This Row],[Price]]/10^13</f>
        <v>947.88538262772965</v>
      </c>
      <c r="D1698" s="2">
        <v>9478853826277296</v>
      </c>
      <c r="E1698" t="s">
        <v>36</v>
      </c>
      <c r="F1698" t="s">
        <v>108</v>
      </c>
      <c r="G1698" t="s">
        <v>38</v>
      </c>
      <c r="H1698">
        <v>3.8936170910747664E+16</v>
      </c>
      <c r="I1698">
        <v>28</v>
      </c>
      <c r="J1698" s="4">
        <f>mock_fashion_data_uk_us[[#This Row],[Adapted Price]]*mock_fashion_data_uk_us[[#This Row],[Review Count]]</f>
        <v>26540.790713576429</v>
      </c>
      <c r="K1698" t="s">
        <v>24</v>
      </c>
      <c r="L1698" t="s">
        <v>84</v>
      </c>
      <c r="M1698" t="s">
        <v>64</v>
      </c>
      <c r="N1698" t="s">
        <v>65</v>
      </c>
      <c r="O1698" t="s">
        <v>54</v>
      </c>
      <c r="P1698">
        <v>35</v>
      </c>
      <c r="Q1698" t="s">
        <v>90</v>
      </c>
      <c r="R1698" t="s">
        <v>134</v>
      </c>
      <c r="S1698" t="s">
        <v>31</v>
      </c>
      <c r="T1698" t="s">
        <v>45</v>
      </c>
      <c r="U1698" t="s">
        <v>46</v>
      </c>
      <c r="V1698" t="s">
        <v>46</v>
      </c>
      <c r="W1698" t="s">
        <v>47</v>
      </c>
    </row>
    <row r="1699" spans="1:23" x14ac:dyDescent="0.35">
      <c r="A1699">
        <v>1721</v>
      </c>
      <c r="B1699" t="s">
        <v>1810</v>
      </c>
      <c r="C1699" s="4">
        <f>mock_fashion_data_uk_us[[#This Row],[Price]]/10^13</f>
        <v>545.74213254858319</v>
      </c>
      <c r="D1699" s="2">
        <v>5457421325485832</v>
      </c>
      <c r="E1699" t="s">
        <v>118</v>
      </c>
      <c r="F1699" t="s">
        <v>37</v>
      </c>
      <c r="G1699" t="s">
        <v>70</v>
      </c>
      <c r="H1699">
        <v>4361325643989256</v>
      </c>
      <c r="I1699">
        <v>265</v>
      </c>
      <c r="J1699" s="4">
        <f>mock_fashion_data_uk_us[[#This Row],[Adapted Price]]*mock_fashion_data_uk_us[[#This Row],[Review Count]]</f>
        <v>144621.66512537454</v>
      </c>
      <c r="K1699" t="s">
        <v>97</v>
      </c>
      <c r="L1699" t="s">
        <v>84</v>
      </c>
      <c r="M1699" t="s">
        <v>52</v>
      </c>
      <c r="N1699" t="s">
        <v>27</v>
      </c>
      <c r="O1699" t="s">
        <v>98</v>
      </c>
      <c r="P1699">
        <v>24</v>
      </c>
      <c r="Q1699" t="s">
        <v>103</v>
      </c>
      <c r="R1699" t="s">
        <v>79</v>
      </c>
      <c r="S1699" t="s">
        <v>31</v>
      </c>
      <c r="T1699" t="s">
        <v>32</v>
      </c>
      <c r="U1699" t="s">
        <v>47</v>
      </c>
      <c r="V1699" t="s">
        <v>47</v>
      </c>
      <c r="W1699" t="s">
        <v>47</v>
      </c>
    </row>
    <row r="1700" spans="1:23" x14ac:dyDescent="0.35">
      <c r="A1700">
        <v>1722</v>
      </c>
      <c r="B1700" t="s">
        <v>1811</v>
      </c>
      <c r="C1700" s="4">
        <f>mock_fashion_data_uk_us[[#This Row],[Price]]/10^13</f>
        <v>245.3853839486265</v>
      </c>
      <c r="D1700" s="2">
        <v>2453853839486265</v>
      </c>
      <c r="E1700" t="s">
        <v>61</v>
      </c>
      <c r="F1700" t="s">
        <v>62</v>
      </c>
      <c r="G1700" t="s">
        <v>38</v>
      </c>
      <c r="H1700">
        <v>3230976170403089</v>
      </c>
      <c r="I1700">
        <v>108</v>
      </c>
      <c r="J1700" s="4">
        <f>mock_fashion_data_uk_us[[#This Row],[Adapted Price]]*mock_fashion_data_uk_us[[#This Row],[Review Count]]</f>
        <v>26501.621466451663</v>
      </c>
      <c r="K1700" t="s">
        <v>71</v>
      </c>
      <c r="L1700" t="s">
        <v>51</v>
      </c>
      <c r="M1700" t="s">
        <v>52</v>
      </c>
      <c r="N1700" t="s">
        <v>40</v>
      </c>
      <c r="O1700" t="s">
        <v>77</v>
      </c>
      <c r="P1700">
        <v>35</v>
      </c>
      <c r="Q1700" t="s">
        <v>122</v>
      </c>
      <c r="R1700" t="s">
        <v>123</v>
      </c>
      <c r="S1700" t="s">
        <v>104</v>
      </c>
      <c r="T1700" t="s">
        <v>80</v>
      </c>
      <c r="U1700" t="s">
        <v>33</v>
      </c>
      <c r="V1700" t="s">
        <v>34</v>
      </c>
      <c r="W1700" t="s">
        <v>34</v>
      </c>
    </row>
    <row r="1701" spans="1:23" x14ac:dyDescent="0.35">
      <c r="A1701">
        <v>1723</v>
      </c>
      <c r="B1701" t="s">
        <v>1812</v>
      </c>
      <c r="C1701" s="4">
        <f>mock_fashion_data_uk_us[[#This Row],[Price]]/10^13</f>
        <v>450.45733897793389</v>
      </c>
      <c r="D1701" s="2">
        <v>4504573389779339</v>
      </c>
      <c r="E1701" t="s">
        <v>118</v>
      </c>
      <c r="F1701" t="s">
        <v>62</v>
      </c>
      <c r="G1701" t="s">
        <v>23</v>
      </c>
      <c r="H1701">
        <v>2.0532982103996648E+16</v>
      </c>
      <c r="I1701">
        <v>142</v>
      </c>
      <c r="J1701" s="4">
        <f>mock_fashion_data_uk_us[[#This Row],[Adapted Price]]*mock_fashion_data_uk_us[[#This Row],[Review Count]]</f>
        <v>63964.942134866615</v>
      </c>
      <c r="K1701" t="s">
        <v>94</v>
      </c>
      <c r="L1701" t="s">
        <v>25</v>
      </c>
      <c r="M1701" t="s">
        <v>52</v>
      </c>
      <c r="N1701" t="s">
        <v>53</v>
      </c>
      <c r="O1701" t="s">
        <v>77</v>
      </c>
      <c r="P1701">
        <v>28</v>
      </c>
      <c r="Q1701" t="s">
        <v>55</v>
      </c>
      <c r="R1701" t="s">
        <v>30</v>
      </c>
      <c r="S1701" t="s">
        <v>57</v>
      </c>
      <c r="T1701" t="s">
        <v>45</v>
      </c>
      <c r="U1701" t="s">
        <v>47</v>
      </c>
      <c r="V1701" t="s">
        <v>46</v>
      </c>
      <c r="W1701" t="s">
        <v>47</v>
      </c>
    </row>
    <row r="1702" spans="1:23" x14ac:dyDescent="0.35">
      <c r="A1702">
        <v>1724</v>
      </c>
      <c r="B1702" t="s">
        <v>1813</v>
      </c>
      <c r="C1702" s="4">
        <f>mock_fashion_data_uk_us[[#This Row],[Price]]/10^13</f>
        <v>2898.3364168650996</v>
      </c>
      <c r="D1702" s="2">
        <v>2.8983364168650996E+16</v>
      </c>
      <c r="E1702" t="s">
        <v>49</v>
      </c>
      <c r="F1702" t="s">
        <v>37</v>
      </c>
      <c r="G1702" t="s">
        <v>23</v>
      </c>
      <c r="H1702">
        <v>1.1945629055614968E+16</v>
      </c>
      <c r="I1702">
        <v>87</v>
      </c>
      <c r="J1702" s="4">
        <f>mock_fashion_data_uk_us[[#This Row],[Adapted Price]]*mock_fashion_data_uk_us[[#This Row],[Review Count]]</f>
        <v>252155.26826726366</v>
      </c>
      <c r="K1702" t="s">
        <v>120</v>
      </c>
      <c r="L1702" t="s">
        <v>51</v>
      </c>
      <c r="M1702" t="s">
        <v>52</v>
      </c>
      <c r="N1702" t="s">
        <v>65</v>
      </c>
      <c r="O1702" t="s">
        <v>66</v>
      </c>
      <c r="P1702">
        <v>34</v>
      </c>
      <c r="Q1702" t="s">
        <v>103</v>
      </c>
      <c r="R1702" t="s">
        <v>43</v>
      </c>
      <c r="S1702" t="s">
        <v>31</v>
      </c>
      <c r="T1702" t="s">
        <v>45</v>
      </c>
      <c r="U1702" t="s">
        <v>75</v>
      </c>
      <c r="V1702" t="s">
        <v>47</v>
      </c>
      <c r="W1702" t="s">
        <v>33</v>
      </c>
    </row>
    <row r="1703" spans="1:23" x14ac:dyDescent="0.35">
      <c r="A1703">
        <v>1725</v>
      </c>
      <c r="B1703" t="s">
        <v>1814</v>
      </c>
      <c r="C1703" s="4">
        <f>mock_fashion_data_uk_us[[#This Row],[Price]]/10^13</f>
        <v>6026.4362597213703</v>
      </c>
      <c r="D1703" s="2">
        <v>6.0264362597213704E+16</v>
      </c>
      <c r="E1703" t="s">
        <v>61</v>
      </c>
      <c r="F1703" t="s">
        <v>37</v>
      </c>
      <c r="G1703" t="s">
        <v>82</v>
      </c>
      <c r="H1703">
        <v>4957520905151477</v>
      </c>
      <c r="I1703">
        <v>267</v>
      </c>
      <c r="J1703" s="4">
        <f>mock_fashion_data_uk_us[[#This Row],[Adapted Price]]*mock_fashion_data_uk_us[[#This Row],[Review Count]]</f>
        <v>1609058.4813456058</v>
      </c>
      <c r="K1703" t="s">
        <v>102</v>
      </c>
      <c r="L1703" t="s">
        <v>84</v>
      </c>
      <c r="M1703" t="s">
        <v>72</v>
      </c>
      <c r="N1703" t="s">
        <v>27</v>
      </c>
      <c r="O1703" t="s">
        <v>113</v>
      </c>
      <c r="P1703">
        <v>54</v>
      </c>
      <c r="Q1703" t="s">
        <v>122</v>
      </c>
      <c r="R1703" t="s">
        <v>86</v>
      </c>
      <c r="S1703" t="s">
        <v>31</v>
      </c>
      <c r="T1703" t="s">
        <v>105</v>
      </c>
      <c r="U1703" t="s">
        <v>59</v>
      </c>
      <c r="V1703" t="s">
        <v>75</v>
      </c>
      <c r="W1703" t="s">
        <v>34</v>
      </c>
    </row>
    <row r="1704" spans="1:23" x14ac:dyDescent="0.35">
      <c r="A1704">
        <v>1726</v>
      </c>
      <c r="B1704" t="s">
        <v>1815</v>
      </c>
      <c r="C1704" s="4">
        <f>mock_fashion_data_uk_us[[#This Row],[Price]]/10^13</f>
        <v>744.44334314438959</v>
      </c>
      <c r="D1704" s="2">
        <v>7444433431443896</v>
      </c>
      <c r="E1704" t="s">
        <v>21</v>
      </c>
      <c r="F1704" t="s">
        <v>119</v>
      </c>
      <c r="G1704" t="s">
        <v>23</v>
      </c>
      <c r="H1704">
        <v>3.2806350839212404E+16</v>
      </c>
      <c r="I1704">
        <v>289</v>
      </c>
      <c r="J1704" s="4">
        <f>mock_fashion_data_uk_us[[#This Row],[Adapted Price]]*mock_fashion_data_uk_us[[#This Row],[Review Count]]</f>
        <v>215144.1261687286</v>
      </c>
      <c r="K1704" t="s">
        <v>112</v>
      </c>
      <c r="L1704" t="s">
        <v>51</v>
      </c>
      <c r="M1704" t="s">
        <v>26</v>
      </c>
      <c r="N1704" t="s">
        <v>40</v>
      </c>
      <c r="O1704" t="s">
        <v>113</v>
      </c>
      <c r="P1704">
        <v>27</v>
      </c>
      <c r="Q1704" t="s">
        <v>78</v>
      </c>
      <c r="R1704" t="s">
        <v>73</v>
      </c>
      <c r="S1704" t="s">
        <v>31</v>
      </c>
      <c r="T1704" t="s">
        <v>58</v>
      </c>
      <c r="U1704" t="s">
        <v>46</v>
      </c>
      <c r="V1704" t="s">
        <v>34</v>
      </c>
      <c r="W1704" t="s">
        <v>47</v>
      </c>
    </row>
    <row r="1705" spans="1:23" x14ac:dyDescent="0.35">
      <c r="A1705">
        <v>1727</v>
      </c>
      <c r="B1705" t="s">
        <v>1816</v>
      </c>
      <c r="C1705" s="4">
        <f>mock_fashion_data_uk_us[[#This Row],[Price]]/10^13</f>
        <v>167.9976817769915</v>
      </c>
      <c r="D1705" s="2">
        <v>1679976817769915</v>
      </c>
      <c r="E1705" t="s">
        <v>118</v>
      </c>
      <c r="F1705" t="s">
        <v>111</v>
      </c>
      <c r="G1705" t="s">
        <v>101</v>
      </c>
      <c r="H1705">
        <v>4629994989972309</v>
      </c>
      <c r="I1705">
        <v>213</v>
      </c>
      <c r="J1705" s="4">
        <f>mock_fashion_data_uk_us[[#This Row],[Adapted Price]]*mock_fashion_data_uk_us[[#This Row],[Review Count]]</f>
        <v>35783.506218499191</v>
      </c>
      <c r="K1705" t="s">
        <v>112</v>
      </c>
      <c r="L1705" t="s">
        <v>25</v>
      </c>
      <c r="M1705" t="s">
        <v>64</v>
      </c>
      <c r="N1705" t="s">
        <v>27</v>
      </c>
      <c r="O1705" t="s">
        <v>113</v>
      </c>
      <c r="P1705">
        <v>46</v>
      </c>
      <c r="Q1705" t="s">
        <v>172</v>
      </c>
      <c r="R1705" t="s">
        <v>123</v>
      </c>
      <c r="S1705" t="s">
        <v>31</v>
      </c>
      <c r="T1705" t="s">
        <v>32</v>
      </c>
      <c r="U1705" t="s">
        <v>59</v>
      </c>
      <c r="V1705" t="s">
        <v>75</v>
      </c>
      <c r="W1705" t="s">
        <v>46</v>
      </c>
    </row>
    <row r="1706" spans="1:23" x14ac:dyDescent="0.35">
      <c r="A1706">
        <v>1728</v>
      </c>
      <c r="B1706" t="s">
        <v>1817</v>
      </c>
      <c r="C1706" s="4">
        <f>mock_fashion_data_uk_us[[#This Row],[Price]]/10^13</f>
        <v>430.87120389725339</v>
      </c>
      <c r="D1706" s="2">
        <v>4308712038972534</v>
      </c>
      <c r="E1706" t="s">
        <v>36</v>
      </c>
      <c r="F1706" t="s">
        <v>22</v>
      </c>
      <c r="G1706" t="s">
        <v>101</v>
      </c>
      <c r="H1706">
        <v>4715653202960949</v>
      </c>
      <c r="I1706">
        <v>21</v>
      </c>
      <c r="J1706" s="4">
        <f>mock_fashion_data_uk_us[[#This Row],[Adapted Price]]*mock_fashion_data_uk_us[[#This Row],[Review Count]]</f>
        <v>9048.2952818423219</v>
      </c>
      <c r="K1706" t="s">
        <v>112</v>
      </c>
      <c r="L1706" t="s">
        <v>51</v>
      </c>
      <c r="M1706" t="s">
        <v>72</v>
      </c>
      <c r="N1706" t="s">
        <v>53</v>
      </c>
      <c r="O1706" t="s">
        <v>98</v>
      </c>
      <c r="P1706">
        <v>21</v>
      </c>
      <c r="Q1706" t="s">
        <v>78</v>
      </c>
      <c r="R1706" t="s">
        <v>134</v>
      </c>
      <c r="S1706" t="s">
        <v>31</v>
      </c>
      <c r="T1706" t="s">
        <v>45</v>
      </c>
      <c r="U1706" t="s">
        <v>46</v>
      </c>
      <c r="V1706" t="s">
        <v>47</v>
      </c>
      <c r="W1706" t="s">
        <v>34</v>
      </c>
    </row>
    <row r="1707" spans="1:23" x14ac:dyDescent="0.35">
      <c r="A1707">
        <v>1729</v>
      </c>
      <c r="B1707" t="s">
        <v>1818</v>
      </c>
      <c r="C1707" s="4">
        <f>mock_fashion_data_uk_us[[#This Row],[Price]]/10^13</f>
        <v>470.3316725943817</v>
      </c>
      <c r="D1707" s="2">
        <v>4703316725943817</v>
      </c>
      <c r="E1707" t="s">
        <v>21</v>
      </c>
      <c r="F1707" t="s">
        <v>22</v>
      </c>
      <c r="G1707" t="s">
        <v>23</v>
      </c>
      <c r="H1707">
        <v>2.3657570908266472E+16</v>
      </c>
      <c r="I1707">
        <v>21</v>
      </c>
      <c r="J1707" s="4">
        <f>mock_fashion_data_uk_us[[#This Row],[Adapted Price]]*mock_fashion_data_uk_us[[#This Row],[Review Count]]</f>
        <v>9876.9651244820161</v>
      </c>
      <c r="K1707" t="s">
        <v>63</v>
      </c>
      <c r="L1707" t="s">
        <v>51</v>
      </c>
      <c r="M1707" t="s">
        <v>64</v>
      </c>
      <c r="N1707" t="s">
        <v>65</v>
      </c>
      <c r="O1707" t="s">
        <v>77</v>
      </c>
      <c r="P1707">
        <v>29</v>
      </c>
      <c r="Q1707" t="s">
        <v>90</v>
      </c>
      <c r="R1707" t="s">
        <v>73</v>
      </c>
      <c r="S1707" t="s">
        <v>57</v>
      </c>
      <c r="T1707" t="s">
        <v>58</v>
      </c>
      <c r="U1707" t="s">
        <v>46</v>
      </c>
      <c r="V1707" t="s">
        <v>75</v>
      </c>
      <c r="W1707" t="s">
        <v>59</v>
      </c>
    </row>
    <row r="1708" spans="1:23" x14ac:dyDescent="0.35">
      <c r="A1708">
        <v>1730</v>
      </c>
      <c r="B1708" t="s">
        <v>1819</v>
      </c>
      <c r="C1708" s="4">
        <f>mock_fashion_data_uk_us[[#This Row],[Price]]/10^13</f>
        <v>675.99572004942161</v>
      </c>
      <c r="D1708" s="2">
        <v>6759957200494216</v>
      </c>
      <c r="E1708" t="s">
        <v>21</v>
      </c>
      <c r="F1708" t="s">
        <v>119</v>
      </c>
      <c r="G1708" t="s">
        <v>89</v>
      </c>
      <c r="H1708">
        <v>2.4352645748262924E+16</v>
      </c>
      <c r="I1708">
        <v>180</v>
      </c>
      <c r="J1708" s="4">
        <f>mock_fashion_data_uk_us[[#This Row],[Adapted Price]]*mock_fashion_data_uk_us[[#This Row],[Review Count]]</f>
        <v>121679.22960889588</v>
      </c>
      <c r="K1708" t="s">
        <v>39</v>
      </c>
      <c r="L1708" t="s">
        <v>84</v>
      </c>
      <c r="M1708" t="s">
        <v>64</v>
      </c>
      <c r="N1708" t="s">
        <v>40</v>
      </c>
      <c r="O1708" t="s">
        <v>54</v>
      </c>
      <c r="P1708">
        <v>56</v>
      </c>
      <c r="Q1708" t="s">
        <v>172</v>
      </c>
      <c r="R1708" t="s">
        <v>56</v>
      </c>
      <c r="S1708" t="s">
        <v>95</v>
      </c>
      <c r="T1708" t="s">
        <v>105</v>
      </c>
      <c r="U1708" t="s">
        <v>47</v>
      </c>
      <c r="V1708" t="s">
        <v>59</v>
      </c>
      <c r="W1708" t="s">
        <v>59</v>
      </c>
    </row>
    <row r="1709" spans="1:23" x14ac:dyDescent="0.35">
      <c r="A1709">
        <v>1731</v>
      </c>
      <c r="B1709" t="s">
        <v>1820</v>
      </c>
      <c r="C1709" s="4">
        <f>mock_fashion_data_uk_us[[#This Row],[Price]]/10^13</f>
        <v>1201.7929192552403</v>
      </c>
      <c r="D1709" s="2">
        <v>1.2017929192552404E+16</v>
      </c>
      <c r="E1709" t="s">
        <v>88</v>
      </c>
      <c r="F1709" t="s">
        <v>145</v>
      </c>
      <c r="G1709" t="s">
        <v>101</v>
      </c>
      <c r="H1709">
        <v>2.5345639142780744E+16</v>
      </c>
      <c r="I1709">
        <v>284</v>
      </c>
      <c r="J1709" s="4">
        <f>mock_fashion_data_uk_us[[#This Row],[Adapted Price]]*mock_fashion_data_uk_us[[#This Row],[Review Count]]</f>
        <v>341309.18906848825</v>
      </c>
      <c r="K1709" t="s">
        <v>24</v>
      </c>
      <c r="L1709" t="s">
        <v>51</v>
      </c>
      <c r="M1709" t="s">
        <v>72</v>
      </c>
      <c r="N1709" t="s">
        <v>65</v>
      </c>
      <c r="O1709" t="s">
        <v>113</v>
      </c>
      <c r="P1709">
        <v>50</v>
      </c>
      <c r="Q1709" t="s">
        <v>122</v>
      </c>
      <c r="R1709" t="s">
        <v>134</v>
      </c>
      <c r="S1709" t="s">
        <v>95</v>
      </c>
      <c r="T1709" t="s">
        <v>58</v>
      </c>
      <c r="U1709" t="s">
        <v>47</v>
      </c>
      <c r="V1709" t="s">
        <v>47</v>
      </c>
      <c r="W1709" t="s">
        <v>33</v>
      </c>
    </row>
    <row r="1710" spans="1:23" x14ac:dyDescent="0.35">
      <c r="A1710">
        <v>1732</v>
      </c>
      <c r="B1710" t="s">
        <v>1821</v>
      </c>
      <c r="C1710" s="4">
        <f>mock_fashion_data_uk_us[[#This Row],[Price]]/10^13</f>
        <v>1386.5222093374311</v>
      </c>
      <c r="D1710" s="2">
        <v>1.3865222093374312E+16</v>
      </c>
      <c r="E1710" t="s">
        <v>68</v>
      </c>
      <c r="F1710" t="s">
        <v>62</v>
      </c>
      <c r="G1710" t="s">
        <v>38</v>
      </c>
      <c r="H1710">
        <v>2382473565875033</v>
      </c>
      <c r="I1710">
        <v>309</v>
      </c>
      <c r="J1710" s="4">
        <f>mock_fashion_data_uk_us[[#This Row],[Adapted Price]]*mock_fashion_data_uk_us[[#This Row],[Review Count]]</f>
        <v>428435.36268526624</v>
      </c>
      <c r="K1710" t="s">
        <v>120</v>
      </c>
      <c r="L1710" t="s">
        <v>84</v>
      </c>
      <c r="M1710" t="s">
        <v>64</v>
      </c>
      <c r="N1710" t="s">
        <v>27</v>
      </c>
      <c r="O1710" t="s">
        <v>28</v>
      </c>
      <c r="P1710">
        <v>35</v>
      </c>
      <c r="Q1710" t="s">
        <v>42</v>
      </c>
      <c r="R1710" t="s">
        <v>43</v>
      </c>
      <c r="S1710" t="s">
        <v>104</v>
      </c>
      <c r="T1710" t="s">
        <v>32</v>
      </c>
      <c r="U1710" t="s">
        <v>33</v>
      </c>
      <c r="V1710" t="s">
        <v>59</v>
      </c>
      <c r="W1710" t="s">
        <v>34</v>
      </c>
    </row>
    <row r="1711" spans="1:23" x14ac:dyDescent="0.35">
      <c r="A1711">
        <v>1733</v>
      </c>
      <c r="B1711" t="s">
        <v>1822</v>
      </c>
      <c r="C1711" s="4">
        <f>mock_fashion_data_uk_us[[#This Row],[Price]]/10^13</f>
        <v>4517.4413323855379</v>
      </c>
      <c r="D1711" s="2">
        <v>4.5174413323855376E+16</v>
      </c>
      <c r="E1711" t="s">
        <v>88</v>
      </c>
      <c r="F1711" t="s">
        <v>145</v>
      </c>
      <c r="G1711" t="s">
        <v>101</v>
      </c>
      <c r="H1711">
        <v>3.1843764954791136E+16</v>
      </c>
      <c r="I1711">
        <v>77</v>
      </c>
      <c r="J1711" s="4">
        <f>mock_fashion_data_uk_us[[#This Row],[Adapted Price]]*mock_fashion_data_uk_us[[#This Row],[Review Count]]</f>
        <v>347842.98259368644</v>
      </c>
      <c r="K1711" t="s">
        <v>63</v>
      </c>
      <c r="L1711" t="s">
        <v>84</v>
      </c>
      <c r="M1711" t="s">
        <v>26</v>
      </c>
      <c r="N1711" t="s">
        <v>53</v>
      </c>
      <c r="O1711" t="s">
        <v>113</v>
      </c>
      <c r="P1711">
        <v>51</v>
      </c>
      <c r="Q1711" t="s">
        <v>78</v>
      </c>
      <c r="R1711" t="s">
        <v>30</v>
      </c>
      <c r="S1711" t="s">
        <v>57</v>
      </c>
      <c r="T1711" t="s">
        <v>58</v>
      </c>
      <c r="U1711" t="s">
        <v>33</v>
      </c>
      <c r="V1711" t="s">
        <v>34</v>
      </c>
      <c r="W1711" t="s">
        <v>34</v>
      </c>
    </row>
    <row r="1712" spans="1:23" x14ac:dyDescent="0.35">
      <c r="A1712">
        <v>1734</v>
      </c>
      <c r="B1712" t="s">
        <v>1823</v>
      </c>
      <c r="C1712" s="4">
        <f>mock_fashion_data_uk_us[[#This Row],[Price]]/10^13</f>
        <v>793.26620915841261</v>
      </c>
      <c r="D1712" s="2">
        <v>7932662091584126</v>
      </c>
      <c r="E1712" t="s">
        <v>21</v>
      </c>
      <c r="F1712" t="s">
        <v>108</v>
      </c>
      <c r="G1712" t="s">
        <v>70</v>
      </c>
      <c r="H1712">
        <v>4232016964634696</v>
      </c>
      <c r="I1712">
        <v>185</v>
      </c>
      <c r="J1712" s="4">
        <f>mock_fashion_data_uk_us[[#This Row],[Adapted Price]]*mock_fashion_data_uk_us[[#This Row],[Review Count]]</f>
        <v>146754.24869430633</v>
      </c>
      <c r="K1712" t="s">
        <v>120</v>
      </c>
      <c r="L1712" t="s">
        <v>84</v>
      </c>
      <c r="M1712" t="s">
        <v>64</v>
      </c>
      <c r="N1712" t="s">
        <v>65</v>
      </c>
      <c r="O1712" t="s">
        <v>127</v>
      </c>
      <c r="P1712">
        <v>60</v>
      </c>
      <c r="Q1712" t="s">
        <v>172</v>
      </c>
      <c r="R1712" t="s">
        <v>43</v>
      </c>
      <c r="S1712" t="s">
        <v>44</v>
      </c>
      <c r="T1712" t="s">
        <v>105</v>
      </c>
      <c r="U1712" t="s">
        <v>33</v>
      </c>
      <c r="V1712" t="s">
        <v>59</v>
      </c>
      <c r="W1712" t="s">
        <v>33</v>
      </c>
    </row>
    <row r="1713" spans="1:23" x14ac:dyDescent="0.35">
      <c r="A1713">
        <v>1735</v>
      </c>
      <c r="B1713" t="s">
        <v>1824</v>
      </c>
      <c r="C1713" s="4">
        <f>mock_fashion_data_uk_us[[#This Row],[Price]]/10^13</f>
        <v>940.76242198801515</v>
      </c>
      <c r="D1713" s="2">
        <v>9407624219880152</v>
      </c>
      <c r="E1713" t="s">
        <v>118</v>
      </c>
      <c r="F1713" t="s">
        <v>125</v>
      </c>
      <c r="G1713" t="s">
        <v>89</v>
      </c>
      <c r="H1713">
        <v>1.8554472719463556E+16</v>
      </c>
      <c r="I1713">
        <v>387</v>
      </c>
      <c r="J1713" s="4">
        <f>mock_fashion_data_uk_us[[#This Row],[Adapted Price]]*mock_fashion_data_uk_us[[#This Row],[Review Count]]</f>
        <v>364075.05730936187</v>
      </c>
      <c r="K1713" t="s">
        <v>102</v>
      </c>
      <c r="L1713" t="s">
        <v>84</v>
      </c>
      <c r="M1713" t="s">
        <v>64</v>
      </c>
      <c r="N1713" t="s">
        <v>65</v>
      </c>
      <c r="O1713" t="s">
        <v>41</v>
      </c>
      <c r="P1713">
        <v>37</v>
      </c>
      <c r="Q1713" t="s">
        <v>99</v>
      </c>
      <c r="R1713" t="s">
        <v>91</v>
      </c>
      <c r="S1713" t="s">
        <v>57</v>
      </c>
      <c r="T1713" t="s">
        <v>58</v>
      </c>
      <c r="U1713" t="s">
        <v>75</v>
      </c>
      <c r="V1713" t="s">
        <v>59</v>
      </c>
      <c r="W1713" t="s">
        <v>47</v>
      </c>
    </row>
    <row r="1714" spans="1:23" x14ac:dyDescent="0.35">
      <c r="A1714">
        <v>1736</v>
      </c>
      <c r="B1714" t="s">
        <v>1825</v>
      </c>
      <c r="C1714" s="4">
        <f>mock_fashion_data_uk_us[[#This Row],[Price]]/10^13</f>
        <v>6112.6140469661977</v>
      </c>
      <c r="D1714" s="2">
        <v>6.1126140469661976E+16</v>
      </c>
      <c r="E1714" t="s">
        <v>68</v>
      </c>
      <c r="F1714" t="s">
        <v>37</v>
      </c>
      <c r="G1714" t="s">
        <v>23</v>
      </c>
      <c r="H1714">
        <v>4672802194251566</v>
      </c>
      <c r="I1714">
        <v>106</v>
      </c>
      <c r="J1714" s="4">
        <f>mock_fashion_data_uk_us[[#This Row],[Adapted Price]]*mock_fashion_data_uk_us[[#This Row],[Review Count]]</f>
        <v>647937.08897841698</v>
      </c>
      <c r="K1714" t="s">
        <v>97</v>
      </c>
      <c r="L1714" t="s">
        <v>84</v>
      </c>
      <c r="M1714" t="s">
        <v>52</v>
      </c>
      <c r="N1714" t="s">
        <v>27</v>
      </c>
      <c r="O1714" t="s">
        <v>41</v>
      </c>
      <c r="P1714">
        <v>32</v>
      </c>
      <c r="Q1714" t="s">
        <v>99</v>
      </c>
      <c r="R1714" t="s">
        <v>43</v>
      </c>
      <c r="S1714" t="s">
        <v>31</v>
      </c>
      <c r="T1714" t="s">
        <v>80</v>
      </c>
      <c r="U1714" t="s">
        <v>33</v>
      </c>
      <c r="V1714" t="s">
        <v>34</v>
      </c>
      <c r="W1714" t="s">
        <v>47</v>
      </c>
    </row>
    <row r="1715" spans="1:23" x14ac:dyDescent="0.35">
      <c r="A1715">
        <v>1737</v>
      </c>
      <c r="B1715" t="s">
        <v>1826</v>
      </c>
      <c r="C1715" s="4">
        <f>mock_fashion_data_uk_us[[#This Row],[Price]]/10^13</f>
        <v>667.31542877948846</v>
      </c>
      <c r="D1715" s="2">
        <v>6673154287794884</v>
      </c>
      <c r="E1715" t="s">
        <v>21</v>
      </c>
      <c r="F1715" t="s">
        <v>119</v>
      </c>
      <c r="G1715" t="s">
        <v>70</v>
      </c>
      <c r="H1715">
        <v>3892812047960169</v>
      </c>
      <c r="I1715">
        <v>45</v>
      </c>
      <c r="J1715" s="4">
        <f>mock_fashion_data_uk_us[[#This Row],[Adapted Price]]*mock_fashion_data_uk_us[[#This Row],[Review Count]]</f>
        <v>30029.194295076981</v>
      </c>
      <c r="K1715" t="s">
        <v>120</v>
      </c>
      <c r="L1715" t="s">
        <v>84</v>
      </c>
      <c r="M1715" t="s">
        <v>26</v>
      </c>
      <c r="N1715" t="s">
        <v>65</v>
      </c>
      <c r="O1715" t="s">
        <v>98</v>
      </c>
      <c r="P1715">
        <v>54</v>
      </c>
      <c r="Q1715" t="s">
        <v>42</v>
      </c>
      <c r="R1715" t="s">
        <v>56</v>
      </c>
      <c r="S1715" t="s">
        <v>57</v>
      </c>
      <c r="T1715" t="s">
        <v>105</v>
      </c>
      <c r="U1715" t="s">
        <v>33</v>
      </c>
      <c r="V1715" t="s">
        <v>46</v>
      </c>
      <c r="W1715" t="s">
        <v>34</v>
      </c>
    </row>
    <row r="1716" spans="1:23" x14ac:dyDescent="0.35">
      <c r="A1716">
        <v>1738</v>
      </c>
      <c r="B1716" t="s">
        <v>1827</v>
      </c>
      <c r="C1716" s="4">
        <f>mock_fashion_data_uk_us[[#This Row],[Price]]/10^13</f>
        <v>1176.1460046570223</v>
      </c>
      <c r="D1716" s="2">
        <v>1.1761460046570224E+16</v>
      </c>
      <c r="E1716" t="s">
        <v>68</v>
      </c>
      <c r="F1716" t="s">
        <v>62</v>
      </c>
      <c r="G1716" t="s">
        <v>38</v>
      </c>
      <c r="H1716">
        <v>3.2656075615394556E+16</v>
      </c>
      <c r="I1716">
        <v>220</v>
      </c>
      <c r="J1716" s="4">
        <f>mock_fashion_data_uk_us[[#This Row],[Adapted Price]]*mock_fashion_data_uk_us[[#This Row],[Review Count]]</f>
        <v>258752.1210245449</v>
      </c>
      <c r="K1716" t="s">
        <v>63</v>
      </c>
      <c r="L1716" t="s">
        <v>51</v>
      </c>
      <c r="M1716" t="s">
        <v>72</v>
      </c>
      <c r="N1716" t="s">
        <v>53</v>
      </c>
      <c r="O1716" t="s">
        <v>85</v>
      </c>
      <c r="P1716">
        <v>36</v>
      </c>
      <c r="Q1716" t="s">
        <v>103</v>
      </c>
      <c r="R1716" t="s">
        <v>132</v>
      </c>
      <c r="S1716" t="s">
        <v>57</v>
      </c>
      <c r="T1716" t="s">
        <v>32</v>
      </c>
      <c r="U1716" t="s">
        <v>47</v>
      </c>
      <c r="V1716" t="s">
        <v>75</v>
      </c>
      <c r="W1716" t="s">
        <v>75</v>
      </c>
    </row>
    <row r="1717" spans="1:23" x14ac:dyDescent="0.35">
      <c r="A1717">
        <v>1739</v>
      </c>
      <c r="B1717" t="s">
        <v>1828</v>
      </c>
      <c r="C1717" s="4">
        <f>mock_fashion_data_uk_us[[#This Row],[Price]]/10^13</f>
        <v>4173.1454867922766</v>
      </c>
      <c r="D1717" s="2">
        <v>4.1731454867922768E+16</v>
      </c>
      <c r="E1717" t="s">
        <v>49</v>
      </c>
      <c r="F1717" t="s">
        <v>116</v>
      </c>
      <c r="G1717" t="s">
        <v>82</v>
      </c>
      <c r="H1717">
        <v>3034455634863671</v>
      </c>
      <c r="I1717">
        <v>322</v>
      </c>
      <c r="J1717" s="4">
        <f>mock_fashion_data_uk_us[[#This Row],[Adapted Price]]*mock_fashion_data_uk_us[[#This Row],[Review Count]]</f>
        <v>1343752.8467471132</v>
      </c>
      <c r="K1717" t="s">
        <v>71</v>
      </c>
      <c r="L1717" t="s">
        <v>51</v>
      </c>
      <c r="M1717" t="s">
        <v>52</v>
      </c>
      <c r="N1717" t="s">
        <v>27</v>
      </c>
      <c r="O1717" t="s">
        <v>85</v>
      </c>
      <c r="P1717">
        <v>47</v>
      </c>
      <c r="Q1717" t="s">
        <v>114</v>
      </c>
      <c r="R1717" t="s">
        <v>30</v>
      </c>
      <c r="S1717" t="s">
        <v>44</v>
      </c>
      <c r="T1717" t="s">
        <v>58</v>
      </c>
      <c r="U1717" t="s">
        <v>33</v>
      </c>
      <c r="V1717" t="s">
        <v>47</v>
      </c>
      <c r="W1717" t="s">
        <v>46</v>
      </c>
    </row>
    <row r="1718" spans="1:23" x14ac:dyDescent="0.35">
      <c r="A1718">
        <v>1740</v>
      </c>
      <c r="B1718" t="s">
        <v>1829</v>
      </c>
      <c r="C1718" s="4">
        <f>mock_fashion_data_uk_us[[#This Row],[Price]]/10^13</f>
        <v>618.58492537983625</v>
      </c>
      <c r="D1718" s="2">
        <v>6185849253798363</v>
      </c>
      <c r="E1718" t="s">
        <v>118</v>
      </c>
      <c r="F1718" t="s">
        <v>116</v>
      </c>
      <c r="G1718" t="s">
        <v>23</v>
      </c>
      <c r="H1718">
        <v>1392167448833261</v>
      </c>
      <c r="I1718">
        <v>60</v>
      </c>
      <c r="J1718" s="4">
        <f>mock_fashion_data_uk_us[[#This Row],[Adapted Price]]*mock_fashion_data_uk_us[[#This Row],[Review Count]]</f>
        <v>37115.095522790172</v>
      </c>
      <c r="K1718" t="s">
        <v>24</v>
      </c>
      <c r="L1718" t="s">
        <v>51</v>
      </c>
      <c r="M1718" t="s">
        <v>26</v>
      </c>
      <c r="N1718" t="s">
        <v>40</v>
      </c>
      <c r="O1718" t="s">
        <v>113</v>
      </c>
      <c r="P1718">
        <v>55</v>
      </c>
      <c r="Q1718" t="s">
        <v>55</v>
      </c>
      <c r="R1718" t="s">
        <v>134</v>
      </c>
      <c r="S1718" t="s">
        <v>57</v>
      </c>
      <c r="T1718" t="s">
        <v>45</v>
      </c>
      <c r="U1718" t="s">
        <v>47</v>
      </c>
      <c r="V1718" t="s">
        <v>33</v>
      </c>
      <c r="W1718" t="s">
        <v>47</v>
      </c>
    </row>
    <row r="1719" spans="1:23" x14ac:dyDescent="0.35">
      <c r="A1719">
        <v>1741</v>
      </c>
      <c r="B1719" t="s">
        <v>1830</v>
      </c>
      <c r="C1719" s="4">
        <f>mock_fashion_data_uk_us[[#This Row],[Price]]/10^13</f>
        <v>1496.8775123014016</v>
      </c>
      <c r="D1719" s="2">
        <v>1.4968775123014016E+16</v>
      </c>
      <c r="E1719" t="s">
        <v>21</v>
      </c>
      <c r="F1719" t="s">
        <v>37</v>
      </c>
      <c r="G1719" t="s">
        <v>70</v>
      </c>
      <c r="H1719">
        <v>3.1424090976097736E+16</v>
      </c>
      <c r="I1719">
        <v>105</v>
      </c>
      <c r="J1719" s="4">
        <f>mock_fashion_data_uk_us[[#This Row],[Adapted Price]]*mock_fashion_data_uk_us[[#This Row],[Review Count]]</f>
        <v>157172.13879164716</v>
      </c>
      <c r="K1719" t="s">
        <v>94</v>
      </c>
      <c r="L1719" t="s">
        <v>84</v>
      </c>
      <c r="M1719" t="s">
        <v>52</v>
      </c>
      <c r="N1719" t="s">
        <v>27</v>
      </c>
      <c r="O1719" t="s">
        <v>113</v>
      </c>
      <c r="P1719">
        <v>60</v>
      </c>
      <c r="Q1719" t="s">
        <v>114</v>
      </c>
      <c r="R1719" t="s">
        <v>43</v>
      </c>
      <c r="S1719" t="s">
        <v>57</v>
      </c>
      <c r="T1719" t="s">
        <v>32</v>
      </c>
      <c r="U1719" t="s">
        <v>47</v>
      </c>
      <c r="V1719" t="s">
        <v>59</v>
      </c>
      <c r="W1719" t="s">
        <v>47</v>
      </c>
    </row>
    <row r="1720" spans="1:23" x14ac:dyDescent="0.35">
      <c r="A1720">
        <v>1742</v>
      </c>
      <c r="B1720" t="s">
        <v>1831</v>
      </c>
      <c r="C1720" s="4">
        <f>mock_fashion_data_uk_us[[#This Row],[Price]]/10^13</f>
        <v>414.9962188618324</v>
      </c>
      <c r="D1720" s="2">
        <v>4149962188618324</v>
      </c>
      <c r="E1720" t="s">
        <v>36</v>
      </c>
      <c r="F1720" t="s">
        <v>69</v>
      </c>
      <c r="G1720" t="s">
        <v>38</v>
      </c>
      <c r="H1720">
        <v>436390646172724</v>
      </c>
      <c r="I1720">
        <v>142</v>
      </c>
      <c r="J1720" s="4">
        <f>mock_fashion_data_uk_us[[#This Row],[Adapted Price]]*mock_fashion_data_uk_us[[#This Row],[Review Count]]</f>
        <v>58929.463078380199</v>
      </c>
      <c r="K1720" t="s">
        <v>97</v>
      </c>
      <c r="L1720" t="s">
        <v>25</v>
      </c>
      <c r="M1720" t="s">
        <v>26</v>
      </c>
      <c r="N1720" t="s">
        <v>53</v>
      </c>
      <c r="O1720" t="s">
        <v>113</v>
      </c>
      <c r="P1720">
        <v>61</v>
      </c>
      <c r="Q1720" t="s">
        <v>78</v>
      </c>
      <c r="R1720" t="s">
        <v>30</v>
      </c>
      <c r="S1720" t="s">
        <v>74</v>
      </c>
      <c r="T1720" t="s">
        <v>32</v>
      </c>
      <c r="U1720" t="s">
        <v>47</v>
      </c>
      <c r="V1720" t="s">
        <v>47</v>
      </c>
      <c r="W1720" t="s">
        <v>59</v>
      </c>
    </row>
    <row r="1721" spans="1:23" x14ac:dyDescent="0.35">
      <c r="A1721">
        <v>1743</v>
      </c>
      <c r="B1721" t="s">
        <v>1832</v>
      </c>
      <c r="C1721" s="4">
        <f>mock_fashion_data_uk_us[[#This Row],[Price]]/10^13</f>
        <v>3478.1042441057784</v>
      </c>
      <c r="D1721" s="2">
        <v>3.4781042441057784E+16</v>
      </c>
      <c r="E1721" t="s">
        <v>49</v>
      </c>
      <c r="F1721" t="s">
        <v>145</v>
      </c>
      <c r="G1721" t="s">
        <v>89</v>
      </c>
      <c r="H1721">
        <v>1569562175062929</v>
      </c>
      <c r="I1721">
        <v>308</v>
      </c>
      <c r="J1721" s="4">
        <f>mock_fashion_data_uk_us[[#This Row],[Adapted Price]]*mock_fashion_data_uk_us[[#This Row],[Review Count]]</f>
        <v>1071256.1071845798</v>
      </c>
      <c r="K1721" t="s">
        <v>39</v>
      </c>
      <c r="L1721" t="s">
        <v>51</v>
      </c>
      <c r="M1721" t="s">
        <v>52</v>
      </c>
      <c r="N1721" t="s">
        <v>65</v>
      </c>
      <c r="O1721" t="s">
        <v>41</v>
      </c>
      <c r="P1721">
        <v>25</v>
      </c>
      <c r="Q1721" t="s">
        <v>99</v>
      </c>
      <c r="R1721" t="s">
        <v>30</v>
      </c>
      <c r="S1721" t="s">
        <v>44</v>
      </c>
      <c r="T1721" t="s">
        <v>80</v>
      </c>
      <c r="U1721" t="s">
        <v>46</v>
      </c>
      <c r="V1721" t="s">
        <v>75</v>
      </c>
      <c r="W1721" t="s">
        <v>59</v>
      </c>
    </row>
    <row r="1722" spans="1:23" x14ac:dyDescent="0.35">
      <c r="A1722">
        <v>1744</v>
      </c>
      <c r="B1722" t="s">
        <v>1833</v>
      </c>
      <c r="C1722" s="4">
        <f>mock_fashion_data_uk_us[[#This Row],[Price]]/10^13</f>
        <v>405.81809309115681</v>
      </c>
      <c r="D1722" s="2">
        <v>4058180930911568</v>
      </c>
      <c r="E1722" t="s">
        <v>36</v>
      </c>
      <c r="F1722" t="s">
        <v>119</v>
      </c>
      <c r="G1722" t="s">
        <v>82</v>
      </c>
      <c r="H1722">
        <v>3510098079562021</v>
      </c>
      <c r="I1722">
        <v>20</v>
      </c>
      <c r="J1722" s="4">
        <f>mock_fashion_data_uk_us[[#This Row],[Adapted Price]]*mock_fashion_data_uk_us[[#This Row],[Review Count]]</f>
        <v>8116.3618618231358</v>
      </c>
      <c r="K1722" t="s">
        <v>71</v>
      </c>
      <c r="L1722" t="s">
        <v>51</v>
      </c>
      <c r="M1722" t="s">
        <v>26</v>
      </c>
      <c r="N1722" t="s">
        <v>53</v>
      </c>
      <c r="O1722" t="s">
        <v>113</v>
      </c>
      <c r="P1722">
        <v>43</v>
      </c>
      <c r="Q1722" t="s">
        <v>78</v>
      </c>
      <c r="R1722" t="s">
        <v>79</v>
      </c>
      <c r="S1722" t="s">
        <v>44</v>
      </c>
      <c r="T1722" t="s">
        <v>80</v>
      </c>
      <c r="U1722" t="s">
        <v>47</v>
      </c>
      <c r="V1722" t="s">
        <v>34</v>
      </c>
      <c r="W1722" t="s">
        <v>75</v>
      </c>
    </row>
    <row r="1723" spans="1:23" x14ac:dyDescent="0.35">
      <c r="A1723">
        <v>1745</v>
      </c>
      <c r="B1723" t="s">
        <v>1834</v>
      </c>
      <c r="C1723" s="4">
        <f>mock_fashion_data_uk_us[[#This Row],[Price]]/10^13</f>
        <v>68.399580561763401</v>
      </c>
      <c r="D1723" s="2">
        <v>683995805617634</v>
      </c>
      <c r="E1723" t="s">
        <v>130</v>
      </c>
      <c r="F1723" t="s">
        <v>119</v>
      </c>
      <c r="G1723" t="s">
        <v>82</v>
      </c>
      <c r="H1723">
        <v>3.6808023245716064E+16</v>
      </c>
      <c r="I1723">
        <v>282</v>
      </c>
      <c r="J1723" s="4">
        <f>mock_fashion_data_uk_us[[#This Row],[Adapted Price]]*mock_fashion_data_uk_us[[#This Row],[Review Count]]</f>
        <v>19288.68171841728</v>
      </c>
      <c r="K1723" t="s">
        <v>71</v>
      </c>
      <c r="L1723" t="s">
        <v>25</v>
      </c>
      <c r="M1723" t="s">
        <v>52</v>
      </c>
      <c r="N1723" t="s">
        <v>53</v>
      </c>
      <c r="O1723" t="s">
        <v>113</v>
      </c>
      <c r="P1723">
        <v>61</v>
      </c>
      <c r="Q1723" t="s">
        <v>114</v>
      </c>
      <c r="R1723" t="s">
        <v>73</v>
      </c>
      <c r="S1723" t="s">
        <v>57</v>
      </c>
      <c r="T1723" t="s">
        <v>58</v>
      </c>
      <c r="U1723" t="s">
        <v>59</v>
      </c>
      <c r="V1723" t="s">
        <v>46</v>
      </c>
      <c r="W1723" t="s">
        <v>59</v>
      </c>
    </row>
    <row r="1724" spans="1:23" x14ac:dyDescent="0.35">
      <c r="A1724">
        <v>1746</v>
      </c>
      <c r="B1724" t="s">
        <v>1835</v>
      </c>
      <c r="C1724" s="4">
        <f>mock_fashion_data_uk_us[[#This Row],[Price]]/10^13</f>
        <v>4274.0731210375634</v>
      </c>
      <c r="D1724" s="2">
        <v>4.2740731210375632E+16</v>
      </c>
      <c r="E1724" t="s">
        <v>118</v>
      </c>
      <c r="F1724" t="s">
        <v>37</v>
      </c>
      <c r="G1724" t="s">
        <v>89</v>
      </c>
      <c r="H1724">
        <v>3453043583158012</v>
      </c>
      <c r="I1724">
        <v>41</v>
      </c>
      <c r="J1724" s="4">
        <f>mock_fashion_data_uk_us[[#This Row],[Adapted Price]]*mock_fashion_data_uk_us[[#This Row],[Review Count]]</f>
        <v>175236.9979625401</v>
      </c>
      <c r="K1724" t="s">
        <v>83</v>
      </c>
      <c r="L1724" t="s">
        <v>51</v>
      </c>
      <c r="M1724" t="s">
        <v>52</v>
      </c>
      <c r="N1724" t="s">
        <v>27</v>
      </c>
      <c r="O1724" t="s">
        <v>66</v>
      </c>
      <c r="P1724">
        <v>41</v>
      </c>
      <c r="Q1724" t="s">
        <v>99</v>
      </c>
      <c r="R1724" t="s">
        <v>73</v>
      </c>
      <c r="S1724" t="s">
        <v>44</v>
      </c>
      <c r="T1724" t="s">
        <v>45</v>
      </c>
      <c r="U1724" t="s">
        <v>46</v>
      </c>
      <c r="V1724" t="s">
        <v>33</v>
      </c>
      <c r="W1724" t="s">
        <v>75</v>
      </c>
    </row>
    <row r="1725" spans="1:23" x14ac:dyDescent="0.35">
      <c r="A1725">
        <v>1747</v>
      </c>
      <c r="B1725" t="s">
        <v>1836</v>
      </c>
      <c r="C1725" s="4">
        <f>mock_fashion_data_uk_us[[#This Row],[Price]]/10^13</f>
        <v>823.59976584450055</v>
      </c>
      <c r="D1725" s="2">
        <v>8235997658445005</v>
      </c>
      <c r="E1725" t="s">
        <v>21</v>
      </c>
      <c r="F1725" t="s">
        <v>108</v>
      </c>
      <c r="G1725" t="s">
        <v>82</v>
      </c>
      <c r="H1725">
        <v>2.5612505338277556E+16</v>
      </c>
      <c r="I1725">
        <v>499</v>
      </c>
      <c r="J1725" s="4">
        <f>mock_fashion_data_uk_us[[#This Row],[Adapted Price]]*mock_fashion_data_uk_us[[#This Row],[Review Count]]</f>
        <v>410976.28315640579</v>
      </c>
      <c r="K1725" t="s">
        <v>102</v>
      </c>
      <c r="L1725" t="s">
        <v>84</v>
      </c>
      <c r="M1725" t="s">
        <v>72</v>
      </c>
      <c r="N1725" t="s">
        <v>53</v>
      </c>
      <c r="O1725" t="s">
        <v>98</v>
      </c>
      <c r="P1725">
        <v>40</v>
      </c>
      <c r="Q1725" t="s">
        <v>122</v>
      </c>
      <c r="R1725" t="s">
        <v>86</v>
      </c>
      <c r="S1725" t="s">
        <v>95</v>
      </c>
      <c r="T1725" t="s">
        <v>80</v>
      </c>
      <c r="U1725" t="s">
        <v>75</v>
      </c>
      <c r="V1725" t="s">
        <v>34</v>
      </c>
      <c r="W1725" t="s">
        <v>34</v>
      </c>
    </row>
    <row r="1726" spans="1:23" x14ac:dyDescent="0.35">
      <c r="A1726">
        <v>1748</v>
      </c>
      <c r="B1726" t="s">
        <v>1837</v>
      </c>
      <c r="C1726" s="4">
        <f>mock_fashion_data_uk_us[[#This Row],[Price]]/10^13</f>
        <v>1822.5807867839512</v>
      </c>
      <c r="D1726" s="2">
        <v>1.8225807867839512E+16</v>
      </c>
      <c r="E1726" t="s">
        <v>118</v>
      </c>
      <c r="F1726" t="s">
        <v>116</v>
      </c>
      <c r="G1726" t="s">
        <v>38</v>
      </c>
      <c r="H1726">
        <v>2601280755293557</v>
      </c>
      <c r="I1726">
        <v>491</v>
      </c>
      <c r="J1726" s="4">
        <f>mock_fashion_data_uk_us[[#This Row],[Adapted Price]]*mock_fashion_data_uk_us[[#This Row],[Review Count]]</f>
        <v>894887.16631092003</v>
      </c>
      <c r="K1726" t="s">
        <v>94</v>
      </c>
      <c r="L1726" t="s">
        <v>25</v>
      </c>
      <c r="M1726" t="s">
        <v>52</v>
      </c>
      <c r="N1726" t="s">
        <v>27</v>
      </c>
      <c r="O1726" t="s">
        <v>85</v>
      </c>
      <c r="P1726">
        <v>50</v>
      </c>
      <c r="Q1726" t="s">
        <v>114</v>
      </c>
      <c r="R1726" t="s">
        <v>73</v>
      </c>
      <c r="S1726" t="s">
        <v>57</v>
      </c>
      <c r="T1726" t="s">
        <v>32</v>
      </c>
      <c r="U1726" t="s">
        <v>47</v>
      </c>
      <c r="V1726" t="s">
        <v>33</v>
      </c>
      <c r="W1726" t="s">
        <v>34</v>
      </c>
    </row>
    <row r="1727" spans="1:23" x14ac:dyDescent="0.35">
      <c r="A1727">
        <v>1749</v>
      </c>
      <c r="B1727" t="s">
        <v>1838</v>
      </c>
      <c r="C1727" s="4">
        <f>mock_fashion_data_uk_us[[#This Row],[Price]]/10^13</f>
        <v>1792.2727002093516</v>
      </c>
      <c r="D1727" s="2">
        <v>1.7922727002093516E+16</v>
      </c>
      <c r="E1727" t="s">
        <v>21</v>
      </c>
      <c r="F1727" t="s">
        <v>69</v>
      </c>
      <c r="G1727" t="s">
        <v>82</v>
      </c>
      <c r="H1727">
        <v>2.9238912101419036E+16</v>
      </c>
      <c r="I1727">
        <v>348</v>
      </c>
      <c r="J1727" s="4">
        <f>mock_fashion_data_uk_us[[#This Row],[Adapted Price]]*mock_fashion_data_uk_us[[#This Row],[Review Count]]</f>
        <v>623710.89967285434</v>
      </c>
      <c r="K1727" t="s">
        <v>24</v>
      </c>
      <c r="L1727" t="s">
        <v>51</v>
      </c>
      <c r="M1727" t="s">
        <v>26</v>
      </c>
      <c r="N1727" t="s">
        <v>40</v>
      </c>
      <c r="O1727" t="s">
        <v>113</v>
      </c>
      <c r="P1727">
        <v>27</v>
      </c>
      <c r="Q1727" t="s">
        <v>90</v>
      </c>
      <c r="R1727" t="s">
        <v>30</v>
      </c>
      <c r="S1727" t="s">
        <v>95</v>
      </c>
      <c r="T1727" t="s">
        <v>105</v>
      </c>
      <c r="U1727" t="s">
        <v>47</v>
      </c>
      <c r="V1727" t="s">
        <v>33</v>
      </c>
      <c r="W1727" t="s">
        <v>47</v>
      </c>
    </row>
    <row r="1728" spans="1:23" x14ac:dyDescent="0.35">
      <c r="A1728">
        <v>1750</v>
      </c>
      <c r="B1728" t="s">
        <v>1839</v>
      </c>
      <c r="C1728" s="4">
        <f>mock_fashion_data_uk_us[[#This Row],[Price]]/10^13</f>
        <v>625.18762022585474</v>
      </c>
      <c r="D1728" s="2">
        <v>6251876202258547</v>
      </c>
      <c r="E1728" t="s">
        <v>118</v>
      </c>
      <c r="F1728" t="s">
        <v>37</v>
      </c>
      <c r="G1728" t="s">
        <v>101</v>
      </c>
      <c r="H1728">
        <v>1776186532379672</v>
      </c>
      <c r="I1728">
        <v>276</v>
      </c>
      <c r="J1728" s="4">
        <f>mock_fashion_data_uk_us[[#This Row],[Adapted Price]]*mock_fashion_data_uk_us[[#This Row],[Review Count]]</f>
        <v>172551.7831823359</v>
      </c>
      <c r="K1728" t="s">
        <v>83</v>
      </c>
      <c r="L1728" t="s">
        <v>25</v>
      </c>
      <c r="M1728" t="s">
        <v>72</v>
      </c>
      <c r="N1728" t="s">
        <v>65</v>
      </c>
      <c r="O1728" t="s">
        <v>41</v>
      </c>
      <c r="P1728">
        <v>37</v>
      </c>
      <c r="Q1728" t="s">
        <v>78</v>
      </c>
      <c r="R1728" t="s">
        <v>73</v>
      </c>
      <c r="S1728" t="s">
        <v>31</v>
      </c>
      <c r="T1728" t="s">
        <v>105</v>
      </c>
      <c r="U1728" t="s">
        <v>46</v>
      </c>
      <c r="V1728" t="s">
        <v>59</v>
      </c>
      <c r="W1728" t="s">
        <v>34</v>
      </c>
    </row>
    <row r="1729" spans="1:23" x14ac:dyDescent="0.35">
      <c r="A1729">
        <v>1751</v>
      </c>
      <c r="B1729" t="s">
        <v>1840</v>
      </c>
      <c r="C1729" s="4">
        <f>mock_fashion_data_uk_us[[#This Row],[Price]]/10^13</f>
        <v>2226.4598842192704</v>
      </c>
      <c r="D1729" s="2">
        <v>2.2264598842192704E+16</v>
      </c>
      <c r="E1729" t="s">
        <v>118</v>
      </c>
      <c r="F1729" t="s">
        <v>116</v>
      </c>
      <c r="G1729" t="s">
        <v>82</v>
      </c>
      <c r="H1729">
        <v>1.0087277131408504E+16</v>
      </c>
      <c r="I1729">
        <v>177</v>
      </c>
      <c r="J1729" s="4">
        <f>mock_fashion_data_uk_us[[#This Row],[Adapted Price]]*mock_fashion_data_uk_us[[#This Row],[Review Count]]</f>
        <v>394083.39950681088</v>
      </c>
      <c r="K1729" t="s">
        <v>102</v>
      </c>
      <c r="L1729" t="s">
        <v>25</v>
      </c>
      <c r="M1729" t="s">
        <v>64</v>
      </c>
      <c r="N1729" t="s">
        <v>65</v>
      </c>
      <c r="O1729" t="s">
        <v>77</v>
      </c>
      <c r="P1729">
        <v>44</v>
      </c>
      <c r="Q1729" t="s">
        <v>55</v>
      </c>
      <c r="R1729" t="s">
        <v>30</v>
      </c>
      <c r="S1729" t="s">
        <v>44</v>
      </c>
      <c r="T1729" t="s">
        <v>45</v>
      </c>
      <c r="U1729" t="s">
        <v>33</v>
      </c>
      <c r="V1729" t="s">
        <v>59</v>
      </c>
      <c r="W1729" t="s">
        <v>47</v>
      </c>
    </row>
    <row r="1730" spans="1:23" x14ac:dyDescent="0.35">
      <c r="A1730">
        <v>1752</v>
      </c>
      <c r="B1730" t="s">
        <v>1841</v>
      </c>
      <c r="C1730" s="4">
        <f>mock_fashion_data_uk_us[[#This Row],[Price]]/10^13</f>
        <v>646.12571700633214</v>
      </c>
      <c r="D1730" s="2">
        <v>6461257170063321</v>
      </c>
      <c r="E1730" t="s">
        <v>88</v>
      </c>
      <c r="F1730" t="s">
        <v>125</v>
      </c>
      <c r="G1730" t="s">
        <v>82</v>
      </c>
      <c r="H1730">
        <v>4016681289101227</v>
      </c>
      <c r="I1730">
        <v>404</v>
      </c>
      <c r="J1730" s="4">
        <f>mock_fashion_data_uk_us[[#This Row],[Adapted Price]]*mock_fashion_data_uk_us[[#This Row],[Review Count]]</f>
        <v>261034.78967055818</v>
      </c>
      <c r="K1730" t="s">
        <v>120</v>
      </c>
      <c r="L1730" t="s">
        <v>25</v>
      </c>
      <c r="M1730" t="s">
        <v>52</v>
      </c>
      <c r="N1730" t="s">
        <v>27</v>
      </c>
      <c r="O1730" t="s">
        <v>54</v>
      </c>
      <c r="P1730">
        <v>19</v>
      </c>
      <c r="Q1730" t="s">
        <v>78</v>
      </c>
      <c r="R1730" t="s">
        <v>79</v>
      </c>
      <c r="S1730" t="s">
        <v>44</v>
      </c>
      <c r="T1730" t="s">
        <v>58</v>
      </c>
      <c r="U1730" t="s">
        <v>75</v>
      </c>
      <c r="V1730" t="s">
        <v>34</v>
      </c>
      <c r="W1730" t="s">
        <v>59</v>
      </c>
    </row>
    <row r="1731" spans="1:23" x14ac:dyDescent="0.35">
      <c r="A1731">
        <v>1753</v>
      </c>
      <c r="B1731" t="s">
        <v>1842</v>
      </c>
      <c r="C1731" s="4">
        <f>mock_fashion_data_uk_us[[#This Row],[Price]]/10^13</f>
        <v>378.43784846225532</v>
      </c>
      <c r="D1731" s="2">
        <v>3784378484622553</v>
      </c>
      <c r="E1731" t="s">
        <v>21</v>
      </c>
      <c r="F1731" t="s">
        <v>108</v>
      </c>
      <c r="G1731" t="s">
        <v>89</v>
      </c>
      <c r="H1731">
        <v>4192909085205043</v>
      </c>
      <c r="I1731">
        <v>204</v>
      </c>
      <c r="J1731" s="4">
        <f>mock_fashion_data_uk_us[[#This Row],[Adapted Price]]*mock_fashion_data_uk_us[[#This Row],[Review Count]]</f>
        <v>77201.321086300086</v>
      </c>
      <c r="K1731" t="s">
        <v>94</v>
      </c>
      <c r="L1731" t="s">
        <v>25</v>
      </c>
      <c r="M1731" t="s">
        <v>72</v>
      </c>
      <c r="N1731" t="s">
        <v>27</v>
      </c>
      <c r="O1731" t="s">
        <v>85</v>
      </c>
      <c r="P1731">
        <v>25</v>
      </c>
      <c r="Q1731" t="s">
        <v>78</v>
      </c>
      <c r="R1731" t="s">
        <v>73</v>
      </c>
      <c r="S1731" t="s">
        <v>44</v>
      </c>
      <c r="T1731" t="s">
        <v>45</v>
      </c>
      <c r="U1731" t="s">
        <v>47</v>
      </c>
      <c r="V1731" t="s">
        <v>46</v>
      </c>
      <c r="W1731" t="s">
        <v>47</v>
      </c>
    </row>
    <row r="1732" spans="1:23" x14ac:dyDescent="0.35">
      <c r="A1732">
        <v>1754</v>
      </c>
      <c r="B1732" t="s">
        <v>1843</v>
      </c>
      <c r="C1732" s="4">
        <f>mock_fashion_data_uk_us[[#This Row],[Price]]/10^13</f>
        <v>927.11748765063123</v>
      </c>
      <c r="D1732" s="2">
        <v>9271174876506312</v>
      </c>
      <c r="E1732" t="s">
        <v>88</v>
      </c>
      <c r="F1732" t="s">
        <v>119</v>
      </c>
      <c r="G1732" t="s">
        <v>70</v>
      </c>
      <c r="H1732">
        <v>4027480976509397</v>
      </c>
      <c r="I1732">
        <v>229</v>
      </c>
      <c r="J1732" s="4">
        <f>mock_fashion_data_uk_us[[#This Row],[Adapted Price]]*mock_fashion_data_uk_us[[#This Row],[Review Count]]</f>
        <v>212309.90467199456</v>
      </c>
      <c r="K1732" t="s">
        <v>63</v>
      </c>
      <c r="L1732" t="s">
        <v>84</v>
      </c>
      <c r="M1732" t="s">
        <v>72</v>
      </c>
      <c r="N1732" t="s">
        <v>65</v>
      </c>
      <c r="O1732" t="s">
        <v>28</v>
      </c>
      <c r="P1732">
        <v>40</v>
      </c>
      <c r="Q1732" t="s">
        <v>42</v>
      </c>
      <c r="R1732" t="s">
        <v>30</v>
      </c>
      <c r="S1732" t="s">
        <v>95</v>
      </c>
      <c r="T1732" t="s">
        <v>105</v>
      </c>
      <c r="U1732" t="s">
        <v>47</v>
      </c>
      <c r="V1732" t="s">
        <v>75</v>
      </c>
      <c r="W1732" t="s">
        <v>33</v>
      </c>
    </row>
    <row r="1733" spans="1:23" x14ac:dyDescent="0.35">
      <c r="A1733">
        <v>1755</v>
      </c>
      <c r="B1733" t="s">
        <v>1844</v>
      </c>
      <c r="C1733" s="4">
        <f>mock_fashion_data_uk_us[[#This Row],[Price]]/10^13</f>
        <v>3046.6564011507039</v>
      </c>
      <c r="D1733" s="2">
        <v>3.046656401150704E+16</v>
      </c>
      <c r="E1733" t="s">
        <v>118</v>
      </c>
      <c r="F1733" t="s">
        <v>116</v>
      </c>
      <c r="G1733" t="s">
        <v>89</v>
      </c>
      <c r="H1733">
        <v>1680642657332304</v>
      </c>
      <c r="I1733">
        <v>481</v>
      </c>
      <c r="J1733" s="4">
        <f>mock_fashion_data_uk_us[[#This Row],[Adapted Price]]*mock_fashion_data_uk_us[[#This Row],[Review Count]]</f>
        <v>1465441.7289534886</v>
      </c>
      <c r="K1733" t="s">
        <v>120</v>
      </c>
      <c r="L1733" t="s">
        <v>84</v>
      </c>
      <c r="M1733" t="s">
        <v>64</v>
      </c>
      <c r="N1733" t="s">
        <v>53</v>
      </c>
      <c r="O1733" t="s">
        <v>77</v>
      </c>
      <c r="P1733">
        <v>34</v>
      </c>
      <c r="Q1733" t="s">
        <v>114</v>
      </c>
      <c r="R1733" t="s">
        <v>30</v>
      </c>
      <c r="S1733" t="s">
        <v>57</v>
      </c>
      <c r="T1733" t="s">
        <v>32</v>
      </c>
      <c r="U1733" t="s">
        <v>46</v>
      </c>
      <c r="V1733" t="s">
        <v>46</v>
      </c>
      <c r="W1733" t="s">
        <v>59</v>
      </c>
    </row>
    <row r="1734" spans="1:23" x14ac:dyDescent="0.35">
      <c r="A1734">
        <v>1756</v>
      </c>
      <c r="B1734" t="s">
        <v>1845</v>
      </c>
      <c r="C1734" s="4">
        <f>mock_fashion_data_uk_us[[#This Row],[Price]]/10^13</f>
        <v>1699.0614279653264</v>
      </c>
      <c r="D1734" s="2">
        <v>1.6990614279653264E+16</v>
      </c>
      <c r="E1734" t="s">
        <v>21</v>
      </c>
      <c r="F1734" t="s">
        <v>119</v>
      </c>
      <c r="G1734" t="s">
        <v>70</v>
      </c>
      <c r="H1734">
        <v>1.1607694071817054E+16</v>
      </c>
      <c r="I1734">
        <v>217</v>
      </c>
      <c r="J1734" s="4">
        <f>mock_fashion_data_uk_us[[#This Row],[Adapted Price]]*mock_fashion_data_uk_us[[#This Row],[Review Count]]</f>
        <v>368696.32986847585</v>
      </c>
      <c r="K1734" t="s">
        <v>39</v>
      </c>
      <c r="L1734" t="s">
        <v>51</v>
      </c>
      <c r="M1734" t="s">
        <v>26</v>
      </c>
      <c r="N1734" t="s">
        <v>65</v>
      </c>
      <c r="O1734" t="s">
        <v>54</v>
      </c>
      <c r="P1734">
        <v>34</v>
      </c>
      <c r="Q1734" t="s">
        <v>78</v>
      </c>
      <c r="R1734" t="s">
        <v>134</v>
      </c>
      <c r="S1734" t="s">
        <v>104</v>
      </c>
      <c r="T1734" t="s">
        <v>45</v>
      </c>
      <c r="U1734" t="s">
        <v>75</v>
      </c>
      <c r="V1734" t="s">
        <v>75</v>
      </c>
      <c r="W1734" t="s">
        <v>75</v>
      </c>
    </row>
    <row r="1735" spans="1:23" x14ac:dyDescent="0.35">
      <c r="A1735">
        <v>1757</v>
      </c>
      <c r="B1735" t="s">
        <v>1846</v>
      </c>
      <c r="C1735" s="4">
        <f>mock_fashion_data_uk_us[[#This Row],[Price]]/10^13</f>
        <v>2327.4906367460567</v>
      </c>
      <c r="D1735" s="2">
        <v>2.3274906367460568E+16</v>
      </c>
      <c r="E1735" t="s">
        <v>36</v>
      </c>
      <c r="F1735" t="s">
        <v>108</v>
      </c>
      <c r="G1735" t="s">
        <v>50</v>
      </c>
      <c r="H1735">
        <v>4.6940421550837376E+16</v>
      </c>
      <c r="I1735">
        <v>42</v>
      </c>
      <c r="J1735" s="4">
        <f>mock_fashion_data_uk_us[[#This Row],[Adapted Price]]*mock_fashion_data_uk_us[[#This Row],[Review Count]]</f>
        <v>97754.606743334385</v>
      </c>
      <c r="K1735" t="s">
        <v>94</v>
      </c>
      <c r="L1735" t="s">
        <v>25</v>
      </c>
      <c r="M1735" t="s">
        <v>52</v>
      </c>
      <c r="N1735" t="s">
        <v>53</v>
      </c>
      <c r="O1735" t="s">
        <v>66</v>
      </c>
      <c r="P1735">
        <v>21</v>
      </c>
      <c r="Q1735" t="s">
        <v>99</v>
      </c>
      <c r="R1735" t="s">
        <v>73</v>
      </c>
      <c r="S1735" t="s">
        <v>44</v>
      </c>
      <c r="T1735" t="s">
        <v>80</v>
      </c>
      <c r="U1735" t="s">
        <v>33</v>
      </c>
      <c r="V1735" t="s">
        <v>75</v>
      </c>
      <c r="W1735" t="s">
        <v>46</v>
      </c>
    </row>
    <row r="1736" spans="1:23" x14ac:dyDescent="0.35">
      <c r="A1736">
        <v>1758</v>
      </c>
      <c r="B1736" t="s">
        <v>1847</v>
      </c>
      <c r="C1736" s="4">
        <f>mock_fashion_data_uk_us[[#This Row],[Price]]/10^13</f>
        <v>212.3210639585416</v>
      </c>
      <c r="D1736" s="2">
        <v>2123210639585416</v>
      </c>
      <c r="E1736" t="s">
        <v>61</v>
      </c>
      <c r="F1736" t="s">
        <v>37</v>
      </c>
      <c r="G1736" t="s">
        <v>70</v>
      </c>
      <c r="H1736">
        <v>4140624253491423</v>
      </c>
      <c r="I1736">
        <v>476</v>
      </c>
      <c r="J1736" s="4">
        <f>mock_fashion_data_uk_us[[#This Row],[Adapted Price]]*mock_fashion_data_uk_us[[#This Row],[Review Count]]</f>
        <v>101064.8264442658</v>
      </c>
      <c r="K1736" t="s">
        <v>24</v>
      </c>
      <c r="L1736" t="s">
        <v>84</v>
      </c>
      <c r="M1736" t="s">
        <v>26</v>
      </c>
      <c r="N1736" t="s">
        <v>27</v>
      </c>
      <c r="O1736" t="s">
        <v>77</v>
      </c>
      <c r="P1736">
        <v>54</v>
      </c>
      <c r="Q1736" t="s">
        <v>172</v>
      </c>
      <c r="R1736" t="s">
        <v>73</v>
      </c>
      <c r="S1736" t="s">
        <v>31</v>
      </c>
      <c r="T1736" t="s">
        <v>80</v>
      </c>
      <c r="U1736" t="s">
        <v>47</v>
      </c>
      <c r="V1736" t="s">
        <v>46</v>
      </c>
      <c r="W1736" t="s">
        <v>75</v>
      </c>
    </row>
    <row r="1737" spans="1:23" x14ac:dyDescent="0.35">
      <c r="A1737">
        <v>1759</v>
      </c>
      <c r="B1737" t="s">
        <v>1848</v>
      </c>
      <c r="C1737" s="4">
        <f>mock_fashion_data_uk_us[[#This Row],[Price]]/10^13</f>
        <v>4865.3643458557844</v>
      </c>
      <c r="D1737" s="2">
        <v>4.8653643458557848E+16</v>
      </c>
      <c r="E1737" t="s">
        <v>68</v>
      </c>
      <c r="F1737" t="s">
        <v>69</v>
      </c>
      <c r="G1737" t="s">
        <v>50</v>
      </c>
      <c r="H1737">
        <v>4351674740813424</v>
      </c>
      <c r="I1737">
        <v>238</v>
      </c>
      <c r="J1737" s="4">
        <f>mock_fashion_data_uk_us[[#This Row],[Adapted Price]]*mock_fashion_data_uk_us[[#This Row],[Review Count]]</f>
        <v>1157956.7143136768</v>
      </c>
      <c r="K1737" t="s">
        <v>63</v>
      </c>
      <c r="L1737" t="s">
        <v>84</v>
      </c>
      <c r="M1737" t="s">
        <v>72</v>
      </c>
      <c r="N1737" t="s">
        <v>40</v>
      </c>
      <c r="O1737" t="s">
        <v>41</v>
      </c>
      <c r="P1737">
        <v>23</v>
      </c>
      <c r="Q1737" t="s">
        <v>99</v>
      </c>
      <c r="R1737" t="s">
        <v>79</v>
      </c>
      <c r="S1737" t="s">
        <v>104</v>
      </c>
      <c r="T1737" t="s">
        <v>58</v>
      </c>
      <c r="U1737" t="s">
        <v>33</v>
      </c>
      <c r="V1737" t="s">
        <v>59</v>
      </c>
      <c r="W1737" t="s">
        <v>75</v>
      </c>
    </row>
    <row r="1738" spans="1:23" x14ac:dyDescent="0.35">
      <c r="A1738">
        <v>1760</v>
      </c>
      <c r="B1738" t="s">
        <v>1849</v>
      </c>
      <c r="C1738" s="4">
        <f>mock_fashion_data_uk_us[[#This Row],[Price]]/10^13</f>
        <v>818.5876759731791</v>
      </c>
      <c r="D1738" s="2">
        <v>8185876759731791</v>
      </c>
      <c r="E1738" t="s">
        <v>36</v>
      </c>
      <c r="F1738" t="s">
        <v>116</v>
      </c>
      <c r="G1738" t="s">
        <v>89</v>
      </c>
      <c r="H1738">
        <v>3.4486841042591948E+16</v>
      </c>
      <c r="I1738">
        <v>74</v>
      </c>
      <c r="J1738" s="4">
        <f>mock_fashion_data_uk_us[[#This Row],[Adapted Price]]*mock_fashion_data_uk_us[[#This Row],[Review Count]]</f>
        <v>60575.488022015255</v>
      </c>
      <c r="K1738" t="s">
        <v>63</v>
      </c>
      <c r="L1738" t="s">
        <v>25</v>
      </c>
      <c r="M1738" t="s">
        <v>52</v>
      </c>
      <c r="N1738" t="s">
        <v>27</v>
      </c>
      <c r="O1738" t="s">
        <v>28</v>
      </c>
      <c r="P1738">
        <v>56</v>
      </c>
      <c r="Q1738" t="s">
        <v>55</v>
      </c>
      <c r="R1738" t="s">
        <v>79</v>
      </c>
      <c r="S1738" t="s">
        <v>95</v>
      </c>
      <c r="T1738" t="s">
        <v>80</v>
      </c>
      <c r="U1738" t="s">
        <v>47</v>
      </c>
      <c r="V1738" t="s">
        <v>47</v>
      </c>
      <c r="W1738" t="s">
        <v>46</v>
      </c>
    </row>
    <row r="1739" spans="1:23" x14ac:dyDescent="0.35">
      <c r="A1739">
        <v>1761</v>
      </c>
      <c r="B1739" t="s">
        <v>1850</v>
      </c>
      <c r="C1739" s="4">
        <f>mock_fashion_data_uk_us[[#This Row],[Price]]/10^13</f>
        <v>879.49596182715675</v>
      </c>
      <c r="D1739" s="2">
        <v>8794959618271567</v>
      </c>
      <c r="E1739" t="s">
        <v>21</v>
      </c>
      <c r="F1739" t="s">
        <v>145</v>
      </c>
      <c r="G1739" t="s">
        <v>50</v>
      </c>
      <c r="H1739">
        <v>1.4243633852169202E+16</v>
      </c>
      <c r="I1739">
        <v>444</v>
      </c>
      <c r="J1739" s="4">
        <f>mock_fashion_data_uk_us[[#This Row],[Adapted Price]]*mock_fashion_data_uk_us[[#This Row],[Review Count]]</f>
        <v>390496.2070512576</v>
      </c>
      <c r="K1739" t="s">
        <v>39</v>
      </c>
      <c r="L1739" t="s">
        <v>25</v>
      </c>
      <c r="M1739" t="s">
        <v>72</v>
      </c>
      <c r="N1739" t="s">
        <v>65</v>
      </c>
      <c r="O1739" t="s">
        <v>98</v>
      </c>
      <c r="P1739">
        <v>19</v>
      </c>
      <c r="Q1739" t="s">
        <v>29</v>
      </c>
      <c r="R1739" t="s">
        <v>43</v>
      </c>
      <c r="S1739" t="s">
        <v>57</v>
      </c>
      <c r="T1739" t="s">
        <v>45</v>
      </c>
      <c r="U1739" t="s">
        <v>46</v>
      </c>
      <c r="V1739" t="s">
        <v>75</v>
      </c>
      <c r="W1739" t="s">
        <v>33</v>
      </c>
    </row>
    <row r="1740" spans="1:23" x14ac:dyDescent="0.35">
      <c r="A1740">
        <v>1762</v>
      </c>
      <c r="B1740" t="s">
        <v>1851</v>
      </c>
      <c r="C1740" s="4">
        <f>mock_fashion_data_uk_us[[#This Row],[Price]]/10^13</f>
        <v>407.5319739039283</v>
      </c>
      <c r="D1740" s="2">
        <v>4075319739039283</v>
      </c>
      <c r="E1740" t="s">
        <v>88</v>
      </c>
      <c r="F1740" t="s">
        <v>119</v>
      </c>
      <c r="G1740" t="s">
        <v>23</v>
      </c>
      <c r="H1740">
        <v>4622515985201778</v>
      </c>
      <c r="I1740">
        <v>205</v>
      </c>
      <c r="J1740" s="4">
        <f>mock_fashion_data_uk_us[[#This Row],[Adapted Price]]*mock_fashion_data_uk_us[[#This Row],[Review Count]]</f>
        <v>83544.054650305305</v>
      </c>
      <c r="K1740" t="s">
        <v>94</v>
      </c>
      <c r="L1740" t="s">
        <v>51</v>
      </c>
      <c r="M1740" t="s">
        <v>64</v>
      </c>
      <c r="N1740" t="s">
        <v>40</v>
      </c>
      <c r="O1740" t="s">
        <v>54</v>
      </c>
      <c r="P1740">
        <v>18</v>
      </c>
      <c r="Q1740" t="s">
        <v>122</v>
      </c>
      <c r="R1740" t="s">
        <v>73</v>
      </c>
      <c r="S1740" t="s">
        <v>57</v>
      </c>
      <c r="T1740" t="s">
        <v>32</v>
      </c>
      <c r="U1740" t="s">
        <v>59</v>
      </c>
      <c r="V1740" t="s">
        <v>75</v>
      </c>
      <c r="W1740" t="s">
        <v>34</v>
      </c>
    </row>
    <row r="1741" spans="1:23" x14ac:dyDescent="0.35">
      <c r="A1741">
        <v>1763</v>
      </c>
      <c r="B1741" t="s">
        <v>1852</v>
      </c>
      <c r="C1741" s="4">
        <f>mock_fashion_data_uk_us[[#This Row],[Price]]/10^13</f>
        <v>1308.7775161957352</v>
      </c>
      <c r="D1741" s="2">
        <v>1.3087775161957352E+16</v>
      </c>
      <c r="E1741" t="s">
        <v>130</v>
      </c>
      <c r="F1741" t="s">
        <v>145</v>
      </c>
      <c r="G1741" t="s">
        <v>89</v>
      </c>
      <c r="H1741">
        <v>3634424589518445</v>
      </c>
      <c r="I1741">
        <v>307</v>
      </c>
      <c r="J1741" s="4">
        <f>mock_fashion_data_uk_us[[#This Row],[Adapted Price]]*mock_fashion_data_uk_us[[#This Row],[Review Count]]</f>
        <v>401794.69747209072</v>
      </c>
      <c r="K1741" t="s">
        <v>112</v>
      </c>
      <c r="L1741" t="s">
        <v>25</v>
      </c>
      <c r="M1741" t="s">
        <v>26</v>
      </c>
      <c r="N1741" t="s">
        <v>40</v>
      </c>
      <c r="O1741" t="s">
        <v>98</v>
      </c>
      <c r="P1741">
        <v>39</v>
      </c>
      <c r="Q1741" t="s">
        <v>114</v>
      </c>
      <c r="R1741" t="s">
        <v>91</v>
      </c>
      <c r="S1741" t="s">
        <v>31</v>
      </c>
      <c r="T1741" t="s">
        <v>80</v>
      </c>
      <c r="U1741" t="s">
        <v>33</v>
      </c>
      <c r="V1741" t="s">
        <v>34</v>
      </c>
      <c r="W1741" t="s">
        <v>33</v>
      </c>
    </row>
    <row r="1742" spans="1:23" x14ac:dyDescent="0.35">
      <c r="A1742">
        <v>1764</v>
      </c>
      <c r="B1742" t="s">
        <v>1853</v>
      </c>
      <c r="C1742" s="4">
        <f>mock_fashion_data_uk_us[[#This Row],[Price]]/10^13</f>
        <v>954.29100966640999</v>
      </c>
      <c r="D1742" s="2">
        <v>9542910096664100</v>
      </c>
      <c r="E1742" t="s">
        <v>88</v>
      </c>
      <c r="F1742" t="s">
        <v>22</v>
      </c>
      <c r="G1742" t="s">
        <v>23</v>
      </c>
      <c r="H1742">
        <v>3940434721700483</v>
      </c>
      <c r="I1742">
        <v>211</v>
      </c>
      <c r="J1742" s="4">
        <f>mock_fashion_data_uk_us[[#This Row],[Adapted Price]]*mock_fashion_data_uk_us[[#This Row],[Review Count]]</f>
        <v>201355.40303961252</v>
      </c>
      <c r="K1742" t="s">
        <v>102</v>
      </c>
      <c r="L1742" t="s">
        <v>84</v>
      </c>
      <c r="M1742" t="s">
        <v>72</v>
      </c>
      <c r="N1742" t="s">
        <v>40</v>
      </c>
      <c r="O1742" t="s">
        <v>41</v>
      </c>
      <c r="P1742">
        <v>55</v>
      </c>
      <c r="Q1742" t="s">
        <v>55</v>
      </c>
      <c r="R1742" t="s">
        <v>30</v>
      </c>
      <c r="S1742" t="s">
        <v>31</v>
      </c>
      <c r="T1742" t="s">
        <v>80</v>
      </c>
      <c r="U1742" t="s">
        <v>59</v>
      </c>
      <c r="V1742" t="s">
        <v>59</v>
      </c>
      <c r="W1742" t="s">
        <v>75</v>
      </c>
    </row>
    <row r="1743" spans="1:23" x14ac:dyDescent="0.35">
      <c r="A1743">
        <v>1765</v>
      </c>
      <c r="B1743" t="s">
        <v>1854</v>
      </c>
      <c r="C1743" s="4">
        <f>mock_fashion_data_uk_us[[#This Row],[Price]]/10^13</f>
        <v>81.1453715616842</v>
      </c>
      <c r="D1743" s="2">
        <v>811453715616842</v>
      </c>
      <c r="E1743" t="s">
        <v>21</v>
      </c>
      <c r="F1743" t="s">
        <v>22</v>
      </c>
      <c r="G1743" t="s">
        <v>70</v>
      </c>
      <c r="H1743">
        <v>4111091083070285</v>
      </c>
      <c r="I1743">
        <v>331</v>
      </c>
      <c r="J1743" s="4">
        <f>mock_fashion_data_uk_us[[#This Row],[Adapted Price]]*mock_fashion_data_uk_us[[#This Row],[Review Count]]</f>
        <v>26859.11798691747</v>
      </c>
      <c r="K1743" t="s">
        <v>102</v>
      </c>
      <c r="L1743" t="s">
        <v>25</v>
      </c>
      <c r="M1743" t="s">
        <v>72</v>
      </c>
      <c r="N1743" t="s">
        <v>40</v>
      </c>
      <c r="O1743" t="s">
        <v>113</v>
      </c>
      <c r="P1743">
        <v>18</v>
      </c>
      <c r="Q1743" t="s">
        <v>103</v>
      </c>
      <c r="R1743" t="s">
        <v>79</v>
      </c>
      <c r="S1743" t="s">
        <v>74</v>
      </c>
      <c r="T1743" t="s">
        <v>105</v>
      </c>
      <c r="U1743" t="s">
        <v>75</v>
      </c>
      <c r="V1743" t="s">
        <v>34</v>
      </c>
      <c r="W1743" t="s">
        <v>47</v>
      </c>
    </row>
    <row r="1744" spans="1:23" x14ac:dyDescent="0.35">
      <c r="A1744">
        <v>1766</v>
      </c>
      <c r="B1744" t="s">
        <v>1855</v>
      </c>
      <c r="C1744" s="4">
        <f>mock_fashion_data_uk_us[[#This Row],[Price]]/10^13</f>
        <v>1095.8073724628791</v>
      </c>
      <c r="D1744" s="2">
        <v>1.0958073724628792E+16</v>
      </c>
      <c r="E1744" t="s">
        <v>118</v>
      </c>
      <c r="F1744" t="s">
        <v>37</v>
      </c>
      <c r="G1744" t="s">
        <v>89</v>
      </c>
      <c r="H1744">
        <v>4601548557531576</v>
      </c>
      <c r="I1744">
        <v>129</v>
      </c>
      <c r="J1744" s="4">
        <f>mock_fashion_data_uk_us[[#This Row],[Adapted Price]]*mock_fashion_data_uk_us[[#This Row],[Review Count]]</f>
        <v>141359.15104771141</v>
      </c>
      <c r="K1744" t="s">
        <v>102</v>
      </c>
      <c r="L1744" t="s">
        <v>25</v>
      </c>
      <c r="M1744" t="s">
        <v>52</v>
      </c>
      <c r="N1744" t="s">
        <v>40</v>
      </c>
      <c r="O1744" t="s">
        <v>28</v>
      </c>
      <c r="P1744">
        <v>58</v>
      </c>
      <c r="Q1744" t="s">
        <v>103</v>
      </c>
      <c r="R1744" t="s">
        <v>123</v>
      </c>
      <c r="S1744" t="s">
        <v>74</v>
      </c>
      <c r="T1744" t="s">
        <v>58</v>
      </c>
      <c r="U1744" t="s">
        <v>59</v>
      </c>
      <c r="V1744" t="s">
        <v>46</v>
      </c>
      <c r="W1744" t="s">
        <v>33</v>
      </c>
    </row>
    <row r="1745" spans="1:23" x14ac:dyDescent="0.35">
      <c r="A1745">
        <v>1767</v>
      </c>
      <c r="B1745" t="s">
        <v>1856</v>
      </c>
      <c r="C1745" s="4">
        <f>mock_fashion_data_uk_us[[#This Row],[Price]]/10^13</f>
        <v>319.13030759773471</v>
      </c>
      <c r="D1745" s="2">
        <v>3191303075977347</v>
      </c>
      <c r="E1745" t="s">
        <v>61</v>
      </c>
      <c r="F1745" t="s">
        <v>69</v>
      </c>
      <c r="G1745" t="s">
        <v>82</v>
      </c>
      <c r="H1745">
        <v>1429568134899045</v>
      </c>
      <c r="I1745">
        <v>36</v>
      </c>
      <c r="J1745" s="4">
        <f>mock_fashion_data_uk_us[[#This Row],[Adapted Price]]*mock_fashion_data_uk_us[[#This Row],[Review Count]]</f>
        <v>11488.69107351845</v>
      </c>
      <c r="K1745" t="s">
        <v>63</v>
      </c>
      <c r="L1745" t="s">
        <v>25</v>
      </c>
      <c r="M1745" t="s">
        <v>72</v>
      </c>
      <c r="N1745" t="s">
        <v>27</v>
      </c>
      <c r="O1745" t="s">
        <v>127</v>
      </c>
      <c r="P1745">
        <v>21</v>
      </c>
      <c r="Q1745" t="s">
        <v>114</v>
      </c>
      <c r="R1745" t="s">
        <v>91</v>
      </c>
      <c r="S1745" t="s">
        <v>104</v>
      </c>
      <c r="T1745" t="s">
        <v>58</v>
      </c>
      <c r="U1745" t="s">
        <v>75</v>
      </c>
      <c r="V1745" t="s">
        <v>47</v>
      </c>
      <c r="W1745" t="s">
        <v>33</v>
      </c>
    </row>
    <row r="1746" spans="1:23" x14ac:dyDescent="0.35">
      <c r="A1746">
        <v>1768</v>
      </c>
      <c r="B1746" t="s">
        <v>1857</v>
      </c>
      <c r="C1746" s="4">
        <f>mock_fashion_data_uk_us[[#This Row],[Price]]/10^13</f>
        <v>6130.454505402623</v>
      </c>
      <c r="D1746" s="2">
        <v>6.1304545054026232E+16</v>
      </c>
      <c r="E1746" t="s">
        <v>49</v>
      </c>
      <c r="F1746" t="s">
        <v>108</v>
      </c>
      <c r="G1746" t="s">
        <v>89</v>
      </c>
      <c r="H1746">
        <v>4611233116423763</v>
      </c>
      <c r="I1746">
        <v>287</v>
      </c>
      <c r="J1746" s="4">
        <f>mock_fashion_data_uk_us[[#This Row],[Adapted Price]]*mock_fashion_data_uk_us[[#This Row],[Review Count]]</f>
        <v>1759440.4430505529</v>
      </c>
      <c r="K1746" t="s">
        <v>71</v>
      </c>
      <c r="L1746" t="s">
        <v>84</v>
      </c>
      <c r="M1746" t="s">
        <v>52</v>
      </c>
      <c r="N1746" t="s">
        <v>40</v>
      </c>
      <c r="O1746" t="s">
        <v>98</v>
      </c>
      <c r="P1746">
        <v>42</v>
      </c>
      <c r="Q1746" t="s">
        <v>172</v>
      </c>
      <c r="R1746" t="s">
        <v>43</v>
      </c>
      <c r="S1746" t="s">
        <v>104</v>
      </c>
      <c r="T1746" t="s">
        <v>45</v>
      </c>
      <c r="U1746" t="s">
        <v>33</v>
      </c>
      <c r="V1746" t="s">
        <v>47</v>
      </c>
      <c r="W1746" t="s">
        <v>47</v>
      </c>
    </row>
    <row r="1747" spans="1:23" x14ac:dyDescent="0.35">
      <c r="A1747">
        <v>1769</v>
      </c>
      <c r="B1747" t="s">
        <v>1858</v>
      </c>
      <c r="C1747" s="4">
        <f>mock_fashion_data_uk_us[[#This Row],[Price]]/10^13</f>
        <v>6025.0154566860429</v>
      </c>
      <c r="D1747" s="2">
        <v>6.0250154566860424E+16</v>
      </c>
      <c r="E1747" t="s">
        <v>21</v>
      </c>
      <c r="F1747" t="s">
        <v>108</v>
      </c>
      <c r="G1747" t="s">
        <v>89</v>
      </c>
      <c r="H1747">
        <v>2.6931705296564524E+16</v>
      </c>
      <c r="I1747">
        <v>426</v>
      </c>
      <c r="J1747" s="4">
        <f>mock_fashion_data_uk_us[[#This Row],[Adapted Price]]*mock_fashion_data_uk_us[[#This Row],[Review Count]]</f>
        <v>2566656.584548254</v>
      </c>
      <c r="K1747" t="s">
        <v>39</v>
      </c>
      <c r="L1747" t="s">
        <v>25</v>
      </c>
      <c r="M1747" t="s">
        <v>64</v>
      </c>
      <c r="N1747" t="s">
        <v>27</v>
      </c>
      <c r="O1747" t="s">
        <v>85</v>
      </c>
      <c r="P1747">
        <v>30</v>
      </c>
      <c r="Q1747" t="s">
        <v>42</v>
      </c>
      <c r="R1747" t="s">
        <v>86</v>
      </c>
      <c r="S1747" t="s">
        <v>74</v>
      </c>
      <c r="T1747" t="s">
        <v>105</v>
      </c>
      <c r="U1747" t="s">
        <v>33</v>
      </c>
      <c r="V1747" t="s">
        <v>47</v>
      </c>
      <c r="W1747" t="s">
        <v>75</v>
      </c>
    </row>
    <row r="1748" spans="1:23" x14ac:dyDescent="0.35">
      <c r="A1748">
        <v>1770</v>
      </c>
      <c r="B1748" t="s">
        <v>1859</v>
      </c>
      <c r="C1748" s="4">
        <f>mock_fashion_data_uk_us[[#This Row],[Price]]/10^13</f>
        <v>163.14454742006271</v>
      </c>
      <c r="D1748" s="2">
        <v>1631445474200627</v>
      </c>
      <c r="E1748" t="s">
        <v>61</v>
      </c>
      <c r="F1748" t="s">
        <v>116</v>
      </c>
      <c r="G1748" t="s">
        <v>23</v>
      </c>
      <c r="H1748">
        <v>4318763039652556</v>
      </c>
      <c r="I1748">
        <v>339</v>
      </c>
      <c r="J1748" s="4">
        <f>mock_fashion_data_uk_us[[#This Row],[Adapted Price]]*mock_fashion_data_uk_us[[#This Row],[Review Count]]</f>
        <v>55306.001575401257</v>
      </c>
      <c r="K1748" t="s">
        <v>39</v>
      </c>
      <c r="L1748" t="s">
        <v>51</v>
      </c>
      <c r="M1748" t="s">
        <v>64</v>
      </c>
      <c r="N1748" t="s">
        <v>27</v>
      </c>
      <c r="O1748" t="s">
        <v>54</v>
      </c>
      <c r="P1748">
        <v>49</v>
      </c>
      <c r="Q1748" t="s">
        <v>29</v>
      </c>
      <c r="R1748" t="s">
        <v>73</v>
      </c>
      <c r="S1748" t="s">
        <v>44</v>
      </c>
      <c r="T1748" t="s">
        <v>105</v>
      </c>
      <c r="U1748" t="s">
        <v>59</v>
      </c>
      <c r="V1748" t="s">
        <v>34</v>
      </c>
      <c r="W1748" t="s">
        <v>34</v>
      </c>
    </row>
    <row r="1749" spans="1:23" x14ac:dyDescent="0.35">
      <c r="A1749">
        <v>1771</v>
      </c>
      <c r="B1749" t="s">
        <v>1860</v>
      </c>
      <c r="C1749" s="4">
        <f>mock_fashion_data_uk_us[[#This Row],[Price]]/10^13</f>
        <v>78.973409604667495</v>
      </c>
      <c r="D1749" s="2">
        <v>789734096046675</v>
      </c>
      <c r="E1749" t="s">
        <v>49</v>
      </c>
      <c r="F1749" t="s">
        <v>111</v>
      </c>
      <c r="G1749" t="s">
        <v>89</v>
      </c>
      <c r="H1749">
        <v>2346478389536567</v>
      </c>
      <c r="I1749">
        <v>445</v>
      </c>
      <c r="J1749" s="4">
        <f>mock_fashion_data_uk_us[[#This Row],[Adapted Price]]*mock_fashion_data_uk_us[[#This Row],[Review Count]]</f>
        <v>35143.167274077037</v>
      </c>
      <c r="K1749" t="s">
        <v>71</v>
      </c>
      <c r="L1749" t="s">
        <v>84</v>
      </c>
      <c r="M1749" t="s">
        <v>26</v>
      </c>
      <c r="N1749" t="s">
        <v>53</v>
      </c>
      <c r="O1749" t="s">
        <v>98</v>
      </c>
      <c r="P1749">
        <v>33</v>
      </c>
      <c r="Q1749" t="s">
        <v>172</v>
      </c>
      <c r="R1749" t="s">
        <v>123</v>
      </c>
      <c r="S1749" t="s">
        <v>95</v>
      </c>
      <c r="T1749" t="s">
        <v>105</v>
      </c>
      <c r="U1749" t="s">
        <v>46</v>
      </c>
      <c r="V1749" t="s">
        <v>34</v>
      </c>
      <c r="W1749" t="s">
        <v>34</v>
      </c>
    </row>
    <row r="1750" spans="1:23" x14ac:dyDescent="0.35">
      <c r="A1750">
        <v>1772</v>
      </c>
      <c r="B1750" t="s">
        <v>1861</v>
      </c>
      <c r="C1750" s="4">
        <f>mock_fashion_data_uk_us[[#This Row],[Price]]/10^13</f>
        <v>6368.4922179026371</v>
      </c>
      <c r="D1750" s="2">
        <v>6.3684922179026368E+16</v>
      </c>
      <c r="E1750" t="s">
        <v>21</v>
      </c>
      <c r="F1750" t="s">
        <v>116</v>
      </c>
      <c r="G1750" t="s">
        <v>101</v>
      </c>
      <c r="H1750">
        <v>1.7667104366760476E+16</v>
      </c>
      <c r="I1750">
        <v>161</v>
      </c>
      <c r="J1750" s="4">
        <f>mock_fashion_data_uk_us[[#This Row],[Adapted Price]]*mock_fashion_data_uk_us[[#This Row],[Review Count]]</f>
        <v>1025327.2470823246</v>
      </c>
      <c r="K1750" t="s">
        <v>120</v>
      </c>
      <c r="L1750" t="s">
        <v>84</v>
      </c>
      <c r="M1750" t="s">
        <v>72</v>
      </c>
      <c r="N1750" t="s">
        <v>53</v>
      </c>
      <c r="O1750" t="s">
        <v>77</v>
      </c>
      <c r="P1750">
        <v>62</v>
      </c>
      <c r="Q1750" t="s">
        <v>122</v>
      </c>
      <c r="R1750" t="s">
        <v>91</v>
      </c>
      <c r="S1750" t="s">
        <v>31</v>
      </c>
      <c r="T1750" t="s">
        <v>105</v>
      </c>
      <c r="U1750" t="s">
        <v>46</v>
      </c>
      <c r="V1750" t="s">
        <v>47</v>
      </c>
      <c r="W1750" t="s">
        <v>33</v>
      </c>
    </row>
    <row r="1751" spans="1:23" x14ac:dyDescent="0.35">
      <c r="A1751">
        <v>1773</v>
      </c>
      <c r="B1751" t="s">
        <v>1862</v>
      </c>
      <c r="C1751" s="4">
        <f>mock_fashion_data_uk_us[[#This Row],[Price]]/10^13</f>
        <v>2819.0231094149135</v>
      </c>
      <c r="D1751" s="2">
        <v>2.8190231094149136E+16</v>
      </c>
      <c r="E1751" t="s">
        <v>61</v>
      </c>
      <c r="F1751" t="s">
        <v>69</v>
      </c>
      <c r="G1751" t="s">
        <v>50</v>
      </c>
      <c r="H1751">
        <v>2.5477044820001944E+16</v>
      </c>
      <c r="I1751">
        <v>392</v>
      </c>
      <c r="J1751" s="4">
        <f>mock_fashion_data_uk_us[[#This Row],[Adapted Price]]*mock_fashion_data_uk_us[[#This Row],[Review Count]]</f>
        <v>1105057.0588906461</v>
      </c>
      <c r="K1751" t="s">
        <v>71</v>
      </c>
      <c r="L1751" t="s">
        <v>51</v>
      </c>
      <c r="M1751" t="s">
        <v>52</v>
      </c>
      <c r="N1751" t="s">
        <v>40</v>
      </c>
      <c r="O1751" t="s">
        <v>113</v>
      </c>
      <c r="P1751">
        <v>31</v>
      </c>
      <c r="Q1751" t="s">
        <v>42</v>
      </c>
      <c r="R1751" t="s">
        <v>86</v>
      </c>
      <c r="S1751" t="s">
        <v>74</v>
      </c>
      <c r="T1751" t="s">
        <v>58</v>
      </c>
      <c r="U1751" t="s">
        <v>46</v>
      </c>
      <c r="V1751" t="s">
        <v>59</v>
      </c>
      <c r="W1751" t="s">
        <v>59</v>
      </c>
    </row>
    <row r="1752" spans="1:23" x14ac:dyDescent="0.35">
      <c r="A1752">
        <v>1774</v>
      </c>
      <c r="B1752" t="s">
        <v>1863</v>
      </c>
      <c r="C1752" s="4">
        <f>mock_fashion_data_uk_us[[#This Row],[Price]]/10^13</f>
        <v>2645.7802078715686</v>
      </c>
      <c r="D1752" s="2">
        <v>2.6457802078715684E+16</v>
      </c>
      <c r="E1752" t="s">
        <v>130</v>
      </c>
      <c r="F1752" t="s">
        <v>69</v>
      </c>
      <c r="G1752" t="s">
        <v>70</v>
      </c>
      <c r="H1752">
        <v>3303052296668535</v>
      </c>
      <c r="I1752">
        <v>235</v>
      </c>
      <c r="J1752" s="4">
        <f>mock_fashion_data_uk_us[[#This Row],[Adapted Price]]*mock_fashion_data_uk_us[[#This Row],[Review Count]]</f>
        <v>621758.34884981858</v>
      </c>
      <c r="K1752" t="s">
        <v>39</v>
      </c>
      <c r="L1752" t="s">
        <v>84</v>
      </c>
      <c r="M1752" t="s">
        <v>64</v>
      </c>
      <c r="N1752" t="s">
        <v>53</v>
      </c>
      <c r="O1752" t="s">
        <v>66</v>
      </c>
      <c r="P1752">
        <v>18</v>
      </c>
      <c r="Q1752" t="s">
        <v>122</v>
      </c>
      <c r="R1752" t="s">
        <v>86</v>
      </c>
      <c r="S1752" t="s">
        <v>104</v>
      </c>
      <c r="T1752" t="s">
        <v>32</v>
      </c>
      <c r="U1752" t="s">
        <v>46</v>
      </c>
      <c r="V1752" t="s">
        <v>47</v>
      </c>
      <c r="W1752" t="s">
        <v>59</v>
      </c>
    </row>
    <row r="1753" spans="1:23" x14ac:dyDescent="0.35">
      <c r="A1753">
        <v>1775</v>
      </c>
      <c r="B1753" t="s">
        <v>1864</v>
      </c>
      <c r="C1753" s="4">
        <f>mock_fashion_data_uk_us[[#This Row],[Price]]/10^13</f>
        <v>948.73032274179445</v>
      </c>
      <c r="D1753" s="2">
        <v>9487303227417944</v>
      </c>
      <c r="E1753" t="s">
        <v>49</v>
      </c>
      <c r="F1753" t="s">
        <v>37</v>
      </c>
      <c r="G1753" t="s">
        <v>38</v>
      </c>
      <c r="H1753">
        <v>166214998259094</v>
      </c>
      <c r="I1753">
        <v>145</v>
      </c>
      <c r="J1753" s="4">
        <f>mock_fashion_data_uk_us[[#This Row],[Adapted Price]]*mock_fashion_data_uk_us[[#This Row],[Review Count]]</f>
        <v>137565.89679756018</v>
      </c>
      <c r="K1753" t="s">
        <v>63</v>
      </c>
      <c r="L1753" t="s">
        <v>25</v>
      </c>
      <c r="M1753" t="s">
        <v>52</v>
      </c>
      <c r="N1753" t="s">
        <v>40</v>
      </c>
      <c r="O1753" t="s">
        <v>98</v>
      </c>
      <c r="P1753">
        <v>56</v>
      </c>
      <c r="Q1753" t="s">
        <v>90</v>
      </c>
      <c r="R1753" t="s">
        <v>123</v>
      </c>
      <c r="S1753" t="s">
        <v>95</v>
      </c>
      <c r="T1753" t="s">
        <v>105</v>
      </c>
      <c r="U1753" t="s">
        <v>33</v>
      </c>
      <c r="V1753" t="s">
        <v>33</v>
      </c>
      <c r="W1753" t="s">
        <v>59</v>
      </c>
    </row>
    <row r="1754" spans="1:23" x14ac:dyDescent="0.35">
      <c r="A1754">
        <v>1776</v>
      </c>
      <c r="B1754" t="s">
        <v>1865</v>
      </c>
      <c r="C1754" s="4">
        <f>mock_fashion_data_uk_us[[#This Row],[Price]]/10^13</f>
        <v>96.001210105728902</v>
      </c>
      <c r="D1754" s="2">
        <v>960012101057289</v>
      </c>
      <c r="E1754" t="s">
        <v>21</v>
      </c>
      <c r="F1754" t="s">
        <v>119</v>
      </c>
      <c r="G1754" t="s">
        <v>82</v>
      </c>
      <c r="H1754">
        <v>3.1434767021575928E+16</v>
      </c>
      <c r="I1754">
        <v>419</v>
      </c>
      <c r="J1754" s="4">
        <f>mock_fashion_data_uk_us[[#This Row],[Adapted Price]]*mock_fashion_data_uk_us[[#This Row],[Review Count]]</f>
        <v>40224.507034300412</v>
      </c>
      <c r="K1754" t="s">
        <v>120</v>
      </c>
      <c r="L1754" t="s">
        <v>51</v>
      </c>
      <c r="M1754" t="s">
        <v>26</v>
      </c>
      <c r="N1754" t="s">
        <v>53</v>
      </c>
      <c r="O1754" t="s">
        <v>113</v>
      </c>
      <c r="P1754">
        <v>45</v>
      </c>
      <c r="Q1754" t="s">
        <v>172</v>
      </c>
      <c r="R1754" t="s">
        <v>43</v>
      </c>
      <c r="S1754" t="s">
        <v>57</v>
      </c>
      <c r="T1754" t="s">
        <v>58</v>
      </c>
      <c r="U1754" t="s">
        <v>33</v>
      </c>
      <c r="V1754" t="s">
        <v>46</v>
      </c>
      <c r="W1754" t="s">
        <v>59</v>
      </c>
    </row>
    <row r="1755" spans="1:23" x14ac:dyDescent="0.35">
      <c r="A1755">
        <v>1777</v>
      </c>
      <c r="B1755" t="s">
        <v>1866</v>
      </c>
      <c r="C1755" s="4">
        <f>mock_fashion_data_uk_us[[#This Row],[Price]]/10^13</f>
        <v>2039.4864428121373</v>
      </c>
      <c r="D1755" s="2">
        <v>2.0394864428121372E+16</v>
      </c>
      <c r="E1755" t="s">
        <v>68</v>
      </c>
      <c r="F1755" t="s">
        <v>125</v>
      </c>
      <c r="G1755" t="s">
        <v>101</v>
      </c>
      <c r="H1755">
        <v>1.9791231435080748E+16</v>
      </c>
      <c r="I1755">
        <v>483</v>
      </c>
      <c r="J1755" s="4">
        <f>mock_fashion_data_uk_us[[#This Row],[Adapted Price]]*mock_fashion_data_uk_us[[#This Row],[Review Count]]</f>
        <v>985071.95187826233</v>
      </c>
      <c r="K1755" t="s">
        <v>102</v>
      </c>
      <c r="L1755" t="s">
        <v>25</v>
      </c>
      <c r="M1755" t="s">
        <v>26</v>
      </c>
      <c r="N1755" t="s">
        <v>40</v>
      </c>
      <c r="O1755" t="s">
        <v>41</v>
      </c>
      <c r="P1755">
        <v>56</v>
      </c>
      <c r="Q1755" t="s">
        <v>122</v>
      </c>
      <c r="R1755" t="s">
        <v>134</v>
      </c>
      <c r="S1755" t="s">
        <v>44</v>
      </c>
      <c r="T1755" t="s">
        <v>45</v>
      </c>
      <c r="U1755" t="s">
        <v>75</v>
      </c>
      <c r="V1755" t="s">
        <v>75</v>
      </c>
      <c r="W1755" t="s">
        <v>46</v>
      </c>
    </row>
    <row r="1756" spans="1:23" x14ac:dyDescent="0.35">
      <c r="A1756">
        <v>1778</v>
      </c>
      <c r="B1756" t="s">
        <v>1867</v>
      </c>
      <c r="C1756" s="4">
        <f>mock_fashion_data_uk_us[[#This Row],[Price]]/10^13</f>
        <v>579.11030091916052</v>
      </c>
      <c r="D1756" s="2">
        <v>5791103009191605</v>
      </c>
      <c r="E1756" t="s">
        <v>21</v>
      </c>
      <c r="F1756" t="s">
        <v>125</v>
      </c>
      <c r="G1756" t="s">
        <v>101</v>
      </c>
      <c r="H1756">
        <v>1.2027397040646876E+16</v>
      </c>
      <c r="I1756">
        <v>429</v>
      </c>
      <c r="J1756" s="4">
        <f>mock_fashion_data_uk_us[[#This Row],[Adapted Price]]*mock_fashion_data_uk_us[[#This Row],[Review Count]]</f>
        <v>248438.31909431986</v>
      </c>
      <c r="K1756" t="s">
        <v>102</v>
      </c>
      <c r="L1756" t="s">
        <v>25</v>
      </c>
      <c r="M1756" t="s">
        <v>64</v>
      </c>
      <c r="N1756" t="s">
        <v>53</v>
      </c>
      <c r="O1756" t="s">
        <v>41</v>
      </c>
      <c r="P1756">
        <v>40</v>
      </c>
      <c r="Q1756" t="s">
        <v>114</v>
      </c>
      <c r="R1756" t="s">
        <v>86</v>
      </c>
      <c r="S1756" t="s">
        <v>57</v>
      </c>
      <c r="T1756" t="s">
        <v>32</v>
      </c>
      <c r="U1756" t="s">
        <v>59</v>
      </c>
      <c r="V1756" t="s">
        <v>46</v>
      </c>
      <c r="W1756" t="s">
        <v>34</v>
      </c>
    </row>
    <row r="1757" spans="1:23" x14ac:dyDescent="0.35">
      <c r="A1757">
        <v>1779</v>
      </c>
      <c r="B1757" t="s">
        <v>1868</v>
      </c>
      <c r="C1757" s="4">
        <f>mock_fashion_data_uk_us[[#This Row],[Price]]/10^13</f>
        <v>370.96815555424172</v>
      </c>
      <c r="D1757" s="2">
        <v>3709681555542417</v>
      </c>
      <c r="E1757" t="s">
        <v>88</v>
      </c>
      <c r="F1757" t="s">
        <v>119</v>
      </c>
      <c r="G1757" t="s">
        <v>82</v>
      </c>
      <c r="H1757">
        <v>1.2903616235971418E+16</v>
      </c>
      <c r="I1757">
        <v>316</v>
      </c>
      <c r="J1757" s="4">
        <f>mock_fashion_data_uk_us[[#This Row],[Adapted Price]]*mock_fashion_data_uk_us[[#This Row],[Review Count]]</f>
        <v>117225.93715514039</v>
      </c>
      <c r="K1757" t="s">
        <v>63</v>
      </c>
      <c r="L1757" t="s">
        <v>51</v>
      </c>
      <c r="M1757" t="s">
        <v>64</v>
      </c>
      <c r="N1757" t="s">
        <v>27</v>
      </c>
      <c r="O1757" t="s">
        <v>98</v>
      </c>
      <c r="P1757">
        <v>47</v>
      </c>
      <c r="Q1757" t="s">
        <v>172</v>
      </c>
      <c r="R1757" t="s">
        <v>86</v>
      </c>
      <c r="S1757" t="s">
        <v>57</v>
      </c>
      <c r="T1757" t="s">
        <v>32</v>
      </c>
      <c r="U1757" t="s">
        <v>46</v>
      </c>
      <c r="V1757" t="s">
        <v>47</v>
      </c>
      <c r="W1757" t="s">
        <v>47</v>
      </c>
    </row>
    <row r="1758" spans="1:23" x14ac:dyDescent="0.35">
      <c r="A1758">
        <v>1780</v>
      </c>
      <c r="B1758" t="s">
        <v>1869</v>
      </c>
      <c r="C1758" s="4">
        <f>mock_fashion_data_uk_us[[#This Row],[Price]]/10^13</f>
        <v>672.24777635329565</v>
      </c>
      <c r="D1758" s="2">
        <v>6722477763532957</v>
      </c>
      <c r="E1758" t="s">
        <v>21</v>
      </c>
      <c r="F1758" t="s">
        <v>108</v>
      </c>
      <c r="G1758" t="s">
        <v>89</v>
      </c>
      <c r="H1758">
        <v>4.2724984172993096E+16</v>
      </c>
      <c r="I1758">
        <v>434</v>
      </c>
      <c r="J1758" s="4">
        <f>mock_fashion_data_uk_us[[#This Row],[Adapted Price]]*mock_fashion_data_uk_us[[#This Row],[Review Count]]</f>
        <v>291755.53493733029</v>
      </c>
      <c r="K1758" t="s">
        <v>112</v>
      </c>
      <c r="L1758" t="s">
        <v>51</v>
      </c>
      <c r="M1758" t="s">
        <v>72</v>
      </c>
      <c r="N1758" t="s">
        <v>27</v>
      </c>
      <c r="O1758" t="s">
        <v>113</v>
      </c>
      <c r="P1758">
        <v>34</v>
      </c>
      <c r="Q1758" t="s">
        <v>78</v>
      </c>
      <c r="R1758" t="s">
        <v>123</v>
      </c>
      <c r="S1758" t="s">
        <v>95</v>
      </c>
      <c r="T1758" t="s">
        <v>80</v>
      </c>
      <c r="U1758" t="s">
        <v>59</v>
      </c>
      <c r="V1758" t="s">
        <v>33</v>
      </c>
      <c r="W1758" t="s">
        <v>46</v>
      </c>
    </row>
    <row r="1759" spans="1:23" x14ac:dyDescent="0.35">
      <c r="A1759">
        <v>1781</v>
      </c>
      <c r="B1759" t="s">
        <v>1870</v>
      </c>
      <c r="C1759" s="4">
        <f>mock_fashion_data_uk_us[[#This Row],[Price]]/10^13</f>
        <v>793.84357848243383</v>
      </c>
      <c r="D1759" s="2">
        <v>7938435784824338</v>
      </c>
      <c r="E1759" t="s">
        <v>130</v>
      </c>
      <c r="F1759" t="s">
        <v>37</v>
      </c>
      <c r="G1759" t="s">
        <v>23</v>
      </c>
      <c r="H1759">
        <v>2998540589642234</v>
      </c>
      <c r="I1759">
        <v>25</v>
      </c>
      <c r="J1759" s="4">
        <f>mock_fashion_data_uk_us[[#This Row],[Adapted Price]]*mock_fashion_data_uk_us[[#This Row],[Review Count]]</f>
        <v>19846.089462060845</v>
      </c>
      <c r="K1759" t="s">
        <v>63</v>
      </c>
      <c r="L1759" t="s">
        <v>25</v>
      </c>
      <c r="M1759" t="s">
        <v>26</v>
      </c>
      <c r="N1759" t="s">
        <v>65</v>
      </c>
      <c r="O1759" t="s">
        <v>41</v>
      </c>
      <c r="P1759">
        <v>58</v>
      </c>
      <c r="Q1759" t="s">
        <v>55</v>
      </c>
      <c r="R1759" t="s">
        <v>86</v>
      </c>
      <c r="S1759" t="s">
        <v>44</v>
      </c>
      <c r="T1759" t="s">
        <v>105</v>
      </c>
      <c r="U1759" t="s">
        <v>46</v>
      </c>
      <c r="V1759" t="s">
        <v>59</v>
      </c>
      <c r="W1759" t="s">
        <v>59</v>
      </c>
    </row>
    <row r="1760" spans="1:23" x14ac:dyDescent="0.35">
      <c r="A1760">
        <v>1782</v>
      </c>
      <c r="B1760" t="s">
        <v>1871</v>
      </c>
      <c r="C1760" s="4">
        <f>mock_fashion_data_uk_us[[#This Row],[Price]]/10^13</f>
        <v>38.812619468760701</v>
      </c>
      <c r="D1760" s="2">
        <v>388126194687607</v>
      </c>
      <c r="E1760" t="s">
        <v>61</v>
      </c>
      <c r="F1760" t="s">
        <v>69</v>
      </c>
      <c r="G1760" t="s">
        <v>50</v>
      </c>
      <c r="H1760">
        <v>1.2804685099545164E+16</v>
      </c>
      <c r="I1760">
        <v>453</v>
      </c>
      <c r="J1760" s="4">
        <f>mock_fashion_data_uk_us[[#This Row],[Adapted Price]]*mock_fashion_data_uk_us[[#This Row],[Review Count]]</f>
        <v>17582.116619348599</v>
      </c>
      <c r="K1760" t="s">
        <v>71</v>
      </c>
      <c r="L1760" t="s">
        <v>51</v>
      </c>
      <c r="M1760" t="s">
        <v>52</v>
      </c>
      <c r="N1760" t="s">
        <v>53</v>
      </c>
      <c r="O1760" t="s">
        <v>77</v>
      </c>
      <c r="P1760">
        <v>18</v>
      </c>
      <c r="Q1760" t="s">
        <v>90</v>
      </c>
      <c r="R1760" t="s">
        <v>86</v>
      </c>
      <c r="S1760" t="s">
        <v>31</v>
      </c>
      <c r="T1760" t="s">
        <v>80</v>
      </c>
      <c r="U1760" t="s">
        <v>59</v>
      </c>
      <c r="V1760" t="s">
        <v>46</v>
      </c>
      <c r="W1760" t="s">
        <v>46</v>
      </c>
    </row>
    <row r="1761" spans="1:23" x14ac:dyDescent="0.35">
      <c r="A1761">
        <v>1783</v>
      </c>
      <c r="B1761" t="s">
        <v>1872</v>
      </c>
      <c r="C1761" s="4">
        <f>mock_fashion_data_uk_us[[#This Row],[Price]]/10^13</f>
        <v>6134.3492258469205</v>
      </c>
      <c r="D1761" s="2">
        <v>6.1343492258469208E+16</v>
      </c>
      <c r="E1761" t="s">
        <v>21</v>
      </c>
      <c r="F1761" t="s">
        <v>108</v>
      </c>
      <c r="G1761" t="s">
        <v>23</v>
      </c>
      <c r="H1761">
        <v>3.0971620475586584E+16</v>
      </c>
      <c r="I1761">
        <v>129</v>
      </c>
      <c r="J1761" s="4">
        <f>mock_fashion_data_uk_us[[#This Row],[Adapted Price]]*mock_fashion_data_uk_us[[#This Row],[Review Count]]</f>
        <v>791331.05013425276</v>
      </c>
      <c r="K1761" t="s">
        <v>83</v>
      </c>
      <c r="L1761" t="s">
        <v>51</v>
      </c>
      <c r="M1761" t="s">
        <v>52</v>
      </c>
      <c r="N1761" t="s">
        <v>40</v>
      </c>
      <c r="O1761" t="s">
        <v>127</v>
      </c>
      <c r="P1761">
        <v>28</v>
      </c>
      <c r="Q1761" t="s">
        <v>90</v>
      </c>
      <c r="R1761" t="s">
        <v>56</v>
      </c>
      <c r="S1761" t="s">
        <v>44</v>
      </c>
      <c r="T1761" t="s">
        <v>58</v>
      </c>
      <c r="U1761" t="s">
        <v>59</v>
      </c>
      <c r="V1761" t="s">
        <v>59</v>
      </c>
      <c r="W1761" t="s">
        <v>47</v>
      </c>
    </row>
    <row r="1762" spans="1:23" x14ac:dyDescent="0.35">
      <c r="A1762">
        <v>1784</v>
      </c>
      <c r="B1762" t="s">
        <v>1873</v>
      </c>
      <c r="C1762" s="4">
        <f>mock_fashion_data_uk_us[[#This Row],[Price]]/10^13</f>
        <v>407.19687257806169</v>
      </c>
      <c r="D1762" s="2">
        <v>4071968725780617</v>
      </c>
      <c r="E1762" t="s">
        <v>21</v>
      </c>
      <c r="F1762" t="s">
        <v>62</v>
      </c>
      <c r="G1762" t="s">
        <v>89</v>
      </c>
      <c r="H1762">
        <v>1125547509377315</v>
      </c>
      <c r="I1762">
        <v>21</v>
      </c>
      <c r="J1762" s="4">
        <f>mock_fashion_data_uk_us[[#This Row],[Adapted Price]]*mock_fashion_data_uk_us[[#This Row],[Review Count]]</f>
        <v>8551.1343241392951</v>
      </c>
      <c r="K1762" t="s">
        <v>97</v>
      </c>
      <c r="L1762" t="s">
        <v>84</v>
      </c>
      <c r="M1762" t="s">
        <v>26</v>
      </c>
      <c r="N1762" t="s">
        <v>40</v>
      </c>
      <c r="O1762" t="s">
        <v>98</v>
      </c>
      <c r="P1762">
        <v>52</v>
      </c>
      <c r="Q1762" t="s">
        <v>29</v>
      </c>
      <c r="R1762" t="s">
        <v>43</v>
      </c>
      <c r="S1762" t="s">
        <v>31</v>
      </c>
      <c r="T1762" t="s">
        <v>58</v>
      </c>
      <c r="U1762" t="s">
        <v>46</v>
      </c>
      <c r="V1762" t="s">
        <v>33</v>
      </c>
      <c r="W1762" t="s">
        <v>34</v>
      </c>
    </row>
    <row r="1763" spans="1:23" x14ac:dyDescent="0.35">
      <c r="A1763">
        <v>1785</v>
      </c>
      <c r="B1763" t="s">
        <v>1874</v>
      </c>
      <c r="C1763" s="4">
        <f>mock_fashion_data_uk_us[[#This Row],[Price]]/10^13</f>
        <v>910.29594534868374</v>
      </c>
      <c r="D1763" s="2">
        <v>9102959453486838</v>
      </c>
      <c r="E1763" t="s">
        <v>130</v>
      </c>
      <c r="F1763" t="s">
        <v>125</v>
      </c>
      <c r="G1763" t="s">
        <v>38</v>
      </c>
      <c r="H1763">
        <v>3.5798786911373356E+16</v>
      </c>
      <c r="I1763">
        <v>430</v>
      </c>
      <c r="J1763" s="4">
        <f>mock_fashion_data_uk_us[[#This Row],[Adapted Price]]*mock_fashion_data_uk_us[[#This Row],[Review Count]]</f>
        <v>391427.25649993401</v>
      </c>
      <c r="K1763" t="s">
        <v>24</v>
      </c>
      <c r="L1763" t="s">
        <v>25</v>
      </c>
      <c r="M1763" t="s">
        <v>52</v>
      </c>
      <c r="N1763" t="s">
        <v>40</v>
      </c>
      <c r="O1763" t="s">
        <v>54</v>
      </c>
      <c r="P1763">
        <v>50</v>
      </c>
      <c r="Q1763" t="s">
        <v>99</v>
      </c>
      <c r="R1763" t="s">
        <v>134</v>
      </c>
      <c r="S1763" t="s">
        <v>74</v>
      </c>
      <c r="T1763" t="s">
        <v>45</v>
      </c>
      <c r="U1763" t="s">
        <v>47</v>
      </c>
      <c r="V1763" t="s">
        <v>33</v>
      </c>
      <c r="W1763" t="s">
        <v>47</v>
      </c>
    </row>
    <row r="1764" spans="1:23" x14ac:dyDescent="0.35">
      <c r="A1764">
        <v>1786</v>
      </c>
      <c r="B1764" t="s">
        <v>1875</v>
      </c>
      <c r="C1764" s="4">
        <f>mock_fashion_data_uk_us[[#This Row],[Price]]/10^13</f>
        <v>2246.2336002717529</v>
      </c>
      <c r="D1764" s="2">
        <v>2.2462336002717528E+16</v>
      </c>
      <c r="E1764" t="s">
        <v>68</v>
      </c>
      <c r="F1764" t="s">
        <v>62</v>
      </c>
      <c r="G1764" t="s">
        <v>38</v>
      </c>
      <c r="H1764">
        <v>4068876993259805</v>
      </c>
      <c r="I1764">
        <v>449</v>
      </c>
      <c r="J1764" s="4">
        <f>mock_fashion_data_uk_us[[#This Row],[Adapted Price]]*mock_fashion_data_uk_us[[#This Row],[Review Count]]</f>
        <v>1008558.8865220171</v>
      </c>
      <c r="K1764" t="s">
        <v>97</v>
      </c>
      <c r="L1764" t="s">
        <v>25</v>
      </c>
      <c r="M1764" t="s">
        <v>26</v>
      </c>
      <c r="N1764" t="s">
        <v>65</v>
      </c>
      <c r="O1764" t="s">
        <v>127</v>
      </c>
      <c r="P1764">
        <v>43</v>
      </c>
      <c r="Q1764" t="s">
        <v>90</v>
      </c>
      <c r="R1764" t="s">
        <v>123</v>
      </c>
      <c r="S1764" t="s">
        <v>44</v>
      </c>
      <c r="T1764" t="s">
        <v>32</v>
      </c>
      <c r="U1764" t="s">
        <v>75</v>
      </c>
      <c r="V1764" t="s">
        <v>59</v>
      </c>
      <c r="W1764" t="s">
        <v>75</v>
      </c>
    </row>
    <row r="1765" spans="1:23" x14ac:dyDescent="0.35">
      <c r="A1765">
        <v>1787</v>
      </c>
      <c r="B1765" t="s">
        <v>1876</v>
      </c>
      <c r="C1765" s="4">
        <f>mock_fashion_data_uk_us[[#This Row],[Price]]/10^13</f>
        <v>386.01182588156018</v>
      </c>
      <c r="D1765" s="2">
        <v>3860118258815602</v>
      </c>
      <c r="E1765" t="s">
        <v>36</v>
      </c>
      <c r="F1765" t="s">
        <v>108</v>
      </c>
      <c r="G1765" t="s">
        <v>38</v>
      </c>
      <c r="H1765">
        <v>4.5317138716064616E+16</v>
      </c>
      <c r="I1765">
        <v>230</v>
      </c>
      <c r="J1765" s="4">
        <f>mock_fashion_data_uk_us[[#This Row],[Adapted Price]]*mock_fashion_data_uk_us[[#This Row],[Review Count]]</f>
        <v>88782.719952758838</v>
      </c>
      <c r="K1765" t="s">
        <v>120</v>
      </c>
      <c r="L1765" t="s">
        <v>25</v>
      </c>
      <c r="M1765" t="s">
        <v>26</v>
      </c>
      <c r="N1765" t="s">
        <v>65</v>
      </c>
      <c r="O1765" t="s">
        <v>98</v>
      </c>
      <c r="P1765">
        <v>60</v>
      </c>
      <c r="Q1765" t="s">
        <v>78</v>
      </c>
      <c r="R1765" t="s">
        <v>134</v>
      </c>
      <c r="S1765" t="s">
        <v>95</v>
      </c>
      <c r="T1765" t="s">
        <v>80</v>
      </c>
      <c r="U1765" t="s">
        <v>75</v>
      </c>
      <c r="V1765" t="s">
        <v>33</v>
      </c>
      <c r="W1765" t="s">
        <v>33</v>
      </c>
    </row>
    <row r="1766" spans="1:23" x14ac:dyDescent="0.35">
      <c r="A1766">
        <v>1788</v>
      </c>
      <c r="B1766" t="s">
        <v>1877</v>
      </c>
      <c r="C1766" s="4">
        <f>mock_fashion_data_uk_us[[#This Row],[Price]]/10^13</f>
        <v>5514.776617695301</v>
      </c>
      <c r="D1766" s="2">
        <v>5.5147766176953008E+16</v>
      </c>
      <c r="E1766" t="s">
        <v>130</v>
      </c>
      <c r="F1766" t="s">
        <v>145</v>
      </c>
      <c r="G1766" t="s">
        <v>70</v>
      </c>
      <c r="H1766">
        <v>4456408073263061</v>
      </c>
      <c r="I1766">
        <v>336</v>
      </c>
      <c r="J1766" s="4">
        <f>mock_fashion_data_uk_us[[#This Row],[Adapted Price]]*mock_fashion_data_uk_us[[#This Row],[Review Count]]</f>
        <v>1852964.9435456211</v>
      </c>
      <c r="K1766" t="s">
        <v>83</v>
      </c>
      <c r="L1766" t="s">
        <v>25</v>
      </c>
      <c r="M1766" t="s">
        <v>26</v>
      </c>
      <c r="N1766" t="s">
        <v>40</v>
      </c>
      <c r="O1766" t="s">
        <v>140</v>
      </c>
      <c r="P1766">
        <v>62</v>
      </c>
      <c r="Q1766" t="s">
        <v>103</v>
      </c>
      <c r="R1766" t="s">
        <v>56</v>
      </c>
      <c r="S1766" t="s">
        <v>31</v>
      </c>
      <c r="T1766" t="s">
        <v>32</v>
      </c>
      <c r="U1766" t="s">
        <v>33</v>
      </c>
      <c r="V1766" t="s">
        <v>59</v>
      </c>
      <c r="W1766" t="s">
        <v>34</v>
      </c>
    </row>
    <row r="1767" spans="1:23" x14ac:dyDescent="0.35">
      <c r="A1767">
        <v>1789</v>
      </c>
      <c r="B1767" t="s">
        <v>1878</v>
      </c>
      <c r="C1767" s="4">
        <f>mock_fashion_data_uk_us[[#This Row],[Price]]/10^13</f>
        <v>77.990772763790105</v>
      </c>
      <c r="D1767" s="2">
        <v>779907727637901</v>
      </c>
      <c r="E1767" t="s">
        <v>68</v>
      </c>
      <c r="F1767" t="s">
        <v>145</v>
      </c>
      <c r="G1767" t="s">
        <v>82</v>
      </c>
      <c r="H1767">
        <v>3.4753894495947484E+16</v>
      </c>
      <c r="I1767">
        <v>155</v>
      </c>
      <c r="J1767" s="4">
        <f>mock_fashion_data_uk_us[[#This Row],[Adapted Price]]*mock_fashion_data_uk_us[[#This Row],[Review Count]]</f>
        <v>12088.569778387466</v>
      </c>
      <c r="K1767" t="s">
        <v>120</v>
      </c>
      <c r="L1767" t="s">
        <v>84</v>
      </c>
      <c r="M1767" t="s">
        <v>26</v>
      </c>
      <c r="N1767" t="s">
        <v>27</v>
      </c>
      <c r="O1767" t="s">
        <v>54</v>
      </c>
      <c r="P1767">
        <v>52</v>
      </c>
      <c r="Q1767" t="s">
        <v>42</v>
      </c>
      <c r="R1767" t="s">
        <v>86</v>
      </c>
      <c r="S1767" t="s">
        <v>57</v>
      </c>
      <c r="T1767" t="s">
        <v>58</v>
      </c>
      <c r="U1767" t="s">
        <v>46</v>
      </c>
      <c r="V1767" t="s">
        <v>59</v>
      </c>
      <c r="W1767" t="s">
        <v>47</v>
      </c>
    </row>
    <row r="1768" spans="1:23" x14ac:dyDescent="0.35">
      <c r="A1768">
        <v>1790</v>
      </c>
      <c r="B1768" t="s">
        <v>1879</v>
      </c>
      <c r="C1768" s="4">
        <f>mock_fashion_data_uk_us[[#This Row],[Price]]/10^13</f>
        <v>961.46069825683117</v>
      </c>
      <c r="D1768" s="2">
        <v>9614606982568312</v>
      </c>
      <c r="E1768" t="s">
        <v>21</v>
      </c>
      <c r="F1768" t="s">
        <v>119</v>
      </c>
      <c r="G1768" t="s">
        <v>23</v>
      </c>
      <c r="H1768">
        <v>2105979636414379</v>
      </c>
      <c r="I1768">
        <v>163</v>
      </c>
      <c r="J1768" s="4">
        <f>mock_fashion_data_uk_us[[#This Row],[Adapted Price]]*mock_fashion_data_uk_us[[#This Row],[Review Count]]</f>
        <v>156718.09381586348</v>
      </c>
      <c r="K1768" t="s">
        <v>120</v>
      </c>
      <c r="L1768" t="s">
        <v>51</v>
      </c>
      <c r="M1768" t="s">
        <v>64</v>
      </c>
      <c r="N1768" t="s">
        <v>40</v>
      </c>
      <c r="O1768" t="s">
        <v>28</v>
      </c>
      <c r="P1768">
        <v>42</v>
      </c>
      <c r="Q1768" t="s">
        <v>172</v>
      </c>
      <c r="R1768" t="s">
        <v>86</v>
      </c>
      <c r="S1768" t="s">
        <v>74</v>
      </c>
      <c r="T1768" t="s">
        <v>105</v>
      </c>
      <c r="U1768" t="s">
        <v>33</v>
      </c>
      <c r="V1768" t="s">
        <v>59</v>
      </c>
      <c r="W1768" t="s">
        <v>34</v>
      </c>
    </row>
    <row r="1769" spans="1:23" x14ac:dyDescent="0.35">
      <c r="A1769">
        <v>1791</v>
      </c>
      <c r="B1769" t="s">
        <v>1880</v>
      </c>
      <c r="C1769" s="4">
        <f>mock_fashion_data_uk_us[[#This Row],[Price]]/10^13</f>
        <v>1898.1497966144257</v>
      </c>
      <c r="D1769" s="2">
        <v>1.8981497966144256E+16</v>
      </c>
      <c r="E1769" t="s">
        <v>68</v>
      </c>
      <c r="F1769" t="s">
        <v>125</v>
      </c>
      <c r="G1769" t="s">
        <v>82</v>
      </c>
      <c r="H1769">
        <v>2724992149502932</v>
      </c>
      <c r="I1769">
        <v>457</v>
      </c>
      <c r="J1769" s="4">
        <f>mock_fashion_data_uk_us[[#This Row],[Adapted Price]]*mock_fashion_data_uk_us[[#This Row],[Review Count]]</f>
        <v>867454.45705279254</v>
      </c>
      <c r="K1769" t="s">
        <v>102</v>
      </c>
      <c r="L1769" t="s">
        <v>84</v>
      </c>
      <c r="M1769" t="s">
        <v>26</v>
      </c>
      <c r="N1769" t="s">
        <v>65</v>
      </c>
      <c r="O1769" t="s">
        <v>66</v>
      </c>
      <c r="P1769">
        <v>52</v>
      </c>
      <c r="Q1769" t="s">
        <v>90</v>
      </c>
      <c r="R1769" t="s">
        <v>30</v>
      </c>
      <c r="S1769" t="s">
        <v>104</v>
      </c>
      <c r="T1769" t="s">
        <v>45</v>
      </c>
      <c r="U1769" t="s">
        <v>46</v>
      </c>
      <c r="V1769" t="s">
        <v>47</v>
      </c>
      <c r="W1769" t="s">
        <v>46</v>
      </c>
    </row>
    <row r="1770" spans="1:23" x14ac:dyDescent="0.35">
      <c r="A1770">
        <v>1792</v>
      </c>
      <c r="B1770" t="s">
        <v>1881</v>
      </c>
      <c r="C1770" s="4">
        <f>mock_fashion_data_uk_us[[#This Row],[Price]]/10^13</f>
        <v>3636.9683598456504</v>
      </c>
      <c r="D1770" s="2">
        <v>3.6369683598456504E+16</v>
      </c>
      <c r="E1770" t="s">
        <v>21</v>
      </c>
      <c r="F1770" t="s">
        <v>119</v>
      </c>
      <c r="G1770" t="s">
        <v>89</v>
      </c>
      <c r="H1770">
        <v>1.9664046182716572E+16</v>
      </c>
      <c r="I1770">
        <v>310</v>
      </c>
      <c r="J1770" s="4">
        <f>mock_fashion_data_uk_us[[#This Row],[Adapted Price]]*mock_fashion_data_uk_us[[#This Row],[Review Count]]</f>
        <v>1127460.1915521517</v>
      </c>
      <c r="K1770" t="s">
        <v>24</v>
      </c>
      <c r="L1770" t="s">
        <v>25</v>
      </c>
      <c r="M1770" t="s">
        <v>52</v>
      </c>
      <c r="N1770" t="s">
        <v>40</v>
      </c>
      <c r="O1770" t="s">
        <v>127</v>
      </c>
      <c r="P1770">
        <v>43</v>
      </c>
      <c r="Q1770" t="s">
        <v>99</v>
      </c>
      <c r="R1770" t="s">
        <v>132</v>
      </c>
      <c r="S1770" t="s">
        <v>44</v>
      </c>
      <c r="T1770" t="s">
        <v>32</v>
      </c>
      <c r="U1770" t="s">
        <v>75</v>
      </c>
      <c r="V1770" t="s">
        <v>46</v>
      </c>
      <c r="W1770" t="s">
        <v>34</v>
      </c>
    </row>
    <row r="1771" spans="1:23" x14ac:dyDescent="0.35">
      <c r="A1771">
        <v>1793</v>
      </c>
      <c r="B1771" t="s">
        <v>1882</v>
      </c>
      <c r="C1771" s="4">
        <f>mock_fashion_data_uk_us[[#This Row],[Price]]/10^13</f>
        <v>569.19978012007255</v>
      </c>
      <c r="D1771" s="2">
        <v>5691997801200726</v>
      </c>
      <c r="E1771" t="s">
        <v>36</v>
      </c>
      <c r="F1771" t="s">
        <v>125</v>
      </c>
      <c r="G1771" t="s">
        <v>101</v>
      </c>
      <c r="H1771">
        <v>2.7379772490182908E+16</v>
      </c>
      <c r="I1771">
        <v>427</v>
      </c>
      <c r="J1771" s="4">
        <f>mock_fashion_data_uk_us[[#This Row],[Adapted Price]]*mock_fashion_data_uk_us[[#This Row],[Review Count]]</f>
        <v>243048.30611127097</v>
      </c>
      <c r="K1771" t="s">
        <v>63</v>
      </c>
      <c r="L1771" t="s">
        <v>25</v>
      </c>
      <c r="M1771" t="s">
        <v>26</v>
      </c>
      <c r="N1771" t="s">
        <v>40</v>
      </c>
      <c r="O1771" t="s">
        <v>77</v>
      </c>
      <c r="P1771">
        <v>25</v>
      </c>
      <c r="Q1771" t="s">
        <v>90</v>
      </c>
      <c r="R1771" t="s">
        <v>123</v>
      </c>
      <c r="S1771" t="s">
        <v>31</v>
      </c>
      <c r="T1771" t="s">
        <v>45</v>
      </c>
      <c r="U1771" t="s">
        <v>47</v>
      </c>
      <c r="V1771" t="s">
        <v>34</v>
      </c>
      <c r="W1771" t="s">
        <v>59</v>
      </c>
    </row>
    <row r="1772" spans="1:23" x14ac:dyDescent="0.35">
      <c r="A1772">
        <v>1794</v>
      </c>
      <c r="B1772" t="s">
        <v>1883</v>
      </c>
      <c r="C1772" s="4">
        <f>mock_fashion_data_uk_us[[#This Row],[Price]]/10^13</f>
        <v>331.94438761069358</v>
      </c>
      <c r="D1772" s="2">
        <v>3319443876106936</v>
      </c>
      <c r="E1772" t="s">
        <v>61</v>
      </c>
      <c r="F1772" t="s">
        <v>145</v>
      </c>
      <c r="G1772" t="s">
        <v>82</v>
      </c>
      <c r="H1772">
        <v>4026086870646619</v>
      </c>
      <c r="I1772">
        <v>161</v>
      </c>
      <c r="J1772" s="4">
        <f>mock_fashion_data_uk_us[[#This Row],[Adapted Price]]*mock_fashion_data_uk_us[[#This Row],[Review Count]]</f>
        <v>53443.046405321664</v>
      </c>
      <c r="K1772" t="s">
        <v>102</v>
      </c>
      <c r="L1772" t="s">
        <v>51</v>
      </c>
      <c r="M1772" t="s">
        <v>64</v>
      </c>
      <c r="N1772" t="s">
        <v>53</v>
      </c>
      <c r="O1772" t="s">
        <v>28</v>
      </c>
      <c r="P1772">
        <v>22</v>
      </c>
      <c r="Q1772" t="s">
        <v>42</v>
      </c>
      <c r="R1772" t="s">
        <v>43</v>
      </c>
      <c r="S1772" t="s">
        <v>95</v>
      </c>
      <c r="T1772" t="s">
        <v>105</v>
      </c>
      <c r="U1772" t="s">
        <v>33</v>
      </c>
      <c r="V1772" t="s">
        <v>47</v>
      </c>
      <c r="W1772" t="s">
        <v>59</v>
      </c>
    </row>
    <row r="1773" spans="1:23" x14ac:dyDescent="0.35">
      <c r="A1773">
        <v>1795</v>
      </c>
      <c r="B1773" t="s">
        <v>1884</v>
      </c>
      <c r="C1773" s="4">
        <f>mock_fashion_data_uk_us[[#This Row],[Price]]/10^13</f>
        <v>636.19303018747223</v>
      </c>
      <c r="D1773" s="2">
        <v>6361930301874722</v>
      </c>
      <c r="E1773" t="s">
        <v>36</v>
      </c>
      <c r="F1773" t="s">
        <v>116</v>
      </c>
      <c r="G1773" t="s">
        <v>70</v>
      </c>
      <c r="H1773">
        <v>4.4601309918917896E+16</v>
      </c>
      <c r="I1773">
        <v>210</v>
      </c>
      <c r="J1773" s="4">
        <f>mock_fashion_data_uk_us[[#This Row],[Adapted Price]]*mock_fashion_data_uk_us[[#This Row],[Review Count]]</f>
        <v>133600.53633936917</v>
      </c>
      <c r="K1773" t="s">
        <v>83</v>
      </c>
      <c r="L1773" t="s">
        <v>84</v>
      </c>
      <c r="M1773" t="s">
        <v>72</v>
      </c>
      <c r="N1773" t="s">
        <v>40</v>
      </c>
      <c r="O1773" t="s">
        <v>113</v>
      </c>
      <c r="P1773">
        <v>25</v>
      </c>
      <c r="Q1773" t="s">
        <v>42</v>
      </c>
      <c r="R1773" t="s">
        <v>134</v>
      </c>
      <c r="S1773" t="s">
        <v>74</v>
      </c>
      <c r="T1773" t="s">
        <v>105</v>
      </c>
      <c r="U1773" t="s">
        <v>59</v>
      </c>
      <c r="V1773" t="s">
        <v>33</v>
      </c>
      <c r="W1773" t="s">
        <v>46</v>
      </c>
    </row>
    <row r="1774" spans="1:23" x14ac:dyDescent="0.35">
      <c r="A1774">
        <v>1796</v>
      </c>
      <c r="B1774" t="s">
        <v>1885</v>
      </c>
      <c r="C1774" s="4">
        <f>mock_fashion_data_uk_us[[#This Row],[Price]]/10^13</f>
        <v>232.44223776332581</v>
      </c>
      <c r="D1774" s="2">
        <v>2324422377633258</v>
      </c>
      <c r="E1774" t="s">
        <v>118</v>
      </c>
      <c r="F1774" t="s">
        <v>22</v>
      </c>
      <c r="G1774" t="s">
        <v>89</v>
      </c>
      <c r="H1774">
        <v>2.9560867288779672E+16</v>
      </c>
      <c r="I1774">
        <v>444</v>
      </c>
      <c r="J1774" s="4">
        <f>mock_fashion_data_uk_us[[#This Row],[Adapted Price]]*mock_fashion_data_uk_us[[#This Row],[Review Count]]</f>
        <v>103204.35356691666</v>
      </c>
      <c r="K1774" t="s">
        <v>112</v>
      </c>
      <c r="L1774" t="s">
        <v>51</v>
      </c>
      <c r="M1774" t="s">
        <v>64</v>
      </c>
      <c r="N1774" t="s">
        <v>40</v>
      </c>
      <c r="O1774" t="s">
        <v>98</v>
      </c>
      <c r="P1774">
        <v>49</v>
      </c>
      <c r="Q1774" t="s">
        <v>78</v>
      </c>
      <c r="R1774" t="s">
        <v>86</v>
      </c>
      <c r="S1774" t="s">
        <v>57</v>
      </c>
      <c r="T1774" t="s">
        <v>80</v>
      </c>
      <c r="U1774" t="s">
        <v>75</v>
      </c>
      <c r="V1774" t="s">
        <v>47</v>
      </c>
      <c r="W1774" t="s">
        <v>33</v>
      </c>
    </row>
    <row r="1775" spans="1:23" x14ac:dyDescent="0.35">
      <c r="A1775">
        <v>1797</v>
      </c>
      <c r="B1775" t="s">
        <v>1886</v>
      </c>
      <c r="C1775" s="4">
        <f>mock_fashion_data_uk_us[[#This Row],[Price]]/10^13</f>
        <v>39.278267817241897</v>
      </c>
      <c r="D1775" s="2">
        <v>392782678172419</v>
      </c>
      <c r="E1775" t="s">
        <v>61</v>
      </c>
      <c r="F1775" t="s">
        <v>119</v>
      </c>
      <c r="G1775" t="s">
        <v>82</v>
      </c>
      <c r="H1775">
        <v>2926469016092562</v>
      </c>
      <c r="I1775">
        <v>451</v>
      </c>
      <c r="J1775" s="4">
        <f>mock_fashion_data_uk_us[[#This Row],[Adapted Price]]*mock_fashion_data_uk_us[[#This Row],[Review Count]]</f>
        <v>17714.498785576096</v>
      </c>
      <c r="K1775" t="s">
        <v>71</v>
      </c>
      <c r="L1775" t="s">
        <v>51</v>
      </c>
      <c r="M1775" t="s">
        <v>72</v>
      </c>
      <c r="N1775" t="s">
        <v>27</v>
      </c>
      <c r="O1775" t="s">
        <v>54</v>
      </c>
      <c r="P1775">
        <v>45</v>
      </c>
      <c r="Q1775" t="s">
        <v>42</v>
      </c>
      <c r="R1775" t="s">
        <v>134</v>
      </c>
      <c r="S1775" t="s">
        <v>44</v>
      </c>
      <c r="T1775" t="s">
        <v>45</v>
      </c>
      <c r="U1775" t="s">
        <v>46</v>
      </c>
      <c r="V1775" t="s">
        <v>33</v>
      </c>
      <c r="W1775" t="s">
        <v>33</v>
      </c>
    </row>
    <row r="1776" spans="1:23" x14ac:dyDescent="0.35">
      <c r="A1776">
        <v>1798</v>
      </c>
      <c r="B1776" t="s">
        <v>1887</v>
      </c>
      <c r="C1776" s="4">
        <f>mock_fashion_data_uk_us[[#This Row],[Price]]/10^13</f>
        <v>5893.1543035907616</v>
      </c>
      <c r="D1776" s="2">
        <v>5.8931543035907616E+16</v>
      </c>
      <c r="E1776" t="s">
        <v>88</v>
      </c>
      <c r="F1776" t="s">
        <v>37</v>
      </c>
      <c r="G1776" t="s">
        <v>82</v>
      </c>
      <c r="H1776">
        <v>2.4872826941627856E+16</v>
      </c>
      <c r="I1776">
        <v>165</v>
      </c>
      <c r="J1776" s="4">
        <f>mock_fashion_data_uk_us[[#This Row],[Adapted Price]]*mock_fashion_data_uk_us[[#This Row],[Review Count]]</f>
        <v>972370.46009247564</v>
      </c>
      <c r="K1776" t="s">
        <v>71</v>
      </c>
      <c r="L1776" t="s">
        <v>51</v>
      </c>
      <c r="M1776" t="s">
        <v>52</v>
      </c>
      <c r="N1776" t="s">
        <v>40</v>
      </c>
      <c r="O1776" t="s">
        <v>77</v>
      </c>
      <c r="P1776">
        <v>46</v>
      </c>
      <c r="Q1776" t="s">
        <v>78</v>
      </c>
      <c r="R1776" t="s">
        <v>123</v>
      </c>
      <c r="S1776" t="s">
        <v>57</v>
      </c>
      <c r="T1776" t="s">
        <v>105</v>
      </c>
      <c r="U1776" t="s">
        <v>46</v>
      </c>
      <c r="V1776" t="s">
        <v>47</v>
      </c>
      <c r="W1776" t="s">
        <v>34</v>
      </c>
    </row>
    <row r="1777" spans="1:23" x14ac:dyDescent="0.35">
      <c r="A1777">
        <v>1799</v>
      </c>
      <c r="B1777" t="s">
        <v>1888</v>
      </c>
      <c r="C1777" s="4">
        <f>mock_fashion_data_uk_us[[#This Row],[Price]]/10^13</f>
        <v>551.18698825327624</v>
      </c>
      <c r="D1777" s="2">
        <v>5511869882532762</v>
      </c>
      <c r="E1777" t="s">
        <v>49</v>
      </c>
      <c r="F1777" t="s">
        <v>145</v>
      </c>
      <c r="G1777" t="s">
        <v>70</v>
      </c>
      <c r="H1777">
        <v>3089164124129666</v>
      </c>
      <c r="I1777">
        <v>229</v>
      </c>
      <c r="J1777" s="4">
        <f>mock_fashion_data_uk_us[[#This Row],[Adapted Price]]*mock_fashion_data_uk_us[[#This Row],[Review Count]]</f>
        <v>126221.82031000026</v>
      </c>
      <c r="K1777" t="s">
        <v>102</v>
      </c>
      <c r="L1777" t="s">
        <v>25</v>
      </c>
      <c r="M1777" t="s">
        <v>64</v>
      </c>
      <c r="N1777" t="s">
        <v>27</v>
      </c>
      <c r="O1777" t="s">
        <v>41</v>
      </c>
      <c r="P1777">
        <v>50</v>
      </c>
      <c r="Q1777" t="s">
        <v>99</v>
      </c>
      <c r="R1777" t="s">
        <v>30</v>
      </c>
      <c r="S1777" t="s">
        <v>95</v>
      </c>
      <c r="T1777" t="s">
        <v>105</v>
      </c>
      <c r="U1777" t="s">
        <v>33</v>
      </c>
      <c r="V1777" t="s">
        <v>47</v>
      </c>
      <c r="W1777" t="s">
        <v>47</v>
      </c>
    </row>
    <row r="1778" spans="1:23" x14ac:dyDescent="0.35">
      <c r="A1778">
        <v>1800</v>
      </c>
      <c r="B1778" t="s">
        <v>1889</v>
      </c>
      <c r="C1778" s="4">
        <f>mock_fashion_data_uk_us[[#This Row],[Price]]/10^13</f>
        <v>727.51950355689189</v>
      </c>
      <c r="D1778" s="2">
        <v>7275195035568919</v>
      </c>
      <c r="E1778" t="s">
        <v>61</v>
      </c>
      <c r="F1778" t="s">
        <v>111</v>
      </c>
      <c r="G1778" t="s">
        <v>70</v>
      </c>
      <c r="H1778">
        <v>4255458616363927</v>
      </c>
      <c r="I1778">
        <v>468</v>
      </c>
      <c r="J1778" s="4">
        <f>mock_fashion_data_uk_us[[#This Row],[Adapted Price]]*mock_fashion_data_uk_us[[#This Row],[Review Count]]</f>
        <v>340479.12766462541</v>
      </c>
      <c r="K1778" t="s">
        <v>102</v>
      </c>
      <c r="L1778" t="s">
        <v>51</v>
      </c>
      <c r="M1778" t="s">
        <v>72</v>
      </c>
      <c r="N1778" t="s">
        <v>27</v>
      </c>
      <c r="O1778" t="s">
        <v>113</v>
      </c>
      <c r="P1778">
        <v>36</v>
      </c>
      <c r="Q1778" t="s">
        <v>122</v>
      </c>
      <c r="R1778" t="s">
        <v>91</v>
      </c>
      <c r="S1778" t="s">
        <v>44</v>
      </c>
      <c r="T1778" t="s">
        <v>58</v>
      </c>
      <c r="U1778" t="s">
        <v>33</v>
      </c>
      <c r="V1778" t="s">
        <v>46</v>
      </c>
      <c r="W1778" t="s">
        <v>46</v>
      </c>
    </row>
    <row r="1779" spans="1:23" x14ac:dyDescent="0.35">
      <c r="A1779">
        <v>1801</v>
      </c>
      <c r="B1779" t="s">
        <v>1890</v>
      </c>
      <c r="C1779" s="4">
        <f>mock_fashion_data_uk_us[[#This Row],[Price]]/10^13</f>
        <v>188.4330892975037</v>
      </c>
      <c r="D1779" s="2">
        <v>1884330892975037</v>
      </c>
      <c r="E1779" t="s">
        <v>36</v>
      </c>
      <c r="F1779" t="s">
        <v>37</v>
      </c>
      <c r="G1779" t="s">
        <v>23</v>
      </c>
      <c r="H1779">
        <v>3.8613244691618304E+16</v>
      </c>
      <c r="I1779">
        <v>185</v>
      </c>
      <c r="J1779" s="4">
        <f>mock_fashion_data_uk_us[[#This Row],[Adapted Price]]*mock_fashion_data_uk_us[[#This Row],[Review Count]]</f>
        <v>34860.121520038185</v>
      </c>
      <c r="K1779" t="s">
        <v>63</v>
      </c>
      <c r="L1779" t="s">
        <v>25</v>
      </c>
      <c r="M1779" t="s">
        <v>72</v>
      </c>
      <c r="N1779" t="s">
        <v>40</v>
      </c>
      <c r="O1779" t="s">
        <v>98</v>
      </c>
      <c r="P1779">
        <v>33</v>
      </c>
      <c r="Q1779" t="s">
        <v>103</v>
      </c>
      <c r="R1779" t="s">
        <v>56</v>
      </c>
      <c r="S1779" t="s">
        <v>74</v>
      </c>
      <c r="T1779" t="s">
        <v>80</v>
      </c>
      <c r="U1779" t="s">
        <v>47</v>
      </c>
      <c r="V1779" t="s">
        <v>59</v>
      </c>
      <c r="W1779" t="s">
        <v>46</v>
      </c>
    </row>
    <row r="1780" spans="1:23" x14ac:dyDescent="0.35">
      <c r="A1780">
        <v>1802</v>
      </c>
      <c r="B1780" t="s">
        <v>1891</v>
      </c>
      <c r="C1780" s="4">
        <f>mock_fashion_data_uk_us[[#This Row],[Price]]/10^13</f>
        <v>665.37349896658475</v>
      </c>
      <c r="D1780" s="2">
        <v>6653734989665847</v>
      </c>
      <c r="E1780" t="s">
        <v>130</v>
      </c>
      <c r="F1780" t="s">
        <v>116</v>
      </c>
      <c r="G1780" t="s">
        <v>82</v>
      </c>
      <c r="H1780">
        <v>3767599707294144</v>
      </c>
      <c r="I1780">
        <v>296</v>
      </c>
      <c r="J1780" s="4">
        <f>mock_fashion_data_uk_us[[#This Row],[Adapted Price]]*mock_fashion_data_uk_us[[#This Row],[Review Count]]</f>
        <v>196950.55569410909</v>
      </c>
      <c r="K1780" t="s">
        <v>102</v>
      </c>
      <c r="L1780" t="s">
        <v>25</v>
      </c>
      <c r="M1780" t="s">
        <v>64</v>
      </c>
      <c r="N1780" t="s">
        <v>65</v>
      </c>
      <c r="O1780" t="s">
        <v>66</v>
      </c>
      <c r="P1780">
        <v>64</v>
      </c>
      <c r="Q1780" t="s">
        <v>99</v>
      </c>
      <c r="R1780" t="s">
        <v>56</v>
      </c>
      <c r="S1780" t="s">
        <v>74</v>
      </c>
      <c r="T1780" t="s">
        <v>58</v>
      </c>
      <c r="U1780" t="s">
        <v>59</v>
      </c>
      <c r="V1780" t="s">
        <v>59</v>
      </c>
      <c r="W1780" t="s">
        <v>75</v>
      </c>
    </row>
    <row r="1781" spans="1:23" x14ac:dyDescent="0.35">
      <c r="A1781">
        <v>1803</v>
      </c>
      <c r="B1781" t="s">
        <v>1892</v>
      </c>
      <c r="C1781" s="4">
        <f>mock_fashion_data_uk_us[[#This Row],[Price]]/10^13</f>
        <v>657.6583617711168</v>
      </c>
      <c r="D1781" s="2">
        <v>6576583617711168</v>
      </c>
      <c r="E1781" t="s">
        <v>88</v>
      </c>
      <c r="F1781" t="s">
        <v>119</v>
      </c>
      <c r="G1781" t="s">
        <v>101</v>
      </c>
      <c r="H1781">
        <v>3.8432610674612152E+16</v>
      </c>
      <c r="I1781">
        <v>119</v>
      </c>
      <c r="J1781" s="4">
        <f>mock_fashion_data_uk_us[[#This Row],[Adapted Price]]*mock_fashion_data_uk_us[[#This Row],[Review Count]]</f>
        <v>78261.345050762902</v>
      </c>
      <c r="K1781" t="s">
        <v>94</v>
      </c>
      <c r="L1781" t="s">
        <v>84</v>
      </c>
      <c r="M1781" t="s">
        <v>52</v>
      </c>
      <c r="N1781" t="s">
        <v>65</v>
      </c>
      <c r="O1781" t="s">
        <v>77</v>
      </c>
      <c r="P1781">
        <v>42</v>
      </c>
      <c r="Q1781" t="s">
        <v>29</v>
      </c>
      <c r="R1781" t="s">
        <v>43</v>
      </c>
      <c r="S1781" t="s">
        <v>74</v>
      </c>
      <c r="T1781" t="s">
        <v>32</v>
      </c>
      <c r="U1781" t="s">
        <v>33</v>
      </c>
      <c r="V1781" t="s">
        <v>33</v>
      </c>
      <c r="W1781" t="s">
        <v>33</v>
      </c>
    </row>
    <row r="1782" spans="1:23" x14ac:dyDescent="0.35">
      <c r="A1782">
        <v>1804</v>
      </c>
      <c r="B1782" t="s">
        <v>1893</v>
      </c>
      <c r="C1782" s="4">
        <f>mock_fashion_data_uk_us[[#This Row],[Price]]/10^13</f>
        <v>839.09557638635465</v>
      </c>
      <c r="D1782" s="2">
        <v>8390955763863546</v>
      </c>
      <c r="E1782" t="s">
        <v>118</v>
      </c>
      <c r="F1782" t="s">
        <v>108</v>
      </c>
      <c r="G1782" t="s">
        <v>89</v>
      </c>
      <c r="H1782">
        <v>1.3125781741016178E+16</v>
      </c>
      <c r="I1782">
        <v>427</v>
      </c>
      <c r="J1782" s="4">
        <f>mock_fashion_data_uk_us[[#This Row],[Adapted Price]]*mock_fashion_data_uk_us[[#This Row],[Review Count]]</f>
        <v>358293.81111697346</v>
      </c>
      <c r="K1782" t="s">
        <v>24</v>
      </c>
      <c r="L1782" t="s">
        <v>51</v>
      </c>
      <c r="M1782" t="s">
        <v>26</v>
      </c>
      <c r="N1782" t="s">
        <v>40</v>
      </c>
      <c r="O1782" t="s">
        <v>28</v>
      </c>
      <c r="P1782">
        <v>47</v>
      </c>
      <c r="Q1782" t="s">
        <v>29</v>
      </c>
      <c r="R1782" t="s">
        <v>73</v>
      </c>
      <c r="S1782" t="s">
        <v>74</v>
      </c>
      <c r="T1782" t="s">
        <v>80</v>
      </c>
      <c r="U1782" t="s">
        <v>47</v>
      </c>
      <c r="V1782" t="s">
        <v>33</v>
      </c>
      <c r="W1782" t="s">
        <v>59</v>
      </c>
    </row>
    <row r="1783" spans="1:23" x14ac:dyDescent="0.35">
      <c r="A1783">
        <v>1805</v>
      </c>
      <c r="B1783" t="s">
        <v>1894</v>
      </c>
      <c r="C1783" s="4">
        <f>mock_fashion_data_uk_us[[#This Row],[Price]]/10^13</f>
        <v>2500.5030177940689</v>
      </c>
      <c r="D1783" s="2">
        <v>2.5005030177940688E+16</v>
      </c>
      <c r="E1783" t="s">
        <v>61</v>
      </c>
      <c r="F1783" t="s">
        <v>119</v>
      </c>
      <c r="G1783" t="s">
        <v>23</v>
      </c>
      <c r="H1783">
        <v>3609957371323586</v>
      </c>
      <c r="I1783">
        <v>376</v>
      </c>
      <c r="J1783" s="4">
        <f>mock_fashion_data_uk_us[[#This Row],[Adapted Price]]*mock_fashion_data_uk_us[[#This Row],[Review Count]]</f>
        <v>940189.13469056995</v>
      </c>
      <c r="K1783" t="s">
        <v>24</v>
      </c>
      <c r="L1783" t="s">
        <v>51</v>
      </c>
      <c r="M1783" t="s">
        <v>64</v>
      </c>
      <c r="N1783" t="s">
        <v>40</v>
      </c>
      <c r="O1783" t="s">
        <v>140</v>
      </c>
      <c r="P1783">
        <v>32</v>
      </c>
      <c r="Q1783" t="s">
        <v>114</v>
      </c>
      <c r="R1783" t="s">
        <v>79</v>
      </c>
      <c r="S1783" t="s">
        <v>31</v>
      </c>
      <c r="T1783" t="s">
        <v>58</v>
      </c>
      <c r="U1783" t="s">
        <v>47</v>
      </c>
      <c r="V1783" t="s">
        <v>75</v>
      </c>
      <c r="W1783" t="s">
        <v>75</v>
      </c>
    </row>
    <row r="1784" spans="1:23" x14ac:dyDescent="0.35">
      <c r="A1784">
        <v>1806</v>
      </c>
      <c r="B1784" t="s">
        <v>1895</v>
      </c>
      <c r="C1784" s="4">
        <f>mock_fashion_data_uk_us[[#This Row],[Price]]/10^13</f>
        <v>912.25015768664184</v>
      </c>
      <c r="D1784" s="2">
        <v>9122501576866418</v>
      </c>
      <c r="E1784" t="s">
        <v>118</v>
      </c>
      <c r="F1784" t="s">
        <v>108</v>
      </c>
      <c r="G1784" t="s">
        <v>101</v>
      </c>
      <c r="H1784">
        <v>1.7175499227156594E+16</v>
      </c>
      <c r="I1784">
        <v>281</v>
      </c>
      <c r="J1784" s="4">
        <f>mock_fashion_data_uk_us[[#This Row],[Adapted Price]]*mock_fashion_data_uk_us[[#This Row],[Review Count]]</f>
        <v>256342.29430994636</v>
      </c>
      <c r="K1784" t="s">
        <v>97</v>
      </c>
      <c r="L1784" t="s">
        <v>51</v>
      </c>
      <c r="M1784" t="s">
        <v>26</v>
      </c>
      <c r="N1784" t="s">
        <v>53</v>
      </c>
      <c r="O1784" t="s">
        <v>54</v>
      </c>
      <c r="P1784">
        <v>26</v>
      </c>
      <c r="Q1784" t="s">
        <v>172</v>
      </c>
      <c r="R1784" t="s">
        <v>79</v>
      </c>
      <c r="S1784" t="s">
        <v>44</v>
      </c>
      <c r="T1784" t="s">
        <v>45</v>
      </c>
      <c r="U1784" t="s">
        <v>75</v>
      </c>
      <c r="V1784" t="s">
        <v>75</v>
      </c>
      <c r="W1784" t="s">
        <v>59</v>
      </c>
    </row>
    <row r="1785" spans="1:23" x14ac:dyDescent="0.35">
      <c r="A1785">
        <v>1807</v>
      </c>
      <c r="B1785" t="s">
        <v>1896</v>
      </c>
      <c r="C1785" s="4">
        <f>mock_fashion_data_uk_us[[#This Row],[Price]]/10^13</f>
        <v>67.356809842214602</v>
      </c>
      <c r="D1785" s="2">
        <v>673568098422146</v>
      </c>
      <c r="E1785" t="s">
        <v>130</v>
      </c>
      <c r="F1785" t="s">
        <v>145</v>
      </c>
      <c r="G1785" t="s">
        <v>38</v>
      </c>
      <c r="H1785">
        <v>1.7143801378967272E+16</v>
      </c>
      <c r="I1785">
        <v>342</v>
      </c>
      <c r="J1785" s="4">
        <f>mock_fashion_data_uk_us[[#This Row],[Adapted Price]]*mock_fashion_data_uk_us[[#This Row],[Review Count]]</f>
        <v>23036.028966037393</v>
      </c>
      <c r="K1785" t="s">
        <v>63</v>
      </c>
      <c r="L1785" t="s">
        <v>84</v>
      </c>
      <c r="M1785" t="s">
        <v>52</v>
      </c>
      <c r="N1785" t="s">
        <v>40</v>
      </c>
      <c r="O1785" t="s">
        <v>41</v>
      </c>
      <c r="P1785">
        <v>42</v>
      </c>
      <c r="Q1785" t="s">
        <v>29</v>
      </c>
      <c r="R1785" t="s">
        <v>56</v>
      </c>
      <c r="S1785" t="s">
        <v>44</v>
      </c>
      <c r="T1785" t="s">
        <v>32</v>
      </c>
      <c r="U1785" t="s">
        <v>59</v>
      </c>
      <c r="V1785" t="s">
        <v>34</v>
      </c>
      <c r="W1785" t="s">
        <v>33</v>
      </c>
    </row>
    <row r="1786" spans="1:23" x14ac:dyDescent="0.35">
      <c r="A1786">
        <v>1808</v>
      </c>
      <c r="B1786" t="s">
        <v>1897</v>
      </c>
      <c r="C1786" s="4">
        <f>mock_fashion_data_uk_us[[#This Row],[Price]]/10^13</f>
        <v>94.345804312546804</v>
      </c>
      <c r="D1786" s="2">
        <v>943458043125468</v>
      </c>
      <c r="E1786" t="s">
        <v>130</v>
      </c>
      <c r="F1786" t="s">
        <v>37</v>
      </c>
      <c r="G1786" t="s">
        <v>82</v>
      </c>
      <c r="H1786">
        <v>40402742936983</v>
      </c>
      <c r="I1786">
        <v>308</v>
      </c>
      <c r="J1786" s="4">
        <f>mock_fashion_data_uk_us[[#This Row],[Adapted Price]]*mock_fashion_data_uk_us[[#This Row],[Review Count]]</f>
        <v>29058.507728264416</v>
      </c>
      <c r="K1786" t="s">
        <v>83</v>
      </c>
      <c r="L1786" t="s">
        <v>25</v>
      </c>
      <c r="M1786" t="s">
        <v>72</v>
      </c>
      <c r="N1786" t="s">
        <v>65</v>
      </c>
      <c r="O1786" t="s">
        <v>41</v>
      </c>
      <c r="P1786">
        <v>39</v>
      </c>
      <c r="Q1786" t="s">
        <v>103</v>
      </c>
      <c r="R1786" t="s">
        <v>134</v>
      </c>
      <c r="S1786" t="s">
        <v>31</v>
      </c>
      <c r="T1786" t="s">
        <v>58</v>
      </c>
      <c r="U1786" t="s">
        <v>46</v>
      </c>
      <c r="V1786" t="s">
        <v>33</v>
      </c>
      <c r="W1786" t="s">
        <v>75</v>
      </c>
    </row>
    <row r="1787" spans="1:23" x14ac:dyDescent="0.35">
      <c r="A1787">
        <v>1809</v>
      </c>
      <c r="B1787" t="s">
        <v>1898</v>
      </c>
      <c r="C1787" s="4">
        <f>mock_fashion_data_uk_us[[#This Row],[Price]]/10^13</f>
        <v>258.27268173503762</v>
      </c>
      <c r="D1787" s="2">
        <v>2582726817350376</v>
      </c>
      <c r="E1787" t="s">
        <v>88</v>
      </c>
      <c r="F1787" t="s">
        <v>125</v>
      </c>
      <c r="G1787" t="s">
        <v>38</v>
      </c>
      <c r="H1787">
        <v>4973927410477483</v>
      </c>
      <c r="I1787">
        <v>494</v>
      </c>
      <c r="J1787" s="4">
        <f>mock_fashion_data_uk_us[[#This Row],[Adapted Price]]*mock_fashion_data_uk_us[[#This Row],[Review Count]]</f>
        <v>127586.70477710859</v>
      </c>
      <c r="K1787" t="s">
        <v>97</v>
      </c>
      <c r="L1787" t="s">
        <v>51</v>
      </c>
      <c r="M1787" t="s">
        <v>64</v>
      </c>
      <c r="N1787" t="s">
        <v>65</v>
      </c>
      <c r="O1787" t="s">
        <v>41</v>
      </c>
      <c r="P1787">
        <v>35</v>
      </c>
      <c r="Q1787" t="s">
        <v>99</v>
      </c>
      <c r="R1787" t="s">
        <v>73</v>
      </c>
      <c r="S1787" t="s">
        <v>44</v>
      </c>
      <c r="T1787" t="s">
        <v>80</v>
      </c>
      <c r="U1787" t="s">
        <v>46</v>
      </c>
      <c r="V1787" t="s">
        <v>34</v>
      </c>
      <c r="W1787" t="s">
        <v>46</v>
      </c>
    </row>
    <row r="1788" spans="1:23" x14ac:dyDescent="0.35">
      <c r="A1788">
        <v>1810</v>
      </c>
      <c r="B1788" t="s">
        <v>1899</v>
      </c>
      <c r="C1788" s="4">
        <f>mock_fashion_data_uk_us[[#This Row],[Price]]/10^13</f>
        <v>4452.3719698461928</v>
      </c>
      <c r="D1788" s="2">
        <v>4.4523719698461928E+16</v>
      </c>
      <c r="E1788" t="s">
        <v>68</v>
      </c>
      <c r="F1788" t="s">
        <v>111</v>
      </c>
      <c r="G1788" t="s">
        <v>23</v>
      </c>
      <c r="H1788">
        <v>1.86633732969904E+16</v>
      </c>
      <c r="I1788">
        <v>105</v>
      </c>
      <c r="J1788" s="4">
        <f>mock_fashion_data_uk_us[[#This Row],[Adapted Price]]*mock_fashion_data_uk_us[[#This Row],[Review Count]]</f>
        <v>467499.05683385022</v>
      </c>
      <c r="K1788" t="s">
        <v>63</v>
      </c>
      <c r="L1788" t="s">
        <v>25</v>
      </c>
      <c r="M1788" t="s">
        <v>26</v>
      </c>
      <c r="N1788" t="s">
        <v>65</v>
      </c>
      <c r="O1788" t="s">
        <v>98</v>
      </c>
      <c r="P1788">
        <v>26</v>
      </c>
      <c r="Q1788" t="s">
        <v>90</v>
      </c>
      <c r="R1788" t="s">
        <v>73</v>
      </c>
      <c r="S1788" t="s">
        <v>95</v>
      </c>
      <c r="T1788" t="s">
        <v>80</v>
      </c>
      <c r="U1788" t="s">
        <v>46</v>
      </c>
      <c r="V1788" t="s">
        <v>46</v>
      </c>
      <c r="W1788" t="s">
        <v>75</v>
      </c>
    </row>
    <row r="1789" spans="1:23" x14ac:dyDescent="0.35">
      <c r="A1789">
        <v>1811</v>
      </c>
      <c r="B1789" t="s">
        <v>1900</v>
      </c>
      <c r="C1789" s="4">
        <f>mock_fashion_data_uk_us[[#This Row],[Price]]/10^13</f>
        <v>938.68190656565639</v>
      </c>
      <c r="D1789" s="2">
        <v>9386819065656564</v>
      </c>
      <c r="E1789" t="s">
        <v>36</v>
      </c>
      <c r="F1789" t="s">
        <v>37</v>
      </c>
      <c r="G1789" t="s">
        <v>89</v>
      </c>
      <c r="H1789">
        <v>2375740257176382</v>
      </c>
      <c r="I1789">
        <v>107</v>
      </c>
      <c r="J1789" s="4">
        <f>mock_fashion_data_uk_us[[#This Row],[Adapted Price]]*mock_fashion_data_uk_us[[#This Row],[Review Count]]</f>
        <v>100438.96400252523</v>
      </c>
      <c r="K1789" t="s">
        <v>39</v>
      </c>
      <c r="L1789" t="s">
        <v>25</v>
      </c>
      <c r="M1789" t="s">
        <v>52</v>
      </c>
      <c r="N1789" t="s">
        <v>40</v>
      </c>
      <c r="O1789" t="s">
        <v>98</v>
      </c>
      <c r="P1789">
        <v>30</v>
      </c>
      <c r="Q1789" t="s">
        <v>122</v>
      </c>
      <c r="R1789" t="s">
        <v>43</v>
      </c>
      <c r="S1789" t="s">
        <v>31</v>
      </c>
      <c r="T1789" t="s">
        <v>80</v>
      </c>
      <c r="U1789" t="s">
        <v>46</v>
      </c>
      <c r="V1789" t="s">
        <v>33</v>
      </c>
      <c r="W1789" t="s">
        <v>33</v>
      </c>
    </row>
    <row r="1790" spans="1:23" x14ac:dyDescent="0.35">
      <c r="A1790">
        <v>1812</v>
      </c>
      <c r="B1790" t="s">
        <v>1901</v>
      </c>
      <c r="C1790" s="4">
        <f>mock_fashion_data_uk_us[[#This Row],[Price]]/10^13</f>
        <v>934.56912088406364</v>
      </c>
      <c r="D1790" s="2">
        <v>9345691208840636</v>
      </c>
      <c r="E1790" t="s">
        <v>36</v>
      </c>
      <c r="F1790" t="s">
        <v>145</v>
      </c>
      <c r="G1790" t="s">
        <v>70</v>
      </c>
      <c r="H1790">
        <v>4247584212526165</v>
      </c>
      <c r="I1790">
        <v>452</v>
      </c>
      <c r="J1790" s="4">
        <f>mock_fashion_data_uk_us[[#This Row],[Adapted Price]]*mock_fashion_data_uk_us[[#This Row],[Review Count]]</f>
        <v>422425.24263959675</v>
      </c>
      <c r="K1790" t="s">
        <v>63</v>
      </c>
      <c r="L1790" t="s">
        <v>25</v>
      </c>
      <c r="M1790" t="s">
        <v>26</v>
      </c>
      <c r="N1790" t="s">
        <v>65</v>
      </c>
      <c r="O1790" t="s">
        <v>28</v>
      </c>
      <c r="P1790">
        <v>55</v>
      </c>
      <c r="Q1790" t="s">
        <v>55</v>
      </c>
      <c r="R1790" t="s">
        <v>134</v>
      </c>
      <c r="S1790" t="s">
        <v>57</v>
      </c>
      <c r="T1790" t="s">
        <v>105</v>
      </c>
      <c r="U1790" t="s">
        <v>75</v>
      </c>
      <c r="V1790" t="s">
        <v>33</v>
      </c>
      <c r="W1790" t="s">
        <v>59</v>
      </c>
    </row>
    <row r="1791" spans="1:23" x14ac:dyDescent="0.35">
      <c r="A1791">
        <v>1813</v>
      </c>
      <c r="B1791" t="s">
        <v>1902</v>
      </c>
      <c r="C1791" s="4">
        <f>mock_fashion_data_uk_us[[#This Row],[Price]]/10^13</f>
        <v>949.35976502214714</v>
      </c>
      <c r="D1791" s="2">
        <v>9493597650221472</v>
      </c>
      <c r="E1791" t="s">
        <v>118</v>
      </c>
      <c r="F1791" t="s">
        <v>62</v>
      </c>
      <c r="G1791" t="s">
        <v>101</v>
      </c>
      <c r="H1791">
        <v>1951487449589766</v>
      </c>
      <c r="I1791">
        <v>79</v>
      </c>
      <c r="J1791" s="4">
        <f>mock_fashion_data_uk_us[[#This Row],[Adapted Price]]*mock_fashion_data_uk_us[[#This Row],[Review Count]]</f>
        <v>74999.421436749632</v>
      </c>
      <c r="K1791" t="s">
        <v>94</v>
      </c>
      <c r="L1791" t="s">
        <v>51</v>
      </c>
      <c r="M1791" t="s">
        <v>64</v>
      </c>
      <c r="N1791" t="s">
        <v>27</v>
      </c>
      <c r="O1791" t="s">
        <v>66</v>
      </c>
      <c r="P1791">
        <v>39</v>
      </c>
      <c r="Q1791" t="s">
        <v>99</v>
      </c>
      <c r="R1791" t="s">
        <v>123</v>
      </c>
      <c r="S1791" t="s">
        <v>74</v>
      </c>
      <c r="T1791" t="s">
        <v>32</v>
      </c>
      <c r="U1791" t="s">
        <v>59</v>
      </c>
      <c r="V1791" t="s">
        <v>47</v>
      </c>
      <c r="W1791" t="s">
        <v>46</v>
      </c>
    </row>
    <row r="1792" spans="1:23" x14ac:dyDescent="0.35">
      <c r="A1792">
        <v>1814</v>
      </c>
      <c r="B1792" t="s">
        <v>1903</v>
      </c>
      <c r="C1792" s="4">
        <f>mock_fashion_data_uk_us[[#This Row],[Price]]/10^13</f>
        <v>934.60747241714125</v>
      </c>
      <c r="D1792" s="2">
        <v>9346074724171412</v>
      </c>
      <c r="E1792" t="s">
        <v>68</v>
      </c>
      <c r="F1792" t="s">
        <v>145</v>
      </c>
      <c r="G1792" t="s">
        <v>82</v>
      </c>
      <c r="H1792">
        <v>2.0238589483938268E+16</v>
      </c>
      <c r="I1792">
        <v>107</v>
      </c>
      <c r="J1792" s="4">
        <f>mock_fashion_data_uk_us[[#This Row],[Adapted Price]]*mock_fashion_data_uk_us[[#This Row],[Review Count]]</f>
        <v>100002.99954863411</v>
      </c>
      <c r="K1792" t="s">
        <v>24</v>
      </c>
      <c r="L1792" t="s">
        <v>51</v>
      </c>
      <c r="M1792" t="s">
        <v>26</v>
      </c>
      <c r="N1792" t="s">
        <v>40</v>
      </c>
      <c r="O1792" t="s">
        <v>66</v>
      </c>
      <c r="P1792">
        <v>31</v>
      </c>
      <c r="Q1792" t="s">
        <v>78</v>
      </c>
      <c r="R1792" t="s">
        <v>73</v>
      </c>
      <c r="S1792" t="s">
        <v>95</v>
      </c>
      <c r="T1792" t="s">
        <v>80</v>
      </c>
      <c r="U1792" t="s">
        <v>75</v>
      </c>
      <c r="V1792" t="s">
        <v>34</v>
      </c>
      <c r="W1792" t="s">
        <v>34</v>
      </c>
    </row>
    <row r="1793" spans="1:23" x14ac:dyDescent="0.35">
      <c r="A1793">
        <v>1815</v>
      </c>
      <c r="B1793" t="s">
        <v>1904</v>
      </c>
      <c r="C1793" s="4">
        <f>mock_fashion_data_uk_us[[#This Row],[Price]]/10^13</f>
        <v>838.44743969915885</v>
      </c>
      <c r="D1793" s="2">
        <v>8384474396991588</v>
      </c>
      <c r="E1793" t="s">
        <v>21</v>
      </c>
      <c r="F1793" t="s">
        <v>116</v>
      </c>
      <c r="G1793" t="s">
        <v>23</v>
      </c>
      <c r="H1793">
        <v>1.4911996879428108E+16</v>
      </c>
      <c r="I1793">
        <v>0</v>
      </c>
      <c r="J1793" s="4">
        <f>mock_fashion_data_uk_us[[#This Row],[Adapted Price]]*mock_fashion_data_uk_us[[#This Row],[Review Count]]</f>
        <v>0</v>
      </c>
      <c r="K1793" t="s">
        <v>102</v>
      </c>
      <c r="L1793" t="s">
        <v>51</v>
      </c>
      <c r="M1793" t="s">
        <v>72</v>
      </c>
      <c r="N1793" t="s">
        <v>40</v>
      </c>
      <c r="O1793" t="s">
        <v>77</v>
      </c>
      <c r="P1793">
        <v>48</v>
      </c>
      <c r="Q1793" t="s">
        <v>172</v>
      </c>
      <c r="R1793" t="s">
        <v>56</v>
      </c>
      <c r="S1793" t="s">
        <v>95</v>
      </c>
      <c r="T1793" t="s">
        <v>32</v>
      </c>
      <c r="U1793" t="s">
        <v>59</v>
      </c>
      <c r="V1793" t="s">
        <v>75</v>
      </c>
      <c r="W1793" t="s">
        <v>34</v>
      </c>
    </row>
    <row r="1794" spans="1:23" x14ac:dyDescent="0.35">
      <c r="A1794">
        <v>1816</v>
      </c>
      <c r="B1794" t="s">
        <v>1905</v>
      </c>
      <c r="C1794" s="4">
        <f>mock_fashion_data_uk_us[[#This Row],[Price]]/10^13</f>
        <v>945.06811260956738</v>
      </c>
      <c r="D1794" s="2">
        <v>9450681126095674</v>
      </c>
      <c r="E1794" t="s">
        <v>118</v>
      </c>
      <c r="F1794" t="s">
        <v>116</v>
      </c>
      <c r="G1794" t="s">
        <v>89</v>
      </c>
      <c r="H1794">
        <v>1.5730401504831996E+16</v>
      </c>
      <c r="I1794">
        <v>163</v>
      </c>
      <c r="J1794" s="4">
        <f>mock_fashion_data_uk_us[[#This Row],[Adapted Price]]*mock_fashion_data_uk_us[[#This Row],[Review Count]]</f>
        <v>154046.10235535947</v>
      </c>
      <c r="K1794" t="s">
        <v>71</v>
      </c>
      <c r="L1794" t="s">
        <v>51</v>
      </c>
      <c r="M1794" t="s">
        <v>52</v>
      </c>
      <c r="N1794" t="s">
        <v>40</v>
      </c>
      <c r="O1794" t="s">
        <v>113</v>
      </c>
      <c r="P1794">
        <v>51</v>
      </c>
      <c r="Q1794" t="s">
        <v>103</v>
      </c>
      <c r="R1794" t="s">
        <v>132</v>
      </c>
      <c r="S1794" t="s">
        <v>57</v>
      </c>
      <c r="T1794" t="s">
        <v>45</v>
      </c>
      <c r="U1794" t="s">
        <v>46</v>
      </c>
      <c r="V1794" t="s">
        <v>59</v>
      </c>
      <c r="W1794" t="s">
        <v>75</v>
      </c>
    </row>
    <row r="1795" spans="1:23" x14ac:dyDescent="0.35">
      <c r="A1795">
        <v>1817</v>
      </c>
      <c r="B1795" t="s">
        <v>1906</v>
      </c>
      <c r="C1795" s="4">
        <f>mock_fashion_data_uk_us[[#This Row],[Price]]/10^13</f>
        <v>184.16902005100729</v>
      </c>
      <c r="D1795" s="2">
        <v>1841690200510073</v>
      </c>
      <c r="E1795" t="s">
        <v>61</v>
      </c>
      <c r="F1795" t="s">
        <v>125</v>
      </c>
      <c r="G1795" t="s">
        <v>70</v>
      </c>
      <c r="H1795">
        <v>3486112543412028</v>
      </c>
      <c r="I1795">
        <v>243</v>
      </c>
      <c r="J1795" s="4">
        <f>mock_fashion_data_uk_us[[#This Row],[Adapted Price]]*mock_fashion_data_uk_us[[#This Row],[Review Count]]</f>
        <v>44753.071872394772</v>
      </c>
      <c r="K1795" t="s">
        <v>63</v>
      </c>
      <c r="L1795" t="s">
        <v>25</v>
      </c>
      <c r="M1795" t="s">
        <v>64</v>
      </c>
      <c r="N1795" t="s">
        <v>40</v>
      </c>
      <c r="O1795" t="s">
        <v>66</v>
      </c>
      <c r="P1795">
        <v>60</v>
      </c>
      <c r="Q1795" t="s">
        <v>55</v>
      </c>
      <c r="R1795" t="s">
        <v>56</v>
      </c>
      <c r="S1795" t="s">
        <v>57</v>
      </c>
      <c r="T1795" t="s">
        <v>80</v>
      </c>
      <c r="U1795" t="s">
        <v>47</v>
      </c>
      <c r="V1795" t="s">
        <v>46</v>
      </c>
      <c r="W1795" t="s">
        <v>34</v>
      </c>
    </row>
    <row r="1796" spans="1:23" x14ac:dyDescent="0.35">
      <c r="A1796">
        <v>1818</v>
      </c>
      <c r="B1796" t="s">
        <v>1907</v>
      </c>
      <c r="C1796" s="4">
        <f>mock_fashion_data_uk_us[[#This Row],[Price]]/10^13</f>
        <v>816.86897754339168</v>
      </c>
      <c r="D1796" s="2">
        <v>8168689775433917</v>
      </c>
      <c r="E1796" t="s">
        <v>49</v>
      </c>
      <c r="F1796" t="s">
        <v>116</v>
      </c>
      <c r="G1796" t="s">
        <v>70</v>
      </c>
      <c r="H1796">
        <v>3922902719797226</v>
      </c>
      <c r="I1796">
        <v>59</v>
      </c>
      <c r="J1796" s="4">
        <f>mock_fashion_data_uk_us[[#This Row],[Adapted Price]]*mock_fashion_data_uk_us[[#This Row],[Review Count]]</f>
        <v>48195.26967506011</v>
      </c>
      <c r="K1796" t="s">
        <v>94</v>
      </c>
      <c r="L1796" t="s">
        <v>51</v>
      </c>
      <c r="M1796" t="s">
        <v>72</v>
      </c>
      <c r="N1796" t="s">
        <v>65</v>
      </c>
      <c r="O1796" t="s">
        <v>140</v>
      </c>
      <c r="P1796">
        <v>63</v>
      </c>
      <c r="Q1796" t="s">
        <v>99</v>
      </c>
      <c r="R1796" t="s">
        <v>132</v>
      </c>
      <c r="S1796" t="s">
        <v>44</v>
      </c>
      <c r="T1796" t="s">
        <v>58</v>
      </c>
      <c r="U1796" t="s">
        <v>75</v>
      </c>
      <c r="V1796" t="s">
        <v>75</v>
      </c>
      <c r="W1796" t="s">
        <v>47</v>
      </c>
    </row>
    <row r="1797" spans="1:23" x14ac:dyDescent="0.35">
      <c r="A1797">
        <v>1819</v>
      </c>
      <c r="B1797" t="s">
        <v>1908</v>
      </c>
      <c r="C1797" s="4">
        <f>mock_fashion_data_uk_us[[#This Row],[Price]]/10^13</f>
        <v>6044.4579982794094</v>
      </c>
      <c r="D1797" s="2">
        <v>6.0444579982794096E+16</v>
      </c>
      <c r="E1797" t="s">
        <v>130</v>
      </c>
      <c r="F1797" t="s">
        <v>145</v>
      </c>
      <c r="G1797" t="s">
        <v>70</v>
      </c>
      <c r="H1797">
        <v>2369116443024486</v>
      </c>
      <c r="I1797">
        <v>307</v>
      </c>
      <c r="J1797" s="4">
        <f>mock_fashion_data_uk_us[[#This Row],[Adapted Price]]*mock_fashion_data_uk_us[[#This Row],[Review Count]]</f>
        <v>1855648.6054717787</v>
      </c>
      <c r="K1797" t="s">
        <v>120</v>
      </c>
      <c r="L1797" t="s">
        <v>84</v>
      </c>
      <c r="M1797" t="s">
        <v>72</v>
      </c>
      <c r="N1797" t="s">
        <v>65</v>
      </c>
      <c r="O1797" t="s">
        <v>140</v>
      </c>
      <c r="P1797">
        <v>19</v>
      </c>
      <c r="Q1797" t="s">
        <v>103</v>
      </c>
      <c r="R1797" t="s">
        <v>43</v>
      </c>
      <c r="S1797" t="s">
        <v>44</v>
      </c>
      <c r="T1797" t="s">
        <v>45</v>
      </c>
      <c r="U1797" t="s">
        <v>33</v>
      </c>
      <c r="V1797" t="s">
        <v>59</v>
      </c>
      <c r="W1797" t="s">
        <v>33</v>
      </c>
    </row>
    <row r="1798" spans="1:23" x14ac:dyDescent="0.35">
      <c r="A1798">
        <v>1820</v>
      </c>
      <c r="B1798" t="s">
        <v>1909</v>
      </c>
      <c r="C1798" s="4">
        <f>mock_fashion_data_uk_us[[#This Row],[Price]]/10^13</f>
        <v>1503.9817086061948</v>
      </c>
      <c r="D1798" s="2">
        <v>1.5039817086061948E+16</v>
      </c>
      <c r="E1798" t="s">
        <v>68</v>
      </c>
      <c r="F1798" t="s">
        <v>145</v>
      </c>
      <c r="G1798" t="s">
        <v>50</v>
      </c>
      <c r="H1798">
        <v>1.0126916837602272E+16</v>
      </c>
      <c r="I1798">
        <v>108</v>
      </c>
      <c r="J1798" s="4">
        <f>mock_fashion_data_uk_us[[#This Row],[Adapted Price]]*mock_fashion_data_uk_us[[#This Row],[Review Count]]</f>
        <v>162430.02452946905</v>
      </c>
      <c r="K1798" t="s">
        <v>112</v>
      </c>
      <c r="L1798" t="s">
        <v>25</v>
      </c>
      <c r="M1798" t="s">
        <v>26</v>
      </c>
      <c r="N1798" t="s">
        <v>53</v>
      </c>
      <c r="O1798" t="s">
        <v>113</v>
      </c>
      <c r="P1798">
        <v>44</v>
      </c>
      <c r="Q1798" t="s">
        <v>99</v>
      </c>
      <c r="R1798" t="s">
        <v>86</v>
      </c>
      <c r="S1798" t="s">
        <v>74</v>
      </c>
      <c r="T1798" t="s">
        <v>32</v>
      </c>
      <c r="U1798" t="s">
        <v>75</v>
      </c>
      <c r="V1798" t="s">
        <v>33</v>
      </c>
      <c r="W1798" t="s">
        <v>46</v>
      </c>
    </row>
    <row r="1799" spans="1:23" x14ac:dyDescent="0.35">
      <c r="A1799">
        <v>1821</v>
      </c>
      <c r="B1799" t="s">
        <v>1910</v>
      </c>
      <c r="C1799" s="4">
        <f>mock_fashion_data_uk_us[[#This Row],[Price]]/10^13</f>
        <v>5751.4067680997823</v>
      </c>
      <c r="D1799" s="2">
        <v>5.7514067680997824E+16</v>
      </c>
      <c r="E1799" t="s">
        <v>68</v>
      </c>
      <c r="F1799" t="s">
        <v>22</v>
      </c>
      <c r="G1799" t="s">
        <v>89</v>
      </c>
      <c r="H1799">
        <v>1.0427404588735856E+16</v>
      </c>
      <c r="I1799">
        <v>285</v>
      </c>
      <c r="J1799" s="4">
        <f>mock_fashion_data_uk_us[[#This Row],[Adapted Price]]*mock_fashion_data_uk_us[[#This Row],[Review Count]]</f>
        <v>1639150.928908438</v>
      </c>
      <c r="K1799" t="s">
        <v>24</v>
      </c>
      <c r="L1799" t="s">
        <v>25</v>
      </c>
      <c r="M1799" t="s">
        <v>52</v>
      </c>
      <c r="N1799" t="s">
        <v>53</v>
      </c>
      <c r="O1799" t="s">
        <v>140</v>
      </c>
      <c r="P1799">
        <v>20</v>
      </c>
      <c r="Q1799" t="s">
        <v>42</v>
      </c>
      <c r="R1799" t="s">
        <v>86</v>
      </c>
      <c r="S1799" t="s">
        <v>57</v>
      </c>
      <c r="T1799" t="s">
        <v>45</v>
      </c>
      <c r="U1799" t="s">
        <v>46</v>
      </c>
      <c r="V1799" t="s">
        <v>46</v>
      </c>
      <c r="W1799" t="s">
        <v>75</v>
      </c>
    </row>
    <row r="1800" spans="1:23" x14ac:dyDescent="0.35">
      <c r="A1800">
        <v>1822</v>
      </c>
      <c r="B1800" t="s">
        <v>1911</v>
      </c>
      <c r="C1800" s="4">
        <f>mock_fashion_data_uk_us[[#This Row],[Price]]/10^13</f>
        <v>444.64950844907912</v>
      </c>
      <c r="D1800" s="2">
        <v>4446495084490791</v>
      </c>
      <c r="E1800" t="s">
        <v>130</v>
      </c>
      <c r="F1800" t="s">
        <v>62</v>
      </c>
      <c r="G1800" t="s">
        <v>50</v>
      </c>
      <c r="H1800">
        <v>1.0729839706294158E+16</v>
      </c>
      <c r="I1800">
        <v>357</v>
      </c>
      <c r="J1800" s="4">
        <f>mock_fashion_data_uk_us[[#This Row],[Adapted Price]]*mock_fashion_data_uk_us[[#This Row],[Review Count]]</f>
        <v>158739.87451632126</v>
      </c>
      <c r="K1800" t="s">
        <v>97</v>
      </c>
      <c r="L1800" t="s">
        <v>51</v>
      </c>
      <c r="M1800" t="s">
        <v>64</v>
      </c>
      <c r="N1800" t="s">
        <v>53</v>
      </c>
      <c r="O1800" t="s">
        <v>113</v>
      </c>
      <c r="P1800">
        <v>36</v>
      </c>
      <c r="Q1800" t="s">
        <v>55</v>
      </c>
      <c r="R1800" t="s">
        <v>91</v>
      </c>
      <c r="S1800" t="s">
        <v>44</v>
      </c>
      <c r="T1800" t="s">
        <v>45</v>
      </c>
      <c r="U1800" t="s">
        <v>46</v>
      </c>
      <c r="V1800" t="s">
        <v>75</v>
      </c>
      <c r="W1800" t="s">
        <v>34</v>
      </c>
    </row>
    <row r="1801" spans="1:23" x14ac:dyDescent="0.35">
      <c r="A1801">
        <v>1823</v>
      </c>
      <c r="B1801" t="s">
        <v>1912</v>
      </c>
      <c r="C1801" s="4">
        <f>mock_fashion_data_uk_us[[#This Row],[Price]]/10^13</f>
        <v>959.99683174368363</v>
      </c>
      <c r="D1801" s="2">
        <v>9599968317436836</v>
      </c>
      <c r="E1801" t="s">
        <v>118</v>
      </c>
      <c r="F1801" t="s">
        <v>37</v>
      </c>
      <c r="G1801" t="s">
        <v>89</v>
      </c>
      <c r="H1801">
        <v>2.9296281644839224E+16</v>
      </c>
      <c r="I1801">
        <v>154</v>
      </c>
      <c r="J1801" s="4">
        <f>mock_fashion_data_uk_us[[#This Row],[Adapted Price]]*mock_fashion_data_uk_us[[#This Row],[Review Count]]</f>
        <v>147839.51208852729</v>
      </c>
      <c r="K1801" t="s">
        <v>112</v>
      </c>
      <c r="L1801" t="s">
        <v>25</v>
      </c>
      <c r="M1801" t="s">
        <v>26</v>
      </c>
      <c r="N1801" t="s">
        <v>40</v>
      </c>
      <c r="O1801" t="s">
        <v>113</v>
      </c>
      <c r="P1801">
        <v>60</v>
      </c>
      <c r="Q1801" t="s">
        <v>42</v>
      </c>
      <c r="R1801" t="s">
        <v>79</v>
      </c>
      <c r="S1801" t="s">
        <v>95</v>
      </c>
      <c r="T1801" t="s">
        <v>32</v>
      </c>
      <c r="U1801" t="s">
        <v>59</v>
      </c>
      <c r="V1801" t="s">
        <v>75</v>
      </c>
      <c r="W1801" t="s">
        <v>46</v>
      </c>
    </row>
    <row r="1802" spans="1:23" x14ac:dyDescent="0.35">
      <c r="A1802">
        <v>1824</v>
      </c>
      <c r="B1802" t="s">
        <v>1913</v>
      </c>
      <c r="C1802" s="4">
        <f>mock_fashion_data_uk_us[[#This Row],[Price]]/10^13</f>
        <v>513.58726494430391</v>
      </c>
      <c r="D1802" s="2">
        <v>5135872649443039</v>
      </c>
      <c r="E1802" t="s">
        <v>61</v>
      </c>
      <c r="F1802" t="s">
        <v>125</v>
      </c>
      <c r="G1802" t="s">
        <v>89</v>
      </c>
      <c r="H1802">
        <v>1.7469400883566424E+16</v>
      </c>
      <c r="I1802">
        <v>406</v>
      </c>
      <c r="J1802" s="4">
        <f>mock_fashion_data_uk_us[[#This Row],[Adapted Price]]*mock_fashion_data_uk_us[[#This Row],[Review Count]]</f>
        <v>208516.42956738739</v>
      </c>
      <c r="K1802" t="s">
        <v>24</v>
      </c>
      <c r="L1802" t="s">
        <v>25</v>
      </c>
      <c r="M1802" t="s">
        <v>64</v>
      </c>
      <c r="N1802" t="s">
        <v>53</v>
      </c>
      <c r="O1802" t="s">
        <v>41</v>
      </c>
      <c r="P1802">
        <v>51</v>
      </c>
      <c r="Q1802" t="s">
        <v>78</v>
      </c>
      <c r="R1802" t="s">
        <v>123</v>
      </c>
      <c r="S1802" t="s">
        <v>44</v>
      </c>
      <c r="T1802" t="s">
        <v>32</v>
      </c>
      <c r="U1802" t="s">
        <v>75</v>
      </c>
      <c r="V1802" t="s">
        <v>33</v>
      </c>
      <c r="W1802" t="s">
        <v>34</v>
      </c>
    </row>
    <row r="1803" spans="1:23" x14ac:dyDescent="0.35">
      <c r="A1803">
        <v>1825</v>
      </c>
      <c r="B1803" t="s">
        <v>1914</v>
      </c>
      <c r="C1803" s="4">
        <f>mock_fashion_data_uk_us[[#This Row],[Price]]/10^13</f>
        <v>895.2620988083122</v>
      </c>
      <c r="D1803" s="2">
        <v>8952620988083122</v>
      </c>
      <c r="E1803" t="s">
        <v>88</v>
      </c>
      <c r="F1803" t="s">
        <v>37</v>
      </c>
      <c r="G1803" t="s">
        <v>89</v>
      </c>
      <c r="H1803">
        <v>1.1645187197758022E+16</v>
      </c>
      <c r="I1803">
        <v>39</v>
      </c>
      <c r="J1803" s="4">
        <f>mock_fashion_data_uk_us[[#This Row],[Adapted Price]]*mock_fashion_data_uk_us[[#This Row],[Review Count]]</f>
        <v>34915.221853524177</v>
      </c>
      <c r="K1803" t="s">
        <v>83</v>
      </c>
      <c r="L1803" t="s">
        <v>84</v>
      </c>
      <c r="M1803" t="s">
        <v>52</v>
      </c>
      <c r="N1803" t="s">
        <v>40</v>
      </c>
      <c r="O1803" t="s">
        <v>140</v>
      </c>
      <c r="P1803">
        <v>31</v>
      </c>
      <c r="Q1803" t="s">
        <v>172</v>
      </c>
      <c r="R1803" t="s">
        <v>79</v>
      </c>
      <c r="S1803" t="s">
        <v>31</v>
      </c>
      <c r="T1803" t="s">
        <v>105</v>
      </c>
      <c r="U1803" t="s">
        <v>46</v>
      </c>
      <c r="V1803" t="s">
        <v>59</v>
      </c>
      <c r="W1803" t="s">
        <v>33</v>
      </c>
    </row>
    <row r="1804" spans="1:23" x14ac:dyDescent="0.35">
      <c r="A1804">
        <v>1826</v>
      </c>
      <c r="B1804" t="s">
        <v>1915</v>
      </c>
      <c r="C1804" s="4">
        <f>mock_fashion_data_uk_us[[#This Row],[Price]]/10^13</f>
        <v>400.27864666147281</v>
      </c>
      <c r="D1804" s="2">
        <v>4002786466614728</v>
      </c>
      <c r="E1804" t="s">
        <v>21</v>
      </c>
      <c r="F1804" t="s">
        <v>62</v>
      </c>
      <c r="G1804" t="s">
        <v>82</v>
      </c>
      <c r="H1804">
        <v>1.6064378123209012E+16</v>
      </c>
      <c r="I1804">
        <v>294</v>
      </c>
      <c r="J1804" s="4">
        <f>mock_fashion_data_uk_us[[#This Row],[Adapted Price]]*mock_fashion_data_uk_us[[#This Row],[Review Count]]</f>
        <v>117681.922118473</v>
      </c>
      <c r="K1804" t="s">
        <v>120</v>
      </c>
      <c r="L1804" t="s">
        <v>84</v>
      </c>
      <c r="M1804" t="s">
        <v>26</v>
      </c>
      <c r="N1804" t="s">
        <v>27</v>
      </c>
      <c r="O1804" t="s">
        <v>28</v>
      </c>
      <c r="P1804">
        <v>32</v>
      </c>
      <c r="Q1804" t="s">
        <v>90</v>
      </c>
      <c r="R1804" t="s">
        <v>79</v>
      </c>
      <c r="S1804" t="s">
        <v>95</v>
      </c>
      <c r="T1804" t="s">
        <v>105</v>
      </c>
      <c r="U1804" t="s">
        <v>33</v>
      </c>
      <c r="V1804" t="s">
        <v>47</v>
      </c>
      <c r="W1804" t="s">
        <v>33</v>
      </c>
    </row>
    <row r="1805" spans="1:23" x14ac:dyDescent="0.35">
      <c r="A1805">
        <v>1827</v>
      </c>
      <c r="B1805" t="s">
        <v>1916</v>
      </c>
      <c r="C1805" s="4">
        <f>mock_fashion_data_uk_us[[#This Row],[Price]]/10^13</f>
        <v>730.79921833381115</v>
      </c>
      <c r="D1805" s="2">
        <v>7307992183338112</v>
      </c>
      <c r="E1805" t="s">
        <v>130</v>
      </c>
      <c r="F1805" t="s">
        <v>119</v>
      </c>
      <c r="G1805" t="s">
        <v>70</v>
      </c>
      <c r="H1805">
        <v>4.5420370467712184E+16</v>
      </c>
      <c r="I1805">
        <v>242</v>
      </c>
      <c r="J1805" s="4">
        <f>mock_fashion_data_uk_us[[#This Row],[Adapted Price]]*mock_fashion_data_uk_us[[#This Row],[Review Count]]</f>
        <v>176853.41083678231</v>
      </c>
      <c r="K1805" t="s">
        <v>120</v>
      </c>
      <c r="L1805" t="s">
        <v>25</v>
      </c>
      <c r="M1805" t="s">
        <v>52</v>
      </c>
      <c r="N1805" t="s">
        <v>27</v>
      </c>
      <c r="O1805" t="s">
        <v>140</v>
      </c>
      <c r="P1805">
        <v>47</v>
      </c>
      <c r="Q1805" t="s">
        <v>55</v>
      </c>
      <c r="R1805" t="s">
        <v>30</v>
      </c>
      <c r="S1805" t="s">
        <v>95</v>
      </c>
      <c r="T1805" t="s">
        <v>105</v>
      </c>
      <c r="U1805" t="s">
        <v>46</v>
      </c>
      <c r="V1805" t="s">
        <v>33</v>
      </c>
      <c r="W1805" t="s">
        <v>59</v>
      </c>
    </row>
    <row r="1806" spans="1:23" x14ac:dyDescent="0.35">
      <c r="A1806">
        <v>1828</v>
      </c>
      <c r="B1806" t="s">
        <v>1917</v>
      </c>
      <c r="C1806" s="4">
        <f>mock_fashion_data_uk_us[[#This Row],[Price]]/10^13</f>
        <v>2562.3764431107684</v>
      </c>
      <c r="D1806" s="2">
        <v>2.5623764431107684E+16</v>
      </c>
      <c r="E1806" t="s">
        <v>118</v>
      </c>
      <c r="F1806" t="s">
        <v>62</v>
      </c>
      <c r="G1806" t="s">
        <v>38</v>
      </c>
      <c r="H1806">
        <v>3.9093200115401768E+16</v>
      </c>
      <c r="I1806">
        <v>43</v>
      </c>
      <c r="J1806" s="4">
        <f>mock_fashion_data_uk_us[[#This Row],[Adapted Price]]*mock_fashion_data_uk_us[[#This Row],[Review Count]]</f>
        <v>110182.18705376305</v>
      </c>
      <c r="K1806" t="s">
        <v>24</v>
      </c>
      <c r="L1806" t="s">
        <v>84</v>
      </c>
      <c r="M1806" t="s">
        <v>72</v>
      </c>
      <c r="N1806" t="s">
        <v>40</v>
      </c>
      <c r="O1806" t="s">
        <v>98</v>
      </c>
      <c r="P1806">
        <v>20</v>
      </c>
      <c r="Q1806" t="s">
        <v>55</v>
      </c>
      <c r="R1806" t="s">
        <v>134</v>
      </c>
      <c r="S1806" t="s">
        <v>44</v>
      </c>
      <c r="T1806" t="s">
        <v>32</v>
      </c>
      <c r="U1806" t="s">
        <v>33</v>
      </c>
      <c r="V1806" t="s">
        <v>47</v>
      </c>
      <c r="W1806" t="s">
        <v>34</v>
      </c>
    </row>
    <row r="1807" spans="1:23" x14ac:dyDescent="0.35">
      <c r="A1807">
        <v>1829</v>
      </c>
      <c r="B1807" t="s">
        <v>1918</v>
      </c>
      <c r="C1807" s="4">
        <f>mock_fashion_data_uk_us[[#This Row],[Price]]/10^13</f>
        <v>747.28569356203343</v>
      </c>
      <c r="D1807" s="2">
        <v>7472856935620334</v>
      </c>
      <c r="E1807" t="s">
        <v>68</v>
      </c>
      <c r="F1807" t="s">
        <v>22</v>
      </c>
      <c r="G1807" t="s">
        <v>82</v>
      </c>
      <c r="H1807">
        <v>2.8424706259137936E+16</v>
      </c>
      <c r="I1807">
        <v>103</v>
      </c>
      <c r="J1807" s="4">
        <f>mock_fashion_data_uk_us[[#This Row],[Adapted Price]]*mock_fashion_data_uk_us[[#This Row],[Review Count]]</f>
        <v>76970.426436889436</v>
      </c>
      <c r="K1807" t="s">
        <v>63</v>
      </c>
      <c r="L1807" t="s">
        <v>84</v>
      </c>
      <c r="M1807" t="s">
        <v>64</v>
      </c>
      <c r="N1807" t="s">
        <v>53</v>
      </c>
      <c r="O1807" t="s">
        <v>54</v>
      </c>
      <c r="P1807">
        <v>42</v>
      </c>
      <c r="Q1807" t="s">
        <v>55</v>
      </c>
      <c r="R1807" t="s">
        <v>73</v>
      </c>
      <c r="S1807" t="s">
        <v>95</v>
      </c>
      <c r="T1807" t="s">
        <v>80</v>
      </c>
      <c r="U1807" t="s">
        <v>47</v>
      </c>
      <c r="V1807" t="s">
        <v>47</v>
      </c>
      <c r="W1807" t="s">
        <v>34</v>
      </c>
    </row>
    <row r="1808" spans="1:23" x14ac:dyDescent="0.35">
      <c r="A1808">
        <v>1830</v>
      </c>
      <c r="B1808" t="s">
        <v>1919</v>
      </c>
      <c r="C1808" s="4">
        <f>mock_fashion_data_uk_us[[#This Row],[Price]]/10^13</f>
        <v>3489.4174197913417</v>
      </c>
      <c r="D1808" s="2">
        <v>3.4894174197913416E+16</v>
      </c>
      <c r="E1808" t="s">
        <v>36</v>
      </c>
      <c r="F1808" t="s">
        <v>37</v>
      </c>
      <c r="G1808" t="s">
        <v>70</v>
      </c>
      <c r="H1808">
        <v>2717096225981665</v>
      </c>
      <c r="I1808">
        <v>451</v>
      </c>
      <c r="J1808" s="4">
        <f>mock_fashion_data_uk_us[[#This Row],[Adapted Price]]*mock_fashion_data_uk_us[[#This Row],[Review Count]]</f>
        <v>1573727.2563258952</v>
      </c>
      <c r="K1808" t="s">
        <v>112</v>
      </c>
      <c r="L1808" t="s">
        <v>25</v>
      </c>
      <c r="M1808" t="s">
        <v>52</v>
      </c>
      <c r="N1808" t="s">
        <v>53</v>
      </c>
      <c r="O1808" t="s">
        <v>127</v>
      </c>
      <c r="P1808">
        <v>25</v>
      </c>
      <c r="Q1808" t="s">
        <v>55</v>
      </c>
      <c r="R1808" t="s">
        <v>56</v>
      </c>
      <c r="S1808" t="s">
        <v>31</v>
      </c>
      <c r="T1808" t="s">
        <v>80</v>
      </c>
      <c r="U1808" t="s">
        <v>46</v>
      </c>
      <c r="V1808" t="s">
        <v>33</v>
      </c>
      <c r="W1808" t="s">
        <v>59</v>
      </c>
    </row>
    <row r="1809" spans="1:23" x14ac:dyDescent="0.35">
      <c r="A1809">
        <v>1831</v>
      </c>
      <c r="B1809" t="s">
        <v>1920</v>
      </c>
      <c r="C1809" s="4">
        <f>mock_fashion_data_uk_us[[#This Row],[Price]]/10^13</f>
        <v>619.5810605639241</v>
      </c>
      <c r="D1809" s="2">
        <v>6195810605639241</v>
      </c>
      <c r="E1809" t="s">
        <v>118</v>
      </c>
      <c r="F1809" t="s">
        <v>37</v>
      </c>
      <c r="G1809" t="s">
        <v>101</v>
      </c>
      <c r="H1809">
        <v>304073470280406</v>
      </c>
      <c r="I1809">
        <v>357</v>
      </c>
      <c r="J1809" s="4">
        <f>mock_fashion_data_uk_us[[#This Row],[Adapted Price]]*mock_fashion_data_uk_us[[#This Row],[Review Count]]</f>
        <v>221190.43862132091</v>
      </c>
      <c r="K1809" t="s">
        <v>97</v>
      </c>
      <c r="L1809" t="s">
        <v>51</v>
      </c>
      <c r="M1809" t="s">
        <v>26</v>
      </c>
      <c r="N1809" t="s">
        <v>65</v>
      </c>
      <c r="O1809" t="s">
        <v>85</v>
      </c>
      <c r="P1809">
        <v>39</v>
      </c>
      <c r="Q1809" t="s">
        <v>99</v>
      </c>
      <c r="R1809" t="s">
        <v>86</v>
      </c>
      <c r="S1809" t="s">
        <v>95</v>
      </c>
      <c r="T1809" t="s">
        <v>105</v>
      </c>
      <c r="U1809" t="s">
        <v>33</v>
      </c>
      <c r="V1809" t="s">
        <v>75</v>
      </c>
      <c r="W1809" t="s">
        <v>34</v>
      </c>
    </row>
    <row r="1810" spans="1:23" x14ac:dyDescent="0.35">
      <c r="A1810">
        <v>1832</v>
      </c>
      <c r="B1810" t="s">
        <v>1921</v>
      </c>
      <c r="C1810" s="4">
        <f>mock_fashion_data_uk_us[[#This Row],[Price]]/10^13</f>
        <v>2156.3456584850392</v>
      </c>
      <c r="D1810" s="2">
        <v>2.1563456584850392E+16</v>
      </c>
      <c r="E1810" t="s">
        <v>68</v>
      </c>
      <c r="F1810" t="s">
        <v>145</v>
      </c>
      <c r="G1810" t="s">
        <v>89</v>
      </c>
      <c r="H1810">
        <v>4487725168332856</v>
      </c>
      <c r="I1810">
        <v>188</v>
      </c>
      <c r="J1810" s="4">
        <f>mock_fashion_data_uk_us[[#This Row],[Adapted Price]]*mock_fashion_data_uk_us[[#This Row],[Review Count]]</f>
        <v>405392.98379518738</v>
      </c>
      <c r="K1810" t="s">
        <v>24</v>
      </c>
      <c r="L1810" t="s">
        <v>25</v>
      </c>
      <c r="M1810" t="s">
        <v>64</v>
      </c>
      <c r="N1810" t="s">
        <v>27</v>
      </c>
      <c r="O1810" t="s">
        <v>41</v>
      </c>
      <c r="P1810">
        <v>52</v>
      </c>
      <c r="Q1810" t="s">
        <v>99</v>
      </c>
      <c r="R1810" t="s">
        <v>73</v>
      </c>
      <c r="S1810" t="s">
        <v>95</v>
      </c>
      <c r="T1810" t="s">
        <v>32</v>
      </c>
      <c r="U1810" t="s">
        <v>33</v>
      </c>
      <c r="V1810" t="s">
        <v>46</v>
      </c>
      <c r="W1810" t="s">
        <v>33</v>
      </c>
    </row>
    <row r="1811" spans="1:23" x14ac:dyDescent="0.35">
      <c r="A1811">
        <v>1833</v>
      </c>
      <c r="B1811" t="s">
        <v>1922</v>
      </c>
      <c r="C1811" s="4">
        <f>mock_fashion_data_uk_us[[#This Row],[Price]]/10^13</f>
        <v>576.8931460432409</v>
      </c>
      <c r="D1811" s="2">
        <v>5768931460432409</v>
      </c>
      <c r="E1811" t="s">
        <v>49</v>
      </c>
      <c r="F1811" t="s">
        <v>62</v>
      </c>
      <c r="G1811" t="s">
        <v>38</v>
      </c>
      <c r="H1811">
        <v>1.6205331255769332E+16</v>
      </c>
      <c r="I1811">
        <v>84</v>
      </c>
      <c r="J1811" s="4">
        <f>mock_fashion_data_uk_us[[#This Row],[Adapted Price]]*mock_fashion_data_uk_us[[#This Row],[Review Count]]</f>
        <v>48459.024267632238</v>
      </c>
      <c r="K1811" t="s">
        <v>94</v>
      </c>
      <c r="L1811" t="s">
        <v>25</v>
      </c>
      <c r="M1811" t="s">
        <v>72</v>
      </c>
      <c r="N1811" t="s">
        <v>40</v>
      </c>
      <c r="O1811" t="s">
        <v>113</v>
      </c>
      <c r="P1811">
        <v>47</v>
      </c>
      <c r="Q1811" t="s">
        <v>29</v>
      </c>
      <c r="R1811" t="s">
        <v>30</v>
      </c>
      <c r="S1811" t="s">
        <v>31</v>
      </c>
      <c r="T1811" t="s">
        <v>80</v>
      </c>
      <c r="U1811" t="s">
        <v>75</v>
      </c>
      <c r="V1811" t="s">
        <v>33</v>
      </c>
      <c r="W1811" t="s">
        <v>33</v>
      </c>
    </row>
    <row r="1812" spans="1:23" x14ac:dyDescent="0.35">
      <c r="A1812">
        <v>1834</v>
      </c>
      <c r="B1812" t="s">
        <v>1923</v>
      </c>
      <c r="C1812" s="4">
        <f>mock_fashion_data_uk_us[[#This Row],[Price]]/10^13</f>
        <v>1277.0054290639664</v>
      </c>
      <c r="D1812" s="2">
        <v>1.2770054290639664E+16</v>
      </c>
      <c r="E1812" t="s">
        <v>88</v>
      </c>
      <c r="F1812" t="s">
        <v>22</v>
      </c>
      <c r="G1812" t="s">
        <v>38</v>
      </c>
      <c r="H1812">
        <v>3.6618599302915856E+16</v>
      </c>
      <c r="I1812">
        <v>347</v>
      </c>
      <c r="J1812" s="4">
        <f>mock_fashion_data_uk_us[[#This Row],[Adapted Price]]*mock_fashion_data_uk_us[[#This Row],[Review Count]]</f>
        <v>443120.88388519635</v>
      </c>
      <c r="K1812" t="s">
        <v>120</v>
      </c>
      <c r="L1812" t="s">
        <v>25</v>
      </c>
      <c r="M1812" t="s">
        <v>26</v>
      </c>
      <c r="N1812" t="s">
        <v>40</v>
      </c>
      <c r="O1812" t="s">
        <v>140</v>
      </c>
      <c r="P1812">
        <v>62</v>
      </c>
      <c r="Q1812" t="s">
        <v>90</v>
      </c>
      <c r="R1812" t="s">
        <v>79</v>
      </c>
      <c r="S1812" t="s">
        <v>44</v>
      </c>
      <c r="T1812" t="s">
        <v>80</v>
      </c>
      <c r="U1812" t="s">
        <v>33</v>
      </c>
      <c r="V1812" t="s">
        <v>33</v>
      </c>
      <c r="W1812" t="s">
        <v>33</v>
      </c>
    </row>
    <row r="1813" spans="1:23" x14ac:dyDescent="0.35">
      <c r="A1813">
        <v>1835</v>
      </c>
      <c r="B1813" t="s">
        <v>1924</v>
      </c>
      <c r="C1813" s="4">
        <f>mock_fashion_data_uk_us[[#This Row],[Price]]/10^13</f>
        <v>367.55475067505722</v>
      </c>
      <c r="D1813" s="2">
        <v>3675547506750572</v>
      </c>
      <c r="E1813" t="s">
        <v>61</v>
      </c>
      <c r="F1813" t="s">
        <v>22</v>
      </c>
      <c r="G1813" t="s">
        <v>101</v>
      </c>
      <c r="H1813">
        <v>2.3178527641552048E+16</v>
      </c>
      <c r="I1813">
        <v>353</v>
      </c>
      <c r="J1813" s="4">
        <f>mock_fashion_data_uk_us[[#This Row],[Adapted Price]]*mock_fashion_data_uk_us[[#This Row],[Review Count]]</f>
        <v>129746.8269882952</v>
      </c>
      <c r="K1813" t="s">
        <v>94</v>
      </c>
      <c r="L1813" t="s">
        <v>25</v>
      </c>
      <c r="M1813" t="s">
        <v>52</v>
      </c>
      <c r="N1813" t="s">
        <v>40</v>
      </c>
      <c r="O1813" t="s">
        <v>98</v>
      </c>
      <c r="P1813">
        <v>54</v>
      </c>
      <c r="Q1813" t="s">
        <v>90</v>
      </c>
      <c r="R1813" t="s">
        <v>134</v>
      </c>
      <c r="S1813" t="s">
        <v>74</v>
      </c>
      <c r="T1813" t="s">
        <v>45</v>
      </c>
      <c r="U1813" t="s">
        <v>46</v>
      </c>
      <c r="V1813" t="s">
        <v>34</v>
      </c>
      <c r="W1813" t="s">
        <v>47</v>
      </c>
    </row>
    <row r="1814" spans="1:23" x14ac:dyDescent="0.35">
      <c r="A1814">
        <v>1836</v>
      </c>
      <c r="B1814" t="s">
        <v>1925</v>
      </c>
      <c r="C1814" s="4">
        <f>mock_fashion_data_uk_us[[#This Row],[Price]]/10^13</f>
        <v>1084.7790586885919</v>
      </c>
      <c r="D1814" s="2">
        <v>1.084779058688592E+16</v>
      </c>
      <c r="E1814" t="s">
        <v>68</v>
      </c>
      <c r="F1814" t="s">
        <v>116</v>
      </c>
      <c r="G1814" t="s">
        <v>38</v>
      </c>
      <c r="H1814">
        <v>452702847553535</v>
      </c>
      <c r="I1814">
        <v>309</v>
      </c>
      <c r="J1814" s="4">
        <f>mock_fashion_data_uk_us[[#This Row],[Adapted Price]]*mock_fashion_data_uk_us[[#This Row],[Review Count]]</f>
        <v>335196.72913477488</v>
      </c>
      <c r="K1814" t="s">
        <v>24</v>
      </c>
      <c r="L1814" t="s">
        <v>51</v>
      </c>
      <c r="M1814" t="s">
        <v>52</v>
      </c>
      <c r="N1814" t="s">
        <v>53</v>
      </c>
      <c r="O1814" t="s">
        <v>113</v>
      </c>
      <c r="P1814">
        <v>58</v>
      </c>
      <c r="Q1814" t="s">
        <v>99</v>
      </c>
      <c r="R1814" t="s">
        <v>86</v>
      </c>
      <c r="S1814" t="s">
        <v>44</v>
      </c>
      <c r="T1814" t="s">
        <v>105</v>
      </c>
      <c r="U1814" t="s">
        <v>33</v>
      </c>
      <c r="V1814" t="s">
        <v>75</v>
      </c>
      <c r="W1814" t="s">
        <v>34</v>
      </c>
    </row>
    <row r="1815" spans="1:23" x14ac:dyDescent="0.35">
      <c r="A1815">
        <v>1837</v>
      </c>
      <c r="B1815" t="s">
        <v>1926</v>
      </c>
      <c r="C1815" s="4">
        <f>mock_fashion_data_uk_us[[#This Row],[Price]]/10^13</f>
        <v>4364.0025023847857</v>
      </c>
      <c r="D1815" s="2">
        <v>4.3640025023847856E+16</v>
      </c>
      <c r="E1815" t="s">
        <v>61</v>
      </c>
      <c r="F1815" t="s">
        <v>62</v>
      </c>
      <c r="G1815" t="s">
        <v>89</v>
      </c>
      <c r="H1815">
        <v>3205808591280749</v>
      </c>
      <c r="I1815">
        <v>267</v>
      </c>
      <c r="J1815" s="4">
        <f>mock_fashion_data_uk_us[[#This Row],[Adapted Price]]*mock_fashion_data_uk_us[[#This Row],[Review Count]]</f>
        <v>1165188.6681367378</v>
      </c>
      <c r="K1815" t="s">
        <v>39</v>
      </c>
      <c r="L1815" t="s">
        <v>25</v>
      </c>
      <c r="M1815" t="s">
        <v>52</v>
      </c>
      <c r="N1815" t="s">
        <v>27</v>
      </c>
      <c r="O1815" t="s">
        <v>41</v>
      </c>
      <c r="P1815">
        <v>56</v>
      </c>
      <c r="Q1815" t="s">
        <v>42</v>
      </c>
      <c r="R1815" t="s">
        <v>79</v>
      </c>
      <c r="S1815" t="s">
        <v>44</v>
      </c>
      <c r="T1815" t="s">
        <v>32</v>
      </c>
      <c r="U1815" t="s">
        <v>46</v>
      </c>
      <c r="V1815" t="s">
        <v>34</v>
      </c>
      <c r="W1815" t="s">
        <v>59</v>
      </c>
    </row>
    <row r="1816" spans="1:23" x14ac:dyDescent="0.35">
      <c r="A1816">
        <v>1838</v>
      </c>
      <c r="B1816" t="s">
        <v>1927</v>
      </c>
      <c r="C1816" s="4">
        <f>mock_fashion_data_uk_us[[#This Row],[Price]]/10^13</f>
        <v>258.57070636213422</v>
      </c>
      <c r="D1816" s="2">
        <v>2585707063621342</v>
      </c>
      <c r="E1816" t="s">
        <v>88</v>
      </c>
      <c r="F1816" t="s">
        <v>111</v>
      </c>
      <c r="G1816" t="s">
        <v>38</v>
      </c>
      <c r="H1816">
        <v>3.3907846316522184E+16</v>
      </c>
      <c r="I1816">
        <v>165</v>
      </c>
      <c r="J1816" s="4">
        <f>mock_fashion_data_uk_us[[#This Row],[Adapted Price]]*mock_fashion_data_uk_us[[#This Row],[Review Count]]</f>
        <v>42664.166549752146</v>
      </c>
      <c r="K1816" t="s">
        <v>97</v>
      </c>
      <c r="L1816" t="s">
        <v>25</v>
      </c>
      <c r="M1816" t="s">
        <v>64</v>
      </c>
      <c r="N1816" t="s">
        <v>40</v>
      </c>
      <c r="O1816" t="s">
        <v>85</v>
      </c>
      <c r="P1816">
        <v>40</v>
      </c>
      <c r="Q1816" t="s">
        <v>122</v>
      </c>
      <c r="R1816" t="s">
        <v>91</v>
      </c>
      <c r="S1816" t="s">
        <v>104</v>
      </c>
      <c r="T1816" t="s">
        <v>45</v>
      </c>
      <c r="U1816" t="s">
        <v>46</v>
      </c>
      <c r="V1816" t="s">
        <v>33</v>
      </c>
      <c r="W1816" t="s">
        <v>59</v>
      </c>
    </row>
    <row r="1817" spans="1:23" x14ac:dyDescent="0.35">
      <c r="A1817">
        <v>1839</v>
      </c>
      <c r="B1817" t="s">
        <v>1928</v>
      </c>
      <c r="C1817" s="4">
        <f>mock_fashion_data_uk_us[[#This Row],[Price]]/10^13</f>
        <v>1485.5588086733671</v>
      </c>
      <c r="D1817" s="2">
        <v>1.4855588086733672E+16</v>
      </c>
      <c r="E1817" t="s">
        <v>118</v>
      </c>
      <c r="F1817" t="s">
        <v>62</v>
      </c>
      <c r="G1817" t="s">
        <v>82</v>
      </c>
      <c r="H1817">
        <v>3316418874074658</v>
      </c>
      <c r="I1817">
        <v>388</v>
      </c>
      <c r="J1817" s="4">
        <f>mock_fashion_data_uk_us[[#This Row],[Adapted Price]]*mock_fashion_data_uk_us[[#This Row],[Review Count]]</f>
        <v>576396.8177652664</v>
      </c>
      <c r="K1817" t="s">
        <v>102</v>
      </c>
      <c r="L1817" t="s">
        <v>84</v>
      </c>
      <c r="M1817" t="s">
        <v>26</v>
      </c>
      <c r="N1817" t="s">
        <v>40</v>
      </c>
      <c r="O1817" t="s">
        <v>85</v>
      </c>
      <c r="P1817">
        <v>27</v>
      </c>
      <c r="Q1817" t="s">
        <v>122</v>
      </c>
      <c r="R1817" t="s">
        <v>123</v>
      </c>
      <c r="S1817" t="s">
        <v>104</v>
      </c>
      <c r="T1817" t="s">
        <v>45</v>
      </c>
      <c r="U1817" t="s">
        <v>46</v>
      </c>
      <c r="V1817" t="s">
        <v>75</v>
      </c>
      <c r="W1817" t="s">
        <v>34</v>
      </c>
    </row>
    <row r="1818" spans="1:23" x14ac:dyDescent="0.35">
      <c r="A1818">
        <v>1840</v>
      </c>
      <c r="B1818" t="s">
        <v>1929</v>
      </c>
      <c r="C1818" s="4">
        <f>mock_fashion_data_uk_us[[#This Row],[Price]]/10^13</f>
        <v>449.25426622140168</v>
      </c>
      <c r="D1818" s="2">
        <v>4492542662214017</v>
      </c>
      <c r="E1818" t="s">
        <v>130</v>
      </c>
      <c r="F1818" t="s">
        <v>22</v>
      </c>
      <c r="G1818" t="s">
        <v>82</v>
      </c>
      <c r="H1818">
        <v>1.4205443767381838E+16</v>
      </c>
      <c r="I1818">
        <v>479</v>
      </c>
      <c r="J1818" s="4">
        <f>mock_fashion_data_uk_us[[#This Row],[Adapted Price]]*mock_fashion_data_uk_us[[#This Row],[Review Count]]</f>
        <v>215192.7935200514</v>
      </c>
      <c r="K1818" t="s">
        <v>112</v>
      </c>
      <c r="L1818" t="s">
        <v>51</v>
      </c>
      <c r="M1818" t="s">
        <v>72</v>
      </c>
      <c r="N1818" t="s">
        <v>53</v>
      </c>
      <c r="O1818" t="s">
        <v>54</v>
      </c>
      <c r="P1818">
        <v>59</v>
      </c>
      <c r="Q1818" t="s">
        <v>78</v>
      </c>
      <c r="R1818" t="s">
        <v>134</v>
      </c>
      <c r="S1818" t="s">
        <v>104</v>
      </c>
      <c r="T1818" t="s">
        <v>32</v>
      </c>
      <c r="U1818" t="s">
        <v>75</v>
      </c>
      <c r="V1818" t="s">
        <v>33</v>
      </c>
      <c r="W1818" t="s">
        <v>33</v>
      </c>
    </row>
    <row r="1819" spans="1:23" x14ac:dyDescent="0.35">
      <c r="A1819">
        <v>1841</v>
      </c>
      <c r="B1819" t="s">
        <v>1930</v>
      </c>
      <c r="C1819" s="4">
        <f>mock_fashion_data_uk_us[[#This Row],[Price]]/10^13</f>
        <v>3050.0505234509537</v>
      </c>
      <c r="D1819" s="2">
        <v>3.0500505234509536E+16</v>
      </c>
      <c r="E1819" t="s">
        <v>88</v>
      </c>
      <c r="F1819" t="s">
        <v>37</v>
      </c>
      <c r="G1819" t="s">
        <v>82</v>
      </c>
      <c r="H1819">
        <v>2.1619977229906976E+16</v>
      </c>
      <c r="I1819">
        <v>73</v>
      </c>
      <c r="J1819" s="4">
        <f>mock_fashion_data_uk_us[[#This Row],[Adapted Price]]*mock_fashion_data_uk_us[[#This Row],[Review Count]]</f>
        <v>222653.68821191962</v>
      </c>
      <c r="K1819" t="s">
        <v>97</v>
      </c>
      <c r="L1819" t="s">
        <v>25</v>
      </c>
      <c r="M1819" t="s">
        <v>52</v>
      </c>
      <c r="N1819" t="s">
        <v>27</v>
      </c>
      <c r="O1819" t="s">
        <v>41</v>
      </c>
      <c r="P1819">
        <v>24</v>
      </c>
      <c r="Q1819" t="s">
        <v>78</v>
      </c>
      <c r="R1819" t="s">
        <v>132</v>
      </c>
      <c r="S1819" t="s">
        <v>95</v>
      </c>
      <c r="T1819" t="s">
        <v>58</v>
      </c>
      <c r="U1819" t="s">
        <v>75</v>
      </c>
      <c r="V1819" t="s">
        <v>47</v>
      </c>
      <c r="W1819" t="s">
        <v>33</v>
      </c>
    </row>
    <row r="1820" spans="1:23" x14ac:dyDescent="0.35">
      <c r="A1820">
        <v>1842</v>
      </c>
      <c r="B1820" t="s">
        <v>1931</v>
      </c>
      <c r="C1820" s="4">
        <f>mock_fashion_data_uk_us[[#This Row],[Price]]/10^13</f>
        <v>844.28293838441652</v>
      </c>
      <c r="D1820" s="2">
        <v>8442829383844165</v>
      </c>
      <c r="E1820" t="s">
        <v>36</v>
      </c>
      <c r="F1820" t="s">
        <v>69</v>
      </c>
      <c r="G1820" t="s">
        <v>89</v>
      </c>
      <c r="H1820">
        <v>2129879953554873</v>
      </c>
      <c r="I1820">
        <v>133</v>
      </c>
      <c r="J1820" s="4">
        <f>mock_fashion_data_uk_us[[#This Row],[Adapted Price]]*mock_fashion_data_uk_us[[#This Row],[Review Count]]</f>
        <v>112289.6308051274</v>
      </c>
      <c r="K1820" t="s">
        <v>112</v>
      </c>
      <c r="L1820" t="s">
        <v>25</v>
      </c>
      <c r="M1820" t="s">
        <v>64</v>
      </c>
      <c r="N1820" t="s">
        <v>53</v>
      </c>
      <c r="O1820" t="s">
        <v>85</v>
      </c>
      <c r="P1820">
        <v>34</v>
      </c>
      <c r="Q1820" t="s">
        <v>29</v>
      </c>
      <c r="R1820" t="s">
        <v>56</v>
      </c>
      <c r="S1820" t="s">
        <v>104</v>
      </c>
      <c r="T1820" t="s">
        <v>58</v>
      </c>
      <c r="U1820" t="s">
        <v>33</v>
      </c>
      <c r="V1820" t="s">
        <v>47</v>
      </c>
      <c r="W1820" t="s">
        <v>47</v>
      </c>
    </row>
    <row r="1821" spans="1:23" x14ac:dyDescent="0.35">
      <c r="A1821">
        <v>1843</v>
      </c>
      <c r="B1821" t="s">
        <v>1932</v>
      </c>
      <c r="C1821" s="4">
        <f>mock_fashion_data_uk_us[[#This Row],[Price]]/10^13</f>
        <v>399.87806115510682</v>
      </c>
      <c r="D1821" s="2">
        <v>3998780611551068</v>
      </c>
      <c r="E1821" t="s">
        <v>118</v>
      </c>
      <c r="F1821" t="s">
        <v>116</v>
      </c>
      <c r="G1821" t="s">
        <v>101</v>
      </c>
      <c r="H1821">
        <v>4123623215587584</v>
      </c>
      <c r="I1821">
        <v>451</v>
      </c>
      <c r="J1821" s="4">
        <f>mock_fashion_data_uk_us[[#This Row],[Adapted Price]]*mock_fashion_data_uk_us[[#This Row],[Review Count]]</f>
        <v>180345.00558095318</v>
      </c>
      <c r="K1821" t="s">
        <v>39</v>
      </c>
      <c r="L1821" t="s">
        <v>51</v>
      </c>
      <c r="M1821" t="s">
        <v>52</v>
      </c>
      <c r="N1821" t="s">
        <v>27</v>
      </c>
      <c r="O1821" t="s">
        <v>127</v>
      </c>
      <c r="P1821">
        <v>30</v>
      </c>
      <c r="Q1821" t="s">
        <v>55</v>
      </c>
      <c r="R1821" t="s">
        <v>56</v>
      </c>
      <c r="S1821" t="s">
        <v>31</v>
      </c>
      <c r="T1821" t="s">
        <v>45</v>
      </c>
      <c r="U1821" t="s">
        <v>59</v>
      </c>
      <c r="V1821" t="s">
        <v>33</v>
      </c>
      <c r="W1821" t="s">
        <v>46</v>
      </c>
    </row>
    <row r="1822" spans="1:23" x14ac:dyDescent="0.35">
      <c r="A1822">
        <v>1844</v>
      </c>
      <c r="B1822" t="s">
        <v>1933</v>
      </c>
      <c r="C1822" s="4">
        <f>mock_fashion_data_uk_us[[#This Row],[Price]]/10^13</f>
        <v>550.18219101436762</v>
      </c>
      <c r="D1822" s="2">
        <v>5501821910143676</v>
      </c>
      <c r="E1822" t="s">
        <v>36</v>
      </c>
      <c r="F1822" t="s">
        <v>125</v>
      </c>
      <c r="G1822" t="s">
        <v>82</v>
      </c>
      <c r="H1822">
        <v>2.4933996767574716E+16</v>
      </c>
      <c r="I1822">
        <v>176</v>
      </c>
      <c r="J1822" s="4">
        <f>mock_fashion_data_uk_us[[#This Row],[Adapted Price]]*mock_fashion_data_uk_us[[#This Row],[Review Count]]</f>
        <v>96832.065618528693</v>
      </c>
      <c r="K1822" t="s">
        <v>63</v>
      </c>
      <c r="L1822" t="s">
        <v>84</v>
      </c>
      <c r="M1822" t="s">
        <v>64</v>
      </c>
      <c r="N1822" t="s">
        <v>53</v>
      </c>
      <c r="O1822" t="s">
        <v>77</v>
      </c>
      <c r="P1822">
        <v>48</v>
      </c>
      <c r="Q1822" t="s">
        <v>78</v>
      </c>
      <c r="R1822" t="s">
        <v>86</v>
      </c>
      <c r="S1822" t="s">
        <v>44</v>
      </c>
      <c r="T1822" t="s">
        <v>32</v>
      </c>
      <c r="U1822" t="s">
        <v>75</v>
      </c>
      <c r="V1822" t="s">
        <v>59</v>
      </c>
      <c r="W1822" t="s">
        <v>34</v>
      </c>
    </row>
    <row r="1823" spans="1:23" x14ac:dyDescent="0.35">
      <c r="A1823">
        <v>1845</v>
      </c>
      <c r="B1823" t="s">
        <v>1934</v>
      </c>
      <c r="C1823" s="4">
        <f>mock_fashion_data_uk_us[[#This Row],[Price]]/10^13</f>
        <v>474.0443502033894</v>
      </c>
      <c r="D1823" s="2">
        <v>4740443502033894</v>
      </c>
      <c r="E1823" t="s">
        <v>68</v>
      </c>
      <c r="F1823" t="s">
        <v>145</v>
      </c>
      <c r="G1823" t="s">
        <v>70</v>
      </c>
      <c r="H1823">
        <v>3772397548756243</v>
      </c>
      <c r="I1823">
        <v>462</v>
      </c>
      <c r="J1823" s="4">
        <f>mock_fashion_data_uk_us[[#This Row],[Adapted Price]]*mock_fashion_data_uk_us[[#This Row],[Review Count]]</f>
        <v>219008.48979396591</v>
      </c>
      <c r="K1823" t="s">
        <v>94</v>
      </c>
      <c r="L1823" t="s">
        <v>51</v>
      </c>
      <c r="M1823" t="s">
        <v>52</v>
      </c>
      <c r="N1823" t="s">
        <v>40</v>
      </c>
      <c r="O1823" t="s">
        <v>41</v>
      </c>
      <c r="P1823">
        <v>19</v>
      </c>
      <c r="Q1823" t="s">
        <v>55</v>
      </c>
      <c r="R1823" t="s">
        <v>134</v>
      </c>
      <c r="S1823" t="s">
        <v>104</v>
      </c>
      <c r="T1823" t="s">
        <v>105</v>
      </c>
      <c r="U1823" t="s">
        <v>59</v>
      </c>
      <c r="V1823" t="s">
        <v>34</v>
      </c>
      <c r="W1823" t="s">
        <v>75</v>
      </c>
    </row>
    <row r="1824" spans="1:23" x14ac:dyDescent="0.35">
      <c r="A1824">
        <v>1846</v>
      </c>
      <c r="B1824" t="s">
        <v>1935</v>
      </c>
      <c r="C1824" s="4">
        <f>mock_fashion_data_uk_us[[#This Row],[Price]]/10^13</f>
        <v>324.05555103973842</v>
      </c>
      <c r="D1824" s="2">
        <v>3240555510397384</v>
      </c>
      <c r="E1824" t="s">
        <v>68</v>
      </c>
      <c r="F1824" t="s">
        <v>116</v>
      </c>
      <c r="G1824" t="s">
        <v>23</v>
      </c>
      <c r="H1824">
        <v>4052788782509499</v>
      </c>
      <c r="I1824">
        <v>57</v>
      </c>
      <c r="J1824" s="4">
        <f>mock_fashion_data_uk_us[[#This Row],[Adapted Price]]*mock_fashion_data_uk_us[[#This Row],[Review Count]]</f>
        <v>18471.16640926509</v>
      </c>
      <c r="K1824" t="s">
        <v>120</v>
      </c>
      <c r="L1824" t="s">
        <v>51</v>
      </c>
      <c r="M1824" t="s">
        <v>52</v>
      </c>
      <c r="N1824" t="s">
        <v>40</v>
      </c>
      <c r="O1824" t="s">
        <v>140</v>
      </c>
      <c r="P1824">
        <v>40</v>
      </c>
      <c r="Q1824" t="s">
        <v>78</v>
      </c>
      <c r="R1824" t="s">
        <v>134</v>
      </c>
      <c r="S1824" t="s">
        <v>74</v>
      </c>
      <c r="T1824" t="s">
        <v>105</v>
      </c>
      <c r="U1824" t="s">
        <v>75</v>
      </c>
      <c r="V1824" t="s">
        <v>59</v>
      </c>
      <c r="W1824" t="s">
        <v>59</v>
      </c>
    </row>
    <row r="1825" spans="1:23" x14ac:dyDescent="0.35">
      <c r="A1825">
        <v>1847</v>
      </c>
      <c r="B1825" t="s">
        <v>1936</v>
      </c>
      <c r="C1825" s="4">
        <f>mock_fashion_data_uk_us[[#This Row],[Price]]/10^13</f>
        <v>579.15468240912173</v>
      </c>
      <c r="D1825" s="2">
        <v>5791546824091217</v>
      </c>
      <c r="E1825" t="s">
        <v>118</v>
      </c>
      <c r="F1825" t="s">
        <v>145</v>
      </c>
      <c r="G1825" t="s">
        <v>89</v>
      </c>
      <c r="H1825">
        <v>2785248455396933</v>
      </c>
      <c r="I1825">
        <v>413</v>
      </c>
      <c r="J1825" s="4">
        <f>mock_fashion_data_uk_us[[#This Row],[Adapted Price]]*mock_fashion_data_uk_us[[#This Row],[Review Count]]</f>
        <v>239190.88383496727</v>
      </c>
      <c r="K1825" t="s">
        <v>120</v>
      </c>
      <c r="L1825" t="s">
        <v>51</v>
      </c>
      <c r="M1825" t="s">
        <v>72</v>
      </c>
      <c r="N1825" t="s">
        <v>65</v>
      </c>
      <c r="O1825" t="s">
        <v>127</v>
      </c>
      <c r="P1825">
        <v>31</v>
      </c>
      <c r="Q1825" t="s">
        <v>172</v>
      </c>
      <c r="R1825" t="s">
        <v>43</v>
      </c>
      <c r="S1825" t="s">
        <v>95</v>
      </c>
      <c r="T1825" t="s">
        <v>105</v>
      </c>
      <c r="U1825" t="s">
        <v>59</v>
      </c>
      <c r="V1825" t="s">
        <v>34</v>
      </c>
      <c r="W1825" t="s">
        <v>33</v>
      </c>
    </row>
    <row r="1826" spans="1:23" x14ac:dyDescent="0.35">
      <c r="A1826">
        <v>1848</v>
      </c>
      <c r="B1826" t="s">
        <v>1937</v>
      </c>
      <c r="C1826" s="4">
        <f>mock_fashion_data_uk_us[[#This Row],[Price]]/10^13</f>
        <v>1383.8089192616867</v>
      </c>
      <c r="D1826" s="2">
        <v>1.3838089192616868E+16</v>
      </c>
      <c r="E1826" t="s">
        <v>68</v>
      </c>
      <c r="F1826" t="s">
        <v>62</v>
      </c>
      <c r="G1826" t="s">
        <v>38</v>
      </c>
      <c r="H1826">
        <v>1.1778826930248912E+16</v>
      </c>
      <c r="I1826">
        <v>246</v>
      </c>
      <c r="J1826" s="4">
        <f>mock_fashion_data_uk_us[[#This Row],[Adapted Price]]*mock_fashion_data_uk_us[[#This Row],[Review Count]]</f>
        <v>340416.99413837492</v>
      </c>
      <c r="K1826" t="s">
        <v>63</v>
      </c>
      <c r="L1826" t="s">
        <v>84</v>
      </c>
      <c r="M1826" t="s">
        <v>64</v>
      </c>
      <c r="N1826" t="s">
        <v>53</v>
      </c>
      <c r="O1826" t="s">
        <v>77</v>
      </c>
      <c r="P1826">
        <v>44</v>
      </c>
      <c r="Q1826" t="s">
        <v>55</v>
      </c>
      <c r="R1826" t="s">
        <v>86</v>
      </c>
      <c r="S1826" t="s">
        <v>31</v>
      </c>
      <c r="T1826" t="s">
        <v>32</v>
      </c>
      <c r="U1826" t="s">
        <v>47</v>
      </c>
      <c r="V1826" t="s">
        <v>33</v>
      </c>
      <c r="W1826" t="s">
        <v>46</v>
      </c>
    </row>
    <row r="1827" spans="1:23" x14ac:dyDescent="0.35">
      <c r="A1827">
        <v>1849</v>
      </c>
      <c r="B1827" t="s">
        <v>1938</v>
      </c>
      <c r="C1827" s="4">
        <f>mock_fashion_data_uk_us[[#This Row],[Price]]/10^13</f>
        <v>975.72505808700635</v>
      </c>
      <c r="D1827" s="2">
        <v>9757250580870064</v>
      </c>
      <c r="E1827" t="s">
        <v>61</v>
      </c>
      <c r="F1827" t="s">
        <v>62</v>
      </c>
      <c r="G1827" t="s">
        <v>50</v>
      </c>
      <c r="H1827">
        <v>3243894960289017</v>
      </c>
      <c r="I1827">
        <v>395</v>
      </c>
      <c r="J1827" s="4">
        <f>mock_fashion_data_uk_us[[#This Row],[Adapted Price]]*mock_fashion_data_uk_us[[#This Row],[Review Count]]</f>
        <v>385411.39794436749</v>
      </c>
      <c r="K1827" t="s">
        <v>112</v>
      </c>
      <c r="L1827" t="s">
        <v>51</v>
      </c>
      <c r="M1827" t="s">
        <v>64</v>
      </c>
      <c r="N1827" t="s">
        <v>27</v>
      </c>
      <c r="O1827" t="s">
        <v>54</v>
      </c>
      <c r="P1827">
        <v>35</v>
      </c>
      <c r="Q1827" t="s">
        <v>55</v>
      </c>
      <c r="R1827" t="s">
        <v>132</v>
      </c>
      <c r="S1827" t="s">
        <v>104</v>
      </c>
      <c r="T1827" t="s">
        <v>58</v>
      </c>
      <c r="U1827" t="s">
        <v>47</v>
      </c>
      <c r="V1827" t="s">
        <v>33</v>
      </c>
      <c r="W1827" t="s">
        <v>46</v>
      </c>
    </row>
    <row r="1828" spans="1:23" x14ac:dyDescent="0.35">
      <c r="A1828">
        <v>1850</v>
      </c>
      <c r="B1828" t="s">
        <v>1939</v>
      </c>
      <c r="C1828" s="4">
        <f>mock_fashion_data_uk_us[[#This Row],[Price]]/10^13</f>
        <v>4968.8127327724296</v>
      </c>
      <c r="D1828" s="2">
        <v>4.9688127327724296E+16</v>
      </c>
      <c r="E1828" t="s">
        <v>21</v>
      </c>
      <c r="F1828" t="s">
        <v>108</v>
      </c>
      <c r="G1828" t="s">
        <v>50</v>
      </c>
      <c r="H1828">
        <v>2.0470581739120888E+16</v>
      </c>
      <c r="I1828">
        <v>362</v>
      </c>
      <c r="J1828" s="4">
        <f>mock_fashion_data_uk_us[[#This Row],[Adapted Price]]*mock_fashion_data_uk_us[[#This Row],[Review Count]]</f>
        <v>1798710.2092636195</v>
      </c>
      <c r="K1828" t="s">
        <v>24</v>
      </c>
      <c r="L1828" t="s">
        <v>51</v>
      </c>
      <c r="M1828" t="s">
        <v>52</v>
      </c>
      <c r="N1828" t="s">
        <v>53</v>
      </c>
      <c r="O1828" t="s">
        <v>98</v>
      </c>
      <c r="P1828">
        <v>26</v>
      </c>
      <c r="Q1828" t="s">
        <v>55</v>
      </c>
      <c r="R1828" t="s">
        <v>134</v>
      </c>
      <c r="S1828" t="s">
        <v>57</v>
      </c>
      <c r="T1828" t="s">
        <v>45</v>
      </c>
      <c r="U1828" t="s">
        <v>75</v>
      </c>
      <c r="V1828" t="s">
        <v>34</v>
      </c>
      <c r="W1828" t="s">
        <v>33</v>
      </c>
    </row>
    <row r="1829" spans="1:23" x14ac:dyDescent="0.35">
      <c r="A1829">
        <v>1851</v>
      </c>
      <c r="B1829" t="s">
        <v>1940</v>
      </c>
      <c r="C1829" s="4">
        <f>mock_fashion_data_uk_us[[#This Row],[Price]]/10^13</f>
        <v>180.7139403558331</v>
      </c>
      <c r="D1829" s="2">
        <v>1807139403558331</v>
      </c>
      <c r="E1829" t="s">
        <v>61</v>
      </c>
      <c r="F1829" t="s">
        <v>69</v>
      </c>
      <c r="G1829" t="s">
        <v>23</v>
      </c>
      <c r="H1829">
        <v>3.4629179942752484E+16</v>
      </c>
      <c r="I1829">
        <v>301</v>
      </c>
      <c r="J1829" s="4">
        <f>mock_fashion_data_uk_us[[#This Row],[Adapted Price]]*mock_fashion_data_uk_us[[#This Row],[Review Count]]</f>
        <v>54394.896047105765</v>
      </c>
      <c r="K1829" t="s">
        <v>24</v>
      </c>
      <c r="L1829" t="s">
        <v>25</v>
      </c>
      <c r="M1829" t="s">
        <v>52</v>
      </c>
      <c r="N1829" t="s">
        <v>53</v>
      </c>
      <c r="O1829" t="s">
        <v>98</v>
      </c>
      <c r="P1829">
        <v>56</v>
      </c>
      <c r="Q1829" t="s">
        <v>42</v>
      </c>
      <c r="R1829" t="s">
        <v>91</v>
      </c>
      <c r="S1829" t="s">
        <v>95</v>
      </c>
      <c r="T1829" t="s">
        <v>32</v>
      </c>
      <c r="U1829" t="s">
        <v>75</v>
      </c>
      <c r="V1829" t="s">
        <v>75</v>
      </c>
      <c r="W1829" t="s">
        <v>33</v>
      </c>
    </row>
    <row r="1830" spans="1:23" x14ac:dyDescent="0.35">
      <c r="A1830">
        <v>1852</v>
      </c>
      <c r="B1830" t="s">
        <v>1941</v>
      </c>
      <c r="C1830" s="4">
        <f>mock_fashion_data_uk_us[[#This Row],[Price]]/10^13</f>
        <v>70.897687999961903</v>
      </c>
      <c r="D1830" s="2">
        <v>708976879999619</v>
      </c>
      <c r="E1830" t="s">
        <v>68</v>
      </c>
      <c r="F1830" t="s">
        <v>111</v>
      </c>
      <c r="G1830" t="s">
        <v>70</v>
      </c>
      <c r="H1830">
        <v>4622818821183911</v>
      </c>
      <c r="I1830">
        <v>414</v>
      </c>
      <c r="J1830" s="4">
        <f>mock_fashion_data_uk_us[[#This Row],[Adapted Price]]*mock_fashion_data_uk_us[[#This Row],[Review Count]]</f>
        <v>29351.642831984227</v>
      </c>
      <c r="K1830" t="s">
        <v>112</v>
      </c>
      <c r="L1830" t="s">
        <v>51</v>
      </c>
      <c r="M1830" t="s">
        <v>26</v>
      </c>
      <c r="N1830" t="s">
        <v>27</v>
      </c>
      <c r="O1830" t="s">
        <v>66</v>
      </c>
      <c r="P1830">
        <v>61</v>
      </c>
      <c r="Q1830" t="s">
        <v>103</v>
      </c>
      <c r="R1830" t="s">
        <v>56</v>
      </c>
      <c r="S1830" t="s">
        <v>44</v>
      </c>
      <c r="T1830" t="s">
        <v>58</v>
      </c>
      <c r="U1830" t="s">
        <v>59</v>
      </c>
      <c r="V1830" t="s">
        <v>46</v>
      </c>
      <c r="W1830" t="s">
        <v>33</v>
      </c>
    </row>
    <row r="1831" spans="1:23" x14ac:dyDescent="0.35">
      <c r="A1831">
        <v>1853</v>
      </c>
      <c r="B1831" t="s">
        <v>1942</v>
      </c>
      <c r="C1831" s="4">
        <f>mock_fashion_data_uk_us[[#This Row],[Price]]/10^13</f>
        <v>1138.3753471971531</v>
      </c>
      <c r="D1831" s="2">
        <v>1.1383753471971532E+16</v>
      </c>
      <c r="E1831" t="s">
        <v>49</v>
      </c>
      <c r="F1831" t="s">
        <v>125</v>
      </c>
      <c r="G1831" t="s">
        <v>70</v>
      </c>
      <c r="H1831">
        <v>1.9610487573485816E+16</v>
      </c>
      <c r="I1831">
        <v>250</v>
      </c>
      <c r="J1831" s="4">
        <f>mock_fashion_data_uk_us[[#This Row],[Adapted Price]]*mock_fashion_data_uk_us[[#This Row],[Review Count]]</f>
        <v>284593.83679928828</v>
      </c>
      <c r="K1831" t="s">
        <v>24</v>
      </c>
      <c r="L1831" t="s">
        <v>51</v>
      </c>
      <c r="M1831" t="s">
        <v>64</v>
      </c>
      <c r="N1831" t="s">
        <v>53</v>
      </c>
      <c r="O1831" t="s">
        <v>41</v>
      </c>
      <c r="P1831">
        <v>57</v>
      </c>
      <c r="Q1831" t="s">
        <v>78</v>
      </c>
      <c r="R1831" t="s">
        <v>134</v>
      </c>
      <c r="S1831" t="s">
        <v>95</v>
      </c>
      <c r="T1831" t="s">
        <v>32</v>
      </c>
      <c r="U1831" t="s">
        <v>59</v>
      </c>
      <c r="V1831" t="s">
        <v>34</v>
      </c>
      <c r="W1831" t="s">
        <v>34</v>
      </c>
    </row>
    <row r="1832" spans="1:23" x14ac:dyDescent="0.35">
      <c r="A1832">
        <v>1854</v>
      </c>
      <c r="B1832" t="s">
        <v>1943</v>
      </c>
      <c r="C1832" s="4">
        <f>mock_fashion_data_uk_us[[#This Row],[Price]]/10^13</f>
        <v>836.4266242310589</v>
      </c>
      <c r="D1832" s="2">
        <v>8364266242310589</v>
      </c>
      <c r="E1832" t="s">
        <v>68</v>
      </c>
      <c r="F1832" t="s">
        <v>37</v>
      </c>
      <c r="G1832" t="s">
        <v>38</v>
      </c>
      <c r="H1832">
        <v>2701450744828198</v>
      </c>
      <c r="I1832">
        <v>257</v>
      </c>
      <c r="J1832" s="4">
        <f>mock_fashion_data_uk_us[[#This Row],[Adapted Price]]*mock_fashion_data_uk_us[[#This Row],[Review Count]]</f>
        <v>214961.64242738215</v>
      </c>
      <c r="K1832" t="s">
        <v>83</v>
      </c>
      <c r="L1832" t="s">
        <v>25</v>
      </c>
      <c r="M1832" t="s">
        <v>64</v>
      </c>
      <c r="N1832" t="s">
        <v>27</v>
      </c>
      <c r="O1832" t="s">
        <v>66</v>
      </c>
      <c r="P1832">
        <v>48</v>
      </c>
      <c r="Q1832" t="s">
        <v>42</v>
      </c>
      <c r="R1832" t="s">
        <v>86</v>
      </c>
      <c r="S1832" t="s">
        <v>44</v>
      </c>
      <c r="T1832" t="s">
        <v>32</v>
      </c>
      <c r="U1832" t="s">
        <v>33</v>
      </c>
      <c r="V1832" t="s">
        <v>46</v>
      </c>
      <c r="W1832" t="s">
        <v>75</v>
      </c>
    </row>
    <row r="1833" spans="1:23" x14ac:dyDescent="0.35">
      <c r="A1833">
        <v>1855</v>
      </c>
      <c r="B1833" t="s">
        <v>1944</v>
      </c>
      <c r="C1833" s="4">
        <f>mock_fashion_data_uk_us[[#This Row],[Price]]/10^13</f>
        <v>2120.9980346091415</v>
      </c>
      <c r="D1833" s="2">
        <v>2.1209980346091416E+16</v>
      </c>
      <c r="E1833" t="s">
        <v>21</v>
      </c>
      <c r="F1833" t="s">
        <v>108</v>
      </c>
      <c r="G1833" t="s">
        <v>89</v>
      </c>
      <c r="H1833">
        <v>1.7464899724425392E+16</v>
      </c>
      <c r="I1833">
        <v>218</v>
      </c>
      <c r="J1833" s="4">
        <f>mock_fashion_data_uk_us[[#This Row],[Adapted Price]]*mock_fashion_data_uk_us[[#This Row],[Review Count]]</f>
        <v>462377.57154479285</v>
      </c>
      <c r="K1833" t="s">
        <v>120</v>
      </c>
      <c r="L1833" t="s">
        <v>25</v>
      </c>
      <c r="M1833" t="s">
        <v>72</v>
      </c>
      <c r="N1833" t="s">
        <v>65</v>
      </c>
      <c r="O1833" t="s">
        <v>98</v>
      </c>
      <c r="P1833">
        <v>50</v>
      </c>
      <c r="Q1833" t="s">
        <v>172</v>
      </c>
      <c r="R1833" t="s">
        <v>73</v>
      </c>
      <c r="S1833" t="s">
        <v>57</v>
      </c>
      <c r="T1833" t="s">
        <v>58</v>
      </c>
      <c r="U1833" t="s">
        <v>47</v>
      </c>
      <c r="V1833" t="s">
        <v>47</v>
      </c>
      <c r="W1833" t="s">
        <v>59</v>
      </c>
    </row>
    <row r="1834" spans="1:23" x14ac:dyDescent="0.35">
      <c r="A1834">
        <v>1856</v>
      </c>
      <c r="B1834" t="s">
        <v>1945</v>
      </c>
      <c r="C1834" s="4">
        <f>mock_fashion_data_uk_us[[#This Row],[Price]]/10^13</f>
        <v>4085.1838589168024</v>
      </c>
      <c r="D1834" s="2">
        <v>4.0851838589168024E+16</v>
      </c>
      <c r="E1834" t="s">
        <v>130</v>
      </c>
      <c r="F1834" t="s">
        <v>125</v>
      </c>
      <c r="G1834" t="s">
        <v>89</v>
      </c>
      <c r="H1834">
        <v>3890050069567848</v>
      </c>
      <c r="I1834">
        <v>5</v>
      </c>
      <c r="J1834" s="4">
        <f>mock_fashion_data_uk_us[[#This Row],[Adapted Price]]*mock_fashion_data_uk_us[[#This Row],[Review Count]]</f>
        <v>20425.919294584011</v>
      </c>
      <c r="K1834" t="s">
        <v>97</v>
      </c>
      <c r="L1834" t="s">
        <v>25</v>
      </c>
      <c r="M1834" t="s">
        <v>72</v>
      </c>
      <c r="N1834" t="s">
        <v>40</v>
      </c>
      <c r="O1834" t="s">
        <v>77</v>
      </c>
      <c r="P1834">
        <v>54</v>
      </c>
      <c r="Q1834" t="s">
        <v>78</v>
      </c>
      <c r="R1834" t="s">
        <v>43</v>
      </c>
      <c r="S1834" t="s">
        <v>44</v>
      </c>
      <c r="T1834" t="s">
        <v>80</v>
      </c>
      <c r="U1834" t="s">
        <v>33</v>
      </c>
      <c r="V1834" t="s">
        <v>34</v>
      </c>
      <c r="W1834" t="s">
        <v>47</v>
      </c>
    </row>
    <row r="1835" spans="1:23" x14ac:dyDescent="0.35">
      <c r="A1835">
        <v>1857</v>
      </c>
      <c r="B1835" t="s">
        <v>1946</v>
      </c>
      <c r="C1835" s="4">
        <f>mock_fashion_data_uk_us[[#This Row],[Price]]/10^13</f>
        <v>1278.1237116236607</v>
      </c>
      <c r="D1835" s="2">
        <v>1.2781237116236608E+16</v>
      </c>
      <c r="E1835" t="s">
        <v>36</v>
      </c>
      <c r="F1835" t="s">
        <v>116</v>
      </c>
      <c r="G1835" t="s">
        <v>89</v>
      </c>
      <c r="H1835">
        <v>2.9445408283566436E+16</v>
      </c>
      <c r="I1835">
        <v>481</v>
      </c>
      <c r="J1835" s="4">
        <f>mock_fashion_data_uk_us[[#This Row],[Adapted Price]]*mock_fashion_data_uk_us[[#This Row],[Review Count]]</f>
        <v>614777.5052909808</v>
      </c>
      <c r="K1835" t="s">
        <v>112</v>
      </c>
      <c r="L1835" t="s">
        <v>51</v>
      </c>
      <c r="M1835" t="s">
        <v>72</v>
      </c>
      <c r="N1835" t="s">
        <v>53</v>
      </c>
      <c r="O1835" t="s">
        <v>98</v>
      </c>
      <c r="P1835">
        <v>46</v>
      </c>
      <c r="Q1835" t="s">
        <v>103</v>
      </c>
      <c r="R1835" t="s">
        <v>43</v>
      </c>
      <c r="S1835" t="s">
        <v>74</v>
      </c>
      <c r="T1835" t="s">
        <v>45</v>
      </c>
      <c r="U1835" t="s">
        <v>75</v>
      </c>
      <c r="V1835" t="s">
        <v>59</v>
      </c>
      <c r="W1835" t="s">
        <v>46</v>
      </c>
    </row>
    <row r="1836" spans="1:23" x14ac:dyDescent="0.35">
      <c r="A1836">
        <v>1858</v>
      </c>
      <c r="B1836" t="s">
        <v>1947</v>
      </c>
      <c r="C1836" s="4">
        <f>mock_fashion_data_uk_us[[#This Row],[Price]]/10^13</f>
        <v>710.11598968220085</v>
      </c>
      <c r="D1836" s="2">
        <v>7101159896822008</v>
      </c>
      <c r="E1836" t="s">
        <v>36</v>
      </c>
      <c r="F1836" t="s">
        <v>62</v>
      </c>
      <c r="G1836" t="s">
        <v>70</v>
      </c>
      <c r="H1836">
        <v>1.0647932113686114E+16</v>
      </c>
      <c r="I1836">
        <v>177</v>
      </c>
      <c r="J1836" s="4">
        <f>mock_fashion_data_uk_us[[#This Row],[Adapted Price]]*mock_fashion_data_uk_us[[#This Row],[Review Count]]</f>
        <v>125690.53017374955</v>
      </c>
      <c r="K1836" t="s">
        <v>63</v>
      </c>
      <c r="L1836" t="s">
        <v>51</v>
      </c>
      <c r="M1836" t="s">
        <v>64</v>
      </c>
      <c r="N1836" t="s">
        <v>40</v>
      </c>
      <c r="O1836" t="s">
        <v>85</v>
      </c>
      <c r="P1836">
        <v>43</v>
      </c>
      <c r="Q1836" t="s">
        <v>55</v>
      </c>
      <c r="R1836" t="s">
        <v>79</v>
      </c>
      <c r="S1836" t="s">
        <v>44</v>
      </c>
      <c r="T1836" t="s">
        <v>80</v>
      </c>
      <c r="U1836" t="s">
        <v>47</v>
      </c>
      <c r="V1836" t="s">
        <v>46</v>
      </c>
      <c r="W1836" t="s">
        <v>46</v>
      </c>
    </row>
    <row r="1837" spans="1:23" x14ac:dyDescent="0.35">
      <c r="A1837">
        <v>1859</v>
      </c>
      <c r="B1837" t="s">
        <v>1948</v>
      </c>
      <c r="C1837" s="4">
        <f>mock_fashion_data_uk_us[[#This Row],[Price]]/10^13</f>
        <v>836.84622380748976</v>
      </c>
      <c r="D1837" s="2">
        <v>8368462238074898</v>
      </c>
      <c r="E1837" t="s">
        <v>49</v>
      </c>
      <c r="F1837" t="s">
        <v>22</v>
      </c>
      <c r="G1837" t="s">
        <v>38</v>
      </c>
      <c r="H1837">
        <v>3254419827915121</v>
      </c>
      <c r="I1837">
        <v>224</v>
      </c>
      <c r="J1837" s="4">
        <f>mock_fashion_data_uk_us[[#This Row],[Adapted Price]]*mock_fashion_data_uk_us[[#This Row],[Review Count]]</f>
        <v>187453.5541328777</v>
      </c>
      <c r="K1837" t="s">
        <v>112</v>
      </c>
      <c r="L1837" t="s">
        <v>25</v>
      </c>
      <c r="M1837" t="s">
        <v>72</v>
      </c>
      <c r="N1837" t="s">
        <v>40</v>
      </c>
      <c r="O1837" t="s">
        <v>28</v>
      </c>
      <c r="P1837">
        <v>25</v>
      </c>
      <c r="Q1837" t="s">
        <v>55</v>
      </c>
      <c r="R1837" t="s">
        <v>30</v>
      </c>
      <c r="S1837" t="s">
        <v>44</v>
      </c>
      <c r="T1837" t="s">
        <v>45</v>
      </c>
      <c r="U1837" t="s">
        <v>46</v>
      </c>
      <c r="V1837" t="s">
        <v>33</v>
      </c>
      <c r="W1837" t="s">
        <v>34</v>
      </c>
    </row>
    <row r="1838" spans="1:23" x14ac:dyDescent="0.35">
      <c r="A1838">
        <v>1861</v>
      </c>
      <c r="B1838" t="s">
        <v>1949</v>
      </c>
      <c r="C1838" s="4">
        <f>mock_fashion_data_uk_us[[#This Row],[Price]]/10^13</f>
        <v>1978.9219771230423</v>
      </c>
      <c r="D1838" s="2">
        <v>1.9789219771230424E+16</v>
      </c>
      <c r="E1838" t="s">
        <v>61</v>
      </c>
      <c r="F1838" t="s">
        <v>111</v>
      </c>
      <c r="G1838" t="s">
        <v>50</v>
      </c>
      <c r="H1838">
        <v>161387461175776</v>
      </c>
      <c r="I1838">
        <v>232</v>
      </c>
      <c r="J1838" s="4">
        <f>mock_fashion_data_uk_us[[#This Row],[Adapted Price]]*mock_fashion_data_uk_us[[#This Row],[Review Count]]</f>
        <v>459109.89869254583</v>
      </c>
      <c r="K1838" t="s">
        <v>97</v>
      </c>
      <c r="L1838" t="s">
        <v>25</v>
      </c>
      <c r="M1838" t="s">
        <v>72</v>
      </c>
      <c r="N1838" t="s">
        <v>65</v>
      </c>
      <c r="O1838" t="s">
        <v>28</v>
      </c>
      <c r="P1838">
        <v>58</v>
      </c>
      <c r="Q1838" t="s">
        <v>55</v>
      </c>
      <c r="R1838" t="s">
        <v>91</v>
      </c>
      <c r="S1838" t="s">
        <v>104</v>
      </c>
      <c r="T1838" t="s">
        <v>32</v>
      </c>
      <c r="U1838" t="s">
        <v>47</v>
      </c>
      <c r="V1838" t="s">
        <v>75</v>
      </c>
      <c r="W1838" t="s">
        <v>59</v>
      </c>
    </row>
    <row r="1839" spans="1:23" x14ac:dyDescent="0.35">
      <c r="A1839">
        <v>1862</v>
      </c>
      <c r="B1839" t="s">
        <v>1950</v>
      </c>
      <c r="C1839" s="4">
        <f>mock_fashion_data_uk_us[[#This Row],[Price]]/10^13</f>
        <v>958.59603730298204</v>
      </c>
      <c r="D1839" s="2">
        <v>9585960373029820</v>
      </c>
      <c r="E1839" t="s">
        <v>88</v>
      </c>
      <c r="F1839" t="s">
        <v>22</v>
      </c>
      <c r="G1839" t="s">
        <v>70</v>
      </c>
      <c r="H1839">
        <v>1722925394449006</v>
      </c>
      <c r="I1839">
        <v>299</v>
      </c>
      <c r="J1839" s="4">
        <f>mock_fashion_data_uk_us[[#This Row],[Adapted Price]]*mock_fashion_data_uk_us[[#This Row],[Review Count]]</f>
        <v>286620.21515359165</v>
      </c>
      <c r="K1839" t="s">
        <v>71</v>
      </c>
      <c r="L1839" t="s">
        <v>25</v>
      </c>
      <c r="M1839" t="s">
        <v>72</v>
      </c>
      <c r="N1839" t="s">
        <v>53</v>
      </c>
      <c r="O1839" t="s">
        <v>77</v>
      </c>
      <c r="P1839">
        <v>43</v>
      </c>
      <c r="Q1839" t="s">
        <v>114</v>
      </c>
      <c r="R1839" t="s">
        <v>56</v>
      </c>
      <c r="S1839" t="s">
        <v>104</v>
      </c>
      <c r="T1839" t="s">
        <v>32</v>
      </c>
      <c r="U1839" t="s">
        <v>46</v>
      </c>
      <c r="V1839" t="s">
        <v>47</v>
      </c>
      <c r="W1839" t="s">
        <v>46</v>
      </c>
    </row>
    <row r="1840" spans="1:23" x14ac:dyDescent="0.35">
      <c r="A1840">
        <v>1863</v>
      </c>
      <c r="B1840" t="s">
        <v>1951</v>
      </c>
      <c r="C1840" s="4">
        <f>mock_fashion_data_uk_us[[#This Row],[Price]]/10^13</f>
        <v>759.15215910096629</v>
      </c>
      <c r="D1840" s="2">
        <v>7591521591009663</v>
      </c>
      <c r="E1840" t="s">
        <v>61</v>
      </c>
      <c r="F1840" t="s">
        <v>119</v>
      </c>
      <c r="G1840" t="s">
        <v>101</v>
      </c>
      <c r="H1840">
        <v>3148832355575547</v>
      </c>
      <c r="I1840">
        <v>123</v>
      </c>
      <c r="J1840" s="4">
        <f>mock_fashion_data_uk_us[[#This Row],[Adapted Price]]*mock_fashion_data_uk_us[[#This Row],[Review Count]]</f>
        <v>93375.715569418855</v>
      </c>
      <c r="K1840" t="s">
        <v>24</v>
      </c>
      <c r="L1840" t="s">
        <v>25</v>
      </c>
      <c r="M1840" t="s">
        <v>64</v>
      </c>
      <c r="N1840" t="s">
        <v>27</v>
      </c>
      <c r="O1840" t="s">
        <v>85</v>
      </c>
      <c r="P1840">
        <v>60</v>
      </c>
      <c r="Q1840" t="s">
        <v>90</v>
      </c>
      <c r="R1840" t="s">
        <v>79</v>
      </c>
      <c r="S1840" t="s">
        <v>74</v>
      </c>
      <c r="T1840" t="s">
        <v>80</v>
      </c>
      <c r="U1840" t="s">
        <v>33</v>
      </c>
      <c r="V1840" t="s">
        <v>46</v>
      </c>
      <c r="W1840" t="s">
        <v>59</v>
      </c>
    </row>
    <row r="1841" spans="1:23" x14ac:dyDescent="0.35">
      <c r="A1841">
        <v>1864</v>
      </c>
      <c r="B1841" t="s">
        <v>1952</v>
      </c>
      <c r="C1841" s="4">
        <f>mock_fashion_data_uk_us[[#This Row],[Price]]/10^13</f>
        <v>57.861886307218498</v>
      </c>
      <c r="D1841" s="2">
        <v>578618863072185</v>
      </c>
      <c r="E1841" t="s">
        <v>49</v>
      </c>
      <c r="F1841" t="s">
        <v>145</v>
      </c>
      <c r="G1841" t="s">
        <v>101</v>
      </c>
      <c r="H1841">
        <v>4026551433739107</v>
      </c>
      <c r="I1841">
        <v>182</v>
      </c>
      <c r="J1841" s="4">
        <f>mock_fashion_data_uk_us[[#This Row],[Adapted Price]]*mock_fashion_data_uk_us[[#This Row],[Review Count]]</f>
        <v>10530.863307913767</v>
      </c>
      <c r="K1841" t="s">
        <v>102</v>
      </c>
      <c r="L1841" t="s">
        <v>25</v>
      </c>
      <c r="M1841" t="s">
        <v>26</v>
      </c>
      <c r="N1841" t="s">
        <v>27</v>
      </c>
      <c r="O1841" t="s">
        <v>113</v>
      </c>
      <c r="P1841">
        <v>29</v>
      </c>
      <c r="Q1841" t="s">
        <v>172</v>
      </c>
      <c r="R1841" t="s">
        <v>86</v>
      </c>
      <c r="S1841" t="s">
        <v>74</v>
      </c>
      <c r="T1841" t="s">
        <v>32</v>
      </c>
      <c r="U1841" t="s">
        <v>33</v>
      </c>
      <c r="V1841" t="s">
        <v>33</v>
      </c>
      <c r="W1841" t="s">
        <v>33</v>
      </c>
    </row>
    <row r="1842" spans="1:23" x14ac:dyDescent="0.35">
      <c r="A1842">
        <v>1865</v>
      </c>
      <c r="B1842" t="s">
        <v>1953</v>
      </c>
      <c r="C1842" s="4">
        <f>mock_fashion_data_uk_us[[#This Row],[Price]]/10^13</f>
        <v>425.7917749616941</v>
      </c>
      <c r="D1842" s="2">
        <v>4257917749616941</v>
      </c>
      <c r="E1842" t="s">
        <v>61</v>
      </c>
      <c r="F1842" t="s">
        <v>125</v>
      </c>
      <c r="G1842" t="s">
        <v>23</v>
      </c>
      <c r="H1842">
        <v>315950514182316</v>
      </c>
      <c r="I1842">
        <v>167</v>
      </c>
      <c r="J1842" s="4">
        <f>mock_fashion_data_uk_us[[#This Row],[Adapted Price]]*mock_fashion_data_uk_us[[#This Row],[Review Count]]</f>
        <v>71107.226418602921</v>
      </c>
      <c r="K1842" t="s">
        <v>102</v>
      </c>
      <c r="L1842" t="s">
        <v>84</v>
      </c>
      <c r="M1842" t="s">
        <v>72</v>
      </c>
      <c r="N1842" t="s">
        <v>53</v>
      </c>
      <c r="O1842" t="s">
        <v>66</v>
      </c>
      <c r="P1842">
        <v>33</v>
      </c>
      <c r="Q1842" t="s">
        <v>172</v>
      </c>
      <c r="R1842" t="s">
        <v>79</v>
      </c>
      <c r="S1842" t="s">
        <v>104</v>
      </c>
      <c r="T1842" t="s">
        <v>80</v>
      </c>
      <c r="U1842" t="s">
        <v>75</v>
      </c>
      <c r="V1842" t="s">
        <v>34</v>
      </c>
      <c r="W1842" t="s">
        <v>75</v>
      </c>
    </row>
    <row r="1843" spans="1:23" x14ac:dyDescent="0.35">
      <c r="A1843">
        <v>1866</v>
      </c>
      <c r="B1843" t="s">
        <v>1954</v>
      </c>
      <c r="C1843" s="4">
        <f>mock_fashion_data_uk_us[[#This Row],[Price]]/10^13</f>
        <v>589.21987735081814</v>
      </c>
      <c r="D1843" s="2">
        <v>5892198773508181</v>
      </c>
      <c r="E1843" t="s">
        <v>118</v>
      </c>
      <c r="F1843" t="s">
        <v>119</v>
      </c>
      <c r="G1843" t="s">
        <v>89</v>
      </c>
      <c r="H1843">
        <v>1286939082867633</v>
      </c>
      <c r="I1843">
        <v>114</v>
      </c>
      <c r="J1843" s="4">
        <f>mock_fashion_data_uk_us[[#This Row],[Adapted Price]]*mock_fashion_data_uk_us[[#This Row],[Review Count]]</f>
        <v>67171.066017993275</v>
      </c>
      <c r="K1843" t="s">
        <v>24</v>
      </c>
      <c r="L1843" t="s">
        <v>25</v>
      </c>
      <c r="M1843" t="s">
        <v>52</v>
      </c>
      <c r="N1843" t="s">
        <v>65</v>
      </c>
      <c r="O1843" t="s">
        <v>140</v>
      </c>
      <c r="P1843">
        <v>47</v>
      </c>
      <c r="Q1843" t="s">
        <v>114</v>
      </c>
      <c r="R1843" t="s">
        <v>123</v>
      </c>
      <c r="S1843" t="s">
        <v>104</v>
      </c>
      <c r="T1843" t="s">
        <v>32</v>
      </c>
      <c r="U1843" t="s">
        <v>46</v>
      </c>
      <c r="V1843" t="s">
        <v>47</v>
      </c>
      <c r="W1843" t="s">
        <v>59</v>
      </c>
    </row>
    <row r="1844" spans="1:23" x14ac:dyDescent="0.35">
      <c r="A1844">
        <v>1867</v>
      </c>
      <c r="B1844" t="s">
        <v>1955</v>
      </c>
      <c r="C1844" s="4">
        <f>mock_fashion_data_uk_us[[#This Row],[Price]]/10^13</f>
        <v>468.15431660562882</v>
      </c>
      <c r="D1844" s="2">
        <v>4681543166056288</v>
      </c>
      <c r="E1844" t="s">
        <v>68</v>
      </c>
      <c r="F1844" t="s">
        <v>111</v>
      </c>
      <c r="G1844" t="s">
        <v>89</v>
      </c>
      <c r="H1844">
        <v>1736732581288789</v>
      </c>
      <c r="I1844">
        <v>166</v>
      </c>
      <c r="J1844" s="4">
        <f>mock_fashion_data_uk_us[[#This Row],[Adapted Price]]*mock_fashion_data_uk_us[[#This Row],[Review Count]]</f>
        <v>77713.616556534384</v>
      </c>
      <c r="K1844" t="s">
        <v>97</v>
      </c>
      <c r="L1844" t="s">
        <v>51</v>
      </c>
      <c r="M1844" t="s">
        <v>26</v>
      </c>
      <c r="N1844" t="s">
        <v>40</v>
      </c>
      <c r="O1844" t="s">
        <v>54</v>
      </c>
      <c r="P1844">
        <v>21</v>
      </c>
      <c r="Q1844" t="s">
        <v>55</v>
      </c>
      <c r="R1844" t="s">
        <v>123</v>
      </c>
      <c r="S1844" t="s">
        <v>31</v>
      </c>
      <c r="T1844" t="s">
        <v>58</v>
      </c>
      <c r="U1844" t="s">
        <v>47</v>
      </c>
      <c r="V1844" t="s">
        <v>33</v>
      </c>
      <c r="W1844" t="s">
        <v>33</v>
      </c>
    </row>
    <row r="1845" spans="1:23" x14ac:dyDescent="0.35">
      <c r="A1845">
        <v>1868</v>
      </c>
      <c r="B1845" t="s">
        <v>1956</v>
      </c>
      <c r="C1845" s="4">
        <f>mock_fashion_data_uk_us[[#This Row],[Price]]/10^13</f>
        <v>1378.4467753969857</v>
      </c>
      <c r="D1845" s="2">
        <v>1.3784467753969856E+16</v>
      </c>
      <c r="E1845" t="s">
        <v>36</v>
      </c>
      <c r="F1845" t="s">
        <v>125</v>
      </c>
      <c r="G1845" t="s">
        <v>82</v>
      </c>
      <c r="H1845">
        <v>1.4102667544917344E+16</v>
      </c>
      <c r="I1845">
        <v>487</v>
      </c>
      <c r="J1845" s="4">
        <f>mock_fashion_data_uk_us[[#This Row],[Adapted Price]]*mock_fashion_data_uk_us[[#This Row],[Review Count]]</f>
        <v>671303.57961833198</v>
      </c>
      <c r="K1845" t="s">
        <v>24</v>
      </c>
      <c r="L1845" t="s">
        <v>25</v>
      </c>
      <c r="M1845" t="s">
        <v>26</v>
      </c>
      <c r="N1845" t="s">
        <v>53</v>
      </c>
      <c r="O1845" t="s">
        <v>98</v>
      </c>
      <c r="P1845">
        <v>19</v>
      </c>
      <c r="Q1845" t="s">
        <v>114</v>
      </c>
      <c r="R1845" t="s">
        <v>79</v>
      </c>
      <c r="S1845" t="s">
        <v>95</v>
      </c>
      <c r="T1845" t="s">
        <v>32</v>
      </c>
      <c r="U1845" t="s">
        <v>46</v>
      </c>
      <c r="V1845" t="s">
        <v>47</v>
      </c>
      <c r="W1845" t="s">
        <v>59</v>
      </c>
    </row>
    <row r="1846" spans="1:23" x14ac:dyDescent="0.35">
      <c r="A1846">
        <v>1869</v>
      </c>
      <c r="B1846" t="s">
        <v>1957</v>
      </c>
      <c r="C1846" s="4">
        <f>mock_fashion_data_uk_us[[#This Row],[Price]]/10^13</f>
        <v>936.07464558308538</v>
      </c>
      <c r="D1846" s="2">
        <v>9360746455830854</v>
      </c>
      <c r="E1846" t="s">
        <v>49</v>
      </c>
      <c r="F1846" t="s">
        <v>116</v>
      </c>
      <c r="G1846" t="s">
        <v>82</v>
      </c>
      <c r="H1846">
        <v>4415509707642823</v>
      </c>
      <c r="I1846">
        <v>120</v>
      </c>
      <c r="J1846" s="4">
        <f>mock_fashion_data_uk_us[[#This Row],[Adapted Price]]*mock_fashion_data_uk_us[[#This Row],[Review Count]]</f>
        <v>112328.95746997025</v>
      </c>
      <c r="K1846" t="s">
        <v>83</v>
      </c>
      <c r="L1846" t="s">
        <v>25</v>
      </c>
      <c r="M1846" t="s">
        <v>64</v>
      </c>
      <c r="N1846" t="s">
        <v>40</v>
      </c>
      <c r="O1846" t="s">
        <v>85</v>
      </c>
      <c r="P1846">
        <v>61</v>
      </c>
      <c r="Q1846" t="s">
        <v>99</v>
      </c>
      <c r="R1846" t="s">
        <v>56</v>
      </c>
      <c r="S1846" t="s">
        <v>57</v>
      </c>
      <c r="T1846" t="s">
        <v>32</v>
      </c>
      <c r="U1846" t="s">
        <v>59</v>
      </c>
      <c r="V1846" t="s">
        <v>75</v>
      </c>
      <c r="W1846" t="s">
        <v>33</v>
      </c>
    </row>
    <row r="1847" spans="1:23" x14ac:dyDescent="0.35">
      <c r="A1847">
        <v>1870</v>
      </c>
      <c r="B1847" t="s">
        <v>1958</v>
      </c>
      <c r="C1847" s="4">
        <f>mock_fashion_data_uk_us[[#This Row],[Price]]/10^13</f>
        <v>719.21905981463544</v>
      </c>
      <c r="D1847" s="2">
        <v>7192190598146354</v>
      </c>
      <c r="E1847" t="s">
        <v>130</v>
      </c>
      <c r="F1847" t="s">
        <v>145</v>
      </c>
      <c r="G1847" t="s">
        <v>23</v>
      </c>
      <c r="H1847">
        <v>3.3204863441246032E+16</v>
      </c>
      <c r="I1847">
        <v>260</v>
      </c>
      <c r="J1847" s="4">
        <f>mock_fashion_data_uk_us[[#This Row],[Adapted Price]]*mock_fashion_data_uk_us[[#This Row],[Review Count]]</f>
        <v>186996.95555180521</v>
      </c>
      <c r="K1847" t="s">
        <v>120</v>
      </c>
      <c r="L1847" t="s">
        <v>84</v>
      </c>
      <c r="M1847" t="s">
        <v>52</v>
      </c>
      <c r="N1847" t="s">
        <v>53</v>
      </c>
      <c r="O1847" t="s">
        <v>113</v>
      </c>
      <c r="P1847">
        <v>56</v>
      </c>
      <c r="Q1847" t="s">
        <v>29</v>
      </c>
      <c r="R1847" t="s">
        <v>91</v>
      </c>
      <c r="S1847" t="s">
        <v>74</v>
      </c>
      <c r="T1847" t="s">
        <v>45</v>
      </c>
      <c r="U1847" t="s">
        <v>47</v>
      </c>
      <c r="V1847" t="s">
        <v>46</v>
      </c>
      <c r="W1847" t="s">
        <v>46</v>
      </c>
    </row>
    <row r="1848" spans="1:23" x14ac:dyDescent="0.35">
      <c r="A1848">
        <v>1871</v>
      </c>
      <c r="B1848" t="s">
        <v>1959</v>
      </c>
      <c r="C1848" s="4">
        <f>mock_fashion_data_uk_us[[#This Row],[Price]]/10^13</f>
        <v>462.10123711115352</v>
      </c>
      <c r="D1848" s="2">
        <v>4621012371111535</v>
      </c>
      <c r="E1848" t="s">
        <v>88</v>
      </c>
      <c r="F1848" t="s">
        <v>62</v>
      </c>
      <c r="G1848" t="s">
        <v>101</v>
      </c>
      <c r="H1848">
        <v>3.6893293953598432E+16</v>
      </c>
      <c r="I1848">
        <v>363</v>
      </c>
      <c r="J1848" s="4">
        <f>mock_fashion_data_uk_us[[#This Row],[Adapted Price]]*mock_fashion_data_uk_us[[#This Row],[Review Count]]</f>
        <v>167742.74907134872</v>
      </c>
      <c r="K1848" t="s">
        <v>94</v>
      </c>
      <c r="L1848" t="s">
        <v>84</v>
      </c>
      <c r="M1848" t="s">
        <v>72</v>
      </c>
      <c r="N1848" t="s">
        <v>40</v>
      </c>
      <c r="O1848" t="s">
        <v>77</v>
      </c>
      <c r="P1848">
        <v>33</v>
      </c>
      <c r="Q1848" t="s">
        <v>103</v>
      </c>
      <c r="R1848" t="s">
        <v>134</v>
      </c>
      <c r="S1848" t="s">
        <v>95</v>
      </c>
      <c r="T1848" t="s">
        <v>105</v>
      </c>
      <c r="U1848" t="s">
        <v>46</v>
      </c>
      <c r="V1848" t="s">
        <v>59</v>
      </c>
      <c r="W1848" t="s">
        <v>46</v>
      </c>
    </row>
    <row r="1849" spans="1:23" x14ac:dyDescent="0.35">
      <c r="A1849">
        <v>1872</v>
      </c>
      <c r="B1849" t="s">
        <v>1960</v>
      </c>
      <c r="C1849" s="4">
        <f>mock_fashion_data_uk_us[[#This Row],[Price]]/10^13</f>
        <v>2199.037516597999</v>
      </c>
      <c r="D1849" s="2">
        <v>2.1990375165979992E+16</v>
      </c>
      <c r="E1849" t="s">
        <v>88</v>
      </c>
      <c r="F1849" t="s">
        <v>119</v>
      </c>
      <c r="G1849" t="s">
        <v>101</v>
      </c>
      <c r="H1849">
        <v>3597599484661876</v>
      </c>
      <c r="I1849">
        <v>389</v>
      </c>
      <c r="J1849" s="4">
        <f>mock_fashion_data_uk_us[[#This Row],[Adapted Price]]*mock_fashion_data_uk_us[[#This Row],[Review Count]]</f>
        <v>855425.5939566216</v>
      </c>
      <c r="K1849" t="s">
        <v>97</v>
      </c>
      <c r="L1849" t="s">
        <v>51</v>
      </c>
      <c r="M1849" t="s">
        <v>64</v>
      </c>
      <c r="N1849" t="s">
        <v>27</v>
      </c>
      <c r="O1849" t="s">
        <v>85</v>
      </c>
      <c r="P1849">
        <v>26</v>
      </c>
      <c r="Q1849" t="s">
        <v>172</v>
      </c>
      <c r="R1849" t="s">
        <v>79</v>
      </c>
      <c r="S1849" t="s">
        <v>57</v>
      </c>
      <c r="T1849" t="s">
        <v>45</v>
      </c>
      <c r="U1849" t="s">
        <v>46</v>
      </c>
      <c r="V1849" t="s">
        <v>75</v>
      </c>
      <c r="W1849" t="s">
        <v>47</v>
      </c>
    </row>
    <row r="1850" spans="1:23" x14ac:dyDescent="0.35">
      <c r="A1850">
        <v>1873</v>
      </c>
      <c r="B1850" t="s">
        <v>1961</v>
      </c>
      <c r="C1850" s="4">
        <f>mock_fashion_data_uk_us[[#This Row],[Price]]/10^13</f>
        <v>871.47855151019155</v>
      </c>
      <c r="D1850" s="2">
        <v>8714785515101916</v>
      </c>
      <c r="E1850" t="s">
        <v>21</v>
      </c>
      <c r="F1850" t="s">
        <v>108</v>
      </c>
      <c r="G1850" t="s">
        <v>82</v>
      </c>
      <c r="H1850">
        <v>2409550819345665</v>
      </c>
      <c r="I1850">
        <v>442</v>
      </c>
      <c r="J1850" s="4">
        <f>mock_fashion_data_uk_us[[#This Row],[Adapted Price]]*mock_fashion_data_uk_us[[#This Row],[Review Count]]</f>
        <v>385193.51976750465</v>
      </c>
      <c r="K1850" t="s">
        <v>24</v>
      </c>
      <c r="L1850" t="s">
        <v>51</v>
      </c>
      <c r="M1850" t="s">
        <v>64</v>
      </c>
      <c r="N1850" t="s">
        <v>53</v>
      </c>
      <c r="O1850" t="s">
        <v>77</v>
      </c>
      <c r="P1850">
        <v>41</v>
      </c>
      <c r="Q1850" t="s">
        <v>42</v>
      </c>
      <c r="R1850" t="s">
        <v>123</v>
      </c>
      <c r="S1850" t="s">
        <v>104</v>
      </c>
      <c r="T1850" t="s">
        <v>45</v>
      </c>
      <c r="U1850" t="s">
        <v>33</v>
      </c>
      <c r="V1850" t="s">
        <v>34</v>
      </c>
      <c r="W1850" t="s">
        <v>34</v>
      </c>
    </row>
    <row r="1851" spans="1:23" x14ac:dyDescent="0.35">
      <c r="A1851">
        <v>1874</v>
      </c>
      <c r="B1851" t="s">
        <v>1962</v>
      </c>
      <c r="C1851" s="4">
        <f>mock_fashion_data_uk_us[[#This Row],[Price]]/10^13</f>
        <v>950.3390624639286</v>
      </c>
      <c r="D1851" s="2">
        <v>9503390624639286</v>
      </c>
      <c r="E1851" t="s">
        <v>36</v>
      </c>
      <c r="F1851" t="s">
        <v>108</v>
      </c>
      <c r="G1851" t="s">
        <v>50</v>
      </c>
      <c r="H1851">
        <v>1.57102823787373E+16</v>
      </c>
      <c r="I1851">
        <v>214</v>
      </c>
      <c r="J1851" s="4">
        <f>mock_fashion_data_uk_us[[#This Row],[Adapted Price]]*mock_fashion_data_uk_us[[#This Row],[Review Count]]</f>
        <v>203372.55936728072</v>
      </c>
      <c r="K1851" t="s">
        <v>97</v>
      </c>
      <c r="L1851" t="s">
        <v>84</v>
      </c>
      <c r="M1851" t="s">
        <v>64</v>
      </c>
      <c r="N1851" t="s">
        <v>65</v>
      </c>
      <c r="O1851" t="s">
        <v>54</v>
      </c>
      <c r="P1851">
        <v>30</v>
      </c>
      <c r="Q1851" t="s">
        <v>29</v>
      </c>
      <c r="R1851" t="s">
        <v>86</v>
      </c>
      <c r="S1851" t="s">
        <v>104</v>
      </c>
      <c r="T1851" t="s">
        <v>45</v>
      </c>
      <c r="U1851" t="s">
        <v>75</v>
      </c>
      <c r="V1851" t="s">
        <v>59</v>
      </c>
      <c r="W1851" t="s">
        <v>59</v>
      </c>
    </row>
    <row r="1852" spans="1:23" x14ac:dyDescent="0.35">
      <c r="A1852">
        <v>1875</v>
      </c>
      <c r="B1852" t="s">
        <v>1963</v>
      </c>
      <c r="C1852" s="4">
        <f>mock_fashion_data_uk_us[[#This Row],[Price]]/10^13</f>
        <v>4185.7877048276632</v>
      </c>
      <c r="D1852" s="2">
        <v>4.1857877048276632E+16</v>
      </c>
      <c r="E1852" t="s">
        <v>49</v>
      </c>
      <c r="F1852" t="s">
        <v>22</v>
      </c>
      <c r="G1852" t="s">
        <v>70</v>
      </c>
      <c r="H1852">
        <v>3376953779901246</v>
      </c>
      <c r="I1852">
        <v>145</v>
      </c>
      <c r="J1852" s="4">
        <f>mock_fashion_data_uk_us[[#This Row],[Adapted Price]]*mock_fashion_data_uk_us[[#This Row],[Review Count]]</f>
        <v>606939.21720001113</v>
      </c>
      <c r="K1852" t="s">
        <v>120</v>
      </c>
      <c r="L1852" t="s">
        <v>84</v>
      </c>
      <c r="M1852" t="s">
        <v>52</v>
      </c>
      <c r="N1852" t="s">
        <v>27</v>
      </c>
      <c r="O1852" t="s">
        <v>41</v>
      </c>
      <c r="P1852">
        <v>50</v>
      </c>
      <c r="Q1852" t="s">
        <v>55</v>
      </c>
      <c r="R1852" t="s">
        <v>79</v>
      </c>
      <c r="S1852" t="s">
        <v>95</v>
      </c>
      <c r="T1852" t="s">
        <v>32</v>
      </c>
      <c r="U1852" t="s">
        <v>33</v>
      </c>
      <c r="V1852" t="s">
        <v>46</v>
      </c>
      <c r="W1852" t="s">
        <v>47</v>
      </c>
    </row>
    <row r="1853" spans="1:23" x14ac:dyDescent="0.35">
      <c r="A1853">
        <v>1876</v>
      </c>
      <c r="B1853" t="s">
        <v>1964</v>
      </c>
      <c r="C1853" s="4">
        <f>mock_fashion_data_uk_us[[#This Row],[Price]]/10^13</f>
        <v>23.751263870697699</v>
      </c>
      <c r="D1853" s="2">
        <v>237512638706977</v>
      </c>
      <c r="E1853" t="s">
        <v>88</v>
      </c>
      <c r="F1853" t="s">
        <v>69</v>
      </c>
      <c r="G1853" t="s">
        <v>23</v>
      </c>
      <c r="H1853">
        <v>2.9054616488630064E+16</v>
      </c>
      <c r="I1853">
        <v>165</v>
      </c>
      <c r="J1853" s="4">
        <f>mock_fashion_data_uk_us[[#This Row],[Adapted Price]]*mock_fashion_data_uk_us[[#This Row],[Review Count]]</f>
        <v>3918.9585386651202</v>
      </c>
      <c r="K1853" t="s">
        <v>102</v>
      </c>
      <c r="L1853" t="s">
        <v>25</v>
      </c>
      <c r="M1853" t="s">
        <v>72</v>
      </c>
      <c r="N1853" t="s">
        <v>27</v>
      </c>
      <c r="O1853" t="s">
        <v>28</v>
      </c>
      <c r="P1853">
        <v>41</v>
      </c>
      <c r="Q1853" t="s">
        <v>55</v>
      </c>
      <c r="R1853" t="s">
        <v>73</v>
      </c>
      <c r="S1853" t="s">
        <v>95</v>
      </c>
      <c r="T1853" t="s">
        <v>32</v>
      </c>
      <c r="U1853" t="s">
        <v>33</v>
      </c>
      <c r="V1853" t="s">
        <v>47</v>
      </c>
      <c r="W1853" t="s">
        <v>34</v>
      </c>
    </row>
    <row r="1854" spans="1:23" x14ac:dyDescent="0.35">
      <c r="A1854">
        <v>1877</v>
      </c>
      <c r="B1854" t="s">
        <v>1965</v>
      </c>
      <c r="C1854" s="4">
        <f>mock_fashion_data_uk_us[[#This Row],[Price]]/10^13</f>
        <v>187.40456052573421</v>
      </c>
      <c r="D1854" s="2">
        <v>1874045605257342</v>
      </c>
      <c r="E1854" t="s">
        <v>21</v>
      </c>
      <c r="F1854" t="s">
        <v>108</v>
      </c>
      <c r="G1854" t="s">
        <v>89</v>
      </c>
      <c r="H1854">
        <v>1.4334224673398292E+16</v>
      </c>
      <c r="I1854">
        <v>196</v>
      </c>
      <c r="J1854" s="4">
        <f>mock_fashion_data_uk_us[[#This Row],[Adapted Price]]*mock_fashion_data_uk_us[[#This Row],[Review Count]]</f>
        <v>36731.293863043902</v>
      </c>
      <c r="K1854" t="s">
        <v>112</v>
      </c>
      <c r="L1854" t="s">
        <v>51</v>
      </c>
      <c r="M1854" t="s">
        <v>64</v>
      </c>
      <c r="N1854" t="s">
        <v>27</v>
      </c>
      <c r="O1854" t="s">
        <v>98</v>
      </c>
      <c r="P1854">
        <v>62</v>
      </c>
      <c r="Q1854" t="s">
        <v>90</v>
      </c>
      <c r="R1854" t="s">
        <v>43</v>
      </c>
      <c r="S1854" t="s">
        <v>44</v>
      </c>
      <c r="T1854" t="s">
        <v>105</v>
      </c>
      <c r="U1854" t="s">
        <v>46</v>
      </c>
      <c r="V1854" t="s">
        <v>75</v>
      </c>
      <c r="W1854" t="s">
        <v>47</v>
      </c>
    </row>
    <row r="1855" spans="1:23" x14ac:dyDescent="0.35">
      <c r="A1855">
        <v>1878</v>
      </c>
      <c r="B1855" t="s">
        <v>1966</v>
      </c>
      <c r="C1855" s="4">
        <f>mock_fashion_data_uk_us[[#This Row],[Price]]/10^13</f>
        <v>7.8045947793097996</v>
      </c>
      <c r="D1855" s="2">
        <v>78045947793098</v>
      </c>
      <c r="E1855" t="s">
        <v>68</v>
      </c>
      <c r="F1855" t="s">
        <v>69</v>
      </c>
      <c r="G1855" t="s">
        <v>50</v>
      </c>
      <c r="H1855">
        <v>1.7043544200863888E+16</v>
      </c>
      <c r="I1855">
        <v>305</v>
      </c>
      <c r="J1855" s="4">
        <f>mock_fashion_data_uk_us[[#This Row],[Adapted Price]]*mock_fashion_data_uk_us[[#This Row],[Review Count]]</f>
        <v>2380.4014076894887</v>
      </c>
      <c r="K1855" t="s">
        <v>24</v>
      </c>
      <c r="L1855" t="s">
        <v>25</v>
      </c>
      <c r="M1855" t="s">
        <v>26</v>
      </c>
      <c r="N1855" t="s">
        <v>27</v>
      </c>
      <c r="O1855" t="s">
        <v>85</v>
      </c>
      <c r="P1855">
        <v>58</v>
      </c>
      <c r="Q1855" t="s">
        <v>122</v>
      </c>
      <c r="R1855" t="s">
        <v>123</v>
      </c>
      <c r="S1855" t="s">
        <v>95</v>
      </c>
      <c r="T1855" t="s">
        <v>80</v>
      </c>
      <c r="U1855" t="s">
        <v>47</v>
      </c>
      <c r="V1855" t="s">
        <v>75</v>
      </c>
      <c r="W1855" t="s">
        <v>46</v>
      </c>
    </row>
    <row r="1856" spans="1:23" x14ac:dyDescent="0.35">
      <c r="A1856">
        <v>1879</v>
      </c>
      <c r="B1856" t="s">
        <v>1967</v>
      </c>
      <c r="C1856" s="4">
        <f>mock_fashion_data_uk_us[[#This Row],[Price]]/10^13</f>
        <v>777.89082122597085</v>
      </c>
      <c r="D1856" s="2">
        <v>7778908212259708</v>
      </c>
      <c r="E1856" t="s">
        <v>88</v>
      </c>
      <c r="F1856" t="s">
        <v>145</v>
      </c>
      <c r="G1856" t="s">
        <v>38</v>
      </c>
      <c r="H1856">
        <v>1458126547397168</v>
      </c>
      <c r="I1856">
        <v>209</v>
      </c>
      <c r="J1856" s="4">
        <f>mock_fashion_data_uk_us[[#This Row],[Adapted Price]]*mock_fashion_data_uk_us[[#This Row],[Review Count]]</f>
        <v>162579.18163622791</v>
      </c>
      <c r="K1856" t="s">
        <v>102</v>
      </c>
      <c r="L1856" t="s">
        <v>84</v>
      </c>
      <c r="M1856" t="s">
        <v>64</v>
      </c>
      <c r="N1856" t="s">
        <v>27</v>
      </c>
      <c r="O1856" t="s">
        <v>98</v>
      </c>
      <c r="P1856">
        <v>23</v>
      </c>
      <c r="Q1856" t="s">
        <v>114</v>
      </c>
      <c r="R1856" t="s">
        <v>43</v>
      </c>
      <c r="S1856" t="s">
        <v>95</v>
      </c>
      <c r="T1856" t="s">
        <v>105</v>
      </c>
      <c r="U1856" t="s">
        <v>33</v>
      </c>
      <c r="V1856" t="s">
        <v>34</v>
      </c>
      <c r="W1856" t="s">
        <v>46</v>
      </c>
    </row>
    <row r="1857" spans="1:23" x14ac:dyDescent="0.35">
      <c r="A1857">
        <v>1880</v>
      </c>
      <c r="B1857" t="s">
        <v>1968</v>
      </c>
      <c r="C1857" s="4">
        <f>mock_fashion_data_uk_us[[#This Row],[Price]]/10^13</f>
        <v>531.16777328537569</v>
      </c>
      <c r="D1857" s="2">
        <v>5311677732853757</v>
      </c>
      <c r="E1857" t="s">
        <v>21</v>
      </c>
      <c r="F1857" t="s">
        <v>69</v>
      </c>
      <c r="G1857" t="s">
        <v>89</v>
      </c>
      <c r="H1857">
        <v>2371750824421129</v>
      </c>
      <c r="I1857">
        <v>57</v>
      </c>
      <c r="J1857" s="4">
        <f>mock_fashion_data_uk_us[[#This Row],[Adapted Price]]*mock_fashion_data_uk_us[[#This Row],[Review Count]]</f>
        <v>30276.563077266415</v>
      </c>
      <c r="K1857" t="s">
        <v>120</v>
      </c>
      <c r="L1857" t="s">
        <v>25</v>
      </c>
      <c r="M1857" t="s">
        <v>26</v>
      </c>
      <c r="N1857" t="s">
        <v>53</v>
      </c>
      <c r="O1857" t="s">
        <v>140</v>
      </c>
      <c r="P1857">
        <v>21</v>
      </c>
      <c r="Q1857" t="s">
        <v>29</v>
      </c>
      <c r="R1857" t="s">
        <v>56</v>
      </c>
      <c r="S1857" t="s">
        <v>31</v>
      </c>
      <c r="T1857" t="s">
        <v>32</v>
      </c>
      <c r="U1857" t="s">
        <v>47</v>
      </c>
      <c r="V1857" t="s">
        <v>46</v>
      </c>
      <c r="W1857" t="s">
        <v>34</v>
      </c>
    </row>
    <row r="1858" spans="1:23" x14ac:dyDescent="0.35">
      <c r="A1858">
        <v>1882</v>
      </c>
      <c r="B1858" t="s">
        <v>1969</v>
      </c>
      <c r="C1858" s="4">
        <f>mock_fashion_data_uk_us[[#This Row],[Price]]/10^13</f>
        <v>850.69133938948005</v>
      </c>
      <c r="D1858" s="2">
        <v>8506913393894801</v>
      </c>
      <c r="E1858" t="s">
        <v>21</v>
      </c>
      <c r="F1858" t="s">
        <v>111</v>
      </c>
      <c r="G1858" t="s">
        <v>70</v>
      </c>
      <c r="H1858">
        <v>3588072895683133</v>
      </c>
      <c r="I1858">
        <v>158</v>
      </c>
      <c r="J1858" s="4">
        <f>mock_fashion_data_uk_us[[#This Row],[Adapted Price]]*mock_fashion_data_uk_us[[#This Row],[Review Count]]</f>
        <v>134409.23162353784</v>
      </c>
      <c r="K1858" t="s">
        <v>39</v>
      </c>
      <c r="L1858" t="s">
        <v>25</v>
      </c>
      <c r="M1858" t="s">
        <v>52</v>
      </c>
      <c r="N1858" t="s">
        <v>53</v>
      </c>
      <c r="O1858" t="s">
        <v>140</v>
      </c>
      <c r="P1858">
        <v>38</v>
      </c>
      <c r="Q1858" t="s">
        <v>172</v>
      </c>
      <c r="R1858" t="s">
        <v>132</v>
      </c>
      <c r="S1858" t="s">
        <v>74</v>
      </c>
      <c r="T1858" t="s">
        <v>58</v>
      </c>
      <c r="U1858" t="s">
        <v>47</v>
      </c>
      <c r="V1858" t="s">
        <v>46</v>
      </c>
      <c r="W1858" t="s">
        <v>59</v>
      </c>
    </row>
    <row r="1859" spans="1:23" x14ac:dyDescent="0.35">
      <c r="A1859">
        <v>1883</v>
      </c>
      <c r="B1859" t="s">
        <v>1970</v>
      </c>
      <c r="C1859" s="4">
        <f>mock_fashion_data_uk_us[[#This Row],[Price]]/10^13</f>
        <v>2565.5008244931987</v>
      </c>
      <c r="D1859" s="2">
        <v>2.5655008244931988E+16</v>
      </c>
      <c r="E1859" t="s">
        <v>118</v>
      </c>
      <c r="F1859" t="s">
        <v>108</v>
      </c>
      <c r="G1859" t="s">
        <v>82</v>
      </c>
      <c r="H1859">
        <v>3.4257532843023632E+16</v>
      </c>
      <c r="I1859">
        <v>118</v>
      </c>
      <c r="J1859" s="4">
        <f>mock_fashion_data_uk_us[[#This Row],[Adapted Price]]*mock_fashion_data_uk_us[[#This Row],[Review Count]]</f>
        <v>302729.09729019745</v>
      </c>
      <c r="K1859" t="s">
        <v>97</v>
      </c>
      <c r="L1859" t="s">
        <v>25</v>
      </c>
      <c r="M1859" t="s">
        <v>64</v>
      </c>
      <c r="N1859" t="s">
        <v>40</v>
      </c>
      <c r="O1859" t="s">
        <v>113</v>
      </c>
      <c r="P1859">
        <v>20</v>
      </c>
      <c r="Q1859" t="s">
        <v>55</v>
      </c>
      <c r="R1859" t="s">
        <v>132</v>
      </c>
      <c r="S1859" t="s">
        <v>104</v>
      </c>
      <c r="T1859" t="s">
        <v>80</v>
      </c>
      <c r="U1859" t="s">
        <v>46</v>
      </c>
      <c r="V1859" t="s">
        <v>46</v>
      </c>
      <c r="W1859" t="s">
        <v>75</v>
      </c>
    </row>
    <row r="1860" spans="1:23" x14ac:dyDescent="0.35">
      <c r="A1860">
        <v>1884</v>
      </c>
      <c r="B1860" t="s">
        <v>1971</v>
      </c>
      <c r="C1860" s="4">
        <f>mock_fashion_data_uk_us[[#This Row],[Price]]/10^13</f>
        <v>494.21481282434871</v>
      </c>
      <c r="D1860" s="2">
        <v>4942148128243487</v>
      </c>
      <c r="E1860" t="s">
        <v>61</v>
      </c>
      <c r="F1860" t="s">
        <v>119</v>
      </c>
      <c r="G1860" t="s">
        <v>23</v>
      </c>
      <c r="H1860">
        <v>4932830529009721</v>
      </c>
      <c r="I1860">
        <v>437</v>
      </c>
      <c r="J1860" s="4">
        <f>mock_fashion_data_uk_us[[#This Row],[Adapted Price]]*mock_fashion_data_uk_us[[#This Row],[Review Count]]</f>
        <v>215971.8732042404</v>
      </c>
      <c r="K1860" t="s">
        <v>83</v>
      </c>
      <c r="L1860" t="s">
        <v>25</v>
      </c>
      <c r="M1860" t="s">
        <v>72</v>
      </c>
      <c r="N1860" t="s">
        <v>53</v>
      </c>
      <c r="O1860" t="s">
        <v>140</v>
      </c>
      <c r="P1860">
        <v>28</v>
      </c>
      <c r="Q1860" t="s">
        <v>55</v>
      </c>
      <c r="R1860" t="s">
        <v>73</v>
      </c>
      <c r="S1860" t="s">
        <v>31</v>
      </c>
      <c r="T1860" t="s">
        <v>105</v>
      </c>
      <c r="U1860" t="s">
        <v>59</v>
      </c>
      <c r="V1860" t="s">
        <v>46</v>
      </c>
      <c r="W1860" t="s">
        <v>75</v>
      </c>
    </row>
    <row r="1861" spans="1:23" x14ac:dyDescent="0.35">
      <c r="A1861">
        <v>1885</v>
      </c>
      <c r="B1861" t="s">
        <v>1972</v>
      </c>
      <c r="C1861" s="4">
        <f>mock_fashion_data_uk_us[[#This Row],[Price]]/10^13</f>
        <v>23.309211994642801</v>
      </c>
      <c r="D1861" s="2">
        <v>233092119946428</v>
      </c>
      <c r="E1861" t="s">
        <v>61</v>
      </c>
      <c r="F1861" t="s">
        <v>108</v>
      </c>
      <c r="G1861" t="s">
        <v>38</v>
      </c>
      <c r="H1861">
        <v>4723553289193537</v>
      </c>
      <c r="I1861">
        <v>449</v>
      </c>
      <c r="J1861" s="4">
        <f>mock_fashion_data_uk_us[[#This Row],[Adapted Price]]*mock_fashion_data_uk_us[[#This Row],[Review Count]]</f>
        <v>10465.836185594619</v>
      </c>
      <c r="K1861" t="s">
        <v>83</v>
      </c>
      <c r="L1861" t="s">
        <v>25</v>
      </c>
      <c r="M1861" t="s">
        <v>52</v>
      </c>
      <c r="N1861" t="s">
        <v>65</v>
      </c>
      <c r="O1861" t="s">
        <v>41</v>
      </c>
      <c r="P1861">
        <v>51</v>
      </c>
      <c r="Q1861" t="s">
        <v>29</v>
      </c>
      <c r="R1861" t="s">
        <v>79</v>
      </c>
      <c r="S1861" t="s">
        <v>31</v>
      </c>
      <c r="T1861" t="s">
        <v>105</v>
      </c>
      <c r="U1861" t="s">
        <v>75</v>
      </c>
      <c r="V1861" t="s">
        <v>47</v>
      </c>
      <c r="W1861" t="s">
        <v>46</v>
      </c>
    </row>
    <row r="1862" spans="1:23" x14ac:dyDescent="0.35">
      <c r="A1862">
        <v>1886</v>
      </c>
      <c r="B1862" t="s">
        <v>1973</v>
      </c>
      <c r="C1862" s="4">
        <f>mock_fashion_data_uk_us[[#This Row],[Price]]/10^13</f>
        <v>964.62406438491803</v>
      </c>
      <c r="D1862" s="2">
        <v>9646240643849180</v>
      </c>
      <c r="E1862" t="s">
        <v>36</v>
      </c>
      <c r="F1862" t="s">
        <v>62</v>
      </c>
      <c r="G1862" t="s">
        <v>101</v>
      </c>
      <c r="H1862">
        <v>2376884146313299</v>
      </c>
      <c r="I1862">
        <v>457</v>
      </c>
      <c r="J1862" s="4">
        <f>mock_fashion_data_uk_us[[#This Row],[Adapted Price]]*mock_fashion_data_uk_us[[#This Row],[Review Count]]</f>
        <v>440833.19742390752</v>
      </c>
      <c r="K1862" t="s">
        <v>39</v>
      </c>
      <c r="L1862" t="s">
        <v>51</v>
      </c>
      <c r="M1862" t="s">
        <v>72</v>
      </c>
      <c r="N1862" t="s">
        <v>65</v>
      </c>
      <c r="O1862" t="s">
        <v>85</v>
      </c>
      <c r="P1862">
        <v>41</v>
      </c>
      <c r="Q1862" t="s">
        <v>103</v>
      </c>
      <c r="R1862" t="s">
        <v>134</v>
      </c>
      <c r="S1862" t="s">
        <v>57</v>
      </c>
      <c r="T1862" t="s">
        <v>105</v>
      </c>
      <c r="U1862" t="s">
        <v>59</v>
      </c>
      <c r="V1862" t="s">
        <v>75</v>
      </c>
      <c r="W1862" t="s">
        <v>75</v>
      </c>
    </row>
    <row r="1863" spans="1:23" x14ac:dyDescent="0.35">
      <c r="A1863">
        <v>1887</v>
      </c>
      <c r="B1863" t="s">
        <v>1974</v>
      </c>
      <c r="C1863" s="4">
        <f>mock_fashion_data_uk_us[[#This Row],[Price]]/10^13</f>
        <v>2839.5198735526174</v>
      </c>
      <c r="D1863" s="2">
        <v>2.8395198735526172E+16</v>
      </c>
      <c r="E1863" t="s">
        <v>130</v>
      </c>
      <c r="F1863" t="s">
        <v>108</v>
      </c>
      <c r="G1863" t="s">
        <v>89</v>
      </c>
      <c r="H1863">
        <v>2.1739597790221192E+16</v>
      </c>
      <c r="I1863">
        <v>97</v>
      </c>
      <c r="J1863" s="4">
        <f>mock_fashion_data_uk_us[[#This Row],[Adapted Price]]*mock_fashion_data_uk_us[[#This Row],[Review Count]]</f>
        <v>275433.42773460387</v>
      </c>
      <c r="K1863" t="s">
        <v>97</v>
      </c>
      <c r="L1863" t="s">
        <v>84</v>
      </c>
      <c r="M1863" t="s">
        <v>26</v>
      </c>
      <c r="N1863" t="s">
        <v>27</v>
      </c>
      <c r="O1863" t="s">
        <v>127</v>
      </c>
      <c r="P1863">
        <v>24</v>
      </c>
      <c r="Q1863" t="s">
        <v>78</v>
      </c>
      <c r="R1863" t="s">
        <v>30</v>
      </c>
      <c r="S1863" t="s">
        <v>31</v>
      </c>
      <c r="T1863" t="s">
        <v>45</v>
      </c>
      <c r="U1863" t="s">
        <v>75</v>
      </c>
      <c r="V1863" t="s">
        <v>75</v>
      </c>
      <c r="W1863" t="s">
        <v>47</v>
      </c>
    </row>
    <row r="1864" spans="1:23" x14ac:dyDescent="0.35">
      <c r="A1864">
        <v>1888</v>
      </c>
      <c r="B1864" t="s">
        <v>1975</v>
      </c>
      <c r="C1864" s="4">
        <f>mock_fashion_data_uk_us[[#This Row],[Price]]/10^13</f>
        <v>894.26324409399876</v>
      </c>
      <c r="D1864" s="2">
        <v>8942632440939988</v>
      </c>
      <c r="E1864" t="s">
        <v>88</v>
      </c>
      <c r="F1864" t="s">
        <v>119</v>
      </c>
      <c r="G1864" t="s">
        <v>38</v>
      </c>
      <c r="H1864">
        <v>3.1371868068487696E+16</v>
      </c>
      <c r="I1864">
        <v>432</v>
      </c>
      <c r="J1864" s="4">
        <f>mock_fashion_data_uk_us[[#This Row],[Adapted Price]]*mock_fashion_data_uk_us[[#This Row],[Review Count]]</f>
        <v>386321.72144860745</v>
      </c>
      <c r="K1864" t="s">
        <v>94</v>
      </c>
      <c r="L1864" t="s">
        <v>51</v>
      </c>
      <c r="M1864" t="s">
        <v>52</v>
      </c>
      <c r="N1864" t="s">
        <v>53</v>
      </c>
      <c r="O1864" t="s">
        <v>85</v>
      </c>
      <c r="P1864">
        <v>62</v>
      </c>
      <c r="Q1864" t="s">
        <v>42</v>
      </c>
      <c r="R1864" t="s">
        <v>132</v>
      </c>
      <c r="S1864" t="s">
        <v>74</v>
      </c>
      <c r="T1864" t="s">
        <v>32</v>
      </c>
      <c r="U1864" t="s">
        <v>33</v>
      </c>
      <c r="V1864" t="s">
        <v>33</v>
      </c>
      <c r="W1864" t="s">
        <v>34</v>
      </c>
    </row>
    <row r="1865" spans="1:23" x14ac:dyDescent="0.35">
      <c r="A1865">
        <v>1889</v>
      </c>
      <c r="B1865" t="s">
        <v>1976</v>
      </c>
      <c r="C1865" s="4">
        <f>mock_fashion_data_uk_us[[#This Row],[Price]]/10^13</f>
        <v>705.75333064608708</v>
      </c>
      <c r="D1865" s="2">
        <v>7057533306460871</v>
      </c>
      <c r="E1865" t="s">
        <v>61</v>
      </c>
      <c r="F1865" t="s">
        <v>37</v>
      </c>
      <c r="G1865" t="s">
        <v>89</v>
      </c>
      <c r="H1865">
        <v>1.0692211733197432E+16</v>
      </c>
      <c r="I1865">
        <v>447</v>
      </c>
      <c r="J1865" s="4">
        <f>mock_fashion_data_uk_us[[#This Row],[Adapted Price]]*mock_fashion_data_uk_us[[#This Row],[Review Count]]</f>
        <v>315471.73879880091</v>
      </c>
      <c r="K1865" t="s">
        <v>97</v>
      </c>
      <c r="L1865" t="s">
        <v>25</v>
      </c>
      <c r="M1865" t="s">
        <v>52</v>
      </c>
      <c r="N1865" t="s">
        <v>53</v>
      </c>
      <c r="O1865" t="s">
        <v>113</v>
      </c>
      <c r="P1865">
        <v>31</v>
      </c>
      <c r="Q1865" t="s">
        <v>99</v>
      </c>
      <c r="R1865" t="s">
        <v>86</v>
      </c>
      <c r="S1865" t="s">
        <v>44</v>
      </c>
      <c r="T1865" t="s">
        <v>32</v>
      </c>
      <c r="U1865" t="s">
        <v>75</v>
      </c>
      <c r="V1865" t="s">
        <v>59</v>
      </c>
      <c r="W1865" t="s">
        <v>34</v>
      </c>
    </row>
    <row r="1866" spans="1:23" x14ac:dyDescent="0.35">
      <c r="A1866">
        <v>1890</v>
      </c>
      <c r="B1866" t="s">
        <v>1977</v>
      </c>
      <c r="C1866" s="4">
        <f>mock_fashion_data_uk_us[[#This Row],[Price]]/10^13</f>
        <v>478.21055982068629</v>
      </c>
      <c r="D1866" s="2">
        <v>4782105598206863</v>
      </c>
      <c r="E1866" t="s">
        <v>21</v>
      </c>
      <c r="F1866" t="s">
        <v>145</v>
      </c>
      <c r="G1866" t="s">
        <v>101</v>
      </c>
      <c r="H1866">
        <v>4755436931413655</v>
      </c>
      <c r="I1866">
        <v>486</v>
      </c>
      <c r="J1866" s="4">
        <f>mock_fashion_data_uk_us[[#This Row],[Adapted Price]]*mock_fashion_data_uk_us[[#This Row],[Review Count]]</f>
        <v>232410.33207285355</v>
      </c>
      <c r="K1866" t="s">
        <v>102</v>
      </c>
      <c r="L1866" t="s">
        <v>84</v>
      </c>
      <c r="M1866" t="s">
        <v>52</v>
      </c>
      <c r="N1866" t="s">
        <v>53</v>
      </c>
      <c r="O1866" t="s">
        <v>127</v>
      </c>
      <c r="P1866">
        <v>26</v>
      </c>
      <c r="Q1866" t="s">
        <v>90</v>
      </c>
      <c r="R1866" t="s">
        <v>91</v>
      </c>
      <c r="S1866" t="s">
        <v>104</v>
      </c>
      <c r="T1866" t="s">
        <v>58</v>
      </c>
      <c r="U1866" t="s">
        <v>75</v>
      </c>
      <c r="V1866" t="s">
        <v>59</v>
      </c>
      <c r="W1866" t="s">
        <v>46</v>
      </c>
    </row>
    <row r="1867" spans="1:23" x14ac:dyDescent="0.35">
      <c r="A1867">
        <v>1891</v>
      </c>
      <c r="B1867" t="s">
        <v>1978</v>
      </c>
      <c r="C1867" s="4">
        <f>mock_fashion_data_uk_us[[#This Row],[Price]]/10^13</f>
        <v>578.01442107806133</v>
      </c>
      <c r="D1867" s="2">
        <v>5780144210780613</v>
      </c>
      <c r="E1867" t="s">
        <v>21</v>
      </c>
      <c r="F1867" t="s">
        <v>116</v>
      </c>
      <c r="G1867" t="s">
        <v>89</v>
      </c>
      <c r="H1867">
        <v>4582033654679801</v>
      </c>
      <c r="I1867">
        <v>105</v>
      </c>
      <c r="J1867" s="4">
        <f>mock_fashion_data_uk_us[[#This Row],[Adapted Price]]*mock_fashion_data_uk_us[[#This Row],[Review Count]]</f>
        <v>60691.514213196439</v>
      </c>
      <c r="K1867" t="s">
        <v>71</v>
      </c>
      <c r="L1867" t="s">
        <v>51</v>
      </c>
      <c r="M1867" t="s">
        <v>72</v>
      </c>
      <c r="N1867" t="s">
        <v>65</v>
      </c>
      <c r="O1867" t="s">
        <v>140</v>
      </c>
      <c r="P1867">
        <v>55</v>
      </c>
      <c r="Q1867" t="s">
        <v>103</v>
      </c>
      <c r="R1867" t="s">
        <v>132</v>
      </c>
      <c r="S1867" t="s">
        <v>57</v>
      </c>
      <c r="T1867" t="s">
        <v>32</v>
      </c>
      <c r="U1867" t="s">
        <v>59</v>
      </c>
      <c r="V1867" t="s">
        <v>47</v>
      </c>
      <c r="W1867" t="s">
        <v>59</v>
      </c>
    </row>
    <row r="1868" spans="1:23" x14ac:dyDescent="0.35">
      <c r="A1868">
        <v>1892</v>
      </c>
      <c r="B1868" t="s">
        <v>1979</v>
      </c>
      <c r="C1868" s="4">
        <f>mock_fashion_data_uk_us[[#This Row],[Price]]/10^13</f>
        <v>927.00920111184962</v>
      </c>
      <c r="D1868" s="2">
        <v>9270092011118496</v>
      </c>
      <c r="E1868" t="s">
        <v>88</v>
      </c>
      <c r="F1868" t="s">
        <v>119</v>
      </c>
      <c r="G1868" t="s">
        <v>50</v>
      </c>
      <c r="H1868">
        <v>1.1962645594230046E+16</v>
      </c>
      <c r="I1868">
        <v>15</v>
      </c>
      <c r="J1868" s="4">
        <f>mock_fashion_data_uk_us[[#This Row],[Adapted Price]]*mock_fashion_data_uk_us[[#This Row],[Review Count]]</f>
        <v>13905.138016677744</v>
      </c>
      <c r="K1868" t="s">
        <v>24</v>
      </c>
      <c r="L1868" t="s">
        <v>51</v>
      </c>
      <c r="M1868" t="s">
        <v>26</v>
      </c>
      <c r="N1868" t="s">
        <v>27</v>
      </c>
      <c r="O1868" t="s">
        <v>66</v>
      </c>
      <c r="P1868">
        <v>40</v>
      </c>
      <c r="Q1868" t="s">
        <v>42</v>
      </c>
      <c r="R1868" t="s">
        <v>132</v>
      </c>
      <c r="S1868" t="s">
        <v>95</v>
      </c>
      <c r="T1868" t="s">
        <v>58</v>
      </c>
      <c r="U1868" t="s">
        <v>47</v>
      </c>
      <c r="V1868" t="s">
        <v>33</v>
      </c>
      <c r="W1868" t="s">
        <v>75</v>
      </c>
    </row>
    <row r="1869" spans="1:23" x14ac:dyDescent="0.35">
      <c r="A1869">
        <v>1893</v>
      </c>
      <c r="B1869" t="s">
        <v>1980</v>
      </c>
      <c r="C1869" s="4">
        <f>mock_fashion_data_uk_us[[#This Row],[Price]]/10^13</f>
        <v>897.93088558180841</v>
      </c>
      <c r="D1869" s="2">
        <v>8979308855818084</v>
      </c>
      <c r="E1869" t="s">
        <v>21</v>
      </c>
      <c r="F1869" t="s">
        <v>125</v>
      </c>
      <c r="G1869" t="s">
        <v>23</v>
      </c>
      <c r="H1869">
        <v>2890157750413453</v>
      </c>
      <c r="I1869">
        <v>123</v>
      </c>
      <c r="J1869" s="4">
        <f>mock_fashion_data_uk_us[[#This Row],[Adapted Price]]*mock_fashion_data_uk_us[[#This Row],[Review Count]]</f>
        <v>110445.49892656243</v>
      </c>
      <c r="K1869" t="s">
        <v>120</v>
      </c>
      <c r="L1869" t="s">
        <v>51</v>
      </c>
      <c r="M1869" t="s">
        <v>72</v>
      </c>
      <c r="N1869" t="s">
        <v>40</v>
      </c>
      <c r="O1869" t="s">
        <v>41</v>
      </c>
      <c r="P1869">
        <v>57</v>
      </c>
      <c r="Q1869" t="s">
        <v>114</v>
      </c>
      <c r="R1869" t="s">
        <v>43</v>
      </c>
      <c r="S1869" t="s">
        <v>95</v>
      </c>
      <c r="T1869" t="s">
        <v>58</v>
      </c>
      <c r="U1869" t="s">
        <v>46</v>
      </c>
      <c r="V1869" t="s">
        <v>46</v>
      </c>
      <c r="W1869" t="s">
        <v>59</v>
      </c>
    </row>
    <row r="1870" spans="1:23" x14ac:dyDescent="0.35">
      <c r="A1870">
        <v>1894</v>
      </c>
      <c r="B1870" t="s">
        <v>1981</v>
      </c>
      <c r="C1870" s="4">
        <f>mock_fashion_data_uk_us[[#This Row],[Price]]/10^13</f>
        <v>766.0363344435666</v>
      </c>
      <c r="D1870" s="2">
        <v>7660363344435666</v>
      </c>
      <c r="E1870" t="s">
        <v>61</v>
      </c>
      <c r="F1870" t="s">
        <v>108</v>
      </c>
      <c r="G1870" t="s">
        <v>82</v>
      </c>
      <c r="H1870">
        <v>409809799450855</v>
      </c>
      <c r="I1870">
        <v>467</v>
      </c>
      <c r="J1870" s="4">
        <f>mock_fashion_data_uk_us[[#This Row],[Adapted Price]]*mock_fashion_data_uk_us[[#This Row],[Review Count]]</f>
        <v>357738.96818514558</v>
      </c>
      <c r="K1870" t="s">
        <v>39</v>
      </c>
      <c r="L1870" t="s">
        <v>25</v>
      </c>
      <c r="M1870" t="s">
        <v>72</v>
      </c>
      <c r="N1870" t="s">
        <v>40</v>
      </c>
      <c r="O1870" t="s">
        <v>28</v>
      </c>
      <c r="P1870">
        <v>34</v>
      </c>
      <c r="Q1870" t="s">
        <v>122</v>
      </c>
      <c r="R1870" t="s">
        <v>132</v>
      </c>
      <c r="S1870" t="s">
        <v>74</v>
      </c>
      <c r="T1870" t="s">
        <v>45</v>
      </c>
      <c r="U1870" t="s">
        <v>59</v>
      </c>
      <c r="V1870" t="s">
        <v>33</v>
      </c>
      <c r="W1870" t="s">
        <v>75</v>
      </c>
    </row>
    <row r="1871" spans="1:23" x14ac:dyDescent="0.35">
      <c r="A1871">
        <v>1895</v>
      </c>
      <c r="B1871" t="s">
        <v>1982</v>
      </c>
      <c r="C1871" s="4">
        <f>mock_fashion_data_uk_us[[#This Row],[Price]]/10^13</f>
        <v>851.54194949213115</v>
      </c>
      <c r="D1871" s="2">
        <v>8515419494921312</v>
      </c>
      <c r="E1871" t="s">
        <v>21</v>
      </c>
      <c r="F1871" t="s">
        <v>125</v>
      </c>
      <c r="G1871" t="s">
        <v>101</v>
      </c>
      <c r="H1871">
        <v>2.953804868682804E+16</v>
      </c>
      <c r="I1871">
        <v>492</v>
      </c>
      <c r="J1871" s="4">
        <f>mock_fashion_data_uk_us[[#This Row],[Adapted Price]]*mock_fashion_data_uk_us[[#This Row],[Review Count]]</f>
        <v>418958.63915012853</v>
      </c>
      <c r="K1871" t="s">
        <v>63</v>
      </c>
      <c r="L1871" t="s">
        <v>84</v>
      </c>
      <c r="M1871" t="s">
        <v>72</v>
      </c>
      <c r="N1871" t="s">
        <v>40</v>
      </c>
      <c r="O1871" t="s">
        <v>66</v>
      </c>
      <c r="P1871">
        <v>62</v>
      </c>
      <c r="Q1871" t="s">
        <v>103</v>
      </c>
      <c r="R1871" t="s">
        <v>123</v>
      </c>
      <c r="S1871" t="s">
        <v>104</v>
      </c>
      <c r="T1871" t="s">
        <v>45</v>
      </c>
      <c r="U1871" t="s">
        <v>59</v>
      </c>
      <c r="V1871" t="s">
        <v>47</v>
      </c>
      <c r="W1871" t="s">
        <v>46</v>
      </c>
    </row>
    <row r="1872" spans="1:23" x14ac:dyDescent="0.35">
      <c r="A1872">
        <v>1896</v>
      </c>
      <c r="B1872" t="s">
        <v>1983</v>
      </c>
      <c r="C1872" s="4">
        <f>mock_fashion_data_uk_us[[#This Row],[Price]]/10^13</f>
        <v>742.9156929528034</v>
      </c>
      <c r="D1872" s="2">
        <v>7429156929528034</v>
      </c>
      <c r="E1872" t="s">
        <v>118</v>
      </c>
      <c r="F1872" t="s">
        <v>108</v>
      </c>
      <c r="G1872" t="s">
        <v>82</v>
      </c>
      <c r="H1872">
        <v>3.3033020347573084E+16</v>
      </c>
      <c r="I1872">
        <v>207</v>
      </c>
      <c r="J1872" s="4">
        <f>mock_fashion_data_uk_us[[#This Row],[Adapted Price]]*mock_fashion_data_uk_us[[#This Row],[Review Count]]</f>
        <v>153783.54844123029</v>
      </c>
      <c r="K1872" t="s">
        <v>112</v>
      </c>
      <c r="L1872" t="s">
        <v>51</v>
      </c>
      <c r="M1872" t="s">
        <v>72</v>
      </c>
      <c r="N1872" t="s">
        <v>65</v>
      </c>
      <c r="O1872" t="s">
        <v>127</v>
      </c>
      <c r="P1872">
        <v>44</v>
      </c>
      <c r="Q1872" t="s">
        <v>42</v>
      </c>
      <c r="R1872" t="s">
        <v>86</v>
      </c>
      <c r="S1872" t="s">
        <v>57</v>
      </c>
      <c r="T1872" t="s">
        <v>80</v>
      </c>
      <c r="U1872" t="s">
        <v>59</v>
      </c>
      <c r="V1872" t="s">
        <v>47</v>
      </c>
      <c r="W1872" t="s">
        <v>75</v>
      </c>
    </row>
    <row r="1873" spans="1:23" x14ac:dyDescent="0.35">
      <c r="A1873">
        <v>1897</v>
      </c>
      <c r="B1873" t="s">
        <v>1984</v>
      </c>
      <c r="C1873" s="4">
        <f>mock_fashion_data_uk_us[[#This Row],[Price]]/10^13</f>
        <v>862.64158330688633</v>
      </c>
      <c r="D1873" s="2">
        <v>8626415833068863</v>
      </c>
      <c r="E1873" t="s">
        <v>118</v>
      </c>
      <c r="F1873" t="s">
        <v>37</v>
      </c>
      <c r="G1873" t="s">
        <v>38</v>
      </c>
      <c r="H1873">
        <v>4589936446140821</v>
      </c>
      <c r="I1873">
        <v>475</v>
      </c>
      <c r="J1873" s="4">
        <f>mock_fashion_data_uk_us[[#This Row],[Adapted Price]]*mock_fashion_data_uk_us[[#This Row],[Review Count]]</f>
        <v>409754.75207077101</v>
      </c>
      <c r="K1873" t="s">
        <v>24</v>
      </c>
      <c r="L1873" t="s">
        <v>25</v>
      </c>
      <c r="M1873" t="s">
        <v>26</v>
      </c>
      <c r="N1873" t="s">
        <v>27</v>
      </c>
      <c r="O1873" t="s">
        <v>127</v>
      </c>
      <c r="P1873">
        <v>58</v>
      </c>
      <c r="Q1873" t="s">
        <v>55</v>
      </c>
      <c r="R1873" t="s">
        <v>43</v>
      </c>
      <c r="S1873" t="s">
        <v>104</v>
      </c>
      <c r="T1873" t="s">
        <v>105</v>
      </c>
      <c r="U1873" t="s">
        <v>59</v>
      </c>
      <c r="V1873" t="s">
        <v>46</v>
      </c>
      <c r="W1873" t="s">
        <v>33</v>
      </c>
    </row>
    <row r="1874" spans="1:23" x14ac:dyDescent="0.35">
      <c r="A1874">
        <v>1898</v>
      </c>
      <c r="B1874" t="s">
        <v>1985</v>
      </c>
      <c r="C1874" s="4">
        <f>mock_fashion_data_uk_us[[#This Row],[Price]]/10^13</f>
        <v>5277.2650676547555</v>
      </c>
      <c r="D1874" s="2">
        <v>5.2772650676547552E+16</v>
      </c>
      <c r="E1874" t="s">
        <v>61</v>
      </c>
      <c r="F1874" t="s">
        <v>62</v>
      </c>
      <c r="G1874" t="s">
        <v>82</v>
      </c>
      <c r="H1874">
        <v>4811507412207892</v>
      </c>
      <c r="I1874">
        <v>497</v>
      </c>
      <c r="J1874" s="4">
        <f>mock_fashion_data_uk_us[[#This Row],[Adapted Price]]*mock_fashion_data_uk_us[[#This Row],[Review Count]]</f>
        <v>2622800.7386244135</v>
      </c>
      <c r="K1874" t="s">
        <v>94</v>
      </c>
      <c r="L1874" t="s">
        <v>51</v>
      </c>
      <c r="M1874" t="s">
        <v>26</v>
      </c>
      <c r="N1874" t="s">
        <v>27</v>
      </c>
      <c r="O1874" t="s">
        <v>54</v>
      </c>
      <c r="P1874">
        <v>61</v>
      </c>
      <c r="Q1874" t="s">
        <v>122</v>
      </c>
      <c r="R1874" t="s">
        <v>56</v>
      </c>
      <c r="S1874" t="s">
        <v>44</v>
      </c>
      <c r="T1874" t="s">
        <v>105</v>
      </c>
      <c r="U1874" t="s">
        <v>46</v>
      </c>
      <c r="V1874" t="s">
        <v>47</v>
      </c>
      <c r="W1874" t="s">
        <v>75</v>
      </c>
    </row>
    <row r="1875" spans="1:23" x14ac:dyDescent="0.35">
      <c r="A1875">
        <v>1899</v>
      </c>
      <c r="B1875" t="s">
        <v>1986</v>
      </c>
      <c r="C1875" s="4">
        <f>mock_fashion_data_uk_us[[#This Row],[Price]]/10^13</f>
        <v>271.2078333322599</v>
      </c>
      <c r="D1875" s="2">
        <v>2712078333322599</v>
      </c>
      <c r="E1875" t="s">
        <v>130</v>
      </c>
      <c r="F1875" t="s">
        <v>22</v>
      </c>
      <c r="G1875" t="s">
        <v>70</v>
      </c>
      <c r="H1875">
        <v>2154501385507759</v>
      </c>
      <c r="I1875">
        <v>362</v>
      </c>
      <c r="J1875" s="4">
        <f>mock_fashion_data_uk_us[[#This Row],[Adapted Price]]*mock_fashion_data_uk_us[[#This Row],[Review Count]]</f>
        <v>98177.23566627808</v>
      </c>
      <c r="K1875" t="s">
        <v>24</v>
      </c>
      <c r="L1875" t="s">
        <v>51</v>
      </c>
      <c r="M1875" t="s">
        <v>72</v>
      </c>
      <c r="N1875" t="s">
        <v>27</v>
      </c>
      <c r="O1875" t="s">
        <v>54</v>
      </c>
      <c r="P1875">
        <v>39</v>
      </c>
      <c r="Q1875" t="s">
        <v>172</v>
      </c>
      <c r="R1875" t="s">
        <v>56</v>
      </c>
      <c r="S1875" t="s">
        <v>104</v>
      </c>
      <c r="T1875" t="s">
        <v>32</v>
      </c>
      <c r="U1875" t="s">
        <v>46</v>
      </c>
      <c r="V1875" t="s">
        <v>34</v>
      </c>
      <c r="W1875" t="s">
        <v>75</v>
      </c>
    </row>
    <row r="1876" spans="1:23" x14ac:dyDescent="0.35">
      <c r="A1876">
        <v>1900</v>
      </c>
      <c r="B1876" t="s">
        <v>1987</v>
      </c>
      <c r="C1876" s="4">
        <f>mock_fashion_data_uk_us[[#This Row],[Price]]/10^13</f>
        <v>790.85424310205315</v>
      </c>
      <c r="D1876" s="2">
        <v>7908542431020531</v>
      </c>
      <c r="E1876" t="s">
        <v>118</v>
      </c>
      <c r="F1876" t="s">
        <v>37</v>
      </c>
      <c r="G1876" t="s">
        <v>101</v>
      </c>
      <c r="H1876">
        <v>2.4121454250647684E+16</v>
      </c>
      <c r="I1876">
        <v>134</v>
      </c>
      <c r="J1876" s="4">
        <f>mock_fashion_data_uk_us[[#This Row],[Adapted Price]]*mock_fashion_data_uk_us[[#This Row],[Review Count]]</f>
        <v>105974.46857567513</v>
      </c>
      <c r="K1876" t="s">
        <v>24</v>
      </c>
      <c r="L1876" t="s">
        <v>25</v>
      </c>
      <c r="M1876" t="s">
        <v>64</v>
      </c>
      <c r="N1876" t="s">
        <v>65</v>
      </c>
      <c r="O1876" t="s">
        <v>77</v>
      </c>
      <c r="P1876">
        <v>61</v>
      </c>
      <c r="Q1876" t="s">
        <v>42</v>
      </c>
      <c r="R1876" t="s">
        <v>132</v>
      </c>
      <c r="S1876" t="s">
        <v>74</v>
      </c>
      <c r="T1876" t="s">
        <v>32</v>
      </c>
      <c r="U1876" t="s">
        <v>33</v>
      </c>
      <c r="V1876" t="s">
        <v>75</v>
      </c>
      <c r="W1876" t="s">
        <v>75</v>
      </c>
    </row>
    <row r="1877" spans="1:23" x14ac:dyDescent="0.35">
      <c r="A1877">
        <v>1901</v>
      </c>
      <c r="B1877" t="s">
        <v>1988</v>
      </c>
      <c r="C1877" s="4">
        <f>mock_fashion_data_uk_us[[#This Row],[Price]]/10^13</f>
        <v>829.7273246559588</v>
      </c>
      <c r="D1877" s="2">
        <v>8297273246559588</v>
      </c>
      <c r="E1877" t="s">
        <v>49</v>
      </c>
      <c r="F1877" t="s">
        <v>108</v>
      </c>
      <c r="G1877" t="s">
        <v>101</v>
      </c>
      <c r="H1877">
        <v>1.0301593239379692E+16</v>
      </c>
      <c r="I1877">
        <v>209</v>
      </c>
      <c r="J1877" s="4">
        <f>mock_fashion_data_uk_us[[#This Row],[Adapted Price]]*mock_fashion_data_uk_us[[#This Row],[Review Count]]</f>
        <v>173413.01085309539</v>
      </c>
      <c r="K1877" t="s">
        <v>71</v>
      </c>
      <c r="L1877" t="s">
        <v>84</v>
      </c>
      <c r="M1877" t="s">
        <v>72</v>
      </c>
      <c r="N1877" t="s">
        <v>65</v>
      </c>
      <c r="O1877" t="s">
        <v>66</v>
      </c>
      <c r="P1877">
        <v>26</v>
      </c>
      <c r="Q1877" t="s">
        <v>122</v>
      </c>
      <c r="R1877" t="s">
        <v>132</v>
      </c>
      <c r="S1877" t="s">
        <v>44</v>
      </c>
      <c r="T1877" t="s">
        <v>32</v>
      </c>
      <c r="U1877" t="s">
        <v>75</v>
      </c>
      <c r="V1877" t="s">
        <v>75</v>
      </c>
      <c r="W1877" t="s">
        <v>33</v>
      </c>
    </row>
    <row r="1878" spans="1:23" x14ac:dyDescent="0.35">
      <c r="A1878">
        <v>1902</v>
      </c>
      <c r="B1878" t="s">
        <v>1989</v>
      </c>
      <c r="C1878" s="4">
        <f>mock_fashion_data_uk_us[[#This Row],[Price]]/10^13</f>
        <v>843.54135203980263</v>
      </c>
      <c r="D1878" s="2">
        <v>8435413520398026</v>
      </c>
      <c r="E1878" t="s">
        <v>118</v>
      </c>
      <c r="F1878" t="s">
        <v>69</v>
      </c>
      <c r="G1878" t="s">
        <v>82</v>
      </c>
      <c r="H1878">
        <v>2391449656824342</v>
      </c>
      <c r="I1878">
        <v>159</v>
      </c>
      <c r="J1878" s="4">
        <f>mock_fashion_data_uk_us[[#This Row],[Adapted Price]]*mock_fashion_data_uk_us[[#This Row],[Review Count]]</f>
        <v>134123.07497432863</v>
      </c>
      <c r="K1878" t="s">
        <v>102</v>
      </c>
      <c r="L1878" t="s">
        <v>25</v>
      </c>
      <c r="M1878" t="s">
        <v>52</v>
      </c>
      <c r="N1878" t="s">
        <v>27</v>
      </c>
      <c r="O1878" t="s">
        <v>140</v>
      </c>
      <c r="P1878">
        <v>28</v>
      </c>
      <c r="Q1878" t="s">
        <v>114</v>
      </c>
      <c r="R1878" t="s">
        <v>132</v>
      </c>
      <c r="S1878" t="s">
        <v>31</v>
      </c>
      <c r="T1878" t="s">
        <v>105</v>
      </c>
      <c r="U1878" t="s">
        <v>47</v>
      </c>
      <c r="V1878" t="s">
        <v>33</v>
      </c>
      <c r="W1878" t="s">
        <v>34</v>
      </c>
    </row>
    <row r="1879" spans="1:23" x14ac:dyDescent="0.35">
      <c r="A1879">
        <v>1903</v>
      </c>
      <c r="B1879" t="s">
        <v>1990</v>
      </c>
      <c r="C1879" s="4">
        <f>mock_fashion_data_uk_us[[#This Row],[Price]]/10^13</f>
        <v>535.32912819202409</v>
      </c>
      <c r="D1879" s="2">
        <v>5353291281920241</v>
      </c>
      <c r="E1879" t="s">
        <v>49</v>
      </c>
      <c r="F1879" t="s">
        <v>22</v>
      </c>
      <c r="G1879" t="s">
        <v>38</v>
      </c>
      <c r="H1879">
        <v>4840554565766454</v>
      </c>
      <c r="I1879">
        <v>466</v>
      </c>
      <c r="J1879" s="4">
        <f>mock_fashion_data_uk_us[[#This Row],[Adapted Price]]*mock_fashion_data_uk_us[[#This Row],[Review Count]]</f>
        <v>249463.37373748323</v>
      </c>
      <c r="K1879" t="s">
        <v>63</v>
      </c>
      <c r="L1879" t="s">
        <v>84</v>
      </c>
      <c r="M1879" t="s">
        <v>26</v>
      </c>
      <c r="N1879" t="s">
        <v>65</v>
      </c>
      <c r="O1879" t="s">
        <v>28</v>
      </c>
      <c r="P1879">
        <v>60</v>
      </c>
      <c r="Q1879" t="s">
        <v>114</v>
      </c>
      <c r="R1879" t="s">
        <v>79</v>
      </c>
      <c r="S1879" t="s">
        <v>95</v>
      </c>
      <c r="T1879" t="s">
        <v>32</v>
      </c>
      <c r="U1879" t="s">
        <v>59</v>
      </c>
      <c r="V1879" t="s">
        <v>59</v>
      </c>
      <c r="W1879" t="s">
        <v>47</v>
      </c>
    </row>
    <row r="1880" spans="1:23" x14ac:dyDescent="0.35">
      <c r="A1880">
        <v>1904</v>
      </c>
      <c r="B1880" t="s">
        <v>1991</v>
      </c>
      <c r="C1880" s="4">
        <f>mock_fashion_data_uk_us[[#This Row],[Price]]/10^13</f>
        <v>2751.6393227477038</v>
      </c>
      <c r="D1880" s="2">
        <v>2.751639322747704E+16</v>
      </c>
      <c r="E1880" t="s">
        <v>130</v>
      </c>
      <c r="F1880" t="s">
        <v>69</v>
      </c>
      <c r="G1880" t="s">
        <v>89</v>
      </c>
      <c r="H1880">
        <v>3682562858497804</v>
      </c>
      <c r="I1880">
        <v>121</v>
      </c>
      <c r="J1880" s="4">
        <f>mock_fashion_data_uk_us[[#This Row],[Adapted Price]]*mock_fashion_data_uk_us[[#This Row],[Review Count]]</f>
        <v>332948.35805247218</v>
      </c>
      <c r="K1880" t="s">
        <v>112</v>
      </c>
      <c r="L1880" t="s">
        <v>51</v>
      </c>
      <c r="M1880" t="s">
        <v>26</v>
      </c>
      <c r="N1880" t="s">
        <v>40</v>
      </c>
      <c r="O1880" t="s">
        <v>113</v>
      </c>
      <c r="P1880">
        <v>60</v>
      </c>
      <c r="Q1880" t="s">
        <v>29</v>
      </c>
      <c r="R1880" t="s">
        <v>43</v>
      </c>
      <c r="S1880" t="s">
        <v>104</v>
      </c>
      <c r="T1880" t="s">
        <v>58</v>
      </c>
      <c r="U1880" t="s">
        <v>75</v>
      </c>
      <c r="V1880" t="s">
        <v>33</v>
      </c>
      <c r="W1880" t="s">
        <v>34</v>
      </c>
    </row>
    <row r="1881" spans="1:23" x14ac:dyDescent="0.35">
      <c r="A1881">
        <v>1905</v>
      </c>
      <c r="B1881" t="s">
        <v>1992</v>
      </c>
      <c r="C1881" s="4">
        <f>mock_fashion_data_uk_us[[#This Row],[Price]]/10^13</f>
        <v>61.856172377070898</v>
      </c>
      <c r="D1881" s="2">
        <v>618561723770709</v>
      </c>
      <c r="E1881" t="s">
        <v>68</v>
      </c>
      <c r="F1881" t="s">
        <v>116</v>
      </c>
      <c r="G1881" t="s">
        <v>82</v>
      </c>
      <c r="H1881">
        <v>3.1053753062371344E+16</v>
      </c>
      <c r="I1881">
        <v>106</v>
      </c>
      <c r="J1881" s="4">
        <f>mock_fashion_data_uk_us[[#This Row],[Adapted Price]]*mock_fashion_data_uk_us[[#This Row],[Review Count]]</f>
        <v>6556.7542719695148</v>
      </c>
      <c r="K1881" t="s">
        <v>63</v>
      </c>
      <c r="L1881" t="s">
        <v>25</v>
      </c>
      <c r="M1881" t="s">
        <v>52</v>
      </c>
      <c r="N1881" t="s">
        <v>27</v>
      </c>
      <c r="O1881" t="s">
        <v>77</v>
      </c>
      <c r="P1881">
        <v>22</v>
      </c>
      <c r="Q1881" t="s">
        <v>29</v>
      </c>
      <c r="R1881" t="s">
        <v>30</v>
      </c>
      <c r="S1881" t="s">
        <v>44</v>
      </c>
      <c r="T1881" t="s">
        <v>58</v>
      </c>
      <c r="U1881" t="s">
        <v>33</v>
      </c>
      <c r="V1881" t="s">
        <v>46</v>
      </c>
      <c r="W1881" t="s">
        <v>33</v>
      </c>
    </row>
    <row r="1882" spans="1:23" x14ac:dyDescent="0.35">
      <c r="A1882">
        <v>1906</v>
      </c>
      <c r="B1882" t="s">
        <v>1993</v>
      </c>
      <c r="C1882" s="4">
        <f>mock_fashion_data_uk_us[[#This Row],[Price]]/10^13</f>
        <v>1358.2354144579497</v>
      </c>
      <c r="D1882" s="2">
        <v>1.3582354144579496E+16</v>
      </c>
      <c r="E1882" t="s">
        <v>68</v>
      </c>
      <c r="F1882" t="s">
        <v>145</v>
      </c>
      <c r="G1882" t="s">
        <v>23</v>
      </c>
      <c r="H1882">
        <v>2587444738718951</v>
      </c>
      <c r="I1882">
        <v>386</v>
      </c>
      <c r="J1882" s="4">
        <f>mock_fashion_data_uk_us[[#This Row],[Adapted Price]]*mock_fashion_data_uk_us[[#This Row],[Review Count]]</f>
        <v>524278.86998076859</v>
      </c>
      <c r="K1882" t="s">
        <v>102</v>
      </c>
      <c r="L1882" t="s">
        <v>51</v>
      </c>
      <c r="M1882" t="s">
        <v>26</v>
      </c>
      <c r="N1882" t="s">
        <v>40</v>
      </c>
      <c r="O1882" t="s">
        <v>127</v>
      </c>
      <c r="P1882">
        <v>44</v>
      </c>
      <c r="Q1882" t="s">
        <v>29</v>
      </c>
      <c r="R1882" t="s">
        <v>73</v>
      </c>
      <c r="S1882" t="s">
        <v>44</v>
      </c>
      <c r="T1882" t="s">
        <v>58</v>
      </c>
      <c r="U1882" t="s">
        <v>46</v>
      </c>
      <c r="V1882" t="s">
        <v>47</v>
      </c>
      <c r="W1882" t="s">
        <v>46</v>
      </c>
    </row>
    <row r="1883" spans="1:23" x14ac:dyDescent="0.35">
      <c r="A1883">
        <v>1907</v>
      </c>
      <c r="B1883" t="s">
        <v>1994</v>
      </c>
      <c r="C1883" s="4">
        <f>mock_fashion_data_uk_us[[#This Row],[Price]]/10^13</f>
        <v>3626.4775844316032</v>
      </c>
      <c r="D1883" s="2">
        <v>3.6264775844316032E+16</v>
      </c>
      <c r="E1883" t="s">
        <v>118</v>
      </c>
      <c r="F1883" t="s">
        <v>125</v>
      </c>
      <c r="G1883" t="s">
        <v>82</v>
      </c>
      <c r="H1883">
        <v>203027753640803</v>
      </c>
      <c r="I1883">
        <v>338</v>
      </c>
      <c r="J1883" s="4">
        <f>mock_fashion_data_uk_us[[#This Row],[Adapted Price]]*mock_fashion_data_uk_us[[#This Row],[Review Count]]</f>
        <v>1225749.4235378818</v>
      </c>
      <c r="K1883" t="s">
        <v>97</v>
      </c>
      <c r="L1883" t="s">
        <v>84</v>
      </c>
      <c r="M1883" t="s">
        <v>64</v>
      </c>
      <c r="N1883" t="s">
        <v>65</v>
      </c>
      <c r="O1883" t="s">
        <v>54</v>
      </c>
      <c r="P1883">
        <v>47</v>
      </c>
      <c r="Q1883" t="s">
        <v>99</v>
      </c>
      <c r="R1883" t="s">
        <v>132</v>
      </c>
      <c r="S1883" t="s">
        <v>57</v>
      </c>
      <c r="T1883" t="s">
        <v>45</v>
      </c>
      <c r="U1883" t="s">
        <v>59</v>
      </c>
      <c r="V1883" t="s">
        <v>75</v>
      </c>
      <c r="W1883" t="s">
        <v>59</v>
      </c>
    </row>
    <row r="1884" spans="1:23" x14ac:dyDescent="0.35">
      <c r="A1884">
        <v>1908</v>
      </c>
      <c r="B1884" t="s">
        <v>1995</v>
      </c>
      <c r="C1884" s="4">
        <f>mock_fashion_data_uk_us[[#This Row],[Price]]/10^13</f>
        <v>1059.5487252843832</v>
      </c>
      <c r="D1884" s="2">
        <v>1.0595487252843832E+16</v>
      </c>
      <c r="E1884" t="s">
        <v>21</v>
      </c>
      <c r="F1884" t="s">
        <v>108</v>
      </c>
      <c r="G1884" t="s">
        <v>70</v>
      </c>
      <c r="H1884">
        <v>3391177122460142</v>
      </c>
      <c r="I1884">
        <v>173</v>
      </c>
      <c r="J1884" s="4">
        <f>mock_fashion_data_uk_us[[#This Row],[Adapted Price]]*mock_fashion_data_uk_us[[#This Row],[Review Count]]</f>
        <v>183301.92947419829</v>
      </c>
      <c r="K1884" t="s">
        <v>102</v>
      </c>
      <c r="L1884" t="s">
        <v>25</v>
      </c>
      <c r="M1884" t="s">
        <v>26</v>
      </c>
      <c r="N1884" t="s">
        <v>53</v>
      </c>
      <c r="O1884" t="s">
        <v>41</v>
      </c>
      <c r="P1884">
        <v>60</v>
      </c>
      <c r="Q1884" t="s">
        <v>122</v>
      </c>
      <c r="R1884" t="s">
        <v>134</v>
      </c>
      <c r="S1884" t="s">
        <v>95</v>
      </c>
      <c r="T1884" t="s">
        <v>32</v>
      </c>
      <c r="U1884" t="s">
        <v>75</v>
      </c>
      <c r="V1884" t="s">
        <v>75</v>
      </c>
      <c r="W1884" t="s">
        <v>34</v>
      </c>
    </row>
    <row r="1885" spans="1:23" x14ac:dyDescent="0.35">
      <c r="A1885">
        <v>1909</v>
      </c>
      <c r="B1885" t="s">
        <v>1996</v>
      </c>
      <c r="C1885" s="4">
        <f>mock_fashion_data_uk_us[[#This Row],[Price]]/10^13</f>
        <v>6159.3669244352623</v>
      </c>
      <c r="D1885" s="2">
        <v>6.1593669244352624E+16</v>
      </c>
      <c r="E1885" t="s">
        <v>61</v>
      </c>
      <c r="F1885" t="s">
        <v>145</v>
      </c>
      <c r="G1885" t="s">
        <v>23</v>
      </c>
      <c r="H1885">
        <v>1.4853561035207976E+16</v>
      </c>
      <c r="I1885">
        <v>229</v>
      </c>
      <c r="J1885" s="4">
        <f>mock_fashion_data_uk_us[[#This Row],[Adapted Price]]*mock_fashion_data_uk_us[[#This Row],[Review Count]]</f>
        <v>1410495.0256956751</v>
      </c>
      <c r="K1885" t="s">
        <v>120</v>
      </c>
      <c r="L1885" t="s">
        <v>25</v>
      </c>
      <c r="M1885" t="s">
        <v>72</v>
      </c>
      <c r="N1885" t="s">
        <v>27</v>
      </c>
      <c r="O1885" t="s">
        <v>98</v>
      </c>
      <c r="P1885">
        <v>44</v>
      </c>
      <c r="Q1885" t="s">
        <v>172</v>
      </c>
      <c r="R1885" t="s">
        <v>79</v>
      </c>
      <c r="S1885" t="s">
        <v>57</v>
      </c>
      <c r="T1885" t="s">
        <v>105</v>
      </c>
      <c r="U1885" t="s">
        <v>46</v>
      </c>
      <c r="V1885" t="s">
        <v>46</v>
      </c>
      <c r="W1885" t="s">
        <v>59</v>
      </c>
    </row>
    <row r="1886" spans="1:23" x14ac:dyDescent="0.35">
      <c r="A1886">
        <v>1910</v>
      </c>
      <c r="B1886" t="s">
        <v>1997</v>
      </c>
      <c r="C1886" s="4">
        <f>mock_fashion_data_uk_us[[#This Row],[Price]]/10^13</f>
        <v>64.627127670848694</v>
      </c>
      <c r="D1886" s="2">
        <v>646271276708487</v>
      </c>
      <c r="E1886" t="s">
        <v>68</v>
      </c>
      <c r="F1886" t="s">
        <v>37</v>
      </c>
      <c r="G1886" t="s">
        <v>101</v>
      </c>
      <c r="H1886">
        <v>3479920200666311</v>
      </c>
      <c r="I1886">
        <v>157</v>
      </c>
      <c r="J1886" s="4">
        <f>mock_fashion_data_uk_us[[#This Row],[Adapted Price]]*mock_fashion_data_uk_us[[#This Row],[Review Count]]</f>
        <v>10146.459044323245</v>
      </c>
      <c r="K1886" t="s">
        <v>71</v>
      </c>
      <c r="L1886" t="s">
        <v>25</v>
      </c>
      <c r="M1886" t="s">
        <v>72</v>
      </c>
      <c r="N1886" t="s">
        <v>65</v>
      </c>
      <c r="O1886" t="s">
        <v>127</v>
      </c>
      <c r="P1886">
        <v>33</v>
      </c>
      <c r="Q1886" t="s">
        <v>103</v>
      </c>
      <c r="R1886" t="s">
        <v>91</v>
      </c>
      <c r="S1886" t="s">
        <v>31</v>
      </c>
      <c r="T1886" t="s">
        <v>105</v>
      </c>
      <c r="U1886" t="s">
        <v>75</v>
      </c>
      <c r="V1886" t="s">
        <v>47</v>
      </c>
      <c r="W1886" t="s">
        <v>59</v>
      </c>
    </row>
    <row r="1887" spans="1:23" x14ac:dyDescent="0.35">
      <c r="A1887">
        <v>1911</v>
      </c>
      <c r="B1887" t="s">
        <v>1998</v>
      </c>
      <c r="C1887" s="4">
        <f>mock_fashion_data_uk_us[[#This Row],[Price]]/10^13</f>
        <v>1052.3835339898999</v>
      </c>
      <c r="D1887" s="2">
        <v>1.0523835339899E+16</v>
      </c>
      <c r="E1887" t="s">
        <v>36</v>
      </c>
      <c r="F1887" t="s">
        <v>62</v>
      </c>
      <c r="G1887" t="s">
        <v>70</v>
      </c>
      <c r="H1887">
        <v>1574822963799443</v>
      </c>
      <c r="I1887">
        <v>263</v>
      </c>
      <c r="J1887" s="4">
        <f>mock_fashion_data_uk_us[[#This Row],[Adapted Price]]*mock_fashion_data_uk_us[[#This Row],[Review Count]]</f>
        <v>276776.86943934369</v>
      </c>
      <c r="K1887" t="s">
        <v>83</v>
      </c>
      <c r="L1887" t="s">
        <v>51</v>
      </c>
      <c r="M1887" t="s">
        <v>64</v>
      </c>
      <c r="N1887" t="s">
        <v>27</v>
      </c>
      <c r="O1887" t="s">
        <v>127</v>
      </c>
      <c r="P1887">
        <v>44</v>
      </c>
      <c r="Q1887" t="s">
        <v>114</v>
      </c>
      <c r="R1887" t="s">
        <v>132</v>
      </c>
      <c r="S1887" t="s">
        <v>31</v>
      </c>
      <c r="T1887" t="s">
        <v>105</v>
      </c>
      <c r="U1887" t="s">
        <v>46</v>
      </c>
      <c r="V1887" t="s">
        <v>59</v>
      </c>
      <c r="W1887" t="s">
        <v>46</v>
      </c>
    </row>
    <row r="1888" spans="1:23" x14ac:dyDescent="0.35">
      <c r="A1888">
        <v>1912</v>
      </c>
      <c r="B1888" t="s">
        <v>1999</v>
      </c>
      <c r="C1888" s="4">
        <f>mock_fashion_data_uk_us[[#This Row],[Price]]/10^13</f>
        <v>546.43333801782285</v>
      </c>
      <c r="D1888" s="2">
        <v>5464333380178228</v>
      </c>
      <c r="E1888" t="s">
        <v>130</v>
      </c>
      <c r="F1888" t="s">
        <v>37</v>
      </c>
      <c r="G1888" t="s">
        <v>70</v>
      </c>
      <c r="H1888">
        <v>467705824790666</v>
      </c>
      <c r="I1888">
        <v>282</v>
      </c>
      <c r="J1888" s="4">
        <f>mock_fashion_data_uk_us[[#This Row],[Adapted Price]]*mock_fashion_data_uk_us[[#This Row],[Review Count]]</f>
        <v>154094.20132102605</v>
      </c>
      <c r="K1888" t="s">
        <v>102</v>
      </c>
      <c r="L1888" t="s">
        <v>25</v>
      </c>
      <c r="M1888" t="s">
        <v>64</v>
      </c>
      <c r="N1888" t="s">
        <v>27</v>
      </c>
      <c r="O1888" t="s">
        <v>140</v>
      </c>
      <c r="P1888">
        <v>56</v>
      </c>
      <c r="Q1888" t="s">
        <v>55</v>
      </c>
      <c r="R1888" t="s">
        <v>123</v>
      </c>
      <c r="S1888" t="s">
        <v>57</v>
      </c>
      <c r="T1888" t="s">
        <v>32</v>
      </c>
      <c r="U1888" t="s">
        <v>47</v>
      </c>
      <c r="V1888" t="s">
        <v>33</v>
      </c>
      <c r="W1888" t="s">
        <v>47</v>
      </c>
    </row>
    <row r="1889" spans="1:23" x14ac:dyDescent="0.35">
      <c r="A1889">
        <v>1913</v>
      </c>
      <c r="B1889" t="s">
        <v>2000</v>
      </c>
      <c r="C1889" s="4">
        <f>mock_fashion_data_uk_us[[#This Row],[Price]]/10^13</f>
        <v>1047.1995071415504</v>
      </c>
      <c r="D1889" s="2">
        <v>1.0471995071415504E+16</v>
      </c>
      <c r="E1889" t="s">
        <v>36</v>
      </c>
      <c r="F1889" t="s">
        <v>111</v>
      </c>
      <c r="G1889" t="s">
        <v>101</v>
      </c>
      <c r="H1889">
        <v>2156776284337827</v>
      </c>
      <c r="I1889">
        <v>122</v>
      </c>
      <c r="J1889" s="4">
        <f>mock_fashion_data_uk_us[[#This Row],[Adapted Price]]*mock_fashion_data_uk_us[[#This Row],[Review Count]]</f>
        <v>127758.33987126914</v>
      </c>
      <c r="K1889" t="s">
        <v>97</v>
      </c>
      <c r="L1889" t="s">
        <v>51</v>
      </c>
      <c r="M1889" t="s">
        <v>72</v>
      </c>
      <c r="N1889" t="s">
        <v>27</v>
      </c>
      <c r="O1889" t="s">
        <v>113</v>
      </c>
      <c r="P1889">
        <v>57</v>
      </c>
      <c r="Q1889" t="s">
        <v>122</v>
      </c>
      <c r="R1889" t="s">
        <v>73</v>
      </c>
      <c r="S1889" t="s">
        <v>104</v>
      </c>
      <c r="T1889" t="s">
        <v>32</v>
      </c>
      <c r="U1889" t="s">
        <v>33</v>
      </c>
      <c r="V1889" t="s">
        <v>47</v>
      </c>
      <c r="W1889" t="s">
        <v>33</v>
      </c>
    </row>
    <row r="1890" spans="1:23" x14ac:dyDescent="0.35">
      <c r="A1890">
        <v>1914</v>
      </c>
      <c r="B1890" t="s">
        <v>2001</v>
      </c>
      <c r="C1890" s="4">
        <f>mock_fashion_data_uk_us[[#This Row],[Price]]/10^13</f>
        <v>35.9133382057517</v>
      </c>
      <c r="D1890" s="2">
        <v>359133382057517</v>
      </c>
      <c r="E1890" t="s">
        <v>88</v>
      </c>
      <c r="F1890" t="s">
        <v>111</v>
      </c>
      <c r="G1890" t="s">
        <v>89</v>
      </c>
      <c r="H1890">
        <v>3435647656754741</v>
      </c>
      <c r="I1890">
        <v>221</v>
      </c>
      <c r="J1890" s="4">
        <f>mock_fashion_data_uk_us[[#This Row],[Adapted Price]]*mock_fashion_data_uk_us[[#This Row],[Review Count]]</f>
        <v>7936.8477434711258</v>
      </c>
      <c r="K1890" t="s">
        <v>120</v>
      </c>
      <c r="L1890" t="s">
        <v>25</v>
      </c>
      <c r="M1890" t="s">
        <v>72</v>
      </c>
      <c r="N1890" t="s">
        <v>40</v>
      </c>
      <c r="O1890" t="s">
        <v>113</v>
      </c>
      <c r="P1890">
        <v>20</v>
      </c>
      <c r="Q1890" t="s">
        <v>114</v>
      </c>
      <c r="R1890" t="s">
        <v>91</v>
      </c>
      <c r="S1890" t="s">
        <v>31</v>
      </c>
      <c r="T1890" t="s">
        <v>80</v>
      </c>
      <c r="U1890" t="s">
        <v>33</v>
      </c>
      <c r="V1890" t="s">
        <v>59</v>
      </c>
      <c r="W1890" t="s">
        <v>33</v>
      </c>
    </row>
    <row r="1891" spans="1:23" x14ac:dyDescent="0.35">
      <c r="A1891">
        <v>1915</v>
      </c>
      <c r="B1891" t="s">
        <v>2002</v>
      </c>
      <c r="C1891" s="4">
        <f>mock_fashion_data_uk_us[[#This Row],[Price]]/10^13</f>
        <v>963.18183037425524</v>
      </c>
      <c r="D1891" s="2">
        <v>9631818303742552</v>
      </c>
      <c r="E1891" t="s">
        <v>88</v>
      </c>
      <c r="F1891" t="s">
        <v>111</v>
      </c>
      <c r="G1891" t="s">
        <v>82</v>
      </c>
      <c r="H1891">
        <v>3920281595565724</v>
      </c>
      <c r="I1891">
        <v>445</v>
      </c>
      <c r="J1891" s="4">
        <f>mock_fashion_data_uk_us[[#This Row],[Adapted Price]]*mock_fashion_data_uk_us[[#This Row],[Review Count]]</f>
        <v>428615.91451654356</v>
      </c>
      <c r="K1891" t="s">
        <v>112</v>
      </c>
      <c r="L1891" t="s">
        <v>51</v>
      </c>
      <c r="M1891" t="s">
        <v>52</v>
      </c>
      <c r="N1891" t="s">
        <v>53</v>
      </c>
      <c r="O1891" t="s">
        <v>54</v>
      </c>
      <c r="P1891">
        <v>19</v>
      </c>
      <c r="Q1891" t="s">
        <v>103</v>
      </c>
      <c r="R1891" t="s">
        <v>73</v>
      </c>
      <c r="S1891" t="s">
        <v>31</v>
      </c>
      <c r="T1891" t="s">
        <v>105</v>
      </c>
      <c r="U1891" t="s">
        <v>47</v>
      </c>
      <c r="V1891" t="s">
        <v>59</v>
      </c>
      <c r="W1891" t="s">
        <v>33</v>
      </c>
    </row>
    <row r="1892" spans="1:23" x14ac:dyDescent="0.35">
      <c r="A1892">
        <v>1916</v>
      </c>
      <c r="B1892" t="s">
        <v>2003</v>
      </c>
      <c r="C1892" s="4">
        <f>mock_fashion_data_uk_us[[#This Row],[Price]]/10^13</f>
        <v>622.73854259484779</v>
      </c>
      <c r="D1892" s="2">
        <v>6227385425948478</v>
      </c>
      <c r="E1892" t="s">
        <v>88</v>
      </c>
      <c r="F1892" t="s">
        <v>116</v>
      </c>
      <c r="G1892" t="s">
        <v>50</v>
      </c>
      <c r="H1892">
        <v>3327908051841745</v>
      </c>
      <c r="I1892">
        <v>454</v>
      </c>
      <c r="J1892" s="4">
        <f>mock_fashion_data_uk_us[[#This Row],[Adapted Price]]*mock_fashion_data_uk_us[[#This Row],[Review Count]]</f>
        <v>282723.29833806091</v>
      </c>
      <c r="K1892" t="s">
        <v>94</v>
      </c>
      <c r="L1892" t="s">
        <v>84</v>
      </c>
      <c r="M1892" t="s">
        <v>26</v>
      </c>
      <c r="N1892" t="s">
        <v>53</v>
      </c>
      <c r="O1892" t="s">
        <v>66</v>
      </c>
      <c r="P1892">
        <v>42</v>
      </c>
      <c r="Q1892" t="s">
        <v>29</v>
      </c>
      <c r="R1892" t="s">
        <v>56</v>
      </c>
      <c r="S1892" t="s">
        <v>95</v>
      </c>
      <c r="T1892" t="s">
        <v>80</v>
      </c>
      <c r="U1892" t="s">
        <v>59</v>
      </c>
      <c r="V1892" t="s">
        <v>34</v>
      </c>
      <c r="W1892" t="s">
        <v>47</v>
      </c>
    </row>
    <row r="1893" spans="1:23" x14ac:dyDescent="0.35">
      <c r="A1893">
        <v>1917</v>
      </c>
      <c r="B1893" t="s">
        <v>2004</v>
      </c>
      <c r="C1893" s="4">
        <f>mock_fashion_data_uk_us[[#This Row],[Price]]/10^13</f>
        <v>728.81194234913539</v>
      </c>
      <c r="D1893" s="2">
        <v>7288119423491354</v>
      </c>
      <c r="E1893" t="s">
        <v>130</v>
      </c>
      <c r="F1893" t="s">
        <v>22</v>
      </c>
      <c r="G1893" t="s">
        <v>38</v>
      </c>
      <c r="H1893">
        <v>1.3966420169362204E+16</v>
      </c>
      <c r="I1893">
        <v>96</v>
      </c>
      <c r="J1893" s="4">
        <f>mock_fashion_data_uk_us[[#This Row],[Adapted Price]]*mock_fashion_data_uk_us[[#This Row],[Review Count]]</f>
        <v>69965.946465517001</v>
      </c>
      <c r="K1893" t="s">
        <v>24</v>
      </c>
      <c r="L1893" t="s">
        <v>84</v>
      </c>
      <c r="M1893" t="s">
        <v>52</v>
      </c>
      <c r="N1893" t="s">
        <v>53</v>
      </c>
      <c r="O1893" t="s">
        <v>77</v>
      </c>
      <c r="P1893">
        <v>23</v>
      </c>
      <c r="Q1893" t="s">
        <v>55</v>
      </c>
      <c r="R1893" t="s">
        <v>123</v>
      </c>
      <c r="S1893" t="s">
        <v>74</v>
      </c>
      <c r="T1893" t="s">
        <v>58</v>
      </c>
      <c r="U1893" t="s">
        <v>46</v>
      </c>
      <c r="V1893" t="s">
        <v>34</v>
      </c>
      <c r="W1893" t="s">
        <v>33</v>
      </c>
    </row>
    <row r="1894" spans="1:23" x14ac:dyDescent="0.35">
      <c r="A1894">
        <v>1918</v>
      </c>
      <c r="B1894" t="s">
        <v>2005</v>
      </c>
      <c r="C1894" s="4">
        <f>mock_fashion_data_uk_us[[#This Row],[Price]]/10^13</f>
        <v>560.11280395261042</v>
      </c>
      <c r="D1894" s="2">
        <v>5601128039526104</v>
      </c>
      <c r="E1894" t="s">
        <v>68</v>
      </c>
      <c r="F1894" t="s">
        <v>116</v>
      </c>
      <c r="G1894" t="s">
        <v>38</v>
      </c>
      <c r="H1894">
        <v>3.5985315797571196E+16</v>
      </c>
      <c r="I1894">
        <v>439</v>
      </c>
      <c r="J1894" s="4">
        <f>mock_fashion_data_uk_us[[#This Row],[Adapted Price]]*mock_fashion_data_uk_us[[#This Row],[Review Count]]</f>
        <v>245889.52093519596</v>
      </c>
      <c r="K1894" t="s">
        <v>97</v>
      </c>
      <c r="L1894" t="s">
        <v>51</v>
      </c>
      <c r="M1894" t="s">
        <v>64</v>
      </c>
      <c r="N1894" t="s">
        <v>27</v>
      </c>
      <c r="O1894" t="s">
        <v>113</v>
      </c>
      <c r="P1894">
        <v>19</v>
      </c>
      <c r="Q1894" t="s">
        <v>78</v>
      </c>
      <c r="R1894" t="s">
        <v>30</v>
      </c>
      <c r="S1894" t="s">
        <v>95</v>
      </c>
      <c r="T1894" t="s">
        <v>105</v>
      </c>
      <c r="U1894" t="s">
        <v>59</v>
      </c>
      <c r="V1894" t="s">
        <v>34</v>
      </c>
      <c r="W1894" t="s">
        <v>75</v>
      </c>
    </row>
    <row r="1895" spans="1:23" x14ac:dyDescent="0.35">
      <c r="A1895">
        <v>1919</v>
      </c>
      <c r="B1895" t="s">
        <v>2006</v>
      </c>
      <c r="C1895" s="4">
        <f>mock_fashion_data_uk_us[[#This Row],[Price]]/10^13</f>
        <v>6352.4750782525589</v>
      </c>
      <c r="D1895" s="2">
        <v>6.3524750782525592E+16</v>
      </c>
      <c r="E1895" t="s">
        <v>36</v>
      </c>
      <c r="F1895" t="s">
        <v>119</v>
      </c>
      <c r="G1895" t="s">
        <v>89</v>
      </c>
      <c r="H1895">
        <v>2910487339259315</v>
      </c>
      <c r="I1895">
        <v>457</v>
      </c>
      <c r="J1895" s="4">
        <f>mock_fashion_data_uk_us[[#This Row],[Adapted Price]]*mock_fashion_data_uk_us[[#This Row],[Review Count]]</f>
        <v>2903081.1107614194</v>
      </c>
      <c r="K1895" t="s">
        <v>112</v>
      </c>
      <c r="L1895" t="s">
        <v>51</v>
      </c>
      <c r="M1895" t="s">
        <v>72</v>
      </c>
      <c r="N1895" t="s">
        <v>53</v>
      </c>
      <c r="O1895" t="s">
        <v>54</v>
      </c>
      <c r="P1895">
        <v>33</v>
      </c>
      <c r="Q1895" t="s">
        <v>90</v>
      </c>
      <c r="R1895" t="s">
        <v>79</v>
      </c>
      <c r="S1895" t="s">
        <v>57</v>
      </c>
      <c r="T1895" t="s">
        <v>58</v>
      </c>
      <c r="U1895" t="s">
        <v>59</v>
      </c>
      <c r="V1895" t="s">
        <v>75</v>
      </c>
      <c r="W1895" t="s">
        <v>46</v>
      </c>
    </row>
    <row r="1896" spans="1:23" x14ac:dyDescent="0.35">
      <c r="A1896">
        <v>1920</v>
      </c>
      <c r="B1896" t="s">
        <v>2007</v>
      </c>
      <c r="C1896" s="4">
        <f>mock_fashion_data_uk_us[[#This Row],[Price]]/10^13</f>
        <v>2292.2762136895476</v>
      </c>
      <c r="D1896" s="2">
        <v>2.2922762136895476E+16</v>
      </c>
      <c r="E1896" t="s">
        <v>21</v>
      </c>
      <c r="F1896" t="s">
        <v>69</v>
      </c>
      <c r="G1896" t="s">
        <v>70</v>
      </c>
      <c r="H1896">
        <v>1.7020125351637624E+16</v>
      </c>
      <c r="I1896">
        <v>63</v>
      </c>
      <c r="J1896" s="4">
        <f>mock_fashion_data_uk_us[[#This Row],[Adapted Price]]*mock_fashion_data_uk_us[[#This Row],[Review Count]]</f>
        <v>144413.40146244148</v>
      </c>
      <c r="K1896" t="s">
        <v>83</v>
      </c>
      <c r="L1896" t="s">
        <v>25</v>
      </c>
      <c r="M1896" t="s">
        <v>52</v>
      </c>
      <c r="N1896" t="s">
        <v>65</v>
      </c>
      <c r="O1896" t="s">
        <v>113</v>
      </c>
      <c r="P1896">
        <v>21</v>
      </c>
      <c r="Q1896" t="s">
        <v>99</v>
      </c>
      <c r="R1896" t="s">
        <v>73</v>
      </c>
      <c r="S1896" t="s">
        <v>57</v>
      </c>
      <c r="T1896" t="s">
        <v>80</v>
      </c>
      <c r="U1896" t="s">
        <v>59</v>
      </c>
      <c r="V1896" t="s">
        <v>46</v>
      </c>
      <c r="W1896" t="s">
        <v>33</v>
      </c>
    </row>
    <row r="1897" spans="1:23" x14ac:dyDescent="0.35">
      <c r="A1897">
        <v>1921</v>
      </c>
      <c r="B1897" t="s">
        <v>2008</v>
      </c>
      <c r="C1897" s="4">
        <f>mock_fashion_data_uk_us[[#This Row],[Price]]/10^13</f>
        <v>2932.214123735765</v>
      </c>
      <c r="D1897" s="2">
        <v>2.9322141237357652E+16</v>
      </c>
      <c r="E1897" t="s">
        <v>118</v>
      </c>
      <c r="F1897" t="s">
        <v>22</v>
      </c>
      <c r="G1897" t="s">
        <v>38</v>
      </c>
      <c r="H1897">
        <v>3.3613475602350324E+16</v>
      </c>
      <c r="I1897">
        <v>462</v>
      </c>
      <c r="J1897" s="4">
        <f>mock_fashion_data_uk_us[[#This Row],[Adapted Price]]*mock_fashion_data_uk_us[[#This Row],[Review Count]]</f>
        <v>1354682.9251659235</v>
      </c>
      <c r="K1897" t="s">
        <v>63</v>
      </c>
      <c r="L1897" t="s">
        <v>51</v>
      </c>
      <c r="M1897" t="s">
        <v>26</v>
      </c>
      <c r="N1897" t="s">
        <v>65</v>
      </c>
      <c r="O1897" t="s">
        <v>140</v>
      </c>
      <c r="P1897">
        <v>33</v>
      </c>
      <c r="Q1897" t="s">
        <v>122</v>
      </c>
      <c r="R1897" t="s">
        <v>134</v>
      </c>
      <c r="S1897" t="s">
        <v>104</v>
      </c>
      <c r="T1897" t="s">
        <v>80</v>
      </c>
      <c r="U1897" t="s">
        <v>46</v>
      </c>
      <c r="V1897" t="s">
        <v>59</v>
      </c>
      <c r="W1897" t="s">
        <v>47</v>
      </c>
    </row>
    <row r="1898" spans="1:23" x14ac:dyDescent="0.35">
      <c r="A1898">
        <v>1922</v>
      </c>
      <c r="B1898" t="s">
        <v>2009</v>
      </c>
      <c r="C1898" s="4">
        <f>mock_fashion_data_uk_us[[#This Row],[Price]]/10^13</f>
        <v>6.7713911223082004</v>
      </c>
      <c r="D1898" s="2">
        <v>67713911223082</v>
      </c>
      <c r="E1898" t="s">
        <v>49</v>
      </c>
      <c r="F1898" t="s">
        <v>119</v>
      </c>
      <c r="G1898" t="s">
        <v>50</v>
      </c>
      <c r="H1898">
        <v>4.4820600583738416E+16</v>
      </c>
      <c r="I1898">
        <v>402</v>
      </c>
      <c r="J1898" s="4">
        <f>mock_fashion_data_uk_us[[#This Row],[Adapted Price]]*mock_fashion_data_uk_us[[#This Row],[Review Count]]</f>
        <v>2722.0992311678965</v>
      </c>
      <c r="K1898" t="s">
        <v>24</v>
      </c>
      <c r="L1898" t="s">
        <v>25</v>
      </c>
      <c r="M1898" t="s">
        <v>52</v>
      </c>
      <c r="N1898" t="s">
        <v>53</v>
      </c>
      <c r="O1898" t="s">
        <v>85</v>
      </c>
      <c r="P1898">
        <v>43</v>
      </c>
      <c r="Q1898" t="s">
        <v>78</v>
      </c>
      <c r="R1898" t="s">
        <v>134</v>
      </c>
      <c r="S1898" t="s">
        <v>44</v>
      </c>
      <c r="T1898" t="s">
        <v>105</v>
      </c>
      <c r="U1898" t="s">
        <v>75</v>
      </c>
      <c r="V1898" t="s">
        <v>33</v>
      </c>
      <c r="W1898" t="s">
        <v>47</v>
      </c>
    </row>
    <row r="1899" spans="1:23" x14ac:dyDescent="0.35">
      <c r="A1899">
        <v>1923</v>
      </c>
      <c r="B1899" t="s">
        <v>2010</v>
      </c>
      <c r="C1899" s="4">
        <f>mock_fashion_data_uk_us[[#This Row],[Price]]/10^13</f>
        <v>1029.7781803834957</v>
      </c>
      <c r="D1899" s="2">
        <v>1.0297781803834958E+16</v>
      </c>
      <c r="E1899" t="s">
        <v>130</v>
      </c>
      <c r="F1899" t="s">
        <v>111</v>
      </c>
      <c r="G1899" t="s">
        <v>23</v>
      </c>
      <c r="H1899">
        <v>3.7239277250352584E+16</v>
      </c>
      <c r="I1899">
        <v>271</v>
      </c>
      <c r="J1899" s="4">
        <f>mock_fashion_data_uk_us[[#This Row],[Adapted Price]]*mock_fashion_data_uk_us[[#This Row],[Review Count]]</f>
        <v>279069.88688392733</v>
      </c>
      <c r="K1899" t="s">
        <v>94</v>
      </c>
      <c r="L1899" t="s">
        <v>51</v>
      </c>
      <c r="M1899" t="s">
        <v>72</v>
      </c>
      <c r="N1899" t="s">
        <v>27</v>
      </c>
      <c r="O1899" t="s">
        <v>66</v>
      </c>
      <c r="P1899">
        <v>27</v>
      </c>
      <c r="Q1899" t="s">
        <v>99</v>
      </c>
      <c r="R1899" t="s">
        <v>132</v>
      </c>
      <c r="S1899" t="s">
        <v>57</v>
      </c>
      <c r="T1899" t="s">
        <v>32</v>
      </c>
      <c r="U1899" t="s">
        <v>75</v>
      </c>
      <c r="V1899" t="s">
        <v>46</v>
      </c>
      <c r="W1899" t="s">
        <v>47</v>
      </c>
    </row>
    <row r="1900" spans="1:23" x14ac:dyDescent="0.35">
      <c r="A1900">
        <v>1924</v>
      </c>
      <c r="B1900" t="s">
        <v>2011</v>
      </c>
      <c r="C1900" s="4">
        <f>mock_fashion_data_uk_us[[#This Row],[Price]]/10^13</f>
        <v>3193.4739075021471</v>
      </c>
      <c r="D1900" s="2">
        <v>3.1934739075021472E+16</v>
      </c>
      <c r="E1900" t="s">
        <v>21</v>
      </c>
      <c r="F1900" t="s">
        <v>145</v>
      </c>
      <c r="G1900" t="s">
        <v>23</v>
      </c>
      <c r="H1900">
        <v>2.9799527367050444E+16</v>
      </c>
      <c r="I1900">
        <v>113</v>
      </c>
      <c r="J1900" s="4">
        <f>mock_fashion_data_uk_us[[#This Row],[Adapted Price]]*mock_fashion_data_uk_us[[#This Row],[Review Count]]</f>
        <v>360862.55154774262</v>
      </c>
      <c r="K1900" t="s">
        <v>112</v>
      </c>
      <c r="L1900" t="s">
        <v>51</v>
      </c>
      <c r="M1900" t="s">
        <v>64</v>
      </c>
      <c r="N1900" t="s">
        <v>27</v>
      </c>
      <c r="O1900" t="s">
        <v>113</v>
      </c>
      <c r="P1900">
        <v>45</v>
      </c>
      <c r="Q1900" t="s">
        <v>29</v>
      </c>
      <c r="R1900" t="s">
        <v>134</v>
      </c>
      <c r="S1900" t="s">
        <v>44</v>
      </c>
      <c r="T1900" t="s">
        <v>58</v>
      </c>
      <c r="U1900" t="s">
        <v>46</v>
      </c>
      <c r="V1900" t="s">
        <v>34</v>
      </c>
      <c r="W1900" t="s">
        <v>46</v>
      </c>
    </row>
    <row r="1901" spans="1:23" x14ac:dyDescent="0.35">
      <c r="A1901">
        <v>1925</v>
      </c>
      <c r="B1901" t="s">
        <v>2012</v>
      </c>
      <c r="C1901" s="4">
        <f>mock_fashion_data_uk_us[[#This Row],[Price]]/10^13</f>
        <v>925.07100578308643</v>
      </c>
      <c r="D1901" s="2">
        <v>9250710057830864</v>
      </c>
      <c r="E1901" t="s">
        <v>36</v>
      </c>
      <c r="F1901" t="s">
        <v>111</v>
      </c>
      <c r="G1901" t="s">
        <v>38</v>
      </c>
      <c r="H1901">
        <v>4230283424137756</v>
      </c>
      <c r="I1901">
        <v>62</v>
      </c>
      <c r="J1901" s="4">
        <f>mock_fashion_data_uk_us[[#This Row],[Adapted Price]]*mock_fashion_data_uk_us[[#This Row],[Review Count]]</f>
        <v>57354.402358551357</v>
      </c>
      <c r="K1901" t="s">
        <v>120</v>
      </c>
      <c r="L1901" t="s">
        <v>25</v>
      </c>
      <c r="M1901" t="s">
        <v>26</v>
      </c>
      <c r="N1901" t="s">
        <v>40</v>
      </c>
      <c r="O1901" t="s">
        <v>28</v>
      </c>
      <c r="P1901">
        <v>60</v>
      </c>
      <c r="Q1901" t="s">
        <v>122</v>
      </c>
      <c r="R1901" t="s">
        <v>91</v>
      </c>
      <c r="S1901" t="s">
        <v>104</v>
      </c>
      <c r="T1901" t="s">
        <v>58</v>
      </c>
      <c r="U1901" t="s">
        <v>46</v>
      </c>
      <c r="V1901" t="s">
        <v>34</v>
      </c>
      <c r="W1901" t="s">
        <v>75</v>
      </c>
    </row>
    <row r="1902" spans="1:23" x14ac:dyDescent="0.35">
      <c r="A1902">
        <v>1926</v>
      </c>
      <c r="B1902" t="s">
        <v>2013</v>
      </c>
      <c r="C1902" s="4">
        <f>mock_fashion_data_uk_us[[#This Row],[Price]]/10^13</f>
        <v>740.88137385817754</v>
      </c>
      <c r="D1902" s="2">
        <v>7408813738581775</v>
      </c>
      <c r="E1902" t="s">
        <v>49</v>
      </c>
      <c r="F1902" t="s">
        <v>22</v>
      </c>
      <c r="G1902" t="s">
        <v>70</v>
      </c>
      <c r="H1902">
        <v>4514646738362348</v>
      </c>
      <c r="I1902">
        <v>136</v>
      </c>
      <c r="J1902" s="4">
        <f>mock_fashion_data_uk_us[[#This Row],[Adapted Price]]*mock_fashion_data_uk_us[[#This Row],[Review Count]]</f>
        <v>100759.86684471215</v>
      </c>
      <c r="K1902" t="s">
        <v>102</v>
      </c>
      <c r="L1902" t="s">
        <v>25</v>
      </c>
      <c r="M1902" t="s">
        <v>72</v>
      </c>
      <c r="N1902" t="s">
        <v>53</v>
      </c>
      <c r="O1902" t="s">
        <v>28</v>
      </c>
      <c r="P1902">
        <v>64</v>
      </c>
      <c r="Q1902" t="s">
        <v>42</v>
      </c>
      <c r="R1902" t="s">
        <v>123</v>
      </c>
      <c r="S1902" t="s">
        <v>95</v>
      </c>
      <c r="T1902" t="s">
        <v>58</v>
      </c>
      <c r="U1902" t="s">
        <v>75</v>
      </c>
      <c r="V1902" t="s">
        <v>46</v>
      </c>
      <c r="W1902" t="s">
        <v>33</v>
      </c>
    </row>
    <row r="1903" spans="1:23" x14ac:dyDescent="0.35">
      <c r="A1903">
        <v>1927</v>
      </c>
      <c r="B1903" t="s">
        <v>2014</v>
      </c>
      <c r="C1903" s="4">
        <f>mock_fashion_data_uk_us[[#This Row],[Price]]/10^13</f>
        <v>470.3986197716419</v>
      </c>
      <c r="D1903" s="2">
        <v>4703986197716419</v>
      </c>
      <c r="E1903" t="s">
        <v>49</v>
      </c>
      <c r="F1903" t="s">
        <v>145</v>
      </c>
      <c r="G1903" t="s">
        <v>23</v>
      </c>
      <c r="H1903">
        <v>4.2396137653220024E+16</v>
      </c>
      <c r="I1903">
        <v>202</v>
      </c>
      <c r="J1903" s="4">
        <f>mock_fashion_data_uk_us[[#This Row],[Adapted Price]]*mock_fashion_data_uk_us[[#This Row],[Review Count]]</f>
        <v>95020.521193871667</v>
      </c>
      <c r="K1903" t="s">
        <v>97</v>
      </c>
      <c r="L1903" t="s">
        <v>51</v>
      </c>
      <c r="M1903" t="s">
        <v>72</v>
      </c>
      <c r="N1903" t="s">
        <v>40</v>
      </c>
      <c r="O1903" t="s">
        <v>85</v>
      </c>
      <c r="P1903">
        <v>59</v>
      </c>
      <c r="Q1903" t="s">
        <v>103</v>
      </c>
      <c r="R1903" t="s">
        <v>86</v>
      </c>
      <c r="S1903" t="s">
        <v>57</v>
      </c>
      <c r="T1903" t="s">
        <v>80</v>
      </c>
      <c r="U1903" t="s">
        <v>75</v>
      </c>
      <c r="V1903" t="s">
        <v>46</v>
      </c>
      <c r="W1903" t="s">
        <v>46</v>
      </c>
    </row>
    <row r="1904" spans="1:23" x14ac:dyDescent="0.35">
      <c r="A1904">
        <v>1928</v>
      </c>
      <c r="B1904" t="s">
        <v>2015</v>
      </c>
      <c r="C1904" s="4">
        <f>mock_fashion_data_uk_us[[#This Row],[Price]]/10^13</f>
        <v>2030.5694020103351</v>
      </c>
      <c r="D1904" s="2">
        <v>2.0305694020103352E+16</v>
      </c>
      <c r="E1904" t="s">
        <v>21</v>
      </c>
      <c r="F1904" t="s">
        <v>145</v>
      </c>
      <c r="G1904" t="s">
        <v>101</v>
      </c>
      <c r="H1904">
        <v>2.6540697078135684E+16</v>
      </c>
      <c r="I1904">
        <v>386</v>
      </c>
      <c r="J1904" s="4">
        <f>mock_fashion_data_uk_us[[#This Row],[Adapted Price]]*mock_fashion_data_uk_us[[#This Row],[Review Count]]</f>
        <v>783799.78917598934</v>
      </c>
      <c r="K1904" t="s">
        <v>39</v>
      </c>
      <c r="L1904" t="s">
        <v>25</v>
      </c>
      <c r="M1904" t="s">
        <v>26</v>
      </c>
      <c r="N1904" t="s">
        <v>53</v>
      </c>
      <c r="O1904" t="s">
        <v>127</v>
      </c>
      <c r="P1904">
        <v>32</v>
      </c>
      <c r="Q1904" t="s">
        <v>114</v>
      </c>
      <c r="R1904" t="s">
        <v>86</v>
      </c>
      <c r="S1904" t="s">
        <v>104</v>
      </c>
      <c r="T1904" t="s">
        <v>80</v>
      </c>
      <c r="U1904" t="s">
        <v>59</v>
      </c>
      <c r="V1904" t="s">
        <v>59</v>
      </c>
      <c r="W1904" t="s">
        <v>33</v>
      </c>
    </row>
    <row r="1905" spans="1:23" x14ac:dyDescent="0.35">
      <c r="A1905">
        <v>1929</v>
      </c>
      <c r="B1905" t="s">
        <v>2016</v>
      </c>
      <c r="C1905" s="4">
        <f>mock_fashion_data_uk_us[[#This Row],[Price]]/10^13</f>
        <v>68.672612778872406</v>
      </c>
      <c r="D1905" s="2">
        <v>686726127788724</v>
      </c>
      <c r="E1905" t="s">
        <v>49</v>
      </c>
      <c r="F1905" t="s">
        <v>37</v>
      </c>
      <c r="G1905" t="s">
        <v>89</v>
      </c>
      <c r="H1905">
        <v>4450229435445227</v>
      </c>
      <c r="I1905">
        <v>126</v>
      </c>
      <c r="J1905" s="4">
        <f>mock_fashion_data_uk_us[[#This Row],[Adapted Price]]*mock_fashion_data_uk_us[[#This Row],[Review Count]]</f>
        <v>8652.749210137923</v>
      </c>
      <c r="K1905" t="s">
        <v>24</v>
      </c>
      <c r="L1905" t="s">
        <v>84</v>
      </c>
      <c r="M1905" t="s">
        <v>52</v>
      </c>
      <c r="N1905" t="s">
        <v>27</v>
      </c>
      <c r="O1905" t="s">
        <v>41</v>
      </c>
      <c r="P1905">
        <v>54</v>
      </c>
      <c r="Q1905" t="s">
        <v>78</v>
      </c>
      <c r="R1905" t="s">
        <v>43</v>
      </c>
      <c r="S1905" t="s">
        <v>104</v>
      </c>
      <c r="T1905" t="s">
        <v>58</v>
      </c>
      <c r="U1905" t="s">
        <v>47</v>
      </c>
      <c r="V1905" t="s">
        <v>33</v>
      </c>
      <c r="W1905" t="s">
        <v>33</v>
      </c>
    </row>
    <row r="1906" spans="1:23" x14ac:dyDescent="0.35">
      <c r="A1906">
        <v>1930</v>
      </c>
      <c r="B1906" t="s">
        <v>2017</v>
      </c>
      <c r="C1906" s="4">
        <f>mock_fashion_data_uk_us[[#This Row],[Price]]/10^13</f>
        <v>863.91172868836645</v>
      </c>
      <c r="D1906" s="2">
        <v>8639117286883665</v>
      </c>
      <c r="E1906" t="s">
        <v>49</v>
      </c>
      <c r="F1906" t="s">
        <v>119</v>
      </c>
      <c r="G1906" t="s">
        <v>101</v>
      </c>
      <c r="H1906">
        <v>3.0147781817367676E+16</v>
      </c>
      <c r="I1906">
        <v>91</v>
      </c>
      <c r="J1906" s="4">
        <f>mock_fashion_data_uk_us[[#This Row],[Adapted Price]]*mock_fashion_data_uk_us[[#This Row],[Review Count]]</f>
        <v>78615.967310641354</v>
      </c>
      <c r="K1906" t="s">
        <v>94</v>
      </c>
      <c r="L1906" t="s">
        <v>25</v>
      </c>
      <c r="M1906" t="s">
        <v>26</v>
      </c>
      <c r="N1906" t="s">
        <v>53</v>
      </c>
      <c r="O1906" t="s">
        <v>140</v>
      </c>
      <c r="P1906">
        <v>62</v>
      </c>
      <c r="Q1906" t="s">
        <v>42</v>
      </c>
      <c r="R1906" t="s">
        <v>30</v>
      </c>
      <c r="S1906" t="s">
        <v>74</v>
      </c>
      <c r="T1906" t="s">
        <v>45</v>
      </c>
      <c r="U1906" t="s">
        <v>59</v>
      </c>
      <c r="V1906" t="s">
        <v>75</v>
      </c>
      <c r="W1906" t="s">
        <v>33</v>
      </c>
    </row>
    <row r="1907" spans="1:23" x14ac:dyDescent="0.35">
      <c r="A1907">
        <v>1931</v>
      </c>
      <c r="B1907" t="s">
        <v>2018</v>
      </c>
      <c r="C1907" s="4">
        <f>mock_fashion_data_uk_us[[#This Row],[Price]]/10^13</f>
        <v>2448.1849225152314</v>
      </c>
      <c r="D1907" s="2">
        <v>2.4481849225152312E+16</v>
      </c>
      <c r="E1907" t="s">
        <v>21</v>
      </c>
      <c r="F1907" t="s">
        <v>69</v>
      </c>
      <c r="G1907" t="s">
        <v>89</v>
      </c>
      <c r="H1907">
        <v>3.6305109558346E+16</v>
      </c>
      <c r="I1907">
        <v>291</v>
      </c>
      <c r="J1907" s="4">
        <f>mock_fashion_data_uk_us[[#This Row],[Adapted Price]]*mock_fashion_data_uk_us[[#This Row],[Review Count]]</f>
        <v>712421.81245193235</v>
      </c>
      <c r="K1907" t="s">
        <v>94</v>
      </c>
      <c r="L1907" t="s">
        <v>84</v>
      </c>
      <c r="M1907" t="s">
        <v>26</v>
      </c>
      <c r="N1907" t="s">
        <v>53</v>
      </c>
      <c r="O1907" t="s">
        <v>28</v>
      </c>
      <c r="P1907">
        <v>63</v>
      </c>
      <c r="Q1907" t="s">
        <v>114</v>
      </c>
      <c r="R1907" t="s">
        <v>86</v>
      </c>
      <c r="S1907" t="s">
        <v>31</v>
      </c>
      <c r="T1907" t="s">
        <v>105</v>
      </c>
      <c r="U1907" t="s">
        <v>75</v>
      </c>
      <c r="V1907" t="s">
        <v>75</v>
      </c>
      <c r="W1907" t="s">
        <v>75</v>
      </c>
    </row>
    <row r="1908" spans="1:23" x14ac:dyDescent="0.35">
      <c r="A1908">
        <v>1932</v>
      </c>
      <c r="B1908" t="s">
        <v>2019</v>
      </c>
      <c r="C1908" s="4">
        <f>mock_fashion_data_uk_us[[#This Row],[Price]]/10^13</f>
        <v>574.41762638536375</v>
      </c>
      <c r="D1908" s="2">
        <v>5744176263853637</v>
      </c>
      <c r="E1908" t="s">
        <v>36</v>
      </c>
      <c r="F1908" t="s">
        <v>125</v>
      </c>
      <c r="G1908" t="s">
        <v>101</v>
      </c>
      <c r="H1908">
        <v>4159929100065034</v>
      </c>
      <c r="I1908">
        <v>365</v>
      </c>
      <c r="J1908" s="4">
        <f>mock_fashion_data_uk_us[[#This Row],[Adapted Price]]*mock_fashion_data_uk_us[[#This Row],[Review Count]]</f>
        <v>209662.43363065776</v>
      </c>
      <c r="K1908" t="s">
        <v>120</v>
      </c>
      <c r="L1908" t="s">
        <v>25</v>
      </c>
      <c r="M1908" t="s">
        <v>52</v>
      </c>
      <c r="N1908" t="s">
        <v>27</v>
      </c>
      <c r="O1908" t="s">
        <v>77</v>
      </c>
      <c r="P1908">
        <v>37</v>
      </c>
      <c r="Q1908" t="s">
        <v>55</v>
      </c>
      <c r="R1908" t="s">
        <v>91</v>
      </c>
      <c r="S1908" t="s">
        <v>95</v>
      </c>
      <c r="T1908" t="s">
        <v>105</v>
      </c>
      <c r="U1908" t="s">
        <v>46</v>
      </c>
      <c r="V1908" t="s">
        <v>59</v>
      </c>
      <c r="W1908" t="s">
        <v>47</v>
      </c>
    </row>
    <row r="1909" spans="1:23" x14ac:dyDescent="0.35">
      <c r="A1909">
        <v>1933</v>
      </c>
      <c r="B1909" t="s">
        <v>2020</v>
      </c>
      <c r="C1909" s="4">
        <f>mock_fashion_data_uk_us[[#This Row],[Price]]/10^13</f>
        <v>207.3394825365275</v>
      </c>
      <c r="D1909" s="2">
        <v>2073394825365275</v>
      </c>
      <c r="E1909" t="s">
        <v>68</v>
      </c>
      <c r="F1909" t="s">
        <v>145</v>
      </c>
      <c r="G1909" t="s">
        <v>82</v>
      </c>
      <c r="H1909">
        <v>2.6303305066713128E+16</v>
      </c>
      <c r="I1909">
        <v>29</v>
      </c>
      <c r="J1909" s="4">
        <f>mock_fashion_data_uk_us[[#This Row],[Adapted Price]]*mock_fashion_data_uk_us[[#This Row],[Review Count]]</f>
        <v>6012.8449935592971</v>
      </c>
      <c r="K1909" t="s">
        <v>120</v>
      </c>
      <c r="L1909" t="s">
        <v>51</v>
      </c>
      <c r="M1909" t="s">
        <v>52</v>
      </c>
      <c r="N1909" t="s">
        <v>40</v>
      </c>
      <c r="O1909" t="s">
        <v>98</v>
      </c>
      <c r="P1909">
        <v>47</v>
      </c>
      <c r="Q1909" t="s">
        <v>29</v>
      </c>
      <c r="R1909" t="s">
        <v>56</v>
      </c>
      <c r="S1909" t="s">
        <v>31</v>
      </c>
      <c r="T1909" t="s">
        <v>58</v>
      </c>
      <c r="U1909" t="s">
        <v>33</v>
      </c>
      <c r="V1909" t="s">
        <v>47</v>
      </c>
      <c r="W1909" t="s">
        <v>33</v>
      </c>
    </row>
    <row r="1910" spans="1:23" x14ac:dyDescent="0.35">
      <c r="A1910">
        <v>1934</v>
      </c>
      <c r="B1910" t="s">
        <v>2021</v>
      </c>
      <c r="C1910" s="4">
        <f>mock_fashion_data_uk_us[[#This Row],[Price]]/10^13</f>
        <v>85.774048520862905</v>
      </c>
      <c r="D1910" s="2">
        <v>857740485208629</v>
      </c>
      <c r="E1910" t="s">
        <v>61</v>
      </c>
      <c r="F1910" t="s">
        <v>145</v>
      </c>
      <c r="G1910" t="s">
        <v>38</v>
      </c>
      <c r="H1910">
        <v>409200200981909</v>
      </c>
      <c r="I1910">
        <v>141</v>
      </c>
      <c r="J1910" s="4">
        <f>mock_fashion_data_uk_us[[#This Row],[Adapted Price]]*mock_fashion_data_uk_us[[#This Row],[Review Count]]</f>
        <v>12094.140841441669</v>
      </c>
      <c r="K1910" t="s">
        <v>24</v>
      </c>
      <c r="L1910" t="s">
        <v>51</v>
      </c>
      <c r="M1910" t="s">
        <v>64</v>
      </c>
      <c r="N1910" t="s">
        <v>53</v>
      </c>
      <c r="O1910" t="s">
        <v>77</v>
      </c>
      <c r="P1910">
        <v>59</v>
      </c>
      <c r="Q1910" t="s">
        <v>114</v>
      </c>
      <c r="R1910" t="s">
        <v>30</v>
      </c>
      <c r="S1910" t="s">
        <v>104</v>
      </c>
      <c r="T1910" t="s">
        <v>58</v>
      </c>
      <c r="U1910" t="s">
        <v>47</v>
      </c>
      <c r="V1910" t="s">
        <v>59</v>
      </c>
      <c r="W1910" t="s">
        <v>33</v>
      </c>
    </row>
    <row r="1911" spans="1:23" x14ac:dyDescent="0.35">
      <c r="A1911">
        <v>1935</v>
      </c>
      <c r="B1911" t="s">
        <v>2022</v>
      </c>
      <c r="C1911" s="4">
        <f>mock_fashion_data_uk_us[[#This Row],[Price]]/10^13</f>
        <v>739.30668875583876</v>
      </c>
      <c r="D1911" s="2">
        <v>7393066887558388</v>
      </c>
      <c r="E1911" t="s">
        <v>49</v>
      </c>
      <c r="F1911" t="s">
        <v>69</v>
      </c>
      <c r="G1911" t="s">
        <v>70</v>
      </c>
      <c r="H1911">
        <v>1.6151990291572358E+16</v>
      </c>
      <c r="I1911">
        <v>476</v>
      </c>
      <c r="J1911" s="4">
        <f>mock_fashion_data_uk_us[[#This Row],[Adapted Price]]*mock_fashion_data_uk_us[[#This Row],[Review Count]]</f>
        <v>351909.98384777928</v>
      </c>
      <c r="K1911" t="s">
        <v>39</v>
      </c>
      <c r="L1911" t="s">
        <v>51</v>
      </c>
      <c r="M1911" t="s">
        <v>52</v>
      </c>
      <c r="N1911" t="s">
        <v>53</v>
      </c>
      <c r="O1911" t="s">
        <v>98</v>
      </c>
      <c r="P1911">
        <v>62</v>
      </c>
      <c r="Q1911" t="s">
        <v>122</v>
      </c>
      <c r="R1911" t="s">
        <v>86</v>
      </c>
      <c r="S1911" t="s">
        <v>57</v>
      </c>
      <c r="T1911" t="s">
        <v>105</v>
      </c>
      <c r="U1911" t="s">
        <v>46</v>
      </c>
      <c r="V1911" t="s">
        <v>46</v>
      </c>
      <c r="W1911" t="s">
        <v>33</v>
      </c>
    </row>
    <row r="1912" spans="1:23" x14ac:dyDescent="0.35">
      <c r="A1912">
        <v>1936</v>
      </c>
      <c r="B1912" t="s">
        <v>2023</v>
      </c>
      <c r="C1912" s="4">
        <f>mock_fashion_data_uk_us[[#This Row],[Price]]/10^13</f>
        <v>959.60526469456079</v>
      </c>
      <c r="D1912" s="2">
        <v>9596052646945608</v>
      </c>
      <c r="E1912" t="s">
        <v>61</v>
      </c>
      <c r="F1912" t="s">
        <v>108</v>
      </c>
      <c r="G1912" t="s">
        <v>101</v>
      </c>
      <c r="H1912">
        <v>1.7973608276454184E+16</v>
      </c>
      <c r="I1912">
        <v>129</v>
      </c>
      <c r="J1912" s="4">
        <f>mock_fashion_data_uk_us[[#This Row],[Adapted Price]]*mock_fashion_data_uk_us[[#This Row],[Review Count]]</f>
        <v>123789.07914559834</v>
      </c>
      <c r="K1912" t="s">
        <v>112</v>
      </c>
      <c r="L1912" t="s">
        <v>84</v>
      </c>
      <c r="M1912" t="s">
        <v>26</v>
      </c>
      <c r="N1912" t="s">
        <v>53</v>
      </c>
      <c r="O1912" t="s">
        <v>41</v>
      </c>
      <c r="P1912">
        <v>23</v>
      </c>
      <c r="Q1912" t="s">
        <v>42</v>
      </c>
      <c r="R1912" t="s">
        <v>30</v>
      </c>
      <c r="S1912" t="s">
        <v>95</v>
      </c>
      <c r="T1912" t="s">
        <v>80</v>
      </c>
      <c r="U1912" t="s">
        <v>46</v>
      </c>
      <c r="V1912" t="s">
        <v>46</v>
      </c>
      <c r="W1912" t="s">
        <v>34</v>
      </c>
    </row>
    <row r="1913" spans="1:23" x14ac:dyDescent="0.35">
      <c r="A1913">
        <v>1937</v>
      </c>
      <c r="B1913" t="s">
        <v>2024</v>
      </c>
      <c r="C1913" s="4">
        <f>mock_fashion_data_uk_us[[#This Row],[Price]]/10^13</f>
        <v>2853.7029450017562</v>
      </c>
      <c r="D1913" s="2">
        <v>2.8537029450017564E+16</v>
      </c>
      <c r="E1913" t="s">
        <v>49</v>
      </c>
      <c r="F1913" t="s">
        <v>119</v>
      </c>
      <c r="G1913" t="s">
        <v>89</v>
      </c>
      <c r="H1913">
        <v>1.8284248673157784E+16</v>
      </c>
      <c r="I1913">
        <v>197</v>
      </c>
      <c r="J1913" s="4">
        <f>mock_fashion_data_uk_us[[#This Row],[Adapted Price]]*mock_fashion_data_uk_us[[#This Row],[Review Count]]</f>
        <v>562179.48016534594</v>
      </c>
      <c r="K1913" t="s">
        <v>24</v>
      </c>
      <c r="L1913" t="s">
        <v>84</v>
      </c>
      <c r="M1913" t="s">
        <v>26</v>
      </c>
      <c r="N1913" t="s">
        <v>40</v>
      </c>
      <c r="O1913" t="s">
        <v>127</v>
      </c>
      <c r="P1913">
        <v>46</v>
      </c>
      <c r="Q1913" t="s">
        <v>90</v>
      </c>
      <c r="R1913" t="s">
        <v>73</v>
      </c>
      <c r="S1913" t="s">
        <v>104</v>
      </c>
      <c r="T1913" t="s">
        <v>105</v>
      </c>
      <c r="U1913" t="s">
        <v>47</v>
      </c>
      <c r="V1913" t="s">
        <v>34</v>
      </c>
      <c r="W1913" t="s">
        <v>34</v>
      </c>
    </row>
    <row r="1914" spans="1:23" x14ac:dyDescent="0.35">
      <c r="A1914">
        <v>1938</v>
      </c>
      <c r="B1914" t="s">
        <v>2025</v>
      </c>
      <c r="C1914" s="4">
        <f>mock_fashion_data_uk_us[[#This Row],[Price]]/10^13</f>
        <v>831.13054981456935</v>
      </c>
      <c r="D1914" s="2">
        <v>8311305498145693</v>
      </c>
      <c r="E1914" t="s">
        <v>36</v>
      </c>
      <c r="F1914" t="s">
        <v>62</v>
      </c>
      <c r="G1914" t="s">
        <v>82</v>
      </c>
      <c r="H1914">
        <v>2.5890257890606104E+16</v>
      </c>
      <c r="I1914">
        <v>489</v>
      </c>
      <c r="J1914" s="4">
        <f>mock_fashion_data_uk_us[[#This Row],[Adapted Price]]*mock_fashion_data_uk_us[[#This Row],[Review Count]]</f>
        <v>406422.8388593244</v>
      </c>
      <c r="K1914" t="s">
        <v>112</v>
      </c>
      <c r="L1914" t="s">
        <v>84</v>
      </c>
      <c r="M1914" t="s">
        <v>52</v>
      </c>
      <c r="N1914" t="s">
        <v>27</v>
      </c>
      <c r="O1914" t="s">
        <v>140</v>
      </c>
      <c r="P1914">
        <v>45</v>
      </c>
      <c r="Q1914" t="s">
        <v>122</v>
      </c>
      <c r="R1914" t="s">
        <v>123</v>
      </c>
      <c r="S1914" t="s">
        <v>95</v>
      </c>
      <c r="T1914" t="s">
        <v>32</v>
      </c>
      <c r="U1914" t="s">
        <v>47</v>
      </c>
      <c r="V1914" t="s">
        <v>33</v>
      </c>
      <c r="W1914" t="s">
        <v>47</v>
      </c>
    </row>
    <row r="1915" spans="1:23" x14ac:dyDescent="0.35">
      <c r="A1915">
        <v>1939</v>
      </c>
      <c r="B1915" t="s">
        <v>2026</v>
      </c>
      <c r="C1915" s="4">
        <f>mock_fashion_data_uk_us[[#This Row],[Price]]/10^13</f>
        <v>936.89215139876478</v>
      </c>
      <c r="D1915" s="2">
        <v>9368921513987648</v>
      </c>
      <c r="E1915" t="s">
        <v>130</v>
      </c>
      <c r="F1915" t="s">
        <v>62</v>
      </c>
      <c r="G1915" t="s">
        <v>38</v>
      </c>
      <c r="H1915">
        <v>1.7771139779937402E+16</v>
      </c>
      <c r="I1915">
        <v>332</v>
      </c>
      <c r="J1915" s="4">
        <f>mock_fashion_data_uk_us[[#This Row],[Adapted Price]]*mock_fashion_data_uk_us[[#This Row],[Review Count]]</f>
        <v>311048.19426438992</v>
      </c>
      <c r="K1915" t="s">
        <v>102</v>
      </c>
      <c r="L1915" t="s">
        <v>25</v>
      </c>
      <c r="M1915" t="s">
        <v>26</v>
      </c>
      <c r="N1915" t="s">
        <v>65</v>
      </c>
      <c r="O1915" t="s">
        <v>85</v>
      </c>
      <c r="P1915">
        <v>51</v>
      </c>
      <c r="Q1915" t="s">
        <v>99</v>
      </c>
      <c r="R1915" t="s">
        <v>91</v>
      </c>
      <c r="S1915" t="s">
        <v>104</v>
      </c>
      <c r="T1915" t="s">
        <v>80</v>
      </c>
      <c r="U1915" t="s">
        <v>47</v>
      </c>
      <c r="V1915" t="s">
        <v>46</v>
      </c>
      <c r="W1915" t="s">
        <v>59</v>
      </c>
    </row>
    <row r="1916" spans="1:23" x14ac:dyDescent="0.35">
      <c r="A1916">
        <v>1940</v>
      </c>
      <c r="B1916" t="s">
        <v>2027</v>
      </c>
      <c r="C1916" s="4">
        <f>mock_fashion_data_uk_us[[#This Row],[Price]]/10^13</f>
        <v>77.936853010295494</v>
      </c>
      <c r="D1916" s="2">
        <v>779368530102955</v>
      </c>
      <c r="E1916" t="s">
        <v>118</v>
      </c>
      <c r="F1916" t="s">
        <v>119</v>
      </c>
      <c r="G1916" t="s">
        <v>70</v>
      </c>
      <c r="H1916">
        <v>4363649015938307</v>
      </c>
      <c r="I1916">
        <v>151</v>
      </c>
      <c r="J1916" s="4">
        <f>mock_fashion_data_uk_us[[#This Row],[Adapted Price]]*mock_fashion_data_uk_us[[#This Row],[Review Count]]</f>
        <v>11768.46480455462</v>
      </c>
      <c r="K1916" t="s">
        <v>97</v>
      </c>
      <c r="L1916" t="s">
        <v>84</v>
      </c>
      <c r="M1916" t="s">
        <v>26</v>
      </c>
      <c r="N1916" t="s">
        <v>65</v>
      </c>
      <c r="O1916" t="s">
        <v>54</v>
      </c>
      <c r="P1916">
        <v>30</v>
      </c>
      <c r="Q1916" t="s">
        <v>114</v>
      </c>
      <c r="R1916" t="s">
        <v>132</v>
      </c>
      <c r="S1916" t="s">
        <v>57</v>
      </c>
      <c r="T1916" t="s">
        <v>32</v>
      </c>
      <c r="U1916" t="s">
        <v>33</v>
      </c>
      <c r="V1916" t="s">
        <v>59</v>
      </c>
      <c r="W1916" t="s">
        <v>75</v>
      </c>
    </row>
    <row r="1917" spans="1:23" x14ac:dyDescent="0.35">
      <c r="A1917">
        <v>1941</v>
      </c>
      <c r="B1917" t="s">
        <v>2028</v>
      </c>
      <c r="C1917" s="4">
        <f>mock_fashion_data_uk_us[[#This Row],[Price]]/10^13</f>
        <v>161.99447751773229</v>
      </c>
      <c r="D1917" s="2">
        <v>1619944775177323</v>
      </c>
      <c r="E1917" t="s">
        <v>49</v>
      </c>
      <c r="F1917" t="s">
        <v>22</v>
      </c>
      <c r="G1917" t="s">
        <v>101</v>
      </c>
      <c r="H1917">
        <v>1205146904190133</v>
      </c>
      <c r="I1917">
        <v>421</v>
      </c>
      <c r="J1917" s="4">
        <f>mock_fashion_data_uk_us[[#This Row],[Adapted Price]]*mock_fashion_data_uk_us[[#This Row],[Review Count]]</f>
        <v>68199.675034965301</v>
      </c>
      <c r="K1917" t="s">
        <v>39</v>
      </c>
      <c r="L1917" t="s">
        <v>51</v>
      </c>
      <c r="M1917" t="s">
        <v>52</v>
      </c>
      <c r="N1917" t="s">
        <v>53</v>
      </c>
      <c r="O1917" t="s">
        <v>113</v>
      </c>
      <c r="P1917">
        <v>43</v>
      </c>
      <c r="Q1917" t="s">
        <v>122</v>
      </c>
      <c r="R1917" t="s">
        <v>134</v>
      </c>
      <c r="S1917" t="s">
        <v>31</v>
      </c>
      <c r="T1917" t="s">
        <v>58</v>
      </c>
      <c r="U1917" t="s">
        <v>46</v>
      </c>
      <c r="V1917" t="s">
        <v>59</v>
      </c>
      <c r="W1917" t="s">
        <v>46</v>
      </c>
    </row>
    <row r="1918" spans="1:23" x14ac:dyDescent="0.35">
      <c r="A1918">
        <v>1942</v>
      </c>
      <c r="B1918" t="s">
        <v>2029</v>
      </c>
      <c r="C1918" s="4">
        <f>mock_fashion_data_uk_us[[#This Row],[Price]]/10^13</f>
        <v>3109.9710209925606</v>
      </c>
      <c r="D1918" s="2">
        <v>3.1099710209925604E+16</v>
      </c>
      <c r="E1918" t="s">
        <v>61</v>
      </c>
      <c r="F1918" t="s">
        <v>69</v>
      </c>
      <c r="G1918" t="s">
        <v>70</v>
      </c>
      <c r="H1918">
        <v>2.6622724006109576E+16</v>
      </c>
      <c r="I1918">
        <v>90</v>
      </c>
      <c r="J1918" s="4">
        <f>mock_fashion_data_uk_us[[#This Row],[Adapted Price]]*mock_fashion_data_uk_us[[#This Row],[Review Count]]</f>
        <v>279897.39188933047</v>
      </c>
      <c r="K1918" t="s">
        <v>120</v>
      </c>
      <c r="L1918" t="s">
        <v>51</v>
      </c>
      <c r="M1918" t="s">
        <v>26</v>
      </c>
      <c r="N1918" t="s">
        <v>65</v>
      </c>
      <c r="O1918" t="s">
        <v>98</v>
      </c>
      <c r="P1918">
        <v>24</v>
      </c>
      <c r="Q1918" t="s">
        <v>122</v>
      </c>
      <c r="R1918" t="s">
        <v>43</v>
      </c>
      <c r="S1918" t="s">
        <v>95</v>
      </c>
      <c r="T1918" t="s">
        <v>105</v>
      </c>
      <c r="U1918" t="s">
        <v>75</v>
      </c>
      <c r="V1918" t="s">
        <v>59</v>
      </c>
      <c r="W1918" t="s">
        <v>59</v>
      </c>
    </row>
    <row r="1919" spans="1:23" x14ac:dyDescent="0.35">
      <c r="A1919">
        <v>1943</v>
      </c>
      <c r="B1919" t="s">
        <v>2030</v>
      </c>
      <c r="C1919" s="4">
        <f>mock_fashion_data_uk_us[[#This Row],[Price]]/10^13</f>
        <v>505.60500210395082</v>
      </c>
      <c r="D1919" s="2">
        <v>5056050021039508</v>
      </c>
      <c r="E1919" t="s">
        <v>68</v>
      </c>
      <c r="F1919" t="s">
        <v>111</v>
      </c>
      <c r="G1919" t="s">
        <v>50</v>
      </c>
      <c r="H1919">
        <v>3.0398681254743944E+16</v>
      </c>
      <c r="I1919">
        <v>32</v>
      </c>
      <c r="J1919" s="4">
        <f>mock_fashion_data_uk_us[[#This Row],[Adapted Price]]*mock_fashion_data_uk_us[[#This Row],[Review Count]]</f>
        <v>16179.360067326426</v>
      </c>
      <c r="K1919" t="s">
        <v>120</v>
      </c>
      <c r="L1919" t="s">
        <v>84</v>
      </c>
      <c r="M1919" t="s">
        <v>72</v>
      </c>
      <c r="N1919" t="s">
        <v>40</v>
      </c>
      <c r="O1919" t="s">
        <v>113</v>
      </c>
      <c r="P1919">
        <v>48</v>
      </c>
      <c r="Q1919" t="s">
        <v>29</v>
      </c>
      <c r="R1919" t="s">
        <v>91</v>
      </c>
      <c r="S1919" t="s">
        <v>95</v>
      </c>
      <c r="T1919" t="s">
        <v>80</v>
      </c>
      <c r="U1919" t="s">
        <v>33</v>
      </c>
      <c r="V1919" t="s">
        <v>46</v>
      </c>
      <c r="W1919" t="s">
        <v>33</v>
      </c>
    </row>
    <row r="1920" spans="1:23" x14ac:dyDescent="0.35">
      <c r="A1920">
        <v>1944</v>
      </c>
      <c r="B1920" t="s">
        <v>2031</v>
      </c>
      <c r="C1920" s="4">
        <f>mock_fashion_data_uk_us[[#This Row],[Price]]/10^13</f>
        <v>2084.0692296618931</v>
      </c>
      <c r="D1920" s="2">
        <v>2.0840692296618932E+16</v>
      </c>
      <c r="E1920" t="s">
        <v>61</v>
      </c>
      <c r="F1920" t="s">
        <v>119</v>
      </c>
      <c r="G1920" t="s">
        <v>23</v>
      </c>
      <c r="H1920">
        <v>142992303620322</v>
      </c>
      <c r="I1920">
        <v>23</v>
      </c>
      <c r="J1920" s="4">
        <f>mock_fashion_data_uk_us[[#This Row],[Adapted Price]]*mock_fashion_data_uk_us[[#This Row],[Review Count]]</f>
        <v>47933.592282223544</v>
      </c>
      <c r="K1920" t="s">
        <v>63</v>
      </c>
      <c r="L1920" t="s">
        <v>51</v>
      </c>
      <c r="M1920" t="s">
        <v>72</v>
      </c>
      <c r="N1920" t="s">
        <v>40</v>
      </c>
      <c r="O1920" t="s">
        <v>28</v>
      </c>
      <c r="P1920">
        <v>48</v>
      </c>
      <c r="Q1920" t="s">
        <v>99</v>
      </c>
      <c r="R1920" t="s">
        <v>86</v>
      </c>
      <c r="S1920" t="s">
        <v>104</v>
      </c>
      <c r="T1920" t="s">
        <v>80</v>
      </c>
      <c r="U1920" t="s">
        <v>75</v>
      </c>
      <c r="V1920" t="s">
        <v>34</v>
      </c>
      <c r="W1920" t="s">
        <v>47</v>
      </c>
    </row>
    <row r="1921" spans="1:23" x14ac:dyDescent="0.35">
      <c r="A1921">
        <v>1945</v>
      </c>
      <c r="B1921" t="s">
        <v>2032</v>
      </c>
      <c r="C1921" s="4">
        <f>mock_fashion_data_uk_us[[#This Row],[Price]]/10^13</f>
        <v>490.42099608883183</v>
      </c>
      <c r="D1921" s="2">
        <v>4904209960888318</v>
      </c>
      <c r="E1921" t="s">
        <v>88</v>
      </c>
      <c r="F1921" t="s">
        <v>108</v>
      </c>
      <c r="G1921" t="s">
        <v>50</v>
      </c>
      <c r="H1921">
        <v>1787693292578612</v>
      </c>
      <c r="I1921">
        <v>43</v>
      </c>
      <c r="J1921" s="4">
        <f>mock_fashion_data_uk_us[[#This Row],[Adapted Price]]*mock_fashion_data_uk_us[[#This Row],[Review Count]]</f>
        <v>21088.102831819768</v>
      </c>
      <c r="K1921" t="s">
        <v>83</v>
      </c>
      <c r="L1921" t="s">
        <v>25</v>
      </c>
      <c r="M1921" t="s">
        <v>52</v>
      </c>
      <c r="N1921" t="s">
        <v>53</v>
      </c>
      <c r="O1921" t="s">
        <v>66</v>
      </c>
      <c r="P1921">
        <v>25</v>
      </c>
      <c r="Q1921" t="s">
        <v>42</v>
      </c>
      <c r="R1921" t="s">
        <v>134</v>
      </c>
      <c r="S1921" t="s">
        <v>57</v>
      </c>
      <c r="T1921" t="s">
        <v>32</v>
      </c>
      <c r="U1921" t="s">
        <v>46</v>
      </c>
      <c r="V1921" t="s">
        <v>46</v>
      </c>
      <c r="W1921" t="s">
        <v>47</v>
      </c>
    </row>
    <row r="1922" spans="1:23" x14ac:dyDescent="0.35">
      <c r="A1922">
        <v>1947</v>
      </c>
      <c r="B1922" t="s">
        <v>2033</v>
      </c>
      <c r="C1922" s="4">
        <f>mock_fashion_data_uk_us[[#This Row],[Price]]/10^13</f>
        <v>1482.1123309858772</v>
      </c>
      <c r="D1922" s="2">
        <v>1.4821123309858772E+16</v>
      </c>
      <c r="E1922" t="s">
        <v>36</v>
      </c>
      <c r="F1922" t="s">
        <v>125</v>
      </c>
      <c r="G1922" t="s">
        <v>70</v>
      </c>
      <c r="H1922">
        <v>1.3123748318296866E+16</v>
      </c>
      <c r="I1922">
        <v>165</v>
      </c>
      <c r="J1922" s="4">
        <f>mock_fashion_data_uk_us[[#This Row],[Adapted Price]]*mock_fashion_data_uk_us[[#This Row],[Review Count]]</f>
        <v>244548.53461266973</v>
      </c>
      <c r="K1922" t="s">
        <v>112</v>
      </c>
      <c r="L1922" t="s">
        <v>25</v>
      </c>
      <c r="M1922" t="s">
        <v>72</v>
      </c>
      <c r="N1922" t="s">
        <v>40</v>
      </c>
      <c r="O1922" t="s">
        <v>140</v>
      </c>
      <c r="P1922">
        <v>34</v>
      </c>
      <c r="Q1922" t="s">
        <v>103</v>
      </c>
      <c r="R1922" t="s">
        <v>30</v>
      </c>
      <c r="S1922" t="s">
        <v>104</v>
      </c>
      <c r="T1922" t="s">
        <v>80</v>
      </c>
      <c r="U1922" t="s">
        <v>46</v>
      </c>
      <c r="V1922" t="s">
        <v>34</v>
      </c>
      <c r="W1922" t="s">
        <v>33</v>
      </c>
    </row>
    <row r="1923" spans="1:23" x14ac:dyDescent="0.35">
      <c r="A1923">
        <v>1948</v>
      </c>
      <c r="B1923" t="s">
        <v>2034</v>
      </c>
      <c r="C1923" s="4">
        <f>mock_fashion_data_uk_us[[#This Row],[Price]]/10^13</f>
        <v>856.20762102258846</v>
      </c>
      <c r="D1923" s="2">
        <v>8562076210225885</v>
      </c>
      <c r="E1923" t="s">
        <v>36</v>
      </c>
      <c r="F1923" t="s">
        <v>145</v>
      </c>
      <c r="G1923" t="s">
        <v>89</v>
      </c>
      <c r="H1923">
        <v>2.5558957305040412E+16</v>
      </c>
      <c r="I1923">
        <v>476</v>
      </c>
      <c r="J1923" s="4">
        <f>mock_fashion_data_uk_us[[#This Row],[Adapted Price]]*mock_fashion_data_uk_us[[#This Row],[Review Count]]</f>
        <v>407554.82760675211</v>
      </c>
      <c r="K1923" t="s">
        <v>102</v>
      </c>
      <c r="L1923" t="s">
        <v>25</v>
      </c>
      <c r="M1923" t="s">
        <v>72</v>
      </c>
      <c r="N1923" t="s">
        <v>65</v>
      </c>
      <c r="O1923" t="s">
        <v>28</v>
      </c>
      <c r="P1923">
        <v>48</v>
      </c>
      <c r="Q1923" t="s">
        <v>172</v>
      </c>
      <c r="R1923" t="s">
        <v>73</v>
      </c>
      <c r="S1923" t="s">
        <v>44</v>
      </c>
      <c r="T1923" t="s">
        <v>58</v>
      </c>
      <c r="U1923" t="s">
        <v>46</v>
      </c>
      <c r="V1923" t="s">
        <v>47</v>
      </c>
      <c r="W1923" t="s">
        <v>46</v>
      </c>
    </row>
    <row r="1924" spans="1:23" x14ac:dyDescent="0.35">
      <c r="A1924">
        <v>1949</v>
      </c>
      <c r="B1924" t="s">
        <v>2035</v>
      </c>
      <c r="C1924" s="4">
        <f>mock_fashion_data_uk_us[[#This Row],[Price]]/10^13</f>
        <v>189.4708685198886</v>
      </c>
      <c r="D1924" s="2">
        <v>1894708685198886</v>
      </c>
      <c r="E1924" t="s">
        <v>88</v>
      </c>
      <c r="F1924" t="s">
        <v>116</v>
      </c>
      <c r="G1924" t="s">
        <v>23</v>
      </c>
      <c r="H1924">
        <v>4163478572927597</v>
      </c>
      <c r="I1924">
        <v>454</v>
      </c>
      <c r="J1924" s="4">
        <f>mock_fashion_data_uk_us[[#This Row],[Adapted Price]]*mock_fashion_data_uk_us[[#This Row],[Review Count]]</f>
        <v>86019.774308029417</v>
      </c>
      <c r="K1924" t="s">
        <v>63</v>
      </c>
      <c r="L1924" t="s">
        <v>25</v>
      </c>
      <c r="M1924" t="s">
        <v>72</v>
      </c>
      <c r="N1924" t="s">
        <v>53</v>
      </c>
      <c r="O1924" t="s">
        <v>98</v>
      </c>
      <c r="P1924">
        <v>61</v>
      </c>
      <c r="Q1924" t="s">
        <v>78</v>
      </c>
      <c r="R1924" t="s">
        <v>79</v>
      </c>
      <c r="S1924" t="s">
        <v>57</v>
      </c>
      <c r="T1924" t="s">
        <v>105</v>
      </c>
      <c r="U1924" t="s">
        <v>33</v>
      </c>
      <c r="V1924" t="s">
        <v>75</v>
      </c>
      <c r="W1924" t="s">
        <v>33</v>
      </c>
    </row>
    <row r="1925" spans="1:23" x14ac:dyDescent="0.35">
      <c r="A1925">
        <v>1950</v>
      </c>
      <c r="B1925" t="s">
        <v>2036</v>
      </c>
      <c r="C1925" s="4">
        <f>mock_fashion_data_uk_us[[#This Row],[Price]]/10^13</f>
        <v>898.52532539022559</v>
      </c>
      <c r="D1925" s="2">
        <v>8985253253902256</v>
      </c>
      <c r="E1925" t="s">
        <v>49</v>
      </c>
      <c r="F1925" t="s">
        <v>116</v>
      </c>
      <c r="G1925" t="s">
        <v>50</v>
      </c>
      <c r="H1925">
        <v>351803325285919</v>
      </c>
      <c r="I1925">
        <v>38</v>
      </c>
      <c r="J1925" s="4">
        <f>mock_fashion_data_uk_us[[#This Row],[Adapted Price]]*mock_fashion_data_uk_us[[#This Row],[Review Count]]</f>
        <v>34143.962364828571</v>
      </c>
      <c r="K1925" t="s">
        <v>63</v>
      </c>
      <c r="L1925" t="s">
        <v>25</v>
      </c>
      <c r="M1925" t="s">
        <v>72</v>
      </c>
      <c r="N1925" t="s">
        <v>53</v>
      </c>
      <c r="O1925" t="s">
        <v>140</v>
      </c>
      <c r="P1925">
        <v>51</v>
      </c>
      <c r="Q1925" t="s">
        <v>103</v>
      </c>
      <c r="R1925" t="s">
        <v>91</v>
      </c>
      <c r="S1925" t="s">
        <v>74</v>
      </c>
      <c r="T1925" t="s">
        <v>80</v>
      </c>
      <c r="U1925" t="s">
        <v>33</v>
      </c>
      <c r="V1925" t="s">
        <v>47</v>
      </c>
      <c r="W1925" t="s">
        <v>47</v>
      </c>
    </row>
    <row r="1926" spans="1:23" x14ac:dyDescent="0.35">
      <c r="A1926">
        <v>1951</v>
      </c>
      <c r="B1926" t="s">
        <v>2037</v>
      </c>
      <c r="C1926" s="4">
        <f>mock_fashion_data_uk_us[[#This Row],[Price]]/10^13</f>
        <v>935.23713042218083</v>
      </c>
      <c r="D1926" s="2">
        <v>9352371304221808</v>
      </c>
      <c r="E1926" t="s">
        <v>130</v>
      </c>
      <c r="F1926" t="s">
        <v>125</v>
      </c>
      <c r="G1926" t="s">
        <v>101</v>
      </c>
      <c r="H1926">
        <v>2688152008957567</v>
      </c>
      <c r="I1926">
        <v>56</v>
      </c>
      <c r="J1926" s="4">
        <f>mock_fashion_data_uk_us[[#This Row],[Adapted Price]]*mock_fashion_data_uk_us[[#This Row],[Review Count]]</f>
        <v>52373.279303642128</v>
      </c>
      <c r="K1926" t="s">
        <v>120</v>
      </c>
      <c r="L1926" t="s">
        <v>25</v>
      </c>
      <c r="M1926" t="s">
        <v>52</v>
      </c>
      <c r="N1926" t="s">
        <v>27</v>
      </c>
      <c r="O1926" t="s">
        <v>54</v>
      </c>
      <c r="P1926">
        <v>49</v>
      </c>
      <c r="Q1926" t="s">
        <v>29</v>
      </c>
      <c r="R1926" t="s">
        <v>86</v>
      </c>
      <c r="S1926" t="s">
        <v>74</v>
      </c>
      <c r="T1926" t="s">
        <v>105</v>
      </c>
      <c r="U1926" t="s">
        <v>59</v>
      </c>
      <c r="V1926" t="s">
        <v>33</v>
      </c>
      <c r="W1926" t="s">
        <v>59</v>
      </c>
    </row>
    <row r="1927" spans="1:23" x14ac:dyDescent="0.35">
      <c r="A1927">
        <v>1952</v>
      </c>
      <c r="B1927" t="s">
        <v>2038</v>
      </c>
      <c r="C1927" s="4">
        <f>mock_fashion_data_uk_us[[#This Row],[Price]]/10^13</f>
        <v>839.95419113606715</v>
      </c>
      <c r="D1927" s="2">
        <v>8399541911360672</v>
      </c>
      <c r="E1927" t="s">
        <v>130</v>
      </c>
      <c r="F1927" t="s">
        <v>108</v>
      </c>
      <c r="G1927" t="s">
        <v>70</v>
      </c>
      <c r="H1927">
        <v>4508194700404476</v>
      </c>
      <c r="I1927">
        <v>288</v>
      </c>
      <c r="J1927" s="4">
        <f>mock_fashion_data_uk_us[[#This Row],[Adapted Price]]*mock_fashion_data_uk_us[[#This Row],[Review Count]]</f>
        <v>241906.80704718735</v>
      </c>
      <c r="K1927" t="s">
        <v>63</v>
      </c>
      <c r="L1927" t="s">
        <v>25</v>
      </c>
      <c r="M1927" t="s">
        <v>64</v>
      </c>
      <c r="N1927" t="s">
        <v>40</v>
      </c>
      <c r="O1927" t="s">
        <v>113</v>
      </c>
      <c r="P1927">
        <v>54</v>
      </c>
      <c r="Q1927" t="s">
        <v>90</v>
      </c>
      <c r="R1927" t="s">
        <v>79</v>
      </c>
      <c r="S1927" t="s">
        <v>74</v>
      </c>
      <c r="T1927" t="s">
        <v>45</v>
      </c>
      <c r="U1927" t="s">
        <v>59</v>
      </c>
      <c r="V1927" t="s">
        <v>46</v>
      </c>
      <c r="W1927" t="s">
        <v>34</v>
      </c>
    </row>
    <row r="1928" spans="1:23" x14ac:dyDescent="0.35">
      <c r="A1928">
        <v>1953</v>
      </c>
      <c r="B1928" t="s">
        <v>2039</v>
      </c>
      <c r="C1928" s="4">
        <f>mock_fashion_data_uk_us[[#This Row],[Price]]/10^13</f>
        <v>304.01283087325243</v>
      </c>
      <c r="D1928" s="2">
        <v>3040128308732524</v>
      </c>
      <c r="E1928" t="s">
        <v>61</v>
      </c>
      <c r="F1928" t="s">
        <v>125</v>
      </c>
      <c r="G1928" t="s">
        <v>89</v>
      </c>
      <c r="H1928">
        <v>4999979524942086</v>
      </c>
      <c r="I1928">
        <v>46</v>
      </c>
      <c r="J1928" s="4">
        <f>mock_fashion_data_uk_us[[#This Row],[Adapted Price]]*mock_fashion_data_uk_us[[#This Row],[Review Count]]</f>
        <v>13984.590220169612</v>
      </c>
      <c r="K1928" t="s">
        <v>102</v>
      </c>
      <c r="L1928" t="s">
        <v>51</v>
      </c>
      <c r="M1928" t="s">
        <v>72</v>
      </c>
      <c r="N1928" t="s">
        <v>53</v>
      </c>
      <c r="O1928" t="s">
        <v>98</v>
      </c>
      <c r="P1928">
        <v>39</v>
      </c>
      <c r="Q1928" t="s">
        <v>122</v>
      </c>
      <c r="R1928" t="s">
        <v>134</v>
      </c>
      <c r="S1928" t="s">
        <v>95</v>
      </c>
      <c r="T1928" t="s">
        <v>105</v>
      </c>
      <c r="U1928" t="s">
        <v>33</v>
      </c>
      <c r="V1928" t="s">
        <v>75</v>
      </c>
      <c r="W1928" t="s">
        <v>34</v>
      </c>
    </row>
    <row r="1929" spans="1:23" x14ac:dyDescent="0.35">
      <c r="A1929">
        <v>1954</v>
      </c>
      <c r="B1929" t="s">
        <v>2040</v>
      </c>
      <c r="C1929" s="4">
        <f>mock_fashion_data_uk_us[[#This Row],[Price]]/10^13</f>
        <v>828.64424738025457</v>
      </c>
      <c r="D1929" s="2">
        <v>8286442473802546</v>
      </c>
      <c r="E1929" t="s">
        <v>88</v>
      </c>
      <c r="F1929" t="s">
        <v>111</v>
      </c>
      <c r="G1929" t="s">
        <v>50</v>
      </c>
      <c r="H1929">
        <v>1431033215925169</v>
      </c>
      <c r="I1929">
        <v>68</v>
      </c>
      <c r="J1929" s="4">
        <f>mock_fashion_data_uk_us[[#This Row],[Adapted Price]]*mock_fashion_data_uk_us[[#This Row],[Review Count]]</f>
        <v>56347.80882185731</v>
      </c>
      <c r="K1929" t="s">
        <v>102</v>
      </c>
      <c r="L1929" t="s">
        <v>51</v>
      </c>
      <c r="M1929" t="s">
        <v>72</v>
      </c>
      <c r="N1929" t="s">
        <v>40</v>
      </c>
      <c r="O1929" t="s">
        <v>54</v>
      </c>
      <c r="P1929">
        <v>56</v>
      </c>
      <c r="Q1929" t="s">
        <v>78</v>
      </c>
      <c r="R1929" t="s">
        <v>134</v>
      </c>
      <c r="S1929" t="s">
        <v>95</v>
      </c>
      <c r="T1929" t="s">
        <v>45</v>
      </c>
      <c r="U1929" t="s">
        <v>46</v>
      </c>
      <c r="V1929" t="s">
        <v>46</v>
      </c>
      <c r="W1929" t="s">
        <v>59</v>
      </c>
    </row>
    <row r="1930" spans="1:23" x14ac:dyDescent="0.35">
      <c r="A1930">
        <v>1955</v>
      </c>
      <c r="B1930" t="s">
        <v>2041</v>
      </c>
      <c r="C1930" s="4">
        <f>mock_fashion_data_uk_us[[#This Row],[Price]]/10^13</f>
        <v>375.0878990585274</v>
      </c>
      <c r="D1930" s="2">
        <v>3750878990585274</v>
      </c>
      <c r="E1930" t="s">
        <v>130</v>
      </c>
      <c r="F1930" t="s">
        <v>37</v>
      </c>
      <c r="G1930" t="s">
        <v>23</v>
      </c>
      <c r="H1930">
        <v>2.2342883666951248E+16</v>
      </c>
      <c r="I1930">
        <v>261</v>
      </c>
      <c r="J1930" s="4">
        <f>mock_fashion_data_uk_us[[#This Row],[Adapted Price]]*mock_fashion_data_uk_us[[#This Row],[Review Count]]</f>
        <v>97897.941654275652</v>
      </c>
      <c r="K1930" t="s">
        <v>97</v>
      </c>
      <c r="L1930" t="s">
        <v>84</v>
      </c>
      <c r="M1930" t="s">
        <v>52</v>
      </c>
      <c r="N1930" t="s">
        <v>53</v>
      </c>
      <c r="O1930" t="s">
        <v>113</v>
      </c>
      <c r="P1930">
        <v>64</v>
      </c>
      <c r="Q1930" t="s">
        <v>122</v>
      </c>
      <c r="R1930" t="s">
        <v>86</v>
      </c>
      <c r="S1930" t="s">
        <v>57</v>
      </c>
      <c r="T1930" t="s">
        <v>32</v>
      </c>
      <c r="U1930" t="s">
        <v>33</v>
      </c>
      <c r="V1930" t="s">
        <v>75</v>
      </c>
      <c r="W1930" t="s">
        <v>75</v>
      </c>
    </row>
    <row r="1931" spans="1:23" x14ac:dyDescent="0.35">
      <c r="A1931">
        <v>1956</v>
      </c>
      <c r="B1931" t="s">
        <v>2042</v>
      </c>
      <c r="C1931" s="4">
        <f>mock_fashion_data_uk_us[[#This Row],[Price]]/10^13</f>
        <v>5506.1023151502031</v>
      </c>
      <c r="D1931" s="2">
        <v>5.5061023151502032E+16</v>
      </c>
      <c r="E1931" t="s">
        <v>118</v>
      </c>
      <c r="F1931" t="s">
        <v>37</v>
      </c>
      <c r="G1931" t="s">
        <v>82</v>
      </c>
      <c r="H1931">
        <v>4993037730006174</v>
      </c>
      <c r="I1931">
        <v>65</v>
      </c>
      <c r="J1931" s="4">
        <f>mock_fashion_data_uk_us[[#This Row],[Adapted Price]]*mock_fashion_data_uk_us[[#This Row],[Review Count]]</f>
        <v>357896.6504847632</v>
      </c>
      <c r="K1931" t="s">
        <v>39</v>
      </c>
      <c r="L1931" t="s">
        <v>51</v>
      </c>
      <c r="M1931" t="s">
        <v>52</v>
      </c>
      <c r="N1931" t="s">
        <v>65</v>
      </c>
      <c r="O1931" t="s">
        <v>41</v>
      </c>
      <c r="P1931">
        <v>33</v>
      </c>
      <c r="Q1931" t="s">
        <v>122</v>
      </c>
      <c r="R1931" t="s">
        <v>86</v>
      </c>
      <c r="S1931" t="s">
        <v>104</v>
      </c>
      <c r="T1931" t="s">
        <v>58</v>
      </c>
      <c r="U1931" t="s">
        <v>59</v>
      </c>
      <c r="V1931" t="s">
        <v>46</v>
      </c>
      <c r="W1931" t="s">
        <v>33</v>
      </c>
    </row>
    <row r="1932" spans="1:23" x14ac:dyDescent="0.35">
      <c r="A1932">
        <v>1957</v>
      </c>
      <c r="B1932" t="s">
        <v>2043</v>
      </c>
      <c r="C1932" s="4">
        <f>mock_fashion_data_uk_us[[#This Row],[Price]]/10^13</f>
        <v>496.27951597725928</v>
      </c>
      <c r="D1932" s="2">
        <v>4962795159772593</v>
      </c>
      <c r="E1932" t="s">
        <v>68</v>
      </c>
      <c r="F1932" t="s">
        <v>145</v>
      </c>
      <c r="G1932" t="s">
        <v>38</v>
      </c>
      <c r="H1932">
        <v>4928480545067352</v>
      </c>
      <c r="I1932">
        <v>414</v>
      </c>
      <c r="J1932" s="4">
        <f>mock_fashion_data_uk_us[[#This Row],[Adapted Price]]*mock_fashion_data_uk_us[[#This Row],[Review Count]]</f>
        <v>205459.71961458534</v>
      </c>
      <c r="K1932" t="s">
        <v>97</v>
      </c>
      <c r="L1932" t="s">
        <v>25</v>
      </c>
      <c r="M1932" t="s">
        <v>26</v>
      </c>
      <c r="N1932" t="s">
        <v>53</v>
      </c>
      <c r="O1932" t="s">
        <v>127</v>
      </c>
      <c r="P1932">
        <v>41</v>
      </c>
      <c r="Q1932" t="s">
        <v>99</v>
      </c>
      <c r="R1932" t="s">
        <v>134</v>
      </c>
      <c r="S1932" t="s">
        <v>104</v>
      </c>
      <c r="T1932" t="s">
        <v>32</v>
      </c>
      <c r="U1932" t="s">
        <v>46</v>
      </c>
      <c r="V1932" t="s">
        <v>59</v>
      </c>
      <c r="W1932" t="s">
        <v>33</v>
      </c>
    </row>
    <row r="1933" spans="1:23" x14ac:dyDescent="0.35">
      <c r="A1933">
        <v>1958</v>
      </c>
      <c r="B1933" t="s">
        <v>2044</v>
      </c>
      <c r="C1933" s="4">
        <f>mock_fashion_data_uk_us[[#This Row],[Price]]/10^13</f>
        <v>1580.8745363684243</v>
      </c>
      <c r="D1933" s="2">
        <v>1.5808745363684244E+16</v>
      </c>
      <c r="E1933" t="s">
        <v>21</v>
      </c>
      <c r="F1933" t="s">
        <v>22</v>
      </c>
      <c r="G1933" t="s">
        <v>101</v>
      </c>
      <c r="H1933">
        <v>427515455843572</v>
      </c>
      <c r="I1933">
        <v>184</v>
      </c>
      <c r="J1933" s="4">
        <f>mock_fashion_data_uk_us[[#This Row],[Adapted Price]]*mock_fashion_data_uk_us[[#This Row],[Review Count]]</f>
        <v>290880.91469179007</v>
      </c>
      <c r="K1933" t="s">
        <v>71</v>
      </c>
      <c r="L1933" t="s">
        <v>84</v>
      </c>
      <c r="M1933" t="s">
        <v>52</v>
      </c>
      <c r="N1933" t="s">
        <v>40</v>
      </c>
      <c r="O1933" t="s">
        <v>98</v>
      </c>
      <c r="P1933">
        <v>29</v>
      </c>
      <c r="Q1933" t="s">
        <v>90</v>
      </c>
      <c r="R1933" t="s">
        <v>43</v>
      </c>
      <c r="S1933" t="s">
        <v>104</v>
      </c>
      <c r="T1933" t="s">
        <v>45</v>
      </c>
      <c r="U1933" t="s">
        <v>33</v>
      </c>
      <c r="V1933" t="s">
        <v>47</v>
      </c>
      <c r="W1933" t="s">
        <v>59</v>
      </c>
    </row>
    <row r="1934" spans="1:23" x14ac:dyDescent="0.35">
      <c r="A1934">
        <v>1959</v>
      </c>
      <c r="B1934" t="s">
        <v>2045</v>
      </c>
      <c r="C1934" s="4">
        <f>mock_fashion_data_uk_us[[#This Row],[Price]]/10^13</f>
        <v>913.38126888247916</v>
      </c>
      <c r="D1934" s="2">
        <v>9133812688824792</v>
      </c>
      <c r="E1934" t="s">
        <v>61</v>
      </c>
      <c r="F1934" t="s">
        <v>145</v>
      </c>
      <c r="G1934" t="s">
        <v>82</v>
      </c>
      <c r="H1934">
        <v>4429859381911493</v>
      </c>
      <c r="I1934">
        <v>270</v>
      </c>
      <c r="J1934" s="4">
        <f>mock_fashion_data_uk_us[[#This Row],[Adapted Price]]*mock_fashion_data_uk_us[[#This Row],[Review Count]]</f>
        <v>246612.94259826938</v>
      </c>
      <c r="K1934" t="s">
        <v>24</v>
      </c>
      <c r="L1934" t="s">
        <v>25</v>
      </c>
      <c r="M1934" t="s">
        <v>72</v>
      </c>
      <c r="N1934" t="s">
        <v>65</v>
      </c>
      <c r="O1934" t="s">
        <v>140</v>
      </c>
      <c r="P1934">
        <v>25</v>
      </c>
      <c r="Q1934" t="s">
        <v>122</v>
      </c>
      <c r="R1934" t="s">
        <v>132</v>
      </c>
      <c r="S1934" t="s">
        <v>74</v>
      </c>
      <c r="T1934" t="s">
        <v>32</v>
      </c>
      <c r="U1934" t="s">
        <v>59</v>
      </c>
      <c r="V1934" t="s">
        <v>34</v>
      </c>
      <c r="W1934" t="s">
        <v>59</v>
      </c>
    </row>
    <row r="1935" spans="1:23" x14ac:dyDescent="0.35">
      <c r="A1935">
        <v>1960</v>
      </c>
      <c r="B1935" t="s">
        <v>2046</v>
      </c>
      <c r="C1935" s="4">
        <f>mock_fashion_data_uk_us[[#This Row],[Price]]/10^13</f>
        <v>2815.3094306381504</v>
      </c>
      <c r="D1935" s="2">
        <v>2.8153094306381504E+16</v>
      </c>
      <c r="E1935" t="s">
        <v>88</v>
      </c>
      <c r="F1935" t="s">
        <v>37</v>
      </c>
      <c r="G1935" t="s">
        <v>82</v>
      </c>
      <c r="H1935">
        <v>3.0135043942859956E+16</v>
      </c>
      <c r="I1935">
        <v>191</v>
      </c>
      <c r="J1935" s="4">
        <f>mock_fashion_data_uk_us[[#This Row],[Adapted Price]]*mock_fashion_data_uk_us[[#This Row],[Review Count]]</f>
        <v>537724.10125188669</v>
      </c>
      <c r="K1935" t="s">
        <v>24</v>
      </c>
      <c r="L1935" t="s">
        <v>51</v>
      </c>
      <c r="M1935" t="s">
        <v>52</v>
      </c>
      <c r="N1935" t="s">
        <v>53</v>
      </c>
      <c r="O1935" t="s">
        <v>66</v>
      </c>
      <c r="P1935">
        <v>18</v>
      </c>
      <c r="Q1935" t="s">
        <v>42</v>
      </c>
      <c r="R1935" t="s">
        <v>134</v>
      </c>
      <c r="S1935" t="s">
        <v>57</v>
      </c>
      <c r="T1935" t="s">
        <v>105</v>
      </c>
      <c r="U1935" t="s">
        <v>59</v>
      </c>
      <c r="V1935" t="s">
        <v>34</v>
      </c>
      <c r="W1935" t="s">
        <v>59</v>
      </c>
    </row>
    <row r="1936" spans="1:23" x14ac:dyDescent="0.35">
      <c r="A1936">
        <v>1961</v>
      </c>
      <c r="B1936" t="s">
        <v>2047</v>
      </c>
      <c r="C1936" s="4">
        <f>mock_fashion_data_uk_us[[#This Row],[Price]]/10^13</f>
        <v>704.39711423606013</v>
      </c>
      <c r="D1936" s="2">
        <v>7043971142360601</v>
      </c>
      <c r="E1936" t="s">
        <v>61</v>
      </c>
      <c r="F1936" t="s">
        <v>145</v>
      </c>
      <c r="G1936" t="s">
        <v>89</v>
      </c>
      <c r="H1936">
        <v>1.3741679453752762E+16</v>
      </c>
      <c r="I1936">
        <v>18</v>
      </c>
      <c r="J1936" s="4">
        <f>mock_fashion_data_uk_us[[#This Row],[Adapted Price]]*mock_fashion_data_uk_us[[#This Row],[Review Count]]</f>
        <v>12679.148056249083</v>
      </c>
      <c r="K1936" t="s">
        <v>24</v>
      </c>
      <c r="L1936" t="s">
        <v>25</v>
      </c>
      <c r="M1936" t="s">
        <v>52</v>
      </c>
      <c r="N1936" t="s">
        <v>40</v>
      </c>
      <c r="O1936" t="s">
        <v>28</v>
      </c>
      <c r="P1936">
        <v>51</v>
      </c>
      <c r="Q1936" t="s">
        <v>55</v>
      </c>
      <c r="R1936" t="s">
        <v>91</v>
      </c>
      <c r="S1936" t="s">
        <v>31</v>
      </c>
      <c r="T1936" t="s">
        <v>45</v>
      </c>
      <c r="U1936" t="s">
        <v>75</v>
      </c>
      <c r="V1936" t="s">
        <v>59</v>
      </c>
      <c r="W1936" t="s">
        <v>34</v>
      </c>
    </row>
    <row r="1937" spans="1:23" x14ac:dyDescent="0.35">
      <c r="A1937">
        <v>1962</v>
      </c>
      <c r="B1937" t="s">
        <v>2048</v>
      </c>
      <c r="C1937" s="4">
        <f>mock_fashion_data_uk_us[[#This Row],[Price]]/10^13</f>
        <v>458.19164668044539</v>
      </c>
      <c r="D1937" s="2">
        <v>4581916466804454</v>
      </c>
      <c r="E1937" t="s">
        <v>61</v>
      </c>
      <c r="F1937" t="s">
        <v>111</v>
      </c>
      <c r="G1937" t="s">
        <v>38</v>
      </c>
      <c r="H1937">
        <v>2.1747847988508404E+16</v>
      </c>
      <c r="I1937">
        <v>233</v>
      </c>
      <c r="J1937" s="4">
        <f>mock_fashion_data_uk_us[[#This Row],[Adapted Price]]*mock_fashion_data_uk_us[[#This Row],[Review Count]]</f>
        <v>106758.65367654378</v>
      </c>
      <c r="K1937" t="s">
        <v>120</v>
      </c>
      <c r="L1937" t="s">
        <v>25</v>
      </c>
      <c r="M1937" t="s">
        <v>26</v>
      </c>
      <c r="N1937" t="s">
        <v>27</v>
      </c>
      <c r="O1937" t="s">
        <v>127</v>
      </c>
      <c r="P1937">
        <v>52</v>
      </c>
      <c r="Q1937" t="s">
        <v>29</v>
      </c>
      <c r="R1937" t="s">
        <v>43</v>
      </c>
      <c r="S1937" t="s">
        <v>44</v>
      </c>
      <c r="T1937" t="s">
        <v>32</v>
      </c>
      <c r="U1937" t="s">
        <v>47</v>
      </c>
      <c r="V1937" t="s">
        <v>33</v>
      </c>
      <c r="W1937" t="s">
        <v>46</v>
      </c>
    </row>
    <row r="1938" spans="1:23" x14ac:dyDescent="0.35">
      <c r="A1938">
        <v>1963</v>
      </c>
      <c r="B1938" t="s">
        <v>2049</v>
      </c>
      <c r="C1938" s="4">
        <f>mock_fashion_data_uk_us[[#This Row],[Price]]/10^13</f>
        <v>559.21115876238855</v>
      </c>
      <c r="D1938" s="2">
        <v>5592111587623885</v>
      </c>
      <c r="E1938" t="s">
        <v>118</v>
      </c>
      <c r="F1938" t="s">
        <v>119</v>
      </c>
      <c r="G1938" t="s">
        <v>50</v>
      </c>
      <c r="H1938">
        <v>2634410928510836</v>
      </c>
      <c r="I1938">
        <v>30</v>
      </c>
      <c r="J1938" s="4">
        <f>mock_fashion_data_uk_us[[#This Row],[Adapted Price]]*mock_fashion_data_uk_us[[#This Row],[Review Count]]</f>
        <v>16776.334762871658</v>
      </c>
      <c r="K1938" t="s">
        <v>102</v>
      </c>
      <c r="L1938" t="s">
        <v>51</v>
      </c>
      <c r="M1938" t="s">
        <v>52</v>
      </c>
      <c r="N1938" t="s">
        <v>65</v>
      </c>
      <c r="O1938" t="s">
        <v>66</v>
      </c>
      <c r="P1938">
        <v>42</v>
      </c>
      <c r="Q1938" t="s">
        <v>172</v>
      </c>
      <c r="R1938" t="s">
        <v>86</v>
      </c>
      <c r="S1938" t="s">
        <v>74</v>
      </c>
      <c r="T1938" t="s">
        <v>32</v>
      </c>
      <c r="U1938" t="s">
        <v>33</v>
      </c>
      <c r="V1938" t="s">
        <v>59</v>
      </c>
      <c r="W1938" t="s">
        <v>75</v>
      </c>
    </row>
    <row r="1939" spans="1:23" x14ac:dyDescent="0.35">
      <c r="A1939">
        <v>1964</v>
      </c>
      <c r="B1939" t="s">
        <v>2050</v>
      </c>
      <c r="C1939" s="4">
        <f>mock_fashion_data_uk_us[[#This Row],[Price]]/10^13</f>
        <v>770.33952366240851</v>
      </c>
      <c r="D1939" s="2">
        <v>7703395236624085</v>
      </c>
      <c r="E1939" t="s">
        <v>118</v>
      </c>
      <c r="F1939" t="s">
        <v>116</v>
      </c>
      <c r="G1939" t="s">
        <v>89</v>
      </c>
      <c r="H1939">
        <v>1.7876977080556956E+16</v>
      </c>
      <c r="I1939">
        <v>161</v>
      </c>
      <c r="J1939" s="4">
        <f>mock_fashion_data_uk_us[[#This Row],[Adapted Price]]*mock_fashion_data_uk_us[[#This Row],[Review Count]]</f>
        <v>124024.66330964777</v>
      </c>
      <c r="K1939" t="s">
        <v>39</v>
      </c>
      <c r="L1939" t="s">
        <v>84</v>
      </c>
      <c r="M1939" t="s">
        <v>52</v>
      </c>
      <c r="N1939" t="s">
        <v>40</v>
      </c>
      <c r="O1939" t="s">
        <v>127</v>
      </c>
      <c r="P1939">
        <v>56</v>
      </c>
      <c r="Q1939" t="s">
        <v>29</v>
      </c>
      <c r="R1939" t="s">
        <v>134</v>
      </c>
      <c r="S1939" t="s">
        <v>95</v>
      </c>
      <c r="T1939" t="s">
        <v>45</v>
      </c>
      <c r="U1939" t="s">
        <v>75</v>
      </c>
      <c r="V1939" t="s">
        <v>47</v>
      </c>
      <c r="W1939" t="s">
        <v>46</v>
      </c>
    </row>
    <row r="1940" spans="1:23" x14ac:dyDescent="0.35">
      <c r="A1940">
        <v>1965</v>
      </c>
      <c r="B1940" t="s">
        <v>2051</v>
      </c>
      <c r="C1940" s="4">
        <f>mock_fashion_data_uk_us[[#This Row],[Price]]/10^13</f>
        <v>714.06653286224162</v>
      </c>
      <c r="D1940" s="2">
        <v>7140665328622416</v>
      </c>
      <c r="E1940" t="s">
        <v>61</v>
      </c>
      <c r="F1940" t="s">
        <v>119</v>
      </c>
      <c r="G1940" t="s">
        <v>70</v>
      </c>
      <c r="H1940">
        <v>2.2812803429883276E+16</v>
      </c>
      <c r="I1940">
        <v>299</v>
      </c>
      <c r="J1940" s="4">
        <f>mock_fashion_data_uk_us[[#This Row],[Adapted Price]]*mock_fashion_data_uk_us[[#This Row],[Review Count]]</f>
        <v>213505.89332581023</v>
      </c>
      <c r="K1940" t="s">
        <v>120</v>
      </c>
      <c r="L1940" t="s">
        <v>84</v>
      </c>
      <c r="M1940" t="s">
        <v>72</v>
      </c>
      <c r="N1940" t="s">
        <v>65</v>
      </c>
      <c r="O1940" t="s">
        <v>41</v>
      </c>
      <c r="P1940">
        <v>34</v>
      </c>
      <c r="Q1940" t="s">
        <v>172</v>
      </c>
      <c r="R1940" t="s">
        <v>73</v>
      </c>
      <c r="S1940" t="s">
        <v>44</v>
      </c>
      <c r="T1940" t="s">
        <v>32</v>
      </c>
      <c r="U1940" t="s">
        <v>75</v>
      </c>
      <c r="V1940" t="s">
        <v>75</v>
      </c>
      <c r="W1940" t="s">
        <v>75</v>
      </c>
    </row>
    <row r="1941" spans="1:23" x14ac:dyDescent="0.35">
      <c r="A1941">
        <v>1966</v>
      </c>
      <c r="B1941" t="s">
        <v>2052</v>
      </c>
      <c r="C1941" s="4">
        <f>mock_fashion_data_uk_us[[#This Row],[Price]]/10^13</f>
        <v>2817.3656045724483</v>
      </c>
      <c r="D1941" s="2">
        <v>2.8173656045724484E+16</v>
      </c>
      <c r="E1941" t="s">
        <v>36</v>
      </c>
      <c r="F1941" t="s">
        <v>145</v>
      </c>
      <c r="G1941" t="s">
        <v>70</v>
      </c>
      <c r="H1941">
        <v>3.8490318210441848E+16</v>
      </c>
      <c r="I1941">
        <v>267</v>
      </c>
      <c r="J1941" s="4">
        <f>mock_fashion_data_uk_us[[#This Row],[Adapted Price]]*mock_fashion_data_uk_us[[#This Row],[Review Count]]</f>
        <v>752236.61642084375</v>
      </c>
      <c r="K1941" t="s">
        <v>102</v>
      </c>
      <c r="L1941" t="s">
        <v>84</v>
      </c>
      <c r="M1941" t="s">
        <v>72</v>
      </c>
      <c r="N1941" t="s">
        <v>27</v>
      </c>
      <c r="O1941" t="s">
        <v>77</v>
      </c>
      <c r="P1941">
        <v>43</v>
      </c>
      <c r="Q1941" t="s">
        <v>42</v>
      </c>
      <c r="R1941" t="s">
        <v>134</v>
      </c>
      <c r="S1941" t="s">
        <v>95</v>
      </c>
      <c r="T1941" t="s">
        <v>45</v>
      </c>
      <c r="U1941" t="s">
        <v>46</v>
      </c>
      <c r="V1941" t="s">
        <v>46</v>
      </c>
      <c r="W1941" t="s">
        <v>46</v>
      </c>
    </row>
    <row r="1942" spans="1:23" x14ac:dyDescent="0.35">
      <c r="A1942">
        <v>1967</v>
      </c>
      <c r="B1942" t="s">
        <v>2053</v>
      </c>
      <c r="C1942" s="4">
        <f>mock_fashion_data_uk_us[[#This Row],[Price]]/10^13</f>
        <v>2525.7701703476223</v>
      </c>
      <c r="D1942" s="2">
        <v>2.5257701703476224E+16</v>
      </c>
      <c r="E1942" t="s">
        <v>88</v>
      </c>
      <c r="F1942" t="s">
        <v>62</v>
      </c>
      <c r="G1942" t="s">
        <v>101</v>
      </c>
      <c r="H1942">
        <v>1.6834547624346444E+16</v>
      </c>
      <c r="I1942">
        <v>1</v>
      </c>
      <c r="J1942" s="4">
        <f>mock_fashion_data_uk_us[[#This Row],[Adapted Price]]*mock_fashion_data_uk_us[[#This Row],[Review Count]]</f>
        <v>2525.7701703476223</v>
      </c>
      <c r="K1942" t="s">
        <v>112</v>
      </c>
      <c r="L1942" t="s">
        <v>51</v>
      </c>
      <c r="M1942" t="s">
        <v>52</v>
      </c>
      <c r="N1942" t="s">
        <v>53</v>
      </c>
      <c r="O1942" t="s">
        <v>98</v>
      </c>
      <c r="P1942">
        <v>45</v>
      </c>
      <c r="Q1942" t="s">
        <v>78</v>
      </c>
      <c r="R1942" t="s">
        <v>134</v>
      </c>
      <c r="S1942" t="s">
        <v>31</v>
      </c>
      <c r="T1942" t="s">
        <v>32</v>
      </c>
      <c r="U1942" t="s">
        <v>59</v>
      </c>
      <c r="V1942" t="s">
        <v>33</v>
      </c>
      <c r="W1942" t="s">
        <v>75</v>
      </c>
    </row>
    <row r="1943" spans="1:23" x14ac:dyDescent="0.35">
      <c r="A1943">
        <v>1968</v>
      </c>
      <c r="B1943" t="s">
        <v>2054</v>
      </c>
      <c r="C1943" s="4">
        <f>mock_fashion_data_uk_us[[#This Row],[Price]]/10^13</f>
        <v>750.64089875502975</v>
      </c>
      <c r="D1943" s="2">
        <v>7506408987550297</v>
      </c>
      <c r="E1943" t="s">
        <v>130</v>
      </c>
      <c r="F1943" t="s">
        <v>119</v>
      </c>
      <c r="G1943" t="s">
        <v>89</v>
      </c>
      <c r="H1943">
        <v>4205649640503956</v>
      </c>
      <c r="I1943">
        <v>179</v>
      </c>
      <c r="J1943" s="4">
        <f>mock_fashion_data_uk_us[[#This Row],[Adapted Price]]*mock_fashion_data_uk_us[[#This Row],[Review Count]]</f>
        <v>134364.72087715034</v>
      </c>
      <c r="K1943" t="s">
        <v>120</v>
      </c>
      <c r="L1943" t="s">
        <v>84</v>
      </c>
      <c r="M1943" t="s">
        <v>26</v>
      </c>
      <c r="N1943" t="s">
        <v>40</v>
      </c>
      <c r="O1943" t="s">
        <v>28</v>
      </c>
      <c r="P1943">
        <v>42</v>
      </c>
      <c r="Q1943" t="s">
        <v>42</v>
      </c>
      <c r="R1943" t="s">
        <v>43</v>
      </c>
      <c r="S1943" t="s">
        <v>44</v>
      </c>
      <c r="T1943" t="s">
        <v>80</v>
      </c>
      <c r="U1943" t="s">
        <v>33</v>
      </c>
      <c r="V1943" t="s">
        <v>34</v>
      </c>
      <c r="W1943" t="s">
        <v>59</v>
      </c>
    </row>
    <row r="1944" spans="1:23" x14ac:dyDescent="0.35">
      <c r="A1944">
        <v>1969</v>
      </c>
      <c r="B1944" t="s">
        <v>2055</v>
      </c>
      <c r="C1944" s="4">
        <f>mock_fashion_data_uk_us[[#This Row],[Price]]/10^13</f>
        <v>685.77368330602724</v>
      </c>
      <c r="D1944" s="2">
        <v>6857736833060272</v>
      </c>
      <c r="E1944" t="s">
        <v>130</v>
      </c>
      <c r="F1944" t="s">
        <v>108</v>
      </c>
      <c r="G1944" t="s">
        <v>82</v>
      </c>
      <c r="H1944">
        <v>1.6632893602866448E+16</v>
      </c>
      <c r="I1944">
        <v>438</v>
      </c>
      <c r="J1944" s="4">
        <f>mock_fashion_data_uk_us[[#This Row],[Adapted Price]]*mock_fashion_data_uk_us[[#This Row],[Review Count]]</f>
        <v>300368.87328803993</v>
      </c>
      <c r="K1944" t="s">
        <v>71</v>
      </c>
      <c r="L1944" t="s">
        <v>25</v>
      </c>
      <c r="M1944" t="s">
        <v>26</v>
      </c>
      <c r="N1944" t="s">
        <v>40</v>
      </c>
      <c r="O1944" t="s">
        <v>113</v>
      </c>
      <c r="P1944">
        <v>30</v>
      </c>
      <c r="Q1944" t="s">
        <v>42</v>
      </c>
      <c r="R1944" t="s">
        <v>86</v>
      </c>
      <c r="S1944" t="s">
        <v>44</v>
      </c>
      <c r="T1944" t="s">
        <v>80</v>
      </c>
      <c r="U1944" t="s">
        <v>75</v>
      </c>
      <c r="V1944" t="s">
        <v>33</v>
      </c>
      <c r="W1944" t="s">
        <v>75</v>
      </c>
    </row>
    <row r="1945" spans="1:23" x14ac:dyDescent="0.35">
      <c r="A1945">
        <v>1970</v>
      </c>
      <c r="B1945" t="s">
        <v>2056</v>
      </c>
      <c r="C1945" s="4">
        <f>mock_fashion_data_uk_us[[#This Row],[Price]]/10^13</f>
        <v>791.66311873285565</v>
      </c>
      <c r="D1945" s="2">
        <v>7916631187328557</v>
      </c>
      <c r="E1945" t="s">
        <v>130</v>
      </c>
      <c r="F1945" t="s">
        <v>125</v>
      </c>
      <c r="G1945" t="s">
        <v>23</v>
      </c>
      <c r="H1945">
        <v>2685434246613628</v>
      </c>
      <c r="I1945">
        <v>224</v>
      </c>
      <c r="J1945" s="4">
        <f>mock_fashion_data_uk_us[[#This Row],[Adapted Price]]*mock_fashion_data_uk_us[[#This Row],[Review Count]]</f>
        <v>177332.53859615966</v>
      </c>
      <c r="K1945" t="s">
        <v>102</v>
      </c>
      <c r="L1945" t="s">
        <v>51</v>
      </c>
      <c r="M1945" t="s">
        <v>52</v>
      </c>
      <c r="N1945" t="s">
        <v>53</v>
      </c>
      <c r="O1945" t="s">
        <v>85</v>
      </c>
      <c r="P1945">
        <v>40</v>
      </c>
      <c r="Q1945" t="s">
        <v>42</v>
      </c>
      <c r="R1945" t="s">
        <v>91</v>
      </c>
      <c r="S1945" t="s">
        <v>31</v>
      </c>
      <c r="T1945" t="s">
        <v>45</v>
      </c>
      <c r="U1945" t="s">
        <v>33</v>
      </c>
      <c r="V1945" t="s">
        <v>75</v>
      </c>
      <c r="W1945" t="s">
        <v>34</v>
      </c>
    </row>
    <row r="1946" spans="1:23" x14ac:dyDescent="0.35">
      <c r="A1946">
        <v>1971</v>
      </c>
      <c r="B1946" t="s">
        <v>2057</v>
      </c>
      <c r="C1946" s="4">
        <f>mock_fashion_data_uk_us[[#This Row],[Price]]/10^13</f>
        <v>168.78258086646261</v>
      </c>
      <c r="D1946" s="2">
        <v>1687825808664626</v>
      </c>
      <c r="E1946" t="s">
        <v>130</v>
      </c>
      <c r="F1946" t="s">
        <v>69</v>
      </c>
      <c r="G1946" t="s">
        <v>23</v>
      </c>
      <c r="H1946">
        <v>1.2448563173056026E+16</v>
      </c>
      <c r="I1946">
        <v>43</v>
      </c>
      <c r="J1946" s="4">
        <f>mock_fashion_data_uk_us[[#This Row],[Adapted Price]]*mock_fashion_data_uk_us[[#This Row],[Review Count]]</f>
        <v>7257.650977257892</v>
      </c>
      <c r="K1946" t="s">
        <v>102</v>
      </c>
      <c r="L1946" t="s">
        <v>51</v>
      </c>
      <c r="M1946" t="s">
        <v>52</v>
      </c>
      <c r="N1946" t="s">
        <v>27</v>
      </c>
      <c r="O1946" t="s">
        <v>85</v>
      </c>
      <c r="P1946">
        <v>56</v>
      </c>
      <c r="Q1946" t="s">
        <v>122</v>
      </c>
      <c r="R1946" t="s">
        <v>73</v>
      </c>
      <c r="S1946" t="s">
        <v>44</v>
      </c>
      <c r="T1946" t="s">
        <v>58</v>
      </c>
      <c r="U1946" t="s">
        <v>75</v>
      </c>
      <c r="V1946" t="s">
        <v>47</v>
      </c>
      <c r="W1946" t="s">
        <v>34</v>
      </c>
    </row>
    <row r="1947" spans="1:23" x14ac:dyDescent="0.35">
      <c r="A1947">
        <v>1972</v>
      </c>
      <c r="B1947" t="s">
        <v>2058</v>
      </c>
      <c r="C1947" s="4">
        <f>mock_fashion_data_uk_us[[#This Row],[Price]]/10^13</f>
        <v>420.95535738339311</v>
      </c>
      <c r="D1947" s="2">
        <v>4209553573833931</v>
      </c>
      <c r="E1947" t="s">
        <v>68</v>
      </c>
      <c r="F1947" t="s">
        <v>69</v>
      </c>
      <c r="G1947" t="s">
        <v>23</v>
      </c>
      <c r="H1947">
        <v>3367968954399865</v>
      </c>
      <c r="I1947">
        <v>299</v>
      </c>
      <c r="J1947" s="4">
        <f>mock_fashion_data_uk_us[[#This Row],[Adapted Price]]*mock_fashion_data_uk_us[[#This Row],[Review Count]]</f>
        <v>125865.65185763454</v>
      </c>
      <c r="K1947" t="s">
        <v>112</v>
      </c>
      <c r="L1947" t="s">
        <v>51</v>
      </c>
      <c r="M1947" t="s">
        <v>64</v>
      </c>
      <c r="N1947" t="s">
        <v>53</v>
      </c>
      <c r="O1947" t="s">
        <v>54</v>
      </c>
      <c r="P1947">
        <v>30</v>
      </c>
      <c r="Q1947" t="s">
        <v>99</v>
      </c>
      <c r="R1947" t="s">
        <v>123</v>
      </c>
      <c r="S1947" t="s">
        <v>74</v>
      </c>
      <c r="T1947" t="s">
        <v>105</v>
      </c>
      <c r="U1947" t="s">
        <v>75</v>
      </c>
      <c r="V1947" t="s">
        <v>75</v>
      </c>
      <c r="W1947" t="s">
        <v>59</v>
      </c>
    </row>
    <row r="1948" spans="1:23" x14ac:dyDescent="0.35">
      <c r="A1948">
        <v>1973</v>
      </c>
      <c r="B1948" t="s">
        <v>2059</v>
      </c>
      <c r="C1948" s="4">
        <f>mock_fashion_data_uk_us[[#This Row],[Price]]/10^13</f>
        <v>1105.7512922305948</v>
      </c>
      <c r="D1948" s="2">
        <v>1.1057512922305948E+16</v>
      </c>
      <c r="E1948" t="s">
        <v>88</v>
      </c>
      <c r="F1948" t="s">
        <v>22</v>
      </c>
      <c r="G1948" t="s">
        <v>82</v>
      </c>
      <c r="H1948">
        <v>3.2113748754727008E+16</v>
      </c>
      <c r="I1948">
        <v>329</v>
      </c>
      <c r="J1948" s="4">
        <f>mock_fashion_data_uk_us[[#This Row],[Adapted Price]]*mock_fashion_data_uk_us[[#This Row],[Review Count]]</f>
        <v>363792.17514386569</v>
      </c>
      <c r="K1948" t="s">
        <v>102</v>
      </c>
      <c r="L1948" t="s">
        <v>84</v>
      </c>
      <c r="M1948" t="s">
        <v>72</v>
      </c>
      <c r="N1948" t="s">
        <v>53</v>
      </c>
      <c r="O1948" t="s">
        <v>54</v>
      </c>
      <c r="P1948">
        <v>28</v>
      </c>
      <c r="Q1948" t="s">
        <v>55</v>
      </c>
      <c r="R1948" t="s">
        <v>132</v>
      </c>
      <c r="S1948" t="s">
        <v>74</v>
      </c>
      <c r="T1948" t="s">
        <v>58</v>
      </c>
      <c r="U1948" t="s">
        <v>33</v>
      </c>
      <c r="V1948" t="s">
        <v>59</v>
      </c>
      <c r="W1948" t="s">
        <v>34</v>
      </c>
    </row>
    <row r="1949" spans="1:23" x14ac:dyDescent="0.35">
      <c r="A1949">
        <v>1974</v>
      </c>
      <c r="B1949" t="s">
        <v>2060</v>
      </c>
      <c r="C1949" s="4">
        <f>mock_fashion_data_uk_us[[#This Row],[Price]]/10^13</f>
        <v>83.054183131536803</v>
      </c>
      <c r="D1949" s="2">
        <v>830541831315368</v>
      </c>
      <c r="E1949" t="s">
        <v>61</v>
      </c>
      <c r="F1949" t="s">
        <v>145</v>
      </c>
      <c r="G1949" t="s">
        <v>101</v>
      </c>
      <c r="H1949">
        <v>3.6293861761904744E+16</v>
      </c>
      <c r="I1949">
        <v>198</v>
      </c>
      <c r="J1949" s="4">
        <f>mock_fashion_data_uk_us[[#This Row],[Adapted Price]]*mock_fashion_data_uk_us[[#This Row],[Review Count]]</f>
        <v>16444.728260044289</v>
      </c>
      <c r="K1949" t="s">
        <v>39</v>
      </c>
      <c r="L1949" t="s">
        <v>25</v>
      </c>
      <c r="M1949" t="s">
        <v>26</v>
      </c>
      <c r="N1949" t="s">
        <v>27</v>
      </c>
      <c r="O1949" t="s">
        <v>113</v>
      </c>
      <c r="P1949">
        <v>21</v>
      </c>
      <c r="Q1949" t="s">
        <v>114</v>
      </c>
      <c r="R1949" t="s">
        <v>73</v>
      </c>
      <c r="S1949" t="s">
        <v>57</v>
      </c>
      <c r="T1949" t="s">
        <v>45</v>
      </c>
      <c r="U1949" t="s">
        <v>59</v>
      </c>
      <c r="V1949" t="s">
        <v>33</v>
      </c>
      <c r="W1949" t="s">
        <v>59</v>
      </c>
    </row>
    <row r="1950" spans="1:23" x14ac:dyDescent="0.35">
      <c r="A1950">
        <v>1975</v>
      </c>
      <c r="B1950" t="s">
        <v>2061</v>
      </c>
      <c r="C1950" s="4">
        <f>mock_fashion_data_uk_us[[#This Row],[Price]]/10^13</f>
        <v>89.466726284270806</v>
      </c>
      <c r="D1950" s="2">
        <v>894667262842708</v>
      </c>
      <c r="E1950" t="s">
        <v>61</v>
      </c>
      <c r="F1950" t="s">
        <v>69</v>
      </c>
      <c r="G1950" t="s">
        <v>89</v>
      </c>
      <c r="H1950">
        <v>3788657442795998</v>
      </c>
      <c r="I1950">
        <v>174</v>
      </c>
      <c r="J1950" s="4">
        <f>mock_fashion_data_uk_us[[#This Row],[Adapted Price]]*mock_fashion_data_uk_us[[#This Row],[Review Count]]</f>
        <v>15567.21037346312</v>
      </c>
      <c r="K1950" t="s">
        <v>39</v>
      </c>
      <c r="L1950" t="s">
        <v>51</v>
      </c>
      <c r="M1950" t="s">
        <v>72</v>
      </c>
      <c r="N1950" t="s">
        <v>40</v>
      </c>
      <c r="O1950" t="s">
        <v>66</v>
      </c>
      <c r="P1950">
        <v>43</v>
      </c>
      <c r="Q1950" t="s">
        <v>114</v>
      </c>
      <c r="R1950" t="s">
        <v>30</v>
      </c>
      <c r="S1950" t="s">
        <v>44</v>
      </c>
      <c r="T1950" t="s">
        <v>58</v>
      </c>
      <c r="U1950" t="s">
        <v>59</v>
      </c>
      <c r="V1950" t="s">
        <v>75</v>
      </c>
      <c r="W1950" t="s">
        <v>59</v>
      </c>
    </row>
    <row r="1951" spans="1:23" x14ac:dyDescent="0.35">
      <c r="A1951">
        <v>1976</v>
      </c>
      <c r="B1951" t="s">
        <v>2062</v>
      </c>
      <c r="C1951" s="4">
        <f>mock_fashion_data_uk_us[[#This Row],[Price]]/10^13</f>
        <v>850.74571030132529</v>
      </c>
      <c r="D1951" s="2">
        <v>8507457103013253</v>
      </c>
      <c r="E1951" t="s">
        <v>49</v>
      </c>
      <c r="F1951" t="s">
        <v>145</v>
      </c>
      <c r="G1951" t="s">
        <v>89</v>
      </c>
      <c r="H1951">
        <v>2.2355114085290736E+16</v>
      </c>
      <c r="I1951">
        <v>6</v>
      </c>
      <c r="J1951" s="4">
        <f>mock_fashion_data_uk_us[[#This Row],[Adapted Price]]*mock_fashion_data_uk_us[[#This Row],[Review Count]]</f>
        <v>5104.4742618079517</v>
      </c>
      <c r="K1951" t="s">
        <v>94</v>
      </c>
      <c r="L1951" t="s">
        <v>84</v>
      </c>
      <c r="M1951" t="s">
        <v>26</v>
      </c>
      <c r="N1951" t="s">
        <v>65</v>
      </c>
      <c r="O1951" t="s">
        <v>54</v>
      </c>
      <c r="P1951">
        <v>60</v>
      </c>
      <c r="Q1951" t="s">
        <v>55</v>
      </c>
      <c r="R1951" t="s">
        <v>123</v>
      </c>
      <c r="S1951" t="s">
        <v>95</v>
      </c>
      <c r="T1951" t="s">
        <v>45</v>
      </c>
      <c r="U1951" t="s">
        <v>46</v>
      </c>
      <c r="V1951" t="s">
        <v>59</v>
      </c>
      <c r="W1951" t="s">
        <v>34</v>
      </c>
    </row>
    <row r="1952" spans="1:23" x14ac:dyDescent="0.35">
      <c r="A1952">
        <v>1977</v>
      </c>
      <c r="B1952" t="s">
        <v>2063</v>
      </c>
      <c r="C1952" s="4">
        <f>mock_fashion_data_uk_us[[#This Row],[Price]]/10^13</f>
        <v>3754.8120854199969</v>
      </c>
      <c r="D1952" s="2">
        <v>3.7548120854199968E+16</v>
      </c>
      <c r="E1952" t="s">
        <v>61</v>
      </c>
      <c r="F1952" t="s">
        <v>111</v>
      </c>
      <c r="G1952" t="s">
        <v>38</v>
      </c>
      <c r="H1952">
        <v>2.2831773096266168E+16</v>
      </c>
      <c r="I1952">
        <v>263</v>
      </c>
      <c r="J1952" s="4">
        <f>mock_fashion_data_uk_us[[#This Row],[Adapted Price]]*mock_fashion_data_uk_us[[#This Row],[Review Count]]</f>
        <v>987515.57846545917</v>
      </c>
      <c r="K1952" t="s">
        <v>24</v>
      </c>
      <c r="L1952" t="s">
        <v>51</v>
      </c>
      <c r="M1952" t="s">
        <v>72</v>
      </c>
      <c r="N1952" t="s">
        <v>65</v>
      </c>
      <c r="O1952" t="s">
        <v>41</v>
      </c>
      <c r="P1952">
        <v>34</v>
      </c>
      <c r="Q1952" t="s">
        <v>55</v>
      </c>
      <c r="R1952" t="s">
        <v>123</v>
      </c>
      <c r="S1952" t="s">
        <v>57</v>
      </c>
      <c r="T1952" t="s">
        <v>80</v>
      </c>
      <c r="U1952" t="s">
        <v>75</v>
      </c>
      <c r="V1952" t="s">
        <v>33</v>
      </c>
      <c r="W1952" t="s">
        <v>47</v>
      </c>
    </row>
    <row r="1953" spans="1:23" x14ac:dyDescent="0.35">
      <c r="A1953">
        <v>1978</v>
      </c>
      <c r="B1953" t="s">
        <v>2064</v>
      </c>
      <c r="C1953" s="4">
        <f>mock_fashion_data_uk_us[[#This Row],[Price]]/10^13</f>
        <v>952.44097733906983</v>
      </c>
      <c r="D1953" s="2">
        <v>9524409773390698</v>
      </c>
      <c r="E1953" t="s">
        <v>61</v>
      </c>
      <c r="F1953" t="s">
        <v>116</v>
      </c>
      <c r="G1953" t="s">
        <v>89</v>
      </c>
      <c r="H1953">
        <v>1.2910626168160326E+16</v>
      </c>
      <c r="I1953">
        <v>291</v>
      </c>
      <c r="J1953" s="4">
        <f>mock_fashion_data_uk_us[[#This Row],[Adapted Price]]*mock_fashion_data_uk_us[[#This Row],[Review Count]]</f>
        <v>277160.32440566929</v>
      </c>
      <c r="K1953" t="s">
        <v>83</v>
      </c>
      <c r="L1953" t="s">
        <v>84</v>
      </c>
      <c r="M1953" t="s">
        <v>52</v>
      </c>
      <c r="N1953" t="s">
        <v>65</v>
      </c>
      <c r="O1953" t="s">
        <v>113</v>
      </c>
      <c r="P1953">
        <v>52</v>
      </c>
      <c r="Q1953" t="s">
        <v>42</v>
      </c>
      <c r="R1953" t="s">
        <v>79</v>
      </c>
      <c r="S1953" t="s">
        <v>74</v>
      </c>
      <c r="T1953" t="s">
        <v>45</v>
      </c>
      <c r="U1953" t="s">
        <v>47</v>
      </c>
      <c r="V1953" t="s">
        <v>46</v>
      </c>
      <c r="W1953" t="s">
        <v>34</v>
      </c>
    </row>
    <row r="1954" spans="1:23" x14ac:dyDescent="0.35">
      <c r="A1954">
        <v>1979</v>
      </c>
      <c r="B1954" t="s">
        <v>2065</v>
      </c>
      <c r="C1954" s="4">
        <f>mock_fashion_data_uk_us[[#This Row],[Price]]/10^13</f>
        <v>995.73889368627601</v>
      </c>
      <c r="D1954" s="2">
        <v>9957388936862760</v>
      </c>
      <c r="E1954" t="s">
        <v>21</v>
      </c>
      <c r="F1954" t="s">
        <v>119</v>
      </c>
      <c r="G1954" t="s">
        <v>89</v>
      </c>
      <c r="H1954">
        <v>3624669848177805</v>
      </c>
      <c r="I1954">
        <v>92</v>
      </c>
      <c r="J1954" s="4">
        <f>mock_fashion_data_uk_us[[#This Row],[Adapted Price]]*mock_fashion_data_uk_us[[#This Row],[Review Count]]</f>
        <v>91607.978219137396</v>
      </c>
      <c r="K1954" t="s">
        <v>120</v>
      </c>
      <c r="L1954" t="s">
        <v>51</v>
      </c>
      <c r="M1954" t="s">
        <v>72</v>
      </c>
      <c r="N1954" t="s">
        <v>27</v>
      </c>
      <c r="O1954" t="s">
        <v>98</v>
      </c>
      <c r="P1954">
        <v>61</v>
      </c>
      <c r="Q1954" t="s">
        <v>42</v>
      </c>
      <c r="R1954" t="s">
        <v>79</v>
      </c>
      <c r="S1954" t="s">
        <v>44</v>
      </c>
      <c r="T1954" t="s">
        <v>45</v>
      </c>
      <c r="U1954" t="s">
        <v>59</v>
      </c>
      <c r="V1954" t="s">
        <v>34</v>
      </c>
      <c r="W1954" t="s">
        <v>33</v>
      </c>
    </row>
    <row r="1955" spans="1:23" x14ac:dyDescent="0.35">
      <c r="A1955">
        <v>1980</v>
      </c>
      <c r="B1955" t="s">
        <v>2066</v>
      </c>
      <c r="C1955" s="4">
        <f>mock_fashion_data_uk_us[[#This Row],[Price]]/10^13</f>
        <v>501.23906431705939</v>
      </c>
      <c r="D1955" s="2">
        <v>5012390643170594</v>
      </c>
      <c r="E1955" t="s">
        <v>118</v>
      </c>
      <c r="F1955" t="s">
        <v>37</v>
      </c>
      <c r="G1955" t="s">
        <v>70</v>
      </c>
      <c r="H1955">
        <v>4356223916386207</v>
      </c>
      <c r="I1955">
        <v>23</v>
      </c>
      <c r="J1955" s="4">
        <f>mock_fashion_data_uk_us[[#This Row],[Adapted Price]]*mock_fashion_data_uk_us[[#This Row],[Review Count]]</f>
        <v>11528.498479292366</v>
      </c>
      <c r="K1955" t="s">
        <v>102</v>
      </c>
      <c r="L1955" t="s">
        <v>84</v>
      </c>
      <c r="M1955" t="s">
        <v>72</v>
      </c>
      <c r="N1955" t="s">
        <v>53</v>
      </c>
      <c r="O1955" t="s">
        <v>54</v>
      </c>
      <c r="P1955">
        <v>44</v>
      </c>
      <c r="Q1955" t="s">
        <v>90</v>
      </c>
      <c r="R1955" t="s">
        <v>86</v>
      </c>
      <c r="S1955" t="s">
        <v>74</v>
      </c>
      <c r="T1955" t="s">
        <v>32</v>
      </c>
      <c r="U1955" t="s">
        <v>59</v>
      </c>
      <c r="V1955" t="s">
        <v>46</v>
      </c>
      <c r="W1955" t="s">
        <v>75</v>
      </c>
    </row>
    <row r="1956" spans="1:23" x14ac:dyDescent="0.35">
      <c r="A1956">
        <v>1981</v>
      </c>
      <c r="B1956" t="s">
        <v>2067</v>
      </c>
      <c r="C1956" s="4">
        <f>mock_fashion_data_uk_us[[#This Row],[Price]]/10^13</f>
        <v>43.416013743787197</v>
      </c>
      <c r="D1956" s="2">
        <v>434160137437872</v>
      </c>
      <c r="E1956" t="s">
        <v>130</v>
      </c>
      <c r="F1956" t="s">
        <v>22</v>
      </c>
      <c r="G1956" t="s">
        <v>50</v>
      </c>
      <c r="H1956">
        <v>2.0203915546966424E+16</v>
      </c>
      <c r="I1956">
        <v>486</v>
      </c>
      <c r="J1956" s="4">
        <f>mock_fashion_data_uk_us[[#This Row],[Adapted Price]]*mock_fashion_data_uk_us[[#This Row],[Review Count]]</f>
        <v>21100.182679480578</v>
      </c>
      <c r="K1956" t="s">
        <v>97</v>
      </c>
      <c r="L1956" t="s">
        <v>51</v>
      </c>
      <c r="M1956" t="s">
        <v>64</v>
      </c>
      <c r="N1956" t="s">
        <v>27</v>
      </c>
      <c r="O1956" t="s">
        <v>85</v>
      </c>
      <c r="P1956">
        <v>51</v>
      </c>
      <c r="Q1956" t="s">
        <v>29</v>
      </c>
      <c r="R1956" t="s">
        <v>79</v>
      </c>
      <c r="S1956" t="s">
        <v>44</v>
      </c>
      <c r="T1956" t="s">
        <v>80</v>
      </c>
      <c r="U1956" t="s">
        <v>33</v>
      </c>
      <c r="V1956" t="s">
        <v>34</v>
      </c>
      <c r="W1956" t="s">
        <v>59</v>
      </c>
    </row>
    <row r="1957" spans="1:23" x14ac:dyDescent="0.35">
      <c r="A1957">
        <v>1982</v>
      </c>
      <c r="B1957" t="s">
        <v>2068</v>
      </c>
      <c r="C1957" s="4">
        <f>mock_fashion_data_uk_us[[#This Row],[Price]]/10^13</f>
        <v>374.23815275446458</v>
      </c>
      <c r="D1957" s="2">
        <v>3742381527544646</v>
      </c>
      <c r="E1957" t="s">
        <v>88</v>
      </c>
      <c r="F1957" t="s">
        <v>111</v>
      </c>
      <c r="G1957" t="s">
        <v>89</v>
      </c>
      <c r="H1957">
        <v>1.978351423386868E+16</v>
      </c>
      <c r="I1957">
        <v>360</v>
      </c>
      <c r="J1957" s="4">
        <f>mock_fashion_data_uk_us[[#This Row],[Adapted Price]]*mock_fashion_data_uk_us[[#This Row],[Review Count]]</f>
        <v>134725.73499160726</v>
      </c>
      <c r="K1957" t="s">
        <v>71</v>
      </c>
      <c r="L1957" t="s">
        <v>51</v>
      </c>
      <c r="M1957" t="s">
        <v>64</v>
      </c>
      <c r="N1957" t="s">
        <v>40</v>
      </c>
      <c r="O1957" t="s">
        <v>98</v>
      </c>
      <c r="P1957">
        <v>20</v>
      </c>
      <c r="Q1957" t="s">
        <v>114</v>
      </c>
      <c r="R1957" t="s">
        <v>56</v>
      </c>
      <c r="S1957" t="s">
        <v>95</v>
      </c>
      <c r="T1957" t="s">
        <v>58</v>
      </c>
      <c r="U1957" t="s">
        <v>46</v>
      </c>
      <c r="V1957" t="s">
        <v>47</v>
      </c>
      <c r="W1957" t="s">
        <v>46</v>
      </c>
    </row>
    <row r="1958" spans="1:23" x14ac:dyDescent="0.35">
      <c r="A1958">
        <v>1983</v>
      </c>
      <c r="B1958" t="s">
        <v>2069</v>
      </c>
      <c r="C1958" s="4">
        <f>mock_fashion_data_uk_us[[#This Row],[Price]]/10^13</f>
        <v>514.62178723188526</v>
      </c>
      <c r="D1958" s="2">
        <v>5146217872318853</v>
      </c>
      <c r="E1958" t="s">
        <v>36</v>
      </c>
      <c r="F1958" t="s">
        <v>145</v>
      </c>
      <c r="G1958" t="s">
        <v>50</v>
      </c>
      <c r="H1958">
        <v>1.4229529999190244E+16</v>
      </c>
      <c r="I1958">
        <v>413</v>
      </c>
      <c r="J1958" s="4">
        <f>mock_fashion_data_uk_us[[#This Row],[Adapted Price]]*mock_fashion_data_uk_us[[#This Row],[Review Count]]</f>
        <v>212538.79812676861</v>
      </c>
      <c r="K1958" t="s">
        <v>63</v>
      </c>
      <c r="L1958" t="s">
        <v>51</v>
      </c>
      <c r="M1958" t="s">
        <v>64</v>
      </c>
      <c r="N1958" t="s">
        <v>53</v>
      </c>
      <c r="O1958" t="s">
        <v>54</v>
      </c>
      <c r="P1958">
        <v>22</v>
      </c>
      <c r="Q1958" t="s">
        <v>42</v>
      </c>
      <c r="R1958" t="s">
        <v>79</v>
      </c>
      <c r="S1958" t="s">
        <v>95</v>
      </c>
      <c r="T1958" t="s">
        <v>58</v>
      </c>
      <c r="U1958" t="s">
        <v>46</v>
      </c>
      <c r="V1958" t="s">
        <v>46</v>
      </c>
      <c r="W1958" t="s">
        <v>47</v>
      </c>
    </row>
    <row r="1959" spans="1:23" x14ac:dyDescent="0.35">
      <c r="A1959">
        <v>1984</v>
      </c>
      <c r="B1959" t="s">
        <v>2070</v>
      </c>
      <c r="C1959" s="4">
        <f>mock_fashion_data_uk_us[[#This Row],[Price]]/10^13</f>
        <v>462.07309683081053</v>
      </c>
      <c r="D1959" s="2">
        <v>4620730968308105</v>
      </c>
      <c r="E1959" t="s">
        <v>118</v>
      </c>
      <c r="F1959" t="s">
        <v>125</v>
      </c>
      <c r="G1959" t="s">
        <v>82</v>
      </c>
      <c r="H1959">
        <v>3.5317491549353128E+16</v>
      </c>
      <c r="I1959">
        <v>85</v>
      </c>
      <c r="J1959" s="4">
        <f>mock_fashion_data_uk_us[[#This Row],[Adapted Price]]*mock_fashion_data_uk_us[[#This Row],[Review Count]]</f>
        <v>39276.213230618894</v>
      </c>
      <c r="K1959" t="s">
        <v>94</v>
      </c>
      <c r="L1959" t="s">
        <v>51</v>
      </c>
      <c r="M1959" t="s">
        <v>72</v>
      </c>
      <c r="N1959" t="s">
        <v>27</v>
      </c>
      <c r="O1959" t="s">
        <v>28</v>
      </c>
      <c r="P1959">
        <v>34</v>
      </c>
      <c r="Q1959" t="s">
        <v>99</v>
      </c>
      <c r="R1959" t="s">
        <v>132</v>
      </c>
      <c r="S1959" t="s">
        <v>74</v>
      </c>
      <c r="T1959" t="s">
        <v>58</v>
      </c>
      <c r="U1959" t="s">
        <v>46</v>
      </c>
      <c r="V1959" t="s">
        <v>33</v>
      </c>
      <c r="W1959" t="s">
        <v>75</v>
      </c>
    </row>
    <row r="1960" spans="1:23" x14ac:dyDescent="0.35">
      <c r="A1960">
        <v>1985</v>
      </c>
      <c r="B1960" t="s">
        <v>2071</v>
      </c>
      <c r="C1960" s="4">
        <f>mock_fashion_data_uk_us[[#This Row],[Price]]/10^13</f>
        <v>3622.3528321681633</v>
      </c>
      <c r="D1960" s="2">
        <v>3.6223528321681632E+16</v>
      </c>
      <c r="E1960" t="s">
        <v>68</v>
      </c>
      <c r="F1960" t="s">
        <v>22</v>
      </c>
      <c r="G1960" t="s">
        <v>82</v>
      </c>
      <c r="H1960">
        <v>2.0415505766949864E+16</v>
      </c>
      <c r="I1960">
        <v>443</v>
      </c>
      <c r="J1960" s="4">
        <f>mock_fashion_data_uk_us[[#This Row],[Adapted Price]]*mock_fashion_data_uk_us[[#This Row],[Review Count]]</f>
        <v>1604702.3046504965</v>
      </c>
      <c r="K1960" t="s">
        <v>24</v>
      </c>
      <c r="L1960" t="s">
        <v>84</v>
      </c>
      <c r="M1960" t="s">
        <v>64</v>
      </c>
      <c r="N1960" t="s">
        <v>53</v>
      </c>
      <c r="O1960" t="s">
        <v>85</v>
      </c>
      <c r="P1960">
        <v>63</v>
      </c>
      <c r="Q1960" t="s">
        <v>90</v>
      </c>
      <c r="R1960" t="s">
        <v>73</v>
      </c>
      <c r="S1960" t="s">
        <v>104</v>
      </c>
      <c r="T1960" t="s">
        <v>32</v>
      </c>
      <c r="U1960" t="s">
        <v>75</v>
      </c>
      <c r="V1960" t="s">
        <v>47</v>
      </c>
      <c r="W1960" t="s">
        <v>33</v>
      </c>
    </row>
    <row r="1961" spans="1:23" x14ac:dyDescent="0.35">
      <c r="A1961">
        <v>1986</v>
      </c>
      <c r="B1961" t="s">
        <v>2072</v>
      </c>
      <c r="C1961" s="4">
        <f>mock_fashion_data_uk_us[[#This Row],[Price]]/10^13</f>
        <v>682.24512836612939</v>
      </c>
      <c r="D1961" s="2">
        <v>6822451283661294</v>
      </c>
      <c r="E1961" t="s">
        <v>88</v>
      </c>
      <c r="F1961" t="s">
        <v>145</v>
      </c>
      <c r="G1961" t="s">
        <v>50</v>
      </c>
      <c r="H1961">
        <v>2.3935947807886904E+16</v>
      </c>
      <c r="I1961">
        <v>94</v>
      </c>
      <c r="J1961" s="4">
        <f>mock_fashion_data_uk_us[[#This Row],[Adapted Price]]*mock_fashion_data_uk_us[[#This Row],[Review Count]]</f>
        <v>64131.042066416165</v>
      </c>
      <c r="K1961" t="s">
        <v>112</v>
      </c>
      <c r="L1961" t="s">
        <v>51</v>
      </c>
      <c r="M1961" t="s">
        <v>72</v>
      </c>
      <c r="N1961" t="s">
        <v>53</v>
      </c>
      <c r="O1961" t="s">
        <v>140</v>
      </c>
      <c r="P1961">
        <v>50</v>
      </c>
      <c r="Q1961" t="s">
        <v>99</v>
      </c>
      <c r="R1961" t="s">
        <v>56</v>
      </c>
      <c r="S1961" t="s">
        <v>95</v>
      </c>
      <c r="T1961" t="s">
        <v>80</v>
      </c>
      <c r="U1961" t="s">
        <v>46</v>
      </c>
      <c r="V1961" t="s">
        <v>33</v>
      </c>
      <c r="W1961" t="s">
        <v>75</v>
      </c>
    </row>
    <row r="1962" spans="1:23" x14ac:dyDescent="0.35">
      <c r="A1962">
        <v>1987</v>
      </c>
      <c r="B1962" t="s">
        <v>2073</v>
      </c>
      <c r="C1962" s="4">
        <f>mock_fashion_data_uk_us[[#This Row],[Price]]/10^13</f>
        <v>769.59122614354942</v>
      </c>
      <c r="D1962" s="2">
        <v>7695912261435494</v>
      </c>
      <c r="E1962" t="s">
        <v>118</v>
      </c>
      <c r="F1962" t="s">
        <v>37</v>
      </c>
      <c r="G1962" t="s">
        <v>50</v>
      </c>
      <c r="H1962">
        <v>4055571511267621</v>
      </c>
      <c r="I1962">
        <v>287</v>
      </c>
      <c r="J1962" s="4">
        <f>mock_fashion_data_uk_us[[#This Row],[Adapted Price]]*mock_fashion_data_uk_us[[#This Row],[Review Count]]</f>
        <v>220872.68190319868</v>
      </c>
      <c r="K1962" t="s">
        <v>71</v>
      </c>
      <c r="L1962" t="s">
        <v>51</v>
      </c>
      <c r="M1962" t="s">
        <v>52</v>
      </c>
      <c r="N1962" t="s">
        <v>40</v>
      </c>
      <c r="O1962" t="s">
        <v>41</v>
      </c>
      <c r="P1962">
        <v>49</v>
      </c>
      <c r="Q1962" t="s">
        <v>172</v>
      </c>
      <c r="R1962" t="s">
        <v>91</v>
      </c>
      <c r="S1962" t="s">
        <v>44</v>
      </c>
      <c r="T1962" t="s">
        <v>45</v>
      </c>
      <c r="U1962" t="s">
        <v>75</v>
      </c>
      <c r="V1962" t="s">
        <v>47</v>
      </c>
      <c r="W1962" t="s">
        <v>34</v>
      </c>
    </row>
    <row r="1963" spans="1:23" x14ac:dyDescent="0.35">
      <c r="A1963">
        <v>1988</v>
      </c>
      <c r="B1963" t="s">
        <v>2074</v>
      </c>
      <c r="C1963" s="4">
        <f>mock_fashion_data_uk_us[[#This Row],[Price]]/10^13</f>
        <v>835.74679222675127</v>
      </c>
      <c r="D1963" s="2">
        <v>8357467922267513</v>
      </c>
      <c r="E1963" t="s">
        <v>36</v>
      </c>
      <c r="F1963" t="s">
        <v>116</v>
      </c>
      <c r="G1963" t="s">
        <v>23</v>
      </c>
      <c r="H1963">
        <v>1616911001677015</v>
      </c>
      <c r="I1963">
        <v>255</v>
      </c>
      <c r="J1963" s="4">
        <f>mock_fashion_data_uk_us[[#This Row],[Adapted Price]]*mock_fashion_data_uk_us[[#This Row],[Review Count]]</f>
        <v>213115.43201782159</v>
      </c>
      <c r="K1963" t="s">
        <v>39</v>
      </c>
      <c r="L1963" t="s">
        <v>25</v>
      </c>
      <c r="M1963" t="s">
        <v>72</v>
      </c>
      <c r="N1963" t="s">
        <v>65</v>
      </c>
      <c r="O1963" t="s">
        <v>28</v>
      </c>
      <c r="P1963">
        <v>33</v>
      </c>
      <c r="Q1963" t="s">
        <v>114</v>
      </c>
      <c r="R1963" t="s">
        <v>43</v>
      </c>
      <c r="S1963" t="s">
        <v>74</v>
      </c>
      <c r="T1963" t="s">
        <v>105</v>
      </c>
      <c r="U1963" t="s">
        <v>46</v>
      </c>
      <c r="V1963" t="s">
        <v>34</v>
      </c>
      <c r="W1963" t="s">
        <v>33</v>
      </c>
    </row>
    <row r="1964" spans="1:23" x14ac:dyDescent="0.35">
      <c r="A1964">
        <v>1989</v>
      </c>
      <c r="B1964" t="s">
        <v>2075</v>
      </c>
      <c r="C1964" s="4">
        <f>mock_fashion_data_uk_us[[#This Row],[Price]]/10^13</f>
        <v>430.26101344088062</v>
      </c>
      <c r="D1964" s="2">
        <v>4302610134408806</v>
      </c>
      <c r="E1964" t="s">
        <v>61</v>
      </c>
      <c r="F1964" t="s">
        <v>37</v>
      </c>
      <c r="G1964" t="s">
        <v>89</v>
      </c>
      <c r="H1964">
        <v>1.0273810988505964E+16</v>
      </c>
      <c r="I1964">
        <v>92</v>
      </c>
      <c r="J1964" s="4">
        <f>mock_fashion_data_uk_us[[#This Row],[Adapted Price]]*mock_fashion_data_uk_us[[#This Row],[Review Count]]</f>
        <v>39584.013236561019</v>
      </c>
      <c r="K1964" t="s">
        <v>24</v>
      </c>
      <c r="L1964" t="s">
        <v>84</v>
      </c>
      <c r="M1964" t="s">
        <v>52</v>
      </c>
      <c r="N1964" t="s">
        <v>65</v>
      </c>
      <c r="O1964" t="s">
        <v>54</v>
      </c>
      <c r="P1964">
        <v>44</v>
      </c>
      <c r="Q1964" t="s">
        <v>122</v>
      </c>
      <c r="R1964" t="s">
        <v>91</v>
      </c>
      <c r="S1964" t="s">
        <v>74</v>
      </c>
      <c r="T1964" t="s">
        <v>32</v>
      </c>
      <c r="U1964" t="s">
        <v>46</v>
      </c>
      <c r="V1964" t="s">
        <v>75</v>
      </c>
      <c r="W1964" t="s">
        <v>33</v>
      </c>
    </row>
    <row r="1965" spans="1:23" x14ac:dyDescent="0.35">
      <c r="A1965">
        <v>1990</v>
      </c>
      <c r="B1965" t="s">
        <v>2076</v>
      </c>
      <c r="C1965" s="4">
        <f>mock_fashion_data_uk_us[[#This Row],[Price]]/10^13</f>
        <v>1703.0313030823065</v>
      </c>
      <c r="D1965" s="2">
        <v>1.7030313030823066E+16</v>
      </c>
      <c r="E1965" t="s">
        <v>68</v>
      </c>
      <c r="F1965" t="s">
        <v>116</v>
      </c>
      <c r="G1965" t="s">
        <v>82</v>
      </c>
      <c r="H1965">
        <v>2.6656043611895368E+16</v>
      </c>
      <c r="I1965">
        <v>319</v>
      </c>
      <c r="J1965" s="4">
        <f>mock_fashion_data_uk_us[[#This Row],[Adapted Price]]*mock_fashion_data_uk_us[[#This Row],[Review Count]]</f>
        <v>543266.98568325583</v>
      </c>
      <c r="K1965" t="s">
        <v>39</v>
      </c>
      <c r="L1965" t="s">
        <v>51</v>
      </c>
      <c r="M1965" t="s">
        <v>26</v>
      </c>
      <c r="N1965" t="s">
        <v>53</v>
      </c>
      <c r="O1965" t="s">
        <v>127</v>
      </c>
      <c r="P1965">
        <v>50</v>
      </c>
      <c r="Q1965" t="s">
        <v>29</v>
      </c>
      <c r="R1965" t="s">
        <v>132</v>
      </c>
      <c r="S1965" t="s">
        <v>74</v>
      </c>
      <c r="T1965" t="s">
        <v>32</v>
      </c>
      <c r="U1965" t="s">
        <v>75</v>
      </c>
      <c r="V1965" t="s">
        <v>59</v>
      </c>
      <c r="W1965" t="s">
        <v>33</v>
      </c>
    </row>
    <row r="1966" spans="1:23" x14ac:dyDescent="0.35">
      <c r="A1966">
        <v>1991</v>
      </c>
      <c r="B1966" t="s">
        <v>2077</v>
      </c>
      <c r="C1966" s="4">
        <f>mock_fashion_data_uk_us[[#This Row],[Price]]/10^13</f>
        <v>689.70647537860566</v>
      </c>
      <c r="D1966" s="2">
        <v>6897064753786057</v>
      </c>
      <c r="E1966" t="s">
        <v>49</v>
      </c>
      <c r="F1966" t="s">
        <v>119</v>
      </c>
      <c r="G1966" t="s">
        <v>38</v>
      </c>
      <c r="H1966">
        <v>3.7143798424270848E+16</v>
      </c>
      <c r="I1966">
        <v>318</v>
      </c>
      <c r="J1966" s="4">
        <f>mock_fashion_data_uk_us[[#This Row],[Adapted Price]]*mock_fashion_data_uk_us[[#This Row],[Review Count]]</f>
        <v>219326.6591703966</v>
      </c>
      <c r="K1966" t="s">
        <v>39</v>
      </c>
      <c r="L1966" t="s">
        <v>84</v>
      </c>
      <c r="M1966" t="s">
        <v>26</v>
      </c>
      <c r="N1966" t="s">
        <v>40</v>
      </c>
      <c r="O1966" t="s">
        <v>113</v>
      </c>
      <c r="P1966">
        <v>41</v>
      </c>
      <c r="Q1966" t="s">
        <v>55</v>
      </c>
      <c r="R1966" t="s">
        <v>73</v>
      </c>
      <c r="S1966" t="s">
        <v>95</v>
      </c>
      <c r="T1966" t="s">
        <v>32</v>
      </c>
      <c r="U1966" t="s">
        <v>75</v>
      </c>
      <c r="V1966" t="s">
        <v>75</v>
      </c>
      <c r="W1966" t="s">
        <v>75</v>
      </c>
    </row>
    <row r="1967" spans="1:23" x14ac:dyDescent="0.35">
      <c r="A1967">
        <v>1992</v>
      </c>
      <c r="B1967" t="s">
        <v>2078</v>
      </c>
      <c r="C1967" s="4">
        <f>mock_fashion_data_uk_us[[#This Row],[Price]]/10^13</f>
        <v>794.4549485192374</v>
      </c>
      <c r="D1967" s="2">
        <v>7944549485192374</v>
      </c>
      <c r="E1967" t="s">
        <v>118</v>
      </c>
      <c r="F1967" t="s">
        <v>119</v>
      </c>
      <c r="G1967" t="s">
        <v>38</v>
      </c>
      <c r="H1967">
        <v>3465473392910608</v>
      </c>
      <c r="I1967">
        <v>427</v>
      </c>
      <c r="J1967" s="4">
        <f>mock_fashion_data_uk_us[[#This Row],[Adapted Price]]*mock_fashion_data_uk_us[[#This Row],[Review Count]]</f>
        <v>339232.26301771437</v>
      </c>
      <c r="K1967" t="s">
        <v>63</v>
      </c>
      <c r="L1967" t="s">
        <v>51</v>
      </c>
      <c r="M1967" t="s">
        <v>52</v>
      </c>
      <c r="N1967" t="s">
        <v>53</v>
      </c>
      <c r="O1967" t="s">
        <v>98</v>
      </c>
      <c r="P1967">
        <v>57</v>
      </c>
      <c r="Q1967" t="s">
        <v>90</v>
      </c>
      <c r="R1967" t="s">
        <v>91</v>
      </c>
      <c r="S1967" t="s">
        <v>31</v>
      </c>
      <c r="T1967" t="s">
        <v>105</v>
      </c>
      <c r="U1967" t="s">
        <v>33</v>
      </c>
      <c r="V1967" t="s">
        <v>33</v>
      </c>
      <c r="W1967" t="s">
        <v>46</v>
      </c>
    </row>
    <row r="1968" spans="1:23" x14ac:dyDescent="0.35">
      <c r="A1968">
        <v>1993</v>
      </c>
      <c r="B1968" t="s">
        <v>2079</v>
      </c>
      <c r="C1968" s="4">
        <f>mock_fashion_data_uk_us[[#This Row],[Price]]/10^13</f>
        <v>551.01398316627035</v>
      </c>
      <c r="D1968" s="2">
        <v>5510139831662704</v>
      </c>
      <c r="E1968" t="s">
        <v>88</v>
      </c>
      <c r="F1968" t="s">
        <v>22</v>
      </c>
      <c r="G1968" t="s">
        <v>89</v>
      </c>
      <c r="H1968">
        <v>2.5361822404997752E+16</v>
      </c>
      <c r="I1968">
        <v>430</v>
      </c>
      <c r="J1968" s="4">
        <f>mock_fashion_data_uk_us[[#This Row],[Adapted Price]]*mock_fashion_data_uk_us[[#This Row],[Review Count]]</f>
        <v>236936.01276149624</v>
      </c>
      <c r="K1968" t="s">
        <v>24</v>
      </c>
      <c r="L1968" t="s">
        <v>84</v>
      </c>
      <c r="M1968" t="s">
        <v>52</v>
      </c>
      <c r="N1968" t="s">
        <v>53</v>
      </c>
      <c r="O1968" t="s">
        <v>66</v>
      </c>
      <c r="P1968">
        <v>52</v>
      </c>
      <c r="Q1968" t="s">
        <v>90</v>
      </c>
      <c r="R1968" t="s">
        <v>123</v>
      </c>
      <c r="S1968" t="s">
        <v>95</v>
      </c>
      <c r="T1968" t="s">
        <v>32</v>
      </c>
      <c r="U1968" t="s">
        <v>33</v>
      </c>
      <c r="V1968" t="s">
        <v>75</v>
      </c>
      <c r="W1968" t="s">
        <v>46</v>
      </c>
    </row>
    <row r="1969" spans="1:23" x14ac:dyDescent="0.35">
      <c r="A1969">
        <v>1994</v>
      </c>
      <c r="B1969" t="s">
        <v>2080</v>
      </c>
      <c r="C1969" s="4">
        <f>mock_fashion_data_uk_us[[#This Row],[Price]]/10^13</f>
        <v>506.21957936644088</v>
      </c>
      <c r="D1969" s="2">
        <v>5062195793664409</v>
      </c>
      <c r="E1969" t="s">
        <v>118</v>
      </c>
      <c r="F1969" t="s">
        <v>108</v>
      </c>
      <c r="G1969" t="s">
        <v>70</v>
      </c>
      <c r="H1969">
        <v>2908518528306025</v>
      </c>
      <c r="I1969">
        <v>195</v>
      </c>
      <c r="J1969" s="4">
        <f>mock_fashion_data_uk_us[[#This Row],[Adapted Price]]*mock_fashion_data_uk_us[[#This Row],[Review Count]]</f>
        <v>98712.817976455975</v>
      </c>
      <c r="K1969" t="s">
        <v>71</v>
      </c>
      <c r="L1969" t="s">
        <v>84</v>
      </c>
      <c r="M1969" t="s">
        <v>72</v>
      </c>
      <c r="N1969" t="s">
        <v>40</v>
      </c>
      <c r="O1969" t="s">
        <v>113</v>
      </c>
      <c r="P1969">
        <v>63</v>
      </c>
      <c r="Q1969" t="s">
        <v>55</v>
      </c>
      <c r="R1969" t="s">
        <v>123</v>
      </c>
      <c r="S1969" t="s">
        <v>31</v>
      </c>
      <c r="T1969" t="s">
        <v>105</v>
      </c>
      <c r="U1969" t="s">
        <v>59</v>
      </c>
      <c r="V1969" t="s">
        <v>47</v>
      </c>
      <c r="W1969" t="s">
        <v>33</v>
      </c>
    </row>
    <row r="1970" spans="1:23" x14ac:dyDescent="0.35">
      <c r="A1970">
        <v>1995</v>
      </c>
      <c r="B1970" t="s">
        <v>2081</v>
      </c>
      <c r="C1970" s="4">
        <f>mock_fashion_data_uk_us[[#This Row],[Price]]/10^13</f>
        <v>174.98815514972691</v>
      </c>
      <c r="D1970" s="2">
        <v>1749881551497269</v>
      </c>
      <c r="E1970" t="s">
        <v>118</v>
      </c>
      <c r="F1970" t="s">
        <v>22</v>
      </c>
      <c r="G1970" t="s">
        <v>38</v>
      </c>
      <c r="H1970">
        <v>1.9722623654353436E+16</v>
      </c>
      <c r="I1970">
        <v>235</v>
      </c>
      <c r="J1970" s="4">
        <f>mock_fashion_data_uk_us[[#This Row],[Adapted Price]]*mock_fashion_data_uk_us[[#This Row],[Review Count]]</f>
        <v>41122.216460185824</v>
      </c>
      <c r="K1970" t="s">
        <v>63</v>
      </c>
      <c r="L1970" t="s">
        <v>84</v>
      </c>
      <c r="M1970" t="s">
        <v>26</v>
      </c>
      <c r="N1970" t="s">
        <v>65</v>
      </c>
      <c r="O1970" t="s">
        <v>85</v>
      </c>
      <c r="P1970">
        <v>38</v>
      </c>
      <c r="Q1970" t="s">
        <v>42</v>
      </c>
      <c r="R1970" t="s">
        <v>86</v>
      </c>
      <c r="S1970" t="s">
        <v>104</v>
      </c>
      <c r="T1970" t="s">
        <v>58</v>
      </c>
      <c r="U1970" t="s">
        <v>59</v>
      </c>
      <c r="V1970" t="s">
        <v>47</v>
      </c>
      <c r="W1970" t="s">
        <v>47</v>
      </c>
    </row>
    <row r="1971" spans="1:23" x14ac:dyDescent="0.35">
      <c r="A1971">
        <v>1996</v>
      </c>
      <c r="B1971" t="s">
        <v>2082</v>
      </c>
      <c r="C1971" s="4">
        <f>mock_fashion_data_uk_us[[#This Row],[Price]]/10^13</f>
        <v>3601.3330843161725</v>
      </c>
      <c r="D1971" s="2">
        <v>3.6013330843161724E+16</v>
      </c>
      <c r="E1971" t="s">
        <v>36</v>
      </c>
      <c r="F1971" t="s">
        <v>119</v>
      </c>
      <c r="G1971" t="s">
        <v>38</v>
      </c>
      <c r="H1971">
        <v>2177509315782998</v>
      </c>
      <c r="I1971">
        <v>332</v>
      </c>
      <c r="J1971" s="4">
        <f>mock_fashion_data_uk_us[[#This Row],[Adapted Price]]*mock_fashion_data_uk_us[[#This Row],[Review Count]]</f>
        <v>1195642.5839929692</v>
      </c>
      <c r="K1971" t="s">
        <v>39</v>
      </c>
      <c r="L1971" t="s">
        <v>25</v>
      </c>
      <c r="M1971" t="s">
        <v>52</v>
      </c>
      <c r="N1971" t="s">
        <v>53</v>
      </c>
      <c r="O1971" t="s">
        <v>85</v>
      </c>
      <c r="P1971">
        <v>20</v>
      </c>
      <c r="Q1971" t="s">
        <v>42</v>
      </c>
      <c r="R1971" t="s">
        <v>43</v>
      </c>
      <c r="S1971" t="s">
        <v>74</v>
      </c>
      <c r="T1971" t="s">
        <v>32</v>
      </c>
      <c r="U1971" t="s">
        <v>47</v>
      </c>
      <c r="V1971" t="s">
        <v>47</v>
      </c>
      <c r="W1971" t="s">
        <v>33</v>
      </c>
    </row>
    <row r="1972" spans="1:23" x14ac:dyDescent="0.35">
      <c r="A1972">
        <v>1997</v>
      </c>
      <c r="B1972" t="s">
        <v>2083</v>
      </c>
      <c r="C1972" s="4">
        <f>mock_fashion_data_uk_us[[#This Row],[Price]]/10^13</f>
        <v>195.49247617778829</v>
      </c>
      <c r="D1972" s="2">
        <v>1954924761777883</v>
      </c>
      <c r="E1972" t="s">
        <v>88</v>
      </c>
      <c r="F1972" t="s">
        <v>125</v>
      </c>
      <c r="G1972" t="s">
        <v>50</v>
      </c>
      <c r="H1972">
        <v>2.7434053103639736E+16</v>
      </c>
      <c r="I1972">
        <v>390</v>
      </c>
      <c r="J1972" s="4">
        <f>mock_fashion_data_uk_us[[#This Row],[Adapted Price]]*mock_fashion_data_uk_us[[#This Row],[Review Count]]</f>
        <v>76242.065709337432</v>
      </c>
      <c r="K1972" t="s">
        <v>94</v>
      </c>
      <c r="L1972" t="s">
        <v>51</v>
      </c>
      <c r="M1972" t="s">
        <v>72</v>
      </c>
      <c r="N1972" t="s">
        <v>53</v>
      </c>
      <c r="O1972" t="s">
        <v>66</v>
      </c>
      <c r="P1972">
        <v>53</v>
      </c>
      <c r="Q1972" t="s">
        <v>90</v>
      </c>
      <c r="R1972" t="s">
        <v>56</v>
      </c>
      <c r="S1972" t="s">
        <v>95</v>
      </c>
      <c r="T1972" t="s">
        <v>45</v>
      </c>
      <c r="U1972" t="s">
        <v>59</v>
      </c>
      <c r="V1972" t="s">
        <v>34</v>
      </c>
      <c r="W1972" t="s">
        <v>75</v>
      </c>
    </row>
    <row r="1973" spans="1:23" x14ac:dyDescent="0.35">
      <c r="A1973">
        <v>1998</v>
      </c>
      <c r="B1973" t="s">
        <v>2084</v>
      </c>
      <c r="C1973" s="4">
        <f>mock_fashion_data_uk_us[[#This Row],[Price]]/10^13</f>
        <v>921.1112129868892</v>
      </c>
      <c r="D1973" s="2">
        <v>9211112129868892</v>
      </c>
      <c r="E1973" t="s">
        <v>118</v>
      </c>
      <c r="F1973" t="s">
        <v>22</v>
      </c>
      <c r="G1973" t="s">
        <v>89</v>
      </c>
      <c r="H1973">
        <v>4763107461690371</v>
      </c>
      <c r="I1973">
        <v>374</v>
      </c>
      <c r="J1973" s="4">
        <f>mock_fashion_data_uk_us[[#This Row],[Adapted Price]]*mock_fashion_data_uk_us[[#This Row],[Review Count]]</f>
        <v>344495.59365709656</v>
      </c>
      <c r="K1973" t="s">
        <v>112</v>
      </c>
      <c r="L1973" t="s">
        <v>25</v>
      </c>
      <c r="M1973" t="s">
        <v>72</v>
      </c>
      <c r="N1973" t="s">
        <v>53</v>
      </c>
      <c r="O1973" t="s">
        <v>98</v>
      </c>
      <c r="P1973">
        <v>50</v>
      </c>
      <c r="Q1973" t="s">
        <v>78</v>
      </c>
      <c r="R1973" t="s">
        <v>30</v>
      </c>
      <c r="S1973" t="s">
        <v>74</v>
      </c>
      <c r="T1973" t="s">
        <v>80</v>
      </c>
      <c r="U1973" t="s">
        <v>59</v>
      </c>
      <c r="V1973" t="s">
        <v>46</v>
      </c>
      <c r="W1973" t="s">
        <v>34</v>
      </c>
    </row>
    <row r="1974" spans="1:23" x14ac:dyDescent="0.35">
      <c r="A1974">
        <v>1999</v>
      </c>
      <c r="B1974" t="s">
        <v>2085</v>
      </c>
      <c r="C1974" s="4">
        <f>mock_fashion_data_uk_us[[#This Row],[Price]]/10^13</f>
        <v>171.42109718951431</v>
      </c>
      <c r="D1974" s="2">
        <v>1714210971895143</v>
      </c>
      <c r="E1974" t="s">
        <v>49</v>
      </c>
      <c r="F1974" t="s">
        <v>108</v>
      </c>
      <c r="G1974" t="s">
        <v>70</v>
      </c>
      <c r="H1974">
        <v>4062204640658114</v>
      </c>
      <c r="I1974">
        <v>23</v>
      </c>
      <c r="J1974" s="4">
        <f>mock_fashion_data_uk_us[[#This Row],[Adapted Price]]*mock_fashion_data_uk_us[[#This Row],[Review Count]]</f>
        <v>3942.6852353588292</v>
      </c>
      <c r="K1974" t="s">
        <v>94</v>
      </c>
      <c r="L1974" t="s">
        <v>25</v>
      </c>
      <c r="M1974" t="s">
        <v>52</v>
      </c>
      <c r="N1974" t="s">
        <v>53</v>
      </c>
      <c r="O1974" t="s">
        <v>77</v>
      </c>
      <c r="P1974">
        <v>34</v>
      </c>
      <c r="Q1974" t="s">
        <v>29</v>
      </c>
      <c r="R1974" t="s">
        <v>86</v>
      </c>
      <c r="S1974" t="s">
        <v>44</v>
      </c>
      <c r="T1974" t="s">
        <v>105</v>
      </c>
      <c r="U1974" t="s">
        <v>33</v>
      </c>
      <c r="V1974" t="s">
        <v>59</v>
      </c>
      <c r="W1974" t="s">
        <v>47</v>
      </c>
    </row>
    <row r="1975" spans="1:23" x14ac:dyDescent="0.35">
      <c r="A1975">
        <v>2000</v>
      </c>
      <c r="B1975" t="s">
        <v>2086</v>
      </c>
      <c r="C1975" s="4">
        <f>mock_fashion_data_uk_us[[#This Row],[Price]]/10^13</f>
        <v>37.745428136658603</v>
      </c>
      <c r="D1975" s="2">
        <v>377454281366586</v>
      </c>
      <c r="E1975" t="s">
        <v>68</v>
      </c>
      <c r="F1975" t="s">
        <v>62</v>
      </c>
      <c r="G1975" t="s">
        <v>89</v>
      </c>
      <c r="H1975">
        <v>3701064475232917</v>
      </c>
      <c r="I1975">
        <v>268</v>
      </c>
      <c r="J1975" s="4">
        <f>mock_fashion_data_uk_us[[#This Row],[Adapted Price]]*mock_fashion_data_uk_us[[#This Row],[Review Count]]</f>
        <v>10115.774740624505</v>
      </c>
      <c r="K1975" t="s">
        <v>71</v>
      </c>
      <c r="L1975" t="s">
        <v>51</v>
      </c>
      <c r="M1975" t="s">
        <v>26</v>
      </c>
      <c r="N1975" t="s">
        <v>40</v>
      </c>
      <c r="O1975" t="s">
        <v>113</v>
      </c>
      <c r="P1975">
        <v>38</v>
      </c>
      <c r="Q1975" t="s">
        <v>172</v>
      </c>
      <c r="R1975" t="s">
        <v>79</v>
      </c>
      <c r="S1975" t="s">
        <v>95</v>
      </c>
      <c r="T1975" t="s">
        <v>58</v>
      </c>
      <c r="U1975" t="s">
        <v>47</v>
      </c>
      <c r="V1975" t="s">
        <v>34</v>
      </c>
      <c r="W1975" t="s">
        <v>33</v>
      </c>
    </row>
    <row r="1976" spans="1:23" x14ac:dyDescent="0.35">
      <c r="A1976">
        <v>2001</v>
      </c>
      <c r="B1976" t="s">
        <v>2087</v>
      </c>
      <c r="C1976" s="4">
        <f>mock_fashion_data_uk_us[[#This Row],[Price]]/10^13</f>
        <v>776.56788194411433</v>
      </c>
      <c r="D1976" s="2">
        <v>7765678819441143</v>
      </c>
      <c r="E1976" t="s">
        <v>130</v>
      </c>
      <c r="F1976" t="s">
        <v>62</v>
      </c>
      <c r="G1976" t="s">
        <v>82</v>
      </c>
      <c r="H1976">
        <v>2197140078910768</v>
      </c>
      <c r="I1976">
        <v>42</v>
      </c>
      <c r="J1976" s="4">
        <f>mock_fashion_data_uk_us[[#This Row],[Adapted Price]]*mock_fashion_data_uk_us[[#This Row],[Review Count]]</f>
        <v>32615.851041652801</v>
      </c>
      <c r="K1976" t="s">
        <v>83</v>
      </c>
      <c r="L1976" t="s">
        <v>25</v>
      </c>
      <c r="M1976" t="s">
        <v>64</v>
      </c>
      <c r="N1976" t="s">
        <v>40</v>
      </c>
      <c r="O1976" t="s">
        <v>66</v>
      </c>
      <c r="P1976">
        <v>56</v>
      </c>
      <c r="Q1976" t="s">
        <v>55</v>
      </c>
      <c r="R1976" t="s">
        <v>30</v>
      </c>
      <c r="S1976" t="s">
        <v>95</v>
      </c>
      <c r="T1976" t="s">
        <v>80</v>
      </c>
      <c r="U1976" t="s">
        <v>46</v>
      </c>
      <c r="V1976" t="s">
        <v>47</v>
      </c>
      <c r="W1976" t="s">
        <v>59</v>
      </c>
    </row>
    <row r="1977" spans="1:23" x14ac:dyDescent="0.35">
      <c r="A1977">
        <v>2002</v>
      </c>
      <c r="B1977" t="s">
        <v>2088</v>
      </c>
      <c r="C1977" s="4">
        <f>mock_fashion_data_uk_us[[#This Row],[Price]]/10^13</f>
        <v>77.712504455995202</v>
      </c>
      <c r="D1977" s="2">
        <v>777125044559952</v>
      </c>
      <c r="E1977" t="s">
        <v>21</v>
      </c>
      <c r="F1977" t="s">
        <v>111</v>
      </c>
      <c r="G1977" t="s">
        <v>70</v>
      </c>
      <c r="H1977">
        <v>4401104624809588</v>
      </c>
      <c r="I1977">
        <v>93</v>
      </c>
      <c r="J1977" s="4">
        <f>mock_fashion_data_uk_us[[#This Row],[Adapted Price]]*mock_fashion_data_uk_us[[#This Row],[Review Count]]</f>
        <v>7227.2629144075536</v>
      </c>
      <c r="K1977" t="s">
        <v>63</v>
      </c>
      <c r="L1977" t="s">
        <v>25</v>
      </c>
      <c r="M1977" t="s">
        <v>72</v>
      </c>
      <c r="N1977" t="s">
        <v>53</v>
      </c>
      <c r="O1977" t="s">
        <v>77</v>
      </c>
      <c r="P1977">
        <v>30</v>
      </c>
      <c r="Q1977" t="s">
        <v>99</v>
      </c>
      <c r="R1977" t="s">
        <v>91</v>
      </c>
      <c r="S1977" t="s">
        <v>44</v>
      </c>
      <c r="T1977" t="s">
        <v>80</v>
      </c>
      <c r="U1977" t="s">
        <v>33</v>
      </c>
      <c r="V1977" t="s">
        <v>59</v>
      </c>
      <c r="W1977" t="s">
        <v>34</v>
      </c>
    </row>
    <row r="1978" spans="1:23" x14ac:dyDescent="0.35">
      <c r="A1978">
        <v>2003</v>
      </c>
      <c r="B1978" t="s">
        <v>2089</v>
      </c>
      <c r="C1978" s="4">
        <f>mock_fashion_data_uk_us[[#This Row],[Price]]/10^13</f>
        <v>929.11508660756135</v>
      </c>
      <c r="D1978" s="2">
        <v>9291150866075614</v>
      </c>
      <c r="E1978" t="s">
        <v>118</v>
      </c>
      <c r="F1978" t="s">
        <v>37</v>
      </c>
      <c r="G1978" t="s">
        <v>50</v>
      </c>
      <c r="H1978">
        <v>3427502325477634</v>
      </c>
      <c r="I1978">
        <v>348</v>
      </c>
      <c r="J1978" s="4">
        <f>mock_fashion_data_uk_us[[#This Row],[Adapted Price]]*mock_fashion_data_uk_us[[#This Row],[Review Count]]</f>
        <v>323332.05013943138</v>
      </c>
      <c r="K1978" t="s">
        <v>24</v>
      </c>
      <c r="L1978" t="s">
        <v>84</v>
      </c>
      <c r="M1978" t="s">
        <v>64</v>
      </c>
      <c r="N1978" t="s">
        <v>53</v>
      </c>
      <c r="O1978" t="s">
        <v>77</v>
      </c>
      <c r="P1978">
        <v>52</v>
      </c>
      <c r="Q1978" t="s">
        <v>114</v>
      </c>
      <c r="R1978" t="s">
        <v>56</v>
      </c>
      <c r="S1978" t="s">
        <v>44</v>
      </c>
      <c r="T1978" t="s">
        <v>58</v>
      </c>
      <c r="U1978" t="s">
        <v>47</v>
      </c>
      <c r="V1978" t="s">
        <v>59</v>
      </c>
      <c r="W1978" t="s">
        <v>59</v>
      </c>
    </row>
    <row r="1979" spans="1:23" x14ac:dyDescent="0.35">
      <c r="A1979">
        <v>2004</v>
      </c>
      <c r="B1979" t="s">
        <v>2090</v>
      </c>
      <c r="C1979" s="4">
        <f>mock_fashion_data_uk_us[[#This Row],[Price]]/10^13</f>
        <v>747.77350702258616</v>
      </c>
      <c r="D1979" s="2">
        <v>7477735070225862</v>
      </c>
      <c r="E1979" t="s">
        <v>88</v>
      </c>
      <c r="F1979" t="s">
        <v>69</v>
      </c>
      <c r="G1979" t="s">
        <v>101</v>
      </c>
      <c r="H1979">
        <v>3.5834177409096824E+16</v>
      </c>
      <c r="I1979">
        <v>351</v>
      </c>
      <c r="J1979" s="4">
        <f>mock_fashion_data_uk_us[[#This Row],[Adapted Price]]*mock_fashion_data_uk_us[[#This Row],[Review Count]]</f>
        <v>262468.50096492772</v>
      </c>
      <c r="K1979" t="s">
        <v>63</v>
      </c>
      <c r="L1979" t="s">
        <v>51</v>
      </c>
      <c r="M1979" t="s">
        <v>64</v>
      </c>
      <c r="N1979" t="s">
        <v>40</v>
      </c>
      <c r="O1979" t="s">
        <v>127</v>
      </c>
      <c r="P1979">
        <v>23</v>
      </c>
      <c r="Q1979" t="s">
        <v>90</v>
      </c>
      <c r="R1979" t="s">
        <v>43</v>
      </c>
      <c r="S1979" t="s">
        <v>44</v>
      </c>
      <c r="T1979" t="s">
        <v>58</v>
      </c>
      <c r="U1979" t="s">
        <v>33</v>
      </c>
      <c r="V1979" t="s">
        <v>59</v>
      </c>
      <c r="W1979" t="s">
        <v>33</v>
      </c>
    </row>
    <row r="1980" spans="1:23" x14ac:dyDescent="0.35">
      <c r="A1980">
        <v>2005</v>
      </c>
      <c r="B1980" t="s">
        <v>2091</v>
      </c>
      <c r="C1980" s="4">
        <f>mock_fashion_data_uk_us[[#This Row],[Price]]/10^13</f>
        <v>981.02624389160485</v>
      </c>
      <c r="D1980" s="2">
        <v>9810262438916048</v>
      </c>
      <c r="E1980" t="s">
        <v>61</v>
      </c>
      <c r="F1980" t="s">
        <v>62</v>
      </c>
      <c r="G1980" t="s">
        <v>82</v>
      </c>
      <c r="H1980">
        <v>3.1052896008604704E+16</v>
      </c>
      <c r="I1980">
        <v>153</v>
      </c>
      <c r="J1980" s="4">
        <f>mock_fashion_data_uk_us[[#This Row],[Adapted Price]]*mock_fashion_data_uk_us[[#This Row],[Review Count]]</f>
        <v>150097.01531541554</v>
      </c>
      <c r="K1980" t="s">
        <v>39</v>
      </c>
      <c r="L1980" t="s">
        <v>84</v>
      </c>
      <c r="M1980" t="s">
        <v>26</v>
      </c>
      <c r="N1980" t="s">
        <v>40</v>
      </c>
      <c r="O1980" t="s">
        <v>98</v>
      </c>
      <c r="P1980">
        <v>27</v>
      </c>
      <c r="Q1980" t="s">
        <v>99</v>
      </c>
      <c r="R1980" t="s">
        <v>91</v>
      </c>
      <c r="S1980" t="s">
        <v>31</v>
      </c>
      <c r="T1980" t="s">
        <v>32</v>
      </c>
      <c r="U1980" t="s">
        <v>75</v>
      </c>
      <c r="V1980" t="s">
        <v>46</v>
      </c>
      <c r="W1980" t="s">
        <v>34</v>
      </c>
    </row>
    <row r="1981" spans="1:23" x14ac:dyDescent="0.35">
      <c r="A1981">
        <v>2006</v>
      </c>
      <c r="B1981" t="s">
        <v>2092</v>
      </c>
      <c r="C1981" s="4">
        <f>mock_fashion_data_uk_us[[#This Row],[Price]]/10^13</f>
        <v>1125.3488298740317</v>
      </c>
      <c r="D1981" s="2">
        <v>1.1253488298740316E+16</v>
      </c>
      <c r="E1981" t="s">
        <v>68</v>
      </c>
      <c r="F1981" t="s">
        <v>111</v>
      </c>
      <c r="G1981" t="s">
        <v>38</v>
      </c>
      <c r="H1981">
        <v>1.689265841001972E+16</v>
      </c>
      <c r="I1981">
        <v>46</v>
      </c>
      <c r="J1981" s="4">
        <f>mock_fashion_data_uk_us[[#This Row],[Adapted Price]]*mock_fashion_data_uk_us[[#This Row],[Review Count]]</f>
        <v>51766.046174205461</v>
      </c>
      <c r="K1981" t="s">
        <v>63</v>
      </c>
      <c r="L1981" t="s">
        <v>84</v>
      </c>
      <c r="M1981" t="s">
        <v>72</v>
      </c>
      <c r="N1981" t="s">
        <v>53</v>
      </c>
      <c r="O1981" t="s">
        <v>113</v>
      </c>
      <c r="P1981">
        <v>34</v>
      </c>
      <c r="Q1981" t="s">
        <v>103</v>
      </c>
      <c r="R1981" t="s">
        <v>30</v>
      </c>
      <c r="S1981" t="s">
        <v>74</v>
      </c>
      <c r="T1981" t="s">
        <v>45</v>
      </c>
      <c r="U1981" t="s">
        <v>47</v>
      </c>
      <c r="V1981" t="s">
        <v>33</v>
      </c>
      <c r="W1981" t="s">
        <v>46</v>
      </c>
    </row>
    <row r="1982" spans="1:23" x14ac:dyDescent="0.35">
      <c r="A1982">
        <v>2007</v>
      </c>
      <c r="B1982" t="s">
        <v>2093</v>
      </c>
      <c r="C1982" s="4">
        <f>mock_fashion_data_uk_us[[#This Row],[Price]]/10^13</f>
        <v>3703.4199922059383</v>
      </c>
      <c r="D1982" s="2">
        <v>3.7034199922059384E+16</v>
      </c>
      <c r="E1982" t="s">
        <v>61</v>
      </c>
      <c r="F1982" t="s">
        <v>22</v>
      </c>
      <c r="G1982" t="s">
        <v>89</v>
      </c>
      <c r="H1982">
        <v>4787345039331189</v>
      </c>
      <c r="I1982">
        <v>432</v>
      </c>
      <c r="J1982" s="4">
        <f>mock_fashion_data_uk_us[[#This Row],[Adapted Price]]*mock_fashion_data_uk_us[[#This Row],[Review Count]]</f>
        <v>1599877.4366329655</v>
      </c>
      <c r="K1982" t="s">
        <v>112</v>
      </c>
      <c r="L1982" t="s">
        <v>51</v>
      </c>
      <c r="M1982" t="s">
        <v>64</v>
      </c>
      <c r="N1982" t="s">
        <v>40</v>
      </c>
      <c r="O1982" t="s">
        <v>140</v>
      </c>
      <c r="P1982">
        <v>19</v>
      </c>
      <c r="Q1982" t="s">
        <v>78</v>
      </c>
      <c r="R1982" t="s">
        <v>43</v>
      </c>
      <c r="S1982" t="s">
        <v>44</v>
      </c>
      <c r="T1982" t="s">
        <v>80</v>
      </c>
      <c r="U1982" t="s">
        <v>59</v>
      </c>
      <c r="V1982" t="s">
        <v>33</v>
      </c>
      <c r="W1982" t="s">
        <v>33</v>
      </c>
    </row>
    <row r="1983" spans="1:23" x14ac:dyDescent="0.35">
      <c r="A1983">
        <v>2008</v>
      </c>
      <c r="B1983" t="s">
        <v>2094</v>
      </c>
      <c r="C1983" s="4">
        <f>mock_fashion_data_uk_us[[#This Row],[Price]]/10^13</f>
        <v>756.92153071892278</v>
      </c>
      <c r="D1983" s="2">
        <v>7569215307189228</v>
      </c>
      <c r="E1983" t="s">
        <v>21</v>
      </c>
      <c r="F1983" t="s">
        <v>119</v>
      </c>
      <c r="G1983" t="s">
        <v>50</v>
      </c>
      <c r="H1983">
        <v>2223513797972576</v>
      </c>
      <c r="I1983">
        <v>267</v>
      </c>
      <c r="J1983" s="4">
        <f>mock_fashion_data_uk_us[[#This Row],[Adapted Price]]*mock_fashion_data_uk_us[[#This Row],[Review Count]]</f>
        <v>202098.04870195239</v>
      </c>
      <c r="K1983" t="s">
        <v>112</v>
      </c>
      <c r="L1983" t="s">
        <v>84</v>
      </c>
      <c r="M1983" t="s">
        <v>26</v>
      </c>
      <c r="N1983" t="s">
        <v>40</v>
      </c>
      <c r="O1983" t="s">
        <v>54</v>
      </c>
      <c r="P1983">
        <v>47</v>
      </c>
      <c r="Q1983" t="s">
        <v>103</v>
      </c>
      <c r="R1983" t="s">
        <v>132</v>
      </c>
      <c r="S1983" t="s">
        <v>31</v>
      </c>
      <c r="T1983" t="s">
        <v>105</v>
      </c>
      <c r="U1983" t="s">
        <v>75</v>
      </c>
      <c r="V1983" t="s">
        <v>75</v>
      </c>
      <c r="W1983" t="s">
        <v>34</v>
      </c>
    </row>
    <row r="1984" spans="1:23" x14ac:dyDescent="0.35">
      <c r="A1984">
        <v>2009</v>
      </c>
      <c r="B1984" t="s">
        <v>2095</v>
      </c>
      <c r="C1984" s="4">
        <f>mock_fashion_data_uk_us[[#This Row],[Price]]/10^13</f>
        <v>989.09652902215839</v>
      </c>
      <c r="D1984" s="2">
        <v>9890965290221584</v>
      </c>
      <c r="E1984" t="s">
        <v>130</v>
      </c>
      <c r="F1984" t="s">
        <v>22</v>
      </c>
      <c r="G1984" t="s">
        <v>101</v>
      </c>
      <c r="H1984">
        <v>2340975508124964</v>
      </c>
      <c r="I1984">
        <v>147</v>
      </c>
      <c r="J1984" s="4">
        <f>mock_fashion_data_uk_us[[#This Row],[Adapted Price]]*mock_fashion_data_uk_us[[#This Row],[Review Count]]</f>
        <v>145397.18976625727</v>
      </c>
      <c r="K1984" t="s">
        <v>71</v>
      </c>
      <c r="L1984" t="s">
        <v>25</v>
      </c>
      <c r="M1984" t="s">
        <v>72</v>
      </c>
      <c r="N1984" t="s">
        <v>40</v>
      </c>
      <c r="O1984" t="s">
        <v>140</v>
      </c>
      <c r="P1984">
        <v>23</v>
      </c>
      <c r="Q1984" t="s">
        <v>42</v>
      </c>
      <c r="R1984" t="s">
        <v>56</v>
      </c>
      <c r="S1984" t="s">
        <v>44</v>
      </c>
      <c r="T1984" t="s">
        <v>80</v>
      </c>
      <c r="U1984" t="s">
        <v>75</v>
      </c>
      <c r="V1984" t="s">
        <v>33</v>
      </c>
      <c r="W1984" t="s">
        <v>46</v>
      </c>
    </row>
    <row r="1985" spans="1:23" x14ac:dyDescent="0.35">
      <c r="A1985">
        <v>2010</v>
      </c>
      <c r="B1985" t="s">
        <v>2096</v>
      </c>
      <c r="C1985" s="4">
        <f>mock_fashion_data_uk_us[[#This Row],[Price]]/10^13</f>
        <v>336.9658010620816</v>
      </c>
      <c r="D1985" s="2">
        <v>3369658010620816</v>
      </c>
      <c r="E1985" t="s">
        <v>49</v>
      </c>
      <c r="F1985" t="s">
        <v>69</v>
      </c>
      <c r="G1985" t="s">
        <v>82</v>
      </c>
      <c r="H1985">
        <v>4418516797389692</v>
      </c>
      <c r="I1985">
        <v>297</v>
      </c>
      <c r="J1985" s="4">
        <f>mock_fashion_data_uk_us[[#This Row],[Adapted Price]]*mock_fashion_data_uk_us[[#This Row],[Review Count]]</f>
        <v>100078.84291543823</v>
      </c>
      <c r="K1985" t="s">
        <v>63</v>
      </c>
      <c r="L1985" t="s">
        <v>51</v>
      </c>
      <c r="M1985" t="s">
        <v>26</v>
      </c>
      <c r="N1985" t="s">
        <v>27</v>
      </c>
      <c r="O1985" t="s">
        <v>66</v>
      </c>
      <c r="P1985">
        <v>56</v>
      </c>
      <c r="Q1985" t="s">
        <v>90</v>
      </c>
      <c r="R1985" t="s">
        <v>86</v>
      </c>
      <c r="S1985" t="s">
        <v>31</v>
      </c>
      <c r="T1985" t="s">
        <v>105</v>
      </c>
      <c r="U1985" t="s">
        <v>59</v>
      </c>
      <c r="V1985" t="s">
        <v>46</v>
      </c>
      <c r="W1985" t="s">
        <v>59</v>
      </c>
    </row>
    <row r="1986" spans="1:23" x14ac:dyDescent="0.35">
      <c r="A1986">
        <v>2011</v>
      </c>
      <c r="B1986" t="s">
        <v>2097</v>
      </c>
      <c r="C1986" s="4">
        <f>mock_fashion_data_uk_us[[#This Row],[Price]]/10^13</f>
        <v>696.67594332366775</v>
      </c>
      <c r="D1986" s="2">
        <v>6966759433236678</v>
      </c>
      <c r="E1986" t="s">
        <v>49</v>
      </c>
      <c r="F1986" t="s">
        <v>69</v>
      </c>
      <c r="G1986" t="s">
        <v>23</v>
      </c>
      <c r="H1986">
        <v>1296031615001397</v>
      </c>
      <c r="I1986">
        <v>151</v>
      </c>
      <c r="J1986" s="4">
        <f>mock_fashion_data_uk_us[[#This Row],[Adapted Price]]*mock_fashion_data_uk_us[[#This Row],[Review Count]]</f>
        <v>105198.06744187383</v>
      </c>
      <c r="K1986" t="s">
        <v>83</v>
      </c>
      <c r="L1986" t="s">
        <v>25</v>
      </c>
      <c r="M1986" t="s">
        <v>52</v>
      </c>
      <c r="N1986" t="s">
        <v>53</v>
      </c>
      <c r="O1986" t="s">
        <v>66</v>
      </c>
      <c r="P1986">
        <v>60</v>
      </c>
      <c r="Q1986" t="s">
        <v>99</v>
      </c>
      <c r="R1986" t="s">
        <v>123</v>
      </c>
      <c r="S1986" t="s">
        <v>31</v>
      </c>
      <c r="T1986" t="s">
        <v>58</v>
      </c>
      <c r="U1986" t="s">
        <v>47</v>
      </c>
      <c r="V1986" t="s">
        <v>34</v>
      </c>
      <c r="W1986" t="s">
        <v>46</v>
      </c>
    </row>
    <row r="1987" spans="1:23" x14ac:dyDescent="0.35">
      <c r="A1987">
        <v>2012</v>
      </c>
      <c r="B1987" t="s">
        <v>2098</v>
      </c>
      <c r="C1987" s="4">
        <f>mock_fashion_data_uk_us[[#This Row],[Price]]/10^13</f>
        <v>889.52917102023184</v>
      </c>
      <c r="D1987" s="2">
        <v>8895291710202318</v>
      </c>
      <c r="E1987" t="s">
        <v>61</v>
      </c>
      <c r="F1987" t="s">
        <v>119</v>
      </c>
      <c r="G1987" t="s">
        <v>50</v>
      </c>
      <c r="H1987">
        <v>1.7095119499185842E+16</v>
      </c>
      <c r="I1987">
        <v>107</v>
      </c>
      <c r="J1987" s="4">
        <f>mock_fashion_data_uk_us[[#This Row],[Adapted Price]]*mock_fashion_data_uk_us[[#This Row],[Review Count]]</f>
        <v>95179.621299164806</v>
      </c>
      <c r="K1987" t="s">
        <v>120</v>
      </c>
      <c r="L1987" t="s">
        <v>84</v>
      </c>
      <c r="M1987" t="s">
        <v>52</v>
      </c>
      <c r="N1987" t="s">
        <v>65</v>
      </c>
      <c r="O1987" t="s">
        <v>54</v>
      </c>
      <c r="P1987">
        <v>52</v>
      </c>
      <c r="Q1987" t="s">
        <v>42</v>
      </c>
      <c r="R1987" t="s">
        <v>56</v>
      </c>
      <c r="S1987" t="s">
        <v>74</v>
      </c>
      <c r="T1987" t="s">
        <v>45</v>
      </c>
      <c r="U1987" t="s">
        <v>59</v>
      </c>
      <c r="V1987" t="s">
        <v>33</v>
      </c>
      <c r="W1987" t="s">
        <v>34</v>
      </c>
    </row>
    <row r="1988" spans="1:23" x14ac:dyDescent="0.35">
      <c r="A1988">
        <v>2013</v>
      </c>
      <c r="B1988" t="s">
        <v>2099</v>
      </c>
      <c r="C1988" s="4">
        <f>mock_fashion_data_uk_us[[#This Row],[Price]]/10^13</f>
        <v>5549.7914922116661</v>
      </c>
      <c r="D1988" s="2">
        <v>5.5497914922116664E+16</v>
      </c>
      <c r="E1988" t="s">
        <v>68</v>
      </c>
      <c r="F1988" t="s">
        <v>119</v>
      </c>
      <c r="G1988" t="s">
        <v>70</v>
      </c>
      <c r="H1988">
        <v>2.1586355658110296E+16</v>
      </c>
      <c r="I1988">
        <v>229</v>
      </c>
      <c r="J1988" s="4">
        <f>mock_fashion_data_uk_us[[#This Row],[Adapted Price]]*mock_fashion_data_uk_us[[#This Row],[Review Count]]</f>
        <v>1270902.2517164715</v>
      </c>
      <c r="K1988" t="s">
        <v>71</v>
      </c>
      <c r="L1988" t="s">
        <v>84</v>
      </c>
      <c r="M1988" t="s">
        <v>26</v>
      </c>
      <c r="N1988" t="s">
        <v>65</v>
      </c>
      <c r="O1988" t="s">
        <v>77</v>
      </c>
      <c r="P1988">
        <v>34</v>
      </c>
      <c r="Q1988" t="s">
        <v>99</v>
      </c>
      <c r="R1988" t="s">
        <v>73</v>
      </c>
      <c r="S1988" t="s">
        <v>57</v>
      </c>
      <c r="T1988" t="s">
        <v>45</v>
      </c>
      <c r="U1988" t="s">
        <v>33</v>
      </c>
      <c r="V1988" t="s">
        <v>47</v>
      </c>
      <c r="W1988" t="s">
        <v>75</v>
      </c>
    </row>
    <row r="1989" spans="1:23" x14ac:dyDescent="0.35">
      <c r="A1989">
        <v>2014</v>
      </c>
      <c r="B1989" t="s">
        <v>2100</v>
      </c>
      <c r="C1989" s="4">
        <f>mock_fashion_data_uk_us[[#This Row],[Price]]/10^13</f>
        <v>91.324558622018401</v>
      </c>
      <c r="D1989" s="2">
        <v>913245586220184</v>
      </c>
      <c r="E1989" t="s">
        <v>118</v>
      </c>
      <c r="F1989" t="s">
        <v>145</v>
      </c>
      <c r="G1989" t="s">
        <v>50</v>
      </c>
      <c r="H1989">
        <v>2.0015055183808776E+16</v>
      </c>
      <c r="I1989">
        <v>171</v>
      </c>
      <c r="J1989" s="4">
        <f>mock_fashion_data_uk_us[[#This Row],[Adapted Price]]*mock_fashion_data_uk_us[[#This Row],[Review Count]]</f>
        <v>15616.499524365146</v>
      </c>
      <c r="K1989" t="s">
        <v>102</v>
      </c>
      <c r="L1989" t="s">
        <v>25</v>
      </c>
      <c r="M1989" t="s">
        <v>72</v>
      </c>
      <c r="N1989" t="s">
        <v>27</v>
      </c>
      <c r="O1989" t="s">
        <v>54</v>
      </c>
      <c r="P1989">
        <v>60</v>
      </c>
      <c r="Q1989" t="s">
        <v>122</v>
      </c>
      <c r="R1989" t="s">
        <v>30</v>
      </c>
      <c r="S1989" t="s">
        <v>57</v>
      </c>
      <c r="T1989" t="s">
        <v>105</v>
      </c>
      <c r="U1989" t="s">
        <v>75</v>
      </c>
      <c r="V1989" t="s">
        <v>59</v>
      </c>
      <c r="W1989" t="s">
        <v>75</v>
      </c>
    </row>
    <row r="1990" spans="1:23" x14ac:dyDescent="0.35">
      <c r="A1990">
        <v>2015</v>
      </c>
      <c r="B1990" t="s">
        <v>2101</v>
      </c>
      <c r="C1990" s="4">
        <f>mock_fashion_data_uk_us[[#This Row],[Price]]/10^13</f>
        <v>995.49397789182524</v>
      </c>
      <c r="D1990" s="2">
        <v>9954939778918252</v>
      </c>
      <c r="E1990" t="s">
        <v>130</v>
      </c>
      <c r="F1990" t="s">
        <v>111</v>
      </c>
      <c r="G1990" t="s">
        <v>50</v>
      </c>
      <c r="H1990">
        <v>3.3313775458809504E+16</v>
      </c>
      <c r="I1990">
        <v>339</v>
      </c>
      <c r="J1990" s="4">
        <f>mock_fashion_data_uk_us[[#This Row],[Adapted Price]]*mock_fashion_data_uk_us[[#This Row],[Review Count]]</f>
        <v>337472.45850532874</v>
      </c>
      <c r="K1990" t="s">
        <v>102</v>
      </c>
      <c r="L1990" t="s">
        <v>25</v>
      </c>
      <c r="M1990" t="s">
        <v>52</v>
      </c>
      <c r="N1990" t="s">
        <v>53</v>
      </c>
      <c r="O1990" t="s">
        <v>140</v>
      </c>
      <c r="P1990">
        <v>29</v>
      </c>
      <c r="Q1990" t="s">
        <v>55</v>
      </c>
      <c r="R1990" t="s">
        <v>123</v>
      </c>
      <c r="S1990" t="s">
        <v>44</v>
      </c>
      <c r="T1990" t="s">
        <v>45</v>
      </c>
      <c r="U1990" t="s">
        <v>33</v>
      </c>
      <c r="V1990" t="s">
        <v>59</v>
      </c>
      <c r="W1990" t="s">
        <v>46</v>
      </c>
    </row>
    <row r="1991" spans="1:23" x14ac:dyDescent="0.35">
      <c r="A1991">
        <v>2016</v>
      </c>
      <c r="B1991" t="s">
        <v>2102</v>
      </c>
      <c r="C1991" s="4">
        <f>mock_fashion_data_uk_us[[#This Row],[Price]]/10^13</f>
        <v>3603.5652941331136</v>
      </c>
      <c r="D1991" s="2">
        <v>3.6035652941331136E+16</v>
      </c>
      <c r="E1991" t="s">
        <v>118</v>
      </c>
      <c r="F1991" t="s">
        <v>108</v>
      </c>
      <c r="G1991" t="s">
        <v>101</v>
      </c>
      <c r="H1991">
        <v>1.6129666382981456E+16</v>
      </c>
      <c r="I1991">
        <v>223</v>
      </c>
      <c r="J1991" s="4">
        <f>mock_fashion_data_uk_us[[#This Row],[Adapted Price]]*mock_fashion_data_uk_us[[#This Row],[Review Count]]</f>
        <v>803595.06059168431</v>
      </c>
      <c r="K1991" t="s">
        <v>83</v>
      </c>
      <c r="L1991" t="s">
        <v>84</v>
      </c>
      <c r="M1991" t="s">
        <v>26</v>
      </c>
      <c r="N1991" t="s">
        <v>40</v>
      </c>
      <c r="O1991" t="s">
        <v>98</v>
      </c>
      <c r="P1991">
        <v>63</v>
      </c>
      <c r="Q1991" t="s">
        <v>55</v>
      </c>
      <c r="R1991" t="s">
        <v>30</v>
      </c>
      <c r="S1991" t="s">
        <v>95</v>
      </c>
      <c r="T1991" t="s">
        <v>105</v>
      </c>
      <c r="U1991" t="s">
        <v>46</v>
      </c>
      <c r="V1991" t="s">
        <v>46</v>
      </c>
      <c r="W1991" t="s">
        <v>75</v>
      </c>
    </row>
    <row r="1992" spans="1:23" x14ac:dyDescent="0.35">
      <c r="A1992">
        <v>2018</v>
      </c>
      <c r="B1992" t="s">
        <v>2103</v>
      </c>
      <c r="C1992" s="4">
        <f>mock_fashion_data_uk_us[[#This Row],[Price]]/10^13</f>
        <v>412.05220497852241</v>
      </c>
      <c r="D1992" s="2">
        <v>4120522049785224</v>
      </c>
      <c r="E1992" t="s">
        <v>88</v>
      </c>
      <c r="F1992" t="s">
        <v>62</v>
      </c>
      <c r="G1992" t="s">
        <v>50</v>
      </c>
      <c r="H1992">
        <v>1.0632484283742514E+16</v>
      </c>
      <c r="I1992">
        <v>213</v>
      </c>
      <c r="J1992" s="4">
        <f>mock_fashion_data_uk_us[[#This Row],[Adapted Price]]*mock_fashion_data_uk_us[[#This Row],[Review Count]]</f>
        <v>87767.119660425276</v>
      </c>
      <c r="K1992" t="s">
        <v>112</v>
      </c>
      <c r="L1992" t="s">
        <v>51</v>
      </c>
      <c r="M1992" t="s">
        <v>26</v>
      </c>
      <c r="N1992" t="s">
        <v>65</v>
      </c>
      <c r="O1992" t="s">
        <v>113</v>
      </c>
      <c r="P1992">
        <v>39</v>
      </c>
      <c r="Q1992" t="s">
        <v>122</v>
      </c>
      <c r="R1992" t="s">
        <v>79</v>
      </c>
      <c r="S1992" t="s">
        <v>104</v>
      </c>
      <c r="T1992" t="s">
        <v>58</v>
      </c>
      <c r="U1992" t="s">
        <v>46</v>
      </c>
      <c r="V1992" t="s">
        <v>47</v>
      </c>
      <c r="W1992" t="s">
        <v>34</v>
      </c>
    </row>
    <row r="1993" spans="1:23" x14ac:dyDescent="0.35">
      <c r="A1993">
        <v>2019</v>
      </c>
      <c r="B1993" t="s">
        <v>2104</v>
      </c>
      <c r="C1993" s="4">
        <f>mock_fashion_data_uk_us[[#This Row],[Price]]/10^13</f>
        <v>1984.0700477282192</v>
      </c>
      <c r="D1993" s="2">
        <v>1.9840700477282192E+16</v>
      </c>
      <c r="E1993" t="s">
        <v>49</v>
      </c>
      <c r="F1993" t="s">
        <v>111</v>
      </c>
      <c r="G1993" t="s">
        <v>101</v>
      </c>
      <c r="H1993">
        <v>1.5513048158135564E+16</v>
      </c>
      <c r="I1993">
        <v>272</v>
      </c>
      <c r="J1993" s="4">
        <f>mock_fashion_data_uk_us[[#This Row],[Adapted Price]]*mock_fashion_data_uk_us[[#This Row],[Review Count]]</f>
        <v>539667.05298207561</v>
      </c>
      <c r="K1993" t="s">
        <v>83</v>
      </c>
      <c r="L1993" t="s">
        <v>51</v>
      </c>
      <c r="M1993" t="s">
        <v>72</v>
      </c>
      <c r="N1993" t="s">
        <v>40</v>
      </c>
      <c r="O1993" t="s">
        <v>66</v>
      </c>
      <c r="P1993">
        <v>56</v>
      </c>
      <c r="Q1993" t="s">
        <v>103</v>
      </c>
      <c r="R1993" t="s">
        <v>43</v>
      </c>
      <c r="S1993" t="s">
        <v>104</v>
      </c>
      <c r="T1993" t="s">
        <v>58</v>
      </c>
      <c r="U1993" t="s">
        <v>46</v>
      </c>
      <c r="V1993" t="s">
        <v>34</v>
      </c>
      <c r="W1993" t="s">
        <v>75</v>
      </c>
    </row>
    <row r="1994" spans="1:23" x14ac:dyDescent="0.35">
      <c r="A1994">
        <v>2020</v>
      </c>
      <c r="B1994" t="s">
        <v>2105</v>
      </c>
      <c r="C1994" s="4">
        <f>mock_fashion_data_uk_us[[#This Row],[Price]]/10^13</f>
        <v>611.72723753288267</v>
      </c>
      <c r="D1994" s="2">
        <v>6117272375328827</v>
      </c>
      <c r="E1994" t="s">
        <v>68</v>
      </c>
      <c r="F1994" t="s">
        <v>119</v>
      </c>
      <c r="G1994" t="s">
        <v>82</v>
      </c>
      <c r="H1994">
        <v>4687677773566955</v>
      </c>
      <c r="I1994">
        <v>114</v>
      </c>
      <c r="J1994" s="4">
        <f>mock_fashion_data_uk_us[[#This Row],[Adapted Price]]*mock_fashion_data_uk_us[[#This Row],[Review Count]]</f>
        <v>69736.905078748619</v>
      </c>
      <c r="K1994" t="s">
        <v>97</v>
      </c>
      <c r="L1994" t="s">
        <v>51</v>
      </c>
      <c r="M1994" t="s">
        <v>72</v>
      </c>
      <c r="N1994" t="s">
        <v>27</v>
      </c>
      <c r="O1994" t="s">
        <v>77</v>
      </c>
      <c r="P1994">
        <v>25</v>
      </c>
      <c r="Q1994" t="s">
        <v>103</v>
      </c>
      <c r="R1994" t="s">
        <v>91</v>
      </c>
      <c r="S1994" t="s">
        <v>95</v>
      </c>
      <c r="T1994" t="s">
        <v>32</v>
      </c>
      <c r="U1994" t="s">
        <v>33</v>
      </c>
      <c r="V1994" t="s">
        <v>46</v>
      </c>
      <c r="W1994" t="s">
        <v>75</v>
      </c>
    </row>
    <row r="1995" spans="1:23" x14ac:dyDescent="0.35">
      <c r="A1995">
        <v>2021</v>
      </c>
      <c r="B1995" t="s">
        <v>2106</v>
      </c>
      <c r="C1995" s="4">
        <f>mock_fashion_data_uk_us[[#This Row],[Price]]/10^13</f>
        <v>1296.4590592012378</v>
      </c>
      <c r="D1995" s="2">
        <v>1.2964590592012378E+16</v>
      </c>
      <c r="E1995" t="s">
        <v>118</v>
      </c>
      <c r="F1995" t="s">
        <v>116</v>
      </c>
      <c r="G1995" t="s">
        <v>23</v>
      </c>
      <c r="H1995">
        <v>4667041692421423</v>
      </c>
      <c r="I1995">
        <v>20</v>
      </c>
      <c r="J1995" s="4">
        <f>mock_fashion_data_uk_us[[#This Row],[Adapted Price]]*mock_fashion_data_uk_us[[#This Row],[Review Count]]</f>
        <v>25929.181184024754</v>
      </c>
      <c r="K1995" t="s">
        <v>83</v>
      </c>
      <c r="L1995" t="s">
        <v>84</v>
      </c>
      <c r="M1995" t="s">
        <v>64</v>
      </c>
      <c r="N1995" t="s">
        <v>40</v>
      </c>
      <c r="O1995" t="s">
        <v>127</v>
      </c>
      <c r="P1995">
        <v>47</v>
      </c>
      <c r="Q1995" t="s">
        <v>55</v>
      </c>
      <c r="R1995" t="s">
        <v>79</v>
      </c>
      <c r="S1995" t="s">
        <v>57</v>
      </c>
      <c r="T1995" t="s">
        <v>32</v>
      </c>
      <c r="U1995" t="s">
        <v>47</v>
      </c>
      <c r="V1995" t="s">
        <v>75</v>
      </c>
      <c r="W1995" t="s">
        <v>75</v>
      </c>
    </row>
    <row r="1996" spans="1:23" x14ac:dyDescent="0.35">
      <c r="A1996">
        <v>2022</v>
      </c>
      <c r="B1996" t="s">
        <v>2107</v>
      </c>
      <c r="C1996" s="4">
        <f>mock_fashion_data_uk_us[[#This Row],[Price]]/10^13</f>
        <v>62.4248513525771</v>
      </c>
      <c r="D1996" s="2">
        <v>624248513525771</v>
      </c>
      <c r="E1996" t="s">
        <v>36</v>
      </c>
      <c r="F1996" t="s">
        <v>119</v>
      </c>
      <c r="G1996" t="s">
        <v>23</v>
      </c>
      <c r="H1996">
        <v>4767447235458426</v>
      </c>
      <c r="I1996">
        <v>434</v>
      </c>
      <c r="J1996" s="4">
        <f>mock_fashion_data_uk_us[[#This Row],[Adapted Price]]*mock_fashion_data_uk_us[[#This Row],[Review Count]]</f>
        <v>27092.385487018462</v>
      </c>
      <c r="K1996" t="s">
        <v>94</v>
      </c>
      <c r="L1996" t="s">
        <v>51</v>
      </c>
      <c r="M1996" t="s">
        <v>64</v>
      </c>
      <c r="N1996" t="s">
        <v>53</v>
      </c>
      <c r="O1996" t="s">
        <v>66</v>
      </c>
      <c r="P1996">
        <v>23</v>
      </c>
      <c r="Q1996" t="s">
        <v>90</v>
      </c>
      <c r="R1996" t="s">
        <v>123</v>
      </c>
      <c r="S1996" t="s">
        <v>74</v>
      </c>
      <c r="T1996" t="s">
        <v>105</v>
      </c>
      <c r="U1996" t="s">
        <v>47</v>
      </c>
      <c r="V1996" t="s">
        <v>47</v>
      </c>
      <c r="W1996" t="s">
        <v>47</v>
      </c>
    </row>
    <row r="1997" spans="1:23" x14ac:dyDescent="0.35">
      <c r="A1997">
        <v>2023</v>
      </c>
      <c r="B1997" t="s">
        <v>2108</v>
      </c>
      <c r="C1997" s="4">
        <f>mock_fashion_data_uk_us[[#This Row],[Price]]/10^13</f>
        <v>824.53266943575579</v>
      </c>
      <c r="D1997" s="2">
        <v>8245326694357558</v>
      </c>
      <c r="E1997" t="s">
        <v>36</v>
      </c>
      <c r="F1997" t="s">
        <v>119</v>
      </c>
      <c r="G1997" t="s">
        <v>70</v>
      </c>
      <c r="H1997">
        <v>2085106278071346</v>
      </c>
      <c r="I1997">
        <v>442</v>
      </c>
      <c r="J1997" s="4">
        <f>mock_fashion_data_uk_us[[#This Row],[Adapted Price]]*mock_fashion_data_uk_us[[#This Row],[Review Count]]</f>
        <v>364443.43989060406</v>
      </c>
      <c r="K1997" t="s">
        <v>39</v>
      </c>
      <c r="L1997" t="s">
        <v>51</v>
      </c>
      <c r="M1997" t="s">
        <v>26</v>
      </c>
      <c r="N1997" t="s">
        <v>53</v>
      </c>
      <c r="O1997" t="s">
        <v>54</v>
      </c>
      <c r="P1997">
        <v>18</v>
      </c>
      <c r="Q1997" t="s">
        <v>99</v>
      </c>
      <c r="R1997" t="s">
        <v>132</v>
      </c>
      <c r="S1997" t="s">
        <v>74</v>
      </c>
      <c r="T1997" t="s">
        <v>58</v>
      </c>
      <c r="U1997" t="s">
        <v>33</v>
      </c>
      <c r="V1997" t="s">
        <v>47</v>
      </c>
      <c r="W1997" t="s">
        <v>47</v>
      </c>
    </row>
    <row r="1998" spans="1:23" x14ac:dyDescent="0.35">
      <c r="A1998">
        <v>2024</v>
      </c>
      <c r="B1998" t="s">
        <v>2109</v>
      </c>
      <c r="C1998" s="4">
        <f>mock_fashion_data_uk_us[[#This Row],[Price]]/10^13</f>
        <v>2165.5999230712787</v>
      </c>
      <c r="D1998" s="2">
        <v>2.1655999230712788E+16</v>
      </c>
      <c r="E1998" t="s">
        <v>68</v>
      </c>
      <c r="F1998" t="s">
        <v>22</v>
      </c>
      <c r="G1998" t="s">
        <v>101</v>
      </c>
      <c r="H1998">
        <v>3.1320867855210976E+16</v>
      </c>
      <c r="I1998">
        <v>352</v>
      </c>
      <c r="J1998" s="4">
        <f>mock_fashion_data_uk_us[[#This Row],[Adapted Price]]*mock_fashion_data_uk_us[[#This Row],[Review Count]]</f>
        <v>762291.17292109015</v>
      </c>
      <c r="K1998" t="s">
        <v>120</v>
      </c>
      <c r="L1998" t="s">
        <v>84</v>
      </c>
      <c r="M1998" t="s">
        <v>26</v>
      </c>
      <c r="N1998" t="s">
        <v>27</v>
      </c>
      <c r="O1998" t="s">
        <v>127</v>
      </c>
      <c r="P1998">
        <v>32</v>
      </c>
      <c r="Q1998" t="s">
        <v>78</v>
      </c>
      <c r="R1998" t="s">
        <v>86</v>
      </c>
      <c r="S1998" t="s">
        <v>95</v>
      </c>
      <c r="T1998" t="s">
        <v>105</v>
      </c>
      <c r="U1998" t="s">
        <v>33</v>
      </c>
      <c r="V1998" t="s">
        <v>75</v>
      </c>
      <c r="W1998" t="s">
        <v>47</v>
      </c>
    </row>
    <row r="1999" spans="1:23" x14ac:dyDescent="0.35">
      <c r="A1999">
        <v>2025</v>
      </c>
      <c r="B1999" t="s">
        <v>2110</v>
      </c>
      <c r="C1999" s="4">
        <f>mock_fashion_data_uk_us[[#This Row],[Price]]/10^13</f>
        <v>732.64701787154991</v>
      </c>
      <c r="D1999" s="2">
        <v>7326470178715499</v>
      </c>
      <c r="E1999" t="s">
        <v>36</v>
      </c>
      <c r="F1999" t="s">
        <v>69</v>
      </c>
      <c r="G1999" t="s">
        <v>23</v>
      </c>
      <c r="H1999">
        <v>2667530069821393</v>
      </c>
      <c r="I1999">
        <v>175</v>
      </c>
      <c r="J1999" s="4">
        <f>mock_fashion_data_uk_us[[#This Row],[Adapted Price]]*mock_fashion_data_uk_us[[#This Row],[Review Count]]</f>
        <v>128213.22812752123</v>
      </c>
      <c r="K1999" t="s">
        <v>94</v>
      </c>
      <c r="L1999" t="s">
        <v>25</v>
      </c>
      <c r="M1999" t="s">
        <v>64</v>
      </c>
      <c r="N1999" t="s">
        <v>27</v>
      </c>
      <c r="O1999" t="s">
        <v>54</v>
      </c>
      <c r="P1999">
        <v>39</v>
      </c>
      <c r="Q1999" t="s">
        <v>114</v>
      </c>
      <c r="R1999" t="s">
        <v>91</v>
      </c>
      <c r="S1999" t="s">
        <v>74</v>
      </c>
      <c r="T1999" t="s">
        <v>80</v>
      </c>
      <c r="U1999" t="s">
        <v>47</v>
      </c>
      <c r="V1999" t="s">
        <v>33</v>
      </c>
      <c r="W1999" t="s">
        <v>46</v>
      </c>
    </row>
    <row r="2000" spans="1:23" x14ac:dyDescent="0.35">
      <c r="A2000">
        <v>2026</v>
      </c>
      <c r="B2000" t="s">
        <v>2111</v>
      </c>
      <c r="C2000" s="4">
        <f>mock_fashion_data_uk_us[[#This Row],[Price]]/10^13</f>
        <v>2812.1045388888938</v>
      </c>
      <c r="D2000" s="2">
        <v>2.8121045388888936E+16</v>
      </c>
      <c r="E2000" t="s">
        <v>68</v>
      </c>
      <c r="F2000" t="s">
        <v>116</v>
      </c>
      <c r="G2000" t="s">
        <v>38</v>
      </c>
      <c r="H2000">
        <v>2639595319857733</v>
      </c>
      <c r="I2000">
        <v>451</v>
      </c>
      <c r="J2000" s="4">
        <f>mock_fashion_data_uk_us[[#This Row],[Adapted Price]]*mock_fashion_data_uk_us[[#This Row],[Review Count]]</f>
        <v>1268259.1470388912</v>
      </c>
      <c r="K2000" t="s">
        <v>71</v>
      </c>
      <c r="L2000" t="s">
        <v>25</v>
      </c>
      <c r="M2000" t="s">
        <v>26</v>
      </c>
      <c r="N2000" t="s">
        <v>40</v>
      </c>
      <c r="O2000" t="s">
        <v>98</v>
      </c>
      <c r="P2000">
        <v>27</v>
      </c>
      <c r="Q2000" t="s">
        <v>122</v>
      </c>
      <c r="R2000" t="s">
        <v>43</v>
      </c>
      <c r="S2000" t="s">
        <v>74</v>
      </c>
      <c r="T2000" t="s">
        <v>105</v>
      </c>
      <c r="U2000" t="s">
        <v>47</v>
      </c>
      <c r="V2000" t="s">
        <v>33</v>
      </c>
      <c r="W2000" t="s">
        <v>46</v>
      </c>
    </row>
    <row r="2001" spans="1:23" x14ac:dyDescent="0.35">
      <c r="A2001">
        <v>2027</v>
      </c>
      <c r="B2001" t="s">
        <v>2112</v>
      </c>
      <c r="C2001" s="4">
        <f>mock_fashion_data_uk_us[[#This Row],[Price]]/10^13</f>
        <v>2932.3605275793498</v>
      </c>
      <c r="D2001" s="2">
        <v>2.9323605275793496E+16</v>
      </c>
      <c r="E2001" t="s">
        <v>21</v>
      </c>
      <c r="F2001" t="s">
        <v>125</v>
      </c>
      <c r="G2001" t="s">
        <v>101</v>
      </c>
      <c r="H2001">
        <v>2.5018882078953096E+16</v>
      </c>
      <c r="I2001">
        <v>412</v>
      </c>
      <c r="J2001" s="4">
        <f>mock_fashion_data_uk_us[[#This Row],[Adapted Price]]*mock_fashion_data_uk_us[[#This Row],[Review Count]]</f>
        <v>1208132.5373626922</v>
      </c>
      <c r="K2001" t="s">
        <v>112</v>
      </c>
      <c r="L2001" t="s">
        <v>84</v>
      </c>
      <c r="M2001" t="s">
        <v>64</v>
      </c>
      <c r="N2001" t="s">
        <v>40</v>
      </c>
      <c r="O2001" t="s">
        <v>127</v>
      </c>
      <c r="P2001">
        <v>43</v>
      </c>
      <c r="Q2001" t="s">
        <v>29</v>
      </c>
      <c r="R2001" t="s">
        <v>79</v>
      </c>
      <c r="S2001" t="s">
        <v>95</v>
      </c>
      <c r="T2001" t="s">
        <v>58</v>
      </c>
      <c r="U2001" t="s">
        <v>47</v>
      </c>
      <c r="V2001" t="s">
        <v>33</v>
      </c>
      <c r="W2001" t="s">
        <v>47</v>
      </c>
    </row>
    <row r="2002" spans="1:23" x14ac:dyDescent="0.35">
      <c r="A2002">
        <v>2028</v>
      </c>
      <c r="B2002" t="s">
        <v>2113</v>
      </c>
      <c r="C2002" s="4">
        <f>mock_fashion_data_uk_us[[#This Row],[Price]]/10^13</f>
        <v>2990.1946094384675</v>
      </c>
      <c r="D2002" s="2">
        <v>2.9901946094384676E+16</v>
      </c>
      <c r="E2002" t="s">
        <v>68</v>
      </c>
      <c r="F2002" t="s">
        <v>116</v>
      </c>
      <c r="G2002" t="s">
        <v>82</v>
      </c>
      <c r="H2002">
        <v>1.0940067425947748E+16</v>
      </c>
      <c r="I2002">
        <v>28</v>
      </c>
      <c r="J2002" s="4">
        <f>mock_fashion_data_uk_us[[#This Row],[Adapted Price]]*mock_fashion_data_uk_us[[#This Row],[Review Count]]</f>
        <v>83725.449064277083</v>
      </c>
      <c r="K2002" t="s">
        <v>94</v>
      </c>
      <c r="L2002" t="s">
        <v>25</v>
      </c>
      <c r="M2002" t="s">
        <v>64</v>
      </c>
      <c r="N2002" t="s">
        <v>53</v>
      </c>
      <c r="O2002" t="s">
        <v>77</v>
      </c>
      <c r="P2002">
        <v>51</v>
      </c>
      <c r="Q2002" t="s">
        <v>42</v>
      </c>
      <c r="R2002" t="s">
        <v>56</v>
      </c>
      <c r="S2002" t="s">
        <v>57</v>
      </c>
      <c r="T2002" t="s">
        <v>105</v>
      </c>
      <c r="U2002" t="s">
        <v>46</v>
      </c>
      <c r="V2002" t="s">
        <v>34</v>
      </c>
      <c r="W2002" t="s">
        <v>33</v>
      </c>
    </row>
    <row r="2003" spans="1:23" x14ac:dyDescent="0.35">
      <c r="A2003">
        <v>2029</v>
      </c>
      <c r="B2003" t="s">
        <v>2114</v>
      </c>
      <c r="C2003" s="4">
        <f>mock_fashion_data_uk_us[[#This Row],[Price]]/10^13</f>
        <v>5777.8033644897068</v>
      </c>
      <c r="D2003" s="2">
        <v>5.7778033644897064E+16</v>
      </c>
      <c r="E2003" t="s">
        <v>21</v>
      </c>
      <c r="F2003" t="s">
        <v>69</v>
      </c>
      <c r="G2003" t="s">
        <v>101</v>
      </c>
      <c r="H2003">
        <v>1017532701183185</v>
      </c>
      <c r="I2003">
        <v>167</v>
      </c>
      <c r="J2003" s="4">
        <f>mock_fashion_data_uk_us[[#This Row],[Adapted Price]]*mock_fashion_data_uk_us[[#This Row],[Review Count]]</f>
        <v>964893.16186978109</v>
      </c>
      <c r="K2003" t="s">
        <v>39</v>
      </c>
      <c r="L2003" t="s">
        <v>84</v>
      </c>
      <c r="M2003" t="s">
        <v>64</v>
      </c>
      <c r="N2003" t="s">
        <v>27</v>
      </c>
      <c r="O2003" t="s">
        <v>85</v>
      </c>
      <c r="P2003">
        <v>63</v>
      </c>
      <c r="Q2003" t="s">
        <v>29</v>
      </c>
      <c r="R2003" t="s">
        <v>134</v>
      </c>
      <c r="S2003" t="s">
        <v>57</v>
      </c>
      <c r="T2003" t="s">
        <v>80</v>
      </c>
      <c r="U2003" t="s">
        <v>47</v>
      </c>
      <c r="V2003" t="s">
        <v>46</v>
      </c>
      <c r="W2003" t="s">
        <v>34</v>
      </c>
    </row>
    <row r="2004" spans="1:23" x14ac:dyDescent="0.35">
      <c r="A2004">
        <v>2030</v>
      </c>
      <c r="B2004" t="s">
        <v>2115</v>
      </c>
      <c r="C2004" s="4">
        <f>mock_fashion_data_uk_us[[#This Row],[Price]]/10^13</f>
        <v>888.1242256154228</v>
      </c>
      <c r="D2004" s="2">
        <v>8881242256154228</v>
      </c>
      <c r="E2004" t="s">
        <v>21</v>
      </c>
      <c r="F2004" t="s">
        <v>22</v>
      </c>
      <c r="G2004" t="s">
        <v>89</v>
      </c>
      <c r="H2004">
        <v>2.2306067975825608E+16</v>
      </c>
      <c r="I2004">
        <v>127</v>
      </c>
      <c r="J2004" s="4">
        <f>mock_fashion_data_uk_us[[#This Row],[Adapted Price]]*mock_fashion_data_uk_us[[#This Row],[Review Count]]</f>
        <v>112791.7766531587</v>
      </c>
      <c r="K2004" t="s">
        <v>71</v>
      </c>
      <c r="L2004" t="s">
        <v>84</v>
      </c>
      <c r="M2004" t="s">
        <v>64</v>
      </c>
      <c r="N2004" t="s">
        <v>65</v>
      </c>
      <c r="O2004" t="s">
        <v>85</v>
      </c>
      <c r="P2004">
        <v>38</v>
      </c>
      <c r="Q2004" t="s">
        <v>172</v>
      </c>
      <c r="R2004" t="s">
        <v>86</v>
      </c>
      <c r="S2004" t="s">
        <v>104</v>
      </c>
      <c r="T2004" t="s">
        <v>45</v>
      </c>
      <c r="U2004" t="s">
        <v>47</v>
      </c>
      <c r="V2004" t="s">
        <v>47</v>
      </c>
      <c r="W2004" t="s">
        <v>33</v>
      </c>
    </row>
    <row r="2005" spans="1:23" x14ac:dyDescent="0.35">
      <c r="A2005">
        <v>2031</v>
      </c>
      <c r="B2005" t="s">
        <v>2116</v>
      </c>
      <c r="C2005" s="4">
        <f>mock_fashion_data_uk_us[[#This Row],[Price]]/10^13</f>
        <v>201.40202715535949</v>
      </c>
      <c r="D2005" s="2">
        <v>2014020271553595</v>
      </c>
      <c r="E2005" t="s">
        <v>118</v>
      </c>
      <c r="F2005" t="s">
        <v>62</v>
      </c>
      <c r="G2005" t="s">
        <v>38</v>
      </c>
      <c r="H2005">
        <v>1545026460037441</v>
      </c>
      <c r="I2005">
        <v>128</v>
      </c>
      <c r="J2005" s="4">
        <f>mock_fashion_data_uk_us[[#This Row],[Adapted Price]]*mock_fashion_data_uk_us[[#This Row],[Review Count]]</f>
        <v>25779.459475886015</v>
      </c>
      <c r="K2005" t="s">
        <v>24</v>
      </c>
      <c r="L2005" t="s">
        <v>51</v>
      </c>
      <c r="M2005" t="s">
        <v>72</v>
      </c>
      <c r="N2005" t="s">
        <v>65</v>
      </c>
      <c r="O2005" t="s">
        <v>54</v>
      </c>
      <c r="P2005">
        <v>43</v>
      </c>
      <c r="Q2005" t="s">
        <v>99</v>
      </c>
      <c r="R2005" t="s">
        <v>30</v>
      </c>
      <c r="S2005" t="s">
        <v>44</v>
      </c>
      <c r="T2005" t="s">
        <v>58</v>
      </c>
      <c r="U2005" t="s">
        <v>33</v>
      </c>
      <c r="V2005" t="s">
        <v>75</v>
      </c>
      <c r="W2005" t="s">
        <v>33</v>
      </c>
    </row>
    <row r="2006" spans="1:23" x14ac:dyDescent="0.35">
      <c r="A2006">
        <v>2032</v>
      </c>
      <c r="B2006" t="s">
        <v>2117</v>
      </c>
      <c r="C2006" s="4">
        <f>mock_fashion_data_uk_us[[#This Row],[Price]]/10^13</f>
        <v>4008.8373421218994</v>
      </c>
      <c r="D2006" s="2">
        <v>4.0088373421218992E+16</v>
      </c>
      <c r="E2006" t="s">
        <v>21</v>
      </c>
      <c r="F2006" t="s">
        <v>37</v>
      </c>
      <c r="G2006" t="s">
        <v>101</v>
      </c>
      <c r="H2006">
        <v>3.5928805038818808E+16</v>
      </c>
      <c r="I2006">
        <v>356</v>
      </c>
      <c r="J2006" s="4">
        <f>mock_fashion_data_uk_us[[#This Row],[Adapted Price]]*mock_fashion_data_uk_us[[#This Row],[Review Count]]</f>
        <v>1427146.0937953962</v>
      </c>
      <c r="K2006" t="s">
        <v>112</v>
      </c>
      <c r="L2006" t="s">
        <v>25</v>
      </c>
      <c r="M2006" t="s">
        <v>64</v>
      </c>
      <c r="N2006" t="s">
        <v>27</v>
      </c>
      <c r="O2006" t="s">
        <v>85</v>
      </c>
      <c r="P2006">
        <v>27</v>
      </c>
      <c r="Q2006" t="s">
        <v>90</v>
      </c>
      <c r="R2006" t="s">
        <v>73</v>
      </c>
      <c r="S2006" t="s">
        <v>95</v>
      </c>
      <c r="T2006" t="s">
        <v>32</v>
      </c>
      <c r="U2006" t="s">
        <v>33</v>
      </c>
      <c r="V2006" t="s">
        <v>59</v>
      </c>
      <c r="W2006" t="s">
        <v>59</v>
      </c>
    </row>
    <row r="2007" spans="1:23" x14ac:dyDescent="0.35">
      <c r="A2007">
        <v>2033</v>
      </c>
      <c r="B2007" t="s">
        <v>2118</v>
      </c>
      <c r="C2007" s="4">
        <f>mock_fashion_data_uk_us[[#This Row],[Price]]/10^13</f>
        <v>861.65636880721581</v>
      </c>
      <c r="D2007" s="2">
        <v>8616563688072158</v>
      </c>
      <c r="E2007" t="s">
        <v>88</v>
      </c>
      <c r="F2007" t="s">
        <v>37</v>
      </c>
      <c r="G2007" t="s">
        <v>89</v>
      </c>
      <c r="H2007">
        <v>4.3200575142293624E+16</v>
      </c>
      <c r="I2007">
        <v>45</v>
      </c>
      <c r="J2007" s="4">
        <f>mock_fashion_data_uk_us[[#This Row],[Adapted Price]]*mock_fashion_data_uk_us[[#This Row],[Review Count]]</f>
        <v>38774.53659632471</v>
      </c>
      <c r="K2007" t="s">
        <v>112</v>
      </c>
      <c r="L2007" t="s">
        <v>25</v>
      </c>
      <c r="M2007" t="s">
        <v>72</v>
      </c>
      <c r="N2007" t="s">
        <v>40</v>
      </c>
      <c r="O2007" t="s">
        <v>85</v>
      </c>
      <c r="P2007">
        <v>45</v>
      </c>
      <c r="Q2007" t="s">
        <v>172</v>
      </c>
      <c r="R2007" t="s">
        <v>86</v>
      </c>
      <c r="S2007" t="s">
        <v>104</v>
      </c>
      <c r="T2007" t="s">
        <v>80</v>
      </c>
      <c r="U2007" t="s">
        <v>75</v>
      </c>
      <c r="V2007" t="s">
        <v>47</v>
      </c>
      <c r="W2007" t="s">
        <v>46</v>
      </c>
    </row>
    <row r="2008" spans="1:23" x14ac:dyDescent="0.35">
      <c r="A2008">
        <v>2034</v>
      </c>
      <c r="B2008" t="s">
        <v>2119</v>
      </c>
      <c r="C2008" s="4">
        <f>mock_fashion_data_uk_us[[#This Row],[Price]]/10^13</f>
        <v>473.6171240453757</v>
      </c>
      <c r="D2008" s="2">
        <v>4736171240453757</v>
      </c>
      <c r="E2008" t="s">
        <v>49</v>
      </c>
      <c r="F2008" t="s">
        <v>119</v>
      </c>
      <c r="G2008" t="s">
        <v>50</v>
      </c>
      <c r="H2008">
        <v>1.6908573160290724E+16</v>
      </c>
      <c r="I2008">
        <v>158</v>
      </c>
      <c r="J2008" s="4">
        <f>mock_fashion_data_uk_us[[#This Row],[Adapted Price]]*mock_fashion_data_uk_us[[#This Row],[Review Count]]</f>
        <v>74831.505599169366</v>
      </c>
      <c r="K2008" t="s">
        <v>102</v>
      </c>
      <c r="L2008" t="s">
        <v>51</v>
      </c>
      <c r="M2008" t="s">
        <v>72</v>
      </c>
      <c r="N2008" t="s">
        <v>27</v>
      </c>
      <c r="O2008" t="s">
        <v>127</v>
      </c>
      <c r="P2008">
        <v>52</v>
      </c>
      <c r="Q2008" t="s">
        <v>99</v>
      </c>
      <c r="R2008" t="s">
        <v>132</v>
      </c>
      <c r="S2008" t="s">
        <v>95</v>
      </c>
      <c r="T2008" t="s">
        <v>45</v>
      </c>
      <c r="U2008" t="s">
        <v>75</v>
      </c>
      <c r="V2008" t="s">
        <v>47</v>
      </c>
      <c r="W2008" t="s">
        <v>59</v>
      </c>
    </row>
    <row r="2009" spans="1:23" x14ac:dyDescent="0.35">
      <c r="A2009">
        <v>2035</v>
      </c>
      <c r="B2009" t="s">
        <v>2120</v>
      </c>
      <c r="C2009" s="4">
        <f>mock_fashion_data_uk_us[[#This Row],[Price]]/10^13</f>
        <v>1181.5811330203001</v>
      </c>
      <c r="D2009" s="2">
        <v>1.1815811330203E+16</v>
      </c>
      <c r="E2009" t="s">
        <v>49</v>
      </c>
      <c r="F2009" t="s">
        <v>119</v>
      </c>
      <c r="G2009" t="s">
        <v>89</v>
      </c>
      <c r="H2009">
        <v>4029215183889865</v>
      </c>
      <c r="I2009">
        <v>348</v>
      </c>
      <c r="J2009" s="4">
        <f>mock_fashion_data_uk_us[[#This Row],[Adapted Price]]*mock_fashion_data_uk_us[[#This Row],[Review Count]]</f>
        <v>411190.23429106444</v>
      </c>
      <c r="K2009" t="s">
        <v>120</v>
      </c>
      <c r="L2009" t="s">
        <v>51</v>
      </c>
      <c r="M2009" t="s">
        <v>26</v>
      </c>
      <c r="N2009" t="s">
        <v>65</v>
      </c>
      <c r="O2009" t="s">
        <v>41</v>
      </c>
      <c r="P2009">
        <v>28</v>
      </c>
      <c r="Q2009" t="s">
        <v>55</v>
      </c>
      <c r="R2009" t="s">
        <v>79</v>
      </c>
      <c r="S2009" t="s">
        <v>104</v>
      </c>
      <c r="T2009" t="s">
        <v>80</v>
      </c>
      <c r="U2009" t="s">
        <v>33</v>
      </c>
      <c r="V2009" t="s">
        <v>33</v>
      </c>
      <c r="W2009" t="s">
        <v>34</v>
      </c>
    </row>
    <row r="2010" spans="1:23" x14ac:dyDescent="0.35">
      <c r="A2010">
        <v>2036</v>
      </c>
      <c r="B2010" t="s">
        <v>2121</v>
      </c>
      <c r="C2010" s="4">
        <f>mock_fashion_data_uk_us[[#This Row],[Price]]/10^13</f>
        <v>686.8392732268444</v>
      </c>
      <c r="D2010" s="2">
        <v>6868392732268444</v>
      </c>
      <c r="E2010" t="s">
        <v>61</v>
      </c>
      <c r="F2010" t="s">
        <v>22</v>
      </c>
      <c r="G2010" t="s">
        <v>101</v>
      </c>
      <c r="H2010">
        <v>1.3478888004155558E+16</v>
      </c>
      <c r="I2010">
        <v>353</v>
      </c>
      <c r="J2010" s="4">
        <f>mock_fashion_data_uk_us[[#This Row],[Adapted Price]]*mock_fashion_data_uk_us[[#This Row],[Review Count]]</f>
        <v>242454.26344907607</v>
      </c>
      <c r="K2010" t="s">
        <v>63</v>
      </c>
      <c r="L2010" t="s">
        <v>51</v>
      </c>
      <c r="M2010" t="s">
        <v>72</v>
      </c>
      <c r="N2010" t="s">
        <v>27</v>
      </c>
      <c r="O2010" t="s">
        <v>28</v>
      </c>
      <c r="P2010">
        <v>45</v>
      </c>
      <c r="Q2010" t="s">
        <v>122</v>
      </c>
      <c r="R2010" t="s">
        <v>86</v>
      </c>
      <c r="S2010" t="s">
        <v>95</v>
      </c>
      <c r="T2010" t="s">
        <v>58</v>
      </c>
      <c r="U2010" t="s">
        <v>59</v>
      </c>
      <c r="V2010" t="s">
        <v>46</v>
      </c>
      <c r="W2010" t="s">
        <v>59</v>
      </c>
    </row>
    <row r="2011" spans="1:23" x14ac:dyDescent="0.35">
      <c r="A2011">
        <v>2037</v>
      </c>
      <c r="B2011" t="s">
        <v>2122</v>
      </c>
      <c r="C2011" s="4">
        <f>mock_fashion_data_uk_us[[#This Row],[Price]]/10^13</f>
        <v>978.53102215752483</v>
      </c>
      <c r="D2011" s="2">
        <v>9785310221575248</v>
      </c>
      <c r="E2011" t="s">
        <v>61</v>
      </c>
      <c r="F2011" t="s">
        <v>22</v>
      </c>
      <c r="G2011" t="s">
        <v>101</v>
      </c>
      <c r="H2011">
        <v>3.5487674365696576E+16</v>
      </c>
      <c r="I2011">
        <v>139</v>
      </c>
      <c r="J2011" s="4">
        <f>mock_fashion_data_uk_us[[#This Row],[Adapted Price]]*mock_fashion_data_uk_us[[#This Row],[Review Count]]</f>
        <v>136015.81207989596</v>
      </c>
      <c r="K2011" t="s">
        <v>94</v>
      </c>
      <c r="L2011" t="s">
        <v>51</v>
      </c>
      <c r="M2011" t="s">
        <v>26</v>
      </c>
      <c r="N2011" t="s">
        <v>65</v>
      </c>
      <c r="O2011" t="s">
        <v>98</v>
      </c>
      <c r="P2011">
        <v>46</v>
      </c>
      <c r="Q2011" t="s">
        <v>103</v>
      </c>
      <c r="R2011" t="s">
        <v>30</v>
      </c>
      <c r="S2011" t="s">
        <v>104</v>
      </c>
      <c r="T2011" t="s">
        <v>45</v>
      </c>
      <c r="U2011" t="s">
        <v>46</v>
      </c>
      <c r="V2011" t="s">
        <v>34</v>
      </c>
      <c r="W2011" t="s">
        <v>47</v>
      </c>
    </row>
    <row r="2012" spans="1:23" x14ac:dyDescent="0.35">
      <c r="A2012">
        <v>2038</v>
      </c>
      <c r="B2012" t="s">
        <v>2123</v>
      </c>
      <c r="C2012" s="4">
        <f>mock_fashion_data_uk_us[[#This Row],[Price]]/10^13</f>
        <v>976.85117423443523</v>
      </c>
      <c r="D2012" s="2">
        <v>9768511742344352</v>
      </c>
      <c r="E2012" t="s">
        <v>118</v>
      </c>
      <c r="F2012" t="s">
        <v>119</v>
      </c>
      <c r="G2012" t="s">
        <v>70</v>
      </c>
      <c r="H2012">
        <v>1.4270573292491248E+16</v>
      </c>
      <c r="I2012">
        <v>195</v>
      </c>
      <c r="J2012" s="4">
        <f>mock_fashion_data_uk_us[[#This Row],[Adapted Price]]*mock_fashion_data_uk_us[[#This Row],[Review Count]]</f>
        <v>190485.97897571488</v>
      </c>
      <c r="K2012" t="s">
        <v>63</v>
      </c>
      <c r="L2012" t="s">
        <v>25</v>
      </c>
      <c r="M2012" t="s">
        <v>64</v>
      </c>
      <c r="N2012" t="s">
        <v>53</v>
      </c>
      <c r="O2012" t="s">
        <v>113</v>
      </c>
      <c r="P2012">
        <v>60</v>
      </c>
      <c r="Q2012" t="s">
        <v>122</v>
      </c>
      <c r="R2012" t="s">
        <v>86</v>
      </c>
      <c r="S2012" t="s">
        <v>57</v>
      </c>
      <c r="T2012" t="s">
        <v>45</v>
      </c>
      <c r="U2012" t="s">
        <v>33</v>
      </c>
      <c r="V2012" t="s">
        <v>33</v>
      </c>
      <c r="W2012" t="s">
        <v>34</v>
      </c>
    </row>
    <row r="2013" spans="1:23" x14ac:dyDescent="0.35">
      <c r="A2013">
        <v>2039</v>
      </c>
      <c r="B2013" t="s">
        <v>2124</v>
      </c>
      <c r="C2013" s="4">
        <f>mock_fashion_data_uk_us[[#This Row],[Price]]/10^13</f>
        <v>1544.4749709598143</v>
      </c>
      <c r="D2013" s="2">
        <v>1.5444749709598144E+16</v>
      </c>
      <c r="E2013" t="s">
        <v>49</v>
      </c>
      <c r="F2013" t="s">
        <v>37</v>
      </c>
      <c r="G2013" t="s">
        <v>38</v>
      </c>
      <c r="H2013">
        <v>4.1252964240404496E+16</v>
      </c>
      <c r="I2013">
        <v>18</v>
      </c>
      <c r="J2013" s="4">
        <f>mock_fashion_data_uk_us[[#This Row],[Adapted Price]]*mock_fashion_data_uk_us[[#This Row],[Review Count]]</f>
        <v>27800.549477276658</v>
      </c>
      <c r="K2013" t="s">
        <v>63</v>
      </c>
      <c r="L2013" t="s">
        <v>25</v>
      </c>
      <c r="M2013" t="s">
        <v>52</v>
      </c>
      <c r="N2013" t="s">
        <v>27</v>
      </c>
      <c r="O2013" t="s">
        <v>98</v>
      </c>
      <c r="P2013">
        <v>42</v>
      </c>
      <c r="Q2013" t="s">
        <v>42</v>
      </c>
      <c r="R2013" t="s">
        <v>73</v>
      </c>
      <c r="S2013" t="s">
        <v>104</v>
      </c>
      <c r="T2013" t="s">
        <v>58</v>
      </c>
      <c r="U2013" t="s">
        <v>33</v>
      </c>
      <c r="V2013" t="s">
        <v>59</v>
      </c>
      <c r="W2013" t="s">
        <v>34</v>
      </c>
    </row>
    <row r="2014" spans="1:23" x14ac:dyDescent="0.35">
      <c r="A2014">
        <v>2040</v>
      </c>
      <c r="B2014" t="s">
        <v>2125</v>
      </c>
      <c r="C2014" s="4">
        <f>mock_fashion_data_uk_us[[#This Row],[Price]]/10^13</f>
        <v>771.22820488338789</v>
      </c>
      <c r="D2014" s="2">
        <v>7712282048833879</v>
      </c>
      <c r="E2014" t="s">
        <v>118</v>
      </c>
      <c r="F2014" t="s">
        <v>116</v>
      </c>
      <c r="G2014" t="s">
        <v>101</v>
      </c>
      <c r="H2014">
        <v>1.3166550390283254E+16</v>
      </c>
      <c r="I2014">
        <v>497</v>
      </c>
      <c r="J2014" s="4">
        <f>mock_fashion_data_uk_us[[#This Row],[Adapted Price]]*mock_fashion_data_uk_us[[#This Row],[Review Count]]</f>
        <v>383300.4178270438</v>
      </c>
      <c r="K2014" t="s">
        <v>120</v>
      </c>
      <c r="L2014" t="s">
        <v>25</v>
      </c>
      <c r="M2014" t="s">
        <v>52</v>
      </c>
      <c r="N2014" t="s">
        <v>53</v>
      </c>
      <c r="O2014" t="s">
        <v>113</v>
      </c>
      <c r="P2014">
        <v>41</v>
      </c>
      <c r="Q2014" t="s">
        <v>122</v>
      </c>
      <c r="R2014" t="s">
        <v>30</v>
      </c>
      <c r="S2014" t="s">
        <v>95</v>
      </c>
      <c r="T2014" t="s">
        <v>45</v>
      </c>
      <c r="U2014" t="s">
        <v>33</v>
      </c>
      <c r="V2014" t="s">
        <v>75</v>
      </c>
      <c r="W2014" t="s">
        <v>47</v>
      </c>
    </row>
    <row r="2015" spans="1:23" x14ac:dyDescent="0.35">
      <c r="A2015">
        <v>2041</v>
      </c>
      <c r="B2015" t="s">
        <v>2126</v>
      </c>
      <c r="C2015" s="4">
        <f>mock_fashion_data_uk_us[[#This Row],[Price]]/10^13</f>
        <v>3065.573776453236</v>
      </c>
      <c r="D2015" s="2">
        <v>3.065573776453236E+16</v>
      </c>
      <c r="E2015" t="s">
        <v>21</v>
      </c>
      <c r="F2015" t="s">
        <v>116</v>
      </c>
      <c r="G2015" t="s">
        <v>101</v>
      </c>
      <c r="H2015">
        <v>2.7762561176702044E+16</v>
      </c>
      <c r="I2015">
        <v>457</v>
      </c>
      <c r="J2015" s="4">
        <f>mock_fashion_data_uk_us[[#This Row],[Adapted Price]]*mock_fashion_data_uk_us[[#This Row],[Review Count]]</f>
        <v>1400967.2158391289</v>
      </c>
      <c r="K2015" t="s">
        <v>71</v>
      </c>
      <c r="L2015" t="s">
        <v>25</v>
      </c>
      <c r="M2015" t="s">
        <v>72</v>
      </c>
      <c r="N2015" t="s">
        <v>27</v>
      </c>
      <c r="O2015" t="s">
        <v>140</v>
      </c>
      <c r="P2015">
        <v>23</v>
      </c>
      <c r="Q2015" t="s">
        <v>103</v>
      </c>
      <c r="R2015" t="s">
        <v>56</v>
      </c>
      <c r="S2015" t="s">
        <v>44</v>
      </c>
      <c r="T2015" t="s">
        <v>45</v>
      </c>
      <c r="U2015" t="s">
        <v>75</v>
      </c>
      <c r="V2015" t="s">
        <v>75</v>
      </c>
      <c r="W2015" t="s">
        <v>75</v>
      </c>
    </row>
    <row r="2016" spans="1:23" x14ac:dyDescent="0.35">
      <c r="A2016">
        <v>2042</v>
      </c>
      <c r="B2016" t="s">
        <v>2127</v>
      </c>
      <c r="C2016" s="4">
        <f>mock_fashion_data_uk_us[[#This Row],[Price]]/10^13</f>
        <v>829.69295239566884</v>
      </c>
      <c r="D2016" s="2">
        <v>8296929523956688</v>
      </c>
      <c r="E2016" t="s">
        <v>61</v>
      </c>
      <c r="F2016" t="s">
        <v>111</v>
      </c>
      <c r="G2016" t="s">
        <v>38</v>
      </c>
      <c r="H2016">
        <v>4871016237433116</v>
      </c>
      <c r="I2016">
        <v>238</v>
      </c>
      <c r="J2016" s="4">
        <f>mock_fashion_data_uk_us[[#This Row],[Adapted Price]]*mock_fashion_data_uk_us[[#This Row],[Review Count]]</f>
        <v>197466.92267016918</v>
      </c>
      <c r="K2016" t="s">
        <v>24</v>
      </c>
      <c r="L2016" t="s">
        <v>84</v>
      </c>
      <c r="M2016" t="s">
        <v>64</v>
      </c>
      <c r="N2016" t="s">
        <v>53</v>
      </c>
      <c r="O2016" t="s">
        <v>77</v>
      </c>
      <c r="P2016">
        <v>45</v>
      </c>
      <c r="Q2016" t="s">
        <v>114</v>
      </c>
      <c r="R2016" t="s">
        <v>132</v>
      </c>
      <c r="S2016" t="s">
        <v>74</v>
      </c>
      <c r="T2016" t="s">
        <v>80</v>
      </c>
      <c r="U2016" t="s">
        <v>59</v>
      </c>
      <c r="V2016" t="s">
        <v>33</v>
      </c>
      <c r="W2016" t="s">
        <v>47</v>
      </c>
    </row>
    <row r="2017" spans="1:23" x14ac:dyDescent="0.35">
      <c r="A2017">
        <v>2043</v>
      </c>
      <c r="B2017" t="s">
        <v>2128</v>
      </c>
      <c r="C2017" s="4">
        <f>mock_fashion_data_uk_us[[#This Row],[Price]]/10^13</f>
        <v>152.1281096844443</v>
      </c>
      <c r="D2017" s="2">
        <v>1521281096844443</v>
      </c>
      <c r="E2017" t="s">
        <v>88</v>
      </c>
      <c r="F2017" t="s">
        <v>108</v>
      </c>
      <c r="G2017" t="s">
        <v>101</v>
      </c>
      <c r="H2017">
        <v>3543463257290199</v>
      </c>
      <c r="I2017">
        <v>497</v>
      </c>
      <c r="J2017" s="4">
        <f>mock_fashion_data_uk_us[[#This Row],[Adapted Price]]*mock_fashion_data_uk_us[[#This Row],[Review Count]]</f>
        <v>75607.670513168821</v>
      </c>
      <c r="K2017" t="s">
        <v>39</v>
      </c>
      <c r="L2017" t="s">
        <v>25</v>
      </c>
      <c r="M2017" t="s">
        <v>26</v>
      </c>
      <c r="N2017" t="s">
        <v>53</v>
      </c>
      <c r="O2017" t="s">
        <v>41</v>
      </c>
      <c r="P2017">
        <v>52</v>
      </c>
      <c r="Q2017" t="s">
        <v>172</v>
      </c>
      <c r="R2017" t="s">
        <v>30</v>
      </c>
      <c r="S2017" t="s">
        <v>104</v>
      </c>
      <c r="T2017" t="s">
        <v>45</v>
      </c>
      <c r="U2017" t="s">
        <v>47</v>
      </c>
      <c r="V2017" t="s">
        <v>34</v>
      </c>
      <c r="W2017" t="s">
        <v>33</v>
      </c>
    </row>
    <row r="2018" spans="1:23" x14ac:dyDescent="0.35">
      <c r="A2018">
        <v>2044</v>
      </c>
      <c r="B2018" t="s">
        <v>2129</v>
      </c>
      <c r="C2018" s="4">
        <f>mock_fashion_data_uk_us[[#This Row],[Price]]/10^13</f>
        <v>2792.3460386549477</v>
      </c>
      <c r="D2018" s="2">
        <v>2.7923460386549476E+16</v>
      </c>
      <c r="E2018" t="s">
        <v>61</v>
      </c>
      <c r="F2018" t="s">
        <v>111</v>
      </c>
      <c r="G2018" t="s">
        <v>50</v>
      </c>
      <c r="H2018">
        <v>3.3472766464079812E+16</v>
      </c>
      <c r="I2018">
        <v>109</v>
      </c>
      <c r="J2018" s="4">
        <f>mock_fashion_data_uk_us[[#This Row],[Adapted Price]]*mock_fashion_data_uk_us[[#This Row],[Review Count]]</f>
        <v>304365.71821338928</v>
      </c>
      <c r="K2018" t="s">
        <v>120</v>
      </c>
      <c r="L2018" t="s">
        <v>84</v>
      </c>
      <c r="M2018" t="s">
        <v>72</v>
      </c>
      <c r="N2018" t="s">
        <v>40</v>
      </c>
      <c r="O2018" t="s">
        <v>113</v>
      </c>
      <c r="P2018">
        <v>34</v>
      </c>
      <c r="Q2018" t="s">
        <v>90</v>
      </c>
      <c r="R2018" t="s">
        <v>43</v>
      </c>
      <c r="S2018" t="s">
        <v>74</v>
      </c>
      <c r="T2018" t="s">
        <v>45</v>
      </c>
      <c r="U2018" t="s">
        <v>59</v>
      </c>
      <c r="V2018" t="s">
        <v>46</v>
      </c>
      <c r="W2018" t="s">
        <v>33</v>
      </c>
    </row>
    <row r="2019" spans="1:23" x14ac:dyDescent="0.35">
      <c r="A2019">
        <v>2045</v>
      </c>
      <c r="B2019" t="s">
        <v>2130</v>
      </c>
      <c r="C2019" s="4">
        <f>mock_fashion_data_uk_us[[#This Row],[Price]]/10^13</f>
        <v>43.583353948844596</v>
      </c>
      <c r="D2019" s="2">
        <v>435833539488446</v>
      </c>
      <c r="E2019" t="s">
        <v>130</v>
      </c>
      <c r="F2019" t="s">
        <v>125</v>
      </c>
      <c r="G2019" t="s">
        <v>23</v>
      </c>
      <c r="H2019">
        <v>4934832390870268</v>
      </c>
      <c r="I2019">
        <v>209</v>
      </c>
      <c r="J2019" s="4">
        <f>mock_fashion_data_uk_us[[#This Row],[Adapted Price]]*mock_fashion_data_uk_us[[#This Row],[Review Count]]</f>
        <v>9108.9209753085215</v>
      </c>
      <c r="K2019" t="s">
        <v>94</v>
      </c>
      <c r="L2019" t="s">
        <v>51</v>
      </c>
      <c r="M2019" t="s">
        <v>52</v>
      </c>
      <c r="N2019" t="s">
        <v>40</v>
      </c>
      <c r="O2019" t="s">
        <v>41</v>
      </c>
      <c r="P2019">
        <v>45</v>
      </c>
      <c r="Q2019" t="s">
        <v>42</v>
      </c>
      <c r="R2019" t="s">
        <v>91</v>
      </c>
      <c r="S2019" t="s">
        <v>95</v>
      </c>
      <c r="T2019" t="s">
        <v>45</v>
      </c>
      <c r="U2019" t="s">
        <v>33</v>
      </c>
      <c r="V2019" t="s">
        <v>47</v>
      </c>
      <c r="W2019" t="s">
        <v>34</v>
      </c>
    </row>
    <row r="2020" spans="1:23" x14ac:dyDescent="0.35">
      <c r="A2020">
        <v>2046</v>
      </c>
      <c r="B2020" t="s">
        <v>2131</v>
      </c>
      <c r="C2020" s="4">
        <f>mock_fashion_data_uk_us[[#This Row],[Price]]/10^13</f>
        <v>518.95903277262266</v>
      </c>
      <c r="D2020" s="2">
        <v>5189590327726227</v>
      </c>
      <c r="E2020" t="s">
        <v>21</v>
      </c>
      <c r="F2020" t="s">
        <v>108</v>
      </c>
      <c r="G2020" t="s">
        <v>70</v>
      </c>
      <c r="H2020">
        <v>1903332231647977</v>
      </c>
      <c r="I2020">
        <v>135</v>
      </c>
      <c r="J2020" s="4">
        <f>mock_fashion_data_uk_us[[#This Row],[Adapted Price]]*mock_fashion_data_uk_us[[#This Row],[Review Count]]</f>
        <v>70059.469424304058</v>
      </c>
      <c r="K2020" t="s">
        <v>102</v>
      </c>
      <c r="L2020" t="s">
        <v>25</v>
      </c>
      <c r="M2020" t="s">
        <v>26</v>
      </c>
      <c r="N2020" t="s">
        <v>53</v>
      </c>
      <c r="O2020" t="s">
        <v>28</v>
      </c>
      <c r="P2020">
        <v>31</v>
      </c>
      <c r="Q2020" t="s">
        <v>90</v>
      </c>
      <c r="R2020" t="s">
        <v>132</v>
      </c>
      <c r="S2020" t="s">
        <v>95</v>
      </c>
      <c r="T2020" t="s">
        <v>105</v>
      </c>
      <c r="U2020" t="s">
        <v>33</v>
      </c>
      <c r="V2020" t="s">
        <v>33</v>
      </c>
      <c r="W2020" t="s">
        <v>59</v>
      </c>
    </row>
    <row r="2021" spans="1:23" x14ac:dyDescent="0.35">
      <c r="A2021">
        <v>2047</v>
      </c>
      <c r="B2021" t="s">
        <v>2132</v>
      </c>
      <c r="C2021" s="4">
        <f>mock_fashion_data_uk_us[[#This Row],[Price]]/10^13</f>
        <v>1771.6840246524118</v>
      </c>
      <c r="D2021" s="2">
        <v>1.7716840246524118E+16</v>
      </c>
      <c r="E2021" t="s">
        <v>36</v>
      </c>
      <c r="F2021" t="s">
        <v>125</v>
      </c>
      <c r="G2021" t="s">
        <v>89</v>
      </c>
      <c r="H2021">
        <v>3773062163172658</v>
      </c>
      <c r="I2021">
        <v>210</v>
      </c>
      <c r="J2021" s="4">
        <f>mock_fashion_data_uk_us[[#This Row],[Adapted Price]]*mock_fashion_data_uk_us[[#This Row],[Review Count]]</f>
        <v>372053.64517700649</v>
      </c>
      <c r="K2021" t="s">
        <v>94</v>
      </c>
      <c r="L2021" t="s">
        <v>25</v>
      </c>
      <c r="M2021" t="s">
        <v>52</v>
      </c>
      <c r="N2021" t="s">
        <v>27</v>
      </c>
      <c r="O2021" t="s">
        <v>85</v>
      </c>
      <c r="P2021">
        <v>33</v>
      </c>
      <c r="Q2021" t="s">
        <v>172</v>
      </c>
      <c r="R2021" t="s">
        <v>56</v>
      </c>
      <c r="S2021" t="s">
        <v>44</v>
      </c>
      <c r="T2021" t="s">
        <v>32</v>
      </c>
      <c r="U2021" t="s">
        <v>75</v>
      </c>
      <c r="V2021" t="s">
        <v>75</v>
      </c>
      <c r="W2021" t="s">
        <v>47</v>
      </c>
    </row>
    <row r="2022" spans="1:23" x14ac:dyDescent="0.35">
      <c r="A2022">
        <v>2048</v>
      </c>
      <c r="B2022" t="s">
        <v>2133</v>
      </c>
      <c r="C2022" s="4">
        <f>mock_fashion_data_uk_us[[#This Row],[Price]]/10^13</f>
        <v>476.90229247822629</v>
      </c>
      <c r="D2022" s="2">
        <v>4769022924782263</v>
      </c>
      <c r="E2022" t="s">
        <v>49</v>
      </c>
      <c r="F2022" t="s">
        <v>62</v>
      </c>
      <c r="G2022" t="s">
        <v>101</v>
      </c>
      <c r="H2022">
        <v>3.1179094778075376E+16</v>
      </c>
      <c r="I2022">
        <v>13</v>
      </c>
      <c r="J2022" s="4">
        <f>mock_fashion_data_uk_us[[#This Row],[Adapted Price]]*mock_fashion_data_uk_us[[#This Row],[Review Count]]</f>
        <v>6199.7298022169416</v>
      </c>
      <c r="K2022" t="s">
        <v>24</v>
      </c>
      <c r="L2022" t="s">
        <v>25</v>
      </c>
      <c r="M2022" t="s">
        <v>52</v>
      </c>
      <c r="N2022" t="s">
        <v>40</v>
      </c>
      <c r="O2022" t="s">
        <v>66</v>
      </c>
      <c r="P2022">
        <v>28</v>
      </c>
      <c r="Q2022" t="s">
        <v>103</v>
      </c>
      <c r="R2022" t="s">
        <v>56</v>
      </c>
      <c r="S2022" t="s">
        <v>57</v>
      </c>
      <c r="T2022" t="s">
        <v>80</v>
      </c>
      <c r="U2022" t="s">
        <v>33</v>
      </c>
      <c r="V2022" t="s">
        <v>47</v>
      </c>
      <c r="W2022" t="s">
        <v>34</v>
      </c>
    </row>
    <row r="2023" spans="1:23" x14ac:dyDescent="0.35">
      <c r="A2023">
        <v>2049</v>
      </c>
      <c r="B2023" t="s">
        <v>2134</v>
      </c>
      <c r="C2023" s="4">
        <f>mock_fashion_data_uk_us[[#This Row],[Price]]/10^13</f>
        <v>4112.7413684237627</v>
      </c>
      <c r="D2023" s="2">
        <v>4.1127413684237624E+16</v>
      </c>
      <c r="E2023" t="s">
        <v>21</v>
      </c>
      <c r="F2023" t="s">
        <v>22</v>
      </c>
      <c r="G2023" t="s">
        <v>50</v>
      </c>
      <c r="H2023">
        <v>1005464622681726</v>
      </c>
      <c r="I2023">
        <v>460</v>
      </c>
      <c r="J2023" s="4">
        <f>mock_fashion_data_uk_us[[#This Row],[Adapted Price]]*mock_fashion_data_uk_us[[#This Row],[Review Count]]</f>
        <v>1891861.0294749308</v>
      </c>
      <c r="K2023" t="s">
        <v>39</v>
      </c>
      <c r="L2023" t="s">
        <v>84</v>
      </c>
      <c r="M2023" t="s">
        <v>26</v>
      </c>
      <c r="N2023" t="s">
        <v>65</v>
      </c>
      <c r="O2023" t="s">
        <v>41</v>
      </c>
      <c r="P2023">
        <v>56</v>
      </c>
      <c r="Q2023" t="s">
        <v>99</v>
      </c>
      <c r="R2023" t="s">
        <v>56</v>
      </c>
      <c r="S2023" t="s">
        <v>31</v>
      </c>
      <c r="T2023" t="s">
        <v>58</v>
      </c>
      <c r="U2023" t="s">
        <v>59</v>
      </c>
      <c r="V2023" t="s">
        <v>75</v>
      </c>
      <c r="W2023" t="s">
        <v>34</v>
      </c>
    </row>
    <row r="2024" spans="1:23" x14ac:dyDescent="0.35">
      <c r="A2024">
        <v>2050</v>
      </c>
      <c r="B2024" t="s">
        <v>2135</v>
      </c>
      <c r="C2024" s="4">
        <f>mock_fashion_data_uk_us[[#This Row],[Price]]/10^13</f>
        <v>730.3012052408327</v>
      </c>
      <c r="D2024" s="2">
        <v>7303012052408327</v>
      </c>
      <c r="E2024" t="s">
        <v>61</v>
      </c>
      <c r="F2024" t="s">
        <v>116</v>
      </c>
      <c r="G2024" t="s">
        <v>23</v>
      </c>
      <c r="H2024">
        <v>3306340730963748</v>
      </c>
      <c r="I2024">
        <v>473</v>
      </c>
      <c r="J2024" s="4">
        <f>mock_fashion_data_uk_us[[#This Row],[Adapted Price]]*mock_fashion_data_uk_us[[#This Row],[Review Count]]</f>
        <v>345432.47007891384</v>
      </c>
      <c r="K2024" t="s">
        <v>102</v>
      </c>
      <c r="L2024" t="s">
        <v>51</v>
      </c>
      <c r="M2024" t="s">
        <v>26</v>
      </c>
      <c r="N2024" t="s">
        <v>53</v>
      </c>
      <c r="O2024" t="s">
        <v>77</v>
      </c>
      <c r="P2024">
        <v>56</v>
      </c>
      <c r="Q2024" t="s">
        <v>78</v>
      </c>
      <c r="R2024" t="s">
        <v>79</v>
      </c>
      <c r="S2024" t="s">
        <v>44</v>
      </c>
      <c r="T2024" t="s">
        <v>80</v>
      </c>
      <c r="U2024" t="s">
        <v>59</v>
      </c>
      <c r="V2024" t="s">
        <v>59</v>
      </c>
      <c r="W2024" t="s">
        <v>34</v>
      </c>
    </row>
    <row r="2025" spans="1:23" x14ac:dyDescent="0.35">
      <c r="A2025">
        <v>2051</v>
      </c>
      <c r="B2025" t="s">
        <v>2136</v>
      </c>
      <c r="C2025" s="4">
        <f>mock_fashion_data_uk_us[[#This Row],[Price]]/10^13</f>
        <v>2319.4582302488466</v>
      </c>
      <c r="D2025" s="2">
        <v>2.3194582302488464E+16</v>
      </c>
      <c r="E2025" t="s">
        <v>68</v>
      </c>
      <c r="F2025" t="s">
        <v>22</v>
      </c>
      <c r="G2025" t="s">
        <v>50</v>
      </c>
      <c r="H2025">
        <v>3.2085856308888096E+16</v>
      </c>
      <c r="I2025">
        <v>229</v>
      </c>
      <c r="J2025" s="4">
        <f>mock_fashion_data_uk_us[[#This Row],[Adapted Price]]*mock_fashion_data_uk_us[[#This Row],[Review Count]]</f>
        <v>531155.93472698587</v>
      </c>
      <c r="K2025" t="s">
        <v>63</v>
      </c>
      <c r="L2025" t="s">
        <v>51</v>
      </c>
      <c r="M2025" t="s">
        <v>26</v>
      </c>
      <c r="N2025" t="s">
        <v>65</v>
      </c>
      <c r="O2025" t="s">
        <v>85</v>
      </c>
      <c r="P2025">
        <v>41</v>
      </c>
      <c r="Q2025" t="s">
        <v>172</v>
      </c>
      <c r="R2025" t="s">
        <v>56</v>
      </c>
      <c r="S2025" t="s">
        <v>74</v>
      </c>
      <c r="T2025" t="s">
        <v>45</v>
      </c>
      <c r="U2025" t="s">
        <v>47</v>
      </c>
      <c r="V2025" t="s">
        <v>59</v>
      </c>
      <c r="W2025" t="s">
        <v>75</v>
      </c>
    </row>
    <row r="2026" spans="1:23" x14ac:dyDescent="0.35">
      <c r="A2026">
        <v>2052</v>
      </c>
      <c r="B2026" t="s">
        <v>2137</v>
      </c>
      <c r="C2026" s="4">
        <f>mock_fashion_data_uk_us[[#This Row],[Price]]/10^13</f>
        <v>929.41628987805564</v>
      </c>
      <c r="D2026" s="2">
        <v>9294162898780556</v>
      </c>
      <c r="E2026" t="s">
        <v>49</v>
      </c>
      <c r="F2026" t="s">
        <v>62</v>
      </c>
      <c r="G2026" t="s">
        <v>70</v>
      </c>
      <c r="H2026">
        <v>1.9187173722502488E+16</v>
      </c>
      <c r="I2026">
        <v>175</v>
      </c>
      <c r="J2026" s="4">
        <f>mock_fashion_data_uk_us[[#This Row],[Adapted Price]]*mock_fashion_data_uk_us[[#This Row],[Review Count]]</f>
        <v>162647.85072865975</v>
      </c>
      <c r="K2026" t="s">
        <v>112</v>
      </c>
      <c r="L2026" t="s">
        <v>25</v>
      </c>
      <c r="M2026" t="s">
        <v>64</v>
      </c>
      <c r="N2026" t="s">
        <v>40</v>
      </c>
      <c r="O2026" t="s">
        <v>54</v>
      </c>
      <c r="P2026">
        <v>51</v>
      </c>
      <c r="Q2026" t="s">
        <v>55</v>
      </c>
      <c r="R2026" t="s">
        <v>132</v>
      </c>
      <c r="S2026" t="s">
        <v>44</v>
      </c>
      <c r="T2026" t="s">
        <v>45</v>
      </c>
      <c r="U2026" t="s">
        <v>46</v>
      </c>
      <c r="V2026" t="s">
        <v>34</v>
      </c>
      <c r="W2026" t="s">
        <v>33</v>
      </c>
    </row>
    <row r="2027" spans="1:23" x14ac:dyDescent="0.35">
      <c r="A2027">
        <v>2053</v>
      </c>
      <c r="B2027" t="s">
        <v>2138</v>
      </c>
      <c r="C2027" s="4">
        <f>mock_fashion_data_uk_us[[#This Row],[Price]]/10^13</f>
        <v>767.25396858157069</v>
      </c>
      <c r="D2027" s="2">
        <v>7672539685815707</v>
      </c>
      <c r="E2027" t="s">
        <v>130</v>
      </c>
      <c r="F2027" t="s">
        <v>62</v>
      </c>
      <c r="G2027" t="s">
        <v>101</v>
      </c>
      <c r="H2027">
        <v>2.3725886450885724E+16</v>
      </c>
      <c r="I2027">
        <v>12</v>
      </c>
      <c r="J2027" s="4">
        <f>mock_fashion_data_uk_us[[#This Row],[Adapted Price]]*mock_fashion_data_uk_us[[#This Row],[Review Count]]</f>
        <v>9207.0476229788474</v>
      </c>
      <c r="K2027" t="s">
        <v>83</v>
      </c>
      <c r="L2027" t="s">
        <v>84</v>
      </c>
      <c r="M2027" t="s">
        <v>72</v>
      </c>
      <c r="N2027" t="s">
        <v>53</v>
      </c>
      <c r="O2027" t="s">
        <v>28</v>
      </c>
      <c r="P2027">
        <v>18</v>
      </c>
      <c r="Q2027" t="s">
        <v>122</v>
      </c>
      <c r="R2027" t="s">
        <v>79</v>
      </c>
      <c r="S2027" t="s">
        <v>104</v>
      </c>
      <c r="T2027" t="s">
        <v>80</v>
      </c>
      <c r="U2027" t="s">
        <v>59</v>
      </c>
      <c r="V2027" t="s">
        <v>75</v>
      </c>
      <c r="W2027" t="s">
        <v>59</v>
      </c>
    </row>
    <row r="2028" spans="1:23" x14ac:dyDescent="0.35">
      <c r="A2028">
        <v>2054</v>
      </c>
      <c r="B2028" t="s">
        <v>2139</v>
      </c>
      <c r="C2028" s="4">
        <f>mock_fashion_data_uk_us[[#This Row],[Price]]/10^13</f>
        <v>735.84391562027861</v>
      </c>
      <c r="D2028" s="2">
        <v>7358439156202786</v>
      </c>
      <c r="E2028" t="s">
        <v>36</v>
      </c>
      <c r="F2028" t="s">
        <v>145</v>
      </c>
      <c r="G2028" t="s">
        <v>50</v>
      </c>
      <c r="H2028">
        <v>4634864479432654</v>
      </c>
      <c r="I2028">
        <v>439</v>
      </c>
      <c r="J2028" s="4">
        <f>mock_fashion_data_uk_us[[#This Row],[Adapted Price]]*mock_fashion_data_uk_us[[#This Row],[Review Count]]</f>
        <v>323035.47895730229</v>
      </c>
      <c r="K2028" t="s">
        <v>112</v>
      </c>
      <c r="L2028" t="s">
        <v>25</v>
      </c>
      <c r="M2028" t="s">
        <v>64</v>
      </c>
      <c r="N2028" t="s">
        <v>40</v>
      </c>
      <c r="O2028" t="s">
        <v>127</v>
      </c>
      <c r="P2028">
        <v>37</v>
      </c>
      <c r="Q2028" t="s">
        <v>122</v>
      </c>
      <c r="R2028" t="s">
        <v>43</v>
      </c>
      <c r="S2028" t="s">
        <v>74</v>
      </c>
      <c r="T2028" t="s">
        <v>58</v>
      </c>
      <c r="U2028" t="s">
        <v>47</v>
      </c>
      <c r="V2028" t="s">
        <v>46</v>
      </c>
      <c r="W2028" t="s">
        <v>46</v>
      </c>
    </row>
    <row r="2029" spans="1:23" x14ac:dyDescent="0.35">
      <c r="A2029">
        <v>2055</v>
      </c>
      <c r="B2029" t="s">
        <v>2140</v>
      </c>
      <c r="C2029" s="4">
        <f>mock_fashion_data_uk_us[[#This Row],[Price]]/10^13</f>
        <v>388.63650928874438</v>
      </c>
      <c r="D2029" s="2">
        <v>3886365092887444</v>
      </c>
      <c r="E2029" t="s">
        <v>36</v>
      </c>
      <c r="F2029" t="s">
        <v>116</v>
      </c>
      <c r="G2029" t="s">
        <v>89</v>
      </c>
      <c r="H2029">
        <v>3669588175308982</v>
      </c>
      <c r="I2029">
        <v>172</v>
      </c>
      <c r="J2029" s="4">
        <f>mock_fashion_data_uk_us[[#This Row],[Adapted Price]]*mock_fashion_data_uk_us[[#This Row],[Review Count]]</f>
        <v>66845.479597664031</v>
      </c>
      <c r="K2029" t="s">
        <v>94</v>
      </c>
      <c r="L2029" t="s">
        <v>25</v>
      </c>
      <c r="M2029" t="s">
        <v>64</v>
      </c>
      <c r="N2029" t="s">
        <v>40</v>
      </c>
      <c r="O2029" t="s">
        <v>140</v>
      </c>
      <c r="P2029">
        <v>38</v>
      </c>
      <c r="Q2029" t="s">
        <v>114</v>
      </c>
      <c r="R2029" t="s">
        <v>86</v>
      </c>
      <c r="S2029" t="s">
        <v>44</v>
      </c>
      <c r="T2029" t="s">
        <v>105</v>
      </c>
      <c r="U2029" t="s">
        <v>75</v>
      </c>
      <c r="V2029" t="s">
        <v>33</v>
      </c>
      <c r="W2029" t="s">
        <v>33</v>
      </c>
    </row>
    <row r="2030" spans="1:23" x14ac:dyDescent="0.35">
      <c r="A2030">
        <v>2056</v>
      </c>
      <c r="B2030" t="s">
        <v>2141</v>
      </c>
      <c r="C2030" s="4">
        <f>mock_fashion_data_uk_us[[#This Row],[Price]]/10^13</f>
        <v>992.0022098869664</v>
      </c>
      <c r="D2030" s="2">
        <v>9920022098869664</v>
      </c>
      <c r="E2030" t="s">
        <v>21</v>
      </c>
      <c r="F2030" t="s">
        <v>22</v>
      </c>
      <c r="G2030" t="s">
        <v>23</v>
      </c>
      <c r="H2030">
        <v>1.7493247110440796E+16</v>
      </c>
      <c r="I2030">
        <v>288</v>
      </c>
      <c r="J2030" s="4">
        <f>mock_fashion_data_uk_us[[#This Row],[Adapted Price]]*mock_fashion_data_uk_us[[#This Row],[Review Count]]</f>
        <v>285696.6364474463</v>
      </c>
      <c r="K2030" t="s">
        <v>94</v>
      </c>
      <c r="L2030" t="s">
        <v>25</v>
      </c>
      <c r="M2030" t="s">
        <v>52</v>
      </c>
      <c r="N2030" t="s">
        <v>65</v>
      </c>
      <c r="O2030" t="s">
        <v>140</v>
      </c>
      <c r="P2030">
        <v>47</v>
      </c>
      <c r="Q2030" t="s">
        <v>42</v>
      </c>
      <c r="R2030" t="s">
        <v>56</v>
      </c>
      <c r="S2030" t="s">
        <v>104</v>
      </c>
      <c r="T2030" t="s">
        <v>80</v>
      </c>
      <c r="U2030" t="s">
        <v>33</v>
      </c>
      <c r="V2030" t="s">
        <v>46</v>
      </c>
      <c r="W2030" t="s">
        <v>34</v>
      </c>
    </row>
    <row r="2031" spans="1:23" x14ac:dyDescent="0.35">
      <c r="A2031">
        <v>2057</v>
      </c>
      <c r="B2031" t="s">
        <v>2142</v>
      </c>
      <c r="C2031" s="4">
        <f>mock_fashion_data_uk_us[[#This Row],[Price]]/10^13</f>
        <v>220.6300165799683</v>
      </c>
      <c r="D2031" s="2">
        <v>2206300165799683</v>
      </c>
      <c r="E2031" t="s">
        <v>36</v>
      </c>
      <c r="F2031" t="s">
        <v>119</v>
      </c>
      <c r="G2031" t="s">
        <v>50</v>
      </c>
      <c r="H2031">
        <v>2734906562831472</v>
      </c>
      <c r="I2031">
        <v>164</v>
      </c>
      <c r="J2031" s="4">
        <f>mock_fashion_data_uk_us[[#This Row],[Adapted Price]]*mock_fashion_data_uk_us[[#This Row],[Review Count]]</f>
        <v>36183.322719114803</v>
      </c>
      <c r="K2031" t="s">
        <v>94</v>
      </c>
      <c r="L2031" t="s">
        <v>84</v>
      </c>
      <c r="M2031" t="s">
        <v>64</v>
      </c>
      <c r="N2031" t="s">
        <v>27</v>
      </c>
      <c r="O2031" t="s">
        <v>54</v>
      </c>
      <c r="P2031">
        <v>34</v>
      </c>
      <c r="Q2031" t="s">
        <v>42</v>
      </c>
      <c r="R2031" t="s">
        <v>73</v>
      </c>
      <c r="S2031" t="s">
        <v>31</v>
      </c>
      <c r="T2031" t="s">
        <v>45</v>
      </c>
      <c r="U2031" t="s">
        <v>75</v>
      </c>
      <c r="V2031" t="s">
        <v>59</v>
      </c>
      <c r="W2031" t="s">
        <v>33</v>
      </c>
    </row>
    <row r="2032" spans="1:23" x14ac:dyDescent="0.35">
      <c r="A2032">
        <v>2058</v>
      </c>
      <c r="B2032" t="s">
        <v>2143</v>
      </c>
      <c r="C2032" s="4">
        <f>mock_fashion_data_uk_us[[#This Row],[Price]]/10^13</f>
        <v>51.145426401445398</v>
      </c>
      <c r="D2032" s="2">
        <v>511454264014454</v>
      </c>
      <c r="E2032" t="s">
        <v>49</v>
      </c>
      <c r="F2032" t="s">
        <v>145</v>
      </c>
      <c r="G2032" t="s">
        <v>89</v>
      </c>
      <c r="H2032">
        <v>3060882504400454</v>
      </c>
      <c r="I2032">
        <v>311</v>
      </c>
      <c r="J2032" s="4">
        <f>mock_fashion_data_uk_us[[#This Row],[Adapted Price]]*mock_fashion_data_uk_us[[#This Row],[Review Count]]</f>
        <v>15906.227610849519</v>
      </c>
      <c r="K2032" t="s">
        <v>102</v>
      </c>
      <c r="L2032" t="s">
        <v>25</v>
      </c>
      <c r="M2032" t="s">
        <v>64</v>
      </c>
      <c r="N2032" t="s">
        <v>65</v>
      </c>
      <c r="O2032" t="s">
        <v>98</v>
      </c>
      <c r="P2032">
        <v>39</v>
      </c>
      <c r="Q2032" t="s">
        <v>99</v>
      </c>
      <c r="R2032" t="s">
        <v>30</v>
      </c>
      <c r="S2032" t="s">
        <v>95</v>
      </c>
      <c r="T2032" t="s">
        <v>58</v>
      </c>
      <c r="U2032" t="s">
        <v>33</v>
      </c>
      <c r="V2032" t="s">
        <v>47</v>
      </c>
      <c r="W2032" t="s">
        <v>47</v>
      </c>
    </row>
    <row r="2033" spans="1:23" x14ac:dyDescent="0.35">
      <c r="A2033">
        <v>2059</v>
      </c>
      <c r="B2033" t="s">
        <v>2144</v>
      </c>
      <c r="C2033" s="4">
        <f>mock_fashion_data_uk_us[[#This Row],[Price]]/10^13</f>
        <v>478.08143242199259</v>
      </c>
      <c r="D2033" s="2">
        <v>4780814324219926</v>
      </c>
      <c r="E2033" t="s">
        <v>118</v>
      </c>
      <c r="F2033" t="s">
        <v>22</v>
      </c>
      <c r="G2033" t="s">
        <v>38</v>
      </c>
      <c r="H2033">
        <v>2792088873155536</v>
      </c>
      <c r="I2033">
        <v>28</v>
      </c>
      <c r="J2033" s="4">
        <f>mock_fashion_data_uk_us[[#This Row],[Adapted Price]]*mock_fashion_data_uk_us[[#This Row],[Review Count]]</f>
        <v>13386.280107815792</v>
      </c>
      <c r="K2033" t="s">
        <v>94</v>
      </c>
      <c r="L2033" t="s">
        <v>51</v>
      </c>
      <c r="M2033" t="s">
        <v>64</v>
      </c>
      <c r="N2033" t="s">
        <v>53</v>
      </c>
      <c r="O2033" t="s">
        <v>28</v>
      </c>
      <c r="P2033">
        <v>55</v>
      </c>
      <c r="Q2033" t="s">
        <v>103</v>
      </c>
      <c r="R2033" t="s">
        <v>79</v>
      </c>
      <c r="S2033" t="s">
        <v>95</v>
      </c>
      <c r="T2033" t="s">
        <v>105</v>
      </c>
      <c r="U2033" t="s">
        <v>47</v>
      </c>
      <c r="V2033" t="s">
        <v>46</v>
      </c>
      <c r="W2033" t="s">
        <v>75</v>
      </c>
    </row>
    <row r="2034" spans="1:23" x14ac:dyDescent="0.35">
      <c r="A2034">
        <v>2060</v>
      </c>
      <c r="B2034" t="s">
        <v>2145</v>
      </c>
      <c r="C2034" s="4">
        <f>mock_fashion_data_uk_us[[#This Row],[Price]]/10^13</f>
        <v>52.6946083711833</v>
      </c>
      <c r="D2034" s="2">
        <v>526946083711833</v>
      </c>
      <c r="E2034" t="s">
        <v>88</v>
      </c>
      <c r="F2034" t="s">
        <v>111</v>
      </c>
      <c r="G2034" t="s">
        <v>23</v>
      </c>
      <c r="H2034">
        <v>2.4703786481002424E+16</v>
      </c>
      <c r="I2034">
        <v>250</v>
      </c>
      <c r="J2034" s="4">
        <f>mock_fashion_data_uk_us[[#This Row],[Adapted Price]]*mock_fashion_data_uk_us[[#This Row],[Review Count]]</f>
        <v>13173.652092795825</v>
      </c>
      <c r="K2034" t="s">
        <v>112</v>
      </c>
      <c r="L2034" t="s">
        <v>51</v>
      </c>
      <c r="M2034" t="s">
        <v>26</v>
      </c>
      <c r="N2034" t="s">
        <v>27</v>
      </c>
      <c r="O2034" t="s">
        <v>127</v>
      </c>
      <c r="P2034">
        <v>22</v>
      </c>
      <c r="Q2034" t="s">
        <v>99</v>
      </c>
      <c r="R2034" t="s">
        <v>56</v>
      </c>
      <c r="S2034" t="s">
        <v>104</v>
      </c>
      <c r="T2034" t="s">
        <v>58</v>
      </c>
      <c r="U2034" t="s">
        <v>47</v>
      </c>
      <c r="V2034" t="s">
        <v>75</v>
      </c>
      <c r="W2034" t="s">
        <v>59</v>
      </c>
    </row>
    <row r="2035" spans="1:23" x14ac:dyDescent="0.35">
      <c r="A2035">
        <v>2061</v>
      </c>
      <c r="B2035" t="s">
        <v>2146</v>
      </c>
      <c r="C2035" s="4">
        <f>mock_fashion_data_uk_us[[#This Row],[Price]]/10^13</f>
        <v>990.32220200725442</v>
      </c>
      <c r="D2035" s="2">
        <v>9903222020072544</v>
      </c>
      <c r="E2035" t="s">
        <v>61</v>
      </c>
      <c r="F2035" t="s">
        <v>145</v>
      </c>
      <c r="G2035" t="s">
        <v>38</v>
      </c>
      <c r="H2035">
        <v>4332726432974715</v>
      </c>
      <c r="I2035">
        <v>67</v>
      </c>
      <c r="J2035" s="4">
        <f>mock_fashion_data_uk_us[[#This Row],[Adapted Price]]*mock_fashion_data_uk_us[[#This Row],[Review Count]]</f>
        <v>66351.58753448604</v>
      </c>
      <c r="K2035" t="s">
        <v>39</v>
      </c>
      <c r="L2035" t="s">
        <v>84</v>
      </c>
      <c r="M2035" t="s">
        <v>52</v>
      </c>
      <c r="N2035" t="s">
        <v>27</v>
      </c>
      <c r="O2035" t="s">
        <v>85</v>
      </c>
      <c r="P2035">
        <v>22</v>
      </c>
      <c r="Q2035" t="s">
        <v>29</v>
      </c>
      <c r="R2035" t="s">
        <v>86</v>
      </c>
      <c r="S2035" t="s">
        <v>95</v>
      </c>
      <c r="T2035" t="s">
        <v>45</v>
      </c>
      <c r="U2035" t="s">
        <v>33</v>
      </c>
      <c r="V2035" t="s">
        <v>75</v>
      </c>
      <c r="W2035" t="s">
        <v>34</v>
      </c>
    </row>
    <row r="2036" spans="1:23" x14ac:dyDescent="0.35">
      <c r="A2036">
        <v>2062</v>
      </c>
      <c r="B2036" t="s">
        <v>2147</v>
      </c>
      <c r="C2036" s="4">
        <f>mock_fashion_data_uk_us[[#This Row],[Price]]/10^13</f>
        <v>995.35115176610736</v>
      </c>
      <c r="D2036" s="2">
        <v>9953511517661074</v>
      </c>
      <c r="E2036" t="s">
        <v>68</v>
      </c>
      <c r="F2036" t="s">
        <v>111</v>
      </c>
      <c r="G2036" t="s">
        <v>23</v>
      </c>
      <c r="H2036">
        <v>3.9725920996229016E+16</v>
      </c>
      <c r="I2036">
        <v>3</v>
      </c>
      <c r="J2036" s="4">
        <f>mock_fashion_data_uk_us[[#This Row],[Adapted Price]]*mock_fashion_data_uk_us[[#This Row],[Review Count]]</f>
        <v>2986.0534552983222</v>
      </c>
      <c r="K2036" t="s">
        <v>39</v>
      </c>
      <c r="L2036" t="s">
        <v>84</v>
      </c>
      <c r="M2036" t="s">
        <v>52</v>
      </c>
      <c r="N2036" t="s">
        <v>65</v>
      </c>
      <c r="O2036" t="s">
        <v>66</v>
      </c>
      <c r="P2036">
        <v>38</v>
      </c>
      <c r="Q2036" t="s">
        <v>42</v>
      </c>
      <c r="R2036" t="s">
        <v>79</v>
      </c>
      <c r="S2036" t="s">
        <v>44</v>
      </c>
      <c r="T2036" t="s">
        <v>105</v>
      </c>
      <c r="U2036" t="s">
        <v>33</v>
      </c>
      <c r="V2036" t="s">
        <v>46</v>
      </c>
      <c r="W2036" t="s">
        <v>46</v>
      </c>
    </row>
    <row r="2037" spans="1:23" x14ac:dyDescent="0.35">
      <c r="A2037">
        <v>2063</v>
      </c>
      <c r="B2037" t="s">
        <v>2148</v>
      </c>
      <c r="C2037" s="4">
        <f>mock_fashion_data_uk_us[[#This Row],[Price]]/10^13</f>
        <v>424.7967864476613</v>
      </c>
      <c r="D2037" s="2">
        <v>4247967864476613</v>
      </c>
      <c r="E2037" t="s">
        <v>49</v>
      </c>
      <c r="F2037" t="s">
        <v>62</v>
      </c>
      <c r="G2037" t="s">
        <v>38</v>
      </c>
      <c r="H2037">
        <v>3818120684961293</v>
      </c>
      <c r="I2037">
        <v>364</v>
      </c>
      <c r="J2037" s="4">
        <f>mock_fashion_data_uk_us[[#This Row],[Adapted Price]]*mock_fashion_data_uk_us[[#This Row],[Review Count]]</f>
        <v>154626.03026694871</v>
      </c>
      <c r="K2037" t="s">
        <v>112</v>
      </c>
      <c r="L2037" t="s">
        <v>84</v>
      </c>
      <c r="M2037" t="s">
        <v>26</v>
      </c>
      <c r="N2037" t="s">
        <v>53</v>
      </c>
      <c r="O2037" t="s">
        <v>77</v>
      </c>
      <c r="P2037">
        <v>55</v>
      </c>
      <c r="Q2037" t="s">
        <v>99</v>
      </c>
      <c r="R2037" t="s">
        <v>56</v>
      </c>
      <c r="S2037" t="s">
        <v>74</v>
      </c>
      <c r="T2037" t="s">
        <v>80</v>
      </c>
      <c r="U2037" t="s">
        <v>75</v>
      </c>
      <c r="V2037" t="s">
        <v>33</v>
      </c>
      <c r="W2037" t="s">
        <v>34</v>
      </c>
    </row>
    <row r="2038" spans="1:23" x14ac:dyDescent="0.35">
      <c r="A2038">
        <v>2064</v>
      </c>
      <c r="B2038" t="s">
        <v>2149</v>
      </c>
      <c r="C2038" s="4">
        <f>mock_fashion_data_uk_us[[#This Row],[Price]]/10^13</f>
        <v>941.60856656175565</v>
      </c>
      <c r="D2038" s="2">
        <v>9416085665617556</v>
      </c>
      <c r="E2038" t="s">
        <v>36</v>
      </c>
      <c r="F2038" t="s">
        <v>119</v>
      </c>
      <c r="G2038" t="s">
        <v>70</v>
      </c>
      <c r="H2038">
        <v>1.2985541401780356E+16</v>
      </c>
      <c r="I2038">
        <v>63</v>
      </c>
      <c r="J2038" s="4">
        <f>mock_fashion_data_uk_us[[#This Row],[Adapted Price]]*mock_fashion_data_uk_us[[#This Row],[Review Count]]</f>
        <v>59321.339693390604</v>
      </c>
      <c r="K2038" t="s">
        <v>120</v>
      </c>
      <c r="L2038" t="s">
        <v>51</v>
      </c>
      <c r="M2038" t="s">
        <v>72</v>
      </c>
      <c r="N2038" t="s">
        <v>40</v>
      </c>
      <c r="O2038" t="s">
        <v>28</v>
      </c>
      <c r="P2038">
        <v>52</v>
      </c>
      <c r="Q2038" t="s">
        <v>114</v>
      </c>
      <c r="R2038" t="s">
        <v>30</v>
      </c>
      <c r="S2038" t="s">
        <v>44</v>
      </c>
      <c r="T2038" t="s">
        <v>105</v>
      </c>
      <c r="U2038" t="s">
        <v>33</v>
      </c>
      <c r="V2038" t="s">
        <v>33</v>
      </c>
      <c r="W2038" t="s">
        <v>75</v>
      </c>
    </row>
    <row r="2039" spans="1:23" x14ac:dyDescent="0.35">
      <c r="A2039">
        <v>2065</v>
      </c>
      <c r="B2039" t="s">
        <v>2150</v>
      </c>
      <c r="C2039" s="4">
        <f>mock_fashion_data_uk_us[[#This Row],[Price]]/10^13</f>
        <v>3158.3887087760527</v>
      </c>
      <c r="D2039" s="2">
        <v>3.1583887087760528E+16</v>
      </c>
      <c r="E2039" t="s">
        <v>88</v>
      </c>
      <c r="F2039" t="s">
        <v>111</v>
      </c>
      <c r="G2039" t="s">
        <v>101</v>
      </c>
      <c r="H2039">
        <v>2.2352533022372524E+16</v>
      </c>
      <c r="I2039">
        <v>240</v>
      </c>
      <c r="J2039" s="4">
        <f>mock_fashion_data_uk_us[[#This Row],[Adapted Price]]*mock_fashion_data_uk_us[[#This Row],[Review Count]]</f>
        <v>758013.29010625265</v>
      </c>
      <c r="K2039" t="s">
        <v>94</v>
      </c>
      <c r="L2039" t="s">
        <v>84</v>
      </c>
      <c r="M2039" t="s">
        <v>26</v>
      </c>
      <c r="N2039" t="s">
        <v>65</v>
      </c>
      <c r="O2039" t="s">
        <v>140</v>
      </c>
      <c r="P2039">
        <v>30</v>
      </c>
      <c r="Q2039" t="s">
        <v>122</v>
      </c>
      <c r="R2039" t="s">
        <v>132</v>
      </c>
      <c r="S2039" t="s">
        <v>104</v>
      </c>
      <c r="T2039" t="s">
        <v>80</v>
      </c>
      <c r="U2039" t="s">
        <v>59</v>
      </c>
      <c r="V2039" t="s">
        <v>47</v>
      </c>
      <c r="W2039" t="s">
        <v>34</v>
      </c>
    </row>
    <row r="2040" spans="1:23" x14ac:dyDescent="0.35">
      <c r="A2040">
        <v>2066</v>
      </c>
      <c r="B2040" t="s">
        <v>2151</v>
      </c>
      <c r="C2040" s="4">
        <f>mock_fashion_data_uk_us[[#This Row],[Price]]/10^13</f>
        <v>2141.8973196268325</v>
      </c>
      <c r="D2040" s="2">
        <v>2.1418973196268324E+16</v>
      </c>
      <c r="E2040" t="s">
        <v>130</v>
      </c>
      <c r="F2040" t="s">
        <v>125</v>
      </c>
      <c r="G2040" t="s">
        <v>70</v>
      </c>
      <c r="H2040">
        <v>3.9976129237823128E+16</v>
      </c>
      <c r="I2040">
        <v>304</v>
      </c>
      <c r="J2040" s="4">
        <f>mock_fashion_data_uk_us[[#This Row],[Adapted Price]]*mock_fashion_data_uk_us[[#This Row],[Review Count]]</f>
        <v>651136.78516655706</v>
      </c>
      <c r="K2040" t="s">
        <v>97</v>
      </c>
      <c r="L2040" t="s">
        <v>51</v>
      </c>
      <c r="M2040" t="s">
        <v>64</v>
      </c>
      <c r="N2040" t="s">
        <v>40</v>
      </c>
      <c r="O2040" t="s">
        <v>66</v>
      </c>
      <c r="P2040">
        <v>22</v>
      </c>
      <c r="Q2040" t="s">
        <v>29</v>
      </c>
      <c r="R2040" t="s">
        <v>79</v>
      </c>
      <c r="S2040" t="s">
        <v>31</v>
      </c>
      <c r="T2040" t="s">
        <v>80</v>
      </c>
      <c r="U2040" t="s">
        <v>75</v>
      </c>
      <c r="V2040" t="s">
        <v>46</v>
      </c>
      <c r="W2040" t="s">
        <v>33</v>
      </c>
    </row>
    <row r="2041" spans="1:23" x14ac:dyDescent="0.35">
      <c r="A2041">
        <v>2067</v>
      </c>
      <c r="B2041" t="s">
        <v>2152</v>
      </c>
      <c r="C2041" s="4">
        <f>mock_fashion_data_uk_us[[#This Row],[Price]]/10^13</f>
        <v>392.13264763361042</v>
      </c>
      <c r="D2041" s="2">
        <v>3921326476336104</v>
      </c>
      <c r="E2041" t="s">
        <v>49</v>
      </c>
      <c r="F2041" t="s">
        <v>125</v>
      </c>
      <c r="G2041" t="s">
        <v>101</v>
      </c>
      <c r="H2041">
        <v>4117571387817099</v>
      </c>
      <c r="I2041">
        <v>201</v>
      </c>
      <c r="J2041" s="4">
        <f>mock_fashion_data_uk_us[[#This Row],[Adapted Price]]*mock_fashion_data_uk_us[[#This Row],[Review Count]]</f>
        <v>78818.66217435569</v>
      </c>
      <c r="K2041" t="s">
        <v>83</v>
      </c>
      <c r="L2041" t="s">
        <v>84</v>
      </c>
      <c r="M2041" t="s">
        <v>72</v>
      </c>
      <c r="N2041" t="s">
        <v>65</v>
      </c>
      <c r="O2041" t="s">
        <v>77</v>
      </c>
      <c r="P2041">
        <v>59</v>
      </c>
      <c r="Q2041" t="s">
        <v>29</v>
      </c>
      <c r="R2041" t="s">
        <v>123</v>
      </c>
      <c r="S2041" t="s">
        <v>31</v>
      </c>
      <c r="T2041" t="s">
        <v>58</v>
      </c>
      <c r="U2041" t="s">
        <v>46</v>
      </c>
      <c r="V2041" t="s">
        <v>75</v>
      </c>
      <c r="W2041" t="s">
        <v>75</v>
      </c>
    </row>
    <row r="2042" spans="1:23" x14ac:dyDescent="0.35">
      <c r="A2042">
        <v>2068</v>
      </c>
      <c r="B2042" t="s">
        <v>2153</v>
      </c>
      <c r="C2042" s="4">
        <f>mock_fashion_data_uk_us[[#This Row],[Price]]/10^13</f>
        <v>798.11737966068108</v>
      </c>
      <c r="D2042" s="2">
        <v>7981173796606811</v>
      </c>
      <c r="E2042" t="s">
        <v>88</v>
      </c>
      <c r="F2042" t="s">
        <v>119</v>
      </c>
      <c r="G2042" t="s">
        <v>101</v>
      </c>
      <c r="H2042">
        <v>3.8380153193092128E+16</v>
      </c>
      <c r="I2042">
        <v>69</v>
      </c>
      <c r="J2042" s="4">
        <f>mock_fashion_data_uk_us[[#This Row],[Adapted Price]]*mock_fashion_data_uk_us[[#This Row],[Review Count]]</f>
        <v>55070.099196586998</v>
      </c>
      <c r="K2042" t="s">
        <v>71</v>
      </c>
      <c r="L2042" t="s">
        <v>84</v>
      </c>
      <c r="M2042" t="s">
        <v>72</v>
      </c>
      <c r="N2042" t="s">
        <v>65</v>
      </c>
      <c r="O2042" t="s">
        <v>98</v>
      </c>
      <c r="P2042">
        <v>31</v>
      </c>
      <c r="Q2042" t="s">
        <v>122</v>
      </c>
      <c r="R2042" t="s">
        <v>43</v>
      </c>
      <c r="S2042" t="s">
        <v>44</v>
      </c>
      <c r="T2042" t="s">
        <v>105</v>
      </c>
      <c r="U2042" t="s">
        <v>75</v>
      </c>
      <c r="V2042" t="s">
        <v>75</v>
      </c>
      <c r="W2042" t="s">
        <v>33</v>
      </c>
    </row>
    <row r="2043" spans="1:23" x14ac:dyDescent="0.35">
      <c r="A2043">
        <v>2069</v>
      </c>
      <c r="B2043" t="s">
        <v>2154</v>
      </c>
      <c r="C2043" s="4">
        <f>mock_fashion_data_uk_us[[#This Row],[Price]]/10^13</f>
        <v>69.575620973422303</v>
      </c>
      <c r="D2043" s="2">
        <v>695756209734223</v>
      </c>
      <c r="E2043" t="s">
        <v>21</v>
      </c>
      <c r="F2043" t="s">
        <v>125</v>
      </c>
      <c r="G2043" t="s">
        <v>50</v>
      </c>
      <c r="H2043">
        <v>4510264001952284</v>
      </c>
      <c r="I2043">
        <v>327</v>
      </c>
      <c r="J2043" s="4">
        <f>mock_fashion_data_uk_us[[#This Row],[Adapted Price]]*mock_fashion_data_uk_us[[#This Row],[Review Count]]</f>
        <v>22751.228058309094</v>
      </c>
      <c r="K2043" t="s">
        <v>63</v>
      </c>
      <c r="L2043" t="s">
        <v>84</v>
      </c>
      <c r="M2043" t="s">
        <v>26</v>
      </c>
      <c r="N2043" t="s">
        <v>27</v>
      </c>
      <c r="O2043" t="s">
        <v>41</v>
      </c>
      <c r="P2043">
        <v>28</v>
      </c>
      <c r="Q2043" t="s">
        <v>122</v>
      </c>
      <c r="R2043" t="s">
        <v>43</v>
      </c>
      <c r="S2043" t="s">
        <v>57</v>
      </c>
      <c r="T2043" t="s">
        <v>105</v>
      </c>
      <c r="U2043" t="s">
        <v>46</v>
      </c>
      <c r="V2043" t="s">
        <v>59</v>
      </c>
      <c r="W2043" t="s">
        <v>46</v>
      </c>
    </row>
    <row r="2044" spans="1:23" x14ac:dyDescent="0.35">
      <c r="A2044">
        <v>2070</v>
      </c>
      <c r="B2044" t="s">
        <v>2155</v>
      </c>
      <c r="C2044" s="4">
        <f>mock_fashion_data_uk_us[[#This Row],[Price]]/10^13</f>
        <v>681.15421129775029</v>
      </c>
      <c r="D2044" s="2">
        <v>6811542112977503</v>
      </c>
      <c r="E2044" t="s">
        <v>130</v>
      </c>
      <c r="F2044" t="s">
        <v>119</v>
      </c>
      <c r="G2044" t="s">
        <v>70</v>
      </c>
      <c r="H2044">
        <v>3248382594477141</v>
      </c>
      <c r="I2044">
        <v>61</v>
      </c>
      <c r="J2044" s="4">
        <f>mock_fashion_data_uk_us[[#This Row],[Adapted Price]]*mock_fashion_data_uk_us[[#This Row],[Review Count]]</f>
        <v>41550.406889162768</v>
      </c>
      <c r="K2044" t="s">
        <v>71</v>
      </c>
      <c r="L2044" t="s">
        <v>25</v>
      </c>
      <c r="M2044" t="s">
        <v>26</v>
      </c>
      <c r="N2044" t="s">
        <v>40</v>
      </c>
      <c r="O2044" t="s">
        <v>28</v>
      </c>
      <c r="P2044">
        <v>22</v>
      </c>
      <c r="Q2044" t="s">
        <v>103</v>
      </c>
      <c r="R2044" t="s">
        <v>134</v>
      </c>
      <c r="S2044" t="s">
        <v>44</v>
      </c>
      <c r="T2044" t="s">
        <v>58</v>
      </c>
      <c r="U2044" t="s">
        <v>33</v>
      </c>
      <c r="V2044" t="s">
        <v>47</v>
      </c>
      <c r="W2044" t="s">
        <v>75</v>
      </c>
    </row>
    <row r="2045" spans="1:23" x14ac:dyDescent="0.35">
      <c r="A2045">
        <v>2071</v>
      </c>
      <c r="B2045" t="s">
        <v>2156</v>
      </c>
      <c r="C2045" s="4">
        <f>mock_fashion_data_uk_us[[#This Row],[Price]]/10^13</f>
        <v>29.367576864643301</v>
      </c>
      <c r="D2045" s="2">
        <v>293675768646433</v>
      </c>
      <c r="E2045" t="s">
        <v>21</v>
      </c>
      <c r="F2045" t="s">
        <v>119</v>
      </c>
      <c r="G2045" t="s">
        <v>50</v>
      </c>
      <c r="H2045">
        <v>1.2624665437563234E+16</v>
      </c>
      <c r="I2045">
        <v>58</v>
      </c>
      <c r="J2045" s="4">
        <f>mock_fashion_data_uk_us[[#This Row],[Adapted Price]]*mock_fashion_data_uk_us[[#This Row],[Review Count]]</f>
        <v>1703.3194581493115</v>
      </c>
      <c r="K2045" t="s">
        <v>102</v>
      </c>
      <c r="L2045" t="s">
        <v>51</v>
      </c>
      <c r="M2045" t="s">
        <v>72</v>
      </c>
      <c r="N2045" t="s">
        <v>53</v>
      </c>
      <c r="O2045" t="s">
        <v>77</v>
      </c>
      <c r="P2045">
        <v>61</v>
      </c>
      <c r="Q2045" t="s">
        <v>78</v>
      </c>
      <c r="R2045" t="s">
        <v>86</v>
      </c>
      <c r="S2045" t="s">
        <v>104</v>
      </c>
      <c r="T2045" t="s">
        <v>58</v>
      </c>
      <c r="U2045" t="s">
        <v>75</v>
      </c>
      <c r="V2045" t="s">
        <v>46</v>
      </c>
      <c r="W2045" t="s">
        <v>33</v>
      </c>
    </row>
    <row r="2046" spans="1:23" x14ac:dyDescent="0.35">
      <c r="A2046">
        <v>2072</v>
      </c>
      <c r="B2046" t="s">
        <v>2157</v>
      </c>
      <c r="C2046" s="4">
        <f>mock_fashion_data_uk_us[[#This Row],[Price]]/10^13</f>
        <v>662.37252234455639</v>
      </c>
      <c r="D2046" s="2">
        <v>6623725223445564</v>
      </c>
      <c r="E2046" t="s">
        <v>118</v>
      </c>
      <c r="F2046" t="s">
        <v>116</v>
      </c>
      <c r="G2046" t="s">
        <v>82</v>
      </c>
      <c r="H2046">
        <v>3629767290814913</v>
      </c>
      <c r="I2046">
        <v>102</v>
      </c>
      <c r="J2046" s="4">
        <f>mock_fashion_data_uk_us[[#This Row],[Adapted Price]]*mock_fashion_data_uk_us[[#This Row],[Review Count]]</f>
        <v>67561.997279144751</v>
      </c>
      <c r="K2046" t="s">
        <v>102</v>
      </c>
      <c r="L2046" t="s">
        <v>51</v>
      </c>
      <c r="M2046" t="s">
        <v>26</v>
      </c>
      <c r="N2046" t="s">
        <v>40</v>
      </c>
      <c r="O2046" t="s">
        <v>54</v>
      </c>
      <c r="P2046">
        <v>23</v>
      </c>
      <c r="Q2046" t="s">
        <v>114</v>
      </c>
      <c r="R2046" t="s">
        <v>73</v>
      </c>
      <c r="S2046" t="s">
        <v>104</v>
      </c>
      <c r="T2046" t="s">
        <v>32</v>
      </c>
      <c r="U2046" t="s">
        <v>59</v>
      </c>
      <c r="V2046" t="s">
        <v>34</v>
      </c>
      <c r="W2046" t="s">
        <v>47</v>
      </c>
    </row>
    <row r="2047" spans="1:23" x14ac:dyDescent="0.35">
      <c r="A2047">
        <v>2073</v>
      </c>
      <c r="B2047" t="s">
        <v>2158</v>
      </c>
      <c r="C2047" s="4">
        <f>mock_fashion_data_uk_us[[#This Row],[Price]]/10^13</f>
        <v>404.68765073920491</v>
      </c>
      <c r="D2047" s="2">
        <v>4046876507392049</v>
      </c>
      <c r="E2047" t="s">
        <v>21</v>
      </c>
      <c r="F2047" t="s">
        <v>111</v>
      </c>
      <c r="G2047" t="s">
        <v>23</v>
      </c>
      <c r="H2047">
        <v>3.6587313437266896E+16</v>
      </c>
      <c r="I2047">
        <v>363</v>
      </c>
      <c r="J2047" s="4">
        <f>mock_fashion_data_uk_us[[#This Row],[Adapted Price]]*mock_fashion_data_uk_us[[#This Row],[Review Count]]</f>
        <v>146901.61721833138</v>
      </c>
      <c r="K2047" t="s">
        <v>97</v>
      </c>
      <c r="L2047" t="s">
        <v>84</v>
      </c>
      <c r="M2047" t="s">
        <v>64</v>
      </c>
      <c r="N2047" t="s">
        <v>53</v>
      </c>
      <c r="O2047" t="s">
        <v>127</v>
      </c>
      <c r="P2047">
        <v>62</v>
      </c>
      <c r="Q2047" t="s">
        <v>29</v>
      </c>
      <c r="R2047" t="s">
        <v>91</v>
      </c>
      <c r="S2047" t="s">
        <v>44</v>
      </c>
      <c r="T2047" t="s">
        <v>80</v>
      </c>
      <c r="U2047" t="s">
        <v>46</v>
      </c>
      <c r="V2047" t="s">
        <v>46</v>
      </c>
      <c r="W2047" t="s">
        <v>46</v>
      </c>
    </row>
    <row r="2048" spans="1:23" x14ac:dyDescent="0.35">
      <c r="A2048">
        <v>2074</v>
      </c>
      <c r="B2048" t="s">
        <v>2159</v>
      </c>
      <c r="C2048" s="4">
        <f>mock_fashion_data_uk_us[[#This Row],[Price]]/10^13</f>
        <v>8.2318731668009004</v>
      </c>
      <c r="D2048" s="2">
        <v>82318731668009</v>
      </c>
      <c r="E2048" t="s">
        <v>36</v>
      </c>
      <c r="F2048" t="s">
        <v>145</v>
      </c>
      <c r="G2048" t="s">
        <v>82</v>
      </c>
      <c r="H2048">
        <v>3846036415664541</v>
      </c>
      <c r="I2048">
        <v>187</v>
      </c>
      <c r="J2048" s="4">
        <f>mock_fashion_data_uk_us[[#This Row],[Adapted Price]]*mock_fashion_data_uk_us[[#This Row],[Review Count]]</f>
        <v>1539.3602821917684</v>
      </c>
      <c r="K2048" t="s">
        <v>63</v>
      </c>
      <c r="L2048" t="s">
        <v>51</v>
      </c>
      <c r="M2048" t="s">
        <v>72</v>
      </c>
      <c r="N2048" t="s">
        <v>53</v>
      </c>
      <c r="O2048" t="s">
        <v>66</v>
      </c>
      <c r="P2048">
        <v>29</v>
      </c>
      <c r="Q2048" t="s">
        <v>99</v>
      </c>
      <c r="R2048" t="s">
        <v>56</v>
      </c>
      <c r="S2048" t="s">
        <v>44</v>
      </c>
      <c r="T2048" t="s">
        <v>80</v>
      </c>
      <c r="U2048" t="s">
        <v>75</v>
      </c>
      <c r="V2048" t="s">
        <v>34</v>
      </c>
      <c r="W2048" t="s">
        <v>33</v>
      </c>
    </row>
    <row r="2049" spans="1:23" x14ac:dyDescent="0.35">
      <c r="A2049">
        <v>2075</v>
      </c>
      <c r="B2049" t="s">
        <v>2160</v>
      </c>
      <c r="C2049" s="4">
        <f>mock_fashion_data_uk_us[[#This Row],[Price]]/10^13</f>
        <v>4523.6646532334289</v>
      </c>
      <c r="D2049" s="2">
        <v>4.5236646532334288E+16</v>
      </c>
      <c r="E2049" t="s">
        <v>118</v>
      </c>
      <c r="F2049" t="s">
        <v>145</v>
      </c>
      <c r="G2049" t="s">
        <v>101</v>
      </c>
      <c r="H2049">
        <v>3979486937913272</v>
      </c>
      <c r="I2049">
        <v>179</v>
      </c>
      <c r="J2049" s="4">
        <f>mock_fashion_data_uk_us[[#This Row],[Adapted Price]]*mock_fashion_data_uk_us[[#This Row],[Review Count]]</f>
        <v>809735.97292878374</v>
      </c>
      <c r="K2049" t="s">
        <v>63</v>
      </c>
      <c r="L2049" t="s">
        <v>84</v>
      </c>
      <c r="M2049" t="s">
        <v>72</v>
      </c>
      <c r="N2049" t="s">
        <v>27</v>
      </c>
      <c r="O2049" t="s">
        <v>28</v>
      </c>
      <c r="P2049">
        <v>56</v>
      </c>
      <c r="Q2049" t="s">
        <v>99</v>
      </c>
      <c r="R2049" t="s">
        <v>30</v>
      </c>
      <c r="S2049" t="s">
        <v>31</v>
      </c>
      <c r="T2049" t="s">
        <v>58</v>
      </c>
      <c r="U2049" t="s">
        <v>47</v>
      </c>
      <c r="V2049" t="s">
        <v>47</v>
      </c>
      <c r="W2049" t="s">
        <v>34</v>
      </c>
    </row>
    <row r="2050" spans="1:23" x14ac:dyDescent="0.35">
      <c r="A2050">
        <v>2076</v>
      </c>
      <c r="B2050" t="s">
        <v>2161</v>
      </c>
      <c r="C2050" s="4">
        <f>mock_fashion_data_uk_us[[#This Row],[Price]]/10^13</f>
        <v>728.08116141718835</v>
      </c>
      <c r="D2050" s="2">
        <v>7280811614171883</v>
      </c>
      <c r="E2050" t="s">
        <v>118</v>
      </c>
      <c r="F2050" t="s">
        <v>111</v>
      </c>
      <c r="G2050" t="s">
        <v>50</v>
      </c>
      <c r="H2050">
        <v>2051919326453218</v>
      </c>
      <c r="I2050">
        <v>159</v>
      </c>
      <c r="J2050" s="4">
        <f>mock_fashion_data_uk_us[[#This Row],[Adapted Price]]*mock_fashion_data_uk_us[[#This Row],[Review Count]]</f>
        <v>115764.90466533294</v>
      </c>
      <c r="K2050" t="s">
        <v>24</v>
      </c>
      <c r="L2050" t="s">
        <v>25</v>
      </c>
      <c r="M2050" t="s">
        <v>64</v>
      </c>
      <c r="N2050" t="s">
        <v>27</v>
      </c>
      <c r="O2050" t="s">
        <v>54</v>
      </c>
      <c r="P2050">
        <v>60</v>
      </c>
      <c r="Q2050" t="s">
        <v>114</v>
      </c>
      <c r="R2050" t="s">
        <v>86</v>
      </c>
      <c r="S2050" t="s">
        <v>74</v>
      </c>
      <c r="T2050" t="s">
        <v>80</v>
      </c>
      <c r="U2050" t="s">
        <v>46</v>
      </c>
      <c r="V2050" t="s">
        <v>47</v>
      </c>
      <c r="W2050" t="s">
        <v>46</v>
      </c>
    </row>
    <row r="2051" spans="1:23" x14ac:dyDescent="0.35">
      <c r="A2051">
        <v>2077</v>
      </c>
      <c r="B2051" t="s">
        <v>2162</v>
      </c>
      <c r="C2051" s="4">
        <f>mock_fashion_data_uk_us[[#This Row],[Price]]/10^13</f>
        <v>812.66372232052061</v>
      </c>
      <c r="D2051" s="2">
        <v>8126637223205206</v>
      </c>
      <c r="E2051" t="s">
        <v>118</v>
      </c>
      <c r="F2051" t="s">
        <v>145</v>
      </c>
      <c r="G2051" t="s">
        <v>101</v>
      </c>
      <c r="H2051">
        <v>4550072876783185</v>
      </c>
      <c r="I2051">
        <v>51</v>
      </c>
      <c r="J2051" s="4">
        <f>mock_fashion_data_uk_us[[#This Row],[Adapted Price]]*mock_fashion_data_uk_us[[#This Row],[Review Count]]</f>
        <v>41445.849838346548</v>
      </c>
      <c r="K2051" t="s">
        <v>39</v>
      </c>
      <c r="L2051" t="s">
        <v>25</v>
      </c>
      <c r="M2051" t="s">
        <v>26</v>
      </c>
      <c r="N2051" t="s">
        <v>27</v>
      </c>
      <c r="O2051" t="s">
        <v>41</v>
      </c>
      <c r="P2051">
        <v>51</v>
      </c>
      <c r="Q2051" t="s">
        <v>103</v>
      </c>
      <c r="R2051" t="s">
        <v>134</v>
      </c>
      <c r="S2051" t="s">
        <v>44</v>
      </c>
      <c r="T2051" t="s">
        <v>45</v>
      </c>
      <c r="U2051" t="s">
        <v>59</v>
      </c>
      <c r="V2051" t="s">
        <v>59</v>
      </c>
      <c r="W2051" t="s">
        <v>33</v>
      </c>
    </row>
    <row r="2052" spans="1:23" x14ac:dyDescent="0.35">
      <c r="A2052">
        <v>2078</v>
      </c>
      <c r="B2052" t="s">
        <v>2163</v>
      </c>
      <c r="C2052" s="4">
        <f>mock_fashion_data_uk_us[[#This Row],[Price]]/10^13</f>
        <v>767.95937365643215</v>
      </c>
      <c r="D2052" s="2">
        <v>7679593736564321</v>
      </c>
      <c r="E2052" t="s">
        <v>61</v>
      </c>
      <c r="F2052" t="s">
        <v>145</v>
      </c>
      <c r="G2052" t="s">
        <v>89</v>
      </c>
      <c r="H2052">
        <v>2.5024784731922016E+16</v>
      </c>
      <c r="I2052">
        <v>24</v>
      </c>
      <c r="J2052" s="4">
        <f>mock_fashion_data_uk_us[[#This Row],[Adapted Price]]*mock_fashion_data_uk_us[[#This Row],[Review Count]]</f>
        <v>18431.024967754372</v>
      </c>
      <c r="K2052" t="s">
        <v>83</v>
      </c>
      <c r="L2052" t="s">
        <v>25</v>
      </c>
      <c r="M2052" t="s">
        <v>52</v>
      </c>
      <c r="N2052" t="s">
        <v>40</v>
      </c>
      <c r="O2052" t="s">
        <v>41</v>
      </c>
      <c r="P2052">
        <v>63</v>
      </c>
      <c r="Q2052" t="s">
        <v>99</v>
      </c>
      <c r="R2052" t="s">
        <v>73</v>
      </c>
      <c r="S2052" t="s">
        <v>95</v>
      </c>
      <c r="T2052" t="s">
        <v>45</v>
      </c>
      <c r="U2052" t="s">
        <v>46</v>
      </c>
      <c r="V2052" t="s">
        <v>34</v>
      </c>
      <c r="W2052" t="s">
        <v>47</v>
      </c>
    </row>
    <row r="2053" spans="1:23" x14ac:dyDescent="0.35">
      <c r="A2053">
        <v>2079</v>
      </c>
      <c r="B2053" t="s">
        <v>2164</v>
      </c>
      <c r="C2053" s="4">
        <f>mock_fashion_data_uk_us[[#This Row],[Price]]/10^13</f>
        <v>5713.6585145774106</v>
      </c>
      <c r="D2053" s="2">
        <v>5.7136585145774104E+16</v>
      </c>
      <c r="E2053" t="s">
        <v>68</v>
      </c>
      <c r="F2053" t="s">
        <v>62</v>
      </c>
      <c r="G2053" t="s">
        <v>70</v>
      </c>
      <c r="H2053">
        <v>2.8527012431138632E+16</v>
      </c>
      <c r="I2053">
        <v>487</v>
      </c>
      <c r="J2053" s="4">
        <f>mock_fashion_data_uk_us[[#This Row],[Adapted Price]]*mock_fashion_data_uk_us[[#This Row],[Review Count]]</f>
        <v>2782551.696599199</v>
      </c>
      <c r="K2053" t="s">
        <v>39</v>
      </c>
      <c r="L2053" t="s">
        <v>25</v>
      </c>
      <c r="M2053" t="s">
        <v>26</v>
      </c>
      <c r="N2053" t="s">
        <v>53</v>
      </c>
      <c r="O2053" t="s">
        <v>66</v>
      </c>
      <c r="P2053">
        <v>41</v>
      </c>
      <c r="Q2053" t="s">
        <v>103</v>
      </c>
      <c r="R2053" t="s">
        <v>56</v>
      </c>
      <c r="S2053" t="s">
        <v>57</v>
      </c>
      <c r="T2053" t="s">
        <v>32</v>
      </c>
      <c r="U2053" t="s">
        <v>33</v>
      </c>
      <c r="V2053" t="s">
        <v>47</v>
      </c>
      <c r="W2053" t="s">
        <v>46</v>
      </c>
    </row>
    <row r="2054" spans="1:23" x14ac:dyDescent="0.35">
      <c r="A2054">
        <v>2080</v>
      </c>
      <c r="B2054" t="s">
        <v>2165</v>
      </c>
      <c r="C2054" s="4">
        <f>mock_fashion_data_uk_us[[#This Row],[Price]]/10^13</f>
        <v>966.21413456615562</v>
      </c>
      <c r="D2054" s="2">
        <v>9662141345661556</v>
      </c>
      <c r="E2054" t="s">
        <v>118</v>
      </c>
      <c r="F2054" t="s">
        <v>62</v>
      </c>
      <c r="G2054" t="s">
        <v>23</v>
      </c>
      <c r="H2054">
        <v>3708282767243463</v>
      </c>
      <c r="I2054">
        <v>19</v>
      </c>
      <c r="J2054" s="4">
        <f>mock_fashion_data_uk_us[[#This Row],[Adapted Price]]*mock_fashion_data_uk_us[[#This Row],[Review Count]]</f>
        <v>18358.068556756956</v>
      </c>
      <c r="K2054" t="s">
        <v>112</v>
      </c>
      <c r="L2054" t="s">
        <v>25</v>
      </c>
      <c r="M2054" t="s">
        <v>52</v>
      </c>
      <c r="N2054" t="s">
        <v>27</v>
      </c>
      <c r="O2054" t="s">
        <v>77</v>
      </c>
      <c r="P2054">
        <v>45</v>
      </c>
      <c r="Q2054" t="s">
        <v>99</v>
      </c>
      <c r="R2054" t="s">
        <v>132</v>
      </c>
      <c r="S2054" t="s">
        <v>74</v>
      </c>
      <c r="T2054" t="s">
        <v>80</v>
      </c>
      <c r="U2054" t="s">
        <v>47</v>
      </c>
      <c r="V2054" t="s">
        <v>47</v>
      </c>
      <c r="W2054" t="s">
        <v>34</v>
      </c>
    </row>
    <row r="2055" spans="1:23" x14ac:dyDescent="0.35">
      <c r="A2055">
        <v>2081</v>
      </c>
      <c r="B2055" t="s">
        <v>2166</v>
      </c>
      <c r="C2055" s="4">
        <f>mock_fashion_data_uk_us[[#This Row],[Price]]/10^13</f>
        <v>917.21376873966722</v>
      </c>
      <c r="D2055" s="2">
        <v>9172137687396672</v>
      </c>
      <c r="E2055" t="s">
        <v>36</v>
      </c>
      <c r="F2055" t="s">
        <v>22</v>
      </c>
      <c r="G2055" t="s">
        <v>89</v>
      </c>
      <c r="H2055">
        <v>3567804440703252</v>
      </c>
      <c r="I2055">
        <v>480</v>
      </c>
      <c r="J2055" s="4">
        <f>mock_fashion_data_uk_us[[#This Row],[Adapted Price]]*mock_fashion_data_uk_us[[#This Row],[Review Count]]</f>
        <v>440262.60899504024</v>
      </c>
      <c r="K2055" t="s">
        <v>24</v>
      </c>
      <c r="L2055" t="s">
        <v>84</v>
      </c>
      <c r="M2055" t="s">
        <v>26</v>
      </c>
      <c r="N2055" t="s">
        <v>27</v>
      </c>
      <c r="O2055" t="s">
        <v>54</v>
      </c>
      <c r="P2055">
        <v>19</v>
      </c>
      <c r="Q2055" t="s">
        <v>78</v>
      </c>
      <c r="R2055" t="s">
        <v>123</v>
      </c>
      <c r="S2055" t="s">
        <v>104</v>
      </c>
      <c r="T2055" t="s">
        <v>45</v>
      </c>
      <c r="U2055" t="s">
        <v>33</v>
      </c>
      <c r="V2055" t="s">
        <v>34</v>
      </c>
      <c r="W2055" t="s">
        <v>47</v>
      </c>
    </row>
    <row r="2056" spans="1:23" x14ac:dyDescent="0.35">
      <c r="A2056">
        <v>2082</v>
      </c>
      <c r="B2056" t="s">
        <v>2167</v>
      </c>
      <c r="C2056" s="4">
        <f>mock_fashion_data_uk_us[[#This Row],[Price]]/10^13</f>
        <v>765.48991026983492</v>
      </c>
      <c r="D2056" s="2">
        <v>7654899102698349</v>
      </c>
      <c r="E2056" t="s">
        <v>61</v>
      </c>
      <c r="F2056" t="s">
        <v>69</v>
      </c>
      <c r="G2056" t="s">
        <v>50</v>
      </c>
      <c r="H2056">
        <v>4335159452079555</v>
      </c>
      <c r="I2056">
        <v>444</v>
      </c>
      <c r="J2056" s="4">
        <f>mock_fashion_data_uk_us[[#This Row],[Adapted Price]]*mock_fashion_data_uk_us[[#This Row],[Review Count]]</f>
        <v>339877.52015980671</v>
      </c>
      <c r="K2056" t="s">
        <v>97</v>
      </c>
      <c r="L2056" t="s">
        <v>84</v>
      </c>
      <c r="M2056" t="s">
        <v>72</v>
      </c>
      <c r="N2056" t="s">
        <v>65</v>
      </c>
      <c r="O2056" t="s">
        <v>140</v>
      </c>
      <c r="P2056">
        <v>41</v>
      </c>
      <c r="Q2056" t="s">
        <v>172</v>
      </c>
      <c r="R2056" t="s">
        <v>86</v>
      </c>
      <c r="S2056" t="s">
        <v>74</v>
      </c>
      <c r="T2056" t="s">
        <v>80</v>
      </c>
      <c r="U2056" t="s">
        <v>47</v>
      </c>
      <c r="V2056" t="s">
        <v>59</v>
      </c>
      <c r="W2056" t="s">
        <v>75</v>
      </c>
    </row>
    <row r="2057" spans="1:23" x14ac:dyDescent="0.35">
      <c r="A2057">
        <v>2083</v>
      </c>
      <c r="B2057" t="s">
        <v>2168</v>
      </c>
      <c r="C2057" s="4">
        <f>mock_fashion_data_uk_us[[#This Row],[Price]]/10^13</f>
        <v>174.05665699608471</v>
      </c>
      <c r="D2057" s="2">
        <v>1740566569960847</v>
      </c>
      <c r="E2057" t="s">
        <v>21</v>
      </c>
      <c r="F2057" t="s">
        <v>108</v>
      </c>
      <c r="G2057" t="s">
        <v>70</v>
      </c>
      <c r="H2057">
        <v>1.9199842960534128E+16</v>
      </c>
      <c r="I2057">
        <v>277</v>
      </c>
      <c r="J2057" s="4">
        <f>mock_fashion_data_uk_us[[#This Row],[Adapted Price]]*mock_fashion_data_uk_us[[#This Row],[Review Count]]</f>
        <v>48213.693987915467</v>
      </c>
      <c r="K2057" t="s">
        <v>112</v>
      </c>
      <c r="L2057" t="s">
        <v>51</v>
      </c>
      <c r="M2057" t="s">
        <v>26</v>
      </c>
      <c r="N2057" t="s">
        <v>65</v>
      </c>
      <c r="O2057" t="s">
        <v>77</v>
      </c>
      <c r="P2057">
        <v>28</v>
      </c>
      <c r="Q2057" t="s">
        <v>78</v>
      </c>
      <c r="R2057" t="s">
        <v>73</v>
      </c>
      <c r="S2057" t="s">
        <v>44</v>
      </c>
      <c r="T2057" t="s">
        <v>105</v>
      </c>
      <c r="U2057" t="s">
        <v>47</v>
      </c>
      <c r="V2057" t="s">
        <v>34</v>
      </c>
      <c r="W2057" t="s">
        <v>33</v>
      </c>
    </row>
    <row r="2058" spans="1:23" x14ac:dyDescent="0.35">
      <c r="A2058">
        <v>2084</v>
      </c>
      <c r="B2058" t="s">
        <v>2169</v>
      </c>
      <c r="C2058" s="4">
        <f>mock_fashion_data_uk_us[[#This Row],[Price]]/10^13</f>
        <v>5732.0905910900537</v>
      </c>
      <c r="D2058" s="2">
        <v>5.7320905910900536E+16</v>
      </c>
      <c r="E2058" t="s">
        <v>118</v>
      </c>
      <c r="F2058" t="s">
        <v>69</v>
      </c>
      <c r="G2058" t="s">
        <v>38</v>
      </c>
      <c r="H2058">
        <v>4554991274255716</v>
      </c>
      <c r="I2058">
        <v>453</v>
      </c>
      <c r="J2058" s="4">
        <f>mock_fashion_data_uk_us[[#This Row],[Adapted Price]]*mock_fashion_data_uk_us[[#This Row],[Review Count]]</f>
        <v>2596637.0377637944</v>
      </c>
      <c r="K2058" t="s">
        <v>94</v>
      </c>
      <c r="L2058" t="s">
        <v>51</v>
      </c>
      <c r="M2058" t="s">
        <v>26</v>
      </c>
      <c r="N2058" t="s">
        <v>40</v>
      </c>
      <c r="O2058" t="s">
        <v>113</v>
      </c>
      <c r="P2058">
        <v>20</v>
      </c>
      <c r="Q2058" t="s">
        <v>55</v>
      </c>
      <c r="R2058" t="s">
        <v>43</v>
      </c>
      <c r="S2058" t="s">
        <v>104</v>
      </c>
      <c r="T2058" t="s">
        <v>105</v>
      </c>
      <c r="U2058" t="s">
        <v>59</v>
      </c>
      <c r="V2058" t="s">
        <v>59</v>
      </c>
      <c r="W2058" t="s">
        <v>75</v>
      </c>
    </row>
    <row r="2059" spans="1:23" x14ac:dyDescent="0.35">
      <c r="A2059">
        <v>2085</v>
      </c>
      <c r="B2059" t="s">
        <v>2170</v>
      </c>
      <c r="C2059" s="4">
        <f>mock_fashion_data_uk_us[[#This Row],[Price]]/10^13</f>
        <v>315.91282807095581</v>
      </c>
      <c r="D2059" s="2">
        <v>3159128280709558</v>
      </c>
      <c r="E2059" t="s">
        <v>118</v>
      </c>
      <c r="F2059" t="s">
        <v>116</v>
      </c>
      <c r="G2059" t="s">
        <v>50</v>
      </c>
      <c r="H2059">
        <v>3524303570188791</v>
      </c>
      <c r="I2059">
        <v>249</v>
      </c>
      <c r="J2059" s="4">
        <f>mock_fashion_data_uk_us[[#This Row],[Adapted Price]]*mock_fashion_data_uk_us[[#This Row],[Review Count]]</f>
        <v>78662.294189667999</v>
      </c>
      <c r="K2059" t="s">
        <v>94</v>
      </c>
      <c r="L2059" t="s">
        <v>51</v>
      </c>
      <c r="M2059" t="s">
        <v>64</v>
      </c>
      <c r="N2059" t="s">
        <v>40</v>
      </c>
      <c r="O2059" t="s">
        <v>28</v>
      </c>
      <c r="P2059">
        <v>27</v>
      </c>
      <c r="Q2059" t="s">
        <v>99</v>
      </c>
      <c r="R2059" t="s">
        <v>30</v>
      </c>
      <c r="S2059" t="s">
        <v>44</v>
      </c>
      <c r="T2059" t="s">
        <v>105</v>
      </c>
      <c r="U2059" t="s">
        <v>46</v>
      </c>
      <c r="V2059" t="s">
        <v>34</v>
      </c>
      <c r="W2059" t="s">
        <v>34</v>
      </c>
    </row>
    <row r="2060" spans="1:23" x14ac:dyDescent="0.35">
      <c r="A2060">
        <v>2086</v>
      </c>
      <c r="B2060" t="s">
        <v>2171</v>
      </c>
      <c r="C2060" s="4">
        <f>mock_fashion_data_uk_us[[#This Row],[Price]]/10^13</f>
        <v>362.0929986878516</v>
      </c>
      <c r="D2060" s="2">
        <v>3620929986878516</v>
      </c>
      <c r="E2060" t="s">
        <v>118</v>
      </c>
      <c r="F2060" t="s">
        <v>37</v>
      </c>
      <c r="G2060" t="s">
        <v>82</v>
      </c>
      <c r="H2060">
        <v>3.2300532945831436E+16</v>
      </c>
      <c r="I2060">
        <v>241</v>
      </c>
      <c r="J2060" s="4">
        <f>mock_fashion_data_uk_us[[#This Row],[Adapted Price]]*mock_fashion_data_uk_us[[#This Row],[Review Count]]</f>
        <v>87264.412683772243</v>
      </c>
      <c r="K2060" t="s">
        <v>39</v>
      </c>
      <c r="L2060" t="s">
        <v>84</v>
      </c>
      <c r="M2060" t="s">
        <v>64</v>
      </c>
      <c r="N2060" t="s">
        <v>40</v>
      </c>
      <c r="O2060" t="s">
        <v>66</v>
      </c>
      <c r="P2060">
        <v>36</v>
      </c>
      <c r="Q2060" t="s">
        <v>103</v>
      </c>
      <c r="R2060" t="s">
        <v>56</v>
      </c>
      <c r="S2060" t="s">
        <v>31</v>
      </c>
      <c r="T2060" t="s">
        <v>105</v>
      </c>
      <c r="U2060" t="s">
        <v>59</v>
      </c>
      <c r="V2060" t="s">
        <v>33</v>
      </c>
      <c r="W2060" t="s">
        <v>59</v>
      </c>
    </row>
    <row r="2061" spans="1:23" x14ac:dyDescent="0.35">
      <c r="A2061">
        <v>2087</v>
      </c>
      <c r="B2061" t="s">
        <v>2172</v>
      </c>
      <c r="C2061" s="4">
        <f>mock_fashion_data_uk_us[[#This Row],[Price]]/10^13</f>
        <v>1889.4483301738319</v>
      </c>
      <c r="D2061" s="2">
        <v>1.889448330173832E+16</v>
      </c>
      <c r="E2061" t="s">
        <v>118</v>
      </c>
      <c r="F2061" t="s">
        <v>69</v>
      </c>
      <c r="G2061" t="s">
        <v>89</v>
      </c>
      <c r="H2061">
        <v>2965615832189236</v>
      </c>
      <c r="I2061">
        <v>155</v>
      </c>
      <c r="J2061" s="4">
        <f>mock_fashion_data_uk_us[[#This Row],[Adapted Price]]*mock_fashion_data_uk_us[[#This Row],[Review Count]]</f>
        <v>292864.49117694393</v>
      </c>
      <c r="K2061" t="s">
        <v>112</v>
      </c>
      <c r="L2061" t="s">
        <v>84</v>
      </c>
      <c r="M2061" t="s">
        <v>72</v>
      </c>
      <c r="N2061" t="s">
        <v>27</v>
      </c>
      <c r="O2061" t="s">
        <v>41</v>
      </c>
      <c r="P2061">
        <v>56</v>
      </c>
      <c r="Q2061" t="s">
        <v>114</v>
      </c>
      <c r="R2061" t="s">
        <v>73</v>
      </c>
      <c r="S2061" t="s">
        <v>74</v>
      </c>
      <c r="T2061" t="s">
        <v>32</v>
      </c>
      <c r="U2061" t="s">
        <v>47</v>
      </c>
      <c r="V2061" t="s">
        <v>47</v>
      </c>
      <c r="W2061" t="s">
        <v>75</v>
      </c>
    </row>
    <row r="2062" spans="1:23" x14ac:dyDescent="0.35">
      <c r="A2062">
        <v>2088</v>
      </c>
      <c r="B2062" t="s">
        <v>2173</v>
      </c>
      <c r="C2062" s="4">
        <f>mock_fashion_data_uk_us[[#This Row],[Price]]/10^13</f>
        <v>2961.6651939289163</v>
      </c>
      <c r="D2062" s="2">
        <v>2.9616651939289164E+16</v>
      </c>
      <c r="E2062" t="s">
        <v>21</v>
      </c>
      <c r="F2062" t="s">
        <v>111</v>
      </c>
      <c r="G2062" t="s">
        <v>70</v>
      </c>
      <c r="H2062">
        <v>4690946139440685</v>
      </c>
      <c r="I2062">
        <v>149</v>
      </c>
      <c r="J2062" s="4">
        <f>mock_fashion_data_uk_us[[#This Row],[Adapted Price]]*mock_fashion_data_uk_us[[#This Row],[Review Count]]</f>
        <v>441288.11389540852</v>
      </c>
      <c r="K2062" t="s">
        <v>39</v>
      </c>
      <c r="L2062" t="s">
        <v>25</v>
      </c>
      <c r="M2062" t="s">
        <v>26</v>
      </c>
      <c r="N2062" t="s">
        <v>40</v>
      </c>
      <c r="O2062" t="s">
        <v>77</v>
      </c>
      <c r="P2062">
        <v>50</v>
      </c>
      <c r="Q2062" t="s">
        <v>78</v>
      </c>
      <c r="R2062" t="s">
        <v>132</v>
      </c>
      <c r="S2062" t="s">
        <v>57</v>
      </c>
      <c r="T2062" t="s">
        <v>58</v>
      </c>
      <c r="U2062" t="s">
        <v>46</v>
      </c>
      <c r="V2062" t="s">
        <v>33</v>
      </c>
      <c r="W2062" t="s">
        <v>75</v>
      </c>
    </row>
    <row r="2063" spans="1:23" x14ac:dyDescent="0.35">
      <c r="A2063">
        <v>2089</v>
      </c>
      <c r="B2063" t="s">
        <v>2174</v>
      </c>
      <c r="C2063" s="4">
        <f>mock_fashion_data_uk_us[[#This Row],[Price]]/10^13</f>
        <v>678.65195714143374</v>
      </c>
      <c r="D2063" s="2">
        <v>6786519571414337</v>
      </c>
      <c r="E2063" t="s">
        <v>21</v>
      </c>
      <c r="F2063" t="s">
        <v>145</v>
      </c>
      <c r="G2063" t="s">
        <v>101</v>
      </c>
      <c r="H2063">
        <v>4244048857173989</v>
      </c>
      <c r="I2063">
        <v>306</v>
      </c>
      <c r="J2063" s="4">
        <f>mock_fashion_data_uk_us[[#This Row],[Adapted Price]]*mock_fashion_data_uk_us[[#This Row],[Review Count]]</f>
        <v>207667.49888527874</v>
      </c>
      <c r="K2063" t="s">
        <v>39</v>
      </c>
      <c r="L2063" t="s">
        <v>51</v>
      </c>
      <c r="M2063" t="s">
        <v>52</v>
      </c>
      <c r="N2063" t="s">
        <v>27</v>
      </c>
      <c r="O2063" t="s">
        <v>140</v>
      </c>
      <c r="P2063">
        <v>64</v>
      </c>
      <c r="Q2063" t="s">
        <v>114</v>
      </c>
      <c r="R2063" t="s">
        <v>132</v>
      </c>
      <c r="S2063" t="s">
        <v>104</v>
      </c>
      <c r="T2063" t="s">
        <v>45</v>
      </c>
      <c r="U2063" t="s">
        <v>33</v>
      </c>
      <c r="V2063" t="s">
        <v>33</v>
      </c>
      <c r="W2063" t="s">
        <v>34</v>
      </c>
    </row>
    <row r="2064" spans="1:23" x14ac:dyDescent="0.35">
      <c r="A2064">
        <v>2090</v>
      </c>
      <c r="B2064" t="s">
        <v>2175</v>
      </c>
      <c r="C2064" s="4">
        <f>mock_fashion_data_uk_us[[#This Row],[Price]]/10^13</f>
        <v>759.28381937298855</v>
      </c>
      <c r="D2064" s="2">
        <v>7592838193729885</v>
      </c>
      <c r="E2064" t="s">
        <v>68</v>
      </c>
      <c r="F2064" t="s">
        <v>108</v>
      </c>
      <c r="G2064" t="s">
        <v>50</v>
      </c>
      <c r="H2064">
        <v>1.7367893527107006E+16</v>
      </c>
      <c r="I2064">
        <v>110</v>
      </c>
      <c r="J2064" s="4">
        <f>mock_fashion_data_uk_us[[#This Row],[Adapted Price]]*mock_fashion_data_uk_us[[#This Row],[Review Count]]</f>
        <v>83521.220131028735</v>
      </c>
      <c r="K2064" t="s">
        <v>112</v>
      </c>
      <c r="L2064" t="s">
        <v>25</v>
      </c>
      <c r="M2064" t="s">
        <v>52</v>
      </c>
      <c r="N2064" t="s">
        <v>65</v>
      </c>
      <c r="O2064" t="s">
        <v>41</v>
      </c>
      <c r="P2064">
        <v>54</v>
      </c>
      <c r="Q2064" t="s">
        <v>114</v>
      </c>
      <c r="R2064" t="s">
        <v>132</v>
      </c>
      <c r="S2064" t="s">
        <v>74</v>
      </c>
      <c r="T2064" t="s">
        <v>80</v>
      </c>
      <c r="U2064" t="s">
        <v>59</v>
      </c>
      <c r="V2064" t="s">
        <v>47</v>
      </c>
      <c r="W2064" t="s">
        <v>75</v>
      </c>
    </row>
    <row r="2065" spans="1:23" x14ac:dyDescent="0.35">
      <c r="A2065">
        <v>2091</v>
      </c>
      <c r="B2065" t="s">
        <v>2176</v>
      </c>
      <c r="C2065" s="4">
        <f>mock_fashion_data_uk_us[[#This Row],[Price]]/10^13</f>
        <v>974.46421214620455</v>
      </c>
      <c r="D2065" s="2">
        <v>9744642121462046</v>
      </c>
      <c r="E2065" t="s">
        <v>21</v>
      </c>
      <c r="F2065" t="s">
        <v>69</v>
      </c>
      <c r="G2065" t="s">
        <v>23</v>
      </c>
      <c r="H2065">
        <v>2.6454459043129948E+16</v>
      </c>
      <c r="I2065">
        <v>330</v>
      </c>
      <c r="J2065" s="4">
        <f>mock_fashion_data_uk_us[[#This Row],[Adapted Price]]*mock_fashion_data_uk_us[[#This Row],[Review Count]]</f>
        <v>321573.1900082475</v>
      </c>
      <c r="K2065" t="s">
        <v>120</v>
      </c>
      <c r="L2065" t="s">
        <v>25</v>
      </c>
      <c r="M2065" t="s">
        <v>52</v>
      </c>
      <c r="N2065" t="s">
        <v>27</v>
      </c>
      <c r="O2065" t="s">
        <v>85</v>
      </c>
      <c r="P2065">
        <v>20</v>
      </c>
      <c r="Q2065" t="s">
        <v>99</v>
      </c>
      <c r="R2065" t="s">
        <v>86</v>
      </c>
      <c r="S2065" t="s">
        <v>104</v>
      </c>
      <c r="T2065" t="s">
        <v>45</v>
      </c>
      <c r="U2065" t="s">
        <v>59</v>
      </c>
      <c r="V2065" t="s">
        <v>34</v>
      </c>
      <c r="W2065" t="s">
        <v>33</v>
      </c>
    </row>
    <row r="2066" spans="1:23" x14ac:dyDescent="0.35">
      <c r="A2066">
        <v>2092</v>
      </c>
      <c r="B2066" t="s">
        <v>2177</v>
      </c>
      <c r="C2066" s="4">
        <f>mock_fashion_data_uk_us[[#This Row],[Price]]/10^13</f>
        <v>54.104642679189702</v>
      </c>
      <c r="D2066" s="2">
        <v>541046426791897</v>
      </c>
      <c r="E2066" t="s">
        <v>68</v>
      </c>
      <c r="F2066" t="s">
        <v>37</v>
      </c>
      <c r="G2066" t="s">
        <v>101</v>
      </c>
      <c r="H2066">
        <v>2.1020741510751444E+16</v>
      </c>
      <c r="I2066">
        <v>333</v>
      </c>
      <c r="J2066" s="4">
        <f>mock_fashion_data_uk_us[[#This Row],[Adapted Price]]*mock_fashion_data_uk_us[[#This Row],[Review Count]]</f>
        <v>18016.846012170172</v>
      </c>
      <c r="K2066" t="s">
        <v>94</v>
      </c>
      <c r="L2066" t="s">
        <v>25</v>
      </c>
      <c r="M2066" t="s">
        <v>72</v>
      </c>
      <c r="N2066" t="s">
        <v>65</v>
      </c>
      <c r="O2066" t="s">
        <v>54</v>
      </c>
      <c r="P2066">
        <v>54</v>
      </c>
      <c r="Q2066" t="s">
        <v>29</v>
      </c>
      <c r="R2066" t="s">
        <v>30</v>
      </c>
      <c r="S2066" t="s">
        <v>57</v>
      </c>
      <c r="T2066" t="s">
        <v>45</v>
      </c>
      <c r="U2066" t="s">
        <v>47</v>
      </c>
      <c r="V2066" t="s">
        <v>46</v>
      </c>
      <c r="W2066" t="s">
        <v>75</v>
      </c>
    </row>
    <row r="2067" spans="1:23" x14ac:dyDescent="0.35">
      <c r="A2067">
        <v>2093</v>
      </c>
      <c r="B2067" t="s">
        <v>2178</v>
      </c>
      <c r="C2067" s="4">
        <f>mock_fashion_data_uk_us[[#This Row],[Price]]/10^13</f>
        <v>362.19145814137448</v>
      </c>
      <c r="D2067" s="2">
        <v>3621914581413745</v>
      </c>
      <c r="E2067" t="s">
        <v>130</v>
      </c>
      <c r="F2067" t="s">
        <v>22</v>
      </c>
      <c r="G2067" t="s">
        <v>82</v>
      </c>
      <c r="H2067">
        <v>4.8540493857457288E+16</v>
      </c>
      <c r="I2067">
        <v>58</v>
      </c>
      <c r="J2067" s="4">
        <f>mock_fashion_data_uk_us[[#This Row],[Adapted Price]]*mock_fashion_data_uk_us[[#This Row],[Review Count]]</f>
        <v>21007.104572199722</v>
      </c>
      <c r="K2067" t="s">
        <v>71</v>
      </c>
      <c r="L2067" t="s">
        <v>84</v>
      </c>
      <c r="M2067" t="s">
        <v>72</v>
      </c>
      <c r="N2067" t="s">
        <v>40</v>
      </c>
      <c r="O2067" t="s">
        <v>127</v>
      </c>
      <c r="P2067">
        <v>27</v>
      </c>
      <c r="Q2067" t="s">
        <v>42</v>
      </c>
      <c r="R2067" t="s">
        <v>56</v>
      </c>
      <c r="S2067" t="s">
        <v>57</v>
      </c>
      <c r="T2067" t="s">
        <v>32</v>
      </c>
      <c r="U2067" t="s">
        <v>33</v>
      </c>
      <c r="V2067" t="s">
        <v>47</v>
      </c>
      <c r="W2067" t="s">
        <v>47</v>
      </c>
    </row>
    <row r="2068" spans="1:23" x14ac:dyDescent="0.35">
      <c r="A2068">
        <v>2094</v>
      </c>
      <c r="B2068" t="s">
        <v>2179</v>
      </c>
      <c r="C2068" s="4">
        <f>mock_fashion_data_uk_us[[#This Row],[Price]]/10^13</f>
        <v>475.58161864200463</v>
      </c>
      <c r="D2068" s="2">
        <v>4755816186420046</v>
      </c>
      <c r="E2068" t="s">
        <v>61</v>
      </c>
      <c r="F2068" t="s">
        <v>69</v>
      </c>
      <c r="G2068" t="s">
        <v>50</v>
      </c>
      <c r="H2068">
        <v>1.4524907386254372E+16</v>
      </c>
      <c r="I2068">
        <v>467</v>
      </c>
      <c r="J2068" s="4">
        <f>mock_fashion_data_uk_us[[#This Row],[Adapted Price]]*mock_fashion_data_uk_us[[#This Row],[Review Count]]</f>
        <v>222096.61590581617</v>
      </c>
      <c r="K2068" t="s">
        <v>71</v>
      </c>
      <c r="L2068" t="s">
        <v>51</v>
      </c>
      <c r="M2068" t="s">
        <v>64</v>
      </c>
      <c r="N2068" t="s">
        <v>65</v>
      </c>
      <c r="O2068" t="s">
        <v>85</v>
      </c>
      <c r="P2068">
        <v>55</v>
      </c>
      <c r="Q2068" t="s">
        <v>55</v>
      </c>
      <c r="R2068" t="s">
        <v>134</v>
      </c>
      <c r="S2068" t="s">
        <v>44</v>
      </c>
      <c r="T2068" t="s">
        <v>58</v>
      </c>
      <c r="U2068" t="s">
        <v>47</v>
      </c>
      <c r="V2068" t="s">
        <v>47</v>
      </c>
      <c r="W2068" t="s">
        <v>75</v>
      </c>
    </row>
    <row r="2069" spans="1:23" x14ac:dyDescent="0.35">
      <c r="A2069">
        <v>2095</v>
      </c>
      <c r="B2069" t="s">
        <v>2180</v>
      </c>
      <c r="C2069" s="4">
        <f>mock_fashion_data_uk_us[[#This Row],[Price]]/10^13</f>
        <v>264.94037508357081</v>
      </c>
      <c r="D2069" s="2">
        <v>2649403750835708</v>
      </c>
      <c r="E2069" t="s">
        <v>21</v>
      </c>
      <c r="F2069" t="s">
        <v>62</v>
      </c>
      <c r="G2069" t="s">
        <v>50</v>
      </c>
      <c r="H2069">
        <v>4911418268508841</v>
      </c>
      <c r="I2069">
        <v>137</v>
      </c>
      <c r="J2069" s="4">
        <f>mock_fashion_data_uk_us[[#This Row],[Adapted Price]]*mock_fashion_data_uk_us[[#This Row],[Review Count]]</f>
        <v>36296.831386449201</v>
      </c>
      <c r="K2069" t="s">
        <v>102</v>
      </c>
      <c r="L2069" t="s">
        <v>25</v>
      </c>
      <c r="M2069" t="s">
        <v>72</v>
      </c>
      <c r="N2069" t="s">
        <v>27</v>
      </c>
      <c r="O2069" t="s">
        <v>66</v>
      </c>
      <c r="P2069">
        <v>32</v>
      </c>
      <c r="Q2069" t="s">
        <v>78</v>
      </c>
      <c r="R2069" t="s">
        <v>86</v>
      </c>
      <c r="S2069" t="s">
        <v>95</v>
      </c>
      <c r="T2069" t="s">
        <v>45</v>
      </c>
      <c r="U2069" t="s">
        <v>47</v>
      </c>
      <c r="V2069" t="s">
        <v>34</v>
      </c>
      <c r="W2069" t="s">
        <v>47</v>
      </c>
    </row>
    <row r="2070" spans="1:23" x14ac:dyDescent="0.35">
      <c r="A2070">
        <v>2096</v>
      </c>
      <c r="B2070" t="s">
        <v>2181</v>
      </c>
      <c r="C2070" s="4">
        <f>mock_fashion_data_uk_us[[#This Row],[Price]]/10^13</f>
        <v>478.90014544170361</v>
      </c>
      <c r="D2070" s="2">
        <v>4789001454417036</v>
      </c>
      <c r="E2070" t="s">
        <v>49</v>
      </c>
      <c r="F2070" t="s">
        <v>108</v>
      </c>
      <c r="G2070" t="s">
        <v>82</v>
      </c>
      <c r="H2070">
        <v>4230242001341523</v>
      </c>
      <c r="I2070">
        <v>275</v>
      </c>
      <c r="J2070" s="4">
        <f>mock_fashion_data_uk_us[[#This Row],[Adapted Price]]*mock_fashion_data_uk_us[[#This Row],[Review Count]]</f>
        <v>131697.53999646849</v>
      </c>
      <c r="K2070" t="s">
        <v>97</v>
      </c>
      <c r="L2070" t="s">
        <v>25</v>
      </c>
      <c r="M2070" t="s">
        <v>26</v>
      </c>
      <c r="N2070" t="s">
        <v>65</v>
      </c>
      <c r="O2070" t="s">
        <v>66</v>
      </c>
      <c r="P2070">
        <v>42</v>
      </c>
      <c r="Q2070" t="s">
        <v>42</v>
      </c>
      <c r="R2070" t="s">
        <v>132</v>
      </c>
      <c r="S2070" t="s">
        <v>44</v>
      </c>
      <c r="T2070" t="s">
        <v>105</v>
      </c>
      <c r="U2070" t="s">
        <v>47</v>
      </c>
      <c r="V2070" t="s">
        <v>34</v>
      </c>
      <c r="W2070" t="s">
        <v>75</v>
      </c>
    </row>
    <row r="2071" spans="1:23" x14ac:dyDescent="0.35">
      <c r="A2071">
        <v>2097</v>
      </c>
      <c r="B2071" t="s">
        <v>2182</v>
      </c>
      <c r="C2071" s="4">
        <f>mock_fashion_data_uk_us[[#This Row],[Price]]/10^13</f>
        <v>771.36100790044713</v>
      </c>
      <c r="D2071" s="2">
        <v>7713610079004471</v>
      </c>
      <c r="E2071" t="s">
        <v>88</v>
      </c>
      <c r="F2071" t="s">
        <v>125</v>
      </c>
      <c r="G2071" t="s">
        <v>23</v>
      </c>
      <c r="H2071">
        <v>3272278218954367</v>
      </c>
      <c r="I2071">
        <v>308</v>
      </c>
      <c r="J2071" s="4">
        <f>mock_fashion_data_uk_us[[#This Row],[Adapted Price]]*mock_fashion_data_uk_us[[#This Row],[Review Count]]</f>
        <v>237579.19043333773</v>
      </c>
      <c r="K2071" t="s">
        <v>39</v>
      </c>
      <c r="L2071" t="s">
        <v>84</v>
      </c>
      <c r="M2071" t="s">
        <v>26</v>
      </c>
      <c r="N2071" t="s">
        <v>65</v>
      </c>
      <c r="O2071" t="s">
        <v>28</v>
      </c>
      <c r="P2071">
        <v>25</v>
      </c>
      <c r="Q2071" t="s">
        <v>99</v>
      </c>
      <c r="R2071" t="s">
        <v>73</v>
      </c>
      <c r="S2071" t="s">
        <v>57</v>
      </c>
      <c r="T2071" t="s">
        <v>80</v>
      </c>
      <c r="U2071" t="s">
        <v>46</v>
      </c>
      <c r="V2071" t="s">
        <v>59</v>
      </c>
      <c r="W2071" t="s">
        <v>34</v>
      </c>
    </row>
    <row r="2072" spans="1:23" x14ac:dyDescent="0.35">
      <c r="A2072">
        <v>2098</v>
      </c>
      <c r="B2072" t="s">
        <v>2183</v>
      </c>
      <c r="C2072" s="4">
        <f>mock_fashion_data_uk_us[[#This Row],[Price]]/10^13</f>
        <v>994.96433806835375</v>
      </c>
      <c r="D2072" s="2">
        <v>9949643380683538</v>
      </c>
      <c r="E2072" t="s">
        <v>21</v>
      </c>
      <c r="F2072" t="s">
        <v>145</v>
      </c>
      <c r="G2072" t="s">
        <v>70</v>
      </c>
      <c r="H2072">
        <v>4625857126754303</v>
      </c>
      <c r="I2072">
        <v>435</v>
      </c>
      <c r="J2072" s="4">
        <f>mock_fashion_data_uk_us[[#This Row],[Adapted Price]]*mock_fashion_data_uk_us[[#This Row],[Review Count]]</f>
        <v>432809.48705973389</v>
      </c>
      <c r="K2072" t="s">
        <v>71</v>
      </c>
      <c r="L2072" t="s">
        <v>84</v>
      </c>
      <c r="M2072" t="s">
        <v>52</v>
      </c>
      <c r="N2072" t="s">
        <v>53</v>
      </c>
      <c r="O2072" t="s">
        <v>41</v>
      </c>
      <c r="P2072">
        <v>35</v>
      </c>
      <c r="Q2072" t="s">
        <v>99</v>
      </c>
      <c r="R2072" t="s">
        <v>132</v>
      </c>
      <c r="S2072" t="s">
        <v>95</v>
      </c>
      <c r="T2072" t="s">
        <v>105</v>
      </c>
      <c r="U2072" t="s">
        <v>59</v>
      </c>
      <c r="V2072" t="s">
        <v>47</v>
      </c>
      <c r="W2072" t="s">
        <v>47</v>
      </c>
    </row>
    <row r="2073" spans="1:23" x14ac:dyDescent="0.35">
      <c r="A2073">
        <v>2099</v>
      </c>
      <c r="B2073" t="s">
        <v>2184</v>
      </c>
      <c r="C2073" s="4">
        <f>mock_fashion_data_uk_us[[#This Row],[Price]]/10^13</f>
        <v>329.16237233170528</v>
      </c>
      <c r="D2073" s="2">
        <v>3291623723317053</v>
      </c>
      <c r="E2073" t="s">
        <v>118</v>
      </c>
      <c r="F2073" t="s">
        <v>119</v>
      </c>
      <c r="G2073" t="s">
        <v>82</v>
      </c>
      <c r="H2073">
        <v>2739832438095508</v>
      </c>
      <c r="I2073">
        <v>377</v>
      </c>
      <c r="J2073" s="4">
        <f>mock_fashion_data_uk_us[[#This Row],[Adapted Price]]*mock_fashion_data_uk_us[[#This Row],[Review Count]]</f>
        <v>124094.21436905289</v>
      </c>
      <c r="K2073" t="s">
        <v>102</v>
      </c>
      <c r="L2073" t="s">
        <v>25</v>
      </c>
      <c r="M2073" t="s">
        <v>72</v>
      </c>
      <c r="N2073" t="s">
        <v>27</v>
      </c>
      <c r="O2073" t="s">
        <v>41</v>
      </c>
      <c r="P2073">
        <v>29</v>
      </c>
      <c r="Q2073" t="s">
        <v>78</v>
      </c>
      <c r="R2073" t="s">
        <v>56</v>
      </c>
      <c r="S2073" t="s">
        <v>95</v>
      </c>
      <c r="T2073" t="s">
        <v>80</v>
      </c>
      <c r="U2073" t="s">
        <v>33</v>
      </c>
      <c r="V2073" t="s">
        <v>59</v>
      </c>
      <c r="W2073" t="s">
        <v>47</v>
      </c>
    </row>
    <row r="2074" spans="1:23" x14ac:dyDescent="0.35">
      <c r="A2074">
        <v>2100</v>
      </c>
      <c r="B2074" t="s">
        <v>2185</v>
      </c>
      <c r="C2074" s="4">
        <f>mock_fashion_data_uk_us[[#This Row],[Price]]/10^13</f>
        <v>1797.0057666310231</v>
      </c>
      <c r="D2074" s="2">
        <v>1.7970057666310232E+16</v>
      </c>
      <c r="E2074" t="s">
        <v>61</v>
      </c>
      <c r="F2074" t="s">
        <v>145</v>
      </c>
      <c r="G2074" t="s">
        <v>89</v>
      </c>
      <c r="H2074">
        <v>3.1347670571213024E+16</v>
      </c>
      <c r="I2074">
        <v>42</v>
      </c>
      <c r="J2074" s="4">
        <f>mock_fashion_data_uk_us[[#This Row],[Adapted Price]]*mock_fashion_data_uk_us[[#This Row],[Review Count]]</f>
        <v>75474.242198502965</v>
      </c>
      <c r="K2074" t="s">
        <v>112</v>
      </c>
      <c r="L2074" t="s">
        <v>84</v>
      </c>
      <c r="M2074" t="s">
        <v>52</v>
      </c>
      <c r="N2074" t="s">
        <v>40</v>
      </c>
      <c r="O2074" t="s">
        <v>77</v>
      </c>
      <c r="P2074">
        <v>43</v>
      </c>
      <c r="Q2074" t="s">
        <v>103</v>
      </c>
      <c r="R2074" t="s">
        <v>86</v>
      </c>
      <c r="S2074" t="s">
        <v>31</v>
      </c>
      <c r="T2074" t="s">
        <v>32</v>
      </c>
      <c r="U2074" t="s">
        <v>75</v>
      </c>
      <c r="V2074" t="s">
        <v>33</v>
      </c>
      <c r="W2074" t="s">
        <v>46</v>
      </c>
    </row>
    <row r="2075" spans="1:23" x14ac:dyDescent="0.35">
      <c r="A2075">
        <v>2101</v>
      </c>
      <c r="B2075" t="s">
        <v>2186</v>
      </c>
      <c r="C2075" s="4">
        <f>mock_fashion_data_uk_us[[#This Row],[Price]]/10^13</f>
        <v>340.57581129605751</v>
      </c>
      <c r="D2075" s="2">
        <v>3405758112960575</v>
      </c>
      <c r="E2075" t="s">
        <v>49</v>
      </c>
      <c r="F2075" t="s">
        <v>62</v>
      </c>
      <c r="G2075" t="s">
        <v>89</v>
      </c>
      <c r="H2075">
        <v>2.4139702198785328E+16</v>
      </c>
      <c r="I2075">
        <v>246</v>
      </c>
      <c r="J2075" s="4">
        <f>mock_fashion_data_uk_us[[#This Row],[Adapted Price]]*mock_fashion_data_uk_us[[#This Row],[Review Count]]</f>
        <v>83781.64957883014</v>
      </c>
      <c r="K2075" t="s">
        <v>71</v>
      </c>
      <c r="L2075" t="s">
        <v>51</v>
      </c>
      <c r="M2075" t="s">
        <v>72</v>
      </c>
      <c r="N2075" t="s">
        <v>65</v>
      </c>
      <c r="O2075" t="s">
        <v>41</v>
      </c>
      <c r="P2075">
        <v>31</v>
      </c>
      <c r="Q2075" t="s">
        <v>172</v>
      </c>
      <c r="R2075" t="s">
        <v>91</v>
      </c>
      <c r="S2075" t="s">
        <v>31</v>
      </c>
      <c r="T2075" t="s">
        <v>105</v>
      </c>
      <c r="U2075" t="s">
        <v>75</v>
      </c>
      <c r="V2075" t="s">
        <v>59</v>
      </c>
      <c r="W2075" t="s">
        <v>46</v>
      </c>
    </row>
    <row r="2076" spans="1:23" x14ac:dyDescent="0.35">
      <c r="A2076">
        <v>2103</v>
      </c>
      <c r="B2076" t="s">
        <v>2187</v>
      </c>
      <c r="C2076" s="4">
        <f>mock_fashion_data_uk_us[[#This Row],[Price]]/10^13</f>
        <v>3140.7695415516509</v>
      </c>
      <c r="D2076" s="2">
        <v>3.1407695415516508E+16</v>
      </c>
      <c r="E2076" t="s">
        <v>21</v>
      </c>
      <c r="F2076" t="s">
        <v>108</v>
      </c>
      <c r="G2076" t="s">
        <v>82</v>
      </c>
      <c r="H2076">
        <v>3.650789436968384E+16</v>
      </c>
      <c r="I2076">
        <v>49</v>
      </c>
      <c r="J2076" s="4">
        <f>mock_fashion_data_uk_us[[#This Row],[Adapted Price]]*mock_fashion_data_uk_us[[#This Row],[Review Count]]</f>
        <v>153897.70753603091</v>
      </c>
      <c r="K2076" t="s">
        <v>97</v>
      </c>
      <c r="L2076" t="s">
        <v>25</v>
      </c>
      <c r="M2076" t="s">
        <v>52</v>
      </c>
      <c r="N2076" t="s">
        <v>65</v>
      </c>
      <c r="O2076" t="s">
        <v>54</v>
      </c>
      <c r="P2076">
        <v>52</v>
      </c>
      <c r="Q2076" t="s">
        <v>114</v>
      </c>
      <c r="R2076" t="s">
        <v>123</v>
      </c>
      <c r="S2076" t="s">
        <v>57</v>
      </c>
      <c r="T2076" t="s">
        <v>32</v>
      </c>
      <c r="U2076" t="s">
        <v>75</v>
      </c>
      <c r="V2076" t="s">
        <v>75</v>
      </c>
      <c r="W2076" t="s">
        <v>33</v>
      </c>
    </row>
    <row r="2077" spans="1:23" x14ac:dyDescent="0.35">
      <c r="A2077">
        <v>2105</v>
      </c>
      <c r="B2077" t="s">
        <v>2188</v>
      </c>
      <c r="C2077" s="4">
        <f>mock_fashion_data_uk_us[[#This Row],[Price]]/10^13</f>
        <v>863.47701242167489</v>
      </c>
      <c r="D2077" s="2">
        <v>8634770124216749</v>
      </c>
      <c r="E2077" t="s">
        <v>88</v>
      </c>
      <c r="F2077" t="s">
        <v>37</v>
      </c>
      <c r="G2077" t="s">
        <v>23</v>
      </c>
      <c r="H2077">
        <v>1.9113926907680304E+16</v>
      </c>
      <c r="I2077">
        <v>217</v>
      </c>
      <c r="J2077" s="4">
        <f>mock_fashion_data_uk_us[[#This Row],[Adapted Price]]*mock_fashion_data_uk_us[[#This Row],[Review Count]]</f>
        <v>187374.51169550346</v>
      </c>
      <c r="K2077" t="s">
        <v>102</v>
      </c>
      <c r="L2077" t="s">
        <v>51</v>
      </c>
      <c r="M2077" t="s">
        <v>52</v>
      </c>
      <c r="N2077" t="s">
        <v>40</v>
      </c>
      <c r="O2077" t="s">
        <v>77</v>
      </c>
      <c r="P2077">
        <v>25</v>
      </c>
      <c r="Q2077" t="s">
        <v>122</v>
      </c>
      <c r="R2077" t="s">
        <v>86</v>
      </c>
      <c r="S2077" t="s">
        <v>74</v>
      </c>
      <c r="T2077" t="s">
        <v>80</v>
      </c>
      <c r="U2077" t="s">
        <v>59</v>
      </c>
      <c r="V2077" t="s">
        <v>46</v>
      </c>
      <c r="W2077" t="s">
        <v>34</v>
      </c>
    </row>
    <row r="2078" spans="1:23" x14ac:dyDescent="0.35">
      <c r="A2078">
        <v>2106</v>
      </c>
      <c r="B2078" t="s">
        <v>2189</v>
      </c>
      <c r="C2078" s="4">
        <f>mock_fashion_data_uk_us[[#This Row],[Price]]/10^13</f>
        <v>1644.6718908795056</v>
      </c>
      <c r="D2078" s="2">
        <v>1.6446718908795056E+16</v>
      </c>
      <c r="E2078" t="s">
        <v>49</v>
      </c>
      <c r="F2078" t="s">
        <v>37</v>
      </c>
      <c r="G2078" t="s">
        <v>101</v>
      </c>
      <c r="H2078">
        <v>4936641790565654</v>
      </c>
      <c r="I2078">
        <v>140</v>
      </c>
      <c r="J2078" s="4">
        <f>mock_fashion_data_uk_us[[#This Row],[Adapted Price]]*mock_fashion_data_uk_us[[#This Row],[Review Count]]</f>
        <v>230254.06472313078</v>
      </c>
      <c r="K2078" t="s">
        <v>39</v>
      </c>
      <c r="L2078" t="s">
        <v>51</v>
      </c>
      <c r="M2078" t="s">
        <v>52</v>
      </c>
      <c r="N2078" t="s">
        <v>53</v>
      </c>
      <c r="O2078" t="s">
        <v>127</v>
      </c>
      <c r="P2078">
        <v>31</v>
      </c>
      <c r="Q2078" t="s">
        <v>103</v>
      </c>
      <c r="R2078" t="s">
        <v>134</v>
      </c>
      <c r="S2078" t="s">
        <v>44</v>
      </c>
      <c r="T2078" t="s">
        <v>105</v>
      </c>
      <c r="U2078" t="s">
        <v>59</v>
      </c>
      <c r="V2078" t="s">
        <v>33</v>
      </c>
      <c r="W2078" t="s">
        <v>47</v>
      </c>
    </row>
    <row r="2079" spans="1:23" x14ac:dyDescent="0.35">
      <c r="A2079">
        <v>2107</v>
      </c>
      <c r="B2079" t="s">
        <v>2190</v>
      </c>
      <c r="C2079" s="4">
        <f>mock_fashion_data_uk_us[[#This Row],[Price]]/10^13</f>
        <v>2695.9318555846194</v>
      </c>
      <c r="D2079" s="2">
        <v>2.6959318555846192E+16</v>
      </c>
      <c r="E2079" t="s">
        <v>49</v>
      </c>
      <c r="F2079" t="s">
        <v>145</v>
      </c>
      <c r="G2079" t="s">
        <v>101</v>
      </c>
      <c r="H2079">
        <v>341588557791236</v>
      </c>
      <c r="I2079">
        <v>133</v>
      </c>
      <c r="J2079" s="4">
        <f>mock_fashion_data_uk_us[[#This Row],[Adapted Price]]*mock_fashion_data_uk_us[[#This Row],[Review Count]]</f>
        <v>358558.93679275439</v>
      </c>
      <c r="K2079" t="s">
        <v>102</v>
      </c>
      <c r="L2079" t="s">
        <v>25</v>
      </c>
      <c r="M2079" t="s">
        <v>72</v>
      </c>
      <c r="N2079" t="s">
        <v>53</v>
      </c>
      <c r="O2079" t="s">
        <v>98</v>
      </c>
      <c r="P2079">
        <v>42</v>
      </c>
      <c r="Q2079" t="s">
        <v>55</v>
      </c>
      <c r="R2079" t="s">
        <v>56</v>
      </c>
      <c r="S2079" t="s">
        <v>31</v>
      </c>
      <c r="T2079" t="s">
        <v>58</v>
      </c>
      <c r="U2079" t="s">
        <v>46</v>
      </c>
      <c r="V2079" t="s">
        <v>75</v>
      </c>
      <c r="W2079" t="s">
        <v>34</v>
      </c>
    </row>
    <row r="2080" spans="1:23" x14ac:dyDescent="0.35">
      <c r="A2080">
        <v>2108</v>
      </c>
      <c r="B2080" t="s">
        <v>2191</v>
      </c>
      <c r="C2080" s="4">
        <f>mock_fashion_data_uk_us[[#This Row],[Price]]/10^13</f>
        <v>1950.1383984795343</v>
      </c>
      <c r="D2080" s="2">
        <v>1.9501383984795344E+16</v>
      </c>
      <c r="E2080" t="s">
        <v>88</v>
      </c>
      <c r="F2080" t="s">
        <v>69</v>
      </c>
      <c r="G2080" t="s">
        <v>82</v>
      </c>
      <c r="H2080">
        <v>2900773556120021</v>
      </c>
      <c r="I2080">
        <v>333</v>
      </c>
      <c r="J2080" s="4">
        <f>mock_fashion_data_uk_us[[#This Row],[Adapted Price]]*mock_fashion_data_uk_us[[#This Row],[Review Count]]</f>
        <v>649396.08669368492</v>
      </c>
      <c r="K2080" t="s">
        <v>102</v>
      </c>
      <c r="L2080" t="s">
        <v>84</v>
      </c>
      <c r="M2080" t="s">
        <v>26</v>
      </c>
      <c r="N2080" t="s">
        <v>53</v>
      </c>
      <c r="O2080" t="s">
        <v>127</v>
      </c>
      <c r="P2080">
        <v>21</v>
      </c>
      <c r="Q2080" t="s">
        <v>172</v>
      </c>
      <c r="R2080" t="s">
        <v>43</v>
      </c>
      <c r="S2080" t="s">
        <v>31</v>
      </c>
      <c r="T2080" t="s">
        <v>80</v>
      </c>
      <c r="U2080" t="s">
        <v>47</v>
      </c>
      <c r="V2080" t="s">
        <v>59</v>
      </c>
      <c r="W2080" t="s">
        <v>34</v>
      </c>
    </row>
    <row r="2081" spans="1:23" x14ac:dyDescent="0.35">
      <c r="A2081">
        <v>2109</v>
      </c>
      <c r="B2081" t="s">
        <v>2192</v>
      </c>
      <c r="C2081" s="4">
        <f>mock_fashion_data_uk_us[[#This Row],[Price]]/10^13</f>
        <v>420.84056584228881</v>
      </c>
      <c r="D2081" s="2">
        <v>4208405658422888</v>
      </c>
      <c r="E2081" t="s">
        <v>68</v>
      </c>
      <c r="F2081" t="s">
        <v>111</v>
      </c>
      <c r="G2081" t="s">
        <v>50</v>
      </c>
      <c r="H2081">
        <v>4262043928306673</v>
      </c>
      <c r="I2081">
        <v>397</v>
      </c>
      <c r="J2081" s="4">
        <f>mock_fashion_data_uk_us[[#This Row],[Adapted Price]]*mock_fashion_data_uk_us[[#This Row],[Review Count]]</f>
        <v>167073.70463938866</v>
      </c>
      <c r="K2081" t="s">
        <v>112</v>
      </c>
      <c r="L2081" t="s">
        <v>25</v>
      </c>
      <c r="M2081" t="s">
        <v>64</v>
      </c>
      <c r="N2081" t="s">
        <v>53</v>
      </c>
      <c r="O2081" t="s">
        <v>127</v>
      </c>
      <c r="P2081">
        <v>21</v>
      </c>
      <c r="Q2081" t="s">
        <v>99</v>
      </c>
      <c r="R2081" t="s">
        <v>132</v>
      </c>
      <c r="S2081" t="s">
        <v>74</v>
      </c>
      <c r="T2081" t="s">
        <v>45</v>
      </c>
      <c r="U2081" t="s">
        <v>59</v>
      </c>
      <c r="V2081" t="s">
        <v>34</v>
      </c>
      <c r="W2081" t="s">
        <v>75</v>
      </c>
    </row>
    <row r="2082" spans="1:23" x14ac:dyDescent="0.35">
      <c r="A2082">
        <v>2110</v>
      </c>
      <c r="B2082" t="s">
        <v>2193</v>
      </c>
      <c r="C2082" s="4">
        <f>mock_fashion_data_uk_us[[#This Row],[Price]]/10^13</f>
        <v>777.82842617699055</v>
      </c>
      <c r="D2082" s="2">
        <v>7778284261769906</v>
      </c>
      <c r="E2082" t="s">
        <v>118</v>
      </c>
      <c r="F2082" t="s">
        <v>111</v>
      </c>
      <c r="G2082" t="s">
        <v>89</v>
      </c>
      <c r="H2082">
        <v>2.5388040749165236E+16</v>
      </c>
      <c r="I2082">
        <v>168</v>
      </c>
      <c r="J2082" s="4">
        <f>mock_fashion_data_uk_us[[#This Row],[Adapted Price]]*mock_fashion_data_uk_us[[#This Row],[Review Count]]</f>
        <v>130675.17559773441</v>
      </c>
      <c r="K2082" t="s">
        <v>120</v>
      </c>
      <c r="L2082" t="s">
        <v>51</v>
      </c>
      <c r="M2082" t="s">
        <v>72</v>
      </c>
      <c r="N2082" t="s">
        <v>53</v>
      </c>
      <c r="O2082" t="s">
        <v>77</v>
      </c>
      <c r="P2082">
        <v>64</v>
      </c>
      <c r="Q2082" t="s">
        <v>114</v>
      </c>
      <c r="R2082" t="s">
        <v>91</v>
      </c>
      <c r="S2082" t="s">
        <v>104</v>
      </c>
      <c r="T2082" t="s">
        <v>58</v>
      </c>
      <c r="U2082" t="s">
        <v>33</v>
      </c>
      <c r="V2082" t="s">
        <v>33</v>
      </c>
      <c r="W2082" t="s">
        <v>46</v>
      </c>
    </row>
    <row r="2083" spans="1:23" x14ac:dyDescent="0.35">
      <c r="A2083">
        <v>2111</v>
      </c>
      <c r="B2083" t="s">
        <v>2194</v>
      </c>
      <c r="C2083" s="4">
        <f>mock_fashion_data_uk_us[[#This Row],[Price]]/10^13</f>
        <v>6070.290631986275</v>
      </c>
      <c r="D2083" s="2">
        <v>6.0702906319862752E+16</v>
      </c>
      <c r="E2083" t="s">
        <v>61</v>
      </c>
      <c r="F2083" t="s">
        <v>62</v>
      </c>
      <c r="G2083" t="s">
        <v>89</v>
      </c>
      <c r="H2083">
        <v>4118485078203342</v>
      </c>
      <c r="I2083">
        <v>418</v>
      </c>
      <c r="J2083" s="4">
        <f>mock_fashion_data_uk_us[[#This Row],[Adapted Price]]*mock_fashion_data_uk_us[[#This Row],[Review Count]]</f>
        <v>2537381.4841702632</v>
      </c>
      <c r="K2083" t="s">
        <v>94</v>
      </c>
      <c r="L2083" t="s">
        <v>84</v>
      </c>
      <c r="M2083" t="s">
        <v>64</v>
      </c>
      <c r="N2083" t="s">
        <v>53</v>
      </c>
      <c r="O2083" t="s">
        <v>85</v>
      </c>
      <c r="P2083">
        <v>44</v>
      </c>
      <c r="Q2083" t="s">
        <v>114</v>
      </c>
      <c r="R2083" t="s">
        <v>73</v>
      </c>
      <c r="S2083" t="s">
        <v>95</v>
      </c>
      <c r="T2083" t="s">
        <v>105</v>
      </c>
      <c r="U2083" t="s">
        <v>33</v>
      </c>
      <c r="V2083" t="s">
        <v>34</v>
      </c>
      <c r="W2083" t="s">
        <v>46</v>
      </c>
    </row>
    <row r="2084" spans="1:23" x14ac:dyDescent="0.35">
      <c r="A2084">
        <v>2112</v>
      </c>
      <c r="B2084" t="s">
        <v>2195</v>
      </c>
      <c r="C2084" s="4">
        <f>mock_fashion_data_uk_us[[#This Row],[Price]]/10^13</f>
        <v>1331.3227253267125</v>
      </c>
      <c r="D2084" s="2">
        <v>1.3313227253267126E+16</v>
      </c>
      <c r="E2084" t="s">
        <v>61</v>
      </c>
      <c r="F2084" t="s">
        <v>108</v>
      </c>
      <c r="G2084" t="s">
        <v>89</v>
      </c>
      <c r="H2084">
        <v>2940673972751612</v>
      </c>
      <c r="I2084">
        <v>185</v>
      </c>
      <c r="J2084" s="4">
        <f>mock_fashion_data_uk_us[[#This Row],[Adapted Price]]*mock_fashion_data_uk_us[[#This Row],[Review Count]]</f>
        <v>246294.70418544183</v>
      </c>
      <c r="K2084" t="s">
        <v>71</v>
      </c>
      <c r="L2084" t="s">
        <v>84</v>
      </c>
      <c r="M2084" t="s">
        <v>52</v>
      </c>
      <c r="N2084" t="s">
        <v>65</v>
      </c>
      <c r="O2084" t="s">
        <v>54</v>
      </c>
      <c r="P2084">
        <v>39</v>
      </c>
      <c r="Q2084" t="s">
        <v>78</v>
      </c>
      <c r="R2084" t="s">
        <v>134</v>
      </c>
      <c r="S2084" t="s">
        <v>57</v>
      </c>
      <c r="T2084" t="s">
        <v>58</v>
      </c>
      <c r="U2084" t="s">
        <v>33</v>
      </c>
      <c r="V2084" t="s">
        <v>46</v>
      </c>
      <c r="W2084" t="s">
        <v>33</v>
      </c>
    </row>
    <row r="2085" spans="1:23" x14ac:dyDescent="0.35">
      <c r="A2085">
        <v>2113</v>
      </c>
      <c r="B2085" t="s">
        <v>2196</v>
      </c>
      <c r="C2085" s="4">
        <f>mock_fashion_data_uk_us[[#This Row],[Price]]/10^13</f>
        <v>1177.8127588368857</v>
      </c>
      <c r="D2085" s="2">
        <v>1.1778127588368856E+16</v>
      </c>
      <c r="E2085" t="s">
        <v>21</v>
      </c>
      <c r="F2085" t="s">
        <v>108</v>
      </c>
      <c r="G2085" t="s">
        <v>38</v>
      </c>
      <c r="H2085">
        <v>2610802070347707</v>
      </c>
      <c r="I2085">
        <v>140</v>
      </c>
      <c r="J2085" s="4">
        <f>mock_fashion_data_uk_us[[#This Row],[Adapted Price]]*mock_fashion_data_uk_us[[#This Row],[Review Count]]</f>
        <v>164893.78623716399</v>
      </c>
      <c r="K2085" t="s">
        <v>83</v>
      </c>
      <c r="L2085" t="s">
        <v>51</v>
      </c>
      <c r="M2085" t="s">
        <v>72</v>
      </c>
      <c r="N2085" t="s">
        <v>65</v>
      </c>
      <c r="O2085" t="s">
        <v>77</v>
      </c>
      <c r="P2085">
        <v>47</v>
      </c>
      <c r="Q2085" t="s">
        <v>29</v>
      </c>
      <c r="R2085" t="s">
        <v>86</v>
      </c>
      <c r="S2085" t="s">
        <v>44</v>
      </c>
      <c r="T2085" t="s">
        <v>58</v>
      </c>
      <c r="U2085" t="s">
        <v>75</v>
      </c>
      <c r="V2085" t="s">
        <v>34</v>
      </c>
      <c r="W2085" t="s">
        <v>34</v>
      </c>
    </row>
    <row r="2086" spans="1:23" x14ac:dyDescent="0.35">
      <c r="A2086">
        <v>2114</v>
      </c>
      <c r="B2086" t="s">
        <v>2197</v>
      </c>
      <c r="C2086" s="4">
        <f>mock_fashion_data_uk_us[[#This Row],[Price]]/10^13</f>
        <v>3645.2649379604591</v>
      </c>
      <c r="D2086" s="2">
        <v>3.6452649379604592E+16</v>
      </c>
      <c r="E2086" t="s">
        <v>21</v>
      </c>
      <c r="F2086" t="s">
        <v>69</v>
      </c>
      <c r="G2086" t="s">
        <v>50</v>
      </c>
      <c r="H2086">
        <v>453748678693141</v>
      </c>
      <c r="I2086">
        <v>118</v>
      </c>
      <c r="J2086" s="4">
        <f>mock_fashion_data_uk_us[[#This Row],[Adapted Price]]*mock_fashion_data_uk_us[[#This Row],[Review Count]]</f>
        <v>430141.26267933415</v>
      </c>
      <c r="K2086" t="s">
        <v>83</v>
      </c>
      <c r="L2086" t="s">
        <v>51</v>
      </c>
      <c r="M2086" t="s">
        <v>26</v>
      </c>
      <c r="N2086" t="s">
        <v>27</v>
      </c>
      <c r="O2086" t="s">
        <v>54</v>
      </c>
      <c r="P2086">
        <v>28</v>
      </c>
      <c r="Q2086" t="s">
        <v>29</v>
      </c>
      <c r="R2086" t="s">
        <v>73</v>
      </c>
      <c r="S2086" t="s">
        <v>95</v>
      </c>
      <c r="T2086" t="s">
        <v>58</v>
      </c>
      <c r="U2086" t="s">
        <v>46</v>
      </c>
      <c r="V2086" t="s">
        <v>75</v>
      </c>
      <c r="W2086" t="s">
        <v>46</v>
      </c>
    </row>
    <row r="2087" spans="1:23" x14ac:dyDescent="0.35">
      <c r="A2087">
        <v>2115</v>
      </c>
      <c r="B2087" t="s">
        <v>2198</v>
      </c>
      <c r="C2087" s="4">
        <f>mock_fashion_data_uk_us[[#This Row],[Price]]/10^13</f>
        <v>3111.2020602525076</v>
      </c>
      <c r="D2087" s="2">
        <v>3.1112020602525076E+16</v>
      </c>
      <c r="E2087" t="s">
        <v>130</v>
      </c>
      <c r="F2087" t="s">
        <v>125</v>
      </c>
      <c r="G2087" t="s">
        <v>89</v>
      </c>
      <c r="H2087">
        <v>2.1176949101022996E+16</v>
      </c>
      <c r="I2087">
        <v>54</v>
      </c>
      <c r="J2087" s="4">
        <f>mock_fashion_data_uk_us[[#This Row],[Adapted Price]]*mock_fashion_data_uk_us[[#This Row],[Review Count]]</f>
        <v>168004.91125363542</v>
      </c>
      <c r="K2087" t="s">
        <v>71</v>
      </c>
      <c r="L2087" t="s">
        <v>84</v>
      </c>
      <c r="M2087" t="s">
        <v>26</v>
      </c>
      <c r="N2087" t="s">
        <v>53</v>
      </c>
      <c r="O2087" t="s">
        <v>66</v>
      </c>
      <c r="P2087">
        <v>28</v>
      </c>
      <c r="Q2087" t="s">
        <v>172</v>
      </c>
      <c r="R2087" t="s">
        <v>91</v>
      </c>
      <c r="S2087" t="s">
        <v>44</v>
      </c>
      <c r="T2087" t="s">
        <v>105</v>
      </c>
      <c r="U2087" t="s">
        <v>33</v>
      </c>
      <c r="V2087" t="s">
        <v>75</v>
      </c>
      <c r="W2087" t="s">
        <v>33</v>
      </c>
    </row>
    <row r="2088" spans="1:23" x14ac:dyDescent="0.35">
      <c r="A2088">
        <v>2116</v>
      </c>
      <c r="B2088" t="s">
        <v>2199</v>
      </c>
      <c r="C2088" s="4">
        <f>mock_fashion_data_uk_us[[#This Row],[Price]]/10^13</f>
        <v>858.11150495319907</v>
      </c>
      <c r="D2088" s="2">
        <v>8581115049531991</v>
      </c>
      <c r="E2088" t="s">
        <v>88</v>
      </c>
      <c r="F2088" t="s">
        <v>111</v>
      </c>
      <c r="G2088" t="s">
        <v>82</v>
      </c>
      <c r="H2088">
        <v>3.985929569195696E+16</v>
      </c>
      <c r="I2088">
        <v>85</v>
      </c>
      <c r="J2088" s="4">
        <f>mock_fashion_data_uk_us[[#This Row],[Adapted Price]]*mock_fashion_data_uk_us[[#This Row],[Review Count]]</f>
        <v>72939.477921021928</v>
      </c>
      <c r="K2088" t="s">
        <v>83</v>
      </c>
      <c r="L2088" t="s">
        <v>51</v>
      </c>
      <c r="M2088" t="s">
        <v>64</v>
      </c>
      <c r="N2088" t="s">
        <v>40</v>
      </c>
      <c r="O2088" t="s">
        <v>98</v>
      </c>
      <c r="P2088">
        <v>41</v>
      </c>
      <c r="Q2088" t="s">
        <v>99</v>
      </c>
      <c r="R2088" t="s">
        <v>56</v>
      </c>
      <c r="S2088" t="s">
        <v>57</v>
      </c>
      <c r="T2088" t="s">
        <v>80</v>
      </c>
      <c r="U2088" t="s">
        <v>46</v>
      </c>
      <c r="V2088" t="s">
        <v>47</v>
      </c>
      <c r="W2088" t="s">
        <v>75</v>
      </c>
    </row>
    <row r="2089" spans="1:23" x14ac:dyDescent="0.35">
      <c r="A2089">
        <v>2117</v>
      </c>
      <c r="B2089" t="s">
        <v>2200</v>
      </c>
      <c r="C2089" s="4">
        <f>mock_fashion_data_uk_us[[#This Row],[Price]]/10^13</f>
        <v>802.25524103052624</v>
      </c>
      <c r="D2089" s="2">
        <v>8022552410305262</v>
      </c>
      <c r="E2089" t="s">
        <v>88</v>
      </c>
      <c r="F2089" t="s">
        <v>145</v>
      </c>
      <c r="G2089" t="s">
        <v>101</v>
      </c>
      <c r="H2089">
        <v>3.964298373799496E+16</v>
      </c>
      <c r="I2089">
        <v>58</v>
      </c>
      <c r="J2089" s="4">
        <f>mock_fashion_data_uk_us[[#This Row],[Adapted Price]]*mock_fashion_data_uk_us[[#This Row],[Review Count]]</f>
        <v>46530.803979770521</v>
      </c>
      <c r="K2089" t="s">
        <v>63</v>
      </c>
      <c r="L2089" t="s">
        <v>84</v>
      </c>
      <c r="M2089" t="s">
        <v>64</v>
      </c>
      <c r="N2089" t="s">
        <v>65</v>
      </c>
      <c r="O2089" t="s">
        <v>66</v>
      </c>
      <c r="P2089">
        <v>61</v>
      </c>
      <c r="Q2089" t="s">
        <v>114</v>
      </c>
      <c r="R2089" t="s">
        <v>91</v>
      </c>
      <c r="S2089" t="s">
        <v>95</v>
      </c>
      <c r="T2089" t="s">
        <v>105</v>
      </c>
      <c r="U2089" t="s">
        <v>46</v>
      </c>
      <c r="V2089" t="s">
        <v>59</v>
      </c>
      <c r="W2089" t="s">
        <v>33</v>
      </c>
    </row>
    <row r="2090" spans="1:23" x14ac:dyDescent="0.35">
      <c r="A2090">
        <v>2118</v>
      </c>
      <c r="B2090" t="s">
        <v>2201</v>
      </c>
      <c r="C2090" s="4">
        <f>mock_fashion_data_uk_us[[#This Row],[Price]]/10^13</f>
        <v>537.32724693204773</v>
      </c>
      <c r="D2090" s="2">
        <v>5373272469320477</v>
      </c>
      <c r="E2090" t="s">
        <v>118</v>
      </c>
      <c r="F2090" t="s">
        <v>22</v>
      </c>
      <c r="G2090" t="s">
        <v>101</v>
      </c>
      <c r="H2090">
        <v>3.3543698279150736E+16</v>
      </c>
      <c r="I2090">
        <v>91</v>
      </c>
      <c r="J2090" s="4">
        <f>mock_fashion_data_uk_us[[#This Row],[Adapted Price]]*mock_fashion_data_uk_us[[#This Row],[Review Count]]</f>
        <v>48896.779470816342</v>
      </c>
      <c r="K2090" t="s">
        <v>120</v>
      </c>
      <c r="L2090" t="s">
        <v>51</v>
      </c>
      <c r="M2090" t="s">
        <v>64</v>
      </c>
      <c r="N2090" t="s">
        <v>65</v>
      </c>
      <c r="O2090" t="s">
        <v>140</v>
      </c>
      <c r="P2090">
        <v>36</v>
      </c>
      <c r="Q2090" t="s">
        <v>90</v>
      </c>
      <c r="R2090" t="s">
        <v>56</v>
      </c>
      <c r="S2090" t="s">
        <v>74</v>
      </c>
      <c r="T2090" t="s">
        <v>45</v>
      </c>
      <c r="U2090" t="s">
        <v>33</v>
      </c>
      <c r="V2090" t="s">
        <v>59</v>
      </c>
      <c r="W2090" t="s">
        <v>75</v>
      </c>
    </row>
    <row r="2091" spans="1:23" x14ac:dyDescent="0.35">
      <c r="A2091">
        <v>2119</v>
      </c>
      <c r="B2091" t="s">
        <v>2202</v>
      </c>
      <c r="C2091" s="4">
        <f>mock_fashion_data_uk_us[[#This Row],[Price]]/10^13</f>
        <v>884.46527221147687</v>
      </c>
      <c r="D2091" s="2">
        <v>8844652722114769</v>
      </c>
      <c r="E2091" t="s">
        <v>88</v>
      </c>
      <c r="F2091" t="s">
        <v>108</v>
      </c>
      <c r="G2091" t="s">
        <v>70</v>
      </c>
      <c r="H2091">
        <v>2.4102272589775272E+16</v>
      </c>
      <c r="I2091">
        <v>244</v>
      </c>
      <c r="J2091" s="4">
        <f>mock_fashion_data_uk_us[[#This Row],[Adapted Price]]*mock_fashion_data_uk_us[[#This Row],[Review Count]]</f>
        <v>215809.52641960036</v>
      </c>
      <c r="K2091" t="s">
        <v>102</v>
      </c>
      <c r="L2091" t="s">
        <v>51</v>
      </c>
      <c r="M2091" t="s">
        <v>52</v>
      </c>
      <c r="N2091" t="s">
        <v>40</v>
      </c>
      <c r="O2091" t="s">
        <v>113</v>
      </c>
      <c r="P2091">
        <v>26</v>
      </c>
      <c r="Q2091" t="s">
        <v>42</v>
      </c>
      <c r="R2091" t="s">
        <v>86</v>
      </c>
      <c r="S2091" t="s">
        <v>44</v>
      </c>
      <c r="T2091" t="s">
        <v>105</v>
      </c>
      <c r="U2091" t="s">
        <v>59</v>
      </c>
      <c r="V2091" t="s">
        <v>47</v>
      </c>
      <c r="W2091" t="s">
        <v>46</v>
      </c>
    </row>
    <row r="2092" spans="1:23" x14ac:dyDescent="0.35">
      <c r="A2092">
        <v>2120</v>
      </c>
      <c r="B2092" t="s">
        <v>2203</v>
      </c>
      <c r="C2092" s="4">
        <f>mock_fashion_data_uk_us[[#This Row],[Price]]/10^13</f>
        <v>628.66216217757028</v>
      </c>
      <c r="D2092" s="2">
        <v>6286621621775703</v>
      </c>
      <c r="E2092" t="s">
        <v>88</v>
      </c>
      <c r="F2092" t="s">
        <v>37</v>
      </c>
      <c r="G2092" t="s">
        <v>50</v>
      </c>
      <c r="H2092">
        <v>2.0930713489899716E+16</v>
      </c>
      <c r="I2092">
        <v>432</v>
      </c>
      <c r="J2092" s="4">
        <f>mock_fashion_data_uk_us[[#This Row],[Adapted Price]]*mock_fashion_data_uk_us[[#This Row],[Review Count]]</f>
        <v>271582.05406071036</v>
      </c>
      <c r="K2092" t="s">
        <v>39</v>
      </c>
      <c r="L2092" t="s">
        <v>84</v>
      </c>
      <c r="M2092" t="s">
        <v>64</v>
      </c>
      <c r="N2092" t="s">
        <v>27</v>
      </c>
      <c r="O2092" t="s">
        <v>85</v>
      </c>
      <c r="P2092">
        <v>59</v>
      </c>
      <c r="Q2092" t="s">
        <v>55</v>
      </c>
      <c r="R2092" t="s">
        <v>43</v>
      </c>
      <c r="S2092" t="s">
        <v>44</v>
      </c>
      <c r="T2092" t="s">
        <v>45</v>
      </c>
      <c r="U2092" t="s">
        <v>59</v>
      </c>
      <c r="V2092" t="s">
        <v>34</v>
      </c>
      <c r="W2092" t="s">
        <v>59</v>
      </c>
    </row>
    <row r="2093" spans="1:23" x14ac:dyDescent="0.35">
      <c r="A2093">
        <v>2121</v>
      </c>
      <c r="B2093" t="s">
        <v>2204</v>
      </c>
      <c r="C2093" s="4">
        <f>mock_fashion_data_uk_us[[#This Row],[Price]]/10^13</f>
        <v>508.40516743359979</v>
      </c>
      <c r="D2093" s="2">
        <v>5084051674335998</v>
      </c>
      <c r="E2093" t="s">
        <v>49</v>
      </c>
      <c r="F2093" t="s">
        <v>69</v>
      </c>
      <c r="G2093" t="s">
        <v>23</v>
      </c>
      <c r="H2093">
        <v>3.0587504124366204E+16</v>
      </c>
      <c r="I2093">
        <v>459</v>
      </c>
      <c r="J2093" s="4">
        <f>mock_fashion_data_uk_us[[#This Row],[Adapted Price]]*mock_fashion_data_uk_us[[#This Row],[Review Count]]</f>
        <v>233357.97185202231</v>
      </c>
      <c r="K2093" t="s">
        <v>120</v>
      </c>
      <c r="L2093" t="s">
        <v>84</v>
      </c>
      <c r="M2093" t="s">
        <v>72</v>
      </c>
      <c r="N2093" t="s">
        <v>27</v>
      </c>
      <c r="O2093" t="s">
        <v>66</v>
      </c>
      <c r="P2093">
        <v>62</v>
      </c>
      <c r="Q2093" t="s">
        <v>78</v>
      </c>
      <c r="R2093" t="s">
        <v>86</v>
      </c>
      <c r="S2093" t="s">
        <v>95</v>
      </c>
      <c r="T2093" t="s">
        <v>58</v>
      </c>
      <c r="U2093" t="s">
        <v>47</v>
      </c>
      <c r="V2093" t="s">
        <v>47</v>
      </c>
      <c r="W2093" t="s">
        <v>75</v>
      </c>
    </row>
    <row r="2094" spans="1:23" x14ac:dyDescent="0.35">
      <c r="A2094">
        <v>2122</v>
      </c>
      <c r="B2094" t="s">
        <v>2205</v>
      </c>
      <c r="C2094" s="4">
        <f>mock_fashion_data_uk_us[[#This Row],[Price]]/10^13</f>
        <v>2977.8088969857886</v>
      </c>
      <c r="D2094" s="2">
        <v>2.9778088969857884E+16</v>
      </c>
      <c r="E2094" t="s">
        <v>118</v>
      </c>
      <c r="F2094" t="s">
        <v>119</v>
      </c>
      <c r="G2094" t="s">
        <v>38</v>
      </c>
      <c r="H2094">
        <v>4396746402252401</v>
      </c>
      <c r="I2094">
        <v>185</v>
      </c>
      <c r="J2094" s="4">
        <f>mock_fashion_data_uk_us[[#This Row],[Adapted Price]]*mock_fashion_data_uk_us[[#This Row],[Review Count]]</f>
        <v>550894.64594237087</v>
      </c>
      <c r="K2094" t="s">
        <v>120</v>
      </c>
      <c r="L2094" t="s">
        <v>51</v>
      </c>
      <c r="M2094" t="s">
        <v>64</v>
      </c>
      <c r="N2094" t="s">
        <v>53</v>
      </c>
      <c r="O2094" t="s">
        <v>66</v>
      </c>
      <c r="P2094">
        <v>54</v>
      </c>
      <c r="Q2094" t="s">
        <v>90</v>
      </c>
      <c r="R2094" t="s">
        <v>123</v>
      </c>
      <c r="S2094" t="s">
        <v>74</v>
      </c>
      <c r="T2094" t="s">
        <v>80</v>
      </c>
      <c r="U2094" t="s">
        <v>75</v>
      </c>
      <c r="V2094" t="s">
        <v>75</v>
      </c>
      <c r="W2094" t="s">
        <v>33</v>
      </c>
    </row>
    <row r="2095" spans="1:23" x14ac:dyDescent="0.35">
      <c r="A2095">
        <v>2124</v>
      </c>
      <c r="B2095" t="s">
        <v>2206</v>
      </c>
      <c r="C2095" s="4">
        <f>mock_fashion_data_uk_us[[#This Row],[Price]]/10^13</f>
        <v>1462.0749580890208</v>
      </c>
      <c r="D2095" s="2">
        <v>1.4620749580890208E+16</v>
      </c>
      <c r="E2095" t="s">
        <v>61</v>
      </c>
      <c r="F2095" t="s">
        <v>62</v>
      </c>
      <c r="G2095" t="s">
        <v>23</v>
      </c>
      <c r="H2095">
        <v>1.132795281062242E+16</v>
      </c>
      <c r="I2095">
        <v>347</v>
      </c>
      <c r="J2095" s="4">
        <f>mock_fashion_data_uk_us[[#This Row],[Adapted Price]]*mock_fashion_data_uk_us[[#This Row],[Review Count]]</f>
        <v>507340.01045689022</v>
      </c>
      <c r="K2095" t="s">
        <v>112</v>
      </c>
      <c r="L2095" t="s">
        <v>84</v>
      </c>
      <c r="M2095" t="s">
        <v>64</v>
      </c>
      <c r="N2095" t="s">
        <v>65</v>
      </c>
      <c r="O2095" t="s">
        <v>41</v>
      </c>
      <c r="P2095">
        <v>28</v>
      </c>
      <c r="Q2095" t="s">
        <v>55</v>
      </c>
      <c r="R2095" t="s">
        <v>91</v>
      </c>
      <c r="S2095" t="s">
        <v>104</v>
      </c>
      <c r="T2095" t="s">
        <v>58</v>
      </c>
      <c r="U2095" t="s">
        <v>59</v>
      </c>
      <c r="V2095" t="s">
        <v>75</v>
      </c>
      <c r="W2095" t="s">
        <v>33</v>
      </c>
    </row>
    <row r="2096" spans="1:23" x14ac:dyDescent="0.35">
      <c r="A2096">
        <v>2125</v>
      </c>
      <c r="B2096" t="s">
        <v>2207</v>
      </c>
      <c r="C2096" s="4">
        <f>mock_fashion_data_uk_us[[#This Row],[Price]]/10^13</f>
        <v>925.88235004765522</v>
      </c>
      <c r="D2096" s="2">
        <v>9258823500476552</v>
      </c>
      <c r="E2096" t="s">
        <v>88</v>
      </c>
      <c r="F2096" t="s">
        <v>125</v>
      </c>
      <c r="G2096" t="s">
        <v>82</v>
      </c>
      <c r="H2096">
        <v>4765657854873828</v>
      </c>
      <c r="I2096">
        <v>331</v>
      </c>
      <c r="J2096" s="4">
        <f>mock_fashion_data_uk_us[[#This Row],[Adapted Price]]*mock_fashion_data_uk_us[[#This Row],[Review Count]]</f>
        <v>306467.05786577385</v>
      </c>
      <c r="K2096" t="s">
        <v>112</v>
      </c>
      <c r="L2096" t="s">
        <v>84</v>
      </c>
      <c r="M2096" t="s">
        <v>52</v>
      </c>
      <c r="N2096" t="s">
        <v>27</v>
      </c>
      <c r="O2096" t="s">
        <v>113</v>
      </c>
      <c r="P2096">
        <v>32</v>
      </c>
      <c r="Q2096" t="s">
        <v>122</v>
      </c>
      <c r="R2096" t="s">
        <v>123</v>
      </c>
      <c r="S2096" t="s">
        <v>95</v>
      </c>
      <c r="T2096" t="s">
        <v>32</v>
      </c>
      <c r="U2096" t="s">
        <v>33</v>
      </c>
      <c r="V2096" t="s">
        <v>46</v>
      </c>
      <c r="W2096" t="s">
        <v>33</v>
      </c>
    </row>
    <row r="2097" spans="1:23" x14ac:dyDescent="0.35">
      <c r="A2097">
        <v>2126</v>
      </c>
      <c r="B2097" t="s">
        <v>2208</v>
      </c>
      <c r="C2097" s="4">
        <f>mock_fashion_data_uk_us[[#This Row],[Price]]/10^13</f>
        <v>6185.7690663081285</v>
      </c>
      <c r="D2097" s="2">
        <v>6.1857690663081288E+16</v>
      </c>
      <c r="E2097" t="s">
        <v>68</v>
      </c>
      <c r="F2097" t="s">
        <v>116</v>
      </c>
      <c r="G2097" t="s">
        <v>23</v>
      </c>
      <c r="H2097">
        <v>2.8898815615918556E+16</v>
      </c>
      <c r="I2097">
        <v>246</v>
      </c>
      <c r="J2097" s="4">
        <f>mock_fashion_data_uk_us[[#This Row],[Adapted Price]]*mock_fashion_data_uk_us[[#This Row],[Review Count]]</f>
        <v>1521699.1903117995</v>
      </c>
      <c r="K2097" t="s">
        <v>24</v>
      </c>
      <c r="L2097" t="s">
        <v>51</v>
      </c>
      <c r="M2097" t="s">
        <v>64</v>
      </c>
      <c r="N2097" t="s">
        <v>40</v>
      </c>
      <c r="O2097" t="s">
        <v>28</v>
      </c>
      <c r="P2097">
        <v>47</v>
      </c>
      <c r="Q2097" t="s">
        <v>78</v>
      </c>
      <c r="R2097" t="s">
        <v>79</v>
      </c>
      <c r="S2097" t="s">
        <v>57</v>
      </c>
      <c r="T2097" t="s">
        <v>45</v>
      </c>
      <c r="U2097" t="s">
        <v>47</v>
      </c>
      <c r="V2097" t="s">
        <v>47</v>
      </c>
      <c r="W2097" t="s">
        <v>46</v>
      </c>
    </row>
    <row r="2098" spans="1:23" x14ac:dyDescent="0.35">
      <c r="A2098">
        <v>2127</v>
      </c>
      <c r="B2098" t="s">
        <v>2209</v>
      </c>
      <c r="C2098" s="4">
        <f>mock_fashion_data_uk_us[[#This Row],[Price]]/10^13</f>
        <v>69.558413321203801</v>
      </c>
      <c r="D2098" s="2">
        <v>695584133212038</v>
      </c>
      <c r="E2098" t="s">
        <v>49</v>
      </c>
      <c r="F2098" t="s">
        <v>62</v>
      </c>
      <c r="G2098" t="s">
        <v>101</v>
      </c>
      <c r="H2098">
        <v>2.9864108213947892E+16</v>
      </c>
      <c r="I2098">
        <v>20</v>
      </c>
      <c r="J2098" s="4">
        <f>mock_fashion_data_uk_us[[#This Row],[Adapted Price]]*mock_fashion_data_uk_us[[#This Row],[Review Count]]</f>
        <v>1391.1682664240761</v>
      </c>
      <c r="K2098" t="s">
        <v>71</v>
      </c>
      <c r="L2098" t="s">
        <v>51</v>
      </c>
      <c r="M2098" t="s">
        <v>72</v>
      </c>
      <c r="N2098" t="s">
        <v>53</v>
      </c>
      <c r="O2098" t="s">
        <v>98</v>
      </c>
      <c r="P2098">
        <v>42</v>
      </c>
      <c r="Q2098" t="s">
        <v>55</v>
      </c>
      <c r="R2098" t="s">
        <v>79</v>
      </c>
      <c r="S2098" t="s">
        <v>31</v>
      </c>
      <c r="T2098" t="s">
        <v>45</v>
      </c>
      <c r="U2098" t="s">
        <v>33</v>
      </c>
      <c r="V2098" t="s">
        <v>46</v>
      </c>
      <c r="W2098" t="s">
        <v>46</v>
      </c>
    </row>
    <row r="2099" spans="1:23" x14ac:dyDescent="0.35">
      <c r="A2099">
        <v>2128</v>
      </c>
      <c r="B2099" t="s">
        <v>2210</v>
      </c>
      <c r="C2099" s="4">
        <f>mock_fashion_data_uk_us[[#This Row],[Price]]/10^13</f>
        <v>4973.245828612995</v>
      </c>
      <c r="D2099" s="2">
        <v>4.9732458286129952E+16</v>
      </c>
      <c r="E2099" t="s">
        <v>130</v>
      </c>
      <c r="F2099" t="s">
        <v>69</v>
      </c>
      <c r="G2099" t="s">
        <v>50</v>
      </c>
      <c r="H2099">
        <v>2.0011729239097144E+16</v>
      </c>
      <c r="I2099">
        <v>336</v>
      </c>
      <c r="J2099" s="4">
        <f>mock_fashion_data_uk_us[[#This Row],[Adapted Price]]*mock_fashion_data_uk_us[[#This Row],[Review Count]]</f>
        <v>1671010.5984139664</v>
      </c>
      <c r="K2099" t="s">
        <v>24</v>
      </c>
      <c r="L2099" t="s">
        <v>84</v>
      </c>
      <c r="M2099" t="s">
        <v>64</v>
      </c>
      <c r="N2099" t="s">
        <v>40</v>
      </c>
      <c r="O2099" t="s">
        <v>54</v>
      </c>
      <c r="P2099">
        <v>49</v>
      </c>
      <c r="Q2099" t="s">
        <v>122</v>
      </c>
      <c r="R2099" t="s">
        <v>30</v>
      </c>
      <c r="S2099" t="s">
        <v>74</v>
      </c>
      <c r="T2099" t="s">
        <v>58</v>
      </c>
      <c r="U2099" t="s">
        <v>75</v>
      </c>
      <c r="V2099" t="s">
        <v>47</v>
      </c>
      <c r="W2099" t="s">
        <v>46</v>
      </c>
    </row>
    <row r="2100" spans="1:23" x14ac:dyDescent="0.35">
      <c r="A2100">
        <v>2129</v>
      </c>
      <c r="B2100" t="s">
        <v>2211</v>
      </c>
      <c r="C2100" s="4">
        <f>mock_fashion_data_uk_us[[#This Row],[Price]]/10^13</f>
        <v>5353.8491822466913</v>
      </c>
      <c r="D2100" s="2">
        <v>5.3538491822466912E+16</v>
      </c>
      <c r="E2100" t="s">
        <v>21</v>
      </c>
      <c r="F2100" t="s">
        <v>69</v>
      </c>
      <c r="G2100" t="s">
        <v>89</v>
      </c>
      <c r="H2100">
        <v>200247169770297</v>
      </c>
      <c r="I2100">
        <v>71</v>
      </c>
      <c r="J2100" s="4">
        <f>mock_fashion_data_uk_us[[#This Row],[Adapted Price]]*mock_fashion_data_uk_us[[#This Row],[Review Count]]</f>
        <v>380123.2919395151</v>
      </c>
      <c r="K2100" t="s">
        <v>83</v>
      </c>
      <c r="L2100" t="s">
        <v>51</v>
      </c>
      <c r="M2100" t="s">
        <v>52</v>
      </c>
      <c r="N2100" t="s">
        <v>53</v>
      </c>
      <c r="O2100" t="s">
        <v>98</v>
      </c>
      <c r="P2100">
        <v>28</v>
      </c>
      <c r="Q2100" t="s">
        <v>42</v>
      </c>
      <c r="R2100" t="s">
        <v>73</v>
      </c>
      <c r="S2100" t="s">
        <v>74</v>
      </c>
      <c r="T2100" t="s">
        <v>45</v>
      </c>
      <c r="U2100" t="s">
        <v>46</v>
      </c>
      <c r="V2100" t="s">
        <v>47</v>
      </c>
      <c r="W2100" t="s">
        <v>33</v>
      </c>
    </row>
    <row r="2101" spans="1:23" x14ac:dyDescent="0.35">
      <c r="A2101">
        <v>2130</v>
      </c>
      <c r="B2101" t="s">
        <v>2212</v>
      </c>
      <c r="C2101" s="4">
        <f>mock_fashion_data_uk_us[[#This Row],[Price]]/10^13</f>
        <v>517.07227991797367</v>
      </c>
      <c r="D2101" s="2">
        <v>5170722799179737</v>
      </c>
      <c r="E2101" t="s">
        <v>21</v>
      </c>
      <c r="F2101" t="s">
        <v>62</v>
      </c>
      <c r="G2101" t="s">
        <v>70</v>
      </c>
      <c r="H2101">
        <v>3.3143613090643984E+16</v>
      </c>
      <c r="I2101">
        <v>496</v>
      </c>
      <c r="J2101" s="4">
        <f>mock_fashion_data_uk_us[[#This Row],[Adapted Price]]*mock_fashion_data_uk_us[[#This Row],[Review Count]]</f>
        <v>256467.85083931495</v>
      </c>
      <c r="K2101" t="s">
        <v>120</v>
      </c>
      <c r="L2101" t="s">
        <v>51</v>
      </c>
      <c r="M2101" t="s">
        <v>26</v>
      </c>
      <c r="N2101" t="s">
        <v>40</v>
      </c>
      <c r="O2101" t="s">
        <v>140</v>
      </c>
      <c r="P2101">
        <v>36</v>
      </c>
      <c r="Q2101" t="s">
        <v>90</v>
      </c>
      <c r="R2101" t="s">
        <v>86</v>
      </c>
      <c r="S2101" t="s">
        <v>95</v>
      </c>
      <c r="T2101" t="s">
        <v>80</v>
      </c>
      <c r="U2101" t="s">
        <v>33</v>
      </c>
      <c r="V2101" t="s">
        <v>33</v>
      </c>
      <c r="W2101" t="s">
        <v>75</v>
      </c>
    </row>
    <row r="2102" spans="1:23" x14ac:dyDescent="0.35">
      <c r="A2102">
        <v>2131</v>
      </c>
      <c r="B2102" t="s">
        <v>2213</v>
      </c>
      <c r="C2102" s="4">
        <f>mock_fashion_data_uk_us[[#This Row],[Price]]/10^13</f>
        <v>347.97228785806811</v>
      </c>
      <c r="D2102" s="2">
        <v>3479722878580681</v>
      </c>
      <c r="E2102" t="s">
        <v>36</v>
      </c>
      <c r="F2102" t="s">
        <v>125</v>
      </c>
      <c r="G2102" t="s">
        <v>89</v>
      </c>
      <c r="H2102">
        <v>4.0378130277573944E+16</v>
      </c>
      <c r="I2102">
        <v>42</v>
      </c>
      <c r="J2102" s="4">
        <f>mock_fashion_data_uk_us[[#This Row],[Adapted Price]]*mock_fashion_data_uk_us[[#This Row],[Review Count]]</f>
        <v>14614.836090038862</v>
      </c>
      <c r="K2102" t="s">
        <v>63</v>
      </c>
      <c r="L2102" t="s">
        <v>51</v>
      </c>
      <c r="M2102" t="s">
        <v>72</v>
      </c>
      <c r="N2102" t="s">
        <v>65</v>
      </c>
      <c r="O2102" t="s">
        <v>113</v>
      </c>
      <c r="P2102">
        <v>62</v>
      </c>
      <c r="Q2102" t="s">
        <v>103</v>
      </c>
      <c r="R2102" t="s">
        <v>30</v>
      </c>
      <c r="S2102" t="s">
        <v>31</v>
      </c>
      <c r="T2102" t="s">
        <v>105</v>
      </c>
      <c r="U2102" t="s">
        <v>75</v>
      </c>
      <c r="V2102" t="s">
        <v>34</v>
      </c>
      <c r="W2102" t="s">
        <v>34</v>
      </c>
    </row>
    <row r="2103" spans="1:23" x14ac:dyDescent="0.35">
      <c r="A2103">
        <v>2132</v>
      </c>
      <c r="B2103" t="s">
        <v>2214</v>
      </c>
      <c r="C2103" s="4">
        <f>mock_fashion_data_uk_us[[#This Row],[Price]]/10^13</f>
        <v>606.23637030990994</v>
      </c>
      <c r="D2103" s="2">
        <v>6062363703099099</v>
      </c>
      <c r="E2103" t="s">
        <v>88</v>
      </c>
      <c r="F2103" t="s">
        <v>145</v>
      </c>
      <c r="G2103" t="s">
        <v>89</v>
      </c>
      <c r="H2103">
        <v>4578259113201673</v>
      </c>
      <c r="I2103">
        <v>72</v>
      </c>
      <c r="J2103" s="4">
        <f>mock_fashion_data_uk_us[[#This Row],[Adapted Price]]*mock_fashion_data_uk_us[[#This Row],[Review Count]]</f>
        <v>43649.018662313516</v>
      </c>
      <c r="K2103" t="s">
        <v>39</v>
      </c>
      <c r="L2103" t="s">
        <v>51</v>
      </c>
      <c r="M2103" t="s">
        <v>64</v>
      </c>
      <c r="N2103" t="s">
        <v>65</v>
      </c>
      <c r="O2103" t="s">
        <v>41</v>
      </c>
      <c r="P2103">
        <v>24</v>
      </c>
      <c r="Q2103" t="s">
        <v>103</v>
      </c>
      <c r="R2103" t="s">
        <v>79</v>
      </c>
      <c r="S2103" t="s">
        <v>44</v>
      </c>
      <c r="T2103" t="s">
        <v>58</v>
      </c>
      <c r="U2103" t="s">
        <v>33</v>
      </c>
      <c r="V2103" t="s">
        <v>75</v>
      </c>
      <c r="W2103" t="s">
        <v>34</v>
      </c>
    </row>
    <row r="2104" spans="1:23" x14ac:dyDescent="0.35">
      <c r="A2104">
        <v>2133</v>
      </c>
      <c r="B2104" t="s">
        <v>2215</v>
      </c>
      <c r="C2104" s="4">
        <f>mock_fashion_data_uk_us[[#This Row],[Price]]/10^13</f>
        <v>505.50305752503078</v>
      </c>
      <c r="D2104" s="2">
        <v>5055030575250308</v>
      </c>
      <c r="E2104" t="s">
        <v>68</v>
      </c>
      <c r="F2104" t="s">
        <v>69</v>
      </c>
      <c r="G2104" t="s">
        <v>23</v>
      </c>
      <c r="H2104">
        <v>215516522559228</v>
      </c>
      <c r="I2104">
        <v>307</v>
      </c>
      <c r="J2104" s="4">
        <f>mock_fashion_data_uk_us[[#This Row],[Adapted Price]]*mock_fashion_data_uk_us[[#This Row],[Review Count]]</f>
        <v>155189.43866018445</v>
      </c>
      <c r="K2104" t="s">
        <v>71</v>
      </c>
      <c r="L2104" t="s">
        <v>51</v>
      </c>
      <c r="M2104" t="s">
        <v>72</v>
      </c>
      <c r="N2104" t="s">
        <v>53</v>
      </c>
      <c r="O2104" t="s">
        <v>98</v>
      </c>
      <c r="P2104">
        <v>50</v>
      </c>
      <c r="Q2104" t="s">
        <v>29</v>
      </c>
      <c r="R2104" t="s">
        <v>123</v>
      </c>
      <c r="S2104" t="s">
        <v>31</v>
      </c>
      <c r="T2104" t="s">
        <v>80</v>
      </c>
      <c r="U2104" t="s">
        <v>47</v>
      </c>
      <c r="V2104" t="s">
        <v>59</v>
      </c>
      <c r="W2104" t="s">
        <v>46</v>
      </c>
    </row>
    <row r="2105" spans="1:23" x14ac:dyDescent="0.35">
      <c r="A2105">
        <v>2134</v>
      </c>
      <c r="B2105" t="s">
        <v>2216</v>
      </c>
      <c r="C2105" s="4">
        <f>mock_fashion_data_uk_us[[#This Row],[Price]]/10^13</f>
        <v>69.111367675599695</v>
      </c>
      <c r="D2105" s="2">
        <v>691113676755997</v>
      </c>
      <c r="E2105" t="s">
        <v>36</v>
      </c>
      <c r="F2105" t="s">
        <v>125</v>
      </c>
      <c r="G2105" t="s">
        <v>70</v>
      </c>
      <c r="H2105">
        <v>4856197341914706</v>
      </c>
      <c r="I2105">
        <v>436</v>
      </c>
      <c r="J2105" s="4">
        <f>mock_fashion_data_uk_us[[#This Row],[Adapted Price]]*mock_fashion_data_uk_us[[#This Row],[Review Count]]</f>
        <v>30132.556306561466</v>
      </c>
      <c r="K2105" t="s">
        <v>94</v>
      </c>
      <c r="L2105" t="s">
        <v>51</v>
      </c>
      <c r="M2105" t="s">
        <v>52</v>
      </c>
      <c r="N2105" t="s">
        <v>40</v>
      </c>
      <c r="O2105" t="s">
        <v>140</v>
      </c>
      <c r="P2105">
        <v>62</v>
      </c>
      <c r="Q2105" t="s">
        <v>103</v>
      </c>
      <c r="R2105" t="s">
        <v>30</v>
      </c>
      <c r="S2105" t="s">
        <v>74</v>
      </c>
      <c r="T2105" t="s">
        <v>45</v>
      </c>
      <c r="U2105" t="s">
        <v>75</v>
      </c>
      <c r="V2105" t="s">
        <v>59</v>
      </c>
      <c r="W2105" t="s">
        <v>59</v>
      </c>
    </row>
    <row r="2106" spans="1:23" x14ac:dyDescent="0.35">
      <c r="A2106">
        <v>2135</v>
      </c>
      <c r="B2106" t="s">
        <v>2217</v>
      </c>
      <c r="C2106" s="4">
        <f>mock_fashion_data_uk_us[[#This Row],[Price]]/10^13</f>
        <v>761.08899893713192</v>
      </c>
      <c r="D2106" s="2">
        <v>7610889989371319</v>
      </c>
      <c r="E2106" t="s">
        <v>21</v>
      </c>
      <c r="F2106" t="s">
        <v>69</v>
      </c>
      <c r="G2106" t="s">
        <v>38</v>
      </c>
      <c r="H2106">
        <v>440654803493191</v>
      </c>
      <c r="I2106">
        <v>172</v>
      </c>
      <c r="J2106" s="4">
        <f>mock_fashion_data_uk_us[[#This Row],[Adapted Price]]*mock_fashion_data_uk_us[[#This Row],[Review Count]]</f>
        <v>130907.30781718669</v>
      </c>
      <c r="K2106" t="s">
        <v>97</v>
      </c>
      <c r="L2106" t="s">
        <v>51</v>
      </c>
      <c r="M2106" t="s">
        <v>26</v>
      </c>
      <c r="N2106" t="s">
        <v>53</v>
      </c>
      <c r="O2106" t="s">
        <v>28</v>
      </c>
      <c r="P2106">
        <v>46</v>
      </c>
      <c r="Q2106" t="s">
        <v>78</v>
      </c>
      <c r="R2106" t="s">
        <v>123</v>
      </c>
      <c r="S2106" t="s">
        <v>44</v>
      </c>
      <c r="T2106" t="s">
        <v>58</v>
      </c>
      <c r="U2106" t="s">
        <v>75</v>
      </c>
      <c r="V2106" t="s">
        <v>33</v>
      </c>
      <c r="W2106" t="s">
        <v>47</v>
      </c>
    </row>
    <row r="2107" spans="1:23" x14ac:dyDescent="0.35">
      <c r="A2107">
        <v>2136</v>
      </c>
      <c r="B2107" t="s">
        <v>2218</v>
      </c>
      <c r="C2107" s="4">
        <f>mock_fashion_data_uk_us[[#This Row],[Price]]/10^13</f>
        <v>1324.5380253771475</v>
      </c>
      <c r="D2107" s="2">
        <v>1.3245380253771476E+16</v>
      </c>
      <c r="E2107" t="s">
        <v>36</v>
      </c>
      <c r="F2107" t="s">
        <v>108</v>
      </c>
      <c r="G2107" t="s">
        <v>101</v>
      </c>
      <c r="H2107">
        <v>1.3863184758471632E+16</v>
      </c>
      <c r="I2107">
        <v>429</v>
      </c>
      <c r="J2107" s="4">
        <f>mock_fashion_data_uk_us[[#This Row],[Adapted Price]]*mock_fashion_data_uk_us[[#This Row],[Review Count]]</f>
        <v>568226.81288679631</v>
      </c>
      <c r="K2107" t="s">
        <v>120</v>
      </c>
      <c r="L2107" t="s">
        <v>25</v>
      </c>
      <c r="M2107" t="s">
        <v>72</v>
      </c>
      <c r="N2107" t="s">
        <v>65</v>
      </c>
      <c r="O2107" t="s">
        <v>98</v>
      </c>
      <c r="P2107">
        <v>56</v>
      </c>
      <c r="Q2107" t="s">
        <v>90</v>
      </c>
      <c r="R2107" t="s">
        <v>123</v>
      </c>
      <c r="S2107" t="s">
        <v>95</v>
      </c>
      <c r="T2107" t="s">
        <v>58</v>
      </c>
      <c r="U2107" t="s">
        <v>75</v>
      </c>
      <c r="V2107" t="s">
        <v>34</v>
      </c>
      <c r="W2107" t="s">
        <v>33</v>
      </c>
    </row>
    <row r="2108" spans="1:23" x14ac:dyDescent="0.35">
      <c r="A2108">
        <v>2137</v>
      </c>
      <c r="B2108" t="s">
        <v>2219</v>
      </c>
      <c r="C2108" s="4">
        <f>mock_fashion_data_uk_us[[#This Row],[Price]]/10^13</f>
        <v>704.61285261865748</v>
      </c>
      <c r="D2108" s="2">
        <v>7046128526186575</v>
      </c>
      <c r="E2108" t="s">
        <v>36</v>
      </c>
      <c r="F2108" t="s">
        <v>37</v>
      </c>
      <c r="G2108" t="s">
        <v>23</v>
      </c>
      <c r="H2108">
        <v>4632718427327111</v>
      </c>
      <c r="I2108">
        <v>97</v>
      </c>
      <c r="J2108" s="4">
        <f>mock_fashion_data_uk_us[[#This Row],[Adapted Price]]*mock_fashion_data_uk_us[[#This Row],[Review Count]]</f>
        <v>68347.446704009781</v>
      </c>
      <c r="K2108" t="s">
        <v>24</v>
      </c>
      <c r="L2108" t="s">
        <v>25</v>
      </c>
      <c r="M2108" t="s">
        <v>26</v>
      </c>
      <c r="N2108" t="s">
        <v>40</v>
      </c>
      <c r="O2108" t="s">
        <v>28</v>
      </c>
      <c r="P2108">
        <v>54</v>
      </c>
      <c r="Q2108" t="s">
        <v>122</v>
      </c>
      <c r="R2108" t="s">
        <v>134</v>
      </c>
      <c r="S2108" t="s">
        <v>74</v>
      </c>
      <c r="T2108" t="s">
        <v>80</v>
      </c>
      <c r="U2108" t="s">
        <v>47</v>
      </c>
      <c r="V2108" t="s">
        <v>33</v>
      </c>
      <c r="W2108" t="s">
        <v>46</v>
      </c>
    </row>
    <row r="2109" spans="1:23" x14ac:dyDescent="0.35">
      <c r="A2109">
        <v>2138</v>
      </c>
      <c r="B2109" t="s">
        <v>2220</v>
      </c>
      <c r="C2109" s="4">
        <f>mock_fashion_data_uk_us[[#This Row],[Price]]/10^13</f>
        <v>990.23716978996163</v>
      </c>
      <c r="D2109" s="2">
        <v>9902371697899616</v>
      </c>
      <c r="E2109" t="s">
        <v>36</v>
      </c>
      <c r="F2109" t="s">
        <v>111</v>
      </c>
      <c r="G2109" t="s">
        <v>70</v>
      </c>
      <c r="H2109">
        <v>2248547120388318</v>
      </c>
      <c r="I2109">
        <v>92</v>
      </c>
      <c r="J2109" s="4">
        <f>mock_fashion_data_uk_us[[#This Row],[Adapted Price]]*mock_fashion_data_uk_us[[#This Row],[Review Count]]</f>
        <v>91101.81962067647</v>
      </c>
      <c r="K2109" t="s">
        <v>63</v>
      </c>
      <c r="L2109" t="s">
        <v>25</v>
      </c>
      <c r="M2109" t="s">
        <v>52</v>
      </c>
      <c r="N2109" t="s">
        <v>65</v>
      </c>
      <c r="O2109" t="s">
        <v>85</v>
      </c>
      <c r="P2109">
        <v>51</v>
      </c>
      <c r="Q2109" t="s">
        <v>99</v>
      </c>
      <c r="R2109" t="s">
        <v>91</v>
      </c>
      <c r="S2109" t="s">
        <v>57</v>
      </c>
      <c r="T2109" t="s">
        <v>80</v>
      </c>
      <c r="U2109" t="s">
        <v>46</v>
      </c>
      <c r="V2109" t="s">
        <v>33</v>
      </c>
      <c r="W2109" t="s">
        <v>34</v>
      </c>
    </row>
    <row r="2110" spans="1:23" x14ac:dyDescent="0.35">
      <c r="A2110">
        <v>2139</v>
      </c>
      <c r="B2110" t="s">
        <v>2221</v>
      </c>
      <c r="C2110" s="4">
        <f>mock_fashion_data_uk_us[[#This Row],[Price]]/10^13</f>
        <v>35.309727382700302</v>
      </c>
      <c r="D2110" s="2">
        <v>353097273827003</v>
      </c>
      <c r="E2110" t="s">
        <v>49</v>
      </c>
      <c r="F2110" t="s">
        <v>22</v>
      </c>
      <c r="G2110" t="s">
        <v>101</v>
      </c>
      <c r="H2110">
        <v>3.2103613790686056E+16</v>
      </c>
      <c r="I2110">
        <v>12</v>
      </c>
      <c r="J2110" s="4">
        <f>mock_fashion_data_uk_us[[#This Row],[Adapted Price]]*mock_fashion_data_uk_us[[#This Row],[Review Count]]</f>
        <v>423.71672859240363</v>
      </c>
      <c r="K2110" t="s">
        <v>71</v>
      </c>
      <c r="L2110" t="s">
        <v>25</v>
      </c>
      <c r="M2110" t="s">
        <v>64</v>
      </c>
      <c r="N2110" t="s">
        <v>27</v>
      </c>
      <c r="O2110" t="s">
        <v>127</v>
      </c>
      <c r="P2110">
        <v>26</v>
      </c>
      <c r="Q2110" t="s">
        <v>103</v>
      </c>
      <c r="R2110" t="s">
        <v>123</v>
      </c>
      <c r="S2110" t="s">
        <v>31</v>
      </c>
      <c r="T2110" t="s">
        <v>80</v>
      </c>
      <c r="U2110" t="s">
        <v>46</v>
      </c>
      <c r="V2110" t="s">
        <v>47</v>
      </c>
      <c r="W2110" t="s">
        <v>75</v>
      </c>
    </row>
    <row r="2111" spans="1:23" x14ac:dyDescent="0.35">
      <c r="A2111">
        <v>2140</v>
      </c>
      <c r="B2111" t="s">
        <v>2222</v>
      </c>
      <c r="C2111" s="4">
        <f>mock_fashion_data_uk_us[[#This Row],[Price]]/10^13</f>
        <v>885.65790066532952</v>
      </c>
      <c r="D2111" s="2">
        <v>8856579006653295</v>
      </c>
      <c r="E2111" t="s">
        <v>88</v>
      </c>
      <c r="F2111" t="s">
        <v>111</v>
      </c>
      <c r="G2111" t="s">
        <v>89</v>
      </c>
      <c r="H2111">
        <v>3266693148306953</v>
      </c>
      <c r="I2111">
        <v>159</v>
      </c>
      <c r="J2111" s="4">
        <f>mock_fashion_data_uk_us[[#This Row],[Adapted Price]]*mock_fashion_data_uk_us[[#This Row],[Review Count]]</f>
        <v>140819.60620578739</v>
      </c>
      <c r="K2111" t="s">
        <v>97</v>
      </c>
      <c r="L2111" t="s">
        <v>25</v>
      </c>
      <c r="M2111" t="s">
        <v>64</v>
      </c>
      <c r="N2111" t="s">
        <v>53</v>
      </c>
      <c r="O2111" t="s">
        <v>28</v>
      </c>
      <c r="P2111">
        <v>48</v>
      </c>
      <c r="Q2111" t="s">
        <v>55</v>
      </c>
      <c r="R2111" t="s">
        <v>132</v>
      </c>
      <c r="S2111" t="s">
        <v>74</v>
      </c>
      <c r="T2111" t="s">
        <v>32</v>
      </c>
      <c r="U2111" t="s">
        <v>33</v>
      </c>
      <c r="V2111" t="s">
        <v>34</v>
      </c>
      <c r="W2111" t="s">
        <v>75</v>
      </c>
    </row>
    <row r="2112" spans="1:23" x14ac:dyDescent="0.35">
      <c r="A2112">
        <v>2141</v>
      </c>
      <c r="B2112" t="s">
        <v>2223</v>
      </c>
      <c r="C2112" s="4">
        <f>mock_fashion_data_uk_us[[#This Row],[Price]]/10^13</f>
        <v>78.336565463779706</v>
      </c>
      <c r="D2112" s="2">
        <v>783365654637797</v>
      </c>
      <c r="E2112" t="s">
        <v>36</v>
      </c>
      <c r="F2112" t="s">
        <v>116</v>
      </c>
      <c r="G2112" t="s">
        <v>82</v>
      </c>
      <c r="H2112">
        <v>4882581155967859</v>
      </c>
      <c r="I2112">
        <v>449</v>
      </c>
      <c r="J2112" s="4">
        <f>mock_fashion_data_uk_us[[#This Row],[Adapted Price]]*mock_fashion_data_uk_us[[#This Row],[Review Count]]</f>
        <v>35173.117893237089</v>
      </c>
      <c r="K2112" t="s">
        <v>97</v>
      </c>
      <c r="L2112" t="s">
        <v>51</v>
      </c>
      <c r="M2112" t="s">
        <v>64</v>
      </c>
      <c r="N2112" t="s">
        <v>65</v>
      </c>
      <c r="O2112" t="s">
        <v>127</v>
      </c>
      <c r="P2112">
        <v>42</v>
      </c>
      <c r="Q2112" t="s">
        <v>42</v>
      </c>
      <c r="R2112" t="s">
        <v>132</v>
      </c>
      <c r="S2112" t="s">
        <v>104</v>
      </c>
      <c r="T2112" t="s">
        <v>32</v>
      </c>
      <c r="U2112" t="s">
        <v>47</v>
      </c>
      <c r="V2112" t="s">
        <v>46</v>
      </c>
      <c r="W2112" t="s">
        <v>46</v>
      </c>
    </row>
    <row r="2113" spans="1:23" x14ac:dyDescent="0.35">
      <c r="A2113">
        <v>2142</v>
      </c>
      <c r="B2113" t="s">
        <v>2224</v>
      </c>
      <c r="C2113" s="4">
        <f>mock_fashion_data_uk_us[[#This Row],[Price]]/10^13</f>
        <v>618.9172661096801</v>
      </c>
      <c r="D2113" s="2">
        <v>6189172661096801</v>
      </c>
      <c r="E2113" t="s">
        <v>61</v>
      </c>
      <c r="F2113" t="s">
        <v>37</v>
      </c>
      <c r="G2113" t="s">
        <v>70</v>
      </c>
      <c r="H2113">
        <v>2.4293032753341496E+16</v>
      </c>
      <c r="I2113">
        <v>285</v>
      </c>
      <c r="J2113" s="4">
        <f>mock_fashion_data_uk_us[[#This Row],[Adapted Price]]*mock_fashion_data_uk_us[[#This Row],[Review Count]]</f>
        <v>176391.42084125883</v>
      </c>
      <c r="K2113" t="s">
        <v>24</v>
      </c>
      <c r="L2113" t="s">
        <v>51</v>
      </c>
      <c r="M2113" t="s">
        <v>52</v>
      </c>
      <c r="N2113" t="s">
        <v>53</v>
      </c>
      <c r="O2113" t="s">
        <v>41</v>
      </c>
      <c r="P2113">
        <v>33</v>
      </c>
      <c r="Q2113" t="s">
        <v>99</v>
      </c>
      <c r="R2113" t="s">
        <v>91</v>
      </c>
      <c r="S2113" t="s">
        <v>44</v>
      </c>
      <c r="T2113" t="s">
        <v>45</v>
      </c>
      <c r="U2113" t="s">
        <v>46</v>
      </c>
      <c r="V2113" t="s">
        <v>59</v>
      </c>
      <c r="W2113" t="s">
        <v>59</v>
      </c>
    </row>
    <row r="2114" spans="1:23" x14ac:dyDescent="0.35">
      <c r="A2114">
        <v>2143</v>
      </c>
      <c r="B2114" t="s">
        <v>2225</v>
      </c>
      <c r="C2114" s="4">
        <f>mock_fashion_data_uk_us[[#This Row],[Price]]/10^13</f>
        <v>1918.7378828635908</v>
      </c>
      <c r="D2114" s="2">
        <v>1.9187378828635908E+16</v>
      </c>
      <c r="E2114" t="s">
        <v>49</v>
      </c>
      <c r="F2114" t="s">
        <v>37</v>
      </c>
      <c r="G2114" t="s">
        <v>82</v>
      </c>
      <c r="H2114">
        <v>1.3297549626932748E+16</v>
      </c>
      <c r="I2114">
        <v>15</v>
      </c>
      <c r="J2114" s="4">
        <f>mock_fashion_data_uk_us[[#This Row],[Adapted Price]]*mock_fashion_data_uk_us[[#This Row],[Review Count]]</f>
        <v>28781.068242953861</v>
      </c>
      <c r="K2114" t="s">
        <v>120</v>
      </c>
      <c r="L2114" t="s">
        <v>84</v>
      </c>
      <c r="M2114" t="s">
        <v>64</v>
      </c>
      <c r="N2114" t="s">
        <v>40</v>
      </c>
      <c r="O2114" t="s">
        <v>85</v>
      </c>
      <c r="P2114">
        <v>19</v>
      </c>
      <c r="Q2114" t="s">
        <v>114</v>
      </c>
      <c r="R2114" t="s">
        <v>91</v>
      </c>
      <c r="S2114" t="s">
        <v>95</v>
      </c>
      <c r="T2114" t="s">
        <v>80</v>
      </c>
      <c r="U2114" t="s">
        <v>33</v>
      </c>
      <c r="V2114" t="s">
        <v>33</v>
      </c>
      <c r="W2114" t="s">
        <v>59</v>
      </c>
    </row>
    <row r="2115" spans="1:23" x14ac:dyDescent="0.35">
      <c r="A2115">
        <v>2144</v>
      </c>
      <c r="B2115" t="s">
        <v>2226</v>
      </c>
      <c r="C2115" s="4">
        <f>mock_fashion_data_uk_us[[#This Row],[Price]]/10^13</f>
        <v>943.50967028767445</v>
      </c>
      <c r="D2115" s="2">
        <v>9435096702876744</v>
      </c>
      <c r="E2115" t="s">
        <v>68</v>
      </c>
      <c r="F2115" t="s">
        <v>62</v>
      </c>
      <c r="G2115" t="s">
        <v>50</v>
      </c>
      <c r="H2115">
        <v>2.8244386371344896E+16</v>
      </c>
      <c r="I2115">
        <v>110</v>
      </c>
      <c r="J2115" s="4">
        <f>mock_fashion_data_uk_us[[#This Row],[Adapted Price]]*mock_fashion_data_uk_us[[#This Row],[Review Count]]</f>
        <v>103786.06373164419</v>
      </c>
      <c r="K2115" t="s">
        <v>112</v>
      </c>
      <c r="L2115" t="s">
        <v>25</v>
      </c>
      <c r="M2115" t="s">
        <v>26</v>
      </c>
      <c r="N2115" t="s">
        <v>65</v>
      </c>
      <c r="O2115" t="s">
        <v>54</v>
      </c>
      <c r="P2115">
        <v>41</v>
      </c>
      <c r="Q2115" t="s">
        <v>99</v>
      </c>
      <c r="R2115" t="s">
        <v>123</v>
      </c>
      <c r="S2115" t="s">
        <v>74</v>
      </c>
      <c r="T2115" t="s">
        <v>105</v>
      </c>
      <c r="U2115" t="s">
        <v>75</v>
      </c>
      <c r="V2115" t="s">
        <v>34</v>
      </c>
      <c r="W2115" t="s">
        <v>46</v>
      </c>
    </row>
    <row r="2116" spans="1:23" x14ac:dyDescent="0.35">
      <c r="A2116">
        <v>2145</v>
      </c>
      <c r="B2116" t="s">
        <v>2227</v>
      </c>
      <c r="C2116" s="4">
        <f>mock_fashion_data_uk_us[[#This Row],[Price]]/10^13</f>
        <v>48.631425308414599</v>
      </c>
      <c r="D2116" s="2">
        <v>486314253084146</v>
      </c>
      <c r="E2116" t="s">
        <v>36</v>
      </c>
      <c r="F2116" t="s">
        <v>69</v>
      </c>
      <c r="G2116" t="s">
        <v>70</v>
      </c>
      <c r="H2116">
        <v>4394111630389801</v>
      </c>
      <c r="I2116">
        <v>115</v>
      </c>
      <c r="J2116" s="4">
        <f>mock_fashion_data_uk_us[[#This Row],[Adapted Price]]*mock_fashion_data_uk_us[[#This Row],[Review Count]]</f>
        <v>5592.6139104676786</v>
      </c>
      <c r="K2116" t="s">
        <v>63</v>
      </c>
      <c r="L2116" t="s">
        <v>25</v>
      </c>
      <c r="M2116" t="s">
        <v>26</v>
      </c>
      <c r="N2116" t="s">
        <v>27</v>
      </c>
      <c r="O2116" t="s">
        <v>127</v>
      </c>
      <c r="P2116">
        <v>49</v>
      </c>
      <c r="Q2116" t="s">
        <v>78</v>
      </c>
      <c r="R2116" t="s">
        <v>56</v>
      </c>
      <c r="S2116" t="s">
        <v>44</v>
      </c>
      <c r="T2116" t="s">
        <v>105</v>
      </c>
      <c r="U2116" t="s">
        <v>59</v>
      </c>
      <c r="V2116" t="s">
        <v>47</v>
      </c>
      <c r="W2116" t="s">
        <v>59</v>
      </c>
    </row>
    <row r="2117" spans="1:23" x14ac:dyDescent="0.35">
      <c r="A2117">
        <v>2146</v>
      </c>
      <c r="B2117" t="s">
        <v>2228</v>
      </c>
      <c r="C2117" s="4">
        <f>mock_fashion_data_uk_us[[#This Row],[Price]]/10^13</f>
        <v>3337.3789310527313</v>
      </c>
      <c r="D2117" s="2">
        <v>3.3373789310527312E+16</v>
      </c>
      <c r="E2117" t="s">
        <v>130</v>
      </c>
      <c r="F2117" t="s">
        <v>69</v>
      </c>
      <c r="G2117" t="s">
        <v>82</v>
      </c>
      <c r="H2117">
        <v>1.9704133838714272E+16</v>
      </c>
      <c r="I2117">
        <v>217</v>
      </c>
      <c r="J2117" s="4">
        <f>mock_fashion_data_uk_us[[#This Row],[Adapted Price]]*mock_fashion_data_uk_us[[#This Row],[Review Count]]</f>
        <v>724211.22803844267</v>
      </c>
      <c r="K2117" t="s">
        <v>39</v>
      </c>
      <c r="L2117" t="s">
        <v>25</v>
      </c>
      <c r="M2117" t="s">
        <v>52</v>
      </c>
      <c r="N2117" t="s">
        <v>27</v>
      </c>
      <c r="O2117" t="s">
        <v>85</v>
      </c>
      <c r="P2117">
        <v>53</v>
      </c>
      <c r="Q2117" t="s">
        <v>29</v>
      </c>
      <c r="R2117" t="s">
        <v>91</v>
      </c>
      <c r="S2117" t="s">
        <v>104</v>
      </c>
      <c r="T2117" t="s">
        <v>58</v>
      </c>
      <c r="U2117" t="s">
        <v>75</v>
      </c>
      <c r="V2117" t="s">
        <v>75</v>
      </c>
      <c r="W2117" t="s">
        <v>75</v>
      </c>
    </row>
    <row r="2118" spans="1:23" x14ac:dyDescent="0.35">
      <c r="A2118">
        <v>2147</v>
      </c>
      <c r="B2118" t="s">
        <v>2229</v>
      </c>
      <c r="C2118" s="4">
        <f>mock_fashion_data_uk_us[[#This Row],[Price]]/10^13</f>
        <v>713.77018020137109</v>
      </c>
      <c r="D2118" s="2">
        <v>7137701802013711</v>
      </c>
      <c r="E2118" t="s">
        <v>118</v>
      </c>
      <c r="F2118" t="s">
        <v>62</v>
      </c>
      <c r="G2118" t="s">
        <v>82</v>
      </c>
      <c r="H2118">
        <v>3.094551593639596E+16</v>
      </c>
      <c r="I2118">
        <v>250</v>
      </c>
      <c r="J2118" s="4">
        <f>mock_fashion_data_uk_us[[#This Row],[Adapted Price]]*mock_fashion_data_uk_us[[#This Row],[Review Count]]</f>
        <v>178442.54505034277</v>
      </c>
      <c r="K2118" t="s">
        <v>94</v>
      </c>
      <c r="L2118" t="s">
        <v>84</v>
      </c>
      <c r="M2118" t="s">
        <v>52</v>
      </c>
      <c r="N2118" t="s">
        <v>40</v>
      </c>
      <c r="O2118" t="s">
        <v>113</v>
      </c>
      <c r="P2118">
        <v>43</v>
      </c>
      <c r="Q2118" t="s">
        <v>99</v>
      </c>
      <c r="R2118" t="s">
        <v>134</v>
      </c>
      <c r="S2118" t="s">
        <v>95</v>
      </c>
      <c r="T2118" t="s">
        <v>80</v>
      </c>
      <c r="U2118" t="s">
        <v>33</v>
      </c>
      <c r="V2118" t="s">
        <v>75</v>
      </c>
      <c r="W2118" t="s">
        <v>33</v>
      </c>
    </row>
    <row r="2119" spans="1:23" x14ac:dyDescent="0.35">
      <c r="A2119">
        <v>2148</v>
      </c>
      <c r="B2119" t="s">
        <v>2230</v>
      </c>
      <c r="C2119" s="4">
        <f>mock_fashion_data_uk_us[[#This Row],[Price]]/10^13</f>
        <v>435.3203761132379</v>
      </c>
      <c r="D2119" s="2">
        <v>4353203761132379</v>
      </c>
      <c r="E2119" t="s">
        <v>36</v>
      </c>
      <c r="F2119" t="s">
        <v>108</v>
      </c>
      <c r="G2119" t="s">
        <v>82</v>
      </c>
      <c r="H2119">
        <v>3168366700624784</v>
      </c>
      <c r="I2119">
        <v>124</v>
      </c>
      <c r="J2119" s="4">
        <f>mock_fashion_data_uk_us[[#This Row],[Adapted Price]]*mock_fashion_data_uk_us[[#This Row],[Review Count]]</f>
        <v>53979.726638041502</v>
      </c>
      <c r="K2119" t="s">
        <v>63</v>
      </c>
      <c r="L2119" t="s">
        <v>51</v>
      </c>
      <c r="M2119" t="s">
        <v>26</v>
      </c>
      <c r="N2119" t="s">
        <v>65</v>
      </c>
      <c r="O2119" t="s">
        <v>140</v>
      </c>
      <c r="P2119">
        <v>56</v>
      </c>
      <c r="Q2119" t="s">
        <v>122</v>
      </c>
      <c r="R2119" t="s">
        <v>79</v>
      </c>
      <c r="S2119" t="s">
        <v>95</v>
      </c>
      <c r="T2119" t="s">
        <v>45</v>
      </c>
      <c r="U2119" t="s">
        <v>47</v>
      </c>
      <c r="V2119" t="s">
        <v>75</v>
      </c>
      <c r="W2119" t="s">
        <v>34</v>
      </c>
    </row>
    <row r="2120" spans="1:23" x14ac:dyDescent="0.35">
      <c r="A2120">
        <v>2149</v>
      </c>
      <c r="B2120" t="s">
        <v>2231</v>
      </c>
      <c r="C2120" s="4">
        <f>mock_fashion_data_uk_us[[#This Row],[Price]]/10^13</f>
        <v>387.67654465516279</v>
      </c>
      <c r="D2120" s="2">
        <v>3876765446551628</v>
      </c>
      <c r="E2120" t="s">
        <v>68</v>
      </c>
      <c r="F2120" t="s">
        <v>145</v>
      </c>
      <c r="G2120" t="s">
        <v>89</v>
      </c>
      <c r="H2120">
        <v>1.9647295949826976E+16</v>
      </c>
      <c r="I2120">
        <v>482</v>
      </c>
      <c r="J2120" s="4">
        <f>mock_fashion_data_uk_us[[#This Row],[Adapted Price]]*mock_fashion_data_uk_us[[#This Row],[Review Count]]</f>
        <v>186860.09452378846</v>
      </c>
      <c r="K2120" t="s">
        <v>112</v>
      </c>
      <c r="L2120" t="s">
        <v>25</v>
      </c>
      <c r="M2120" t="s">
        <v>52</v>
      </c>
      <c r="N2120" t="s">
        <v>40</v>
      </c>
      <c r="O2120" t="s">
        <v>140</v>
      </c>
      <c r="P2120">
        <v>60</v>
      </c>
      <c r="Q2120" t="s">
        <v>172</v>
      </c>
      <c r="R2120" t="s">
        <v>123</v>
      </c>
      <c r="S2120" t="s">
        <v>57</v>
      </c>
      <c r="T2120" t="s">
        <v>105</v>
      </c>
      <c r="U2120" t="s">
        <v>59</v>
      </c>
      <c r="V2120" t="s">
        <v>59</v>
      </c>
      <c r="W2120" t="s">
        <v>46</v>
      </c>
    </row>
    <row r="2121" spans="1:23" x14ac:dyDescent="0.35">
      <c r="A2121">
        <v>2150</v>
      </c>
      <c r="B2121" t="s">
        <v>2232</v>
      </c>
      <c r="C2121" s="4">
        <f>mock_fashion_data_uk_us[[#This Row],[Price]]/10^13</f>
        <v>852.64162884858922</v>
      </c>
      <c r="D2121" s="2">
        <v>8526416288485892</v>
      </c>
      <c r="E2121" t="s">
        <v>61</v>
      </c>
      <c r="F2121" t="s">
        <v>108</v>
      </c>
      <c r="G2121" t="s">
        <v>23</v>
      </c>
      <c r="H2121">
        <v>4766034610049535</v>
      </c>
      <c r="I2121">
        <v>128</v>
      </c>
      <c r="J2121" s="4">
        <f>mock_fashion_data_uk_us[[#This Row],[Adapted Price]]*mock_fashion_data_uk_us[[#This Row],[Review Count]]</f>
        <v>109138.12849261942</v>
      </c>
      <c r="K2121" t="s">
        <v>24</v>
      </c>
      <c r="L2121" t="s">
        <v>84</v>
      </c>
      <c r="M2121" t="s">
        <v>52</v>
      </c>
      <c r="N2121" t="s">
        <v>53</v>
      </c>
      <c r="O2121" t="s">
        <v>28</v>
      </c>
      <c r="P2121">
        <v>18</v>
      </c>
      <c r="Q2121" t="s">
        <v>114</v>
      </c>
      <c r="R2121" t="s">
        <v>91</v>
      </c>
      <c r="S2121" t="s">
        <v>57</v>
      </c>
      <c r="T2121" t="s">
        <v>80</v>
      </c>
      <c r="U2121" t="s">
        <v>47</v>
      </c>
      <c r="V2121" t="s">
        <v>46</v>
      </c>
      <c r="W2121" t="s">
        <v>33</v>
      </c>
    </row>
    <row r="2122" spans="1:23" x14ac:dyDescent="0.35">
      <c r="A2122">
        <v>2151</v>
      </c>
      <c r="B2122" t="s">
        <v>2233</v>
      </c>
      <c r="C2122" s="4">
        <f>mock_fashion_data_uk_us[[#This Row],[Price]]/10^13</f>
        <v>683.21450212188472</v>
      </c>
      <c r="D2122" s="2">
        <v>6832145021218847</v>
      </c>
      <c r="E2122" t="s">
        <v>118</v>
      </c>
      <c r="F2122" t="s">
        <v>69</v>
      </c>
      <c r="G2122" t="s">
        <v>23</v>
      </c>
      <c r="H2122">
        <v>3106125586403297</v>
      </c>
      <c r="I2122">
        <v>109</v>
      </c>
      <c r="J2122" s="4">
        <f>mock_fashion_data_uk_us[[#This Row],[Adapted Price]]*mock_fashion_data_uk_us[[#This Row],[Review Count]]</f>
        <v>74470.380731285433</v>
      </c>
      <c r="K2122" t="s">
        <v>39</v>
      </c>
      <c r="L2122" t="s">
        <v>25</v>
      </c>
      <c r="M2122" t="s">
        <v>64</v>
      </c>
      <c r="N2122" t="s">
        <v>65</v>
      </c>
      <c r="O2122" t="s">
        <v>98</v>
      </c>
      <c r="P2122">
        <v>57</v>
      </c>
      <c r="Q2122" t="s">
        <v>99</v>
      </c>
      <c r="R2122" t="s">
        <v>73</v>
      </c>
      <c r="S2122" t="s">
        <v>104</v>
      </c>
      <c r="T2122" t="s">
        <v>58</v>
      </c>
      <c r="U2122" t="s">
        <v>75</v>
      </c>
      <c r="V2122" t="s">
        <v>47</v>
      </c>
      <c r="W2122" t="s">
        <v>59</v>
      </c>
    </row>
    <row r="2123" spans="1:23" x14ac:dyDescent="0.35">
      <c r="A2123">
        <v>2152</v>
      </c>
      <c r="B2123" t="s">
        <v>2234</v>
      </c>
      <c r="C2123" s="4">
        <f>mock_fashion_data_uk_us[[#This Row],[Price]]/10^13</f>
        <v>473.04036778290151</v>
      </c>
      <c r="D2123" s="2">
        <v>4730403677829015</v>
      </c>
      <c r="E2123" t="s">
        <v>118</v>
      </c>
      <c r="F2123" t="s">
        <v>37</v>
      </c>
      <c r="G2123" t="s">
        <v>82</v>
      </c>
      <c r="H2123">
        <v>2.7850247075740632E+16</v>
      </c>
      <c r="I2123">
        <v>401</v>
      </c>
      <c r="J2123" s="4">
        <f>mock_fashion_data_uk_us[[#This Row],[Adapted Price]]*mock_fashion_data_uk_us[[#This Row],[Review Count]]</f>
        <v>189689.18748094351</v>
      </c>
      <c r="K2123" t="s">
        <v>63</v>
      </c>
      <c r="L2123" t="s">
        <v>25</v>
      </c>
      <c r="M2123" t="s">
        <v>52</v>
      </c>
      <c r="N2123" t="s">
        <v>40</v>
      </c>
      <c r="O2123" t="s">
        <v>140</v>
      </c>
      <c r="P2123">
        <v>55</v>
      </c>
      <c r="Q2123" t="s">
        <v>114</v>
      </c>
      <c r="R2123" t="s">
        <v>134</v>
      </c>
      <c r="S2123" t="s">
        <v>31</v>
      </c>
      <c r="T2123" t="s">
        <v>45</v>
      </c>
      <c r="U2123" t="s">
        <v>33</v>
      </c>
      <c r="V2123" t="s">
        <v>46</v>
      </c>
      <c r="W2123" t="s">
        <v>47</v>
      </c>
    </row>
    <row r="2124" spans="1:23" x14ac:dyDescent="0.35">
      <c r="A2124">
        <v>2153</v>
      </c>
      <c r="B2124" t="s">
        <v>2235</v>
      </c>
      <c r="C2124" s="4">
        <f>mock_fashion_data_uk_us[[#This Row],[Price]]/10^13</f>
        <v>479.6146759685098</v>
      </c>
      <c r="D2124" s="2">
        <v>4796146759685098</v>
      </c>
      <c r="E2124" t="s">
        <v>68</v>
      </c>
      <c r="F2124" t="s">
        <v>22</v>
      </c>
      <c r="G2124" t="s">
        <v>50</v>
      </c>
      <c r="H2124">
        <v>381617604170236</v>
      </c>
      <c r="I2124">
        <v>380</v>
      </c>
      <c r="J2124" s="4">
        <f>mock_fashion_data_uk_us[[#This Row],[Adapted Price]]*mock_fashion_data_uk_us[[#This Row],[Review Count]]</f>
        <v>182253.57686803374</v>
      </c>
      <c r="K2124" t="s">
        <v>97</v>
      </c>
      <c r="L2124" t="s">
        <v>25</v>
      </c>
      <c r="M2124" t="s">
        <v>72</v>
      </c>
      <c r="N2124" t="s">
        <v>40</v>
      </c>
      <c r="O2124" t="s">
        <v>140</v>
      </c>
      <c r="P2124">
        <v>19</v>
      </c>
      <c r="Q2124" t="s">
        <v>99</v>
      </c>
      <c r="R2124" t="s">
        <v>134</v>
      </c>
      <c r="S2124" t="s">
        <v>31</v>
      </c>
      <c r="T2124" t="s">
        <v>45</v>
      </c>
      <c r="U2124" t="s">
        <v>59</v>
      </c>
      <c r="V2124" t="s">
        <v>33</v>
      </c>
      <c r="W2124" t="s">
        <v>33</v>
      </c>
    </row>
    <row r="2125" spans="1:23" x14ac:dyDescent="0.35">
      <c r="A2125">
        <v>2154</v>
      </c>
      <c r="B2125" t="s">
        <v>2236</v>
      </c>
      <c r="C2125" s="4">
        <f>mock_fashion_data_uk_us[[#This Row],[Price]]/10^13</f>
        <v>326.55578307277972</v>
      </c>
      <c r="D2125" s="2">
        <v>3265557830727797</v>
      </c>
      <c r="E2125" t="s">
        <v>49</v>
      </c>
      <c r="F2125" t="s">
        <v>125</v>
      </c>
      <c r="G2125" t="s">
        <v>50</v>
      </c>
      <c r="H2125">
        <v>1470599717692155</v>
      </c>
      <c r="I2125">
        <v>328</v>
      </c>
      <c r="J2125" s="4">
        <f>mock_fashion_data_uk_us[[#This Row],[Adapted Price]]*mock_fashion_data_uk_us[[#This Row],[Review Count]]</f>
        <v>107110.29684787175</v>
      </c>
      <c r="K2125" t="s">
        <v>102</v>
      </c>
      <c r="L2125" t="s">
        <v>51</v>
      </c>
      <c r="M2125" t="s">
        <v>52</v>
      </c>
      <c r="N2125" t="s">
        <v>65</v>
      </c>
      <c r="O2125" t="s">
        <v>54</v>
      </c>
      <c r="P2125">
        <v>54</v>
      </c>
      <c r="Q2125" t="s">
        <v>29</v>
      </c>
      <c r="R2125" t="s">
        <v>123</v>
      </c>
      <c r="S2125" t="s">
        <v>95</v>
      </c>
      <c r="T2125" t="s">
        <v>32</v>
      </c>
      <c r="U2125" t="s">
        <v>46</v>
      </c>
      <c r="V2125" t="s">
        <v>33</v>
      </c>
      <c r="W2125" t="s">
        <v>34</v>
      </c>
    </row>
    <row r="2126" spans="1:23" x14ac:dyDescent="0.35">
      <c r="A2126">
        <v>2155</v>
      </c>
      <c r="B2126" t="s">
        <v>2237</v>
      </c>
      <c r="C2126" s="4">
        <f>mock_fashion_data_uk_us[[#This Row],[Price]]/10^13</f>
        <v>712.84934718932118</v>
      </c>
      <c r="D2126" s="2">
        <v>7128493471893212</v>
      </c>
      <c r="E2126" t="s">
        <v>130</v>
      </c>
      <c r="F2126" t="s">
        <v>145</v>
      </c>
      <c r="G2126" t="s">
        <v>70</v>
      </c>
      <c r="H2126">
        <v>4.7896991307206064E+16</v>
      </c>
      <c r="I2126">
        <v>337</v>
      </c>
      <c r="J2126" s="4">
        <f>mock_fashion_data_uk_us[[#This Row],[Adapted Price]]*mock_fashion_data_uk_us[[#This Row],[Review Count]]</f>
        <v>240230.23000280123</v>
      </c>
      <c r="K2126" t="s">
        <v>83</v>
      </c>
      <c r="L2126" t="s">
        <v>84</v>
      </c>
      <c r="M2126" t="s">
        <v>64</v>
      </c>
      <c r="N2126" t="s">
        <v>53</v>
      </c>
      <c r="O2126" t="s">
        <v>98</v>
      </c>
      <c r="P2126">
        <v>25</v>
      </c>
      <c r="Q2126" t="s">
        <v>114</v>
      </c>
      <c r="R2126" t="s">
        <v>134</v>
      </c>
      <c r="S2126" t="s">
        <v>95</v>
      </c>
      <c r="T2126" t="s">
        <v>58</v>
      </c>
      <c r="U2126" t="s">
        <v>47</v>
      </c>
      <c r="V2126" t="s">
        <v>75</v>
      </c>
      <c r="W2126" t="s">
        <v>34</v>
      </c>
    </row>
    <row r="2127" spans="1:23" x14ac:dyDescent="0.35">
      <c r="A2127">
        <v>2156</v>
      </c>
      <c r="B2127" t="s">
        <v>2238</v>
      </c>
      <c r="C2127" s="4">
        <f>mock_fashion_data_uk_us[[#This Row],[Price]]/10^13</f>
        <v>2071.6190438139697</v>
      </c>
      <c r="D2127" s="2">
        <v>2.0716190438139696E+16</v>
      </c>
      <c r="E2127" t="s">
        <v>21</v>
      </c>
      <c r="F2127" t="s">
        <v>111</v>
      </c>
      <c r="G2127" t="s">
        <v>38</v>
      </c>
      <c r="H2127">
        <v>2.0593774850779104E+16</v>
      </c>
      <c r="I2127">
        <v>19</v>
      </c>
      <c r="J2127" s="4">
        <f>mock_fashion_data_uk_us[[#This Row],[Adapted Price]]*mock_fashion_data_uk_us[[#This Row],[Review Count]]</f>
        <v>39360.761832465425</v>
      </c>
      <c r="K2127" t="s">
        <v>63</v>
      </c>
      <c r="L2127" t="s">
        <v>51</v>
      </c>
      <c r="M2127" t="s">
        <v>52</v>
      </c>
      <c r="N2127" t="s">
        <v>27</v>
      </c>
      <c r="O2127" t="s">
        <v>66</v>
      </c>
      <c r="P2127">
        <v>39</v>
      </c>
      <c r="Q2127" t="s">
        <v>42</v>
      </c>
      <c r="R2127" t="s">
        <v>132</v>
      </c>
      <c r="S2127" t="s">
        <v>95</v>
      </c>
      <c r="T2127" t="s">
        <v>58</v>
      </c>
      <c r="U2127" t="s">
        <v>59</v>
      </c>
      <c r="V2127" t="s">
        <v>46</v>
      </c>
      <c r="W2127" t="s">
        <v>47</v>
      </c>
    </row>
    <row r="2128" spans="1:23" x14ac:dyDescent="0.35">
      <c r="A2128">
        <v>2158</v>
      </c>
      <c r="B2128" t="s">
        <v>2239</v>
      </c>
      <c r="C2128" s="4">
        <f>mock_fashion_data_uk_us[[#This Row],[Price]]/10^13</f>
        <v>796.15100651812224</v>
      </c>
      <c r="D2128" s="2">
        <v>7961510065181223</v>
      </c>
      <c r="E2128" t="s">
        <v>49</v>
      </c>
      <c r="F2128" t="s">
        <v>125</v>
      </c>
      <c r="G2128" t="s">
        <v>38</v>
      </c>
      <c r="H2128">
        <v>2353612887537834</v>
      </c>
      <c r="I2128">
        <v>236</v>
      </c>
      <c r="J2128" s="4">
        <f>mock_fashion_data_uk_us[[#This Row],[Adapted Price]]*mock_fashion_data_uk_us[[#This Row],[Review Count]]</f>
        <v>187891.63753827685</v>
      </c>
      <c r="K2128" t="s">
        <v>24</v>
      </c>
      <c r="L2128" t="s">
        <v>25</v>
      </c>
      <c r="M2128" t="s">
        <v>52</v>
      </c>
      <c r="N2128" t="s">
        <v>40</v>
      </c>
      <c r="O2128" t="s">
        <v>85</v>
      </c>
      <c r="P2128">
        <v>60</v>
      </c>
      <c r="Q2128" t="s">
        <v>122</v>
      </c>
      <c r="R2128" t="s">
        <v>30</v>
      </c>
      <c r="S2128" t="s">
        <v>74</v>
      </c>
      <c r="T2128" t="s">
        <v>32</v>
      </c>
      <c r="U2128" t="s">
        <v>47</v>
      </c>
      <c r="V2128" t="s">
        <v>75</v>
      </c>
      <c r="W2128" t="s">
        <v>34</v>
      </c>
    </row>
    <row r="2129" spans="1:23" x14ac:dyDescent="0.35">
      <c r="A2129">
        <v>2159</v>
      </c>
      <c r="B2129" t="s">
        <v>2240</v>
      </c>
      <c r="C2129" s="4">
        <f>mock_fashion_data_uk_us[[#This Row],[Price]]/10^13</f>
        <v>3715.0599121721489</v>
      </c>
      <c r="D2129" s="2">
        <v>3.7150599121721488E+16</v>
      </c>
      <c r="E2129" t="s">
        <v>36</v>
      </c>
      <c r="F2129" t="s">
        <v>125</v>
      </c>
      <c r="G2129" t="s">
        <v>82</v>
      </c>
      <c r="H2129">
        <v>3.3222813257388504E+16</v>
      </c>
      <c r="I2129">
        <v>186</v>
      </c>
      <c r="J2129" s="4">
        <f>mock_fashion_data_uk_us[[#This Row],[Adapted Price]]*mock_fashion_data_uk_us[[#This Row],[Review Count]]</f>
        <v>691001.14366401965</v>
      </c>
      <c r="K2129" t="s">
        <v>71</v>
      </c>
      <c r="L2129" t="s">
        <v>84</v>
      </c>
      <c r="M2129" t="s">
        <v>72</v>
      </c>
      <c r="N2129" t="s">
        <v>27</v>
      </c>
      <c r="O2129" t="s">
        <v>85</v>
      </c>
      <c r="P2129">
        <v>31</v>
      </c>
      <c r="Q2129" t="s">
        <v>103</v>
      </c>
      <c r="R2129" t="s">
        <v>132</v>
      </c>
      <c r="S2129" t="s">
        <v>74</v>
      </c>
      <c r="T2129" t="s">
        <v>45</v>
      </c>
      <c r="U2129" t="s">
        <v>75</v>
      </c>
      <c r="V2129" t="s">
        <v>47</v>
      </c>
      <c r="W2129" t="s">
        <v>34</v>
      </c>
    </row>
    <row r="2130" spans="1:23" x14ac:dyDescent="0.35">
      <c r="A2130">
        <v>2160</v>
      </c>
      <c r="B2130" t="s">
        <v>2241</v>
      </c>
      <c r="C2130" s="4">
        <f>mock_fashion_data_uk_us[[#This Row],[Price]]/10^13</f>
        <v>358.78974642507762</v>
      </c>
      <c r="D2130" s="2">
        <v>3587897464250776</v>
      </c>
      <c r="E2130" t="s">
        <v>61</v>
      </c>
      <c r="F2130" t="s">
        <v>116</v>
      </c>
      <c r="G2130" t="s">
        <v>82</v>
      </c>
      <c r="H2130">
        <v>4701680509037992</v>
      </c>
      <c r="I2130">
        <v>102</v>
      </c>
      <c r="J2130" s="4">
        <f>mock_fashion_data_uk_us[[#This Row],[Adapted Price]]*mock_fashion_data_uk_us[[#This Row],[Review Count]]</f>
        <v>36596.554135357917</v>
      </c>
      <c r="K2130" t="s">
        <v>94</v>
      </c>
      <c r="L2130" t="s">
        <v>51</v>
      </c>
      <c r="M2130" t="s">
        <v>64</v>
      </c>
      <c r="N2130" t="s">
        <v>65</v>
      </c>
      <c r="O2130" t="s">
        <v>127</v>
      </c>
      <c r="P2130">
        <v>42</v>
      </c>
      <c r="Q2130" t="s">
        <v>42</v>
      </c>
      <c r="R2130" t="s">
        <v>123</v>
      </c>
      <c r="S2130" t="s">
        <v>104</v>
      </c>
      <c r="T2130" t="s">
        <v>58</v>
      </c>
      <c r="U2130" t="s">
        <v>46</v>
      </c>
      <c r="V2130" t="s">
        <v>33</v>
      </c>
      <c r="W2130" t="s">
        <v>34</v>
      </c>
    </row>
    <row r="2131" spans="1:23" x14ac:dyDescent="0.35">
      <c r="A2131">
        <v>2161</v>
      </c>
      <c r="B2131" t="s">
        <v>2242</v>
      </c>
      <c r="C2131" s="4">
        <f>mock_fashion_data_uk_us[[#This Row],[Price]]/10^13</f>
        <v>292.41317458212859</v>
      </c>
      <c r="D2131" s="2">
        <v>2924131745821286</v>
      </c>
      <c r="E2131" t="s">
        <v>118</v>
      </c>
      <c r="F2131" t="s">
        <v>125</v>
      </c>
      <c r="G2131" t="s">
        <v>70</v>
      </c>
      <c r="H2131">
        <v>4164785525489749</v>
      </c>
      <c r="I2131">
        <v>334</v>
      </c>
      <c r="J2131" s="4">
        <f>mock_fashion_data_uk_us[[#This Row],[Adapted Price]]*mock_fashion_data_uk_us[[#This Row],[Review Count]]</f>
        <v>97666.000310430944</v>
      </c>
      <c r="K2131" t="s">
        <v>39</v>
      </c>
      <c r="L2131" t="s">
        <v>51</v>
      </c>
      <c r="M2131" t="s">
        <v>72</v>
      </c>
      <c r="N2131" t="s">
        <v>27</v>
      </c>
      <c r="O2131" t="s">
        <v>140</v>
      </c>
      <c r="P2131">
        <v>38</v>
      </c>
      <c r="Q2131" t="s">
        <v>172</v>
      </c>
      <c r="R2131" t="s">
        <v>91</v>
      </c>
      <c r="S2131" t="s">
        <v>95</v>
      </c>
      <c r="T2131" t="s">
        <v>45</v>
      </c>
      <c r="U2131" t="s">
        <v>33</v>
      </c>
      <c r="V2131" t="s">
        <v>75</v>
      </c>
      <c r="W2131" t="s">
        <v>33</v>
      </c>
    </row>
    <row r="2132" spans="1:23" x14ac:dyDescent="0.35">
      <c r="A2132">
        <v>2162</v>
      </c>
      <c r="B2132" t="s">
        <v>2243</v>
      </c>
      <c r="C2132" s="4">
        <f>mock_fashion_data_uk_us[[#This Row],[Price]]/10^13</f>
        <v>649.71492072310639</v>
      </c>
      <c r="D2132" s="2">
        <v>6497149207231064</v>
      </c>
      <c r="E2132" t="s">
        <v>68</v>
      </c>
      <c r="F2132" t="s">
        <v>145</v>
      </c>
      <c r="G2132" t="s">
        <v>23</v>
      </c>
      <c r="H2132">
        <v>2.8223757093615696E+16</v>
      </c>
      <c r="I2132">
        <v>201</v>
      </c>
      <c r="J2132" s="4">
        <f>mock_fashion_data_uk_us[[#This Row],[Adapted Price]]*mock_fashion_data_uk_us[[#This Row],[Review Count]]</f>
        <v>130592.69906534438</v>
      </c>
      <c r="K2132" t="s">
        <v>39</v>
      </c>
      <c r="L2132" t="s">
        <v>25</v>
      </c>
      <c r="M2132" t="s">
        <v>26</v>
      </c>
      <c r="N2132" t="s">
        <v>40</v>
      </c>
      <c r="O2132" t="s">
        <v>77</v>
      </c>
      <c r="P2132">
        <v>33</v>
      </c>
      <c r="Q2132" t="s">
        <v>42</v>
      </c>
      <c r="R2132" t="s">
        <v>91</v>
      </c>
      <c r="S2132" t="s">
        <v>74</v>
      </c>
      <c r="T2132" t="s">
        <v>105</v>
      </c>
      <c r="U2132" t="s">
        <v>47</v>
      </c>
      <c r="V2132" t="s">
        <v>75</v>
      </c>
      <c r="W2132" t="s">
        <v>59</v>
      </c>
    </row>
    <row r="2133" spans="1:23" x14ac:dyDescent="0.35">
      <c r="A2133">
        <v>2163</v>
      </c>
      <c r="B2133" t="s">
        <v>2244</v>
      </c>
      <c r="C2133" s="4">
        <f>mock_fashion_data_uk_us[[#This Row],[Price]]/10^13</f>
        <v>1738.5941344556263</v>
      </c>
      <c r="D2133" s="2">
        <v>1.7385941344556264E+16</v>
      </c>
      <c r="E2133" t="s">
        <v>36</v>
      </c>
      <c r="F2133" t="s">
        <v>125</v>
      </c>
      <c r="G2133" t="s">
        <v>50</v>
      </c>
      <c r="H2133">
        <v>1.1466609679969602E+16</v>
      </c>
      <c r="I2133">
        <v>74</v>
      </c>
      <c r="J2133" s="4">
        <f>mock_fashion_data_uk_us[[#This Row],[Adapted Price]]*mock_fashion_data_uk_us[[#This Row],[Review Count]]</f>
        <v>128655.96594971635</v>
      </c>
      <c r="K2133" t="s">
        <v>63</v>
      </c>
      <c r="L2133" t="s">
        <v>84</v>
      </c>
      <c r="M2133" t="s">
        <v>72</v>
      </c>
      <c r="N2133" t="s">
        <v>27</v>
      </c>
      <c r="O2133" t="s">
        <v>85</v>
      </c>
      <c r="P2133">
        <v>59</v>
      </c>
      <c r="Q2133" t="s">
        <v>114</v>
      </c>
      <c r="R2133" t="s">
        <v>56</v>
      </c>
      <c r="S2133" t="s">
        <v>74</v>
      </c>
      <c r="T2133" t="s">
        <v>45</v>
      </c>
      <c r="U2133" t="s">
        <v>75</v>
      </c>
      <c r="V2133" t="s">
        <v>59</v>
      </c>
      <c r="W2133" t="s">
        <v>33</v>
      </c>
    </row>
    <row r="2134" spans="1:23" x14ac:dyDescent="0.35">
      <c r="A2134">
        <v>2164</v>
      </c>
      <c r="B2134" t="s">
        <v>2245</v>
      </c>
      <c r="C2134" s="4">
        <f>mock_fashion_data_uk_us[[#This Row],[Price]]/10^13</f>
        <v>5408.2011716456018</v>
      </c>
      <c r="D2134" s="2">
        <v>5.4082011716456016E+16</v>
      </c>
      <c r="E2134" t="s">
        <v>68</v>
      </c>
      <c r="F2134" t="s">
        <v>62</v>
      </c>
      <c r="G2134" t="s">
        <v>82</v>
      </c>
      <c r="H2134">
        <v>1.6542735317338516E+16</v>
      </c>
      <c r="I2134">
        <v>78</v>
      </c>
      <c r="J2134" s="4">
        <f>mock_fashion_data_uk_us[[#This Row],[Adapted Price]]*mock_fashion_data_uk_us[[#This Row],[Review Count]]</f>
        <v>421839.69138835697</v>
      </c>
      <c r="K2134" t="s">
        <v>83</v>
      </c>
      <c r="L2134" t="s">
        <v>25</v>
      </c>
      <c r="M2134" t="s">
        <v>52</v>
      </c>
      <c r="N2134" t="s">
        <v>53</v>
      </c>
      <c r="O2134" t="s">
        <v>98</v>
      </c>
      <c r="P2134">
        <v>46</v>
      </c>
      <c r="Q2134" t="s">
        <v>122</v>
      </c>
      <c r="R2134" t="s">
        <v>56</v>
      </c>
      <c r="S2134" t="s">
        <v>104</v>
      </c>
      <c r="T2134" t="s">
        <v>80</v>
      </c>
      <c r="U2134" t="s">
        <v>75</v>
      </c>
      <c r="V2134" t="s">
        <v>59</v>
      </c>
      <c r="W2134" t="s">
        <v>46</v>
      </c>
    </row>
    <row r="2135" spans="1:23" x14ac:dyDescent="0.35">
      <c r="A2135">
        <v>2165</v>
      </c>
      <c r="B2135" t="s">
        <v>2246</v>
      </c>
      <c r="C2135" s="4">
        <f>mock_fashion_data_uk_us[[#This Row],[Price]]/10^13</f>
        <v>1736.4139366833347</v>
      </c>
      <c r="D2135" s="2">
        <v>1.7364139366833346E+16</v>
      </c>
      <c r="E2135" t="s">
        <v>130</v>
      </c>
      <c r="F2135" t="s">
        <v>119</v>
      </c>
      <c r="G2135" t="s">
        <v>23</v>
      </c>
      <c r="H2135">
        <v>1.3566965922933228E+16</v>
      </c>
      <c r="I2135">
        <v>343</v>
      </c>
      <c r="J2135" s="4">
        <f>mock_fashion_data_uk_us[[#This Row],[Adapted Price]]*mock_fashion_data_uk_us[[#This Row],[Review Count]]</f>
        <v>595589.98028238374</v>
      </c>
      <c r="K2135" t="s">
        <v>83</v>
      </c>
      <c r="L2135" t="s">
        <v>51</v>
      </c>
      <c r="M2135" t="s">
        <v>52</v>
      </c>
      <c r="N2135" t="s">
        <v>40</v>
      </c>
      <c r="O2135" t="s">
        <v>66</v>
      </c>
      <c r="P2135">
        <v>63</v>
      </c>
      <c r="Q2135" t="s">
        <v>122</v>
      </c>
      <c r="R2135" t="s">
        <v>30</v>
      </c>
      <c r="S2135" t="s">
        <v>31</v>
      </c>
      <c r="T2135" t="s">
        <v>80</v>
      </c>
      <c r="U2135" t="s">
        <v>75</v>
      </c>
      <c r="V2135" t="s">
        <v>75</v>
      </c>
      <c r="W2135" t="s">
        <v>33</v>
      </c>
    </row>
    <row r="2136" spans="1:23" x14ac:dyDescent="0.35">
      <c r="A2136">
        <v>2166</v>
      </c>
      <c r="B2136" t="s">
        <v>2247</v>
      </c>
      <c r="C2136" s="4">
        <f>mock_fashion_data_uk_us[[#This Row],[Price]]/10^13</f>
        <v>5887.520022880135</v>
      </c>
      <c r="D2136" s="2">
        <v>5.8875200228801352E+16</v>
      </c>
      <c r="E2136" t="s">
        <v>21</v>
      </c>
      <c r="F2136" t="s">
        <v>62</v>
      </c>
      <c r="G2136" t="s">
        <v>23</v>
      </c>
      <c r="H2136">
        <v>4977076685431053</v>
      </c>
      <c r="I2136">
        <v>98</v>
      </c>
      <c r="J2136" s="4">
        <f>mock_fashion_data_uk_us[[#This Row],[Adapted Price]]*mock_fashion_data_uk_us[[#This Row],[Review Count]]</f>
        <v>576976.96224225324</v>
      </c>
      <c r="K2136" t="s">
        <v>24</v>
      </c>
      <c r="L2136" t="s">
        <v>25</v>
      </c>
      <c r="M2136" t="s">
        <v>52</v>
      </c>
      <c r="N2136" t="s">
        <v>27</v>
      </c>
      <c r="O2136" t="s">
        <v>127</v>
      </c>
      <c r="P2136">
        <v>35</v>
      </c>
      <c r="Q2136" t="s">
        <v>103</v>
      </c>
      <c r="R2136" t="s">
        <v>73</v>
      </c>
      <c r="S2136" t="s">
        <v>74</v>
      </c>
      <c r="T2136" t="s">
        <v>58</v>
      </c>
      <c r="U2136" t="s">
        <v>75</v>
      </c>
      <c r="V2136" t="s">
        <v>59</v>
      </c>
      <c r="W2136" t="s">
        <v>46</v>
      </c>
    </row>
    <row r="2137" spans="1:23" x14ac:dyDescent="0.35">
      <c r="A2137">
        <v>2167</v>
      </c>
      <c r="B2137" t="s">
        <v>2248</v>
      </c>
      <c r="C2137" s="4">
        <f>mock_fashion_data_uk_us[[#This Row],[Price]]/10^13</f>
        <v>435.6897285305804</v>
      </c>
      <c r="D2137" s="2">
        <v>4356897285305804</v>
      </c>
      <c r="E2137" t="s">
        <v>118</v>
      </c>
      <c r="F2137" t="s">
        <v>116</v>
      </c>
      <c r="G2137" t="s">
        <v>23</v>
      </c>
      <c r="H2137">
        <v>2.6464707545609632E+16</v>
      </c>
      <c r="I2137">
        <v>156</v>
      </c>
      <c r="J2137" s="4">
        <f>mock_fashion_data_uk_us[[#This Row],[Adapted Price]]*mock_fashion_data_uk_us[[#This Row],[Review Count]]</f>
        <v>67967.597650770535</v>
      </c>
      <c r="K2137" t="s">
        <v>94</v>
      </c>
      <c r="L2137" t="s">
        <v>25</v>
      </c>
      <c r="M2137" t="s">
        <v>52</v>
      </c>
      <c r="N2137" t="s">
        <v>40</v>
      </c>
      <c r="O2137" t="s">
        <v>127</v>
      </c>
      <c r="P2137">
        <v>35</v>
      </c>
      <c r="Q2137" t="s">
        <v>122</v>
      </c>
      <c r="R2137" t="s">
        <v>56</v>
      </c>
      <c r="S2137" t="s">
        <v>44</v>
      </c>
      <c r="T2137" t="s">
        <v>45</v>
      </c>
      <c r="U2137" t="s">
        <v>59</v>
      </c>
      <c r="V2137" t="s">
        <v>34</v>
      </c>
      <c r="W2137" t="s">
        <v>75</v>
      </c>
    </row>
    <row r="2138" spans="1:23" x14ac:dyDescent="0.35">
      <c r="A2138">
        <v>2168</v>
      </c>
      <c r="B2138" t="s">
        <v>2249</v>
      </c>
      <c r="C2138" s="4">
        <f>mock_fashion_data_uk_us[[#This Row],[Price]]/10^13</f>
        <v>222.51411321929979</v>
      </c>
      <c r="D2138" s="2">
        <v>2225141132192998</v>
      </c>
      <c r="E2138" t="s">
        <v>68</v>
      </c>
      <c r="F2138" t="s">
        <v>22</v>
      </c>
      <c r="G2138" t="s">
        <v>50</v>
      </c>
      <c r="H2138">
        <v>3.4712078377097684E+16</v>
      </c>
      <c r="I2138">
        <v>393</v>
      </c>
      <c r="J2138" s="4">
        <f>mock_fashion_data_uk_us[[#This Row],[Adapted Price]]*mock_fashion_data_uk_us[[#This Row],[Review Count]]</f>
        <v>87448.046495184812</v>
      </c>
      <c r="K2138" t="s">
        <v>63</v>
      </c>
      <c r="L2138" t="s">
        <v>25</v>
      </c>
      <c r="M2138" t="s">
        <v>26</v>
      </c>
      <c r="N2138" t="s">
        <v>40</v>
      </c>
      <c r="O2138" t="s">
        <v>77</v>
      </c>
      <c r="P2138">
        <v>23</v>
      </c>
      <c r="Q2138" t="s">
        <v>114</v>
      </c>
      <c r="R2138" t="s">
        <v>132</v>
      </c>
      <c r="S2138" t="s">
        <v>44</v>
      </c>
      <c r="T2138" t="s">
        <v>32</v>
      </c>
      <c r="U2138" t="s">
        <v>59</v>
      </c>
      <c r="V2138" t="s">
        <v>75</v>
      </c>
      <c r="W2138" t="s">
        <v>75</v>
      </c>
    </row>
    <row r="2139" spans="1:23" x14ac:dyDescent="0.35">
      <c r="A2139">
        <v>2169</v>
      </c>
      <c r="B2139" t="s">
        <v>2250</v>
      </c>
      <c r="C2139" s="4">
        <f>mock_fashion_data_uk_us[[#This Row],[Price]]/10^13</f>
        <v>679.96454059619964</v>
      </c>
      <c r="D2139" s="2">
        <v>6799645405961996</v>
      </c>
      <c r="E2139" t="s">
        <v>36</v>
      </c>
      <c r="F2139" t="s">
        <v>125</v>
      </c>
      <c r="G2139" t="s">
        <v>23</v>
      </c>
      <c r="H2139">
        <v>3.7260750611032464E+16</v>
      </c>
      <c r="I2139">
        <v>391</v>
      </c>
      <c r="J2139" s="4">
        <f>mock_fashion_data_uk_us[[#This Row],[Adapted Price]]*mock_fashion_data_uk_us[[#This Row],[Review Count]]</f>
        <v>265866.13537311408</v>
      </c>
      <c r="K2139" t="s">
        <v>24</v>
      </c>
      <c r="L2139" t="s">
        <v>51</v>
      </c>
      <c r="M2139" t="s">
        <v>72</v>
      </c>
      <c r="N2139" t="s">
        <v>65</v>
      </c>
      <c r="O2139" t="s">
        <v>113</v>
      </c>
      <c r="P2139">
        <v>51</v>
      </c>
      <c r="Q2139" t="s">
        <v>114</v>
      </c>
      <c r="R2139" t="s">
        <v>91</v>
      </c>
      <c r="S2139" t="s">
        <v>74</v>
      </c>
      <c r="T2139" t="s">
        <v>105</v>
      </c>
      <c r="U2139" t="s">
        <v>46</v>
      </c>
      <c r="V2139" t="s">
        <v>47</v>
      </c>
      <c r="W2139" t="s">
        <v>33</v>
      </c>
    </row>
    <row r="2140" spans="1:23" x14ac:dyDescent="0.35">
      <c r="A2140">
        <v>2170</v>
      </c>
      <c r="B2140" t="s">
        <v>2251</v>
      </c>
      <c r="C2140" s="4">
        <f>mock_fashion_data_uk_us[[#This Row],[Price]]/10^13</f>
        <v>665.5153448743755</v>
      </c>
      <c r="D2140" s="2">
        <v>6655153448743755</v>
      </c>
      <c r="E2140" t="s">
        <v>130</v>
      </c>
      <c r="F2140" t="s">
        <v>145</v>
      </c>
      <c r="G2140" t="s">
        <v>101</v>
      </c>
      <c r="H2140">
        <v>1.4398737815493808E+16</v>
      </c>
      <c r="I2140">
        <v>97</v>
      </c>
      <c r="J2140" s="4">
        <f>mock_fashion_data_uk_us[[#This Row],[Adapted Price]]*mock_fashion_data_uk_us[[#This Row],[Review Count]]</f>
        <v>64554.988452814425</v>
      </c>
      <c r="K2140" t="s">
        <v>102</v>
      </c>
      <c r="L2140" t="s">
        <v>25</v>
      </c>
      <c r="M2140" t="s">
        <v>72</v>
      </c>
      <c r="N2140" t="s">
        <v>27</v>
      </c>
      <c r="O2140" t="s">
        <v>77</v>
      </c>
      <c r="P2140">
        <v>63</v>
      </c>
      <c r="Q2140" t="s">
        <v>114</v>
      </c>
      <c r="R2140" t="s">
        <v>43</v>
      </c>
      <c r="S2140" t="s">
        <v>74</v>
      </c>
      <c r="T2140" t="s">
        <v>80</v>
      </c>
      <c r="U2140" t="s">
        <v>33</v>
      </c>
      <c r="V2140" t="s">
        <v>47</v>
      </c>
      <c r="W2140" t="s">
        <v>34</v>
      </c>
    </row>
    <row r="2141" spans="1:23" x14ac:dyDescent="0.35">
      <c r="A2141">
        <v>2171</v>
      </c>
      <c r="B2141" t="s">
        <v>2252</v>
      </c>
      <c r="C2141" s="4">
        <f>mock_fashion_data_uk_us[[#This Row],[Price]]/10^13</f>
        <v>2185.7282810681863</v>
      </c>
      <c r="D2141" s="2">
        <v>2.1857282810681864E+16</v>
      </c>
      <c r="E2141" t="s">
        <v>49</v>
      </c>
      <c r="F2141" t="s">
        <v>22</v>
      </c>
      <c r="G2141" t="s">
        <v>82</v>
      </c>
      <c r="H2141">
        <v>3885914612088805</v>
      </c>
      <c r="I2141">
        <v>22</v>
      </c>
      <c r="J2141" s="4">
        <f>mock_fashion_data_uk_us[[#This Row],[Adapted Price]]*mock_fashion_data_uk_us[[#This Row],[Review Count]]</f>
        <v>48086.022183500099</v>
      </c>
      <c r="K2141" t="s">
        <v>83</v>
      </c>
      <c r="L2141" t="s">
        <v>84</v>
      </c>
      <c r="M2141" t="s">
        <v>52</v>
      </c>
      <c r="N2141" t="s">
        <v>53</v>
      </c>
      <c r="O2141" t="s">
        <v>127</v>
      </c>
      <c r="P2141">
        <v>28</v>
      </c>
      <c r="Q2141" t="s">
        <v>172</v>
      </c>
      <c r="R2141" t="s">
        <v>79</v>
      </c>
      <c r="S2141" t="s">
        <v>57</v>
      </c>
      <c r="T2141" t="s">
        <v>45</v>
      </c>
      <c r="U2141" t="s">
        <v>33</v>
      </c>
      <c r="V2141" t="s">
        <v>47</v>
      </c>
      <c r="W2141" t="s">
        <v>46</v>
      </c>
    </row>
    <row r="2142" spans="1:23" x14ac:dyDescent="0.35">
      <c r="A2142">
        <v>2172</v>
      </c>
      <c r="B2142" t="s">
        <v>2253</v>
      </c>
      <c r="C2142" s="4">
        <f>mock_fashion_data_uk_us[[#This Row],[Price]]/10^13</f>
        <v>1508.0806699910279</v>
      </c>
      <c r="D2142" s="2">
        <v>1.5080806699910278E+16</v>
      </c>
      <c r="E2142" t="s">
        <v>118</v>
      </c>
      <c r="F2142" t="s">
        <v>125</v>
      </c>
      <c r="G2142" t="s">
        <v>38</v>
      </c>
      <c r="H2142">
        <v>367673748544252</v>
      </c>
      <c r="I2142">
        <v>436</v>
      </c>
      <c r="J2142" s="4">
        <f>mock_fashion_data_uk_us[[#This Row],[Adapted Price]]*mock_fashion_data_uk_us[[#This Row],[Review Count]]</f>
        <v>657523.17211608822</v>
      </c>
      <c r="K2142" t="s">
        <v>39</v>
      </c>
      <c r="L2142" t="s">
        <v>51</v>
      </c>
      <c r="M2142" t="s">
        <v>64</v>
      </c>
      <c r="N2142" t="s">
        <v>53</v>
      </c>
      <c r="O2142" t="s">
        <v>41</v>
      </c>
      <c r="P2142">
        <v>55</v>
      </c>
      <c r="Q2142" t="s">
        <v>78</v>
      </c>
      <c r="R2142" t="s">
        <v>56</v>
      </c>
      <c r="S2142" t="s">
        <v>57</v>
      </c>
      <c r="T2142" t="s">
        <v>105</v>
      </c>
      <c r="U2142" t="s">
        <v>46</v>
      </c>
      <c r="V2142" t="s">
        <v>47</v>
      </c>
      <c r="W2142" t="s">
        <v>33</v>
      </c>
    </row>
    <row r="2143" spans="1:23" x14ac:dyDescent="0.35">
      <c r="A2143">
        <v>2173</v>
      </c>
      <c r="B2143" t="s">
        <v>2254</v>
      </c>
      <c r="C2143" s="4">
        <f>mock_fashion_data_uk_us[[#This Row],[Price]]/10^13</f>
        <v>1997.5877846808096</v>
      </c>
      <c r="D2143" s="2">
        <v>1.9975877846808096E+16</v>
      </c>
      <c r="E2143" t="s">
        <v>61</v>
      </c>
      <c r="F2143" t="s">
        <v>125</v>
      </c>
      <c r="G2143" t="s">
        <v>70</v>
      </c>
      <c r="H2143">
        <v>4519677246074133</v>
      </c>
      <c r="I2143">
        <v>26</v>
      </c>
      <c r="J2143" s="4">
        <f>mock_fashion_data_uk_us[[#This Row],[Adapted Price]]*mock_fashion_data_uk_us[[#This Row],[Review Count]]</f>
        <v>51937.28240170105</v>
      </c>
      <c r="K2143" t="s">
        <v>94</v>
      </c>
      <c r="L2143" t="s">
        <v>25</v>
      </c>
      <c r="M2143" t="s">
        <v>52</v>
      </c>
      <c r="N2143" t="s">
        <v>27</v>
      </c>
      <c r="O2143" t="s">
        <v>127</v>
      </c>
      <c r="P2143">
        <v>49</v>
      </c>
      <c r="Q2143" t="s">
        <v>103</v>
      </c>
      <c r="R2143" t="s">
        <v>123</v>
      </c>
      <c r="S2143" t="s">
        <v>104</v>
      </c>
      <c r="T2143" t="s">
        <v>58</v>
      </c>
      <c r="U2143" t="s">
        <v>46</v>
      </c>
      <c r="V2143" t="s">
        <v>34</v>
      </c>
      <c r="W2143" t="s">
        <v>59</v>
      </c>
    </row>
    <row r="2144" spans="1:23" x14ac:dyDescent="0.35">
      <c r="A2144">
        <v>2174</v>
      </c>
      <c r="B2144" t="s">
        <v>2255</v>
      </c>
      <c r="C2144" s="4">
        <f>mock_fashion_data_uk_us[[#This Row],[Price]]/10^13</f>
        <v>1145.1307349146568</v>
      </c>
      <c r="D2144" s="2">
        <v>1.1451307349146568E+16</v>
      </c>
      <c r="E2144" t="s">
        <v>88</v>
      </c>
      <c r="F2144" t="s">
        <v>37</v>
      </c>
      <c r="G2144" t="s">
        <v>38</v>
      </c>
      <c r="H2144">
        <v>1.3487205965263484E+16</v>
      </c>
      <c r="I2144">
        <v>382</v>
      </c>
      <c r="J2144" s="4">
        <f>mock_fashion_data_uk_us[[#This Row],[Adapted Price]]*mock_fashion_data_uk_us[[#This Row],[Review Count]]</f>
        <v>437439.94073739892</v>
      </c>
      <c r="K2144" t="s">
        <v>63</v>
      </c>
      <c r="L2144" t="s">
        <v>25</v>
      </c>
      <c r="M2144" t="s">
        <v>64</v>
      </c>
      <c r="N2144" t="s">
        <v>27</v>
      </c>
      <c r="O2144" t="s">
        <v>54</v>
      </c>
      <c r="P2144">
        <v>29</v>
      </c>
      <c r="Q2144" t="s">
        <v>122</v>
      </c>
      <c r="R2144" t="s">
        <v>132</v>
      </c>
      <c r="S2144" t="s">
        <v>104</v>
      </c>
      <c r="T2144" t="s">
        <v>105</v>
      </c>
      <c r="U2144" t="s">
        <v>33</v>
      </c>
      <c r="V2144" t="s">
        <v>46</v>
      </c>
      <c r="W2144" t="s">
        <v>33</v>
      </c>
    </row>
    <row r="2145" spans="1:23" x14ac:dyDescent="0.35">
      <c r="A2145">
        <v>2175</v>
      </c>
      <c r="B2145" t="s">
        <v>2256</v>
      </c>
      <c r="C2145" s="4">
        <f>mock_fashion_data_uk_us[[#This Row],[Price]]/10^13</f>
        <v>1227.5308113661213</v>
      </c>
      <c r="D2145" s="2">
        <v>1.2275308113661212E+16</v>
      </c>
      <c r="E2145" t="s">
        <v>118</v>
      </c>
      <c r="F2145" t="s">
        <v>69</v>
      </c>
      <c r="G2145" t="s">
        <v>70</v>
      </c>
      <c r="H2145">
        <v>4292213239271566</v>
      </c>
      <c r="I2145">
        <v>351</v>
      </c>
      <c r="J2145" s="4">
        <f>mock_fashion_data_uk_us[[#This Row],[Adapted Price]]*mock_fashion_data_uk_us[[#This Row],[Review Count]]</f>
        <v>430863.31478950859</v>
      </c>
      <c r="K2145" t="s">
        <v>39</v>
      </c>
      <c r="L2145" t="s">
        <v>51</v>
      </c>
      <c r="M2145" t="s">
        <v>52</v>
      </c>
      <c r="N2145" t="s">
        <v>40</v>
      </c>
      <c r="O2145" t="s">
        <v>77</v>
      </c>
      <c r="P2145">
        <v>23</v>
      </c>
      <c r="Q2145" t="s">
        <v>99</v>
      </c>
      <c r="R2145" t="s">
        <v>134</v>
      </c>
      <c r="S2145" t="s">
        <v>44</v>
      </c>
      <c r="T2145" t="s">
        <v>58</v>
      </c>
      <c r="U2145" t="s">
        <v>59</v>
      </c>
      <c r="V2145" t="s">
        <v>59</v>
      </c>
      <c r="W2145" t="s">
        <v>34</v>
      </c>
    </row>
    <row r="2146" spans="1:23" x14ac:dyDescent="0.35">
      <c r="A2146">
        <v>2176</v>
      </c>
      <c r="B2146" t="s">
        <v>2257</v>
      </c>
      <c r="C2146" s="4">
        <f>mock_fashion_data_uk_us[[#This Row],[Price]]/10^13</f>
        <v>399.95099381992731</v>
      </c>
      <c r="D2146" s="2">
        <v>3999509938199273</v>
      </c>
      <c r="E2146" t="s">
        <v>21</v>
      </c>
      <c r="F2146" t="s">
        <v>125</v>
      </c>
      <c r="G2146" t="s">
        <v>23</v>
      </c>
      <c r="H2146">
        <v>4739396151615453</v>
      </c>
      <c r="I2146">
        <v>40</v>
      </c>
      <c r="J2146" s="4">
        <f>mock_fashion_data_uk_us[[#This Row],[Adapted Price]]*mock_fashion_data_uk_us[[#This Row],[Review Count]]</f>
        <v>15998.039752797093</v>
      </c>
      <c r="K2146" t="s">
        <v>112</v>
      </c>
      <c r="L2146" t="s">
        <v>51</v>
      </c>
      <c r="M2146" t="s">
        <v>26</v>
      </c>
      <c r="N2146" t="s">
        <v>65</v>
      </c>
      <c r="O2146" t="s">
        <v>28</v>
      </c>
      <c r="P2146">
        <v>62</v>
      </c>
      <c r="Q2146" t="s">
        <v>78</v>
      </c>
      <c r="R2146" t="s">
        <v>56</v>
      </c>
      <c r="S2146" t="s">
        <v>57</v>
      </c>
      <c r="T2146" t="s">
        <v>80</v>
      </c>
      <c r="U2146" t="s">
        <v>59</v>
      </c>
      <c r="V2146" t="s">
        <v>47</v>
      </c>
      <c r="W2146" t="s">
        <v>59</v>
      </c>
    </row>
    <row r="2147" spans="1:23" x14ac:dyDescent="0.35">
      <c r="A2147">
        <v>2177</v>
      </c>
      <c r="B2147" t="s">
        <v>2258</v>
      </c>
      <c r="C2147" s="4">
        <f>mock_fashion_data_uk_us[[#This Row],[Price]]/10^13</f>
        <v>631.58340654068979</v>
      </c>
      <c r="D2147" s="2">
        <v>6315834065406898</v>
      </c>
      <c r="E2147" t="s">
        <v>61</v>
      </c>
      <c r="F2147" t="s">
        <v>145</v>
      </c>
      <c r="G2147" t="s">
        <v>70</v>
      </c>
      <c r="H2147">
        <v>1212130259247071</v>
      </c>
      <c r="I2147">
        <v>164</v>
      </c>
      <c r="J2147" s="4">
        <f>mock_fashion_data_uk_us[[#This Row],[Adapted Price]]*mock_fashion_data_uk_us[[#This Row],[Review Count]]</f>
        <v>103579.67867267312</v>
      </c>
      <c r="K2147" t="s">
        <v>24</v>
      </c>
      <c r="L2147" t="s">
        <v>51</v>
      </c>
      <c r="M2147" t="s">
        <v>26</v>
      </c>
      <c r="N2147" t="s">
        <v>53</v>
      </c>
      <c r="O2147" t="s">
        <v>77</v>
      </c>
      <c r="P2147">
        <v>62</v>
      </c>
      <c r="Q2147" t="s">
        <v>122</v>
      </c>
      <c r="R2147" t="s">
        <v>134</v>
      </c>
      <c r="S2147" t="s">
        <v>74</v>
      </c>
      <c r="T2147" t="s">
        <v>32</v>
      </c>
      <c r="U2147" t="s">
        <v>46</v>
      </c>
      <c r="V2147" t="s">
        <v>33</v>
      </c>
      <c r="W2147" t="s">
        <v>33</v>
      </c>
    </row>
    <row r="2148" spans="1:23" x14ac:dyDescent="0.35">
      <c r="A2148">
        <v>2178</v>
      </c>
      <c r="B2148" t="s">
        <v>2259</v>
      </c>
      <c r="C2148" s="4">
        <f>mock_fashion_data_uk_us[[#This Row],[Price]]/10^13</f>
        <v>334.8757194546364</v>
      </c>
      <c r="D2148" s="2">
        <v>3348757194546364</v>
      </c>
      <c r="E2148" t="s">
        <v>36</v>
      </c>
      <c r="F2148" t="s">
        <v>22</v>
      </c>
      <c r="G2148" t="s">
        <v>23</v>
      </c>
      <c r="H2148">
        <v>1.2715133835489184E+16</v>
      </c>
      <c r="I2148">
        <v>343</v>
      </c>
      <c r="J2148" s="4">
        <f>mock_fashion_data_uk_us[[#This Row],[Adapted Price]]*mock_fashion_data_uk_us[[#This Row],[Review Count]]</f>
        <v>114862.37177294029</v>
      </c>
      <c r="K2148" t="s">
        <v>71</v>
      </c>
      <c r="L2148" t="s">
        <v>51</v>
      </c>
      <c r="M2148" t="s">
        <v>72</v>
      </c>
      <c r="N2148" t="s">
        <v>40</v>
      </c>
      <c r="O2148" t="s">
        <v>98</v>
      </c>
      <c r="P2148">
        <v>51</v>
      </c>
      <c r="Q2148" t="s">
        <v>172</v>
      </c>
      <c r="R2148" t="s">
        <v>43</v>
      </c>
      <c r="S2148" t="s">
        <v>44</v>
      </c>
      <c r="T2148" t="s">
        <v>80</v>
      </c>
      <c r="U2148" t="s">
        <v>33</v>
      </c>
      <c r="V2148" t="s">
        <v>75</v>
      </c>
      <c r="W2148" t="s">
        <v>75</v>
      </c>
    </row>
    <row r="2149" spans="1:23" x14ac:dyDescent="0.35">
      <c r="A2149">
        <v>2179</v>
      </c>
      <c r="B2149" t="s">
        <v>2260</v>
      </c>
      <c r="C2149" s="4">
        <f>mock_fashion_data_uk_us[[#This Row],[Price]]/10^13</f>
        <v>84.3018543686008</v>
      </c>
      <c r="D2149" s="2">
        <v>843018543686008</v>
      </c>
      <c r="E2149" t="s">
        <v>68</v>
      </c>
      <c r="F2149" t="s">
        <v>111</v>
      </c>
      <c r="G2149" t="s">
        <v>38</v>
      </c>
      <c r="H2149">
        <v>4567637944470004</v>
      </c>
      <c r="I2149">
        <v>26</v>
      </c>
      <c r="J2149" s="4">
        <f>mock_fashion_data_uk_us[[#This Row],[Adapted Price]]*mock_fashion_data_uk_us[[#This Row],[Review Count]]</f>
        <v>2191.8482135836207</v>
      </c>
      <c r="K2149" t="s">
        <v>102</v>
      </c>
      <c r="L2149" t="s">
        <v>51</v>
      </c>
      <c r="M2149" t="s">
        <v>26</v>
      </c>
      <c r="N2149" t="s">
        <v>40</v>
      </c>
      <c r="O2149" t="s">
        <v>113</v>
      </c>
      <c r="P2149">
        <v>44</v>
      </c>
      <c r="Q2149" t="s">
        <v>114</v>
      </c>
      <c r="R2149" t="s">
        <v>30</v>
      </c>
      <c r="S2149" t="s">
        <v>104</v>
      </c>
      <c r="T2149" t="s">
        <v>80</v>
      </c>
      <c r="U2149" t="s">
        <v>59</v>
      </c>
      <c r="V2149" t="s">
        <v>34</v>
      </c>
      <c r="W2149" t="s">
        <v>34</v>
      </c>
    </row>
    <row r="2150" spans="1:23" x14ac:dyDescent="0.35">
      <c r="A2150">
        <v>2180</v>
      </c>
      <c r="B2150" t="s">
        <v>2261</v>
      </c>
      <c r="C2150" s="4">
        <f>mock_fashion_data_uk_us[[#This Row],[Price]]/10^13</f>
        <v>43.904899449816298</v>
      </c>
      <c r="D2150" s="2">
        <v>439048994498163</v>
      </c>
      <c r="E2150" t="s">
        <v>88</v>
      </c>
      <c r="F2150" t="s">
        <v>116</v>
      </c>
      <c r="G2150" t="s">
        <v>89</v>
      </c>
      <c r="H2150">
        <v>269684907785701</v>
      </c>
      <c r="I2150">
        <v>256</v>
      </c>
      <c r="J2150" s="4">
        <f>mock_fashion_data_uk_us[[#This Row],[Adapted Price]]*mock_fashion_data_uk_us[[#This Row],[Review Count]]</f>
        <v>11239.654259152972</v>
      </c>
      <c r="K2150" t="s">
        <v>63</v>
      </c>
      <c r="L2150" t="s">
        <v>51</v>
      </c>
      <c r="M2150" t="s">
        <v>52</v>
      </c>
      <c r="N2150" t="s">
        <v>65</v>
      </c>
      <c r="O2150" t="s">
        <v>140</v>
      </c>
      <c r="P2150">
        <v>19</v>
      </c>
      <c r="Q2150" t="s">
        <v>55</v>
      </c>
      <c r="R2150" t="s">
        <v>86</v>
      </c>
      <c r="S2150" t="s">
        <v>95</v>
      </c>
      <c r="T2150" t="s">
        <v>45</v>
      </c>
      <c r="U2150" t="s">
        <v>47</v>
      </c>
      <c r="V2150" t="s">
        <v>59</v>
      </c>
      <c r="W2150" t="s">
        <v>33</v>
      </c>
    </row>
    <row r="2151" spans="1:23" x14ac:dyDescent="0.35">
      <c r="A2151">
        <v>2181</v>
      </c>
      <c r="B2151" t="s">
        <v>2262</v>
      </c>
      <c r="C2151" s="4">
        <f>mock_fashion_data_uk_us[[#This Row],[Price]]/10^13</f>
        <v>1040.1301979107409</v>
      </c>
      <c r="D2151" s="2">
        <v>1.0401301979107408E+16</v>
      </c>
      <c r="E2151" t="s">
        <v>130</v>
      </c>
      <c r="F2151" t="s">
        <v>125</v>
      </c>
      <c r="G2151" t="s">
        <v>38</v>
      </c>
      <c r="H2151">
        <v>1.8181636068923376E+16</v>
      </c>
      <c r="I2151">
        <v>250</v>
      </c>
      <c r="J2151" s="4">
        <f>mock_fashion_data_uk_us[[#This Row],[Adapted Price]]*mock_fashion_data_uk_us[[#This Row],[Review Count]]</f>
        <v>260032.54947768521</v>
      </c>
      <c r="K2151" t="s">
        <v>102</v>
      </c>
      <c r="L2151" t="s">
        <v>25</v>
      </c>
      <c r="M2151" t="s">
        <v>52</v>
      </c>
      <c r="N2151" t="s">
        <v>53</v>
      </c>
      <c r="O2151" t="s">
        <v>77</v>
      </c>
      <c r="P2151">
        <v>47</v>
      </c>
      <c r="Q2151" t="s">
        <v>99</v>
      </c>
      <c r="R2151" t="s">
        <v>30</v>
      </c>
      <c r="S2151" t="s">
        <v>44</v>
      </c>
      <c r="T2151" t="s">
        <v>58</v>
      </c>
      <c r="U2151" t="s">
        <v>59</v>
      </c>
      <c r="V2151" t="s">
        <v>59</v>
      </c>
      <c r="W2151" t="s">
        <v>33</v>
      </c>
    </row>
    <row r="2152" spans="1:23" x14ac:dyDescent="0.35">
      <c r="A2152">
        <v>2182</v>
      </c>
      <c r="B2152" t="s">
        <v>2263</v>
      </c>
      <c r="C2152" s="4">
        <f>mock_fashion_data_uk_us[[#This Row],[Price]]/10^13</f>
        <v>539.32481762069369</v>
      </c>
      <c r="D2152" s="2">
        <v>5393248176206937</v>
      </c>
      <c r="E2152" t="s">
        <v>61</v>
      </c>
      <c r="F2152" t="s">
        <v>108</v>
      </c>
      <c r="G2152" t="s">
        <v>101</v>
      </c>
      <c r="H2152">
        <v>2356574763034053</v>
      </c>
      <c r="I2152">
        <v>443</v>
      </c>
      <c r="J2152" s="4">
        <f>mock_fashion_data_uk_us[[#This Row],[Adapted Price]]*mock_fashion_data_uk_us[[#This Row],[Review Count]]</f>
        <v>238920.89420596731</v>
      </c>
      <c r="K2152" t="s">
        <v>120</v>
      </c>
      <c r="L2152" t="s">
        <v>84</v>
      </c>
      <c r="M2152" t="s">
        <v>72</v>
      </c>
      <c r="N2152" t="s">
        <v>65</v>
      </c>
      <c r="O2152" t="s">
        <v>127</v>
      </c>
      <c r="P2152">
        <v>30</v>
      </c>
      <c r="Q2152" t="s">
        <v>78</v>
      </c>
      <c r="R2152" t="s">
        <v>86</v>
      </c>
      <c r="S2152" t="s">
        <v>95</v>
      </c>
      <c r="T2152" t="s">
        <v>80</v>
      </c>
      <c r="U2152" t="s">
        <v>75</v>
      </c>
      <c r="V2152" t="s">
        <v>47</v>
      </c>
      <c r="W2152" t="s">
        <v>33</v>
      </c>
    </row>
    <row r="2153" spans="1:23" x14ac:dyDescent="0.35">
      <c r="A2153">
        <v>2183</v>
      </c>
      <c r="B2153" t="s">
        <v>2264</v>
      </c>
      <c r="C2153" s="4">
        <f>mock_fashion_data_uk_us[[#This Row],[Price]]/10^13</f>
        <v>4685.0810235868685</v>
      </c>
      <c r="D2153" s="2">
        <v>4.6850810235868688E+16</v>
      </c>
      <c r="E2153" t="s">
        <v>68</v>
      </c>
      <c r="F2153" t="s">
        <v>108</v>
      </c>
      <c r="G2153" t="s">
        <v>23</v>
      </c>
      <c r="H2153">
        <v>364254112822716</v>
      </c>
      <c r="I2153">
        <v>291</v>
      </c>
      <c r="J2153" s="4">
        <f>mock_fashion_data_uk_us[[#This Row],[Adapted Price]]*mock_fashion_data_uk_us[[#This Row],[Review Count]]</f>
        <v>1363358.5778637787</v>
      </c>
      <c r="K2153" t="s">
        <v>120</v>
      </c>
      <c r="L2153" t="s">
        <v>25</v>
      </c>
      <c r="M2153" t="s">
        <v>64</v>
      </c>
      <c r="N2153" t="s">
        <v>65</v>
      </c>
      <c r="O2153" t="s">
        <v>98</v>
      </c>
      <c r="P2153">
        <v>20</v>
      </c>
      <c r="Q2153" t="s">
        <v>42</v>
      </c>
      <c r="R2153" t="s">
        <v>43</v>
      </c>
      <c r="S2153" t="s">
        <v>57</v>
      </c>
      <c r="T2153" t="s">
        <v>80</v>
      </c>
      <c r="U2153" t="s">
        <v>33</v>
      </c>
      <c r="V2153" t="s">
        <v>75</v>
      </c>
      <c r="W2153" t="s">
        <v>34</v>
      </c>
    </row>
    <row r="2154" spans="1:23" x14ac:dyDescent="0.35">
      <c r="A2154">
        <v>2184</v>
      </c>
      <c r="B2154" t="s">
        <v>2265</v>
      </c>
      <c r="C2154" s="4">
        <f>mock_fashion_data_uk_us[[#This Row],[Price]]/10^13</f>
        <v>3820.6751459725424</v>
      </c>
      <c r="D2154" s="2">
        <v>3.8206751459725424E+16</v>
      </c>
      <c r="E2154" t="s">
        <v>21</v>
      </c>
      <c r="F2154" t="s">
        <v>69</v>
      </c>
      <c r="G2154" t="s">
        <v>82</v>
      </c>
      <c r="H2154">
        <v>392552568854651</v>
      </c>
      <c r="I2154">
        <v>56</v>
      </c>
      <c r="J2154" s="4">
        <f>mock_fashion_data_uk_us[[#This Row],[Adapted Price]]*mock_fashion_data_uk_us[[#This Row],[Review Count]]</f>
        <v>213957.80817446238</v>
      </c>
      <c r="K2154" t="s">
        <v>24</v>
      </c>
      <c r="L2154" t="s">
        <v>84</v>
      </c>
      <c r="M2154" t="s">
        <v>26</v>
      </c>
      <c r="N2154" t="s">
        <v>40</v>
      </c>
      <c r="O2154" t="s">
        <v>98</v>
      </c>
      <c r="P2154">
        <v>21</v>
      </c>
      <c r="Q2154" t="s">
        <v>78</v>
      </c>
      <c r="R2154" t="s">
        <v>123</v>
      </c>
      <c r="S2154" t="s">
        <v>31</v>
      </c>
      <c r="T2154" t="s">
        <v>58</v>
      </c>
      <c r="U2154" t="s">
        <v>33</v>
      </c>
      <c r="V2154" t="s">
        <v>33</v>
      </c>
      <c r="W2154" t="s">
        <v>59</v>
      </c>
    </row>
    <row r="2155" spans="1:23" x14ac:dyDescent="0.35">
      <c r="A2155">
        <v>2185</v>
      </c>
      <c r="B2155" t="s">
        <v>2266</v>
      </c>
      <c r="C2155" s="4">
        <f>mock_fashion_data_uk_us[[#This Row],[Price]]/10^13</f>
        <v>1598.2998283590453</v>
      </c>
      <c r="D2155" s="2">
        <v>1.5982998283590452E+16</v>
      </c>
      <c r="E2155" t="s">
        <v>61</v>
      </c>
      <c r="F2155" t="s">
        <v>119</v>
      </c>
      <c r="G2155" t="s">
        <v>23</v>
      </c>
      <c r="H2155">
        <v>4174046290942583</v>
      </c>
      <c r="I2155">
        <v>283</v>
      </c>
      <c r="J2155" s="4">
        <f>mock_fashion_data_uk_us[[#This Row],[Adapted Price]]*mock_fashion_data_uk_us[[#This Row],[Review Count]]</f>
        <v>452318.85142560978</v>
      </c>
      <c r="K2155" t="s">
        <v>83</v>
      </c>
      <c r="L2155" t="s">
        <v>84</v>
      </c>
      <c r="M2155" t="s">
        <v>52</v>
      </c>
      <c r="N2155" t="s">
        <v>40</v>
      </c>
      <c r="O2155" t="s">
        <v>28</v>
      </c>
      <c r="P2155">
        <v>51</v>
      </c>
      <c r="Q2155" t="s">
        <v>78</v>
      </c>
      <c r="R2155" t="s">
        <v>123</v>
      </c>
      <c r="S2155" t="s">
        <v>104</v>
      </c>
      <c r="T2155" t="s">
        <v>105</v>
      </c>
      <c r="U2155" t="s">
        <v>46</v>
      </c>
      <c r="V2155" t="s">
        <v>47</v>
      </c>
      <c r="W2155" t="s">
        <v>47</v>
      </c>
    </row>
    <row r="2156" spans="1:23" x14ac:dyDescent="0.35">
      <c r="A2156">
        <v>2186</v>
      </c>
      <c r="B2156" t="s">
        <v>2267</v>
      </c>
      <c r="C2156" s="4">
        <f>mock_fashion_data_uk_us[[#This Row],[Price]]/10^13</f>
        <v>732.88975734156236</v>
      </c>
      <c r="D2156" s="2">
        <v>7328897573415624</v>
      </c>
      <c r="E2156" t="s">
        <v>118</v>
      </c>
      <c r="F2156" t="s">
        <v>125</v>
      </c>
      <c r="G2156" t="s">
        <v>82</v>
      </c>
      <c r="H2156">
        <v>4040409386344619</v>
      </c>
      <c r="I2156">
        <v>475</v>
      </c>
      <c r="J2156" s="4">
        <f>mock_fashion_data_uk_us[[#This Row],[Adapted Price]]*mock_fashion_data_uk_us[[#This Row],[Review Count]]</f>
        <v>348122.63473724213</v>
      </c>
      <c r="K2156" t="s">
        <v>63</v>
      </c>
      <c r="L2156" t="s">
        <v>25</v>
      </c>
      <c r="M2156" t="s">
        <v>72</v>
      </c>
      <c r="N2156" t="s">
        <v>65</v>
      </c>
      <c r="O2156" t="s">
        <v>66</v>
      </c>
      <c r="P2156">
        <v>49</v>
      </c>
      <c r="Q2156" t="s">
        <v>78</v>
      </c>
      <c r="R2156" t="s">
        <v>134</v>
      </c>
      <c r="S2156" t="s">
        <v>31</v>
      </c>
      <c r="T2156" t="s">
        <v>45</v>
      </c>
      <c r="U2156" t="s">
        <v>75</v>
      </c>
      <c r="V2156" t="s">
        <v>33</v>
      </c>
      <c r="W2156" t="s">
        <v>34</v>
      </c>
    </row>
    <row r="2157" spans="1:23" x14ac:dyDescent="0.35">
      <c r="A2157">
        <v>2187</v>
      </c>
      <c r="B2157" t="s">
        <v>2268</v>
      </c>
      <c r="C2157" s="4">
        <f>mock_fashion_data_uk_us[[#This Row],[Price]]/10^13</f>
        <v>1152.5217277544855</v>
      </c>
      <c r="D2157" s="2">
        <v>1.1525217277544854E+16</v>
      </c>
      <c r="E2157" t="s">
        <v>21</v>
      </c>
      <c r="F2157" t="s">
        <v>62</v>
      </c>
      <c r="G2157" t="s">
        <v>89</v>
      </c>
      <c r="H2157">
        <v>2.6255948546842896E+16</v>
      </c>
      <c r="I2157">
        <v>426</v>
      </c>
      <c r="J2157" s="4">
        <f>mock_fashion_data_uk_us[[#This Row],[Adapted Price]]*mock_fashion_data_uk_us[[#This Row],[Review Count]]</f>
        <v>490974.25602341082</v>
      </c>
      <c r="K2157" t="s">
        <v>120</v>
      </c>
      <c r="L2157" t="s">
        <v>84</v>
      </c>
      <c r="M2157" t="s">
        <v>52</v>
      </c>
      <c r="N2157" t="s">
        <v>65</v>
      </c>
      <c r="O2157" t="s">
        <v>77</v>
      </c>
      <c r="P2157">
        <v>20</v>
      </c>
      <c r="Q2157" t="s">
        <v>103</v>
      </c>
      <c r="R2157" t="s">
        <v>86</v>
      </c>
      <c r="S2157" t="s">
        <v>31</v>
      </c>
      <c r="T2157" t="s">
        <v>58</v>
      </c>
      <c r="U2157" t="s">
        <v>59</v>
      </c>
      <c r="V2157" t="s">
        <v>33</v>
      </c>
      <c r="W2157" t="s">
        <v>47</v>
      </c>
    </row>
    <row r="2158" spans="1:23" x14ac:dyDescent="0.35">
      <c r="A2158">
        <v>2188</v>
      </c>
      <c r="B2158" t="s">
        <v>2269</v>
      </c>
      <c r="C2158" s="4">
        <f>mock_fashion_data_uk_us[[#This Row],[Price]]/10^13</f>
        <v>499.42653235056969</v>
      </c>
      <c r="D2158" s="2">
        <v>4994265323505697</v>
      </c>
      <c r="E2158" t="s">
        <v>68</v>
      </c>
      <c r="F2158" t="s">
        <v>125</v>
      </c>
      <c r="G2158" t="s">
        <v>23</v>
      </c>
      <c r="H2158">
        <v>3.823998110889592E+16</v>
      </c>
      <c r="I2158">
        <v>257</v>
      </c>
      <c r="J2158" s="4">
        <f>mock_fashion_data_uk_us[[#This Row],[Adapted Price]]*mock_fashion_data_uk_us[[#This Row],[Review Count]]</f>
        <v>128352.61881409641</v>
      </c>
      <c r="K2158" t="s">
        <v>71</v>
      </c>
      <c r="L2158" t="s">
        <v>84</v>
      </c>
      <c r="M2158" t="s">
        <v>52</v>
      </c>
      <c r="N2158" t="s">
        <v>40</v>
      </c>
      <c r="O2158" t="s">
        <v>85</v>
      </c>
      <c r="P2158">
        <v>33</v>
      </c>
      <c r="Q2158" t="s">
        <v>55</v>
      </c>
      <c r="R2158" t="s">
        <v>134</v>
      </c>
      <c r="S2158" t="s">
        <v>104</v>
      </c>
      <c r="T2158" t="s">
        <v>80</v>
      </c>
      <c r="U2158" t="s">
        <v>59</v>
      </c>
      <c r="V2158" t="s">
        <v>46</v>
      </c>
      <c r="W2158" t="s">
        <v>47</v>
      </c>
    </row>
    <row r="2159" spans="1:23" x14ac:dyDescent="0.35">
      <c r="A2159">
        <v>2189</v>
      </c>
      <c r="B2159" t="s">
        <v>2270</v>
      </c>
      <c r="C2159" s="4">
        <f>mock_fashion_data_uk_us[[#This Row],[Price]]/10^13</f>
        <v>1931.8125832974265</v>
      </c>
      <c r="D2159" s="2">
        <v>1.9318125832974264E+16</v>
      </c>
      <c r="E2159" t="s">
        <v>49</v>
      </c>
      <c r="F2159" t="s">
        <v>111</v>
      </c>
      <c r="G2159" t="s">
        <v>70</v>
      </c>
      <c r="H2159">
        <v>2.0373679216353636E+16</v>
      </c>
      <c r="I2159">
        <v>232</v>
      </c>
      <c r="J2159" s="4">
        <f>mock_fashion_data_uk_us[[#This Row],[Adapted Price]]*mock_fashion_data_uk_us[[#This Row],[Review Count]]</f>
        <v>448180.51932500297</v>
      </c>
      <c r="K2159" t="s">
        <v>83</v>
      </c>
      <c r="L2159" t="s">
        <v>25</v>
      </c>
      <c r="M2159" t="s">
        <v>26</v>
      </c>
      <c r="N2159" t="s">
        <v>40</v>
      </c>
      <c r="O2159" t="s">
        <v>98</v>
      </c>
      <c r="P2159">
        <v>57</v>
      </c>
      <c r="Q2159" t="s">
        <v>90</v>
      </c>
      <c r="R2159" t="s">
        <v>79</v>
      </c>
      <c r="S2159" t="s">
        <v>31</v>
      </c>
      <c r="T2159" t="s">
        <v>80</v>
      </c>
      <c r="U2159" t="s">
        <v>59</v>
      </c>
      <c r="V2159" t="s">
        <v>59</v>
      </c>
      <c r="W2159" t="s">
        <v>34</v>
      </c>
    </row>
    <row r="2160" spans="1:23" x14ac:dyDescent="0.35">
      <c r="A2160">
        <v>2190</v>
      </c>
      <c r="B2160" t="s">
        <v>2271</v>
      </c>
      <c r="C2160" s="4">
        <f>mock_fashion_data_uk_us[[#This Row],[Price]]/10^13</f>
        <v>735.80353795954181</v>
      </c>
      <c r="D2160" s="2">
        <v>7358035379595418</v>
      </c>
      <c r="E2160" t="s">
        <v>68</v>
      </c>
      <c r="F2160" t="s">
        <v>22</v>
      </c>
      <c r="G2160" t="s">
        <v>89</v>
      </c>
      <c r="H2160">
        <v>1.4166011155693364E+16</v>
      </c>
      <c r="I2160">
        <v>264</v>
      </c>
      <c r="J2160" s="4">
        <f>mock_fashion_data_uk_us[[#This Row],[Adapted Price]]*mock_fashion_data_uk_us[[#This Row],[Review Count]]</f>
        <v>194252.13402131904</v>
      </c>
      <c r="K2160" t="s">
        <v>63</v>
      </c>
      <c r="L2160" t="s">
        <v>25</v>
      </c>
      <c r="M2160" t="s">
        <v>52</v>
      </c>
      <c r="N2160" t="s">
        <v>53</v>
      </c>
      <c r="O2160" t="s">
        <v>140</v>
      </c>
      <c r="P2160">
        <v>45</v>
      </c>
      <c r="Q2160" t="s">
        <v>114</v>
      </c>
      <c r="R2160" t="s">
        <v>86</v>
      </c>
      <c r="S2160" t="s">
        <v>31</v>
      </c>
      <c r="T2160" t="s">
        <v>80</v>
      </c>
      <c r="U2160" t="s">
        <v>59</v>
      </c>
      <c r="V2160" t="s">
        <v>33</v>
      </c>
      <c r="W2160" t="s">
        <v>47</v>
      </c>
    </row>
    <row r="2161" spans="1:23" x14ac:dyDescent="0.35">
      <c r="A2161">
        <v>2191</v>
      </c>
      <c r="B2161" t="s">
        <v>2272</v>
      </c>
      <c r="C2161" s="4">
        <f>mock_fashion_data_uk_us[[#This Row],[Price]]/10^13</f>
        <v>1047.4613128445285</v>
      </c>
      <c r="D2161" s="2">
        <v>1.0474613128445284E+16</v>
      </c>
      <c r="E2161" t="s">
        <v>88</v>
      </c>
      <c r="F2161" t="s">
        <v>145</v>
      </c>
      <c r="G2161" t="s">
        <v>23</v>
      </c>
      <c r="H2161">
        <v>1.4366338269486684E+16</v>
      </c>
      <c r="I2161">
        <v>151</v>
      </c>
      <c r="J2161" s="4">
        <f>mock_fashion_data_uk_us[[#This Row],[Adapted Price]]*mock_fashion_data_uk_us[[#This Row],[Review Count]]</f>
        <v>158166.65823952379</v>
      </c>
      <c r="K2161" t="s">
        <v>120</v>
      </c>
      <c r="L2161" t="s">
        <v>25</v>
      </c>
      <c r="M2161" t="s">
        <v>26</v>
      </c>
      <c r="N2161" t="s">
        <v>53</v>
      </c>
      <c r="O2161" t="s">
        <v>54</v>
      </c>
      <c r="P2161">
        <v>20</v>
      </c>
      <c r="Q2161" t="s">
        <v>42</v>
      </c>
      <c r="R2161" t="s">
        <v>132</v>
      </c>
      <c r="S2161" t="s">
        <v>31</v>
      </c>
      <c r="T2161" t="s">
        <v>105</v>
      </c>
      <c r="U2161" t="s">
        <v>59</v>
      </c>
      <c r="V2161" t="s">
        <v>34</v>
      </c>
      <c r="W2161" t="s">
        <v>47</v>
      </c>
    </row>
    <row r="2162" spans="1:23" x14ac:dyDescent="0.35">
      <c r="A2162">
        <v>2192</v>
      </c>
      <c r="B2162" t="s">
        <v>2273</v>
      </c>
      <c r="C2162" s="4">
        <f>mock_fashion_data_uk_us[[#This Row],[Price]]/10^13</f>
        <v>39.307281351095099</v>
      </c>
      <c r="D2162" s="2">
        <v>393072813510951</v>
      </c>
      <c r="E2162" t="s">
        <v>88</v>
      </c>
      <c r="F2162" t="s">
        <v>111</v>
      </c>
      <c r="G2162" t="s">
        <v>50</v>
      </c>
      <c r="H2162">
        <v>2056999547384926</v>
      </c>
      <c r="I2162">
        <v>422</v>
      </c>
      <c r="J2162" s="4">
        <f>mock_fashion_data_uk_us[[#This Row],[Adapted Price]]*mock_fashion_data_uk_us[[#This Row],[Review Count]]</f>
        <v>16587.672730162132</v>
      </c>
      <c r="K2162" t="s">
        <v>39</v>
      </c>
      <c r="L2162" t="s">
        <v>84</v>
      </c>
      <c r="M2162" t="s">
        <v>64</v>
      </c>
      <c r="N2162" t="s">
        <v>65</v>
      </c>
      <c r="O2162" t="s">
        <v>54</v>
      </c>
      <c r="P2162">
        <v>34</v>
      </c>
      <c r="Q2162" t="s">
        <v>114</v>
      </c>
      <c r="R2162" t="s">
        <v>134</v>
      </c>
      <c r="S2162" t="s">
        <v>31</v>
      </c>
      <c r="T2162" t="s">
        <v>105</v>
      </c>
      <c r="U2162" t="s">
        <v>47</v>
      </c>
      <c r="V2162" t="s">
        <v>47</v>
      </c>
      <c r="W2162" t="s">
        <v>75</v>
      </c>
    </row>
    <row r="2163" spans="1:23" x14ac:dyDescent="0.35">
      <c r="A2163">
        <v>2193</v>
      </c>
      <c r="B2163" t="s">
        <v>2274</v>
      </c>
      <c r="C2163" s="4">
        <f>mock_fashion_data_uk_us[[#This Row],[Price]]/10^13</f>
        <v>826.45951651686789</v>
      </c>
      <c r="D2163" s="2">
        <v>8264595165168679</v>
      </c>
      <c r="E2163" t="s">
        <v>49</v>
      </c>
      <c r="F2163" t="s">
        <v>145</v>
      </c>
      <c r="G2163" t="s">
        <v>101</v>
      </c>
      <c r="H2163">
        <v>3.4411435407779656E+16</v>
      </c>
      <c r="I2163">
        <v>272</v>
      </c>
      <c r="J2163" s="4">
        <f>mock_fashion_data_uk_us[[#This Row],[Adapted Price]]*mock_fashion_data_uk_us[[#This Row],[Review Count]]</f>
        <v>224796.98849258808</v>
      </c>
      <c r="K2163" t="s">
        <v>112</v>
      </c>
      <c r="L2163" t="s">
        <v>51</v>
      </c>
      <c r="M2163" t="s">
        <v>52</v>
      </c>
      <c r="N2163" t="s">
        <v>40</v>
      </c>
      <c r="O2163" t="s">
        <v>77</v>
      </c>
      <c r="P2163">
        <v>49</v>
      </c>
      <c r="Q2163" t="s">
        <v>114</v>
      </c>
      <c r="R2163" t="s">
        <v>132</v>
      </c>
      <c r="S2163" t="s">
        <v>44</v>
      </c>
      <c r="T2163" t="s">
        <v>58</v>
      </c>
      <c r="U2163" t="s">
        <v>33</v>
      </c>
      <c r="V2163" t="s">
        <v>59</v>
      </c>
      <c r="W2163" t="s">
        <v>59</v>
      </c>
    </row>
    <row r="2164" spans="1:23" x14ac:dyDescent="0.35">
      <c r="A2164">
        <v>2194</v>
      </c>
      <c r="B2164" t="s">
        <v>2275</v>
      </c>
      <c r="C2164" s="4">
        <f>mock_fashion_data_uk_us[[#This Row],[Price]]/10^13</f>
        <v>250.16551385223011</v>
      </c>
      <c r="D2164" s="2">
        <v>2501655138522301</v>
      </c>
      <c r="E2164" t="s">
        <v>130</v>
      </c>
      <c r="F2164" t="s">
        <v>125</v>
      </c>
      <c r="G2164" t="s">
        <v>70</v>
      </c>
      <c r="H2164">
        <v>3.2875193527365708E+16</v>
      </c>
      <c r="I2164">
        <v>338</v>
      </c>
      <c r="J2164" s="4">
        <f>mock_fashion_data_uk_us[[#This Row],[Adapted Price]]*mock_fashion_data_uk_us[[#This Row],[Review Count]]</f>
        <v>84555.943682053781</v>
      </c>
      <c r="K2164" t="s">
        <v>120</v>
      </c>
      <c r="L2164" t="s">
        <v>51</v>
      </c>
      <c r="M2164" t="s">
        <v>64</v>
      </c>
      <c r="N2164" t="s">
        <v>40</v>
      </c>
      <c r="O2164" t="s">
        <v>28</v>
      </c>
      <c r="P2164">
        <v>37</v>
      </c>
      <c r="Q2164" t="s">
        <v>99</v>
      </c>
      <c r="R2164" t="s">
        <v>30</v>
      </c>
      <c r="S2164" t="s">
        <v>31</v>
      </c>
      <c r="T2164" t="s">
        <v>58</v>
      </c>
      <c r="U2164" t="s">
        <v>59</v>
      </c>
      <c r="V2164" t="s">
        <v>46</v>
      </c>
      <c r="W2164" t="s">
        <v>47</v>
      </c>
    </row>
    <row r="2165" spans="1:23" x14ac:dyDescent="0.35">
      <c r="A2165">
        <v>2195</v>
      </c>
      <c r="B2165" t="s">
        <v>2276</v>
      </c>
      <c r="C2165" s="4">
        <f>mock_fashion_data_uk_us[[#This Row],[Price]]/10^13</f>
        <v>715.34492383060876</v>
      </c>
      <c r="D2165" s="2">
        <v>7153449238306088</v>
      </c>
      <c r="E2165" t="s">
        <v>36</v>
      </c>
      <c r="F2165" t="s">
        <v>62</v>
      </c>
      <c r="G2165" t="s">
        <v>101</v>
      </c>
      <c r="H2165">
        <v>2843160383979964</v>
      </c>
      <c r="I2165">
        <v>184</v>
      </c>
      <c r="J2165" s="4">
        <f>mock_fashion_data_uk_us[[#This Row],[Adapted Price]]*mock_fashion_data_uk_us[[#This Row],[Review Count]]</f>
        <v>131623.465984832</v>
      </c>
      <c r="K2165" t="s">
        <v>83</v>
      </c>
      <c r="L2165" t="s">
        <v>25</v>
      </c>
      <c r="M2165" t="s">
        <v>64</v>
      </c>
      <c r="N2165" t="s">
        <v>53</v>
      </c>
      <c r="O2165" t="s">
        <v>77</v>
      </c>
      <c r="P2165">
        <v>46</v>
      </c>
      <c r="Q2165" t="s">
        <v>99</v>
      </c>
      <c r="R2165" t="s">
        <v>56</v>
      </c>
      <c r="S2165" t="s">
        <v>74</v>
      </c>
      <c r="T2165" t="s">
        <v>105</v>
      </c>
      <c r="U2165" t="s">
        <v>33</v>
      </c>
      <c r="V2165" t="s">
        <v>33</v>
      </c>
      <c r="W2165" t="s">
        <v>34</v>
      </c>
    </row>
    <row r="2166" spans="1:23" x14ac:dyDescent="0.35">
      <c r="A2166">
        <v>2196</v>
      </c>
      <c r="B2166" t="s">
        <v>2277</v>
      </c>
      <c r="C2166" s="4">
        <f>mock_fashion_data_uk_us[[#This Row],[Price]]/10^13</f>
        <v>536.25318782539443</v>
      </c>
      <c r="D2166" s="2">
        <v>5362531878253944</v>
      </c>
      <c r="E2166" t="s">
        <v>88</v>
      </c>
      <c r="F2166" t="s">
        <v>145</v>
      </c>
      <c r="G2166" t="s">
        <v>89</v>
      </c>
      <c r="H2166">
        <v>3.6984136521678192E+16</v>
      </c>
      <c r="I2166">
        <v>401</v>
      </c>
      <c r="J2166" s="4">
        <f>mock_fashion_data_uk_us[[#This Row],[Adapted Price]]*mock_fashion_data_uk_us[[#This Row],[Review Count]]</f>
        <v>215037.52831798317</v>
      </c>
      <c r="K2166" t="s">
        <v>63</v>
      </c>
      <c r="L2166" t="s">
        <v>84</v>
      </c>
      <c r="M2166" t="s">
        <v>72</v>
      </c>
      <c r="N2166" t="s">
        <v>65</v>
      </c>
      <c r="O2166" t="s">
        <v>98</v>
      </c>
      <c r="P2166">
        <v>55</v>
      </c>
      <c r="Q2166" t="s">
        <v>42</v>
      </c>
      <c r="R2166" t="s">
        <v>30</v>
      </c>
      <c r="S2166" t="s">
        <v>95</v>
      </c>
      <c r="T2166" t="s">
        <v>80</v>
      </c>
      <c r="U2166" t="s">
        <v>46</v>
      </c>
      <c r="V2166" t="s">
        <v>46</v>
      </c>
      <c r="W2166" t="s">
        <v>47</v>
      </c>
    </row>
    <row r="2167" spans="1:23" x14ac:dyDescent="0.35">
      <c r="A2167">
        <v>2197</v>
      </c>
      <c r="B2167" t="s">
        <v>2278</v>
      </c>
      <c r="C2167" s="4">
        <f>mock_fashion_data_uk_us[[#This Row],[Price]]/10^13</f>
        <v>426.99731210851451</v>
      </c>
      <c r="D2167" s="2">
        <v>4269973121085145</v>
      </c>
      <c r="E2167" t="s">
        <v>61</v>
      </c>
      <c r="F2167" t="s">
        <v>22</v>
      </c>
      <c r="G2167" t="s">
        <v>82</v>
      </c>
      <c r="H2167">
        <v>3.8169602544519936E+16</v>
      </c>
      <c r="I2167">
        <v>196</v>
      </c>
      <c r="J2167" s="4">
        <f>mock_fashion_data_uk_us[[#This Row],[Adapted Price]]*mock_fashion_data_uk_us[[#This Row],[Review Count]]</f>
        <v>83691.473173268838</v>
      </c>
      <c r="K2167" t="s">
        <v>112</v>
      </c>
      <c r="L2167" t="s">
        <v>84</v>
      </c>
      <c r="M2167" t="s">
        <v>72</v>
      </c>
      <c r="N2167" t="s">
        <v>53</v>
      </c>
      <c r="O2167" t="s">
        <v>98</v>
      </c>
      <c r="P2167">
        <v>19</v>
      </c>
      <c r="Q2167" t="s">
        <v>55</v>
      </c>
      <c r="R2167" t="s">
        <v>56</v>
      </c>
      <c r="S2167" t="s">
        <v>74</v>
      </c>
      <c r="T2167" t="s">
        <v>80</v>
      </c>
      <c r="U2167" t="s">
        <v>75</v>
      </c>
      <c r="V2167" t="s">
        <v>59</v>
      </c>
      <c r="W2167" t="s">
        <v>47</v>
      </c>
    </row>
    <row r="2168" spans="1:23" x14ac:dyDescent="0.35">
      <c r="A2168">
        <v>2198</v>
      </c>
      <c r="B2168" t="s">
        <v>2279</v>
      </c>
      <c r="C2168" s="4">
        <f>mock_fashion_data_uk_us[[#This Row],[Price]]/10^13</f>
        <v>185.93375389754951</v>
      </c>
      <c r="D2168" s="2">
        <v>1859337538975495</v>
      </c>
      <c r="E2168" t="s">
        <v>49</v>
      </c>
      <c r="F2168" t="s">
        <v>22</v>
      </c>
      <c r="G2168" t="s">
        <v>50</v>
      </c>
      <c r="H2168">
        <v>3.3345101456088496E+16</v>
      </c>
      <c r="I2168">
        <v>29</v>
      </c>
      <c r="J2168" s="4">
        <f>mock_fashion_data_uk_us[[#This Row],[Adapted Price]]*mock_fashion_data_uk_us[[#This Row],[Review Count]]</f>
        <v>5392.0788630289353</v>
      </c>
      <c r="K2168" t="s">
        <v>24</v>
      </c>
      <c r="L2168" t="s">
        <v>51</v>
      </c>
      <c r="M2168" t="s">
        <v>64</v>
      </c>
      <c r="N2168" t="s">
        <v>65</v>
      </c>
      <c r="O2168" t="s">
        <v>98</v>
      </c>
      <c r="P2168">
        <v>22</v>
      </c>
      <c r="Q2168" t="s">
        <v>103</v>
      </c>
      <c r="R2168" t="s">
        <v>56</v>
      </c>
      <c r="S2168" t="s">
        <v>57</v>
      </c>
      <c r="T2168" t="s">
        <v>80</v>
      </c>
      <c r="U2168" t="s">
        <v>47</v>
      </c>
      <c r="V2168" t="s">
        <v>47</v>
      </c>
      <c r="W2168" t="s">
        <v>33</v>
      </c>
    </row>
    <row r="2169" spans="1:23" x14ac:dyDescent="0.35">
      <c r="A2169">
        <v>2199</v>
      </c>
      <c r="B2169" t="s">
        <v>2280</v>
      </c>
      <c r="C2169" s="4">
        <f>mock_fashion_data_uk_us[[#This Row],[Price]]/10^13</f>
        <v>684.39726577845386</v>
      </c>
      <c r="D2169" s="2">
        <v>6843972657784539</v>
      </c>
      <c r="E2169" t="s">
        <v>130</v>
      </c>
      <c r="F2169" t="s">
        <v>125</v>
      </c>
      <c r="G2169" t="s">
        <v>101</v>
      </c>
      <c r="H2169">
        <v>3523042344109546</v>
      </c>
      <c r="I2169">
        <v>474</v>
      </c>
      <c r="J2169" s="4">
        <f>mock_fashion_data_uk_us[[#This Row],[Adapted Price]]*mock_fashion_data_uk_us[[#This Row],[Review Count]]</f>
        <v>324404.30397898715</v>
      </c>
      <c r="K2169" t="s">
        <v>120</v>
      </c>
      <c r="L2169" t="s">
        <v>84</v>
      </c>
      <c r="M2169" t="s">
        <v>64</v>
      </c>
      <c r="N2169" t="s">
        <v>40</v>
      </c>
      <c r="O2169" t="s">
        <v>41</v>
      </c>
      <c r="P2169">
        <v>21</v>
      </c>
      <c r="Q2169" t="s">
        <v>99</v>
      </c>
      <c r="R2169" t="s">
        <v>123</v>
      </c>
      <c r="S2169" t="s">
        <v>74</v>
      </c>
      <c r="T2169" t="s">
        <v>80</v>
      </c>
      <c r="U2169" t="s">
        <v>33</v>
      </c>
      <c r="V2169" t="s">
        <v>59</v>
      </c>
      <c r="W2169" t="s">
        <v>34</v>
      </c>
    </row>
    <row r="2170" spans="1:23" x14ac:dyDescent="0.35">
      <c r="A2170">
        <v>2200</v>
      </c>
      <c r="B2170" t="s">
        <v>2281</v>
      </c>
      <c r="C2170" s="4">
        <f>mock_fashion_data_uk_us[[#This Row],[Price]]/10^13</f>
        <v>2923.3232951428754</v>
      </c>
      <c r="D2170" s="2">
        <v>2.9233232951428756E+16</v>
      </c>
      <c r="E2170" t="s">
        <v>118</v>
      </c>
      <c r="F2170" t="s">
        <v>111</v>
      </c>
      <c r="G2170" t="s">
        <v>101</v>
      </c>
      <c r="H2170">
        <v>3506794673346611</v>
      </c>
      <c r="I2170">
        <v>13</v>
      </c>
      <c r="J2170" s="4">
        <f>mock_fashion_data_uk_us[[#This Row],[Adapted Price]]*mock_fashion_data_uk_us[[#This Row],[Review Count]]</f>
        <v>38003.202836857381</v>
      </c>
      <c r="K2170" t="s">
        <v>112</v>
      </c>
      <c r="L2170" t="s">
        <v>25</v>
      </c>
      <c r="M2170" t="s">
        <v>64</v>
      </c>
      <c r="N2170" t="s">
        <v>27</v>
      </c>
      <c r="O2170" t="s">
        <v>113</v>
      </c>
      <c r="P2170">
        <v>31</v>
      </c>
      <c r="Q2170" t="s">
        <v>114</v>
      </c>
      <c r="R2170" t="s">
        <v>123</v>
      </c>
      <c r="S2170" t="s">
        <v>74</v>
      </c>
      <c r="T2170" t="s">
        <v>105</v>
      </c>
      <c r="U2170" t="s">
        <v>33</v>
      </c>
      <c r="V2170" t="s">
        <v>47</v>
      </c>
      <c r="W2170" t="s">
        <v>75</v>
      </c>
    </row>
    <row r="2171" spans="1:23" x14ac:dyDescent="0.35">
      <c r="A2171">
        <v>2201</v>
      </c>
      <c r="B2171" t="s">
        <v>2282</v>
      </c>
      <c r="C2171" s="4">
        <f>mock_fashion_data_uk_us[[#This Row],[Price]]/10^13</f>
        <v>558.40618709710509</v>
      </c>
      <c r="D2171" s="2">
        <v>5584061870971051</v>
      </c>
      <c r="E2171" t="s">
        <v>61</v>
      </c>
      <c r="F2171" t="s">
        <v>22</v>
      </c>
      <c r="G2171" t="s">
        <v>50</v>
      </c>
      <c r="H2171">
        <v>2.4538990276723064E+16</v>
      </c>
      <c r="I2171">
        <v>345</v>
      </c>
      <c r="J2171" s="4">
        <f>mock_fashion_data_uk_us[[#This Row],[Adapted Price]]*mock_fashion_data_uk_us[[#This Row],[Review Count]]</f>
        <v>192650.13454850126</v>
      </c>
      <c r="K2171" t="s">
        <v>94</v>
      </c>
      <c r="L2171" t="s">
        <v>51</v>
      </c>
      <c r="M2171" t="s">
        <v>52</v>
      </c>
      <c r="N2171" t="s">
        <v>27</v>
      </c>
      <c r="O2171" t="s">
        <v>54</v>
      </c>
      <c r="P2171">
        <v>62</v>
      </c>
      <c r="Q2171" t="s">
        <v>114</v>
      </c>
      <c r="R2171" t="s">
        <v>43</v>
      </c>
      <c r="S2171" t="s">
        <v>74</v>
      </c>
      <c r="T2171" t="s">
        <v>105</v>
      </c>
      <c r="U2171" t="s">
        <v>75</v>
      </c>
      <c r="V2171" t="s">
        <v>34</v>
      </c>
      <c r="W2171" t="s">
        <v>33</v>
      </c>
    </row>
    <row r="2172" spans="1:23" x14ac:dyDescent="0.35">
      <c r="A2172">
        <v>2202</v>
      </c>
      <c r="B2172" t="s">
        <v>2283</v>
      </c>
      <c r="C2172" s="4">
        <f>mock_fashion_data_uk_us[[#This Row],[Price]]/10^13</f>
        <v>94.979992826829104</v>
      </c>
      <c r="D2172" s="2">
        <v>949799928268291</v>
      </c>
      <c r="E2172" t="s">
        <v>21</v>
      </c>
      <c r="F2172" t="s">
        <v>108</v>
      </c>
      <c r="G2172" t="s">
        <v>23</v>
      </c>
      <c r="H2172">
        <v>2493921750624436</v>
      </c>
      <c r="I2172">
        <v>166</v>
      </c>
      <c r="J2172" s="4">
        <f>mock_fashion_data_uk_us[[#This Row],[Adapted Price]]*mock_fashion_data_uk_us[[#This Row],[Review Count]]</f>
        <v>15766.678809253632</v>
      </c>
      <c r="K2172" t="s">
        <v>102</v>
      </c>
      <c r="L2172" t="s">
        <v>84</v>
      </c>
      <c r="M2172" t="s">
        <v>64</v>
      </c>
      <c r="N2172" t="s">
        <v>53</v>
      </c>
      <c r="O2172" t="s">
        <v>41</v>
      </c>
      <c r="P2172">
        <v>33</v>
      </c>
      <c r="Q2172" t="s">
        <v>114</v>
      </c>
      <c r="R2172" t="s">
        <v>79</v>
      </c>
      <c r="S2172" t="s">
        <v>31</v>
      </c>
      <c r="T2172" t="s">
        <v>58</v>
      </c>
      <c r="U2172" t="s">
        <v>46</v>
      </c>
      <c r="V2172" t="s">
        <v>59</v>
      </c>
      <c r="W2172" t="s">
        <v>46</v>
      </c>
    </row>
    <row r="2173" spans="1:23" x14ac:dyDescent="0.35">
      <c r="A2173">
        <v>2203</v>
      </c>
      <c r="B2173" t="s">
        <v>2284</v>
      </c>
      <c r="C2173" s="4">
        <f>mock_fashion_data_uk_us[[#This Row],[Price]]/10^13</f>
        <v>200.69867189860389</v>
      </c>
      <c r="D2173" s="2">
        <v>2006986718986039</v>
      </c>
      <c r="E2173" t="s">
        <v>21</v>
      </c>
      <c r="F2173" t="s">
        <v>69</v>
      </c>
      <c r="G2173" t="s">
        <v>50</v>
      </c>
      <c r="H2173">
        <v>2.7827040236290224E+16</v>
      </c>
      <c r="I2173">
        <v>261</v>
      </c>
      <c r="J2173" s="4">
        <f>mock_fashion_data_uk_us[[#This Row],[Adapted Price]]*mock_fashion_data_uk_us[[#This Row],[Review Count]]</f>
        <v>52382.353365535615</v>
      </c>
      <c r="K2173" t="s">
        <v>120</v>
      </c>
      <c r="L2173" t="s">
        <v>84</v>
      </c>
      <c r="M2173" t="s">
        <v>64</v>
      </c>
      <c r="N2173" t="s">
        <v>53</v>
      </c>
      <c r="O2173" t="s">
        <v>113</v>
      </c>
      <c r="P2173">
        <v>62</v>
      </c>
      <c r="Q2173" t="s">
        <v>90</v>
      </c>
      <c r="R2173" t="s">
        <v>73</v>
      </c>
      <c r="S2173" t="s">
        <v>104</v>
      </c>
      <c r="T2173" t="s">
        <v>80</v>
      </c>
      <c r="U2173" t="s">
        <v>46</v>
      </c>
      <c r="V2173" t="s">
        <v>34</v>
      </c>
      <c r="W2173" t="s">
        <v>75</v>
      </c>
    </row>
    <row r="2174" spans="1:23" x14ac:dyDescent="0.35">
      <c r="A2174">
        <v>2204</v>
      </c>
      <c r="B2174" t="s">
        <v>2285</v>
      </c>
      <c r="C2174" s="4">
        <f>mock_fashion_data_uk_us[[#This Row],[Price]]/10^13</f>
        <v>2321.2190454673282</v>
      </c>
      <c r="D2174" s="2">
        <v>2.3212190454673284E+16</v>
      </c>
      <c r="E2174" t="s">
        <v>21</v>
      </c>
      <c r="F2174" t="s">
        <v>62</v>
      </c>
      <c r="G2174" t="s">
        <v>82</v>
      </c>
      <c r="H2174">
        <v>2695361507554961</v>
      </c>
      <c r="I2174">
        <v>449</v>
      </c>
      <c r="J2174" s="4">
        <f>mock_fashion_data_uk_us[[#This Row],[Adapted Price]]*mock_fashion_data_uk_us[[#This Row],[Review Count]]</f>
        <v>1042227.3514148304</v>
      </c>
      <c r="K2174" t="s">
        <v>24</v>
      </c>
      <c r="L2174" t="s">
        <v>25</v>
      </c>
      <c r="M2174" t="s">
        <v>26</v>
      </c>
      <c r="N2174" t="s">
        <v>53</v>
      </c>
      <c r="O2174" t="s">
        <v>28</v>
      </c>
      <c r="P2174">
        <v>28</v>
      </c>
      <c r="Q2174" t="s">
        <v>103</v>
      </c>
      <c r="R2174" t="s">
        <v>134</v>
      </c>
      <c r="S2174" t="s">
        <v>57</v>
      </c>
      <c r="T2174" t="s">
        <v>58</v>
      </c>
      <c r="U2174" t="s">
        <v>59</v>
      </c>
      <c r="V2174" t="s">
        <v>46</v>
      </c>
      <c r="W2174" t="s">
        <v>59</v>
      </c>
    </row>
    <row r="2175" spans="1:23" x14ac:dyDescent="0.35">
      <c r="A2175">
        <v>2205</v>
      </c>
      <c r="B2175" t="s">
        <v>2286</v>
      </c>
      <c r="C2175" s="4">
        <f>mock_fashion_data_uk_us[[#This Row],[Price]]/10^13</f>
        <v>57.371850019233598</v>
      </c>
      <c r="D2175" s="2">
        <v>573718500192336</v>
      </c>
      <c r="E2175" t="s">
        <v>130</v>
      </c>
      <c r="F2175" t="s">
        <v>69</v>
      </c>
      <c r="G2175" t="s">
        <v>38</v>
      </c>
      <c r="H2175">
        <v>1.6984695314469272E+16</v>
      </c>
      <c r="I2175">
        <v>117</v>
      </c>
      <c r="J2175" s="4">
        <f>mock_fashion_data_uk_us[[#This Row],[Adapted Price]]*mock_fashion_data_uk_us[[#This Row],[Review Count]]</f>
        <v>6712.5064522503308</v>
      </c>
      <c r="K2175" t="s">
        <v>94</v>
      </c>
      <c r="L2175" t="s">
        <v>84</v>
      </c>
      <c r="M2175" t="s">
        <v>72</v>
      </c>
      <c r="N2175" t="s">
        <v>40</v>
      </c>
      <c r="O2175" t="s">
        <v>66</v>
      </c>
      <c r="P2175">
        <v>42</v>
      </c>
      <c r="Q2175" t="s">
        <v>99</v>
      </c>
      <c r="R2175" t="s">
        <v>86</v>
      </c>
      <c r="S2175" t="s">
        <v>95</v>
      </c>
      <c r="T2175" t="s">
        <v>58</v>
      </c>
      <c r="U2175" t="s">
        <v>75</v>
      </c>
      <c r="V2175" t="s">
        <v>47</v>
      </c>
      <c r="W2175" t="s">
        <v>33</v>
      </c>
    </row>
    <row r="2176" spans="1:23" x14ac:dyDescent="0.35">
      <c r="A2176">
        <v>2206</v>
      </c>
      <c r="B2176" t="s">
        <v>2287</v>
      </c>
      <c r="C2176" s="4">
        <f>mock_fashion_data_uk_us[[#This Row],[Price]]/10^13</f>
        <v>1475.9344363788416</v>
      </c>
      <c r="D2176" s="2">
        <v>1.4759344363788416E+16</v>
      </c>
      <c r="E2176" t="s">
        <v>21</v>
      </c>
      <c r="F2176" t="s">
        <v>119</v>
      </c>
      <c r="G2176" t="s">
        <v>50</v>
      </c>
      <c r="H2176">
        <v>243822928120746</v>
      </c>
      <c r="I2176">
        <v>483</v>
      </c>
      <c r="J2176" s="4">
        <f>mock_fashion_data_uk_us[[#This Row],[Adapted Price]]*mock_fashion_data_uk_us[[#This Row],[Review Count]]</f>
        <v>712876.33277098055</v>
      </c>
      <c r="K2176" t="s">
        <v>63</v>
      </c>
      <c r="L2176" t="s">
        <v>25</v>
      </c>
      <c r="M2176" t="s">
        <v>72</v>
      </c>
      <c r="N2176" t="s">
        <v>27</v>
      </c>
      <c r="O2176" t="s">
        <v>85</v>
      </c>
      <c r="P2176">
        <v>38</v>
      </c>
      <c r="Q2176" t="s">
        <v>78</v>
      </c>
      <c r="R2176" t="s">
        <v>56</v>
      </c>
      <c r="S2176" t="s">
        <v>31</v>
      </c>
      <c r="T2176" t="s">
        <v>80</v>
      </c>
      <c r="U2176" t="s">
        <v>46</v>
      </c>
      <c r="V2176" t="s">
        <v>59</v>
      </c>
      <c r="W2176" t="s">
        <v>33</v>
      </c>
    </row>
    <row r="2177" spans="1:23" x14ac:dyDescent="0.35">
      <c r="A2177">
        <v>2207</v>
      </c>
      <c r="B2177" t="s">
        <v>2288</v>
      </c>
      <c r="C2177" s="4">
        <f>mock_fashion_data_uk_us[[#This Row],[Price]]/10^13</f>
        <v>441.34141085297517</v>
      </c>
      <c r="D2177" s="2">
        <v>4413414108529752</v>
      </c>
      <c r="E2177" t="s">
        <v>21</v>
      </c>
      <c r="F2177" t="s">
        <v>37</v>
      </c>
      <c r="G2177" t="s">
        <v>70</v>
      </c>
      <c r="H2177">
        <v>3.1997294684802336E+16</v>
      </c>
      <c r="I2177">
        <v>54</v>
      </c>
      <c r="J2177" s="4">
        <f>mock_fashion_data_uk_us[[#This Row],[Adapted Price]]*mock_fashion_data_uk_us[[#This Row],[Review Count]]</f>
        <v>23832.436186060659</v>
      </c>
      <c r="K2177" t="s">
        <v>97</v>
      </c>
      <c r="L2177" t="s">
        <v>84</v>
      </c>
      <c r="M2177" t="s">
        <v>52</v>
      </c>
      <c r="N2177" t="s">
        <v>65</v>
      </c>
      <c r="O2177" t="s">
        <v>140</v>
      </c>
      <c r="P2177">
        <v>24</v>
      </c>
      <c r="Q2177" t="s">
        <v>103</v>
      </c>
      <c r="R2177" t="s">
        <v>73</v>
      </c>
      <c r="S2177" t="s">
        <v>95</v>
      </c>
      <c r="T2177" t="s">
        <v>45</v>
      </c>
      <c r="U2177" t="s">
        <v>46</v>
      </c>
      <c r="V2177" t="s">
        <v>46</v>
      </c>
      <c r="W2177" t="s">
        <v>47</v>
      </c>
    </row>
    <row r="2178" spans="1:23" x14ac:dyDescent="0.35">
      <c r="A2178">
        <v>2208</v>
      </c>
      <c r="B2178" t="s">
        <v>2289</v>
      </c>
      <c r="C2178" s="4">
        <f>mock_fashion_data_uk_us[[#This Row],[Price]]/10^13</f>
        <v>89.031644199988904</v>
      </c>
      <c r="D2178" s="2">
        <v>890316441999889</v>
      </c>
      <c r="E2178" t="s">
        <v>21</v>
      </c>
      <c r="F2178" t="s">
        <v>145</v>
      </c>
      <c r="G2178" t="s">
        <v>101</v>
      </c>
      <c r="H2178">
        <v>3842889632734006</v>
      </c>
      <c r="I2178">
        <v>437</v>
      </c>
      <c r="J2178" s="4">
        <f>mock_fashion_data_uk_us[[#This Row],[Adapted Price]]*mock_fashion_data_uk_us[[#This Row],[Review Count]]</f>
        <v>38906.828515395151</v>
      </c>
      <c r="K2178" t="s">
        <v>120</v>
      </c>
      <c r="L2178" t="s">
        <v>84</v>
      </c>
      <c r="M2178" t="s">
        <v>64</v>
      </c>
      <c r="N2178" t="s">
        <v>40</v>
      </c>
      <c r="O2178" t="s">
        <v>77</v>
      </c>
      <c r="P2178">
        <v>63</v>
      </c>
      <c r="Q2178" t="s">
        <v>55</v>
      </c>
      <c r="R2178" t="s">
        <v>86</v>
      </c>
      <c r="S2178" t="s">
        <v>31</v>
      </c>
      <c r="T2178" t="s">
        <v>45</v>
      </c>
      <c r="U2178" t="s">
        <v>33</v>
      </c>
      <c r="V2178" t="s">
        <v>59</v>
      </c>
      <c r="W2178" t="s">
        <v>33</v>
      </c>
    </row>
    <row r="2179" spans="1:23" x14ac:dyDescent="0.35">
      <c r="A2179">
        <v>2209</v>
      </c>
      <c r="B2179" t="s">
        <v>2290</v>
      </c>
      <c r="C2179" s="4">
        <f>mock_fashion_data_uk_us[[#This Row],[Price]]/10^13</f>
        <v>920.5988337350808</v>
      </c>
      <c r="D2179" s="2">
        <v>9205988337350808</v>
      </c>
      <c r="E2179" t="s">
        <v>118</v>
      </c>
      <c r="F2179" t="s">
        <v>108</v>
      </c>
      <c r="G2179" t="s">
        <v>50</v>
      </c>
      <c r="H2179">
        <v>3.3772333151688448E+16</v>
      </c>
      <c r="I2179">
        <v>179</v>
      </c>
      <c r="J2179" s="4">
        <f>mock_fashion_data_uk_us[[#This Row],[Adapted Price]]*mock_fashion_data_uk_us[[#This Row],[Review Count]]</f>
        <v>164787.19123857946</v>
      </c>
      <c r="K2179" t="s">
        <v>112</v>
      </c>
      <c r="L2179" t="s">
        <v>84</v>
      </c>
      <c r="M2179" t="s">
        <v>52</v>
      </c>
      <c r="N2179" t="s">
        <v>65</v>
      </c>
      <c r="O2179" t="s">
        <v>28</v>
      </c>
      <c r="P2179">
        <v>47</v>
      </c>
      <c r="Q2179" t="s">
        <v>99</v>
      </c>
      <c r="R2179" t="s">
        <v>56</v>
      </c>
      <c r="S2179" t="s">
        <v>74</v>
      </c>
      <c r="T2179" t="s">
        <v>80</v>
      </c>
      <c r="U2179" t="s">
        <v>33</v>
      </c>
      <c r="V2179" t="s">
        <v>75</v>
      </c>
      <c r="W2179" t="s">
        <v>75</v>
      </c>
    </row>
    <row r="2180" spans="1:23" x14ac:dyDescent="0.35">
      <c r="A2180">
        <v>2210</v>
      </c>
      <c r="B2180" t="s">
        <v>2291</v>
      </c>
      <c r="C2180" s="4">
        <f>mock_fashion_data_uk_us[[#This Row],[Price]]/10^13</f>
        <v>24.513273835695401</v>
      </c>
      <c r="D2180" s="2">
        <v>245132738356954</v>
      </c>
      <c r="E2180" t="s">
        <v>36</v>
      </c>
      <c r="F2180" t="s">
        <v>111</v>
      </c>
      <c r="G2180" t="s">
        <v>38</v>
      </c>
      <c r="H2180">
        <v>4779755472395214</v>
      </c>
      <c r="I2180">
        <v>450</v>
      </c>
      <c r="J2180" s="4">
        <f>mock_fashion_data_uk_us[[#This Row],[Adapted Price]]*mock_fashion_data_uk_us[[#This Row],[Review Count]]</f>
        <v>11030.97322606293</v>
      </c>
      <c r="K2180" t="s">
        <v>120</v>
      </c>
      <c r="L2180" t="s">
        <v>84</v>
      </c>
      <c r="M2180" t="s">
        <v>72</v>
      </c>
      <c r="N2180" t="s">
        <v>53</v>
      </c>
      <c r="O2180" t="s">
        <v>127</v>
      </c>
      <c r="P2180">
        <v>21</v>
      </c>
      <c r="Q2180" t="s">
        <v>78</v>
      </c>
      <c r="R2180" t="s">
        <v>43</v>
      </c>
      <c r="S2180" t="s">
        <v>74</v>
      </c>
      <c r="T2180" t="s">
        <v>80</v>
      </c>
      <c r="U2180" t="s">
        <v>33</v>
      </c>
      <c r="V2180" t="s">
        <v>33</v>
      </c>
      <c r="W2180" t="s">
        <v>34</v>
      </c>
    </row>
    <row r="2181" spans="1:23" x14ac:dyDescent="0.35">
      <c r="A2181">
        <v>2211</v>
      </c>
      <c r="B2181" t="s">
        <v>2292</v>
      </c>
      <c r="C2181" s="4">
        <f>mock_fashion_data_uk_us[[#This Row],[Price]]/10^13</f>
        <v>90.513979216675594</v>
      </c>
      <c r="D2181" s="2">
        <v>905139792166756</v>
      </c>
      <c r="E2181" t="s">
        <v>49</v>
      </c>
      <c r="F2181" t="s">
        <v>125</v>
      </c>
      <c r="G2181" t="s">
        <v>38</v>
      </c>
      <c r="H2181">
        <v>3.78687148208664E+16</v>
      </c>
      <c r="I2181">
        <v>453</v>
      </c>
      <c r="J2181" s="4">
        <f>mock_fashion_data_uk_us[[#This Row],[Adapted Price]]*mock_fashion_data_uk_us[[#This Row],[Review Count]]</f>
        <v>41002.832585154043</v>
      </c>
      <c r="K2181" t="s">
        <v>112</v>
      </c>
      <c r="L2181" t="s">
        <v>51</v>
      </c>
      <c r="M2181" t="s">
        <v>72</v>
      </c>
      <c r="N2181" t="s">
        <v>65</v>
      </c>
      <c r="O2181" t="s">
        <v>85</v>
      </c>
      <c r="P2181">
        <v>26</v>
      </c>
      <c r="Q2181" t="s">
        <v>103</v>
      </c>
      <c r="R2181" t="s">
        <v>132</v>
      </c>
      <c r="S2181" t="s">
        <v>44</v>
      </c>
      <c r="T2181" t="s">
        <v>80</v>
      </c>
      <c r="U2181" t="s">
        <v>46</v>
      </c>
      <c r="V2181" t="s">
        <v>34</v>
      </c>
      <c r="W2181" t="s">
        <v>59</v>
      </c>
    </row>
    <row r="2182" spans="1:23" x14ac:dyDescent="0.35">
      <c r="A2182">
        <v>2212</v>
      </c>
      <c r="B2182" t="s">
        <v>2293</v>
      </c>
      <c r="C2182" s="4">
        <f>mock_fashion_data_uk_us[[#This Row],[Price]]/10^13</f>
        <v>1504.8675579489029</v>
      </c>
      <c r="D2182" s="2">
        <v>1.5048675579489028E+16</v>
      </c>
      <c r="E2182" t="s">
        <v>21</v>
      </c>
      <c r="F2182" t="s">
        <v>69</v>
      </c>
      <c r="G2182" t="s">
        <v>70</v>
      </c>
      <c r="H2182">
        <v>4079042007679538</v>
      </c>
      <c r="I2182">
        <v>120</v>
      </c>
      <c r="J2182" s="4">
        <f>mock_fashion_data_uk_us[[#This Row],[Adapted Price]]*mock_fashion_data_uk_us[[#This Row],[Review Count]]</f>
        <v>180584.10695386835</v>
      </c>
      <c r="K2182" t="s">
        <v>112</v>
      </c>
      <c r="L2182" t="s">
        <v>84</v>
      </c>
      <c r="M2182" t="s">
        <v>72</v>
      </c>
      <c r="N2182" t="s">
        <v>27</v>
      </c>
      <c r="O2182" t="s">
        <v>54</v>
      </c>
      <c r="P2182">
        <v>41</v>
      </c>
      <c r="Q2182" t="s">
        <v>122</v>
      </c>
      <c r="R2182" t="s">
        <v>79</v>
      </c>
      <c r="S2182" t="s">
        <v>104</v>
      </c>
      <c r="T2182" t="s">
        <v>80</v>
      </c>
      <c r="U2182" t="s">
        <v>46</v>
      </c>
      <c r="V2182" t="s">
        <v>59</v>
      </c>
      <c r="W2182" t="s">
        <v>46</v>
      </c>
    </row>
    <row r="2183" spans="1:23" x14ac:dyDescent="0.35">
      <c r="A2183">
        <v>2213</v>
      </c>
      <c r="B2183" t="s">
        <v>2294</v>
      </c>
      <c r="C2183" s="4">
        <f>mock_fashion_data_uk_us[[#This Row],[Price]]/10^13</f>
        <v>661.51336403417247</v>
      </c>
      <c r="D2183" s="2">
        <v>6615133640341725</v>
      </c>
      <c r="E2183" t="s">
        <v>21</v>
      </c>
      <c r="F2183" t="s">
        <v>125</v>
      </c>
      <c r="G2183" t="s">
        <v>70</v>
      </c>
      <c r="H2183">
        <v>2.6841746107852256E+16</v>
      </c>
      <c r="I2183">
        <v>116</v>
      </c>
      <c r="J2183" s="4">
        <f>mock_fashion_data_uk_us[[#This Row],[Adapted Price]]*mock_fashion_data_uk_us[[#This Row],[Review Count]]</f>
        <v>76735.550227964006</v>
      </c>
      <c r="K2183" t="s">
        <v>94</v>
      </c>
      <c r="L2183" t="s">
        <v>25</v>
      </c>
      <c r="M2183" t="s">
        <v>26</v>
      </c>
      <c r="N2183" t="s">
        <v>53</v>
      </c>
      <c r="O2183" t="s">
        <v>28</v>
      </c>
      <c r="P2183">
        <v>52</v>
      </c>
      <c r="Q2183" t="s">
        <v>55</v>
      </c>
      <c r="R2183" t="s">
        <v>123</v>
      </c>
      <c r="S2183" t="s">
        <v>44</v>
      </c>
      <c r="T2183" t="s">
        <v>80</v>
      </c>
      <c r="U2183" t="s">
        <v>46</v>
      </c>
      <c r="V2183" t="s">
        <v>46</v>
      </c>
      <c r="W2183" t="s">
        <v>47</v>
      </c>
    </row>
    <row r="2184" spans="1:23" x14ac:dyDescent="0.35">
      <c r="A2184">
        <v>2214</v>
      </c>
      <c r="B2184" t="s">
        <v>2295</v>
      </c>
      <c r="C2184" s="4">
        <f>mock_fashion_data_uk_us[[#This Row],[Price]]/10^13</f>
        <v>4125.9311506453123</v>
      </c>
      <c r="D2184" s="2">
        <v>4.125931150645312E+16</v>
      </c>
      <c r="E2184" t="s">
        <v>118</v>
      </c>
      <c r="F2184" t="s">
        <v>111</v>
      </c>
      <c r="G2184" t="s">
        <v>70</v>
      </c>
      <c r="H2184">
        <v>1.3042730925041624E+16</v>
      </c>
      <c r="I2184">
        <v>362</v>
      </c>
      <c r="J2184" s="4">
        <f>mock_fashion_data_uk_us[[#This Row],[Adapted Price]]*mock_fashion_data_uk_us[[#This Row],[Review Count]]</f>
        <v>1493587.076533603</v>
      </c>
      <c r="K2184" t="s">
        <v>94</v>
      </c>
      <c r="L2184" t="s">
        <v>84</v>
      </c>
      <c r="M2184" t="s">
        <v>26</v>
      </c>
      <c r="N2184" t="s">
        <v>65</v>
      </c>
      <c r="O2184" t="s">
        <v>54</v>
      </c>
      <c r="P2184">
        <v>22</v>
      </c>
      <c r="Q2184" t="s">
        <v>78</v>
      </c>
      <c r="R2184" t="s">
        <v>91</v>
      </c>
      <c r="S2184" t="s">
        <v>31</v>
      </c>
      <c r="T2184" t="s">
        <v>80</v>
      </c>
      <c r="U2184" t="s">
        <v>47</v>
      </c>
      <c r="V2184" t="s">
        <v>33</v>
      </c>
      <c r="W2184" t="s">
        <v>75</v>
      </c>
    </row>
    <row r="2185" spans="1:23" x14ac:dyDescent="0.35">
      <c r="A2185">
        <v>2215</v>
      </c>
      <c r="B2185" t="s">
        <v>2296</v>
      </c>
      <c r="C2185" s="4">
        <f>mock_fashion_data_uk_us[[#This Row],[Price]]/10^13</f>
        <v>1301.9362110213135</v>
      </c>
      <c r="D2185" s="2">
        <v>1.3019362110213136E+16</v>
      </c>
      <c r="E2185" t="s">
        <v>118</v>
      </c>
      <c r="F2185" t="s">
        <v>111</v>
      </c>
      <c r="G2185" t="s">
        <v>38</v>
      </c>
      <c r="H2185">
        <v>1.3971655180199454E+16</v>
      </c>
      <c r="I2185">
        <v>269</v>
      </c>
      <c r="J2185" s="4">
        <f>mock_fashion_data_uk_us[[#This Row],[Adapted Price]]*mock_fashion_data_uk_us[[#This Row],[Review Count]]</f>
        <v>350220.84076473332</v>
      </c>
      <c r="K2185" t="s">
        <v>94</v>
      </c>
      <c r="L2185" t="s">
        <v>25</v>
      </c>
      <c r="M2185" t="s">
        <v>26</v>
      </c>
      <c r="N2185" t="s">
        <v>40</v>
      </c>
      <c r="O2185" t="s">
        <v>98</v>
      </c>
      <c r="P2185">
        <v>36</v>
      </c>
      <c r="Q2185" t="s">
        <v>29</v>
      </c>
      <c r="R2185" t="s">
        <v>132</v>
      </c>
      <c r="S2185" t="s">
        <v>44</v>
      </c>
      <c r="T2185" t="s">
        <v>105</v>
      </c>
      <c r="U2185" t="s">
        <v>47</v>
      </c>
      <c r="V2185" t="s">
        <v>46</v>
      </c>
      <c r="W2185" t="s">
        <v>34</v>
      </c>
    </row>
    <row r="2186" spans="1:23" x14ac:dyDescent="0.35">
      <c r="A2186">
        <v>2216</v>
      </c>
      <c r="B2186" t="s">
        <v>2297</v>
      </c>
      <c r="C2186" s="4">
        <f>mock_fashion_data_uk_us[[#This Row],[Price]]/10^13</f>
        <v>936.38652812513124</v>
      </c>
      <c r="D2186" s="2">
        <v>9363865281251312</v>
      </c>
      <c r="E2186" t="s">
        <v>130</v>
      </c>
      <c r="F2186" t="s">
        <v>116</v>
      </c>
      <c r="G2186" t="s">
        <v>82</v>
      </c>
      <c r="H2186">
        <v>2626364945179907</v>
      </c>
      <c r="I2186">
        <v>410</v>
      </c>
      <c r="J2186" s="4">
        <f>mock_fashion_data_uk_us[[#This Row],[Adapted Price]]*mock_fashion_data_uk_us[[#This Row],[Review Count]]</f>
        <v>383918.47653130378</v>
      </c>
      <c r="K2186" t="s">
        <v>97</v>
      </c>
      <c r="L2186" t="s">
        <v>51</v>
      </c>
      <c r="M2186" t="s">
        <v>72</v>
      </c>
      <c r="N2186" t="s">
        <v>40</v>
      </c>
      <c r="O2186" t="s">
        <v>54</v>
      </c>
      <c r="P2186">
        <v>20</v>
      </c>
      <c r="Q2186" t="s">
        <v>114</v>
      </c>
      <c r="R2186" t="s">
        <v>43</v>
      </c>
      <c r="S2186" t="s">
        <v>95</v>
      </c>
      <c r="T2186" t="s">
        <v>45</v>
      </c>
      <c r="U2186" t="s">
        <v>33</v>
      </c>
      <c r="V2186" t="s">
        <v>47</v>
      </c>
      <c r="W2186" t="s">
        <v>33</v>
      </c>
    </row>
    <row r="2187" spans="1:23" x14ac:dyDescent="0.35">
      <c r="A2187">
        <v>2218</v>
      </c>
      <c r="B2187" t="s">
        <v>2298</v>
      </c>
      <c r="C2187" s="4">
        <f>mock_fashion_data_uk_us[[#This Row],[Price]]/10^13</f>
        <v>912.57218910042741</v>
      </c>
      <c r="D2187" s="2">
        <v>9125721891004274</v>
      </c>
      <c r="E2187" t="s">
        <v>88</v>
      </c>
      <c r="F2187" t="s">
        <v>145</v>
      </c>
      <c r="G2187" t="s">
        <v>89</v>
      </c>
      <c r="H2187">
        <v>240533883520044</v>
      </c>
      <c r="I2187">
        <v>291</v>
      </c>
      <c r="J2187" s="4">
        <f>mock_fashion_data_uk_us[[#This Row],[Adapted Price]]*mock_fashion_data_uk_us[[#This Row],[Review Count]]</f>
        <v>265558.50702822435</v>
      </c>
      <c r="K2187" t="s">
        <v>97</v>
      </c>
      <c r="L2187" t="s">
        <v>25</v>
      </c>
      <c r="M2187" t="s">
        <v>64</v>
      </c>
      <c r="N2187" t="s">
        <v>27</v>
      </c>
      <c r="O2187" t="s">
        <v>77</v>
      </c>
      <c r="P2187">
        <v>52</v>
      </c>
      <c r="Q2187" t="s">
        <v>114</v>
      </c>
      <c r="R2187" t="s">
        <v>43</v>
      </c>
      <c r="S2187" t="s">
        <v>104</v>
      </c>
      <c r="T2187" t="s">
        <v>32</v>
      </c>
      <c r="U2187" t="s">
        <v>33</v>
      </c>
      <c r="V2187" t="s">
        <v>47</v>
      </c>
      <c r="W2187" t="s">
        <v>34</v>
      </c>
    </row>
    <row r="2188" spans="1:23" x14ac:dyDescent="0.35">
      <c r="A2188">
        <v>2219</v>
      </c>
      <c r="B2188" t="s">
        <v>2299</v>
      </c>
      <c r="C2188" s="4">
        <f>mock_fashion_data_uk_us[[#This Row],[Price]]/10^13</f>
        <v>820.50022439697238</v>
      </c>
      <c r="D2188" s="2">
        <v>8205002243969724</v>
      </c>
      <c r="E2188" t="s">
        <v>118</v>
      </c>
      <c r="F2188" t="s">
        <v>37</v>
      </c>
      <c r="G2188" t="s">
        <v>82</v>
      </c>
      <c r="H2188">
        <v>3.7427945865264656E+16</v>
      </c>
      <c r="I2188">
        <v>198</v>
      </c>
      <c r="J2188" s="4">
        <f>mock_fashion_data_uk_us[[#This Row],[Adapted Price]]*mock_fashion_data_uk_us[[#This Row],[Review Count]]</f>
        <v>162459.04443060054</v>
      </c>
      <c r="K2188" t="s">
        <v>63</v>
      </c>
      <c r="L2188" t="s">
        <v>51</v>
      </c>
      <c r="M2188" t="s">
        <v>26</v>
      </c>
      <c r="N2188" t="s">
        <v>65</v>
      </c>
      <c r="O2188" t="s">
        <v>54</v>
      </c>
      <c r="P2188">
        <v>26</v>
      </c>
      <c r="Q2188" t="s">
        <v>55</v>
      </c>
      <c r="R2188" t="s">
        <v>73</v>
      </c>
      <c r="S2188" t="s">
        <v>74</v>
      </c>
      <c r="T2188" t="s">
        <v>45</v>
      </c>
      <c r="U2188" t="s">
        <v>75</v>
      </c>
      <c r="V2188" t="s">
        <v>34</v>
      </c>
      <c r="W2188" t="s">
        <v>46</v>
      </c>
    </row>
    <row r="2189" spans="1:23" x14ac:dyDescent="0.35">
      <c r="A2189">
        <v>2220</v>
      </c>
      <c r="B2189" t="s">
        <v>2300</v>
      </c>
      <c r="C2189" s="4">
        <f>mock_fashion_data_uk_us[[#This Row],[Price]]/10^13</f>
        <v>838.36952160740509</v>
      </c>
      <c r="D2189" s="2">
        <v>8383695216074051</v>
      </c>
      <c r="E2189" t="s">
        <v>36</v>
      </c>
      <c r="F2189" t="s">
        <v>22</v>
      </c>
      <c r="G2189" t="s">
        <v>89</v>
      </c>
      <c r="H2189">
        <v>3.3089250861893704E+16</v>
      </c>
      <c r="I2189">
        <v>288</v>
      </c>
      <c r="J2189" s="4">
        <f>mock_fashion_data_uk_us[[#This Row],[Adapted Price]]*mock_fashion_data_uk_us[[#This Row],[Review Count]]</f>
        <v>241450.42222293266</v>
      </c>
      <c r="K2189" t="s">
        <v>63</v>
      </c>
      <c r="L2189" t="s">
        <v>25</v>
      </c>
      <c r="M2189" t="s">
        <v>64</v>
      </c>
      <c r="N2189" t="s">
        <v>27</v>
      </c>
      <c r="O2189" t="s">
        <v>127</v>
      </c>
      <c r="P2189">
        <v>58</v>
      </c>
      <c r="Q2189" t="s">
        <v>90</v>
      </c>
      <c r="R2189" t="s">
        <v>30</v>
      </c>
      <c r="S2189" t="s">
        <v>74</v>
      </c>
      <c r="T2189" t="s">
        <v>80</v>
      </c>
      <c r="U2189" t="s">
        <v>47</v>
      </c>
      <c r="V2189" t="s">
        <v>47</v>
      </c>
      <c r="W2189" t="s">
        <v>34</v>
      </c>
    </row>
    <row r="2190" spans="1:23" x14ac:dyDescent="0.35">
      <c r="A2190">
        <v>2221</v>
      </c>
      <c r="B2190" t="s">
        <v>2301</v>
      </c>
      <c r="C2190" s="4">
        <f>mock_fashion_data_uk_us[[#This Row],[Price]]/10^13</f>
        <v>486.79189772215608</v>
      </c>
      <c r="D2190" s="2">
        <v>4867918977221561</v>
      </c>
      <c r="E2190" t="s">
        <v>61</v>
      </c>
      <c r="F2190" t="s">
        <v>116</v>
      </c>
      <c r="G2190" t="s">
        <v>50</v>
      </c>
      <c r="H2190">
        <v>1.1614117818362008E+16</v>
      </c>
      <c r="I2190">
        <v>286</v>
      </c>
      <c r="J2190" s="4">
        <f>mock_fashion_data_uk_us[[#This Row],[Adapted Price]]*mock_fashion_data_uk_us[[#This Row],[Review Count]]</f>
        <v>139222.48274853663</v>
      </c>
      <c r="K2190" t="s">
        <v>97</v>
      </c>
      <c r="L2190" t="s">
        <v>51</v>
      </c>
      <c r="M2190" t="s">
        <v>26</v>
      </c>
      <c r="N2190" t="s">
        <v>40</v>
      </c>
      <c r="O2190" t="s">
        <v>140</v>
      </c>
      <c r="P2190">
        <v>63</v>
      </c>
      <c r="Q2190" t="s">
        <v>29</v>
      </c>
      <c r="R2190" t="s">
        <v>30</v>
      </c>
      <c r="S2190" t="s">
        <v>95</v>
      </c>
      <c r="T2190" t="s">
        <v>80</v>
      </c>
      <c r="U2190" t="s">
        <v>75</v>
      </c>
      <c r="V2190" t="s">
        <v>33</v>
      </c>
      <c r="W2190" t="s">
        <v>33</v>
      </c>
    </row>
    <row r="2191" spans="1:23" x14ac:dyDescent="0.35">
      <c r="A2191">
        <v>2222</v>
      </c>
      <c r="B2191" t="s">
        <v>2302</v>
      </c>
      <c r="C2191" s="4">
        <f>mock_fashion_data_uk_us[[#This Row],[Price]]/10^13</f>
        <v>734.08081352894749</v>
      </c>
      <c r="D2191" s="2">
        <v>7340808135289475</v>
      </c>
      <c r="E2191" t="s">
        <v>68</v>
      </c>
      <c r="F2191" t="s">
        <v>119</v>
      </c>
      <c r="G2191" t="s">
        <v>82</v>
      </c>
      <c r="H2191">
        <v>1014317515319466</v>
      </c>
      <c r="I2191">
        <v>263</v>
      </c>
      <c r="J2191" s="4">
        <f>mock_fashion_data_uk_us[[#This Row],[Adapted Price]]*mock_fashion_data_uk_us[[#This Row],[Review Count]]</f>
        <v>193063.2539581132</v>
      </c>
      <c r="K2191" t="s">
        <v>112</v>
      </c>
      <c r="L2191" t="s">
        <v>51</v>
      </c>
      <c r="M2191" t="s">
        <v>72</v>
      </c>
      <c r="N2191" t="s">
        <v>53</v>
      </c>
      <c r="O2191" t="s">
        <v>113</v>
      </c>
      <c r="P2191">
        <v>40</v>
      </c>
      <c r="Q2191" t="s">
        <v>78</v>
      </c>
      <c r="R2191" t="s">
        <v>73</v>
      </c>
      <c r="S2191" t="s">
        <v>104</v>
      </c>
      <c r="T2191" t="s">
        <v>32</v>
      </c>
      <c r="U2191" t="s">
        <v>47</v>
      </c>
      <c r="V2191" t="s">
        <v>59</v>
      </c>
      <c r="W2191" t="s">
        <v>59</v>
      </c>
    </row>
    <row r="2192" spans="1:23" x14ac:dyDescent="0.35">
      <c r="A2192">
        <v>2223</v>
      </c>
      <c r="B2192" t="s">
        <v>2303</v>
      </c>
      <c r="C2192" s="4">
        <f>mock_fashion_data_uk_us[[#This Row],[Price]]/10^13</f>
        <v>1426.5522271045054</v>
      </c>
      <c r="D2192" s="2">
        <v>1.4265522271045054E+16</v>
      </c>
      <c r="E2192" t="s">
        <v>21</v>
      </c>
      <c r="F2192" t="s">
        <v>111</v>
      </c>
      <c r="G2192" t="s">
        <v>70</v>
      </c>
      <c r="H2192">
        <v>1.2215234552706402E+16</v>
      </c>
      <c r="I2192">
        <v>163</v>
      </c>
      <c r="J2192" s="4">
        <f>mock_fashion_data_uk_us[[#This Row],[Adapted Price]]*mock_fashion_data_uk_us[[#This Row],[Review Count]]</f>
        <v>232528.01301803437</v>
      </c>
      <c r="K2192" t="s">
        <v>97</v>
      </c>
      <c r="L2192" t="s">
        <v>84</v>
      </c>
      <c r="M2192" t="s">
        <v>72</v>
      </c>
      <c r="N2192" t="s">
        <v>53</v>
      </c>
      <c r="O2192" t="s">
        <v>127</v>
      </c>
      <c r="P2192">
        <v>39</v>
      </c>
      <c r="Q2192" t="s">
        <v>114</v>
      </c>
      <c r="R2192" t="s">
        <v>56</v>
      </c>
      <c r="S2192" t="s">
        <v>31</v>
      </c>
      <c r="T2192" t="s">
        <v>58</v>
      </c>
      <c r="U2192" t="s">
        <v>75</v>
      </c>
      <c r="V2192" t="s">
        <v>33</v>
      </c>
      <c r="W2192" t="s">
        <v>46</v>
      </c>
    </row>
    <row r="2193" spans="1:23" x14ac:dyDescent="0.35">
      <c r="A2193">
        <v>2224</v>
      </c>
      <c r="B2193" t="s">
        <v>2304</v>
      </c>
      <c r="C2193" s="4">
        <f>mock_fashion_data_uk_us[[#This Row],[Price]]/10^13</f>
        <v>262.82896516689789</v>
      </c>
      <c r="D2193" s="2">
        <v>2628289651668979</v>
      </c>
      <c r="E2193" t="s">
        <v>61</v>
      </c>
      <c r="F2193" t="s">
        <v>62</v>
      </c>
      <c r="G2193" t="s">
        <v>38</v>
      </c>
      <c r="H2193">
        <v>1.4086445974582392E+16</v>
      </c>
      <c r="I2193">
        <v>341</v>
      </c>
      <c r="J2193" s="4">
        <f>mock_fashion_data_uk_us[[#This Row],[Adapted Price]]*mock_fashion_data_uk_us[[#This Row],[Review Count]]</f>
        <v>89624.677121912173</v>
      </c>
      <c r="K2193" t="s">
        <v>97</v>
      </c>
      <c r="L2193" t="s">
        <v>51</v>
      </c>
      <c r="M2193" t="s">
        <v>52</v>
      </c>
      <c r="N2193" t="s">
        <v>53</v>
      </c>
      <c r="O2193" t="s">
        <v>28</v>
      </c>
      <c r="P2193">
        <v>24</v>
      </c>
      <c r="Q2193" t="s">
        <v>78</v>
      </c>
      <c r="R2193" t="s">
        <v>132</v>
      </c>
      <c r="S2193" t="s">
        <v>95</v>
      </c>
      <c r="T2193" t="s">
        <v>58</v>
      </c>
      <c r="U2193" t="s">
        <v>75</v>
      </c>
      <c r="V2193" t="s">
        <v>33</v>
      </c>
      <c r="W2193" t="s">
        <v>34</v>
      </c>
    </row>
    <row r="2194" spans="1:23" x14ac:dyDescent="0.35">
      <c r="A2194">
        <v>2225</v>
      </c>
      <c r="B2194" t="s">
        <v>2305</v>
      </c>
      <c r="C2194" s="4">
        <f>mock_fashion_data_uk_us[[#This Row],[Price]]/10^13</f>
        <v>642.91588882781673</v>
      </c>
      <c r="D2194" s="2">
        <v>6429158888278167</v>
      </c>
      <c r="E2194" t="s">
        <v>49</v>
      </c>
      <c r="F2194" t="s">
        <v>108</v>
      </c>
      <c r="G2194" t="s">
        <v>89</v>
      </c>
      <c r="H2194">
        <v>1.6613383497718824E+16</v>
      </c>
      <c r="I2194">
        <v>89</v>
      </c>
      <c r="J2194" s="4">
        <f>mock_fashion_data_uk_us[[#This Row],[Adapted Price]]*mock_fashion_data_uk_us[[#This Row],[Review Count]]</f>
        <v>57219.514105675691</v>
      </c>
      <c r="K2194" t="s">
        <v>94</v>
      </c>
      <c r="L2194" t="s">
        <v>51</v>
      </c>
      <c r="M2194" t="s">
        <v>72</v>
      </c>
      <c r="N2194" t="s">
        <v>65</v>
      </c>
      <c r="O2194" t="s">
        <v>66</v>
      </c>
      <c r="P2194">
        <v>30</v>
      </c>
      <c r="Q2194" t="s">
        <v>99</v>
      </c>
      <c r="R2194" t="s">
        <v>43</v>
      </c>
      <c r="S2194" t="s">
        <v>31</v>
      </c>
      <c r="T2194" t="s">
        <v>80</v>
      </c>
      <c r="U2194" t="s">
        <v>33</v>
      </c>
      <c r="V2194" t="s">
        <v>59</v>
      </c>
      <c r="W2194" t="s">
        <v>47</v>
      </c>
    </row>
    <row r="2195" spans="1:23" x14ac:dyDescent="0.35">
      <c r="A2195">
        <v>2226</v>
      </c>
      <c r="B2195" t="s">
        <v>2306</v>
      </c>
      <c r="C2195" s="4">
        <f>mock_fashion_data_uk_us[[#This Row],[Price]]/10^13</f>
        <v>501.4832850646311</v>
      </c>
      <c r="D2195" s="2">
        <v>5014832850646311</v>
      </c>
      <c r="E2195" t="s">
        <v>61</v>
      </c>
      <c r="F2195" t="s">
        <v>116</v>
      </c>
      <c r="G2195" t="s">
        <v>50</v>
      </c>
      <c r="H2195">
        <v>4626312272576488</v>
      </c>
      <c r="I2195">
        <v>494</v>
      </c>
      <c r="J2195" s="4">
        <f>mock_fashion_data_uk_us[[#This Row],[Adapted Price]]*mock_fashion_data_uk_us[[#This Row],[Review Count]]</f>
        <v>247732.74282192776</v>
      </c>
      <c r="K2195" t="s">
        <v>97</v>
      </c>
      <c r="L2195" t="s">
        <v>84</v>
      </c>
      <c r="M2195" t="s">
        <v>72</v>
      </c>
      <c r="N2195" t="s">
        <v>65</v>
      </c>
      <c r="O2195" t="s">
        <v>113</v>
      </c>
      <c r="P2195">
        <v>58</v>
      </c>
      <c r="Q2195" t="s">
        <v>172</v>
      </c>
      <c r="R2195" t="s">
        <v>86</v>
      </c>
      <c r="S2195" t="s">
        <v>95</v>
      </c>
      <c r="T2195" t="s">
        <v>32</v>
      </c>
      <c r="U2195" t="s">
        <v>46</v>
      </c>
      <c r="V2195" t="s">
        <v>59</v>
      </c>
      <c r="W2195" t="s">
        <v>59</v>
      </c>
    </row>
    <row r="2196" spans="1:23" x14ac:dyDescent="0.35">
      <c r="A2196">
        <v>2227</v>
      </c>
      <c r="B2196" t="s">
        <v>2307</v>
      </c>
      <c r="C2196" s="4">
        <f>mock_fashion_data_uk_us[[#This Row],[Price]]/10^13</f>
        <v>1909.7155640721537</v>
      </c>
      <c r="D2196" s="2">
        <v>1.9097155640721536E+16</v>
      </c>
      <c r="E2196" t="s">
        <v>61</v>
      </c>
      <c r="F2196" t="s">
        <v>69</v>
      </c>
      <c r="G2196" t="s">
        <v>101</v>
      </c>
      <c r="H2196">
        <v>1.1772822153363176E+16</v>
      </c>
      <c r="I2196">
        <v>403</v>
      </c>
      <c r="J2196" s="4">
        <f>mock_fashion_data_uk_us[[#This Row],[Adapted Price]]*mock_fashion_data_uk_us[[#This Row],[Review Count]]</f>
        <v>769615.37232107797</v>
      </c>
      <c r="K2196" t="s">
        <v>39</v>
      </c>
      <c r="L2196" t="s">
        <v>25</v>
      </c>
      <c r="M2196" t="s">
        <v>64</v>
      </c>
      <c r="N2196" t="s">
        <v>65</v>
      </c>
      <c r="O2196" t="s">
        <v>54</v>
      </c>
      <c r="P2196">
        <v>39</v>
      </c>
      <c r="Q2196" t="s">
        <v>78</v>
      </c>
      <c r="R2196" t="s">
        <v>132</v>
      </c>
      <c r="S2196" t="s">
        <v>104</v>
      </c>
      <c r="T2196" t="s">
        <v>105</v>
      </c>
      <c r="U2196" t="s">
        <v>47</v>
      </c>
      <c r="V2196" t="s">
        <v>34</v>
      </c>
      <c r="W2196" t="s">
        <v>47</v>
      </c>
    </row>
    <row r="2197" spans="1:23" x14ac:dyDescent="0.35">
      <c r="A2197">
        <v>2228</v>
      </c>
      <c r="B2197" t="s">
        <v>2308</v>
      </c>
      <c r="C2197" s="4">
        <f>mock_fashion_data_uk_us[[#This Row],[Price]]/10^13</f>
        <v>2619.6439930474594</v>
      </c>
      <c r="D2197" s="2">
        <v>2.6196439930474596E+16</v>
      </c>
      <c r="E2197" t="s">
        <v>130</v>
      </c>
      <c r="F2197" t="s">
        <v>22</v>
      </c>
      <c r="G2197" t="s">
        <v>50</v>
      </c>
      <c r="H2197">
        <v>3.2234943267560416E+16</v>
      </c>
      <c r="I2197">
        <v>420</v>
      </c>
      <c r="J2197" s="4">
        <f>mock_fashion_data_uk_us[[#This Row],[Adapted Price]]*mock_fashion_data_uk_us[[#This Row],[Review Count]]</f>
        <v>1100250.477079933</v>
      </c>
      <c r="K2197" t="s">
        <v>102</v>
      </c>
      <c r="L2197" t="s">
        <v>25</v>
      </c>
      <c r="M2197" t="s">
        <v>26</v>
      </c>
      <c r="N2197" t="s">
        <v>65</v>
      </c>
      <c r="O2197" t="s">
        <v>41</v>
      </c>
      <c r="P2197">
        <v>38</v>
      </c>
      <c r="Q2197" t="s">
        <v>90</v>
      </c>
      <c r="R2197" t="s">
        <v>91</v>
      </c>
      <c r="S2197" t="s">
        <v>57</v>
      </c>
      <c r="T2197" t="s">
        <v>45</v>
      </c>
      <c r="U2197" t="s">
        <v>59</v>
      </c>
      <c r="V2197" t="s">
        <v>46</v>
      </c>
      <c r="W2197" t="s">
        <v>59</v>
      </c>
    </row>
    <row r="2198" spans="1:23" x14ac:dyDescent="0.35">
      <c r="A2198">
        <v>2229</v>
      </c>
      <c r="B2198" t="s">
        <v>2309</v>
      </c>
      <c r="C2198" s="4">
        <f>mock_fashion_data_uk_us[[#This Row],[Price]]/10^13</f>
        <v>954.86315950718142</v>
      </c>
      <c r="D2198" s="2">
        <v>9548631595071814</v>
      </c>
      <c r="E2198" t="s">
        <v>49</v>
      </c>
      <c r="F2198" t="s">
        <v>119</v>
      </c>
      <c r="G2198" t="s">
        <v>50</v>
      </c>
      <c r="H2198">
        <v>4394245765610947</v>
      </c>
      <c r="I2198">
        <v>78</v>
      </c>
      <c r="J2198" s="4">
        <f>mock_fashion_data_uk_us[[#This Row],[Adapted Price]]*mock_fashion_data_uk_us[[#This Row],[Review Count]]</f>
        <v>74479.326441560144</v>
      </c>
      <c r="K2198" t="s">
        <v>120</v>
      </c>
      <c r="L2198" t="s">
        <v>84</v>
      </c>
      <c r="M2198" t="s">
        <v>52</v>
      </c>
      <c r="N2198" t="s">
        <v>27</v>
      </c>
      <c r="O2198" t="s">
        <v>85</v>
      </c>
      <c r="P2198">
        <v>51</v>
      </c>
      <c r="Q2198" t="s">
        <v>55</v>
      </c>
      <c r="R2198" t="s">
        <v>132</v>
      </c>
      <c r="S2198" t="s">
        <v>95</v>
      </c>
      <c r="T2198" t="s">
        <v>32</v>
      </c>
      <c r="U2198" t="s">
        <v>47</v>
      </c>
      <c r="V2198" t="s">
        <v>34</v>
      </c>
      <c r="W2198" t="s">
        <v>46</v>
      </c>
    </row>
    <row r="2199" spans="1:23" x14ac:dyDescent="0.35">
      <c r="A2199">
        <v>2230</v>
      </c>
      <c r="B2199" t="s">
        <v>2310</v>
      </c>
      <c r="C2199" s="4">
        <f>mock_fashion_data_uk_us[[#This Row],[Price]]/10^13</f>
        <v>591.0257066209391</v>
      </c>
      <c r="D2199" s="2">
        <v>5910257066209391</v>
      </c>
      <c r="E2199" t="s">
        <v>88</v>
      </c>
      <c r="F2199" t="s">
        <v>125</v>
      </c>
      <c r="G2199" t="s">
        <v>101</v>
      </c>
      <c r="H2199">
        <v>4104335008810441</v>
      </c>
      <c r="I2199">
        <v>410</v>
      </c>
      <c r="J2199" s="4">
        <f>mock_fashion_data_uk_us[[#This Row],[Adapted Price]]*mock_fashion_data_uk_us[[#This Row],[Review Count]]</f>
        <v>242320.53971458503</v>
      </c>
      <c r="K2199" t="s">
        <v>71</v>
      </c>
      <c r="L2199" t="s">
        <v>25</v>
      </c>
      <c r="M2199" t="s">
        <v>64</v>
      </c>
      <c r="N2199" t="s">
        <v>65</v>
      </c>
      <c r="O2199" t="s">
        <v>66</v>
      </c>
      <c r="P2199">
        <v>22</v>
      </c>
      <c r="Q2199" t="s">
        <v>172</v>
      </c>
      <c r="R2199" t="s">
        <v>43</v>
      </c>
      <c r="S2199" t="s">
        <v>104</v>
      </c>
      <c r="T2199" t="s">
        <v>105</v>
      </c>
      <c r="U2199" t="s">
        <v>46</v>
      </c>
      <c r="V2199" t="s">
        <v>46</v>
      </c>
      <c r="W2199" t="s">
        <v>34</v>
      </c>
    </row>
    <row r="2200" spans="1:23" x14ac:dyDescent="0.35">
      <c r="A2200">
        <v>2231</v>
      </c>
      <c r="B2200" t="s">
        <v>2311</v>
      </c>
      <c r="C2200" s="4">
        <f>mock_fashion_data_uk_us[[#This Row],[Price]]/10^13</f>
        <v>900.81600405029144</v>
      </c>
      <c r="D2200" s="2">
        <v>9008160040502914</v>
      </c>
      <c r="E2200" t="s">
        <v>118</v>
      </c>
      <c r="F2200" t="s">
        <v>119</v>
      </c>
      <c r="G2200" t="s">
        <v>89</v>
      </c>
      <c r="H2200">
        <v>308881146918237</v>
      </c>
      <c r="I2200">
        <v>8</v>
      </c>
      <c r="J2200" s="4">
        <f>mock_fashion_data_uk_us[[#This Row],[Adapted Price]]*mock_fashion_data_uk_us[[#This Row],[Review Count]]</f>
        <v>7206.5280324023315</v>
      </c>
      <c r="K2200" t="s">
        <v>71</v>
      </c>
      <c r="L2200" t="s">
        <v>51</v>
      </c>
      <c r="M2200" t="s">
        <v>72</v>
      </c>
      <c r="N2200" t="s">
        <v>53</v>
      </c>
      <c r="O2200" t="s">
        <v>66</v>
      </c>
      <c r="P2200">
        <v>27</v>
      </c>
      <c r="Q2200" t="s">
        <v>55</v>
      </c>
      <c r="R2200" t="s">
        <v>56</v>
      </c>
      <c r="S2200" t="s">
        <v>104</v>
      </c>
      <c r="T2200" t="s">
        <v>32</v>
      </c>
      <c r="U2200" t="s">
        <v>75</v>
      </c>
      <c r="V2200" t="s">
        <v>47</v>
      </c>
      <c r="W2200" t="s">
        <v>75</v>
      </c>
    </row>
    <row r="2201" spans="1:23" x14ac:dyDescent="0.35">
      <c r="A2201">
        <v>2232</v>
      </c>
      <c r="B2201" t="s">
        <v>2312</v>
      </c>
      <c r="C2201" s="4">
        <f>mock_fashion_data_uk_us[[#This Row],[Price]]/10^13</f>
        <v>595.91591154409628</v>
      </c>
      <c r="D2201" s="2">
        <v>5959159115440963</v>
      </c>
      <c r="E2201" t="s">
        <v>49</v>
      </c>
      <c r="F2201" t="s">
        <v>111</v>
      </c>
      <c r="G2201" t="s">
        <v>38</v>
      </c>
      <c r="H2201">
        <v>3.5194169061492192E+16</v>
      </c>
      <c r="I2201">
        <v>429</v>
      </c>
      <c r="J2201" s="4">
        <f>mock_fashion_data_uk_us[[#This Row],[Adapted Price]]*mock_fashion_data_uk_us[[#This Row],[Review Count]]</f>
        <v>255647.92605241732</v>
      </c>
      <c r="K2201" t="s">
        <v>63</v>
      </c>
      <c r="L2201" t="s">
        <v>51</v>
      </c>
      <c r="M2201" t="s">
        <v>26</v>
      </c>
      <c r="N2201" t="s">
        <v>65</v>
      </c>
      <c r="O2201" t="s">
        <v>98</v>
      </c>
      <c r="P2201">
        <v>60</v>
      </c>
      <c r="Q2201" t="s">
        <v>103</v>
      </c>
      <c r="R2201" t="s">
        <v>56</v>
      </c>
      <c r="S2201" t="s">
        <v>44</v>
      </c>
      <c r="T2201" t="s">
        <v>105</v>
      </c>
      <c r="U2201" t="s">
        <v>75</v>
      </c>
      <c r="V2201" t="s">
        <v>33</v>
      </c>
      <c r="W2201" t="s">
        <v>33</v>
      </c>
    </row>
    <row r="2202" spans="1:23" x14ac:dyDescent="0.35">
      <c r="A2202">
        <v>2233</v>
      </c>
      <c r="B2202" t="s">
        <v>2313</v>
      </c>
      <c r="C2202" s="4">
        <f>mock_fashion_data_uk_us[[#This Row],[Price]]/10^13</f>
        <v>587.47808795812682</v>
      </c>
      <c r="D2202" s="2">
        <v>5874780879581268</v>
      </c>
      <c r="E2202" t="s">
        <v>36</v>
      </c>
      <c r="F2202" t="s">
        <v>108</v>
      </c>
      <c r="G2202" t="s">
        <v>38</v>
      </c>
      <c r="H2202">
        <v>1.2511515011607836E+16</v>
      </c>
      <c r="I2202">
        <v>251</v>
      </c>
      <c r="J2202" s="4">
        <f>mock_fashion_data_uk_us[[#This Row],[Adapted Price]]*mock_fashion_data_uk_us[[#This Row],[Review Count]]</f>
        <v>147457.00007748982</v>
      </c>
      <c r="K2202" t="s">
        <v>39</v>
      </c>
      <c r="L2202" t="s">
        <v>51</v>
      </c>
      <c r="M2202" t="s">
        <v>64</v>
      </c>
      <c r="N2202" t="s">
        <v>40</v>
      </c>
      <c r="O2202" t="s">
        <v>85</v>
      </c>
      <c r="P2202">
        <v>58</v>
      </c>
      <c r="Q2202" t="s">
        <v>122</v>
      </c>
      <c r="R2202" t="s">
        <v>123</v>
      </c>
      <c r="S2202" t="s">
        <v>104</v>
      </c>
      <c r="T2202" t="s">
        <v>58</v>
      </c>
      <c r="U2202" t="s">
        <v>46</v>
      </c>
      <c r="V2202" t="s">
        <v>46</v>
      </c>
      <c r="W2202" t="s">
        <v>47</v>
      </c>
    </row>
    <row r="2203" spans="1:23" x14ac:dyDescent="0.35">
      <c r="A2203">
        <v>2234</v>
      </c>
      <c r="B2203" t="s">
        <v>2314</v>
      </c>
      <c r="C2203" s="4">
        <f>mock_fashion_data_uk_us[[#This Row],[Price]]/10^13</f>
        <v>658.99844885815753</v>
      </c>
      <c r="D2203" s="2">
        <v>6589984488581575</v>
      </c>
      <c r="E2203" t="s">
        <v>130</v>
      </c>
      <c r="F2203" t="s">
        <v>108</v>
      </c>
      <c r="G2203" t="s">
        <v>38</v>
      </c>
      <c r="H2203">
        <v>2.8871624236779184E+16</v>
      </c>
      <c r="I2203">
        <v>64</v>
      </c>
      <c r="J2203" s="4">
        <f>mock_fashion_data_uk_us[[#This Row],[Adapted Price]]*mock_fashion_data_uk_us[[#This Row],[Review Count]]</f>
        <v>42175.900726922082</v>
      </c>
      <c r="K2203" t="s">
        <v>63</v>
      </c>
      <c r="L2203" t="s">
        <v>51</v>
      </c>
      <c r="M2203" t="s">
        <v>64</v>
      </c>
      <c r="N2203" t="s">
        <v>65</v>
      </c>
      <c r="O2203" t="s">
        <v>28</v>
      </c>
      <c r="P2203">
        <v>18</v>
      </c>
      <c r="Q2203" t="s">
        <v>29</v>
      </c>
      <c r="R2203" t="s">
        <v>30</v>
      </c>
      <c r="S2203" t="s">
        <v>57</v>
      </c>
      <c r="T2203" t="s">
        <v>80</v>
      </c>
      <c r="U2203" t="s">
        <v>59</v>
      </c>
      <c r="V2203" t="s">
        <v>47</v>
      </c>
      <c r="W2203" t="s">
        <v>34</v>
      </c>
    </row>
    <row r="2204" spans="1:23" x14ac:dyDescent="0.35">
      <c r="A2204">
        <v>2235</v>
      </c>
      <c r="B2204" t="s">
        <v>2315</v>
      </c>
      <c r="C2204" s="4">
        <f>mock_fashion_data_uk_us[[#This Row],[Price]]/10^13</f>
        <v>1182.3634523267101</v>
      </c>
      <c r="D2204" s="2">
        <v>1.18236345232671E+16</v>
      </c>
      <c r="E2204" t="s">
        <v>21</v>
      </c>
      <c r="F2204" t="s">
        <v>108</v>
      </c>
      <c r="G2204" t="s">
        <v>23</v>
      </c>
      <c r="H2204">
        <v>3707150656389958</v>
      </c>
      <c r="I2204">
        <v>265</v>
      </c>
      <c r="J2204" s="4">
        <f>mock_fashion_data_uk_us[[#This Row],[Adapted Price]]*mock_fashion_data_uk_us[[#This Row],[Review Count]]</f>
        <v>313326.31486657821</v>
      </c>
      <c r="K2204" t="s">
        <v>24</v>
      </c>
      <c r="L2204" t="s">
        <v>51</v>
      </c>
      <c r="M2204" t="s">
        <v>64</v>
      </c>
      <c r="N2204" t="s">
        <v>27</v>
      </c>
      <c r="O2204" t="s">
        <v>54</v>
      </c>
      <c r="P2204">
        <v>56</v>
      </c>
      <c r="Q2204" t="s">
        <v>55</v>
      </c>
      <c r="R2204" t="s">
        <v>30</v>
      </c>
      <c r="S2204" t="s">
        <v>74</v>
      </c>
      <c r="T2204" t="s">
        <v>32</v>
      </c>
      <c r="U2204" t="s">
        <v>59</v>
      </c>
      <c r="V2204" t="s">
        <v>46</v>
      </c>
      <c r="W2204" t="s">
        <v>59</v>
      </c>
    </row>
    <row r="2205" spans="1:23" x14ac:dyDescent="0.35">
      <c r="A2205">
        <v>2236</v>
      </c>
      <c r="B2205" t="s">
        <v>2316</v>
      </c>
      <c r="C2205" s="4">
        <f>mock_fashion_data_uk_us[[#This Row],[Price]]/10^13</f>
        <v>3447.2305171740736</v>
      </c>
      <c r="D2205" s="2">
        <v>3.4472305171740736E+16</v>
      </c>
      <c r="E2205" t="s">
        <v>21</v>
      </c>
      <c r="F2205" t="s">
        <v>145</v>
      </c>
      <c r="G2205" t="s">
        <v>89</v>
      </c>
      <c r="H2205">
        <v>2415845333524682</v>
      </c>
      <c r="I2205">
        <v>77</v>
      </c>
      <c r="J2205" s="4">
        <f>mock_fashion_data_uk_us[[#This Row],[Adapted Price]]*mock_fashion_data_uk_us[[#This Row],[Review Count]]</f>
        <v>265436.74982240365</v>
      </c>
      <c r="K2205" t="s">
        <v>120</v>
      </c>
      <c r="L2205" t="s">
        <v>25</v>
      </c>
      <c r="M2205" t="s">
        <v>26</v>
      </c>
      <c r="N2205" t="s">
        <v>27</v>
      </c>
      <c r="O2205" t="s">
        <v>113</v>
      </c>
      <c r="P2205">
        <v>49</v>
      </c>
      <c r="Q2205" t="s">
        <v>90</v>
      </c>
      <c r="R2205" t="s">
        <v>43</v>
      </c>
      <c r="S2205" t="s">
        <v>44</v>
      </c>
      <c r="T2205" t="s">
        <v>58</v>
      </c>
      <c r="U2205" t="s">
        <v>46</v>
      </c>
      <c r="V2205" t="s">
        <v>46</v>
      </c>
      <c r="W2205" t="s">
        <v>47</v>
      </c>
    </row>
    <row r="2206" spans="1:23" x14ac:dyDescent="0.35">
      <c r="A2206">
        <v>2237</v>
      </c>
      <c r="B2206" t="s">
        <v>2317</v>
      </c>
      <c r="C2206" s="4">
        <f>mock_fashion_data_uk_us[[#This Row],[Price]]/10^13</f>
        <v>968.89706799794885</v>
      </c>
      <c r="D2206" s="2">
        <v>9688970679979488</v>
      </c>
      <c r="E2206" t="s">
        <v>21</v>
      </c>
      <c r="F2206" t="s">
        <v>108</v>
      </c>
      <c r="G2206" t="s">
        <v>38</v>
      </c>
      <c r="H2206">
        <v>2.8211789469375504E+16</v>
      </c>
      <c r="I2206">
        <v>57</v>
      </c>
      <c r="J2206" s="4">
        <f>mock_fashion_data_uk_us[[#This Row],[Adapted Price]]*mock_fashion_data_uk_us[[#This Row],[Review Count]]</f>
        <v>55227.132875883086</v>
      </c>
      <c r="K2206" t="s">
        <v>63</v>
      </c>
      <c r="L2206" t="s">
        <v>84</v>
      </c>
      <c r="M2206" t="s">
        <v>52</v>
      </c>
      <c r="N2206" t="s">
        <v>40</v>
      </c>
      <c r="O2206" t="s">
        <v>66</v>
      </c>
      <c r="P2206">
        <v>56</v>
      </c>
      <c r="Q2206" t="s">
        <v>90</v>
      </c>
      <c r="R2206" t="s">
        <v>86</v>
      </c>
      <c r="S2206" t="s">
        <v>95</v>
      </c>
      <c r="T2206" t="s">
        <v>45</v>
      </c>
      <c r="U2206" t="s">
        <v>33</v>
      </c>
      <c r="V2206" t="s">
        <v>33</v>
      </c>
      <c r="W2206" t="s">
        <v>34</v>
      </c>
    </row>
    <row r="2207" spans="1:23" x14ac:dyDescent="0.35">
      <c r="A2207">
        <v>2239</v>
      </c>
      <c r="B2207" t="s">
        <v>2318</v>
      </c>
      <c r="C2207" s="4">
        <f>mock_fashion_data_uk_us[[#This Row],[Price]]/10^13</f>
        <v>653.70251311237041</v>
      </c>
      <c r="D2207" s="2">
        <v>6537025131123704</v>
      </c>
      <c r="E2207" t="s">
        <v>130</v>
      </c>
      <c r="F2207" t="s">
        <v>111</v>
      </c>
      <c r="G2207" t="s">
        <v>101</v>
      </c>
      <c r="H2207">
        <v>1023505721389811</v>
      </c>
      <c r="I2207">
        <v>379</v>
      </c>
      <c r="J2207" s="4">
        <f>mock_fashion_data_uk_us[[#This Row],[Adapted Price]]*mock_fashion_data_uk_us[[#This Row],[Review Count]]</f>
        <v>247753.25246958839</v>
      </c>
      <c r="K2207" t="s">
        <v>39</v>
      </c>
      <c r="L2207" t="s">
        <v>25</v>
      </c>
      <c r="M2207" t="s">
        <v>64</v>
      </c>
      <c r="N2207" t="s">
        <v>65</v>
      </c>
      <c r="O2207" t="s">
        <v>41</v>
      </c>
      <c r="P2207">
        <v>58</v>
      </c>
      <c r="Q2207" t="s">
        <v>99</v>
      </c>
      <c r="R2207" t="s">
        <v>56</v>
      </c>
      <c r="S2207" t="s">
        <v>95</v>
      </c>
      <c r="T2207" t="s">
        <v>105</v>
      </c>
      <c r="U2207" t="s">
        <v>75</v>
      </c>
      <c r="V2207" t="s">
        <v>34</v>
      </c>
      <c r="W2207" t="s">
        <v>34</v>
      </c>
    </row>
    <row r="2208" spans="1:23" x14ac:dyDescent="0.35">
      <c r="A2208">
        <v>2240</v>
      </c>
      <c r="B2208" t="s">
        <v>2319</v>
      </c>
      <c r="C2208" s="4">
        <f>mock_fashion_data_uk_us[[#This Row],[Price]]/10^13</f>
        <v>1303.3119625142078</v>
      </c>
      <c r="D2208" s="2">
        <v>1.3033119625142078E+16</v>
      </c>
      <c r="E2208" t="s">
        <v>88</v>
      </c>
      <c r="F2208" t="s">
        <v>37</v>
      </c>
      <c r="G2208" t="s">
        <v>82</v>
      </c>
      <c r="H2208">
        <v>3262016566049656</v>
      </c>
      <c r="I2208">
        <v>169</v>
      </c>
      <c r="J2208" s="4">
        <f>mock_fashion_data_uk_us[[#This Row],[Adapted Price]]*mock_fashion_data_uk_us[[#This Row],[Review Count]]</f>
        <v>220259.72166490112</v>
      </c>
      <c r="K2208" t="s">
        <v>83</v>
      </c>
      <c r="L2208" t="s">
        <v>84</v>
      </c>
      <c r="M2208" t="s">
        <v>26</v>
      </c>
      <c r="N2208" t="s">
        <v>53</v>
      </c>
      <c r="O2208" t="s">
        <v>127</v>
      </c>
      <c r="P2208">
        <v>37</v>
      </c>
      <c r="Q2208" t="s">
        <v>29</v>
      </c>
      <c r="R2208" t="s">
        <v>86</v>
      </c>
      <c r="S2208" t="s">
        <v>104</v>
      </c>
      <c r="T2208" t="s">
        <v>58</v>
      </c>
      <c r="U2208" t="s">
        <v>46</v>
      </c>
      <c r="V2208" t="s">
        <v>46</v>
      </c>
      <c r="W2208" t="s">
        <v>34</v>
      </c>
    </row>
    <row r="2209" spans="1:23" x14ac:dyDescent="0.35">
      <c r="A2209">
        <v>2241</v>
      </c>
      <c r="B2209" t="s">
        <v>2320</v>
      </c>
      <c r="C2209" s="4">
        <f>mock_fashion_data_uk_us[[#This Row],[Price]]/10^13</f>
        <v>905.14044951424239</v>
      </c>
      <c r="D2209" s="2">
        <v>9051404495142424</v>
      </c>
      <c r="E2209" t="s">
        <v>88</v>
      </c>
      <c r="F2209" t="s">
        <v>116</v>
      </c>
      <c r="G2209" t="s">
        <v>38</v>
      </c>
      <c r="H2209">
        <v>400626221852052</v>
      </c>
      <c r="I2209">
        <v>115</v>
      </c>
      <c r="J2209" s="4">
        <f>mock_fashion_data_uk_us[[#This Row],[Adapted Price]]*mock_fashion_data_uk_us[[#This Row],[Review Count]]</f>
        <v>104091.15169413788</v>
      </c>
      <c r="K2209" t="s">
        <v>94</v>
      </c>
      <c r="L2209" t="s">
        <v>84</v>
      </c>
      <c r="M2209" t="s">
        <v>64</v>
      </c>
      <c r="N2209" t="s">
        <v>40</v>
      </c>
      <c r="O2209" t="s">
        <v>113</v>
      </c>
      <c r="P2209">
        <v>55</v>
      </c>
      <c r="Q2209" t="s">
        <v>78</v>
      </c>
      <c r="R2209" t="s">
        <v>43</v>
      </c>
      <c r="S2209" t="s">
        <v>95</v>
      </c>
      <c r="T2209" t="s">
        <v>105</v>
      </c>
      <c r="U2209" t="s">
        <v>47</v>
      </c>
      <c r="V2209" t="s">
        <v>75</v>
      </c>
      <c r="W2209" t="s">
        <v>33</v>
      </c>
    </row>
    <row r="2210" spans="1:23" x14ac:dyDescent="0.35">
      <c r="A2210">
        <v>2242</v>
      </c>
      <c r="B2210" t="s">
        <v>2321</v>
      </c>
      <c r="C2210" s="4">
        <f>mock_fashion_data_uk_us[[#This Row],[Price]]/10^13</f>
        <v>683.06074152529391</v>
      </c>
      <c r="D2210" s="2">
        <v>6830607415252939</v>
      </c>
      <c r="E2210" t="s">
        <v>36</v>
      </c>
      <c r="F2210" t="s">
        <v>116</v>
      </c>
      <c r="G2210" t="s">
        <v>38</v>
      </c>
      <c r="H2210">
        <v>209719048567302</v>
      </c>
      <c r="I2210">
        <v>5</v>
      </c>
      <c r="J2210" s="4">
        <f>mock_fashion_data_uk_us[[#This Row],[Adapted Price]]*mock_fashion_data_uk_us[[#This Row],[Review Count]]</f>
        <v>3415.3037076264695</v>
      </c>
      <c r="K2210" t="s">
        <v>24</v>
      </c>
      <c r="L2210" t="s">
        <v>51</v>
      </c>
      <c r="M2210" t="s">
        <v>26</v>
      </c>
      <c r="N2210" t="s">
        <v>40</v>
      </c>
      <c r="O2210" t="s">
        <v>113</v>
      </c>
      <c r="P2210">
        <v>41</v>
      </c>
      <c r="Q2210" t="s">
        <v>29</v>
      </c>
      <c r="R2210" t="s">
        <v>30</v>
      </c>
      <c r="S2210" t="s">
        <v>74</v>
      </c>
      <c r="T2210" t="s">
        <v>32</v>
      </c>
      <c r="U2210" t="s">
        <v>33</v>
      </c>
      <c r="V2210" t="s">
        <v>75</v>
      </c>
      <c r="W2210" t="s">
        <v>59</v>
      </c>
    </row>
    <row r="2211" spans="1:23" x14ac:dyDescent="0.35">
      <c r="A2211">
        <v>2243</v>
      </c>
      <c r="B2211" t="s">
        <v>2322</v>
      </c>
      <c r="C2211" s="4">
        <f>mock_fashion_data_uk_us[[#This Row],[Price]]/10^13</f>
        <v>420.35069942899548</v>
      </c>
      <c r="D2211" s="2">
        <v>4203506994289955</v>
      </c>
      <c r="E2211" t="s">
        <v>21</v>
      </c>
      <c r="F2211" t="s">
        <v>22</v>
      </c>
      <c r="G2211" t="s">
        <v>38</v>
      </c>
      <c r="H2211">
        <v>2.8423804244916636E+16</v>
      </c>
      <c r="I2211">
        <v>416</v>
      </c>
      <c r="J2211" s="4">
        <f>mock_fashion_data_uk_us[[#This Row],[Adapted Price]]*mock_fashion_data_uk_us[[#This Row],[Review Count]]</f>
        <v>174865.89096246212</v>
      </c>
      <c r="K2211" t="s">
        <v>63</v>
      </c>
      <c r="L2211" t="s">
        <v>84</v>
      </c>
      <c r="M2211" t="s">
        <v>72</v>
      </c>
      <c r="N2211" t="s">
        <v>27</v>
      </c>
      <c r="O2211" t="s">
        <v>77</v>
      </c>
      <c r="P2211">
        <v>62</v>
      </c>
      <c r="Q2211" t="s">
        <v>99</v>
      </c>
      <c r="R2211" t="s">
        <v>73</v>
      </c>
      <c r="S2211" t="s">
        <v>95</v>
      </c>
      <c r="T2211" t="s">
        <v>105</v>
      </c>
      <c r="U2211" t="s">
        <v>46</v>
      </c>
      <c r="V2211" t="s">
        <v>47</v>
      </c>
      <c r="W2211" t="s">
        <v>59</v>
      </c>
    </row>
    <row r="2212" spans="1:23" x14ac:dyDescent="0.35">
      <c r="A2212">
        <v>2244</v>
      </c>
      <c r="B2212" t="s">
        <v>2323</v>
      </c>
      <c r="C2212" s="4">
        <f>mock_fashion_data_uk_us[[#This Row],[Price]]/10^13</f>
        <v>985.35743666716837</v>
      </c>
      <c r="D2212" s="2">
        <v>9853574366671684</v>
      </c>
      <c r="E2212" t="s">
        <v>49</v>
      </c>
      <c r="F2212" t="s">
        <v>145</v>
      </c>
      <c r="G2212" t="s">
        <v>82</v>
      </c>
      <c r="H2212">
        <v>2.0328353186167404E+16</v>
      </c>
      <c r="I2212">
        <v>308</v>
      </c>
      <c r="J2212" s="4">
        <f>mock_fashion_data_uk_us[[#This Row],[Adapted Price]]*mock_fashion_data_uk_us[[#This Row],[Review Count]]</f>
        <v>303490.09049348783</v>
      </c>
      <c r="K2212" t="s">
        <v>102</v>
      </c>
      <c r="L2212" t="s">
        <v>25</v>
      </c>
      <c r="M2212" t="s">
        <v>26</v>
      </c>
      <c r="N2212" t="s">
        <v>27</v>
      </c>
      <c r="O2212" t="s">
        <v>54</v>
      </c>
      <c r="P2212">
        <v>30</v>
      </c>
      <c r="Q2212" t="s">
        <v>99</v>
      </c>
      <c r="R2212" t="s">
        <v>132</v>
      </c>
      <c r="S2212" t="s">
        <v>95</v>
      </c>
      <c r="T2212" t="s">
        <v>80</v>
      </c>
      <c r="U2212" t="s">
        <v>75</v>
      </c>
      <c r="V2212" t="s">
        <v>59</v>
      </c>
      <c r="W2212" t="s">
        <v>75</v>
      </c>
    </row>
    <row r="2213" spans="1:23" x14ac:dyDescent="0.35">
      <c r="A2213">
        <v>2245</v>
      </c>
      <c r="B2213" t="s">
        <v>2324</v>
      </c>
      <c r="C2213" s="4">
        <f>mock_fashion_data_uk_us[[#This Row],[Price]]/10^13</f>
        <v>859.50431452149269</v>
      </c>
      <c r="D2213" s="2">
        <v>8595043145214927</v>
      </c>
      <c r="E2213" t="s">
        <v>21</v>
      </c>
      <c r="F2213" t="s">
        <v>22</v>
      </c>
      <c r="G2213" t="s">
        <v>23</v>
      </c>
      <c r="H2213">
        <v>1327490528860762</v>
      </c>
      <c r="I2213">
        <v>425</v>
      </c>
      <c r="J2213" s="4">
        <f>mock_fashion_data_uk_us[[#This Row],[Adapted Price]]*mock_fashion_data_uk_us[[#This Row],[Review Count]]</f>
        <v>365289.33367163438</v>
      </c>
      <c r="K2213" t="s">
        <v>120</v>
      </c>
      <c r="L2213" t="s">
        <v>25</v>
      </c>
      <c r="M2213" t="s">
        <v>64</v>
      </c>
      <c r="N2213" t="s">
        <v>27</v>
      </c>
      <c r="O2213" t="s">
        <v>98</v>
      </c>
      <c r="P2213">
        <v>34</v>
      </c>
      <c r="Q2213" t="s">
        <v>122</v>
      </c>
      <c r="R2213" t="s">
        <v>91</v>
      </c>
      <c r="S2213" t="s">
        <v>57</v>
      </c>
      <c r="T2213" t="s">
        <v>58</v>
      </c>
      <c r="U2213" t="s">
        <v>75</v>
      </c>
      <c r="V2213" t="s">
        <v>47</v>
      </c>
      <c r="W2213" t="s">
        <v>34</v>
      </c>
    </row>
    <row r="2214" spans="1:23" x14ac:dyDescent="0.35">
      <c r="A2214">
        <v>2246</v>
      </c>
      <c r="B2214" t="s">
        <v>2325</v>
      </c>
      <c r="C2214" s="4">
        <f>mock_fashion_data_uk_us[[#This Row],[Price]]/10^13</f>
        <v>743.89040905574745</v>
      </c>
      <c r="D2214" s="2">
        <v>7438904090557475</v>
      </c>
      <c r="E2214" t="s">
        <v>36</v>
      </c>
      <c r="F2214" t="s">
        <v>22</v>
      </c>
      <c r="G2214" t="s">
        <v>38</v>
      </c>
      <c r="H2214">
        <v>305360246869136</v>
      </c>
      <c r="I2214">
        <v>17</v>
      </c>
      <c r="J2214" s="4">
        <f>mock_fashion_data_uk_us[[#This Row],[Adapted Price]]*mock_fashion_data_uk_us[[#This Row],[Review Count]]</f>
        <v>12646.136953947707</v>
      </c>
      <c r="K2214" t="s">
        <v>63</v>
      </c>
      <c r="L2214" t="s">
        <v>51</v>
      </c>
      <c r="M2214" t="s">
        <v>72</v>
      </c>
      <c r="N2214" t="s">
        <v>40</v>
      </c>
      <c r="O2214" t="s">
        <v>127</v>
      </c>
      <c r="P2214">
        <v>26</v>
      </c>
      <c r="Q2214" t="s">
        <v>90</v>
      </c>
      <c r="R2214" t="s">
        <v>123</v>
      </c>
      <c r="S2214" t="s">
        <v>31</v>
      </c>
      <c r="T2214" t="s">
        <v>58</v>
      </c>
      <c r="U2214" t="s">
        <v>59</v>
      </c>
      <c r="V2214" t="s">
        <v>47</v>
      </c>
      <c r="W2214" t="s">
        <v>47</v>
      </c>
    </row>
    <row r="2215" spans="1:23" x14ac:dyDescent="0.35">
      <c r="A2215">
        <v>2247</v>
      </c>
      <c r="B2215" t="s">
        <v>2326</v>
      </c>
      <c r="C2215" s="4">
        <f>mock_fashion_data_uk_us[[#This Row],[Price]]/10^13</f>
        <v>4099.3805728382695</v>
      </c>
      <c r="D2215" s="2">
        <v>4.0993805728382696E+16</v>
      </c>
      <c r="E2215" t="s">
        <v>130</v>
      </c>
      <c r="F2215" t="s">
        <v>62</v>
      </c>
      <c r="G2215" t="s">
        <v>50</v>
      </c>
      <c r="H2215">
        <v>3.0651745469515944E+16</v>
      </c>
      <c r="I2215">
        <v>1</v>
      </c>
      <c r="J2215" s="4">
        <f>mock_fashion_data_uk_us[[#This Row],[Adapted Price]]*mock_fashion_data_uk_us[[#This Row],[Review Count]]</f>
        <v>4099.3805728382695</v>
      </c>
      <c r="K2215" t="s">
        <v>24</v>
      </c>
      <c r="L2215" t="s">
        <v>51</v>
      </c>
      <c r="M2215" t="s">
        <v>26</v>
      </c>
      <c r="N2215" t="s">
        <v>65</v>
      </c>
      <c r="O2215" t="s">
        <v>28</v>
      </c>
      <c r="P2215">
        <v>39</v>
      </c>
      <c r="Q2215" t="s">
        <v>114</v>
      </c>
      <c r="R2215" t="s">
        <v>73</v>
      </c>
      <c r="S2215" t="s">
        <v>95</v>
      </c>
      <c r="T2215" t="s">
        <v>58</v>
      </c>
      <c r="U2215" t="s">
        <v>59</v>
      </c>
      <c r="V2215" t="s">
        <v>47</v>
      </c>
      <c r="W2215" t="s">
        <v>59</v>
      </c>
    </row>
    <row r="2216" spans="1:23" x14ac:dyDescent="0.35">
      <c r="A2216">
        <v>2248</v>
      </c>
      <c r="B2216" t="s">
        <v>2327</v>
      </c>
      <c r="C2216" s="4">
        <f>mock_fashion_data_uk_us[[#This Row],[Price]]/10^13</f>
        <v>9.9098482716080998</v>
      </c>
      <c r="D2216" s="2">
        <v>99098482716081</v>
      </c>
      <c r="E2216" t="s">
        <v>118</v>
      </c>
      <c r="F2216" t="s">
        <v>116</v>
      </c>
      <c r="G2216" t="s">
        <v>89</v>
      </c>
      <c r="H2216">
        <v>1958284392758432</v>
      </c>
      <c r="I2216">
        <v>333</v>
      </c>
      <c r="J2216" s="4">
        <f>mock_fashion_data_uk_us[[#This Row],[Adapted Price]]*mock_fashion_data_uk_us[[#This Row],[Review Count]]</f>
        <v>3299.9794744454971</v>
      </c>
      <c r="K2216" t="s">
        <v>71</v>
      </c>
      <c r="L2216" t="s">
        <v>51</v>
      </c>
      <c r="M2216" t="s">
        <v>52</v>
      </c>
      <c r="N2216" t="s">
        <v>27</v>
      </c>
      <c r="O2216" t="s">
        <v>127</v>
      </c>
      <c r="P2216">
        <v>47</v>
      </c>
      <c r="Q2216" t="s">
        <v>114</v>
      </c>
      <c r="R2216" t="s">
        <v>56</v>
      </c>
      <c r="S2216" t="s">
        <v>74</v>
      </c>
      <c r="T2216" t="s">
        <v>80</v>
      </c>
      <c r="U2216" t="s">
        <v>59</v>
      </c>
      <c r="V2216" t="s">
        <v>34</v>
      </c>
      <c r="W2216" t="s">
        <v>46</v>
      </c>
    </row>
    <row r="2217" spans="1:23" x14ac:dyDescent="0.35">
      <c r="A2217">
        <v>2249</v>
      </c>
      <c r="B2217" t="s">
        <v>2328</v>
      </c>
      <c r="C2217" s="4">
        <f>mock_fashion_data_uk_us[[#This Row],[Price]]/10^13</f>
        <v>427.13490202403329</v>
      </c>
      <c r="D2217" s="2">
        <v>4271349020240333</v>
      </c>
      <c r="E2217" t="s">
        <v>21</v>
      </c>
      <c r="F2217" t="s">
        <v>119</v>
      </c>
      <c r="G2217" t="s">
        <v>38</v>
      </c>
      <c r="H2217">
        <v>405855986770613</v>
      </c>
      <c r="I2217">
        <v>167</v>
      </c>
      <c r="J2217" s="4">
        <f>mock_fashion_data_uk_us[[#This Row],[Adapted Price]]*mock_fashion_data_uk_us[[#This Row],[Review Count]]</f>
        <v>71331.528638013566</v>
      </c>
      <c r="K2217" t="s">
        <v>120</v>
      </c>
      <c r="L2217" t="s">
        <v>84</v>
      </c>
      <c r="M2217" t="s">
        <v>26</v>
      </c>
      <c r="N2217" t="s">
        <v>40</v>
      </c>
      <c r="O2217" t="s">
        <v>77</v>
      </c>
      <c r="P2217">
        <v>40</v>
      </c>
      <c r="Q2217" t="s">
        <v>99</v>
      </c>
      <c r="R2217" t="s">
        <v>73</v>
      </c>
      <c r="S2217" t="s">
        <v>95</v>
      </c>
      <c r="T2217" t="s">
        <v>45</v>
      </c>
      <c r="U2217" t="s">
        <v>75</v>
      </c>
      <c r="V2217" t="s">
        <v>75</v>
      </c>
      <c r="W2217" t="s">
        <v>33</v>
      </c>
    </row>
    <row r="2218" spans="1:23" x14ac:dyDescent="0.35">
      <c r="A2218">
        <v>2250</v>
      </c>
      <c r="B2218" t="s">
        <v>2329</v>
      </c>
      <c r="C2218" s="4">
        <f>mock_fashion_data_uk_us[[#This Row],[Price]]/10^13</f>
        <v>885.50453939064755</v>
      </c>
      <c r="D2218" s="2">
        <v>8855045393906475</v>
      </c>
      <c r="E2218" t="s">
        <v>88</v>
      </c>
      <c r="F2218" t="s">
        <v>111</v>
      </c>
      <c r="G2218" t="s">
        <v>23</v>
      </c>
      <c r="H2218">
        <v>2440840006589354</v>
      </c>
      <c r="I2218">
        <v>351</v>
      </c>
      <c r="J2218" s="4">
        <f>mock_fashion_data_uk_us[[#This Row],[Adapted Price]]*mock_fashion_data_uk_us[[#This Row],[Review Count]]</f>
        <v>310812.09332611726</v>
      </c>
      <c r="K2218" t="s">
        <v>102</v>
      </c>
      <c r="L2218" t="s">
        <v>25</v>
      </c>
      <c r="M2218" t="s">
        <v>64</v>
      </c>
      <c r="N2218" t="s">
        <v>65</v>
      </c>
      <c r="O2218" t="s">
        <v>140</v>
      </c>
      <c r="P2218">
        <v>30</v>
      </c>
      <c r="Q2218" t="s">
        <v>29</v>
      </c>
      <c r="R2218" t="s">
        <v>91</v>
      </c>
      <c r="S2218" t="s">
        <v>95</v>
      </c>
      <c r="T2218" t="s">
        <v>58</v>
      </c>
      <c r="U2218" t="s">
        <v>46</v>
      </c>
      <c r="V2218" t="s">
        <v>34</v>
      </c>
      <c r="W2218" t="s">
        <v>75</v>
      </c>
    </row>
    <row r="2219" spans="1:23" x14ac:dyDescent="0.35">
      <c r="A2219">
        <v>2251</v>
      </c>
      <c r="B2219" t="s">
        <v>2330</v>
      </c>
      <c r="C2219" s="4">
        <f>mock_fashion_data_uk_us[[#This Row],[Price]]/10^13</f>
        <v>74.946132308680703</v>
      </c>
      <c r="D2219" s="2">
        <v>749461323086807</v>
      </c>
      <c r="E2219" t="s">
        <v>36</v>
      </c>
      <c r="F2219" t="s">
        <v>108</v>
      </c>
      <c r="G2219" t="s">
        <v>50</v>
      </c>
      <c r="H2219">
        <v>2094364655474071</v>
      </c>
      <c r="I2219">
        <v>161</v>
      </c>
      <c r="J2219" s="4">
        <f>mock_fashion_data_uk_us[[#This Row],[Adapted Price]]*mock_fashion_data_uk_us[[#This Row],[Review Count]]</f>
        <v>12066.327301697593</v>
      </c>
      <c r="K2219" t="s">
        <v>63</v>
      </c>
      <c r="L2219" t="s">
        <v>25</v>
      </c>
      <c r="M2219" t="s">
        <v>72</v>
      </c>
      <c r="N2219" t="s">
        <v>40</v>
      </c>
      <c r="O2219" t="s">
        <v>28</v>
      </c>
      <c r="P2219">
        <v>58</v>
      </c>
      <c r="Q2219" t="s">
        <v>103</v>
      </c>
      <c r="R2219" t="s">
        <v>43</v>
      </c>
      <c r="S2219" t="s">
        <v>57</v>
      </c>
      <c r="T2219" t="s">
        <v>105</v>
      </c>
      <c r="U2219" t="s">
        <v>47</v>
      </c>
      <c r="V2219" t="s">
        <v>33</v>
      </c>
      <c r="W2219" t="s">
        <v>47</v>
      </c>
    </row>
    <row r="2220" spans="1:23" x14ac:dyDescent="0.35">
      <c r="A2220">
        <v>2252</v>
      </c>
      <c r="B2220" t="s">
        <v>2331</v>
      </c>
      <c r="C2220" s="4">
        <f>mock_fashion_data_uk_us[[#This Row],[Price]]/10^13</f>
        <v>987.95810164789964</v>
      </c>
      <c r="D2220" s="2">
        <v>9879581016478996</v>
      </c>
      <c r="E2220" t="s">
        <v>49</v>
      </c>
      <c r="F2220" t="s">
        <v>111</v>
      </c>
      <c r="G2220" t="s">
        <v>82</v>
      </c>
      <c r="H2220">
        <v>3144129742481874</v>
      </c>
      <c r="I2220">
        <v>57</v>
      </c>
      <c r="J2220" s="4">
        <f>mock_fashion_data_uk_us[[#This Row],[Adapted Price]]*mock_fashion_data_uk_us[[#This Row],[Review Count]]</f>
        <v>56313.611793930279</v>
      </c>
      <c r="K2220" t="s">
        <v>120</v>
      </c>
      <c r="L2220" t="s">
        <v>51</v>
      </c>
      <c r="M2220" t="s">
        <v>72</v>
      </c>
      <c r="N2220" t="s">
        <v>40</v>
      </c>
      <c r="O2220" t="s">
        <v>140</v>
      </c>
      <c r="P2220">
        <v>53</v>
      </c>
      <c r="Q2220" t="s">
        <v>122</v>
      </c>
      <c r="R2220" t="s">
        <v>134</v>
      </c>
      <c r="S2220" t="s">
        <v>31</v>
      </c>
      <c r="T2220" t="s">
        <v>58</v>
      </c>
      <c r="U2220" t="s">
        <v>46</v>
      </c>
      <c r="V2220" t="s">
        <v>46</v>
      </c>
      <c r="W2220" t="s">
        <v>59</v>
      </c>
    </row>
    <row r="2221" spans="1:23" x14ac:dyDescent="0.35">
      <c r="A2221">
        <v>2253</v>
      </c>
      <c r="B2221" t="s">
        <v>2332</v>
      </c>
      <c r="C2221" s="4">
        <f>mock_fashion_data_uk_us[[#This Row],[Price]]/10^13</f>
        <v>573.46109167524435</v>
      </c>
      <c r="D2221" s="2">
        <v>5734610916752443</v>
      </c>
      <c r="E2221" t="s">
        <v>130</v>
      </c>
      <c r="F2221" t="s">
        <v>22</v>
      </c>
      <c r="G2221" t="s">
        <v>70</v>
      </c>
      <c r="H2221">
        <v>417388490321148</v>
      </c>
      <c r="I2221">
        <v>50</v>
      </c>
      <c r="J2221" s="4">
        <f>mock_fashion_data_uk_us[[#This Row],[Adapted Price]]*mock_fashion_data_uk_us[[#This Row],[Review Count]]</f>
        <v>28673.054583762216</v>
      </c>
      <c r="K2221" t="s">
        <v>120</v>
      </c>
      <c r="L2221" t="s">
        <v>25</v>
      </c>
      <c r="M2221" t="s">
        <v>52</v>
      </c>
      <c r="N2221" t="s">
        <v>65</v>
      </c>
      <c r="O2221" t="s">
        <v>85</v>
      </c>
      <c r="P2221">
        <v>44</v>
      </c>
      <c r="Q2221" t="s">
        <v>122</v>
      </c>
      <c r="R2221" t="s">
        <v>43</v>
      </c>
      <c r="S2221" t="s">
        <v>44</v>
      </c>
      <c r="T2221" t="s">
        <v>45</v>
      </c>
      <c r="U2221" t="s">
        <v>33</v>
      </c>
      <c r="V2221" t="s">
        <v>46</v>
      </c>
      <c r="W2221" t="s">
        <v>46</v>
      </c>
    </row>
    <row r="2222" spans="1:23" x14ac:dyDescent="0.35">
      <c r="A2222">
        <v>2255</v>
      </c>
      <c r="B2222" t="s">
        <v>2333</v>
      </c>
      <c r="C2222" s="4">
        <f>mock_fashion_data_uk_us[[#This Row],[Price]]/10^13</f>
        <v>394.39608021787291</v>
      </c>
      <c r="D2222" s="2">
        <v>3943960802178729</v>
      </c>
      <c r="E2222" t="s">
        <v>130</v>
      </c>
      <c r="F2222" t="s">
        <v>22</v>
      </c>
      <c r="G2222" t="s">
        <v>82</v>
      </c>
      <c r="H2222">
        <v>2070673201740257</v>
      </c>
      <c r="I2222">
        <v>302</v>
      </c>
      <c r="J2222" s="4">
        <f>mock_fashion_data_uk_us[[#This Row],[Adapted Price]]*mock_fashion_data_uk_us[[#This Row],[Review Count]]</f>
        <v>119107.61622579762</v>
      </c>
      <c r="K2222" t="s">
        <v>97</v>
      </c>
      <c r="L2222" t="s">
        <v>84</v>
      </c>
      <c r="M2222" t="s">
        <v>26</v>
      </c>
      <c r="N2222" t="s">
        <v>53</v>
      </c>
      <c r="O2222" t="s">
        <v>28</v>
      </c>
      <c r="P2222">
        <v>39</v>
      </c>
      <c r="Q2222" t="s">
        <v>172</v>
      </c>
      <c r="R2222" t="s">
        <v>30</v>
      </c>
      <c r="S2222" t="s">
        <v>104</v>
      </c>
      <c r="T2222" t="s">
        <v>105</v>
      </c>
      <c r="U2222" t="s">
        <v>33</v>
      </c>
      <c r="V2222" t="s">
        <v>33</v>
      </c>
      <c r="W2222" t="s">
        <v>47</v>
      </c>
    </row>
    <row r="2223" spans="1:23" x14ac:dyDescent="0.35">
      <c r="A2223">
        <v>2256</v>
      </c>
      <c r="B2223" t="s">
        <v>2334</v>
      </c>
      <c r="C2223" s="4">
        <f>mock_fashion_data_uk_us[[#This Row],[Price]]/10^13</f>
        <v>82.312242016985806</v>
      </c>
      <c r="D2223" s="2">
        <v>823122420169858</v>
      </c>
      <c r="E2223" t="s">
        <v>36</v>
      </c>
      <c r="F2223" t="s">
        <v>145</v>
      </c>
      <c r="G2223" t="s">
        <v>50</v>
      </c>
      <c r="H2223">
        <v>1.2218138108019834E+16</v>
      </c>
      <c r="I2223">
        <v>240</v>
      </c>
      <c r="J2223" s="4">
        <f>mock_fashion_data_uk_us[[#This Row],[Adapted Price]]*mock_fashion_data_uk_us[[#This Row],[Review Count]]</f>
        <v>19754.938084076595</v>
      </c>
      <c r="K2223" t="s">
        <v>112</v>
      </c>
      <c r="L2223" t="s">
        <v>84</v>
      </c>
      <c r="M2223" t="s">
        <v>64</v>
      </c>
      <c r="N2223" t="s">
        <v>27</v>
      </c>
      <c r="O2223" t="s">
        <v>98</v>
      </c>
      <c r="P2223">
        <v>44</v>
      </c>
      <c r="Q2223" t="s">
        <v>103</v>
      </c>
      <c r="R2223" t="s">
        <v>91</v>
      </c>
      <c r="S2223" t="s">
        <v>74</v>
      </c>
      <c r="T2223" t="s">
        <v>80</v>
      </c>
      <c r="U2223" t="s">
        <v>33</v>
      </c>
      <c r="V2223" t="s">
        <v>34</v>
      </c>
      <c r="W2223" t="s">
        <v>33</v>
      </c>
    </row>
    <row r="2224" spans="1:23" x14ac:dyDescent="0.35">
      <c r="A2224">
        <v>2257</v>
      </c>
      <c r="B2224" t="s">
        <v>2335</v>
      </c>
      <c r="C2224" s="4">
        <f>mock_fashion_data_uk_us[[#This Row],[Price]]/10^13</f>
        <v>428.60447784794877</v>
      </c>
      <c r="D2224" s="2">
        <v>4286044778479488</v>
      </c>
      <c r="E2224" t="s">
        <v>68</v>
      </c>
      <c r="F2224" t="s">
        <v>108</v>
      </c>
      <c r="G2224" t="s">
        <v>101</v>
      </c>
      <c r="H2224">
        <v>3.9782353074303584E+16</v>
      </c>
      <c r="I2224">
        <v>124</v>
      </c>
      <c r="J2224" s="4">
        <f>mock_fashion_data_uk_us[[#This Row],[Adapted Price]]*mock_fashion_data_uk_us[[#This Row],[Review Count]]</f>
        <v>53146.95525314565</v>
      </c>
      <c r="K2224" t="s">
        <v>24</v>
      </c>
      <c r="L2224" t="s">
        <v>25</v>
      </c>
      <c r="M2224" t="s">
        <v>26</v>
      </c>
      <c r="N2224" t="s">
        <v>53</v>
      </c>
      <c r="O2224" t="s">
        <v>127</v>
      </c>
      <c r="P2224">
        <v>44</v>
      </c>
      <c r="Q2224" t="s">
        <v>122</v>
      </c>
      <c r="R2224" t="s">
        <v>30</v>
      </c>
      <c r="S2224" t="s">
        <v>95</v>
      </c>
      <c r="T2224" t="s">
        <v>58</v>
      </c>
      <c r="U2224" t="s">
        <v>75</v>
      </c>
      <c r="V2224" t="s">
        <v>75</v>
      </c>
      <c r="W2224" t="s">
        <v>47</v>
      </c>
    </row>
    <row r="2225" spans="1:23" x14ac:dyDescent="0.35">
      <c r="A2225">
        <v>2258</v>
      </c>
      <c r="B2225" t="s">
        <v>2336</v>
      </c>
      <c r="C2225" s="4">
        <f>mock_fashion_data_uk_us[[#This Row],[Price]]/10^13</f>
        <v>6310.3698682696104</v>
      </c>
      <c r="D2225" s="2">
        <v>6.3103698682696104E+16</v>
      </c>
      <c r="E2225" t="s">
        <v>88</v>
      </c>
      <c r="F2225" t="s">
        <v>111</v>
      </c>
      <c r="G2225" t="s">
        <v>101</v>
      </c>
      <c r="H2225">
        <v>2.3534683836666816E+16</v>
      </c>
      <c r="I2225">
        <v>362</v>
      </c>
      <c r="J2225" s="4">
        <f>mock_fashion_data_uk_us[[#This Row],[Adapted Price]]*mock_fashion_data_uk_us[[#This Row],[Review Count]]</f>
        <v>2284353.8923135991</v>
      </c>
      <c r="K2225" t="s">
        <v>94</v>
      </c>
      <c r="L2225" t="s">
        <v>25</v>
      </c>
      <c r="M2225" t="s">
        <v>72</v>
      </c>
      <c r="N2225" t="s">
        <v>65</v>
      </c>
      <c r="O2225" t="s">
        <v>98</v>
      </c>
      <c r="P2225">
        <v>61</v>
      </c>
      <c r="Q2225" t="s">
        <v>42</v>
      </c>
      <c r="R2225" t="s">
        <v>43</v>
      </c>
      <c r="S2225" t="s">
        <v>74</v>
      </c>
      <c r="T2225" t="s">
        <v>45</v>
      </c>
      <c r="U2225" t="s">
        <v>33</v>
      </c>
      <c r="V2225" t="s">
        <v>75</v>
      </c>
      <c r="W2225" t="s">
        <v>34</v>
      </c>
    </row>
    <row r="2226" spans="1:23" x14ac:dyDescent="0.35">
      <c r="A2226">
        <v>2259</v>
      </c>
      <c r="B2226" t="s">
        <v>2337</v>
      </c>
      <c r="C2226" s="4">
        <f>mock_fashion_data_uk_us[[#This Row],[Price]]/10^13</f>
        <v>736.49339466470883</v>
      </c>
      <c r="D2226" s="2">
        <v>7364933946647088</v>
      </c>
      <c r="E2226" t="s">
        <v>49</v>
      </c>
      <c r="F2226" t="s">
        <v>111</v>
      </c>
      <c r="G2226" t="s">
        <v>70</v>
      </c>
      <c r="H2226">
        <v>3.7822431383151424E+16</v>
      </c>
      <c r="I2226">
        <v>30</v>
      </c>
      <c r="J2226" s="4">
        <f>mock_fashion_data_uk_us[[#This Row],[Adapted Price]]*mock_fashion_data_uk_us[[#This Row],[Review Count]]</f>
        <v>22094.801839941265</v>
      </c>
      <c r="K2226" t="s">
        <v>94</v>
      </c>
      <c r="L2226" t="s">
        <v>25</v>
      </c>
      <c r="M2226" t="s">
        <v>72</v>
      </c>
      <c r="N2226" t="s">
        <v>40</v>
      </c>
      <c r="O2226" t="s">
        <v>127</v>
      </c>
      <c r="P2226">
        <v>40</v>
      </c>
      <c r="Q2226" t="s">
        <v>103</v>
      </c>
      <c r="R2226" t="s">
        <v>79</v>
      </c>
      <c r="S2226" t="s">
        <v>74</v>
      </c>
      <c r="T2226" t="s">
        <v>45</v>
      </c>
      <c r="U2226" t="s">
        <v>47</v>
      </c>
      <c r="V2226" t="s">
        <v>75</v>
      </c>
      <c r="W2226" t="s">
        <v>33</v>
      </c>
    </row>
    <row r="2227" spans="1:23" x14ac:dyDescent="0.35">
      <c r="A2227">
        <v>2260</v>
      </c>
      <c r="B2227" t="s">
        <v>2338</v>
      </c>
      <c r="C2227" s="4">
        <f>mock_fashion_data_uk_us[[#This Row],[Price]]/10^13</f>
        <v>466.38917482749531</v>
      </c>
      <c r="D2227" s="2">
        <v>4663891748274953</v>
      </c>
      <c r="E2227" t="s">
        <v>130</v>
      </c>
      <c r="F2227" t="s">
        <v>69</v>
      </c>
      <c r="G2227" t="s">
        <v>50</v>
      </c>
      <c r="H2227">
        <v>1385115315896242</v>
      </c>
      <c r="I2227">
        <v>192</v>
      </c>
      <c r="J2227" s="4">
        <f>mock_fashion_data_uk_us[[#This Row],[Adapted Price]]*mock_fashion_data_uk_us[[#This Row],[Review Count]]</f>
        <v>89546.721566879103</v>
      </c>
      <c r="K2227" t="s">
        <v>97</v>
      </c>
      <c r="L2227" t="s">
        <v>25</v>
      </c>
      <c r="M2227" t="s">
        <v>26</v>
      </c>
      <c r="N2227" t="s">
        <v>65</v>
      </c>
      <c r="O2227" t="s">
        <v>66</v>
      </c>
      <c r="P2227">
        <v>21</v>
      </c>
      <c r="Q2227" t="s">
        <v>172</v>
      </c>
      <c r="R2227" t="s">
        <v>30</v>
      </c>
      <c r="S2227" t="s">
        <v>57</v>
      </c>
      <c r="T2227" t="s">
        <v>105</v>
      </c>
      <c r="U2227" t="s">
        <v>47</v>
      </c>
      <c r="V2227" t="s">
        <v>75</v>
      </c>
      <c r="W2227" t="s">
        <v>46</v>
      </c>
    </row>
    <row r="2228" spans="1:23" x14ac:dyDescent="0.35">
      <c r="A2228">
        <v>2261</v>
      </c>
      <c r="B2228" t="s">
        <v>2339</v>
      </c>
      <c r="C2228" s="4">
        <f>mock_fashion_data_uk_us[[#This Row],[Price]]/10^13</f>
        <v>6288.9109819117266</v>
      </c>
      <c r="D2228" s="2">
        <v>6.2889109819117264E+16</v>
      </c>
      <c r="E2228" t="s">
        <v>49</v>
      </c>
      <c r="F2228" t="s">
        <v>37</v>
      </c>
      <c r="G2228" t="s">
        <v>70</v>
      </c>
      <c r="H2228">
        <v>2540873136423183</v>
      </c>
      <c r="I2228">
        <v>17</v>
      </c>
      <c r="J2228" s="4">
        <f>mock_fashion_data_uk_us[[#This Row],[Adapted Price]]*mock_fashion_data_uk_us[[#This Row],[Review Count]]</f>
        <v>106911.48669249935</v>
      </c>
      <c r="K2228" t="s">
        <v>63</v>
      </c>
      <c r="L2228" t="s">
        <v>51</v>
      </c>
      <c r="M2228" t="s">
        <v>72</v>
      </c>
      <c r="N2228" t="s">
        <v>27</v>
      </c>
      <c r="O2228" t="s">
        <v>127</v>
      </c>
      <c r="P2228">
        <v>54</v>
      </c>
      <c r="Q2228" t="s">
        <v>114</v>
      </c>
      <c r="R2228" t="s">
        <v>79</v>
      </c>
      <c r="S2228" t="s">
        <v>104</v>
      </c>
      <c r="T2228" t="s">
        <v>58</v>
      </c>
      <c r="U2228" t="s">
        <v>33</v>
      </c>
      <c r="V2228" t="s">
        <v>75</v>
      </c>
      <c r="W2228" t="s">
        <v>47</v>
      </c>
    </row>
    <row r="2229" spans="1:23" x14ac:dyDescent="0.35">
      <c r="A2229">
        <v>2262</v>
      </c>
      <c r="B2229" t="s">
        <v>2340</v>
      </c>
      <c r="C2229" s="4">
        <f>mock_fashion_data_uk_us[[#This Row],[Price]]/10^13</f>
        <v>700.18507471048747</v>
      </c>
      <c r="D2229" s="2">
        <v>7001850747104875</v>
      </c>
      <c r="E2229" t="s">
        <v>88</v>
      </c>
      <c r="F2229" t="s">
        <v>125</v>
      </c>
      <c r="G2229" t="s">
        <v>38</v>
      </c>
      <c r="H2229">
        <v>3998215711151354</v>
      </c>
      <c r="I2229">
        <v>199</v>
      </c>
      <c r="J2229" s="4">
        <f>mock_fashion_data_uk_us[[#This Row],[Adapted Price]]*mock_fashion_data_uk_us[[#This Row],[Review Count]]</f>
        <v>139336.82986738702</v>
      </c>
      <c r="K2229" t="s">
        <v>24</v>
      </c>
      <c r="L2229" t="s">
        <v>51</v>
      </c>
      <c r="M2229" t="s">
        <v>72</v>
      </c>
      <c r="N2229" t="s">
        <v>53</v>
      </c>
      <c r="O2229" t="s">
        <v>66</v>
      </c>
      <c r="P2229">
        <v>59</v>
      </c>
      <c r="Q2229" t="s">
        <v>29</v>
      </c>
      <c r="R2229" t="s">
        <v>86</v>
      </c>
      <c r="S2229" t="s">
        <v>104</v>
      </c>
      <c r="T2229" t="s">
        <v>32</v>
      </c>
      <c r="U2229" t="s">
        <v>59</v>
      </c>
      <c r="V2229" t="s">
        <v>33</v>
      </c>
      <c r="W2229" t="s">
        <v>34</v>
      </c>
    </row>
    <row r="2230" spans="1:23" x14ac:dyDescent="0.35">
      <c r="A2230">
        <v>2263</v>
      </c>
      <c r="B2230" t="s">
        <v>2341</v>
      </c>
      <c r="C2230" s="4">
        <f>mock_fashion_data_uk_us[[#This Row],[Price]]/10^13</f>
        <v>63.003375832422897</v>
      </c>
      <c r="D2230" s="2">
        <v>630033758324229</v>
      </c>
      <c r="E2230" t="s">
        <v>21</v>
      </c>
      <c r="F2230" t="s">
        <v>111</v>
      </c>
      <c r="G2230" t="s">
        <v>50</v>
      </c>
      <c r="H2230">
        <v>1.2665771399643102E+16</v>
      </c>
      <c r="I2230">
        <v>316</v>
      </c>
      <c r="J2230" s="4">
        <f>mock_fashion_data_uk_us[[#This Row],[Adapted Price]]*mock_fashion_data_uk_us[[#This Row],[Review Count]]</f>
        <v>19909.066763045634</v>
      </c>
      <c r="K2230" t="s">
        <v>112</v>
      </c>
      <c r="L2230" t="s">
        <v>51</v>
      </c>
      <c r="M2230" t="s">
        <v>26</v>
      </c>
      <c r="N2230" t="s">
        <v>53</v>
      </c>
      <c r="O2230" t="s">
        <v>28</v>
      </c>
      <c r="P2230">
        <v>33</v>
      </c>
      <c r="Q2230" t="s">
        <v>90</v>
      </c>
      <c r="R2230" t="s">
        <v>86</v>
      </c>
      <c r="S2230" t="s">
        <v>104</v>
      </c>
      <c r="T2230" t="s">
        <v>45</v>
      </c>
      <c r="U2230" t="s">
        <v>75</v>
      </c>
      <c r="V2230" t="s">
        <v>34</v>
      </c>
      <c r="W2230" t="s">
        <v>46</v>
      </c>
    </row>
    <row r="2231" spans="1:23" x14ac:dyDescent="0.35">
      <c r="A2231">
        <v>2264</v>
      </c>
      <c r="B2231" t="s">
        <v>2342</v>
      </c>
      <c r="C2231" s="4">
        <f>mock_fashion_data_uk_us[[#This Row],[Price]]/10^13</f>
        <v>244.71966283001251</v>
      </c>
      <c r="D2231" s="2">
        <v>2447196628300125</v>
      </c>
      <c r="E2231" t="s">
        <v>130</v>
      </c>
      <c r="F2231" t="s">
        <v>116</v>
      </c>
      <c r="G2231" t="s">
        <v>38</v>
      </c>
      <c r="H2231">
        <v>393281833561366</v>
      </c>
      <c r="I2231">
        <v>177</v>
      </c>
      <c r="J2231" s="4">
        <f>mock_fashion_data_uk_us[[#This Row],[Adapted Price]]*mock_fashion_data_uk_us[[#This Row],[Review Count]]</f>
        <v>43315.380320912212</v>
      </c>
      <c r="K2231" t="s">
        <v>112</v>
      </c>
      <c r="L2231" t="s">
        <v>84</v>
      </c>
      <c r="M2231" t="s">
        <v>72</v>
      </c>
      <c r="N2231" t="s">
        <v>27</v>
      </c>
      <c r="O2231" t="s">
        <v>41</v>
      </c>
      <c r="P2231">
        <v>29</v>
      </c>
      <c r="Q2231" t="s">
        <v>78</v>
      </c>
      <c r="R2231" t="s">
        <v>86</v>
      </c>
      <c r="S2231" t="s">
        <v>95</v>
      </c>
      <c r="T2231" t="s">
        <v>58</v>
      </c>
      <c r="U2231" t="s">
        <v>33</v>
      </c>
      <c r="V2231" t="s">
        <v>59</v>
      </c>
      <c r="W2231" t="s">
        <v>47</v>
      </c>
    </row>
    <row r="2232" spans="1:23" x14ac:dyDescent="0.35">
      <c r="A2232">
        <v>2265</v>
      </c>
      <c r="B2232" t="s">
        <v>2343</v>
      </c>
      <c r="C2232" s="4">
        <f>mock_fashion_data_uk_us[[#This Row],[Price]]/10^13</f>
        <v>5878.1283175439976</v>
      </c>
      <c r="D2232" s="2">
        <v>5.8781283175439976E+16</v>
      </c>
      <c r="E2232" t="s">
        <v>68</v>
      </c>
      <c r="F2232" t="s">
        <v>62</v>
      </c>
      <c r="G2232" t="s">
        <v>89</v>
      </c>
      <c r="H2232">
        <v>4.8283236121997352E+16</v>
      </c>
      <c r="I2232">
        <v>350</v>
      </c>
      <c r="J2232" s="4">
        <f>mock_fashion_data_uk_us[[#This Row],[Adapted Price]]*mock_fashion_data_uk_us[[#This Row],[Review Count]]</f>
        <v>2057344.9111403991</v>
      </c>
      <c r="K2232" t="s">
        <v>63</v>
      </c>
      <c r="L2232" t="s">
        <v>84</v>
      </c>
      <c r="M2232" t="s">
        <v>72</v>
      </c>
      <c r="N2232" t="s">
        <v>65</v>
      </c>
      <c r="O2232" t="s">
        <v>85</v>
      </c>
      <c r="P2232">
        <v>21</v>
      </c>
      <c r="Q2232" t="s">
        <v>42</v>
      </c>
      <c r="R2232" t="s">
        <v>134</v>
      </c>
      <c r="S2232" t="s">
        <v>104</v>
      </c>
      <c r="T2232" t="s">
        <v>45</v>
      </c>
      <c r="U2232" t="s">
        <v>46</v>
      </c>
      <c r="V2232" t="s">
        <v>34</v>
      </c>
      <c r="W2232" t="s">
        <v>34</v>
      </c>
    </row>
    <row r="2233" spans="1:23" x14ac:dyDescent="0.35">
      <c r="A2233">
        <v>2266</v>
      </c>
      <c r="B2233" t="s">
        <v>2344</v>
      </c>
      <c r="C2233" s="4">
        <f>mock_fashion_data_uk_us[[#This Row],[Price]]/10^13</f>
        <v>678.76262266888966</v>
      </c>
      <c r="D2233" s="2">
        <v>6787626226688897</v>
      </c>
      <c r="E2233" t="s">
        <v>130</v>
      </c>
      <c r="F2233" t="s">
        <v>145</v>
      </c>
      <c r="G2233" t="s">
        <v>23</v>
      </c>
      <c r="H2233">
        <v>4310180458844917</v>
      </c>
      <c r="I2233">
        <v>112</v>
      </c>
      <c r="J2233" s="4">
        <f>mock_fashion_data_uk_us[[#This Row],[Adapted Price]]*mock_fashion_data_uk_us[[#This Row],[Review Count]]</f>
        <v>76021.413738915639</v>
      </c>
      <c r="K2233" t="s">
        <v>39</v>
      </c>
      <c r="L2233" t="s">
        <v>51</v>
      </c>
      <c r="M2233" t="s">
        <v>72</v>
      </c>
      <c r="N2233" t="s">
        <v>65</v>
      </c>
      <c r="O2233" t="s">
        <v>66</v>
      </c>
      <c r="P2233">
        <v>58</v>
      </c>
      <c r="Q2233" t="s">
        <v>99</v>
      </c>
      <c r="R2233" t="s">
        <v>123</v>
      </c>
      <c r="S2233" t="s">
        <v>57</v>
      </c>
      <c r="T2233" t="s">
        <v>45</v>
      </c>
      <c r="U2233" t="s">
        <v>33</v>
      </c>
      <c r="V2233" t="s">
        <v>46</v>
      </c>
      <c r="W2233" t="s">
        <v>33</v>
      </c>
    </row>
    <row r="2234" spans="1:23" x14ac:dyDescent="0.35">
      <c r="A2234">
        <v>2267</v>
      </c>
      <c r="B2234" t="s">
        <v>2345</v>
      </c>
      <c r="C2234" s="4">
        <f>mock_fashion_data_uk_us[[#This Row],[Price]]/10^13</f>
        <v>284.29710178646468</v>
      </c>
      <c r="D2234" s="2">
        <v>2842971017864647</v>
      </c>
      <c r="E2234" t="s">
        <v>88</v>
      </c>
      <c r="F2234" t="s">
        <v>116</v>
      </c>
      <c r="G2234" t="s">
        <v>82</v>
      </c>
      <c r="H2234">
        <v>4261748379796254</v>
      </c>
      <c r="I2234">
        <v>421</v>
      </c>
      <c r="J2234" s="4">
        <f>mock_fashion_data_uk_us[[#This Row],[Adapted Price]]*mock_fashion_data_uk_us[[#This Row],[Review Count]]</f>
        <v>119689.07985210163</v>
      </c>
      <c r="K2234" t="s">
        <v>39</v>
      </c>
      <c r="L2234" t="s">
        <v>25</v>
      </c>
      <c r="M2234" t="s">
        <v>64</v>
      </c>
      <c r="N2234" t="s">
        <v>53</v>
      </c>
      <c r="O2234" t="s">
        <v>113</v>
      </c>
      <c r="P2234">
        <v>44</v>
      </c>
      <c r="Q2234" t="s">
        <v>29</v>
      </c>
      <c r="R2234" t="s">
        <v>86</v>
      </c>
      <c r="S2234" t="s">
        <v>95</v>
      </c>
      <c r="T2234" t="s">
        <v>32</v>
      </c>
      <c r="U2234" t="s">
        <v>75</v>
      </c>
      <c r="V2234" t="s">
        <v>46</v>
      </c>
      <c r="W2234" t="s">
        <v>46</v>
      </c>
    </row>
    <row r="2235" spans="1:23" x14ac:dyDescent="0.35">
      <c r="A2235">
        <v>2268</v>
      </c>
      <c r="B2235" t="s">
        <v>2346</v>
      </c>
      <c r="C2235" s="4">
        <f>mock_fashion_data_uk_us[[#This Row],[Price]]/10^13</f>
        <v>2135.383321956635</v>
      </c>
      <c r="D2235" s="2">
        <v>2.1353833219566348E+16</v>
      </c>
      <c r="E2235" t="s">
        <v>49</v>
      </c>
      <c r="F2235" t="s">
        <v>62</v>
      </c>
      <c r="G2235" t="s">
        <v>101</v>
      </c>
      <c r="H2235">
        <v>1882788726672429</v>
      </c>
      <c r="I2235">
        <v>391</v>
      </c>
      <c r="J2235" s="4">
        <f>mock_fashion_data_uk_us[[#This Row],[Adapted Price]]*mock_fashion_data_uk_us[[#This Row],[Review Count]]</f>
        <v>834934.87888504425</v>
      </c>
      <c r="K2235" t="s">
        <v>97</v>
      </c>
      <c r="L2235" t="s">
        <v>25</v>
      </c>
      <c r="M2235" t="s">
        <v>52</v>
      </c>
      <c r="N2235" t="s">
        <v>65</v>
      </c>
      <c r="O2235" t="s">
        <v>85</v>
      </c>
      <c r="P2235">
        <v>18</v>
      </c>
      <c r="Q2235" t="s">
        <v>78</v>
      </c>
      <c r="R2235" t="s">
        <v>86</v>
      </c>
      <c r="S2235" t="s">
        <v>31</v>
      </c>
      <c r="T2235" t="s">
        <v>80</v>
      </c>
      <c r="U2235" t="s">
        <v>33</v>
      </c>
      <c r="V2235" t="s">
        <v>33</v>
      </c>
      <c r="W2235" t="s">
        <v>33</v>
      </c>
    </row>
    <row r="2236" spans="1:23" x14ac:dyDescent="0.35">
      <c r="A2236">
        <v>2269</v>
      </c>
      <c r="B2236" t="s">
        <v>2347</v>
      </c>
      <c r="C2236" s="4">
        <f>mock_fashion_data_uk_us[[#This Row],[Price]]/10^13</f>
        <v>758.65855557646341</v>
      </c>
      <c r="D2236" s="2">
        <v>7586585555764634</v>
      </c>
      <c r="E2236" t="s">
        <v>49</v>
      </c>
      <c r="F2236" t="s">
        <v>111</v>
      </c>
      <c r="G2236" t="s">
        <v>82</v>
      </c>
      <c r="H2236">
        <v>1.6656944420702926E+16</v>
      </c>
      <c r="I2236">
        <v>208</v>
      </c>
      <c r="J2236" s="4">
        <f>mock_fashion_data_uk_us[[#This Row],[Adapted Price]]*mock_fashion_data_uk_us[[#This Row],[Review Count]]</f>
        <v>157800.9795599044</v>
      </c>
      <c r="K2236" t="s">
        <v>97</v>
      </c>
      <c r="L2236" t="s">
        <v>25</v>
      </c>
      <c r="M2236" t="s">
        <v>52</v>
      </c>
      <c r="N2236" t="s">
        <v>40</v>
      </c>
      <c r="O2236" t="s">
        <v>66</v>
      </c>
      <c r="P2236">
        <v>23</v>
      </c>
      <c r="Q2236" t="s">
        <v>172</v>
      </c>
      <c r="R2236" t="s">
        <v>56</v>
      </c>
      <c r="S2236" t="s">
        <v>95</v>
      </c>
      <c r="T2236" t="s">
        <v>105</v>
      </c>
      <c r="U2236" t="s">
        <v>33</v>
      </c>
      <c r="V2236" t="s">
        <v>46</v>
      </c>
      <c r="W2236" t="s">
        <v>47</v>
      </c>
    </row>
    <row r="2237" spans="1:23" x14ac:dyDescent="0.35">
      <c r="A2237">
        <v>2270</v>
      </c>
      <c r="B2237" t="s">
        <v>2348</v>
      </c>
      <c r="C2237" s="4">
        <f>mock_fashion_data_uk_us[[#This Row],[Price]]/10^13</f>
        <v>726.00092201378766</v>
      </c>
      <c r="D2237" s="2">
        <v>7260009220137877</v>
      </c>
      <c r="E2237" t="s">
        <v>68</v>
      </c>
      <c r="F2237" t="s">
        <v>145</v>
      </c>
      <c r="G2237" t="s">
        <v>70</v>
      </c>
      <c r="H2237">
        <v>3997043728546965</v>
      </c>
      <c r="I2237">
        <v>1</v>
      </c>
      <c r="J2237" s="4">
        <f>mock_fashion_data_uk_us[[#This Row],[Adapted Price]]*mock_fashion_data_uk_us[[#This Row],[Review Count]]</f>
        <v>726.00092201378766</v>
      </c>
      <c r="K2237" t="s">
        <v>94</v>
      </c>
      <c r="L2237" t="s">
        <v>25</v>
      </c>
      <c r="M2237" t="s">
        <v>64</v>
      </c>
      <c r="N2237" t="s">
        <v>27</v>
      </c>
      <c r="O2237" t="s">
        <v>28</v>
      </c>
      <c r="P2237">
        <v>61</v>
      </c>
      <c r="Q2237" t="s">
        <v>122</v>
      </c>
      <c r="R2237" t="s">
        <v>134</v>
      </c>
      <c r="S2237" t="s">
        <v>44</v>
      </c>
      <c r="T2237" t="s">
        <v>105</v>
      </c>
      <c r="U2237" t="s">
        <v>59</v>
      </c>
      <c r="V2237" t="s">
        <v>59</v>
      </c>
      <c r="W2237" t="s">
        <v>47</v>
      </c>
    </row>
    <row r="2238" spans="1:23" x14ac:dyDescent="0.35">
      <c r="A2238">
        <v>2271</v>
      </c>
      <c r="B2238" t="s">
        <v>2349</v>
      </c>
      <c r="C2238" s="4">
        <f>mock_fashion_data_uk_us[[#This Row],[Price]]/10^13</f>
        <v>498.12476650896059</v>
      </c>
      <c r="D2238" s="2">
        <v>4981247665089606</v>
      </c>
      <c r="E2238" t="s">
        <v>130</v>
      </c>
      <c r="F2238" t="s">
        <v>62</v>
      </c>
      <c r="G2238" t="s">
        <v>50</v>
      </c>
      <c r="H2238">
        <v>3560518955100329</v>
      </c>
      <c r="I2238">
        <v>365</v>
      </c>
      <c r="J2238" s="4">
        <f>mock_fashion_data_uk_us[[#This Row],[Adapted Price]]*mock_fashion_data_uk_us[[#This Row],[Review Count]]</f>
        <v>181815.53977577062</v>
      </c>
      <c r="K2238" t="s">
        <v>83</v>
      </c>
      <c r="L2238" t="s">
        <v>51</v>
      </c>
      <c r="M2238" t="s">
        <v>64</v>
      </c>
      <c r="N2238" t="s">
        <v>40</v>
      </c>
      <c r="O2238" t="s">
        <v>85</v>
      </c>
      <c r="P2238">
        <v>22</v>
      </c>
      <c r="Q2238" t="s">
        <v>99</v>
      </c>
      <c r="R2238" t="s">
        <v>86</v>
      </c>
      <c r="S2238" t="s">
        <v>31</v>
      </c>
      <c r="T2238" t="s">
        <v>80</v>
      </c>
      <c r="U2238" t="s">
        <v>33</v>
      </c>
      <c r="V2238" t="s">
        <v>75</v>
      </c>
      <c r="W2238" t="s">
        <v>59</v>
      </c>
    </row>
    <row r="2239" spans="1:23" x14ac:dyDescent="0.35">
      <c r="A2239">
        <v>2272</v>
      </c>
      <c r="B2239" t="s">
        <v>2350</v>
      </c>
      <c r="C2239" s="4">
        <f>mock_fashion_data_uk_us[[#This Row],[Price]]/10^13</f>
        <v>110.4198801795082</v>
      </c>
      <c r="D2239" s="2">
        <v>1104198801795082</v>
      </c>
      <c r="E2239" t="s">
        <v>49</v>
      </c>
      <c r="F2239" t="s">
        <v>125</v>
      </c>
      <c r="G2239" t="s">
        <v>89</v>
      </c>
      <c r="H2239">
        <v>2057085272033499</v>
      </c>
      <c r="I2239">
        <v>355</v>
      </c>
      <c r="J2239" s="4">
        <f>mock_fashion_data_uk_us[[#This Row],[Adapted Price]]*mock_fashion_data_uk_us[[#This Row],[Review Count]]</f>
        <v>39199.05746372541</v>
      </c>
      <c r="K2239" t="s">
        <v>94</v>
      </c>
      <c r="L2239" t="s">
        <v>25</v>
      </c>
      <c r="M2239" t="s">
        <v>26</v>
      </c>
      <c r="N2239" t="s">
        <v>27</v>
      </c>
      <c r="O2239" t="s">
        <v>85</v>
      </c>
      <c r="P2239">
        <v>22</v>
      </c>
      <c r="Q2239" t="s">
        <v>90</v>
      </c>
      <c r="R2239" t="s">
        <v>56</v>
      </c>
      <c r="S2239" t="s">
        <v>31</v>
      </c>
      <c r="T2239" t="s">
        <v>80</v>
      </c>
      <c r="U2239" t="s">
        <v>47</v>
      </c>
      <c r="V2239" t="s">
        <v>75</v>
      </c>
      <c r="W2239" t="s">
        <v>47</v>
      </c>
    </row>
    <row r="2240" spans="1:23" x14ac:dyDescent="0.35">
      <c r="A2240">
        <v>2273</v>
      </c>
      <c r="B2240" t="s">
        <v>2351</v>
      </c>
      <c r="C2240" s="4">
        <f>mock_fashion_data_uk_us[[#This Row],[Price]]/10^13</f>
        <v>70.508293630368698</v>
      </c>
      <c r="D2240" s="2">
        <v>705082936303687</v>
      </c>
      <c r="E2240" t="s">
        <v>130</v>
      </c>
      <c r="F2240" t="s">
        <v>111</v>
      </c>
      <c r="G2240" t="s">
        <v>82</v>
      </c>
      <c r="H2240">
        <v>3.2213491036142888E+16</v>
      </c>
      <c r="I2240">
        <v>232</v>
      </c>
      <c r="J2240" s="4">
        <f>mock_fashion_data_uk_us[[#This Row],[Adapted Price]]*mock_fashion_data_uk_us[[#This Row],[Review Count]]</f>
        <v>16357.924122245538</v>
      </c>
      <c r="K2240" t="s">
        <v>39</v>
      </c>
      <c r="L2240" t="s">
        <v>51</v>
      </c>
      <c r="M2240" t="s">
        <v>64</v>
      </c>
      <c r="N2240" t="s">
        <v>65</v>
      </c>
      <c r="O2240" t="s">
        <v>85</v>
      </c>
      <c r="P2240">
        <v>60</v>
      </c>
      <c r="Q2240" t="s">
        <v>42</v>
      </c>
      <c r="R2240" t="s">
        <v>43</v>
      </c>
      <c r="S2240" t="s">
        <v>57</v>
      </c>
      <c r="T2240" t="s">
        <v>58</v>
      </c>
      <c r="U2240" t="s">
        <v>33</v>
      </c>
      <c r="V2240" t="s">
        <v>75</v>
      </c>
      <c r="W2240" t="s">
        <v>75</v>
      </c>
    </row>
    <row r="2241" spans="1:23" x14ac:dyDescent="0.35">
      <c r="A2241">
        <v>2274</v>
      </c>
      <c r="B2241" t="s">
        <v>2352</v>
      </c>
      <c r="C2241" s="4">
        <f>mock_fashion_data_uk_us[[#This Row],[Price]]/10^13</f>
        <v>511.78765663082748</v>
      </c>
      <c r="D2241" s="2">
        <v>5117876566308275</v>
      </c>
      <c r="E2241" t="s">
        <v>61</v>
      </c>
      <c r="F2241" t="s">
        <v>37</v>
      </c>
      <c r="G2241" t="s">
        <v>50</v>
      </c>
      <c r="H2241">
        <v>1735550701424461</v>
      </c>
      <c r="I2241">
        <v>316</v>
      </c>
      <c r="J2241" s="4">
        <f>mock_fashion_data_uk_us[[#This Row],[Adapted Price]]*mock_fashion_data_uk_us[[#This Row],[Review Count]]</f>
        <v>161724.89949534149</v>
      </c>
      <c r="K2241" t="s">
        <v>39</v>
      </c>
      <c r="L2241" t="s">
        <v>51</v>
      </c>
      <c r="M2241" t="s">
        <v>26</v>
      </c>
      <c r="N2241" t="s">
        <v>27</v>
      </c>
      <c r="O2241" t="s">
        <v>85</v>
      </c>
      <c r="P2241">
        <v>49</v>
      </c>
      <c r="Q2241" t="s">
        <v>103</v>
      </c>
      <c r="R2241" t="s">
        <v>123</v>
      </c>
      <c r="S2241" t="s">
        <v>95</v>
      </c>
      <c r="T2241" t="s">
        <v>58</v>
      </c>
      <c r="U2241" t="s">
        <v>75</v>
      </c>
      <c r="V2241" t="s">
        <v>33</v>
      </c>
      <c r="W2241" t="s">
        <v>34</v>
      </c>
    </row>
    <row r="2242" spans="1:23" x14ac:dyDescent="0.35">
      <c r="A2242">
        <v>2275</v>
      </c>
      <c r="B2242" t="s">
        <v>2353</v>
      </c>
      <c r="C2242" s="4">
        <f>mock_fashion_data_uk_us[[#This Row],[Price]]/10^13</f>
        <v>743.17376441612373</v>
      </c>
      <c r="D2242" s="2">
        <v>7431737644161237</v>
      </c>
      <c r="E2242" t="s">
        <v>36</v>
      </c>
      <c r="F2242" t="s">
        <v>119</v>
      </c>
      <c r="G2242" t="s">
        <v>82</v>
      </c>
      <c r="H2242">
        <v>3.7503527084447816E+16</v>
      </c>
      <c r="I2242">
        <v>324</v>
      </c>
      <c r="J2242" s="4">
        <f>mock_fashion_data_uk_us[[#This Row],[Adapted Price]]*mock_fashion_data_uk_us[[#This Row],[Review Count]]</f>
        <v>240788.29967082408</v>
      </c>
      <c r="K2242" t="s">
        <v>83</v>
      </c>
      <c r="L2242" t="s">
        <v>84</v>
      </c>
      <c r="M2242" t="s">
        <v>64</v>
      </c>
      <c r="N2242" t="s">
        <v>65</v>
      </c>
      <c r="O2242" t="s">
        <v>85</v>
      </c>
      <c r="P2242">
        <v>32</v>
      </c>
      <c r="Q2242" t="s">
        <v>78</v>
      </c>
      <c r="R2242" t="s">
        <v>73</v>
      </c>
      <c r="S2242" t="s">
        <v>74</v>
      </c>
      <c r="T2242" t="s">
        <v>45</v>
      </c>
      <c r="U2242" t="s">
        <v>33</v>
      </c>
      <c r="V2242" t="s">
        <v>34</v>
      </c>
      <c r="W2242" t="s">
        <v>46</v>
      </c>
    </row>
    <row r="2243" spans="1:23" x14ac:dyDescent="0.35">
      <c r="A2243">
        <v>2276</v>
      </c>
      <c r="B2243" t="s">
        <v>2354</v>
      </c>
      <c r="C2243" s="4">
        <f>mock_fashion_data_uk_us[[#This Row],[Price]]/10^13</f>
        <v>6382.5003197737296</v>
      </c>
      <c r="D2243" s="2">
        <v>6.3825003197737296E+16</v>
      </c>
      <c r="E2243" t="s">
        <v>49</v>
      </c>
      <c r="F2243" t="s">
        <v>108</v>
      </c>
      <c r="G2243" t="s">
        <v>23</v>
      </c>
      <c r="H2243">
        <v>3.9044129707929304E+16</v>
      </c>
      <c r="I2243">
        <v>421</v>
      </c>
      <c r="J2243" s="4">
        <f>mock_fashion_data_uk_us[[#This Row],[Adapted Price]]*mock_fashion_data_uk_us[[#This Row],[Review Count]]</f>
        <v>2687032.6346247401</v>
      </c>
      <c r="K2243" t="s">
        <v>102</v>
      </c>
      <c r="L2243" t="s">
        <v>51</v>
      </c>
      <c r="M2243" t="s">
        <v>64</v>
      </c>
      <c r="N2243" t="s">
        <v>53</v>
      </c>
      <c r="O2243" t="s">
        <v>98</v>
      </c>
      <c r="P2243">
        <v>22</v>
      </c>
      <c r="Q2243" t="s">
        <v>55</v>
      </c>
      <c r="R2243" t="s">
        <v>86</v>
      </c>
      <c r="S2243" t="s">
        <v>31</v>
      </c>
      <c r="T2243" t="s">
        <v>80</v>
      </c>
      <c r="U2243" t="s">
        <v>47</v>
      </c>
      <c r="V2243" t="s">
        <v>59</v>
      </c>
      <c r="W2243" t="s">
        <v>34</v>
      </c>
    </row>
    <row r="2244" spans="1:23" x14ac:dyDescent="0.35">
      <c r="A2244">
        <v>2277</v>
      </c>
      <c r="B2244" t="s">
        <v>2355</v>
      </c>
      <c r="C2244" s="4">
        <f>mock_fashion_data_uk_us[[#This Row],[Price]]/10^13</f>
        <v>5104.1300495823607</v>
      </c>
      <c r="D2244" s="2">
        <v>5.1041300495823608E+16</v>
      </c>
      <c r="E2244" t="s">
        <v>49</v>
      </c>
      <c r="F2244" t="s">
        <v>62</v>
      </c>
      <c r="G2244" t="s">
        <v>82</v>
      </c>
      <c r="H2244">
        <v>2123147559473171</v>
      </c>
      <c r="I2244">
        <v>383</v>
      </c>
      <c r="J2244" s="4">
        <f>mock_fashion_data_uk_us[[#This Row],[Adapted Price]]*mock_fashion_data_uk_us[[#This Row],[Review Count]]</f>
        <v>1954881.8089900441</v>
      </c>
      <c r="K2244" t="s">
        <v>71</v>
      </c>
      <c r="L2244" t="s">
        <v>51</v>
      </c>
      <c r="M2244" t="s">
        <v>64</v>
      </c>
      <c r="N2244" t="s">
        <v>40</v>
      </c>
      <c r="O2244" t="s">
        <v>66</v>
      </c>
      <c r="P2244">
        <v>31</v>
      </c>
      <c r="Q2244" t="s">
        <v>122</v>
      </c>
      <c r="R2244" t="s">
        <v>56</v>
      </c>
      <c r="S2244" t="s">
        <v>31</v>
      </c>
      <c r="T2244" t="s">
        <v>32</v>
      </c>
      <c r="U2244" t="s">
        <v>59</v>
      </c>
      <c r="V2244" t="s">
        <v>34</v>
      </c>
      <c r="W2244" t="s">
        <v>46</v>
      </c>
    </row>
    <row r="2245" spans="1:23" x14ac:dyDescent="0.35">
      <c r="A2245">
        <v>2278</v>
      </c>
      <c r="B2245" t="s">
        <v>2356</v>
      </c>
      <c r="C2245" s="4">
        <f>mock_fashion_data_uk_us[[#This Row],[Price]]/10^13</f>
        <v>4929.3334891758659</v>
      </c>
      <c r="D2245" s="2">
        <v>4.9293334891758656E+16</v>
      </c>
      <c r="E2245" t="s">
        <v>68</v>
      </c>
      <c r="F2245" t="s">
        <v>22</v>
      </c>
      <c r="G2245" t="s">
        <v>70</v>
      </c>
      <c r="H2245">
        <v>2.7886759776190524E+16</v>
      </c>
      <c r="I2245">
        <v>316</v>
      </c>
      <c r="J2245" s="4">
        <f>mock_fashion_data_uk_us[[#This Row],[Adapted Price]]*mock_fashion_data_uk_us[[#This Row],[Review Count]]</f>
        <v>1557669.3825795737</v>
      </c>
      <c r="K2245" t="s">
        <v>94</v>
      </c>
      <c r="L2245" t="s">
        <v>51</v>
      </c>
      <c r="M2245" t="s">
        <v>26</v>
      </c>
      <c r="N2245" t="s">
        <v>40</v>
      </c>
      <c r="O2245" t="s">
        <v>41</v>
      </c>
      <c r="P2245">
        <v>52</v>
      </c>
      <c r="Q2245" t="s">
        <v>55</v>
      </c>
      <c r="R2245" t="s">
        <v>73</v>
      </c>
      <c r="S2245" t="s">
        <v>44</v>
      </c>
      <c r="T2245" t="s">
        <v>32</v>
      </c>
      <c r="U2245" t="s">
        <v>59</v>
      </c>
      <c r="V2245" t="s">
        <v>75</v>
      </c>
      <c r="W2245" t="s">
        <v>75</v>
      </c>
    </row>
    <row r="2246" spans="1:23" x14ac:dyDescent="0.35">
      <c r="A2246">
        <v>2279</v>
      </c>
      <c r="B2246" t="s">
        <v>2357</v>
      </c>
      <c r="C2246" s="4">
        <f>mock_fashion_data_uk_us[[#This Row],[Price]]/10^13</f>
        <v>75.953972681387498</v>
      </c>
      <c r="D2246" s="2">
        <v>759539726813875</v>
      </c>
      <c r="E2246" t="s">
        <v>36</v>
      </c>
      <c r="F2246" t="s">
        <v>116</v>
      </c>
      <c r="G2246" t="s">
        <v>89</v>
      </c>
      <c r="H2246">
        <v>1.5843748242308556E+16</v>
      </c>
      <c r="I2246">
        <v>390</v>
      </c>
      <c r="J2246" s="4">
        <f>mock_fashion_data_uk_us[[#This Row],[Adapted Price]]*mock_fashion_data_uk_us[[#This Row],[Review Count]]</f>
        <v>29622.049345741125</v>
      </c>
      <c r="K2246" t="s">
        <v>120</v>
      </c>
      <c r="L2246" t="s">
        <v>51</v>
      </c>
      <c r="M2246" t="s">
        <v>52</v>
      </c>
      <c r="N2246" t="s">
        <v>27</v>
      </c>
      <c r="O2246" t="s">
        <v>98</v>
      </c>
      <c r="P2246">
        <v>58</v>
      </c>
      <c r="Q2246" t="s">
        <v>99</v>
      </c>
      <c r="R2246" t="s">
        <v>43</v>
      </c>
      <c r="S2246" t="s">
        <v>95</v>
      </c>
      <c r="T2246" t="s">
        <v>80</v>
      </c>
      <c r="U2246" t="s">
        <v>47</v>
      </c>
      <c r="V2246" t="s">
        <v>75</v>
      </c>
      <c r="W2246" t="s">
        <v>47</v>
      </c>
    </row>
    <row r="2247" spans="1:23" x14ac:dyDescent="0.35">
      <c r="A2247">
        <v>2280</v>
      </c>
      <c r="B2247" t="s">
        <v>2358</v>
      </c>
      <c r="C2247" s="4">
        <f>mock_fashion_data_uk_us[[#This Row],[Price]]/10^13</f>
        <v>629.13541624392951</v>
      </c>
      <c r="D2247" s="2">
        <v>6291354162439295</v>
      </c>
      <c r="E2247" t="s">
        <v>36</v>
      </c>
      <c r="F2247" t="s">
        <v>145</v>
      </c>
      <c r="G2247" t="s">
        <v>38</v>
      </c>
      <c r="H2247">
        <v>4357494534177578</v>
      </c>
      <c r="I2247">
        <v>268</v>
      </c>
      <c r="J2247" s="4">
        <f>mock_fashion_data_uk_us[[#This Row],[Adapted Price]]*mock_fashion_data_uk_us[[#This Row],[Review Count]]</f>
        <v>168608.2915533731</v>
      </c>
      <c r="K2247" t="s">
        <v>102</v>
      </c>
      <c r="L2247" t="s">
        <v>25</v>
      </c>
      <c r="M2247" t="s">
        <v>64</v>
      </c>
      <c r="N2247" t="s">
        <v>40</v>
      </c>
      <c r="O2247" t="s">
        <v>54</v>
      </c>
      <c r="P2247">
        <v>41</v>
      </c>
      <c r="Q2247" t="s">
        <v>114</v>
      </c>
      <c r="R2247" t="s">
        <v>134</v>
      </c>
      <c r="S2247" t="s">
        <v>44</v>
      </c>
      <c r="T2247" t="s">
        <v>45</v>
      </c>
      <c r="U2247" t="s">
        <v>75</v>
      </c>
      <c r="V2247" t="s">
        <v>46</v>
      </c>
      <c r="W2247" t="s">
        <v>75</v>
      </c>
    </row>
    <row r="2248" spans="1:23" x14ac:dyDescent="0.35">
      <c r="A2248">
        <v>2281</v>
      </c>
      <c r="B2248" t="s">
        <v>2359</v>
      </c>
      <c r="C2248" s="4">
        <f>mock_fashion_data_uk_us[[#This Row],[Price]]/10^13</f>
        <v>803.26568253778748</v>
      </c>
      <c r="D2248" s="2">
        <v>8032656825377875</v>
      </c>
      <c r="E2248" t="s">
        <v>49</v>
      </c>
      <c r="F2248" t="s">
        <v>37</v>
      </c>
      <c r="G2248" t="s">
        <v>70</v>
      </c>
      <c r="H2248">
        <v>1.8003680740990382E+16</v>
      </c>
      <c r="I2248">
        <v>324</v>
      </c>
      <c r="J2248" s="4">
        <f>mock_fashion_data_uk_us[[#This Row],[Adapted Price]]*mock_fashion_data_uk_us[[#This Row],[Review Count]]</f>
        <v>260258.08114224314</v>
      </c>
      <c r="K2248" t="s">
        <v>94</v>
      </c>
      <c r="L2248" t="s">
        <v>84</v>
      </c>
      <c r="M2248" t="s">
        <v>26</v>
      </c>
      <c r="N2248" t="s">
        <v>27</v>
      </c>
      <c r="O2248" t="s">
        <v>41</v>
      </c>
      <c r="P2248">
        <v>38</v>
      </c>
      <c r="Q2248" t="s">
        <v>55</v>
      </c>
      <c r="R2248" t="s">
        <v>123</v>
      </c>
      <c r="S2248" t="s">
        <v>44</v>
      </c>
      <c r="T2248" t="s">
        <v>80</v>
      </c>
      <c r="U2248" t="s">
        <v>75</v>
      </c>
      <c r="V2248" t="s">
        <v>59</v>
      </c>
      <c r="W2248" t="s">
        <v>34</v>
      </c>
    </row>
    <row r="2249" spans="1:23" x14ac:dyDescent="0.35">
      <c r="A2249">
        <v>2282</v>
      </c>
      <c r="B2249" t="s">
        <v>2360</v>
      </c>
      <c r="C2249" s="4">
        <f>mock_fashion_data_uk_us[[#This Row],[Price]]/10^13</f>
        <v>843.15584670326939</v>
      </c>
      <c r="D2249" s="2">
        <v>8431558467032694</v>
      </c>
      <c r="E2249" t="s">
        <v>61</v>
      </c>
      <c r="F2249" t="s">
        <v>22</v>
      </c>
      <c r="G2249" t="s">
        <v>89</v>
      </c>
      <c r="H2249">
        <v>2.1237363403020284E+16</v>
      </c>
      <c r="I2249">
        <v>343</v>
      </c>
      <c r="J2249" s="4">
        <f>mock_fashion_data_uk_us[[#This Row],[Adapted Price]]*mock_fashion_data_uk_us[[#This Row],[Review Count]]</f>
        <v>289202.45541922143</v>
      </c>
      <c r="K2249" t="s">
        <v>97</v>
      </c>
      <c r="L2249" t="s">
        <v>84</v>
      </c>
      <c r="M2249" t="s">
        <v>64</v>
      </c>
      <c r="N2249" t="s">
        <v>53</v>
      </c>
      <c r="O2249" t="s">
        <v>66</v>
      </c>
      <c r="P2249">
        <v>29</v>
      </c>
      <c r="Q2249" t="s">
        <v>29</v>
      </c>
      <c r="R2249" t="s">
        <v>79</v>
      </c>
      <c r="S2249" t="s">
        <v>95</v>
      </c>
      <c r="T2249" t="s">
        <v>80</v>
      </c>
      <c r="U2249" t="s">
        <v>47</v>
      </c>
      <c r="V2249" t="s">
        <v>59</v>
      </c>
      <c r="W2249" t="s">
        <v>59</v>
      </c>
    </row>
    <row r="2250" spans="1:23" x14ac:dyDescent="0.35">
      <c r="A2250">
        <v>2283</v>
      </c>
      <c r="B2250" t="s">
        <v>2361</v>
      </c>
      <c r="C2250" s="4">
        <f>mock_fashion_data_uk_us[[#This Row],[Price]]/10^13</f>
        <v>478.36896865115489</v>
      </c>
      <c r="D2250" s="2">
        <v>4783689686511549</v>
      </c>
      <c r="E2250" t="s">
        <v>130</v>
      </c>
      <c r="F2250" t="s">
        <v>37</v>
      </c>
      <c r="G2250" t="s">
        <v>70</v>
      </c>
      <c r="H2250">
        <v>448898921814238</v>
      </c>
      <c r="I2250">
        <v>443</v>
      </c>
      <c r="J2250" s="4">
        <f>mock_fashion_data_uk_us[[#This Row],[Adapted Price]]*mock_fashion_data_uk_us[[#This Row],[Review Count]]</f>
        <v>211917.4531124616</v>
      </c>
      <c r="K2250" t="s">
        <v>112</v>
      </c>
      <c r="L2250" t="s">
        <v>51</v>
      </c>
      <c r="M2250" t="s">
        <v>64</v>
      </c>
      <c r="N2250" t="s">
        <v>40</v>
      </c>
      <c r="O2250" t="s">
        <v>41</v>
      </c>
      <c r="P2250">
        <v>44</v>
      </c>
      <c r="Q2250" t="s">
        <v>78</v>
      </c>
      <c r="R2250" t="s">
        <v>132</v>
      </c>
      <c r="S2250" t="s">
        <v>31</v>
      </c>
      <c r="T2250" t="s">
        <v>45</v>
      </c>
      <c r="U2250" t="s">
        <v>47</v>
      </c>
      <c r="V2250" t="s">
        <v>34</v>
      </c>
      <c r="W2250" t="s">
        <v>33</v>
      </c>
    </row>
    <row r="2251" spans="1:23" x14ac:dyDescent="0.35">
      <c r="A2251">
        <v>2284</v>
      </c>
      <c r="B2251" t="s">
        <v>2362</v>
      </c>
      <c r="C2251" s="4">
        <f>mock_fashion_data_uk_us[[#This Row],[Price]]/10^13</f>
        <v>550.93454646606017</v>
      </c>
      <c r="D2251" s="2">
        <v>5509345464660602</v>
      </c>
      <c r="E2251" t="s">
        <v>36</v>
      </c>
      <c r="F2251" t="s">
        <v>116</v>
      </c>
      <c r="G2251" t="s">
        <v>89</v>
      </c>
      <c r="H2251">
        <v>1.2824133294244264E+16</v>
      </c>
      <c r="I2251">
        <v>154</v>
      </c>
      <c r="J2251" s="4">
        <f>mock_fashion_data_uk_us[[#This Row],[Adapted Price]]*mock_fashion_data_uk_us[[#This Row],[Review Count]]</f>
        <v>84843.920155773259</v>
      </c>
      <c r="K2251" t="s">
        <v>63</v>
      </c>
      <c r="L2251" t="s">
        <v>25</v>
      </c>
      <c r="M2251" t="s">
        <v>64</v>
      </c>
      <c r="N2251" t="s">
        <v>27</v>
      </c>
      <c r="O2251" t="s">
        <v>41</v>
      </c>
      <c r="P2251">
        <v>54</v>
      </c>
      <c r="Q2251" t="s">
        <v>29</v>
      </c>
      <c r="R2251" t="s">
        <v>79</v>
      </c>
      <c r="S2251" t="s">
        <v>44</v>
      </c>
      <c r="T2251" t="s">
        <v>32</v>
      </c>
      <c r="U2251" t="s">
        <v>33</v>
      </c>
      <c r="V2251" t="s">
        <v>34</v>
      </c>
      <c r="W2251" t="s">
        <v>59</v>
      </c>
    </row>
    <row r="2252" spans="1:23" x14ac:dyDescent="0.35">
      <c r="A2252">
        <v>2285</v>
      </c>
      <c r="B2252" t="s">
        <v>2363</v>
      </c>
      <c r="C2252" s="4">
        <f>mock_fashion_data_uk_us[[#This Row],[Price]]/10^13</f>
        <v>2.8288362508465998</v>
      </c>
      <c r="D2252" s="2">
        <v>28288362508466</v>
      </c>
      <c r="E2252" t="s">
        <v>88</v>
      </c>
      <c r="F2252" t="s">
        <v>37</v>
      </c>
      <c r="G2252" t="s">
        <v>23</v>
      </c>
      <c r="H2252">
        <v>1.9847709665397576E+16</v>
      </c>
      <c r="I2252">
        <v>71</v>
      </c>
      <c r="J2252" s="4">
        <f>mock_fashion_data_uk_us[[#This Row],[Adapted Price]]*mock_fashion_data_uk_us[[#This Row],[Review Count]]</f>
        <v>200.84737381010859</v>
      </c>
      <c r="K2252" t="s">
        <v>112</v>
      </c>
      <c r="L2252" t="s">
        <v>84</v>
      </c>
      <c r="M2252" t="s">
        <v>52</v>
      </c>
      <c r="N2252" t="s">
        <v>65</v>
      </c>
      <c r="O2252" t="s">
        <v>41</v>
      </c>
      <c r="P2252">
        <v>50</v>
      </c>
      <c r="Q2252" t="s">
        <v>78</v>
      </c>
      <c r="R2252" t="s">
        <v>56</v>
      </c>
      <c r="S2252" t="s">
        <v>95</v>
      </c>
      <c r="T2252" t="s">
        <v>45</v>
      </c>
      <c r="U2252" t="s">
        <v>47</v>
      </c>
      <c r="V2252" t="s">
        <v>34</v>
      </c>
      <c r="W2252" t="s">
        <v>75</v>
      </c>
    </row>
    <row r="2253" spans="1:23" x14ac:dyDescent="0.35">
      <c r="A2253">
        <v>2286</v>
      </c>
      <c r="B2253" t="s">
        <v>2364</v>
      </c>
      <c r="C2253" s="4">
        <f>mock_fashion_data_uk_us[[#This Row],[Price]]/10^13</f>
        <v>8.4854813591654992</v>
      </c>
      <c r="D2253" s="2">
        <v>84854813591655</v>
      </c>
      <c r="E2253" t="s">
        <v>21</v>
      </c>
      <c r="F2253" t="s">
        <v>37</v>
      </c>
      <c r="G2253" t="s">
        <v>101</v>
      </c>
      <c r="H2253">
        <v>1.0350806710581724E+16</v>
      </c>
      <c r="I2253">
        <v>341</v>
      </c>
      <c r="J2253" s="4">
        <f>mock_fashion_data_uk_us[[#This Row],[Adapted Price]]*mock_fashion_data_uk_us[[#This Row],[Review Count]]</f>
        <v>2893.5491434754354</v>
      </c>
      <c r="K2253" t="s">
        <v>71</v>
      </c>
      <c r="L2253" t="s">
        <v>51</v>
      </c>
      <c r="M2253" t="s">
        <v>64</v>
      </c>
      <c r="N2253" t="s">
        <v>27</v>
      </c>
      <c r="O2253" t="s">
        <v>85</v>
      </c>
      <c r="P2253">
        <v>55</v>
      </c>
      <c r="Q2253" t="s">
        <v>90</v>
      </c>
      <c r="R2253" t="s">
        <v>73</v>
      </c>
      <c r="S2253" t="s">
        <v>95</v>
      </c>
      <c r="T2253" t="s">
        <v>58</v>
      </c>
      <c r="U2253" t="s">
        <v>33</v>
      </c>
      <c r="V2253" t="s">
        <v>46</v>
      </c>
      <c r="W2253" t="s">
        <v>75</v>
      </c>
    </row>
    <row r="2254" spans="1:23" x14ac:dyDescent="0.35">
      <c r="A2254">
        <v>2287</v>
      </c>
      <c r="B2254" t="s">
        <v>2365</v>
      </c>
      <c r="C2254" s="4">
        <f>mock_fashion_data_uk_us[[#This Row],[Price]]/10^13</f>
        <v>888.64960786807842</v>
      </c>
      <c r="D2254" s="2">
        <v>8886496078680784</v>
      </c>
      <c r="E2254" t="s">
        <v>88</v>
      </c>
      <c r="F2254" t="s">
        <v>37</v>
      </c>
      <c r="G2254" t="s">
        <v>23</v>
      </c>
      <c r="H2254">
        <v>3.6966921018058352E+16</v>
      </c>
      <c r="I2254">
        <v>363</v>
      </c>
      <c r="J2254" s="4">
        <f>mock_fashion_data_uk_us[[#This Row],[Adapted Price]]*mock_fashion_data_uk_us[[#This Row],[Review Count]]</f>
        <v>322579.80765611248</v>
      </c>
      <c r="K2254" t="s">
        <v>102</v>
      </c>
      <c r="L2254" t="s">
        <v>25</v>
      </c>
      <c r="M2254" t="s">
        <v>72</v>
      </c>
      <c r="N2254" t="s">
        <v>53</v>
      </c>
      <c r="O2254" t="s">
        <v>66</v>
      </c>
      <c r="P2254">
        <v>49</v>
      </c>
      <c r="Q2254" t="s">
        <v>55</v>
      </c>
      <c r="R2254" t="s">
        <v>86</v>
      </c>
      <c r="S2254" t="s">
        <v>104</v>
      </c>
      <c r="T2254" t="s">
        <v>58</v>
      </c>
      <c r="U2254" t="s">
        <v>59</v>
      </c>
      <c r="V2254" t="s">
        <v>46</v>
      </c>
      <c r="W2254" t="s">
        <v>75</v>
      </c>
    </row>
    <row r="2255" spans="1:23" x14ac:dyDescent="0.35">
      <c r="A2255">
        <v>2288</v>
      </c>
      <c r="B2255" t="s">
        <v>2366</v>
      </c>
      <c r="C2255" s="4">
        <f>mock_fashion_data_uk_us[[#This Row],[Price]]/10^13</f>
        <v>524.42231480757653</v>
      </c>
      <c r="D2255" s="2">
        <v>5244223148075765</v>
      </c>
      <c r="E2255" t="s">
        <v>118</v>
      </c>
      <c r="F2255" t="s">
        <v>108</v>
      </c>
      <c r="G2255" t="s">
        <v>38</v>
      </c>
      <c r="H2255">
        <v>2.8905380482150576E+16</v>
      </c>
      <c r="I2255">
        <v>177</v>
      </c>
      <c r="J2255" s="4">
        <f>mock_fashion_data_uk_us[[#This Row],[Adapted Price]]*mock_fashion_data_uk_us[[#This Row],[Review Count]]</f>
        <v>92822.74972094105</v>
      </c>
      <c r="K2255" t="s">
        <v>102</v>
      </c>
      <c r="L2255" t="s">
        <v>84</v>
      </c>
      <c r="M2255" t="s">
        <v>72</v>
      </c>
      <c r="N2255" t="s">
        <v>53</v>
      </c>
      <c r="O2255" t="s">
        <v>54</v>
      </c>
      <c r="P2255">
        <v>18</v>
      </c>
      <c r="Q2255" t="s">
        <v>99</v>
      </c>
      <c r="R2255" t="s">
        <v>132</v>
      </c>
      <c r="S2255" t="s">
        <v>104</v>
      </c>
      <c r="T2255" t="s">
        <v>80</v>
      </c>
      <c r="U2255" t="s">
        <v>59</v>
      </c>
      <c r="V2255" t="s">
        <v>47</v>
      </c>
      <c r="W2255" t="s">
        <v>75</v>
      </c>
    </row>
    <row r="2256" spans="1:23" x14ac:dyDescent="0.35">
      <c r="A2256">
        <v>2289</v>
      </c>
      <c r="B2256" t="s">
        <v>2367</v>
      </c>
      <c r="C2256" s="4">
        <f>mock_fashion_data_uk_us[[#This Row],[Price]]/10^13</f>
        <v>2493.4010055510967</v>
      </c>
      <c r="D2256" s="2">
        <v>2.4934010055510968E+16</v>
      </c>
      <c r="E2256" t="s">
        <v>130</v>
      </c>
      <c r="F2256" t="s">
        <v>62</v>
      </c>
      <c r="G2256" t="s">
        <v>23</v>
      </c>
      <c r="H2256">
        <v>2.5056277293871344E+16</v>
      </c>
      <c r="I2256">
        <v>413</v>
      </c>
      <c r="J2256" s="4">
        <f>mock_fashion_data_uk_us[[#This Row],[Adapted Price]]*mock_fashion_data_uk_us[[#This Row],[Review Count]]</f>
        <v>1029774.6152926029</v>
      </c>
      <c r="K2256" t="s">
        <v>94</v>
      </c>
      <c r="L2256" t="s">
        <v>84</v>
      </c>
      <c r="M2256" t="s">
        <v>26</v>
      </c>
      <c r="N2256" t="s">
        <v>53</v>
      </c>
      <c r="O2256" t="s">
        <v>54</v>
      </c>
      <c r="P2256">
        <v>52</v>
      </c>
      <c r="Q2256" t="s">
        <v>103</v>
      </c>
      <c r="R2256" t="s">
        <v>73</v>
      </c>
      <c r="S2256" t="s">
        <v>74</v>
      </c>
      <c r="T2256" t="s">
        <v>105</v>
      </c>
      <c r="U2256" t="s">
        <v>47</v>
      </c>
      <c r="V2256" t="s">
        <v>75</v>
      </c>
      <c r="W2256" t="s">
        <v>46</v>
      </c>
    </row>
    <row r="2257" spans="1:23" x14ac:dyDescent="0.35">
      <c r="A2257">
        <v>2290</v>
      </c>
      <c r="B2257" t="s">
        <v>2368</v>
      </c>
      <c r="C2257" s="4">
        <f>mock_fashion_data_uk_us[[#This Row],[Price]]/10^13</f>
        <v>2341.5099186520911</v>
      </c>
      <c r="D2257" s="2">
        <v>2.3415099186520912E+16</v>
      </c>
      <c r="E2257" t="s">
        <v>36</v>
      </c>
      <c r="F2257" t="s">
        <v>145</v>
      </c>
      <c r="G2257" t="s">
        <v>50</v>
      </c>
      <c r="H2257">
        <v>3.942857001842296E+16</v>
      </c>
      <c r="I2257">
        <v>321</v>
      </c>
      <c r="J2257" s="4">
        <f>mock_fashion_data_uk_us[[#This Row],[Adapted Price]]*mock_fashion_data_uk_us[[#This Row],[Review Count]]</f>
        <v>751624.68388732127</v>
      </c>
      <c r="K2257" t="s">
        <v>63</v>
      </c>
      <c r="L2257" t="s">
        <v>51</v>
      </c>
      <c r="M2257" t="s">
        <v>26</v>
      </c>
      <c r="N2257" t="s">
        <v>65</v>
      </c>
      <c r="O2257" t="s">
        <v>28</v>
      </c>
      <c r="P2257">
        <v>29</v>
      </c>
      <c r="Q2257" t="s">
        <v>114</v>
      </c>
      <c r="R2257" t="s">
        <v>43</v>
      </c>
      <c r="S2257" t="s">
        <v>95</v>
      </c>
      <c r="T2257" t="s">
        <v>45</v>
      </c>
      <c r="U2257" t="s">
        <v>46</v>
      </c>
      <c r="V2257" t="s">
        <v>34</v>
      </c>
      <c r="W2257" t="s">
        <v>46</v>
      </c>
    </row>
    <row r="2258" spans="1:23" x14ac:dyDescent="0.35">
      <c r="A2258">
        <v>2291</v>
      </c>
      <c r="B2258" t="s">
        <v>2369</v>
      </c>
      <c r="C2258" s="4">
        <f>mock_fashion_data_uk_us[[#This Row],[Price]]/10^13</f>
        <v>396.31017473267349</v>
      </c>
      <c r="D2258" s="2">
        <v>3963101747326735</v>
      </c>
      <c r="E2258" t="s">
        <v>49</v>
      </c>
      <c r="F2258" t="s">
        <v>116</v>
      </c>
      <c r="G2258" t="s">
        <v>101</v>
      </c>
      <c r="H2258">
        <v>3.2983631018129308E+16</v>
      </c>
      <c r="I2258">
        <v>376</v>
      </c>
      <c r="J2258" s="4">
        <f>mock_fashion_data_uk_us[[#This Row],[Adapted Price]]*mock_fashion_data_uk_us[[#This Row],[Review Count]]</f>
        <v>149012.62569948524</v>
      </c>
      <c r="K2258" t="s">
        <v>71</v>
      </c>
      <c r="L2258" t="s">
        <v>84</v>
      </c>
      <c r="M2258" t="s">
        <v>26</v>
      </c>
      <c r="N2258" t="s">
        <v>27</v>
      </c>
      <c r="O2258" t="s">
        <v>41</v>
      </c>
      <c r="P2258">
        <v>48</v>
      </c>
      <c r="Q2258" t="s">
        <v>42</v>
      </c>
      <c r="R2258" t="s">
        <v>86</v>
      </c>
      <c r="S2258" t="s">
        <v>74</v>
      </c>
      <c r="T2258" t="s">
        <v>45</v>
      </c>
      <c r="U2258" t="s">
        <v>59</v>
      </c>
      <c r="V2258" t="s">
        <v>46</v>
      </c>
      <c r="W2258" t="s">
        <v>33</v>
      </c>
    </row>
    <row r="2259" spans="1:23" x14ac:dyDescent="0.35">
      <c r="A2259">
        <v>2292</v>
      </c>
      <c r="B2259" t="s">
        <v>2370</v>
      </c>
      <c r="C2259" s="4">
        <f>mock_fashion_data_uk_us[[#This Row],[Price]]/10^13</f>
        <v>4108.976824835453</v>
      </c>
      <c r="D2259" s="2">
        <v>4.1089768248354528E+16</v>
      </c>
      <c r="E2259" t="s">
        <v>68</v>
      </c>
      <c r="F2259" t="s">
        <v>116</v>
      </c>
      <c r="G2259" t="s">
        <v>89</v>
      </c>
      <c r="H2259">
        <v>3.3991519463289336E+16</v>
      </c>
      <c r="I2259">
        <v>42</v>
      </c>
      <c r="J2259" s="4">
        <f>mock_fashion_data_uk_us[[#This Row],[Adapted Price]]*mock_fashion_data_uk_us[[#This Row],[Review Count]]</f>
        <v>172577.02664308902</v>
      </c>
      <c r="K2259" t="s">
        <v>63</v>
      </c>
      <c r="L2259" t="s">
        <v>84</v>
      </c>
      <c r="M2259" t="s">
        <v>26</v>
      </c>
      <c r="N2259" t="s">
        <v>65</v>
      </c>
      <c r="O2259" t="s">
        <v>140</v>
      </c>
      <c r="P2259">
        <v>41</v>
      </c>
      <c r="Q2259" t="s">
        <v>99</v>
      </c>
      <c r="R2259" t="s">
        <v>123</v>
      </c>
      <c r="S2259" t="s">
        <v>95</v>
      </c>
      <c r="T2259" t="s">
        <v>32</v>
      </c>
      <c r="U2259" t="s">
        <v>46</v>
      </c>
      <c r="V2259" t="s">
        <v>47</v>
      </c>
      <c r="W2259" t="s">
        <v>46</v>
      </c>
    </row>
    <row r="2260" spans="1:23" x14ac:dyDescent="0.35">
      <c r="A2260">
        <v>2293</v>
      </c>
      <c r="B2260" t="s">
        <v>2371</v>
      </c>
      <c r="C2260" s="4">
        <f>mock_fashion_data_uk_us[[#This Row],[Price]]/10^13</f>
        <v>642.25787906729693</v>
      </c>
      <c r="D2260" s="2">
        <v>6422578790672969</v>
      </c>
      <c r="E2260" t="s">
        <v>36</v>
      </c>
      <c r="F2260" t="s">
        <v>22</v>
      </c>
      <c r="G2260" t="s">
        <v>38</v>
      </c>
      <c r="H2260">
        <v>2235941252778342</v>
      </c>
      <c r="I2260">
        <v>422</v>
      </c>
      <c r="J2260" s="4">
        <f>mock_fashion_data_uk_us[[#This Row],[Adapted Price]]*mock_fashion_data_uk_us[[#This Row],[Review Count]]</f>
        <v>271032.82496639929</v>
      </c>
      <c r="K2260" t="s">
        <v>63</v>
      </c>
      <c r="L2260" t="s">
        <v>51</v>
      </c>
      <c r="M2260" t="s">
        <v>72</v>
      </c>
      <c r="N2260" t="s">
        <v>65</v>
      </c>
      <c r="O2260" t="s">
        <v>41</v>
      </c>
      <c r="P2260">
        <v>59</v>
      </c>
      <c r="Q2260" t="s">
        <v>55</v>
      </c>
      <c r="R2260" t="s">
        <v>91</v>
      </c>
      <c r="S2260" t="s">
        <v>57</v>
      </c>
      <c r="T2260" t="s">
        <v>58</v>
      </c>
      <c r="U2260" t="s">
        <v>47</v>
      </c>
      <c r="V2260" t="s">
        <v>59</v>
      </c>
      <c r="W2260" t="s">
        <v>34</v>
      </c>
    </row>
    <row r="2261" spans="1:23" x14ac:dyDescent="0.35">
      <c r="A2261">
        <v>2294</v>
      </c>
      <c r="B2261" t="s">
        <v>2372</v>
      </c>
      <c r="C2261" s="4">
        <f>mock_fashion_data_uk_us[[#This Row],[Price]]/10^13</f>
        <v>3935.4397298218178</v>
      </c>
      <c r="D2261" s="2">
        <v>3.9354397298218176E+16</v>
      </c>
      <c r="E2261" t="s">
        <v>68</v>
      </c>
      <c r="F2261" t="s">
        <v>62</v>
      </c>
      <c r="G2261" t="s">
        <v>70</v>
      </c>
      <c r="H2261">
        <v>2.8000700703757048E+16</v>
      </c>
      <c r="I2261">
        <v>68</v>
      </c>
      <c r="J2261" s="4">
        <f>mock_fashion_data_uk_us[[#This Row],[Adapted Price]]*mock_fashion_data_uk_us[[#This Row],[Review Count]]</f>
        <v>267609.90162788361</v>
      </c>
      <c r="K2261" t="s">
        <v>63</v>
      </c>
      <c r="L2261" t="s">
        <v>25</v>
      </c>
      <c r="M2261" t="s">
        <v>52</v>
      </c>
      <c r="N2261" t="s">
        <v>53</v>
      </c>
      <c r="O2261" t="s">
        <v>85</v>
      </c>
      <c r="P2261">
        <v>62</v>
      </c>
      <c r="Q2261" t="s">
        <v>78</v>
      </c>
      <c r="R2261" t="s">
        <v>43</v>
      </c>
      <c r="S2261" t="s">
        <v>31</v>
      </c>
      <c r="T2261" t="s">
        <v>58</v>
      </c>
      <c r="U2261" t="s">
        <v>33</v>
      </c>
      <c r="V2261" t="s">
        <v>34</v>
      </c>
      <c r="W2261" t="s">
        <v>46</v>
      </c>
    </row>
    <row r="2262" spans="1:23" x14ac:dyDescent="0.35">
      <c r="A2262">
        <v>2295</v>
      </c>
      <c r="B2262" t="s">
        <v>2373</v>
      </c>
      <c r="C2262" s="4">
        <f>mock_fashion_data_uk_us[[#This Row],[Price]]/10^13</f>
        <v>902.57081148145244</v>
      </c>
      <c r="D2262" s="2">
        <v>9025708114814524</v>
      </c>
      <c r="E2262" t="s">
        <v>49</v>
      </c>
      <c r="F2262" t="s">
        <v>125</v>
      </c>
      <c r="G2262" t="s">
        <v>89</v>
      </c>
      <c r="H2262">
        <v>1.8071862711902008E+16</v>
      </c>
      <c r="I2262">
        <v>30</v>
      </c>
      <c r="J2262" s="4">
        <f>mock_fashion_data_uk_us[[#This Row],[Adapted Price]]*mock_fashion_data_uk_us[[#This Row],[Review Count]]</f>
        <v>27077.124344443575</v>
      </c>
      <c r="K2262" t="s">
        <v>102</v>
      </c>
      <c r="L2262" t="s">
        <v>51</v>
      </c>
      <c r="M2262" t="s">
        <v>26</v>
      </c>
      <c r="N2262" t="s">
        <v>65</v>
      </c>
      <c r="O2262" t="s">
        <v>41</v>
      </c>
      <c r="P2262">
        <v>47</v>
      </c>
      <c r="Q2262" t="s">
        <v>103</v>
      </c>
      <c r="R2262" t="s">
        <v>134</v>
      </c>
      <c r="S2262" t="s">
        <v>57</v>
      </c>
      <c r="T2262" t="s">
        <v>32</v>
      </c>
      <c r="U2262" t="s">
        <v>33</v>
      </c>
      <c r="V2262" t="s">
        <v>34</v>
      </c>
      <c r="W2262" t="s">
        <v>33</v>
      </c>
    </row>
    <row r="2263" spans="1:23" x14ac:dyDescent="0.35">
      <c r="A2263">
        <v>2296</v>
      </c>
      <c r="B2263" t="s">
        <v>2374</v>
      </c>
      <c r="C2263" s="4">
        <f>mock_fashion_data_uk_us[[#This Row],[Price]]/10^13</f>
        <v>799.07079765935589</v>
      </c>
      <c r="D2263" s="2">
        <v>7990707976593559</v>
      </c>
      <c r="E2263" t="s">
        <v>118</v>
      </c>
      <c r="F2263" t="s">
        <v>111</v>
      </c>
      <c r="G2263" t="s">
        <v>82</v>
      </c>
      <c r="H2263">
        <v>3.1405712308991224E+16</v>
      </c>
      <c r="I2263">
        <v>345</v>
      </c>
      <c r="J2263" s="4">
        <f>mock_fashion_data_uk_us[[#This Row],[Adapted Price]]*mock_fashion_data_uk_us[[#This Row],[Review Count]]</f>
        <v>275679.42519247776</v>
      </c>
      <c r="K2263" t="s">
        <v>63</v>
      </c>
      <c r="L2263" t="s">
        <v>51</v>
      </c>
      <c r="M2263" t="s">
        <v>52</v>
      </c>
      <c r="N2263" t="s">
        <v>40</v>
      </c>
      <c r="O2263" t="s">
        <v>85</v>
      </c>
      <c r="P2263">
        <v>31</v>
      </c>
      <c r="Q2263" t="s">
        <v>90</v>
      </c>
      <c r="R2263" t="s">
        <v>132</v>
      </c>
      <c r="S2263" t="s">
        <v>104</v>
      </c>
      <c r="T2263" t="s">
        <v>80</v>
      </c>
      <c r="U2263" t="s">
        <v>46</v>
      </c>
      <c r="V2263" t="s">
        <v>75</v>
      </c>
      <c r="W2263" t="s">
        <v>47</v>
      </c>
    </row>
    <row r="2264" spans="1:23" x14ac:dyDescent="0.35">
      <c r="A2264">
        <v>2297</v>
      </c>
      <c r="B2264" t="s">
        <v>2375</v>
      </c>
      <c r="C2264" s="4">
        <f>mock_fashion_data_uk_us[[#This Row],[Price]]/10^13</f>
        <v>73.3249698088824</v>
      </c>
      <c r="D2264" s="2">
        <v>733249698088824</v>
      </c>
      <c r="E2264" t="s">
        <v>61</v>
      </c>
      <c r="F2264" t="s">
        <v>145</v>
      </c>
      <c r="G2264" t="s">
        <v>38</v>
      </c>
      <c r="H2264">
        <v>3.5322087758810916E+16</v>
      </c>
      <c r="I2264">
        <v>23</v>
      </c>
      <c r="J2264" s="4">
        <f>mock_fashion_data_uk_us[[#This Row],[Adapted Price]]*mock_fashion_data_uk_us[[#This Row],[Review Count]]</f>
        <v>1686.4743056042953</v>
      </c>
      <c r="K2264" t="s">
        <v>71</v>
      </c>
      <c r="L2264" t="s">
        <v>25</v>
      </c>
      <c r="M2264" t="s">
        <v>52</v>
      </c>
      <c r="N2264" t="s">
        <v>27</v>
      </c>
      <c r="O2264" t="s">
        <v>140</v>
      </c>
      <c r="P2264">
        <v>40</v>
      </c>
      <c r="Q2264" t="s">
        <v>122</v>
      </c>
      <c r="R2264" t="s">
        <v>79</v>
      </c>
      <c r="S2264" t="s">
        <v>44</v>
      </c>
      <c r="T2264" t="s">
        <v>58</v>
      </c>
      <c r="U2264" t="s">
        <v>47</v>
      </c>
      <c r="V2264" t="s">
        <v>46</v>
      </c>
      <c r="W2264" t="s">
        <v>34</v>
      </c>
    </row>
    <row r="2265" spans="1:23" x14ac:dyDescent="0.35">
      <c r="A2265">
        <v>2298</v>
      </c>
      <c r="B2265" t="s">
        <v>2376</v>
      </c>
      <c r="C2265" s="4">
        <f>mock_fashion_data_uk_us[[#This Row],[Price]]/10^13</f>
        <v>938.50815529105637</v>
      </c>
      <c r="D2265" s="2">
        <v>9385081552910564</v>
      </c>
      <c r="E2265" t="s">
        <v>88</v>
      </c>
      <c r="F2265" t="s">
        <v>125</v>
      </c>
      <c r="G2265" t="s">
        <v>89</v>
      </c>
      <c r="H2265">
        <v>4950504797764911</v>
      </c>
      <c r="I2265">
        <v>21</v>
      </c>
      <c r="J2265" s="4">
        <f>mock_fashion_data_uk_us[[#This Row],[Adapted Price]]*mock_fashion_data_uk_us[[#This Row],[Review Count]]</f>
        <v>19708.671261112184</v>
      </c>
      <c r="K2265" t="s">
        <v>63</v>
      </c>
      <c r="L2265" t="s">
        <v>84</v>
      </c>
      <c r="M2265" t="s">
        <v>52</v>
      </c>
      <c r="N2265" t="s">
        <v>65</v>
      </c>
      <c r="O2265" t="s">
        <v>41</v>
      </c>
      <c r="P2265">
        <v>40</v>
      </c>
      <c r="Q2265" t="s">
        <v>55</v>
      </c>
      <c r="R2265" t="s">
        <v>134</v>
      </c>
      <c r="S2265" t="s">
        <v>74</v>
      </c>
      <c r="T2265" t="s">
        <v>32</v>
      </c>
      <c r="U2265" t="s">
        <v>46</v>
      </c>
      <c r="V2265" t="s">
        <v>75</v>
      </c>
      <c r="W2265" t="s">
        <v>59</v>
      </c>
    </row>
    <row r="2266" spans="1:23" x14ac:dyDescent="0.35">
      <c r="A2266">
        <v>2299</v>
      </c>
      <c r="B2266" t="s">
        <v>2377</v>
      </c>
      <c r="C2266" s="4">
        <f>mock_fashion_data_uk_us[[#This Row],[Price]]/10^13</f>
        <v>2384.939171928977</v>
      </c>
      <c r="D2266" s="2">
        <v>2.3849391719289768E+16</v>
      </c>
      <c r="E2266" t="s">
        <v>49</v>
      </c>
      <c r="F2266" t="s">
        <v>119</v>
      </c>
      <c r="G2266" t="s">
        <v>89</v>
      </c>
      <c r="H2266">
        <v>4470715788252965</v>
      </c>
      <c r="I2266">
        <v>141</v>
      </c>
      <c r="J2266" s="4">
        <f>mock_fashion_data_uk_us[[#This Row],[Adapted Price]]*mock_fashion_data_uk_us[[#This Row],[Review Count]]</f>
        <v>336276.42324198573</v>
      </c>
      <c r="K2266" t="s">
        <v>39</v>
      </c>
      <c r="L2266" t="s">
        <v>51</v>
      </c>
      <c r="M2266" t="s">
        <v>26</v>
      </c>
      <c r="N2266" t="s">
        <v>53</v>
      </c>
      <c r="O2266" t="s">
        <v>140</v>
      </c>
      <c r="P2266">
        <v>50</v>
      </c>
      <c r="Q2266" t="s">
        <v>114</v>
      </c>
      <c r="R2266" t="s">
        <v>134</v>
      </c>
      <c r="S2266" t="s">
        <v>44</v>
      </c>
      <c r="T2266" t="s">
        <v>45</v>
      </c>
      <c r="U2266" t="s">
        <v>75</v>
      </c>
      <c r="V2266" t="s">
        <v>33</v>
      </c>
      <c r="W2266" t="s">
        <v>75</v>
      </c>
    </row>
    <row r="2267" spans="1:23" x14ac:dyDescent="0.35">
      <c r="A2267">
        <v>2300</v>
      </c>
      <c r="B2267" t="s">
        <v>2378</v>
      </c>
      <c r="C2267" s="4">
        <f>mock_fashion_data_uk_us[[#This Row],[Price]]/10^13</f>
        <v>866.7864259638128</v>
      </c>
      <c r="D2267" s="2">
        <v>8667864259638128</v>
      </c>
      <c r="E2267" t="s">
        <v>21</v>
      </c>
      <c r="F2267" t="s">
        <v>69</v>
      </c>
      <c r="G2267" t="s">
        <v>70</v>
      </c>
      <c r="H2267">
        <v>4405961413132829</v>
      </c>
      <c r="I2267">
        <v>188</v>
      </c>
      <c r="J2267" s="4">
        <f>mock_fashion_data_uk_us[[#This Row],[Adapted Price]]*mock_fashion_data_uk_us[[#This Row],[Review Count]]</f>
        <v>162955.8480811968</v>
      </c>
      <c r="K2267" t="s">
        <v>63</v>
      </c>
      <c r="L2267" t="s">
        <v>51</v>
      </c>
      <c r="M2267" t="s">
        <v>26</v>
      </c>
      <c r="N2267" t="s">
        <v>40</v>
      </c>
      <c r="O2267" t="s">
        <v>140</v>
      </c>
      <c r="P2267">
        <v>52</v>
      </c>
      <c r="Q2267" t="s">
        <v>172</v>
      </c>
      <c r="R2267" t="s">
        <v>43</v>
      </c>
      <c r="S2267" t="s">
        <v>57</v>
      </c>
      <c r="T2267" t="s">
        <v>105</v>
      </c>
      <c r="U2267" t="s">
        <v>75</v>
      </c>
      <c r="V2267" t="s">
        <v>75</v>
      </c>
      <c r="W2267" t="s">
        <v>33</v>
      </c>
    </row>
    <row r="2268" spans="1:23" x14ac:dyDescent="0.35">
      <c r="A2268">
        <v>2301</v>
      </c>
      <c r="B2268" t="s">
        <v>2379</v>
      </c>
      <c r="C2268" s="4">
        <f>mock_fashion_data_uk_us[[#This Row],[Price]]/10^13</f>
        <v>89.004418387500294</v>
      </c>
      <c r="D2268" s="2">
        <v>890044183875003</v>
      </c>
      <c r="E2268" t="s">
        <v>61</v>
      </c>
      <c r="F2268" t="s">
        <v>116</v>
      </c>
      <c r="G2268" t="s">
        <v>23</v>
      </c>
      <c r="H2268">
        <v>373789463583607</v>
      </c>
      <c r="I2268">
        <v>3</v>
      </c>
      <c r="J2268" s="4">
        <f>mock_fashion_data_uk_us[[#This Row],[Adapted Price]]*mock_fashion_data_uk_us[[#This Row],[Review Count]]</f>
        <v>267.01325516250085</v>
      </c>
      <c r="K2268" t="s">
        <v>71</v>
      </c>
      <c r="L2268" t="s">
        <v>51</v>
      </c>
      <c r="M2268" t="s">
        <v>72</v>
      </c>
      <c r="N2268" t="s">
        <v>40</v>
      </c>
      <c r="O2268" t="s">
        <v>41</v>
      </c>
      <c r="P2268">
        <v>19</v>
      </c>
      <c r="Q2268" t="s">
        <v>172</v>
      </c>
      <c r="R2268" t="s">
        <v>123</v>
      </c>
      <c r="S2268" t="s">
        <v>104</v>
      </c>
      <c r="T2268" t="s">
        <v>32</v>
      </c>
      <c r="U2268" t="s">
        <v>59</v>
      </c>
      <c r="V2268" t="s">
        <v>34</v>
      </c>
      <c r="W2268" t="s">
        <v>34</v>
      </c>
    </row>
    <row r="2269" spans="1:23" x14ac:dyDescent="0.35">
      <c r="A2269">
        <v>2302</v>
      </c>
      <c r="B2269" t="s">
        <v>2380</v>
      </c>
      <c r="C2269" s="4">
        <f>mock_fashion_data_uk_us[[#This Row],[Price]]/10^13</f>
        <v>449.57364475893559</v>
      </c>
      <c r="D2269" s="2">
        <v>4495736447589356</v>
      </c>
      <c r="E2269" t="s">
        <v>88</v>
      </c>
      <c r="F2269" t="s">
        <v>62</v>
      </c>
      <c r="G2269" t="s">
        <v>82</v>
      </c>
      <c r="H2269">
        <v>2.7414714375037296E+16</v>
      </c>
      <c r="I2269">
        <v>170</v>
      </c>
      <c r="J2269" s="4">
        <f>mock_fashion_data_uk_us[[#This Row],[Adapted Price]]*mock_fashion_data_uk_us[[#This Row],[Review Count]]</f>
        <v>76427.519609019044</v>
      </c>
      <c r="K2269" t="s">
        <v>97</v>
      </c>
      <c r="L2269" t="s">
        <v>84</v>
      </c>
      <c r="M2269" t="s">
        <v>26</v>
      </c>
      <c r="N2269" t="s">
        <v>53</v>
      </c>
      <c r="O2269" t="s">
        <v>54</v>
      </c>
      <c r="P2269">
        <v>35</v>
      </c>
      <c r="Q2269" t="s">
        <v>29</v>
      </c>
      <c r="R2269" t="s">
        <v>56</v>
      </c>
      <c r="S2269" t="s">
        <v>95</v>
      </c>
      <c r="T2269" t="s">
        <v>58</v>
      </c>
      <c r="U2269" t="s">
        <v>33</v>
      </c>
      <c r="V2269" t="s">
        <v>34</v>
      </c>
      <c r="W2269" t="s">
        <v>34</v>
      </c>
    </row>
    <row r="2270" spans="1:23" x14ac:dyDescent="0.35">
      <c r="A2270">
        <v>2303</v>
      </c>
      <c r="B2270" t="s">
        <v>2381</v>
      </c>
      <c r="C2270" s="4">
        <f>mock_fashion_data_uk_us[[#This Row],[Price]]/10^13</f>
        <v>366.24099086550223</v>
      </c>
      <c r="D2270" s="2">
        <v>3662409908655022</v>
      </c>
      <c r="E2270" t="s">
        <v>68</v>
      </c>
      <c r="F2270" t="s">
        <v>125</v>
      </c>
      <c r="G2270" t="s">
        <v>101</v>
      </c>
      <c r="H2270">
        <v>3.2780162636368276E+16</v>
      </c>
      <c r="I2270">
        <v>415</v>
      </c>
      <c r="J2270" s="4">
        <f>mock_fashion_data_uk_us[[#This Row],[Adapted Price]]*mock_fashion_data_uk_us[[#This Row],[Review Count]]</f>
        <v>151990.01120918343</v>
      </c>
      <c r="K2270" t="s">
        <v>71</v>
      </c>
      <c r="L2270" t="s">
        <v>84</v>
      </c>
      <c r="M2270" t="s">
        <v>72</v>
      </c>
      <c r="N2270" t="s">
        <v>40</v>
      </c>
      <c r="O2270" t="s">
        <v>66</v>
      </c>
      <c r="P2270">
        <v>18</v>
      </c>
      <c r="Q2270" t="s">
        <v>114</v>
      </c>
      <c r="R2270" t="s">
        <v>134</v>
      </c>
      <c r="S2270" t="s">
        <v>44</v>
      </c>
      <c r="T2270" t="s">
        <v>105</v>
      </c>
      <c r="U2270" t="s">
        <v>33</v>
      </c>
      <c r="V2270" t="s">
        <v>59</v>
      </c>
      <c r="W2270" t="s">
        <v>59</v>
      </c>
    </row>
    <row r="2271" spans="1:23" x14ac:dyDescent="0.35">
      <c r="A2271">
        <v>2304</v>
      </c>
      <c r="B2271" t="s">
        <v>2382</v>
      </c>
      <c r="C2271" s="4">
        <f>mock_fashion_data_uk_us[[#This Row],[Price]]/10^13</f>
        <v>551.40768552872612</v>
      </c>
      <c r="D2271" s="2">
        <v>5514076855287261</v>
      </c>
      <c r="E2271" t="s">
        <v>88</v>
      </c>
      <c r="F2271" t="s">
        <v>145</v>
      </c>
      <c r="G2271" t="s">
        <v>38</v>
      </c>
      <c r="H2271">
        <v>2609434289433567</v>
      </c>
      <c r="I2271">
        <v>119</v>
      </c>
      <c r="J2271" s="4">
        <f>mock_fashion_data_uk_us[[#This Row],[Adapted Price]]*mock_fashion_data_uk_us[[#This Row],[Review Count]]</f>
        <v>65617.514577918409</v>
      </c>
      <c r="K2271" t="s">
        <v>63</v>
      </c>
      <c r="L2271" t="s">
        <v>25</v>
      </c>
      <c r="M2271" t="s">
        <v>72</v>
      </c>
      <c r="N2271" t="s">
        <v>53</v>
      </c>
      <c r="O2271" t="s">
        <v>41</v>
      </c>
      <c r="P2271">
        <v>50</v>
      </c>
      <c r="Q2271" t="s">
        <v>114</v>
      </c>
      <c r="R2271" t="s">
        <v>30</v>
      </c>
      <c r="S2271" t="s">
        <v>95</v>
      </c>
      <c r="T2271" t="s">
        <v>45</v>
      </c>
      <c r="U2271" t="s">
        <v>75</v>
      </c>
      <c r="V2271" t="s">
        <v>75</v>
      </c>
      <c r="W2271" t="s">
        <v>34</v>
      </c>
    </row>
    <row r="2272" spans="1:23" x14ac:dyDescent="0.35">
      <c r="A2272">
        <v>2305</v>
      </c>
      <c r="B2272" t="s">
        <v>2383</v>
      </c>
      <c r="C2272" s="4">
        <f>mock_fashion_data_uk_us[[#This Row],[Price]]/10^13</f>
        <v>1211.4667188294352</v>
      </c>
      <c r="D2272" s="2">
        <v>1.2114667188294352E+16</v>
      </c>
      <c r="E2272" t="s">
        <v>130</v>
      </c>
      <c r="F2272" t="s">
        <v>22</v>
      </c>
      <c r="G2272" t="s">
        <v>23</v>
      </c>
      <c r="H2272">
        <v>3497713997377754</v>
      </c>
      <c r="I2272">
        <v>325</v>
      </c>
      <c r="J2272" s="4">
        <f>mock_fashion_data_uk_us[[#This Row],[Adapted Price]]*mock_fashion_data_uk_us[[#This Row],[Review Count]]</f>
        <v>393726.68361956644</v>
      </c>
      <c r="K2272" t="s">
        <v>39</v>
      </c>
      <c r="L2272" t="s">
        <v>25</v>
      </c>
      <c r="M2272" t="s">
        <v>72</v>
      </c>
      <c r="N2272" t="s">
        <v>27</v>
      </c>
      <c r="O2272" t="s">
        <v>41</v>
      </c>
      <c r="P2272">
        <v>30</v>
      </c>
      <c r="Q2272" t="s">
        <v>78</v>
      </c>
      <c r="R2272" t="s">
        <v>30</v>
      </c>
      <c r="S2272" t="s">
        <v>95</v>
      </c>
      <c r="T2272" t="s">
        <v>45</v>
      </c>
      <c r="U2272" t="s">
        <v>47</v>
      </c>
      <c r="V2272" t="s">
        <v>33</v>
      </c>
      <c r="W2272" t="s">
        <v>33</v>
      </c>
    </row>
    <row r="2273" spans="1:23" x14ac:dyDescent="0.35">
      <c r="A2273">
        <v>2306</v>
      </c>
      <c r="B2273" t="s">
        <v>2384</v>
      </c>
      <c r="C2273" s="4">
        <f>mock_fashion_data_uk_us[[#This Row],[Price]]/10^13</f>
        <v>1803.6663102449577</v>
      </c>
      <c r="D2273" s="2">
        <v>1.8036663102449576E+16</v>
      </c>
      <c r="E2273" t="s">
        <v>68</v>
      </c>
      <c r="F2273" t="s">
        <v>108</v>
      </c>
      <c r="G2273" t="s">
        <v>70</v>
      </c>
      <c r="H2273">
        <v>2264767521300878</v>
      </c>
      <c r="I2273">
        <v>257</v>
      </c>
      <c r="J2273" s="4">
        <f>mock_fashion_data_uk_us[[#This Row],[Adapted Price]]*mock_fashion_data_uk_us[[#This Row],[Review Count]]</f>
        <v>463542.24173295411</v>
      </c>
      <c r="K2273" t="s">
        <v>97</v>
      </c>
      <c r="L2273" t="s">
        <v>25</v>
      </c>
      <c r="M2273" t="s">
        <v>64</v>
      </c>
      <c r="N2273" t="s">
        <v>40</v>
      </c>
      <c r="O2273" t="s">
        <v>127</v>
      </c>
      <c r="P2273">
        <v>26</v>
      </c>
      <c r="Q2273" t="s">
        <v>114</v>
      </c>
      <c r="R2273" t="s">
        <v>86</v>
      </c>
      <c r="S2273" t="s">
        <v>44</v>
      </c>
      <c r="T2273" t="s">
        <v>45</v>
      </c>
      <c r="U2273" t="s">
        <v>59</v>
      </c>
      <c r="V2273" t="s">
        <v>75</v>
      </c>
      <c r="W2273" t="s">
        <v>59</v>
      </c>
    </row>
    <row r="2274" spans="1:23" x14ac:dyDescent="0.35">
      <c r="A2274">
        <v>2307</v>
      </c>
      <c r="B2274" t="s">
        <v>2385</v>
      </c>
      <c r="C2274" s="4">
        <f>mock_fashion_data_uk_us[[#This Row],[Price]]/10^13</f>
        <v>802.65189660641943</v>
      </c>
      <c r="D2274" s="2">
        <v>8026518966064194</v>
      </c>
      <c r="E2274" t="s">
        <v>49</v>
      </c>
      <c r="F2274" t="s">
        <v>62</v>
      </c>
      <c r="G2274" t="s">
        <v>70</v>
      </c>
      <c r="H2274">
        <v>2.9259461704838396E+16</v>
      </c>
      <c r="I2274">
        <v>233</v>
      </c>
      <c r="J2274" s="4">
        <f>mock_fashion_data_uk_us[[#This Row],[Adapted Price]]*mock_fashion_data_uk_us[[#This Row],[Review Count]]</f>
        <v>187017.89190929572</v>
      </c>
      <c r="K2274" t="s">
        <v>94</v>
      </c>
      <c r="L2274" t="s">
        <v>51</v>
      </c>
      <c r="M2274" t="s">
        <v>52</v>
      </c>
      <c r="N2274" t="s">
        <v>53</v>
      </c>
      <c r="O2274" t="s">
        <v>140</v>
      </c>
      <c r="P2274">
        <v>59</v>
      </c>
      <c r="Q2274" t="s">
        <v>55</v>
      </c>
      <c r="R2274" t="s">
        <v>123</v>
      </c>
      <c r="S2274" t="s">
        <v>95</v>
      </c>
      <c r="T2274" t="s">
        <v>45</v>
      </c>
      <c r="U2274" t="s">
        <v>46</v>
      </c>
      <c r="V2274" t="s">
        <v>46</v>
      </c>
      <c r="W2274" t="s">
        <v>46</v>
      </c>
    </row>
    <row r="2275" spans="1:23" x14ac:dyDescent="0.35">
      <c r="A2275">
        <v>2308</v>
      </c>
      <c r="B2275" t="s">
        <v>2386</v>
      </c>
      <c r="C2275" s="4">
        <f>mock_fashion_data_uk_us[[#This Row],[Price]]/10^13</f>
        <v>939.6256267535116</v>
      </c>
      <c r="D2275" s="2">
        <v>9396256267535116</v>
      </c>
      <c r="E2275" t="s">
        <v>118</v>
      </c>
      <c r="F2275" t="s">
        <v>116</v>
      </c>
      <c r="G2275" t="s">
        <v>50</v>
      </c>
      <c r="H2275">
        <v>1.1829152216475904E+16</v>
      </c>
      <c r="I2275">
        <v>235</v>
      </c>
      <c r="J2275" s="4">
        <f>mock_fashion_data_uk_us[[#This Row],[Adapted Price]]*mock_fashion_data_uk_us[[#This Row],[Review Count]]</f>
        <v>220812.02228707523</v>
      </c>
      <c r="K2275" t="s">
        <v>97</v>
      </c>
      <c r="L2275" t="s">
        <v>25</v>
      </c>
      <c r="M2275" t="s">
        <v>52</v>
      </c>
      <c r="N2275" t="s">
        <v>65</v>
      </c>
      <c r="O2275" t="s">
        <v>85</v>
      </c>
      <c r="P2275">
        <v>51</v>
      </c>
      <c r="Q2275" t="s">
        <v>114</v>
      </c>
      <c r="R2275" t="s">
        <v>43</v>
      </c>
      <c r="S2275" t="s">
        <v>44</v>
      </c>
      <c r="T2275" t="s">
        <v>80</v>
      </c>
      <c r="U2275" t="s">
        <v>59</v>
      </c>
      <c r="V2275" t="s">
        <v>59</v>
      </c>
      <c r="W2275" t="s">
        <v>47</v>
      </c>
    </row>
    <row r="2276" spans="1:23" x14ac:dyDescent="0.35">
      <c r="A2276">
        <v>2309</v>
      </c>
      <c r="B2276" t="s">
        <v>2387</v>
      </c>
      <c r="C2276" s="4">
        <f>mock_fashion_data_uk_us[[#This Row],[Price]]/10^13</f>
        <v>293.4751736517411</v>
      </c>
      <c r="D2276" s="2">
        <v>2934751736517411</v>
      </c>
      <c r="E2276" t="s">
        <v>68</v>
      </c>
      <c r="F2276" t="s">
        <v>111</v>
      </c>
      <c r="G2276" t="s">
        <v>82</v>
      </c>
      <c r="H2276">
        <v>4998512970198011</v>
      </c>
      <c r="I2276">
        <v>379</v>
      </c>
      <c r="J2276" s="4">
        <f>mock_fashion_data_uk_us[[#This Row],[Adapted Price]]*mock_fashion_data_uk_us[[#This Row],[Review Count]]</f>
        <v>111227.09081400988</v>
      </c>
      <c r="K2276" t="s">
        <v>120</v>
      </c>
      <c r="L2276" t="s">
        <v>25</v>
      </c>
      <c r="M2276" t="s">
        <v>52</v>
      </c>
      <c r="N2276" t="s">
        <v>53</v>
      </c>
      <c r="O2276" t="s">
        <v>54</v>
      </c>
      <c r="P2276">
        <v>30</v>
      </c>
      <c r="Q2276" t="s">
        <v>90</v>
      </c>
      <c r="R2276" t="s">
        <v>123</v>
      </c>
      <c r="S2276" t="s">
        <v>74</v>
      </c>
      <c r="T2276" t="s">
        <v>32</v>
      </c>
      <c r="U2276" t="s">
        <v>59</v>
      </c>
      <c r="V2276" t="s">
        <v>46</v>
      </c>
      <c r="W2276" t="s">
        <v>34</v>
      </c>
    </row>
    <row r="2277" spans="1:23" x14ac:dyDescent="0.35">
      <c r="A2277">
        <v>2310</v>
      </c>
      <c r="B2277" t="s">
        <v>2388</v>
      </c>
      <c r="C2277" s="4">
        <f>mock_fashion_data_uk_us[[#This Row],[Price]]/10^13</f>
        <v>288.68714189820969</v>
      </c>
      <c r="D2277" s="2">
        <v>2886871418982097</v>
      </c>
      <c r="E2277" t="s">
        <v>68</v>
      </c>
      <c r="F2277" t="s">
        <v>62</v>
      </c>
      <c r="G2277" t="s">
        <v>101</v>
      </c>
      <c r="H2277">
        <v>4043221362472199</v>
      </c>
      <c r="I2277">
        <v>311</v>
      </c>
      <c r="J2277" s="4">
        <f>mock_fashion_data_uk_us[[#This Row],[Adapted Price]]*mock_fashion_data_uk_us[[#This Row],[Review Count]]</f>
        <v>89781.701130343208</v>
      </c>
      <c r="K2277" t="s">
        <v>83</v>
      </c>
      <c r="L2277" t="s">
        <v>25</v>
      </c>
      <c r="M2277" t="s">
        <v>26</v>
      </c>
      <c r="N2277" t="s">
        <v>65</v>
      </c>
      <c r="O2277" t="s">
        <v>77</v>
      </c>
      <c r="P2277">
        <v>18</v>
      </c>
      <c r="Q2277" t="s">
        <v>103</v>
      </c>
      <c r="R2277" t="s">
        <v>123</v>
      </c>
      <c r="S2277" t="s">
        <v>95</v>
      </c>
      <c r="T2277" t="s">
        <v>80</v>
      </c>
      <c r="U2277" t="s">
        <v>46</v>
      </c>
      <c r="V2277" t="s">
        <v>75</v>
      </c>
      <c r="W2277" t="s">
        <v>59</v>
      </c>
    </row>
    <row r="2278" spans="1:23" x14ac:dyDescent="0.35">
      <c r="A2278">
        <v>2311</v>
      </c>
      <c r="B2278" t="s">
        <v>2389</v>
      </c>
      <c r="C2278" s="4">
        <f>mock_fashion_data_uk_us[[#This Row],[Price]]/10^13</f>
        <v>546.13651405216831</v>
      </c>
      <c r="D2278" s="2">
        <v>5461365140521683</v>
      </c>
      <c r="E2278" t="s">
        <v>118</v>
      </c>
      <c r="F2278" t="s">
        <v>62</v>
      </c>
      <c r="G2278" t="s">
        <v>50</v>
      </c>
      <c r="H2278">
        <v>2511874154644715</v>
      </c>
      <c r="I2278">
        <v>278</v>
      </c>
      <c r="J2278" s="4">
        <f>mock_fashion_data_uk_us[[#This Row],[Adapted Price]]*mock_fashion_data_uk_us[[#This Row],[Review Count]]</f>
        <v>151825.95090650278</v>
      </c>
      <c r="K2278" t="s">
        <v>63</v>
      </c>
      <c r="L2278" t="s">
        <v>51</v>
      </c>
      <c r="M2278" t="s">
        <v>64</v>
      </c>
      <c r="N2278" t="s">
        <v>65</v>
      </c>
      <c r="O2278" t="s">
        <v>41</v>
      </c>
      <c r="P2278">
        <v>54</v>
      </c>
      <c r="Q2278" t="s">
        <v>99</v>
      </c>
      <c r="R2278" t="s">
        <v>43</v>
      </c>
      <c r="S2278" t="s">
        <v>57</v>
      </c>
      <c r="T2278" t="s">
        <v>80</v>
      </c>
      <c r="U2278" t="s">
        <v>46</v>
      </c>
      <c r="V2278" t="s">
        <v>47</v>
      </c>
      <c r="W2278" t="s">
        <v>47</v>
      </c>
    </row>
    <row r="2279" spans="1:23" x14ac:dyDescent="0.35">
      <c r="A2279">
        <v>2312</v>
      </c>
      <c r="B2279" t="s">
        <v>2390</v>
      </c>
      <c r="C2279" s="4">
        <f>mock_fashion_data_uk_us[[#This Row],[Price]]/10^13</f>
        <v>863.39890199192541</v>
      </c>
      <c r="D2279" s="2">
        <v>8633989019919254</v>
      </c>
      <c r="E2279" t="s">
        <v>49</v>
      </c>
      <c r="F2279" t="s">
        <v>116</v>
      </c>
      <c r="G2279" t="s">
        <v>82</v>
      </c>
      <c r="H2279">
        <v>2073549387486085</v>
      </c>
      <c r="I2279">
        <v>411</v>
      </c>
      <c r="J2279" s="4">
        <f>mock_fashion_data_uk_us[[#This Row],[Adapted Price]]*mock_fashion_data_uk_us[[#This Row],[Review Count]]</f>
        <v>354856.94871868135</v>
      </c>
      <c r="K2279" t="s">
        <v>97</v>
      </c>
      <c r="L2279" t="s">
        <v>84</v>
      </c>
      <c r="M2279" t="s">
        <v>64</v>
      </c>
      <c r="N2279" t="s">
        <v>65</v>
      </c>
      <c r="O2279" t="s">
        <v>113</v>
      </c>
      <c r="P2279">
        <v>50</v>
      </c>
      <c r="Q2279" t="s">
        <v>122</v>
      </c>
      <c r="R2279" t="s">
        <v>134</v>
      </c>
      <c r="S2279" t="s">
        <v>74</v>
      </c>
      <c r="T2279" t="s">
        <v>45</v>
      </c>
      <c r="U2279" t="s">
        <v>33</v>
      </c>
      <c r="V2279" t="s">
        <v>33</v>
      </c>
      <c r="W2279" t="s">
        <v>34</v>
      </c>
    </row>
    <row r="2280" spans="1:23" x14ac:dyDescent="0.35">
      <c r="A2280">
        <v>2313</v>
      </c>
      <c r="B2280" t="s">
        <v>2391</v>
      </c>
      <c r="C2280" s="4">
        <f>mock_fashion_data_uk_us[[#This Row],[Price]]/10^13</f>
        <v>730.28738696294442</v>
      </c>
      <c r="D2280" s="2">
        <v>7302873869629444</v>
      </c>
      <c r="E2280" t="s">
        <v>130</v>
      </c>
      <c r="F2280" t="s">
        <v>125</v>
      </c>
      <c r="G2280" t="s">
        <v>82</v>
      </c>
      <c r="H2280">
        <v>1.4343269716749156E+16</v>
      </c>
      <c r="I2280">
        <v>391</v>
      </c>
      <c r="J2280" s="4">
        <f>mock_fashion_data_uk_us[[#This Row],[Adapted Price]]*mock_fashion_data_uk_us[[#This Row],[Review Count]]</f>
        <v>285542.36830251128</v>
      </c>
      <c r="K2280" t="s">
        <v>24</v>
      </c>
      <c r="L2280" t="s">
        <v>84</v>
      </c>
      <c r="M2280" t="s">
        <v>52</v>
      </c>
      <c r="N2280" t="s">
        <v>53</v>
      </c>
      <c r="O2280" t="s">
        <v>98</v>
      </c>
      <c r="P2280">
        <v>56</v>
      </c>
      <c r="Q2280" t="s">
        <v>78</v>
      </c>
      <c r="R2280" t="s">
        <v>56</v>
      </c>
      <c r="S2280" t="s">
        <v>95</v>
      </c>
      <c r="T2280" t="s">
        <v>105</v>
      </c>
      <c r="U2280" t="s">
        <v>75</v>
      </c>
      <c r="V2280" t="s">
        <v>59</v>
      </c>
      <c r="W2280" t="s">
        <v>34</v>
      </c>
    </row>
    <row r="2281" spans="1:23" x14ac:dyDescent="0.35">
      <c r="A2281">
        <v>2314</v>
      </c>
      <c r="B2281" t="s">
        <v>2392</v>
      </c>
      <c r="C2281" s="4">
        <f>mock_fashion_data_uk_us[[#This Row],[Price]]/10^13</f>
        <v>3738.9511000973416</v>
      </c>
      <c r="D2281" s="2">
        <v>3.7389511000973416E+16</v>
      </c>
      <c r="E2281" t="s">
        <v>118</v>
      </c>
      <c r="F2281" t="s">
        <v>69</v>
      </c>
      <c r="G2281" t="s">
        <v>50</v>
      </c>
      <c r="H2281">
        <v>2.9368948055173576E+16</v>
      </c>
      <c r="I2281">
        <v>311</v>
      </c>
      <c r="J2281" s="4">
        <f>mock_fashion_data_uk_us[[#This Row],[Adapted Price]]*mock_fashion_data_uk_us[[#This Row],[Review Count]]</f>
        <v>1162813.7921302733</v>
      </c>
      <c r="K2281" t="s">
        <v>97</v>
      </c>
      <c r="L2281" t="s">
        <v>51</v>
      </c>
      <c r="M2281" t="s">
        <v>26</v>
      </c>
      <c r="N2281" t="s">
        <v>27</v>
      </c>
      <c r="O2281" t="s">
        <v>113</v>
      </c>
      <c r="P2281">
        <v>40</v>
      </c>
      <c r="Q2281" t="s">
        <v>172</v>
      </c>
      <c r="R2281" t="s">
        <v>73</v>
      </c>
      <c r="S2281" t="s">
        <v>57</v>
      </c>
      <c r="T2281" t="s">
        <v>58</v>
      </c>
      <c r="U2281" t="s">
        <v>47</v>
      </c>
      <c r="V2281" t="s">
        <v>46</v>
      </c>
      <c r="W2281" t="s">
        <v>33</v>
      </c>
    </row>
    <row r="2282" spans="1:23" x14ac:dyDescent="0.35">
      <c r="A2282">
        <v>2315</v>
      </c>
      <c r="B2282" t="s">
        <v>2393</v>
      </c>
      <c r="C2282" s="4">
        <f>mock_fashion_data_uk_us[[#This Row],[Price]]/10^13</f>
        <v>5059.287813760262</v>
      </c>
      <c r="D2282" s="2">
        <v>5.0592878137602624E+16</v>
      </c>
      <c r="E2282" t="s">
        <v>21</v>
      </c>
      <c r="F2282" t="s">
        <v>22</v>
      </c>
      <c r="G2282" t="s">
        <v>101</v>
      </c>
      <c r="H2282">
        <v>4740924906258373</v>
      </c>
      <c r="I2282">
        <v>283</v>
      </c>
      <c r="J2282" s="4">
        <f>mock_fashion_data_uk_us[[#This Row],[Adapted Price]]*mock_fashion_data_uk_us[[#This Row],[Review Count]]</f>
        <v>1431778.4512941542</v>
      </c>
      <c r="K2282" t="s">
        <v>120</v>
      </c>
      <c r="L2282" t="s">
        <v>51</v>
      </c>
      <c r="M2282" t="s">
        <v>72</v>
      </c>
      <c r="N2282" t="s">
        <v>65</v>
      </c>
      <c r="O2282" t="s">
        <v>54</v>
      </c>
      <c r="P2282">
        <v>27</v>
      </c>
      <c r="Q2282" t="s">
        <v>172</v>
      </c>
      <c r="R2282" t="s">
        <v>91</v>
      </c>
      <c r="S2282" t="s">
        <v>104</v>
      </c>
      <c r="T2282" t="s">
        <v>80</v>
      </c>
      <c r="U2282" t="s">
        <v>75</v>
      </c>
      <c r="V2282" t="s">
        <v>34</v>
      </c>
      <c r="W2282" t="s">
        <v>33</v>
      </c>
    </row>
    <row r="2283" spans="1:23" x14ac:dyDescent="0.35">
      <c r="A2283">
        <v>2316</v>
      </c>
      <c r="B2283" t="s">
        <v>2394</v>
      </c>
      <c r="C2283" s="4">
        <f>mock_fashion_data_uk_us[[#This Row],[Price]]/10^13</f>
        <v>90.356948065393695</v>
      </c>
      <c r="D2283" s="2">
        <v>903569480653937</v>
      </c>
      <c r="E2283" t="s">
        <v>21</v>
      </c>
      <c r="F2283" t="s">
        <v>111</v>
      </c>
      <c r="G2283" t="s">
        <v>82</v>
      </c>
      <c r="H2283">
        <v>4.0336773129275104E+16</v>
      </c>
      <c r="I2283">
        <v>265</v>
      </c>
      <c r="J2283" s="4">
        <f>mock_fashion_data_uk_us[[#This Row],[Adapted Price]]*mock_fashion_data_uk_us[[#This Row],[Review Count]]</f>
        <v>23944.591237329329</v>
      </c>
      <c r="K2283" t="s">
        <v>112</v>
      </c>
      <c r="L2283" t="s">
        <v>25</v>
      </c>
      <c r="M2283" t="s">
        <v>64</v>
      </c>
      <c r="N2283" t="s">
        <v>27</v>
      </c>
      <c r="O2283" t="s">
        <v>140</v>
      </c>
      <c r="P2283">
        <v>25</v>
      </c>
      <c r="Q2283" t="s">
        <v>42</v>
      </c>
      <c r="R2283" t="s">
        <v>132</v>
      </c>
      <c r="S2283" t="s">
        <v>95</v>
      </c>
      <c r="T2283" t="s">
        <v>45</v>
      </c>
      <c r="U2283" t="s">
        <v>75</v>
      </c>
      <c r="V2283" t="s">
        <v>34</v>
      </c>
      <c r="W2283" t="s">
        <v>46</v>
      </c>
    </row>
    <row r="2284" spans="1:23" x14ac:dyDescent="0.35">
      <c r="A2284">
        <v>2317</v>
      </c>
      <c r="B2284" t="s">
        <v>2395</v>
      </c>
      <c r="C2284" s="4">
        <f>mock_fashion_data_uk_us[[#This Row],[Price]]/10^13</f>
        <v>992.92954136958122</v>
      </c>
      <c r="D2284" s="2">
        <v>9929295413695812</v>
      </c>
      <c r="E2284" t="s">
        <v>49</v>
      </c>
      <c r="F2284" t="s">
        <v>108</v>
      </c>
      <c r="G2284" t="s">
        <v>50</v>
      </c>
      <c r="H2284">
        <v>1697777995344921</v>
      </c>
      <c r="I2284">
        <v>134</v>
      </c>
      <c r="J2284" s="4">
        <f>mock_fashion_data_uk_us[[#This Row],[Adapted Price]]*mock_fashion_data_uk_us[[#This Row],[Review Count]]</f>
        <v>133052.55854352389</v>
      </c>
      <c r="K2284" t="s">
        <v>39</v>
      </c>
      <c r="L2284" t="s">
        <v>25</v>
      </c>
      <c r="M2284" t="s">
        <v>64</v>
      </c>
      <c r="N2284" t="s">
        <v>53</v>
      </c>
      <c r="O2284" t="s">
        <v>140</v>
      </c>
      <c r="P2284">
        <v>30</v>
      </c>
      <c r="Q2284" t="s">
        <v>55</v>
      </c>
      <c r="R2284" t="s">
        <v>91</v>
      </c>
      <c r="S2284" t="s">
        <v>44</v>
      </c>
      <c r="T2284" t="s">
        <v>32</v>
      </c>
      <c r="U2284" t="s">
        <v>33</v>
      </c>
      <c r="V2284" t="s">
        <v>47</v>
      </c>
      <c r="W2284" t="s">
        <v>47</v>
      </c>
    </row>
    <row r="2285" spans="1:23" x14ac:dyDescent="0.35">
      <c r="A2285">
        <v>2318</v>
      </c>
      <c r="B2285" t="s">
        <v>2396</v>
      </c>
      <c r="C2285" s="4">
        <f>mock_fashion_data_uk_us[[#This Row],[Price]]/10^13</f>
        <v>727.99007510689648</v>
      </c>
      <c r="D2285" s="2">
        <v>7279900751068965</v>
      </c>
      <c r="E2285" t="s">
        <v>36</v>
      </c>
      <c r="F2285" t="s">
        <v>108</v>
      </c>
      <c r="G2285" t="s">
        <v>23</v>
      </c>
      <c r="H2285">
        <v>4017452492699059</v>
      </c>
      <c r="I2285">
        <v>125</v>
      </c>
      <c r="J2285" s="4">
        <f>mock_fashion_data_uk_us[[#This Row],[Adapted Price]]*mock_fashion_data_uk_us[[#This Row],[Review Count]]</f>
        <v>90998.759388362058</v>
      </c>
      <c r="K2285" t="s">
        <v>102</v>
      </c>
      <c r="L2285" t="s">
        <v>25</v>
      </c>
      <c r="M2285" t="s">
        <v>52</v>
      </c>
      <c r="N2285" t="s">
        <v>40</v>
      </c>
      <c r="O2285" t="s">
        <v>77</v>
      </c>
      <c r="P2285">
        <v>58</v>
      </c>
      <c r="Q2285" t="s">
        <v>55</v>
      </c>
      <c r="R2285" t="s">
        <v>134</v>
      </c>
      <c r="S2285" t="s">
        <v>44</v>
      </c>
      <c r="T2285" t="s">
        <v>32</v>
      </c>
      <c r="U2285" t="s">
        <v>47</v>
      </c>
      <c r="V2285" t="s">
        <v>47</v>
      </c>
      <c r="W2285" t="s">
        <v>33</v>
      </c>
    </row>
    <row r="2286" spans="1:23" x14ac:dyDescent="0.35">
      <c r="A2286">
        <v>2319</v>
      </c>
      <c r="B2286" t="s">
        <v>2397</v>
      </c>
      <c r="C2286" s="4">
        <f>mock_fashion_data_uk_us[[#This Row],[Price]]/10^13</f>
        <v>345.19141971105893</v>
      </c>
      <c r="D2286" s="2">
        <v>3451914197110589</v>
      </c>
      <c r="E2286" t="s">
        <v>130</v>
      </c>
      <c r="F2286" t="s">
        <v>119</v>
      </c>
      <c r="G2286" t="s">
        <v>23</v>
      </c>
      <c r="H2286">
        <v>2585514694150535</v>
      </c>
      <c r="I2286">
        <v>226</v>
      </c>
      <c r="J2286" s="4">
        <f>mock_fashion_data_uk_us[[#This Row],[Adapted Price]]*mock_fashion_data_uk_us[[#This Row],[Review Count]]</f>
        <v>78013.260854699314</v>
      </c>
      <c r="K2286" t="s">
        <v>112</v>
      </c>
      <c r="L2286" t="s">
        <v>51</v>
      </c>
      <c r="M2286" t="s">
        <v>64</v>
      </c>
      <c r="N2286" t="s">
        <v>65</v>
      </c>
      <c r="O2286" t="s">
        <v>140</v>
      </c>
      <c r="P2286">
        <v>52</v>
      </c>
      <c r="Q2286" t="s">
        <v>42</v>
      </c>
      <c r="R2286" t="s">
        <v>43</v>
      </c>
      <c r="S2286" t="s">
        <v>57</v>
      </c>
      <c r="T2286" t="s">
        <v>80</v>
      </c>
      <c r="U2286" t="s">
        <v>33</v>
      </c>
      <c r="V2286" t="s">
        <v>59</v>
      </c>
      <c r="W2286" t="s">
        <v>46</v>
      </c>
    </row>
    <row r="2287" spans="1:23" x14ac:dyDescent="0.35">
      <c r="A2287">
        <v>2320</v>
      </c>
      <c r="B2287" t="s">
        <v>2398</v>
      </c>
      <c r="C2287" s="4">
        <f>mock_fashion_data_uk_us[[#This Row],[Price]]/10^13</f>
        <v>39.272313695582497</v>
      </c>
      <c r="D2287" s="2">
        <v>392723136955825</v>
      </c>
      <c r="E2287" t="s">
        <v>21</v>
      </c>
      <c r="F2287" t="s">
        <v>145</v>
      </c>
      <c r="G2287" t="s">
        <v>82</v>
      </c>
      <c r="H2287">
        <v>2299326225813552</v>
      </c>
      <c r="I2287">
        <v>153</v>
      </c>
      <c r="J2287" s="4">
        <f>mock_fashion_data_uk_us[[#This Row],[Adapted Price]]*mock_fashion_data_uk_us[[#This Row],[Review Count]]</f>
        <v>6008.6639954241218</v>
      </c>
      <c r="K2287" t="s">
        <v>83</v>
      </c>
      <c r="L2287" t="s">
        <v>51</v>
      </c>
      <c r="M2287" t="s">
        <v>72</v>
      </c>
      <c r="N2287" t="s">
        <v>65</v>
      </c>
      <c r="O2287" t="s">
        <v>85</v>
      </c>
      <c r="P2287">
        <v>35</v>
      </c>
      <c r="Q2287" t="s">
        <v>78</v>
      </c>
      <c r="R2287" t="s">
        <v>56</v>
      </c>
      <c r="S2287" t="s">
        <v>44</v>
      </c>
      <c r="T2287" t="s">
        <v>80</v>
      </c>
      <c r="U2287" t="s">
        <v>75</v>
      </c>
      <c r="V2287" t="s">
        <v>59</v>
      </c>
      <c r="W2287" t="s">
        <v>59</v>
      </c>
    </row>
    <row r="2288" spans="1:23" x14ac:dyDescent="0.35">
      <c r="A2288">
        <v>2321</v>
      </c>
      <c r="B2288" t="s">
        <v>2399</v>
      </c>
      <c r="C2288" s="4">
        <f>mock_fashion_data_uk_us[[#This Row],[Price]]/10^13</f>
        <v>891.39692482075429</v>
      </c>
      <c r="D2288" s="2">
        <v>8913969248207543</v>
      </c>
      <c r="E2288" t="s">
        <v>88</v>
      </c>
      <c r="F2288" t="s">
        <v>145</v>
      </c>
      <c r="G2288" t="s">
        <v>82</v>
      </c>
      <c r="H2288">
        <v>1.0987080292432444E+16</v>
      </c>
      <c r="I2288">
        <v>393</v>
      </c>
      <c r="J2288" s="4">
        <f>mock_fashion_data_uk_us[[#This Row],[Adapted Price]]*mock_fashion_data_uk_us[[#This Row],[Review Count]]</f>
        <v>350318.99145455641</v>
      </c>
      <c r="K2288" t="s">
        <v>24</v>
      </c>
      <c r="L2288" t="s">
        <v>25</v>
      </c>
      <c r="M2288" t="s">
        <v>64</v>
      </c>
      <c r="N2288" t="s">
        <v>65</v>
      </c>
      <c r="O2288" t="s">
        <v>66</v>
      </c>
      <c r="P2288">
        <v>19</v>
      </c>
      <c r="Q2288" t="s">
        <v>99</v>
      </c>
      <c r="R2288" t="s">
        <v>91</v>
      </c>
      <c r="S2288" t="s">
        <v>57</v>
      </c>
      <c r="T2288" t="s">
        <v>80</v>
      </c>
      <c r="U2288" t="s">
        <v>75</v>
      </c>
      <c r="V2288" t="s">
        <v>75</v>
      </c>
      <c r="W2288" t="s">
        <v>75</v>
      </c>
    </row>
    <row r="2289" spans="1:23" x14ac:dyDescent="0.35">
      <c r="A2289">
        <v>2322</v>
      </c>
      <c r="B2289" t="s">
        <v>2400</v>
      </c>
      <c r="C2289" s="4">
        <f>mock_fashion_data_uk_us[[#This Row],[Price]]/10^13</f>
        <v>657.49353269598294</v>
      </c>
      <c r="D2289" s="2">
        <v>6574935326959829</v>
      </c>
      <c r="E2289" t="s">
        <v>68</v>
      </c>
      <c r="F2289" t="s">
        <v>116</v>
      </c>
      <c r="G2289" t="s">
        <v>50</v>
      </c>
      <c r="H2289">
        <v>3.2159180057782056E+16</v>
      </c>
      <c r="I2289">
        <v>438</v>
      </c>
      <c r="J2289" s="4">
        <f>mock_fashion_data_uk_us[[#This Row],[Adapted Price]]*mock_fashion_data_uk_us[[#This Row],[Review Count]]</f>
        <v>287982.16732084053</v>
      </c>
      <c r="K2289" t="s">
        <v>94</v>
      </c>
      <c r="L2289" t="s">
        <v>84</v>
      </c>
      <c r="M2289" t="s">
        <v>72</v>
      </c>
      <c r="N2289" t="s">
        <v>65</v>
      </c>
      <c r="O2289" t="s">
        <v>140</v>
      </c>
      <c r="P2289">
        <v>60</v>
      </c>
      <c r="Q2289" t="s">
        <v>122</v>
      </c>
      <c r="R2289" t="s">
        <v>30</v>
      </c>
      <c r="S2289" t="s">
        <v>95</v>
      </c>
      <c r="T2289" t="s">
        <v>45</v>
      </c>
      <c r="U2289" t="s">
        <v>75</v>
      </c>
      <c r="V2289" t="s">
        <v>47</v>
      </c>
      <c r="W2289" t="s">
        <v>47</v>
      </c>
    </row>
    <row r="2290" spans="1:23" x14ac:dyDescent="0.35">
      <c r="A2290">
        <v>2323</v>
      </c>
      <c r="B2290" t="s">
        <v>2401</v>
      </c>
      <c r="C2290" s="4">
        <f>mock_fashion_data_uk_us[[#This Row],[Price]]/10^13</f>
        <v>4180.4401883867013</v>
      </c>
      <c r="D2290" s="2">
        <v>4.1804401883867016E+16</v>
      </c>
      <c r="E2290" t="s">
        <v>118</v>
      </c>
      <c r="F2290" t="s">
        <v>37</v>
      </c>
      <c r="G2290" t="s">
        <v>38</v>
      </c>
      <c r="H2290">
        <v>1.5341113639129924E+16</v>
      </c>
      <c r="I2290">
        <v>110</v>
      </c>
      <c r="J2290" s="4">
        <f>mock_fashion_data_uk_us[[#This Row],[Adapted Price]]*mock_fashion_data_uk_us[[#This Row],[Review Count]]</f>
        <v>459848.42072253715</v>
      </c>
      <c r="K2290" t="s">
        <v>71</v>
      </c>
      <c r="L2290" t="s">
        <v>51</v>
      </c>
      <c r="M2290" t="s">
        <v>52</v>
      </c>
      <c r="N2290" t="s">
        <v>65</v>
      </c>
      <c r="O2290" t="s">
        <v>41</v>
      </c>
      <c r="P2290">
        <v>56</v>
      </c>
      <c r="Q2290" t="s">
        <v>90</v>
      </c>
      <c r="R2290" t="s">
        <v>91</v>
      </c>
      <c r="S2290" t="s">
        <v>31</v>
      </c>
      <c r="T2290" t="s">
        <v>45</v>
      </c>
      <c r="U2290" t="s">
        <v>46</v>
      </c>
      <c r="V2290" t="s">
        <v>47</v>
      </c>
      <c r="W2290" t="s">
        <v>75</v>
      </c>
    </row>
    <row r="2291" spans="1:23" x14ac:dyDescent="0.35">
      <c r="A2291">
        <v>2324</v>
      </c>
      <c r="B2291" t="s">
        <v>2402</v>
      </c>
      <c r="C2291" s="4">
        <f>mock_fashion_data_uk_us[[#This Row],[Price]]/10^13</f>
        <v>48.868286818291097</v>
      </c>
      <c r="D2291" s="2">
        <v>488682868182911</v>
      </c>
      <c r="E2291" t="s">
        <v>88</v>
      </c>
      <c r="F2291" t="s">
        <v>119</v>
      </c>
      <c r="G2291" t="s">
        <v>70</v>
      </c>
      <c r="H2291">
        <v>2.8768839238395484E+16</v>
      </c>
      <c r="I2291">
        <v>35</v>
      </c>
      <c r="J2291" s="4">
        <f>mock_fashion_data_uk_us[[#This Row],[Adapted Price]]*mock_fashion_data_uk_us[[#This Row],[Review Count]]</f>
        <v>1710.3900386401883</v>
      </c>
      <c r="K2291" t="s">
        <v>71</v>
      </c>
      <c r="L2291" t="s">
        <v>51</v>
      </c>
      <c r="M2291" t="s">
        <v>64</v>
      </c>
      <c r="N2291" t="s">
        <v>65</v>
      </c>
      <c r="O2291" t="s">
        <v>41</v>
      </c>
      <c r="P2291">
        <v>52</v>
      </c>
      <c r="Q2291" t="s">
        <v>172</v>
      </c>
      <c r="R2291" t="s">
        <v>86</v>
      </c>
      <c r="S2291" t="s">
        <v>31</v>
      </c>
      <c r="T2291" t="s">
        <v>105</v>
      </c>
      <c r="U2291" t="s">
        <v>47</v>
      </c>
      <c r="V2291" t="s">
        <v>46</v>
      </c>
      <c r="W2291" t="s">
        <v>47</v>
      </c>
    </row>
    <row r="2292" spans="1:23" x14ac:dyDescent="0.35">
      <c r="A2292">
        <v>2325</v>
      </c>
      <c r="B2292" t="s">
        <v>2403</v>
      </c>
      <c r="C2292" s="4">
        <f>mock_fashion_data_uk_us[[#This Row],[Price]]/10^13</f>
        <v>350.93030414891018</v>
      </c>
      <c r="D2292" s="2">
        <v>3509303041489102</v>
      </c>
      <c r="E2292" t="s">
        <v>21</v>
      </c>
      <c r="F2292" t="s">
        <v>111</v>
      </c>
      <c r="G2292" t="s">
        <v>101</v>
      </c>
      <c r="H2292">
        <v>2.2153157369005696E+16</v>
      </c>
      <c r="I2292">
        <v>193</v>
      </c>
      <c r="J2292" s="4">
        <f>mock_fashion_data_uk_us[[#This Row],[Adapted Price]]*mock_fashion_data_uk_us[[#This Row],[Review Count]]</f>
        <v>67729.548700739659</v>
      </c>
      <c r="K2292" t="s">
        <v>83</v>
      </c>
      <c r="L2292" t="s">
        <v>25</v>
      </c>
      <c r="M2292" t="s">
        <v>52</v>
      </c>
      <c r="N2292" t="s">
        <v>27</v>
      </c>
      <c r="O2292" t="s">
        <v>127</v>
      </c>
      <c r="P2292">
        <v>33</v>
      </c>
      <c r="Q2292" t="s">
        <v>103</v>
      </c>
      <c r="R2292" t="s">
        <v>132</v>
      </c>
      <c r="S2292" t="s">
        <v>74</v>
      </c>
      <c r="T2292" t="s">
        <v>105</v>
      </c>
      <c r="U2292" t="s">
        <v>33</v>
      </c>
      <c r="V2292" t="s">
        <v>46</v>
      </c>
      <c r="W2292" t="s">
        <v>47</v>
      </c>
    </row>
    <row r="2293" spans="1:23" x14ac:dyDescent="0.35">
      <c r="A2293">
        <v>2326</v>
      </c>
      <c r="B2293" t="s">
        <v>2404</v>
      </c>
      <c r="C2293" s="4">
        <f>mock_fashion_data_uk_us[[#This Row],[Price]]/10^13</f>
        <v>1943.3719224832976</v>
      </c>
      <c r="D2293" s="2">
        <v>1.9433719224832976E+16</v>
      </c>
      <c r="E2293" t="s">
        <v>49</v>
      </c>
      <c r="F2293" t="s">
        <v>62</v>
      </c>
      <c r="G2293" t="s">
        <v>70</v>
      </c>
      <c r="H2293">
        <v>2.716534505492868E+16</v>
      </c>
      <c r="I2293">
        <v>206</v>
      </c>
      <c r="J2293" s="4">
        <f>mock_fashion_data_uk_us[[#This Row],[Adapted Price]]*mock_fashion_data_uk_us[[#This Row],[Review Count]]</f>
        <v>400334.6160315593</v>
      </c>
      <c r="K2293" t="s">
        <v>120</v>
      </c>
      <c r="L2293" t="s">
        <v>51</v>
      </c>
      <c r="M2293" t="s">
        <v>64</v>
      </c>
      <c r="N2293" t="s">
        <v>40</v>
      </c>
      <c r="O2293" t="s">
        <v>41</v>
      </c>
      <c r="P2293">
        <v>26</v>
      </c>
      <c r="Q2293" t="s">
        <v>103</v>
      </c>
      <c r="R2293" t="s">
        <v>86</v>
      </c>
      <c r="S2293" t="s">
        <v>95</v>
      </c>
      <c r="T2293" t="s">
        <v>80</v>
      </c>
      <c r="U2293" t="s">
        <v>75</v>
      </c>
      <c r="V2293" t="s">
        <v>33</v>
      </c>
      <c r="W2293" t="s">
        <v>46</v>
      </c>
    </row>
    <row r="2294" spans="1:23" x14ac:dyDescent="0.35">
      <c r="A2294">
        <v>2327</v>
      </c>
      <c r="B2294" t="s">
        <v>2405</v>
      </c>
      <c r="C2294" s="4">
        <f>mock_fashion_data_uk_us[[#This Row],[Price]]/10^13</f>
        <v>293.03713605040321</v>
      </c>
      <c r="D2294" s="2">
        <v>2930371360504032</v>
      </c>
      <c r="E2294" t="s">
        <v>88</v>
      </c>
      <c r="F2294" t="s">
        <v>111</v>
      </c>
      <c r="G2294" t="s">
        <v>38</v>
      </c>
      <c r="H2294">
        <v>4242741976655496</v>
      </c>
      <c r="I2294">
        <v>4</v>
      </c>
      <c r="J2294" s="4">
        <f>mock_fashion_data_uk_us[[#This Row],[Adapted Price]]*mock_fashion_data_uk_us[[#This Row],[Review Count]]</f>
        <v>1172.1485442016128</v>
      </c>
      <c r="K2294" t="s">
        <v>97</v>
      </c>
      <c r="L2294" t="s">
        <v>25</v>
      </c>
      <c r="M2294" t="s">
        <v>52</v>
      </c>
      <c r="N2294" t="s">
        <v>40</v>
      </c>
      <c r="O2294" t="s">
        <v>85</v>
      </c>
      <c r="P2294">
        <v>55</v>
      </c>
      <c r="Q2294" t="s">
        <v>103</v>
      </c>
      <c r="R2294" t="s">
        <v>79</v>
      </c>
      <c r="S2294" t="s">
        <v>104</v>
      </c>
      <c r="T2294" t="s">
        <v>45</v>
      </c>
      <c r="U2294" t="s">
        <v>47</v>
      </c>
      <c r="V2294" t="s">
        <v>59</v>
      </c>
      <c r="W2294" t="s">
        <v>46</v>
      </c>
    </row>
    <row r="2295" spans="1:23" x14ac:dyDescent="0.35">
      <c r="A2295">
        <v>2328</v>
      </c>
      <c r="B2295" t="s">
        <v>2406</v>
      </c>
      <c r="C2295" s="4">
        <f>mock_fashion_data_uk_us[[#This Row],[Price]]/10^13</f>
        <v>641.34565237850518</v>
      </c>
      <c r="D2295" s="2">
        <v>6413456523785052</v>
      </c>
      <c r="E2295" t="s">
        <v>88</v>
      </c>
      <c r="F2295" t="s">
        <v>111</v>
      </c>
      <c r="G2295" t="s">
        <v>82</v>
      </c>
      <c r="H2295">
        <v>3129858518167516</v>
      </c>
      <c r="I2295">
        <v>221</v>
      </c>
      <c r="J2295" s="4">
        <f>mock_fashion_data_uk_us[[#This Row],[Adapted Price]]*mock_fashion_data_uk_us[[#This Row],[Review Count]]</f>
        <v>141737.38917564965</v>
      </c>
      <c r="K2295" t="s">
        <v>102</v>
      </c>
      <c r="L2295" t="s">
        <v>51</v>
      </c>
      <c r="M2295" t="s">
        <v>52</v>
      </c>
      <c r="N2295" t="s">
        <v>53</v>
      </c>
      <c r="O2295" t="s">
        <v>66</v>
      </c>
      <c r="P2295">
        <v>33</v>
      </c>
      <c r="Q2295" t="s">
        <v>172</v>
      </c>
      <c r="R2295" t="s">
        <v>123</v>
      </c>
      <c r="S2295" t="s">
        <v>104</v>
      </c>
      <c r="T2295" t="s">
        <v>58</v>
      </c>
      <c r="U2295" t="s">
        <v>59</v>
      </c>
      <c r="V2295" t="s">
        <v>75</v>
      </c>
      <c r="W2295" t="s">
        <v>47</v>
      </c>
    </row>
    <row r="2296" spans="1:23" x14ac:dyDescent="0.35">
      <c r="A2296">
        <v>2329</v>
      </c>
      <c r="B2296" t="s">
        <v>2407</v>
      </c>
      <c r="C2296" s="4">
        <f>mock_fashion_data_uk_us[[#This Row],[Price]]/10^13</f>
        <v>59.644199225976102</v>
      </c>
      <c r="D2296" s="2">
        <v>596441992259761</v>
      </c>
      <c r="E2296" t="s">
        <v>130</v>
      </c>
      <c r="F2296" t="s">
        <v>22</v>
      </c>
      <c r="G2296" t="s">
        <v>82</v>
      </c>
      <c r="H2296">
        <v>4414161310247315</v>
      </c>
      <c r="I2296">
        <v>120</v>
      </c>
      <c r="J2296" s="4">
        <f>mock_fashion_data_uk_us[[#This Row],[Adapted Price]]*mock_fashion_data_uk_us[[#This Row],[Review Count]]</f>
        <v>7157.3039071171324</v>
      </c>
      <c r="K2296" t="s">
        <v>112</v>
      </c>
      <c r="L2296" t="s">
        <v>25</v>
      </c>
      <c r="M2296" t="s">
        <v>64</v>
      </c>
      <c r="N2296" t="s">
        <v>53</v>
      </c>
      <c r="O2296" t="s">
        <v>28</v>
      </c>
      <c r="P2296">
        <v>61</v>
      </c>
      <c r="Q2296" t="s">
        <v>55</v>
      </c>
      <c r="R2296" t="s">
        <v>134</v>
      </c>
      <c r="S2296" t="s">
        <v>95</v>
      </c>
      <c r="T2296" t="s">
        <v>58</v>
      </c>
      <c r="U2296" t="s">
        <v>75</v>
      </c>
      <c r="V2296" t="s">
        <v>34</v>
      </c>
      <c r="W2296" t="s">
        <v>59</v>
      </c>
    </row>
    <row r="2297" spans="1:23" x14ac:dyDescent="0.35">
      <c r="A2297">
        <v>2330</v>
      </c>
      <c r="B2297" t="s">
        <v>2408</v>
      </c>
      <c r="C2297" s="4">
        <f>mock_fashion_data_uk_us[[#This Row],[Price]]/10^13</f>
        <v>4420.019688968634</v>
      </c>
      <c r="D2297" s="2">
        <v>4.4200196889686344E+16</v>
      </c>
      <c r="E2297" t="s">
        <v>21</v>
      </c>
      <c r="F2297" t="s">
        <v>69</v>
      </c>
      <c r="G2297" t="s">
        <v>82</v>
      </c>
      <c r="H2297">
        <v>2.5483849826764808E+16</v>
      </c>
      <c r="I2297">
        <v>341</v>
      </c>
      <c r="J2297" s="4">
        <f>mock_fashion_data_uk_us[[#This Row],[Adapted Price]]*mock_fashion_data_uk_us[[#This Row],[Review Count]]</f>
        <v>1507226.7139383042</v>
      </c>
      <c r="K2297" t="s">
        <v>97</v>
      </c>
      <c r="L2297" t="s">
        <v>84</v>
      </c>
      <c r="M2297" t="s">
        <v>72</v>
      </c>
      <c r="N2297" t="s">
        <v>65</v>
      </c>
      <c r="O2297" t="s">
        <v>140</v>
      </c>
      <c r="P2297">
        <v>41</v>
      </c>
      <c r="Q2297" t="s">
        <v>103</v>
      </c>
      <c r="R2297" t="s">
        <v>43</v>
      </c>
      <c r="S2297" t="s">
        <v>44</v>
      </c>
      <c r="T2297" t="s">
        <v>58</v>
      </c>
      <c r="U2297" t="s">
        <v>33</v>
      </c>
      <c r="V2297" t="s">
        <v>34</v>
      </c>
      <c r="W2297" t="s">
        <v>59</v>
      </c>
    </row>
    <row r="2298" spans="1:23" x14ac:dyDescent="0.35">
      <c r="A2298">
        <v>2332</v>
      </c>
      <c r="B2298" t="s">
        <v>2409</v>
      </c>
      <c r="C2298" s="4">
        <f>mock_fashion_data_uk_us[[#This Row],[Price]]/10^13</f>
        <v>279.22014292022669</v>
      </c>
      <c r="D2298" s="2">
        <v>2792201429202267</v>
      </c>
      <c r="E2298" t="s">
        <v>88</v>
      </c>
      <c r="F2298" t="s">
        <v>119</v>
      </c>
      <c r="G2298" t="s">
        <v>101</v>
      </c>
      <c r="H2298">
        <v>1.0583296452432856E+16</v>
      </c>
      <c r="I2298">
        <v>64</v>
      </c>
      <c r="J2298" s="4">
        <f>mock_fashion_data_uk_us[[#This Row],[Adapted Price]]*mock_fashion_data_uk_us[[#This Row],[Review Count]]</f>
        <v>17870.089146894508</v>
      </c>
      <c r="K2298" t="s">
        <v>24</v>
      </c>
      <c r="L2298" t="s">
        <v>25</v>
      </c>
      <c r="M2298" t="s">
        <v>26</v>
      </c>
      <c r="N2298" t="s">
        <v>40</v>
      </c>
      <c r="O2298" t="s">
        <v>41</v>
      </c>
      <c r="P2298">
        <v>50</v>
      </c>
      <c r="Q2298" t="s">
        <v>42</v>
      </c>
      <c r="R2298" t="s">
        <v>123</v>
      </c>
      <c r="S2298" t="s">
        <v>95</v>
      </c>
      <c r="T2298" t="s">
        <v>105</v>
      </c>
      <c r="U2298" t="s">
        <v>59</v>
      </c>
      <c r="V2298" t="s">
        <v>34</v>
      </c>
      <c r="W2298" t="s">
        <v>59</v>
      </c>
    </row>
    <row r="2299" spans="1:23" x14ac:dyDescent="0.35">
      <c r="A2299">
        <v>2334</v>
      </c>
      <c r="B2299" t="s">
        <v>2410</v>
      </c>
      <c r="C2299" s="4">
        <f>mock_fashion_data_uk_us[[#This Row],[Price]]/10^13</f>
        <v>2539.4792015239086</v>
      </c>
      <c r="D2299" s="2">
        <v>2.5394792015239084E+16</v>
      </c>
      <c r="E2299" t="s">
        <v>61</v>
      </c>
      <c r="F2299" t="s">
        <v>116</v>
      </c>
      <c r="G2299" t="s">
        <v>70</v>
      </c>
      <c r="H2299">
        <v>2.8594180190723496E+16</v>
      </c>
      <c r="I2299">
        <v>481</v>
      </c>
      <c r="J2299" s="4">
        <f>mock_fashion_data_uk_us[[#This Row],[Adapted Price]]*mock_fashion_data_uk_us[[#This Row],[Review Count]]</f>
        <v>1221489.495933</v>
      </c>
      <c r="K2299" t="s">
        <v>71</v>
      </c>
      <c r="L2299" t="s">
        <v>25</v>
      </c>
      <c r="M2299" t="s">
        <v>64</v>
      </c>
      <c r="N2299" t="s">
        <v>65</v>
      </c>
      <c r="O2299" t="s">
        <v>127</v>
      </c>
      <c r="P2299">
        <v>51</v>
      </c>
      <c r="Q2299" t="s">
        <v>172</v>
      </c>
      <c r="R2299" t="s">
        <v>123</v>
      </c>
      <c r="S2299" t="s">
        <v>57</v>
      </c>
      <c r="T2299" t="s">
        <v>80</v>
      </c>
      <c r="U2299" t="s">
        <v>47</v>
      </c>
      <c r="V2299" t="s">
        <v>46</v>
      </c>
      <c r="W2299" t="s">
        <v>33</v>
      </c>
    </row>
    <row r="2300" spans="1:23" x14ac:dyDescent="0.35">
      <c r="A2300">
        <v>2335</v>
      </c>
      <c r="B2300" t="s">
        <v>2411</v>
      </c>
      <c r="C2300" s="4">
        <f>mock_fashion_data_uk_us[[#This Row],[Price]]/10^13</f>
        <v>376.41561941903461</v>
      </c>
      <c r="D2300" s="2">
        <v>3764156194190346</v>
      </c>
      <c r="E2300" t="s">
        <v>68</v>
      </c>
      <c r="F2300" t="s">
        <v>116</v>
      </c>
      <c r="G2300" t="s">
        <v>23</v>
      </c>
      <c r="H2300">
        <v>3.1028019525481232E+16</v>
      </c>
      <c r="I2300">
        <v>331</v>
      </c>
      <c r="J2300" s="4">
        <f>mock_fashion_data_uk_us[[#This Row],[Adapted Price]]*mock_fashion_data_uk_us[[#This Row],[Review Count]]</f>
        <v>124593.57002770045</v>
      </c>
      <c r="K2300" t="s">
        <v>102</v>
      </c>
      <c r="L2300" t="s">
        <v>25</v>
      </c>
      <c r="M2300" t="s">
        <v>52</v>
      </c>
      <c r="N2300" t="s">
        <v>40</v>
      </c>
      <c r="O2300" t="s">
        <v>77</v>
      </c>
      <c r="P2300">
        <v>31</v>
      </c>
      <c r="Q2300" t="s">
        <v>99</v>
      </c>
      <c r="R2300" t="s">
        <v>86</v>
      </c>
      <c r="S2300" t="s">
        <v>74</v>
      </c>
      <c r="T2300" t="s">
        <v>80</v>
      </c>
      <c r="U2300" t="s">
        <v>47</v>
      </c>
      <c r="V2300" t="s">
        <v>47</v>
      </c>
      <c r="W2300" t="s">
        <v>75</v>
      </c>
    </row>
    <row r="2301" spans="1:23" x14ac:dyDescent="0.35">
      <c r="A2301">
        <v>2336</v>
      </c>
      <c r="B2301" t="s">
        <v>2412</v>
      </c>
      <c r="C2301" s="4">
        <f>mock_fashion_data_uk_us[[#This Row],[Price]]/10^13</f>
        <v>942.17469232267445</v>
      </c>
      <c r="D2301" s="2">
        <v>9421746923226744</v>
      </c>
      <c r="E2301" t="s">
        <v>61</v>
      </c>
      <c r="F2301" t="s">
        <v>116</v>
      </c>
      <c r="G2301" t="s">
        <v>89</v>
      </c>
      <c r="H2301">
        <v>3143861793411812</v>
      </c>
      <c r="I2301">
        <v>29</v>
      </c>
      <c r="J2301" s="4">
        <f>mock_fashion_data_uk_us[[#This Row],[Adapted Price]]*mock_fashion_data_uk_us[[#This Row],[Review Count]]</f>
        <v>27323.066077357558</v>
      </c>
      <c r="K2301" t="s">
        <v>94</v>
      </c>
      <c r="L2301" t="s">
        <v>25</v>
      </c>
      <c r="M2301" t="s">
        <v>72</v>
      </c>
      <c r="N2301" t="s">
        <v>40</v>
      </c>
      <c r="O2301" t="s">
        <v>113</v>
      </c>
      <c r="P2301">
        <v>18</v>
      </c>
      <c r="Q2301" t="s">
        <v>114</v>
      </c>
      <c r="R2301" t="s">
        <v>56</v>
      </c>
      <c r="S2301" t="s">
        <v>74</v>
      </c>
      <c r="T2301" t="s">
        <v>80</v>
      </c>
      <c r="U2301" t="s">
        <v>33</v>
      </c>
      <c r="V2301" t="s">
        <v>34</v>
      </c>
      <c r="W2301" t="s">
        <v>47</v>
      </c>
    </row>
    <row r="2302" spans="1:23" x14ac:dyDescent="0.35">
      <c r="A2302">
        <v>2337</v>
      </c>
      <c r="B2302" t="s">
        <v>2413</v>
      </c>
      <c r="C2302" s="4">
        <f>mock_fashion_data_uk_us[[#This Row],[Price]]/10^13</f>
        <v>642.22339635957428</v>
      </c>
      <c r="D2302" s="2">
        <v>6422233963595743</v>
      </c>
      <c r="E2302" t="s">
        <v>130</v>
      </c>
      <c r="F2302" t="s">
        <v>116</v>
      </c>
      <c r="G2302" t="s">
        <v>38</v>
      </c>
      <c r="H2302">
        <v>1.2373928302980656E+16</v>
      </c>
      <c r="I2302">
        <v>425</v>
      </c>
      <c r="J2302" s="4">
        <f>mock_fashion_data_uk_us[[#This Row],[Adapted Price]]*mock_fashion_data_uk_us[[#This Row],[Review Count]]</f>
        <v>272944.94345281908</v>
      </c>
      <c r="K2302" t="s">
        <v>120</v>
      </c>
      <c r="L2302" t="s">
        <v>84</v>
      </c>
      <c r="M2302" t="s">
        <v>72</v>
      </c>
      <c r="N2302" t="s">
        <v>53</v>
      </c>
      <c r="O2302" t="s">
        <v>127</v>
      </c>
      <c r="P2302">
        <v>55</v>
      </c>
      <c r="Q2302" t="s">
        <v>114</v>
      </c>
      <c r="R2302" t="s">
        <v>79</v>
      </c>
      <c r="S2302" t="s">
        <v>74</v>
      </c>
      <c r="T2302" t="s">
        <v>105</v>
      </c>
      <c r="U2302" t="s">
        <v>59</v>
      </c>
      <c r="V2302" t="s">
        <v>46</v>
      </c>
      <c r="W2302" t="s">
        <v>34</v>
      </c>
    </row>
    <row r="2303" spans="1:23" x14ac:dyDescent="0.35">
      <c r="A2303">
        <v>2338</v>
      </c>
      <c r="B2303" t="s">
        <v>2414</v>
      </c>
      <c r="C2303" s="4">
        <f>mock_fashion_data_uk_us[[#This Row],[Price]]/10^13</f>
        <v>942.06125776030945</v>
      </c>
      <c r="D2303" s="2">
        <v>9420612577603094</v>
      </c>
      <c r="E2303" t="s">
        <v>130</v>
      </c>
      <c r="F2303" t="s">
        <v>37</v>
      </c>
      <c r="G2303" t="s">
        <v>101</v>
      </c>
      <c r="H2303">
        <v>2383300506542419</v>
      </c>
      <c r="I2303">
        <v>429</v>
      </c>
      <c r="J2303" s="4">
        <f>mock_fashion_data_uk_us[[#This Row],[Adapted Price]]*mock_fashion_data_uk_us[[#This Row],[Review Count]]</f>
        <v>404144.27957917273</v>
      </c>
      <c r="K2303" t="s">
        <v>39</v>
      </c>
      <c r="L2303" t="s">
        <v>25</v>
      </c>
      <c r="M2303" t="s">
        <v>64</v>
      </c>
      <c r="N2303" t="s">
        <v>27</v>
      </c>
      <c r="O2303" t="s">
        <v>66</v>
      </c>
      <c r="P2303">
        <v>50</v>
      </c>
      <c r="Q2303" t="s">
        <v>114</v>
      </c>
      <c r="R2303" t="s">
        <v>132</v>
      </c>
      <c r="S2303" t="s">
        <v>57</v>
      </c>
      <c r="T2303" t="s">
        <v>32</v>
      </c>
      <c r="U2303" t="s">
        <v>47</v>
      </c>
      <c r="V2303" t="s">
        <v>46</v>
      </c>
      <c r="W2303" t="s">
        <v>33</v>
      </c>
    </row>
    <row r="2304" spans="1:23" x14ac:dyDescent="0.35">
      <c r="A2304">
        <v>2339</v>
      </c>
      <c r="B2304" t="s">
        <v>2415</v>
      </c>
      <c r="C2304" s="4">
        <f>mock_fashion_data_uk_us[[#This Row],[Price]]/10^13</f>
        <v>798.98696714881646</v>
      </c>
      <c r="D2304" s="2">
        <v>7989869671488165</v>
      </c>
      <c r="E2304" t="s">
        <v>36</v>
      </c>
      <c r="F2304" t="s">
        <v>62</v>
      </c>
      <c r="G2304" t="s">
        <v>70</v>
      </c>
      <c r="H2304">
        <v>2373113126768188</v>
      </c>
      <c r="I2304">
        <v>359</v>
      </c>
      <c r="J2304" s="4">
        <f>mock_fashion_data_uk_us[[#This Row],[Adapted Price]]*mock_fashion_data_uk_us[[#This Row],[Review Count]]</f>
        <v>286836.32120642508</v>
      </c>
      <c r="K2304" t="s">
        <v>63</v>
      </c>
      <c r="L2304" t="s">
        <v>25</v>
      </c>
      <c r="M2304" t="s">
        <v>26</v>
      </c>
      <c r="N2304" t="s">
        <v>27</v>
      </c>
      <c r="O2304" t="s">
        <v>140</v>
      </c>
      <c r="P2304">
        <v>40</v>
      </c>
      <c r="Q2304" t="s">
        <v>103</v>
      </c>
      <c r="R2304" t="s">
        <v>56</v>
      </c>
      <c r="S2304" t="s">
        <v>44</v>
      </c>
      <c r="T2304" t="s">
        <v>80</v>
      </c>
      <c r="U2304" t="s">
        <v>33</v>
      </c>
      <c r="V2304" t="s">
        <v>46</v>
      </c>
      <c r="W2304" t="s">
        <v>34</v>
      </c>
    </row>
    <row r="2305" spans="1:23" x14ac:dyDescent="0.35">
      <c r="A2305">
        <v>2340</v>
      </c>
      <c r="B2305" t="s">
        <v>2416</v>
      </c>
      <c r="C2305" s="4">
        <f>mock_fashion_data_uk_us[[#This Row],[Price]]/10^13</f>
        <v>1021.6471219471968</v>
      </c>
      <c r="D2305" s="2">
        <v>1.0216471219471968E+16</v>
      </c>
      <c r="E2305" t="s">
        <v>130</v>
      </c>
      <c r="F2305" t="s">
        <v>37</v>
      </c>
      <c r="G2305" t="s">
        <v>23</v>
      </c>
      <c r="H2305">
        <v>1.8928626325516252E+16</v>
      </c>
      <c r="I2305">
        <v>202</v>
      </c>
      <c r="J2305" s="4">
        <f>mock_fashion_data_uk_us[[#This Row],[Adapted Price]]*mock_fashion_data_uk_us[[#This Row],[Review Count]]</f>
        <v>206372.71863333374</v>
      </c>
      <c r="K2305" t="s">
        <v>39</v>
      </c>
      <c r="L2305" t="s">
        <v>84</v>
      </c>
      <c r="M2305" t="s">
        <v>72</v>
      </c>
      <c r="N2305" t="s">
        <v>53</v>
      </c>
      <c r="O2305" t="s">
        <v>28</v>
      </c>
      <c r="P2305">
        <v>26</v>
      </c>
      <c r="Q2305" t="s">
        <v>122</v>
      </c>
      <c r="R2305" t="s">
        <v>91</v>
      </c>
      <c r="S2305" t="s">
        <v>74</v>
      </c>
      <c r="T2305" t="s">
        <v>80</v>
      </c>
      <c r="U2305" t="s">
        <v>33</v>
      </c>
      <c r="V2305" t="s">
        <v>46</v>
      </c>
      <c r="W2305" t="s">
        <v>59</v>
      </c>
    </row>
    <row r="2306" spans="1:23" x14ac:dyDescent="0.35">
      <c r="A2306">
        <v>2341</v>
      </c>
      <c r="B2306" t="s">
        <v>2417</v>
      </c>
      <c r="C2306" s="4">
        <f>mock_fashion_data_uk_us[[#This Row],[Price]]/10^13</f>
        <v>695.48110085227995</v>
      </c>
      <c r="D2306" s="2">
        <v>6954811008522799</v>
      </c>
      <c r="E2306" t="s">
        <v>61</v>
      </c>
      <c r="F2306" t="s">
        <v>37</v>
      </c>
      <c r="G2306" t="s">
        <v>50</v>
      </c>
      <c r="H2306">
        <v>2004556029778838</v>
      </c>
      <c r="I2306">
        <v>363</v>
      </c>
      <c r="J2306" s="4">
        <f>mock_fashion_data_uk_us[[#This Row],[Adapted Price]]*mock_fashion_data_uk_us[[#This Row],[Review Count]]</f>
        <v>252459.63960937763</v>
      </c>
      <c r="K2306" t="s">
        <v>39</v>
      </c>
      <c r="L2306" t="s">
        <v>51</v>
      </c>
      <c r="M2306" t="s">
        <v>26</v>
      </c>
      <c r="N2306" t="s">
        <v>65</v>
      </c>
      <c r="O2306" t="s">
        <v>127</v>
      </c>
      <c r="P2306">
        <v>40</v>
      </c>
      <c r="Q2306" t="s">
        <v>78</v>
      </c>
      <c r="R2306" t="s">
        <v>43</v>
      </c>
      <c r="S2306" t="s">
        <v>74</v>
      </c>
      <c r="T2306" t="s">
        <v>58</v>
      </c>
      <c r="U2306" t="s">
        <v>59</v>
      </c>
      <c r="V2306" t="s">
        <v>34</v>
      </c>
      <c r="W2306" t="s">
        <v>33</v>
      </c>
    </row>
    <row r="2307" spans="1:23" x14ac:dyDescent="0.35">
      <c r="A2307">
        <v>2342</v>
      </c>
      <c r="B2307" t="s">
        <v>2418</v>
      </c>
      <c r="C2307" s="4">
        <f>mock_fashion_data_uk_us[[#This Row],[Price]]/10^13</f>
        <v>3097.8175269898616</v>
      </c>
      <c r="D2307" s="2">
        <v>3.0978175269898616E+16</v>
      </c>
      <c r="E2307" t="s">
        <v>130</v>
      </c>
      <c r="F2307" t="s">
        <v>37</v>
      </c>
      <c r="G2307" t="s">
        <v>70</v>
      </c>
      <c r="H2307">
        <v>3.3568530031978032E+16</v>
      </c>
      <c r="I2307">
        <v>144</v>
      </c>
      <c r="J2307" s="4">
        <f>mock_fashion_data_uk_us[[#This Row],[Adapted Price]]*mock_fashion_data_uk_us[[#This Row],[Review Count]]</f>
        <v>446085.72388654004</v>
      </c>
      <c r="K2307" t="s">
        <v>39</v>
      </c>
      <c r="L2307" t="s">
        <v>25</v>
      </c>
      <c r="M2307" t="s">
        <v>72</v>
      </c>
      <c r="N2307" t="s">
        <v>65</v>
      </c>
      <c r="O2307" t="s">
        <v>140</v>
      </c>
      <c r="P2307">
        <v>18</v>
      </c>
      <c r="Q2307" t="s">
        <v>78</v>
      </c>
      <c r="R2307" t="s">
        <v>79</v>
      </c>
      <c r="S2307" t="s">
        <v>57</v>
      </c>
      <c r="T2307" t="s">
        <v>45</v>
      </c>
      <c r="U2307" t="s">
        <v>59</v>
      </c>
      <c r="V2307" t="s">
        <v>46</v>
      </c>
      <c r="W2307" t="s">
        <v>33</v>
      </c>
    </row>
    <row r="2308" spans="1:23" x14ac:dyDescent="0.35">
      <c r="A2308">
        <v>2343</v>
      </c>
      <c r="B2308" t="s">
        <v>2419</v>
      </c>
      <c r="C2308" s="4">
        <f>mock_fashion_data_uk_us[[#This Row],[Price]]/10^13</f>
        <v>1175.1435765107578</v>
      </c>
      <c r="D2308" s="2">
        <v>1.1751435765107578E+16</v>
      </c>
      <c r="E2308" t="s">
        <v>61</v>
      </c>
      <c r="F2308" t="s">
        <v>22</v>
      </c>
      <c r="G2308" t="s">
        <v>89</v>
      </c>
      <c r="H2308">
        <v>1.7513597585391344E+16</v>
      </c>
      <c r="I2308">
        <v>106</v>
      </c>
      <c r="J2308" s="4">
        <f>mock_fashion_data_uk_us[[#This Row],[Adapted Price]]*mock_fashion_data_uk_us[[#This Row],[Review Count]]</f>
        <v>124565.21911014033</v>
      </c>
      <c r="K2308" t="s">
        <v>97</v>
      </c>
      <c r="L2308" t="s">
        <v>51</v>
      </c>
      <c r="M2308" t="s">
        <v>26</v>
      </c>
      <c r="N2308" t="s">
        <v>27</v>
      </c>
      <c r="O2308" t="s">
        <v>41</v>
      </c>
      <c r="P2308">
        <v>43</v>
      </c>
      <c r="Q2308" t="s">
        <v>42</v>
      </c>
      <c r="R2308" t="s">
        <v>79</v>
      </c>
      <c r="S2308" t="s">
        <v>31</v>
      </c>
      <c r="T2308" t="s">
        <v>45</v>
      </c>
      <c r="U2308" t="s">
        <v>59</v>
      </c>
      <c r="V2308" t="s">
        <v>75</v>
      </c>
      <c r="W2308" t="s">
        <v>75</v>
      </c>
    </row>
    <row r="2309" spans="1:23" x14ac:dyDescent="0.35">
      <c r="A2309">
        <v>2344</v>
      </c>
      <c r="B2309" t="s">
        <v>2420</v>
      </c>
      <c r="C2309" s="4">
        <f>mock_fashion_data_uk_us[[#This Row],[Price]]/10^13</f>
        <v>700.37705955583385</v>
      </c>
      <c r="D2309" s="2">
        <v>7003770595558339</v>
      </c>
      <c r="E2309" t="s">
        <v>88</v>
      </c>
      <c r="F2309" t="s">
        <v>125</v>
      </c>
      <c r="G2309" t="s">
        <v>38</v>
      </c>
      <c r="H2309">
        <v>1.0200715017702278E+16</v>
      </c>
      <c r="I2309">
        <v>409</v>
      </c>
      <c r="J2309" s="4">
        <f>mock_fashion_data_uk_us[[#This Row],[Adapted Price]]*mock_fashion_data_uk_us[[#This Row],[Review Count]]</f>
        <v>286454.21735833603</v>
      </c>
      <c r="K2309" t="s">
        <v>83</v>
      </c>
      <c r="L2309" t="s">
        <v>51</v>
      </c>
      <c r="M2309" t="s">
        <v>52</v>
      </c>
      <c r="N2309" t="s">
        <v>65</v>
      </c>
      <c r="O2309" t="s">
        <v>66</v>
      </c>
      <c r="P2309">
        <v>44</v>
      </c>
      <c r="Q2309" t="s">
        <v>29</v>
      </c>
      <c r="R2309" t="s">
        <v>91</v>
      </c>
      <c r="S2309" t="s">
        <v>57</v>
      </c>
      <c r="T2309" t="s">
        <v>32</v>
      </c>
      <c r="U2309" t="s">
        <v>46</v>
      </c>
      <c r="V2309" t="s">
        <v>34</v>
      </c>
      <c r="W2309" t="s">
        <v>47</v>
      </c>
    </row>
    <row r="2310" spans="1:23" x14ac:dyDescent="0.35">
      <c r="A2310">
        <v>2345</v>
      </c>
      <c r="B2310" t="s">
        <v>2421</v>
      </c>
      <c r="C2310" s="4">
        <f>mock_fashion_data_uk_us[[#This Row],[Price]]/10^13</f>
        <v>494.18957981873979</v>
      </c>
      <c r="D2310" s="2">
        <v>4941895798187398</v>
      </c>
      <c r="E2310" t="s">
        <v>21</v>
      </c>
      <c r="F2310" t="s">
        <v>111</v>
      </c>
      <c r="G2310" t="s">
        <v>23</v>
      </c>
      <c r="H2310">
        <v>4679056417122997</v>
      </c>
      <c r="I2310">
        <v>314</v>
      </c>
      <c r="J2310" s="4">
        <f>mock_fashion_data_uk_us[[#This Row],[Adapted Price]]*mock_fashion_data_uk_us[[#This Row],[Review Count]]</f>
        <v>155175.52806308429</v>
      </c>
      <c r="K2310" t="s">
        <v>63</v>
      </c>
      <c r="L2310" t="s">
        <v>51</v>
      </c>
      <c r="M2310" t="s">
        <v>64</v>
      </c>
      <c r="N2310" t="s">
        <v>40</v>
      </c>
      <c r="O2310" t="s">
        <v>140</v>
      </c>
      <c r="P2310">
        <v>24</v>
      </c>
      <c r="Q2310" t="s">
        <v>103</v>
      </c>
      <c r="R2310" t="s">
        <v>79</v>
      </c>
      <c r="S2310" t="s">
        <v>57</v>
      </c>
      <c r="T2310" t="s">
        <v>105</v>
      </c>
      <c r="U2310" t="s">
        <v>46</v>
      </c>
      <c r="V2310" t="s">
        <v>75</v>
      </c>
      <c r="W2310" t="s">
        <v>34</v>
      </c>
    </row>
    <row r="2311" spans="1:23" x14ac:dyDescent="0.35">
      <c r="A2311">
        <v>2346</v>
      </c>
      <c r="B2311" t="s">
        <v>2422</v>
      </c>
      <c r="C2311" s="4">
        <f>mock_fashion_data_uk_us[[#This Row],[Price]]/10^13</f>
        <v>2863.5672965402823</v>
      </c>
      <c r="D2311" s="2">
        <v>2.8635672965402824E+16</v>
      </c>
      <c r="E2311" t="s">
        <v>68</v>
      </c>
      <c r="F2311" t="s">
        <v>116</v>
      </c>
      <c r="G2311" t="s">
        <v>82</v>
      </c>
      <c r="H2311">
        <v>4611028515426327</v>
      </c>
      <c r="I2311">
        <v>416</v>
      </c>
      <c r="J2311" s="4">
        <f>mock_fashion_data_uk_us[[#This Row],[Adapted Price]]*mock_fashion_data_uk_us[[#This Row],[Review Count]]</f>
        <v>1191243.9953607575</v>
      </c>
      <c r="K2311" t="s">
        <v>112</v>
      </c>
      <c r="L2311" t="s">
        <v>25</v>
      </c>
      <c r="M2311" t="s">
        <v>64</v>
      </c>
      <c r="N2311" t="s">
        <v>53</v>
      </c>
      <c r="O2311" t="s">
        <v>77</v>
      </c>
      <c r="P2311">
        <v>27</v>
      </c>
      <c r="Q2311" t="s">
        <v>29</v>
      </c>
      <c r="R2311" t="s">
        <v>91</v>
      </c>
      <c r="S2311" t="s">
        <v>44</v>
      </c>
      <c r="T2311" t="s">
        <v>80</v>
      </c>
      <c r="U2311" t="s">
        <v>75</v>
      </c>
      <c r="V2311" t="s">
        <v>59</v>
      </c>
      <c r="W2311" t="s">
        <v>75</v>
      </c>
    </row>
    <row r="2312" spans="1:23" x14ac:dyDescent="0.35">
      <c r="A2312">
        <v>2348</v>
      </c>
      <c r="B2312" t="s">
        <v>2423</v>
      </c>
      <c r="C2312" s="4">
        <f>mock_fashion_data_uk_us[[#This Row],[Price]]/10^13</f>
        <v>2841.9540499083319</v>
      </c>
      <c r="D2312" s="2">
        <v>2.841954049908332E+16</v>
      </c>
      <c r="E2312" t="s">
        <v>118</v>
      </c>
      <c r="F2312" t="s">
        <v>62</v>
      </c>
      <c r="G2312" t="s">
        <v>23</v>
      </c>
      <c r="H2312">
        <v>2.5445526981474288E+16</v>
      </c>
      <c r="I2312">
        <v>212</v>
      </c>
      <c r="J2312" s="4">
        <f>mock_fashion_data_uk_us[[#This Row],[Adapted Price]]*mock_fashion_data_uk_us[[#This Row],[Review Count]]</f>
        <v>602494.25858056638</v>
      </c>
      <c r="K2312" t="s">
        <v>102</v>
      </c>
      <c r="L2312" t="s">
        <v>84</v>
      </c>
      <c r="M2312" t="s">
        <v>52</v>
      </c>
      <c r="N2312" t="s">
        <v>65</v>
      </c>
      <c r="O2312" t="s">
        <v>127</v>
      </c>
      <c r="P2312">
        <v>40</v>
      </c>
      <c r="Q2312" t="s">
        <v>99</v>
      </c>
      <c r="R2312" t="s">
        <v>134</v>
      </c>
      <c r="S2312" t="s">
        <v>74</v>
      </c>
      <c r="T2312" t="s">
        <v>80</v>
      </c>
      <c r="U2312" t="s">
        <v>46</v>
      </c>
      <c r="V2312" t="s">
        <v>33</v>
      </c>
      <c r="W2312" t="s">
        <v>59</v>
      </c>
    </row>
    <row r="2313" spans="1:23" x14ac:dyDescent="0.35">
      <c r="A2313">
        <v>2349</v>
      </c>
      <c r="B2313" t="s">
        <v>2424</v>
      </c>
      <c r="C2313" s="4">
        <f>mock_fashion_data_uk_us[[#This Row],[Price]]/10^13</f>
        <v>894.55184651127036</v>
      </c>
      <c r="D2313" s="2">
        <v>8945518465112703</v>
      </c>
      <c r="E2313" t="s">
        <v>49</v>
      </c>
      <c r="F2313" t="s">
        <v>62</v>
      </c>
      <c r="G2313" t="s">
        <v>23</v>
      </c>
      <c r="H2313">
        <v>441241354386496</v>
      </c>
      <c r="I2313">
        <v>240</v>
      </c>
      <c r="J2313" s="4">
        <f>mock_fashion_data_uk_us[[#This Row],[Adapted Price]]*mock_fashion_data_uk_us[[#This Row],[Review Count]]</f>
        <v>214692.44316270488</v>
      </c>
      <c r="K2313" t="s">
        <v>94</v>
      </c>
      <c r="L2313" t="s">
        <v>25</v>
      </c>
      <c r="M2313" t="s">
        <v>72</v>
      </c>
      <c r="N2313" t="s">
        <v>65</v>
      </c>
      <c r="O2313" t="s">
        <v>28</v>
      </c>
      <c r="P2313">
        <v>62</v>
      </c>
      <c r="Q2313" t="s">
        <v>99</v>
      </c>
      <c r="R2313" t="s">
        <v>91</v>
      </c>
      <c r="S2313" t="s">
        <v>95</v>
      </c>
      <c r="T2313" t="s">
        <v>58</v>
      </c>
      <c r="U2313" t="s">
        <v>59</v>
      </c>
      <c r="V2313" t="s">
        <v>47</v>
      </c>
      <c r="W2313" t="s">
        <v>34</v>
      </c>
    </row>
    <row r="2314" spans="1:23" x14ac:dyDescent="0.35">
      <c r="A2314">
        <v>2350</v>
      </c>
      <c r="B2314" t="s">
        <v>2425</v>
      </c>
      <c r="C2314" s="4">
        <f>mock_fashion_data_uk_us[[#This Row],[Price]]/10^13</f>
        <v>746.61333914162844</v>
      </c>
      <c r="D2314" s="2">
        <v>7466133391416285</v>
      </c>
      <c r="E2314" t="s">
        <v>130</v>
      </c>
      <c r="F2314" t="s">
        <v>62</v>
      </c>
      <c r="G2314" t="s">
        <v>89</v>
      </c>
      <c r="H2314">
        <v>1.1985903943018784E+16</v>
      </c>
      <c r="I2314">
        <v>472</v>
      </c>
      <c r="J2314" s="4">
        <f>mock_fashion_data_uk_us[[#This Row],[Adapted Price]]*mock_fashion_data_uk_us[[#This Row],[Review Count]]</f>
        <v>352401.49607484863</v>
      </c>
      <c r="K2314" t="s">
        <v>71</v>
      </c>
      <c r="L2314" t="s">
        <v>84</v>
      </c>
      <c r="M2314" t="s">
        <v>72</v>
      </c>
      <c r="N2314" t="s">
        <v>65</v>
      </c>
      <c r="O2314" t="s">
        <v>77</v>
      </c>
      <c r="P2314">
        <v>24</v>
      </c>
      <c r="Q2314" t="s">
        <v>122</v>
      </c>
      <c r="R2314" t="s">
        <v>79</v>
      </c>
      <c r="S2314" t="s">
        <v>31</v>
      </c>
      <c r="T2314" t="s">
        <v>80</v>
      </c>
      <c r="U2314" t="s">
        <v>47</v>
      </c>
      <c r="V2314" t="s">
        <v>33</v>
      </c>
      <c r="W2314" t="s">
        <v>33</v>
      </c>
    </row>
    <row r="2315" spans="1:23" x14ac:dyDescent="0.35">
      <c r="A2315">
        <v>2351</v>
      </c>
      <c r="B2315" t="s">
        <v>2426</v>
      </c>
      <c r="C2315" s="4">
        <f>mock_fashion_data_uk_us[[#This Row],[Price]]/10^13</f>
        <v>2145.4271299906636</v>
      </c>
      <c r="D2315" s="2">
        <v>2.1454271299906636E+16</v>
      </c>
      <c r="E2315" t="s">
        <v>68</v>
      </c>
      <c r="F2315" t="s">
        <v>119</v>
      </c>
      <c r="G2315" t="s">
        <v>89</v>
      </c>
      <c r="H2315">
        <v>4319688933796934</v>
      </c>
      <c r="I2315">
        <v>300</v>
      </c>
      <c r="J2315" s="4">
        <f>mock_fashion_data_uk_us[[#This Row],[Adapted Price]]*mock_fashion_data_uk_us[[#This Row],[Review Count]]</f>
        <v>643628.13899719913</v>
      </c>
      <c r="K2315" t="s">
        <v>94</v>
      </c>
      <c r="L2315" t="s">
        <v>84</v>
      </c>
      <c r="M2315" t="s">
        <v>26</v>
      </c>
      <c r="N2315" t="s">
        <v>53</v>
      </c>
      <c r="O2315" t="s">
        <v>113</v>
      </c>
      <c r="P2315">
        <v>61</v>
      </c>
      <c r="Q2315" t="s">
        <v>42</v>
      </c>
      <c r="R2315" t="s">
        <v>30</v>
      </c>
      <c r="S2315" t="s">
        <v>31</v>
      </c>
      <c r="T2315" t="s">
        <v>80</v>
      </c>
      <c r="U2315" t="s">
        <v>47</v>
      </c>
      <c r="V2315" t="s">
        <v>46</v>
      </c>
      <c r="W2315" t="s">
        <v>59</v>
      </c>
    </row>
    <row r="2316" spans="1:23" x14ac:dyDescent="0.35">
      <c r="A2316">
        <v>2352</v>
      </c>
      <c r="B2316" t="s">
        <v>2427</v>
      </c>
      <c r="C2316" s="4">
        <f>mock_fashion_data_uk_us[[#This Row],[Price]]/10^13</f>
        <v>878.94443326459952</v>
      </c>
      <c r="D2316" s="2">
        <v>8789444332645995</v>
      </c>
      <c r="E2316" t="s">
        <v>36</v>
      </c>
      <c r="F2316" t="s">
        <v>22</v>
      </c>
      <c r="G2316" t="s">
        <v>82</v>
      </c>
      <c r="H2316">
        <v>3.4120633309202744E+16</v>
      </c>
      <c r="I2316">
        <v>367</v>
      </c>
      <c r="J2316" s="4">
        <f>mock_fashion_data_uk_us[[#This Row],[Adapted Price]]*mock_fashion_data_uk_us[[#This Row],[Review Count]]</f>
        <v>322572.60700810805</v>
      </c>
      <c r="K2316" t="s">
        <v>120</v>
      </c>
      <c r="L2316" t="s">
        <v>25</v>
      </c>
      <c r="M2316" t="s">
        <v>26</v>
      </c>
      <c r="N2316" t="s">
        <v>65</v>
      </c>
      <c r="O2316" t="s">
        <v>113</v>
      </c>
      <c r="P2316">
        <v>23</v>
      </c>
      <c r="Q2316" t="s">
        <v>42</v>
      </c>
      <c r="R2316" t="s">
        <v>56</v>
      </c>
      <c r="S2316" t="s">
        <v>44</v>
      </c>
      <c r="T2316" t="s">
        <v>32</v>
      </c>
      <c r="U2316" t="s">
        <v>46</v>
      </c>
      <c r="V2316" t="s">
        <v>33</v>
      </c>
      <c r="W2316" t="s">
        <v>47</v>
      </c>
    </row>
    <row r="2317" spans="1:23" x14ac:dyDescent="0.35">
      <c r="A2317">
        <v>2353</v>
      </c>
      <c r="B2317" t="s">
        <v>2428</v>
      </c>
      <c r="C2317" s="4">
        <f>mock_fashion_data_uk_us[[#This Row],[Price]]/10^13</f>
        <v>113.97043784693351</v>
      </c>
      <c r="D2317" s="2">
        <v>1139704378469335</v>
      </c>
      <c r="E2317" t="s">
        <v>36</v>
      </c>
      <c r="F2317" t="s">
        <v>37</v>
      </c>
      <c r="G2317" t="s">
        <v>23</v>
      </c>
      <c r="H2317">
        <v>1.0919966787277336E+16</v>
      </c>
      <c r="I2317">
        <v>30</v>
      </c>
      <c r="J2317" s="4">
        <f>mock_fashion_data_uk_us[[#This Row],[Adapted Price]]*mock_fashion_data_uk_us[[#This Row],[Review Count]]</f>
        <v>3419.1131354080053</v>
      </c>
      <c r="K2317" t="s">
        <v>39</v>
      </c>
      <c r="L2317" t="s">
        <v>25</v>
      </c>
      <c r="M2317" t="s">
        <v>64</v>
      </c>
      <c r="N2317" t="s">
        <v>40</v>
      </c>
      <c r="O2317" t="s">
        <v>85</v>
      </c>
      <c r="P2317">
        <v>55</v>
      </c>
      <c r="Q2317" t="s">
        <v>122</v>
      </c>
      <c r="R2317" t="s">
        <v>86</v>
      </c>
      <c r="S2317" t="s">
        <v>95</v>
      </c>
      <c r="T2317" t="s">
        <v>32</v>
      </c>
      <c r="U2317" t="s">
        <v>75</v>
      </c>
      <c r="V2317" t="s">
        <v>46</v>
      </c>
      <c r="W2317" t="s">
        <v>34</v>
      </c>
    </row>
    <row r="2318" spans="1:23" x14ac:dyDescent="0.35">
      <c r="A2318">
        <v>2354</v>
      </c>
      <c r="B2318" t="s">
        <v>2429</v>
      </c>
      <c r="C2318" s="4">
        <f>mock_fashion_data_uk_us[[#This Row],[Price]]/10^13</f>
        <v>437.15283585148239</v>
      </c>
      <c r="D2318" s="2">
        <v>4371528358514824</v>
      </c>
      <c r="E2318" t="s">
        <v>130</v>
      </c>
      <c r="F2318" t="s">
        <v>111</v>
      </c>
      <c r="G2318" t="s">
        <v>89</v>
      </c>
      <c r="H2318">
        <v>4719954755821768</v>
      </c>
      <c r="I2318">
        <v>83</v>
      </c>
      <c r="J2318" s="4">
        <f>mock_fashion_data_uk_us[[#This Row],[Adapted Price]]*mock_fashion_data_uk_us[[#This Row],[Review Count]]</f>
        <v>36283.685375673042</v>
      </c>
      <c r="K2318" t="s">
        <v>102</v>
      </c>
      <c r="L2318" t="s">
        <v>84</v>
      </c>
      <c r="M2318" t="s">
        <v>72</v>
      </c>
      <c r="N2318" t="s">
        <v>27</v>
      </c>
      <c r="O2318" t="s">
        <v>54</v>
      </c>
      <c r="P2318">
        <v>64</v>
      </c>
      <c r="Q2318" t="s">
        <v>172</v>
      </c>
      <c r="R2318" t="s">
        <v>123</v>
      </c>
      <c r="S2318" t="s">
        <v>74</v>
      </c>
      <c r="T2318" t="s">
        <v>58</v>
      </c>
      <c r="U2318" t="s">
        <v>33</v>
      </c>
      <c r="V2318" t="s">
        <v>46</v>
      </c>
      <c r="W2318" t="s">
        <v>47</v>
      </c>
    </row>
    <row r="2319" spans="1:23" x14ac:dyDescent="0.35">
      <c r="A2319">
        <v>2355</v>
      </c>
      <c r="B2319" t="s">
        <v>2430</v>
      </c>
      <c r="C2319" s="4">
        <f>mock_fashion_data_uk_us[[#This Row],[Price]]/10^13</f>
        <v>950.81689490995677</v>
      </c>
      <c r="D2319" s="2">
        <v>9508168949099568</v>
      </c>
      <c r="E2319" t="s">
        <v>130</v>
      </c>
      <c r="F2319" t="s">
        <v>111</v>
      </c>
      <c r="G2319" t="s">
        <v>89</v>
      </c>
      <c r="H2319">
        <v>2099211570180341</v>
      </c>
      <c r="I2319">
        <v>313</v>
      </c>
      <c r="J2319" s="4">
        <f>mock_fashion_data_uk_us[[#This Row],[Adapted Price]]*mock_fashion_data_uk_us[[#This Row],[Review Count]]</f>
        <v>297605.68810681649</v>
      </c>
      <c r="K2319" t="s">
        <v>120</v>
      </c>
      <c r="L2319" t="s">
        <v>25</v>
      </c>
      <c r="M2319" t="s">
        <v>26</v>
      </c>
      <c r="N2319" t="s">
        <v>27</v>
      </c>
      <c r="O2319" t="s">
        <v>127</v>
      </c>
      <c r="P2319">
        <v>49</v>
      </c>
      <c r="Q2319" t="s">
        <v>99</v>
      </c>
      <c r="R2319" t="s">
        <v>79</v>
      </c>
      <c r="S2319" t="s">
        <v>31</v>
      </c>
      <c r="T2319" t="s">
        <v>45</v>
      </c>
      <c r="U2319" t="s">
        <v>59</v>
      </c>
      <c r="V2319" t="s">
        <v>59</v>
      </c>
      <c r="W2319" t="s">
        <v>47</v>
      </c>
    </row>
    <row r="2320" spans="1:23" x14ac:dyDescent="0.35">
      <c r="A2320">
        <v>2356</v>
      </c>
      <c r="B2320" t="s">
        <v>2431</v>
      </c>
      <c r="C2320" s="4">
        <f>mock_fashion_data_uk_us[[#This Row],[Price]]/10^13</f>
        <v>828.64057696228019</v>
      </c>
      <c r="D2320" s="2">
        <v>8286405769622802</v>
      </c>
      <c r="E2320" t="s">
        <v>49</v>
      </c>
      <c r="F2320" t="s">
        <v>145</v>
      </c>
      <c r="G2320" t="s">
        <v>23</v>
      </c>
      <c r="H2320">
        <v>1.2140670420654592E+16</v>
      </c>
      <c r="I2320">
        <v>389</v>
      </c>
      <c r="J2320" s="4">
        <f>mock_fashion_data_uk_us[[#This Row],[Adapted Price]]*mock_fashion_data_uk_us[[#This Row],[Review Count]]</f>
        <v>322341.18443832698</v>
      </c>
      <c r="K2320" t="s">
        <v>112</v>
      </c>
      <c r="L2320" t="s">
        <v>25</v>
      </c>
      <c r="M2320" t="s">
        <v>64</v>
      </c>
      <c r="N2320" t="s">
        <v>53</v>
      </c>
      <c r="O2320" t="s">
        <v>77</v>
      </c>
      <c r="P2320">
        <v>47</v>
      </c>
      <c r="Q2320" t="s">
        <v>172</v>
      </c>
      <c r="R2320" t="s">
        <v>56</v>
      </c>
      <c r="S2320" t="s">
        <v>57</v>
      </c>
      <c r="T2320" t="s">
        <v>58</v>
      </c>
      <c r="U2320" t="s">
        <v>47</v>
      </c>
      <c r="V2320" t="s">
        <v>59</v>
      </c>
      <c r="W2320" t="s">
        <v>75</v>
      </c>
    </row>
    <row r="2321" spans="1:23" x14ac:dyDescent="0.35">
      <c r="A2321">
        <v>2357</v>
      </c>
      <c r="B2321" t="s">
        <v>2432</v>
      </c>
      <c r="C2321" s="4">
        <f>mock_fashion_data_uk_us[[#This Row],[Price]]/10^13</f>
        <v>301.25274226606251</v>
      </c>
      <c r="D2321" s="2">
        <v>3012527422660625</v>
      </c>
      <c r="E2321" t="s">
        <v>21</v>
      </c>
      <c r="F2321" t="s">
        <v>116</v>
      </c>
      <c r="G2321" t="s">
        <v>38</v>
      </c>
      <c r="H2321">
        <v>3883753849494808</v>
      </c>
      <c r="I2321">
        <v>326</v>
      </c>
      <c r="J2321" s="4">
        <f>mock_fashion_data_uk_us[[#This Row],[Adapted Price]]*mock_fashion_data_uk_us[[#This Row],[Review Count]]</f>
        <v>98208.393978736378</v>
      </c>
      <c r="K2321" t="s">
        <v>120</v>
      </c>
      <c r="L2321" t="s">
        <v>51</v>
      </c>
      <c r="M2321" t="s">
        <v>64</v>
      </c>
      <c r="N2321" t="s">
        <v>53</v>
      </c>
      <c r="O2321" t="s">
        <v>98</v>
      </c>
      <c r="P2321">
        <v>42</v>
      </c>
      <c r="Q2321" t="s">
        <v>42</v>
      </c>
      <c r="R2321" t="s">
        <v>30</v>
      </c>
      <c r="S2321" t="s">
        <v>44</v>
      </c>
      <c r="T2321" t="s">
        <v>80</v>
      </c>
      <c r="U2321" t="s">
        <v>75</v>
      </c>
      <c r="V2321" t="s">
        <v>75</v>
      </c>
      <c r="W2321" t="s">
        <v>47</v>
      </c>
    </row>
    <row r="2322" spans="1:23" x14ac:dyDescent="0.35">
      <c r="A2322">
        <v>2358</v>
      </c>
      <c r="B2322" t="s">
        <v>2433</v>
      </c>
      <c r="C2322" s="4">
        <f>mock_fashion_data_uk_us[[#This Row],[Price]]/10^13</f>
        <v>1214.86756929951</v>
      </c>
      <c r="D2322" s="2">
        <v>1.21486756929951E+16</v>
      </c>
      <c r="E2322" t="s">
        <v>118</v>
      </c>
      <c r="F2322" t="s">
        <v>37</v>
      </c>
      <c r="G2322" t="s">
        <v>23</v>
      </c>
      <c r="H2322">
        <v>2.3124612189445616E+16</v>
      </c>
      <c r="I2322">
        <v>21</v>
      </c>
      <c r="J2322" s="4">
        <f>mock_fashion_data_uk_us[[#This Row],[Adapted Price]]*mock_fashion_data_uk_us[[#This Row],[Review Count]]</f>
        <v>25512.218955289711</v>
      </c>
      <c r="K2322" t="s">
        <v>112</v>
      </c>
      <c r="L2322" t="s">
        <v>25</v>
      </c>
      <c r="M2322" t="s">
        <v>26</v>
      </c>
      <c r="N2322" t="s">
        <v>27</v>
      </c>
      <c r="O2322" t="s">
        <v>140</v>
      </c>
      <c r="P2322">
        <v>32</v>
      </c>
      <c r="Q2322" t="s">
        <v>114</v>
      </c>
      <c r="R2322" t="s">
        <v>132</v>
      </c>
      <c r="S2322" t="s">
        <v>44</v>
      </c>
      <c r="T2322" t="s">
        <v>58</v>
      </c>
      <c r="U2322" t="s">
        <v>47</v>
      </c>
      <c r="V2322" t="s">
        <v>59</v>
      </c>
      <c r="W2322" t="s">
        <v>34</v>
      </c>
    </row>
    <row r="2323" spans="1:23" x14ac:dyDescent="0.35">
      <c r="A2323">
        <v>2359</v>
      </c>
      <c r="B2323" t="s">
        <v>2434</v>
      </c>
      <c r="C2323" s="4">
        <f>mock_fashion_data_uk_us[[#This Row],[Price]]/10^13</f>
        <v>636.98385014531516</v>
      </c>
      <c r="D2323" s="2">
        <v>6369838501453152</v>
      </c>
      <c r="E2323" t="s">
        <v>36</v>
      </c>
      <c r="F2323" t="s">
        <v>145</v>
      </c>
      <c r="G2323" t="s">
        <v>70</v>
      </c>
      <c r="H2323">
        <v>3579661537130325</v>
      </c>
      <c r="I2323">
        <v>58</v>
      </c>
      <c r="J2323" s="4">
        <f>mock_fashion_data_uk_us[[#This Row],[Adapted Price]]*mock_fashion_data_uk_us[[#This Row],[Review Count]]</f>
        <v>36945.063308428282</v>
      </c>
      <c r="K2323" t="s">
        <v>120</v>
      </c>
      <c r="L2323" t="s">
        <v>51</v>
      </c>
      <c r="M2323" t="s">
        <v>52</v>
      </c>
      <c r="N2323" t="s">
        <v>65</v>
      </c>
      <c r="O2323" t="s">
        <v>28</v>
      </c>
      <c r="P2323">
        <v>52</v>
      </c>
      <c r="Q2323" t="s">
        <v>103</v>
      </c>
      <c r="R2323" t="s">
        <v>132</v>
      </c>
      <c r="S2323" t="s">
        <v>57</v>
      </c>
      <c r="T2323" t="s">
        <v>58</v>
      </c>
      <c r="U2323" t="s">
        <v>59</v>
      </c>
      <c r="V2323" t="s">
        <v>75</v>
      </c>
      <c r="W2323" t="s">
        <v>75</v>
      </c>
    </row>
    <row r="2324" spans="1:23" x14ac:dyDescent="0.35">
      <c r="A2324">
        <v>2360</v>
      </c>
      <c r="B2324" t="s">
        <v>2435</v>
      </c>
      <c r="C2324" s="4">
        <f>mock_fashion_data_uk_us[[#This Row],[Price]]/10^13</f>
        <v>343.58378025929431</v>
      </c>
      <c r="D2324" s="2">
        <v>3435837802592943</v>
      </c>
      <c r="E2324" t="s">
        <v>88</v>
      </c>
      <c r="F2324" t="s">
        <v>22</v>
      </c>
      <c r="G2324" t="s">
        <v>89</v>
      </c>
      <c r="H2324">
        <v>2623996574361178</v>
      </c>
      <c r="I2324">
        <v>276</v>
      </c>
      <c r="J2324" s="4">
        <f>mock_fashion_data_uk_us[[#This Row],[Adapted Price]]*mock_fashion_data_uk_us[[#This Row],[Review Count]]</f>
        <v>94829.123351565227</v>
      </c>
      <c r="K2324" t="s">
        <v>63</v>
      </c>
      <c r="L2324" t="s">
        <v>84</v>
      </c>
      <c r="M2324" t="s">
        <v>26</v>
      </c>
      <c r="N2324" t="s">
        <v>53</v>
      </c>
      <c r="O2324" t="s">
        <v>77</v>
      </c>
      <c r="P2324">
        <v>23</v>
      </c>
      <c r="Q2324" t="s">
        <v>29</v>
      </c>
      <c r="R2324" t="s">
        <v>30</v>
      </c>
      <c r="S2324" t="s">
        <v>74</v>
      </c>
      <c r="T2324" t="s">
        <v>45</v>
      </c>
      <c r="U2324" t="s">
        <v>46</v>
      </c>
      <c r="V2324" t="s">
        <v>59</v>
      </c>
      <c r="W2324" t="s">
        <v>47</v>
      </c>
    </row>
    <row r="2325" spans="1:23" x14ac:dyDescent="0.35">
      <c r="A2325">
        <v>2361</v>
      </c>
      <c r="B2325" t="s">
        <v>2436</v>
      </c>
      <c r="C2325" s="4">
        <f>mock_fashion_data_uk_us[[#This Row],[Price]]/10^13</f>
        <v>701.22602102422968</v>
      </c>
      <c r="D2325" s="2">
        <v>7012260210242297</v>
      </c>
      <c r="E2325" t="s">
        <v>49</v>
      </c>
      <c r="F2325" t="s">
        <v>69</v>
      </c>
      <c r="G2325" t="s">
        <v>70</v>
      </c>
      <c r="H2325">
        <v>3342699129276367</v>
      </c>
      <c r="I2325">
        <v>420</v>
      </c>
      <c r="J2325" s="4">
        <f>mock_fashion_data_uk_us[[#This Row],[Adapted Price]]*mock_fashion_data_uk_us[[#This Row],[Review Count]]</f>
        <v>294514.92883017648</v>
      </c>
      <c r="K2325" t="s">
        <v>63</v>
      </c>
      <c r="L2325" t="s">
        <v>25</v>
      </c>
      <c r="M2325" t="s">
        <v>72</v>
      </c>
      <c r="N2325" t="s">
        <v>40</v>
      </c>
      <c r="O2325" t="s">
        <v>113</v>
      </c>
      <c r="P2325">
        <v>50</v>
      </c>
      <c r="Q2325" t="s">
        <v>78</v>
      </c>
      <c r="R2325" t="s">
        <v>79</v>
      </c>
      <c r="S2325" t="s">
        <v>57</v>
      </c>
      <c r="T2325" t="s">
        <v>45</v>
      </c>
      <c r="U2325" t="s">
        <v>75</v>
      </c>
      <c r="V2325" t="s">
        <v>47</v>
      </c>
      <c r="W2325" t="s">
        <v>59</v>
      </c>
    </row>
    <row r="2326" spans="1:23" x14ac:dyDescent="0.35">
      <c r="A2326">
        <v>2362</v>
      </c>
      <c r="B2326" t="s">
        <v>2437</v>
      </c>
      <c r="C2326" s="4">
        <f>mock_fashion_data_uk_us[[#This Row],[Price]]/10^13</f>
        <v>368.06929079963749</v>
      </c>
      <c r="D2326" s="2">
        <v>3680692907996375</v>
      </c>
      <c r="E2326" t="s">
        <v>61</v>
      </c>
      <c r="F2326" t="s">
        <v>69</v>
      </c>
      <c r="G2326" t="s">
        <v>101</v>
      </c>
      <c r="H2326">
        <v>1.2668846295842516E+16</v>
      </c>
      <c r="I2326">
        <v>434</v>
      </c>
      <c r="J2326" s="4">
        <f>mock_fashion_data_uk_us[[#This Row],[Adapted Price]]*mock_fashion_data_uk_us[[#This Row],[Review Count]]</f>
        <v>159742.07220704266</v>
      </c>
      <c r="K2326" t="s">
        <v>71</v>
      </c>
      <c r="L2326" t="s">
        <v>84</v>
      </c>
      <c r="M2326" t="s">
        <v>72</v>
      </c>
      <c r="N2326" t="s">
        <v>65</v>
      </c>
      <c r="O2326" t="s">
        <v>66</v>
      </c>
      <c r="P2326">
        <v>18</v>
      </c>
      <c r="Q2326" t="s">
        <v>103</v>
      </c>
      <c r="R2326" t="s">
        <v>132</v>
      </c>
      <c r="S2326" t="s">
        <v>95</v>
      </c>
      <c r="T2326" t="s">
        <v>58</v>
      </c>
      <c r="U2326" t="s">
        <v>59</v>
      </c>
      <c r="V2326" t="s">
        <v>59</v>
      </c>
      <c r="W2326" t="s">
        <v>33</v>
      </c>
    </row>
    <row r="2327" spans="1:23" x14ac:dyDescent="0.35">
      <c r="A2327">
        <v>2363</v>
      </c>
      <c r="B2327" t="s">
        <v>2438</v>
      </c>
      <c r="C2327" s="4">
        <f>mock_fashion_data_uk_us[[#This Row],[Price]]/10^13</f>
        <v>69.613890281303796</v>
      </c>
      <c r="D2327" s="2">
        <v>696138902813038</v>
      </c>
      <c r="E2327" t="s">
        <v>88</v>
      </c>
      <c r="F2327" t="s">
        <v>125</v>
      </c>
      <c r="G2327" t="s">
        <v>70</v>
      </c>
      <c r="H2327">
        <v>4647605556005624</v>
      </c>
      <c r="I2327">
        <v>392</v>
      </c>
      <c r="J2327" s="4">
        <f>mock_fashion_data_uk_us[[#This Row],[Adapted Price]]*mock_fashion_data_uk_us[[#This Row],[Review Count]]</f>
        <v>27288.644990271088</v>
      </c>
      <c r="K2327" t="s">
        <v>94</v>
      </c>
      <c r="L2327" t="s">
        <v>84</v>
      </c>
      <c r="M2327" t="s">
        <v>64</v>
      </c>
      <c r="N2327" t="s">
        <v>27</v>
      </c>
      <c r="O2327" t="s">
        <v>28</v>
      </c>
      <c r="P2327">
        <v>32</v>
      </c>
      <c r="Q2327" t="s">
        <v>103</v>
      </c>
      <c r="R2327" t="s">
        <v>73</v>
      </c>
      <c r="S2327" t="s">
        <v>74</v>
      </c>
      <c r="T2327" t="s">
        <v>45</v>
      </c>
      <c r="U2327" t="s">
        <v>59</v>
      </c>
      <c r="V2327" t="s">
        <v>75</v>
      </c>
      <c r="W2327" t="s">
        <v>34</v>
      </c>
    </row>
    <row r="2328" spans="1:23" x14ac:dyDescent="0.35">
      <c r="A2328">
        <v>2364</v>
      </c>
      <c r="B2328" t="s">
        <v>2439</v>
      </c>
      <c r="C2328" s="4">
        <f>mock_fashion_data_uk_us[[#This Row],[Price]]/10^13</f>
        <v>640.49040634048765</v>
      </c>
      <c r="D2328" s="2">
        <v>6404904063404877</v>
      </c>
      <c r="E2328" t="s">
        <v>88</v>
      </c>
      <c r="F2328" t="s">
        <v>62</v>
      </c>
      <c r="G2328" t="s">
        <v>70</v>
      </c>
      <c r="H2328">
        <v>3.3906207494544692E+16</v>
      </c>
      <c r="I2328">
        <v>139</v>
      </c>
      <c r="J2328" s="4">
        <f>mock_fashion_data_uk_us[[#This Row],[Adapted Price]]*mock_fashion_data_uk_us[[#This Row],[Review Count]]</f>
        <v>89028.166481327789</v>
      </c>
      <c r="K2328" t="s">
        <v>94</v>
      </c>
      <c r="L2328" t="s">
        <v>84</v>
      </c>
      <c r="M2328" t="s">
        <v>64</v>
      </c>
      <c r="N2328" t="s">
        <v>65</v>
      </c>
      <c r="O2328" t="s">
        <v>28</v>
      </c>
      <c r="P2328">
        <v>56</v>
      </c>
      <c r="Q2328" t="s">
        <v>103</v>
      </c>
      <c r="R2328" t="s">
        <v>56</v>
      </c>
      <c r="S2328" t="s">
        <v>57</v>
      </c>
      <c r="T2328" t="s">
        <v>45</v>
      </c>
      <c r="U2328" t="s">
        <v>59</v>
      </c>
      <c r="V2328" t="s">
        <v>34</v>
      </c>
      <c r="W2328" t="s">
        <v>47</v>
      </c>
    </row>
    <row r="2329" spans="1:23" x14ac:dyDescent="0.35">
      <c r="A2329">
        <v>2365</v>
      </c>
      <c r="B2329" t="s">
        <v>2440</v>
      </c>
      <c r="C2329" s="4">
        <f>mock_fashion_data_uk_us[[#This Row],[Price]]/10^13</f>
        <v>596.82036962341135</v>
      </c>
      <c r="D2329" s="2">
        <v>5968203696234114</v>
      </c>
      <c r="E2329" t="s">
        <v>88</v>
      </c>
      <c r="F2329" t="s">
        <v>108</v>
      </c>
      <c r="G2329" t="s">
        <v>89</v>
      </c>
      <c r="H2329">
        <v>1.2191849986764244E+16</v>
      </c>
      <c r="I2329">
        <v>267</v>
      </c>
      <c r="J2329" s="4">
        <f>mock_fashion_data_uk_us[[#This Row],[Adapted Price]]*mock_fashion_data_uk_us[[#This Row],[Review Count]]</f>
        <v>159351.03868945083</v>
      </c>
      <c r="K2329" t="s">
        <v>102</v>
      </c>
      <c r="L2329" t="s">
        <v>84</v>
      </c>
      <c r="M2329" t="s">
        <v>26</v>
      </c>
      <c r="N2329" t="s">
        <v>65</v>
      </c>
      <c r="O2329" t="s">
        <v>41</v>
      </c>
      <c r="P2329">
        <v>55</v>
      </c>
      <c r="Q2329" t="s">
        <v>103</v>
      </c>
      <c r="R2329" t="s">
        <v>123</v>
      </c>
      <c r="S2329" t="s">
        <v>104</v>
      </c>
      <c r="T2329" t="s">
        <v>32</v>
      </c>
      <c r="U2329" t="s">
        <v>59</v>
      </c>
      <c r="V2329" t="s">
        <v>47</v>
      </c>
      <c r="W2329" t="s">
        <v>47</v>
      </c>
    </row>
    <row r="2330" spans="1:23" x14ac:dyDescent="0.35">
      <c r="A2330">
        <v>2366</v>
      </c>
      <c r="B2330" t="s">
        <v>2441</v>
      </c>
      <c r="C2330" s="4">
        <f>mock_fashion_data_uk_us[[#This Row],[Price]]/10^13</f>
        <v>386.92821468581627</v>
      </c>
      <c r="D2330" s="2">
        <v>3869282146858163</v>
      </c>
      <c r="E2330" t="s">
        <v>21</v>
      </c>
      <c r="F2330" t="s">
        <v>119</v>
      </c>
      <c r="G2330" t="s">
        <v>23</v>
      </c>
      <c r="H2330">
        <v>1110662843752618</v>
      </c>
      <c r="I2330">
        <v>54</v>
      </c>
      <c r="J2330" s="4">
        <f>mock_fashion_data_uk_us[[#This Row],[Adapted Price]]*mock_fashion_data_uk_us[[#This Row],[Review Count]]</f>
        <v>20894.123593034077</v>
      </c>
      <c r="K2330" t="s">
        <v>83</v>
      </c>
      <c r="L2330" t="s">
        <v>25</v>
      </c>
      <c r="M2330" t="s">
        <v>72</v>
      </c>
      <c r="N2330" t="s">
        <v>40</v>
      </c>
      <c r="O2330" t="s">
        <v>127</v>
      </c>
      <c r="P2330">
        <v>51</v>
      </c>
      <c r="Q2330" t="s">
        <v>55</v>
      </c>
      <c r="R2330" t="s">
        <v>56</v>
      </c>
      <c r="S2330" t="s">
        <v>104</v>
      </c>
      <c r="T2330" t="s">
        <v>105</v>
      </c>
      <c r="U2330" t="s">
        <v>33</v>
      </c>
      <c r="V2330" t="s">
        <v>75</v>
      </c>
      <c r="W2330" t="s">
        <v>33</v>
      </c>
    </row>
    <row r="2331" spans="1:23" x14ac:dyDescent="0.35">
      <c r="A2331">
        <v>2367</v>
      </c>
      <c r="B2331" t="s">
        <v>2442</v>
      </c>
      <c r="C2331" s="4">
        <f>mock_fashion_data_uk_us[[#This Row],[Price]]/10^13</f>
        <v>89.814169751661794</v>
      </c>
      <c r="D2331" s="2">
        <v>898141697516618</v>
      </c>
      <c r="E2331" t="s">
        <v>118</v>
      </c>
      <c r="F2331" t="s">
        <v>37</v>
      </c>
      <c r="G2331" t="s">
        <v>70</v>
      </c>
      <c r="H2331">
        <v>3863863767705087</v>
      </c>
      <c r="I2331">
        <v>492</v>
      </c>
      <c r="J2331" s="4">
        <f>mock_fashion_data_uk_us[[#This Row],[Adapted Price]]*mock_fashion_data_uk_us[[#This Row],[Review Count]]</f>
        <v>44188.571517817603</v>
      </c>
      <c r="K2331" t="s">
        <v>102</v>
      </c>
      <c r="L2331" t="s">
        <v>51</v>
      </c>
      <c r="M2331" t="s">
        <v>26</v>
      </c>
      <c r="N2331" t="s">
        <v>65</v>
      </c>
      <c r="O2331" t="s">
        <v>127</v>
      </c>
      <c r="P2331">
        <v>30</v>
      </c>
      <c r="Q2331" t="s">
        <v>42</v>
      </c>
      <c r="R2331" t="s">
        <v>123</v>
      </c>
      <c r="S2331" t="s">
        <v>95</v>
      </c>
      <c r="T2331" t="s">
        <v>58</v>
      </c>
      <c r="U2331" t="s">
        <v>59</v>
      </c>
      <c r="V2331" t="s">
        <v>34</v>
      </c>
      <c r="W2331" t="s">
        <v>59</v>
      </c>
    </row>
    <row r="2332" spans="1:23" x14ac:dyDescent="0.35">
      <c r="A2332">
        <v>2368</v>
      </c>
      <c r="B2332" t="s">
        <v>2443</v>
      </c>
      <c r="C2332" s="4">
        <f>mock_fashion_data_uk_us[[#This Row],[Price]]/10^13</f>
        <v>465.53991225545519</v>
      </c>
      <c r="D2332" s="2">
        <v>4655399122554552</v>
      </c>
      <c r="E2332" t="s">
        <v>21</v>
      </c>
      <c r="F2332" t="s">
        <v>37</v>
      </c>
      <c r="G2332" t="s">
        <v>82</v>
      </c>
      <c r="H2332">
        <v>1266971410332837</v>
      </c>
      <c r="I2332">
        <v>464</v>
      </c>
      <c r="J2332" s="4">
        <f>mock_fashion_data_uk_us[[#This Row],[Adapted Price]]*mock_fashion_data_uk_us[[#This Row],[Review Count]]</f>
        <v>216010.5192865312</v>
      </c>
      <c r="K2332" t="s">
        <v>97</v>
      </c>
      <c r="L2332" t="s">
        <v>51</v>
      </c>
      <c r="M2332" t="s">
        <v>72</v>
      </c>
      <c r="N2332" t="s">
        <v>65</v>
      </c>
      <c r="O2332" t="s">
        <v>140</v>
      </c>
      <c r="P2332">
        <v>57</v>
      </c>
      <c r="Q2332" t="s">
        <v>90</v>
      </c>
      <c r="R2332" t="s">
        <v>73</v>
      </c>
      <c r="S2332" t="s">
        <v>31</v>
      </c>
      <c r="T2332" t="s">
        <v>105</v>
      </c>
      <c r="U2332" t="s">
        <v>46</v>
      </c>
      <c r="V2332" t="s">
        <v>59</v>
      </c>
      <c r="W2332" t="s">
        <v>46</v>
      </c>
    </row>
    <row r="2333" spans="1:23" x14ac:dyDescent="0.35">
      <c r="A2333">
        <v>2369</v>
      </c>
      <c r="B2333" t="s">
        <v>2444</v>
      </c>
      <c r="C2333" s="4">
        <f>mock_fashion_data_uk_us[[#This Row],[Price]]/10^13</f>
        <v>785.36483172458588</v>
      </c>
      <c r="D2333" s="2">
        <v>7853648317245859</v>
      </c>
      <c r="E2333" t="s">
        <v>21</v>
      </c>
      <c r="F2333" t="s">
        <v>116</v>
      </c>
      <c r="G2333" t="s">
        <v>101</v>
      </c>
      <c r="H2333">
        <v>4665795226299405</v>
      </c>
      <c r="I2333">
        <v>25</v>
      </c>
      <c r="J2333" s="4">
        <f>mock_fashion_data_uk_us[[#This Row],[Adapted Price]]*mock_fashion_data_uk_us[[#This Row],[Review Count]]</f>
        <v>19634.120793114645</v>
      </c>
      <c r="K2333" t="s">
        <v>97</v>
      </c>
      <c r="L2333" t="s">
        <v>25</v>
      </c>
      <c r="M2333" t="s">
        <v>72</v>
      </c>
      <c r="N2333" t="s">
        <v>27</v>
      </c>
      <c r="O2333" t="s">
        <v>127</v>
      </c>
      <c r="P2333">
        <v>43</v>
      </c>
      <c r="Q2333" t="s">
        <v>122</v>
      </c>
      <c r="R2333" t="s">
        <v>132</v>
      </c>
      <c r="S2333" t="s">
        <v>57</v>
      </c>
      <c r="T2333" t="s">
        <v>45</v>
      </c>
      <c r="U2333" t="s">
        <v>59</v>
      </c>
      <c r="V2333" t="s">
        <v>34</v>
      </c>
      <c r="W2333" t="s">
        <v>75</v>
      </c>
    </row>
    <row r="2334" spans="1:23" x14ac:dyDescent="0.35">
      <c r="A2334">
        <v>2370</v>
      </c>
      <c r="B2334" t="s">
        <v>2445</v>
      </c>
      <c r="C2334" s="4">
        <f>mock_fashion_data_uk_us[[#This Row],[Price]]/10^13</f>
        <v>761.42298550825114</v>
      </c>
      <c r="D2334" s="2">
        <v>7614229855082512</v>
      </c>
      <c r="E2334" t="s">
        <v>21</v>
      </c>
      <c r="F2334" t="s">
        <v>111</v>
      </c>
      <c r="G2334" t="s">
        <v>50</v>
      </c>
      <c r="H2334">
        <v>4602150019718847</v>
      </c>
      <c r="I2334">
        <v>345</v>
      </c>
      <c r="J2334" s="4">
        <f>mock_fashion_data_uk_us[[#This Row],[Adapted Price]]*mock_fashion_data_uk_us[[#This Row],[Review Count]]</f>
        <v>262690.93000034662</v>
      </c>
      <c r="K2334" t="s">
        <v>71</v>
      </c>
      <c r="L2334" t="s">
        <v>25</v>
      </c>
      <c r="M2334" t="s">
        <v>52</v>
      </c>
      <c r="N2334" t="s">
        <v>53</v>
      </c>
      <c r="O2334" t="s">
        <v>77</v>
      </c>
      <c r="P2334">
        <v>58</v>
      </c>
      <c r="Q2334" t="s">
        <v>55</v>
      </c>
      <c r="R2334" t="s">
        <v>134</v>
      </c>
      <c r="S2334" t="s">
        <v>44</v>
      </c>
      <c r="T2334" t="s">
        <v>58</v>
      </c>
      <c r="U2334" t="s">
        <v>33</v>
      </c>
      <c r="V2334" t="s">
        <v>33</v>
      </c>
      <c r="W2334" t="s">
        <v>47</v>
      </c>
    </row>
    <row r="2335" spans="1:23" x14ac:dyDescent="0.35">
      <c r="A2335">
        <v>2371</v>
      </c>
      <c r="B2335" t="s">
        <v>2446</v>
      </c>
      <c r="C2335" s="4">
        <f>mock_fashion_data_uk_us[[#This Row],[Price]]/10^13</f>
        <v>59.617861938686097</v>
      </c>
      <c r="D2335" s="2">
        <v>596178619386861</v>
      </c>
      <c r="E2335" t="s">
        <v>36</v>
      </c>
      <c r="F2335" t="s">
        <v>116</v>
      </c>
      <c r="G2335" t="s">
        <v>70</v>
      </c>
      <c r="H2335">
        <v>3.5682465926536168E+16</v>
      </c>
      <c r="I2335">
        <v>483</v>
      </c>
      <c r="J2335" s="4">
        <f>mock_fashion_data_uk_us[[#This Row],[Adapted Price]]*mock_fashion_data_uk_us[[#This Row],[Review Count]]</f>
        <v>28795.427316385387</v>
      </c>
      <c r="K2335" t="s">
        <v>112</v>
      </c>
      <c r="L2335" t="s">
        <v>25</v>
      </c>
      <c r="M2335" t="s">
        <v>26</v>
      </c>
      <c r="N2335" t="s">
        <v>65</v>
      </c>
      <c r="O2335" t="s">
        <v>66</v>
      </c>
      <c r="P2335">
        <v>52</v>
      </c>
      <c r="Q2335" t="s">
        <v>78</v>
      </c>
      <c r="R2335" t="s">
        <v>30</v>
      </c>
      <c r="S2335" t="s">
        <v>104</v>
      </c>
      <c r="T2335" t="s">
        <v>80</v>
      </c>
      <c r="U2335" t="s">
        <v>46</v>
      </c>
      <c r="V2335" t="s">
        <v>46</v>
      </c>
      <c r="W2335" t="s">
        <v>33</v>
      </c>
    </row>
    <row r="2336" spans="1:23" x14ac:dyDescent="0.35">
      <c r="A2336">
        <v>2372</v>
      </c>
      <c r="B2336" t="s">
        <v>2447</v>
      </c>
      <c r="C2336" s="4">
        <f>mock_fashion_data_uk_us[[#This Row],[Price]]/10^13</f>
        <v>962.87517211313843</v>
      </c>
      <c r="D2336" s="2">
        <v>9628751721131384</v>
      </c>
      <c r="E2336" t="s">
        <v>36</v>
      </c>
      <c r="F2336" t="s">
        <v>37</v>
      </c>
      <c r="G2336" t="s">
        <v>82</v>
      </c>
      <c r="H2336">
        <v>1.9043998406101144E+16</v>
      </c>
      <c r="I2336">
        <v>336</v>
      </c>
      <c r="J2336" s="4">
        <f>mock_fashion_data_uk_us[[#This Row],[Adapted Price]]*mock_fashion_data_uk_us[[#This Row],[Review Count]]</f>
        <v>323526.0578300145</v>
      </c>
      <c r="K2336" t="s">
        <v>39</v>
      </c>
      <c r="L2336" t="s">
        <v>84</v>
      </c>
      <c r="M2336" t="s">
        <v>52</v>
      </c>
      <c r="N2336" t="s">
        <v>27</v>
      </c>
      <c r="O2336" t="s">
        <v>28</v>
      </c>
      <c r="P2336">
        <v>63</v>
      </c>
      <c r="Q2336" t="s">
        <v>172</v>
      </c>
      <c r="R2336" t="s">
        <v>134</v>
      </c>
      <c r="S2336" t="s">
        <v>57</v>
      </c>
      <c r="T2336" t="s">
        <v>80</v>
      </c>
      <c r="U2336" t="s">
        <v>46</v>
      </c>
      <c r="V2336" t="s">
        <v>75</v>
      </c>
      <c r="W2336" t="s">
        <v>34</v>
      </c>
    </row>
    <row r="2337" spans="1:23" x14ac:dyDescent="0.35">
      <c r="A2337">
        <v>2373</v>
      </c>
      <c r="B2337" t="s">
        <v>2448</v>
      </c>
      <c r="C2337" s="4">
        <f>mock_fashion_data_uk_us[[#This Row],[Price]]/10^13</f>
        <v>1222.1490721451416</v>
      </c>
      <c r="D2337" s="2">
        <v>1.2221490721451416E+16</v>
      </c>
      <c r="E2337" t="s">
        <v>118</v>
      </c>
      <c r="F2337" t="s">
        <v>111</v>
      </c>
      <c r="G2337" t="s">
        <v>101</v>
      </c>
      <c r="H2337">
        <v>3610879280560451</v>
      </c>
      <c r="I2337">
        <v>236</v>
      </c>
      <c r="J2337" s="4">
        <f>mock_fashion_data_uk_us[[#This Row],[Adapted Price]]*mock_fashion_data_uk_us[[#This Row],[Review Count]]</f>
        <v>288427.18102625344</v>
      </c>
      <c r="K2337" t="s">
        <v>71</v>
      </c>
      <c r="L2337" t="s">
        <v>51</v>
      </c>
      <c r="M2337" t="s">
        <v>64</v>
      </c>
      <c r="N2337" t="s">
        <v>53</v>
      </c>
      <c r="O2337" t="s">
        <v>28</v>
      </c>
      <c r="P2337">
        <v>37</v>
      </c>
      <c r="Q2337" t="s">
        <v>114</v>
      </c>
      <c r="R2337" t="s">
        <v>73</v>
      </c>
      <c r="S2337" t="s">
        <v>31</v>
      </c>
      <c r="T2337" t="s">
        <v>80</v>
      </c>
      <c r="U2337" t="s">
        <v>59</v>
      </c>
      <c r="V2337" t="s">
        <v>33</v>
      </c>
      <c r="W2337" t="s">
        <v>75</v>
      </c>
    </row>
    <row r="2338" spans="1:23" x14ac:dyDescent="0.35">
      <c r="A2338">
        <v>2374</v>
      </c>
      <c r="B2338" t="s">
        <v>2449</v>
      </c>
      <c r="C2338" s="4">
        <f>mock_fashion_data_uk_us[[#This Row],[Price]]/10^13</f>
        <v>5111.4203875031553</v>
      </c>
      <c r="D2338" s="2">
        <v>5.1114203875031552E+16</v>
      </c>
      <c r="E2338" t="s">
        <v>49</v>
      </c>
      <c r="F2338" t="s">
        <v>108</v>
      </c>
      <c r="G2338" t="s">
        <v>101</v>
      </c>
      <c r="H2338">
        <v>3181534801038203</v>
      </c>
      <c r="I2338">
        <v>67</v>
      </c>
      <c r="J2338" s="4">
        <f>mock_fashion_data_uk_us[[#This Row],[Adapted Price]]*mock_fashion_data_uk_us[[#This Row],[Review Count]]</f>
        <v>342465.16596271138</v>
      </c>
      <c r="K2338" t="s">
        <v>120</v>
      </c>
      <c r="L2338" t="s">
        <v>25</v>
      </c>
      <c r="M2338" t="s">
        <v>72</v>
      </c>
      <c r="N2338" t="s">
        <v>53</v>
      </c>
      <c r="O2338" t="s">
        <v>113</v>
      </c>
      <c r="P2338">
        <v>45</v>
      </c>
      <c r="Q2338" t="s">
        <v>122</v>
      </c>
      <c r="R2338" t="s">
        <v>123</v>
      </c>
      <c r="S2338" t="s">
        <v>104</v>
      </c>
      <c r="T2338" t="s">
        <v>58</v>
      </c>
      <c r="U2338" t="s">
        <v>59</v>
      </c>
      <c r="V2338" t="s">
        <v>47</v>
      </c>
      <c r="W2338" t="s">
        <v>59</v>
      </c>
    </row>
    <row r="2339" spans="1:23" x14ac:dyDescent="0.35">
      <c r="A2339">
        <v>2375</v>
      </c>
      <c r="B2339" t="s">
        <v>2450</v>
      </c>
      <c r="C2339" s="4">
        <f>mock_fashion_data_uk_us[[#This Row],[Price]]/10^13</f>
        <v>758.3356910007285</v>
      </c>
      <c r="D2339" s="2">
        <v>7583356910007285</v>
      </c>
      <c r="E2339" t="s">
        <v>36</v>
      </c>
      <c r="F2339" t="s">
        <v>145</v>
      </c>
      <c r="G2339" t="s">
        <v>101</v>
      </c>
      <c r="H2339">
        <v>3.0440571444993144E+16</v>
      </c>
      <c r="I2339">
        <v>246</v>
      </c>
      <c r="J2339" s="4">
        <f>mock_fashion_data_uk_us[[#This Row],[Adapted Price]]*mock_fashion_data_uk_us[[#This Row],[Review Count]]</f>
        <v>186550.57998617922</v>
      </c>
      <c r="K2339" t="s">
        <v>102</v>
      </c>
      <c r="L2339" t="s">
        <v>51</v>
      </c>
      <c r="M2339" t="s">
        <v>52</v>
      </c>
      <c r="N2339" t="s">
        <v>40</v>
      </c>
      <c r="O2339" t="s">
        <v>77</v>
      </c>
      <c r="P2339">
        <v>43</v>
      </c>
      <c r="Q2339" t="s">
        <v>114</v>
      </c>
      <c r="R2339" t="s">
        <v>86</v>
      </c>
      <c r="S2339" t="s">
        <v>104</v>
      </c>
      <c r="T2339" t="s">
        <v>80</v>
      </c>
      <c r="U2339" t="s">
        <v>47</v>
      </c>
      <c r="V2339" t="s">
        <v>33</v>
      </c>
      <c r="W2339" t="s">
        <v>75</v>
      </c>
    </row>
    <row r="2340" spans="1:23" x14ac:dyDescent="0.35">
      <c r="A2340">
        <v>2376</v>
      </c>
      <c r="B2340" t="s">
        <v>2451</v>
      </c>
      <c r="C2340" s="4">
        <f>mock_fashion_data_uk_us[[#This Row],[Price]]/10^13</f>
        <v>3044.8922371775193</v>
      </c>
      <c r="D2340" s="2">
        <v>3.0448922371775192E+16</v>
      </c>
      <c r="E2340" t="s">
        <v>49</v>
      </c>
      <c r="F2340" t="s">
        <v>69</v>
      </c>
      <c r="G2340" t="s">
        <v>89</v>
      </c>
      <c r="H2340">
        <v>2.7302119013454304E+16</v>
      </c>
      <c r="I2340">
        <v>472</v>
      </c>
      <c r="J2340" s="4">
        <f>mock_fashion_data_uk_us[[#This Row],[Adapted Price]]*mock_fashion_data_uk_us[[#This Row],[Review Count]]</f>
        <v>1437189.1359477891</v>
      </c>
      <c r="K2340" t="s">
        <v>102</v>
      </c>
      <c r="L2340" t="s">
        <v>84</v>
      </c>
      <c r="M2340" t="s">
        <v>72</v>
      </c>
      <c r="N2340" t="s">
        <v>53</v>
      </c>
      <c r="O2340" t="s">
        <v>113</v>
      </c>
      <c r="P2340">
        <v>52</v>
      </c>
      <c r="Q2340" t="s">
        <v>114</v>
      </c>
      <c r="R2340" t="s">
        <v>91</v>
      </c>
      <c r="S2340" t="s">
        <v>44</v>
      </c>
      <c r="T2340" t="s">
        <v>32</v>
      </c>
      <c r="U2340" t="s">
        <v>47</v>
      </c>
      <c r="V2340" t="s">
        <v>46</v>
      </c>
      <c r="W2340" t="s">
        <v>33</v>
      </c>
    </row>
    <row r="2341" spans="1:23" x14ac:dyDescent="0.35">
      <c r="A2341">
        <v>2377</v>
      </c>
      <c r="B2341" t="s">
        <v>2452</v>
      </c>
      <c r="C2341" s="4">
        <f>mock_fashion_data_uk_us[[#This Row],[Price]]/10^13</f>
        <v>5053.2938776876263</v>
      </c>
      <c r="D2341" s="2">
        <v>5.0532938776876264E+16</v>
      </c>
      <c r="E2341" t="s">
        <v>68</v>
      </c>
      <c r="F2341" t="s">
        <v>69</v>
      </c>
      <c r="G2341" t="s">
        <v>70</v>
      </c>
      <c r="H2341">
        <v>2.9858098064882784E+16</v>
      </c>
      <c r="I2341">
        <v>487</v>
      </c>
      <c r="J2341" s="4">
        <f>mock_fashion_data_uk_us[[#This Row],[Adapted Price]]*mock_fashion_data_uk_us[[#This Row],[Review Count]]</f>
        <v>2460954.1184338741</v>
      </c>
      <c r="K2341" t="s">
        <v>120</v>
      </c>
      <c r="L2341" t="s">
        <v>25</v>
      </c>
      <c r="M2341" t="s">
        <v>72</v>
      </c>
      <c r="N2341" t="s">
        <v>53</v>
      </c>
      <c r="O2341" t="s">
        <v>28</v>
      </c>
      <c r="P2341">
        <v>57</v>
      </c>
      <c r="Q2341" t="s">
        <v>114</v>
      </c>
      <c r="R2341" t="s">
        <v>132</v>
      </c>
      <c r="S2341" t="s">
        <v>44</v>
      </c>
      <c r="T2341" t="s">
        <v>80</v>
      </c>
      <c r="U2341" t="s">
        <v>59</v>
      </c>
      <c r="V2341" t="s">
        <v>75</v>
      </c>
      <c r="W2341" t="s">
        <v>34</v>
      </c>
    </row>
    <row r="2342" spans="1:23" x14ac:dyDescent="0.35">
      <c r="A2342">
        <v>2378</v>
      </c>
      <c r="B2342" t="s">
        <v>2453</v>
      </c>
      <c r="C2342" s="4">
        <f>mock_fashion_data_uk_us[[#This Row],[Price]]/10^13</f>
        <v>3185.9165092341536</v>
      </c>
      <c r="D2342" s="2">
        <v>3.1859165092341536E+16</v>
      </c>
      <c r="E2342" t="s">
        <v>130</v>
      </c>
      <c r="F2342" t="s">
        <v>125</v>
      </c>
      <c r="G2342" t="s">
        <v>89</v>
      </c>
      <c r="H2342">
        <v>243588639977902</v>
      </c>
      <c r="I2342">
        <v>112</v>
      </c>
      <c r="J2342" s="4">
        <f>mock_fashion_data_uk_us[[#This Row],[Adapted Price]]*mock_fashion_data_uk_us[[#This Row],[Review Count]]</f>
        <v>356822.64903422521</v>
      </c>
      <c r="K2342" t="s">
        <v>112</v>
      </c>
      <c r="L2342" t="s">
        <v>25</v>
      </c>
      <c r="M2342" t="s">
        <v>26</v>
      </c>
      <c r="N2342" t="s">
        <v>53</v>
      </c>
      <c r="O2342" t="s">
        <v>54</v>
      </c>
      <c r="P2342">
        <v>24</v>
      </c>
      <c r="Q2342" t="s">
        <v>99</v>
      </c>
      <c r="R2342" t="s">
        <v>30</v>
      </c>
      <c r="S2342" t="s">
        <v>57</v>
      </c>
      <c r="T2342" t="s">
        <v>105</v>
      </c>
      <c r="U2342" t="s">
        <v>59</v>
      </c>
      <c r="V2342" t="s">
        <v>47</v>
      </c>
      <c r="W2342" t="s">
        <v>47</v>
      </c>
    </row>
    <row r="2343" spans="1:23" x14ac:dyDescent="0.35">
      <c r="A2343">
        <v>2379</v>
      </c>
      <c r="B2343" t="s">
        <v>2454</v>
      </c>
      <c r="C2343" s="4">
        <f>mock_fashion_data_uk_us[[#This Row],[Price]]/10^13</f>
        <v>404.68415809386272</v>
      </c>
      <c r="D2343" s="2">
        <v>4046841580938627</v>
      </c>
      <c r="E2343" t="s">
        <v>130</v>
      </c>
      <c r="F2343" t="s">
        <v>37</v>
      </c>
      <c r="G2343" t="s">
        <v>23</v>
      </c>
      <c r="H2343">
        <v>2.3652048321737764E+16</v>
      </c>
      <c r="I2343">
        <v>296</v>
      </c>
      <c r="J2343" s="4">
        <f>mock_fashion_data_uk_us[[#This Row],[Adapted Price]]*mock_fashion_data_uk_us[[#This Row],[Review Count]]</f>
        <v>119786.51079578337</v>
      </c>
      <c r="K2343" t="s">
        <v>97</v>
      </c>
      <c r="L2343" t="s">
        <v>51</v>
      </c>
      <c r="M2343" t="s">
        <v>26</v>
      </c>
      <c r="N2343" t="s">
        <v>40</v>
      </c>
      <c r="O2343" t="s">
        <v>28</v>
      </c>
      <c r="P2343">
        <v>28</v>
      </c>
      <c r="Q2343" t="s">
        <v>90</v>
      </c>
      <c r="R2343" t="s">
        <v>91</v>
      </c>
      <c r="S2343" t="s">
        <v>104</v>
      </c>
      <c r="T2343" t="s">
        <v>80</v>
      </c>
      <c r="U2343" t="s">
        <v>47</v>
      </c>
      <c r="V2343" t="s">
        <v>47</v>
      </c>
      <c r="W2343" t="s">
        <v>33</v>
      </c>
    </row>
    <row r="2344" spans="1:23" x14ac:dyDescent="0.35">
      <c r="A2344">
        <v>2380</v>
      </c>
      <c r="B2344" t="s">
        <v>2455</v>
      </c>
      <c r="C2344" s="4">
        <f>mock_fashion_data_uk_us[[#This Row],[Price]]/10^13</f>
        <v>1300.2206060122996</v>
      </c>
      <c r="D2344" s="2">
        <v>1.3002206060122996E+16</v>
      </c>
      <c r="E2344" t="s">
        <v>118</v>
      </c>
      <c r="F2344" t="s">
        <v>69</v>
      </c>
      <c r="G2344" t="s">
        <v>101</v>
      </c>
      <c r="H2344">
        <v>2.2257447415152148E+16</v>
      </c>
      <c r="I2344">
        <v>96</v>
      </c>
      <c r="J2344" s="4">
        <f>mock_fashion_data_uk_us[[#This Row],[Adapted Price]]*mock_fashion_data_uk_us[[#This Row],[Review Count]]</f>
        <v>124821.17817718076</v>
      </c>
      <c r="K2344" t="s">
        <v>97</v>
      </c>
      <c r="L2344" t="s">
        <v>84</v>
      </c>
      <c r="M2344" t="s">
        <v>72</v>
      </c>
      <c r="N2344" t="s">
        <v>53</v>
      </c>
      <c r="O2344" t="s">
        <v>85</v>
      </c>
      <c r="P2344">
        <v>19</v>
      </c>
      <c r="Q2344" t="s">
        <v>114</v>
      </c>
      <c r="R2344" t="s">
        <v>56</v>
      </c>
      <c r="S2344" t="s">
        <v>57</v>
      </c>
      <c r="T2344" t="s">
        <v>80</v>
      </c>
      <c r="U2344" t="s">
        <v>33</v>
      </c>
      <c r="V2344" t="s">
        <v>34</v>
      </c>
      <c r="W2344" t="s">
        <v>33</v>
      </c>
    </row>
    <row r="2345" spans="1:23" x14ac:dyDescent="0.35">
      <c r="A2345">
        <v>2381</v>
      </c>
      <c r="B2345" t="s">
        <v>2456</v>
      </c>
      <c r="C2345" s="4">
        <f>mock_fashion_data_uk_us[[#This Row],[Price]]/10^13</f>
        <v>493.48100390400151</v>
      </c>
      <c r="D2345" s="2">
        <v>4934810039040015</v>
      </c>
      <c r="E2345" t="s">
        <v>68</v>
      </c>
      <c r="F2345" t="s">
        <v>108</v>
      </c>
      <c r="G2345" t="s">
        <v>101</v>
      </c>
      <c r="H2345">
        <v>3677296292079891</v>
      </c>
      <c r="I2345">
        <v>432</v>
      </c>
      <c r="J2345" s="4">
        <f>mock_fashion_data_uk_us[[#This Row],[Adapted Price]]*mock_fashion_data_uk_us[[#This Row],[Review Count]]</f>
        <v>213183.79368652866</v>
      </c>
      <c r="K2345" t="s">
        <v>39</v>
      </c>
      <c r="L2345" t="s">
        <v>84</v>
      </c>
      <c r="M2345" t="s">
        <v>72</v>
      </c>
      <c r="N2345" t="s">
        <v>27</v>
      </c>
      <c r="O2345" t="s">
        <v>28</v>
      </c>
      <c r="P2345">
        <v>37</v>
      </c>
      <c r="Q2345" t="s">
        <v>122</v>
      </c>
      <c r="R2345" t="s">
        <v>56</v>
      </c>
      <c r="S2345" t="s">
        <v>95</v>
      </c>
      <c r="T2345" t="s">
        <v>45</v>
      </c>
      <c r="U2345" t="s">
        <v>75</v>
      </c>
      <c r="V2345" t="s">
        <v>75</v>
      </c>
      <c r="W2345" t="s">
        <v>75</v>
      </c>
    </row>
    <row r="2346" spans="1:23" x14ac:dyDescent="0.35">
      <c r="A2346">
        <v>2382</v>
      </c>
      <c r="B2346" t="s">
        <v>2457</v>
      </c>
      <c r="C2346" s="4">
        <f>mock_fashion_data_uk_us[[#This Row],[Price]]/10^13</f>
        <v>32.283873899591399</v>
      </c>
      <c r="D2346" s="2">
        <v>322838738995914</v>
      </c>
      <c r="E2346" t="s">
        <v>68</v>
      </c>
      <c r="F2346" t="s">
        <v>69</v>
      </c>
      <c r="G2346" t="s">
        <v>38</v>
      </c>
      <c r="H2346">
        <v>485001129138406</v>
      </c>
      <c r="I2346">
        <v>343</v>
      </c>
      <c r="J2346" s="4">
        <f>mock_fashion_data_uk_us[[#This Row],[Adapted Price]]*mock_fashion_data_uk_us[[#This Row],[Review Count]]</f>
        <v>11073.368747559849</v>
      </c>
      <c r="K2346" t="s">
        <v>102</v>
      </c>
      <c r="L2346" t="s">
        <v>84</v>
      </c>
      <c r="M2346" t="s">
        <v>26</v>
      </c>
      <c r="N2346" t="s">
        <v>27</v>
      </c>
      <c r="O2346" t="s">
        <v>41</v>
      </c>
      <c r="P2346">
        <v>64</v>
      </c>
      <c r="Q2346" t="s">
        <v>90</v>
      </c>
      <c r="R2346" t="s">
        <v>79</v>
      </c>
      <c r="S2346" t="s">
        <v>74</v>
      </c>
      <c r="T2346" t="s">
        <v>45</v>
      </c>
      <c r="U2346" t="s">
        <v>46</v>
      </c>
      <c r="V2346" t="s">
        <v>59</v>
      </c>
      <c r="W2346" t="s">
        <v>75</v>
      </c>
    </row>
    <row r="2347" spans="1:23" x14ac:dyDescent="0.35">
      <c r="A2347">
        <v>2383</v>
      </c>
      <c r="B2347" t="s">
        <v>2458</v>
      </c>
      <c r="C2347" s="4">
        <f>mock_fashion_data_uk_us[[#This Row],[Price]]/10^13</f>
        <v>489.3165055530892</v>
      </c>
      <c r="D2347" s="2">
        <v>4893165055530892</v>
      </c>
      <c r="E2347" t="s">
        <v>36</v>
      </c>
      <c r="F2347" t="s">
        <v>111</v>
      </c>
      <c r="G2347" t="s">
        <v>38</v>
      </c>
      <c r="H2347">
        <v>4567103673468877</v>
      </c>
      <c r="I2347">
        <v>361</v>
      </c>
      <c r="J2347" s="4">
        <f>mock_fashion_data_uk_us[[#This Row],[Adapted Price]]*mock_fashion_data_uk_us[[#This Row],[Review Count]]</f>
        <v>176643.25850466519</v>
      </c>
      <c r="K2347" t="s">
        <v>24</v>
      </c>
      <c r="L2347" t="s">
        <v>51</v>
      </c>
      <c r="M2347" t="s">
        <v>52</v>
      </c>
      <c r="N2347" t="s">
        <v>65</v>
      </c>
      <c r="O2347" t="s">
        <v>54</v>
      </c>
      <c r="P2347">
        <v>53</v>
      </c>
      <c r="Q2347" t="s">
        <v>122</v>
      </c>
      <c r="R2347" t="s">
        <v>79</v>
      </c>
      <c r="S2347" t="s">
        <v>31</v>
      </c>
      <c r="T2347" t="s">
        <v>32</v>
      </c>
      <c r="U2347" t="s">
        <v>33</v>
      </c>
      <c r="V2347" t="s">
        <v>59</v>
      </c>
      <c r="W2347" t="s">
        <v>47</v>
      </c>
    </row>
    <row r="2348" spans="1:23" x14ac:dyDescent="0.35">
      <c r="A2348">
        <v>2384</v>
      </c>
      <c r="B2348" t="s">
        <v>2459</v>
      </c>
      <c r="C2348" s="4">
        <f>mock_fashion_data_uk_us[[#This Row],[Price]]/10^13</f>
        <v>528.44763889488547</v>
      </c>
      <c r="D2348" s="2">
        <v>5284476388948855</v>
      </c>
      <c r="E2348" t="s">
        <v>130</v>
      </c>
      <c r="F2348" t="s">
        <v>111</v>
      </c>
      <c r="G2348" t="s">
        <v>101</v>
      </c>
      <c r="H2348">
        <v>3595144483113708</v>
      </c>
      <c r="I2348">
        <v>460</v>
      </c>
      <c r="J2348" s="4">
        <f>mock_fashion_data_uk_us[[#This Row],[Adapted Price]]*mock_fashion_data_uk_us[[#This Row],[Review Count]]</f>
        <v>243085.91389164733</v>
      </c>
      <c r="K2348" t="s">
        <v>39</v>
      </c>
      <c r="L2348" t="s">
        <v>25</v>
      </c>
      <c r="M2348" t="s">
        <v>26</v>
      </c>
      <c r="N2348" t="s">
        <v>65</v>
      </c>
      <c r="O2348" t="s">
        <v>54</v>
      </c>
      <c r="P2348">
        <v>25</v>
      </c>
      <c r="Q2348" t="s">
        <v>29</v>
      </c>
      <c r="R2348" t="s">
        <v>91</v>
      </c>
      <c r="S2348" t="s">
        <v>57</v>
      </c>
      <c r="T2348" t="s">
        <v>80</v>
      </c>
      <c r="U2348" t="s">
        <v>59</v>
      </c>
      <c r="V2348" t="s">
        <v>46</v>
      </c>
      <c r="W2348" t="s">
        <v>46</v>
      </c>
    </row>
    <row r="2349" spans="1:23" x14ac:dyDescent="0.35">
      <c r="A2349">
        <v>2385</v>
      </c>
      <c r="B2349" t="s">
        <v>2460</v>
      </c>
      <c r="C2349" s="4">
        <f>mock_fashion_data_uk_us[[#This Row],[Price]]/10^13</f>
        <v>408.26504289570067</v>
      </c>
      <c r="D2349" s="2">
        <v>4082650428957007</v>
      </c>
      <c r="E2349" t="s">
        <v>68</v>
      </c>
      <c r="F2349" t="s">
        <v>119</v>
      </c>
      <c r="G2349" t="s">
        <v>89</v>
      </c>
      <c r="H2349">
        <v>2.5950187374528336E+16</v>
      </c>
      <c r="I2349">
        <v>249</v>
      </c>
      <c r="J2349" s="4">
        <f>mock_fashion_data_uk_us[[#This Row],[Adapted Price]]*mock_fashion_data_uk_us[[#This Row],[Review Count]]</f>
        <v>101657.99568102947</v>
      </c>
      <c r="K2349" t="s">
        <v>102</v>
      </c>
      <c r="L2349" t="s">
        <v>51</v>
      </c>
      <c r="M2349" t="s">
        <v>64</v>
      </c>
      <c r="N2349" t="s">
        <v>27</v>
      </c>
      <c r="O2349" t="s">
        <v>28</v>
      </c>
      <c r="P2349">
        <v>25</v>
      </c>
      <c r="Q2349" t="s">
        <v>90</v>
      </c>
      <c r="R2349" t="s">
        <v>132</v>
      </c>
      <c r="S2349" t="s">
        <v>57</v>
      </c>
      <c r="T2349" t="s">
        <v>45</v>
      </c>
      <c r="U2349" t="s">
        <v>75</v>
      </c>
      <c r="V2349" t="s">
        <v>75</v>
      </c>
      <c r="W2349" t="s">
        <v>33</v>
      </c>
    </row>
    <row r="2350" spans="1:23" x14ac:dyDescent="0.35">
      <c r="A2350">
        <v>2386</v>
      </c>
      <c r="B2350" t="s">
        <v>2461</v>
      </c>
      <c r="C2350" s="4">
        <f>mock_fashion_data_uk_us[[#This Row],[Price]]/10^13</f>
        <v>524.37014271622274</v>
      </c>
      <c r="D2350" s="2">
        <v>5243701427162227</v>
      </c>
      <c r="E2350" t="s">
        <v>88</v>
      </c>
      <c r="F2350" t="s">
        <v>111</v>
      </c>
      <c r="G2350" t="s">
        <v>23</v>
      </c>
      <c r="H2350">
        <v>1.2369157653604588E+16</v>
      </c>
      <c r="I2350">
        <v>358</v>
      </c>
      <c r="J2350" s="4">
        <f>mock_fashion_data_uk_us[[#This Row],[Adapted Price]]*mock_fashion_data_uk_us[[#This Row],[Review Count]]</f>
        <v>187724.51109240775</v>
      </c>
      <c r="K2350" t="s">
        <v>71</v>
      </c>
      <c r="L2350" t="s">
        <v>51</v>
      </c>
      <c r="M2350" t="s">
        <v>64</v>
      </c>
      <c r="N2350" t="s">
        <v>27</v>
      </c>
      <c r="O2350" t="s">
        <v>41</v>
      </c>
      <c r="P2350">
        <v>54</v>
      </c>
      <c r="Q2350" t="s">
        <v>29</v>
      </c>
      <c r="R2350" t="s">
        <v>123</v>
      </c>
      <c r="S2350" t="s">
        <v>57</v>
      </c>
      <c r="T2350" t="s">
        <v>45</v>
      </c>
      <c r="U2350" t="s">
        <v>46</v>
      </c>
      <c r="V2350" t="s">
        <v>47</v>
      </c>
      <c r="W2350" t="s">
        <v>47</v>
      </c>
    </row>
    <row r="2351" spans="1:23" x14ac:dyDescent="0.35">
      <c r="A2351">
        <v>2387</v>
      </c>
      <c r="B2351" t="s">
        <v>2462</v>
      </c>
      <c r="C2351" s="4">
        <f>mock_fashion_data_uk_us[[#This Row],[Price]]/10^13</f>
        <v>547.94700383722841</v>
      </c>
      <c r="D2351" s="2">
        <v>5479470038372284</v>
      </c>
      <c r="E2351" t="s">
        <v>36</v>
      </c>
      <c r="F2351" t="s">
        <v>125</v>
      </c>
      <c r="G2351" t="s">
        <v>89</v>
      </c>
      <c r="H2351">
        <v>3.5883659604754304E+16</v>
      </c>
      <c r="I2351">
        <v>271</v>
      </c>
      <c r="J2351" s="4">
        <f>mock_fashion_data_uk_us[[#This Row],[Adapted Price]]*mock_fashion_data_uk_us[[#This Row],[Review Count]]</f>
        <v>148493.6380398889</v>
      </c>
      <c r="K2351" t="s">
        <v>94</v>
      </c>
      <c r="L2351" t="s">
        <v>51</v>
      </c>
      <c r="M2351" t="s">
        <v>72</v>
      </c>
      <c r="N2351" t="s">
        <v>27</v>
      </c>
      <c r="O2351" t="s">
        <v>66</v>
      </c>
      <c r="P2351">
        <v>58</v>
      </c>
      <c r="Q2351" t="s">
        <v>114</v>
      </c>
      <c r="R2351" t="s">
        <v>91</v>
      </c>
      <c r="S2351" t="s">
        <v>44</v>
      </c>
      <c r="T2351" t="s">
        <v>80</v>
      </c>
      <c r="U2351" t="s">
        <v>75</v>
      </c>
      <c r="V2351" t="s">
        <v>47</v>
      </c>
      <c r="W2351" t="s">
        <v>59</v>
      </c>
    </row>
    <row r="2352" spans="1:23" x14ac:dyDescent="0.35">
      <c r="A2352">
        <v>2388</v>
      </c>
      <c r="B2352" t="s">
        <v>2463</v>
      </c>
      <c r="C2352" s="4">
        <f>mock_fashion_data_uk_us[[#This Row],[Price]]/10^13</f>
        <v>16.143182063325501</v>
      </c>
      <c r="D2352" s="2">
        <v>161431820633255</v>
      </c>
      <c r="E2352" t="s">
        <v>118</v>
      </c>
      <c r="F2352" t="s">
        <v>62</v>
      </c>
      <c r="G2352" t="s">
        <v>89</v>
      </c>
      <c r="H2352">
        <v>1.5950924850317004E+16</v>
      </c>
      <c r="I2352">
        <v>13</v>
      </c>
      <c r="J2352" s="4">
        <f>mock_fashion_data_uk_us[[#This Row],[Adapted Price]]*mock_fashion_data_uk_us[[#This Row],[Review Count]]</f>
        <v>209.86136682323152</v>
      </c>
      <c r="K2352" t="s">
        <v>39</v>
      </c>
      <c r="L2352" t="s">
        <v>84</v>
      </c>
      <c r="M2352" t="s">
        <v>64</v>
      </c>
      <c r="N2352" t="s">
        <v>53</v>
      </c>
      <c r="O2352" t="s">
        <v>77</v>
      </c>
      <c r="P2352">
        <v>19</v>
      </c>
      <c r="Q2352" t="s">
        <v>55</v>
      </c>
      <c r="R2352" t="s">
        <v>56</v>
      </c>
      <c r="S2352" t="s">
        <v>44</v>
      </c>
      <c r="T2352" t="s">
        <v>58</v>
      </c>
      <c r="U2352" t="s">
        <v>46</v>
      </c>
      <c r="V2352" t="s">
        <v>59</v>
      </c>
      <c r="W2352" t="s">
        <v>59</v>
      </c>
    </row>
    <row r="2353" spans="1:23" x14ac:dyDescent="0.35">
      <c r="A2353">
        <v>2389</v>
      </c>
      <c r="B2353" t="s">
        <v>2464</v>
      </c>
      <c r="C2353" s="4">
        <f>mock_fashion_data_uk_us[[#This Row],[Price]]/10^13</f>
        <v>362.24032473346909</v>
      </c>
      <c r="D2353" s="2">
        <v>3622403247334691</v>
      </c>
      <c r="E2353" t="s">
        <v>61</v>
      </c>
      <c r="F2353" t="s">
        <v>37</v>
      </c>
      <c r="G2353" t="s">
        <v>82</v>
      </c>
      <c r="H2353">
        <v>2.3665398544812936E+16</v>
      </c>
      <c r="I2353">
        <v>287</v>
      </c>
      <c r="J2353" s="4">
        <f>mock_fashion_data_uk_us[[#This Row],[Adapted Price]]*mock_fashion_data_uk_us[[#This Row],[Review Count]]</f>
        <v>103962.97319850563</v>
      </c>
      <c r="K2353" t="s">
        <v>102</v>
      </c>
      <c r="L2353" t="s">
        <v>84</v>
      </c>
      <c r="M2353" t="s">
        <v>64</v>
      </c>
      <c r="N2353" t="s">
        <v>53</v>
      </c>
      <c r="O2353" t="s">
        <v>127</v>
      </c>
      <c r="P2353">
        <v>30</v>
      </c>
      <c r="Q2353" t="s">
        <v>55</v>
      </c>
      <c r="R2353" t="s">
        <v>123</v>
      </c>
      <c r="S2353" t="s">
        <v>74</v>
      </c>
      <c r="T2353" t="s">
        <v>105</v>
      </c>
      <c r="U2353" t="s">
        <v>33</v>
      </c>
      <c r="V2353" t="s">
        <v>75</v>
      </c>
      <c r="W2353" t="s">
        <v>47</v>
      </c>
    </row>
    <row r="2354" spans="1:23" x14ac:dyDescent="0.35">
      <c r="A2354">
        <v>2390</v>
      </c>
      <c r="B2354" t="s">
        <v>2465</v>
      </c>
      <c r="C2354" s="4">
        <f>mock_fashion_data_uk_us[[#This Row],[Price]]/10^13</f>
        <v>3540.8585393415974</v>
      </c>
      <c r="D2354" s="2">
        <v>3.5408585393415976E+16</v>
      </c>
      <c r="E2354" t="s">
        <v>68</v>
      </c>
      <c r="F2354" t="s">
        <v>145</v>
      </c>
      <c r="G2354" t="s">
        <v>89</v>
      </c>
      <c r="H2354">
        <v>2.4520362235664224E+16</v>
      </c>
      <c r="I2354">
        <v>337</v>
      </c>
      <c r="J2354" s="4">
        <f>mock_fashion_data_uk_us[[#This Row],[Adapted Price]]*mock_fashion_data_uk_us[[#This Row],[Review Count]]</f>
        <v>1193269.3277581183</v>
      </c>
      <c r="K2354" t="s">
        <v>83</v>
      </c>
      <c r="L2354" t="s">
        <v>51</v>
      </c>
      <c r="M2354" t="s">
        <v>52</v>
      </c>
      <c r="N2354" t="s">
        <v>65</v>
      </c>
      <c r="O2354" t="s">
        <v>127</v>
      </c>
      <c r="P2354">
        <v>60</v>
      </c>
      <c r="Q2354" t="s">
        <v>99</v>
      </c>
      <c r="R2354" t="s">
        <v>79</v>
      </c>
      <c r="S2354" t="s">
        <v>31</v>
      </c>
      <c r="T2354" t="s">
        <v>58</v>
      </c>
      <c r="U2354" t="s">
        <v>33</v>
      </c>
      <c r="V2354" t="s">
        <v>47</v>
      </c>
      <c r="W2354" t="s">
        <v>47</v>
      </c>
    </row>
    <row r="2355" spans="1:23" x14ac:dyDescent="0.35">
      <c r="A2355">
        <v>2391</v>
      </c>
      <c r="B2355" t="s">
        <v>2466</v>
      </c>
      <c r="C2355" s="4">
        <f>mock_fashion_data_uk_us[[#This Row],[Price]]/10^13</f>
        <v>496.62312080368628</v>
      </c>
      <c r="D2355" s="2">
        <v>4966231208036863</v>
      </c>
      <c r="E2355" t="s">
        <v>88</v>
      </c>
      <c r="F2355" t="s">
        <v>22</v>
      </c>
      <c r="G2355" t="s">
        <v>70</v>
      </c>
      <c r="H2355">
        <v>2.6545759896062804E+16</v>
      </c>
      <c r="I2355">
        <v>56</v>
      </c>
      <c r="J2355" s="4">
        <f>mock_fashion_data_uk_us[[#This Row],[Adapted Price]]*mock_fashion_data_uk_us[[#This Row],[Review Count]]</f>
        <v>27810.894765006433</v>
      </c>
      <c r="K2355" t="s">
        <v>71</v>
      </c>
      <c r="L2355" t="s">
        <v>51</v>
      </c>
      <c r="M2355" t="s">
        <v>52</v>
      </c>
      <c r="N2355" t="s">
        <v>53</v>
      </c>
      <c r="O2355" t="s">
        <v>66</v>
      </c>
      <c r="P2355">
        <v>29</v>
      </c>
      <c r="Q2355" t="s">
        <v>29</v>
      </c>
      <c r="R2355" t="s">
        <v>43</v>
      </c>
      <c r="S2355" t="s">
        <v>104</v>
      </c>
      <c r="T2355" t="s">
        <v>80</v>
      </c>
      <c r="U2355" t="s">
        <v>46</v>
      </c>
      <c r="V2355" t="s">
        <v>33</v>
      </c>
      <c r="W2355" t="s">
        <v>75</v>
      </c>
    </row>
    <row r="2356" spans="1:23" x14ac:dyDescent="0.35">
      <c r="A2356">
        <v>2392</v>
      </c>
      <c r="B2356" t="s">
        <v>2467</v>
      </c>
      <c r="C2356" s="4">
        <f>mock_fashion_data_uk_us[[#This Row],[Price]]/10^13</f>
        <v>941.11382601305365</v>
      </c>
      <c r="D2356" s="2">
        <v>9411138260130536</v>
      </c>
      <c r="E2356" t="s">
        <v>61</v>
      </c>
      <c r="F2356" t="s">
        <v>145</v>
      </c>
      <c r="G2356" t="s">
        <v>89</v>
      </c>
      <c r="H2356">
        <v>2.9921494383185124E+16</v>
      </c>
      <c r="I2356">
        <v>136</v>
      </c>
      <c r="J2356" s="4">
        <f>mock_fashion_data_uk_us[[#This Row],[Adapted Price]]*mock_fashion_data_uk_us[[#This Row],[Review Count]]</f>
        <v>127991.4803377753</v>
      </c>
      <c r="K2356" t="s">
        <v>94</v>
      </c>
      <c r="L2356" t="s">
        <v>51</v>
      </c>
      <c r="M2356" t="s">
        <v>52</v>
      </c>
      <c r="N2356" t="s">
        <v>53</v>
      </c>
      <c r="O2356" t="s">
        <v>54</v>
      </c>
      <c r="P2356">
        <v>22</v>
      </c>
      <c r="Q2356" t="s">
        <v>42</v>
      </c>
      <c r="R2356" t="s">
        <v>30</v>
      </c>
      <c r="S2356" t="s">
        <v>57</v>
      </c>
      <c r="T2356" t="s">
        <v>105</v>
      </c>
      <c r="U2356" t="s">
        <v>46</v>
      </c>
      <c r="V2356" t="s">
        <v>34</v>
      </c>
      <c r="W2356" t="s">
        <v>34</v>
      </c>
    </row>
    <row r="2357" spans="1:23" x14ac:dyDescent="0.35">
      <c r="A2357">
        <v>2393</v>
      </c>
      <c r="B2357" t="s">
        <v>2468</v>
      </c>
      <c r="C2357" s="4">
        <f>mock_fashion_data_uk_us[[#This Row],[Price]]/10^13</f>
        <v>3895.0640083426974</v>
      </c>
      <c r="D2357" s="2">
        <v>3.8950640083426976E+16</v>
      </c>
      <c r="E2357" t="s">
        <v>49</v>
      </c>
      <c r="F2357" t="s">
        <v>69</v>
      </c>
      <c r="G2357" t="s">
        <v>70</v>
      </c>
      <c r="H2357">
        <v>2802605823839666</v>
      </c>
      <c r="I2357">
        <v>10</v>
      </c>
      <c r="J2357" s="4">
        <f>mock_fashion_data_uk_us[[#This Row],[Adapted Price]]*mock_fashion_data_uk_us[[#This Row],[Review Count]]</f>
        <v>38950.640083426973</v>
      </c>
      <c r="K2357" t="s">
        <v>94</v>
      </c>
      <c r="L2357" t="s">
        <v>84</v>
      </c>
      <c r="M2357" t="s">
        <v>64</v>
      </c>
      <c r="N2357" t="s">
        <v>65</v>
      </c>
      <c r="O2357" t="s">
        <v>127</v>
      </c>
      <c r="P2357">
        <v>26</v>
      </c>
      <c r="Q2357" t="s">
        <v>90</v>
      </c>
      <c r="R2357" t="s">
        <v>79</v>
      </c>
      <c r="S2357" t="s">
        <v>74</v>
      </c>
      <c r="T2357" t="s">
        <v>80</v>
      </c>
      <c r="U2357" t="s">
        <v>33</v>
      </c>
      <c r="V2357" t="s">
        <v>33</v>
      </c>
      <c r="W2357" t="s">
        <v>33</v>
      </c>
    </row>
    <row r="2358" spans="1:23" x14ac:dyDescent="0.35">
      <c r="A2358">
        <v>2394</v>
      </c>
      <c r="B2358" t="s">
        <v>2469</v>
      </c>
      <c r="C2358" s="4">
        <f>mock_fashion_data_uk_us[[#This Row],[Price]]/10^13</f>
        <v>68.378817426632395</v>
      </c>
      <c r="D2358" s="2">
        <v>683788174266324</v>
      </c>
      <c r="E2358" t="s">
        <v>61</v>
      </c>
      <c r="F2358" t="s">
        <v>62</v>
      </c>
      <c r="G2358" t="s">
        <v>50</v>
      </c>
      <c r="H2358">
        <v>1871486360241701</v>
      </c>
      <c r="I2358">
        <v>270</v>
      </c>
      <c r="J2358" s="4">
        <f>mock_fashion_data_uk_us[[#This Row],[Adapted Price]]*mock_fashion_data_uk_us[[#This Row],[Review Count]]</f>
        <v>18462.280705190748</v>
      </c>
      <c r="K2358" t="s">
        <v>97</v>
      </c>
      <c r="L2358" t="s">
        <v>25</v>
      </c>
      <c r="M2358" t="s">
        <v>52</v>
      </c>
      <c r="N2358" t="s">
        <v>40</v>
      </c>
      <c r="O2358" t="s">
        <v>127</v>
      </c>
      <c r="P2358">
        <v>23</v>
      </c>
      <c r="Q2358" t="s">
        <v>172</v>
      </c>
      <c r="R2358" t="s">
        <v>134</v>
      </c>
      <c r="S2358" t="s">
        <v>95</v>
      </c>
      <c r="T2358" t="s">
        <v>80</v>
      </c>
      <c r="U2358" t="s">
        <v>75</v>
      </c>
      <c r="V2358" t="s">
        <v>47</v>
      </c>
      <c r="W2358" t="s">
        <v>59</v>
      </c>
    </row>
    <row r="2359" spans="1:23" x14ac:dyDescent="0.35">
      <c r="A2359">
        <v>2395</v>
      </c>
      <c r="B2359" t="s">
        <v>2470</v>
      </c>
      <c r="C2359" s="4">
        <f>mock_fashion_data_uk_us[[#This Row],[Price]]/10^13</f>
        <v>892.20404582836818</v>
      </c>
      <c r="D2359" s="2">
        <v>8922040458283682</v>
      </c>
      <c r="E2359" t="s">
        <v>61</v>
      </c>
      <c r="F2359" t="s">
        <v>22</v>
      </c>
      <c r="G2359" t="s">
        <v>82</v>
      </c>
      <c r="H2359">
        <v>1.6324619426687428E+16</v>
      </c>
      <c r="I2359">
        <v>376</v>
      </c>
      <c r="J2359" s="4">
        <f>mock_fashion_data_uk_us[[#This Row],[Adapted Price]]*mock_fashion_data_uk_us[[#This Row],[Review Count]]</f>
        <v>335468.72123146645</v>
      </c>
      <c r="K2359" t="s">
        <v>112</v>
      </c>
      <c r="L2359" t="s">
        <v>84</v>
      </c>
      <c r="M2359" t="s">
        <v>52</v>
      </c>
      <c r="N2359" t="s">
        <v>27</v>
      </c>
      <c r="O2359" t="s">
        <v>54</v>
      </c>
      <c r="P2359">
        <v>62</v>
      </c>
      <c r="Q2359" t="s">
        <v>78</v>
      </c>
      <c r="R2359" t="s">
        <v>86</v>
      </c>
      <c r="S2359" t="s">
        <v>95</v>
      </c>
      <c r="T2359" t="s">
        <v>32</v>
      </c>
      <c r="U2359" t="s">
        <v>59</v>
      </c>
      <c r="V2359" t="s">
        <v>47</v>
      </c>
      <c r="W2359" t="s">
        <v>46</v>
      </c>
    </row>
    <row r="2360" spans="1:23" x14ac:dyDescent="0.35">
      <c r="A2360">
        <v>2396</v>
      </c>
      <c r="B2360" t="s">
        <v>2471</v>
      </c>
      <c r="C2360" s="4">
        <f>mock_fashion_data_uk_us[[#This Row],[Price]]/10^13</f>
        <v>493.73832755918971</v>
      </c>
      <c r="D2360" s="2">
        <v>4937383275591897</v>
      </c>
      <c r="E2360" t="s">
        <v>49</v>
      </c>
      <c r="F2360" t="s">
        <v>119</v>
      </c>
      <c r="G2360" t="s">
        <v>89</v>
      </c>
      <c r="H2360">
        <v>3513454039894564</v>
      </c>
      <c r="I2360">
        <v>42</v>
      </c>
      <c r="J2360" s="4">
        <f>mock_fashion_data_uk_us[[#This Row],[Adapted Price]]*mock_fashion_data_uk_us[[#This Row],[Review Count]]</f>
        <v>20737.009757485968</v>
      </c>
      <c r="K2360" t="s">
        <v>39</v>
      </c>
      <c r="L2360" t="s">
        <v>51</v>
      </c>
      <c r="M2360" t="s">
        <v>72</v>
      </c>
      <c r="N2360" t="s">
        <v>27</v>
      </c>
      <c r="O2360" t="s">
        <v>77</v>
      </c>
      <c r="P2360">
        <v>21</v>
      </c>
      <c r="Q2360" t="s">
        <v>29</v>
      </c>
      <c r="R2360" t="s">
        <v>43</v>
      </c>
      <c r="S2360" t="s">
        <v>31</v>
      </c>
      <c r="T2360" t="s">
        <v>58</v>
      </c>
      <c r="U2360" t="s">
        <v>75</v>
      </c>
      <c r="V2360" t="s">
        <v>46</v>
      </c>
      <c r="W2360" t="s">
        <v>59</v>
      </c>
    </row>
    <row r="2361" spans="1:23" x14ac:dyDescent="0.35">
      <c r="A2361">
        <v>2397</v>
      </c>
      <c r="B2361" t="s">
        <v>2472</v>
      </c>
      <c r="C2361" s="4">
        <f>mock_fashion_data_uk_us[[#This Row],[Price]]/10^13</f>
        <v>548.51681203228009</v>
      </c>
      <c r="D2361" s="2">
        <v>5485168120322801</v>
      </c>
      <c r="E2361" t="s">
        <v>118</v>
      </c>
      <c r="F2361" t="s">
        <v>69</v>
      </c>
      <c r="G2361" t="s">
        <v>38</v>
      </c>
      <c r="H2361">
        <v>2.693770697448284E+16</v>
      </c>
      <c r="I2361">
        <v>215</v>
      </c>
      <c r="J2361" s="4">
        <f>mock_fashion_data_uk_us[[#This Row],[Adapted Price]]*mock_fashion_data_uk_us[[#This Row],[Review Count]]</f>
        <v>117931.11458694022</v>
      </c>
      <c r="K2361" t="s">
        <v>102</v>
      </c>
      <c r="L2361" t="s">
        <v>51</v>
      </c>
      <c r="M2361" t="s">
        <v>64</v>
      </c>
      <c r="N2361" t="s">
        <v>27</v>
      </c>
      <c r="O2361" t="s">
        <v>98</v>
      </c>
      <c r="P2361">
        <v>49</v>
      </c>
      <c r="Q2361" t="s">
        <v>172</v>
      </c>
      <c r="R2361" t="s">
        <v>79</v>
      </c>
      <c r="S2361" t="s">
        <v>104</v>
      </c>
      <c r="T2361" t="s">
        <v>45</v>
      </c>
      <c r="U2361" t="s">
        <v>33</v>
      </c>
      <c r="V2361" t="s">
        <v>33</v>
      </c>
      <c r="W2361" t="s">
        <v>34</v>
      </c>
    </row>
    <row r="2362" spans="1:23" x14ac:dyDescent="0.35">
      <c r="A2362">
        <v>2399</v>
      </c>
      <c r="B2362" t="s">
        <v>2473</v>
      </c>
      <c r="C2362" s="4">
        <f>mock_fashion_data_uk_us[[#This Row],[Price]]/10^13</f>
        <v>365.56953195320688</v>
      </c>
      <c r="D2362" s="2">
        <v>3655695319532069</v>
      </c>
      <c r="E2362" t="s">
        <v>130</v>
      </c>
      <c r="F2362" t="s">
        <v>62</v>
      </c>
      <c r="G2362" t="s">
        <v>50</v>
      </c>
      <c r="H2362">
        <v>3.2686680116952008E+16</v>
      </c>
      <c r="I2362">
        <v>409</v>
      </c>
      <c r="J2362" s="4">
        <f>mock_fashion_data_uk_us[[#This Row],[Adapted Price]]*mock_fashion_data_uk_us[[#This Row],[Review Count]]</f>
        <v>149517.9385688616</v>
      </c>
      <c r="K2362" t="s">
        <v>112</v>
      </c>
      <c r="L2362" t="s">
        <v>25</v>
      </c>
      <c r="M2362" t="s">
        <v>26</v>
      </c>
      <c r="N2362" t="s">
        <v>40</v>
      </c>
      <c r="O2362" t="s">
        <v>77</v>
      </c>
      <c r="P2362">
        <v>23</v>
      </c>
      <c r="Q2362" t="s">
        <v>172</v>
      </c>
      <c r="R2362" t="s">
        <v>30</v>
      </c>
      <c r="S2362" t="s">
        <v>31</v>
      </c>
      <c r="T2362" t="s">
        <v>45</v>
      </c>
      <c r="U2362" t="s">
        <v>46</v>
      </c>
      <c r="V2362" t="s">
        <v>75</v>
      </c>
      <c r="W2362" t="s">
        <v>59</v>
      </c>
    </row>
    <row r="2363" spans="1:23" x14ac:dyDescent="0.35">
      <c r="A2363">
        <v>2400</v>
      </c>
      <c r="B2363" t="s">
        <v>2474</v>
      </c>
      <c r="C2363" s="4">
        <f>mock_fashion_data_uk_us[[#This Row],[Price]]/10^13</f>
        <v>85.302355650366707</v>
      </c>
      <c r="D2363" s="2">
        <v>853023556503667</v>
      </c>
      <c r="E2363" t="s">
        <v>88</v>
      </c>
      <c r="F2363" t="s">
        <v>22</v>
      </c>
      <c r="G2363" t="s">
        <v>82</v>
      </c>
      <c r="H2363">
        <v>2.1467685698518744E+16</v>
      </c>
      <c r="I2363">
        <v>111</v>
      </c>
      <c r="J2363" s="4">
        <f>mock_fashion_data_uk_us[[#This Row],[Adapted Price]]*mock_fashion_data_uk_us[[#This Row],[Review Count]]</f>
        <v>9468.561477190704</v>
      </c>
      <c r="K2363" t="s">
        <v>102</v>
      </c>
      <c r="L2363" t="s">
        <v>25</v>
      </c>
      <c r="M2363" t="s">
        <v>72</v>
      </c>
      <c r="N2363" t="s">
        <v>40</v>
      </c>
      <c r="O2363" t="s">
        <v>127</v>
      </c>
      <c r="P2363">
        <v>54</v>
      </c>
      <c r="Q2363" t="s">
        <v>103</v>
      </c>
      <c r="R2363" t="s">
        <v>56</v>
      </c>
      <c r="S2363" t="s">
        <v>104</v>
      </c>
      <c r="T2363" t="s">
        <v>45</v>
      </c>
      <c r="U2363" t="s">
        <v>46</v>
      </c>
      <c r="V2363" t="s">
        <v>75</v>
      </c>
      <c r="W2363" t="s">
        <v>46</v>
      </c>
    </row>
    <row r="2364" spans="1:23" x14ac:dyDescent="0.35">
      <c r="A2364">
        <v>2401</v>
      </c>
      <c r="B2364" t="s">
        <v>2475</v>
      </c>
      <c r="C2364" s="4">
        <f>mock_fashion_data_uk_us[[#This Row],[Price]]/10^13</f>
        <v>473.52075724406581</v>
      </c>
      <c r="D2364" s="2">
        <v>4735207572440658</v>
      </c>
      <c r="E2364" t="s">
        <v>61</v>
      </c>
      <c r="F2364" t="s">
        <v>22</v>
      </c>
      <c r="G2364" t="s">
        <v>101</v>
      </c>
      <c r="H2364">
        <v>4700192182475727</v>
      </c>
      <c r="I2364">
        <v>405</v>
      </c>
      <c r="J2364" s="4">
        <f>mock_fashion_data_uk_us[[#This Row],[Adapted Price]]*mock_fashion_data_uk_us[[#This Row],[Review Count]]</f>
        <v>191775.90668384664</v>
      </c>
      <c r="K2364" t="s">
        <v>63</v>
      </c>
      <c r="L2364" t="s">
        <v>51</v>
      </c>
      <c r="M2364" t="s">
        <v>26</v>
      </c>
      <c r="N2364" t="s">
        <v>53</v>
      </c>
      <c r="O2364" t="s">
        <v>77</v>
      </c>
      <c r="P2364">
        <v>48</v>
      </c>
      <c r="Q2364" t="s">
        <v>122</v>
      </c>
      <c r="R2364" t="s">
        <v>73</v>
      </c>
      <c r="S2364" t="s">
        <v>31</v>
      </c>
      <c r="T2364" t="s">
        <v>45</v>
      </c>
      <c r="U2364" t="s">
        <v>33</v>
      </c>
      <c r="V2364" t="s">
        <v>34</v>
      </c>
      <c r="W2364" t="s">
        <v>34</v>
      </c>
    </row>
    <row r="2365" spans="1:23" x14ac:dyDescent="0.35">
      <c r="A2365">
        <v>2402</v>
      </c>
      <c r="B2365" t="s">
        <v>2476</v>
      </c>
      <c r="C2365" s="4">
        <f>mock_fashion_data_uk_us[[#This Row],[Price]]/10^13</f>
        <v>848.69939027692271</v>
      </c>
      <c r="D2365" s="2">
        <v>8486993902769227</v>
      </c>
      <c r="E2365" t="s">
        <v>130</v>
      </c>
      <c r="F2365" t="s">
        <v>37</v>
      </c>
      <c r="G2365" t="s">
        <v>89</v>
      </c>
      <c r="H2365">
        <v>457144767396106</v>
      </c>
      <c r="I2365">
        <v>211</v>
      </c>
      <c r="J2365" s="4">
        <f>mock_fashion_data_uk_us[[#This Row],[Adapted Price]]*mock_fashion_data_uk_us[[#This Row],[Review Count]]</f>
        <v>179075.57134843071</v>
      </c>
      <c r="K2365" t="s">
        <v>120</v>
      </c>
      <c r="L2365" t="s">
        <v>84</v>
      </c>
      <c r="M2365" t="s">
        <v>26</v>
      </c>
      <c r="N2365" t="s">
        <v>65</v>
      </c>
      <c r="O2365" t="s">
        <v>77</v>
      </c>
      <c r="P2365">
        <v>37</v>
      </c>
      <c r="Q2365" t="s">
        <v>42</v>
      </c>
      <c r="R2365" t="s">
        <v>30</v>
      </c>
      <c r="S2365" t="s">
        <v>104</v>
      </c>
      <c r="T2365" t="s">
        <v>58</v>
      </c>
      <c r="U2365" t="s">
        <v>46</v>
      </c>
      <c r="V2365" t="s">
        <v>33</v>
      </c>
      <c r="W2365" t="s">
        <v>33</v>
      </c>
    </row>
    <row r="2366" spans="1:23" x14ac:dyDescent="0.35">
      <c r="A2366">
        <v>2403</v>
      </c>
      <c r="B2366" t="s">
        <v>2477</v>
      </c>
      <c r="C2366" s="4">
        <f>mock_fashion_data_uk_us[[#This Row],[Price]]/10^13</f>
        <v>339.65631394842552</v>
      </c>
      <c r="D2366" s="2">
        <v>3396563139484255</v>
      </c>
      <c r="E2366" t="s">
        <v>88</v>
      </c>
      <c r="F2366" t="s">
        <v>108</v>
      </c>
      <c r="G2366" t="s">
        <v>23</v>
      </c>
      <c r="H2366">
        <v>3.7474486395550608E+16</v>
      </c>
      <c r="I2366">
        <v>44</v>
      </c>
      <c r="J2366" s="4">
        <f>mock_fashion_data_uk_us[[#This Row],[Adapted Price]]*mock_fashion_data_uk_us[[#This Row],[Review Count]]</f>
        <v>14944.877813730724</v>
      </c>
      <c r="K2366" t="s">
        <v>97</v>
      </c>
      <c r="L2366" t="s">
        <v>84</v>
      </c>
      <c r="M2366" t="s">
        <v>64</v>
      </c>
      <c r="N2366" t="s">
        <v>53</v>
      </c>
      <c r="O2366" t="s">
        <v>77</v>
      </c>
      <c r="P2366">
        <v>21</v>
      </c>
      <c r="Q2366" t="s">
        <v>55</v>
      </c>
      <c r="R2366" t="s">
        <v>79</v>
      </c>
      <c r="S2366" t="s">
        <v>95</v>
      </c>
      <c r="T2366" t="s">
        <v>105</v>
      </c>
      <c r="U2366" t="s">
        <v>75</v>
      </c>
      <c r="V2366" t="s">
        <v>34</v>
      </c>
      <c r="W2366" t="s">
        <v>34</v>
      </c>
    </row>
    <row r="2367" spans="1:23" x14ac:dyDescent="0.35">
      <c r="A2367">
        <v>2404</v>
      </c>
      <c r="B2367" t="s">
        <v>2478</v>
      </c>
      <c r="C2367" s="4">
        <f>mock_fashion_data_uk_us[[#This Row],[Price]]/10^13</f>
        <v>5351.1398004163475</v>
      </c>
      <c r="D2367" s="2">
        <v>5.3511398004163472E+16</v>
      </c>
      <c r="E2367" t="s">
        <v>88</v>
      </c>
      <c r="F2367" t="s">
        <v>108</v>
      </c>
      <c r="G2367" t="s">
        <v>70</v>
      </c>
      <c r="H2367">
        <v>3.4108079521259776E+16</v>
      </c>
      <c r="I2367">
        <v>37</v>
      </c>
      <c r="J2367" s="4">
        <f>mock_fashion_data_uk_us[[#This Row],[Adapted Price]]*mock_fashion_data_uk_us[[#This Row],[Review Count]]</f>
        <v>197992.17261540485</v>
      </c>
      <c r="K2367" t="s">
        <v>24</v>
      </c>
      <c r="L2367" t="s">
        <v>84</v>
      </c>
      <c r="M2367" t="s">
        <v>26</v>
      </c>
      <c r="N2367" t="s">
        <v>27</v>
      </c>
      <c r="O2367" t="s">
        <v>140</v>
      </c>
      <c r="P2367">
        <v>19</v>
      </c>
      <c r="Q2367" t="s">
        <v>122</v>
      </c>
      <c r="R2367" t="s">
        <v>56</v>
      </c>
      <c r="S2367" t="s">
        <v>31</v>
      </c>
      <c r="T2367" t="s">
        <v>58</v>
      </c>
      <c r="U2367" t="s">
        <v>33</v>
      </c>
      <c r="V2367" t="s">
        <v>33</v>
      </c>
      <c r="W2367" t="s">
        <v>34</v>
      </c>
    </row>
    <row r="2368" spans="1:23" x14ac:dyDescent="0.35">
      <c r="A2368">
        <v>2405</v>
      </c>
      <c r="B2368" t="s">
        <v>2479</v>
      </c>
      <c r="C2368" s="4">
        <f>mock_fashion_data_uk_us[[#This Row],[Price]]/10^13</f>
        <v>676.68867240274517</v>
      </c>
      <c r="D2368" s="2">
        <v>6766886724027452</v>
      </c>
      <c r="E2368" t="s">
        <v>68</v>
      </c>
      <c r="F2368" t="s">
        <v>119</v>
      </c>
      <c r="G2368" t="s">
        <v>50</v>
      </c>
      <c r="H2368">
        <v>4330616312450042</v>
      </c>
      <c r="I2368">
        <v>292</v>
      </c>
      <c r="J2368" s="4">
        <f>mock_fashion_data_uk_us[[#This Row],[Adapted Price]]*mock_fashion_data_uk_us[[#This Row],[Review Count]]</f>
        <v>197593.09234160159</v>
      </c>
      <c r="K2368" t="s">
        <v>102</v>
      </c>
      <c r="L2368" t="s">
        <v>25</v>
      </c>
      <c r="M2368" t="s">
        <v>64</v>
      </c>
      <c r="N2368" t="s">
        <v>27</v>
      </c>
      <c r="O2368" t="s">
        <v>113</v>
      </c>
      <c r="P2368">
        <v>31</v>
      </c>
      <c r="Q2368" t="s">
        <v>90</v>
      </c>
      <c r="R2368" t="s">
        <v>56</v>
      </c>
      <c r="S2368" t="s">
        <v>44</v>
      </c>
      <c r="T2368" t="s">
        <v>45</v>
      </c>
      <c r="U2368" t="s">
        <v>46</v>
      </c>
      <c r="V2368" t="s">
        <v>59</v>
      </c>
      <c r="W2368" t="s">
        <v>47</v>
      </c>
    </row>
    <row r="2369" spans="1:23" x14ac:dyDescent="0.35">
      <c r="A2369">
        <v>2406</v>
      </c>
      <c r="B2369" t="s">
        <v>2480</v>
      </c>
      <c r="C2369" s="4">
        <f>mock_fashion_data_uk_us[[#This Row],[Price]]/10^13</f>
        <v>740.6288240738337</v>
      </c>
      <c r="D2369" s="2">
        <v>7406288240738337</v>
      </c>
      <c r="E2369" t="s">
        <v>130</v>
      </c>
      <c r="F2369" t="s">
        <v>111</v>
      </c>
      <c r="G2369" t="s">
        <v>23</v>
      </c>
      <c r="H2369">
        <v>1.9931604222109376E+16</v>
      </c>
      <c r="I2369">
        <v>475</v>
      </c>
      <c r="J2369" s="4">
        <f>mock_fashion_data_uk_us[[#This Row],[Adapted Price]]*mock_fashion_data_uk_us[[#This Row],[Review Count]]</f>
        <v>351798.691435071</v>
      </c>
      <c r="K2369" t="s">
        <v>120</v>
      </c>
      <c r="L2369" t="s">
        <v>25</v>
      </c>
      <c r="M2369" t="s">
        <v>26</v>
      </c>
      <c r="N2369" t="s">
        <v>40</v>
      </c>
      <c r="O2369" t="s">
        <v>54</v>
      </c>
      <c r="P2369">
        <v>50</v>
      </c>
      <c r="Q2369" t="s">
        <v>90</v>
      </c>
      <c r="R2369" t="s">
        <v>134</v>
      </c>
      <c r="S2369" t="s">
        <v>57</v>
      </c>
      <c r="T2369" t="s">
        <v>80</v>
      </c>
      <c r="U2369" t="s">
        <v>33</v>
      </c>
      <c r="V2369" t="s">
        <v>34</v>
      </c>
      <c r="W2369" t="s">
        <v>75</v>
      </c>
    </row>
    <row r="2370" spans="1:23" x14ac:dyDescent="0.35">
      <c r="A2370">
        <v>2407</v>
      </c>
      <c r="B2370" t="s">
        <v>2481</v>
      </c>
      <c r="C2370" s="4">
        <f>mock_fashion_data_uk_us[[#This Row],[Price]]/10^13</f>
        <v>740.66031534571755</v>
      </c>
      <c r="D2370" s="2">
        <v>7406603153457176</v>
      </c>
      <c r="E2370" t="s">
        <v>130</v>
      </c>
      <c r="F2370" t="s">
        <v>145</v>
      </c>
      <c r="G2370" t="s">
        <v>38</v>
      </c>
      <c r="H2370">
        <v>4917613554592597</v>
      </c>
      <c r="I2370">
        <v>102</v>
      </c>
      <c r="J2370" s="4">
        <f>mock_fashion_data_uk_us[[#This Row],[Adapted Price]]*mock_fashion_data_uk_us[[#This Row],[Review Count]]</f>
        <v>75547.35216526319</v>
      </c>
      <c r="K2370" t="s">
        <v>94</v>
      </c>
      <c r="L2370" t="s">
        <v>25</v>
      </c>
      <c r="M2370" t="s">
        <v>52</v>
      </c>
      <c r="N2370" t="s">
        <v>53</v>
      </c>
      <c r="O2370" t="s">
        <v>77</v>
      </c>
      <c r="P2370">
        <v>57</v>
      </c>
      <c r="Q2370" t="s">
        <v>42</v>
      </c>
      <c r="R2370" t="s">
        <v>73</v>
      </c>
      <c r="S2370" t="s">
        <v>104</v>
      </c>
      <c r="T2370" t="s">
        <v>45</v>
      </c>
      <c r="U2370" t="s">
        <v>59</v>
      </c>
      <c r="V2370" t="s">
        <v>46</v>
      </c>
      <c r="W2370" t="s">
        <v>46</v>
      </c>
    </row>
    <row r="2371" spans="1:23" x14ac:dyDescent="0.35">
      <c r="A2371">
        <v>2408</v>
      </c>
      <c r="B2371" t="s">
        <v>2482</v>
      </c>
      <c r="C2371" s="4">
        <f>mock_fashion_data_uk_us[[#This Row],[Price]]/10^13</f>
        <v>950.57832176920022</v>
      </c>
      <c r="D2371" s="2">
        <v>9505783217692002</v>
      </c>
      <c r="E2371" t="s">
        <v>130</v>
      </c>
      <c r="F2371" t="s">
        <v>119</v>
      </c>
      <c r="G2371" t="s">
        <v>38</v>
      </c>
      <c r="H2371">
        <v>3.5431081910420112E+16</v>
      </c>
      <c r="I2371">
        <v>484</v>
      </c>
      <c r="J2371" s="4">
        <f>mock_fashion_data_uk_us[[#This Row],[Adapted Price]]*mock_fashion_data_uk_us[[#This Row],[Review Count]]</f>
        <v>460079.90773629292</v>
      </c>
      <c r="K2371" t="s">
        <v>71</v>
      </c>
      <c r="L2371" t="s">
        <v>51</v>
      </c>
      <c r="M2371" t="s">
        <v>72</v>
      </c>
      <c r="N2371" t="s">
        <v>65</v>
      </c>
      <c r="O2371" t="s">
        <v>85</v>
      </c>
      <c r="P2371">
        <v>48</v>
      </c>
      <c r="Q2371" t="s">
        <v>172</v>
      </c>
      <c r="R2371" t="s">
        <v>30</v>
      </c>
      <c r="S2371" t="s">
        <v>95</v>
      </c>
      <c r="T2371" t="s">
        <v>58</v>
      </c>
      <c r="U2371" t="s">
        <v>75</v>
      </c>
      <c r="V2371" t="s">
        <v>33</v>
      </c>
      <c r="W2371" t="s">
        <v>33</v>
      </c>
    </row>
    <row r="2372" spans="1:23" x14ac:dyDescent="0.35">
      <c r="A2372">
        <v>2409</v>
      </c>
      <c r="B2372" t="s">
        <v>2483</v>
      </c>
      <c r="C2372" s="4">
        <f>mock_fashion_data_uk_us[[#This Row],[Price]]/10^13</f>
        <v>567.43962979186369</v>
      </c>
      <c r="D2372" s="2">
        <v>5674396297918637</v>
      </c>
      <c r="E2372" t="s">
        <v>130</v>
      </c>
      <c r="F2372" t="s">
        <v>145</v>
      </c>
      <c r="G2372" t="s">
        <v>70</v>
      </c>
      <c r="H2372">
        <v>1.7809963650918506E+16</v>
      </c>
      <c r="I2372">
        <v>377</v>
      </c>
      <c r="J2372" s="4">
        <f>mock_fashion_data_uk_us[[#This Row],[Adapted Price]]*mock_fashion_data_uk_us[[#This Row],[Review Count]]</f>
        <v>213924.74043153261</v>
      </c>
      <c r="K2372" t="s">
        <v>102</v>
      </c>
      <c r="L2372" t="s">
        <v>25</v>
      </c>
      <c r="M2372" t="s">
        <v>26</v>
      </c>
      <c r="N2372" t="s">
        <v>53</v>
      </c>
      <c r="O2372" t="s">
        <v>54</v>
      </c>
      <c r="P2372">
        <v>57</v>
      </c>
      <c r="Q2372" t="s">
        <v>114</v>
      </c>
      <c r="R2372" t="s">
        <v>79</v>
      </c>
      <c r="S2372" t="s">
        <v>104</v>
      </c>
      <c r="T2372" t="s">
        <v>105</v>
      </c>
      <c r="U2372" t="s">
        <v>33</v>
      </c>
      <c r="V2372" t="s">
        <v>33</v>
      </c>
      <c r="W2372" t="s">
        <v>47</v>
      </c>
    </row>
    <row r="2373" spans="1:23" x14ac:dyDescent="0.35">
      <c r="A2373">
        <v>2410</v>
      </c>
      <c r="B2373" t="s">
        <v>2484</v>
      </c>
      <c r="C2373" s="4">
        <f>mock_fashion_data_uk_us[[#This Row],[Price]]/10^13</f>
        <v>939.71573734414358</v>
      </c>
      <c r="D2373" s="2">
        <v>9397157373441436</v>
      </c>
      <c r="E2373" t="s">
        <v>68</v>
      </c>
      <c r="F2373" t="s">
        <v>145</v>
      </c>
      <c r="G2373" t="s">
        <v>89</v>
      </c>
      <c r="H2373">
        <v>2248304527318057</v>
      </c>
      <c r="I2373">
        <v>491</v>
      </c>
      <c r="J2373" s="4">
        <f>mock_fashion_data_uk_us[[#This Row],[Adapted Price]]*mock_fashion_data_uk_us[[#This Row],[Review Count]]</f>
        <v>461400.42703597451</v>
      </c>
      <c r="K2373" t="s">
        <v>97</v>
      </c>
      <c r="L2373" t="s">
        <v>51</v>
      </c>
      <c r="M2373" t="s">
        <v>52</v>
      </c>
      <c r="N2373" t="s">
        <v>40</v>
      </c>
      <c r="O2373" t="s">
        <v>113</v>
      </c>
      <c r="P2373">
        <v>51</v>
      </c>
      <c r="Q2373" t="s">
        <v>55</v>
      </c>
      <c r="R2373" t="s">
        <v>86</v>
      </c>
      <c r="S2373" t="s">
        <v>44</v>
      </c>
      <c r="T2373" t="s">
        <v>32</v>
      </c>
      <c r="U2373" t="s">
        <v>59</v>
      </c>
      <c r="V2373" t="s">
        <v>59</v>
      </c>
      <c r="W2373" t="s">
        <v>75</v>
      </c>
    </row>
    <row r="2374" spans="1:23" x14ac:dyDescent="0.35">
      <c r="A2374">
        <v>2411</v>
      </c>
      <c r="B2374" t="s">
        <v>2485</v>
      </c>
      <c r="C2374" s="4">
        <f>mock_fashion_data_uk_us[[#This Row],[Price]]/10^13</f>
        <v>160.1622892498871</v>
      </c>
      <c r="D2374" s="2">
        <v>1601622892498871</v>
      </c>
      <c r="E2374" t="s">
        <v>21</v>
      </c>
      <c r="F2374" t="s">
        <v>111</v>
      </c>
      <c r="G2374" t="s">
        <v>101</v>
      </c>
      <c r="H2374">
        <v>2.2741001534486992E+16</v>
      </c>
      <c r="I2374">
        <v>345</v>
      </c>
      <c r="J2374" s="4">
        <f>mock_fashion_data_uk_us[[#This Row],[Adapted Price]]*mock_fashion_data_uk_us[[#This Row],[Review Count]]</f>
        <v>55255.989791211046</v>
      </c>
      <c r="K2374" t="s">
        <v>24</v>
      </c>
      <c r="L2374" t="s">
        <v>84</v>
      </c>
      <c r="M2374" t="s">
        <v>26</v>
      </c>
      <c r="N2374" t="s">
        <v>40</v>
      </c>
      <c r="O2374" t="s">
        <v>98</v>
      </c>
      <c r="P2374">
        <v>19</v>
      </c>
      <c r="Q2374" t="s">
        <v>78</v>
      </c>
      <c r="R2374" t="s">
        <v>43</v>
      </c>
      <c r="S2374" t="s">
        <v>31</v>
      </c>
      <c r="T2374" t="s">
        <v>45</v>
      </c>
      <c r="U2374" t="s">
        <v>46</v>
      </c>
      <c r="V2374" t="s">
        <v>75</v>
      </c>
      <c r="W2374" t="s">
        <v>34</v>
      </c>
    </row>
    <row r="2375" spans="1:23" x14ac:dyDescent="0.35">
      <c r="A2375">
        <v>2412</v>
      </c>
      <c r="B2375" t="s">
        <v>2486</v>
      </c>
      <c r="C2375" s="4">
        <f>mock_fashion_data_uk_us[[#This Row],[Price]]/10^13</f>
        <v>325.94734278105091</v>
      </c>
      <c r="D2375" s="2">
        <v>3259473427810509</v>
      </c>
      <c r="E2375" t="s">
        <v>118</v>
      </c>
      <c r="F2375" t="s">
        <v>37</v>
      </c>
      <c r="G2375" t="s">
        <v>23</v>
      </c>
      <c r="H2375">
        <v>4173918842282124</v>
      </c>
      <c r="I2375">
        <v>258</v>
      </c>
      <c r="J2375" s="4">
        <f>mock_fashion_data_uk_us[[#This Row],[Adapted Price]]*mock_fashion_data_uk_us[[#This Row],[Review Count]]</f>
        <v>84094.414437511135</v>
      </c>
      <c r="K2375" t="s">
        <v>71</v>
      </c>
      <c r="L2375" t="s">
        <v>51</v>
      </c>
      <c r="M2375" t="s">
        <v>52</v>
      </c>
      <c r="N2375" t="s">
        <v>65</v>
      </c>
      <c r="O2375" t="s">
        <v>66</v>
      </c>
      <c r="P2375">
        <v>29</v>
      </c>
      <c r="Q2375" t="s">
        <v>99</v>
      </c>
      <c r="R2375" t="s">
        <v>73</v>
      </c>
      <c r="S2375" t="s">
        <v>31</v>
      </c>
      <c r="T2375" t="s">
        <v>32</v>
      </c>
      <c r="U2375" t="s">
        <v>46</v>
      </c>
      <c r="V2375" t="s">
        <v>33</v>
      </c>
      <c r="W2375" t="s">
        <v>75</v>
      </c>
    </row>
    <row r="2376" spans="1:23" x14ac:dyDescent="0.35">
      <c r="A2376">
        <v>2413</v>
      </c>
      <c r="B2376" t="s">
        <v>2487</v>
      </c>
      <c r="C2376" s="4">
        <f>mock_fashion_data_uk_us[[#This Row],[Price]]/10^13</f>
        <v>766.39097978706661</v>
      </c>
      <c r="D2376" s="2">
        <v>7663909797870666</v>
      </c>
      <c r="E2376" t="s">
        <v>61</v>
      </c>
      <c r="F2376" t="s">
        <v>62</v>
      </c>
      <c r="G2376" t="s">
        <v>23</v>
      </c>
      <c r="H2376">
        <v>1.5077642570590516E+16</v>
      </c>
      <c r="I2376">
        <v>196</v>
      </c>
      <c r="J2376" s="4">
        <f>mock_fashion_data_uk_us[[#This Row],[Adapted Price]]*mock_fashion_data_uk_us[[#This Row],[Review Count]]</f>
        <v>150212.63203826506</v>
      </c>
      <c r="K2376" t="s">
        <v>24</v>
      </c>
      <c r="L2376" t="s">
        <v>51</v>
      </c>
      <c r="M2376" t="s">
        <v>72</v>
      </c>
      <c r="N2376" t="s">
        <v>53</v>
      </c>
      <c r="O2376" t="s">
        <v>66</v>
      </c>
      <c r="P2376">
        <v>34</v>
      </c>
      <c r="Q2376" t="s">
        <v>172</v>
      </c>
      <c r="R2376" t="s">
        <v>86</v>
      </c>
      <c r="S2376" t="s">
        <v>44</v>
      </c>
      <c r="T2376" t="s">
        <v>105</v>
      </c>
      <c r="U2376" t="s">
        <v>46</v>
      </c>
      <c r="V2376" t="s">
        <v>59</v>
      </c>
      <c r="W2376" t="s">
        <v>33</v>
      </c>
    </row>
    <row r="2377" spans="1:23" x14ac:dyDescent="0.35">
      <c r="A2377">
        <v>2414</v>
      </c>
      <c r="B2377" t="s">
        <v>2488</v>
      </c>
      <c r="C2377" s="4">
        <f>mock_fashion_data_uk_us[[#This Row],[Price]]/10^13</f>
        <v>458.13704870769652</v>
      </c>
      <c r="D2377" s="2">
        <v>4581370487076965</v>
      </c>
      <c r="E2377" t="s">
        <v>68</v>
      </c>
      <c r="F2377" t="s">
        <v>69</v>
      </c>
      <c r="G2377" t="s">
        <v>70</v>
      </c>
      <c r="H2377">
        <v>1.8522789903722124E+16</v>
      </c>
      <c r="I2377">
        <v>78</v>
      </c>
      <c r="J2377" s="4">
        <f>mock_fashion_data_uk_us[[#This Row],[Adapted Price]]*mock_fashion_data_uk_us[[#This Row],[Review Count]]</f>
        <v>35734.689799200329</v>
      </c>
      <c r="K2377" t="s">
        <v>71</v>
      </c>
      <c r="L2377" t="s">
        <v>51</v>
      </c>
      <c r="M2377" t="s">
        <v>64</v>
      </c>
      <c r="N2377" t="s">
        <v>27</v>
      </c>
      <c r="O2377" t="s">
        <v>66</v>
      </c>
      <c r="P2377">
        <v>61</v>
      </c>
      <c r="Q2377" t="s">
        <v>114</v>
      </c>
      <c r="R2377" t="s">
        <v>91</v>
      </c>
      <c r="S2377" t="s">
        <v>31</v>
      </c>
      <c r="T2377" t="s">
        <v>80</v>
      </c>
      <c r="U2377" t="s">
        <v>47</v>
      </c>
      <c r="V2377" t="s">
        <v>33</v>
      </c>
      <c r="W2377" t="s">
        <v>46</v>
      </c>
    </row>
    <row r="2378" spans="1:23" x14ac:dyDescent="0.35">
      <c r="A2378">
        <v>2415</v>
      </c>
      <c r="B2378" t="s">
        <v>2489</v>
      </c>
      <c r="C2378" s="4">
        <f>mock_fashion_data_uk_us[[#This Row],[Price]]/10^13</f>
        <v>724.27490578102174</v>
      </c>
      <c r="D2378" s="2">
        <v>7242749057810218</v>
      </c>
      <c r="E2378" t="s">
        <v>21</v>
      </c>
      <c r="F2378" t="s">
        <v>108</v>
      </c>
      <c r="G2378" t="s">
        <v>38</v>
      </c>
      <c r="H2378">
        <v>3640218985879558</v>
      </c>
      <c r="I2378">
        <v>488</v>
      </c>
      <c r="J2378" s="4">
        <f>mock_fashion_data_uk_us[[#This Row],[Adapted Price]]*mock_fashion_data_uk_us[[#This Row],[Review Count]]</f>
        <v>353446.15402113862</v>
      </c>
      <c r="K2378" t="s">
        <v>24</v>
      </c>
      <c r="L2378" t="s">
        <v>25</v>
      </c>
      <c r="M2378" t="s">
        <v>64</v>
      </c>
      <c r="N2378" t="s">
        <v>53</v>
      </c>
      <c r="O2378" t="s">
        <v>77</v>
      </c>
      <c r="P2378">
        <v>55</v>
      </c>
      <c r="Q2378" t="s">
        <v>42</v>
      </c>
      <c r="R2378" t="s">
        <v>86</v>
      </c>
      <c r="S2378" t="s">
        <v>57</v>
      </c>
      <c r="T2378" t="s">
        <v>45</v>
      </c>
      <c r="U2378" t="s">
        <v>33</v>
      </c>
      <c r="V2378" t="s">
        <v>75</v>
      </c>
      <c r="W2378" t="s">
        <v>75</v>
      </c>
    </row>
    <row r="2379" spans="1:23" x14ac:dyDescent="0.35">
      <c r="A2379">
        <v>2416</v>
      </c>
      <c r="B2379" t="s">
        <v>2490</v>
      </c>
      <c r="C2379" s="4">
        <f>mock_fashion_data_uk_us[[#This Row],[Price]]/10^13</f>
        <v>1079.0012836442547</v>
      </c>
      <c r="D2379" s="2">
        <v>1.0790012836442548E+16</v>
      </c>
      <c r="E2379" t="s">
        <v>49</v>
      </c>
      <c r="F2379" t="s">
        <v>125</v>
      </c>
      <c r="G2379" t="s">
        <v>70</v>
      </c>
      <c r="H2379">
        <v>1837519620471074</v>
      </c>
      <c r="I2379">
        <v>204</v>
      </c>
      <c r="J2379" s="4">
        <f>mock_fashion_data_uk_us[[#This Row],[Adapted Price]]*mock_fashion_data_uk_us[[#This Row],[Review Count]]</f>
        <v>220116.26186342796</v>
      </c>
      <c r="K2379" t="s">
        <v>24</v>
      </c>
      <c r="L2379" t="s">
        <v>51</v>
      </c>
      <c r="M2379" t="s">
        <v>26</v>
      </c>
      <c r="N2379" t="s">
        <v>53</v>
      </c>
      <c r="O2379" t="s">
        <v>113</v>
      </c>
      <c r="P2379">
        <v>29</v>
      </c>
      <c r="Q2379" t="s">
        <v>122</v>
      </c>
      <c r="R2379" t="s">
        <v>132</v>
      </c>
      <c r="S2379" t="s">
        <v>95</v>
      </c>
      <c r="T2379" t="s">
        <v>32</v>
      </c>
      <c r="U2379" t="s">
        <v>33</v>
      </c>
      <c r="V2379" t="s">
        <v>33</v>
      </c>
      <c r="W2379" t="s">
        <v>47</v>
      </c>
    </row>
    <row r="2380" spans="1:23" x14ac:dyDescent="0.35">
      <c r="A2380">
        <v>2417</v>
      </c>
      <c r="B2380" t="s">
        <v>2491</v>
      </c>
      <c r="C2380" s="4">
        <f>mock_fashion_data_uk_us[[#This Row],[Price]]/10^13</f>
        <v>2215.4346941227313</v>
      </c>
      <c r="D2380" s="2">
        <v>2.2154346941227312E+16</v>
      </c>
      <c r="E2380" t="s">
        <v>61</v>
      </c>
      <c r="F2380" t="s">
        <v>108</v>
      </c>
      <c r="G2380" t="s">
        <v>89</v>
      </c>
      <c r="H2380">
        <v>1.5795748170563426E+16</v>
      </c>
      <c r="I2380">
        <v>345</v>
      </c>
      <c r="J2380" s="4">
        <f>mock_fashion_data_uk_us[[#This Row],[Adapted Price]]*mock_fashion_data_uk_us[[#This Row],[Review Count]]</f>
        <v>764324.96947234229</v>
      </c>
      <c r="K2380" t="s">
        <v>102</v>
      </c>
      <c r="L2380" t="s">
        <v>84</v>
      </c>
      <c r="M2380" t="s">
        <v>52</v>
      </c>
      <c r="N2380" t="s">
        <v>27</v>
      </c>
      <c r="O2380" t="s">
        <v>41</v>
      </c>
      <c r="P2380">
        <v>61</v>
      </c>
      <c r="Q2380" t="s">
        <v>42</v>
      </c>
      <c r="R2380" t="s">
        <v>73</v>
      </c>
      <c r="S2380" t="s">
        <v>74</v>
      </c>
      <c r="T2380" t="s">
        <v>80</v>
      </c>
      <c r="U2380" t="s">
        <v>59</v>
      </c>
      <c r="V2380" t="s">
        <v>33</v>
      </c>
      <c r="W2380" t="s">
        <v>59</v>
      </c>
    </row>
    <row r="2381" spans="1:23" x14ac:dyDescent="0.35">
      <c r="A2381">
        <v>2418</v>
      </c>
      <c r="B2381" t="s">
        <v>2492</v>
      </c>
      <c r="C2381" s="4">
        <f>mock_fashion_data_uk_us[[#This Row],[Price]]/10^13</f>
        <v>873.04937928974346</v>
      </c>
      <c r="D2381" s="2">
        <v>8730493792897435</v>
      </c>
      <c r="E2381" t="s">
        <v>61</v>
      </c>
      <c r="F2381" t="s">
        <v>62</v>
      </c>
      <c r="G2381" t="s">
        <v>70</v>
      </c>
      <c r="H2381">
        <v>1873060590522302</v>
      </c>
      <c r="I2381">
        <v>205</v>
      </c>
      <c r="J2381" s="4">
        <f>mock_fashion_data_uk_us[[#This Row],[Adapted Price]]*mock_fashion_data_uk_us[[#This Row],[Review Count]]</f>
        <v>178975.12275439739</v>
      </c>
      <c r="K2381" t="s">
        <v>24</v>
      </c>
      <c r="L2381" t="s">
        <v>84</v>
      </c>
      <c r="M2381" t="s">
        <v>52</v>
      </c>
      <c r="N2381" t="s">
        <v>65</v>
      </c>
      <c r="O2381" t="s">
        <v>113</v>
      </c>
      <c r="P2381">
        <v>59</v>
      </c>
      <c r="Q2381" t="s">
        <v>29</v>
      </c>
      <c r="R2381" t="s">
        <v>123</v>
      </c>
      <c r="S2381" t="s">
        <v>74</v>
      </c>
      <c r="T2381" t="s">
        <v>32</v>
      </c>
      <c r="U2381" t="s">
        <v>75</v>
      </c>
      <c r="V2381" t="s">
        <v>46</v>
      </c>
      <c r="W2381" t="s">
        <v>46</v>
      </c>
    </row>
    <row r="2382" spans="1:23" x14ac:dyDescent="0.35">
      <c r="A2382">
        <v>2419</v>
      </c>
      <c r="B2382" t="s">
        <v>2493</v>
      </c>
      <c r="C2382" s="4">
        <f>mock_fashion_data_uk_us[[#This Row],[Price]]/10^13</f>
        <v>756.51209324549382</v>
      </c>
      <c r="D2382" s="2">
        <v>7565120932454938</v>
      </c>
      <c r="E2382" t="s">
        <v>49</v>
      </c>
      <c r="F2382" t="s">
        <v>116</v>
      </c>
      <c r="G2382" t="s">
        <v>23</v>
      </c>
      <c r="H2382">
        <v>4482954411724121</v>
      </c>
      <c r="I2382">
        <v>277</v>
      </c>
      <c r="J2382" s="4">
        <f>mock_fashion_data_uk_us[[#This Row],[Adapted Price]]*mock_fashion_data_uk_us[[#This Row],[Review Count]]</f>
        <v>209553.84982900179</v>
      </c>
      <c r="K2382" t="s">
        <v>112</v>
      </c>
      <c r="L2382" t="s">
        <v>51</v>
      </c>
      <c r="M2382" t="s">
        <v>64</v>
      </c>
      <c r="N2382" t="s">
        <v>53</v>
      </c>
      <c r="O2382" t="s">
        <v>77</v>
      </c>
      <c r="P2382">
        <v>56</v>
      </c>
      <c r="Q2382" t="s">
        <v>99</v>
      </c>
      <c r="R2382" t="s">
        <v>43</v>
      </c>
      <c r="S2382" t="s">
        <v>104</v>
      </c>
      <c r="T2382" t="s">
        <v>80</v>
      </c>
      <c r="U2382" t="s">
        <v>46</v>
      </c>
      <c r="V2382" t="s">
        <v>34</v>
      </c>
      <c r="W2382" t="s">
        <v>47</v>
      </c>
    </row>
    <row r="2383" spans="1:23" x14ac:dyDescent="0.35">
      <c r="A2383">
        <v>2420</v>
      </c>
      <c r="B2383" t="s">
        <v>2494</v>
      </c>
      <c r="C2383" s="4">
        <f>mock_fashion_data_uk_us[[#This Row],[Price]]/10^13</f>
        <v>188.54162691839079</v>
      </c>
      <c r="D2383" s="2">
        <v>1885416269183908</v>
      </c>
      <c r="E2383" t="s">
        <v>88</v>
      </c>
      <c r="F2383" t="s">
        <v>22</v>
      </c>
      <c r="G2383" t="s">
        <v>38</v>
      </c>
      <c r="H2383">
        <v>1.3221938345594068E+16</v>
      </c>
      <c r="I2383">
        <v>369</v>
      </c>
      <c r="J2383" s="4">
        <f>mock_fashion_data_uk_us[[#This Row],[Adapted Price]]*mock_fashion_data_uk_us[[#This Row],[Review Count]]</f>
        <v>69571.860332886208</v>
      </c>
      <c r="K2383" t="s">
        <v>97</v>
      </c>
      <c r="L2383" t="s">
        <v>25</v>
      </c>
      <c r="M2383" t="s">
        <v>64</v>
      </c>
      <c r="N2383" t="s">
        <v>53</v>
      </c>
      <c r="O2383" t="s">
        <v>85</v>
      </c>
      <c r="P2383">
        <v>20</v>
      </c>
      <c r="Q2383" t="s">
        <v>172</v>
      </c>
      <c r="R2383" t="s">
        <v>132</v>
      </c>
      <c r="S2383" t="s">
        <v>95</v>
      </c>
      <c r="T2383" t="s">
        <v>80</v>
      </c>
      <c r="U2383" t="s">
        <v>75</v>
      </c>
      <c r="V2383" t="s">
        <v>47</v>
      </c>
      <c r="W2383" t="s">
        <v>33</v>
      </c>
    </row>
    <row r="2384" spans="1:23" x14ac:dyDescent="0.35">
      <c r="A2384">
        <v>2421</v>
      </c>
      <c r="B2384" t="s">
        <v>2495</v>
      </c>
      <c r="C2384" s="4">
        <f>mock_fashion_data_uk_us[[#This Row],[Price]]/10^13</f>
        <v>651.9211127556166</v>
      </c>
      <c r="D2384" s="2">
        <v>6519211127556166</v>
      </c>
      <c r="E2384" t="s">
        <v>49</v>
      </c>
      <c r="F2384" t="s">
        <v>62</v>
      </c>
      <c r="G2384" t="s">
        <v>101</v>
      </c>
      <c r="H2384">
        <v>3680984648627142</v>
      </c>
      <c r="I2384">
        <v>383</v>
      </c>
      <c r="J2384" s="4">
        <f>mock_fashion_data_uk_us[[#This Row],[Adapted Price]]*mock_fashion_data_uk_us[[#This Row],[Review Count]]</f>
        <v>249685.78618540117</v>
      </c>
      <c r="K2384" t="s">
        <v>94</v>
      </c>
      <c r="L2384" t="s">
        <v>51</v>
      </c>
      <c r="M2384" t="s">
        <v>52</v>
      </c>
      <c r="N2384" t="s">
        <v>65</v>
      </c>
      <c r="O2384" t="s">
        <v>140</v>
      </c>
      <c r="P2384">
        <v>42</v>
      </c>
      <c r="Q2384" t="s">
        <v>122</v>
      </c>
      <c r="R2384" t="s">
        <v>43</v>
      </c>
      <c r="S2384" t="s">
        <v>44</v>
      </c>
      <c r="T2384" t="s">
        <v>80</v>
      </c>
      <c r="U2384" t="s">
        <v>33</v>
      </c>
      <c r="V2384" t="s">
        <v>46</v>
      </c>
      <c r="W2384" t="s">
        <v>75</v>
      </c>
    </row>
    <row r="2385" spans="1:23" x14ac:dyDescent="0.35">
      <c r="A2385">
        <v>2422</v>
      </c>
      <c r="B2385" t="s">
        <v>2496</v>
      </c>
      <c r="C2385" s="4">
        <f>mock_fashion_data_uk_us[[#This Row],[Price]]/10^13</f>
        <v>273.87197553459629</v>
      </c>
      <c r="D2385" s="2">
        <v>2738719755345963</v>
      </c>
      <c r="E2385" t="s">
        <v>61</v>
      </c>
      <c r="F2385" t="s">
        <v>125</v>
      </c>
      <c r="G2385" t="s">
        <v>82</v>
      </c>
      <c r="H2385">
        <v>3368305994354835</v>
      </c>
      <c r="I2385">
        <v>75</v>
      </c>
      <c r="J2385" s="4">
        <f>mock_fashion_data_uk_us[[#This Row],[Adapted Price]]*mock_fashion_data_uk_us[[#This Row],[Review Count]]</f>
        <v>20540.398165094721</v>
      </c>
      <c r="K2385" t="s">
        <v>97</v>
      </c>
      <c r="L2385" t="s">
        <v>51</v>
      </c>
      <c r="M2385" t="s">
        <v>52</v>
      </c>
      <c r="N2385" t="s">
        <v>27</v>
      </c>
      <c r="O2385" t="s">
        <v>85</v>
      </c>
      <c r="P2385">
        <v>46</v>
      </c>
      <c r="Q2385" t="s">
        <v>29</v>
      </c>
      <c r="R2385" t="s">
        <v>56</v>
      </c>
      <c r="S2385" t="s">
        <v>95</v>
      </c>
      <c r="T2385" t="s">
        <v>32</v>
      </c>
      <c r="U2385" t="s">
        <v>59</v>
      </c>
      <c r="V2385" t="s">
        <v>46</v>
      </c>
      <c r="W2385" t="s">
        <v>34</v>
      </c>
    </row>
    <row r="2386" spans="1:23" x14ac:dyDescent="0.35">
      <c r="A2386">
        <v>2423</v>
      </c>
      <c r="B2386" t="s">
        <v>2497</v>
      </c>
      <c r="C2386" s="4">
        <f>mock_fashion_data_uk_us[[#This Row],[Price]]/10^13</f>
        <v>2578.0248076662142</v>
      </c>
      <c r="D2386" s="2">
        <v>2.5780248076662144E+16</v>
      </c>
      <c r="E2386" t="s">
        <v>61</v>
      </c>
      <c r="F2386" t="s">
        <v>111</v>
      </c>
      <c r="G2386" t="s">
        <v>50</v>
      </c>
      <c r="H2386">
        <v>456060985303089</v>
      </c>
      <c r="I2386">
        <v>29</v>
      </c>
      <c r="J2386" s="4">
        <f>mock_fashion_data_uk_us[[#This Row],[Adapted Price]]*mock_fashion_data_uk_us[[#This Row],[Review Count]]</f>
        <v>74762.71942232021</v>
      </c>
      <c r="K2386" t="s">
        <v>71</v>
      </c>
      <c r="L2386" t="s">
        <v>25</v>
      </c>
      <c r="M2386" t="s">
        <v>64</v>
      </c>
      <c r="N2386" t="s">
        <v>40</v>
      </c>
      <c r="O2386" t="s">
        <v>28</v>
      </c>
      <c r="P2386">
        <v>46</v>
      </c>
      <c r="Q2386" t="s">
        <v>99</v>
      </c>
      <c r="R2386" t="s">
        <v>43</v>
      </c>
      <c r="S2386" t="s">
        <v>44</v>
      </c>
      <c r="T2386" t="s">
        <v>32</v>
      </c>
      <c r="U2386" t="s">
        <v>47</v>
      </c>
      <c r="V2386" t="s">
        <v>59</v>
      </c>
      <c r="W2386" t="s">
        <v>34</v>
      </c>
    </row>
    <row r="2387" spans="1:23" x14ac:dyDescent="0.35">
      <c r="A2387">
        <v>2424</v>
      </c>
      <c r="B2387" t="s">
        <v>2498</v>
      </c>
      <c r="C2387" s="4">
        <f>mock_fashion_data_uk_us[[#This Row],[Price]]/10^13</f>
        <v>1523.1218274937321</v>
      </c>
      <c r="D2387" s="2">
        <v>1.523121827493732E+16</v>
      </c>
      <c r="E2387" t="s">
        <v>130</v>
      </c>
      <c r="F2387" t="s">
        <v>22</v>
      </c>
      <c r="G2387" t="s">
        <v>70</v>
      </c>
      <c r="H2387">
        <v>4486474699609014</v>
      </c>
      <c r="I2387">
        <v>295</v>
      </c>
      <c r="J2387" s="4">
        <f>mock_fashion_data_uk_us[[#This Row],[Adapted Price]]*mock_fashion_data_uk_us[[#This Row],[Review Count]]</f>
        <v>449320.93911065097</v>
      </c>
      <c r="K2387" t="s">
        <v>102</v>
      </c>
      <c r="L2387" t="s">
        <v>51</v>
      </c>
      <c r="M2387" t="s">
        <v>26</v>
      </c>
      <c r="N2387" t="s">
        <v>40</v>
      </c>
      <c r="O2387" t="s">
        <v>127</v>
      </c>
      <c r="P2387">
        <v>34</v>
      </c>
      <c r="Q2387" t="s">
        <v>99</v>
      </c>
      <c r="R2387" t="s">
        <v>73</v>
      </c>
      <c r="S2387" t="s">
        <v>44</v>
      </c>
      <c r="T2387" t="s">
        <v>80</v>
      </c>
      <c r="U2387" t="s">
        <v>33</v>
      </c>
      <c r="V2387" t="s">
        <v>34</v>
      </c>
      <c r="W2387" t="s">
        <v>46</v>
      </c>
    </row>
    <row r="2388" spans="1:23" x14ac:dyDescent="0.35">
      <c r="A2388">
        <v>2425</v>
      </c>
      <c r="B2388" t="s">
        <v>2499</v>
      </c>
      <c r="C2388" s="4">
        <f>mock_fashion_data_uk_us[[#This Row],[Price]]/10^13</f>
        <v>3942.1794559971936</v>
      </c>
      <c r="D2388" s="2">
        <v>3.9421794559971936E+16</v>
      </c>
      <c r="E2388" t="s">
        <v>49</v>
      </c>
      <c r="F2388" t="s">
        <v>125</v>
      </c>
      <c r="G2388" t="s">
        <v>38</v>
      </c>
      <c r="H2388">
        <v>4.3255181434902584E+16</v>
      </c>
      <c r="I2388">
        <v>452</v>
      </c>
      <c r="J2388" s="4">
        <f>mock_fashion_data_uk_us[[#This Row],[Adapted Price]]*mock_fashion_data_uk_us[[#This Row],[Review Count]]</f>
        <v>1781865.1141107315</v>
      </c>
      <c r="K2388" t="s">
        <v>24</v>
      </c>
      <c r="L2388" t="s">
        <v>51</v>
      </c>
      <c r="M2388" t="s">
        <v>64</v>
      </c>
      <c r="N2388" t="s">
        <v>53</v>
      </c>
      <c r="O2388" t="s">
        <v>66</v>
      </c>
      <c r="P2388">
        <v>25</v>
      </c>
      <c r="Q2388" t="s">
        <v>122</v>
      </c>
      <c r="R2388" t="s">
        <v>79</v>
      </c>
      <c r="S2388" t="s">
        <v>95</v>
      </c>
      <c r="T2388" t="s">
        <v>45</v>
      </c>
      <c r="U2388" t="s">
        <v>46</v>
      </c>
      <c r="V2388" t="s">
        <v>46</v>
      </c>
      <c r="W2388" t="s">
        <v>33</v>
      </c>
    </row>
    <row r="2389" spans="1:23" x14ac:dyDescent="0.35">
      <c r="A2389">
        <v>2426</v>
      </c>
      <c r="B2389" t="s">
        <v>2500</v>
      </c>
      <c r="C2389" s="4">
        <f>mock_fashion_data_uk_us[[#This Row],[Price]]/10^13</f>
        <v>754.05102490859645</v>
      </c>
      <c r="D2389" s="2">
        <v>7540510249085965</v>
      </c>
      <c r="E2389" t="s">
        <v>130</v>
      </c>
      <c r="F2389" t="s">
        <v>145</v>
      </c>
      <c r="G2389" t="s">
        <v>70</v>
      </c>
      <c r="H2389">
        <v>2.4528562028384252E+16</v>
      </c>
      <c r="I2389">
        <v>12</v>
      </c>
      <c r="J2389" s="4">
        <f>mock_fashion_data_uk_us[[#This Row],[Adapted Price]]*mock_fashion_data_uk_us[[#This Row],[Review Count]]</f>
        <v>9048.6122989031574</v>
      </c>
      <c r="K2389" t="s">
        <v>112</v>
      </c>
      <c r="L2389" t="s">
        <v>25</v>
      </c>
      <c r="M2389" t="s">
        <v>26</v>
      </c>
      <c r="N2389" t="s">
        <v>40</v>
      </c>
      <c r="O2389" t="s">
        <v>140</v>
      </c>
      <c r="P2389">
        <v>39</v>
      </c>
      <c r="Q2389" t="s">
        <v>29</v>
      </c>
      <c r="R2389" t="s">
        <v>86</v>
      </c>
      <c r="S2389" t="s">
        <v>95</v>
      </c>
      <c r="T2389" t="s">
        <v>45</v>
      </c>
      <c r="U2389" t="s">
        <v>33</v>
      </c>
      <c r="V2389" t="s">
        <v>47</v>
      </c>
      <c r="W2389" t="s">
        <v>34</v>
      </c>
    </row>
    <row r="2390" spans="1:23" x14ac:dyDescent="0.35">
      <c r="A2390">
        <v>2427</v>
      </c>
      <c r="B2390" t="s">
        <v>2501</v>
      </c>
      <c r="C2390" s="4">
        <f>mock_fashion_data_uk_us[[#This Row],[Price]]/10^13</f>
        <v>4713.5706075980415</v>
      </c>
      <c r="D2390" s="2">
        <v>4.7135706075980416E+16</v>
      </c>
      <c r="E2390" t="s">
        <v>68</v>
      </c>
      <c r="F2390" t="s">
        <v>22</v>
      </c>
      <c r="G2390" t="s">
        <v>23</v>
      </c>
      <c r="H2390">
        <v>2793495550695318</v>
      </c>
      <c r="I2390">
        <v>259</v>
      </c>
      <c r="J2390" s="4">
        <f>mock_fashion_data_uk_us[[#This Row],[Adapted Price]]*mock_fashion_data_uk_us[[#This Row],[Review Count]]</f>
        <v>1220814.7873678927</v>
      </c>
      <c r="K2390" t="s">
        <v>112</v>
      </c>
      <c r="L2390" t="s">
        <v>51</v>
      </c>
      <c r="M2390" t="s">
        <v>26</v>
      </c>
      <c r="N2390" t="s">
        <v>27</v>
      </c>
      <c r="O2390" t="s">
        <v>54</v>
      </c>
      <c r="P2390">
        <v>56</v>
      </c>
      <c r="Q2390" t="s">
        <v>114</v>
      </c>
      <c r="R2390" t="s">
        <v>123</v>
      </c>
      <c r="S2390" t="s">
        <v>74</v>
      </c>
      <c r="T2390" t="s">
        <v>32</v>
      </c>
      <c r="U2390" t="s">
        <v>75</v>
      </c>
      <c r="V2390" t="s">
        <v>46</v>
      </c>
      <c r="W2390" t="s">
        <v>33</v>
      </c>
    </row>
    <row r="2391" spans="1:23" x14ac:dyDescent="0.35">
      <c r="A2391">
        <v>2428</v>
      </c>
      <c r="B2391" t="s">
        <v>2502</v>
      </c>
      <c r="C2391" s="4">
        <f>mock_fashion_data_uk_us[[#This Row],[Price]]/10^13</f>
        <v>2521.0507368425015</v>
      </c>
      <c r="D2391" s="2">
        <v>2.5210507368425016E+16</v>
      </c>
      <c r="E2391" t="s">
        <v>88</v>
      </c>
      <c r="F2391" t="s">
        <v>62</v>
      </c>
      <c r="G2391" t="s">
        <v>23</v>
      </c>
      <c r="H2391">
        <v>4743697330328995</v>
      </c>
      <c r="I2391">
        <v>42</v>
      </c>
      <c r="J2391" s="4">
        <f>mock_fashion_data_uk_us[[#This Row],[Adapted Price]]*mock_fashion_data_uk_us[[#This Row],[Review Count]]</f>
        <v>105884.13094738506</v>
      </c>
      <c r="K2391" t="s">
        <v>94</v>
      </c>
      <c r="L2391" t="s">
        <v>51</v>
      </c>
      <c r="M2391" t="s">
        <v>52</v>
      </c>
      <c r="N2391" t="s">
        <v>27</v>
      </c>
      <c r="O2391" t="s">
        <v>85</v>
      </c>
      <c r="P2391">
        <v>25</v>
      </c>
      <c r="Q2391" t="s">
        <v>42</v>
      </c>
      <c r="R2391" t="s">
        <v>134</v>
      </c>
      <c r="S2391" t="s">
        <v>95</v>
      </c>
      <c r="T2391" t="s">
        <v>105</v>
      </c>
      <c r="U2391" t="s">
        <v>46</v>
      </c>
      <c r="V2391" t="s">
        <v>33</v>
      </c>
      <c r="W2391" t="s">
        <v>46</v>
      </c>
    </row>
    <row r="2392" spans="1:23" x14ac:dyDescent="0.35">
      <c r="A2392">
        <v>2429</v>
      </c>
      <c r="B2392" t="s">
        <v>2503</v>
      </c>
      <c r="C2392" s="4">
        <f>mock_fashion_data_uk_us[[#This Row],[Price]]/10^13</f>
        <v>6071.8109213723228</v>
      </c>
      <c r="D2392" s="2">
        <v>6.0718109213723224E+16</v>
      </c>
      <c r="E2392" t="s">
        <v>130</v>
      </c>
      <c r="F2392" t="s">
        <v>62</v>
      </c>
      <c r="G2392" t="s">
        <v>70</v>
      </c>
      <c r="H2392">
        <v>1.6779740068679088E+16</v>
      </c>
      <c r="I2392">
        <v>71</v>
      </c>
      <c r="J2392" s="4">
        <f>mock_fashion_data_uk_us[[#This Row],[Adapted Price]]*mock_fashion_data_uk_us[[#This Row],[Review Count]]</f>
        <v>431098.57541743491</v>
      </c>
      <c r="K2392" t="s">
        <v>39</v>
      </c>
      <c r="L2392" t="s">
        <v>84</v>
      </c>
      <c r="M2392" t="s">
        <v>52</v>
      </c>
      <c r="N2392" t="s">
        <v>53</v>
      </c>
      <c r="O2392" t="s">
        <v>113</v>
      </c>
      <c r="P2392">
        <v>57</v>
      </c>
      <c r="Q2392" t="s">
        <v>42</v>
      </c>
      <c r="R2392" t="s">
        <v>73</v>
      </c>
      <c r="S2392" t="s">
        <v>74</v>
      </c>
      <c r="T2392" t="s">
        <v>105</v>
      </c>
      <c r="U2392" t="s">
        <v>33</v>
      </c>
      <c r="V2392" t="s">
        <v>59</v>
      </c>
      <c r="W2392" t="s">
        <v>46</v>
      </c>
    </row>
    <row r="2393" spans="1:23" x14ac:dyDescent="0.35">
      <c r="A2393">
        <v>2430</v>
      </c>
      <c r="B2393" t="s">
        <v>2504</v>
      </c>
      <c r="C2393" s="4">
        <f>mock_fashion_data_uk_us[[#This Row],[Price]]/10^13</f>
        <v>819.81717484557123</v>
      </c>
      <c r="D2393" s="2">
        <v>8198171748455712</v>
      </c>
      <c r="E2393" t="s">
        <v>49</v>
      </c>
      <c r="F2393" t="s">
        <v>69</v>
      </c>
      <c r="G2393" t="s">
        <v>101</v>
      </c>
      <c r="H2393">
        <v>2.2419907812485116E+16</v>
      </c>
      <c r="I2393">
        <v>258</v>
      </c>
      <c r="J2393" s="4">
        <f>mock_fashion_data_uk_us[[#This Row],[Adapted Price]]*mock_fashion_data_uk_us[[#This Row],[Review Count]]</f>
        <v>211512.83111015736</v>
      </c>
      <c r="K2393" t="s">
        <v>71</v>
      </c>
      <c r="L2393" t="s">
        <v>84</v>
      </c>
      <c r="M2393" t="s">
        <v>72</v>
      </c>
      <c r="N2393" t="s">
        <v>40</v>
      </c>
      <c r="O2393" t="s">
        <v>113</v>
      </c>
      <c r="P2393">
        <v>36</v>
      </c>
      <c r="Q2393" t="s">
        <v>172</v>
      </c>
      <c r="R2393" t="s">
        <v>73</v>
      </c>
      <c r="S2393" t="s">
        <v>31</v>
      </c>
      <c r="T2393" t="s">
        <v>58</v>
      </c>
      <c r="U2393" t="s">
        <v>59</v>
      </c>
      <c r="V2393" t="s">
        <v>47</v>
      </c>
      <c r="W2393" t="s">
        <v>33</v>
      </c>
    </row>
    <row r="2394" spans="1:23" x14ac:dyDescent="0.35">
      <c r="A2394">
        <v>2431</v>
      </c>
      <c r="B2394" t="s">
        <v>2505</v>
      </c>
      <c r="C2394" s="4">
        <f>mock_fashion_data_uk_us[[#This Row],[Price]]/10^13</f>
        <v>6168.2804765280071</v>
      </c>
      <c r="D2394" s="2">
        <v>6.1682804765280072E+16</v>
      </c>
      <c r="E2394" t="s">
        <v>68</v>
      </c>
      <c r="F2394" t="s">
        <v>125</v>
      </c>
      <c r="G2394" t="s">
        <v>89</v>
      </c>
      <c r="H2394">
        <v>4931810422528816</v>
      </c>
      <c r="I2394">
        <v>71</v>
      </c>
      <c r="J2394" s="4">
        <f>mock_fashion_data_uk_us[[#This Row],[Adapted Price]]*mock_fashion_data_uk_us[[#This Row],[Review Count]]</f>
        <v>437947.91383348848</v>
      </c>
      <c r="K2394" t="s">
        <v>102</v>
      </c>
      <c r="L2394" t="s">
        <v>84</v>
      </c>
      <c r="M2394" t="s">
        <v>72</v>
      </c>
      <c r="N2394" t="s">
        <v>27</v>
      </c>
      <c r="O2394" t="s">
        <v>85</v>
      </c>
      <c r="P2394">
        <v>63</v>
      </c>
      <c r="Q2394" t="s">
        <v>78</v>
      </c>
      <c r="R2394" t="s">
        <v>73</v>
      </c>
      <c r="S2394" t="s">
        <v>104</v>
      </c>
      <c r="T2394" t="s">
        <v>45</v>
      </c>
      <c r="U2394" t="s">
        <v>46</v>
      </c>
      <c r="V2394" t="s">
        <v>34</v>
      </c>
      <c r="W2394" t="s">
        <v>59</v>
      </c>
    </row>
    <row r="2395" spans="1:23" x14ac:dyDescent="0.35">
      <c r="A2395">
        <v>2432</v>
      </c>
      <c r="B2395" t="s">
        <v>2506</v>
      </c>
      <c r="C2395" s="4">
        <f>mock_fashion_data_uk_us[[#This Row],[Price]]/10^13</f>
        <v>611.62955184084535</v>
      </c>
      <c r="D2395" s="2">
        <v>6116295518408453</v>
      </c>
      <c r="E2395" t="s">
        <v>130</v>
      </c>
      <c r="F2395" t="s">
        <v>119</v>
      </c>
      <c r="G2395" t="s">
        <v>38</v>
      </c>
      <c r="H2395">
        <v>1.1395436751504882E+16</v>
      </c>
      <c r="I2395">
        <v>22</v>
      </c>
      <c r="J2395" s="4">
        <f>mock_fashion_data_uk_us[[#This Row],[Adapted Price]]*mock_fashion_data_uk_us[[#This Row],[Review Count]]</f>
        <v>13455.850140498598</v>
      </c>
      <c r="K2395" t="s">
        <v>102</v>
      </c>
      <c r="L2395" t="s">
        <v>84</v>
      </c>
      <c r="M2395" t="s">
        <v>52</v>
      </c>
      <c r="N2395" t="s">
        <v>27</v>
      </c>
      <c r="O2395" t="s">
        <v>140</v>
      </c>
      <c r="P2395">
        <v>61</v>
      </c>
      <c r="Q2395" t="s">
        <v>29</v>
      </c>
      <c r="R2395" t="s">
        <v>79</v>
      </c>
      <c r="S2395" t="s">
        <v>31</v>
      </c>
      <c r="T2395" t="s">
        <v>105</v>
      </c>
      <c r="U2395" t="s">
        <v>46</v>
      </c>
      <c r="V2395" t="s">
        <v>75</v>
      </c>
      <c r="W2395" t="s">
        <v>46</v>
      </c>
    </row>
    <row r="2396" spans="1:23" x14ac:dyDescent="0.35">
      <c r="A2396">
        <v>2433</v>
      </c>
      <c r="B2396" t="s">
        <v>2507</v>
      </c>
      <c r="C2396" s="4">
        <f>mock_fashion_data_uk_us[[#This Row],[Price]]/10^13</f>
        <v>2248.5894277566035</v>
      </c>
      <c r="D2396" s="2">
        <v>2.2485894277566036E+16</v>
      </c>
      <c r="E2396" t="s">
        <v>49</v>
      </c>
      <c r="F2396" t="s">
        <v>119</v>
      </c>
      <c r="G2396" t="s">
        <v>82</v>
      </c>
      <c r="H2396">
        <v>4119755741355497</v>
      </c>
      <c r="I2396">
        <v>43</v>
      </c>
      <c r="J2396" s="4">
        <f>mock_fashion_data_uk_us[[#This Row],[Adapted Price]]*mock_fashion_data_uk_us[[#This Row],[Review Count]]</f>
        <v>96689.345393533949</v>
      </c>
      <c r="K2396" t="s">
        <v>71</v>
      </c>
      <c r="L2396" t="s">
        <v>25</v>
      </c>
      <c r="M2396" t="s">
        <v>72</v>
      </c>
      <c r="N2396" t="s">
        <v>53</v>
      </c>
      <c r="O2396" t="s">
        <v>54</v>
      </c>
      <c r="P2396">
        <v>33</v>
      </c>
      <c r="Q2396" t="s">
        <v>29</v>
      </c>
      <c r="R2396" t="s">
        <v>79</v>
      </c>
      <c r="S2396" t="s">
        <v>44</v>
      </c>
      <c r="T2396" t="s">
        <v>105</v>
      </c>
      <c r="U2396" t="s">
        <v>33</v>
      </c>
      <c r="V2396" t="s">
        <v>59</v>
      </c>
      <c r="W2396" t="s">
        <v>34</v>
      </c>
    </row>
    <row r="2397" spans="1:23" x14ac:dyDescent="0.35">
      <c r="A2397">
        <v>2435</v>
      </c>
      <c r="B2397" t="s">
        <v>2508</v>
      </c>
      <c r="C2397" s="4">
        <f>mock_fashion_data_uk_us[[#This Row],[Price]]/10^13</f>
        <v>429.69271800264193</v>
      </c>
      <c r="D2397" s="2">
        <v>4296927180026419</v>
      </c>
      <c r="E2397" t="s">
        <v>49</v>
      </c>
      <c r="F2397" t="s">
        <v>22</v>
      </c>
      <c r="G2397" t="s">
        <v>70</v>
      </c>
      <c r="H2397">
        <v>1.8295181740773488E+16</v>
      </c>
      <c r="I2397">
        <v>405</v>
      </c>
      <c r="J2397" s="4">
        <f>mock_fashion_data_uk_us[[#This Row],[Adapted Price]]*mock_fashion_data_uk_us[[#This Row],[Review Count]]</f>
        <v>174025.55079106998</v>
      </c>
      <c r="K2397" t="s">
        <v>71</v>
      </c>
      <c r="L2397" t="s">
        <v>51</v>
      </c>
      <c r="M2397" t="s">
        <v>72</v>
      </c>
      <c r="N2397" t="s">
        <v>27</v>
      </c>
      <c r="O2397" t="s">
        <v>28</v>
      </c>
      <c r="P2397">
        <v>23</v>
      </c>
      <c r="Q2397" t="s">
        <v>99</v>
      </c>
      <c r="R2397" t="s">
        <v>56</v>
      </c>
      <c r="S2397" t="s">
        <v>104</v>
      </c>
      <c r="T2397" t="s">
        <v>80</v>
      </c>
      <c r="U2397" t="s">
        <v>33</v>
      </c>
      <c r="V2397" t="s">
        <v>47</v>
      </c>
      <c r="W2397" t="s">
        <v>47</v>
      </c>
    </row>
    <row r="2398" spans="1:23" x14ac:dyDescent="0.35">
      <c r="A2398">
        <v>2436</v>
      </c>
      <c r="B2398" t="s">
        <v>2509</v>
      </c>
      <c r="C2398" s="4">
        <f>mock_fashion_data_uk_us[[#This Row],[Price]]/10^13</f>
        <v>208.9534900287675</v>
      </c>
      <c r="D2398" s="2">
        <v>2089534900287675</v>
      </c>
      <c r="E2398" t="s">
        <v>68</v>
      </c>
      <c r="F2398" t="s">
        <v>22</v>
      </c>
      <c r="G2398" t="s">
        <v>82</v>
      </c>
      <c r="H2398">
        <v>1.6134891621045728E+16</v>
      </c>
      <c r="I2398">
        <v>498</v>
      </c>
      <c r="J2398" s="4">
        <f>mock_fashion_data_uk_us[[#This Row],[Adapted Price]]*mock_fashion_data_uk_us[[#This Row],[Review Count]]</f>
        <v>104058.83803432621</v>
      </c>
      <c r="K2398" t="s">
        <v>120</v>
      </c>
      <c r="L2398" t="s">
        <v>51</v>
      </c>
      <c r="M2398" t="s">
        <v>26</v>
      </c>
      <c r="N2398" t="s">
        <v>40</v>
      </c>
      <c r="O2398" t="s">
        <v>66</v>
      </c>
      <c r="P2398">
        <v>33</v>
      </c>
      <c r="Q2398" t="s">
        <v>114</v>
      </c>
      <c r="R2398" t="s">
        <v>123</v>
      </c>
      <c r="S2398" t="s">
        <v>95</v>
      </c>
      <c r="T2398" t="s">
        <v>32</v>
      </c>
      <c r="U2398" t="s">
        <v>46</v>
      </c>
      <c r="V2398" t="s">
        <v>34</v>
      </c>
      <c r="W2398" t="s">
        <v>47</v>
      </c>
    </row>
    <row r="2399" spans="1:23" x14ac:dyDescent="0.35">
      <c r="A2399">
        <v>2437</v>
      </c>
      <c r="B2399" t="s">
        <v>2510</v>
      </c>
      <c r="C2399" s="4">
        <f>mock_fashion_data_uk_us[[#This Row],[Price]]/10^13</f>
        <v>336.13012269525842</v>
      </c>
      <c r="D2399" s="2">
        <v>3361301226952584</v>
      </c>
      <c r="E2399" t="s">
        <v>118</v>
      </c>
      <c r="F2399" t="s">
        <v>108</v>
      </c>
      <c r="G2399" t="s">
        <v>50</v>
      </c>
      <c r="H2399">
        <v>3.1081975098605996E+16</v>
      </c>
      <c r="I2399">
        <v>165</v>
      </c>
      <c r="J2399" s="4">
        <f>mock_fashion_data_uk_us[[#This Row],[Adapted Price]]*mock_fashion_data_uk_us[[#This Row],[Review Count]]</f>
        <v>55461.470244717639</v>
      </c>
      <c r="K2399" t="s">
        <v>112</v>
      </c>
      <c r="L2399" t="s">
        <v>84</v>
      </c>
      <c r="M2399" t="s">
        <v>26</v>
      </c>
      <c r="N2399" t="s">
        <v>53</v>
      </c>
      <c r="O2399" t="s">
        <v>140</v>
      </c>
      <c r="P2399">
        <v>52</v>
      </c>
      <c r="Q2399" t="s">
        <v>103</v>
      </c>
      <c r="R2399" t="s">
        <v>30</v>
      </c>
      <c r="S2399" t="s">
        <v>44</v>
      </c>
      <c r="T2399" t="s">
        <v>45</v>
      </c>
      <c r="U2399" t="s">
        <v>75</v>
      </c>
      <c r="V2399" t="s">
        <v>34</v>
      </c>
      <c r="W2399" t="s">
        <v>59</v>
      </c>
    </row>
    <row r="2400" spans="1:23" x14ac:dyDescent="0.35">
      <c r="A2400">
        <v>2438</v>
      </c>
      <c r="B2400" t="s">
        <v>2511</v>
      </c>
      <c r="C2400" s="4">
        <f>mock_fashion_data_uk_us[[#This Row],[Price]]/10^13</f>
        <v>188.7052630903423</v>
      </c>
      <c r="D2400" s="2">
        <v>1887052630903423</v>
      </c>
      <c r="E2400" t="s">
        <v>61</v>
      </c>
      <c r="F2400" t="s">
        <v>111</v>
      </c>
      <c r="G2400" t="s">
        <v>50</v>
      </c>
      <c r="H2400">
        <v>405786090358856</v>
      </c>
      <c r="I2400">
        <v>478</v>
      </c>
      <c r="J2400" s="4">
        <f>mock_fashion_data_uk_us[[#This Row],[Adapted Price]]*mock_fashion_data_uk_us[[#This Row],[Review Count]]</f>
        <v>90201.115757183623</v>
      </c>
      <c r="K2400" t="s">
        <v>120</v>
      </c>
      <c r="L2400" t="s">
        <v>25</v>
      </c>
      <c r="M2400" t="s">
        <v>52</v>
      </c>
      <c r="N2400" t="s">
        <v>53</v>
      </c>
      <c r="O2400" t="s">
        <v>28</v>
      </c>
      <c r="P2400">
        <v>28</v>
      </c>
      <c r="Q2400" t="s">
        <v>114</v>
      </c>
      <c r="R2400" t="s">
        <v>132</v>
      </c>
      <c r="S2400" t="s">
        <v>31</v>
      </c>
      <c r="T2400" t="s">
        <v>58</v>
      </c>
      <c r="U2400" t="s">
        <v>75</v>
      </c>
      <c r="V2400" t="s">
        <v>34</v>
      </c>
      <c r="W2400" t="s">
        <v>33</v>
      </c>
    </row>
    <row r="2401" spans="1:23" x14ac:dyDescent="0.35">
      <c r="A2401">
        <v>2439</v>
      </c>
      <c r="B2401" t="s">
        <v>2512</v>
      </c>
      <c r="C2401" s="4">
        <f>mock_fashion_data_uk_us[[#This Row],[Price]]/10^13</f>
        <v>4152.8935540442053</v>
      </c>
      <c r="D2401" s="2">
        <v>4.1528935540442056E+16</v>
      </c>
      <c r="E2401" t="s">
        <v>49</v>
      </c>
      <c r="F2401" t="s">
        <v>108</v>
      </c>
      <c r="G2401" t="s">
        <v>38</v>
      </c>
      <c r="H2401">
        <v>3764689900996291</v>
      </c>
      <c r="I2401">
        <v>402</v>
      </c>
      <c r="J2401" s="4">
        <f>mock_fashion_data_uk_us[[#This Row],[Adapted Price]]*mock_fashion_data_uk_us[[#This Row],[Review Count]]</f>
        <v>1669463.2087257705</v>
      </c>
      <c r="K2401" t="s">
        <v>112</v>
      </c>
      <c r="L2401" t="s">
        <v>84</v>
      </c>
      <c r="M2401" t="s">
        <v>64</v>
      </c>
      <c r="N2401" t="s">
        <v>65</v>
      </c>
      <c r="O2401" t="s">
        <v>41</v>
      </c>
      <c r="P2401">
        <v>55</v>
      </c>
      <c r="Q2401" t="s">
        <v>122</v>
      </c>
      <c r="R2401" t="s">
        <v>86</v>
      </c>
      <c r="S2401" t="s">
        <v>44</v>
      </c>
      <c r="T2401" t="s">
        <v>105</v>
      </c>
      <c r="U2401" t="s">
        <v>59</v>
      </c>
      <c r="V2401" t="s">
        <v>34</v>
      </c>
      <c r="W2401" t="s">
        <v>46</v>
      </c>
    </row>
    <row r="2402" spans="1:23" x14ac:dyDescent="0.35">
      <c r="A2402">
        <v>2440</v>
      </c>
      <c r="B2402" t="s">
        <v>2513</v>
      </c>
      <c r="C2402" s="4">
        <f>mock_fashion_data_uk_us[[#This Row],[Price]]/10^13</f>
        <v>761.74728716066238</v>
      </c>
      <c r="D2402" s="2">
        <v>7617472871606624</v>
      </c>
      <c r="E2402" t="s">
        <v>36</v>
      </c>
      <c r="F2402" t="s">
        <v>69</v>
      </c>
      <c r="G2402" t="s">
        <v>82</v>
      </c>
      <c r="H2402">
        <v>3325422969801697</v>
      </c>
      <c r="I2402">
        <v>52</v>
      </c>
      <c r="J2402" s="4">
        <f>mock_fashion_data_uk_us[[#This Row],[Adapted Price]]*mock_fashion_data_uk_us[[#This Row],[Review Count]]</f>
        <v>39610.858932354444</v>
      </c>
      <c r="K2402" t="s">
        <v>112</v>
      </c>
      <c r="L2402" t="s">
        <v>25</v>
      </c>
      <c r="M2402" t="s">
        <v>72</v>
      </c>
      <c r="N2402" t="s">
        <v>40</v>
      </c>
      <c r="O2402" t="s">
        <v>113</v>
      </c>
      <c r="P2402">
        <v>53</v>
      </c>
      <c r="Q2402" t="s">
        <v>29</v>
      </c>
      <c r="R2402" t="s">
        <v>91</v>
      </c>
      <c r="S2402" t="s">
        <v>95</v>
      </c>
      <c r="T2402" t="s">
        <v>58</v>
      </c>
      <c r="U2402" t="s">
        <v>59</v>
      </c>
      <c r="V2402" t="s">
        <v>59</v>
      </c>
      <c r="W2402" t="s">
        <v>33</v>
      </c>
    </row>
    <row r="2403" spans="1:23" x14ac:dyDescent="0.35">
      <c r="A2403">
        <v>2441</v>
      </c>
      <c r="B2403" t="s">
        <v>2514</v>
      </c>
      <c r="C2403" s="4">
        <f>mock_fashion_data_uk_us[[#This Row],[Price]]/10^13</f>
        <v>488.97418033952852</v>
      </c>
      <c r="D2403" s="2">
        <v>4889741803395285</v>
      </c>
      <c r="E2403" t="s">
        <v>61</v>
      </c>
      <c r="F2403" t="s">
        <v>22</v>
      </c>
      <c r="G2403" t="s">
        <v>82</v>
      </c>
      <c r="H2403">
        <v>2771791020539256</v>
      </c>
      <c r="I2403">
        <v>359</v>
      </c>
      <c r="J2403" s="4">
        <f>mock_fashion_data_uk_us[[#This Row],[Adapted Price]]*mock_fashion_data_uk_us[[#This Row],[Review Count]]</f>
        <v>175541.73074189073</v>
      </c>
      <c r="K2403" t="s">
        <v>71</v>
      </c>
      <c r="L2403" t="s">
        <v>84</v>
      </c>
      <c r="M2403" t="s">
        <v>64</v>
      </c>
      <c r="N2403" t="s">
        <v>27</v>
      </c>
      <c r="O2403" t="s">
        <v>127</v>
      </c>
      <c r="P2403">
        <v>20</v>
      </c>
      <c r="Q2403" t="s">
        <v>29</v>
      </c>
      <c r="R2403" t="s">
        <v>86</v>
      </c>
      <c r="S2403" t="s">
        <v>57</v>
      </c>
      <c r="T2403" t="s">
        <v>32</v>
      </c>
      <c r="U2403" t="s">
        <v>46</v>
      </c>
      <c r="V2403" t="s">
        <v>59</v>
      </c>
      <c r="W2403" t="s">
        <v>34</v>
      </c>
    </row>
    <row r="2404" spans="1:23" x14ac:dyDescent="0.35">
      <c r="A2404">
        <v>2442</v>
      </c>
      <c r="B2404" t="s">
        <v>2515</v>
      </c>
      <c r="C2404" s="4">
        <f>mock_fashion_data_uk_us[[#This Row],[Price]]/10^13</f>
        <v>3156.9614624405426</v>
      </c>
      <c r="D2404" s="2">
        <v>3.1569614624405424E+16</v>
      </c>
      <c r="E2404" t="s">
        <v>36</v>
      </c>
      <c r="F2404" t="s">
        <v>69</v>
      </c>
      <c r="G2404" t="s">
        <v>23</v>
      </c>
      <c r="H2404">
        <v>498905600987376</v>
      </c>
      <c r="I2404">
        <v>246</v>
      </c>
      <c r="J2404" s="4">
        <f>mock_fashion_data_uk_us[[#This Row],[Adapted Price]]*mock_fashion_data_uk_us[[#This Row],[Review Count]]</f>
        <v>776612.51976037351</v>
      </c>
      <c r="K2404" t="s">
        <v>24</v>
      </c>
      <c r="L2404" t="s">
        <v>25</v>
      </c>
      <c r="M2404" t="s">
        <v>72</v>
      </c>
      <c r="N2404" t="s">
        <v>40</v>
      </c>
      <c r="O2404" t="s">
        <v>66</v>
      </c>
      <c r="P2404">
        <v>64</v>
      </c>
      <c r="Q2404" t="s">
        <v>42</v>
      </c>
      <c r="R2404" t="s">
        <v>134</v>
      </c>
      <c r="S2404" t="s">
        <v>104</v>
      </c>
      <c r="T2404" t="s">
        <v>32</v>
      </c>
      <c r="U2404" t="s">
        <v>47</v>
      </c>
      <c r="V2404" t="s">
        <v>46</v>
      </c>
      <c r="W2404" t="s">
        <v>75</v>
      </c>
    </row>
    <row r="2405" spans="1:23" x14ac:dyDescent="0.35">
      <c r="A2405">
        <v>2443</v>
      </c>
      <c r="B2405" t="s">
        <v>2516</v>
      </c>
      <c r="C2405" s="4">
        <f>mock_fashion_data_uk_us[[#This Row],[Price]]/10^13</f>
        <v>717.88748549557943</v>
      </c>
      <c r="D2405" s="2">
        <v>7178874854955794</v>
      </c>
      <c r="E2405" t="s">
        <v>49</v>
      </c>
      <c r="F2405" t="s">
        <v>116</v>
      </c>
      <c r="G2405" t="s">
        <v>82</v>
      </c>
      <c r="H2405">
        <v>2287545147079136</v>
      </c>
      <c r="I2405">
        <v>491</v>
      </c>
      <c r="J2405" s="4">
        <f>mock_fashion_data_uk_us[[#This Row],[Adapted Price]]*mock_fashion_data_uk_us[[#This Row],[Review Count]]</f>
        <v>352482.75537832949</v>
      </c>
      <c r="K2405" t="s">
        <v>63</v>
      </c>
      <c r="L2405" t="s">
        <v>84</v>
      </c>
      <c r="M2405" t="s">
        <v>26</v>
      </c>
      <c r="N2405" t="s">
        <v>40</v>
      </c>
      <c r="O2405" t="s">
        <v>54</v>
      </c>
      <c r="P2405">
        <v>18</v>
      </c>
      <c r="Q2405" t="s">
        <v>103</v>
      </c>
      <c r="R2405" t="s">
        <v>30</v>
      </c>
      <c r="S2405" t="s">
        <v>44</v>
      </c>
      <c r="T2405" t="s">
        <v>32</v>
      </c>
      <c r="U2405" t="s">
        <v>59</v>
      </c>
      <c r="V2405" t="s">
        <v>33</v>
      </c>
      <c r="W2405" t="s">
        <v>47</v>
      </c>
    </row>
    <row r="2406" spans="1:23" x14ac:dyDescent="0.35">
      <c r="A2406">
        <v>2444</v>
      </c>
      <c r="B2406" t="s">
        <v>2517</v>
      </c>
      <c r="C2406" s="4">
        <f>mock_fashion_data_uk_us[[#This Row],[Price]]/10^13</f>
        <v>50.862485875941097</v>
      </c>
      <c r="D2406" s="2">
        <v>508624858759411</v>
      </c>
      <c r="E2406" t="s">
        <v>36</v>
      </c>
      <c r="F2406" t="s">
        <v>37</v>
      </c>
      <c r="G2406" t="s">
        <v>38</v>
      </c>
      <c r="H2406">
        <v>3.3943598946797336E+16</v>
      </c>
      <c r="I2406">
        <v>452</v>
      </c>
      <c r="J2406" s="4">
        <f>mock_fashion_data_uk_us[[#This Row],[Adapted Price]]*mock_fashion_data_uk_us[[#This Row],[Review Count]]</f>
        <v>22989.843615925376</v>
      </c>
      <c r="K2406" t="s">
        <v>83</v>
      </c>
      <c r="L2406" t="s">
        <v>25</v>
      </c>
      <c r="M2406" t="s">
        <v>64</v>
      </c>
      <c r="N2406" t="s">
        <v>53</v>
      </c>
      <c r="O2406" t="s">
        <v>98</v>
      </c>
      <c r="P2406">
        <v>46</v>
      </c>
      <c r="Q2406" t="s">
        <v>42</v>
      </c>
      <c r="R2406" t="s">
        <v>132</v>
      </c>
      <c r="S2406" t="s">
        <v>31</v>
      </c>
      <c r="T2406" t="s">
        <v>32</v>
      </c>
      <c r="U2406" t="s">
        <v>59</v>
      </c>
      <c r="V2406" t="s">
        <v>34</v>
      </c>
      <c r="W2406" t="s">
        <v>46</v>
      </c>
    </row>
    <row r="2407" spans="1:23" x14ac:dyDescent="0.35">
      <c r="A2407">
        <v>2445</v>
      </c>
      <c r="B2407" t="s">
        <v>2518</v>
      </c>
      <c r="C2407" s="4">
        <f>mock_fashion_data_uk_us[[#This Row],[Price]]/10^13</f>
        <v>1113.2505831606743</v>
      </c>
      <c r="D2407" s="2">
        <v>1.1132505831606744E+16</v>
      </c>
      <c r="E2407" t="s">
        <v>61</v>
      </c>
      <c r="F2407" t="s">
        <v>69</v>
      </c>
      <c r="G2407" t="s">
        <v>82</v>
      </c>
      <c r="H2407">
        <v>2.0281465066002576E+16</v>
      </c>
      <c r="I2407">
        <v>48</v>
      </c>
      <c r="J2407" s="4">
        <f>mock_fashion_data_uk_us[[#This Row],[Adapted Price]]*mock_fashion_data_uk_us[[#This Row],[Review Count]]</f>
        <v>53436.02799171237</v>
      </c>
      <c r="K2407" t="s">
        <v>112</v>
      </c>
      <c r="L2407" t="s">
        <v>25</v>
      </c>
      <c r="M2407" t="s">
        <v>26</v>
      </c>
      <c r="N2407" t="s">
        <v>40</v>
      </c>
      <c r="O2407" t="s">
        <v>127</v>
      </c>
      <c r="P2407">
        <v>54</v>
      </c>
      <c r="Q2407" t="s">
        <v>42</v>
      </c>
      <c r="R2407" t="s">
        <v>79</v>
      </c>
      <c r="S2407" t="s">
        <v>74</v>
      </c>
      <c r="T2407" t="s">
        <v>45</v>
      </c>
      <c r="U2407" t="s">
        <v>46</v>
      </c>
      <c r="V2407" t="s">
        <v>47</v>
      </c>
      <c r="W2407" t="s">
        <v>47</v>
      </c>
    </row>
    <row r="2408" spans="1:23" x14ac:dyDescent="0.35">
      <c r="A2408">
        <v>2446</v>
      </c>
      <c r="B2408" t="s">
        <v>2519</v>
      </c>
      <c r="C2408" s="4">
        <f>mock_fashion_data_uk_us[[#This Row],[Price]]/10^13</f>
        <v>893.08127277713641</v>
      </c>
      <c r="D2408" s="2">
        <v>8930812727771364</v>
      </c>
      <c r="E2408" t="s">
        <v>118</v>
      </c>
      <c r="F2408" t="s">
        <v>62</v>
      </c>
      <c r="G2408" t="s">
        <v>89</v>
      </c>
      <c r="H2408">
        <v>1.0590128989690716E+16</v>
      </c>
      <c r="I2408">
        <v>410</v>
      </c>
      <c r="J2408" s="4">
        <f>mock_fashion_data_uk_us[[#This Row],[Adapted Price]]*mock_fashion_data_uk_us[[#This Row],[Review Count]]</f>
        <v>366163.32183862594</v>
      </c>
      <c r="K2408" t="s">
        <v>83</v>
      </c>
      <c r="L2408" t="s">
        <v>25</v>
      </c>
      <c r="M2408" t="s">
        <v>64</v>
      </c>
      <c r="N2408" t="s">
        <v>53</v>
      </c>
      <c r="O2408" t="s">
        <v>41</v>
      </c>
      <c r="P2408">
        <v>38</v>
      </c>
      <c r="Q2408" t="s">
        <v>42</v>
      </c>
      <c r="R2408" t="s">
        <v>91</v>
      </c>
      <c r="S2408" t="s">
        <v>57</v>
      </c>
      <c r="T2408" t="s">
        <v>45</v>
      </c>
      <c r="U2408" t="s">
        <v>59</v>
      </c>
      <c r="V2408" t="s">
        <v>59</v>
      </c>
      <c r="W2408" t="s">
        <v>34</v>
      </c>
    </row>
    <row r="2409" spans="1:23" x14ac:dyDescent="0.35">
      <c r="A2409">
        <v>2447</v>
      </c>
      <c r="B2409" t="s">
        <v>2520</v>
      </c>
      <c r="C2409" s="4">
        <f>mock_fashion_data_uk_us[[#This Row],[Price]]/10^13</f>
        <v>2740.0488829492383</v>
      </c>
      <c r="D2409" s="2">
        <v>2.7400488829492384E+16</v>
      </c>
      <c r="E2409" t="s">
        <v>61</v>
      </c>
      <c r="F2409" t="s">
        <v>145</v>
      </c>
      <c r="G2409" t="s">
        <v>23</v>
      </c>
      <c r="H2409">
        <v>3.3261472874503896E+16</v>
      </c>
      <c r="I2409">
        <v>16</v>
      </c>
      <c r="J2409" s="4">
        <f>mock_fashion_data_uk_us[[#This Row],[Adapted Price]]*mock_fashion_data_uk_us[[#This Row],[Review Count]]</f>
        <v>43840.782127187813</v>
      </c>
      <c r="K2409" t="s">
        <v>102</v>
      </c>
      <c r="L2409" t="s">
        <v>25</v>
      </c>
      <c r="M2409" t="s">
        <v>64</v>
      </c>
      <c r="N2409" t="s">
        <v>53</v>
      </c>
      <c r="O2409" t="s">
        <v>127</v>
      </c>
      <c r="P2409">
        <v>45</v>
      </c>
      <c r="Q2409" t="s">
        <v>114</v>
      </c>
      <c r="R2409" t="s">
        <v>30</v>
      </c>
      <c r="S2409" t="s">
        <v>57</v>
      </c>
      <c r="T2409" t="s">
        <v>58</v>
      </c>
      <c r="U2409" t="s">
        <v>75</v>
      </c>
      <c r="V2409" t="s">
        <v>47</v>
      </c>
      <c r="W2409" t="s">
        <v>46</v>
      </c>
    </row>
    <row r="2410" spans="1:23" x14ac:dyDescent="0.35">
      <c r="A2410">
        <v>2448</v>
      </c>
      <c r="B2410" t="s">
        <v>2521</v>
      </c>
      <c r="C2410" s="4">
        <f>mock_fashion_data_uk_us[[#This Row],[Price]]/10^13</f>
        <v>1996.6787059266312</v>
      </c>
      <c r="D2410" s="2">
        <v>1.9966787059266312E+16</v>
      </c>
      <c r="E2410" t="s">
        <v>21</v>
      </c>
      <c r="F2410" t="s">
        <v>111</v>
      </c>
      <c r="G2410" t="s">
        <v>23</v>
      </c>
      <c r="H2410">
        <v>1.7972135959384944E+16</v>
      </c>
      <c r="I2410">
        <v>126</v>
      </c>
      <c r="J2410" s="4">
        <f>mock_fashion_data_uk_us[[#This Row],[Adapted Price]]*mock_fashion_data_uk_us[[#This Row],[Review Count]]</f>
        <v>251581.51694675552</v>
      </c>
      <c r="K2410" t="s">
        <v>83</v>
      </c>
      <c r="L2410" t="s">
        <v>84</v>
      </c>
      <c r="M2410" t="s">
        <v>64</v>
      </c>
      <c r="N2410" t="s">
        <v>65</v>
      </c>
      <c r="O2410" t="s">
        <v>113</v>
      </c>
      <c r="P2410">
        <v>55</v>
      </c>
      <c r="Q2410" t="s">
        <v>90</v>
      </c>
      <c r="R2410" t="s">
        <v>43</v>
      </c>
      <c r="S2410" t="s">
        <v>95</v>
      </c>
      <c r="T2410" t="s">
        <v>58</v>
      </c>
      <c r="U2410" t="s">
        <v>46</v>
      </c>
      <c r="V2410" t="s">
        <v>33</v>
      </c>
      <c r="W2410" t="s">
        <v>34</v>
      </c>
    </row>
    <row r="2411" spans="1:23" x14ac:dyDescent="0.35">
      <c r="A2411">
        <v>2449</v>
      </c>
      <c r="B2411" t="s">
        <v>2522</v>
      </c>
      <c r="C2411" s="4">
        <f>mock_fashion_data_uk_us[[#This Row],[Price]]/10^13</f>
        <v>71.839864064174805</v>
      </c>
      <c r="D2411" s="2">
        <v>718398640641748</v>
      </c>
      <c r="E2411" t="s">
        <v>61</v>
      </c>
      <c r="F2411" t="s">
        <v>125</v>
      </c>
      <c r="G2411" t="s">
        <v>82</v>
      </c>
      <c r="H2411">
        <v>1.3181556179139524E+16</v>
      </c>
      <c r="I2411">
        <v>240</v>
      </c>
      <c r="J2411" s="4">
        <f>mock_fashion_data_uk_us[[#This Row],[Adapted Price]]*mock_fashion_data_uk_us[[#This Row],[Review Count]]</f>
        <v>17241.567375401952</v>
      </c>
      <c r="K2411" t="s">
        <v>39</v>
      </c>
      <c r="L2411" t="s">
        <v>84</v>
      </c>
      <c r="M2411" t="s">
        <v>64</v>
      </c>
      <c r="N2411" t="s">
        <v>53</v>
      </c>
      <c r="O2411" t="s">
        <v>140</v>
      </c>
      <c r="P2411">
        <v>50</v>
      </c>
      <c r="Q2411" t="s">
        <v>103</v>
      </c>
      <c r="R2411" t="s">
        <v>86</v>
      </c>
      <c r="S2411" t="s">
        <v>104</v>
      </c>
      <c r="T2411" t="s">
        <v>80</v>
      </c>
      <c r="U2411" t="s">
        <v>75</v>
      </c>
      <c r="V2411" t="s">
        <v>75</v>
      </c>
      <c r="W2411" t="s">
        <v>59</v>
      </c>
    </row>
    <row r="2412" spans="1:23" x14ac:dyDescent="0.35">
      <c r="A2412">
        <v>2450</v>
      </c>
      <c r="B2412" t="s">
        <v>2523</v>
      </c>
      <c r="C2412" s="4">
        <f>mock_fashion_data_uk_us[[#This Row],[Price]]/10^13</f>
        <v>2.2043567134255002</v>
      </c>
      <c r="D2412" s="2">
        <v>22043567134255</v>
      </c>
      <c r="E2412" t="s">
        <v>61</v>
      </c>
      <c r="F2412" t="s">
        <v>125</v>
      </c>
      <c r="G2412" t="s">
        <v>38</v>
      </c>
      <c r="H2412">
        <v>1.6042380392967964E+16</v>
      </c>
      <c r="I2412">
        <v>311</v>
      </c>
      <c r="J2412" s="4">
        <f>mock_fashion_data_uk_us[[#This Row],[Adapted Price]]*mock_fashion_data_uk_us[[#This Row],[Review Count]]</f>
        <v>685.55493787533055</v>
      </c>
      <c r="K2412" t="s">
        <v>102</v>
      </c>
      <c r="L2412" t="s">
        <v>25</v>
      </c>
      <c r="M2412" t="s">
        <v>26</v>
      </c>
      <c r="N2412" t="s">
        <v>65</v>
      </c>
      <c r="O2412" t="s">
        <v>77</v>
      </c>
      <c r="P2412">
        <v>53</v>
      </c>
      <c r="Q2412" t="s">
        <v>103</v>
      </c>
      <c r="R2412" t="s">
        <v>56</v>
      </c>
      <c r="S2412" t="s">
        <v>44</v>
      </c>
      <c r="T2412" t="s">
        <v>105</v>
      </c>
      <c r="U2412" t="s">
        <v>46</v>
      </c>
      <c r="V2412" t="s">
        <v>59</v>
      </c>
      <c r="W2412" t="s">
        <v>75</v>
      </c>
    </row>
    <row r="2413" spans="1:23" x14ac:dyDescent="0.35">
      <c r="A2413">
        <v>2451</v>
      </c>
      <c r="B2413" t="s">
        <v>2524</v>
      </c>
      <c r="C2413" s="4">
        <f>mock_fashion_data_uk_us[[#This Row],[Price]]/10^13</f>
        <v>990.48418912512125</v>
      </c>
      <c r="D2413" s="2">
        <v>9904841891251212</v>
      </c>
      <c r="E2413" t="s">
        <v>130</v>
      </c>
      <c r="F2413" t="s">
        <v>108</v>
      </c>
      <c r="G2413" t="s">
        <v>50</v>
      </c>
      <c r="H2413">
        <v>3.1420005288847044E+16</v>
      </c>
      <c r="I2413">
        <v>401</v>
      </c>
      <c r="J2413" s="4">
        <f>mock_fashion_data_uk_us[[#This Row],[Adapted Price]]*mock_fashion_data_uk_us[[#This Row],[Review Count]]</f>
        <v>397184.1598391736</v>
      </c>
      <c r="K2413" t="s">
        <v>71</v>
      </c>
      <c r="L2413" t="s">
        <v>25</v>
      </c>
      <c r="M2413" t="s">
        <v>26</v>
      </c>
      <c r="N2413" t="s">
        <v>53</v>
      </c>
      <c r="O2413" t="s">
        <v>98</v>
      </c>
      <c r="P2413">
        <v>29</v>
      </c>
      <c r="Q2413" t="s">
        <v>122</v>
      </c>
      <c r="R2413" t="s">
        <v>91</v>
      </c>
      <c r="S2413" t="s">
        <v>104</v>
      </c>
      <c r="T2413" t="s">
        <v>32</v>
      </c>
      <c r="U2413" t="s">
        <v>75</v>
      </c>
      <c r="V2413" t="s">
        <v>34</v>
      </c>
      <c r="W2413" t="s">
        <v>34</v>
      </c>
    </row>
    <row r="2414" spans="1:23" x14ac:dyDescent="0.35">
      <c r="A2414">
        <v>2452</v>
      </c>
      <c r="B2414" t="s">
        <v>2525</v>
      </c>
      <c r="C2414" s="4">
        <f>mock_fashion_data_uk_us[[#This Row],[Price]]/10^13</f>
        <v>231.0291040794981</v>
      </c>
      <c r="D2414" s="2">
        <v>2310291040794981</v>
      </c>
      <c r="E2414" t="s">
        <v>61</v>
      </c>
      <c r="F2414" t="s">
        <v>145</v>
      </c>
      <c r="G2414" t="s">
        <v>50</v>
      </c>
      <c r="H2414">
        <v>1.8873464558261584E+16</v>
      </c>
      <c r="I2414">
        <v>99</v>
      </c>
      <c r="J2414" s="4">
        <f>mock_fashion_data_uk_us[[#This Row],[Adapted Price]]*mock_fashion_data_uk_us[[#This Row],[Review Count]]</f>
        <v>22871.881303870312</v>
      </c>
      <c r="K2414" t="s">
        <v>120</v>
      </c>
      <c r="L2414" t="s">
        <v>25</v>
      </c>
      <c r="M2414" t="s">
        <v>72</v>
      </c>
      <c r="N2414" t="s">
        <v>40</v>
      </c>
      <c r="O2414" t="s">
        <v>77</v>
      </c>
      <c r="P2414">
        <v>27</v>
      </c>
      <c r="Q2414" t="s">
        <v>90</v>
      </c>
      <c r="R2414" t="s">
        <v>123</v>
      </c>
      <c r="S2414" t="s">
        <v>95</v>
      </c>
      <c r="T2414" t="s">
        <v>105</v>
      </c>
      <c r="U2414" t="s">
        <v>59</v>
      </c>
      <c r="V2414" t="s">
        <v>59</v>
      </c>
      <c r="W2414" t="s">
        <v>47</v>
      </c>
    </row>
    <row r="2415" spans="1:23" x14ac:dyDescent="0.35">
      <c r="A2415">
        <v>2453</v>
      </c>
      <c r="B2415" t="s">
        <v>2526</v>
      </c>
      <c r="C2415" s="4">
        <f>mock_fashion_data_uk_us[[#This Row],[Price]]/10^13</f>
        <v>113.1565394891572</v>
      </c>
      <c r="D2415" s="2">
        <v>1131565394891572</v>
      </c>
      <c r="E2415" t="s">
        <v>36</v>
      </c>
      <c r="F2415" t="s">
        <v>125</v>
      </c>
      <c r="G2415" t="s">
        <v>82</v>
      </c>
      <c r="H2415">
        <v>3205547836033735</v>
      </c>
      <c r="I2415">
        <v>345</v>
      </c>
      <c r="J2415" s="4">
        <f>mock_fashion_data_uk_us[[#This Row],[Adapted Price]]*mock_fashion_data_uk_us[[#This Row],[Review Count]]</f>
        <v>39039.006123759231</v>
      </c>
      <c r="K2415" t="s">
        <v>63</v>
      </c>
      <c r="L2415" t="s">
        <v>51</v>
      </c>
      <c r="M2415" t="s">
        <v>26</v>
      </c>
      <c r="N2415" t="s">
        <v>40</v>
      </c>
      <c r="O2415" t="s">
        <v>113</v>
      </c>
      <c r="P2415">
        <v>57</v>
      </c>
      <c r="Q2415" t="s">
        <v>172</v>
      </c>
      <c r="R2415" t="s">
        <v>56</v>
      </c>
      <c r="S2415" t="s">
        <v>104</v>
      </c>
      <c r="T2415" t="s">
        <v>45</v>
      </c>
      <c r="U2415" t="s">
        <v>75</v>
      </c>
      <c r="V2415" t="s">
        <v>46</v>
      </c>
      <c r="W2415" t="s">
        <v>34</v>
      </c>
    </row>
    <row r="2416" spans="1:23" x14ac:dyDescent="0.35">
      <c r="A2416">
        <v>2454</v>
      </c>
      <c r="B2416" t="s">
        <v>2527</v>
      </c>
      <c r="C2416" s="4">
        <f>mock_fashion_data_uk_us[[#This Row],[Price]]/10^13</f>
        <v>700.73740412846428</v>
      </c>
      <c r="D2416" s="2">
        <v>7007374041284643</v>
      </c>
      <c r="E2416" t="s">
        <v>68</v>
      </c>
      <c r="F2416" t="s">
        <v>108</v>
      </c>
      <c r="G2416" t="s">
        <v>23</v>
      </c>
      <c r="H2416">
        <v>1.8599713519799228E+16</v>
      </c>
      <c r="I2416">
        <v>55</v>
      </c>
      <c r="J2416" s="4">
        <f>mock_fashion_data_uk_us[[#This Row],[Adapted Price]]*mock_fashion_data_uk_us[[#This Row],[Review Count]]</f>
        <v>38540.557227065532</v>
      </c>
      <c r="K2416" t="s">
        <v>24</v>
      </c>
      <c r="L2416" t="s">
        <v>84</v>
      </c>
      <c r="M2416" t="s">
        <v>26</v>
      </c>
      <c r="N2416" t="s">
        <v>65</v>
      </c>
      <c r="O2416" t="s">
        <v>127</v>
      </c>
      <c r="P2416">
        <v>32</v>
      </c>
      <c r="Q2416" t="s">
        <v>103</v>
      </c>
      <c r="R2416" t="s">
        <v>73</v>
      </c>
      <c r="S2416" t="s">
        <v>74</v>
      </c>
      <c r="T2416" t="s">
        <v>80</v>
      </c>
      <c r="U2416" t="s">
        <v>59</v>
      </c>
      <c r="V2416" t="s">
        <v>47</v>
      </c>
      <c r="W2416" t="s">
        <v>34</v>
      </c>
    </row>
    <row r="2417" spans="1:23" x14ac:dyDescent="0.35">
      <c r="A2417">
        <v>2455</v>
      </c>
      <c r="B2417" t="s">
        <v>2528</v>
      </c>
      <c r="C2417" s="4">
        <f>mock_fashion_data_uk_us[[#This Row],[Price]]/10^13</f>
        <v>484.18752121033663</v>
      </c>
      <c r="D2417" s="2">
        <v>4841875212103366</v>
      </c>
      <c r="E2417" t="s">
        <v>21</v>
      </c>
      <c r="F2417" t="s">
        <v>145</v>
      </c>
      <c r="G2417" t="s">
        <v>89</v>
      </c>
      <c r="H2417">
        <v>3.2518994637943544E+16</v>
      </c>
      <c r="I2417">
        <v>145</v>
      </c>
      <c r="J2417" s="4">
        <f>mock_fashion_data_uk_us[[#This Row],[Adapted Price]]*mock_fashion_data_uk_us[[#This Row],[Review Count]]</f>
        <v>70207.190575498811</v>
      </c>
      <c r="K2417" t="s">
        <v>112</v>
      </c>
      <c r="L2417" t="s">
        <v>25</v>
      </c>
      <c r="M2417" t="s">
        <v>52</v>
      </c>
      <c r="N2417" t="s">
        <v>40</v>
      </c>
      <c r="O2417" t="s">
        <v>54</v>
      </c>
      <c r="P2417">
        <v>22</v>
      </c>
      <c r="Q2417" t="s">
        <v>122</v>
      </c>
      <c r="R2417" t="s">
        <v>56</v>
      </c>
      <c r="S2417" t="s">
        <v>31</v>
      </c>
      <c r="T2417" t="s">
        <v>32</v>
      </c>
      <c r="U2417" t="s">
        <v>47</v>
      </c>
      <c r="V2417" t="s">
        <v>47</v>
      </c>
      <c r="W2417" t="s">
        <v>33</v>
      </c>
    </row>
    <row r="2418" spans="1:23" x14ac:dyDescent="0.35">
      <c r="A2418">
        <v>2457</v>
      </c>
      <c r="B2418" t="s">
        <v>2529</v>
      </c>
      <c r="C2418" s="4">
        <f>mock_fashion_data_uk_us[[#This Row],[Price]]/10^13</f>
        <v>1683.5250838876225</v>
      </c>
      <c r="D2418" s="2">
        <v>1.6835250838876224E+16</v>
      </c>
      <c r="E2418" t="s">
        <v>36</v>
      </c>
      <c r="F2418" t="s">
        <v>69</v>
      </c>
      <c r="G2418" t="s">
        <v>50</v>
      </c>
      <c r="H2418">
        <v>4044099217023401</v>
      </c>
      <c r="I2418">
        <v>211</v>
      </c>
      <c r="J2418" s="4">
        <f>mock_fashion_data_uk_us[[#This Row],[Adapted Price]]*mock_fashion_data_uk_us[[#This Row],[Review Count]]</f>
        <v>355223.79270028835</v>
      </c>
      <c r="K2418" t="s">
        <v>83</v>
      </c>
      <c r="L2418" t="s">
        <v>84</v>
      </c>
      <c r="M2418" t="s">
        <v>52</v>
      </c>
      <c r="N2418" t="s">
        <v>27</v>
      </c>
      <c r="O2418" t="s">
        <v>66</v>
      </c>
      <c r="P2418">
        <v>61</v>
      </c>
      <c r="Q2418" t="s">
        <v>29</v>
      </c>
      <c r="R2418" t="s">
        <v>134</v>
      </c>
      <c r="S2418" t="s">
        <v>44</v>
      </c>
      <c r="T2418" t="s">
        <v>105</v>
      </c>
      <c r="U2418" t="s">
        <v>33</v>
      </c>
      <c r="V2418" t="s">
        <v>75</v>
      </c>
      <c r="W2418" t="s">
        <v>47</v>
      </c>
    </row>
    <row r="2419" spans="1:23" x14ac:dyDescent="0.35">
      <c r="A2419">
        <v>2459</v>
      </c>
      <c r="B2419" t="s">
        <v>2530</v>
      </c>
      <c r="C2419" s="4">
        <f>mock_fashion_data_uk_us[[#This Row],[Price]]/10^13</f>
        <v>601.63425182391438</v>
      </c>
      <c r="D2419" s="2">
        <v>6016342518239144</v>
      </c>
      <c r="E2419" t="s">
        <v>61</v>
      </c>
      <c r="F2419" t="s">
        <v>22</v>
      </c>
      <c r="G2419" t="s">
        <v>101</v>
      </c>
      <c r="H2419">
        <v>4447024093814093</v>
      </c>
      <c r="I2419">
        <v>21</v>
      </c>
      <c r="J2419" s="4">
        <f>mock_fashion_data_uk_us[[#This Row],[Adapted Price]]*mock_fashion_data_uk_us[[#This Row],[Review Count]]</f>
        <v>12634.319288302202</v>
      </c>
      <c r="K2419" t="s">
        <v>120</v>
      </c>
      <c r="L2419" t="s">
        <v>84</v>
      </c>
      <c r="M2419" t="s">
        <v>26</v>
      </c>
      <c r="N2419" t="s">
        <v>53</v>
      </c>
      <c r="O2419" t="s">
        <v>66</v>
      </c>
      <c r="P2419">
        <v>47</v>
      </c>
      <c r="Q2419" t="s">
        <v>114</v>
      </c>
      <c r="R2419" t="s">
        <v>56</v>
      </c>
      <c r="S2419" t="s">
        <v>104</v>
      </c>
      <c r="T2419" t="s">
        <v>58</v>
      </c>
      <c r="U2419" t="s">
        <v>33</v>
      </c>
      <c r="V2419" t="s">
        <v>33</v>
      </c>
      <c r="W2419" t="s">
        <v>59</v>
      </c>
    </row>
    <row r="2420" spans="1:23" x14ac:dyDescent="0.35">
      <c r="A2420">
        <v>2460</v>
      </c>
      <c r="B2420" t="s">
        <v>2531</v>
      </c>
      <c r="C2420" s="4">
        <f>mock_fashion_data_uk_us[[#This Row],[Price]]/10^13</f>
        <v>810.7765625633017</v>
      </c>
      <c r="D2420" s="2">
        <v>8107765625633017</v>
      </c>
      <c r="E2420" t="s">
        <v>68</v>
      </c>
      <c r="F2420" t="s">
        <v>119</v>
      </c>
      <c r="G2420" t="s">
        <v>50</v>
      </c>
      <c r="H2420">
        <v>1.7648448410548624E+16</v>
      </c>
      <c r="I2420">
        <v>117</v>
      </c>
      <c r="J2420" s="4">
        <f>mock_fashion_data_uk_us[[#This Row],[Adapted Price]]*mock_fashion_data_uk_us[[#This Row],[Review Count]]</f>
        <v>94860.857819906305</v>
      </c>
      <c r="K2420" t="s">
        <v>24</v>
      </c>
      <c r="L2420" t="s">
        <v>25</v>
      </c>
      <c r="M2420" t="s">
        <v>52</v>
      </c>
      <c r="N2420" t="s">
        <v>40</v>
      </c>
      <c r="O2420" t="s">
        <v>113</v>
      </c>
      <c r="P2420">
        <v>60</v>
      </c>
      <c r="Q2420" t="s">
        <v>122</v>
      </c>
      <c r="R2420" t="s">
        <v>30</v>
      </c>
      <c r="S2420" t="s">
        <v>57</v>
      </c>
      <c r="T2420" t="s">
        <v>45</v>
      </c>
      <c r="U2420" t="s">
        <v>47</v>
      </c>
      <c r="V2420" t="s">
        <v>75</v>
      </c>
      <c r="W2420" t="s">
        <v>33</v>
      </c>
    </row>
    <row r="2421" spans="1:23" x14ac:dyDescent="0.35">
      <c r="A2421">
        <v>2461</v>
      </c>
      <c r="B2421" t="s">
        <v>2532</v>
      </c>
      <c r="C2421" s="4">
        <f>mock_fashion_data_uk_us[[#This Row],[Price]]/10^13</f>
        <v>932.31370574816594</v>
      </c>
      <c r="D2421" s="2">
        <v>9323137057481660</v>
      </c>
      <c r="E2421" t="s">
        <v>130</v>
      </c>
      <c r="F2421" t="s">
        <v>108</v>
      </c>
      <c r="G2421" t="s">
        <v>89</v>
      </c>
      <c r="H2421">
        <v>4.7150880748428768E+16</v>
      </c>
      <c r="I2421">
        <v>182</v>
      </c>
      <c r="J2421" s="4">
        <f>mock_fashion_data_uk_us[[#This Row],[Adapted Price]]*mock_fashion_data_uk_us[[#This Row],[Review Count]]</f>
        <v>169681.09444616621</v>
      </c>
      <c r="K2421" t="s">
        <v>39</v>
      </c>
      <c r="L2421" t="s">
        <v>25</v>
      </c>
      <c r="M2421" t="s">
        <v>64</v>
      </c>
      <c r="N2421" t="s">
        <v>53</v>
      </c>
      <c r="O2421" t="s">
        <v>54</v>
      </c>
      <c r="P2421">
        <v>37</v>
      </c>
      <c r="Q2421" t="s">
        <v>103</v>
      </c>
      <c r="R2421" t="s">
        <v>132</v>
      </c>
      <c r="S2421" t="s">
        <v>104</v>
      </c>
      <c r="T2421" t="s">
        <v>80</v>
      </c>
      <c r="U2421" t="s">
        <v>46</v>
      </c>
      <c r="V2421" t="s">
        <v>47</v>
      </c>
      <c r="W2421" t="s">
        <v>33</v>
      </c>
    </row>
    <row r="2422" spans="1:23" x14ac:dyDescent="0.35">
      <c r="A2422">
        <v>2462</v>
      </c>
      <c r="B2422" t="s">
        <v>2533</v>
      </c>
      <c r="C2422" s="4">
        <f>mock_fashion_data_uk_us[[#This Row],[Price]]/10^13</f>
        <v>612.87197121399765</v>
      </c>
      <c r="D2422" s="2">
        <v>6128719712139977</v>
      </c>
      <c r="E2422" t="s">
        <v>68</v>
      </c>
      <c r="F2422" t="s">
        <v>116</v>
      </c>
      <c r="G2422" t="s">
        <v>38</v>
      </c>
      <c r="H2422">
        <v>3.4618163932332436E+16</v>
      </c>
      <c r="I2422">
        <v>498</v>
      </c>
      <c r="J2422" s="4">
        <f>mock_fashion_data_uk_us[[#This Row],[Adapted Price]]*mock_fashion_data_uk_us[[#This Row],[Review Count]]</f>
        <v>305210.24166457081</v>
      </c>
      <c r="K2422" t="s">
        <v>24</v>
      </c>
      <c r="L2422" t="s">
        <v>51</v>
      </c>
      <c r="M2422" t="s">
        <v>52</v>
      </c>
      <c r="N2422" t="s">
        <v>65</v>
      </c>
      <c r="O2422" t="s">
        <v>113</v>
      </c>
      <c r="P2422">
        <v>19</v>
      </c>
      <c r="Q2422" t="s">
        <v>99</v>
      </c>
      <c r="R2422" t="s">
        <v>56</v>
      </c>
      <c r="S2422" t="s">
        <v>104</v>
      </c>
      <c r="T2422" t="s">
        <v>58</v>
      </c>
      <c r="U2422" t="s">
        <v>75</v>
      </c>
      <c r="V2422" t="s">
        <v>59</v>
      </c>
      <c r="W2422" t="s">
        <v>33</v>
      </c>
    </row>
    <row r="2423" spans="1:23" x14ac:dyDescent="0.35">
      <c r="A2423">
        <v>2463</v>
      </c>
      <c r="B2423" t="s">
        <v>2534</v>
      </c>
      <c r="C2423" s="4">
        <f>mock_fashion_data_uk_us[[#This Row],[Price]]/10^13</f>
        <v>871.14984712013415</v>
      </c>
      <c r="D2423" s="2">
        <v>8711498471201341</v>
      </c>
      <c r="E2423" t="s">
        <v>21</v>
      </c>
      <c r="F2423" t="s">
        <v>125</v>
      </c>
      <c r="G2423" t="s">
        <v>23</v>
      </c>
      <c r="H2423">
        <v>3529450736120649</v>
      </c>
      <c r="I2423">
        <v>48</v>
      </c>
      <c r="J2423" s="4">
        <f>mock_fashion_data_uk_us[[#This Row],[Adapted Price]]*mock_fashion_data_uk_us[[#This Row],[Review Count]]</f>
        <v>41815.192661766443</v>
      </c>
      <c r="K2423" t="s">
        <v>102</v>
      </c>
      <c r="L2423" t="s">
        <v>84</v>
      </c>
      <c r="M2423" t="s">
        <v>64</v>
      </c>
      <c r="N2423" t="s">
        <v>65</v>
      </c>
      <c r="O2423" t="s">
        <v>127</v>
      </c>
      <c r="P2423">
        <v>18</v>
      </c>
      <c r="Q2423" t="s">
        <v>55</v>
      </c>
      <c r="R2423" t="s">
        <v>30</v>
      </c>
      <c r="S2423" t="s">
        <v>57</v>
      </c>
      <c r="T2423" t="s">
        <v>32</v>
      </c>
      <c r="U2423" t="s">
        <v>33</v>
      </c>
      <c r="V2423" t="s">
        <v>75</v>
      </c>
      <c r="W2423" t="s">
        <v>33</v>
      </c>
    </row>
    <row r="2424" spans="1:23" x14ac:dyDescent="0.35">
      <c r="A2424">
        <v>2464</v>
      </c>
      <c r="B2424" t="s">
        <v>2535</v>
      </c>
      <c r="C2424" s="4">
        <f>mock_fashion_data_uk_us[[#This Row],[Price]]/10^13</f>
        <v>938.25300615823517</v>
      </c>
      <c r="D2424" s="2">
        <v>9382530061582352</v>
      </c>
      <c r="E2424" t="s">
        <v>36</v>
      </c>
      <c r="F2424" t="s">
        <v>125</v>
      </c>
      <c r="G2424" t="s">
        <v>70</v>
      </c>
      <c r="H2424">
        <v>4884584356118707</v>
      </c>
      <c r="I2424">
        <v>394</v>
      </c>
      <c r="J2424" s="4">
        <f>mock_fashion_data_uk_us[[#This Row],[Adapted Price]]*mock_fashion_data_uk_us[[#This Row],[Review Count]]</f>
        <v>369671.68442634464</v>
      </c>
      <c r="K2424" t="s">
        <v>112</v>
      </c>
      <c r="L2424" t="s">
        <v>51</v>
      </c>
      <c r="M2424" t="s">
        <v>72</v>
      </c>
      <c r="N2424" t="s">
        <v>40</v>
      </c>
      <c r="O2424" t="s">
        <v>66</v>
      </c>
      <c r="P2424">
        <v>18</v>
      </c>
      <c r="Q2424" t="s">
        <v>55</v>
      </c>
      <c r="R2424" t="s">
        <v>79</v>
      </c>
      <c r="S2424" t="s">
        <v>74</v>
      </c>
      <c r="T2424" t="s">
        <v>32</v>
      </c>
      <c r="U2424" t="s">
        <v>59</v>
      </c>
      <c r="V2424" t="s">
        <v>75</v>
      </c>
      <c r="W2424" t="s">
        <v>47</v>
      </c>
    </row>
    <row r="2425" spans="1:23" x14ac:dyDescent="0.35">
      <c r="A2425">
        <v>2465</v>
      </c>
      <c r="B2425" t="s">
        <v>2536</v>
      </c>
      <c r="C2425" s="4">
        <f>mock_fashion_data_uk_us[[#This Row],[Price]]/10^13</f>
        <v>6170.7133556946128</v>
      </c>
      <c r="D2425" s="2">
        <v>6.1707133556946128E+16</v>
      </c>
      <c r="E2425" t="s">
        <v>61</v>
      </c>
      <c r="F2425" t="s">
        <v>116</v>
      </c>
      <c r="G2425" t="s">
        <v>50</v>
      </c>
      <c r="H2425">
        <v>2.8373607624601152E+16</v>
      </c>
      <c r="I2425">
        <v>173</v>
      </c>
      <c r="J2425" s="4">
        <f>mock_fashion_data_uk_us[[#This Row],[Adapted Price]]*mock_fashion_data_uk_us[[#This Row],[Review Count]]</f>
        <v>1067533.4105351679</v>
      </c>
      <c r="K2425" t="s">
        <v>39</v>
      </c>
      <c r="L2425" t="s">
        <v>51</v>
      </c>
      <c r="M2425" t="s">
        <v>72</v>
      </c>
      <c r="N2425" t="s">
        <v>53</v>
      </c>
      <c r="O2425" t="s">
        <v>140</v>
      </c>
      <c r="P2425">
        <v>21</v>
      </c>
      <c r="Q2425" t="s">
        <v>55</v>
      </c>
      <c r="R2425" t="s">
        <v>86</v>
      </c>
      <c r="S2425" t="s">
        <v>95</v>
      </c>
      <c r="T2425" t="s">
        <v>45</v>
      </c>
      <c r="U2425" t="s">
        <v>47</v>
      </c>
      <c r="V2425" t="s">
        <v>33</v>
      </c>
      <c r="W2425" t="s">
        <v>59</v>
      </c>
    </row>
    <row r="2426" spans="1:23" x14ac:dyDescent="0.35">
      <c r="A2426">
        <v>2466</v>
      </c>
      <c r="B2426" t="s">
        <v>2537</v>
      </c>
      <c r="C2426" s="4">
        <f>mock_fashion_data_uk_us[[#This Row],[Price]]/10^13</f>
        <v>923.0503783443454</v>
      </c>
      <c r="D2426" s="2">
        <v>9230503783443454</v>
      </c>
      <c r="E2426" t="s">
        <v>36</v>
      </c>
      <c r="F2426" t="s">
        <v>111</v>
      </c>
      <c r="G2426" t="s">
        <v>101</v>
      </c>
      <c r="H2426">
        <v>2.9326243623305644E+16</v>
      </c>
      <c r="I2426">
        <v>69</v>
      </c>
      <c r="J2426" s="4">
        <f>mock_fashion_data_uk_us[[#This Row],[Adapted Price]]*mock_fashion_data_uk_us[[#This Row],[Review Count]]</f>
        <v>63690.47610575983</v>
      </c>
      <c r="K2426" t="s">
        <v>102</v>
      </c>
      <c r="L2426" t="s">
        <v>51</v>
      </c>
      <c r="M2426" t="s">
        <v>52</v>
      </c>
      <c r="N2426" t="s">
        <v>53</v>
      </c>
      <c r="O2426" t="s">
        <v>77</v>
      </c>
      <c r="P2426">
        <v>27</v>
      </c>
      <c r="Q2426" t="s">
        <v>90</v>
      </c>
      <c r="R2426" t="s">
        <v>123</v>
      </c>
      <c r="S2426" t="s">
        <v>95</v>
      </c>
      <c r="T2426" t="s">
        <v>32</v>
      </c>
      <c r="U2426" t="s">
        <v>59</v>
      </c>
      <c r="V2426" t="s">
        <v>59</v>
      </c>
      <c r="W2426" t="s">
        <v>59</v>
      </c>
    </row>
    <row r="2427" spans="1:23" x14ac:dyDescent="0.35">
      <c r="A2427">
        <v>2467</v>
      </c>
      <c r="B2427" t="s">
        <v>2538</v>
      </c>
      <c r="C2427" s="4">
        <f>mock_fashion_data_uk_us[[#This Row],[Price]]/10^13</f>
        <v>69.518540095559402</v>
      </c>
      <c r="D2427" s="2">
        <v>695185400955594</v>
      </c>
      <c r="E2427" t="s">
        <v>88</v>
      </c>
      <c r="F2427" t="s">
        <v>62</v>
      </c>
      <c r="G2427" t="s">
        <v>89</v>
      </c>
      <c r="H2427">
        <v>189630899720872</v>
      </c>
      <c r="I2427">
        <v>149</v>
      </c>
      <c r="J2427" s="4">
        <f>mock_fashion_data_uk_us[[#This Row],[Adapted Price]]*mock_fashion_data_uk_us[[#This Row],[Review Count]]</f>
        <v>10358.26247423835</v>
      </c>
      <c r="K2427" t="s">
        <v>24</v>
      </c>
      <c r="L2427" t="s">
        <v>84</v>
      </c>
      <c r="M2427" t="s">
        <v>52</v>
      </c>
      <c r="N2427" t="s">
        <v>53</v>
      </c>
      <c r="O2427" t="s">
        <v>77</v>
      </c>
      <c r="P2427">
        <v>53</v>
      </c>
      <c r="Q2427" t="s">
        <v>42</v>
      </c>
      <c r="R2427" t="s">
        <v>134</v>
      </c>
      <c r="S2427" t="s">
        <v>44</v>
      </c>
      <c r="T2427" t="s">
        <v>80</v>
      </c>
      <c r="U2427" t="s">
        <v>33</v>
      </c>
      <c r="V2427" t="s">
        <v>34</v>
      </c>
      <c r="W2427" t="s">
        <v>75</v>
      </c>
    </row>
    <row r="2428" spans="1:23" x14ac:dyDescent="0.35">
      <c r="A2428">
        <v>2468</v>
      </c>
      <c r="B2428" t="s">
        <v>2539</v>
      </c>
      <c r="C2428" s="4">
        <f>mock_fashion_data_uk_us[[#This Row],[Price]]/10^13</f>
        <v>793.28317050969224</v>
      </c>
      <c r="D2428" s="2">
        <v>7932831705096922</v>
      </c>
      <c r="E2428" t="s">
        <v>36</v>
      </c>
      <c r="F2428" t="s">
        <v>119</v>
      </c>
      <c r="G2428" t="s">
        <v>23</v>
      </c>
      <c r="H2428">
        <v>3.7510325907154768E+16</v>
      </c>
      <c r="I2428">
        <v>16</v>
      </c>
      <c r="J2428" s="4">
        <f>mock_fashion_data_uk_us[[#This Row],[Adapted Price]]*mock_fashion_data_uk_us[[#This Row],[Review Count]]</f>
        <v>12692.530728155076</v>
      </c>
      <c r="K2428" t="s">
        <v>112</v>
      </c>
      <c r="L2428" t="s">
        <v>51</v>
      </c>
      <c r="M2428" t="s">
        <v>52</v>
      </c>
      <c r="N2428" t="s">
        <v>65</v>
      </c>
      <c r="O2428" t="s">
        <v>54</v>
      </c>
      <c r="P2428">
        <v>18</v>
      </c>
      <c r="Q2428" t="s">
        <v>55</v>
      </c>
      <c r="R2428" t="s">
        <v>30</v>
      </c>
      <c r="S2428" t="s">
        <v>74</v>
      </c>
      <c r="T2428" t="s">
        <v>58</v>
      </c>
      <c r="U2428" t="s">
        <v>47</v>
      </c>
      <c r="V2428" t="s">
        <v>46</v>
      </c>
      <c r="W2428" t="s">
        <v>34</v>
      </c>
    </row>
    <row r="2429" spans="1:23" x14ac:dyDescent="0.35">
      <c r="A2429">
        <v>2469</v>
      </c>
      <c r="B2429" t="s">
        <v>2540</v>
      </c>
      <c r="C2429" s="4">
        <f>mock_fashion_data_uk_us[[#This Row],[Price]]/10^13</f>
        <v>2270.1724968553453</v>
      </c>
      <c r="D2429" s="2">
        <v>2.2701724968553452E+16</v>
      </c>
      <c r="E2429" t="s">
        <v>21</v>
      </c>
      <c r="F2429" t="s">
        <v>62</v>
      </c>
      <c r="G2429" t="s">
        <v>89</v>
      </c>
      <c r="H2429">
        <v>4116655362048979</v>
      </c>
      <c r="I2429">
        <v>327</v>
      </c>
      <c r="J2429" s="4">
        <f>mock_fashion_data_uk_us[[#This Row],[Adapted Price]]*mock_fashion_data_uk_us[[#This Row],[Review Count]]</f>
        <v>742346.40647169796</v>
      </c>
      <c r="K2429" t="s">
        <v>120</v>
      </c>
      <c r="L2429" t="s">
        <v>84</v>
      </c>
      <c r="M2429" t="s">
        <v>52</v>
      </c>
      <c r="N2429" t="s">
        <v>27</v>
      </c>
      <c r="O2429" t="s">
        <v>98</v>
      </c>
      <c r="P2429">
        <v>37</v>
      </c>
      <c r="Q2429" t="s">
        <v>103</v>
      </c>
      <c r="R2429" t="s">
        <v>79</v>
      </c>
      <c r="S2429" t="s">
        <v>31</v>
      </c>
      <c r="T2429" t="s">
        <v>45</v>
      </c>
      <c r="U2429" t="s">
        <v>47</v>
      </c>
      <c r="V2429" t="s">
        <v>75</v>
      </c>
      <c r="W2429" t="s">
        <v>34</v>
      </c>
    </row>
    <row r="2430" spans="1:23" x14ac:dyDescent="0.35">
      <c r="A2430">
        <v>2470</v>
      </c>
      <c r="B2430" t="s">
        <v>2541</v>
      </c>
      <c r="C2430" s="4">
        <f>mock_fashion_data_uk_us[[#This Row],[Price]]/10^13</f>
        <v>695.8560886504215</v>
      </c>
      <c r="D2430" s="2">
        <v>6958560886504215</v>
      </c>
      <c r="E2430" t="s">
        <v>61</v>
      </c>
      <c r="F2430" t="s">
        <v>37</v>
      </c>
      <c r="G2430" t="s">
        <v>23</v>
      </c>
      <c r="H2430">
        <v>3.8411619823185584E+16</v>
      </c>
      <c r="I2430">
        <v>430</v>
      </c>
      <c r="J2430" s="4">
        <f>mock_fashion_data_uk_us[[#This Row],[Adapted Price]]*mock_fashion_data_uk_us[[#This Row],[Review Count]]</f>
        <v>299218.11811968125</v>
      </c>
      <c r="K2430" t="s">
        <v>97</v>
      </c>
      <c r="L2430" t="s">
        <v>25</v>
      </c>
      <c r="M2430" t="s">
        <v>72</v>
      </c>
      <c r="N2430" t="s">
        <v>27</v>
      </c>
      <c r="O2430" t="s">
        <v>113</v>
      </c>
      <c r="P2430">
        <v>26</v>
      </c>
      <c r="Q2430" t="s">
        <v>122</v>
      </c>
      <c r="R2430" t="s">
        <v>79</v>
      </c>
      <c r="S2430" t="s">
        <v>31</v>
      </c>
      <c r="T2430" t="s">
        <v>58</v>
      </c>
      <c r="U2430" t="s">
        <v>46</v>
      </c>
      <c r="V2430" t="s">
        <v>46</v>
      </c>
      <c r="W2430" t="s">
        <v>34</v>
      </c>
    </row>
    <row r="2431" spans="1:23" x14ac:dyDescent="0.35">
      <c r="A2431">
        <v>2471</v>
      </c>
      <c r="B2431" t="s">
        <v>2542</v>
      </c>
      <c r="C2431" s="4">
        <f>mock_fashion_data_uk_us[[#This Row],[Price]]/10^13</f>
        <v>206.7647238966689</v>
      </c>
      <c r="D2431" s="2">
        <v>2067647238966689</v>
      </c>
      <c r="E2431" t="s">
        <v>49</v>
      </c>
      <c r="F2431" t="s">
        <v>62</v>
      </c>
      <c r="G2431" t="s">
        <v>50</v>
      </c>
      <c r="H2431">
        <v>3.4716705860772464E+16</v>
      </c>
      <c r="I2431">
        <v>171</v>
      </c>
      <c r="J2431" s="4">
        <f>mock_fashion_data_uk_us[[#This Row],[Adapted Price]]*mock_fashion_data_uk_us[[#This Row],[Review Count]]</f>
        <v>35356.767786330383</v>
      </c>
      <c r="K2431" t="s">
        <v>39</v>
      </c>
      <c r="L2431" t="s">
        <v>84</v>
      </c>
      <c r="M2431" t="s">
        <v>72</v>
      </c>
      <c r="N2431" t="s">
        <v>27</v>
      </c>
      <c r="O2431" t="s">
        <v>77</v>
      </c>
      <c r="P2431">
        <v>18</v>
      </c>
      <c r="Q2431" t="s">
        <v>42</v>
      </c>
      <c r="R2431" t="s">
        <v>30</v>
      </c>
      <c r="S2431" t="s">
        <v>104</v>
      </c>
      <c r="T2431" t="s">
        <v>45</v>
      </c>
      <c r="U2431" t="s">
        <v>75</v>
      </c>
      <c r="V2431" t="s">
        <v>59</v>
      </c>
      <c r="W2431" t="s">
        <v>47</v>
      </c>
    </row>
    <row r="2432" spans="1:23" x14ac:dyDescent="0.35">
      <c r="A2432">
        <v>2472</v>
      </c>
      <c r="B2432" t="s">
        <v>2543</v>
      </c>
      <c r="C2432" s="4">
        <f>mock_fashion_data_uk_us[[#This Row],[Price]]/10^13</f>
        <v>451.66702730057011</v>
      </c>
      <c r="D2432" s="2">
        <v>4516670273005701</v>
      </c>
      <c r="E2432" t="s">
        <v>49</v>
      </c>
      <c r="F2432" t="s">
        <v>111</v>
      </c>
      <c r="G2432" t="s">
        <v>101</v>
      </c>
      <c r="H2432">
        <v>3.6859033073051616E+16</v>
      </c>
      <c r="I2432">
        <v>217</v>
      </c>
      <c r="J2432" s="4">
        <f>mock_fashion_data_uk_us[[#This Row],[Adapted Price]]*mock_fashion_data_uk_us[[#This Row],[Review Count]]</f>
        <v>98011.74492422372</v>
      </c>
      <c r="K2432" t="s">
        <v>94</v>
      </c>
      <c r="L2432" t="s">
        <v>51</v>
      </c>
      <c r="M2432" t="s">
        <v>26</v>
      </c>
      <c r="N2432" t="s">
        <v>53</v>
      </c>
      <c r="O2432" t="s">
        <v>41</v>
      </c>
      <c r="P2432">
        <v>43</v>
      </c>
      <c r="Q2432" t="s">
        <v>103</v>
      </c>
      <c r="R2432" t="s">
        <v>132</v>
      </c>
      <c r="S2432" t="s">
        <v>57</v>
      </c>
      <c r="T2432" t="s">
        <v>32</v>
      </c>
      <c r="U2432" t="s">
        <v>33</v>
      </c>
      <c r="V2432" t="s">
        <v>75</v>
      </c>
      <c r="W2432" t="s">
        <v>75</v>
      </c>
    </row>
    <row r="2433" spans="1:23" x14ac:dyDescent="0.35">
      <c r="A2433">
        <v>2473</v>
      </c>
      <c r="B2433" t="s">
        <v>2544</v>
      </c>
      <c r="C2433" s="4">
        <f>mock_fashion_data_uk_us[[#This Row],[Price]]/10^13</f>
        <v>2400.387768582641</v>
      </c>
      <c r="D2433" s="2">
        <v>2.4003877685826408E+16</v>
      </c>
      <c r="E2433" t="s">
        <v>130</v>
      </c>
      <c r="F2433" t="s">
        <v>145</v>
      </c>
      <c r="G2433" t="s">
        <v>23</v>
      </c>
      <c r="H2433">
        <v>1.5904543290583444E+16</v>
      </c>
      <c r="I2433">
        <v>458</v>
      </c>
      <c r="J2433" s="4">
        <f>mock_fashion_data_uk_us[[#This Row],[Adapted Price]]*mock_fashion_data_uk_us[[#This Row],[Review Count]]</f>
        <v>1099377.5980108497</v>
      </c>
      <c r="K2433" t="s">
        <v>71</v>
      </c>
      <c r="L2433" t="s">
        <v>51</v>
      </c>
      <c r="M2433" t="s">
        <v>52</v>
      </c>
      <c r="N2433" t="s">
        <v>65</v>
      </c>
      <c r="O2433" t="s">
        <v>127</v>
      </c>
      <c r="P2433">
        <v>47</v>
      </c>
      <c r="Q2433" t="s">
        <v>78</v>
      </c>
      <c r="R2433" t="s">
        <v>79</v>
      </c>
      <c r="S2433" t="s">
        <v>31</v>
      </c>
      <c r="T2433" t="s">
        <v>80</v>
      </c>
      <c r="U2433" t="s">
        <v>59</v>
      </c>
      <c r="V2433" t="s">
        <v>47</v>
      </c>
      <c r="W2433" t="s">
        <v>47</v>
      </c>
    </row>
    <row r="2434" spans="1:23" x14ac:dyDescent="0.35">
      <c r="A2434">
        <v>2474</v>
      </c>
      <c r="B2434" t="s">
        <v>2545</v>
      </c>
      <c r="C2434" s="4">
        <f>mock_fashion_data_uk_us[[#This Row],[Price]]/10^13</f>
        <v>966.58666076821839</v>
      </c>
      <c r="D2434" s="2">
        <v>9665866607682184</v>
      </c>
      <c r="E2434" t="s">
        <v>61</v>
      </c>
      <c r="F2434" t="s">
        <v>108</v>
      </c>
      <c r="G2434" t="s">
        <v>23</v>
      </c>
      <c r="H2434">
        <v>1.6612369562609728E+16</v>
      </c>
      <c r="I2434">
        <v>124</v>
      </c>
      <c r="J2434" s="4">
        <f>mock_fashion_data_uk_us[[#This Row],[Adapted Price]]*mock_fashion_data_uk_us[[#This Row],[Review Count]]</f>
        <v>119856.74593525908</v>
      </c>
      <c r="K2434" t="s">
        <v>24</v>
      </c>
      <c r="L2434" t="s">
        <v>84</v>
      </c>
      <c r="M2434" t="s">
        <v>52</v>
      </c>
      <c r="N2434" t="s">
        <v>65</v>
      </c>
      <c r="O2434" t="s">
        <v>41</v>
      </c>
      <c r="P2434">
        <v>42</v>
      </c>
      <c r="Q2434" t="s">
        <v>42</v>
      </c>
      <c r="R2434" t="s">
        <v>132</v>
      </c>
      <c r="S2434" t="s">
        <v>31</v>
      </c>
      <c r="T2434" t="s">
        <v>105</v>
      </c>
      <c r="U2434" t="s">
        <v>46</v>
      </c>
      <c r="V2434" t="s">
        <v>46</v>
      </c>
      <c r="W2434" t="s">
        <v>47</v>
      </c>
    </row>
    <row r="2435" spans="1:23" x14ac:dyDescent="0.35">
      <c r="A2435">
        <v>2475</v>
      </c>
      <c r="B2435" t="s">
        <v>2546</v>
      </c>
      <c r="C2435" s="4">
        <f>mock_fashion_data_uk_us[[#This Row],[Price]]/10^13</f>
        <v>1246.3892354324571</v>
      </c>
      <c r="D2435" s="2">
        <v>1.2463892354324572E+16</v>
      </c>
      <c r="E2435" t="s">
        <v>61</v>
      </c>
      <c r="F2435" t="s">
        <v>37</v>
      </c>
      <c r="G2435" t="s">
        <v>89</v>
      </c>
      <c r="H2435">
        <v>1.8080346926061148E+16</v>
      </c>
      <c r="I2435">
        <v>337</v>
      </c>
      <c r="J2435" s="4">
        <f>mock_fashion_data_uk_us[[#This Row],[Adapted Price]]*mock_fashion_data_uk_us[[#This Row],[Review Count]]</f>
        <v>420033.17234073806</v>
      </c>
      <c r="K2435" t="s">
        <v>24</v>
      </c>
      <c r="L2435" t="s">
        <v>84</v>
      </c>
      <c r="M2435" t="s">
        <v>64</v>
      </c>
      <c r="N2435" t="s">
        <v>27</v>
      </c>
      <c r="O2435" t="s">
        <v>127</v>
      </c>
      <c r="P2435">
        <v>62</v>
      </c>
      <c r="Q2435" t="s">
        <v>122</v>
      </c>
      <c r="R2435" t="s">
        <v>91</v>
      </c>
      <c r="S2435" t="s">
        <v>95</v>
      </c>
      <c r="T2435" t="s">
        <v>80</v>
      </c>
      <c r="U2435" t="s">
        <v>33</v>
      </c>
      <c r="V2435" t="s">
        <v>47</v>
      </c>
      <c r="W2435" t="s">
        <v>47</v>
      </c>
    </row>
    <row r="2436" spans="1:23" x14ac:dyDescent="0.35">
      <c r="A2436">
        <v>2476</v>
      </c>
      <c r="B2436" t="s">
        <v>2547</v>
      </c>
      <c r="C2436" s="4">
        <f>mock_fashion_data_uk_us[[#This Row],[Price]]/10^13</f>
        <v>97.204930954446695</v>
      </c>
      <c r="D2436" s="2">
        <v>972049309544467</v>
      </c>
      <c r="E2436" t="s">
        <v>118</v>
      </c>
      <c r="F2436" t="s">
        <v>69</v>
      </c>
      <c r="G2436" t="s">
        <v>23</v>
      </c>
      <c r="H2436">
        <v>4773851408869806</v>
      </c>
      <c r="I2436">
        <v>235</v>
      </c>
      <c r="J2436" s="4">
        <f>mock_fashion_data_uk_us[[#This Row],[Adapted Price]]*mock_fashion_data_uk_us[[#This Row],[Review Count]]</f>
        <v>22843.158774294974</v>
      </c>
      <c r="K2436" t="s">
        <v>102</v>
      </c>
      <c r="L2436" t="s">
        <v>51</v>
      </c>
      <c r="M2436" t="s">
        <v>64</v>
      </c>
      <c r="N2436" t="s">
        <v>65</v>
      </c>
      <c r="O2436" t="s">
        <v>140</v>
      </c>
      <c r="P2436">
        <v>43</v>
      </c>
      <c r="Q2436" t="s">
        <v>99</v>
      </c>
      <c r="R2436" t="s">
        <v>123</v>
      </c>
      <c r="S2436" t="s">
        <v>57</v>
      </c>
      <c r="T2436" t="s">
        <v>80</v>
      </c>
      <c r="U2436" t="s">
        <v>47</v>
      </c>
      <c r="V2436" t="s">
        <v>46</v>
      </c>
      <c r="W2436" t="s">
        <v>75</v>
      </c>
    </row>
    <row r="2437" spans="1:23" x14ac:dyDescent="0.35">
      <c r="A2437">
        <v>2477</v>
      </c>
      <c r="B2437" t="s">
        <v>2548</v>
      </c>
      <c r="C2437" s="4">
        <f>mock_fashion_data_uk_us[[#This Row],[Price]]/10^13</f>
        <v>214.1258484123916</v>
      </c>
      <c r="D2437" s="2">
        <v>2141258484123916</v>
      </c>
      <c r="E2437" t="s">
        <v>68</v>
      </c>
      <c r="F2437" t="s">
        <v>37</v>
      </c>
      <c r="G2437" t="s">
        <v>89</v>
      </c>
      <c r="H2437">
        <v>1.1151154808042136E+16</v>
      </c>
      <c r="I2437">
        <v>394</v>
      </c>
      <c r="J2437" s="4">
        <f>mock_fashion_data_uk_us[[#This Row],[Adapted Price]]*mock_fashion_data_uk_us[[#This Row],[Review Count]]</f>
        <v>84365.584274482288</v>
      </c>
      <c r="K2437" t="s">
        <v>71</v>
      </c>
      <c r="L2437" t="s">
        <v>51</v>
      </c>
      <c r="M2437" t="s">
        <v>52</v>
      </c>
      <c r="N2437" t="s">
        <v>53</v>
      </c>
      <c r="O2437" t="s">
        <v>127</v>
      </c>
      <c r="P2437">
        <v>61</v>
      </c>
      <c r="Q2437" t="s">
        <v>122</v>
      </c>
      <c r="R2437" t="s">
        <v>134</v>
      </c>
      <c r="S2437" t="s">
        <v>57</v>
      </c>
      <c r="T2437" t="s">
        <v>45</v>
      </c>
      <c r="U2437" t="s">
        <v>59</v>
      </c>
      <c r="V2437" t="s">
        <v>75</v>
      </c>
      <c r="W2437" t="s">
        <v>33</v>
      </c>
    </row>
    <row r="2438" spans="1:23" x14ac:dyDescent="0.35">
      <c r="A2438">
        <v>2478</v>
      </c>
      <c r="B2438" t="s">
        <v>2549</v>
      </c>
      <c r="C2438" s="4">
        <f>mock_fashion_data_uk_us[[#This Row],[Price]]/10^13</f>
        <v>244.40260456079031</v>
      </c>
      <c r="D2438" s="2">
        <v>2444026045607903</v>
      </c>
      <c r="E2438" t="s">
        <v>21</v>
      </c>
      <c r="F2438" t="s">
        <v>108</v>
      </c>
      <c r="G2438" t="s">
        <v>70</v>
      </c>
      <c r="H2438">
        <v>3.2470513036509056E+16</v>
      </c>
      <c r="I2438">
        <v>343</v>
      </c>
      <c r="J2438" s="4">
        <f>mock_fashion_data_uk_us[[#This Row],[Adapted Price]]*mock_fashion_data_uk_us[[#This Row],[Review Count]]</f>
        <v>83830.09336435108</v>
      </c>
      <c r="K2438" t="s">
        <v>112</v>
      </c>
      <c r="L2438" t="s">
        <v>51</v>
      </c>
      <c r="M2438" t="s">
        <v>52</v>
      </c>
      <c r="N2438" t="s">
        <v>65</v>
      </c>
      <c r="O2438" t="s">
        <v>140</v>
      </c>
      <c r="P2438">
        <v>40</v>
      </c>
      <c r="Q2438" t="s">
        <v>42</v>
      </c>
      <c r="R2438" t="s">
        <v>79</v>
      </c>
      <c r="S2438" t="s">
        <v>74</v>
      </c>
      <c r="T2438" t="s">
        <v>32</v>
      </c>
      <c r="U2438" t="s">
        <v>59</v>
      </c>
      <c r="V2438" t="s">
        <v>47</v>
      </c>
      <c r="W2438" t="s">
        <v>33</v>
      </c>
    </row>
    <row r="2439" spans="1:23" x14ac:dyDescent="0.35">
      <c r="A2439">
        <v>2479</v>
      </c>
      <c r="B2439" t="s">
        <v>2550</v>
      </c>
      <c r="C2439" s="4">
        <f>mock_fashion_data_uk_us[[#This Row],[Price]]/10^13</f>
        <v>5485.059955177554</v>
      </c>
      <c r="D2439" s="2">
        <v>5.4850599551775544E+16</v>
      </c>
      <c r="E2439" t="s">
        <v>130</v>
      </c>
      <c r="F2439" t="s">
        <v>62</v>
      </c>
      <c r="G2439" t="s">
        <v>82</v>
      </c>
      <c r="H2439">
        <v>2.9845992691482444E+16</v>
      </c>
      <c r="I2439">
        <v>340</v>
      </c>
      <c r="J2439" s="4">
        <f>mock_fashion_data_uk_us[[#This Row],[Adapted Price]]*mock_fashion_data_uk_us[[#This Row],[Review Count]]</f>
        <v>1864920.3847603684</v>
      </c>
      <c r="K2439" t="s">
        <v>112</v>
      </c>
      <c r="L2439" t="s">
        <v>51</v>
      </c>
      <c r="M2439" t="s">
        <v>52</v>
      </c>
      <c r="N2439" t="s">
        <v>40</v>
      </c>
      <c r="O2439" t="s">
        <v>28</v>
      </c>
      <c r="P2439">
        <v>30</v>
      </c>
      <c r="Q2439" t="s">
        <v>42</v>
      </c>
      <c r="R2439" t="s">
        <v>86</v>
      </c>
      <c r="S2439" t="s">
        <v>31</v>
      </c>
      <c r="T2439" t="s">
        <v>45</v>
      </c>
      <c r="U2439" t="s">
        <v>59</v>
      </c>
      <c r="V2439" t="s">
        <v>34</v>
      </c>
      <c r="W2439" t="s">
        <v>75</v>
      </c>
    </row>
    <row r="2440" spans="1:23" x14ac:dyDescent="0.35">
      <c r="A2440">
        <v>2480</v>
      </c>
      <c r="B2440" t="s">
        <v>2551</v>
      </c>
      <c r="C2440" s="4">
        <f>mock_fashion_data_uk_us[[#This Row],[Price]]/10^13</f>
        <v>1991.6899253177037</v>
      </c>
      <c r="D2440" s="2">
        <v>1.9916899253177036E+16</v>
      </c>
      <c r="E2440" t="s">
        <v>21</v>
      </c>
      <c r="F2440" t="s">
        <v>145</v>
      </c>
      <c r="G2440" t="s">
        <v>101</v>
      </c>
      <c r="H2440">
        <v>2.5628663457138824E+16</v>
      </c>
      <c r="I2440">
        <v>449</v>
      </c>
      <c r="J2440" s="4">
        <f>mock_fashion_data_uk_us[[#This Row],[Adapted Price]]*mock_fashion_data_uk_us[[#This Row],[Review Count]]</f>
        <v>894268.77646764892</v>
      </c>
      <c r="K2440" t="s">
        <v>63</v>
      </c>
      <c r="L2440" t="s">
        <v>84</v>
      </c>
      <c r="M2440" t="s">
        <v>26</v>
      </c>
      <c r="N2440" t="s">
        <v>53</v>
      </c>
      <c r="O2440" t="s">
        <v>66</v>
      </c>
      <c r="P2440">
        <v>50</v>
      </c>
      <c r="Q2440" t="s">
        <v>122</v>
      </c>
      <c r="R2440" t="s">
        <v>134</v>
      </c>
      <c r="S2440" t="s">
        <v>95</v>
      </c>
      <c r="T2440" t="s">
        <v>58</v>
      </c>
      <c r="U2440" t="s">
        <v>33</v>
      </c>
      <c r="V2440" t="s">
        <v>47</v>
      </c>
      <c r="W2440" t="s">
        <v>34</v>
      </c>
    </row>
    <row r="2441" spans="1:23" x14ac:dyDescent="0.35">
      <c r="A2441">
        <v>2481</v>
      </c>
      <c r="B2441" t="s">
        <v>2552</v>
      </c>
      <c r="C2441" s="4">
        <f>mock_fashion_data_uk_us[[#This Row],[Price]]/10^13</f>
        <v>358.29490470247953</v>
      </c>
      <c r="D2441" s="2">
        <v>3582949047024795</v>
      </c>
      <c r="E2441" t="s">
        <v>36</v>
      </c>
      <c r="F2441" t="s">
        <v>111</v>
      </c>
      <c r="G2441" t="s">
        <v>89</v>
      </c>
      <c r="H2441">
        <v>4432629091517896</v>
      </c>
      <c r="I2441">
        <v>482</v>
      </c>
      <c r="J2441" s="4">
        <f>mock_fashion_data_uk_us[[#This Row],[Adapted Price]]*mock_fashion_data_uk_us[[#This Row],[Review Count]]</f>
        <v>172698.14406659512</v>
      </c>
      <c r="K2441" t="s">
        <v>94</v>
      </c>
      <c r="L2441" t="s">
        <v>51</v>
      </c>
      <c r="M2441" t="s">
        <v>26</v>
      </c>
      <c r="N2441" t="s">
        <v>65</v>
      </c>
      <c r="O2441" t="s">
        <v>41</v>
      </c>
      <c r="P2441">
        <v>58</v>
      </c>
      <c r="Q2441" t="s">
        <v>29</v>
      </c>
      <c r="R2441" t="s">
        <v>123</v>
      </c>
      <c r="S2441" t="s">
        <v>104</v>
      </c>
      <c r="T2441" t="s">
        <v>45</v>
      </c>
      <c r="U2441" t="s">
        <v>46</v>
      </c>
      <c r="V2441" t="s">
        <v>47</v>
      </c>
      <c r="W2441" t="s">
        <v>75</v>
      </c>
    </row>
    <row r="2442" spans="1:23" x14ac:dyDescent="0.35">
      <c r="A2442">
        <v>2482</v>
      </c>
      <c r="B2442" t="s">
        <v>2553</v>
      </c>
      <c r="C2442" s="4">
        <f>mock_fashion_data_uk_us[[#This Row],[Price]]/10^13</f>
        <v>2684.8882734451136</v>
      </c>
      <c r="D2442" s="2">
        <v>2.6848882734451136E+16</v>
      </c>
      <c r="E2442" t="s">
        <v>130</v>
      </c>
      <c r="F2442" t="s">
        <v>111</v>
      </c>
      <c r="G2442" t="s">
        <v>82</v>
      </c>
      <c r="H2442">
        <v>3.6971744163180936E+16</v>
      </c>
      <c r="I2442">
        <v>405</v>
      </c>
      <c r="J2442" s="4">
        <f>mock_fashion_data_uk_us[[#This Row],[Adapted Price]]*mock_fashion_data_uk_us[[#This Row],[Review Count]]</f>
        <v>1087379.7507452711</v>
      </c>
      <c r="K2442" t="s">
        <v>112</v>
      </c>
      <c r="L2442" t="s">
        <v>51</v>
      </c>
      <c r="M2442" t="s">
        <v>26</v>
      </c>
      <c r="N2442" t="s">
        <v>40</v>
      </c>
      <c r="O2442" t="s">
        <v>41</v>
      </c>
      <c r="P2442">
        <v>53</v>
      </c>
      <c r="Q2442" t="s">
        <v>103</v>
      </c>
      <c r="R2442" t="s">
        <v>86</v>
      </c>
      <c r="S2442" t="s">
        <v>57</v>
      </c>
      <c r="T2442" t="s">
        <v>105</v>
      </c>
      <c r="U2442" t="s">
        <v>47</v>
      </c>
      <c r="V2442" t="s">
        <v>47</v>
      </c>
      <c r="W2442" t="s">
        <v>46</v>
      </c>
    </row>
    <row r="2443" spans="1:23" x14ac:dyDescent="0.35">
      <c r="A2443">
        <v>2483</v>
      </c>
      <c r="B2443" t="s">
        <v>2554</v>
      </c>
      <c r="C2443" s="4">
        <f>mock_fashion_data_uk_us[[#This Row],[Price]]/10^13</f>
        <v>345.73877610863951</v>
      </c>
      <c r="D2443" s="2">
        <v>3457387761086395</v>
      </c>
      <c r="E2443" t="s">
        <v>68</v>
      </c>
      <c r="F2443" t="s">
        <v>37</v>
      </c>
      <c r="G2443" t="s">
        <v>23</v>
      </c>
      <c r="H2443">
        <v>209029566768215</v>
      </c>
      <c r="I2443">
        <v>67</v>
      </c>
      <c r="J2443" s="4">
        <f>mock_fashion_data_uk_us[[#This Row],[Adapted Price]]*mock_fashion_data_uk_us[[#This Row],[Review Count]]</f>
        <v>23164.497999278847</v>
      </c>
      <c r="K2443" t="s">
        <v>63</v>
      </c>
      <c r="L2443" t="s">
        <v>51</v>
      </c>
      <c r="M2443" t="s">
        <v>64</v>
      </c>
      <c r="N2443" t="s">
        <v>65</v>
      </c>
      <c r="O2443" t="s">
        <v>41</v>
      </c>
      <c r="P2443">
        <v>54</v>
      </c>
      <c r="Q2443" t="s">
        <v>99</v>
      </c>
      <c r="R2443" t="s">
        <v>132</v>
      </c>
      <c r="S2443" t="s">
        <v>57</v>
      </c>
      <c r="T2443" t="s">
        <v>105</v>
      </c>
      <c r="U2443" t="s">
        <v>47</v>
      </c>
      <c r="V2443" t="s">
        <v>33</v>
      </c>
      <c r="W2443" t="s">
        <v>75</v>
      </c>
    </row>
    <row r="2444" spans="1:23" x14ac:dyDescent="0.35">
      <c r="A2444">
        <v>2484</v>
      </c>
      <c r="B2444" t="s">
        <v>2555</v>
      </c>
      <c r="C2444" s="4">
        <f>mock_fashion_data_uk_us[[#This Row],[Price]]/10^13</f>
        <v>866.69265317591851</v>
      </c>
      <c r="D2444" s="2">
        <v>8666926531759185</v>
      </c>
      <c r="E2444" t="s">
        <v>21</v>
      </c>
      <c r="F2444" t="s">
        <v>69</v>
      </c>
      <c r="G2444" t="s">
        <v>38</v>
      </c>
      <c r="H2444">
        <v>3022676075478131</v>
      </c>
      <c r="I2444">
        <v>190</v>
      </c>
      <c r="J2444" s="4">
        <f>mock_fashion_data_uk_us[[#This Row],[Adapted Price]]*mock_fashion_data_uk_us[[#This Row],[Review Count]]</f>
        <v>164671.60410342453</v>
      </c>
      <c r="K2444" t="s">
        <v>39</v>
      </c>
      <c r="L2444" t="s">
        <v>84</v>
      </c>
      <c r="M2444" t="s">
        <v>72</v>
      </c>
      <c r="N2444" t="s">
        <v>27</v>
      </c>
      <c r="O2444" t="s">
        <v>140</v>
      </c>
      <c r="P2444">
        <v>49</v>
      </c>
      <c r="Q2444" t="s">
        <v>114</v>
      </c>
      <c r="R2444" t="s">
        <v>123</v>
      </c>
      <c r="S2444" t="s">
        <v>74</v>
      </c>
      <c r="T2444" t="s">
        <v>105</v>
      </c>
      <c r="U2444" t="s">
        <v>46</v>
      </c>
      <c r="V2444" t="s">
        <v>47</v>
      </c>
      <c r="W2444" t="s">
        <v>75</v>
      </c>
    </row>
    <row r="2445" spans="1:23" x14ac:dyDescent="0.35">
      <c r="A2445">
        <v>2486</v>
      </c>
      <c r="B2445" t="s">
        <v>2556</v>
      </c>
      <c r="C2445" s="4">
        <f>mock_fashion_data_uk_us[[#This Row],[Price]]/10^13</f>
        <v>881.85155814027576</v>
      </c>
      <c r="D2445" s="2">
        <v>8818515581402758</v>
      </c>
      <c r="E2445" t="s">
        <v>61</v>
      </c>
      <c r="F2445" t="s">
        <v>145</v>
      </c>
      <c r="G2445" t="s">
        <v>23</v>
      </c>
      <c r="H2445">
        <v>4069965063431944</v>
      </c>
      <c r="I2445">
        <v>270</v>
      </c>
      <c r="J2445" s="4">
        <f>mock_fashion_data_uk_us[[#This Row],[Adapted Price]]*mock_fashion_data_uk_us[[#This Row],[Review Count]]</f>
        <v>238099.92069787445</v>
      </c>
      <c r="K2445" t="s">
        <v>120</v>
      </c>
      <c r="L2445" t="s">
        <v>51</v>
      </c>
      <c r="M2445" t="s">
        <v>26</v>
      </c>
      <c r="N2445" t="s">
        <v>65</v>
      </c>
      <c r="O2445" t="s">
        <v>28</v>
      </c>
      <c r="P2445">
        <v>52</v>
      </c>
      <c r="Q2445" t="s">
        <v>42</v>
      </c>
      <c r="R2445" t="s">
        <v>91</v>
      </c>
      <c r="S2445" t="s">
        <v>31</v>
      </c>
      <c r="T2445" t="s">
        <v>45</v>
      </c>
      <c r="U2445" t="s">
        <v>59</v>
      </c>
      <c r="V2445" t="s">
        <v>59</v>
      </c>
      <c r="W2445" t="s">
        <v>59</v>
      </c>
    </row>
    <row r="2446" spans="1:23" x14ac:dyDescent="0.35">
      <c r="A2446">
        <v>2487</v>
      </c>
      <c r="B2446" t="s">
        <v>2557</v>
      </c>
      <c r="C2446" s="4">
        <f>mock_fashion_data_uk_us[[#This Row],[Price]]/10^13</f>
        <v>887.6016024208285</v>
      </c>
      <c r="D2446" s="2">
        <v>8876016024208285</v>
      </c>
      <c r="E2446" t="s">
        <v>88</v>
      </c>
      <c r="F2446" t="s">
        <v>111</v>
      </c>
      <c r="G2446" t="s">
        <v>38</v>
      </c>
      <c r="H2446">
        <v>4646994726443216</v>
      </c>
      <c r="I2446">
        <v>353</v>
      </c>
      <c r="J2446" s="4">
        <f>mock_fashion_data_uk_us[[#This Row],[Adapted Price]]*mock_fashion_data_uk_us[[#This Row],[Review Count]]</f>
        <v>313323.36565455247</v>
      </c>
      <c r="K2446" t="s">
        <v>120</v>
      </c>
      <c r="L2446" t="s">
        <v>25</v>
      </c>
      <c r="M2446" t="s">
        <v>52</v>
      </c>
      <c r="N2446" t="s">
        <v>65</v>
      </c>
      <c r="O2446" t="s">
        <v>54</v>
      </c>
      <c r="P2446">
        <v>57</v>
      </c>
      <c r="Q2446" t="s">
        <v>103</v>
      </c>
      <c r="R2446" t="s">
        <v>132</v>
      </c>
      <c r="S2446" t="s">
        <v>44</v>
      </c>
      <c r="T2446" t="s">
        <v>80</v>
      </c>
      <c r="U2446" t="s">
        <v>46</v>
      </c>
      <c r="V2446" t="s">
        <v>75</v>
      </c>
      <c r="W2446" t="s">
        <v>46</v>
      </c>
    </row>
    <row r="2447" spans="1:23" x14ac:dyDescent="0.35">
      <c r="A2447">
        <v>2488</v>
      </c>
      <c r="B2447" t="s">
        <v>2558</v>
      </c>
      <c r="C2447" s="4">
        <f>mock_fashion_data_uk_us[[#This Row],[Price]]/10^13</f>
        <v>1837.7461208600903</v>
      </c>
      <c r="D2447" s="2">
        <v>1.8377461208600904E+16</v>
      </c>
      <c r="E2447" t="s">
        <v>36</v>
      </c>
      <c r="F2447" t="s">
        <v>69</v>
      </c>
      <c r="G2447" t="s">
        <v>50</v>
      </c>
      <c r="H2447">
        <v>407404008342536</v>
      </c>
      <c r="I2447">
        <v>368</v>
      </c>
      <c r="J2447" s="4">
        <f>mock_fashion_data_uk_us[[#This Row],[Adapted Price]]*mock_fashion_data_uk_us[[#This Row],[Review Count]]</f>
        <v>676290.57247651322</v>
      </c>
      <c r="K2447" t="s">
        <v>94</v>
      </c>
      <c r="L2447" t="s">
        <v>51</v>
      </c>
      <c r="M2447" t="s">
        <v>64</v>
      </c>
      <c r="N2447" t="s">
        <v>53</v>
      </c>
      <c r="O2447" t="s">
        <v>98</v>
      </c>
      <c r="P2447">
        <v>43</v>
      </c>
      <c r="Q2447" t="s">
        <v>99</v>
      </c>
      <c r="R2447" t="s">
        <v>134</v>
      </c>
      <c r="S2447" t="s">
        <v>44</v>
      </c>
      <c r="T2447" t="s">
        <v>80</v>
      </c>
      <c r="U2447" t="s">
        <v>75</v>
      </c>
      <c r="V2447" t="s">
        <v>34</v>
      </c>
      <c r="W2447" t="s">
        <v>59</v>
      </c>
    </row>
    <row r="2448" spans="1:23" x14ac:dyDescent="0.35">
      <c r="A2448">
        <v>2489</v>
      </c>
      <c r="B2448" t="s">
        <v>2559</v>
      </c>
      <c r="C2448" s="4">
        <f>mock_fashion_data_uk_us[[#This Row],[Price]]/10^13</f>
        <v>469.46671832803111</v>
      </c>
      <c r="D2448" s="2">
        <v>4694667183280311</v>
      </c>
      <c r="E2448" t="s">
        <v>21</v>
      </c>
      <c r="F2448" t="s">
        <v>37</v>
      </c>
      <c r="G2448" t="s">
        <v>38</v>
      </c>
      <c r="H2448">
        <v>3406360325607</v>
      </c>
      <c r="I2448">
        <v>461</v>
      </c>
      <c r="J2448" s="4">
        <f>mock_fashion_data_uk_us[[#This Row],[Adapted Price]]*mock_fashion_data_uk_us[[#This Row],[Review Count]]</f>
        <v>216424.15714922233</v>
      </c>
      <c r="K2448" t="s">
        <v>102</v>
      </c>
      <c r="L2448" t="s">
        <v>84</v>
      </c>
      <c r="M2448" t="s">
        <v>52</v>
      </c>
      <c r="N2448" t="s">
        <v>65</v>
      </c>
      <c r="O2448" t="s">
        <v>85</v>
      </c>
      <c r="P2448">
        <v>64</v>
      </c>
      <c r="Q2448" t="s">
        <v>90</v>
      </c>
      <c r="R2448" t="s">
        <v>132</v>
      </c>
      <c r="S2448" t="s">
        <v>31</v>
      </c>
      <c r="T2448" t="s">
        <v>32</v>
      </c>
      <c r="U2448" t="s">
        <v>47</v>
      </c>
      <c r="V2448" t="s">
        <v>34</v>
      </c>
      <c r="W2448" t="s">
        <v>46</v>
      </c>
    </row>
    <row r="2449" spans="1:23" x14ac:dyDescent="0.35">
      <c r="A2449">
        <v>2490</v>
      </c>
      <c r="B2449" t="s">
        <v>2560</v>
      </c>
      <c r="C2449" s="4">
        <f>mock_fashion_data_uk_us[[#This Row],[Price]]/10^13</f>
        <v>977.69737203902139</v>
      </c>
      <c r="D2449" s="2">
        <v>9776973720390214</v>
      </c>
      <c r="E2449" t="s">
        <v>36</v>
      </c>
      <c r="F2449" t="s">
        <v>116</v>
      </c>
      <c r="G2449" t="s">
        <v>70</v>
      </c>
      <c r="H2449">
        <v>2.2039134432194324E+16</v>
      </c>
      <c r="I2449">
        <v>446</v>
      </c>
      <c r="J2449" s="4">
        <f>mock_fashion_data_uk_us[[#This Row],[Adapted Price]]*mock_fashion_data_uk_us[[#This Row],[Review Count]]</f>
        <v>436053.02792940353</v>
      </c>
      <c r="K2449" t="s">
        <v>97</v>
      </c>
      <c r="L2449" t="s">
        <v>84</v>
      </c>
      <c r="M2449" t="s">
        <v>26</v>
      </c>
      <c r="N2449" t="s">
        <v>53</v>
      </c>
      <c r="O2449" t="s">
        <v>66</v>
      </c>
      <c r="P2449">
        <v>39</v>
      </c>
      <c r="Q2449" t="s">
        <v>172</v>
      </c>
      <c r="R2449" t="s">
        <v>30</v>
      </c>
      <c r="S2449" t="s">
        <v>104</v>
      </c>
      <c r="T2449" t="s">
        <v>45</v>
      </c>
      <c r="U2449" t="s">
        <v>59</v>
      </c>
      <c r="V2449" t="s">
        <v>47</v>
      </c>
      <c r="W2449" t="s">
        <v>47</v>
      </c>
    </row>
    <row r="2450" spans="1:23" x14ac:dyDescent="0.35">
      <c r="A2450">
        <v>2491</v>
      </c>
      <c r="B2450" t="s">
        <v>2561</v>
      </c>
      <c r="C2450" s="4">
        <f>mock_fashion_data_uk_us[[#This Row],[Price]]/10^13</f>
        <v>39.523852872743603</v>
      </c>
      <c r="D2450" s="2">
        <v>395238528727436</v>
      </c>
      <c r="E2450" t="s">
        <v>118</v>
      </c>
      <c r="F2450" t="s">
        <v>62</v>
      </c>
      <c r="G2450" t="s">
        <v>38</v>
      </c>
      <c r="H2450">
        <v>495263175378326</v>
      </c>
      <c r="I2450">
        <v>185</v>
      </c>
      <c r="J2450" s="4">
        <f>mock_fashion_data_uk_us[[#This Row],[Adapted Price]]*mock_fashion_data_uk_us[[#This Row],[Review Count]]</f>
        <v>7311.9127814575668</v>
      </c>
      <c r="K2450" t="s">
        <v>120</v>
      </c>
      <c r="L2450" t="s">
        <v>25</v>
      </c>
      <c r="M2450" t="s">
        <v>52</v>
      </c>
      <c r="N2450" t="s">
        <v>40</v>
      </c>
      <c r="O2450" t="s">
        <v>140</v>
      </c>
      <c r="P2450">
        <v>38</v>
      </c>
      <c r="Q2450" t="s">
        <v>122</v>
      </c>
      <c r="R2450" t="s">
        <v>134</v>
      </c>
      <c r="S2450" t="s">
        <v>74</v>
      </c>
      <c r="T2450" t="s">
        <v>105</v>
      </c>
      <c r="U2450" t="s">
        <v>47</v>
      </c>
      <c r="V2450" t="s">
        <v>46</v>
      </c>
      <c r="W2450" t="s">
        <v>34</v>
      </c>
    </row>
    <row r="2451" spans="1:23" x14ac:dyDescent="0.35">
      <c r="A2451">
        <v>2492</v>
      </c>
      <c r="B2451" t="s">
        <v>2562</v>
      </c>
      <c r="C2451" s="4">
        <f>mock_fashion_data_uk_us[[#This Row],[Price]]/10^13</f>
        <v>721.87058715237413</v>
      </c>
      <c r="D2451" s="2">
        <v>7218705871523741</v>
      </c>
      <c r="E2451" t="s">
        <v>118</v>
      </c>
      <c r="F2451" t="s">
        <v>116</v>
      </c>
      <c r="G2451" t="s">
        <v>50</v>
      </c>
      <c r="H2451">
        <v>3.6378604080753808E+16</v>
      </c>
      <c r="I2451">
        <v>367</v>
      </c>
      <c r="J2451" s="4">
        <f>mock_fashion_data_uk_us[[#This Row],[Adapted Price]]*mock_fashion_data_uk_us[[#This Row],[Review Count]]</f>
        <v>264926.50548492133</v>
      </c>
      <c r="K2451" t="s">
        <v>120</v>
      </c>
      <c r="L2451" t="s">
        <v>51</v>
      </c>
      <c r="M2451" t="s">
        <v>26</v>
      </c>
      <c r="N2451" t="s">
        <v>27</v>
      </c>
      <c r="O2451" t="s">
        <v>41</v>
      </c>
      <c r="P2451">
        <v>35</v>
      </c>
      <c r="Q2451" t="s">
        <v>90</v>
      </c>
      <c r="R2451" t="s">
        <v>73</v>
      </c>
      <c r="S2451" t="s">
        <v>57</v>
      </c>
      <c r="T2451" t="s">
        <v>58</v>
      </c>
      <c r="U2451" t="s">
        <v>47</v>
      </c>
      <c r="V2451" t="s">
        <v>47</v>
      </c>
      <c r="W2451" t="s">
        <v>34</v>
      </c>
    </row>
    <row r="2452" spans="1:23" x14ac:dyDescent="0.35">
      <c r="A2452">
        <v>2493</v>
      </c>
      <c r="B2452" t="s">
        <v>2563</v>
      </c>
      <c r="C2452" s="4">
        <f>mock_fashion_data_uk_us[[#This Row],[Price]]/10^13</f>
        <v>274.42260190101672</v>
      </c>
      <c r="D2452" s="2">
        <v>2744226019010167</v>
      </c>
      <c r="E2452" t="s">
        <v>130</v>
      </c>
      <c r="F2452" t="s">
        <v>125</v>
      </c>
      <c r="G2452" t="s">
        <v>82</v>
      </c>
      <c r="H2452">
        <v>4136965577268316</v>
      </c>
      <c r="I2452">
        <v>213</v>
      </c>
      <c r="J2452" s="4">
        <f>mock_fashion_data_uk_us[[#This Row],[Adapted Price]]*mock_fashion_data_uk_us[[#This Row],[Review Count]]</f>
        <v>58452.014204916559</v>
      </c>
      <c r="K2452" t="s">
        <v>83</v>
      </c>
      <c r="L2452" t="s">
        <v>84</v>
      </c>
      <c r="M2452" t="s">
        <v>64</v>
      </c>
      <c r="N2452" t="s">
        <v>65</v>
      </c>
      <c r="O2452" t="s">
        <v>28</v>
      </c>
      <c r="P2452">
        <v>19</v>
      </c>
      <c r="Q2452" t="s">
        <v>122</v>
      </c>
      <c r="R2452" t="s">
        <v>86</v>
      </c>
      <c r="S2452" t="s">
        <v>74</v>
      </c>
      <c r="T2452" t="s">
        <v>105</v>
      </c>
      <c r="U2452" t="s">
        <v>46</v>
      </c>
      <c r="V2452" t="s">
        <v>75</v>
      </c>
      <c r="W2452" t="s">
        <v>75</v>
      </c>
    </row>
    <row r="2453" spans="1:23" x14ac:dyDescent="0.35">
      <c r="A2453">
        <v>2494</v>
      </c>
      <c r="B2453" t="s">
        <v>2564</v>
      </c>
      <c r="C2453" s="4">
        <f>mock_fashion_data_uk_us[[#This Row],[Price]]/10^13</f>
        <v>487.76347250253178</v>
      </c>
      <c r="D2453" s="2">
        <v>4877634725025318</v>
      </c>
      <c r="E2453" t="s">
        <v>88</v>
      </c>
      <c r="F2453" t="s">
        <v>69</v>
      </c>
      <c r="G2453" t="s">
        <v>101</v>
      </c>
      <c r="H2453">
        <v>2.8046086797805656E+16</v>
      </c>
      <c r="I2453">
        <v>427</v>
      </c>
      <c r="J2453" s="4">
        <f>mock_fashion_data_uk_us[[#This Row],[Adapted Price]]*mock_fashion_data_uk_us[[#This Row],[Review Count]]</f>
        <v>208275.00275858107</v>
      </c>
      <c r="K2453" t="s">
        <v>97</v>
      </c>
      <c r="L2453" t="s">
        <v>25</v>
      </c>
      <c r="M2453" t="s">
        <v>52</v>
      </c>
      <c r="N2453" t="s">
        <v>65</v>
      </c>
      <c r="O2453" t="s">
        <v>98</v>
      </c>
      <c r="P2453">
        <v>18</v>
      </c>
      <c r="Q2453" t="s">
        <v>42</v>
      </c>
      <c r="R2453" t="s">
        <v>79</v>
      </c>
      <c r="S2453" t="s">
        <v>57</v>
      </c>
      <c r="T2453" t="s">
        <v>105</v>
      </c>
      <c r="U2453" t="s">
        <v>46</v>
      </c>
      <c r="V2453" t="s">
        <v>75</v>
      </c>
      <c r="W2453" t="s">
        <v>34</v>
      </c>
    </row>
    <row r="2454" spans="1:23" x14ac:dyDescent="0.35">
      <c r="A2454">
        <v>2495</v>
      </c>
      <c r="B2454" t="s">
        <v>2565</v>
      </c>
      <c r="C2454" s="4">
        <f>mock_fashion_data_uk_us[[#This Row],[Price]]/10^13</f>
        <v>325.69408272352592</v>
      </c>
      <c r="D2454" s="2">
        <v>3256940827235259</v>
      </c>
      <c r="E2454" t="s">
        <v>68</v>
      </c>
      <c r="F2454" t="s">
        <v>116</v>
      </c>
      <c r="G2454" t="s">
        <v>50</v>
      </c>
      <c r="H2454">
        <v>2.1882687015402148E+16</v>
      </c>
      <c r="I2454">
        <v>231</v>
      </c>
      <c r="J2454" s="4">
        <f>mock_fashion_data_uk_us[[#This Row],[Adapted Price]]*mock_fashion_data_uk_us[[#This Row],[Review Count]]</f>
        <v>75235.333109134488</v>
      </c>
      <c r="K2454" t="s">
        <v>83</v>
      </c>
      <c r="L2454" t="s">
        <v>84</v>
      </c>
      <c r="M2454" t="s">
        <v>72</v>
      </c>
      <c r="N2454" t="s">
        <v>53</v>
      </c>
      <c r="O2454" t="s">
        <v>77</v>
      </c>
      <c r="P2454">
        <v>30</v>
      </c>
      <c r="Q2454" t="s">
        <v>114</v>
      </c>
      <c r="R2454" t="s">
        <v>123</v>
      </c>
      <c r="S2454" t="s">
        <v>44</v>
      </c>
      <c r="T2454" t="s">
        <v>105</v>
      </c>
      <c r="U2454" t="s">
        <v>46</v>
      </c>
      <c r="V2454" t="s">
        <v>47</v>
      </c>
      <c r="W2454" t="s">
        <v>46</v>
      </c>
    </row>
    <row r="2455" spans="1:23" x14ac:dyDescent="0.35">
      <c r="A2455">
        <v>2496</v>
      </c>
      <c r="B2455" t="s">
        <v>2566</v>
      </c>
      <c r="C2455" s="4">
        <f>mock_fashion_data_uk_us[[#This Row],[Price]]/10^13</f>
        <v>764.27813045230926</v>
      </c>
      <c r="D2455" s="2">
        <v>7642781304523092</v>
      </c>
      <c r="E2455" t="s">
        <v>36</v>
      </c>
      <c r="F2455" t="s">
        <v>111</v>
      </c>
      <c r="G2455" t="s">
        <v>82</v>
      </c>
      <c r="H2455">
        <v>2.4097885205251884E+16</v>
      </c>
      <c r="I2455">
        <v>265</v>
      </c>
      <c r="J2455" s="4">
        <f>mock_fashion_data_uk_us[[#This Row],[Adapted Price]]*mock_fashion_data_uk_us[[#This Row],[Review Count]]</f>
        <v>202533.70456986196</v>
      </c>
      <c r="K2455" t="s">
        <v>39</v>
      </c>
      <c r="L2455" t="s">
        <v>51</v>
      </c>
      <c r="M2455" t="s">
        <v>26</v>
      </c>
      <c r="N2455" t="s">
        <v>53</v>
      </c>
      <c r="O2455" t="s">
        <v>127</v>
      </c>
      <c r="P2455">
        <v>22</v>
      </c>
      <c r="Q2455" t="s">
        <v>29</v>
      </c>
      <c r="R2455" t="s">
        <v>86</v>
      </c>
      <c r="S2455" t="s">
        <v>95</v>
      </c>
      <c r="T2455" t="s">
        <v>45</v>
      </c>
      <c r="U2455" t="s">
        <v>33</v>
      </c>
      <c r="V2455" t="s">
        <v>47</v>
      </c>
      <c r="W2455" t="s">
        <v>46</v>
      </c>
    </row>
    <row r="2456" spans="1:23" x14ac:dyDescent="0.35">
      <c r="A2456">
        <v>2497</v>
      </c>
      <c r="B2456" t="s">
        <v>2567</v>
      </c>
      <c r="C2456" s="4">
        <f>mock_fashion_data_uk_us[[#This Row],[Price]]/10^13</f>
        <v>3981.9147407161449</v>
      </c>
      <c r="D2456" s="2">
        <v>3.9819147407161448E+16</v>
      </c>
      <c r="E2456" t="s">
        <v>88</v>
      </c>
      <c r="F2456" t="s">
        <v>108</v>
      </c>
      <c r="G2456" t="s">
        <v>89</v>
      </c>
      <c r="H2456">
        <v>2391878991239311</v>
      </c>
      <c r="I2456">
        <v>323</v>
      </c>
      <c r="J2456" s="4">
        <f>mock_fashion_data_uk_us[[#This Row],[Adapted Price]]*mock_fashion_data_uk_us[[#This Row],[Review Count]]</f>
        <v>1286158.4612513147</v>
      </c>
      <c r="K2456" t="s">
        <v>120</v>
      </c>
      <c r="L2456" t="s">
        <v>51</v>
      </c>
      <c r="M2456" t="s">
        <v>26</v>
      </c>
      <c r="N2456" t="s">
        <v>27</v>
      </c>
      <c r="O2456" t="s">
        <v>54</v>
      </c>
      <c r="P2456">
        <v>46</v>
      </c>
      <c r="Q2456" t="s">
        <v>42</v>
      </c>
      <c r="R2456" t="s">
        <v>79</v>
      </c>
      <c r="S2456" t="s">
        <v>44</v>
      </c>
      <c r="T2456" t="s">
        <v>32</v>
      </c>
      <c r="U2456" t="s">
        <v>33</v>
      </c>
      <c r="V2456" t="s">
        <v>34</v>
      </c>
      <c r="W2456" t="s">
        <v>75</v>
      </c>
    </row>
    <row r="2457" spans="1:23" x14ac:dyDescent="0.35">
      <c r="A2457">
        <v>2498</v>
      </c>
      <c r="B2457" t="s">
        <v>2568</v>
      </c>
      <c r="C2457" s="4">
        <f>mock_fashion_data_uk_us[[#This Row],[Price]]/10^13</f>
        <v>831.67474142355354</v>
      </c>
      <c r="D2457" s="2">
        <v>8316747414235535</v>
      </c>
      <c r="E2457" t="s">
        <v>61</v>
      </c>
      <c r="F2457" t="s">
        <v>69</v>
      </c>
      <c r="G2457" t="s">
        <v>23</v>
      </c>
      <c r="H2457">
        <v>1.6544172159012702E+16</v>
      </c>
      <c r="I2457">
        <v>128</v>
      </c>
      <c r="J2457" s="4">
        <f>mock_fashion_data_uk_us[[#This Row],[Adapted Price]]*mock_fashion_data_uk_us[[#This Row],[Review Count]]</f>
        <v>106454.36690221485</v>
      </c>
      <c r="K2457" t="s">
        <v>120</v>
      </c>
      <c r="L2457" t="s">
        <v>25</v>
      </c>
      <c r="M2457" t="s">
        <v>26</v>
      </c>
      <c r="N2457" t="s">
        <v>53</v>
      </c>
      <c r="O2457" t="s">
        <v>54</v>
      </c>
      <c r="P2457">
        <v>24</v>
      </c>
      <c r="Q2457" t="s">
        <v>99</v>
      </c>
      <c r="R2457" t="s">
        <v>30</v>
      </c>
      <c r="S2457" t="s">
        <v>104</v>
      </c>
      <c r="T2457" t="s">
        <v>45</v>
      </c>
      <c r="U2457" t="s">
        <v>47</v>
      </c>
      <c r="V2457" t="s">
        <v>47</v>
      </c>
      <c r="W2457" t="s">
        <v>34</v>
      </c>
    </row>
    <row r="2458" spans="1:23" x14ac:dyDescent="0.35">
      <c r="A2458">
        <v>2499</v>
      </c>
      <c r="B2458" t="s">
        <v>2569</v>
      </c>
      <c r="C2458" s="4">
        <f>mock_fashion_data_uk_us[[#This Row],[Price]]/10^13</f>
        <v>79.271053793682597</v>
      </c>
      <c r="D2458" s="2">
        <v>792710537936826</v>
      </c>
      <c r="E2458" t="s">
        <v>21</v>
      </c>
      <c r="F2458" t="s">
        <v>145</v>
      </c>
      <c r="G2458" t="s">
        <v>38</v>
      </c>
      <c r="H2458">
        <v>4143151299631084</v>
      </c>
      <c r="I2458">
        <v>229</v>
      </c>
      <c r="J2458" s="4">
        <f>mock_fashion_data_uk_us[[#This Row],[Adapted Price]]*mock_fashion_data_uk_us[[#This Row],[Review Count]]</f>
        <v>18153.071318753315</v>
      </c>
      <c r="K2458" t="s">
        <v>71</v>
      </c>
      <c r="L2458" t="s">
        <v>51</v>
      </c>
      <c r="M2458" t="s">
        <v>26</v>
      </c>
      <c r="N2458" t="s">
        <v>65</v>
      </c>
      <c r="O2458" t="s">
        <v>66</v>
      </c>
      <c r="P2458">
        <v>46</v>
      </c>
      <c r="Q2458" t="s">
        <v>103</v>
      </c>
      <c r="R2458" t="s">
        <v>73</v>
      </c>
      <c r="S2458" t="s">
        <v>74</v>
      </c>
      <c r="T2458" t="s">
        <v>105</v>
      </c>
      <c r="U2458" t="s">
        <v>46</v>
      </c>
      <c r="V2458" t="s">
        <v>33</v>
      </c>
      <c r="W2458" t="s">
        <v>34</v>
      </c>
    </row>
    <row r="2459" spans="1:23" x14ac:dyDescent="0.35">
      <c r="A2459">
        <v>2500</v>
      </c>
      <c r="B2459" t="s">
        <v>2570</v>
      </c>
      <c r="C2459" s="4">
        <f>mock_fashion_data_uk_us[[#This Row],[Price]]/10^13</f>
        <v>961.39638116145397</v>
      </c>
      <c r="D2459" s="2">
        <v>9613963811614540</v>
      </c>
      <c r="E2459" t="s">
        <v>21</v>
      </c>
      <c r="F2459" t="s">
        <v>22</v>
      </c>
      <c r="G2459" t="s">
        <v>70</v>
      </c>
      <c r="H2459">
        <v>3.7308083779584712E+16</v>
      </c>
      <c r="I2459">
        <v>201</v>
      </c>
      <c r="J2459" s="4">
        <f>mock_fashion_data_uk_us[[#This Row],[Adapted Price]]*mock_fashion_data_uk_us[[#This Row],[Review Count]]</f>
        <v>193240.67261345225</v>
      </c>
      <c r="K2459" t="s">
        <v>102</v>
      </c>
      <c r="L2459" t="s">
        <v>25</v>
      </c>
      <c r="M2459" t="s">
        <v>64</v>
      </c>
      <c r="N2459" t="s">
        <v>53</v>
      </c>
      <c r="O2459" t="s">
        <v>54</v>
      </c>
      <c r="P2459">
        <v>38</v>
      </c>
      <c r="Q2459" t="s">
        <v>172</v>
      </c>
      <c r="R2459" t="s">
        <v>86</v>
      </c>
      <c r="S2459" t="s">
        <v>57</v>
      </c>
      <c r="T2459" t="s">
        <v>45</v>
      </c>
      <c r="U2459" t="s">
        <v>47</v>
      </c>
      <c r="V2459" t="s">
        <v>59</v>
      </c>
      <c r="W2459" t="s">
        <v>34</v>
      </c>
    </row>
    <row r="2460" spans="1:23" x14ac:dyDescent="0.35">
      <c r="A2460">
        <v>2501</v>
      </c>
      <c r="B2460" t="s">
        <v>2571</v>
      </c>
      <c r="C2460" s="4">
        <f>mock_fashion_data_uk_us[[#This Row],[Price]]/10^13</f>
        <v>985.39796182600242</v>
      </c>
      <c r="D2460" s="2">
        <v>9853979618260024</v>
      </c>
      <c r="E2460" t="s">
        <v>61</v>
      </c>
      <c r="F2460" t="s">
        <v>69</v>
      </c>
      <c r="G2460" t="s">
        <v>70</v>
      </c>
      <c r="H2460">
        <v>4931945534354094</v>
      </c>
      <c r="I2460">
        <v>239</v>
      </c>
      <c r="J2460" s="4">
        <f>mock_fashion_data_uk_us[[#This Row],[Adapted Price]]*mock_fashion_data_uk_us[[#This Row],[Review Count]]</f>
        <v>235510.11287641458</v>
      </c>
      <c r="K2460" t="s">
        <v>112</v>
      </c>
      <c r="L2460" t="s">
        <v>51</v>
      </c>
      <c r="M2460" t="s">
        <v>52</v>
      </c>
      <c r="N2460" t="s">
        <v>27</v>
      </c>
      <c r="O2460" t="s">
        <v>98</v>
      </c>
      <c r="P2460">
        <v>42</v>
      </c>
      <c r="Q2460" t="s">
        <v>90</v>
      </c>
      <c r="R2460" t="s">
        <v>91</v>
      </c>
      <c r="S2460" t="s">
        <v>44</v>
      </c>
      <c r="T2460" t="s">
        <v>32</v>
      </c>
      <c r="U2460" t="s">
        <v>33</v>
      </c>
      <c r="V2460" t="s">
        <v>33</v>
      </c>
      <c r="W2460" t="s">
        <v>46</v>
      </c>
    </row>
    <row r="2461" spans="1:23" x14ac:dyDescent="0.35">
      <c r="A2461">
        <v>2502</v>
      </c>
      <c r="B2461" t="s">
        <v>2572</v>
      </c>
      <c r="C2461" s="4">
        <f>mock_fashion_data_uk_us[[#This Row],[Price]]/10^13</f>
        <v>104.6310591569425</v>
      </c>
      <c r="D2461" s="2">
        <v>1046310591569425</v>
      </c>
      <c r="E2461" t="s">
        <v>68</v>
      </c>
      <c r="F2461" t="s">
        <v>111</v>
      </c>
      <c r="G2461" t="s">
        <v>101</v>
      </c>
      <c r="H2461">
        <v>3439297485438645</v>
      </c>
      <c r="I2461">
        <v>169</v>
      </c>
      <c r="J2461" s="4">
        <f>mock_fashion_data_uk_us[[#This Row],[Adapted Price]]*mock_fashion_data_uk_us[[#This Row],[Review Count]]</f>
        <v>17682.648997523283</v>
      </c>
      <c r="K2461" t="s">
        <v>120</v>
      </c>
      <c r="L2461" t="s">
        <v>84</v>
      </c>
      <c r="M2461" t="s">
        <v>72</v>
      </c>
      <c r="N2461" t="s">
        <v>40</v>
      </c>
      <c r="O2461" t="s">
        <v>54</v>
      </c>
      <c r="P2461">
        <v>29</v>
      </c>
      <c r="Q2461" t="s">
        <v>103</v>
      </c>
      <c r="R2461" t="s">
        <v>134</v>
      </c>
      <c r="S2461" t="s">
        <v>57</v>
      </c>
      <c r="T2461" t="s">
        <v>80</v>
      </c>
      <c r="U2461" t="s">
        <v>59</v>
      </c>
      <c r="V2461" t="s">
        <v>75</v>
      </c>
      <c r="W2461" t="s">
        <v>33</v>
      </c>
    </row>
    <row r="2462" spans="1:23" x14ac:dyDescent="0.35">
      <c r="A2462">
        <v>2503</v>
      </c>
      <c r="B2462" t="s">
        <v>2573</v>
      </c>
      <c r="C2462" s="4">
        <f>mock_fashion_data_uk_us[[#This Row],[Price]]/10^13</f>
        <v>933.26574173811241</v>
      </c>
      <c r="D2462" s="2">
        <v>9332657417381124</v>
      </c>
      <c r="E2462" t="s">
        <v>68</v>
      </c>
      <c r="F2462" t="s">
        <v>116</v>
      </c>
      <c r="G2462" t="s">
        <v>101</v>
      </c>
      <c r="H2462">
        <v>2906446444731336</v>
      </c>
      <c r="I2462">
        <v>75</v>
      </c>
      <c r="J2462" s="4">
        <f>mock_fashion_data_uk_us[[#This Row],[Adapted Price]]*mock_fashion_data_uk_us[[#This Row],[Review Count]]</f>
        <v>69994.930630358431</v>
      </c>
      <c r="K2462" t="s">
        <v>24</v>
      </c>
      <c r="L2462" t="s">
        <v>51</v>
      </c>
      <c r="M2462" t="s">
        <v>52</v>
      </c>
      <c r="N2462" t="s">
        <v>40</v>
      </c>
      <c r="O2462" t="s">
        <v>54</v>
      </c>
      <c r="P2462">
        <v>62</v>
      </c>
      <c r="Q2462" t="s">
        <v>90</v>
      </c>
      <c r="R2462" t="s">
        <v>79</v>
      </c>
      <c r="S2462" t="s">
        <v>74</v>
      </c>
      <c r="T2462" t="s">
        <v>45</v>
      </c>
      <c r="U2462" t="s">
        <v>59</v>
      </c>
      <c r="V2462" t="s">
        <v>59</v>
      </c>
      <c r="W2462" t="s">
        <v>46</v>
      </c>
    </row>
    <row r="2463" spans="1:23" x14ac:dyDescent="0.35">
      <c r="A2463">
        <v>2504</v>
      </c>
      <c r="B2463" t="s">
        <v>2574</v>
      </c>
      <c r="C2463" s="4">
        <f>mock_fashion_data_uk_us[[#This Row],[Price]]/10^13</f>
        <v>3634.3478095363025</v>
      </c>
      <c r="D2463" s="2">
        <v>3.6343478095363024E+16</v>
      </c>
      <c r="E2463" t="s">
        <v>21</v>
      </c>
      <c r="F2463" t="s">
        <v>119</v>
      </c>
      <c r="G2463" t="s">
        <v>38</v>
      </c>
      <c r="H2463">
        <v>3.0542238652500596E+16</v>
      </c>
      <c r="I2463">
        <v>123</v>
      </c>
      <c r="J2463" s="4">
        <f>mock_fashion_data_uk_us[[#This Row],[Adapted Price]]*mock_fashion_data_uk_us[[#This Row],[Review Count]]</f>
        <v>447024.78057296522</v>
      </c>
      <c r="K2463" t="s">
        <v>83</v>
      </c>
      <c r="L2463" t="s">
        <v>51</v>
      </c>
      <c r="M2463" t="s">
        <v>72</v>
      </c>
      <c r="N2463" t="s">
        <v>53</v>
      </c>
      <c r="O2463" t="s">
        <v>41</v>
      </c>
      <c r="P2463">
        <v>24</v>
      </c>
      <c r="Q2463" t="s">
        <v>122</v>
      </c>
      <c r="R2463" t="s">
        <v>134</v>
      </c>
      <c r="S2463" t="s">
        <v>95</v>
      </c>
      <c r="T2463" t="s">
        <v>58</v>
      </c>
      <c r="U2463" t="s">
        <v>59</v>
      </c>
      <c r="V2463" t="s">
        <v>46</v>
      </c>
      <c r="W2463" t="s">
        <v>47</v>
      </c>
    </row>
    <row r="2464" spans="1:23" x14ac:dyDescent="0.35">
      <c r="A2464">
        <v>2505</v>
      </c>
      <c r="B2464" t="s">
        <v>2575</v>
      </c>
      <c r="C2464" s="4">
        <f>mock_fashion_data_uk_us[[#This Row],[Price]]/10^13</f>
        <v>1906.5077834291217</v>
      </c>
      <c r="D2464" s="2">
        <v>1.9065077834291216E+16</v>
      </c>
      <c r="E2464" t="s">
        <v>88</v>
      </c>
      <c r="F2464" t="s">
        <v>119</v>
      </c>
      <c r="G2464" t="s">
        <v>70</v>
      </c>
      <c r="H2464">
        <v>3.7781152505996296E+16</v>
      </c>
      <c r="I2464">
        <v>366</v>
      </c>
      <c r="J2464" s="4">
        <f>mock_fashion_data_uk_us[[#This Row],[Adapted Price]]*mock_fashion_data_uk_us[[#This Row],[Review Count]]</f>
        <v>697781.84873505856</v>
      </c>
      <c r="K2464" t="s">
        <v>71</v>
      </c>
      <c r="L2464" t="s">
        <v>51</v>
      </c>
      <c r="M2464" t="s">
        <v>72</v>
      </c>
      <c r="N2464" t="s">
        <v>53</v>
      </c>
      <c r="O2464" t="s">
        <v>28</v>
      </c>
      <c r="P2464">
        <v>30</v>
      </c>
      <c r="Q2464" t="s">
        <v>55</v>
      </c>
      <c r="R2464" t="s">
        <v>134</v>
      </c>
      <c r="S2464" t="s">
        <v>95</v>
      </c>
      <c r="T2464" t="s">
        <v>32</v>
      </c>
      <c r="U2464" t="s">
        <v>46</v>
      </c>
      <c r="V2464" t="s">
        <v>33</v>
      </c>
      <c r="W2464" t="s">
        <v>34</v>
      </c>
    </row>
    <row r="2465" spans="1:23" x14ac:dyDescent="0.35">
      <c r="A2465">
        <v>2507</v>
      </c>
      <c r="B2465" t="s">
        <v>2576</v>
      </c>
      <c r="C2465" s="4">
        <f>mock_fashion_data_uk_us[[#This Row],[Price]]/10^13</f>
        <v>933.33479123101881</v>
      </c>
      <c r="D2465" s="2">
        <v>9333347912310188</v>
      </c>
      <c r="E2465" t="s">
        <v>36</v>
      </c>
      <c r="F2465" t="s">
        <v>69</v>
      </c>
      <c r="G2465" t="s">
        <v>89</v>
      </c>
      <c r="H2465">
        <v>3434366539315647</v>
      </c>
      <c r="I2465">
        <v>217</v>
      </c>
      <c r="J2465" s="4">
        <f>mock_fashion_data_uk_us[[#This Row],[Adapted Price]]*mock_fashion_data_uk_us[[#This Row],[Review Count]]</f>
        <v>202533.64969713107</v>
      </c>
      <c r="K2465" t="s">
        <v>24</v>
      </c>
      <c r="L2465" t="s">
        <v>25</v>
      </c>
      <c r="M2465" t="s">
        <v>64</v>
      </c>
      <c r="N2465" t="s">
        <v>65</v>
      </c>
      <c r="O2465" t="s">
        <v>98</v>
      </c>
      <c r="P2465">
        <v>39</v>
      </c>
      <c r="Q2465" t="s">
        <v>29</v>
      </c>
      <c r="R2465" t="s">
        <v>134</v>
      </c>
      <c r="S2465" t="s">
        <v>31</v>
      </c>
      <c r="T2465" t="s">
        <v>80</v>
      </c>
      <c r="U2465" t="s">
        <v>75</v>
      </c>
      <c r="V2465" t="s">
        <v>75</v>
      </c>
      <c r="W2465" t="s">
        <v>75</v>
      </c>
    </row>
    <row r="2466" spans="1:23" x14ac:dyDescent="0.35">
      <c r="A2466">
        <v>2508</v>
      </c>
      <c r="B2466" t="s">
        <v>2577</v>
      </c>
      <c r="C2466" s="4">
        <f>mock_fashion_data_uk_us[[#This Row],[Price]]/10^13</f>
        <v>899.91030217070693</v>
      </c>
      <c r="D2466" s="2">
        <v>8999103021707069</v>
      </c>
      <c r="E2466" t="s">
        <v>68</v>
      </c>
      <c r="F2466" t="s">
        <v>108</v>
      </c>
      <c r="G2466" t="s">
        <v>89</v>
      </c>
      <c r="H2466">
        <v>4146157457983353</v>
      </c>
      <c r="I2466">
        <v>34</v>
      </c>
      <c r="J2466" s="4">
        <f>mock_fashion_data_uk_us[[#This Row],[Adapted Price]]*mock_fashion_data_uk_us[[#This Row],[Review Count]]</f>
        <v>30596.950273804036</v>
      </c>
      <c r="K2466" t="s">
        <v>102</v>
      </c>
      <c r="L2466" t="s">
        <v>51</v>
      </c>
      <c r="M2466" t="s">
        <v>26</v>
      </c>
      <c r="N2466" t="s">
        <v>53</v>
      </c>
      <c r="O2466" t="s">
        <v>98</v>
      </c>
      <c r="P2466">
        <v>23</v>
      </c>
      <c r="Q2466" t="s">
        <v>42</v>
      </c>
      <c r="R2466" t="s">
        <v>91</v>
      </c>
      <c r="S2466" t="s">
        <v>74</v>
      </c>
      <c r="T2466" t="s">
        <v>105</v>
      </c>
      <c r="U2466" t="s">
        <v>47</v>
      </c>
      <c r="V2466" t="s">
        <v>33</v>
      </c>
      <c r="W2466" t="s">
        <v>33</v>
      </c>
    </row>
    <row r="2467" spans="1:23" x14ac:dyDescent="0.35">
      <c r="A2467">
        <v>2509</v>
      </c>
      <c r="B2467" t="s">
        <v>2578</v>
      </c>
      <c r="C2467" s="4">
        <f>mock_fashion_data_uk_us[[#This Row],[Price]]/10^13</f>
        <v>616.20157134720432</v>
      </c>
      <c r="D2467" s="2">
        <v>6162015713472043</v>
      </c>
      <c r="E2467" t="s">
        <v>130</v>
      </c>
      <c r="F2467" t="s">
        <v>108</v>
      </c>
      <c r="G2467" t="s">
        <v>101</v>
      </c>
      <c r="H2467">
        <v>3775455511531179</v>
      </c>
      <c r="I2467">
        <v>327</v>
      </c>
      <c r="J2467" s="4">
        <f>mock_fashion_data_uk_us[[#This Row],[Adapted Price]]*mock_fashion_data_uk_us[[#This Row],[Review Count]]</f>
        <v>201497.91383053581</v>
      </c>
      <c r="K2467" t="s">
        <v>63</v>
      </c>
      <c r="L2467" t="s">
        <v>84</v>
      </c>
      <c r="M2467" t="s">
        <v>26</v>
      </c>
      <c r="N2467" t="s">
        <v>27</v>
      </c>
      <c r="O2467" t="s">
        <v>98</v>
      </c>
      <c r="P2467">
        <v>53</v>
      </c>
      <c r="Q2467" t="s">
        <v>122</v>
      </c>
      <c r="R2467" t="s">
        <v>134</v>
      </c>
      <c r="S2467" t="s">
        <v>57</v>
      </c>
      <c r="T2467" t="s">
        <v>80</v>
      </c>
      <c r="U2467" t="s">
        <v>75</v>
      </c>
      <c r="V2467" t="s">
        <v>75</v>
      </c>
      <c r="W2467" t="s">
        <v>75</v>
      </c>
    </row>
    <row r="2468" spans="1:23" x14ac:dyDescent="0.35">
      <c r="A2468">
        <v>2510</v>
      </c>
      <c r="B2468" t="s">
        <v>2579</v>
      </c>
      <c r="C2468" s="4">
        <f>mock_fashion_data_uk_us[[#This Row],[Price]]/10^13</f>
        <v>1413.8496462836422</v>
      </c>
      <c r="D2468" s="2">
        <v>1.4138496462836422E+16</v>
      </c>
      <c r="E2468" t="s">
        <v>49</v>
      </c>
      <c r="F2468" t="s">
        <v>116</v>
      </c>
      <c r="G2468" t="s">
        <v>23</v>
      </c>
      <c r="H2468">
        <v>3920822434954346</v>
      </c>
      <c r="I2468">
        <v>109</v>
      </c>
      <c r="J2468" s="4">
        <f>mock_fashion_data_uk_us[[#This Row],[Adapted Price]]*mock_fashion_data_uk_us[[#This Row],[Review Count]]</f>
        <v>154109.61144491701</v>
      </c>
      <c r="K2468" t="s">
        <v>94</v>
      </c>
      <c r="L2468" t="s">
        <v>84</v>
      </c>
      <c r="M2468" t="s">
        <v>72</v>
      </c>
      <c r="N2468" t="s">
        <v>40</v>
      </c>
      <c r="O2468" t="s">
        <v>28</v>
      </c>
      <c r="P2468">
        <v>30</v>
      </c>
      <c r="Q2468" t="s">
        <v>114</v>
      </c>
      <c r="R2468" t="s">
        <v>79</v>
      </c>
      <c r="S2468" t="s">
        <v>104</v>
      </c>
      <c r="T2468" t="s">
        <v>80</v>
      </c>
      <c r="U2468" t="s">
        <v>59</v>
      </c>
      <c r="V2468" t="s">
        <v>34</v>
      </c>
      <c r="W2468" t="s">
        <v>75</v>
      </c>
    </row>
    <row r="2469" spans="1:23" x14ac:dyDescent="0.35">
      <c r="A2469">
        <v>2511</v>
      </c>
      <c r="B2469" t="s">
        <v>2580</v>
      </c>
      <c r="C2469" s="4">
        <f>mock_fashion_data_uk_us[[#This Row],[Price]]/10^13</f>
        <v>99.885784450353597</v>
      </c>
      <c r="D2469" s="2">
        <v>998857844503536</v>
      </c>
      <c r="E2469" t="s">
        <v>61</v>
      </c>
      <c r="F2469" t="s">
        <v>62</v>
      </c>
      <c r="G2469" t="s">
        <v>38</v>
      </c>
      <c r="H2469">
        <v>2.2114487073339864E+16</v>
      </c>
      <c r="I2469">
        <v>403</v>
      </c>
      <c r="J2469" s="4">
        <f>mock_fashion_data_uk_us[[#This Row],[Adapted Price]]*mock_fashion_data_uk_us[[#This Row],[Review Count]]</f>
        <v>40253.971133492501</v>
      </c>
      <c r="K2469" t="s">
        <v>83</v>
      </c>
      <c r="L2469" t="s">
        <v>25</v>
      </c>
      <c r="M2469" t="s">
        <v>52</v>
      </c>
      <c r="N2469" t="s">
        <v>40</v>
      </c>
      <c r="O2469" t="s">
        <v>77</v>
      </c>
      <c r="P2469">
        <v>27</v>
      </c>
      <c r="Q2469" t="s">
        <v>55</v>
      </c>
      <c r="R2469" t="s">
        <v>132</v>
      </c>
      <c r="S2469" t="s">
        <v>95</v>
      </c>
      <c r="T2469" t="s">
        <v>105</v>
      </c>
      <c r="U2469" t="s">
        <v>33</v>
      </c>
      <c r="V2469" t="s">
        <v>75</v>
      </c>
      <c r="W2469" t="s">
        <v>46</v>
      </c>
    </row>
    <row r="2470" spans="1:23" x14ac:dyDescent="0.35">
      <c r="A2470">
        <v>2512</v>
      </c>
      <c r="B2470" t="s">
        <v>2581</v>
      </c>
      <c r="C2470" s="4">
        <f>mock_fashion_data_uk_us[[#This Row],[Price]]/10^13</f>
        <v>5521.1456522979543</v>
      </c>
      <c r="D2470" s="2">
        <v>5.5211456522979544E+16</v>
      </c>
      <c r="E2470" t="s">
        <v>21</v>
      </c>
      <c r="F2470" t="s">
        <v>62</v>
      </c>
      <c r="G2470" t="s">
        <v>50</v>
      </c>
      <c r="H2470">
        <v>3771245723844086</v>
      </c>
      <c r="I2470">
        <v>159</v>
      </c>
      <c r="J2470" s="4">
        <f>mock_fashion_data_uk_us[[#This Row],[Adapted Price]]*mock_fashion_data_uk_us[[#This Row],[Review Count]]</f>
        <v>877862.15871537477</v>
      </c>
      <c r="K2470" t="s">
        <v>24</v>
      </c>
      <c r="L2470" t="s">
        <v>51</v>
      </c>
      <c r="M2470" t="s">
        <v>26</v>
      </c>
      <c r="N2470" t="s">
        <v>53</v>
      </c>
      <c r="O2470" t="s">
        <v>41</v>
      </c>
      <c r="P2470">
        <v>36</v>
      </c>
      <c r="Q2470" t="s">
        <v>172</v>
      </c>
      <c r="R2470" t="s">
        <v>132</v>
      </c>
      <c r="S2470" t="s">
        <v>44</v>
      </c>
      <c r="T2470" t="s">
        <v>58</v>
      </c>
      <c r="U2470" t="s">
        <v>59</v>
      </c>
      <c r="V2470" t="s">
        <v>59</v>
      </c>
      <c r="W2470" t="s">
        <v>59</v>
      </c>
    </row>
    <row r="2471" spans="1:23" x14ac:dyDescent="0.35">
      <c r="A2471">
        <v>2513</v>
      </c>
      <c r="B2471" t="s">
        <v>2582</v>
      </c>
      <c r="C2471" s="4">
        <f>mock_fashion_data_uk_us[[#This Row],[Price]]/10^13</f>
        <v>373.8121021885392</v>
      </c>
      <c r="D2471" s="2">
        <v>3738121021885392</v>
      </c>
      <c r="E2471" t="s">
        <v>68</v>
      </c>
      <c r="F2471" t="s">
        <v>108</v>
      </c>
      <c r="G2471" t="s">
        <v>89</v>
      </c>
      <c r="H2471">
        <v>4684731907549869</v>
      </c>
      <c r="I2471">
        <v>389</v>
      </c>
      <c r="J2471" s="4">
        <f>mock_fashion_data_uk_us[[#This Row],[Adapted Price]]*mock_fashion_data_uk_us[[#This Row],[Review Count]]</f>
        <v>145412.90775134176</v>
      </c>
      <c r="K2471" t="s">
        <v>120</v>
      </c>
      <c r="L2471" t="s">
        <v>84</v>
      </c>
      <c r="M2471" t="s">
        <v>72</v>
      </c>
      <c r="N2471" t="s">
        <v>53</v>
      </c>
      <c r="O2471" t="s">
        <v>127</v>
      </c>
      <c r="P2471">
        <v>24</v>
      </c>
      <c r="Q2471" t="s">
        <v>42</v>
      </c>
      <c r="R2471" t="s">
        <v>123</v>
      </c>
      <c r="S2471" t="s">
        <v>31</v>
      </c>
      <c r="T2471" t="s">
        <v>58</v>
      </c>
      <c r="U2471" t="s">
        <v>33</v>
      </c>
      <c r="V2471" t="s">
        <v>46</v>
      </c>
      <c r="W2471" t="s">
        <v>47</v>
      </c>
    </row>
    <row r="2472" spans="1:23" x14ac:dyDescent="0.35">
      <c r="A2472">
        <v>2514</v>
      </c>
      <c r="B2472" t="s">
        <v>2583</v>
      </c>
      <c r="C2472" s="4">
        <f>mock_fashion_data_uk_us[[#This Row],[Price]]/10^13</f>
        <v>881.44848471072146</v>
      </c>
      <c r="D2472" s="2">
        <v>8814484847107215</v>
      </c>
      <c r="E2472" t="s">
        <v>36</v>
      </c>
      <c r="F2472" t="s">
        <v>22</v>
      </c>
      <c r="G2472" t="s">
        <v>38</v>
      </c>
      <c r="H2472">
        <v>2.8664067305680044E+16</v>
      </c>
      <c r="I2472">
        <v>231</v>
      </c>
      <c r="J2472" s="4">
        <f>mock_fashion_data_uk_us[[#This Row],[Adapted Price]]*mock_fashion_data_uk_us[[#This Row],[Review Count]]</f>
        <v>203614.59996817666</v>
      </c>
      <c r="K2472" t="s">
        <v>24</v>
      </c>
      <c r="L2472" t="s">
        <v>25</v>
      </c>
      <c r="M2472" t="s">
        <v>72</v>
      </c>
      <c r="N2472" t="s">
        <v>53</v>
      </c>
      <c r="O2472" t="s">
        <v>85</v>
      </c>
      <c r="P2472">
        <v>37</v>
      </c>
      <c r="Q2472" t="s">
        <v>122</v>
      </c>
      <c r="R2472" t="s">
        <v>132</v>
      </c>
      <c r="S2472" t="s">
        <v>31</v>
      </c>
      <c r="T2472" t="s">
        <v>32</v>
      </c>
      <c r="U2472" t="s">
        <v>46</v>
      </c>
      <c r="V2472" t="s">
        <v>33</v>
      </c>
      <c r="W2472" t="s">
        <v>47</v>
      </c>
    </row>
    <row r="2473" spans="1:23" x14ac:dyDescent="0.35">
      <c r="A2473">
        <v>2515</v>
      </c>
      <c r="B2473" t="s">
        <v>2584</v>
      </c>
      <c r="C2473" s="4">
        <f>mock_fashion_data_uk_us[[#This Row],[Price]]/10^13</f>
        <v>1554.4827356120445</v>
      </c>
      <c r="D2473" s="2">
        <v>1.5544827356120444E+16</v>
      </c>
      <c r="E2473" t="s">
        <v>61</v>
      </c>
      <c r="F2473" t="s">
        <v>37</v>
      </c>
      <c r="G2473" t="s">
        <v>70</v>
      </c>
      <c r="H2473">
        <v>2979505156285195</v>
      </c>
      <c r="I2473">
        <v>209</v>
      </c>
      <c r="J2473" s="4">
        <f>mock_fashion_data_uk_us[[#This Row],[Adapted Price]]*mock_fashion_data_uk_us[[#This Row],[Review Count]]</f>
        <v>324886.8917429173</v>
      </c>
      <c r="K2473" t="s">
        <v>102</v>
      </c>
      <c r="L2473" t="s">
        <v>25</v>
      </c>
      <c r="M2473" t="s">
        <v>72</v>
      </c>
      <c r="N2473" t="s">
        <v>27</v>
      </c>
      <c r="O2473" t="s">
        <v>54</v>
      </c>
      <c r="P2473">
        <v>43</v>
      </c>
      <c r="Q2473" t="s">
        <v>55</v>
      </c>
      <c r="R2473" t="s">
        <v>134</v>
      </c>
      <c r="S2473" t="s">
        <v>57</v>
      </c>
      <c r="T2473" t="s">
        <v>80</v>
      </c>
      <c r="U2473" t="s">
        <v>47</v>
      </c>
      <c r="V2473" t="s">
        <v>47</v>
      </c>
      <c r="W2473" t="s">
        <v>59</v>
      </c>
    </row>
    <row r="2474" spans="1:23" x14ac:dyDescent="0.35">
      <c r="A2474">
        <v>2516</v>
      </c>
      <c r="B2474" t="s">
        <v>2585</v>
      </c>
      <c r="C2474" s="4">
        <f>mock_fashion_data_uk_us[[#This Row],[Price]]/10^13</f>
        <v>857.99620832622645</v>
      </c>
      <c r="D2474" s="2">
        <v>8579962083262264</v>
      </c>
      <c r="E2474" t="s">
        <v>49</v>
      </c>
      <c r="F2474" t="s">
        <v>108</v>
      </c>
      <c r="G2474" t="s">
        <v>38</v>
      </c>
      <c r="H2474">
        <v>2508544247981185</v>
      </c>
      <c r="I2474">
        <v>153</v>
      </c>
      <c r="J2474" s="4">
        <f>mock_fashion_data_uk_us[[#This Row],[Adapted Price]]*mock_fashion_data_uk_us[[#This Row],[Review Count]]</f>
        <v>131273.41987391264</v>
      </c>
      <c r="K2474" t="s">
        <v>63</v>
      </c>
      <c r="L2474" t="s">
        <v>25</v>
      </c>
      <c r="M2474" t="s">
        <v>52</v>
      </c>
      <c r="N2474" t="s">
        <v>65</v>
      </c>
      <c r="O2474" t="s">
        <v>66</v>
      </c>
      <c r="P2474">
        <v>23</v>
      </c>
      <c r="Q2474" t="s">
        <v>42</v>
      </c>
      <c r="R2474" t="s">
        <v>79</v>
      </c>
      <c r="S2474" t="s">
        <v>57</v>
      </c>
      <c r="T2474" t="s">
        <v>105</v>
      </c>
      <c r="U2474" t="s">
        <v>75</v>
      </c>
      <c r="V2474" t="s">
        <v>75</v>
      </c>
      <c r="W2474" t="s">
        <v>34</v>
      </c>
    </row>
    <row r="2475" spans="1:23" x14ac:dyDescent="0.35">
      <c r="A2475">
        <v>2517</v>
      </c>
      <c r="B2475" t="s">
        <v>2586</v>
      </c>
      <c r="C2475" s="4">
        <f>mock_fashion_data_uk_us[[#This Row],[Price]]/10^13</f>
        <v>636.67757679034412</v>
      </c>
      <c r="D2475" s="2">
        <v>6366775767903441</v>
      </c>
      <c r="E2475" t="s">
        <v>61</v>
      </c>
      <c r="F2475" t="s">
        <v>108</v>
      </c>
      <c r="G2475" t="s">
        <v>70</v>
      </c>
      <c r="H2475">
        <v>1.3341496384956532E+16</v>
      </c>
      <c r="I2475">
        <v>338</v>
      </c>
      <c r="J2475" s="4">
        <f>mock_fashion_data_uk_us[[#This Row],[Adapted Price]]*mock_fashion_data_uk_us[[#This Row],[Review Count]]</f>
        <v>215197.02095513631</v>
      </c>
      <c r="K2475" t="s">
        <v>39</v>
      </c>
      <c r="L2475" t="s">
        <v>84</v>
      </c>
      <c r="M2475" t="s">
        <v>52</v>
      </c>
      <c r="N2475" t="s">
        <v>65</v>
      </c>
      <c r="O2475" t="s">
        <v>113</v>
      </c>
      <c r="P2475">
        <v>21</v>
      </c>
      <c r="Q2475" t="s">
        <v>90</v>
      </c>
      <c r="R2475" t="s">
        <v>30</v>
      </c>
      <c r="S2475" t="s">
        <v>104</v>
      </c>
      <c r="T2475" t="s">
        <v>80</v>
      </c>
      <c r="U2475" t="s">
        <v>59</v>
      </c>
      <c r="V2475" t="s">
        <v>46</v>
      </c>
      <c r="W2475" t="s">
        <v>59</v>
      </c>
    </row>
    <row r="2476" spans="1:23" x14ac:dyDescent="0.35">
      <c r="A2476">
        <v>2518</v>
      </c>
      <c r="B2476" t="s">
        <v>2587</v>
      </c>
      <c r="C2476" s="4">
        <f>mock_fashion_data_uk_us[[#This Row],[Price]]/10^13</f>
        <v>1487.1210731485787</v>
      </c>
      <c r="D2476" s="2">
        <v>1.4871210731485788E+16</v>
      </c>
      <c r="E2476" t="s">
        <v>61</v>
      </c>
      <c r="F2476" t="s">
        <v>111</v>
      </c>
      <c r="G2476" t="s">
        <v>38</v>
      </c>
      <c r="H2476">
        <v>1.5645455038610364E+16</v>
      </c>
      <c r="I2476">
        <v>55</v>
      </c>
      <c r="J2476" s="4">
        <f>mock_fashion_data_uk_us[[#This Row],[Adapted Price]]*mock_fashion_data_uk_us[[#This Row],[Review Count]]</f>
        <v>81791.659023171829</v>
      </c>
      <c r="K2476" t="s">
        <v>112</v>
      </c>
      <c r="L2476" t="s">
        <v>25</v>
      </c>
      <c r="M2476" t="s">
        <v>26</v>
      </c>
      <c r="N2476" t="s">
        <v>40</v>
      </c>
      <c r="O2476" t="s">
        <v>77</v>
      </c>
      <c r="P2476">
        <v>63</v>
      </c>
      <c r="Q2476" t="s">
        <v>42</v>
      </c>
      <c r="R2476" t="s">
        <v>73</v>
      </c>
      <c r="S2476" t="s">
        <v>74</v>
      </c>
      <c r="T2476" t="s">
        <v>105</v>
      </c>
      <c r="U2476" t="s">
        <v>46</v>
      </c>
      <c r="V2476" t="s">
        <v>75</v>
      </c>
      <c r="W2476" t="s">
        <v>75</v>
      </c>
    </row>
    <row r="2477" spans="1:23" x14ac:dyDescent="0.35">
      <c r="A2477">
        <v>2519</v>
      </c>
      <c r="B2477" t="s">
        <v>2588</v>
      </c>
      <c r="C2477" s="4">
        <f>mock_fashion_data_uk_us[[#This Row],[Price]]/10^13</f>
        <v>2957.5041455879114</v>
      </c>
      <c r="D2477" s="2">
        <v>2.9575041455879112E+16</v>
      </c>
      <c r="E2477" t="s">
        <v>49</v>
      </c>
      <c r="F2477" t="s">
        <v>125</v>
      </c>
      <c r="G2477" t="s">
        <v>50</v>
      </c>
      <c r="H2477">
        <v>1.1706001941942086E+16</v>
      </c>
      <c r="I2477">
        <v>197</v>
      </c>
      <c r="J2477" s="4">
        <f>mock_fashion_data_uk_us[[#This Row],[Adapted Price]]*mock_fashion_data_uk_us[[#This Row],[Review Count]]</f>
        <v>582628.31668081856</v>
      </c>
      <c r="K2477" t="s">
        <v>24</v>
      </c>
      <c r="L2477" t="s">
        <v>25</v>
      </c>
      <c r="M2477" t="s">
        <v>64</v>
      </c>
      <c r="N2477" t="s">
        <v>65</v>
      </c>
      <c r="O2477" t="s">
        <v>127</v>
      </c>
      <c r="P2477">
        <v>33</v>
      </c>
      <c r="Q2477" t="s">
        <v>42</v>
      </c>
      <c r="R2477" t="s">
        <v>123</v>
      </c>
      <c r="S2477" t="s">
        <v>57</v>
      </c>
      <c r="T2477" t="s">
        <v>45</v>
      </c>
      <c r="U2477" t="s">
        <v>46</v>
      </c>
      <c r="V2477" t="s">
        <v>75</v>
      </c>
      <c r="W2477" t="s">
        <v>75</v>
      </c>
    </row>
    <row r="2478" spans="1:23" x14ac:dyDescent="0.35">
      <c r="A2478">
        <v>2520</v>
      </c>
      <c r="B2478" t="s">
        <v>2589</v>
      </c>
      <c r="C2478" s="4">
        <f>mock_fashion_data_uk_us[[#This Row],[Price]]/10^13</f>
        <v>6368.3840437554636</v>
      </c>
      <c r="D2478" s="2">
        <v>6.368384043755464E+16</v>
      </c>
      <c r="E2478" t="s">
        <v>21</v>
      </c>
      <c r="F2478" t="s">
        <v>145</v>
      </c>
      <c r="G2478" t="s">
        <v>89</v>
      </c>
      <c r="H2478">
        <v>1.5408491375565744E+16</v>
      </c>
      <c r="I2478">
        <v>299</v>
      </c>
      <c r="J2478" s="4">
        <f>mock_fashion_data_uk_us[[#This Row],[Adapted Price]]*mock_fashion_data_uk_us[[#This Row],[Review Count]]</f>
        <v>1904146.8290828837</v>
      </c>
      <c r="K2478" t="s">
        <v>112</v>
      </c>
      <c r="L2478" t="s">
        <v>25</v>
      </c>
      <c r="M2478" t="s">
        <v>64</v>
      </c>
      <c r="N2478" t="s">
        <v>65</v>
      </c>
      <c r="O2478" t="s">
        <v>98</v>
      </c>
      <c r="P2478">
        <v>28</v>
      </c>
      <c r="Q2478" t="s">
        <v>78</v>
      </c>
      <c r="R2478" t="s">
        <v>56</v>
      </c>
      <c r="S2478" t="s">
        <v>74</v>
      </c>
      <c r="T2478" t="s">
        <v>80</v>
      </c>
      <c r="U2478" t="s">
        <v>33</v>
      </c>
      <c r="V2478" t="s">
        <v>46</v>
      </c>
      <c r="W2478" t="s">
        <v>46</v>
      </c>
    </row>
    <row r="2479" spans="1:23" x14ac:dyDescent="0.35">
      <c r="A2479">
        <v>2521</v>
      </c>
      <c r="B2479" t="s">
        <v>2590</v>
      </c>
      <c r="C2479" s="4">
        <f>mock_fashion_data_uk_us[[#This Row],[Price]]/10^13</f>
        <v>324.49432631090269</v>
      </c>
      <c r="D2479" s="2">
        <v>3244943263109027</v>
      </c>
      <c r="E2479" t="s">
        <v>49</v>
      </c>
      <c r="F2479" t="s">
        <v>119</v>
      </c>
      <c r="G2479" t="s">
        <v>38</v>
      </c>
      <c r="H2479">
        <v>4054797354396236</v>
      </c>
      <c r="I2479">
        <v>391</v>
      </c>
      <c r="J2479" s="4">
        <f>mock_fashion_data_uk_us[[#This Row],[Adapted Price]]*mock_fashion_data_uk_us[[#This Row],[Review Count]]</f>
        <v>126877.28158756295</v>
      </c>
      <c r="K2479" t="s">
        <v>102</v>
      </c>
      <c r="L2479" t="s">
        <v>84</v>
      </c>
      <c r="M2479" t="s">
        <v>72</v>
      </c>
      <c r="N2479" t="s">
        <v>53</v>
      </c>
      <c r="O2479" t="s">
        <v>85</v>
      </c>
      <c r="P2479">
        <v>49</v>
      </c>
      <c r="Q2479" t="s">
        <v>90</v>
      </c>
      <c r="R2479" t="s">
        <v>30</v>
      </c>
      <c r="S2479" t="s">
        <v>74</v>
      </c>
      <c r="T2479" t="s">
        <v>58</v>
      </c>
      <c r="U2479" t="s">
        <v>33</v>
      </c>
      <c r="V2479" t="s">
        <v>47</v>
      </c>
      <c r="W2479" t="s">
        <v>59</v>
      </c>
    </row>
    <row r="2480" spans="1:23" x14ac:dyDescent="0.35">
      <c r="A2480">
        <v>2522</v>
      </c>
      <c r="B2480" t="s">
        <v>2591</v>
      </c>
      <c r="C2480" s="4">
        <f>mock_fashion_data_uk_us[[#This Row],[Price]]/10^13</f>
        <v>320.17628181940239</v>
      </c>
      <c r="D2480" s="2">
        <v>3201762818194024</v>
      </c>
      <c r="E2480" t="s">
        <v>61</v>
      </c>
      <c r="F2480" t="s">
        <v>37</v>
      </c>
      <c r="G2480" t="s">
        <v>89</v>
      </c>
      <c r="H2480">
        <v>4076767991924051</v>
      </c>
      <c r="I2480">
        <v>99</v>
      </c>
      <c r="J2480" s="4">
        <f>mock_fashion_data_uk_us[[#This Row],[Adapted Price]]*mock_fashion_data_uk_us[[#This Row],[Review Count]]</f>
        <v>31697.451900120835</v>
      </c>
      <c r="K2480" t="s">
        <v>94</v>
      </c>
      <c r="L2480" t="s">
        <v>25</v>
      </c>
      <c r="M2480" t="s">
        <v>64</v>
      </c>
      <c r="N2480" t="s">
        <v>65</v>
      </c>
      <c r="O2480" t="s">
        <v>77</v>
      </c>
      <c r="P2480">
        <v>35</v>
      </c>
      <c r="Q2480" t="s">
        <v>172</v>
      </c>
      <c r="R2480" t="s">
        <v>123</v>
      </c>
      <c r="S2480" t="s">
        <v>74</v>
      </c>
      <c r="T2480" t="s">
        <v>32</v>
      </c>
      <c r="U2480" t="s">
        <v>75</v>
      </c>
      <c r="V2480" t="s">
        <v>47</v>
      </c>
      <c r="W2480" t="s">
        <v>46</v>
      </c>
    </row>
    <row r="2481" spans="1:23" x14ac:dyDescent="0.35">
      <c r="A2481">
        <v>2523</v>
      </c>
      <c r="B2481" t="s">
        <v>2592</v>
      </c>
      <c r="C2481" s="4">
        <f>mock_fashion_data_uk_us[[#This Row],[Price]]/10^13</f>
        <v>2268.1943577839902</v>
      </c>
      <c r="D2481" s="2">
        <v>2.2681943577839904E+16</v>
      </c>
      <c r="E2481" t="s">
        <v>130</v>
      </c>
      <c r="F2481" t="s">
        <v>69</v>
      </c>
      <c r="G2481" t="s">
        <v>38</v>
      </c>
      <c r="H2481">
        <v>4571178504462292</v>
      </c>
      <c r="I2481">
        <v>287</v>
      </c>
      <c r="J2481" s="4">
        <f>mock_fashion_data_uk_us[[#This Row],[Adapted Price]]*mock_fashion_data_uk_us[[#This Row],[Review Count]]</f>
        <v>650971.78068400524</v>
      </c>
      <c r="K2481" t="s">
        <v>102</v>
      </c>
      <c r="L2481" t="s">
        <v>25</v>
      </c>
      <c r="M2481" t="s">
        <v>64</v>
      </c>
      <c r="N2481" t="s">
        <v>53</v>
      </c>
      <c r="O2481" t="s">
        <v>140</v>
      </c>
      <c r="P2481">
        <v>48</v>
      </c>
      <c r="Q2481" t="s">
        <v>78</v>
      </c>
      <c r="R2481" t="s">
        <v>132</v>
      </c>
      <c r="S2481" t="s">
        <v>31</v>
      </c>
      <c r="T2481" t="s">
        <v>105</v>
      </c>
      <c r="U2481" t="s">
        <v>75</v>
      </c>
      <c r="V2481" t="s">
        <v>34</v>
      </c>
      <c r="W2481" t="s">
        <v>46</v>
      </c>
    </row>
    <row r="2482" spans="1:23" x14ac:dyDescent="0.35">
      <c r="A2482">
        <v>2524</v>
      </c>
      <c r="B2482" t="s">
        <v>2593</v>
      </c>
      <c r="C2482" s="4">
        <f>mock_fashion_data_uk_us[[#This Row],[Price]]/10^13</f>
        <v>3109.8555252898786</v>
      </c>
      <c r="D2482" s="2">
        <v>3.1098555252898788E+16</v>
      </c>
      <c r="E2482" t="s">
        <v>36</v>
      </c>
      <c r="F2482" t="s">
        <v>108</v>
      </c>
      <c r="G2482" t="s">
        <v>89</v>
      </c>
      <c r="H2482">
        <v>4823098230865003</v>
      </c>
      <c r="I2482">
        <v>404</v>
      </c>
      <c r="J2482" s="4">
        <f>mock_fashion_data_uk_us[[#This Row],[Adapted Price]]*mock_fashion_data_uk_us[[#This Row],[Review Count]]</f>
        <v>1256381.6322171111</v>
      </c>
      <c r="K2482" t="s">
        <v>39</v>
      </c>
      <c r="L2482" t="s">
        <v>84</v>
      </c>
      <c r="M2482" t="s">
        <v>64</v>
      </c>
      <c r="N2482" t="s">
        <v>27</v>
      </c>
      <c r="O2482" t="s">
        <v>28</v>
      </c>
      <c r="P2482">
        <v>36</v>
      </c>
      <c r="Q2482" t="s">
        <v>122</v>
      </c>
      <c r="R2482" t="s">
        <v>91</v>
      </c>
      <c r="S2482" t="s">
        <v>95</v>
      </c>
      <c r="T2482" t="s">
        <v>32</v>
      </c>
      <c r="U2482" t="s">
        <v>33</v>
      </c>
      <c r="V2482" t="s">
        <v>59</v>
      </c>
      <c r="W2482" t="s">
        <v>75</v>
      </c>
    </row>
    <row r="2483" spans="1:23" x14ac:dyDescent="0.35">
      <c r="A2483">
        <v>2525</v>
      </c>
      <c r="B2483" t="s">
        <v>2594</v>
      </c>
      <c r="C2483" s="4">
        <f>mock_fashion_data_uk_us[[#This Row],[Price]]/10^13</f>
        <v>1481.0134214943446</v>
      </c>
      <c r="D2483" s="2">
        <v>1.4810134214943446E+16</v>
      </c>
      <c r="E2483" t="s">
        <v>68</v>
      </c>
      <c r="F2483" t="s">
        <v>108</v>
      </c>
      <c r="G2483" t="s">
        <v>82</v>
      </c>
      <c r="H2483">
        <v>2.6363845699554352E+16</v>
      </c>
      <c r="I2483">
        <v>186</v>
      </c>
      <c r="J2483" s="4">
        <f>mock_fashion_data_uk_us[[#This Row],[Adapted Price]]*mock_fashion_data_uk_us[[#This Row],[Review Count]]</f>
        <v>275468.49639794807</v>
      </c>
      <c r="K2483" t="s">
        <v>102</v>
      </c>
      <c r="L2483" t="s">
        <v>84</v>
      </c>
      <c r="M2483" t="s">
        <v>72</v>
      </c>
      <c r="N2483" t="s">
        <v>65</v>
      </c>
      <c r="O2483" t="s">
        <v>54</v>
      </c>
      <c r="P2483">
        <v>24</v>
      </c>
      <c r="Q2483" t="s">
        <v>114</v>
      </c>
      <c r="R2483" t="s">
        <v>43</v>
      </c>
      <c r="S2483" t="s">
        <v>74</v>
      </c>
      <c r="T2483" t="s">
        <v>45</v>
      </c>
      <c r="U2483" t="s">
        <v>59</v>
      </c>
      <c r="V2483" t="s">
        <v>46</v>
      </c>
      <c r="W2483" t="s">
        <v>75</v>
      </c>
    </row>
    <row r="2484" spans="1:23" x14ac:dyDescent="0.35">
      <c r="A2484">
        <v>2526</v>
      </c>
      <c r="B2484" t="s">
        <v>2595</v>
      </c>
      <c r="C2484" s="4">
        <f>mock_fashion_data_uk_us[[#This Row],[Price]]/10^13</f>
        <v>831.47060793976175</v>
      </c>
      <c r="D2484" s="2">
        <v>8314706079397618</v>
      </c>
      <c r="E2484" t="s">
        <v>21</v>
      </c>
      <c r="F2484" t="s">
        <v>62</v>
      </c>
      <c r="G2484" t="s">
        <v>38</v>
      </c>
      <c r="H2484">
        <v>4820333283382867</v>
      </c>
      <c r="I2484">
        <v>289</v>
      </c>
      <c r="J2484" s="4">
        <f>mock_fashion_data_uk_us[[#This Row],[Adapted Price]]*mock_fashion_data_uk_us[[#This Row],[Review Count]]</f>
        <v>240295.00569459115</v>
      </c>
      <c r="K2484" t="s">
        <v>24</v>
      </c>
      <c r="L2484" t="s">
        <v>25</v>
      </c>
      <c r="M2484" t="s">
        <v>72</v>
      </c>
      <c r="N2484" t="s">
        <v>40</v>
      </c>
      <c r="O2484" t="s">
        <v>127</v>
      </c>
      <c r="P2484">
        <v>32</v>
      </c>
      <c r="Q2484" t="s">
        <v>114</v>
      </c>
      <c r="R2484" t="s">
        <v>123</v>
      </c>
      <c r="S2484" t="s">
        <v>104</v>
      </c>
      <c r="T2484" t="s">
        <v>105</v>
      </c>
      <c r="U2484" t="s">
        <v>47</v>
      </c>
      <c r="V2484" t="s">
        <v>33</v>
      </c>
      <c r="W2484" t="s">
        <v>33</v>
      </c>
    </row>
    <row r="2485" spans="1:23" x14ac:dyDescent="0.35">
      <c r="A2485">
        <v>2528</v>
      </c>
      <c r="B2485" t="s">
        <v>2596</v>
      </c>
      <c r="C2485" s="4">
        <f>mock_fashion_data_uk_us[[#This Row],[Price]]/10^13</f>
        <v>786.66855650409536</v>
      </c>
      <c r="D2485" s="2">
        <v>7866685565040954</v>
      </c>
      <c r="E2485" t="s">
        <v>21</v>
      </c>
      <c r="F2485" t="s">
        <v>119</v>
      </c>
      <c r="G2485" t="s">
        <v>89</v>
      </c>
      <c r="H2485">
        <v>4974160391924615</v>
      </c>
      <c r="I2485">
        <v>341</v>
      </c>
      <c r="J2485" s="4">
        <f>mock_fashion_data_uk_us[[#This Row],[Adapted Price]]*mock_fashion_data_uk_us[[#This Row],[Review Count]]</f>
        <v>268253.97776789655</v>
      </c>
      <c r="K2485" t="s">
        <v>120</v>
      </c>
      <c r="L2485" t="s">
        <v>84</v>
      </c>
      <c r="M2485" t="s">
        <v>64</v>
      </c>
      <c r="N2485" t="s">
        <v>53</v>
      </c>
      <c r="O2485" t="s">
        <v>113</v>
      </c>
      <c r="P2485">
        <v>56</v>
      </c>
      <c r="Q2485" t="s">
        <v>99</v>
      </c>
      <c r="R2485" t="s">
        <v>43</v>
      </c>
      <c r="S2485" t="s">
        <v>74</v>
      </c>
      <c r="T2485" t="s">
        <v>80</v>
      </c>
      <c r="U2485" t="s">
        <v>75</v>
      </c>
      <c r="V2485" t="s">
        <v>47</v>
      </c>
      <c r="W2485" t="s">
        <v>34</v>
      </c>
    </row>
    <row r="2486" spans="1:23" x14ac:dyDescent="0.35">
      <c r="A2486">
        <v>2529</v>
      </c>
      <c r="B2486" t="s">
        <v>2597</v>
      </c>
      <c r="C2486" s="4">
        <f>mock_fashion_data_uk_us[[#This Row],[Price]]/10^13</f>
        <v>621.23103685659964</v>
      </c>
      <c r="D2486" s="2">
        <v>6212310368565997</v>
      </c>
      <c r="E2486" t="s">
        <v>68</v>
      </c>
      <c r="F2486" t="s">
        <v>111</v>
      </c>
      <c r="G2486" t="s">
        <v>23</v>
      </c>
      <c r="H2486">
        <v>3.9540615463903832E+16</v>
      </c>
      <c r="I2486">
        <v>294</v>
      </c>
      <c r="J2486" s="4">
        <f>mock_fashion_data_uk_us[[#This Row],[Adapted Price]]*mock_fashion_data_uk_us[[#This Row],[Review Count]]</f>
        <v>182641.9248358403</v>
      </c>
      <c r="K2486" t="s">
        <v>63</v>
      </c>
      <c r="L2486" t="s">
        <v>84</v>
      </c>
      <c r="M2486" t="s">
        <v>26</v>
      </c>
      <c r="N2486" t="s">
        <v>53</v>
      </c>
      <c r="O2486" t="s">
        <v>77</v>
      </c>
      <c r="P2486">
        <v>40</v>
      </c>
      <c r="Q2486" t="s">
        <v>99</v>
      </c>
      <c r="R2486" t="s">
        <v>30</v>
      </c>
      <c r="S2486" t="s">
        <v>31</v>
      </c>
      <c r="T2486" t="s">
        <v>45</v>
      </c>
      <c r="U2486" t="s">
        <v>33</v>
      </c>
      <c r="V2486" t="s">
        <v>33</v>
      </c>
      <c r="W2486" t="s">
        <v>46</v>
      </c>
    </row>
    <row r="2487" spans="1:23" x14ac:dyDescent="0.35">
      <c r="A2487">
        <v>2530</v>
      </c>
      <c r="B2487" t="s">
        <v>2598</v>
      </c>
      <c r="C2487" s="4">
        <f>mock_fashion_data_uk_us[[#This Row],[Price]]/10^13</f>
        <v>516.60158409107044</v>
      </c>
      <c r="D2487" s="2">
        <v>5166015840910704</v>
      </c>
      <c r="E2487" t="s">
        <v>118</v>
      </c>
      <c r="F2487" t="s">
        <v>116</v>
      </c>
      <c r="G2487" t="s">
        <v>70</v>
      </c>
      <c r="H2487">
        <v>4320542295852454</v>
      </c>
      <c r="I2487">
        <v>68</v>
      </c>
      <c r="J2487" s="4">
        <f>mock_fashion_data_uk_us[[#This Row],[Adapted Price]]*mock_fashion_data_uk_us[[#This Row],[Review Count]]</f>
        <v>35128.907718192786</v>
      </c>
      <c r="K2487" t="s">
        <v>24</v>
      </c>
      <c r="L2487" t="s">
        <v>25</v>
      </c>
      <c r="M2487" t="s">
        <v>64</v>
      </c>
      <c r="N2487" t="s">
        <v>53</v>
      </c>
      <c r="O2487" t="s">
        <v>28</v>
      </c>
      <c r="P2487">
        <v>58</v>
      </c>
      <c r="Q2487" t="s">
        <v>90</v>
      </c>
      <c r="R2487" t="s">
        <v>56</v>
      </c>
      <c r="S2487" t="s">
        <v>44</v>
      </c>
      <c r="T2487" t="s">
        <v>45</v>
      </c>
      <c r="U2487" t="s">
        <v>46</v>
      </c>
      <c r="V2487" t="s">
        <v>46</v>
      </c>
      <c r="W2487" t="s">
        <v>33</v>
      </c>
    </row>
    <row r="2488" spans="1:23" x14ac:dyDescent="0.35">
      <c r="A2488">
        <v>2532</v>
      </c>
      <c r="B2488" t="s">
        <v>2599</v>
      </c>
      <c r="C2488" s="4">
        <f>mock_fashion_data_uk_us[[#This Row],[Price]]/10^13</f>
        <v>635.99151635412034</v>
      </c>
      <c r="D2488" s="2">
        <v>6359915163541203</v>
      </c>
      <c r="E2488" t="s">
        <v>61</v>
      </c>
      <c r="F2488" t="s">
        <v>108</v>
      </c>
      <c r="G2488" t="s">
        <v>82</v>
      </c>
      <c r="H2488">
        <v>4204607997074571</v>
      </c>
      <c r="I2488">
        <v>382</v>
      </c>
      <c r="J2488" s="4">
        <f>mock_fashion_data_uk_us[[#This Row],[Adapted Price]]*mock_fashion_data_uk_us[[#This Row],[Review Count]]</f>
        <v>242948.75924727396</v>
      </c>
      <c r="K2488" t="s">
        <v>112</v>
      </c>
      <c r="L2488" t="s">
        <v>25</v>
      </c>
      <c r="M2488" t="s">
        <v>64</v>
      </c>
      <c r="N2488" t="s">
        <v>65</v>
      </c>
      <c r="O2488" t="s">
        <v>77</v>
      </c>
      <c r="P2488">
        <v>44</v>
      </c>
      <c r="Q2488" t="s">
        <v>103</v>
      </c>
      <c r="R2488" t="s">
        <v>91</v>
      </c>
      <c r="S2488" t="s">
        <v>74</v>
      </c>
      <c r="T2488" t="s">
        <v>80</v>
      </c>
      <c r="U2488" t="s">
        <v>33</v>
      </c>
      <c r="V2488" t="s">
        <v>34</v>
      </c>
      <c r="W2488" t="s">
        <v>59</v>
      </c>
    </row>
    <row r="2489" spans="1:23" x14ac:dyDescent="0.35">
      <c r="A2489">
        <v>2533</v>
      </c>
      <c r="B2489" t="s">
        <v>2600</v>
      </c>
      <c r="C2489" s="4">
        <f>mock_fashion_data_uk_us[[#This Row],[Price]]/10^13</f>
        <v>2224.6150656929144</v>
      </c>
      <c r="D2489" s="2">
        <v>2.2246150656929144E+16</v>
      </c>
      <c r="E2489" t="s">
        <v>130</v>
      </c>
      <c r="F2489" t="s">
        <v>62</v>
      </c>
      <c r="G2489" t="s">
        <v>23</v>
      </c>
      <c r="H2489">
        <v>2347224608046123</v>
      </c>
      <c r="I2489">
        <v>276</v>
      </c>
      <c r="J2489" s="4">
        <f>mock_fashion_data_uk_us[[#This Row],[Adapted Price]]*mock_fashion_data_uk_us[[#This Row],[Review Count]]</f>
        <v>613993.75813124434</v>
      </c>
      <c r="K2489" t="s">
        <v>94</v>
      </c>
      <c r="L2489" t="s">
        <v>25</v>
      </c>
      <c r="M2489" t="s">
        <v>52</v>
      </c>
      <c r="N2489" t="s">
        <v>65</v>
      </c>
      <c r="O2489" t="s">
        <v>41</v>
      </c>
      <c r="P2489">
        <v>36</v>
      </c>
      <c r="Q2489" t="s">
        <v>114</v>
      </c>
      <c r="R2489" t="s">
        <v>91</v>
      </c>
      <c r="S2489" t="s">
        <v>31</v>
      </c>
      <c r="T2489" t="s">
        <v>45</v>
      </c>
      <c r="U2489" t="s">
        <v>33</v>
      </c>
      <c r="V2489" t="s">
        <v>47</v>
      </c>
      <c r="W2489" t="s">
        <v>47</v>
      </c>
    </row>
    <row r="2490" spans="1:23" x14ac:dyDescent="0.35">
      <c r="A2490">
        <v>2534</v>
      </c>
      <c r="B2490" t="s">
        <v>2601</v>
      </c>
      <c r="C2490" s="4">
        <f>mock_fashion_data_uk_us[[#This Row],[Price]]/10^13</f>
        <v>848.7774724809691</v>
      </c>
      <c r="D2490" s="2">
        <v>8487774724809691</v>
      </c>
      <c r="E2490" t="s">
        <v>68</v>
      </c>
      <c r="F2490" t="s">
        <v>108</v>
      </c>
      <c r="G2490" t="s">
        <v>82</v>
      </c>
      <c r="H2490">
        <v>3.6773623572759776E+16</v>
      </c>
      <c r="I2490">
        <v>456</v>
      </c>
      <c r="J2490" s="4">
        <f>mock_fashion_data_uk_us[[#This Row],[Adapted Price]]*mock_fashion_data_uk_us[[#This Row],[Review Count]]</f>
        <v>387042.52745132189</v>
      </c>
      <c r="K2490" t="s">
        <v>39</v>
      </c>
      <c r="L2490" t="s">
        <v>25</v>
      </c>
      <c r="M2490" t="s">
        <v>64</v>
      </c>
      <c r="N2490" t="s">
        <v>65</v>
      </c>
      <c r="O2490" t="s">
        <v>113</v>
      </c>
      <c r="P2490">
        <v>55</v>
      </c>
      <c r="Q2490" t="s">
        <v>42</v>
      </c>
      <c r="R2490" t="s">
        <v>79</v>
      </c>
      <c r="S2490" t="s">
        <v>95</v>
      </c>
      <c r="T2490" t="s">
        <v>45</v>
      </c>
      <c r="U2490" t="s">
        <v>75</v>
      </c>
      <c r="V2490" t="s">
        <v>34</v>
      </c>
      <c r="W2490" t="s">
        <v>59</v>
      </c>
    </row>
    <row r="2491" spans="1:23" x14ac:dyDescent="0.35">
      <c r="A2491">
        <v>2535</v>
      </c>
      <c r="B2491" t="s">
        <v>2602</v>
      </c>
      <c r="C2491" s="4">
        <f>mock_fashion_data_uk_us[[#This Row],[Price]]/10^13</f>
        <v>661.70202332159761</v>
      </c>
      <c r="D2491" s="2">
        <v>6617020233215976</v>
      </c>
      <c r="E2491" t="s">
        <v>88</v>
      </c>
      <c r="F2491" t="s">
        <v>111</v>
      </c>
      <c r="G2491" t="s">
        <v>23</v>
      </c>
      <c r="H2491">
        <v>1595521694320063</v>
      </c>
      <c r="I2491">
        <v>454</v>
      </c>
      <c r="J2491" s="4">
        <f>mock_fashion_data_uk_us[[#This Row],[Adapted Price]]*mock_fashion_data_uk_us[[#This Row],[Review Count]]</f>
        <v>300412.71858800529</v>
      </c>
      <c r="K2491" t="s">
        <v>39</v>
      </c>
      <c r="L2491" t="s">
        <v>84</v>
      </c>
      <c r="M2491" t="s">
        <v>52</v>
      </c>
      <c r="N2491" t="s">
        <v>40</v>
      </c>
      <c r="O2491" t="s">
        <v>77</v>
      </c>
      <c r="P2491">
        <v>42</v>
      </c>
      <c r="Q2491" t="s">
        <v>122</v>
      </c>
      <c r="R2491" t="s">
        <v>73</v>
      </c>
      <c r="S2491" t="s">
        <v>104</v>
      </c>
      <c r="T2491" t="s">
        <v>105</v>
      </c>
      <c r="U2491" t="s">
        <v>47</v>
      </c>
      <c r="V2491" t="s">
        <v>75</v>
      </c>
      <c r="W2491" t="s">
        <v>59</v>
      </c>
    </row>
    <row r="2492" spans="1:23" x14ac:dyDescent="0.35">
      <c r="A2492">
        <v>2536</v>
      </c>
      <c r="B2492" t="s">
        <v>2603</v>
      </c>
      <c r="C2492" s="4">
        <f>mock_fashion_data_uk_us[[#This Row],[Price]]/10^13</f>
        <v>840.56328518236614</v>
      </c>
      <c r="D2492" s="2">
        <v>8405632851823661</v>
      </c>
      <c r="E2492" t="s">
        <v>36</v>
      </c>
      <c r="F2492" t="s">
        <v>111</v>
      </c>
      <c r="G2492" t="s">
        <v>70</v>
      </c>
      <c r="H2492">
        <v>4017474699809816</v>
      </c>
      <c r="I2492">
        <v>272</v>
      </c>
      <c r="J2492" s="4">
        <f>mock_fashion_data_uk_us[[#This Row],[Adapted Price]]*mock_fashion_data_uk_us[[#This Row],[Review Count]]</f>
        <v>228633.2135696036</v>
      </c>
      <c r="K2492" t="s">
        <v>39</v>
      </c>
      <c r="L2492" t="s">
        <v>25</v>
      </c>
      <c r="M2492" t="s">
        <v>26</v>
      </c>
      <c r="N2492" t="s">
        <v>27</v>
      </c>
      <c r="O2492" t="s">
        <v>41</v>
      </c>
      <c r="P2492">
        <v>24</v>
      </c>
      <c r="Q2492" t="s">
        <v>90</v>
      </c>
      <c r="R2492" t="s">
        <v>134</v>
      </c>
      <c r="S2492" t="s">
        <v>31</v>
      </c>
      <c r="T2492" t="s">
        <v>45</v>
      </c>
      <c r="U2492" t="s">
        <v>46</v>
      </c>
      <c r="V2492" t="s">
        <v>47</v>
      </c>
      <c r="W2492" t="s">
        <v>34</v>
      </c>
    </row>
    <row r="2493" spans="1:23" x14ac:dyDescent="0.35">
      <c r="A2493">
        <v>2537</v>
      </c>
      <c r="B2493" t="s">
        <v>2604</v>
      </c>
      <c r="C2493" s="4">
        <f>mock_fashion_data_uk_us[[#This Row],[Price]]/10^13</f>
        <v>5706.9285696810275</v>
      </c>
      <c r="D2493" s="2">
        <v>5.7069285696810272E+16</v>
      </c>
      <c r="E2493" t="s">
        <v>21</v>
      </c>
      <c r="F2493" t="s">
        <v>37</v>
      </c>
      <c r="G2493" t="s">
        <v>82</v>
      </c>
      <c r="H2493">
        <v>3.6417454144195456E+16</v>
      </c>
      <c r="I2493">
        <v>351</v>
      </c>
      <c r="J2493" s="4">
        <f>mock_fashion_data_uk_us[[#This Row],[Adapted Price]]*mock_fashion_data_uk_us[[#This Row],[Review Count]]</f>
        <v>2003131.9279580407</v>
      </c>
      <c r="K2493" t="s">
        <v>83</v>
      </c>
      <c r="L2493" t="s">
        <v>25</v>
      </c>
      <c r="M2493" t="s">
        <v>72</v>
      </c>
      <c r="N2493" t="s">
        <v>65</v>
      </c>
      <c r="O2493" t="s">
        <v>113</v>
      </c>
      <c r="P2493">
        <v>31</v>
      </c>
      <c r="Q2493" t="s">
        <v>114</v>
      </c>
      <c r="R2493" t="s">
        <v>79</v>
      </c>
      <c r="S2493" t="s">
        <v>44</v>
      </c>
      <c r="T2493" t="s">
        <v>105</v>
      </c>
      <c r="U2493" t="s">
        <v>47</v>
      </c>
      <c r="V2493" t="s">
        <v>47</v>
      </c>
      <c r="W2493" t="s">
        <v>75</v>
      </c>
    </row>
    <row r="2494" spans="1:23" x14ac:dyDescent="0.35">
      <c r="A2494">
        <v>2538</v>
      </c>
      <c r="B2494" t="s">
        <v>2605</v>
      </c>
      <c r="C2494" s="4">
        <f>mock_fashion_data_uk_us[[#This Row],[Price]]/10^13</f>
        <v>1367.2336073220567</v>
      </c>
      <c r="D2494" s="2">
        <v>1.3672336073220568E+16</v>
      </c>
      <c r="E2494" t="s">
        <v>68</v>
      </c>
      <c r="F2494" t="s">
        <v>22</v>
      </c>
      <c r="G2494" t="s">
        <v>70</v>
      </c>
      <c r="H2494">
        <v>1.5538908047377138E+16</v>
      </c>
      <c r="I2494">
        <v>25</v>
      </c>
      <c r="J2494" s="4">
        <f>mock_fashion_data_uk_us[[#This Row],[Adapted Price]]*mock_fashion_data_uk_us[[#This Row],[Review Count]]</f>
        <v>34180.840183051419</v>
      </c>
      <c r="K2494" t="s">
        <v>112</v>
      </c>
      <c r="L2494" t="s">
        <v>84</v>
      </c>
      <c r="M2494" t="s">
        <v>26</v>
      </c>
      <c r="N2494" t="s">
        <v>53</v>
      </c>
      <c r="O2494" t="s">
        <v>140</v>
      </c>
      <c r="P2494">
        <v>27</v>
      </c>
      <c r="Q2494" t="s">
        <v>99</v>
      </c>
      <c r="R2494" t="s">
        <v>73</v>
      </c>
      <c r="S2494" t="s">
        <v>104</v>
      </c>
      <c r="T2494" t="s">
        <v>80</v>
      </c>
      <c r="U2494" t="s">
        <v>59</v>
      </c>
      <c r="V2494" t="s">
        <v>75</v>
      </c>
      <c r="W2494" t="s">
        <v>75</v>
      </c>
    </row>
    <row r="2495" spans="1:23" x14ac:dyDescent="0.35">
      <c r="A2495">
        <v>2539</v>
      </c>
      <c r="B2495" t="s">
        <v>2606</v>
      </c>
      <c r="C2495" s="4">
        <f>mock_fashion_data_uk_us[[#This Row],[Price]]/10^13</f>
        <v>3005.0853731181137</v>
      </c>
      <c r="D2495" s="2">
        <v>3.0050853731181136E+16</v>
      </c>
      <c r="E2495" t="s">
        <v>49</v>
      </c>
      <c r="F2495" t="s">
        <v>125</v>
      </c>
      <c r="G2495" t="s">
        <v>82</v>
      </c>
      <c r="H2495">
        <v>1.2365299347872788E+16</v>
      </c>
      <c r="I2495">
        <v>147</v>
      </c>
      <c r="J2495" s="4">
        <f>mock_fashion_data_uk_us[[#This Row],[Adapted Price]]*mock_fashion_data_uk_us[[#This Row],[Review Count]]</f>
        <v>441747.54984836269</v>
      </c>
      <c r="K2495" t="s">
        <v>83</v>
      </c>
      <c r="L2495" t="s">
        <v>51</v>
      </c>
      <c r="M2495" t="s">
        <v>52</v>
      </c>
      <c r="N2495" t="s">
        <v>40</v>
      </c>
      <c r="O2495" t="s">
        <v>41</v>
      </c>
      <c r="P2495">
        <v>58</v>
      </c>
      <c r="Q2495" t="s">
        <v>99</v>
      </c>
      <c r="R2495" t="s">
        <v>132</v>
      </c>
      <c r="S2495" t="s">
        <v>74</v>
      </c>
      <c r="T2495" t="s">
        <v>58</v>
      </c>
      <c r="U2495" t="s">
        <v>46</v>
      </c>
      <c r="V2495" t="s">
        <v>59</v>
      </c>
      <c r="W2495" t="s">
        <v>75</v>
      </c>
    </row>
    <row r="2496" spans="1:23" x14ac:dyDescent="0.35">
      <c r="A2496">
        <v>2540</v>
      </c>
      <c r="B2496" t="s">
        <v>2607</v>
      </c>
      <c r="C2496" s="4">
        <f>mock_fashion_data_uk_us[[#This Row],[Price]]/10^13</f>
        <v>561.41366945453558</v>
      </c>
      <c r="D2496" s="2">
        <v>5614136694545356</v>
      </c>
      <c r="E2496" t="s">
        <v>49</v>
      </c>
      <c r="F2496" t="s">
        <v>37</v>
      </c>
      <c r="G2496" t="s">
        <v>23</v>
      </c>
      <c r="H2496">
        <v>1.2290622473102392E+16</v>
      </c>
      <c r="I2496">
        <v>339</v>
      </c>
      <c r="J2496" s="4">
        <f>mock_fashion_data_uk_us[[#This Row],[Adapted Price]]*mock_fashion_data_uk_us[[#This Row],[Review Count]]</f>
        <v>190319.23394508756</v>
      </c>
      <c r="K2496" t="s">
        <v>63</v>
      </c>
      <c r="L2496" t="s">
        <v>84</v>
      </c>
      <c r="M2496" t="s">
        <v>72</v>
      </c>
      <c r="N2496" t="s">
        <v>40</v>
      </c>
      <c r="O2496" t="s">
        <v>98</v>
      </c>
      <c r="P2496">
        <v>27</v>
      </c>
      <c r="Q2496" t="s">
        <v>90</v>
      </c>
      <c r="R2496" t="s">
        <v>73</v>
      </c>
      <c r="S2496" t="s">
        <v>104</v>
      </c>
      <c r="T2496" t="s">
        <v>105</v>
      </c>
      <c r="U2496" t="s">
        <v>33</v>
      </c>
      <c r="V2496" t="s">
        <v>75</v>
      </c>
      <c r="W2496" t="s">
        <v>46</v>
      </c>
    </row>
    <row r="2497" spans="1:23" x14ac:dyDescent="0.35">
      <c r="A2497">
        <v>2541</v>
      </c>
      <c r="B2497" t="s">
        <v>2608</v>
      </c>
      <c r="C2497" s="4">
        <f>mock_fashion_data_uk_us[[#This Row],[Price]]/10^13</f>
        <v>334.49215533187981</v>
      </c>
      <c r="D2497" s="2">
        <v>3344921553318798</v>
      </c>
      <c r="E2497" t="s">
        <v>21</v>
      </c>
      <c r="F2497" t="s">
        <v>125</v>
      </c>
      <c r="G2497" t="s">
        <v>82</v>
      </c>
      <c r="H2497">
        <v>4194027796333707</v>
      </c>
      <c r="I2497">
        <v>228</v>
      </c>
      <c r="J2497" s="4">
        <f>mock_fashion_data_uk_us[[#This Row],[Adapted Price]]*mock_fashion_data_uk_us[[#This Row],[Review Count]]</f>
        <v>76264.2114156686</v>
      </c>
      <c r="K2497" t="s">
        <v>120</v>
      </c>
      <c r="L2497" t="s">
        <v>25</v>
      </c>
      <c r="M2497" t="s">
        <v>72</v>
      </c>
      <c r="N2497" t="s">
        <v>40</v>
      </c>
      <c r="O2497" t="s">
        <v>28</v>
      </c>
      <c r="P2497">
        <v>44</v>
      </c>
      <c r="Q2497" t="s">
        <v>55</v>
      </c>
      <c r="R2497" t="s">
        <v>30</v>
      </c>
      <c r="S2497" t="s">
        <v>104</v>
      </c>
      <c r="T2497" t="s">
        <v>45</v>
      </c>
      <c r="U2497" t="s">
        <v>47</v>
      </c>
      <c r="V2497" t="s">
        <v>34</v>
      </c>
      <c r="W2497" t="s">
        <v>59</v>
      </c>
    </row>
    <row r="2498" spans="1:23" x14ac:dyDescent="0.35">
      <c r="A2498">
        <v>2542</v>
      </c>
      <c r="B2498" t="s">
        <v>2609</v>
      </c>
      <c r="C2498" s="4">
        <f>mock_fashion_data_uk_us[[#This Row],[Price]]/10^13</f>
        <v>95.817689735175904</v>
      </c>
      <c r="D2498" s="2">
        <v>958176897351759</v>
      </c>
      <c r="E2498" t="s">
        <v>61</v>
      </c>
      <c r="F2498" t="s">
        <v>119</v>
      </c>
      <c r="G2498" t="s">
        <v>38</v>
      </c>
      <c r="H2498">
        <v>4394033842309456</v>
      </c>
      <c r="I2498">
        <v>158</v>
      </c>
      <c r="J2498" s="4">
        <f>mock_fashion_data_uk_us[[#This Row],[Adapted Price]]*mock_fashion_data_uk_us[[#This Row],[Review Count]]</f>
        <v>15139.194978157793</v>
      </c>
      <c r="K2498" t="s">
        <v>120</v>
      </c>
      <c r="L2498" t="s">
        <v>51</v>
      </c>
      <c r="M2498" t="s">
        <v>72</v>
      </c>
      <c r="N2498" t="s">
        <v>27</v>
      </c>
      <c r="O2498" t="s">
        <v>140</v>
      </c>
      <c r="P2498">
        <v>57</v>
      </c>
      <c r="Q2498" t="s">
        <v>55</v>
      </c>
      <c r="R2498" t="s">
        <v>123</v>
      </c>
      <c r="S2498" t="s">
        <v>57</v>
      </c>
      <c r="T2498" t="s">
        <v>58</v>
      </c>
      <c r="U2498" t="s">
        <v>47</v>
      </c>
      <c r="V2498" t="s">
        <v>46</v>
      </c>
      <c r="W2498" t="s">
        <v>47</v>
      </c>
    </row>
    <row r="2499" spans="1:23" x14ac:dyDescent="0.35">
      <c r="A2499">
        <v>2543</v>
      </c>
      <c r="B2499" t="s">
        <v>2610</v>
      </c>
      <c r="C2499" s="4">
        <f>mock_fashion_data_uk_us[[#This Row],[Price]]/10^13</f>
        <v>160.3200215300449</v>
      </c>
      <c r="D2499" s="2">
        <v>1603200215300449</v>
      </c>
      <c r="E2499" t="s">
        <v>68</v>
      </c>
      <c r="F2499" t="s">
        <v>125</v>
      </c>
      <c r="G2499" t="s">
        <v>38</v>
      </c>
      <c r="H2499">
        <v>2141451936909144</v>
      </c>
      <c r="I2499">
        <v>329</v>
      </c>
      <c r="J2499" s="4">
        <f>mock_fashion_data_uk_us[[#This Row],[Adapted Price]]*mock_fashion_data_uk_us[[#This Row],[Review Count]]</f>
        <v>52745.28708338477</v>
      </c>
      <c r="K2499" t="s">
        <v>24</v>
      </c>
      <c r="L2499" t="s">
        <v>51</v>
      </c>
      <c r="M2499" t="s">
        <v>26</v>
      </c>
      <c r="N2499" t="s">
        <v>65</v>
      </c>
      <c r="O2499" t="s">
        <v>113</v>
      </c>
      <c r="P2499">
        <v>21</v>
      </c>
      <c r="Q2499" t="s">
        <v>55</v>
      </c>
      <c r="R2499" t="s">
        <v>91</v>
      </c>
      <c r="S2499" t="s">
        <v>95</v>
      </c>
      <c r="T2499" t="s">
        <v>80</v>
      </c>
      <c r="U2499" t="s">
        <v>33</v>
      </c>
      <c r="V2499" t="s">
        <v>59</v>
      </c>
      <c r="W2499" t="s">
        <v>47</v>
      </c>
    </row>
    <row r="2500" spans="1:23" x14ac:dyDescent="0.35">
      <c r="A2500">
        <v>2544</v>
      </c>
      <c r="B2500" t="s">
        <v>2611</v>
      </c>
      <c r="C2500" s="4">
        <f>mock_fashion_data_uk_us[[#This Row],[Price]]/10^13</f>
        <v>750.01675487065552</v>
      </c>
      <c r="D2500" s="2">
        <v>7500167548706555</v>
      </c>
      <c r="E2500" t="s">
        <v>130</v>
      </c>
      <c r="F2500" t="s">
        <v>119</v>
      </c>
      <c r="G2500" t="s">
        <v>38</v>
      </c>
      <c r="H2500">
        <v>4.2961160743025976E+16</v>
      </c>
      <c r="I2500">
        <v>446</v>
      </c>
      <c r="J2500" s="4">
        <f>mock_fashion_data_uk_us[[#This Row],[Adapted Price]]*mock_fashion_data_uk_us[[#This Row],[Review Count]]</f>
        <v>334507.47267231235</v>
      </c>
      <c r="K2500" t="s">
        <v>63</v>
      </c>
      <c r="L2500" t="s">
        <v>25</v>
      </c>
      <c r="M2500" t="s">
        <v>52</v>
      </c>
      <c r="N2500" t="s">
        <v>53</v>
      </c>
      <c r="O2500" t="s">
        <v>54</v>
      </c>
      <c r="P2500">
        <v>29</v>
      </c>
      <c r="Q2500" t="s">
        <v>172</v>
      </c>
      <c r="R2500" t="s">
        <v>86</v>
      </c>
      <c r="S2500" t="s">
        <v>74</v>
      </c>
      <c r="T2500" t="s">
        <v>32</v>
      </c>
      <c r="U2500" t="s">
        <v>47</v>
      </c>
      <c r="V2500" t="s">
        <v>47</v>
      </c>
      <c r="W2500" t="s">
        <v>46</v>
      </c>
    </row>
    <row r="2501" spans="1:23" x14ac:dyDescent="0.35">
      <c r="A2501">
        <v>2545</v>
      </c>
      <c r="B2501" t="s">
        <v>2612</v>
      </c>
      <c r="C2501" s="4">
        <f>mock_fashion_data_uk_us[[#This Row],[Price]]/10^13</f>
        <v>839.53270237647644</v>
      </c>
      <c r="D2501" s="2">
        <v>8395327023764764</v>
      </c>
      <c r="E2501" t="s">
        <v>61</v>
      </c>
      <c r="F2501" t="s">
        <v>125</v>
      </c>
      <c r="G2501" t="s">
        <v>50</v>
      </c>
      <c r="H2501">
        <v>1.6779051925113256E+16</v>
      </c>
      <c r="I2501">
        <v>75</v>
      </c>
      <c r="J2501" s="4">
        <f>mock_fashion_data_uk_us[[#This Row],[Adapted Price]]*mock_fashion_data_uk_us[[#This Row],[Review Count]]</f>
        <v>62964.952678235735</v>
      </c>
      <c r="K2501" t="s">
        <v>120</v>
      </c>
      <c r="L2501" t="s">
        <v>84</v>
      </c>
      <c r="M2501" t="s">
        <v>72</v>
      </c>
      <c r="N2501" t="s">
        <v>40</v>
      </c>
      <c r="O2501" t="s">
        <v>66</v>
      </c>
      <c r="P2501">
        <v>54</v>
      </c>
      <c r="Q2501" t="s">
        <v>122</v>
      </c>
      <c r="R2501" t="s">
        <v>91</v>
      </c>
      <c r="S2501" t="s">
        <v>74</v>
      </c>
      <c r="T2501" t="s">
        <v>32</v>
      </c>
      <c r="U2501" t="s">
        <v>46</v>
      </c>
      <c r="V2501" t="s">
        <v>47</v>
      </c>
      <c r="W2501" t="s">
        <v>59</v>
      </c>
    </row>
    <row r="2502" spans="1:23" x14ac:dyDescent="0.35">
      <c r="A2502">
        <v>2546</v>
      </c>
      <c r="B2502" t="s">
        <v>2613</v>
      </c>
      <c r="C2502" s="4">
        <f>mock_fashion_data_uk_us[[#This Row],[Price]]/10^13</f>
        <v>6367.44259449121</v>
      </c>
      <c r="D2502" s="2">
        <v>6.3674425944912096E+16</v>
      </c>
      <c r="E2502" t="s">
        <v>49</v>
      </c>
      <c r="F2502" t="s">
        <v>22</v>
      </c>
      <c r="G2502" t="s">
        <v>89</v>
      </c>
      <c r="H2502">
        <v>1.4309932483691372E+16</v>
      </c>
      <c r="I2502">
        <v>311</v>
      </c>
      <c r="J2502" s="4">
        <f>mock_fashion_data_uk_us[[#This Row],[Adapted Price]]*mock_fashion_data_uk_us[[#This Row],[Review Count]]</f>
        <v>1980274.6468867664</v>
      </c>
      <c r="K2502" t="s">
        <v>83</v>
      </c>
      <c r="L2502" t="s">
        <v>84</v>
      </c>
      <c r="M2502" t="s">
        <v>26</v>
      </c>
      <c r="N2502" t="s">
        <v>27</v>
      </c>
      <c r="O2502" t="s">
        <v>41</v>
      </c>
      <c r="P2502">
        <v>60</v>
      </c>
      <c r="Q2502" t="s">
        <v>42</v>
      </c>
      <c r="R2502" t="s">
        <v>86</v>
      </c>
      <c r="S2502" t="s">
        <v>57</v>
      </c>
      <c r="T2502" t="s">
        <v>105</v>
      </c>
      <c r="U2502" t="s">
        <v>75</v>
      </c>
      <c r="V2502" t="s">
        <v>34</v>
      </c>
      <c r="W2502" t="s">
        <v>34</v>
      </c>
    </row>
    <row r="2503" spans="1:23" x14ac:dyDescent="0.35">
      <c r="A2503">
        <v>2547</v>
      </c>
      <c r="B2503" t="s">
        <v>2614</v>
      </c>
      <c r="C2503" s="4">
        <f>mock_fashion_data_uk_us[[#This Row],[Price]]/10^13</f>
        <v>70.300187388323394</v>
      </c>
      <c r="D2503" s="2">
        <v>703001873883234</v>
      </c>
      <c r="E2503" t="s">
        <v>118</v>
      </c>
      <c r="F2503" t="s">
        <v>119</v>
      </c>
      <c r="G2503" t="s">
        <v>23</v>
      </c>
      <c r="H2503">
        <v>3.7591384341372848E+16</v>
      </c>
      <c r="I2503">
        <v>221</v>
      </c>
      <c r="J2503" s="4">
        <f>mock_fashion_data_uk_us[[#This Row],[Adapted Price]]*mock_fashion_data_uk_us[[#This Row],[Review Count]]</f>
        <v>15536.341412819471</v>
      </c>
      <c r="K2503" t="s">
        <v>83</v>
      </c>
      <c r="L2503" t="s">
        <v>84</v>
      </c>
      <c r="M2503" t="s">
        <v>26</v>
      </c>
      <c r="N2503" t="s">
        <v>65</v>
      </c>
      <c r="O2503" t="s">
        <v>113</v>
      </c>
      <c r="P2503">
        <v>24</v>
      </c>
      <c r="Q2503" t="s">
        <v>90</v>
      </c>
      <c r="R2503" t="s">
        <v>123</v>
      </c>
      <c r="S2503" t="s">
        <v>44</v>
      </c>
      <c r="T2503" t="s">
        <v>80</v>
      </c>
      <c r="U2503" t="s">
        <v>75</v>
      </c>
      <c r="V2503" t="s">
        <v>46</v>
      </c>
      <c r="W2503" t="s">
        <v>75</v>
      </c>
    </row>
    <row r="2504" spans="1:23" x14ac:dyDescent="0.35">
      <c r="A2504">
        <v>2548</v>
      </c>
      <c r="B2504" t="s">
        <v>2615</v>
      </c>
      <c r="C2504" s="4">
        <f>mock_fashion_data_uk_us[[#This Row],[Price]]/10^13</f>
        <v>69.436375986412401</v>
      </c>
      <c r="D2504" s="2">
        <v>694363759864124</v>
      </c>
      <c r="E2504" t="s">
        <v>88</v>
      </c>
      <c r="F2504" t="s">
        <v>125</v>
      </c>
      <c r="G2504" t="s">
        <v>38</v>
      </c>
      <c r="H2504">
        <v>4043958929228475</v>
      </c>
      <c r="I2504">
        <v>5</v>
      </c>
      <c r="J2504" s="4">
        <f>mock_fashion_data_uk_us[[#This Row],[Adapted Price]]*mock_fashion_data_uk_us[[#This Row],[Review Count]]</f>
        <v>347.18187993206197</v>
      </c>
      <c r="K2504" t="s">
        <v>120</v>
      </c>
      <c r="L2504" t="s">
        <v>25</v>
      </c>
      <c r="M2504" t="s">
        <v>26</v>
      </c>
      <c r="N2504" t="s">
        <v>27</v>
      </c>
      <c r="O2504" t="s">
        <v>41</v>
      </c>
      <c r="P2504">
        <v>49</v>
      </c>
      <c r="Q2504" t="s">
        <v>55</v>
      </c>
      <c r="R2504" t="s">
        <v>56</v>
      </c>
      <c r="S2504" t="s">
        <v>44</v>
      </c>
      <c r="T2504" t="s">
        <v>32</v>
      </c>
      <c r="U2504" t="s">
        <v>59</v>
      </c>
      <c r="V2504" t="s">
        <v>34</v>
      </c>
      <c r="W2504" t="s">
        <v>59</v>
      </c>
    </row>
    <row r="2505" spans="1:23" x14ac:dyDescent="0.35">
      <c r="A2505">
        <v>2549</v>
      </c>
      <c r="B2505" t="s">
        <v>2616</v>
      </c>
      <c r="C2505" s="4">
        <f>mock_fashion_data_uk_us[[#This Row],[Price]]/10^13</f>
        <v>209.4702812366173</v>
      </c>
      <c r="D2505" s="2">
        <v>2094702812366173</v>
      </c>
      <c r="E2505" t="s">
        <v>68</v>
      </c>
      <c r="F2505" t="s">
        <v>119</v>
      </c>
      <c r="G2505" t="s">
        <v>89</v>
      </c>
      <c r="H2505">
        <v>3818093434686829</v>
      </c>
      <c r="I2505">
        <v>50</v>
      </c>
      <c r="J2505" s="4">
        <f>mock_fashion_data_uk_us[[#This Row],[Adapted Price]]*mock_fashion_data_uk_us[[#This Row],[Review Count]]</f>
        <v>10473.514061830865</v>
      </c>
      <c r="K2505" t="s">
        <v>97</v>
      </c>
      <c r="L2505" t="s">
        <v>51</v>
      </c>
      <c r="M2505" t="s">
        <v>52</v>
      </c>
      <c r="N2505" t="s">
        <v>27</v>
      </c>
      <c r="O2505" t="s">
        <v>140</v>
      </c>
      <c r="P2505">
        <v>57</v>
      </c>
      <c r="Q2505" t="s">
        <v>172</v>
      </c>
      <c r="R2505" t="s">
        <v>132</v>
      </c>
      <c r="S2505" t="s">
        <v>44</v>
      </c>
      <c r="T2505" t="s">
        <v>105</v>
      </c>
      <c r="U2505" t="s">
        <v>47</v>
      </c>
      <c r="V2505" t="s">
        <v>46</v>
      </c>
      <c r="W2505" t="s">
        <v>33</v>
      </c>
    </row>
    <row r="2506" spans="1:23" x14ac:dyDescent="0.35">
      <c r="A2506">
        <v>2550</v>
      </c>
      <c r="B2506" t="s">
        <v>2617</v>
      </c>
      <c r="C2506" s="4">
        <f>mock_fashion_data_uk_us[[#This Row],[Price]]/10^13</f>
        <v>520.03406757132018</v>
      </c>
      <c r="D2506" s="2">
        <v>5200340675713202</v>
      </c>
      <c r="E2506" t="s">
        <v>36</v>
      </c>
      <c r="F2506" t="s">
        <v>69</v>
      </c>
      <c r="G2506" t="s">
        <v>50</v>
      </c>
      <c r="H2506">
        <v>1.0843515609967422E+16</v>
      </c>
      <c r="I2506">
        <v>306</v>
      </c>
      <c r="J2506" s="4">
        <f>mock_fashion_data_uk_us[[#This Row],[Adapted Price]]*mock_fashion_data_uk_us[[#This Row],[Review Count]]</f>
        <v>159130.42467682398</v>
      </c>
      <c r="K2506" t="s">
        <v>102</v>
      </c>
      <c r="L2506" t="s">
        <v>84</v>
      </c>
      <c r="M2506" t="s">
        <v>72</v>
      </c>
      <c r="N2506" t="s">
        <v>40</v>
      </c>
      <c r="O2506" t="s">
        <v>77</v>
      </c>
      <c r="P2506">
        <v>29</v>
      </c>
      <c r="Q2506" t="s">
        <v>99</v>
      </c>
      <c r="R2506" t="s">
        <v>56</v>
      </c>
      <c r="S2506" t="s">
        <v>74</v>
      </c>
      <c r="T2506" t="s">
        <v>80</v>
      </c>
      <c r="U2506" t="s">
        <v>33</v>
      </c>
      <c r="V2506" t="s">
        <v>47</v>
      </c>
      <c r="W2506" t="s">
        <v>59</v>
      </c>
    </row>
    <row r="2507" spans="1:23" x14ac:dyDescent="0.35">
      <c r="A2507">
        <v>2551</v>
      </c>
      <c r="B2507" t="s">
        <v>2618</v>
      </c>
      <c r="C2507" s="4">
        <f>mock_fashion_data_uk_us[[#This Row],[Price]]/10^13</f>
        <v>5665.8168338336054</v>
      </c>
      <c r="D2507" s="2">
        <v>5.6658168338336056E+16</v>
      </c>
      <c r="E2507" t="s">
        <v>49</v>
      </c>
      <c r="F2507" t="s">
        <v>145</v>
      </c>
      <c r="G2507" t="s">
        <v>38</v>
      </c>
      <c r="H2507">
        <v>1.6337355997471716E+16</v>
      </c>
      <c r="I2507">
        <v>338</v>
      </c>
      <c r="J2507" s="4">
        <f>mock_fashion_data_uk_us[[#This Row],[Adapted Price]]*mock_fashion_data_uk_us[[#This Row],[Review Count]]</f>
        <v>1915046.0898357586</v>
      </c>
      <c r="K2507" t="s">
        <v>63</v>
      </c>
      <c r="L2507" t="s">
        <v>84</v>
      </c>
      <c r="M2507" t="s">
        <v>52</v>
      </c>
      <c r="N2507" t="s">
        <v>40</v>
      </c>
      <c r="O2507" t="s">
        <v>98</v>
      </c>
      <c r="P2507">
        <v>60</v>
      </c>
      <c r="Q2507" t="s">
        <v>42</v>
      </c>
      <c r="R2507" t="s">
        <v>73</v>
      </c>
      <c r="S2507" t="s">
        <v>44</v>
      </c>
      <c r="T2507" t="s">
        <v>105</v>
      </c>
      <c r="U2507" t="s">
        <v>59</v>
      </c>
      <c r="V2507" t="s">
        <v>33</v>
      </c>
      <c r="W2507" t="s">
        <v>59</v>
      </c>
    </row>
    <row r="2508" spans="1:23" x14ac:dyDescent="0.35">
      <c r="A2508">
        <v>2552</v>
      </c>
      <c r="B2508" t="s">
        <v>2619</v>
      </c>
      <c r="C2508" s="4">
        <f>mock_fashion_data_uk_us[[#This Row],[Price]]/10^13</f>
        <v>472.22904141925488</v>
      </c>
      <c r="D2508" s="2">
        <v>4722290414192549</v>
      </c>
      <c r="E2508" t="s">
        <v>88</v>
      </c>
      <c r="F2508" t="s">
        <v>22</v>
      </c>
      <c r="G2508" t="s">
        <v>89</v>
      </c>
      <c r="H2508">
        <v>2225418091001944</v>
      </c>
      <c r="I2508">
        <v>9</v>
      </c>
      <c r="J2508" s="4">
        <f>mock_fashion_data_uk_us[[#This Row],[Adapted Price]]*mock_fashion_data_uk_us[[#This Row],[Review Count]]</f>
        <v>4250.0613727732944</v>
      </c>
      <c r="K2508" t="s">
        <v>120</v>
      </c>
      <c r="L2508" t="s">
        <v>51</v>
      </c>
      <c r="M2508" t="s">
        <v>64</v>
      </c>
      <c r="N2508" t="s">
        <v>65</v>
      </c>
      <c r="O2508" t="s">
        <v>113</v>
      </c>
      <c r="P2508">
        <v>56</v>
      </c>
      <c r="Q2508" t="s">
        <v>78</v>
      </c>
      <c r="R2508" t="s">
        <v>134</v>
      </c>
      <c r="S2508" t="s">
        <v>44</v>
      </c>
      <c r="T2508" t="s">
        <v>105</v>
      </c>
      <c r="U2508" t="s">
        <v>59</v>
      </c>
      <c r="V2508" t="s">
        <v>75</v>
      </c>
      <c r="W2508" t="s">
        <v>75</v>
      </c>
    </row>
    <row r="2509" spans="1:23" x14ac:dyDescent="0.35">
      <c r="A2509">
        <v>2553</v>
      </c>
      <c r="B2509" t="s">
        <v>2620</v>
      </c>
      <c r="C2509" s="4">
        <f>mock_fashion_data_uk_us[[#This Row],[Price]]/10^13</f>
        <v>731.20294546677121</v>
      </c>
      <c r="D2509" s="2">
        <v>7312029454667712</v>
      </c>
      <c r="E2509" t="s">
        <v>130</v>
      </c>
      <c r="F2509" t="s">
        <v>62</v>
      </c>
      <c r="G2509" t="s">
        <v>89</v>
      </c>
      <c r="H2509">
        <v>1.7938079126338886E+16</v>
      </c>
      <c r="I2509">
        <v>404</v>
      </c>
      <c r="J2509" s="4">
        <f>mock_fashion_data_uk_us[[#This Row],[Adapted Price]]*mock_fashion_data_uk_us[[#This Row],[Review Count]]</f>
        <v>295405.9899685756</v>
      </c>
      <c r="K2509" t="s">
        <v>39</v>
      </c>
      <c r="L2509" t="s">
        <v>25</v>
      </c>
      <c r="M2509" t="s">
        <v>72</v>
      </c>
      <c r="N2509" t="s">
        <v>53</v>
      </c>
      <c r="O2509" t="s">
        <v>85</v>
      </c>
      <c r="P2509">
        <v>32</v>
      </c>
      <c r="Q2509" t="s">
        <v>103</v>
      </c>
      <c r="R2509" t="s">
        <v>123</v>
      </c>
      <c r="S2509" t="s">
        <v>57</v>
      </c>
      <c r="T2509" t="s">
        <v>105</v>
      </c>
      <c r="U2509" t="s">
        <v>59</v>
      </c>
      <c r="V2509" t="s">
        <v>75</v>
      </c>
      <c r="W2509" t="s">
        <v>46</v>
      </c>
    </row>
    <row r="2510" spans="1:23" x14ac:dyDescent="0.35">
      <c r="A2510">
        <v>2554</v>
      </c>
      <c r="B2510" t="s">
        <v>2621</v>
      </c>
      <c r="C2510" s="4">
        <f>mock_fashion_data_uk_us[[#This Row],[Price]]/10^13</f>
        <v>435.37291395456822</v>
      </c>
      <c r="D2510" s="2">
        <v>4353729139545682</v>
      </c>
      <c r="E2510" t="s">
        <v>61</v>
      </c>
      <c r="F2510" t="s">
        <v>37</v>
      </c>
      <c r="G2510" t="s">
        <v>23</v>
      </c>
      <c r="H2510">
        <v>3.3955262827861904E+16</v>
      </c>
      <c r="I2510">
        <v>274</v>
      </c>
      <c r="J2510" s="4">
        <f>mock_fashion_data_uk_us[[#This Row],[Adapted Price]]*mock_fashion_data_uk_us[[#This Row],[Review Count]]</f>
        <v>119292.1784235517</v>
      </c>
      <c r="K2510" t="s">
        <v>71</v>
      </c>
      <c r="L2510" t="s">
        <v>84</v>
      </c>
      <c r="M2510" t="s">
        <v>52</v>
      </c>
      <c r="N2510" t="s">
        <v>40</v>
      </c>
      <c r="O2510" t="s">
        <v>113</v>
      </c>
      <c r="P2510">
        <v>39</v>
      </c>
      <c r="Q2510" t="s">
        <v>29</v>
      </c>
      <c r="R2510" t="s">
        <v>132</v>
      </c>
      <c r="S2510" t="s">
        <v>74</v>
      </c>
      <c r="T2510" t="s">
        <v>80</v>
      </c>
      <c r="U2510" t="s">
        <v>75</v>
      </c>
      <c r="V2510" t="s">
        <v>75</v>
      </c>
      <c r="W2510" t="s">
        <v>34</v>
      </c>
    </row>
    <row r="2511" spans="1:23" x14ac:dyDescent="0.35">
      <c r="A2511">
        <v>2555</v>
      </c>
      <c r="B2511" t="s">
        <v>2622</v>
      </c>
      <c r="C2511" s="4">
        <f>mock_fashion_data_uk_us[[#This Row],[Price]]/10^13</f>
        <v>649.72889520006083</v>
      </c>
      <c r="D2511" s="2">
        <v>6497288952000608</v>
      </c>
      <c r="E2511" t="s">
        <v>21</v>
      </c>
      <c r="F2511" t="s">
        <v>22</v>
      </c>
      <c r="G2511" t="s">
        <v>23</v>
      </c>
      <c r="H2511">
        <v>1.0908813183782424E+16</v>
      </c>
      <c r="I2511">
        <v>474</v>
      </c>
      <c r="J2511" s="4">
        <f>mock_fashion_data_uk_us[[#This Row],[Adapted Price]]*mock_fashion_data_uk_us[[#This Row],[Review Count]]</f>
        <v>307971.49632482883</v>
      </c>
      <c r="K2511" t="s">
        <v>120</v>
      </c>
      <c r="L2511" t="s">
        <v>51</v>
      </c>
      <c r="M2511" t="s">
        <v>52</v>
      </c>
      <c r="N2511" t="s">
        <v>53</v>
      </c>
      <c r="O2511" t="s">
        <v>98</v>
      </c>
      <c r="P2511">
        <v>47</v>
      </c>
      <c r="Q2511" t="s">
        <v>29</v>
      </c>
      <c r="R2511" t="s">
        <v>132</v>
      </c>
      <c r="S2511" t="s">
        <v>57</v>
      </c>
      <c r="T2511" t="s">
        <v>45</v>
      </c>
      <c r="U2511" t="s">
        <v>75</v>
      </c>
      <c r="V2511" t="s">
        <v>46</v>
      </c>
      <c r="W2511" t="s">
        <v>46</v>
      </c>
    </row>
    <row r="2512" spans="1:23" x14ac:dyDescent="0.35">
      <c r="A2512">
        <v>2556</v>
      </c>
      <c r="B2512" t="s">
        <v>2623</v>
      </c>
      <c r="C2512" s="4">
        <f>mock_fashion_data_uk_us[[#This Row],[Price]]/10^13</f>
        <v>702.9198185274339</v>
      </c>
      <c r="D2512" s="2">
        <v>7029198185274339</v>
      </c>
      <c r="E2512" t="s">
        <v>49</v>
      </c>
      <c r="F2512" t="s">
        <v>111</v>
      </c>
      <c r="G2512" t="s">
        <v>38</v>
      </c>
      <c r="H2512">
        <v>4628802673176981</v>
      </c>
      <c r="I2512">
        <v>30</v>
      </c>
      <c r="J2512" s="4">
        <f>mock_fashion_data_uk_us[[#This Row],[Adapted Price]]*mock_fashion_data_uk_us[[#This Row],[Review Count]]</f>
        <v>21087.594555823016</v>
      </c>
      <c r="K2512" t="s">
        <v>97</v>
      </c>
      <c r="L2512" t="s">
        <v>84</v>
      </c>
      <c r="M2512" t="s">
        <v>72</v>
      </c>
      <c r="N2512" t="s">
        <v>65</v>
      </c>
      <c r="O2512" t="s">
        <v>54</v>
      </c>
      <c r="P2512">
        <v>31</v>
      </c>
      <c r="Q2512" t="s">
        <v>172</v>
      </c>
      <c r="R2512" t="s">
        <v>30</v>
      </c>
      <c r="S2512" t="s">
        <v>44</v>
      </c>
      <c r="T2512" t="s">
        <v>58</v>
      </c>
      <c r="U2512" t="s">
        <v>47</v>
      </c>
      <c r="V2512" t="s">
        <v>46</v>
      </c>
      <c r="W2512" t="s">
        <v>47</v>
      </c>
    </row>
    <row r="2513" spans="1:23" x14ac:dyDescent="0.35">
      <c r="A2513">
        <v>2557</v>
      </c>
      <c r="B2513" t="s">
        <v>2624</v>
      </c>
      <c r="C2513" s="4">
        <f>mock_fashion_data_uk_us[[#This Row],[Price]]/10^13</f>
        <v>6133.2634944272431</v>
      </c>
      <c r="D2513" s="2">
        <v>6.1332634944272432E+16</v>
      </c>
      <c r="E2513" t="s">
        <v>49</v>
      </c>
      <c r="F2513" t="s">
        <v>69</v>
      </c>
      <c r="G2513" t="s">
        <v>89</v>
      </c>
      <c r="H2513">
        <v>4409013828859498</v>
      </c>
      <c r="I2513">
        <v>298</v>
      </c>
      <c r="J2513" s="4">
        <f>mock_fashion_data_uk_us[[#This Row],[Adapted Price]]*mock_fashion_data_uk_us[[#This Row],[Review Count]]</f>
        <v>1827712.5213393185</v>
      </c>
      <c r="K2513" t="s">
        <v>120</v>
      </c>
      <c r="L2513" t="s">
        <v>51</v>
      </c>
      <c r="M2513" t="s">
        <v>72</v>
      </c>
      <c r="N2513" t="s">
        <v>27</v>
      </c>
      <c r="O2513" t="s">
        <v>41</v>
      </c>
      <c r="P2513">
        <v>27</v>
      </c>
      <c r="Q2513" t="s">
        <v>42</v>
      </c>
      <c r="R2513" t="s">
        <v>132</v>
      </c>
      <c r="S2513" t="s">
        <v>74</v>
      </c>
      <c r="T2513" t="s">
        <v>45</v>
      </c>
      <c r="U2513" t="s">
        <v>47</v>
      </c>
      <c r="V2513" t="s">
        <v>34</v>
      </c>
      <c r="W2513" t="s">
        <v>34</v>
      </c>
    </row>
    <row r="2514" spans="1:23" x14ac:dyDescent="0.35">
      <c r="A2514">
        <v>2558</v>
      </c>
      <c r="B2514" t="s">
        <v>2625</v>
      </c>
      <c r="C2514" s="4">
        <f>mock_fashion_data_uk_us[[#This Row],[Price]]/10^13</f>
        <v>4738.4006365912946</v>
      </c>
      <c r="D2514" s="2">
        <v>4.7384006365912944E+16</v>
      </c>
      <c r="E2514" t="s">
        <v>61</v>
      </c>
      <c r="F2514" t="s">
        <v>62</v>
      </c>
      <c r="G2514" t="s">
        <v>82</v>
      </c>
      <c r="H2514">
        <v>2.3280124363400684E+16</v>
      </c>
      <c r="I2514">
        <v>142</v>
      </c>
      <c r="J2514" s="4">
        <f>mock_fashion_data_uk_us[[#This Row],[Adapted Price]]*mock_fashion_data_uk_us[[#This Row],[Review Count]]</f>
        <v>672852.8903959638</v>
      </c>
      <c r="K2514" t="s">
        <v>63</v>
      </c>
      <c r="L2514" t="s">
        <v>51</v>
      </c>
      <c r="M2514" t="s">
        <v>52</v>
      </c>
      <c r="N2514" t="s">
        <v>27</v>
      </c>
      <c r="O2514" t="s">
        <v>28</v>
      </c>
      <c r="P2514">
        <v>59</v>
      </c>
      <c r="Q2514" t="s">
        <v>90</v>
      </c>
      <c r="R2514" t="s">
        <v>132</v>
      </c>
      <c r="S2514" t="s">
        <v>104</v>
      </c>
      <c r="T2514" t="s">
        <v>45</v>
      </c>
      <c r="U2514" t="s">
        <v>75</v>
      </c>
      <c r="V2514" t="s">
        <v>75</v>
      </c>
      <c r="W2514" t="s">
        <v>59</v>
      </c>
    </row>
    <row r="2515" spans="1:23" x14ac:dyDescent="0.35">
      <c r="A2515">
        <v>2559</v>
      </c>
      <c r="B2515" t="s">
        <v>2626</v>
      </c>
      <c r="C2515" s="4">
        <f>mock_fashion_data_uk_us[[#This Row],[Price]]/10^13</f>
        <v>637.76536897454162</v>
      </c>
      <c r="D2515" s="2">
        <v>6377653689745416</v>
      </c>
      <c r="E2515" t="s">
        <v>68</v>
      </c>
      <c r="F2515" t="s">
        <v>62</v>
      </c>
      <c r="G2515" t="s">
        <v>23</v>
      </c>
      <c r="H2515">
        <v>2.1812803551579428E+16</v>
      </c>
      <c r="I2515">
        <v>117</v>
      </c>
      <c r="J2515" s="4">
        <f>mock_fashion_data_uk_us[[#This Row],[Adapted Price]]*mock_fashion_data_uk_us[[#This Row],[Review Count]]</f>
        <v>74618.548170021371</v>
      </c>
      <c r="K2515" t="s">
        <v>97</v>
      </c>
      <c r="L2515" t="s">
        <v>25</v>
      </c>
      <c r="M2515" t="s">
        <v>64</v>
      </c>
      <c r="N2515" t="s">
        <v>40</v>
      </c>
      <c r="O2515" t="s">
        <v>54</v>
      </c>
      <c r="P2515">
        <v>59</v>
      </c>
      <c r="Q2515" t="s">
        <v>114</v>
      </c>
      <c r="R2515" t="s">
        <v>79</v>
      </c>
      <c r="S2515" t="s">
        <v>44</v>
      </c>
      <c r="T2515" t="s">
        <v>45</v>
      </c>
      <c r="U2515" t="s">
        <v>33</v>
      </c>
      <c r="V2515" t="s">
        <v>75</v>
      </c>
      <c r="W2515" t="s">
        <v>46</v>
      </c>
    </row>
    <row r="2516" spans="1:23" x14ac:dyDescent="0.35">
      <c r="A2516">
        <v>2560</v>
      </c>
      <c r="B2516" t="s">
        <v>2627</v>
      </c>
      <c r="C2516" s="4">
        <f>mock_fashion_data_uk_us[[#This Row],[Price]]/10^13</f>
        <v>263.33104148377521</v>
      </c>
      <c r="D2516" s="2">
        <v>2633310414837752</v>
      </c>
      <c r="E2516" t="s">
        <v>21</v>
      </c>
      <c r="F2516" t="s">
        <v>22</v>
      </c>
      <c r="G2516" t="s">
        <v>70</v>
      </c>
      <c r="H2516">
        <v>3.196131959976124E+16</v>
      </c>
      <c r="I2516">
        <v>497</v>
      </c>
      <c r="J2516" s="4">
        <f>mock_fashion_data_uk_us[[#This Row],[Adapted Price]]*mock_fashion_data_uk_us[[#This Row],[Review Count]]</f>
        <v>130875.52761743628</v>
      </c>
      <c r="K2516" t="s">
        <v>71</v>
      </c>
      <c r="L2516" t="s">
        <v>25</v>
      </c>
      <c r="M2516" t="s">
        <v>26</v>
      </c>
      <c r="N2516" t="s">
        <v>65</v>
      </c>
      <c r="O2516" t="s">
        <v>77</v>
      </c>
      <c r="P2516">
        <v>20</v>
      </c>
      <c r="Q2516" t="s">
        <v>29</v>
      </c>
      <c r="R2516" t="s">
        <v>79</v>
      </c>
      <c r="S2516" t="s">
        <v>44</v>
      </c>
      <c r="T2516" t="s">
        <v>105</v>
      </c>
      <c r="U2516" t="s">
        <v>59</v>
      </c>
      <c r="V2516" t="s">
        <v>47</v>
      </c>
      <c r="W2516" t="s">
        <v>75</v>
      </c>
    </row>
    <row r="2517" spans="1:23" x14ac:dyDescent="0.35">
      <c r="A2517">
        <v>2561</v>
      </c>
      <c r="B2517" t="s">
        <v>2628</v>
      </c>
      <c r="C2517" s="4">
        <f>mock_fashion_data_uk_us[[#This Row],[Price]]/10^13</f>
        <v>1401.6754772397771</v>
      </c>
      <c r="D2517" s="2">
        <v>1.4016754772397772E+16</v>
      </c>
      <c r="E2517" t="s">
        <v>36</v>
      </c>
      <c r="F2517" t="s">
        <v>111</v>
      </c>
      <c r="G2517" t="s">
        <v>50</v>
      </c>
      <c r="H2517">
        <v>4.2076800293498816E+16</v>
      </c>
      <c r="I2517">
        <v>334</v>
      </c>
      <c r="J2517" s="4">
        <f>mock_fashion_data_uk_us[[#This Row],[Adapted Price]]*mock_fashion_data_uk_us[[#This Row],[Review Count]]</f>
        <v>468159.60939808557</v>
      </c>
      <c r="K2517" t="s">
        <v>39</v>
      </c>
      <c r="L2517" t="s">
        <v>25</v>
      </c>
      <c r="M2517" t="s">
        <v>52</v>
      </c>
      <c r="N2517" t="s">
        <v>65</v>
      </c>
      <c r="O2517" t="s">
        <v>140</v>
      </c>
      <c r="P2517">
        <v>59</v>
      </c>
      <c r="Q2517" t="s">
        <v>42</v>
      </c>
      <c r="R2517" t="s">
        <v>91</v>
      </c>
      <c r="S2517" t="s">
        <v>104</v>
      </c>
      <c r="T2517" t="s">
        <v>58</v>
      </c>
      <c r="U2517" t="s">
        <v>59</v>
      </c>
      <c r="V2517" t="s">
        <v>75</v>
      </c>
      <c r="W2517" t="s">
        <v>59</v>
      </c>
    </row>
    <row r="2518" spans="1:23" x14ac:dyDescent="0.35">
      <c r="A2518">
        <v>2562</v>
      </c>
      <c r="B2518" t="s">
        <v>2629</v>
      </c>
      <c r="C2518" s="4">
        <f>mock_fashion_data_uk_us[[#This Row],[Price]]/10^13</f>
        <v>425.3978847667583</v>
      </c>
      <c r="D2518" s="2">
        <v>4253978847667583</v>
      </c>
      <c r="E2518" t="s">
        <v>61</v>
      </c>
      <c r="F2518" t="s">
        <v>62</v>
      </c>
      <c r="G2518" t="s">
        <v>50</v>
      </c>
      <c r="H2518">
        <v>3.3842689839907628E+16</v>
      </c>
      <c r="I2518">
        <v>449</v>
      </c>
      <c r="J2518" s="4">
        <f>mock_fashion_data_uk_us[[#This Row],[Adapted Price]]*mock_fashion_data_uk_us[[#This Row],[Review Count]]</f>
        <v>191003.65026027447</v>
      </c>
      <c r="K2518" t="s">
        <v>83</v>
      </c>
      <c r="L2518" t="s">
        <v>84</v>
      </c>
      <c r="M2518" t="s">
        <v>64</v>
      </c>
      <c r="N2518" t="s">
        <v>40</v>
      </c>
      <c r="O2518" t="s">
        <v>28</v>
      </c>
      <c r="P2518">
        <v>46</v>
      </c>
      <c r="Q2518" t="s">
        <v>103</v>
      </c>
      <c r="R2518" t="s">
        <v>132</v>
      </c>
      <c r="S2518" t="s">
        <v>44</v>
      </c>
      <c r="T2518" t="s">
        <v>58</v>
      </c>
      <c r="U2518" t="s">
        <v>59</v>
      </c>
      <c r="V2518" t="s">
        <v>47</v>
      </c>
      <c r="W2518" t="s">
        <v>59</v>
      </c>
    </row>
    <row r="2519" spans="1:23" x14ac:dyDescent="0.35">
      <c r="A2519">
        <v>2563</v>
      </c>
      <c r="B2519" t="s">
        <v>2630</v>
      </c>
      <c r="C2519" s="4">
        <f>mock_fashion_data_uk_us[[#This Row],[Price]]/10^13</f>
        <v>728.35283356825607</v>
      </c>
      <c r="D2519" s="2">
        <v>7283528335682561</v>
      </c>
      <c r="E2519" t="s">
        <v>61</v>
      </c>
      <c r="F2519" t="s">
        <v>125</v>
      </c>
      <c r="G2519" t="s">
        <v>101</v>
      </c>
      <c r="H2519">
        <v>4409995250125023</v>
      </c>
      <c r="I2519">
        <v>466</v>
      </c>
      <c r="J2519" s="4">
        <f>mock_fashion_data_uk_us[[#This Row],[Adapted Price]]*mock_fashion_data_uk_us[[#This Row],[Review Count]]</f>
        <v>339412.42044280731</v>
      </c>
      <c r="K2519" t="s">
        <v>112</v>
      </c>
      <c r="L2519" t="s">
        <v>51</v>
      </c>
      <c r="M2519" t="s">
        <v>26</v>
      </c>
      <c r="N2519" t="s">
        <v>27</v>
      </c>
      <c r="O2519" t="s">
        <v>28</v>
      </c>
      <c r="P2519">
        <v>43</v>
      </c>
      <c r="Q2519" t="s">
        <v>103</v>
      </c>
      <c r="R2519" t="s">
        <v>132</v>
      </c>
      <c r="S2519" t="s">
        <v>104</v>
      </c>
      <c r="T2519" t="s">
        <v>80</v>
      </c>
      <c r="U2519" t="s">
        <v>33</v>
      </c>
      <c r="V2519" t="s">
        <v>75</v>
      </c>
      <c r="W2519" t="s">
        <v>47</v>
      </c>
    </row>
    <row r="2520" spans="1:23" x14ac:dyDescent="0.35">
      <c r="A2520">
        <v>2564</v>
      </c>
      <c r="B2520" t="s">
        <v>2631</v>
      </c>
      <c r="C2520" s="4">
        <f>mock_fashion_data_uk_us[[#This Row],[Price]]/10^13</f>
        <v>346.5948063122508</v>
      </c>
      <c r="D2520" s="2">
        <v>3465948063122508</v>
      </c>
      <c r="E2520" t="s">
        <v>36</v>
      </c>
      <c r="F2520" t="s">
        <v>22</v>
      </c>
      <c r="G2520" t="s">
        <v>89</v>
      </c>
      <c r="H2520">
        <v>2.1004484702166816E+16</v>
      </c>
      <c r="I2520">
        <v>30</v>
      </c>
      <c r="J2520" s="4">
        <f>mock_fashion_data_uk_us[[#This Row],[Adapted Price]]*mock_fashion_data_uk_us[[#This Row],[Review Count]]</f>
        <v>10397.844189367524</v>
      </c>
      <c r="K2520" t="s">
        <v>112</v>
      </c>
      <c r="L2520" t="s">
        <v>51</v>
      </c>
      <c r="M2520" t="s">
        <v>72</v>
      </c>
      <c r="N2520" t="s">
        <v>27</v>
      </c>
      <c r="O2520" t="s">
        <v>28</v>
      </c>
      <c r="P2520">
        <v>58</v>
      </c>
      <c r="Q2520" t="s">
        <v>42</v>
      </c>
      <c r="R2520" t="s">
        <v>43</v>
      </c>
      <c r="S2520" t="s">
        <v>95</v>
      </c>
      <c r="T2520" t="s">
        <v>32</v>
      </c>
      <c r="U2520" t="s">
        <v>46</v>
      </c>
      <c r="V2520" t="s">
        <v>46</v>
      </c>
      <c r="W2520" t="s">
        <v>46</v>
      </c>
    </row>
    <row r="2521" spans="1:23" x14ac:dyDescent="0.35">
      <c r="A2521">
        <v>2565</v>
      </c>
      <c r="B2521" t="s">
        <v>2632</v>
      </c>
      <c r="C2521" s="4">
        <f>mock_fashion_data_uk_us[[#This Row],[Price]]/10^13</f>
        <v>5676.8842355828947</v>
      </c>
      <c r="D2521" s="2">
        <v>5.6768842355828944E+16</v>
      </c>
      <c r="E2521" t="s">
        <v>88</v>
      </c>
      <c r="F2521" t="s">
        <v>62</v>
      </c>
      <c r="G2521" t="s">
        <v>101</v>
      </c>
      <c r="H2521">
        <v>1274173349729594</v>
      </c>
      <c r="I2521">
        <v>406</v>
      </c>
      <c r="J2521" s="4">
        <f>mock_fashion_data_uk_us[[#This Row],[Adapted Price]]*mock_fashion_data_uk_us[[#This Row],[Review Count]]</f>
        <v>2304814.9996466553</v>
      </c>
      <c r="K2521" t="s">
        <v>112</v>
      </c>
      <c r="L2521" t="s">
        <v>84</v>
      </c>
      <c r="M2521" t="s">
        <v>72</v>
      </c>
      <c r="N2521" t="s">
        <v>40</v>
      </c>
      <c r="O2521" t="s">
        <v>140</v>
      </c>
      <c r="P2521">
        <v>48</v>
      </c>
      <c r="Q2521" t="s">
        <v>122</v>
      </c>
      <c r="R2521" t="s">
        <v>56</v>
      </c>
      <c r="S2521" t="s">
        <v>44</v>
      </c>
      <c r="T2521" t="s">
        <v>45</v>
      </c>
      <c r="U2521" t="s">
        <v>59</v>
      </c>
      <c r="V2521" t="s">
        <v>47</v>
      </c>
      <c r="W2521" t="s">
        <v>33</v>
      </c>
    </row>
    <row r="2522" spans="1:23" x14ac:dyDescent="0.35">
      <c r="A2522">
        <v>2566</v>
      </c>
      <c r="B2522" t="s">
        <v>2633</v>
      </c>
      <c r="C2522" s="4">
        <f>mock_fashion_data_uk_us[[#This Row],[Price]]/10^13</f>
        <v>5197.168816333683</v>
      </c>
      <c r="D2522" s="2">
        <v>5.1971688163336832E+16</v>
      </c>
      <c r="E2522" t="s">
        <v>21</v>
      </c>
      <c r="F2522" t="s">
        <v>111</v>
      </c>
      <c r="G2522" t="s">
        <v>38</v>
      </c>
      <c r="H2522">
        <v>4510220153481415</v>
      </c>
      <c r="I2522">
        <v>220</v>
      </c>
      <c r="J2522" s="4">
        <f>mock_fashion_data_uk_us[[#This Row],[Adapted Price]]*mock_fashion_data_uk_us[[#This Row],[Review Count]]</f>
        <v>1143377.1395934103</v>
      </c>
      <c r="K2522" t="s">
        <v>71</v>
      </c>
      <c r="L2522" t="s">
        <v>51</v>
      </c>
      <c r="M2522" t="s">
        <v>52</v>
      </c>
      <c r="N2522" t="s">
        <v>40</v>
      </c>
      <c r="O2522" t="s">
        <v>28</v>
      </c>
      <c r="P2522">
        <v>29</v>
      </c>
      <c r="Q2522" t="s">
        <v>99</v>
      </c>
      <c r="R2522" t="s">
        <v>30</v>
      </c>
      <c r="S2522" t="s">
        <v>31</v>
      </c>
      <c r="T2522" t="s">
        <v>45</v>
      </c>
      <c r="U2522" t="s">
        <v>47</v>
      </c>
      <c r="V2522" t="s">
        <v>47</v>
      </c>
      <c r="W2522" t="s">
        <v>75</v>
      </c>
    </row>
    <row r="2523" spans="1:23" x14ac:dyDescent="0.35">
      <c r="A2523">
        <v>2567</v>
      </c>
      <c r="B2523" t="s">
        <v>2634</v>
      </c>
      <c r="C2523" s="4">
        <f>mock_fashion_data_uk_us[[#This Row],[Price]]/10^13</f>
        <v>1282.7414080246656</v>
      </c>
      <c r="D2523" s="2">
        <v>1.2827414080246656E+16</v>
      </c>
      <c r="E2523" t="s">
        <v>130</v>
      </c>
      <c r="F2523" t="s">
        <v>37</v>
      </c>
      <c r="G2523" t="s">
        <v>101</v>
      </c>
      <c r="H2523">
        <v>1.7386843526434704E+16</v>
      </c>
      <c r="I2523">
        <v>122</v>
      </c>
      <c r="J2523" s="4">
        <f>mock_fashion_data_uk_us[[#This Row],[Adapted Price]]*mock_fashion_data_uk_us[[#This Row],[Review Count]]</f>
        <v>156494.45177900919</v>
      </c>
      <c r="K2523" t="s">
        <v>97</v>
      </c>
      <c r="L2523" t="s">
        <v>84</v>
      </c>
      <c r="M2523" t="s">
        <v>26</v>
      </c>
      <c r="N2523" t="s">
        <v>65</v>
      </c>
      <c r="O2523" t="s">
        <v>66</v>
      </c>
      <c r="P2523">
        <v>46</v>
      </c>
      <c r="Q2523" t="s">
        <v>55</v>
      </c>
      <c r="R2523" t="s">
        <v>123</v>
      </c>
      <c r="S2523" t="s">
        <v>44</v>
      </c>
      <c r="T2523" t="s">
        <v>58</v>
      </c>
      <c r="U2523" t="s">
        <v>59</v>
      </c>
      <c r="V2523" t="s">
        <v>75</v>
      </c>
      <c r="W2523" t="s">
        <v>34</v>
      </c>
    </row>
    <row r="2524" spans="1:23" x14ac:dyDescent="0.35">
      <c r="A2524">
        <v>2568</v>
      </c>
      <c r="B2524" t="s">
        <v>2635</v>
      </c>
      <c r="C2524" s="4">
        <f>mock_fashion_data_uk_us[[#This Row],[Price]]/10^13</f>
        <v>404.26083785234209</v>
      </c>
      <c r="D2524" s="2">
        <v>4042608378523421</v>
      </c>
      <c r="E2524" t="s">
        <v>88</v>
      </c>
      <c r="F2524" t="s">
        <v>119</v>
      </c>
      <c r="G2524" t="s">
        <v>50</v>
      </c>
      <c r="H2524">
        <v>2691453936558992</v>
      </c>
      <c r="I2524">
        <v>257</v>
      </c>
      <c r="J2524" s="4">
        <f>mock_fashion_data_uk_us[[#This Row],[Adapted Price]]*mock_fashion_data_uk_us[[#This Row],[Review Count]]</f>
        <v>103895.03532805192</v>
      </c>
      <c r="K2524" t="s">
        <v>39</v>
      </c>
      <c r="L2524" t="s">
        <v>25</v>
      </c>
      <c r="M2524" t="s">
        <v>52</v>
      </c>
      <c r="N2524" t="s">
        <v>27</v>
      </c>
      <c r="O2524" t="s">
        <v>140</v>
      </c>
      <c r="P2524">
        <v>38</v>
      </c>
      <c r="Q2524" t="s">
        <v>90</v>
      </c>
      <c r="R2524" t="s">
        <v>134</v>
      </c>
      <c r="S2524" t="s">
        <v>74</v>
      </c>
      <c r="T2524" t="s">
        <v>105</v>
      </c>
      <c r="U2524" t="s">
        <v>75</v>
      </c>
      <c r="V2524" t="s">
        <v>33</v>
      </c>
      <c r="W2524" t="s">
        <v>75</v>
      </c>
    </row>
    <row r="2525" spans="1:23" x14ac:dyDescent="0.35">
      <c r="A2525">
        <v>2569</v>
      </c>
      <c r="B2525" t="s">
        <v>2636</v>
      </c>
      <c r="C2525" s="4">
        <f>mock_fashion_data_uk_us[[#This Row],[Price]]/10^13</f>
        <v>972.14604198362565</v>
      </c>
      <c r="D2525" s="2">
        <v>9721460419836256</v>
      </c>
      <c r="E2525" t="s">
        <v>130</v>
      </c>
      <c r="F2525" t="s">
        <v>119</v>
      </c>
      <c r="G2525" t="s">
        <v>101</v>
      </c>
      <c r="H2525">
        <v>2262340699365295</v>
      </c>
      <c r="I2525">
        <v>66</v>
      </c>
      <c r="J2525" s="4">
        <f>mock_fashion_data_uk_us[[#This Row],[Adapted Price]]*mock_fashion_data_uk_us[[#This Row],[Review Count]]</f>
        <v>64161.638770919293</v>
      </c>
      <c r="K2525" t="s">
        <v>112</v>
      </c>
      <c r="L2525" t="s">
        <v>51</v>
      </c>
      <c r="M2525" t="s">
        <v>52</v>
      </c>
      <c r="N2525" t="s">
        <v>40</v>
      </c>
      <c r="O2525" t="s">
        <v>66</v>
      </c>
      <c r="P2525">
        <v>46</v>
      </c>
      <c r="Q2525" t="s">
        <v>122</v>
      </c>
      <c r="R2525" t="s">
        <v>73</v>
      </c>
      <c r="S2525" t="s">
        <v>31</v>
      </c>
      <c r="T2525" t="s">
        <v>58</v>
      </c>
      <c r="U2525" t="s">
        <v>75</v>
      </c>
      <c r="V2525" t="s">
        <v>75</v>
      </c>
      <c r="W2525" t="s">
        <v>59</v>
      </c>
    </row>
    <row r="2526" spans="1:23" x14ac:dyDescent="0.35">
      <c r="A2526">
        <v>2570</v>
      </c>
      <c r="B2526" t="s">
        <v>2637</v>
      </c>
      <c r="C2526" s="4">
        <f>mock_fashion_data_uk_us[[#This Row],[Price]]/10^13</f>
        <v>99.132533903398794</v>
      </c>
      <c r="D2526" s="2">
        <v>991325339033988</v>
      </c>
      <c r="E2526" t="s">
        <v>118</v>
      </c>
      <c r="F2526" t="s">
        <v>125</v>
      </c>
      <c r="G2526" t="s">
        <v>101</v>
      </c>
      <c r="H2526">
        <v>2122267958192354</v>
      </c>
      <c r="I2526">
        <v>246</v>
      </c>
      <c r="J2526" s="4">
        <f>mock_fashion_data_uk_us[[#This Row],[Adapted Price]]*mock_fashion_data_uk_us[[#This Row],[Review Count]]</f>
        <v>24386.603340236103</v>
      </c>
      <c r="K2526" t="s">
        <v>102</v>
      </c>
      <c r="L2526" t="s">
        <v>84</v>
      </c>
      <c r="M2526" t="s">
        <v>26</v>
      </c>
      <c r="N2526" t="s">
        <v>27</v>
      </c>
      <c r="O2526" t="s">
        <v>113</v>
      </c>
      <c r="P2526">
        <v>25</v>
      </c>
      <c r="Q2526" t="s">
        <v>122</v>
      </c>
      <c r="R2526" t="s">
        <v>91</v>
      </c>
      <c r="S2526" t="s">
        <v>74</v>
      </c>
      <c r="T2526" t="s">
        <v>80</v>
      </c>
      <c r="U2526" t="s">
        <v>47</v>
      </c>
      <c r="V2526" t="s">
        <v>75</v>
      </c>
      <c r="W2526" t="s">
        <v>33</v>
      </c>
    </row>
    <row r="2527" spans="1:23" x14ac:dyDescent="0.35">
      <c r="A2527">
        <v>2571</v>
      </c>
      <c r="B2527" t="s">
        <v>2638</v>
      </c>
      <c r="C2527" s="4">
        <f>mock_fashion_data_uk_us[[#This Row],[Price]]/10^13</f>
        <v>572.20958167555693</v>
      </c>
      <c r="D2527" s="2">
        <v>5722095816755569</v>
      </c>
      <c r="E2527" t="s">
        <v>118</v>
      </c>
      <c r="F2527" t="s">
        <v>22</v>
      </c>
      <c r="G2527" t="s">
        <v>89</v>
      </c>
      <c r="H2527">
        <v>3.7481857617133952E+16</v>
      </c>
      <c r="I2527">
        <v>433</v>
      </c>
      <c r="J2527" s="4">
        <f>mock_fashion_data_uk_us[[#This Row],[Adapted Price]]*mock_fashion_data_uk_us[[#This Row],[Review Count]]</f>
        <v>247766.74886551616</v>
      </c>
      <c r="K2527" t="s">
        <v>24</v>
      </c>
      <c r="L2527" t="s">
        <v>25</v>
      </c>
      <c r="M2527" t="s">
        <v>64</v>
      </c>
      <c r="N2527" t="s">
        <v>65</v>
      </c>
      <c r="O2527" t="s">
        <v>113</v>
      </c>
      <c r="P2527">
        <v>55</v>
      </c>
      <c r="Q2527" t="s">
        <v>99</v>
      </c>
      <c r="R2527" t="s">
        <v>91</v>
      </c>
      <c r="S2527" t="s">
        <v>57</v>
      </c>
      <c r="T2527" t="s">
        <v>105</v>
      </c>
      <c r="U2527" t="s">
        <v>59</v>
      </c>
      <c r="V2527" t="s">
        <v>46</v>
      </c>
      <c r="W2527" t="s">
        <v>33</v>
      </c>
    </row>
    <row r="2528" spans="1:23" x14ac:dyDescent="0.35">
      <c r="A2528">
        <v>2572</v>
      </c>
      <c r="B2528" t="s">
        <v>2639</v>
      </c>
      <c r="C2528" s="4">
        <f>mock_fashion_data_uk_us[[#This Row],[Price]]/10^13</f>
        <v>667.39503001747858</v>
      </c>
      <c r="D2528" s="2">
        <v>6673950300174786</v>
      </c>
      <c r="E2528" t="s">
        <v>68</v>
      </c>
      <c r="F2528" t="s">
        <v>119</v>
      </c>
      <c r="G2528" t="s">
        <v>82</v>
      </c>
      <c r="H2528">
        <v>3.3735278028835232E+16</v>
      </c>
      <c r="I2528">
        <v>352</v>
      </c>
      <c r="J2528" s="4">
        <f>mock_fashion_data_uk_us[[#This Row],[Adapted Price]]*mock_fashion_data_uk_us[[#This Row],[Review Count]]</f>
        <v>234923.05056615247</v>
      </c>
      <c r="K2528" t="s">
        <v>102</v>
      </c>
      <c r="L2528" t="s">
        <v>25</v>
      </c>
      <c r="M2528" t="s">
        <v>72</v>
      </c>
      <c r="N2528" t="s">
        <v>65</v>
      </c>
      <c r="O2528" t="s">
        <v>113</v>
      </c>
      <c r="P2528">
        <v>36</v>
      </c>
      <c r="Q2528" t="s">
        <v>55</v>
      </c>
      <c r="R2528" t="s">
        <v>30</v>
      </c>
      <c r="S2528" t="s">
        <v>31</v>
      </c>
      <c r="T2528" t="s">
        <v>32</v>
      </c>
      <c r="U2528" t="s">
        <v>47</v>
      </c>
      <c r="V2528" t="s">
        <v>59</v>
      </c>
      <c r="W2528" t="s">
        <v>75</v>
      </c>
    </row>
    <row r="2529" spans="1:23" x14ac:dyDescent="0.35">
      <c r="A2529">
        <v>2573</v>
      </c>
      <c r="B2529" t="s">
        <v>2640</v>
      </c>
      <c r="C2529" s="4">
        <f>mock_fashion_data_uk_us[[#This Row],[Price]]/10^13</f>
        <v>803.06489917115869</v>
      </c>
      <c r="D2529" s="2">
        <v>8030648991711587</v>
      </c>
      <c r="E2529" t="s">
        <v>88</v>
      </c>
      <c r="F2529" t="s">
        <v>69</v>
      </c>
      <c r="G2529" t="s">
        <v>38</v>
      </c>
      <c r="H2529">
        <v>2.8761845126663384E+16</v>
      </c>
      <c r="I2529">
        <v>251</v>
      </c>
      <c r="J2529" s="4">
        <f>mock_fashion_data_uk_us[[#This Row],[Adapted Price]]*mock_fashion_data_uk_us[[#This Row],[Review Count]]</f>
        <v>201569.28969196082</v>
      </c>
      <c r="K2529" t="s">
        <v>94</v>
      </c>
      <c r="L2529" t="s">
        <v>51</v>
      </c>
      <c r="M2529" t="s">
        <v>52</v>
      </c>
      <c r="N2529" t="s">
        <v>40</v>
      </c>
      <c r="O2529" t="s">
        <v>54</v>
      </c>
      <c r="P2529">
        <v>63</v>
      </c>
      <c r="Q2529" t="s">
        <v>78</v>
      </c>
      <c r="R2529" t="s">
        <v>30</v>
      </c>
      <c r="S2529" t="s">
        <v>44</v>
      </c>
      <c r="T2529" t="s">
        <v>58</v>
      </c>
      <c r="U2529" t="s">
        <v>75</v>
      </c>
      <c r="V2529" t="s">
        <v>33</v>
      </c>
      <c r="W2529" t="s">
        <v>33</v>
      </c>
    </row>
    <row r="2530" spans="1:23" x14ac:dyDescent="0.35">
      <c r="A2530">
        <v>2574</v>
      </c>
      <c r="B2530" t="s">
        <v>2641</v>
      </c>
      <c r="C2530" s="4">
        <f>mock_fashion_data_uk_us[[#This Row],[Price]]/10^13</f>
        <v>2349.3801608548506</v>
      </c>
      <c r="D2530" s="2">
        <v>2.3493801608548504E+16</v>
      </c>
      <c r="E2530" t="s">
        <v>118</v>
      </c>
      <c r="F2530" t="s">
        <v>145</v>
      </c>
      <c r="G2530" t="s">
        <v>70</v>
      </c>
      <c r="H2530">
        <v>1.0510197996765832E+16</v>
      </c>
      <c r="I2530">
        <v>427</v>
      </c>
      <c r="J2530" s="4">
        <f>mock_fashion_data_uk_us[[#This Row],[Adapted Price]]*mock_fashion_data_uk_us[[#This Row],[Review Count]]</f>
        <v>1003185.3286850213</v>
      </c>
      <c r="K2530" t="s">
        <v>83</v>
      </c>
      <c r="L2530" t="s">
        <v>51</v>
      </c>
      <c r="M2530" t="s">
        <v>64</v>
      </c>
      <c r="N2530" t="s">
        <v>53</v>
      </c>
      <c r="O2530" t="s">
        <v>66</v>
      </c>
      <c r="P2530">
        <v>55</v>
      </c>
      <c r="Q2530" t="s">
        <v>55</v>
      </c>
      <c r="R2530" t="s">
        <v>79</v>
      </c>
      <c r="S2530" t="s">
        <v>57</v>
      </c>
      <c r="T2530" t="s">
        <v>105</v>
      </c>
      <c r="U2530" t="s">
        <v>59</v>
      </c>
      <c r="V2530" t="s">
        <v>47</v>
      </c>
      <c r="W2530" t="s">
        <v>47</v>
      </c>
    </row>
    <row r="2531" spans="1:23" x14ac:dyDescent="0.35">
      <c r="A2531">
        <v>2575</v>
      </c>
      <c r="B2531" t="s">
        <v>2642</v>
      </c>
      <c r="C2531" s="4">
        <f>mock_fashion_data_uk_us[[#This Row],[Price]]/10^13</f>
        <v>937.55977025711945</v>
      </c>
      <c r="D2531" s="2">
        <v>9375597702571194</v>
      </c>
      <c r="E2531" t="s">
        <v>36</v>
      </c>
      <c r="F2531" t="s">
        <v>69</v>
      </c>
      <c r="G2531" t="s">
        <v>89</v>
      </c>
      <c r="H2531">
        <v>3.4212366848417064E+16</v>
      </c>
      <c r="I2531">
        <v>477</v>
      </c>
      <c r="J2531" s="4">
        <f>mock_fashion_data_uk_us[[#This Row],[Adapted Price]]*mock_fashion_data_uk_us[[#This Row],[Review Count]]</f>
        <v>447216.01041264599</v>
      </c>
      <c r="K2531" t="s">
        <v>102</v>
      </c>
      <c r="L2531" t="s">
        <v>25</v>
      </c>
      <c r="M2531" t="s">
        <v>26</v>
      </c>
      <c r="N2531" t="s">
        <v>65</v>
      </c>
      <c r="O2531" t="s">
        <v>66</v>
      </c>
      <c r="P2531">
        <v>27</v>
      </c>
      <c r="Q2531" t="s">
        <v>172</v>
      </c>
      <c r="R2531" t="s">
        <v>123</v>
      </c>
      <c r="S2531" t="s">
        <v>95</v>
      </c>
      <c r="T2531" t="s">
        <v>80</v>
      </c>
      <c r="U2531" t="s">
        <v>33</v>
      </c>
      <c r="V2531" t="s">
        <v>34</v>
      </c>
      <c r="W2531" t="s">
        <v>34</v>
      </c>
    </row>
    <row r="2532" spans="1:23" x14ac:dyDescent="0.35">
      <c r="A2532">
        <v>2576</v>
      </c>
      <c r="B2532" t="s">
        <v>2643</v>
      </c>
      <c r="C2532" s="4">
        <f>mock_fashion_data_uk_us[[#This Row],[Price]]/10^13</f>
        <v>860.8102669927614</v>
      </c>
      <c r="D2532" s="2">
        <v>8608102669927614</v>
      </c>
      <c r="E2532" t="s">
        <v>118</v>
      </c>
      <c r="F2532" t="s">
        <v>37</v>
      </c>
      <c r="G2532" t="s">
        <v>38</v>
      </c>
      <c r="H2532">
        <v>4132481725148012</v>
      </c>
      <c r="I2532">
        <v>351</v>
      </c>
      <c r="J2532" s="4">
        <f>mock_fashion_data_uk_us[[#This Row],[Adapted Price]]*mock_fashion_data_uk_us[[#This Row],[Review Count]]</f>
        <v>302144.40371445927</v>
      </c>
      <c r="K2532" t="s">
        <v>94</v>
      </c>
      <c r="L2532" t="s">
        <v>25</v>
      </c>
      <c r="M2532" t="s">
        <v>72</v>
      </c>
      <c r="N2532" t="s">
        <v>53</v>
      </c>
      <c r="O2532" t="s">
        <v>98</v>
      </c>
      <c r="P2532">
        <v>31</v>
      </c>
      <c r="Q2532" t="s">
        <v>78</v>
      </c>
      <c r="R2532" t="s">
        <v>123</v>
      </c>
      <c r="S2532" t="s">
        <v>74</v>
      </c>
      <c r="T2532" t="s">
        <v>45</v>
      </c>
      <c r="U2532" t="s">
        <v>33</v>
      </c>
      <c r="V2532" t="s">
        <v>46</v>
      </c>
      <c r="W2532" t="s">
        <v>59</v>
      </c>
    </row>
    <row r="2533" spans="1:23" x14ac:dyDescent="0.35">
      <c r="A2533">
        <v>2577</v>
      </c>
      <c r="B2533" t="s">
        <v>2644</v>
      </c>
      <c r="C2533" s="4">
        <f>mock_fashion_data_uk_us[[#This Row],[Price]]/10^13</f>
        <v>4403.4635979861387</v>
      </c>
      <c r="D2533" s="2">
        <v>4.4034635979861384E+16</v>
      </c>
      <c r="E2533" t="s">
        <v>118</v>
      </c>
      <c r="F2533" t="s">
        <v>108</v>
      </c>
      <c r="G2533" t="s">
        <v>101</v>
      </c>
      <c r="H2533">
        <v>1.2220449279027848E+16</v>
      </c>
      <c r="I2533">
        <v>204</v>
      </c>
      <c r="J2533" s="4">
        <f>mock_fashion_data_uk_us[[#This Row],[Adapted Price]]*mock_fashion_data_uk_us[[#This Row],[Review Count]]</f>
        <v>898306.57398917223</v>
      </c>
      <c r="K2533" t="s">
        <v>39</v>
      </c>
      <c r="L2533" t="s">
        <v>84</v>
      </c>
      <c r="M2533" t="s">
        <v>64</v>
      </c>
      <c r="N2533" t="s">
        <v>53</v>
      </c>
      <c r="O2533" t="s">
        <v>28</v>
      </c>
      <c r="P2533">
        <v>54</v>
      </c>
      <c r="Q2533" t="s">
        <v>172</v>
      </c>
      <c r="R2533" t="s">
        <v>73</v>
      </c>
      <c r="S2533" t="s">
        <v>104</v>
      </c>
      <c r="T2533" t="s">
        <v>58</v>
      </c>
      <c r="U2533" t="s">
        <v>47</v>
      </c>
      <c r="V2533" t="s">
        <v>59</v>
      </c>
      <c r="W2533" t="s">
        <v>34</v>
      </c>
    </row>
    <row r="2534" spans="1:23" x14ac:dyDescent="0.35">
      <c r="A2534">
        <v>2578</v>
      </c>
      <c r="B2534" t="s">
        <v>2645</v>
      </c>
      <c r="C2534" s="4">
        <f>mock_fashion_data_uk_us[[#This Row],[Price]]/10^13</f>
        <v>502.38734244610089</v>
      </c>
      <c r="D2534" s="2">
        <v>5023873424461009</v>
      </c>
      <c r="E2534" t="s">
        <v>49</v>
      </c>
      <c r="F2534" t="s">
        <v>62</v>
      </c>
      <c r="G2534" t="s">
        <v>82</v>
      </c>
      <c r="H2534">
        <v>2.8985814503555772E+16</v>
      </c>
      <c r="I2534">
        <v>195</v>
      </c>
      <c r="J2534" s="4">
        <f>mock_fashion_data_uk_us[[#This Row],[Adapted Price]]*mock_fashion_data_uk_us[[#This Row],[Review Count]]</f>
        <v>97965.531776989679</v>
      </c>
      <c r="K2534" t="s">
        <v>24</v>
      </c>
      <c r="L2534" t="s">
        <v>51</v>
      </c>
      <c r="M2534" t="s">
        <v>52</v>
      </c>
      <c r="N2534" t="s">
        <v>65</v>
      </c>
      <c r="O2534" t="s">
        <v>41</v>
      </c>
      <c r="P2534">
        <v>57</v>
      </c>
      <c r="Q2534" t="s">
        <v>42</v>
      </c>
      <c r="R2534" t="s">
        <v>56</v>
      </c>
      <c r="S2534" t="s">
        <v>74</v>
      </c>
      <c r="T2534" t="s">
        <v>58</v>
      </c>
      <c r="U2534" t="s">
        <v>75</v>
      </c>
      <c r="V2534" t="s">
        <v>59</v>
      </c>
      <c r="W2534" t="s">
        <v>34</v>
      </c>
    </row>
    <row r="2535" spans="1:23" x14ac:dyDescent="0.35">
      <c r="A2535">
        <v>2579</v>
      </c>
      <c r="B2535" t="s">
        <v>2646</v>
      </c>
      <c r="C2535" s="4">
        <f>mock_fashion_data_uk_us[[#This Row],[Price]]/10^13</f>
        <v>4307.8445895115074</v>
      </c>
      <c r="D2535" s="2">
        <v>4.3078445895115072E+16</v>
      </c>
      <c r="E2535" t="s">
        <v>118</v>
      </c>
      <c r="F2535" t="s">
        <v>116</v>
      </c>
      <c r="G2535" t="s">
        <v>89</v>
      </c>
      <c r="H2535">
        <v>4957873284758433</v>
      </c>
      <c r="I2535">
        <v>36</v>
      </c>
      <c r="J2535" s="4">
        <f>mock_fashion_data_uk_us[[#This Row],[Adapted Price]]*mock_fashion_data_uk_us[[#This Row],[Review Count]]</f>
        <v>155082.40522241427</v>
      </c>
      <c r="K2535" t="s">
        <v>71</v>
      </c>
      <c r="L2535" t="s">
        <v>84</v>
      </c>
      <c r="M2535" t="s">
        <v>64</v>
      </c>
      <c r="N2535" t="s">
        <v>53</v>
      </c>
      <c r="O2535" t="s">
        <v>98</v>
      </c>
      <c r="P2535">
        <v>46</v>
      </c>
      <c r="Q2535" t="s">
        <v>172</v>
      </c>
      <c r="R2535" t="s">
        <v>30</v>
      </c>
      <c r="S2535" t="s">
        <v>57</v>
      </c>
      <c r="T2535" t="s">
        <v>32</v>
      </c>
      <c r="U2535" t="s">
        <v>47</v>
      </c>
      <c r="V2535" t="s">
        <v>59</v>
      </c>
      <c r="W2535" t="s">
        <v>34</v>
      </c>
    </row>
    <row r="2536" spans="1:23" x14ac:dyDescent="0.35">
      <c r="A2536">
        <v>2580</v>
      </c>
      <c r="B2536" t="s">
        <v>2647</v>
      </c>
      <c r="C2536" s="4">
        <f>mock_fashion_data_uk_us[[#This Row],[Price]]/10^13</f>
        <v>377.14195318654248</v>
      </c>
      <c r="D2536" s="2">
        <v>3771419531865425</v>
      </c>
      <c r="E2536" t="s">
        <v>49</v>
      </c>
      <c r="F2536" t="s">
        <v>37</v>
      </c>
      <c r="G2536" t="s">
        <v>89</v>
      </c>
      <c r="H2536">
        <v>4881009829664192</v>
      </c>
      <c r="I2536">
        <v>393</v>
      </c>
      <c r="J2536" s="4">
        <f>mock_fashion_data_uk_us[[#This Row],[Adapted Price]]*mock_fashion_data_uk_us[[#This Row],[Review Count]]</f>
        <v>148216.7876023112</v>
      </c>
      <c r="K2536" t="s">
        <v>94</v>
      </c>
      <c r="L2536" t="s">
        <v>84</v>
      </c>
      <c r="M2536" t="s">
        <v>64</v>
      </c>
      <c r="N2536" t="s">
        <v>65</v>
      </c>
      <c r="O2536" t="s">
        <v>41</v>
      </c>
      <c r="P2536">
        <v>24</v>
      </c>
      <c r="Q2536" t="s">
        <v>103</v>
      </c>
      <c r="R2536" t="s">
        <v>86</v>
      </c>
      <c r="S2536" t="s">
        <v>44</v>
      </c>
      <c r="T2536" t="s">
        <v>58</v>
      </c>
      <c r="U2536" t="s">
        <v>59</v>
      </c>
      <c r="V2536" t="s">
        <v>33</v>
      </c>
      <c r="W2536" t="s">
        <v>59</v>
      </c>
    </row>
    <row r="2537" spans="1:23" x14ac:dyDescent="0.35">
      <c r="A2537">
        <v>2581</v>
      </c>
      <c r="B2537" t="s">
        <v>2648</v>
      </c>
      <c r="C2537" s="4">
        <f>mock_fashion_data_uk_us[[#This Row],[Price]]/10^13</f>
        <v>471.97358934119768</v>
      </c>
      <c r="D2537" s="2">
        <v>4719735893411977</v>
      </c>
      <c r="E2537" t="s">
        <v>88</v>
      </c>
      <c r="F2537" t="s">
        <v>145</v>
      </c>
      <c r="G2537" t="s">
        <v>89</v>
      </c>
      <c r="H2537">
        <v>1.2493321150212572E+16</v>
      </c>
      <c r="I2537">
        <v>93</v>
      </c>
      <c r="J2537" s="4">
        <f>mock_fashion_data_uk_us[[#This Row],[Adapted Price]]*mock_fashion_data_uk_us[[#This Row],[Review Count]]</f>
        <v>43893.543808731381</v>
      </c>
      <c r="K2537" t="s">
        <v>71</v>
      </c>
      <c r="L2537" t="s">
        <v>84</v>
      </c>
      <c r="M2537" t="s">
        <v>64</v>
      </c>
      <c r="N2537" t="s">
        <v>27</v>
      </c>
      <c r="O2537" t="s">
        <v>77</v>
      </c>
      <c r="P2537">
        <v>33</v>
      </c>
      <c r="Q2537" t="s">
        <v>29</v>
      </c>
      <c r="R2537" t="s">
        <v>43</v>
      </c>
      <c r="S2537" t="s">
        <v>57</v>
      </c>
      <c r="T2537" t="s">
        <v>58</v>
      </c>
      <c r="U2537" t="s">
        <v>33</v>
      </c>
      <c r="V2537" t="s">
        <v>33</v>
      </c>
      <c r="W2537" t="s">
        <v>33</v>
      </c>
    </row>
    <row r="2538" spans="1:23" x14ac:dyDescent="0.35">
      <c r="A2538">
        <v>2582</v>
      </c>
      <c r="B2538" t="s">
        <v>2649</v>
      </c>
      <c r="C2538" s="4">
        <f>mock_fashion_data_uk_us[[#This Row],[Price]]/10^13</f>
        <v>82.881129955975794</v>
      </c>
      <c r="D2538" s="2">
        <v>828811299559758</v>
      </c>
      <c r="E2538" t="s">
        <v>61</v>
      </c>
      <c r="F2538" t="s">
        <v>62</v>
      </c>
      <c r="G2538" t="s">
        <v>89</v>
      </c>
      <c r="H2538">
        <v>2.7649877951072316E+16</v>
      </c>
      <c r="I2538">
        <v>225</v>
      </c>
      <c r="J2538" s="4">
        <f>mock_fashion_data_uk_us[[#This Row],[Adapted Price]]*mock_fashion_data_uk_us[[#This Row],[Review Count]]</f>
        <v>18648.254240094553</v>
      </c>
      <c r="K2538" t="s">
        <v>97</v>
      </c>
      <c r="L2538" t="s">
        <v>51</v>
      </c>
      <c r="M2538" t="s">
        <v>26</v>
      </c>
      <c r="N2538" t="s">
        <v>65</v>
      </c>
      <c r="O2538" t="s">
        <v>54</v>
      </c>
      <c r="P2538">
        <v>52</v>
      </c>
      <c r="Q2538" t="s">
        <v>172</v>
      </c>
      <c r="R2538" t="s">
        <v>91</v>
      </c>
      <c r="S2538" t="s">
        <v>57</v>
      </c>
      <c r="T2538" t="s">
        <v>58</v>
      </c>
      <c r="U2538" t="s">
        <v>75</v>
      </c>
      <c r="V2538" t="s">
        <v>75</v>
      </c>
      <c r="W2538" t="s">
        <v>34</v>
      </c>
    </row>
    <row r="2539" spans="1:23" x14ac:dyDescent="0.35">
      <c r="A2539">
        <v>2583</v>
      </c>
      <c r="B2539" t="s">
        <v>2650</v>
      </c>
      <c r="C2539" s="4">
        <f>mock_fashion_data_uk_us[[#This Row],[Price]]/10^13</f>
        <v>270.71917781004322</v>
      </c>
      <c r="D2539" s="2">
        <v>2707191778100432</v>
      </c>
      <c r="E2539" t="s">
        <v>21</v>
      </c>
      <c r="F2539" t="s">
        <v>119</v>
      </c>
      <c r="G2539" t="s">
        <v>89</v>
      </c>
      <c r="H2539">
        <v>2312736288353387</v>
      </c>
      <c r="I2539">
        <v>79</v>
      </c>
      <c r="J2539" s="4">
        <f>mock_fashion_data_uk_us[[#This Row],[Adapted Price]]*mock_fashion_data_uk_us[[#This Row],[Review Count]]</f>
        <v>21386.815046993415</v>
      </c>
      <c r="K2539" t="s">
        <v>102</v>
      </c>
      <c r="L2539" t="s">
        <v>51</v>
      </c>
      <c r="M2539" t="s">
        <v>72</v>
      </c>
      <c r="N2539" t="s">
        <v>27</v>
      </c>
      <c r="O2539" t="s">
        <v>41</v>
      </c>
      <c r="P2539">
        <v>32</v>
      </c>
      <c r="Q2539" t="s">
        <v>103</v>
      </c>
      <c r="R2539" t="s">
        <v>43</v>
      </c>
      <c r="S2539" t="s">
        <v>95</v>
      </c>
      <c r="T2539" t="s">
        <v>32</v>
      </c>
      <c r="U2539" t="s">
        <v>59</v>
      </c>
      <c r="V2539" t="s">
        <v>34</v>
      </c>
      <c r="W2539" t="s">
        <v>46</v>
      </c>
    </row>
    <row r="2540" spans="1:23" x14ac:dyDescent="0.35">
      <c r="A2540">
        <v>2584</v>
      </c>
      <c r="B2540" t="s">
        <v>2651</v>
      </c>
      <c r="C2540" s="4">
        <f>mock_fashion_data_uk_us[[#This Row],[Price]]/10^13</f>
        <v>4310.0735002241308</v>
      </c>
      <c r="D2540" s="2">
        <v>4.3100735002241312E+16</v>
      </c>
      <c r="E2540" t="s">
        <v>88</v>
      </c>
      <c r="F2540" t="s">
        <v>111</v>
      </c>
      <c r="G2540" t="s">
        <v>70</v>
      </c>
      <c r="H2540">
        <v>2.9690268573738456E+16</v>
      </c>
      <c r="I2540">
        <v>19</v>
      </c>
      <c r="J2540" s="4">
        <f>mock_fashion_data_uk_us[[#This Row],[Adapted Price]]*mock_fashion_data_uk_us[[#This Row],[Review Count]]</f>
        <v>81891.39650425849</v>
      </c>
      <c r="K2540" t="s">
        <v>63</v>
      </c>
      <c r="L2540" t="s">
        <v>25</v>
      </c>
      <c r="M2540" t="s">
        <v>64</v>
      </c>
      <c r="N2540" t="s">
        <v>53</v>
      </c>
      <c r="O2540" t="s">
        <v>140</v>
      </c>
      <c r="P2540">
        <v>28</v>
      </c>
      <c r="Q2540" t="s">
        <v>42</v>
      </c>
      <c r="R2540" t="s">
        <v>91</v>
      </c>
      <c r="S2540" t="s">
        <v>95</v>
      </c>
      <c r="T2540" t="s">
        <v>105</v>
      </c>
      <c r="U2540" t="s">
        <v>47</v>
      </c>
      <c r="V2540" t="s">
        <v>34</v>
      </c>
      <c r="W2540" t="s">
        <v>75</v>
      </c>
    </row>
    <row r="2541" spans="1:23" x14ac:dyDescent="0.35">
      <c r="A2541">
        <v>2585</v>
      </c>
      <c r="B2541" t="s">
        <v>2652</v>
      </c>
      <c r="C2541" s="4">
        <f>mock_fashion_data_uk_us[[#This Row],[Price]]/10^13</f>
        <v>4485.2016853579216</v>
      </c>
      <c r="D2541" s="2">
        <v>4.4852016853579216E+16</v>
      </c>
      <c r="E2541" t="s">
        <v>21</v>
      </c>
      <c r="F2541" t="s">
        <v>125</v>
      </c>
      <c r="G2541" t="s">
        <v>23</v>
      </c>
      <c r="H2541">
        <v>2.1700730755471756E+16</v>
      </c>
      <c r="I2541">
        <v>291</v>
      </c>
      <c r="J2541" s="4">
        <f>mock_fashion_data_uk_us[[#This Row],[Adapted Price]]*mock_fashion_data_uk_us[[#This Row],[Review Count]]</f>
        <v>1305193.6904391551</v>
      </c>
      <c r="K2541" t="s">
        <v>94</v>
      </c>
      <c r="L2541" t="s">
        <v>84</v>
      </c>
      <c r="M2541" t="s">
        <v>26</v>
      </c>
      <c r="N2541" t="s">
        <v>53</v>
      </c>
      <c r="O2541" t="s">
        <v>98</v>
      </c>
      <c r="P2541">
        <v>51</v>
      </c>
      <c r="Q2541" t="s">
        <v>122</v>
      </c>
      <c r="R2541" t="s">
        <v>73</v>
      </c>
      <c r="S2541" t="s">
        <v>31</v>
      </c>
      <c r="T2541" t="s">
        <v>105</v>
      </c>
      <c r="U2541" t="s">
        <v>47</v>
      </c>
      <c r="V2541" t="s">
        <v>34</v>
      </c>
      <c r="W2541" t="s">
        <v>33</v>
      </c>
    </row>
    <row r="2542" spans="1:23" x14ac:dyDescent="0.35">
      <c r="A2542">
        <v>2586</v>
      </c>
      <c r="B2542" t="s">
        <v>2653</v>
      </c>
      <c r="C2542" s="4">
        <f>mock_fashion_data_uk_us[[#This Row],[Price]]/10^13</f>
        <v>932.29754562662197</v>
      </c>
      <c r="D2542" s="2">
        <v>9322975456266220</v>
      </c>
      <c r="E2542" t="s">
        <v>61</v>
      </c>
      <c r="F2542" t="s">
        <v>119</v>
      </c>
      <c r="G2542" t="s">
        <v>50</v>
      </c>
      <c r="H2542">
        <v>2.7139332609542832E+16</v>
      </c>
      <c r="I2542">
        <v>364</v>
      </c>
      <c r="J2542" s="4">
        <f>mock_fashion_data_uk_us[[#This Row],[Adapted Price]]*mock_fashion_data_uk_us[[#This Row],[Review Count]]</f>
        <v>339356.30660809041</v>
      </c>
      <c r="K2542" t="s">
        <v>24</v>
      </c>
      <c r="L2542" t="s">
        <v>51</v>
      </c>
      <c r="M2542" t="s">
        <v>72</v>
      </c>
      <c r="N2542" t="s">
        <v>65</v>
      </c>
      <c r="O2542" t="s">
        <v>66</v>
      </c>
      <c r="P2542">
        <v>48</v>
      </c>
      <c r="Q2542" t="s">
        <v>172</v>
      </c>
      <c r="R2542" t="s">
        <v>86</v>
      </c>
      <c r="S2542" t="s">
        <v>44</v>
      </c>
      <c r="T2542" t="s">
        <v>80</v>
      </c>
      <c r="U2542" t="s">
        <v>33</v>
      </c>
      <c r="V2542" t="s">
        <v>47</v>
      </c>
      <c r="W2542" t="s">
        <v>33</v>
      </c>
    </row>
    <row r="2543" spans="1:23" x14ac:dyDescent="0.35">
      <c r="A2543">
        <v>2587</v>
      </c>
      <c r="B2543" t="s">
        <v>2654</v>
      </c>
      <c r="C2543" s="4">
        <f>mock_fashion_data_uk_us[[#This Row],[Price]]/10^13</f>
        <v>921.94067822493423</v>
      </c>
      <c r="D2543" s="2">
        <v>9219406782249342</v>
      </c>
      <c r="E2543" t="s">
        <v>130</v>
      </c>
      <c r="F2543" t="s">
        <v>62</v>
      </c>
      <c r="G2543" t="s">
        <v>50</v>
      </c>
      <c r="H2543">
        <v>3.6028475791052452E+16</v>
      </c>
      <c r="I2543">
        <v>494</v>
      </c>
      <c r="J2543" s="4">
        <f>mock_fashion_data_uk_us[[#This Row],[Adapted Price]]*mock_fashion_data_uk_us[[#This Row],[Review Count]]</f>
        <v>455438.69504311751</v>
      </c>
      <c r="K2543" t="s">
        <v>94</v>
      </c>
      <c r="L2543" t="s">
        <v>51</v>
      </c>
      <c r="M2543" t="s">
        <v>72</v>
      </c>
      <c r="N2543" t="s">
        <v>53</v>
      </c>
      <c r="O2543" t="s">
        <v>127</v>
      </c>
      <c r="P2543">
        <v>43</v>
      </c>
      <c r="Q2543" t="s">
        <v>78</v>
      </c>
      <c r="R2543" t="s">
        <v>86</v>
      </c>
      <c r="S2543" t="s">
        <v>104</v>
      </c>
      <c r="T2543" t="s">
        <v>80</v>
      </c>
      <c r="U2543" t="s">
        <v>46</v>
      </c>
      <c r="V2543" t="s">
        <v>34</v>
      </c>
      <c r="W2543" t="s">
        <v>34</v>
      </c>
    </row>
    <row r="2544" spans="1:23" x14ac:dyDescent="0.35">
      <c r="A2544">
        <v>2588</v>
      </c>
      <c r="B2544" t="s">
        <v>2655</v>
      </c>
      <c r="C2544" s="4">
        <f>mock_fashion_data_uk_us[[#This Row],[Price]]/10^13</f>
        <v>98.534169133515107</v>
      </c>
      <c r="D2544" s="2">
        <v>985341691335151</v>
      </c>
      <c r="E2544" t="s">
        <v>118</v>
      </c>
      <c r="F2544" t="s">
        <v>111</v>
      </c>
      <c r="G2544" t="s">
        <v>101</v>
      </c>
      <c r="H2544">
        <v>2043605841360843</v>
      </c>
      <c r="I2544">
        <v>112</v>
      </c>
      <c r="J2544" s="4">
        <f>mock_fashion_data_uk_us[[#This Row],[Adapted Price]]*mock_fashion_data_uk_us[[#This Row],[Review Count]]</f>
        <v>11035.826942953692</v>
      </c>
      <c r="K2544" t="s">
        <v>83</v>
      </c>
      <c r="L2544" t="s">
        <v>51</v>
      </c>
      <c r="M2544" t="s">
        <v>52</v>
      </c>
      <c r="N2544" t="s">
        <v>53</v>
      </c>
      <c r="O2544" t="s">
        <v>85</v>
      </c>
      <c r="P2544">
        <v>59</v>
      </c>
      <c r="Q2544" t="s">
        <v>90</v>
      </c>
      <c r="R2544" t="s">
        <v>56</v>
      </c>
      <c r="S2544" t="s">
        <v>95</v>
      </c>
      <c r="T2544" t="s">
        <v>32</v>
      </c>
      <c r="U2544" t="s">
        <v>59</v>
      </c>
      <c r="V2544" t="s">
        <v>33</v>
      </c>
      <c r="W2544" t="s">
        <v>75</v>
      </c>
    </row>
    <row r="2545" spans="1:23" x14ac:dyDescent="0.35">
      <c r="A2545">
        <v>2589</v>
      </c>
      <c r="B2545" t="s">
        <v>2656</v>
      </c>
      <c r="C2545" s="4">
        <f>mock_fashion_data_uk_us[[#This Row],[Price]]/10^13</f>
        <v>442.09167220034732</v>
      </c>
      <c r="D2545" s="2">
        <v>4420916722003473</v>
      </c>
      <c r="E2545" t="s">
        <v>49</v>
      </c>
      <c r="F2545" t="s">
        <v>108</v>
      </c>
      <c r="G2545" t="s">
        <v>70</v>
      </c>
      <c r="H2545">
        <v>3892102990013472</v>
      </c>
      <c r="I2545">
        <v>464</v>
      </c>
      <c r="J2545" s="4">
        <f>mock_fashion_data_uk_us[[#This Row],[Adapted Price]]*mock_fashion_data_uk_us[[#This Row],[Review Count]]</f>
        <v>205130.53590096114</v>
      </c>
      <c r="K2545" t="s">
        <v>71</v>
      </c>
      <c r="L2545" t="s">
        <v>84</v>
      </c>
      <c r="M2545" t="s">
        <v>52</v>
      </c>
      <c r="N2545" t="s">
        <v>65</v>
      </c>
      <c r="O2545" t="s">
        <v>66</v>
      </c>
      <c r="P2545">
        <v>37</v>
      </c>
      <c r="Q2545" t="s">
        <v>122</v>
      </c>
      <c r="R2545" t="s">
        <v>43</v>
      </c>
      <c r="S2545" t="s">
        <v>57</v>
      </c>
      <c r="T2545" t="s">
        <v>80</v>
      </c>
      <c r="U2545" t="s">
        <v>75</v>
      </c>
      <c r="V2545" t="s">
        <v>46</v>
      </c>
      <c r="W2545" t="s">
        <v>47</v>
      </c>
    </row>
    <row r="2546" spans="1:23" x14ac:dyDescent="0.35">
      <c r="A2546">
        <v>2590</v>
      </c>
      <c r="B2546" t="s">
        <v>2657</v>
      </c>
      <c r="C2546" s="4">
        <f>mock_fashion_data_uk_us[[#This Row],[Price]]/10^13</f>
        <v>0.89352290590619998</v>
      </c>
      <c r="D2546" s="2">
        <v>8935229059062</v>
      </c>
      <c r="E2546" t="s">
        <v>68</v>
      </c>
      <c r="F2546" t="s">
        <v>22</v>
      </c>
      <c r="G2546" t="s">
        <v>38</v>
      </c>
      <c r="H2546">
        <v>4387190862745129</v>
      </c>
      <c r="I2546">
        <v>426</v>
      </c>
      <c r="J2546" s="4">
        <f>mock_fashion_data_uk_us[[#This Row],[Adapted Price]]*mock_fashion_data_uk_us[[#This Row],[Review Count]]</f>
        <v>380.6407579160412</v>
      </c>
      <c r="K2546" t="s">
        <v>97</v>
      </c>
      <c r="L2546" t="s">
        <v>51</v>
      </c>
      <c r="M2546" t="s">
        <v>52</v>
      </c>
      <c r="N2546" t="s">
        <v>27</v>
      </c>
      <c r="O2546" t="s">
        <v>113</v>
      </c>
      <c r="P2546">
        <v>35</v>
      </c>
      <c r="Q2546" t="s">
        <v>114</v>
      </c>
      <c r="R2546" t="s">
        <v>43</v>
      </c>
      <c r="S2546" t="s">
        <v>104</v>
      </c>
      <c r="T2546" t="s">
        <v>80</v>
      </c>
      <c r="U2546" t="s">
        <v>75</v>
      </c>
      <c r="V2546" t="s">
        <v>46</v>
      </c>
      <c r="W2546" t="s">
        <v>34</v>
      </c>
    </row>
    <row r="2547" spans="1:23" x14ac:dyDescent="0.35">
      <c r="A2547">
        <v>2591</v>
      </c>
      <c r="B2547" t="s">
        <v>2658</v>
      </c>
      <c r="C2547" s="4">
        <f>mock_fashion_data_uk_us[[#This Row],[Price]]/10^13</f>
        <v>3394.2979065877594</v>
      </c>
      <c r="D2547" s="2">
        <v>3.3942979065877592E+16</v>
      </c>
      <c r="E2547" t="s">
        <v>118</v>
      </c>
      <c r="F2547" t="s">
        <v>116</v>
      </c>
      <c r="G2547" t="s">
        <v>101</v>
      </c>
      <c r="H2547">
        <v>1.3130497750119048E+16</v>
      </c>
      <c r="I2547">
        <v>345</v>
      </c>
      <c r="J2547" s="4">
        <f>mock_fashion_data_uk_us[[#This Row],[Adapted Price]]*mock_fashion_data_uk_us[[#This Row],[Review Count]]</f>
        <v>1171032.777772777</v>
      </c>
      <c r="K2547" t="s">
        <v>112</v>
      </c>
      <c r="L2547" t="s">
        <v>84</v>
      </c>
      <c r="M2547" t="s">
        <v>64</v>
      </c>
      <c r="N2547" t="s">
        <v>40</v>
      </c>
      <c r="O2547" t="s">
        <v>41</v>
      </c>
      <c r="P2547">
        <v>50</v>
      </c>
      <c r="Q2547" t="s">
        <v>90</v>
      </c>
      <c r="R2547" t="s">
        <v>56</v>
      </c>
      <c r="S2547" t="s">
        <v>31</v>
      </c>
      <c r="T2547" t="s">
        <v>45</v>
      </c>
      <c r="U2547" t="s">
        <v>59</v>
      </c>
      <c r="V2547" t="s">
        <v>34</v>
      </c>
      <c r="W2547" t="s">
        <v>46</v>
      </c>
    </row>
    <row r="2548" spans="1:23" x14ac:dyDescent="0.35">
      <c r="A2548">
        <v>2592</v>
      </c>
      <c r="B2548" t="s">
        <v>2659</v>
      </c>
      <c r="C2548" s="4">
        <f>mock_fashion_data_uk_us[[#This Row],[Price]]/10^13</f>
        <v>2796.7899050316246</v>
      </c>
      <c r="D2548" s="2">
        <v>2.7967899050316244E+16</v>
      </c>
      <c r="E2548" t="s">
        <v>88</v>
      </c>
      <c r="F2548" t="s">
        <v>69</v>
      </c>
      <c r="G2548" t="s">
        <v>89</v>
      </c>
      <c r="H2548">
        <v>2.789453605971824E+16</v>
      </c>
      <c r="I2548">
        <v>248</v>
      </c>
      <c r="J2548" s="4">
        <f>mock_fashion_data_uk_us[[#This Row],[Adapted Price]]*mock_fashion_data_uk_us[[#This Row],[Review Count]]</f>
        <v>693603.89644784294</v>
      </c>
      <c r="K2548" t="s">
        <v>39</v>
      </c>
      <c r="L2548" t="s">
        <v>84</v>
      </c>
      <c r="M2548" t="s">
        <v>52</v>
      </c>
      <c r="N2548" t="s">
        <v>65</v>
      </c>
      <c r="O2548" t="s">
        <v>98</v>
      </c>
      <c r="P2548">
        <v>61</v>
      </c>
      <c r="Q2548" t="s">
        <v>90</v>
      </c>
      <c r="R2548" t="s">
        <v>134</v>
      </c>
      <c r="S2548" t="s">
        <v>31</v>
      </c>
      <c r="T2548" t="s">
        <v>32</v>
      </c>
      <c r="U2548" t="s">
        <v>47</v>
      </c>
      <c r="V2548" t="s">
        <v>75</v>
      </c>
      <c r="W2548" t="s">
        <v>47</v>
      </c>
    </row>
    <row r="2549" spans="1:23" x14ac:dyDescent="0.35">
      <c r="A2549">
        <v>2593</v>
      </c>
      <c r="B2549" t="s">
        <v>2660</v>
      </c>
      <c r="C2549" s="4">
        <f>mock_fashion_data_uk_us[[#This Row],[Price]]/10^13</f>
        <v>257.48092478861372</v>
      </c>
      <c r="D2549" s="2">
        <v>2574809247886137</v>
      </c>
      <c r="E2549" t="s">
        <v>36</v>
      </c>
      <c r="F2549" t="s">
        <v>125</v>
      </c>
      <c r="G2549" t="s">
        <v>82</v>
      </c>
      <c r="H2549">
        <v>2.6347263836276684E+16</v>
      </c>
      <c r="I2549">
        <v>276</v>
      </c>
      <c r="J2549" s="4">
        <f>mock_fashion_data_uk_us[[#This Row],[Adapted Price]]*mock_fashion_data_uk_us[[#This Row],[Review Count]]</f>
        <v>71064.735241657385</v>
      </c>
      <c r="K2549" t="s">
        <v>112</v>
      </c>
      <c r="L2549" t="s">
        <v>51</v>
      </c>
      <c r="M2549" t="s">
        <v>52</v>
      </c>
      <c r="N2549" t="s">
        <v>53</v>
      </c>
      <c r="O2549" t="s">
        <v>140</v>
      </c>
      <c r="P2549">
        <v>56</v>
      </c>
      <c r="Q2549" t="s">
        <v>78</v>
      </c>
      <c r="R2549" t="s">
        <v>132</v>
      </c>
      <c r="S2549" t="s">
        <v>74</v>
      </c>
      <c r="T2549" t="s">
        <v>105</v>
      </c>
      <c r="U2549" t="s">
        <v>33</v>
      </c>
      <c r="V2549" t="s">
        <v>46</v>
      </c>
      <c r="W2549" t="s">
        <v>59</v>
      </c>
    </row>
    <row r="2550" spans="1:23" x14ac:dyDescent="0.35">
      <c r="A2550">
        <v>2594</v>
      </c>
      <c r="B2550" t="s">
        <v>2661</v>
      </c>
      <c r="C2550" s="4">
        <f>mock_fashion_data_uk_us[[#This Row],[Price]]/10^13</f>
        <v>405.10933960894738</v>
      </c>
      <c r="D2550" s="2">
        <v>4051093396089474</v>
      </c>
      <c r="E2550" t="s">
        <v>68</v>
      </c>
      <c r="F2550" t="s">
        <v>62</v>
      </c>
      <c r="G2550" t="s">
        <v>101</v>
      </c>
      <c r="H2550">
        <v>2679419629401354</v>
      </c>
      <c r="I2550">
        <v>14</v>
      </c>
      <c r="J2550" s="4">
        <f>mock_fashion_data_uk_us[[#This Row],[Adapted Price]]*mock_fashion_data_uk_us[[#This Row],[Review Count]]</f>
        <v>5671.5307545252635</v>
      </c>
      <c r="K2550" t="s">
        <v>63</v>
      </c>
      <c r="L2550" t="s">
        <v>84</v>
      </c>
      <c r="M2550" t="s">
        <v>52</v>
      </c>
      <c r="N2550" t="s">
        <v>65</v>
      </c>
      <c r="O2550" t="s">
        <v>66</v>
      </c>
      <c r="P2550">
        <v>48</v>
      </c>
      <c r="Q2550" t="s">
        <v>172</v>
      </c>
      <c r="R2550" t="s">
        <v>86</v>
      </c>
      <c r="S2550" t="s">
        <v>74</v>
      </c>
      <c r="T2550" t="s">
        <v>80</v>
      </c>
      <c r="U2550" t="s">
        <v>46</v>
      </c>
      <c r="V2550" t="s">
        <v>46</v>
      </c>
      <c r="W2550" t="s">
        <v>47</v>
      </c>
    </row>
    <row r="2551" spans="1:23" x14ac:dyDescent="0.35">
      <c r="A2551">
        <v>2595</v>
      </c>
      <c r="B2551" t="s">
        <v>2662</v>
      </c>
      <c r="C2551" s="4">
        <f>mock_fashion_data_uk_us[[#This Row],[Price]]/10^13</f>
        <v>85.5378453731891</v>
      </c>
      <c r="D2551" s="2">
        <v>855378453731891</v>
      </c>
      <c r="E2551" t="s">
        <v>61</v>
      </c>
      <c r="F2551" t="s">
        <v>37</v>
      </c>
      <c r="G2551" t="s">
        <v>70</v>
      </c>
      <c r="H2551">
        <v>1.7192054280201444E+16</v>
      </c>
      <c r="I2551">
        <v>404</v>
      </c>
      <c r="J2551" s="4">
        <f>mock_fashion_data_uk_us[[#This Row],[Adapted Price]]*mock_fashion_data_uk_us[[#This Row],[Review Count]]</f>
        <v>34557.289530768394</v>
      </c>
      <c r="K2551" t="s">
        <v>83</v>
      </c>
      <c r="L2551" t="s">
        <v>51</v>
      </c>
      <c r="M2551" t="s">
        <v>26</v>
      </c>
      <c r="N2551" t="s">
        <v>27</v>
      </c>
      <c r="O2551" t="s">
        <v>127</v>
      </c>
      <c r="P2551">
        <v>25</v>
      </c>
      <c r="Q2551" t="s">
        <v>103</v>
      </c>
      <c r="R2551" t="s">
        <v>91</v>
      </c>
      <c r="S2551" t="s">
        <v>104</v>
      </c>
      <c r="T2551" t="s">
        <v>58</v>
      </c>
      <c r="U2551" t="s">
        <v>47</v>
      </c>
      <c r="V2551" t="s">
        <v>33</v>
      </c>
      <c r="W2551" t="s">
        <v>33</v>
      </c>
    </row>
    <row r="2552" spans="1:23" x14ac:dyDescent="0.35">
      <c r="A2552">
        <v>2596</v>
      </c>
      <c r="B2552" t="s">
        <v>2663</v>
      </c>
      <c r="C2552" s="4">
        <f>mock_fashion_data_uk_us[[#This Row],[Price]]/10^13</f>
        <v>637.65362795271994</v>
      </c>
      <c r="D2552" s="2">
        <v>6376536279527199</v>
      </c>
      <c r="E2552" t="s">
        <v>118</v>
      </c>
      <c r="F2552" t="s">
        <v>108</v>
      </c>
      <c r="G2552" t="s">
        <v>70</v>
      </c>
      <c r="H2552">
        <v>431095788233278</v>
      </c>
      <c r="I2552">
        <v>99</v>
      </c>
      <c r="J2552" s="4">
        <f>mock_fashion_data_uk_us[[#This Row],[Adapted Price]]*mock_fashion_data_uk_us[[#This Row],[Review Count]]</f>
        <v>63127.709167319277</v>
      </c>
      <c r="K2552" t="s">
        <v>63</v>
      </c>
      <c r="L2552" t="s">
        <v>51</v>
      </c>
      <c r="M2552" t="s">
        <v>72</v>
      </c>
      <c r="N2552" t="s">
        <v>40</v>
      </c>
      <c r="O2552" t="s">
        <v>127</v>
      </c>
      <c r="P2552">
        <v>23</v>
      </c>
      <c r="Q2552" t="s">
        <v>172</v>
      </c>
      <c r="R2552" t="s">
        <v>56</v>
      </c>
      <c r="S2552" t="s">
        <v>57</v>
      </c>
      <c r="T2552" t="s">
        <v>58</v>
      </c>
      <c r="U2552" t="s">
        <v>75</v>
      </c>
      <c r="V2552" t="s">
        <v>75</v>
      </c>
      <c r="W2552" t="s">
        <v>59</v>
      </c>
    </row>
    <row r="2553" spans="1:23" x14ac:dyDescent="0.35">
      <c r="A2553">
        <v>2597</v>
      </c>
      <c r="B2553" t="s">
        <v>2664</v>
      </c>
      <c r="C2553" s="4">
        <f>mock_fashion_data_uk_us[[#This Row],[Price]]/10^13</f>
        <v>186.14889980566829</v>
      </c>
      <c r="D2553" s="2">
        <v>1861488998056683</v>
      </c>
      <c r="E2553" t="s">
        <v>118</v>
      </c>
      <c r="F2553" t="s">
        <v>22</v>
      </c>
      <c r="G2553" t="s">
        <v>50</v>
      </c>
      <c r="H2553">
        <v>359735703032535</v>
      </c>
      <c r="I2553">
        <v>282</v>
      </c>
      <c r="J2553" s="4">
        <f>mock_fashion_data_uk_us[[#This Row],[Adapted Price]]*mock_fashion_data_uk_us[[#This Row],[Review Count]]</f>
        <v>52493.989745198458</v>
      </c>
      <c r="K2553" t="s">
        <v>83</v>
      </c>
      <c r="L2553" t="s">
        <v>51</v>
      </c>
      <c r="M2553" t="s">
        <v>72</v>
      </c>
      <c r="N2553" t="s">
        <v>53</v>
      </c>
      <c r="O2553" t="s">
        <v>140</v>
      </c>
      <c r="P2553">
        <v>22</v>
      </c>
      <c r="Q2553" t="s">
        <v>78</v>
      </c>
      <c r="R2553" t="s">
        <v>123</v>
      </c>
      <c r="S2553" t="s">
        <v>44</v>
      </c>
      <c r="T2553" t="s">
        <v>45</v>
      </c>
      <c r="U2553" t="s">
        <v>47</v>
      </c>
      <c r="V2553" t="s">
        <v>47</v>
      </c>
      <c r="W2553" t="s">
        <v>33</v>
      </c>
    </row>
    <row r="2554" spans="1:23" x14ac:dyDescent="0.35">
      <c r="A2554">
        <v>2598</v>
      </c>
      <c r="B2554" t="s">
        <v>2665</v>
      </c>
      <c r="C2554" s="4">
        <f>mock_fashion_data_uk_us[[#This Row],[Price]]/10^13</f>
        <v>78.247653254203897</v>
      </c>
      <c r="D2554" s="2">
        <v>782476532542039</v>
      </c>
      <c r="E2554" t="s">
        <v>49</v>
      </c>
      <c r="F2554" t="s">
        <v>69</v>
      </c>
      <c r="G2554" t="s">
        <v>38</v>
      </c>
      <c r="H2554">
        <v>2.5650038820932456E+16</v>
      </c>
      <c r="I2554">
        <v>378</v>
      </c>
      <c r="J2554" s="4">
        <f>mock_fashion_data_uk_us[[#This Row],[Adapted Price]]*mock_fashion_data_uk_us[[#This Row],[Review Count]]</f>
        <v>29577.612930089072</v>
      </c>
      <c r="K2554" t="s">
        <v>112</v>
      </c>
      <c r="L2554" t="s">
        <v>25</v>
      </c>
      <c r="M2554" t="s">
        <v>64</v>
      </c>
      <c r="N2554" t="s">
        <v>27</v>
      </c>
      <c r="O2554" t="s">
        <v>140</v>
      </c>
      <c r="P2554">
        <v>29</v>
      </c>
      <c r="Q2554" t="s">
        <v>122</v>
      </c>
      <c r="R2554" t="s">
        <v>79</v>
      </c>
      <c r="S2554" t="s">
        <v>31</v>
      </c>
      <c r="T2554" t="s">
        <v>58</v>
      </c>
      <c r="U2554" t="s">
        <v>75</v>
      </c>
      <c r="V2554" t="s">
        <v>46</v>
      </c>
      <c r="W2554" t="s">
        <v>59</v>
      </c>
    </row>
    <row r="2555" spans="1:23" x14ac:dyDescent="0.35">
      <c r="A2555">
        <v>2599</v>
      </c>
      <c r="B2555" t="s">
        <v>2666</v>
      </c>
      <c r="C2555" s="4">
        <f>mock_fashion_data_uk_us[[#This Row],[Price]]/10^13</f>
        <v>714.01690236326863</v>
      </c>
      <c r="D2555" s="2">
        <v>7140169023632686</v>
      </c>
      <c r="E2555" t="s">
        <v>36</v>
      </c>
      <c r="F2555" t="s">
        <v>22</v>
      </c>
      <c r="G2555" t="s">
        <v>101</v>
      </c>
      <c r="H2555">
        <v>3091621569491393</v>
      </c>
      <c r="I2555">
        <v>291</v>
      </c>
      <c r="J2555" s="4">
        <f>mock_fashion_data_uk_us[[#This Row],[Adapted Price]]*mock_fashion_data_uk_us[[#This Row],[Review Count]]</f>
        <v>207778.91858771117</v>
      </c>
      <c r="K2555" t="s">
        <v>94</v>
      </c>
      <c r="L2555" t="s">
        <v>84</v>
      </c>
      <c r="M2555" t="s">
        <v>72</v>
      </c>
      <c r="N2555" t="s">
        <v>65</v>
      </c>
      <c r="O2555" t="s">
        <v>127</v>
      </c>
      <c r="P2555">
        <v>42</v>
      </c>
      <c r="Q2555" t="s">
        <v>29</v>
      </c>
      <c r="R2555" t="s">
        <v>123</v>
      </c>
      <c r="S2555" t="s">
        <v>44</v>
      </c>
      <c r="T2555" t="s">
        <v>58</v>
      </c>
      <c r="U2555" t="s">
        <v>47</v>
      </c>
      <c r="V2555" t="s">
        <v>75</v>
      </c>
      <c r="W2555" t="s">
        <v>34</v>
      </c>
    </row>
    <row r="2556" spans="1:23" x14ac:dyDescent="0.35">
      <c r="A2556">
        <v>2600</v>
      </c>
      <c r="B2556" t="s">
        <v>2667</v>
      </c>
      <c r="C2556" s="4">
        <f>mock_fashion_data_uk_us[[#This Row],[Price]]/10^13</f>
        <v>828.77415906984413</v>
      </c>
      <c r="D2556" s="2">
        <v>8287741590698441</v>
      </c>
      <c r="E2556" t="s">
        <v>21</v>
      </c>
      <c r="F2556" t="s">
        <v>125</v>
      </c>
      <c r="G2556" t="s">
        <v>38</v>
      </c>
      <c r="H2556">
        <v>2.2653433251295176E+16</v>
      </c>
      <c r="I2556">
        <v>233</v>
      </c>
      <c r="J2556" s="4">
        <f>mock_fashion_data_uk_us[[#This Row],[Adapted Price]]*mock_fashion_data_uk_us[[#This Row],[Review Count]]</f>
        <v>193104.37906327369</v>
      </c>
      <c r="K2556" t="s">
        <v>102</v>
      </c>
      <c r="L2556" t="s">
        <v>25</v>
      </c>
      <c r="M2556" t="s">
        <v>64</v>
      </c>
      <c r="N2556" t="s">
        <v>65</v>
      </c>
      <c r="O2556" t="s">
        <v>85</v>
      </c>
      <c r="P2556">
        <v>59</v>
      </c>
      <c r="Q2556" t="s">
        <v>90</v>
      </c>
      <c r="R2556" t="s">
        <v>56</v>
      </c>
      <c r="S2556" t="s">
        <v>31</v>
      </c>
      <c r="T2556" t="s">
        <v>80</v>
      </c>
      <c r="U2556" t="s">
        <v>59</v>
      </c>
      <c r="V2556" t="s">
        <v>75</v>
      </c>
      <c r="W2556" t="s">
        <v>59</v>
      </c>
    </row>
    <row r="2557" spans="1:23" x14ac:dyDescent="0.35">
      <c r="A2557">
        <v>2601</v>
      </c>
      <c r="B2557" t="s">
        <v>2668</v>
      </c>
      <c r="C2557" s="4">
        <f>mock_fashion_data_uk_us[[#This Row],[Price]]/10^13</f>
        <v>446.8053190809182</v>
      </c>
      <c r="D2557" s="2">
        <v>4468053190809182</v>
      </c>
      <c r="E2557" t="s">
        <v>68</v>
      </c>
      <c r="F2557" t="s">
        <v>125</v>
      </c>
      <c r="G2557" t="s">
        <v>38</v>
      </c>
      <c r="H2557">
        <v>4289757070749014</v>
      </c>
      <c r="I2557">
        <v>483</v>
      </c>
      <c r="J2557" s="4">
        <f>mock_fashion_data_uk_us[[#This Row],[Adapted Price]]*mock_fashion_data_uk_us[[#This Row],[Review Count]]</f>
        <v>215806.96911608349</v>
      </c>
      <c r="K2557" t="s">
        <v>112</v>
      </c>
      <c r="L2557" t="s">
        <v>25</v>
      </c>
      <c r="M2557" t="s">
        <v>72</v>
      </c>
      <c r="N2557" t="s">
        <v>27</v>
      </c>
      <c r="O2557" t="s">
        <v>28</v>
      </c>
      <c r="P2557">
        <v>36</v>
      </c>
      <c r="Q2557" t="s">
        <v>42</v>
      </c>
      <c r="R2557" t="s">
        <v>73</v>
      </c>
      <c r="S2557" t="s">
        <v>31</v>
      </c>
      <c r="T2557" t="s">
        <v>80</v>
      </c>
      <c r="U2557" t="s">
        <v>75</v>
      </c>
      <c r="V2557" t="s">
        <v>47</v>
      </c>
      <c r="W2557" t="s">
        <v>34</v>
      </c>
    </row>
    <row r="2558" spans="1:23" x14ac:dyDescent="0.35">
      <c r="A2558">
        <v>2602</v>
      </c>
      <c r="B2558" t="s">
        <v>2669</v>
      </c>
      <c r="C2558" s="4">
        <f>mock_fashion_data_uk_us[[#This Row],[Price]]/10^13</f>
        <v>451.61904246720411</v>
      </c>
      <c r="D2558" s="2">
        <v>4516190424672041</v>
      </c>
      <c r="E2558" t="s">
        <v>88</v>
      </c>
      <c r="F2558" t="s">
        <v>37</v>
      </c>
      <c r="G2558" t="s">
        <v>50</v>
      </c>
      <c r="H2558">
        <v>1.8595186350118164E+16</v>
      </c>
      <c r="I2558">
        <v>362</v>
      </c>
      <c r="J2558" s="4">
        <f>mock_fashion_data_uk_us[[#This Row],[Adapted Price]]*mock_fashion_data_uk_us[[#This Row],[Review Count]]</f>
        <v>163486.09337312789</v>
      </c>
      <c r="K2558" t="s">
        <v>39</v>
      </c>
      <c r="L2558" t="s">
        <v>84</v>
      </c>
      <c r="M2558" t="s">
        <v>52</v>
      </c>
      <c r="N2558" t="s">
        <v>27</v>
      </c>
      <c r="O2558" t="s">
        <v>66</v>
      </c>
      <c r="P2558">
        <v>59</v>
      </c>
      <c r="Q2558" t="s">
        <v>90</v>
      </c>
      <c r="R2558" t="s">
        <v>132</v>
      </c>
      <c r="S2558" t="s">
        <v>31</v>
      </c>
      <c r="T2558" t="s">
        <v>45</v>
      </c>
      <c r="U2558" t="s">
        <v>75</v>
      </c>
      <c r="V2558" t="s">
        <v>34</v>
      </c>
      <c r="W2558" t="s">
        <v>75</v>
      </c>
    </row>
    <row r="2559" spans="1:23" x14ac:dyDescent="0.35">
      <c r="A2559">
        <v>2603</v>
      </c>
      <c r="B2559" t="s">
        <v>2670</v>
      </c>
      <c r="C2559" s="4">
        <f>mock_fashion_data_uk_us[[#This Row],[Price]]/10^13</f>
        <v>825.84975265646165</v>
      </c>
      <c r="D2559" s="2">
        <v>8258497526564616</v>
      </c>
      <c r="E2559" t="s">
        <v>49</v>
      </c>
      <c r="F2559" t="s">
        <v>69</v>
      </c>
      <c r="G2559" t="s">
        <v>38</v>
      </c>
      <c r="H2559">
        <v>4770241644298899</v>
      </c>
      <c r="I2559">
        <v>252</v>
      </c>
      <c r="J2559" s="4">
        <f>mock_fashion_data_uk_us[[#This Row],[Adapted Price]]*mock_fashion_data_uk_us[[#This Row],[Review Count]]</f>
        <v>208114.13766942834</v>
      </c>
      <c r="K2559" t="s">
        <v>102</v>
      </c>
      <c r="L2559" t="s">
        <v>51</v>
      </c>
      <c r="M2559" t="s">
        <v>26</v>
      </c>
      <c r="N2559" t="s">
        <v>53</v>
      </c>
      <c r="O2559" t="s">
        <v>77</v>
      </c>
      <c r="P2559">
        <v>61</v>
      </c>
      <c r="Q2559" t="s">
        <v>78</v>
      </c>
      <c r="R2559" t="s">
        <v>86</v>
      </c>
      <c r="S2559" t="s">
        <v>31</v>
      </c>
      <c r="T2559" t="s">
        <v>32</v>
      </c>
      <c r="U2559" t="s">
        <v>33</v>
      </c>
      <c r="V2559" t="s">
        <v>47</v>
      </c>
      <c r="W2559" t="s">
        <v>34</v>
      </c>
    </row>
    <row r="2560" spans="1:23" x14ac:dyDescent="0.35">
      <c r="A2560">
        <v>2604</v>
      </c>
      <c r="B2560" t="s">
        <v>2671</v>
      </c>
      <c r="C2560" s="4">
        <f>mock_fashion_data_uk_us[[#This Row],[Price]]/10^13</f>
        <v>178.74909989396841</v>
      </c>
      <c r="D2560" s="2">
        <v>1787490998939684</v>
      </c>
      <c r="E2560" t="s">
        <v>21</v>
      </c>
      <c r="F2560" t="s">
        <v>22</v>
      </c>
      <c r="G2560" t="s">
        <v>38</v>
      </c>
      <c r="H2560">
        <v>1043753735331371</v>
      </c>
      <c r="I2560">
        <v>423</v>
      </c>
      <c r="J2560" s="4">
        <f>mock_fashion_data_uk_us[[#This Row],[Adapted Price]]*mock_fashion_data_uk_us[[#This Row],[Review Count]]</f>
        <v>75610.869255148631</v>
      </c>
      <c r="K2560" t="s">
        <v>39</v>
      </c>
      <c r="L2560" t="s">
        <v>84</v>
      </c>
      <c r="M2560" t="s">
        <v>26</v>
      </c>
      <c r="N2560" t="s">
        <v>27</v>
      </c>
      <c r="O2560" t="s">
        <v>66</v>
      </c>
      <c r="P2560">
        <v>26</v>
      </c>
      <c r="Q2560" t="s">
        <v>42</v>
      </c>
      <c r="R2560" t="s">
        <v>79</v>
      </c>
      <c r="S2560" t="s">
        <v>104</v>
      </c>
      <c r="T2560" t="s">
        <v>45</v>
      </c>
      <c r="U2560" t="s">
        <v>59</v>
      </c>
      <c r="V2560" t="s">
        <v>33</v>
      </c>
      <c r="W2560" t="s">
        <v>59</v>
      </c>
    </row>
    <row r="2561" spans="1:23" x14ac:dyDescent="0.35">
      <c r="A2561">
        <v>2605</v>
      </c>
      <c r="B2561" t="s">
        <v>2672</v>
      </c>
      <c r="C2561" s="4">
        <f>mock_fashion_data_uk_us[[#This Row],[Price]]/10^13</f>
        <v>595.30414520287661</v>
      </c>
      <c r="D2561" s="2">
        <v>5953041452028766</v>
      </c>
      <c r="E2561" t="s">
        <v>88</v>
      </c>
      <c r="F2561" t="s">
        <v>37</v>
      </c>
      <c r="G2561" t="s">
        <v>89</v>
      </c>
      <c r="H2561">
        <v>1679374270836969</v>
      </c>
      <c r="I2561">
        <v>9</v>
      </c>
      <c r="J2561" s="4">
        <f>mock_fashion_data_uk_us[[#This Row],[Adapted Price]]*mock_fashion_data_uk_us[[#This Row],[Review Count]]</f>
        <v>5357.7373068258894</v>
      </c>
      <c r="K2561" t="s">
        <v>112</v>
      </c>
      <c r="L2561" t="s">
        <v>51</v>
      </c>
      <c r="M2561" t="s">
        <v>26</v>
      </c>
      <c r="N2561" t="s">
        <v>27</v>
      </c>
      <c r="O2561" t="s">
        <v>85</v>
      </c>
      <c r="P2561">
        <v>57</v>
      </c>
      <c r="Q2561" t="s">
        <v>55</v>
      </c>
      <c r="R2561" t="s">
        <v>30</v>
      </c>
      <c r="S2561" t="s">
        <v>74</v>
      </c>
      <c r="T2561" t="s">
        <v>58</v>
      </c>
      <c r="U2561" t="s">
        <v>59</v>
      </c>
      <c r="V2561" t="s">
        <v>75</v>
      </c>
      <c r="W2561" t="s">
        <v>75</v>
      </c>
    </row>
    <row r="2562" spans="1:23" x14ac:dyDescent="0.35">
      <c r="A2562">
        <v>2606</v>
      </c>
      <c r="B2562" t="s">
        <v>2673</v>
      </c>
      <c r="C2562" s="4">
        <f>mock_fashion_data_uk_us[[#This Row],[Price]]/10^13</f>
        <v>709.54449714533575</v>
      </c>
      <c r="D2562" s="2">
        <v>7095444971453358</v>
      </c>
      <c r="E2562" t="s">
        <v>130</v>
      </c>
      <c r="F2562" t="s">
        <v>119</v>
      </c>
      <c r="G2562" t="s">
        <v>101</v>
      </c>
      <c r="H2562">
        <v>307547314549191</v>
      </c>
      <c r="I2562">
        <v>243</v>
      </c>
      <c r="J2562" s="4">
        <f>mock_fashion_data_uk_us[[#This Row],[Adapted Price]]*mock_fashion_data_uk_us[[#This Row],[Review Count]]</f>
        <v>172419.31280631659</v>
      </c>
      <c r="K2562" t="s">
        <v>63</v>
      </c>
      <c r="L2562" t="s">
        <v>51</v>
      </c>
      <c r="M2562" t="s">
        <v>64</v>
      </c>
      <c r="N2562" t="s">
        <v>53</v>
      </c>
      <c r="O2562" t="s">
        <v>85</v>
      </c>
      <c r="P2562">
        <v>21</v>
      </c>
      <c r="Q2562" t="s">
        <v>99</v>
      </c>
      <c r="R2562" t="s">
        <v>134</v>
      </c>
      <c r="S2562" t="s">
        <v>95</v>
      </c>
      <c r="T2562" t="s">
        <v>45</v>
      </c>
      <c r="U2562" t="s">
        <v>47</v>
      </c>
      <c r="V2562" t="s">
        <v>34</v>
      </c>
      <c r="W2562" t="s">
        <v>34</v>
      </c>
    </row>
    <row r="2563" spans="1:23" x14ac:dyDescent="0.35">
      <c r="A2563">
        <v>2607</v>
      </c>
      <c r="B2563" t="s">
        <v>2674</v>
      </c>
      <c r="C2563" s="4">
        <f>mock_fashion_data_uk_us[[#This Row],[Price]]/10^13</f>
        <v>496.49970376599362</v>
      </c>
      <c r="D2563" s="2">
        <v>4964997037659936</v>
      </c>
      <c r="E2563" t="s">
        <v>118</v>
      </c>
      <c r="F2563" t="s">
        <v>62</v>
      </c>
      <c r="G2563" t="s">
        <v>23</v>
      </c>
      <c r="H2563">
        <v>3.19817505337858E+16</v>
      </c>
      <c r="I2563">
        <v>109</v>
      </c>
      <c r="J2563" s="4">
        <f>mock_fashion_data_uk_us[[#This Row],[Adapted Price]]*mock_fashion_data_uk_us[[#This Row],[Review Count]]</f>
        <v>54118.467710493307</v>
      </c>
      <c r="K2563" t="s">
        <v>94</v>
      </c>
      <c r="L2563" t="s">
        <v>84</v>
      </c>
      <c r="M2563" t="s">
        <v>26</v>
      </c>
      <c r="N2563" t="s">
        <v>27</v>
      </c>
      <c r="O2563" t="s">
        <v>54</v>
      </c>
      <c r="P2563">
        <v>60</v>
      </c>
      <c r="Q2563" t="s">
        <v>172</v>
      </c>
      <c r="R2563" t="s">
        <v>73</v>
      </c>
      <c r="S2563" t="s">
        <v>104</v>
      </c>
      <c r="T2563" t="s">
        <v>105</v>
      </c>
      <c r="U2563" t="s">
        <v>75</v>
      </c>
      <c r="V2563" t="s">
        <v>34</v>
      </c>
      <c r="W2563" t="s">
        <v>47</v>
      </c>
    </row>
    <row r="2564" spans="1:23" x14ac:dyDescent="0.35">
      <c r="A2564">
        <v>2608</v>
      </c>
      <c r="B2564" t="s">
        <v>2675</v>
      </c>
      <c r="C2564" s="4">
        <f>mock_fashion_data_uk_us[[#This Row],[Price]]/10^13</f>
        <v>774.58935813458254</v>
      </c>
      <c r="D2564" s="2">
        <v>7745893581345825</v>
      </c>
      <c r="E2564" t="s">
        <v>21</v>
      </c>
      <c r="F2564" t="s">
        <v>145</v>
      </c>
      <c r="G2564" t="s">
        <v>50</v>
      </c>
      <c r="H2564">
        <v>2.7761758387278612E+16</v>
      </c>
      <c r="I2564">
        <v>211</v>
      </c>
      <c r="J2564" s="4">
        <f>mock_fashion_data_uk_us[[#This Row],[Adapted Price]]*mock_fashion_data_uk_us[[#This Row],[Review Count]]</f>
        <v>163438.35456639691</v>
      </c>
      <c r="K2564" t="s">
        <v>112</v>
      </c>
      <c r="L2564" t="s">
        <v>84</v>
      </c>
      <c r="M2564" t="s">
        <v>72</v>
      </c>
      <c r="N2564" t="s">
        <v>53</v>
      </c>
      <c r="O2564" t="s">
        <v>113</v>
      </c>
      <c r="P2564">
        <v>37</v>
      </c>
      <c r="Q2564" t="s">
        <v>90</v>
      </c>
      <c r="R2564" t="s">
        <v>30</v>
      </c>
      <c r="S2564" t="s">
        <v>57</v>
      </c>
      <c r="T2564" t="s">
        <v>80</v>
      </c>
      <c r="U2564" t="s">
        <v>33</v>
      </c>
      <c r="V2564" t="s">
        <v>33</v>
      </c>
      <c r="W2564" t="s">
        <v>75</v>
      </c>
    </row>
    <row r="2565" spans="1:23" x14ac:dyDescent="0.35">
      <c r="A2565">
        <v>2609</v>
      </c>
      <c r="B2565" t="s">
        <v>2676</v>
      </c>
      <c r="C2565" s="4">
        <f>mock_fashion_data_uk_us[[#This Row],[Price]]/10^13</f>
        <v>68.983959740748901</v>
      </c>
      <c r="D2565" s="2">
        <v>689839597407489</v>
      </c>
      <c r="E2565" t="s">
        <v>118</v>
      </c>
      <c r="F2565" t="s">
        <v>111</v>
      </c>
      <c r="G2565" t="s">
        <v>38</v>
      </c>
      <c r="H2565">
        <v>3626793001263097</v>
      </c>
      <c r="I2565">
        <v>449</v>
      </c>
      <c r="J2565" s="4">
        <f>mock_fashion_data_uk_us[[#This Row],[Adapted Price]]*mock_fashion_data_uk_us[[#This Row],[Review Count]]</f>
        <v>30973.797923596256</v>
      </c>
      <c r="K2565" t="s">
        <v>71</v>
      </c>
      <c r="L2565" t="s">
        <v>51</v>
      </c>
      <c r="M2565" t="s">
        <v>52</v>
      </c>
      <c r="N2565" t="s">
        <v>27</v>
      </c>
      <c r="O2565" t="s">
        <v>98</v>
      </c>
      <c r="P2565">
        <v>25</v>
      </c>
      <c r="Q2565" t="s">
        <v>78</v>
      </c>
      <c r="R2565" t="s">
        <v>132</v>
      </c>
      <c r="S2565" t="s">
        <v>74</v>
      </c>
      <c r="T2565" t="s">
        <v>58</v>
      </c>
      <c r="U2565" t="s">
        <v>59</v>
      </c>
      <c r="V2565" t="s">
        <v>47</v>
      </c>
      <c r="W2565" t="s">
        <v>47</v>
      </c>
    </row>
    <row r="2566" spans="1:23" x14ac:dyDescent="0.35">
      <c r="A2566">
        <v>2610</v>
      </c>
      <c r="B2566" t="s">
        <v>2677</v>
      </c>
      <c r="C2566" s="4">
        <f>mock_fashion_data_uk_us[[#This Row],[Price]]/10^13</f>
        <v>1906.437748697912</v>
      </c>
      <c r="D2566" s="2">
        <v>1.906437748697912E+16</v>
      </c>
      <c r="E2566" t="s">
        <v>130</v>
      </c>
      <c r="F2566" t="s">
        <v>69</v>
      </c>
      <c r="G2566" t="s">
        <v>82</v>
      </c>
      <c r="H2566">
        <v>2761938807220136</v>
      </c>
      <c r="I2566">
        <v>1</v>
      </c>
      <c r="J2566" s="4">
        <f>mock_fashion_data_uk_us[[#This Row],[Adapted Price]]*mock_fashion_data_uk_us[[#This Row],[Review Count]]</f>
        <v>1906.437748697912</v>
      </c>
      <c r="K2566" t="s">
        <v>97</v>
      </c>
      <c r="L2566" t="s">
        <v>51</v>
      </c>
      <c r="M2566" t="s">
        <v>26</v>
      </c>
      <c r="N2566" t="s">
        <v>65</v>
      </c>
      <c r="O2566" t="s">
        <v>140</v>
      </c>
      <c r="P2566">
        <v>39</v>
      </c>
      <c r="Q2566" t="s">
        <v>78</v>
      </c>
      <c r="R2566" t="s">
        <v>134</v>
      </c>
      <c r="S2566" t="s">
        <v>31</v>
      </c>
      <c r="T2566" t="s">
        <v>32</v>
      </c>
      <c r="U2566" t="s">
        <v>46</v>
      </c>
      <c r="V2566" t="s">
        <v>47</v>
      </c>
      <c r="W2566" t="s">
        <v>59</v>
      </c>
    </row>
    <row r="2567" spans="1:23" x14ac:dyDescent="0.35">
      <c r="A2567">
        <v>2611</v>
      </c>
      <c r="B2567" t="s">
        <v>2678</v>
      </c>
      <c r="C2567" s="4">
        <f>mock_fashion_data_uk_us[[#This Row],[Price]]/10^13</f>
        <v>872.9662043239075</v>
      </c>
      <c r="D2567" s="2">
        <v>8729662043239075</v>
      </c>
      <c r="E2567" t="s">
        <v>118</v>
      </c>
      <c r="F2567" t="s">
        <v>22</v>
      </c>
      <c r="G2567" t="s">
        <v>70</v>
      </c>
      <c r="H2567">
        <v>3954529596689629</v>
      </c>
      <c r="I2567">
        <v>301</v>
      </c>
      <c r="J2567" s="4">
        <f>mock_fashion_data_uk_us[[#This Row],[Adapted Price]]*mock_fashion_data_uk_us[[#This Row],[Review Count]]</f>
        <v>262762.82750149618</v>
      </c>
      <c r="K2567" t="s">
        <v>112</v>
      </c>
      <c r="L2567" t="s">
        <v>51</v>
      </c>
      <c r="M2567" t="s">
        <v>72</v>
      </c>
      <c r="N2567" t="s">
        <v>53</v>
      </c>
      <c r="O2567" t="s">
        <v>140</v>
      </c>
      <c r="P2567">
        <v>56</v>
      </c>
      <c r="Q2567" t="s">
        <v>90</v>
      </c>
      <c r="R2567" t="s">
        <v>56</v>
      </c>
      <c r="S2567" t="s">
        <v>44</v>
      </c>
      <c r="T2567" t="s">
        <v>58</v>
      </c>
      <c r="U2567" t="s">
        <v>46</v>
      </c>
      <c r="V2567" t="s">
        <v>34</v>
      </c>
      <c r="W2567" t="s">
        <v>59</v>
      </c>
    </row>
    <row r="2568" spans="1:23" x14ac:dyDescent="0.35">
      <c r="A2568">
        <v>2612</v>
      </c>
      <c r="B2568" t="s">
        <v>2679</v>
      </c>
      <c r="C2568" s="4">
        <f>mock_fashion_data_uk_us[[#This Row],[Price]]/10^13</f>
        <v>541.48571267166915</v>
      </c>
      <c r="D2568" s="2">
        <v>5414857126716691</v>
      </c>
      <c r="E2568" t="s">
        <v>118</v>
      </c>
      <c r="F2568" t="s">
        <v>125</v>
      </c>
      <c r="G2568" t="s">
        <v>89</v>
      </c>
      <c r="H2568">
        <v>2.9674224383151192E+16</v>
      </c>
      <c r="I2568">
        <v>112</v>
      </c>
      <c r="J2568" s="4">
        <f>mock_fashion_data_uk_us[[#This Row],[Adapted Price]]*mock_fashion_data_uk_us[[#This Row],[Review Count]]</f>
        <v>60646.399819226943</v>
      </c>
      <c r="K2568" t="s">
        <v>102</v>
      </c>
      <c r="L2568" t="s">
        <v>84</v>
      </c>
      <c r="M2568" t="s">
        <v>72</v>
      </c>
      <c r="N2568" t="s">
        <v>53</v>
      </c>
      <c r="O2568" t="s">
        <v>98</v>
      </c>
      <c r="P2568">
        <v>32</v>
      </c>
      <c r="Q2568" t="s">
        <v>78</v>
      </c>
      <c r="R2568" t="s">
        <v>79</v>
      </c>
      <c r="S2568" t="s">
        <v>74</v>
      </c>
      <c r="T2568" t="s">
        <v>105</v>
      </c>
      <c r="U2568" t="s">
        <v>33</v>
      </c>
      <c r="V2568" t="s">
        <v>46</v>
      </c>
      <c r="W2568" t="s">
        <v>33</v>
      </c>
    </row>
    <row r="2569" spans="1:23" x14ac:dyDescent="0.35">
      <c r="A2569">
        <v>2613</v>
      </c>
      <c r="B2569" t="s">
        <v>2680</v>
      </c>
      <c r="C2569" s="4">
        <f>mock_fashion_data_uk_us[[#This Row],[Price]]/10^13</f>
        <v>996.48249314627958</v>
      </c>
      <c r="D2569" s="2">
        <v>9964824931462796</v>
      </c>
      <c r="E2569" t="s">
        <v>21</v>
      </c>
      <c r="F2569" t="s">
        <v>108</v>
      </c>
      <c r="G2569" t="s">
        <v>38</v>
      </c>
      <c r="H2569">
        <v>4008427499577908</v>
      </c>
      <c r="I2569">
        <v>353</v>
      </c>
      <c r="J2569" s="4">
        <f>mock_fashion_data_uk_us[[#This Row],[Adapted Price]]*mock_fashion_data_uk_us[[#This Row],[Review Count]]</f>
        <v>351758.32008063671</v>
      </c>
      <c r="K2569" t="s">
        <v>71</v>
      </c>
      <c r="L2569" t="s">
        <v>25</v>
      </c>
      <c r="M2569" t="s">
        <v>64</v>
      </c>
      <c r="N2569" t="s">
        <v>53</v>
      </c>
      <c r="O2569" t="s">
        <v>77</v>
      </c>
      <c r="P2569">
        <v>47</v>
      </c>
      <c r="Q2569" t="s">
        <v>78</v>
      </c>
      <c r="R2569" t="s">
        <v>86</v>
      </c>
      <c r="S2569" t="s">
        <v>74</v>
      </c>
      <c r="T2569" t="s">
        <v>58</v>
      </c>
      <c r="U2569" t="s">
        <v>46</v>
      </c>
      <c r="V2569" t="s">
        <v>59</v>
      </c>
      <c r="W2569" t="s">
        <v>47</v>
      </c>
    </row>
    <row r="2570" spans="1:23" x14ac:dyDescent="0.35">
      <c r="A2570">
        <v>2614</v>
      </c>
      <c r="B2570" t="s">
        <v>2681</v>
      </c>
      <c r="C2570" s="4">
        <f>mock_fashion_data_uk_us[[#This Row],[Price]]/10^13</f>
        <v>592.60852112350494</v>
      </c>
      <c r="D2570" s="2">
        <v>5926085211235049</v>
      </c>
      <c r="E2570" t="s">
        <v>36</v>
      </c>
      <c r="F2570" t="s">
        <v>108</v>
      </c>
      <c r="G2570" t="s">
        <v>23</v>
      </c>
      <c r="H2570">
        <v>2.3045158820102604E+16</v>
      </c>
      <c r="I2570">
        <v>161</v>
      </c>
      <c r="J2570" s="4">
        <f>mock_fashion_data_uk_us[[#This Row],[Adapted Price]]*mock_fashion_data_uk_us[[#This Row],[Review Count]]</f>
        <v>95409.971900884295</v>
      </c>
      <c r="K2570" t="s">
        <v>120</v>
      </c>
      <c r="L2570" t="s">
        <v>25</v>
      </c>
      <c r="M2570" t="s">
        <v>72</v>
      </c>
      <c r="N2570" t="s">
        <v>53</v>
      </c>
      <c r="O2570" t="s">
        <v>85</v>
      </c>
      <c r="P2570">
        <v>56</v>
      </c>
      <c r="Q2570" t="s">
        <v>99</v>
      </c>
      <c r="R2570" t="s">
        <v>43</v>
      </c>
      <c r="S2570" t="s">
        <v>31</v>
      </c>
      <c r="T2570" t="s">
        <v>45</v>
      </c>
      <c r="U2570" t="s">
        <v>59</v>
      </c>
      <c r="V2570" t="s">
        <v>33</v>
      </c>
      <c r="W2570" t="s">
        <v>46</v>
      </c>
    </row>
    <row r="2571" spans="1:23" x14ac:dyDescent="0.35">
      <c r="A2571">
        <v>2615</v>
      </c>
      <c r="B2571" t="s">
        <v>2682</v>
      </c>
      <c r="C2571" s="4">
        <f>mock_fashion_data_uk_us[[#This Row],[Price]]/10^13</f>
        <v>767.11061731662346</v>
      </c>
      <c r="D2571" s="2">
        <v>7671106173166235</v>
      </c>
      <c r="E2571" t="s">
        <v>130</v>
      </c>
      <c r="F2571" t="s">
        <v>125</v>
      </c>
      <c r="G2571" t="s">
        <v>23</v>
      </c>
      <c r="H2571">
        <v>3.9911673027874216E+16</v>
      </c>
      <c r="I2571">
        <v>38</v>
      </c>
      <c r="J2571" s="4">
        <f>mock_fashion_data_uk_us[[#This Row],[Adapted Price]]*mock_fashion_data_uk_us[[#This Row],[Review Count]]</f>
        <v>29150.20345803169</v>
      </c>
      <c r="K2571" t="s">
        <v>94</v>
      </c>
      <c r="L2571" t="s">
        <v>51</v>
      </c>
      <c r="M2571" t="s">
        <v>26</v>
      </c>
      <c r="N2571" t="s">
        <v>27</v>
      </c>
      <c r="O2571" t="s">
        <v>98</v>
      </c>
      <c r="P2571">
        <v>29</v>
      </c>
      <c r="Q2571" t="s">
        <v>99</v>
      </c>
      <c r="R2571" t="s">
        <v>73</v>
      </c>
      <c r="S2571" t="s">
        <v>74</v>
      </c>
      <c r="T2571" t="s">
        <v>80</v>
      </c>
      <c r="U2571" t="s">
        <v>47</v>
      </c>
      <c r="V2571" t="s">
        <v>75</v>
      </c>
      <c r="W2571" t="s">
        <v>46</v>
      </c>
    </row>
    <row r="2572" spans="1:23" x14ac:dyDescent="0.35">
      <c r="A2572">
        <v>2616</v>
      </c>
      <c r="B2572" t="s">
        <v>2683</v>
      </c>
      <c r="C2572" s="4">
        <f>mock_fashion_data_uk_us[[#This Row],[Price]]/10^13</f>
        <v>741.18970528269881</v>
      </c>
      <c r="D2572" s="2">
        <v>7411897052826988</v>
      </c>
      <c r="E2572" t="s">
        <v>36</v>
      </c>
      <c r="F2572" t="s">
        <v>22</v>
      </c>
      <c r="G2572" t="s">
        <v>101</v>
      </c>
      <c r="H2572">
        <v>4873883205061537</v>
      </c>
      <c r="I2572">
        <v>170</v>
      </c>
      <c r="J2572" s="4">
        <f>mock_fashion_data_uk_us[[#This Row],[Adapted Price]]*mock_fashion_data_uk_us[[#This Row],[Review Count]]</f>
        <v>126002.2498980588</v>
      </c>
      <c r="K2572" t="s">
        <v>120</v>
      </c>
      <c r="L2572" t="s">
        <v>84</v>
      </c>
      <c r="M2572" t="s">
        <v>52</v>
      </c>
      <c r="N2572" t="s">
        <v>65</v>
      </c>
      <c r="O2572" t="s">
        <v>127</v>
      </c>
      <c r="P2572">
        <v>28</v>
      </c>
      <c r="Q2572" t="s">
        <v>29</v>
      </c>
      <c r="R2572" t="s">
        <v>91</v>
      </c>
      <c r="S2572" t="s">
        <v>104</v>
      </c>
      <c r="T2572" t="s">
        <v>45</v>
      </c>
      <c r="U2572" t="s">
        <v>33</v>
      </c>
      <c r="V2572" t="s">
        <v>59</v>
      </c>
      <c r="W2572" t="s">
        <v>34</v>
      </c>
    </row>
    <row r="2573" spans="1:23" x14ac:dyDescent="0.35">
      <c r="A2573">
        <v>2617</v>
      </c>
      <c r="B2573" t="s">
        <v>2684</v>
      </c>
      <c r="C2573" s="4">
        <f>mock_fashion_data_uk_us[[#This Row],[Price]]/10^13</f>
        <v>397.17973797811339</v>
      </c>
      <c r="D2573" s="2">
        <v>3971797379781134</v>
      </c>
      <c r="E2573" t="s">
        <v>36</v>
      </c>
      <c r="F2573" t="s">
        <v>116</v>
      </c>
      <c r="G2573" t="s">
        <v>38</v>
      </c>
      <c r="H2573">
        <v>3879976546843963</v>
      </c>
      <c r="I2573">
        <v>215</v>
      </c>
      <c r="J2573" s="4">
        <f>mock_fashion_data_uk_us[[#This Row],[Adapted Price]]*mock_fashion_data_uk_us[[#This Row],[Review Count]]</f>
        <v>85393.643665294381</v>
      </c>
      <c r="K2573" t="s">
        <v>120</v>
      </c>
      <c r="L2573" t="s">
        <v>84</v>
      </c>
      <c r="M2573" t="s">
        <v>72</v>
      </c>
      <c r="N2573" t="s">
        <v>65</v>
      </c>
      <c r="O2573" t="s">
        <v>113</v>
      </c>
      <c r="P2573">
        <v>43</v>
      </c>
      <c r="Q2573" t="s">
        <v>55</v>
      </c>
      <c r="R2573" t="s">
        <v>134</v>
      </c>
      <c r="S2573" t="s">
        <v>57</v>
      </c>
      <c r="T2573" t="s">
        <v>45</v>
      </c>
      <c r="U2573" t="s">
        <v>46</v>
      </c>
      <c r="V2573" t="s">
        <v>59</v>
      </c>
      <c r="W2573" t="s">
        <v>33</v>
      </c>
    </row>
    <row r="2574" spans="1:23" x14ac:dyDescent="0.35">
      <c r="A2574">
        <v>2618</v>
      </c>
      <c r="B2574" t="s">
        <v>2685</v>
      </c>
      <c r="C2574" s="4">
        <f>mock_fashion_data_uk_us[[#This Row],[Price]]/10^13</f>
        <v>221.1379013344735</v>
      </c>
      <c r="D2574" s="2">
        <v>2211379013344735</v>
      </c>
      <c r="E2574" t="s">
        <v>21</v>
      </c>
      <c r="F2574" t="s">
        <v>119</v>
      </c>
      <c r="G2574" t="s">
        <v>101</v>
      </c>
      <c r="H2574">
        <v>4724000482995839</v>
      </c>
      <c r="I2574">
        <v>426</v>
      </c>
      <c r="J2574" s="4">
        <f>mock_fashion_data_uk_us[[#This Row],[Adapted Price]]*mock_fashion_data_uk_us[[#This Row],[Review Count]]</f>
        <v>94204.745968485717</v>
      </c>
      <c r="K2574" t="s">
        <v>120</v>
      </c>
      <c r="L2574" t="s">
        <v>84</v>
      </c>
      <c r="M2574" t="s">
        <v>26</v>
      </c>
      <c r="N2574" t="s">
        <v>27</v>
      </c>
      <c r="O2574" t="s">
        <v>140</v>
      </c>
      <c r="P2574">
        <v>18</v>
      </c>
      <c r="Q2574" t="s">
        <v>103</v>
      </c>
      <c r="R2574" t="s">
        <v>73</v>
      </c>
      <c r="S2574" t="s">
        <v>44</v>
      </c>
      <c r="T2574" t="s">
        <v>45</v>
      </c>
      <c r="U2574" t="s">
        <v>59</v>
      </c>
      <c r="V2574" t="s">
        <v>46</v>
      </c>
      <c r="W2574" t="s">
        <v>59</v>
      </c>
    </row>
    <row r="2575" spans="1:23" x14ac:dyDescent="0.35">
      <c r="A2575">
        <v>2619</v>
      </c>
      <c r="B2575" t="s">
        <v>2686</v>
      </c>
      <c r="C2575" s="4">
        <f>mock_fashion_data_uk_us[[#This Row],[Price]]/10^13</f>
        <v>1845.6263740284903</v>
      </c>
      <c r="D2575" s="2">
        <v>1.8456263740284904E+16</v>
      </c>
      <c r="E2575" t="s">
        <v>61</v>
      </c>
      <c r="F2575" t="s">
        <v>62</v>
      </c>
      <c r="G2575" t="s">
        <v>38</v>
      </c>
      <c r="H2575">
        <v>4176850614507083</v>
      </c>
      <c r="I2575">
        <v>131</v>
      </c>
      <c r="J2575" s="4">
        <f>mock_fashion_data_uk_us[[#This Row],[Adapted Price]]*mock_fashion_data_uk_us[[#This Row],[Review Count]]</f>
        <v>241777.05499773222</v>
      </c>
      <c r="K2575" t="s">
        <v>97</v>
      </c>
      <c r="L2575" t="s">
        <v>84</v>
      </c>
      <c r="M2575" t="s">
        <v>52</v>
      </c>
      <c r="N2575" t="s">
        <v>27</v>
      </c>
      <c r="O2575" t="s">
        <v>28</v>
      </c>
      <c r="P2575">
        <v>32</v>
      </c>
      <c r="Q2575" t="s">
        <v>103</v>
      </c>
      <c r="R2575" t="s">
        <v>79</v>
      </c>
      <c r="S2575" t="s">
        <v>95</v>
      </c>
      <c r="T2575" t="s">
        <v>32</v>
      </c>
      <c r="U2575" t="s">
        <v>75</v>
      </c>
      <c r="V2575" t="s">
        <v>46</v>
      </c>
      <c r="W2575" t="s">
        <v>75</v>
      </c>
    </row>
    <row r="2576" spans="1:23" x14ac:dyDescent="0.35">
      <c r="A2576">
        <v>2620</v>
      </c>
      <c r="B2576" t="s">
        <v>2687</v>
      </c>
      <c r="C2576" s="4">
        <f>mock_fashion_data_uk_us[[#This Row],[Price]]/10^13</f>
        <v>89.094655633856604</v>
      </c>
      <c r="D2576" s="2">
        <v>890946556338566</v>
      </c>
      <c r="E2576" t="s">
        <v>68</v>
      </c>
      <c r="F2576" t="s">
        <v>119</v>
      </c>
      <c r="G2576" t="s">
        <v>23</v>
      </c>
      <c r="H2576">
        <v>3316769236909836</v>
      </c>
      <c r="I2576">
        <v>468</v>
      </c>
      <c r="J2576" s="4">
        <f>mock_fashion_data_uk_us[[#This Row],[Adapted Price]]*mock_fashion_data_uk_us[[#This Row],[Review Count]]</f>
        <v>41696.298836644892</v>
      </c>
      <c r="K2576" t="s">
        <v>63</v>
      </c>
      <c r="L2576" t="s">
        <v>51</v>
      </c>
      <c r="M2576" t="s">
        <v>52</v>
      </c>
      <c r="N2576" t="s">
        <v>65</v>
      </c>
      <c r="O2576" t="s">
        <v>66</v>
      </c>
      <c r="P2576">
        <v>25</v>
      </c>
      <c r="Q2576" t="s">
        <v>42</v>
      </c>
      <c r="R2576" t="s">
        <v>86</v>
      </c>
      <c r="S2576" t="s">
        <v>74</v>
      </c>
      <c r="T2576" t="s">
        <v>80</v>
      </c>
      <c r="U2576" t="s">
        <v>75</v>
      </c>
      <c r="V2576" t="s">
        <v>47</v>
      </c>
      <c r="W2576" t="s">
        <v>47</v>
      </c>
    </row>
    <row r="2577" spans="1:23" x14ac:dyDescent="0.35">
      <c r="A2577">
        <v>2621</v>
      </c>
      <c r="B2577" t="s">
        <v>2688</v>
      </c>
      <c r="C2577" s="4">
        <f>mock_fashion_data_uk_us[[#This Row],[Price]]/10^13</f>
        <v>969.03757548493843</v>
      </c>
      <c r="D2577" s="2">
        <v>9690375754849384</v>
      </c>
      <c r="E2577" t="s">
        <v>36</v>
      </c>
      <c r="F2577" t="s">
        <v>37</v>
      </c>
      <c r="G2577" t="s">
        <v>38</v>
      </c>
      <c r="H2577">
        <v>4705438147812346</v>
      </c>
      <c r="I2577">
        <v>308</v>
      </c>
      <c r="J2577" s="4">
        <f>mock_fashion_data_uk_us[[#This Row],[Adapted Price]]*mock_fashion_data_uk_us[[#This Row],[Review Count]]</f>
        <v>298463.57324936101</v>
      </c>
      <c r="K2577" t="s">
        <v>39</v>
      </c>
      <c r="L2577" t="s">
        <v>84</v>
      </c>
      <c r="M2577" t="s">
        <v>72</v>
      </c>
      <c r="N2577" t="s">
        <v>40</v>
      </c>
      <c r="O2577" t="s">
        <v>113</v>
      </c>
      <c r="P2577">
        <v>62</v>
      </c>
      <c r="Q2577" t="s">
        <v>99</v>
      </c>
      <c r="R2577" t="s">
        <v>132</v>
      </c>
      <c r="S2577" t="s">
        <v>44</v>
      </c>
      <c r="T2577" t="s">
        <v>58</v>
      </c>
      <c r="U2577" t="s">
        <v>75</v>
      </c>
      <c r="V2577" t="s">
        <v>59</v>
      </c>
      <c r="W2577" t="s">
        <v>33</v>
      </c>
    </row>
    <row r="2578" spans="1:23" x14ac:dyDescent="0.35">
      <c r="A2578">
        <v>2622</v>
      </c>
      <c r="B2578" t="s">
        <v>2689</v>
      </c>
      <c r="C2578" s="4">
        <f>mock_fashion_data_uk_us[[#This Row],[Price]]/10^13</f>
        <v>731.28050156866948</v>
      </c>
      <c r="D2578" s="2">
        <v>7312805015686695</v>
      </c>
      <c r="E2578" t="s">
        <v>88</v>
      </c>
      <c r="F2578" t="s">
        <v>108</v>
      </c>
      <c r="G2578" t="s">
        <v>82</v>
      </c>
      <c r="H2578">
        <v>3.9093159909370336E+16</v>
      </c>
      <c r="I2578">
        <v>242</v>
      </c>
      <c r="J2578" s="4">
        <f>mock_fashion_data_uk_us[[#This Row],[Adapted Price]]*mock_fashion_data_uk_us[[#This Row],[Review Count]]</f>
        <v>176969.88137961802</v>
      </c>
      <c r="K2578" t="s">
        <v>83</v>
      </c>
      <c r="L2578" t="s">
        <v>51</v>
      </c>
      <c r="M2578" t="s">
        <v>26</v>
      </c>
      <c r="N2578" t="s">
        <v>65</v>
      </c>
      <c r="O2578" t="s">
        <v>98</v>
      </c>
      <c r="P2578">
        <v>47</v>
      </c>
      <c r="Q2578" t="s">
        <v>42</v>
      </c>
      <c r="R2578" t="s">
        <v>134</v>
      </c>
      <c r="S2578" t="s">
        <v>31</v>
      </c>
      <c r="T2578" t="s">
        <v>32</v>
      </c>
      <c r="U2578" t="s">
        <v>33</v>
      </c>
      <c r="V2578" t="s">
        <v>47</v>
      </c>
      <c r="W2578" t="s">
        <v>34</v>
      </c>
    </row>
    <row r="2579" spans="1:23" x14ac:dyDescent="0.35">
      <c r="A2579">
        <v>2623</v>
      </c>
      <c r="B2579" t="s">
        <v>2690</v>
      </c>
      <c r="C2579" s="4">
        <f>mock_fashion_data_uk_us[[#This Row],[Price]]/10^13</f>
        <v>66.1586262036964</v>
      </c>
      <c r="D2579" s="2">
        <v>661586262036964</v>
      </c>
      <c r="E2579" t="s">
        <v>21</v>
      </c>
      <c r="F2579" t="s">
        <v>125</v>
      </c>
      <c r="G2579" t="s">
        <v>50</v>
      </c>
      <c r="H2579">
        <v>1.604453137598396E+16</v>
      </c>
      <c r="I2579">
        <v>186</v>
      </c>
      <c r="J2579" s="4">
        <f>mock_fashion_data_uk_us[[#This Row],[Adapted Price]]*mock_fashion_data_uk_us[[#This Row],[Review Count]]</f>
        <v>12305.504473887531</v>
      </c>
      <c r="K2579" t="s">
        <v>112</v>
      </c>
      <c r="L2579" t="s">
        <v>25</v>
      </c>
      <c r="M2579" t="s">
        <v>26</v>
      </c>
      <c r="N2579" t="s">
        <v>53</v>
      </c>
      <c r="O2579" t="s">
        <v>113</v>
      </c>
      <c r="P2579">
        <v>59</v>
      </c>
      <c r="Q2579" t="s">
        <v>29</v>
      </c>
      <c r="R2579" t="s">
        <v>73</v>
      </c>
      <c r="S2579" t="s">
        <v>31</v>
      </c>
      <c r="T2579" t="s">
        <v>80</v>
      </c>
      <c r="U2579" t="s">
        <v>46</v>
      </c>
      <c r="V2579" t="s">
        <v>47</v>
      </c>
      <c r="W2579" t="s">
        <v>47</v>
      </c>
    </row>
    <row r="2580" spans="1:23" x14ac:dyDescent="0.35">
      <c r="A2580">
        <v>2624</v>
      </c>
      <c r="B2580" t="s">
        <v>2691</v>
      </c>
      <c r="C2580" s="4">
        <f>mock_fashion_data_uk_us[[#This Row],[Price]]/10^13</f>
        <v>701.51863844464333</v>
      </c>
      <c r="D2580" s="2">
        <v>7015186384446433</v>
      </c>
      <c r="E2580" t="s">
        <v>118</v>
      </c>
      <c r="F2580" t="s">
        <v>22</v>
      </c>
      <c r="G2580" t="s">
        <v>38</v>
      </c>
      <c r="H2580">
        <v>2044433731448313</v>
      </c>
      <c r="I2580">
        <v>210</v>
      </c>
      <c r="J2580" s="4">
        <f>mock_fashion_data_uk_us[[#This Row],[Adapted Price]]*mock_fashion_data_uk_us[[#This Row],[Review Count]]</f>
        <v>147318.91407337511</v>
      </c>
      <c r="K2580" t="s">
        <v>24</v>
      </c>
      <c r="L2580" t="s">
        <v>25</v>
      </c>
      <c r="M2580" t="s">
        <v>72</v>
      </c>
      <c r="N2580" t="s">
        <v>27</v>
      </c>
      <c r="O2580" t="s">
        <v>66</v>
      </c>
      <c r="P2580">
        <v>37</v>
      </c>
      <c r="Q2580" t="s">
        <v>55</v>
      </c>
      <c r="R2580" t="s">
        <v>132</v>
      </c>
      <c r="S2580" t="s">
        <v>31</v>
      </c>
      <c r="T2580" t="s">
        <v>58</v>
      </c>
      <c r="U2580" t="s">
        <v>46</v>
      </c>
      <c r="V2580" t="s">
        <v>75</v>
      </c>
      <c r="W2580" t="s">
        <v>75</v>
      </c>
    </row>
    <row r="2581" spans="1:23" x14ac:dyDescent="0.35">
      <c r="A2581">
        <v>2625</v>
      </c>
      <c r="B2581" t="s">
        <v>2692</v>
      </c>
      <c r="C2581" s="4">
        <f>mock_fashion_data_uk_us[[#This Row],[Price]]/10^13</f>
        <v>1336.2408250043911</v>
      </c>
      <c r="D2581" s="2">
        <v>1.3362408250043912E+16</v>
      </c>
      <c r="E2581" t="s">
        <v>130</v>
      </c>
      <c r="F2581" t="s">
        <v>22</v>
      </c>
      <c r="G2581" t="s">
        <v>50</v>
      </c>
      <c r="H2581">
        <v>1.8789453271458112E+16</v>
      </c>
      <c r="I2581">
        <v>166</v>
      </c>
      <c r="J2581" s="4">
        <f>mock_fashion_data_uk_us[[#This Row],[Adapted Price]]*mock_fashion_data_uk_us[[#This Row],[Review Count]]</f>
        <v>221815.97695072892</v>
      </c>
      <c r="K2581" t="s">
        <v>39</v>
      </c>
      <c r="L2581" t="s">
        <v>51</v>
      </c>
      <c r="M2581" t="s">
        <v>52</v>
      </c>
      <c r="N2581" t="s">
        <v>53</v>
      </c>
      <c r="O2581" t="s">
        <v>85</v>
      </c>
      <c r="P2581">
        <v>50</v>
      </c>
      <c r="Q2581" t="s">
        <v>103</v>
      </c>
      <c r="R2581" t="s">
        <v>86</v>
      </c>
      <c r="S2581" t="s">
        <v>95</v>
      </c>
      <c r="T2581" t="s">
        <v>32</v>
      </c>
      <c r="U2581" t="s">
        <v>47</v>
      </c>
      <c r="V2581" t="s">
        <v>47</v>
      </c>
      <c r="W2581" t="s">
        <v>34</v>
      </c>
    </row>
    <row r="2582" spans="1:23" x14ac:dyDescent="0.35">
      <c r="A2582">
        <v>2626</v>
      </c>
      <c r="B2582" t="s">
        <v>2693</v>
      </c>
      <c r="C2582" s="4">
        <f>mock_fashion_data_uk_us[[#This Row],[Price]]/10^13</f>
        <v>582.91525301094646</v>
      </c>
      <c r="D2582" s="2">
        <v>5829152530109465</v>
      </c>
      <c r="E2582" t="s">
        <v>61</v>
      </c>
      <c r="F2582" t="s">
        <v>69</v>
      </c>
      <c r="G2582" t="s">
        <v>38</v>
      </c>
      <c r="H2582">
        <v>3.1245154408504004E+16</v>
      </c>
      <c r="I2582">
        <v>312</v>
      </c>
      <c r="J2582" s="4">
        <f>mock_fashion_data_uk_us[[#This Row],[Adapted Price]]*mock_fashion_data_uk_us[[#This Row],[Review Count]]</f>
        <v>181869.55893941529</v>
      </c>
      <c r="K2582" t="s">
        <v>120</v>
      </c>
      <c r="L2582" t="s">
        <v>84</v>
      </c>
      <c r="M2582" t="s">
        <v>64</v>
      </c>
      <c r="N2582" t="s">
        <v>40</v>
      </c>
      <c r="O2582" t="s">
        <v>41</v>
      </c>
      <c r="P2582">
        <v>48</v>
      </c>
      <c r="Q2582" t="s">
        <v>103</v>
      </c>
      <c r="R2582" t="s">
        <v>91</v>
      </c>
      <c r="S2582" t="s">
        <v>44</v>
      </c>
      <c r="T2582" t="s">
        <v>32</v>
      </c>
      <c r="U2582" t="s">
        <v>46</v>
      </c>
      <c r="V2582" t="s">
        <v>47</v>
      </c>
      <c r="W2582" t="s">
        <v>75</v>
      </c>
    </row>
    <row r="2583" spans="1:23" x14ac:dyDescent="0.35">
      <c r="A2583">
        <v>2627</v>
      </c>
      <c r="B2583" t="s">
        <v>2694</v>
      </c>
      <c r="C2583" s="4">
        <f>mock_fashion_data_uk_us[[#This Row],[Price]]/10^13</f>
        <v>780.72096962634248</v>
      </c>
      <c r="D2583" s="2">
        <v>7807209696263425</v>
      </c>
      <c r="E2583" t="s">
        <v>68</v>
      </c>
      <c r="F2583" t="s">
        <v>69</v>
      </c>
      <c r="G2583" t="s">
        <v>38</v>
      </c>
      <c r="H2583">
        <v>2074573405880916</v>
      </c>
      <c r="I2583">
        <v>303</v>
      </c>
      <c r="J2583" s="4">
        <f>mock_fashion_data_uk_us[[#This Row],[Adapted Price]]*mock_fashion_data_uk_us[[#This Row],[Review Count]]</f>
        <v>236558.45379678177</v>
      </c>
      <c r="K2583" t="s">
        <v>83</v>
      </c>
      <c r="L2583" t="s">
        <v>25</v>
      </c>
      <c r="M2583" t="s">
        <v>72</v>
      </c>
      <c r="N2583" t="s">
        <v>65</v>
      </c>
      <c r="O2583" t="s">
        <v>28</v>
      </c>
      <c r="P2583">
        <v>62</v>
      </c>
      <c r="Q2583" t="s">
        <v>29</v>
      </c>
      <c r="R2583" t="s">
        <v>43</v>
      </c>
      <c r="S2583" t="s">
        <v>31</v>
      </c>
      <c r="T2583" t="s">
        <v>58</v>
      </c>
      <c r="U2583" t="s">
        <v>75</v>
      </c>
      <c r="V2583" t="s">
        <v>75</v>
      </c>
      <c r="W2583" t="s">
        <v>75</v>
      </c>
    </row>
    <row r="2584" spans="1:23" x14ac:dyDescent="0.35">
      <c r="A2584">
        <v>2628</v>
      </c>
      <c r="B2584" t="s">
        <v>2695</v>
      </c>
      <c r="C2584" s="4">
        <f>mock_fashion_data_uk_us[[#This Row],[Price]]/10^13</f>
        <v>627.67055651331475</v>
      </c>
      <c r="D2584" s="2">
        <v>6276705565133147</v>
      </c>
      <c r="E2584" t="s">
        <v>130</v>
      </c>
      <c r="F2584" t="s">
        <v>108</v>
      </c>
      <c r="G2584" t="s">
        <v>70</v>
      </c>
      <c r="H2584">
        <v>4.7449644295747096E+16</v>
      </c>
      <c r="I2584">
        <v>12</v>
      </c>
      <c r="J2584" s="4">
        <f>mock_fashion_data_uk_us[[#This Row],[Adapted Price]]*mock_fashion_data_uk_us[[#This Row],[Review Count]]</f>
        <v>7532.046678159777</v>
      </c>
      <c r="K2584" t="s">
        <v>94</v>
      </c>
      <c r="L2584" t="s">
        <v>25</v>
      </c>
      <c r="M2584" t="s">
        <v>26</v>
      </c>
      <c r="N2584" t="s">
        <v>53</v>
      </c>
      <c r="O2584" t="s">
        <v>98</v>
      </c>
      <c r="P2584">
        <v>40</v>
      </c>
      <c r="Q2584" t="s">
        <v>90</v>
      </c>
      <c r="R2584" t="s">
        <v>91</v>
      </c>
      <c r="S2584" t="s">
        <v>104</v>
      </c>
      <c r="T2584" t="s">
        <v>32</v>
      </c>
      <c r="U2584" t="s">
        <v>59</v>
      </c>
      <c r="V2584" t="s">
        <v>46</v>
      </c>
      <c r="W2584" t="s">
        <v>33</v>
      </c>
    </row>
    <row r="2585" spans="1:23" x14ac:dyDescent="0.35">
      <c r="A2585">
        <v>2629</v>
      </c>
      <c r="B2585" t="s">
        <v>2696</v>
      </c>
      <c r="C2585" s="4">
        <f>mock_fashion_data_uk_us[[#This Row],[Price]]/10^13</f>
        <v>958.58221407877363</v>
      </c>
      <c r="D2585" s="2">
        <v>9585822140787736</v>
      </c>
      <c r="E2585" t="s">
        <v>130</v>
      </c>
      <c r="F2585" t="s">
        <v>22</v>
      </c>
      <c r="G2585" t="s">
        <v>50</v>
      </c>
      <c r="H2585">
        <v>4218470163554844</v>
      </c>
      <c r="I2585">
        <v>192</v>
      </c>
      <c r="J2585" s="4">
        <f>mock_fashion_data_uk_us[[#This Row],[Adapted Price]]*mock_fashion_data_uk_us[[#This Row],[Review Count]]</f>
        <v>184047.78510312454</v>
      </c>
      <c r="K2585" t="s">
        <v>94</v>
      </c>
      <c r="L2585" t="s">
        <v>25</v>
      </c>
      <c r="M2585" t="s">
        <v>64</v>
      </c>
      <c r="N2585" t="s">
        <v>53</v>
      </c>
      <c r="O2585" t="s">
        <v>28</v>
      </c>
      <c r="P2585">
        <v>27</v>
      </c>
      <c r="Q2585" t="s">
        <v>114</v>
      </c>
      <c r="R2585" t="s">
        <v>43</v>
      </c>
      <c r="S2585" t="s">
        <v>104</v>
      </c>
      <c r="T2585" t="s">
        <v>32</v>
      </c>
      <c r="U2585" t="s">
        <v>33</v>
      </c>
      <c r="V2585" t="s">
        <v>33</v>
      </c>
      <c r="W2585" t="s">
        <v>34</v>
      </c>
    </row>
    <row r="2586" spans="1:23" x14ac:dyDescent="0.35">
      <c r="A2586">
        <v>2630</v>
      </c>
      <c r="B2586" t="s">
        <v>2697</v>
      </c>
      <c r="C2586" s="4">
        <f>mock_fashion_data_uk_us[[#This Row],[Price]]/10^13</f>
        <v>4879.3904994740615</v>
      </c>
      <c r="D2586" s="2">
        <v>4.8793904994740616E+16</v>
      </c>
      <c r="E2586" t="s">
        <v>36</v>
      </c>
      <c r="F2586" t="s">
        <v>125</v>
      </c>
      <c r="G2586" t="s">
        <v>38</v>
      </c>
      <c r="H2586">
        <v>496138451099733</v>
      </c>
      <c r="I2586">
        <v>20</v>
      </c>
      <c r="J2586" s="4">
        <f>mock_fashion_data_uk_us[[#This Row],[Adapted Price]]*mock_fashion_data_uk_us[[#This Row],[Review Count]]</f>
        <v>97587.809989481233</v>
      </c>
      <c r="K2586" t="s">
        <v>112</v>
      </c>
      <c r="L2586" t="s">
        <v>84</v>
      </c>
      <c r="M2586" t="s">
        <v>26</v>
      </c>
      <c r="N2586" t="s">
        <v>65</v>
      </c>
      <c r="O2586" t="s">
        <v>85</v>
      </c>
      <c r="P2586">
        <v>22</v>
      </c>
      <c r="Q2586" t="s">
        <v>172</v>
      </c>
      <c r="R2586" t="s">
        <v>30</v>
      </c>
      <c r="S2586" t="s">
        <v>31</v>
      </c>
      <c r="T2586" t="s">
        <v>58</v>
      </c>
      <c r="U2586" t="s">
        <v>59</v>
      </c>
      <c r="V2586" t="s">
        <v>75</v>
      </c>
      <c r="W2586" t="s">
        <v>34</v>
      </c>
    </row>
    <row r="2587" spans="1:23" x14ac:dyDescent="0.35">
      <c r="A2587">
        <v>2631</v>
      </c>
      <c r="B2587" t="s">
        <v>2698</v>
      </c>
      <c r="C2587" s="4">
        <f>mock_fashion_data_uk_us[[#This Row],[Price]]/10^13</f>
        <v>5554.1485077448333</v>
      </c>
      <c r="D2587" s="2">
        <v>5.5541485077448336E+16</v>
      </c>
      <c r="E2587" t="s">
        <v>88</v>
      </c>
      <c r="F2587" t="s">
        <v>145</v>
      </c>
      <c r="G2587" t="s">
        <v>70</v>
      </c>
      <c r="H2587">
        <v>2751528478782303</v>
      </c>
      <c r="I2587">
        <v>312</v>
      </c>
      <c r="J2587" s="4">
        <f>mock_fashion_data_uk_us[[#This Row],[Adapted Price]]*mock_fashion_data_uk_us[[#This Row],[Review Count]]</f>
        <v>1732894.3344163881</v>
      </c>
      <c r="K2587" t="s">
        <v>63</v>
      </c>
      <c r="L2587" t="s">
        <v>84</v>
      </c>
      <c r="M2587" t="s">
        <v>26</v>
      </c>
      <c r="N2587" t="s">
        <v>65</v>
      </c>
      <c r="O2587" t="s">
        <v>66</v>
      </c>
      <c r="P2587">
        <v>53</v>
      </c>
      <c r="Q2587" t="s">
        <v>122</v>
      </c>
      <c r="R2587" t="s">
        <v>86</v>
      </c>
      <c r="S2587" t="s">
        <v>74</v>
      </c>
      <c r="T2587" t="s">
        <v>105</v>
      </c>
      <c r="U2587" t="s">
        <v>47</v>
      </c>
      <c r="V2587" t="s">
        <v>47</v>
      </c>
      <c r="W2587" t="s">
        <v>34</v>
      </c>
    </row>
    <row r="2588" spans="1:23" x14ac:dyDescent="0.35">
      <c r="A2588">
        <v>2632</v>
      </c>
      <c r="B2588" t="s">
        <v>2699</v>
      </c>
      <c r="C2588" s="4">
        <f>mock_fashion_data_uk_us[[#This Row],[Price]]/10^13</f>
        <v>545.65741364137784</v>
      </c>
      <c r="D2588" s="2">
        <v>5456574136413778</v>
      </c>
      <c r="E2588" t="s">
        <v>21</v>
      </c>
      <c r="F2588" t="s">
        <v>62</v>
      </c>
      <c r="G2588" t="s">
        <v>70</v>
      </c>
      <c r="H2588">
        <v>3.1932023328125624E+16</v>
      </c>
      <c r="I2588">
        <v>176</v>
      </c>
      <c r="J2588" s="4">
        <f>mock_fashion_data_uk_us[[#This Row],[Adapted Price]]*mock_fashion_data_uk_us[[#This Row],[Review Count]]</f>
        <v>96035.704800882493</v>
      </c>
      <c r="K2588" t="s">
        <v>71</v>
      </c>
      <c r="L2588" t="s">
        <v>25</v>
      </c>
      <c r="M2588" t="s">
        <v>64</v>
      </c>
      <c r="N2588" t="s">
        <v>40</v>
      </c>
      <c r="O2588" t="s">
        <v>28</v>
      </c>
      <c r="P2588">
        <v>37</v>
      </c>
      <c r="Q2588" t="s">
        <v>55</v>
      </c>
      <c r="R2588" t="s">
        <v>79</v>
      </c>
      <c r="S2588" t="s">
        <v>104</v>
      </c>
      <c r="T2588" t="s">
        <v>105</v>
      </c>
      <c r="U2588" t="s">
        <v>75</v>
      </c>
      <c r="V2588" t="s">
        <v>34</v>
      </c>
      <c r="W2588" t="s">
        <v>46</v>
      </c>
    </row>
    <row r="2589" spans="1:23" x14ac:dyDescent="0.35">
      <c r="A2589">
        <v>2633</v>
      </c>
      <c r="B2589" t="s">
        <v>2700</v>
      </c>
      <c r="C2589" s="4">
        <f>mock_fashion_data_uk_us[[#This Row],[Price]]/10^13</f>
        <v>1600.3025090050044</v>
      </c>
      <c r="D2589" s="2">
        <v>1.6003025090050044E+16</v>
      </c>
      <c r="E2589" t="s">
        <v>88</v>
      </c>
      <c r="F2589" t="s">
        <v>62</v>
      </c>
      <c r="G2589" t="s">
        <v>70</v>
      </c>
      <c r="H2589">
        <v>1.0272095625384852E+16</v>
      </c>
      <c r="I2589">
        <v>73</v>
      </c>
      <c r="J2589" s="4">
        <f>mock_fashion_data_uk_us[[#This Row],[Adapted Price]]*mock_fashion_data_uk_us[[#This Row],[Review Count]]</f>
        <v>116822.08315736531</v>
      </c>
      <c r="K2589" t="s">
        <v>97</v>
      </c>
      <c r="L2589" t="s">
        <v>25</v>
      </c>
      <c r="M2589" t="s">
        <v>52</v>
      </c>
      <c r="N2589" t="s">
        <v>40</v>
      </c>
      <c r="O2589" t="s">
        <v>140</v>
      </c>
      <c r="P2589">
        <v>23</v>
      </c>
      <c r="Q2589" t="s">
        <v>122</v>
      </c>
      <c r="R2589" t="s">
        <v>73</v>
      </c>
      <c r="S2589" t="s">
        <v>57</v>
      </c>
      <c r="T2589" t="s">
        <v>105</v>
      </c>
      <c r="U2589" t="s">
        <v>75</v>
      </c>
      <c r="V2589" t="s">
        <v>47</v>
      </c>
      <c r="W2589" t="s">
        <v>33</v>
      </c>
    </row>
    <row r="2590" spans="1:23" x14ac:dyDescent="0.35">
      <c r="A2590">
        <v>2634</v>
      </c>
      <c r="B2590" t="s">
        <v>2701</v>
      </c>
      <c r="C2590" s="4">
        <f>mock_fashion_data_uk_us[[#This Row],[Price]]/10^13</f>
        <v>537.14123000643622</v>
      </c>
      <c r="D2590" s="2">
        <v>5371412300064362</v>
      </c>
      <c r="E2590" t="s">
        <v>61</v>
      </c>
      <c r="F2590" t="s">
        <v>62</v>
      </c>
      <c r="G2590" t="s">
        <v>50</v>
      </c>
      <c r="H2590">
        <v>1.5630538551918454E+16</v>
      </c>
      <c r="I2590">
        <v>81</v>
      </c>
      <c r="J2590" s="4">
        <f>mock_fashion_data_uk_us[[#This Row],[Adapted Price]]*mock_fashion_data_uk_us[[#This Row],[Review Count]]</f>
        <v>43508.43963052133</v>
      </c>
      <c r="K2590" t="s">
        <v>120</v>
      </c>
      <c r="L2590" t="s">
        <v>25</v>
      </c>
      <c r="M2590" t="s">
        <v>72</v>
      </c>
      <c r="N2590" t="s">
        <v>65</v>
      </c>
      <c r="O2590" t="s">
        <v>85</v>
      </c>
      <c r="P2590">
        <v>59</v>
      </c>
      <c r="Q2590" t="s">
        <v>99</v>
      </c>
      <c r="R2590" t="s">
        <v>73</v>
      </c>
      <c r="S2590" t="s">
        <v>31</v>
      </c>
      <c r="T2590" t="s">
        <v>58</v>
      </c>
      <c r="U2590" t="s">
        <v>75</v>
      </c>
      <c r="V2590" t="s">
        <v>47</v>
      </c>
      <c r="W2590" t="s">
        <v>33</v>
      </c>
    </row>
    <row r="2591" spans="1:23" x14ac:dyDescent="0.35">
      <c r="A2591">
        <v>2635</v>
      </c>
      <c r="B2591" t="s">
        <v>2702</v>
      </c>
      <c r="C2591" s="4">
        <f>mock_fashion_data_uk_us[[#This Row],[Price]]/10^13</f>
        <v>2676.8828101005729</v>
      </c>
      <c r="D2591" s="2">
        <v>2.6768828101005728E+16</v>
      </c>
      <c r="E2591" t="s">
        <v>130</v>
      </c>
      <c r="F2591" t="s">
        <v>62</v>
      </c>
      <c r="G2591" t="s">
        <v>101</v>
      </c>
      <c r="H2591">
        <v>2.1408846787175256E+16</v>
      </c>
      <c r="I2591">
        <v>113</v>
      </c>
      <c r="J2591" s="4">
        <f>mock_fashion_data_uk_us[[#This Row],[Adapted Price]]*mock_fashion_data_uk_us[[#This Row],[Review Count]]</f>
        <v>302487.75754136476</v>
      </c>
      <c r="K2591" t="s">
        <v>24</v>
      </c>
      <c r="L2591" t="s">
        <v>25</v>
      </c>
      <c r="M2591" t="s">
        <v>52</v>
      </c>
      <c r="N2591" t="s">
        <v>27</v>
      </c>
      <c r="O2591" t="s">
        <v>98</v>
      </c>
      <c r="P2591">
        <v>42</v>
      </c>
      <c r="Q2591" t="s">
        <v>78</v>
      </c>
      <c r="R2591" t="s">
        <v>73</v>
      </c>
      <c r="S2591" t="s">
        <v>74</v>
      </c>
      <c r="T2591" t="s">
        <v>45</v>
      </c>
      <c r="U2591" t="s">
        <v>46</v>
      </c>
      <c r="V2591" t="s">
        <v>75</v>
      </c>
      <c r="W2591" t="s">
        <v>46</v>
      </c>
    </row>
    <row r="2592" spans="1:23" x14ac:dyDescent="0.35">
      <c r="A2592">
        <v>2636</v>
      </c>
      <c r="B2592" t="s">
        <v>2703</v>
      </c>
      <c r="C2592" s="4">
        <f>mock_fashion_data_uk_us[[#This Row],[Price]]/10^13</f>
        <v>987.71597481159415</v>
      </c>
      <c r="D2592" s="2">
        <v>9877159748115942</v>
      </c>
      <c r="E2592" t="s">
        <v>88</v>
      </c>
      <c r="F2592" t="s">
        <v>37</v>
      </c>
      <c r="G2592" t="s">
        <v>23</v>
      </c>
      <c r="H2592">
        <v>3.3038752906354552E+16</v>
      </c>
      <c r="I2592">
        <v>10</v>
      </c>
      <c r="J2592" s="4">
        <f>mock_fashion_data_uk_us[[#This Row],[Adapted Price]]*mock_fashion_data_uk_us[[#This Row],[Review Count]]</f>
        <v>9877.1597481159406</v>
      </c>
      <c r="K2592" t="s">
        <v>97</v>
      </c>
      <c r="L2592" t="s">
        <v>84</v>
      </c>
      <c r="M2592" t="s">
        <v>72</v>
      </c>
      <c r="N2592" t="s">
        <v>65</v>
      </c>
      <c r="O2592" t="s">
        <v>54</v>
      </c>
      <c r="P2592">
        <v>29</v>
      </c>
      <c r="Q2592" t="s">
        <v>99</v>
      </c>
      <c r="R2592" t="s">
        <v>134</v>
      </c>
      <c r="S2592" t="s">
        <v>95</v>
      </c>
      <c r="T2592" t="s">
        <v>105</v>
      </c>
      <c r="U2592" t="s">
        <v>33</v>
      </c>
      <c r="V2592" t="s">
        <v>46</v>
      </c>
      <c r="W2592" t="s">
        <v>34</v>
      </c>
    </row>
    <row r="2593" spans="1:23" x14ac:dyDescent="0.35">
      <c r="A2593">
        <v>2637</v>
      </c>
      <c r="B2593" t="s">
        <v>2704</v>
      </c>
      <c r="C2593" s="4">
        <f>mock_fashion_data_uk_us[[#This Row],[Price]]/10^13</f>
        <v>458.85420265155528</v>
      </c>
      <c r="D2593" s="2">
        <v>4588542026515553</v>
      </c>
      <c r="E2593" t="s">
        <v>118</v>
      </c>
      <c r="F2593" t="s">
        <v>37</v>
      </c>
      <c r="G2593" t="s">
        <v>38</v>
      </c>
      <c r="H2593">
        <v>4079890356258811</v>
      </c>
      <c r="I2593">
        <v>94</v>
      </c>
      <c r="J2593" s="4">
        <f>mock_fashion_data_uk_us[[#This Row],[Adapted Price]]*mock_fashion_data_uk_us[[#This Row],[Review Count]]</f>
        <v>43132.295049246197</v>
      </c>
      <c r="K2593" t="s">
        <v>97</v>
      </c>
      <c r="L2593" t="s">
        <v>25</v>
      </c>
      <c r="M2593" t="s">
        <v>52</v>
      </c>
      <c r="N2593" t="s">
        <v>65</v>
      </c>
      <c r="O2593" t="s">
        <v>113</v>
      </c>
      <c r="P2593">
        <v>32</v>
      </c>
      <c r="Q2593" t="s">
        <v>172</v>
      </c>
      <c r="R2593" t="s">
        <v>79</v>
      </c>
      <c r="S2593" t="s">
        <v>95</v>
      </c>
      <c r="T2593" t="s">
        <v>45</v>
      </c>
      <c r="U2593" t="s">
        <v>47</v>
      </c>
      <c r="V2593" t="s">
        <v>34</v>
      </c>
      <c r="W2593" t="s">
        <v>75</v>
      </c>
    </row>
    <row r="2594" spans="1:23" x14ac:dyDescent="0.35">
      <c r="A2594">
        <v>2638</v>
      </c>
      <c r="B2594" t="s">
        <v>2705</v>
      </c>
      <c r="C2594" s="4">
        <f>mock_fashion_data_uk_us[[#This Row],[Price]]/10^13</f>
        <v>1814.5133457480056</v>
      </c>
      <c r="D2594" s="2">
        <v>1.8145133457480056E+16</v>
      </c>
      <c r="E2594" t="s">
        <v>118</v>
      </c>
      <c r="F2594" t="s">
        <v>111</v>
      </c>
      <c r="G2594" t="s">
        <v>23</v>
      </c>
      <c r="H2594">
        <v>1.8766974294840356E+16</v>
      </c>
      <c r="I2594">
        <v>357</v>
      </c>
      <c r="J2594" s="4">
        <f>mock_fashion_data_uk_us[[#This Row],[Adapted Price]]*mock_fashion_data_uk_us[[#This Row],[Review Count]]</f>
        <v>647781.26443203795</v>
      </c>
      <c r="K2594" t="s">
        <v>63</v>
      </c>
      <c r="L2594" t="s">
        <v>84</v>
      </c>
      <c r="M2594" t="s">
        <v>52</v>
      </c>
      <c r="N2594" t="s">
        <v>40</v>
      </c>
      <c r="O2594" t="s">
        <v>127</v>
      </c>
      <c r="P2594">
        <v>62</v>
      </c>
      <c r="Q2594" t="s">
        <v>29</v>
      </c>
      <c r="R2594" t="s">
        <v>56</v>
      </c>
      <c r="S2594" t="s">
        <v>31</v>
      </c>
      <c r="T2594" t="s">
        <v>32</v>
      </c>
      <c r="U2594" t="s">
        <v>47</v>
      </c>
      <c r="V2594" t="s">
        <v>34</v>
      </c>
      <c r="W2594" t="s">
        <v>47</v>
      </c>
    </row>
    <row r="2595" spans="1:23" x14ac:dyDescent="0.35">
      <c r="A2595">
        <v>2640</v>
      </c>
      <c r="B2595" t="s">
        <v>2706</v>
      </c>
      <c r="C2595" s="4">
        <f>mock_fashion_data_uk_us[[#This Row],[Price]]/10^13</f>
        <v>426.8556061047866</v>
      </c>
      <c r="D2595" s="2">
        <v>4268556061047866</v>
      </c>
      <c r="E2595" t="s">
        <v>88</v>
      </c>
      <c r="F2595" t="s">
        <v>145</v>
      </c>
      <c r="G2595" t="s">
        <v>23</v>
      </c>
      <c r="H2595">
        <v>2.0628542655157344E+16</v>
      </c>
      <c r="I2595">
        <v>361</v>
      </c>
      <c r="J2595" s="4">
        <f>mock_fashion_data_uk_us[[#This Row],[Adapted Price]]*mock_fashion_data_uk_us[[#This Row],[Review Count]]</f>
        <v>154094.87380382797</v>
      </c>
      <c r="K2595" t="s">
        <v>24</v>
      </c>
      <c r="L2595" t="s">
        <v>51</v>
      </c>
      <c r="M2595" t="s">
        <v>72</v>
      </c>
      <c r="N2595" t="s">
        <v>40</v>
      </c>
      <c r="O2595" t="s">
        <v>41</v>
      </c>
      <c r="P2595">
        <v>32</v>
      </c>
      <c r="Q2595" t="s">
        <v>42</v>
      </c>
      <c r="R2595" t="s">
        <v>73</v>
      </c>
      <c r="S2595" t="s">
        <v>57</v>
      </c>
      <c r="T2595" t="s">
        <v>32</v>
      </c>
      <c r="U2595" t="s">
        <v>33</v>
      </c>
      <c r="V2595" t="s">
        <v>46</v>
      </c>
      <c r="W2595" t="s">
        <v>47</v>
      </c>
    </row>
    <row r="2596" spans="1:23" x14ac:dyDescent="0.35">
      <c r="A2596">
        <v>2641</v>
      </c>
      <c r="B2596" t="s">
        <v>2707</v>
      </c>
      <c r="C2596" s="4">
        <f>mock_fashion_data_uk_us[[#This Row],[Price]]/10^13</f>
        <v>2924.2648018289374</v>
      </c>
      <c r="D2596" s="2">
        <v>2.9242648018289376E+16</v>
      </c>
      <c r="E2596" t="s">
        <v>49</v>
      </c>
      <c r="F2596" t="s">
        <v>145</v>
      </c>
      <c r="G2596" t="s">
        <v>50</v>
      </c>
      <c r="H2596">
        <v>3.2871928871106784E+16</v>
      </c>
      <c r="I2596">
        <v>2</v>
      </c>
      <c r="J2596" s="4">
        <f>mock_fashion_data_uk_us[[#This Row],[Adapted Price]]*mock_fashion_data_uk_us[[#This Row],[Review Count]]</f>
        <v>5848.5296036578748</v>
      </c>
      <c r="K2596" t="s">
        <v>63</v>
      </c>
      <c r="L2596" t="s">
        <v>25</v>
      </c>
      <c r="M2596" t="s">
        <v>26</v>
      </c>
      <c r="N2596" t="s">
        <v>27</v>
      </c>
      <c r="O2596" t="s">
        <v>54</v>
      </c>
      <c r="P2596">
        <v>28</v>
      </c>
      <c r="Q2596" t="s">
        <v>29</v>
      </c>
      <c r="R2596" t="s">
        <v>123</v>
      </c>
      <c r="S2596" t="s">
        <v>74</v>
      </c>
      <c r="T2596" t="s">
        <v>32</v>
      </c>
      <c r="U2596" t="s">
        <v>47</v>
      </c>
      <c r="V2596" t="s">
        <v>75</v>
      </c>
      <c r="W2596" t="s">
        <v>33</v>
      </c>
    </row>
    <row r="2597" spans="1:23" x14ac:dyDescent="0.35">
      <c r="A2597">
        <v>2642</v>
      </c>
      <c r="B2597" t="s">
        <v>2708</v>
      </c>
      <c r="C2597" s="4">
        <f>mock_fashion_data_uk_us[[#This Row],[Price]]/10^13</f>
        <v>707.4942847337901</v>
      </c>
      <c r="D2597" s="2">
        <v>7074942847337901</v>
      </c>
      <c r="E2597" t="s">
        <v>21</v>
      </c>
      <c r="F2597" t="s">
        <v>125</v>
      </c>
      <c r="G2597" t="s">
        <v>82</v>
      </c>
      <c r="H2597">
        <v>4697476871812663</v>
      </c>
      <c r="I2597">
        <v>376</v>
      </c>
      <c r="J2597" s="4">
        <f>mock_fashion_data_uk_us[[#This Row],[Adapted Price]]*mock_fashion_data_uk_us[[#This Row],[Review Count]]</f>
        <v>266017.85105990508</v>
      </c>
      <c r="K2597" t="s">
        <v>112</v>
      </c>
      <c r="L2597" t="s">
        <v>84</v>
      </c>
      <c r="M2597" t="s">
        <v>52</v>
      </c>
      <c r="N2597" t="s">
        <v>53</v>
      </c>
      <c r="O2597" t="s">
        <v>54</v>
      </c>
      <c r="P2597">
        <v>38</v>
      </c>
      <c r="Q2597" t="s">
        <v>55</v>
      </c>
      <c r="R2597" t="s">
        <v>30</v>
      </c>
      <c r="S2597" t="s">
        <v>104</v>
      </c>
      <c r="T2597" t="s">
        <v>105</v>
      </c>
      <c r="U2597" t="s">
        <v>33</v>
      </c>
      <c r="V2597" t="s">
        <v>59</v>
      </c>
      <c r="W2597" t="s">
        <v>75</v>
      </c>
    </row>
    <row r="2598" spans="1:23" x14ac:dyDescent="0.35">
      <c r="A2598">
        <v>2643</v>
      </c>
      <c r="B2598" t="s">
        <v>2709</v>
      </c>
      <c r="C2598" s="4">
        <f>mock_fashion_data_uk_us[[#This Row],[Price]]/10^13</f>
        <v>82.391133870983694</v>
      </c>
      <c r="D2598" s="2">
        <v>823911338709837</v>
      </c>
      <c r="E2598" t="s">
        <v>49</v>
      </c>
      <c r="F2598" t="s">
        <v>111</v>
      </c>
      <c r="G2598" t="s">
        <v>70</v>
      </c>
      <c r="H2598">
        <v>4358001337823763</v>
      </c>
      <c r="I2598">
        <v>247</v>
      </c>
      <c r="J2598" s="4">
        <f>mock_fashion_data_uk_us[[#This Row],[Adapted Price]]*mock_fashion_data_uk_us[[#This Row],[Review Count]]</f>
        <v>20350.610066132973</v>
      </c>
      <c r="K2598" t="s">
        <v>63</v>
      </c>
      <c r="L2598" t="s">
        <v>51</v>
      </c>
      <c r="M2598" t="s">
        <v>26</v>
      </c>
      <c r="N2598" t="s">
        <v>65</v>
      </c>
      <c r="O2598" t="s">
        <v>98</v>
      </c>
      <c r="P2598">
        <v>34</v>
      </c>
      <c r="Q2598" t="s">
        <v>122</v>
      </c>
      <c r="R2598" t="s">
        <v>56</v>
      </c>
      <c r="S2598" t="s">
        <v>57</v>
      </c>
      <c r="T2598" t="s">
        <v>80</v>
      </c>
      <c r="U2598" t="s">
        <v>33</v>
      </c>
      <c r="V2598" t="s">
        <v>34</v>
      </c>
      <c r="W2598" t="s">
        <v>33</v>
      </c>
    </row>
    <row r="2599" spans="1:23" x14ac:dyDescent="0.35">
      <c r="A2599">
        <v>2644</v>
      </c>
      <c r="B2599" t="s">
        <v>2710</v>
      </c>
      <c r="C2599" s="4">
        <f>mock_fashion_data_uk_us[[#This Row],[Price]]/10^13</f>
        <v>2158.5306336863864</v>
      </c>
      <c r="D2599" s="2">
        <v>2.1585306336863864E+16</v>
      </c>
      <c r="E2599" t="s">
        <v>61</v>
      </c>
      <c r="F2599" t="s">
        <v>37</v>
      </c>
      <c r="G2599" t="s">
        <v>82</v>
      </c>
      <c r="H2599">
        <v>4156089616125216</v>
      </c>
      <c r="I2599">
        <v>382</v>
      </c>
      <c r="J2599" s="4">
        <f>mock_fashion_data_uk_us[[#This Row],[Adapted Price]]*mock_fashion_data_uk_us[[#This Row],[Review Count]]</f>
        <v>824558.70206819964</v>
      </c>
      <c r="K2599" t="s">
        <v>71</v>
      </c>
      <c r="L2599" t="s">
        <v>84</v>
      </c>
      <c r="M2599" t="s">
        <v>72</v>
      </c>
      <c r="N2599" t="s">
        <v>53</v>
      </c>
      <c r="O2599" t="s">
        <v>66</v>
      </c>
      <c r="P2599">
        <v>18</v>
      </c>
      <c r="Q2599" t="s">
        <v>122</v>
      </c>
      <c r="R2599" t="s">
        <v>123</v>
      </c>
      <c r="S2599" t="s">
        <v>57</v>
      </c>
      <c r="T2599" t="s">
        <v>45</v>
      </c>
      <c r="U2599" t="s">
        <v>33</v>
      </c>
      <c r="V2599" t="s">
        <v>34</v>
      </c>
      <c r="W2599" t="s">
        <v>75</v>
      </c>
    </row>
    <row r="2600" spans="1:23" x14ac:dyDescent="0.35">
      <c r="A2600">
        <v>2645</v>
      </c>
      <c r="B2600" t="s">
        <v>2711</v>
      </c>
      <c r="C2600" s="4">
        <f>mock_fashion_data_uk_us[[#This Row],[Price]]/10^13</f>
        <v>262.16353459046042</v>
      </c>
      <c r="D2600" s="2">
        <v>2621635345904604</v>
      </c>
      <c r="E2600" t="s">
        <v>49</v>
      </c>
      <c r="F2600" t="s">
        <v>111</v>
      </c>
      <c r="G2600" t="s">
        <v>89</v>
      </c>
      <c r="H2600">
        <v>3847349027149144</v>
      </c>
      <c r="I2600">
        <v>26</v>
      </c>
      <c r="J2600" s="4">
        <f>mock_fashion_data_uk_us[[#This Row],[Adapted Price]]*mock_fashion_data_uk_us[[#This Row],[Review Count]]</f>
        <v>6816.2518993519707</v>
      </c>
      <c r="K2600" t="s">
        <v>94</v>
      </c>
      <c r="L2600" t="s">
        <v>84</v>
      </c>
      <c r="M2600" t="s">
        <v>26</v>
      </c>
      <c r="N2600" t="s">
        <v>53</v>
      </c>
      <c r="O2600" t="s">
        <v>77</v>
      </c>
      <c r="P2600">
        <v>20</v>
      </c>
      <c r="Q2600" t="s">
        <v>99</v>
      </c>
      <c r="R2600" t="s">
        <v>123</v>
      </c>
      <c r="S2600" t="s">
        <v>104</v>
      </c>
      <c r="T2600" t="s">
        <v>105</v>
      </c>
      <c r="U2600" t="s">
        <v>33</v>
      </c>
      <c r="V2600" t="s">
        <v>33</v>
      </c>
      <c r="W2600" t="s">
        <v>33</v>
      </c>
    </row>
    <row r="2601" spans="1:23" x14ac:dyDescent="0.35">
      <c r="A2601">
        <v>2646</v>
      </c>
      <c r="B2601" t="s">
        <v>2712</v>
      </c>
      <c r="C2601" s="4">
        <f>mock_fashion_data_uk_us[[#This Row],[Price]]/10^13</f>
        <v>420.68416895845189</v>
      </c>
      <c r="D2601" s="2">
        <v>4206841689584519</v>
      </c>
      <c r="E2601" t="s">
        <v>88</v>
      </c>
      <c r="F2601" t="s">
        <v>69</v>
      </c>
      <c r="G2601" t="s">
        <v>89</v>
      </c>
      <c r="H2601">
        <v>2.1428073319191668E+16</v>
      </c>
      <c r="I2601">
        <v>499</v>
      </c>
      <c r="J2601" s="4">
        <f>mock_fashion_data_uk_us[[#This Row],[Adapted Price]]*mock_fashion_data_uk_us[[#This Row],[Review Count]]</f>
        <v>209921.40031026749</v>
      </c>
      <c r="K2601" t="s">
        <v>83</v>
      </c>
      <c r="L2601" t="s">
        <v>51</v>
      </c>
      <c r="M2601" t="s">
        <v>72</v>
      </c>
      <c r="N2601" t="s">
        <v>65</v>
      </c>
      <c r="O2601" t="s">
        <v>41</v>
      </c>
      <c r="P2601">
        <v>64</v>
      </c>
      <c r="Q2601" t="s">
        <v>29</v>
      </c>
      <c r="R2601" t="s">
        <v>30</v>
      </c>
      <c r="S2601" t="s">
        <v>31</v>
      </c>
      <c r="T2601" t="s">
        <v>32</v>
      </c>
      <c r="U2601" t="s">
        <v>59</v>
      </c>
      <c r="V2601" t="s">
        <v>47</v>
      </c>
      <c r="W2601" t="s">
        <v>33</v>
      </c>
    </row>
    <row r="2602" spans="1:23" x14ac:dyDescent="0.35">
      <c r="A2602">
        <v>2647</v>
      </c>
      <c r="B2602" t="s">
        <v>2713</v>
      </c>
      <c r="C2602" s="4">
        <f>mock_fashion_data_uk_us[[#This Row],[Price]]/10^13</f>
        <v>573.9040665311303</v>
      </c>
      <c r="D2602" s="2">
        <v>5739040665311303</v>
      </c>
      <c r="E2602" t="s">
        <v>68</v>
      </c>
      <c r="F2602" t="s">
        <v>116</v>
      </c>
      <c r="G2602" t="s">
        <v>70</v>
      </c>
      <c r="H2602">
        <v>4546443323525887</v>
      </c>
      <c r="I2602">
        <v>381</v>
      </c>
      <c r="J2602" s="4">
        <f>mock_fashion_data_uk_us[[#This Row],[Adapted Price]]*mock_fashion_data_uk_us[[#This Row],[Review Count]]</f>
        <v>218657.44934836065</v>
      </c>
      <c r="K2602" t="s">
        <v>120</v>
      </c>
      <c r="L2602" t="s">
        <v>25</v>
      </c>
      <c r="M2602" t="s">
        <v>26</v>
      </c>
      <c r="N2602" t="s">
        <v>53</v>
      </c>
      <c r="O2602" t="s">
        <v>66</v>
      </c>
      <c r="P2602">
        <v>32</v>
      </c>
      <c r="Q2602" t="s">
        <v>122</v>
      </c>
      <c r="R2602" t="s">
        <v>56</v>
      </c>
      <c r="S2602" t="s">
        <v>74</v>
      </c>
      <c r="T2602" t="s">
        <v>58</v>
      </c>
      <c r="U2602" t="s">
        <v>59</v>
      </c>
      <c r="V2602" t="s">
        <v>59</v>
      </c>
      <c r="W2602" t="s">
        <v>75</v>
      </c>
    </row>
    <row r="2603" spans="1:23" x14ac:dyDescent="0.35">
      <c r="A2603">
        <v>2648</v>
      </c>
      <c r="B2603" t="s">
        <v>2714</v>
      </c>
      <c r="C2603" s="4">
        <f>mock_fashion_data_uk_us[[#This Row],[Price]]/10^13</f>
        <v>988.15238513087763</v>
      </c>
      <c r="D2603" s="2">
        <v>9881523851308776</v>
      </c>
      <c r="E2603" t="s">
        <v>88</v>
      </c>
      <c r="F2603" t="s">
        <v>69</v>
      </c>
      <c r="G2603" t="s">
        <v>89</v>
      </c>
      <c r="H2603">
        <v>3.9226341086744928E+16</v>
      </c>
      <c r="I2603">
        <v>184</v>
      </c>
      <c r="J2603" s="4">
        <f>mock_fashion_data_uk_us[[#This Row],[Adapted Price]]*mock_fashion_data_uk_us[[#This Row],[Review Count]]</f>
        <v>181820.03886408149</v>
      </c>
      <c r="K2603" t="s">
        <v>102</v>
      </c>
      <c r="L2603" t="s">
        <v>84</v>
      </c>
      <c r="M2603" t="s">
        <v>72</v>
      </c>
      <c r="N2603" t="s">
        <v>65</v>
      </c>
      <c r="O2603" t="s">
        <v>85</v>
      </c>
      <c r="P2603">
        <v>53</v>
      </c>
      <c r="Q2603" t="s">
        <v>78</v>
      </c>
      <c r="R2603" t="s">
        <v>134</v>
      </c>
      <c r="S2603" t="s">
        <v>57</v>
      </c>
      <c r="T2603" t="s">
        <v>58</v>
      </c>
      <c r="U2603" t="s">
        <v>33</v>
      </c>
      <c r="V2603" t="s">
        <v>75</v>
      </c>
      <c r="W2603" t="s">
        <v>47</v>
      </c>
    </row>
    <row r="2604" spans="1:23" x14ac:dyDescent="0.35">
      <c r="A2604">
        <v>2649</v>
      </c>
      <c r="B2604" t="s">
        <v>2715</v>
      </c>
      <c r="C2604" s="4">
        <f>mock_fashion_data_uk_us[[#This Row],[Price]]/10^13</f>
        <v>765.1786969890203</v>
      </c>
      <c r="D2604" s="2">
        <v>7651786969890203</v>
      </c>
      <c r="E2604" t="s">
        <v>68</v>
      </c>
      <c r="F2604" t="s">
        <v>145</v>
      </c>
      <c r="G2604" t="s">
        <v>101</v>
      </c>
      <c r="H2604">
        <v>4413275157519692</v>
      </c>
      <c r="I2604">
        <v>259</v>
      </c>
      <c r="J2604" s="4">
        <f>mock_fashion_data_uk_us[[#This Row],[Adapted Price]]*mock_fashion_data_uk_us[[#This Row],[Review Count]]</f>
        <v>198181.28252015627</v>
      </c>
      <c r="K2604" t="s">
        <v>24</v>
      </c>
      <c r="L2604" t="s">
        <v>51</v>
      </c>
      <c r="M2604" t="s">
        <v>52</v>
      </c>
      <c r="N2604" t="s">
        <v>65</v>
      </c>
      <c r="O2604" t="s">
        <v>54</v>
      </c>
      <c r="P2604">
        <v>30</v>
      </c>
      <c r="Q2604" t="s">
        <v>78</v>
      </c>
      <c r="R2604" t="s">
        <v>56</v>
      </c>
      <c r="S2604" t="s">
        <v>74</v>
      </c>
      <c r="T2604" t="s">
        <v>58</v>
      </c>
      <c r="U2604" t="s">
        <v>47</v>
      </c>
      <c r="V2604" t="s">
        <v>34</v>
      </c>
      <c r="W2604" t="s">
        <v>59</v>
      </c>
    </row>
    <row r="2605" spans="1:23" x14ac:dyDescent="0.35">
      <c r="A2605">
        <v>2650</v>
      </c>
      <c r="B2605" t="s">
        <v>2716</v>
      </c>
      <c r="C2605" s="4">
        <f>mock_fashion_data_uk_us[[#This Row],[Price]]/10^13</f>
        <v>592.96936436773456</v>
      </c>
      <c r="D2605" s="2">
        <v>5929693643677345</v>
      </c>
      <c r="E2605" t="s">
        <v>130</v>
      </c>
      <c r="F2605" t="s">
        <v>22</v>
      </c>
      <c r="G2605" t="s">
        <v>89</v>
      </c>
      <c r="H2605">
        <v>4343162933707742</v>
      </c>
      <c r="I2605">
        <v>456</v>
      </c>
      <c r="J2605" s="4">
        <f>mock_fashion_data_uk_us[[#This Row],[Adapted Price]]*mock_fashion_data_uk_us[[#This Row],[Review Count]]</f>
        <v>270394.03015168698</v>
      </c>
      <c r="K2605" t="s">
        <v>83</v>
      </c>
      <c r="L2605" t="s">
        <v>84</v>
      </c>
      <c r="M2605" t="s">
        <v>64</v>
      </c>
      <c r="N2605" t="s">
        <v>40</v>
      </c>
      <c r="O2605" t="s">
        <v>41</v>
      </c>
      <c r="P2605">
        <v>25</v>
      </c>
      <c r="Q2605" t="s">
        <v>114</v>
      </c>
      <c r="R2605" t="s">
        <v>79</v>
      </c>
      <c r="S2605" t="s">
        <v>31</v>
      </c>
      <c r="T2605" t="s">
        <v>58</v>
      </c>
      <c r="U2605" t="s">
        <v>33</v>
      </c>
      <c r="V2605" t="s">
        <v>46</v>
      </c>
      <c r="W2605" t="s">
        <v>75</v>
      </c>
    </row>
    <row r="2606" spans="1:23" x14ac:dyDescent="0.35">
      <c r="A2606">
        <v>2651</v>
      </c>
      <c r="B2606" t="s">
        <v>2717</v>
      </c>
      <c r="C2606" s="4">
        <f>mock_fashion_data_uk_us[[#This Row],[Price]]/10^13</f>
        <v>2502.8624402935557</v>
      </c>
      <c r="D2606" s="2">
        <v>2.5028624402935556E+16</v>
      </c>
      <c r="E2606" t="s">
        <v>68</v>
      </c>
      <c r="F2606" t="s">
        <v>116</v>
      </c>
      <c r="G2606" t="s">
        <v>38</v>
      </c>
      <c r="H2606">
        <v>4833036017842009</v>
      </c>
      <c r="I2606">
        <v>333</v>
      </c>
      <c r="J2606" s="4">
        <f>mock_fashion_data_uk_us[[#This Row],[Adapted Price]]*mock_fashion_data_uk_us[[#This Row],[Review Count]]</f>
        <v>833453.19261775399</v>
      </c>
      <c r="K2606" t="s">
        <v>97</v>
      </c>
      <c r="L2606" t="s">
        <v>51</v>
      </c>
      <c r="M2606" t="s">
        <v>26</v>
      </c>
      <c r="N2606" t="s">
        <v>65</v>
      </c>
      <c r="O2606" t="s">
        <v>41</v>
      </c>
      <c r="P2606">
        <v>31</v>
      </c>
      <c r="Q2606" t="s">
        <v>103</v>
      </c>
      <c r="R2606" t="s">
        <v>73</v>
      </c>
      <c r="S2606" t="s">
        <v>44</v>
      </c>
      <c r="T2606" t="s">
        <v>58</v>
      </c>
      <c r="U2606" t="s">
        <v>47</v>
      </c>
      <c r="V2606" t="s">
        <v>75</v>
      </c>
      <c r="W2606" t="s">
        <v>46</v>
      </c>
    </row>
    <row r="2607" spans="1:23" x14ac:dyDescent="0.35">
      <c r="A2607">
        <v>2652</v>
      </c>
      <c r="B2607" t="s">
        <v>2718</v>
      </c>
      <c r="C2607" s="4">
        <f>mock_fashion_data_uk_us[[#This Row],[Price]]/10^13</f>
        <v>1484.8733471832757</v>
      </c>
      <c r="D2607" s="2">
        <v>1.4848733471832756E+16</v>
      </c>
      <c r="E2607" t="s">
        <v>36</v>
      </c>
      <c r="F2607" t="s">
        <v>108</v>
      </c>
      <c r="G2607" t="s">
        <v>38</v>
      </c>
      <c r="H2607">
        <v>3.0487853694623728E+16</v>
      </c>
      <c r="I2607">
        <v>328</v>
      </c>
      <c r="J2607" s="4">
        <f>mock_fashion_data_uk_us[[#This Row],[Adapted Price]]*mock_fashion_data_uk_us[[#This Row],[Review Count]]</f>
        <v>487038.45787611441</v>
      </c>
      <c r="K2607" t="s">
        <v>97</v>
      </c>
      <c r="L2607" t="s">
        <v>51</v>
      </c>
      <c r="M2607" t="s">
        <v>26</v>
      </c>
      <c r="N2607" t="s">
        <v>53</v>
      </c>
      <c r="O2607" t="s">
        <v>28</v>
      </c>
      <c r="P2607">
        <v>25</v>
      </c>
      <c r="Q2607" t="s">
        <v>55</v>
      </c>
      <c r="R2607" t="s">
        <v>30</v>
      </c>
      <c r="S2607" t="s">
        <v>104</v>
      </c>
      <c r="T2607" t="s">
        <v>45</v>
      </c>
      <c r="U2607" t="s">
        <v>75</v>
      </c>
      <c r="V2607" t="s">
        <v>47</v>
      </c>
      <c r="W2607" t="s">
        <v>59</v>
      </c>
    </row>
    <row r="2608" spans="1:23" x14ac:dyDescent="0.35">
      <c r="A2608">
        <v>2654</v>
      </c>
      <c r="B2608" t="s">
        <v>2719</v>
      </c>
      <c r="C2608" s="4">
        <f>mock_fashion_data_uk_us[[#This Row],[Price]]/10^13</f>
        <v>783.59966857995266</v>
      </c>
      <c r="D2608" s="2">
        <v>7835996685799527</v>
      </c>
      <c r="E2608" t="s">
        <v>118</v>
      </c>
      <c r="F2608" t="s">
        <v>108</v>
      </c>
      <c r="G2608" t="s">
        <v>50</v>
      </c>
      <c r="H2608">
        <v>1.3100942032653124E+16</v>
      </c>
      <c r="I2608">
        <v>133</v>
      </c>
      <c r="J2608" s="4">
        <f>mock_fashion_data_uk_us[[#This Row],[Adapted Price]]*mock_fashion_data_uk_us[[#This Row],[Review Count]]</f>
        <v>104218.75592113371</v>
      </c>
      <c r="K2608" t="s">
        <v>120</v>
      </c>
      <c r="L2608" t="s">
        <v>84</v>
      </c>
      <c r="M2608" t="s">
        <v>72</v>
      </c>
      <c r="N2608" t="s">
        <v>53</v>
      </c>
      <c r="O2608" t="s">
        <v>98</v>
      </c>
      <c r="P2608">
        <v>42</v>
      </c>
      <c r="Q2608" t="s">
        <v>114</v>
      </c>
      <c r="R2608" t="s">
        <v>123</v>
      </c>
      <c r="S2608" t="s">
        <v>104</v>
      </c>
      <c r="T2608" t="s">
        <v>80</v>
      </c>
      <c r="U2608" t="s">
        <v>33</v>
      </c>
      <c r="V2608" t="s">
        <v>46</v>
      </c>
      <c r="W2608" t="s">
        <v>59</v>
      </c>
    </row>
    <row r="2609" spans="1:23" x14ac:dyDescent="0.35">
      <c r="A2609">
        <v>2655</v>
      </c>
      <c r="B2609" t="s">
        <v>2720</v>
      </c>
      <c r="C2609" s="4">
        <f>mock_fashion_data_uk_us[[#This Row],[Price]]/10^13</f>
        <v>414.28268723230218</v>
      </c>
      <c r="D2609" s="2">
        <v>4142826872323022</v>
      </c>
      <c r="E2609" t="s">
        <v>68</v>
      </c>
      <c r="F2609" t="s">
        <v>116</v>
      </c>
      <c r="G2609" t="s">
        <v>101</v>
      </c>
      <c r="H2609">
        <v>2.3043458589258224E+16</v>
      </c>
      <c r="I2609">
        <v>401</v>
      </c>
      <c r="J2609" s="4">
        <f>mock_fashion_data_uk_us[[#This Row],[Adapted Price]]*mock_fashion_data_uk_us[[#This Row],[Review Count]]</f>
        <v>166127.35758015318</v>
      </c>
      <c r="K2609" t="s">
        <v>112</v>
      </c>
      <c r="L2609" t="s">
        <v>25</v>
      </c>
      <c r="M2609" t="s">
        <v>52</v>
      </c>
      <c r="N2609" t="s">
        <v>40</v>
      </c>
      <c r="O2609" t="s">
        <v>98</v>
      </c>
      <c r="P2609">
        <v>61</v>
      </c>
      <c r="Q2609" t="s">
        <v>55</v>
      </c>
      <c r="R2609" t="s">
        <v>56</v>
      </c>
      <c r="S2609" t="s">
        <v>31</v>
      </c>
      <c r="T2609" t="s">
        <v>105</v>
      </c>
      <c r="U2609" t="s">
        <v>59</v>
      </c>
      <c r="V2609" t="s">
        <v>33</v>
      </c>
      <c r="W2609" t="s">
        <v>34</v>
      </c>
    </row>
    <row r="2610" spans="1:23" x14ac:dyDescent="0.35">
      <c r="A2610">
        <v>2657</v>
      </c>
      <c r="B2610" t="s">
        <v>2721</v>
      </c>
      <c r="C2610" s="4">
        <f>mock_fashion_data_uk_us[[#This Row],[Price]]/10^13</f>
        <v>5343.230761080411</v>
      </c>
      <c r="D2610" s="2">
        <v>5.3432307610804112E+16</v>
      </c>
      <c r="E2610" t="s">
        <v>49</v>
      </c>
      <c r="F2610" t="s">
        <v>69</v>
      </c>
      <c r="G2610" t="s">
        <v>50</v>
      </c>
      <c r="H2610">
        <v>3228831507848992</v>
      </c>
      <c r="I2610">
        <v>253</v>
      </c>
      <c r="J2610" s="4">
        <f>mock_fashion_data_uk_us[[#This Row],[Adapted Price]]*mock_fashion_data_uk_us[[#This Row],[Review Count]]</f>
        <v>1351837.3825533439</v>
      </c>
      <c r="K2610" t="s">
        <v>112</v>
      </c>
      <c r="L2610" t="s">
        <v>51</v>
      </c>
      <c r="M2610" t="s">
        <v>26</v>
      </c>
      <c r="N2610" t="s">
        <v>40</v>
      </c>
      <c r="O2610" t="s">
        <v>113</v>
      </c>
      <c r="P2610">
        <v>48</v>
      </c>
      <c r="Q2610" t="s">
        <v>103</v>
      </c>
      <c r="R2610" t="s">
        <v>91</v>
      </c>
      <c r="S2610" t="s">
        <v>31</v>
      </c>
      <c r="T2610" t="s">
        <v>32</v>
      </c>
      <c r="U2610" t="s">
        <v>46</v>
      </c>
      <c r="V2610" t="s">
        <v>47</v>
      </c>
      <c r="W2610" t="s">
        <v>59</v>
      </c>
    </row>
    <row r="2611" spans="1:23" x14ac:dyDescent="0.35">
      <c r="A2611">
        <v>2658</v>
      </c>
      <c r="B2611" t="s">
        <v>2722</v>
      </c>
      <c r="C2611" s="4">
        <f>mock_fashion_data_uk_us[[#This Row],[Price]]/10^13</f>
        <v>319.22364175982608</v>
      </c>
      <c r="D2611" s="2">
        <v>3192236417598261</v>
      </c>
      <c r="E2611" t="s">
        <v>49</v>
      </c>
      <c r="F2611" t="s">
        <v>116</v>
      </c>
      <c r="G2611" t="s">
        <v>82</v>
      </c>
      <c r="H2611">
        <v>1.2531336819096914E+16</v>
      </c>
      <c r="I2611">
        <v>440</v>
      </c>
      <c r="J2611" s="4">
        <f>mock_fashion_data_uk_us[[#This Row],[Adapted Price]]*mock_fashion_data_uk_us[[#This Row],[Review Count]]</f>
        <v>140458.40237432349</v>
      </c>
      <c r="K2611" t="s">
        <v>94</v>
      </c>
      <c r="L2611" t="s">
        <v>51</v>
      </c>
      <c r="M2611" t="s">
        <v>26</v>
      </c>
      <c r="N2611" t="s">
        <v>65</v>
      </c>
      <c r="O2611" t="s">
        <v>77</v>
      </c>
      <c r="P2611">
        <v>34</v>
      </c>
      <c r="Q2611" t="s">
        <v>172</v>
      </c>
      <c r="R2611" t="s">
        <v>43</v>
      </c>
      <c r="S2611" t="s">
        <v>95</v>
      </c>
      <c r="T2611" t="s">
        <v>80</v>
      </c>
      <c r="U2611" t="s">
        <v>46</v>
      </c>
      <c r="V2611" t="s">
        <v>46</v>
      </c>
      <c r="W2611" t="s">
        <v>33</v>
      </c>
    </row>
    <row r="2612" spans="1:23" x14ac:dyDescent="0.35">
      <c r="A2612">
        <v>2659</v>
      </c>
      <c r="B2612" t="s">
        <v>2723</v>
      </c>
      <c r="C2612" s="4">
        <f>mock_fashion_data_uk_us[[#This Row],[Price]]/10^13</f>
        <v>5.1124598330437001</v>
      </c>
      <c r="D2612" s="2">
        <v>51124598330437</v>
      </c>
      <c r="E2612" t="s">
        <v>118</v>
      </c>
      <c r="F2612" t="s">
        <v>62</v>
      </c>
      <c r="G2612" t="s">
        <v>70</v>
      </c>
      <c r="H2612">
        <v>2.3813147322283804E+16</v>
      </c>
      <c r="I2612">
        <v>113</v>
      </c>
      <c r="J2612" s="4">
        <f>mock_fashion_data_uk_us[[#This Row],[Adapted Price]]*mock_fashion_data_uk_us[[#This Row],[Review Count]]</f>
        <v>577.70796113393806</v>
      </c>
      <c r="K2612" t="s">
        <v>63</v>
      </c>
      <c r="L2612" t="s">
        <v>84</v>
      </c>
      <c r="M2612" t="s">
        <v>64</v>
      </c>
      <c r="N2612" t="s">
        <v>65</v>
      </c>
      <c r="O2612" t="s">
        <v>127</v>
      </c>
      <c r="P2612">
        <v>56</v>
      </c>
      <c r="Q2612" t="s">
        <v>122</v>
      </c>
      <c r="R2612" t="s">
        <v>43</v>
      </c>
      <c r="S2612" t="s">
        <v>44</v>
      </c>
      <c r="T2612" t="s">
        <v>32</v>
      </c>
      <c r="U2612" t="s">
        <v>33</v>
      </c>
      <c r="V2612" t="s">
        <v>46</v>
      </c>
      <c r="W2612" t="s">
        <v>34</v>
      </c>
    </row>
    <row r="2613" spans="1:23" x14ac:dyDescent="0.35">
      <c r="A2613">
        <v>2660</v>
      </c>
      <c r="B2613" t="s">
        <v>2724</v>
      </c>
      <c r="C2613" s="4">
        <f>mock_fashion_data_uk_us[[#This Row],[Price]]/10^13</f>
        <v>2149.4513259582768</v>
      </c>
      <c r="D2613" s="2">
        <v>2.1494513259582768E+16</v>
      </c>
      <c r="E2613" t="s">
        <v>49</v>
      </c>
      <c r="F2613" t="s">
        <v>145</v>
      </c>
      <c r="G2613" t="s">
        <v>38</v>
      </c>
      <c r="H2613">
        <v>2660567632276773</v>
      </c>
      <c r="I2613">
        <v>405</v>
      </c>
      <c r="J2613" s="4">
        <f>mock_fashion_data_uk_us[[#This Row],[Adapted Price]]*mock_fashion_data_uk_us[[#This Row],[Review Count]]</f>
        <v>870527.78701310209</v>
      </c>
      <c r="K2613" t="s">
        <v>102</v>
      </c>
      <c r="L2613" t="s">
        <v>84</v>
      </c>
      <c r="M2613" t="s">
        <v>64</v>
      </c>
      <c r="N2613" t="s">
        <v>53</v>
      </c>
      <c r="O2613" t="s">
        <v>28</v>
      </c>
      <c r="P2613">
        <v>55</v>
      </c>
      <c r="Q2613" t="s">
        <v>103</v>
      </c>
      <c r="R2613" t="s">
        <v>30</v>
      </c>
      <c r="S2613" t="s">
        <v>74</v>
      </c>
      <c r="T2613" t="s">
        <v>80</v>
      </c>
      <c r="U2613" t="s">
        <v>59</v>
      </c>
      <c r="V2613" t="s">
        <v>75</v>
      </c>
      <c r="W2613" t="s">
        <v>34</v>
      </c>
    </row>
    <row r="2614" spans="1:23" x14ac:dyDescent="0.35">
      <c r="A2614">
        <v>2661</v>
      </c>
      <c r="B2614" t="s">
        <v>2725</v>
      </c>
      <c r="C2614" s="4">
        <f>mock_fashion_data_uk_us[[#This Row],[Price]]/10^13</f>
        <v>867.28774476354056</v>
      </c>
      <c r="D2614" s="2">
        <v>8672877447635406</v>
      </c>
      <c r="E2614" t="s">
        <v>130</v>
      </c>
      <c r="F2614" t="s">
        <v>119</v>
      </c>
      <c r="G2614" t="s">
        <v>101</v>
      </c>
      <c r="H2614">
        <v>4.6014355154913816E+16</v>
      </c>
      <c r="I2614">
        <v>378</v>
      </c>
      <c r="J2614" s="4">
        <f>mock_fashion_data_uk_us[[#This Row],[Adapted Price]]*mock_fashion_data_uk_us[[#This Row],[Review Count]]</f>
        <v>327834.76752061833</v>
      </c>
      <c r="K2614" t="s">
        <v>71</v>
      </c>
      <c r="L2614" t="s">
        <v>25</v>
      </c>
      <c r="M2614" t="s">
        <v>64</v>
      </c>
      <c r="N2614" t="s">
        <v>65</v>
      </c>
      <c r="O2614" t="s">
        <v>127</v>
      </c>
      <c r="P2614">
        <v>29</v>
      </c>
      <c r="Q2614" t="s">
        <v>90</v>
      </c>
      <c r="R2614" t="s">
        <v>56</v>
      </c>
      <c r="S2614" t="s">
        <v>31</v>
      </c>
      <c r="T2614" t="s">
        <v>45</v>
      </c>
      <c r="U2614" t="s">
        <v>46</v>
      </c>
      <c r="V2614" t="s">
        <v>75</v>
      </c>
      <c r="W2614" t="s">
        <v>59</v>
      </c>
    </row>
    <row r="2615" spans="1:23" x14ac:dyDescent="0.35">
      <c r="A2615">
        <v>2663</v>
      </c>
      <c r="B2615" t="s">
        <v>2726</v>
      </c>
      <c r="C2615" s="4">
        <f>mock_fashion_data_uk_us[[#This Row],[Price]]/10^13</f>
        <v>690.56317287797265</v>
      </c>
      <c r="D2615" s="2">
        <v>6905631728779726</v>
      </c>
      <c r="E2615" t="s">
        <v>88</v>
      </c>
      <c r="F2615" t="s">
        <v>145</v>
      </c>
      <c r="G2615" t="s">
        <v>101</v>
      </c>
      <c r="H2615">
        <v>4749833414769237</v>
      </c>
      <c r="I2615">
        <v>58</v>
      </c>
      <c r="J2615" s="4">
        <f>mock_fashion_data_uk_us[[#This Row],[Adapted Price]]*mock_fashion_data_uk_us[[#This Row],[Review Count]]</f>
        <v>40052.664026922415</v>
      </c>
      <c r="K2615" t="s">
        <v>24</v>
      </c>
      <c r="L2615" t="s">
        <v>25</v>
      </c>
      <c r="M2615" t="s">
        <v>64</v>
      </c>
      <c r="N2615" t="s">
        <v>65</v>
      </c>
      <c r="O2615" t="s">
        <v>113</v>
      </c>
      <c r="P2615">
        <v>27</v>
      </c>
      <c r="Q2615" t="s">
        <v>122</v>
      </c>
      <c r="R2615" t="s">
        <v>73</v>
      </c>
      <c r="S2615" t="s">
        <v>74</v>
      </c>
      <c r="T2615" t="s">
        <v>45</v>
      </c>
      <c r="U2615" t="s">
        <v>33</v>
      </c>
      <c r="V2615" t="s">
        <v>59</v>
      </c>
      <c r="W2615" t="s">
        <v>34</v>
      </c>
    </row>
    <row r="2616" spans="1:23" x14ac:dyDescent="0.35">
      <c r="A2616">
        <v>2664</v>
      </c>
      <c r="B2616" t="s">
        <v>2727</v>
      </c>
      <c r="C2616" s="4">
        <f>mock_fashion_data_uk_us[[#This Row],[Price]]/10^13</f>
        <v>2477.9255908579858</v>
      </c>
      <c r="D2616" s="2">
        <v>2.4779255908579856E+16</v>
      </c>
      <c r="E2616" t="s">
        <v>61</v>
      </c>
      <c r="F2616" t="s">
        <v>111</v>
      </c>
      <c r="G2616" t="s">
        <v>70</v>
      </c>
      <c r="H2616">
        <v>1824163607465866</v>
      </c>
      <c r="I2616">
        <v>178</v>
      </c>
      <c r="J2616" s="4">
        <f>mock_fashion_data_uk_us[[#This Row],[Adapted Price]]*mock_fashion_data_uk_us[[#This Row],[Review Count]]</f>
        <v>441070.75517272146</v>
      </c>
      <c r="K2616" t="s">
        <v>94</v>
      </c>
      <c r="L2616" t="s">
        <v>25</v>
      </c>
      <c r="M2616" t="s">
        <v>72</v>
      </c>
      <c r="N2616" t="s">
        <v>27</v>
      </c>
      <c r="O2616" t="s">
        <v>140</v>
      </c>
      <c r="P2616">
        <v>55</v>
      </c>
      <c r="Q2616" t="s">
        <v>42</v>
      </c>
      <c r="R2616" t="s">
        <v>86</v>
      </c>
      <c r="S2616" t="s">
        <v>95</v>
      </c>
      <c r="T2616" t="s">
        <v>45</v>
      </c>
      <c r="U2616" t="s">
        <v>33</v>
      </c>
      <c r="V2616" t="s">
        <v>47</v>
      </c>
      <c r="W2616" t="s">
        <v>47</v>
      </c>
    </row>
    <row r="2617" spans="1:23" x14ac:dyDescent="0.35">
      <c r="A2617">
        <v>2665</v>
      </c>
      <c r="B2617" t="s">
        <v>2728</v>
      </c>
      <c r="C2617" s="4">
        <f>mock_fashion_data_uk_us[[#This Row],[Price]]/10^13</f>
        <v>1934.8869908733725</v>
      </c>
      <c r="D2617" s="2">
        <v>1.9348869908733724E+16</v>
      </c>
      <c r="E2617" t="s">
        <v>88</v>
      </c>
      <c r="F2617" t="s">
        <v>62</v>
      </c>
      <c r="G2617" t="s">
        <v>38</v>
      </c>
      <c r="H2617">
        <v>4791978577781018</v>
      </c>
      <c r="I2617">
        <v>68</v>
      </c>
      <c r="J2617" s="4">
        <f>mock_fashion_data_uk_us[[#This Row],[Adapted Price]]*mock_fashion_data_uk_us[[#This Row],[Review Count]]</f>
        <v>131572.31537938933</v>
      </c>
      <c r="K2617" t="s">
        <v>83</v>
      </c>
      <c r="L2617" t="s">
        <v>84</v>
      </c>
      <c r="M2617" t="s">
        <v>72</v>
      </c>
      <c r="N2617" t="s">
        <v>65</v>
      </c>
      <c r="O2617" t="s">
        <v>127</v>
      </c>
      <c r="P2617">
        <v>48</v>
      </c>
      <c r="Q2617" t="s">
        <v>114</v>
      </c>
      <c r="R2617" t="s">
        <v>30</v>
      </c>
      <c r="S2617" t="s">
        <v>44</v>
      </c>
      <c r="T2617" t="s">
        <v>45</v>
      </c>
      <c r="U2617" t="s">
        <v>46</v>
      </c>
      <c r="V2617" t="s">
        <v>33</v>
      </c>
      <c r="W2617" t="s">
        <v>33</v>
      </c>
    </row>
    <row r="2618" spans="1:23" x14ac:dyDescent="0.35">
      <c r="A2618">
        <v>2666</v>
      </c>
      <c r="B2618" t="s">
        <v>2729</v>
      </c>
      <c r="C2618" s="4">
        <f>mock_fashion_data_uk_us[[#This Row],[Price]]/10^13</f>
        <v>501.48305933420738</v>
      </c>
      <c r="D2618" s="2">
        <v>5014830593342074</v>
      </c>
      <c r="E2618" t="s">
        <v>88</v>
      </c>
      <c r="F2618" t="s">
        <v>145</v>
      </c>
      <c r="G2618" t="s">
        <v>82</v>
      </c>
      <c r="H2618">
        <v>3652190633330092</v>
      </c>
      <c r="I2618">
        <v>315</v>
      </c>
      <c r="J2618" s="4">
        <f>mock_fashion_data_uk_us[[#This Row],[Adapted Price]]*mock_fashion_data_uk_us[[#This Row],[Review Count]]</f>
        <v>157967.16369027534</v>
      </c>
      <c r="K2618" t="s">
        <v>120</v>
      </c>
      <c r="L2618" t="s">
        <v>51</v>
      </c>
      <c r="M2618" t="s">
        <v>52</v>
      </c>
      <c r="N2618" t="s">
        <v>40</v>
      </c>
      <c r="O2618" t="s">
        <v>41</v>
      </c>
      <c r="P2618">
        <v>55</v>
      </c>
      <c r="Q2618" t="s">
        <v>29</v>
      </c>
      <c r="R2618" t="s">
        <v>73</v>
      </c>
      <c r="S2618" t="s">
        <v>74</v>
      </c>
      <c r="T2618" t="s">
        <v>80</v>
      </c>
      <c r="U2618" t="s">
        <v>47</v>
      </c>
      <c r="V2618" t="s">
        <v>34</v>
      </c>
      <c r="W2618" t="s">
        <v>75</v>
      </c>
    </row>
    <row r="2619" spans="1:23" x14ac:dyDescent="0.35">
      <c r="A2619">
        <v>2667</v>
      </c>
      <c r="B2619" t="s">
        <v>2730</v>
      </c>
      <c r="C2619" s="4">
        <f>mock_fashion_data_uk_us[[#This Row],[Price]]/10^13</f>
        <v>368.18313844193642</v>
      </c>
      <c r="D2619" s="2">
        <v>3681831384419364</v>
      </c>
      <c r="E2619" t="s">
        <v>49</v>
      </c>
      <c r="F2619" t="s">
        <v>125</v>
      </c>
      <c r="G2619" t="s">
        <v>70</v>
      </c>
      <c r="H2619">
        <v>2.4032129100599128E+16</v>
      </c>
      <c r="I2619">
        <v>280</v>
      </c>
      <c r="J2619" s="4">
        <f>mock_fashion_data_uk_us[[#This Row],[Adapted Price]]*mock_fashion_data_uk_us[[#This Row],[Review Count]]</f>
        <v>103091.2787637422</v>
      </c>
      <c r="K2619" t="s">
        <v>63</v>
      </c>
      <c r="L2619" t="s">
        <v>84</v>
      </c>
      <c r="M2619" t="s">
        <v>72</v>
      </c>
      <c r="N2619" t="s">
        <v>27</v>
      </c>
      <c r="O2619" t="s">
        <v>98</v>
      </c>
      <c r="P2619">
        <v>50</v>
      </c>
      <c r="Q2619" t="s">
        <v>90</v>
      </c>
      <c r="R2619" t="s">
        <v>43</v>
      </c>
      <c r="S2619" t="s">
        <v>104</v>
      </c>
      <c r="T2619" t="s">
        <v>32</v>
      </c>
      <c r="U2619" t="s">
        <v>59</v>
      </c>
      <c r="V2619" t="s">
        <v>47</v>
      </c>
      <c r="W2619" t="s">
        <v>47</v>
      </c>
    </row>
    <row r="2620" spans="1:23" x14ac:dyDescent="0.35">
      <c r="A2620">
        <v>2668</v>
      </c>
      <c r="B2620" t="s">
        <v>2731</v>
      </c>
      <c r="C2620" s="4">
        <f>mock_fashion_data_uk_us[[#This Row],[Price]]/10^13</f>
        <v>8.5366134152545996</v>
      </c>
      <c r="D2620" s="2">
        <v>85366134152546</v>
      </c>
      <c r="E2620" t="s">
        <v>118</v>
      </c>
      <c r="F2620" t="s">
        <v>111</v>
      </c>
      <c r="G2620" t="s">
        <v>82</v>
      </c>
      <c r="H2620">
        <v>3.1880795506061356E+16</v>
      </c>
      <c r="I2620">
        <v>70</v>
      </c>
      <c r="J2620" s="4">
        <f>mock_fashion_data_uk_us[[#This Row],[Adapted Price]]*mock_fashion_data_uk_us[[#This Row],[Review Count]]</f>
        <v>597.56293906782196</v>
      </c>
      <c r="K2620" t="s">
        <v>83</v>
      </c>
      <c r="L2620" t="s">
        <v>84</v>
      </c>
      <c r="M2620" t="s">
        <v>52</v>
      </c>
      <c r="N2620" t="s">
        <v>53</v>
      </c>
      <c r="O2620" t="s">
        <v>98</v>
      </c>
      <c r="P2620">
        <v>38</v>
      </c>
      <c r="Q2620" t="s">
        <v>90</v>
      </c>
      <c r="R2620" t="s">
        <v>86</v>
      </c>
      <c r="S2620" t="s">
        <v>104</v>
      </c>
      <c r="T2620" t="s">
        <v>80</v>
      </c>
      <c r="U2620" t="s">
        <v>46</v>
      </c>
      <c r="V2620" t="s">
        <v>33</v>
      </c>
      <c r="W2620" t="s">
        <v>33</v>
      </c>
    </row>
    <row r="2621" spans="1:23" x14ac:dyDescent="0.35">
      <c r="A2621">
        <v>2669</v>
      </c>
      <c r="B2621" t="s">
        <v>2732</v>
      </c>
      <c r="C2621" s="4">
        <f>mock_fashion_data_uk_us[[#This Row],[Price]]/10^13</f>
        <v>6144.8721412141476</v>
      </c>
      <c r="D2621" s="2">
        <v>6.1448721412141472E+16</v>
      </c>
      <c r="E2621" t="s">
        <v>118</v>
      </c>
      <c r="F2621" t="s">
        <v>108</v>
      </c>
      <c r="G2621" t="s">
        <v>89</v>
      </c>
      <c r="H2621">
        <v>4792983582621536</v>
      </c>
      <c r="I2621">
        <v>106</v>
      </c>
      <c r="J2621" s="4">
        <f>mock_fashion_data_uk_us[[#This Row],[Adapted Price]]*mock_fashion_data_uk_us[[#This Row],[Review Count]]</f>
        <v>651356.44696869969</v>
      </c>
      <c r="K2621" t="s">
        <v>112</v>
      </c>
      <c r="L2621" t="s">
        <v>25</v>
      </c>
      <c r="M2621" t="s">
        <v>26</v>
      </c>
      <c r="N2621" t="s">
        <v>27</v>
      </c>
      <c r="O2621" t="s">
        <v>127</v>
      </c>
      <c r="P2621">
        <v>35</v>
      </c>
      <c r="Q2621" t="s">
        <v>99</v>
      </c>
      <c r="R2621" t="s">
        <v>134</v>
      </c>
      <c r="S2621" t="s">
        <v>44</v>
      </c>
      <c r="T2621" t="s">
        <v>80</v>
      </c>
      <c r="U2621" t="s">
        <v>46</v>
      </c>
      <c r="V2621" t="s">
        <v>46</v>
      </c>
      <c r="W2621" t="s">
        <v>47</v>
      </c>
    </row>
    <row r="2622" spans="1:23" x14ac:dyDescent="0.35">
      <c r="A2622">
        <v>2670</v>
      </c>
      <c r="B2622" t="s">
        <v>2733</v>
      </c>
      <c r="C2622" s="4">
        <f>mock_fashion_data_uk_us[[#This Row],[Price]]/10^13</f>
        <v>4997.6599517326085</v>
      </c>
      <c r="D2622" s="2">
        <v>4.9976599517326088E+16</v>
      </c>
      <c r="E2622" t="s">
        <v>61</v>
      </c>
      <c r="F2622" t="s">
        <v>69</v>
      </c>
      <c r="G2622" t="s">
        <v>50</v>
      </c>
      <c r="H2622">
        <v>3.613141461249024E+16</v>
      </c>
      <c r="I2622">
        <v>329</v>
      </c>
      <c r="J2622" s="4">
        <f>mock_fashion_data_uk_us[[#This Row],[Adapted Price]]*mock_fashion_data_uk_us[[#This Row],[Review Count]]</f>
        <v>1644230.1241200282</v>
      </c>
      <c r="K2622" t="s">
        <v>97</v>
      </c>
      <c r="L2622" t="s">
        <v>84</v>
      </c>
      <c r="M2622" t="s">
        <v>72</v>
      </c>
      <c r="N2622" t="s">
        <v>65</v>
      </c>
      <c r="O2622" t="s">
        <v>85</v>
      </c>
      <c r="P2622">
        <v>57</v>
      </c>
      <c r="Q2622" t="s">
        <v>90</v>
      </c>
      <c r="R2622" t="s">
        <v>73</v>
      </c>
      <c r="S2622" t="s">
        <v>44</v>
      </c>
      <c r="T2622" t="s">
        <v>80</v>
      </c>
      <c r="U2622" t="s">
        <v>33</v>
      </c>
      <c r="V2622" t="s">
        <v>33</v>
      </c>
      <c r="W2622" t="s">
        <v>46</v>
      </c>
    </row>
    <row r="2623" spans="1:23" x14ac:dyDescent="0.35">
      <c r="A2623">
        <v>2671</v>
      </c>
      <c r="B2623" t="s">
        <v>2734</v>
      </c>
      <c r="C2623" s="4">
        <f>mock_fashion_data_uk_us[[#This Row],[Price]]/10^13</f>
        <v>897.7256426502106</v>
      </c>
      <c r="D2623" s="2">
        <v>8977256426502106</v>
      </c>
      <c r="E2623" t="s">
        <v>21</v>
      </c>
      <c r="F2623" t="s">
        <v>37</v>
      </c>
      <c r="G2623" t="s">
        <v>50</v>
      </c>
      <c r="H2623">
        <v>4503910857730728</v>
      </c>
      <c r="I2623">
        <v>116</v>
      </c>
      <c r="J2623" s="4">
        <f>mock_fashion_data_uk_us[[#This Row],[Adapted Price]]*mock_fashion_data_uk_us[[#This Row],[Review Count]]</f>
        <v>104136.17454742442</v>
      </c>
      <c r="K2623" t="s">
        <v>94</v>
      </c>
      <c r="L2623" t="s">
        <v>84</v>
      </c>
      <c r="M2623" t="s">
        <v>26</v>
      </c>
      <c r="N2623" t="s">
        <v>65</v>
      </c>
      <c r="O2623" t="s">
        <v>98</v>
      </c>
      <c r="P2623">
        <v>49</v>
      </c>
      <c r="Q2623" t="s">
        <v>172</v>
      </c>
      <c r="R2623" t="s">
        <v>132</v>
      </c>
      <c r="S2623" t="s">
        <v>74</v>
      </c>
      <c r="T2623" t="s">
        <v>45</v>
      </c>
      <c r="U2623" t="s">
        <v>59</v>
      </c>
      <c r="V2623" t="s">
        <v>75</v>
      </c>
      <c r="W2623" t="s">
        <v>46</v>
      </c>
    </row>
    <row r="2624" spans="1:23" x14ac:dyDescent="0.35">
      <c r="A2624">
        <v>2672</v>
      </c>
      <c r="B2624" t="s">
        <v>2735</v>
      </c>
      <c r="C2624" s="4">
        <f>mock_fashion_data_uk_us[[#This Row],[Price]]/10^13</f>
        <v>192.4764172662106</v>
      </c>
      <c r="D2624" s="2">
        <v>1924764172662106</v>
      </c>
      <c r="E2624" t="s">
        <v>61</v>
      </c>
      <c r="F2624" t="s">
        <v>125</v>
      </c>
      <c r="G2624" t="s">
        <v>101</v>
      </c>
      <c r="H2624">
        <v>2521825892251929</v>
      </c>
      <c r="I2624">
        <v>254</v>
      </c>
      <c r="J2624" s="4">
        <f>mock_fashion_data_uk_us[[#This Row],[Adapted Price]]*mock_fashion_data_uk_us[[#This Row],[Review Count]]</f>
        <v>48889.009985617493</v>
      </c>
      <c r="K2624" t="s">
        <v>94</v>
      </c>
      <c r="L2624" t="s">
        <v>51</v>
      </c>
      <c r="M2624" t="s">
        <v>72</v>
      </c>
      <c r="N2624" t="s">
        <v>53</v>
      </c>
      <c r="O2624" t="s">
        <v>66</v>
      </c>
      <c r="P2624">
        <v>35</v>
      </c>
      <c r="Q2624" t="s">
        <v>55</v>
      </c>
      <c r="R2624" t="s">
        <v>134</v>
      </c>
      <c r="S2624" t="s">
        <v>104</v>
      </c>
      <c r="T2624" t="s">
        <v>80</v>
      </c>
      <c r="U2624" t="s">
        <v>46</v>
      </c>
      <c r="V2624" t="s">
        <v>33</v>
      </c>
      <c r="W2624" t="s">
        <v>47</v>
      </c>
    </row>
    <row r="2625" spans="1:23" x14ac:dyDescent="0.35">
      <c r="A2625">
        <v>2673</v>
      </c>
      <c r="B2625" t="s">
        <v>2736</v>
      </c>
      <c r="C2625" s="4">
        <f>mock_fashion_data_uk_us[[#This Row],[Price]]/10^13</f>
        <v>82.356268984513505</v>
      </c>
      <c r="D2625" s="2">
        <v>823562689845135</v>
      </c>
      <c r="E2625" t="s">
        <v>36</v>
      </c>
      <c r="F2625" t="s">
        <v>145</v>
      </c>
      <c r="G2625" t="s">
        <v>89</v>
      </c>
      <c r="H2625">
        <v>4462624555155042</v>
      </c>
      <c r="I2625">
        <v>154</v>
      </c>
      <c r="J2625" s="4">
        <f>mock_fashion_data_uk_us[[#This Row],[Adapted Price]]*mock_fashion_data_uk_us[[#This Row],[Review Count]]</f>
        <v>12682.86542361508</v>
      </c>
      <c r="K2625" t="s">
        <v>112</v>
      </c>
      <c r="L2625" t="s">
        <v>51</v>
      </c>
      <c r="M2625" t="s">
        <v>72</v>
      </c>
      <c r="N2625" t="s">
        <v>27</v>
      </c>
      <c r="O2625" t="s">
        <v>28</v>
      </c>
      <c r="P2625">
        <v>34</v>
      </c>
      <c r="Q2625" t="s">
        <v>42</v>
      </c>
      <c r="R2625" t="s">
        <v>79</v>
      </c>
      <c r="S2625" t="s">
        <v>104</v>
      </c>
      <c r="T2625" t="s">
        <v>80</v>
      </c>
      <c r="U2625" t="s">
        <v>33</v>
      </c>
      <c r="V2625" t="s">
        <v>59</v>
      </c>
      <c r="W2625" t="s">
        <v>33</v>
      </c>
    </row>
    <row r="2626" spans="1:23" x14ac:dyDescent="0.35">
      <c r="A2626">
        <v>2674</v>
      </c>
      <c r="B2626" t="s">
        <v>2737</v>
      </c>
      <c r="C2626" s="4">
        <f>mock_fashion_data_uk_us[[#This Row],[Price]]/10^13</f>
        <v>1852.220469236808</v>
      </c>
      <c r="D2626" s="2">
        <v>1.852220469236808E+16</v>
      </c>
      <c r="E2626" t="s">
        <v>118</v>
      </c>
      <c r="F2626" t="s">
        <v>125</v>
      </c>
      <c r="G2626" t="s">
        <v>23</v>
      </c>
      <c r="H2626">
        <v>4751254568556966</v>
      </c>
      <c r="I2626">
        <v>464</v>
      </c>
      <c r="J2626" s="4">
        <f>mock_fashion_data_uk_us[[#This Row],[Adapted Price]]*mock_fashion_data_uk_us[[#This Row],[Review Count]]</f>
        <v>859430.29772587889</v>
      </c>
      <c r="K2626" t="s">
        <v>24</v>
      </c>
      <c r="L2626" t="s">
        <v>84</v>
      </c>
      <c r="M2626" t="s">
        <v>64</v>
      </c>
      <c r="N2626" t="s">
        <v>40</v>
      </c>
      <c r="O2626" t="s">
        <v>140</v>
      </c>
      <c r="P2626">
        <v>52</v>
      </c>
      <c r="Q2626" t="s">
        <v>122</v>
      </c>
      <c r="R2626" t="s">
        <v>79</v>
      </c>
      <c r="S2626" t="s">
        <v>74</v>
      </c>
      <c r="T2626" t="s">
        <v>80</v>
      </c>
      <c r="U2626" t="s">
        <v>33</v>
      </c>
      <c r="V2626" t="s">
        <v>33</v>
      </c>
      <c r="W2626" t="s">
        <v>33</v>
      </c>
    </row>
    <row r="2627" spans="1:23" x14ac:dyDescent="0.35">
      <c r="A2627">
        <v>2675</v>
      </c>
      <c r="B2627" t="s">
        <v>2738</v>
      </c>
      <c r="C2627" s="4">
        <f>mock_fashion_data_uk_us[[#This Row],[Price]]/10^13</f>
        <v>916.67861469412685</v>
      </c>
      <c r="D2627" s="2">
        <v>9166786146941268</v>
      </c>
      <c r="E2627" t="s">
        <v>88</v>
      </c>
      <c r="F2627" t="s">
        <v>116</v>
      </c>
      <c r="G2627" t="s">
        <v>50</v>
      </c>
      <c r="H2627">
        <v>3.773324767166768E+16</v>
      </c>
      <c r="I2627">
        <v>53</v>
      </c>
      <c r="J2627" s="4">
        <f>mock_fashion_data_uk_us[[#This Row],[Adapted Price]]*mock_fashion_data_uk_us[[#This Row],[Review Count]]</f>
        <v>48583.966578788721</v>
      </c>
      <c r="K2627" t="s">
        <v>94</v>
      </c>
      <c r="L2627" t="s">
        <v>51</v>
      </c>
      <c r="M2627" t="s">
        <v>72</v>
      </c>
      <c r="N2627" t="s">
        <v>40</v>
      </c>
      <c r="O2627" t="s">
        <v>66</v>
      </c>
      <c r="P2627">
        <v>25</v>
      </c>
      <c r="Q2627" t="s">
        <v>99</v>
      </c>
      <c r="R2627" t="s">
        <v>73</v>
      </c>
      <c r="S2627" t="s">
        <v>31</v>
      </c>
      <c r="T2627" t="s">
        <v>32</v>
      </c>
      <c r="U2627" t="s">
        <v>47</v>
      </c>
      <c r="V2627" t="s">
        <v>34</v>
      </c>
      <c r="W2627" t="s">
        <v>34</v>
      </c>
    </row>
    <row r="2628" spans="1:23" x14ac:dyDescent="0.35">
      <c r="A2628">
        <v>2676</v>
      </c>
      <c r="B2628" t="s">
        <v>2739</v>
      </c>
      <c r="C2628" s="4">
        <f>mock_fashion_data_uk_us[[#This Row],[Price]]/10^13</f>
        <v>455.71566288012627</v>
      </c>
      <c r="D2628" s="2">
        <v>4557156628801263</v>
      </c>
      <c r="E2628" t="s">
        <v>88</v>
      </c>
      <c r="F2628" t="s">
        <v>111</v>
      </c>
      <c r="G2628" t="s">
        <v>82</v>
      </c>
      <c r="H2628">
        <v>4967011520317715</v>
      </c>
      <c r="I2628">
        <v>261</v>
      </c>
      <c r="J2628" s="4">
        <f>mock_fashion_data_uk_us[[#This Row],[Adapted Price]]*mock_fashion_data_uk_us[[#This Row],[Review Count]]</f>
        <v>118941.78801171295</v>
      </c>
      <c r="K2628" t="s">
        <v>83</v>
      </c>
      <c r="L2628" t="s">
        <v>84</v>
      </c>
      <c r="M2628" t="s">
        <v>72</v>
      </c>
      <c r="N2628" t="s">
        <v>53</v>
      </c>
      <c r="O2628" t="s">
        <v>127</v>
      </c>
      <c r="P2628">
        <v>50</v>
      </c>
      <c r="Q2628" t="s">
        <v>103</v>
      </c>
      <c r="R2628" t="s">
        <v>79</v>
      </c>
      <c r="S2628" t="s">
        <v>95</v>
      </c>
      <c r="T2628" t="s">
        <v>80</v>
      </c>
      <c r="U2628" t="s">
        <v>59</v>
      </c>
      <c r="V2628" t="s">
        <v>33</v>
      </c>
      <c r="W2628" t="s">
        <v>46</v>
      </c>
    </row>
    <row r="2629" spans="1:23" x14ac:dyDescent="0.35">
      <c r="A2629">
        <v>2677</v>
      </c>
      <c r="B2629" t="s">
        <v>2740</v>
      </c>
      <c r="C2629" s="4">
        <f>mock_fashion_data_uk_us[[#This Row],[Price]]/10^13</f>
        <v>1431.5823299300885</v>
      </c>
      <c r="D2629" s="2">
        <v>1.4315823299300884E+16</v>
      </c>
      <c r="E2629" t="s">
        <v>130</v>
      </c>
      <c r="F2629" t="s">
        <v>125</v>
      </c>
      <c r="G2629" t="s">
        <v>89</v>
      </c>
      <c r="H2629">
        <v>4831575625660271</v>
      </c>
      <c r="I2629">
        <v>174</v>
      </c>
      <c r="J2629" s="4">
        <f>mock_fashion_data_uk_us[[#This Row],[Adapted Price]]*mock_fashion_data_uk_us[[#This Row],[Review Count]]</f>
        <v>249095.32540783539</v>
      </c>
      <c r="K2629" t="s">
        <v>94</v>
      </c>
      <c r="L2629" t="s">
        <v>84</v>
      </c>
      <c r="M2629" t="s">
        <v>52</v>
      </c>
      <c r="N2629" t="s">
        <v>40</v>
      </c>
      <c r="O2629" t="s">
        <v>41</v>
      </c>
      <c r="P2629">
        <v>28</v>
      </c>
      <c r="Q2629" t="s">
        <v>103</v>
      </c>
      <c r="R2629" t="s">
        <v>86</v>
      </c>
      <c r="S2629" t="s">
        <v>104</v>
      </c>
      <c r="T2629" t="s">
        <v>45</v>
      </c>
      <c r="U2629" t="s">
        <v>47</v>
      </c>
      <c r="V2629" t="s">
        <v>47</v>
      </c>
      <c r="W2629" t="s">
        <v>33</v>
      </c>
    </row>
    <row r="2630" spans="1:23" x14ac:dyDescent="0.35">
      <c r="A2630">
        <v>2678</v>
      </c>
      <c r="B2630" t="s">
        <v>2741</v>
      </c>
      <c r="C2630" s="4">
        <f>mock_fashion_data_uk_us[[#This Row],[Price]]/10^13</f>
        <v>1024.1784743303408</v>
      </c>
      <c r="D2630" s="2">
        <v>1.0241784743303408E+16</v>
      </c>
      <c r="E2630" t="s">
        <v>61</v>
      </c>
      <c r="F2630" t="s">
        <v>119</v>
      </c>
      <c r="G2630" t="s">
        <v>89</v>
      </c>
      <c r="H2630">
        <v>3420086734752568</v>
      </c>
      <c r="I2630">
        <v>324</v>
      </c>
      <c r="J2630" s="4">
        <f>mock_fashion_data_uk_us[[#This Row],[Adapted Price]]*mock_fashion_data_uk_us[[#This Row],[Review Count]]</f>
        <v>331833.82568303042</v>
      </c>
      <c r="K2630" t="s">
        <v>94</v>
      </c>
      <c r="L2630" t="s">
        <v>51</v>
      </c>
      <c r="M2630" t="s">
        <v>52</v>
      </c>
      <c r="N2630" t="s">
        <v>27</v>
      </c>
      <c r="O2630" t="s">
        <v>98</v>
      </c>
      <c r="P2630">
        <v>19</v>
      </c>
      <c r="Q2630" t="s">
        <v>90</v>
      </c>
      <c r="R2630" t="s">
        <v>86</v>
      </c>
      <c r="S2630" t="s">
        <v>57</v>
      </c>
      <c r="T2630" t="s">
        <v>45</v>
      </c>
      <c r="U2630" t="s">
        <v>75</v>
      </c>
      <c r="V2630" t="s">
        <v>75</v>
      </c>
      <c r="W2630" t="s">
        <v>34</v>
      </c>
    </row>
    <row r="2631" spans="1:23" x14ac:dyDescent="0.35">
      <c r="A2631">
        <v>2679</v>
      </c>
      <c r="B2631" t="s">
        <v>2742</v>
      </c>
      <c r="C2631" s="4">
        <f>mock_fashion_data_uk_us[[#This Row],[Price]]/10^13</f>
        <v>181.56732207208711</v>
      </c>
      <c r="D2631" s="2">
        <v>1815673220720871</v>
      </c>
      <c r="E2631" t="s">
        <v>36</v>
      </c>
      <c r="F2631" t="s">
        <v>108</v>
      </c>
      <c r="G2631" t="s">
        <v>82</v>
      </c>
      <c r="H2631">
        <v>2.4425017997523596E+16</v>
      </c>
      <c r="I2631">
        <v>209</v>
      </c>
      <c r="J2631" s="4">
        <f>mock_fashion_data_uk_us[[#This Row],[Adapted Price]]*mock_fashion_data_uk_us[[#This Row],[Review Count]]</f>
        <v>37947.570313066208</v>
      </c>
      <c r="K2631" t="s">
        <v>120</v>
      </c>
      <c r="L2631" t="s">
        <v>51</v>
      </c>
      <c r="M2631" t="s">
        <v>52</v>
      </c>
      <c r="N2631" t="s">
        <v>65</v>
      </c>
      <c r="O2631" t="s">
        <v>54</v>
      </c>
      <c r="P2631">
        <v>61</v>
      </c>
      <c r="Q2631" t="s">
        <v>172</v>
      </c>
      <c r="R2631" t="s">
        <v>56</v>
      </c>
      <c r="S2631" t="s">
        <v>57</v>
      </c>
      <c r="T2631" t="s">
        <v>45</v>
      </c>
      <c r="U2631" t="s">
        <v>46</v>
      </c>
      <c r="V2631" t="s">
        <v>75</v>
      </c>
      <c r="W2631" t="s">
        <v>59</v>
      </c>
    </row>
    <row r="2632" spans="1:23" x14ac:dyDescent="0.35">
      <c r="A2632">
        <v>2680</v>
      </c>
      <c r="B2632" t="s">
        <v>2743</v>
      </c>
      <c r="C2632" s="4">
        <f>mock_fashion_data_uk_us[[#This Row],[Price]]/10^13</f>
        <v>4047.1306015852706</v>
      </c>
      <c r="D2632" s="2">
        <v>4.0471306015852704E+16</v>
      </c>
      <c r="E2632" t="s">
        <v>61</v>
      </c>
      <c r="F2632" t="s">
        <v>119</v>
      </c>
      <c r="G2632" t="s">
        <v>70</v>
      </c>
      <c r="H2632">
        <v>3.888326967431604E+16</v>
      </c>
      <c r="I2632">
        <v>254</v>
      </c>
      <c r="J2632" s="4">
        <f>mock_fashion_data_uk_us[[#This Row],[Adapted Price]]*mock_fashion_data_uk_us[[#This Row],[Review Count]]</f>
        <v>1027971.1728026588</v>
      </c>
      <c r="K2632" t="s">
        <v>112</v>
      </c>
      <c r="L2632" t="s">
        <v>51</v>
      </c>
      <c r="M2632" t="s">
        <v>72</v>
      </c>
      <c r="N2632" t="s">
        <v>65</v>
      </c>
      <c r="O2632" t="s">
        <v>66</v>
      </c>
      <c r="P2632">
        <v>24</v>
      </c>
      <c r="Q2632" t="s">
        <v>103</v>
      </c>
      <c r="R2632" t="s">
        <v>79</v>
      </c>
      <c r="S2632" t="s">
        <v>31</v>
      </c>
      <c r="T2632" t="s">
        <v>32</v>
      </c>
      <c r="U2632" t="s">
        <v>75</v>
      </c>
      <c r="V2632" t="s">
        <v>59</v>
      </c>
      <c r="W2632" t="s">
        <v>33</v>
      </c>
    </row>
    <row r="2633" spans="1:23" x14ac:dyDescent="0.35">
      <c r="A2633">
        <v>2681</v>
      </c>
      <c r="B2633" t="s">
        <v>2744</v>
      </c>
      <c r="C2633" s="4">
        <f>mock_fashion_data_uk_us[[#This Row],[Price]]/10^13</f>
        <v>970.31326390843435</v>
      </c>
      <c r="D2633" s="2">
        <v>9703132639084344</v>
      </c>
      <c r="E2633" t="s">
        <v>36</v>
      </c>
      <c r="F2633" t="s">
        <v>116</v>
      </c>
      <c r="G2633" t="s">
        <v>82</v>
      </c>
      <c r="H2633">
        <v>2995300454825791</v>
      </c>
      <c r="I2633">
        <v>64</v>
      </c>
      <c r="J2633" s="4">
        <f>mock_fashion_data_uk_us[[#This Row],[Adapted Price]]*mock_fashion_data_uk_us[[#This Row],[Review Count]]</f>
        <v>62100.048890139798</v>
      </c>
      <c r="K2633" t="s">
        <v>83</v>
      </c>
      <c r="L2633" t="s">
        <v>84</v>
      </c>
      <c r="M2633" t="s">
        <v>26</v>
      </c>
      <c r="N2633" t="s">
        <v>53</v>
      </c>
      <c r="O2633" t="s">
        <v>140</v>
      </c>
      <c r="P2633">
        <v>34</v>
      </c>
      <c r="Q2633" t="s">
        <v>172</v>
      </c>
      <c r="R2633" t="s">
        <v>30</v>
      </c>
      <c r="S2633" t="s">
        <v>44</v>
      </c>
      <c r="T2633" t="s">
        <v>45</v>
      </c>
      <c r="U2633" t="s">
        <v>47</v>
      </c>
      <c r="V2633" t="s">
        <v>59</v>
      </c>
      <c r="W2633" t="s">
        <v>75</v>
      </c>
    </row>
    <row r="2634" spans="1:23" x14ac:dyDescent="0.35">
      <c r="A2634">
        <v>2682</v>
      </c>
      <c r="B2634" t="s">
        <v>2745</v>
      </c>
      <c r="C2634" s="4">
        <f>mock_fashion_data_uk_us[[#This Row],[Price]]/10^13</f>
        <v>528.76395126377508</v>
      </c>
      <c r="D2634" s="2">
        <v>5287639512637751</v>
      </c>
      <c r="E2634" t="s">
        <v>130</v>
      </c>
      <c r="F2634" t="s">
        <v>125</v>
      </c>
      <c r="G2634" t="s">
        <v>23</v>
      </c>
      <c r="H2634">
        <v>2592306057783216</v>
      </c>
      <c r="I2634">
        <v>323</v>
      </c>
      <c r="J2634" s="4">
        <f>mock_fashion_data_uk_us[[#This Row],[Adapted Price]]*mock_fashion_data_uk_us[[#This Row],[Review Count]]</f>
        <v>170790.75625819934</v>
      </c>
      <c r="K2634" t="s">
        <v>94</v>
      </c>
      <c r="L2634" t="s">
        <v>51</v>
      </c>
      <c r="M2634" t="s">
        <v>64</v>
      </c>
      <c r="N2634" t="s">
        <v>53</v>
      </c>
      <c r="O2634" t="s">
        <v>113</v>
      </c>
      <c r="P2634">
        <v>60</v>
      </c>
      <c r="Q2634" t="s">
        <v>90</v>
      </c>
      <c r="R2634" t="s">
        <v>73</v>
      </c>
      <c r="S2634" t="s">
        <v>74</v>
      </c>
      <c r="T2634" t="s">
        <v>32</v>
      </c>
      <c r="U2634" t="s">
        <v>46</v>
      </c>
      <c r="V2634" t="s">
        <v>75</v>
      </c>
      <c r="W2634" t="s">
        <v>75</v>
      </c>
    </row>
    <row r="2635" spans="1:23" x14ac:dyDescent="0.35">
      <c r="A2635">
        <v>2683</v>
      </c>
      <c r="B2635" t="s">
        <v>2746</v>
      </c>
      <c r="C2635" s="4">
        <f>mock_fashion_data_uk_us[[#This Row],[Price]]/10^13</f>
        <v>760.70233833611508</v>
      </c>
      <c r="D2635" s="2">
        <v>7607023383361151</v>
      </c>
      <c r="E2635" t="s">
        <v>61</v>
      </c>
      <c r="F2635" t="s">
        <v>119</v>
      </c>
      <c r="G2635" t="s">
        <v>82</v>
      </c>
      <c r="H2635">
        <v>4.2274069551493144E+16</v>
      </c>
      <c r="I2635">
        <v>301</v>
      </c>
      <c r="J2635" s="4">
        <f>mock_fashion_data_uk_us[[#This Row],[Adapted Price]]*mock_fashion_data_uk_us[[#This Row],[Review Count]]</f>
        <v>228971.40383917064</v>
      </c>
      <c r="K2635" t="s">
        <v>63</v>
      </c>
      <c r="L2635" t="s">
        <v>51</v>
      </c>
      <c r="M2635" t="s">
        <v>72</v>
      </c>
      <c r="N2635" t="s">
        <v>53</v>
      </c>
      <c r="O2635" t="s">
        <v>77</v>
      </c>
      <c r="P2635">
        <v>46</v>
      </c>
      <c r="Q2635" t="s">
        <v>55</v>
      </c>
      <c r="R2635" t="s">
        <v>123</v>
      </c>
      <c r="S2635" t="s">
        <v>104</v>
      </c>
      <c r="T2635" t="s">
        <v>58</v>
      </c>
      <c r="U2635" t="s">
        <v>59</v>
      </c>
      <c r="V2635" t="s">
        <v>46</v>
      </c>
      <c r="W2635" t="s">
        <v>46</v>
      </c>
    </row>
    <row r="2636" spans="1:23" x14ac:dyDescent="0.35">
      <c r="A2636">
        <v>2684</v>
      </c>
      <c r="B2636" t="s">
        <v>2747</v>
      </c>
      <c r="C2636" s="4">
        <f>mock_fashion_data_uk_us[[#This Row],[Price]]/10^13</f>
        <v>967.05660880764583</v>
      </c>
      <c r="D2636" s="2">
        <v>9670566088076458</v>
      </c>
      <c r="E2636" t="s">
        <v>49</v>
      </c>
      <c r="F2636" t="s">
        <v>22</v>
      </c>
      <c r="G2636" t="s">
        <v>101</v>
      </c>
      <c r="H2636">
        <v>4629124669176343</v>
      </c>
      <c r="I2636">
        <v>275</v>
      </c>
      <c r="J2636" s="4">
        <f>mock_fashion_data_uk_us[[#This Row],[Adapted Price]]*mock_fashion_data_uk_us[[#This Row],[Review Count]]</f>
        <v>265940.56742210261</v>
      </c>
      <c r="K2636" t="s">
        <v>63</v>
      </c>
      <c r="L2636" t="s">
        <v>84</v>
      </c>
      <c r="M2636" t="s">
        <v>72</v>
      </c>
      <c r="N2636" t="s">
        <v>65</v>
      </c>
      <c r="O2636" t="s">
        <v>66</v>
      </c>
      <c r="P2636">
        <v>62</v>
      </c>
      <c r="Q2636" t="s">
        <v>172</v>
      </c>
      <c r="R2636" t="s">
        <v>30</v>
      </c>
      <c r="S2636" t="s">
        <v>57</v>
      </c>
      <c r="T2636" t="s">
        <v>105</v>
      </c>
      <c r="U2636" t="s">
        <v>47</v>
      </c>
      <c r="V2636" t="s">
        <v>59</v>
      </c>
      <c r="W2636" t="s">
        <v>59</v>
      </c>
    </row>
    <row r="2637" spans="1:23" x14ac:dyDescent="0.35">
      <c r="A2637">
        <v>2685</v>
      </c>
      <c r="B2637" t="s">
        <v>2748</v>
      </c>
      <c r="C2637" s="4">
        <f>mock_fashion_data_uk_us[[#This Row],[Price]]/10^13</f>
        <v>2666.0044192194036</v>
      </c>
      <c r="D2637" s="2">
        <v>2.6660044192194036E+16</v>
      </c>
      <c r="E2637" t="s">
        <v>61</v>
      </c>
      <c r="F2637" t="s">
        <v>108</v>
      </c>
      <c r="G2637" t="s">
        <v>50</v>
      </c>
      <c r="H2637">
        <v>3.4492951312673364E+16</v>
      </c>
      <c r="I2637">
        <v>242</v>
      </c>
      <c r="J2637" s="4">
        <f>mock_fashion_data_uk_us[[#This Row],[Adapted Price]]*mock_fashion_data_uk_us[[#This Row],[Review Count]]</f>
        <v>645173.06945109565</v>
      </c>
      <c r="K2637" t="s">
        <v>83</v>
      </c>
      <c r="L2637" t="s">
        <v>25</v>
      </c>
      <c r="M2637" t="s">
        <v>26</v>
      </c>
      <c r="N2637" t="s">
        <v>40</v>
      </c>
      <c r="O2637" t="s">
        <v>140</v>
      </c>
      <c r="P2637">
        <v>33</v>
      </c>
      <c r="Q2637" t="s">
        <v>55</v>
      </c>
      <c r="R2637" t="s">
        <v>86</v>
      </c>
      <c r="S2637" t="s">
        <v>74</v>
      </c>
      <c r="T2637" t="s">
        <v>58</v>
      </c>
      <c r="U2637" t="s">
        <v>59</v>
      </c>
      <c r="V2637" t="s">
        <v>47</v>
      </c>
      <c r="W2637" t="s">
        <v>47</v>
      </c>
    </row>
    <row r="2638" spans="1:23" x14ac:dyDescent="0.35">
      <c r="A2638">
        <v>2686</v>
      </c>
      <c r="B2638" t="s">
        <v>2749</v>
      </c>
      <c r="C2638" s="4">
        <f>mock_fashion_data_uk_us[[#This Row],[Price]]/10^13</f>
        <v>802.61138059849736</v>
      </c>
      <c r="D2638" s="2">
        <v>8026113805984974</v>
      </c>
      <c r="E2638" t="s">
        <v>61</v>
      </c>
      <c r="F2638" t="s">
        <v>145</v>
      </c>
      <c r="G2638" t="s">
        <v>101</v>
      </c>
      <c r="H2638">
        <v>187585152673867</v>
      </c>
      <c r="I2638">
        <v>423</v>
      </c>
      <c r="J2638" s="4">
        <f>mock_fashion_data_uk_us[[#This Row],[Adapted Price]]*mock_fashion_data_uk_us[[#This Row],[Review Count]]</f>
        <v>339504.61399316438</v>
      </c>
      <c r="K2638" t="s">
        <v>112</v>
      </c>
      <c r="L2638" t="s">
        <v>84</v>
      </c>
      <c r="M2638" t="s">
        <v>64</v>
      </c>
      <c r="N2638" t="s">
        <v>40</v>
      </c>
      <c r="O2638" t="s">
        <v>28</v>
      </c>
      <c r="P2638">
        <v>21</v>
      </c>
      <c r="Q2638" t="s">
        <v>29</v>
      </c>
      <c r="R2638" t="s">
        <v>123</v>
      </c>
      <c r="S2638" t="s">
        <v>57</v>
      </c>
      <c r="T2638" t="s">
        <v>58</v>
      </c>
      <c r="U2638" t="s">
        <v>46</v>
      </c>
      <c r="V2638" t="s">
        <v>47</v>
      </c>
      <c r="W2638" t="s">
        <v>47</v>
      </c>
    </row>
    <row r="2639" spans="1:23" x14ac:dyDescent="0.35">
      <c r="A2639">
        <v>2687</v>
      </c>
      <c r="B2639" t="s">
        <v>2750</v>
      </c>
      <c r="C2639" s="4">
        <f>mock_fashion_data_uk_us[[#This Row],[Price]]/10^13</f>
        <v>694.12875887282371</v>
      </c>
      <c r="D2639" s="2">
        <v>6941287588728237</v>
      </c>
      <c r="E2639" t="s">
        <v>21</v>
      </c>
      <c r="F2639" t="s">
        <v>69</v>
      </c>
      <c r="G2639" t="s">
        <v>38</v>
      </c>
      <c r="H2639">
        <v>3.3791141881523484E+16</v>
      </c>
      <c r="I2639">
        <v>258</v>
      </c>
      <c r="J2639" s="4">
        <f>mock_fashion_data_uk_us[[#This Row],[Adapted Price]]*mock_fashion_data_uk_us[[#This Row],[Review Count]]</f>
        <v>179085.21978918853</v>
      </c>
      <c r="K2639" t="s">
        <v>83</v>
      </c>
      <c r="L2639" t="s">
        <v>84</v>
      </c>
      <c r="M2639" t="s">
        <v>72</v>
      </c>
      <c r="N2639" t="s">
        <v>27</v>
      </c>
      <c r="O2639" t="s">
        <v>85</v>
      </c>
      <c r="P2639">
        <v>64</v>
      </c>
      <c r="Q2639" t="s">
        <v>29</v>
      </c>
      <c r="R2639" t="s">
        <v>79</v>
      </c>
      <c r="S2639" t="s">
        <v>31</v>
      </c>
      <c r="T2639" t="s">
        <v>58</v>
      </c>
      <c r="U2639" t="s">
        <v>33</v>
      </c>
      <c r="V2639" t="s">
        <v>47</v>
      </c>
      <c r="W2639" t="s">
        <v>34</v>
      </c>
    </row>
    <row r="2640" spans="1:23" x14ac:dyDescent="0.35">
      <c r="A2640">
        <v>2688</v>
      </c>
      <c r="B2640" t="s">
        <v>2751</v>
      </c>
      <c r="C2640" s="4">
        <f>mock_fashion_data_uk_us[[#This Row],[Price]]/10^13</f>
        <v>941.5680648544128</v>
      </c>
      <c r="D2640" s="2">
        <v>9415680648544128</v>
      </c>
      <c r="E2640" t="s">
        <v>49</v>
      </c>
      <c r="F2640" t="s">
        <v>125</v>
      </c>
      <c r="G2640" t="s">
        <v>82</v>
      </c>
      <c r="H2640">
        <v>2511410494002032</v>
      </c>
      <c r="I2640">
        <v>184</v>
      </c>
      <c r="J2640" s="4">
        <f>mock_fashion_data_uk_us[[#This Row],[Adapted Price]]*mock_fashion_data_uk_us[[#This Row],[Review Count]]</f>
        <v>173248.52393321195</v>
      </c>
      <c r="K2640" t="s">
        <v>39</v>
      </c>
      <c r="L2640" t="s">
        <v>84</v>
      </c>
      <c r="M2640" t="s">
        <v>52</v>
      </c>
      <c r="N2640" t="s">
        <v>40</v>
      </c>
      <c r="O2640" t="s">
        <v>127</v>
      </c>
      <c r="P2640">
        <v>51</v>
      </c>
      <c r="Q2640" t="s">
        <v>78</v>
      </c>
      <c r="R2640" t="s">
        <v>134</v>
      </c>
      <c r="S2640" t="s">
        <v>104</v>
      </c>
      <c r="T2640" t="s">
        <v>32</v>
      </c>
      <c r="U2640" t="s">
        <v>75</v>
      </c>
      <c r="V2640" t="s">
        <v>59</v>
      </c>
      <c r="W2640" t="s">
        <v>33</v>
      </c>
    </row>
    <row r="2641" spans="1:23" x14ac:dyDescent="0.35">
      <c r="A2641">
        <v>2689</v>
      </c>
      <c r="B2641" t="s">
        <v>2752</v>
      </c>
      <c r="C2641" s="4">
        <f>mock_fashion_data_uk_us[[#This Row],[Price]]/10^13</f>
        <v>543.86536836084065</v>
      </c>
      <c r="D2641" s="2">
        <v>5438653683608406</v>
      </c>
      <c r="E2641" t="s">
        <v>21</v>
      </c>
      <c r="F2641" t="s">
        <v>62</v>
      </c>
      <c r="G2641" t="s">
        <v>38</v>
      </c>
      <c r="H2641">
        <v>2900327345305623</v>
      </c>
      <c r="I2641">
        <v>204</v>
      </c>
      <c r="J2641" s="4">
        <f>mock_fashion_data_uk_us[[#This Row],[Adapted Price]]*mock_fashion_data_uk_us[[#This Row],[Review Count]]</f>
        <v>110948.53514561149</v>
      </c>
      <c r="K2641" t="s">
        <v>24</v>
      </c>
      <c r="L2641" t="s">
        <v>25</v>
      </c>
      <c r="M2641" t="s">
        <v>72</v>
      </c>
      <c r="N2641" t="s">
        <v>65</v>
      </c>
      <c r="O2641" t="s">
        <v>54</v>
      </c>
      <c r="P2641">
        <v>48</v>
      </c>
      <c r="Q2641" t="s">
        <v>114</v>
      </c>
      <c r="R2641" t="s">
        <v>73</v>
      </c>
      <c r="S2641" t="s">
        <v>74</v>
      </c>
      <c r="T2641" t="s">
        <v>80</v>
      </c>
      <c r="U2641" t="s">
        <v>46</v>
      </c>
      <c r="V2641" t="s">
        <v>34</v>
      </c>
      <c r="W2641" t="s">
        <v>34</v>
      </c>
    </row>
    <row r="2642" spans="1:23" x14ac:dyDescent="0.35">
      <c r="A2642">
        <v>2690</v>
      </c>
      <c r="B2642" t="s">
        <v>2753</v>
      </c>
      <c r="C2642" s="4">
        <f>mock_fashion_data_uk_us[[#This Row],[Price]]/10^13</f>
        <v>732.81871207646191</v>
      </c>
      <c r="D2642" s="2">
        <v>7328187120764619</v>
      </c>
      <c r="E2642" t="s">
        <v>88</v>
      </c>
      <c r="F2642" t="s">
        <v>119</v>
      </c>
      <c r="G2642" t="s">
        <v>38</v>
      </c>
      <c r="H2642">
        <v>3.0589517738273212E+16</v>
      </c>
      <c r="I2642">
        <v>422</v>
      </c>
      <c r="J2642" s="4">
        <f>mock_fashion_data_uk_us[[#This Row],[Adapted Price]]*mock_fashion_data_uk_us[[#This Row],[Review Count]]</f>
        <v>309249.49649626692</v>
      </c>
      <c r="K2642" t="s">
        <v>102</v>
      </c>
      <c r="L2642" t="s">
        <v>84</v>
      </c>
      <c r="M2642" t="s">
        <v>64</v>
      </c>
      <c r="N2642" t="s">
        <v>65</v>
      </c>
      <c r="O2642" t="s">
        <v>66</v>
      </c>
      <c r="P2642">
        <v>59</v>
      </c>
      <c r="Q2642" t="s">
        <v>114</v>
      </c>
      <c r="R2642" t="s">
        <v>132</v>
      </c>
      <c r="S2642" t="s">
        <v>57</v>
      </c>
      <c r="T2642" t="s">
        <v>32</v>
      </c>
      <c r="U2642" t="s">
        <v>75</v>
      </c>
      <c r="V2642" t="s">
        <v>33</v>
      </c>
      <c r="W2642" t="s">
        <v>33</v>
      </c>
    </row>
    <row r="2643" spans="1:23" x14ac:dyDescent="0.35">
      <c r="A2643">
        <v>2691</v>
      </c>
      <c r="B2643" t="s">
        <v>2754</v>
      </c>
      <c r="C2643" s="4">
        <f>mock_fashion_data_uk_us[[#This Row],[Price]]/10^13</f>
        <v>457.14283600165982</v>
      </c>
      <c r="D2643" s="2">
        <v>4571428360016598</v>
      </c>
      <c r="E2643" t="s">
        <v>88</v>
      </c>
      <c r="F2643" t="s">
        <v>69</v>
      </c>
      <c r="G2643" t="s">
        <v>50</v>
      </c>
      <c r="H2643">
        <v>4477006949046558</v>
      </c>
      <c r="I2643">
        <v>443</v>
      </c>
      <c r="J2643" s="4">
        <f>mock_fashion_data_uk_us[[#This Row],[Adapted Price]]*mock_fashion_data_uk_us[[#This Row],[Review Count]]</f>
        <v>202514.27634873529</v>
      </c>
      <c r="K2643" t="s">
        <v>63</v>
      </c>
      <c r="L2643" t="s">
        <v>25</v>
      </c>
      <c r="M2643" t="s">
        <v>72</v>
      </c>
      <c r="N2643" t="s">
        <v>53</v>
      </c>
      <c r="O2643" t="s">
        <v>113</v>
      </c>
      <c r="P2643">
        <v>26</v>
      </c>
      <c r="Q2643" t="s">
        <v>42</v>
      </c>
      <c r="R2643" t="s">
        <v>79</v>
      </c>
      <c r="S2643" t="s">
        <v>95</v>
      </c>
      <c r="T2643" t="s">
        <v>32</v>
      </c>
      <c r="U2643" t="s">
        <v>47</v>
      </c>
      <c r="V2643" t="s">
        <v>47</v>
      </c>
      <c r="W2643" t="s">
        <v>75</v>
      </c>
    </row>
    <row r="2644" spans="1:23" x14ac:dyDescent="0.35">
      <c r="A2644">
        <v>2692</v>
      </c>
      <c r="B2644" t="s">
        <v>2755</v>
      </c>
      <c r="C2644" s="4">
        <f>mock_fashion_data_uk_us[[#This Row],[Price]]/10^13</f>
        <v>814.45517619862949</v>
      </c>
      <c r="D2644" s="2">
        <v>8144551761986295</v>
      </c>
      <c r="E2644" t="s">
        <v>61</v>
      </c>
      <c r="F2644" t="s">
        <v>62</v>
      </c>
      <c r="G2644" t="s">
        <v>101</v>
      </c>
      <c r="H2644">
        <v>1.876364881443964E+16</v>
      </c>
      <c r="I2644">
        <v>258</v>
      </c>
      <c r="J2644" s="4">
        <f>mock_fashion_data_uk_us[[#This Row],[Adapted Price]]*mock_fashion_data_uk_us[[#This Row],[Review Count]]</f>
        <v>210129.43545924639</v>
      </c>
      <c r="K2644" t="s">
        <v>94</v>
      </c>
      <c r="L2644" t="s">
        <v>51</v>
      </c>
      <c r="M2644" t="s">
        <v>26</v>
      </c>
      <c r="N2644" t="s">
        <v>40</v>
      </c>
      <c r="O2644" t="s">
        <v>127</v>
      </c>
      <c r="P2644">
        <v>21</v>
      </c>
      <c r="Q2644" t="s">
        <v>114</v>
      </c>
      <c r="R2644" t="s">
        <v>86</v>
      </c>
      <c r="S2644" t="s">
        <v>57</v>
      </c>
      <c r="T2644" t="s">
        <v>58</v>
      </c>
      <c r="U2644" t="s">
        <v>75</v>
      </c>
      <c r="V2644" t="s">
        <v>47</v>
      </c>
      <c r="W2644" t="s">
        <v>46</v>
      </c>
    </row>
    <row r="2645" spans="1:23" x14ac:dyDescent="0.35">
      <c r="A2645">
        <v>2693</v>
      </c>
      <c r="B2645" t="s">
        <v>2756</v>
      </c>
      <c r="C2645" s="4">
        <f>mock_fashion_data_uk_us[[#This Row],[Price]]/10^13</f>
        <v>75.314311395429797</v>
      </c>
      <c r="D2645" s="2">
        <v>753143113954298</v>
      </c>
      <c r="E2645" t="s">
        <v>130</v>
      </c>
      <c r="F2645" t="s">
        <v>37</v>
      </c>
      <c r="G2645" t="s">
        <v>89</v>
      </c>
      <c r="H2645">
        <v>3.8457813509427176E+16</v>
      </c>
      <c r="I2645">
        <v>52</v>
      </c>
      <c r="J2645" s="4">
        <f>mock_fashion_data_uk_us[[#This Row],[Adapted Price]]*mock_fashion_data_uk_us[[#This Row],[Review Count]]</f>
        <v>3916.3441925623492</v>
      </c>
      <c r="K2645" t="s">
        <v>71</v>
      </c>
      <c r="L2645" t="s">
        <v>51</v>
      </c>
      <c r="M2645" t="s">
        <v>26</v>
      </c>
      <c r="N2645" t="s">
        <v>65</v>
      </c>
      <c r="O2645" t="s">
        <v>113</v>
      </c>
      <c r="P2645">
        <v>37</v>
      </c>
      <c r="Q2645" t="s">
        <v>122</v>
      </c>
      <c r="R2645" t="s">
        <v>134</v>
      </c>
      <c r="S2645" t="s">
        <v>31</v>
      </c>
      <c r="T2645" t="s">
        <v>80</v>
      </c>
      <c r="U2645" t="s">
        <v>46</v>
      </c>
      <c r="V2645" t="s">
        <v>75</v>
      </c>
      <c r="W2645" t="s">
        <v>47</v>
      </c>
    </row>
    <row r="2646" spans="1:23" x14ac:dyDescent="0.35">
      <c r="A2646">
        <v>2694</v>
      </c>
      <c r="B2646" t="s">
        <v>2757</v>
      </c>
      <c r="C2646" s="4">
        <f>mock_fashion_data_uk_us[[#This Row],[Price]]/10^13</f>
        <v>3054.5687569906513</v>
      </c>
      <c r="D2646" s="2">
        <v>3.0545687569906512E+16</v>
      </c>
      <c r="E2646" t="s">
        <v>68</v>
      </c>
      <c r="F2646" t="s">
        <v>145</v>
      </c>
      <c r="G2646" t="s">
        <v>70</v>
      </c>
      <c r="H2646">
        <v>3.0079054680084396E+16</v>
      </c>
      <c r="I2646">
        <v>191</v>
      </c>
      <c r="J2646" s="4">
        <f>mock_fashion_data_uk_us[[#This Row],[Adapted Price]]*mock_fashion_data_uk_us[[#This Row],[Review Count]]</f>
        <v>583422.63258521445</v>
      </c>
      <c r="K2646" t="s">
        <v>102</v>
      </c>
      <c r="L2646" t="s">
        <v>25</v>
      </c>
      <c r="M2646" t="s">
        <v>52</v>
      </c>
      <c r="N2646" t="s">
        <v>65</v>
      </c>
      <c r="O2646" t="s">
        <v>85</v>
      </c>
      <c r="P2646">
        <v>55</v>
      </c>
      <c r="Q2646" t="s">
        <v>90</v>
      </c>
      <c r="R2646" t="s">
        <v>123</v>
      </c>
      <c r="S2646" t="s">
        <v>44</v>
      </c>
      <c r="T2646" t="s">
        <v>80</v>
      </c>
      <c r="U2646" t="s">
        <v>47</v>
      </c>
      <c r="V2646" t="s">
        <v>47</v>
      </c>
      <c r="W2646" t="s">
        <v>34</v>
      </c>
    </row>
    <row r="2647" spans="1:23" x14ac:dyDescent="0.35">
      <c r="A2647">
        <v>2695</v>
      </c>
      <c r="B2647" t="s">
        <v>2758</v>
      </c>
      <c r="C2647" s="4">
        <f>mock_fashion_data_uk_us[[#This Row],[Price]]/10^13</f>
        <v>2929.0423302101472</v>
      </c>
      <c r="D2647" s="2">
        <v>2.9290423302101472E+16</v>
      </c>
      <c r="E2647" t="s">
        <v>88</v>
      </c>
      <c r="F2647" t="s">
        <v>69</v>
      </c>
      <c r="G2647" t="s">
        <v>38</v>
      </c>
      <c r="H2647">
        <v>3.0942351498858852E+16</v>
      </c>
      <c r="I2647">
        <v>141</v>
      </c>
      <c r="J2647" s="4">
        <f>mock_fashion_data_uk_us[[#This Row],[Adapted Price]]*mock_fashion_data_uk_us[[#This Row],[Review Count]]</f>
        <v>412994.96855963074</v>
      </c>
      <c r="K2647" t="s">
        <v>71</v>
      </c>
      <c r="L2647" t="s">
        <v>84</v>
      </c>
      <c r="M2647" t="s">
        <v>64</v>
      </c>
      <c r="N2647" t="s">
        <v>65</v>
      </c>
      <c r="O2647" t="s">
        <v>77</v>
      </c>
      <c r="P2647">
        <v>40</v>
      </c>
      <c r="Q2647" t="s">
        <v>42</v>
      </c>
      <c r="R2647" t="s">
        <v>79</v>
      </c>
      <c r="S2647" t="s">
        <v>74</v>
      </c>
      <c r="T2647" t="s">
        <v>32</v>
      </c>
      <c r="U2647" t="s">
        <v>47</v>
      </c>
      <c r="V2647" t="s">
        <v>46</v>
      </c>
      <c r="W2647" t="s">
        <v>46</v>
      </c>
    </row>
    <row r="2648" spans="1:23" x14ac:dyDescent="0.35">
      <c r="A2648">
        <v>2696</v>
      </c>
      <c r="B2648" t="s">
        <v>2759</v>
      </c>
      <c r="C2648" s="4">
        <f>mock_fashion_data_uk_us[[#This Row],[Price]]/10^13</f>
        <v>4451.0696291317099</v>
      </c>
      <c r="D2648" s="2">
        <v>4.4510696291317096E+16</v>
      </c>
      <c r="E2648" t="s">
        <v>21</v>
      </c>
      <c r="F2648" t="s">
        <v>125</v>
      </c>
      <c r="G2648" t="s">
        <v>70</v>
      </c>
      <c r="H2648">
        <v>3.6894346801101656E+16</v>
      </c>
      <c r="I2648">
        <v>467</v>
      </c>
      <c r="J2648" s="4">
        <f>mock_fashion_data_uk_us[[#This Row],[Adapted Price]]*mock_fashion_data_uk_us[[#This Row],[Review Count]]</f>
        <v>2078649.5168045086</v>
      </c>
      <c r="K2648" t="s">
        <v>112</v>
      </c>
      <c r="L2648" t="s">
        <v>25</v>
      </c>
      <c r="M2648" t="s">
        <v>64</v>
      </c>
      <c r="N2648" t="s">
        <v>40</v>
      </c>
      <c r="O2648" t="s">
        <v>54</v>
      </c>
      <c r="P2648">
        <v>23</v>
      </c>
      <c r="Q2648" t="s">
        <v>103</v>
      </c>
      <c r="R2648" t="s">
        <v>134</v>
      </c>
      <c r="S2648" t="s">
        <v>31</v>
      </c>
      <c r="T2648" t="s">
        <v>32</v>
      </c>
      <c r="U2648" t="s">
        <v>47</v>
      </c>
      <c r="V2648" t="s">
        <v>47</v>
      </c>
      <c r="W2648" t="s">
        <v>34</v>
      </c>
    </row>
    <row r="2649" spans="1:23" x14ac:dyDescent="0.35">
      <c r="A2649">
        <v>2697</v>
      </c>
      <c r="B2649" t="s">
        <v>2760</v>
      </c>
      <c r="C2649" s="4">
        <f>mock_fashion_data_uk_us[[#This Row],[Price]]/10^13</f>
        <v>658.39204398072411</v>
      </c>
      <c r="D2649" s="2">
        <v>6583920439807241</v>
      </c>
      <c r="E2649" t="s">
        <v>118</v>
      </c>
      <c r="F2649" t="s">
        <v>116</v>
      </c>
      <c r="G2649" t="s">
        <v>70</v>
      </c>
      <c r="H2649">
        <v>2.9682002471186248E+16</v>
      </c>
      <c r="I2649">
        <v>207</v>
      </c>
      <c r="J2649" s="4">
        <f>mock_fashion_data_uk_us[[#This Row],[Adapted Price]]*mock_fashion_data_uk_us[[#This Row],[Review Count]]</f>
        <v>136287.15310400989</v>
      </c>
      <c r="K2649" t="s">
        <v>24</v>
      </c>
      <c r="L2649" t="s">
        <v>84</v>
      </c>
      <c r="M2649" t="s">
        <v>26</v>
      </c>
      <c r="N2649" t="s">
        <v>40</v>
      </c>
      <c r="O2649" t="s">
        <v>113</v>
      </c>
      <c r="P2649">
        <v>40</v>
      </c>
      <c r="Q2649" t="s">
        <v>90</v>
      </c>
      <c r="R2649" t="s">
        <v>91</v>
      </c>
      <c r="S2649" t="s">
        <v>104</v>
      </c>
      <c r="T2649" t="s">
        <v>32</v>
      </c>
      <c r="U2649" t="s">
        <v>59</v>
      </c>
      <c r="V2649" t="s">
        <v>46</v>
      </c>
      <c r="W2649" t="s">
        <v>47</v>
      </c>
    </row>
    <row r="2650" spans="1:23" x14ac:dyDescent="0.35">
      <c r="A2650">
        <v>2698</v>
      </c>
      <c r="B2650" t="s">
        <v>2761</v>
      </c>
      <c r="C2650" s="4">
        <f>mock_fashion_data_uk_us[[#This Row],[Price]]/10^13</f>
        <v>1435.4002985644547</v>
      </c>
      <c r="D2650" s="2">
        <v>1.4354002985644548E+16</v>
      </c>
      <c r="E2650" t="s">
        <v>130</v>
      </c>
      <c r="F2650" t="s">
        <v>145</v>
      </c>
      <c r="G2650" t="s">
        <v>23</v>
      </c>
      <c r="H2650">
        <v>4813226719204674</v>
      </c>
      <c r="I2650">
        <v>67</v>
      </c>
      <c r="J2650" s="4">
        <f>mock_fashion_data_uk_us[[#This Row],[Adapted Price]]*mock_fashion_data_uk_us[[#This Row],[Review Count]]</f>
        <v>96171.820003818459</v>
      </c>
      <c r="K2650" t="s">
        <v>97</v>
      </c>
      <c r="L2650" t="s">
        <v>51</v>
      </c>
      <c r="M2650" t="s">
        <v>64</v>
      </c>
      <c r="N2650" t="s">
        <v>27</v>
      </c>
      <c r="O2650" t="s">
        <v>98</v>
      </c>
      <c r="P2650">
        <v>40</v>
      </c>
      <c r="Q2650" t="s">
        <v>78</v>
      </c>
      <c r="R2650" t="s">
        <v>73</v>
      </c>
      <c r="S2650" t="s">
        <v>104</v>
      </c>
      <c r="T2650" t="s">
        <v>58</v>
      </c>
      <c r="U2650" t="s">
        <v>59</v>
      </c>
      <c r="V2650" t="s">
        <v>47</v>
      </c>
      <c r="W2650" t="s">
        <v>75</v>
      </c>
    </row>
    <row r="2651" spans="1:23" x14ac:dyDescent="0.35">
      <c r="A2651">
        <v>2699</v>
      </c>
      <c r="B2651" t="s">
        <v>2762</v>
      </c>
      <c r="C2651" s="4">
        <f>mock_fashion_data_uk_us[[#This Row],[Price]]/10^13</f>
        <v>232.58586531605141</v>
      </c>
      <c r="D2651" s="2">
        <v>2325858653160514</v>
      </c>
      <c r="E2651" t="s">
        <v>61</v>
      </c>
      <c r="F2651" t="s">
        <v>22</v>
      </c>
      <c r="G2651" t="s">
        <v>70</v>
      </c>
      <c r="H2651">
        <v>1.8892835464265392E+16</v>
      </c>
      <c r="I2651">
        <v>85</v>
      </c>
      <c r="J2651" s="4">
        <f>mock_fashion_data_uk_us[[#This Row],[Adapted Price]]*mock_fashion_data_uk_us[[#This Row],[Review Count]]</f>
        <v>19769.798551864369</v>
      </c>
      <c r="K2651" t="s">
        <v>83</v>
      </c>
      <c r="L2651" t="s">
        <v>84</v>
      </c>
      <c r="M2651" t="s">
        <v>26</v>
      </c>
      <c r="N2651" t="s">
        <v>53</v>
      </c>
      <c r="O2651" t="s">
        <v>28</v>
      </c>
      <c r="P2651">
        <v>52</v>
      </c>
      <c r="Q2651" t="s">
        <v>29</v>
      </c>
      <c r="R2651" t="s">
        <v>43</v>
      </c>
      <c r="S2651" t="s">
        <v>57</v>
      </c>
      <c r="T2651" t="s">
        <v>80</v>
      </c>
      <c r="U2651" t="s">
        <v>46</v>
      </c>
      <c r="V2651" t="s">
        <v>59</v>
      </c>
      <c r="W2651" t="s">
        <v>33</v>
      </c>
    </row>
    <row r="2652" spans="1:23" x14ac:dyDescent="0.35">
      <c r="A2652">
        <v>2700</v>
      </c>
      <c r="B2652" t="s">
        <v>2763</v>
      </c>
      <c r="C2652" s="4">
        <f>mock_fashion_data_uk_us[[#This Row],[Price]]/10^13</f>
        <v>95.513180498505406</v>
      </c>
      <c r="D2652" s="2">
        <v>955131804985054</v>
      </c>
      <c r="E2652" t="s">
        <v>118</v>
      </c>
      <c r="F2652" t="s">
        <v>22</v>
      </c>
      <c r="G2652" t="s">
        <v>23</v>
      </c>
      <c r="H2652">
        <v>2083624766835575</v>
      </c>
      <c r="I2652">
        <v>57</v>
      </c>
      <c r="J2652" s="4">
        <f>mock_fashion_data_uk_us[[#This Row],[Adapted Price]]*mock_fashion_data_uk_us[[#This Row],[Review Count]]</f>
        <v>5444.2512884148082</v>
      </c>
      <c r="K2652" t="s">
        <v>71</v>
      </c>
      <c r="L2652" t="s">
        <v>84</v>
      </c>
      <c r="M2652" t="s">
        <v>26</v>
      </c>
      <c r="N2652" t="s">
        <v>27</v>
      </c>
      <c r="O2652" t="s">
        <v>113</v>
      </c>
      <c r="P2652">
        <v>48</v>
      </c>
      <c r="Q2652" t="s">
        <v>29</v>
      </c>
      <c r="R2652" t="s">
        <v>30</v>
      </c>
      <c r="S2652" t="s">
        <v>95</v>
      </c>
      <c r="T2652" t="s">
        <v>80</v>
      </c>
      <c r="U2652" t="s">
        <v>59</v>
      </c>
      <c r="V2652" t="s">
        <v>34</v>
      </c>
      <c r="W2652" t="s">
        <v>59</v>
      </c>
    </row>
    <row r="2653" spans="1:23" x14ac:dyDescent="0.35">
      <c r="A2653">
        <v>2701</v>
      </c>
      <c r="B2653" t="s">
        <v>2764</v>
      </c>
      <c r="C2653" s="4">
        <f>mock_fashion_data_uk_us[[#This Row],[Price]]/10^13</f>
        <v>861.00451648224885</v>
      </c>
      <c r="D2653" s="2">
        <v>8610045164822489</v>
      </c>
      <c r="E2653" t="s">
        <v>36</v>
      </c>
      <c r="F2653" t="s">
        <v>37</v>
      </c>
      <c r="G2653" t="s">
        <v>82</v>
      </c>
      <c r="H2653">
        <v>1644858203270943</v>
      </c>
      <c r="I2653">
        <v>232</v>
      </c>
      <c r="J2653" s="4">
        <f>mock_fashion_data_uk_us[[#This Row],[Adapted Price]]*mock_fashion_data_uk_us[[#This Row],[Review Count]]</f>
        <v>199753.04782388173</v>
      </c>
      <c r="K2653" t="s">
        <v>63</v>
      </c>
      <c r="L2653" t="s">
        <v>51</v>
      </c>
      <c r="M2653" t="s">
        <v>72</v>
      </c>
      <c r="N2653" t="s">
        <v>65</v>
      </c>
      <c r="O2653" t="s">
        <v>113</v>
      </c>
      <c r="P2653">
        <v>33</v>
      </c>
      <c r="Q2653" t="s">
        <v>29</v>
      </c>
      <c r="R2653" t="s">
        <v>56</v>
      </c>
      <c r="S2653" t="s">
        <v>104</v>
      </c>
      <c r="T2653" t="s">
        <v>32</v>
      </c>
      <c r="U2653" t="s">
        <v>46</v>
      </c>
      <c r="V2653" t="s">
        <v>59</v>
      </c>
      <c r="W2653" t="s">
        <v>33</v>
      </c>
    </row>
    <row r="2654" spans="1:23" x14ac:dyDescent="0.35">
      <c r="A2654">
        <v>2702</v>
      </c>
      <c r="B2654" t="s">
        <v>2765</v>
      </c>
      <c r="C2654" s="4">
        <f>mock_fashion_data_uk_us[[#This Row],[Price]]/10^13</f>
        <v>613.88138519136749</v>
      </c>
      <c r="D2654" s="2">
        <v>6138813851913675</v>
      </c>
      <c r="E2654" t="s">
        <v>88</v>
      </c>
      <c r="F2654" t="s">
        <v>111</v>
      </c>
      <c r="G2654" t="s">
        <v>89</v>
      </c>
      <c r="H2654">
        <v>2.2699110653937336E+16</v>
      </c>
      <c r="I2654">
        <v>44</v>
      </c>
      <c r="J2654" s="4">
        <f>mock_fashion_data_uk_us[[#This Row],[Adapted Price]]*mock_fashion_data_uk_us[[#This Row],[Review Count]]</f>
        <v>27010.780948420168</v>
      </c>
      <c r="K2654" t="s">
        <v>39</v>
      </c>
      <c r="L2654" t="s">
        <v>51</v>
      </c>
      <c r="M2654" t="s">
        <v>64</v>
      </c>
      <c r="N2654" t="s">
        <v>65</v>
      </c>
      <c r="O2654" t="s">
        <v>127</v>
      </c>
      <c r="P2654">
        <v>63</v>
      </c>
      <c r="Q2654" t="s">
        <v>29</v>
      </c>
      <c r="R2654" t="s">
        <v>73</v>
      </c>
      <c r="S2654" t="s">
        <v>44</v>
      </c>
      <c r="T2654" t="s">
        <v>32</v>
      </c>
      <c r="U2654" t="s">
        <v>59</v>
      </c>
      <c r="V2654" t="s">
        <v>75</v>
      </c>
      <c r="W2654" t="s">
        <v>47</v>
      </c>
    </row>
    <row r="2655" spans="1:23" x14ac:dyDescent="0.35">
      <c r="A2655">
        <v>2703</v>
      </c>
      <c r="B2655" t="s">
        <v>2766</v>
      </c>
      <c r="C2655" s="4">
        <f>mock_fashion_data_uk_us[[#This Row],[Price]]/10^13</f>
        <v>1085.6448810339036</v>
      </c>
      <c r="D2655" s="2">
        <v>1.0856448810339036E+16</v>
      </c>
      <c r="E2655" t="s">
        <v>49</v>
      </c>
      <c r="F2655" t="s">
        <v>119</v>
      </c>
      <c r="G2655" t="s">
        <v>38</v>
      </c>
      <c r="H2655">
        <v>1.9946819579647332E+16</v>
      </c>
      <c r="I2655">
        <v>164</v>
      </c>
      <c r="J2655" s="4">
        <f>mock_fashion_data_uk_us[[#This Row],[Adapted Price]]*mock_fashion_data_uk_us[[#This Row],[Review Count]]</f>
        <v>178045.7604895602</v>
      </c>
      <c r="K2655" t="s">
        <v>39</v>
      </c>
      <c r="L2655" t="s">
        <v>25</v>
      </c>
      <c r="M2655" t="s">
        <v>52</v>
      </c>
      <c r="N2655" t="s">
        <v>27</v>
      </c>
      <c r="O2655" t="s">
        <v>77</v>
      </c>
      <c r="P2655">
        <v>27</v>
      </c>
      <c r="Q2655" t="s">
        <v>42</v>
      </c>
      <c r="R2655" t="s">
        <v>79</v>
      </c>
      <c r="S2655" t="s">
        <v>74</v>
      </c>
      <c r="T2655" t="s">
        <v>58</v>
      </c>
      <c r="U2655" t="s">
        <v>59</v>
      </c>
      <c r="V2655" t="s">
        <v>75</v>
      </c>
      <c r="W2655" t="s">
        <v>59</v>
      </c>
    </row>
    <row r="2656" spans="1:23" x14ac:dyDescent="0.35">
      <c r="A2656">
        <v>2704</v>
      </c>
      <c r="B2656" t="s">
        <v>2767</v>
      </c>
      <c r="C2656" s="4">
        <f>mock_fashion_data_uk_us[[#This Row],[Price]]/10^13</f>
        <v>745.69986779810563</v>
      </c>
      <c r="D2656" s="2">
        <v>7456998677981056</v>
      </c>
      <c r="E2656" t="s">
        <v>49</v>
      </c>
      <c r="F2656" t="s">
        <v>108</v>
      </c>
      <c r="G2656" t="s">
        <v>23</v>
      </c>
      <c r="H2656">
        <v>1417873148441203</v>
      </c>
      <c r="I2656">
        <v>121</v>
      </c>
      <c r="J2656" s="4">
        <f>mock_fashion_data_uk_us[[#This Row],[Adapted Price]]*mock_fashion_data_uk_us[[#This Row],[Review Count]]</f>
        <v>90229.684003570786</v>
      </c>
      <c r="K2656" t="s">
        <v>63</v>
      </c>
      <c r="L2656" t="s">
        <v>84</v>
      </c>
      <c r="M2656" t="s">
        <v>26</v>
      </c>
      <c r="N2656" t="s">
        <v>53</v>
      </c>
      <c r="O2656" t="s">
        <v>127</v>
      </c>
      <c r="P2656">
        <v>38</v>
      </c>
      <c r="Q2656" t="s">
        <v>172</v>
      </c>
      <c r="R2656" t="s">
        <v>30</v>
      </c>
      <c r="S2656" t="s">
        <v>57</v>
      </c>
      <c r="T2656" t="s">
        <v>105</v>
      </c>
      <c r="U2656" t="s">
        <v>47</v>
      </c>
      <c r="V2656" t="s">
        <v>34</v>
      </c>
      <c r="W2656" t="s">
        <v>46</v>
      </c>
    </row>
    <row r="2657" spans="1:23" x14ac:dyDescent="0.35">
      <c r="A2657">
        <v>2705</v>
      </c>
      <c r="B2657" t="s">
        <v>2768</v>
      </c>
      <c r="C2657" s="4">
        <f>mock_fashion_data_uk_us[[#This Row],[Price]]/10^13</f>
        <v>362.93414579276509</v>
      </c>
      <c r="D2657" s="2">
        <v>3629341457927651</v>
      </c>
      <c r="E2657" t="s">
        <v>36</v>
      </c>
      <c r="F2657" t="s">
        <v>62</v>
      </c>
      <c r="G2657" t="s">
        <v>89</v>
      </c>
      <c r="H2657">
        <v>129428819464183</v>
      </c>
      <c r="I2657">
        <v>140</v>
      </c>
      <c r="J2657" s="4">
        <f>mock_fashion_data_uk_us[[#This Row],[Adapted Price]]*mock_fashion_data_uk_us[[#This Row],[Review Count]]</f>
        <v>50810.780410987114</v>
      </c>
      <c r="K2657" t="s">
        <v>102</v>
      </c>
      <c r="L2657" t="s">
        <v>84</v>
      </c>
      <c r="M2657" t="s">
        <v>26</v>
      </c>
      <c r="N2657" t="s">
        <v>65</v>
      </c>
      <c r="O2657" t="s">
        <v>98</v>
      </c>
      <c r="P2657">
        <v>41</v>
      </c>
      <c r="Q2657" t="s">
        <v>42</v>
      </c>
      <c r="R2657" t="s">
        <v>86</v>
      </c>
      <c r="S2657" t="s">
        <v>44</v>
      </c>
      <c r="T2657" t="s">
        <v>80</v>
      </c>
      <c r="U2657" t="s">
        <v>75</v>
      </c>
      <c r="V2657" t="s">
        <v>33</v>
      </c>
      <c r="W2657" t="s">
        <v>46</v>
      </c>
    </row>
    <row r="2658" spans="1:23" x14ac:dyDescent="0.35">
      <c r="A2658">
        <v>2706</v>
      </c>
      <c r="B2658" t="s">
        <v>2769</v>
      </c>
      <c r="C2658" s="4">
        <f>mock_fashion_data_uk_us[[#This Row],[Price]]/10^13</f>
        <v>4618.3213887610436</v>
      </c>
      <c r="D2658" s="2">
        <v>4.6183213887610432E+16</v>
      </c>
      <c r="E2658" t="s">
        <v>118</v>
      </c>
      <c r="F2658" t="s">
        <v>116</v>
      </c>
      <c r="G2658" t="s">
        <v>23</v>
      </c>
      <c r="H2658">
        <v>4056782962181918</v>
      </c>
      <c r="I2658">
        <v>164</v>
      </c>
      <c r="J2658" s="4">
        <f>mock_fashion_data_uk_us[[#This Row],[Adapted Price]]*mock_fashion_data_uk_us[[#This Row],[Review Count]]</f>
        <v>757404.70775681117</v>
      </c>
      <c r="K2658" t="s">
        <v>120</v>
      </c>
      <c r="L2658" t="s">
        <v>51</v>
      </c>
      <c r="M2658" t="s">
        <v>72</v>
      </c>
      <c r="N2658" t="s">
        <v>65</v>
      </c>
      <c r="O2658" t="s">
        <v>140</v>
      </c>
      <c r="P2658">
        <v>51</v>
      </c>
      <c r="Q2658" t="s">
        <v>122</v>
      </c>
      <c r="R2658" t="s">
        <v>43</v>
      </c>
      <c r="S2658" t="s">
        <v>44</v>
      </c>
      <c r="T2658" t="s">
        <v>80</v>
      </c>
      <c r="U2658" t="s">
        <v>46</v>
      </c>
      <c r="V2658" t="s">
        <v>75</v>
      </c>
      <c r="W2658" t="s">
        <v>33</v>
      </c>
    </row>
    <row r="2659" spans="1:23" x14ac:dyDescent="0.35">
      <c r="A2659">
        <v>2707</v>
      </c>
      <c r="B2659" t="s">
        <v>2770</v>
      </c>
      <c r="C2659" s="4">
        <f>mock_fashion_data_uk_us[[#This Row],[Price]]/10^13</f>
        <v>2431.9074950548816</v>
      </c>
      <c r="D2659" s="2">
        <v>2.4319074950548816E+16</v>
      </c>
      <c r="E2659" t="s">
        <v>88</v>
      </c>
      <c r="F2659" t="s">
        <v>108</v>
      </c>
      <c r="G2659" t="s">
        <v>23</v>
      </c>
      <c r="H2659">
        <v>4673844458050749</v>
      </c>
      <c r="I2659">
        <v>398</v>
      </c>
      <c r="J2659" s="4">
        <f>mock_fashion_data_uk_us[[#This Row],[Adapted Price]]*mock_fashion_data_uk_us[[#This Row],[Review Count]]</f>
        <v>967899.18303184281</v>
      </c>
      <c r="K2659" t="s">
        <v>24</v>
      </c>
      <c r="L2659" t="s">
        <v>51</v>
      </c>
      <c r="M2659" t="s">
        <v>64</v>
      </c>
      <c r="N2659" t="s">
        <v>40</v>
      </c>
      <c r="O2659" t="s">
        <v>66</v>
      </c>
      <c r="P2659">
        <v>29</v>
      </c>
      <c r="Q2659" t="s">
        <v>99</v>
      </c>
      <c r="R2659" t="s">
        <v>91</v>
      </c>
      <c r="S2659" t="s">
        <v>104</v>
      </c>
      <c r="T2659" t="s">
        <v>80</v>
      </c>
      <c r="U2659" t="s">
        <v>59</v>
      </c>
      <c r="V2659" t="s">
        <v>33</v>
      </c>
      <c r="W2659" t="s">
        <v>59</v>
      </c>
    </row>
    <row r="2660" spans="1:23" x14ac:dyDescent="0.35">
      <c r="A2660">
        <v>2708</v>
      </c>
      <c r="B2660" t="s">
        <v>2771</v>
      </c>
      <c r="C2660" s="4">
        <f>mock_fashion_data_uk_us[[#This Row],[Price]]/10^13</f>
        <v>707.50335609792933</v>
      </c>
      <c r="D2660" s="2">
        <v>7075033560979293</v>
      </c>
      <c r="E2660" t="s">
        <v>49</v>
      </c>
      <c r="F2660" t="s">
        <v>119</v>
      </c>
      <c r="G2660" t="s">
        <v>89</v>
      </c>
      <c r="H2660">
        <v>4169931485813743</v>
      </c>
      <c r="I2660">
        <v>36</v>
      </c>
      <c r="J2660" s="4">
        <f>mock_fashion_data_uk_us[[#This Row],[Adapted Price]]*mock_fashion_data_uk_us[[#This Row],[Review Count]]</f>
        <v>25470.120819525455</v>
      </c>
      <c r="K2660" t="s">
        <v>120</v>
      </c>
      <c r="L2660" t="s">
        <v>51</v>
      </c>
      <c r="M2660" t="s">
        <v>26</v>
      </c>
      <c r="N2660" t="s">
        <v>27</v>
      </c>
      <c r="O2660" t="s">
        <v>140</v>
      </c>
      <c r="P2660">
        <v>24</v>
      </c>
      <c r="Q2660" t="s">
        <v>99</v>
      </c>
      <c r="R2660" t="s">
        <v>56</v>
      </c>
      <c r="S2660" t="s">
        <v>74</v>
      </c>
      <c r="T2660" t="s">
        <v>45</v>
      </c>
      <c r="U2660" t="s">
        <v>46</v>
      </c>
      <c r="V2660" t="s">
        <v>59</v>
      </c>
      <c r="W2660" t="s">
        <v>33</v>
      </c>
    </row>
    <row r="2661" spans="1:23" x14ac:dyDescent="0.35">
      <c r="A2661">
        <v>2709</v>
      </c>
      <c r="B2661" t="s">
        <v>2772</v>
      </c>
      <c r="C2661" s="4">
        <f>mock_fashion_data_uk_us[[#This Row],[Price]]/10^13</f>
        <v>449.71030223521058</v>
      </c>
      <c r="D2661" s="2">
        <v>4497103022352106</v>
      </c>
      <c r="E2661" t="s">
        <v>61</v>
      </c>
      <c r="F2661" t="s">
        <v>125</v>
      </c>
      <c r="G2661" t="s">
        <v>89</v>
      </c>
      <c r="H2661">
        <v>3.7459129419030352E+16</v>
      </c>
      <c r="I2661">
        <v>432</v>
      </c>
      <c r="J2661" s="4">
        <f>mock_fashion_data_uk_us[[#This Row],[Adapted Price]]*mock_fashion_data_uk_us[[#This Row],[Review Count]]</f>
        <v>194274.85056561098</v>
      </c>
      <c r="K2661" t="s">
        <v>120</v>
      </c>
      <c r="L2661" t="s">
        <v>25</v>
      </c>
      <c r="M2661" t="s">
        <v>64</v>
      </c>
      <c r="N2661" t="s">
        <v>27</v>
      </c>
      <c r="O2661" t="s">
        <v>28</v>
      </c>
      <c r="P2661">
        <v>27</v>
      </c>
      <c r="Q2661" t="s">
        <v>78</v>
      </c>
      <c r="R2661" t="s">
        <v>91</v>
      </c>
      <c r="S2661" t="s">
        <v>104</v>
      </c>
      <c r="T2661" t="s">
        <v>80</v>
      </c>
      <c r="U2661" t="s">
        <v>47</v>
      </c>
      <c r="V2661" t="s">
        <v>47</v>
      </c>
      <c r="W2661" t="s">
        <v>34</v>
      </c>
    </row>
    <row r="2662" spans="1:23" x14ac:dyDescent="0.35">
      <c r="A2662">
        <v>2710</v>
      </c>
      <c r="B2662" t="s">
        <v>2773</v>
      </c>
      <c r="C2662" s="4">
        <f>mock_fashion_data_uk_us[[#This Row],[Price]]/10^13</f>
        <v>863.69722254493058</v>
      </c>
      <c r="D2662" s="2">
        <v>8636972225449306</v>
      </c>
      <c r="E2662" t="s">
        <v>49</v>
      </c>
      <c r="F2662" t="s">
        <v>108</v>
      </c>
      <c r="G2662" t="s">
        <v>23</v>
      </c>
      <c r="H2662">
        <v>1550661635706669</v>
      </c>
      <c r="I2662">
        <v>286</v>
      </c>
      <c r="J2662" s="4">
        <f>mock_fashion_data_uk_us[[#This Row],[Adapted Price]]*mock_fashion_data_uk_us[[#This Row],[Review Count]]</f>
        <v>247017.40564785016</v>
      </c>
      <c r="K2662" t="s">
        <v>97</v>
      </c>
      <c r="L2662" t="s">
        <v>51</v>
      </c>
      <c r="M2662" t="s">
        <v>64</v>
      </c>
      <c r="N2662" t="s">
        <v>53</v>
      </c>
      <c r="O2662" t="s">
        <v>41</v>
      </c>
      <c r="P2662">
        <v>54</v>
      </c>
      <c r="Q2662" t="s">
        <v>55</v>
      </c>
      <c r="R2662" t="s">
        <v>43</v>
      </c>
      <c r="S2662" t="s">
        <v>31</v>
      </c>
      <c r="T2662" t="s">
        <v>58</v>
      </c>
      <c r="U2662" t="s">
        <v>59</v>
      </c>
      <c r="V2662" t="s">
        <v>33</v>
      </c>
      <c r="W2662" t="s">
        <v>33</v>
      </c>
    </row>
    <row r="2663" spans="1:23" x14ac:dyDescent="0.35">
      <c r="A2663">
        <v>2711</v>
      </c>
      <c r="B2663" t="s">
        <v>2774</v>
      </c>
      <c r="C2663" s="4">
        <f>mock_fashion_data_uk_us[[#This Row],[Price]]/10^13</f>
        <v>436.39424253902263</v>
      </c>
      <c r="D2663" s="2">
        <v>4363942425390226</v>
      </c>
      <c r="E2663" t="s">
        <v>130</v>
      </c>
      <c r="F2663" t="s">
        <v>62</v>
      </c>
      <c r="G2663" t="s">
        <v>82</v>
      </c>
      <c r="H2663">
        <v>4.8717879822079216E+16</v>
      </c>
      <c r="I2663">
        <v>431</v>
      </c>
      <c r="J2663" s="4">
        <f>mock_fashion_data_uk_us[[#This Row],[Adapted Price]]*mock_fashion_data_uk_us[[#This Row],[Review Count]]</f>
        <v>188085.91853431874</v>
      </c>
      <c r="K2663" t="s">
        <v>83</v>
      </c>
      <c r="L2663" t="s">
        <v>25</v>
      </c>
      <c r="M2663" t="s">
        <v>64</v>
      </c>
      <c r="N2663" t="s">
        <v>65</v>
      </c>
      <c r="O2663" t="s">
        <v>98</v>
      </c>
      <c r="P2663">
        <v>62</v>
      </c>
      <c r="Q2663" t="s">
        <v>122</v>
      </c>
      <c r="R2663" t="s">
        <v>30</v>
      </c>
      <c r="S2663" t="s">
        <v>44</v>
      </c>
      <c r="T2663" t="s">
        <v>32</v>
      </c>
      <c r="U2663" t="s">
        <v>59</v>
      </c>
      <c r="V2663" t="s">
        <v>46</v>
      </c>
      <c r="W2663" t="s">
        <v>47</v>
      </c>
    </row>
    <row r="2664" spans="1:23" x14ac:dyDescent="0.35">
      <c r="A2664">
        <v>2712</v>
      </c>
      <c r="B2664" t="s">
        <v>2775</v>
      </c>
      <c r="C2664" s="4">
        <f>mock_fashion_data_uk_us[[#This Row],[Price]]/10^13</f>
        <v>2939.0612231574978</v>
      </c>
      <c r="D2664" s="2">
        <v>2.9390612231574976E+16</v>
      </c>
      <c r="E2664" t="s">
        <v>130</v>
      </c>
      <c r="F2664" t="s">
        <v>116</v>
      </c>
      <c r="G2664" t="s">
        <v>101</v>
      </c>
      <c r="H2664">
        <v>2.6383203548245792E+16</v>
      </c>
      <c r="I2664">
        <v>399</v>
      </c>
      <c r="J2664" s="4">
        <f>mock_fashion_data_uk_us[[#This Row],[Adapted Price]]*mock_fashion_data_uk_us[[#This Row],[Review Count]]</f>
        <v>1172685.4280398416</v>
      </c>
      <c r="K2664" t="s">
        <v>39</v>
      </c>
      <c r="L2664" t="s">
        <v>25</v>
      </c>
      <c r="M2664" t="s">
        <v>52</v>
      </c>
      <c r="N2664" t="s">
        <v>53</v>
      </c>
      <c r="O2664" t="s">
        <v>28</v>
      </c>
      <c r="P2664">
        <v>28</v>
      </c>
      <c r="Q2664" t="s">
        <v>90</v>
      </c>
      <c r="R2664" t="s">
        <v>91</v>
      </c>
      <c r="S2664" t="s">
        <v>95</v>
      </c>
      <c r="T2664" t="s">
        <v>58</v>
      </c>
      <c r="U2664" t="s">
        <v>33</v>
      </c>
      <c r="V2664" t="s">
        <v>59</v>
      </c>
      <c r="W2664" t="s">
        <v>34</v>
      </c>
    </row>
    <row r="2665" spans="1:23" x14ac:dyDescent="0.35">
      <c r="A2665">
        <v>2713</v>
      </c>
      <c r="B2665" t="s">
        <v>2776</v>
      </c>
      <c r="C2665" s="4">
        <f>mock_fashion_data_uk_us[[#This Row],[Price]]/10^13</f>
        <v>402.96779382408471</v>
      </c>
      <c r="D2665" s="2">
        <v>4029677938240847</v>
      </c>
      <c r="E2665" t="s">
        <v>21</v>
      </c>
      <c r="F2665" t="s">
        <v>37</v>
      </c>
      <c r="G2665" t="s">
        <v>23</v>
      </c>
      <c r="H2665">
        <v>4.1695536484266288E+16</v>
      </c>
      <c r="I2665">
        <v>317</v>
      </c>
      <c r="J2665" s="4">
        <f>mock_fashion_data_uk_us[[#This Row],[Adapted Price]]*mock_fashion_data_uk_us[[#This Row],[Review Count]]</f>
        <v>127740.79064223485</v>
      </c>
      <c r="K2665" t="s">
        <v>63</v>
      </c>
      <c r="L2665" t="s">
        <v>51</v>
      </c>
      <c r="M2665" t="s">
        <v>52</v>
      </c>
      <c r="N2665" t="s">
        <v>65</v>
      </c>
      <c r="O2665" t="s">
        <v>127</v>
      </c>
      <c r="P2665">
        <v>59</v>
      </c>
      <c r="Q2665" t="s">
        <v>99</v>
      </c>
      <c r="R2665" t="s">
        <v>134</v>
      </c>
      <c r="S2665" t="s">
        <v>74</v>
      </c>
      <c r="T2665" t="s">
        <v>105</v>
      </c>
      <c r="U2665" t="s">
        <v>33</v>
      </c>
      <c r="V2665" t="s">
        <v>59</v>
      </c>
      <c r="W2665" t="s">
        <v>75</v>
      </c>
    </row>
    <row r="2666" spans="1:23" x14ac:dyDescent="0.35">
      <c r="A2666">
        <v>2714</v>
      </c>
      <c r="B2666" t="s">
        <v>2777</v>
      </c>
      <c r="C2666" s="4">
        <f>mock_fashion_data_uk_us[[#This Row],[Price]]/10^13</f>
        <v>973.78504808724676</v>
      </c>
      <c r="D2666" s="2">
        <v>9737850480872468</v>
      </c>
      <c r="E2666" t="s">
        <v>61</v>
      </c>
      <c r="F2666" t="s">
        <v>22</v>
      </c>
      <c r="G2666" t="s">
        <v>82</v>
      </c>
      <c r="H2666">
        <v>3.3340717320893868E+16</v>
      </c>
      <c r="I2666">
        <v>483</v>
      </c>
      <c r="J2666" s="4">
        <f>mock_fashion_data_uk_us[[#This Row],[Adapted Price]]*mock_fashion_data_uk_us[[#This Row],[Review Count]]</f>
        <v>470338.17822614021</v>
      </c>
      <c r="K2666" t="s">
        <v>39</v>
      </c>
      <c r="L2666" t="s">
        <v>84</v>
      </c>
      <c r="M2666" t="s">
        <v>72</v>
      </c>
      <c r="N2666" t="s">
        <v>27</v>
      </c>
      <c r="O2666" t="s">
        <v>54</v>
      </c>
      <c r="P2666">
        <v>21</v>
      </c>
      <c r="Q2666" t="s">
        <v>55</v>
      </c>
      <c r="R2666" t="s">
        <v>134</v>
      </c>
      <c r="S2666" t="s">
        <v>74</v>
      </c>
      <c r="T2666" t="s">
        <v>58</v>
      </c>
      <c r="U2666" t="s">
        <v>59</v>
      </c>
      <c r="V2666" t="s">
        <v>46</v>
      </c>
      <c r="W2666" t="s">
        <v>33</v>
      </c>
    </row>
    <row r="2667" spans="1:23" x14ac:dyDescent="0.35">
      <c r="A2667">
        <v>2715</v>
      </c>
      <c r="B2667" t="s">
        <v>2778</v>
      </c>
      <c r="C2667" s="4">
        <f>mock_fashion_data_uk_us[[#This Row],[Price]]/10^13</f>
        <v>866.27564894306556</v>
      </c>
      <c r="D2667" s="2">
        <v>8662756489430656</v>
      </c>
      <c r="E2667" t="s">
        <v>21</v>
      </c>
      <c r="F2667" t="s">
        <v>22</v>
      </c>
      <c r="G2667" t="s">
        <v>101</v>
      </c>
      <c r="H2667">
        <v>1.5595843915833144E+16</v>
      </c>
      <c r="I2667">
        <v>12</v>
      </c>
      <c r="J2667" s="4">
        <f>mock_fashion_data_uk_us[[#This Row],[Adapted Price]]*mock_fashion_data_uk_us[[#This Row],[Review Count]]</f>
        <v>10395.307787316786</v>
      </c>
      <c r="K2667" t="s">
        <v>24</v>
      </c>
      <c r="L2667" t="s">
        <v>84</v>
      </c>
      <c r="M2667" t="s">
        <v>64</v>
      </c>
      <c r="N2667" t="s">
        <v>27</v>
      </c>
      <c r="O2667" t="s">
        <v>85</v>
      </c>
      <c r="P2667">
        <v>47</v>
      </c>
      <c r="Q2667" t="s">
        <v>29</v>
      </c>
      <c r="R2667" t="s">
        <v>132</v>
      </c>
      <c r="S2667" t="s">
        <v>57</v>
      </c>
      <c r="T2667" t="s">
        <v>45</v>
      </c>
      <c r="U2667" t="s">
        <v>75</v>
      </c>
      <c r="V2667" t="s">
        <v>47</v>
      </c>
      <c r="W2667" t="s">
        <v>75</v>
      </c>
    </row>
    <row r="2668" spans="1:23" x14ac:dyDescent="0.35">
      <c r="A2668">
        <v>2716</v>
      </c>
      <c r="B2668" t="s">
        <v>2779</v>
      </c>
      <c r="C2668" s="4">
        <f>mock_fashion_data_uk_us[[#This Row],[Price]]/10^13</f>
        <v>718.90813291003269</v>
      </c>
      <c r="D2668" s="2">
        <v>7189081329100327</v>
      </c>
      <c r="E2668" t="s">
        <v>49</v>
      </c>
      <c r="F2668" t="s">
        <v>62</v>
      </c>
      <c r="G2668" t="s">
        <v>101</v>
      </c>
      <c r="H2668">
        <v>1.6985503070367716E+16</v>
      </c>
      <c r="I2668">
        <v>313</v>
      </c>
      <c r="J2668" s="4">
        <f>mock_fashion_data_uk_us[[#This Row],[Adapted Price]]*mock_fashion_data_uk_us[[#This Row],[Review Count]]</f>
        <v>225018.24560084022</v>
      </c>
      <c r="K2668" t="s">
        <v>39</v>
      </c>
      <c r="L2668" t="s">
        <v>25</v>
      </c>
      <c r="M2668" t="s">
        <v>72</v>
      </c>
      <c r="N2668" t="s">
        <v>40</v>
      </c>
      <c r="O2668" t="s">
        <v>98</v>
      </c>
      <c r="P2668">
        <v>34</v>
      </c>
      <c r="Q2668" t="s">
        <v>78</v>
      </c>
      <c r="R2668" t="s">
        <v>56</v>
      </c>
      <c r="S2668" t="s">
        <v>104</v>
      </c>
      <c r="T2668" t="s">
        <v>32</v>
      </c>
      <c r="U2668" t="s">
        <v>59</v>
      </c>
      <c r="V2668" t="s">
        <v>47</v>
      </c>
      <c r="W2668" t="s">
        <v>47</v>
      </c>
    </row>
    <row r="2669" spans="1:23" x14ac:dyDescent="0.35">
      <c r="A2669">
        <v>2717</v>
      </c>
      <c r="B2669" t="s">
        <v>2780</v>
      </c>
      <c r="C2669" s="4">
        <f>mock_fashion_data_uk_us[[#This Row],[Price]]/10^13</f>
        <v>3153.2936667487238</v>
      </c>
      <c r="D2669" s="2">
        <v>3.1532936667487236E+16</v>
      </c>
      <c r="E2669" t="s">
        <v>130</v>
      </c>
      <c r="F2669" t="s">
        <v>62</v>
      </c>
      <c r="G2669" t="s">
        <v>38</v>
      </c>
      <c r="H2669">
        <v>2.7156540877096168E+16</v>
      </c>
      <c r="I2669">
        <v>105</v>
      </c>
      <c r="J2669" s="4">
        <f>mock_fashion_data_uk_us[[#This Row],[Adapted Price]]*mock_fashion_data_uk_us[[#This Row],[Review Count]]</f>
        <v>331095.83500861598</v>
      </c>
      <c r="K2669" t="s">
        <v>97</v>
      </c>
      <c r="L2669" t="s">
        <v>25</v>
      </c>
      <c r="M2669" t="s">
        <v>64</v>
      </c>
      <c r="N2669" t="s">
        <v>40</v>
      </c>
      <c r="O2669" t="s">
        <v>54</v>
      </c>
      <c r="P2669">
        <v>23</v>
      </c>
      <c r="Q2669" t="s">
        <v>42</v>
      </c>
      <c r="R2669" t="s">
        <v>30</v>
      </c>
      <c r="S2669" t="s">
        <v>57</v>
      </c>
      <c r="T2669" t="s">
        <v>32</v>
      </c>
      <c r="U2669" t="s">
        <v>46</v>
      </c>
      <c r="V2669" t="s">
        <v>75</v>
      </c>
      <c r="W2669" t="s">
        <v>47</v>
      </c>
    </row>
    <row r="2670" spans="1:23" x14ac:dyDescent="0.35">
      <c r="A2670">
        <v>2718</v>
      </c>
      <c r="B2670" t="s">
        <v>2781</v>
      </c>
      <c r="C2670" s="4">
        <f>mock_fashion_data_uk_us[[#This Row],[Price]]/10^13</f>
        <v>1277.7317499592873</v>
      </c>
      <c r="D2670" s="2">
        <v>1.2777317499592874E+16</v>
      </c>
      <c r="E2670" t="s">
        <v>68</v>
      </c>
      <c r="F2670" t="s">
        <v>116</v>
      </c>
      <c r="G2670" t="s">
        <v>82</v>
      </c>
      <c r="H2670">
        <v>2028542407271651</v>
      </c>
      <c r="I2670">
        <v>212</v>
      </c>
      <c r="J2670" s="4">
        <f>mock_fashion_data_uk_us[[#This Row],[Adapted Price]]*mock_fashion_data_uk_us[[#This Row],[Review Count]]</f>
        <v>270879.1309913689</v>
      </c>
      <c r="K2670" t="s">
        <v>63</v>
      </c>
      <c r="L2670" t="s">
        <v>25</v>
      </c>
      <c r="M2670" t="s">
        <v>26</v>
      </c>
      <c r="N2670" t="s">
        <v>65</v>
      </c>
      <c r="O2670" t="s">
        <v>28</v>
      </c>
      <c r="P2670">
        <v>24</v>
      </c>
      <c r="Q2670" t="s">
        <v>114</v>
      </c>
      <c r="R2670" t="s">
        <v>56</v>
      </c>
      <c r="S2670" t="s">
        <v>31</v>
      </c>
      <c r="T2670" t="s">
        <v>45</v>
      </c>
      <c r="U2670" t="s">
        <v>47</v>
      </c>
      <c r="V2670" t="s">
        <v>47</v>
      </c>
      <c r="W2670" t="s">
        <v>59</v>
      </c>
    </row>
    <row r="2671" spans="1:23" x14ac:dyDescent="0.35">
      <c r="A2671">
        <v>2719</v>
      </c>
      <c r="B2671" t="s">
        <v>2782</v>
      </c>
      <c r="C2671" s="4">
        <f>mock_fashion_data_uk_us[[#This Row],[Price]]/10^13</f>
        <v>797.64319064056758</v>
      </c>
      <c r="D2671" s="2">
        <v>7976431906405676</v>
      </c>
      <c r="E2671" t="s">
        <v>130</v>
      </c>
      <c r="F2671" t="s">
        <v>116</v>
      </c>
      <c r="G2671" t="s">
        <v>50</v>
      </c>
      <c r="H2671">
        <v>4037750164189086</v>
      </c>
      <c r="I2671">
        <v>51</v>
      </c>
      <c r="J2671" s="4">
        <f>mock_fashion_data_uk_us[[#This Row],[Adapted Price]]*mock_fashion_data_uk_us[[#This Row],[Review Count]]</f>
        <v>40679.802722668945</v>
      </c>
      <c r="K2671" t="s">
        <v>120</v>
      </c>
      <c r="L2671" t="s">
        <v>84</v>
      </c>
      <c r="M2671" t="s">
        <v>26</v>
      </c>
      <c r="N2671" t="s">
        <v>53</v>
      </c>
      <c r="O2671" t="s">
        <v>85</v>
      </c>
      <c r="P2671">
        <v>20</v>
      </c>
      <c r="Q2671" t="s">
        <v>122</v>
      </c>
      <c r="R2671" t="s">
        <v>56</v>
      </c>
      <c r="S2671" t="s">
        <v>74</v>
      </c>
      <c r="T2671" t="s">
        <v>58</v>
      </c>
      <c r="U2671" t="s">
        <v>59</v>
      </c>
      <c r="V2671" t="s">
        <v>34</v>
      </c>
      <c r="W2671" t="s">
        <v>34</v>
      </c>
    </row>
    <row r="2672" spans="1:23" x14ac:dyDescent="0.35">
      <c r="A2672">
        <v>2720</v>
      </c>
      <c r="B2672" t="s">
        <v>2783</v>
      </c>
      <c r="C2672" s="4">
        <f>mock_fashion_data_uk_us[[#This Row],[Price]]/10^13</f>
        <v>638.18136555465583</v>
      </c>
      <c r="D2672" s="2">
        <v>6381813655546558</v>
      </c>
      <c r="E2672" t="s">
        <v>130</v>
      </c>
      <c r="F2672" t="s">
        <v>125</v>
      </c>
      <c r="G2672" t="s">
        <v>38</v>
      </c>
      <c r="H2672">
        <v>2.8758809596738932E+16</v>
      </c>
      <c r="I2672">
        <v>195</v>
      </c>
      <c r="J2672" s="4">
        <f>mock_fashion_data_uk_us[[#This Row],[Adapted Price]]*mock_fashion_data_uk_us[[#This Row],[Review Count]]</f>
        <v>124445.36628315788</v>
      </c>
      <c r="K2672" t="s">
        <v>94</v>
      </c>
      <c r="L2672" t="s">
        <v>25</v>
      </c>
      <c r="M2672" t="s">
        <v>72</v>
      </c>
      <c r="N2672" t="s">
        <v>40</v>
      </c>
      <c r="O2672" t="s">
        <v>28</v>
      </c>
      <c r="P2672">
        <v>27</v>
      </c>
      <c r="Q2672" t="s">
        <v>103</v>
      </c>
      <c r="R2672" t="s">
        <v>86</v>
      </c>
      <c r="S2672" t="s">
        <v>44</v>
      </c>
      <c r="T2672" t="s">
        <v>32</v>
      </c>
      <c r="U2672" t="s">
        <v>46</v>
      </c>
      <c r="V2672" t="s">
        <v>33</v>
      </c>
      <c r="W2672" t="s">
        <v>47</v>
      </c>
    </row>
    <row r="2673" spans="1:23" x14ac:dyDescent="0.35">
      <c r="A2673">
        <v>2721</v>
      </c>
      <c r="B2673" t="s">
        <v>2784</v>
      </c>
      <c r="C2673" s="4">
        <f>mock_fashion_data_uk_us[[#This Row],[Price]]/10^13</f>
        <v>2305.4587258475544</v>
      </c>
      <c r="D2673" s="2">
        <v>2.3054587258475544E+16</v>
      </c>
      <c r="E2673" t="s">
        <v>49</v>
      </c>
      <c r="F2673" t="s">
        <v>111</v>
      </c>
      <c r="G2673" t="s">
        <v>70</v>
      </c>
      <c r="H2673">
        <v>3.45699200468586E+16</v>
      </c>
      <c r="I2673">
        <v>15</v>
      </c>
      <c r="J2673" s="4">
        <f>mock_fashion_data_uk_us[[#This Row],[Adapted Price]]*mock_fashion_data_uk_us[[#This Row],[Review Count]]</f>
        <v>34581.88088771332</v>
      </c>
      <c r="K2673" t="s">
        <v>94</v>
      </c>
      <c r="L2673" t="s">
        <v>25</v>
      </c>
      <c r="M2673" t="s">
        <v>26</v>
      </c>
      <c r="N2673" t="s">
        <v>27</v>
      </c>
      <c r="O2673" t="s">
        <v>54</v>
      </c>
      <c r="P2673">
        <v>47</v>
      </c>
      <c r="Q2673" t="s">
        <v>29</v>
      </c>
      <c r="R2673" t="s">
        <v>91</v>
      </c>
      <c r="S2673" t="s">
        <v>31</v>
      </c>
      <c r="T2673" t="s">
        <v>32</v>
      </c>
      <c r="U2673" t="s">
        <v>75</v>
      </c>
      <c r="V2673" t="s">
        <v>59</v>
      </c>
      <c r="W2673" t="s">
        <v>46</v>
      </c>
    </row>
    <row r="2674" spans="1:23" x14ac:dyDescent="0.35">
      <c r="A2674">
        <v>2722</v>
      </c>
      <c r="B2674" t="s">
        <v>2785</v>
      </c>
      <c r="C2674" s="4">
        <f>mock_fashion_data_uk_us[[#This Row],[Price]]/10^13</f>
        <v>8.4605688653868008</v>
      </c>
      <c r="D2674" s="2">
        <v>84605688653868</v>
      </c>
      <c r="E2674" t="s">
        <v>21</v>
      </c>
      <c r="F2674" t="s">
        <v>119</v>
      </c>
      <c r="G2674" t="s">
        <v>89</v>
      </c>
      <c r="H2674">
        <v>1.4823013933735814E+16</v>
      </c>
      <c r="I2674">
        <v>372</v>
      </c>
      <c r="J2674" s="4">
        <f>mock_fashion_data_uk_us[[#This Row],[Adapted Price]]*mock_fashion_data_uk_us[[#This Row],[Review Count]]</f>
        <v>3147.33161792389</v>
      </c>
      <c r="K2674" t="s">
        <v>97</v>
      </c>
      <c r="L2674" t="s">
        <v>51</v>
      </c>
      <c r="M2674" t="s">
        <v>52</v>
      </c>
      <c r="N2674" t="s">
        <v>27</v>
      </c>
      <c r="O2674" t="s">
        <v>41</v>
      </c>
      <c r="P2674">
        <v>39</v>
      </c>
      <c r="Q2674" t="s">
        <v>29</v>
      </c>
      <c r="R2674" t="s">
        <v>73</v>
      </c>
      <c r="S2674" t="s">
        <v>44</v>
      </c>
      <c r="T2674" t="s">
        <v>105</v>
      </c>
      <c r="U2674" t="s">
        <v>33</v>
      </c>
      <c r="V2674" t="s">
        <v>47</v>
      </c>
      <c r="W2674" t="s">
        <v>46</v>
      </c>
    </row>
    <row r="2675" spans="1:23" x14ac:dyDescent="0.35">
      <c r="A2675">
        <v>2723</v>
      </c>
      <c r="B2675" t="s">
        <v>2786</v>
      </c>
      <c r="C2675" s="4">
        <f>mock_fashion_data_uk_us[[#This Row],[Price]]/10^13</f>
        <v>984.46999292073281</v>
      </c>
      <c r="D2675" s="2">
        <v>9844699929207328</v>
      </c>
      <c r="E2675" t="s">
        <v>49</v>
      </c>
      <c r="F2675" t="s">
        <v>22</v>
      </c>
      <c r="G2675" t="s">
        <v>82</v>
      </c>
      <c r="H2675">
        <v>430125538771785</v>
      </c>
      <c r="I2675">
        <v>427</v>
      </c>
      <c r="J2675" s="4">
        <f>mock_fashion_data_uk_us[[#This Row],[Adapted Price]]*mock_fashion_data_uk_us[[#This Row],[Review Count]]</f>
        <v>420368.68697715289</v>
      </c>
      <c r="K2675" t="s">
        <v>97</v>
      </c>
      <c r="L2675" t="s">
        <v>25</v>
      </c>
      <c r="M2675" t="s">
        <v>26</v>
      </c>
      <c r="N2675" t="s">
        <v>65</v>
      </c>
      <c r="O2675" t="s">
        <v>113</v>
      </c>
      <c r="P2675">
        <v>32</v>
      </c>
      <c r="Q2675" t="s">
        <v>103</v>
      </c>
      <c r="R2675" t="s">
        <v>134</v>
      </c>
      <c r="S2675" t="s">
        <v>44</v>
      </c>
      <c r="T2675" t="s">
        <v>45</v>
      </c>
      <c r="U2675" t="s">
        <v>59</v>
      </c>
      <c r="V2675" t="s">
        <v>46</v>
      </c>
      <c r="W2675" t="s">
        <v>59</v>
      </c>
    </row>
    <row r="2676" spans="1:23" x14ac:dyDescent="0.35">
      <c r="A2676">
        <v>2724</v>
      </c>
      <c r="B2676" t="s">
        <v>2787</v>
      </c>
      <c r="C2676" s="4">
        <f>mock_fashion_data_uk_us[[#This Row],[Price]]/10^13</f>
        <v>4257.2290563444503</v>
      </c>
      <c r="D2676" s="2">
        <v>4.2572290563444504E+16</v>
      </c>
      <c r="E2676" t="s">
        <v>68</v>
      </c>
      <c r="F2676" t="s">
        <v>69</v>
      </c>
      <c r="G2676" t="s">
        <v>89</v>
      </c>
      <c r="H2676">
        <v>1427220544928844</v>
      </c>
      <c r="I2676">
        <v>210</v>
      </c>
      <c r="J2676" s="4">
        <f>mock_fashion_data_uk_us[[#This Row],[Adapted Price]]*mock_fashion_data_uk_us[[#This Row],[Review Count]]</f>
        <v>894018.10183233453</v>
      </c>
      <c r="K2676" t="s">
        <v>63</v>
      </c>
      <c r="L2676" t="s">
        <v>25</v>
      </c>
      <c r="M2676" t="s">
        <v>52</v>
      </c>
      <c r="N2676" t="s">
        <v>65</v>
      </c>
      <c r="O2676" t="s">
        <v>113</v>
      </c>
      <c r="P2676">
        <v>27</v>
      </c>
      <c r="Q2676" t="s">
        <v>122</v>
      </c>
      <c r="R2676" t="s">
        <v>86</v>
      </c>
      <c r="S2676" t="s">
        <v>74</v>
      </c>
      <c r="T2676" t="s">
        <v>105</v>
      </c>
      <c r="U2676" t="s">
        <v>46</v>
      </c>
      <c r="V2676" t="s">
        <v>34</v>
      </c>
      <c r="W2676" t="s">
        <v>46</v>
      </c>
    </row>
    <row r="2677" spans="1:23" x14ac:dyDescent="0.35">
      <c r="A2677">
        <v>2725</v>
      </c>
      <c r="B2677" t="s">
        <v>2788</v>
      </c>
      <c r="C2677" s="4">
        <f>mock_fashion_data_uk_us[[#This Row],[Price]]/10^13</f>
        <v>329.83581351591431</v>
      </c>
      <c r="D2677" s="2">
        <v>3298358135159143</v>
      </c>
      <c r="E2677" t="s">
        <v>61</v>
      </c>
      <c r="F2677" t="s">
        <v>125</v>
      </c>
      <c r="G2677" t="s">
        <v>101</v>
      </c>
      <c r="H2677">
        <v>2791806518727189</v>
      </c>
      <c r="I2677">
        <v>117</v>
      </c>
      <c r="J2677" s="4">
        <f>mock_fashion_data_uk_us[[#This Row],[Adapted Price]]*mock_fashion_data_uk_us[[#This Row],[Review Count]]</f>
        <v>38590.790181361976</v>
      </c>
      <c r="K2677" t="s">
        <v>97</v>
      </c>
      <c r="L2677" t="s">
        <v>51</v>
      </c>
      <c r="M2677" t="s">
        <v>26</v>
      </c>
      <c r="N2677" t="s">
        <v>40</v>
      </c>
      <c r="O2677" t="s">
        <v>41</v>
      </c>
      <c r="P2677">
        <v>38</v>
      </c>
      <c r="Q2677" t="s">
        <v>42</v>
      </c>
      <c r="R2677" t="s">
        <v>86</v>
      </c>
      <c r="S2677" t="s">
        <v>44</v>
      </c>
      <c r="T2677" t="s">
        <v>80</v>
      </c>
      <c r="U2677" t="s">
        <v>59</v>
      </c>
      <c r="V2677" t="s">
        <v>46</v>
      </c>
      <c r="W2677" t="s">
        <v>59</v>
      </c>
    </row>
    <row r="2678" spans="1:23" x14ac:dyDescent="0.35">
      <c r="A2678">
        <v>2726</v>
      </c>
      <c r="B2678" t="s">
        <v>2789</v>
      </c>
      <c r="C2678" s="4">
        <f>mock_fashion_data_uk_us[[#This Row],[Price]]/10^13</f>
        <v>609.2416603750313</v>
      </c>
      <c r="D2678" s="2">
        <v>6092416603750313</v>
      </c>
      <c r="E2678" t="s">
        <v>68</v>
      </c>
      <c r="F2678" t="s">
        <v>116</v>
      </c>
      <c r="G2678" t="s">
        <v>101</v>
      </c>
      <c r="H2678">
        <v>2.750271917144804E+16</v>
      </c>
      <c r="I2678">
        <v>236</v>
      </c>
      <c r="J2678" s="4">
        <f>mock_fashion_data_uk_us[[#This Row],[Adapted Price]]*mock_fashion_data_uk_us[[#This Row],[Review Count]]</f>
        <v>143781.03184850738</v>
      </c>
      <c r="K2678" t="s">
        <v>39</v>
      </c>
      <c r="L2678" t="s">
        <v>84</v>
      </c>
      <c r="M2678" t="s">
        <v>72</v>
      </c>
      <c r="N2678" t="s">
        <v>65</v>
      </c>
      <c r="O2678" t="s">
        <v>140</v>
      </c>
      <c r="P2678">
        <v>54</v>
      </c>
      <c r="Q2678" t="s">
        <v>90</v>
      </c>
      <c r="R2678" t="s">
        <v>79</v>
      </c>
      <c r="S2678" t="s">
        <v>74</v>
      </c>
      <c r="T2678" t="s">
        <v>80</v>
      </c>
      <c r="U2678" t="s">
        <v>46</v>
      </c>
      <c r="V2678" t="s">
        <v>59</v>
      </c>
      <c r="W2678" t="s">
        <v>47</v>
      </c>
    </row>
    <row r="2679" spans="1:23" x14ac:dyDescent="0.35">
      <c r="A2679">
        <v>2727</v>
      </c>
      <c r="B2679" t="s">
        <v>2790</v>
      </c>
      <c r="C2679" s="4">
        <f>mock_fashion_data_uk_us[[#This Row],[Price]]/10^13</f>
        <v>2825.1267885099369</v>
      </c>
      <c r="D2679" s="2">
        <v>2.8251267885099368E+16</v>
      </c>
      <c r="E2679" t="s">
        <v>49</v>
      </c>
      <c r="F2679" t="s">
        <v>145</v>
      </c>
      <c r="G2679" t="s">
        <v>70</v>
      </c>
      <c r="H2679">
        <v>2.5340616999215384E+16</v>
      </c>
      <c r="I2679">
        <v>209</v>
      </c>
      <c r="J2679" s="4">
        <f>mock_fashion_data_uk_us[[#This Row],[Adapted Price]]*mock_fashion_data_uk_us[[#This Row],[Review Count]]</f>
        <v>590451.49879857677</v>
      </c>
      <c r="K2679" t="s">
        <v>71</v>
      </c>
      <c r="L2679" t="s">
        <v>84</v>
      </c>
      <c r="M2679" t="s">
        <v>26</v>
      </c>
      <c r="N2679" t="s">
        <v>53</v>
      </c>
      <c r="O2679" t="s">
        <v>66</v>
      </c>
      <c r="P2679">
        <v>32</v>
      </c>
      <c r="Q2679" t="s">
        <v>103</v>
      </c>
      <c r="R2679" t="s">
        <v>91</v>
      </c>
      <c r="S2679" t="s">
        <v>104</v>
      </c>
      <c r="T2679" t="s">
        <v>105</v>
      </c>
      <c r="U2679" t="s">
        <v>75</v>
      </c>
      <c r="V2679" t="s">
        <v>75</v>
      </c>
      <c r="W2679" t="s">
        <v>34</v>
      </c>
    </row>
    <row r="2680" spans="1:23" x14ac:dyDescent="0.35">
      <c r="A2680">
        <v>2728</v>
      </c>
      <c r="B2680" t="s">
        <v>2791</v>
      </c>
      <c r="C2680" s="4">
        <f>mock_fashion_data_uk_us[[#This Row],[Price]]/10^13</f>
        <v>1689.9721315186923</v>
      </c>
      <c r="D2680" s="2">
        <v>1.6899721315186924E+16</v>
      </c>
      <c r="E2680" t="s">
        <v>21</v>
      </c>
      <c r="F2680" t="s">
        <v>119</v>
      </c>
      <c r="G2680" t="s">
        <v>38</v>
      </c>
      <c r="H2680">
        <v>3700788171397522</v>
      </c>
      <c r="I2680">
        <v>101</v>
      </c>
      <c r="J2680" s="4">
        <f>mock_fashion_data_uk_us[[#This Row],[Adapted Price]]*mock_fashion_data_uk_us[[#This Row],[Review Count]]</f>
        <v>170687.18528338792</v>
      </c>
      <c r="K2680" t="s">
        <v>24</v>
      </c>
      <c r="L2680" t="s">
        <v>84</v>
      </c>
      <c r="M2680" t="s">
        <v>52</v>
      </c>
      <c r="N2680" t="s">
        <v>65</v>
      </c>
      <c r="O2680" t="s">
        <v>85</v>
      </c>
      <c r="P2680">
        <v>53</v>
      </c>
      <c r="Q2680" t="s">
        <v>42</v>
      </c>
      <c r="R2680" t="s">
        <v>91</v>
      </c>
      <c r="S2680" t="s">
        <v>74</v>
      </c>
      <c r="T2680" t="s">
        <v>45</v>
      </c>
      <c r="U2680" t="s">
        <v>59</v>
      </c>
      <c r="V2680" t="s">
        <v>47</v>
      </c>
      <c r="W2680" t="s">
        <v>59</v>
      </c>
    </row>
    <row r="2681" spans="1:23" x14ac:dyDescent="0.35">
      <c r="A2681">
        <v>2729</v>
      </c>
      <c r="B2681" t="s">
        <v>2792</v>
      </c>
      <c r="C2681" s="4">
        <f>mock_fashion_data_uk_us[[#This Row],[Price]]/10^13</f>
        <v>1175.2286000733982</v>
      </c>
      <c r="D2681" s="2">
        <v>1.1752286000733982E+16</v>
      </c>
      <c r="E2681" t="s">
        <v>68</v>
      </c>
      <c r="F2681" t="s">
        <v>125</v>
      </c>
      <c r="G2681" t="s">
        <v>23</v>
      </c>
      <c r="H2681">
        <v>4.0245718364359832E+16</v>
      </c>
      <c r="I2681">
        <v>86</v>
      </c>
      <c r="J2681" s="4">
        <f>mock_fashion_data_uk_us[[#This Row],[Adapted Price]]*mock_fashion_data_uk_us[[#This Row],[Review Count]]</f>
        <v>101069.65960631224</v>
      </c>
      <c r="K2681" t="s">
        <v>71</v>
      </c>
      <c r="L2681" t="s">
        <v>25</v>
      </c>
      <c r="M2681" t="s">
        <v>26</v>
      </c>
      <c r="N2681" t="s">
        <v>65</v>
      </c>
      <c r="O2681" t="s">
        <v>140</v>
      </c>
      <c r="P2681">
        <v>19</v>
      </c>
      <c r="Q2681" t="s">
        <v>103</v>
      </c>
      <c r="R2681" t="s">
        <v>134</v>
      </c>
      <c r="S2681" t="s">
        <v>95</v>
      </c>
      <c r="T2681" t="s">
        <v>105</v>
      </c>
      <c r="U2681" t="s">
        <v>59</v>
      </c>
      <c r="V2681" t="s">
        <v>33</v>
      </c>
      <c r="W2681" t="s">
        <v>34</v>
      </c>
    </row>
    <row r="2682" spans="1:23" x14ac:dyDescent="0.35">
      <c r="A2682">
        <v>2730</v>
      </c>
      <c r="B2682" t="s">
        <v>2793</v>
      </c>
      <c r="C2682" s="4">
        <f>mock_fashion_data_uk_us[[#This Row],[Price]]/10^13</f>
        <v>747.2877990035181</v>
      </c>
      <c r="D2682" s="2">
        <v>7472877990035181</v>
      </c>
      <c r="E2682" t="s">
        <v>118</v>
      </c>
      <c r="F2682" t="s">
        <v>37</v>
      </c>
      <c r="G2682" t="s">
        <v>23</v>
      </c>
      <c r="H2682">
        <v>4.0193428031706616E+16</v>
      </c>
      <c r="I2682">
        <v>31</v>
      </c>
      <c r="J2682" s="4">
        <f>mock_fashion_data_uk_us[[#This Row],[Adapted Price]]*mock_fashion_data_uk_us[[#This Row],[Review Count]]</f>
        <v>23165.92176910906</v>
      </c>
      <c r="K2682" t="s">
        <v>120</v>
      </c>
      <c r="L2682" t="s">
        <v>84</v>
      </c>
      <c r="M2682" t="s">
        <v>26</v>
      </c>
      <c r="N2682" t="s">
        <v>40</v>
      </c>
      <c r="O2682" t="s">
        <v>85</v>
      </c>
      <c r="P2682">
        <v>37</v>
      </c>
      <c r="Q2682" t="s">
        <v>99</v>
      </c>
      <c r="R2682" t="s">
        <v>91</v>
      </c>
      <c r="S2682" t="s">
        <v>104</v>
      </c>
      <c r="T2682" t="s">
        <v>58</v>
      </c>
      <c r="U2682" t="s">
        <v>46</v>
      </c>
      <c r="V2682" t="s">
        <v>75</v>
      </c>
      <c r="W2682" t="s">
        <v>46</v>
      </c>
    </row>
    <row r="2683" spans="1:23" x14ac:dyDescent="0.35">
      <c r="A2683">
        <v>2731</v>
      </c>
      <c r="B2683" t="s">
        <v>2794</v>
      </c>
      <c r="C2683" s="4">
        <f>mock_fashion_data_uk_us[[#This Row],[Price]]/10^13</f>
        <v>943.48817319069815</v>
      </c>
      <c r="D2683" s="2">
        <v>9434881731906982</v>
      </c>
      <c r="E2683" t="s">
        <v>88</v>
      </c>
      <c r="F2683" t="s">
        <v>125</v>
      </c>
      <c r="G2683" t="s">
        <v>82</v>
      </c>
      <c r="H2683">
        <v>2216050102291288</v>
      </c>
      <c r="I2683">
        <v>32</v>
      </c>
      <c r="J2683" s="4">
        <f>mock_fashion_data_uk_us[[#This Row],[Adapted Price]]*mock_fashion_data_uk_us[[#This Row],[Review Count]]</f>
        <v>30191.621542102341</v>
      </c>
      <c r="K2683" t="s">
        <v>39</v>
      </c>
      <c r="L2683" t="s">
        <v>25</v>
      </c>
      <c r="M2683" t="s">
        <v>64</v>
      </c>
      <c r="N2683" t="s">
        <v>27</v>
      </c>
      <c r="O2683" t="s">
        <v>140</v>
      </c>
      <c r="P2683">
        <v>51</v>
      </c>
      <c r="Q2683" t="s">
        <v>114</v>
      </c>
      <c r="R2683" t="s">
        <v>79</v>
      </c>
      <c r="S2683" t="s">
        <v>31</v>
      </c>
      <c r="T2683" t="s">
        <v>80</v>
      </c>
      <c r="U2683" t="s">
        <v>33</v>
      </c>
      <c r="V2683" t="s">
        <v>47</v>
      </c>
      <c r="W2683" t="s">
        <v>46</v>
      </c>
    </row>
    <row r="2684" spans="1:23" x14ac:dyDescent="0.35">
      <c r="A2684">
        <v>2732</v>
      </c>
      <c r="B2684" t="s">
        <v>2795</v>
      </c>
      <c r="C2684" s="4">
        <f>mock_fashion_data_uk_us[[#This Row],[Price]]/10^13</f>
        <v>3463.4846268172323</v>
      </c>
      <c r="D2684" s="2">
        <v>3.4634846268172324E+16</v>
      </c>
      <c r="E2684" t="s">
        <v>49</v>
      </c>
      <c r="F2684" t="s">
        <v>125</v>
      </c>
      <c r="G2684" t="s">
        <v>50</v>
      </c>
      <c r="H2684">
        <v>3.0626329497414236E+16</v>
      </c>
      <c r="I2684">
        <v>240</v>
      </c>
      <c r="J2684" s="4">
        <f>mock_fashion_data_uk_us[[#This Row],[Adapted Price]]*mock_fashion_data_uk_us[[#This Row],[Review Count]]</f>
        <v>831236.31043613574</v>
      </c>
      <c r="K2684" t="s">
        <v>63</v>
      </c>
      <c r="L2684" t="s">
        <v>51</v>
      </c>
      <c r="M2684" t="s">
        <v>52</v>
      </c>
      <c r="N2684" t="s">
        <v>53</v>
      </c>
      <c r="O2684" t="s">
        <v>113</v>
      </c>
      <c r="P2684">
        <v>62</v>
      </c>
      <c r="Q2684" t="s">
        <v>29</v>
      </c>
      <c r="R2684" t="s">
        <v>79</v>
      </c>
      <c r="S2684" t="s">
        <v>74</v>
      </c>
      <c r="T2684" t="s">
        <v>58</v>
      </c>
      <c r="U2684" t="s">
        <v>46</v>
      </c>
      <c r="V2684" t="s">
        <v>47</v>
      </c>
      <c r="W2684" t="s">
        <v>59</v>
      </c>
    </row>
    <row r="2685" spans="1:23" x14ac:dyDescent="0.35">
      <c r="A2685">
        <v>2733</v>
      </c>
      <c r="B2685" t="s">
        <v>2796</v>
      </c>
      <c r="C2685" s="4">
        <f>mock_fashion_data_uk_us[[#This Row],[Price]]/10^13</f>
        <v>825.15932910198285</v>
      </c>
      <c r="D2685" s="2">
        <v>8251593291019829</v>
      </c>
      <c r="E2685" t="s">
        <v>68</v>
      </c>
      <c r="F2685" t="s">
        <v>145</v>
      </c>
      <c r="G2685" t="s">
        <v>50</v>
      </c>
      <c r="H2685">
        <v>201090805744718</v>
      </c>
      <c r="I2685">
        <v>100</v>
      </c>
      <c r="J2685" s="4">
        <f>mock_fashion_data_uk_us[[#This Row],[Adapted Price]]*mock_fashion_data_uk_us[[#This Row],[Review Count]]</f>
        <v>82515.932910198288</v>
      </c>
      <c r="K2685" t="s">
        <v>71</v>
      </c>
      <c r="L2685" t="s">
        <v>84</v>
      </c>
      <c r="M2685" t="s">
        <v>52</v>
      </c>
      <c r="N2685" t="s">
        <v>27</v>
      </c>
      <c r="O2685" t="s">
        <v>77</v>
      </c>
      <c r="P2685">
        <v>45</v>
      </c>
      <c r="Q2685" t="s">
        <v>55</v>
      </c>
      <c r="R2685" t="s">
        <v>132</v>
      </c>
      <c r="S2685" t="s">
        <v>57</v>
      </c>
      <c r="T2685" t="s">
        <v>80</v>
      </c>
      <c r="U2685" t="s">
        <v>75</v>
      </c>
      <c r="V2685" t="s">
        <v>33</v>
      </c>
      <c r="W2685" t="s">
        <v>46</v>
      </c>
    </row>
    <row r="2686" spans="1:23" x14ac:dyDescent="0.35">
      <c r="A2686">
        <v>2734</v>
      </c>
      <c r="B2686" t="s">
        <v>2797</v>
      </c>
      <c r="C2686" s="4">
        <f>mock_fashion_data_uk_us[[#This Row],[Price]]/10^13</f>
        <v>934.55904978517981</v>
      </c>
      <c r="D2686" s="2">
        <v>9345590497851798</v>
      </c>
      <c r="E2686" t="s">
        <v>36</v>
      </c>
      <c r="F2686" t="s">
        <v>108</v>
      </c>
      <c r="G2686" t="s">
        <v>82</v>
      </c>
      <c r="H2686">
        <v>1581640298580293</v>
      </c>
      <c r="I2686">
        <v>196</v>
      </c>
      <c r="J2686" s="4">
        <f>mock_fashion_data_uk_us[[#This Row],[Adapted Price]]*mock_fashion_data_uk_us[[#This Row],[Review Count]]</f>
        <v>183173.57375789524</v>
      </c>
      <c r="K2686" t="s">
        <v>97</v>
      </c>
      <c r="L2686" t="s">
        <v>25</v>
      </c>
      <c r="M2686" t="s">
        <v>64</v>
      </c>
      <c r="N2686" t="s">
        <v>53</v>
      </c>
      <c r="O2686" t="s">
        <v>127</v>
      </c>
      <c r="P2686">
        <v>34</v>
      </c>
      <c r="Q2686" t="s">
        <v>172</v>
      </c>
      <c r="R2686" t="s">
        <v>91</v>
      </c>
      <c r="S2686" t="s">
        <v>95</v>
      </c>
      <c r="T2686" t="s">
        <v>58</v>
      </c>
      <c r="U2686" t="s">
        <v>59</v>
      </c>
      <c r="V2686" t="s">
        <v>75</v>
      </c>
      <c r="W2686" t="s">
        <v>46</v>
      </c>
    </row>
    <row r="2687" spans="1:23" x14ac:dyDescent="0.35">
      <c r="A2687">
        <v>2735</v>
      </c>
      <c r="B2687" t="s">
        <v>2798</v>
      </c>
      <c r="C2687" s="4">
        <f>mock_fashion_data_uk_us[[#This Row],[Price]]/10^13</f>
        <v>127.86596733839291</v>
      </c>
      <c r="D2687" s="2">
        <v>1278659673383929</v>
      </c>
      <c r="E2687" t="s">
        <v>21</v>
      </c>
      <c r="F2687" t="s">
        <v>111</v>
      </c>
      <c r="G2687" t="s">
        <v>82</v>
      </c>
      <c r="H2687">
        <v>2207434166219931</v>
      </c>
      <c r="I2687">
        <v>445</v>
      </c>
      <c r="J2687" s="4">
        <f>mock_fashion_data_uk_us[[#This Row],[Adapted Price]]*mock_fashion_data_uk_us[[#This Row],[Review Count]]</f>
        <v>56900.355465584842</v>
      </c>
      <c r="K2687" t="s">
        <v>39</v>
      </c>
      <c r="L2687" t="s">
        <v>51</v>
      </c>
      <c r="M2687" t="s">
        <v>72</v>
      </c>
      <c r="N2687" t="s">
        <v>27</v>
      </c>
      <c r="O2687" t="s">
        <v>113</v>
      </c>
      <c r="P2687">
        <v>41</v>
      </c>
      <c r="Q2687" t="s">
        <v>42</v>
      </c>
      <c r="R2687" t="s">
        <v>56</v>
      </c>
      <c r="S2687" t="s">
        <v>57</v>
      </c>
      <c r="T2687" t="s">
        <v>32</v>
      </c>
      <c r="U2687" t="s">
        <v>47</v>
      </c>
      <c r="V2687" t="s">
        <v>47</v>
      </c>
      <c r="W2687" t="s">
        <v>59</v>
      </c>
    </row>
    <row r="2688" spans="1:23" x14ac:dyDescent="0.35">
      <c r="A2688">
        <v>2736</v>
      </c>
      <c r="B2688" t="s">
        <v>2799</v>
      </c>
      <c r="C2688" s="4">
        <f>mock_fashion_data_uk_us[[#This Row],[Price]]/10^13</f>
        <v>2215.1877008293718</v>
      </c>
      <c r="D2688" s="2">
        <v>2.2151877008293716E+16</v>
      </c>
      <c r="E2688" t="s">
        <v>49</v>
      </c>
      <c r="F2688" t="s">
        <v>145</v>
      </c>
      <c r="G2688" t="s">
        <v>101</v>
      </c>
      <c r="H2688">
        <v>1.1746662744115116E+16</v>
      </c>
      <c r="I2688">
        <v>70</v>
      </c>
      <c r="J2688" s="4">
        <f>mock_fashion_data_uk_us[[#This Row],[Adapted Price]]*mock_fashion_data_uk_us[[#This Row],[Review Count]]</f>
        <v>155063.13905805603</v>
      </c>
      <c r="K2688" t="s">
        <v>83</v>
      </c>
      <c r="L2688" t="s">
        <v>84</v>
      </c>
      <c r="M2688" t="s">
        <v>72</v>
      </c>
      <c r="N2688" t="s">
        <v>65</v>
      </c>
      <c r="O2688" t="s">
        <v>98</v>
      </c>
      <c r="P2688">
        <v>54</v>
      </c>
      <c r="Q2688" t="s">
        <v>122</v>
      </c>
      <c r="R2688" t="s">
        <v>86</v>
      </c>
      <c r="S2688" t="s">
        <v>57</v>
      </c>
      <c r="T2688" t="s">
        <v>32</v>
      </c>
      <c r="U2688" t="s">
        <v>59</v>
      </c>
      <c r="V2688" t="s">
        <v>75</v>
      </c>
      <c r="W2688" t="s">
        <v>33</v>
      </c>
    </row>
    <row r="2689" spans="1:23" x14ac:dyDescent="0.35">
      <c r="A2689">
        <v>2737</v>
      </c>
      <c r="B2689" t="s">
        <v>2800</v>
      </c>
      <c r="C2689" s="4">
        <f>mock_fashion_data_uk_us[[#This Row],[Price]]/10^13</f>
        <v>312.75402632247523</v>
      </c>
      <c r="D2689" s="2">
        <v>3127540263224752</v>
      </c>
      <c r="E2689" t="s">
        <v>130</v>
      </c>
      <c r="F2689" t="s">
        <v>119</v>
      </c>
      <c r="G2689" t="s">
        <v>82</v>
      </c>
      <c r="H2689">
        <v>3.6710666659540328E+16</v>
      </c>
      <c r="I2689">
        <v>118</v>
      </c>
      <c r="J2689" s="4">
        <f>mock_fashion_data_uk_us[[#This Row],[Adapted Price]]*mock_fashion_data_uk_us[[#This Row],[Review Count]]</f>
        <v>36904.975106052079</v>
      </c>
      <c r="K2689" t="s">
        <v>24</v>
      </c>
      <c r="L2689" t="s">
        <v>84</v>
      </c>
      <c r="M2689" t="s">
        <v>64</v>
      </c>
      <c r="N2689" t="s">
        <v>27</v>
      </c>
      <c r="O2689" t="s">
        <v>113</v>
      </c>
      <c r="P2689">
        <v>24</v>
      </c>
      <c r="Q2689" t="s">
        <v>114</v>
      </c>
      <c r="R2689" t="s">
        <v>56</v>
      </c>
      <c r="S2689" t="s">
        <v>44</v>
      </c>
      <c r="T2689" t="s">
        <v>58</v>
      </c>
      <c r="U2689" t="s">
        <v>33</v>
      </c>
      <c r="V2689" t="s">
        <v>46</v>
      </c>
      <c r="W2689" t="s">
        <v>59</v>
      </c>
    </row>
    <row r="2690" spans="1:23" x14ac:dyDescent="0.35">
      <c r="A2690">
        <v>2738</v>
      </c>
      <c r="B2690" t="s">
        <v>2801</v>
      </c>
      <c r="C2690" s="4">
        <f>mock_fashion_data_uk_us[[#This Row],[Price]]/10^13</f>
        <v>879.90648671633846</v>
      </c>
      <c r="D2690" s="2">
        <v>8799064867163385</v>
      </c>
      <c r="E2690" t="s">
        <v>36</v>
      </c>
      <c r="F2690" t="s">
        <v>62</v>
      </c>
      <c r="G2690" t="s">
        <v>38</v>
      </c>
      <c r="H2690">
        <v>2.3357042157751272E+16</v>
      </c>
      <c r="I2690">
        <v>255</v>
      </c>
      <c r="J2690" s="4">
        <f>mock_fashion_data_uk_us[[#This Row],[Adapted Price]]*mock_fashion_data_uk_us[[#This Row],[Review Count]]</f>
        <v>224376.15411266632</v>
      </c>
      <c r="K2690" t="s">
        <v>102</v>
      </c>
      <c r="L2690" t="s">
        <v>25</v>
      </c>
      <c r="M2690" t="s">
        <v>26</v>
      </c>
      <c r="N2690" t="s">
        <v>53</v>
      </c>
      <c r="O2690" t="s">
        <v>54</v>
      </c>
      <c r="P2690">
        <v>44</v>
      </c>
      <c r="Q2690" t="s">
        <v>90</v>
      </c>
      <c r="R2690" t="s">
        <v>132</v>
      </c>
      <c r="S2690" t="s">
        <v>95</v>
      </c>
      <c r="T2690" t="s">
        <v>45</v>
      </c>
      <c r="U2690" t="s">
        <v>47</v>
      </c>
      <c r="V2690" t="s">
        <v>33</v>
      </c>
      <c r="W2690" t="s">
        <v>75</v>
      </c>
    </row>
    <row r="2691" spans="1:23" x14ac:dyDescent="0.35">
      <c r="A2691">
        <v>2739</v>
      </c>
      <c r="B2691" t="s">
        <v>2802</v>
      </c>
      <c r="C2691" s="4">
        <f>mock_fashion_data_uk_us[[#This Row],[Price]]/10^13</f>
        <v>330.22842133371751</v>
      </c>
      <c r="D2691" s="2">
        <v>3302284213337175</v>
      </c>
      <c r="E2691" t="s">
        <v>61</v>
      </c>
      <c r="F2691" t="s">
        <v>108</v>
      </c>
      <c r="G2691" t="s">
        <v>70</v>
      </c>
      <c r="H2691">
        <v>2025780964858713</v>
      </c>
      <c r="I2691">
        <v>247</v>
      </c>
      <c r="J2691" s="4">
        <f>mock_fashion_data_uk_us[[#This Row],[Adapted Price]]*mock_fashion_data_uk_us[[#This Row],[Review Count]]</f>
        <v>81566.420069428219</v>
      </c>
      <c r="K2691" t="s">
        <v>120</v>
      </c>
      <c r="L2691" t="s">
        <v>25</v>
      </c>
      <c r="M2691" t="s">
        <v>26</v>
      </c>
      <c r="N2691" t="s">
        <v>65</v>
      </c>
      <c r="O2691" t="s">
        <v>66</v>
      </c>
      <c r="P2691">
        <v>47</v>
      </c>
      <c r="Q2691" t="s">
        <v>55</v>
      </c>
      <c r="R2691" t="s">
        <v>123</v>
      </c>
      <c r="S2691" t="s">
        <v>44</v>
      </c>
      <c r="T2691" t="s">
        <v>45</v>
      </c>
      <c r="U2691" t="s">
        <v>46</v>
      </c>
      <c r="V2691" t="s">
        <v>59</v>
      </c>
      <c r="W2691" t="s">
        <v>33</v>
      </c>
    </row>
    <row r="2692" spans="1:23" x14ac:dyDescent="0.35">
      <c r="A2692">
        <v>2740</v>
      </c>
      <c r="B2692" t="s">
        <v>2803</v>
      </c>
      <c r="C2692" s="4">
        <f>mock_fashion_data_uk_us[[#This Row],[Price]]/10^13</f>
        <v>1026.1049258926887</v>
      </c>
      <c r="D2692" s="2">
        <v>1.0261049258926888E+16</v>
      </c>
      <c r="E2692" t="s">
        <v>118</v>
      </c>
      <c r="F2692" t="s">
        <v>69</v>
      </c>
      <c r="G2692" t="s">
        <v>70</v>
      </c>
      <c r="H2692">
        <v>1.7344669952829488E+16</v>
      </c>
      <c r="I2692">
        <v>80</v>
      </c>
      <c r="J2692" s="4">
        <f>mock_fashion_data_uk_us[[#This Row],[Adapted Price]]*mock_fashion_data_uk_us[[#This Row],[Review Count]]</f>
        <v>82088.394071415096</v>
      </c>
      <c r="K2692" t="s">
        <v>102</v>
      </c>
      <c r="L2692" t="s">
        <v>84</v>
      </c>
      <c r="M2692" t="s">
        <v>26</v>
      </c>
      <c r="N2692" t="s">
        <v>65</v>
      </c>
      <c r="O2692" t="s">
        <v>77</v>
      </c>
      <c r="P2692">
        <v>49</v>
      </c>
      <c r="Q2692" t="s">
        <v>78</v>
      </c>
      <c r="R2692" t="s">
        <v>132</v>
      </c>
      <c r="S2692" t="s">
        <v>44</v>
      </c>
      <c r="T2692" t="s">
        <v>105</v>
      </c>
      <c r="U2692" t="s">
        <v>59</v>
      </c>
      <c r="V2692" t="s">
        <v>59</v>
      </c>
      <c r="W2692" t="s">
        <v>46</v>
      </c>
    </row>
    <row r="2693" spans="1:23" x14ac:dyDescent="0.35">
      <c r="A2693">
        <v>2741</v>
      </c>
      <c r="B2693" t="s">
        <v>2804</v>
      </c>
      <c r="C2693" s="4">
        <f>mock_fashion_data_uk_us[[#This Row],[Price]]/10^13</f>
        <v>1761.7253034960256</v>
      </c>
      <c r="D2693" s="2">
        <v>1.7617253034960256E+16</v>
      </c>
      <c r="E2693" t="s">
        <v>61</v>
      </c>
      <c r="F2693" t="s">
        <v>69</v>
      </c>
      <c r="G2693" t="s">
        <v>23</v>
      </c>
      <c r="H2693">
        <v>4.9459966151010552E+16</v>
      </c>
      <c r="I2693">
        <v>285</v>
      </c>
      <c r="J2693" s="4">
        <f>mock_fashion_data_uk_us[[#This Row],[Adapted Price]]*mock_fashion_data_uk_us[[#This Row],[Review Count]]</f>
        <v>502091.71149636729</v>
      </c>
      <c r="K2693" t="s">
        <v>120</v>
      </c>
      <c r="L2693" t="s">
        <v>25</v>
      </c>
      <c r="M2693" t="s">
        <v>72</v>
      </c>
      <c r="N2693" t="s">
        <v>65</v>
      </c>
      <c r="O2693" t="s">
        <v>28</v>
      </c>
      <c r="P2693">
        <v>60</v>
      </c>
      <c r="Q2693" t="s">
        <v>172</v>
      </c>
      <c r="R2693" t="s">
        <v>134</v>
      </c>
      <c r="S2693" t="s">
        <v>44</v>
      </c>
      <c r="T2693" t="s">
        <v>58</v>
      </c>
      <c r="U2693" t="s">
        <v>46</v>
      </c>
      <c r="V2693" t="s">
        <v>46</v>
      </c>
      <c r="W2693" t="s">
        <v>33</v>
      </c>
    </row>
    <row r="2694" spans="1:23" x14ac:dyDescent="0.35">
      <c r="A2694">
        <v>2742</v>
      </c>
      <c r="B2694" t="s">
        <v>2805</v>
      </c>
      <c r="C2694" s="4">
        <f>mock_fashion_data_uk_us[[#This Row],[Price]]/10^13</f>
        <v>968.14826752932242</v>
      </c>
      <c r="D2694" s="2">
        <v>9681482675293224</v>
      </c>
      <c r="E2694" t="s">
        <v>49</v>
      </c>
      <c r="F2694" t="s">
        <v>125</v>
      </c>
      <c r="G2694" t="s">
        <v>70</v>
      </c>
      <c r="H2694">
        <v>1.6672959264242126E+16</v>
      </c>
      <c r="I2694">
        <v>251</v>
      </c>
      <c r="J2694" s="4">
        <f>mock_fashion_data_uk_us[[#This Row],[Adapted Price]]*mock_fashion_data_uk_us[[#This Row],[Review Count]]</f>
        <v>243005.21514985993</v>
      </c>
      <c r="K2694" t="s">
        <v>83</v>
      </c>
      <c r="L2694" t="s">
        <v>51</v>
      </c>
      <c r="M2694" t="s">
        <v>72</v>
      </c>
      <c r="N2694" t="s">
        <v>53</v>
      </c>
      <c r="O2694" t="s">
        <v>77</v>
      </c>
      <c r="P2694">
        <v>42</v>
      </c>
      <c r="Q2694" t="s">
        <v>90</v>
      </c>
      <c r="R2694" t="s">
        <v>73</v>
      </c>
      <c r="S2694" t="s">
        <v>74</v>
      </c>
      <c r="T2694" t="s">
        <v>80</v>
      </c>
      <c r="U2694" t="s">
        <v>46</v>
      </c>
      <c r="V2694" t="s">
        <v>59</v>
      </c>
      <c r="W2694" t="s">
        <v>59</v>
      </c>
    </row>
    <row r="2695" spans="1:23" x14ac:dyDescent="0.35">
      <c r="A2695">
        <v>2743</v>
      </c>
      <c r="B2695" t="s">
        <v>2806</v>
      </c>
      <c r="C2695" s="4">
        <f>mock_fashion_data_uk_us[[#This Row],[Price]]/10^13</f>
        <v>940.72340251557046</v>
      </c>
      <c r="D2695" s="2">
        <v>9407234025155704</v>
      </c>
      <c r="E2695" t="s">
        <v>49</v>
      </c>
      <c r="F2695" t="s">
        <v>62</v>
      </c>
      <c r="G2695" t="s">
        <v>38</v>
      </c>
      <c r="H2695">
        <v>3346023479564175</v>
      </c>
      <c r="I2695">
        <v>274</v>
      </c>
      <c r="J2695" s="4">
        <f>mock_fashion_data_uk_us[[#This Row],[Adapted Price]]*mock_fashion_data_uk_us[[#This Row],[Review Count]]</f>
        <v>257758.21228926632</v>
      </c>
      <c r="K2695" t="s">
        <v>83</v>
      </c>
      <c r="L2695" t="s">
        <v>25</v>
      </c>
      <c r="M2695" t="s">
        <v>52</v>
      </c>
      <c r="N2695" t="s">
        <v>27</v>
      </c>
      <c r="O2695" t="s">
        <v>28</v>
      </c>
      <c r="P2695">
        <v>57</v>
      </c>
      <c r="Q2695" t="s">
        <v>29</v>
      </c>
      <c r="R2695" t="s">
        <v>91</v>
      </c>
      <c r="S2695" t="s">
        <v>74</v>
      </c>
      <c r="T2695" t="s">
        <v>45</v>
      </c>
      <c r="U2695" t="s">
        <v>47</v>
      </c>
      <c r="V2695" t="s">
        <v>59</v>
      </c>
      <c r="W2695" t="s">
        <v>46</v>
      </c>
    </row>
    <row r="2696" spans="1:23" x14ac:dyDescent="0.35">
      <c r="A2696">
        <v>2744</v>
      </c>
      <c r="B2696" t="s">
        <v>2807</v>
      </c>
      <c r="C2696" s="4">
        <f>mock_fashion_data_uk_us[[#This Row],[Price]]/10^13</f>
        <v>274.18597762585563</v>
      </c>
      <c r="D2696" s="2">
        <v>2741859776258556</v>
      </c>
      <c r="E2696" t="s">
        <v>88</v>
      </c>
      <c r="F2696" t="s">
        <v>119</v>
      </c>
      <c r="G2696" t="s">
        <v>38</v>
      </c>
      <c r="H2696">
        <v>3.4101061262840616E+16</v>
      </c>
      <c r="I2696">
        <v>426</v>
      </c>
      <c r="J2696" s="4">
        <f>mock_fashion_data_uk_us[[#This Row],[Adapted Price]]*mock_fashion_data_uk_us[[#This Row],[Review Count]]</f>
        <v>116803.22646861449</v>
      </c>
      <c r="K2696" t="s">
        <v>39</v>
      </c>
      <c r="L2696" t="s">
        <v>25</v>
      </c>
      <c r="M2696" t="s">
        <v>52</v>
      </c>
      <c r="N2696" t="s">
        <v>65</v>
      </c>
      <c r="O2696" t="s">
        <v>54</v>
      </c>
      <c r="P2696">
        <v>42</v>
      </c>
      <c r="Q2696" t="s">
        <v>114</v>
      </c>
      <c r="R2696" t="s">
        <v>91</v>
      </c>
      <c r="S2696" t="s">
        <v>44</v>
      </c>
      <c r="T2696" t="s">
        <v>58</v>
      </c>
      <c r="U2696" t="s">
        <v>75</v>
      </c>
      <c r="V2696" t="s">
        <v>75</v>
      </c>
      <c r="W2696" t="s">
        <v>59</v>
      </c>
    </row>
    <row r="2697" spans="1:23" x14ac:dyDescent="0.35">
      <c r="A2697">
        <v>2745</v>
      </c>
      <c r="B2697" t="s">
        <v>2808</v>
      </c>
      <c r="C2697" s="4">
        <f>mock_fashion_data_uk_us[[#This Row],[Price]]/10^13</f>
        <v>382.5360161366383</v>
      </c>
      <c r="D2697" s="2">
        <v>3825360161366383</v>
      </c>
      <c r="E2697" t="s">
        <v>61</v>
      </c>
      <c r="F2697" t="s">
        <v>145</v>
      </c>
      <c r="G2697" t="s">
        <v>38</v>
      </c>
      <c r="H2697">
        <v>4671323624030631</v>
      </c>
      <c r="I2697">
        <v>126</v>
      </c>
      <c r="J2697" s="4">
        <f>mock_fashion_data_uk_us[[#This Row],[Adapted Price]]*mock_fashion_data_uk_us[[#This Row],[Review Count]]</f>
        <v>48199.538033216428</v>
      </c>
      <c r="K2697" t="s">
        <v>120</v>
      </c>
      <c r="L2697" t="s">
        <v>51</v>
      </c>
      <c r="M2697" t="s">
        <v>52</v>
      </c>
      <c r="N2697" t="s">
        <v>53</v>
      </c>
      <c r="O2697" t="s">
        <v>113</v>
      </c>
      <c r="P2697">
        <v>27</v>
      </c>
      <c r="Q2697" t="s">
        <v>172</v>
      </c>
      <c r="R2697" t="s">
        <v>123</v>
      </c>
      <c r="S2697" t="s">
        <v>31</v>
      </c>
      <c r="T2697" t="s">
        <v>105</v>
      </c>
      <c r="U2697" t="s">
        <v>59</v>
      </c>
      <c r="V2697" t="s">
        <v>34</v>
      </c>
      <c r="W2697" t="s">
        <v>34</v>
      </c>
    </row>
    <row r="2698" spans="1:23" x14ac:dyDescent="0.35">
      <c r="A2698">
        <v>2746</v>
      </c>
      <c r="B2698" t="s">
        <v>2809</v>
      </c>
      <c r="C2698" s="4">
        <f>mock_fashion_data_uk_us[[#This Row],[Price]]/10^13</f>
        <v>591.73561042272308</v>
      </c>
      <c r="D2698" s="2">
        <v>5917356104227231</v>
      </c>
      <c r="E2698" t="s">
        <v>36</v>
      </c>
      <c r="F2698" t="s">
        <v>62</v>
      </c>
      <c r="G2698" t="s">
        <v>89</v>
      </c>
      <c r="H2698">
        <v>2.3691945908202444E+16</v>
      </c>
      <c r="I2698">
        <v>308</v>
      </c>
      <c r="J2698" s="4">
        <f>mock_fashion_data_uk_us[[#This Row],[Adapted Price]]*mock_fashion_data_uk_us[[#This Row],[Review Count]]</f>
        <v>182254.56801019871</v>
      </c>
      <c r="K2698" t="s">
        <v>63</v>
      </c>
      <c r="L2698" t="s">
        <v>25</v>
      </c>
      <c r="M2698" t="s">
        <v>72</v>
      </c>
      <c r="N2698" t="s">
        <v>65</v>
      </c>
      <c r="O2698" t="s">
        <v>77</v>
      </c>
      <c r="P2698">
        <v>32</v>
      </c>
      <c r="Q2698" t="s">
        <v>114</v>
      </c>
      <c r="R2698" t="s">
        <v>134</v>
      </c>
      <c r="S2698" t="s">
        <v>57</v>
      </c>
      <c r="T2698" t="s">
        <v>105</v>
      </c>
      <c r="U2698" t="s">
        <v>75</v>
      </c>
      <c r="V2698" t="s">
        <v>59</v>
      </c>
      <c r="W2698" t="s">
        <v>47</v>
      </c>
    </row>
    <row r="2699" spans="1:23" x14ac:dyDescent="0.35">
      <c r="A2699">
        <v>2747</v>
      </c>
      <c r="B2699" t="s">
        <v>2810</v>
      </c>
      <c r="C2699" s="4">
        <f>mock_fashion_data_uk_us[[#This Row],[Price]]/10^13</f>
        <v>87.287957735352407</v>
      </c>
      <c r="D2699" s="2">
        <v>872879577353524</v>
      </c>
      <c r="E2699" t="s">
        <v>21</v>
      </c>
      <c r="F2699" t="s">
        <v>116</v>
      </c>
      <c r="G2699" t="s">
        <v>101</v>
      </c>
      <c r="H2699">
        <v>2890726424990494</v>
      </c>
      <c r="I2699">
        <v>337</v>
      </c>
      <c r="J2699" s="4">
        <f>mock_fashion_data_uk_us[[#This Row],[Adapted Price]]*mock_fashion_data_uk_us[[#This Row],[Review Count]]</f>
        <v>29416.04175681376</v>
      </c>
      <c r="K2699" t="s">
        <v>112</v>
      </c>
      <c r="L2699" t="s">
        <v>51</v>
      </c>
      <c r="M2699" t="s">
        <v>64</v>
      </c>
      <c r="N2699" t="s">
        <v>53</v>
      </c>
      <c r="O2699" t="s">
        <v>41</v>
      </c>
      <c r="P2699">
        <v>39</v>
      </c>
      <c r="Q2699" t="s">
        <v>55</v>
      </c>
      <c r="R2699" t="s">
        <v>132</v>
      </c>
      <c r="S2699" t="s">
        <v>95</v>
      </c>
      <c r="T2699" t="s">
        <v>45</v>
      </c>
      <c r="U2699" t="s">
        <v>75</v>
      </c>
      <c r="V2699" t="s">
        <v>75</v>
      </c>
      <c r="W2699" t="s">
        <v>34</v>
      </c>
    </row>
    <row r="2700" spans="1:23" x14ac:dyDescent="0.35">
      <c r="A2700">
        <v>2748</v>
      </c>
      <c r="B2700" t="s">
        <v>2811</v>
      </c>
      <c r="C2700" s="4">
        <f>mock_fashion_data_uk_us[[#This Row],[Price]]/10^13</f>
        <v>968.78713458869879</v>
      </c>
      <c r="D2700" s="2">
        <v>9687871345886988</v>
      </c>
      <c r="E2700" t="s">
        <v>21</v>
      </c>
      <c r="F2700" t="s">
        <v>22</v>
      </c>
      <c r="G2700" t="s">
        <v>70</v>
      </c>
      <c r="H2700">
        <v>1.2903628582312452E+16</v>
      </c>
      <c r="I2700">
        <v>188</v>
      </c>
      <c r="J2700" s="4">
        <f>mock_fashion_data_uk_us[[#This Row],[Adapted Price]]*mock_fashion_data_uk_us[[#This Row],[Review Count]]</f>
        <v>182131.98130267538</v>
      </c>
      <c r="K2700" t="s">
        <v>83</v>
      </c>
      <c r="L2700" t="s">
        <v>25</v>
      </c>
      <c r="M2700" t="s">
        <v>64</v>
      </c>
      <c r="N2700" t="s">
        <v>53</v>
      </c>
      <c r="O2700" t="s">
        <v>98</v>
      </c>
      <c r="P2700">
        <v>38</v>
      </c>
      <c r="Q2700" t="s">
        <v>55</v>
      </c>
      <c r="R2700" t="s">
        <v>73</v>
      </c>
      <c r="S2700" t="s">
        <v>95</v>
      </c>
      <c r="T2700" t="s">
        <v>32</v>
      </c>
      <c r="U2700" t="s">
        <v>33</v>
      </c>
      <c r="V2700" t="s">
        <v>75</v>
      </c>
      <c r="W2700" t="s">
        <v>59</v>
      </c>
    </row>
    <row r="2701" spans="1:23" x14ac:dyDescent="0.35">
      <c r="A2701">
        <v>2749</v>
      </c>
      <c r="B2701" t="s">
        <v>2812</v>
      </c>
      <c r="C2701" s="4">
        <f>mock_fashion_data_uk_us[[#This Row],[Price]]/10^13</f>
        <v>408.28025688551992</v>
      </c>
      <c r="D2701" s="2">
        <v>4082802568855199</v>
      </c>
      <c r="E2701" t="s">
        <v>21</v>
      </c>
      <c r="F2701" t="s">
        <v>37</v>
      </c>
      <c r="G2701" t="s">
        <v>70</v>
      </c>
      <c r="H2701">
        <v>4144880294119725</v>
      </c>
      <c r="I2701">
        <v>465</v>
      </c>
      <c r="J2701" s="4">
        <f>mock_fashion_data_uk_us[[#This Row],[Adapted Price]]*mock_fashion_data_uk_us[[#This Row],[Review Count]]</f>
        <v>189850.31945176676</v>
      </c>
      <c r="K2701" t="s">
        <v>102</v>
      </c>
      <c r="L2701" t="s">
        <v>84</v>
      </c>
      <c r="M2701" t="s">
        <v>64</v>
      </c>
      <c r="N2701" t="s">
        <v>40</v>
      </c>
      <c r="O2701" t="s">
        <v>85</v>
      </c>
      <c r="P2701">
        <v>59</v>
      </c>
      <c r="Q2701" t="s">
        <v>42</v>
      </c>
      <c r="R2701" t="s">
        <v>79</v>
      </c>
      <c r="S2701" t="s">
        <v>57</v>
      </c>
      <c r="T2701" t="s">
        <v>32</v>
      </c>
      <c r="U2701" t="s">
        <v>75</v>
      </c>
      <c r="V2701" t="s">
        <v>33</v>
      </c>
      <c r="W2701" t="s">
        <v>33</v>
      </c>
    </row>
    <row r="2702" spans="1:23" x14ac:dyDescent="0.35">
      <c r="A2702">
        <v>2750</v>
      </c>
      <c r="B2702" t="s">
        <v>2813</v>
      </c>
      <c r="C2702" s="4">
        <f>mock_fashion_data_uk_us[[#This Row],[Price]]/10^13</f>
        <v>493.14490693480548</v>
      </c>
      <c r="D2702" s="2">
        <v>4931449069348055</v>
      </c>
      <c r="E2702" t="s">
        <v>36</v>
      </c>
      <c r="F2702" t="s">
        <v>111</v>
      </c>
      <c r="G2702" t="s">
        <v>23</v>
      </c>
      <c r="H2702">
        <v>1.7516027674104562E+16</v>
      </c>
      <c r="I2702">
        <v>167</v>
      </c>
      <c r="J2702" s="4">
        <f>mock_fashion_data_uk_us[[#This Row],[Adapted Price]]*mock_fashion_data_uk_us[[#This Row],[Review Count]]</f>
        <v>82355.199458112518</v>
      </c>
      <c r="K2702" t="s">
        <v>71</v>
      </c>
      <c r="L2702" t="s">
        <v>84</v>
      </c>
      <c r="M2702" t="s">
        <v>52</v>
      </c>
      <c r="N2702" t="s">
        <v>27</v>
      </c>
      <c r="O2702" t="s">
        <v>140</v>
      </c>
      <c r="P2702">
        <v>44</v>
      </c>
      <c r="Q2702" t="s">
        <v>172</v>
      </c>
      <c r="R2702" t="s">
        <v>30</v>
      </c>
      <c r="S2702" t="s">
        <v>95</v>
      </c>
      <c r="T2702" t="s">
        <v>45</v>
      </c>
      <c r="U2702" t="s">
        <v>47</v>
      </c>
      <c r="V2702" t="s">
        <v>33</v>
      </c>
      <c r="W2702" t="s">
        <v>47</v>
      </c>
    </row>
    <row r="2703" spans="1:23" x14ac:dyDescent="0.35">
      <c r="A2703">
        <v>2751</v>
      </c>
      <c r="B2703" t="s">
        <v>2814</v>
      </c>
      <c r="C2703" s="4">
        <f>mock_fashion_data_uk_us[[#This Row],[Price]]/10^13</f>
        <v>704.65792392928256</v>
      </c>
      <c r="D2703" s="2">
        <v>7046579239292826</v>
      </c>
      <c r="E2703" t="s">
        <v>49</v>
      </c>
      <c r="F2703" t="s">
        <v>125</v>
      </c>
      <c r="G2703" t="s">
        <v>101</v>
      </c>
      <c r="H2703">
        <v>1.5040636924675716E+16</v>
      </c>
      <c r="I2703">
        <v>317</v>
      </c>
      <c r="J2703" s="4">
        <f>mock_fashion_data_uk_us[[#This Row],[Adapted Price]]*mock_fashion_data_uk_us[[#This Row],[Review Count]]</f>
        <v>223376.56188558257</v>
      </c>
      <c r="K2703" t="s">
        <v>24</v>
      </c>
      <c r="L2703" t="s">
        <v>51</v>
      </c>
      <c r="M2703" t="s">
        <v>52</v>
      </c>
      <c r="N2703" t="s">
        <v>53</v>
      </c>
      <c r="O2703" t="s">
        <v>113</v>
      </c>
      <c r="P2703">
        <v>28</v>
      </c>
      <c r="Q2703" t="s">
        <v>122</v>
      </c>
      <c r="R2703" t="s">
        <v>123</v>
      </c>
      <c r="S2703" t="s">
        <v>104</v>
      </c>
      <c r="T2703" t="s">
        <v>58</v>
      </c>
      <c r="U2703" t="s">
        <v>46</v>
      </c>
      <c r="V2703" t="s">
        <v>75</v>
      </c>
      <c r="W2703" t="s">
        <v>33</v>
      </c>
    </row>
    <row r="2704" spans="1:23" x14ac:dyDescent="0.35">
      <c r="A2704">
        <v>2752</v>
      </c>
      <c r="B2704" t="s">
        <v>2815</v>
      </c>
      <c r="C2704" s="4">
        <f>mock_fashion_data_uk_us[[#This Row],[Price]]/10^13</f>
        <v>904.30457917185277</v>
      </c>
      <c r="D2704" s="2">
        <v>9043045791718528</v>
      </c>
      <c r="E2704" t="s">
        <v>118</v>
      </c>
      <c r="F2704" t="s">
        <v>145</v>
      </c>
      <c r="G2704" t="s">
        <v>38</v>
      </c>
      <c r="H2704">
        <v>1.3502537212822364E+16</v>
      </c>
      <c r="I2704">
        <v>192</v>
      </c>
      <c r="J2704" s="4">
        <f>mock_fashion_data_uk_us[[#This Row],[Adapted Price]]*mock_fashion_data_uk_us[[#This Row],[Review Count]]</f>
        <v>173626.47920099573</v>
      </c>
      <c r="K2704" t="s">
        <v>97</v>
      </c>
      <c r="L2704" t="s">
        <v>84</v>
      </c>
      <c r="M2704" t="s">
        <v>72</v>
      </c>
      <c r="N2704" t="s">
        <v>40</v>
      </c>
      <c r="O2704" t="s">
        <v>66</v>
      </c>
      <c r="P2704">
        <v>23</v>
      </c>
      <c r="Q2704" t="s">
        <v>90</v>
      </c>
      <c r="R2704" t="s">
        <v>123</v>
      </c>
      <c r="S2704" t="s">
        <v>104</v>
      </c>
      <c r="T2704" t="s">
        <v>80</v>
      </c>
      <c r="U2704" t="s">
        <v>59</v>
      </c>
      <c r="V2704" t="s">
        <v>59</v>
      </c>
      <c r="W2704" t="s">
        <v>75</v>
      </c>
    </row>
    <row r="2705" spans="1:23" x14ac:dyDescent="0.35">
      <c r="A2705">
        <v>2753</v>
      </c>
      <c r="B2705" t="s">
        <v>2816</v>
      </c>
      <c r="C2705" s="4">
        <f>mock_fashion_data_uk_us[[#This Row],[Price]]/10^13</f>
        <v>968.8882962800518</v>
      </c>
      <c r="D2705" s="2">
        <v>9688882962800518</v>
      </c>
      <c r="E2705" t="s">
        <v>49</v>
      </c>
      <c r="F2705" t="s">
        <v>69</v>
      </c>
      <c r="G2705" t="s">
        <v>23</v>
      </c>
      <c r="H2705">
        <v>3.270329517173008E+16</v>
      </c>
      <c r="I2705">
        <v>18</v>
      </c>
      <c r="J2705" s="4">
        <f>mock_fashion_data_uk_us[[#This Row],[Adapted Price]]*mock_fashion_data_uk_us[[#This Row],[Review Count]]</f>
        <v>17439.989333040932</v>
      </c>
      <c r="K2705" t="s">
        <v>63</v>
      </c>
      <c r="L2705" t="s">
        <v>51</v>
      </c>
      <c r="M2705" t="s">
        <v>52</v>
      </c>
      <c r="N2705" t="s">
        <v>53</v>
      </c>
      <c r="O2705" t="s">
        <v>28</v>
      </c>
      <c r="P2705">
        <v>56</v>
      </c>
      <c r="Q2705" t="s">
        <v>29</v>
      </c>
      <c r="R2705" t="s">
        <v>86</v>
      </c>
      <c r="S2705" t="s">
        <v>31</v>
      </c>
      <c r="T2705" t="s">
        <v>58</v>
      </c>
      <c r="U2705" t="s">
        <v>59</v>
      </c>
      <c r="V2705" t="s">
        <v>59</v>
      </c>
      <c r="W2705" t="s">
        <v>34</v>
      </c>
    </row>
    <row r="2706" spans="1:23" x14ac:dyDescent="0.35">
      <c r="A2706">
        <v>2754</v>
      </c>
      <c r="B2706" t="s">
        <v>2817</v>
      </c>
      <c r="C2706" s="4">
        <f>mock_fashion_data_uk_us[[#This Row],[Price]]/10^13</f>
        <v>45.636853222336299</v>
      </c>
      <c r="D2706" s="2">
        <v>456368532223363</v>
      </c>
      <c r="E2706" t="s">
        <v>21</v>
      </c>
      <c r="F2706" t="s">
        <v>111</v>
      </c>
      <c r="G2706" t="s">
        <v>82</v>
      </c>
      <c r="H2706">
        <v>3507044972218223</v>
      </c>
      <c r="I2706">
        <v>303</v>
      </c>
      <c r="J2706" s="4">
        <f>mock_fashion_data_uk_us[[#This Row],[Adapted Price]]*mock_fashion_data_uk_us[[#This Row],[Review Count]]</f>
        <v>13827.966526367898</v>
      </c>
      <c r="K2706" t="s">
        <v>24</v>
      </c>
      <c r="L2706" t="s">
        <v>51</v>
      </c>
      <c r="M2706" t="s">
        <v>26</v>
      </c>
      <c r="N2706" t="s">
        <v>40</v>
      </c>
      <c r="O2706" t="s">
        <v>66</v>
      </c>
      <c r="P2706">
        <v>48</v>
      </c>
      <c r="Q2706" t="s">
        <v>42</v>
      </c>
      <c r="R2706" t="s">
        <v>43</v>
      </c>
      <c r="S2706" t="s">
        <v>31</v>
      </c>
      <c r="T2706" t="s">
        <v>80</v>
      </c>
      <c r="U2706" t="s">
        <v>59</v>
      </c>
      <c r="V2706" t="s">
        <v>59</v>
      </c>
      <c r="W2706" t="s">
        <v>75</v>
      </c>
    </row>
    <row r="2707" spans="1:23" x14ac:dyDescent="0.35">
      <c r="A2707">
        <v>2755</v>
      </c>
      <c r="B2707" t="s">
        <v>2818</v>
      </c>
      <c r="C2707" s="4">
        <f>mock_fashion_data_uk_us[[#This Row],[Price]]/10^13</f>
        <v>757.88374239493749</v>
      </c>
      <c r="D2707" s="2">
        <v>7578837423949375</v>
      </c>
      <c r="E2707" t="s">
        <v>36</v>
      </c>
      <c r="F2707" t="s">
        <v>69</v>
      </c>
      <c r="G2707" t="s">
        <v>89</v>
      </c>
      <c r="H2707">
        <v>248497574793724</v>
      </c>
      <c r="I2707">
        <v>190</v>
      </c>
      <c r="J2707" s="4">
        <f>mock_fashion_data_uk_us[[#This Row],[Adapted Price]]*mock_fashion_data_uk_us[[#This Row],[Review Count]]</f>
        <v>143997.91105503813</v>
      </c>
      <c r="K2707" t="s">
        <v>71</v>
      </c>
      <c r="L2707" t="s">
        <v>84</v>
      </c>
      <c r="M2707" t="s">
        <v>72</v>
      </c>
      <c r="N2707" t="s">
        <v>65</v>
      </c>
      <c r="O2707" t="s">
        <v>140</v>
      </c>
      <c r="P2707">
        <v>34</v>
      </c>
      <c r="Q2707" t="s">
        <v>55</v>
      </c>
      <c r="R2707" t="s">
        <v>43</v>
      </c>
      <c r="S2707" t="s">
        <v>44</v>
      </c>
      <c r="T2707" t="s">
        <v>105</v>
      </c>
      <c r="U2707" t="s">
        <v>75</v>
      </c>
      <c r="V2707" t="s">
        <v>46</v>
      </c>
      <c r="W2707" t="s">
        <v>46</v>
      </c>
    </row>
    <row r="2708" spans="1:23" x14ac:dyDescent="0.35">
      <c r="A2708">
        <v>2756</v>
      </c>
      <c r="B2708" t="s">
        <v>2819</v>
      </c>
      <c r="C2708" s="4">
        <f>mock_fashion_data_uk_us[[#This Row],[Price]]/10^13</f>
        <v>1340.3197234700492</v>
      </c>
      <c r="D2708" s="2">
        <v>1.3403197234700492E+16</v>
      </c>
      <c r="E2708" t="s">
        <v>49</v>
      </c>
      <c r="F2708" t="s">
        <v>119</v>
      </c>
      <c r="G2708" t="s">
        <v>101</v>
      </c>
      <c r="H2708">
        <v>3345673374693636</v>
      </c>
      <c r="I2708">
        <v>49</v>
      </c>
      <c r="J2708" s="4">
        <f>mock_fashion_data_uk_us[[#This Row],[Adapted Price]]*mock_fashion_data_uk_us[[#This Row],[Review Count]]</f>
        <v>65675.666450032411</v>
      </c>
      <c r="K2708" t="s">
        <v>94</v>
      </c>
      <c r="L2708" t="s">
        <v>84</v>
      </c>
      <c r="M2708" t="s">
        <v>52</v>
      </c>
      <c r="N2708" t="s">
        <v>27</v>
      </c>
      <c r="O2708" t="s">
        <v>85</v>
      </c>
      <c r="P2708">
        <v>21</v>
      </c>
      <c r="Q2708" t="s">
        <v>172</v>
      </c>
      <c r="R2708" t="s">
        <v>86</v>
      </c>
      <c r="S2708" t="s">
        <v>95</v>
      </c>
      <c r="T2708" t="s">
        <v>58</v>
      </c>
      <c r="U2708" t="s">
        <v>59</v>
      </c>
      <c r="V2708" t="s">
        <v>59</v>
      </c>
      <c r="W2708" t="s">
        <v>59</v>
      </c>
    </row>
    <row r="2709" spans="1:23" x14ac:dyDescent="0.35">
      <c r="A2709">
        <v>2757</v>
      </c>
      <c r="B2709" t="s">
        <v>2820</v>
      </c>
      <c r="C2709" s="4">
        <f>mock_fashion_data_uk_us[[#This Row],[Price]]/10^13</f>
        <v>612.75362421502484</v>
      </c>
      <c r="D2709" s="2">
        <v>6127536242150248</v>
      </c>
      <c r="E2709" t="s">
        <v>61</v>
      </c>
      <c r="F2709" t="s">
        <v>62</v>
      </c>
      <c r="G2709" t="s">
        <v>23</v>
      </c>
      <c r="H2709">
        <v>4577888888921255</v>
      </c>
      <c r="I2709">
        <v>224</v>
      </c>
      <c r="J2709" s="4">
        <f>mock_fashion_data_uk_us[[#This Row],[Adapted Price]]*mock_fashion_data_uk_us[[#This Row],[Review Count]]</f>
        <v>137256.81182416558</v>
      </c>
      <c r="K2709" t="s">
        <v>97</v>
      </c>
      <c r="L2709" t="s">
        <v>25</v>
      </c>
      <c r="M2709" t="s">
        <v>52</v>
      </c>
      <c r="N2709" t="s">
        <v>27</v>
      </c>
      <c r="O2709" t="s">
        <v>41</v>
      </c>
      <c r="P2709">
        <v>44</v>
      </c>
      <c r="Q2709" t="s">
        <v>55</v>
      </c>
      <c r="R2709" t="s">
        <v>123</v>
      </c>
      <c r="S2709" t="s">
        <v>95</v>
      </c>
      <c r="T2709" t="s">
        <v>58</v>
      </c>
      <c r="U2709" t="s">
        <v>75</v>
      </c>
      <c r="V2709" t="s">
        <v>47</v>
      </c>
      <c r="W2709" t="s">
        <v>46</v>
      </c>
    </row>
    <row r="2710" spans="1:23" x14ac:dyDescent="0.35">
      <c r="A2710">
        <v>2758</v>
      </c>
      <c r="B2710" t="s">
        <v>2821</v>
      </c>
      <c r="C2710" s="4">
        <f>mock_fashion_data_uk_us[[#This Row],[Price]]/10^13</f>
        <v>834.22154799032853</v>
      </c>
      <c r="D2710" s="2">
        <v>8342215479903285</v>
      </c>
      <c r="E2710" t="s">
        <v>49</v>
      </c>
      <c r="F2710" t="s">
        <v>145</v>
      </c>
      <c r="G2710" t="s">
        <v>38</v>
      </c>
      <c r="H2710">
        <v>4198540601480259</v>
      </c>
      <c r="I2710">
        <v>167</v>
      </c>
      <c r="J2710" s="4">
        <f>mock_fashion_data_uk_us[[#This Row],[Adapted Price]]*mock_fashion_data_uk_us[[#This Row],[Review Count]]</f>
        <v>139314.99851438488</v>
      </c>
      <c r="K2710" t="s">
        <v>63</v>
      </c>
      <c r="L2710" t="s">
        <v>51</v>
      </c>
      <c r="M2710" t="s">
        <v>72</v>
      </c>
      <c r="N2710" t="s">
        <v>40</v>
      </c>
      <c r="O2710" t="s">
        <v>113</v>
      </c>
      <c r="P2710">
        <v>18</v>
      </c>
      <c r="Q2710" t="s">
        <v>78</v>
      </c>
      <c r="R2710" t="s">
        <v>132</v>
      </c>
      <c r="S2710" t="s">
        <v>74</v>
      </c>
      <c r="T2710" t="s">
        <v>32</v>
      </c>
      <c r="U2710" t="s">
        <v>46</v>
      </c>
      <c r="V2710" t="s">
        <v>59</v>
      </c>
      <c r="W2710" t="s">
        <v>46</v>
      </c>
    </row>
    <row r="2711" spans="1:23" x14ac:dyDescent="0.35">
      <c r="A2711">
        <v>2759</v>
      </c>
      <c r="B2711" t="s">
        <v>2822</v>
      </c>
      <c r="C2711" s="4">
        <f>mock_fashion_data_uk_us[[#This Row],[Price]]/10^13</f>
        <v>2830.2622255433498</v>
      </c>
      <c r="D2711" s="2">
        <v>2.8302622255433496E+16</v>
      </c>
      <c r="E2711" t="s">
        <v>118</v>
      </c>
      <c r="F2711" t="s">
        <v>37</v>
      </c>
      <c r="G2711" t="s">
        <v>23</v>
      </c>
      <c r="H2711">
        <v>1304926602917373</v>
      </c>
      <c r="I2711">
        <v>180</v>
      </c>
      <c r="J2711" s="4">
        <f>mock_fashion_data_uk_us[[#This Row],[Adapted Price]]*mock_fashion_data_uk_us[[#This Row],[Review Count]]</f>
        <v>509447.20059780299</v>
      </c>
      <c r="K2711" t="s">
        <v>102</v>
      </c>
      <c r="L2711" t="s">
        <v>51</v>
      </c>
      <c r="M2711" t="s">
        <v>52</v>
      </c>
      <c r="N2711" t="s">
        <v>27</v>
      </c>
      <c r="O2711" t="s">
        <v>41</v>
      </c>
      <c r="P2711">
        <v>38</v>
      </c>
      <c r="Q2711" t="s">
        <v>122</v>
      </c>
      <c r="R2711" t="s">
        <v>123</v>
      </c>
      <c r="S2711" t="s">
        <v>44</v>
      </c>
      <c r="T2711" t="s">
        <v>45</v>
      </c>
      <c r="U2711" t="s">
        <v>59</v>
      </c>
      <c r="V2711" t="s">
        <v>59</v>
      </c>
      <c r="W2711" t="s">
        <v>47</v>
      </c>
    </row>
    <row r="2712" spans="1:23" x14ac:dyDescent="0.35">
      <c r="A2712">
        <v>2760</v>
      </c>
      <c r="B2712" t="s">
        <v>2823</v>
      </c>
      <c r="C2712" s="4">
        <f>mock_fashion_data_uk_us[[#This Row],[Price]]/10^13</f>
        <v>612.5818996830485</v>
      </c>
      <c r="D2712" s="2">
        <v>6125818996830485</v>
      </c>
      <c r="E2712" t="s">
        <v>21</v>
      </c>
      <c r="F2712" t="s">
        <v>22</v>
      </c>
      <c r="G2712" t="s">
        <v>89</v>
      </c>
      <c r="H2712">
        <v>1.807601437030504E+16</v>
      </c>
      <c r="I2712">
        <v>253</v>
      </c>
      <c r="J2712" s="4">
        <f>mock_fashion_data_uk_us[[#This Row],[Adapted Price]]*mock_fashion_data_uk_us[[#This Row],[Review Count]]</f>
        <v>154983.22061981127</v>
      </c>
      <c r="K2712" t="s">
        <v>83</v>
      </c>
      <c r="L2712" t="s">
        <v>84</v>
      </c>
      <c r="M2712" t="s">
        <v>64</v>
      </c>
      <c r="N2712" t="s">
        <v>27</v>
      </c>
      <c r="O2712" t="s">
        <v>54</v>
      </c>
      <c r="P2712">
        <v>52</v>
      </c>
      <c r="Q2712" t="s">
        <v>29</v>
      </c>
      <c r="R2712" t="s">
        <v>86</v>
      </c>
      <c r="S2712" t="s">
        <v>44</v>
      </c>
      <c r="T2712" t="s">
        <v>80</v>
      </c>
      <c r="U2712" t="s">
        <v>46</v>
      </c>
      <c r="V2712" t="s">
        <v>59</v>
      </c>
      <c r="W2712" t="s">
        <v>33</v>
      </c>
    </row>
    <row r="2713" spans="1:23" x14ac:dyDescent="0.35">
      <c r="A2713">
        <v>2761</v>
      </c>
      <c r="B2713" t="s">
        <v>2824</v>
      </c>
      <c r="C2713" s="4">
        <f>mock_fashion_data_uk_us[[#This Row],[Price]]/10^13</f>
        <v>67.797028564199906</v>
      </c>
      <c r="D2713" s="2">
        <v>677970285641999</v>
      </c>
      <c r="E2713" t="s">
        <v>88</v>
      </c>
      <c r="F2713" t="s">
        <v>108</v>
      </c>
      <c r="G2713" t="s">
        <v>38</v>
      </c>
      <c r="H2713">
        <v>2892141407514484</v>
      </c>
      <c r="I2713">
        <v>41</v>
      </c>
      <c r="J2713" s="4">
        <f>mock_fashion_data_uk_us[[#This Row],[Adapted Price]]*mock_fashion_data_uk_us[[#This Row],[Review Count]]</f>
        <v>2779.678171132196</v>
      </c>
      <c r="K2713" t="s">
        <v>24</v>
      </c>
      <c r="L2713" t="s">
        <v>84</v>
      </c>
      <c r="M2713" t="s">
        <v>26</v>
      </c>
      <c r="N2713" t="s">
        <v>40</v>
      </c>
      <c r="O2713" t="s">
        <v>127</v>
      </c>
      <c r="P2713">
        <v>59</v>
      </c>
      <c r="Q2713" t="s">
        <v>78</v>
      </c>
      <c r="R2713" t="s">
        <v>73</v>
      </c>
      <c r="S2713" t="s">
        <v>104</v>
      </c>
      <c r="T2713" t="s">
        <v>32</v>
      </c>
      <c r="U2713" t="s">
        <v>59</v>
      </c>
      <c r="V2713" t="s">
        <v>33</v>
      </c>
      <c r="W2713" t="s">
        <v>75</v>
      </c>
    </row>
    <row r="2714" spans="1:23" x14ac:dyDescent="0.35">
      <c r="A2714">
        <v>2762</v>
      </c>
      <c r="B2714" t="s">
        <v>2825</v>
      </c>
      <c r="C2714" s="4">
        <f>mock_fashion_data_uk_us[[#This Row],[Price]]/10^13</f>
        <v>854.87408568383705</v>
      </c>
      <c r="D2714" s="2">
        <v>8548740856838371</v>
      </c>
      <c r="E2714" t="s">
        <v>88</v>
      </c>
      <c r="F2714" t="s">
        <v>145</v>
      </c>
      <c r="G2714" t="s">
        <v>101</v>
      </c>
      <c r="H2714">
        <v>1.1897680852293692E+16</v>
      </c>
      <c r="I2714">
        <v>494</v>
      </c>
      <c r="J2714" s="4">
        <f>mock_fashion_data_uk_us[[#This Row],[Adapted Price]]*mock_fashion_data_uk_us[[#This Row],[Review Count]]</f>
        <v>422307.79832781549</v>
      </c>
      <c r="K2714" t="s">
        <v>120</v>
      </c>
      <c r="L2714" t="s">
        <v>25</v>
      </c>
      <c r="M2714" t="s">
        <v>26</v>
      </c>
      <c r="N2714" t="s">
        <v>40</v>
      </c>
      <c r="O2714" t="s">
        <v>41</v>
      </c>
      <c r="P2714">
        <v>44</v>
      </c>
      <c r="Q2714" t="s">
        <v>78</v>
      </c>
      <c r="R2714" t="s">
        <v>86</v>
      </c>
      <c r="S2714" t="s">
        <v>44</v>
      </c>
      <c r="T2714" t="s">
        <v>105</v>
      </c>
      <c r="U2714" t="s">
        <v>33</v>
      </c>
      <c r="V2714" t="s">
        <v>75</v>
      </c>
      <c r="W2714" t="s">
        <v>46</v>
      </c>
    </row>
    <row r="2715" spans="1:23" x14ac:dyDescent="0.35">
      <c r="A2715">
        <v>2763</v>
      </c>
      <c r="B2715" t="s">
        <v>2826</v>
      </c>
      <c r="C2715" s="4">
        <f>mock_fashion_data_uk_us[[#This Row],[Price]]/10^13</f>
        <v>924.34683876965664</v>
      </c>
      <c r="D2715" s="2">
        <v>9243468387696566</v>
      </c>
      <c r="E2715" t="s">
        <v>21</v>
      </c>
      <c r="F2715" t="s">
        <v>111</v>
      </c>
      <c r="G2715" t="s">
        <v>82</v>
      </c>
      <c r="H2715">
        <v>1.6429465760832898E+16</v>
      </c>
      <c r="I2715">
        <v>458</v>
      </c>
      <c r="J2715" s="4">
        <f>mock_fashion_data_uk_us[[#This Row],[Adapted Price]]*mock_fashion_data_uk_us[[#This Row],[Review Count]]</f>
        <v>423350.85215650272</v>
      </c>
      <c r="K2715" t="s">
        <v>39</v>
      </c>
      <c r="L2715" t="s">
        <v>51</v>
      </c>
      <c r="M2715" t="s">
        <v>26</v>
      </c>
      <c r="N2715" t="s">
        <v>65</v>
      </c>
      <c r="O2715" t="s">
        <v>127</v>
      </c>
      <c r="P2715">
        <v>38</v>
      </c>
      <c r="Q2715" t="s">
        <v>103</v>
      </c>
      <c r="R2715" t="s">
        <v>73</v>
      </c>
      <c r="S2715" t="s">
        <v>44</v>
      </c>
      <c r="T2715" t="s">
        <v>58</v>
      </c>
      <c r="U2715" t="s">
        <v>47</v>
      </c>
      <c r="V2715" t="s">
        <v>47</v>
      </c>
      <c r="W2715" t="s">
        <v>75</v>
      </c>
    </row>
    <row r="2716" spans="1:23" x14ac:dyDescent="0.35">
      <c r="A2716">
        <v>2764</v>
      </c>
      <c r="B2716" t="s">
        <v>2827</v>
      </c>
      <c r="C2716" s="4">
        <f>mock_fashion_data_uk_us[[#This Row],[Price]]/10^13</f>
        <v>2070.7854313559737</v>
      </c>
      <c r="D2716" s="2">
        <v>2.0707854313559736E+16</v>
      </c>
      <c r="E2716" t="s">
        <v>61</v>
      </c>
      <c r="F2716" t="s">
        <v>22</v>
      </c>
      <c r="G2716" t="s">
        <v>50</v>
      </c>
      <c r="H2716">
        <v>1.0816770977321286E+16</v>
      </c>
      <c r="I2716">
        <v>372</v>
      </c>
      <c r="J2716" s="4">
        <f>mock_fashion_data_uk_us[[#This Row],[Adapted Price]]*mock_fashion_data_uk_us[[#This Row],[Review Count]]</f>
        <v>770332.18046442221</v>
      </c>
      <c r="K2716" t="s">
        <v>112</v>
      </c>
      <c r="L2716" t="s">
        <v>51</v>
      </c>
      <c r="M2716" t="s">
        <v>26</v>
      </c>
      <c r="N2716" t="s">
        <v>27</v>
      </c>
      <c r="O2716" t="s">
        <v>140</v>
      </c>
      <c r="P2716">
        <v>52</v>
      </c>
      <c r="Q2716" t="s">
        <v>78</v>
      </c>
      <c r="R2716" t="s">
        <v>86</v>
      </c>
      <c r="S2716" t="s">
        <v>57</v>
      </c>
      <c r="T2716" t="s">
        <v>58</v>
      </c>
      <c r="U2716" t="s">
        <v>46</v>
      </c>
      <c r="V2716" t="s">
        <v>47</v>
      </c>
      <c r="W2716" t="s">
        <v>34</v>
      </c>
    </row>
    <row r="2717" spans="1:23" x14ac:dyDescent="0.35">
      <c r="A2717">
        <v>2765</v>
      </c>
      <c r="B2717" t="s">
        <v>2828</v>
      </c>
      <c r="C2717" s="4">
        <f>mock_fashion_data_uk_us[[#This Row],[Price]]/10^13</f>
        <v>880.28526935953892</v>
      </c>
      <c r="D2717" s="2">
        <v>8802852693595389</v>
      </c>
      <c r="E2717" t="s">
        <v>118</v>
      </c>
      <c r="F2717" t="s">
        <v>62</v>
      </c>
      <c r="G2717" t="s">
        <v>101</v>
      </c>
      <c r="H2717">
        <v>2.6045266127701704E+16</v>
      </c>
      <c r="I2717">
        <v>286</v>
      </c>
      <c r="J2717" s="4">
        <f>mock_fashion_data_uk_us[[#This Row],[Adapted Price]]*mock_fashion_data_uk_us[[#This Row],[Review Count]]</f>
        <v>251761.58703682813</v>
      </c>
      <c r="K2717" t="s">
        <v>24</v>
      </c>
      <c r="L2717" t="s">
        <v>25</v>
      </c>
      <c r="M2717" t="s">
        <v>64</v>
      </c>
      <c r="N2717" t="s">
        <v>27</v>
      </c>
      <c r="O2717" t="s">
        <v>41</v>
      </c>
      <c r="P2717">
        <v>60</v>
      </c>
      <c r="Q2717" t="s">
        <v>42</v>
      </c>
      <c r="R2717" t="s">
        <v>134</v>
      </c>
      <c r="S2717" t="s">
        <v>95</v>
      </c>
      <c r="T2717" t="s">
        <v>105</v>
      </c>
      <c r="U2717" t="s">
        <v>47</v>
      </c>
      <c r="V2717" t="s">
        <v>33</v>
      </c>
      <c r="W2717" t="s">
        <v>47</v>
      </c>
    </row>
    <row r="2718" spans="1:23" x14ac:dyDescent="0.35">
      <c r="A2718">
        <v>2766</v>
      </c>
      <c r="B2718" t="s">
        <v>2829</v>
      </c>
      <c r="C2718" s="4">
        <f>mock_fashion_data_uk_us[[#This Row],[Price]]/10^13</f>
        <v>850.51701616482694</v>
      </c>
      <c r="D2718" s="2">
        <v>8505170161648269</v>
      </c>
      <c r="E2718" t="s">
        <v>21</v>
      </c>
      <c r="F2718" t="s">
        <v>119</v>
      </c>
      <c r="G2718" t="s">
        <v>101</v>
      </c>
      <c r="H2718">
        <v>2.5310295332639496E+16</v>
      </c>
      <c r="I2718">
        <v>245</v>
      </c>
      <c r="J2718" s="4">
        <f>mock_fashion_data_uk_us[[#This Row],[Adapted Price]]*mock_fashion_data_uk_us[[#This Row],[Review Count]]</f>
        <v>208376.66896038261</v>
      </c>
      <c r="K2718" t="s">
        <v>24</v>
      </c>
      <c r="L2718" t="s">
        <v>51</v>
      </c>
      <c r="M2718" t="s">
        <v>72</v>
      </c>
      <c r="N2718" t="s">
        <v>27</v>
      </c>
      <c r="O2718" t="s">
        <v>41</v>
      </c>
      <c r="P2718">
        <v>36</v>
      </c>
      <c r="Q2718" t="s">
        <v>122</v>
      </c>
      <c r="R2718" t="s">
        <v>30</v>
      </c>
      <c r="S2718" t="s">
        <v>44</v>
      </c>
      <c r="T2718" t="s">
        <v>80</v>
      </c>
      <c r="U2718" t="s">
        <v>46</v>
      </c>
      <c r="V2718" t="s">
        <v>47</v>
      </c>
      <c r="W2718" t="s">
        <v>33</v>
      </c>
    </row>
    <row r="2719" spans="1:23" x14ac:dyDescent="0.35">
      <c r="A2719">
        <v>2767</v>
      </c>
      <c r="B2719" t="s">
        <v>2830</v>
      </c>
      <c r="C2719" s="4">
        <f>mock_fashion_data_uk_us[[#This Row],[Price]]/10^13</f>
        <v>4428.6557911330528</v>
      </c>
      <c r="D2719" s="2">
        <v>4.4286557911330528E+16</v>
      </c>
      <c r="E2719" t="s">
        <v>68</v>
      </c>
      <c r="F2719" t="s">
        <v>69</v>
      </c>
      <c r="G2719" t="s">
        <v>50</v>
      </c>
      <c r="H2719">
        <v>3.2521506318142276E+16</v>
      </c>
      <c r="I2719">
        <v>442</v>
      </c>
      <c r="J2719" s="4">
        <f>mock_fashion_data_uk_us[[#This Row],[Adapted Price]]*mock_fashion_data_uk_us[[#This Row],[Review Count]]</f>
        <v>1957465.8596808093</v>
      </c>
      <c r="K2719" t="s">
        <v>24</v>
      </c>
      <c r="L2719" t="s">
        <v>51</v>
      </c>
      <c r="M2719" t="s">
        <v>26</v>
      </c>
      <c r="N2719" t="s">
        <v>65</v>
      </c>
      <c r="O2719" t="s">
        <v>85</v>
      </c>
      <c r="P2719">
        <v>20</v>
      </c>
      <c r="Q2719" t="s">
        <v>172</v>
      </c>
      <c r="R2719" t="s">
        <v>79</v>
      </c>
      <c r="S2719" t="s">
        <v>57</v>
      </c>
      <c r="T2719" t="s">
        <v>105</v>
      </c>
      <c r="U2719" t="s">
        <v>33</v>
      </c>
      <c r="V2719" t="s">
        <v>75</v>
      </c>
      <c r="W2719" t="s">
        <v>33</v>
      </c>
    </row>
    <row r="2720" spans="1:23" x14ac:dyDescent="0.35">
      <c r="A2720">
        <v>2768</v>
      </c>
      <c r="B2720" t="s">
        <v>2831</v>
      </c>
      <c r="C2720" s="4">
        <f>mock_fashion_data_uk_us[[#This Row],[Price]]/10^13</f>
        <v>91.274384023902797</v>
      </c>
      <c r="D2720" s="2">
        <v>912743840239028</v>
      </c>
      <c r="E2720" t="s">
        <v>88</v>
      </c>
      <c r="F2720" t="s">
        <v>119</v>
      </c>
      <c r="G2720" t="s">
        <v>70</v>
      </c>
      <c r="H2720">
        <v>2.9790191861564368E+16</v>
      </c>
      <c r="I2720">
        <v>476</v>
      </c>
      <c r="J2720" s="4">
        <f>mock_fashion_data_uk_us[[#This Row],[Adapted Price]]*mock_fashion_data_uk_us[[#This Row],[Review Count]]</f>
        <v>43446.606795377731</v>
      </c>
      <c r="K2720" t="s">
        <v>94</v>
      </c>
      <c r="L2720" t="s">
        <v>51</v>
      </c>
      <c r="M2720" t="s">
        <v>72</v>
      </c>
      <c r="N2720" t="s">
        <v>40</v>
      </c>
      <c r="O2720" t="s">
        <v>127</v>
      </c>
      <c r="P2720">
        <v>33</v>
      </c>
      <c r="Q2720" t="s">
        <v>172</v>
      </c>
      <c r="R2720" t="s">
        <v>86</v>
      </c>
      <c r="S2720" t="s">
        <v>104</v>
      </c>
      <c r="T2720" t="s">
        <v>58</v>
      </c>
      <c r="U2720" t="s">
        <v>59</v>
      </c>
      <c r="V2720" t="s">
        <v>33</v>
      </c>
      <c r="W2720" t="s">
        <v>75</v>
      </c>
    </row>
    <row r="2721" spans="1:23" x14ac:dyDescent="0.35">
      <c r="A2721">
        <v>2769</v>
      </c>
      <c r="B2721" t="s">
        <v>2832</v>
      </c>
      <c r="C2721" s="4">
        <f>mock_fashion_data_uk_us[[#This Row],[Price]]/10^13</f>
        <v>875.40147148532208</v>
      </c>
      <c r="D2721" s="2">
        <v>8754014714853221</v>
      </c>
      <c r="E2721" t="s">
        <v>88</v>
      </c>
      <c r="F2721" t="s">
        <v>22</v>
      </c>
      <c r="G2721" t="s">
        <v>70</v>
      </c>
      <c r="H2721">
        <v>1.0269008853285144E+16</v>
      </c>
      <c r="I2721">
        <v>75</v>
      </c>
      <c r="J2721" s="4">
        <f>mock_fashion_data_uk_us[[#This Row],[Adapted Price]]*mock_fashion_data_uk_us[[#This Row],[Review Count]]</f>
        <v>65655.110361399158</v>
      </c>
      <c r="K2721" t="s">
        <v>71</v>
      </c>
      <c r="L2721" t="s">
        <v>51</v>
      </c>
      <c r="M2721" t="s">
        <v>72</v>
      </c>
      <c r="N2721" t="s">
        <v>53</v>
      </c>
      <c r="O2721" t="s">
        <v>85</v>
      </c>
      <c r="P2721">
        <v>62</v>
      </c>
      <c r="Q2721" t="s">
        <v>122</v>
      </c>
      <c r="R2721" t="s">
        <v>43</v>
      </c>
      <c r="S2721" t="s">
        <v>44</v>
      </c>
      <c r="T2721" t="s">
        <v>80</v>
      </c>
      <c r="U2721" t="s">
        <v>75</v>
      </c>
      <c r="V2721" t="s">
        <v>33</v>
      </c>
      <c r="W2721" t="s">
        <v>33</v>
      </c>
    </row>
    <row r="2722" spans="1:23" x14ac:dyDescent="0.35">
      <c r="A2722">
        <v>2770</v>
      </c>
      <c r="B2722" t="s">
        <v>2833</v>
      </c>
      <c r="C2722" s="4">
        <f>mock_fashion_data_uk_us[[#This Row],[Price]]/10^13</f>
        <v>892.76931260890069</v>
      </c>
      <c r="D2722" s="2">
        <v>8927693126089007</v>
      </c>
      <c r="E2722" t="s">
        <v>61</v>
      </c>
      <c r="F2722" t="s">
        <v>116</v>
      </c>
      <c r="G2722" t="s">
        <v>23</v>
      </c>
      <c r="H2722">
        <v>4174141573205022</v>
      </c>
      <c r="I2722">
        <v>309</v>
      </c>
      <c r="J2722" s="4">
        <f>mock_fashion_data_uk_us[[#This Row],[Adapted Price]]*mock_fashion_data_uk_us[[#This Row],[Review Count]]</f>
        <v>275865.71759615029</v>
      </c>
      <c r="K2722" t="s">
        <v>94</v>
      </c>
      <c r="L2722" t="s">
        <v>84</v>
      </c>
      <c r="M2722" t="s">
        <v>64</v>
      </c>
      <c r="N2722" t="s">
        <v>27</v>
      </c>
      <c r="O2722" t="s">
        <v>41</v>
      </c>
      <c r="P2722">
        <v>31</v>
      </c>
      <c r="Q2722" t="s">
        <v>122</v>
      </c>
      <c r="R2722" t="s">
        <v>79</v>
      </c>
      <c r="S2722" t="s">
        <v>104</v>
      </c>
      <c r="T2722" t="s">
        <v>32</v>
      </c>
      <c r="U2722" t="s">
        <v>47</v>
      </c>
      <c r="V2722" t="s">
        <v>46</v>
      </c>
      <c r="W2722" t="s">
        <v>46</v>
      </c>
    </row>
    <row r="2723" spans="1:23" x14ac:dyDescent="0.35">
      <c r="A2723">
        <v>2771</v>
      </c>
      <c r="B2723" t="s">
        <v>2834</v>
      </c>
      <c r="C2723" s="4">
        <f>mock_fashion_data_uk_us[[#This Row],[Price]]/10^13</f>
        <v>9.7004866621965</v>
      </c>
      <c r="D2723" s="2">
        <v>97004866621965</v>
      </c>
      <c r="E2723" t="s">
        <v>88</v>
      </c>
      <c r="F2723" t="s">
        <v>116</v>
      </c>
      <c r="G2723" t="s">
        <v>23</v>
      </c>
      <c r="H2723">
        <v>4577374858505914</v>
      </c>
      <c r="I2723">
        <v>404</v>
      </c>
      <c r="J2723" s="4">
        <f>mock_fashion_data_uk_us[[#This Row],[Adapted Price]]*mock_fashion_data_uk_us[[#This Row],[Review Count]]</f>
        <v>3918.996611527386</v>
      </c>
      <c r="K2723" t="s">
        <v>112</v>
      </c>
      <c r="L2723" t="s">
        <v>84</v>
      </c>
      <c r="M2723" t="s">
        <v>52</v>
      </c>
      <c r="N2723" t="s">
        <v>40</v>
      </c>
      <c r="O2723" t="s">
        <v>28</v>
      </c>
      <c r="P2723">
        <v>59</v>
      </c>
      <c r="Q2723" t="s">
        <v>99</v>
      </c>
      <c r="R2723" t="s">
        <v>30</v>
      </c>
      <c r="S2723" t="s">
        <v>95</v>
      </c>
      <c r="T2723" t="s">
        <v>45</v>
      </c>
      <c r="U2723" t="s">
        <v>75</v>
      </c>
      <c r="V2723" t="s">
        <v>47</v>
      </c>
      <c r="W2723" t="s">
        <v>59</v>
      </c>
    </row>
    <row r="2724" spans="1:23" x14ac:dyDescent="0.35">
      <c r="A2724">
        <v>2772</v>
      </c>
      <c r="B2724" t="s">
        <v>2835</v>
      </c>
      <c r="C2724" s="4">
        <f>mock_fashion_data_uk_us[[#This Row],[Price]]/10^13</f>
        <v>426.55114479499321</v>
      </c>
      <c r="D2724" s="2">
        <v>4265511447949932</v>
      </c>
      <c r="E2724" t="s">
        <v>49</v>
      </c>
      <c r="F2724" t="s">
        <v>116</v>
      </c>
      <c r="G2724" t="s">
        <v>101</v>
      </c>
      <c r="H2724">
        <v>4632002488318026</v>
      </c>
      <c r="I2724">
        <v>238</v>
      </c>
      <c r="J2724" s="4">
        <f>mock_fashion_data_uk_us[[#This Row],[Adapted Price]]*mock_fashion_data_uk_us[[#This Row],[Review Count]]</f>
        <v>101519.17246120838</v>
      </c>
      <c r="K2724" t="s">
        <v>71</v>
      </c>
      <c r="L2724" t="s">
        <v>51</v>
      </c>
      <c r="M2724" t="s">
        <v>64</v>
      </c>
      <c r="N2724" t="s">
        <v>40</v>
      </c>
      <c r="O2724" t="s">
        <v>127</v>
      </c>
      <c r="P2724">
        <v>45</v>
      </c>
      <c r="Q2724" t="s">
        <v>99</v>
      </c>
      <c r="R2724" t="s">
        <v>73</v>
      </c>
      <c r="S2724" t="s">
        <v>44</v>
      </c>
      <c r="T2724" t="s">
        <v>45</v>
      </c>
      <c r="U2724" t="s">
        <v>75</v>
      </c>
      <c r="V2724" t="s">
        <v>47</v>
      </c>
      <c r="W2724" t="s">
        <v>33</v>
      </c>
    </row>
    <row r="2725" spans="1:23" x14ac:dyDescent="0.35">
      <c r="A2725">
        <v>2773</v>
      </c>
      <c r="B2725" t="s">
        <v>2836</v>
      </c>
      <c r="C2725" s="4">
        <f>mock_fashion_data_uk_us[[#This Row],[Price]]/10^13</f>
        <v>59.987625481535702</v>
      </c>
      <c r="D2725" s="2">
        <v>599876254815357</v>
      </c>
      <c r="E2725" t="s">
        <v>61</v>
      </c>
      <c r="F2725" t="s">
        <v>119</v>
      </c>
      <c r="G2725" t="s">
        <v>23</v>
      </c>
      <c r="H2725">
        <v>4154540782284216</v>
      </c>
      <c r="I2725">
        <v>285</v>
      </c>
      <c r="J2725" s="4">
        <f>mock_fashion_data_uk_us[[#This Row],[Adapted Price]]*mock_fashion_data_uk_us[[#This Row],[Review Count]]</f>
        <v>17096.473262237676</v>
      </c>
      <c r="K2725" t="s">
        <v>83</v>
      </c>
      <c r="L2725" t="s">
        <v>84</v>
      </c>
      <c r="M2725" t="s">
        <v>64</v>
      </c>
      <c r="N2725" t="s">
        <v>40</v>
      </c>
      <c r="O2725" t="s">
        <v>54</v>
      </c>
      <c r="P2725">
        <v>54</v>
      </c>
      <c r="Q2725" t="s">
        <v>55</v>
      </c>
      <c r="R2725" t="s">
        <v>132</v>
      </c>
      <c r="S2725" t="s">
        <v>95</v>
      </c>
      <c r="T2725" t="s">
        <v>32</v>
      </c>
      <c r="U2725" t="s">
        <v>33</v>
      </c>
      <c r="V2725" t="s">
        <v>33</v>
      </c>
      <c r="W2725" t="s">
        <v>59</v>
      </c>
    </row>
    <row r="2726" spans="1:23" x14ac:dyDescent="0.35">
      <c r="A2726">
        <v>2774</v>
      </c>
      <c r="B2726" t="s">
        <v>2837</v>
      </c>
      <c r="C2726" s="4">
        <f>mock_fashion_data_uk_us[[#This Row],[Price]]/10^13</f>
        <v>5903.7827491248781</v>
      </c>
      <c r="D2726" s="2">
        <v>5.9037827491248784E+16</v>
      </c>
      <c r="E2726" t="s">
        <v>49</v>
      </c>
      <c r="F2726" t="s">
        <v>22</v>
      </c>
      <c r="G2726" t="s">
        <v>70</v>
      </c>
      <c r="H2726">
        <v>1.1551645312720598E+16</v>
      </c>
      <c r="I2726">
        <v>362</v>
      </c>
      <c r="J2726" s="4">
        <f>mock_fashion_data_uk_us[[#This Row],[Adapted Price]]*mock_fashion_data_uk_us[[#This Row],[Review Count]]</f>
        <v>2137169.355183206</v>
      </c>
      <c r="K2726" t="s">
        <v>112</v>
      </c>
      <c r="L2726" t="s">
        <v>51</v>
      </c>
      <c r="M2726" t="s">
        <v>26</v>
      </c>
      <c r="N2726" t="s">
        <v>53</v>
      </c>
      <c r="O2726" t="s">
        <v>98</v>
      </c>
      <c r="P2726">
        <v>35</v>
      </c>
      <c r="Q2726" t="s">
        <v>172</v>
      </c>
      <c r="R2726" t="s">
        <v>86</v>
      </c>
      <c r="S2726" t="s">
        <v>57</v>
      </c>
      <c r="T2726" t="s">
        <v>80</v>
      </c>
      <c r="U2726" t="s">
        <v>75</v>
      </c>
      <c r="V2726" t="s">
        <v>59</v>
      </c>
      <c r="W2726" t="s">
        <v>33</v>
      </c>
    </row>
    <row r="2727" spans="1:23" x14ac:dyDescent="0.35">
      <c r="A2727">
        <v>2775</v>
      </c>
      <c r="B2727" t="s">
        <v>2838</v>
      </c>
      <c r="C2727" s="4">
        <f>mock_fashion_data_uk_us[[#This Row],[Price]]/10^13</f>
        <v>290.19985480111558</v>
      </c>
      <c r="D2727" s="2">
        <v>2901998548011156</v>
      </c>
      <c r="E2727" t="s">
        <v>61</v>
      </c>
      <c r="F2727" t="s">
        <v>62</v>
      </c>
      <c r="G2727" t="s">
        <v>89</v>
      </c>
      <c r="H2727">
        <v>1.4955082169703032E+16</v>
      </c>
      <c r="I2727">
        <v>152</v>
      </c>
      <c r="J2727" s="4">
        <f>mock_fashion_data_uk_us[[#This Row],[Adapted Price]]*mock_fashion_data_uk_us[[#This Row],[Review Count]]</f>
        <v>44110.377929769566</v>
      </c>
      <c r="K2727" t="s">
        <v>97</v>
      </c>
      <c r="L2727" t="s">
        <v>84</v>
      </c>
      <c r="M2727" t="s">
        <v>26</v>
      </c>
      <c r="N2727" t="s">
        <v>27</v>
      </c>
      <c r="O2727" t="s">
        <v>28</v>
      </c>
      <c r="P2727">
        <v>35</v>
      </c>
      <c r="Q2727" t="s">
        <v>29</v>
      </c>
      <c r="R2727" t="s">
        <v>132</v>
      </c>
      <c r="S2727" t="s">
        <v>31</v>
      </c>
      <c r="T2727" t="s">
        <v>32</v>
      </c>
      <c r="U2727" t="s">
        <v>33</v>
      </c>
      <c r="V2727" t="s">
        <v>47</v>
      </c>
      <c r="W2727" t="s">
        <v>34</v>
      </c>
    </row>
    <row r="2728" spans="1:23" x14ac:dyDescent="0.35">
      <c r="A2728">
        <v>2776</v>
      </c>
      <c r="B2728" t="s">
        <v>2839</v>
      </c>
      <c r="C2728" s="4">
        <f>mock_fashion_data_uk_us[[#This Row],[Price]]/10^13</f>
        <v>559.80779680433375</v>
      </c>
      <c r="D2728" s="2">
        <v>5598077968043338</v>
      </c>
      <c r="E2728" t="s">
        <v>130</v>
      </c>
      <c r="F2728" t="s">
        <v>119</v>
      </c>
      <c r="G2728" t="s">
        <v>101</v>
      </c>
      <c r="H2728">
        <v>418269341050326</v>
      </c>
      <c r="I2728">
        <v>335</v>
      </c>
      <c r="J2728" s="4">
        <f>mock_fashion_data_uk_us[[#This Row],[Adapted Price]]*mock_fashion_data_uk_us[[#This Row],[Review Count]]</f>
        <v>187535.61192945181</v>
      </c>
      <c r="K2728" t="s">
        <v>83</v>
      </c>
      <c r="L2728" t="s">
        <v>25</v>
      </c>
      <c r="M2728" t="s">
        <v>64</v>
      </c>
      <c r="N2728" t="s">
        <v>27</v>
      </c>
      <c r="O2728" t="s">
        <v>66</v>
      </c>
      <c r="P2728">
        <v>50</v>
      </c>
      <c r="Q2728" t="s">
        <v>172</v>
      </c>
      <c r="R2728" t="s">
        <v>134</v>
      </c>
      <c r="S2728" t="s">
        <v>104</v>
      </c>
      <c r="T2728" t="s">
        <v>58</v>
      </c>
      <c r="U2728" t="s">
        <v>75</v>
      </c>
      <c r="V2728" t="s">
        <v>46</v>
      </c>
      <c r="W2728" t="s">
        <v>33</v>
      </c>
    </row>
    <row r="2729" spans="1:23" x14ac:dyDescent="0.35">
      <c r="A2729">
        <v>2777</v>
      </c>
      <c r="B2729" t="s">
        <v>2840</v>
      </c>
      <c r="C2729" s="4">
        <f>mock_fashion_data_uk_us[[#This Row],[Price]]/10^13</f>
        <v>396.94231864044752</v>
      </c>
      <c r="D2729" s="2">
        <v>3969423186404475</v>
      </c>
      <c r="E2729" t="s">
        <v>68</v>
      </c>
      <c r="F2729" t="s">
        <v>62</v>
      </c>
      <c r="G2729" t="s">
        <v>82</v>
      </c>
      <c r="H2729">
        <v>1.9410249915699924E+16</v>
      </c>
      <c r="I2729">
        <v>239</v>
      </c>
      <c r="J2729" s="4">
        <f>mock_fashion_data_uk_us[[#This Row],[Adapted Price]]*mock_fashion_data_uk_us[[#This Row],[Review Count]]</f>
        <v>94869.214155066962</v>
      </c>
      <c r="K2729" t="s">
        <v>94</v>
      </c>
      <c r="L2729" t="s">
        <v>84</v>
      </c>
      <c r="M2729" t="s">
        <v>64</v>
      </c>
      <c r="N2729" t="s">
        <v>27</v>
      </c>
      <c r="O2729" t="s">
        <v>54</v>
      </c>
      <c r="P2729">
        <v>58</v>
      </c>
      <c r="Q2729" t="s">
        <v>90</v>
      </c>
      <c r="R2729" t="s">
        <v>73</v>
      </c>
      <c r="S2729" t="s">
        <v>95</v>
      </c>
      <c r="T2729" t="s">
        <v>105</v>
      </c>
      <c r="U2729" t="s">
        <v>46</v>
      </c>
      <c r="V2729" t="s">
        <v>33</v>
      </c>
      <c r="W2729" t="s">
        <v>33</v>
      </c>
    </row>
    <row r="2730" spans="1:23" x14ac:dyDescent="0.35">
      <c r="A2730">
        <v>2778</v>
      </c>
      <c r="B2730" t="s">
        <v>2841</v>
      </c>
      <c r="C2730" s="4">
        <f>mock_fashion_data_uk_us[[#This Row],[Price]]/10^13</f>
        <v>2143.0401115905152</v>
      </c>
      <c r="D2730" s="2">
        <v>2.1430401115905152E+16</v>
      </c>
      <c r="E2730" t="s">
        <v>61</v>
      </c>
      <c r="F2730" t="s">
        <v>111</v>
      </c>
      <c r="G2730" t="s">
        <v>50</v>
      </c>
      <c r="H2730">
        <v>2.2995462208989512E+16</v>
      </c>
      <c r="I2730">
        <v>218</v>
      </c>
      <c r="J2730" s="4">
        <f>mock_fashion_data_uk_us[[#This Row],[Adapted Price]]*mock_fashion_data_uk_us[[#This Row],[Review Count]]</f>
        <v>467182.7443267323</v>
      </c>
      <c r="K2730" t="s">
        <v>97</v>
      </c>
      <c r="L2730" t="s">
        <v>51</v>
      </c>
      <c r="M2730" t="s">
        <v>26</v>
      </c>
      <c r="N2730" t="s">
        <v>53</v>
      </c>
      <c r="O2730" t="s">
        <v>41</v>
      </c>
      <c r="P2730">
        <v>48</v>
      </c>
      <c r="Q2730" t="s">
        <v>90</v>
      </c>
      <c r="R2730" t="s">
        <v>56</v>
      </c>
      <c r="S2730" t="s">
        <v>57</v>
      </c>
      <c r="T2730" t="s">
        <v>58</v>
      </c>
      <c r="U2730" t="s">
        <v>59</v>
      </c>
      <c r="V2730" t="s">
        <v>33</v>
      </c>
      <c r="W2730" t="s">
        <v>59</v>
      </c>
    </row>
    <row r="2731" spans="1:23" x14ac:dyDescent="0.35">
      <c r="A2731">
        <v>2779</v>
      </c>
      <c r="B2731" t="s">
        <v>2842</v>
      </c>
      <c r="C2731" s="4">
        <f>mock_fashion_data_uk_us[[#This Row],[Price]]/10^13</f>
        <v>607.37012728480545</v>
      </c>
      <c r="D2731" s="2">
        <v>6073701272848054</v>
      </c>
      <c r="E2731" t="s">
        <v>130</v>
      </c>
      <c r="F2731" t="s">
        <v>22</v>
      </c>
      <c r="G2731" t="s">
        <v>50</v>
      </c>
      <c r="H2731">
        <v>3.2233641449310472E+16</v>
      </c>
      <c r="I2731">
        <v>50</v>
      </c>
      <c r="J2731" s="4">
        <f>mock_fashion_data_uk_us[[#This Row],[Adapted Price]]*mock_fashion_data_uk_us[[#This Row],[Review Count]]</f>
        <v>30368.506364240271</v>
      </c>
      <c r="K2731" t="s">
        <v>120</v>
      </c>
      <c r="L2731" t="s">
        <v>25</v>
      </c>
      <c r="M2731" t="s">
        <v>64</v>
      </c>
      <c r="N2731" t="s">
        <v>65</v>
      </c>
      <c r="O2731" t="s">
        <v>98</v>
      </c>
      <c r="P2731">
        <v>53</v>
      </c>
      <c r="Q2731" t="s">
        <v>29</v>
      </c>
      <c r="R2731" t="s">
        <v>79</v>
      </c>
      <c r="S2731" t="s">
        <v>104</v>
      </c>
      <c r="T2731" t="s">
        <v>58</v>
      </c>
      <c r="U2731" t="s">
        <v>46</v>
      </c>
      <c r="V2731" t="s">
        <v>33</v>
      </c>
      <c r="W2731" t="s">
        <v>33</v>
      </c>
    </row>
    <row r="2732" spans="1:23" x14ac:dyDescent="0.35">
      <c r="A2732">
        <v>2780</v>
      </c>
      <c r="B2732" t="s">
        <v>2843</v>
      </c>
      <c r="C2732" s="4">
        <f>mock_fashion_data_uk_us[[#This Row],[Price]]/10^13</f>
        <v>914.13382693566757</v>
      </c>
      <c r="D2732" s="2">
        <v>9141338269356676</v>
      </c>
      <c r="E2732" t="s">
        <v>118</v>
      </c>
      <c r="F2732" t="s">
        <v>37</v>
      </c>
      <c r="G2732" t="s">
        <v>82</v>
      </c>
      <c r="H2732">
        <v>3.1989807202243156E+16</v>
      </c>
      <c r="I2732">
        <v>474</v>
      </c>
      <c r="J2732" s="4">
        <f>mock_fashion_data_uk_us[[#This Row],[Adapted Price]]*mock_fashion_data_uk_us[[#This Row],[Review Count]]</f>
        <v>433299.43396750645</v>
      </c>
      <c r="K2732" t="s">
        <v>71</v>
      </c>
      <c r="L2732" t="s">
        <v>51</v>
      </c>
      <c r="M2732" t="s">
        <v>64</v>
      </c>
      <c r="N2732" t="s">
        <v>65</v>
      </c>
      <c r="O2732" t="s">
        <v>98</v>
      </c>
      <c r="P2732">
        <v>20</v>
      </c>
      <c r="Q2732" t="s">
        <v>29</v>
      </c>
      <c r="R2732" t="s">
        <v>132</v>
      </c>
      <c r="S2732" t="s">
        <v>31</v>
      </c>
      <c r="T2732" t="s">
        <v>32</v>
      </c>
      <c r="U2732" t="s">
        <v>46</v>
      </c>
      <c r="V2732" t="s">
        <v>34</v>
      </c>
      <c r="W2732" t="s">
        <v>75</v>
      </c>
    </row>
    <row r="2733" spans="1:23" x14ac:dyDescent="0.35">
      <c r="A2733">
        <v>2781</v>
      </c>
      <c r="B2733" t="s">
        <v>2844</v>
      </c>
      <c r="C2733" s="4">
        <f>mock_fashion_data_uk_us[[#This Row],[Price]]/10^13</f>
        <v>802.92580477565548</v>
      </c>
      <c r="D2733" s="2">
        <v>8029258047756555</v>
      </c>
      <c r="E2733" t="s">
        <v>68</v>
      </c>
      <c r="F2733" t="s">
        <v>62</v>
      </c>
      <c r="G2733" t="s">
        <v>89</v>
      </c>
      <c r="H2733">
        <v>2.3672046734833444E+16</v>
      </c>
      <c r="I2733">
        <v>287</v>
      </c>
      <c r="J2733" s="4">
        <f>mock_fashion_data_uk_us[[#This Row],[Adapted Price]]*mock_fashion_data_uk_us[[#This Row],[Review Count]]</f>
        <v>230439.70597061311</v>
      </c>
      <c r="K2733" t="s">
        <v>83</v>
      </c>
      <c r="L2733" t="s">
        <v>25</v>
      </c>
      <c r="M2733" t="s">
        <v>26</v>
      </c>
      <c r="N2733" t="s">
        <v>27</v>
      </c>
      <c r="O2733" t="s">
        <v>127</v>
      </c>
      <c r="P2733">
        <v>46</v>
      </c>
      <c r="Q2733" t="s">
        <v>55</v>
      </c>
      <c r="R2733" t="s">
        <v>79</v>
      </c>
      <c r="S2733" t="s">
        <v>104</v>
      </c>
      <c r="T2733" t="s">
        <v>32</v>
      </c>
      <c r="U2733" t="s">
        <v>46</v>
      </c>
      <c r="V2733" t="s">
        <v>46</v>
      </c>
      <c r="W2733" t="s">
        <v>46</v>
      </c>
    </row>
    <row r="2734" spans="1:23" x14ac:dyDescent="0.35">
      <c r="A2734">
        <v>2782</v>
      </c>
      <c r="B2734" t="s">
        <v>2845</v>
      </c>
      <c r="C2734" s="4">
        <f>mock_fashion_data_uk_us[[#This Row],[Price]]/10^13</f>
        <v>734.27634735958895</v>
      </c>
      <c r="D2734" s="2">
        <v>7342763473595889</v>
      </c>
      <c r="E2734" t="s">
        <v>61</v>
      </c>
      <c r="F2734" t="s">
        <v>119</v>
      </c>
      <c r="G2734" t="s">
        <v>50</v>
      </c>
      <c r="H2734">
        <v>4095068601598981</v>
      </c>
      <c r="I2734">
        <v>336</v>
      </c>
      <c r="J2734" s="4">
        <f>mock_fashion_data_uk_us[[#This Row],[Adapted Price]]*mock_fashion_data_uk_us[[#This Row],[Review Count]]</f>
        <v>246716.85271282188</v>
      </c>
      <c r="K2734" t="s">
        <v>120</v>
      </c>
      <c r="L2734" t="s">
        <v>51</v>
      </c>
      <c r="M2734" t="s">
        <v>64</v>
      </c>
      <c r="N2734" t="s">
        <v>53</v>
      </c>
      <c r="O2734" t="s">
        <v>98</v>
      </c>
      <c r="P2734">
        <v>33</v>
      </c>
      <c r="Q2734" t="s">
        <v>103</v>
      </c>
      <c r="R2734" t="s">
        <v>79</v>
      </c>
      <c r="S2734" t="s">
        <v>31</v>
      </c>
      <c r="T2734" t="s">
        <v>58</v>
      </c>
      <c r="U2734" t="s">
        <v>46</v>
      </c>
      <c r="V2734" t="s">
        <v>34</v>
      </c>
      <c r="W2734" t="s">
        <v>47</v>
      </c>
    </row>
    <row r="2735" spans="1:23" x14ac:dyDescent="0.35">
      <c r="A2735">
        <v>2783</v>
      </c>
      <c r="B2735" t="s">
        <v>2846</v>
      </c>
      <c r="C2735" s="4">
        <f>mock_fashion_data_uk_us[[#This Row],[Price]]/10^13</f>
        <v>653.93816124837338</v>
      </c>
      <c r="D2735" s="2">
        <v>6539381612483734</v>
      </c>
      <c r="E2735" t="s">
        <v>21</v>
      </c>
      <c r="F2735" t="s">
        <v>69</v>
      </c>
      <c r="G2735" t="s">
        <v>50</v>
      </c>
      <c r="H2735">
        <v>1658782319072868</v>
      </c>
      <c r="I2735">
        <v>410</v>
      </c>
      <c r="J2735" s="4">
        <f>mock_fashion_data_uk_us[[#This Row],[Adapted Price]]*mock_fashion_data_uk_us[[#This Row],[Review Count]]</f>
        <v>268114.64611183311</v>
      </c>
      <c r="K2735" t="s">
        <v>102</v>
      </c>
      <c r="L2735" t="s">
        <v>84</v>
      </c>
      <c r="M2735" t="s">
        <v>72</v>
      </c>
      <c r="N2735" t="s">
        <v>65</v>
      </c>
      <c r="O2735" t="s">
        <v>98</v>
      </c>
      <c r="P2735">
        <v>43</v>
      </c>
      <c r="Q2735" t="s">
        <v>90</v>
      </c>
      <c r="R2735" t="s">
        <v>79</v>
      </c>
      <c r="S2735" t="s">
        <v>104</v>
      </c>
      <c r="T2735" t="s">
        <v>32</v>
      </c>
      <c r="U2735" t="s">
        <v>47</v>
      </c>
      <c r="V2735" t="s">
        <v>33</v>
      </c>
      <c r="W2735" t="s">
        <v>46</v>
      </c>
    </row>
    <row r="2736" spans="1:23" x14ac:dyDescent="0.35">
      <c r="A2736">
        <v>2784</v>
      </c>
      <c r="B2736" t="s">
        <v>2847</v>
      </c>
      <c r="C2736" s="4">
        <f>mock_fashion_data_uk_us[[#This Row],[Price]]/10^13</f>
        <v>971.69782863454998</v>
      </c>
      <c r="D2736" s="2">
        <v>9716978286345500</v>
      </c>
      <c r="E2736" t="s">
        <v>68</v>
      </c>
      <c r="F2736" t="s">
        <v>62</v>
      </c>
      <c r="G2736" t="s">
        <v>38</v>
      </c>
      <c r="H2736">
        <v>4152751406625927</v>
      </c>
      <c r="I2736">
        <v>122</v>
      </c>
      <c r="J2736" s="4">
        <f>mock_fashion_data_uk_us[[#This Row],[Adapted Price]]*mock_fashion_data_uk_us[[#This Row],[Review Count]]</f>
        <v>118547.1350934151</v>
      </c>
      <c r="K2736" t="s">
        <v>112</v>
      </c>
      <c r="L2736" t="s">
        <v>25</v>
      </c>
      <c r="M2736" t="s">
        <v>52</v>
      </c>
      <c r="N2736" t="s">
        <v>53</v>
      </c>
      <c r="O2736" t="s">
        <v>54</v>
      </c>
      <c r="P2736">
        <v>46</v>
      </c>
      <c r="Q2736" t="s">
        <v>42</v>
      </c>
      <c r="R2736" t="s">
        <v>79</v>
      </c>
      <c r="S2736" t="s">
        <v>57</v>
      </c>
      <c r="T2736" t="s">
        <v>45</v>
      </c>
      <c r="U2736" t="s">
        <v>33</v>
      </c>
      <c r="V2736" t="s">
        <v>75</v>
      </c>
      <c r="W2736" t="s">
        <v>34</v>
      </c>
    </row>
    <row r="2737" spans="1:23" x14ac:dyDescent="0.35">
      <c r="A2737">
        <v>2785</v>
      </c>
      <c r="B2737" t="s">
        <v>2848</v>
      </c>
      <c r="C2737" s="4">
        <f>mock_fashion_data_uk_us[[#This Row],[Price]]/10^13</f>
        <v>120.74594584766849</v>
      </c>
      <c r="D2737" s="2">
        <v>1207459458476685</v>
      </c>
      <c r="E2737" t="s">
        <v>61</v>
      </c>
      <c r="F2737" t="s">
        <v>119</v>
      </c>
      <c r="G2737" t="s">
        <v>82</v>
      </c>
      <c r="H2737">
        <v>3923531706547031</v>
      </c>
      <c r="I2737">
        <v>150</v>
      </c>
      <c r="J2737" s="4">
        <f>mock_fashion_data_uk_us[[#This Row],[Adapted Price]]*mock_fashion_data_uk_us[[#This Row],[Review Count]]</f>
        <v>18111.891877150276</v>
      </c>
      <c r="K2737" t="s">
        <v>112</v>
      </c>
      <c r="L2737" t="s">
        <v>25</v>
      </c>
      <c r="M2737" t="s">
        <v>52</v>
      </c>
      <c r="N2737" t="s">
        <v>40</v>
      </c>
      <c r="O2737" t="s">
        <v>77</v>
      </c>
      <c r="P2737">
        <v>47</v>
      </c>
      <c r="Q2737" t="s">
        <v>172</v>
      </c>
      <c r="R2737" t="s">
        <v>132</v>
      </c>
      <c r="S2737" t="s">
        <v>57</v>
      </c>
      <c r="T2737" t="s">
        <v>45</v>
      </c>
      <c r="U2737" t="s">
        <v>33</v>
      </c>
      <c r="V2737" t="s">
        <v>33</v>
      </c>
      <c r="W2737" t="s">
        <v>33</v>
      </c>
    </row>
    <row r="2738" spans="1:23" x14ac:dyDescent="0.35">
      <c r="A2738">
        <v>2786</v>
      </c>
      <c r="B2738" t="s">
        <v>2849</v>
      </c>
      <c r="C2738" s="4">
        <f>mock_fashion_data_uk_us[[#This Row],[Price]]/10^13</f>
        <v>898.50318006874761</v>
      </c>
      <c r="D2738" s="2">
        <v>8985031800687476</v>
      </c>
      <c r="E2738" t="s">
        <v>88</v>
      </c>
      <c r="F2738" t="s">
        <v>69</v>
      </c>
      <c r="G2738" t="s">
        <v>23</v>
      </c>
      <c r="H2738">
        <v>1.0372156330302292E+16</v>
      </c>
      <c r="I2738">
        <v>302</v>
      </c>
      <c r="J2738" s="4">
        <f>mock_fashion_data_uk_us[[#This Row],[Adapted Price]]*mock_fashion_data_uk_us[[#This Row],[Review Count]]</f>
        <v>271347.96038076177</v>
      </c>
      <c r="K2738" t="s">
        <v>102</v>
      </c>
      <c r="L2738" t="s">
        <v>84</v>
      </c>
      <c r="M2738" t="s">
        <v>26</v>
      </c>
      <c r="N2738" t="s">
        <v>40</v>
      </c>
      <c r="O2738" t="s">
        <v>54</v>
      </c>
      <c r="P2738">
        <v>24</v>
      </c>
      <c r="Q2738" t="s">
        <v>29</v>
      </c>
      <c r="R2738" t="s">
        <v>134</v>
      </c>
      <c r="S2738" t="s">
        <v>44</v>
      </c>
      <c r="T2738" t="s">
        <v>58</v>
      </c>
      <c r="U2738" t="s">
        <v>46</v>
      </c>
      <c r="V2738" t="s">
        <v>34</v>
      </c>
      <c r="W2738" t="s">
        <v>46</v>
      </c>
    </row>
    <row r="2739" spans="1:23" x14ac:dyDescent="0.35">
      <c r="A2739">
        <v>2787</v>
      </c>
      <c r="B2739" t="s">
        <v>2850</v>
      </c>
      <c r="C2739" s="4">
        <f>mock_fashion_data_uk_us[[#This Row],[Price]]/10^13</f>
        <v>378.30505376754149</v>
      </c>
      <c r="D2739" s="2">
        <v>3783050537675415</v>
      </c>
      <c r="E2739" t="s">
        <v>130</v>
      </c>
      <c r="F2739" t="s">
        <v>111</v>
      </c>
      <c r="G2739" t="s">
        <v>82</v>
      </c>
      <c r="H2739">
        <v>1.7995093731320128E+16</v>
      </c>
      <c r="I2739">
        <v>293</v>
      </c>
      <c r="J2739" s="4">
        <f>mock_fashion_data_uk_us[[#This Row],[Adapted Price]]*mock_fashion_data_uk_us[[#This Row],[Review Count]]</f>
        <v>110843.38075388965</v>
      </c>
      <c r="K2739" t="s">
        <v>71</v>
      </c>
      <c r="L2739" t="s">
        <v>51</v>
      </c>
      <c r="M2739" t="s">
        <v>72</v>
      </c>
      <c r="N2739" t="s">
        <v>53</v>
      </c>
      <c r="O2739" t="s">
        <v>66</v>
      </c>
      <c r="P2739">
        <v>33</v>
      </c>
      <c r="Q2739" t="s">
        <v>114</v>
      </c>
      <c r="R2739" t="s">
        <v>91</v>
      </c>
      <c r="S2739" t="s">
        <v>104</v>
      </c>
      <c r="T2739" t="s">
        <v>80</v>
      </c>
      <c r="U2739" t="s">
        <v>33</v>
      </c>
      <c r="V2739" t="s">
        <v>33</v>
      </c>
      <c r="W2739" t="s">
        <v>59</v>
      </c>
    </row>
    <row r="2740" spans="1:23" x14ac:dyDescent="0.35">
      <c r="A2740">
        <v>2788</v>
      </c>
      <c r="B2740" t="s">
        <v>2851</v>
      </c>
      <c r="C2740" s="4">
        <f>mock_fashion_data_uk_us[[#This Row],[Price]]/10^13</f>
        <v>721.65955678145212</v>
      </c>
      <c r="D2740" s="2">
        <v>7216595567814521</v>
      </c>
      <c r="E2740" t="s">
        <v>88</v>
      </c>
      <c r="F2740" t="s">
        <v>111</v>
      </c>
      <c r="G2740" t="s">
        <v>82</v>
      </c>
      <c r="H2740">
        <v>1.374424843520594E+16</v>
      </c>
      <c r="I2740">
        <v>407</v>
      </c>
      <c r="J2740" s="4">
        <f>mock_fashion_data_uk_us[[#This Row],[Adapted Price]]*mock_fashion_data_uk_us[[#This Row],[Review Count]]</f>
        <v>293715.43961005099</v>
      </c>
      <c r="K2740" t="s">
        <v>24</v>
      </c>
      <c r="L2740" t="s">
        <v>25</v>
      </c>
      <c r="M2740" t="s">
        <v>64</v>
      </c>
      <c r="N2740" t="s">
        <v>53</v>
      </c>
      <c r="O2740" t="s">
        <v>140</v>
      </c>
      <c r="P2740">
        <v>34</v>
      </c>
      <c r="Q2740" t="s">
        <v>42</v>
      </c>
      <c r="R2740" t="s">
        <v>56</v>
      </c>
      <c r="S2740" t="s">
        <v>95</v>
      </c>
      <c r="T2740" t="s">
        <v>105</v>
      </c>
      <c r="U2740" t="s">
        <v>33</v>
      </c>
      <c r="V2740" t="s">
        <v>33</v>
      </c>
      <c r="W2740" t="s">
        <v>33</v>
      </c>
    </row>
    <row r="2741" spans="1:23" x14ac:dyDescent="0.35">
      <c r="A2741">
        <v>2789</v>
      </c>
      <c r="B2741" t="s">
        <v>2852</v>
      </c>
      <c r="C2741" s="4">
        <f>mock_fashion_data_uk_us[[#This Row],[Price]]/10^13</f>
        <v>218.46931691348749</v>
      </c>
      <c r="D2741" s="2">
        <v>2184693169134875</v>
      </c>
      <c r="E2741" t="s">
        <v>68</v>
      </c>
      <c r="F2741" t="s">
        <v>69</v>
      </c>
      <c r="G2741" t="s">
        <v>82</v>
      </c>
      <c r="H2741">
        <v>2957864065579442</v>
      </c>
      <c r="I2741">
        <v>138</v>
      </c>
      <c r="J2741" s="4">
        <f>mock_fashion_data_uk_us[[#This Row],[Adapted Price]]*mock_fashion_data_uk_us[[#This Row],[Review Count]]</f>
        <v>30148.765734061275</v>
      </c>
      <c r="K2741" t="s">
        <v>120</v>
      </c>
      <c r="L2741" t="s">
        <v>25</v>
      </c>
      <c r="M2741" t="s">
        <v>72</v>
      </c>
      <c r="N2741" t="s">
        <v>40</v>
      </c>
      <c r="O2741" t="s">
        <v>66</v>
      </c>
      <c r="P2741">
        <v>37</v>
      </c>
      <c r="Q2741" t="s">
        <v>103</v>
      </c>
      <c r="R2741" t="s">
        <v>73</v>
      </c>
      <c r="S2741" t="s">
        <v>74</v>
      </c>
      <c r="T2741" t="s">
        <v>45</v>
      </c>
      <c r="U2741" t="s">
        <v>47</v>
      </c>
      <c r="V2741" t="s">
        <v>59</v>
      </c>
      <c r="W2741" t="s">
        <v>34</v>
      </c>
    </row>
    <row r="2742" spans="1:23" x14ac:dyDescent="0.35">
      <c r="A2742">
        <v>2790</v>
      </c>
      <c r="B2742" t="s">
        <v>2853</v>
      </c>
      <c r="C2742" s="4">
        <f>mock_fashion_data_uk_us[[#This Row],[Price]]/10^13</f>
        <v>1313.5135523696013</v>
      </c>
      <c r="D2742" s="2">
        <v>1.3135135523696012E+16</v>
      </c>
      <c r="E2742" t="s">
        <v>36</v>
      </c>
      <c r="F2742" t="s">
        <v>125</v>
      </c>
      <c r="G2742" t="s">
        <v>23</v>
      </c>
      <c r="H2742">
        <v>2688435169503813</v>
      </c>
      <c r="I2742">
        <v>165</v>
      </c>
      <c r="J2742" s="4">
        <f>mock_fashion_data_uk_us[[#This Row],[Adapted Price]]*mock_fashion_data_uk_us[[#This Row],[Review Count]]</f>
        <v>216729.7361409842</v>
      </c>
      <c r="K2742" t="s">
        <v>71</v>
      </c>
      <c r="L2742" t="s">
        <v>51</v>
      </c>
      <c r="M2742" t="s">
        <v>52</v>
      </c>
      <c r="N2742" t="s">
        <v>53</v>
      </c>
      <c r="O2742" t="s">
        <v>28</v>
      </c>
      <c r="P2742">
        <v>54</v>
      </c>
      <c r="Q2742" t="s">
        <v>122</v>
      </c>
      <c r="R2742" t="s">
        <v>134</v>
      </c>
      <c r="S2742" t="s">
        <v>31</v>
      </c>
      <c r="T2742" t="s">
        <v>58</v>
      </c>
      <c r="U2742" t="s">
        <v>75</v>
      </c>
      <c r="V2742" t="s">
        <v>59</v>
      </c>
      <c r="W2742" t="s">
        <v>46</v>
      </c>
    </row>
    <row r="2743" spans="1:23" x14ac:dyDescent="0.35">
      <c r="A2743">
        <v>2791</v>
      </c>
      <c r="B2743" t="s">
        <v>2854</v>
      </c>
      <c r="C2743" s="4">
        <f>mock_fashion_data_uk_us[[#This Row],[Price]]/10^13</f>
        <v>826.87418563064614</v>
      </c>
      <c r="D2743" s="2">
        <v>8268741856306461</v>
      </c>
      <c r="E2743" t="s">
        <v>61</v>
      </c>
      <c r="F2743" t="s">
        <v>111</v>
      </c>
      <c r="G2743" t="s">
        <v>82</v>
      </c>
      <c r="H2743">
        <v>3.7441276574519208E+16</v>
      </c>
      <c r="I2743">
        <v>106</v>
      </c>
      <c r="J2743" s="4">
        <f>mock_fashion_data_uk_us[[#This Row],[Adapted Price]]*mock_fashion_data_uk_us[[#This Row],[Review Count]]</f>
        <v>87648.66367684849</v>
      </c>
      <c r="K2743" t="s">
        <v>63</v>
      </c>
      <c r="L2743" t="s">
        <v>84</v>
      </c>
      <c r="M2743" t="s">
        <v>52</v>
      </c>
      <c r="N2743" t="s">
        <v>27</v>
      </c>
      <c r="O2743" t="s">
        <v>77</v>
      </c>
      <c r="P2743">
        <v>51</v>
      </c>
      <c r="Q2743" t="s">
        <v>172</v>
      </c>
      <c r="R2743" t="s">
        <v>123</v>
      </c>
      <c r="S2743" t="s">
        <v>57</v>
      </c>
      <c r="T2743" t="s">
        <v>45</v>
      </c>
      <c r="U2743" t="s">
        <v>75</v>
      </c>
      <c r="V2743" t="s">
        <v>47</v>
      </c>
      <c r="W2743" t="s">
        <v>59</v>
      </c>
    </row>
    <row r="2744" spans="1:23" x14ac:dyDescent="0.35">
      <c r="A2744">
        <v>2792</v>
      </c>
      <c r="B2744" t="s">
        <v>2855</v>
      </c>
      <c r="C2744" s="4">
        <f>mock_fashion_data_uk_us[[#This Row],[Price]]/10^13</f>
        <v>192.9380665887065</v>
      </c>
      <c r="D2744" s="2">
        <v>1929380665887065</v>
      </c>
      <c r="E2744" t="s">
        <v>68</v>
      </c>
      <c r="F2744" t="s">
        <v>116</v>
      </c>
      <c r="G2744" t="s">
        <v>38</v>
      </c>
      <c r="H2744">
        <v>3781049410434978</v>
      </c>
      <c r="I2744">
        <v>347</v>
      </c>
      <c r="J2744" s="4">
        <f>mock_fashion_data_uk_us[[#This Row],[Adapted Price]]*mock_fashion_data_uk_us[[#This Row],[Review Count]]</f>
        <v>66949.509106281155</v>
      </c>
      <c r="K2744" t="s">
        <v>112</v>
      </c>
      <c r="L2744" t="s">
        <v>84</v>
      </c>
      <c r="M2744" t="s">
        <v>64</v>
      </c>
      <c r="N2744" t="s">
        <v>65</v>
      </c>
      <c r="O2744" t="s">
        <v>127</v>
      </c>
      <c r="P2744">
        <v>38</v>
      </c>
      <c r="Q2744" t="s">
        <v>90</v>
      </c>
      <c r="R2744" t="s">
        <v>134</v>
      </c>
      <c r="S2744" t="s">
        <v>104</v>
      </c>
      <c r="T2744" t="s">
        <v>45</v>
      </c>
      <c r="U2744" t="s">
        <v>47</v>
      </c>
      <c r="V2744" t="s">
        <v>59</v>
      </c>
      <c r="W2744" t="s">
        <v>75</v>
      </c>
    </row>
    <row r="2745" spans="1:23" x14ac:dyDescent="0.35">
      <c r="A2745">
        <v>2793</v>
      </c>
      <c r="B2745" t="s">
        <v>2856</v>
      </c>
      <c r="C2745" s="4">
        <f>mock_fashion_data_uk_us[[#This Row],[Price]]/10^13</f>
        <v>2679.559561537907</v>
      </c>
      <c r="D2745" s="2">
        <v>2.6795595615379072E+16</v>
      </c>
      <c r="E2745" t="s">
        <v>36</v>
      </c>
      <c r="F2745" t="s">
        <v>69</v>
      </c>
      <c r="G2745" t="s">
        <v>89</v>
      </c>
      <c r="H2745">
        <v>1954935197967239</v>
      </c>
      <c r="I2745">
        <v>425</v>
      </c>
      <c r="J2745" s="4">
        <f>mock_fashion_data_uk_us[[#This Row],[Adapted Price]]*mock_fashion_data_uk_us[[#This Row],[Review Count]]</f>
        <v>1138812.8136536104</v>
      </c>
      <c r="K2745" t="s">
        <v>94</v>
      </c>
      <c r="L2745" t="s">
        <v>25</v>
      </c>
      <c r="M2745" t="s">
        <v>64</v>
      </c>
      <c r="N2745" t="s">
        <v>53</v>
      </c>
      <c r="O2745" t="s">
        <v>54</v>
      </c>
      <c r="P2745">
        <v>24</v>
      </c>
      <c r="Q2745" t="s">
        <v>103</v>
      </c>
      <c r="R2745" t="s">
        <v>79</v>
      </c>
      <c r="S2745" t="s">
        <v>57</v>
      </c>
      <c r="T2745" t="s">
        <v>80</v>
      </c>
      <c r="U2745" t="s">
        <v>33</v>
      </c>
      <c r="V2745" t="s">
        <v>46</v>
      </c>
      <c r="W2745" t="s">
        <v>47</v>
      </c>
    </row>
    <row r="2746" spans="1:23" x14ac:dyDescent="0.35">
      <c r="A2746">
        <v>2794</v>
      </c>
      <c r="B2746" t="s">
        <v>2857</v>
      </c>
      <c r="C2746" s="4">
        <f>mock_fashion_data_uk_us[[#This Row],[Price]]/10^13</f>
        <v>739.59927821322708</v>
      </c>
      <c r="D2746" s="2">
        <v>7395992782132271</v>
      </c>
      <c r="E2746" t="s">
        <v>68</v>
      </c>
      <c r="F2746" t="s">
        <v>69</v>
      </c>
      <c r="G2746" t="s">
        <v>89</v>
      </c>
      <c r="H2746">
        <v>2696587177761332</v>
      </c>
      <c r="I2746">
        <v>0</v>
      </c>
      <c r="J2746" s="4">
        <f>mock_fashion_data_uk_us[[#This Row],[Adapted Price]]*mock_fashion_data_uk_us[[#This Row],[Review Count]]</f>
        <v>0</v>
      </c>
      <c r="K2746" t="s">
        <v>83</v>
      </c>
      <c r="L2746" t="s">
        <v>84</v>
      </c>
      <c r="M2746" t="s">
        <v>52</v>
      </c>
      <c r="N2746" t="s">
        <v>27</v>
      </c>
      <c r="O2746" t="s">
        <v>28</v>
      </c>
      <c r="P2746">
        <v>40</v>
      </c>
      <c r="Q2746" t="s">
        <v>114</v>
      </c>
      <c r="R2746" t="s">
        <v>134</v>
      </c>
      <c r="S2746" t="s">
        <v>74</v>
      </c>
      <c r="T2746" t="s">
        <v>32</v>
      </c>
      <c r="U2746" t="s">
        <v>47</v>
      </c>
      <c r="V2746" t="s">
        <v>33</v>
      </c>
      <c r="W2746" t="s">
        <v>33</v>
      </c>
    </row>
    <row r="2747" spans="1:23" x14ac:dyDescent="0.35">
      <c r="A2747">
        <v>2795</v>
      </c>
      <c r="B2747" t="s">
        <v>2858</v>
      </c>
      <c r="C2747" s="4">
        <f>mock_fashion_data_uk_us[[#This Row],[Price]]/10^13</f>
        <v>3360.5083034318695</v>
      </c>
      <c r="D2747" s="2">
        <v>3.3605083034318696E+16</v>
      </c>
      <c r="E2747" t="s">
        <v>68</v>
      </c>
      <c r="F2747" t="s">
        <v>119</v>
      </c>
      <c r="G2747" t="s">
        <v>38</v>
      </c>
      <c r="H2747">
        <v>1.067306198228546E+16</v>
      </c>
      <c r="I2747">
        <v>406</v>
      </c>
      <c r="J2747" s="4">
        <f>mock_fashion_data_uk_us[[#This Row],[Adapted Price]]*mock_fashion_data_uk_us[[#This Row],[Review Count]]</f>
        <v>1364366.3711933391</v>
      </c>
      <c r="K2747" t="s">
        <v>71</v>
      </c>
      <c r="L2747" t="s">
        <v>25</v>
      </c>
      <c r="M2747" t="s">
        <v>72</v>
      </c>
      <c r="N2747" t="s">
        <v>27</v>
      </c>
      <c r="O2747" t="s">
        <v>28</v>
      </c>
      <c r="P2747">
        <v>55</v>
      </c>
      <c r="Q2747" t="s">
        <v>78</v>
      </c>
      <c r="R2747" t="s">
        <v>123</v>
      </c>
      <c r="S2747" t="s">
        <v>104</v>
      </c>
      <c r="T2747" t="s">
        <v>80</v>
      </c>
      <c r="U2747" t="s">
        <v>33</v>
      </c>
      <c r="V2747" t="s">
        <v>33</v>
      </c>
      <c r="W2747" t="s">
        <v>34</v>
      </c>
    </row>
    <row r="2748" spans="1:23" x14ac:dyDescent="0.35">
      <c r="A2748">
        <v>2796</v>
      </c>
      <c r="B2748" t="s">
        <v>2859</v>
      </c>
      <c r="C2748" s="4">
        <f>mock_fashion_data_uk_us[[#This Row],[Price]]/10^13</f>
        <v>896.41161870594487</v>
      </c>
      <c r="D2748" s="2">
        <v>8964116187059449</v>
      </c>
      <c r="E2748" t="s">
        <v>49</v>
      </c>
      <c r="F2748" t="s">
        <v>125</v>
      </c>
      <c r="G2748" t="s">
        <v>23</v>
      </c>
      <c r="H2748">
        <v>4591036073843689</v>
      </c>
      <c r="I2748">
        <v>267</v>
      </c>
      <c r="J2748" s="4">
        <f>mock_fashion_data_uk_us[[#This Row],[Adapted Price]]*mock_fashion_data_uk_us[[#This Row],[Review Count]]</f>
        <v>239341.90219448728</v>
      </c>
      <c r="K2748" t="s">
        <v>71</v>
      </c>
      <c r="L2748" t="s">
        <v>84</v>
      </c>
      <c r="M2748" t="s">
        <v>72</v>
      </c>
      <c r="N2748" t="s">
        <v>65</v>
      </c>
      <c r="O2748" t="s">
        <v>41</v>
      </c>
      <c r="P2748">
        <v>46</v>
      </c>
      <c r="Q2748" t="s">
        <v>114</v>
      </c>
      <c r="R2748" t="s">
        <v>91</v>
      </c>
      <c r="S2748" t="s">
        <v>74</v>
      </c>
      <c r="T2748" t="s">
        <v>105</v>
      </c>
      <c r="U2748" t="s">
        <v>47</v>
      </c>
      <c r="V2748" t="s">
        <v>34</v>
      </c>
      <c r="W2748" t="s">
        <v>46</v>
      </c>
    </row>
    <row r="2749" spans="1:23" x14ac:dyDescent="0.35">
      <c r="A2749">
        <v>2797</v>
      </c>
      <c r="B2749" t="s">
        <v>2860</v>
      </c>
      <c r="C2749" s="4">
        <f>mock_fashion_data_uk_us[[#This Row],[Price]]/10^13</f>
        <v>920.16893318083237</v>
      </c>
      <c r="D2749" s="2">
        <v>9201689331808324</v>
      </c>
      <c r="E2749" t="s">
        <v>49</v>
      </c>
      <c r="F2749" t="s">
        <v>37</v>
      </c>
      <c r="G2749" t="s">
        <v>89</v>
      </c>
      <c r="H2749">
        <v>2.82728328696162E+16</v>
      </c>
      <c r="I2749">
        <v>176</v>
      </c>
      <c r="J2749" s="4">
        <f>mock_fashion_data_uk_us[[#This Row],[Adapted Price]]*mock_fashion_data_uk_us[[#This Row],[Review Count]]</f>
        <v>161949.7322398265</v>
      </c>
      <c r="K2749" t="s">
        <v>83</v>
      </c>
      <c r="L2749" t="s">
        <v>51</v>
      </c>
      <c r="M2749" t="s">
        <v>64</v>
      </c>
      <c r="N2749" t="s">
        <v>65</v>
      </c>
      <c r="O2749" t="s">
        <v>113</v>
      </c>
      <c r="P2749">
        <v>39</v>
      </c>
      <c r="Q2749" t="s">
        <v>122</v>
      </c>
      <c r="R2749" t="s">
        <v>43</v>
      </c>
      <c r="S2749" t="s">
        <v>104</v>
      </c>
      <c r="T2749" t="s">
        <v>45</v>
      </c>
      <c r="U2749" t="s">
        <v>46</v>
      </c>
      <c r="V2749" t="s">
        <v>47</v>
      </c>
      <c r="W2749" t="s">
        <v>47</v>
      </c>
    </row>
    <row r="2750" spans="1:23" x14ac:dyDescent="0.35">
      <c r="A2750">
        <v>2798</v>
      </c>
      <c r="B2750" t="s">
        <v>2861</v>
      </c>
      <c r="C2750" s="4">
        <f>mock_fashion_data_uk_us[[#This Row],[Price]]/10^13</f>
        <v>442.1977797353307</v>
      </c>
      <c r="D2750" s="2">
        <v>4421977797353307</v>
      </c>
      <c r="E2750" t="s">
        <v>49</v>
      </c>
      <c r="F2750" t="s">
        <v>62</v>
      </c>
      <c r="G2750" t="s">
        <v>101</v>
      </c>
      <c r="H2750">
        <v>4484688780632629</v>
      </c>
      <c r="I2750">
        <v>104</v>
      </c>
      <c r="J2750" s="4">
        <f>mock_fashion_data_uk_us[[#This Row],[Adapted Price]]*mock_fashion_data_uk_us[[#This Row],[Review Count]]</f>
        <v>45988.56909247439</v>
      </c>
      <c r="K2750" t="s">
        <v>63</v>
      </c>
      <c r="L2750" t="s">
        <v>25</v>
      </c>
      <c r="M2750" t="s">
        <v>26</v>
      </c>
      <c r="N2750" t="s">
        <v>53</v>
      </c>
      <c r="O2750" t="s">
        <v>41</v>
      </c>
      <c r="P2750">
        <v>64</v>
      </c>
      <c r="Q2750" t="s">
        <v>55</v>
      </c>
      <c r="R2750" t="s">
        <v>132</v>
      </c>
      <c r="S2750" t="s">
        <v>44</v>
      </c>
      <c r="T2750" t="s">
        <v>32</v>
      </c>
      <c r="U2750" t="s">
        <v>75</v>
      </c>
      <c r="V2750" t="s">
        <v>46</v>
      </c>
      <c r="W2750" t="s">
        <v>33</v>
      </c>
    </row>
    <row r="2751" spans="1:23" x14ac:dyDescent="0.35">
      <c r="A2751">
        <v>2799</v>
      </c>
      <c r="B2751" t="s">
        <v>2862</v>
      </c>
      <c r="C2751" s="4">
        <f>mock_fashion_data_uk_us[[#This Row],[Price]]/10^13</f>
        <v>1098.2834500066656</v>
      </c>
      <c r="D2751" s="2">
        <v>1.0982834500066656E+16</v>
      </c>
      <c r="E2751" t="s">
        <v>118</v>
      </c>
      <c r="F2751" t="s">
        <v>22</v>
      </c>
      <c r="G2751" t="s">
        <v>82</v>
      </c>
      <c r="H2751">
        <v>4571363303341888</v>
      </c>
      <c r="I2751">
        <v>484</v>
      </c>
      <c r="J2751" s="4">
        <f>mock_fashion_data_uk_us[[#This Row],[Adapted Price]]*mock_fashion_data_uk_us[[#This Row],[Review Count]]</f>
        <v>531569.18980322615</v>
      </c>
      <c r="K2751" t="s">
        <v>102</v>
      </c>
      <c r="L2751" t="s">
        <v>25</v>
      </c>
      <c r="M2751" t="s">
        <v>64</v>
      </c>
      <c r="N2751" t="s">
        <v>65</v>
      </c>
      <c r="O2751" t="s">
        <v>66</v>
      </c>
      <c r="P2751">
        <v>37</v>
      </c>
      <c r="Q2751" t="s">
        <v>114</v>
      </c>
      <c r="R2751" t="s">
        <v>73</v>
      </c>
      <c r="S2751" t="s">
        <v>74</v>
      </c>
      <c r="T2751" t="s">
        <v>58</v>
      </c>
      <c r="U2751" t="s">
        <v>46</v>
      </c>
      <c r="V2751" t="s">
        <v>46</v>
      </c>
      <c r="W2751" t="s">
        <v>47</v>
      </c>
    </row>
    <row r="2752" spans="1:23" x14ac:dyDescent="0.35">
      <c r="A2752">
        <v>2800</v>
      </c>
      <c r="B2752" t="s">
        <v>2863</v>
      </c>
      <c r="C2752" s="4">
        <f>mock_fashion_data_uk_us[[#This Row],[Price]]/10^13</f>
        <v>983.07034911768915</v>
      </c>
      <c r="D2752" s="2">
        <v>9830703491176892</v>
      </c>
      <c r="E2752" t="s">
        <v>118</v>
      </c>
      <c r="F2752" t="s">
        <v>69</v>
      </c>
      <c r="G2752" t="s">
        <v>50</v>
      </c>
      <c r="H2752">
        <v>250600011741913</v>
      </c>
      <c r="I2752">
        <v>20</v>
      </c>
      <c r="J2752" s="4">
        <f>mock_fashion_data_uk_us[[#This Row],[Adapted Price]]*mock_fashion_data_uk_us[[#This Row],[Review Count]]</f>
        <v>19661.406982353783</v>
      </c>
      <c r="K2752" t="s">
        <v>63</v>
      </c>
      <c r="L2752" t="s">
        <v>25</v>
      </c>
      <c r="M2752" t="s">
        <v>26</v>
      </c>
      <c r="N2752" t="s">
        <v>65</v>
      </c>
      <c r="O2752" t="s">
        <v>127</v>
      </c>
      <c r="P2752">
        <v>46</v>
      </c>
      <c r="Q2752" t="s">
        <v>99</v>
      </c>
      <c r="R2752" t="s">
        <v>86</v>
      </c>
      <c r="S2752" t="s">
        <v>57</v>
      </c>
      <c r="T2752" t="s">
        <v>58</v>
      </c>
      <c r="U2752" t="s">
        <v>75</v>
      </c>
      <c r="V2752" t="s">
        <v>59</v>
      </c>
      <c r="W2752" t="s">
        <v>75</v>
      </c>
    </row>
    <row r="2753" spans="1:23" x14ac:dyDescent="0.35">
      <c r="A2753">
        <v>2801</v>
      </c>
      <c r="B2753" t="s">
        <v>2864</v>
      </c>
      <c r="C2753" s="4">
        <f>mock_fashion_data_uk_us[[#This Row],[Price]]/10^13</f>
        <v>2755.3735231861488</v>
      </c>
      <c r="D2753" s="2">
        <v>2.7553735231861488E+16</v>
      </c>
      <c r="E2753" t="s">
        <v>130</v>
      </c>
      <c r="F2753" t="s">
        <v>116</v>
      </c>
      <c r="G2753" t="s">
        <v>70</v>
      </c>
      <c r="H2753">
        <v>4351904007569853</v>
      </c>
      <c r="I2753">
        <v>111</v>
      </c>
      <c r="J2753" s="4">
        <f>mock_fashion_data_uk_us[[#This Row],[Adapted Price]]*mock_fashion_data_uk_us[[#This Row],[Review Count]]</f>
        <v>305846.4610736625</v>
      </c>
      <c r="K2753" t="s">
        <v>112</v>
      </c>
      <c r="L2753" t="s">
        <v>25</v>
      </c>
      <c r="M2753" t="s">
        <v>26</v>
      </c>
      <c r="N2753" t="s">
        <v>27</v>
      </c>
      <c r="O2753" t="s">
        <v>127</v>
      </c>
      <c r="P2753">
        <v>42</v>
      </c>
      <c r="Q2753" t="s">
        <v>172</v>
      </c>
      <c r="R2753" t="s">
        <v>30</v>
      </c>
      <c r="S2753" t="s">
        <v>74</v>
      </c>
      <c r="T2753" t="s">
        <v>80</v>
      </c>
      <c r="U2753" t="s">
        <v>59</v>
      </c>
      <c r="V2753" t="s">
        <v>34</v>
      </c>
      <c r="W2753" t="s">
        <v>47</v>
      </c>
    </row>
    <row r="2754" spans="1:23" x14ac:dyDescent="0.35">
      <c r="A2754">
        <v>2802</v>
      </c>
      <c r="B2754" t="s">
        <v>2865</v>
      </c>
      <c r="C2754" s="4">
        <f>mock_fashion_data_uk_us[[#This Row],[Price]]/10^13</f>
        <v>271.10711502697239</v>
      </c>
      <c r="D2754" s="2">
        <v>2711071150269724</v>
      </c>
      <c r="E2754" t="s">
        <v>21</v>
      </c>
      <c r="F2754" t="s">
        <v>119</v>
      </c>
      <c r="G2754" t="s">
        <v>23</v>
      </c>
      <c r="H2754">
        <v>4.1165362896049992E+16</v>
      </c>
      <c r="I2754">
        <v>207</v>
      </c>
      <c r="J2754" s="4">
        <f>mock_fashion_data_uk_us[[#This Row],[Adapted Price]]*mock_fashion_data_uk_us[[#This Row],[Review Count]]</f>
        <v>56119.172810583288</v>
      </c>
      <c r="K2754" t="s">
        <v>39</v>
      </c>
      <c r="L2754" t="s">
        <v>25</v>
      </c>
      <c r="M2754" t="s">
        <v>52</v>
      </c>
      <c r="N2754" t="s">
        <v>40</v>
      </c>
      <c r="O2754" t="s">
        <v>41</v>
      </c>
      <c r="P2754">
        <v>22</v>
      </c>
      <c r="Q2754" t="s">
        <v>55</v>
      </c>
      <c r="R2754" t="s">
        <v>56</v>
      </c>
      <c r="S2754" t="s">
        <v>74</v>
      </c>
      <c r="T2754" t="s">
        <v>105</v>
      </c>
      <c r="U2754" t="s">
        <v>75</v>
      </c>
      <c r="V2754" t="s">
        <v>34</v>
      </c>
      <c r="W2754" t="s">
        <v>59</v>
      </c>
    </row>
    <row r="2755" spans="1:23" x14ac:dyDescent="0.35">
      <c r="A2755">
        <v>2803</v>
      </c>
      <c r="B2755" t="s">
        <v>2866</v>
      </c>
      <c r="C2755" s="4">
        <f>mock_fashion_data_uk_us[[#This Row],[Price]]/10^13</f>
        <v>511.8029513085865</v>
      </c>
      <c r="D2755" s="2">
        <v>5118029513085865</v>
      </c>
      <c r="E2755" t="s">
        <v>36</v>
      </c>
      <c r="F2755" t="s">
        <v>62</v>
      </c>
      <c r="G2755" t="s">
        <v>50</v>
      </c>
      <c r="H2755">
        <v>2400704814907517</v>
      </c>
      <c r="I2755">
        <v>112</v>
      </c>
      <c r="J2755" s="4">
        <f>mock_fashion_data_uk_us[[#This Row],[Adapted Price]]*mock_fashion_data_uk_us[[#This Row],[Review Count]]</f>
        <v>57321.930546561685</v>
      </c>
      <c r="K2755" t="s">
        <v>102</v>
      </c>
      <c r="L2755" t="s">
        <v>25</v>
      </c>
      <c r="M2755" t="s">
        <v>72</v>
      </c>
      <c r="N2755" t="s">
        <v>65</v>
      </c>
      <c r="O2755" t="s">
        <v>41</v>
      </c>
      <c r="P2755">
        <v>51</v>
      </c>
      <c r="Q2755" t="s">
        <v>29</v>
      </c>
      <c r="R2755" t="s">
        <v>43</v>
      </c>
      <c r="S2755" t="s">
        <v>74</v>
      </c>
      <c r="T2755" t="s">
        <v>45</v>
      </c>
      <c r="U2755" t="s">
        <v>33</v>
      </c>
      <c r="V2755" t="s">
        <v>47</v>
      </c>
      <c r="W2755" t="s">
        <v>46</v>
      </c>
    </row>
    <row r="2756" spans="1:23" x14ac:dyDescent="0.35">
      <c r="A2756">
        <v>2804</v>
      </c>
      <c r="B2756" t="s">
        <v>2867</v>
      </c>
      <c r="C2756" s="4">
        <f>mock_fashion_data_uk_us[[#This Row],[Price]]/10^13</f>
        <v>2332.6112043765529</v>
      </c>
      <c r="D2756" s="2">
        <v>2.3326112043765528E+16</v>
      </c>
      <c r="E2756" t="s">
        <v>49</v>
      </c>
      <c r="F2756" t="s">
        <v>22</v>
      </c>
      <c r="G2756" t="s">
        <v>23</v>
      </c>
      <c r="H2756">
        <v>3930386112849689</v>
      </c>
      <c r="I2756">
        <v>220</v>
      </c>
      <c r="J2756" s="4">
        <f>mock_fashion_data_uk_us[[#This Row],[Adapted Price]]*mock_fashion_data_uk_us[[#This Row],[Review Count]]</f>
        <v>513174.46496284165</v>
      </c>
      <c r="K2756" t="s">
        <v>39</v>
      </c>
      <c r="L2756" t="s">
        <v>51</v>
      </c>
      <c r="M2756" t="s">
        <v>52</v>
      </c>
      <c r="N2756" t="s">
        <v>65</v>
      </c>
      <c r="O2756" t="s">
        <v>85</v>
      </c>
      <c r="P2756">
        <v>36</v>
      </c>
      <c r="Q2756" t="s">
        <v>78</v>
      </c>
      <c r="R2756" t="s">
        <v>86</v>
      </c>
      <c r="S2756" t="s">
        <v>95</v>
      </c>
      <c r="T2756" t="s">
        <v>32</v>
      </c>
      <c r="U2756" t="s">
        <v>46</v>
      </c>
      <c r="V2756" t="s">
        <v>59</v>
      </c>
      <c r="W2756" t="s">
        <v>59</v>
      </c>
    </row>
    <row r="2757" spans="1:23" x14ac:dyDescent="0.35">
      <c r="A2757">
        <v>2805</v>
      </c>
      <c r="B2757" t="s">
        <v>2868</v>
      </c>
      <c r="C2757" s="4">
        <f>mock_fashion_data_uk_us[[#This Row],[Price]]/10^13</f>
        <v>2960.3170853514303</v>
      </c>
      <c r="D2757" s="2">
        <v>2.9603170853514304E+16</v>
      </c>
      <c r="E2757" t="s">
        <v>118</v>
      </c>
      <c r="F2757" t="s">
        <v>125</v>
      </c>
      <c r="G2757" t="s">
        <v>82</v>
      </c>
      <c r="H2757">
        <v>439692656217707</v>
      </c>
      <c r="I2757">
        <v>170</v>
      </c>
      <c r="J2757" s="4">
        <f>mock_fashion_data_uk_us[[#This Row],[Adapted Price]]*mock_fashion_data_uk_us[[#This Row],[Review Count]]</f>
        <v>503253.90450974315</v>
      </c>
      <c r="K2757" t="s">
        <v>120</v>
      </c>
      <c r="L2757" t="s">
        <v>84</v>
      </c>
      <c r="M2757" t="s">
        <v>26</v>
      </c>
      <c r="N2757" t="s">
        <v>65</v>
      </c>
      <c r="O2757" t="s">
        <v>127</v>
      </c>
      <c r="P2757">
        <v>40</v>
      </c>
      <c r="Q2757" t="s">
        <v>78</v>
      </c>
      <c r="R2757" t="s">
        <v>79</v>
      </c>
      <c r="S2757" t="s">
        <v>44</v>
      </c>
      <c r="T2757" t="s">
        <v>45</v>
      </c>
      <c r="U2757" t="s">
        <v>47</v>
      </c>
      <c r="V2757" t="s">
        <v>75</v>
      </c>
      <c r="W2757" t="s">
        <v>34</v>
      </c>
    </row>
    <row r="2758" spans="1:23" x14ac:dyDescent="0.35">
      <c r="A2758">
        <v>2806</v>
      </c>
      <c r="B2758" t="s">
        <v>2869</v>
      </c>
      <c r="C2758" s="4">
        <f>mock_fashion_data_uk_us[[#This Row],[Price]]/10^13</f>
        <v>896.54878710507717</v>
      </c>
      <c r="D2758" s="2">
        <v>8965487871050772</v>
      </c>
      <c r="E2758" t="s">
        <v>118</v>
      </c>
      <c r="F2758" t="s">
        <v>145</v>
      </c>
      <c r="G2758" t="s">
        <v>89</v>
      </c>
      <c r="H2758">
        <v>4941259944094573</v>
      </c>
      <c r="I2758">
        <v>323</v>
      </c>
      <c r="J2758" s="4">
        <f>mock_fashion_data_uk_us[[#This Row],[Adapted Price]]*mock_fashion_data_uk_us[[#This Row],[Review Count]]</f>
        <v>289585.25823493995</v>
      </c>
      <c r="K2758" t="s">
        <v>39</v>
      </c>
      <c r="L2758" t="s">
        <v>51</v>
      </c>
      <c r="M2758" t="s">
        <v>72</v>
      </c>
      <c r="N2758" t="s">
        <v>40</v>
      </c>
      <c r="O2758" t="s">
        <v>77</v>
      </c>
      <c r="P2758">
        <v>18</v>
      </c>
      <c r="Q2758" t="s">
        <v>103</v>
      </c>
      <c r="R2758" t="s">
        <v>123</v>
      </c>
      <c r="S2758" t="s">
        <v>31</v>
      </c>
      <c r="T2758" t="s">
        <v>58</v>
      </c>
      <c r="U2758" t="s">
        <v>33</v>
      </c>
      <c r="V2758" t="s">
        <v>47</v>
      </c>
      <c r="W2758" t="s">
        <v>33</v>
      </c>
    </row>
    <row r="2759" spans="1:23" x14ac:dyDescent="0.35">
      <c r="A2759">
        <v>2807</v>
      </c>
      <c r="B2759" t="s">
        <v>2870</v>
      </c>
      <c r="C2759" s="4">
        <f>mock_fashion_data_uk_us[[#This Row],[Price]]/10^13</f>
        <v>1734.5690198118637</v>
      </c>
      <c r="D2759" s="2">
        <v>1.7345690198118636E+16</v>
      </c>
      <c r="E2759" t="s">
        <v>49</v>
      </c>
      <c r="F2759" t="s">
        <v>119</v>
      </c>
      <c r="G2759" t="s">
        <v>82</v>
      </c>
      <c r="H2759">
        <v>3.1403535286017164E+16</v>
      </c>
      <c r="I2759">
        <v>462</v>
      </c>
      <c r="J2759" s="4">
        <f>mock_fashion_data_uk_us[[#This Row],[Adapted Price]]*mock_fashion_data_uk_us[[#This Row],[Review Count]]</f>
        <v>801370.88715308101</v>
      </c>
      <c r="K2759" t="s">
        <v>120</v>
      </c>
      <c r="L2759" t="s">
        <v>51</v>
      </c>
      <c r="M2759" t="s">
        <v>26</v>
      </c>
      <c r="N2759" t="s">
        <v>65</v>
      </c>
      <c r="O2759" t="s">
        <v>113</v>
      </c>
      <c r="P2759">
        <v>43</v>
      </c>
      <c r="Q2759" t="s">
        <v>122</v>
      </c>
      <c r="R2759" t="s">
        <v>43</v>
      </c>
      <c r="S2759" t="s">
        <v>57</v>
      </c>
      <c r="T2759" t="s">
        <v>45</v>
      </c>
      <c r="U2759" t="s">
        <v>75</v>
      </c>
      <c r="V2759" t="s">
        <v>46</v>
      </c>
      <c r="W2759" t="s">
        <v>75</v>
      </c>
    </row>
    <row r="2760" spans="1:23" x14ac:dyDescent="0.35">
      <c r="A2760">
        <v>2808</v>
      </c>
      <c r="B2760" t="s">
        <v>2871</v>
      </c>
      <c r="C2760" s="4">
        <f>mock_fashion_data_uk_us[[#This Row],[Price]]/10^13</f>
        <v>2155.0284933396847</v>
      </c>
      <c r="D2760" s="2">
        <v>2.1550284933396848E+16</v>
      </c>
      <c r="E2760" t="s">
        <v>21</v>
      </c>
      <c r="F2760" t="s">
        <v>108</v>
      </c>
      <c r="G2760" t="s">
        <v>89</v>
      </c>
      <c r="H2760">
        <v>4320696565157014</v>
      </c>
      <c r="I2760">
        <v>259</v>
      </c>
      <c r="J2760" s="4">
        <f>mock_fashion_data_uk_us[[#This Row],[Adapted Price]]*mock_fashion_data_uk_us[[#This Row],[Review Count]]</f>
        <v>558152.37977497838</v>
      </c>
      <c r="K2760" t="s">
        <v>94</v>
      </c>
      <c r="L2760" t="s">
        <v>51</v>
      </c>
      <c r="M2760" t="s">
        <v>26</v>
      </c>
      <c r="N2760" t="s">
        <v>27</v>
      </c>
      <c r="O2760" t="s">
        <v>77</v>
      </c>
      <c r="P2760">
        <v>23</v>
      </c>
      <c r="Q2760" t="s">
        <v>99</v>
      </c>
      <c r="R2760" t="s">
        <v>132</v>
      </c>
      <c r="S2760" t="s">
        <v>95</v>
      </c>
      <c r="T2760" t="s">
        <v>80</v>
      </c>
      <c r="U2760" t="s">
        <v>33</v>
      </c>
      <c r="V2760" t="s">
        <v>59</v>
      </c>
      <c r="W2760" t="s">
        <v>46</v>
      </c>
    </row>
    <row r="2761" spans="1:23" x14ac:dyDescent="0.35">
      <c r="A2761">
        <v>2809</v>
      </c>
      <c r="B2761" t="s">
        <v>2872</v>
      </c>
      <c r="C2761" s="4">
        <f>mock_fashion_data_uk_us[[#This Row],[Price]]/10^13</f>
        <v>203.6656157807208</v>
      </c>
      <c r="D2761" s="2">
        <v>2036656157807208</v>
      </c>
      <c r="E2761" t="s">
        <v>21</v>
      </c>
      <c r="F2761" t="s">
        <v>22</v>
      </c>
      <c r="G2761" t="s">
        <v>70</v>
      </c>
      <c r="H2761">
        <v>1.236578690485432E+16</v>
      </c>
      <c r="I2761">
        <v>44</v>
      </c>
      <c r="J2761" s="4">
        <f>mock_fashion_data_uk_us[[#This Row],[Adapted Price]]*mock_fashion_data_uk_us[[#This Row],[Review Count]]</f>
        <v>8961.2870943517155</v>
      </c>
      <c r="K2761" t="s">
        <v>71</v>
      </c>
      <c r="L2761" t="s">
        <v>84</v>
      </c>
      <c r="M2761" t="s">
        <v>26</v>
      </c>
      <c r="N2761" t="s">
        <v>27</v>
      </c>
      <c r="O2761" t="s">
        <v>127</v>
      </c>
      <c r="P2761">
        <v>36</v>
      </c>
      <c r="Q2761" t="s">
        <v>29</v>
      </c>
      <c r="R2761" t="s">
        <v>134</v>
      </c>
      <c r="S2761" t="s">
        <v>44</v>
      </c>
      <c r="T2761" t="s">
        <v>45</v>
      </c>
      <c r="U2761" t="s">
        <v>75</v>
      </c>
      <c r="V2761" t="s">
        <v>47</v>
      </c>
      <c r="W2761" t="s">
        <v>34</v>
      </c>
    </row>
    <row r="2762" spans="1:23" x14ac:dyDescent="0.35">
      <c r="A2762">
        <v>2810</v>
      </c>
      <c r="B2762" t="s">
        <v>2873</v>
      </c>
      <c r="C2762" s="4">
        <f>mock_fashion_data_uk_us[[#This Row],[Price]]/10^13</f>
        <v>478.17831565580423</v>
      </c>
      <c r="D2762" s="2">
        <v>4781783156558042</v>
      </c>
      <c r="E2762" t="s">
        <v>118</v>
      </c>
      <c r="F2762" t="s">
        <v>119</v>
      </c>
      <c r="G2762" t="s">
        <v>38</v>
      </c>
      <c r="H2762">
        <v>415658993992188</v>
      </c>
      <c r="I2762">
        <v>394</v>
      </c>
      <c r="J2762" s="4">
        <f>mock_fashion_data_uk_us[[#This Row],[Adapted Price]]*mock_fashion_data_uk_us[[#This Row],[Review Count]]</f>
        <v>188402.25636838688</v>
      </c>
      <c r="K2762" t="s">
        <v>97</v>
      </c>
      <c r="L2762" t="s">
        <v>51</v>
      </c>
      <c r="M2762" t="s">
        <v>26</v>
      </c>
      <c r="N2762" t="s">
        <v>65</v>
      </c>
      <c r="O2762" t="s">
        <v>98</v>
      </c>
      <c r="P2762">
        <v>58</v>
      </c>
      <c r="Q2762" t="s">
        <v>99</v>
      </c>
      <c r="R2762" t="s">
        <v>79</v>
      </c>
      <c r="S2762" t="s">
        <v>31</v>
      </c>
      <c r="T2762" t="s">
        <v>80</v>
      </c>
      <c r="U2762" t="s">
        <v>75</v>
      </c>
      <c r="V2762" t="s">
        <v>47</v>
      </c>
      <c r="W2762" t="s">
        <v>34</v>
      </c>
    </row>
    <row r="2763" spans="1:23" x14ac:dyDescent="0.35">
      <c r="A2763">
        <v>2811</v>
      </c>
      <c r="B2763" t="s">
        <v>2874</v>
      </c>
      <c r="C2763" s="4">
        <f>mock_fashion_data_uk_us[[#This Row],[Price]]/10^13</f>
        <v>2877.8646736681594</v>
      </c>
      <c r="D2763" s="2">
        <v>2.8778646736681592E+16</v>
      </c>
      <c r="E2763" t="s">
        <v>61</v>
      </c>
      <c r="F2763" t="s">
        <v>69</v>
      </c>
      <c r="G2763" t="s">
        <v>23</v>
      </c>
      <c r="H2763">
        <v>4556850706202441</v>
      </c>
      <c r="I2763">
        <v>243</v>
      </c>
      <c r="J2763" s="4">
        <f>mock_fashion_data_uk_us[[#This Row],[Adapted Price]]*mock_fashion_data_uk_us[[#This Row],[Review Count]]</f>
        <v>699321.11570136272</v>
      </c>
      <c r="K2763" t="s">
        <v>63</v>
      </c>
      <c r="L2763" t="s">
        <v>84</v>
      </c>
      <c r="M2763" t="s">
        <v>64</v>
      </c>
      <c r="N2763" t="s">
        <v>40</v>
      </c>
      <c r="O2763" t="s">
        <v>85</v>
      </c>
      <c r="P2763">
        <v>49</v>
      </c>
      <c r="Q2763" t="s">
        <v>114</v>
      </c>
      <c r="R2763" t="s">
        <v>134</v>
      </c>
      <c r="S2763" t="s">
        <v>57</v>
      </c>
      <c r="T2763" t="s">
        <v>58</v>
      </c>
      <c r="U2763" t="s">
        <v>59</v>
      </c>
      <c r="V2763" t="s">
        <v>75</v>
      </c>
      <c r="W2763" t="s">
        <v>46</v>
      </c>
    </row>
    <row r="2764" spans="1:23" x14ac:dyDescent="0.35">
      <c r="A2764">
        <v>2812</v>
      </c>
      <c r="B2764" t="s">
        <v>2875</v>
      </c>
      <c r="C2764" s="4">
        <f>mock_fashion_data_uk_us[[#This Row],[Price]]/10^13</f>
        <v>590.68808547418314</v>
      </c>
      <c r="D2764" s="2">
        <v>5906880854741831</v>
      </c>
      <c r="E2764" t="s">
        <v>88</v>
      </c>
      <c r="F2764" t="s">
        <v>37</v>
      </c>
      <c r="G2764" t="s">
        <v>89</v>
      </c>
      <c r="H2764">
        <v>4932105635963838</v>
      </c>
      <c r="I2764">
        <v>275</v>
      </c>
      <c r="J2764" s="4">
        <f>mock_fashion_data_uk_us[[#This Row],[Adapted Price]]*mock_fashion_data_uk_us[[#This Row],[Review Count]]</f>
        <v>162439.22350540035</v>
      </c>
      <c r="K2764" t="s">
        <v>39</v>
      </c>
      <c r="L2764" t="s">
        <v>84</v>
      </c>
      <c r="M2764" t="s">
        <v>26</v>
      </c>
      <c r="N2764" t="s">
        <v>27</v>
      </c>
      <c r="O2764" t="s">
        <v>140</v>
      </c>
      <c r="P2764">
        <v>21</v>
      </c>
      <c r="Q2764" t="s">
        <v>78</v>
      </c>
      <c r="R2764" t="s">
        <v>123</v>
      </c>
      <c r="S2764" t="s">
        <v>44</v>
      </c>
      <c r="T2764" t="s">
        <v>58</v>
      </c>
      <c r="U2764" t="s">
        <v>47</v>
      </c>
      <c r="V2764" t="s">
        <v>47</v>
      </c>
      <c r="W2764" t="s">
        <v>75</v>
      </c>
    </row>
    <row r="2765" spans="1:23" x14ac:dyDescent="0.35">
      <c r="A2765">
        <v>2813</v>
      </c>
      <c r="B2765" t="s">
        <v>2876</v>
      </c>
      <c r="C2765" s="4">
        <f>mock_fashion_data_uk_us[[#This Row],[Price]]/10^13</f>
        <v>822.55249147904829</v>
      </c>
      <c r="D2765" s="2">
        <v>8225524914790483</v>
      </c>
      <c r="E2765" t="s">
        <v>130</v>
      </c>
      <c r="F2765" t="s">
        <v>145</v>
      </c>
      <c r="G2765" t="s">
        <v>50</v>
      </c>
      <c r="H2765">
        <v>352748659544781</v>
      </c>
      <c r="I2765">
        <v>168</v>
      </c>
      <c r="J2765" s="4">
        <f>mock_fashion_data_uk_us[[#This Row],[Adapted Price]]*mock_fashion_data_uk_us[[#This Row],[Review Count]]</f>
        <v>138188.81856848011</v>
      </c>
      <c r="K2765" t="s">
        <v>97</v>
      </c>
      <c r="L2765" t="s">
        <v>25</v>
      </c>
      <c r="M2765" t="s">
        <v>72</v>
      </c>
      <c r="N2765" t="s">
        <v>27</v>
      </c>
      <c r="O2765" t="s">
        <v>28</v>
      </c>
      <c r="P2765">
        <v>35</v>
      </c>
      <c r="Q2765" t="s">
        <v>172</v>
      </c>
      <c r="R2765" t="s">
        <v>56</v>
      </c>
      <c r="S2765" t="s">
        <v>95</v>
      </c>
      <c r="T2765" t="s">
        <v>45</v>
      </c>
      <c r="U2765" t="s">
        <v>33</v>
      </c>
      <c r="V2765" t="s">
        <v>75</v>
      </c>
      <c r="W2765" t="s">
        <v>75</v>
      </c>
    </row>
    <row r="2766" spans="1:23" x14ac:dyDescent="0.35">
      <c r="A2766">
        <v>2814</v>
      </c>
      <c r="B2766" t="s">
        <v>2877</v>
      </c>
      <c r="C2766" s="4">
        <f>mock_fashion_data_uk_us[[#This Row],[Price]]/10^13</f>
        <v>4811.7003340339179</v>
      </c>
      <c r="D2766" s="2">
        <v>4.8117003340339176E+16</v>
      </c>
      <c r="E2766" t="s">
        <v>130</v>
      </c>
      <c r="F2766" t="s">
        <v>62</v>
      </c>
      <c r="G2766" t="s">
        <v>38</v>
      </c>
      <c r="H2766">
        <v>4715568543448306</v>
      </c>
      <c r="I2766">
        <v>289</v>
      </c>
      <c r="J2766" s="4">
        <f>mock_fashion_data_uk_us[[#This Row],[Adapted Price]]*mock_fashion_data_uk_us[[#This Row],[Review Count]]</f>
        <v>1390581.3965358022</v>
      </c>
      <c r="K2766" t="s">
        <v>94</v>
      </c>
      <c r="L2766" t="s">
        <v>25</v>
      </c>
      <c r="M2766" t="s">
        <v>26</v>
      </c>
      <c r="N2766" t="s">
        <v>27</v>
      </c>
      <c r="O2766" t="s">
        <v>113</v>
      </c>
      <c r="P2766">
        <v>64</v>
      </c>
      <c r="Q2766" t="s">
        <v>78</v>
      </c>
      <c r="R2766" t="s">
        <v>132</v>
      </c>
      <c r="S2766" t="s">
        <v>44</v>
      </c>
      <c r="T2766" t="s">
        <v>58</v>
      </c>
      <c r="U2766" t="s">
        <v>33</v>
      </c>
      <c r="V2766" t="s">
        <v>34</v>
      </c>
      <c r="W2766" t="s">
        <v>33</v>
      </c>
    </row>
    <row r="2767" spans="1:23" x14ac:dyDescent="0.35">
      <c r="A2767">
        <v>2815</v>
      </c>
      <c r="B2767" t="s">
        <v>2878</v>
      </c>
      <c r="C2767" s="4">
        <f>mock_fashion_data_uk_us[[#This Row],[Price]]/10^13</f>
        <v>592.96673371496854</v>
      </c>
      <c r="D2767" s="2">
        <v>5929667337149685</v>
      </c>
      <c r="E2767" t="s">
        <v>88</v>
      </c>
      <c r="F2767" t="s">
        <v>125</v>
      </c>
      <c r="G2767" t="s">
        <v>50</v>
      </c>
      <c r="H2767">
        <v>472974548149541</v>
      </c>
      <c r="I2767">
        <v>306</v>
      </c>
      <c r="J2767" s="4">
        <f>mock_fashion_data_uk_us[[#This Row],[Adapted Price]]*mock_fashion_data_uk_us[[#This Row],[Review Count]]</f>
        <v>181447.82051678037</v>
      </c>
      <c r="K2767" t="s">
        <v>24</v>
      </c>
      <c r="L2767" t="s">
        <v>51</v>
      </c>
      <c r="M2767" t="s">
        <v>64</v>
      </c>
      <c r="N2767" t="s">
        <v>65</v>
      </c>
      <c r="O2767" t="s">
        <v>66</v>
      </c>
      <c r="P2767">
        <v>34</v>
      </c>
      <c r="Q2767" t="s">
        <v>122</v>
      </c>
      <c r="R2767" t="s">
        <v>43</v>
      </c>
      <c r="S2767" t="s">
        <v>44</v>
      </c>
      <c r="T2767" t="s">
        <v>45</v>
      </c>
      <c r="U2767" t="s">
        <v>75</v>
      </c>
      <c r="V2767" t="s">
        <v>75</v>
      </c>
      <c r="W2767" t="s">
        <v>47</v>
      </c>
    </row>
    <row r="2768" spans="1:23" x14ac:dyDescent="0.35">
      <c r="A2768">
        <v>2816</v>
      </c>
      <c r="B2768" t="s">
        <v>2879</v>
      </c>
      <c r="C2768" s="4">
        <f>mock_fashion_data_uk_us[[#This Row],[Price]]/10^13</f>
        <v>469.13433143114162</v>
      </c>
      <c r="D2768" s="2">
        <v>4691343314311416</v>
      </c>
      <c r="E2768" t="s">
        <v>21</v>
      </c>
      <c r="F2768" t="s">
        <v>116</v>
      </c>
      <c r="G2768" t="s">
        <v>82</v>
      </c>
      <c r="H2768">
        <v>1.5966015165967456E+16</v>
      </c>
      <c r="I2768">
        <v>489</v>
      </c>
      <c r="J2768" s="4">
        <f>mock_fashion_data_uk_us[[#This Row],[Adapted Price]]*mock_fashion_data_uk_us[[#This Row],[Review Count]]</f>
        <v>229406.68806982826</v>
      </c>
      <c r="K2768" t="s">
        <v>71</v>
      </c>
      <c r="L2768" t="s">
        <v>51</v>
      </c>
      <c r="M2768" t="s">
        <v>64</v>
      </c>
      <c r="N2768" t="s">
        <v>53</v>
      </c>
      <c r="O2768" t="s">
        <v>77</v>
      </c>
      <c r="P2768">
        <v>40</v>
      </c>
      <c r="Q2768" t="s">
        <v>90</v>
      </c>
      <c r="R2768" t="s">
        <v>123</v>
      </c>
      <c r="S2768" t="s">
        <v>74</v>
      </c>
      <c r="T2768" t="s">
        <v>58</v>
      </c>
      <c r="U2768" t="s">
        <v>33</v>
      </c>
      <c r="V2768" t="s">
        <v>34</v>
      </c>
      <c r="W2768" t="s">
        <v>34</v>
      </c>
    </row>
    <row r="2769" spans="1:23" x14ac:dyDescent="0.35">
      <c r="A2769">
        <v>2818</v>
      </c>
      <c r="B2769" t="s">
        <v>2880</v>
      </c>
      <c r="C2769" s="4">
        <f>mock_fashion_data_uk_us[[#This Row],[Price]]/10^13</f>
        <v>891.94017180624314</v>
      </c>
      <c r="D2769" s="2">
        <v>8919401718062431</v>
      </c>
      <c r="E2769" t="s">
        <v>36</v>
      </c>
      <c r="F2769" t="s">
        <v>37</v>
      </c>
      <c r="G2769" t="s">
        <v>89</v>
      </c>
      <c r="H2769">
        <v>4681683561934163</v>
      </c>
      <c r="I2769">
        <v>154</v>
      </c>
      <c r="J2769" s="4">
        <f>mock_fashion_data_uk_us[[#This Row],[Adapted Price]]*mock_fashion_data_uk_us[[#This Row],[Review Count]]</f>
        <v>137358.78645816146</v>
      </c>
      <c r="K2769" t="s">
        <v>97</v>
      </c>
      <c r="L2769" t="s">
        <v>84</v>
      </c>
      <c r="M2769" t="s">
        <v>64</v>
      </c>
      <c r="N2769" t="s">
        <v>40</v>
      </c>
      <c r="O2769" t="s">
        <v>113</v>
      </c>
      <c r="P2769">
        <v>56</v>
      </c>
      <c r="Q2769" t="s">
        <v>99</v>
      </c>
      <c r="R2769" t="s">
        <v>91</v>
      </c>
      <c r="S2769" t="s">
        <v>104</v>
      </c>
      <c r="T2769" t="s">
        <v>105</v>
      </c>
      <c r="U2769" t="s">
        <v>47</v>
      </c>
      <c r="V2769" t="s">
        <v>75</v>
      </c>
      <c r="W2769" t="s">
        <v>34</v>
      </c>
    </row>
    <row r="2770" spans="1:23" x14ac:dyDescent="0.35">
      <c r="A2770">
        <v>2819</v>
      </c>
      <c r="B2770" t="s">
        <v>2881</v>
      </c>
      <c r="C2770" s="4">
        <f>mock_fashion_data_uk_us[[#This Row],[Price]]/10^13</f>
        <v>4460.452843832034</v>
      </c>
      <c r="D2770" s="2">
        <v>4.4604528438320344E+16</v>
      </c>
      <c r="E2770" t="s">
        <v>36</v>
      </c>
      <c r="F2770" t="s">
        <v>119</v>
      </c>
      <c r="G2770" t="s">
        <v>23</v>
      </c>
      <c r="H2770">
        <v>2485062326580093</v>
      </c>
      <c r="I2770">
        <v>21</v>
      </c>
      <c r="J2770" s="4">
        <f>mock_fashion_data_uk_us[[#This Row],[Adapted Price]]*mock_fashion_data_uk_us[[#This Row],[Review Count]]</f>
        <v>93669.509720472706</v>
      </c>
      <c r="K2770" t="s">
        <v>71</v>
      </c>
      <c r="L2770" t="s">
        <v>25</v>
      </c>
      <c r="M2770" t="s">
        <v>26</v>
      </c>
      <c r="N2770" t="s">
        <v>40</v>
      </c>
      <c r="O2770" t="s">
        <v>54</v>
      </c>
      <c r="P2770">
        <v>27</v>
      </c>
      <c r="Q2770" t="s">
        <v>90</v>
      </c>
      <c r="R2770" t="s">
        <v>43</v>
      </c>
      <c r="S2770" t="s">
        <v>95</v>
      </c>
      <c r="T2770" t="s">
        <v>80</v>
      </c>
      <c r="U2770" t="s">
        <v>75</v>
      </c>
      <c r="V2770" t="s">
        <v>34</v>
      </c>
      <c r="W2770" t="s">
        <v>59</v>
      </c>
    </row>
    <row r="2771" spans="1:23" x14ac:dyDescent="0.35">
      <c r="A2771">
        <v>2820</v>
      </c>
      <c r="B2771" t="s">
        <v>2882</v>
      </c>
      <c r="C2771" s="4">
        <f>mock_fashion_data_uk_us[[#This Row],[Price]]/10^13</f>
        <v>579.1690501585615</v>
      </c>
      <c r="D2771" s="2">
        <v>5791690501585615</v>
      </c>
      <c r="E2771" t="s">
        <v>118</v>
      </c>
      <c r="F2771" t="s">
        <v>22</v>
      </c>
      <c r="G2771" t="s">
        <v>70</v>
      </c>
      <c r="H2771">
        <v>2.9986737803477736E+16</v>
      </c>
      <c r="I2771">
        <v>15</v>
      </c>
      <c r="J2771" s="4">
        <f>mock_fashion_data_uk_us[[#This Row],[Adapted Price]]*mock_fashion_data_uk_us[[#This Row],[Review Count]]</f>
        <v>8687.5357523784223</v>
      </c>
      <c r="K2771" t="s">
        <v>94</v>
      </c>
      <c r="L2771" t="s">
        <v>51</v>
      </c>
      <c r="M2771" t="s">
        <v>26</v>
      </c>
      <c r="N2771" t="s">
        <v>40</v>
      </c>
      <c r="O2771" t="s">
        <v>28</v>
      </c>
      <c r="P2771">
        <v>32</v>
      </c>
      <c r="Q2771" t="s">
        <v>172</v>
      </c>
      <c r="R2771" t="s">
        <v>132</v>
      </c>
      <c r="S2771" t="s">
        <v>95</v>
      </c>
      <c r="T2771" t="s">
        <v>80</v>
      </c>
      <c r="U2771" t="s">
        <v>59</v>
      </c>
      <c r="V2771" t="s">
        <v>47</v>
      </c>
      <c r="W2771" t="s">
        <v>33</v>
      </c>
    </row>
    <row r="2772" spans="1:23" x14ac:dyDescent="0.35">
      <c r="A2772">
        <v>2821</v>
      </c>
      <c r="B2772" t="s">
        <v>2883</v>
      </c>
      <c r="C2772" s="4">
        <f>mock_fashion_data_uk_us[[#This Row],[Price]]/10^13</f>
        <v>321.38826868120231</v>
      </c>
      <c r="D2772" s="2">
        <v>3213882686812023</v>
      </c>
      <c r="E2772" t="s">
        <v>21</v>
      </c>
      <c r="F2772" t="s">
        <v>125</v>
      </c>
      <c r="G2772" t="s">
        <v>89</v>
      </c>
      <c r="H2772">
        <v>365585839975932</v>
      </c>
      <c r="I2772">
        <v>475</v>
      </c>
      <c r="J2772" s="4">
        <f>mock_fashion_data_uk_us[[#This Row],[Adapted Price]]*mock_fashion_data_uk_us[[#This Row],[Review Count]]</f>
        <v>152659.4276235711</v>
      </c>
      <c r="K2772" t="s">
        <v>120</v>
      </c>
      <c r="L2772" t="s">
        <v>84</v>
      </c>
      <c r="M2772" t="s">
        <v>72</v>
      </c>
      <c r="N2772" t="s">
        <v>65</v>
      </c>
      <c r="O2772" t="s">
        <v>127</v>
      </c>
      <c r="P2772">
        <v>47</v>
      </c>
      <c r="Q2772" t="s">
        <v>114</v>
      </c>
      <c r="R2772" t="s">
        <v>134</v>
      </c>
      <c r="S2772" t="s">
        <v>104</v>
      </c>
      <c r="T2772" t="s">
        <v>105</v>
      </c>
      <c r="U2772" t="s">
        <v>59</v>
      </c>
      <c r="V2772" t="s">
        <v>75</v>
      </c>
      <c r="W2772" t="s">
        <v>59</v>
      </c>
    </row>
    <row r="2773" spans="1:23" x14ac:dyDescent="0.35">
      <c r="A2773">
        <v>2822</v>
      </c>
      <c r="B2773" t="s">
        <v>2884</v>
      </c>
      <c r="C2773" s="4">
        <f>mock_fashion_data_uk_us[[#This Row],[Price]]/10^13</f>
        <v>557.68803696316718</v>
      </c>
      <c r="D2773" s="2">
        <v>5576880369631672</v>
      </c>
      <c r="E2773" t="s">
        <v>88</v>
      </c>
      <c r="F2773" t="s">
        <v>145</v>
      </c>
      <c r="G2773" t="s">
        <v>38</v>
      </c>
      <c r="H2773">
        <v>1.2622706375126054E+16</v>
      </c>
      <c r="I2773">
        <v>158</v>
      </c>
      <c r="J2773" s="4">
        <f>mock_fashion_data_uk_us[[#This Row],[Adapted Price]]*mock_fashion_data_uk_us[[#This Row],[Review Count]]</f>
        <v>88114.709840180411</v>
      </c>
      <c r="K2773" t="s">
        <v>120</v>
      </c>
      <c r="L2773" t="s">
        <v>51</v>
      </c>
      <c r="M2773" t="s">
        <v>52</v>
      </c>
      <c r="N2773" t="s">
        <v>40</v>
      </c>
      <c r="O2773" t="s">
        <v>85</v>
      </c>
      <c r="P2773">
        <v>56</v>
      </c>
      <c r="Q2773" t="s">
        <v>172</v>
      </c>
      <c r="R2773" t="s">
        <v>73</v>
      </c>
      <c r="S2773" t="s">
        <v>44</v>
      </c>
      <c r="T2773" t="s">
        <v>32</v>
      </c>
      <c r="U2773" t="s">
        <v>59</v>
      </c>
      <c r="V2773" t="s">
        <v>33</v>
      </c>
      <c r="W2773" t="s">
        <v>33</v>
      </c>
    </row>
    <row r="2774" spans="1:23" x14ac:dyDescent="0.35">
      <c r="A2774">
        <v>2824</v>
      </c>
      <c r="B2774" t="s">
        <v>2885</v>
      </c>
      <c r="C2774" s="4">
        <f>mock_fashion_data_uk_us[[#This Row],[Price]]/10^13</f>
        <v>846.59777557624784</v>
      </c>
      <c r="D2774" s="2">
        <v>8465977755762478</v>
      </c>
      <c r="E2774" t="s">
        <v>130</v>
      </c>
      <c r="F2774" t="s">
        <v>125</v>
      </c>
      <c r="G2774" t="s">
        <v>38</v>
      </c>
      <c r="H2774">
        <v>1.5581272822807292E+16</v>
      </c>
      <c r="I2774">
        <v>385</v>
      </c>
      <c r="J2774" s="4">
        <f>mock_fashion_data_uk_us[[#This Row],[Adapted Price]]*mock_fashion_data_uk_us[[#This Row],[Review Count]]</f>
        <v>325940.1435968554</v>
      </c>
      <c r="K2774" t="s">
        <v>39</v>
      </c>
      <c r="L2774" t="s">
        <v>25</v>
      </c>
      <c r="M2774" t="s">
        <v>26</v>
      </c>
      <c r="N2774" t="s">
        <v>53</v>
      </c>
      <c r="O2774" t="s">
        <v>41</v>
      </c>
      <c r="P2774">
        <v>30</v>
      </c>
      <c r="Q2774" t="s">
        <v>172</v>
      </c>
      <c r="R2774" t="s">
        <v>91</v>
      </c>
      <c r="S2774" t="s">
        <v>95</v>
      </c>
      <c r="T2774" t="s">
        <v>80</v>
      </c>
      <c r="U2774" t="s">
        <v>59</v>
      </c>
      <c r="V2774" t="s">
        <v>33</v>
      </c>
      <c r="W2774" t="s">
        <v>59</v>
      </c>
    </row>
    <row r="2775" spans="1:23" x14ac:dyDescent="0.35">
      <c r="A2775">
        <v>2825</v>
      </c>
      <c r="B2775" t="s">
        <v>2886</v>
      </c>
      <c r="C2775" s="4">
        <f>mock_fashion_data_uk_us[[#This Row],[Price]]/10^13</f>
        <v>736.15326119279132</v>
      </c>
      <c r="D2775" s="2">
        <v>7361532611927913</v>
      </c>
      <c r="E2775" t="s">
        <v>130</v>
      </c>
      <c r="F2775" t="s">
        <v>145</v>
      </c>
      <c r="G2775" t="s">
        <v>38</v>
      </c>
      <c r="H2775">
        <v>448941853837536</v>
      </c>
      <c r="I2775">
        <v>194</v>
      </c>
      <c r="J2775" s="4">
        <f>mock_fashion_data_uk_us[[#This Row],[Adapted Price]]*mock_fashion_data_uk_us[[#This Row],[Review Count]]</f>
        <v>142813.73267140152</v>
      </c>
      <c r="K2775" t="s">
        <v>112</v>
      </c>
      <c r="L2775" t="s">
        <v>51</v>
      </c>
      <c r="M2775" t="s">
        <v>52</v>
      </c>
      <c r="N2775" t="s">
        <v>65</v>
      </c>
      <c r="O2775" t="s">
        <v>113</v>
      </c>
      <c r="P2775">
        <v>54</v>
      </c>
      <c r="Q2775" t="s">
        <v>172</v>
      </c>
      <c r="R2775" t="s">
        <v>86</v>
      </c>
      <c r="S2775" t="s">
        <v>95</v>
      </c>
      <c r="T2775" t="s">
        <v>58</v>
      </c>
      <c r="U2775" t="s">
        <v>33</v>
      </c>
      <c r="V2775" t="s">
        <v>59</v>
      </c>
      <c r="W2775" t="s">
        <v>33</v>
      </c>
    </row>
    <row r="2776" spans="1:23" x14ac:dyDescent="0.35">
      <c r="A2776">
        <v>2826</v>
      </c>
      <c r="B2776" t="s">
        <v>2887</v>
      </c>
      <c r="C2776" s="4">
        <f>mock_fashion_data_uk_us[[#This Row],[Price]]/10^13</f>
        <v>482.5234610324697</v>
      </c>
      <c r="D2776" s="2">
        <v>4825234610324697</v>
      </c>
      <c r="E2776" t="s">
        <v>61</v>
      </c>
      <c r="F2776" t="s">
        <v>116</v>
      </c>
      <c r="G2776" t="s">
        <v>101</v>
      </c>
      <c r="H2776">
        <v>368505867491717</v>
      </c>
      <c r="I2776">
        <v>472</v>
      </c>
      <c r="J2776" s="4">
        <f>mock_fashion_data_uk_us[[#This Row],[Adapted Price]]*mock_fashion_data_uk_us[[#This Row],[Review Count]]</f>
        <v>227751.0736073257</v>
      </c>
      <c r="K2776" t="s">
        <v>24</v>
      </c>
      <c r="L2776" t="s">
        <v>84</v>
      </c>
      <c r="M2776" t="s">
        <v>52</v>
      </c>
      <c r="N2776" t="s">
        <v>27</v>
      </c>
      <c r="O2776" t="s">
        <v>85</v>
      </c>
      <c r="P2776">
        <v>21</v>
      </c>
      <c r="Q2776" t="s">
        <v>122</v>
      </c>
      <c r="R2776" t="s">
        <v>43</v>
      </c>
      <c r="S2776" t="s">
        <v>104</v>
      </c>
      <c r="T2776" t="s">
        <v>80</v>
      </c>
      <c r="U2776" t="s">
        <v>59</v>
      </c>
      <c r="V2776" t="s">
        <v>33</v>
      </c>
      <c r="W2776" t="s">
        <v>47</v>
      </c>
    </row>
    <row r="2777" spans="1:23" x14ac:dyDescent="0.35">
      <c r="A2777">
        <v>2827</v>
      </c>
      <c r="B2777" t="s">
        <v>2888</v>
      </c>
      <c r="C2777" s="4">
        <f>mock_fashion_data_uk_us[[#This Row],[Price]]/10^13</f>
        <v>538.06513520057285</v>
      </c>
      <c r="D2777" s="2">
        <v>5380651352005728</v>
      </c>
      <c r="E2777" t="s">
        <v>21</v>
      </c>
      <c r="F2777" t="s">
        <v>108</v>
      </c>
      <c r="G2777" t="s">
        <v>82</v>
      </c>
      <c r="H2777">
        <v>2.8819932078013076E+16</v>
      </c>
      <c r="I2777">
        <v>239</v>
      </c>
      <c r="J2777" s="4">
        <f>mock_fashion_data_uk_us[[#This Row],[Adapted Price]]*mock_fashion_data_uk_us[[#This Row],[Review Count]]</f>
        <v>128597.56731293691</v>
      </c>
      <c r="K2777" t="s">
        <v>94</v>
      </c>
      <c r="L2777" t="s">
        <v>84</v>
      </c>
      <c r="M2777" t="s">
        <v>64</v>
      </c>
      <c r="N2777" t="s">
        <v>27</v>
      </c>
      <c r="O2777" t="s">
        <v>140</v>
      </c>
      <c r="P2777">
        <v>64</v>
      </c>
      <c r="Q2777" t="s">
        <v>29</v>
      </c>
      <c r="R2777" t="s">
        <v>56</v>
      </c>
      <c r="S2777" t="s">
        <v>57</v>
      </c>
      <c r="T2777" t="s">
        <v>45</v>
      </c>
      <c r="U2777" t="s">
        <v>75</v>
      </c>
      <c r="V2777" t="s">
        <v>59</v>
      </c>
      <c r="W2777" t="s">
        <v>47</v>
      </c>
    </row>
    <row r="2778" spans="1:23" x14ac:dyDescent="0.35">
      <c r="A2778">
        <v>2828</v>
      </c>
      <c r="B2778" t="s">
        <v>2889</v>
      </c>
      <c r="C2778" s="4">
        <f>mock_fashion_data_uk_us[[#This Row],[Price]]/10^13</f>
        <v>207.65741386251281</v>
      </c>
      <c r="D2778" s="2">
        <v>2076574138625128</v>
      </c>
      <c r="E2778" t="s">
        <v>88</v>
      </c>
      <c r="F2778" t="s">
        <v>37</v>
      </c>
      <c r="G2778" t="s">
        <v>50</v>
      </c>
      <c r="H2778">
        <v>1.3565670618065022E+16</v>
      </c>
      <c r="I2778">
        <v>492</v>
      </c>
      <c r="J2778" s="4">
        <f>mock_fashion_data_uk_us[[#This Row],[Adapted Price]]*mock_fashion_data_uk_us[[#This Row],[Review Count]]</f>
        <v>102167.44762035631</v>
      </c>
      <c r="K2778" t="s">
        <v>24</v>
      </c>
      <c r="L2778" t="s">
        <v>84</v>
      </c>
      <c r="M2778" t="s">
        <v>26</v>
      </c>
      <c r="N2778" t="s">
        <v>27</v>
      </c>
      <c r="O2778" t="s">
        <v>41</v>
      </c>
      <c r="P2778">
        <v>28</v>
      </c>
      <c r="Q2778" t="s">
        <v>29</v>
      </c>
      <c r="R2778" t="s">
        <v>86</v>
      </c>
      <c r="S2778" t="s">
        <v>57</v>
      </c>
      <c r="T2778" t="s">
        <v>32</v>
      </c>
      <c r="U2778" t="s">
        <v>59</v>
      </c>
      <c r="V2778" t="s">
        <v>33</v>
      </c>
      <c r="W2778" t="s">
        <v>33</v>
      </c>
    </row>
    <row r="2779" spans="1:23" x14ac:dyDescent="0.35">
      <c r="A2779">
        <v>2829</v>
      </c>
      <c r="B2779" t="s">
        <v>2890</v>
      </c>
      <c r="C2779" s="4">
        <f>mock_fashion_data_uk_us[[#This Row],[Price]]/10^13</f>
        <v>277.59357264551051</v>
      </c>
      <c r="D2779" s="2">
        <v>2775935726455105</v>
      </c>
      <c r="E2779" t="s">
        <v>68</v>
      </c>
      <c r="F2779" t="s">
        <v>108</v>
      </c>
      <c r="G2779" t="s">
        <v>89</v>
      </c>
      <c r="H2779">
        <v>2626492737775497</v>
      </c>
      <c r="I2779">
        <v>174</v>
      </c>
      <c r="J2779" s="4">
        <f>mock_fashion_data_uk_us[[#This Row],[Adapted Price]]*mock_fashion_data_uk_us[[#This Row],[Review Count]]</f>
        <v>48301.281640318826</v>
      </c>
      <c r="K2779" t="s">
        <v>71</v>
      </c>
      <c r="L2779" t="s">
        <v>51</v>
      </c>
      <c r="M2779" t="s">
        <v>26</v>
      </c>
      <c r="N2779" t="s">
        <v>27</v>
      </c>
      <c r="O2779" t="s">
        <v>140</v>
      </c>
      <c r="P2779">
        <v>59</v>
      </c>
      <c r="Q2779" t="s">
        <v>114</v>
      </c>
      <c r="R2779" t="s">
        <v>73</v>
      </c>
      <c r="S2779" t="s">
        <v>31</v>
      </c>
      <c r="T2779" t="s">
        <v>32</v>
      </c>
      <c r="U2779" t="s">
        <v>75</v>
      </c>
      <c r="V2779" t="s">
        <v>47</v>
      </c>
      <c r="W2779" t="s">
        <v>33</v>
      </c>
    </row>
    <row r="2780" spans="1:23" x14ac:dyDescent="0.35">
      <c r="A2780">
        <v>2830</v>
      </c>
      <c r="B2780" t="s">
        <v>2891</v>
      </c>
      <c r="C2780" s="4">
        <f>mock_fashion_data_uk_us[[#This Row],[Price]]/10^13</f>
        <v>385.5042843827411</v>
      </c>
      <c r="D2780" s="2">
        <v>3855042843827411</v>
      </c>
      <c r="E2780" t="s">
        <v>36</v>
      </c>
      <c r="F2780" t="s">
        <v>111</v>
      </c>
      <c r="G2780" t="s">
        <v>50</v>
      </c>
      <c r="H2780">
        <v>4907500767888751</v>
      </c>
      <c r="I2780">
        <v>372</v>
      </c>
      <c r="J2780" s="4">
        <f>mock_fashion_data_uk_us[[#This Row],[Adapted Price]]*mock_fashion_data_uk_us[[#This Row],[Review Count]]</f>
        <v>143407.5937903797</v>
      </c>
      <c r="K2780" t="s">
        <v>63</v>
      </c>
      <c r="L2780" t="s">
        <v>25</v>
      </c>
      <c r="M2780" t="s">
        <v>26</v>
      </c>
      <c r="N2780" t="s">
        <v>40</v>
      </c>
      <c r="O2780" t="s">
        <v>85</v>
      </c>
      <c r="P2780">
        <v>43</v>
      </c>
      <c r="Q2780" t="s">
        <v>172</v>
      </c>
      <c r="R2780" t="s">
        <v>123</v>
      </c>
      <c r="S2780" t="s">
        <v>57</v>
      </c>
      <c r="T2780" t="s">
        <v>105</v>
      </c>
      <c r="U2780" t="s">
        <v>33</v>
      </c>
      <c r="V2780" t="s">
        <v>47</v>
      </c>
      <c r="W2780" t="s">
        <v>75</v>
      </c>
    </row>
    <row r="2781" spans="1:23" x14ac:dyDescent="0.35">
      <c r="A2781">
        <v>2831</v>
      </c>
      <c r="B2781" t="s">
        <v>2892</v>
      </c>
      <c r="C2781" s="4">
        <f>mock_fashion_data_uk_us[[#This Row],[Price]]/10^13</f>
        <v>2600.5870241140574</v>
      </c>
      <c r="D2781" s="2">
        <v>2.6005870241140576E+16</v>
      </c>
      <c r="E2781" t="s">
        <v>130</v>
      </c>
      <c r="F2781" t="s">
        <v>37</v>
      </c>
      <c r="G2781" t="s">
        <v>89</v>
      </c>
      <c r="H2781">
        <v>1.0154699431548058E+16</v>
      </c>
      <c r="I2781">
        <v>128</v>
      </c>
      <c r="J2781" s="4">
        <f>mock_fashion_data_uk_us[[#This Row],[Adapted Price]]*mock_fashion_data_uk_us[[#This Row],[Review Count]]</f>
        <v>332875.13908659935</v>
      </c>
      <c r="K2781" t="s">
        <v>24</v>
      </c>
      <c r="L2781" t="s">
        <v>84</v>
      </c>
      <c r="M2781" t="s">
        <v>64</v>
      </c>
      <c r="N2781" t="s">
        <v>40</v>
      </c>
      <c r="O2781" t="s">
        <v>41</v>
      </c>
      <c r="P2781">
        <v>43</v>
      </c>
      <c r="Q2781" t="s">
        <v>103</v>
      </c>
      <c r="R2781" t="s">
        <v>56</v>
      </c>
      <c r="S2781" t="s">
        <v>74</v>
      </c>
      <c r="T2781" t="s">
        <v>58</v>
      </c>
      <c r="U2781" t="s">
        <v>47</v>
      </c>
      <c r="V2781" t="s">
        <v>75</v>
      </c>
      <c r="W2781" t="s">
        <v>47</v>
      </c>
    </row>
    <row r="2782" spans="1:23" x14ac:dyDescent="0.35">
      <c r="A2782">
        <v>2833</v>
      </c>
      <c r="B2782" t="s">
        <v>2893</v>
      </c>
      <c r="C2782" s="4">
        <f>mock_fashion_data_uk_us[[#This Row],[Price]]/10^13</f>
        <v>401.11179745907589</v>
      </c>
      <c r="D2782" s="2">
        <v>4011117974590759</v>
      </c>
      <c r="E2782" t="s">
        <v>118</v>
      </c>
      <c r="F2782" t="s">
        <v>125</v>
      </c>
      <c r="G2782" t="s">
        <v>101</v>
      </c>
      <c r="H2782">
        <v>2.0159628754608936E+16</v>
      </c>
      <c r="I2782">
        <v>452</v>
      </c>
      <c r="J2782" s="4">
        <f>mock_fashion_data_uk_us[[#This Row],[Adapted Price]]*mock_fashion_data_uk_us[[#This Row],[Review Count]]</f>
        <v>181302.53245150231</v>
      </c>
      <c r="K2782" t="s">
        <v>112</v>
      </c>
      <c r="L2782" t="s">
        <v>25</v>
      </c>
      <c r="M2782" t="s">
        <v>52</v>
      </c>
      <c r="N2782" t="s">
        <v>53</v>
      </c>
      <c r="O2782" t="s">
        <v>66</v>
      </c>
      <c r="P2782">
        <v>64</v>
      </c>
      <c r="Q2782" t="s">
        <v>122</v>
      </c>
      <c r="R2782" t="s">
        <v>91</v>
      </c>
      <c r="S2782" t="s">
        <v>44</v>
      </c>
      <c r="T2782" t="s">
        <v>80</v>
      </c>
      <c r="U2782" t="s">
        <v>33</v>
      </c>
      <c r="V2782" t="s">
        <v>46</v>
      </c>
      <c r="W2782" t="s">
        <v>75</v>
      </c>
    </row>
    <row r="2783" spans="1:23" x14ac:dyDescent="0.35">
      <c r="A2783">
        <v>2834</v>
      </c>
      <c r="B2783" t="s">
        <v>2894</v>
      </c>
      <c r="C2783" s="4">
        <f>mock_fashion_data_uk_us[[#This Row],[Price]]/10^13</f>
        <v>677.25283903260151</v>
      </c>
      <c r="D2783" s="2">
        <v>6772528390326015</v>
      </c>
      <c r="E2783" t="s">
        <v>68</v>
      </c>
      <c r="F2783" t="s">
        <v>22</v>
      </c>
      <c r="G2783" t="s">
        <v>50</v>
      </c>
      <c r="H2783">
        <v>4892164520998998</v>
      </c>
      <c r="I2783">
        <v>455</v>
      </c>
      <c r="J2783" s="4">
        <f>mock_fashion_data_uk_us[[#This Row],[Adapted Price]]*mock_fashion_data_uk_us[[#This Row],[Review Count]]</f>
        <v>308150.04175983369</v>
      </c>
      <c r="K2783" t="s">
        <v>97</v>
      </c>
      <c r="L2783" t="s">
        <v>84</v>
      </c>
      <c r="M2783" t="s">
        <v>26</v>
      </c>
      <c r="N2783" t="s">
        <v>27</v>
      </c>
      <c r="O2783" t="s">
        <v>127</v>
      </c>
      <c r="P2783">
        <v>31</v>
      </c>
      <c r="Q2783" t="s">
        <v>172</v>
      </c>
      <c r="R2783" t="s">
        <v>86</v>
      </c>
      <c r="S2783" t="s">
        <v>95</v>
      </c>
      <c r="T2783" t="s">
        <v>58</v>
      </c>
      <c r="U2783" t="s">
        <v>46</v>
      </c>
      <c r="V2783" t="s">
        <v>75</v>
      </c>
      <c r="W2783" t="s">
        <v>59</v>
      </c>
    </row>
    <row r="2784" spans="1:23" x14ac:dyDescent="0.35">
      <c r="A2784">
        <v>2835</v>
      </c>
      <c r="B2784" t="s">
        <v>2895</v>
      </c>
      <c r="C2784" s="4">
        <f>mock_fashion_data_uk_us[[#This Row],[Price]]/10^13</f>
        <v>1968.0325477429603</v>
      </c>
      <c r="D2784" s="2">
        <v>1.9680325477429604E+16</v>
      </c>
      <c r="E2784" t="s">
        <v>130</v>
      </c>
      <c r="F2784" t="s">
        <v>22</v>
      </c>
      <c r="G2784" t="s">
        <v>38</v>
      </c>
      <c r="H2784">
        <v>1.3308283234347432E+16</v>
      </c>
      <c r="I2784">
        <v>298</v>
      </c>
      <c r="J2784" s="4">
        <f>mock_fashion_data_uk_us[[#This Row],[Adapted Price]]*mock_fashion_data_uk_us[[#This Row],[Review Count]]</f>
        <v>586473.69922740222</v>
      </c>
      <c r="K2784" t="s">
        <v>97</v>
      </c>
      <c r="L2784" t="s">
        <v>25</v>
      </c>
      <c r="M2784" t="s">
        <v>26</v>
      </c>
      <c r="N2784" t="s">
        <v>53</v>
      </c>
      <c r="O2784" t="s">
        <v>140</v>
      </c>
      <c r="P2784">
        <v>24</v>
      </c>
      <c r="Q2784" t="s">
        <v>114</v>
      </c>
      <c r="R2784" t="s">
        <v>123</v>
      </c>
      <c r="S2784" t="s">
        <v>57</v>
      </c>
      <c r="T2784" t="s">
        <v>80</v>
      </c>
      <c r="U2784" t="s">
        <v>75</v>
      </c>
      <c r="V2784" t="s">
        <v>75</v>
      </c>
      <c r="W2784" t="s">
        <v>33</v>
      </c>
    </row>
    <row r="2785" spans="1:23" x14ac:dyDescent="0.35">
      <c r="A2785">
        <v>2836</v>
      </c>
      <c r="B2785" t="s">
        <v>2896</v>
      </c>
      <c r="C2785" s="4">
        <f>mock_fashion_data_uk_us[[#This Row],[Price]]/10^13</f>
        <v>182.1795120950203</v>
      </c>
      <c r="D2785" s="2">
        <v>1821795120950203</v>
      </c>
      <c r="E2785" t="s">
        <v>36</v>
      </c>
      <c r="F2785" t="s">
        <v>108</v>
      </c>
      <c r="G2785" t="s">
        <v>38</v>
      </c>
      <c r="H2785">
        <v>3.3624160010528836E+16</v>
      </c>
      <c r="I2785">
        <v>167</v>
      </c>
      <c r="J2785" s="4">
        <f>mock_fashion_data_uk_us[[#This Row],[Adapted Price]]*mock_fashion_data_uk_us[[#This Row],[Review Count]]</f>
        <v>30423.978519868389</v>
      </c>
      <c r="K2785" t="s">
        <v>71</v>
      </c>
      <c r="L2785" t="s">
        <v>51</v>
      </c>
      <c r="M2785" t="s">
        <v>72</v>
      </c>
      <c r="N2785" t="s">
        <v>40</v>
      </c>
      <c r="O2785" t="s">
        <v>127</v>
      </c>
      <c r="P2785">
        <v>36</v>
      </c>
      <c r="Q2785" t="s">
        <v>172</v>
      </c>
      <c r="R2785" t="s">
        <v>79</v>
      </c>
      <c r="S2785" t="s">
        <v>44</v>
      </c>
      <c r="T2785" t="s">
        <v>45</v>
      </c>
      <c r="U2785" t="s">
        <v>33</v>
      </c>
      <c r="V2785" t="s">
        <v>75</v>
      </c>
      <c r="W2785" t="s">
        <v>46</v>
      </c>
    </row>
    <row r="2786" spans="1:23" x14ac:dyDescent="0.35">
      <c r="A2786">
        <v>2837</v>
      </c>
      <c r="B2786" t="s">
        <v>2897</v>
      </c>
      <c r="C2786" s="4">
        <f>mock_fashion_data_uk_us[[#This Row],[Price]]/10^13</f>
        <v>471.8698181813831</v>
      </c>
      <c r="D2786" s="2">
        <v>4718698181813831</v>
      </c>
      <c r="E2786" t="s">
        <v>61</v>
      </c>
      <c r="F2786" t="s">
        <v>108</v>
      </c>
      <c r="G2786" t="s">
        <v>89</v>
      </c>
      <c r="H2786">
        <v>2225784532529668</v>
      </c>
      <c r="I2786">
        <v>83</v>
      </c>
      <c r="J2786" s="4">
        <f>mock_fashion_data_uk_us[[#This Row],[Adapted Price]]*mock_fashion_data_uk_us[[#This Row],[Review Count]]</f>
        <v>39165.194909054801</v>
      </c>
      <c r="K2786" t="s">
        <v>94</v>
      </c>
      <c r="L2786" t="s">
        <v>84</v>
      </c>
      <c r="M2786" t="s">
        <v>72</v>
      </c>
      <c r="N2786" t="s">
        <v>40</v>
      </c>
      <c r="O2786" t="s">
        <v>66</v>
      </c>
      <c r="P2786">
        <v>43</v>
      </c>
      <c r="Q2786" t="s">
        <v>55</v>
      </c>
      <c r="R2786" t="s">
        <v>56</v>
      </c>
      <c r="S2786" t="s">
        <v>104</v>
      </c>
      <c r="T2786" t="s">
        <v>80</v>
      </c>
      <c r="U2786" t="s">
        <v>47</v>
      </c>
      <c r="V2786" t="s">
        <v>46</v>
      </c>
      <c r="W2786" t="s">
        <v>34</v>
      </c>
    </row>
    <row r="2787" spans="1:23" x14ac:dyDescent="0.35">
      <c r="A2787">
        <v>2838</v>
      </c>
      <c r="B2787" t="s">
        <v>2898</v>
      </c>
      <c r="C2787" s="4">
        <f>mock_fashion_data_uk_us[[#This Row],[Price]]/10^13</f>
        <v>316.96553493577471</v>
      </c>
      <c r="D2787" s="2">
        <v>3169655349357747</v>
      </c>
      <c r="E2787" t="s">
        <v>130</v>
      </c>
      <c r="F2787" t="s">
        <v>22</v>
      </c>
      <c r="G2787" t="s">
        <v>50</v>
      </c>
      <c r="H2787">
        <v>1.915402399880356E+16</v>
      </c>
      <c r="I2787">
        <v>388</v>
      </c>
      <c r="J2787" s="4">
        <f>mock_fashion_data_uk_us[[#This Row],[Adapted Price]]*mock_fashion_data_uk_us[[#This Row],[Review Count]]</f>
        <v>122982.62755508059</v>
      </c>
      <c r="K2787" t="s">
        <v>102</v>
      </c>
      <c r="L2787" t="s">
        <v>51</v>
      </c>
      <c r="M2787" t="s">
        <v>72</v>
      </c>
      <c r="N2787" t="s">
        <v>40</v>
      </c>
      <c r="O2787" t="s">
        <v>54</v>
      </c>
      <c r="P2787">
        <v>46</v>
      </c>
      <c r="Q2787" t="s">
        <v>29</v>
      </c>
      <c r="R2787" t="s">
        <v>30</v>
      </c>
      <c r="S2787" t="s">
        <v>31</v>
      </c>
      <c r="T2787" t="s">
        <v>32</v>
      </c>
      <c r="U2787" t="s">
        <v>33</v>
      </c>
      <c r="V2787" t="s">
        <v>59</v>
      </c>
      <c r="W2787" t="s">
        <v>33</v>
      </c>
    </row>
    <row r="2788" spans="1:23" x14ac:dyDescent="0.35">
      <c r="A2788">
        <v>2839</v>
      </c>
      <c r="B2788" t="s">
        <v>2899</v>
      </c>
      <c r="C2788" s="4">
        <f>mock_fashion_data_uk_us[[#This Row],[Price]]/10^13</f>
        <v>466.56863670444142</v>
      </c>
      <c r="D2788" s="2">
        <v>4665686367044414</v>
      </c>
      <c r="E2788" t="s">
        <v>130</v>
      </c>
      <c r="F2788" t="s">
        <v>119</v>
      </c>
      <c r="G2788" t="s">
        <v>70</v>
      </c>
      <c r="H2788">
        <v>2.6517284602767064E+16</v>
      </c>
      <c r="I2788">
        <v>255</v>
      </c>
      <c r="J2788" s="4">
        <f>mock_fashion_data_uk_us[[#This Row],[Adapted Price]]*mock_fashion_data_uk_us[[#This Row],[Review Count]]</f>
        <v>118975.00235963256</v>
      </c>
      <c r="K2788" t="s">
        <v>120</v>
      </c>
      <c r="L2788" t="s">
        <v>25</v>
      </c>
      <c r="M2788" t="s">
        <v>52</v>
      </c>
      <c r="N2788" t="s">
        <v>40</v>
      </c>
      <c r="O2788" t="s">
        <v>85</v>
      </c>
      <c r="P2788">
        <v>61</v>
      </c>
      <c r="Q2788" t="s">
        <v>103</v>
      </c>
      <c r="R2788" t="s">
        <v>43</v>
      </c>
      <c r="S2788" t="s">
        <v>74</v>
      </c>
      <c r="T2788" t="s">
        <v>32</v>
      </c>
      <c r="U2788" t="s">
        <v>59</v>
      </c>
      <c r="V2788" t="s">
        <v>59</v>
      </c>
      <c r="W2788" t="s">
        <v>46</v>
      </c>
    </row>
    <row r="2789" spans="1:23" x14ac:dyDescent="0.35">
      <c r="A2789">
        <v>2840</v>
      </c>
      <c r="B2789" t="s">
        <v>2900</v>
      </c>
      <c r="C2789" s="4">
        <f>mock_fashion_data_uk_us[[#This Row],[Price]]/10^13</f>
        <v>357.00863249262869</v>
      </c>
      <c r="D2789" s="2">
        <v>3570086324926287</v>
      </c>
      <c r="E2789" t="s">
        <v>36</v>
      </c>
      <c r="F2789" t="s">
        <v>125</v>
      </c>
      <c r="G2789" t="s">
        <v>50</v>
      </c>
      <c r="H2789">
        <v>4555464679313829</v>
      </c>
      <c r="I2789">
        <v>399</v>
      </c>
      <c r="J2789" s="4">
        <f>mock_fashion_data_uk_us[[#This Row],[Adapted Price]]*mock_fashion_data_uk_us[[#This Row],[Review Count]]</f>
        <v>142446.44436455885</v>
      </c>
      <c r="K2789" t="s">
        <v>63</v>
      </c>
      <c r="L2789" t="s">
        <v>51</v>
      </c>
      <c r="M2789" t="s">
        <v>52</v>
      </c>
      <c r="N2789" t="s">
        <v>27</v>
      </c>
      <c r="O2789" t="s">
        <v>66</v>
      </c>
      <c r="P2789">
        <v>52</v>
      </c>
      <c r="Q2789" t="s">
        <v>42</v>
      </c>
      <c r="R2789" t="s">
        <v>123</v>
      </c>
      <c r="S2789" t="s">
        <v>57</v>
      </c>
      <c r="T2789" t="s">
        <v>105</v>
      </c>
      <c r="U2789" t="s">
        <v>47</v>
      </c>
      <c r="V2789" t="s">
        <v>47</v>
      </c>
      <c r="W2789" t="s">
        <v>33</v>
      </c>
    </row>
    <row r="2790" spans="1:23" x14ac:dyDescent="0.35">
      <c r="A2790">
        <v>2842</v>
      </c>
      <c r="B2790" t="s">
        <v>2901</v>
      </c>
      <c r="C2790" s="4">
        <f>mock_fashion_data_uk_us[[#This Row],[Price]]/10^13</f>
        <v>2016.9135416050035</v>
      </c>
      <c r="D2790" s="2">
        <v>2.0169135416050036E+16</v>
      </c>
      <c r="E2790" t="s">
        <v>36</v>
      </c>
      <c r="F2790" t="s">
        <v>125</v>
      </c>
      <c r="G2790" t="s">
        <v>38</v>
      </c>
      <c r="H2790">
        <v>4307413620419332</v>
      </c>
      <c r="I2790">
        <v>259</v>
      </c>
      <c r="J2790" s="4">
        <f>mock_fashion_data_uk_us[[#This Row],[Adapted Price]]*mock_fashion_data_uk_us[[#This Row],[Review Count]]</f>
        <v>522380.60727569589</v>
      </c>
      <c r="K2790" t="s">
        <v>71</v>
      </c>
      <c r="L2790" t="s">
        <v>51</v>
      </c>
      <c r="M2790" t="s">
        <v>64</v>
      </c>
      <c r="N2790" t="s">
        <v>53</v>
      </c>
      <c r="O2790" t="s">
        <v>66</v>
      </c>
      <c r="P2790">
        <v>59</v>
      </c>
      <c r="Q2790" t="s">
        <v>42</v>
      </c>
      <c r="R2790" t="s">
        <v>79</v>
      </c>
      <c r="S2790" t="s">
        <v>104</v>
      </c>
      <c r="T2790" t="s">
        <v>32</v>
      </c>
      <c r="U2790" t="s">
        <v>75</v>
      </c>
      <c r="V2790" t="s">
        <v>46</v>
      </c>
      <c r="W2790" t="s">
        <v>46</v>
      </c>
    </row>
    <row r="2791" spans="1:23" x14ac:dyDescent="0.35">
      <c r="A2791">
        <v>2843</v>
      </c>
      <c r="B2791" t="s">
        <v>2902</v>
      </c>
      <c r="C2791" s="4">
        <f>mock_fashion_data_uk_us[[#This Row],[Price]]/10^13</f>
        <v>4812.7955441510194</v>
      </c>
      <c r="D2791" s="2">
        <v>4.8127955441510192E+16</v>
      </c>
      <c r="E2791" t="s">
        <v>130</v>
      </c>
      <c r="F2791" t="s">
        <v>108</v>
      </c>
      <c r="G2791" t="s">
        <v>23</v>
      </c>
      <c r="H2791">
        <v>4981819359497111</v>
      </c>
      <c r="I2791">
        <v>187</v>
      </c>
      <c r="J2791" s="4">
        <f>mock_fashion_data_uk_us[[#This Row],[Adapted Price]]*mock_fashion_data_uk_us[[#This Row],[Review Count]]</f>
        <v>899992.76675624063</v>
      </c>
      <c r="K2791" t="s">
        <v>97</v>
      </c>
      <c r="L2791" t="s">
        <v>84</v>
      </c>
      <c r="M2791" t="s">
        <v>64</v>
      </c>
      <c r="N2791" t="s">
        <v>27</v>
      </c>
      <c r="O2791" t="s">
        <v>98</v>
      </c>
      <c r="P2791">
        <v>22</v>
      </c>
      <c r="Q2791" t="s">
        <v>90</v>
      </c>
      <c r="R2791" t="s">
        <v>30</v>
      </c>
      <c r="S2791" t="s">
        <v>57</v>
      </c>
      <c r="T2791" t="s">
        <v>45</v>
      </c>
      <c r="U2791" t="s">
        <v>33</v>
      </c>
      <c r="V2791" t="s">
        <v>47</v>
      </c>
      <c r="W2791" t="s">
        <v>75</v>
      </c>
    </row>
    <row r="2792" spans="1:23" x14ac:dyDescent="0.35">
      <c r="A2792">
        <v>2844</v>
      </c>
      <c r="B2792" t="s">
        <v>2903</v>
      </c>
      <c r="C2792" s="4">
        <f>mock_fashion_data_uk_us[[#This Row],[Price]]/10^13</f>
        <v>611.7993937920744</v>
      </c>
      <c r="D2792" s="2">
        <v>6117993937920744</v>
      </c>
      <c r="E2792" t="s">
        <v>88</v>
      </c>
      <c r="F2792" t="s">
        <v>119</v>
      </c>
      <c r="G2792" t="s">
        <v>82</v>
      </c>
      <c r="H2792">
        <v>4871484934920645</v>
      </c>
      <c r="I2792">
        <v>327</v>
      </c>
      <c r="J2792" s="4">
        <f>mock_fashion_data_uk_us[[#This Row],[Adapted Price]]*mock_fashion_data_uk_us[[#This Row],[Review Count]]</f>
        <v>200058.40177000832</v>
      </c>
      <c r="K2792" t="s">
        <v>71</v>
      </c>
      <c r="L2792" t="s">
        <v>51</v>
      </c>
      <c r="M2792" t="s">
        <v>72</v>
      </c>
      <c r="N2792" t="s">
        <v>65</v>
      </c>
      <c r="O2792" t="s">
        <v>54</v>
      </c>
      <c r="P2792">
        <v>58</v>
      </c>
      <c r="Q2792" t="s">
        <v>42</v>
      </c>
      <c r="R2792" t="s">
        <v>134</v>
      </c>
      <c r="S2792" t="s">
        <v>95</v>
      </c>
      <c r="T2792" t="s">
        <v>32</v>
      </c>
      <c r="U2792" t="s">
        <v>33</v>
      </c>
      <c r="V2792" t="s">
        <v>59</v>
      </c>
      <c r="W2792" t="s">
        <v>46</v>
      </c>
    </row>
    <row r="2793" spans="1:23" x14ac:dyDescent="0.35">
      <c r="A2793">
        <v>2845</v>
      </c>
      <c r="B2793" t="s">
        <v>2904</v>
      </c>
      <c r="C2793" s="4">
        <f>mock_fashion_data_uk_us[[#This Row],[Price]]/10^13</f>
        <v>3405.9672515705074</v>
      </c>
      <c r="D2793" s="2">
        <v>3.4059672515705072E+16</v>
      </c>
      <c r="E2793" t="s">
        <v>118</v>
      </c>
      <c r="F2793" t="s">
        <v>145</v>
      </c>
      <c r="G2793" t="s">
        <v>101</v>
      </c>
      <c r="H2793">
        <v>2.0313000459115496E+16</v>
      </c>
      <c r="I2793">
        <v>192</v>
      </c>
      <c r="J2793" s="4">
        <f>mock_fashion_data_uk_us[[#This Row],[Adapted Price]]*mock_fashion_data_uk_us[[#This Row],[Review Count]]</f>
        <v>653945.71230153739</v>
      </c>
      <c r="K2793" t="s">
        <v>102</v>
      </c>
      <c r="L2793" t="s">
        <v>51</v>
      </c>
      <c r="M2793" t="s">
        <v>26</v>
      </c>
      <c r="N2793" t="s">
        <v>40</v>
      </c>
      <c r="O2793" t="s">
        <v>28</v>
      </c>
      <c r="P2793">
        <v>20</v>
      </c>
      <c r="Q2793" t="s">
        <v>99</v>
      </c>
      <c r="R2793" t="s">
        <v>79</v>
      </c>
      <c r="S2793" t="s">
        <v>31</v>
      </c>
      <c r="T2793" t="s">
        <v>32</v>
      </c>
      <c r="U2793" t="s">
        <v>59</v>
      </c>
      <c r="V2793" t="s">
        <v>47</v>
      </c>
      <c r="W2793" t="s">
        <v>33</v>
      </c>
    </row>
    <row r="2794" spans="1:23" x14ac:dyDescent="0.35">
      <c r="A2794">
        <v>2846</v>
      </c>
      <c r="B2794" t="s">
        <v>2905</v>
      </c>
      <c r="C2794" s="4">
        <f>mock_fashion_data_uk_us[[#This Row],[Price]]/10^13</f>
        <v>185.00998155339059</v>
      </c>
      <c r="D2794" s="2">
        <v>1850099815533906</v>
      </c>
      <c r="E2794" t="s">
        <v>49</v>
      </c>
      <c r="F2794" t="s">
        <v>69</v>
      </c>
      <c r="G2794" t="s">
        <v>70</v>
      </c>
      <c r="H2794">
        <v>1.9055782637470056E+16</v>
      </c>
      <c r="I2794">
        <v>258</v>
      </c>
      <c r="J2794" s="4">
        <f>mock_fashion_data_uk_us[[#This Row],[Adapted Price]]*mock_fashion_data_uk_us[[#This Row],[Review Count]]</f>
        <v>47732.575240774771</v>
      </c>
      <c r="K2794" t="s">
        <v>112</v>
      </c>
      <c r="L2794" t="s">
        <v>25</v>
      </c>
      <c r="M2794" t="s">
        <v>26</v>
      </c>
      <c r="N2794" t="s">
        <v>27</v>
      </c>
      <c r="O2794" t="s">
        <v>113</v>
      </c>
      <c r="P2794">
        <v>22</v>
      </c>
      <c r="Q2794" t="s">
        <v>103</v>
      </c>
      <c r="R2794" t="s">
        <v>79</v>
      </c>
      <c r="S2794" t="s">
        <v>44</v>
      </c>
      <c r="T2794" t="s">
        <v>105</v>
      </c>
      <c r="U2794" t="s">
        <v>46</v>
      </c>
      <c r="V2794" t="s">
        <v>59</v>
      </c>
      <c r="W2794" t="s">
        <v>75</v>
      </c>
    </row>
    <row r="2795" spans="1:23" x14ac:dyDescent="0.35">
      <c r="A2795">
        <v>2847</v>
      </c>
      <c r="B2795" t="s">
        <v>2906</v>
      </c>
      <c r="C2795" s="4">
        <f>mock_fashion_data_uk_us[[#This Row],[Price]]/10^13</f>
        <v>950.04760610054484</v>
      </c>
      <c r="D2795" s="2">
        <v>9500476061005448</v>
      </c>
      <c r="E2795" t="s">
        <v>49</v>
      </c>
      <c r="F2795" t="s">
        <v>125</v>
      </c>
      <c r="G2795" t="s">
        <v>89</v>
      </c>
      <c r="H2795">
        <v>1039129423845996</v>
      </c>
      <c r="I2795">
        <v>85</v>
      </c>
      <c r="J2795" s="4">
        <f>mock_fashion_data_uk_us[[#This Row],[Adapted Price]]*mock_fashion_data_uk_us[[#This Row],[Review Count]]</f>
        <v>80754.046518546311</v>
      </c>
      <c r="K2795" t="s">
        <v>83</v>
      </c>
      <c r="L2795" t="s">
        <v>84</v>
      </c>
      <c r="M2795" t="s">
        <v>26</v>
      </c>
      <c r="N2795" t="s">
        <v>65</v>
      </c>
      <c r="O2795" t="s">
        <v>113</v>
      </c>
      <c r="P2795">
        <v>49</v>
      </c>
      <c r="Q2795" t="s">
        <v>78</v>
      </c>
      <c r="R2795" t="s">
        <v>56</v>
      </c>
      <c r="S2795" t="s">
        <v>95</v>
      </c>
      <c r="T2795" t="s">
        <v>45</v>
      </c>
      <c r="U2795" t="s">
        <v>75</v>
      </c>
      <c r="V2795" t="s">
        <v>59</v>
      </c>
      <c r="W2795" t="s">
        <v>47</v>
      </c>
    </row>
    <row r="2796" spans="1:23" x14ac:dyDescent="0.35">
      <c r="A2796">
        <v>2848</v>
      </c>
      <c r="B2796" t="s">
        <v>2907</v>
      </c>
      <c r="C2796" s="4">
        <f>mock_fashion_data_uk_us[[#This Row],[Price]]/10^13</f>
        <v>1272.4224146104527</v>
      </c>
      <c r="D2796" s="2">
        <v>1.2724224146104528E+16</v>
      </c>
      <c r="E2796" t="s">
        <v>88</v>
      </c>
      <c r="F2796" t="s">
        <v>37</v>
      </c>
      <c r="G2796" t="s">
        <v>82</v>
      </c>
      <c r="H2796">
        <v>3.4228658562738676E+16</v>
      </c>
      <c r="I2796">
        <v>66</v>
      </c>
      <c r="J2796" s="4">
        <f>mock_fashion_data_uk_us[[#This Row],[Adapted Price]]*mock_fashion_data_uk_us[[#This Row],[Review Count]]</f>
        <v>83979.879364289882</v>
      </c>
      <c r="K2796" t="s">
        <v>94</v>
      </c>
      <c r="L2796" t="s">
        <v>51</v>
      </c>
      <c r="M2796" t="s">
        <v>64</v>
      </c>
      <c r="N2796" t="s">
        <v>65</v>
      </c>
      <c r="O2796" t="s">
        <v>41</v>
      </c>
      <c r="P2796">
        <v>59</v>
      </c>
      <c r="Q2796" t="s">
        <v>172</v>
      </c>
      <c r="R2796" t="s">
        <v>73</v>
      </c>
      <c r="S2796" t="s">
        <v>31</v>
      </c>
      <c r="T2796" t="s">
        <v>32</v>
      </c>
      <c r="U2796" t="s">
        <v>47</v>
      </c>
      <c r="V2796" t="s">
        <v>33</v>
      </c>
      <c r="W2796" t="s">
        <v>33</v>
      </c>
    </row>
    <row r="2797" spans="1:23" x14ac:dyDescent="0.35">
      <c r="A2797">
        <v>2849</v>
      </c>
      <c r="B2797" t="s">
        <v>2908</v>
      </c>
      <c r="C2797" s="4">
        <f>mock_fashion_data_uk_us[[#This Row],[Price]]/10^13</f>
        <v>855.46455374145307</v>
      </c>
      <c r="D2797" s="2">
        <v>8554645537414531</v>
      </c>
      <c r="E2797" t="s">
        <v>49</v>
      </c>
      <c r="F2797" t="s">
        <v>119</v>
      </c>
      <c r="G2797" t="s">
        <v>101</v>
      </c>
      <c r="H2797">
        <v>430043519247566</v>
      </c>
      <c r="I2797">
        <v>194</v>
      </c>
      <c r="J2797" s="4">
        <f>mock_fashion_data_uk_us[[#This Row],[Adapted Price]]*mock_fashion_data_uk_us[[#This Row],[Review Count]]</f>
        <v>165960.12342584188</v>
      </c>
      <c r="K2797" t="s">
        <v>39</v>
      </c>
      <c r="L2797" t="s">
        <v>84</v>
      </c>
      <c r="M2797" t="s">
        <v>52</v>
      </c>
      <c r="N2797" t="s">
        <v>65</v>
      </c>
      <c r="O2797" t="s">
        <v>140</v>
      </c>
      <c r="P2797">
        <v>18</v>
      </c>
      <c r="Q2797" t="s">
        <v>78</v>
      </c>
      <c r="R2797" t="s">
        <v>79</v>
      </c>
      <c r="S2797" t="s">
        <v>31</v>
      </c>
      <c r="T2797" t="s">
        <v>58</v>
      </c>
      <c r="U2797" t="s">
        <v>47</v>
      </c>
      <c r="V2797" t="s">
        <v>59</v>
      </c>
      <c r="W2797" t="s">
        <v>33</v>
      </c>
    </row>
    <row r="2798" spans="1:23" x14ac:dyDescent="0.35">
      <c r="A2798">
        <v>2850</v>
      </c>
      <c r="B2798" t="s">
        <v>2909</v>
      </c>
      <c r="C2798" s="4">
        <f>mock_fashion_data_uk_us[[#This Row],[Price]]/10^13</f>
        <v>359.09267248041027</v>
      </c>
      <c r="D2798" s="2">
        <v>3590926724804103</v>
      </c>
      <c r="E2798" t="s">
        <v>130</v>
      </c>
      <c r="F2798" t="s">
        <v>62</v>
      </c>
      <c r="G2798" t="s">
        <v>82</v>
      </c>
      <c r="H2798">
        <v>2.8305135276527776E+16</v>
      </c>
      <c r="I2798">
        <v>322</v>
      </c>
      <c r="J2798" s="4">
        <f>mock_fashion_data_uk_us[[#This Row],[Adapted Price]]*mock_fashion_data_uk_us[[#This Row],[Review Count]]</f>
        <v>115627.84053869211</v>
      </c>
      <c r="K2798" t="s">
        <v>102</v>
      </c>
      <c r="L2798" t="s">
        <v>84</v>
      </c>
      <c r="M2798" t="s">
        <v>52</v>
      </c>
      <c r="N2798" t="s">
        <v>40</v>
      </c>
      <c r="O2798" t="s">
        <v>54</v>
      </c>
      <c r="P2798">
        <v>64</v>
      </c>
      <c r="Q2798" t="s">
        <v>42</v>
      </c>
      <c r="R2798" t="s">
        <v>79</v>
      </c>
      <c r="S2798" t="s">
        <v>31</v>
      </c>
      <c r="T2798" t="s">
        <v>105</v>
      </c>
      <c r="U2798" t="s">
        <v>33</v>
      </c>
      <c r="V2798" t="s">
        <v>75</v>
      </c>
      <c r="W2798" t="s">
        <v>33</v>
      </c>
    </row>
    <row r="2799" spans="1:23" x14ac:dyDescent="0.35">
      <c r="A2799">
        <v>2851</v>
      </c>
      <c r="B2799" t="s">
        <v>2910</v>
      </c>
      <c r="C2799" s="4">
        <f>mock_fashion_data_uk_us[[#This Row],[Price]]/10^13</f>
        <v>43.790534922317804</v>
      </c>
      <c r="D2799" s="2">
        <v>437905349223178</v>
      </c>
      <c r="E2799" t="s">
        <v>36</v>
      </c>
      <c r="F2799" t="s">
        <v>62</v>
      </c>
      <c r="G2799" t="s">
        <v>38</v>
      </c>
      <c r="H2799">
        <v>2781214538009845</v>
      </c>
      <c r="I2799">
        <v>442</v>
      </c>
      <c r="J2799" s="4">
        <f>mock_fashion_data_uk_us[[#This Row],[Adapted Price]]*mock_fashion_data_uk_us[[#This Row],[Review Count]]</f>
        <v>19355.416435664469</v>
      </c>
      <c r="K2799" t="s">
        <v>39</v>
      </c>
      <c r="L2799" t="s">
        <v>84</v>
      </c>
      <c r="M2799" t="s">
        <v>72</v>
      </c>
      <c r="N2799" t="s">
        <v>27</v>
      </c>
      <c r="O2799" t="s">
        <v>54</v>
      </c>
      <c r="P2799">
        <v>38</v>
      </c>
      <c r="Q2799" t="s">
        <v>78</v>
      </c>
      <c r="R2799" t="s">
        <v>91</v>
      </c>
      <c r="S2799" t="s">
        <v>104</v>
      </c>
      <c r="T2799" t="s">
        <v>80</v>
      </c>
      <c r="U2799" t="s">
        <v>59</v>
      </c>
      <c r="V2799" t="s">
        <v>75</v>
      </c>
      <c r="W2799" t="s">
        <v>59</v>
      </c>
    </row>
    <row r="2800" spans="1:23" x14ac:dyDescent="0.35">
      <c r="A2800">
        <v>2852</v>
      </c>
      <c r="B2800" t="s">
        <v>2911</v>
      </c>
      <c r="C2800" s="4">
        <f>mock_fashion_data_uk_us[[#This Row],[Price]]/10^13</f>
        <v>864.23786790677059</v>
      </c>
      <c r="D2800" s="2">
        <v>8642378679067706</v>
      </c>
      <c r="E2800" t="s">
        <v>130</v>
      </c>
      <c r="F2800" t="s">
        <v>111</v>
      </c>
      <c r="G2800" t="s">
        <v>89</v>
      </c>
      <c r="H2800">
        <v>1.5117029609765384E+16</v>
      </c>
      <c r="I2800">
        <v>109</v>
      </c>
      <c r="J2800" s="4">
        <f>mock_fashion_data_uk_us[[#This Row],[Adapted Price]]*mock_fashion_data_uk_us[[#This Row],[Review Count]]</f>
        <v>94201.92760183799</v>
      </c>
      <c r="K2800" t="s">
        <v>112</v>
      </c>
      <c r="L2800" t="s">
        <v>51</v>
      </c>
      <c r="M2800" t="s">
        <v>26</v>
      </c>
      <c r="N2800" t="s">
        <v>53</v>
      </c>
      <c r="O2800" t="s">
        <v>140</v>
      </c>
      <c r="P2800">
        <v>58</v>
      </c>
      <c r="Q2800" t="s">
        <v>172</v>
      </c>
      <c r="R2800" t="s">
        <v>43</v>
      </c>
      <c r="S2800" t="s">
        <v>74</v>
      </c>
      <c r="T2800" t="s">
        <v>32</v>
      </c>
      <c r="U2800" t="s">
        <v>47</v>
      </c>
      <c r="V2800" t="s">
        <v>59</v>
      </c>
      <c r="W2800" t="s">
        <v>34</v>
      </c>
    </row>
    <row r="2801" spans="1:23" x14ac:dyDescent="0.35">
      <c r="A2801">
        <v>2853</v>
      </c>
      <c r="B2801" t="s">
        <v>2912</v>
      </c>
      <c r="C2801" s="4">
        <f>mock_fashion_data_uk_us[[#This Row],[Price]]/10^13</f>
        <v>326.50703064417451</v>
      </c>
      <c r="D2801" s="2">
        <v>3265070306441745</v>
      </c>
      <c r="E2801" t="s">
        <v>21</v>
      </c>
      <c r="F2801" t="s">
        <v>111</v>
      </c>
      <c r="G2801" t="s">
        <v>38</v>
      </c>
      <c r="H2801">
        <v>2.8683872108648868E+16</v>
      </c>
      <c r="I2801">
        <v>72</v>
      </c>
      <c r="J2801" s="4">
        <f>mock_fashion_data_uk_us[[#This Row],[Adapted Price]]*mock_fashion_data_uk_us[[#This Row],[Review Count]]</f>
        <v>23508.506206380564</v>
      </c>
      <c r="K2801" t="s">
        <v>120</v>
      </c>
      <c r="L2801" t="s">
        <v>51</v>
      </c>
      <c r="M2801" t="s">
        <v>26</v>
      </c>
      <c r="N2801" t="s">
        <v>40</v>
      </c>
      <c r="O2801" t="s">
        <v>127</v>
      </c>
      <c r="P2801">
        <v>40</v>
      </c>
      <c r="Q2801" t="s">
        <v>172</v>
      </c>
      <c r="R2801" t="s">
        <v>132</v>
      </c>
      <c r="S2801" t="s">
        <v>95</v>
      </c>
      <c r="T2801" t="s">
        <v>32</v>
      </c>
      <c r="U2801" t="s">
        <v>33</v>
      </c>
      <c r="V2801" t="s">
        <v>59</v>
      </c>
      <c r="W2801" t="s">
        <v>34</v>
      </c>
    </row>
    <row r="2802" spans="1:23" x14ac:dyDescent="0.35">
      <c r="A2802">
        <v>2854</v>
      </c>
      <c r="B2802" t="s">
        <v>2913</v>
      </c>
      <c r="C2802" s="4">
        <f>mock_fashion_data_uk_us[[#This Row],[Price]]/10^13</f>
        <v>3154.9121806509993</v>
      </c>
      <c r="D2802" s="2">
        <v>3.1549121806509992E+16</v>
      </c>
      <c r="E2802" t="s">
        <v>21</v>
      </c>
      <c r="F2802" t="s">
        <v>111</v>
      </c>
      <c r="G2802" t="s">
        <v>89</v>
      </c>
      <c r="H2802">
        <v>240938251761821</v>
      </c>
      <c r="I2802">
        <v>118</v>
      </c>
      <c r="J2802" s="4">
        <f>mock_fashion_data_uk_us[[#This Row],[Adapted Price]]*mock_fashion_data_uk_us[[#This Row],[Review Count]]</f>
        <v>372279.63731681794</v>
      </c>
      <c r="K2802" t="s">
        <v>63</v>
      </c>
      <c r="L2802" t="s">
        <v>51</v>
      </c>
      <c r="M2802" t="s">
        <v>52</v>
      </c>
      <c r="N2802" t="s">
        <v>65</v>
      </c>
      <c r="O2802" t="s">
        <v>54</v>
      </c>
      <c r="P2802">
        <v>59</v>
      </c>
      <c r="Q2802" t="s">
        <v>172</v>
      </c>
      <c r="R2802" t="s">
        <v>73</v>
      </c>
      <c r="S2802" t="s">
        <v>57</v>
      </c>
      <c r="T2802" t="s">
        <v>105</v>
      </c>
      <c r="U2802" t="s">
        <v>75</v>
      </c>
      <c r="V2802" t="s">
        <v>46</v>
      </c>
      <c r="W2802" t="s">
        <v>34</v>
      </c>
    </row>
    <row r="2803" spans="1:23" x14ac:dyDescent="0.35">
      <c r="A2803">
        <v>2855</v>
      </c>
      <c r="B2803" t="s">
        <v>2914</v>
      </c>
      <c r="C2803" s="4">
        <f>mock_fashion_data_uk_us[[#This Row],[Price]]/10^13</f>
        <v>403.19030574773888</v>
      </c>
      <c r="D2803" s="2">
        <v>4031903057477389</v>
      </c>
      <c r="E2803" t="s">
        <v>68</v>
      </c>
      <c r="F2803" t="s">
        <v>125</v>
      </c>
      <c r="G2803" t="s">
        <v>70</v>
      </c>
      <c r="H2803">
        <v>4066798518229933</v>
      </c>
      <c r="I2803">
        <v>308</v>
      </c>
      <c r="J2803" s="4">
        <f>mock_fashion_data_uk_us[[#This Row],[Adapted Price]]*mock_fashion_data_uk_us[[#This Row],[Review Count]]</f>
        <v>124182.61417030357</v>
      </c>
      <c r="K2803" t="s">
        <v>71</v>
      </c>
      <c r="L2803" t="s">
        <v>84</v>
      </c>
      <c r="M2803" t="s">
        <v>26</v>
      </c>
      <c r="N2803" t="s">
        <v>27</v>
      </c>
      <c r="O2803" t="s">
        <v>28</v>
      </c>
      <c r="P2803">
        <v>58</v>
      </c>
      <c r="Q2803" t="s">
        <v>172</v>
      </c>
      <c r="R2803" t="s">
        <v>73</v>
      </c>
      <c r="S2803" t="s">
        <v>31</v>
      </c>
      <c r="T2803" t="s">
        <v>105</v>
      </c>
      <c r="U2803" t="s">
        <v>75</v>
      </c>
      <c r="V2803" t="s">
        <v>59</v>
      </c>
      <c r="W2803" t="s">
        <v>75</v>
      </c>
    </row>
    <row r="2804" spans="1:23" x14ac:dyDescent="0.35">
      <c r="A2804">
        <v>2857</v>
      </c>
      <c r="B2804" t="s">
        <v>2915</v>
      </c>
      <c r="C2804" s="4">
        <f>mock_fashion_data_uk_us[[#This Row],[Price]]/10^13</f>
        <v>591.22794951979461</v>
      </c>
      <c r="D2804" s="2">
        <v>5912279495197946</v>
      </c>
      <c r="E2804" t="s">
        <v>88</v>
      </c>
      <c r="F2804" t="s">
        <v>22</v>
      </c>
      <c r="G2804" t="s">
        <v>89</v>
      </c>
      <c r="H2804">
        <v>2364070833417683</v>
      </c>
      <c r="I2804">
        <v>400</v>
      </c>
      <c r="J2804" s="4">
        <f>mock_fashion_data_uk_us[[#This Row],[Adapted Price]]*mock_fashion_data_uk_us[[#This Row],[Review Count]]</f>
        <v>236491.17980791786</v>
      </c>
      <c r="K2804" t="s">
        <v>83</v>
      </c>
      <c r="L2804" t="s">
        <v>25</v>
      </c>
      <c r="M2804" t="s">
        <v>26</v>
      </c>
      <c r="N2804" t="s">
        <v>27</v>
      </c>
      <c r="O2804" t="s">
        <v>127</v>
      </c>
      <c r="P2804">
        <v>23</v>
      </c>
      <c r="Q2804" t="s">
        <v>122</v>
      </c>
      <c r="R2804" t="s">
        <v>56</v>
      </c>
      <c r="S2804" t="s">
        <v>104</v>
      </c>
      <c r="T2804" t="s">
        <v>45</v>
      </c>
      <c r="U2804" t="s">
        <v>59</v>
      </c>
      <c r="V2804" t="s">
        <v>75</v>
      </c>
      <c r="W2804" t="s">
        <v>59</v>
      </c>
    </row>
    <row r="2805" spans="1:23" x14ac:dyDescent="0.35">
      <c r="A2805">
        <v>2858</v>
      </c>
      <c r="B2805" t="s">
        <v>2916</v>
      </c>
      <c r="C2805" s="4">
        <f>mock_fashion_data_uk_us[[#This Row],[Price]]/10^13</f>
        <v>1167.5536278991467</v>
      </c>
      <c r="D2805" s="2">
        <v>1.1675536278991466E+16</v>
      </c>
      <c r="E2805" t="s">
        <v>36</v>
      </c>
      <c r="F2805" t="s">
        <v>62</v>
      </c>
      <c r="G2805" t="s">
        <v>89</v>
      </c>
      <c r="H2805">
        <v>4477895160012634</v>
      </c>
      <c r="I2805">
        <v>347</v>
      </c>
      <c r="J2805" s="4">
        <f>mock_fashion_data_uk_us[[#This Row],[Adapted Price]]*mock_fashion_data_uk_us[[#This Row],[Review Count]]</f>
        <v>405141.10888100392</v>
      </c>
      <c r="K2805" t="s">
        <v>63</v>
      </c>
      <c r="L2805" t="s">
        <v>84</v>
      </c>
      <c r="M2805" t="s">
        <v>52</v>
      </c>
      <c r="N2805" t="s">
        <v>27</v>
      </c>
      <c r="O2805" t="s">
        <v>66</v>
      </c>
      <c r="P2805">
        <v>19</v>
      </c>
      <c r="Q2805" t="s">
        <v>42</v>
      </c>
      <c r="R2805" t="s">
        <v>132</v>
      </c>
      <c r="S2805" t="s">
        <v>95</v>
      </c>
      <c r="T2805" t="s">
        <v>58</v>
      </c>
      <c r="U2805" t="s">
        <v>75</v>
      </c>
      <c r="V2805" t="s">
        <v>47</v>
      </c>
      <c r="W2805" t="s">
        <v>34</v>
      </c>
    </row>
    <row r="2806" spans="1:23" x14ac:dyDescent="0.35">
      <c r="A2806">
        <v>2859</v>
      </c>
      <c r="B2806" t="s">
        <v>2917</v>
      </c>
      <c r="C2806" s="4">
        <f>mock_fashion_data_uk_us[[#This Row],[Price]]/10^13</f>
        <v>592.37974482294464</v>
      </c>
      <c r="D2806" s="2">
        <v>5923797448229447</v>
      </c>
      <c r="E2806" t="s">
        <v>68</v>
      </c>
      <c r="F2806" t="s">
        <v>111</v>
      </c>
      <c r="G2806" t="s">
        <v>23</v>
      </c>
      <c r="H2806">
        <v>4447198966625219</v>
      </c>
      <c r="I2806">
        <v>168</v>
      </c>
      <c r="J2806" s="4">
        <f>mock_fashion_data_uk_us[[#This Row],[Adapted Price]]*mock_fashion_data_uk_us[[#This Row],[Review Count]]</f>
        <v>99519.797130254694</v>
      </c>
      <c r="K2806" t="s">
        <v>94</v>
      </c>
      <c r="L2806" t="s">
        <v>25</v>
      </c>
      <c r="M2806" t="s">
        <v>64</v>
      </c>
      <c r="N2806" t="s">
        <v>40</v>
      </c>
      <c r="O2806" t="s">
        <v>98</v>
      </c>
      <c r="P2806">
        <v>52</v>
      </c>
      <c r="Q2806" t="s">
        <v>99</v>
      </c>
      <c r="R2806" t="s">
        <v>91</v>
      </c>
      <c r="S2806" t="s">
        <v>74</v>
      </c>
      <c r="T2806" t="s">
        <v>105</v>
      </c>
      <c r="U2806" t="s">
        <v>75</v>
      </c>
      <c r="V2806" t="s">
        <v>34</v>
      </c>
      <c r="W2806" t="s">
        <v>47</v>
      </c>
    </row>
    <row r="2807" spans="1:23" x14ac:dyDescent="0.35">
      <c r="A2807">
        <v>2860</v>
      </c>
      <c r="B2807" t="s">
        <v>2918</v>
      </c>
      <c r="C2807" s="4">
        <f>mock_fashion_data_uk_us[[#This Row],[Price]]/10^13</f>
        <v>4516.7965011670967</v>
      </c>
      <c r="D2807" s="2">
        <v>4.5167965011670968E+16</v>
      </c>
      <c r="E2807" t="s">
        <v>118</v>
      </c>
      <c r="F2807" t="s">
        <v>145</v>
      </c>
      <c r="G2807" t="s">
        <v>70</v>
      </c>
      <c r="H2807">
        <v>2.9561069009837276E+16</v>
      </c>
      <c r="I2807">
        <v>407</v>
      </c>
      <c r="J2807" s="4">
        <f>mock_fashion_data_uk_us[[#This Row],[Adapted Price]]*mock_fashion_data_uk_us[[#This Row],[Review Count]]</f>
        <v>1838336.1759750084</v>
      </c>
      <c r="K2807" t="s">
        <v>94</v>
      </c>
      <c r="L2807" t="s">
        <v>51</v>
      </c>
      <c r="M2807" t="s">
        <v>72</v>
      </c>
      <c r="N2807" t="s">
        <v>40</v>
      </c>
      <c r="O2807" t="s">
        <v>41</v>
      </c>
      <c r="P2807">
        <v>48</v>
      </c>
      <c r="Q2807" t="s">
        <v>42</v>
      </c>
      <c r="R2807" t="s">
        <v>134</v>
      </c>
      <c r="S2807" t="s">
        <v>57</v>
      </c>
      <c r="T2807" t="s">
        <v>105</v>
      </c>
      <c r="U2807" t="s">
        <v>75</v>
      </c>
      <c r="V2807" t="s">
        <v>46</v>
      </c>
      <c r="W2807" t="s">
        <v>46</v>
      </c>
    </row>
    <row r="2808" spans="1:23" x14ac:dyDescent="0.35">
      <c r="A2808">
        <v>2861</v>
      </c>
      <c r="B2808" t="s">
        <v>2919</v>
      </c>
      <c r="C2808" s="4">
        <f>mock_fashion_data_uk_us[[#This Row],[Price]]/10^13</f>
        <v>597.2205406355655</v>
      </c>
      <c r="D2808" s="2">
        <v>5972205406355655</v>
      </c>
      <c r="E2808" t="s">
        <v>88</v>
      </c>
      <c r="F2808" t="s">
        <v>37</v>
      </c>
      <c r="G2808" t="s">
        <v>82</v>
      </c>
      <c r="H2808">
        <v>2.1088060387946768E+16</v>
      </c>
      <c r="I2808">
        <v>123</v>
      </c>
      <c r="J2808" s="4">
        <f>mock_fashion_data_uk_us[[#This Row],[Adapted Price]]*mock_fashion_data_uk_us[[#This Row],[Review Count]]</f>
        <v>73458.126498174563</v>
      </c>
      <c r="K2808" t="s">
        <v>102</v>
      </c>
      <c r="L2808" t="s">
        <v>25</v>
      </c>
      <c r="M2808" t="s">
        <v>52</v>
      </c>
      <c r="N2808" t="s">
        <v>65</v>
      </c>
      <c r="O2808" t="s">
        <v>85</v>
      </c>
      <c r="P2808">
        <v>37</v>
      </c>
      <c r="Q2808" t="s">
        <v>42</v>
      </c>
      <c r="R2808" t="s">
        <v>43</v>
      </c>
      <c r="S2808" t="s">
        <v>31</v>
      </c>
      <c r="T2808" t="s">
        <v>58</v>
      </c>
      <c r="U2808" t="s">
        <v>33</v>
      </c>
      <c r="V2808" t="s">
        <v>75</v>
      </c>
      <c r="W2808" t="s">
        <v>59</v>
      </c>
    </row>
    <row r="2809" spans="1:23" x14ac:dyDescent="0.35">
      <c r="A2809">
        <v>2862</v>
      </c>
      <c r="B2809" t="s">
        <v>2920</v>
      </c>
      <c r="C2809" s="4">
        <f>mock_fashion_data_uk_us[[#This Row],[Price]]/10^13</f>
        <v>320.04568687137242</v>
      </c>
      <c r="D2809" s="2">
        <v>3200456868713724</v>
      </c>
      <c r="E2809" t="s">
        <v>130</v>
      </c>
      <c r="F2809" t="s">
        <v>62</v>
      </c>
      <c r="G2809" t="s">
        <v>50</v>
      </c>
      <c r="H2809">
        <v>4.5971152214540968E+16</v>
      </c>
      <c r="I2809">
        <v>409</v>
      </c>
      <c r="J2809" s="4">
        <f>mock_fashion_data_uk_us[[#This Row],[Adapted Price]]*mock_fashion_data_uk_us[[#This Row],[Review Count]]</f>
        <v>130898.68593039132</v>
      </c>
      <c r="K2809" t="s">
        <v>94</v>
      </c>
      <c r="L2809" t="s">
        <v>84</v>
      </c>
      <c r="M2809" t="s">
        <v>64</v>
      </c>
      <c r="N2809" t="s">
        <v>53</v>
      </c>
      <c r="O2809" t="s">
        <v>127</v>
      </c>
      <c r="P2809">
        <v>22</v>
      </c>
      <c r="Q2809" t="s">
        <v>29</v>
      </c>
      <c r="R2809" t="s">
        <v>79</v>
      </c>
      <c r="S2809" t="s">
        <v>31</v>
      </c>
      <c r="T2809" t="s">
        <v>58</v>
      </c>
      <c r="U2809" t="s">
        <v>75</v>
      </c>
      <c r="V2809" t="s">
        <v>33</v>
      </c>
      <c r="W2809" t="s">
        <v>34</v>
      </c>
    </row>
    <row r="2810" spans="1:23" x14ac:dyDescent="0.35">
      <c r="A2810">
        <v>2863</v>
      </c>
      <c r="B2810" t="s">
        <v>2921</v>
      </c>
      <c r="C2810" s="4">
        <f>mock_fashion_data_uk_us[[#This Row],[Price]]/10^13</f>
        <v>661.23243782869883</v>
      </c>
      <c r="D2810" s="2">
        <v>6612324378286988</v>
      </c>
      <c r="E2810" t="s">
        <v>118</v>
      </c>
      <c r="F2810" t="s">
        <v>145</v>
      </c>
      <c r="G2810" t="s">
        <v>89</v>
      </c>
      <c r="H2810">
        <v>2.2708275660759504E+16</v>
      </c>
      <c r="I2810">
        <v>164</v>
      </c>
      <c r="J2810" s="4">
        <f>mock_fashion_data_uk_us[[#This Row],[Adapted Price]]*mock_fashion_data_uk_us[[#This Row],[Review Count]]</f>
        <v>108442.11980390661</v>
      </c>
      <c r="K2810" t="s">
        <v>39</v>
      </c>
      <c r="L2810" t="s">
        <v>84</v>
      </c>
      <c r="M2810" t="s">
        <v>26</v>
      </c>
      <c r="N2810" t="s">
        <v>40</v>
      </c>
      <c r="O2810" t="s">
        <v>28</v>
      </c>
      <c r="P2810">
        <v>30</v>
      </c>
      <c r="Q2810" t="s">
        <v>114</v>
      </c>
      <c r="R2810" t="s">
        <v>132</v>
      </c>
      <c r="S2810" t="s">
        <v>104</v>
      </c>
      <c r="T2810" t="s">
        <v>80</v>
      </c>
      <c r="U2810" t="s">
        <v>59</v>
      </c>
      <c r="V2810" t="s">
        <v>46</v>
      </c>
      <c r="W2810" t="s">
        <v>47</v>
      </c>
    </row>
    <row r="2811" spans="1:23" x14ac:dyDescent="0.35">
      <c r="A2811">
        <v>2864</v>
      </c>
      <c r="B2811" t="s">
        <v>2922</v>
      </c>
      <c r="C2811" s="4">
        <f>mock_fashion_data_uk_us[[#This Row],[Price]]/10^13</f>
        <v>3178.3492786125803</v>
      </c>
      <c r="D2811" s="2">
        <v>3.1783492786125804E+16</v>
      </c>
      <c r="E2811" t="s">
        <v>21</v>
      </c>
      <c r="F2811" t="s">
        <v>119</v>
      </c>
      <c r="G2811" t="s">
        <v>89</v>
      </c>
      <c r="H2811">
        <v>4318121366361121</v>
      </c>
      <c r="I2811">
        <v>62</v>
      </c>
      <c r="J2811" s="4">
        <f>mock_fashion_data_uk_us[[#This Row],[Adapted Price]]*mock_fashion_data_uk_us[[#This Row],[Review Count]]</f>
        <v>197057.65527397997</v>
      </c>
      <c r="K2811" t="s">
        <v>94</v>
      </c>
      <c r="L2811" t="s">
        <v>84</v>
      </c>
      <c r="M2811" t="s">
        <v>52</v>
      </c>
      <c r="N2811" t="s">
        <v>40</v>
      </c>
      <c r="O2811" t="s">
        <v>98</v>
      </c>
      <c r="P2811">
        <v>27</v>
      </c>
      <c r="Q2811" t="s">
        <v>114</v>
      </c>
      <c r="R2811" t="s">
        <v>91</v>
      </c>
      <c r="S2811" t="s">
        <v>104</v>
      </c>
      <c r="T2811" t="s">
        <v>45</v>
      </c>
      <c r="U2811" t="s">
        <v>46</v>
      </c>
      <c r="V2811" t="s">
        <v>75</v>
      </c>
      <c r="W2811" t="s">
        <v>34</v>
      </c>
    </row>
    <row r="2812" spans="1:23" x14ac:dyDescent="0.35">
      <c r="A2812">
        <v>2865</v>
      </c>
      <c r="B2812" t="s">
        <v>2923</v>
      </c>
      <c r="C2812" s="4">
        <f>mock_fashion_data_uk_us[[#This Row],[Price]]/10^13</f>
        <v>150.13277569325791</v>
      </c>
      <c r="D2812" s="2">
        <v>1501327756932579</v>
      </c>
      <c r="E2812" t="s">
        <v>88</v>
      </c>
      <c r="F2812" t="s">
        <v>22</v>
      </c>
      <c r="G2812" t="s">
        <v>89</v>
      </c>
      <c r="H2812">
        <v>2.3445961935354408E+16</v>
      </c>
      <c r="I2812">
        <v>356</v>
      </c>
      <c r="J2812" s="4">
        <f>mock_fashion_data_uk_us[[#This Row],[Adapted Price]]*mock_fashion_data_uk_us[[#This Row],[Review Count]]</f>
        <v>53447.268146799819</v>
      </c>
      <c r="K2812" t="s">
        <v>63</v>
      </c>
      <c r="L2812" t="s">
        <v>25</v>
      </c>
      <c r="M2812" t="s">
        <v>26</v>
      </c>
      <c r="N2812" t="s">
        <v>27</v>
      </c>
      <c r="O2812" t="s">
        <v>54</v>
      </c>
      <c r="P2812">
        <v>62</v>
      </c>
      <c r="Q2812" t="s">
        <v>103</v>
      </c>
      <c r="R2812" t="s">
        <v>43</v>
      </c>
      <c r="S2812" t="s">
        <v>44</v>
      </c>
      <c r="T2812" t="s">
        <v>105</v>
      </c>
      <c r="U2812" t="s">
        <v>47</v>
      </c>
      <c r="V2812" t="s">
        <v>47</v>
      </c>
      <c r="W2812" t="s">
        <v>34</v>
      </c>
    </row>
    <row r="2813" spans="1:23" x14ac:dyDescent="0.35">
      <c r="A2813">
        <v>2866</v>
      </c>
      <c r="B2813" t="s">
        <v>2924</v>
      </c>
      <c r="C2813" s="4">
        <f>mock_fashion_data_uk_us[[#This Row],[Price]]/10^13</f>
        <v>433.51825626454331</v>
      </c>
      <c r="D2813" s="2">
        <v>4335182562645433</v>
      </c>
      <c r="E2813" t="s">
        <v>130</v>
      </c>
      <c r="F2813" t="s">
        <v>108</v>
      </c>
      <c r="G2813" t="s">
        <v>23</v>
      </c>
      <c r="H2813">
        <v>3.6644217310215344E+16</v>
      </c>
      <c r="I2813">
        <v>248</v>
      </c>
      <c r="J2813" s="4">
        <f>mock_fashion_data_uk_us[[#This Row],[Adapted Price]]*mock_fashion_data_uk_us[[#This Row],[Review Count]]</f>
        <v>107512.52755360673</v>
      </c>
      <c r="K2813" t="s">
        <v>24</v>
      </c>
      <c r="L2813" t="s">
        <v>51</v>
      </c>
      <c r="M2813" t="s">
        <v>64</v>
      </c>
      <c r="N2813" t="s">
        <v>53</v>
      </c>
      <c r="O2813" t="s">
        <v>127</v>
      </c>
      <c r="P2813">
        <v>45</v>
      </c>
      <c r="Q2813" t="s">
        <v>29</v>
      </c>
      <c r="R2813" t="s">
        <v>86</v>
      </c>
      <c r="S2813" t="s">
        <v>74</v>
      </c>
      <c r="T2813" t="s">
        <v>58</v>
      </c>
      <c r="U2813" t="s">
        <v>59</v>
      </c>
      <c r="V2813" t="s">
        <v>47</v>
      </c>
      <c r="W2813" t="s">
        <v>47</v>
      </c>
    </row>
    <row r="2814" spans="1:23" x14ac:dyDescent="0.35">
      <c r="A2814">
        <v>2867</v>
      </c>
      <c r="B2814" t="s">
        <v>2925</v>
      </c>
      <c r="C2814" s="4">
        <f>mock_fashion_data_uk_us[[#This Row],[Price]]/10^13</f>
        <v>95.595366141676607</v>
      </c>
      <c r="D2814" s="2">
        <v>955953661416766</v>
      </c>
      <c r="E2814" t="s">
        <v>130</v>
      </c>
      <c r="F2814" t="s">
        <v>125</v>
      </c>
      <c r="G2814" t="s">
        <v>89</v>
      </c>
      <c r="H2814">
        <v>2.0027604182395744E+16</v>
      </c>
      <c r="I2814">
        <v>250</v>
      </c>
      <c r="J2814" s="4">
        <f>mock_fashion_data_uk_us[[#This Row],[Adapted Price]]*mock_fashion_data_uk_us[[#This Row],[Review Count]]</f>
        <v>23898.841535419153</v>
      </c>
      <c r="K2814" t="s">
        <v>24</v>
      </c>
      <c r="L2814" t="s">
        <v>84</v>
      </c>
      <c r="M2814" t="s">
        <v>64</v>
      </c>
      <c r="N2814" t="s">
        <v>27</v>
      </c>
      <c r="O2814" t="s">
        <v>113</v>
      </c>
      <c r="P2814">
        <v>62</v>
      </c>
      <c r="Q2814" t="s">
        <v>103</v>
      </c>
      <c r="R2814" t="s">
        <v>30</v>
      </c>
      <c r="S2814" t="s">
        <v>44</v>
      </c>
      <c r="T2814" t="s">
        <v>80</v>
      </c>
      <c r="U2814" t="s">
        <v>59</v>
      </c>
      <c r="V2814" t="s">
        <v>33</v>
      </c>
      <c r="W2814" t="s">
        <v>59</v>
      </c>
    </row>
    <row r="2815" spans="1:23" x14ac:dyDescent="0.35">
      <c r="A2815">
        <v>2868</v>
      </c>
      <c r="B2815" t="s">
        <v>2926</v>
      </c>
      <c r="C2815" s="4">
        <f>mock_fashion_data_uk_us[[#This Row],[Price]]/10^13</f>
        <v>242.9471966714126</v>
      </c>
      <c r="D2815" s="2">
        <v>2429471966714126</v>
      </c>
      <c r="E2815" t="s">
        <v>21</v>
      </c>
      <c r="F2815" t="s">
        <v>111</v>
      </c>
      <c r="G2815" t="s">
        <v>89</v>
      </c>
      <c r="H2815">
        <v>3.0845426412959896E+16</v>
      </c>
      <c r="I2815">
        <v>235</v>
      </c>
      <c r="J2815" s="4">
        <f>mock_fashion_data_uk_us[[#This Row],[Adapted Price]]*mock_fashion_data_uk_us[[#This Row],[Review Count]]</f>
        <v>57092.591217781963</v>
      </c>
      <c r="K2815" t="s">
        <v>112</v>
      </c>
      <c r="L2815" t="s">
        <v>51</v>
      </c>
      <c r="M2815" t="s">
        <v>72</v>
      </c>
      <c r="N2815" t="s">
        <v>40</v>
      </c>
      <c r="O2815" t="s">
        <v>113</v>
      </c>
      <c r="P2815">
        <v>57</v>
      </c>
      <c r="Q2815" t="s">
        <v>99</v>
      </c>
      <c r="R2815" t="s">
        <v>43</v>
      </c>
      <c r="S2815" t="s">
        <v>104</v>
      </c>
      <c r="T2815" t="s">
        <v>32</v>
      </c>
      <c r="U2815" t="s">
        <v>47</v>
      </c>
      <c r="V2815" t="s">
        <v>34</v>
      </c>
      <c r="W2815" t="s">
        <v>47</v>
      </c>
    </row>
    <row r="2816" spans="1:23" x14ac:dyDescent="0.35">
      <c r="A2816">
        <v>2869</v>
      </c>
      <c r="B2816" t="s">
        <v>2927</v>
      </c>
      <c r="C2816" s="4">
        <f>mock_fashion_data_uk_us[[#This Row],[Price]]/10^13</f>
        <v>97.479441152520593</v>
      </c>
      <c r="D2816" s="2">
        <v>974794411525206</v>
      </c>
      <c r="E2816" t="s">
        <v>118</v>
      </c>
      <c r="F2816" t="s">
        <v>37</v>
      </c>
      <c r="G2816" t="s">
        <v>50</v>
      </c>
      <c r="H2816">
        <v>4883236945154952</v>
      </c>
      <c r="I2816">
        <v>185</v>
      </c>
      <c r="J2816" s="4">
        <f>mock_fashion_data_uk_us[[#This Row],[Adapted Price]]*mock_fashion_data_uk_us[[#This Row],[Review Count]]</f>
        <v>18033.696613216311</v>
      </c>
      <c r="K2816" t="s">
        <v>39</v>
      </c>
      <c r="L2816" t="s">
        <v>51</v>
      </c>
      <c r="M2816" t="s">
        <v>26</v>
      </c>
      <c r="N2816" t="s">
        <v>27</v>
      </c>
      <c r="O2816" t="s">
        <v>41</v>
      </c>
      <c r="P2816">
        <v>47</v>
      </c>
      <c r="Q2816" t="s">
        <v>114</v>
      </c>
      <c r="R2816" t="s">
        <v>86</v>
      </c>
      <c r="S2816" t="s">
        <v>74</v>
      </c>
      <c r="T2816" t="s">
        <v>45</v>
      </c>
      <c r="U2816" t="s">
        <v>75</v>
      </c>
      <c r="V2816" t="s">
        <v>46</v>
      </c>
      <c r="W2816" t="s">
        <v>46</v>
      </c>
    </row>
    <row r="2817" spans="1:23" x14ac:dyDescent="0.35">
      <c r="A2817">
        <v>2870</v>
      </c>
      <c r="B2817" t="s">
        <v>2928</v>
      </c>
      <c r="C2817" s="4">
        <f>mock_fashion_data_uk_us[[#This Row],[Price]]/10^13</f>
        <v>663.30751104547176</v>
      </c>
      <c r="D2817" s="2">
        <v>6633075110454718</v>
      </c>
      <c r="E2817" t="s">
        <v>88</v>
      </c>
      <c r="F2817" t="s">
        <v>62</v>
      </c>
      <c r="G2817" t="s">
        <v>70</v>
      </c>
      <c r="H2817">
        <v>2822335578807803</v>
      </c>
      <c r="I2817">
        <v>296</v>
      </c>
      <c r="J2817" s="4">
        <f>mock_fashion_data_uk_us[[#This Row],[Adapted Price]]*mock_fashion_data_uk_us[[#This Row],[Review Count]]</f>
        <v>196339.02326945963</v>
      </c>
      <c r="K2817" t="s">
        <v>63</v>
      </c>
      <c r="L2817" t="s">
        <v>84</v>
      </c>
      <c r="M2817" t="s">
        <v>26</v>
      </c>
      <c r="N2817" t="s">
        <v>65</v>
      </c>
      <c r="O2817" t="s">
        <v>54</v>
      </c>
      <c r="P2817">
        <v>42</v>
      </c>
      <c r="Q2817" t="s">
        <v>172</v>
      </c>
      <c r="R2817" t="s">
        <v>123</v>
      </c>
      <c r="S2817" t="s">
        <v>44</v>
      </c>
      <c r="T2817" t="s">
        <v>58</v>
      </c>
      <c r="U2817" t="s">
        <v>33</v>
      </c>
      <c r="V2817" t="s">
        <v>47</v>
      </c>
      <c r="W2817" t="s">
        <v>75</v>
      </c>
    </row>
    <row r="2818" spans="1:23" x14ac:dyDescent="0.35">
      <c r="A2818">
        <v>2871</v>
      </c>
      <c r="B2818" t="s">
        <v>2929</v>
      </c>
      <c r="C2818" s="4">
        <f>mock_fashion_data_uk_us[[#This Row],[Price]]/10^13</f>
        <v>552.30337837969512</v>
      </c>
      <c r="D2818" s="2">
        <v>5523033783796951</v>
      </c>
      <c r="E2818" t="s">
        <v>88</v>
      </c>
      <c r="F2818" t="s">
        <v>108</v>
      </c>
      <c r="G2818" t="s">
        <v>70</v>
      </c>
      <c r="H2818">
        <v>1351029838667011</v>
      </c>
      <c r="I2818">
        <v>278</v>
      </c>
      <c r="J2818" s="4">
        <f>mock_fashion_data_uk_us[[#This Row],[Adapted Price]]*mock_fashion_data_uk_us[[#This Row],[Review Count]]</f>
        <v>153540.33918955523</v>
      </c>
      <c r="K2818" t="s">
        <v>71</v>
      </c>
      <c r="L2818" t="s">
        <v>84</v>
      </c>
      <c r="M2818" t="s">
        <v>64</v>
      </c>
      <c r="N2818" t="s">
        <v>53</v>
      </c>
      <c r="O2818" t="s">
        <v>77</v>
      </c>
      <c r="P2818">
        <v>45</v>
      </c>
      <c r="Q2818" t="s">
        <v>29</v>
      </c>
      <c r="R2818" t="s">
        <v>56</v>
      </c>
      <c r="S2818" t="s">
        <v>44</v>
      </c>
      <c r="T2818" t="s">
        <v>32</v>
      </c>
      <c r="U2818" t="s">
        <v>59</v>
      </c>
      <c r="V2818" t="s">
        <v>59</v>
      </c>
      <c r="W2818" t="s">
        <v>75</v>
      </c>
    </row>
    <row r="2819" spans="1:23" x14ac:dyDescent="0.35">
      <c r="A2819">
        <v>2872</v>
      </c>
      <c r="B2819" t="s">
        <v>2930</v>
      </c>
      <c r="C2819" s="4">
        <f>mock_fashion_data_uk_us[[#This Row],[Price]]/10^13</f>
        <v>2329.7854208139897</v>
      </c>
      <c r="D2819" s="2">
        <v>2.3297854208139896E+16</v>
      </c>
      <c r="E2819" t="s">
        <v>36</v>
      </c>
      <c r="F2819" t="s">
        <v>62</v>
      </c>
      <c r="G2819" t="s">
        <v>50</v>
      </c>
      <c r="H2819">
        <v>1.5014657323592342E+16</v>
      </c>
      <c r="I2819">
        <v>319</v>
      </c>
      <c r="J2819" s="4">
        <f>mock_fashion_data_uk_us[[#This Row],[Adapted Price]]*mock_fashion_data_uk_us[[#This Row],[Review Count]]</f>
        <v>743201.54923966271</v>
      </c>
      <c r="K2819" t="s">
        <v>102</v>
      </c>
      <c r="L2819" t="s">
        <v>84</v>
      </c>
      <c r="M2819" t="s">
        <v>52</v>
      </c>
      <c r="N2819" t="s">
        <v>40</v>
      </c>
      <c r="O2819" t="s">
        <v>127</v>
      </c>
      <c r="P2819">
        <v>24</v>
      </c>
      <c r="Q2819" t="s">
        <v>99</v>
      </c>
      <c r="R2819" t="s">
        <v>56</v>
      </c>
      <c r="S2819" t="s">
        <v>104</v>
      </c>
      <c r="T2819" t="s">
        <v>32</v>
      </c>
      <c r="U2819" t="s">
        <v>47</v>
      </c>
      <c r="V2819" t="s">
        <v>34</v>
      </c>
      <c r="W2819" t="s">
        <v>59</v>
      </c>
    </row>
    <row r="2820" spans="1:23" x14ac:dyDescent="0.35">
      <c r="A2820">
        <v>2873</v>
      </c>
      <c r="B2820" t="s">
        <v>2931</v>
      </c>
      <c r="C2820" s="4">
        <f>mock_fashion_data_uk_us[[#This Row],[Price]]/10^13</f>
        <v>172.70806111982151</v>
      </c>
      <c r="D2820" s="2">
        <v>1727080611198215</v>
      </c>
      <c r="E2820" t="s">
        <v>130</v>
      </c>
      <c r="F2820" t="s">
        <v>119</v>
      </c>
      <c r="G2820" t="s">
        <v>101</v>
      </c>
      <c r="H2820">
        <v>3793981687122441</v>
      </c>
      <c r="I2820">
        <v>227</v>
      </c>
      <c r="J2820" s="4">
        <f>mock_fashion_data_uk_us[[#This Row],[Adapted Price]]*mock_fashion_data_uk_us[[#This Row],[Review Count]]</f>
        <v>39204.729874199482</v>
      </c>
      <c r="K2820" t="s">
        <v>120</v>
      </c>
      <c r="L2820" t="s">
        <v>25</v>
      </c>
      <c r="M2820" t="s">
        <v>64</v>
      </c>
      <c r="N2820" t="s">
        <v>65</v>
      </c>
      <c r="O2820" t="s">
        <v>66</v>
      </c>
      <c r="P2820">
        <v>34</v>
      </c>
      <c r="Q2820" t="s">
        <v>122</v>
      </c>
      <c r="R2820" t="s">
        <v>56</v>
      </c>
      <c r="S2820" t="s">
        <v>31</v>
      </c>
      <c r="T2820" t="s">
        <v>105</v>
      </c>
      <c r="U2820" t="s">
        <v>33</v>
      </c>
      <c r="V2820" t="s">
        <v>34</v>
      </c>
      <c r="W2820" t="s">
        <v>33</v>
      </c>
    </row>
    <row r="2821" spans="1:23" x14ac:dyDescent="0.35">
      <c r="A2821">
        <v>2874</v>
      </c>
      <c r="B2821" t="s">
        <v>2932</v>
      </c>
      <c r="C2821" s="4">
        <f>mock_fashion_data_uk_us[[#This Row],[Price]]/10^13</f>
        <v>84.133974408747093</v>
      </c>
      <c r="D2821" s="2">
        <v>841339744087471</v>
      </c>
      <c r="E2821" t="s">
        <v>118</v>
      </c>
      <c r="F2821" t="s">
        <v>62</v>
      </c>
      <c r="G2821" t="s">
        <v>23</v>
      </c>
      <c r="H2821">
        <v>1260963357029885</v>
      </c>
      <c r="I2821">
        <v>361</v>
      </c>
      <c r="J2821" s="4">
        <f>mock_fashion_data_uk_us[[#This Row],[Adapted Price]]*mock_fashion_data_uk_us[[#This Row],[Review Count]]</f>
        <v>30372.364761557699</v>
      </c>
      <c r="K2821" t="s">
        <v>83</v>
      </c>
      <c r="L2821" t="s">
        <v>51</v>
      </c>
      <c r="M2821" t="s">
        <v>72</v>
      </c>
      <c r="N2821" t="s">
        <v>27</v>
      </c>
      <c r="O2821" t="s">
        <v>41</v>
      </c>
      <c r="P2821">
        <v>28</v>
      </c>
      <c r="Q2821" t="s">
        <v>99</v>
      </c>
      <c r="R2821" t="s">
        <v>123</v>
      </c>
      <c r="S2821" t="s">
        <v>57</v>
      </c>
      <c r="T2821" t="s">
        <v>105</v>
      </c>
      <c r="U2821" t="s">
        <v>59</v>
      </c>
      <c r="V2821" t="s">
        <v>46</v>
      </c>
      <c r="W2821" t="s">
        <v>33</v>
      </c>
    </row>
    <row r="2822" spans="1:23" x14ac:dyDescent="0.35">
      <c r="A2822">
        <v>2875</v>
      </c>
      <c r="B2822" t="s">
        <v>2933</v>
      </c>
      <c r="C2822" s="4">
        <f>mock_fashion_data_uk_us[[#This Row],[Price]]/10^13</f>
        <v>519.74819381323584</v>
      </c>
      <c r="D2822" s="2">
        <v>5197481938132359</v>
      </c>
      <c r="E2822" t="s">
        <v>36</v>
      </c>
      <c r="F2822" t="s">
        <v>119</v>
      </c>
      <c r="G2822" t="s">
        <v>82</v>
      </c>
      <c r="H2822">
        <v>4877770145784238</v>
      </c>
      <c r="I2822">
        <v>497</v>
      </c>
      <c r="J2822" s="4">
        <f>mock_fashion_data_uk_us[[#This Row],[Adapted Price]]*mock_fashion_data_uk_us[[#This Row],[Review Count]]</f>
        <v>258314.85232517822</v>
      </c>
      <c r="K2822" t="s">
        <v>94</v>
      </c>
      <c r="L2822" t="s">
        <v>51</v>
      </c>
      <c r="M2822" t="s">
        <v>26</v>
      </c>
      <c r="N2822" t="s">
        <v>40</v>
      </c>
      <c r="O2822" t="s">
        <v>127</v>
      </c>
      <c r="P2822">
        <v>31</v>
      </c>
      <c r="Q2822" t="s">
        <v>114</v>
      </c>
      <c r="R2822" t="s">
        <v>91</v>
      </c>
      <c r="S2822" t="s">
        <v>95</v>
      </c>
      <c r="T2822" t="s">
        <v>105</v>
      </c>
      <c r="U2822" t="s">
        <v>33</v>
      </c>
      <c r="V2822" t="s">
        <v>34</v>
      </c>
      <c r="W2822" t="s">
        <v>75</v>
      </c>
    </row>
    <row r="2823" spans="1:23" x14ac:dyDescent="0.35">
      <c r="A2823">
        <v>2876</v>
      </c>
      <c r="B2823" t="s">
        <v>2934</v>
      </c>
      <c r="C2823" s="4">
        <f>mock_fashion_data_uk_us[[#This Row],[Price]]/10^13</f>
        <v>2749.1937949440062</v>
      </c>
      <c r="D2823" s="2">
        <v>2.7491937949440064E+16</v>
      </c>
      <c r="E2823" t="s">
        <v>130</v>
      </c>
      <c r="F2823" t="s">
        <v>125</v>
      </c>
      <c r="G2823" t="s">
        <v>50</v>
      </c>
      <c r="H2823">
        <v>4731959868804115</v>
      </c>
      <c r="I2823">
        <v>318</v>
      </c>
      <c r="J2823" s="4">
        <f>mock_fashion_data_uk_us[[#This Row],[Adapted Price]]*mock_fashion_data_uk_us[[#This Row],[Review Count]]</f>
        <v>874243.62679219397</v>
      </c>
      <c r="K2823" t="s">
        <v>71</v>
      </c>
      <c r="L2823" t="s">
        <v>25</v>
      </c>
      <c r="M2823" t="s">
        <v>26</v>
      </c>
      <c r="N2823" t="s">
        <v>53</v>
      </c>
      <c r="O2823" t="s">
        <v>113</v>
      </c>
      <c r="P2823">
        <v>23</v>
      </c>
      <c r="Q2823" t="s">
        <v>78</v>
      </c>
      <c r="R2823" t="s">
        <v>134</v>
      </c>
      <c r="S2823" t="s">
        <v>44</v>
      </c>
      <c r="T2823" t="s">
        <v>105</v>
      </c>
      <c r="U2823" t="s">
        <v>59</v>
      </c>
      <c r="V2823" t="s">
        <v>59</v>
      </c>
      <c r="W2823" t="s">
        <v>59</v>
      </c>
    </row>
    <row r="2824" spans="1:23" x14ac:dyDescent="0.35">
      <c r="A2824">
        <v>2877</v>
      </c>
      <c r="B2824" t="s">
        <v>2935</v>
      </c>
      <c r="C2824" s="4">
        <f>mock_fashion_data_uk_us[[#This Row],[Price]]/10^13</f>
        <v>477.23244961494441</v>
      </c>
      <c r="D2824" s="2">
        <v>4772324496149444</v>
      </c>
      <c r="E2824" t="s">
        <v>49</v>
      </c>
      <c r="F2824" t="s">
        <v>145</v>
      </c>
      <c r="G2824" t="s">
        <v>50</v>
      </c>
      <c r="H2824">
        <v>1.4347060200695832E+16</v>
      </c>
      <c r="I2824">
        <v>349</v>
      </c>
      <c r="J2824" s="4">
        <f>mock_fashion_data_uk_us[[#This Row],[Adapted Price]]*mock_fashion_data_uk_us[[#This Row],[Review Count]]</f>
        <v>166554.1249156156</v>
      </c>
      <c r="K2824" t="s">
        <v>112</v>
      </c>
      <c r="L2824" t="s">
        <v>84</v>
      </c>
      <c r="M2824" t="s">
        <v>26</v>
      </c>
      <c r="N2824" t="s">
        <v>40</v>
      </c>
      <c r="O2824" t="s">
        <v>41</v>
      </c>
      <c r="P2824">
        <v>22</v>
      </c>
      <c r="Q2824" t="s">
        <v>55</v>
      </c>
      <c r="R2824" t="s">
        <v>132</v>
      </c>
      <c r="S2824" t="s">
        <v>104</v>
      </c>
      <c r="T2824" t="s">
        <v>58</v>
      </c>
      <c r="U2824" t="s">
        <v>33</v>
      </c>
      <c r="V2824" t="s">
        <v>75</v>
      </c>
      <c r="W2824" t="s">
        <v>34</v>
      </c>
    </row>
    <row r="2825" spans="1:23" x14ac:dyDescent="0.35">
      <c r="A2825">
        <v>2878</v>
      </c>
      <c r="B2825" t="s">
        <v>2936</v>
      </c>
      <c r="C2825" s="4">
        <f>mock_fashion_data_uk_us[[#This Row],[Price]]/10^13</f>
        <v>965.01777653710963</v>
      </c>
      <c r="D2825" s="2">
        <v>9650177765371096</v>
      </c>
      <c r="E2825" t="s">
        <v>61</v>
      </c>
      <c r="F2825" t="s">
        <v>116</v>
      </c>
      <c r="G2825" t="s">
        <v>38</v>
      </c>
      <c r="H2825">
        <v>4946262976169415</v>
      </c>
      <c r="I2825">
        <v>61</v>
      </c>
      <c r="J2825" s="4">
        <f>mock_fashion_data_uk_us[[#This Row],[Adapted Price]]*mock_fashion_data_uk_us[[#This Row],[Review Count]]</f>
        <v>58866.084368763688</v>
      </c>
      <c r="K2825" t="s">
        <v>94</v>
      </c>
      <c r="L2825" t="s">
        <v>84</v>
      </c>
      <c r="M2825" t="s">
        <v>72</v>
      </c>
      <c r="N2825" t="s">
        <v>65</v>
      </c>
      <c r="O2825" t="s">
        <v>41</v>
      </c>
      <c r="P2825">
        <v>32</v>
      </c>
      <c r="Q2825" t="s">
        <v>55</v>
      </c>
      <c r="R2825" t="s">
        <v>91</v>
      </c>
      <c r="S2825" t="s">
        <v>104</v>
      </c>
      <c r="T2825" t="s">
        <v>32</v>
      </c>
      <c r="U2825" t="s">
        <v>33</v>
      </c>
      <c r="V2825" t="s">
        <v>33</v>
      </c>
      <c r="W2825" t="s">
        <v>46</v>
      </c>
    </row>
    <row r="2826" spans="1:23" x14ac:dyDescent="0.35">
      <c r="A2826">
        <v>2879</v>
      </c>
      <c r="B2826" t="s">
        <v>2937</v>
      </c>
      <c r="C2826" s="4">
        <f>mock_fashion_data_uk_us[[#This Row],[Price]]/10^13</f>
        <v>941.23113696201642</v>
      </c>
      <c r="D2826" s="2">
        <v>9412311369620164</v>
      </c>
      <c r="E2826" t="s">
        <v>118</v>
      </c>
      <c r="F2826" t="s">
        <v>22</v>
      </c>
      <c r="G2826" t="s">
        <v>101</v>
      </c>
      <c r="H2826">
        <v>4306354290773235</v>
      </c>
      <c r="I2826">
        <v>113</v>
      </c>
      <c r="J2826" s="4">
        <f>mock_fashion_data_uk_us[[#This Row],[Adapted Price]]*mock_fashion_data_uk_us[[#This Row],[Review Count]]</f>
        <v>106359.11847670785</v>
      </c>
      <c r="K2826" t="s">
        <v>94</v>
      </c>
      <c r="L2826" t="s">
        <v>84</v>
      </c>
      <c r="M2826" t="s">
        <v>26</v>
      </c>
      <c r="N2826" t="s">
        <v>53</v>
      </c>
      <c r="O2826" t="s">
        <v>28</v>
      </c>
      <c r="P2826">
        <v>49</v>
      </c>
      <c r="Q2826" t="s">
        <v>29</v>
      </c>
      <c r="R2826" t="s">
        <v>91</v>
      </c>
      <c r="S2826" t="s">
        <v>31</v>
      </c>
      <c r="T2826" t="s">
        <v>105</v>
      </c>
      <c r="U2826" t="s">
        <v>47</v>
      </c>
      <c r="V2826" t="s">
        <v>59</v>
      </c>
      <c r="W2826" t="s">
        <v>75</v>
      </c>
    </row>
    <row r="2827" spans="1:23" x14ac:dyDescent="0.35">
      <c r="A2827">
        <v>2880</v>
      </c>
      <c r="B2827" t="s">
        <v>2938</v>
      </c>
      <c r="C2827" s="4">
        <f>mock_fashion_data_uk_us[[#This Row],[Price]]/10^13</f>
        <v>755.13578339485218</v>
      </c>
      <c r="D2827" s="2">
        <v>7551357833948522</v>
      </c>
      <c r="E2827" t="s">
        <v>130</v>
      </c>
      <c r="F2827" t="s">
        <v>69</v>
      </c>
      <c r="G2827" t="s">
        <v>89</v>
      </c>
      <c r="H2827">
        <v>2.4341906251197136E+16</v>
      </c>
      <c r="I2827">
        <v>10</v>
      </c>
      <c r="J2827" s="4">
        <f>mock_fashion_data_uk_us[[#This Row],[Adapted Price]]*mock_fashion_data_uk_us[[#This Row],[Review Count]]</f>
        <v>7551.3578339485221</v>
      </c>
      <c r="K2827" t="s">
        <v>120</v>
      </c>
      <c r="L2827" t="s">
        <v>51</v>
      </c>
      <c r="M2827" t="s">
        <v>26</v>
      </c>
      <c r="N2827" t="s">
        <v>27</v>
      </c>
      <c r="O2827" t="s">
        <v>41</v>
      </c>
      <c r="P2827">
        <v>18</v>
      </c>
      <c r="Q2827" t="s">
        <v>172</v>
      </c>
      <c r="R2827" t="s">
        <v>132</v>
      </c>
      <c r="S2827" t="s">
        <v>74</v>
      </c>
      <c r="T2827" t="s">
        <v>105</v>
      </c>
      <c r="U2827" t="s">
        <v>75</v>
      </c>
      <c r="V2827" t="s">
        <v>33</v>
      </c>
      <c r="W2827" t="s">
        <v>75</v>
      </c>
    </row>
    <row r="2828" spans="1:23" x14ac:dyDescent="0.35">
      <c r="A2828">
        <v>2881</v>
      </c>
      <c r="B2828" t="s">
        <v>2939</v>
      </c>
      <c r="C2828" s="4">
        <f>mock_fashion_data_uk_us[[#This Row],[Price]]/10^13</f>
        <v>2347.1628781130976</v>
      </c>
      <c r="D2828" s="2">
        <v>2.3471628781130976E+16</v>
      </c>
      <c r="E2828" t="s">
        <v>49</v>
      </c>
      <c r="F2828" t="s">
        <v>108</v>
      </c>
      <c r="G2828" t="s">
        <v>38</v>
      </c>
      <c r="H2828">
        <v>4748851764716779</v>
      </c>
      <c r="I2828">
        <v>97</v>
      </c>
      <c r="J2828" s="4">
        <f>mock_fashion_data_uk_us[[#This Row],[Adapted Price]]*mock_fashion_data_uk_us[[#This Row],[Review Count]]</f>
        <v>227674.79917697047</v>
      </c>
      <c r="K2828" t="s">
        <v>24</v>
      </c>
      <c r="L2828" t="s">
        <v>51</v>
      </c>
      <c r="M2828" t="s">
        <v>26</v>
      </c>
      <c r="N2828" t="s">
        <v>40</v>
      </c>
      <c r="O2828" t="s">
        <v>113</v>
      </c>
      <c r="P2828">
        <v>37</v>
      </c>
      <c r="Q2828" t="s">
        <v>90</v>
      </c>
      <c r="R2828" t="s">
        <v>134</v>
      </c>
      <c r="S2828" t="s">
        <v>31</v>
      </c>
      <c r="T2828" t="s">
        <v>58</v>
      </c>
      <c r="U2828" t="s">
        <v>33</v>
      </c>
      <c r="V2828" t="s">
        <v>59</v>
      </c>
      <c r="W2828" t="s">
        <v>47</v>
      </c>
    </row>
    <row r="2829" spans="1:23" x14ac:dyDescent="0.35">
      <c r="A2829">
        <v>2883</v>
      </c>
      <c r="B2829" t="s">
        <v>2940</v>
      </c>
      <c r="C2829" s="4">
        <f>mock_fashion_data_uk_us[[#This Row],[Price]]/10^13</f>
        <v>91.651951845354702</v>
      </c>
      <c r="D2829" s="2">
        <v>916519518453547</v>
      </c>
      <c r="E2829" t="s">
        <v>36</v>
      </c>
      <c r="F2829" t="s">
        <v>22</v>
      </c>
      <c r="G2829" t="s">
        <v>50</v>
      </c>
      <c r="H2829">
        <v>1.7055616630641256E+16</v>
      </c>
      <c r="I2829">
        <v>371</v>
      </c>
      <c r="J2829" s="4">
        <f>mock_fashion_data_uk_us[[#This Row],[Adapted Price]]*mock_fashion_data_uk_us[[#This Row],[Review Count]]</f>
        <v>34002.874134626596</v>
      </c>
      <c r="K2829" t="s">
        <v>24</v>
      </c>
      <c r="L2829" t="s">
        <v>51</v>
      </c>
      <c r="M2829" t="s">
        <v>26</v>
      </c>
      <c r="N2829" t="s">
        <v>65</v>
      </c>
      <c r="O2829" t="s">
        <v>66</v>
      </c>
      <c r="P2829">
        <v>18</v>
      </c>
      <c r="Q2829" t="s">
        <v>78</v>
      </c>
      <c r="R2829" t="s">
        <v>86</v>
      </c>
      <c r="S2829" t="s">
        <v>104</v>
      </c>
      <c r="T2829" t="s">
        <v>45</v>
      </c>
      <c r="U2829" t="s">
        <v>47</v>
      </c>
      <c r="V2829" t="s">
        <v>75</v>
      </c>
      <c r="W2829" t="s">
        <v>46</v>
      </c>
    </row>
    <row r="2830" spans="1:23" x14ac:dyDescent="0.35">
      <c r="A2830">
        <v>2884</v>
      </c>
      <c r="B2830" t="s">
        <v>2941</v>
      </c>
      <c r="C2830" s="4">
        <f>mock_fashion_data_uk_us[[#This Row],[Price]]/10^13</f>
        <v>816.31118041532591</v>
      </c>
      <c r="D2830" s="2">
        <v>8163111804153259</v>
      </c>
      <c r="E2830" t="s">
        <v>118</v>
      </c>
      <c r="F2830" t="s">
        <v>62</v>
      </c>
      <c r="G2830" t="s">
        <v>70</v>
      </c>
      <c r="H2830">
        <v>1.0396537552177364E+16</v>
      </c>
      <c r="I2830">
        <v>159</v>
      </c>
      <c r="J2830" s="4">
        <f>mock_fashion_data_uk_us[[#This Row],[Adapted Price]]*mock_fashion_data_uk_us[[#This Row],[Review Count]]</f>
        <v>129793.47768603681</v>
      </c>
      <c r="K2830" t="s">
        <v>39</v>
      </c>
      <c r="L2830" t="s">
        <v>25</v>
      </c>
      <c r="M2830" t="s">
        <v>26</v>
      </c>
      <c r="N2830" t="s">
        <v>40</v>
      </c>
      <c r="O2830" t="s">
        <v>140</v>
      </c>
      <c r="P2830">
        <v>39</v>
      </c>
      <c r="Q2830" t="s">
        <v>42</v>
      </c>
      <c r="R2830" t="s">
        <v>132</v>
      </c>
      <c r="S2830" t="s">
        <v>74</v>
      </c>
      <c r="T2830" t="s">
        <v>45</v>
      </c>
      <c r="U2830" t="s">
        <v>46</v>
      </c>
      <c r="V2830" t="s">
        <v>59</v>
      </c>
      <c r="W2830" t="s">
        <v>47</v>
      </c>
    </row>
    <row r="2831" spans="1:23" x14ac:dyDescent="0.35">
      <c r="A2831">
        <v>2885</v>
      </c>
      <c r="B2831" t="s">
        <v>2942</v>
      </c>
      <c r="C2831" s="4">
        <f>mock_fashion_data_uk_us[[#This Row],[Price]]/10^13</f>
        <v>988.27250599437139</v>
      </c>
      <c r="D2831" s="2">
        <v>9882725059943714</v>
      </c>
      <c r="E2831" t="s">
        <v>118</v>
      </c>
      <c r="F2831" t="s">
        <v>108</v>
      </c>
      <c r="G2831" t="s">
        <v>89</v>
      </c>
      <c r="H2831">
        <v>2.2394491009944004E+16</v>
      </c>
      <c r="I2831">
        <v>251</v>
      </c>
      <c r="J2831" s="4">
        <f>mock_fashion_data_uk_us[[#This Row],[Adapted Price]]*mock_fashion_data_uk_us[[#This Row],[Review Count]]</f>
        <v>248056.39900458721</v>
      </c>
      <c r="K2831" t="s">
        <v>97</v>
      </c>
      <c r="L2831" t="s">
        <v>25</v>
      </c>
      <c r="M2831" t="s">
        <v>72</v>
      </c>
      <c r="N2831" t="s">
        <v>53</v>
      </c>
      <c r="O2831" t="s">
        <v>85</v>
      </c>
      <c r="P2831">
        <v>21</v>
      </c>
      <c r="Q2831" t="s">
        <v>99</v>
      </c>
      <c r="R2831" t="s">
        <v>79</v>
      </c>
      <c r="S2831" t="s">
        <v>44</v>
      </c>
      <c r="T2831" t="s">
        <v>58</v>
      </c>
      <c r="U2831" t="s">
        <v>75</v>
      </c>
      <c r="V2831" t="s">
        <v>59</v>
      </c>
      <c r="W2831" t="s">
        <v>46</v>
      </c>
    </row>
    <row r="2832" spans="1:23" x14ac:dyDescent="0.35">
      <c r="A2832">
        <v>2886</v>
      </c>
      <c r="B2832" t="s">
        <v>2943</v>
      </c>
      <c r="C2832" s="4">
        <f>mock_fashion_data_uk_us[[#This Row],[Price]]/10^13</f>
        <v>719.52970614401124</v>
      </c>
      <c r="D2832" s="2">
        <v>7195297061440112</v>
      </c>
      <c r="E2832" t="s">
        <v>88</v>
      </c>
      <c r="F2832" t="s">
        <v>111</v>
      </c>
      <c r="G2832" t="s">
        <v>70</v>
      </c>
      <c r="H2832">
        <v>3.7671630493087088E+16</v>
      </c>
      <c r="I2832">
        <v>350</v>
      </c>
      <c r="J2832" s="4">
        <f>mock_fashion_data_uk_us[[#This Row],[Adapted Price]]*mock_fashion_data_uk_us[[#This Row],[Review Count]]</f>
        <v>251835.39715040394</v>
      </c>
      <c r="K2832" t="s">
        <v>83</v>
      </c>
      <c r="L2832" t="s">
        <v>51</v>
      </c>
      <c r="M2832" t="s">
        <v>64</v>
      </c>
      <c r="N2832" t="s">
        <v>65</v>
      </c>
      <c r="O2832" t="s">
        <v>140</v>
      </c>
      <c r="P2832">
        <v>20</v>
      </c>
      <c r="Q2832" t="s">
        <v>99</v>
      </c>
      <c r="R2832" t="s">
        <v>43</v>
      </c>
      <c r="S2832" t="s">
        <v>44</v>
      </c>
      <c r="T2832" t="s">
        <v>45</v>
      </c>
      <c r="U2832" t="s">
        <v>75</v>
      </c>
      <c r="V2832" t="s">
        <v>59</v>
      </c>
      <c r="W2832" t="s">
        <v>75</v>
      </c>
    </row>
    <row r="2833" spans="1:23" x14ac:dyDescent="0.35">
      <c r="A2833">
        <v>2887</v>
      </c>
      <c r="B2833" t="s">
        <v>2944</v>
      </c>
      <c r="C2833" s="4">
        <f>mock_fashion_data_uk_us[[#This Row],[Price]]/10^13</f>
        <v>939.31035790265798</v>
      </c>
      <c r="D2833" s="2">
        <v>9393103579026580</v>
      </c>
      <c r="E2833" t="s">
        <v>118</v>
      </c>
      <c r="F2833" t="s">
        <v>145</v>
      </c>
      <c r="G2833" t="s">
        <v>101</v>
      </c>
      <c r="H2833">
        <v>489375871096966</v>
      </c>
      <c r="I2833">
        <v>171</v>
      </c>
      <c r="J2833" s="4">
        <f>mock_fashion_data_uk_us[[#This Row],[Adapted Price]]*mock_fashion_data_uk_us[[#This Row],[Review Count]]</f>
        <v>160622.07120135453</v>
      </c>
      <c r="K2833" t="s">
        <v>24</v>
      </c>
      <c r="L2833" t="s">
        <v>84</v>
      </c>
      <c r="M2833" t="s">
        <v>52</v>
      </c>
      <c r="N2833" t="s">
        <v>53</v>
      </c>
      <c r="O2833" t="s">
        <v>98</v>
      </c>
      <c r="P2833">
        <v>28</v>
      </c>
      <c r="Q2833" t="s">
        <v>122</v>
      </c>
      <c r="R2833" t="s">
        <v>30</v>
      </c>
      <c r="S2833" t="s">
        <v>95</v>
      </c>
      <c r="T2833" t="s">
        <v>80</v>
      </c>
      <c r="U2833" t="s">
        <v>47</v>
      </c>
      <c r="V2833" t="s">
        <v>47</v>
      </c>
      <c r="W2833" t="s">
        <v>34</v>
      </c>
    </row>
    <row r="2834" spans="1:23" x14ac:dyDescent="0.35">
      <c r="A2834">
        <v>2888</v>
      </c>
      <c r="B2834" t="s">
        <v>2945</v>
      </c>
      <c r="C2834" s="4">
        <f>mock_fashion_data_uk_us[[#This Row],[Price]]/10^13</f>
        <v>727.95674128135352</v>
      </c>
      <c r="D2834" s="2">
        <v>7279567412813535</v>
      </c>
      <c r="E2834" t="s">
        <v>130</v>
      </c>
      <c r="F2834" t="s">
        <v>108</v>
      </c>
      <c r="G2834" t="s">
        <v>70</v>
      </c>
      <c r="H2834">
        <v>2493887701859303</v>
      </c>
      <c r="I2834">
        <v>350</v>
      </c>
      <c r="J2834" s="4">
        <f>mock_fashion_data_uk_us[[#This Row],[Adapted Price]]*mock_fashion_data_uk_us[[#This Row],[Review Count]]</f>
        <v>254784.85944847373</v>
      </c>
      <c r="K2834" t="s">
        <v>24</v>
      </c>
      <c r="L2834" t="s">
        <v>51</v>
      </c>
      <c r="M2834" t="s">
        <v>72</v>
      </c>
      <c r="N2834" t="s">
        <v>53</v>
      </c>
      <c r="O2834" t="s">
        <v>54</v>
      </c>
      <c r="P2834">
        <v>24</v>
      </c>
      <c r="Q2834" t="s">
        <v>122</v>
      </c>
      <c r="R2834" t="s">
        <v>86</v>
      </c>
      <c r="S2834" t="s">
        <v>31</v>
      </c>
      <c r="T2834" t="s">
        <v>105</v>
      </c>
      <c r="U2834" t="s">
        <v>46</v>
      </c>
      <c r="V2834" t="s">
        <v>59</v>
      </c>
      <c r="W2834" t="s">
        <v>34</v>
      </c>
    </row>
    <row r="2835" spans="1:23" x14ac:dyDescent="0.35">
      <c r="A2835">
        <v>2889</v>
      </c>
      <c r="B2835" t="s">
        <v>2946</v>
      </c>
      <c r="C2835" s="4">
        <f>mock_fashion_data_uk_us[[#This Row],[Price]]/10^13</f>
        <v>1426.0311558983542</v>
      </c>
      <c r="D2835" s="2">
        <v>1.4260311558983542E+16</v>
      </c>
      <c r="E2835" t="s">
        <v>21</v>
      </c>
      <c r="F2835" t="s">
        <v>111</v>
      </c>
      <c r="G2835" t="s">
        <v>101</v>
      </c>
      <c r="H2835">
        <v>1.5249707574877256E+16</v>
      </c>
      <c r="I2835">
        <v>120</v>
      </c>
      <c r="J2835" s="4">
        <f>mock_fashion_data_uk_us[[#This Row],[Adapted Price]]*mock_fashion_data_uk_us[[#This Row],[Review Count]]</f>
        <v>171123.73870780249</v>
      </c>
      <c r="K2835" t="s">
        <v>39</v>
      </c>
      <c r="L2835" t="s">
        <v>84</v>
      </c>
      <c r="M2835" t="s">
        <v>26</v>
      </c>
      <c r="N2835" t="s">
        <v>40</v>
      </c>
      <c r="O2835" t="s">
        <v>113</v>
      </c>
      <c r="P2835">
        <v>47</v>
      </c>
      <c r="Q2835" t="s">
        <v>42</v>
      </c>
      <c r="R2835" t="s">
        <v>123</v>
      </c>
      <c r="S2835" t="s">
        <v>44</v>
      </c>
      <c r="T2835" t="s">
        <v>105</v>
      </c>
      <c r="U2835" t="s">
        <v>33</v>
      </c>
      <c r="V2835" t="s">
        <v>33</v>
      </c>
      <c r="W2835" t="s">
        <v>46</v>
      </c>
    </row>
    <row r="2836" spans="1:23" x14ac:dyDescent="0.35">
      <c r="A2836">
        <v>2890</v>
      </c>
      <c r="B2836" t="s">
        <v>2947</v>
      </c>
      <c r="C2836" s="4">
        <f>mock_fashion_data_uk_us[[#This Row],[Price]]/10^13</f>
        <v>211.54638276776751</v>
      </c>
      <c r="D2836" s="2">
        <v>2115463827677675</v>
      </c>
      <c r="E2836" t="s">
        <v>88</v>
      </c>
      <c r="F2836" t="s">
        <v>69</v>
      </c>
      <c r="G2836" t="s">
        <v>23</v>
      </c>
      <c r="H2836">
        <v>4037660355168208</v>
      </c>
      <c r="I2836">
        <v>5</v>
      </c>
      <c r="J2836" s="4">
        <f>mock_fashion_data_uk_us[[#This Row],[Adapted Price]]*mock_fashion_data_uk_us[[#This Row],[Review Count]]</f>
        <v>1057.7319138388375</v>
      </c>
      <c r="K2836" t="s">
        <v>97</v>
      </c>
      <c r="L2836" t="s">
        <v>25</v>
      </c>
      <c r="M2836" t="s">
        <v>26</v>
      </c>
      <c r="N2836" t="s">
        <v>53</v>
      </c>
      <c r="O2836" t="s">
        <v>28</v>
      </c>
      <c r="P2836">
        <v>63</v>
      </c>
      <c r="Q2836" t="s">
        <v>172</v>
      </c>
      <c r="R2836" t="s">
        <v>30</v>
      </c>
      <c r="S2836" t="s">
        <v>44</v>
      </c>
      <c r="T2836" t="s">
        <v>45</v>
      </c>
      <c r="U2836" t="s">
        <v>47</v>
      </c>
      <c r="V2836" t="s">
        <v>34</v>
      </c>
      <c r="W2836" t="s">
        <v>75</v>
      </c>
    </row>
    <row r="2837" spans="1:23" x14ac:dyDescent="0.35">
      <c r="A2837">
        <v>2891</v>
      </c>
      <c r="B2837" t="s">
        <v>2948</v>
      </c>
      <c r="C2837" s="4">
        <f>mock_fashion_data_uk_us[[#This Row],[Price]]/10^13</f>
        <v>6386.48258613083</v>
      </c>
      <c r="D2837" s="2">
        <v>6.3864825861308304E+16</v>
      </c>
      <c r="E2837" t="s">
        <v>68</v>
      </c>
      <c r="F2837" t="s">
        <v>108</v>
      </c>
      <c r="G2837" t="s">
        <v>70</v>
      </c>
      <c r="H2837">
        <v>1.0671198877127676E+16</v>
      </c>
      <c r="I2837">
        <v>336</v>
      </c>
      <c r="J2837" s="4">
        <f>mock_fashion_data_uk_us[[#This Row],[Adapted Price]]*mock_fashion_data_uk_us[[#This Row],[Review Count]]</f>
        <v>2145858.1489399588</v>
      </c>
      <c r="K2837" t="s">
        <v>71</v>
      </c>
      <c r="L2837" t="s">
        <v>84</v>
      </c>
      <c r="M2837" t="s">
        <v>52</v>
      </c>
      <c r="N2837" t="s">
        <v>53</v>
      </c>
      <c r="O2837" t="s">
        <v>77</v>
      </c>
      <c r="P2837">
        <v>54</v>
      </c>
      <c r="Q2837" t="s">
        <v>90</v>
      </c>
      <c r="R2837" t="s">
        <v>132</v>
      </c>
      <c r="S2837" t="s">
        <v>31</v>
      </c>
      <c r="T2837" t="s">
        <v>45</v>
      </c>
      <c r="U2837" t="s">
        <v>75</v>
      </c>
      <c r="V2837" t="s">
        <v>33</v>
      </c>
      <c r="W2837" t="s">
        <v>33</v>
      </c>
    </row>
    <row r="2838" spans="1:23" x14ac:dyDescent="0.35">
      <c r="A2838">
        <v>2892</v>
      </c>
      <c r="B2838" t="s">
        <v>2949</v>
      </c>
      <c r="C2838" s="4">
        <f>mock_fashion_data_uk_us[[#This Row],[Price]]/10^13</f>
        <v>653.80385322065024</v>
      </c>
      <c r="D2838" s="2">
        <v>6538038532206502</v>
      </c>
      <c r="E2838" t="s">
        <v>36</v>
      </c>
      <c r="F2838" t="s">
        <v>119</v>
      </c>
      <c r="G2838" t="s">
        <v>50</v>
      </c>
      <c r="H2838">
        <v>2563910140655232</v>
      </c>
      <c r="I2838">
        <v>427</v>
      </c>
      <c r="J2838" s="4">
        <f>mock_fashion_data_uk_us[[#This Row],[Adapted Price]]*mock_fashion_data_uk_us[[#This Row],[Review Count]]</f>
        <v>279174.24532521766</v>
      </c>
      <c r="K2838" t="s">
        <v>112</v>
      </c>
      <c r="L2838" t="s">
        <v>51</v>
      </c>
      <c r="M2838" t="s">
        <v>72</v>
      </c>
      <c r="N2838" t="s">
        <v>40</v>
      </c>
      <c r="O2838" t="s">
        <v>140</v>
      </c>
      <c r="P2838">
        <v>53</v>
      </c>
      <c r="Q2838" t="s">
        <v>172</v>
      </c>
      <c r="R2838" t="s">
        <v>30</v>
      </c>
      <c r="S2838" t="s">
        <v>74</v>
      </c>
      <c r="T2838" t="s">
        <v>32</v>
      </c>
      <c r="U2838" t="s">
        <v>33</v>
      </c>
      <c r="V2838" t="s">
        <v>75</v>
      </c>
      <c r="W2838" t="s">
        <v>75</v>
      </c>
    </row>
    <row r="2839" spans="1:23" x14ac:dyDescent="0.35">
      <c r="A2839">
        <v>2893</v>
      </c>
      <c r="B2839" t="s">
        <v>2950</v>
      </c>
      <c r="C2839" s="4">
        <f>mock_fashion_data_uk_us[[#This Row],[Price]]/10^13</f>
        <v>488.75685553610839</v>
      </c>
      <c r="D2839" s="2">
        <v>4887568555361084</v>
      </c>
      <c r="E2839" t="s">
        <v>118</v>
      </c>
      <c r="F2839" t="s">
        <v>62</v>
      </c>
      <c r="G2839" t="s">
        <v>89</v>
      </c>
      <c r="H2839">
        <v>3.1901452332966068E+16</v>
      </c>
      <c r="I2839">
        <v>442</v>
      </c>
      <c r="J2839" s="4">
        <f>mock_fashion_data_uk_us[[#This Row],[Adapted Price]]*mock_fashion_data_uk_us[[#This Row],[Review Count]]</f>
        <v>216030.53014695991</v>
      </c>
      <c r="K2839" t="s">
        <v>71</v>
      </c>
      <c r="L2839" t="s">
        <v>84</v>
      </c>
      <c r="M2839" t="s">
        <v>52</v>
      </c>
      <c r="N2839" t="s">
        <v>40</v>
      </c>
      <c r="O2839" t="s">
        <v>77</v>
      </c>
      <c r="P2839">
        <v>64</v>
      </c>
      <c r="Q2839" t="s">
        <v>122</v>
      </c>
      <c r="R2839" t="s">
        <v>134</v>
      </c>
      <c r="S2839" t="s">
        <v>95</v>
      </c>
      <c r="T2839" t="s">
        <v>45</v>
      </c>
      <c r="U2839" t="s">
        <v>59</v>
      </c>
      <c r="V2839" t="s">
        <v>46</v>
      </c>
      <c r="W2839" t="s">
        <v>33</v>
      </c>
    </row>
    <row r="2840" spans="1:23" x14ac:dyDescent="0.35">
      <c r="A2840">
        <v>2894</v>
      </c>
      <c r="B2840" t="s">
        <v>2951</v>
      </c>
      <c r="C2840" s="4">
        <f>mock_fashion_data_uk_us[[#This Row],[Price]]/10^13</f>
        <v>1032.771617269806</v>
      </c>
      <c r="D2840" s="2">
        <v>1.032771617269806E+16</v>
      </c>
      <c r="E2840" t="s">
        <v>61</v>
      </c>
      <c r="F2840" t="s">
        <v>125</v>
      </c>
      <c r="G2840" t="s">
        <v>38</v>
      </c>
      <c r="H2840">
        <v>4921319780538234</v>
      </c>
      <c r="I2840">
        <v>130</v>
      </c>
      <c r="J2840" s="4">
        <f>mock_fashion_data_uk_us[[#This Row],[Adapted Price]]*mock_fashion_data_uk_us[[#This Row],[Review Count]]</f>
        <v>134260.3102450748</v>
      </c>
      <c r="K2840" t="s">
        <v>120</v>
      </c>
      <c r="L2840" t="s">
        <v>51</v>
      </c>
      <c r="M2840" t="s">
        <v>64</v>
      </c>
      <c r="N2840" t="s">
        <v>40</v>
      </c>
      <c r="O2840" t="s">
        <v>54</v>
      </c>
      <c r="P2840">
        <v>60</v>
      </c>
      <c r="Q2840" t="s">
        <v>29</v>
      </c>
      <c r="R2840" t="s">
        <v>91</v>
      </c>
      <c r="S2840" t="s">
        <v>74</v>
      </c>
      <c r="T2840" t="s">
        <v>80</v>
      </c>
      <c r="U2840" t="s">
        <v>75</v>
      </c>
      <c r="V2840" t="s">
        <v>33</v>
      </c>
      <c r="W2840" t="s">
        <v>34</v>
      </c>
    </row>
    <row r="2841" spans="1:23" x14ac:dyDescent="0.35">
      <c r="A2841">
        <v>2896</v>
      </c>
      <c r="B2841" t="s">
        <v>2952</v>
      </c>
      <c r="C2841" s="4">
        <f>mock_fashion_data_uk_us[[#This Row],[Price]]/10^13</f>
        <v>2705.6055502411796</v>
      </c>
      <c r="D2841" s="2">
        <v>2.7056055502411796E+16</v>
      </c>
      <c r="E2841" t="s">
        <v>21</v>
      </c>
      <c r="F2841" t="s">
        <v>108</v>
      </c>
      <c r="G2841" t="s">
        <v>38</v>
      </c>
      <c r="H2841">
        <v>1.1537581630889058E+16</v>
      </c>
      <c r="I2841">
        <v>208</v>
      </c>
      <c r="J2841" s="4">
        <f>mock_fashion_data_uk_us[[#This Row],[Adapted Price]]*mock_fashion_data_uk_us[[#This Row],[Review Count]]</f>
        <v>562765.95445016539</v>
      </c>
      <c r="K2841" t="s">
        <v>112</v>
      </c>
      <c r="L2841" t="s">
        <v>25</v>
      </c>
      <c r="M2841" t="s">
        <v>72</v>
      </c>
      <c r="N2841" t="s">
        <v>53</v>
      </c>
      <c r="O2841" t="s">
        <v>85</v>
      </c>
      <c r="P2841">
        <v>45</v>
      </c>
      <c r="Q2841" t="s">
        <v>99</v>
      </c>
      <c r="R2841" t="s">
        <v>86</v>
      </c>
      <c r="S2841" t="s">
        <v>31</v>
      </c>
      <c r="T2841" t="s">
        <v>58</v>
      </c>
      <c r="U2841" t="s">
        <v>46</v>
      </c>
      <c r="V2841" t="s">
        <v>34</v>
      </c>
      <c r="W2841" t="s">
        <v>75</v>
      </c>
    </row>
    <row r="2842" spans="1:23" x14ac:dyDescent="0.35">
      <c r="A2842">
        <v>2897</v>
      </c>
      <c r="B2842" t="s">
        <v>2953</v>
      </c>
      <c r="C2842" s="4">
        <f>mock_fashion_data_uk_us[[#This Row],[Price]]/10^13</f>
        <v>640.44412287854459</v>
      </c>
      <c r="D2842" s="2">
        <v>6404441228785446</v>
      </c>
      <c r="E2842" t="s">
        <v>36</v>
      </c>
      <c r="F2842" t="s">
        <v>22</v>
      </c>
      <c r="G2842" t="s">
        <v>89</v>
      </c>
      <c r="H2842">
        <v>4.3882093965675872E+16</v>
      </c>
      <c r="I2842">
        <v>411</v>
      </c>
      <c r="J2842" s="4">
        <f>mock_fashion_data_uk_us[[#This Row],[Adapted Price]]*mock_fashion_data_uk_us[[#This Row],[Review Count]]</f>
        <v>263222.53450308181</v>
      </c>
      <c r="K2842" t="s">
        <v>112</v>
      </c>
      <c r="L2842" t="s">
        <v>51</v>
      </c>
      <c r="M2842" t="s">
        <v>72</v>
      </c>
      <c r="N2842" t="s">
        <v>65</v>
      </c>
      <c r="O2842" t="s">
        <v>98</v>
      </c>
      <c r="P2842">
        <v>61</v>
      </c>
      <c r="Q2842" t="s">
        <v>103</v>
      </c>
      <c r="R2842" t="s">
        <v>86</v>
      </c>
      <c r="S2842" t="s">
        <v>31</v>
      </c>
      <c r="T2842" t="s">
        <v>58</v>
      </c>
      <c r="U2842" t="s">
        <v>47</v>
      </c>
      <c r="V2842" t="s">
        <v>59</v>
      </c>
      <c r="W2842" t="s">
        <v>46</v>
      </c>
    </row>
    <row r="2843" spans="1:23" x14ac:dyDescent="0.35">
      <c r="A2843">
        <v>2898</v>
      </c>
      <c r="B2843" t="s">
        <v>2954</v>
      </c>
      <c r="C2843" s="4">
        <f>mock_fashion_data_uk_us[[#This Row],[Price]]/10^13</f>
        <v>5142.8985625252644</v>
      </c>
      <c r="D2843" s="2">
        <v>5.142898562525264E+16</v>
      </c>
      <c r="E2843" t="s">
        <v>61</v>
      </c>
      <c r="F2843" t="s">
        <v>22</v>
      </c>
      <c r="G2843" t="s">
        <v>89</v>
      </c>
      <c r="H2843">
        <v>3.2157711629360536E+16</v>
      </c>
      <c r="I2843">
        <v>259</v>
      </c>
      <c r="J2843" s="4">
        <f>mock_fashion_data_uk_us[[#This Row],[Adapted Price]]*mock_fashion_data_uk_us[[#This Row],[Review Count]]</f>
        <v>1332010.7276940434</v>
      </c>
      <c r="K2843" t="s">
        <v>83</v>
      </c>
      <c r="L2843" t="s">
        <v>51</v>
      </c>
      <c r="M2843" t="s">
        <v>52</v>
      </c>
      <c r="N2843" t="s">
        <v>40</v>
      </c>
      <c r="O2843" t="s">
        <v>85</v>
      </c>
      <c r="P2843">
        <v>36</v>
      </c>
      <c r="Q2843" t="s">
        <v>172</v>
      </c>
      <c r="R2843" t="s">
        <v>123</v>
      </c>
      <c r="S2843" t="s">
        <v>95</v>
      </c>
      <c r="T2843" t="s">
        <v>58</v>
      </c>
      <c r="U2843" t="s">
        <v>47</v>
      </c>
      <c r="V2843" t="s">
        <v>47</v>
      </c>
      <c r="W2843" t="s">
        <v>34</v>
      </c>
    </row>
    <row r="2844" spans="1:23" x14ac:dyDescent="0.35">
      <c r="A2844">
        <v>2899</v>
      </c>
      <c r="B2844" t="s">
        <v>2955</v>
      </c>
      <c r="C2844" s="4">
        <f>mock_fashion_data_uk_us[[#This Row],[Price]]/10^13</f>
        <v>126.7785090157624</v>
      </c>
      <c r="D2844" s="2">
        <v>1267785090157624</v>
      </c>
      <c r="E2844" t="s">
        <v>88</v>
      </c>
      <c r="F2844" t="s">
        <v>125</v>
      </c>
      <c r="G2844" t="s">
        <v>38</v>
      </c>
      <c r="H2844">
        <v>2313501507408705</v>
      </c>
      <c r="I2844">
        <v>134</v>
      </c>
      <c r="J2844" s="4">
        <f>mock_fashion_data_uk_us[[#This Row],[Adapted Price]]*mock_fashion_data_uk_us[[#This Row],[Review Count]]</f>
        <v>16988.32020811216</v>
      </c>
      <c r="K2844" t="s">
        <v>97</v>
      </c>
      <c r="L2844" t="s">
        <v>84</v>
      </c>
      <c r="M2844" t="s">
        <v>72</v>
      </c>
      <c r="N2844" t="s">
        <v>53</v>
      </c>
      <c r="O2844" t="s">
        <v>85</v>
      </c>
      <c r="P2844">
        <v>63</v>
      </c>
      <c r="Q2844" t="s">
        <v>122</v>
      </c>
      <c r="R2844" t="s">
        <v>73</v>
      </c>
      <c r="S2844" t="s">
        <v>44</v>
      </c>
      <c r="T2844" t="s">
        <v>32</v>
      </c>
      <c r="U2844" t="s">
        <v>75</v>
      </c>
      <c r="V2844" t="s">
        <v>59</v>
      </c>
      <c r="W2844" t="s">
        <v>59</v>
      </c>
    </row>
    <row r="2845" spans="1:23" x14ac:dyDescent="0.35">
      <c r="A2845">
        <v>2900</v>
      </c>
      <c r="B2845" t="s">
        <v>2956</v>
      </c>
      <c r="C2845" s="4">
        <f>mock_fashion_data_uk_us[[#This Row],[Price]]/10^13</f>
        <v>5452.1443739213764</v>
      </c>
      <c r="D2845" s="2">
        <v>5.4521443739213768E+16</v>
      </c>
      <c r="E2845" t="s">
        <v>130</v>
      </c>
      <c r="F2845" t="s">
        <v>116</v>
      </c>
      <c r="G2845" t="s">
        <v>101</v>
      </c>
      <c r="H2845">
        <v>1.0999401355492092E+16</v>
      </c>
      <c r="I2845">
        <v>205</v>
      </c>
      <c r="J2845" s="4">
        <f>mock_fashion_data_uk_us[[#This Row],[Adapted Price]]*mock_fashion_data_uk_us[[#This Row],[Review Count]]</f>
        <v>1117689.5966538822</v>
      </c>
      <c r="K2845" t="s">
        <v>120</v>
      </c>
      <c r="L2845" t="s">
        <v>51</v>
      </c>
      <c r="M2845" t="s">
        <v>72</v>
      </c>
      <c r="N2845" t="s">
        <v>27</v>
      </c>
      <c r="O2845" t="s">
        <v>77</v>
      </c>
      <c r="P2845">
        <v>60</v>
      </c>
      <c r="Q2845" t="s">
        <v>90</v>
      </c>
      <c r="R2845" t="s">
        <v>123</v>
      </c>
      <c r="S2845" t="s">
        <v>57</v>
      </c>
      <c r="T2845" t="s">
        <v>105</v>
      </c>
      <c r="U2845" t="s">
        <v>59</v>
      </c>
      <c r="V2845" t="s">
        <v>75</v>
      </c>
      <c r="W2845" t="s">
        <v>75</v>
      </c>
    </row>
    <row r="2846" spans="1:23" x14ac:dyDescent="0.35">
      <c r="A2846">
        <v>2901</v>
      </c>
      <c r="B2846" t="s">
        <v>2957</v>
      </c>
      <c r="C2846" s="4">
        <f>mock_fashion_data_uk_us[[#This Row],[Price]]/10^13</f>
        <v>659.05926161962213</v>
      </c>
      <c r="D2846" s="2">
        <v>6590592616196221</v>
      </c>
      <c r="E2846" t="s">
        <v>36</v>
      </c>
      <c r="F2846" t="s">
        <v>37</v>
      </c>
      <c r="G2846" t="s">
        <v>38</v>
      </c>
      <c r="H2846">
        <v>4703045083005367</v>
      </c>
      <c r="I2846">
        <v>130</v>
      </c>
      <c r="J2846" s="4">
        <f>mock_fashion_data_uk_us[[#This Row],[Adapted Price]]*mock_fashion_data_uk_us[[#This Row],[Review Count]]</f>
        <v>85677.704010550879</v>
      </c>
      <c r="K2846" t="s">
        <v>71</v>
      </c>
      <c r="L2846" t="s">
        <v>25</v>
      </c>
      <c r="M2846" t="s">
        <v>52</v>
      </c>
      <c r="N2846" t="s">
        <v>65</v>
      </c>
      <c r="O2846" t="s">
        <v>127</v>
      </c>
      <c r="P2846">
        <v>33</v>
      </c>
      <c r="Q2846" t="s">
        <v>172</v>
      </c>
      <c r="R2846" t="s">
        <v>123</v>
      </c>
      <c r="S2846" t="s">
        <v>57</v>
      </c>
      <c r="T2846" t="s">
        <v>45</v>
      </c>
      <c r="U2846" t="s">
        <v>75</v>
      </c>
      <c r="V2846" t="s">
        <v>46</v>
      </c>
      <c r="W2846" t="s">
        <v>33</v>
      </c>
    </row>
    <row r="2847" spans="1:23" x14ac:dyDescent="0.35">
      <c r="A2847">
        <v>2902</v>
      </c>
      <c r="B2847" t="s">
        <v>2958</v>
      </c>
      <c r="C2847" s="4">
        <f>mock_fashion_data_uk_us[[#This Row],[Price]]/10^13</f>
        <v>884.28843882987178</v>
      </c>
      <c r="D2847" s="2">
        <v>8842884388298718</v>
      </c>
      <c r="E2847" t="s">
        <v>21</v>
      </c>
      <c r="F2847" t="s">
        <v>116</v>
      </c>
      <c r="G2847" t="s">
        <v>89</v>
      </c>
      <c r="H2847">
        <v>1.5510309089914568E+16</v>
      </c>
      <c r="I2847">
        <v>365</v>
      </c>
      <c r="J2847" s="4">
        <f>mock_fashion_data_uk_us[[#This Row],[Adapted Price]]*mock_fashion_data_uk_us[[#This Row],[Review Count]]</f>
        <v>322765.28017290321</v>
      </c>
      <c r="K2847" t="s">
        <v>94</v>
      </c>
      <c r="L2847" t="s">
        <v>51</v>
      </c>
      <c r="M2847" t="s">
        <v>52</v>
      </c>
      <c r="N2847" t="s">
        <v>53</v>
      </c>
      <c r="O2847" t="s">
        <v>85</v>
      </c>
      <c r="P2847">
        <v>59</v>
      </c>
      <c r="Q2847" t="s">
        <v>122</v>
      </c>
      <c r="R2847" t="s">
        <v>86</v>
      </c>
      <c r="S2847" t="s">
        <v>44</v>
      </c>
      <c r="T2847" t="s">
        <v>105</v>
      </c>
      <c r="U2847" t="s">
        <v>47</v>
      </c>
      <c r="V2847" t="s">
        <v>46</v>
      </c>
      <c r="W2847" t="s">
        <v>59</v>
      </c>
    </row>
    <row r="2848" spans="1:23" x14ac:dyDescent="0.35">
      <c r="A2848">
        <v>2903</v>
      </c>
      <c r="B2848" t="s">
        <v>2959</v>
      </c>
      <c r="C2848" s="4">
        <f>mock_fashion_data_uk_us[[#This Row],[Price]]/10^13</f>
        <v>5375.2915471052011</v>
      </c>
      <c r="D2848" s="2">
        <v>5.3752915471052008E+16</v>
      </c>
      <c r="E2848" t="s">
        <v>88</v>
      </c>
      <c r="F2848" t="s">
        <v>22</v>
      </c>
      <c r="G2848" t="s">
        <v>23</v>
      </c>
      <c r="H2848">
        <v>1416423899408771</v>
      </c>
      <c r="I2848">
        <v>236</v>
      </c>
      <c r="J2848" s="4">
        <f>mock_fashion_data_uk_us[[#This Row],[Adapted Price]]*mock_fashion_data_uk_us[[#This Row],[Review Count]]</f>
        <v>1268568.8051168274</v>
      </c>
      <c r="K2848" t="s">
        <v>94</v>
      </c>
      <c r="L2848" t="s">
        <v>25</v>
      </c>
      <c r="M2848" t="s">
        <v>72</v>
      </c>
      <c r="N2848" t="s">
        <v>53</v>
      </c>
      <c r="O2848" t="s">
        <v>127</v>
      </c>
      <c r="P2848">
        <v>57</v>
      </c>
      <c r="Q2848" t="s">
        <v>172</v>
      </c>
      <c r="R2848" t="s">
        <v>134</v>
      </c>
      <c r="S2848" t="s">
        <v>57</v>
      </c>
      <c r="T2848" t="s">
        <v>32</v>
      </c>
      <c r="U2848" t="s">
        <v>47</v>
      </c>
      <c r="V2848" t="s">
        <v>33</v>
      </c>
      <c r="W2848" t="s">
        <v>75</v>
      </c>
    </row>
    <row r="2849" spans="1:23" x14ac:dyDescent="0.35">
      <c r="A2849">
        <v>2904</v>
      </c>
      <c r="B2849" t="s">
        <v>2960</v>
      </c>
      <c r="C2849" s="4">
        <f>mock_fashion_data_uk_us[[#This Row],[Price]]/10^13</f>
        <v>369.58648168775858</v>
      </c>
      <c r="D2849" s="2">
        <v>3695864816877586</v>
      </c>
      <c r="E2849" t="s">
        <v>49</v>
      </c>
      <c r="F2849" t="s">
        <v>69</v>
      </c>
      <c r="G2849" t="s">
        <v>89</v>
      </c>
      <c r="H2849">
        <v>4123079684247007</v>
      </c>
      <c r="I2849">
        <v>122</v>
      </c>
      <c r="J2849" s="4">
        <f>mock_fashion_data_uk_us[[#This Row],[Adapted Price]]*mock_fashion_data_uk_us[[#This Row],[Review Count]]</f>
        <v>45089.550765906548</v>
      </c>
      <c r="K2849" t="s">
        <v>112</v>
      </c>
      <c r="L2849" t="s">
        <v>84</v>
      </c>
      <c r="M2849" t="s">
        <v>64</v>
      </c>
      <c r="N2849" t="s">
        <v>40</v>
      </c>
      <c r="O2849" t="s">
        <v>54</v>
      </c>
      <c r="P2849">
        <v>40</v>
      </c>
      <c r="Q2849" t="s">
        <v>90</v>
      </c>
      <c r="R2849" t="s">
        <v>79</v>
      </c>
      <c r="S2849" t="s">
        <v>44</v>
      </c>
      <c r="T2849" t="s">
        <v>105</v>
      </c>
      <c r="U2849" t="s">
        <v>33</v>
      </c>
      <c r="V2849" t="s">
        <v>33</v>
      </c>
      <c r="W2849" t="s">
        <v>33</v>
      </c>
    </row>
    <row r="2850" spans="1:23" x14ac:dyDescent="0.35">
      <c r="A2850">
        <v>2905</v>
      </c>
      <c r="B2850" t="s">
        <v>2961</v>
      </c>
      <c r="C2850" s="4">
        <f>mock_fashion_data_uk_us[[#This Row],[Price]]/10^13</f>
        <v>816.93708046992822</v>
      </c>
      <c r="D2850" s="2">
        <v>8169370804699282</v>
      </c>
      <c r="E2850" t="s">
        <v>36</v>
      </c>
      <c r="F2850" t="s">
        <v>69</v>
      </c>
      <c r="G2850" t="s">
        <v>38</v>
      </c>
      <c r="H2850">
        <v>1.8585238166694824E+16</v>
      </c>
      <c r="I2850">
        <v>297</v>
      </c>
      <c r="J2850" s="4">
        <f>mock_fashion_data_uk_us[[#This Row],[Adapted Price]]*mock_fashion_data_uk_us[[#This Row],[Review Count]]</f>
        <v>242630.31289956867</v>
      </c>
      <c r="K2850" t="s">
        <v>83</v>
      </c>
      <c r="L2850" t="s">
        <v>84</v>
      </c>
      <c r="M2850" t="s">
        <v>26</v>
      </c>
      <c r="N2850" t="s">
        <v>40</v>
      </c>
      <c r="O2850" t="s">
        <v>140</v>
      </c>
      <c r="P2850">
        <v>48</v>
      </c>
      <c r="Q2850" t="s">
        <v>55</v>
      </c>
      <c r="R2850" t="s">
        <v>30</v>
      </c>
      <c r="S2850" t="s">
        <v>44</v>
      </c>
      <c r="T2850" t="s">
        <v>105</v>
      </c>
      <c r="U2850" t="s">
        <v>75</v>
      </c>
      <c r="V2850" t="s">
        <v>34</v>
      </c>
      <c r="W2850" t="s">
        <v>75</v>
      </c>
    </row>
    <row r="2851" spans="1:23" x14ac:dyDescent="0.35">
      <c r="A2851">
        <v>2906</v>
      </c>
      <c r="B2851" t="s">
        <v>2962</v>
      </c>
      <c r="C2851" s="4">
        <f>mock_fashion_data_uk_us[[#This Row],[Price]]/10^13</f>
        <v>949.14020521265684</v>
      </c>
      <c r="D2851" s="2">
        <v>9491402052126568</v>
      </c>
      <c r="E2851" t="s">
        <v>130</v>
      </c>
      <c r="F2851" t="s">
        <v>125</v>
      </c>
      <c r="G2851" t="s">
        <v>101</v>
      </c>
      <c r="H2851">
        <v>2485702641538134</v>
      </c>
      <c r="I2851">
        <v>352</v>
      </c>
      <c r="J2851" s="4">
        <f>mock_fashion_data_uk_us[[#This Row],[Adapted Price]]*mock_fashion_data_uk_us[[#This Row],[Review Count]]</f>
        <v>334097.35223485518</v>
      </c>
      <c r="K2851" t="s">
        <v>24</v>
      </c>
      <c r="L2851" t="s">
        <v>25</v>
      </c>
      <c r="M2851" t="s">
        <v>72</v>
      </c>
      <c r="N2851" t="s">
        <v>27</v>
      </c>
      <c r="O2851" t="s">
        <v>77</v>
      </c>
      <c r="P2851">
        <v>31</v>
      </c>
      <c r="Q2851" t="s">
        <v>114</v>
      </c>
      <c r="R2851" t="s">
        <v>132</v>
      </c>
      <c r="S2851" t="s">
        <v>74</v>
      </c>
      <c r="T2851" t="s">
        <v>32</v>
      </c>
      <c r="U2851" t="s">
        <v>75</v>
      </c>
      <c r="V2851" t="s">
        <v>47</v>
      </c>
      <c r="W2851" t="s">
        <v>33</v>
      </c>
    </row>
    <row r="2852" spans="1:23" x14ac:dyDescent="0.35">
      <c r="A2852">
        <v>2907</v>
      </c>
      <c r="B2852" t="s">
        <v>2963</v>
      </c>
      <c r="C2852" s="4">
        <f>mock_fashion_data_uk_us[[#This Row],[Price]]/10^13</f>
        <v>175.72728944957609</v>
      </c>
      <c r="D2852" s="2">
        <v>1757272894495761</v>
      </c>
      <c r="E2852" t="s">
        <v>49</v>
      </c>
      <c r="F2852" t="s">
        <v>119</v>
      </c>
      <c r="G2852" t="s">
        <v>89</v>
      </c>
      <c r="H2852">
        <v>494050766347795</v>
      </c>
      <c r="I2852">
        <v>29</v>
      </c>
      <c r="J2852" s="4">
        <f>mock_fashion_data_uk_us[[#This Row],[Adapted Price]]*mock_fashion_data_uk_us[[#This Row],[Review Count]]</f>
        <v>5096.0913940377068</v>
      </c>
      <c r="K2852" t="s">
        <v>102</v>
      </c>
      <c r="L2852" t="s">
        <v>51</v>
      </c>
      <c r="M2852" t="s">
        <v>26</v>
      </c>
      <c r="N2852" t="s">
        <v>40</v>
      </c>
      <c r="O2852" t="s">
        <v>41</v>
      </c>
      <c r="P2852">
        <v>59</v>
      </c>
      <c r="Q2852" t="s">
        <v>122</v>
      </c>
      <c r="R2852" t="s">
        <v>91</v>
      </c>
      <c r="S2852" t="s">
        <v>95</v>
      </c>
      <c r="T2852" t="s">
        <v>32</v>
      </c>
      <c r="U2852" t="s">
        <v>75</v>
      </c>
      <c r="V2852" t="s">
        <v>75</v>
      </c>
      <c r="W2852" t="s">
        <v>47</v>
      </c>
    </row>
    <row r="2853" spans="1:23" x14ac:dyDescent="0.35">
      <c r="A2853">
        <v>2908</v>
      </c>
      <c r="B2853" t="s">
        <v>2964</v>
      </c>
      <c r="C2853" s="4">
        <f>mock_fashion_data_uk_us[[#This Row],[Price]]/10^13</f>
        <v>5836.1297216335688</v>
      </c>
      <c r="D2853" s="2">
        <v>5.8361297216335688E+16</v>
      </c>
      <c r="E2853" t="s">
        <v>88</v>
      </c>
      <c r="F2853" t="s">
        <v>145</v>
      </c>
      <c r="G2853" t="s">
        <v>23</v>
      </c>
      <c r="H2853">
        <v>4519447348032527</v>
      </c>
      <c r="I2853">
        <v>210</v>
      </c>
      <c r="J2853" s="4">
        <f>mock_fashion_data_uk_us[[#This Row],[Adapted Price]]*mock_fashion_data_uk_us[[#This Row],[Review Count]]</f>
        <v>1225587.2415430495</v>
      </c>
      <c r="K2853" t="s">
        <v>24</v>
      </c>
      <c r="L2853" t="s">
        <v>25</v>
      </c>
      <c r="M2853" t="s">
        <v>72</v>
      </c>
      <c r="N2853" t="s">
        <v>40</v>
      </c>
      <c r="O2853" t="s">
        <v>140</v>
      </c>
      <c r="P2853">
        <v>36</v>
      </c>
      <c r="Q2853" t="s">
        <v>42</v>
      </c>
      <c r="R2853" t="s">
        <v>123</v>
      </c>
      <c r="S2853" t="s">
        <v>74</v>
      </c>
      <c r="T2853" t="s">
        <v>105</v>
      </c>
      <c r="U2853" t="s">
        <v>33</v>
      </c>
      <c r="V2853" t="s">
        <v>33</v>
      </c>
      <c r="W2853" t="s">
        <v>59</v>
      </c>
    </row>
    <row r="2854" spans="1:23" x14ac:dyDescent="0.35">
      <c r="A2854">
        <v>2909</v>
      </c>
      <c r="B2854" t="s">
        <v>2965</v>
      </c>
      <c r="C2854" s="4">
        <f>mock_fashion_data_uk_us[[#This Row],[Price]]/10^13</f>
        <v>877.24683637828787</v>
      </c>
      <c r="D2854" s="2">
        <v>8772468363782879</v>
      </c>
      <c r="E2854" t="s">
        <v>88</v>
      </c>
      <c r="F2854" t="s">
        <v>69</v>
      </c>
      <c r="G2854" t="s">
        <v>50</v>
      </c>
      <c r="H2854">
        <v>1.8539240268985244E+16</v>
      </c>
      <c r="I2854">
        <v>389</v>
      </c>
      <c r="J2854" s="4">
        <f>mock_fashion_data_uk_us[[#This Row],[Adapted Price]]*mock_fashion_data_uk_us[[#This Row],[Review Count]]</f>
        <v>341249.01935115398</v>
      </c>
      <c r="K2854" t="s">
        <v>102</v>
      </c>
      <c r="L2854" t="s">
        <v>51</v>
      </c>
      <c r="M2854" t="s">
        <v>72</v>
      </c>
      <c r="N2854" t="s">
        <v>53</v>
      </c>
      <c r="O2854" t="s">
        <v>66</v>
      </c>
      <c r="P2854">
        <v>28</v>
      </c>
      <c r="Q2854" t="s">
        <v>78</v>
      </c>
      <c r="R2854" t="s">
        <v>86</v>
      </c>
      <c r="S2854" t="s">
        <v>31</v>
      </c>
      <c r="T2854" t="s">
        <v>45</v>
      </c>
      <c r="U2854" t="s">
        <v>75</v>
      </c>
      <c r="V2854" t="s">
        <v>34</v>
      </c>
      <c r="W2854" t="s">
        <v>34</v>
      </c>
    </row>
    <row r="2855" spans="1:23" x14ac:dyDescent="0.35">
      <c r="A2855">
        <v>2910</v>
      </c>
      <c r="B2855" t="s">
        <v>2966</v>
      </c>
      <c r="C2855" s="4">
        <f>mock_fashion_data_uk_us[[#This Row],[Price]]/10^13</f>
        <v>4653.9461513394954</v>
      </c>
      <c r="D2855" s="2">
        <v>4.6539461513394952E+16</v>
      </c>
      <c r="E2855" t="s">
        <v>118</v>
      </c>
      <c r="F2855" t="s">
        <v>37</v>
      </c>
      <c r="G2855" t="s">
        <v>38</v>
      </c>
      <c r="H2855">
        <v>1.6378532535354582E+16</v>
      </c>
      <c r="I2855">
        <v>430</v>
      </c>
      <c r="J2855" s="4">
        <f>mock_fashion_data_uk_us[[#This Row],[Adapted Price]]*mock_fashion_data_uk_us[[#This Row],[Review Count]]</f>
        <v>2001196.8450759831</v>
      </c>
      <c r="K2855" t="s">
        <v>39</v>
      </c>
      <c r="L2855" t="s">
        <v>84</v>
      </c>
      <c r="M2855" t="s">
        <v>52</v>
      </c>
      <c r="N2855" t="s">
        <v>40</v>
      </c>
      <c r="O2855" t="s">
        <v>66</v>
      </c>
      <c r="P2855">
        <v>34</v>
      </c>
      <c r="Q2855" t="s">
        <v>42</v>
      </c>
      <c r="R2855" t="s">
        <v>43</v>
      </c>
      <c r="S2855" t="s">
        <v>57</v>
      </c>
      <c r="T2855" t="s">
        <v>58</v>
      </c>
      <c r="U2855" t="s">
        <v>46</v>
      </c>
      <c r="V2855" t="s">
        <v>33</v>
      </c>
      <c r="W2855" t="s">
        <v>33</v>
      </c>
    </row>
    <row r="2856" spans="1:23" x14ac:dyDescent="0.35">
      <c r="A2856">
        <v>2911</v>
      </c>
      <c r="B2856" t="s">
        <v>2967</v>
      </c>
      <c r="C2856" s="4">
        <f>mock_fashion_data_uk_us[[#This Row],[Price]]/10^13</f>
        <v>4788.3430132301928</v>
      </c>
      <c r="D2856" s="2">
        <v>4.7883430132301928E+16</v>
      </c>
      <c r="E2856" t="s">
        <v>88</v>
      </c>
      <c r="F2856" t="s">
        <v>22</v>
      </c>
      <c r="G2856" t="s">
        <v>82</v>
      </c>
      <c r="H2856">
        <v>2.1281296183707712E+16</v>
      </c>
      <c r="I2856">
        <v>494</v>
      </c>
      <c r="J2856" s="4">
        <f>mock_fashion_data_uk_us[[#This Row],[Adapted Price]]*mock_fashion_data_uk_us[[#This Row],[Review Count]]</f>
        <v>2365441.4485357152</v>
      </c>
      <c r="K2856" t="s">
        <v>102</v>
      </c>
      <c r="L2856" t="s">
        <v>51</v>
      </c>
      <c r="M2856" t="s">
        <v>64</v>
      </c>
      <c r="N2856" t="s">
        <v>27</v>
      </c>
      <c r="O2856" t="s">
        <v>98</v>
      </c>
      <c r="P2856">
        <v>27</v>
      </c>
      <c r="Q2856" t="s">
        <v>42</v>
      </c>
      <c r="R2856" t="s">
        <v>132</v>
      </c>
      <c r="S2856" t="s">
        <v>44</v>
      </c>
      <c r="T2856" t="s">
        <v>105</v>
      </c>
      <c r="U2856" t="s">
        <v>59</v>
      </c>
      <c r="V2856" t="s">
        <v>33</v>
      </c>
      <c r="W2856" t="s">
        <v>47</v>
      </c>
    </row>
    <row r="2857" spans="1:23" x14ac:dyDescent="0.35">
      <c r="A2857">
        <v>2912</v>
      </c>
      <c r="B2857" t="s">
        <v>2968</v>
      </c>
      <c r="C2857" s="4">
        <f>mock_fashion_data_uk_us[[#This Row],[Price]]/10^13</f>
        <v>44.898493631904103</v>
      </c>
      <c r="D2857" s="2">
        <v>448984936319041</v>
      </c>
      <c r="E2857" t="s">
        <v>88</v>
      </c>
      <c r="F2857" t="s">
        <v>37</v>
      </c>
      <c r="G2857" t="s">
        <v>82</v>
      </c>
      <c r="H2857">
        <v>3.8281456031409184E+16</v>
      </c>
      <c r="I2857">
        <v>53</v>
      </c>
      <c r="J2857" s="4">
        <f>mock_fashion_data_uk_us[[#This Row],[Adapted Price]]*mock_fashion_data_uk_us[[#This Row],[Review Count]]</f>
        <v>2379.6201624909172</v>
      </c>
      <c r="K2857" t="s">
        <v>120</v>
      </c>
      <c r="L2857" t="s">
        <v>25</v>
      </c>
      <c r="M2857" t="s">
        <v>64</v>
      </c>
      <c r="N2857" t="s">
        <v>27</v>
      </c>
      <c r="O2857" t="s">
        <v>127</v>
      </c>
      <c r="P2857">
        <v>19</v>
      </c>
      <c r="Q2857" t="s">
        <v>29</v>
      </c>
      <c r="R2857" t="s">
        <v>43</v>
      </c>
      <c r="S2857" t="s">
        <v>31</v>
      </c>
      <c r="T2857" t="s">
        <v>45</v>
      </c>
      <c r="U2857" t="s">
        <v>47</v>
      </c>
      <c r="V2857" t="s">
        <v>75</v>
      </c>
      <c r="W2857" t="s">
        <v>46</v>
      </c>
    </row>
    <row r="2858" spans="1:23" x14ac:dyDescent="0.35">
      <c r="A2858">
        <v>2914</v>
      </c>
      <c r="B2858" t="s">
        <v>2969</v>
      </c>
      <c r="C2858" s="4">
        <f>mock_fashion_data_uk_us[[#This Row],[Price]]/10^13</f>
        <v>586.34509940004284</v>
      </c>
      <c r="D2858" s="2">
        <v>5863450994000428</v>
      </c>
      <c r="E2858" t="s">
        <v>118</v>
      </c>
      <c r="F2858" t="s">
        <v>119</v>
      </c>
      <c r="G2858" t="s">
        <v>38</v>
      </c>
      <c r="H2858">
        <v>1837516189308741</v>
      </c>
      <c r="I2858">
        <v>398</v>
      </c>
      <c r="J2858" s="4">
        <f>mock_fashion_data_uk_us[[#This Row],[Adapted Price]]*mock_fashion_data_uk_us[[#This Row],[Review Count]]</f>
        <v>233365.34956121704</v>
      </c>
      <c r="K2858" t="s">
        <v>94</v>
      </c>
      <c r="L2858" t="s">
        <v>84</v>
      </c>
      <c r="M2858" t="s">
        <v>52</v>
      </c>
      <c r="N2858" t="s">
        <v>65</v>
      </c>
      <c r="O2858" t="s">
        <v>77</v>
      </c>
      <c r="P2858">
        <v>39</v>
      </c>
      <c r="Q2858" t="s">
        <v>114</v>
      </c>
      <c r="R2858" t="s">
        <v>123</v>
      </c>
      <c r="S2858" t="s">
        <v>74</v>
      </c>
      <c r="T2858" t="s">
        <v>58</v>
      </c>
      <c r="U2858" t="s">
        <v>33</v>
      </c>
      <c r="V2858" t="s">
        <v>59</v>
      </c>
      <c r="W2858" t="s">
        <v>59</v>
      </c>
    </row>
    <row r="2859" spans="1:23" x14ac:dyDescent="0.35">
      <c r="A2859">
        <v>2915</v>
      </c>
      <c r="B2859" t="s">
        <v>2970</v>
      </c>
      <c r="C2859" s="4">
        <f>mock_fashion_data_uk_us[[#This Row],[Price]]/10^13</f>
        <v>3886.6923825450017</v>
      </c>
      <c r="D2859" s="2">
        <v>3.8866923825450016E+16</v>
      </c>
      <c r="E2859" t="s">
        <v>49</v>
      </c>
      <c r="F2859" t="s">
        <v>62</v>
      </c>
      <c r="G2859" t="s">
        <v>89</v>
      </c>
      <c r="H2859">
        <v>2767203685074419</v>
      </c>
      <c r="I2859">
        <v>246</v>
      </c>
      <c r="J2859" s="4">
        <f>mock_fashion_data_uk_us[[#This Row],[Adapted Price]]*mock_fashion_data_uk_us[[#This Row],[Review Count]]</f>
        <v>956126.32610607042</v>
      </c>
      <c r="K2859" t="s">
        <v>94</v>
      </c>
      <c r="L2859" t="s">
        <v>51</v>
      </c>
      <c r="M2859" t="s">
        <v>26</v>
      </c>
      <c r="N2859" t="s">
        <v>65</v>
      </c>
      <c r="O2859" t="s">
        <v>98</v>
      </c>
      <c r="P2859">
        <v>21</v>
      </c>
      <c r="Q2859" t="s">
        <v>90</v>
      </c>
      <c r="R2859" t="s">
        <v>43</v>
      </c>
      <c r="S2859" t="s">
        <v>104</v>
      </c>
      <c r="T2859" t="s">
        <v>80</v>
      </c>
      <c r="U2859" t="s">
        <v>47</v>
      </c>
      <c r="V2859" t="s">
        <v>47</v>
      </c>
      <c r="W2859" t="s">
        <v>46</v>
      </c>
    </row>
    <row r="2860" spans="1:23" x14ac:dyDescent="0.35">
      <c r="A2860">
        <v>2916</v>
      </c>
      <c r="B2860" t="s">
        <v>2971</v>
      </c>
      <c r="C2860" s="4">
        <f>mock_fashion_data_uk_us[[#This Row],[Price]]/10^13</f>
        <v>835.63422731693322</v>
      </c>
      <c r="D2860" s="2">
        <v>8356342273169332</v>
      </c>
      <c r="E2860" t="s">
        <v>61</v>
      </c>
      <c r="F2860" t="s">
        <v>69</v>
      </c>
      <c r="G2860" t="s">
        <v>23</v>
      </c>
      <c r="H2860">
        <v>3735573301625411</v>
      </c>
      <c r="I2860">
        <v>360</v>
      </c>
      <c r="J2860" s="4">
        <f>mock_fashion_data_uk_us[[#This Row],[Adapted Price]]*mock_fashion_data_uk_us[[#This Row],[Review Count]]</f>
        <v>300828.32183409599</v>
      </c>
      <c r="K2860" t="s">
        <v>94</v>
      </c>
      <c r="L2860" t="s">
        <v>51</v>
      </c>
      <c r="M2860" t="s">
        <v>64</v>
      </c>
      <c r="N2860" t="s">
        <v>65</v>
      </c>
      <c r="O2860" t="s">
        <v>41</v>
      </c>
      <c r="P2860">
        <v>59</v>
      </c>
      <c r="Q2860" t="s">
        <v>122</v>
      </c>
      <c r="R2860" t="s">
        <v>79</v>
      </c>
      <c r="S2860" t="s">
        <v>74</v>
      </c>
      <c r="T2860" t="s">
        <v>32</v>
      </c>
      <c r="U2860" t="s">
        <v>47</v>
      </c>
      <c r="V2860" t="s">
        <v>75</v>
      </c>
      <c r="W2860" t="s">
        <v>34</v>
      </c>
    </row>
    <row r="2861" spans="1:23" x14ac:dyDescent="0.35">
      <c r="A2861">
        <v>2917</v>
      </c>
      <c r="B2861" t="s">
        <v>2972</v>
      </c>
      <c r="C2861" s="4">
        <f>mock_fashion_data_uk_us[[#This Row],[Price]]/10^13</f>
        <v>901.12900920436721</v>
      </c>
      <c r="D2861" s="2">
        <v>9011290092043672</v>
      </c>
      <c r="E2861" t="s">
        <v>88</v>
      </c>
      <c r="F2861" t="s">
        <v>108</v>
      </c>
      <c r="G2861" t="s">
        <v>70</v>
      </c>
      <c r="H2861">
        <v>2516642948471699</v>
      </c>
      <c r="I2861">
        <v>317</v>
      </c>
      <c r="J2861" s="4">
        <f>mock_fashion_data_uk_us[[#This Row],[Adapted Price]]*mock_fashion_data_uk_us[[#This Row],[Review Count]]</f>
        <v>285657.89591778442</v>
      </c>
      <c r="K2861" t="s">
        <v>102</v>
      </c>
      <c r="L2861" t="s">
        <v>51</v>
      </c>
      <c r="M2861" t="s">
        <v>26</v>
      </c>
      <c r="N2861" t="s">
        <v>27</v>
      </c>
      <c r="O2861" t="s">
        <v>113</v>
      </c>
      <c r="P2861">
        <v>54</v>
      </c>
      <c r="Q2861" t="s">
        <v>172</v>
      </c>
      <c r="R2861" t="s">
        <v>56</v>
      </c>
      <c r="S2861" t="s">
        <v>95</v>
      </c>
      <c r="T2861" t="s">
        <v>45</v>
      </c>
      <c r="U2861" t="s">
        <v>75</v>
      </c>
      <c r="V2861" t="s">
        <v>75</v>
      </c>
      <c r="W2861" t="s">
        <v>75</v>
      </c>
    </row>
    <row r="2862" spans="1:23" x14ac:dyDescent="0.35">
      <c r="A2862">
        <v>2918</v>
      </c>
      <c r="B2862" t="s">
        <v>2973</v>
      </c>
      <c r="C2862" s="4">
        <f>mock_fashion_data_uk_us[[#This Row],[Price]]/10^13</f>
        <v>794.39293160474836</v>
      </c>
      <c r="D2862" s="2">
        <v>7943929316047483</v>
      </c>
      <c r="E2862" t="s">
        <v>88</v>
      </c>
      <c r="F2862" t="s">
        <v>145</v>
      </c>
      <c r="G2862" t="s">
        <v>50</v>
      </c>
      <c r="H2862">
        <v>2.1944904218599224E+16</v>
      </c>
      <c r="I2862">
        <v>388</v>
      </c>
      <c r="J2862" s="4">
        <f>mock_fashion_data_uk_us[[#This Row],[Adapted Price]]*mock_fashion_data_uk_us[[#This Row],[Review Count]]</f>
        <v>308224.45746264234</v>
      </c>
      <c r="K2862" t="s">
        <v>71</v>
      </c>
      <c r="L2862" t="s">
        <v>25</v>
      </c>
      <c r="M2862" t="s">
        <v>52</v>
      </c>
      <c r="N2862" t="s">
        <v>65</v>
      </c>
      <c r="O2862" t="s">
        <v>54</v>
      </c>
      <c r="P2862">
        <v>63</v>
      </c>
      <c r="Q2862" t="s">
        <v>55</v>
      </c>
      <c r="R2862" t="s">
        <v>91</v>
      </c>
      <c r="S2862" t="s">
        <v>57</v>
      </c>
      <c r="T2862" t="s">
        <v>80</v>
      </c>
      <c r="U2862" t="s">
        <v>46</v>
      </c>
      <c r="V2862" t="s">
        <v>34</v>
      </c>
      <c r="W2862" t="s">
        <v>47</v>
      </c>
    </row>
    <row r="2863" spans="1:23" x14ac:dyDescent="0.35">
      <c r="A2863">
        <v>2919</v>
      </c>
      <c r="B2863" t="s">
        <v>2974</v>
      </c>
      <c r="C2863" s="4">
        <f>mock_fashion_data_uk_us[[#This Row],[Price]]/10^13</f>
        <v>616.98479372929921</v>
      </c>
      <c r="D2863" s="2">
        <v>6169847937292992</v>
      </c>
      <c r="E2863" t="s">
        <v>118</v>
      </c>
      <c r="F2863" t="s">
        <v>116</v>
      </c>
      <c r="G2863" t="s">
        <v>38</v>
      </c>
      <c r="H2863">
        <v>4569274304532765</v>
      </c>
      <c r="I2863">
        <v>10</v>
      </c>
      <c r="J2863" s="4">
        <f>mock_fashion_data_uk_us[[#This Row],[Adapted Price]]*mock_fashion_data_uk_us[[#This Row],[Review Count]]</f>
        <v>6169.8479372929924</v>
      </c>
      <c r="K2863" t="s">
        <v>24</v>
      </c>
      <c r="L2863" t="s">
        <v>25</v>
      </c>
      <c r="M2863" t="s">
        <v>26</v>
      </c>
      <c r="N2863" t="s">
        <v>40</v>
      </c>
      <c r="O2863" t="s">
        <v>66</v>
      </c>
      <c r="P2863">
        <v>19</v>
      </c>
      <c r="Q2863" t="s">
        <v>122</v>
      </c>
      <c r="R2863" t="s">
        <v>73</v>
      </c>
      <c r="S2863" t="s">
        <v>74</v>
      </c>
      <c r="T2863" t="s">
        <v>45</v>
      </c>
      <c r="U2863" t="s">
        <v>47</v>
      </c>
      <c r="V2863" t="s">
        <v>46</v>
      </c>
      <c r="W2863" t="s">
        <v>34</v>
      </c>
    </row>
    <row r="2864" spans="1:23" x14ac:dyDescent="0.35">
      <c r="A2864">
        <v>2920</v>
      </c>
      <c r="B2864" t="s">
        <v>2975</v>
      </c>
      <c r="C2864" s="4">
        <f>mock_fashion_data_uk_us[[#This Row],[Price]]/10^13</f>
        <v>362.28426981038012</v>
      </c>
      <c r="D2864" s="2">
        <v>3622842698103801</v>
      </c>
      <c r="E2864" t="s">
        <v>61</v>
      </c>
      <c r="F2864" t="s">
        <v>125</v>
      </c>
      <c r="G2864" t="s">
        <v>70</v>
      </c>
      <c r="H2864">
        <v>3.6981042688988976E+16</v>
      </c>
      <c r="I2864">
        <v>443</v>
      </c>
      <c r="J2864" s="4">
        <f>mock_fashion_data_uk_us[[#This Row],[Adapted Price]]*mock_fashion_data_uk_us[[#This Row],[Review Count]]</f>
        <v>160491.9315259984</v>
      </c>
      <c r="K2864" t="s">
        <v>94</v>
      </c>
      <c r="L2864" t="s">
        <v>84</v>
      </c>
      <c r="M2864" t="s">
        <v>64</v>
      </c>
      <c r="N2864" t="s">
        <v>53</v>
      </c>
      <c r="O2864" t="s">
        <v>85</v>
      </c>
      <c r="P2864">
        <v>52</v>
      </c>
      <c r="Q2864" t="s">
        <v>55</v>
      </c>
      <c r="R2864" t="s">
        <v>30</v>
      </c>
      <c r="S2864" t="s">
        <v>74</v>
      </c>
      <c r="T2864" t="s">
        <v>32</v>
      </c>
      <c r="U2864" t="s">
        <v>46</v>
      </c>
      <c r="V2864" t="s">
        <v>34</v>
      </c>
      <c r="W2864" t="s">
        <v>59</v>
      </c>
    </row>
    <row r="2865" spans="1:23" x14ac:dyDescent="0.35">
      <c r="A2865">
        <v>2921</v>
      </c>
      <c r="B2865" t="s">
        <v>2976</v>
      </c>
      <c r="C2865" s="4">
        <f>mock_fashion_data_uk_us[[#This Row],[Price]]/10^13</f>
        <v>4536.0143069908154</v>
      </c>
      <c r="D2865" s="2">
        <v>4.5360143069908152E+16</v>
      </c>
      <c r="E2865" t="s">
        <v>36</v>
      </c>
      <c r="F2865" t="s">
        <v>62</v>
      </c>
      <c r="G2865" t="s">
        <v>89</v>
      </c>
      <c r="H2865">
        <v>3.7385582436965776E+16</v>
      </c>
      <c r="I2865">
        <v>447</v>
      </c>
      <c r="J2865" s="4">
        <f>mock_fashion_data_uk_us[[#This Row],[Adapted Price]]*mock_fashion_data_uk_us[[#This Row],[Review Count]]</f>
        <v>2027598.3952248944</v>
      </c>
      <c r="K2865" t="s">
        <v>120</v>
      </c>
      <c r="L2865" t="s">
        <v>84</v>
      </c>
      <c r="M2865" t="s">
        <v>72</v>
      </c>
      <c r="N2865" t="s">
        <v>27</v>
      </c>
      <c r="O2865" t="s">
        <v>28</v>
      </c>
      <c r="P2865">
        <v>32</v>
      </c>
      <c r="Q2865" t="s">
        <v>99</v>
      </c>
      <c r="R2865" t="s">
        <v>91</v>
      </c>
      <c r="S2865" t="s">
        <v>44</v>
      </c>
      <c r="T2865" t="s">
        <v>80</v>
      </c>
      <c r="U2865" t="s">
        <v>47</v>
      </c>
      <c r="V2865" t="s">
        <v>34</v>
      </c>
      <c r="W2865" t="s">
        <v>47</v>
      </c>
    </row>
    <row r="2866" spans="1:23" x14ac:dyDescent="0.35">
      <c r="A2866">
        <v>2922</v>
      </c>
      <c r="B2866" t="s">
        <v>2977</v>
      </c>
      <c r="C2866" s="4">
        <f>mock_fashion_data_uk_us[[#This Row],[Price]]/10^13</f>
        <v>80.2730668122948</v>
      </c>
      <c r="D2866" s="2">
        <v>802730668122948</v>
      </c>
      <c r="E2866" t="s">
        <v>68</v>
      </c>
      <c r="F2866" t="s">
        <v>116</v>
      </c>
      <c r="G2866" t="s">
        <v>82</v>
      </c>
      <c r="H2866">
        <v>493876260850705</v>
      </c>
      <c r="I2866">
        <v>492</v>
      </c>
      <c r="J2866" s="4">
        <f>mock_fashion_data_uk_us[[#This Row],[Adapted Price]]*mock_fashion_data_uk_us[[#This Row],[Review Count]]</f>
        <v>39494.348871649039</v>
      </c>
      <c r="K2866" t="s">
        <v>102</v>
      </c>
      <c r="L2866" t="s">
        <v>51</v>
      </c>
      <c r="M2866" t="s">
        <v>72</v>
      </c>
      <c r="N2866" t="s">
        <v>53</v>
      </c>
      <c r="O2866" t="s">
        <v>77</v>
      </c>
      <c r="P2866">
        <v>53</v>
      </c>
      <c r="Q2866" t="s">
        <v>114</v>
      </c>
      <c r="R2866" t="s">
        <v>43</v>
      </c>
      <c r="S2866" t="s">
        <v>95</v>
      </c>
      <c r="T2866" t="s">
        <v>32</v>
      </c>
      <c r="U2866" t="s">
        <v>46</v>
      </c>
      <c r="V2866" t="s">
        <v>47</v>
      </c>
      <c r="W2866" t="s">
        <v>75</v>
      </c>
    </row>
    <row r="2867" spans="1:23" x14ac:dyDescent="0.35">
      <c r="A2867">
        <v>2923</v>
      </c>
      <c r="B2867" t="s">
        <v>2978</v>
      </c>
      <c r="C2867" s="4">
        <f>mock_fashion_data_uk_us[[#This Row],[Price]]/10^13</f>
        <v>798.49329783699125</v>
      </c>
      <c r="D2867" s="2">
        <v>7984932978369913</v>
      </c>
      <c r="E2867" t="s">
        <v>61</v>
      </c>
      <c r="F2867" t="s">
        <v>145</v>
      </c>
      <c r="G2867" t="s">
        <v>70</v>
      </c>
      <c r="H2867">
        <v>1.4601898196590062E+16</v>
      </c>
      <c r="I2867">
        <v>421</v>
      </c>
      <c r="J2867" s="4">
        <f>mock_fashion_data_uk_us[[#This Row],[Adapted Price]]*mock_fashion_data_uk_us[[#This Row],[Review Count]]</f>
        <v>336165.67838937329</v>
      </c>
      <c r="K2867" t="s">
        <v>112</v>
      </c>
      <c r="L2867" t="s">
        <v>84</v>
      </c>
      <c r="M2867" t="s">
        <v>64</v>
      </c>
      <c r="N2867" t="s">
        <v>40</v>
      </c>
      <c r="O2867" t="s">
        <v>113</v>
      </c>
      <c r="P2867">
        <v>43</v>
      </c>
      <c r="Q2867" t="s">
        <v>90</v>
      </c>
      <c r="R2867" t="s">
        <v>134</v>
      </c>
      <c r="S2867" t="s">
        <v>74</v>
      </c>
      <c r="T2867" t="s">
        <v>58</v>
      </c>
      <c r="U2867" t="s">
        <v>33</v>
      </c>
      <c r="V2867" t="s">
        <v>75</v>
      </c>
      <c r="W2867" t="s">
        <v>34</v>
      </c>
    </row>
    <row r="2868" spans="1:23" x14ac:dyDescent="0.35">
      <c r="A2868">
        <v>2924</v>
      </c>
      <c r="B2868" t="s">
        <v>2979</v>
      </c>
      <c r="C2868" s="4">
        <f>mock_fashion_data_uk_us[[#This Row],[Price]]/10^13</f>
        <v>11.9631074800254</v>
      </c>
      <c r="D2868" s="2">
        <v>119631074800254</v>
      </c>
      <c r="E2868" t="s">
        <v>68</v>
      </c>
      <c r="F2868" t="s">
        <v>111</v>
      </c>
      <c r="G2868" t="s">
        <v>82</v>
      </c>
      <c r="H2868">
        <v>4096703725942405</v>
      </c>
      <c r="I2868">
        <v>344</v>
      </c>
      <c r="J2868" s="4">
        <f>mock_fashion_data_uk_us[[#This Row],[Adapted Price]]*mock_fashion_data_uk_us[[#This Row],[Review Count]]</f>
        <v>4115.3089731287373</v>
      </c>
      <c r="K2868" t="s">
        <v>120</v>
      </c>
      <c r="L2868" t="s">
        <v>25</v>
      </c>
      <c r="M2868" t="s">
        <v>52</v>
      </c>
      <c r="N2868" t="s">
        <v>53</v>
      </c>
      <c r="O2868" t="s">
        <v>98</v>
      </c>
      <c r="P2868">
        <v>30</v>
      </c>
      <c r="Q2868" t="s">
        <v>29</v>
      </c>
      <c r="R2868" t="s">
        <v>56</v>
      </c>
      <c r="S2868" t="s">
        <v>74</v>
      </c>
      <c r="T2868" t="s">
        <v>58</v>
      </c>
      <c r="U2868" t="s">
        <v>46</v>
      </c>
      <c r="V2868" t="s">
        <v>33</v>
      </c>
      <c r="W2868" t="s">
        <v>59</v>
      </c>
    </row>
    <row r="2869" spans="1:23" x14ac:dyDescent="0.35">
      <c r="A2869">
        <v>2925</v>
      </c>
      <c r="B2869" t="s">
        <v>2980</v>
      </c>
      <c r="C2869" s="4">
        <f>mock_fashion_data_uk_us[[#This Row],[Price]]/10^13</f>
        <v>774.49289904008106</v>
      </c>
      <c r="D2869" s="2">
        <v>7744928990400811</v>
      </c>
      <c r="E2869" t="s">
        <v>21</v>
      </c>
      <c r="F2869" t="s">
        <v>125</v>
      </c>
      <c r="G2869" t="s">
        <v>70</v>
      </c>
      <c r="H2869">
        <v>1.1859942502209746E+16</v>
      </c>
      <c r="I2869">
        <v>97</v>
      </c>
      <c r="J2869" s="4">
        <f>mock_fashion_data_uk_us[[#This Row],[Adapted Price]]*mock_fashion_data_uk_us[[#This Row],[Review Count]]</f>
        <v>75125.811206887869</v>
      </c>
      <c r="K2869" t="s">
        <v>112</v>
      </c>
      <c r="L2869" t="s">
        <v>51</v>
      </c>
      <c r="M2869" t="s">
        <v>72</v>
      </c>
      <c r="N2869" t="s">
        <v>65</v>
      </c>
      <c r="O2869" t="s">
        <v>113</v>
      </c>
      <c r="P2869">
        <v>41</v>
      </c>
      <c r="Q2869" t="s">
        <v>29</v>
      </c>
      <c r="R2869" t="s">
        <v>123</v>
      </c>
      <c r="S2869" t="s">
        <v>57</v>
      </c>
      <c r="T2869" t="s">
        <v>105</v>
      </c>
      <c r="U2869" t="s">
        <v>33</v>
      </c>
      <c r="V2869" t="s">
        <v>33</v>
      </c>
      <c r="W2869" t="s">
        <v>59</v>
      </c>
    </row>
    <row r="2870" spans="1:23" x14ac:dyDescent="0.35">
      <c r="A2870">
        <v>2927</v>
      </c>
      <c r="B2870" t="s">
        <v>2981</v>
      </c>
      <c r="C2870" s="4">
        <f>mock_fashion_data_uk_us[[#This Row],[Price]]/10^13</f>
        <v>443.93503305303147</v>
      </c>
      <c r="D2870" s="2">
        <v>4439350330530315</v>
      </c>
      <c r="E2870" t="s">
        <v>49</v>
      </c>
      <c r="F2870" t="s">
        <v>37</v>
      </c>
      <c r="G2870" t="s">
        <v>89</v>
      </c>
      <c r="H2870">
        <v>4444687998948638</v>
      </c>
      <c r="I2870">
        <v>420</v>
      </c>
      <c r="J2870" s="4">
        <f>mock_fashion_data_uk_us[[#This Row],[Adapted Price]]*mock_fashion_data_uk_us[[#This Row],[Review Count]]</f>
        <v>186452.71388227321</v>
      </c>
      <c r="K2870" t="s">
        <v>71</v>
      </c>
      <c r="L2870" t="s">
        <v>51</v>
      </c>
      <c r="M2870" t="s">
        <v>52</v>
      </c>
      <c r="N2870" t="s">
        <v>27</v>
      </c>
      <c r="O2870" t="s">
        <v>113</v>
      </c>
      <c r="P2870">
        <v>30</v>
      </c>
      <c r="Q2870" t="s">
        <v>29</v>
      </c>
      <c r="R2870" t="s">
        <v>91</v>
      </c>
      <c r="S2870" t="s">
        <v>104</v>
      </c>
      <c r="T2870" t="s">
        <v>32</v>
      </c>
      <c r="U2870" t="s">
        <v>46</v>
      </c>
      <c r="V2870" t="s">
        <v>46</v>
      </c>
      <c r="W2870" t="s">
        <v>34</v>
      </c>
    </row>
    <row r="2871" spans="1:23" x14ac:dyDescent="0.35">
      <c r="A2871">
        <v>2928</v>
      </c>
      <c r="B2871" t="s">
        <v>2982</v>
      </c>
      <c r="C2871" s="4">
        <f>mock_fashion_data_uk_us[[#This Row],[Price]]/10^13</f>
        <v>86.227980315522203</v>
      </c>
      <c r="D2871" s="2">
        <v>862279803155222</v>
      </c>
      <c r="E2871" t="s">
        <v>88</v>
      </c>
      <c r="F2871" t="s">
        <v>125</v>
      </c>
      <c r="G2871" t="s">
        <v>50</v>
      </c>
      <c r="H2871">
        <v>2.0049864817272016E+16</v>
      </c>
      <c r="I2871">
        <v>7</v>
      </c>
      <c r="J2871" s="4">
        <f>mock_fashion_data_uk_us[[#This Row],[Adapted Price]]*mock_fashion_data_uk_us[[#This Row],[Review Count]]</f>
        <v>603.59586220865538</v>
      </c>
      <c r="K2871" t="s">
        <v>71</v>
      </c>
      <c r="L2871" t="s">
        <v>51</v>
      </c>
      <c r="M2871" t="s">
        <v>26</v>
      </c>
      <c r="N2871" t="s">
        <v>40</v>
      </c>
      <c r="O2871" t="s">
        <v>113</v>
      </c>
      <c r="P2871">
        <v>62</v>
      </c>
      <c r="Q2871" t="s">
        <v>78</v>
      </c>
      <c r="R2871" t="s">
        <v>79</v>
      </c>
      <c r="S2871" t="s">
        <v>95</v>
      </c>
      <c r="T2871" t="s">
        <v>32</v>
      </c>
      <c r="U2871" t="s">
        <v>46</v>
      </c>
      <c r="V2871" t="s">
        <v>46</v>
      </c>
      <c r="W2871" t="s">
        <v>47</v>
      </c>
    </row>
    <row r="2872" spans="1:23" x14ac:dyDescent="0.35">
      <c r="A2872">
        <v>2929</v>
      </c>
      <c r="B2872" t="s">
        <v>2983</v>
      </c>
      <c r="C2872" s="4">
        <f>mock_fashion_data_uk_us[[#This Row],[Price]]/10^13</f>
        <v>895.13886487558079</v>
      </c>
      <c r="D2872" s="2">
        <v>8951388648755808</v>
      </c>
      <c r="E2872" t="s">
        <v>61</v>
      </c>
      <c r="F2872" t="s">
        <v>69</v>
      </c>
      <c r="G2872" t="s">
        <v>50</v>
      </c>
      <c r="H2872">
        <v>3.997277162496064E+16</v>
      </c>
      <c r="I2872">
        <v>164</v>
      </c>
      <c r="J2872" s="4">
        <f>mock_fashion_data_uk_us[[#This Row],[Adapted Price]]*mock_fashion_data_uk_us[[#This Row],[Review Count]]</f>
        <v>146802.77383959526</v>
      </c>
      <c r="K2872" t="s">
        <v>120</v>
      </c>
      <c r="L2872" t="s">
        <v>25</v>
      </c>
      <c r="M2872" t="s">
        <v>72</v>
      </c>
      <c r="N2872" t="s">
        <v>27</v>
      </c>
      <c r="O2872" t="s">
        <v>41</v>
      </c>
      <c r="P2872">
        <v>50</v>
      </c>
      <c r="Q2872" t="s">
        <v>29</v>
      </c>
      <c r="R2872" t="s">
        <v>56</v>
      </c>
      <c r="S2872" t="s">
        <v>95</v>
      </c>
      <c r="T2872" t="s">
        <v>58</v>
      </c>
      <c r="U2872" t="s">
        <v>33</v>
      </c>
      <c r="V2872" t="s">
        <v>47</v>
      </c>
      <c r="W2872" t="s">
        <v>47</v>
      </c>
    </row>
    <row r="2873" spans="1:23" x14ac:dyDescent="0.35">
      <c r="A2873">
        <v>2930</v>
      </c>
      <c r="B2873" t="s">
        <v>2984</v>
      </c>
      <c r="C2873" s="4">
        <f>mock_fashion_data_uk_us[[#This Row],[Price]]/10^13</f>
        <v>596.56411241832268</v>
      </c>
      <c r="D2873" s="2">
        <v>5965641124183227</v>
      </c>
      <c r="E2873" t="s">
        <v>88</v>
      </c>
      <c r="F2873" t="s">
        <v>125</v>
      </c>
      <c r="G2873" t="s">
        <v>23</v>
      </c>
      <c r="H2873">
        <v>2293852298476321</v>
      </c>
      <c r="I2873">
        <v>457</v>
      </c>
      <c r="J2873" s="4">
        <f>mock_fashion_data_uk_us[[#This Row],[Adapted Price]]*mock_fashion_data_uk_us[[#This Row],[Review Count]]</f>
        <v>272629.79937517346</v>
      </c>
      <c r="K2873" t="s">
        <v>39</v>
      </c>
      <c r="L2873" t="s">
        <v>25</v>
      </c>
      <c r="M2873" t="s">
        <v>52</v>
      </c>
      <c r="N2873" t="s">
        <v>53</v>
      </c>
      <c r="O2873" t="s">
        <v>140</v>
      </c>
      <c r="P2873">
        <v>56</v>
      </c>
      <c r="Q2873" t="s">
        <v>99</v>
      </c>
      <c r="R2873" t="s">
        <v>86</v>
      </c>
      <c r="S2873" t="s">
        <v>74</v>
      </c>
      <c r="T2873" t="s">
        <v>32</v>
      </c>
      <c r="U2873" t="s">
        <v>47</v>
      </c>
      <c r="V2873" t="s">
        <v>59</v>
      </c>
      <c r="W2873" t="s">
        <v>59</v>
      </c>
    </row>
    <row r="2874" spans="1:23" x14ac:dyDescent="0.35">
      <c r="A2874">
        <v>2931</v>
      </c>
      <c r="B2874" t="s">
        <v>2985</v>
      </c>
      <c r="C2874" s="4">
        <f>mock_fashion_data_uk_us[[#This Row],[Price]]/10^13</f>
        <v>117.8932787726219</v>
      </c>
      <c r="D2874" s="2">
        <v>1178932787726219</v>
      </c>
      <c r="E2874" t="s">
        <v>36</v>
      </c>
      <c r="F2874" t="s">
        <v>69</v>
      </c>
      <c r="G2874" t="s">
        <v>23</v>
      </c>
      <c r="H2874">
        <v>3.8574306534006832E+16</v>
      </c>
      <c r="I2874">
        <v>364</v>
      </c>
      <c r="J2874" s="4">
        <f>mock_fashion_data_uk_us[[#This Row],[Adapted Price]]*mock_fashion_data_uk_us[[#This Row],[Review Count]]</f>
        <v>42913.153473234372</v>
      </c>
      <c r="K2874" t="s">
        <v>71</v>
      </c>
      <c r="L2874" t="s">
        <v>51</v>
      </c>
      <c r="M2874" t="s">
        <v>26</v>
      </c>
      <c r="N2874" t="s">
        <v>53</v>
      </c>
      <c r="O2874" t="s">
        <v>140</v>
      </c>
      <c r="P2874">
        <v>43</v>
      </c>
      <c r="Q2874" t="s">
        <v>78</v>
      </c>
      <c r="R2874" t="s">
        <v>43</v>
      </c>
      <c r="S2874" t="s">
        <v>95</v>
      </c>
      <c r="T2874" t="s">
        <v>45</v>
      </c>
      <c r="U2874" t="s">
        <v>59</v>
      </c>
      <c r="V2874" t="s">
        <v>46</v>
      </c>
      <c r="W2874" t="s">
        <v>46</v>
      </c>
    </row>
    <row r="2875" spans="1:23" x14ac:dyDescent="0.35">
      <c r="A2875">
        <v>2932</v>
      </c>
      <c r="B2875" t="s">
        <v>2986</v>
      </c>
      <c r="C2875" s="4">
        <f>mock_fashion_data_uk_us[[#This Row],[Price]]/10^13</f>
        <v>579.31119438863573</v>
      </c>
      <c r="D2875" s="2">
        <v>5793111943886357</v>
      </c>
      <c r="E2875" t="s">
        <v>61</v>
      </c>
      <c r="F2875" t="s">
        <v>116</v>
      </c>
      <c r="G2875" t="s">
        <v>82</v>
      </c>
      <c r="H2875">
        <v>1.3227987266423128E+16</v>
      </c>
      <c r="I2875">
        <v>32</v>
      </c>
      <c r="J2875" s="4">
        <f>mock_fashion_data_uk_us[[#This Row],[Adapted Price]]*mock_fashion_data_uk_us[[#This Row],[Review Count]]</f>
        <v>18537.958220436343</v>
      </c>
      <c r="K2875" t="s">
        <v>39</v>
      </c>
      <c r="L2875" t="s">
        <v>51</v>
      </c>
      <c r="M2875" t="s">
        <v>52</v>
      </c>
      <c r="N2875" t="s">
        <v>27</v>
      </c>
      <c r="O2875" t="s">
        <v>54</v>
      </c>
      <c r="P2875">
        <v>20</v>
      </c>
      <c r="Q2875" t="s">
        <v>55</v>
      </c>
      <c r="R2875" t="s">
        <v>79</v>
      </c>
      <c r="S2875" t="s">
        <v>44</v>
      </c>
      <c r="T2875" t="s">
        <v>105</v>
      </c>
      <c r="U2875" t="s">
        <v>46</v>
      </c>
      <c r="V2875" t="s">
        <v>46</v>
      </c>
      <c r="W2875" t="s">
        <v>34</v>
      </c>
    </row>
    <row r="2876" spans="1:23" x14ac:dyDescent="0.35">
      <c r="A2876">
        <v>2933</v>
      </c>
      <c r="B2876" t="s">
        <v>2987</v>
      </c>
      <c r="C2876" s="4">
        <f>mock_fashion_data_uk_us[[#This Row],[Price]]/10^13</f>
        <v>1493.5595640882252</v>
      </c>
      <c r="D2876" s="2">
        <v>1.4935595640882252E+16</v>
      </c>
      <c r="E2876" t="s">
        <v>88</v>
      </c>
      <c r="F2876" t="s">
        <v>108</v>
      </c>
      <c r="G2876" t="s">
        <v>23</v>
      </c>
      <c r="H2876">
        <v>201818206824365</v>
      </c>
      <c r="I2876">
        <v>87</v>
      </c>
      <c r="J2876" s="4">
        <f>mock_fashion_data_uk_us[[#This Row],[Adapted Price]]*mock_fashion_data_uk_us[[#This Row],[Review Count]]</f>
        <v>129939.68207567559</v>
      </c>
      <c r="K2876" t="s">
        <v>102</v>
      </c>
      <c r="L2876" t="s">
        <v>51</v>
      </c>
      <c r="M2876" t="s">
        <v>72</v>
      </c>
      <c r="N2876" t="s">
        <v>40</v>
      </c>
      <c r="O2876" t="s">
        <v>77</v>
      </c>
      <c r="P2876">
        <v>19</v>
      </c>
      <c r="Q2876" t="s">
        <v>90</v>
      </c>
      <c r="R2876" t="s">
        <v>56</v>
      </c>
      <c r="S2876" t="s">
        <v>44</v>
      </c>
      <c r="T2876" t="s">
        <v>80</v>
      </c>
      <c r="U2876" t="s">
        <v>46</v>
      </c>
      <c r="V2876" t="s">
        <v>34</v>
      </c>
      <c r="W2876" t="s">
        <v>46</v>
      </c>
    </row>
    <row r="2877" spans="1:23" x14ac:dyDescent="0.35">
      <c r="A2877">
        <v>2934</v>
      </c>
      <c r="B2877" t="s">
        <v>2988</v>
      </c>
      <c r="C2877" s="4">
        <f>mock_fashion_data_uk_us[[#This Row],[Price]]/10^13</f>
        <v>130.49042312906181</v>
      </c>
      <c r="D2877" s="2">
        <v>1304904231290618</v>
      </c>
      <c r="E2877" t="s">
        <v>88</v>
      </c>
      <c r="F2877" t="s">
        <v>22</v>
      </c>
      <c r="G2877" t="s">
        <v>89</v>
      </c>
      <c r="H2877">
        <v>2.5547548788687904E+16</v>
      </c>
      <c r="I2877">
        <v>395</v>
      </c>
      <c r="J2877" s="4">
        <f>mock_fashion_data_uk_us[[#This Row],[Adapted Price]]*mock_fashion_data_uk_us[[#This Row],[Review Count]]</f>
        <v>51543.717135979416</v>
      </c>
      <c r="K2877" t="s">
        <v>120</v>
      </c>
      <c r="L2877" t="s">
        <v>25</v>
      </c>
      <c r="M2877" t="s">
        <v>52</v>
      </c>
      <c r="N2877" t="s">
        <v>27</v>
      </c>
      <c r="O2877" t="s">
        <v>85</v>
      </c>
      <c r="P2877">
        <v>39</v>
      </c>
      <c r="Q2877" t="s">
        <v>172</v>
      </c>
      <c r="R2877" t="s">
        <v>73</v>
      </c>
      <c r="S2877" t="s">
        <v>74</v>
      </c>
      <c r="T2877" t="s">
        <v>105</v>
      </c>
      <c r="U2877" t="s">
        <v>33</v>
      </c>
      <c r="V2877" t="s">
        <v>47</v>
      </c>
      <c r="W2877" t="s">
        <v>75</v>
      </c>
    </row>
    <row r="2878" spans="1:23" x14ac:dyDescent="0.35">
      <c r="A2878">
        <v>2935</v>
      </c>
      <c r="B2878" t="s">
        <v>2989</v>
      </c>
      <c r="C2878" s="4">
        <f>mock_fashion_data_uk_us[[#This Row],[Price]]/10^13</f>
        <v>743.67664738835322</v>
      </c>
      <c r="D2878" s="2">
        <v>7436766473883532</v>
      </c>
      <c r="E2878" t="s">
        <v>21</v>
      </c>
      <c r="F2878" t="s">
        <v>125</v>
      </c>
      <c r="G2878" t="s">
        <v>89</v>
      </c>
      <c r="H2878">
        <v>3457487772593043</v>
      </c>
      <c r="I2878">
        <v>11</v>
      </c>
      <c r="J2878" s="4">
        <f>mock_fashion_data_uk_us[[#This Row],[Adapted Price]]*mock_fashion_data_uk_us[[#This Row],[Review Count]]</f>
        <v>8180.4431212718855</v>
      </c>
      <c r="K2878" t="s">
        <v>71</v>
      </c>
      <c r="L2878" t="s">
        <v>51</v>
      </c>
      <c r="M2878" t="s">
        <v>52</v>
      </c>
      <c r="N2878" t="s">
        <v>27</v>
      </c>
      <c r="O2878" t="s">
        <v>140</v>
      </c>
      <c r="P2878">
        <v>60</v>
      </c>
      <c r="Q2878" t="s">
        <v>122</v>
      </c>
      <c r="R2878" t="s">
        <v>132</v>
      </c>
      <c r="S2878" t="s">
        <v>104</v>
      </c>
      <c r="T2878" t="s">
        <v>80</v>
      </c>
      <c r="U2878" t="s">
        <v>33</v>
      </c>
      <c r="V2878" t="s">
        <v>75</v>
      </c>
      <c r="W2878" t="s">
        <v>34</v>
      </c>
    </row>
    <row r="2879" spans="1:23" x14ac:dyDescent="0.35">
      <c r="A2879">
        <v>2936</v>
      </c>
      <c r="B2879" t="s">
        <v>2990</v>
      </c>
      <c r="C2879" s="4">
        <f>mock_fashion_data_uk_us[[#This Row],[Price]]/10^13</f>
        <v>621.20947676298726</v>
      </c>
      <c r="D2879" s="2">
        <v>6212094767629873</v>
      </c>
      <c r="E2879" t="s">
        <v>49</v>
      </c>
      <c r="F2879" t="s">
        <v>108</v>
      </c>
      <c r="G2879" t="s">
        <v>50</v>
      </c>
      <c r="H2879">
        <v>2626869895439344</v>
      </c>
      <c r="I2879">
        <v>102</v>
      </c>
      <c r="J2879" s="4">
        <f>mock_fashion_data_uk_us[[#This Row],[Adapted Price]]*mock_fashion_data_uk_us[[#This Row],[Review Count]]</f>
        <v>63363.366629824704</v>
      </c>
      <c r="K2879" t="s">
        <v>63</v>
      </c>
      <c r="L2879" t="s">
        <v>51</v>
      </c>
      <c r="M2879" t="s">
        <v>64</v>
      </c>
      <c r="N2879" t="s">
        <v>40</v>
      </c>
      <c r="O2879" t="s">
        <v>113</v>
      </c>
      <c r="P2879">
        <v>54</v>
      </c>
      <c r="Q2879" t="s">
        <v>42</v>
      </c>
      <c r="R2879" t="s">
        <v>73</v>
      </c>
      <c r="S2879" t="s">
        <v>44</v>
      </c>
      <c r="T2879" t="s">
        <v>58</v>
      </c>
      <c r="U2879" t="s">
        <v>47</v>
      </c>
      <c r="V2879" t="s">
        <v>34</v>
      </c>
      <c r="W2879" t="s">
        <v>47</v>
      </c>
    </row>
    <row r="2880" spans="1:23" x14ac:dyDescent="0.35">
      <c r="A2880">
        <v>2937</v>
      </c>
      <c r="B2880" t="s">
        <v>2991</v>
      </c>
      <c r="C2880" s="4">
        <f>mock_fashion_data_uk_us[[#This Row],[Price]]/10^13</f>
        <v>2624.7912979245921</v>
      </c>
      <c r="D2880" s="2">
        <v>2.624791297924592E+16</v>
      </c>
      <c r="E2880" t="s">
        <v>68</v>
      </c>
      <c r="F2880" t="s">
        <v>69</v>
      </c>
      <c r="G2880" t="s">
        <v>50</v>
      </c>
      <c r="H2880">
        <v>3857433291094217</v>
      </c>
      <c r="I2880">
        <v>123</v>
      </c>
      <c r="J2880" s="4">
        <f>mock_fashion_data_uk_us[[#This Row],[Adapted Price]]*mock_fashion_data_uk_us[[#This Row],[Review Count]]</f>
        <v>322849.32964472484</v>
      </c>
      <c r="K2880" t="s">
        <v>83</v>
      </c>
      <c r="L2880" t="s">
        <v>25</v>
      </c>
      <c r="M2880" t="s">
        <v>72</v>
      </c>
      <c r="N2880" t="s">
        <v>65</v>
      </c>
      <c r="O2880" t="s">
        <v>113</v>
      </c>
      <c r="P2880">
        <v>60</v>
      </c>
      <c r="Q2880" t="s">
        <v>42</v>
      </c>
      <c r="R2880" t="s">
        <v>79</v>
      </c>
      <c r="S2880" t="s">
        <v>31</v>
      </c>
      <c r="T2880" t="s">
        <v>58</v>
      </c>
      <c r="U2880" t="s">
        <v>59</v>
      </c>
      <c r="V2880" t="s">
        <v>47</v>
      </c>
      <c r="W2880" t="s">
        <v>46</v>
      </c>
    </row>
    <row r="2881" spans="1:23" x14ac:dyDescent="0.35">
      <c r="A2881">
        <v>2938</v>
      </c>
      <c r="B2881" t="s">
        <v>2992</v>
      </c>
      <c r="C2881" s="4">
        <f>mock_fashion_data_uk_us[[#This Row],[Price]]/10^13</f>
        <v>879.10497753030245</v>
      </c>
      <c r="D2881" s="2">
        <v>8791049775303024</v>
      </c>
      <c r="E2881" t="s">
        <v>21</v>
      </c>
      <c r="F2881" t="s">
        <v>116</v>
      </c>
      <c r="G2881" t="s">
        <v>101</v>
      </c>
      <c r="H2881">
        <v>140283146246261</v>
      </c>
      <c r="I2881">
        <v>167</v>
      </c>
      <c r="J2881" s="4">
        <f>mock_fashion_data_uk_us[[#This Row],[Adapted Price]]*mock_fashion_data_uk_us[[#This Row],[Review Count]]</f>
        <v>146810.53124756052</v>
      </c>
      <c r="K2881" t="s">
        <v>102</v>
      </c>
      <c r="L2881" t="s">
        <v>25</v>
      </c>
      <c r="M2881" t="s">
        <v>26</v>
      </c>
      <c r="N2881" t="s">
        <v>27</v>
      </c>
      <c r="O2881" t="s">
        <v>140</v>
      </c>
      <c r="P2881">
        <v>32</v>
      </c>
      <c r="Q2881" t="s">
        <v>55</v>
      </c>
      <c r="R2881" t="s">
        <v>134</v>
      </c>
      <c r="S2881" t="s">
        <v>95</v>
      </c>
      <c r="T2881" t="s">
        <v>80</v>
      </c>
      <c r="U2881" t="s">
        <v>59</v>
      </c>
      <c r="V2881" t="s">
        <v>59</v>
      </c>
      <c r="W2881" t="s">
        <v>46</v>
      </c>
    </row>
    <row r="2882" spans="1:23" x14ac:dyDescent="0.35">
      <c r="A2882">
        <v>2939</v>
      </c>
      <c r="B2882" t="s">
        <v>2993</v>
      </c>
      <c r="C2882" s="4">
        <f>mock_fashion_data_uk_us[[#This Row],[Price]]/10^13</f>
        <v>437.21987384414717</v>
      </c>
      <c r="D2882" s="2">
        <v>4372198738441472</v>
      </c>
      <c r="E2882" t="s">
        <v>36</v>
      </c>
      <c r="F2882" t="s">
        <v>22</v>
      </c>
      <c r="G2882" t="s">
        <v>23</v>
      </c>
      <c r="H2882">
        <v>1.1405090272304048E+16</v>
      </c>
      <c r="I2882">
        <v>339</v>
      </c>
      <c r="J2882" s="4">
        <f>mock_fashion_data_uk_us[[#This Row],[Adapted Price]]*mock_fashion_data_uk_us[[#This Row],[Review Count]]</f>
        <v>148217.5372331659</v>
      </c>
      <c r="K2882" t="s">
        <v>102</v>
      </c>
      <c r="L2882" t="s">
        <v>25</v>
      </c>
      <c r="M2882" t="s">
        <v>72</v>
      </c>
      <c r="N2882" t="s">
        <v>53</v>
      </c>
      <c r="O2882" t="s">
        <v>127</v>
      </c>
      <c r="P2882">
        <v>64</v>
      </c>
      <c r="Q2882" t="s">
        <v>122</v>
      </c>
      <c r="R2882" t="s">
        <v>132</v>
      </c>
      <c r="S2882" t="s">
        <v>104</v>
      </c>
      <c r="T2882" t="s">
        <v>45</v>
      </c>
      <c r="U2882" t="s">
        <v>59</v>
      </c>
      <c r="V2882" t="s">
        <v>33</v>
      </c>
      <c r="W2882" t="s">
        <v>33</v>
      </c>
    </row>
    <row r="2883" spans="1:23" x14ac:dyDescent="0.35">
      <c r="A2883">
        <v>2940</v>
      </c>
      <c r="B2883" t="s">
        <v>2994</v>
      </c>
      <c r="C2883" s="4">
        <f>mock_fashion_data_uk_us[[#This Row],[Price]]/10^13</f>
        <v>730.00491429111446</v>
      </c>
      <c r="D2883" s="2">
        <v>7300049142911145</v>
      </c>
      <c r="E2883" t="s">
        <v>88</v>
      </c>
      <c r="F2883" t="s">
        <v>111</v>
      </c>
      <c r="G2883" t="s">
        <v>50</v>
      </c>
      <c r="H2883">
        <v>1.72734707562874E+16</v>
      </c>
      <c r="I2883">
        <v>234</v>
      </c>
      <c r="J2883" s="4">
        <f>mock_fashion_data_uk_us[[#This Row],[Adapted Price]]*mock_fashion_data_uk_us[[#This Row],[Review Count]]</f>
        <v>170821.14994412079</v>
      </c>
      <c r="K2883" t="s">
        <v>63</v>
      </c>
      <c r="L2883" t="s">
        <v>84</v>
      </c>
      <c r="M2883" t="s">
        <v>72</v>
      </c>
      <c r="N2883" t="s">
        <v>40</v>
      </c>
      <c r="O2883" t="s">
        <v>85</v>
      </c>
      <c r="P2883">
        <v>36</v>
      </c>
      <c r="Q2883" t="s">
        <v>99</v>
      </c>
      <c r="R2883" t="s">
        <v>91</v>
      </c>
      <c r="S2883" t="s">
        <v>57</v>
      </c>
      <c r="T2883" t="s">
        <v>105</v>
      </c>
      <c r="U2883" t="s">
        <v>47</v>
      </c>
      <c r="V2883" t="s">
        <v>75</v>
      </c>
      <c r="W2883" t="s">
        <v>59</v>
      </c>
    </row>
    <row r="2884" spans="1:23" x14ac:dyDescent="0.35">
      <c r="A2884">
        <v>2941</v>
      </c>
      <c r="B2884" t="s">
        <v>2995</v>
      </c>
      <c r="C2884" s="4">
        <f>mock_fashion_data_uk_us[[#This Row],[Price]]/10^13</f>
        <v>70.723017292491306</v>
      </c>
      <c r="D2884" s="2">
        <v>707230172924913</v>
      </c>
      <c r="E2884" t="s">
        <v>49</v>
      </c>
      <c r="F2884" t="s">
        <v>125</v>
      </c>
      <c r="G2884" t="s">
        <v>89</v>
      </c>
      <c r="H2884">
        <v>1.4647162706501376E+16</v>
      </c>
      <c r="I2884">
        <v>329</v>
      </c>
      <c r="J2884" s="4">
        <f>mock_fashion_data_uk_us[[#This Row],[Adapted Price]]*mock_fashion_data_uk_us[[#This Row],[Review Count]]</f>
        <v>23267.87268922964</v>
      </c>
      <c r="K2884" t="s">
        <v>39</v>
      </c>
      <c r="L2884" t="s">
        <v>51</v>
      </c>
      <c r="M2884" t="s">
        <v>52</v>
      </c>
      <c r="N2884" t="s">
        <v>53</v>
      </c>
      <c r="O2884" t="s">
        <v>41</v>
      </c>
      <c r="P2884">
        <v>63</v>
      </c>
      <c r="Q2884" t="s">
        <v>78</v>
      </c>
      <c r="R2884" t="s">
        <v>134</v>
      </c>
      <c r="S2884" t="s">
        <v>74</v>
      </c>
      <c r="T2884" t="s">
        <v>45</v>
      </c>
      <c r="U2884" t="s">
        <v>59</v>
      </c>
      <c r="V2884" t="s">
        <v>47</v>
      </c>
      <c r="W2884" t="s">
        <v>75</v>
      </c>
    </row>
    <row r="2885" spans="1:23" x14ac:dyDescent="0.35">
      <c r="A2885">
        <v>2942</v>
      </c>
      <c r="B2885" t="s">
        <v>2996</v>
      </c>
      <c r="C2885" s="4">
        <f>mock_fashion_data_uk_us[[#This Row],[Price]]/10^13</f>
        <v>1948.7739317719809</v>
      </c>
      <c r="D2885" s="2">
        <v>1.9487739317719808E+16</v>
      </c>
      <c r="E2885" t="s">
        <v>21</v>
      </c>
      <c r="F2885" t="s">
        <v>37</v>
      </c>
      <c r="G2885" t="s">
        <v>50</v>
      </c>
      <c r="H2885">
        <v>3798985348951132</v>
      </c>
      <c r="I2885">
        <v>142</v>
      </c>
      <c r="J2885" s="4">
        <f>mock_fashion_data_uk_us[[#This Row],[Adapted Price]]*mock_fashion_data_uk_us[[#This Row],[Review Count]]</f>
        <v>276725.89831162128</v>
      </c>
      <c r="K2885" t="s">
        <v>24</v>
      </c>
      <c r="L2885" t="s">
        <v>25</v>
      </c>
      <c r="M2885" t="s">
        <v>72</v>
      </c>
      <c r="N2885" t="s">
        <v>40</v>
      </c>
      <c r="O2885" t="s">
        <v>41</v>
      </c>
      <c r="P2885">
        <v>40</v>
      </c>
      <c r="Q2885" t="s">
        <v>99</v>
      </c>
      <c r="R2885" t="s">
        <v>86</v>
      </c>
      <c r="S2885" t="s">
        <v>95</v>
      </c>
      <c r="T2885" t="s">
        <v>80</v>
      </c>
      <c r="U2885" t="s">
        <v>33</v>
      </c>
      <c r="V2885" t="s">
        <v>47</v>
      </c>
      <c r="W2885" t="s">
        <v>34</v>
      </c>
    </row>
    <row r="2886" spans="1:23" x14ac:dyDescent="0.35">
      <c r="A2886">
        <v>2943</v>
      </c>
      <c r="B2886" t="s">
        <v>2997</v>
      </c>
      <c r="C2886" s="4">
        <f>mock_fashion_data_uk_us[[#This Row],[Price]]/10^13</f>
        <v>406.88146703242489</v>
      </c>
      <c r="D2886" s="2">
        <v>4068814670324249</v>
      </c>
      <c r="E2886" t="s">
        <v>49</v>
      </c>
      <c r="F2886" t="s">
        <v>145</v>
      </c>
      <c r="G2886" t="s">
        <v>89</v>
      </c>
      <c r="H2886">
        <v>3.5825279372375088E+16</v>
      </c>
      <c r="I2886">
        <v>139</v>
      </c>
      <c r="J2886" s="4">
        <f>mock_fashion_data_uk_us[[#This Row],[Adapted Price]]*mock_fashion_data_uk_us[[#This Row],[Review Count]]</f>
        <v>56556.52391750706</v>
      </c>
      <c r="K2886" t="s">
        <v>120</v>
      </c>
      <c r="L2886" t="s">
        <v>84</v>
      </c>
      <c r="M2886" t="s">
        <v>52</v>
      </c>
      <c r="N2886" t="s">
        <v>27</v>
      </c>
      <c r="O2886" t="s">
        <v>127</v>
      </c>
      <c r="P2886">
        <v>36</v>
      </c>
      <c r="Q2886" t="s">
        <v>122</v>
      </c>
      <c r="R2886" t="s">
        <v>43</v>
      </c>
      <c r="S2886" t="s">
        <v>57</v>
      </c>
      <c r="T2886" t="s">
        <v>58</v>
      </c>
      <c r="U2886" t="s">
        <v>75</v>
      </c>
      <c r="V2886" t="s">
        <v>34</v>
      </c>
      <c r="W2886" t="s">
        <v>59</v>
      </c>
    </row>
    <row r="2887" spans="1:23" x14ac:dyDescent="0.35">
      <c r="A2887">
        <v>2944</v>
      </c>
      <c r="B2887" t="s">
        <v>2998</v>
      </c>
      <c r="C2887" s="4">
        <f>mock_fashion_data_uk_us[[#This Row],[Price]]/10^13</f>
        <v>288.52528941254889</v>
      </c>
      <c r="D2887" s="2">
        <v>2885252894125489</v>
      </c>
      <c r="E2887" t="s">
        <v>36</v>
      </c>
      <c r="F2887" t="s">
        <v>116</v>
      </c>
      <c r="G2887" t="s">
        <v>50</v>
      </c>
      <c r="H2887">
        <v>1.2327464884169364E+16</v>
      </c>
      <c r="I2887">
        <v>113</v>
      </c>
      <c r="J2887" s="4">
        <f>mock_fashion_data_uk_us[[#This Row],[Adapted Price]]*mock_fashion_data_uk_us[[#This Row],[Review Count]]</f>
        <v>32603.357703618025</v>
      </c>
      <c r="K2887" t="s">
        <v>63</v>
      </c>
      <c r="L2887" t="s">
        <v>51</v>
      </c>
      <c r="M2887" t="s">
        <v>72</v>
      </c>
      <c r="N2887" t="s">
        <v>65</v>
      </c>
      <c r="O2887" t="s">
        <v>85</v>
      </c>
      <c r="P2887">
        <v>31</v>
      </c>
      <c r="Q2887" t="s">
        <v>78</v>
      </c>
      <c r="R2887" t="s">
        <v>30</v>
      </c>
      <c r="S2887" t="s">
        <v>104</v>
      </c>
      <c r="T2887" t="s">
        <v>45</v>
      </c>
      <c r="U2887" t="s">
        <v>59</v>
      </c>
      <c r="V2887" t="s">
        <v>59</v>
      </c>
      <c r="W2887" t="s">
        <v>75</v>
      </c>
    </row>
    <row r="2888" spans="1:23" x14ac:dyDescent="0.35">
      <c r="A2888">
        <v>2945</v>
      </c>
      <c r="B2888" t="s">
        <v>2999</v>
      </c>
      <c r="C2888" s="4">
        <f>mock_fashion_data_uk_us[[#This Row],[Price]]/10^13</f>
        <v>676.22301913244428</v>
      </c>
      <c r="D2888" s="2">
        <v>6762230191324443</v>
      </c>
      <c r="E2888" t="s">
        <v>61</v>
      </c>
      <c r="F2888" t="s">
        <v>22</v>
      </c>
      <c r="G2888" t="s">
        <v>101</v>
      </c>
      <c r="H2888">
        <v>4992825698199669</v>
      </c>
      <c r="I2888">
        <v>74</v>
      </c>
      <c r="J2888" s="4">
        <f>mock_fashion_data_uk_us[[#This Row],[Adapted Price]]*mock_fashion_data_uk_us[[#This Row],[Review Count]]</f>
        <v>50040.503415800878</v>
      </c>
      <c r="K2888" t="s">
        <v>83</v>
      </c>
      <c r="L2888" t="s">
        <v>51</v>
      </c>
      <c r="M2888" t="s">
        <v>26</v>
      </c>
      <c r="N2888" t="s">
        <v>40</v>
      </c>
      <c r="O2888" t="s">
        <v>66</v>
      </c>
      <c r="P2888">
        <v>60</v>
      </c>
      <c r="Q2888" t="s">
        <v>114</v>
      </c>
      <c r="R2888" t="s">
        <v>91</v>
      </c>
      <c r="S2888" t="s">
        <v>95</v>
      </c>
      <c r="T2888" t="s">
        <v>58</v>
      </c>
      <c r="U2888" t="s">
        <v>59</v>
      </c>
      <c r="V2888" t="s">
        <v>34</v>
      </c>
      <c r="W2888" t="s">
        <v>46</v>
      </c>
    </row>
    <row r="2889" spans="1:23" x14ac:dyDescent="0.35">
      <c r="A2889">
        <v>2946</v>
      </c>
      <c r="B2889" t="s">
        <v>3000</v>
      </c>
      <c r="C2889" s="4">
        <f>mock_fashion_data_uk_us[[#This Row],[Price]]/10^13</f>
        <v>5937.0287404129067</v>
      </c>
      <c r="D2889" s="2">
        <v>5.9370287404129064E+16</v>
      </c>
      <c r="E2889" t="s">
        <v>36</v>
      </c>
      <c r="F2889" t="s">
        <v>108</v>
      </c>
      <c r="G2889" t="s">
        <v>101</v>
      </c>
      <c r="H2889">
        <v>2608548450583291</v>
      </c>
      <c r="I2889">
        <v>321</v>
      </c>
      <c r="J2889" s="4">
        <f>mock_fashion_data_uk_us[[#This Row],[Adapted Price]]*mock_fashion_data_uk_us[[#This Row],[Review Count]]</f>
        <v>1905786.225672543</v>
      </c>
      <c r="K2889" t="s">
        <v>39</v>
      </c>
      <c r="L2889" t="s">
        <v>51</v>
      </c>
      <c r="M2889" t="s">
        <v>64</v>
      </c>
      <c r="N2889" t="s">
        <v>40</v>
      </c>
      <c r="O2889" t="s">
        <v>41</v>
      </c>
      <c r="P2889">
        <v>22</v>
      </c>
      <c r="Q2889" t="s">
        <v>29</v>
      </c>
      <c r="R2889" t="s">
        <v>134</v>
      </c>
      <c r="S2889" t="s">
        <v>31</v>
      </c>
      <c r="T2889" t="s">
        <v>45</v>
      </c>
      <c r="U2889" t="s">
        <v>75</v>
      </c>
      <c r="V2889" t="s">
        <v>59</v>
      </c>
      <c r="W2889" t="s">
        <v>59</v>
      </c>
    </row>
    <row r="2890" spans="1:23" x14ac:dyDescent="0.35">
      <c r="A2890">
        <v>2947</v>
      </c>
      <c r="B2890" t="s">
        <v>3001</v>
      </c>
      <c r="C2890" s="4">
        <f>mock_fashion_data_uk_us[[#This Row],[Price]]/10^13</f>
        <v>395.1720121470571</v>
      </c>
      <c r="D2890" s="2">
        <v>3951720121470571</v>
      </c>
      <c r="E2890" t="s">
        <v>21</v>
      </c>
      <c r="F2890" t="s">
        <v>62</v>
      </c>
      <c r="G2890" t="s">
        <v>50</v>
      </c>
      <c r="H2890">
        <v>1.8731907481838124E+16</v>
      </c>
      <c r="I2890">
        <v>165</v>
      </c>
      <c r="J2890" s="4">
        <f>mock_fashion_data_uk_us[[#This Row],[Adapted Price]]*mock_fashion_data_uk_us[[#This Row],[Review Count]]</f>
        <v>65203.382004264422</v>
      </c>
      <c r="K2890" t="s">
        <v>112</v>
      </c>
      <c r="L2890" t="s">
        <v>51</v>
      </c>
      <c r="M2890" t="s">
        <v>72</v>
      </c>
      <c r="N2890" t="s">
        <v>53</v>
      </c>
      <c r="O2890" t="s">
        <v>41</v>
      </c>
      <c r="P2890">
        <v>24</v>
      </c>
      <c r="Q2890" t="s">
        <v>78</v>
      </c>
      <c r="R2890" t="s">
        <v>30</v>
      </c>
      <c r="S2890" t="s">
        <v>95</v>
      </c>
      <c r="T2890" t="s">
        <v>58</v>
      </c>
      <c r="U2890" t="s">
        <v>46</v>
      </c>
      <c r="V2890" t="s">
        <v>33</v>
      </c>
      <c r="W2890" t="s">
        <v>46</v>
      </c>
    </row>
    <row r="2891" spans="1:23" x14ac:dyDescent="0.35">
      <c r="A2891">
        <v>2948</v>
      </c>
      <c r="B2891" t="s">
        <v>3002</v>
      </c>
      <c r="C2891" s="4">
        <f>mock_fashion_data_uk_us[[#This Row],[Price]]/10^13</f>
        <v>1079.2075855274577</v>
      </c>
      <c r="D2891" s="2">
        <v>1.0792075855274576E+16</v>
      </c>
      <c r="E2891" t="s">
        <v>68</v>
      </c>
      <c r="F2891" t="s">
        <v>22</v>
      </c>
      <c r="G2891" t="s">
        <v>38</v>
      </c>
      <c r="H2891">
        <v>4.7260393421177408E+16</v>
      </c>
      <c r="I2891">
        <v>474</v>
      </c>
      <c r="J2891" s="4">
        <f>mock_fashion_data_uk_us[[#This Row],[Adapted Price]]*mock_fashion_data_uk_us[[#This Row],[Review Count]]</f>
        <v>511544.39554001496</v>
      </c>
      <c r="K2891" t="s">
        <v>83</v>
      </c>
      <c r="L2891" t="s">
        <v>84</v>
      </c>
      <c r="M2891" t="s">
        <v>64</v>
      </c>
      <c r="N2891" t="s">
        <v>27</v>
      </c>
      <c r="O2891" t="s">
        <v>113</v>
      </c>
      <c r="P2891">
        <v>33</v>
      </c>
      <c r="Q2891" t="s">
        <v>78</v>
      </c>
      <c r="R2891" t="s">
        <v>123</v>
      </c>
      <c r="S2891" t="s">
        <v>95</v>
      </c>
      <c r="T2891" t="s">
        <v>80</v>
      </c>
      <c r="U2891" t="s">
        <v>46</v>
      </c>
      <c r="V2891" t="s">
        <v>46</v>
      </c>
      <c r="W2891" t="s">
        <v>46</v>
      </c>
    </row>
    <row r="2892" spans="1:23" x14ac:dyDescent="0.35">
      <c r="A2892">
        <v>2949</v>
      </c>
      <c r="B2892" t="s">
        <v>3003</v>
      </c>
      <c r="C2892" s="4">
        <f>mock_fashion_data_uk_us[[#This Row],[Price]]/10^13</f>
        <v>1688.6457476806731</v>
      </c>
      <c r="D2892" s="2">
        <v>1.6886457476806732E+16</v>
      </c>
      <c r="E2892" t="s">
        <v>118</v>
      </c>
      <c r="F2892" t="s">
        <v>22</v>
      </c>
      <c r="G2892" t="s">
        <v>101</v>
      </c>
      <c r="H2892">
        <v>1.048472130718242E+16</v>
      </c>
      <c r="I2892">
        <v>70</v>
      </c>
      <c r="J2892" s="4">
        <f>mock_fashion_data_uk_us[[#This Row],[Adapted Price]]*mock_fashion_data_uk_us[[#This Row],[Review Count]]</f>
        <v>118205.20233764712</v>
      </c>
      <c r="K2892" t="s">
        <v>97</v>
      </c>
      <c r="L2892" t="s">
        <v>84</v>
      </c>
      <c r="M2892" t="s">
        <v>26</v>
      </c>
      <c r="N2892" t="s">
        <v>40</v>
      </c>
      <c r="O2892" t="s">
        <v>28</v>
      </c>
      <c r="P2892">
        <v>49</v>
      </c>
      <c r="Q2892" t="s">
        <v>29</v>
      </c>
      <c r="R2892" t="s">
        <v>86</v>
      </c>
      <c r="S2892" t="s">
        <v>57</v>
      </c>
      <c r="T2892" t="s">
        <v>32</v>
      </c>
      <c r="U2892" t="s">
        <v>59</v>
      </c>
      <c r="V2892" t="s">
        <v>46</v>
      </c>
      <c r="W2892" t="s">
        <v>59</v>
      </c>
    </row>
    <row r="2893" spans="1:23" x14ac:dyDescent="0.35">
      <c r="A2893">
        <v>2950</v>
      </c>
      <c r="B2893" t="s">
        <v>3004</v>
      </c>
      <c r="C2893" s="4">
        <f>mock_fashion_data_uk_us[[#This Row],[Price]]/10^13</f>
        <v>167.11806423720861</v>
      </c>
      <c r="D2893" s="2">
        <v>1671180642372086</v>
      </c>
      <c r="E2893" t="s">
        <v>88</v>
      </c>
      <c r="F2893" t="s">
        <v>108</v>
      </c>
      <c r="G2893" t="s">
        <v>23</v>
      </c>
      <c r="H2893">
        <v>2812798967726071</v>
      </c>
      <c r="I2893">
        <v>127</v>
      </c>
      <c r="J2893" s="4">
        <f>mock_fashion_data_uk_us[[#This Row],[Adapted Price]]*mock_fashion_data_uk_us[[#This Row],[Review Count]]</f>
        <v>21223.994158125493</v>
      </c>
      <c r="K2893" t="s">
        <v>24</v>
      </c>
      <c r="L2893" t="s">
        <v>51</v>
      </c>
      <c r="M2893" t="s">
        <v>64</v>
      </c>
      <c r="N2893" t="s">
        <v>40</v>
      </c>
      <c r="O2893" t="s">
        <v>140</v>
      </c>
      <c r="P2893">
        <v>50</v>
      </c>
      <c r="Q2893" t="s">
        <v>29</v>
      </c>
      <c r="R2893" t="s">
        <v>91</v>
      </c>
      <c r="S2893" t="s">
        <v>57</v>
      </c>
      <c r="T2893" t="s">
        <v>32</v>
      </c>
      <c r="U2893" t="s">
        <v>33</v>
      </c>
      <c r="V2893" t="s">
        <v>33</v>
      </c>
      <c r="W2893" t="s">
        <v>47</v>
      </c>
    </row>
    <row r="2894" spans="1:23" x14ac:dyDescent="0.35">
      <c r="A2894">
        <v>2951</v>
      </c>
      <c r="B2894" t="s">
        <v>3005</v>
      </c>
      <c r="C2894" s="4">
        <f>mock_fashion_data_uk_us[[#This Row],[Price]]/10^13</f>
        <v>1549.628430161868</v>
      </c>
      <c r="D2894" s="2">
        <v>1.549628430161868E+16</v>
      </c>
      <c r="E2894" t="s">
        <v>49</v>
      </c>
      <c r="F2894" t="s">
        <v>145</v>
      </c>
      <c r="G2894" t="s">
        <v>50</v>
      </c>
      <c r="H2894">
        <v>2495650919601833</v>
      </c>
      <c r="I2894">
        <v>206</v>
      </c>
      <c r="J2894" s="4">
        <f>mock_fashion_data_uk_us[[#This Row],[Adapted Price]]*mock_fashion_data_uk_us[[#This Row],[Review Count]]</f>
        <v>319223.45661334478</v>
      </c>
      <c r="K2894" t="s">
        <v>120</v>
      </c>
      <c r="L2894" t="s">
        <v>84</v>
      </c>
      <c r="M2894" t="s">
        <v>64</v>
      </c>
      <c r="N2894" t="s">
        <v>40</v>
      </c>
      <c r="O2894" t="s">
        <v>54</v>
      </c>
      <c r="P2894">
        <v>55</v>
      </c>
      <c r="Q2894" t="s">
        <v>78</v>
      </c>
      <c r="R2894" t="s">
        <v>132</v>
      </c>
      <c r="S2894" t="s">
        <v>57</v>
      </c>
      <c r="T2894" t="s">
        <v>105</v>
      </c>
      <c r="U2894" t="s">
        <v>47</v>
      </c>
      <c r="V2894" t="s">
        <v>46</v>
      </c>
      <c r="W2894" t="s">
        <v>47</v>
      </c>
    </row>
    <row r="2895" spans="1:23" x14ac:dyDescent="0.35">
      <c r="A2895">
        <v>2952</v>
      </c>
      <c r="B2895" t="s">
        <v>3006</v>
      </c>
      <c r="C2895" s="4">
        <f>mock_fashion_data_uk_us[[#This Row],[Price]]/10^13</f>
        <v>589.09745475928344</v>
      </c>
      <c r="D2895" s="2">
        <v>5890974547592834</v>
      </c>
      <c r="E2895" t="s">
        <v>61</v>
      </c>
      <c r="F2895" t="s">
        <v>119</v>
      </c>
      <c r="G2895" t="s">
        <v>50</v>
      </c>
      <c r="H2895">
        <v>3.6541869922054472E+16</v>
      </c>
      <c r="I2895">
        <v>393</v>
      </c>
      <c r="J2895" s="4">
        <f>mock_fashion_data_uk_us[[#This Row],[Adapted Price]]*mock_fashion_data_uk_us[[#This Row],[Review Count]]</f>
        <v>231515.29972039838</v>
      </c>
      <c r="K2895" t="s">
        <v>71</v>
      </c>
      <c r="L2895" t="s">
        <v>25</v>
      </c>
      <c r="M2895" t="s">
        <v>72</v>
      </c>
      <c r="N2895" t="s">
        <v>27</v>
      </c>
      <c r="O2895" t="s">
        <v>54</v>
      </c>
      <c r="P2895">
        <v>22</v>
      </c>
      <c r="Q2895" t="s">
        <v>99</v>
      </c>
      <c r="R2895" t="s">
        <v>86</v>
      </c>
      <c r="S2895" t="s">
        <v>57</v>
      </c>
      <c r="T2895" t="s">
        <v>58</v>
      </c>
      <c r="U2895" t="s">
        <v>33</v>
      </c>
      <c r="V2895" t="s">
        <v>46</v>
      </c>
      <c r="W2895" t="s">
        <v>34</v>
      </c>
    </row>
    <row r="2896" spans="1:23" x14ac:dyDescent="0.35">
      <c r="A2896">
        <v>2953</v>
      </c>
      <c r="B2896" t="s">
        <v>3007</v>
      </c>
      <c r="C2896" s="4">
        <f>mock_fashion_data_uk_us[[#This Row],[Price]]/10^13</f>
        <v>1127.6262140285085</v>
      </c>
      <c r="D2896" s="2">
        <v>1.1276262140285084E+16</v>
      </c>
      <c r="E2896" t="s">
        <v>21</v>
      </c>
      <c r="F2896" t="s">
        <v>108</v>
      </c>
      <c r="G2896" t="s">
        <v>23</v>
      </c>
      <c r="H2896">
        <v>3.6201577677072136E+16</v>
      </c>
      <c r="I2896">
        <v>36</v>
      </c>
      <c r="J2896" s="4">
        <f>mock_fashion_data_uk_us[[#This Row],[Adapted Price]]*mock_fashion_data_uk_us[[#This Row],[Review Count]]</f>
        <v>40594.543705026306</v>
      </c>
      <c r="K2896" t="s">
        <v>71</v>
      </c>
      <c r="L2896" t="s">
        <v>84</v>
      </c>
      <c r="M2896" t="s">
        <v>52</v>
      </c>
      <c r="N2896" t="s">
        <v>65</v>
      </c>
      <c r="O2896" t="s">
        <v>41</v>
      </c>
      <c r="P2896">
        <v>23</v>
      </c>
      <c r="Q2896" t="s">
        <v>78</v>
      </c>
      <c r="R2896" t="s">
        <v>123</v>
      </c>
      <c r="S2896" t="s">
        <v>104</v>
      </c>
      <c r="T2896" t="s">
        <v>32</v>
      </c>
      <c r="U2896" t="s">
        <v>33</v>
      </c>
      <c r="V2896" t="s">
        <v>75</v>
      </c>
      <c r="W2896" t="s">
        <v>33</v>
      </c>
    </row>
    <row r="2897" spans="1:23" x14ac:dyDescent="0.35">
      <c r="A2897">
        <v>2954</v>
      </c>
      <c r="B2897" t="s">
        <v>3008</v>
      </c>
      <c r="C2897" s="4">
        <f>mock_fashion_data_uk_us[[#This Row],[Price]]/10^13</f>
        <v>500.78405329429262</v>
      </c>
      <c r="D2897" s="2">
        <v>5007840532942926</v>
      </c>
      <c r="E2897" t="s">
        <v>36</v>
      </c>
      <c r="F2897" t="s">
        <v>62</v>
      </c>
      <c r="G2897" t="s">
        <v>23</v>
      </c>
      <c r="H2897">
        <v>2.8460705268938656E+16</v>
      </c>
      <c r="I2897">
        <v>60</v>
      </c>
      <c r="J2897" s="4">
        <f>mock_fashion_data_uk_us[[#This Row],[Adapted Price]]*mock_fashion_data_uk_us[[#This Row],[Review Count]]</f>
        <v>30047.043197657556</v>
      </c>
      <c r="K2897" t="s">
        <v>39</v>
      </c>
      <c r="L2897" t="s">
        <v>25</v>
      </c>
      <c r="M2897" t="s">
        <v>52</v>
      </c>
      <c r="N2897" t="s">
        <v>27</v>
      </c>
      <c r="O2897" t="s">
        <v>41</v>
      </c>
      <c r="P2897">
        <v>32</v>
      </c>
      <c r="Q2897" t="s">
        <v>99</v>
      </c>
      <c r="R2897" t="s">
        <v>86</v>
      </c>
      <c r="S2897" t="s">
        <v>104</v>
      </c>
      <c r="T2897" t="s">
        <v>45</v>
      </c>
      <c r="U2897" t="s">
        <v>33</v>
      </c>
      <c r="V2897" t="s">
        <v>47</v>
      </c>
      <c r="W2897" t="s">
        <v>34</v>
      </c>
    </row>
    <row r="2898" spans="1:23" x14ac:dyDescent="0.35">
      <c r="A2898">
        <v>2955</v>
      </c>
      <c r="B2898" t="s">
        <v>3009</v>
      </c>
      <c r="C2898" s="4">
        <f>mock_fashion_data_uk_us[[#This Row],[Price]]/10^13</f>
        <v>813.24964932977082</v>
      </c>
      <c r="D2898" s="2">
        <v>8132496493297708</v>
      </c>
      <c r="E2898" t="s">
        <v>88</v>
      </c>
      <c r="F2898" t="s">
        <v>37</v>
      </c>
      <c r="G2898" t="s">
        <v>101</v>
      </c>
      <c r="H2898">
        <v>1.5551598774365916E+16</v>
      </c>
      <c r="I2898">
        <v>336</v>
      </c>
      <c r="J2898" s="4">
        <f>mock_fashion_data_uk_us[[#This Row],[Adapted Price]]*mock_fashion_data_uk_us[[#This Row],[Review Count]]</f>
        <v>273251.882174803</v>
      </c>
      <c r="K2898" t="s">
        <v>112</v>
      </c>
      <c r="L2898" t="s">
        <v>51</v>
      </c>
      <c r="M2898" t="s">
        <v>52</v>
      </c>
      <c r="N2898" t="s">
        <v>40</v>
      </c>
      <c r="O2898" t="s">
        <v>28</v>
      </c>
      <c r="P2898">
        <v>52</v>
      </c>
      <c r="Q2898" t="s">
        <v>114</v>
      </c>
      <c r="R2898" t="s">
        <v>73</v>
      </c>
      <c r="S2898" t="s">
        <v>57</v>
      </c>
      <c r="T2898" t="s">
        <v>32</v>
      </c>
      <c r="U2898" t="s">
        <v>75</v>
      </c>
      <c r="V2898" t="s">
        <v>34</v>
      </c>
      <c r="W2898" t="s">
        <v>59</v>
      </c>
    </row>
    <row r="2899" spans="1:23" x14ac:dyDescent="0.35">
      <c r="A2899">
        <v>2956</v>
      </c>
      <c r="B2899" t="s">
        <v>3010</v>
      </c>
      <c r="C2899" s="4">
        <f>mock_fashion_data_uk_us[[#This Row],[Price]]/10^13</f>
        <v>645.58449815086283</v>
      </c>
      <c r="D2899" s="2">
        <v>6455844981508628</v>
      </c>
      <c r="E2899" t="s">
        <v>130</v>
      </c>
      <c r="F2899" t="s">
        <v>145</v>
      </c>
      <c r="G2899" t="s">
        <v>50</v>
      </c>
      <c r="H2899">
        <v>2133989418218132</v>
      </c>
      <c r="I2899">
        <v>377</v>
      </c>
      <c r="J2899" s="4">
        <f>mock_fashion_data_uk_us[[#This Row],[Adapted Price]]*mock_fashion_data_uk_us[[#This Row],[Review Count]]</f>
        <v>243385.35580287527</v>
      </c>
      <c r="K2899" t="s">
        <v>24</v>
      </c>
      <c r="L2899" t="s">
        <v>84</v>
      </c>
      <c r="M2899" t="s">
        <v>72</v>
      </c>
      <c r="N2899" t="s">
        <v>53</v>
      </c>
      <c r="O2899" t="s">
        <v>113</v>
      </c>
      <c r="P2899">
        <v>48</v>
      </c>
      <c r="Q2899" t="s">
        <v>122</v>
      </c>
      <c r="R2899" t="s">
        <v>30</v>
      </c>
      <c r="S2899" t="s">
        <v>74</v>
      </c>
      <c r="T2899" t="s">
        <v>32</v>
      </c>
      <c r="U2899" t="s">
        <v>75</v>
      </c>
      <c r="V2899" t="s">
        <v>47</v>
      </c>
      <c r="W2899" t="s">
        <v>47</v>
      </c>
    </row>
    <row r="2900" spans="1:23" x14ac:dyDescent="0.35">
      <c r="A2900">
        <v>2957</v>
      </c>
      <c r="B2900" t="s">
        <v>3011</v>
      </c>
      <c r="C2900" s="4">
        <f>mock_fashion_data_uk_us[[#This Row],[Price]]/10^13</f>
        <v>408.49119960420347</v>
      </c>
      <c r="D2900" s="2">
        <v>4084911996042035</v>
      </c>
      <c r="E2900" t="s">
        <v>130</v>
      </c>
      <c r="F2900" t="s">
        <v>111</v>
      </c>
      <c r="G2900" t="s">
        <v>89</v>
      </c>
      <c r="H2900">
        <v>2677138853023356</v>
      </c>
      <c r="I2900">
        <v>5</v>
      </c>
      <c r="J2900" s="4">
        <f>mock_fashion_data_uk_us[[#This Row],[Adapted Price]]*mock_fashion_data_uk_us[[#This Row],[Review Count]]</f>
        <v>2042.4559980210174</v>
      </c>
      <c r="K2900" t="s">
        <v>94</v>
      </c>
      <c r="L2900" t="s">
        <v>84</v>
      </c>
      <c r="M2900" t="s">
        <v>26</v>
      </c>
      <c r="N2900" t="s">
        <v>40</v>
      </c>
      <c r="O2900" t="s">
        <v>140</v>
      </c>
      <c r="P2900">
        <v>35</v>
      </c>
      <c r="Q2900" t="s">
        <v>122</v>
      </c>
      <c r="R2900" t="s">
        <v>73</v>
      </c>
      <c r="S2900" t="s">
        <v>74</v>
      </c>
      <c r="T2900" t="s">
        <v>45</v>
      </c>
      <c r="U2900" t="s">
        <v>47</v>
      </c>
      <c r="V2900" t="s">
        <v>75</v>
      </c>
      <c r="W2900" t="s">
        <v>46</v>
      </c>
    </row>
    <row r="2901" spans="1:23" x14ac:dyDescent="0.35">
      <c r="A2901">
        <v>2958</v>
      </c>
      <c r="B2901" t="s">
        <v>3012</v>
      </c>
      <c r="C2901" s="4">
        <f>mock_fashion_data_uk_us[[#This Row],[Price]]/10^13</f>
        <v>268.42036089462943</v>
      </c>
      <c r="D2901" s="2">
        <v>2684203608946294</v>
      </c>
      <c r="E2901" t="s">
        <v>88</v>
      </c>
      <c r="F2901" t="s">
        <v>37</v>
      </c>
      <c r="G2901" t="s">
        <v>101</v>
      </c>
      <c r="H2901">
        <v>3165430298272899</v>
      </c>
      <c r="I2901">
        <v>9</v>
      </c>
      <c r="J2901" s="4">
        <f>mock_fashion_data_uk_us[[#This Row],[Adapted Price]]*mock_fashion_data_uk_us[[#This Row],[Review Count]]</f>
        <v>2415.7832480516649</v>
      </c>
      <c r="K2901" t="s">
        <v>63</v>
      </c>
      <c r="L2901" t="s">
        <v>25</v>
      </c>
      <c r="M2901" t="s">
        <v>52</v>
      </c>
      <c r="N2901" t="s">
        <v>53</v>
      </c>
      <c r="O2901" t="s">
        <v>54</v>
      </c>
      <c r="P2901">
        <v>29</v>
      </c>
      <c r="Q2901" t="s">
        <v>90</v>
      </c>
      <c r="R2901" t="s">
        <v>91</v>
      </c>
      <c r="S2901" t="s">
        <v>95</v>
      </c>
      <c r="T2901" t="s">
        <v>32</v>
      </c>
      <c r="U2901" t="s">
        <v>46</v>
      </c>
      <c r="V2901" t="s">
        <v>33</v>
      </c>
      <c r="W2901" t="s">
        <v>34</v>
      </c>
    </row>
    <row r="2902" spans="1:23" x14ac:dyDescent="0.35">
      <c r="A2902">
        <v>2959</v>
      </c>
      <c r="B2902" t="s">
        <v>3013</v>
      </c>
      <c r="C2902" s="4">
        <f>mock_fashion_data_uk_us[[#This Row],[Price]]/10^13</f>
        <v>1412.7894318429153</v>
      </c>
      <c r="D2902" s="2">
        <v>1.4127894318429152E+16</v>
      </c>
      <c r="E2902" t="s">
        <v>61</v>
      </c>
      <c r="F2902" t="s">
        <v>108</v>
      </c>
      <c r="G2902" t="s">
        <v>82</v>
      </c>
      <c r="H2902">
        <v>1.4702329806926712E+16</v>
      </c>
      <c r="I2902">
        <v>201</v>
      </c>
      <c r="J2902" s="4">
        <f>mock_fashion_data_uk_us[[#This Row],[Adapted Price]]*mock_fashion_data_uk_us[[#This Row],[Review Count]]</f>
        <v>283970.67580042599</v>
      </c>
      <c r="K2902" t="s">
        <v>94</v>
      </c>
      <c r="L2902" t="s">
        <v>84</v>
      </c>
      <c r="M2902" t="s">
        <v>26</v>
      </c>
      <c r="N2902" t="s">
        <v>65</v>
      </c>
      <c r="O2902" t="s">
        <v>28</v>
      </c>
      <c r="P2902">
        <v>43</v>
      </c>
      <c r="Q2902" t="s">
        <v>99</v>
      </c>
      <c r="R2902" t="s">
        <v>91</v>
      </c>
      <c r="S2902" t="s">
        <v>95</v>
      </c>
      <c r="T2902" t="s">
        <v>80</v>
      </c>
      <c r="U2902" t="s">
        <v>47</v>
      </c>
      <c r="V2902" t="s">
        <v>59</v>
      </c>
      <c r="W2902" t="s">
        <v>75</v>
      </c>
    </row>
    <row r="2903" spans="1:23" x14ac:dyDescent="0.35">
      <c r="A2903">
        <v>2960</v>
      </c>
      <c r="B2903" t="s">
        <v>3014</v>
      </c>
      <c r="C2903" s="4">
        <f>mock_fashion_data_uk_us[[#This Row],[Price]]/10^13</f>
        <v>456.69741357330042</v>
      </c>
      <c r="D2903" s="2">
        <v>4566974135733004</v>
      </c>
      <c r="E2903" t="s">
        <v>68</v>
      </c>
      <c r="F2903" t="s">
        <v>111</v>
      </c>
      <c r="G2903" t="s">
        <v>101</v>
      </c>
      <c r="H2903">
        <v>1.4922889966947488E+16</v>
      </c>
      <c r="I2903">
        <v>6</v>
      </c>
      <c r="J2903" s="4">
        <f>mock_fashion_data_uk_us[[#This Row],[Adapted Price]]*mock_fashion_data_uk_us[[#This Row],[Review Count]]</f>
        <v>2740.1844814398028</v>
      </c>
      <c r="K2903" t="s">
        <v>97</v>
      </c>
      <c r="L2903" t="s">
        <v>51</v>
      </c>
      <c r="M2903" t="s">
        <v>52</v>
      </c>
      <c r="N2903" t="s">
        <v>65</v>
      </c>
      <c r="O2903" t="s">
        <v>54</v>
      </c>
      <c r="P2903">
        <v>56</v>
      </c>
      <c r="Q2903" t="s">
        <v>172</v>
      </c>
      <c r="R2903" t="s">
        <v>86</v>
      </c>
      <c r="S2903" t="s">
        <v>104</v>
      </c>
      <c r="T2903" t="s">
        <v>45</v>
      </c>
      <c r="U2903" t="s">
        <v>33</v>
      </c>
      <c r="V2903" t="s">
        <v>75</v>
      </c>
      <c r="W2903" t="s">
        <v>34</v>
      </c>
    </row>
    <row r="2904" spans="1:23" x14ac:dyDescent="0.35">
      <c r="A2904">
        <v>2961</v>
      </c>
      <c r="B2904" t="s">
        <v>3015</v>
      </c>
      <c r="C2904" s="4">
        <f>mock_fashion_data_uk_us[[#This Row],[Price]]/10^13</f>
        <v>915.2981884637984</v>
      </c>
      <c r="D2904" s="2">
        <v>9152981884637984</v>
      </c>
      <c r="E2904" t="s">
        <v>118</v>
      </c>
      <c r="F2904" t="s">
        <v>145</v>
      </c>
      <c r="G2904" t="s">
        <v>38</v>
      </c>
      <c r="H2904">
        <v>459304986673219</v>
      </c>
      <c r="I2904">
        <v>316</v>
      </c>
      <c r="J2904" s="4">
        <f>mock_fashion_data_uk_us[[#This Row],[Adapted Price]]*mock_fashion_data_uk_us[[#This Row],[Review Count]]</f>
        <v>289234.22755456029</v>
      </c>
      <c r="K2904" t="s">
        <v>71</v>
      </c>
      <c r="L2904" t="s">
        <v>25</v>
      </c>
      <c r="M2904" t="s">
        <v>26</v>
      </c>
      <c r="N2904" t="s">
        <v>27</v>
      </c>
      <c r="O2904" t="s">
        <v>77</v>
      </c>
      <c r="P2904">
        <v>47</v>
      </c>
      <c r="Q2904" t="s">
        <v>172</v>
      </c>
      <c r="R2904" t="s">
        <v>86</v>
      </c>
      <c r="S2904" t="s">
        <v>95</v>
      </c>
      <c r="T2904" t="s">
        <v>80</v>
      </c>
      <c r="U2904" t="s">
        <v>33</v>
      </c>
      <c r="V2904" t="s">
        <v>33</v>
      </c>
      <c r="W2904" t="s">
        <v>34</v>
      </c>
    </row>
    <row r="2905" spans="1:23" x14ac:dyDescent="0.35">
      <c r="A2905">
        <v>2962</v>
      </c>
      <c r="B2905" t="s">
        <v>3016</v>
      </c>
      <c r="C2905" s="4">
        <f>mock_fashion_data_uk_us[[#This Row],[Price]]/10^13</f>
        <v>1567.2852773725203</v>
      </c>
      <c r="D2905" s="2">
        <v>1.5672852773725204E+16</v>
      </c>
      <c r="E2905" t="s">
        <v>118</v>
      </c>
      <c r="F2905" t="s">
        <v>145</v>
      </c>
      <c r="G2905" t="s">
        <v>101</v>
      </c>
      <c r="H2905">
        <v>1.4693051040303482E+16</v>
      </c>
      <c r="I2905">
        <v>171</v>
      </c>
      <c r="J2905" s="4">
        <f>mock_fashion_data_uk_us[[#This Row],[Adapted Price]]*mock_fashion_data_uk_us[[#This Row],[Review Count]]</f>
        <v>268005.78243070096</v>
      </c>
      <c r="K2905" t="s">
        <v>112</v>
      </c>
      <c r="L2905" t="s">
        <v>84</v>
      </c>
      <c r="M2905" t="s">
        <v>26</v>
      </c>
      <c r="N2905" t="s">
        <v>65</v>
      </c>
      <c r="O2905" t="s">
        <v>77</v>
      </c>
      <c r="P2905">
        <v>51</v>
      </c>
      <c r="Q2905" t="s">
        <v>103</v>
      </c>
      <c r="R2905" t="s">
        <v>30</v>
      </c>
      <c r="S2905" t="s">
        <v>104</v>
      </c>
      <c r="T2905" t="s">
        <v>32</v>
      </c>
      <c r="U2905" t="s">
        <v>75</v>
      </c>
      <c r="V2905" t="s">
        <v>47</v>
      </c>
      <c r="W2905" t="s">
        <v>34</v>
      </c>
    </row>
    <row r="2906" spans="1:23" x14ac:dyDescent="0.35">
      <c r="A2906">
        <v>2963</v>
      </c>
      <c r="B2906" t="s">
        <v>3017</v>
      </c>
      <c r="C2906" s="4">
        <f>mock_fashion_data_uk_us[[#This Row],[Price]]/10^13</f>
        <v>288.77030695284611</v>
      </c>
      <c r="D2906" s="2">
        <v>2887703069528461</v>
      </c>
      <c r="E2906" t="s">
        <v>36</v>
      </c>
      <c r="F2906" t="s">
        <v>62</v>
      </c>
      <c r="G2906" t="s">
        <v>70</v>
      </c>
      <c r="H2906">
        <v>3.4877152854040364E+16</v>
      </c>
      <c r="I2906">
        <v>138</v>
      </c>
      <c r="J2906" s="4">
        <f>mock_fashion_data_uk_us[[#This Row],[Adapted Price]]*mock_fashion_data_uk_us[[#This Row],[Review Count]]</f>
        <v>39850.302359492765</v>
      </c>
      <c r="K2906" t="s">
        <v>71</v>
      </c>
      <c r="L2906" t="s">
        <v>51</v>
      </c>
      <c r="M2906" t="s">
        <v>64</v>
      </c>
      <c r="N2906" t="s">
        <v>27</v>
      </c>
      <c r="O2906" t="s">
        <v>77</v>
      </c>
      <c r="P2906">
        <v>53</v>
      </c>
      <c r="Q2906" t="s">
        <v>29</v>
      </c>
      <c r="R2906" t="s">
        <v>30</v>
      </c>
      <c r="S2906" t="s">
        <v>31</v>
      </c>
      <c r="T2906" t="s">
        <v>58</v>
      </c>
      <c r="U2906" t="s">
        <v>47</v>
      </c>
      <c r="V2906" t="s">
        <v>34</v>
      </c>
      <c r="W2906" t="s">
        <v>47</v>
      </c>
    </row>
    <row r="2907" spans="1:23" x14ac:dyDescent="0.35">
      <c r="A2907">
        <v>2965</v>
      </c>
      <c r="B2907" t="s">
        <v>3018</v>
      </c>
      <c r="C2907" s="4">
        <f>mock_fashion_data_uk_us[[#This Row],[Price]]/10^13</f>
        <v>27.0344191532762</v>
      </c>
      <c r="D2907" s="2">
        <v>270344191532762</v>
      </c>
      <c r="E2907" t="s">
        <v>130</v>
      </c>
      <c r="F2907" t="s">
        <v>69</v>
      </c>
      <c r="G2907" t="s">
        <v>89</v>
      </c>
      <c r="H2907">
        <v>2089356458134902</v>
      </c>
      <c r="I2907">
        <v>351</v>
      </c>
      <c r="J2907" s="4">
        <f>mock_fashion_data_uk_us[[#This Row],[Adapted Price]]*mock_fashion_data_uk_us[[#This Row],[Review Count]]</f>
        <v>9489.0811227999457</v>
      </c>
      <c r="K2907" t="s">
        <v>83</v>
      </c>
      <c r="L2907" t="s">
        <v>51</v>
      </c>
      <c r="M2907" t="s">
        <v>52</v>
      </c>
      <c r="N2907" t="s">
        <v>40</v>
      </c>
      <c r="O2907" t="s">
        <v>77</v>
      </c>
      <c r="P2907">
        <v>20</v>
      </c>
      <c r="Q2907" t="s">
        <v>42</v>
      </c>
      <c r="R2907" t="s">
        <v>56</v>
      </c>
      <c r="S2907" t="s">
        <v>31</v>
      </c>
      <c r="T2907" t="s">
        <v>45</v>
      </c>
      <c r="U2907" t="s">
        <v>33</v>
      </c>
      <c r="V2907" t="s">
        <v>46</v>
      </c>
      <c r="W2907" t="s">
        <v>59</v>
      </c>
    </row>
    <row r="2908" spans="1:23" x14ac:dyDescent="0.35">
      <c r="A2908">
        <v>2966</v>
      </c>
      <c r="B2908" t="s">
        <v>3019</v>
      </c>
      <c r="C2908" s="4">
        <f>mock_fashion_data_uk_us[[#This Row],[Price]]/10^13</f>
        <v>886.2920882075457</v>
      </c>
      <c r="D2908" s="2">
        <v>8862920882075457</v>
      </c>
      <c r="E2908" t="s">
        <v>68</v>
      </c>
      <c r="F2908" t="s">
        <v>125</v>
      </c>
      <c r="G2908" t="s">
        <v>70</v>
      </c>
      <c r="H2908">
        <v>3.5190285322083368E+16</v>
      </c>
      <c r="I2908">
        <v>385</v>
      </c>
      <c r="J2908" s="4">
        <f>mock_fashion_data_uk_us[[#This Row],[Adapted Price]]*mock_fashion_data_uk_us[[#This Row],[Review Count]]</f>
        <v>341222.45395990508</v>
      </c>
      <c r="K2908" t="s">
        <v>24</v>
      </c>
      <c r="L2908" t="s">
        <v>25</v>
      </c>
      <c r="M2908" t="s">
        <v>52</v>
      </c>
      <c r="N2908" t="s">
        <v>53</v>
      </c>
      <c r="O2908" t="s">
        <v>54</v>
      </c>
      <c r="P2908">
        <v>37</v>
      </c>
      <c r="Q2908" t="s">
        <v>78</v>
      </c>
      <c r="R2908" t="s">
        <v>132</v>
      </c>
      <c r="S2908" t="s">
        <v>95</v>
      </c>
      <c r="T2908" t="s">
        <v>58</v>
      </c>
      <c r="U2908" t="s">
        <v>47</v>
      </c>
      <c r="V2908" t="s">
        <v>47</v>
      </c>
      <c r="W2908" t="s">
        <v>46</v>
      </c>
    </row>
    <row r="2909" spans="1:23" x14ac:dyDescent="0.35">
      <c r="A2909">
        <v>2967</v>
      </c>
      <c r="B2909" t="s">
        <v>3020</v>
      </c>
      <c r="C2909" s="4">
        <f>mock_fashion_data_uk_us[[#This Row],[Price]]/10^13</f>
        <v>1101.9818703071828</v>
      </c>
      <c r="D2909" s="2">
        <v>1.1019818703071828E+16</v>
      </c>
      <c r="E2909" t="s">
        <v>21</v>
      </c>
      <c r="F2909" t="s">
        <v>108</v>
      </c>
      <c r="G2909" t="s">
        <v>70</v>
      </c>
      <c r="H2909">
        <v>4816076053670646</v>
      </c>
      <c r="I2909">
        <v>404</v>
      </c>
      <c r="J2909" s="4">
        <f>mock_fashion_data_uk_us[[#This Row],[Adapted Price]]*mock_fashion_data_uk_us[[#This Row],[Review Count]]</f>
        <v>445200.67560410185</v>
      </c>
      <c r="K2909" t="s">
        <v>102</v>
      </c>
      <c r="L2909" t="s">
        <v>51</v>
      </c>
      <c r="M2909" t="s">
        <v>52</v>
      </c>
      <c r="N2909" t="s">
        <v>65</v>
      </c>
      <c r="O2909" t="s">
        <v>28</v>
      </c>
      <c r="P2909">
        <v>53</v>
      </c>
      <c r="Q2909" t="s">
        <v>78</v>
      </c>
      <c r="R2909" t="s">
        <v>123</v>
      </c>
      <c r="S2909" t="s">
        <v>57</v>
      </c>
      <c r="T2909" t="s">
        <v>80</v>
      </c>
      <c r="U2909" t="s">
        <v>75</v>
      </c>
      <c r="V2909" t="s">
        <v>33</v>
      </c>
      <c r="W2909" t="s">
        <v>59</v>
      </c>
    </row>
    <row r="2910" spans="1:23" x14ac:dyDescent="0.35">
      <c r="A2910">
        <v>2969</v>
      </c>
      <c r="B2910" t="s">
        <v>3021</v>
      </c>
      <c r="C2910" s="4">
        <f>mock_fashion_data_uk_us[[#This Row],[Price]]/10^13</f>
        <v>439.8769354359884</v>
      </c>
      <c r="D2910" s="2">
        <v>4398769354359884</v>
      </c>
      <c r="E2910" t="s">
        <v>118</v>
      </c>
      <c r="F2910" t="s">
        <v>69</v>
      </c>
      <c r="G2910" t="s">
        <v>23</v>
      </c>
      <c r="H2910">
        <v>1.3777554529172388E+16</v>
      </c>
      <c r="I2910">
        <v>265</v>
      </c>
      <c r="J2910" s="4">
        <f>mock_fashion_data_uk_us[[#This Row],[Adapted Price]]*mock_fashion_data_uk_us[[#This Row],[Review Count]]</f>
        <v>116567.38789053692</v>
      </c>
      <c r="K2910" t="s">
        <v>120</v>
      </c>
      <c r="L2910" t="s">
        <v>84</v>
      </c>
      <c r="M2910" t="s">
        <v>52</v>
      </c>
      <c r="N2910" t="s">
        <v>53</v>
      </c>
      <c r="O2910" t="s">
        <v>41</v>
      </c>
      <c r="P2910">
        <v>19</v>
      </c>
      <c r="Q2910" t="s">
        <v>114</v>
      </c>
      <c r="R2910" t="s">
        <v>91</v>
      </c>
      <c r="S2910" t="s">
        <v>74</v>
      </c>
      <c r="T2910" t="s">
        <v>45</v>
      </c>
      <c r="U2910" t="s">
        <v>47</v>
      </c>
      <c r="V2910" t="s">
        <v>46</v>
      </c>
      <c r="W2910" t="s">
        <v>33</v>
      </c>
    </row>
    <row r="2911" spans="1:23" x14ac:dyDescent="0.35">
      <c r="A2911">
        <v>2970</v>
      </c>
      <c r="B2911" t="s">
        <v>3022</v>
      </c>
      <c r="C2911" s="4">
        <f>mock_fashion_data_uk_us[[#This Row],[Price]]/10^13</f>
        <v>493.27348806879951</v>
      </c>
      <c r="D2911" s="2">
        <v>4932734880687995</v>
      </c>
      <c r="E2911" t="s">
        <v>21</v>
      </c>
      <c r="F2911" t="s">
        <v>119</v>
      </c>
      <c r="G2911" t="s">
        <v>23</v>
      </c>
      <c r="H2911">
        <v>3426933938240382</v>
      </c>
      <c r="I2911">
        <v>10</v>
      </c>
      <c r="J2911" s="4">
        <f>mock_fashion_data_uk_us[[#This Row],[Adapted Price]]*mock_fashion_data_uk_us[[#This Row],[Review Count]]</f>
        <v>4932.7348806879954</v>
      </c>
      <c r="K2911" t="s">
        <v>120</v>
      </c>
      <c r="L2911" t="s">
        <v>84</v>
      </c>
      <c r="M2911" t="s">
        <v>72</v>
      </c>
      <c r="N2911" t="s">
        <v>65</v>
      </c>
      <c r="O2911" t="s">
        <v>98</v>
      </c>
      <c r="P2911">
        <v>36</v>
      </c>
      <c r="Q2911" t="s">
        <v>90</v>
      </c>
      <c r="R2911" t="s">
        <v>132</v>
      </c>
      <c r="S2911" t="s">
        <v>44</v>
      </c>
      <c r="T2911" t="s">
        <v>58</v>
      </c>
      <c r="U2911" t="s">
        <v>75</v>
      </c>
      <c r="V2911" t="s">
        <v>46</v>
      </c>
      <c r="W2911" t="s">
        <v>59</v>
      </c>
    </row>
    <row r="2912" spans="1:23" x14ac:dyDescent="0.35">
      <c r="A2912">
        <v>2971</v>
      </c>
      <c r="B2912" t="s">
        <v>3023</v>
      </c>
      <c r="C2912" s="4">
        <f>mock_fashion_data_uk_us[[#This Row],[Price]]/10^13</f>
        <v>793.4139850625304</v>
      </c>
      <c r="D2912" s="2">
        <v>7934139850625304</v>
      </c>
      <c r="E2912" t="s">
        <v>21</v>
      </c>
      <c r="F2912" t="s">
        <v>62</v>
      </c>
      <c r="G2912" t="s">
        <v>70</v>
      </c>
      <c r="H2912">
        <v>3.0601823641203784E+16</v>
      </c>
      <c r="I2912">
        <v>213</v>
      </c>
      <c r="J2912" s="4">
        <f>mock_fashion_data_uk_us[[#This Row],[Adapted Price]]*mock_fashion_data_uk_us[[#This Row],[Review Count]]</f>
        <v>168997.17881831896</v>
      </c>
      <c r="K2912" t="s">
        <v>102</v>
      </c>
      <c r="L2912" t="s">
        <v>84</v>
      </c>
      <c r="M2912" t="s">
        <v>72</v>
      </c>
      <c r="N2912" t="s">
        <v>65</v>
      </c>
      <c r="O2912" t="s">
        <v>77</v>
      </c>
      <c r="P2912">
        <v>22</v>
      </c>
      <c r="Q2912" t="s">
        <v>42</v>
      </c>
      <c r="R2912" t="s">
        <v>79</v>
      </c>
      <c r="S2912" t="s">
        <v>74</v>
      </c>
      <c r="T2912" t="s">
        <v>80</v>
      </c>
      <c r="U2912" t="s">
        <v>75</v>
      </c>
      <c r="V2912" t="s">
        <v>34</v>
      </c>
      <c r="W2912" t="s">
        <v>46</v>
      </c>
    </row>
    <row r="2913" spans="1:23" x14ac:dyDescent="0.35">
      <c r="A2913">
        <v>2972</v>
      </c>
      <c r="B2913" t="s">
        <v>3024</v>
      </c>
      <c r="C2913" s="4">
        <f>mock_fashion_data_uk_us[[#This Row],[Price]]/10^13</f>
        <v>577.89232628010632</v>
      </c>
      <c r="D2913" s="2">
        <v>5778923262801063</v>
      </c>
      <c r="E2913" t="s">
        <v>68</v>
      </c>
      <c r="F2913" t="s">
        <v>125</v>
      </c>
      <c r="G2913" t="s">
        <v>50</v>
      </c>
      <c r="H2913">
        <v>3.7774548142793504E+16</v>
      </c>
      <c r="I2913">
        <v>477</v>
      </c>
      <c r="J2913" s="4">
        <f>mock_fashion_data_uk_us[[#This Row],[Adapted Price]]*mock_fashion_data_uk_us[[#This Row],[Review Count]]</f>
        <v>275654.63963561069</v>
      </c>
      <c r="K2913" t="s">
        <v>71</v>
      </c>
      <c r="L2913" t="s">
        <v>51</v>
      </c>
      <c r="M2913" t="s">
        <v>72</v>
      </c>
      <c r="N2913" t="s">
        <v>65</v>
      </c>
      <c r="O2913" t="s">
        <v>77</v>
      </c>
      <c r="P2913">
        <v>18</v>
      </c>
      <c r="Q2913" t="s">
        <v>172</v>
      </c>
      <c r="R2913" t="s">
        <v>86</v>
      </c>
      <c r="S2913" t="s">
        <v>95</v>
      </c>
      <c r="T2913" t="s">
        <v>32</v>
      </c>
      <c r="U2913" t="s">
        <v>33</v>
      </c>
      <c r="V2913" t="s">
        <v>75</v>
      </c>
      <c r="W2913" t="s">
        <v>33</v>
      </c>
    </row>
    <row r="2914" spans="1:23" x14ac:dyDescent="0.35">
      <c r="A2914">
        <v>2973</v>
      </c>
      <c r="B2914" t="s">
        <v>3025</v>
      </c>
      <c r="C2914" s="4">
        <f>mock_fashion_data_uk_us[[#This Row],[Price]]/10^13</f>
        <v>1680.5406848261548</v>
      </c>
      <c r="D2914" s="2">
        <v>1.6805406848261548E+16</v>
      </c>
      <c r="E2914" t="s">
        <v>61</v>
      </c>
      <c r="F2914" t="s">
        <v>111</v>
      </c>
      <c r="G2914" t="s">
        <v>23</v>
      </c>
      <c r="H2914">
        <v>3.9490644534451784E+16</v>
      </c>
      <c r="I2914">
        <v>45</v>
      </c>
      <c r="J2914" s="4">
        <f>mock_fashion_data_uk_us[[#This Row],[Adapted Price]]*mock_fashion_data_uk_us[[#This Row],[Review Count]]</f>
        <v>75624.33081717696</v>
      </c>
      <c r="K2914" t="s">
        <v>63</v>
      </c>
      <c r="L2914" t="s">
        <v>25</v>
      </c>
      <c r="M2914" t="s">
        <v>52</v>
      </c>
      <c r="N2914" t="s">
        <v>65</v>
      </c>
      <c r="O2914" t="s">
        <v>140</v>
      </c>
      <c r="P2914">
        <v>27</v>
      </c>
      <c r="Q2914" t="s">
        <v>103</v>
      </c>
      <c r="R2914" t="s">
        <v>73</v>
      </c>
      <c r="S2914" t="s">
        <v>104</v>
      </c>
      <c r="T2914" t="s">
        <v>32</v>
      </c>
      <c r="U2914" t="s">
        <v>46</v>
      </c>
      <c r="V2914" t="s">
        <v>46</v>
      </c>
      <c r="W2914" t="s">
        <v>59</v>
      </c>
    </row>
    <row r="2915" spans="1:23" x14ac:dyDescent="0.35">
      <c r="A2915">
        <v>2974</v>
      </c>
      <c r="B2915" t="s">
        <v>3026</v>
      </c>
      <c r="C2915" s="4">
        <f>mock_fashion_data_uk_us[[#This Row],[Price]]/10^13</f>
        <v>576.78478424225671</v>
      </c>
      <c r="D2915" s="2">
        <v>5767847842422567</v>
      </c>
      <c r="E2915" t="s">
        <v>130</v>
      </c>
      <c r="F2915" t="s">
        <v>69</v>
      </c>
      <c r="G2915" t="s">
        <v>89</v>
      </c>
      <c r="H2915">
        <v>3.2726830818242924E+16</v>
      </c>
      <c r="I2915">
        <v>159</v>
      </c>
      <c r="J2915" s="4">
        <f>mock_fashion_data_uk_us[[#This Row],[Adapted Price]]*mock_fashion_data_uk_us[[#This Row],[Review Count]]</f>
        <v>91708.78069451882</v>
      </c>
      <c r="K2915" t="s">
        <v>71</v>
      </c>
      <c r="L2915" t="s">
        <v>25</v>
      </c>
      <c r="M2915" t="s">
        <v>52</v>
      </c>
      <c r="N2915" t="s">
        <v>40</v>
      </c>
      <c r="O2915" t="s">
        <v>140</v>
      </c>
      <c r="P2915">
        <v>54</v>
      </c>
      <c r="Q2915" t="s">
        <v>42</v>
      </c>
      <c r="R2915" t="s">
        <v>86</v>
      </c>
      <c r="S2915" t="s">
        <v>31</v>
      </c>
      <c r="T2915" t="s">
        <v>58</v>
      </c>
      <c r="U2915" t="s">
        <v>59</v>
      </c>
      <c r="V2915" t="s">
        <v>75</v>
      </c>
      <c r="W2915" t="s">
        <v>59</v>
      </c>
    </row>
    <row r="2916" spans="1:23" x14ac:dyDescent="0.35">
      <c r="A2916">
        <v>2975</v>
      </c>
      <c r="B2916" t="s">
        <v>3027</v>
      </c>
      <c r="C2916" s="4">
        <f>mock_fashion_data_uk_us[[#This Row],[Price]]/10^13</f>
        <v>69.904652272318799</v>
      </c>
      <c r="D2916" s="2">
        <v>699046522723188</v>
      </c>
      <c r="E2916" t="s">
        <v>68</v>
      </c>
      <c r="F2916" t="s">
        <v>22</v>
      </c>
      <c r="G2916" t="s">
        <v>38</v>
      </c>
      <c r="H2916">
        <v>3920571089897667</v>
      </c>
      <c r="I2916">
        <v>494</v>
      </c>
      <c r="J2916" s="4">
        <f>mock_fashion_data_uk_us[[#This Row],[Adapted Price]]*mock_fashion_data_uk_us[[#This Row],[Review Count]]</f>
        <v>34532.898222525488</v>
      </c>
      <c r="K2916" t="s">
        <v>63</v>
      </c>
      <c r="L2916" t="s">
        <v>25</v>
      </c>
      <c r="M2916" t="s">
        <v>26</v>
      </c>
      <c r="N2916" t="s">
        <v>40</v>
      </c>
      <c r="O2916" t="s">
        <v>140</v>
      </c>
      <c r="P2916">
        <v>56</v>
      </c>
      <c r="Q2916" t="s">
        <v>29</v>
      </c>
      <c r="R2916" t="s">
        <v>79</v>
      </c>
      <c r="S2916" t="s">
        <v>95</v>
      </c>
      <c r="T2916" t="s">
        <v>80</v>
      </c>
      <c r="U2916" t="s">
        <v>33</v>
      </c>
      <c r="V2916" t="s">
        <v>34</v>
      </c>
      <c r="W2916" t="s">
        <v>75</v>
      </c>
    </row>
    <row r="2917" spans="1:23" x14ac:dyDescent="0.35">
      <c r="A2917">
        <v>2976</v>
      </c>
      <c r="B2917" t="s">
        <v>3028</v>
      </c>
      <c r="C2917" s="4">
        <f>mock_fashion_data_uk_us[[#This Row],[Price]]/10^13</f>
        <v>784.17918121684306</v>
      </c>
      <c r="D2917" s="2">
        <v>7841791812168431</v>
      </c>
      <c r="E2917" t="s">
        <v>49</v>
      </c>
      <c r="F2917" t="s">
        <v>69</v>
      </c>
      <c r="G2917" t="s">
        <v>89</v>
      </c>
      <c r="H2917">
        <v>1.97731578264659E+16</v>
      </c>
      <c r="I2917">
        <v>215</v>
      </c>
      <c r="J2917" s="4">
        <f>mock_fashion_data_uk_us[[#This Row],[Adapted Price]]*mock_fashion_data_uk_us[[#This Row],[Review Count]]</f>
        <v>168598.52396162125</v>
      </c>
      <c r="K2917" t="s">
        <v>24</v>
      </c>
      <c r="L2917" t="s">
        <v>25</v>
      </c>
      <c r="M2917" t="s">
        <v>26</v>
      </c>
      <c r="N2917" t="s">
        <v>27</v>
      </c>
      <c r="O2917" t="s">
        <v>98</v>
      </c>
      <c r="P2917">
        <v>18</v>
      </c>
      <c r="Q2917" t="s">
        <v>42</v>
      </c>
      <c r="R2917" t="s">
        <v>30</v>
      </c>
      <c r="S2917" t="s">
        <v>57</v>
      </c>
      <c r="T2917" t="s">
        <v>80</v>
      </c>
      <c r="U2917" t="s">
        <v>75</v>
      </c>
      <c r="V2917" t="s">
        <v>59</v>
      </c>
      <c r="W2917" t="s">
        <v>75</v>
      </c>
    </row>
    <row r="2918" spans="1:23" x14ac:dyDescent="0.35">
      <c r="A2918">
        <v>2977</v>
      </c>
      <c r="B2918" t="s">
        <v>3029</v>
      </c>
      <c r="C2918" s="4">
        <f>mock_fashion_data_uk_us[[#This Row],[Price]]/10^13</f>
        <v>619.13718264524425</v>
      </c>
      <c r="D2918" s="2">
        <v>6191371826452442</v>
      </c>
      <c r="E2918" t="s">
        <v>21</v>
      </c>
      <c r="F2918" t="s">
        <v>116</v>
      </c>
      <c r="G2918" t="s">
        <v>82</v>
      </c>
      <c r="H2918">
        <v>424368704465094</v>
      </c>
      <c r="I2918">
        <v>416</v>
      </c>
      <c r="J2918" s="4">
        <f>mock_fashion_data_uk_us[[#This Row],[Adapted Price]]*mock_fashion_data_uk_us[[#This Row],[Review Count]]</f>
        <v>257561.06798042162</v>
      </c>
      <c r="K2918" t="s">
        <v>102</v>
      </c>
      <c r="L2918" t="s">
        <v>84</v>
      </c>
      <c r="M2918" t="s">
        <v>52</v>
      </c>
      <c r="N2918" t="s">
        <v>40</v>
      </c>
      <c r="O2918" t="s">
        <v>66</v>
      </c>
      <c r="P2918">
        <v>58</v>
      </c>
      <c r="Q2918" t="s">
        <v>99</v>
      </c>
      <c r="R2918" t="s">
        <v>123</v>
      </c>
      <c r="S2918" t="s">
        <v>31</v>
      </c>
      <c r="T2918" t="s">
        <v>80</v>
      </c>
      <c r="U2918" t="s">
        <v>33</v>
      </c>
      <c r="V2918" t="s">
        <v>47</v>
      </c>
      <c r="W2918" t="s">
        <v>47</v>
      </c>
    </row>
    <row r="2919" spans="1:23" x14ac:dyDescent="0.35">
      <c r="A2919">
        <v>2978</v>
      </c>
      <c r="B2919" t="s">
        <v>3030</v>
      </c>
      <c r="C2919" s="4">
        <f>mock_fashion_data_uk_us[[#This Row],[Price]]/10^13</f>
        <v>286.7381601098748</v>
      </c>
      <c r="D2919" s="2">
        <v>2867381601098748</v>
      </c>
      <c r="E2919" t="s">
        <v>68</v>
      </c>
      <c r="F2919" t="s">
        <v>145</v>
      </c>
      <c r="G2919" t="s">
        <v>23</v>
      </c>
      <c r="H2919">
        <v>4714701150374589</v>
      </c>
      <c r="I2919">
        <v>423</v>
      </c>
      <c r="J2919" s="4">
        <f>mock_fashion_data_uk_us[[#This Row],[Adapted Price]]*mock_fashion_data_uk_us[[#This Row],[Review Count]]</f>
        <v>121290.24172647703</v>
      </c>
      <c r="K2919" t="s">
        <v>71</v>
      </c>
      <c r="L2919" t="s">
        <v>25</v>
      </c>
      <c r="M2919" t="s">
        <v>64</v>
      </c>
      <c r="N2919" t="s">
        <v>53</v>
      </c>
      <c r="O2919" t="s">
        <v>113</v>
      </c>
      <c r="P2919">
        <v>24</v>
      </c>
      <c r="Q2919" t="s">
        <v>78</v>
      </c>
      <c r="R2919" t="s">
        <v>79</v>
      </c>
      <c r="S2919" t="s">
        <v>104</v>
      </c>
      <c r="T2919" t="s">
        <v>105</v>
      </c>
      <c r="U2919" t="s">
        <v>33</v>
      </c>
      <c r="V2919" t="s">
        <v>34</v>
      </c>
      <c r="W2919" t="s">
        <v>59</v>
      </c>
    </row>
    <row r="2920" spans="1:23" x14ac:dyDescent="0.35">
      <c r="A2920">
        <v>2979</v>
      </c>
      <c r="B2920" t="s">
        <v>3031</v>
      </c>
      <c r="C2920" s="4">
        <f>mock_fashion_data_uk_us[[#This Row],[Price]]/10^13</f>
        <v>195.28752402314959</v>
      </c>
      <c r="D2920" s="2">
        <v>1952875240231496</v>
      </c>
      <c r="E2920" t="s">
        <v>36</v>
      </c>
      <c r="F2920" t="s">
        <v>22</v>
      </c>
      <c r="G2920" t="s">
        <v>23</v>
      </c>
      <c r="H2920">
        <v>2141745641057227</v>
      </c>
      <c r="I2920">
        <v>82</v>
      </c>
      <c r="J2920" s="4">
        <f>mock_fashion_data_uk_us[[#This Row],[Adapted Price]]*mock_fashion_data_uk_us[[#This Row],[Review Count]]</f>
        <v>16013.576969898266</v>
      </c>
      <c r="K2920" t="s">
        <v>97</v>
      </c>
      <c r="L2920" t="s">
        <v>84</v>
      </c>
      <c r="M2920" t="s">
        <v>52</v>
      </c>
      <c r="N2920" t="s">
        <v>53</v>
      </c>
      <c r="O2920" t="s">
        <v>85</v>
      </c>
      <c r="P2920">
        <v>38</v>
      </c>
      <c r="Q2920" t="s">
        <v>103</v>
      </c>
      <c r="R2920" t="s">
        <v>86</v>
      </c>
      <c r="S2920" t="s">
        <v>57</v>
      </c>
      <c r="T2920" t="s">
        <v>45</v>
      </c>
      <c r="U2920" t="s">
        <v>59</v>
      </c>
      <c r="V2920" t="s">
        <v>59</v>
      </c>
      <c r="W2920" t="s">
        <v>46</v>
      </c>
    </row>
    <row r="2921" spans="1:23" x14ac:dyDescent="0.35">
      <c r="A2921">
        <v>2980</v>
      </c>
      <c r="B2921" t="s">
        <v>3032</v>
      </c>
      <c r="C2921" s="4">
        <f>mock_fashion_data_uk_us[[#This Row],[Price]]/10^13</f>
        <v>662.73272186419581</v>
      </c>
      <c r="D2921" s="2">
        <v>6627327218641958</v>
      </c>
      <c r="E2921" t="s">
        <v>88</v>
      </c>
      <c r="F2921" t="s">
        <v>22</v>
      </c>
      <c r="G2921" t="s">
        <v>70</v>
      </c>
      <c r="H2921">
        <v>1740978941434085</v>
      </c>
      <c r="I2921">
        <v>97</v>
      </c>
      <c r="J2921" s="4">
        <f>mock_fashion_data_uk_us[[#This Row],[Adapted Price]]*mock_fashion_data_uk_us[[#This Row],[Review Count]]</f>
        <v>64285.074020826993</v>
      </c>
      <c r="K2921" t="s">
        <v>102</v>
      </c>
      <c r="L2921" t="s">
        <v>25</v>
      </c>
      <c r="M2921" t="s">
        <v>26</v>
      </c>
      <c r="N2921" t="s">
        <v>65</v>
      </c>
      <c r="O2921" t="s">
        <v>66</v>
      </c>
      <c r="P2921">
        <v>61</v>
      </c>
      <c r="Q2921" t="s">
        <v>90</v>
      </c>
      <c r="R2921" t="s">
        <v>73</v>
      </c>
      <c r="S2921" t="s">
        <v>74</v>
      </c>
      <c r="T2921" t="s">
        <v>105</v>
      </c>
      <c r="U2921" t="s">
        <v>33</v>
      </c>
      <c r="V2921" t="s">
        <v>75</v>
      </c>
      <c r="W2921" t="s">
        <v>34</v>
      </c>
    </row>
    <row r="2922" spans="1:23" x14ac:dyDescent="0.35">
      <c r="A2922">
        <v>2981</v>
      </c>
      <c r="B2922" t="s">
        <v>3033</v>
      </c>
      <c r="C2922" s="4">
        <f>mock_fashion_data_uk_us[[#This Row],[Price]]/10^13</f>
        <v>2830.9798532762857</v>
      </c>
      <c r="D2922" s="2">
        <v>2.8309798532762856E+16</v>
      </c>
      <c r="E2922" t="s">
        <v>49</v>
      </c>
      <c r="F2922" t="s">
        <v>119</v>
      </c>
      <c r="G2922" t="s">
        <v>23</v>
      </c>
      <c r="H2922">
        <v>1.3099099363076868E+16</v>
      </c>
      <c r="I2922">
        <v>317</v>
      </c>
      <c r="J2922" s="4">
        <f>mock_fashion_data_uk_us[[#This Row],[Adapted Price]]*mock_fashion_data_uk_us[[#This Row],[Review Count]]</f>
        <v>897420.61348858254</v>
      </c>
      <c r="K2922" t="s">
        <v>71</v>
      </c>
      <c r="L2922" t="s">
        <v>25</v>
      </c>
      <c r="M2922" t="s">
        <v>52</v>
      </c>
      <c r="N2922" t="s">
        <v>53</v>
      </c>
      <c r="O2922" t="s">
        <v>54</v>
      </c>
      <c r="P2922">
        <v>62</v>
      </c>
      <c r="Q2922" t="s">
        <v>99</v>
      </c>
      <c r="R2922" t="s">
        <v>132</v>
      </c>
      <c r="S2922" t="s">
        <v>31</v>
      </c>
      <c r="T2922" t="s">
        <v>80</v>
      </c>
      <c r="U2922" t="s">
        <v>33</v>
      </c>
      <c r="V2922" t="s">
        <v>33</v>
      </c>
      <c r="W2922" t="s">
        <v>33</v>
      </c>
    </row>
    <row r="2923" spans="1:23" x14ac:dyDescent="0.35">
      <c r="A2923">
        <v>2982</v>
      </c>
      <c r="B2923" t="s">
        <v>3034</v>
      </c>
      <c r="C2923" s="4">
        <f>mock_fashion_data_uk_us[[#This Row],[Price]]/10^13</f>
        <v>678.54170356650684</v>
      </c>
      <c r="D2923" s="2">
        <v>6785417035665068</v>
      </c>
      <c r="E2923" t="s">
        <v>61</v>
      </c>
      <c r="F2923" t="s">
        <v>37</v>
      </c>
      <c r="G2923" t="s">
        <v>70</v>
      </c>
      <c r="H2923">
        <v>3801604196563118</v>
      </c>
      <c r="I2923">
        <v>314</v>
      </c>
      <c r="J2923" s="4">
        <f>mock_fashion_data_uk_us[[#This Row],[Adapted Price]]*mock_fashion_data_uk_us[[#This Row],[Review Count]]</f>
        <v>213062.09491988315</v>
      </c>
      <c r="K2923" t="s">
        <v>63</v>
      </c>
      <c r="L2923" t="s">
        <v>84</v>
      </c>
      <c r="M2923" t="s">
        <v>64</v>
      </c>
      <c r="N2923" t="s">
        <v>65</v>
      </c>
      <c r="O2923" t="s">
        <v>127</v>
      </c>
      <c r="P2923">
        <v>60</v>
      </c>
      <c r="Q2923" t="s">
        <v>90</v>
      </c>
      <c r="R2923" t="s">
        <v>56</v>
      </c>
      <c r="S2923" t="s">
        <v>95</v>
      </c>
      <c r="T2923" t="s">
        <v>105</v>
      </c>
      <c r="U2923" t="s">
        <v>75</v>
      </c>
      <c r="V2923" t="s">
        <v>33</v>
      </c>
      <c r="W2923" t="s">
        <v>47</v>
      </c>
    </row>
    <row r="2924" spans="1:23" x14ac:dyDescent="0.35">
      <c r="A2924">
        <v>2983</v>
      </c>
      <c r="B2924" t="s">
        <v>3035</v>
      </c>
      <c r="C2924" s="4">
        <f>mock_fashion_data_uk_us[[#This Row],[Price]]/10^13</f>
        <v>6320.1991385899792</v>
      </c>
      <c r="D2924" s="2">
        <v>6.3201991385899792E+16</v>
      </c>
      <c r="E2924" t="s">
        <v>118</v>
      </c>
      <c r="F2924" t="s">
        <v>37</v>
      </c>
      <c r="G2924" t="s">
        <v>101</v>
      </c>
      <c r="H2924">
        <v>4237390520214747</v>
      </c>
      <c r="I2924">
        <v>361</v>
      </c>
      <c r="J2924" s="4">
        <f>mock_fashion_data_uk_us[[#This Row],[Adapted Price]]*mock_fashion_data_uk_us[[#This Row],[Review Count]]</f>
        <v>2281591.8890309823</v>
      </c>
      <c r="K2924" t="s">
        <v>83</v>
      </c>
      <c r="L2924" t="s">
        <v>84</v>
      </c>
      <c r="M2924" t="s">
        <v>52</v>
      </c>
      <c r="N2924" t="s">
        <v>40</v>
      </c>
      <c r="O2924" t="s">
        <v>66</v>
      </c>
      <c r="P2924">
        <v>22</v>
      </c>
      <c r="Q2924" t="s">
        <v>114</v>
      </c>
      <c r="R2924" t="s">
        <v>134</v>
      </c>
      <c r="S2924" t="s">
        <v>104</v>
      </c>
      <c r="T2924" t="s">
        <v>80</v>
      </c>
      <c r="U2924" t="s">
        <v>47</v>
      </c>
      <c r="V2924" t="s">
        <v>75</v>
      </c>
      <c r="W2924" t="s">
        <v>33</v>
      </c>
    </row>
    <row r="2925" spans="1:23" x14ac:dyDescent="0.35">
      <c r="A2925">
        <v>2985</v>
      </c>
      <c r="B2925" t="s">
        <v>3036</v>
      </c>
      <c r="C2925" s="4">
        <f>mock_fashion_data_uk_us[[#This Row],[Price]]/10^13</f>
        <v>972.44387729826735</v>
      </c>
      <c r="D2925" s="2">
        <v>9724438772982674</v>
      </c>
      <c r="E2925" t="s">
        <v>68</v>
      </c>
      <c r="F2925" t="s">
        <v>69</v>
      </c>
      <c r="G2925" t="s">
        <v>82</v>
      </c>
      <c r="H2925">
        <v>1.6697816573406904E+16</v>
      </c>
      <c r="I2925">
        <v>269</v>
      </c>
      <c r="J2925" s="4">
        <f>mock_fashion_data_uk_us[[#This Row],[Adapted Price]]*mock_fashion_data_uk_us[[#This Row],[Review Count]]</f>
        <v>261587.4029932339</v>
      </c>
      <c r="K2925" t="s">
        <v>39</v>
      </c>
      <c r="L2925" t="s">
        <v>25</v>
      </c>
      <c r="M2925" t="s">
        <v>26</v>
      </c>
      <c r="N2925" t="s">
        <v>27</v>
      </c>
      <c r="O2925" t="s">
        <v>113</v>
      </c>
      <c r="P2925">
        <v>20</v>
      </c>
      <c r="Q2925" t="s">
        <v>78</v>
      </c>
      <c r="R2925" t="s">
        <v>43</v>
      </c>
      <c r="S2925" t="s">
        <v>31</v>
      </c>
      <c r="T2925" t="s">
        <v>58</v>
      </c>
      <c r="U2925" t="s">
        <v>47</v>
      </c>
      <c r="V2925" t="s">
        <v>34</v>
      </c>
      <c r="W2925" t="s">
        <v>46</v>
      </c>
    </row>
    <row r="2926" spans="1:23" x14ac:dyDescent="0.35">
      <c r="A2926">
        <v>2986</v>
      </c>
      <c r="B2926" t="s">
        <v>3037</v>
      </c>
      <c r="C2926" s="4">
        <f>mock_fashion_data_uk_us[[#This Row],[Price]]/10^13</f>
        <v>365.51136292084578</v>
      </c>
      <c r="D2926" s="2">
        <v>3655113629208458</v>
      </c>
      <c r="E2926" t="s">
        <v>49</v>
      </c>
      <c r="F2926" t="s">
        <v>108</v>
      </c>
      <c r="G2926" t="s">
        <v>23</v>
      </c>
      <c r="H2926">
        <v>228107808759014</v>
      </c>
      <c r="I2926">
        <v>28</v>
      </c>
      <c r="J2926" s="4">
        <f>mock_fashion_data_uk_us[[#This Row],[Adapted Price]]*mock_fashion_data_uk_us[[#This Row],[Review Count]]</f>
        <v>10234.318161783682</v>
      </c>
      <c r="K2926" t="s">
        <v>39</v>
      </c>
      <c r="L2926" t="s">
        <v>51</v>
      </c>
      <c r="M2926" t="s">
        <v>72</v>
      </c>
      <c r="N2926" t="s">
        <v>65</v>
      </c>
      <c r="O2926" t="s">
        <v>28</v>
      </c>
      <c r="P2926">
        <v>22</v>
      </c>
      <c r="Q2926" t="s">
        <v>42</v>
      </c>
      <c r="R2926" t="s">
        <v>91</v>
      </c>
      <c r="S2926" t="s">
        <v>31</v>
      </c>
      <c r="T2926" t="s">
        <v>58</v>
      </c>
      <c r="U2926" t="s">
        <v>33</v>
      </c>
      <c r="V2926" t="s">
        <v>59</v>
      </c>
      <c r="W2926" t="s">
        <v>47</v>
      </c>
    </row>
    <row r="2927" spans="1:23" x14ac:dyDescent="0.35">
      <c r="A2927">
        <v>2987</v>
      </c>
      <c r="B2927" t="s">
        <v>3038</v>
      </c>
      <c r="C2927" s="4">
        <f>mock_fashion_data_uk_us[[#This Row],[Price]]/10^13</f>
        <v>395.9233595991052</v>
      </c>
      <c r="D2927" s="2">
        <v>3959233595991052</v>
      </c>
      <c r="E2927" t="s">
        <v>21</v>
      </c>
      <c r="F2927" t="s">
        <v>62</v>
      </c>
      <c r="G2927" t="s">
        <v>101</v>
      </c>
      <c r="H2927">
        <v>4568888979487459</v>
      </c>
      <c r="I2927">
        <v>50</v>
      </c>
      <c r="J2927" s="4">
        <f>mock_fashion_data_uk_us[[#This Row],[Adapted Price]]*mock_fashion_data_uk_us[[#This Row],[Review Count]]</f>
        <v>19796.167979955258</v>
      </c>
      <c r="K2927" t="s">
        <v>83</v>
      </c>
      <c r="L2927" t="s">
        <v>51</v>
      </c>
      <c r="M2927" t="s">
        <v>52</v>
      </c>
      <c r="N2927" t="s">
        <v>27</v>
      </c>
      <c r="O2927" t="s">
        <v>113</v>
      </c>
      <c r="P2927">
        <v>58</v>
      </c>
      <c r="Q2927" t="s">
        <v>172</v>
      </c>
      <c r="R2927" t="s">
        <v>79</v>
      </c>
      <c r="S2927" t="s">
        <v>74</v>
      </c>
      <c r="T2927" t="s">
        <v>105</v>
      </c>
      <c r="U2927" t="s">
        <v>47</v>
      </c>
      <c r="V2927" t="s">
        <v>75</v>
      </c>
      <c r="W2927" t="s">
        <v>46</v>
      </c>
    </row>
    <row r="2928" spans="1:23" x14ac:dyDescent="0.35">
      <c r="A2928">
        <v>2988</v>
      </c>
      <c r="B2928" t="s">
        <v>3039</v>
      </c>
      <c r="C2928" s="4">
        <f>mock_fashion_data_uk_us[[#This Row],[Price]]/10^13</f>
        <v>1360.231680473606</v>
      </c>
      <c r="D2928" s="2">
        <v>1.360231680473606E+16</v>
      </c>
      <c r="E2928" t="s">
        <v>88</v>
      </c>
      <c r="F2928" t="s">
        <v>145</v>
      </c>
      <c r="G2928" t="s">
        <v>70</v>
      </c>
      <c r="H2928">
        <v>2730090304856876</v>
      </c>
      <c r="I2928">
        <v>148</v>
      </c>
      <c r="J2928" s="4">
        <f>mock_fashion_data_uk_us[[#This Row],[Adapted Price]]*mock_fashion_data_uk_us[[#This Row],[Review Count]]</f>
        <v>201314.28871009371</v>
      </c>
      <c r="K2928" t="s">
        <v>120</v>
      </c>
      <c r="L2928" t="s">
        <v>84</v>
      </c>
      <c r="M2928" t="s">
        <v>52</v>
      </c>
      <c r="N2928" t="s">
        <v>40</v>
      </c>
      <c r="O2928" t="s">
        <v>85</v>
      </c>
      <c r="P2928">
        <v>51</v>
      </c>
      <c r="Q2928" t="s">
        <v>122</v>
      </c>
      <c r="R2928" t="s">
        <v>123</v>
      </c>
      <c r="S2928" t="s">
        <v>31</v>
      </c>
      <c r="T2928" t="s">
        <v>58</v>
      </c>
      <c r="U2928" t="s">
        <v>33</v>
      </c>
      <c r="V2928" t="s">
        <v>47</v>
      </c>
      <c r="W2928" t="s">
        <v>75</v>
      </c>
    </row>
    <row r="2929" spans="1:23" x14ac:dyDescent="0.35">
      <c r="A2929">
        <v>2989</v>
      </c>
      <c r="B2929" t="s">
        <v>3040</v>
      </c>
      <c r="C2929" s="4">
        <f>mock_fashion_data_uk_us[[#This Row],[Price]]/10^13</f>
        <v>8.0358531699541995</v>
      </c>
      <c r="D2929" s="2">
        <v>80358531699542</v>
      </c>
      <c r="E2929" t="s">
        <v>49</v>
      </c>
      <c r="F2929" t="s">
        <v>108</v>
      </c>
      <c r="G2929" t="s">
        <v>101</v>
      </c>
      <c r="H2929">
        <v>2160918651259015</v>
      </c>
      <c r="I2929">
        <v>194</v>
      </c>
      <c r="J2929" s="4">
        <f>mock_fashion_data_uk_us[[#This Row],[Adapted Price]]*mock_fashion_data_uk_us[[#This Row],[Review Count]]</f>
        <v>1558.9555149711148</v>
      </c>
      <c r="K2929" t="s">
        <v>39</v>
      </c>
      <c r="L2929" t="s">
        <v>51</v>
      </c>
      <c r="M2929" t="s">
        <v>52</v>
      </c>
      <c r="N2929" t="s">
        <v>53</v>
      </c>
      <c r="O2929" t="s">
        <v>85</v>
      </c>
      <c r="P2929">
        <v>63</v>
      </c>
      <c r="Q2929" t="s">
        <v>122</v>
      </c>
      <c r="R2929" t="s">
        <v>73</v>
      </c>
      <c r="S2929" t="s">
        <v>95</v>
      </c>
      <c r="T2929" t="s">
        <v>45</v>
      </c>
      <c r="U2929" t="s">
        <v>59</v>
      </c>
      <c r="V2929" t="s">
        <v>33</v>
      </c>
      <c r="W2929" t="s">
        <v>33</v>
      </c>
    </row>
    <row r="2930" spans="1:23" x14ac:dyDescent="0.35">
      <c r="A2930">
        <v>2990</v>
      </c>
      <c r="B2930" t="s">
        <v>3041</v>
      </c>
      <c r="C2930" s="4">
        <f>mock_fashion_data_uk_us[[#This Row],[Price]]/10^13</f>
        <v>501.16631970801961</v>
      </c>
      <c r="D2930" s="2">
        <v>5011663197080196</v>
      </c>
      <c r="E2930" t="s">
        <v>36</v>
      </c>
      <c r="F2930" t="s">
        <v>145</v>
      </c>
      <c r="G2930" t="s">
        <v>101</v>
      </c>
      <c r="H2930">
        <v>3735417849689793</v>
      </c>
      <c r="I2930">
        <v>314</v>
      </c>
      <c r="J2930" s="4">
        <f>mock_fashion_data_uk_us[[#This Row],[Adapted Price]]*mock_fashion_data_uk_us[[#This Row],[Review Count]]</f>
        <v>157366.22438831817</v>
      </c>
      <c r="K2930" t="s">
        <v>112</v>
      </c>
      <c r="L2930" t="s">
        <v>25</v>
      </c>
      <c r="M2930" t="s">
        <v>64</v>
      </c>
      <c r="N2930" t="s">
        <v>27</v>
      </c>
      <c r="O2930" t="s">
        <v>98</v>
      </c>
      <c r="P2930">
        <v>42</v>
      </c>
      <c r="Q2930" t="s">
        <v>172</v>
      </c>
      <c r="R2930" t="s">
        <v>73</v>
      </c>
      <c r="S2930" t="s">
        <v>57</v>
      </c>
      <c r="T2930" t="s">
        <v>32</v>
      </c>
      <c r="U2930" t="s">
        <v>46</v>
      </c>
      <c r="V2930" t="s">
        <v>59</v>
      </c>
      <c r="W2930" t="s">
        <v>59</v>
      </c>
    </row>
    <row r="2931" spans="1:23" x14ac:dyDescent="0.35">
      <c r="A2931">
        <v>2991</v>
      </c>
      <c r="B2931" t="s">
        <v>3042</v>
      </c>
      <c r="C2931" s="4">
        <f>mock_fashion_data_uk_us[[#This Row],[Price]]/10^13</f>
        <v>579.01693199191845</v>
      </c>
      <c r="D2931" s="2">
        <v>5790169319919185</v>
      </c>
      <c r="E2931" t="s">
        <v>118</v>
      </c>
      <c r="F2931" t="s">
        <v>145</v>
      </c>
      <c r="G2931" t="s">
        <v>23</v>
      </c>
      <c r="H2931">
        <v>2215696125831595</v>
      </c>
      <c r="I2931">
        <v>267</v>
      </c>
      <c r="J2931" s="4">
        <f>mock_fashion_data_uk_us[[#This Row],[Adapted Price]]*mock_fashion_data_uk_us[[#This Row],[Review Count]]</f>
        <v>154597.52084184223</v>
      </c>
      <c r="K2931" t="s">
        <v>83</v>
      </c>
      <c r="L2931" t="s">
        <v>84</v>
      </c>
      <c r="M2931" t="s">
        <v>64</v>
      </c>
      <c r="N2931" t="s">
        <v>53</v>
      </c>
      <c r="O2931" t="s">
        <v>54</v>
      </c>
      <c r="P2931">
        <v>22</v>
      </c>
      <c r="Q2931" t="s">
        <v>42</v>
      </c>
      <c r="R2931" t="s">
        <v>132</v>
      </c>
      <c r="S2931" t="s">
        <v>104</v>
      </c>
      <c r="T2931" t="s">
        <v>80</v>
      </c>
      <c r="U2931" t="s">
        <v>59</v>
      </c>
      <c r="V2931" t="s">
        <v>47</v>
      </c>
      <c r="W2931" t="s">
        <v>33</v>
      </c>
    </row>
    <row r="2932" spans="1:23" x14ac:dyDescent="0.35">
      <c r="A2932">
        <v>2993</v>
      </c>
      <c r="B2932" t="s">
        <v>3043</v>
      </c>
      <c r="C2932" s="4">
        <f>mock_fashion_data_uk_us[[#This Row],[Price]]/10^13</f>
        <v>834.82961901775775</v>
      </c>
      <c r="D2932" s="2">
        <v>8348296190177577</v>
      </c>
      <c r="E2932" t="s">
        <v>68</v>
      </c>
      <c r="F2932" t="s">
        <v>62</v>
      </c>
      <c r="G2932" t="s">
        <v>38</v>
      </c>
      <c r="H2932">
        <v>4.0628615231561568E+16</v>
      </c>
      <c r="I2932">
        <v>415</v>
      </c>
      <c r="J2932" s="4">
        <f>mock_fashion_data_uk_us[[#This Row],[Adapted Price]]*mock_fashion_data_uk_us[[#This Row],[Review Count]]</f>
        <v>346454.29189236945</v>
      </c>
      <c r="K2932" t="s">
        <v>120</v>
      </c>
      <c r="L2932" t="s">
        <v>25</v>
      </c>
      <c r="M2932" t="s">
        <v>64</v>
      </c>
      <c r="N2932" t="s">
        <v>65</v>
      </c>
      <c r="O2932" t="s">
        <v>85</v>
      </c>
      <c r="P2932">
        <v>47</v>
      </c>
      <c r="Q2932" t="s">
        <v>42</v>
      </c>
      <c r="R2932" t="s">
        <v>73</v>
      </c>
      <c r="S2932" t="s">
        <v>74</v>
      </c>
      <c r="T2932" t="s">
        <v>45</v>
      </c>
      <c r="U2932" t="s">
        <v>47</v>
      </c>
      <c r="V2932" t="s">
        <v>47</v>
      </c>
      <c r="W2932" t="s">
        <v>46</v>
      </c>
    </row>
    <row r="2933" spans="1:23" x14ac:dyDescent="0.35">
      <c r="A2933">
        <v>2994</v>
      </c>
      <c r="B2933" t="s">
        <v>3044</v>
      </c>
      <c r="C2933" s="4">
        <f>mock_fashion_data_uk_us[[#This Row],[Price]]/10^13</f>
        <v>1197.9663477405272</v>
      </c>
      <c r="D2933" s="2">
        <v>1.1979663477405272E+16</v>
      </c>
      <c r="E2933" t="s">
        <v>88</v>
      </c>
      <c r="F2933" t="s">
        <v>111</v>
      </c>
      <c r="G2933" t="s">
        <v>89</v>
      </c>
      <c r="H2933">
        <v>3.3350494847473152E+16</v>
      </c>
      <c r="I2933">
        <v>69</v>
      </c>
      <c r="J2933" s="4">
        <f>mock_fashion_data_uk_us[[#This Row],[Adapted Price]]*mock_fashion_data_uk_us[[#This Row],[Review Count]]</f>
        <v>82659.677994096375</v>
      </c>
      <c r="K2933" t="s">
        <v>94</v>
      </c>
      <c r="L2933" t="s">
        <v>51</v>
      </c>
      <c r="M2933" t="s">
        <v>72</v>
      </c>
      <c r="N2933" t="s">
        <v>27</v>
      </c>
      <c r="O2933" t="s">
        <v>140</v>
      </c>
      <c r="P2933">
        <v>20</v>
      </c>
      <c r="Q2933" t="s">
        <v>78</v>
      </c>
      <c r="R2933" t="s">
        <v>86</v>
      </c>
      <c r="S2933" t="s">
        <v>57</v>
      </c>
      <c r="T2933" t="s">
        <v>105</v>
      </c>
      <c r="U2933" t="s">
        <v>47</v>
      </c>
      <c r="V2933" t="s">
        <v>33</v>
      </c>
      <c r="W2933" t="s">
        <v>34</v>
      </c>
    </row>
    <row r="2934" spans="1:23" x14ac:dyDescent="0.35">
      <c r="A2934">
        <v>2995</v>
      </c>
      <c r="B2934" t="s">
        <v>3045</v>
      </c>
      <c r="C2934" s="4">
        <f>mock_fashion_data_uk_us[[#This Row],[Price]]/10^13</f>
        <v>3447.6035648013194</v>
      </c>
      <c r="D2934" s="2">
        <v>3.4476035648013196E+16</v>
      </c>
      <c r="E2934" t="s">
        <v>36</v>
      </c>
      <c r="F2934" t="s">
        <v>69</v>
      </c>
      <c r="G2934" t="s">
        <v>70</v>
      </c>
      <c r="H2934">
        <v>2082101248736447</v>
      </c>
      <c r="I2934">
        <v>222</v>
      </c>
      <c r="J2934" s="4">
        <f>mock_fashion_data_uk_us[[#This Row],[Adapted Price]]*mock_fashion_data_uk_us[[#This Row],[Review Count]]</f>
        <v>765367.99138589296</v>
      </c>
      <c r="K2934" t="s">
        <v>39</v>
      </c>
      <c r="L2934" t="s">
        <v>51</v>
      </c>
      <c r="M2934" t="s">
        <v>64</v>
      </c>
      <c r="N2934" t="s">
        <v>27</v>
      </c>
      <c r="O2934" t="s">
        <v>41</v>
      </c>
      <c r="P2934">
        <v>19</v>
      </c>
      <c r="Q2934" t="s">
        <v>78</v>
      </c>
      <c r="R2934" t="s">
        <v>56</v>
      </c>
      <c r="S2934" t="s">
        <v>31</v>
      </c>
      <c r="T2934" t="s">
        <v>58</v>
      </c>
      <c r="U2934" t="s">
        <v>46</v>
      </c>
      <c r="V2934" t="s">
        <v>47</v>
      </c>
      <c r="W2934" t="s">
        <v>47</v>
      </c>
    </row>
    <row r="2935" spans="1:23" x14ac:dyDescent="0.35">
      <c r="A2935">
        <v>2996</v>
      </c>
      <c r="B2935" t="s">
        <v>3046</v>
      </c>
      <c r="C2935" s="4">
        <f>mock_fashion_data_uk_us[[#This Row],[Price]]/10^13</f>
        <v>523.69526195036485</v>
      </c>
      <c r="D2935" s="2">
        <v>5236952619503649</v>
      </c>
      <c r="E2935" t="s">
        <v>118</v>
      </c>
      <c r="F2935" t="s">
        <v>145</v>
      </c>
      <c r="G2935" t="s">
        <v>89</v>
      </c>
      <c r="H2935">
        <v>3.1475470589098732E+16</v>
      </c>
      <c r="I2935">
        <v>296</v>
      </c>
      <c r="J2935" s="4">
        <f>mock_fashion_data_uk_us[[#This Row],[Adapted Price]]*mock_fashion_data_uk_us[[#This Row],[Review Count]]</f>
        <v>155013.79753730798</v>
      </c>
      <c r="K2935" t="s">
        <v>102</v>
      </c>
      <c r="L2935" t="s">
        <v>84</v>
      </c>
      <c r="M2935" t="s">
        <v>72</v>
      </c>
      <c r="N2935" t="s">
        <v>53</v>
      </c>
      <c r="O2935" t="s">
        <v>98</v>
      </c>
      <c r="P2935">
        <v>19</v>
      </c>
      <c r="Q2935" t="s">
        <v>42</v>
      </c>
      <c r="R2935" t="s">
        <v>86</v>
      </c>
      <c r="S2935" t="s">
        <v>104</v>
      </c>
      <c r="T2935" t="s">
        <v>45</v>
      </c>
      <c r="U2935" t="s">
        <v>75</v>
      </c>
      <c r="V2935" t="s">
        <v>75</v>
      </c>
      <c r="W2935" t="s">
        <v>34</v>
      </c>
    </row>
    <row r="2936" spans="1:23" x14ac:dyDescent="0.35">
      <c r="A2936">
        <v>2997</v>
      </c>
      <c r="B2936" t="s">
        <v>3047</v>
      </c>
      <c r="C2936" s="4">
        <f>mock_fashion_data_uk_us[[#This Row],[Price]]/10^13</f>
        <v>351.95919865384059</v>
      </c>
      <c r="D2936" s="2">
        <v>3519591986538406</v>
      </c>
      <c r="E2936" t="s">
        <v>61</v>
      </c>
      <c r="F2936" t="s">
        <v>37</v>
      </c>
      <c r="G2936" t="s">
        <v>50</v>
      </c>
      <c r="H2936">
        <v>485866919003322</v>
      </c>
      <c r="I2936">
        <v>57</v>
      </c>
      <c r="J2936" s="4">
        <f>mock_fashion_data_uk_us[[#This Row],[Adapted Price]]*mock_fashion_data_uk_us[[#This Row],[Review Count]]</f>
        <v>20061.674323268915</v>
      </c>
      <c r="K2936" t="s">
        <v>120</v>
      </c>
      <c r="L2936" t="s">
        <v>25</v>
      </c>
      <c r="M2936" t="s">
        <v>64</v>
      </c>
      <c r="N2936" t="s">
        <v>27</v>
      </c>
      <c r="O2936" t="s">
        <v>66</v>
      </c>
      <c r="P2936">
        <v>56</v>
      </c>
      <c r="Q2936" t="s">
        <v>103</v>
      </c>
      <c r="R2936" t="s">
        <v>30</v>
      </c>
      <c r="S2936" t="s">
        <v>31</v>
      </c>
      <c r="T2936" t="s">
        <v>80</v>
      </c>
      <c r="U2936" t="s">
        <v>47</v>
      </c>
      <c r="V2936" t="s">
        <v>46</v>
      </c>
      <c r="W2936" t="s">
        <v>33</v>
      </c>
    </row>
    <row r="2937" spans="1:23" x14ac:dyDescent="0.35">
      <c r="A2937">
        <v>2998</v>
      </c>
      <c r="B2937" t="s">
        <v>3048</v>
      </c>
      <c r="C2937" s="4">
        <f>mock_fashion_data_uk_us[[#This Row],[Price]]/10^13</f>
        <v>452.11590910511558</v>
      </c>
      <c r="D2937" s="2">
        <v>4521159091051156</v>
      </c>
      <c r="E2937" t="s">
        <v>61</v>
      </c>
      <c r="F2937" t="s">
        <v>116</v>
      </c>
      <c r="G2937" t="s">
        <v>82</v>
      </c>
      <c r="H2937">
        <v>1.217192664965182E+16</v>
      </c>
      <c r="I2937">
        <v>308</v>
      </c>
      <c r="J2937" s="4">
        <f>mock_fashion_data_uk_us[[#This Row],[Adapted Price]]*mock_fashion_data_uk_us[[#This Row],[Review Count]]</f>
        <v>139251.7000043756</v>
      </c>
      <c r="K2937" t="s">
        <v>71</v>
      </c>
      <c r="L2937" t="s">
        <v>51</v>
      </c>
      <c r="M2937" t="s">
        <v>52</v>
      </c>
      <c r="N2937" t="s">
        <v>53</v>
      </c>
      <c r="O2937" t="s">
        <v>113</v>
      </c>
      <c r="P2937">
        <v>60</v>
      </c>
      <c r="Q2937" t="s">
        <v>114</v>
      </c>
      <c r="R2937" t="s">
        <v>79</v>
      </c>
      <c r="S2937" t="s">
        <v>44</v>
      </c>
      <c r="T2937" t="s">
        <v>45</v>
      </c>
      <c r="U2937" t="s">
        <v>46</v>
      </c>
      <c r="V2937" t="s">
        <v>47</v>
      </c>
      <c r="W2937" t="s">
        <v>47</v>
      </c>
    </row>
    <row r="2938" spans="1:23" x14ac:dyDescent="0.35">
      <c r="A2938">
        <v>2999</v>
      </c>
      <c r="B2938" t="s">
        <v>3049</v>
      </c>
      <c r="C2938" s="4">
        <f>mock_fashion_data_uk_us[[#This Row],[Price]]/10^13</f>
        <v>2719.6964245785143</v>
      </c>
      <c r="D2938" s="2">
        <v>2.7196964245785144E+16</v>
      </c>
      <c r="E2938" t="s">
        <v>118</v>
      </c>
      <c r="F2938" t="s">
        <v>119</v>
      </c>
      <c r="G2938" t="s">
        <v>23</v>
      </c>
      <c r="H2938">
        <v>1.511239797013762E+16</v>
      </c>
      <c r="I2938">
        <v>329</v>
      </c>
      <c r="J2938" s="4">
        <f>mock_fashion_data_uk_us[[#This Row],[Adapted Price]]*mock_fashion_data_uk_us[[#This Row],[Review Count]]</f>
        <v>894780.12368633121</v>
      </c>
      <c r="K2938" t="s">
        <v>39</v>
      </c>
      <c r="L2938" t="s">
        <v>25</v>
      </c>
      <c r="M2938" t="s">
        <v>52</v>
      </c>
      <c r="N2938" t="s">
        <v>40</v>
      </c>
      <c r="O2938" t="s">
        <v>41</v>
      </c>
      <c r="P2938">
        <v>50</v>
      </c>
      <c r="Q2938" t="s">
        <v>90</v>
      </c>
      <c r="R2938" t="s">
        <v>43</v>
      </c>
      <c r="S2938" t="s">
        <v>31</v>
      </c>
      <c r="T2938" t="s">
        <v>105</v>
      </c>
      <c r="U2938" t="s">
        <v>47</v>
      </c>
      <c r="V2938" t="s">
        <v>47</v>
      </c>
      <c r="W2938" t="s">
        <v>33</v>
      </c>
    </row>
    <row r="2939" spans="1:23" x14ac:dyDescent="0.35">
      <c r="A2939">
        <v>3000</v>
      </c>
      <c r="B2939" t="s">
        <v>3050</v>
      </c>
      <c r="C2939" s="4">
        <f>mock_fashion_data_uk_us[[#This Row],[Price]]/10^13</f>
        <v>864.5994412353441</v>
      </c>
      <c r="D2939" s="2">
        <v>8645994412353441</v>
      </c>
      <c r="E2939" t="s">
        <v>68</v>
      </c>
      <c r="F2939" t="s">
        <v>116</v>
      </c>
      <c r="G2939" t="s">
        <v>82</v>
      </c>
      <c r="H2939">
        <v>4962070382662601</v>
      </c>
      <c r="I2939">
        <v>310</v>
      </c>
      <c r="J2939" s="4">
        <f>mock_fashion_data_uk_us[[#This Row],[Adapted Price]]*mock_fashion_data_uk_us[[#This Row],[Review Count]]</f>
        <v>268025.82678295666</v>
      </c>
      <c r="K2939" t="s">
        <v>24</v>
      </c>
      <c r="L2939" t="s">
        <v>84</v>
      </c>
      <c r="M2939" t="s">
        <v>64</v>
      </c>
      <c r="N2939" t="s">
        <v>27</v>
      </c>
      <c r="O2939" t="s">
        <v>77</v>
      </c>
      <c r="P2939">
        <v>35</v>
      </c>
      <c r="Q2939" t="s">
        <v>99</v>
      </c>
      <c r="R2939" t="s">
        <v>56</v>
      </c>
      <c r="S2939" t="s">
        <v>31</v>
      </c>
      <c r="T2939" t="s">
        <v>80</v>
      </c>
      <c r="U2939" t="s">
        <v>59</v>
      </c>
      <c r="V2939" t="s">
        <v>75</v>
      </c>
      <c r="W2939" t="s">
        <v>59</v>
      </c>
    </row>
    <row r="2940" spans="1:23" x14ac:dyDescent="0.35">
      <c r="A2940">
        <v>3001</v>
      </c>
      <c r="B2940" t="s">
        <v>3051</v>
      </c>
      <c r="C2940" s="4">
        <f>mock_fashion_data_uk_us[[#This Row],[Price]]/10^13</f>
        <v>645.39384241730329</v>
      </c>
      <c r="D2940" s="2">
        <v>6453938424173033</v>
      </c>
      <c r="E2940" t="s">
        <v>68</v>
      </c>
      <c r="F2940" t="s">
        <v>116</v>
      </c>
      <c r="G2940" t="s">
        <v>101</v>
      </c>
      <c r="H2940">
        <v>3494396709433493</v>
      </c>
      <c r="I2940">
        <v>265</v>
      </c>
      <c r="J2940" s="4">
        <f>mock_fashion_data_uk_us[[#This Row],[Adapted Price]]*mock_fashion_data_uk_us[[#This Row],[Review Count]]</f>
        <v>171029.36824058538</v>
      </c>
      <c r="K2940" t="s">
        <v>97</v>
      </c>
      <c r="L2940" t="s">
        <v>25</v>
      </c>
      <c r="M2940" t="s">
        <v>52</v>
      </c>
      <c r="N2940" t="s">
        <v>53</v>
      </c>
      <c r="O2940" t="s">
        <v>41</v>
      </c>
      <c r="P2940">
        <v>47</v>
      </c>
      <c r="Q2940" t="s">
        <v>55</v>
      </c>
      <c r="R2940" t="s">
        <v>132</v>
      </c>
      <c r="S2940" t="s">
        <v>95</v>
      </c>
      <c r="T2940" t="s">
        <v>45</v>
      </c>
      <c r="U2940" t="s">
        <v>75</v>
      </c>
      <c r="V2940" t="s">
        <v>46</v>
      </c>
      <c r="W2940" t="s">
        <v>34</v>
      </c>
    </row>
    <row r="2941" spans="1:23" x14ac:dyDescent="0.35">
      <c r="A2941">
        <v>3002</v>
      </c>
      <c r="B2941" t="s">
        <v>3052</v>
      </c>
      <c r="C2941" s="4">
        <f>mock_fashion_data_uk_us[[#This Row],[Price]]/10^13</f>
        <v>1626.3138182125624</v>
      </c>
      <c r="D2941" s="2">
        <v>1.6263138182125624E+16</v>
      </c>
      <c r="E2941" t="s">
        <v>130</v>
      </c>
      <c r="F2941" t="s">
        <v>108</v>
      </c>
      <c r="G2941" t="s">
        <v>23</v>
      </c>
      <c r="H2941">
        <v>2.2837703855435528E+16</v>
      </c>
      <c r="I2941">
        <v>492</v>
      </c>
      <c r="J2941" s="4">
        <f>mock_fashion_data_uk_us[[#This Row],[Adapted Price]]*mock_fashion_data_uk_us[[#This Row],[Review Count]]</f>
        <v>800146.39856058068</v>
      </c>
      <c r="K2941" t="s">
        <v>83</v>
      </c>
      <c r="L2941" t="s">
        <v>84</v>
      </c>
      <c r="M2941" t="s">
        <v>72</v>
      </c>
      <c r="N2941" t="s">
        <v>27</v>
      </c>
      <c r="O2941" t="s">
        <v>54</v>
      </c>
      <c r="P2941">
        <v>41</v>
      </c>
      <c r="Q2941" t="s">
        <v>78</v>
      </c>
      <c r="R2941" t="s">
        <v>134</v>
      </c>
      <c r="S2941" t="s">
        <v>44</v>
      </c>
      <c r="T2941" t="s">
        <v>45</v>
      </c>
      <c r="U2941" t="s">
        <v>33</v>
      </c>
      <c r="V2941" t="s">
        <v>59</v>
      </c>
      <c r="W2941" t="s">
        <v>75</v>
      </c>
    </row>
    <row r="2942" spans="1:23" x14ac:dyDescent="0.35">
      <c r="A2942">
        <v>3003</v>
      </c>
      <c r="B2942" t="s">
        <v>3053</v>
      </c>
      <c r="C2942" s="4">
        <f>mock_fashion_data_uk_us[[#This Row],[Price]]/10^13</f>
        <v>957.0801953970464</v>
      </c>
      <c r="D2942" s="2">
        <v>9570801953970464</v>
      </c>
      <c r="E2942" t="s">
        <v>61</v>
      </c>
      <c r="F2942" t="s">
        <v>111</v>
      </c>
      <c r="G2942" t="s">
        <v>82</v>
      </c>
      <c r="H2942">
        <v>1.0195601244773318E+16</v>
      </c>
      <c r="I2942">
        <v>361</v>
      </c>
      <c r="J2942" s="4">
        <f>mock_fashion_data_uk_us[[#This Row],[Adapted Price]]*mock_fashion_data_uk_us[[#This Row],[Review Count]]</f>
        <v>345505.95053833374</v>
      </c>
      <c r="K2942" t="s">
        <v>94</v>
      </c>
      <c r="L2942" t="s">
        <v>25</v>
      </c>
      <c r="M2942" t="s">
        <v>72</v>
      </c>
      <c r="N2942" t="s">
        <v>27</v>
      </c>
      <c r="O2942" t="s">
        <v>77</v>
      </c>
      <c r="P2942">
        <v>53</v>
      </c>
      <c r="Q2942" t="s">
        <v>78</v>
      </c>
      <c r="R2942" t="s">
        <v>132</v>
      </c>
      <c r="S2942" t="s">
        <v>31</v>
      </c>
      <c r="T2942" t="s">
        <v>58</v>
      </c>
      <c r="U2942" t="s">
        <v>75</v>
      </c>
      <c r="V2942" t="s">
        <v>59</v>
      </c>
      <c r="W2942" t="s">
        <v>46</v>
      </c>
    </row>
    <row r="2943" spans="1:23" x14ac:dyDescent="0.35">
      <c r="A2943">
        <v>3004</v>
      </c>
      <c r="B2943" t="s">
        <v>3054</v>
      </c>
      <c r="C2943" s="4">
        <f>mock_fashion_data_uk_us[[#This Row],[Price]]/10^13</f>
        <v>858.95333621638929</v>
      </c>
      <c r="D2943" s="2">
        <v>8589533362163893</v>
      </c>
      <c r="E2943" t="s">
        <v>68</v>
      </c>
      <c r="F2943" t="s">
        <v>116</v>
      </c>
      <c r="G2943" t="s">
        <v>23</v>
      </c>
      <c r="H2943">
        <v>1.2113288063163484E+16</v>
      </c>
      <c r="I2943">
        <v>186</v>
      </c>
      <c r="J2943" s="4">
        <f>mock_fashion_data_uk_us[[#This Row],[Adapted Price]]*mock_fashion_data_uk_us[[#This Row],[Review Count]]</f>
        <v>159765.32053624842</v>
      </c>
      <c r="K2943" t="s">
        <v>102</v>
      </c>
      <c r="L2943" t="s">
        <v>25</v>
      </c>
      <c r="M2943" t="s">
        <v>26</v>
      </c>
      <c r="N2943" t="s">
        <v>65</v>
      </c>
      <c r="O2943" t="s">
        <v>140</v>
      </c>
      <c r="P2943">
        <v>32</v>
      </c>
      <c r="Q2943" t="s">
        <v>172</v>
      </c>
      <c r="R2943" t="s">
        <v>79</v>
      </c>
      <c r="S2943" t="s">
        <v>57</v>
      </c>
      <c r="T2943" t="s">
        <v>80</v>
      </c>
      <c r="U2943" t="s">
        <v>75</v>
      </c>
      <c r="V2943" t="s">
        <v>59</v>
      </c>
      <c r="W2943" t="s">
        <v>34</v>
      </c>
    </row>
    <row r="2944" spans="1:23" x14ac:dyDescent="0.35">
      <c r="A2944">
        <v>3005</v>
      </c>
      <c r="B2944" t="s">
        <v>3055</v>
      </c>
      <c r="C2944" s="4">
        <f>mock_fashion_data_uk_us[[#This Row],[Price]]/10^13</f>
        <v>889.25130720223694</v>
      </c>
      <c r="D2944" s="2">
        <v>8892513072022369</v>
      </c>
      <c r="E2944" t="s">
        <v>130</v>
      </c>
      <c r="F2944" t="s">
        <v>69</v>
      </c>
      <c r="G2944" t="s">
        <v>23</v>
      </c>
      <c r="H2944">
        <v>3.6313787645284224E+16</v>
      </c>
      <c r="I2944">
        <v>9</v>
      </c>
      <c r="J2944" s="4">
        <f>mock_fashion_data_uk_us[[#This Row],[Adapted Price]]*mock_fashion_data_uk_us[[#This Row],[Review Count]]</f>
        <v>8003.2617648201322</v>
      </c>
      <c r="K2944" t="s">
        <v>102</v>
      </c>
      <c r="L2944" t="s">
        <v>84</v>
      </c>
      <c r="M2944" t="s">
        <v>72</v>
      </c>
      <c r="N2944" t="s">
        <v>40</v>
      </c>
      <c r="O2944" t="s">
        <v>85</v>
      </c>
      <c r="P2944">
        <v>48</v>
      </c>
      <c r="Q2944" t="s">
        <v>90</v>
      </c>
      <c r="R2944" t="s">
        <v>79</v>
      </c>
      <c r="S2944" t="s">
        <v>57</v>
      </c>
      <c r="T2944" t="s">
        <v>32</v>
      </c>
      <c r="U2944" t="s">
        <v>33</v>
      </c>
      <c r="V2944" t="s">
        <v>33</v>
      </c>
      <c r="W2944" t="s">
        <v>75</v>
      </c>
    </row>
    <row r="2945" spans="1:23" x14ac:dyDescent="0.35">
      <c r="A2945">
        <v>3006</v>
      </c>
      <c r="B2945" t="s">
        <v>3056</v>
      </c>
      <c r="C2945" s="4">
        <f>mock_fashion_data_uk_us[[#This Row],[Price]]/10^13</f>
        <v>2971.9714313363943</v>
      </c>
      <c r="D2945" s="2">
        <v>2.9719714313363944E+16</v>
      </c>
      <c r="E2945" t="s">
        <v>130</v>
      </c>
      <c r="F2945" t="s">
        <v>69</v>
      </c>
      <c r="G2945" t="s">
        <v>50</v>
      </c>
      <c r="H2945">
        <v>1.0105421307788456E+16</v>
      </c>
      <c r="I2945">
        <v>379</v>
      </c>
      <c r="J2945" s="4">
        <f>mock_fashion_data_uk_us[[#This Row],[Adapted Price]]*mock_fashion_data_uk_us[[#This Row],[Review Count]]</f>
        <v>1126377.1724764935</v>
      </c>
      <c r="K2945" t="s">
        <v>24</v>
      </c>
      <c r="L2945" t="s">
        <v>84</v>
      </c>
      <c r="M2945" t="s">
        <v>72</v>
      </c>
      <c r="N2945" t="s">
        <v>40</v>
      </c>
      <c r="O2945" t="s">
        <v>85</v>
      </c>
      <c r="P2945">
        <v>29</v>
      </c>
      <c r="Q2945" t="s">
        <v>42</v>
      </c>
      <c r="R2945" t="s">
        <v>56</v>
      </c>
      <c r="S2945" t="s">
        <v>44</v>
      </c>
      <c r="T2945" t="s">
        <v>58</v>
      </c>
      <c r="U2945" t="s">
        <v>47</v>
      </c>
      <c r="V2945" t="s">
        <v>46</v>
      </c>
      <c r="W2945" t="s">
        <v>33</v>
      </c>
    </row>
    <row r="2946" spans="1:23" x14ac:dyDescent="0.35">
      <c r="A2946">
        <v>3007</v>
      </c>
      <c r="B2946" t="s">
        <v>3057</v>
      </c>
      <c r="C2946" s="4">
        <f>mock_fashion_data_uk_us[[#This Row],[Price]]/10^13</f>
        <v>660.29314724385836</v>
      </c>
      <c r="D2946" s="2">
        <v>6602931472438584</v>
      </c>
      <c r="E2946" t="s">
        <v>118</v>
      </c>
      <c r="F2946" t="s">
        <v>69</v>
      </c>
      <c r="G2946" t="s">
        <v>70</v>
      </c>
      <c r="H2946">
        <v>4597115653704518</v>
      </c>
      <c r="I2946">
        <v>356</v>
      </c>
      <c r="J2946" s="4">
        <f>mock_fashion_data_uk_us[[#This Row],[Adapted Price]]*mock_fashion_data_uk_us[[#This Row],[Review Count]]</f>
        <v>235064.36041881357</v>
      </c>
      <c r="K2946" t="s">
        <v>63</v>
      </c>
      <c r="L2946" t="s">
        <v>25</v>
      </c>
      <c r="M2946" t="s">
        <v>26</v>
      </c>
      <c r="N2946" t="s">
        <v>65</v>
      </c>
      <c r="O2946" t="s">
        <v>28</v>
      </c>
      <c r="P2946">
        <v>20</v>
      </c>
      <c r="Q2946" t="s">
        <v>42</v>
      </c>
      <c r="R2946" t="s">
        <v>56</v>
      </c>
      <c r="S2946" t="s">
        <v>31</v>
      </c>
      <c r="T2946" t="s">
        <v>45</v>
      </c>
      <c r="U2946" t="s">
        <v>46</v>
      </c>
      <c r="V2946" t="s">
        <v>75</v>
      </c>
      <c r="W2946" t="s">
        <v>33</v>
      </c>
    </row>
    <row r="2947" spans="1:23" x14ac:dyDescent="0.35">
      <c r="A2947">
        <v>3008</v>
      </c>
      <c r="B2947" t="s">
        <v>3058</v>
      </c>
      <c r="C2947" s="4">
        <f>mock_fashion_data_uk_us[[#This Row],[Price]]/10^13</f>
        <v>730.00016003659175</v>
      </c>
      <c r="D2947" s="2">
        <v>7300001600365918</v>
      </c>
      <c r="E2947" t="s">
        <v>68</v>
      </c>
      <c r="F2947" t="s">
        <v>108</v>
      </c>
      <c r="G2947" t="s">
        <v>70</v>
      </c>
      <c r="H2947">
        <v>3.7332798961853784E+16</v>
      </c>
      <c r="I2947">
        <v>69</v>
      </c>
      <c r="J2947" s="4">
        <f>mock_fashion_data_uk_us[[#This Row],[Adapted Price]]*mock_fashion_data_uk_us[[#This Row],[Review Count]]</f>
        <v>50370.011042524828</v>
      </c>
      <c r="K2947" t="s">
        <v>120</v>
      </c>
      <c r="L2947" t="s">
        <v>25</v>
      </c>
      <c r="M2947" t="s">
        <v>52</v>
      </c>
      <c r="N2947" t="s">
        <v>27</v>
      </c>
      <c r="O2947" t="s">
        <v>77</v>
      </c>
      <c r="P2947">
        <v>22</v>
      </c>
      <c r="Q2947" t="s">
        <v>172</v>
      </c>
      <c r="R2947" t="s">
        <v>73</v>
      </c>
      <c r="S2947" t="s">
        <v>31</v>
      </c>
      <c r="T2947" t="s">
        <v>32</v>
      </c>
      <c r="U2947" t="s">
        <v>59</v>
      </c>
      <c r="V2947" t="s">
        <v>46</v>
      </c>
      <c r="W2947" t="s">
        <v>33</v>
      </c>
    </row>
    <row r="2948" spans="1:23" x14ac:dyDescent="0.35">
      <c r="A2948">
        <v>3009</v>
      </c>
      <c r="B2948" t="s">
        <v>3059</v>
      </c>
      <c r="C2948" s="4">
        <f>mock_fashion_data_uk_us[[#This Row],[Price]]/10^13</f>
        <v>3096.9505065675662</v>
      </c>
      <c r="D2948" s="2">
        <v>3.0969505065675664E+16</v>
      </c>
      <c r="E2948" t="s">
        <v>118</v>
      </c>
      <c r="F2948" t="s">
        <v>125</v>
      </c>
      <c r="G2948" t="s">
        <v>89</v>
      </c>
      <c r="H2948">
        <v>3.0016100029358116E+16</v>
      </c>
      <c r="I2948">
        <v>234</v>
      </c>
      <c r="J2948" s="4">
        <f>mock_fashion_data_uk_us[[#This Row],[Adapted Price]]*mock_fashion_data_uk_us[[#This Row],[Review Count]]</f>
        <v>724686.41853681044</v>
      </c>
      <c r="K2948" t="s">
        <v>97</v>
      </c>
      <c r="L2948" t="s">
        <v>51</v>
      </c>
      <c r="M2948" t="s">
        <v>72</v>
      </c>
      <c r="N2948" t="s">
        <v>40</v>
      </c>
      <c r="O2948" t="s">
        <v>41</v>
      </c>
      <c r="P2948">
        <v>42</v>
      </c>
      <c r="Q2948" t="s">
        <v>29</v>
      </c>
      <c r="R2948" t="s">
        <v>73</v>
      </c>
      <c r="S2948" t="s">
        <v>57</v>
      </c>
      <c r="T2948" t="s">
        <v>32</v>
      </c>
      <c r="U2948" t="s">
        <v>46</v>
      </c>
      <c r="V2948" t="s">
        <v>59</v>
      </c>
      <c r="W2948" t="s">
        <v>34</v>
      </c>
    </row>
    <row r="2949" spans="1:23" x14ac:dyDescent="0.35">
      <c r="A2949">
        <v>3010</v>
      </c>
      <c r="B2949" t="s">
        <v>3060</v>
      </c>
      <c r="C2949" s="4">
        <f>mock_fashion_data_uk_us[[#This Row],[Price]]/10^13</f>
        <v>951.15845790414198</v>
      </c>
      <c r="D2949" s="2">
        <v>9511584579041420</v>
      </c>
      <c r="E2949" t="s">
        <v>118</v>
      </c>
      <c r="F2949" t="s">
        <v>108</v>
      </c>
      <c r="G2949" t="s">
        <v>70</v>
      </c>
      <c r="H2949">
        <v>3.7578843789819216E+16</v>
      </c>
      <c r="I2949">
        <v>39</v>
      </c>
      <c r="J2949" s="4">
        <f>mock_fashion_data_uk_us[[#This Row],[Adapted Price]]*mock_fashion_data_uk_us[[#This Row],[Review Count]]</f>
        <v>37095.179858261537</v>
      </c>
      <c r="K2949" t="s">
        <v>97</v>
      </c>
      <c r="L2949" t="s">
        <v>25</v>
      </c>
      <c r="M2949" t="s">
        <v>72</v>
      </c>
      <c r="N2949" t="s">
        <v>40</v>
      </c>
      <c r="O2949" t="s">
        <v>77</v>
      </c>
      <c r="P2949">
        <v>55</v>
      </c>
      <c r="Q2949" t="s">
        <v>42</v>
      </c>
      <c r="R2949" t="s">
        <v>30</v>
      </c>
      <c r="S2949" t="s">
        <v>95</v>
      </c>
      <c r="T2949" t="s">
        <v>105</v>
      </c>
      <c r="U2949" t="s">
        <v>46</v>
      </c>
      <c r="V2949" t="s">
        <v>75</v>
      </c>
      <c r="W2949" t="s">
        <v>33</v>
      </c>
    </row>
    <row r="2950" spans="1:23" x14ac:dyDescent="0.35">
      <c r="A2950">
        <v>3011</v>
      </c>
      <c r="B2950" t="s">
        <v>3061</v>
      </c>
      <c r="C2950" s="4">
        <f>mock_fashion_data_uk_us[[#This Row],[Price]]/10^13</f>
        <v>913.84003537465242</v>
      </c>
      <c r="D2950" s="2">
        <v>9138400353746524</v>
      </c>
      <c r="E2950" t="s">
        <v>88</v>
      </c>
      <c r="F2950" t="s">
        <v>108</v>
      </c>
      <c r="G2950" t="s">
        <v>82</v>
      </c>
      <c r="H2950">
        <v>2597762096356685</v>
      </c>
      <c r="I2950">
        <v>189</v>
      </c>
      <c r="J2950" s="4">
        <f>mock_fashion_data_uk_us[[#This Row],[Adapted Price]]*mock_fashion_data_uk_us[[#This Row],[Review Count]]</f>
        <v>172715.7666858093</v>
      </c>
      <c r="K2950" t="s">
        <v>120</v>
      </c>
      <c r="L2950" t="s">
        <v>51</v>
      </c>
      <c r="M2950" t="s">
        <v>72</v>
      </c>
      <c r="N2950" t="s">
        <v>40</v>
      </c>
      <c r="O2950" t="s">
        <v>140</v>
      </c>
      <c r="P2950">
        <v>24</v>
      </c>
      <c r="Q2950" t="s">
        <v>90</v>
      </c>
      <c r="R2950" t="s">
        <v>86</v>
      </c>
      <c r="S2950" t="s">
        <v>57</v>
      </c>
      <c r="T2950" t="s">
        <v>58</v>
      </c>
      <c r="U2950" t="s">
        <v>75</v>
      </c>
      <c r="V2950" t="s">
        <v>46</v>
      </c>
      <c r="W2950" t="s">
        <v>34</v>
      </c>
    </row>
    <row r="2951" spans="1:23" x14ac:dyDescent="0.35">
      <c r="A2951">
        <v>3012</v>
      </c>
      <c r="B2951" t="s">
        <v>3062</v>
      </c>
      <c r="C2951" s="4">
        <f>mock_fashion_data_uk_us[[#This Row],[Price]]/10^13</f>
        <v>452.04803481958538</v>
      </c>
      <c r="D2951" s="2">
        <v>4520480348195854</v>
      </c>
      <c r="E2951" t="s">
        <v>21</v>
      </c>
      <c r="F2951" t="s">
        <v>108</v>
      </c>
      <c r="G2951" t="s">
        <v>50</v>
      </c>
      <c r="H2951">
        <v>4084664728575959</v>
      </c>
      <c r="I2951">
        <v>34</v>
      </c>
      <c r="J2951" s="4">
        <f>mock_fashion_data_uk_us[[#This Row],[Adapted Price]]*mock_fashion_data_uk_us[[#This Row],[Review Count]]</f>
        <v>15369.633183865903</v>
      </c>
      <c r="K2951" t="s">
        <v>63</v>
      </c>
      <c r="L2951" t="s">
        <v>25</v>
      </c>
      <c r="M2951" t="s">
        <v>26</v>
      </c>
      <c r="N2951" t="s">
        <v>65</v>
      </c>
      <c r="O2951" t="s">
        <v>140</v>
      </c>
      <c r="P2951">
        <v>29</v>
      </c>
      <c r="Q2951" t="s">
        <v>78</v>
      </c>
      <c r="R2951" t="s">
        <v>73</v>
      </c>
      <c r="S2951" t="s">
        <v>74</v>
      </c>
      <c r="T2951" t="s">
        <v>32</v>
      </c>
      <c r="U2951" t="s">
        <v>46</v>
      </c>
      <c r="V2951" t="s">
        <v>75</v>
      </c>
      <c r="W2951" t="s">
        <v>75</v>
      </c>
    </row>
    <row r="2952" spans="1:23" x14ac:dyDescent="0.35">
      <c r="A2952">
        <v>3013</v>
      </c>
      <c r="B2952" t="s">
        <v>3063</v>
      </c>
      <c r="C2952" s="4">
        <f>mock_fashion_data_uk_us[[#This Row],[Price]]/10^13</f>
        <v>847.11260953463011</v>
      </c>
      <c r="D2952" s="2">
        <v>8471126095346301</v>
      </c>
      <c r="E2952" t="s">
        <v>118</v>
      </c>
      <c r="F2952" t="s">
        <v>116</v>
      </c>
      <c r="G2952" t="s">
        <v>89</v>
      </c>
      <c r="H2952">
        <v>4364094552096456</v>
      </c>
      <c r="I2952">
        <v>102</v>
      </c>
      <c r="J2952" s="4">
        <f>mock_fashion_data_uk_us[[#This Row],[Adapted Price]]*mock_fashion_data_uk_us[[#This Row],[Review Count]]</f>
        <v>86405.48617253227</v>
      </c>
      <c r="K2952" t="s">
        <v>83</v>
      </c>
      <c r="L2952" t="s">
        <v>25</v>
      </c>
      <c r="M2952" t="s">
        <v>64</v>
      </c>
      <c r="N2952" t="s">
        <v>53</v>
      </c>
      <c r="O2952" t="s">
        <v>77</v>
      </c>
      <c r="P2952">
        <v>24</v>
      </c>
      <c r="Q2952" t="s">
        <v>172</v>
      </c>
      <c r="R2952" t="s">
        <v>56</v>
      </c>
      <c r="S2952" t="s">
        <v>44</v>
      </c>
      <c r="T2952" t="s">
        <v>80</v>
      </c>
      <c r="U2952" t="s">
        <v>46</v>
      </c>
      <c r="V2952" t="s">
        <v>34</v>
      </c>
      <c r="W2952" t="s">
        <v>59</v>
      </c>
    </row>
    <row r="2953" spans="1:23" x14ac:dyDescent="0.35">
      <c r="A2953">
        <v>3014</v>
      </c>
      <c r="B2953" t="s">
        <v>3064</v>
      </c>
      <c r="C2953" s="4">
        <f>mock_fashion_data_uk_us[[#This Row],[Price]]/10^13</f>
        <v>2084.3325054643692</v>
      </c>
      <c r="D2953" s="2">
        <v>2.0843325054643692E+16</v>
      </c>
      <c r="E2953" t="s">
        <v>49</v>
      </c>
      <c r="F2953" t="s">
        <v>119</v>
      </c>
      <c r="G2953" t="s">
        <v>82</v>
      </c>
      <c r="H2953">
        <v>2650788583801232</v>
      </c>
      <c r="I2953">
        <v>406</v>
      </c>
      <c r="J2953" s="4">
        <f>mock_fashion_data_uk_us[[#This Row],[Adapted Price]]*mock_fashion_data_uk_us[[#This Row],[Review Count]]</f>
        <v>846238.99721853388</v>
      </c>
      <c r="K2953" t="s">
        <v>24</v>
      </c>
      <c r="L2953" t="s">
        <v>25</v>
      </c>
      <c r="M2953" t="s">
        <v>72</v>
      </c>
      <c r="N2953" t="s">
        <v>27</v>
      </c>
      <c r="O2953" t="s">
        <v>127</v>
      </c>
      <c r="P2953">
        <v>51</v>
      </c>
      <c r="Q2953" t="s">
        <v>103</v>
      </c>
      <c r="R2953" t="s">
        <v>73</v>
      </c>
      <c r="S2953" t="s">
        <v>44</v>
      </c>
      <c r="T2953" t="s">
        <v>45</v>
      </c>
      <c r="U2953" t="s">
        <v>75</v>
      </c>
      <c r="V2953" t="s">
        <v>33</v>
      </c>
      <c r="W2953" t="s">
        <v>75</v>
      </c>
    </row>
    <row r="2954" spans="1:23" x14ac:dyDescent="0.35">
      <c r="A2954">
        <v>3015</v>
      </c>
      <c r="B2954" t="s">
        <v>3065</v>
      </c>
      <c r="C2954" s="4">
        <f>mock_fashion_data_uk_us[[#This Row],[Price]]/10^13</f>
        <v>889.2891888866767</v>
      </c>
      <c r="D2954" s="2">
        <v>8892891888866767</v>
      </c>
      <c r="E2954" t="s">
        <v>130</v>
      </c>
      <c r="F2954" t="s">
        <v>69</v>
      </c>
      <c r="G2954" t="s">
        <v>82</v>
      </c>
      <c r="H2954">
        <v>3421336674098917</v>
      </c>
      <c r="I2954">
        <v>194</v>
      </c>
      <c r="J2954" s="4">
        <f>mock_fashion_data_uk_us[[#This Row],[Adapted Price]]*mock_fashion_data_uk_us[[#This Row],[Review Count]]</f>
        <v>172522.10264401528</v>
      </c>
      <c r="K2954" t="s">
        <v>83</v>
      </c>
      <c r="L2954" t="s">
        <v>25</v>
      </c>
      <c r="M2954" t="s">
        <v>72</v>
      </c>
      <c r="N2954" t="s">
        <v>65</v>
      </c>
      <c r="O2954" t="s">
        <v>54</v>
      </c>
      <c r="P2954">
        <v>29</v>
      </c>
      <c r="Q2954" t="s">
        <v>122</v>
      </c>
      <c r="R2954" t="s">
        <v>132</v>
      </c>
      <c r="S2954" t="s">
        <v>57</v>
      </c>
      <c r="T2954" t="s">
        <v>80</v>
      </c>
      <c r="U2954" t="s">
        <v>75</v>
      </c>
      <c r="V2954" t="s">
        <v>59</v>
      </c>
      <c r="W2954" t="s">
        <v>33</v>
      </c>
    </row>
    <row r="2955" spans="1:23" x14ac:dyDescent="0.35">
      <c r="A2955">
        <v>3016</v>
      </c>
      <c r="B2955" t="s">
        <v>3066</v>
      </c>
      <c r="C2955" s="4">
        <f>mock_fashion_data_uk_us[[#This Row],[Price]]/10^13</f>
        <v>970.99318707136717</v>
      </c>
      <c r="D2955" s="2">
        <v>9709931870713672</v>
      </c>
      <c r="E2955" t="s">
        <v>21</v>
      </c>
      <c r="F2955" t="s">
        <v>22</v>
      </c>
      <c r="G2955" t="s">
        <v>82</v>
      </c>
      <c r="H2955">
        <v>1.4919439751268468E+16</v>
      </c>
      <c r="I2955">
        <v>266</v>
      </c>
      <c r="J2955" s="4">
        <f>mock_fashion_data_uk_us[[#This Row],[Adapted Price]]*mock_fashion_data_uk_us[[#This Row],[Review Count]]</f>
        <v>258284.18776098368</v>
      </c>
      <c r="K2955" t="s">
        <v>83</v>
      </c>
      <c r="L2955" t="s">
        <v>84</v>
      </c>
      <c r="M2955" t="s">
        <v>26</v>
      </c>
      <c r="N2955" t="s">
        <v>53</v>
      </c>
      <c r="O2955" t="s">
        <v>77</v>
      </c>
      <c r="P2955">
        <v>33</v>
      </c>
      <c r="Q2955" t="s">
        <v>78</v>
      </c>
      <c r="R2955" t="s">
        <v>56</v>
      </c>
      <c r="S2955" t="s">
        <v>44</v>
      </c>
      <c r="T2955" t="s">
        <v>80</v>
      </c>
      <c r="U2955" t="s">
        <v>47</v>
      </c>
      <c r="V2955" t="s">
        <v>47</v>
      </c>
      <c r="W2955" t="s">
        <v>59</v>
      </c>
    </row>
    <row r="2956" spans="1:23" x14ac:dyDescent="0.35">
      <c r="A2956">
        <v>3017</v>
      </c>
      <c r="B2956" t="s">
        <v>3067</v>
      </c>
      <c r="C2956" s="4">
        <f>mock_fashion_data_uk_us[[#This Row],[Price]]/10^13</f>
        <v>670.48328371746516</v>
      </c>
      <c r="D2956" s="2">
        <v>6704832837174652</v>
      </c>
      <c r="E2956" t="s">
        <v>21</v>
      </c>
      <c r="F2956" t="s">
        <v>125</v>
      </c>
      <c r="G2956" t="s">
        <v>38</v>
      </c>
      <c r="H2956">
        <v>1698776594364087</v>
      </c>
      <c r="I2956">
        <v>3</v>
      </c>
      <c r="J2956" s="4">
        <f>mock_fashion_data_uk_us[[#This Row],[Adapted Price]]*mock_fashion_data_uk_us[[#This Row],[Review Count]]</f>
        <v>2011.4498511523955</v>
      </c>
      <c r="K2956" t="s">
        <v>39</v>
      </c>
      <c r="L2956" t="s">
        <v>25</v>
      </c>
      <c r="M2956" t="s">
        <v>26</v>
      </c>
      <c r="N2956" t="s">
        <v>27</v>
      </c>
      <c r="O2956" t="s">
        <v>85</v>
      </c>
      <c r="P2956">
        <v>21</v>
      </c>
      <c r="Q2956" t="s">
        <v>29</v>
      </c>
      <c r="R2956" t="s">
        <v>91</v>
      </c>
      <c r="S2956" t="s">
        <v>31</v>
      </c>
      <c r="T2956" t="s">
        <v>45</v>
      </c>
      <c r="U2956" t="s">
        <v>47</v>
      </c>
      <c r="V2956" t="s">
        <v>34</v>
      </c>
      <c r="W2956" t="s">
        <v>47</v>
      </c>
    </row>
    <row r="2957" spans="1:23" x14ac:dyDescent="0.35">
      <c r="A2957">
        <v>3018</v>
      </c>
      <c r="B2957" t="s">
        <v>3068</v>
      </c>
      <c r="C2957" s="4">
        <f>mock_fashion_data_uk_us[[#This Row],[Price]]/10^13</f>
        <v>94.312468935910402</v>
      </c>
      <c r="D2957" s="2">
        <v>943124689359104</v>
      </c>
      <c r="E2957" t="s">
        <v>36</v>
      </c>
      <c r="F2957" t="s">
        <v>145</v>
      </c>
      <c r="G2957" t="s">
        <v>50</v>
      </c>
      <c r="H2957">
        <v>4292771841299894</v>
      </c>
      <c r="I2957">
        <v>20</v>
      </c>
      <c r="J2957" s="4">
        <f>mock_fashion_data_uk_us[[#This Row],[Adapted Price]]*mock_fashion_data_uk_us[[#This Row],[Review Count]]</f>
        <v>1886.2493787182079</v>
      </c>
      <c r="K2957" t="s">
        <v>112</v>
      </c>
      <c r="L2957" t="s">
        <v>84</v>
      </c>
      <c r="M2957" t="s">
        <v>72</v>
      </c>
      <c r="N2957" t="s">
        <v>53</v>
      </c>
      <c r="O2957" t="s">
        <v>77</v>
      </c>
      <c r="P2957">
        <v>34</v>
      </c>
      <c r="Q2957" t="s">
        <v>103</v>
      </c>
      <c r="R2957" t="s">
        <v>86</v>
      </c>
      <c r="S2957" t="s">
        <v>104</v>
      </c>
      <c r="T2957" t="s">
        <v>58</v>
      </c>
      <c r="U2957" t="s">
        <v>46</v>
      </c>
      <c r="V2957" t="s">
        <v>46</v>
      </c>
      <c r="W2957" t="s">
        <v>34</v>
      </c>
    </row>
    <row r="2958" spans="1:23" x14ac:dyDescent="0.35">
      <c r="A2958">
        <v>3019</v>
      </c>
      <c r="B2958" t="s">
        <v>3069</v>
      </c>
      <c r="C2958" s="4">
        <f>mock_fashion_data_uk_us[[#This Row],[Price]]/10^13</f>
        <v>414.94030670878738</v>
      </c>
      <c r="D2958" s="2">
        <v>4149403067087874</v>
      </c>
      <c r="E2958" t="s">
        <v>21</v>
      </c>
      <c r="F2958" t="s">
        <v>108</v>
      </c>
      <c r="G2958" t="s">
        <v>23</v>
      </c>
      <c r="H2958">
        <v>1.1194656728498568E+16</v>
      </c>
      <c r="I2958">
        <v>291</v>
      </c>
      <c r="J2958" s="4">
        <f>mock_fashion_data_uk_us[[#This Row],[Adapted Price]]*mock_fashion_data_uk_us[[#This Row],[Review Count]]</f>
        <v>120747.62925225713</v>
      </c>
      <c r="K2958" t="s">
        <v>94</v>
      </c>
      <c r="L2958" t="s">
        <v>25</v>
      </c>
      <c r="M2958" t="s">
        <v>72</v>
      </c>
      <c r="N2958" t="s">
        <v>53</v>
      </c>
      <c r="O2958" t="s">
        <v>28</v>
      </c>
      <c r="P2958">
        <v>20</v>
      </c>
      <c r="Q2958" t="s">
        <v>103</v>
      </c>
      <c r="R2958" t="s">
        <v>30</v>
      </c>
      <c r="S2958" t="s">
        <v>57</v>
      </c>
      <c r="T2958" t="s">
        <v>105</v>
      </c>
      <c r="U2958" t="s">
        <v>46</v>
      </c>
      <c r="V2958" t="s">
        <v>59</v>
      </c>
      <c r="W2958" t="s">
        <v>46</v>
      </c>
    </row>
    <row r="2959" spans="1:23" x14ac:dyDescent="0.35">
      <c r="A2959">
        <v>3020</v>
      </c>
      <c r="B2959" t="s">
        <v>3070</v>
      </c>
      <c r="C2959" s="4">
        <f>mock_fashion_data_uk_us[[#This Row],[Price]]/10^13</f>
        <v>55.6223219033159</v>
      </c>
      <c r="D2959" s="2">
        <v>556223219033159</v>
      </c>
      <c r="E2959" t="s">
        <v>130</v>
      </c>
      <c r="F2959" t="s">
        <v>108</v>
      </c>
      <c r="G2959" t="s">
        <v>70</v>
      </c>
      <c r="H2959">
        <v>2.0312387001614404E+16</v>
      </c>
      <c r="I2959">
        <v>128</v>
      </c>
      <c r="J2959" s="4">
        <f>mock_fashion_data_uk_us[[#This Row],[Adapted Price]]*mock_fashion_data_uk_us[[#This Row],[Review Count]]</f>
        <v>7119.6572036244352</v>
      </c>
      <c r="K2959" t="s">
        <v>24</v>
      </c>
      <c r="L2959" t="s">
        <v>84</v>
      </c>
      <c r="M2959" t="s">
        <v>72</v>
      </c>
      <c r="N2959" t="s">
        <v>65</v>
      </c>
      <c r="O2959" t="s">
        <v>85</v>
      </c>
      <c r="P2959">
        <v>34</v>
      </c>
      <c r="Q2959" t="s">
        <v>114</v>
      </c>
      <c r="R2959" t="s">
        <v>132</v>
      </c>
      <c r="S2959" t="s">
        <v>44</v>
      </c>
      <c r="T2959" t="s">
        <v>105</v>
      </c>
      <c r="U2959" t="s">
        <v>46</v>
      </c>
      <c r="V2959" t="s">
        <v>59</v>
      </c>
      <c r="W2959" t="s">
        <v>59</v>
      </c>
    </row>
    <row r="2960" spans="1:23" x14ac:dyDescent="0.35">
      <c r="A2960">
        <v>3021</v>
      </c>
      <c r="B2960" t="s">
        <v>3071</v>
      </c>
      <c r="C2960" s="4">
        <f>mock_fashion_data_uk_us[[#This Row],[Price]]/10^13</f>
        <v>1346.1774007200625</v>
      </c>
      <c r="D2960" s="2">
        <v>1.3461774007200624E+16</v>
      </c>
      <c r="E2960" t="s">
        <v>49</v>
      </c>
      <c r="F2960" t="s">
        <v>62</v>
      </c>
      <c r="G2960" t="s">
        <v>38</v>
      </c>
      <c r="H2960">
        <v>1809572267902373</v>
      </c>
      <c r="I2960">
        <v>37</v>
      </c>
      <c r="J2960" s="4">
        <f>mock_fashion_data_uk_us[[#This Row],[Adapted Price]]*mock_fashion_data_uk_us[[#This Row],[Review Count]]</f>
        <v>49808.563826642312</v>
      </c>
      <c r="K2960" t="s">
        <v>71</v>
      </c>
      <c r="L2960" t="s">
        <v>84</v>
      </c>
      <c r="M2960" t="s">
        <v>26</v>
      </c>
      <c r="N2960" t="s">
        <v>40</v>
      </c>
      <c r="O2960" t="s">
        <v>66</v>
      </c>
      <c r="P2960">
        <v>45</v>
      </c>
      <c r="Q2960" t="s">
        <v>103</v>
      </c>
      <c r="R2960" t="s">
        <v>73</v>
      </c>
      <c r="S2960" t="s">
        <v>104</v>
      </c>
      <c r="T2960" t="s">
        <v>58</v>
      </c>
      <c r="U2960" t="s">
        <v>46</v>
      </c>
      <c r="V2960" t="s">
        <v>59</v>
      </c>
      <c r="W2960" t="s">
        <v>59</v>
      </c>
    </row>
    <row r="2961" spans="1:23" x14ac:dyDescent="0.35">
      <c r="A2961">
        <v>3022</v>
      </c>
      <c r="B2961" t="s">
        <v>3072</v>
      </c>
      <c r="C2961" s="4">
        <f>mock_fashion_data_uk_us[[#This Row],[Price]]/10^13</f>
        <v>979.62881554844444</v>
      </c>
      <c r="D2961" s="2">
        <v>9796288155484444</v>
      </c>
      <c r="E2961" t="s">
        <v>88</v>
      </c>
      <c r="F2961" t="s">
        <v>108</v>
      </c>
      <c r="G2961" t="s">
        <v>82</v>
      </c>
      <c r="H2961">
        <v>3941109359591395</v>
      </c>
      <c r="I2961">
        <v>401</v>
      </c>
      <c r="J2961" s="4">
        <f>mock_fashion_data_uk_us[[#This Row],[Adapted Price]]*mock_fashion_data_uk_us[[#This Row],[Review Count]]</f>
        <v>392831.1550349262</v>
      </c>
      <c r="K2961" t="s">
        <v>83</v>
      </c>
      <c r="L2961" t="s">
        <v>51</v>
      </c>
      <c r="M2961" t="s">
        <v>26</v>
      </c>
      <c r="N2961" t="s">
        <v>40</v>
      </c>
      <c r="O2961" t="s">
        <v>28</v>
      </c>
      <c r="P2961">
        <v>32</v>
      </c>
      <c r="Q2961" t="s">
        <v>78</v>
      </c>
      <c r="R2961" t="s">
        <v>132</v>
      </c>
      <c r="S2961" t="s">
        <v>104</v>
      </c>
      <c r="T2961" t="s">
        <v>32</v>
      </c>
      <c r="U2961" t="s">
        <v>47</v>
      </c>
      <c r="V2961" t="s">
        <v>46</v>
      </c>
      <c r="W2961" t="s">
        <v>33</v>
      </c>
    </row>
    <row r="2962" spans="1:23" x14ac:dyDescent="0.35">
      <c r="A2962">
        <v>3023</v>
      </c>
      <c r="B2962" t="s">
        <v>3073</v>
      </c>
      <c r="C2962" s="4">
        <f>mock_fashion_data_uk_us[[#This Row],[Price]]/10^13</f>
        <v>611.11171233275775</v>
      </c>
      <c r="D2962" s="2">
        <v>6111117123327578</v>
      </c>
      <c r="E2962" t="s">
        <v>118</v>
      </c>
      <c r="F2962" t="s">
        <v>22</v>
      </c>
      <c r="G2962" t="s">
        <v>82</v>
      </c>
      <c r="H2962">
        <v>2.6486842872691928E+16</v>
      </c>
      <c r="I2962">
        <v>185</v>
      </c>
      <c r="J2962" s="4">
        <f>mock_fashion_data_uk_us[[#This Row],[Adapted Price]]*mock_fashion_data_uk_us[[#This Row],[Review Count]]</f>
        <v>113055.66678156018</v>
      </c>
      <c r="K2962" t="s">
        <v>71</v>
      </c>
      <c r="L2962" t="s">
        <v>51</v>
      </c>
      <c r="M2962" t="s">
        <v>26</v>
      </c>
      <c r="N2962" t="s">
        <v>53</v>
      </c>
      <c r="O2962" t="s">
        <v>41</v>
      </c>
      <c r="P2962">
        <v>20</v>
      </c>
      <c r="Q2962" t="s">
        <v>90</v>
      </c>
      <c r="R2962" t="s">
        <v>91</v>
      </c>
      <c r="S2962" t="s">
        <v>57</v>
      </c>
      <c r="T2962" t="s">
        <v>32</v>
      </c>
      <c r="U2962" t="s">
        <v>59</v>
      </c>
      <c r="V2962" t="s">
        <v>33</v>
      </c>
      <c r="W2962" t="s">
        <v>47</v>
      </c>
    </row>
    <row r="2963" spans="1:23" x14ac:dyDescent="0.35">
      <c r="A2963">
        <v>3025</v>
      </c>
      <c r="B2963" t="s">
        <v>3074</v>
      </c>
      <c r="C2963" s="4">
        <f>mock_fashion_data_uk_us[[#This Row],[Price]]/10^13</f>
        <v>702.53276295951423</v>
      </c>
      <c r="D2963" s="2">
        <v>7025327629595142</v>
      </c>
      <c r="E2963" t="s">
        <v>88</v>
      </c>
      <c r="F2963" t="s">
        <v>108</v>
      </c>
      <c r="G2963" t="s">
        <v>70</v>
      </c>
      <c r="H2963">
        <v>3.5634181767401768E+16</v>
      </c>
      <c r="I2963">
        <v>249</v>
      </c>
      <c r="J2963" s="4">
        <f>mock_fashion_data_uk_us[[#This Row],[Adapted Price]]*mock_fashion_data_uk_us[[#This Row],[Review Count]]</f>
        <v>174930.65797691906</v>
      </c>
      <c r="K2963" t="s">
        <v>97</v>
      </c>
      <c r="L2963" t="s">
        <v>84</v>
      </c>
      <c r="M2963" t="s">
        <v>52</v>
      </c>
      <c r="N2963" t="s">
        <v>27</v>
      </c>
      <c r="O2963" t="s">
        <v>140</v>
      </c>
      <c r="P2963">
        <v>56</v>
      </c>
      <c r="Q2963" t="s">
        <v>103</v>
      </c>
      <c r="R2963" t="s">
        <v>56</v>
      </c>
      <c r="S2963" t="s">
        <v>57</v>
      </c>
      <c r="T2963" t="s">
        <v>32</v>
      </c>
      <c r="U2963" t="s">
        <v>33</v>
      </c>
      <c r="V2963" t="s">
        <v>59</v>
      </c>
      <c r="W2963" t="s">
        <v>59</v>
      </c>
    </row>
    <row r="2964" spans="1:23" x14ac:dyDescent="0.35">
      <c r="A2964">
        <v>3026</v>
      </c>
      <c r="B2964" t="s">
        <v>3075</v>
      </c>
      <c r="C2964" s="4">
        <f>mock_fashion_data_uk_us[[#This Row],[Price]]/10^13</f>
        <v>5841.2027402807817</v>
      </c>
      <c r="D2964" s="2">
        <v>5.8412027402807816E+16</v>
      </c>
      <c r="E2964" t="s">
        <v>118</v>
      </c>
      <c r="F2964" t="s">
        <v>69</v>
      </c>
      <c r="G2964" t="s">
        <v>82</v>
      </c>
      <c r="H2964">
        <v>2.4819662275293744E+16</v>
      </c>
      <c r="I2964">
        <v>356</v>
      </c>
      <c r="J2964" s="4">
        <f>mock_fashion_data_uk_us[[#This Row],[Adapted Price]]*mock_fashion_data_uk_us[[#This Row],[Review Count]]</f>
        <v>2079468.1755399583</v>
      </c>
      <c r="K2964" t="s">
        <v>83</v>
      </c>
      <c r="L2964" t="s">
        <v>84</v>
      </c>
      <c r="M2964" t="s">
        <v>72</v>
      </c>
      <c r="N2964" t="s">
        <v>27</v>
      </c>
      <c r="O2964" t="s">
        <v>140</v>
      </c>
      <c r="P2964">
        <v>47</v>
      </c>
      <c r="Q2964" t="s">
        <v>55</v>
      </c>
      <c r="R2964" t="s">
        <v>43</v>
      </c>
      <c r="S2964" t="s">
        <v>44</v>
      </c>
      <c r="T2964" t="s">
        <v>105</v>
      </c>
      <c r="U2964" t="s">
        <v>47</v>
      </c>
      <c r="V2964" t="s">
        <v>34</v>
      </c>
      <c r="W2964" t="s">
        <v>59</v>
      </c>
    </row>
    <row r="2965" spans="1:23" x14ac:dyDescent="0.35">
      <c r="A2965">
        <v>3027</v>
      </c>
      <c r="B2965" t="s">
        <v>3076</v>
      </c>
      <c r="C2965" s="4">
        <f>mock_fashion_data_uk_us[[#This Row],[Price]]/10^13</f>
        <v>1607.1696702242991</v>
      </c>
      <c r="D2965" s="2">
        <v>1.6071696702242992E+16</v>
      </c>
      <c r="E2965" t="s">
        <v>118</v>
      </c>
      <c r="F2965" t="s">
        <v>111</v>
      </c>
      <c r="G2965" t="s">
        <v>82</v>
      </c>
      <c r="H2965">
        <v>2541989787254755</v>
      </c>
      <c r="I2965">
        <v>334</v>
      </c>
      <c r="J2965" s="4">
        <f>mock_fashion_data_uk_us[[#This Row],[Adapted Price]]*mock_fashion_data_uk_us[[#This Row],[Review Count]]</f>
        <v>536794.66985491593</v>
      </c>
      <c r="K2965" t="s">
        <v>102</v>
      </c>
      <c r="L2965" t="s">
        <v>25</v>
      </c>
      <c r="M2965" t="s">
        <v>52</v>
      </c>
      <c r="N2965" t="s">
        <v>40</v>
      </c>
      <c r="O2965" t="s">
        <v>41</v>
      </c>
      <c r="P2965">
        <v>54</v>
      </c>
      <c r="Q2965" t="s">
        <v>99</v>
      </c>
      <c r="R2965" t="s">
        <v>123</v>
      </c>
      <c r="S2965" t="s">
        <v>104</v>
      </c>
      <c r="T2965" t="s">
        <v>32</v>
      </c>
      <c r="U2965" t="s">
        <v>33</v>
      </c>
      <c r="V2965" t="s">
        <v>34</v>
      </c>
      <c r="W2965" t="s">
        <v>46</v>
      </c>
    </row>
    <row r="2966" spans="1:23" x14ac:dyDescent="0.35">
      <c r="A2966">
        <v>3028</v>
      </c>
      <c r="B2966" t="s">
        <v>3077</v>
      </c>
      <c r="C2966" s="4">
        <f>mock_fashion_data_uk_us[[#This Row],[Price]]/10^13</f>
        <v>2906.1878456198347</v>
      </c>
      <c r="D2966" s="2">
        <v>2.9061878456198348E+16</v>
      </c>
      <c r="E2966" t="s">
        <v>68</v>
      </c>
      <c r="F2966" t="s">
        <v>111</v>
      </c>
      <c r="G2966" t="s">
        <v>50</v>
      </c>
      <c r="H2966">
        <v>413450256898557</v>
      </c>
      <c r="I2966">
        <v>478</v>
      </c>
      <c r="J2966" s="4">
        <f>mock_fashion_data_uk_us[[#This Row],[Adapted Price]]*mock_fashion_data_uk_us[[#This Row],[Review Count]]</f>
        <v>1389157.790206281</v>
      </c>
      <c r="K2966" t="s">
        <v>83</v>
      </c>
      <c r="L2966" t="s">
        <v>51</v>
      </c>
      <c r="M2966" t="s">
        <v>26</v>
      </c>
      <c r="N2966" t="s">
        <v>27</v>
      </c>
      <c r="O2966" t="s">
        <v>28</v>
      </c>
      <c r="P2966">
        <v>41</v>
      </c>
      <c r="Q2966" t="s">
        <v>90</v>
      </c>
      <c r="R2966" t="s">
        <v>30</v>
      </c>
      <c r="S2966" t="s">
        <v>74</v>
      </c>
      <c r="T2966" t="s">
        <v>45</v>
      </c>
      <c r="U2966" t="s">
        <v>47</v>
      </c>
      <c r="V2966" t="s">
        <v>59</v>
      </c>
      <c r="W2966" t="s">
        <v>47</v>
      </c>
    </row>
    <row r="2967" spans="1:23" x14ac:dyDescent="0.35">
      <c r="A2967">
        <v>3029</v>
      </c>
      <c r="B2967" t="s">
        <v>3078</v>
      </c>
      <c r="C2967" s="4">
        <f>mock_fashion_data_uk_us[[#This Row],[Price]]/10^13</f>
        <v>2491.3118119913797</v>
      </c>
      <c r="D2967" s="2">
        <v>2.4913118119913796E+16</v>
      </c>
      <c r="E2967" t="s">
        <v>88</v>
      </c>
      <c r="F2967" t="s">
        <v>145</v>
      </c>
      <c r="G2967" t="s">
        <v>50</v>
      </c>
      <c r="H2967">
        <v>3.90034268314812E+16</v>
      </c>
      <c r="I2967">
        <v>207</v>
      </c>
      <c r="J2967" s="4">
        <f>mock_fashion_data_uk_us[[#This Row],[Adapted Price]]*mock_fashion_data_uk_us[[#This Row],[Review Count]]</f>
        <v>515701.54508221563</v>
      </c>
      <c r="K2967" t="s">
        <v>24</v>
      </c>
      <c r="L2967" t="s">
        <v>25</v>
      </c>
      <c r="M2967" t="s">
        <v>64</v>
      </c>
      <c r="N2967" t="s">
        <v>27</v>
      </c>
      <c r="O2967" t="s">
        <v>54</v>
      </c>
      <c r="P2967">
        <v>62</v>
      </c>
      <c r="Q2967" t="s">
        <v>103</v>
      </c>
      <c r="R2967" t="s">
        <v>132</v>
      </c>
      <c r="S2967" t="s">
        <v>95</v>
      </c>
      <c r="T2967" t="s">
        <v>80</v>
      </c>
      <c r="U2967" t="s">
        <v>75</v>
      </c>
      <c r="V2967" t="s">
        <v>47</v>
      </c>
      <c r="W2967" t="s">
        <v>46</v>
      </c>
    </row>
    <row r="2968" spans="1:23" x14ac:dyDescent="0.35">
      <c r="A2968">
        <v>3030</v>
      </c>
      <c r="B2968" t="s">
        <v>3079</v>
      </c>
      <c r="C2968" s="4">
        <f>mock_fashion_data_uk_us[[#This Row],[Price]]/10^13</f>
        <v>655.53390728089175</v>
      </c>
      <c r="D2968" s="2">
        <v>6555339072808917</v>
      </c>
      <c r="E2968" t="s">
        <v>49</v>
      </c>
      <c r="F2968" t="s">
        <v>111</v>
      </c>
      <c r="G2968" t="s">
        <v>82</v>
      </c>
      <c r="H2968">
        <v>490359708253396</v>
      </c>
      <c r="I2968">
        <v>131</v>
      </c>
      <c r="J2968" s="4">
        <f>mock_fashion_data_uk_us[[#This Row],[Adapted Price]]*mock_fashion_data_uk_us[[#This Row],[Review Count]]</f>
        <v>85874.941853796816</v>
      </c>
      <c r="K2968" t="s">
        <v>97</v>
      </c>
      <c r="L2968" t="s">
        <v>84</v>
      </c>
      <c r="M2968" t="s">
        <v>52</v>
      </c>
      <c r="N2968" t="s">
        <v>40</v>
      </c>
      <c r="O2968" t="s">
        <v>85</v>
      </c>
      <c r="P2968">
        <v>27</v>
      </c>
      <c r="Q2968" t="s">
        <v>103</v>
      </c>
      <c r="R2968" t="s">
        <v>86</v>
      </c>
      <c r="S2968" t="s">
        <v>31</v>
      </c>
      <c r="T2968" t="s">
        <v>105</v>
      </c>
      <c r="U2968" t="s">
        <v>59</v>
      </c>
      <c r="V2968" t="s">
        <v>33</v>
      </c>
      <c r="W2968" t="s">
        <v>75</v>
      </c>
    </row>
    <row r="2969" spans="1:23" x14ac:dyDescent="0.35">
      <c r="A2969">
        <v>3031</v>
      </c>
      <c r="B2969" t="s">
        <v>3080</v>
      </c>
      <c r="C2969" s="4">
        <f>mock_fashion_data_uk_us[[#This Row],[Price]]/10^13</f>
        <v>930.2674404284096</v>
      </c>
      <c r="D2969" s="2">
        <v>9302674404284096</v>
      </c>
      <c r="E2969" t="s">
        <v>21</v>
      </c>
      <c r="F2969" t="s">
        <v>22</v>
      </c>
      <c r="G2969" t="s">
        <v>50</v>
      </c>
      <c r="H2969">
        <v>1.7223542872679252E+16</v>
      </c>
      <c r="I2969">
        <v>269</v>
      </c>
      <c r="J2969" s="4">
        <f>mock_fashion_data_uk_us[[#This Row],[Adapted Price]]*mock_fashion_data_uk_us[[#This Row],[Review Count]]</f>
        <v>250241.94147524217</v>
      </c>
      <c r="K2969" t="s">
        <v>24</v>
      </c>
      <c r="L2969" t="s">
        <v>25</v>
      </c>
      <c r="M2969" t="s">
        <v>64</v>
      </c>
      <c r="N2969" t="s">
        <v>40</v>
      </c>
      <c r="O2969" t="s">
        <v>54</v>
      </c>
      <c r="P2969">
        <v>61</v>
      </c>
      <c r="Q2969" t="s">
        <v>114</v>
      </c>
      <c r="R2969" t="s">
        <v>43</v>
      </c>
      <c r="S2969" t="s">
        <v>104</v>
      </c>
      <c r="T2969" t="s">
        <v>58</v>
      </c>
      <c r="U2969" t="s">
        <v>33</v>
      </c>
      <c r="V2969" t="s">
        <v>47</v>
      </c>
      <c r="W2969" t="s">
        <v>33</v>
      </c>
    </row>
    <row r="2970" spans="1:23" x14ac:dyDescent="0.35">
      <c r="A2970">
        <v>3032</v>
      </c>
      <c r="B2970" t="s">
        <v>3081</v>
      </c>
      <c r="C2970" s="4">
        <f>mock_fashion_data_uk_us[[#This Row],[Price]]/10^13</f>
        <v>1474.0131373112176</v>
      </c>
      <c r="D2970" s="2">
        <v>1.4740131373112176E+16</v>
      </c>
      <c r="E2970" t="s">
        <v>21</v>
      </c>
      <c r="F2970" t="s">
        <v>22</v>
      </c>
      <c r="G2970" t="s">
        <v>70</v>
      </c>
      <c r="H2970">
        <v>2995980059896452</v>
      </c>
      <c r="I2970">
        <v>6</v>
      </c>
      <c r="J2970" s="4">
        <f>mock_fashion_data_uk_us[[#This Row],[Adapted Price]]*mock_fashion_data_uk_us[[#This Row],[Review Count]]</f>
        <v>8844.0788238673049</v>
      </c>
      <c r="K2970" t="s">
        <v>97</v>
      </c>
      <c r="L2970" t="s">
        <v>84</v>
      </c>
      <c r="M2970" t="s">
        <v>64</v>
      </c>
      <c r="N2970" t="s">
        <v>65</v>
      </c>
      <c r="O2970" t="s">
        <v>66</v>
      </c>
      <c r="P2970">
        <v>18</v>
      </c>
      <c r="Q2970" t="s">
        <v>29</v>
      </c>
      <c r="R2970" t="s">
        <v>123</v>
      </c>
      <c r="S2970" t="s">
        <v>31</v>
      </c>
      <c r="T2970" t="s">
        <v>58</v>
      </c>
      <c r="U2970" t="s">
        <v>59</v>
      </c>
      <c r="V2970" t="s">
        <v>33</v>
      </c>
      <c r="W2970" t="s">
        <v>46</v>
      </c>
    </row>
    <row r="2971" spans="1:23" x14ac:dyDescent="0.35">
      <c r="A2971">
        <v>3033</v>
      </c>
      <c r="B2971" t="s">
        <v>3082</v>
      </c>
      <c r="C2971" s="4">
        <f>mock_fashion_data_uk_us[[#This Row],[Price]]/10^13</f>
        <v>2261.9648429769877</v>
      </c>
      <c r="D2971" s="2">
        <v>2.2619648429769876E+16</v>
      </c>
      <c r="E2971" t="s">
        <v>21</v>
      </c>
      <c r="F2971" t="s">
        <v>62</v>
      </c>
      <c r="G2971" t="s">
        <v>23</v>
      </c>
      <c r="H2971">
        <v>2.0963280444642616E+16</v>
      </c>
      <c r="I2971">
        <v>173</v>
      </c>
      <c r="J2971" s="4">
        <f>mock_fashion_data_uk_us[[#This Row],[Adapted Price]]*mock_fashion_data_uk_us[[#This Row],[Review Count]]</f>
        <v>391319.91783501889</v>
      </c>
      <c r="K2971" t="s">
        <v>120</v>
      </c>
      <c r="L2971" t="s">
        <v>25</v>
      </c>
      <c r="M2971" t="s">
        <v>26</v>
      </c>
      <c r="N2971" t="s">
        <v>65</v>
      </c>
      <c r="O2971" t="s">
        <v>66</v>
      </c>
      <c r="P2971">
        <v>61</v>
      </c>
      <c r="Q2971" t="s">
        <v>78</v>
      </c>
      <c r="R2971" t="s">
        <v>123</v>
      </c>
      <c r="S2971" t="s">
        <v>95</v>
      </c>
      <c r="T2971" t="s">
        <v>80</v>
      </c>
      <c r="U2971" t="s">
        <v>33</v>
      </c>
      <c r="V2971" t="s">
        <v>46</v>
      </c>
      <c r="W2971" t="s">
        <v>33</v>
      </c>
    </row>
    <row r="2972" spans="1:23" x14ac:dyDescent="0.35">
      <c r="A2972">
        <v>3034</v>
      </c>
      <c r="B2972" t="s">
        <v>3083</v>
      </c>
      <c r="C2972" s="4">
        <f>mock_fashion_data_uk_us[[#This Row],[Price]]/10^13</f>
        <v>674.53520964160793</v>
      </c>
      <c r="D2972" s="2">
        <v>6745352096416079</v>
      </c>
      <c r="E2972" t="s">
        <v>118</v>
      </c>
      <c r="F2972" t="s">
        <v>119</v>
      </c>
      <c r="G2972" t="s">
        <v>50</v>
      </c>
      <c r="H2972">
        <v>1.3598079157275578E+16</v>
      </c>
      <c r="I2972">
        <v>114</v>
      </c>
      <c r="J2972" s="4">
        <f>mock_fashion_data_uk_us[[#This Row],[Adapted Price]]*mock_fashion_data_uk_us[[#This Row],[Review Count]]</f>
        <v>76897.013899143305</v>
      </c>
      <c r="K2972" t="s">
        <v>39</v>
      </c>
      <c r="L2972" t="s">
        <v>84</v>
      </c>
      <c r="M2972" t="s">
        <v>64</v>
      </c>
      <c r="N2972" t="s">
        <v>65</v>
      </c>
      <c r="O2972" t="s">
        <v>66</v>
      </c>
      <c r="P2972">
        <v>54</v>
      </c>
      <c r="Q2972" t="s">
        <v>29</v>
      </c>
      <c r="R2972" t="s">
        <v>30</v>
      </c>
      <c r="S2972" t="s">
        <v>57</v>
      </c>
      <c r="T2972" t="s">
        <v>32</v>
      </c>
      <c r="U2972" t="s">
        <v>46</v>
      </c>
      <c r="V2972" t="s">
        <v>47</v>
      </c>
      <c r="W2972" t="s">
        <v>59</v>
      </c>
    </row>
    <row r="2973" spans="1:23" x14ac:dyDescent="0.35">
      <c r="A2973">
        <v>3035</v>
      </c>
      <c r="B2973" t="s">
        <v>3084</v>
      </c>
      <c r="C2973" s="4">
        <f>mock_fashion_data_uk_us[[#This Row],[Price]]/10^13</f>
        <v>362.98892616621271</v>
      </c>
      <c r="D2973" s="2">
        <v>3629889261662127</v>
      </c>
      <c r="E2973" t="s">
        <v>21</v>
      </c>
      <c r="F2973" t="s">
        <v>111</v>
      </c>
      <c r="G2973" t="s">
        <v>50</v>
      </c>
      <c r="H2973">
        <v>2.7244372854544584E+16</v>
      </c>
      <c r="I2973">
        <v>497</v>
      </c>
      <c r="J2973" s="4">
        <f>mock_fashion_data_uk_us[[#This Row],[Adapted Price]]*mock_fashion_data_uk_us[[#This Row],[Review Count]]</f>
        <v>180405.49630460772</v>
      </c>
      <c r="K2973" t="s">
        <v>97</v>
      </c>
      <c r="L2973" t="s">
        <v>51</v>
      </c>
      <c r="M2973" t="s">
        <v>64</v>
      </c>
      <c r="N2973" t="s">
        <v>53</v>
      </c>
      <c r="O2973" t="s">
        <v>28</v>
      </c>
      <c r="P2973">
        <v>49</v>
      </c>
      <c r="Q2973" t="s">
        <v>29</v>
      </c>
      <c r="R2973" t="s">
        <v>123</v>
      </c>
      <c r="S2973" t="s">
        <v>104</v>
      </c>
      <c r="T2973" t="s">
        <v>80</v>
      </c>
      <c r="U2973" t="s">
        <v>47</v>
      </c>
      <c r="V2973" t="s">
        <v>46</v>
      </c>
      <c r="W2973" t="s">
        <v>75</v>
      </c>
    </row>
    <row r="2974" spans="1:23" x14ac:dyDescent="0.35">
      <c r="A2974">
        <v>3036</v>
      </c>
      <c r="B2974" t="s">
        <v>3085</v>
      </c>
      <c r="C2974" s="4">
        <f>mock_fashion_data_uk_us[[#This Row],[Price]]/10^13</f>
        <v>932.41470448593884</v>
      </c>
      <c r="D2974" s="2">
        <v>9324147044859388</v>
      </c>
      <c r="E2974" t="s">
        <v>61</v>
      </c>
      <c r="F2974" t="s">
        <v>22</v>
      </c>
      <c r="G2974" t="s">
        <v>89</v>
      </c>
      <c r="H2974">
        <v>2.6612709551603848E+16</v>
      </c>
      <c r="I2974">
        <v>334</v>
      </c>
      <c r="J2974" s="4">
        <f>mock_fashion_data_uk_us[[#This Row],[Adapted Price]]*mock_fashion_data_uk_us[[#This Row],[Review Count]]</f>
        <v>311426.51129830355</v>
      </c>
      <c r="K2974" t="s">
        <v>83</v>
      </c>
      <c r="L2974" t="s">
        <v>51</v>
      </c>
      <c r="M2974" t="s">
        <v>64</v>
      </c>
      <c r="N2974" t="s">
        <v>53</v>
      </c>
      <c r="O2974" t="s">
        <v>85</v>
      </c>
      <c r="P2974">
        <v>33</v>
      </c>
      <c r="Q2974" t="s">
        <v>103</v>
      </c>
      <c r="R2974" t="s">
        <v>123</v>
      </c>
      <c r="S2974" t="s">
        <v>95</v>
      </c>
      <c r="T2974" t="s">
        <v>80</v>
      </c>
      <c r="U2974" t="s">
        <v>46</v>
      </c>
      <c r="V2974" t="s">
        <v>46</v>
      </c>
      <c r="W2974" t="s">
        <v>33</v>
      </c>
    </row>
    <row r="2975" spans="1:23" x14ac:dyDescent="0.35">
      <c r="A2975">
        <v>3037</v>
      </c>
      <c r="B2975" t="s">
        <v>3086</v>
      </c>
      <c r="C2975" s="4">
        <f>mock_fashion_data_uk_us[[#This Row],[Price]]/10^13</f>
        <v>2420.5982481777296</v>
      </c>
      <c r="D2975" s="2">
        <v>2.4205982481777296E+16</v>
      </c>
      <c r="E2975" t="s">
        <v>68</v>
      </c>
      <c r="F2975" t="s">
        <v>108</v>
      </c>
      <c r="G2975" t="s">
        <v>101</v>
      </c>
      <c r="H2975">
        <v>2.2586243514785128E+16</v>
      </c>
      <c r="I2975">
        <v>417</v>
      </c>
      <c r="J2975" s="4">
        <f>mock_fashion_data_uk_us[[#This Row],[Adapted Price]]*mock_fashion_data_uk_us[[#This Row],[Review Count]]</f>
        <v>1009389.4694901132</v>
      </c>
      <c r="K2975" t="s">
        <v>71</v>
      </c>
      <c r="L2975" t="s">
        <v>84</v>
      </c>
      <c r="M2975" t="s">
        <v>72</v>
      </c>
      <c r="N2975" t="s">
        <v>27</v>
      </c>
      <c r="O2975" t="s">
        <v>54</v>
      </c>
      <c r="P2975">
        <v>51</v>
      </c>
      <c r="Q2975" t="s">
        <v>103</v>
      </c>
      <c r="R2975" t="s">
        <v>30</v>
      </c>
      <c r="S2975" t="s">
        <v>104</v>
      </c>
      <c r="T2975" t="s">
        <v>80</v>
      </c>
      <c r="U2975" t="s">
        <v>46</v>
      </c>
      <c r="V2975" t="s">
        <v>59</v>
      </c>
      <c r="W2975" t="s">
        <v>59</v>
      </c>
    </row>
    <row r="2976" spans="1:23" x14ac:dyDescent="0.35">
      <c r="A2976">
        <v>3038</v>
      </c>
      <c r="B2976" t="s">
        <v>3087</v>
      </c>
      <c r="C2976" s="4">
        <f>mock_fashion_data_uk_us[[#This Row],[Price]]/10^13</f>
        <v>181.22291990598879</v>
      </c>
      <c r="D2976" s="2">
        <v>1812229199059888</v>
      </c>
      <c r="E2976" t="s">
        <v>21</v>
      </c>
      <c r="F2976" t="s">
        <v>108</v>
      </c>
      <c r="G2976" t="s">
        <v>38</v>
      </c>
      <c r="H2976">
        <v>1.966985658772986E+16</v>
      </c>
      <c r="I2976">
        <v>62</v>
      </c>
      <c r="J2976" s="4">
        <f>mock_fashion_data_uk_us[[#This Row],[Adapted Price]]*mock_fashion_data_uk_us[[#This Row],[Review Count]]</f>
        <v>11235.821034171306</v>
      </c>
      <c r="K2976" t="s">
        <v>39</v>
      </c>
      <c r="L2976" t="s">
        <v>51</v>
      </c>
      <c r="M2976" t="s">
        <v>26</v>
      </c>
      <c r="N2976" t="s">
        <v>53</v>
      </c>
      <c r="O2976" t="s">
        <v>77</v>
      </c>
      <c r="P2976">
        <v>54</v>
      </c>
      <c r="Q2976" t="s">
        <v>90</v>
      </c>
      <c r="R2976" t="s">
        <v>43</v>
      </c>
      <c r="S2976" t="s">
        <v>104</v>
      </c>
      <c r="T2976" t="s">
        <v>80</v>
      </c>
      <c r="U2976" t="s">
        <v>33</v>
      </c>
      <c r="V2976" t="s">
        <v>33</v>
      </c>
      <c r="W2976" t="s">
        <v>75</v>
      </c>
    </row>
    <row r="2977" spans="1:23" x14ac:dyDescent="0.35">
      <c r="A2977">
        <v>3039</v>
      </c>
      <c r="B2977" t="s">
        <v>3088</v>
      </c>
      <c r="C2977" s="4">
        <f>mock_fashion_data_uk_us[[#This Row],[Price]]/10^13</f>
        <v>285.53405377027718</v>
      </c>
      <c r="D2977" s="2">
        <v>2855340537702772</v>
      </c>
      <c r="E2977" t="s">
        <v>88</v>
      </c>
      <c r="F2977" t="s">
        <v>125</v>
      </c>
      <c r="G2977" t="s">
        <v>23</v>
      </c>
      <c r="H2977">
        <v>1.5977850229890112E+16</v>
      </c>
      <c r="I2977">
        <v>171</v>
      </c>
      <c r="J2977" s="4">
        <f>mock_fashion_data_uk_us[[#This Row],[Adapted Price]]*mock_fashion_data_uk_us[[#This Row],[Review Count]]</f>
        <v>48826.323194717399</v>
      </c>
      <c r="K2977" t="s">
        <v>24</v>
      </c>
      <c r="L2977" t="s">
        <v>25</v>
      </c>
      <c r="M2977" t="s">
        <v>26</v>
      </c>
      <c r="N2977" t="s">
        <v>53</v>
      </c>
      <c r="O2977" t="s">
        <v>41</v>
      </c>
      <c r="P2977">
        <v>30</v>
      </c>
      <c r="Q2977" t="s">
        <v>42</v>
      </c>
      <c r="R2977" t="s">
        <v>91</v>
      </c>
      <c r="S2977" t="s">
        <v>74</v>
      </c>
      <c r="T2977" t="s">
        <v>80</v>
      </c>
      <c r="U2977" t="s">
        <v>59</v>
      </c>
      <c r="V2977" t="s">
        <v>75</v>
      </c>
      <c r="W2977" t="s">
        <v>47</v>
      </c>
    </row>
    <row r="2978" spans="1:23" x14ac:dyDescent="0.35">
      <c r="A2978">
        <v>3040</v>
      </c>
      <c r="B2978" t="s">
        <v>3089</v>
      </c>
      <c r="C2978" s="4">
        <f>mock_fashion_data_uk_us[[#This Row],[Price]]/10^13</f>
        <v>927.8644950930244</v>
      </c>
      <c r="D2978" s="2">
        <v>9278644950930244</v>
      </c>
      <c r="E2978" t="s">
        <v>36</v>
      </c>
      <c r="F2978" t="s">
        <v>37</v>
      </c>
      <c r="G2978" t="s">
        <v>38</v>
      </c>
      <c r="H2978">
        <v>4379848108097933</v>
      </c>
      <c r="I2978">
        <v>64</v>
      </c>
      <c r="J2978" s="4">
        <f>mock_fashion_data_uk_us[[#This Row],[Adapted Price]]*mock_fashion_data_uk_us[[#This Row],[Review Count]]</f>
        <v>59383.327685953562</v>
      </c>
      <c r="K2978" t="s">
        <v>120</v>
      </c>
      <c r="L2978" t="s">
        <v>25</v>
      </c>
      <c r="M2978" t="s">
        <v>26</v>
      </c>
      <c r="N2978" t="s">
        <v>65</v>
      </c>
      <c r="O2978" t="s">
        <v>85</v>
      </c>
      <c r="P2978">
        <v>33</v>
      </c>
      <c r="Q2978" t="s">
        <v>103</v>
      </c>
      <c r="R2978" t="s">
        <v>73</v>
      </c>
      <c r="S2978" t="s">
        <v>74</v>
      </c>
      <c r="T2978" t="s">
        <v>58</v>
      </c>
      <c r="U2978" t="s">
        <v>75</v>
      </c>
      <c r="V2978" t="s">
        <v>75</v>
      </c>
      <c r="W2978" t="s">
        <v>47</v>
      </c>
    </row>
    <row r="2979" spans="1:23" x14ac:dyDescent="0.35">
      <c r="A2979">
        <v>3041</v>
      </c>
      <c r="B2979" t="s">
        <v>3090</v>
      </c>
      <c r="C2979" s="4">
        <f>mock_fashion_data_uk_us[[#This Row],[Price]]/10^13</f>
        <v>631.65133698249178</v>
      </c>
      <c r="D2979" s="2">
        <v>6316513369824918</v>
      </c>
      <c r="E2979" t="s">
        <v>21</v>
      </c>
      <c r="F2979" t="s">
        <v>145</v>
      </c>
      <c r="G2979" t="s">
        <v>23</v>
      </c>
      <c r="H2979">
        <v>4.0587559060103296E+16</v>
      </c>
      <c r="I2979">
        <v>134</v>
      </c>
      <c r="J2979" s="4">
        <f>mock_fashion_data_uk_us[[#This Row],[Adapted Price]]*mock_fashion_data_uk_us[[#This Row],[Review Count]]</f>
        <v>84641.279155653901</v>
      </c>
      <c r="K2979" t="s">
        <v>83</v>
      </c>
      <c r="L2979" t="s">
        <v>51</v>
      </c>
      <c r="M2979" t="s">
        <v>52</v>
      </c>
      <c r="N2979" t="s">
        <v>53</v>
      </c>
      <c r="O2979" t="s">
        <v>66</v>
      </c>
      <c r="P2979">
        <v>62</v>
      </c>
      <c r="Q2979" t="s">
        <v>103</v>
      </c>
      <c r="R2979" t="s">
        <v>86</v>
      </c>
      <c r="S2979" t="s">
        <v>44</v>
      </c>
      <c r="T2979" t="s">
        <v>58</v>
      </c>
      <c r="U2979" t="s">
        <v>75</v>
      </c>
      <c r="V2979" t="s">
        <v>34</v>
      </c>
      <c r="W2979" t="s">
        <v>34</v>
      </c>
    </row>
    <row r="2980" spans="1:23" x14ac:dyDescent="0.35">
      <c r="A2980">
        <v>3043</v>
      </c>
      <c r="B2980" t="s">
        <v>3091</v>
      </c>
      <c r="C2980" s="4">
        <f>mock_fashion_data_uk_us[[#This Row],[Price]]/10^13</f>
        <v>1351.0973459373552</v>
      </c>
      <c r="D2980" s="2">
        <v>1.3510973459373552E+16</v>
      </c>
      <c r="E2980" t="s">
        <v>49</v>
      </c>
      <c r="F2980" t="s">
        <v>37</v>
      </c>
      <c r="G2980" t="s">
        <v>82</v>
      </c>
      <c r="H2980">
        <v>1.0314358472490092E+16</v>
      </c>
      <c r="I2980">
        <v>65</v>
      </c>
      <c r="J2980" s="4">
        <f>mock_fashion_data_uk_us[[#This Row],[Adapted Price]]*mock_fashion_data_uk_us[[#This Row],[Review Count]]</f>
        <v>87821.327485928079</v>
      </c>
      <c r="K2980" t="s">
        <v>97</v>
      </c>
      <c r="L2980" t="s">
        <v>84</v>
      </c>
      <c r="M2980" t="s">
        <v>26</v>
      </c>
      <c r="N2980" t="s">
        <v>27</v>
      </c>
      <c r="O2980" t="s">
        <v>66</v>
      </c>
      <c r="P2980">
        <v>57</v>
      </c>
      <c r="Q2980" t="s">
        <v>55</v>
      </c>
      <c r="R2980" t="s">
        <v>134</v>
      </c>
      <c r="S2980" t="s">
        <v>95</v>
      </c>
      <c r="T2980" t="s">
        <v>32</v>
      </c>
      <c r="U2980" t="s">
        <v>33</v>
      </c>
      <c r="V2980" t="s">
        <v>47</v>
      </c>
      <c r="W2980" t="s">
        <v>47</v>
      </c>
    </row>
    <row r="2981" spans="1:23" x14ac:dyDescent="0.35">
      <c r="A2981">
        <v>3044</v>
      </c>
      <c r="B2981" t="s">
        <v>3092</v>
      </c>
      <c r="C2981" s="4">
        <f>mock_fashion_data_uk_us[[#This Row],[Price]]/10^13</f>
        <v>969.31807269009005</v>
      </c>
      <c r="D2981" s="2">
        <v>9693180726900900</v>
      </c>
      <c r="E2981" t="s">
        <v>130</v>
      </c>
      <c r="F2981" t="s">
        <v>125</v>
      </c>
      <c r="G2981" t="s">
        <v>50</v>
      </c>
      <c r="H2981">
        <v>3632407983352645</v>
      </c>
      <c r="I2981">
        <v>477</v>
      </c>
      <c r="J2981" s="4">
        <f>mock_fashion_data_uk_us[[#This Row],[Adapted Price]]*mock_fashion_data_uk_us[[#This Row],[Review Count]]</f>
        <v>462364.72067317297</v>
      </c>
      <c r="K2981" t="s">
        <v>71</v>
      </c>
      <c r="L2981" t="s">
        <v>84</v>
      </c>
      <c r="M2981" t="s">
        <v>26</v>
      </c>
      <c r="N2981" t="s">
        <v>40</v>
      </c>
      <c r="O2981" t="s">
        <v>140</v>
      </c>
      <c r="P2981">
        <v>52</v>
      </c>
      <c r="Q2981" t="s">
        <v>114</v>
      </c>
      <c r="R2981" t="s">
        <v>134</v>
      </c>
      <c r="S2981" t="s">
        <v>44</v>
      </c>
      <c r="T2981" t="s">
        <v>80</v>
      </c>
      <c r="U2981" t="s">
        <v>46</v>
      </c>
      <c r="V2981" t="s">
        <v>33</v>
      </c>
      <c r="W2981" t="s">
        <v>47</v>
      </c>
    </row>
    <row r="2982" spans="1:23" x14ac:dyDescent="0.35">
      <c r="A2982">
        <v>3045</v>
      </c>
      <c r="B2982" t="s">
        <v>3093</v>
      </c>
      <c r="C2982" s="4">
        <f>mock_fashion_data_uk_us[[#This Row],[Price]]/10^13</f>
        <v>330.9847228456573</v>
      </c>
      <c r="D2982" s="2">
        <v>3309847228456573</v>
      </c>
      <c r="E2982" t="s">
        <v>68</v>
      </c>
      <c r="F2982" t="s">
        <v>69</v>
      </c>
      <c r="G2982" t="s">
        <v>82</v>
      </c>
      <c r="H2982">
        <v>1.2249826137994756E+16</v>
      </c>
      <c r="I2982">
        <v>369</v>
      </c>
      <c r="J2982" s="4">
        <f>mock_fashion_data_uk_us[[#This Row],[Adapted Price]]*mock_fashion_data_uk_us[[#This Row],[Review Count]]</f>
        <v>122133.36273004755</v>
      </c>
      <c r="K2982" t="s">
        <v>97</v>
      </c>
      <c r="L2982" t="s">
        <v>84</v>
      </c>
      <c r="M2982" t="s">
        <v>72</v>
      </c>
      <c r="N2982" t="s">
        <v>65</v>
      </c>
      <c r="O2982" t="s">
        <v>85</v>
      </c>
      <c r="P2982">
        <v>43</v>
      </c>
      <c r="Q2982" t="s">
        <v>122</v>
      </c>
      <c r="R2982" t="s">
        <v>79</v>
      </c>
      <c r="S2982" t="s">
        <v>74</v>
      </c>
      <c r="T2982" t="s">
        <v>58</v>
      </c>
      <c r="U2982" t="s">
        <v>47</v>
      </c>
      <c r="V2982" t="s">
        <v>46</v>
      </c>
      <c r="W2982" t="s">
        <v>33</v>
      </c>
    </row>
    <row r="2983" spans="1:23" x14ac:dyDescent="0.35">
      <c r="A2983">
        <v>3046</v>
      </c>
      <c r="B2983" t="s">
        <v>3094</v>
      </c>
      <c r="C2983" s="4">
        <f>mock_fashion_data_uk_us[[#This Row],[Price]]/10^13</f>
        <v>100.32375108227041</v>
      </c>
      <c r="D2983" s="2">
        <v>1003237510822704</v>
      </c>
      <c r="E2983" t="s">
        <v>21</v>
      </c>
      <c r="F2983" t="s">
        <v>69</v>
      </c>
      <c r="G2983" t="s">
        <v>70</v>
      </c>
      <c r="H2983">
        <v>3789304616920758</v>
      </c>
      <c r="I2983">
        <v>11</v>
      </c>
      <c r="J2983" s="4">
        <f>mock_fashion_data_uk_us[[#This Row],[Adapted Price]]*mock_fashion_data_uk_us[[#This Row],[Review Count]]</f>
        <v>1103.5612619049743</v>
      </c>
      <c r="K2983" t="s">
        <v>39</v>
      </c>
      <c r="L2983" t="s">
        <v>25</v>
      </c>
      <c r="M2983" t="s">
        <v>52</v>
      </c>
      <c r="N2983" t="s">
        <v>40</v>
      </c>
      <c r="O2983" t="s">
        <v>54</v>
      </c>
      <c r="P2983">
        <v>33</v>
      </c>
      <c r="Q2983" t="s">
        <v>99</v>
      </c>
      <c r="R2983" t="s">
        <v>73</v>
      </c>
      <c r="S2983" t="s">
        <v>74</v>
      </c>
      <c r="T2983" t="s">
        <v>105</v>
      </c>
      <c r="U2983" t="s">
        <v>75</v>
      </c>
      <c r="V2983" t="s">
        <v>75</v>
      </c>
      <c r="W2983" t="s">
        <v>46</v>
      </c>
    </row>
    <row r="2984" spans="1:23" x14ac:dyDescent="0.35">
      <c r="A2984">
        <v>3047</v>
      </c>
      <c r="B2984" t="s">
        <v>3095</v>
      </c>
      <c r="C2984" s="4">
        <f>mock_fashion_data_uk_us[[#This Row],[Price]]/10^13</f>
        <v>2804.9474302157128</v>
      </c>
      <c r="D2984" s="2">
        <v>2.8049474302157128E+16</v>
      </c>
      <c r="E2984" t="s">
        <v>130</v>
      </c>
      <c r="F2984" t="s">
        <v>145</v>
      </c>
      <c r="G2984" t="s">
        <v>89</v>
      </c>
      <c r="H2984">
        <v>3.8890209530094072E+16</v>
      </c>
      <c r="I2984">
        <v>344</v>
      </c>
      <c r="J2984" s="4">
        <f>mock_fashion_data_uk_us[[#This Row],[Adapted Price]]*mock_fashion_data_uk_us[[#This Row],[Review Count]]</f>
        <v>964901.91599420516</v>
      </c>
      <c r="K2984" t="s">
        <v>24</v>
      </c>
      <c r="L2984" t="s">
        <v>25</v>
      </c>
      <c r="M2984" t="s">
        <v>52</v>
      </c>
      <c r="N2984" t="s">
        <v>27</v>
      </c>
      <c r="O2984" t="s">
        <v>28</v>
      </c>
      <c r="P2984">
        <v>19</v>
      </c>
      <c r="Q2984" t="s">
        <v>29</v>
      </c>
      <c r="R2984" t="s">
        <v>91</v>
      </c>
      <c r="S2984" t="s">
        <v>104</v>
      </c>
      <c r="T2984" t="s">
        <v>80</v>
      </c>
      <c r="U2984" t="s">
        <v>47</v>
      </c>
      <c r="V2984" t="s">
        <v>75</v>
      </c>
      <c r="W2984" t="s">
        <v>59</v>
      </c>
    </row>
    <row r="2985" spans="1:23" x14ac:dyDescent="0.35">
      <c r="A2985">
        <v>3048</v>
      </c>
      <c r="B2985" t="s">
        <v>3096</v>
      </c>
      <c r="C2985" s="4">
        <f>mock_fashion_data_uk_us[[#This Row],[Price]]/10^13</f>
        <v>2480.7892383685994</v>
      </c>
      <c r="D2985" s="2">
        <v>2.4807892383685996E+16</v>
      </c>
      <c r="E2985" t="s">
        <v>118</v>
      </c>
      <c r="F2985" t="s">
        <v>37</v>
      </c>
      <c r="G2985" t="s">
        <v>101</v>
      </c>
      <c r="H2985">
        <v>1.6300352698084292E+16</v>
      </c>
      <c r="I2985">
        <v>234</v>
      </c>
      <c r="J2985" s="4">
        <f>mock_fashion_data_uk_us[[#This Row],[Adapted Price]]*mock_fashion_data_uk_us[[#This Row],[Review Count]]</f>
        <v>580504.68177825224</v>
      </c>
      <c r="K2985" t="s">
        <v>83</v>
      </c>
      <c r="L2985" t="s">
        <v>51</v>
      </c>
      <c r="M2985" t="s">
        <v>64</v>
      </c>
      <c r="N2985" t="s">
        <v>65</v>
      </c>
      <c r="O2985" t="s">
        <v>28</v>
      </c>
      <c r="P2985">
        <v>20</v>
      </c>
      <c r="Q2985" t="s">
        <v>172</v>
      </c>
      <c r="R2985" t="s">
        <v>43</v>
      </c>
      <c r="S2985" t="s">
        <v>31</v>
      </c>
      <c r="T2985" t="s">
        <v>80</v>
      </c>
      <c r="U2985" t="s">
        <v>59</v>
      </c>
      <c r="V2985" t="s">
        <v>34</v>
      </c>
      <c r="W2985" t="s">
        <v>34</v>
      </c>
    </row>
    <row r="2986" spans="1:23" x14ac:dyDescent="0.35">
      <c r="A2986">
        <v>3049</v>
      </c>
      <c r="B2986" t="s">
        <v>3097</v>
      </c>
      <c r="C2986" s="4">
        <f>mock_fashion_data_uk_us[[#This Row],[Price]]/10^13</f>
        <v>2401.561825744348</v>
      </c>
      <c r="D2986" s="2">
        <v>2.401561825744348E+16</v>
      </c>
      <c r="E2986" t="s">
        <v>36</v>
      </c>
      <c r="F2986" t="s">
        <v>22</v>
      </c>
      <c r="G2986" t="s">
        <v>50</v>
      </c>
      <c r="H2986">
        <v>3.3265557359028716E+16</v>
      </c>
      <c r="I2986">
        <v>326</v>
      </c>
      <c r="J2986" s="4">
        <f>mock_fashion_data_uk_us[[#This Row],[Adapted Price]]*mock_fashion_data_uk_us[[#This Row],[Review Count]]</f>
        <v>782909.15519265749</v>
      </c>
      <c r="K2986" t="s">
        <v>24</v>
      </c>
      <c r="L2986" t="s">
        <v>84</v>
      </c>
      <c r="M2986" t="s">
        <v>26</v>
      </c>
      <c r="N2986" t="s">
        <v>27</v>
      </c>
      <c r="O2986" t="s">
        <v>66</v>
      </c>
      <c r="P2986">
        <v>50</v>
      </c>
      <c r="Q2986" t="s">
        <v>42</v>
      </c>
      <c r="R2986" t="s">
        <v>30</v>
      </c>
      <c r="S2986" t="s">
        <v>104</v>
      </c>
      <c r="T2986" t="s">
        <v>45</v>
      </c>
      <c r="U2986" t="s">
        <v>47</v>
      </c>
      <c r="V2986" t="s">
        <v>75</v>
      </c>
      <c r="W2986" t="s">
        <v>59</v>
      </c>
    </row>
    <row r="2987" spans="1:23" x14ac:dyDescent="0.35">
      <c r="A2987">
        <v>3050</v>
      </c>
      <c r="B2987" t="s">
        <v>3098</v>
      </c>
      <c r="C2987" s="4">
        <f>mock_fashion_data_uk_us[[#This Row],[Price]]/10^13</f>
        <v>437.82674662451529</v>
      </c>
      <c r="D2987" s="2">
        <v>4378267466245153</v>
      </c>
      <c r="E2987" t="s">
        <v>68</v>
      </c>
      <c r="F2987" t="s">
        <v>37</v>
      </c>
      <c r="G2987" t="s">
        <v>101</v>
      </c>
      <c r="H2987">
        <v>2474482369221023</v>
      </c>
      <c r="I2987">
        <v>33</v>
      </c>
      <c r="J2987" s="4">
        <f>mock_fashion_data_uk_us[[#This Row],[Adapted Price]]*mock_fashion_data_uk_us[[#This Row],[Review Count]]</f>
        <v>14448.282638609006</v>
      </c>
      <c r="K2987" t="s">
        <v>120</v>
      </c>
      <c r="L2987" t="s">
        <v>25</v>
      </c>
      <c r="M2987" t="s">
        <v>72</v>
      </c>
      <c r="N2987" t="s">
        <v>65</v>
      </c>
      <c r="O2987" t="s">
        <v>28</v>
      </c>
      <c r="P2987">
        <v>60</v>
      </c>
      <c r="Q2987" t="s">
        <v>42</v>
      </c>
      <c r="R2987" t="s">
        <v>79</v>
      </c>
      <c r="S2987" t="s">
        <v>44</v>
      </c>
      <c r="T2987" t="s">
        <v>32</v>
      </c>
      <c r="U2987" t="s">
        <v>46</v>
      </c>
      <c r="V2987" t="s">
        <v>33</v>
      </c>
      <c r="W2987" t="s">
        <v>34</v>
      </c>
    </row>
    <row r="2988" spans="1:23" x14ac:dyDescent="0.35">
      <c r="A2988">
        <v>3051</v>
      </c>
      <c r="B2988" t="s">
        <v>3099</v>
      </c>
      <c r="C2988" s="4">
        <f>mock_fashion_data_uk_us[[#This Row],[Price]]/10^13</f>
        <v>810.53688383355075</v>
      </c>
      <c r="D2988" s="2">
        <v>8105368838335507</v>
      </c>
      <c r="E2988" t="s">
        <v>68</v>
      </c>
      <c r="F2988" t="s">
        <v>119</v>
      </c>
      <c r="G2988" t="s">
        <v>82</v>
      </c>
      <c r="H2988">
        <v>1.1772716773789242E+16</v>
      </c>
      <c r="I2988">
        <v>176</v>
      </c>
      <c r="J2988" s="4">
        <f>mock_fashion_data_uk_us[[#This Row],[Adapted Price]]*mock_fashion_data_uk_us[[#This Row],[Review Count]]</f>
        <v>142654.49155470493</v>
      </c>
      <c r="K2988" t="s">
        <v>120</v>
      </c>
      <c r="L2988" t="s">
        <v>84</v>
      </c>
      <c r="M2988" t="s">
        <v>26</v>
      </c>
      <c r="N2988" t="s">
        <v>53</v>
      </c>
      <c r="O2988" t="s">
        <v>28</v>
      </c>
      <c r="P2988">
        <v>50</v>
      </c>
      <c r="Q2988" t="s">
        <v>78</v>
      </c>
      <c r="R2988" t="s">
        <v>132</v>
      </c>
      <c r="S2988" t="s">
        <v>104</v>
      </c>
      <c r="T2988" t="s">
        <v>32</v>
      </c>
      <c r="U2988" t="s">
        <v>75</v>
      </c>
      <c r="V2988" t="s">
        <v>46</v>
      </c>
      <c r="W2988" t="s">
        <v>75</v>
      </c>
    </row>
    <row r="2989" spans="1:23" x14ac:dyDescent="0.35">
      <c r="A2989">
        <v>3052</v>
      </c>
      <c r="B2989" t="s">
        <v>3100</v>
      </c>
      <c r="C2989" s="4">
        <f>mock_fashion_data_uk_us[[#This Row],[Price]]/10^13</f>
        <v>329.74129774691238</v>
      </c>
      <c r="D2989" s="2">
        <v>3297412977469124</v>
      </c>
      <c r="E2989" t="s">
        <v>21</v>
      </c>
      <c r="F2989" t="s">
        <v>111</v>
      </c>
      <c r="G2989" t="s">
        <v>50</v>
      </c>
      <c r="H2989">
        <v>1.7731610833932718E+16</v>
      </c>
      <c r="I2989">
        <v>68</v>
      </c>
      <c r="J2989" s="4">
        <f>mock_fashion_data_uk_us[[#This Row],[Adapted Price]]*mock_fashion_data_uk_us[[#This Row],[Review Count]]</f>
        <v>22422.408246790041</v>
      </c>
      <c r="K2989" t="s">
        <v>83</v>
      </c>
      <c r="L2989" t="s">
        <v>25</v>
      </c>
      <c r="M2989" t="s">
        <v>52</v>
      </c>
      <c r="N2989" t="s">
        <v>27</v>
      </c>
      <c r="O2989" t="s">
        <v>77</v>
      </c>
      <c r="P2989">
        <v>32</v>
      </c>
      <c r="Q2989" t="s">
        <v>42</v>
      </c>
      <c r="R2989" t="s">
        <v>43</v>
      </c>
      <c r="S2989" t="s">
        <v>31</v>
      </c>
      <c r="T2989" t="s">
        <v>105</v>
      </c>
      <c r="U2989" t="s">
        <v>59</v>
      </c>
      <c r="V2989" t="s">
        <v>47</v>
      </c>
      <c r="W2989" t="s">
        <v>33</v>
      </c>
    </row>
    <row r="2990" spans="1:23" x14ac:dyDescent="0.35">
      <c r="A2990">
        <v>3053</v>
      </c>
      <c r="B2990" t="s">
        <v>3101</v>
      </c>
      <c r="C2990" s="4">
        <f>mock_fashion_data_uk_us[[#This Row],[Price]]/10^13</f>
        <v>961.14905230185275</v>
      </c>
      <c r="D2990" s="2">
        <v>9611490523018528</v>
      </c>
      <c r="E2990" t="s">
        <v>36</v>
      </c>
      <c r="F2990" t="s">
        <v>145</v>
      </c>
      <c r="G2990" t="s">
        <v>101</v>
      </c>
      <c r="H2990">
        <v>2130447463703084</v>
      </c>
      <c r="I2990">
        <v>464</v>
      </c>
      <c r="J2990" s="4">
        <f>mock_fashion_data_uk_us[[#This Row],[Adapted Price]]*mock_fashion_data_uk_us[[#This Row],[Review Count]]</f>
        <v>445973.1602680597</v>
      </c>
      <c r="K2990" t="s">
        <v>94</v>
      </c>
      <c r="L2990" t="s">
        <v>84</v>
      </c>
      <c r="M2990" t="s">
        <v>52</v>
      </c>
      <c r="N2990" t="s">
        <v>65</v>
      </c>
      <c r="O2990" t="s">
        <v>140</v>
      </c>
      <c r="P2990">
        <v>48</v>
      </c>
      <c r="Q2990" t="s">
        <v>122</v>
      </c>
      <c r="R2990" t="s">
        <v>79</v>
      </c>
      <c r="S2990" t="s">
        <v>44</v>
      </c>
      <c r="T2990" t="s">
        <v>80</v>
      </c>
      <c r="U2990" t="s">
        <v>59</v>
      </c>
      <c r="V2990" t="s">
        <v>33</v>
      </c>
      <c r="W2990" t="s">
        <v>34</v>
      </c>
    </row>
    <row r="2991" spans="1:23" x14ac:dyDescent="0.35">
      <c r="A2991">
        <v>3054</v>
      </c>
      <c r="B2991" t="s">
        <v>3102</v>
      </c>
      <c r="C2991" s="4">
        <f>mock_fashion_data_uk_us[[#This Row],[Price]]/10^13</f>
        <v>1048.9797291510379</v>
      </c>
      <c r="D2991" s="2">
        <v>1.0489797291510378E+16</v>
      </c>
      <c r="E2991" t="s">
        <v>68</v>
      </c>
      <c r="F2991" t="s">
        <v>125</v>
      </c>
      <c r="G2991" t="s">
        <v>50</v>
      </c>
      <c r="H2991">
        <v>4682300823273833</v>
      </c>
      <c r="I2991">
        <v>187</v>
      </c>
      <c r="J2991" s="4">
        <f>mock_fashion_data_uk_us[[#This Row],[Adapted Price]]*mock_fashion_data_uk_us[[#This Row],[Review Count]]</f>
        <v>196159.20935124409</v>
      </c>
      <c r="K2991" t="s">
        <v>24</v>
      </c>
      <c r="L2991" t="s">
        <v>25</v>
      </c>
      <c r="M2991" t="s">
        <v>64</v>
      </c>
      <c r="N2991" t="s">
        <v>27</v>
      </c>
      <c r="O2991" t="s">
        <v>140</v>
      </c>
      <c r="P2991">
        <v>26</v>
      </c>
      <c r="Q2991" t="s">
        <v>78</v>
      </c>
      <c r="R2991" t="s">
        <v>30</v>
      </c>
      <c r="S2991" t="s">
        <v>104</v>
      </c>
      <c r="T2991" t="s">
        <v>80</v>
      </c>
      <c r="U2991" t="s">
        <v>75</v>
      </c>
      <c r="V2991" t="s">
        <v>34</v>
      </c>
      <c r="W2991" t="s">
        <v>34</v>
      </c>
    </row>
    <row r="2992" spans="1:23" x14ac:dyDescent="0.35">
      <c r="A2992">
        <v>3056</v>
      </c>
      <c r="B2992" t="s">
        <v>3103</v>
      </c>
      <c r="C2992" s="4">
        <f>mock_fashion_data_uk_us[[#This Row],[Price]]/10^13</f>
        <v>5613.4900134895379</v>
      </c>
      <c r="D2992" s="2">
        <v>5.6134900134895376E+16</v>
      </c>
      <c r="E2992" t="s">
        <v>68</v>
      </c>
      <c r="F2992" t="s">
        <v>145</v>
      </c>
      <c r="G2992" t="s">
        <v>82</v>
      </c>
      <c r="H2992">
        <v>4297187360050778</v>
      </c>
      <c r="I2992">
        <v>118</v>
      </c>
      <c r="J2992" s="4">
        <f>mock_fashion_data_uk_us[[#This Row],[Adapted Price]]*mock_fashion_data_uk_us[[#This Row],[Review Count]]</f>
        <v>662391.8215917655</v>
      </c>
      <c r="K2992" t="s">
        <v>83</v>
      </c>
      <c r="L2992" t="s">
        <v>51</v>
      </c>
      <c r="M2992" t="s">
        <v>26</v>
      </c>
      <c r="N2992" t="s">
        <v>27</v>
      </c>
      <c r="O2992" t="s">
        <v>41</v>
      </c>
      <c r="P2992">
        <v>49</v>
      </c>
      <c r="Q2992" t="s">
        <v>103</v>
      </c>
      <c r="R2992" t="s">
        <v>73</v>
      </c>
      <c r="S2992" t="s">
        <v>31</v>
      </c>
      <c r="T2992" t="s">
        <v>58</v>
      </c>
      <c r="U2992" t="s">
        <v>75</v>
      </c>
      <c r="V2992" t="s">
        <v>47</v>
      </c>
      <c r="W2992" t="s">
        <v>59</v>
      </c>
    </row>
    <row r="2993" spans="1:23" x14ac:dyDescent="0.35">
      <c r="A2993">
        <v>3057</v>
      </c>
      <c r="B2993" t="s">
        <v>3104</v>
      </c>
      <c r="C2993" s="4">
        <f>mock_fashion_data_uk_us[[#This Row],[Price]]/10^13</f>
        <v>671.39970053980255</v>
      </c>
      <c r="D2993" s="2">
        <v>6713997005398025</v>
      </c>
      <c r="E2993" t="s">
        <v>61</v>
      </c>
      <c r="F2993" t="s">
        <v>62</v>
      </c>
      <c r="G2993" t="s">
        <v>50</v>
      </c>
      <c r="H2993">
        <v>4684844902237602</v>
      </c>
      <c r="I2993">
        <v>341</v>
      </c>
      <c r="J2993" s="4">
        <f>mock_fashion_data_uk_us[[#This Row],[Adapted Price]]*mock_fashion_data_uk_us[[#This Row],[Review Count]]</f>
        <v>228947.29788407267</v>
      </c>
      <c r="K2993" t="s">
        <v>63</v>
      </c>
      <c r="L2993" t="s">
        <v>25</v>
      </c>
      <c r="M2993" t="s">
        <v>52</v>
      </c>
      <c r="N2993" t="s">
        <v>65</v>
      </c>
      <c r="O2993" t="s">
        <v>66</v>
      </c>
      <c r="P2993">
        <v>56</v>
      </c>
      <c r="Q2993" t="s">
        <v>78</v>
      </c>
      <c r="R2993" t="s">
        <v>79</v>
      </c>
      <c r="S2993" t="s">
        <v>74</v>
      </c>
      <c r="T2993" t="s">
        <v>80</v>
      </c>
      <c r="U2993" t="s">
        <v>33</v>
      </c>
      <c r="V2993" t="s">
        <v>59</v>
      </c>
      <c r="W2993" t="s">
        <v>59</v>
      </c>
    </row>
    <row r="2994" spans="1:23" x14ac:dyDescent="0.35">
      <c r="A2994">
        <v>3058</v>
      </c>
      <c r="B2994" t="s">
        <v>3105</v>
      </c>
      <c r="C2994" s="4">
        <f>mock_fashion_data_uk_us[[#This Row],[Price]]/10^13</f>
        <v>2862.4310625779176</v>
      </c>
      <c r="D2994" s="2">
        <v>2.8624310625779176E+16</v>
      </c>
      <c r="E2994" t="s">
        <v>21</v>
      </c>
      <c r="F2994" t="s">
        <v>22</v>
      </c>
      <c r="G2994" t="s">
        <v>101</v>
      </c>
      <c r="H2994">
        <v>1.0883538750823294E+16</v>
      </c>
      <c r="I2994">
        <v>267</v>
      </c>
      <c r="J2994" s="4">
        <f>mock_fashion_data_uk_us[[#This Row],[Adapted Price]]*mock_fashion_data_uk_us[[#This Row],[Review Count]]</f>
        <v>764269.09370830399</v>
      </c>
      <c r="K2994" t="s">
        <v>63</v>
      </c>
      <c r="L2994" t="s">
        <v>84</v>
      </c>
      <c r="M2994" t="s">
        <v>72</v>
      </c>
      <c r="N2994" t="s">
        <v>40</v>
      </c>
      <c r="O2994" t="s">
        <v>66</v>
      </c>
      <c r="P2994">
        <v>41</v>
      </c>
      <c r="Q2994" t="s">
        <v>78</v>
      </c>
      <c r="R2994" t="s">
        <v>30</v>
      </c>
      <c r="S2994" t="s">
        <v>57</v>
      </c>
      <c r="T2994" t="s">
        <v>32</v>
      </c>
      <c r="U2994" t="s">
        <v>46</v>
      </c>
      <c r="V2994" t="s">
        <v>75</v>
      </c>
      <c r="W2994" t="s">
        <v>75</v>
      </c>
    </row>
    <row r="2995" spans="1:23" x14ac:dyDescent="0.35">
      <c r="A2995">
        <v>3059</v>
      </c>
      <c r="B2995" t="s">
        <v>3106</v>
      </c>
      <c r="C2995" s="4">
        <f>mock_fashion_data_uk_us[[#This Row],[Price]]/10^13</f>
        <v>655.28756648281842</v>
      </c>
      <c r="D2995" s="2">
        <v>6552875664828184</v>
      </c>
      <c r="E2995" t="s">
        <v>118</v>
      </c>
      <c r="F2995" t="s">
        <v>116</v>
      </c>
      <c r="G2995" t="s">
        <v>70</v>
      </c>
      <c r="H2995">
        <v>2.2313173214320256E+16</v>
      </c>
      <c r="I2995">
        <v>393</v>
      </c>
      <c r="J2995" s="4">
        <f>mock_fashion_data_uk_us[[#This Row],[Adapted Price]]*mock_fashion_data_uk_us[[#This Row],[Review Count]]</f>
        <v>257528.01362774763</v>
      </c>
      <c r="K2995" t="s">
        <v>120</v>
      </c>
      <c r="L2995" t="s">
        <v>25</v>
      </c>
      <c r="M2995" t="s">
        <v>64</v>
      </c>
      <c r="N2995" t="s">
        <v>40</v>
      </c>
      <c r="O2995" t="s">
        <v>77</v>
      </c>
      <c r="P2995">
        <v>22</v>
      </c>
      <c r="Q2995" t="s">
        <v>90</v>
      </c>
      <c r="R2995" t="s">
        <v>86</v>
      </c>
      <c r="S2995" t="s">
        <v>95</v>
      </c>
      <c r="T2995" t="s">
        <v>80</v>
      </c>
      <c r="U2995" t="s">
        <v>46</v>
      </c>
      <c r="V2995" t="s">
        <v>75</v>
      </c>
      <c r="W2995" t="s">
        <v>47</v>
      </c>
    </row>
    <row r="2996" spans="1:23" x14ac:dyDescent="0.35">
      <c r="A2996">
        <v>3060</v>
      </c>
      <c r="B2996" t="s">
        <v>3107</v>
      </c>
      <c r="C2996" s="4">
        <f>mock_fashion_data_uk_us[[#This Row],[Price]]/10^13</f>
        <v>545.11563374389527</v>
      </c>
      <c r="D2996" s="2">
        <v>5451156337438953</v>
      </c>
      <c r="E2996" t="s">
        <v>68</v>
      </c>
      <c r="F2996" t="s">
        <v>125</v>
      </c>
      <c r="G2996" t="s">
        <v>23</v>
      </c>
      <c r="H2996">
        <v>1436564675454444</v>
      </c>
      <c r="I2996">
        <v>307</v>
      </c>
      <c r="J2996" s="4">
        <f>mock_fashion_data_uk_us[[#This Row],[Adapted Price]]*mock_fashion_data_uk_us[[#This Row],[Review Count]]</f>
        <v>167350.49955937584</v>
      </c>
      <c r="K2996" t="s">
        <v>71</v>
      </c>
      <c r="L2996" t="s">
        <v>84</v>
      </c>
      <c r="M2996" t="s">
        <v>26</v>
      </c>
      <c r="N2996" t="s">
        <v>65</v>
      </c>
      <c r="O2996" t="s">
        <v>77</v>
      </c>
      <c r="P2996">
        <v>36</v>
      </c>
      <c r="Q2996" t="s">
        <v>42</v>
      </c>
      <c r="R2996" t="s">
        <v>134</v>
      </c>
      <c r="S2996" t="s">
        <v>57</v>
      </c>
      <c r="T2996" t="s">
        <v>45</v>
      </c>
      <c r="U2996" t="s">
        <v>75</v>
      </c>
      <c r="V2996" t="s">
        <v>46</v>
      </c>
      <c r="W2996" t="s">
        <v>75</v>
      </c>
    </row>
    <row r="2997" spans="1:23" x14ac:dyDescent="0.35">
      <c r="A2997">
        <v>3061</v>
      </c>
      <c r="B2997" t="s">
        <v>3108</v>
      </c>
      <c r="C2997" s="4">
        <f>mock_fashion_data_uk_us[[#This Row],[Price]]/10^13</f>
        <v>424.8133155128229</v>
      </c>
      <c r="D2997" s="2">
        <v>4248133155128229</v>
      </c>
      <c r="E2997" t="s">
        <v>36</v>
      </c>
      <c r="F2997" t="s">
        <v>116</v>
      </c>
      <c r="G2997" t="s">
        <v>50</v>
      </c>
      <c r="H2997">
        <v>3965976712525146</v>
      </c>
      <c r="I2997">
        <v>222</v>
      </c>
      <c r="J2997" s="4">
        <f>mock_fashion_data_uk_us[[#This Row],[Adapted Price]]*mock_fashion_data_uk_us[[#This Row],[Review Count]]</f>
        <v>94308.556043846678</v>
      </c>
      <c r="K2997" t="s">
        <v>112</v>
      </c>
      <c r="L2997" t="s">
        <v>25</v>
      </c>
      <c r="M2997" t="s">
        <v>64</v>
      </c>
      <c r="N2997" t="s">
        <v>65</v>
      </c>
      <c r="O2997" t="s">
        <v>98</v>
      </c>
      <c r="P2997">
        <v>40</v>
      </c>
      <c r="Q2997" t="s">
        <v>114</v>
      </c>
      <c r="R2997" t="s">
        <v>134</v>
      </c>
      <c r="S2997" t="s">
        <v>104</v>
      </c>
      <c r="T2997" t="s">
        <v>32</v>
      </c>
      <c r="U2997" t="s">
        <v>33</v>
      </c>
      <c r="V2997" t="s">
        <v>34</v>
      </c>
      <c r="W2997" t="s">
        <v>75</v>
      </c>
    </row>
    <row r="2998" spans="1:23" x14ac:dyDescent="0.35">
      <c r="A2998">
        <v>3062</v>
      </c>
      <c r="B2998" t="s">
        <v>3109</v>
      </c>
      <c r="C2998" s="4">
        <f>mock_fashion_data_uk_us[[#This Row],[Price]]/10^13</f>
        <v>959.09871996932782</v>
      </c>
      <c r="D2998" s="2">
        <v>9590987199693278</v>
      </c>
      <c r="E2998" t="s">
        <v>61</v>
      </c>
      <c r="F2998" t="s">
        <v>145</v>
      </c>
      <c r="G2998" t="s">
        <v>50</v>
      </c>
      <c r="H2998">
        <v>3761326992484225</v>
      </c>
      <c r="I2998">
        <v>399</v>
      </c>
      <c r="J2998" s="4">
        <f>mock_fashion_data_uk_us[[#This Row],[Adapted Price]]*mock_fashion_data_uk_us[[#This Row],[Review Count]]</f>
        <v>382680.38926776178</v>
      </c>
      <c r="K2998" t="s">
        <v>97</v>
      </c>
      <c r="L2998" t="s">
        <v>51</v>
      </c>
      <c r="M2998" t="s">
        <v>52</v>
      </c>
      <c r="N2998" t="s">
        <v>40</v>
      </c>
      <c r="O2998" t="s">
        <v>98</v>
      </c>
      <c r="P2998">
        <v>53</v>
      </c>
      <c r="Q2998" t="s">
        <v>122</v>
      </c>
      <c r="R2998" t="s">
        <v>30</v>
      </c>
      <c r="S2998" t="s">
        <v>74</v>
      </c>
      <c r="T2998" t="s">
        <v>58</v>
      </c>
      <c r="U2998" t="s">
        <v>46</v>
      </c>
      <c r="V2998" t="s">
        <v>46</v>
      </c>
      <c r="W2998" t="s">
        <v>46</v>
      </c>
    </row>
    <row r="2999" spans="1:23" x14ac:dyDescent="0.35">
      <c r="A2999">
        <v>3063</v>
      </c>
      <c r="B2999" t="s">
        <v>3110</v>
      </c>
      <c r="C2999" s="4">
        <f>mock_fashion_data_uk_us[[#This Row],[Price]]/10^13</f>
        <v>1140.3939168250895</v>
      </c>
      <c r="D2999" s="2">
        <v>1.1403939168250896E+16</v>
      </c>
      <c r="E2999" t="s">
        <v>130</v>
      </c>
      <c r="F2999" t="s">
        <v>69</v>
      </c>
      <c r="G2999" t="s">
        <v>89</v>
      </c>
      <c r="H2999">
        <v>3432203440617829</v>
      </c>
      <c r="I2999">
        <v>470</v>
      </c>
      <c r="J2999" s="4">
        <f>mock_fashion_data_uk_us[[#This Row],[Adapted Price]]*mock_fashion_data_uk_us[[#This Row],[Review Count]]</f>
        <v>535985.14090779203</v>
      </c>
      <c r="K2999" t="s">
        <v>63</v>
      </c>
      <c r="L2999" t="s">
        <v>84</v>
      </c>
      <c r="M2999" t="s">
        <v>26</v>
      </c>
      <c r="N2999" t="s">
        <v>65</v>
      </c>
      <c r="O2999" t="s">
        <v>85</v>
      </c>
      <c r="P2999">
        <v>60</v>
      </c>
      <c r="Q2999" t="s">
        <v>29</v>
      </c>
      <c r="R2999" t="s">
        <v>73</v>
      </c>
      <c r="S2999" t="s">
        <v>104</v>
      </c>
      <c r="T2999" t="s">
        <v>58</v>
      </c>
      <c r="U2999" t="s">
        <v>46</v>
      </c>
      <c r="V2999" t="s">
        <v>75</v>
      </c>
      <c r="W2999" t="s">
        <v>34</v>
      </c>
    </row>
    <row r="3000" spans="1:23" x14ac:dyDescent="0.35">
      <c r="A3000">
        <v>3064</v>
      </c>
      <c r="B3000" t="s">
        <v>3111</v>
      </c>
      <c r="C3000" s="4">
        <f>mock_fashion_data_uk_us[[#This Row],[Price]]/10^13</f>
        <v>793.47159415212616</v>
      </c>
      <c r="D3000" s="2">
        <v>7934715941521262</v>
      </c>
      <c r="E3000" t="s">
        <v>49</v>
      </c>
      <c r="F3000" t="s">
        <v>62</v>
      </c>
      <c r="G3000" t="s">
        <v>101</v>
      </c>
      <c r="H3000">
        <v>2.0088235368090056E+16</v>
      </c>
      <c r="I3000">
        <v>115</v>
      </c>
      <c r="J3000" s="4">
        <f>mock_fashion_data_uk_us[[#This Row],[Adapted Price]]*mock_fashion_data_uk_us[[#This Row],[Review Count]]</f>
        <v>91249.233327494512</v>
      </c>
      <c r="K3000" t="s">
        <v>83</v>
      </c>
      <c r="L3000" t="s">
        <v>51</v>
      </c>
      <c r="M3000" t="s">
        <v>52</v>
      </c>
      <c r="N3000" t="s">
        <v>65</v>
      </c>
      <c r="O3000" t="s">
        <v>77</v>
      </c>
      <c r="P3000">
        <v>32</v>
      </c>
      <c r="Q3000" t="s">
        <v>42</v>
      </c>
      <c r="R3000" t="s">
        <v>134</v>
      </c>
      <c r="S3000" t="s">
        <v>44</v>
      </c>
      <c r="T3000" t="s">
        <v>45</v>
      </c>
      <c r="U3000" t="s">
        <v>46</v>
      </c>
      <c r="V3000" t="s">
        <v>34</v>
      </c>
      <c r="W3000" t="s">
        <v>59</v>
      </c>
    </row>
    <row r="3001" spans="1:23" x14ac:dyDescent="0.35">
      <c r="A3001">
        <v>3065</v>
      </c>
      <c r="B3001" t="s">
        <v>3112</v>
      </c>
      <c r="C3001" s="4">
        <f>mock_fashion_data_uk_us[[#This Row],[Price]]/10^13</f>
        <v>418.38067114292039</v>
      </c>
      <c r="D3001" s="2">
        <v>4183806711429204</v>
      </c>
      <c r="E3001" t="s">
        <v>49</v>
      </c>
      <c r="F3001" t="s">
        <v>37</v>
      </c>
      <c r="G3001" t="s">
        <v>70</v>
      </c>
      <c r="H3001">
        <v>3599571493255877</v>
      </c>
      <c r="I3001">
        <v>431</v>
      </c>
      <c r="J3001" s="4">
        <f>mock_fashion_data_uk_us[[#This Row],[Adapted Price]]*mock_fashion_data_uk_us[[#This Row],[Review Count]]</f>
        <v>180322.0692625987</v>
      </c>
      <c r="K3001" t="s">
        <v>94</v>
      </c>
      <c r="L3001" t="s">
        <v>51</v>
      </c>
      <c r="M3001" t="s">
        <v>72</v>
      </c>
      <c r="N3001" t="s">
        <v>53</v>
      </c>
      <c r="O3001" t="s">
        <v>113</v>
      </c>
      <c r="P3001">
        <v>33</v>
      </c>
      <c r="Q3001" t="s">
        <v>29</v>
      </c>
      <c r="R3001" t="s">
        <v>86</v>
      </c>
      <c r="S3001" t="s">
        <v>44</v>
      </c>
      <c r="T3001" t="s">
        <v>80</v>
      </c>
      <c r="U3001" t="s">
        <v>47</v>
      </c>
      <c r="V3001" t="s">
        <v>46</v>
      </c>
      <c r="W3001" t="s">
        <v>59</v>
      </c>
    </row>
    <row r="3002" spans="1:23" x14ac:dyDescent="0.35">
      <c r="A3002">
        <v>3066</v>
      </c>
      <c r="B3002" t="s">
        <v>3113</v>
      </c>
      <c r="C3002" s="4">
        <f>mock_fashion_data_uk_us[[#This Row],[Price]]/10^13</f>
        <v>435.25450678437488</v>
      </c>
      <c r="D3002" s="2">
        <v>4352545067843749</v>
      </c>
      <c r="E3002" t="s">
        <v>21</v>
      </c>
      <c r="F3002" t="s">
        <v>111</v>
      </c>
      <c r="G3002" t="s">
        <v>89</v>
      </c>
      <c r="H3002">
        <v>4984349308280658</v>
      </c>
      <c r="I3002">
        <v>393</v>
      </c>
      <c r="J3002" s="4">
        <f>mock_fashion_data_uk_us[[#This Row],[Adapted Price]]*mock_fashion_data_uk_us[[#This Row],[Review Count]]</f>
        <v>171055.02116625934</v>
      </c>
      <c r="K3002" t="s">
        <v>102</v>
      </c>
      <c r="L3002" t="s">
        <v>25</v>
      </c>
      <c r="M3002" t="s">
        <v>52</v>
      </c>
      <c r="N3002" t="s">
        <v>65</v>
      </c>
      <c r="O3002" t="s">
        <v>85</v>
      </c>
      <c r="P3002">
        <v>54</v>
      </c>
      <c r="Q3002" t="s">
        <v>90</v>
      </c>
      <c r="R3002" t="s">
        <v>56</v>
      </c>
      <c r="S3002" t="s">
        <v>95</v>
      </c>
      <c r="T3002" t="s">
        <v>58</v>
      </c>
      <c r="U3002" t="s">
        <v>46</v>
      </c>
      <c r="V3002" t="s">
        <v>46</v>
      </c>
      <c r="W3002" t="s">
        <v>75</v>
      </c>
    </row>
    <row r="3003" spans="1:23" x14ac:dyDescent="0.35">
      <c r="A3003">
        <v>3067</v>
      </c>
      <c r="B3003" t="s">
        <v>3114</v>
      </c>
      <c r="C3003" s="4">
        <f>mock_fashion_data_uk_us[[#This Row],[Price]]/10^13</f>
        <v>388.52659812036109</v>
      </c>
      <c r="D3003" s="2">
        <v>3885265981203611</v>
      </c>
      <c r="E3003" t="s">
        <v>88</v>
      </c>
      <c r="F3003" t="s">
        <v>119</v>
      </c>
      <c r="G3003" t="s">
        <v>38</v>
      </c>
      <c r="H3003">
        <v>4142006304892675</v>
      </c>
      <c r="I3003">
        <v>215</v>
      </c>
      <c r="J3003" s="4">
        <f>mock_fashion_data_uk_us[[#This Row],[Adapted Price]]*mock_fashion_data_uk_us[[#This Row],[Review Count]]</f>
        <v>83533.218595877639</v>
      </c>
      <c r="K3003" t="s">
        <v>102</v>
      </c>
      <c r="L3003" t="s">
        <v>25</v>
      </c>
      <c r="M3003" t="s">
        <v>72</v>
      </c>
      <c r="N3003" t="s">
        <v>27</v>
      </c>
      <c r="O3003" t="s">
        <v>77</v>
      </c>
      <c r="P3003">
        <v>45</v>
      </c>
      <c r="Q3003" t="s">
        <v>103</v>
      </c>
      <c r="R3003" t="s">
        <v>30</v>
      </c>
      <c r="S3003" t="s">
        <v>31</v>
      </c>
      <c r="T3003" t="s">
        <v>45</v>
      </c>
      <c r="U3003" t="s">
        <v>75</v>
      </c>
      <c r="V3003" t="s">
        <v>47</v>
      </c>
      <c r="W3003" t="s">
        <v>75</v>
      </c>
    </row>
    <row r="3004" spans="1:23" x14ac:dyDescent="0.35">
      <c r="A3004">
        <v>3068</v>
      </c>
      <c r="B3004" t="s">
        <v>3115</v>
      </c>
      <c r="C3004" s="4">
        <f>mock_fashion_data_uk_us[[#This Row],[Price]]/10^13</f>
        <v>578.5674146084848</v>
      </c>
      <c r="D3004" s="2">
        <v>5785674146084848</v>
      </c>
      <c r="E3004" t="s">
        <v>36</v>
      </c>
      <c r="F3004" t="s">
        <v>119</v>
      </c>
      <c r="G3004" t="s">
        <v>70</v>
      </c>
      <c r="H3004">
        <v>4397389402538648</v>
      </c>
      <c r="I3004">
        <v>87</v>
      </c>
      <c r="J3004" s="4">
        <f>mock_fashion_data_uk_us[[#This Row],[Adapted Price]]*mock_fashion_data_uk_us[[#This Row],[Review Count]]</f>
        <v>50335.365070938176</v>
      </c>
      <c r="K3004" t="s">
        <v>94</v>
      </c>
      <c r="L3004" t="s">
        <v>84</v>
      </c>
      <c r="M3004" t="s">
        <v>52</v>
      </c>
      <c r="N3004" t="s">
        <v>27</v>
      </c>
      <c r="O3004" t="s">
        <v>77</v>
      </c>
      <c r="P3004">
        <v>50</v>
      </c>
      <c r="Q3004" t="s">
        <v>99</v>
      </c>
      <c r="R3004" t="s">
        <v>30</v>
      </c>
      <c r="S3004" t="s">
        <v>74</v>
      </c>
      <c r="T3004" t="s">
        <v>45</v>
      </c>
      <c r="U3004" t="s">
        <v>33</v>
      </c>
      <c r="V3004" t="s">
        <v>34</v>
      </c>
      <c r="W3004" t="s">
        <v>75</v>
      </c>
    </row>
    <row r="3005" spans="1:23" x14ac:dyDescent="0.35">
      <c r="A3005">
        <v>3069</v>
      </c>
      <c r="B3005" t="s">
        <v>3116</v>
      </c>
      <c r="C3005" s="4">
        <f>mock_fashion_data_uk_us[[#This Row],[Price]]/10^13</f>
        <v>969.79127750053044</v>
      </c>
      <c r="D3005" s="2">
        <v>9697912775005304</v>
      </c>
      <c r="E3005" t="s">
        <v>68</v>
      </c>
      <c r="F3005" t="s">
        <v>62</v>
      </c>
      <c r="G3005" t="s">
        <v>89</v>
      </c>
      <c r="H3005">
        <v>4214589757125012</v>
      </c>
      <c r="I3005">
        <v>385</v>
      </c>
      <c r="J3005" s="4">
        <f>mock_fashion_data_uk_us[[#This Row],[Adapted Price]]*mock_fashion_data_uk_us[[#This Row],[Review Count]]</f>
        <v>373369.64183770423</v>
      </c>
      <c r="K3005" t="s">
        <v>83</v>
      </c>
      <c r="L3005" t="s">
        <v>25</v>
      </c>
      <c r="M3005" t="s">
        <v>64</v>
      </c>
      <c r="N3005" t="s">
        <v>27</v>
      </c>
      <c r="O3005" t="s">
        <v>140</v>
      </c>
      <c r="P3005">
        <v>52</v>
      </c>
      <c r="Q3005" t="s">
        <v>29</v>
      </c>
      <c r="R3005" t="s">
        <v>79</v>
      </c>
      <c r="S3005" t="s">
        <v>31</v>
      </c>
      <c r="T3005" t="s">
        <v>58</v>
      </c>
      <c r="U3005" t="s">
        <v>46</v>
      </c>
      <c r="V3005" t="s">
        <v>34</v>
      </c>
      <c r="W3005" t="s">
        <v>46</v>
      </c>
    </row>
    <row r="3006" spans="1:23" x14ac:dyDescent="0.35">
      <c r="A3006">
        <v>3070</v>
      </c>
      <c r="B3006" t="s">
        <v>3117</v>
      </c>
      <c r="C3006" s="4">
        <f>mock_fashion_data_uk_us[[#This Row],[Price]]/10^13</f>
        <v>66.290480022360697</v>
      </c>
      <c r="D3006" s="2">
        <v>662904800223607</v>
      </c>
      <c r="E3006" t="s">
        <v>21</v>
      </c>
      <c r="F3006" t="s">
        <v>37</v>
      </c>
      <c r="G3006" t="s">
        <v>23</v>
      </c>
      <c r="H3006">
        <v>3.787219025657632E+16</v>
      </c>
      <c r="I3006">
        <v>323</v>
      </c>
      <c r="J3006" s="4">
        <f>mock_fashion_data_uk_us[[#This Row],[Adapted Price]]*mock_fashion_data_uk_us[[#This Row],[Review Count]]</f>
        <v>21411.825047222505</v>
      </c>
      <c r="K3006" t="s">
        <v>71</v>
      </c>
      <c r="L3006" t="s">
        <v>25</v>
      </c>
      <c r="M3006" t="s">
        <v>64</v>
      </c>
      <c r="N3006" t="s">
        <v>53</v>
      </c>
      <c r="O3006" t="s">
        <v>127</v>
      </c>
      <c r="P3006">
        <v>45</v>
      </c>
      <c r="Q3006" t="s">
        <v>172</v>
      </c>
      <c r="R3006" t="s">
        <v>79</v>
      </c>
      <c r="S3006" t="s">
        <v>95</v>
      </c>
      <c r="T3006" t="s">
        <v>32</v>
      </c>
      <c r="U3006" t="s">
        <v>59</v>
      </c>
      <c r="V3006" t="s">
        <v>75</v>
      </c>
      <c r="W3006" t="s">
        <v>33</v>
      </c>
    </row>
    <row r="3007" spans="1:23" x14ac:dyDescent="0.35">
      <c r="A3007">
        <v>3071</v>
      </c>
      <c r="B3007" t="s">
        <v>3118</v>
      </c>
      <c r="C3007" s="4">
        <f>mock_fashion_data_uk_us[[#This Row],[Price]]/10^13</f>
        <v>5497.2972781353037</v>
      </c>
      <c r="D3007" s="2">
        <v>5.497297278135304E+16</v>
      </c>
      <c r="E3007" t="s">
        <v>49</v>
      </c>
      <c r="F3007" t="s">
        <v>145</v>
      </c>
      <c r="G3007" t="s">
        <v>101</v>
      </c>
      <c r="H3007">
        <v>2399089746224076</v>
      </c>
      <c r="I3007">
        <v>229</v>
      </c>
      <c r="J3007" s="4">
        <f>mock_fashion_data_uk_us[[#This Row],[Adapted Price]]*mock_fashion_data_uk_us[[#This Row],[Review Count]]</f>
        <v>1258881.0766929844</v>
      </c>
      <c r="K3007" t="s">
        <v>102</v>
      </c>
      <c r="L3007" t="s">
        <v>25</v>
      </c>
      <c r="M3007" t="s">
        <v>64</v>
      </c>
      <c r="N3007" t="s">
        <v>53</v>
      </c>
      <c r="O3007" t="s">
        <v>54</v>
      </c>
      <c r="P3007">
        <v>50</v>
      </c>
      <c r="Q3007" t="s">
        <v>122</v>
      </c>
      <c r="R3007" t="s">
        <v>132</v>
      </c>
      <c r="S3007" t="s">
        <v>57</v>
      </c>
      <c r="T3007" t="s">
        <v>58</v>
      </c>
      <c r="U3007" t="s">
        <v>33</v>
      </c>
      <c r="V3007" t="s">
        <v>59</v>
      </c>
      <c r="W3007" t="s">
        <v>59</v>
      </c>
    </row>
    <row r="3008" spans="1:23" x14ac:dyDescent="0.35">
      <c r="A3008">
        <v>3072</v>
      </c>
      <c r="B3008" t="s">
        <v>3119</v>
      </c>
      <c r="C3008" s="4">
        <f>mock_fashion_data_uk_us[[#This Row],[Price]]/10^13</f>
        <v>82.424021929979503</v>
      </c>
      <c r="D3008" s="2">
        <v>824240219299795</v>
      </c>
      <c r="E3008" t="s">
        <v>130</v>
      </c>
      <c r="F3008" t="s">
        <v>116</v>
      </c>
      <c r="G3008" t="s">
        <v>82</v>
      </c>
      <c r="H3008">
        <v>3405598842705747</v>
      </c>
      <c r="I3008">
        <v>248</v>
      </c>
      <c r="J3008" s="4">
        <f>mock_fashion_data_uk_us[[#This Row],[Adapted Price]]*mock_fashion_data_uk_us[[#This Row],[Review Count]]</f>
        <v>20441.157438634917</v>
      </c>
      <c r="K3008" t="s">
        <v>24</v>
      </c>
      <c r="L3008" t="s">
        <v>25</v>
      </c>
      <c r="M3008" t="s">
        <v>64</v>
      </c>
      <c r="N3008" t="s">
        <v>53</v>
      </c>
      <c r="O3008" t="s">
        <v>127</v>
      </c>
      <c r="P3008">
        <v>39</v>
      </c>
      <c r="Q3008" t="s">
        <v>172</v>
      </c>
      <c r="R3008" t="s">
        <v>86</v>
      </c>
      <c r="S3008" t="s">
        <v>95</v>
      </c>
      <c r="T3008" t="s">
        <v>45</v>
      </c>
      <c r="U3008" t="s">
        <v>33</v>
      </c>
      <c r="V3008" t="s">
        <v>59</v>
      </c>
      <c r="W3008" t="s">
        <v>33</v>
      </c>
    </row>
    <row r="3009" spans="1:23" x14ac:dyDescent="0.35">
      <c r="A3009">
        <v>3073</v>
      </c>
      <c r="B3009" t="s">
        <v>3120</v>
      </c>
      <c r="C3009" s="4">
        <f>mock_fashion_data_uk_us[[#This Row],[Price]]/10^13</f>
        <v>1899.8252002918168</v>
      </c>
      <c r="D3009" s="2">
        <v>1.8998252002918168E+16</v>
      </c>
      <c r="E3009" t="s">
        <v>36</v>
      </c>
      <c r="F3009" t="s">
        <v>22</v>
      </c>
      <c r="G3009" t="s">
        <v>38</v>
      </c>
      <c r="H3009">
        <v>2.8002825505154476E+16</v>
      </c>
      <c r="I3009">
        <v>393</v>
      </c>
      <c r="J3009" s="4">
        <f>mock_fashion_data_uk_us[[#This Row],[Adapted Price]]*mock_fashion_data_uk_us[[#This Row],[Review Count]]</f>
        <v>746631.30371468398</v>
      </c>
      <c r="K3009" t="s">
        <v>83</v>
      </c>
      <c r="L3009" t="s">
        <v>25</v>
      </c>
      <c r="M3009" t="s">
        <v>72</v>
      </c>
      <c r="N3009" t="s">
        <v>53</v>
      </c>
      <c r="O3009" t="s">
        <v>127</v>
      </c>
      <c r="P3009">
        <v>61</v>
      </c>
      <c r="Q3009" t="s">
        <v>172</v>
      </c>
      <c r="R3009" t="s">
        <v>79</v>
      </c>
      <c r="S3009" t="s">
        <v>31</v>
      </c>
      <c r="T3009" t="s">
        <v>80</v>
      </c>
      <c r="U3009" t="s">
        <v>33</v>
      </c>
      <c r="V3009" t="s">
        <v>46</v>
      </c>
      <c r="W3009" t="s">
        <v>34</v>
      </c>
    </row>
    <row r="3010" spans="1:23" x14ac:dyDescent="0.35">
      <c r="A3010">
        <v>3074</v>
      </c>
      <c r="B3010" t="s">
        <v>3121</v>
      </c>
      <c r="C3010" s="4">
        <f>mock_fashion_data_uk_us[[#This Row],[Price]]/10^13</f>
        <v>409.17476806240342</v>
      </c>
      <c r="D3010" s="2">
        <v>4091747680624034</v>
      </c>
      <c r="E3010" t="s">
        <v>88</v>
      </c>
      <c r="F3010" t="s">
        <v>22</v>
      </c>
      <c r="G3010" t="s">
        <v>89</v>
      </c>
      <c r="H3010">
        <v>4454729830193651</v>
      </c>
      <c r="I3010">
        <v>192</v>
      </c>
      <c r="J3010" s="4">
        <f>mock_fashion_data_uk_us[[#This Row],[Adapted Price]]*mock_fashion_data_uk_us[[#This Row],[Review Count]]</f>
        <v>78561.555467981452</v>
      </c>
      <c r="K3010" t="s">
        <v>97</v>
      </c>
      <c r="L3010" t="s">
        <v>25</v>
      </c>
      <c r="M3010" t="s">
        <v>52</v>
      </c>
      <c r="N3010" t="s">
        <v>65</v>
      </c>
      <c r="O3010" t="s">
        <v>77</v>
      </c>
      <c r="P3010">
        <v>37</v>
      </c>
      <c r="Q3010" t="s">
        <v>114</v>
      </c>
      <c r="R3010" t="s">
        <v>132</v>
      </c>
      <c r="S3010" t="s">
        <v>104</v>
      </c>
      <c r="T3010" t="s">
        <v>32</v>
      </c>
      <c r="U3010" t="s">
        <v>59</v>
      </c>
      <c r="V3010" t="s">
        <v>33</v>
      </c>
      <c r="W3010" t="s">
        <v>46</v>
      </c>
    </row>
    <row r="3011" spans="1:23" x14ac:dyDescent="0.35">
      <c r="A3011">
        <v>3075</v>
      </c>
      <c r="B3011" t="s">
        <v>3122</v>
      </c>
      <c r="C3011" s="4">
        <f>mock_fashion_data_uk_us[[#This Row],[Price]]/10^13</f>
        <v>476.54854498838142</v>
      </c>
      <c r="D3011" s="2">
        <v>4765485449883814</v>
      </c>
      <c r="E3011" t="s">
        <v>36</v>
      </c>
      <c r="F3011" t="s">
        <v>108</v>
      </c>
      <c r="G3011" t="s">
        <v>82</v>
      </c>
      <c r="H3011">
        <v>1.4771436874804232E+16</v>
      </c>
      <c r="I3011">
        <v>355</v>
      </c>
      <c r="J3011" s="4">
        <f>mock_fashion_data_uk_us[[#This Row],[Adapted Price]]*mock_fashion_data_uk_us[[#This Row],[Review Count]]</f>
        <v>169174.73347087539</v>
      </c>
      <c r="K3011" t="s">
        <v>97</v>
      </c>
      <c r="L3011" t="s">
        <v>84</v>
      </c>
      <c r="M3011" t="s">
        <v>52</v>
      </c>
      <c r="N3011" t="s">
        <v>53</v>
      </c>
      <c r="O3011" t="s">
        <v>54</v>
      </c>
      <c r="P3011">
        <v>54</v>
      </c>
      <c r="Q3011" t="s">
        <v>103</v>
      </c>
      <c r="R3011" t="s">
        <v>56</v>
      </c>
      <c r="S3011" t="s">
        <v>74</v>
      </c>
      <c r="T3011" t="s">
        <v>45</v>
      </c>
      <c r="U3011" t="s">
        <v>75</v>
      </c>
      <c r="V3011" t="s">
        <v>59</v>
      </c>
      <c r="W3011" t="s">
        <v>33</v>
      </c>
    </row>
    <row r="3012" spans="1:23" x14ac:dyDescent="0.35">
      <c r="A3012">
        <v>3076</v>
      </c>
      <c r="B3012" t="s">
        <v>3123</v>
      </c>
      <c r="C3012" s="4">
        <f>mock_fashion_data_uk_us[[#This Row],[Price]]/10^13</f>
        <v>476.10345124756691</v>
      </c>
      <c r="D3012" s="2">
        <v>4761034512475669</v>
      </c>
      <c r="E3012" t="s">
        <v>49</v>
      </c>
      <c r="F3012" t="s">
        <v>69</v>
      </c>
      <c r="G3012" t="s">
        <v>89</v>
      </c>
      <c r="H3012">
        <v>1740332027862435</v>
      </c>
      <c r="I3012">
        <v>336</v>
      </c>
      <c r="J3012" s="4">
        <f>mock_fashion_data_uk_us[[#This Row],[Adapted Price]]*mock_fashion_data_uk_us[[#This Row],[Review Count]]</f>
        <v>159970.75961918247</v>
      </c>
      <c r="K3012" t="s">
        <v>112</v>
      </c>
      <c r="L3012" t="s">
        <v>84</v>
      </c>
      <c r="M3012" t="s">
        <v>72</v>
      </c>
      <c r="N3012" t="s">
        <v>65</v>
      </c>
      <c r="O3012" t="s">
        <v>85</v>
      </c>
      <c r="P3012">
        <v>29</v>
      </c>
      <c r="Q3012" t="s">
        <v>78</v>
      </c>
      <c r="R3012" t="s">
        <v>134</v>
      </c>
      <c r="S3012" t="s">
        <v>44</v>
      </c>
      <c r="T3012" t="s">
        <v>45</v>
      </c>
      <c r="U3012" t="s">
        <v>59</v>
      </c>
      <c r="V3012" t="s">
        <v>34</v>
      </c>
      <c r="W3012" t="s">
        <v>59</v>
      </c>
    </row>
    <row r="3013" spans="1:23" x14ac:dyDescent="0.35">
      <c r="A3013">
        <v>3077</v>
      </c>
      <c r="B3013" t="s">
        <v>3124</v>
      </c>
      <c r="C3013" s="4">
        <f>mock_fashion_data_uk_us[[#This Row],[Price]]/10^13</f>
        <v>666.87261198149429</v>
      </c>
      <c r="D3013" s="2">
        <v>6668726119814943</v>
      </c>
      <c r="E3013" t="s">
        <v>49</v>
      </c>
      <c r="F3013" t="s">
        <v>62</v>
      </c>
      <c r="G3013" t="s">
        <v>101</v>
      </c>
      <c r="H3013">
        <v>2.4188574908092956E+16</v>
      </c>
      <c r="I3013">
        <v>392</v>
      </c>
      <c r="J3013" s="4">
        <f>mock_fashion_data_uk_us[[#This Row],[Adapted Price]]*mock_fashion_data_uk_us[[#This Row],[Review Count]]</f>
        <v>261414.06389674576</v>
      </c>
      <c r="K3013" t="s">
        <v>83</v>
      </c>
      <c r="L3013" t="s">
        <v>51</v>
      </c>
      <c r="M3013" t="s">
        <v>52</v>
      </c>
      <c r="N3013" t="s">
        <v>65</v>
      </c>
      <c r="O3013" t="s">
        <v>113</v>
      </c>
      <c r="P3013">
        <v>36</v>
      </c>
      <c r="Q3013" t="s">
        <v>103</v>
      </c>
      <c r="R3013" t="s">
        <v>134</v>
      </c>
      <c r="S3013" t="s">
        <v>31</v>
      </c>
      <c r="T3013" t="s">
        <v>58</v>
      </c>
      <c r="U3013" t="s">
        <v>33</v>
      </c>
      <c r="V3013" t="s">
        <v>34</v>
      </c>
      <c r="W3013" t="s">
        <v>47</v>
      </c>
    </row>
    <row r="3014" spans="1:23" x14ac:dyDescent="0.35">
      <c r="A3014">
        <v>3078</v>
      </c>
      <c r="B3014" t="s">
        <v>3125</v>
      </c>
      <c r="C3014" s="4">
        <f>mock_fashion_data_uk_us[[#This Row],[Price]]/10^13</f>
        <v>824.04101814468834</v>
      </c>
      <c r="D3014" s="2">
        <v>8240410181446883</v>
      </c>
      <c r="E3014" t="s">
        <v>21</v>
      </c>
      <c r="F3014" t="s">
        <v>111</v>
      </c>
      <c r="G3014" t="s">
        <v>38</v>
      </c>
      <c r="H3014">
        <v>258956465867066</v>
      </c>
      <c r="I3014">
        <v>59</v>
      </c>
      <c r="J3014" s="4">
        <f>mock_fashion_data_uk_us[[#This Row],[Adapted Price]]*mock_fashion_data_uk_us[[#This Row],[Review Count]]</f>
        <v>48618.420070536609</v>
      </c>
      <c r="K3014" t="s">
        <v>112</v>
      </c>
      <c r="L3014" t="s">
        <v>51</v>
      </c>
      <c r="M3014" t="s">
        <v>26</v>
      </c>
      <c r="N3014" t="s">
        <v>40</v>
      </c>
      <c r="O3014" t="s">
        <v>113</v>
      </c>
      <c r="P3014">
        <v>51</v>
      </c>
      <c r="Q3014" t="s">
        <v>78</v>
      </c>
      <c r="R3014" t="s">
        <v>86</v>
      </c>
      <c r="S3014" t="s">
        <v>74</v>
      </c>
      <c r="T3014" t="s">
        <v>58</v>
      </c>
      <c r="U3014" t="s">
        <v>47</v>
      </c>
      <c r="V3014" t="s">
        <v>47</v>
      </c>
      <c r="W3014" t="s">
        <v>46</v>
      </c>
    </row>
    <row r="3015" spans="1:23" x14ac:dyDescent="0.35">
      <c r="A3015">
        <v>3079</v>
      </c>
      <c r="B3015" t="s">
        <v>3126</v>
      </c>
      <c r="C3015" s="4">
        <f>mock_fashion_data_uk_us[[#This Row],[Price]]/10^13</f>
        <v>689.67322483138526</v>
      </c>
      <c r="D3015" s="2">
        <v>6896732248313853</v>
      </c>
      <c r="E3015" t="s">
        <v>49</v>
      </c>
      <c r="F3015" t="s">
        <v>111</v>
      </c>
      <c r="G3015" t="s">
        <v>82</v>
      </c>
      <c r="H3015">
        <v>1.0146456215950232E+16</v>
      </c>
      <c r="I3015">
        <v>182</v>
      </c>
      <c r="J3015" s="4">
        <f>mock_fashion_data_uk_us[[#This Row],[Adapted Price]]*mock_fashion_data_uk_us[[#This Row],[Review Count]]</f>
        <v>125520.52691931212</v>
      </c>
      <c r="K3015" t="s">
        <v>97</v>
      </c>
      <c r="L3015" t="s">
        <v>25</v>
      </c>
      <c r="M3015" t="s">
        <v>72</v>
      </c>
      <c r="N3015" t="s">
        <v>40</v>
      </c>
      <c r="O3015" t="s">
        <v>127</v>
      </c>
      <c r="P3015">
        <v>62</v>
      </c>
      <c r="Q3015" t="s">
        <v>114</v>
      </c>
      <c r="R3015" t="s">
        <v>134</v>
      </c>
      <c r="S3015" t="s">
        <v>95</v>
      </c>
      <c r="T3015" t="s">
        <v>105</v>
      </c>
      <c r="U3015" t="s">
        <v>59</v>
      </c>
      <c r="V3015" t="s">
        <v>34</v>
      </c>
      <c r="W3015" t="s">
        <v>46</v>
      </c>
    </row>
    <row r="3016" spans="1:23" x14ac:dyDescent="0.35">
      <c r="A3016">
        <v>3080</v>
      </c>
      <c r="B3016" t="s">
        <v>3127</v>
      </c>
      <c r="C3016" s="4">
        <f>mock_fashion_data_uk_us[[#This Row],[Price]]/10^13</f>
        <v>839.3259025091686</v>
      </c>
      <c r="D3016" s="2">
        <v>8393259025091686</v>
      </c>
      <c r="E3016" t="s">
        <v>68</v>
      </c>
      <c r="F3016" t="s">
        <v>119</v>
      </c>
      <c r="G3016" t="s">
        <v>89</v>
      </c>
      <c r="H3016">
        <v>1.3809382026184464E+16</v>
      </c>
      <c r="I3016">
        <v>57</v>
      </c>
      <c r="J3016" s="4">
        <f>mock_fashion_data_uk_us[[#This Row],[Adapted Price]]*mock_fashion_data_uk_us[[#This Row],[Review Count]]</f>
        <v>47841.576443022612</v>
      </c>
      <c r="K3016" t="s">
        <v>39</v>
      </c>
      <c r="L3016" t="s">
        <v>25</v>
      </c>
      <c r="M3016" t="s">
        <v>72</v>
      </c>
      <c r="N3016" t="s">
        <v>65</v>
      </c>
      <c r="O3016" t="s">
        <v>66</v>
      </c>
      <c r="P3016">
        <v>21</v>
      </c>
      <c r="Q3016" t="s">
        <v>99</v>
      </c>
      <c r="R3016" t="s">
        <v>132</v>
      </c>
      <c r="S3016" t="s">
        <v>44</v>
      </c>
      <c r="T3016" t="s">
        <v>32</v>
      </c>
      <c r="U3016" t="s">
        <v>75</v>
      </c>
      <c r="V3016" t="s">
        <v>75</v>
      </c>
      <c r="W3016" t="s">
        <v>46</v>
      </c>
    </row>
    <row r="3017" spans="1:23" x14ac:dyDescent="0.35">
      <c r="A3017">
        <v>3081</v>
      </c>
      <c r="B3017" t="s">
        <v>3128</v>
      </c>
      <c r="C3017" s="4">
        <f>mock_fashion_data_uk_us[[#This Row],[Price]]/10^13</f>
        <v>596.32720952858267</v>
      </c>
      <c r="D3017" s="2">
        <v>5963272095285827</v>
      </c>
      <c r="E3017" t="s">
        <v>130</v>
      </c>
      <c r="F3017" t="s">
        <v>111</v>
      </c>
      <c r="G3017" t="s">
        <v>82</v>
      </c>
      <c r="H3017">
        <v>4769545717153436</v>
      </c>
      <c r="I3017">
        <v>114</v>
      </c>
      <c r="J3017" s="4">
        <f>mock_fashion_data_uk_us[[#This Row],[Adapted Price]]*mock_fashion_data_uk_us[[#This Row],[Review Count]]</f>
        <v>67981.301886258429</v>
      </c>
      <c r="K3017" t="s">
        <v>94</v>
      </c>
      <c r="L3017" t="s">
        <v>84</v>
      </c>
      <c r="M3017" t="s">
        <v>72</v>
      </c>
      <c r="N3017" t="s">
        <v>40</v>
      </c>
      <c r="O3017" t="s">
        <v>140</v>
      </c>
      <c r="P3017">
        <v>49</v>
      </c>
      <c r="Q3017" t="s">
        <v>78</v>
      </c>
      <c r="R3017" t="s">
        <v>43</v>
      </c>
      <c r="S3017" t="s">
        <v>95</v>
      </c>
      <c r="T3017" t="s">
        <v>105</v>
      </c>
      <c r="U3017" t="s">
        <v>75</v>
      </c>
      <c r="V3017" t="s">
        <v>33</v>
      </c>
      <c r="W3017" t="s">
        <v>47</v>
      </c>
    </row>
    <row r="3018" spans="1:23" x14ac:dyDescent="0.35">
      <c r="A3018">
        <v>3082</v>
      </c>
      <c r="B3018" t="s">
        <v>3129</v>
      </c>
      <c r="C3018" s="4">
        <f>mock_fashion_data_uk_us[[#This Row],[Price]]/10^13</f>
        <v>633.8935474390945</v>
      </c>
      <c r="D3018" s="2">
        <v>6338935474390945</v>
      </c>
      <c r="E3018" t="s">
        <v>68</v>
      </c>
      <c r="F3018" t="s">
        <v>22</v>
      </c>
      <c r="G3018" t="s">
        <v>70</v>
      </c>
      <c r="H3018">
        <v>1.9466321563941184E+16</v>
      </c>
      <c r="I3018">
        <v>439</v>
      </c>
      <c r="J3018" s="4">
        <f>mock_fashion_data_uk_us[[#This Row],[Adapted Price]]*mock_fashion_data_uk_us[[#This Row],[Review Count]]</f>
        <v>278279.26732576248</v>
      </c>
      <c r="K3018" t="s">
        <v>120</v>
      </c>
      <c r="L3018" t="s">
        <v>51</v>
      </c>
      <c r="M3018" t="s">
        <v>72</v>
      </c>
      <c r="N3018" t="s">
        <v>65</v>
      </c>
      <c r="O3018" t="s">
        <v>54</v>
      </c>
      <c r="P3018">
        <v>21</v>
      </c>
      <c r="Q3018" t="s">
        <v>90</v>
      </c>
      <c r="R3018" t="s">
        <v>86</v>
      </c>
      <c r="S3018" t="s">
        <v>44</v>
      </c>
      <c r="T3018" t="s">
        <v>105</v>
      </c>
      <c r="U3018" t="s">
        <v>33</v>
      </c>
      <c r="V3018" t="s">
        <v>59</v>
      </c>
      <c r="W3018" t="s">
        <v>59</v>
      </c>
    </row>
    <row r="3019" spans="1:23" x14ac:dyDescent="0.35">
      <c r="A3019">
        <v>3083</v>
      </c>
      <c r="B3019" t="s">
        <v>3130</v>
      </c>
      <c r="C3019" s="4">
        <f>mock_fashion_data_uk_us[[#This Row],[Price]]/10^13</f>
        <v>1070.0338306369717</v>
      </c>
      <c r="D3019" s="2">
        <v>1.0700338306369718E+16</v>
      </c>
      <c r="E3019" t="s">
        <v>88</v>
      </c>
      <c r="F3019" t="s">
        <v>62</v>
      </c>
      <c r="G3019" t="s">
        <v>38</v>
      </c>
      <c r="H3019">
        <v>4636779894551436</v>
      </c>
      <c r="I3019">
        <v>6</v>
      </c>
      <c r="J3019" s="4">
        <f>mock_fashion_data_uk_us[[#This Row],[Adapted Price]]*mock_fashion_data_uk_us[[#This Row],[Review Count]]</f>
        <v>6420.2029838218305</v>
      </c>
      <c r="K3019" t="s">
        <v>102</v>
      </c>
      <c r="L3019" t="s">
        <v>51</v>
      </c>
      <c r="M3019" t="s">
        <v>52</v>
      </c>
      <c r="N3019" t="s">
        <v>53</v>
      </c>
      <c r="O3019" t="s">
        <v>54</v>
      </c>
      <c r="P3019">
        <v>52</v>
      </c>
      <c r="Q3019" t="s">
        <v>99</v>
      </c>
      <c r="R3019" t="s">
        <v>132</v>
      </c>
      <c r="S3019" t="s">
        <v>31</v>
      </c>
      <c r="T3019" t="s">
        <v>32</v>
      </c>
      <c r="U3019" t="s">
        <v>47</v>
      </c>
      <c r="V3019" t="s">
        <v>34</v>
      </c>
      <c r="W3019" t="s">
        <v>34</v>
      </c>
    </row>
    <row r="3020" spans="1:23" x14ac:dyDescent="0.35">
      <c r="A3020">
        <v>3084</v>
      </c>
      <c r="B3020" t="s">
        <v>3131</v>
      </c>
      <c r="C3020" s="4">
        <f>mock_fashion_data_uk_us[[#This Row],[Price]]/10^13</f>
        <v>80.987120810146195</v>
      </c>
      <c r="D3020" s="2">
        <v>809871208101462</v>
      </c>
      <c r="E3020" t="s">
        <v>21</v>
      </c>
      <c r="F3020" t="s">
        <v>125</v>
      </c>
      <c r="G3020" t="s">
        <v>23</v>
      </c>
      <c r="H3020">
        <v>1.6451712979571496E+16</v>
      </c>
      <c r="I3020">
        <v>337</v>
      </c>
      <c r="J3020" s="4">
        <f>mock_fashion_data_uk_us[[#This Row],[Adapted Price]]*mock_fashion_data_uk_us[[#This Row],[Review Count]]</f>
        <v>27292.659713019268</v>
      </c>
      <c r="K3020" t="s">
        <v>71</v>
      </c>
      <c r="L3020" t="s">
        <v>84</v>
      </c>
      <c r="M3020" t="s">
        <v>52</v>
      </c>
      <c r="N3020" t="s">
        <v>27</v>
      </c>
      <c r="O3020" t="s">
        <v>85</v>
      </c>
      <c r="P3020">
        <v>21</v>
      </c>
      <c r="Q3020" t="s">
        <v>90</v>
      </c>
      <c r="R3020" t="s">
        <v>123</v>
      </c>
      <c r="S3020" t="s">
        <v>74</v>
      </c>
      <c r="T3020" t="s">
        <v>32</v>
      </c>
      <c r="U3020" t="s">
        <v>46</v>
      </c>
      <c r="V3020" t="s">
        <v>75</v>
      </c>
      <c r="W3020" t="s">
        <v>46</v>
      </c>
    </row>
    <row r="3021" spans="1:23" x14ac:dyDescent="0.35">
      <c r="A3021">
        <v>3085</v>
      </c>
      <c r="B3021" t="s">
        <v>3132</v>
      </c>
      <c r="C3021" s="4">
        <f>mock_fashion_data_uk_us[[#This Row],[Price]]/10^13</f>
        <v>788.65333669123879</v>
      </c>
      <c r="D3021" s="2">
        <v>7886533366912388</v>
      </c>
      <c r="E3021" t="s">
        <v>88</v>
      </c>
      <c r="F3021" t="s">
        <v>116</v>
      </c>
      <c r="G3021" t="s">
        <v>38</v>
      </c>
      <c r="H3021">
        <v>1.4453086032742366E+16</v>
      </c>
      <c r="I3021">
        <v>180</v>
      </c>
      <c r="J3021" s="4">
        <f>mock_fashion_data_uk_us[[#This Row],[Adapted Price]]*mock_fashion_data_uk_us[[#This Row],[Review Count]]</f>
        <v>141957.60060442297</v>
      </c>
      <c r="K3021" t="s">
        <v>71</v>
      </c>
      <c r="L3021" t="s">
        <v>25</v>
      </c>
      <c r="M3021" t="s">
        <v>64</v>
      </c>
      <c r="N3021" t="s">
        <v>27</v>
      </c>
      <c r="O3021" t="s">
        <v>140</v>
      </c>
      <c r="P3021">
        <v>47</v>
      </c>
      <c r="Q3021" t="s">
        <v>90</v>
      </c>
      <c r="R3021" t="s">
        <v>79</v>
      </c>
      <c r="S3021" t="s">
        <v>57</v>
      </c>
      <c r="T3021" t="s">
        <v>105</v>
      </c>
      <c r="U3021" t="s">
        <v>46</v>
      </c>
      <c r="V3021" t="s">
        <v>33</v>
      </c>
      <c r="W3021" t="s">
        <v>47</v>
      </c>
    </row>
    <row r="3022" spans="1:23" x14ac:dyDescent="0.35">
      <c r="A3022">
        <v>3086</v>
      </c>
      <c r="B3022" t="s">
        <v>3133</v>
      </c>
      <c r="C3022" s="4">
        <f>mock_fashion_data_uk_us[[#This Row],[Price]]/10^13</f>
        <v>2804.6848620846445</v>
      </c>
      <c r="D3022" s="2">
        <v>2.8046848620846444E+16</v>
      </c>
      <c r="E3022" t="s">
        <v>68</v>
      </c>
      <c r="F3022" t="s">
        <v>22</v>
      </c>
      <c r="G3022" t="s">
        <v>50</v>
      </c>
      <c r="H3022">
        <v>165082686130325</v>
      </c>
      <c r="I3022">
        <v>440</v>
      </c>
      <c r="J3022" s="4">
        <f>mock_fashion_data_uk_us[[#This Row],[Adapted Price]]*mock_fashion_data_uk_us[[#This Row],[Review Count]]</f>
        <v>1234061.3393172435</v>
      </c>
      <c r="K3022" t="s">
        <v>71</v>
      </c>
      <c r="L3022" t="s">
        <v>84</v>
      </c>
      <c r="M3022" t="s">
        <v>26</v>
      </c>
      <c r="N3022" t="s">
        <v>53</v>
      </c>
      <c r="O3022" t="s">
        <v>85</v>
      </c>
      <c r="P3022">
        <v>20</v>
      </c>
      <c r="Q3022" t="s">
        <v>99</v>
      </c>
      <c r="R3022" t="s">
        <v>134</v>
      </c>
      <c r="S3022" t="s">
        <v>31</v>
      </c>
      <c r="T3022" t="s">
        <v>45</v>
      </c>
      <c r="U3022" t="s">
        <v>75</v>
      </c>
      <c r="V3022" t="s">
        <v>34</v>
      </c>
      <c r="W3022" t="s">
        <v>33</v>
      </c>
    </row>
    <row r="3023" spans="1:23" x14ac:dyDescent="0.35">
      <c r="A3023">
        <v>3087</v>
      </c>
      <c r="B3023" t="s">
        <v>3134</v>
      </c>
      <c r="C3023" s="4">
        <f>mock_fashion_data_uk_us[[#This Row],[Price]]/10^13</f>
        <v>707.48575861793472</v>
      </c>
      <c r="D3023" s="2">
        <v>7074857586179347</v>
      </c>
      <c r="E3023" t="s">
        <v>49</v>
      </c>
      <c r="F3023" t="s">
        <v>62</v>
      </c>
      <c r="G3023" t="s">
        <v>23</v>
      </c>
      <c r="H3023">
        <v>2212997536959114</v>
      </c>
      <c r="I3023">
        <v>59</v>
      </c>
      <c r="J3023" s="4">
        <f>mock_fashion_data_uk_us[[#This Row],[Adapted Price]]*mock_fashion_data_uk_us[[#This Row],[Review Count]]</f>
        <v>41741.659758458147</v>
      </c>
      <c r="K3023" t="s">
        <v>97</v>
      </c>
      <c r="L3023" t="s">
        <v>25</v>
      </c>
      <c r="M3023" t="s">
        <v>26</v>
      </c>
      <c r="N3023" t="s">
        <v>27</v>
      </c>
      <c r="O3023" t="s">
        <v>54</v>
      </c>
      <c r="P3023">
        <v>41</v>
      </c>
      <c r="Q3023" t="s">
        <v>55</v>
      </c>
      <c r="R3023" t="s">
        <v>43</v>
      </c>
      <c r="S3023" t="s">
        <v>44</v>
      </c>
      <c r="T3023" t="s">
        <v>105</v>
      </c>
      <c r="U3023" t="s">
        <v>47</v>
      </c>
      <c r="V3023" t="s">
        <v>33</v>
      </c>
      <c r="W3023" t="s">
        <v>33</v>
      </c>
    </row>
    <row r="3024" spans="1:23" x14ac:dyDescent="0.35">
      <c r="A3024">
        <v>3088</v>
      </c>
      <c r="B3024" t="s">
        <v>3135</v>
      </c>
      <c r="C3024" s="4">
        <f>mock_fashion_data_uk_us[[#This Row],[Price]]/10^13</f>
        <v>180.3055741102076</v>
      </c>
      <c r="D3024" s="2">
        <v>1803055741102076</v>
      </c>
      <c r="E3024" t="s">
        <v>61</v>
      </c>
      <c r="F3024" t="s">
        <v>145</v>
      </c>
      <c r="G3024" t="s">
        <v>82</v>
      </c>
      <c r="H3024">
        <v>2.5845621510215352E+16</v>
      </c>
      <c r="I3024">
        <v>175</v>
      </c>
      <c r="J3024" s="4">
        <f>mock_fashion_data_uk_us[[#This Row],[Adapted Price]]*mock_fashion_data_uk_us[[#This Row],[Review Count]]</f>
        <v>31553.475469286332</v>
      </c>
      <c r="K3024" t="s">
        <v>102</v>
      </c>
      <c r="L3024" t="s">
        <v>84</v>
      </c>
      <c r="M3024" t="s">
        <v>64</v>
      </c>
      <c r="N3024" t="s">
        <v>27</v>
      </c>
      <c r="O3024" t="s">
        <v>98</v>
      </c>
      <c r="P3024">
        <v>32</v>
      </c>
      <c r="Q3024" t="s">
        <v>55</v>
      </c>
      <c r="R3024" t="s">
        <v>30</v>
      </c>
      <c r="S3024" t="s">
        <v>104</v>
      </c>
      <c r="T3024" t="s">
        <v>32</v>
      </c>
      <c r="U3024" t="s">
        <v>47</v>
      </c>
      <c r="V3024" t="s">
        <v>47</v>
      </c>
      <c r="W3024" t="s">
        <v>46</v>
      </c>
    </row>
    <row r="3025" spans="1:23" x14ac:dyDescent="0.35">
      <c r="A3025">
        <v>3089</v>
      </c>
      <c r="B3025" t="s">
        <v>3136</v>
      </c>
      <c r="C3025" s="4">
        <f>mock_fashion_data_uk_us[[#This Row],[Price]]/10^13</f>
        <v>2703.8472016623209</v>
      </c>
      <c r="D3025" s="2">
        <v>2.7038472016623208E+16</v>
      </c>
      <c r="E3025" t="s">
        <v>36</v>
      </c>
      <c r="F3025" t="s">
        <v>108</v>
      </c>
      <c r="G3025" t="s">
        <v>23</v>
      </c>
      <c r="H3025">
        <v>4939098600404099</v>
      </c>
      <c r="I3025">
        <v>389</v>
      </c>
      <c r="J3025" s="4">
        <f>mock_fashion_data_uk_us[[#This Row],[Adapted Price]]*mock_fashion_data_uk_us[[#This Row],[Review Count]]</f>
        <v>1051796.5614466427</v>
      </c>
      <c r="K3025" t="s">
        <v>102</v>
      </c>
      <c r="L3025" t="s">
        <v>51</v>
      </c>
      <c r="M3025" t="s">
        <v>72</v>
      </c>
      <c r="N3025" t="s">
        <v>27</v>
      </c>
      <c r="O3025" t="s">
        <v>41</v>
      </c>
      <c r="P3025">
        <v>42</v>
      </c>
      <c r="Q3025" t="s">
        <v>55</v>
      </c>
      <c r="R3025" t="s">
        <v>132</v>
      </c>
      <c r="S3025" t="s">
        <v>104</v>
      </c>
      <c r="T3025" t="s">
        <v>45</v>
      </c>
      <c r="U3025" t="s">
        <v>33</v>
      </c>
      <c r="V3025" t="s">
        <v>75</v>
      </c>
      <c r="W3025" t="s">
        <v>46</v>
      </c>
    </row>
    <row r="3026" spans="1:23" x14ac:dyDescent="0.35">
      <c r="A3026">
        <v>3090</v>
      </c>
      <c r="B3026" t="s">
        <v>3137</v>
      </c>
      <c r="C3026" s="4">
        <f>mock_fashion_data_uk_us[[#This Row],[Price]]/10^13</f>
        <v>747.98298474716455</v>
      </c>
      <c r="D3026" s="2">
        <v>7479829847471646</v>
      </c>
      <c r="E3026" t="s">
        <v>88</v>
      </c>
      <c r="F3026" t="s">
        <v>62</v>
      </c>
      <c r="G3026" t="s">
        <v>38</v>
      </c>
      <c r="H3026">
        <v>3220065832137024</v>
      </c>
      <c r="I3026">
        <v>231</v>
      </c>
      <c r="J3026" s="4">
        <f>mock_fashion_data_uk_us[[#This Row],[Adapted Price]]*mock_fashion_data_uk_us[[#This Row],[Review Count]]</f>
        <v>172784.069476595</v>
      </c>
      <c r="K3026" t="s">
        <v>39</v>
      </c>
      <c r="L3026" t="s">
        <v>51</v>
      </c>
      <c r="M3026" t="s">
        <v>26</v>
      </c>
      <c r="N3026" t="s">
        <v>53</v>
      </c>
      <c r="O3026" t="s">
        <v>41</v>
      </c>
      <c r="P3026">
        <v>61</v>
      </c>
      <c r="Q3026" t="s">
        <v>172</v>
      </c>
      <c r="R3026" t="s">
        <v>134</v>
      </c>
      <c r="S3026" t="s">
        <v>74</v>
      </c>
      <c r="T3026" t="s">
        <v>32</v>
      </c>
      <c r="U3026" t="s">
        <v>59</v>
      </c>
      <c r="V3026" t="s">
        <v>59</v>
      </c>
      <c r="W3026" t="s">
        <v>33</v>
      </c>
    </row>
    <row r="3027" spans="1:23" x14ac:dyDescent="0.35">
      <c r="A3027">
        <v>3091</v>
      </c>
      <c r="B3027" t="s">
        <v>3138</v>
      </c>
      <c r="C3027" s="4">
        <f>mock_fashion_data_uk_us[[#This Row],[Price]]/10^13</f>
        <v>1508.6052839052918</v>
      </c>
      <c r="D3027" s="2">
        <v>1.5086052839052918E+16</v>
      </c>
      <c r="E3027" t="s">
        <v>68</v>
      </c>
      <c r="F3027" t="s">
        <v>69</v>
      </c>
      <c r="G3027" t="s">
        <v>89</v>
      </c>
      <c r="H3027">
        <v>3.60785967267218E+16</v>
      </c>
      <c r="I3027">
        <v>112</v>
      </c>
      <c r="J3027" s="4">
        <f>mock_fashion_data_uk_us[[#This Row],[Adapted Price]]*mock_fashion_data_uk_us[[#This Row],[Review Count]]</f>
        <v>168963.79179739268</v>
      </c>
      <c r="K3027" t="s">
        <v>102</v>
      </c>
      <c r="L3027" t="s">
        <v>84</v>
      </c>
      <c r="M3027" t="s">
        <v>52</v>
      </c>
      <c r="N3027" t="s">
        <v>53</v>
      </c>
      <c r="O3027" t="s">
        <v>113</v>
      </c>
      <c r="P3027">
        <v>18</v>
      </c>
      <c r="Q3027" t="s">
        <v>114</v>
      </c>
      <c r="R3027" t="s">
        <v>86</v>
      </c>
      <c r="S3027" t="s">
        <v>95</v>
      </c>
      <c r="T3027" t="s">
        <v>105</v>
      </c>
      <c r="U3027" t="s">
        <v>33</v>
      </c>
      <c r="V3027" t="s">
        <v>59</v>
      </c>
      <c r="W3027" t="s">
        <v>33</v>
      </c>
    </row>
    <row r="3028" spans="1:23" x14ac:dyDescent="0.35">
      <c r="A3028">
        <v>3092</v>
      </c>
      <c r="B3028" t="s">
        <v>3139</v>
      </c>
      <c r="C3028" s="4">
        <f>mock_fashion_data_uk_us[[#This Row],[Price]]/10^13</f>
        <v>560.6353437929165</v>
      </c>
      <c r="D3028" s="2">
        <v>5606353437929165</v>
      </c>
      <c r="E3028" t="s">
        <v>21</v>
      </c>
      <c r="F3028" t="s">
        <v>119</v>
      </c>
      <c r="G3028" t="s">
        <v>70</v>
      </c>
      <c r="H3028">
        <v>1750250323498657</v>
      </c>
      <c r="I3028">
        <v>319</v>
      </c>
      <c r="J3028" s="4">
        <f>mock_fashion_data_uk_us[[#This Row],[Adapted Price]]*mock_fashion_data_uk_us[[#This Row],[Review Count]]</f>
        <v>178842.67466994037</v>
      </c>
      <c r="K3028" t="s">
        <v>39</v>
      </c>
      <c r="L3028" t="s">
        <v>25</v>
      </c>
      <c r="M3028" t="s">
        <v>64</v>
      </c>
      <c r="N3028" t="s">
        <v>65</v>
      </c>
      <c r="O3028" t="s">
        <v>54</v>
      </c>
      <c r="P3028">
        <v>20</v>
      </c>
      <c r="Q3028" t="s">
        <v>29</v>
      </c>
      <c r="R3028" t="s">
        <v>86</v>
      </c>
      <c r="S3028" t="s">
        <v>31</v>
      </c>
      <c r="T3028" t="s">
        <v>80</v>
      </c>
      <c r="U3028" t="s">
        <v>59</v>
      </c>
      <c r="V3028" t="s">
        <v>46</v>
      </c>
      <c r="W3028" t="s">
        <v>34</v>
      </c>
    </row>
    <row r="3029" spans="1:23" x14ac:dyDescent="0.35">
      <c r="A3029">
        <v>3093</v>
      </c>
      <c r="B3029" t="s">
        <v>3140</v>
      </c>
      <c r="C3029" s="4">
        <f>mock_fashion_data_uk_us[[#This Row],[Price]]/10^13</f>
        <v>7.9985804950187998</v>
      </c>
      <c r="D3029" s="2">
        <v>79985804950188</v>
      </c>
      <c r="E3029" t="s">
        <v>88</v>
      </c>
      <c r="F3029" t="s">
        <v>111</v>
      </c>
      <c r="G3029" t="s">
        <v>82</v>
      </c>
      <c r="H3029">
        <v>3311404305842356</v>
      </c>
      <c r="I3029">
        <v>198</v>
      </c>
      <c r="J3029" s="4">
        <f>mock_fashion_data_uk_us[[#This Row],[Adapted Price]]*mock_fashion_data_uk_us[[#This Row],[Review Count]]</f>
        <v>1583.7189380137224</v>
      </c>
      <c r="K3029" t="s">
        <v>83</v>
      </c>
      <c r="L3029" t="s">
        <v>25</v>
      </c>
      <c r="M3029" t="s">
        <v>52</v>
      </c>
      <c r="N3029" t="s">
        <v>65</v>
      </c>
      <c r="O3029" t="s">
        <v>28</v>
      </c>
      <c r="P3029">
        <v>62</v>
      </c>
      <c r="Q3029" t="s">
        <v>42</v>
      </c>
      <c r="R3029" t="s">
        <v>86</v>
      </c>
      <c r="S3029" t="s">
        <v>74</v>
      </c>
      <c r="T3029" t="s">
        <v>58</v>
      </c>
      <c r="U3029" t="s">
        <v>46</v>
      </c>
      <c r="V3029" t="s">
        <v>59</v>
      </c>
      <c r="W3029" t="s">
        <v>34</v>
      </c>
    </row>
    <row r="3030" spans="1:23" x14ac:dyDescent="0.35">
      <c r="A3030">
        <v>3094</v>
      </c>
      <c r="B3030" t="s">
        <v>3141</v>
      </c>
      <c r="C3030" s="4">
        <f>mock_fashion_data_uk_us[[#This Row],[Price]]/10^13</f>
        <v>267.15740392810852</v>
      </c>
      <c r="D3030" s="2">
        <v>2671574039281085</v>
      </c>
      <c r="E3030" t="s">
        <v>88</v>
      </c>
      <c r="F3030" t="s">
        <v>125</v>
      </c>
      <c r="G3030" t="s">
        <v>38</v>
      </c>
      <c r="H3030">
        <v>3.7045087114640144E+16</v>
      </c>
      <c r="I3030">
        <v>262</v>
      </c>
      <c r="J3030" s="4">
        <f>mock_fashion_data_uk_us[[#This Row],[Adapted Price]]*mock_fashion_data_uk_us[[#This Row],[Review Count]]</f>
        <v>69995.239829164435</v>
      </c>
      <c r="K3030" t="s">
        <v>94</v>
      </c>
      <c r="L3030" t="s">
        <v>25</v>
      </c>
      <c r="M3030" t="s">
        <v>26</v>
      </c>
      <c r="N3030" t="s">
        <v>27</v>
      </c>
      <c r="O3030" t="s">
        <v>127</v>
      </c>
      <c r="P3030">
        <v>20</v>
      </c>
      <c r="Q3030" t="s">
        <v>172</v>
      </c>
      <c r="R3030" t="s">
        <v>79</v>
      </c>
      <c r="S3030" t="s">
        <v>57</v>
      </c>
      <c r="T3030" t="s">
        <v>80</v>
      </c>
      <c r="U3030" t="s">
        <v>33</v>
      </c>
      <c r="V3030" t="s">
        <v>34</v>
      </c>
      <c r="W3030" t="s">
        <v>46</v>
      </c>
    </row>
    <row r="3031" spans="1:23" x14ac:dyDescent="0.35">
      <c r="A3031">
        <v>3095</v>
      </c>
      <c r="B3031" t="s">
        <v>3142</v>
      </c>
      <c r="C3031" s="4">
        <f>mock_fashion_data_uk_us[[#This Row],[Price]]/10^13</f>
        <v>415.86703105279651</v>
      </c>
      <c r="D3031" s="2">
        <v>4158670310527965</v>
      </c>
      <c r="E3031" t="s">
        <v>21</v>
      </c>
      <c r="F3031" t="s">
        <v>108</v>
      </c>
      <c r="G3031" t="s">
        <v>101</v>
      </c>
      <c r="H3031">
        <v>3040344388533248</v>
      </c>
      <c r="I3031">
        <v>416</v>
      </c>
      <c r="J3031" s="4">
        <f>mock_fashion_data_uk_us[[#This Row],[Adapted Price]]*mock_fashion_data_uk_us[[#This Row],[Review Count]]</f>
        <v>173000.68491796334</v>
      </c>
      <c r="K3031" t="s">
        <v>63</v>
      </c>
      <c r="L3031" t="s">
        <v>25</v>
      </c>
      <c r="M3031" t="s">
        <v>52</v>
      </c>
      <c r="N3031" t="s">
        <v>65</v>
      </c>
      <c r="O3031" t="s">
        <v>85</v>
      </c>
      <c r="P3031">
        <v>63</v>
      </c>
      <c r="Q3031" t="s">
        <v>29</v>
      </c>
      <c r="R3031" t="s">
        <v>132</v>
      </c>
      <c r="S3031" t="s">
        <v>74</v>
      </c>
      <c r="T3031" t="s">
        <v>80</v>
      </c>
      <c r="U3031" t="s">
        <v>59</v>
      </c>
      <c r="V3031" t="s">
        <v>34</v>
      </c>
      <c r="W3031" t="s">
        <v>59</v>
      </c>
    </row>
    <row r="3032" spans="1:23" x14ac:dyDescent="0.35">
      <c r="A3032">
        <v>3096</v>
      </c>
      <c r="B3032" t="s">
        <v>3143</v>
      </c>
      <c r="C3032" s="4">
        <f>mock_fashion_data_uk_us[[#This Row],[Price]]/10^13</f>
        <v>59.268236650276499</v>
      </c>
      <c r="D3032" s="2">
        <v>592682366502765</v>
      </c>
      <c r="E3032" t="s">
        <v>130</v>
      </c>
      <c r="F3032" t="s">
        <v>119</v>
      </c>
      <c r="G3032" t="s">
        <v>50</v>
      </c>
      <c r="H3032">
        <v>2.7562749350509724E+16</v>
      </c>
      <c r="I3032">
        <v>388</v>
      </c>
      <c r="J3032" s="4">
        <f>mock_fashion_data_uk_us[[#This Row],[Adapted Price]]*mock_fashion_data_uk_us[[#This Row],[Review Count]]</f>
        <v>22996.07582030728</v>
      </c>
      <c r="K3032" t="s">
        <v>24</v>
      </c>
      <c r="L3032" t="s">
        <v>25</v>
      </c>
      <c r="M3032" t="s">
        <v>72</v>
      </c>
      <c r="N3032" t="s">
        <v>65</v>
      </c>
      <c r="O3032" t="s">
        <v>28</v>
      </c>
      <c r="P3032">
        <v>48</v>
      </c>
      <c r="Q3032" t="s">
        <v>55</v>
      </c>
      <c r="R3032" t="s">
        <v>86</v>
      </c>
      <c r="S3032" t="s">
        <v>74</v>
      </c>
      <c r="T3032" t="s">
        <v>105</v>
      </c>
      <c r="U3032" t="s">
        <v>47</v>
      </c>
      <c r="V3032" t="s">
        <v>75</v>
      </c>
      <c r="W3032" t="s">
        <v>75</v>
      </c>
    </row>
    <row r="3033" spans="1:23" x14ac:dyDescent="0.35">
      <c r="A3033">
        <v>3097</v>
      </c>
      <c r="B3033" t="s">
        <v>3144</v>
      </c>
      <c r="C3033" s="4">
        <f>mock_fashion_data_uk_us[[#This Row],[Price]]/10^13</f>
        <v>437.35402414004892</v>
      </c>
      <c r="D3033" s="2">
        <v>4373540241400489</v>
      </c>
      <c r="E3033" t="s">
        <v>36</v>
      </c>
      <c r="F3033" t="s">
        <v>125</v>
      </c>
      <c r="G3033" t="s">
        <v>82</v>
      </c>
      <c r="H3033">
        <v>352250012716597</v>
      </c>
      <c r="I3033">
        <v>248</v>
      </c>
      <c r="J3033" s="4">
        <f>mock_fashion_data_uk_us[[#This Row],[Adapted Price]]*mock_fashion_data_uk_us[[#This Row],[Review Count]]</f>
        <v>108463.79798673213</v>
      </c>
      <c r="K3033" t="s">
        <v>39</v>
      </c>
      <c r="L3033" t="s">
        <v>25</v>
      </c>
      <c r="M3033" t="s">
        <v>64</v>
      </c>
      <c r="N3033" t="s">
        <v>40</v>
      </c>
      <c r="O3033" t="s">
        <v>28</v>
      </c>
      <c r="P3033">
        <v>28</v>
      </c>
      <c r="Q3033" t="s">
        <v>55</v>
      </c>
      <c r="R3033" t="s">
        <v>79</v>
      </c>
      <c r="S3033" t="s">
        <v>104</v>
      </c>
      <c r="T3033" t="s">
        <v>105</v>
      </c>
      <c r="U3033" t="s">
        <v>75</v>
      </c>
      <c r="V3033" t="s">
        <v>75</v>
      </c>
      <c r="W3033" t="s">
        <v>33</v>
      </c>
    </row>
    <row r="3034" spans="1:23" x14ac:dyDescent="0.35">
      <c r="A3034">
        <v>3098</v>
      </c>
      <c r="B3034" t="s">
        <v>3145</v>
      </c>
      <c r="C3034" s="4">
        <f>mock_fashion_data_uk_us[[#This Row],[Price]]/10^13</f>
        <v>938.89879838214836</v>
      </c>
      <c r="D3034" s="2">
        <v>9388987983821484</v>
      </c>
      <c r="E3034" t="s">
        <v>61</v>
      </c>
      <c r="F3034" t="s">
        <v>37</v>
      </c>
      <c r="G3034" t="s">
        <v>70</v>
      </c>
      <c r="H3034">
        <v>4080216640217415</v>
      </c>
      <c r="I3034">
        <v>426</v>
      </c>
      <c r="J3034" s="4">
        <f>mock_fashion_data_uk_us[[#This Row],[Adapted Price]]*mock_fashion_data_uk_us[[#This Row],[Review Count]]</f>
        <v>399970.88811079517</v>
      </c>
      <c r="K3034" t="s">
        <v>97</v>
      </c>
      <c r="L3034" t="s">
        <v>84</v>
      </c>
      <c r="M3034" t="s">
        <v>64</v>
      </c>
      <c r="N3034" t="s">
        <v>53</v>
      </c>
      <c r="O3034" t="s">
        <v>140</v>
      </c>
      <c r="P3034">
        <v>32</v>
      </c>
      <c r="Q3034" t="s">
        <v>29</v>
      </c>
      <c r="R3034" t="s">
        <v>73</v>
      </c>
      <c r="S3034" t="s">
        <v>104</v>
      </c>
      <c r="T3034" t="s">
        <v>45</v>
      </c>
      <c r="U3034" t="s">
        <v>46</v>
      </c>
      <c r="V3034" t="s">
        <v>59</v>
      </c>
      <c r="W3034" t="s">
        <v>47</v>
      </c>
    </row>
    <row r="3035" spans="1:23" x14ac:dyDescent="0.35">
      <c r="A3035">
        <v>3099</v>
      </c>
      <c r="B3035" t="s">
        <v>3146</v>
      </c>
      <c r="C3035" s="4">
        <f>mock_fashion_data_uk_us[[#This Row],[Price]]/10^13</f>
        <v>755.53299060823315</v>
      </c>
      <c r="D3035" s="2">
        <v>7555329906082332</v>
      </c>
      <c r="E3035" t="s">
        <v>130</v>
      </c>
      <c r="F3035" t="s">
        <v>125</v>
      </c>
      <c r="G3035" t="s">
        <v>101</v>
      </c>
      <c r="H3035">
        <v>3.9388276183988856E+16</v>
      </c>
      <c r="I3035">
        <v>432</v>
      </c>
      <c r="J3035" s="4">
        <f>mock_fashion_data_uk_us[[#This Row],[Adapted Price]]*mock_fashion_data_uk_us[[#This Row],[Review Count]]</f>
        <v>326390.2519427567</v>
      </c>
      <c r="K3035" t="s">
        <v>63</v>
      </c>
      <c r="L3035" t="s">
        <v>51</v>
      </c>
      <c r="M3035" t="s">
        <v>52</v>
      </c>
      <c r="N3035" t="s">
        <v>53</v>
      </c>
      <c r="O3035" t="s">
        <v>28</v>
      </c>
      <c r="P3035">
        <v>41</v>
      </c>
      <c r="Q3035" t="s">
        <v>172</v>
      </c>
      <c r="R3035" t="s">
        <v>132</v>
      </c>
      <c r="S3035" t="s">
        <v>57</v>
      </c>
      <c r="T3035" t="s">
        <v>105</v>
      </c>
      <c r="U3035" t="s">
        <v>59</v>
      </c>
      <c r="V3035" t="s">
        <v>59</v>
      </c>
      <c r="W3035" t="s">
        <v>47</v>
      </c>
    </row>
    <row r="3036" spans="1:23" x14ac:dyDescent="0.35">
      <c r="A3036">
        <v>3100</v>
      </c>
      <c r="B3036" t="s">
        <v>3147</v>
      </c>
      <c r="C3036" s="4">
        <f>mock_fashion_data_uk_us[[#This Row],[Price]]/10^13</f>
        <v>598.37088542416461</v>
      </c>
      <c r="D3036" s="2">
        <v>5983708854241646</v>
      </c>
      <c r="E3036" t="s">
        <v>36</v>
      </c>
      <c r="F3036" t="s">
        <v>69</v>
      </c>
      <c r="G3036" t="s">
        <v>23</v>
      </c>
      <c r="H3036">
        <v>4822130462319594</v>
      </c>
      <c r="I3036">
        <v>365</v>
      </c>
      <c r="J3036" s="4">
        <f>mock_fashion_data_uk_us[[#This Row],[Adapted Price]]*mock_fashion_data_uk_us[[#This Row],[Review Count]]</f>
        <v>218405.37317982008</v>
      </c>
      <c r="K3036" t="s">
        <v>97</v>
      </c>
      <c r="L3036" t="s">
        <v>84</v>
      </c>
      <c r="M3036" t="s">
        <v>52</v>
      </c>
      <c r="N3036" t="s">
        <v>40</v>
      </c>
      <c r="O3036" t="s">
        <v>54</v>
      </c>
      <c r="P3036">
        <v>38</v>
      </c>
      <c r="Q3036" t="s">
        <v>90</v>
      </c>
      <c r="R3036" t="s">
        <v>30</v>
      </c>
      <c r="S3036" t="s">
        <v>57</v>
      </c>
      <c r="T3036" t="s">
        <v>32</v>
      </c>
      <c r="U3036" t="s">
        <v>59</v>
      </c>
      <c r="V3036" t="s">
        <v>34</v>
      </c>
      <c r="W3036" t="s">
        <v>34</v>
      </c>
    </row>
    <row r="3037" spans="1:23" x14ac:dyDescent="0.35">
      <c r="A3037">
        <v>3101</v>
      </c>
      <c r="B3037" t="s">
        <v>3148</v>
      </c>
      <c r="C3037" s="4">
        <f>mock_fashion_data_uk_us[[#This Row],[Price]]/10^13</f>
        <v>1246.7151534859076</v>
      </c>
      <c r="D3037" s="2">
        <v>1.2467151534859076E+16</v>
      </c>
      <c r="E3037" t="s">
        <v>36</v>
      </c>
      <c r="F3037" t="s">
        <v>62</v>
      </c>
      <c r="G3037" t="s">
        <v>82</v>
      </c>
      <c r="H3037">
        <v>1.1051874351961196E+16</v>
      </c>
      <c r="I3037">
        <v>294</v>
      </c>
      <c r="J3037" s="4">
        <f>mock_fashion_data_uk_us[[#This Row],[Adapted Price]]*mock_fashion_data_uk_us[[#This Row],[Review Count]]</f>
        <v>366534.25512485683</v>
      </c>
      <c r="K3037" t="s">
        <v>83</v>
      </c>
      <c r="L3037" t="s">
        <v>84</v>
      </c>
      <c r="M3037" t="s">
        <v>72</v>
      </c>
      <c r="N3037" t="s">
        <v>40</v>
      </c>
      <c r="O3037" t="s">
        <v>28</v>
      </c>
      <c r="P3037">
        <v>30</v>
      </c>
      <c r="Q3037" t="s">
        <v>103</v>
      </c>
      <c r="R3037" t="s">
        <v>73</v>
      </c>
      <c r="S3037" t="s">
        <v>95</v>
      </c>
      <c r="T3037" t="s">
        <v>105</v>
      </c>
      <c r="U3037" t="s">
        <v>59</v>
      </c>
      <c r="V3037" t="s">
        <v>75</v>
      </c>
      <c r="W3037" t="s">
        <v>47</v>
      </c>
    </row>
    <row r="3038" spans="1:23" x14ac:dyDescent="0.35">
      <c r="A3038">
        <v>3102</v>
      </c>
      <c r="B3038" t="s">
        <v>3149</v>
      </c>
      <c r="C3038" s="4">
        <f>mock_fashion_data_uk_us[[#This Row],[Price]]/10^13</f>
        <v>191.97538984527091</v>
      </c>
      <c r="D3038" s="2">
        <v>1919753898452709</v>
      </c>
      <c r="E3038" t="s">
        <v>61</v>
      </c>
      <c r="F3038" t="s">
        <v>108</v>
      </c>
      <c r="G3038" t="s">
        <v>23</v>
      </c>
      <c r="H3038">
        <v>1951030885910531</v>
      </c>
      <c r="I3038">
        <v>267</v>
      </c>
      <c r="J3038" s="4">
        <f>mock_fashion_data_uk_us[[#This Row],[Adapted Price]]*mock_fashion_data_uk_us[[#This Row],[Review Count]]</f>
        <v>51257.429088687335</v>
      </c>
      <c r="K3038" t="s">
        <v>97</v>
      </c>
      <c r="L3038" t="s">
        <v>51</v>
      </c>
      <c r="M3038" t="s">
        <v>64</v>
      </c>
      <c r="N3038" t="s">
        <v>27</v>
      </c>
      <c r="O3038" t="s">
        <v>127</v>
      </c>
      <c r="P3038">
        <v>62</v>
      </c>
      <c r="Q3038" t="s">
        <v>103</v>
      </c>
      <c r="R3038" t="s">
        <v>43</v>
      </c>
      <c r="S3038" t="s">
        <v>44</v>
      </c>
      <c r="T3038" t="s">
        <v>32</v>
      </c>
      <c r="U3038" t="s">
        <v>46</v>
      </c>
      <c r="V3038" t="s">
        <v>75</v>
      </c>
      <c r="W3038" t="s">
        <v>75</v>
      </c>
    </row>
    <row r="3039" spans="1:23" x14ac:dyDescent="0.35">
      <c r="A3039">
        <v>3103</v>
      </c>
      <c r="B3039" t="s">
        <v>3150</v>
      </c>
      <c r="C3039" s="4">
        <f>mock_fashion_data_uk_us[[#This Row],[Price]]/10^13</f>
        <v>4198.4945938197088</v>
      </c>
      <c r="D3039" s="2">
        <v>4.1984945938197088E+16</v>
      </c>
      <c r="E3039" t="s">
        <v>61</v>
      </c>
      <c r="F3039" t="s">
        <v>108</v>
      </c>
      <c r="G3039" t="s">
        <v>38</v>
      </c>
      <c r="H3039">
        <v>1.6682287749032904E+16</v>
      </c>
      <c r="I3039">
        <v>433</v>
      </c>
      <c r="J3039" s="4">
        <f>mock_fashion_data_uk_us[[#This Row],[Adapted Price]]*mock_fashion_data_uk_us[[#This Row],[Review Count]]</f>
        <v>1817948.1591239339</v>
      </c>
      <c r="K3039" t="s">
        <v>102</v>
      </c>
      <c r="L3039" t="s">
        <v>25</v>
      </c>
      <c r="M3039" t="s">
        <v>72</v>
      </c>
      <c r="N3039" t="s">
        <v>27</v>
      </c>
      <c r="O3039" t="s">
        <v>41</v>
      </c>
      <c r="P3039">
        <v>46</v>
      </c>
      <c r="Q3039" t="s">
        <v>55</v>
      </c>
      <c r="R3039" t="s">
        <v>79</v>
      </c>
      <c r="S3039" t="s">
        <v>74</v>
      </c>
      <c r="T3039" t="s">
        <v>80</v>
      </c>
      <c r="U3039" t="s">
        <v>47</v>
      </c>
      <c r="V3039" t="s">
        <v>33</v>
      </c>
      <c r="W3039" t="s">
        <v>75</v>
      </c>
    </row>
    <row r="3040" spans="1:23" x14ac:dyDescent="0.35">
      <c r="A3040">
        <v>3104</v>
      </c>
      <c r="B3040" t="s">
        <v>3151</v>
      </c>
      <c r="C3040" s="4">
        <f>mock_fashion_data_uk_us[[#This Row],[Price]]/10^13</f>
        <v>472.22277820682319</v>
      </c>
      <c r="D3040" s="2">
        <v>4722227782068232</v>
      </c>
      <c r="E3040" t="s">
        <v>130</v>
      </c>
      <c r="F3040" t="s">
        <v>62</v>
      </c>
      <c r="G3040" t="s">
        <v>82</v>
      </c>
      <c r="H3040">
        <v>22664027471954</v>
      </c>
      <c r="I3040">
        <v>173</v>
      </c>
      <c r="J3040" s="4">
        <f>mock_fashion_data_uk_us[[#This Row],[Adapted Price]]*mock_fashion_data_uk_us[[#This Row],[Review Count]]</f>
        <v>81694.540629780415</v>
      </c>
      <c r="K3040" t="s">
        <v>112</v>
      </c>
      <c r="L3040" t="s">
        <v>84</v>
      </c>
      <c r="M3040" t="s">
        <v>72</v>
      </c>
      <c r="N3040" t="s">
        <v>65</v>
      </c>
      <c r="O3040" t="s">
        <v>127</v>
      </c>
      <c r="P3040">
        <v>46</v>
      </c>
      <c r="Q3040" t="s">
        <v>172</v>
      </c>
      <c r="R3040" t="s">
        <v>43</v>
      </c>
      <c r="S3040" t="s">
        <v>95</v>
      </c>
      <c r="T3040" t="s">
        <v>58</v>
      </c>
      <c r="U3040" t="s">
        <v>46</v>
      </c>
      <c r="V3040" t="s">
        <v>75</v>
      </c>
      <c r="W3040" t="s">
        <v>75</v>
      </c>
    </row>
    <row r="3041" spans="1:23" x14ac:dyDescent="0.35">
      <c r="A3041">
        <v>3105</v>
      </c>
      <c r="B3041" t="s">
        <v>3152</v>
      </c>
      <c r="C3041" s="4">
        <f>mock_fashion_data_uk_us[[#This Row],[Price]]/10^13</f>
        <v>4142.1901254597142</v>
      </c>
      <c r="D3041" s="2">
        <v>4.1421901254597144E+16</v>
      </c>
      <c r="E3041" t="s">
        <v>36</v>
      </c>
      <c r="F3041" t="s">
        <v>145</v>
      </c>
      <c r="G3041" t="s">
        <v>82</v>
      </c>
      <c r="H3041">
        <v>3663374621702675</v>
      </c>
      <c r="I3041">
        <v>201</v>
      </c>
      <c r="J3041" s="4">
        <f>mock_fashion_data_uk_us[[#This Row],[Adapted Price]]*mock_fashion_data_uk_us[[#This Row],[Review Count]]</f>
        <v>832580.21521740255</v>
      </c>
      <c r="K3041" t="s">
        <v>97</v>
      </c>
      <c r="L3041" t="s">
        <v>51</v>
      </c>
      <c r="M3041" t="s">
        <v>64</v>
      </c>
      <c r="N3041" t="s">
        <v>65</v>
      </c>
      <c r="O3041" t="s">
        <v>98</v>
      </c>
      <c r="P3041">
        <v>53</v>
      </c>
      <c r="Q3041" t="s">
        <v>114</v>
      </c>
      <c r="R3041" t="s">
        <v>79</v>
      </c>
      <c r="S3041" t="s">
        <v>31</v>
      </c>
      <c r="T3041" t="s">
        <v>105</v>
      </c>
      <c r="U3041" t="s">
        <v>59</v>
      </c>
      <c r="V3041" t="s">
        <v>59</v>
      </c>
      <c r="W3041" t="s">
        <v>47</v>
      </c>
    </row>
    <row r="3042" spans="1:23" x14ac:dyDescent="0.35">
      <c r="A3042">
        <v>3107</v>
      </c>
      <c r="B3042" t="s">
        <v>3153</v>
      </c>
      <c r="C3042" s="4">
        <f>mock_fashion_data_uk_us[[#This Row],[Price]]/10^13</f>
        <v>999.363157445772</v>
      </c>
      <c r="D3042" s="2">
        <v>9993631574457720</v>
      </c>
      <c r="E3042" t="s">
        <v>68</v>
      </c>
      <c r="F3042" t="s">
        <v>116</v>
      </c>
      <c r="G3042" t="s">
        <v>70</v>
      </c>
      <c r="H3042">
        <v>3.4891861665287856E+16</v>
      </c>
      <c r="I3042">
        <v>176</v>
      </c>
      <c r="J3042" s="4">
        <f>mock_fashion_data_uk_us[[#This Row],[Adapted Price]]*mock_fashion_data_uk_us[[#This Row],[Review Count]]</f>
        <v>175887.91571045588</v>
      </c>
      <c r="K3042" t="s">
        <v>102</v>
      </c>
      <c r="L3042" t="s">
        <v>84</v>
      </c>
      <c r="M3042" t="s">
        <v>64</v>
      </c>
      <c r="N3042" t="s">
        <v>40</v>
      </c>
      <c r="O3042" t="s">
        <v>127</v>
      </c>
      <c r="P3042">
        <v>30</v>
      </c>
      <c r="Q3042" t="s">
        <v>114</v>
      </c>
      <c r="R3042" t="s">
        <v>134</v>
      </c>
      <c r="S3042" t="s">
        <v>74</v>
      </c>
      <c r="T3042" t="s">
        <v>45</v>
      </c>
      <c r="U3042" t="s">
        <v>59</v>
      </c>
      <c r="V3042" t="s">
        <v>59</v>
      </c>
      <c r="W3042" t="s">
        <v>33</v>
      </c>
    </row>
    <row r="3043" spans="1:23" x14ac:dyDescent="0.35">
      <c r="A3043">
        <v>3108</v>
      </c>
      <c r="B3043" t="s">
        <v>3154</v>
      </c>
      <c r="C3043" s="4">
        <f>mock_fashion_data_uk_us[[#This Row],[Price]]/10^13</f>
        <v>545.68700047278855</v>
      </c>
      <c r="D3043" s="2">
        <v>5456870004727886</v>
      </c>
      <c r="E3043" t="s">
        <v>130</v>
      </c>
      <c r="F3043" t="s">
        <v>62</v>
      </c>
      <c r="G3043" t="s">
        <v>23</v>
      </c>
      <c r="H3043">
        <v>3.8900850651975504E+16</v>
      </c>
      <c r="I3043">
        <v>249</v>
      </c>
      <c r="J3043" s="4">
        <f>mock_fashion_data_uk_us[[#This Row],[Adapted Price]]*mock_fashion_data_uk_us[[#This Row],[Review Count]]</f>
        <v>135876.06311772435</v>
      </c>
      <c r="K3043" t="s">
        <v>24</v>
      </c>
      <c r="L3043" t="s">
        <v>51</v>
      </c>
      <c r="M3043" t="s">
        <v>72</v>
      </c>
      <c r="N3043" t="s">
        <v>27</v>
      </c>
      <c r="O3043" t="s">
        <v>140</v>
      </c>
      <c r="P3043">
        <v>20</v>
      </c>
      <c r="Q3043" t="s">
        <v>78</v>
      </c>
      <c r="R3043" t="s">
        <v>86</v>
      </c>
      <c r="S3043" t="s">
        <v>57</v>
      </c>
      <c r="T3043" t="s">
        <v>105</v>
      </c>
      <c r="U3043" t="s">
        <v>47</v>
      </c>
      <c r="V3043" t="s">
        <v>46</v>
      </c>
      <c r="W3043" t="s">
        <v>34</v>
      </c>
    </row>
    <row r="3044" spans="1:23" x14ac:dyDescent="0.35">
      <c r="A3044">
        <v>3109</v>
      </c>
      <c r="B3044" t="s">
        <v>3155</v>
      </c>
      <c r="C3044" s="4">
        <f>mock_fashion_data_uk_us[[#This Row],[Price]]/10^13</f>
        <v>71.650861736755104</v>
      </c>
      <c r="D3044" s="2">
        <v>716508617367551</v>
      </c>
      <c r="E3044" t="s">
        <v>36</v>
      </c>
      <c r="F3044" t="s">
        <v>22</v>
      </c>
      <c r="G3044" t="s">
        <v>50</v>
      </c>
      <c r="H3044">
        <v>1.7621440406753636E+16</v>
      </c>
      <c r="I3044">
        <v>27</v>
      </c>
      <c r="J3044" s="4">
        <f>mock_fashion_data_uk_us[[#This Row],[Adapted Price]]*mock_fashion_data_uk_us[[#This Row],[Review Count]]</f>
        <v>1934.5732668923879</v>
      </c>
      <c r="K3044" t="s">
        <v>24</v>
      </c>
      <c r="L3044" t="s">
        <v>84</v>
      </c>
      <c r="M3044" t="s">
        <v>64</v>
      </c>
      <c r="N3044" t="s">
        <v>65</v>
      </c>
      <c r="O3044" t="s">
        <v>77</v>
      </c>
      <c r="P3044">
        <v>37</v>
      </c>
      <c r="Q3044" t="s">
        <v>99</v>
      </c>
      <c r="R3044" t="s">
        <v>79</v>
      </c>
      <c r="S3044" t="s">
        <v>104</v>
      </c>
      <c r="T3044" t="s">
        <v>105</v>
      </c>
      <c r="U3044" t="s">
        <v>75</v>
      </c>
      <c r="V3044" t="s">
        <v>34</v>
      </c>
      <c r="W3044" t="s">
        <v>75</v>
      </c>
    </row>
    <row r="3045" spans="1:23" x14ac:dyDescent="0.35">
      <c r="A3045">
        <v>3110</v>
      </c>
      <c r="B3045" t="s">
        <v>3156</v>
      </c>
      <c r="C3045" s="4">
        <f>mock_fashion_data_uk_us[[#This Row],[Price]]/10^13</f>
        <v>811.44637394961956</v>
      </c>
      <c r="D3045" s="2">
        <v>8114463739496195</v>
      </c>
      <c r="E3045" t="s">
        <v>21</v>
      </c>
      <c r="F3045" t="s">
        <v>108</v>
      </c>
      <c r="G3045" t="s">
        <v>89</v>
      </c>
      <c r="H3045">
        <v>414401838790404</v>
      </c>
      <c r="I3045">
        <v>100</v>
      </c>
      <c r="J3045" s="4">
        <f>mock_fashion_data_uk_us[[#This Row],[Adapted Price]]*mock_fashion_data_uk_us[[#This Row],[Review Count]]</f>
        <v>81144.637394961959</v>
      </c>
      <c r="K3045" t="s">
        <v>120</v>
      </c>
      <c r="L3045" t="s">
        <v>51</v>
      </c>
      <c r="M3045" t="s">
        <v>52</v>
      </c>
      <c r="N3045" t="s">
        <v>40</v>
      </c>
      <c r="O3045" t="s">
        <v>85</v>
      </c>
      <c r="P3045">
        <v>28</v>
      </c>
      <c r="Q3045" t="s">
        <v>90</v>
      </c>
      <c r="R3045" t="s">
        <v>43</v>
      </c>
      <c r="S3045" t="s">
        <v>95</v>
      </c>
      <c r="T3045" t="s">
        <v>45</v>
      </c>
      <c r="U3045" t="s">
        <v>33</v>
      </c>
      <c r="V3045" t="s">
        <v>59</v>
      </c>
      <c r="W3045" t="s">
        <v>47</v>
      </c>
    </row>
    <row r="3046" spans="1:23" x14ac:dyDescent="0.35">
      <c r="A3046">
        <v>3112</v>
      </c>
      <c r="B3046" t="s">
        <v>3157</v>
      </c>
      <c r="C3046" s="4">
        <f>mock_fashion_data_uk_us[[#This Row],[Price]]/10^13</f>
        <v>3142.7842813032707</v>
      </c>
      <c r="D3046" s="2">
        <v>3.1427842813032708E+16</v>
      </c>
      <c r="E3046" t="s">
        <v>118</v>
      </c>
      <c r="F3046" t="s">
        <v>108</v>
      </c>
      <c r="G3046" t="s">
        <v>50</v>
      </c>
      <c r="H3046">
        <v>4886396296051547</v>
      </c>
      <c r="I3046">
        <v>348</v>
      </c>
      <c r="J3046" s="4">
        <f>mock_fashion_data_uk_us[[#This Row],[Adapted Price]]*mock_fashion_data_uk_us[[#This Row],[Review Count]]</f>
        <v>1093688.9298935381</v>
      </c>
      <c r="K3046" t="s">
        <v>112</v>
      </c>
      <c r="L3046" t="s">
        <v>84</v>
      </c>
      <c r="M3046" t="s">
        <v>26</v>
      </c>
      <c r="N3046" t="s">
        <v>65</v>
      </c>
      <c r="O3046" t="s">
        <v>41</v>
      </c>
      <c r="P3046">
        <v>58</v>
      </c>
      <c r="Q3046" t="s">
        <v>90</v>
      </c>
      <c r="R3046" t="s">
        <v>30</v>
      </c>
      <c r="S3046" t="s">
        <v>44</v>
      </c>
      <c r="T3046" t="s">
        <v>45</v>
      </c>
      <c r="U3046" t="s">
        <v>33</v>
      </c>
      <c r="V3046" t="s">
        <v>46</v>
      </c>
      <c r="W3046" t="s">
        <v>47</v>
      </c>
    </row>
    <row r="3047" spans="1:23" x14ac:dyDescent="0.35">
      <c r="A3047">
        <v>3113</v>
      </c>
      <c r="B3047" t="s">
        <v>3158</v>
      </c>
      <c r="C3047" s="4">
        <f>mock_fashion_data_uk_us[[#This Row],[Price]]/10^13</f>
        <v>68.673450574808896</v>
      </c>
      <c r="D3047" s="2">
        <v>686734505748089</v>
      </c>
      <c r="E3047" t="s">
        <v>88</v>
      </c>
      <c r="F3047" t="s">
        <v>62</v>
      </c>
      <c r="G3047" t="s">
        <v>82</v>
      </c>
      <c r="H3047">
        <v>2.1758671333822032E+16</v>
      </c>
      <c r="I3047">
        <v>182</v>
      </c>
      <c r="J3047" s="4">
        <f>mock_fashion_data_uk_us[[#This Row],[Adapted Price]]*mock_fashion_data_uk_us[[#This Row],[Review Count]]</f>
        <v>12498.568004615219</v>
      </c>
      <c r="K3047" t="s">
        <v>102</v>
      </c>
      <c r="L3047" t="s">
        <v>51</v>
      </c>
      <c r="M3047" t="s">
        <v>72</v>
      </c>
      <c r="N3047" t="s">
        <v>65</v>
      </c>
      <c r="O3047" t="s">
        <v>98</v>
      </c>
      <c r="P3047">
        <v>45</v>
      </c>
      <c r="Q3047" t="s">
        <v>103</v>
      </c>
      <c r="R3047" t="s">
        <v>56</v>
      </c>
      <c r="S3047" t="s">
        <v>104</v>
      </c>
      <c r="T3047" t="s">
        <v>45</v>
      </c>
      <c r="U3047" t="s">
        <v>75</v>
      </c>
      <c r="V3047" t="s">
        <v>47</v>
      </c>
      <c r="W3047" t="s">
        <v>59</v>
      </c>
    </row>
    <row r="3048" spans="1:23" x14ac:dyDescent="0.35">
      <c r="A3048">
        <v>3114</v>
      </c>
      <c r="B3048" t="s">
        <v>3159</v>
      </c>
      <c r="C3048" s="4">
        <f>mock_fashion_data_uk_us[[#This Row],[Price]]/10^13</f>
        <v>694.89629290845437</v>
      </c>
      <c r="D3048" s="2">
        <v>6948962929084544</v>
      </c>
      <c r="E3048" t="s">
        <v>21</v>
      </c>
      <c r="F3048" t="s">
        <v>62</v>
      </c>
      <c r="G3048" t="s">
        <v>82</v>
      </c>
      <c r="H3048">
        <v>3201766728287129</v>
      </c>
      <c r="I3048">
        <v>235</v>
      </c>
      <c r="J3048" s="4">
        <f>mock_fashion_data_uk_us[[#This Row],[Adapted Price]]*mock_fashion_data_uk_us[[#This Row],[Review Count]]</f>
        <v>163300.62883348679</v>
      </c>
      <c r="K3048" t="s">
        <v>120</v>
      </c>
      <c r="L3048" t="s">
        <v>84</v>
      </c>
      <c r="M3048" t="s">
        <v>26</v>
      </c>
      <c r="N3048" t="s">
        <v>27</v>
      </c>
      <c r="O3048" t="s">
        <v>41</v>
      </c>
      <c r="P3048">
        <v>35</v>
      </c>
      <c r="Q3048" t="s">
        <v>78</v>
      </c>
      <c r="R3048" t="s">
        <v>123</v>
      </c>
      <c r="S3048" t="s">
        <v>74</v>
      </c>
      <c r="T3048" t="s">
        <v>45</v>
      </c>
      <c r="U3048" t="s">
        <v>46</v>
      </c>
      <c r="V3048" t="s">
        <v>46</v>
      </c>
      <c r="W3048" t="s">
        <v>46</v>
      </c>
    </row>
    <row r="3049" spans="1:23" x14ac:dyDescent="0.35">
      <c r="A3049">
        <v>3115</v>
      </c>
      <c r="B3049" t="s">
        <v>3160</v>
      </c>
      <c r="C3049" s="4">
        <f>mock_fashion_data_uk_us[[#This Row],[Price]]/10^13</f>
        <v>3200.0578899274005</v>
      </c>
      <c r="D3049" s="2">
        <v>3.2000578899274004E+16</v>
      </c>
      <c r="E3049" t="s">
        <v>118</v>
      </c>
      <c r="F3049" t="s">
        <v>108</v>
      </c>
      <c r="G3049" t="s">
        <v>38</v>
      </c>
      <c r="H3049">
        <v>2.9694628717878696E+16</v>
      </c>
      <c r="I3049">
        <v>147</v>
      </c>
      <c r="J3049" s="4">
        <f>mock_fashion_data_uk_us[[#This Row],[Adapted Price]]*mock_fashion_data_uk_us[[#This Row],[Review Count]]</f>
        <v>470408.50981932785</v>
      </c>
      <c r="K3049" t="s">
        <v>112</v>
      </c>
      <c r="L3049" t="s">
        <v>25</v>
      </c>
      <c r="M3049" t="s">
        <v>64</v>
      </c>
      <c r="N3049" t="s">
        <v>53</v>
      </c>
      <c r="O3049" t="s">
        <v>113</v>
      </c>
      <c r="P3049">
        <v>31</v>
      </c>
      <c r="Q3049" t="s">
        <v>90</v>
      </c>
      <c r="R3049" t="s">
        <v>79</v>
      </c>
      <c r="S3049" t="s">
        <v>44</v>
      </c>
      <c r="T3049" t="s">
        <v>32</v>
      </c>
      <c r="U3049" t="s">
        <v>46</v>
      </c>
      <c r="V3049" t="s">
        <v>34</v>
      </c>
      <c r="W3049" t="s">
        <v>59</v>
      </c>
    </row>
    <row r="3050" spans="1:23" x14ac:dyDescent="0.35">
      <c r="A3050">
        <v>3116</v>
      </c>
      <c r="B3050" t="s">
        <v>3161</v>
      </c>
      <c r="C3050" s="4">
        <f>mock_fashion_data_uk_us[[#This Row],[Price]]/10^13</f>
        <v>345.65095397687128</v>
      </c>
      <c r="D3050" s="2">
        <v>3456509539768713</v>
      </c>
      <c r="E3050" t="s">
        <v>21</v>
      </c>
      <c r="F3050" t="s">
        <v>69</v>
      </c>
      <c r="G3050" t="s">
        <v>70</v>
      </c>
      <c r="H3050">
        <v>1579514693947647</v>
      </c>
      <c r="I3050">
        <v>172</v>
      </c>
      <c r="J3050" s="4">
        <f>mock_fashion_data_uk_us[[#This Row],[Adapted Price]]*mock_fashion_data_uk_us[[#This Row],[Review Count]]</f>
        <v>59451.964084021864</v>
      </c>
      <c r="K3050" t="s">
        <v>120</v>
      </c>
      <c r="L3050" t="s">
        <v>25</v>
      </c>
      <c r="M3050" t="s">
        <v>52</v>
      </c>
      <c r="N3050" t="s">
        <v>40</v>
      </c>
      <c r="O3050" t="s">
        <v>85</v>
      </c>
      <c r="P3050">
        <v>49</v>
      </c>
      <c r="Q3050" t="s">
        <v>29</v>
      </c>
      <c r="R3050" t="s">
        <v>79</v>
      </c>
      <c r="S3050" t="s">
        <v>57</v>
      </c>
      <c r="T3050" t="s">
        <v>58</v>
      </c>
      <c r="U3050" t="s">
        <v>33</v>
      </c>
      <c r="V3050" t="s">
        <v>59</v>
      </c>
      <c r="W3050" t="s">
        <v>34</v>
      </c>
    </row>
    <row r="3051" spans="1:23" x14ac:dyDescent="0.35">
      <c r="A3051">
        <v>3117</v>
      </c>
      <c r="B3051" t="s">
        <v>3162</v>
      </c>
      <c r="C3051" s="4">
        <f>mock_fashion_data_uk_us[[#This Row],[Price]]/10^13</f>
        <v>1161.7497386959321</v>
      </c>
      <c r="D3051" s="2">
        <v>1.1617497386959322E+16</v>
      </c>
      <c r="E3051" t="s">
        <v>49</v>
      </c>
      <c r="F3051" t="s">
        <v>69</v>
      </c>
      <c r="G3051" t="s">
        <v>50</v>
      </c>
      <c r="H3051">
        <v>2.9675198989253648E+16</v>
      </c>
      <c r="I3051">
        <v>251</v>
      </c>
      <c r="J3051" s="4">
        <f>mock_fashion_data_uk_us[[#This Row],[Adapted Price]]*mock_fashion_data_uk_us[[#This Row],[Review Count]]</f>
        <v>291599.18441267899</v>
      </c>
      <c r="K3051" t="s">
        <v>97</v>
      </c>
      <c r="L3051" t="s">
        <v>51</v>
      </c>
      <c r="M3051" t="s">
        <v>72</v>
      </c>
      <c r="N3051" t="s">
        <v>27</v>
      </c>
      <c r="O3051" t="s">
        <v>127</v>
      </c>
      <c r="P3051">
        <v>25</v>
      </c>
      <c r="Q3051" t="s">
        <v>90</v>
      </c>
      <c r="R3051" t="s">
        <v>123</v>
      </c>
      <c r="S3051" t="s">
        <v>74</v>
      </c>
      <c r="T3051" t="s">
        <v>32</v>
      </c>
      <c r="U3051" t="s">
        <v>75</v>
      </c>
      <c r="V3051" t="s">
        <v>59</v>
      </c>
      <c r="W3051" t="s">
        <v>47</v>
      </c>
    </row>
    <row r="3052" spans="1:23" x14ac:dyDescent="0.35">
      <c r="A3052">
        <v>3118</v>
      </c>
      <c r="B3052" t="s">
        <v>3163</v>
      </c>
      <c r="C3052" s="4">
        <f>mock_fashion_data_uk_us[[#This Row],[Price]]/10^13</f>
        <v>5818.6745939774692</v>
      </c>
      <c r="D3052" s="2">
        <v>5.8186745939774696E+16</v>
      </c>
      <c r="E3052" t="s">
        <v>88</v>
      </c>
      <c r="F3052" t="s">
        <v>37</v>
      </c>
      <c r="G3052" t="s">
        <v>101</v>
      </c>
      <c r="H3052">
        <v>2.3012465944858412E+16</v>
      </c>
      <c r="I3052">
        <v>321</v>
      </c>
      <c r="J3052" s="4">
        <f>mock_fashion_data_uk_us[[#This Row],[Adapted Price]]*mock_fashion_data_uk_us[[#This Row],[Review Count]]</f>
        <v>1867794.5446667676</v>
      </c>
      <c r="K3052" t="s">
        <v>94</v>
      </c>
      <c r="L3052" t="s">
        <v>84</v>
      </c>
      <c r="M3052" t="s">
        <v>64</v>
      </c>
      <c r="N3052" t="s">
        <v>53</v>
      </c>
      <c r="O3052" t="s">
        <v>140</v>
      </c>
      <c r="P3052">
        <v>51</v>
      </c>
      <c r="Q3052" t="s">
        <v>99</v>
      </c>
      <c r="R3052" t="s">
        <v>91</v>
      </c>
      <c r="S3052" t="s">
        <v>74</v>
      </c>
      <c r="T3052" t="s">
        <v>105</v>
      </c>
      <c r="U3052" t="s">
        <v>47</v>
      </c>
      <c r="V3052" t="s">
        <v>34</v>
      </c>
      <c r="W3052" t="s">
        <v>34</v>
      </c>
    </row>
    <row r="3053" spans="1:23" x14ac:dyDescent="0.35">
      <c r="A3053">
        <v>3119</v>
      </c>
      <c r="B3053" t="s">
        <v>3164</v>
      </c>
      <c r="C3053" s="4">
        <f>mock_fashion_data_uk_us[[#This Row],[Price]]/10^13</f>
        <v>4350.9290469233429</v>
      </c>
      <c r="D3053" s="2">
        <v>4.3509290469233432E+16</v>
      </c>
      <c r="E3053" t="s">
        <v>118</v>
      </c>
      <c r="F3053" t="s">
        <v>125</v>
      </c>
      <c r="G3053" t="s">
        <v>23</v>
      </c>
      <c r="H3053">
        <v>4831626870672106</v>
      </c>
      <c r="I3053">
        <v>128</v>
      </c>
      <c r="J3053" s="4">
        <f>mock_fashion_data_uk_us[[#This Row],[Adapted Price]]*mock_fashion_data_uk_us[[#This Row],[Review Count]]</f>
        <v>556918.91800618789</v>
      </c>
      <c r="K3053" t="s">
        <v>83</v>
      </c>
      <c r="L3053" t="s">
        <v>25</v>
      </c>
      <c r="M3053" t="s">
        <v>52</v>
      </c>
      <c r="N3053" t="s">
        <v>53</v>
      </c>
      <c r="O3053" t="s">
        <v>77</v>
      </c>
      <c r="P3053">
        <v>36</v>
      </c>
      <c r="Q3053" t="s">
        <v>122</v>
      </c>
      <c r="R3053" t="s">
        <v>79</v>
      </c>
      <c r="S3053" t="s">
        <v>74</v>
      </c>
      <c r="T3053" t="s">
        <v>58</v>
      </c>
      <c r="U3053" t="s">
        <v>47</v>
      </c>
      <c r="V3053" t="s">
        <v>34</v>
      </c>
      <c r="W3053" t="s">
        <v>75</v>
      </c>
    </row>
    <row r="3054" spans="1:23" x14ac:dyDescent="0.35">
      <c r="A3054">
        <v>3120</v>
      </c>
      <c r="B3054" t="s">
        <v>3165</v>
      </c>
      <c r="C3054" s="4">
        <f>mock_fashion_data_uk_us[[#This Row],[Price]]/10^13</f>
        <v>649.55989900779537</v>
      </c>
      <c r="D3054" s="2">
        <v>6495598990077954</v>
      </c>
      <c r="E3054" t="s">
        <v>68</v>
      </c>
      <c r="F3054" t="s">
        <v>69</v>
      </c>
      <c r="G3054" t="s">
        <v>101</v>
      </c>
      <c r="H3054">
        <v>3.2712070354843872E+16</v>
      </c>
      <c r="I3054">
        <v>122</v>
      </c>
      <c r="J3054" s="4">
        <f>mock_fashion_data_uk_us[[#This Row],[Adapted Price]]*mock_fashion_data_uk_us[[#This Row],[Review Count]]</f>
        <v>79246.307678951038</v>
      </c>
      <c r="K3054" t="s">
        <v>63</v>
      </c>
      <c r="L3054" t="s">
        <v>51</v>
      </c>
      <c r="M3054" t="s">
        <v>64</v>
      </c>
      <c r="N3054" t="s">
        <v>65</v>
      </c>
      <c r="O3054" t="s">
        <v>113</v>
      </c>
      <c r="P3054">
        <v>34</v>
      </c>
      <c r="Q3054" t="s">
        <v>103</v>
      </c>
      <c r="R3054" t="s">
        <v>132</v>
      </c>
      <c r="S3054" t="s">
        <v>95</v>
      </c>
      <c r="T3054" t="s">
        <v>32</v>
      </c>
      <c r="U3054" t="s">
        <v>47</v>
      </c>
      <c r="V3054" t="s">
        <v>75</v>
      </c>
      <c r="W3054" t="s">
        <v>34</v>
      </c>
    </row>
    <row r="3055" spans="1:23" x14ac:dyDescent="0.35">
      <c r="A3055">
        <v>3121</v>
      </c>
      <c r="B3055" t="s">
        <v>3166</v>
      </c>
      <c r="C3055" s="4">
        <f>mock_fashion_data_uk_us[[#This Row],[Price]]/10^13</f>
        <v>658.47557352371723</v>
      </c>
      <c r="D3055" s="2">
        <v>6584755735237172</v>
      </c>
      <c r="E3055" t="s">
        <v>49</v>
      </c>
      <c r="F3055" t="s">
        <v>22</v>
      </c>
      <c r="G3055" t="s">
        <v>82</v>
      </c>
      <c r="H3055">
        <v>1.2745806227046126E+16</v>
      </c>
      <c r="I3055">
        <v>491</v>
      </c>
      <c r="J3055" s="4">
        <f>mock_fashion_data_uk_us[[#This Row],[Adapted Price]]*mock_fashion_data_uk_us[[#This Row],[Review Count]]</f>
        <v>323311.50660014513</v>
      </c>
      <c r="K3055" t="s">
        <v>102</v>
      </c>
      <c r="L3055" t="s">
        <v>51</v>
      </c>
      <c r="M3055" t="s">
        <v>64</v>
      </c>
      <c r="N3055" t="s">
        <v>53</v>
      </c>
      <c r="O3055" t="s">
        <v>54</v>
      </c>
      <c r="P3055">
        <v>56</v>
      </c>
      <c r="Q3055" t="s">
        <v>29</v>
      </c>
      <c r="R3055" t="s">
        <v>86</v>
      </c>
      <c r="S3055" t="s">
        <v>57</v>
      </c>
      <c r="T3055" t="s">
        <v>105</v>
      </c>
      <c r="U3055" t="s">
        <v>75</v>
      </c>
      <c r="V3055" t="s">
        <v>46</v>
      </c>
      <c r="W3055" t="s">
        <v>75</v>
      </c>
    </row>
    <row r="3056" spans="1:23" x14ac:dyDescent="0.35">
      <c r="A3056">
        <v>3122</v>
      </c>
      <c r="B3056" t="s">
        <v>3167</v>
      </c>
      <c r="C3056" s="4">
        <f>mock_fashion_data_uk_us[[#This Row],[Price]]/10^13</f>
        <v>931.45484425811617</v>
      </c>
      <c r="D3056" s="2">
        <v>9314548442581162</v>
      </c>
      <c r="E3056" t="s">
        <v>61</v>
      </c>
      <c r="F3056" t="s">
        <v>69</v>
      </c>
      <c r="G3056" t="s">
        <v>70</v>
      </c>
      <c r="H3056">
        <v>25175039142993</v>
      </c>
      <c r="I3056">
        <v>427</v>
      </c>
      <c r="J3056" s="4">
        <f>mock_fashion_data_uk_us[[#This Row],[Adapted Price]]*mock_fashion_data_uk_us[[#This Row],[Review Count]]</f>
        <v>397731.2184982156</v>
      </c>
      <c r="K3056" t="s">
        <v>97</v>
      </c>
      <c r="L3056" t="s">
        <v>25</v>
      </c>
      <c r="M3056" t="s">
        <v>26</v>
      </c>
      <c r="N3056" t="s">
        <v>40</v>
      </c>
      <c r="O3056" t="s">
        <v>54</v>
      </c>
      <c r="P3056">
        <v>36</v>
      </c>
      <c r="Q3056" t="s">
        <v>99</v>
      </c>
      <c r="R3056" t="s">
        <v>132</v>
      </c>
      <c r="S3056" t="s">
        <v>104</v>
      </c>
      <c r="T3056" t="s">
        <v>45</v>
      </c>
      <c r="U3056" t="s">
        <v>33</v>
      </c>
      <c r="V3056" t="s">
        <v>75</v>
      </c>
      <c r="W3056" t="s">
        <v>46</v>
      </c>
    </row>
    <row r="3057" spans="1:23" x14ac:dyDescent="0.35">
      <c r="A3057">
        <v>3123</v>
      </c>
      <c r="B3057" t="s">
        <v>3168</v>
      </c>
      <c r="C3057" s="4">
        <f>mock_fashion_data_uk_us[[#This Row],[Price]]/10^13</f>
        <v>1435.5962874423096</v>
      </c>
      <c r="D3057" s="2">
        <v>1.4355962874423096E+16</v>
      </c>
      <c r="E3057" t="s">
        <v>68</v>
      </c>
      <c r="F3057" t="s">
        <v>69</v>
      </c>
      <c r="G3057" t="s">
        <v>50</v>
      </c>
      <c r="H3057">
        <v>1.5682078050563936E+16</v>
      </c>
      <c r="I3057">
        <v>267</v>
      </c>
      <c r="J3057" s="4">
        <f>mock_fashion_data_uk_us[[#This Row],[Adapted Price]]*mock_fashion_data_uk_us[[#This Row],[Review Count]]</f>
        <v>383304.20874709665</v>
      </c>
      <c r="K3057" t="s">
        <v>71</v>
      </c>
      <c r="L3057" t="s">
        <v>84</v>
      </c>
      <c r="M3057" t="s">
        <v>72</v>
      </c>
      <c r="N3057" t="s">
        <v>53</v>
      </c>
      <c r="O3057" t="s">
        <v>54</v>
      </c>
      <c r="P3057">
        <v>28</v>
      </c>
      <c r="Q3057" t="s">
        <v>114</v>
      </c>
      <c r="R3057" t="s">
        <v>134</v>
      </c>
      <c r="S3057" t="s">
        <v>74</v>
      </c>
      <c r="T3057" t="s">
        <v>58</v>
      </c>
      <c r="U3057" t="s">
        <v>75</v>
      </c>
      <c r="V3057" t="s">
        <v>33</v>
      </c>
      <c r="W3057" t="s">
        <v>59</v>
      </c>
    </row>
    <row r="3058" spans="1:23" x14ac:dyDescent="0.35">
      <c r="A3058">
        <v>3124</v>
      </c>
      <c r="B3058" t="s">
        <v>3169</v>
      </c>
      <c r="C3058" s="4">
        <f>mock_fashion_data_uk_us[[#This Row],[Price]]/10^13</f>
        <v>66.629181704292506</v>
      </c>
      <c r="D3058" s="2">
        <v>666291817042925</v>
      </c>
      <c r="E3058" t="s">
        <v>88</v>
      </c>
      <c r="F3058" t="s">
        <v>119</v>
      </c>
      <c r="G3058" t="s">
        <v>23</v>
      </c>
      <c r="H3058">
        <v>3449829490878432</v>
      </c>
      <c r="I3058">
        <v>498</v>
      </c>
      <c r="J3058" s="4">
        <f>mock_fashion_data_uk_us[[#This Row],[Adapted Price]]*mock_fashion_data_uk_us[[#This Row],[Review Count]]</f>
        <v>33181.332488737666</v>
      </c>
      <c r="K3058" t="s">
        <v>102</v>
      </c>
      <c r="L3058" t="s">
        <v>25</v>
      </c>
      <c r="M3058" t="s">
        <v>72</v>
      </c>
      <c r="N3058" t="s">
        <v>65</v>
      </c>
      <c r="O3058" t="s">
        <v>54</v>
      </c>
      <c r="P3058">
        <v>35</v>
      </c>
      <c r="Q3058" t="s">
        <v>172</v>
      </c>
      <c r="R3058" t="s">
        <v>79</v>
      </c>
      <c r="S3058" t="s">
        <v>95</v>
      </c>
      <c r="T3058" t="s">
        <v>32</v>
      </c>
      <c r="U3058" t="s">
        <v>59</v>
      </c>
      <c r="V3058" t="s">
        <v>75</v>
      </c>
      <c r="W3058" t="s">
        <v>34</v>
      </c>
    </row>
    <row r="3059" spans="1:23" x14ac:dyDescent="0.35">
      <c r="A3059">
        <v>3125</v>
      </c>
      <c r="B3059" t="s">
        <v>3170</v>
      </c>
      <c r="C3059" s="4">
        <f>mock_fashion_data_uk_us[[#This Row],[Price]]/10^13</f>
        <v>3619.2657024255968</v>
      </c>
      <c r="D3059" s="2">
        <v>3.6192657024255968E+16</v>
      </c>
      <c r="E3059" t="s">
        <v>68</v>
      </c>
      <c r="F3059" t="s">
        <v>108</v>
      </c>
      <c r="G3059" t="s">
        <v>38</v>
      </c>
      <c r="H3059">
        <v>2.7923772977603036E+16</v>
      </c>
      <c r="I3059">
        <v>269</v>
      </c>
      <c r="J3059" s="4">
        <f>mock_fashion_data_uk_us[[#This Row],[Adapted Price]]*mock_fashion_data_uk_us[[#This Row],[Review Count]]</f>
        <v>973582.4739524856</v>
      </c>
      <c r="K3059" t="s">
        <v>112</v>
      </c>
      <c r="L3059" t="s">
        <v>25</v>
      </c>
      <c r="M3059" t="s">
        <v>26</v>
      </c>
      <c r="N3059" t="s">
        <v>40</v>
      </c>
      <c r="O3059" t="s">
        <v>127</v>
      </c>
      <c r="P3059">
        <v>27</v>
      </c>
      <c r="Q3059" t="s">
        <v>55</v>
      </c>
      <c r="R3059" t="s">
        <v>91</v>
      </c>
      <c r="S3059" t="s">
        <v>74</v>
      </c>
      <c r="T3059" t="s">
        <v>32</v>
      </c>
      <c r="U3059" t="s">
        <v>75</v>
      </c>
      <c r="V3059" t="s">
        <v>33</v>
      </c>
      <c r="W3059" t="s">
        <v>75</v>
      </c>
    </row>
    <row r="3060" spans="1:23" x14ac:dyDescent="0.35">
      <c r="A3060">
        <v>3126</v>
      </c>
      <c r="B3060" t="s">
        <v>3171</v>
      </c>
      <c r="C3060" s="4">
        <f>mock_fashion_data_uk_us[[#This Row],[Price]]/10^13</f>
        <v>519.44544864395345</v>
      </c>
      <c r="D3060" s="2">
        <v>5194454486439535</v>
      </c>
      <c r="E3060" t="s">
        <v>36</v>
      </c>
      <c r="F3060" t="s">
        <v>22</v>
      </c>
      <c r="G3060" t="s">
        <v>50</v>
      </c>
      <c r="H3060">
        <v>1.584606189849988E+16</v>
      </c>
      <c r="I3060">
        <v>51</v>
      </c>
      <c r="J3060" s="4">
        <f>mock_fashion_data_uk_us[[#This Row],[Adapted Price]]*mock_fashion_data_uk_us[[#This Row],[Review Count]]</f>
        <v>26491.717880841625</v>
      </c>
      <c r="K3060" t="s">
        <v>63</v>
      </c>
      <c r="L3060" t="s">
        <v>51</v>
      </c>
      <c r="M3060" t="s">
        <v>64</v>
      </c>
      <c r="N3060" t="s">
        <v>65</v>
      </c>
      <c r="O3060" t="s">
        <v>85</v>
      </c>
      <c r="P3060">
        <v>46</v>
      </c>
      <c r="Q3060" t="s">
        <v>42</v>
      </c>
      <c r="R3060" t="s">
        <v>86</v>
      </c>
      <c r="S3060" t="s">
        <v>57</v>
      </c>
      <c r="T3060" t="s">
        <v>32</v>
      </c>
      <c r="U3060" t="s">
        <v>75</v>
      </c>
      <c r="V3060" t="s">
        <v>75</v>
      </c>
      <c r="W3060" t="s">
        <v>47</v>
      </c>
    </row>
    <row r="3061" spans="1:23" x14ac:dyDescent="0.35">
      <c r="A3061">
        <v>3127</v>
      </c>
      <c r="B3061" t="s">
        <v>3172</v>
      </c>
      <c r="C3061" s="4">
        <f>mock_fashion_data_uk_us[[#This Row],[Price]]/10^13</f>
        <v>50.1483533918543</v>
      </c>
      <c r="D3061" s="2">
        <v>501483533918543</v>
      </c>
      <c r="E3061" t="s">
        <v>130</v>
      </c>
      <c r="F3061" t="s">
        <v>37</v>
      </c>
      <c r="G3061" t="s">
        <v>23</v>
      </c>
      <c r="H3061">
        <v>2658017390113285</v>
      </c>
      <c r="I3061">
        <v>472</v>
      </c>
      <c r="J3061" s="4">
        <f>mock_fashion_data_uk_us[[#This Row],[Adapted Price]]*mock_fashion_data_uk_us[[#This Row],[Review Count]]</f>
        <v>23670.02280095523</v>
      </c>
      <c r="K3061" t="s">
        <v>94</v>
      </c>
      <c r="L3061" t="s">
        <v>51</v>
      </c>
      <c r="M3061" t="s">
        <v>64</v>
      </c>
      <c r="N3061" t="s">
        <v>65</v>
      </c>
      <c r="O3061" t="s">
        <v>140</v>
      </c>
      <c r="P3061">
        <v>31</v>
      </c>
      <c r="Q3061" t="s">
        <v>122</v>
      </c>
      <c r="R3061" t="s">
        <v>86</v>
      </c>
      <c r="S3061" t="s">
        <v>44</v>
      </c>
      <c r="T3061" t="s">
        <v>32</v>
      </c>
      <c r="U3061" t="s">
        <v>46</v>
      </c>
      <c r="V3061" t="s">
        <v>75</v>
      </c>
      <c r="W3061" t="s">
        <v>33</v>
      </c>
    </row>
    <row r="3062" spans="1:23" x14ac:dyDescent="0.35">
      <c r="A3062">
        <v>3128</v>
      </c>
      <c r="B3062" t="s">
        <v>3173</v>
      </c>
      <c r="C3062" s="4">
        <f>mock_fashion_data_uk_us[[#This Row],[Price]]/10^13</f>
        <v>2046.6478870959763</v>
      </c>
      <c r="D3062" s="2">
        <v>2.0466478870959764E+16</v>
      </c>
      <c r="E3062" t="s">
        <v>61</v>
      </c>
      <c r="F3062" t="s">
        <v>108</v>
      </c>
      <c r="G3062" t="s">
        <v>89</v>
      </c>
      <c r="H3062">
        <v>2.2253377432591456E+16</v>
      </c>
      <c r="I3062">
        <v>23</v>
      </c>
      <c r="J3062" s="4">
        <f>mock_fashion_data_uk_us[[#This Row],[Adapted Price]]*mock_fashion_data_uk_us[[#This Row],[Review Count]]</f>
        <v>47072.901403207456</v>
      </c>
      <c r="K3062" t="s">
        <v>102</v>
      </c>
      <c r="L3062" t="s">
        <v>51</v>
      </c>
      <c r="M3062" t="s">
        <v>52</v>
      </c>
      <c r="N3062" t="s">
        <v>40</v>
      </c>
      <c r="O3062" t="s">
        <v>54</v>
      </c>
      <c r="P3062">
        <v>49</v>
      </c>
      <c r="Q3062" t="s">
        <v>114</v>
      </c>
      <c r="R3062" t="s">
        <v>30</v>
      </c>
      <c r="S3062" t="s">
        <v>104</v>
      </c>
      <c r="T3062" t="s">
        <v>58</v>
      </c>
      <c r="U3062" t="s">
        <v>33</v>
      </c>
      <c r="V3062" t="s">
        <v>34</v>
      </c>
      <c r="W3062" t="s">
        <v>47</v>
      </c>
    </row>
    <row r="3063" spans="1:23" x14ac:dyDescent="0.35">
      <c r="A3063">
        <v>3129</v>
      </c>
      <c r="B3063" t="s">
        <v>3174</v>
      </c>
      <c r="C3063" s="4">
        <f>mock_fashion_data_uk_us[[#This Row],[Price]]/10^13</f>
        <v>1487.0856601907024</v>
      </c>
      <c r="D3063" s="2">
        <v>1.4870856601907024E+16</v>
      </c>
      <c r="E3063" t="s">
        <v>130</v>
      </c>
      <c r="F3063" t="s">
        <v>116</v>
      </c>
      <c r="G3063" t="s">
        <v>89</v>
      </c>
      <c r="H3063">
        <v>3287225095638531</v>
      </c>
      <c r="I3063">
        <v>111</v>
      </c>
      <c r="J3063" s="4">
        <f>mock_fashion_data_uk_us[[#This Row],[Adapted Price]]*mock_fashion_data_uk_us[[#This Row],[Review Count]]</f>
        <v>165066.50828116797</v>
      </c>
      <c r="K3063" t="s">
        <v>94</v>
      </c>
      <c r="L3063" t="s">
        <v>51</v>
      </c>
      <c r="M3063" t="s">
        <v>64</v>
      </c>
      <c r="N3063" t="s">
        <v>53</v>
      </c>
      <c r="O3063" t="s">
        <v>77</v>
      </c>
      <c r="P3063">
        <v>36</v>
      </c>
      <c r="Q3063" t="s">
        <v>90</v>
      </c>
      <c r="R3063" t="s">
        <v>56</v>
      </c>
      <c r="S3063" t="s">
        <v>95</v>
      </c>
      <c r="T3063" t="s">
        <v>58</v>
      </c>
      <c r="U3063" t="s">
        <v>33</v>
      </c>
      <c r="V3063" t="s">
        <v>34</v>
      </c>
      <c r="W3063" t="s">
        <v>59</v>
      </c>
    </row>
    <row r="3064" spans="1:23" x14ac:dyDescent="0.35">
      <c r="A3064">
        <v>3130</v>
      </c>
      <c r="B3064" t="s">
        <v>3175</v>
      </c>
      <c r="C3064" s="4">
        <f>mock_fashion_data_uk_us[[#This Row],[Price]]/10^13</f>
        <v>1135.0003358430963</v>
      </c>
      <c r="D3064" s="2">
        <v>1.1350003358430964E+16</v>
      </c>
      <c r="E3064" t="s">
        <v>61</v>
      </c>
      <c r="F3064" t="s">
        <v>119</v>
      </c>
      <c r="G3064" t="s">
        <v>50</v>
      </c>
      <c r="H3064">
        <v>4205086788355872</v>
      </c>
      <c r="I3064">
        <v>58</v>
      </c>
      <c r="J3064" s="4">
        <f>mock_fashion_data_uk_us[[#This Row],[Adapted Price]]*mock_fashion_data_uk_us[[#This Row],[Review Count]]</f>
        <v>65830.019478899587</v>
      </c>
      <c r="K3064" t="s">
        <v>94</v>
      </c>
      <c r="L3064" t="s">
        <v>84</v>
      </c>
      <c r="M3064" t="s">
        <v>72</v>
      </c>
      <c r="N3064" t="s">
        <v>27</v>
      </c>
      <c r="O3064" t="s">
        <v>98</v>
      </c>
      <c r="P3064">
        <v>34</v>
      </c>
      <c r="Q3064" t="s">
        <v>114</v>
      </c>
      <c r="R3064" t="s">
        <v>132</v>
      </c>
      <c r="S3064" t="s">
        <v>44</v>
      </c>
      <c r="T3064" t="s">
        <v>80</v>
      </c>
      <c r="U3064" t="s">
        <v>59</v>
      </c>
      <c r="V3064" t="s">
        <v>33</v>
      </c>
      <c r="W3064" t="s">
        <v>75</v>
      </c>
    </row>
    <row r="3065" spans="1:23" x14ac:dyDescent="0.35">
      <c r="A3065">
        <v>3131</v>
      </c>
      <c r="B3065" t="s">
        <v>3176</v>
      </c>
      <c r="C3065" s="4">
        <f>mock_fashion_data_uk_us[[#This Row],[Price]]/10^13</f>
        <v>81.235348446161296</v>
      </c>
      <c r="D3065" s="2">
        <v>812353484461613</v>
      </c>
      <c r="E3065" t="s">
        <v>130</v>
      </c>
      <c r="F3065" t="s">
        <v>22</v>
      </c>
      <c r="G3065" t="s">
        <v>38</v>
      </c>
      <c r="H3065">
        <v>1.4587302360728454E+16</v>
      </c>
      <c r="I3065">
        <v>43</v>
      </c>
      <c r="J3065" s="4">
        <f>mock_fashion_data_uk_us[[#This Row],[Adapted Price]]*mock_fashion_data_uk_us[[#This Row],[Review Count]]</f>
        <v>3493.1199831849358</v>
      </c>
      <c r="K3065" t="s">
        <v>83</v>
      </c>
      <c r="L3065" t="s">
        <v>84</v>
      </c>
      <c r="M3065" t="s">
        <v>52</v>
      </c>
      <c r="N3065" t="s">
        <v>27</v>
      </c>
      <c r="O3065" t="s">
        <v>28</v>
      </c>
      <c r="P3065">
        <v>36</v>
      </c>
      <c r="Q3065" t="s">
        <v>103</v>
      </c>
      <c r="R3065" t="s">
        <v>73</v>
      </c>
      <c r="S3065" t="s">
        <v>74</v>
      </c>
      <c r="T3065" t="s">
        <v>32</v>
      </c>
      <c r="U3065" t="s">
        <v>46</v>
      </c>
      <c r="V3065" t="s">
        <v>59</v>
      </c>
      <c r="W3065" t="s">
        <v>59</v>
      </c>
    </row>
    <row r="3066" spans="1:23" x14ac:dyDescent="0.35">
      <c r="A3066">
        <v>3132</v>
      </c>
      <c r="B3066" t="s">
        <v>3177</v>
      </c>
      <c r="C3066" s="4">
        <f>mock_fashion_data_uk_us[[#This Row],[Price]]/10^13</f>
        <v>1149.1454788236815</v>
      </c>
      <c r="D3066" s="2">
        <v>1.1491454788236816E+16</v>
      </c>
      <c r="E3066" t="s">
        <v>118</v>
      </c>
      <c r="F3066" t="s">
        <v>62</v>
      </c>
      <c r="G3066" t="s">
        <v>89</v>
      </c>
      <c r="H3066">
        <v>2675191568078394</v>
      </c>
      <c r="I3066">
        <v>128</v>
      </c>
      <c r="J3066" s="4">
        <f>mock_fashion_data_uk_us[[#This Row],[Adapted Price]]*mock_fashion_data_uk_us[[#This Row],[Review Count]]</f>
        <v>147090.62128943123</v>
      </c>
      <c r="K3066" t="s">
        <v>94</v>
      </c>
      <c r="L3066" t="s">
        <v>51</v>
      </c>
      <c r="M3066" t="s">
        <v>64</v>
      </c>
      <c r="N3066" t="s">
        <v>27</v>
      </c>
      <c r="O3066" t="s">
        <v>41</v>
      </c>
      <c r="P3066">
        <v>31</v>
      </c>
      <c r="Q3066" t="s">
        <v>29</v>
      </c>
      <c r="R3066" t="s">
        <v>91</v>
      </c>
      <c r="S3066" t="s">
        <v>74</v>
      </c>
      <c r="T3066" t="s">
        <v>32</v>
      </c>
      <c r="U3066" t="s">
        <v>46</v>
      </c>
      <c r="V3066" t="s">
        <v>34</v>
      </c>
      <c r="W3066" t="s">
        <v>75</v>
      </c>
    </row>
    <row r="3067" spans="1:23" x14ac:dyDescent="0.35">
      <c r="A3067">
        <v>3133</v>
      </c>
      <c r="B3067" t="s">
        <v>3178</v>
      </c>
      <c r="C3067" s="4">
        <f>mock_fashion_data_uk_us[[#This Row],[Price]]/10^13</f>
        <v>1717.4141262588885</v>
      </c>
      <c r="D3067" s="2">
        <v>1.7174141262588884E+16</v>
      </c>
      <c r="E3067" t="s">
        <v>21</v>
      </c>
      <c r="F3067" t="s">
        <v>116</v>
      </c>
      <c r="G3067" t="s">
        <v>89</v>
      </c>
      <c r="H3067">
        <v>2920882612692534</v>
      </c>
      <c r="I3067">
        <v>278</v>
      </c>
      <c r="J3067" s="4">
        <f>mock_fashion_data_uk_us[[#This Row],[Adapted Price]]*mock_fashion_data_uk_us[[#This Row],[Review Count]]</f>
        <v>477441.127099971</v>
      </c>
      <c r="K3067" t="s">
        <v>102</v>
      </c>
      <c r="L3067" t="s">
        <v>51</v>
      </c>
      <c r="M3067" t="s">
        <v>72</v>
      </c>
      <c r="N3067" t="s">
        <v>53</v>
      </c>
      <c r="O3067" t="s">
        <v>77</v>
      </c>
      <c r="P3067">
        <v>22</v>
      </c>
      <c r="Q3067" t="s">
        <v>122</v>
      </c>
      <c r="R3067" t="s">
        <v>132</v>
      </c>
      <c r="S3067" t="s">
        <v>104</v>
      </c>
      <c r="T3067" t="s">
        <v>105</v>
      </c>
      <c r="U3067" t="s">
        <v>75</v>
      </c>
      <c r="V3067" t="s">
        <v>34</v>
      </c>
      <c r="W3067" t="s">
        <v>46</v>
      </c>
    </row>
    <row r="3068" spans="1:23" x14ac:dyDescent="0.35">
      <c r="A3068">
        <v>3134</v>
      </c>
      <c r="B3068" t="s">
        <v>3179</v>
      </c>
      <c r="C3068" s="4">
        <f>mock_fashion_data_uk_us[[#This Row],[Price]]/10^13</f>
        <v>789.47535834417238</v>
      </c>
      <c r="D3068" s="2">
        <v>7894753583441724</v>
      </c>
      <c r="E3068" t="s">
        <v>130</v>
      </c>
      <c r="F3068" t="s">
        <v>108</v>
      </c>
      <c r="G3068" t="s">
        <v>82</v>
      </c>
      <c r="H3068">
        <v>1766320480619144</v>
      </c>
      <c r="I3068">
        <v>242</v>
      </c>
      <c r="J3068" s="4">
        <f>mock_fashion_data_uk_us[[#This Row],[Adapted Price]]*mock_fashion_data_uk_us[[#This Row],[Review Count]]</f>
        <v>191053.03671928972</v>
      </c>
      <c r="K3068" t="s">
        <v>102</v>
      </c>
      <c r="L3068" t="s">
        <v>51</v>
      </c>
      <c r="M3068" t="s">
        <v>26</v>
      </c>
      <c r="N3068" t="s">
        <v>53</v>
      </c>
      <c r="O3068" t="s">
        <v>113</v>
      </c>
      <c r="P3068">
        <v>39</v>
      </c>
      <c r="Q3068" t="s">
        <v>114</v>
      </c>
      <c r="R3068" t="s">
        <v>134</v>
      </c>
      <c r="S3068" t="s">
        <v>104</v>
      </c>
      <c r="T3068" t="s">
        <v>58</v>
      </c>
      <c r="U3068" t="s">
        <v>33</v>
      </c>
      <c r="V3068" t="s">
        <v>75</v>
      </c>
      <c r="W3068" t="s">
        <v>75</v>
      </c>
    </row>
    <row r="3069" spans="1:23" x14ac:dyDescent="0.35">
      <c r="A3069">
        <v>3135</v>
      </c>
      <c r="B3069" t="s">
        <v>3180</v>
      </c>
      <c r="C3069" s="4">
        <f>mock_fashion_data_uk_us[[#This Row],[Price]]/10^13</f>
        <v>16.1775555250614</v>
      </c>
      <c r="D3069" s="2">
        <v>161775555250614</v>
      </c>
      <c r="E3069" t="s">
        <v>49</v>
      </c>
      <c r="F3069" t="s">
        <v>108</v>
      </c>
      <c r="G3069" t="s">
        <v>101</v>
      </c>
      <c r="H3069">
        <v>234572430849509</v>
      </c>
      <c r="I3069">
        <v>298</v>
      </c>
      <c r="J3069" s="4">
        <f>mock_fashion_data_uk_us[[#This Row],[Adapted Price]]*mock_fashion_data_uk_us[[#This Row],[Review Count]]</f>
        <v>4820.9115464682973</v>
      </c>
      <c r="K3069" t="s">
        <v>120</v>
      </c>
      <c r="L3069" t="s">
        <v>51</v>
      </c>
      <c r="M3069" t="s">
        <v>52</v>
      </c>
      <c r="N3069" t="s">
        <v>40</v>
      </c>
      <c r="O3069" t="s">
        <v>41</v>
      </c>
      <c r="P3069">
        <v>28</v>
      </c>
      <c r="Q3069" t="s">
        <v>55</v>
      </c>
      <c r="R3069" t="s">
        <v>134</v>
      </c>
      <c r="S3069" t="s">
        <v>44</v>
      </c>
      <c r="T3069" t="s">
        <v>45</v>
      </c>
      <c r="U3069" t="s">
        <v>75</v>
      </c>
      <c r="V3069" t="s">
        <v>75</v>
      </c>
      <c r="W3069" t="s">
        <v>47</v>
      </c>
    </row>
    <row r="3070" spans="1:23" x14ac:dyDescent="0.35">
      <c r="A3070">
        <v>3136</v>
      </c>
      <c r="B3070" t="s">
        <v>3181</v>
      </c>
      <c r="C3070" s="4">
        <f>mock_fashion_data_uk_us[[#This Row],[Price]]/10^13</f>
        <v>210.6193209862152</v>
      </c>
      <c r="D3070" s="2">
        <v>2106193209862152</v>
      </c>
      <c r="E3070" t="s">
        <v>118</v>
      </c>
      <c r="F3070" t="s">
        <v>119</v>
      </c>
      <c r="G3070" t="s">
        <v>50</v>
      </c>
      <c r="H3070">
        <v>2.1469341568809688E+16</v>
      </c>
      <c r="I3070">
        <v>130</v>
      </c>
      <c r="J3070" s="4">
        <f>mock_fashion_data_uk_us[[#This Row],[Adapted Price]]*mock_fashion_data_uk_us[[#This Row],[Review Count]]</f>
        <v>27380.511728207977</v>
      </c>
      <c r="K3070" t="s">
        <v>97</v>
      </c>
      <c r="L3070" t="s">
        <v>25</v>
      </c>
      <c r="M3070" t="s">
        <v>64</v>
      </c>
      <c r="N3070" t="s">
        <v>40</v>
      </c>
      <c r="O3070" t="s">
        <v>127</v>
      </c>
      <c r="P3070">
        <v>34</v>
      </c>
      <c r="Q3070" t="s">
        <v>42</v>
      </c>
      <c r="R3070" t="s">
        <v>56</v>
      </c>
      <c r="S3070" t="s">
        <v>57</v>
      </c>
      <c r="T3070" t="s">
        <v>105</v>
      </c>
      <c r="U3070" t="s">
        <v>46</v>
      </c>
      <c r="V3070" t="s">
        <v>75</v>
      </c>
      <c r="W3070" t="s">
        <v>75</v>
      </c>
    </row>
    <row r="3071" spans="1:23" x14ac:dyDescent="0.35">
      <c r="A3071">
        <v>3137</v>
      </c>
      <c r="B3071" t="s">
        <v>3182</v>
      </c>
      <c r="C3071" s="4">
        <f>mock_fashion_data_uk_us[[#This Row],[Price]]/10^13</f>
        <v>865.38422889712115</v>
      </c>
      <c r="D3071" s="2">
        <v>8653842288971211</v>
      </c>
      <c r="E3071" t="s">
        <v>61</v>
      </c>
      <c r="F3071" t="s">
        <v>62</v>
      </c>
      <c r="G3071" t="s">
        <v>101</v>
      </c>
      <c r="H3071">
        <v>3.7176915289239976E+16</v>
      </c>
      <c r="I3071">
        <v>47</v>
      </c>
      <c r="J3071" s="4">
        <f>mock_fashion_data_uk_us[[#This Row],[Adapted Price]]*mock_fashion_data_uk_us[[#This Row],[Review Count]]</f>
        <v>40673.058758164691</v>
      </c>
      <c r="K3071" t="s">
        <v>112</v>
      </c>
      <c r="L3071" t="s">
        <v>84</v>
      </c>
      <c r="M3071" t="s">
        <v>52</v>
      </c>
      <c r="N3071" t="s">
        <v>53</v>
      </c>
      <c r="O3071" t="s">
        <v>77</v>
      </c>
      <c r="P3071">
        <v>34</v>
      </c>
      <c r="Q3071" t="s">
        <v>90</v>
      </c>
      <c r="R3071" t="s">
        <v>132</v>
      </c>
      <c r="S3071" t="s">
        <v>104</v>
      </c>
      <c r="T3071" t="s">
        <v>58</v>
      </c>
      <c r="U3071" t="s">
        <v>75</v>
      </c>
      <c r="V3071" t="s">
        <v>33</v>
      </c>
      <c r="W3071" t="s">
        <v>47</v>
      </c>
    </row>
    <row r="3072" spans="1:23" x14ac:dyDescent="0.35">
      <c r="A3072">
        <v>3138</v>
      </c>
      <c r="B3072" t="s">
        <v>3183</v>
      </c>
      <c r="C3072" s="4">
        <f>mock_fashion_data_uk_us[[#This Row],[Price]]/10^13</f>
        <v>624.61807684114387</v>
      </c>
      <c r="D3072" s="2">
        <v>6246180768411439</v>
      </c>
      <c r="E3072" t="s">
        <v>36</v>
      </c>
      <c r="F3072" t="s">
        <v>111</v>
      </c>
      <c r="G3072" t="s">
        <v>101</v>
      </c>
      <c r="H3072">
        <v>1.5520693657090728E+16</v>
      </c>
      <c r="I3072">
        <v>4</v>
      </c>
      <c r="J3072" s="4">
        <f>mock_fashion_data_uk_us[[#This Row],[Adapted Price]]*mock_fashion_data_uk_us[[#This Row],[Review Count]]</f>
        <v>2498.4723073645755</v>
      </c>
      <c r="K3072" t="s">
        <v>120</v>
      </c>
      <c r="L3072" t="s">
        <v>25</v>
      </c>
      <c r="M3072" t="s">
        <v>52</v>
      </c>
      <c r="N3072" t="s">
        <v>53</v>
      </c>
      <c r="O3072" t="s">
        <v>66</v>
      </c>
      <c r="P3072">
        <v>43</v>
      </c>
      <c r="Q3072" t="s">
        <v>103</v>
      </c>
      <c r="R3072" t="s">
        <v>43</v>
      </c>
      <c r="S3072" t="s">
        <v>44</v>
      </c>
      <c r="T3072" t="s">
        <v>105</v>
      </c>
      <c r="U3072" t="s">
        <v>47</v>
      </c>
      <c r="V3072" t="s">
        <v>46</v>
      </c>
      <c r="W3072" t="s">
        <v>33</v>
      </c>
    </row>
    <row r="3073" spans="1:23" x14ac:dyDescent="0.35">
      <c r="A3073">
        <v>3139</v>
      </c>
      <c r="B3073" t="s">
        <v>3184</v>
      </c>
      <c r="C3073" s="4">
        <f>mock_fashion_data_uk_us[[#This Row],[Price]]/10^13</f>
        <v>201.0624007172519</v>
      </c>
      <c r="D3073" s="2">
        <v>2010624007172519</v>
      </c>
      <c r="E3073" t="s">
        <v>36</v>
      </c>
      <c r="F3073" t="s">
        <v>145</v>
      </c>
      <c r="G3073" t="s">
        <v>101</v>
      </c>
      <c r="H3073">
        <v>1.3772140736410216E+16</v>
      </c>
      <c r="I3073">
        <v>21</v>
      </c>
      <c r="J3073" s="4">
        <f>mock_fashion_data_uk_us[[#This Row],[Adapted Price]]*mock_fashion_data_uk_us[[#This Row],[Review Count]]</f>
        <v>4222.3104150622903</v>
      </c>
      <c r="K3073" t="s">
        <v>112</v>
      </c>
      <c r="L3073" t="s">
        <v>51</v>
      </c>
      <c r="M3073" t="s">
        <v>64</v>
      </c>
      <c r="N3073" t="s">
        <v>40</v>
      </c>
      <c r="O3073" t="s">
        <v>140</v>
      </c>
      <c r="P3073">
        <v>53</v>
      </c>
      <c r="Q3073" t="s">
        <v>78</v>
      </c>
      <c r="R3073" t="s">
        <v>123</v>
      </c>
      <c r="S3073" t="s">
        <v>57</v>
      </c>
      <c r="T3073" t="s">
        <v>32</v>
      </c>
      <c r="U3073" t="s">
        <v>75</v>
      </c>
      <c r="V3073" t="s">
        <v>33</v>
      </c>
      <c r="W3073" t="s">
        <v>46</v>
      </c>
    </row>
    <row r="3074" spans="1:23" x14ac:dyDescent="0.35">
      <c r="A3074">
        <v>3140</v>
      </c>
      <c r="B3074" t="s">
        <v>3185</v>
      </c>
      <c r="C3074" s="4">
        <f>mock_fashion_data_uk_us[[#This Row],[Price]]/10^13</f>
        <v>95.737341883047904</v>
      </c>
      <c r="D3074" s="2">
        <v>957373418830479</v>
      </c>
      <c r="E3074" t="s">
        <v>118</v>
      </c>
      <c r="F3074" t="s">
        <v>62</v>
      </c>
      <c r="G3074" t="s">
        <v>101</v>
      </c>
      <c r="H3074">
        <v>1145869073577693</v>
      </c>
      <c r="I3074">
        <v>394</v>
      </c>
      <c r="J3074" s="4">
        <f>mock_fashion_data_uk_us[[#This Row],[Adapted Price]]*mock_fashion_data_uk_us[[#This Row],[Review Count]]</f>
        <v>37720.512701920874</v>
      </c>
      <c r="K3074" t="s">
        <v>97</v>
      </c>
      <c r="L3074" t="s">
        <v>25</v>
      </c>
      <c r="M3074" t="s">
        <v>26</v>
      </c>
      <c r="N3074" t="s">
        <v>27</v>
      </c>
      <c r="O3074" t="s">
        <v>127</v>
      </c>
      <c r="P3074">
        <v>62</v>
      </c>
      <c r="Q3074" t="s">
        <v>78</v>
      </c>
      <c r="R3074" t="s">
        <v>123</v>
      </c>
      <c r="S3074" t="s">
        <v>44</v>
      </c>
      <c r="T3074" t="s">
        <v>45</v>
      </c>
      <c r="U3074" t="s">
        <v>75</v>
      </c>
      <c r="V3074" t="s">
        <v>33</v>
      </c>
      <c r="W3074" t="s">
        <v>46</v>
      </c>
    </row>
    <row r="3075" spans="1:23" x14ac:dyDescent="0.35">
      <c r="A3075">
        <v>3141</v>
      </c>
      <c r="B3075" t="s">
        <v>3186</v>
      </c>
      <c r="C3075" s="4">
        <f>mock_fashion_data_uk_us[[#This Row],[Price]]/10^13</f>
        <v>840.92155766872565</v>
      </c>
      <c r="D3075" s="2">
        <v>8409215576687257</v>
      </c>
      <c r="E3075" t="s">
        <v>88</v>
      </c>
      <c r="F3075" t="s">
        <v>108</v>
      </c>
      <c r="G3075" t="s">
        <v>38</v>
      </c>
      <c r="H3075">
        <v>1155773670574178</v>
      </c>
      <c r="I3075">
        <v>238</v>
      </c>
      <c r="J3075" s="4">
        <f>mock_fashion_data_uk_us[[#This Row],[Adapted Price]]*mock_fashion_data_uk_us[[#This Row],[Review Count]]</f>
        <v>200139.3307251567</v>
      </c>
      <c r="K3075" t="s">
        <v>39</v>
      </c>
      <c r="L3075" t="s">
        <v>84</v>
      </c>
      <c r="M3075" t="s">
        <v>72</v>
      </c>
      <c r="N3075" t="s">
        <v>53</v>
      </c>
      <c r="O3075" t="s">
        <v>127</v>
      </c>
      <c r="P3075">
        <v>37</v>
      </c>
      <c r="Q3075" t="s">
        <v>78</v>
      </c>
      <c r="R3075" t="s">
        <v>132</v>
      </c>
      <c r="S3075" t="s">
        <v>57</v>
      </c>
      <c r="T3075" t="s">
        <v>58</v>
      </c>
      <c r="U3075" t="s">
        <v>47</v>
      </c>
      <c r="V3075" t="s">
        <v>47</v>
      </c>
      <c r="W3075" t="s">
        <v>46</v>
      </c>
    </row>
    <row r="3076" spans="1:23" x14ac:dyDescent="0.35">
      <c r="A3076">
        <v>3142</v>
      </c>
      <c r="B3076" t="s">
        <v>3187</v>
      </c>
      <c r="C3076" s="4">
        <f>mock_fashion_data_uk_us[[#This Row],[Price]]/10^13</f>
        <v>408.56505768937609</v>
      </c>
      <c r="D3076" s="2">
        <v>4085650576893761</v>
      </c>
      <c r="E3076" t="s">
        <v>21</v>
      </c>
      <c r="F3076" t="s">
        <v>108</v>
      </c>
      <c r="G3076" t="s">
        <v>101</v>
      </c>
      <c r="H3076">
        <v>4716837354529083</v>
      </c>
      <c r="I3076">
        <v>96</v>
      </c>
      <c r="J3076" s="4">
        <f>mock_fashion_data_uk_us[[#This Row],[Adapted Price]]*mock_fashion_data_uk_us[[#This Row],[Review Count]]</f>
        <v>39222.245538180105</v>
      </c>
      <c r="K3076" t="s">
        <v>102</v>
      </c>
      <c r="L3076" t="s">
        <v>84</v>
      </c>
      <c r="M3076" t="s">
        <v>52</v>
      </c>
      <c r="N3076" t="s">
        <v>27</v>
      </c>
      <c r="O3076" t="s">
        <v>98</v>
      </c>
      <c r="P3076">
        <v>19</v>
      </c>
      <c r="Q3076" t="s">
        <v>99</v>
      </c>
      <c r="R3076" t="s">
        <v>30</v>
      </c>
      <c r="S3076" t="s">
        <v>104</v>
      </c>
      <c r="T3076" t="s">
        <v>58</v>
      </c>
      <c r="U3076" t="s">
        <v>33</v>
      </c>
      <c r="V3076" t="s">
        <v>33</v>
      </c>
      <c r="W3076" t="s">
        <v>47</v>
      </c>
    </row>
    <row r="3077" spans="1:23" x14ac:dyDescent="0.35">
      <c r="A3077">
        <v>3143</v>
      </c>
      <c r="B3077" t="s">
        <v>3188</v>
      </c>
      <c r="C3077" s="4">
        <f>mock_fashion_data_uk_us[[#This Row],[Price]]/10^13</f>
        <v>3800.5207654390224</v>
      </c>
      <c r="D3077" s="2">
        <v>3.8005207654390224E+16</v>
      </c>
      <c r="E3077" t="s">
        <v>61</v>
      </c>
      <c r="F3077" t="s">
        <v>62</v>
      </c>
      <c r="G3077" t="s">
        <v>50</v>
      </c>
      <c r="H3077">
        <v>4932079318607844</v>
      </c>
      <c r="I3077">
        <v>204</v>
      </c>
      <c r="J3077" s="4">
        <f>mock_fashion_data_uk_us[[#This Row],[Adapted Price]]*mock_fashion_data_uk_us[[#This Row],[Review Count]]</f>
        <v>775306.23614956054</v>
      </c>
      <c r="K3077" t="s">
        <v>24</v>
      </c>
      <c r="L3077" t="s">
        <v>25</v>
      </c>
      <c r="M3077" t="s">
        <v>26</v>
      </c>
      <c r="N3077" t="s">
        <v>65</v>
      </c>
      <c r="O3077" t="s">
        <v>77</v>
      </c>
      <c r="P3077">
        <v>21</v>
      </c>
      <c r="Q3077" t="s">
        <v>114</v>
      </c>
      <c r="R3077" t="s">
        <v>56</v>
      </c>
      <c r="S3077" t="s">
        <v>57</v>
      </c>
      <c r="T3077" t="s">
        <v>58</v>
      </c>
      <c r="U3077" t="s">
        <v>75</v>
      </c>
      <c r="V3077" t="s">
        <v>47</v>
      </c>
      <c r="W3077" t="s">
        <v>47</v>
      </c>
    </row>
    <row r="3078" spans="1:23" x14ac:dyDescent="0.35">
      <c r="A3078">
        <v>3144</v>
      </c>
      <c r="B3078" t="s">
        <v>3189</v>
      </c>
      <c r="C3078" s="4">
        <f>mock_fashion_data_uk_us[[#This Row],[Price]]/10^13</f>
        <v>35.720171568371498</v>
      </c>
      <c r="D3078" s="2">
        <v>357201715683715</v>
      </c>
      <c r="E3078" t="s">
        <v>88</v>
      </c>
      <c r="F3078" t="s">
        <v>37</v>
      </c>
      <c r="G3078" t="s">
        <v>38</v>
      </c>
      <c r="H3078">
        <v>1.8214735571584132E+16</v>
      </c>
      <c r="I3078">
        <v>231</v>
      </c>
      <c r="J3078" s="4">
        <f>mock_fashion_data_uk_us[[#This Row],[Adapted Price]]*mock_fashion_data_uk_us[[#This Row],[Review Count]]</f>
        <v>8251.3596322938156</v>
      </c>
      <c r="K3078" t="s">
        <v>39</v>
      </c>
      <c r="L3078" t="s">
        <v>84</v>
      </c>
      <c r="M3078" t="s">
        <v>52</v>
      </c>
      <c r="N3078" t="s">
        <v>65</v>
      </c>
      <c r="O3078" t="s">
        <v>54</v>
      </c>
      <c r="P3078">
        <v>56</v>
      </c>
      <c r="Q3078" t="s">
        <v>99</v>
      </c>
      <c r="R3078" t="s">
        <v>123</v>
      </c>
      <c r="S3078" t="s">
        <v>74</v>
      </c>
      <c r="T3078" t="s">
        <v>32</v>
      </c>
      <c r="U3078" t="s">
        <v>47</v>
      </c>
      <c r="V3078" t="s">
        <v>46</v>
      </c>
      <c r="W3078" t="s">
        <v>75</v>
      </c>
    </row>
    <row r="3079" spans="1:23" x14ac:dyDescent="0.35">
      <c r="A3079">
        <v>3145</v>
      </c>
      <c r="B3079" t="s">
        <v>3190</v>
      </c>
      <c r="C3079" s="4">
        <f>mock_fashion_data_uk_us[[#This Row],[Price]]/10^13</f>
        <v>528.23913094207956</v>
      </c>
      <c r="D3079" s="2">
        <v>5282391309420795</v>
      </c>
      <c r="E3079" t="s">
        <v>88</v>
      </c>
      <c r="F3079" t="s">
        <v>116</v>
      </c>
      <c r="G3079" t="s">
        <v>38</v>
      </c>
      <c r="H3079">
        <v>4993881983358721</v>
      </c>
      <c r="I3079">
        <v>39</v>
      </c>
      <c r="J3079" s="4">
        <f>mock_fashion_data_uk_us[[#This Row],[Adapted Price]]*mock_fashion_data_uk_us[[#This Row],[Review Count]]</f>
        <v>20601.326106741104</v>
      </c>
      <c r="K3079" t="s">
        <v>24</v>
      </c>
      <c r="L3079" t="s">
        <v>25</v>
      </c>
      <c r="M3079" t="s">
        <v>64</v>
      </c>
      <c r="N3079" t="s">
        <v>65</v>
      </c>
      <c r="O3079" t="s">
        <v>41</v>
      </c>
      <c r="P3079">
        <v>21</v>
      </c>
      <c r="Q3079" t="s">
        <v>122</v>
      </c>
      <c r="R3079" t="s">
        <v>79</v>
      </c>
      <c r="S3079" t="s">
        <v>31</v>
      </c>
      <c r="T3079" t="s">
        <v>45</v>
      </c>
      <c r="U3079" t="s">
        <v>33</v>
      </c>
      <c r="V3079" t="s">
        <v>46</v>
      </c>
      <c r="W3079" t="s">
        <v>47</v>
      </c>
    </row>
    <row r="3080" spans="1:23" x14ac:dyDescent="0.35">
      <c r="A3080">
        <v>3146</v>
      </c>
      <c r="B3080" t="s">
        <v>3191</v>
      </c>
      <c r="C3080" s="4">
        <f>mock_fashion_data_uk_us[[#This Row],[Price]]/10^13</f>
        <v>118.4397796208163</v>
      </c>
      <c r="D3080" s="2">
        <v>1184397796208163</v>
      </c>
      <c r="E3080" t="s">
        <v>88</v>
      </c>
      <c r="F3080" t="s">
        <v>37</v>
      </c>
      <c r="G3080" t="s">
        <v>23</v>
      </c>
      <c r="H3080">
        <v>1.8887660846664632E+16</v>
      </c>
      <c r="I3080">
        <v>417</v>
      </c>
      <c r="J3080" s="4">
        <f>mock_fashion_data_uk_us[[#This Row],[Adapted Price]]*mock_fashion_data_uk_us[[#This Row],[Review Count]]</f>
        <v>49389.388101880395</v>
      </c>
      <c r="K3080" t="s">
        <v>63</v>
      </c>
      <c r="L3080" t="s">
        <v>25</v>
      </c>
      <c r="M3080" t="s">
        <v>72</v>
      </c>
      <c r="N3080" t="s">
        <v>27</v>
      </c>
      <c r="O3080" t="s">
        <v>85</v>
      </c>
      <c r="P3080">
        <v>35</v>
      </c>
      <c r="Q3080" t="s">
        <v>42</v>
      </c>
      <c r="R3080" t="s">
        <v>123</v>
      </c>
      <c r="S3080" t="s">
        <v>31</v>
      </c>
      <c r="T3080" t="s">
        <v>58</v>
      </c>
      <c r="U3080" t="s">
        <v>47</v>
      </c>
      <c r="V3080" t="s">
        <v>33</v>
      </c>
      <c r="W3080" t="s">
        <v>47</v>
      </c>
    </row>
    <row r="3081" spans="1:23" x14ac:dyDescent="0.35">
      <c r="A3081">
        <v>3147</v>
      </c>
      <c r="B3081" t="s">
        <v>3192</v>
      </c>
      <c r="C3081" s="4">
        <f>mock_fashion_data_uk_us[[#This Row],[Price]]/10^13</f>
        <v>806.7720000464783</v>
      </c>
      <c r="D3081" s="2">
        <v>8067720000464783</v>
      </c>
      <c r="E3081" t="s">
        <v>130</v>
      </c>
      <c r="F3081" t="s">
        <v>111</v>
      </c>
      <c r="G3081" t="s">
        <v>89</v>
      </c>
      <c r="H3081">
        <v>2.9717030199147376E+16</v>
      </c>
      <c r="I3081">
        <v>229</v>
      </c>
      <c r="J3081" s="4">
        <f>mock_fashion_data_uk_us[[#This Row],[Adapted Price]]*mock_fashion_data_uk_us[[#This Row],[Review Count]]</f>
        <v>184750.78801064353</v>
      </c>
      <c r="K3081" t="s">
        <v>63</v>
      </c>
      <c r="L3081" t="s">
        <v>51</v>
      </c>
      <c r="M3081" t="s">
        <v>26</v>
      </c>
      <c r="N3081" t="s">
        <v>53</v>
      </c>
      <c r="O3081" t="s">
        <v>85</v>
      </c>
      <c r="P3081">
        <v>36</v>
      </c>
      <c r="Q3081" t="s">
        <v>29</v>
      </c>
      <c r="R3081" t="s">
        <v>56</v>
      </c>
      <c r="S3081" t="s">
        <v>31</v>
      </c>
      <c r="T3081" t="s">
        <v>105</v>
      </c>
      <c r="U3081" t="s">
        <v>75</v>
      </c>
      <c r="V3081" t="s">
        <v>46</v>
      </c>
      <c r="W3081" t="s">
        <v>33</v>
      </c>
    </row>
    <row r="3082" spans="1:23" x14ac:dyDescent="0.35">
      <c r="A3082">
        <v>3148</v>
      </c>
      <c r="B3082" t="s">
        <v>3193</v>
      </c>
      <c r="C3082" s="4">
        <f>mock_fashion_data_uk_us[[#This Row],[Price]]/10^13</f>
        <v>933.39748405911439</v>
      </c>
      <c r="D3082" s="2">
        <v>9333974840591144</v>
      </c>
      <c r="E3082" t="s">
        <v>49</v>
      </c>
      <c r="F3082" t="s">
        <v>108</v>
      </c>
      <c r="G3082" t="s">
        <v>70</v>
      </c>
      <c r="H3082">
        <v>4808754217680406</v>
      </c>
      <c r="I3082">
        <v>16</v>
      </c>
      <c r="J3082" s="4">
        <f>mock_fashion_data_uk_us[[#This Row],[Adapted Price]]*mock_fashion_data_uk_us[[#This Row],[Review Count]]</f>
        <v>14934.35974494583</v>
      </c>
      <c r="K3082" t="s">
        <v>120</v>
      </c>
      <c r="L3082" t="s">
        <v>25</v>
      </c>
      <c r="M3082" t="s">
        <v>64</v>
      </c>
      <c r="N3082" t="s">
        <v>65</v>
      </c>
      <c r="O3082" t="s">
        <v>41</v>
      </c>
      <c r="P3082">
        <v>37</v>
      </c>
      <c r="Q3082" t="s">
        <v>90</v>
      </c>
      <c r="R3082" t="s">
        <v>79</v>
      </c>
      <c r="S3082" t="s">
        <v>74</v>
      </c>
      <c r="T3082" t="s">
        <v>80</v>
      </c>
      <c r="U3082" t="s">
        <v>75</v>
      </c>
      <c r="V3082" t="s">
        <v>59</v>
      </c>
      <c r="W3082" t="s">
        <v>75</v>
      </c>
    </row>
    <row r="3083" spans="1:23" x14ac:dyDescent="0.35">
      <c r="A3083">
        <v>3149</v>
      </c>
      <c r="B3083" t="s">
        <v>3194</v>
      </c>
      <c r="C3083" s="4">
        <f>mock_fashion_data_uk_us[[#This Row],[Price]]/10^13</f>
        <v>698.82128881530753</v>
      </c>
      <c r="D3083" s="2">
        <v>6988212888153075</v>
      </c>
      <c r="E3083" t="s">
        <v>21</v>
      </c>
      <c r="F3083" t="s">
        <v>116</v>
      </c>
      <c r="G3083" t="s">
        <v>70</v>
      </c>
      <c r="H3083">
        <v>2757756337052451</v>
      </c>
      <c r="I3083">
        <v>461</v>
      </c>
      <c r="J3083" s="4">
        <f>mock_fashion_data_uk_us[[#This Row],[Adapted Price]]*mock_fashion_data_uk_us[[#This Row],[Review Count]]</f>
        <v>322156.61414385674</v>
      </c>
      <c r="K3083" t="s">
        <v>71</v>
      </c>
      <c r="L3083" t="s">
        <v>25</v>
      </c>
      <c r="M3083" t="s">
        <v>64</v>
      </c>
      <c r="N3083" t="s">
        <v>65</v>
      </c>
      <c r="O3083" t="s">
        <v>113</v>
      </c>
      <c r="P3083">
        <v>28</v>
      </c>
      <c r="Q3083" t="s">
        <v>99</v>
      </c>
      <c r="R3083" t="s">
        <v>73</v>
      </c>
      <c r="S3083" t="s">
        <v>104</v>
      </c>
      <c r="T3083" t="s">
        <v>80</v>
      </c>
      <c r="U3083" t="s">
        <v>46</v>
      </c>
      <c r="V3083" t="s">
        <v>59</v>
      </c>
      <c r="W3083" t="s">
        <v>34</v>
      </c>
    </row>
    <row r="3084" spans="1:23" x14ac:dyDescent="0.35">
      <c r="A3084">
        <v>3150</v>
      </c>
      <c r="B3084" t="s">
        <v>3195</v>
      </c>
      <c r="C3084" s="4">
        <f>mock_fashion_data_uk_us[[#This Row],[Price]]/10^13</f>
        <v>485.88705943674518</v>
      </c>
      <c r="D3084" s="2">
        <v>4858870594367452</v>
      </c>
      <c r="E3084" t="s">
        <v>49</v>
      </c>
      <c r="F3084" t="s">
        <v>69</v>
      </c>
      <c r="G3084" t="s">
        <v>50</v>
      </c>
      <c r="H3084">
        <v>1.1011633687762724E+16</v>
      </c>
      <c r="I3084">
        <v>435</v>
      </c>
      <c r="J3084" s="4">
        <f>mock_fashion_data_uk_us[[#This Row],[Adapted Price]]*mock_fashion_data_uk_us[[#This Row],[Review Count]]</f>
        <v>211360.87085498415</v>
      </c>
      <c r="K3084" t="s">
        <v>71</v>
      </c>
      <c r="L3084" t="s">
        <v>51</v>
      </c>
      <c r="M3084" t="s">
        <v>72</v>
      </c>
      <c r="N3084" t="s">
        <v>27</v>
      </c>
      <c r="O3084" t="s">
        <v>77</v>
      </c>
      <c r="P3084">
        <v>42</v>
      </c>
      <c r="Q3084" t="s">
        <v>42</v>
      </c>
      <c r="R3084" t="s">
        <v>30</v>
      </c>
      <c r="S3084" t="s">
        <v>95</v>
      </c>
      <c r="T3084" t="s">
        <v>80</v>
      </c>
      <c r="U3084" t="s">
        <v>33</v>
      </c>
      <c r="V3084" t="s">
        <v>59</v>
      </c>
      <c r="W3084" t="s">
        <v>34</v>
      </c>
    </row>
    <row r="3085" spans="1:23" x14ac:dyDescent="0.35">
      <c r="A3085">
        <v>3151</v>
      </c>
      <c r="B3085" t="s">
        <v>3196</v>
      </c>
      <c r="C3085" s="4">
        <f>mock_fashion_data_uk_us[[#This Row],[Price]]/10^13</f>
        <v>4305.6222385774163</v>
      </c>
      <c r="D3085" s="2">
        <v>4.305622238577416E+16</v>
      </c>
      <c r="E3085" t="s">
        <v>36</v>
      </c>
      <c r="F3085" t="s">
        <v>111</v>
      </c>
      <c r="G3085" t="s">
        <v>82</v>
      </c>
      <c r="H3085">
        <v>4694596771996659</v>
      </c>
      <c r="I3085">
        <v>354</v>
      </c>
      <c r="J3085" s="4">
        <f>mock_fashion_data_uk_us[[#This Row],[Adapted Price]]*mock_fashion_data_uk_us[[#This Row],[Review Count]]</f>
        <v>1524190.2724564055</v>
      </c>
      <c r="K3085" t="s">
        <v>97</v>
      </c>
      <c r="L3085" t="s">
        <v>25</v>
      </c>
      <c r="M3085" t="s">
        <v>72</v>
      </c>
      <c r="N3085" t="s">
        <v>40</v>
      </c>
      <c r="O3085" t="s">
        <v>113</v>
      </c>
      <c r="P3085">
        <v>60</v>
      </c>
      <c r="Q3085" t="s">
        <v>103</v>
      </c>
      <c r="R3085" t="s">
        <v>43</v>
      </c>
      <c r="S3085" t="s">
        <v>74</v>
      </c>
      <c r="T3085" t="s">
        <v>32</v>
      </c>
      <c r="U3085" t="s">
        <v>75</v>
      </c>
      <c r="V3085" t="s">
        <v>59</v>
      </c>
      <c r="W3085" t="s">
        <v>33</v>
      </c>
    </row>
    <row r="3086" spans="1:23" x14ac:dyDescent="0.35">
      <c r="A3086">
        <v>3152</v>
      </c>
      <c r="B3086" t="s">
        <v>3197</v>
      </c>
      <c r="C3086" s="4">
        <f>mock_fashion_data_uk_us[[#This Row],[Price]]/10^13</f>
        <v>77.549662212387702</v>
      </c>
      <c r="D3086" s="2">
        <v>775496622123877</v>
      </c>
      <c r="E3086" t="s">
        <v>118</v>
      </c>
      <c r="F3086" t="s">
        <v>69</v>
      </c>
      <c r="G3086" t="s">
        <v>101</v>
      </c>
      <c r="H3086">
        <v>3.2597769374674944E+16</v>
      </c>
      <c r="I3086">
        <v>438</v>
      </c>
      <c r="J3086" s="4">
        <f>mock_fashion_data_uk_us[[#This Row],[Adapted Price]]*mock_fashion_data_uk_us[[#This Row],[Review Count]]</f>
        <v>33966.75204902581</v>
      </c>
      <c r="K3086" t="s">
        <v>63</v>
      </c>
      <c r="L3086" t="s">
        <v>84</v>
      </c>
      <c r="M3086" t="s">
        <v>52</v>
      </c>
      <c r="N3086" t="s">
        <v>65</v>
      </c>
      <c r="O3086" t="s">
        <v>140</v>
      </c>
      <c r="P3086">
        <v>39</v>
      </c>
      <c r="Q3086" t="s">
        <v>90</v>
      </c>
      <c r="R3086" t="s">
        <v>132</v>
      </c>
      <c r="S3086" t="s">
        <v>31</v>
      </c>
      <c r="T3086" t="s">
        <v>105</v>
      </c>
      <c r="U3086" t="s">
        <v>59</v>
      </c>
      <c r="V3086" t="s">
        <v>46</v>
      </c>
      <c r="W3086" t="s">
        <v>47</v>
      </c>
    </row>
    <row r="3087" spans="1:23" x14ac:dyDescent="0.35">
      <c r="A3087">
        <v>3153</v>
      </c>
      <c r="B3087" t="s">
        <v>3198</v>
      </c>
      <c r="C3087" s="4">
        <f>mock_fashion_data_uk_us[[#This Row],[Price]]/10^13</f>
        <v>1943.0770813349816</v>
      </c>
      <c r="D3087" s="2">
        <v>1.9430770813349816E+16</v>
      </c>
      <c r="E3087" t="s">
        <v>49</v>
      </c>
      <c r="F3087" t="s">
        <v>119</v>
      </c>
      <c r="G3087" t="s">
        <v>70</v>
      </c>
      <c r="H3087">
        <v>2669949287784177</v>
      </c>
      <c r="I3087">
        <v>62</v>
      </c>
      <c r="J3087" s="4">
        <f>mock_fashion_data_uk_us[[#This Row],[Adapted Price]]*mock_fashion_data_uk_us[[#This Row],[Review Count]]</f>
        <v>120470.77904276886</v>
      </c>
      <c r="K3087" t="s">
        <v>102</v>
      </c>
      <c r="L3087" t="s">
        <v>25</v>
      </c>
      <c r="M3087" t="s">
        <v>64</v>
      </c>
      <c r="N3087" t="s">
        <v>53</v>
      </c>
      <c r="O3087" t="s">
        <v>113</v>
      </c>
      <c r="P3087">
        <v>57</v>
      </c>
      <c r="Q3087" t="s">
        <v>114</v>
      </c>
      <c r="R3087" t="s">
        <v>43</v>
      </c>
      <c r="S3087" t="s">
        <v>95</v>
      </c>
      <c r="T3087" t="s">
        <v>105</v>
      </c>
      <c r="U3087" t="s">
        <v>47</v>
      </c>
      <c r="V3087" t="s">
        <v>46</v>
      </c>
      <c r="W3087" t="s">
        <v>59</v>
      </c>
    </row>
    <row r="3088" spans="1:23" x14ac:dyDescent="0.35">
      <c r="A3088">
        <v>3154</v>
      </c>
      <c r="B3088" t="s">
        <v>3199</v>
      </c>
      <c r="C3088" s="4">
        <f>mock_fashion_data_uk_us[[#This Row],[Price]]/10^13</f>
        <v>693.65265101934983</v>
      </c>
      <c r="D3088" s="2">
        <v>6936526510193498</v>
      </c>
      <c r="E3088" t="s">
        <v>118</v>
      </c>
      <c r="F3088" t="s">
        <v>22</v>
      </c>
      <c r="G3088" t="s">
        <v>70</v>
      </c>
      <c r="H3088">
        <v>4466266021848661</v>
      </c>
      <c r="I3088">
        <v>185</v>
      </c>
      <c r="J3088" s="4">
        <f>mock_fashion_data_uk_us[[#This Row],[Adapted Price]]*mock_fashion_data_uk_us[[#This Row],[Review Count]]</f>
        <v>128325.74043857971</v>
      </c>
      <c r="K3088" t="s">
        <v>102</v>
      </c>
      <c r="L3088" t="s">
        <v>51</v>
      </c>
      <c r="M3088" t="s">
        <v>72</v>
      </c>
      <c r="N3088" t="s">
        <v>65</v>
      </c>
      <c r="O3088" t="s">
        <v>41</v>
      </c>
      <c r="P3088">
        <v>19</v>
      </c>
      <c r="Q3088" t="s">
        <v>122</v>
      </c>
      <c r="R3088" t="s">
        <v>134</v>
      </c>
      <c r="S3088" t="s">
        <v>74</v>
      </c>
      <c r="T3088" t="s">
        <v>58</v>
      </c>
      <c r="U3088" t="s">
        <v>46</v>
      </c>
      <c r="V3088" t="s">
        <v>33</v>
      </c>
      <c r="W3088" t="s">
        <v>47</v>
      </c>
    </row>
    <row r="3089" spans="1:23" x14ac:dyDescent="0.35">
      <c r="A3089">
        <v>3155</v>
      </c>
      <c r="B3089" t="s">
        <v>3200</v>
      </c>
      <c r="C3089" s="4">
        <f>mock_fashion_data_uk_us[[#This Row],[Price]]/10^13</f>
        <v>321.78081954371947</v>
      </c>
      <c r="D3089" s="2">
        <v>3217808195437195</v>
      </c>
      <c r="E3089" t="s">
        <v>118</v>
      </c>
      <c r="F3089" t="s">
        <v>116</v>
      </c>
      <c r="G3089" t="s">
        <v>89</v>
      </c>
      <c r="H3089">
        <v>2.0056435873183368E+16</v>
      </c>
      <c r="I3089">
        <v>393</v>
      </c>
      <c r="J3089" s="4">
        <f>mock_fashion_data_uk_us[[#This Row],[Adapted Price]]*mock_fashion_data_uk_us[[#This Row],[Review Count]]</f>
        <v>126459.86208068175</v>
      </c>
      <c r="K3089" t="s">
        <v>120</v>
      </c>
      <c r="L3089" t="s">
        <v>25</v>
      </c>
      <c r="M3089" t="s">
        <v>26</v>
      </c>
      <c r="N3089" t="s">
        <v>65</v>
      </c>
      <c r="O3089" t="s">
        <v>113</v>
      </c>
      <c r="P3089">
        <v>24</v>
      </c>
      <c r="Q3089" t="s">
        <v>99</v>
      </c>
      <c r="R3089" t="s">
        <v>30</v>
      </c>
      <c r="S3089" t="s">
        <v>31</v>
      </c>
      <c r="T3089" t="s">
        <v>32</v>
      </c>
      <c r="U3089" t="s">
        <v>75</v>
      </c>
      <c r="V3089" t="s">
        <v>46</v>
      </c>
      <c r="W3089" t="s">
        <v>47</v>
      </c>
    </row>
    <row r="3090" spans="1:23" x14ac:dyDescent="0.35">
      <c r="A3090">
        <v>3156</v>
      </c>
      <c r="B3090" t="s">
        <v>3201</v>
      </c>
      <c r="C3090" s="4">
        <f>mock_fashion_data_uk_us[[#This Row],[Price]]/10^13</f>
        <v>678.58437871911894</v>
      </c>
      <c r="D3090" s="2">
        <v>6785843787191189</v>
      </c>
      <c r="E3090" t="s">
        <v>68</v>
      </c>
      <c r="F3090" t="s">
        <v>22</v>
      </c>
      <c r="G3090" t="s">
        <v>50</v>
      </c>
      <c r="H3090">
        <v>1113687003989535</v>
      </c>
      <c r="I3090">
        <v>420</v>
      </c>
      <c r="J3090" s="4">
        <f>mock_fashion_data_uk_us[[#This Row],[Adapted Price]]*mock_fashion_data_uk_us[[#This Row],[Review Count]]</f>
        <v>285005.43906202994</v>
      </c>
      <c r="K3090" t="s">
        <v>63</v>
      </c>
      <c r="L3090" t="s">
        <v>51</v>
      </c>
      <c r="M3090" t="s">
        <v>64</v>
      </c>
      <c r="N3090" t="s">
        <v>40</v>
      </c>
      <c r="O3090" t="s">
        <v>85</v>
      </c>
      <c r="P3090">
        <v>34</v>
      </c>
      <c r="Q3090" t="s">
        <v>103</v>
      </c>
      <c r="R3090" t="s">
        <v>73</v>
      </c>
      <c r="S3090" t="s">
        <v>31</v>
      </c>
      <c r="T3090" t="s">
        <v>45</v>
      </c>
      <c r="U3090" t="s">
        <v>59</v>
      </c>
      <c r="V3090" t="s">
        <v>47</v>
      </c>
      <c r="W3090" t="s">
        <v>34</v>
      </c>
    </row>
    <row r="3091" spans="1:23" x14ac:dyDescent="0.35">
      <c r="A3091">
        <v>3157</v>
      </c>
      <c r="B3091" t="s">
        <v>3202</v>
      </c>
      <c r="C3091" s="4">
        <f>mock_fashion_data_uk_us[[#This Row],[Price]]/10^13</f>
        <v>6048.207492752882</v>
      </c>
      <c r="D3091" s="2">
        <v>6.0482074927528816E+16</v>
      </c>
      <c r="E3091" t="s">
        <v>61</v>
      </c>
      <c r="F3091" t="s">
        <v>119</v>
      </c>
      <c r="G3091" t="s">
        <v>70</v>
      </c>
      <c r="H3091">
        <v>3654448223273976</v>
      </c>
      <c r="I3091">
        <v>448</v>
      </c>
      <c r="J3091" s="4">
        <f>mock_fashion_data_uk_us[[#This Row],[Adapted Price]]*mock_fashion_data_uk_us[[#This Row],[Review Count]]</f>
        <v>2709596.9567532912</v>
      </c>
      <c r="K3091" t="s">
        <v>94</v>
      </c>
      <c r="L3091" t="s">
        <v>84</v>
      </c>
      <c r="M3091" t="s">
        <v>64</v>
      </c>
      <c r="N3091" t="s">
        <v>65</v>
      </c>
      <c r="O3091" t="s">
        <v>66</v>
      </c>
      <c r="P3091">
        <v>64</v>
      </c>
      <c r="Q3091" t="s">
        <v>114</v>
      </c>
      <c r="R3091" t="s">
        <v>30</v>
      </c>
      <c r="S3091" t="s">
        <v>57</v>
      </c>
      <c r="T3091" t="s">
        <v>45</v>
      </c>
      <c r="U3091" t="s">
        <v>47</v>
      </c>
      <c r="V3091" t="s">
        <v>34</v>
      </c>
      <c r="W3091" t="s">
        <v>59</v>
      </c>
    </row>
    <row r="3092" spans="1:23" x14ac:dyDescent="0.35">
      <c r="A3092">
        <v>3158</v>
      </c>
      <c r="B3092" t="s">
        <v>3203</v>
      </c>
      <c r="C3092" s="4">
        <f>mock_fashion_data_uk_us[[#This Row],[Price]]/10^13</f>
        <v>1030.3920998273643</v>
      </c>
      <c r="D3092" s="2">
        <v>1.0303920998273644E+16</v>
      </c>
      <c r="E3092" t="s">
        <v>21</v>
      </c>
      <c r="F3092" t="s">
        <v>22</v>
      </c>
      <c r="G3092" t="s">
        <v>89</v>
      </c>
      <c r="H3092">
        <v>1.3331335872015302E+16</v>
      </c>
      <c r="I3092">
        <v>255</v>
      </c>
      <c r="J3092" s="4">
        <f>mock_fashion_data_uk_us[[#This Row],[Adapted Price]]*mock_fashion_data_uk_us[[#This Row],[Review Count]]</f>
        <v>262749.98545597791</v>
      </c>
      <c r="K3092" t="s">
        <v>63</v>
      </c>
      <c r="L3092" t="s">
        <v>25</v>
      </c>
      <c r="M3092" t="s">
        <v>64</v>
      </c>
      <c r="N3092" t="s">
        <v>40</v>
      </c>
      <c r="O3092" t="s">
        <v>113</v>
      </c>
      <c r="P3092">
        <v>21</v>
      </c>
      <c r="Q3092" t="s">
        <v>122</v>
      </c>
      <c r="R3092" t="s">
        <v>91</v>
      </c>
      <c r="S3092" t="s">
        <v>44</v>
      </c>
      <c r="T3092" t="s">
        <v>105</v>
      </c>
      <c r="U3092" t="s">
        <v>59</v>
      </c>
      <c r="V3092" t="s">
        <v>59</v>
      </c>
      <c r="W3092" t="s">
        <v>46</v>
      </c>
    </row>
    <row r="3093" spans="1:23" x14ac:dyDescent="0.35">
      <c r="A3093">
        <v>3159</v>
      </c>
      <c r="B3093" t="s">
        <v>3204</v>
      </c>
      <c r="C3093" s="4">
        <f>mock_fashion_data_uk_us[[#This Row],[Price]]/10^13</f>
        <v>326.38817363785319</v>
      </c>
      <c r="D3093" s="2">
        <v>3263881736378532</v>
      </c>
      <c r="E3093" t="s">
        <v>61</v>
      </c>
      <c r="F3093" t="s">
        <v>22</v>
      </c>
      <c r="G3093" t="s">
        <v>23</v>
      </c>
      <c r="H3093">
        <v>3.8821626269015928E+16</v>
      </c>
      <c r="I3093">
        <v>303</v>
      </c>
      <c r="J3093" s="4">
        <f>mock_fashion_data_uk_us[[#This Row],[Adapted Price]]*mock_fashion_data_uk_us[[#This Row],[Review Count]]</f>
        <v>98895.616612269514</v>
      </c>
      <c r="K3093" t="s">
        <v>39</v>
      </c>
      <c r="L3093" t="s">
        <v>25</v>
      </c>
      <c r="M3093" t="s">
        <v>72</v>
      </c>
      <c r="N3093" t="s">
        <v>27</v>
      </c>
      <c r="O3093" t="s">
        <v>98</v>
      </c>
      <c r="P3093">
        <v>27</v>
      </c>
      <c r="Q3093" t="s">
        <v>103</v>
      </c>
      <c r="R3093" t="s">
        <v>91</v>
      </c>
      <c r="S3093" t="s">
        <v>74</v>
      </c>
      <c r="T3093" t="s">
        <v>58</v>
      </c>
      <c r="U3093" t="s">
        <v>59</v>
      </c>
      <c r="V3093" t="s">
        <v>34</v>
      </c>
      <c r="W3093" t="s">
        <v>46</v>
      </c>
    </row>
    <row r="3094" spans="1:23" x14ac:dyDescent="0.35">
      <c r="A3094">
        <v>3160</v>
      </c>
      <c r="B3094" t="s">
        <v>3205</v>
      </c>
      <c r="C3094" s="4">
        <f>mock_fashion_data_uk_us[[#This Row],[Price]]/10^13</f>
        <v>665.95228789256907</v>
      </c>
      <c r="D3094" s="2">
        <v>6659522878925691</v>
      </c>
      <c r="E3094" t="s">
        <v>21</v>
      </c>
      <c r="F3094" t="s">
        <v>145</v>
      </c>
      <c r="G3094" t="s">
        <v>50</v>
      </c>
      <c r="H3094">
        <v>4892764703330881</v>
      </c>
      <c r="I3094">
        <v>372</v>
      </c>
      <c r="J3094" s="4">
        <f>mock_fashion_data_uk_us[[#This Row],[Adapted Price]]*mock_fashion_data_uk_us[[#This Row],[Review Count]]</f>
        <v>247734.2510960357</v>
      </c>
      <c r="K3094" t="s">
        <v>71</v>
      </c>
      <c r="L3094" t="s">
        <v>25</v>
      </c>
      <c r="M3094" t="s">
        <v>64</v>
      </c>
      <c r="N3094" t="s">
        <v>40</v>
      </c>
      <c r="O3094" t="s">
        <v>140</v>
      </c>
      <c r="P3094">
        <v>57</v>
      </c>
      <c r="Q3094" t="s">
        <v>78</v>
      </c>
      <c r="R3094" t="s">
        <v>86</v>
      </c>
      <c r="S3094" t="s">
        <v>31</v>
      </c>
      <c r="T3094" t="s">
        <v>32</v>
      </c>
      <c r="U3094" t="s">
        <v>75</v>
      </c>
      <c r="V3094" t="s">
        <v>47</v>
      </c>
      <c r="W3094" t="s">
        <v>33</v>
      </c>
    </row>
    <row r="3095" spans="1:23" x14ac:dyDescent="0.35">
      <c r="A3095">
        <v>3161</v>
      </c>
      <c r="B3095" t="s">
        <v>3206</v>
      </c>
      <c r="C3095" s="4">
        <f>mock_fashion_data_uk_us[[#This Row],[Price]]/10^13</f>
        <v>896.19713270515047</v>
      </c>
      <c r="D3095" s="2">
        <v>8961971327051505</v>
      </c>
      <c r="E3095" t="s">
        <v>130</v>
      </c>
      <c r="F3095" t="s">
        <v>37</v>
      </c>
      <c r="G3095" t="s">
        <v>50</v>
      </c>
      <c r="H3095">
        <v>3604819254118534</v>
      </c>
      <c r="I3095">
        <v>5</v>
      </c>
      <c r="J3095" s="4">
        <f>mock_fashion_data_uk_us[[#This Row],[Adapted Price]]*mock_fashion_data_uk_us[[#This Row],[Review Count]]</f>
        <v>4480.985663525752</v>
      </c>
      <c r="K3095" t="s">
        <v>102</v>
      </c>
      <c r="L3095" t="s">
        <v>51</v>
      </c>
      <c r="M3095" t="s">
        <v>64</v>
      </c>
      <c r="N3095" t="s">
        <v>40</v>
      </c>
      <c r="O3095" t="s">
        <v>140</v>
      </c>
      <c r="P3095">
        <v>52</v>
      </c>
      <c r="Q3095" t="s">
        <v>114</v>
      </c>
      <c r="R3095" t="s">
        <v>73</v>
      </c>
      <c r="S3095" t="s">
        <v>74</v>
      </c>
      <c r="T3095" t="s">
        <v>32</v>
      </c>
      <c r="U3095" t="s">
        <v>46</v>
      </c>
      <c r="V3095" t="s">
        <v>59</v>
      </c>
      <c r="W3095" t="s">
        <v>47</v>
      </c>
    </row>
    <row r="3096" spans="1:23" x14ac:dyDescent="0.35">
      <c r="A3096">
        <v>3162</v>
      </c>
      <c r="B3096" t="s">
        <v>3207</v>
      </c>
      <c r="C3096" s="4">
        <f>mock_fashion_data_uk_us[[#This Row],[Price]]/10^13</f>
        <v>1796.4200847388365</v>
      </c>
      <c r="D3096" s="2">
        <v>1.7964200847388366E+16</v>
      </c>
      <c r="E3096" t="s">
        <v>61</v>
      </c>
      <c r="F3096" t="s">
        <v>111</v>
      </c>
      <c r="G3096" t="s">
        <v>38</v>
      </c>
      <c r="H3096">
        <v>3.4629454755169388E+16</v>
      </c>
      <c r="I3096">
        <v>51</v>
      </c>
      <c r="J3096" s="4">
        <f>mock_fashion_data_uk_us[[#This Row],[Adapted Price]]*mock_fashion_data_uk_us[[#This Row],[Review Count]]</f>
        <v>91617.424321680664</v>
      </c>
      <c r="K3096" t="s">
        <v>94</v>
      </c>
      <c r="L3096" t="s">
        <v>51</v>
      </c>
      <c r="M3096" t="s">
        <v>72</v>
      </c>
      <c r="N3096" t="s">
        <v>27</v>
      </c>
      <c r="O3096" t="s">
        <v>77</v>
      </c>
      <c r="P3096">
        <v>33</v>
      </c>
      <c r="Q3096" t="s">
        <v>99</v>
      </c>
      <c r="R3096" t="s">
        <v>91</v>
      </c>
      <c r="S3096" t="s">
        <v>104</v>
      </c>
      <c r="T3096" t="s">
        <v>45</v>
      </c>
      <c r="U3096" t="s">
        <v>33</v>
      </c>
      <c r="V3096" t="s">
        <v>46</v>
      </c>
      <c r="W3096" t="s">
        <v>34</v>
      </c>
    </row>
    <row r="3097" spans="1:23" x14ac:dyDescent="0.35">
      <c r="A3097">
        <v>3163</v>
      </c>
      <c r="B3097" t="s">
        <v>3208</v>
      </c>
      <c r="C3097" s="4">
        <f>mock_fashion_data_uk_us[[#This Row],[Price]]/10^13</f>
        <v>2280.4770389843375</v>
      </c>
      <c r="D3097" s="2">
        <v>2.2804770389843376E+16</v>
      </c>
      <c r="E3097" t="s">
        <v>36</v>
      </c>
      <c r="F3097" t="s">
        <v>69</v>
      </c>
      <c r="G3097" t="s">
        <v>23</v>
      </c>
      <c r="H3097">
        <v>1.0179009292067668E+16</v>
      </c>
      <c r="I3097">
        <v>116</v>
      </c>
      <c r="J3097" s="4">
        <f>mock_fashion_data_uk_us[[#This Row],[Adapted Price]]*mock_fashion_data_uk_us[[#This Row],[Review Count]]</f>
        <v>264535.33652218315</v>
      </c>
      <c r="K3097" t="s">
        <v>94</v>
      </c>
      <c r="L3097" t="s">
        <v>51</v>
      </c>
      <c r="M3097" t="s">
        <v>72</v>
      </c>
      <c r="N3097" t="s">
        <v>65</v>
      </c>
      <c r="O3097" t="s">
        <v>66</v>
      </c>
      <c r="P3097">
        <v>47</v>
      </c>
      <c r="Q3097" t="s">
        <v>103</v>
      </c>
      <c r="R3097" t="s">
        <v>134</v>
      </c>
      <c r="S3097" t="s">
        <v>57</v>
      </c>
      <c r="T3097" t="s">
        <v>105</v>
      </c>
      <c r="U3097" t="s">
        <v>46</v>
      </c>
      <c r="V3097" t="s">
        <v>75</v>
      </c>
      <c r="W3097" t="s">
        <v>46</v>
      </c>
    </row>
    <row r="3098" spans="1:23" x14ac:dyDescent="0.35">
      <c r="A3098">
        <v>3164</v>
      </c>
      <c r="B3098" t="s">
        <v>3209</v>
      </c>
      <c r="C3098" s="4">
        <f>mock_fashion_data_uk_us[[#This Row],[Price]]/10^13</f>
        <v>599.05378958823235</v>
      </c>
      <c r="D3098" s="2">
        <v>5990537895882324</v>
      </c>
      <c r="E3098" t="s">
        <v>36</v>
      </c>
      <c r="F3098" t="s">
        <v>108</v>
      </c>
      <c r="G3098" t="s">
        <v>70</v>
      </c>
      <c r="H3098">
        <v>1.2415554450873598E+16</v>
      </c>
      <c r="I3098">
        <v>468</v>
      </c>
      <c r="J3098" s="4">
        <f>mock_fashion_data_uk_us[[#This Row],[Adapted Price]]*mock_fashion_data_uk_us[[#This Row],[Review Count]]</f>
        <v>280357.17352729273</v>
      </c>
      <c r="K3098" t="s">
        <v>102</v>
      </c>
      <c r="L3098" t="s">
        <v>51</v>
      </c>
      <c r="M3098" t="s">
        <v>72</v>
      </c>
      <c r="N3098" t="s">
        <v>40</v>
      </c>
      <c r="O3098" t="s">
        <v>66</v>
      </c>
      <c r="P3098">
        <v>28</v>
      </c>
      <c r="Q3098" t="s">
        <v>172</v>
      </c>
      <c r="R3098" t="s">
        <v>86</v>
      </c>
      <c r="S3098" t="s">
        <v>95</v>
      </c>
      <c r="T3098" t="s">
        <v>45</v>
      </c>
      <c r="U3098" t="s">
        <v>47</v>
      </c>
      <c r="V3098" t="s">
        <v>75</v>
      </c>
      <c r="W3098" t="s">
        <v>33</v>
      </c>
    </row>
    <row r="3099" spans="1:23" x14ac:dyDescent="0.35">
      <c r="A3099">
        <v>3165</v>
      </c>
      <c r="B3099" t="s">
        <v>3210</v>
      </c>
      <c r="C3099" s="4">
        <f>mock_fashion_data_uk_us[[#This Row],[Price]]/10^13</f>
        <v>936.84964203890024</v>
      </c>
      <c r="D3099" s="2">
        <v>9368496420389002</v>
      </c>
      <c r="E3099" t="s">
        <v>49</v>
      </c>
      <c r="F3099" t="s">
        <v>111</v>
      </c>
      <c r="G3099" t="s">
        <v>50</v>
      </c>
      <c r="H3099">
        <v>408135450531751</v>
      </c>
      <c r="I3099">
        <v>494</v>
      </c>
      <c r="J3099" s="4">
        <f>mock_fashion_data_uk_us[[#This Row],[Adapted Price]]*mock_fashion_data_uk_us[[#This Row],[Review Count]]</f>
        <v>462803.7231672167</v>
      </c>
      <c r="K3099" t="s">
        <v>120</v>
      </c>
      <c r="L3099" t="s">
        <v>84</v>
      </c>
      <c r="M3099" t="s">
        <v>52</v>
      </c>
      <c r="N3099" t="s">
        <v>65</v>
      </c>
      <c r="O3099" t="s">
        <v>41</v>
      </c>
      <c r="P3099">
        <v>31</v>
      </c>
      <c r="Q3099" t="s">
        <v>29</v>
      </c>
      <c r="R3099" t="s">
        <v>56</v>
      </c>
      <c r="S3099" t="s">
        <v>74</v>
      </c>
      <c r="T3099" t="s">
        <v>58</v>
      </c>
      <c r="U3099" t="s">
        <v>47</v>
      </c>
      <c r="V3099" t="s">
        <v>33</v>
      </c>
      <c r="W3099" t="s">
        <v>46</v>
      </c>
    </row>
    <row r="3100" spans="1:23" x14ac:dyDescent="0.35">
      <c r="A3100">
        <v>3166</v>
      </c>
      <c r="B3100" t="s">
        <v>3211</v>
      </c>
      <c r="C3100" s="4">
        <f>mock_fashion_data_uk_us[[#This Row],[Price]]/10^13</f>
        <v>932.38858827611364</v>
      </c>
      <c r="D3100" s="2">
        <v>9323885882761136</v>
      </c>
      <c r="E3100" t="s">
        <v>21</v>
      </c>
      <c r="F3100" t="s">
        <v>62</v>
      </c>
      <c r="G3100" t="s">
        <v>70</v>
      </c>
      <c r="H3100">
        <v>1840341362537682</v>
      </c>
      <c r="I3100">
        <v>108</v>
      </c>
      <c r="J3100" s="4">
        <f>mock_fashion_data_uk_us[[#This Row],[Adapted Price]]*mock_fashion_data_uk_us[[#This Row],[Review Count]]</f>
        <v>100697.96753382028</v>
      </c>
      <c r="K3100" t="s">
        <v>97</v>
      </c>
      <c r="L3100" t="s">
        <v>84</v>
      </c>
      <c r="M3100" t="s">
        <v>64</v>
      </c>
      <c r="N3100" t="s">
        <v>53</v>
      </c>
      <c r="O3100" t="s">
        <v>77</v>
      </c>
      <c r="P3100">
        <v>51</v>
      </c>
      <c r="Q3100" t="s">
        <v>103</v>
      </c>
      <c r="R3100" t="s">
        <v>30</v>
      </c>
      <c r="S3100" t="s">
        <v>74</v>
      </c>
      <c r="T3100" t="s">
        <v>45</v>
      </c>
      <c r="U3100" t="s">
        <v>59</v>
      </c>
      <c r="V3100" t="s">
        <v>33</v>
      </c>
      <c r="W3100" t="s">
        <v>75</v>
      </c>
    </row>
    <row r="3101" spans="1:23" x14ac:dyDescent="0.35">
      <c r="A3101">
        <v>3167</v>
      </c>
      <c r="B3101" t="s">
        <v>3212</v>
      </c>
      <c r="C3101" s="4">
        <f>mock_fashion_data_uk_us[[#This Row],[Price]]/10^13</f>
        <v>221.78506403886431</v>
      </c>
      <c r="D3101" s="2">
        <v>2217850640388643</v>
      </c>
      <c r="E3101" t="s">
        <v>36</v>
      </c>
      <c r="F3101" t="s">
        <v>108</v>
      </c>
      <c r="G3101" t="s">
        <v>50</v>
      </c>
      <c r="H3101">
        <v>2.7750185143148608E+16</v>
      </c>
      <c r="I3101">
        <v>60</v>
      </c>
      <c r="J3101" s="4">
        <f>mock_fashion_data_uk_us[[#This Row],[Adapted Price]]*mock_fashion_data_uk_us[[#This Row],[Review Count]]</f>
        <v>13307.103842331859</v>
      </c>
      <c r="K3101" t="s">
        <v>71</v>
      </c>
      <c r="L3101" t="s">
        <v>25</v>
      </c>
      <c r="M3101" t="s">
        <v>72</v>
      </c>
      <c r="N3101" t="s">
        <v>53</v>
      </c>
      <c r="O3101" t="s">
        <v>98</v>
      </c>
      <c r="P3101">
        <v>52</v>
      </c>
      <c r="Q3101" t="s">
        <v>99</v>
      </c>
      <c r="R3101" t="s">
        <v>132</v>
      </c>
      <c r="S3101" t="s">
        <v>31</v>
      </c>
      <c r="T3101" t="s">
        <v>80</v>
      </c>
      <c r="U3101" t="s">
        <v>75</v>
      </c>
      <c r="V3101" t="s">
        <v>46</v>
      </c>
      <c r="W3101" t="s">
        <v>75</v>
      </c>
    </row>
    <row r="3102" spans="1:23" x14ac:dyDescent="0.35">
      <c r="A3102">
        <v>3168</v>
      </c>
      <c r="B3102" t="s">
        <v>3213</v>
      </c>
      <c r="C3102" s="4">
        <f>mock_fashion_data_uk_us[[#This Row],[Price]]/10^13</f>
        <v>35.600974987009103</v>
      </c>
      <c r="D3102" s="2">
        <v>356009749870091</v>
      </c>
      <c r="E3102" t="s">
        <v>21</v>
      </c>
      <c r="F3102" t="s">
        <v>22</v>
      </c>
      <c r="G3102" t="s">
        <v>101</v>
      </c>
      <c r="H3102">
        <v>1.608693405500054E+16</v>
      </c>
      <c r="I3102">
        <v>221</v>
      </c>
      <c r="J3102" s="4">
        <f>mock_fashion_data_uk_us[[#This Row],[Adapted Price]]*mock_fashion_data_uk_us[[#This Row],[Review Count]]</f>
        <v>7867.8154721290121</v>
      </c>
      <c r="K3102" t="s">
        <v>63</v>
      </c>
      <c r="L3102" t="s">
        <v>84</v>
      </c>
      <c r="M3102" t="s">
        <v>26</v>
      </c>
      <c r="N3102" t="s">
        <v>27</v>
      </c>
      <c r="O3102" t="s">
        <v>54</v>
      </c>
      <c r="P3102">
        <v>53</v>
      </c>
      <c r="Q3102" t="s">
        <v>90</v>
      </c>
      <c r="R3102" t="s">
        <v>56</v>
      </c>
      <c r="S3102" t="s">
        <v>74</v>
      </c>
      <c r="T3102" t="s">
        <v>105</v>
      </c>
      <c r="U3102" t="s">
        <v>59</v>
      </c>
      <c r="V3102" t="s">
        <v>46</v>
      </c>
      <c r="W3102" t="s">
        <v>46</v>
      </c>
    </row>
    <row r="3103" spans="1:23" x14ac:dyDescent="0.35">
      <c r="A3103">
        <v>3169</v>
      </c>
      <c r="B3103" t="s">
        <v>3214</v>
      </c>
      <c r="C3103" s="4">
        <f>mock_fashion_data_uk_us[[#This Row],[Price]]/10^13</f>
        <v>3523.4457190200883</v>
      </c>
      <c r="D3103" s="2">
        <v>3.5234457190200884E+16</v>
      </c>
      <c r="E3103" t="s">
        <v>130</v>
      </c>
      <c r="F3103" t="s">
        <v>22</v>
      </c>
      <c r="G3103" t="s">
        <v>101</v>
      </c>
      <c r="H3103">
        <v>1.8905943225213276E+16</v>
      </c>
      <c r="I3103">
        <v>113</v>
      </c>
      <c r="J3103" s="4">
        <f>mock_fashion_data_uk_us[[#This Row],[Adapted Price]]*mock_fashion_data_uk_us[[#This Row],[Review Count]]</f>
        <v>398149.36624926998</v>
      </c>
      <c r="K3103" t="s">
        <v>94</v>
      </c>
      <c r="L3103" t="s">
        <v>84</v>
      </c>
      <c r="M3103" t="s">
        <v>52</v>
      </c>
      <c r="N3103" t="s">
        <v>40</v>
      </c>
      <c r="O3103" t="s">
        <v>113</v>
      </c>
      <c r="P3103">
        <v>40</v>
      </c>
      <c r="Q3103" t="s">
        <v>103</v>
      </c>
      <c r="R3103" t="s">
        <v>123</v>
      </c>
      <c r="S3103" t="s">
        <v>95</v>
      </c>
      <c r="T3103" t="s">
        <v>80</v>
      </c>
      <c r="U3103" t="s">
        <v>47</v>
      </c>
      <c r="V3103" t="s">
        <v>34</v>
      </c>
      <c r="W3103" t="s">
        <v>47</v>
      </c>
    </row>
    <row r="3104" spans="1:23" x14ac:dyDescent="0.35">
      <c r="A3104">
        <v>3170</v>
      </c>
      <c r="B3104" t="s">
        <v>3215</v>
      </c>
      <c r="C3104" s="4">
        <f>mock_fashion_data_uk_us[[#This Row],[Price]]/10^13</f>
        <v>973.74310064653957</v>
      </c>
      <c r="D3104" s="2">
        <v>9737431006465396</v>
      </c>
      <c r="E3104" t="s">
        <v>88</v>
      </c>
      <c r="F3104" t="s">
        <v>145</v>
      </c>
      <c r="G3104" t="s">
        <v>50</v>
      </c>
      <c r="H3104">
        <v>1984739616424236</v>
      </c>
      <c r="I3104">
        <v>150</v>
      </c>
      <c r="J3104" s="4">
        <f>mock_fashion_data_uk_us[[#This Row],[Adapted Price]]*mock_fashion_data_uk_us[[#This Row],[Review Count]]</f>
        <v>146061.46509698094</v>
      </c>
      <c r="K3104" t="s">
        <v>39</v>
      </c>
      <c r="L3104" t="s">
        <v>84</v>
      </c>
      <c r="M3104" t="s">
        <v>52</v>
      </c>
      <c r="N3104" t="s">
        <v>27</v>
      </c>
      <c r="O3104" t="s">
        <v>85</v>
      </c>
      <c r="P3104">
        <v>54</v>
      </c>
      <c r="Q3104" t="s">
        <v>99</v>
      </c>
      <c r="R3104" t="s">
        <v>73</v>
      </c>
      <c r="S3104" t="s">
        <v>74</v>
      </c>
      <c r="T3104" t="s">
        <v>45</v>
      </c>
      <c r="U3104" t="s">
        <v>33</v>
      </c>
      <c r="V3104" t="s">
        <v>47</v>
      </c>
      <c r="W3104" t="s">
        <v>47</v>
      </c>
    </row>
    <row r="3105" spans="1:23" x14ac:dyDescent="0.35">
      <c r="A3105">
        <v>3171</v>
      </c>
      <c r="B3105" t="s">
        <v>3216</v>
      </c>
      <c r="C3105" s="4">
        <f>mock_fashion_data_uk_us[[#This Row],[Price]]/10^13</f>
        <v>998.95445396300443</v>
      </c>
      <c r="D3105" s="2">
        <v>9989544539630044</v>
      </c>
      <c r="E3105" t="s">
        <v>88</v>
      </c>
      <c r="F3105" t="s">
        <v>119</v>
      </c>
      <c r="G3105" t="s">
        <v>50</v>
      </c>
      <c r="H3105">
        <v>4097196024597146</v>
      </c>
      <c r="I3105">
        <v>122</v>
      </c>
      <c r="J3105" s="4">
        <f>mock_fashion_data_uk_us[[#This Row],[Adapted Price]]*mock_fashion_data_uk_us[[#This Row],[Review Count]]</f>
        <v>121872.44338348653</v>
      </c>
      <c r="K3105" t="s">
        <v>83</v>
      </c>
      <c r="L3105" t="s">
        <v>84</v>
      </c>
      <c r="M3105" t="s">
        <v>72</v>
      </c>
      <c r="N3105" t="s">
        <v>65</v>
      </c>
      <c r="O3105" t="s">
        <v>77</v>
      </c>
      <c r="P3105">
        <v>53</v>
      </c>
      <c r="Q3105" t="s">
        <v>90</v>
      </c>
      <c r="R3105" t="s">
        <v>91</v>
      </c>
      <c r="S3105" t="s">
        <v>44</v>
      </c>
      <c r="T3105" t="s">
        <v>32</v>
      </c>
      <c r="U3105" t="s">
        <v>33</v>
      </c>
      <c r="V3105" t="s">
        <v>33</v>
      </c>
      <c r="W3105" t="s">
        <v>34</v>
      </c>
    </row>
    <row r="3106" spans="1:23" x14ac:dyDescent="0.35">
      <c r="A3106">
        <v>3172</v>
      </c>
      <c r="B3106" t="s">
        <v>3217</v>
      </c>
      <c r="C3106" s="4">
        <f>mock_fashion_data_uk_us[[#This Row],[Price]]/10^13</f>
        <v>3099.0359145783646</v>
      </c>
      <c r="D3106" s="2">
        <v>3.0990359145783644E+16</v>
      </c>
      <c r="E3106" t="s">
        <v>61</v>
      </c>
      <c r="F3106" t="s">
        <v>108</v>
      </c>
      <c r="G3106" t="s">
        <v>38</v>
      </c>
      <c r="H3106">
        <v>4249577784193377</v>
      </c>
      <c r="I3106">
        <v>13</v>
      </c>
      <c r="J3106" s="4">
        <f>mock_fashion_data_uk_us[[#This Row],[Adapted Price]]*mock_fashion_data_uk_us[[#This Row],[Review Count]]</f>
        <v>40287.466889518742</v>
      </c>
      <c r="K3106" t="s">
        <v>120</v>
      </c>
      <c r="L3106" t="s">
        <v>25</v>
      </c>
      <c r="M3106" t="s">
        <v>64</v>
      </c>
      <c r="N3106" t="s">
        <v>40</v>
      </c>
      <c r="O3106" t="s">
        <v>77</v>
      </c>
      <c r="P3106">
        <v>29</v>
      </c>
      <c r="Q3106" t="s">
        <v>122</v>
      </c>
      <c r="R3106" t="s">
        <v>132</v>
      </c>
      <c r="S3106" t="s">
        <v>74</v>
      </c>
      <c r="T3106" t="s">
        <v>105</v>
      </c>
      <c r="U3106" t="s">
        <v>59</v>
      </c>
      <c r="V3106" t="s">
        <v>75</v>
      </c>
      <c r="W3106" t="s">
        <v>34</v>
      </c>
    </row>
    <row r="3107" spans="1:23" x14ac:dyDescent="0.35">
      <c r="A3107">
        <v>3173</v>
      </c>
      <c r="B3107" t="s">
        <v>3218</v>
      </c>
      <c r="C3107" s="4">
        <f>mock_fashion_data_uk_us[[#This Row],[Price]]/10^13</f>
        <v>648.35031140693047</v>
      </c>
      <c r="D3107" s="2">
        <v>6483503114069305</v>
      </c>
      <c r="E3107" t="s">
        <v>36</v>
      </c>
      <c r="F3107" t="s">
        <v>62</v>
      </c>
      <c r="G3107" t="s">
        <v>101</v>
      </c>
      <c r="H3107">
        <v>3019317896040473</v>
      </c>
      <c r="I3107">
        <v>397</v>
      </c>
      <c r="J3107" s="4">
        <f>mock_fashion_data_uk_us[[#This Row],[Adapted Price]]*mock_fashion_data_uk_us[[#This Row],[Review Count]]</f>
        <v>257395.07362855138</v>
      </c>
      <c r="K3107" t="s">
        <v>24</v>
      </c>
      <c r="L3107" t="s">
        <v>51</v>
      </c>
      <c r="M3107" t="s">
        <v>72</v>
      </c>
      <c r="N3107" t="s">
        <v>65</v>
      </c>
      <c r="O3107" t="s">
        <v>98</v>
      </c>
      <c r="P3107">
        <v>53</v>
      </c>
      <c r="Q3107" t="s">
        <v>55</v>
      </c>
      <c r="R3107" t="s">
        <v>30</v>
      </c>
      <c r="S3107" t="s">
        <v>95</v>
      </c>
      <c r="T3107" t="s">
        <v>45</v>
      </c>
      <c r="U3107" t="s">
        <v>75</v>
      </c>
      <c r="V3107" t="s">
        <v>33</v>
      </c>
      <c r="W3107" t="s">
        <v>46</v>
      </c>
    </row>
    <row r="3108" spans="1:23" x14ac:dyDescent="0.35">
      <c r="A3108">
        <v>3174</v>
      </c>
      <c r="B3108" t="s">
        <v>3219</v>
      </c>
      <c r="C3108" s="4">
        <f>mock_fashion_data_uk_us[[#This Row],[Price]]/10^13</f>
        <v>785.33361554898431</v>
      </c>
      <c r="D3108" s="2">
        <v>7853336155489843</v>
      </c>
      <c r="E3108" t="s">
        <v>130</v>
      </c>
      <c r="F3108" t="s">
        <v>116</v>
      </c>
      <c r="G3108" t="s">
        <v>82</v>
      </c>
      <c r="H3108">
        <v>1.2332687198065462E+16</v>
      </c>
      <c r="I3108">
        <v>168</v>
      </c>
      <c r="J3108" s="4">
        <f>mock_fashion_data_uk_us[[#This Row],[Adapted Price]]*mock_fashion_data_uk_us[[#This Row],[Review Count]]</f>
        <v>131936.04741222935</v>
      </c>
      <c r="K3108" t="s">
        <v>97</v>
      </c>
      <c r="L3108" t="s">
        <v>51</v>
      </c>
      <c r="M3108" t="s">
        <v>72</v>
      </c>
      <c r="N3108" t="s">
        <v>53</v>
      </c>
      <c r="O3108" t="s">
        <v>113</v>
      </c>
      <c r="P3108">
        <v>32</v>
      </c>
      <c r="Q3108" t="s">
        <v>122</v>
      </c>
      <c r="R3108" t="s">
        <v>134</v>
      </c>
      <c r="S3108" t="s">
        <v>74</v>
      </c>
      <c r="T3108" t="s">
        <v>80</v>
      </c>
      <c r="U3108" t="s">
        <v>33</v>
      </c>
      <c r="V3108" t="s">
        <v>47</v>
      </c>
      <c r="W3108" t="s">
        <v>33</v>
      </c>
    </row>
    <row r="3109" spans="1:23" x14ac:dyDescent="0.35">
      <c r="A3109">
        <v>3175</v>
      </c>
      <c r="B3109" t="s">
        <v>3220</v>
      </c>
      <c r="C3109" s="4">
        <f>mock_fashion_data_uk_us[[#This Row],[Price]]/10^13</f>
        <v>4001.3555058029351</v>
      </c>
      <c r="D3109" s="2">
        <v>4.0013555058029352E+16</v>
      </c>
      <c r="E3109" t="s">
        <v>130</v>
      </c>
      <c r="F3109" t="s">
        <v>108</v>
      </c>
      <c r="G3109" t="s">
        <v>89</v>
      </c>
      <c r="H3109">
        <v>1.3614087720569156E+16</v>
      </c>
      <c r="I3109">
        <v>64</v>
      </c>
      <c r="J3109" s="4">
        <f>mock_fashion_data_uk_us[[#This Row],[Adapted Price]]*mock_fashion_data_uk_us[[#This Row],[Review Count]]</f>
        <v>256086.75237138785</v>
      </c>
      <c r="K3109" t="s">
        <v>94</v>
      </c>
      <c r="L3109" t="s">
        <v>84</v>
      </c>
      <c r="M3109" t="s">
        <v>26</v>
      </c>
      <c r="N3109" t="s">
        <v>40</v>
      </c>
      <c r="O3109" t="s">
        <v>77</v>
      </c>
      <c r="P3109">
        <v>25</v>
      </c>
      <c r="Q3109" t="s">
        <v>42</v>
      </c>
      <c r="R3109" t="s">
        <v>56</v>
      </c>
      <c r="S3109" t="s">
        <v>44</v>
      </c>
      <c r="T3109" t="s">
        <v>105</v>
      </c>
      <c r="U3109" t="s">
        <v>47</v>
      </c>
      <c r="V3109" t="s">
        <v>33</v>
      </c>
      <c r="W3109" t="s">
        <v>46</v>
      </c>
    </row>
    <row r="3110" spans="1:23" x14ac:dyDescent="0.35">
      <c r="A3110">
        <v>3176</v>
      </c>
      <c r="B3110" t="s">
        <v>3221</v>
      </c>
      <c r="C3110" s="4">
        <f>mock_fashion_data_uk_us[[#This Row],[Price]]/10^13</f>
        <v>1595.0680334100325</v>
      </c>
      <c r="D3110" s="2">
        <v>1.5950680334100326E+16</v>
      </c>
      <c r="E3110" t="s">
        <v>118</v>
      </c>
      <c r="F3110" t="s">
        <v>119</v>
      </c>
      <c r="G3110" t="s">
        <v>89</v>
      </c>
      <c r="H3110">
        <v>1.2996833634584348E+16</v>
      </c>
      <c r="I3110">
        <v>401</v>
      </c>
      <c r="J3110" s="4">
        <f>mock_fashion_data_uk_us[[#This Row],[Adapted Price]]*mock_fashion_data_uk_us[[#This Row],[Review Count]]</f>
        <v>639622.28139742301</v>
      </c>
      <c r="K3110" t="s">
        <v>97</v>
      </c>
      <c r="L3110" t="s">
        <v>84</v>
      </c>
      <c r="M3110" t="s">
        <v>52</v>
      </c>
      <c r="N3110" t="s">
        <v>40</v>
      </c>
      <c r="O3110" t="s">
        <v>41</v>
      </c>
      <c r="P3110">
        <v>33</v>
      </c>
      <c r="Q3110" t="s">
        <v>78</v>
      </c>
      <c r="R3110" t="s">
        <v>123</v>
      </c>
      <c r="S3110" t="s">
        <v>57</v>
      </c>
      <c r="T3110" t="s">
        <v>32</v>
      </c>
      <c r="U3110" t="s">
        <v>33</v>
      </c>
      <c r="V3110" t="s">
        <v>47</v>
      </c>
      <c r="W3110" t="s">
        <v>33</v>
      </c>
    </row>
    <row r="3111" spans="1:23" x14ac:dyDescent="0.35">
      <c r="A3111">
        <v>3177</v>
      </c>
      <c r="B3111" t="s">
        <v>3222</v>
      </c>
      <c r="C3111" s="4">
        <f>mock_fashion_data_uk_us[[#This Row],[Price]]/10^13</f>
        <v>6019.5946018531222</v>
      </c>
      <c r="D3111" s="2">
        <v>6.0195946018531224E+16</v>
      </c>
      <c r="E3111" t="s">
        <v>21</v>
      </c>
      <c r="F3111" t="s">
        <v>69</v>
      </c>
      <c r="G3111" t="s">
        <v>101</v>
      </c>
      <c r="H3111">
        <v>2.6499105917430156E+16</v>
      </c>
      <c r="I3111">
        <v>227</v>
      </c>
      <c r="J3111" s="4">
        <f>mock_fashion_data_uk_us[[#This Row],[Adapted Price]]*mock_fashion_data_uk_us[[#This Row],[Review Count]]</f>
        <v>1366447.9746206587</v>
      </c>
      <c r="K3111" t="s">
        <v>97</v>
      </c>
      <c r="L3111" t="s">
        <v>51</v>
      </c>
      <c r="M3111" t="s">
        <v>52</v>
      </c>
      <c r="N3111" t="s">
        <v>40</v>
      </c>
      <c r="O3111" t="s">
        <v>85</v>
      </c>
      <c r="P3111">
        <v>27</v>
      </c>
      <c r="Q3111" t="s">
        <v>122</v>
      </c>
      <c r="R3111" t="s">
        <v>134</v>
      </c>
      <c r="S3111" t="s">
        <v>74</v>
      </c>
      <c r="T3111" t="s">
        <v>80</v>
      </c>
      <c r="U3111" t="s">
        <v>47</v>
      </c>
      <c r="V3111" t="s">
        <v>47</v>
      </c>
      <c r="W3111" t="s">
        <v>59</v>
      </c>
    </row>
    <row r="3112" spans="1:23" x14ac:dyDescent="0.35">
      <c r="A3112">
        <v>3178</v>
      </c>
      <c r="B3112" t="s">
        <v>3223</v>
      </c>
      <c r="C3112" s="4">
        <f>mock_fashion_data_uk_us[[#This Row],[Price]]/10^13</f>
        <v>5219.8310999331034</v>
      </c>
      <c r="D3112" s="2">
        <v>5.2198310999331032E+16</v>
      </c>
      <c r="E3112" t="s">
        <v>130</v>
      </c>
      <c r="F3112" t="s">
        <v>62</v>
      </c>
      <c r="G3112" t="s">
        <v>89</v>
      </c>
      <c r="H3112">
        <v>3.0472949360105948E+16</v>
      </c>
      <c r="I3112">
        <v>275</v>
      </c>
      <c r="J3112" s="4">
        <f>mock_fashion_data_uk_us[[#This Row],[Adapted Price]]*mock_fashion_data_uk_us[[#This Row],[Review Count]]</f>
        <v>1435453.5524816033</v>
      </c>
      <c r="K3112" t="s">
        <v>94</v>
      </c>
      <c r="L3112" t="s">
        <v>25</v>
      </c>
      <c r="M3112" t="s">
        <v>52</v>
      </c>
      <c r="N3112" t="s">
        <v>65</v>
      </c>
      <c r="O3112" t="s">
        <v>66</v>
      </c>
      <c r="P3112">
        <v>33</v>
      </c>
      <c r="Q3112" t="s">
        <v>90</v>
      </c>
      <c r="R3112" t="s">
        <v>43</v>
      </c>
      <c r="S3112" t="s">
        <v>57</v>
      </c>
      <c r="T3112" t="s">
        <v>45</v>
      </c>
      <c r="U3112" t="s">
        <v>59</v>
      </c>
      <c r="V3112" t="s">
        <v>47</v>
      </c>
      <c r="W3112" t="s">
        <v>33</v>
      </c>
    </row>
    <row r="3113" spans="1:23" x14ac:dyDescent="0.35">
      <c r="A3113">
        <v>3179</v>
      </c>
      <c r="B3113" t="s">
        <v>3224</v>
      </c>
      <c r="C3113" s="4">
        <f>mock_fashion_data_uk_us[[#This Row],[Price]]/10^13</f>
        <v>978.56878664638157</v>
      </c>
      <c r="D3113" s="2">
        <v>9785687866463816</v>
      </c>
      <c r="E3113" t="s">
        <v>61</v>
      </c>
      <c r="F3113" t="s">
        <v>108</v>
      </c>
      <c r="G3113" t="s">
        <v>38</v>
      </c>
      <c r="H3113">
        <v>2.1530339777760136E+16</v>
      </c>
      <c r="I3113">
        <v>395</v>
      </c>
      <c r="J3113" s="4">
        <f>mock_fashion_data_uk_us[[#This Row],[Adapted Price]]*mock_fashion_data_uk_us[[#This Row],[Review Count]]</f>
        <v>386534.6707253207</v>
      </c>
      <c r="K3113" t="s">
        <v>71</v>
      </c>
      <c r="L3113" t="s">
        <v>25</v>
      </c>
      <c r="M3113" t="s">
        <v>52</v>
      </c>
      <c r="N3113" t="s">
        <v>40</v>
      </c>
      <c r="O3113" t="s">
        <v>54</v>
      </c>
      <c r="P3113">
        <v>58</v>
      </c>
      <c r="Q3113" t="s">
        <v>114</v>
      </c>
      <c r="R3113" t="s">
        <v>43</v>
      </c>
      <c r="S3113" t="s">
        <v>104</v>
      </c>
      <c r="T3113" t="s">
        <v>32</v>
      </c>
      <c r="U3113" t="s">
        <v>75</v>
      </c>
      <c r="V3113" t="s">
        <v>47</v>
      </c>
      <c r="W3113" t="s">
        <v>34</v>
      </c>
    </row>
    <row r="3114" spans="1:23" x14ac:dyDescent="0.35">
      <c r="A3114">
        <v>3180</v>
      </c>
      <c r="B3114" t="s">
        <v>3225</v>
      </c>
      <c r="C3114" s="4">
        <f>mock_fashion_data_uk_us[[#This Row],[Price]]/10^13</f>
        <v>766.04794006393445</v>
      </c>
      <c r="D3114" s="2">
        <v>7660479400639345</v>
      </c>
      <c r="E3114" t="s">
        <v>36</v>
      </c>
      <c r="F3114" t="s">
        <v>116</v>
      </c>
      <c r="G3114" t="s">
        <v>70</v>
      </c>
      <c r="H3114">
        <v>2.5504172196050456E+16</v>
      </c>
      <c r="I3114">
        <v>207</v>
      </c>
      <c r="J3114" s="4">
        <f>mock_fashion_data_uk_us[[#This Row],[Adapted Price]]*mock_fashion_data_uk_us[[#This Row],[Review Count]]</f>
        <v>158571.92359323442</v>
      </c>
      <c r="K3114" t="s">
        <v>97</v>
      </c>
      <c r="L3114" t="s">
        <v>84</v>
      </c>
      <c r="M3114" t="s">
        <v>64</v>
      </c>
      <c r="N3114" t="s">
        <v>65</v>
      </c>
      <c r="O3114" t="s">
        <v>127</v>
      </c>
      <c r="P3114">
        <v>21</v>
      </c>
      <c r="Q3114" t="s">
        <v>55</v>
      </c>
      <c r="R3114" t="s">
        <v>134</v>
      </c>
      <c r="S3114" t="s">
        <v>95</v>
      </c>
      <c r="T3114" t="s">
        <v>58</v>
      </c>
      <c r="U3114" t="s">
        <v>47</v>
      </c>
      <c r="V3114" t="s">
        <v>75</v>
      </c>
      <c r="W3114" t="s">
        <v>46</v>
      </c>
    </row>
    <row r="3115" spans="1:23" x14ac:dyDescent="0.35">
      <c r="A3115">
        <v>3181</v>
      </c>
      <c r="B3115" t="s">
        <v>3226</v>
      </c>
      <c r="C3115" s="4">
        <f>mock_fashion_data_uk_us[[#This Row],[Price]]/10^13</f>
        <v>5037.8746922349437</v>
      </c>
      <c r="D3115" s="2">
        <v>5.037874692234944E+16</v>
      </c>
      <c r="E3115" t="s">
        <v>68</v>
      </c>
      <c r="F3115" t="s">
        <v>119</v>
      </c>
      <c r="G3115" t="s">
        <v>50</v>
      </c>
      <c r="H3115">
        <v>2.6716465914089184E+16</v>
      </c>
      <c r="I3115">
        <v>333</v>
      </c>
      <c r="J3115" s="4">
        <f>mock_fashion_data_uk_us[[#This Row],[Adapted Price]]*mock_fashion_data_uk_us[[#This Row],[Review Count]]</f>
        <v>1677612.2725142362</v>
      </c>
      <c r="K3115" t="s">
        <v>71</v>
      </c>
      <c r="L3115" t="s">
        <v>25</v>
      </c>
      <c r="M3115" t="s">
        <v>64</v>
      </c>
      <c r="N3115" t="s">
        <v>40</v>
      </c>
      <c r="O3115" t="s">
        <v>140</v>
      </c>
      <c r="P3115">
        <v>62</v>
      </c>
      <c r="Q3115" t="s">
        <v>114</v>
      </c>
      <c r="R3115" t="s">
        <v>123</v>
      </c>
      <c r="S3115" t="s">
        <v>44</v>
      </c>
      <c r="T3115" t="s">
        <v>105</v>
      </c>
      <c r="U3115" t="s">
        <v>59</v>
      </c>
      <c r="V3115" t="s">
        <v>59</v>
      </c>
      <c r="W3115" t="s">
        <v>75</v>
      </c>
    </row>
    <row r="3116" spans="1:23" x14ac:dyDescent="0.35">
      <c r="A3116">
        <v>3182</v>
      </c>
      <c r="B3116" t="s">
        <v>3227</v>
      </c>
      <c r="C3116" s="4">
        <f>mock_fashion_data_uk_us[[#This Row],[Price]]/10^13</f>
        <v>3885.5323301553153</v>
      </c>
      <c r="D3116" s="2">
        <v>3.8855323301553152E+16</v>
      </c>
      <c r="E3116" t="s">
        <v>36</v>
      </c>
      <c r="F3116" t="s">
        <v>69</v>
      </c>
      <c r="G3116" t="s">
        <v>50</v>
      </c>
      <c r="H3116">
        <v>2.4682286316875716E+16</v>
      </c>
      <c r="I3116">
        <v>286</v>
      </c>
      <c r="J3116" s="4">
        <f>mock_fashion_data_uk_us[[#This Row],[Adapted Price]]*mock_fashion_data_uk_us[[#This Row],[Review Count]]</f>
        <v>1111262.2464244203</v>
      </c>
      <c r="K3116" t="s">
        <v>83</v>
      </c>
      <c r="L3116" t="s">
        <v>84</v>
      </c>
      <c r="M3116" t="s">
        <v>52</v>
      </c>
      <c r="N3116" t="s">
        <v>27</v>
      </c>
      <c r="O3116" t="s">
        <v>41</v>
      </c>
      <c r="P3116">
        <v>34</v>
      </c>
      <c r="Q3116" t="s">
        <v>114</v>
      </c>
      <c r="R3116" t="s">
        <v>56</v>
      </c>
      <c r="S3116" t="s">
        <v>74</v>
      </c>
      <c r="T3116" t="s">
        <v>80</v>
      </c>
      <c r="U3116" t="s">
        <v>33</v>
      </c>
      <c r="V3116" t="s">
        <v>59</v>
      </c>
      <c r="W3116" t="s">
        <v>59</v>
      </c>
    </row>
    <row r="3117" spans="1:23" x14ac:dyDescent="0.35">
      <c r="A3117">
        <v>3183</v>
      </c>
      <c r="B3117" t="s">
        <v>3228</v>
      </c>
      <c r="C3117" s="4">
        <f>mock_fashion_data_uk_us[[#This Row],[Price]]/10^13</f>
        <v>3537.2428129410446</v>
      </c>
      <c r="D3117" s="2">
        <v>3.5372428129410444E+16</v>
      </c>
      <c r="E3117" t="s">
        <v>21</v>
      </c>
      <c r="F3117" t="s">
        <v>69</v>
      </c>
      <c r="G3117" t="s">
        <v>23</v>
      </c>
      <c r="H3117">
        <v>3411173900569937</v>
      </c>
      <c r="I3117">
        <v>32</v>
      </c>
      <c r="J3117" s="4">
        <f>mock_fashion_data_uk_us[[#This Row],[Adapted Price]]*mock_fashion_data_uk_us[[#This Row],[Review Count]]</f>
        <v>113191.77001411343</v>
      </c>
      <c r="K3117" t="s">
        <v>83</v>
      </c>
      <c r="L3117" t="s">
        <v>84</v>
      </c>
      <c r="M3117" t="s">
        <v>26</v>
      </c>
      <c r="N3117" t="s">
        <v>40</v>
      </c>
      <c r="O3117" t="s">
        <v>66</v>
      </c>
      <c r="P3117">
        <v>50</v>
      </c>
      <c r="Q3117" t="s">
        <v>103</v>
      </c>
      <c r="R3117" t="s">
        <v>56</v>
      </c>
      <c r="S3117" t="s">
        <v>44</v>
      </c>
      <c r="T3117" t="s">
        <v>105</v>
      </c>
      <c r="U3117" t="s">
        <v>46</v>
      </c>
      <c r="V3117" t="s">
        <v>75</v>
      </c>
      <c r="W3117" t="s">
        <v>75</v>
      </c>
    </row>
    <row r="3118" spans="1:23" x14ac:dyDescent="0.35">
      <c r="A3118">
        <v>3184</v>
      </c>
      <c r="B3118" t="s">
        <v>3229</v>
      </c>
      <c r="C3118" s="4">
        <f>mock_fashion_data_uk_us[[#This Row],[Price]]/10^13</f>
        <v>81.650323327436297</v>
      </c>
      <c r="D3118" s="2">
        <v>816503233274363</v>
      </c>
      <c r="E3118" t="s">
        <v>130</v>
      </c>
      <c r="F3118" t="s">
        <v>125</v>
      </c>
      <c r="G3118" t="s">
        <v>23</v>
      </c>
      <c r="H3118">
        <v>2.4912319220451456E+16</v>
      </c>
      <c r="I3118">
        <v>299</v>
      </c>
      <c r="J3118" s="4">
        <f>mock_fashion_data_uk_us[[#This Row],[Adapted Price]]*mock_fashion_data_uk_us[[#This Row],[Review Count]]</f>
        <v>24413.446674903455</v>
      </c>
      <c r="K3118" t="s">
        <v>97</v>
      </c>
      <c r="L3118" t="s">
        <v>84</v>
      </c>
      <c r="M3118" t="s">
        <v>26</v>
      </c>
      <c r="N3118" t="s">
        <v>53</v>
      </c>
      <c r="O3118" t="s">
        <v>28</v>
      </c>
      <c r="P3118">
        <v>58</v>
      </c>
      <c r="Q3118" t="s">
        <v>42</v>
      </c>
      <c r="R3118" t="s">
        <v>43</v>
      </c>
      <c r="S3118" t="s">
        <v>74</v>
      </c>
      <c r="T3118" t="s">
        <v>32</v>
      </c>
      <c r="U3118" t="s">
        <v>75</v>
      </c>
      <c r="V3118" t="s">
        <v>33</v>
      </c>
      <c r="W3118" t="s">
        <v>34</v>
      </c>
    </row>
    <row r="3119" spans="1:23" x14ac:dyDescent="0.35">
      <c r="A3119">
        <v>3185</v>
      </c>
      <c r="B3119" t="s">
        <v>3230</v>
      </c>
      <c r="C3119" s="4">
        <f>mock_fashion_data_uk_us[[#This Row],[Price]]/10^13</f>
        <v>467.41386290586979</v>
      </c>
      <c r="D3119" s="2">
        <v>4674138629058698</v>
      </c>
      <c r="E3119" t="s">
        <v>61</v>
      </c>
      <c r="F3119" t="s">
        <v>62</v>
      </c>
      <c r="G3119" t="s">
        <v>89</v>
      </c>
      <c r="H3119">
        <v>2.5529610917075108E+16</v>
      </c>
      <c r="I3119">
        <v>496</v>
      </c>
      <c r="J3119" s="4">
        <f>mock_fashion_data_uk_us[[#This Row],[Adapted Price]]*mock_fashion_data_uk_us[[#This Row],[Review Count]]</f>
        <v>231837.27600131143</v>
      </c>
      <c r="K3119" t="s">
        <v>94</v>
      </c>
      <c r="L3119" t="s">
        <v>25</v>
      </c>
      <c r="M3119" t="s">
        <v>26</v>
      </c>
      <c r="N3119" t="s">
        <v>65</v>
      </c>
      <c r="O3119" t="s">
        <v>127</v>
      </c>
      <c r="P3119">
        <v>49</v>
      </c>
      <c r="Q3119" t="s">
        <v>55</v>
      </c>
      <c r="R3119" t="s">
        <v>134</v>
      </c>
      <c r="S3119" t="s">
        <v>44</v>
      </c>
      <c r="T3119" t="s">
        <v>32</v>
      </c>
      <c r="U3119" t="s">
        <v>33</v>
      </c>
      <c r="V3119" t="s">
        <v>47</v>
      </c>
      <c r="W3119" t="s">
        <v>34</v>
      </c>
    </row>
    <row r="3120" spans="1:23" x14ac:dyDescent="0.35">
      <c r="A3120">
        <v>3186</v>
      </c>
      <c r="B3120" t="s">
        <v>3231</v>
      </c>
      <c r="C3120" s="4">
        <f>mock_fashion_data_uk_us[[#This Row],[Price]]/10^13</f>
        <v>191.9594164837587</v>
      </c>
      <c r="D3120" s="2">
        <v>1919594164837587</v>
      </c>
      <c r="E3120" t="s">
        <v>61</v>
      </c>
      <c r="F3120" t="s">
        <v>111</v>
      </c>
      <c r="G3120" t="s">
        <v>50</v>
      </c>
      <c r="H3120">
        <v>1.2695989608517264E+16</v>
      </c>
      <c r="I3120">
        <v>29</v>
      </c>
      <c r="J3120" s="4">
        <f>mock_fashion_data_uk_us[[#This Row],[Adapted Price]]*mock_fashion_data_uk_us[[#This Row],[Review Count]]</f>
        <v>5566.8230780290023</v>
      </c>
      <c r="K3120" t="s">
        <v>83</v>
      </c>
      <c r="L3120" t="s">
        <v>25</v>
      </c>
      <c r="M3120" t="s">
        <v>64</v>
      </c>
      <c r="N3120" t="s">
        <v>27</v>
      </c>
      <c r="O3120" t="s">
        <v>127</v>
      </c>
      <c r="P3120">
        <v>51</v>
      </c>
      <c r="Q3120" t="s">
        <v>114</v>
      </c>
      <c r="R3120" t="s">
        <v>132</v>
      </c>
      <c r="S3120" t="s">
        <v>74</v>
      </c>
      <c r="T3120" t="s">
        <v>105</v>
      </c>
      <c r="U3120" t="s">
        <v>47</v>
      </c>
      <c r="V3120" t="s">
        <v>47</v>
      </c>
      <c r="W3120" t="s">
        <v>33</v>
      </c>
    </row>
    <row r="3121" spans="1:23" x14ac:dyDescent="0.35">
      <c r="A3121">
        <v>3187</v>
      </c>
      <c r="B3121" t="s">
        <v>3232</v>
      </c>
      <c r="C3121" s="4">
        <f>mock_fashion_data_uk_us[[#This Row],[Price]]/10^13</f>
        <v>741.52316537134379</v>
      </c>
      <c r="D3121" s="2">
        <v>7415231653713438</v>
      </c>
      <c r="E3121" t="s">
        <v>130</v>
      </c>
      <c r="F3121" t="s">
        <v>69</v>
      </c>
      <c r="G3121" t="s">
        <v>89</v>
      </c>
      <c r="H3121">
        <v>3.5780471897593044E+16</v>
      </c>
      <c r="I3121">
        <v>75</v>
      </c>
      <c r="J3121" s="4">
        <f>mock_fashion_data_uk_us[[#This Row],[Adapted Price]]*mock_fashion_data_uk_us[[#This Row],[Review Count]]</f>
        <v>55614.237402850784</v>
      </c>
      <c r="K3121" t="s">
        <v>102</v>
      </c>
      <c r="L3121" t="s">
        <v>51</v>
      </c>
      <c r="M3121" t="s">
        <v>72</v>
      </c>
      <c r="N3121" t="s">
        <v>40</v>
      </c>
      <c r="O3121" t="s">
        <v>85</v>
      </c>
      <c r="P3121">
        <v>26</v>
      </c>
      <c r="Q3121" t="s">
        <v>122</v>
      </c>
      <c r="R3121" t="s">
        <v>30</v>
      </c>
      <c r="S3121" t="s">
        <v>31</v>
      </c>
      <c r="T3121" t="s">
        <v>58</v>
      </c>
      <c r="U3121" t="s">
        <v>47</v>
      </c>
      <c r="V3121" t="s">
        <v>34</v>
      </c>
      <c r="W3121" t="s">
        <v>75</v>
      </c>
    </row>
    <row r="3122" spans="1:23" x14ac:dyDescent="0.35">
      <c r="A3122">
        <v>3188</v>
      </c>
      <c r="B3122" t="s">
        <v>3233</v>
      </c>
      <c r="C3122" s="4">
        <f>mock_fashion_data_uk_us[[#This Row],[Price]]/10^13</f>
        <v>469.45376482609549</v>
      </c>
      <c r="D3122" s="2">
        <v>4694537648260955</v>
      </c>
      <c r="E3122" t="s">
        <v>21</v>
      </c>
      <c r="F3122" t="s">
        <v>37</v>
      </c>
      <c r="G3122" t="s">
        <v>101</v>
      </c>
      <c r="H3122">
        <v>4230886765785354</v>
      </c>
      <c r="I3122">
        <v>239</v>
      </c>
      <c r="J3122" s="4">
        <f>mock_fashion_data_uk_us[[#This Row],[Adapted Price]]*mock_fashion_data_uk_us[[#This Row],[Review Count]]</f>
        <v>112199.44979343683</v>
      </c>
      <c r="K3122" t="s">
        <v>94</v>
      </c>
      <c r="L3122" t="s">
        <v>25</v>
      </c>
      <c r="M3122" t="s">
        <v>64</v>
      </c>
      <c r="N3122" t="s">
        <v>40</v>
      </c>
      <c r="O3122" t="s">
        <v>127</v>
      </c>
      <c r="P3122">
        <v>54</v>
      </c>
      <c r="Q3122" t="s">
        <v>99</v>
      </c>
      <c r="R3122" t="s">
        <v>132</v>
      </c>
      <c r="S3122" t="s">
        <v>104</v>
      </c>
      <c r="T3122" t="s">
        <v>105</v>
      </c>
      <c r="U3122" t="s">
        <v>47</v>
      </c>
      <c r="V3122" t="s">
        <v>59</v>
      </c>
      <c r="W3122" t="s">
        <v>47</v>
      </c>
    </row>
    <row r="3123" spans="1:23" x14ac:dyDescent="0.35">
      <c r="A3123">
        <v>3189</v>
      </c>
      <c r="B3123" t="s">
        <v>3234</v>
      </c>
      <c r="C3123" s="4">
        <f>mock_fashion_data_uk_us[[#This Row],[Price]]/10^13</f>
        <v>175.09074070979449</v>
      </c>
      <c r="D3123" s="2">
        <v>1750907407097945</v>
      </c>
      <c r="E3123" t="s">
        <v>68</v>
      </c>
      <c r="F3123" t="s">
        <v>62</v>
      </c>
      <c r="G3123" t="s">
        <v>50</v>
      </c>
      <c r="H3123">
        <v>3147529775334947</v>
      </c>
      <c r="I3123">
        <v>219</v>
      </c>
      <c r="J3123" s="4">
        <f>mock_fashion_data_uk_us[[#This Row],[Adapted Price]]*mock_fashion_data_uk_us[[#This Row],[Review Count]]</f>
        <v>38344.872215444993</v>
      </c>
      <c r="K3123" t="s">
        <v>63</v>
      </c>
      <c r="L3123" t="s">
        <v>84</v>
      </c>
      <c r="M3123" t="s">
        <v>64</v>
      </c>
      <c r="N3123" t="s">
        <v>65</v>
      </c>
      <c r="O3123" t="s">
        <v>85</v>
      </c>
      <c r="P3123">
        <v>29</v>
      </c>
      <c r="Q3123" t="s">
        <v>114</v>
      </c>
      <c r="R3123" t="s">
        <v>79</v>
      </c>
      <c r="S3123" t="s">
        <v>57</v>
      </c>
      <c r="T3123" t="s">
        <v>105</v>
      </c>
      <c r="U3123" t="s">
        <v>33</v>
      </c>
      <c r="V3123" t="s">
        <v>47</v>
      </c>
      <c r="W3123" t="s">
        <v>34</v>
      </c>
    </row>
    <row r="3124" spans="1:23" x14ac:dyDescent="0.35">
      <c r="A3124">
        <v>3190</v>
      </c>
      <c r="B3124" t="s">
        <v>3235</v>
      </c>
      <c r="C3124" s="4">
        <f>mock_fashion_data_uk_us[[#This Row],[Price]]/10^13</f>
        <v>428.02024640732827</v>
      </c>
      <c r="D3124" s="2">
        <v>4280202464073283</v>
      </c>
      <c r="E3124" t="s">
        <v>88</v>
      </c>
      <c r="F3124" t="s">
        <v>62</v>
      </c>
      <c r="G3124" t="s">
        <v>89</v>
      </c>
      <c r="H3124">
        <v>1.4435211023585516E+16</v>
      </c>
      <c r="I3124">
        <v>290</v>
      </c>
      <c r="J3124" s="4">
        <f>mock_fashion_data_uk_us[[#This Row],[Adapted Price]]*mock_fashion_data_uk_us[[#This Row],[Review Count]]</f>
        <v>124125.8714581252</v>
      </c>
      <c r="K3124" t="s">
        <v>63</v>
      </c>
      <c r="L3124" t="s">
        <v>84</v>
      </c>
      <c r="M3124" t="s">
        <v>52</v>
      </c>
      <c r="N3124" t="s">
        <v>65</v>
      </c>
      <c r="O3124" t="s">
        <v>98</v>
      </c>
      <c r="P3124">
        <v>56</v>
      </c>
      <c r="Q3124" t="s">
        <v>114</v>
      </c>
      <c r="R3124" t="s">
        <v>73</v>
      </c>
      <c r="S3124" t="s">
        <v>31</v>
      </c>
      <c r="T3124" t="s">
        <v>105</v>
      </c>
      <c r="U3124" t="s">
        <v>46</v>
      </c>
      <c r="V3124" t="s">
        <v>75</v>
      </c>
      <c r="W3124" t="s">
        <v>46</v>
      </c>
    </row>
    <row r="3125" spans="1:23" x14ac:dyDescent="0.35">
      <c r="A3125">
        <v>3191</v>
      </c>
      <c r="B3125" t="s">
        <v>3236</v>
      </c>
      <c r="C3125" s="4">
        <f>mock_fashion_data_uk_us[[#This Row],[Price]]/10^13</f>
        <v>5189.58202327247</v>
      </c>
      <c r="D3125" s="2">
        <v>5.1895820232724696E+16</v>
      </c>
      <c r="E3125" t="s">
        <v>36</v>
      </c>
      <c r="F3125" t="s">
        <v>69</v>
      </c>
      <c r="G3125" t="s">
        <v>23</v>
      </c>
      <c r="H3125">
        <v>4994802742770737</v>
      </c>
      <c r="I3125">
        <v>108</v>
      </c>
      <c r="J3125" s="4">
        <f>mock_fashion_data_uk_us[[#This Row],[Adapted Price]]*mock_fashion_data_uk_us[[#This Row],[Review Count]]</f>
        <v>560474.85851342673</v>
      </c>
      <c r="K3125" t="s">
        <v>120</v>
      </c>
      <c r="L3125" t="s">
        <v>51</v>
      </c>
      <c r="M3125" t="s">
        <v>64</v>
      </c>
      <c r="N3125" t="s">
        <v>65</v>
      </c>
      <c r="O3125" t="s">
        <v>127</v>
      </c>
      <c r="P3125">
        <v>56</v>
      </c>
      <c r="Q3125" t="s">
        <v>99</v>
      </c>
      <c r="R3125" t="s">
        <v>56</v>
      </c>
      <c r="S3125" t="s">
        <v>104</v>
      </c>
      <c r="T3125" t="s">
        <v>45</v>
      </c>
      <c r="U3125" t="s">
        <v>46</v>
      </c>
      <c r="V3125" t="s">
        <v>59</v>
      </c>
      <c r="W3125" t="s">
        <v>33</v>
      </c>
    </row>
    <row r="3126" spans="1:23" x14ac:dyDescent="0.35">
      <c r="A3126">
        <v>3193</v>
      </c>
      <c r="B3126" t="s">
        <v>3237</v>
      </c>
      <c r="C3126" s="4">
        <f>mock_fashion_data_uk_us[[#This Row],[Price]]/10^13</f>
        <v>614.74499764210771</v>
      </c>
      <c r="D3126" s="2">
        <v>6147449976421077</v>
      </c>
      <c r="E3126" t="s">
        <v>21</v>
      </c>
      <c r="F3126" t="s">
        <v>125</v>
      </c>
      <c r="G3126" t="s">
        <v>89</v>
      </c>
      <c r="H3126">
        <v>3424399489792451</v>
      </c>
      <c r="I3126">
        <v>139</v>
      </c>
      <c r="J3126" s="4">
        <f>mock_fashion_data_uk_us[[#This Row],[Adapted Price]]*mock_fashion_data_uk_us[[#This Row],[Review Count]]</f>
        <v>85449.554672252969</v>
      </c>
      <c r="K3126" t="s">
        <v>39</v>
      </c>
      <c r="L3126" t="s">
        <v>84</v>
      </c>
      <c r="M3126" t="s">
        <v>64</v>
      </c>
      <c r="N3126" t="s">
        <v>40</v>
      </c>
      <c r="O3126" t="s">
        <v>54</v>
      </c>
      <c r="P3126">
        <v>63</v>
      </c>
      <c r="Q3126" t="s">
        <v>114</v>
      </c>
      <c r="R3126" t="s">
        <v>79</v>
      </c>
      <c r="S3126" t="s">
        <v>44</v>
      </c>
      <c r="T3126" t="s">
        <v>58</v>
      </c>
      <c r="U3126" t="s">
        <v>75</v>
      </c>
      <c r="V3126" t="s">
        <v>59</v>
      </c>
      <c r="W3126" t="s">
        <v>33</v>
      </c>
    </row>
    <row r="3127" spans="1:23" x14ac:dyDescent="0.35">
      <c r="A3127">
        <v>3195</v>
      </c>
      <c r="B3127" t="s">
        <v>3238</v>
      </c>
      <c r="C3127" s="4">
        <f>mock_fashion_data_uk_us[[#This Row],[Price]]/10^13</f>
        <v>37.769995375342802</v>
      </c>
      <c r="D3127" s="2">
        <v>377699953753428</v>
      </c>
      <c r="E3127" t="s">
        <v>130</v>
      </c>
      <c r="F3127" t="s">
        <v>69</v>
      </c>
      <c r="G3127" t="s">
        <v>89</v>
      </c>
      <c r="H3127">
        <v>1.5800967247792834E+16</v>
      </c>
      <c r="I3127">
        <v>275</v>
      </c>
      <c r="J3127" s="4">
        <f>mock_fashion_data_uk_us[[#This Row],[Adapted Price]]*mock_fashion_data_uk_us[[#This Row],[Review Count]]</f>
        <v>10386.748728219271</v>
      </c>
      <c r="K3127" t="s">
        <v>97</v>
      </c>
      <c r="L3127" t="s">
        <v>51</v>
      </c>
      <c r="M3127" t="s">
        <v>72</v>
      </c>
      <c r="N3127" t="s">
        <v>53</v>
      </c>
      <c r="O3127" t="s">
        <v>66</v>
      </c>
      <c r="P3127">
        <v>22</v>
      </c>
      <c r="Q3127" t="s">
        <v>122</v>
      </c>
      <c r="R3127" t="s">
        <v>123</v>
      </c>
      <c r="S3127" t="s">
        <v>31</v>
      </c>
      <c r="T3127" t="s">
        <v>105</v>
      </c>
      <c r="U3127" t="s">
        <v>75</v>
      </c>
      <c r="V3127" t="s">
        <v>34</v>
      </c>
      <c r="W3127" t="s">
        <v>46</v>
      </c>
    </row>
    <row r="3128" spans="1:23" x14ac:dyDescent="0.35">
      <c r="A3128">
        <v>3196</v>
      </c>
      <c r="B3128" t="s">
        <v>3239</v>
      </c>
      <c r="C3128" s="4">
        <f>mock_fashion_data_uk_us[[#This Row],[Price]]/10^13</f>
        <v>757.32978222110989</v>
      </c>
      <c r="D3128" s="2">
        <v>7573297822211099</v>
      </c>
      <c r="E3128" t="s">
        <v>130</v>
      </c>
      <c r="F3128" t="s">
        <v>108</v>
      </c>
      <c r="G3128" t="s">
        <v>70</v>
      </c>
      <c r="H3128">
        <v>2580275577011831</v>
      </c>
      <c r="I3128">
        <v>230</v>
      </c>
      <c r="J3128" s="4">
        <f>mock_fashion_data_uk_us[[#This Row],[Adapted Price]]*mock_fashion_data_uk_us[[#This Row],[Review Count]]</f>
        <v>174185.84991085526</v>
      </c>
      <c r="K3128" t="s">
        <v>97</v>
      </c>
      <c r="L3128" t="s">
        <v>84</v>
      </c>
      <c r="M3128" t="s">
        <v>52</v>
      </c>
      <c r="N3128" t="s">
        <v>65</v>
      </c>
      <c r="O3128" t="s">
        <v>77</v>
      </c>
      <c r="P3128">
        <v>24</v>
      </c>
      <c r="Q3128" t="s">
        <v>172</v>
      </c>
      <c r="R3128" t="s">
        <v>73</v>
      </c>
      <c r="S3128" t="s">
        <v>57</v>
      </c>
      <c r="T3128" t="s">
        <v>80</v>
      </c>
      <c r="U3128" t="s">
        <v>59</v>
      </c>
      <c r="V3128" t="s">
        <v>34</v>
      </c>
      <c r="W3128" t="s">
        <v>47</v>
      </c>
    </row>
    <row r="3129" spans="1:23" x14ac:dyDescent="0.35">
      <c r="A3129">
        <v>3197</v>
      </c>
      <c r="B3129" t="s">
        <v>3240</v>
      </c>
      <c r="C3129" s="4">
        <f>mock_fashion_data_uk_us[[#This Row],[Price]]/10^13</f>
        <v>248.19179881571259</v>
      </c>
      <c r="D3129" s="2">
        <v>2481917988157126</v>
      </c>
      <c r="E3129" t="s">
        <v>61</v>
      </c>
      <c r="F3129" t="s">
        <v>37</v>
      </c>
      <c r="G3129" t="s">
        <v>70</v>
      </c>
      <c r="H3129">
        <v>4605551738334869</v>
      </c>
      <c r="I3129">
        <v>374</v>
      </c>
      <c r="J3129" s="4">
        <f>mock_fashion_data_uk_us[[#This Row],[Adapted Price]]*mock_fashion_data_uk_us[[#This Row],[Review Count]]</f>
        <v>92823.732757076505</v>
      </c>
      <c r="K3129" t="s">
        <v>83</v>
      </c>
      <c r="L3129" t="s">
        <v>51</v>
      </c>
      <c r="M3129" t="s">
        <v>64</v>
      </c>
      <c r="N3129" t="s">
        <v>53</v>
      </c>
      <c r="O3129" t="s">
        <v>28</v>
      </c>
      <c r="P3129">
        <v>38</v>
      </c>
      <c r="Q3129" t="s">
        <v>78</v>
      </c>
      <c r="R3129" t="s">
        <v>123</v>
      </c>
      <c r="S3129" t="s">
        <v>57</v>
      </c>
      <c r="T3129" t="s">
        <v>58</v>
      </c>
      <c r="U3129" t="s">
        <v>75</v>
      </c>
      <c r="V3129" t="s">
        <v>75</v>
      </c>
      <c r="W3129" t="s">
        <v>33</v>
      </c>
    </row>
    <row r="3130" spans="1:23" x14ac:dyDescent="0.35">
      <c r="A3130">
        <v>3198</v>
      </c>
      <c r="B3130" t="s">
        <v>3241</v>
      </c>
      <c r="C3130" s="4">
        <f>mock_fashion_data_uk_us[[#This Row],[Price]]/10^13</f>
        <v>86.415534120677194</v>
      </c>
      <c r="D3130" s="2">
        <v>864155341206772</v>
      </c>
      <c r="E3130" t="s">
        <v>130</v>
      </c>
      <c r="F3130" t="s">
        <v>22</v>
      </c>
      <c r="G3130" t="s">
        <v>38</v>
      </c>
      <c r="H3130">
        <v>2.6562853533565464E+16</v>
      </c>
      <c r="I3130">
        <v>399</v>
      </c>
      <c r="J3130" s="4">
        <f>mock_fashion_data_uk_us[[#This Row],[Adapted Price]]*mock_fashion_data_uk_us[[#This Row],[Review Count]]</f>
        <v>34479.798114150202</v>
      </c>
      <c r="K3130" t="s">
        <v>83</v>
      </c>
      <c r="L3130" t="s">
        <v>84</v>
      </c>
      <c r="M3130" t="s">
        <v>64</v>
      </c>
      <c r="N3130" t="s">
        <v>27</v>
      </c>
      <c r="O3130" t="s">
        <v>54</v>
      </c>
      <c r="P3130">
        <v>61</v>
      </c>
      <c r="Q3130" t="s">
        <v>55</v>
      </c>
      <c r="R3130" t="s">
        <v>123</v>
      </c>
      <c r="S3130" t="s">
        <v>44</v>
      </c>
      <c r="T3130" t="s">
        <v>32</v>
      </c>
      <c r="U3130" t="s">
        <v>46</v>
      </c>
      <c r="V3130" t="s">
        <v>75</v>
      </c>
      <c r="W3130" t="s">
        <v>59</v>
      </c>
    </row>
    <row r="3131" spans="1:23" x14ac:dyDescent="0.35">
      <c r="A3131">
        <v>3199</v>
      </c>
      <c r="B3131" t="s">
        <v>3242</v>
      </c>
      <c r="C3131" s="4">
        <f>mock_fashion_data_uk_us[[#This Row],[Price]]/10^13</f>
        <v>107.1148248143099</v>
      </c>
      <c r="D3131" s="2">
        <v>1071148248143099</v>
      </c>
      <c r="E3131" t="s">
        <v>36</v>
      </c>
      <c r="F3131" t="s">
        <v>111</v>
      </c>
      <c r="G3131" t="s">
        <v>101</v>
      </c>
      <c r="H3131">
        <v>4685499838021373</v>
      </c>
      <c r="I3131">
        <v>50</v>
      </c>
      <c r="J3131" s="4">
        <f>mock_fashion_data_uk_us[[#This Row],[Adapted Price]]*mock_fashion_data_uk_us[[#This Row],[Review Count]]</f>
        <v>5355.7412407154952</v>
      </c>
      <c r="K3131" t="s">
        <v>71</v>
      </c>
      <c r="L3131" t="s">
        <v>51</v>
      </c>
      <c r="M3131" t="s">
        <v>72</v>
      </c>
      <c r="N3131" t="s">
        <v>40</v>
      </c>
      <c r="O3131" t="s">
        <v>77</v>
      </c>
      <c r="P3131">
        <v>64</v>
      </c>
      <c r="Q3131" t="s">
        <v>78</v>
      </c>
      <c r="R3131" t="s">
        <v>30</v>
      </c>
      <c r="S3131" t="s">
        <v>74</v>
      </c>
      <c r="T3131" t="s">
        <v>80</v>
      </c>
      <c r="U3131" t="s">
        <v>46</v>
      </c>
      <c r="V3131" t="s">
        <v>46</v>
      </c>
      <c r="W3131" t="s">
        <v>33</v>
      </c>
    </row>
    <row r="3132" spans="1:23" x14ac:dyDescent="0.35">
      <c r="A3132">
        <v>3201</v>
      </c>
      <c r="B3132" t="s">
        <v>3243</v>
      </c>
      <c r="C3132" s="4">
        <f>mock_fashion_data_uk_us[[#This Row],[Price]]/10^13</f>
        <v>398.44212871615639</v>
      </c>
      <c r="D3132" s="2">
        <v>3984421287161564</v>
      </c>
      <c r="E3132" t="s">
        <v>118</v>
      </c>
      <c r="F3132" t="s">
        <v>37</v>
      </c>
      <c r="G3132" t="s">
        <v>38</v>
      </c>
      <c r="H3132">
        <v>2615299103058536</v>
      </c>
      <c r="I3132">
        <v>241</v>
      </c>
      <c r="J3132" s="4">
        <f>mock_fashion_data_uk_us[[#This Row],[Adapted Price]]*mock_fashion_data_uk_us[[#This Row],[Review Count]]</f>
        <v>96024.553020593696</v>
      </c>
      <c r="K3132" t="s">
        <v>94</v>
      </c>
      <c r="L3132" t="s">
        <v>51</v>
      </c>
      <c r="M3132" t="s">
        <v>52</v>
      </c>
      <c r="N3132" t="s">
        <v>40</v>
      </c>
      <c r="O3132" t="s">
        <v>41</v>
      </c>
      <c r="P3132">
        <v>54</v>
      </c>
      <c r="Q3132" t="s">
        <v>55</v>
      </c>
      <c r="R3132" t="s">
        <v>56</v>
      </c>
      <c r="S3132" t="s">
        <v>57</v>
      </c>
      <c r="T3132" t="s">
        <v>80</v>
      </c>
      <c r="U3132" t="s">
        <v>33</v>
      </c>
      <c r="V3132" t="s">
        <v>33</v>
      </c>
      <c r="W3132" t="s">
        <v>47</v>
      </c>
    </row>
    <row r="3133" spans="1:23" x14ac:dyDescent="0.35">
      <c r="A3133">
        <v>3202</v>
      </c>
      <c r="B3133" t="s">
        <v>3244</v>
      </c>
      <c r="C3133" s="4">
        <f>mock_fashion_data_uk_us[[#This Row],[Price]]/10^13</f>
        <v>334.0315249547736</v>
      </c>
      <c r="D3133" s="2">
        <v>3340315249547736</v>
      </c>
      <c r="E3133" t="s">
        <v>21</v>
      </c>
      <c r="F3133" t="s">
        <v>37</v>
      </c>
      <c r="G3133" t="s">
        <v>50</v>
      </c>
      <c r="H3133">
        <v>1.2587868467138938E+16</v>
      </c>
      <c r="I3133">
        <v>63</v>
      </c>
      <c r="J3133" s="4">
        <f>mock_fashion_data_uk_us[[#This Row],[Adapted Price]]*mock_fashion_data_uk_us[[#This Row],[Review Count]]</f>
        <v>21043.986072150736</v>
      </c>
      <c r="K3133" t="s">
        <v>71</v>
      </c>
      <c r="L3133" t="s">
        <v>84</v>
      </c>
      <c r="M3133" t="s">
        <v>64</v>
      </c>
      <c r="N3133" t="s">
        <v>65</v>
      </c>
      <c r="O3133" t="s">
        <v>41</v>
      </c>
      <c r="P3133">
        <v>52</v>
      </c>
      <c r="Q3133" t="s">
        <v>90</v>
      </c>
      <c r="R3133" t="s">
        <v>43</v>
      </c>
      <c r="S3133" t="s">
        <v>95</v>
      </c>
      <c r="T3133" t="s">
        <v>45</v>
      </c>
      <c r="U3133" t="s">
        <v>59</v>
      </c>
      <c r="V3133" t="s">
        <v>46</v>
      </c>
      <c r="W3133" t="s">
        <v>34</v>
      </c>
    </row>
    <row r="3134" spans="1:23" x14ac:dyDescent="0.35">
      <c r="A3134">
        <v>3203</v>
      </c>
      <c r="B3134" t="s">
        <v>3245</v>
      </c>
      <c r="C3134" s="4">
        <f>mock_fashion_data_uk_us[[#This Row],[Price]]/10^13</f>
        <v>751.79529121939038</v>
      </c>
      <c r="D3134" s="2">
        <v>7517952912193904</v>
      </c>
      <c r="E3134" t="s">
        <v>21</v>
      </c>
      <c r="F3134" t="s">
        <v>125</v>
      </c>
      <c r="G3134" t="s">
        <v>89</v>
      </c>
      <c r="H3134">
        <v>3.6135515812763304E+16</v>
      </c>
      <c r="I3134">
        <v>30</v>
      </c>
      <c r="J3134" s="4">
        <f>mock_fashion_data_uk_us[[#This Row],[Adapted Price]]*mock_fashion_data_uk_us[[#This Row],[Review Count]]</f>
        <v>22553.858736581711</v>
      </c>
      <c r="K3134" t="s">
        <v>112</v>
      </c>
      <c r="L3134" t="s">
        <v>25</v>
      </c>
      <c r="M3134" t="s">
        <v>52</v>
      </c>
      <c r="N3134" t="s">
        <v>40</v>
      </c>
      <c r="O3134" t="s">
        <v>66</v>
      </c>
      <c r="P3134">
        <v>44</v>
      </c>
      <c r="Q3134" t="s">
        <v>103</v>
      </c>
      <c r="R3134" t="s">
        <v>123</v>
      </c>
      <c r="S3134" t="s">
        <v>95</v>
      </c>
      <c r="T3134" t="s">
        <v>45</v>
      </c>
      <c r="U3134" t="s">
        <v>47</v>
      </c>
      <c r="V3134" t="s">
        <v>34</v>
      </c>
      <c r="W3134" t="s">
        <v>47</v>
      </c>
    </row>
    <row r="3135" spans="1:23" x14ac:dyDescent="0.35">
      <c r="A3135">
        <v>3204</v>
      </c>
      <c r="B3135" t="s">
        <v>3246</v>
      </c>
      <c r="C3135" s="4">
        <f>mock_fashion_data_uk_us[[#This Row],[Price]]/10^13</f>
        <v>722.20282478386741</v>
      </c>
      <c r="D3135" s="2">
        <v>7222028247838674</v>
      </c>
      <c r="E3135" t="s">
        <v>49</v>
      </c>
      <c r="F3135" t="s">
        <v>125</v>
      </c>
      <c r="G3135" t="s">
        <v>101</v>
      </c>
      <c r="H3135">
        <v>2.9017277060193724E+16</v>
      </c>
      <c r="I3135">
        <v>270</v>
      </c>
      <c r="J3135" s="4">
        <f>mock_fashion_data_uk_us[[#This Row],[Adapted Price]]*mock_fashion_data_uk_us[[#This Row],[Review Count]]</f>
        <v>194994.7626916442</v>
      </c>
      <c r="K3135" t="s">
        <v>112</v>
      </c>
      <c r="L3135" t="s">
        <v>51</v>
      </c>
      <c r="M3135" t="s">
        <v>72</v>
      </c>
      <c r="N3135" t="s">
        <v>53</v>
      </c>
      <c r="O3135" t="s">
        <v>28</v>
      </c>
      <c r="P3135">
        <v>62</v>
      </c>
      <c r="Q3135" t="s">
        <v>90</v>
      </c>
      <c r="R3135" t="s">
        <v>132</v>
      </c>
      <c r="S3135" t="s">
        <v>74</v>
      </c>
      <c r="T3135" t="s">
        <v>32</v>
      </c>
      <c r="U3135" t="s">
        <v>47</v>
      </c>
      <c r="V3135" t="s">
        <v>34</v>
      </c>
      <c r="W3135" t="s">
        <v>47</v>
      </c>
    </row>
    <row r="3136" spans="1:23" x14ac:dyDescent="0.35">
      <c r="A3136">
        <v>3205</v>
      </c>
      <c r="B3136" t="s">
        <v>3247</v>
      </c>
      <c r="C3136" s="4">
        <f>mock_fashion_data_uk_us[[#This Row],[Price]]/10^13</f>
        <v>786.73751129135871</v>
      </c>
      <c r="D3136" s="2">
        <v>7867375112913587</v>
      </c>
      <c r="E3136" t="s">
        <v>118</v>
      </c>
      <c r="F3136" t="s">
        <v>145</v>
      </c>
      <c r="G3136" t="s">
        <v>23</v>
      </c>
      <c r="H3136">
        <v>3.1758627213567124E+16</v>
      </c>
      <c r="I3136">
        <v>312</v>
      </c>
      <c r="J3136" s="4">
        <f>mock_fashion_data_uk_us[[#This Row],[Adapted Price]]*mock_fashion_data_uk_us[[#This Row],[Review Count]]</f>
        <v>245462.10352290393</v>
      </c>
      <c r="K3136" t="s">
        <v>24</v>
      </c>
      <c r="L3136" t="s">
        <v>51</v>
      </c>
      <c r="M3136" t="s">
        <v>26</v>
      </c>
      <c r="N3136" t="s">
        <v>65</v>
      </c>
      <c r="O3136" t="s">
        <v>127</v>
      </c>
      <c r="P3136">
        <v>55</v>
      </c>
      <c r="Q3136" t="s">
        <v>42</v>
      </c>
      <c r="R3136" t="s">
        <v>79</v>
      </c>
      <c r="S3136" t="s">
        <v>44</v>
      </c>
      <c r="T3136" t="s">
        <v>80</v>
      </c>
      <c r="U3136" t="s">
        <v>33</v>
      </c>
      <c r="V3136" t="s">
        <v>33</v>
      </c>
      <c r="W3136" t="s">
        <v>47</v>
      </c>
    </row>
    <row r="3137" spans="1:23" x14ac:dyDescent="0.35">
      <c r="A3137">
        <v>3206</v>
      </c>
      <c r="B3137" t="s">
        <v>3248</v>
      </c>
      <c r="C3137" s="4">
        <f>mock_fashion_data_uk_us[[#This Row],[Price]]/10^13</f>
        <v>2199.5302022532746</v>
      </c>
      <c r="D3137" s="2">
        <v>2.1995302022532748E+16</v>
      </c>
      <c r="E3137" t="s">
        <v>61</v>
      </c>
      <c r="F3137" t="s">
        <v>119</v>
      </c>
      <c r="G3137" t="s">
        <v>38</v>
      </c>
      <c r="H3137">
        <v>1702329291374428</v>
      </c>
      <c r="I3137">
        <v>461</v>
      </c>
      <c r="J3137" s="4">
        <f>mock_fashion_data_uk_us[[#This Row],[Adapted Price]]*mock_fashion_data_uk_us[[#This Row],[Review Count]]</f>
        <v>1013983.4232387596</v>
      </c>
      <c r="K3137" t="s">
        <v>24</v>
      </c>
      <c r="L3137" t="s">
        <v>25</v>
      </c>
      <c r="M3137" t="s">
        <v>72</v>
      </c>
      <c r="N3137" t="s">
        <v>27</v>
      </c>
      <c r="O3137" t="s">
        <v>66</v>
      </c>
      <c r="P3137">
        <v>39</v>
      </c>
      <c r="Q3137" t="s">
        <v>122</v>
      </c>
      <c r="R3137" t="s">
        <v>132</v>
      </c>
      <c r="S3137" t="s">
        <v>31</v>
      </c>
      <c r="T3137" t="s">
        <v>105</v>
      </c>
      <c r="U3137" t="s">
        <v>47</v>
      </c>
      <c r="V3137" t="s">
        <v>59</v>
      </c>
      <c r="W3137" t="s">
        <v>33</v>
      </c>
    </row>
    <row r="3138" spans="1:23" x14ac:dyDescent="0.35">
      <c r="A3138">
        <v>3207</v>
      </c>
      <c r="B3138" t="s">
        <v>3249</v>
      </c>
      <c r="C3138" s="4">
        <f>mock_fashion_data_uk_us[[#This Row],[Price]]/10^13</f>
        <v>488.53881333466973</v>
      </c>
      <c r="D3138" s="2">
        <v>4885388133346697</v>
      </c>
      <c r="E3138" t="s">
        <v>118</v>
      </c>
      <c r="F3138" t="s">
        <v>119</v>
      </c>
      <c r="G3138" t="s">
        <v>23</v>
      </c>
      <c r="H3138">
        <v>4283599241315661</v>
      </c>
      <c r="I3138">
        <v>3</v>
      </c>
      <c r="J3138" s="4">
        <f>mock_fashion_data_uk_us[[#This Row],[Adapted Price]]*mock_fashion_data_uk_us[[#This Row],[Review Count]]</f>
        <v>1465.6164400040093</v>
      </c>
      <c r="K3138" t="s">
        <v>83</v>
      </c>
      <c r="L3138" t="s">
        <v>84</v>
      </c>
      <c r="M3138" t="s">
        <v>52</v>
      </c>
      <c r="N3138" t="s">
        <v>40</v>
      </c>
      <c r="O3138" t="s">
        <v>85</v>
      </c>
      <c r="P3138">
        <v>36</v>
      </c>
      <c r="Q3138" t="s">
        <v>122</v>
      </c>
      <c r="R3138" t="s">
        <v>123</v>
      </c>
      <c r="S3138" t="s">
        <v>31</v>
      </c>
      <c r="T3138" t="s">
        <v>105</v>
      </c>
      <c r="U3138" t="s">
        <v>47</v>
      </c>
      <c r="V3138" t="s">
        <v>46</v>
      </c>
      <c r="W3138" t="s">
        <v>75</v>
      </c>
    </row>
    <row r="3139" spans="1:23" x14ac:dyDescent="0.35">
      <c r="A3139">
        <v>3208</v>
      </c>
      <c r="B3139" t="s">
        <v>3250</v>
      </c>
      <c r="C3139" s="4">
        <f>mock_fashion_data_uk_us[[#This Row],[Price]]/10^13</f>
        <v>1664.5817971448223</v>
      </c>
      <c r="D3139" s="2">
        <v>1.6645817971448224E+16</v>
      </c>
      <c r="E3139" t="s">
        <v>21</v>
      </c>
      <c r="F3139" t="s">
        <v>62</v>
      </c>
      <c r="G3139" t="s">
        <v>38</v>
      </c>
      <c r="H3139">
        <v>2678344739330931</v>
      </c>
      <c r="I3139">
        <v>225</v>
      </c>
      <c r="J3139" s="4">
        <f>mock_fashion_data_uk_us[[#This Row],[Adapted Price]]*mock_fashion_data_uk_us[[#This Row],[Review Count]]</f>
        <v>374530.90435758501</v>
      </c>
      <c r="K3139" t="s">
        <v>71</v>
      </c>
      <c r="L3139" t="s">
        <v>84</v>
      </c>
      <c r="M3139" t="s">
        <v>52</v>
      </c>
      <c r="N3139" t="s">
        <v>53</v>
      </c>
      <c r="O3139" t="s">
        <v>98</v>
      </c>
      <c r="P3139">
        <v>31</v>
      </c>
      <c r="Q3139" t="s">
        <v>172</v>
      </c>
      <c r="R3139" t="s">
        <v>86</v>
      </c>
      <c r="S3139" t="s">
        <v>57</v>
      </c>
      <c r="T3139" t="s">
        <v>80</v>
      </c>
      <c r="U3139" t="s">
        <v>33</v>
      </c>
      <c r="V3139" t="s">
        <v>47</v>
      </c>
      <c r="W3139" t="s">
        <v>34</v>
      </c>
    </row>
    <row r="3140" spans="1:23" x14ac:dyDescent="0.35">
      <c r="A3140">
        <v>3209</v>
      </c>
      <c r="B3140" t="s">
        <v>3251</v>
      </c>
      <c r="C3140" s="4">
        <f>mock_fashion_data_uk_us[[#This Row],[Price]]/10^13</f>
        <v>585.41109715912148</v>
      </c>
      <c r="D3140" s="2">
        <v>5854110971591215</v>
      </c>
      <c r="E3140" t="s">
        <v>49</v>
      </c>
      <c r="F3140" t="s">
        <v>125</v>
      </c>
      <c r="G3140" t="s">
        <v>101</v>
      </c>
      <c r="H3140">
        <v>4936031552027327</v>
      </c>
      <c r="I3140">
        <v>469</v>
      </c>
      <c r="J3140" s="4">
        <f>mock_fashion_data_uk_us[[#This Row],[Adapted Price]]*mock_fashion_data_uk_us[[#This Row],[Review Count]]</f>
        <v>274557.80456762796</v>
      </c>
      <c r="K3140" t="s">
        <v>97</v>
      </c>
      <c r="L3140" t="s">
        <v>25</v>
      </c>
      <c r="M3140" t="s">
        <v>26</v>
      </c>
      <c r="N3140" t="s">
        <v>65</v>
      </c>
      <c r="O3140" t="s">
        <v>54</v>
      </c>
      <c r="P3140">
        <v>44</v>
      </c>
      <c r="Q3140" t="s">
        <v>114</v>
      </c>
      <c r="R3140" t="s">
        <v>79</v>
      </c>
      <c r="S3140" t="s">
        <v>74</v>
      </c>
      <c r="T3140" t="s">
        <v>32</v>
      </c>
      <c r="U3140" t="s">
        <v>59</v>
      </c>
      <c r="V3140" t="s">
        <v>59</v>
      </c>
      <c r="W3140" t="s">
        <v>33</v>
      </c>
    </row>
    <row r="3141" spans="1:23" x14ac:dyDescent="0.35">
      <c r="A3141">
        <v>3210</v>
      </c>
      <c r="B3141" t="s">
        <v>3252</v>
      </c>
      <c r="C3141" s="4">
        <f>mock_fashion_data_uk_us[[#This Row],[Price]]/10^13</f>
        <v>728.45807918953471</v>
      </c>
      <c r="D3141" s="2">
        <v>7284580791895347</v>
      </c>
      <c r="E3141" t="s">
        <v>36</v>
      </c>
      <c r="F3141" t="s">
        <v>37</v>
      </c>
      <c r="G3141" t="s">
        <v>50</v>
      </c>
      <c r="H3141">
        <v>2806554954451822</v>
      </c>
      <c r="I3141">
        <v>231</v>
      </c>
      <c r="J3141" s="4">
        <f>mock_fashion_data_uk_us[[#This Row],[Adapted Price]]*mock_fashion_data_uk_us[[#This Row],[Review Count]]</f>
        <v>168273.81629278252</v>
      </c>
      <c r="K3141" t="s">
        <v>83</v>
      </c>
      <c r="L3141" t="s">
        <v>51</v>
      </c>
      <c r="M3141" t="s">
        <v>72</v>
      </c>
      <c r="N3141" t="s">
        <v>40</v>
      </c>
      <c r="O3141" t="s">
        <v>98</v>
      </c>
      <c r="P3141">
        <v>62</v>
      </c>
      <c r="Q3141" t="s">
        <v>103</v>
      </c>
      <c r="R3141" t="s">
        <v>132</v>
      </c>
      <c r="S3141" t="s">
        <v>74</v>
      </c>
      <c r="T3141" t="s">
        <v>58</v>
      </c>
      <c r="U3141" t="s">
        <v>33</v>
      </c>
      <c r="V3141" t="s">
        <v>75</v>
      </c>
      <c r="W3141" t="s">
        <v>75</v>
      </c>
    </row>
    <row r="3142" spans="1:23" x14ac:dyDescent="0.35">
      <c r="A3142">
        <v>3211</v>
      </c>
      <c r="B3142" t="s">
        <v>3253</v>
      </c>
      <c r="C3142" s="4">
        <f>mock_fashion_data_uk_us[[#This Row],[Price]]/10^13</f>
        <v>551.10343025332747</v>
      </c>
      <c r="D3142" s="2">
        <v>5511034302533275</v>
      </c>
      <c r="E3142" t="s">
        <v>21</v>
      </c>
      <c r="F3142" t="s">
        <v>62</v>
      </c>
      <c r="G3142" t="s">
        <v>23</v>
      </c>
      <c r="H3142">
        <v>3.1204582580704696E+16</v>
      </c>
      <c r="I3142">
        <v>368</v>
      </c>
      <c r="J3142" s="4">
        <f>mock_fashion_data_uk_us[[#This Row],[Adapted Price]]*mock_fashion_data_uk_us[[#This Row],[Review Count]]</f>
        <v>202806.06233322452</v>
      </c>
      <c r="K3142" t="s">
        <v>24</v>
      </c>
      <c r="L3142" t="s">
        <v>84</v>
      </c>
      <c r="M3142" t="s">
        <v>72</v>
      </c>
      <c r="N3142" t="s">
        <v>53</v>
      </c>
      <c r="O3142" t="s">
        <v>98</v>
      </c>
      <c r="P3142">
        <v>18</v>
      </c>
      <c r="Q3142" t="s">
        <v>103</v>
      </c>
      <c r="R3142" t="s">
        <v>134</v>
      </c>
      <c r="S3142" t="s">
        <v>44</v>
      </c>
      <c r="T3142" t="s">
        <v>32</v>
      </c>
      <c r="U3142" t="s">
        <v>47</v>
      </c>
      <c r="V3142" t="s">
        <v>33</v>
      </c>
      <c r="W3142" t="s">
        <v>34</v>
      </c>
    </row>
    <row r="3143" spans="1:23" x14ac:dyDescent="0.35">
      <c r="A3143">
        <v>3212</v>
      </c>
      <c r="B3143" t="s">
        <v>3254</v>
      </c>
      <c r="C3143" s="4">
        <f>mock_fashion_data_uk_us[[#This Row],[Price]]/10^13</f>
        <v>781.74894328762923</v>
      </c>
      <c r="D3143" s="2">
        <v>7817489432876292</v>
      </c>
      <c r="E3143" t="s">
        <v>61</v>
      </c>
      <c r="F3143" t="s">
        <v>145</v>
      </c>
      <c r="G3143" t="s">
        <v>82</v>
      </c>
      <c r="H3143">
        <v>1.7035663089933236E+16</v>
      </c>
      <c r="I3143">
        <v>276</v>
      </c>
      <c r="J3143" s="4">
        <f>mock_fashion_data_uk_us[[#This Row],[Adapted Price]]*mock_fashion_data_uk_us[[#This Row],[Review Count]]</f>
        <v>215762.70834738566</v>
      </c>
      <c r="K3143" t="s">
        <v>97</v>
      </c>
      <c r="L3143" t="s">
        <v>84</v>
      </c>
      <c r="M3143" t="s">
        <v>52</v>
      </c>
      <c r="N3143" t="s">
        <v>53</v>
      </c>
      <c r="O3143" t="s">
        <v>77</v>
      </c>
      <c r="P3143">
        <v>61</v>
      </c>
      <c r="Q3143" t="s">
        <v>172</v>
      </c>
      <c r="R3143" t="s">
        <v>56</v>
      </c>
      <c r="S3143" t="s">
        <v>74</v>
      </c>
      <c r="T3143" t="s">
        <v>80</v>
      </c>
      <c r="U3143" t="s">
        <v>47</v>
      </c>
      <c r="V3143" t="s">
        <v>33</v>
      </c>
      <c r="W3143" t="s">
        <v>33</v>
      </c>
    </row>
    <row r="3144" spans="1:23" x14ac:dyDescent="0.35">
      <c r="A3144">
        <v>3213</v>
      </c>
      <c r="B3144" t="s">
        <v>3255</v>
      </c>
      <c r="C3144" s="4">
        <f>mock_fashion_data_uk_us[[#This Row],[Price]]/10^13</f>
        <v>457.87727577828508</v>
      </c>
      <c r="D3144" s="2">
        <v>4578772757782851</v>
      </c>
      <c r="E3144" t="s">
        <v>88</v>
      </c>
      <c r="F3144" t="s">
        <v>108</v>
      </c>
      <c r="G3144" t="s">
        <v>38</v>
      </c>
      <c r="H3144">
        <v>3281229062103332</v>
      </c>
      <c r="I3144">
        <v>140</v>
      </c>
      <c r="J3144" s="4">
        <f>mock_fashion_data_uk_us[[#This Row],[Adapted Price]]*mock_fashion_data_uk_us[[#This Row],[Review Count]]</f>
        <v>64102.818608959911</v>
      </c>
      <c r="K3144" t="s">
        <v>102</v>
      </c>
      <c r="L3144" t="s">
        <v>84</v>
      </c>
      <c r="M3144" t="s">
        <v>72</v>
      </c>
      <c r="N3144" t="s">
        <v>27</v>
      </c>
      <c r="O3144" t="s">
        <v>127</v>
      </c>
      <c r="P3144">
        <v>61</v>
      </c>
      <c r="Q3144" t="s">
        <v>29</v>
      </c>
      <c r="R3144" t="s">
        <v>91</v>
      </c>
      <c r="S3144" t="s">
        <v>57</v>
      </c>
      <c r="T3144" t="s">
        <v>32</v>
      </c>
      <c r="U3144" t="s">
        <v>33</v>
      </c>
      <c r="V3144" t="s">
        <v>59</v>
      </c>
      <c r="W3144" t="s">
        <v>46</v>
      </c>
    </row>
    <row r="3145" spans="1:23" x14ac:dyDescent="0.35">
      <c r="A3145">
        <v>3214</v>
      </c>
      <c r="B3145" t="s">
        <v>3256</v>
      </c>
      <c r="C3145" s="4">
        <f>mock_fashion_data_uk_us[[#This Row],[Price]]/10^13</f>
        <v>5128.2613875141788</v>
      </c>
      <c r="D3145" s="2">
        <v>5.1282613875141784E+16</v>
      </c>
      <c r="E3145" t="s">
        <v>21</v>
      </c>
      <c r="F3145" t="s">
        <v>125</v>
      </c>
      <c r="G3145" t="s">
        <v>23</v>
      </c>
      <c r="H3145">
        <v>129704423553087</v>
      </c>
      <c r="I3145">
        <v>325</v>
      </c>
      <c r="J3145" s="4">
        <f>mock_fashion_data_uk_us[[#This Row],[Adapted Price]]*mock_fashion_data_uk_us[[#This Row],[Review Count]]</f>
        <v>1666684.9509421082</v>
      </c>
      <c r="K3145" t="s">
        <v>71</v>
      </c>
      <c r="L3145" t="s">
        <v>51</v>
      </c>
      <c r="M3145" t="s">
        <v>72</v>
      </c>
      <c r="N3145" t="s">
        <v>65</v>
      </c>
      <c r="O3145" t="s">
        <v>77</v>
      </c>
      <c r="P3145">
        <v>47</v>
      </c>
      <c r="Q3145" t="s">
        <v>99</v>
      </c>
      <c r="R3145" t="s">
        <v>91</v>
      </c>
      <c r="S3145" t="s">
        <v>31</v>
      </c>
      <c r="T3145" t="s">
        <v>45</v>
      </c>
      <c r="U3145" t="s">
        <v>33</v>
      </c>
      <c r="V3145" t="s">
        <v>75</v>
      </c>
      <c r="W3145" t="s">
        <v>59</v>
      </c>
    </row>
    <row r="3146" spans="1:23" x14ac:dyDescent="0.35">
      <c r="A3146">
        <v>3215</v>
      </c>
      <c r="B3146" t="s">
        <v>3257</v>
      </c>
      <c r="C3146" s="4">
        <f>mock_fashion_data_uk_us[[#This Row],[Price]]/10^13</f>
        <v>2796.4146602359524</v>
      </c>
      <c r="D3146" s="2">
        <v>2.7964146602359524E+16</v>
      </c>
      <c r="E3146" t="s">
        <v>118</v>
      </c>
      <c r="F3146" t="s">
        <v>108</v>
      </c>
      <c r="G3146" t="s">
        <v>70</v>
      </c>
      <c r="H3146">
        <v>1.7534207164772058E+16</v>
      </c>
      <c r="I3146">
        <v>221</v>
      </c>
      <c r="J3146" s="4">
        <f>mock_fashion_data_uk_us[[#This Row],[Adapted Price]]*mock_fashion_data_uk_us[[#This Row],[Review Count]]</f>
        <v>618007.63991214545</v>
      </c>
      <c r="K3146" t="s">
        <v>112</v>
      </c>
      <c r="L3146" t="s">
        <v>51</v>
      </c>
      <c r="M3146" t="s">
        <v>52</v>
      </c>
      <c r="N3146" t="s">
        <v>53</v>
      </c>
      <c r="O3146" t="s">
        <v>54</v>
      </c>
      <c r="P3146">
        <v>64</v>
      </c>
      <c r="Q3146" t="s">
        <v>90</v>
      </c>
      <c r="R3146" t="s">
        <v>79</v>
      </c>
      <c r="S3146" t="s">
        <v>31</v>
      </c>
      <c r="T3146" t="s">
        <v>45</v>
      </c>
      <c r="U3146" t="s">
        <v>75</v>
      </c>
      <c r="V3146" t="s">
        <v>46</v>
      </c>
      <c r="W3146" t="s">
        <v>46</v>
      </c>
    </row>
    <row r="3147" spans="1:23" x14ac:dyDescent="0.35">
      <c r="A3147">
        <v>3216</v>
      </c>
      <c r="B3147" t="s">
        <v>3258</v>
      </c>
      <c r="C3147" s="4">
        <f>mock_fashion_data_uk_us[[#This Row],[Price]]/10^13</f>
        <v>868.06937334220834</v>
      </c>
      <c r="D3147" s="2">
        <v>8680693733422083</v>
      </c>
      <c r="E3147" t="s">
        <v>118</v>
      </c>
      <c r="F3147" t="s">
        <v>145</v>
      </c>
      <c r="G3147" t="s">
        <v>50</v>
      </c>
      <c r="H3147">
        <v>3357809980767498</v>
      </c>
      <c r="I3147">
        <v>488</v>
      </c>
      <c r="J3147" s="4">
        <f>mock_fashion_data_uk_us[[#This Row],[Adapted Price]]*mock_fashion_data_uk_us[[#This Row],[Review Count]]</f>
        <v>423617.85419099766</v>
      </c>
      <c r="K3147" t="s">
        <v>39</v>
      </c>
      <c r="L3147" t="s">
        <v>25</v>
      </c>
      <c r="M3147" t="s">
        <v>26</v>
      </c>
      <c r="N3147" t="s">
        <v>53</v>
      </c>
      <c r="O3147" t="s">
        <v>85</v>
      </c>
      <c r="P3147">
        <v>21</v>
      </c>
      <c r="Q3147" t="s">
        <v>55</v>
      </c>
      <c r="R3147" t="s">
        <v>56</v>
      </c>
      <c r="S3147" t="s">
        <v>44</v>
      </c>
      <c r="T3147" t="s">
        <v>45</v>
      </c>
      <c r="U3147" t="s">
        <v>33</v>
      </c>
      <c r="V3147" t="s">
        <v>46</v>
      </c>
      <c r="W3147" t="s">
        <v>59</v>
      </c>
    </row>
    <row r="3148" spans="1:23" x14ac:dyDescent="0.35">
      <c r="A3148">
        <v>3217</v>
      </c>
      <c r="B3148" t="s">
        <v>3259</v>
      </c>
      <c r="C3148" s="4">
        <f>mock_fashion_data_uk_us[[#This Row],[Price]]/10^13</f>
        <v>429.7040888992978</v>
      </c>
      <c r="D3148" s="2">
        <v>4297040888992978</v>
      </c>
      <c r="E3148" t="s">
        <v>21</v>
      </c>
      <c r="F3148" t="s">
        <v>119</v>
      </c>
      <c r="G3148" t="s">
        <v>70</v>
      </c>
      <c r="H3148">
        <v>2939473189121113</v>
      </c>
      <c r="I3148">
        <v>217</v>
      </c>
      <c r="J3148" s="4">
        <f>mock_fashion_data_uk_us[[#This Row],[Adapted Price]]*mock_fashion_data_uk_us[[#This Row],[Review Count]]</f>
        <v>93245.78729114763</v>
      </c>
      <c r="K3148" t="s">
        <v>112</v>
      </c>
      <c r="L3148" t="s">
        <v>25</v>
      </c>
      <c r="M3148" t="s">
        <v>52</v>
      </c>
      <c r="N3148" t="s">
        <v>40</v>
      </c>
      <c r="O3148" t="s">
        <v>140</v>
      </c>
      <c r="P3148">
        <v>26</v>
      </c>
      <c r="Q3148" t="s">
        <v>122</v>
      </c>
      <c r="R3148" t="s">
        <v>91</v>
      </c>
      <c r="S3148" t="s">
        <v>95</v>
      </c>
      <c r="T3148" t="s">
        <v>45</v>
      </c>
      <c r="U3148" t="s">
        <v>47</v>
      </c>
      <c r="V3148" t="s">
        <v>75</v>
      </c>
      <c r="W3148" t="s">
        <v>47</v>
      </c>
    </row>
    <row r="3149" spans="1:23" x14ac:dyDescent="0.35">
      <c r="A3149">
        <v>3219</v>
      </c>
      <c r="B3149" t="s">
        <v>3260</v>
      </c>
      <c r="C3149" s="4">
        <f>mock_fashion_data_uk_us[[#This Row],[Price]]/10^13</f>
        <v>5655.4491738740226</v>
      </c>
      <c r="D3149" s="2">
        <v>5.6554491738740224E+16</v>
      </c>
      <c r="E3149" t="s">
        <v>21</v>
      </c>
      <c r="F3149" t="s">
        <v>69</v>
      </c>
      <c r="G3149" t="s">
        <v>38</v>
      </c>
      <c r="H3149">
        <v>3371384214812066</v>
      </c>
      <c r="I3149">
        <v>487</v>
      </c>
      <c r="J3149" s="4">
        <f>mock_fashion_data_uk_us[[#This Row],[Adapted Price]]*mock_fashion_data_uk_us[[#This Row],[Review Count]]</f>
        <v>2754203.7476766491</v>
      </c>
      <c r="K3149" t="s">
        <v>97</v>
      </c>
      <c r="L3149" t="s">
        <v>84</v>
      </c>
      <c r="M3149" t="s">
        <v>64</v>
      </c>
      <c r="N3149" t="s">
        <v>53</v>
      </c>
      <c r="O3149" t="s">
        <v>28</v>
      </c>
      <c r="P3149">
        <v>35</v>
      </c>
      <c r="Q3149" t="s">
        <v>122</v>
      </c>
      <c r="R3149" t="s">
        <v>86</v>
      </c>
      <c r="S3149" t="s">
        <v>31</v>
      </c>
      <c r="T3149" t="s">
        <v>45</v>
      </c>
      <c r="U3149" t="s">
        <v>46</v>
      </c>
      <c r="V3149" t="s">
        <v>33</v>
      </c>
      <c r="W3149" t="s">
        <v>46</v>
      </c>
    </row>
    <row r="3150" spans="1:23" x14ac:dyDescent="0.35">
      <c r="A3150">
        <v>3220</v>
      </c>
      <c r="B3150" t="s">
        <v>3261</v>
      </c>
      <c r="C3150" s="4">
        <f>mock_fashion_data_uk_us[[#This Row],[Price]]/10^13</f>
        <v>772.33539152169976</v>
      </c>
      <c r="D3150" s="2">
        <v>7723353915216998</v>
      </c>
      <c r="E3150" t="s">
        <v>36</v>
      </c>
      <c r="F3150" t="s">
        <v>111</v>
      </c>
      <c r="G3150" t="s">
        <v>23</v>
      </c>
      <c r="H3150">
        <v>4914912630763387</v>
      </c>
      <c r="I3150">
        <v>419</v>
      </c>
      <c r="J3150" s="4">
        <f>mock_fashion_data_uk_us[[#This Row],[Adapted Price]]*mock_fashion_data_uk_us[[#This Row],[Review Count]]</f>
        <v>323608.52904759219</v>
      </c>
      <c r="K3150" t="s">
        <v>24</v>
      </c>
      <c r="L3150" t="s">
        <v>25</v>
      </c>
      <c r="M3150" t="s">
        <v>64</v>
      </c>
      <c r="N3150" t="s">
        <v>53</v>
      </c>
      <c r="O3150" t="s">
        <v>127</v>
      </c>
      <c r="P3150">
        <v>43</v>
      </c>
      <c r="Q3150" t="s">
        <v>172</v>
      </c>
      <c r="R3150" t="s">
        <v>134</v>
      </c>
      <c r="S3150" t="s">
        <v>31</v>
      </c>
      <c r="T3150" t="s">
        <v>45</v>
      </c>
      <c r="U3150" t="s">
        <v>75</v>
      </c>
      <c r="V3150" t="s">
        <v>59</v>
      </c>
      <c r="W3150" t="s">
        <v>34</v>
      </c>
    </row>
    <row r="3151" spans="1:23" x14ac:dyDescent="0.35">
      <c r="A3151">
        <v>3221</v>
      </c>
      <c r="B3151" t="s">
        <v>3262</v>
      </c>
      <c r="C3151" s="4">
        <f>mock_fashion_data_uk_us[[#This Row],[Price]]/10^13</f>
        <v>964.14680155006477</v>
      </c>
      <c r="D3151" s="2">
        <v>9641468015500648</v>
      </c>
      <c r="E3151" t="s">
        <v>21</v>
      </c>
      <c r="F3151" t="s">
        <v>119</v>
      </c>
      <c r="G3151" t="s">
        <v>82</v>
      </c>
      <c r="H3151">
        <v>2.1113486949458804E+16</v>
      </c>
      <c r="I3151">
        <v>435</v>
      </c>
      <c r="J3151" s="4">
        <f>mock_fashion_data_uk_us[[#This Row],[Adapted Price]]*mock_fashion_data_uk_us[[#This Row],[Review Count]]</f>
        <v>419403.85867427819</v>
      </c>
      <c r="K3151" t="s">
        <v>71</v>
      </c>
      <c r="L3151" t="s">
        <v>84</v>
      </c>
      <c r="M3151" t="s">
        <v>72</v>
      </c>
      <c r="N3151" t="s">
        <v>27</v>
      </c>
      <c r="O3151" t="s">
        <v>140</v>
      </c>
      <c r="P3151">
        <v>62</v>
      </c>
      <c r="Q3151" t="s">
        <v>172</v>
      </c>
      <c r="R3151" t="s">
        <v>86</v>
      </c>
      <c r="S3151" t="s">
        <v>31</v>
      </c>
      <c r="T3151" t="s">
        <v>58</v>
      </c>
      <c r="U3151" t="s">
        <v>46</v>
      </c>
      <c r="V3151" t="s">
        <v>46</v>
      </c>
      <c r="W3151" t="s">
        <v>47</v>
      </c>
    </row>
    <row r="3152" spans="1:23" x14ac:dyDescent="0.35">
      <c r="A3152">
        <v>3222</v>
      </c>
      <c r="B3152" t="s">
        <v>3263</v>
      </c>
      <c r="C3152" s="4">
        <f>mock_fashion_data_uk_us[[#This Row],[Price]]/10^13</f>
        <v>377.63098832311118</v>
      </c>
      <c r="D3152" s="2">
        <v>3776309883231112</v>
      </c>
      <c r="E3152" t="s">
        <v>88</v>
      </c>
      <c r="F3152" t="s">
        <v>108</v>
      </c>
      <c r="G3152" t="s">
        <v>82</v>
      </c>
      <c r="H3152">
        <v>4053498844286537</v>
      </c>
      <c r="I3152">
        <v>429</v>
      </c>
      <c r="J3152" s="4">
        <f>mock_fashion_data_uk_us[[#This Row],[Adapted Price]]*mock_fashion_data_uk_us[[#This Row],[Review Count]]</f>
        <v>162003.6939906147</v>
      </c>
      <c r="K3152" t="s">
        <v>97</v>
      </c>
      <c r="L3152" t="s">
        <v>51</v>
      </c>
      <c r="M3152" t="s">
        <v>72</v>
      </c>
      <c r="N3152" t="s">
        <v>27</v>
      </c>
      <c r="O3152" t="s">
        <v>113</v>
      </c>
      <c r="P3152">
        <v>48</v>
      </c>
      <c r="Q3152" t="s">
        <v>114</v>
      </c>
      <c r="R3152" t="s">
        <v>134</v>
      </c>
      <c r="S3152" t="s">
        <v>104</v>
      </c>
      <c r="T3152" t="s">
        <v>32</v>
      </c>
      <c r="U3152" t="s">
        <v>75</v>
      </c>
      <c r="V3152" t="s">
        <v>47</v>
      </c>
      <c r="W3152" t="s">
        <v>34</v>
      </c>
    </row>
    <row r="3153" spans="1:23" x14ac:dyDescent="0.35">
      <c r="A3153">
        <v>3223</v>
      </c>
      <c r="B3153" t="s">
        <v>3264</v>
      </c>
      <c r="C3153" s="4">
        <f>mock_fashion_data_uk_us[[#This Row],[Price]]/10^13</f>
        <v>464.70759362429209</v>
      </c>
      <c r="D3153" s="2">
        <v>4647075936242921</v>
      </c>
      <c r="E3153" t="s">
        <v>68</v>
      </c>
      <c r="F3153" t="s">
        <v>111</v>
      </c>
      <c r="G3153" t="s">
        <v>89</v>
      </c>
      <c r="H3153">
        <v>2.7659471161572944E+16</v>
      </c>
      <c r="I3153">
        <v>351</v>
      </c>
      <c r="J3153" s="4">
        <f>mock_fashion_data_uk_us[[#This Row],[Adapted Price]]*mock_fashion_data_uk_us[[#This Row],[Review Count]]</f>
        <v>163112.36536212653</v>
      </c>
      <c r="K3153" t="s">
        <v>39</v>
      </c>
      <c r="L3153" t="s">
        <v>25</v>
      </c>
      <c r="M3153" t="s">
        <v>72</v>
      </c>
      <c r="N3153" t="s">
        <v>53</v>
      </c>
      <c r="O3153" t="s">
        <v>28</v>
      </c>
      <c r="P3153">
        <v>25</v>
      </c>
      <c r="Q3153" t="s">
        <v>99</v>
      </c>
      <c r="R3153" t="s">
        <v>123</v>
      </c>
      <c r="S3153" t="s">
        <v>95</v>
      </c>
      <c r="T3153" t="s">
        <v>58</v>
      </c>
      <c r="U3153" t="s">
        <v>47</v>
      </c>
      <c r="V3153" t="s">
        <v>47</v>
      </c>
      <c r="W3153" t="s">
        <v>75</v>
      </c>
    </row>
    <row r="3154" spans="1:23" x14ac:dyDescent="0.35">
      <c r="A3154">
        <v>3224</v>
      </c>
      <c r="B3154" t="s">
        <v>3265</v>
      </c>
      <c r="C3154" s="4">
        <f>mock_fashion_data_uk_us[[#This Row],[Price]]/10^13</f>
        <v>1767.9753584595474</v>
      </c>
      <c r="D3154" s="2">
        <v>1.7679753584595474E+16</v>
      </c>
      <c r="E3154" t="s">
        <v>88</v>
      </c>
      <c r="F3154" t="s">
        <v>62</v>
      </c>
      <c r="G3154" t="s">
        <v>70</v>
      </c>
      <c r="H3154">
        <v>3269053613508321</v>
      </c>
      <c r="I3154">
        <v>488</v>
      </c>
      <c r="J3154" s="4">
        <f>mock_fashion_data_uk_us[[#This Row],[Adapted Price]]*mock_fashion_data_uk_us[[#This Row],[Review Count]]</f>
        <v>862771.97492825915</v>
      </c>
      <c r="K3154" t="s">
        <v>63</v>
      </c>
      <c r="L3154" t="s">
        <v>84</v>
      </c>
      <c r="M3154" t="s">
        <v>72</v>
      </c>
      <c r="N3154" t="s">
        <v>65</v>
      </c>
      <c r="O3154" t="s">
        <v>98</v>
      </c>
      <c r="P3154">
        <v>22</v>
      </c>
      <c r="Q3154" t="s">
        <v>122</v>
      </c>
      <c r="R3154" t="s">
        <v>30</v>
      </c>
      <c r="S3154" t="s">
        <v>57</v>
      </c>
      <c r="T3154" t="s">
        <v>32</v>
      </c>
      <c r="U3154" t="s">
        <v>47</v>
      </c>
      <c r="V3154" t="s">
        <v>59</v>
      </c>
      <c r="W3154" t="s">
        <v>34</v>
      </c>
    </row>
    <row r="3155" spans="1:23" x14ac:dyDescent="0.35">
      <c r="A3155">
        <v>3225</v>
      </c>
      <c r="B3155" t="s">
        <v>3266</v>
      </c>
      <c r="C3155" s="4">
        <f>mock_fashion_data_uk_us[[#This Row],[Price]]/10^13</f>
        <v>707.47510163501158</v>
      </c>
      <c r="D3155" s="2">
        <v>7074751016350116</v>
      </c>
      <c r="E3155" t="s">
        <v>130</v>
      </c>
      <c r="F3155" t="s">
        <v>125</v>
      </c>
      <c r="G3155" t="s">
        <v>50</v>
      </c>
      <c r="H3155">
        <v>2389885971427071</v>
      </c>
      <c r="I3155">
        <v>461</v>
      </c>
      <c r="J3155" s="4">
        <f>mock_fashion_data_uk_us[[#This Row],[Adapted Price]]*mock_fashion_data_uk_us[[#This Row],[Review Count]]</f>
        <v>326146.02185374033</v>
      </c>
      <c r="K3155" t="s">
        <v>63</v>
      </c>
      <c r="L3155" t="s">
        <v>25</v>
      </c>
      <c r="M3155" t="s">
        <v>52</v>
      </c>
      <c r="N3155" t="s">
        <v>65</v>
      </c>
      <c r="O3155" t="s">
        <v>41</v>
      </c>
      <c r="P3155">
        <v>51</v>
      </c>
      <c r="Q3155" t="s">
        <v>122</v>
      </c>
      <c r="R3155" t="s">
        <v>134</v>
      </c>
      <c r="S3155" t="s">
        <v>95</v>
      </c>
      <c r="T3155" t="s">
        <v>45</v>
      </c>
      <c r="U3155" t="s">
        <v>47</v>
      </c>
      <c r="V3155" t="s">
        <v>75</v>
      </c>
      <c r="W3155" t="s">
        <v>46</v>
      </c>
    </row>
    <row r="3156" spans="1:23" x14ac:dyDescent="0.35">
      <c r="A3156">
        <v>3227</v>
      </c>
      <c r="B3156" t="s">
        <v>3267</v>
      </c>
      <c r="C3156" s="4">
        <f>mock_fashion_data_uk_us[[#This Row],[Price]]/10^13</f>
        <v>83.139591747755304</v>
      </c>
      <c r="D3156" s="2">
        <v>831395917477553</v>
      </c>
      <c r="E3156" t="s">
        <v>21</v>
      </c>
      <c r="F3156" t="s">
        <v>116</v>
      </c>
      <c r="G3156" t="s">
        <v>50</v>
      </c>
      <c r="H3156">
        <v>3039499749426797</v>
      </c>
      <c r="I3156">
        <v>388</v>
      </c>
      <c r="J3156" s="4">
        <f>mock_fashion_data_uk_us[[#This Row],[Adapted Price]]*mock_fashion_data_uk_us[[#This Row],[Review Count]]</f>
        <v>32258.16159812906</v>
      </c>
      <c r="K3156" t="s">
        <v>63</v>
      </c>
      <c r="L3156" t="s">
        <v>25</v>
      </c>
      <c r="M3156" t="s">
        <v>72</v>
      </c>
      <c r="N3156" t="s">
        <v>27</v>
      </c>
      <c r="O3156" t="s">
        <v>113</v>
      </c>
      <c r="P3156">
        <v>42</v>
      </c>
      <c r="Q3156" t="s">
        <v>90</v>
      </c>
      <c r="R3156" t="s">
        <v>134</v>
      </c>
      <c r="S3156" t="s">
        <v>104</v>
      </c>
      <c r="T3156" t="s">
        <v>45</v>
      </c>
      <c r="U3156" t="s">
        <v>46</v>
      </c>
      <c r="V3156" t="s">
        <v>47</v>
      </c>
      <c r="W3156" t="s">
        <v>34</v>
      </c>
    </row>
    <row r="3157" spans="1:23" x14ac:dyDescent="0.35">
      <c r="A3157">
        <v>3228</v>
      </c>
      <c r="B3157" t="s">
        <v>3268</v>
      </c>
      <c r="C3157" s="4">
        <f>mock_fashion_data_uk_us[[#This Row],[Price]]/10^13</f>
        <v>902.27949159969285</v>
      </c>
      <c r="D3157" s="2">
        <v>9022794915996928</v>
      </c>
      <c r="E3157" t="s">
        <v>61</v>
      </c>
      <c r="F3157" t="s">
        <v>119</v>
      </c>
      <c r="G3157" t="s">
        <v>89</v>
      </c>
      <c r="H3157">
        <v>2.5371385223717472E+16</v>
      </c>
      <c r="I3157">
        <v>471</v>
      </c>
      <c r="J3157" s="4">
        <f>mock_fashion_data_uk_us[[#This Row],[Adapted Price]]*mock_fashion_data_uk_us[[#This Row],[Review Count]]</f>
        <v>424973.64054345532</v>
      </c>
      <c r="K3157" t="s">
        <v>39</v>
      </c>
      <c r="L3157" t="s">
        <v>84</v>
      </c>
      <c r="M3157" t="s">
        <v>52</v>
      </c>
      <c r="N3157" t="s">
        <v>40</v>
      </c>
      <c r="O3157" t="s">
        <v>54</v>
      </c>
      <c r="P3157">
        <v>43</v>
      </c>
      <c r="Q3157" t="s">
        <v>99</v>
      </c>
      <c r="R3157" t="s">
        <v>123</v>
      </c>
      <c r="S3157" t="s">
        <v>104</v>
      </c>
      <c r="T3157" t="s">
        <v>80</v>
      </c>
      <c r="U3157" t="s">
        <v>33</v>
      </c>
      <c r="V3157" t="s">
        <v>34</v>
      </c>
      <c r="W3157" t="s">
        <v>47</v>
      </c>
    </row>
    <row r="3158" spans="1:23" x14ac:dyDescent="0.35">
      <c r="A3158">
        <v>3229</v>
      </c>
      <c r="B3158" t="s">
        <v>3269</v>
      </c>
      <c r="C3158" s="4">
        <f>mock_fashion_data_uk_us[[#This Row],[Price]]/10^13</f>
        <v>892.38884899524965</v>
      </c>
      <c r="D3158" s="2">
        <v>8923888489952496</v>
      </c>
      <c r="E3158" t="s">
        <v>88</v>
      </c>
      <c r="F3158" t="s">
        <v>125</v>
      </c>
      <c r="G3158" t="s">
        <v>82</v>
      </c>
      <c r="H3158">
        <v>2903727451104558</v>
      </c>
      <c r="I3158">
        <v>176</v>
      </c>
      <c r="J3158" s="4">
        <f>mock_fashion_data_uk_us[[#This Row],[Adapted Price]]*mock_fashion_data_uk_us[[#This Row],[Review Count]]</f>
        <v>157060.43742316394</v>
      </c>
      <c r="K3158" t="s">
        <v>71</v>
      </c>
      <c r="L3158" t="s">
        <v>84</v>
      </c>
      <c r="M3158" t="s">
        <v>72</v>
      </c>
      <c r="N3158" t="s">
        <v>53</v>
      </c>
      <c r="O3158" t="s">
        <v>66</v>
      </c>
      <c r="P3158">
        <v>25</v>
      </c>
      <c r="Q3158" t="s">
        <v>172</v>
      </c>
      <c r="R3158" t="s">
        <v>132</v>
      </c>
      <c r="S3158" t="s">
        <v>31</v>
      </c>
      <c r="T3158" t="s">
        <v>45</v>
      </c>
      <c r="U3158" t="s">
        <v>46</v>
      </c>
      <c r="V3158" t="s">
        <v>75</v>
      </c>
      <c r="W3158" t="s">
        <v>59</v>
      </c>
    </row>
    <row r="3159" spans="1:23" x14ac:dyDescent="0.35">
      <c r="A3159">
        <v>3230</v>
      </c>
      <c r="B3159" t="s">
        <v>3270</v>
      </c>
      <c r="C3159" s="4">
        <f>mock_fashion_data_uk_us[[#This Row],[Price]]/10^13</f>
        <v>706.18641598158786</v>
      </c>
      <c r="D3159" s="2">
        <v>7061864159815879</v>
      </c>
      <c r="E3159" t="s">
        <v>61</v>
      </c>
      <c r="F3159" t="s">
        <v>116</v>
      </c>
      <c r="G3159" t="s">
        <v>70</v>
      </c>
      <c r="H3159">
        <v>3.8597354438072496E+16</v>
      </c>
      <c r="I3159">
        <v>193</v>
      </c>
      <c r="J3159" s="4">
        <f>mock_fashion_data_uk_us[[#This Row],[Adapted Price]]*mock_fashion_data_uk_us[[#This Row],[Review Count]]</f>
        <v>136293.97828444646</v>
      </c>
      <c r="K3159" t="s">
        <v>102</v>
      </c>
      <c r="L3159" t="s">
        <v>84</v>
      </c>
      <c r="M3159" t="s">
        <v>72</v>
      </c>
      <c r="N3159" t="s">
        <v>65</v>
      </c>
      <c r="O3159" t="s">
        <v>28</v>
      </c>
      <c r="P3159">
        <v>27</v>
      </c>
      <c r="Q3159" t="s">
        <v>55</v>
      </c>
      <c r="R3159" t="s">
        <v>132</v>
      </c>
      <c r="S3159" t="s">
        <v>95</v>
      </c>
      <c r="T3159" t="s">
        <v>58</v>
      </c>
      <c r="U3159" t="s">
        <v>59</v>
      </c>
      <c r="V3159" t="s">
        <v>59</v>
      </c>
      <c r="W3159" t="s">
        <v>59</v>
      </c>
    </row>
    <row r="3160" spans="1:23" x14ac:dyDescent="0.35">
      <c r="A3160">
        <v>3231</v>
      </c>
      <c r="B3160" t="s">
        <v>3271</v>
      </c>
      <c r="C3160" s="4">
        <f>mock_fashion_data_uk_us[[#This Row],[Price]]/10^13</f>
        <v>3895.9205074545271</v>
      </c>
      <c r="D3160" s="2">
        <v>3.8959205074545272E+16</v>
      </c>
      <c r="E3160" t="s">
        <v>130</v>
      </c>
      <c r="F3160" t="s">
        <v>37</v>
      </c>
      <c r="G3160" t="s">
        <v>23</v>
      </c>
      <c r="H3160">
        <v>4066553224882039</v>
      </c>
      <c r="I3160">
        <v>35</v>
      </c>
      <c r="J3160" s="4">
        <f>mock_fashion_data_uk_us[[#This Row],[Adapted Price]]*mock_fashion_data_uk_us[[#This Row],[Review Count]]</f>
        <v>136357.21776090845</v>
      </c>
      <c r="K3160" t="s">
        <v>112</v>
      </c>
      <c r="L3160" t="s">
        <v>84</v>
      </c>
      <c r="M3160" t="s">
        <v>72</v>
      </c>
      <c r="N3160" t="s">
        <v>65</v>
      </c>
      <c r="O3160" t="s">
        <v>127</v>
      </c>
      <c r="P3160">
        <v>53</v>
      </c>
      <c r="Q3160" t="s">
        <v>55</v>
      </c>
      <c r="R3160" t="s">
        <v>73</v>
      </c>
      <c r="S3160" t="s">
        <v>104</v>
      </c>
      <c r="T3160" t="s">
        <v>105</v>
      </c>
      <c r="U3160" t="s">
        <v>59</v>
      </c>
      <c r="V3160" t="s">
        <v>47</v>
      </c>
      <c r="W3160" t="s">
        <v>59</v>
      </c>
    </row>
    <row r="3161" spans="1:23" x14ac:dyDescent="0.35">
      <c r="A3161">
        <v>3232</v>
      </c>
      <c r="B3161" t="s">
        <v>3272</v>
      </c>
      <c r="C3161" s="4">
        <f>mock_fashion_data_uk_us[[#This Row],[Price]]/10^13</f>
        <v>968.40656110204122</v>
      </c>
      <c r="D3161" s="2">
        <v>9684065611020412</v>
      </c>
      <c r="E3161" t="s">
        <v>21</v>
      </c>
      <c r="F3161" t="s">
        <v>37</v>
      </c>
      <c r="G3161" t="s">
        <v>38</v>
      </c>
      <c r="H3161">
        <v>1.4723474536043604E+16</v>
      </c>
      <c r="I3161">
        <v>482</v>
      </c>
      <c r="J3161" s="4">
        <f>mock_fashion_data_uk_us[[#This Row],[Adapted Price]]*mock_fashion_data_uk_us[[#This Row],[Review Count]]</f>
        <v>466771.96245118388</v>
      </c>
      <c r="K3161" t="s">
        <v>24</v>
      </c>
      <c r="L3161" t="s">
        <v>25</v>
      </c>
      <c r="M3161" t="s">
        <v>52</v>
      </c>
      <c r="N3161" t="s">
        <v>53</v>
      </c>
      <c r="O3161" t="s">
        <v>85</v>
      </c>
      <c r="P3161">
        <v>42</v>
      </c>
      <c r="Q3161" t="s">
        <v>42</v>
      </c>
      <c r="R3161" t="s">
        <v>79</v>
      </c>
      <c r="S3161" t="s">
        <v>57</v>
      </c>
      <c r="T3161" t="s">
        <v>45</v>
      </c>
      <c r="U3161" t="s">
        <v>75</v>
      </c>
      <c r="V3161" t="s">
        <v>46</v>
      </c>
      <c r="W3161" t="s">
        <v>47</v>
      </c>
    </row>
    <row r="3162" spans="1:23" x14ac:dyDescent="0.35">
      <c r="A3162">
        <v>3233</v>
      </c>
      <c r="B3162" t="s">
        <v>3273</v>
      </c>
      <c r="C3162" s="4">
        <f>mock_fashion_data_uk_us[[#This Row],[Price]]/10^13</f>
        <v>2026.4605641369071</v>
      </c>
      <c r="D3162" s="2">
        <v>2.0264605641369072E+16</v>
      </c>
      <c r="E3162" t="s">
        <v>88</v>
      </c>
      <c r="F3162" t="s">
        <v>116</v>
      </c>
      <c r="G3162" t="s">
        <v>89</v>
      </c>
      <c r="H3162">
        <v>4533168176174026</v>
      </c>
      <c r="I3162">
        <v>171</v>
      </c>
      <c r="J3162" s="4">
        <f>mock_fashion_data_uk_us[[#This Row],[Adapted Price]]*mock_fashion_data_uk_us[[#This Row],[Review Count]]</f>
        <v>346524.75646741112</v>
      </c>
      <c r="K3162" t="s">
        <v>71</v>
      </c>
      <c r="L3162" t="s">
        <v>51</v>
      </c>
      <c r="M3162" t="s">
        <v>72</v>
      </c>
      <c r="N3162" t="s">
        <v>65</v>
      </c>
      <c r="O3162" t="s">
        <v>98</v>
      </c>
      <c r="P3162">
        <v>44</v>
      </c>
      <c r="Q3162" t="s">
        <v>99</v>
      </c>
      <c r="R3162" t="s">
        <v>56</v>
      </c>
      <c r="S3162" t="s">
        <v>44</v>
      </c>
      <c r="T3162" t="s">
        <v>105</v>
      </c>
      <c r="U3162" t="s">
        <v>47</v>
      </c>
      <c r="V3162" t="s">
        <v>34</v>
      </c>
      <c r="W3162" t="s">
        <v>59</v>
      </c>
    </row>
    <row r="3163" spans="1:23" x14ac:dyDescent="0.35">
      <c r="A3163">
        <v>3234</v>
      </c>
      <c r="B3163" t="s">
        <v>3274</v>
      </c>
      <c r="C3163" s="4">
        <f>mock_fashion_data_uk_us[[#This Row],[Price]]/10^13</f>
        <v>397.23253022128591</v>
      </c>
      <c r="D3163" s="2">
        <v>3972325302212859</v>
      </c>
      <c r="E3163" t="s">
        <v>36</v>
      </c>
      <c r="F3163" t="s">
        <v>111</v>
      </c>
      <c r="G3163" t="s">
        <v>23</v>
      </c>
      <c r="H3163">
        <v>426594308621276</v>
      </c>
      <c r="I3163">
        <v>303</v>
      </c>
      <c r="J3163" s="4">
        <f>mock_fashion_data_uk_us[[#This Row],[Adapted Price]]*mock_fashion_data_uk_us[[#This Row],[Review Count]]</f>
        <v>120361.45665704962</v>
      </c>
      <c r="K3163" t="s">
        <v>120</v>
      </c>
      <c r="L3163" t="s">
        <v>84</v>
      </c>
      <c r="M3163" t="s">
        <v>52</v>
      </c>
      <c r="N3163" t="s">
        <v>40</v>
      </c>
      <c r="O3163" t="s">
        <v>77</v>
      </c>
      <c r="P3163">
        <v>53</v>
      </c>
      <c r="Q3163" t="s">
        <v>42</v>
      </c>
      <c r="R3163" t="s">
        <v>56</v>
      </c>
      <c r="S3163" t="s">
        <v>74</v>
      </c>
      <c r="T3163" t="s">
        <v>58</v>
      </c>
      <c r="U3163" t="s">
        <v>33</v>
      </c>
      <c r="V3163" t="s">
        <v>33</v>
      </c>
      <c r="W3163" t="s">
        <v>75</v>
      </c>
    </row>
    <row r="3164" spans="1:23" x14ac:dyDescent="0.35">
      <c r="A3164">
        <v>3235</v>
      </c>
      <c r="B3164" t="s">
        <v>3275</v>
      </c>
      <c r="C3164" s="4">
        <f>mock_fashion_data_uk_us[[#This Row],[Price]]/10^13</f>
        <v>946.42347407469686</v>
      </c>
      <c r="D3164" s="2">
        <v>9464234740746968</v>
      </c>
      <c r="E3164" t="s">
        <v>130</v>
      </c>
      <c r="F3164" t="s">
        <v>111</v>
      </c>
      <c r="G3164" t="s">
        <v>38</v>
      </c>
      <c r="H3164">
        <v>2.9842675779771052E+16</v>
      </c>
      <c r="I3164">
        <v>71</v>
      </c>
      <c r="J3164" s="4">
        <f>mock_fashion_data_uk_us[[#This Row],[Adapted Price]]*mock_fashion_data_uk_us[[#This Row],[Review Count]]</f>
        <v>67196.066659303484</v>
      </c>
      <c r="K3164" t="s">
        <v>71</v>
      </c>
      <c r="L3164" t="s">
        <v>84</v>
      </c>
      <c r="M3164" t="s">
        <v>72</v>
      </c>
      <c r="N3164" t="s">
        <v>27</v>
      </c>
      <c r="O3164" t="s">
        <v>85</v>
      </c>
      <c r="P3164">
        <v>58</v>
      </c>
      <c r="Q3164" t="s">
        <v>90</v>
      </c>
      <c r="R3164" t="s">
        <v>79</v>
      </c>
      <c r="S3164" t="s">
        <v>44</v>
      </c>
      <c r="T3164" t="s">
        <v>105</v>
      </c>
      <c r="U3164" t="s">
        <v>59</v>
      </c>
      <c r="V3164" t="s">
        <v>75</v>
      </c>
      <c r="W3164" t="s">
        <v>75</v>
      </c>
    </row>
    <row r="3165" spans="1:23" x14ac:dyDescent="0.35">
      <c r="A3165">
        <v>3236</v>
      </c>
      <c r="B3165" t="s">
        <v>3276</v>
      </c>
      <c r="C3165" s="4">
        <f>mock_fashion_data_uk_us[[#This Row],[Price]]/10^13</f>
        <v>868.08672317218236</v>
      </c>
      <c r="D3165" s="2">
        <v>8680867231721824</v>
      </c>
      <c r="E3165" t="s">
        <v>36</v>
      </c>
      <c r="F3165" t="s">
        <v>116</v>
      </c>
      <c r="G3165" t="s">
        <v>89</v>
      </c>
      <c r="H3165">
        <v>1.815924851608646E+16</v>
      </c>
      <c r="I3165">
        <v>248</v>
      </c>
      <c r="J3165" s="4">
        <f>mock_fashion_data_uk_us[[#This Row],[Adapted Price]]*mock_fashion_data_uk_us[[#This Row],[Review Count]]</f>
        <v>215285.50734670123</v>
      </c>
      <c r="K3165" t="s">
        <v>83</v>
      </c>
      <c r="L3165" t="s">
        <v>51</v>
      </c>
      <c r="M3165" t="s">
        <v>72</v>
      </c>
      <c r="N3165" t="s">
        <v>27</v>
      </c>
      <c r="O3165" t="s">
        <v>54</v>
      </c>
      <c r="P3165">
        <v>55</v>
      </c>
      <c r="Q3165" t="s">
        <v>90</v>
      </c>
      <c r="R3165" t="s">
        <v>86</v>
      </c>
      <c r="S3165" t="s">
        <v>95</v>
      </c>
      <c r="T3165" t="s">
        <v>105</v>
      </c>
      <c r="U3165" t="s">
        <v>47</v>
      </c>
      <c r="V3165" t="s">
        <v>46</v>
      </c>
      <c r="W3165" t="s">
        <v>46</v>
      </c>
    </row>
    <row r="3166" spans="1:23" x14ac:dyDescent="0.35">
      <c r="A3166">
        <v>3237</v>
      </c>
      <c r="B3166" t="s">
        <v>3277</v>
      </c>
      <c r="C3166" s="4">
        <f>mock_fashion_data_uk_us[[#This Row],[Price]]/10^13</f>
        <v>803.23251900321566</v>
      </c>
      <c r="D3166" s="2">
        <v>8032325190032157</v>
      </c>
      <c r="E3166" t="s">
        <v>61</v>
      </c>
      <c r="F3166" t="s">
        <v>69</v>
      </c>
      <c r="G3166" t="s">
        <v>101</v>
      </c>
      <c r="H3166">
        <v>1.9390895251375552E+16</v>
      </c>
      <c r="I3166">
        <v>68</v>
      </c>
      <c r="J3166" s="4">
        <f>mock_fashion_data_uk_us[[#This Row],[Adapted Price]]*mock_fashion_data_uk_us[[#This Row],[Review Count]]</f>
        <v>54619.811292218663</v>
      </c>
      <c r="K3166" t="s">
        <v>102</v>
      </c>
      <c r="L3166" t="s">
        <v>51</v>
      </c>
      <c r="M3166" t="s">
        <v>52</v>
      </c>
      <c r="N3166" t="s">
        <v>53</v>
      </c>
      <c r="O3166" t="s">
        <v>66</v>
      </c>
      <c r="P3166">
        <v>44</v>
      </c>
      <c r="Q3166" t="s">
        <v>122</v>
      </c>
      <c r="R3166" t="s">
        <v>86</v>
      </c>
      <c r="S3166" t="s">
        <v>31</v>
      </c>
      <c r="T3166" t="s">
        <v>58</v>
      </c>
      <c r="U3166" t="s">
        <v>46</v>
      </c>
      <c r="V3166" t="s">
        <v>59</v>
      </c>
      <c r="W3166" t="s">
        <v>59</v>
      </c>
    </row>
    <row r="3167" spans="1:23" x14ac:dyDescent="0.35">
      <c r="A3167">
        <v>3238</v>
      </c>
      <c r="B3167" t="s">
        <v>3278</v>
      </c>
      <c r="C3167" s="4">
        <f>mock_fashion_data_uk_us[[#This Row],[Price]]/10^13</f>
        <v>771.27054373481531</v>
      </c>
      <c r="D3167" s="2">
        <v>7712705437348153</v>
      </c>
      <c r="E3167" t="s">
        <v>88</v>
      </c>
      <c r="F3167" t="s">
        <v>145</v>
      </c>
      <c r="G3167" t="s">
        <v>38</v>
      </c>
      <c r="H3167">
        <v>4.7708146229047192E+16</v>
      </c>
      <c r="I3167">
        <v>468</v>
      </c>
      <c r="J3167" s="4">
        <f>mock_fashion_data_uk_us[[#This Row],[Adapted Price]]*mock_fashion_data_uk_us[[#This Row],[Review Count]]</f>
        <v>360954.61446789355</v>
      </c>
      <c r="K3167" t="s">
        <v>102</v>
      </c>
      <c r="L3167" t="s">
        <v>51</v>
      </c>
      <c r="M3167" t="s">
        <v>64</v>
      </c>
      <c r="N3167" t="s">
        <v>40</v>
      </c>
      <c r="O3167" t="s">
        <v>54</v>
      </c>
      <c r="P3167">
        <v>43</v>
      </c>
      <c r="Q3167" t="s">
        <v>90</v>
      </c>
      <c r="R3167" t="s">
        <v>79</v>
      </c>
      <c r="S3167" t="s">
        <v>104</v>
      </c>
      <c r="T3167" t="s">
        <v>45</v>
      </c>
      <c r="U3167" t="s">
        <v>47</v>
      </c>
      <c r="V3167" t="s">
        <v>34</v>
      </c>
      <c r="W3167" t="s">
        <v>46</v>
      </c>
    </row>
    <row r="3168" spans="1:23" x14ac:dyDescent="0.35">
      <c r="A3168">
        <v>3239</v>
      </c>
      <c r="B3168" t="s">
        <v>3279</v>
      </c>
      <c r="C3168" s="4">
        <f>mock_fashion_data_uk_us[[#This Row],[Price]]/10^13</f>
        <v>5249.8959177132674</v>
      </c>
      <c r="D3168" s="2">
        <v>5.2498959177132672E+16</v>
      </c>
      <c r="E3168" t="s">
        <v>36</v>
      </c>
      <c r="F3168" t="s">
        <v>22</v>
      </c>
      <c r="G3168" t="s">
        <v>89</v>
      </c>
      <c r="H3168">
        <v>1770546392464888</v>
      </c>
      <c r="I3168">
        <v>7</v>
      </c>
      <c r="J3168" s="4">
        <f>mock_fashion_data_uk_us[[#This Row],[Adapted Price]]*mock_fashion_data_uk_us[[#This Row],[Review Count]]</f>
        <v>36749.271423992875</v>
      </c>
      <c r="K3168" t="s">
        <v>120</v>
      </c>
      <c r="L3168" t="s">
        <v>25</v>
      </c>
      <c r="M3168" t="s">
        <v>64</v>
      </c>
      <c r="N3168" t="s">
        <v>27</v>
      </c>
      <c r="O3168" t="s">
        <v>140</v>
      </c>
      <c r="P3168">
        <v>59</v>
      </c>
      <c r="Q3168" t="s">
        <v>29</v>
      </c>
      <c r="R3168" t="s">
        <v>132</v>
      </c>
      <c r="S3168" t="s">
        <v>95</v>
      </c>
      <c r="T3168" t="s">
        <v>58</v>
      </c>
      <c r="U3168" t="s">
        <v>33</v>
      </c>
      <c r="V3168" t="s">
        <v>75</v>
      </c>
      <c r="W3168" t="s">
        <v>34</v>
      </c>
    </row>
    <row r="3169" spans="1:23" x14ac:dyDescent="0.35">
      <c r="A3169">
        <v>3240</v>
      </c>
      <c r="B3169" t="s">
        <v>3280</v>
      </c>
      <c r="C3169" s="4">
        <f>mock_fashion_data_uk_us[[#This Row],[Price]]/10^13</f>
        <v>820.99728824338263</v>
      </c>
      <c r="D3169" s="2">
        <v>8209972882433826</v>
      </c>
      <c r="E3169" t="s">
        <v>130</v>
      </c>
      <c r="F3169" t="s">
        <v>119</v>
      </c>
      <c r="G3169" t="s">
        <v>89</v>
      </c>
      <c r="H3169">
        <v>1.1879487851872428E+16</v>
      </c>
      <c r="I3169">
        <v>43</v>
      </c>
      <c r="J3169" s="4">
        <f>mock_fashion_data_uk_us[[#This Row],[Adapted Price]]*mock_fashion_data_uk_us[[#This Row],[Review Count]]</f>
        <v>35302.883394465454</v>
      </c>
      <c r="K3169" t="s">
        <v>112</v>
      </c>
      <c r="L3169" t="s">
        <v>25</v>
      </c>
      <c r="M3169" t="s">
        <v>26</v>
      </c>
      <c r="N3169" t="s">
        <v>65</v>
      </c>
      <c r="O3169" t="s">
        <v>113</v>
      </c>
      <c r="P3169">
        <v>43</v>
      </c>
      <c r="Q3169" t="s">
        <v>90</v>
      </c>
      <c r="R3169" t="s">
        <v>91</v>
      </c>
      <c r="S3169" t="s">
        <v>31</v>
      </c>
      <c r="T3169" t="s">
        <v>105</v>
      </c>
      <c r="U3169" t="s">
        <v>47</v>
      </c>
      <c r="V3169" t="s">
        <v>33</v>
      </c>
      <c r="W3169" t="s">
        <v>59</v>
      </c>
    </row>
    <row r="3170" spans="1:23" x14ac:dyDescent="0.35">
      <c r="A3170">
        <v>3241</v>
      </c>
      <c r="B3170" t="s">
        <v>3281</v>
      </c>
      <c r="C3170" s="4">
        <f>mock_fashion_data_uk_us[[#This Row],[Price]]/10^13</f>
        <v>551.68729750240391</v>
      </c>
      <c r="D3170" s="2">
        <v>5516872975024039</v>
      </c>
      <c r="E3170" t="s">
        <v>118</v>
      </c>
      <c r="F3170" t="s">
        <v>62</v>
      </c>
      <c r="G3170" t="s">
        <v>101</v>
      </c>
      <c r="H3170">
        <v>2419178940422865</v>
      </c>
      <c r="I3170">
        <v>467</v>
      </c>
      <c r="J3170" s="4">
        <f>mock_fashion_data_uk_us[[#This Row],[Adapted Price]]*mock_fashion_data_uk_us[[#This Row],[Review Count]]</f>
        <v>257637.96793362263</v>
      </c>
      <c r="K3170" t="s">
        <v>97</v>
      </c>
      <c r="L3170" t="s">
        <v>25</v>
      </c>
      <c r="M3170" t="s">
        <v>26</v>
      </c>
      <c r="N3170" t="s">
        <v>40</v>
      </c>
      <c r="O3170" t="s">
        <v>66</v>
      </c>
      <c r="P3170">
        <v>58</v>
      </c>
      <c r="Q3170" t="s">
        <v>78</v>
      </c>
      <c r="R3170" t="s">
        <v>86</v>
      </c>
      <c r="S3170" t="s">
        <v>44</v>
      </c>
      <c r="T3170" t="s">
        <v>58</v>
      </c>
      <c r="U3170" t="s">
        <v>59</v>
      </c>
      <c r="V3170" t="s">
        <v>75</v>
      </c>
      <c r="W3170" t="s">
        <v>47</v>
      </c>
    </row>
    <row r="3171" spans="1:23" x14ac:dyDescent="0.35">
      <c r="A3171">
        <v>3242</v>
      </c>
      <c r="B3171" t="s">
        <v>3282</v>
      </c>
      <c r="C3171" s="4">
        <f>mock_fashion_data_uk_us[[#This Row],[Price]]/10^13</f>
        <v>2621.2138398609695</v>
      </c>
      <c r="D3171" s="2">
        <v>2.6212138398609696E+16</v>
      </c>
      <c r="E3171" t="s">
        <v>61</v>
      </c>
      <c r="F3171" t="s">
        <v>145</v>
      </c>
      <c r="G3171" t="s">
        <v>70</v>
      </c>
      <c r="H3171">
        <v>3.1618418710538356E+16</v>
      </c>
      <c r="I3171">
        <v>218</v>
      </c>
      <c r="J3171" s="4">
        <f>mock_fashion_data_uk_us[[#This Row],[Adapted Price]]*mock_fashion_data_uk_us[[#This Row],[Review Count]]</f>
        <v>571424.61708969134</v>
      </c>
      <c r="K3171" t="s">
        <v>102</v>
      </c>
      <c r="L3171" t="s">
        <v>25</v>
      </c>
      <c r="M3171" t="s">
        <v>72</v>
      </c>
      <c r="N3171" t="s">
        <v>53</v>
      </c>
      <c r="O3171" t="s">
        <v>54</v>
      </c>
      <c r="P3171">
        <v>50</v>
      </c>
      <c r="Q3171" t="s">
        <v>99</v>
      </c>
      <c r="R3171" t="s">
        <v>56</v>
      </c>
      <c r="S3171" t="s">
        <v>31</v>
      </c>
      <c r="T3171" t="s">
        <v>45</v>
      </c>
      <c r="U3171" t="s">
        <v>33</v>
      </c>
      <c r="V3171" t="s">
        <v>47</v>
      </c>
      <c r="W3171" t="s">
        <v>46</v>
      </c>
    </row>
    <row r="3172" spans="1:23" x14ac:dyDescent="0.35">
      <c r="A3172">
        <v>3243</v>
      </c>
      <c r="B3172" t="s">
        <v>3283</v>
      </c>
      <c r="C3172" s="4">
        <f>mock_fashion_data_uk_us[[#This Row],[Price]]/10^13</f>
        <v>780.00117183830264</v>
      </c>
      <c r="D3172" s="2">
        <v>7800011718383026</v>
      </c>
      <c r="E3172" t="s">
        <v>88</v>
      </c>
      <c r="F3172" t="s">
        <v>108</v>
      </c>
      <c r="G3172" t="s">
        <v>101</v>
      </c>
      <c r="H3172">
        <v>385356809741899</v>
      </c>
      <c r="I3172">
        <v>318</v>
      </c>
      <c r="J3172" s="4">
        <f>mock_fashion_data_uk_us[[#This Row],[Adapted Price]]*mock_fashion_data_uk_us[[#This Row],[Review Count]]</f>
        <v>248040.37264458023</v>
      </c>
      <c r="K3172" t="s">
        <v>71</v>
      </c>
      <c r="L3172" t="s">
        <v>51</v>
      </c>
      <c r="M3172" t="s">
        <v>72</v>
      </c>
      <c r="N3172" t="s">
        <v>65</v>
      </c>
      <c r="O3172" t="s">
        <v>140</v>
      </c>
      <c r="P3172">
        <v>54</v>
      </c>
      <c r="Q3172" t="s">
        <v>55</v>
      </c>
      <c r="R3172" t="s">
        <v>91</v>
      </c>
      <c r="S3172" t="s">
        <v>104</v>
      </c>
      <c r="T3172" t="s">
        <v>58</v>
      </c>
      <c r="U3172" t="s">
        <v>75</v>
      </c>
      <c r="V3172" t="s">
        <v>75</v>
      </c>
      <c r="W3172" t="s">
        <v>75</v>
      </c>
    </row>
    <row r="3173" spans="1:23" x14ac:dyDescent="0.35">
      <c r="A3173">
        <v>3244</v>
      </c>
      <c r="B3173" t="s">
        <v>3284</v>
      </c>
      <c r="C3173" s="4">
        <f>mock_fashion_data_uk_us[[#This Row],[Price]]/10^13</f>
        <v>706.55889845240745</v>
      </c>
      <c r="D3173" s="2">
        <v>7065588984524074</v>
      </c>
      <c r="E3173" t="s">
        <v>118</v>
      </c>
      <c r="F3173" t="s">
        <v>69</v>
      </c>
      <c r="G3173" t="s">
        <v>50</v>
      </c>
      <c r="H3173">
        <v>2129341518646708</v>
      </c>
      <c r="I3173">
        <v>30</v>
      </c>
      <c r="J3173" s="4">
        <f>mock_fashion_data_uk_us[[#This Row],[Adapted Price]]*mock_fashion_data_uk_us[[#This Row],[Review Count]]</f>
        <v>21196.766953572223</v>
      </c>
      <c r="K3173" t="s">
        <v>63</v>
      </c>
      <c r="L3173" t="s">
        <v>84</v>
      </c>
      <c r="M3173" t="s">
        <v>72</v>
      </c>
      <c r="N3173" t="s">
        <v>40</v>
      </c>
      <c r="O3173" t="s">
        <v>98</v>
      </c>
      <c r="P3173">
        <v>53</v>
      </c>
      <c r="Q3173" t="s">
        <v>42</v>
      </c>
      <c r="R3173" t="s">
        <v>73</v>
      </c>
      <c r="S3173" t="s">
        <v>31</v>
      </c>
      <c r="T3173" t="s">
        <v>45</v>
      </c>
      <c r="U3173" t="s">
        <v>47</v>
      </c>
      <c r="V3173" t="s">
        <v>33</v>
      </c>
      <c r="W3173" t="s">
        <v>75</v>
      </c>
    </row>
    <row r="3174" spans="1:23" x14ac:dyDescent="0.35">
      <c r="A3174">
        <v>3245</v>
      </c>
      <c r="B3174" t="s">
        <v>3285</v>
      </c>
      <c r="C3174" s="4">
        <f>mock_fashion_data_uk_us[[#This Row],[Price]]/10^13</f>
        <v>710.13182847806058</v>
      </c>
      <c r="D3174" s="2">
        <v>7101318284780606</v>
      </c>
      <c r="E3174" t="s">
        <v>21</v>
      </c>
      <c r="F3174" t="s">
        <v>111</v>
      </c>
      <c r="G3174" t="s">
        <v>50</v>
      </c>
      <c r="H3174">
        <v>1249461849944073</v>
      </c>
      <c r="I3174">
        <v>319</v>
      </c>
      <c r="J3174" s="4">
        <f>mock_fashion_data_uk_us[[#This Row],[Adapted Price]]*mock_fashion_data_uk_us[[#This Row],[Review Count]]</f>
        <v>226532.05328450134</v>
      </c>
      <c r="K3174" t="s">
        <v>71</v>
      </c>
      <c r="L3174" t="s">
        <v>25</v>
      </c>
      <c r="M3174" t="s">
        <v>72</v>
      </c>
      <c r="N3174" t="s">
        <v>53</v>
      </c>
      <c r="O3174" t="s">
        <v>28</v>
      </c>
      <c r="P3174">
        <v>64</v>
      </c>
      <c r="Q3174" t="s">
        <v>55</v>
      </c>
      <c r="R3174" t="s">
        <v>123</v>
      </c>
      <c r="S3174" t="s">
        <v>95</v>
      </c>
      <c r="T3174" t="s">
        <v>105</v>
      </c>
      <c r="U3174" t="s">
        <v>47</v>
      </c>
      <c r="V3174" t="s">
        <v>47</v>
      </c>
      <c r="W3174" t="s">
        <v>34</v>
      </c>
    </row>
    <row r="3175" spans="1:23" x14ac:dyDescent="0.35">
      <c r="A3175">
        <v>3246</v>
      </c>
      <c r="B3175" t="s">
        <v>3286</v>
      </c>
      <c r="C3175" s="4">
        <f>mock_fashion_data_uk_us[[#This Row],[Price]]/10^13</f>
        <v>4482.1626854183996</v>
      </c>
      <c r="D3175" s="2">
        <v>4.4821626854184E+16</v>
      </c>
      <c r="E3175" t="s">
        <v>49</v>
      </c>
      <c r="F3175" t="s">
        <v>111</v>
      </c>
      <c r="G3175" t="s">
        <v>101</v>
      </c>
      <c r="H3175">
        <v>2891391730893117</v>
      </c>
      <c r="I3175">
        <v>29</v>
      </c>
      <c r="J3175" s="4">
        <f>mock_fashion_data_uk_us[[#This Row],[Adapted Price]]*mock_fashion_data_uk_us[[#This Row],[Review Count]]</f>
        <v>129982.71787713359</v>
      </c>
      <c r="K3175" t="s">
        <v>71</v>
      </c>
      <c r="L3175" t="s">
        <v>25</v>
      </c>
      <c r="M3175" t="s">
        <v>64</v>
      </c>
      <c r="N3175" t="s">
        <v>65</v>
      </c>
      <c r="O3175" t="s">
        <v>85</v>
      </c>
      <c r="P3175">
        <v>27</v>
      </c>
      <c r="Q3175" t="s">
        <v>103</v>
      </c>
      <c r="R3175" t="s">
        <v>30</v>
      </c>
      <c r="S3175" t="s">
        <v>44</v>
      </c>
      <c r="T3175" t="s">
        <v>45</v>
      </c>
      <c r="U3175" t="s">
        <v>59</v>
      </c>
      <c r="V3175" t="s">
        <v>33</v>
      </c>
      <c r="W3175" t="s">
        <v>34</v>
      </c>
    </row>
    <row r="3176" spans="1:23" x14ac:dyDescent="0.35">
      <c r="A3176">
        <v>3247</v>
      </c>
      <c r="B3176" t="s">
        <v>3287</v>
      </c>
      <c r="C3176" s="4">
        <f>mock_fashion_data_uk_us[[#This Row],[Price]]/10^13</f>
        <v>422.17151263785712</v>
      </c>
      <c r="D3176" s="2">
        <v>4221715126378571</v>
      </c>
      <c r="E3176" t="s">
        <v>118</v>
      </c>
      <c r="F3176" t="s">
        <v>62</v>
      </c>
      <c r="G3176" t="s">
        <v>82</v>
      </c>
      <c r="H3176">
        <v>2244403836910696</v>
      </c>
      <c r="I3176">
        <v>304</v>
      </c>
      <c r="J3176" s="4">
        <f>mock_fashion_data_uk_us[[#This Row],[Adapted Price]]*mock_fashion_data_uk_us[[#This Row],[Review Count]]</f>
        <v>128340.13984190856</v>
      </c>
      <c r="K3176" t="s">
        <v>63</v>
      </c>
      <c r="L3176" t="s">
        <v>51</v>
      </c>
      <c r="M3176" t="s">
        <v>52</v>
      </c>
      <c r="N3176" t="s">
        <v>27</v>
      </c>
      <c r="O3176" t="s">
        <v>77</v>
      </c>
      <c r="P3176">
        <v>39</v>
      </c>
      <c r="Q3176" t="s">
        <v>55</v>
      </c>
      <c r="R3176" t="s">
        <v>123</v>
      </c>
      <c r="S3176" t="s">
        <v>44</v>
      </c>
      <c r="T3176" t="s">
        <v>45</v>
      </c>
      <c r="U3176" t="s">
        <v>59</v>
      </c>
      <c r="V3176" t="s">
        <v>75</v>
      </c>
      <c r="W3176" t="s">
        <v>34</v>
      </c>
    </row>
    <row r="3177" spans="1:23" x14ac:dyDescent="0.35">
      <c r="A3177">
        <v>3248</v>
      </c>
      <c r="B3177" t="s">
        <v>3288</v>
      </c>
      <c r="C3177" s="4">
        <f>mock_fashion_data_uk_us[[#This Row],[Price]]/10^13</f>
        <v>526.14332691464756</v>
      </c>
      <c r="D3177" s="2">
        <v>5261433269146476</v>
      </c>
      <c r="E3177" t="s">
        <v>49</v>
      </c>
      <c r="F3177" t="s">
        <v>111</v>
      </c>
      <c r="G3177" t="s">
        <v>23</v>
      </c>
      <c r="H3177">
        <v>1.5377770236283864E+16</v>
      </c>
      <c r="I3177">
        <v>278</v>
      </c>
      <c r="J3177" s="4">
        <f>mock_fashion_data_uk_us[[#This Row],[Adapted Price]]*mock_fashion_data_uk_us[[#This Row],[Review Count]]</f>
        <v>146267.84488227201</v>
      </c>
      <c r="K3177" t="s">
        <v>112</v>
      </c>
      <c r="L3177" t="s">
        <v>25</v>
      </c>
      <c r="M3177" t="s">
        <v>26</v>
      </c>
      <c r="N3177" t="s">
        <v>65</v>
      </c>
      <c r="O3177" t="s">
        <v>85</v>
      </c>
      <c r="P3177">
        <v>24</v>
      </c>
      <c r="Q3177" t="s">
        <v>90</v>
      </c>
      <c r="R3177" t="s">
        <v>79</v>
      </c>
      <c r="S3177" t="s">
        <v>74</v>
      </c>
      <c r="T3177" t="s">
        <v>32</v>
      </c>
      <c r="U3177" t="s">
        <v>47</v>
      </c>
      <c r="V3177" t="s">
        <v>59</v>
      </c>
      <c r="W3177" t="s">
        <v>47</v>
      </c>
    </row>
    <row r="3178" spans="1:23" x14ac:dyDescent="0.35">
      <c r="A3178">
        <v>3249</v>
      </c>
      <c r="B3178" t="s">
        <v>3289</v>
      </c>
      <c r="C3178" s="4">
        <f>mock_fashion_data_uk_us[[#This Row],[Price]]/10^13</f>
        <v>1498.9317766895706</v>
      </c>
      <c r="D3178" s="2">
        <v>1.4989317766895706E+16</v>
      </c>
      <c r="E3178" t="s">
        <v>118</v>
      </c>
      <c r="F3178" t="s">
        <v>22</v>
      </c>
      <c r="G3178" t="s">
        <v>89</v>
      </c>
      <c r="H3178">
        <v>4100169426566881</v>
      </c>
      <c r="I3178">
        <v>82</v>
      </c>
      <c r="J3178" s="4">
        <f>mock_fashion_data_uk_us[[#This Row],[Adapted Price]]*mock_fashion_data_uk_us[[#This Row],[Review Count]]</f>
        <v>122912.40568854479</v>
      </c>
      <c r="K3178" t="s">
        <v>94</v>
      </c>
      <c r="L3178" t="s">
        <v>51</v>
      </c>
      <c r="M3178" t="s">
        <v>52</v>
      </c>
      <c r="N3178" t="s">
        <v>53</v>
      </c>
      <c r="O3178" t="s">
        <v>113</v>
      </c>
      <c r="P3178">
        <v>63</v>
      </c>
      <c r="Q3178" t="s">
        <v>103</v>
      </c>
      <c r="R3178" t="s">
        <v>134</v>
      </c>
      <c r="S3178" t="s">
        <v>74</v>
      </c>
      <c r="T3178" t="s">
        <v>105</v>
      </c>
      <c r="U3178" t="s">
        <v>75</v>
      </c>
      <c r="V3178" t="s">
        <v>75</v>
      </c>
      <c r="W3178" t="s">
        <v>34</v>
      </c>
    </row>
    <row r="3179" spans="1:23" x14ac:dyDescent="0.35">
      <c r="A3179">
        <v>3250</v>
      </c>
      <c r="B3179" t="s">
        <v>3290</v>
      </c>
      <c r="C3179" s="4">
        <f>mock_fashion_data_uk_us[[#This Row],[Price]]/10^13</f>
        <v>3719.1990473283599</v>
      </c>
      <c r="D3179" s="2">
        <v>3.71919904732836E+16</v>
      </c>
      <c r="E3179" t="s">
        <v>36</v>
      </c>
      <c r="F3179" t="s">
        <v>111</v>
      </c>
      <c r="G3179" t="s">
        <v>50</v>
      </c>
      <c r="H3179">
        <v>2122322408824423</v>
      </c>
      <c r="I3179">
        <v>366</v>
      </c>
      <c r="J3179" s="4">
        <f>mock_fashion_data_uk_us[[#This Row],[Adapted Price]]*mock_fashion_data_uk_us[[#This Row],[Review Count]]</f>
        <v>1361226.8513221797</v>
      </c>
      <c r="K3179" t="s">
        <v>94</v>
      </c>
      <c r="L3179" t="s">
        <v>84</v>
      </c>
      <c r="M3179" t="s">
        <v>64</v>
      </c>
      <c r="N3179" t="s">
        <v>53</v>
      </c>
      <c r="O3179" t="s">
        <v>113</v>
      </c>
      <c r="P3179">
        <v>33</v>
      </c>
      <c r="Q3179" t="s">
        <v>29</v>
      </c>
      <c r="R3179" t="s">
        <v>134</v>
      </c>
      <c r="S3179" t="s">
        <v>104</v>
      </c>
      <c r="T3179" t="s">
        <v>105</v>
      </c>
      <c r="U3179" t="s">
        <v>46</v>
      </c>
      <c r="V3179" t="s">
        <v>59</v>
      </c>
      <c r="W3179" t="s">
        <v>47</v>
      </c>
    </row>
    <row r="3180" spans="1:23" x14ac:dyDescent="0.35">
      <c r="A3180">
        <v>3251</v>
      </c>
      <c r="B3180" t="s">
        <v>3291</v>
      </c>
      <c r="C3180" s="4">
        <f>mock_fashion_data_uk_us[[#This Row],[Price]]/10^13</f>
        <v>4428.5313422042291</v>
      </c>
      <c r="D3180" s="2">
        <v>4.4285313422042288E+16</v>
      </c>
      <c r="E3180" t="s">
        <v>130</v>
      </c>
      <c r="F3180" t="s">
        <v>119</v>
      </c>
      <c r="G3180" t="s">
        <v>70</v>
      </c>
      <c r="H3180">
        <v>3.0585263967706092E+16</v>
      </c>
      <c r="I3180">
        <v>475</v>
      </c>
      <c r="J3180" s="4">
        <f>mock_fashion_data_uk_us[[#This Row],[Adapted Price]]*mock_fashion_data_uk_us[[#This Row],[Review Count]]</f>
        <v>2103552.3875470087</v>
      </c>
      <c r="K3180" t="s">
        <v>102</v>
      </c>
      <c r="L3180" t="s">
        <v>25</v>
      </c>
      <c r="M3180" t="s">
        <v>64</v>
      </c>
      <c r="N3180" t="s">
        <v>53</v>
      </c>
      <c r="O3180" t="s">
        <v>113</v>
      </c>
      <c r="P3180">
        <v>33</v>
      </c>
      <c r="Q3180" t="s">
        <v>90</v>
      </c>
      <c r="R3180" t="s">
        <v>123</v>
      </c>
      <c r="S3180" t="s">
        <v>95</v>
      </c>
      <c r="T3180" t="s">
        <v>32</v>
      </c>
      <c r="U3180" t="s">
        <v>46</v>
      </c>
      <c r="V3180" t="s">
        <v>59</v>
      </c>
      <c r="W3180" t="s">
        <v>75</v>
      </c>
    </row>
    <row r="3181" spans="1:23" x14ac:dyDescent="0.35">
      <c r="A3181">
        <v>3252</v>
      </c>
      <c r="B3181" t="s">
        <v>3292</v>
      </c>
      <c r="C3181" s="4">
        <f>mock_fashion_data_uk_us[[#This Row],[Price]]/10^13</f>
        <v>858.64527616228679</v>
      </c>
      <c r="D3181" s="2">
        <v>8586452761622868</v>
      </c>
      <c r="E3181" t="s">
        <v>36</v>
      </c>
      <c r="F3181" t="s">
        <v>37</v>
      </c>
      <c r="G3181" t="s">
        <v>23</v>
      </c>
      <c r="H3181">
        <v>1.0570759758531164E+16</v>
      </c>
      <c r="I3181">
        <v>268</v>
      </c>
      <c r="J3181" s="4">
        <f>mock_fashion_data_uk_us[[#This Row],[Adapted Price]]*mock_fashion_data_uk_us[[#This Row],[Review Count]]</f>
        <v>230116.93401149285</v>
      </c>
      <c r="K3181" t="s">
        <v>24</v>
      </c>
      <c r="L3181" t="s">
        <v>51</v>
      </c>
      <c r="M3181" t="s">
        <v>72</v>
      </c>
      <c r="N3181" t="s">
        <v>27</v>
      </c>
      <c r="O3181" t="s">
        <v>127</v>
      </c>
      <c r="P3181">
        <v>49</v>
      </c>
      <c r="Q3181" t="s">
        <v>90</v>
      </c>
      <c r="R3181" t="s">
        <v>43</v>
      </c>
      <c r="S3181" t="s">
        <v>104</v>
      </c>
      <c r="T3181" t="s">
        <v>45</v>
      </c>
      <c r="U3181" t="s">
        <v>33</v>
      </c>
      <c r="V3181" t="s">
        <v>46</v>
      </c>
      <c r="W3181" t="s">
        <v>59</v>
      </c>
    </row>
    <row r="3182" spans="1:23" x14ac:dyDescent="0.35">
      <c r="A3182">
        <v>3253</v>
      </c>
      <c r="B3182" t="s">
        <v>3293</v>
      </c>
      <c r="C3182" s="4">
        <f>mock_fashion_data_uk_us[[#This Row],[Price]]/10^13</f>
        <v>811.15732052293481</v>
      </c>
      <c r="D3182" s="2">
        <v>8111573205229348</v>
      </c>
      <c r="E3182" t="s">
        <v>118</v>
      </c>
      <c r="F3182" t="s">
        <v>37</v>
      </c>
      <c r="G3182" t="s">
        <v>82</v>
      </c>
      <c r="H3182">
        <v>1.6506686903127256E+16</v>
      </c>
      <c r="I3182">
        <v>407</v>
      </c>
      <c r="J3182" s="4">
        <f>mock_fashion_data_uk_us[[#This Row],[Adapted Price]]*mock_fashion_data_uk_us[[#This Row],[Review Count]]</f>
        <v>330141.02945283445</v>
      </c>
      <c r="K3182" t="s">
        <v>24</v>
      </c>
      <c r="L3182" t="s">
        <v>51</v>
      </c>
      <c r="M3182" t="s">
        <v>52</v>
      </c>
      <c r="N3182" t="s">
        <v>65</v>
      </c>
      <c r="O3182" t="s">
        <v>98</v>
      </c>
      <c r="P3182">
        <v>38</v>
      </c>
      <c r="Q3182" t="s">
        <v>29</v>
      </c>
      <c r="R3182" t="s">
        <v>79</v>
      </c>
      <c r="S3182" t="s">
        <v>104</v>
      </c>
      <c r="T3182" t="s">
        <v>32</v>
      </c>
      <c r="U3182" t="s">
        <v>75</v>
      </c>
      <c r="V3182" t="s">
        <v>33</v>
      </c>
      <c r="W3182" t="s">
        <v>46</v>
      </c>
    </row>
    <row r="3183" spans="1:23" x14ac:dyDescent="0.35">
      <c r="A3183">
        <v>3254</v>
      </c>
      <c r="B3183" t="s">
        <v>3294</v>
      </c>
      <c r="C3183" s="4">
        <f>mock_fashion_data_uk_us[[#This Row],[Price]]/10^13</f>
        <v>1947.9875441892148</v>
      </c>
      <c r="D3183" s="2">
        <v>1.9479875441892148E+16</v>
      </c>
      <c r="E3183" t="s">
        <v>49</v>
      </c>
      <c r="F3183" t="s">
        <v>111</v>
      </c>
      <c r="G3183" t="s">
        <v>23</v>
      </c>
      <c r="H3183">
        <v>4226749225241677</v>
      </c>
      <c r="I3183">
        <v>84</v>
      </c>
      <c r="J3183" s="4">
        <f>mock_fashion_data_uk_us[[#This Row],[Adapted Price]]*mock_fashion_data_uk_us[[#This Row],[Review Count]]</f>
        <v>163630.95371189405</v>
      </c>
      <c r="K3183" t="s">
        <v>120</v>
      </c>
      <c r="L3183" t="s">
        <v>51</v>
      </c>
      <c r="M3183" t="s">
        <v>64</v>
      </c>
      <c r="N3183" t="s">
        <v>53</v>
      </c>
      <c r="O3183" t="s">
        <v>41</v>
      </c>
      <c r="P3183">
        <v>62</v>
      </c>
      <c r="Q3183" t="s">
        <v>172</v>
      </c>
      <c r="R3183" t="s">
        <v>43</v>
      </c>
      <c r="S3183" t="s">
        <v>104</v>
      </c>
      <c r="T3183" t="s">
        <v>105</v>
      </c>
      <c r="U3183" t="s">
        <v>33</v>
      </c>
      <c r="V3183" t="s">
        <v>34</v>
      </c>
      <c r="W3183" t="s">
        <v>33</v>
      </c>
    </row>
    <row r="3184" spans="1:23" x14ac:dyDescent="0.35">
      <c r="A3184">
        <v>3255</v>
      </c>
      <c r="B3184" t="s">
        <v>3295</v>
      </c>
      <c r="C3184" s="4">
        <f>mock_fashion_data_uk_us[[#This Row],[Price]]/10^13</f>
        <v>1075.4762055580593</v>
      </c>
      <c r="D3184" s="2">
        <v>1.0754762055580592E+16</v>
      </c>
      <c r="E3184" t="s">
        <v>49</v>
      </c>
      <c r="F3184" t="s">
        <v>116</v>
      </c>
      <c r="G3184" t="s">
        <v>89</v>
      </c>
      <c r="H3184">
        <v>4016172784275922</v>
      </c>
      <c r="I3184">
        <v>118</v>
      </c>
      <c r="J3184" s="4">
        <f>mock_fashion_data_uk_us[[#This Row],[Adapted Price]]*mock_fashion_data_uk_us[[#This Row],[Review Count]]</f>
        <v>126906.192255851</v>
      </c>
      <c r="K3184" t="s">
        <v>112</v>
      </c>
      <c r="L3184" t="s">
        <v>25</v>
      </c>
      <c r="M3184" t="s">
        <v>72</v>
      </c>
      <c r="N3184" t="s">
        <v>40</v>
      </c>
      <c r="O3184" t="s">
        <v>77</v>
      </c>
      <c r="P3184">
        <v>20</v>
      </c>
      <c r="Q3184" t="s">
        <v>29</v>
      </c>
      <c r="R3184" t="s">
        <v>86</v>
      </c>
      <c r="S3184" t="s">
        <v>104</v>
      </c>
      <c r="T3184" t="s">
        <v>32</v>
      </c>
      <c r="U3184" t="s">
        <v>59</v>
      </c>
      <c r="V3184" t="s">
        <v>34</v>
      </c>
      <c r="W3184" t="s">
        <v>46</v>
      </c>
    </row>
    <row r="3185" spans="1:23" x14ac:dyDescent="0.35">
      <c r="A3185">
        <v>3256</v>
      </c>
      <c r="B3185" t="s">
        <v>3296</v>
      </c>
      <c r="C3185" s="4">
        <f>mock_fashion_data_uk_us[[#This Row],[Price]]/10^13</f>
        <v>551.17567910284879</v>
      </c>
      <c r="D3185" s="2">
        <v>5511756791028488</v>
      </c>
      <c r="E3185" t="s">
        <v>49</v>
      </c>
      <c r="F3185" t="s">
        <v>116</v>
      </c>
      <c r="G3185" t="s">
        <v>38</v>
      </c>
      <c r="H3185">
        <v>4167212315884001</v>
      </c>
      <c r="I3185">
        <v>180</v>
      </c>
      <c r="J3185" s="4">
        <f>mock_fashion_data_uk_us[[#This Row],[Adapted Price]]*mock_fashion_data_uk_us[[#This Row],[Review Count]]</f>
        <v>99211.622238512777</v>
      </c>
      <c r="K3185" t="s">
        <v>94</v>
      </c>
      <c r="L3185" t="s">
        <v>51</v>
      </c>
      <c r="M3185" t="s">
        <v>52</v>
      </c>
      <c r="N3185" t="s">
        <v>53</v>
      </c>
      <c r="O3185" t="s">
        <v>41</v>
      </c>
      <c r="P3185">
        <v>54</v>
      </c>
      <c r="Q3185" t="s">
        <v>90</v>
      </c>
      <c r="R3185" t="s">
        <v>79</v>
      </c>
      <c r="S3185" t="s">
        <v>44</v>
      </c>
      <c r="T3185" t="s">
        <v>58</v>
      </c>
      <c r="U3185" t="s">
        <v>75</v>
      </c>
      <c r="V3185" t="s">
        <v>33</v>
      </c>
      <c r="W3185" t="s">
        <v>47</v>
      </c>
    </row>
    <row r="3186" spans="1:23" x14ac:dyDescent="0.35">
      <c r="A3186">
        <v>3257</v>
      </c>
      <c r="B3186" t="s">
        <v>3297</v>
      </c>
      <c r="C3186" s="4">
        <f>mock_fashion_data_uk_us[[#This Row],[Price]]/10^13</f>
        <v>341.89023034362413</v>
      </c>
      <c r="D3186" s="2">
        <v>3418902303436241</v>
      </c>
      <c r="E3186" t="s">
        <v>49</v>
      </c>
      <c r="F3186" t="s">
        <v>125</v>
      </c>
      <c r="G3186" t="s">
        <v>38</v>
      </c>
      <c r="H3186">
        <v>4329719427777135</v>
      </c>
      <c r="I3186">
        <v>278</v>
      </c>
      <c r="J3186" s="4">
        <f>mock_fashion_data_uk_us[[#This Row],[Adapted Price]]*mock_fashion_data_uk_us[[#This Row],[Review Count]]</f>
        <v>95045.484035527508</v>
      </c>
      <c r="K3186" t="s">
        <v>102</v>
      </c>
      <c r="L3186" t="s">
        <v>51</v>
      </c>
      <c r="M3186" t="s">
        <v>26</v>
      </c>
      <c r="N3186" t="s">
        <v>65</v>
      </c>
      <c r="O3186" t="s">
        <v>28</v>
      </c>
      <c r="P3186">
        <v>39</v>
      </c>
      <c r="Q3186" t="s">
        <v>90</v>
      </c>
      <c r="R3186" t="s">
        <v>56</v>
      </c>
      <c r="S3186" t="s">
        <v>74</v>
      </c>
      <c r="T3186" t="s">
        <v>32</v>
      </c>
      <c r="U3186" t="s">
        <v>75</v>
      </c>
      <c r="V3186" t="s">
        <v>47</v>
      </c>
      <c r="W3186" t="s">
        <v>59</v>
      </c>
    </row>
    <row r="3187" spans="1:23" x14ac:dyDescent="0.35">
      <c r="A3187">
        <v>3258</v>
      </c>
      <c r="B3187" t="s">
        <v>3298</v>
      </c>
      <c r="C3187" s="4">
        <f>mock_fashion_data_uk_us[[#This Row],[Price]]/10^13</f>
        <v>762.64054907349657</v>
      </c>
      <c r="D3187" s="2">
        <v>7626405490734966</v>
      </c>
      <c r="E3187" t="s">
        <v>130</v>
      </c>
      <c r="F3187" t="s">
        <v>125</v>
      </c>
      <c r="G3187" t="s">
        <v>23</v>
      </c>
      <c r="H3187">
        <v>1.805376411681218E+16</v>
      </c>
      <c r="I3187">
        <v>392</v>
      </c>
      <c r="J3187" s="4">
        <f>mock_fashion_data_uk_us[[#This Row],[Adapted Price]]*mock_fashion_data_uk_us[[#This Row],[Review Count]]</f>
        <v>298955.09523681068</v>
      </c>
      <c r="K3187" t="s">
        <v>102</v>
      </c>
      <c r="L3187" t="s">
        <v>51</v>
      </c>
      <c r="M3187" t="s">
        <v>52</v>
      </c>
      <c r="N3187" t="s">
        <v>40</v>
      </c>
      <c r="O3187" t="s">
        <v>28</v>
      </c>
      <c r="P3187">
        <v>22</v>
      </c>
      <c r="Q3187" t="s">
        <v>122</v>
      </c>
      <c r="R3187" t="s">
        <v>73</v>
      </c>
      <c r="S3187" t="s">
        <v>31</v>
      </c>
      <c r="T3187" t="s">
        <v>32</v>
      </c>
      <c r="U3187" t="s">
        <v>47</v>
      </c>
      <c r="V3187" t="s">
        <v>46</v>
      </c>
      <c r="W3187" t="s">
        <v>34</v>
      </c>
    </row>
    <row r="3188" spans="1:23" x14ac:dyDescent="0.35">
      <c r="A3188">
        <v>3259</v>
      </c>
      <c r="B3188" t="s">
        <v>3299</v>
      </c>
      <c r="C3188" s="4">
        <f>mock_fashion_data_uk_us[[#This Row],[Price]]/10^13</f>
        <v>822.48805698240028</v>
      </c>
      <c r="D3188" s="2">
        <v>8224880569824003</v>
      </c>
      <c r="E3188" t="s">
        <v>130</v>
      </c>
      <c r="F3188" t="s">
        <v>37</v>
      </c>
      <c r="G3188" t="s">
        <v>38</v>
      </c>
      <c r="H3188">
        <v>1.9511312534854344E+16</v>
      </c>
      <c r="I3188">
        <v>412</v>
      </c>
      <c r="J3188" s="4">
        <f>mock_fashion_data_uk_us[[#This Row],[Adapted Price]]*mock_fashion_data_uk_us[[#This Row],[Review Count]]</f>
        <v>338865.07947674894</v>
      </c>
      <c r="K3188" t="s">
        <v>71</v>
      </c>
      <c r="L3188" t="s">
        <v>25</v>
      </c>
      <c r="M3188" t="s">
        <v>52</v>
      </c>
      <c r="N3188" t="s">
        <v>40</v>
      </c>
      <c r="O3188" t="s">
        <v>98</v>
      </c>
      <c r="P3188">
        <v>49</v>
      </c>
      <c r="Q3188" t="s">
        <v>55</v>
      </c>
      <c r="R3188" t="s">
        <v>79</v>
      </c>
      <c r="S3188" t="s">
        <v>31</v>
      </c>
      <c r="T3188" t="s">
        <v>58</v>
      </c>
      <c r="U3188" t="s">
        <v>47</v>
      </c>
      <c r="V3188" t="s">
        <v>75</v>
      </c>
      <c r="W3188" t="s">
        <v>33</v>
      </c>
    </row>
    <row r="3189" spans="1:23" x14ac:dyDescent="0.35">
      <c r="A3189">
        <v>3260</v>
      </c>
      <c r="B3189" t="s">
        <v>3300</v>
      </c>
      <c r="C3189" s="4">
        <f>mock_fashion_data_uk_us[[#This Row],[Price]]/10^13</f>
        <v>231.67634478461579</v>
      </c>
      <c r="D3189" s="2">
        <v>2316763447846158</v>
      </c>
      <c r="E3189" t="s">
        <v>61</v>
      </c>
      <c r="F3189" t="s">
        <v>22</v>
      </c>
      <c r="G3189" t="s">
        <v>38</v>
      </c>
      <c r="H3189">
        <v>4334501133873618</v>
      </c>
      <c r="I3189">
        <v>104</v>
      </c>
      <c r="J3189" s="4">
        <f>mock_fashion_data_uk_us[[#This Row],[Adapted Price]]*mock_fashion_data_uk_us[[#This Row],[Review Count]]</f>
        <v>24094.339857600044</v>
      </c>
      <c r="K3189" t="s">
        <v>39</v>
      </c>
      <c r="L3189" t="s">
        <v>84</v>
      </c>
      <c r="M3189" t="s">
        <v>64</v>
      </c>
      <c r="N3189" t="s">
        <v>65</v>
      </c>
      <c r="O3189" t="s">
        <v>77</v>
      </c>
      <c r="P3189">
        <v>46</v>
      </c>
      <c r="Q3189" t="s">
        <v>29</v>
      </c>
      <c r="R3189" t="s">
        <v>79</v>
      </c>
      <c r="S3189" t="s">
        <v>44</v>
      </c>
      <c r="T3189" t="s">
        <v>45</v>
      </c>
      <c r="U3189" t="s">
        <v>59</v>
      </c>
      <c r="V3189" t="s">
        <v>33</v>
      </c>
      <c r="W3189" t="s">
        <v>34</v>
      </c>
    </row>
    <row r="3190" spans="1:23" x14ac:dyDescent="0.35">
      <c r="A3190">
        <v>3261</v>
      </c>
      <c r="B3190" t="s">
        <v>3301</v>
      </c>
      <c r="C3190" s="4">
        <f>mock_fashion_data_uk_us[[#This Row],[Price]]/10^13</f>
        <v>859.0175339170338</v>
      </c>
      <c r="D3190" s="2">
        <v>8590175339170338</v>
      </c>
      <c r="E3190" t="s">
        <v>36</v>
      </c>
      <c r="F3190" t="s">
        <v>108</v>
      </c>
      <c r="G3190" t="s">
        <v>50</v>
      </c>
      <c r="H3190">
        <v>1.6510402503840544E+16</v>
      </c>
      <c r="I3190">
        <v>473</v>
      </c>
      <c r="J3190" s="4">
        <f>mock_fashion_data_uk_us[[#This Row],[Adapted Price]]*mock_fashion_data_uk_us[[#This Row],[Review Count]]</f>
        <v>406315.29354275699</v>
      </c>
      <c r="K3190" t="s">
        <v>83</v>
      </c>
      <c r="L3190" t="s">
        <v>25</v>
      </c>
      <c r="M3190" t="s">
        <v>26</v>
      </c>
      <c r="N3190" t="s">
        <v>65</v>
      </c>
      <c r="O3190" t="s">
        <v>54</v>
      </c>
      <c r="P3190">
        <v>31</v>
      </c>
      <c r="Q3190" t="s">
        <v>122</v>
      </c>
      <c r="R3190" t="s">
        <v>91</v>
      </c>
      <c r="S3190" t="s">
        <v>31</v>
      </c>
      <c r="T3190" t="s">
        <v>32</v>
      </c>
      <c r="U3190" t="s">
        <v>33</v>
      </c>
      <c r="V3190" t="s">
        <v>59</v>
      </c>
      <c r="W3190" t="s">
        <v>75</v>
      </c>
    </row>
    <row r="3191" spans="1:23" x14ac:dyDescent="0.35">
      <c r="A3191">
        <v>3262</v>
      </c>
      <c r="B3191" t="s">
        <v>3302</v>
      </c>
      <c r="C3191" s="4">
        <f>mock_fashion_data_uk_us[[#This Row],[Price]]/10^13</f>
        <v>746.13162610868631</v>
      </c>
      <c r="D3191" s="2">
        <v>7461316261086863</v>
      </c>
      <c r="E3191" t="s">
        <v>118</v>
      </c>
      <c r="F3191" t="s">
        <v>125</v>
      </c>
      <c r="G3191" t="s">
        <v>101</v>
      </c>
      <c r="H3191">
        <v>2.6037469812539916E+16</v>
      </c>
      <c r="I3191">
        <v>94</v>
      </c>
      <c r="J3191" s="4">
        <f>mock_fashion_data_uk_us[[#This Row],[Adapted Price]]*mock_fashion_data_uk_us[[#This Row],[Review Count]]</f>
        <v>70136.372854216519</v>
      </c>
      <c r="K3191" t="s">
        <v>24</v>
      </c>
      <c r="L3191" t="s">
        <v>25</v>
      </c>
      <c r="M3191" t="s">
        <v>72</v>
      </c>
      <c r="N3191" t="s">
        <v>53</v>
      </c>
      <c r="O3191" t="s">
        <v>127</v>
      </c>
      <c r="P3191">
        <v>23</v>
      </c>
      <c r="Q3191" t="s">
        <v>90</v>
      </c>
      <c r="R3191" t="s">
        <v>123</v>
      </c>
      <c r="S3191" t="s">
        <v>74</v>
      </c>
      <c r="T3191" t="s">
        <v>58</v>
      </c>
      <c r="U3191" t="s">
        <v>47</v>
      </c>
      <c r="V3191" t="s">
        <v>47</v>
      </c>
      <c r="W3191" t="s">
        <v>59</v>
      </c>
    </row>
    <row r="3192" spans="1:23" x14ac:dyDescent="0.35">
      <c r="A3192">
        <v>3263</v>
      </c>
      <c r="B3192" t="s">
        <v>3303</v>
      </c>
      <c r="C3192" s="4">
        <f>mock_fashion_data_uk_us[[#This Row],[Price]]/10^13</f>
        <v>4563.0774884736184</v>
      </c>
      <c r="D3192" s="2">
        <v>4.5630774884736184E+16</v>
      </c>
      <c r="E3192" t="s">
        <v>118</v>
      </c>
      <c r="F3192" t="s">
        <v>125</v>
      </c>
      <c r="G3192" t="s">
        <v>70</v>
      </c>
      <c r="H3192">
        <v>187879719309969</v>
      </c>
      <c r="I3192">
        <v>137</v>
      </c>
      <c r="J3192" s="4">
        <f>mock_fashion_data_uk_us[[#This Row],[Adapted Price]]*mock_fashion_data_uk_us[[#This Row],[Review Count]]</f>
        <v>625141.6159208857</v>
      </c>
      <c r="K3192" t="s">
        <v>112</v>
      </c>
      <c r="L3192" t="s">
        <v>51</v>
      </c>
      <c r="M3192" t="s">
        <v>72</v>
      </c>
      <c r="N3192" t="s">
        <v>65</v>
      </c>
      <c r="O3192" t="s">
        <v>41</v>
      </c>
      <c r="P3192">
        <v>51</v>
      </c>
      <c r="Q3192" t="s">
        <v>114</v>
      </c>
      <c r="R3192" t="s">
        <v>123</v>
      </c>
      <c r="S3192" t="s">
        <v>44</v>
      </c>
      <c r="T3192" t="s">
        <v>105</v>
      </c>
      <c r="U3192" t="s">
        <v>59</v>
      </c>
      <c r="V3192" t="s">
        <v>34</v>
      </c>
      <c r="W3192" t="s">
        <v>75</v>
      </c>
    </row>
    <row r="3193" spans="1:23" x14ac:dyDescent="0.35">
      <c r="A3193">
        <v>3264</v>
      </c>
      <c r="B3193" t="s">
        <v>3304</v>
      </c>
      <c r="C3193" s="4">
        <f>mock_fashion_data_uk_us[[#This Row],[Price]]/10^13</f>
        <v>711.62008506184486</v>
      </c>
      <c r="D3193" s="2">
        <v>7116200850618449</v>
      </c>
      <c r="E3193" t="s">
        <v>49</v>
      </c>
      <c r="F3193" t="s">
        <v>119</v>
      </c>
      <c r="G3193" t="s">
        <v>23</v>
      </c>
      <c r="H3193">
        <v>3830591381373063</v>
      </c>
      <c r="I3193">
        <v>458</v>
      </c>
      <c r="J3193" s="4">
        <f>mock_fashion_data_uk_us[[#This Row],[Adapted Price]]*mock_fashion_data_uk_us[[#This Row],[Review Count]]</f>
        <v>325921.99895832496</v>
      </c>
      <c r="K3193" t="s">
        <v>39</v>
      </c>
      <c r="L3193" t="s">
        <v>84</v>
      </c>
      <c r="M3193" t="s">
        <v>26</v>
      </c>
      <c r="N3193" t="s">
        <v>65</v>
      </c>
      <c r="O3193" t="s">
        <v>77</v>
      </c>
      <c r="P3193">
        <v>53</v>
      </c>
      <c r="Q3193" t="s">
        <v>55</v>
      </c>
      <c r="R3193" t="s">
        <v>30</v>
      </c>
      <c r="S3193" t="s">
        <v>57</v>
      </c>
      <c r="T3193" t="s">
        <v>58</v>
      </c>
      <c r="U3193" t="s">
        <v>59</v>
      </c>
      <c r="V3193" t="s">
        <v>46</v>
      </c>
      <c r="W3193" t="s">
        <v>75</v>
      </c>
    </row>
    <row r="3194" spans="1:23" x14ac:dyDescent="0.35">
      <c r="A3194">
        <v>3265</v>
      </c>
      <c r="B3194" t="s">
        <v>3305</v>
      </c>
      <c r="C3194" s="4">
        <f>mock_fashion_data_uk_us[[#This Row],[Price]]/10^13</f>
        <v>1534.3321063282081</v>
      </c>
      <c r="D3194" s="2">
        <v>1.534332106328208E+16</v>
      </c>
      <c r="E3194" t="s">
        <v>88</v>
      </c>
      <c r="F3194" t="s">
        <v>116</v>
      </c>
      <c r="G3194" t="s">
        <v>89</v>
      </c>
      <c r="H3194">
        <v>2962158917902204</v>
      </c>
      <c r="I3194">
        <v>325</v>
      </c>
      <c r="J3194" s="4">
        <f>mock_fashion_data_uk_us[[#This Row],[Adapted Price]]*mock_fashion_data_uk_us[[#This Row],[Review Count]]</f>
        <v>498657.93455666763</v>
      </c>
      <c r="K3194" t="s">
        <v>94</v>
      </c>
      <c r="L3194" t="s">
        <v>84</v>
      </c>
      <c r="M3194" t="s">
        <v>72</v>
      </c>
      <c r="N3194" t="s">
        <v>40</v>
      </c>
      <c r="O3194" t="s">
        <v>127</v>
      </c>
      <c r="P3194">
        <v>53</v>
      </c>
      <c r="Q3194" t="s">
        <v>114</v>
      </c>
      <c r="R3194" t="s">
        <v>86</v>
      </c>
      <c r="S3194" t="s">
        <v>57</v>
      </c>
      <c r="T3194" t="s">
        <v>58</v>
      </c>
      <c r="U3194" t="s">
        <v>47</v>
      </c>
      <c r="V3194" t="s">
        <v>34</v>
      </c>
      <c r="W3194" t="s">
        <v>59</v>
      </c>
    </row>
    <row r="3195" spans="1:23" x14ac:dyDescent="0.35">
      <c r="A3195">
        <v>3266</v>
      </c>
      <c r="B3195" t="s">
        <v>3306</v>
      </c>
      <c r="C3195" s="4">
        <f>mock_fashion_data_uk_us[[#This Row],[Price]]/10^13</f>
        <v>719.1985375044743</v>
      </c>
      <c r="D3195" s="2">
        <v>7191985375044743</v>
      </c>
      <c r="E3195" t="s">
        <v>49</v>
      </c>
      <c r="F3195" t="s">
        <v>125</v>
      </c>
      <c r="G3195" t="s">
        <v>38</v>
      </c>
      <c r="H3195">
        <v>2.7919831208345424E+16</v>
      </c>
      <c r="I3195">
        <v>446</v>
      </c>
      <c r="J3195" s="4">
        <f>mock_fashion_data_uk_us[[#This Row],[Adapted Price]]*mock_fashion_data_uk_us[[#This Row],[Review Count]]</f>
        <v>320762.54772699554</v>
      </c>
      <c r="K3195" t="s">
        <v>39</v>
      </c>
      <c r="L3195" t="s">
        <v>25</v>
      </c>
      <c r="M3195" t="s">
        <v>26</v>
      </c>
      <c r="N3195" t="s">
        <v>40</v>
      </c>
      <c r="O3195" t="s">
        <v>66</v>
      </c>
      <c r="P3195">
        <v>40</v>
      </c>
      <c r="Q3195" t="s">
        <v>55</v>
      </c>
      <c r="R3195" t="s">
        <v>79</v>
      </c>
      <c r="S3195" t="s">
        <v>57</v>
      </c>
      <c r="T3195" t="s">
        <v>45</v>
      </c>
      <c r="U3195" t="s">
        <v>59</v>
      </c>
      <c r="V3195" t="s">
        <v>46</v>
      </c>
      <c r="W3195" t="s">
        <v>47</v>
      </c>
    </row>
    <row r="3196" spans="1:23" x14ac:dyDescent="0.35">
      <c r="A3196">
        <v>3267</v>
      </c>
      <c r="B3196" t="s">
        <v>3307</v>
      </c>
      <c r="C3196" s="4">
        <f>mock_fashion_data_uk_us[[#This Row],[Price]]/10^13</f>
        <v>435.4770535478122</v>
      </c>
      <c r="D3196" s="2">
        <v>4354770535478122</v>
      </c>
      <c r="E3196" t="s">
        <v>68</v>
      </c>
      <c r="F3196" t="s">
        <v>62</v>
      </c>
      <c r="G3196" t="s">
        <v>101</v>
      </c>
      <c r="H3196">
        <v>3916319098157682</v>
      </c>
      <c r="I3196">
        <v>24</v>
      </c>
      <c r="J3196" s="4">
        <f>mock_fashion_data_uk_us[[#This Row],[Adapted Price]]*mock_fashion_data_uk_us[[#This Row],[Review Count]]</f>
        <v>10451.449285147493</v>
      </c>
      <c r="K3196" t="s">
        <v>97</v>
      </c>
      <c r="L3196" t="s">
        <v>51</v>
      </c>
      <c r="M3196" t="s">
        <v>26</v>
      </c>
      <c r="N3196" t="s">
        <v>40</v>
      </c>
      <c r="O3196" t="s">
        <v>28</v>
      </c>
      <c r="P3196">
        <v>44</v>
      </c>
      <c r="Q3196" t="s">
        <v>55</v>
      </c>
      <c r="R3196" t="s">
        <v>73</v>
      </c>
      <c r="S3196" t="s">
        <v>31</v>
      </c>
      <c r="T3196" t="s">
        <v>45</v>
      </c>
      <c r="U3196" t="s">
        <v>33</v>
      </c>
      <c r="V3196" t="s">
        <v>46</v>
      </c>
      <c r="W3196" t="s">
        <v>46</v>
      </c>
    </row>
    <row r="3197" spans="1:23" x14ac:dyDescent="0.35">
      <c r="A3197">
        <v>3268</v>
      </c>
      <c r="B3197" t="s">
        <v>3308</v>
      </c>
      <c r="C3197" s="4">
        <f>mock_fashion_data_uk_us[[#This Row],[Price]]/10^13</f>
        <v>2723.4471330335464</v>
      </c>
      <c r="D3197" s="2">
        <v>2.7234471330335464E+16</v>
      </c>
      <c r="E3197" t="s">
        <v>36</v>
      </c>
      <c r="F3197" t="s">
        <v>125</v>
      </c>
      <c r="G3197" t="s">
        <v>89</v>
      </c>
      <c r="H3197">
        <v>1.8239888192081452E+16</v>
      </c>
      <c r="I3197">
        <v>138</v>
      </c>
      <c r="J3197" s="4">
        <f>mock_fashion_data_uk_us[[#This Row],[Adapted Price]]*mock_fashion_data_uk_us[[#This Row],[Review Count]]</f>
        <v>375835.70435862942</v>
      </c>
      <c r="K3197" t="s">
        <v>71</v>
      </c>
      <c r="L3197" t="s">
        <v>25</v>
      </c>
      <c r="M3197" t="s">
        <v>64</v>
      </c>
      <c r="N3197" t="s">
        <v>53</v>
      </c>
      <c r="O3197" t="s">
        <v>113</v>
      </c>
      <c r="P3197">
        <v>42</v>
      </c>
      <c r="Q3197" t="s">
        <v>42</v>
      </c>
      <c r="R3197" t="s">
        <v>79</v>
      </c>
      <c r="S3197" t="s">
        <v>104</v>
      </c>
      <c r="T3197" t="s">
        <v>58</v>
      </c>
      <c r="U3197" t="s">
        <v>33</v>
      </c>
      <c r="V3197" t="s">
        <v>59</v>
      </c>
      <c r="W3197" t="s">
        <v>59</v>
      </c>
    </row>
    <row r="3198" spans="1:23" x14ac:dyDescent="0.35">
      <c r="A3198">
        <v>3269</v>
      </c>
      <c r="B3198" t="s">
        <v>3309</v>
      </c>
      <c r="C3198" s="4">
        <f>mock_fashion_data_uk_us[[#This Row],[Price]]/10^13</f>
        <v>532.47041528670479</v>
      </c>
      <c r="D3198" s="2">
        <v>5324704152867048</v>
      </c>
      <c r="E3198" t="s">
        <v>36</v>
      </c>
      <c r="F3198" t="s">
        <v>111</v>
      </c>
      <c r="G3198" t="s">
        <v>70</v>
      </c>
      <c r="H3198">
        <v>206068483326985</v>
      </c>
      <c r="I3198">
        <v>257</v>
      </c>
      <c r="J3198" s="4">
        <f>mock_fashion_data_uk_us[[#This Row],[Adapted Price]]*mock_fashion_data_uk_us[[#This Row],[Review Count]]</f>
        <v>136844.89672868312</v>
      </c>
      <c r="K3198" t="s">
        <v>24</v>
      </c>
      <c r="L3198" t="s">
        <v>84</v>
      </c>
      <c r="M3198" t="s">
        <v>52</v>
      </c>
      <c r="N3198" t="s">
        <v>53</v>
      </c>
      <c r="O3198" t="s">
        <v>113</v>
      </c>
      <c r="P3198">
        <v>26</v>
      </c>
      <c r="Q3198" t="s">
        <v>99</v>
      </c>
      <c r="R3198" t="s">
        <v>91</v>
      </c>
      <c r="S3198" t="s">
        <v>44</v>
      </c>
      <c r="T3198" t="s">
        <v>58</v>
      </c>
      <c r="U3198" t="s">
        <v>75</v>
      </c>
      <c r="V3198" t="s">
        <v>47</v>
      </c>
      <c r="W3198" t="s">
        <v>34</v>
      </c>
    </row>
    <row r="3199" spans="1:23" x14ac:dyDescent="0.35">
      <c r="A3199">
        <v>3270</v>
      </c>
      <c r="B3199" t="s">
        <v>3310</v>
      </c>
      <c r="C3199" s="4">
        <f>mock_fashion_data_uk_us[[#This Row],[Price]]/10^13</f>
        <v>861.96069018459809</v>
      </c>
      <c r="D3199" s="2">
        <v>8619606901845981</v>
      </c>
      <c r="E3199" t="s">
        <v>36</v>
      </c>
      <c r="F3199" t="s">
        <v>111</v>
      </c>
      <c r="G3199" t="s">
        <v>82</v>
      </c>
      <c r="H3199">
        <v>1.8749687453437304E+16</v>
      </c>
      <c r="I3199">
        <v>339</v>
      </c>
      <c r="J3199" s="4">
        <f>mock_fashion_data_uk_us[[#This Row],[Adapted Price]]*mock_fashion_data_uk_us[[#This Row],[Review Count]]</f>
        <v>292204.67397257878</v>
      </c>
      <c r="K3199" t="s">
        <v>112</v>
      </c>
      <c r="L3199" t="s">
        <v>25</v>
      </c>
      <c r="M3199" t="s">
        <v>52</v>
      </c>
      <c r="N3199" t="s">
        <v>40</v>
      </c>
      <c r="O3199" t="s">
        <v>28</v>
      </c>
      <c r="P3199">
        <v>32</v>
      </c>
      <c r="Q3199" t="s">
        <v>42</v>
      </c>
      <c r="R3199" t="s">
        <v>132</v>
      </c>
      <c r="S3199" t="s">
        <v>31</v>
      </c>
      <c r="T3199" t="s">
        <v>58</v>
      </c>
      <c r="U3199" t="s">
        <v>33</v>
      </c>
      <c r="V3199" t="s">
        <v>33</v>
      </c>
      <c r="W3199" t="s">
        <v>46</v>
      </c>
    </row>
    <row r="3200" spans="1:23" x14ac:dyDescent="0.35">
      <c r="A3200">
        <v>3271</v>
      </c>
      <c r="B3200" t="s">
        <v>3311</v>
      </c>
      <c r="C3200" s="4">
        <f>mock_fashion_data_uk_us[[#This Row],[Price]]/10^13</f>
        <v>919.21352481966915</v>
      </c>
      <c r="D3200" s="2">
        <v>9192135248196692</v>
      </c>
      <c r="E3200" t="s">
        <v>130</v>
      </c>
      <c r="F3200" t="s">
        <v>116</v>
      </c>
      <c r="G3200" t="s">
        <v>38</v>
      </c>
      <c r="H3200">
        <v>414120484514614</v>
      </c>
      <c r="I3200">
        <v>201</v>
      </c>
      <c r="J3200" s="4">
        <f>mock_fashion_data_uk_us[[#This Row],[Adapted Price]]*mock_fashion_data_uk_us[[#This Row],[Review Count]]</f>
        <v>184761.91848875349</v>
      </c>
      <c r="K3200" t="s">
        <v>94</v>
      </c>
      <c r="L3200" t="s">
        <v>51</v>
      </c>
      <c r="M3200" t="s">
        <v>52</v>
      </c>
      <c r="N3200" t="s">
        <v>65</v>
      </c>
      <c r="O3200" t="s">
        <v>41</v>
      </c>
      <c r="P3200">
        <v>63</v>
      </c>
      <c r="Q3200" t="s">
        <v>29</v>
      </c>
      <c r="R3200" t="s">
        <v>132</v>
      </c>
      <c r="S3200" t="s">
        <v>31</v>
      </c>
      <c r="T3200" t="s">
        <v>32</v>
      </c>
      <c r="U3200" t="s">
        <v>46</v>
      </c>
      <c r="V3200" t="s">
        <v>34</v>
      </c>
      <c r="W3200" t="s">
        <v>34</v>
      </c>
    </row>
    <row r="3201" spans="1:23" x14ac:dyDescent="0.35">
      <c r="A3201">
        <v>3272</v>
      </c>
      <c r="B3201" t="s">
        <v>3312</v>
      </c>
      <c r="C3201" s="4">
        <f>mock_fashion_data_uk_us[[#This Row],[Price]]/10^13</f>
        <v>5000.380728729253</v>
      </c>
      <c r="D3201" s="2">
        <v>5.0003807287292528E+16</v>
      </c>
      <c r="E3201" t="s">
        <v>130</v>
      </c>
      <c r="F3201" t="s">
        <v>119</v>
      </c>
      <c r="G3201" t="s">
        <v>101</v>
      </c>
      <c r="H3201">
        <v>3.5403986667394056E+16</v>
      </c>
      <c r="I3201">
        <v>42</v>
      </c>
      <c r="J3201" s="4">
        <f>mock_fashion_data_uk_us[[#This Row],[Adapted Price]]*mock_fashion_data_uk_us[[#This Row],[Review Count]]</f>
        <v>210015.99060662862</v>
      </c>
      <c r="K3201" t="s">
        <v>24</v>
      </c>
      <c r="L3201" t="s">
        <v>84</v>
      </c>
      <c r="M3201" t="s">
        <v>26</v>
      </c>
      <c r="N3201" t="s">
        <v>27</v>
      </c>
      <c r="O3201" t="s">
        <v>85</v>
      </c>
      <c r="P3201">
        <v>24</v>
      </c>
      <c r="Q3201" t="s">
        <v>42</v>
      </c>
      <c r="R3201" t="s">
        <v>123</v>
      </c>
      <c r="S3201" t="s">
        <v>44</v>
      </c>
      <c r="T3201" t="s">
        <v>58</v>
      </c>
      <c r="U3201" t="s">
        <v>75</v>
      </c>
      <c r="V3201" t="s">
        <v>33</v>
      </c>
      <c r="W3201" t="s">
        <v>34</v>
      </c>
    </row>
    <row r="3202" spans="1:23" x14ac:dyDescent="0.35">
      <c r="A3202">
        <v>3274</v>
      </c>
      <c r="B3202" t="s">
        <v>3313</v>
      </c>
      <c r="C3202" s="4">
        <f>mock_fashion_data_uk_us[[#This Row],[Price]]/10^13</f>
        <v>546.36525328135463</v>
      </c>
      <c r="D3202" s="2">
        <v>5463652532813546</v>
      </c>
      <c r="E3202" t="s">
        <v>68</v>
      </c>
      <c r="F3202" t="s">
        <v>125</v>
      </c>
      <c r="G3202" t="s">
        <v>50</v>
      </c>
      <c r="H3202">
        <v>3505959106082931</v>
      </c>
      <c r="I3202">
        <v>489</v>
      </c>
      <c r="J3202" s="4">
        <f>mock_fashion_data_uk_us[[#This Row],[Adapted Price]]*mock_fashion_data_uk_us[[#This Row],[Review Count]]</f>
        <v>267172.60885458242</v>
      </c>
      <c r="K3202" t="s">
        <v>83</v>
      </c>
      <c r="L3202" t="s">
        <v>84</v>
      </c>
      <c r="M3202" t="s">
        <v>72</v>
      </c>
      <c r="N3202" t="s">
        <v>65</v>
      </c>
      <c r="O3202" t="s">
        <v>98</v>
      </c>
      <c r="P3202">
        <v>55</v>
      </c>
      <c r="Q3202" t="s">
        <v>172</v>
      </c>
      <c r="R3202" t="s">
        <v>73</v>
      </c>
      <c r="S3202" t="s">
        <v>95</v>
      </c>
      <c r="T3202" t="s">
        <v>80</v>
      </c>
      <c r="U3202" t="s">
        <v>47</v>
      </c>
      <c r="V3202" t="s">
        <v>59</v>
      </c>
      <c r="W3202" t="s">
        <v>59</v>
      </c>
    </row>
    <row r="3203" spans="1:23" x14ac:dyDescent="0.35">
      <c r="A3203">
        <v>3275</v>
      </c>
      <c r="B3203" t="s">
        <v>3314</v>
      </c>
      <c r="C3203" s="4">
        <f>mock_fashion_data_uk_us[[#This Row],[Price]]/10^13</f>
        <v>328.14403276226869</v>
      </c>
      <c r="D3203" s="2">
        <v>3281440327622687</v>
      </c>
      <c r="E3203" t="s">
        <v>21</v>
      </c>
      <c r="F3203" t="s">
        <v>22</v>
      </c>
      <c r="G3203" t="s">
        <v>70</v>
      </c>
      <c r="H3203">
        <v>4759797604835404</v>
      </c>
      <c r="I3203">
        <v>256</v>
      </c>
      <c r="J3203" s="4">
        <f>mock_fashion_data_uk_us[[#This Row],[Adapted Price]]*mock_fashion_data_uk_us[[#This Row],[Review Count]]</f>
        <v>84004.872387140786</v>
      </c>
      <c r="K3203" t="s">
        <v>102</v>
      </c>
      <c r="L3203" t="s">
        <v>84</v>
      </c>
      <c r="M3203" t="s">
        <v>52</v>
      </c>
      <c r="N3203" t="s">
        <v>27</v>
      </c>
      <c r="O3203" t="s">
        <v>77</v>
      </c>
      <c r="P3203">
        <v>23</v>
      </c>
      <c r="Q3203" t="s">
        <v>103</v>
      </c>
      <c r="R3203" t="s">
        <v>86</v>
      </c>
      <c r="S3203" t="s">
        <v>95</v>
      </c>
      <c r="T3203" t="s">
        <v>58</v>
      </c>
      <c r="U3203" t="s">
        <v>33</v>
      </c>
      <c r="V3203" t="s">
        <v>75</v>
      </c>
      <c r="W3203" t="s">
        <v>33</v>
      </c>
    </row>
    <row r="3204" spans="1:23" x14ac:dyDescent="0.35">
      <c r="A3204">
        <v>3276</v>
      </c>
      <c r="B3204" t="s">
        <v>3315</v>
      </c>
      <c r="C3204" s="4">
        <f>mock_fashion_data_uk_us[[#This Row],[Price]]/10^13</f>
        <v>6163.1500825164494</v>
      </c>
      <c r="D3204" s="2">
        <v>6.1631500825164496E+16</v>
      </c>
      <c r="E3204" t="s">
        <v>49</v>
      </c>
      <c r="F3204" t="s">
        <v>125</v>
      </c>
      <c r="G3204" t="s">
        <v>101</v>
      </c>
      <c r="H3204">
        <v>3.3181507821414672E+16</v>
      </c>
      <c r="I3204">
        <v>39</v>
      </c>
      <c r="J3204" s="4">
        <f>mock_fashion_data_uk_us[[#This Row],[Adapted Price]]*mock_fashion_data_uk_us[[#This Row],[Review Count]]</f>
        <v>240362.85321814154</v>
      </c>
      <c r="K3204" t="s">
        <v>71</v>
      </c>
      <c r="L3204" t="s">
        <v>84</v>
      </c>
      <c r="M3204" t="s">
        <v>64</v>
      </c>
      <c r="N3204" t="s">
        <v>65</v>
      </c>
      <c r="O3204" t="s">
        <v>140</v>
      </c>
      <c r="P3204">
        <v>41</v>
      </c>
      <c r="Q3204" t="s">
        <v>42</v>
      </c>
      <c r="R3204" t="s">
        <v>86</v>
      </c>
      <c r="S3204" t="s">
        <v>74</v>
      </c>
      <c r="T3204" t="s">
        <v>105</v>
      </c>
      <c r="U3204" t="s">
        <v>47</v>
      </c>
      <c r="V3204" t="s">
        <v>33</v>
      </c>
      <c r="W3204" t="s">
        <v>47</v>
      </c>
    </row>
    <row r="3205" spans="1:23" x14ac:dyDescent="0.35">
      <c r="A3205">
        <v>3277</v>
      </c>
      <c r="B3205" t="s">
        <v>3316</v>
      </c>
      <c r="C3205" s="4">
        <f>mock_fashion_data_uk_us[[#This Row],[Price]]/10^13</f>
        <v>2982.8309744433723</v>
      </c>
      <c r="D3205" s="2">
        <v>2.9828309744433724E+16</v>
      </c>
      <c r="E3205" t="s">
        <v>68</v>
      </c>
      <c r="F3205" t="s">
        <v>116</v>
      </c>
      <c r="G3205" t="s">
        <v>38</v>
      </c>
      <c r="H3205">
        <v>2.3501285654552688E+16</v>
      </c>
      <c r="I3205">
        <v>83</v>
      </c>
      <c r="J3205" s="4">
        <f>mock_fashion_data_uk_us[[#This Row],[Adapted Price]]*mock_fashion_data_uk_us[[#This Row],[Review Count]]</f>
        <v>247574.97087879991</v>
      </c>
      <c r="K3205" t="s">
        <v>102</v>
      </c>
      <c r="L3205" t="s">
        <v>25</v>
      </c>
      <c r="M3205" t="s">
        <v>52</v>
      </c>
      <c r="N3205" t="s">
        <v>40</v>
      </c>
      <c r="O3205" t="s">
        <v>85</v>
      </c>
      <c r="P3205">
        <v>56</v>
      </c>
      <c r="Q3205" t="s">
        <v>122</v>
      </c>
      <c r="R3205" t="s">
        <v>123</v>
      </c>
      <c r="S3205" t="s">
        <v>31</v>
      </c>
      <c r="T3205" t="s">
        <v>58</v>
      </c>
      <c r="U3205" t="s">
        <v>47</v>
      </c>
      <c r="V3205" t="s">
        <v>46</v>
      </c>
      <c r="W3205" t="s">
        <v>34</v>
      </c>
    </row>
    <row r="3206" spans="1:23" x14ac:dyDescent="0.35">
      <c r="A3206">
        <v>3278</v>
      </c>
      <c r="B3206" t="s">
        <v>3317</v>
      </c>
      <c r="C3206" s="4">
        <f>mock_fashion_data_uk_us[[#This Row],[Price]]/10^13</f>
        <v>81.875289296185201</v>
      </c>
      <c r="D3206" s="2">
        <v>818752892961852</v>
      </c>
      <c r="E3206" t="s">
        <v>49</v>
      </c>
      <c r="F3206" t="s">
        <v>119</v>
      </c>
      <c r="G3206" t="s">
        <v>23</v>
      </c>
      <c r="H3206">
        <v>3297599116120768</v>
      </c>
      <c r="I3206">
        <v>155</v>
      </c>
      <c r="J3206" s="4">
        <f>mock_fashion_data_uk_us[[#This Row],[Adapted Price]]*mock_fashion_data_uk_us[[#This Row],[Review Count]]</f>
        <v>12690.669840908706</v>
      </c>
      <c r="K3206" t="s">
        <v>71</v>
      </c>
      <c r="L3206" t="s">
        <v>84</v>
      </c>
      <c r="M3206" t="s">
        <v>26</v>
      </c>
      <c r="N3206" t="s">
        <v>40</v>
      </c>
      <c r="O3206" t="s">
        <v>66</v>
      </c>
      <c r="P3206">
        <v>19</v>
      </c>
      <c r="Q3206" t="s">
        <v>29</v>
      </c>
      <c r="R3206" t="s">
        <v>56</v>
      </c>
      <c r="S3206" t="s">
        <v>44</v>
      </c>
      <c r="T3206" t="s">
        <v>45</v>
      </c>
      <c r="U3206" t="s">
        <v>47</v>
      </c>
      <c r="V3206" t="s">
        <v>59</v>
      </c>
      <c r="W3206" t="s">
        <v>46</v>
      </c>
    </row>
    <row r="3207" spans="1:23" x14ac:dyDescent="0.35">
      <c r="A3207">
        <v>3280</v>
      </c>
      <c r="B3207" t="s">
        <v>3318</v>
      </c>
      <c r="C3207" s="4">
        <f>mock_fashion_data_uk_us[[#This Row],[Price]]/10^13</f>
        <v>325.9316436960425</v>
      </c>
      <c r="D3207" s="2">
        <v>3259316436960425</v>
      </c>
      <c r="E3207" t="s">
        <v>36</v>
      </c>
      <c r="F3207" t="s">
        <v>37</v>
      </c>
      <c r="G3207" t="s">
        <v>50</v>
      </c>
      <c r="H3207">
        <v>4256634449383394</v>
      </c>
      <c r="I3207">
        <v>279</v>
      </c>
      <c r="J3207" s="4">
        <f>mock_fashion_data_uk_us[[#This Row],[Adapted Price]]*mock_fashion_data_uk_us[[#This Row],[Review Count]]</f>
        <v>90934.928591195858</v>
      </c>
      <c r="K3207" t="s">
        <v>83</v>
      </c>
      <c r="L3207" t="s">
        <v>25</v>
      </c>
      <c r="M3207" t="s">
        <v>52</v>
      </c>
      <c r="N3207" t="s">
        <v>27</v>
      </c>
      <c r="O3207" t="s">
        <v>66</v>
      </c>
      <c r="P3207">
        <v>38</v>
      </c>
      <c r="Q3207" t="s">
        <v>42</v>
      </c>
      <c r="R3207" t="s">
        <v>123</v>
      </c>
      <c r="S3207" t="s">
        <v>31</v>
      </c>
      <c r="T3207" t="s">
        <v>32</v>
      </c>
      <c r="U3207" t="s">
        <v>46</v>
      </c>
      <c r="V3207" t="s">
        <v>34</v>
      </c>
      <c r="W3207" t="s">
        <v>33</v>
      </c>
    </row>
    <row r="3208" spans="1:23" x14ac:dyDescent="0.35">
      <c r="A3208">
        <v>3281</v>
      </c>
      <c r="B3208" t="s">
        <v>3319</v>
      </c>
      <c r="C3208" s="4">
        <f>mock_fashion_data_uk_us[[#This Row],[Price]]/10^13</f>
        <v>379.11065751855938</v>
      </c>
      <c r="D3208" s="2">
        <v>3791106575185594</v>
      </c>
      <c r="E3208" t="s">
        <v>21</v>
      </c>
      <c r="F3208" t="s">
        <v>119</v>
      </c>
      <c r="G3208" t="s">
        <v>38</v>
      </c>
      <c r="H3208">
        <v>2168266798745784</v>
      </c>
      <c r="I3208">
        <v>34</v>
      </c>
      <c r="J3208" s="4">
        <f>mock_fashion_data_uk_us[[#This Row],[Adapted Price]]*mock_fashion_data_uk_us[[#This Row],[Review Count]]</f>
        <v>12889.762355631019</v>
      </c>
      <c r="K3208" t="s">
        <v>102</v>
      </c>
      <c r="L3208" t="s">
        <v>84</v>
      </c>
      <c r="M3208" t="s">
        <v>72</v>
      </c>
      <c r="N3208" t="s">
        <v>65</v>
      </c>
      <c r="O3208" t="s">
        <v>54</v>
      </c>
      <c r="P3208">
        <v>34</v>
      </c>
      <c r="Q3208" t="s">
        <v>29</v>
      </c>
      <c r="R3208" t="s">
        <v>132</v>
      </c>
      <c r="S3208" t="s">
        <v>95</v>
      </c>
      <c r="T3208" t="s">
        <v>45</v>
      </c>
      <c r="U3208" t="s">
        <v>75</v>
      </c>
      <c r="V3208" t="s">
        <v>33</v>
      </c>
      <c r="W3208" t="s">
        <v>59</v>
      </c>
    </row>
    <row r="3209" spans="1:23" x14ac:dyDescent="0.35">
      <c r="A3209">
        <v>3282</v>
      </c>
      <c r="B3209" t="s">
        <v>3320</v>
      </c>
      <c r="C3209" s="4">
        <f>mock_fashion_data_uk_us[[#This Row],[Price]]/10^13</f>
        <v>417.30877240208071</v>
      </c>
      <c r="D3209" s="2">
        <v>4173087724020807</v>
      </c>
      <c r="E3209" t="s">
        <v>118</v>
      </c>
      <c r="F3209" t="s">
        <v>116</v>
      </c>
      <c r="G3209" t="s">
        <v>23</v>
      </c>
      <c r="H3209">
        <v>4044851322213076</v>
      </c>
      <c r="I3209">
        <v>161</v>
      </c>
      <c r="J3209" s="4">
        <f>mock_fashion_data_uk_us[[#This Row],[Adapted Price]]*mock_fashion_data_uk_us[[#This Row],[Review Count]]</f>
        <v>67186.712356734992</v>
      </c>
      <c r="K3209" t="s">
        <v>97</v>
      </c>
      <c r="L3209" t="s">
        <v>51</v>
      </c>
      <c r="M3209" t="s">
        <v>72</v>
      </c>
      <c r="N3209" t="s">
        <v>40</v>
      </c>
      <c r="O3209" t="s">
        <v>113</v>
      </c>
      <c r="P3209">
        <v>43</v>
      </c>
      <c r="Q3209" t="s">
        <v>103</v>
      </c>
      <c r="R3209" t="s">
        <v>79</v>
      </c>
      <c r="S3209" t="s">
        <v>44</v>
      </c>
      <c r="T3209" t="s">
        <v>32</v>
      </c>
      <c r="U3209" t="s">
        <v>46</v>
      </c>
      <c r="V3209" t="s">
        <v>47</v>
      </c>
      <c r="W3209" t="s">
        <v>59</v>
      </c>
    </row>
    <row r="3210" spans="1:23" x14ac:dyDescent="0.35">
      <c r="A3210">
        <v>3283</v>
      </c>
      <c r="B3210" t="s">
        <v>3321</v>
      </c>
      <c r="C3210" s="4">
        <f>mock_fashion_data_uk_us[[#This Row],[Price]]/10^13</f>
        <v>1508.1549552064589</v>
      </c>
      <c r="D3210" s="2">
        <v>1.5081549552064588E+16</v>
      </c>
      <c r="E3210" t="s">
        <v>88</v>
      </c>
      <c r="F3210" t="s">
        <v>111</v>
      </c>
      <c r="G3210" t="s">
        <v>89</v>
      </c>
      <c r="H3210">
        <v>3.8592664937553872E+16</v>
      </c>
      <c r="I3210">
        <v>344</v>
      </c>
      <c r="J3210" s="4">
        <f>mock_fashion_data_uk_us[[#This Row],[Adapted Price]]*mock_fashion_data_uk_us[[#This Row],[Review Count]]</f>
        <v>518805.30459102185</v>
      </c>
      <c r="K3210" t="s">
        <v>97</v>
      </c>
      <c r="L3210" t="s">
        <v>51</v>
      </c>
      <c r="M3210" t="s">
        <v>64</v>
      </c>
      <c r="N3210" t="s">
        <v>65</v>
      </c>
      <c r="O3210" t="s">
        <v>54</v>
      </c>
      <c r="P3210">
        <v>59</v>
      </c>
      <c r="Q3210" t="s">
        <v>172</v>
      </c>
      <c r="R3210" t="s">
        <v>132</v>
      </c>
      <c r="S3210" t="s">
        <v>44</v>
      </c>
      <c r="T3210" t="s">
        <v>45</v>
      </c>
      <c r="U3210" t="s">
        <v>46</v>
      </c>
      <c r="V3210" t="s">
        <v>47</v>
      </c>
      <c r="W3210" t="s">
        <v>47</v>
      </c>
    </row>
    <row r="3211" spans="1:23" x14ac:dyDescent="0.35">
      <c r="A3211">
        <v>3284</v>
      </c>
      <c r="B3211" t="s">
        <v>3322</v>
      </c>
      <c r="C3211" s="4">
        <f>mock_fashion_data_uk_us[[#This Row],[Price]]/10^13</f>
        <v>514.18076310091692</v>
      </c>
      <c r="D3211" s="2">
        <v>5141807631009169</v>
      </c>
      <c r="E3211" t="s">
        <v>49</v>
      </c>
      <c r="F3211" t="s">
        <v>145</v>
      </c>
      <c r="G3211" t="s">
        <v>101</v>
      </c>
      <c r="H3211">
        <v>3.931779945108E+16</v>
      </c>
      <c r="I3211">
        <v>271</v>
      </c>
      <c r="J3211" s="4">
        <f>mock_fashion_data_uk_us[[#This Row],[Adapted Price]]*mock_fashion_data_uk_us[[#This Row],[Review Count]]</f>
        <v>139342.98680034847</v>
      </c>
      <c r="K3211" t="s">
        <v>39</v>
      </c>
      <c r="L3211" t="s">
        <v>51</v>
      </c>
      <c r="M3211" t="s">
        <v>72</v>
      </c>
      <c r="N3211" t="s">
        <v>27</v>
      </c>
      <c r="O3211" t="s">
        <v>66</v>
      </c>
      <c r="P3211">
        <v>21</v>
      </c>
      <c r="Q3211" t="s">
        <v>29</v>
      </c>
      <c r="R3211" t="s">
        <v>43</v>
      </c>
      <c r="S3211" t="s">
        <v>31</v>
      </c>
      <c r="T3211" t="s">
        <v>45</v>
      </c>
      <c r="U3211" t="s">
        <v>59</v>
      </c>
      <c r="V3211" t="s">
        <v>34</v>
      </c>
      <c r="W3211" t="s">
        <v>46</v>
      </c>
    </row>
    <row r="3212" spans="1:23" x14ac:dyDescent="0.35">
      <c r="A3212">
        <v>3285</v>
      </c>
      <c r="B3212" t="s">
        <v>3323</v>
      </c>
      <c r="C3212" s="4">
        <f>mock_fashion_data_uk_us[[#This Row],[Price]]/10^13</f>
        <v>869.74747099743013</v>
      </c>
      <c r="D3212" s="2">
        <v>8697474709974301</v>
      </c>
      <c r="E3212" t="s">
        <v>49</v>
      </c>
      <c r="F3212" t="s">
        <v>62</v>
      </c>
      <c r="G3212" t="s">
        <v>101</v>
      </c>
      <c r="H3212">
        <v>2705422965178803</v>
      </c>
      <c r="I3212">
        <v>465</v>
      </c>
      <c r="J3212" s="4">
        <f>mock_fashion_data_uk_us[[#This Row],[Adapted Price]]*mock_fashion_data_uk_us[[#This Row],[Review Count]]</f>
        <v>404432.57401380502</v>
      </c>
      <c r="K3212" t="s">
        <v>97</v>
      </c>
      <c r="L3212" t="s">
        <v>84</v>
      </c>
      <c r="M3212" t="s">
        <v>64</v>
      </c>
      <c r="N3212" t="s">
        <v>53</v>
      </c>
      <c r="O3212" t="s">
        <v>127</v>
      </c>
      <c r="P3212">
        <v>20</v>
      </c>
      <c r="Q3212" t="s">
        <v>99</v>
      </c>
      <c r="R3212" t="s">
        <v>132</v>
      </c>
      <c r="S3212" t="s">
        <v>104</v>
      </c>
      <c r="T3212" t="s">
        <v>32</v>
      </c>
      <c r="U3212" t="s">
        <v>59</v>
      </c>
      <c r="V3212" t="s">
        <v>47</v>
      </c>
      <c r="W3212" t="s">
        <v>47</v>
      </c>
    </row>
    <row r="3213" spans="1:23" x14ac:dyDescent="0.35">
      <c r="A3213">
        <v>3286</v>
      </c>
      <c r="B3213" t="s">
        <v>3324</v>
      </c>
      <c r="C3213" s="4">
        <f>mock_fashion_data_uk_us[[#This Row],[Price]]/10^13</f>
        <v>1219.0040672303444</v>
      </c>
      <c r="D3213" s="2">
        <v>1.2190040672303444E+16</v>
      </c>
      <c r="E3213" t="s">
        <v>130</v>
      </c>
      <c r="F3213" t="s">
        <v>111</v>
      </c>
      <c r="G3213" t="s">
        <v>101</v>
      </c>
      <c r="H3213">
        <v>2.9506157404446776E+16</v>
      </c>
      <c r="I3213">
        <v>268</v>
      </c>
      <c r="J3213" s="4">
        <f>mock_fashion_data_uk_us[[#This Row],[Adapted Price]]*mock_fashion_data_uk_us[[#This Row],[Review Count]]</f>
        <v>326693.09001773229</v>
      </c>
      <c r="K3213" t="s">
        <v>83</v>
      </c>
      <c r="L3213" t="s">
        <v>51</v>
      </c>
      <c r="M3213" t="s">
        <v>72</v>
      </c>
      <c r="N3213" t="s">
        <v>65</v>
      </c>
      <c r="O3213" t="s">
        <v>113</v>
      </c>
      <c r="P3213">
        <v>36</v>
      </c>
      <c r="Q3213" t="s">
        <v>90</v>
      </c>
      <c r="R3213" t="s">
        <v>123</v>
      </c>
      <c r="S3213" t="s">
        <v>104</v>
      </c>
      <c r="T3213" t="s">
        <v>80</v>
      </c>
      <c r="U3213" t="s">
        <v>46</v>
      </c>
      <c r="V3213" t="s">
        <v>46</v>
      </c>
      <c r="W3213" t="s">
        <v>46</v>
      </c>
    </row>
    <row r="3214" spans="1:23" x14ac:dyDescent="0.35">
      <c r="A3214">
        <v>3287</v>
      </c>
      <c r="B3214" t="s">
        <v>3325</v>
      </c>
      <c r="C3214" s="4">
        <f>mock_fashion_data_uk_us[[#This Row],[Price]]/10^13</f>
        <v>890.09958745177539</v>
      </c>
      <c r="D3214" s="2">
        <v>8900995874517754</v>
      </c>
      <c r="E3214" t="s">
        <v>118</v>
      </c>
      <c r="F3214" t="s">
        <v>37</v>
      </c>
      <c r="G3214" t="s">
        <v>50</v>
      </c>
      <c r="H3214">
        <v>2.3868239939102624E+16</v>
      </c>
      <c r="I3214">
        <v>140</v>
      </c>
      <c r="J3214" s="4">
        <f>mock_fashion_data_uk_us[[#This Row],[Adapted Price]]*mock_fashion_data_uk_us[[#This Row],[Review Count]]</f>
        <v>124613.94224324856</v>
      </c>
      <c r="K3214" t="s">
        <v>83</v>
      </c>
      <c r="L3214" t="s">
        <v>84</v>
      </c>
      <c r="M3214" t="s">
        <v>72</v>
      </c>
      <c r="N3214" t="s">
        <v>53</v>
      </c>
      <c r="O3214" t="s">
        <v>41</v>
      </c>
      <c r="P3214">
        <v>29</v>
      </c>
      <c r="Q3214" t="s">
        <v>103</v>
      </c>
      <c r="R3214" t="s">
        <v>134</v>
      </c>
      <c r="S3214" t="s">
        <v>74</v>
      </c>
      <c r="T3214" t="s">
        <v>58</v>
      </c>
      <c r="U3214" t="s">
        <v>33</v>
      </c>
      <c r="V3214" t="s">
        <v>46</v>
      </c>
      <c r="W3214" t="s">
        <v>46</v>
      </c>
    </row>
    <row r="3215" spans="1:23" x14ac:dyDescent="0.35">
      <c r="A3215">
        <v>3288</v>
      </c>
      <c r="B3215" t="s">
        <v>3326</v>
      </c>
      <c r="C3215" s="4">
        <f>mock_fashion_data_uk_us[[#This Row],[Price]]/10^13</f>
        <v>484.16491414507283</v>
      </c>
      <c r="D3215" s="2">
        <v>4841649141450728</v>
      </c>
      <c r="E3215" t="s">
        <v>49</v>
      </c>
      <c r="F3215" t="s">
        <v>145</v>
      </c>
      <c r="G3215" t="s">
        <v>89</v>
      </c>
      <c r="H3215">
        <v>1.5839136829313944E+16</v>
      </c>
      <c r="I3215">
        <v>294</v>
      </c>
      <c r="J3215" s="4">
        <f>mock_fashion_data_uk_us[[#This Row],[Adapted Price]]*mock_fashion_data_uk_us[[#This Row],[Review Count]]</f>
        <v>142344.48475865141</v>
      </c>
      <c r="K3215" t="s">
        <v>63</v>
      </c>
      <c r="L3215" t="s">
        <v>51</v>
      </c>
      <c r="M3215" t="s">
        <v>52</v>
      </c>
      <c r="N3215" t="s">
        <v>65</v>
      </c>
      <c r="O3215" t="s">
        <v>140</v>
      </c>
      <c r="P3215">
        <v>36</v>
      </c>
      <c r="Q3215" t="s">
        <v>103</v>
      </c>
      <c r="R3215" t="s">
        <v>56</v>
      </c>
      <c r="S3215" t="s">
        <v>57</v>
      </c>
      <c r="T3215" t="s">
        <v>105</v>
      </c>
      <c r="U3215" t="s">
        <v>59</v>
      </c>
      <c r="V3215" t="s">
        <v>33</v>
      </c>
      <c r="W3215" t="s">
        <v>47</v>
      </c>
    </row>
    <row r="3216" spans="1:23" x14ac:dyDescent="0.35">
      <c r="A3216">
        <v>3289</v>
      </c>
      <c r="B3216" t="s">
        <v>3327</v>
      </c>
      <c r="C3216" s="4">
        <f>mock_fashion_data_uk_us[[#This Row],[Price]]/10^13</f>
        <v>701.39698621485115</v>
      </c>
      <c r="D3216" s="2">
        <v>7013969862148512</v>
      </c>
      <c r="E3216" t="s">
        <v>21</v>
      </c>
      <c r="F3216" t="s">
        <v>145</v>
      </c>
      <c r="G3216" t="s">
        <v>101</v>
      </c>
      <c r="H3216">
        <v>4.3270725622106688E+16</v>
      </c>
      <c r="I3216">
        <v>96</v>
      </c>
      <c r="J3216" s="4">
        <f>mock_fashion_data_uk_us[[#This Row],[Adapted Price]]*mock_fashion_data_uk_us[[#This Row],[Review Count]]</f>
        <v>67334.110676625714</v>
      </c>
      <c r="K3216" t="s">
        <v>120</v>
      </c>
      <c r="L3216" t="s">
        <v>51</v>
      </c>
      <c r="M3216" t="s">
        <v>26</v>
      </c>
      <c r="N3216" t="s">
        <v>65</v>
      </c>
      <c r="O3216" t="s">
        <v>113</v>
      </c>
      <c r="P3216">
        <v>55</v>
      </c>
      <c r="Q3216" t="s">
        <v>114</v>
      </c>
      <c r="R3216" t="s">
        <v>56</v>
      </c>
      <c r="S3216" t="s">
        <v>31</v>
      </c>
      <c r="T3216" t="s">
        <v>32</v>
      </c>
      <c r="U3216" t="s">
        <v>46</v>
      </c>
      <c r="V3216" t="s">
        <v>46</v>
      </c>
      <c r="W3216" t="s">
        <v>46</v>
      </c>
    </row>
    <row r="3217" spans="1:23" x14ac:dyDescent="0.35">
      <c r="A3217">
        <v>3290</v>
      </c>
      <c r="B3217" t="s">
        <v>3328</v>
      </c>
      <c r="C3217" s="4">
        <f>mock_fashion_data_uk_us[[#This Row],[Price]]/10^13</f>
        <v>125.03701177791029</v>
      </c>
      <c r="D3217" s="2">
        <v>1250370117779103</v>
      </c>
      <c r="E3217" t="s">
        <v>130</v>
      </c>
      <c r="F3217" t="s">
        <v>37</v>
      </c>
      <c r="G3217" t="s">
        <v>38</v>
      </c>
      <c r="H3217">
        <v>1.309791032177252E+16</v>
      </c>
      <c r="I3217">
        <v>85</v>
      </c>
      <c r="J3217" s="4">
        <f>mock_fashion_data_uk_us[[#This Row],[Adapted Price]]*mock_fashion_data_uk_us[[#This Row],[Review Count]]</f>
        <v>10628.146001122375</v>
      </c>
      <c r="K3217" t="s">
        <v>39</v>
      </c>
      <c r="L3217" t="s">
        <v>25</v>
      </c>
      <c r="M3217" t="s">
        <v>52</v>
      </c>
      <c r="N3217" t="s">
        <v>40</v>
      </c>
      <c r="O3217" t="s">
        <v>66</v>
      </c>
      <c r="P3217">
        <v>28</v>
      </c>
      <c r="Q3217" t="s">
        <v>90</v>
      </c>
      <c r="R3217" t="s">
        <v>123</v>
      </c>
      <c r="S3217" t="s">
        <v>95</v>
      </c>
      <c r="T3217" t="s">
        <v>80</v>
      </c>
      <c r="U3217" t="s">
        <v>33</v>
      </c>
      <c r="V3217" t="s">
        <v>33</v>
      </c>
      <c r="W3217" t="s">
        <v>46</v>
      </c>
    </row>
    <row r="3218" spans="1:23" x14ac:dyDescent="0.35">
      <c r="A3218">
        <v>3291</v>
      </c>
      <c r="B3218" t="s">
        <v>3329</v>
      </c>
      <c r="C3218" s="4">
        <f>mock_fashion_data_uk_us[[#This Row],[Price]]/10^13</f>
        <v>2479.530781640492</v>
      </c>
      <c r="D3218" s="2">
        <v>2.479530781640492E+16</v>
      </c>
      <c r="E3218" t="s">
        <v>61</v>
      </c>
      <c r="F3218" t="s">
        <v>62</v>
      </c>
      <c r="G3218" t="s">
        <v>82</v>
      </c>
      <c r="H3218">
        <v>2.9238628767708996E+16</v>
      </c>
      <c r="I3218">
        <v>259</v>
      </c>
      <c r="J3218" s="4">
        <f>mock_fashion_data_uk_us[[#This Row],[Adapted Price]]*mock_fashion_data_uk_us[[#This Row],[Review Count]]</f>
        <v>642198.47244488739</v>
      </c>
      <c r="K3218" t="s">
        <v>120</v>
      </c>
      <c r="L3218" t="s">
        <v>84</v>
      </c>
      <c r="M3218" t="s">
        <v>26</v>
      </c>
      <c r="N3218" t="s">
        <v>65</v>
      </c>
      <c r="O3218" t="s">
        <v>127</v>
      </c>
      <c r="P3218">
        <v>49</v>
      </c>
      <c r="Q3218" t="s">
        <v>114</v>
      </c>
      <c r="R3218" t="s">
        <v>123</v>
      </c>
      <c r="S3218" t="s">
        <v>57</v>
      </c>
      <c r="T3218" t="s">
        <v>58</v>
      </c>
      <c r="U3218" t="s">
        <v>46</v>
      </c>
      <c r="V3218" t="s">
        <v>59</v>
      </c>
      <c r="W3218" t="s">
        <v>59</v>
      </c>
    </row>
    <row r="3219" spans="1:23" x14ac:dyDescent="0.35">
      <c r="A3219">
        <v>3292</v>
      </c>
      <c r="B3219" t="s">
        <v>3330</v>
      </c>
      <c r="C3219" s="4">
        <f>mock_fashion_data_uk_us[[#This Row],[Price]]/10^13</f>
        <v>661.36182346901819</v>
      </c>
      <c r="D3219" s="2">
        <v>6613618234690182</v>
      </c>
      <c r="E3219" t="s">
        <v>130</v>
      </c>
      <c r="F3219" t="s">
        <v>62</v>
      </c>
      <c r="G3219" t="s">
        <v>70</v>
      </c>
      <c r="H3219">
        <v>3.6696460998194088E+16</v>
      </c>
      <c r="I3219">
        <v>227</v>
      </c>
      <c r="J3219" s="4">
        <f>mock_fashion_data_uk_us[[#This Row],[Adapted Price]]*mock_fashion_data_uk_us[[#This Row],[Review Count]]</f>
        <v>150129.13392746713</v>
      </c>
      <c r="K3219" t="s">
        <v>102</v>
      </c>
      <c r="L3219" t="s">
        <v>51</v>
      </c>
      <c r="M3219" t="s">
        <v>64</v>
      </c>
      <c r="N3219" t="s">
        <v>53</v>
      </c>
      <c r="O3219" t="s">
        <v>140</v>
      </c>
      <c r="P3219">
        <v>36</v>
      </c>
      <c r="Q3219" t="s">
        <v>42</v>
      </c>
      <c r="R3219" t="s">
        <v>30</v>
      </c>
      <c r="S3219" t="s">
        <v>104</v>
      </c>
      <c r="T3219" t="s">
        <v>105</v>
      </c>
      <c r="U3219" t="s">
        <v>75</v>
      </c>
      <c r="V3219" t="s">
        <v>47</v>
      </c>
      <c r="W3219" t="s">
        <v>75</v>
      </c>
    </row>
    <row r="3220" spans="1:23" x14ac:dyDescent="0.35">
      <c r="A3220">
        <v>3293</v>
      </c>
      <c r="B3220" t="s">
        <v>3331</v>
      </c>
      <c r="C3220" s="4">
        <f>mock_fashion_data_uk_us[[#This Row],[Price]]/10^13</f>
        <v>47.2807182255643</v>
      </c>
      <c r="D3220" s="2">
        <v>472807182255643</v>
      </c>
      <c r="E3220" t="s">
        <v>61</v>
      </c>
      <c r="F3220" t="s">
        <v>111</v>
      </c>
      <c r="G3220" t="s">
        <v>50</v>
      </c>
      <c r="H3220">
        <v>2971518678366091</v>
      </c>
      <c r="I3220">
        <v>436</v>
      </c>
      <c r="J3220" s="4">
        <f>mock_fashion_data_uk_us[[#This Row],[Adapted Price]]*mock_fashion_data_uk_us[[#This Row],[Review Count]]</f>
        <v>20614.393146346036</v>
      </c>
      <c r="K3220" t="s">
        <v>102</v>
      </c>
      <c r="L3220" t="s">
        <v>84</v>
      </c>
      <c r="M3220" t="s">
        <v>26</v>
      </c>
      <c r="N3220" t="s">
        <v>53</v>
      </c>
      <c r="O3220" t="s">
        <v>113</v>
      </c>
      <c r="P3220">
        <v>26</v>
      </c>
      <c r="Q3220" t="s">
        <v>103</v>
      </c>
      <c r="R3220" t="s">
        <v>56</v>
      </c>
      <c r="S3220" t="s">
        <v>57</v>
      </c>
      <c r="T3220" t="s">
        <v>80</v>
      </c>
      <c r="U3220" t="s">
        <v>75</v>
      </c>
      <c r="V3220" t="s">
        <v>33</v>
      </c>
      <c r="W3220" t="s">
        <v>34</v>
      </c>
    </row>
    <row r="3221" spans="1:23" x14ac:dyDescent="0.35">
      <c r="A3221">
        <v>3294</v>
      </c>
      <c r="B3221" t="s">
        <v>3332</v>
      </c>
      <c r="C3221" s="4">
        <f>mock_fashion_data_uk_us[[#This Row],[Price]]/10^13</f>
        <v>2462.4850842928131</v>
      </c>
      <c r="D3221" s="2">
        <v>2.4624850842928132E+16</v>
      </c>
      <c r="E3221" t="s">
        <v>49</v>
      </c>
      <c r="F3221" t="s">
        <v>119</v>
      </c>
      <c r="G3221" t="s">
        <v>70</v>
      </c>
      <c r="H3221">
        <v>2.2113386883005072E+16</v>
      </c>
      <c r="I3221">
        <v>394</v>
      </c>
      <c r="J3221" s="4">
        <f>mock_fashion_data_uk_us[[#This Row],[Adapted Price]]*mock_fashion_data_uk_us[[#This Row],[Review Count]]</f>
        <v>970219.12321136834</v>
      </c>
      <c r="K3221" t="s">
        <v>24</v>
      </c>
      <c r="L3221" t="s">
        <v>51</v>
      </c>
      <c r="M3221" t="s">
        <v>52</v>
      </c>
      <c r="N3221" t="s">
        <v>27</v>
      </c>
      <c r="O3221" t="s">
        <v>98</v>
      </c>
      <c r="P3221">
        <v>42</v>
      </c>
      <c r="Q3221" t="s">
        <v>90</v>
      </c>
      <c r="R3221" t="s">
        <v>73</v>
      </c>
      <c r="S3221" t="s">
        <v>31</v>
      </c>
      <c r="T3221" t="s">
        <v>45</v>
      </c>
      <c r="U3221" t="s">
        <v>75</v>
      </c>
      <c r="V3221" t="s">
        <v>33</v>
      </c>
      <c r="W3221" t="s">
        <v>59</v>
      </c>
    </row>
    <row r="3222" spans="1:23" x14ac:dyDescent="0.35">
      <c r="A3222">
        <v>3295</v>
      </c>
      <c r="B3222" t="s">
        <v>3333</v>
      </c>
      <c r="C3222" s="4">
        <f>mock_fashion_data_uk_us[[#This Row],[Price]]/10^13</f>
        <v>703.36951915325528</v>
      </c>
      <c r="D3222" s="2">
        <v>7033695191532553</v>
      </c>
      <c r="E3222" t="s">
        <v>68</v>
      </c>
      <c r="F3222" t="s">
        <v>37</v>
      </c>
      <c r="G3222" t="s">
        <v>82</v>
      </c>
      <c r="H3222">
        <v>3939188137350277</v>
      </c>
      <c r="I3222">
        <v>1</v>
      </c>
      <c r="J3222" s="4">
        <f>mock_fashion_data_uk_us[[#This Row],[Adapted Price]]*mock_fashion_data_uk_us[[#This Row],[Review Count]]</f>
        <v>703.36951915325528</v>
      </c>
      <c r="K3222" t="s">
        <v>112</v>
      </c>
      <c r="L3222" t="s">
        <v>84</v>
      </c>
      <c r="M3222" t="s">
        <v>72</v>
      </c>
      <c r="N3222" t="s">
        <v>40</v>
      </c>
      <c r="O3222" t="s">
        <v>28</v>
      </c>
      <c r="P3222">
        <v>35</v>
      </c>
      <c r="Q3222" t="s">
        <v>42</v>
      </c>
      <c r="R3222" t="s">
        <v>86</v>
      </c>
      <c r="S3222" t="s">
        <v>31</v>
      </c>
      <c r="T3222" t="s">
        <v>105</v>
      </c>
      <c r="U3222" t="s">
        <v>75</v>
      </c>
      <c r="V3222" t="s">
        <v>34</v>
      </c>
      <c r="W3222" t="s">
        <v>33</v>
      </c>
    </row>
    <row r="3223" spans="1:23" x14ac:dyDescent="0.35">
      <c r="A3223">
        <v>3296</v>
      </c>
      <c r="B3223" t="s">
        <v>3334</v>
      </c>
      <c r="C3223" s="4">
        <f>mock_fashion_data_uk_us[[#This Row],[Price]]/10^13</f>
        <v>739.46272505385514</v>
      </c>
      <c r="D3223" s="2">
        <v>7394627250538551</v>
      </c>
      <c r="E3223" t="s">
        <v>61</v>
      </c>
      <c r="F3223" t="s">
        <v>37</v>
      </c>
      <c r="G3223" t="s">
        <v>50</v>
      </c>
      <c r="H3223">
        <v>1.2991207467365538E+16</v>
      </c>
      <c r="I3223">
        <v>166</v>
      </c>
      <c r="J3223" s="4">
        <f>mock_fashion_data_uk_us[[#This Row],[Adapted Price]]*mock_fashion_data_uk_us[[#This Row],[Review Count]]</f>
        <v>122750.81235893995</v>
      </c>
      <c r="K3223" t="s">
        <v>120</v>
      </c>
      <c r="L3223" t="s">
        <v>84</v>
      </c>
      <c r="M3223" t="s">
        <v>72</v>
      </c>
      <c r="N3223" t="s">
        <v>53</v>
      </c>
      <c r="O3223" t="s">
        <v>41</v>
      </c>
      <c r="P3223">
        <v>22</v>
      </c>
      <c r="Q3223" t="s">
        <v>99</v>
      </c>
      <c r="R3223" t="s">
        <v>73</v>
      </c>
      <c r="S3223" t="s">
        <v>74</v>
      </c>
      <c r="T3223" t="s">
        <v>80</v>
      </c>
      <c r="U3223" t="s">
        <v>59</v>
      </c>
      <c r="V3223" t="s">
        <v>46</v>
      </c>
      <c r="W3223" t="s">
        <v>33</v>
      </c>
    </row>
    <row r="3224" spans="1:23" x14ac:dyDescent="0.35">
      <c r="A3224">
        <v>3297</v>
      </c>
      <c r="B3224" t="s">
        <v>3335</v>
      </c>
      <c r="C3224" s="4">
        <f>mock_fashion_data_uk_us[[#This Row],[Price]]/10^13</f>
        <v>379.97265180895431</v>
      </c>
      <c r="D3224" s="2">
        <v>3799726518089543</v>
      </c>
      <c r="E3224" t="s">
        <v>49</v>
      </c>
      <c r="F3224" t="s">
        <v>62</v>
      </c>
      <c r="G3224" t="s">
        <v>82</v>
      </c>
      <c r="H3224">
        <v>3381022906968085</v>
      </c>
      <c r="I3224">
        <v>358</v>
      </c>
      <c r="J3224" s="4">
        <f>mock_fashion_data_uk_us[[#This Row],[Adapted Price]]*mock_fashion_data_uk_us[[#This Row],[Review Count]]</f>
        <v>136030.20934760565</v>
      </c>
      <c r="K3224" t="s">
        <v>120</v>
      </c>
      <c r="L3224" t="s">
        <v>84</v>
      </c>
      <c r="M3224" t="s">
        <v>52</v>
      </c>
      <c r="N3224" t="s">
        <v>27</v>
      </c>
      <c r="O3224" t="s">
        <v>66</v>
      </c>
      <c r="P3224">
        <v>39</v>
      </c>
      <c r="Q3224" t="s">
        <v>55</v>
      </c>
      <c r="R3224" t="s">
        <v>79</v>
      </c>
      <c r="S3224" t="s">
        <v>74</v>
      </c>
      <c r="T3224" t="s">
        <v>45</v>
      </c>
      <c r="U3224" t="s">
        <v>59</v>
      </c>
      <c r="V3224" t="s">
        <v>75</v>
      </c>
      <c r="W3224" t="s">
        <v>46</v>
      </c>
    </row>
    <row r="3225" spans="1:23" x14ac:dyDescent="0.35">
      <c r="A3225">
        <v>3298</v>
      </c>
      <c r="B3225" t="s">
        <v>3336</v>
      </c>
      <c r="C3225" s="4">
        <f>mock_fashion_data_uk_us[[#This Row],[Price]]/10^13</f>
        <v>2749.5015317847447</v>
      </c>
      <c r="D3225" s="2">
        <v>2.7495015317847448E+16</v>
      </c>
      <c r="E3225" t="s">
        <v>88</v>
      </c>
      <c r="F3225" t="s">
        <v>119</v>
      </c>
      <c r="G3225" t="s">
        <v>50</v>
      </c>
      <c r="H3225">
        <v>3.7793128926861016E+16</v>
      </c>
      <c r="I3225">
        <v>286</v>
      </c>
      <c r="J3225" s="4">
        <f>mock_fashion_data_uk_us[[#This Row],[Adapted Price]]*mock_fashion_data_uk_us[[#This Row],[Review Count]]</f>
        <v>786357.43809043698</v>
      </c>
      <c r="K3225" t="s">
        <v>112</v>
      </c>
      <c r="L3225" t="s">
        <v>51</v>
      </c>
      <c r="M3225" t="s">
        <v>72</v>
      </c>
      <c r="N3225" t="s">
        <v>65</v>
      </c>
      <c r="O3225" t="s">
        <v>54</v>
      </c>
      <c r="P3225">
        <v>60</v>
      </c>
      <c r="Q3225" t="s">
        <v>42</v>
      </c>
      <c r="R3225" t="s">
        <v>86</v>
      </c>
      <c r="S3225" t="s">
        <v>74</v>
      </c>
      <c r="T3225" t="s">
        <v>45</v>
      </c>
      <c r="U3225" t="s">
        <v>59</v>
      </c>
      <c r="V3225" t="s">
        <v>47</v>
      </c>
      <c r="W3225" t="s">
        <v>47</v>
      </c>
    </row>
    <row r="3226" spans="1:23" x14ac:dyDescent="0.35">
      <c r="A3226">
        <v>3299</v>
      </c>
      <c r="B3226" t="s">
        <v>3337</v>
      </c>
      <c r="C3226" s="4">
        <f>mock_fashion_data_uk_us[[#This Row],[Price]]/10^13</f>
        <v>274.07482916822232</v>
      </c>
      <c r="D3226" s="2">
        <v>2740748291682223</v>
      </c>
      <c r="E3226" t="s">
        <v>61</v>
      </c>
      <c r="F3226" t="s">
        <v>69</v>
      </c>
      <c r="G3226" t="s">
        <v>101</v>
      </c>
      <c r="H3226">
        <v>2.9187476094408848E+16</v>
      </c>
      <c r="I3226">
        <v>293</v>
      </c>
      <c r="J3226" s="4">
        <f>mock_fashion_data_uk_us[[#This Row],[Adapted Price]]*mock_fashion_data_uk_us[[#This Row],[Review Count]]</f>
        <v>80303.924946289146</v>
      </c>
      <c r="K3226" t="s">
        <v>120</v>
      </c>
      <c r="L3226" t="s">
        <v>51</v>
      </c>
      <c r="M3226" t="s">
        <v>64</v>
      </c>
      <c r="N3226" t="s">
        <v>53</v>
      </c>
      <c r="O3226" t="s">
        <v>113</v>
      </c>
      <c r="P3226">
        <v>64</v>
      </c>
      <c r="Q3226" t="s">
        <v>29</v>
      </c>
      <c r="R3226" t="s">
        <v>123</v>
      </c>
      <c r="S3226" t="s">
        <v>57</v>
      </c>
      <c r="T3226" t="s">
        <v>80</v>
      </c>
      <c r="U3226" t="s">
        <v>75</v>
      </c>
      <c r="V3226" t="s">
        <v>34</v>
      </c>
      <c r="W3226" t="s">
        <v>34</v>
      </c>
    </row>
    <row r="3227" spans="1:23" x14ac:dyDescent="0.35">
      <c r="A3227">
        <v>3300</v>
      </c>
      <c r="B3227" t="s">
        <v>3338</v>
      </c>
      <c r="C3227" s="4">
        <f>mock_fashion_data_uk_us[[#This Row],[Price]]/10^13</f>
        <v>1590.2655054709571</v>
      </c>
      <c r="D3227" s="2">
        <v>1.5902655054709572E+16</v>
      </c>
      <c r="E3227" t="s">
        <v>36</v>
      </c>
      <c r="F3227" t="s">
        <v>37</v>
      </c>
      <c r="G3227" t="s">
        <v>89</v>
      </c>
      <c r="H3227">
        <v>1.5665237582883628E+16</v>
      </c>
      <c r="I3227">
        <v>235</v>
      </c>
      <c r="J3227" s="4">
        <f>mock_fashion_data_uk_us[[#This Row],[Adapted Price]]*mock_fashion_data_uk_us[[#This Row],[Review Count]]</f>
        <v>373712.39378567494</v>
      </c>
      <c r="K3227" t="s">
        <v>112</v>
      </c>
      <c r="L3227" t="s">
        <v>51</v>
      </c>
      <c r="M3227" t="s">
        <v>72</v>
      </c>
      <c r="N3227" t="s">
        <v>65</v>
      </c>
      <c r="O3227" t="s">
        <v>28</v>
      </c>
      <c r="P3227">
        <v>49</v>
      </c>
      <c r="Q3227" t="s">
        <v>29</v>
      </c>
      <c r="R3227" t="s">
        <v>43</v>
      </c>
      <c r="S3227" t="s">
        <v>44</v>
      </c>
      <c r="T3227" t="s">
        <v>80</v>
      </c>
      <c r="U3227" t="s">
        <v>59</v>
      </c>
      <c r="V3227" t="s">
        <v>75</v>
      </c>
      <c r="W3227" t="s">
        <v>75</v>
      </c>
    </row>
    <row r="3228" spans="1:23" x14ac:dyDescent="0.35">
      <c r="A3228">
        <v>3301</v>
      </c>
      <c r="B3228" t="s">
        <v>3339</v>
      </c>
      <c r="C3228" s="4">
        <f>mock_fashion_data_uk_us[[#This Row],[Price]]/10^13</f>
        <v>123.1324033124493</v>
      </c>
      <c r="D3228" s="2">
        <v>1231324033124493</v>
      </c>
      <c r="E3228" t="s">
        <v>36</v>
      </c>
      <c r="F3228" t="s">
        <v>111</v>
      </c>
      <c r="G3228" t="s">
        <v>89</v>
      </c>
      <c r="H3228">
        <v>3330303373742909</v>
      </c>
      <c r="I3228">
        <v>40</v>
      </c>
      <c r="J3228" s="4">
        <f>mock_fashion_data_uk_us[[#This Row],[Adapted Price]]*mock_fashion_data_uk_us[[#This Row],[Review Count]]</f>
        <v>4925.2961324979715</v>
      </c>
      <c r="K3228" t="s">
        <v>71</v>
      </c>
      <c r="L3228" t="s">
        <v>51</v>
      </c>
      <c r="M3228" t="s">
        <v>64</v>
      </c>
      <c r="N3228" t="s">
        <v>40</v>
      </c>
      <c r="O3228" t="s">
        <v>98</v>
      </c>
      <c r="P3228">
        <v>22</v>
      </c>
      <c r="Q3228" t="s">
        <v>99</v>
      </c>
      <c r="R3228" t="s">
        <v>132</v>
      </c>
      <c r="S3228" t="s">
        <v>104</v>
      </c>
      <c r="T3228" t="s">
        <v>32</v>
      </c>
      <c r="U3228" t="s">
        <v>59</v>
      </c>
      <c r="V3228" t="s">
        <v>46</v>
      </c>
      <c r="W3228" t="s">
        <v>46</v>
      </c>
    </row>
    <row r="3229" spans="1:23" x14ac:dyDescent="0.35">
      <c r="A3229">
        <v>3302</v>
      </c>
      <c r="B3229" t="s">
        <v>3340</v>
      </c>
      <c r="C3229" s="4">
        <f>mock_fashion_data_uk_us[[#This Row],[Price]]/10^13</f>
        <v>700.58063370197635</v>
      </c>
      <c r="D3229" s="2">
        <v>7005806337019764</v>
      </c>
      <c r="E3229" t="s">
        <v>21</v>
      </c>
      <c r="F3229" t="s">
        <v>69</v>
      </c>
      <c r="G3229" t="s">
        <v>38</v>
      </c>
      <c r="H3229">
        <v>4201285918473742</v>
      </c>
      <c r="I3229">
        <v>471</v>
      </c>
      <c r="J3229" s="4">
        <f>mock_fashion_data_uk_us[[#This Row],[Adapted Price]]*mock_fashion_data_uk_us[[#This Row],[Review Count]]</f>
        <v>329973.47847363085</v>
      </c>
      <c r="K3229" t="s">
        <v>97</v>
      </c>
      <c r="L3229" t="s">
        <v>84</v>
      </c>
      <c r="M3229" t="s">
        <v>64</v>
      </c>
      <c r="N3229" t="s">
        <v>53</v>
      </c>
      <c r="O3229" t="s">
        <v>66</v>
      </c>
      <c r="P3229">
        <v>57</v>
      </c>
      <c r="Q3229" t="s">
        <v>172</v>
      </c>
      <c r="R3229" t="s">
        <v>123</v>
      </c>
      <c r="S3229" t="s">
        <v>104</v>
      </c>
      <c r="T3229" t="s">
        <v>45</v>
      </c>
      <c r="U3229" t="s">
        <v>59</v>
      </c>
      <c r="V3229" t="s">
        <v>59</v>
      </c>
      <c r="W3229" t="s">
        <v>46</v>
      </c>
    </row>
    <row r="3230" spans="1:23" x14ac:dyDescent="0.35">
      <c r="A3230">
        <v>3303</v>
      </c>
      <c r="B3230" t="s">
        <v>3341</v>
      </c>
      <c r="C3230" s="4">
        <f>mock_fashion_data_uk_us[[#This Row],[Price]]/10^13</f>
        <v>706.81986567274953</v>
      </c>
      <c r="D3230" s="2">
        <v>7068198656727495</v>
      </c>
      <c r="E3230" t="s">
        <v>68</v>
      </c>
      <c r="F3230" t="s">
        <v>119</v>
      </c>
      <c r="G3230" t="s">
        <v>50</v>
      </c>
      <c r="H3230">
        <v>2.2275407001940992E+16</v>
      </c>
      <c r="I3230">
        <v>312</v>
      </c>
      <c r="J3230" s="4">
        <f>mock_fashion_data_uk_us[[#This Row],[Adapted Price]]*mock_fashion_data_uk_us[[#This Row],[Review Count]]</f>
        <v>220527.79808989784</v>
      </c>
      <c r="K3230" t="s">
        <v>112</v>
      </c>
      <c r="L3230" t="s">
        <v>25</v>
      </c>
      <c r="M3230" t="s">
        <v>52</v>
      </c>
      <c r="N3230" t="s">
        <v>53</v>
      </c>
      <c r="O3230" t="s">
        <v>113</v>
      </c>
      <c r="P3230">
        <v>48</v>
      </c>
      <c r="Q3230" t="s">
        <v>103</v>
      </c>
      <c r="R3230" t="s">
        <v>132</v>
      </c>
      <c r="S3230" t="s">
        <v>74</v>
      </c>
      <c r="T3230" t="s">
        <v>45</v>
      </c>
      <c r="U3230" t="s">
        <v>59</v>
      </c>
      <c r="V3230" t="s">
        <v>34</v>
      </c>
      <c r="W3230" t="s">
        <v>46</v>
      </c>
    </row>
    <row r="3231" spans="1:23" x14ac:dyDescent="0.35">
      <c r="A3231">
        <v>3304</v>
      </c>
      <c r="B3231" t="s">
        <v>3342</v>
      </c>
      <c r="C3231" s="4">
        <f>mock_fashion_data_uk_us[[#This Row],[Price]]/10^13</f>
        <v>1045.2257290133311</v>
      </c>
      <c r="D3231" s="2">
        <v>1.0452257290133312E+16</v>
      </c>
      <c r="E3231" t="s">
        <v>68</v>
      </c>
      <c r="F3231" t="s">
        <v>111</v>
      </c>
      <c r="G3231" t="s">
        <v>23</v>
      </c>
      <c r="H3231">
        <v>3.6078005464553632E+16</v>
      </c>
      <c r="I3231">
        <v>202</v>
      </c>
      <c r="J3231" s="4">
        <f>mock_fashion_data_uk_us[[#This Row],[Adapted Price]]*mock_fashion_data_uk_us[[#This Row],[Review Count]]</f>
        <v>211135.59726069288</v>
      </c>
      <c r="K3231" t="s">
        <v>120</v>
      </c>
      <c r="L3231" t="s">
        <v>25</v>
      </c>
      <c r="M3231" t="s">
        <v>72</v>
      </c>
      <c r="N3231" t="s">
        <v>65</v>
      </c>
      <c r="O3231" t="s">
        <v>41</v>
      </c>
      <c r="P3231">
        <v>56</v>
      </c>
      <c r="Q3231" t="s">
        <v>103</v>
      </c>
      <c r="R3231" t="s">
        <v>132</v>
      </c>
      <c r="S3231" t="s">
        <v>74</v>
      </c>
      <c r="T3231" t="s">
        <v>45</v>
      </c>
      <c r="U3231" t="s">
        <v>33</v>
      </c>
      <c r="V3231" t="s">
        <v>75</v>
      </c>
      <c r="W3231" t="s">
        <v>59</v>
      </c>
    </row>
    <row r="3232" spans="1:23" x14ac:dyDescent="0.35">
      <c r="A3232">
        <v>3305</v>
      </c>
      <c r="B3232" t="s">
        <v>3343</v>
      </c>
      <c r="C3232" s="4">
        <f>mock_fashion_data_uk_us[[#This Row],[Price]]/10^13</f>
        <v>856.08867605177932</v>
      </c>
      <c r="D3232" s="2">
        <v>8560886760517793</v>
      </c>
      <c r="E3232" t="s">
        <v>21</v>
      </c>
      <c r="F3232" t="s">
        <v>108</v>
      </c>
      <c r="G3232" t="s">
        <v>38</v>
      </c>
      <c r="H3232">
        <v>2716201534128815</v>
      </c>
      <c r="I3232">
        <v>463</v>
      </c>
      <c r="J3232" s="4">
        <f>mock_fashion_data_uk_us[[#This Row],[Adapted Price]]*mock_fashion_data_uk_us[[#This Row],[Review Count]]</f>
        <v>396369.05701197381</v>
      </c>
      <c r="K3232" t="s">
        <v>24</v>
      </c>
      <c r="L3232" t="s">
        <v>51</v>
      </c>
      <c r="M3232" t="s">
        <v>26</v>
      </c>
      <c r="N3232" t="s">
        <v>65</v>
      </c>
      <c r="O3232" t="s">
        <v>41</v>
      </c>
      <c r="P3232">
        <v>43</v>
      </c>
      <c r="Q3232" t="s">
        <v>78</v>
      </c>
      <c r="R3232" t="s">
        <v>134</v>
      </c>
      <c r="S3232" t="s">
        <v>95</v>
      </c>
      <c r="T3232" t="s">
        <v>105</v>
      </c>
      <c r="U3232" t="s">
        <v>59</v>
      </c>
      <c r="V3232" t="s">
        <v>34</v>
      </c>
      <c r="W3232" t="s">
        <v>59</v>
      </c>
    </row>
    <row r="3233" spans="1:23" x14ac:dyDescent="0.35">
      <c r="A3233">
        <v>3306</v>
      </c>
      <c r="B3233" t="s">
        <v>3344</v>
      </c>
      <c r="C3233" s="4">
        <f>mock_fashion_data_uk_us[[#This Row],[Price]]/10^13</f>
        <v>9.3267547280110996</v>
      </c>
      <c r="D3233" s="2">
        <v>93267547280111</v>
      </c>
      <c r="E3233" t="s">
        <v>130</v>
      </c>
      <c r="F3233" t="s">
        <v>125</v>
      </c>
      <c r="G3233" t="s">
        <v>70</v>
      </c>
      <c r="H3233">
        <v>2867754153935532</v>
      </c>
      <c r="I3233">
        <v>235</v>
      </c>
      <c r="J3233" s="4">
        <f>mock_fashion_data_uk_us[[#This Row],[Adapted Price]]*mock_fashion_data_uk_us[[#This Row],[Review Count]]</f>
        <v>2191.7873610826082</v>
      </c>
      <c r="K3233" t="s">
        <v>24</v>
      </c>
      <c r="L3233" t="s">
        <v>84</v>
      </c>
      <c r="M3233" t="s">
        <v>72</v>
      </c>
      <c r="N3233" t="s">
        <v>53</v>
      </c>
      <c r="O3233" t="s">
        <v>140</v>
      </c>
      <c r="P3233">
        <v>42</v>
      </c>
      <c r="Q3233" t="s">
        <v>172</v>
      </c>
      <c r="R3233" t="s">
        <v>73</v>
      </c>
      <c r="S3233" t="s">
        <v>74</v>
      </c>
      <c r="T3233" t="s">
        <v>45</v>
      </c>
      <c r="U3233" t="s">
        <v>75</v>
      </c>
      <c r="V3233" t="s">
        <v>59</v>
      </c>
      <c r="W3233" t="s">
        <v>47</v>
      </c>
    </row>
    <row r="3234" spans="1:23" x14ac:dyDescent="0.35">
      <c r="A3234">
        <v>3308</v>
      </c>
      <c r="B3234" t="s">
        <v>3345</v>
      </c>
      <c r="C3234" s="4">
        <f>mock_fashion_data_uk_us[[#This Row],[Price]]/10^13</f>
        <v>67.575423249997499</v>
      </c>
      <c r="D3234" s="2">
        <v>675754232499975</v>
      </c>
      <c r="E3234" t="s">
        <v>36</v>
      </c>
      <c r="F3234" t="s">
        <v>69</v>
      </c>
      <c r="G3234" t="s">
        <v>89</v>
      </c>
      <c r="H3234">
        <v>1.0762818788731464E+16</v>
      </c>
      <c r="I3234">
        <v>483</v>
      </c>
      <c r="J3234" s="4">
        <f>mock_fashion_data_uk_us[[#This Row],[Adapted Price]]*mock_fashion_data_uk_us[[#This Row],[Review Count]]</f>
        <v>32638.92942974879</v>
      </c>
      <c r="K3234" t="s">
        <v>102</v>
      </c>
      <c r="L3234" t="s">
        <v>51</v>
      </c>
      <c r="M3234" t="s">
        <v>72</v>
      </c>
      <c r="N3234" t="s">
        <v>65</v>
      </c>
      <c r="O3234" t="s">
        <v>41</v>
      </c>
      <c r="P3234">
        <v>64</v>
      </c>
      <c r="Q3234" t="s">
        <v>90</v>
      </c>
      <c r="R3234" t="s">
        <v>73</v>
      </c>
      <c r="S3234" t="s">
        <v>104</v>
      </c>
      <c r="T3234" t="s">
        <v>58</v>
      </c>
      <c r="U3234" t="s">
        <v>46</v>
      </c>
      <c r="V3234" t="s">
        <v>34</v>
      </c>
      <c r="W3234" t="s">
        <v>59</v>
      </c>
    </row>
    <row r="3235" spans="1:23" x14ac:dyDescent="0.35">
      <c r="A3235">
        <v>3309</v>
      </c>
      <c r="B3235" t="s">
        <v>3346</v>
      </c>
      <c r="C3235" s="4">
        <f>mock_fashion_data_uk_us[[#This Row],[Price]]/10^13</f>
        <v>550.38147355477452</v>
      </c>
      <c r="D3235" s="2">
        <v>5503814735547745</v>
      </c>
      <c r="E3235" t="s">
        <v>61</v>
      </c>
      <c r="F3235" t="s">
        <v>108</v>
      </c>
      <c r="G3235" t="s">
        <v>82</v>
      </c>
      <c r="H3235">
        <v>3476915575595894</v>
      </c>
      <c r="I3235">
        <v>243</v>
      </c>
      <c r="J3235" s="4">
        <f>mock_fashion_data_uk_us[[#This Row],[Adapted Price]]*mock_fashion_data_uk_us[[#This Row],[Review Count]]</f>
        <v>133742.6980738102</v>
      </c>
      <c r="K3235" t="s">
        <v>102</v>
      </c>
      <c r="L3235" t="s">
        <v>25</v>
      </c>
      <c r="M3235" t="s">
        <v>64</v>
      </c>
      <c r="N3235" t="s">
        <v>53</v>
      </c>
      <c r="O3235" t="s">
        <v>54</v>
      </c>
      <c r="P3235">
        <v>63</v>
      </c>
      <c r="Q3235" t="s">
        <v>42</v>
      </c>
      <c r="R3235" t="s">
        <v>56</v>
      </c>
      <c r="S3235" t="s">
        <v>74</v>
      </c>
      <c r="T3235" t="s">
        <v>80</v>
      </c>
      <c r="U3235" t="s">
        <v>47</v>
      </c>
      <c r="V3235" t="s">
        <v>46</v>
      </c>
      <c r="W3235" t="s">
        <v>47</v>
      </c>
    </row>
    <row r="3236" spans="1:23" x14ac:dyDescent="0.35">
      <c r="A3236">
        <v>3310</v>
      </c>
      <c r="B3236" t="s">
        <v>3347</v>
      </c>
      <c r="C3236" s="4">
        <f>mock_fashion_data_uk_us[[#This Row],[Price]]/10^13</f>
        <v>688.91689013758423</v>
      </c>
      <c r="D3236" s="2">
        <v>6889168901375842</v>
      </c>
      <c r="E3236" t="s">
        <v>68</v>
      </c>
      <c r="F3236" t="s">
        <v>22</v>
      </c>
      <c r="G3236" t="s">
        <v>38</v>
      </c>
      <c r="H3236">
        <v>1.8889588519882708E+16</v>
      </c>
      <c r="I3236">
        <v>233</v>
      </c>
      <c r="J3236" s="4">
        <f>mock_fashion_data_uk_us[[#This Row],[Adapted Price]]*mock_fashion_data_uk_us[[#This Row],[Review Count]]</f>
        <v>160517.63540205712</v>
      </c>
      <c r="K3236" t="s">
        <v>97</v>
      </c>
      <c r="L3236" t="s">
        <v>25</v>
      </c>
      <c r="M3236" t="s">
        <v>72</v>
      </c>
      <c r="N3236" t="s">
        <v>27</v>
      </c>
      <c r="O3236" t="s">
        <v>28</v>
      </c>
      <c r="P3236">
        <v>52</v>
      </c>
      <c r="Q3236" t="s">
        <v>103</v>
      </c>
      <c r="R3236" t="s">
        <v>123</v>
      </c>
      <c r="S3236" t="s">
        <v>31</v>
      </c>
      <c r="T3236" t="s">
        <v>58</v>
      </c>
      <c r="U3236" t="s">
        <v>47</v>
      </c>
      <c r="V3236" t="s">
        <v>47</v>
      </c>
      <c r="W3236" t="s">
        <v>34</v>
      </c>
    </row>
    <row r="3237" spans="1:23" x14ac:dyDescent="0.35">
      <c r="A3237">
        <v>3311</v>
      </c>
      <c r="B3237" t="s">
        <v>3348</v>
      </c>
      <c r="C3237" s="4">
        <f>mock_fashion_data_uk_us[[#This Row],[Price]]/10^13</f>
        <v>431.22813241607031</v>
      </c>
      <c r="D3237" s="2">
        <v>4312281324160703</v>
      </c>
      <c r="E3237" t="s">
        <v>61</v>
      </c>
      <c r="F3237" t="s">
        <v>145</v>
      </c>
      <c r="G3237" t="s">
        <v>82</v>
      </c>
      <c r="H3237">
        <v>4964370675881957</v>
      </c>
      <c r="I3237">
        <v>282</v>
      </c>
      <c r="J3237" s="4">
        <f>mock_fashion_data_uk_us[[#This Row],[Adapted Price]]*mock_fashion_data_uk_us[[#This Row],[Review Count]]</f>
        <v>121606.33334133183</v>
      </c>
      <c r="K3237" t="s">
        <v>120</v>
      </c>
      <c r="L3237" t="s">
        <v>51</v>
      </c>
      <c r="M3237" t="s">
        <v>52</v>
      </c>
      <c r="N3237" t="s">
        <v>27</v>
      </c>
      <c r="O3237" t="s">
        <v>41</v>
      </c>
      <c r="P3237">
        <v>59</v>
      </c>
      <c r="Q3237" t="s">
        <v>114</v>
      </c>
      <c r="R3237" t="s">
        <v>30</v>
      </c>
      <c r="S3237" t="s">
        <v>95</v>
      </c>
      <c r="T3237" t="s">
        <v>80</v>
      </c>
      <c r="U3237" t="s">
        <v>59</v>
      </c>
      <c r="V3237" t="s">
        <v>47</v>
      </c>
      <c r="W3237" t="s">
        <v>59</v>
      </c>
    </row>
    <row r="3238" spans="1:23" x14ac:dyDescent="0.35">
      <c r="A3238">
        <v>3312</v>
      </c>
      <c r="B3238" t="s">
        <v>3349</v>
      </c>
      <c r="C3238" s="4">
        <f>mock_fashion_data_uk_us[[#This Row],[Price]]/10^13</f>
        <v>74.239001492421806</v>
      </c>
      <c r="D3238" s="2">
        <v>742390014924218</v>
      </c>
      <c r="E3238" t="s">
        <v>88</v>
      </c>
      <c r="F3238" t="s">
        <v>125</v>
      </c>
      <c r="G3238" t="s">
        <v>82</v>
      </c>
      <c r="H3238">
        <v>3.3044418736456764E+16</v>
      </c>
      <c r="I3238">
        <v>84</v>
      </c>
      <c r="J3238" s="4">
        <f>mock_fashion_data_uk_us[[#This Row],[Adapted Price]]*mock_fashion_data_uk_us[[#This Row],[Review Count]]</f>
        <v>6236.0761253634319</v>
      </c>
      <c r="K3238" t="s">
        <v>94</v>
      </c>
      <c r="L3238" t="s">
        <v>84</v>
      </c>
      <c r="M3238" t="s">
        <v>52</v>
      </c>
      <c r="N3238" t="s">
        <v>53</v>
      </c>
      <c r="O3238" t="s">
        <v>77</v>
      </c>
      <c r="P3238">
        <v>35</v>
      </c>
      <c r="Q3238" t="s">
        <v>90</v>
      </c>
      <c r="R3238" t="s">
        <v>134</v>
      </c>
      <c r="S3238" t="s">
        <v>31</v>
      </c>
      <c r="T3238" t="s">
        <v>58</v>
      </c>
      <c r="U3238" t="s">
        <v>75</v>
      </c>
      <c r="V3238" t="s">
        <v>46</v>
      </c>
      <c r="W3238" t="s">
        <v>75</v>
      </c>
    </row>
    <row r="3239" spans="1:23" x14ac:dyDescent="0.35">
      <c r="A3239">
        <v>3313</v>
      </c>
      <c r="B3239" t="s">
        <v>3350</v>
      </c>
      <c r="C3239" s="4">
        <f>mock_fashion_data_uk_us[[#This Row],[Price]]/10^13</f>
        <v>166.97270818729521</v>
      </c>
      <c r="D3239" s="2">
        <v>1669727081872952</v>
      </c>
      <c r="E3239" t="s">
        <v>88</v>
      </c>
      <c r="F3239" t="s">
        <v>145</v>
      </c>
      <c r="G3239" t="s">
        <v>101</v>
      </c>
      <c r="H3239">
        <v>1.6740169031195152E+16</v>
      </c>
      <c r="I3239">
        <v>178</v>
      </c>
      <c r="J3239" s="4">
        <f>mock_fashion_data_uk_us[[#This Row],[Adapted Price]]*mock_fashion_data_uk_us[[#This Row],[Review Count]]</f>
        <v>29721.142057338548</v>
      </c>
      <c r="K3239" t="s">
        <v>24</v>
      </c>
      <c r="L3239" t="s">
        <v>25</v>
      </c>
      <c r="M3239" t="s">
        <v>26</v>
      </c>
      <c r="N3239" t="s">
        <v>65</v>
      </c>
      <c r="O3239" t="s">
        <v>66</v>
      </c>
      <c r="P3239">
        <v>21</v>
      </c>
      <c r="Q3239" t="s">
        <v>114</v>
      </c>
      <c r="R3239" t="s">
        <v>91</v>
      </c>
      <c r="S3239" t="s">
        <v>104</v>
      </c>
      <c r="T3239" t="s">
        <v>58</v>
      </c>
      <c r="U3239" t="s">
        <v>59</v>
      </c>
      <c r="V3239" t="s">
        <v>33</v>
      </c>
      <c r="W3239" t="s">
        <v>46</v>
      </c>
    </row>
    <row r="3240" spans="1:23" x14ac:dyDescent="0.35">
      <c r="A3240">
        <v>3314</v>
      </c>
      <c r="B3240" t="s">
        <v>3351</v>
      </c>
      <c r="C3240" s="4">
        <f>mock_fashion_data_uk_us[[#This Row],[Price]]/10^13</f>
        <v>187.8447089930803</v>
      </c>
      <c r="D3240" s="2">
        <v>1878447089930803</v>
      </c>
      <c r="E3240" t="s">
        <v>88</v>
      </c>
      <c r="F3240" t="s">
        <v>22</v>
      </c>
      <c r="G3240" t="s">
        <v>82</v>
      </c>
      <c r="H3240">
        <v>1308399856861568</v>
      </c>
      <c r="I3240">
        <v>98</v>
      </c>
      <c r="J3240" s="4">
        <f>mock_fashion_data_uk_us[[#This Row],[Adapted Price]]*mock_fashion_data_uk_us[[#This Row],[Review Count]]</f>
        <v>18408.781481321868</v>
      </c>
      <c r="K3240" t="s">
        <v>39</v>
      </c>
      <c r="L3240" t="s">
        <v>25</v>
      </c>
      <c r="M3240" t="s">
        <v>64</v>
      </c>
      <c r="N3240" t="s">
        <v>27</v>
      </c>
      <c r="O3240" t="s">
        <v>127</v>
      </c>
      <c r="P3240">
        <v>25</v>
      </c>
      <c r="Q3240" t="s">
        <v>114</v>
      </c>
      <c r="R3240" t="s">
        <v>43</v>
      </c>
      <c r="S3240" t="s">
        <v>31</v>
      </c>
      <c r="T3240" t="s">
        <v>58</v>
      </c>
      <c r="U3240" t="s">
        <v>59</v>
      </c>
      <c r="V3240" t="s">
        <v>33</v>
      </c>
      <c r="W3240" t="s">
        <v>46</v>
      </c>
    </row>
    <row r="3241" spans="1:23" x14ac:dyDescent="0.35">
      <c r="A3241">
        <v>3315</v>
      </c>
      <c r="B3241" t="s">
        <v>3352</v>
      </c>
      <c r="C3241" s="4">
        <f>mock_fashion_data_uk_us[[#This Row],[Price]]/10^13</f>
        <v>2406.3151222749134</v>
      </c>
      <c r="D3241" s="2">
        <v>2.4063151222749136E+16</v>
      </c>
      <c r="E3241" t="s">
        <v>36</v>
      </c>
      <c r="F3241" t="s">
        <v>62</v>
      </c>
      <c r="G3241" t="s">
        <v>50</v>
      </c>
      <c r="H3241">
        <v>3.5697215888412632E+16</v>
      </c>
      <c r="I3241">
        <v>129</v>
      </c>
      <c r="J3241" s="4">
        <f>mock_fashion_data_uk_us[[#This Row],[Adapted Price]]*mock_fashion_data_uk_us[[#This Row],[Review Count]]</f>
        <v>310414.65077346383</v>
      </c>
      <c r="K3241" t="s">
        <v>83</v>
      </c>
      <c r="L3241" t="s">
        <v>25</v>
      </c>
      <c r="M3241" t="s">
        <v>72</v>
      </c>
      <c r="N3241" t="s">
        <v>65</v>
      </c>
      <c r="O3241" t="s">
        <v>41</v>
      </c>
      <c r="P3241">
        <v>55</v>
      </c>
      <c r="Q3241" t="s">
        <v>122</v>
      </c>
      <c r="R3241" t="s">
        <v>132</v>
      </c>
      <c r="S3241" t="s">
        <v>104</v>
      </c>
      <c r="T3241" t="s">
        <v>58</v>
      </c>
      <c r="U3241" t="s">
        <v>47</v>
      </c>
      <c r="V3241" t="s">
        <v>34</v>
      </c>
      <c r="W3241" t="s">
        <v>75</v>
      </c>
    </row>
    <row r="3242" spans="1:23" x14ac:dyDescent="0.35">
      <c r="A3242">
        <v>3316</v>
      </c>
      <c r="B3242" t="s">
        <v>3353</v>
      </c>
      <c r="C3242" s="4">
        <f>mock_fashion_data_uk_us[[#This Row],[Price]]/10^13</f>
        <v>76.347417082383402</v>
      </c>
      <c r="D3242" s="2">
        <v>763474170823834</v>
      </c>
      <c r="E3242" t="s">
        <v>21</v>
      </c>
      <c r="F3242" t="s">
        <v>108</v>
      </c>
      <c r="G3242" t="s">
        <v>38</v>
      </c>
      <c r="H3242">
        <v>1.3079143122999106E+16</v>
      </c>
      <c r="I3242">
        <v>391</v>
      </c>
      <c r="J3242" s="4">
        <f>mock_fashion_data_uk_us[[#This Row],[Adapted Price]]*mock_fashion_data_uk_us[[#This Row],[Review Count]]</f>
        <v>29851.84007921191</v>
      </c>
      <c r="K3242" t="s">
        <v>63</v>
      </c>
      <c r="L3242" t="s">
        <v>25</v>
      </c>
      <c r="M3242" t="s">
        <v>52</v>
      </c>
      <c r="N3242" t="s">
        <v>27</v>
      </c>
      <c r="O3242" t="s">
        <v>98</v>
      </c>
      <c r="P3242">
        <v>58</v>
      </c>
      <c r="Q3242" t="s">
        <v>172</v>
      </c>
      <c r="R3242" t="s">
        <v>91</v>
      </c>
      <c r="S3242" t="s">
        <v>104</v>
      </c>
      <c r="T3242" t="s">
        <v>32</v>
      </c>
      <c r="U3242" t="s">
        <v>47</v>
      </c>
      <c r="V3242" t="s">
        <v>34</v>
      </c>
      <c r="W3242" t="s">
        <v>75</v>
      </c>
    </row>
    <row r="3243" spans="1:23" x14ac:dyDescent="0.35">
      <c r="A3243">
        <v>3317</v>
      </c>
      <c r="B3243" t="s">
        <v>3354</v>
      </c>
      <c r="C3243" s="4">
        <f>mock_fashion_data_uk_us[[#This Row],[Price]]/10^13</f>
        <v>297.88691309104581</v>
      </c>
      <c r="D3243" s="2">
        <v>2978869130910458</v>
      </c>
      <c r="E3243" t="s">
        <v>118</v>
      </c>
      <c r="F3243" t="s">
        <v>125</v>
      </c>
      <c r="G3243" t="s">
        <v>38</v>
      </c>
      <c r="H3243">
        <v>2713869112221031</v>
      </c>
      <c r="I3243">
        <v>394</v>
      </c>
      <c r="J3243" s="4">
        <f>mock_fashion_data_uk_us[[#This Row],[Adapted Price]]*mock_fashion_data_uk_us[[#This Row],[Review Count]]</f>
        <v>117367.44375787205</v>
      </c>
      <c r="K3243" t="s">
        <v>39</v>
      </c>
      <c r="L3243" t="s">
        <v>51</v>
      </c>
      <c r="M3243" t="s">
        <v>26</v>
      </c>
      <c r="N3243" t="s">
        <v>53</v>
      </c>
      <c r="O3243" t="s">
        <v>66</v>
      </c>
      <c r="P3243">
        <v>50</v>
      </c>
      <c r="Q3243" t="s">
        <v>42</v>
      </c>
      <c r="R3243" t="s">
        <v>86</v>
      </c>
      <c r="S3243" t="s">
        <v>31</v>
      </c>
      <c r="T3243" t="s">
        <v>58</v>
      </c>
      <c r="U3243" t="s">
        <v>59</v>
      </c>
      <c r="V3243" t="s">
        <v>46</v>
      </c>
      <c r="W3243" t="s">
        <v>59</v>
      </c>
    </row>
    <row r="3244" spans="1:23" x14ac:dyDescent="0.35">
      <c r="A3244">
        <v>3318</v>
      </c>
      <c r="B3244" t="s">
        <v>3355</v>
      </c>
      <c r="C3244" s="4">
        <f>mock_fashion_data_uk_us[[#This Row],[Price]]/10^13</f>
        <v>732.34914783626982</v>
      </c>
      <c r="D3244" s="2">
        <v>7323491478362698</v>
      </c>
      <c r="E3244" t="s">
        <v>130</v>
      </c>
      <c r="F3244" t="s">
        <v>22</v>
      </c>
      <c r="G3244" t="s">
        <v>101</v>
      </c>
      <c r="H3244">
        <v>1.4606099680011836E+16</v>
      </c>
      <c r="I3244">
        <v>105</v>
      </c>
      <c r="J3244" s="4">
        <f>mock_fashion_data_uk_us[[#This Row],[Adapted Price]]*mock_fashion_data_uk_us[[#This Row],[Review Count]]</f>
        <v>76896.660522808335</v>
      </c>
      <c r="K3244" t="s">
        <v>63</v>
      </c>
      <c r="L3244" t="s">
        <v>25</v>
      </c>
      <c r="M3244" t="s">
        <v>64</v>
      </c>
      <c r="N3244" t="s">
        <v>27</v>
      </c>
      <c r="O3244" t="s">
        <v>85</v>
      </c>
      <c r="P3244">
        <v>33</v>
      </c>
      <c r="Q3244" t="s">
        <v>78</v>
      </c>
      <c r="R3244" t="s">
        <v>79</v>
      </c>
      <c r="S3244" t="s">
        <v>104</v>
      </c>
      <c r="T3244" t="s">
        <v>58</v>
      </c>
      <c r="U3244" t="s">
        <v>46</v>
      </c>
      <c r="V3244" t="s">
        <v>59</v>
      </c>
      <c r="W3244" t="s">
        <v>59</v>
      </c>
    </row>
    <row r="3245" spans="1:23" x14ac:dyDescent="0.35">
      <c r="A3245">
        <v>3319</v>
      </c>
      <c r="B3245" t="s">
        <v>3356</v>
      </c>
      <c r="C3245" s="4">
        <f>mock_fashion_data_uk_us[[#This Row],[Price]]/10^13</f>
        <v>2339.988549173288</v>
      </c>
      <c r="D3245" s="2">
        <v>2.339988549173288E+16</v>
      </c>
      <c r="E3245" t="s">
        <v>88</v>
      </c>
      <c r="F3245" t="s">
        <v>111</v>
      </c>
      <c r="G3245" t="s">
        <v>82</v>
      </c>
      <c r="H3245">
        <v>1.7591087131128508E+16</v>
      </c>
      <c r="I3245">
        <v>20</v>
      </c>
      <c r="J3245" s="4">
        <f>mock_fashion_data_uk_us[[#This Row],[Adapted Price]]*mock_fashion_data_uk_us[[#This Row],[Review Count]]</f>
        <v>46799.770983465758</v>
      </c>
      <c r="K3245" t="s">
        <v>94</v>
      </c>
      <c r="L3245" t="s">
        <v>25</v>
      </c>
      <c r="M3245" t="s">
        <v>26</v>
      </c>
      <c r="N3245" t="s">
        <v>65</v>
      </c>
      <c r="O3245" t="s">
        <v>127</v>
      </c>
      <c r="P3245">
        <v>42</v>
      </c>
      <c r="Q3245" t="s">
        <v>103</v>
      </c>
      <c r="R3245" t="s">
        <v>56</v>
      </c>
      <c r="S3245" t="s">
        <v>44</v>
      </c>
      <c r="T3245" t="s">
        <v>58</v>
      </c>
      <c r="U3245" t="s">
        <v>75</v>
      </c>
      <c r="V3245" t="s">
        <v>47</v>
      </c>
      <c r="W3245" t="s">
        <v>34</v>
      </c>
    </row>
    <row r="3246" spans="1:23" x14ac:dyDescent="0.35">
      <c r="A3246">
        <v>3320</v>
      </c>
      <c r="B3246" t="s">
        <v>3357</v>
      </c>
      <c r="C3246" s="4">
        <f>mock_fashion_data_uk_us[[#This Row],[Price]]/10^13</f>
        <v>404.37630255271893</v>
      </c>
      <c r="D3246" s="2">
        <v>4043763025527189</v>
      </c>
      <c r="E3246" t="s">
        <v>36</v>
      </c>
      <c r="F3246" t="s">
        <v>108</v>
      </c>
      <c r="G3246" t="s">
        <v>70</v>
      </c>
      <c r="H3246">
        <v>1.6412859069966634E+16</v>
      </c>
      <c r="I3246">
        <v>419</v>
      </c>
      <c r="J3246" s="4">
        <f>mock_fashion_data_uk_us[[#This Row],[Adapted Price]]*mock_fashion_data_uk_us[[#This Row],[Review Count]]</f>
        <v>169433.67076958923</v>
      </c>
      <c r="K3246" t="s">
        <v>39</v>
      </c>
      <c r="L3246" t="s">
        <v>84</v>
      </c>
      <c r="M3246" t="s">
        <v>52</v>
      </c>
      <c r="N3246" t="s">
        <v>40</v>
      </c>
      <c r="O3246" t="s">
        <v>113</v>
      </c>
      <c r="P3246">
        <v>27</v>
      </c>
      <c r="Q3246" t="s">
        <v>55</v>
      </c>
      <c r="R3246" t="s">
        <v>91</v>
      </c>
      <c r="S3246" t="s">
        <v>44</v>
      </c>
      <c r="T3246" t="s">
        <v>58</v>
      </c>
      <c r="U3246" t="s">
        <v>75</v>
      </c>
      <c r="V3246" t="s">
        <v>33</v>
      </c>
      <c r="W3246" t="s">
        <v>46</v>
      </c>
    </row>
    <row r="3247" spans="1:23" x14ac:dyDescent="0.35">
      <c r="A3247">
        <v>3321</v>
      </c>
      <c r="B3247" t="s">
        <v>3358</v>
      </c>
      <c r="C3247" s="4">
        <f>mock_fashion_data_uk_us[[#This Row],[Price]]/10^13</f>
        <v>536.48756481010946</v>
      </c>
      <c r="D3247" s="2">
        <v>5364875648101095</v>
      </c>
      <c r="E3247" t="s">
        <v>118</v>
      </c>
      <c r="F3247" t="s">
        <v>22</v>
      </c>
      <c r="G3247" t="s">
        <v>50</v>
      </c>
      <c r="H3247">
        <v>2.7209557861683648E+16</v>
      </c>
      <c r="I3247">
        <v>127</v>
      </c>
      <c r="J3247" s="4">
        <f>mock_fashion_data_uk_us[[#This Row],[Adapted Price]]*mock_fashion_data_uk_us[[#This Row],[Review Count]]</f>
        <v>68133.920730883896</v>
      </c>
      <c r="K3247" t="s">
        <v>94</v>
      </c>
      <c r="L3247" t="s">
        <v>84</v>
      </c>
      <c r="M3247" t="s">
        <v>72</v>
      </c>
      <c r="N3247" t="s">
        <v>53</v>
      </c>
      <c r="O3247" t="s">
        <v>54</v>
      </c>
      <c r="P3247">
        <v>26</v>
      </c>
      <c r="Q3247" t="s">
        <v>122</v>
      </c>
      <c r="R3247" t="s">
        <v>56</v>
      </c>
      <c r="S3247" t="s">
        <v>44</v>
      </c>
      <c r="T3247" t="s">
        <v>105</v>
      </c>
      <c r="U3247" t="s">
        <v>59</v>
      </c>
      <c r="V3247" t="s">
        <v>34</v>
      </c>
      <c r="W3247" t="s">
        <v>59</v>
      </c>
    </row>
    <row r="3248" spans="1:23" x14ac:dyDescent="0.35">
      <c r="A3248">
        <v>3322</v>
      </c>
      <c r="B3248" t="s">
        <v>3359</v>
      </c>
      <c r="C3248" s="4">
        <f>mock_fashion_data_uk_us[[#This Row],[Price]]/10^13</f>
        <v>431.9841049406395</v>
      </c>
      <c r="D3248" s="2">
        <v>4319841049406395</v>
      </c>
      <c r="E3248" t="s">
        <v>21</v>
      </c>
      <c r="F3248" t="s">
        <v>119</v>
      </c>
      <c r="G3248" t="s">
        <v>89</v>
      </c>
      <c r="H3248">
        <v>3.8691713178381696E+16</v>
      </c>
      <c r="I3248">
        <v>397</v>
      </c>
      <c r="J3248" s="4">
        <f>mock_fashion_data_uk_us[[#This Row],[Adapted Price]]*mock_fashion_data_uk_us[[#This Row],[Review Count]]</f>
        <v>171497.68966143389</v>
      </c>
      <c r="K3248" t="s">
        <v>94</v>
      </c>
      <c r="L3248" t="s">
        <v>51</v>
      </c>
      <c r="M3248" t="s">
        <v>72</v>
      </c>
      <c r="N3248" t="s">
        <v>65</v>
      </c>
      <c r="O3248" t="s">
        <v>85</v>
      </c>
      <c r="P3248">
        <v>35</v>
      </c>
      <c r="Q3248" t="s">
        <v>29</v>
      </c>
      <c r="R3248" t="s">
        <v>86</v>
      </c>
      <c r="S3248" t="s">
        <v>57</v>
      </c>
      <c r="T3248" t="s">
        <v>58</v>
      </c>
      <c r="U3248" t="s">
        <v>75</v>
      </c>
      <c r="V3248" t="s">
        <v>46</v>
      </c>
      <c r="W3248" t="s">
        <v>47</v>
      </c>
    </row>
    <row r="3249" spans="1:23" x14ac:dyDescent="0.35">
      <c r="A3249">
        <v>3323</v>
      </c>
      <c r="B3249" t="s">
        <v>3360</v>
      </c>
      <c r="C3249" s="4">
        <f>mock_fashion_data_uk_us[[#This Row],[Price]]/10^13</f>
        <v>73.951312975999798</v>
      </c>
      <c r="D3249" s="2">
        <v>739513129759998</v>
      </c>
      <c r="E3249" t="s">
        <v>68</v>
      </c>
      <c r="F3249" t="s">
        <v>119</v>
      </c>
      <c r="G3249" t="s">
        <v>101</v>
      </c>
      <c r="H3249">
        <v>3594582113888116</v>
      </c>
      <c r="I3249">
        <v>240</v>
      </c>
      <c r="J3249" s="4">
        <f>mock_fashion_data_uk_us[[#This Row],[Adapted Price]]*mock_fashion_data_uk_us[[#This Row],[Review Count]]</f>
        <v>17748.315114239951</v>
      </c>
      <c r="K3249" t="s">
        <v>97</v>
      </c>
      <c r="L3249" t="s">
        <v>51</v>
      </c>
      <c r="M3249" t="s">
        <v>26</v>
      </c>
      <c r="N3249" t="s">
        <v>65</v>
      </c>
      <c r="O3249" t="s">
        <v>66</v>
      </c>
      <c r="P3249">
        <v>32</v>
      </c>
      <c r="Q3249" t="s">
        <v>172</v>
      </c>
      <c r="R3249" t="s">
        <v>132</v>
      </c>
      <c r="S3249" t="s">
        <v>31</v>
      </c>
      <c r="T3249" t="s">
        <v>58</v>
      </c>
      <c r="U3249" t="s">
        <v>59</v>
      </c>
      <c r="V3249" t="s">
        <v>33</v>
      </c>
      <c r="W3249" t="s">
        <v>59</v>
      </c>
    </row>
    <row r="3250" spans="1:23" x14ac:dyDescent="0.35">
      <c r="A3250">
        <v>3324</v>
      </c>
      <c r="B3250" t="s">
        <v>3361</v>
      </c>
      <c r="C3250" s="4">
        <f>mock_fashion_data_uk_us[[#This Row],[Price]]/10^13</f>
        <v>371.56018264255988</v>
      </c>
      <c r="D3250" s="2">
        <v>3715601826425599</v>
      </c>
      <c r="E3250" t="s">
        <v>88</v>
      </c>
      <c r="F3250" t="s">
        <v>62</v>
      </c>
      <c r="G3250" t="s">
        <v>101</v>
      </c>
      <c r="H3250">
        <v>2294925652118343</v>
      </c>
      <c r="I3250">
        <v>48</v>
      </c>
      <c r="J3250" s="4">
        <f>mock_fashion_data_uk_us[[#This Row],[Adapted Price]]*mock_fashion_data_uk_us[[#This Row],[Review Count]]</f>
        <v>17834.888766842872</v>
      </c>
      <c r="K3250" t="s">
        <v>83</v>
      </c>
      <c r="L3250" t="s">
        <v>51</v>
      </c>
      <c r="M3250" t="s">
        <v>72</v>
      </c>
      <c r="N3250" t="s">
        <v>65</v>
      </c>
      <c r="O3250" t="s">
        <v>85</v>
      </c>
      <c r="P3250">
        <v>40</v>
      </c>
      <c r="Q3250" t="s">
        <v>122</v>
      </c>
      <c r="R3250" t="s">
        <v>30</v>
      </c>
      <c r="S3250" t="s">
        <v>104</v>
      </c>
      <c r="T3250" t="s">
        <v>80</v>
      </c>
      <c r="U3250" t="s">
        <v>46</v>
      </c>
      <c r="V3250" t="s">
        <v>46</v>
      </c>
      <c r="W3250" t="s">
        <v>75</v>
      </c>
    </row>
    <row r="3251" spans="1:23" x14ac:dyDescent="0.35">
      <c r="A3251">
        <v>3325</v>
      </c>
      <c r="B3251" t="s">
        <v>3362</v>
      </c>
      <c r="C3251" s="4">
        <f>mock_fashion_data_uk_us[[#This Row],[Price]]/10^13</f>
        <v>987.10191367742004</v>
      </c>
      <c r="D3251" s="2">
        <v>9871019136774200</v>
      </c>
      <c r="E3251" t="s">
        <v>36</v>
      </c>
      <c r="F3251" t="s">
        <v>62</v>
      </c>
      <c r="G3251" t="s">
        <v>38</v>
      </c>
      <c r="H3251">
        <v>2210354900472353</v>
      </c>
      <c r="I3251">
        <v>464</v>
      </c>
      <c r="J3251" s="4">
        <f>mock_fashion_data_uk_us[[#This Row],[Adapted Price]]*mock_fashion_data_uk_us[[#This Row],[Review Count]]</f>
        <v>458015.28794632287</v>
      </c>
      <c r="K3251" t="s">
        <v>24</v>
      </c>
      <c r="L3251" t="s">
        <v>84</v>
      </c>
      <c r="M3251" t="s">
        <v>52</v>
      </c>
      <c r="N3251" t="s">
        <v>40</v>
      </c>
      <c r="O3251" t="s">
        <v>28</v>
      </c>
      <c r="P3251">
        <v>21</v>
      </c>
      <c r="Q3251" t="s">
        <v>29</v>
      </c>
      <c r="R3251" t="s">
        <v>56</v>
      </c>
      <c r="S3251" t="s">
        <v>31</v>
      </c>
      <c r="T3251" t="s">
        <v>32</v>
      </c>
      <c r="U3251" t="s">
        <v>59</v>
      </c>
      <c r="V3251" t="s">
        <v>34</v>
      </c>
      <c r="W3251" t="s">
        <v>33</v>
      </c>
    </row>
    <row r="3252" spans="1:23" x14ac:dyDescent="0.35">
      <c r="A3252">
        <v>3326</v>
      </c>
      <c r="B3252" t="s">
        <v>3363</v>
      </c>
      <c r="C3252" s="4">
        <f>mock_fashion_data_uk_us[[#This Row],[Price]]/10^13</f>
        <v>616.86282168514026</v>
      </c>
      <c r="D3252" s="2">
        <v>6168628216851403</v>
      </c>
      <c r="E3252" t="s">
        <v>49</v>
      </c>
      <c r="F3252" t="s">
        <v>62</v>
      </c>
      <c r="G3252" t="s">
        <v>82</v>
      </c>
      <c r="H3252">
        <v>2614670735655594</v>
      </c>
      <c r="I3252">
        <v>287</v>
      </c>
      <c r="J3252" s="4">
        <f>mock_fashion_data_uk_us[[#This Row],[Adapted Price]]*mock_fashion_data_uk_us[[#This Row],[Review Count]]</f>
        <v>177039.62982363524</v>
      </c>
      <c r="K3252" t="s">
        <v>63</v>
      </c>
      <c r="L3252" t="s">
        <v>25</v>
      </c>
      <c r="M3252" t="s">
        <v>72</v>
      </c>
      <c r="N3252" t="s">
        <v>65</v>
      </c>
      <c r="O3252" t="s">
        <v>98</v>
      </c>
      <c r="P3252">
        <v>62</v>
      </c>
      <c r="Q3252" t="s">
        <v>122</v>
      </c>
      <c r="R3252" t="s">
        <v>73</v>
      </c>
      <c r="S3252" t="s">
        <v>31</v>
      </c>
      <c r="T3252" t="s">
        <v>105</v>
      </c>
      <c r="U3252" t="s">
        <v>47</v>
      </c>
      <c r="V3252" t="s">
        <v>59</v>
      </c>
      <c r="W3252" t="s">
        <v>47</v>
      </c>
    </row>
    <row r="3253" spans="1:23" x14ac:dyDescent="0.35">
      <c r="A3253">
        <v>3327</v>
      </c>
      <c r="B3253" t="s">
        <v>3364</v>
      </c>
      <c r="C3253" s="4">
        <f>mock_fashion_data_uk_us[[#This Row],[Price]]/10^13</f>
        <v>2496.8485271030036</v>
      </c>
      <c r="D3253" s="2">
        <v>2.4968485271030036E+16</v>
      </c>
      <c r="E3253" t="s">
        <v>61</v>
      </c>
      <c r="F3253" t="s">
        <v>116</v>
      </c>
      <c r="G3253" t="s">
        <v>50</v>
      </c>
      <c r="H3253">
        <v>1.0324388845375858E+16</v>
      </c>
      <c r="I3253">
        <v>250</v>
      </c>
      <c r="J3253" s="4">
        <f>mock_fashion_data_uk_us[[#This Row],[Adapted Price]]*mock_fashion_data_uk_us[[#This Row],[Review Count]]</f>
        <v>624212.1317757509</v>
      </c>
      <c r="K3253" t="s">
        <v>112</v>
      </c>
      <c r="L3253" t="s">
        <v>84</v>
      </c>
      <c r="M3253" t="s">
        <v>52</v>
      </c>
      <c r="N3253" t="s">
        <v>40</v>
      </c>
      <c r="O3253" t="s">
        <v>127</v>
      </c>
      <c r="P3253">
        <v>45</v>
      </c>
      <c r="Q3253" t="s">
        <v>42</v>
      </c>
      <c r="R3253" t="s">
        <v>30</v>
      </c>
      <c r="S3253" t="s">
        <v>57</v>
      </c>
      <c r="T3253" t="s">
        <v>58</v>
      </c>
      <c r="U3253" t="s">
        <v>75</v>
      </c>
      <c r="V3253" t="s">
        <v>46</v>
      </c>
      <c r="W3253" t="s">
        <v>59</v>
      </c>
    </row>
    <row r="3254" spans="1:23" x14ac:dyDescent="0.35">
      <c r="A3254">
        <v>3328</v>
      </c>
      <c r="B3254" t="s">
        <v>3365</v>
      </c>
      <c r="C3254" s="4">
        <f>mock_fashion_data_uk_us[[#This Row],[Price]]/10^13</f>
        <v>797.54502720678192</v>
      </c>
      <c r="D3254" s="2">
        <v>7975450272067819</v>
      </c>
      <c r="E3254" t="s">
        <v>88</v>
      </c>
      <c r="F3254" t="s">
        <v>145</v>
      </c>
      <c r="G3254" t="s">
        <v>23</v>
      </c>
      <c r="H3254">
        <v>2469717294623768</v>
      </c>
      <c r="I3254">
        <v>90</v>
      </c>
      <c r="J3254" s="4">
        <f>mock_fashion_data_uk_us[[#This Row],[Adapted Price]]*mock_fashion_data_uk_us[[#This Row],[Review Count]]</f>
        <v>71779.052448610368</v>
      </c>
      <c r="K3254" t="s">
        <v>102</v>
      </c>
      <c r="L3254" t="s">
        <v>84</v>
      </c>
      <c r="M3254" t="s">
        <v>72</v>
      </c>
      <c r="N3254" t="s">
        <v>27</v>
      </c>
      <c r="O3254" t="s">
        <v>77</v>
      </c>
      <c r="P3254">
        <v>33</v>
      </c>
      <c r="Q3254" t="s">
        <v>90</v>
      </c>
      <c r="R3254" t="s">
        <v>134</v>
      </c>
      <c r="S3254" t="s">
        <v>74</v>
      </c>
      <c r="T3254" t="s">
        <v>80</v>
      </c>
      <c r="U3254" t="s">
        <v>46</v>
      </c>
      <c r="V3254" t="s">
        <v>75</v>
      </c>
      <c r="W3254" t="s">
        <v>33</v>
      </c>
    </row>
    <row r="3255" spans="1:23" x14ac:dyDescent="0.35">
      <c r="A3255">
        <v>3329</v>
      </c>
      <c r="B3255" t="s">
        <v>3366</v>
      </c>
      <c r="C3255" s="4">
        <f>mock_fashion_data_uk_us[[#This Row],[Price]]/10^13</f>
        <v>2872.3811655636187</v>
      </c>
      <c r="D3255" s="2">
        <v>2.8723811655636188E+16</v>
      </c>
      <c r="E3255" t="s">
        <v>130</v>
      </c>
      <c r="F3255" t="s">
        <v>116</v>
      </c>
      <c r="G3255" t="s">
        <v>70</v>
      </c>
      <c r="H3255">
        <v>2572915838265481</v>
      </c>
      <c r="I3255">
        <v>246</v>
      </c>
      <c r="J3255" s="4">
        <f>mock_fashion_data_uk_us[[#This Row],[Adapted Price]]*mock_fashion_data_uk_us[[#This Row],[Review Count]]</f>
        <v>706605.7667286502</v>
      </c>
      <c r="K3255" t="s">
        <v>24</v>
      </c>
      <c r="L3255" t="s">
        <v>51</v>
      </c>
      <c r="M3255" t="s">
        <v>26</v>
      </c>
      <c r="N3255" t="s">
        <v>53</v>
      </c>
      <c r="O3255" t="s">
        <v>28</v>
      </c>
      <c r="P3255">
        <v>25</v>
      </c>
      <c r="Q3255" t="s">
        <v>29</v>
      </c>
      <c r="R3255" t="s">
        <v>30</v>
      </c>
      <c r="S3255" t="s">
        <v>104</v>
      </c>
      <c r="T3255" t="s">
        <v>80</v>
      </c>
      <c r="U3255" t="s">
        <v>33</v>
      </c>
      <c r="V3255" t="s">
        <v>46</v>
      </c>
      <c r="W3255" t="s">
        <v>75</v>
      </c>
    </row>
    <row r="3256" spans="1:23" x14ac:dyDescent="0.35">
      <c r="A3256">
        <v>3330</v>
      </c>
      <c r="B3256" t="s">
        <v>3367</v>
      </c>
      <c r="C3256" s="4">
        <f>mock_fashion_data_uk_us[[#This Row],[Price]]/10^13</f>
        <v>462.90940218447332</v>
      </c>
      <c r="D3256" s="2">
        <v>4629094021844733</v>
      </c>
      <c r="E3256" t="s">
        <v>130</v>
      </c>
      <c r="F3256" t="s">
        <v>37</v>
      </c>
      <c r="G3256" t="s">
        <v>82</v>
      </c>
      <c r="H3256">
        <v>2.3406224174590396E+16</v>
      </c>
      <c r="I3256">
        <v>88</v>
      </c>
      <c r="J3256" s="4">
        <f>mock_fashion_data_uk_us[[#This Row],[Adapted Price]]*mock_fashion_data_uk_us[[#This Row],[Review Count]]</f>
        <v>40736.027392233649</v>
      </c>
      <c r="K3256" t="s">
        <v>71</v>
      </c>
      <c r="L3256" t="s">
        <v>51</v>
      </c>
      <c r="M3256" t="s">
        <v>52</v>
      </c>
      <c r="N3256" t="s">
        <v>27</v>
      </c>
      <c r="O3256" t="s">
        <v>41</v>
      </c>
      <c r="P3256">
        <v>45</v>
      </c>
      <c r="Q3256" t="s">
        <v>103</v>
      </c>
      <c r="R3256" t="s">
        <v>73</v>
      </c>
      <c r="S3256" t="s">
        <v>31</v>
      </c>
      <c r="T3256" t="s">
        <v>58</v>
      </c>
      <c r="U3256" t="s">
        <v>47</v>
      </c>
      <c r="V3256" t="s">
        <v>47</v>
      </c>
      <c r="W3256" t="s">
        <v>47</v>
      </c>
    </row>
    <row r="3257" spans="1:23" x14ac:dyDescent="0.35">
      <c r="A3257">
        <v>3331</v>
      </c>
      <c r="B3257" t="s">
        <v>3368</v>
      </c>
      <c r="C3257" s="4">
        <f>mock_fashion_data_uk_us[[#This Row],[Price]]/10^13</f>
        <v>437.3236297323952</v>
      </c>
      <c r="D3257" s="2">
        <v>4373236297323952</v>
      </c>
      <c r="E3257" t="s">
        <v>61</v>
      </c>
      <c r="F3257" t="s">
        <v>116</v>
      </c>
      <c r="G3257" t="s">
        <v>82</v>
      </c>
      <c r="H3257">
        <v>4796907615571962</v>
      </c>
      <c r="I3257">
        <v>481</v>
      </c>
      <c r="J3257" s="4">
        <f>mock_fashion_data_uk_us[[#This Row],[Adapted Price]]*mock_fashion_data_uk_us[[#This Row],[Review Count]]</f>
        <v>210352.6659012821</v>
      </c>
      <c r="K3257" t="s">
        <v>94</v>
      </c>
      <c r="L3257" t="s">
        <v>25</v>
      </c>
      <c r="M3257" t="s">
        <v>52</v>
      </c>
      <c r="N3257" t="s">
        <v>53</v>
      </c>
      <c r="O3257" t="s">
        <v>113</v>
      </c>
      <c r="P3257">
        <v>38</v>
      </c>
      <c r="Q3257" t="s">
        <v>114</v>
      </c>
      <c r="R3257" t="s">
        <v>30</v>
      </c>
      <c r="S3257" t="s">
        <v>104</v>
      </c>
      <c r="T3257" t="s">
        <v>80</v>
      </c>
      <c r="U3257" t="s">
        <v>47</v>
      </c>
      <c r="V3257" t="s">
        <v>34</v>
      </c>
      <c r="W3257" t="s">
        <v>59</v>
      </c>
    </row>
    <row r="3258" spans="1:23" x14ac:dyDescent="0.35">
      <c r="A3258">
        <v>3332</v>
      </c>
      <c r="B3258" t="s">
        <v>3369</v>
      </c>
      <c r="C3258" s="4">
        <f>mock_fashion_data_uk_us[[#This Row],[Price]]/10^13</f>
        <v>5131.2947041308453</v>
      </c>
      <c r="D3258" s="2">
        <v>5.1312947041308456E+16</v>
      </c>
      <c r="E3258" t="s">
        <v>49</v>
      </c>
      <c r="F3258" t="s">
        <v>145</v>
      </c>
      <c r="G3258" t="s">
        <v>23</v>
      </c>
      <c r="H3258">
        <v>4191582992537967</v>
      </c>
      <c r="I3258">
        <v>99</v>
      </c>
      <c r="J3258" s="4">
        <f>mock_fashion_data_uk_us[[#This Row],[Adapted Price]]*mock_fashion_data_uk_us[[#This Row],[Review Count]]</f>
        <v>507998.1757089537</v>
      </c>
      <c r="K3258" t="s">
        <v>94</v>
      </c>
      <c r="L3258" t="s">
        <v>84</v>
      </c>
      <c r="M3258" t="s">
        <v>64</v>
      </c>
      <c r="N3258" t="s">
        <v>65</v>
      </c>
      <c r="O3258" t="s">
        <v>127</v>
      </c>
      <c r="P3258">
        <v>52</v>
      </c>
      <c r="Q3258" t="s">
        <v>172</v>
      </c>
      <c r="R3258" t="s">
        <v>56</v>
      </c>
      <c r="S3258" t="s">
        <v>95</v>
      </c>
      <c r="T3258" t="s">
        <v>45</v>
      </c>
      <c r="U3258" t="s">
        <v>46</v>
      </c>
      <c r="V3258" t="s">
        <v>47</v>
      </c>
      <c r="W3258" t="s">
        <v>59</v>
      </c>
    </row>
    <row r="3259" spans="1:23" x14ac:dyDescent="0.35">
      <c r="A3259">
        <v>3333</v>
      </c>
      <c r="B3259" t="s">
        <v>3370</v>
      </c>
      <c r="C3259" s="4">
        <f>mock_fashion_data_uk_us[[#This Row],[Price]]/10^13</f>
        <v>532.86162027362491</v>
      </c>
      <c r="D3259" s="2">
        <v>5328616202736249</v>
      </c>
      <c r="E3259" t="s">
        <v>68</v>
      </c>
      <c r="F3259" t="s">
        <v>125</v>
      </c>
      <c r="G3259" t="s">
        <v>82</v>
      </c>
      <c r="H3259">
        <v>3.5570375063279456E+16</v>
      </c>
      <c r="I3259">
        <v>472</v>
      </c>
      <c r="J3259" s="4">
        <f>mock_fashion_data_uk_us[[#This Row],[Adapted Price]]*mock_fashion_data_uk_us[[#This Row],[Review Count]]</f>
        <v>251510.68476915095</v>
      </c>
      <c r="K3259" t="s">
        <v>94</v>
      </c>
      <c r="L3259" t="s">
        <v>84</v>
      </c>
      <c r="M3259" t="s">
        <v>26</v>
      </c>
      <c r="N3259" t="s">
        <v>40</v>
      </c>
      <c r="O3259" t="s">
        <v>54</v>
      </c>
      <c r="P3259">
        <v>40</v>
      </c>
      <c r="Q3259" t="s">
        <v>103</v>
      </c>
      <c r="R3259" t="s">
        <v>30</v>
      </c>
      <c r="S3259" t="s">
        <v>104</v>
      </c>
      <c r="T3259" t="s">
        <v>105</v>
      </c>
      <c r="U3259" t="s">
        <v>59</v>
      </c>
      <c r="V3259" t="s">
        <v>34</v>
      </c>
      <c r="W3259" t="s">
        <v>33</v>
      </c>
    </row>
    <row r="3260" spans="1:23" x14ac:dyDescent="0.35">
      <c r="A3260">
        <v>3334</v>
      </c>
      <c r="B3260" t="s">
        <v>3371</v>
      </c>
      <c r="C3260" s="4">
        <f>mock_fashion_data_uk_us[[#This Row],[Price]]/10^13</f>
        <v>6084.8804994281982</v>
      </c>
      <c r="D3260" s="2">
        <v>6.0848804994281984E+16</v>
      </c>
      <c r="E3260" t="s">
        <v>88</v>
      </c>
      <c r="F3260" t="s">
        <v>111</v>
      </c>
      <c r="G3260" t="s">
        <v>50</v>
      </c>
      <c r="H3260">
        <v>3.9270786836467816E+16</v>
      </c>
      <c r="I3260">
        <v>419</v>
      </c>
      <c r="J3260" s="4">
        <f>mock_fashion_data_uk_us[[#This Row],[Adapted Price]]*mock_fashion_data_uk_us[[#This Row],[Review Count]]</f>
        <v>2549564.929260415</v>
      </c>
      <c r="K3260" t="s">
        <v>24</v>
      </c>
      <c r="L3260" t="s">
        <v>51</v>
      </c>
      <c r="M3260" t="s">
        <v>64</v>
      </c>
      <c r="N3260" t="s">
        <v>27</v>
      </c>
      <c r="O3260" t="s">
        <v>85</v>
      </c>
      <c r="P3260">
        <v>39</v>
      </c>
      <c r="Q3260" t="s">
        <v>122</v>
      </c>
      <c r="R3260" t="s">
        <v>73</v>
      </c>
      <c r="S3260" t="s">
        <v>44</v>
      </c>
      <c r="T3260" t="s">
        <v>45</v>
      </c>
      <c r="U3260" t="s">
        <v>46</v>
      </c>
      <c r="V3260" t="s">
        <v>47</v>
      </c>
      <c r="W3260" t="s">
        <v>46</v>
      </c>
    </row>
    <row r="3261" spans="1:23" x14ac:dyDescent="0.35">
      <c r="A3261">
        <v>3335</v>
      </c>
      <c r="B3261" t="s">
        <v>3372</v>
      </c>
      <c r="C3261" s="4">
        <f>mock_fashion_data_uk_us[[#This Row],[Price]]/10^13</f>
        <v>778.53124108964369</v>
      </c>
      <c r="D3261" s="2">
        <v>7785312410896437</v>
      </c>
      <c r="E3261" t="s">
        <v>61</v>
      </c>
      <c r="F3261" t="s">
        <v>125</v>
      </c>
      <c r="G3261" t="s">
        <v>101</v>
      </c>
      <c r="H3261">
        <v>2.0210137632226256E+16</v>
      </c>
      <c r="I3261">
        <v>159</v>
      </c>
      <c r="J3261" s="4">
        <f>mock_fashion_data_uk_us[[#This Row],[Adapted Price]]*mock_fashion_data_uk_us[[#This Row],[Review Count]]</f>
        <v>123786.46733325334</v>
      </c>
      <c r="K3261" t="s">
        <v>112</v>
      </c>
      <c r="L3261" t="s">
        <v>84</v>
      </c>
      <c r="M3261" t="s">
        <v>64</v>
      </c>
      <c r="N3261" t="s">
        <v>27</v>
      </c>
      <c r="O3261" t="s">
        <v>41</v>
      </c>
      <c r="P3261">
        <v>56</v>
      </c>
      <c r="Q3261" t="s">
        <v>122</v>
      </c>
      <c r="R3261" t="s">
        <v>91</v>
      </c>
      <c r="S3261" t="s">
        <v>74</v>
      </c>
      <c r="T3261" t="s">
        <v>80</v>
      </c>
      <c r="U3261" t="s">
        <v>33</v>
      </c>
      <c r="V3261" t="s">
        <v>46</v>
      </c>
      <c r="W3261" t="s">
        <v>75</v>
      </c>
    </row>
    <row r="3262" spans="1:23" x14ac:dyDescent="0.35">
      <c r="A3262">
        <v>3336</v>
      </c>
      <c r="B3262" t="s">
        <v>3373</v>
      </c>
      <c r="C3262" s="4">
        <f>mock_fashion_data_uk_us[[#This Row],[Price]]/10^13</f>
        <v>58.195431054556799</v>
      </c>
      <c r="D3262" s="2">
        <v>581954310545568</v>
      </c>
      <c r="E3262" t="s">
        <v>61</v>
      </c>
      <c r="F3262" t="s">
        <v>69</v>
      </c>
      <c r="G3262" t="s">
        <v>50</v>
      </c>
      <c r="H3262">
        <v>2099872415830654</v>
      </c>
      <c r="I3262">
        <v>8</v>
      </c>
      <c r="J3262" s="4">
        <f>mock_fashion_data_uk_us[[#This Row],[Adapted Price]]*mock_fashion_data_uk_us[[#This Row],[Review Count]]</f>
        <v>465.56344843645439</v>
      </c>
      <c r="K3262" t="s">
        <v>97</v>
      </c>
      <c r="L3262" t="s">
        <v>51</v>
      </c>
      <c r="M3262" t="s">
        <v>72</v>
      </c>
      <c r="N3262" t="s">
        <v>27</v>
      </c>
      <c r="O3262" t="s">
        <v>77</v>
      </c>
      <c r="P3262">
        <v>44</v>
      </c>
      <c r="Q3262" t="s">
        <v>172</v>
      </c>
      <c r="R3262" t="s">
        <v>43</v>
      </c>
      <c r="S3262" t="s">
        <v>57</v>
      </c>
      <c r="T3262" t="s">
        <v>45</v>
      </c>
      <c r="U3262" t="s">
        <v>47</v>
      </c>
      <c r="V3262" t="s">
        <v>75</v>
      </c>
      <c r="W3262" t="s">
        <v>33</v>
      </c>
    </row>
    <row r="3263" spans="1:23" x14ac:dyDescent="0.35">
      <c r="A3263">
        <v>3337</v>
      </c>
      <c r="B3263" t="s">
        <v>3374</v>
      </c>
      <c r="C3263" s="4">
        <f>mock_fashion_data_uk_us[[#This Row],[Price]]/10^13</f>
        <v>654.61668878362161</v>
      </c>
      <c r="D3263" s="2">
        <v>6546166887836216</v>
      </c>
      <c r="E3263" t="s">
        <v>49</v>
      </c>
      <c r="F3263" t="s">
        <v>62</v>
      </c>
      <c r="G3263" t="s">
        <v>89</v>
      </c>
      <c r="H3263">
        <v>4739504866819576</v>
      </c>
      <c r="I3263">
        <v>494</v>
      </c>
      <c r="J3263" s="4">
        <f>mock_fashion_data_uk_us[[#This Row],[Adapted Price]]*mock_fashion_data_uk_us[[#This Row],[Review Count]]</f>
        <v>323380.6442591091</v>
      </c>
      <c r="K3263" t="s">
        <v>112</v>
      </c>
      <c r="L3263" t="s">
        <v>25</v>
      </c>
      <c r="M3263" t="s">
        <v>64</v>
      </c>
      <c r="N3263" t="s">
        <v>27</v>
      </c>
      <c r="O3263" t="s">
        <v>85</v>
      </c>
      <c r="P3263">
        <v>26</v>
      </c>
      <c r="Q3263" t="s">
        <v>103</v>
      </c>
      <c r="R3263" t="s">
        <v>43</v>
      </c>
      <c r="S3263" t="s">
        <v>74</v>
      </c>
      <c r="T3263" t="s">
        <v>105</v>
      </c>
      <c r="U3263" t="s">
        <v>46</v>
      </c>
      <c r="V3263" t="s">
        <v>75</v>
      </c>
      <c r="W3263" t="s">
        <v>33</v>
      </c>
    </row>
    <row r="3264" spans="1:23" x14ac:dyDescent="0.35">
      <c r="A3264">
        <v>3338</v>
      </c>
      <c r="B3264" t="s">
        <v>3375</v>
      </c>
      <c r="C3264" s="4">
        <f>mock_fashion_data_uk_us[[#This Row],[Price]]/10^13</f>
        <v>1790.4069880106874</v>
      </c>
      <c r="D3264" s="2">
        <v>1.7904069880106874E+16</v>
      </c>
      <c r="E3264" t="s">
        <v>68</v>
      </c>
      <c r="F3264" t="s">
        <v>119</v>
      </c>
      <c r="G3264" t="s">
        <v>82</v>
      </c>
      <c r="H3264">
        <v>1.8040103120781188E+16</v>
      </c>
      <c r="I3264">
        <v>68</v>
      </c>
      <c r="J3264" s="4">
        <f>mock_fashion_data_uk_us[[#This Row],[Adapted Price]]*mock_fashion_data_uk_us[[#This Row],[Review Count]]</f>
        <v>121747.67518472674</v>
      </c>
      <c r="K3264" t="s">
        <v>71</v>
      </c>
      <c r="L3264" t="s">
        <v>51</v>
      </c>
      <c r="M3264" t="s">
        <v>64</v>
      </c>
      <c r="N3264" t="s">
        <v>53</v>
      </c>
      <c r="O3264" t="s">
        <v>28</v>
      </c>
      <c r="P3264">
        <v>18</v>
      </c>
      <c r="Q3264" t="s">
        <v>55</v>
      </c>
      <c r="R3264" t="s">
        <v>123</v>
      </c>
      <c r="S3264" t="s">
        <v>57</v>
      </c>
      <c r="T3264" t="s">
        <v>45</v>
      </c>
      <c r="U3264" t="s">
        <v>75</v>
      </c>
      <c r="V3264" t="s">
        <v>33</v>
      </c>
      <c r="W3264" t="s">
        <v>34</v>
      </c>
    </row>
    <row r="3265" spans="1:23" x14ac:dyDescent="0.35">
      <c r="A3265">
        <v>3339</v>
      </c>
      <c r="B3265" t="s">
        <v>3376</v>
      </c>
      <c r="C3265" s="4">
        <f>mock_fashion_data_uk_us[[#This Row],[Price]]/10^13</f>
        <v>4496.6629289911471</v>
      </c>
      <c r="D3265" s="2">
        <v>4.4966629289911472E+16</v>
      </c>
      <c r="E3265" t="s">
        <v>68</v>
      </c>
      <c r="F3265" t="s">
        <v>116</v>
      </c>
      <c r="G3265" t="s">
        <v>38</v>
      </c>
      <c r="H3265">
        <v>1670520139412342</v>
      </c>
      <c r="I3265">
        <v>202</v>
      </c>
      <c r="J3265" s="4">
        <f>mock_fashion_data_uk_us[[#This Row],[Adapted Price]]*mock_fashion_data_uk_us[[#This Row],[Review Count]]</f>
        <v>908325.91165621171</v>
      </c>
      <c r="K3265" t="s">
        <v>102</v>
      </c>
      <c r="L3265" t="s">
        <v>25</v>
      </c>
      <c r="M3265" t="s">
        <v>64</v>
      </c>
      <c r="N3265" t="s">
        <v>65</v>
      </c>
      <c r="O3265" t="s">
        <v>113</v>
      </c>
      <c r="P3265">
        <v>46</v>
      </c>
      <c r="Q3265" t="s">
        <v>172</v>
      </c>
      <c r="R3265" t="s">
        <v>132</v>
      </c>
      <c r="S3265" t="s">
        <v>57</v>
      </c>
      <c r="T3265" t="s">
        <v>32</v>
      </c>
      <c r="U3265" t="s">
        <v>47</v>
      </c>
      <c r="V3265" t="s">
        <v>34</v>
      </c>
      <c r="W3265" t="s">
        <v>47</v>
      </c>
    </row>
    <row r="3266" spans="1:23" x14ac:dyDescent="0.35">
      <c r="A3266">
        <v>3340</v>
      </c>
      <c r="B3266" t="s">
        <v>3377</v>
      </c>
      <c r="C3266" s="4">
        <f>mock_fashion_data_uk_us[[#This Row],[Price]]/10^13</f>
        <v>289.32077082834792</v>
      </c>
      <c r="D3266" s="2">
        <v>2893207708283479</v>
      </c>
      <c r="E3266" t="s">
        <v>49</v>
      </c>
      <c r="F3266" t="s">
        <v>37</v>
      </c>
      <c r="G3266" t="s">
        <v>38</v>
      </c>
      <c r="H3266">
        <v>483285790559122</v>
      </c>
      <c r="I3266">
        <v>7</v>
      </c>
      <c r="J3266" s="4">
        <f>mock_fashion_data_uk_us[[#This Row],[Adapted Price]]*mock_fashion_data_uk_us[[#This Row],[Review Count]]</f>
        <v>2025.2453957984353</v>
      </c>
      <c r="K3266" t="s">
        <v>97</v>
      </c>
      <c r="L3266" t="s">
        <v>51</v>
      </c>
      <c r="M3266" t="s">
        <v>64</v>
      </c>
      <c r="N3266" t="s">
        <v>65</v>
      </c>
      <c r="O3266" t="s">
        <v>66</v>
      </c>
      <c r="P3266">
        <v>51</v>
      </c>
      <c r="Q3266" t="s">
        <v>90</v>
      </c>
      <c r="R3266" t="s">
        <v>73</v>
      </c>
      <c r="S3266" t="s">
        <v>31</v>
      </c>
      <c r="T3266" t="s">
        <v>45</v>
      </c>
      <c r="U3266" t="s">
        <v>46</v>
      </c>
      <c r="V3266" t="s">
        <v>59</v>
      </c>
      <c r="W3266" t="s">
        <v>47</v>
      </c>
    </row>
    <row r="3267" spans="1:23" x14ac:dyDescent="0.35">
      <c r="A3267">
        <v>3341</v>
      </c>
      <c r="B3267" t="s">
        <v>3378</v>
      </c>
      <c r="C3267" s="4">
        <f>mock_fashion_data_uk_us[[#This Row],[Price]]/10^13</f>
        <v>940.96230177467476</v>
      </c>
      <c r="D3267" s="2">
        <v>9409623017746748</v>
      </c>
      <c r="E3267" t="s">
        <v>21</v>
      </c>
      <c r="F3267" t="s">
        <v>37</v>
      </c>
      <c r="G3267" t="s">
        <v>70</v>
      </c>
      <c r="H3267">
        <v>3.2327449943254884E+16</v>
      </c>
      <c r="I3267">
        <v>90</v>
      </c>
      <c r="J3267" s="4">
        <f>mock_fashion_data_uk_us[[#This Row],[Adapted Price]]*mock_fashion_data_uk_us[[#This Row],[Review Count]]</f>
        <v>84686.607159720734</v>
      </c>
      <c r="K3267" t="s">
        <v>39</v>
      </c>
      <c r="L3267" t="s">
        <v>51</v>
      </c>
      <c r="M3267" t="s">
        <v>26</v>
      </c>
      <c r="N3267" t="s">
        <v>27</v>
      </c>
      <c r="O3267" t="s">
        <v>77</v>
      </c>
      <c r="P3267">
        <v>38</v>
      </c>
      <c r="Q3267" t="s">
        <v>122</v>
      </c>
      <c r="R3267" t="s">
        <v>43</v>
      </c>
      <c r="S3267" t="s">
        <v>104</v>
      </c>
      <c r="T3267" t="s">
        <v>80</v>
      </c>
      <c r="U3267" t="s">
        <v>59</v>
      </c>
      <c r="V3267" t="s">
        <v>59</v>
      </c>
      <c r="W3267" t="s">
        <v>75</v>
      </c>
    </row>
    <row r="3268" spans="1:23" x14ac:dyDescent="0.35">
      <c r="A3268">
        <v>3342</v>
      </c>
      <c r="B3268" t="s">
        <v>3379</v>
      </c>
      <c r="C3268" s="4">
        <f>mock_fashion_data_uk_us[[#This Row],[Price]]/10^13</f>
        <v>602.66994887278406</v>
      </c>
      <c r="D3268" s="2">
        <v>6026699488727841</v>
      </c>
      <c r="E3268" t="s">
        <v>49</v>
      </c>
      <c r="F3268" t="s">
        <v>125</v>
      </c>
      <c r="G3268" t="s">
        <v>82</v>
      </c>
      <c r="H3268">
        <v>1.3565822156556476E+16</v>
      </c>
      <c r="I3268">
        <v>400</v>
      </c>
      <c r="J3268" s="4">
        <f>mock_fashion_data_uk_us[[#This Row],[Adapted Price]]*mock_fashion_data_uk_us[[#This Row],[Review Count]]</f>
        <v>241067.97954911363</v>
      </c>
      <c r="K3268" t="s">
        <v>24</v>
      </c>
      <c r="L3268" t="s">
        <v>51</v>
      </c>
      <c r="M3268" t="s">
        <v>26</v>
      </c>
      <c r="N3268" t="s">
        <v>40</v>
      </c>
      <c r="O3268" t="s">
        <v>98</v>
      </c>
      <c r="P3268">
        <v>49</v>
      </c>
      <c r="Q3268" t="s">
        <v>172</v>
      </c>
      <c r="R3268" t="s">
        <v>56</v>
      </c>
      <c r="S3268" t="s">
        <v>104</v>
      </c>
      <c r="T3268" t="s">
        <v>58</v>
      </c>
      <c r="U3268" t="s">
        <v>33</v>
      </c>
      <c r="V3268" t="s">
        <v>75</v>
      </c>
      <c r="W3268" t="s">
        <v>59</v>
      </c>
    </row>
    <row r="3269" spans="1:23" x14ac:dyDescent="0.35">
      <c r="A3269">
        <v>3343</v>
      </c>
      <c r="B3269" t="s">
        <v>3380</v>
      </c>
      <c r="C3269" s="4">
        <f>mock_fashion_data_uk_us[[#This Row],[Price]]/10^13</f>
        <v>802.59918455421837</v>
      </c>
      <c r="D3269" s="2">
        <v>8025991845542184</v>
      </c>
      <c r="E3269" t="s">
        <v>68</v>
      </c>
      <c r="F3269" t="s">
        <v>125</v>
      </c>
      <c r="G3269" t="s">
        <v>23</v>
      </c>
      <c r="H3269">
        <v>4.7259159937247312E+16</v>
      </c>
      <c r="I3269">
        <v>297</v>
      </c>
      <c r="J3269" s="4">
        <f>mock_fashion_data_uk_us[[#This Row],[Adapted Price]]*mock_fashion_data_uk_us[[#This Row],[Review Count]]</f>
        <v>238371.95781260286</v>
      </c>
      <c r="K3269" t="s">
        <v>97</v>
      </c>
      <c r="L3269" t="s">
        <v>84</v>
      </c>
      <c r="M3269" t="s">
        <v>26</v>
      </c>
      <c r="N3269" t="s">
        <v>40</v>
      </c>
      <c r="O3269" t="s">
        <v>98</v>
      </c>
      <c r="P3269">
        <v>23</v>
      </c>
      <c r="Q3269" t="s">
        <v>122</v>
      </c>
      <c r="R3269" t="s">
        <v>73</v>
      </c>
      <c r="S3269" t="s">
        <v>104</v>
      </c>
      <c r="T3269" t="s">
        <v>105</v>
      </c>
      <c r="U3269" t="s">
        <v>47</v>
      </c>
      <c r="V3269" t="s">
        <v>75</v>
      </c>
      <c r="W3269" t="s">
        <v>46</v>
      </c>
    </row>
    <row r="3270" spans="1:23" x14ac:dyDescent="0.35">
      <c r="A3270">
        <v>3344</v>
      </c>
      <c r="B3270" t="s">
        <v>3381</v>
      </c>
      <c r="C3270" s="4">
        <f>mock_fashion_data_uk_us[[#This Row],[Price]]/10^13</f>
        <v>709.34261628159391</v>
      </c>
      <c r="D3270" s="2">
        <v>7093426162815939</v>
      </c>
      <c r="E3270" t="s">
        <v>118</v>
      </c>
      <c r="F3270" t="s">
        <v>22</v>
      </c>
      <c r="G3270" t="s">
        <v>89</v>
      </c>
      <c r="H3270">
        <v>2.9375473927563584E+16</v>
      </c>
      <c r="I3270">
        <v>246</v>
      </c>
      <c r="J3270" s="4">
        <f>mock_fashion_data_uk_us[[#This Row],[Adapted Price]]*mock_fashion_data_uk_us[[#This Row],[Review Count]]</f>
        <v>174498.2836052721</v>
      </c>
      <c r="K3270" t="s">
        <v>120</v>
      </c>
      <c r="L3270" t="s">
        <v>84</v>
      </c>
      <c r="M3270" t="s">
        <v>64</v>
      </c>
      <c r="N3270" t="s">
        <v>53</v>
      </c>
      <c r="O3270" t="s">
        <v>98</v>
      </c>
      <c r="P3270">
        <v>60</v>
      </c>
      <c r="Q3270" t="s">
        <v>99</v>
      </c>
      <c r="R3270" t="s">
        <v>30</v>
      </c>
      <c r="S3270" t="s">
        <v>95</v>
      </c>
      <c r="T3270" t="s">
        <v>58</v>
      </c>
      <c r="U3270" t="s">
        <v>46</v>
      </c>
      <c r="V3270" t="s">
        <v>34</v>
      </c>
      <c r="W3270" t="s">
        <v>75</v>
      </c>
    </row>
    <row r="3271" spans="1:23" x14ac:dyDescent="0.35">
      <c r="A3271">
        <v>3345</v>
      </c>
      <c r="B3271" t="s">
        <v>3382</v>
      </c>
      <c r="C3271" s="4">
        <f>mock_fashion_data_uk_us[[#This Row],[Price]]/10^13</f>
        <v>377.68227518919929</v>
      </c>
      <c r="D3271" s="2">
        <v>3776822751891993</v>
      </c>
      <c r="E3271" t="s">
        <v>49</v>
      </c>
      <c r="F3271" t="s">
        <v>111</v>
      </c>
      <c r="G3271" t="s">
        <v>23</v>
      </c>
      <c r="H3271">
        <v>1.9697890183864024E+16</v>
      </c>
      <c r="I3271">
        <v>52</v>
      </c>
      <c r="J3271" s="4">
        <f>mock_fashion_data_uk_us[[#This Row],[Adapted Price]]*mock_fashion_data_uk_us[[#This Row],[Review Count]]</f>
        <v>19639.478309838363</v>
      </c>
      <c r="K3271" t="s">
        <v>94</v>
      </c>
      <c r="L3271" t="s">
        <v>51</v>
      </c>
      <c r="M3271" t="s">
        <v>64</v>
      </c>
      <c r="N3271" t="s">
        <v>53</v>
      </c>
      <c r="O3271" t="s">
        <v>98</v>
      </c>
      <c r="P3271">
        <v>63</v>
      </c>
      <c r="Q3271" t="s">
        <v>114</v>
      </c>
      <c r="R3271" t="s">
        <v>56</v>
      </c>
      <c r="S3271" t="s">
        <v>74</v>
      </c>
      <c r="T3271" t="s">
        <v>32</v>
      </c>
      <c r="U3271" t="s">
        <v>47</v>
      </c>
      <c r="V3271" t="s">
        <v>47</v>
      </c>
      <c r="W3271" t="s">
        <v>47</v>
      </c>
    </row>
    <row r="3272" spans="1:23" x14ac:dyDescent="0.35">
      <c r="A3272">
        <v>3346</v>
      </c>
      <c r="B3272" t="s">
        <v>3383</v>
      </c>
      <c r="C3272" s="4">
        <f>mock_fashion_data_uk_us[[#This Row],[Price]]/10^13</f>
        <v>986.86582964680338</v>
      </c>
      <c r="D3272" s="2">
        <v>9868658296468034</v>
      </c>
      <c r="E3272" t="s">
        <v>36</v>
      </c>
      <c r="F3272" t="s">
        <v>119</v>
      </c>
      <c r="G3272" t="s">
        <v>82</v>
      </c>
      <c r="H3272">
        <v>1.5466827528463268E+16</v>
      </c>
      <c r="I3272">
        <v>238</v>
      </c>
      <c r="J3272" s="4">
        <f>mock_fashion_data_uk_us[[#This Row],[Adapted Price]]*mock_fashion_data_uk_us[[#This Row],[Review Count]]</f>
        <v>234874.06745593919</v>
      </c>
      <c r="K3272" t="s">
        <v>97</v>
      </c>
      <c r="L3272" t="s">
        <v>25</v>
      </c>
      <c r="M3272" t="s">
        <v>72</v>
      </c>
      <c r="N3272" t="s">
        <v>65</v>
      </c>
      <c r="O3272" t="s">
        <v>54</v>
      </c>
      <c r="P3272">
        <v>45</v>
      </c>
      <c r="Q3272" t="s">
        <v>78</v>
      </c>
      <c r="R3272" t="s">
        <v>86</v>
      </c>
      <c r="S3272" t="s">
        <v>57</v>
      </c>
      <c r="T3272" t="s">
        <v>32</v>
      </c>
      <c r="U3272" t="s">
        <v>59</v>
      </c>
      <c r="V3272" t="s">
        <v>34</v>
      </c>
      <c r="W3272" t="s">
        <v>75</v>
      </c>
    </row>
    <row r="3273" spans="1:23" x14ac:dyDescent="0.35">
      <c r="A3273">
        <v>3347</v>
      </c>
      <c r="B3273" t="s">
        <v>3384</v>
      </c>
      <c r="C3273" s="4">
        <f>mock_fashion_data_uk_us[[#This Row],[Price]]/10^13</f>
        <v>535.28545677319187</v>
      </c>
      <c r="D3273" s="2">
        <v>5352854567731919</v>
      </c>
      <c r="E3273" t="s">
        <v>118</v>
      </c>
      <c r="F3273" t="s">
        <v>69</v>
      </c>
      <c r="G3273" t="s">
        <v>82</v>
      </c>
      <c r="H3273">
        <v>2866408500771037</v>
      </c>
      <c r="I3273">
        <v>173</v>
      </c>
      <c r="J3273" s="4">
        <f>mock_fashion_data_uk_us[[#This Row],[Adapted Price]]*mock_fashion_data_uk_us[[#This Row],[Review Count]]</f>
        <v>92604.384021762191</v>
      </c>
      <c r="K3273" t="s">
        <v>102</v>
      </c>
      <c r="L3273" t="s">
        <v>84</v>
      </c>
      <c r="M3273" t="s">
        <v>64</v>
      </c>
      <c r="N3273" t="s">
        <v>27</v>
      </c>
      <c r="O3273" t="s">
        <v>54</v>
      </c>
      <c r="P3273">
        <v>57</v>
      </c>
      <c r="Q3273" t="s">
        <v>122</v>
      </c>
      <c r="R3273" t="s">
        <v>123</v>
      </c>
      <c r="S3273" t="s">
        <v>31</v>
      </c>
      <c r="T3273" t="s">
        <v>32</v>
      </c>
      <c r="U3273" t="s">
        <v>46</v>
      </c>
      <c r="V3273" t="s">
        <v>46</v>
      </c>
      <c r="W3273" t="s">
        <v>33</v>
      </c>
    </row>
    <row r="3274" spans="1:23" x14ac:dyDescent="0.35">
      <c r="A3274">
        <v>3348</v>
      </c>
      <c r="B3274" t="s">
        <v>3385</v>
      </c>
      <c r="C3274" s="4">
        <f>mock_fashion_data_uk_us[[#This Row],[Price]]/10^13</f>
        <v>864.12279630845558</v>
      </c>
      <c r="D3274" s="2">
        <v>8641227963084556</v>
      </c>
      <c r="E3274" t="s">
        <v>61</v>
      </c>
      <c r="F3274" t="s">
        <v>111</v>
      </c>
      <c r="G3274" t="s">
        <v>23</v>
      </c>
      <c r="H3274">
        <v>4669046749242522</v>
      </c>
      <c r="I3274">
        <v>100</v>
      </c>
      <c r="J3274" s="4">
        <f>mock_fashion_data_uk_us[[#This Row],[Adapted Price]]*mock_fashion_data_uk_us[[#This Row],[Review Count]]</f>
        <v>86412.279630845558</v>
      </c>
      <c r="K3274" t="s">
        <v>120</v>
      </c>
      <c r="L3274" t="s">
        <v>51</v>
      </c>
      <c r="M3274" t="s">
        <v>72</v>
      </c>
      <c r="N3274" t="s">
        <v>40</v>
      </c>
      <c r="O3274" t="s">
        <v>66</v>
      </c>
      <c r="P3274">
        <v>45</v>
      </c>
      <c r="Q3274" t="s">
        <v>114</v>
      </c>
      <c r="R3274" t="s">
        <v>73</v>
      </c>
      <c r="S3274" t="s">
        <v>44</v>
      </c>
      <c r="T3274" t="s">
        <v>32</v>
      </c>
      <c r="U3274" t="s">
        <v>46</v>
      </c>
      <c r="V3274" t="s">
        <v>33</v>
      </c>
      <c r="W3274" t="s">
        <v>59</v>
      </c>
    </row>
    <row r="3275" spans="1:23" x14ac:dyDescent="0.35">
      <c r="A3275">
        <v>3349</v>
      </c>
      <c r="B3275" t="s">
        <v>3386</v>
      </c>
      <c r="C3275" s="4">
        <f>mock_fashion_data_uk_us[[#This Row],[Price]]/10^13</f>
        <v>401.0145936523121</v>
      </c>
      <c r="D3275" s="2">
        <v>4010145936523121</v>
      </c>
      <c r="E3275" t="s">
        <v>130</v>
      </c>
      <c r="F3275" t="s">
        <v>62</v>
      </c>
      <c r="G3275" t="s">
        <v>50</v>
      </c>
      <c r="H3275">
        <v>1.7780169795611664E+16</v>
      </c>
      <c r="I3275">
        <v>301</v>
      </c>
      <c r="J3275" s="4">
        <f>mock_fashion_data_uk_us[[#This Row],[Adapted Price]]*mock_fashion_data_uk_us[[#This Row],[Review Count]]</f>
        <v>120705.39268934594</v>
      </c>
      <c r="K3275" t="s">
        <v>94</v>
      </c>
      <c r="L3275" t="s">
        <v>25</v>
      </c>
      <c r="M3275" t="s">
        <v>72</v>
      </c>
      <c r="N3275" t="s">
        <v>40</v>
      </c>
      <c r="O3275" t="s">
        <v>28</v>
      </c>
      <c r="P3275">
        <v>47</v>
      </c>
      <c r="Q3275" t="s">
        <v>99</v>
      </c>
      <c r="R3275" t="s">
        <v>79</v>
      </c>
      <c r="S3275" t="s">
        <v>95</v>
      </c>
      <c r="T3275" t="s">
        <v>105</v>
      </c>
      <c r="U3275" t="s">
        <v>59</v>
      </c>
      <c r="V3275" t="s">
        <v>75</v>
      </c>
      <c r="W3275" t="s">
        <v>34</v>
      </c>
    </row>
    <row r="3276" spans="1:23" x14ac:dyDescent="0.35">
      <c r="A3276">
        <v>3351</v>
      </c>
      <c r="B3276" t="s">
        <v>3387</v>
      </c>
      <c r="C3276" s="4">
        <f>mock_fashion_data_uk_us[[#This Row],[Price]]/10^13</f>
        <v>936.29780442772562</v>
      </c>
      <c r="D3276" s="2">
        <v>9362978044277256</v>
      </c>
      <c r="E3276" t="s">
        <v>88</v>
      </c>
      <c r="F3276" t="s">
        <v>116</v>
      </c>
      <c r="G3276" t="s">
        <v>38</v>
      </c>
      <c r="H3276">
        <v>3582897265954359</v>
      </c>
      <c r="I3276">
        <v>148</v>
      </c>
      <c r="J3276" s="4">
        <f>mock_fashion_data_uk_us[[#This Row],[Adapted Price]]*mock_fashion_data_uk_us[[#This Row],[Review Count]]</f>
        <v>138572.0750553034</v>
      </c>
      <c r="K3276" t="s">
        <v>120</v>
      </c>
      <c r="L3276" t="s">
        <v>51</v>
      </c>
      <c r="M3276" t="s">
        <v>72</v>
      </c>
      <c r="N3276" t="s">
        <v>40</v>
      </c>
      <c r="O3276" t="s">
        <v>28</v>
      </c>
      <c r="P3276">
        <v>55</v>
      </c>
      <c r="Q3276" t="s">
        <v>90</v>
      </c>
      <c r="R3276" t="s">
        <v>30</v>
      </c>
      <c r="S3276" t="s">
        <v>74</v>
      </c>
      <c r="T3276" t="s">
        <v>58</v>
      </c>
      <c r="U3276" t="s">
        <v>46</v>
      </c>
      <c r="V3276" t="s">
        <v>59</v>
      </c>
      <c r="W3276" t="s">
        <v>59</v>
      </c>
    </row>
    <row r="3277" spans="1:23" x14ac:dyDescent="0.35">
      <c r="A3277">
        <v>3352</v>
      </c>
      <c r="B3277" t="s">
        <v>3388</v>
      </c>
      <c r="C3277" s="4">
        <f>mock_fashion_data_uk_us[[#This Row],[Price]]/10^13</f>
        <v>1489.3546297218124</v>
      </c>
      <c r="D3277" s="2">
        <v>1.4893546297218124E+16</v>
      </c>
      <c r="E3277" t="s">
        <v>36</v>
      </c>
      <c r="F3277" t="s">
        <v>108</v>
      </c>
      <c r="G3277" t="s">
        <v>89</v>
      </c>
      <c r="H3277">
        <v>2377559115026161</v>
      </c>
      <c r="I3277">
        <v>260</v>
      </c>
      <c r="J3277" s="4">
        <f>mock_fashion_data_uk_us[[#This Row],[Adapted Price]]*mock_fashion_data_uk_us[[#This Row],[Review Count]]</f>
        <v>387232.20372767124</v>
      </c>
      <c r="K3277" t="s">
        <v>94</v>
      </c>
      <c r="L3277" t="s">
        <v>84</v>
      </c>
      <c r="M3277" t="s">
        <v>64</v>
      </c>
      <c r="N3277" t="s">
        <v>27</v>
      </c>
      <c r="O3277" t="s">
        <v>127</v>
      </c>
      <c r="P3277">
        <v>40</v>
      </c>
      <c r="Q3277" t="s">
        <v>114</v>
      </c>
      <c r="R3277" t="s">
        <v>79</v>
      </c>
      <c r="S3277" t="s">
        <v>31</v>
      </c>
      <c r="T3277" t="s">
        <v>45</v>
      </c>
      <c r="U3277" t="s">
        <v>33</v>
      </c>
      <c r="V3277" t="s">
        <v>75</v>
      </c>
      <c r="W3277" t="s">
        <v>47</v>
      </c>
    </row>
    <row r="3278" spans="1:23" x14ac:dyDescent="0.35">
      <c r="A3278">
        <v>3353</v>
      </c>
      <c r="B3278" t="s">
        <v>3389</v>
      </c>
      <c r="C3278" s="4">
        <f>mock_fashion_data_uk_us[[#This Row],[Price]]/10^13</f>
        <v>1383.0461897628036</v>
      </c>
      <c r="D3278" s="2">
        <v>1.3830461897628036E+16</v>
      </c>
      <c r="E3278" t="s">
        <v>61</v>
      </c>
      <c r="F3278" t="s">
        <v>37</v>
      </c>
      <c r="G3278" t="s">
        <v>70</v>
      </c>
      <c r="H3278">
        <v>4515923295375103</v>
      </c>
      <c r="I3278">
        <v>204</v>
      </c>
      <c r="J3278" s="4">
        <f>mock_fashion_data_uk_us[[#This Row],[Adapted Price]]*mock_fashion_data_uk_us[[#This Row],[Review Count]]</f>
        <v>282141.42271161196</v>
      </c>
      <c r="K3278" t="s">
        <v>63</v>
      </c>
      <c r="L3278" t="s">
        <v>84</v>
      </c>
      <c r="M3278" t="s">
        <v>64</v>
      </c>
      <c r="N3278" t="s">
        <v>27</v>
      </c>
      <c r="O3278" t="s">
        <v>28</v>
      </c>
      <c r="P3278">
        <v>38</v>
      </c>
      <c r="Q3278" t="s">
        <v>122</v>
      </c>
      <c r="R3278" t="s">
        <v>134</v>
      </c>
      <c r="S3278" t="s">
        <v>74</v>
      </c>
      <c r="T3278" t="s">
        <v>80</v>
      </c>
      <c r="U3278" t="s">
        <v>75</v>
      </c>
      <c r="V3278" t="s">
        <v>34</v>
      </c>
      <c r="W3278" t="s">
        <v>75</v>
      </c>
    </row>
    <row r="3279" spans="1:23" x14ac:dyDescent="0.35">
      <c r="A3279">
        <v>3354</v>
      </c>
      <c r="B3279" t="s">
        <v>3390</v>
      </c>
      <c r="C3279" s="4">
        <f>mock_fashion_data_uk_us[[#This Row],[Price]]/10^13</f>
        <v>360.1322980767743</v>
      </c>
      <c r="D3279" s="2">
        <v>3601322980767743</v>
      </c>
      <c r="E3279" t="s">
        <v>130</v>
      </c>
      <c r="F3279" t="s">
        <v>108</v>
      </c>
      <c r="G3279" t="s">
        <v>101</v>
      </c>
      <c r="H3279">
        <v>3.4078518789229776E+16</v>
      </c>
      <c r="I3279">
        <v>111</v>
      </c>
      <c r="J3279" s="4">
        <f>mock_fashion_data_uk_us[[#This Row],[Adapted Price]]*mock_fashion_data_uk_us[[#This Row],[Review Count]]</f>
        <v>39974.685086521946</v>
      </c>
      <c r="K3279" t="s">
        <v>102</v>
      </c>
      <c r="L3279" t="s">
        <v>51</v>
      </c>
      <c r="M3279" t="s">
        <v>64</v>
      </c>
      <c r="N3279" t="s">
        <v>53</v>
      </c>
      <c r="O3279" t="s">
        <v>54</v>
      </c>
      <c r="P3279">
        <v>49</v>
      </c>
      <c r="Q3279" t="s">
        <v>103</v>
      </c>
      <c r="R3279" t="s">
        <v>56</v>
      </c>
      <c r="S3279" t="s">
        <v>57</v>
      </c>
      <c r="T3279" t="s">
        <v>105</v>
      </c>
      <c r="U3279" t="s">
        <v>33</v>
      </c>
      <c r="V3279" t="s">
        <v>47</v>
      </c>
      <c r="W3279" t="s">
        <v>33</v>
      </c>
    </row>
    <row r="3280" spans="1:23" x14ac:dyDescent="0.35">
      <c r="A3280">
        <v>3355</v>
      </c>
      <c r="B3280" t="s">
        <v>3391</v>
      </c>
      <c r="C3280" s="4">
        <f>mock_fashion_data_uk_us[[#This Row],[Price]]/10^13</f>
        <v>747.39938896014917</v>
      </c>
      <c r="D3280" s="2">
        <v>7473993889601492</v>
      </c>
      <c r="E3280" t="s">
        <v>68</v>
      </c>
      <c r="F3280" t="s">
        <v>62</v>
      </c>
      <c r="G3280" t="s">
        <v>101</v>
      </c>
      <c r="H3280">
        <v>2.4574061710944016E+16</v>
      </c>
      <c r="I3280">
        <v>320</v>
      </c>
      <c r="J3280" s="4">
        <f>mock_fashion_data_uk_us[[#This Row],[Adapted Price]]*mock_fashion_data_uk_us[[#This Row],[Review Count]]</f>
        <v>239167.80446724774</v>
      </c>
      <c r="K3280" t="s">
        <v>24</v>
      </c>
      <c r="L3280" t="s">
        <v>51</v>
      </c>
      <c r="M3280" t="s">
        <v>26</v>
      </c>
      <c r="N3280" t="s">
        <v>53</v>
      </c>
      <c r="O3280" t="s">
        <v>77</v>
      </c>
      <c r="P3280">
        <v>23</v>
      </c>
      <c r="Q3280" t="s">
        <v>99</v>
      </c>
      <c r="R3280" t="s">
        <v>30</v>
      </c>
      <c r="S3280" t="s">
        <v>57</v>
      </c>
      <c r="T3280" t="s">
        <v>80</v>
      </c>
      <c r="U3280" t="s">
        <v>46</v>
      </c>
      <c r="V3280" t="s">
        <v>59</v>
      </c>
      <c r="W3280" t="s">
        <v>33</v>
      </c>
    </row>
    <row r="3281" spans="1:23" x14ac:dyDescent="0.35">
      <c r="A3281">
        <v>3356</v>
      </c>
      <c r="B3281" t="s">
        <v>3392</v>
      </c>
      <c r="C3281" s="4">
        <f>mock_fashion_data_uk_us[[#This Row],[Price]]/10^13</f>
        <v>180.55494313316669</v>
      </c>
      <c r="D3281" s="2">
        <v>1805549431331667</v>
      </c>
      <c r="E3281" t="s">
        <v>21</v>
      </c>
      <c r="F3281" t="s">
        <v>69</v>
      </c>
      <c r="G3281" t="s">
        <v>82</v>
      </c>
      <c r="H3281">
        <v>1.0574340140705258E+16</v>
      </c>
      <c r="I3281">
        <v>424</v>
      </c>
      <c r="J3281" s="4">
        <f>mock_fashion_data_uk_us[[#This Row],[Adapted Price]]*mock_fashion_data_uk_us[[#This Row],[Review Count]]</f>
        <v>76555.295888462671</v>
      </c>
      <c r="K3281" t="s">
        <v>71</v>
      </c>
      <c r="L3281" t="s">
        <v>51</v>
      </c>
      <c r="M3281" t="s">
        <v>72</v>
      </c>
      <c r="N3281" t="s">
        <v>65</v>
      </c>
      <c r="O3281" t="s">
        <v>41</v>
      </c>
      <c r="P3281">
        <v>21</v>
      </c>
      <c r="Q3281" t="s">
        <v>42</v>
      </c>
      <c r="R3281" t="s">
        <v>132</v>
      </c>
      <c r="S3281" t="s">
        <v>95</v>
      </c>
      <c r="T3281" t="s">
        <v>58</v>
      </c>
      <c r="U3281" t="s">
        <v>33</v>
      </c>
      <c r="V3281" t="s">
        <v>33</v>
      </c>
      <c r="W3281" t="s">
        <v>59</v>
      </c>
    </row>
    <row r="3282" spans="1:23" x14ac:dyDescent="0.35">
      <c r="A3282">
        <v>3357</v>
      </c>
      <c r="B3282" t="s">
        <v>3393</v>
      </c>
      <c r="C3282" s="4">
        <f>mock_fashion_data_uk_us[[#This Row],[Price]]/10^13</f>
        <v>495.27386328560851</v>
      </c>
      <c r="D3282" s="2">
        <v>4952738632856085</v>
      </c>
      <c r="E3282" t="s">
        <v>130</v>
      </c>
      <c r="F3282" t="s">
        <v>119</v>
      </c>
      <c r="G3282" t="s">
        <v>89</v>
      </c>
      <c r="H3282">
        <v>3.9384808131351848E+16</v>
      </c>
      <c r="I3282">
        <v>134</v>
      </c>
      <c r="J3282" s="4">
        <f>mock_fashion_data_uk_us[[#This Row],[Adapted Price]]*mock_fashion_data_uk_us[[#This Row],[Review Count]]</f>
        <v>66366.697680271536</v>
      </c>
      <c r="K3282" t="s">
        <v>71</v>
      </c>
      <c r="L3282" t="s">
        <v>84</v>
      </c>
      <c r="M3282" t="s">
        <v>72</v>
      </c>
      <c r="N3282" t="s">
        <v>40</v>
      </c>
      <c r="O3282" t="s">
        <v>41</v>
      </c>
      <c r="P3282">
        <v>45</v>
      </c>
      <c r="Q3282" t="s">
        <v>103</v>
      </c>
      <c r="R3282" t="s">
        <v>132</v>
      </c>
      <c r="S3282" t="s">
        <v>104</v>
      </c>
      <c r="T3282" t="s">
        <v>105</v>
      </c>
      <c r="U3282" t="s">
        <v>75</v>
      </c>
      <c r="V3282" t="s">
        <v>33</v>
      </c>
      <c r="W3282" t="s">
        <v>33</v>
      </c>
    </row>
    <row r="3283" spans="1:23" x14ac:dyDescent="0.35">
      <c r="A3283">
        <v>3358</v>
      </c>
      <c r="B3283" t="s">
        <v>3394</v>
      </c>
      <c r="C3283" s="4">
        <f>mock_fashion_data_uk_us[[#This Row],[Price]]/10^13</f>
        <v>768.24560622571414</v>
      </c>
      <c r="D3283" s="2">
        <v>7682456062257141</v>
      </c>
      <c r="E3283" t="s">
        <v>88</v>
      </c>
      <c r="F3283" t="s">
        <v>62</v>
      </c>
      <c r="G3283" t="s">
        <v>82</v>
      </c>
      <c r="H3283">
        <v>4909276128512272</v>
      </c>
      <c r="I3283">
        <v>330</v>
      </c>
      <c r="J3283" s="4">
        <f>mock_fashion_data_uk_us[[#This Row],[Adapted Price]]*mock_fashion_data_uk_us[[#This Row],[Review Count]]</f>
        <v>253521.05005448568</v>
      </c>
      <c r="K3283" t="s">
        <v>97</v>
      </c>
      <c r="L3283" t="s">
        <v>84</v>
      </c>
      <c r="M3283" t="s">
        <v>64</v>
      </c>
      <c r="N3283" t="s">
        <v>27</v>
      </c>
      <c r="O3283" t="s">
        <v>98</v>
      </c>
      <c r="P3283">
        <v>34</v>
      </c>
      <c r="Q3283" t="s">
        <v>90</v>
      </c>
      <c r="R3283" t="s">
        <v>123</v>
      </c>
      <c r="S3283" t="s">
        <v>95</v>
      </c>
      <c r="T3283" t="s">
        <v>105</v>
      </c>
      <c r="U3283" t="s">
        <v>33</v>
      </c>
      <c r="V3283" t="s">
        <v>59</v>
      </c>
      <c r="W3283" t="s">
        <v>34</v>
      </c>
    </row>
    <row r="3284" spans="1:23" x14ac:dyDescent="0.35">
      <c r="A3284">
        <v>3359</v>
      </c>
      <c r="B3284" t="s">
        <v>3395</v>
      </c>
      <c r="C3284" s="4">
        <f>mock_fashion_data_uk_us[[#This Row],[Price]]/10^13</f>
        <v>3175.0869368579447</v>
      </c>
      <c r="D3284" s="2">
        <v>3.1750869368579448E+16</v>
      </c>
      <c r="E3284" t="s">
        <v>118</v>
      </c>
      <c r="F3284" t="s">
        <v>125</v>
      </c>
      <c r="G3284" t="s">
        <v>82</v>
      </c>
      <c r="H3284">
        <v>4517691456907812</v>
      </c>
      <c r="I3284">
        <v>283</v>
      </c>
      <c r="J3284" s="4">
        <f>mock_fashion_data_uk_us[[#This Row],[Adapted Price]]*mock_fashion_data_uk_us[[#This Row],[Review Count]]</f>
        <v>898549.60313079832</v>
      </c>
      <c r="K3284" t="s">
        <v>112</v>
      </c>
      <c r="L3284" t="s">
        <v>25</v>
      </c>
      <c r="M3284" t="s">
        <v>64</v>
      </c>
      <c r="N3284" t="s">
        <v>40</v>
      </c>
      <c r="O3284" t="s">
        <v>127</v>
      </c>
      <c r="P3284">
        <v>21</v>
      </c>
      <c r="Q3284" t="s">
        <v>78</v>
      </c>
      <c r="R3284" t="s">
        <v>30</v>
      </c>
      <c r="S3284" t="s">
        <v>74</v>
      </c>
      <c r="T3284" t="s">
        <v>58</v>
      </c>
      <c r="U3284" t="s">
        <v>33</v>
      </c>
      <c r="V3284" t="s">
        <v>75</v>
      </c>
      <c r="W3284" t="s">
        <v>34</v>
      </c>
    </row>
    <row r="3285" spans="1:23" x14ac:dyDescent="0.35">
      <c r="A3285">
        <v>3360</v>
      </c>
      <c r="B3285" t="s">
        <v>3396</v>
      </c>
      <c r="C3285" s="4">
        <f>mock_fashion_data_uk_us[[#This Row],[Price]]/10^13</f>
        <v>614.55009512664935</v>
      </c>
      <c r="D3285" s="2">
        <v>6145500951266493</v>
      </c>
      <c r="E3285" t="s">
        <v>118</v>
      </c>
      <c r="F3285" t="s">
        <v>37</v>
      </c>
      <c r="G3285" t="s">
        <v>89</v>
      </c>
      <c r="H3285">
        <v>1.8210354874632784E+16</v>
      </c>
      <c r="I3285">
        <v>126</v>
      </c>
      <c r="J3285" s="4">
        <f>mock_fashion_data_uk_us[[#This Row],[Adapted Price]]*mock_fashion_data_uk_us[[#This Row],[Review Count]]</f>
        <v>77433.311985957815</v>
      </c>
      <c r="K3285" t="s">
        <v>24</v>
      </c>
      <c r="L3285" t="s">
        <v>25</v>
      </c>
      <c r="M3285" t="s">
        <v>52</v>
      </c>
      <c r="N3285" t="s">
        <v>40</v>
      </c>
      <c r="O3285" t="s">
        <v>66</v>
      </c>
      <c r="P3285">
        <v>19</v>
      </c>
      <c r="Q3285" t="s">
        <v>42</v>
      </c>
      <c r="R3285" t="s">
        <v>134</v>
      </c>
      <c r="S3285" t="s">
        <v>74</v>
      </c>
      <c r="T3285" t="s">
        <v>32</v>
      </c>
      <c r="U3285" t="s">
        <v>33</v>
      </c>
      <c r="V3285" t="s">
        <v>46</v>
      </c>
      <c r="W3285" t="s">
        <v>33</v>
      </c>
    </row>
    <row r="3286" spans="1:23" x14ac:dyDescent="0.35">
      <c r="A3286">
        <v>3361</v>
      </c>
      <c r="B3286" t="s">
        <v>3397</v>
      </c>
      <c r="C3286" s="4">
        <f>mock_fashion_data_uk_us[[#This Row],[Price]]/10^13</f>
        <v>4912.0561301798652</v>
      </c>
      <c r="D3286" s="2">
        <v>4.9120561301798648E+16</v>
      </c>
      <c r="E3286" t="s">
        <v>118</v>
      </c>
      <c r="F3286" t="s">
        <v>145</v>
      </c>
      <c r="G3286" t="s">
        <v>89</v>
      </c>
      <c r="H3286">
        <v>4.1235381101842384E+16</v>
      </c>
      <c r="I3286">
        <v>133</v>
      </c>
      <c r="J3286" s="4">
        <f>mock_fashion_data_uk_us[[#This Row],[Adapted Price]]*mock_fashion_data_uk_us[[#This Row],[Review Count]]</f>
        <v>653303.46531392203</v>
      </c>
      <c r="K3286" t="s">
        <v>24</v>
      </c>
      <c r="L3286" t="s">
        <v>51</v>
      </c>
      <c r="M3286" t="s">
        <v>52</v>
      </c>
      <c r="N3286" t="s">
        <v>27</v>
      </c>
      <c r="O3286" t="s">
        <v>54</v>
      </c>
      <c r="P3286">
        <v>18</v>
      </c>
      <c r="Q3286" t="s">
        <v>42</v>
      </c>
      <c r="R3286" t="s">
        <v>79</v>
      </c>
      <c r="S3286" t="s">
        <v>44</v>
      </c>
      <c r="T3286" t="s">
        <v>58</v>
      </c>
      <c r="U3286" t="s">
        <v>75</v>
      </c>
      <c r="V3286" t="s">
        <v>75</v>
      </c>
      <c r="W3286" t="s">
        <v>47</v>
      </c>
    </row>
    <row r="3287" spans="1:23" x14ac:dyDescent="0.35">
      <c r="A3287">
        <v>3362</v>
      </c>
      <c r="B3287" t="s">
        <v>3398</v>
      </c>
      <c r="C3287" s="4">
        <f>mock_fashion_data_uk_us[[#This Row],[Price]]/10^13</f>
        <v>933.68390730205397</v>
      </c>
      <c r="D3287" s="2">
        <v>9336839073020540</v>
      </c>
      <c r="E3287" t="s">
        <v>118</v>
      </c>
      <c r="F3287" t="s">
        <v>119</v>
      </c>
      <c r="G3287" t="s">
        <v>82</v>
      </c>
      <c r="H3287">
        <v>1.9449337275240056E+16</v>
      </c>
      <c r="I3287">
        <v>391</v>
      </c>
      <c r="J3287" s="4">
        <f>mock_fashion_data_uk_us[[#This Row],[Adapted Price]]*mock_fashion_data_uk_us[[#This Row],[Review Count]]</f>
        <v>365070.40775510308</v>
      </c>
      <c r="K3287" t="s">
        <v>120</v>
      </c>
      <c r="L3287" t="s">
        <v>84</v>
      </c>
      <c r="M3287" t="s">
        <v>72</v>
      </c>
      <c r="N3287" t="s">
        <v>65</v>
      </c>
      <c r="O3287" t="s">
        <v>98</v>
      </c>
      <c r="P3287">
        <v>57</v>
      </c>
      <c r="Q3287" t="s">
        <v>42</v>
      </c>
      <c r="R3287" t="s">
        <v>56</v>
      </c>
      <c r="S3287" t="s">
        <v>95</v>
      </c>
      <c r="T3287" t="s">
        <v>32</v>
      </c>
      <c r="U3287" t="s">
        <v>75</v>
      </c>
      <c r="V3287" t="s">
        <v>34</v>
      </c>
      <c r="W3287" t="s">
        <v>33</v>
      </c>
    </row>
    <row r="3288" spans="1:23" x14ac:dyDescent="0.35">
      <c r="A3288">
        <v>3363</v>
      </c>
      <c r="B3288" t="s">
        <v>3399</v>
      </c>
      <c r="C3288" s="4">
        <f>mock_fashion_data_uk_us[[#This Row],[Price]]/10^13</f>
        <v>767.92936921131331</v>
      </c>
      <c r="D3288" s="2">
        <v>7679293692113133</v>
      </c>
      <c r="E3288" t="s">
        <v>130</v>
      </c>
      <c r="F3288" t="s">
        <v>119</v>
      </c>
      <c r="G3288" t="s">
        <v>101</v>
      </c>
      <c r="H3288">
        <v>2866083486125408</v>
      </c>
      <c r="I3288">
        <v>38</v>
      </c>
      <c r="J3288" s="4">
        <f>mock_fashion_data_uk_us[[#This Row],[Adapted Price]]*mock_fashion_data_uk_us[[#This Row],[Review Count]]</f>
        <v>29181.316030029906</v>
      </c>
      <c r="K3288" t="s">
        <v>24</v>
      </c>
      <c r="L3288" t="s">
        <v>84</v>
      </c>
      <c r="M3288" t="s">
        <v>26</v>
      </c>
      <c r="N3288" t="s">
        <v>40</v>
      </c>
      <c r="O3288" t="s">
        <v>113</v>
      </c>
      <c r="P3288">
        <v>49</v>
      </c>
      <c r="Q3288" t="s">
        <v>172</v>
      </c>
      <c r="R3288" t="s">
        <v>86</v>
      </c>
      <c r="S3288" t="s">
        <v>57</v>
      </c>
      <c r="T3288" t="s">
        <v>58</v>
      </c>
      <c r="U3288" t="s">
        <v>75</v>
      </c>
      <c r="V3288" t="s">
        <v>75</v>
      </c>
      <c r="W3288" t="s">
        <v>47</v>
      </c>
    </row>
    <row r="3289" spans="1:23" x14ac:dyDescent="0.35">
      <c r="A3289">
        <v>3364</v>
      </c>
      <c r="B3289" t="s">
        <v>3400</v>
      </c>
      <c r="C3289" s="4">
        <f>mock_fashion_data_uk_us[[#This Row],[Price]]/10^13</f>
        <v>545.16411944669051</v>
      </c>
      <c r="D3289" s="2">
        <v>5451641194466905</v>
      </c>
      <c r="E3289" t="s">
        <v>130</v>
      </c>
      <c r="F3289" t="s">
        <v>125</v>
      </c>
      <c r="G3289" t="s">
        <v>70</v>
      </c>
      <c r="H3289">
        <v>4557570290940594</v>
      </c>
      <c r="I3289">
        <v>102</v>
      </c>
      <c r="J3289" s="4">
        <f>mock_fashion_data_uk_us[[#This Row],[Adapted Price]]*mock_fashion_data_uk_us[[#This Row],[Review Count]]</f>
        <v>55606.740183562433</v>
      </c>
      <c r="K3289" t="s">
        <v>112</v>
      </c>
      <c r="L3289" t="s">
        <v>51</v>
      </c>
      <c r="M3289" t="s">
        <v>26</v>
      </c>
      <c r="N3289" t="s">
        <v>40</v>
      </c>
      <c r="O3289" t="s">
        <v>41</v>
      </c>
      <c r="P3289">
        <v>44</v>
      </c>
      <c r="Q3289" t="s">
        <v>99</v>
      </c>
      <c r="R3289" t="s">
        <v>86</v>
      </c>
      <c r="S3289" t="s">
        <v>95</v>
      </c>
      <c r="T3289" t="s">
        <v>58</v>
      </c>
      <c r="U3289" t="s">
        <v>46</v>
      </c>
      <c r="V3289" t="s">
        <v>34</v>
      </c>
      <c r="W3289" t="s">
        <v>75</v>
      </c>
    </row>
    <row r="3290" spans="1:23" x14ac:dyDescent="0.35">
      <c r="A3290">
        <v>3365</v>
      </c>
      <c r="B3290" t="s">
        <v>3401</v>
      </c>
      <c r="C3290" s="4">
        <f>mock_fashion_data_uk_us[[#This Row],[Price]]/10^13</f>
        <v>932.16504050077936</v>
      </c>
      <c r="D3290" s="2">
        <v>9321650405007794</v>
      </c>
      <c r="E3290" t="s">
        <v>88</v>
      </c>
      <c r="F3290" t="s">
        <v>69</v>
      </c>
      <c r="G3290" t="s">
        <v>82</v>
      </c>
      <c r="H3290">
        <v>3.5823713891726696E+16</v>
      </c>
      <c r="I3290">
        <v>229</v>
      </c>
      <c r="J3290" s="4">
        <f>mock_fashion_data_uk_us[[#This Row],[Adapted Price]]*mock_fashion_data_uk_us[[#This Row],[Review Count]]</f>
        <v>213465.79427467848</v>
      </c>
      <c r="K3290" t="s">
        <v>120</v>
      </c>
      <c r="L3290" t="s">
        <v>84</v>
      </c>
      <c r="M3290" t="s">
        <v>52</v>
      </c>
      <c r="N3290" t="s">
        <v>65</v>
      </c>
      <c r="O3290" t="s">
        <v>98</v>
      </c>
      <c r="P3290">
        <v>45</v>
      </c>
      <c r="Q3290" t="s">
        <v>29</v>
      </c>
      <c r="R3290" t="s">
        <v>91</v>
      </c>
      <c r="S3290" t="s">
        <v>44</v>
      </c>
      <c r="T3290" t="s">
        <v>80</v>
      </c>
      <c r="U3290" t="s">
        <v>47</v>
      </c>
      <c r="V3290" t="s">
        <v>47</v>
      </c>
      <c r="W3290" t="s">
        <v>46</v>
      </c>
    </row>
    <row r="3291" spans="1:23" x14ac:dyDescent="0.35">
      <c r="A3291">
        <v>3366</v>
      </c>
      <c r="B3291" t="s">
        <v>3402</v>
      </c>
      <c r="C3291" s="4">
        <f>mock_fashion_data_uk_us[[#This Row],[Price]]/10^13</f>
        <v>1400.0823206902162</v>
      </c>
      <c r="D3291" s="2">
        <v>1.4000823206902162E+16</v>
      </c>
      <c r="E3291" t="s">
        <v>49</v>
      </c>
      <c r="F3291" t="s">
        <v>125</v>
      </c>
      <c r="G3291" t="s">
        <v>101</v>
      </c>
      <c r="H3291">
        <v>2056549654692255</v>
      </c>
      <c r="I3291">
        <v>181</v>
      </c>
      <c r="J3291" s="4">
        <f>mock_fashion_data_uk_us[[#This Row],[Adapted Price]]*mock_fashion_data_uk_us[[#This Row],[Review Count]]</f>
        <v>253414.90004492912</v>
      </c>
      <c r="K3291" t="s">
        <v>102</v>
      </c>
      <c r="L3291" t="s">
        <v>25</v>
      </c>
      <c r="M3291" t="s">
        <v>52</v>
      </c>
      <c r="N3291" t="s">
        <v>40</v>
      </c>
      <c r="O3291" t="s">
        <v>113</v>
      </c>
      <c r="P3291">
        <v>53</v>
      </c>
      <c r="Q3291" t="s">
        <v>122</v>
      </c>
      <c r="R3291" t="s">
        <v>73</v>
      </c>
      <c r="S3291" t="s">
        <v>57</v>
      </c>
      <c r="T3291" t="s">
        <v>105</v>
      </c>
      <c r="U3291" t="s">
        <v>47</v>
      </c>
      <c r="V3291" t="s">
        <v>75</v>
      </c>
      <c r="W3291" t="s">
        <v>46</v>
      </c>
    </row>
    <row r="3292" spans="1:23" x14ac:dyDescent="0.35">
      <c r="A3292">
        <v>3367</v>
      </c>
      <c r="B3292" t="s">
        <v>3403</v>
      </c>
      <c r="C3292" s="4">
        <f>mock_fashion_data_uk_us[[#This Row],[Price]]/10^13</f>
        <v>577.98361049979962</v>
      </c>
      <c r="D3292" s="2">
        <v>5779836104997996</v>
      </c>
      <c r="E3292" t="s">
        <v>88</v>
      </c>
      <c r="F3292" t="s">
        <v>145</v>
      </c>
      <c r="G3292" t="s">
        <v>23</v>
      </c>
      <c r="H3292">
        <v>3.3917419401648056E+16</v>
      </c>
      <c r="I3292">
        <v>120</v>
      </c>
      <c r="J3292" s="4">
        <f>mock_fashion_data_uk_us[[#This Row],[Adapted Price]]*mock_fashion_data_uk_us[[#This Row],[Review Count]]</f>
        <v>69358.033259975957</v>
      </c>
      <c r="K3292" t="s">
        <v>71</v>
      </c>
      <c r="L3292" t="s">
        <v>51</v>
      </c>
      <c r="M3292" t="s">
        <v>72</v>
      </c>
      <c r="N3292" t="s">
        <v>53</v>
      </c>
      <c r="O3292" t="s">
        <v>54</v>
      </c>
      <c r="P3292">
        <v>51</v>
      </c>
      <c r="Q3292" t="s">
        <v>55</v>
      </c>
      <c r="R3292" t="s">
        <v>79</v>
      </c>
      <c r="S3292" t="s">
        <v>95</v>
      </c>
      <c r="T3292" t="s">
        <v>45</v>
      </c>
      <c r="U3292" t="s">
        <v>75</v>
      </c>
      <c r="V3292" t="s">
        <v>47</v>
      </c>
      <c r="W3292" t="s">
        <v>33</v>
      </c>
    </row>
    <row r="3293" spans="1:23" x14ac:dyDescent="0.35">
      <c r="A3293">
        <v>3368</v>
      </c>
      <c r="B3293" t="s">
        <v>3404</v>
      </c>
      <c r="C3293" s="4">
        <f>mock_fashion_data_uk_us[[#This Row],[Price]]/10^13</f>
        <v>2462.255797901983</v>
      </c>
      <c r="D3293" s="2">
        <v>2.4622557979019828E+16</v>
      </c>
      <c r="E3293" t="s">
        <v>49</v>
      </c>
      <c r="F3293" t="s">
        <v>116</v>
      </c>
      <c r="G3293" t="s">
        <v>82</v>
      </c>
      <c r="H3293">
        <v>2.9071088100774168E+16</v>
      </c>
      <c r="I3293">
        <v>349</v>
      </c>
      <c r="J3293" s="4">
        <f>mock_fashion_data_uk_us[[#This Row],[Adapted Price]]*mock_fashion_data_uk_us[[#This Row],[Review Count]]</f>
        <v>859327.27346779208</v>
      </c>
      <c r="K3293" t="s">
        <v>63</v>
      </c>
      <c r="L3293" t="s">
        <v>25</v>
      </c>
      <c r="M3293" t="s">
        <v>52</v>
      </c>
      <c r="N3293" t="s">
        <v>40</v>
      </c>
      <c r="O3293" t="s">
        <v>77</v>
      </c>
      <c r="P3293">
        <v>40</v>
      </c>
      <c r="Q3293" t="s">
        <v>122</v>
      </c>
      <c r="R3293" t="s">
        <v>56</v>
      </c>
      <c r="S3293" t="s">
        <v>74</v>
      </c>
      <c r="T3293" t="s">
        <v>58</v>
      </c>
      <c r="U3293" t="s">
        <v>75</v>
      </c>
      <c r="V3293" t="s">
        <v>34</v>
      </c>
      <c r="W3293" t="s">
        <v>34</v>
      </c>
    </row>
    <row r="3294" spans="1:23" x14ac:dyDescent="0.35">
      <c r="A3294">
        <v>3369</v>
      </c>
      <c r="B3294" t="s">
        <v>3405</v>
      </c>
      <c r="C3294" s="4">
        <f>mock_fashion_data_uk_us[[#This Row],[Price]]/10^13</f>
        <v>761.67899096652366</v>
      </c>
      <c r="D3294" s="2">
        <v>7616789909665236</v>
      </c>
      <c r="E3294" t="s">
        <v>130</v>
      </c>
      <c r="F3294" t="s">
        <v>37</v>
      </c>
      <c r="G3294" t="s">
        <v>23</v>
      </c>
      <c r="H3294">
        <v>3.5917579757262008E+16</v>
      </c>
      <c r="I3294">
        <v>443</v>
      </c>
      <c r="J3294" s="4">
        <f>mock_fashion_data_uk_us[[#This Row],[Adapted Price]]*mock_fashion_data_uk_us[[#This Row],[Review Count]]</f>
        <v>337423.79299816996</v>
      </c>
      <c r="K3294" t="s">
        <v>63</v>
      </c>
      <c r="L3294" t="s">
        <v>25</v>
      </c>
      <c r="M3294" t="s">
        <v>72</v>
      </c>
      <c r="N3294" t="s">
        <v>27</v>
      </c>
      <c r="O3294" t="s">
        <v>140</v>
      </c>
      <c r="P3294">
        <v>62</v>
      </c>
      <c r="Q3294" t="s">
        <v>114</v>
      </c>
      <c r="R3294" t="s">
        <v>30</v>
      </c>
      <c r="S3294" t="s">
        <v>95</v>
      </c>
      <c r="T3294" t="s">
        <v>32</v>
      </c>
      <c r="U3294" t="s">
        <v>47</v>
      </c>
      <c r="V3294" t="s">
        <v>33</v>
      </c>
      <c r="W3294" t="s">
        <v>47</v>
      </c>
    </row>
    <row r="3295" spans="1:23" x14ac:dyDescent="0.35">
      <c r="A3295">
        <v>3370</v>
      </c>
      <c r="B3295" t="s">
        <v>3406</v>
      </c>
      <c r="C3295" s="4">
        <f>mock_fashion_data_uk_us[[#This Row],[Price]]/10^13</f>
        <v>729.15583517875496</v>
      </c>
      <c r="D3295" s="2">
        <v>7291558351787549</v>
      </c>
      <c r="E3295" t="s">
        <v>118</v>
      </c>
      <c r="F3295" t="s">
        <v>69</v>
      </c>
      <c r="G3295" t="s">
        <v>89</v>
      </c>
      <c r="H3295">
        <v>443540008572478</v>
      </c>
      <c r="I3295">
        <v>474</v>
      </c>
      <c r="J3295" s="4">
        <f>mock_fashion_data_uk_us[[#This Row],[Adapted Price]]*mock_fashion_data_uk_us[[#This Row],[Review Count]]</f>
        <v>345619.86587472988</v>
      </c>
      <c r="K3295" t="s">
        <v>24</v>
      </c>
      <c r="L3295" t="s">
        <v>51</v>
      </c>
      <c r="M3295" t="s">
        <v>72</v>
      </c>
      <c r="N3295" t="s">
        <v>53</v>
      </c>
      <c r="O3295" t="s">
        <v>140</v>
      </c>
      <c r="P3295">
        <v>48</v>
      </c>
      <c r="Q3295" t="s">
        <v>122</v>
      </c>
      <c r="R3295" t="s">
        <v>73</v>
      </c>
      <c r="S3295" t="s">
        <v>44</v>
      </c>
      <c r="T3295" t="s">
        <v>105</v>
      </c>
      <c r="U3295" t="s">
        <v>46</v>
      </c>
      <c r="V3295" t="s">
        <v>75</v>
      </c>
      <c r="W3295" t="s">
        <v>59</v>
      </c>
    </row>
    <row r="3296" spans="1:23" x14ac:dyDescent="0.35">
      <c r="A3296">
        <v>3371</v>
      </c>
      <c r="B3296" t="s">
        <v>3407</v>
      </c>
      <c r="C3296" s="4">
        <f>mock_fashion_data_uk_us[[#This Row],[Price]]/10^13</f>
        <v>365.67725044013878</v>
      </c>
      <c r="D3296" s="2">
        <v>3656772504401388</v>
      </c>
      <c r="E3296" t="s">
        <v>68</v>
      </c>
      <c r="F3296" t="s">
        <v>22</v>
      </c>
      <c r="G3296" t="s">
        <v>38</v>
      </c>
      <c r="H3296">
        <v>1319782924732877</v>
      </c>
      <c r="I3296">
        <v>352</v>
      </c>
      <c r="J3296" s="4">
        <f>mock_fashion_data_uk_us[[#This Row],[Adapted Price]]*mock_fashion_data_uk_us[[#This Row],[Review Count]]</f>
        <v>128718.39215492885</v>
      </c>
      <c r="K3296" t="s">
        <v>97</v>
      </c>
      <c r="L3296" t="s">
        <v>25</v>
      </c>
      <c r="M3296" t="s">
        <v>72</v>
      </c>
      <c r="N3296" t="s">
        <v>65</v>
      </c>
      <c r="O3296" t="s">
        <v>41</v>
      </c>
      <c r="P3296">
        <v>28</v>
      </c>
      <c r="Q3296" t="s">
        <v>103</v>
      </c>
      <c r="R3296" t="s">
        <v>134</v>
      </c>
      <c r="S3296" t="s">
        <v>104</v>
      </c>
      <c r="T3296" t="s">
        <v>58</v>
      </c>
      <c r="U3296" t="s">
        <v>47</v>
      </c>
      <c r="V3296" t="s">
        <v>47</v>
      </c>
      <c r="W3296" t="s">
        <v>47</v>
      </c>
    </row>
    <row r="3297" spans="1:23" x14ac:dyDescent="0.35">
      <c r="A3297">
        <v>3372</v>
      </c>
      <c r="B3297" t="s">
        <v>3408</v>
      </c>
      <c r="C3297" s="4">
        <f>mock_fashion_data_uk_us[[#This Row],[Price]]/10^13</f>
        <v>62.512341408272597</v>
      </c>
      <c r="D3297" s="2">
        <v>625123414082726</v>
      </c>
      <c r="E3297" t="s">
        <v>118</v>
      </c>
      <c r="F3297" t="s">
        <v>125</v>
      </c>
      <c r="G3297" t="s">
        <v>23</v>
      </c>
      <c r="H3297">
        <v>1630345498669672</v>
      </c>
      <c r="I3297">
        <v>81</v>
      </c>
      <c r="J3297" s="4">
        <f>mock_fashion_data_uk_us[[#This Row],[Adapted Price]]*mock_fashion_data_uk_us[[#This Row],[Review Count]]</f>
        <v>5063.4996540700804</v>
      </c>
      <c r="K3297" t="s">
        <v>102</v>
      </c>
      <c r="L3297" t="s">
        <v>25</v>
      </c>
      <c r="M3297" t="s">
        <v>64</v>
      </c>
      <c r="N3297" t="s">
        <v>65</v>
      </c>
      <c r="O3297" t="s">
        <v>28</v>
      </c>
      <c r="P3297">
        <v>27</v>
      </c>
      <c r="Q3297" t="s">
        <v>90</v>
      </c>
      <c r="R3297" t="s">
        <v>79</v>
      </c>
      <c r="S3297" t="s">
        <v>74</v>
      </c>
      <c r="T3297" t="s">
        <v>58</v>
      </c>
      <c r="U3297" t="s">
        <v>46</v>
      </c>
      <c r="V3297" t="s">
        <v>34</v>
      </c>
      <c r="W3297" t="s">
        <v>34</v>
      </c>
    </row>
    <row r="3298" spans="1:23" x14ac:dyDescent="0.35">
      <c r="A3298">
        <v>3373</v>
      </c>
      <c r="B3298" t="s">
        <v>3409</v>
      </c>
      <c r="C3298" s="4">
        <f>mock_fashion_data_uk_us[[#This Row],[Price]]/10^13</f>
        <v>1464.2219209043321</v>
      </c>
      <c r="D3298" s="2">
        <v>1.4642219209043322E+16</v>
      </c>
      <c r="E3298" t="s">
        <v>49</v>
      </c>
      <c r="F3298" t="s">
        <v>69</v>
      </c>
      <c r="G3298" t="s">
        <v>50</v>
      </c>
      <c r="H3298">
        <v>4706892643577417</v>
      </c>
      <c r="I3298">
        <v>405</v>
      </c>
      <c r="J3298" s="4">
        <f>mock_fashion_data_uk_us[[#This Row],[Adapted Price]]*mock_fashion_data_uk_us[[#This Row],[Review Count]]</f>
        <v>593009.87796625448</v>
      </c>
      <c r="K3298" t="s">
        <v>39</v>
      </c>
      <c r="L3298" t="s">
        <v>51</v>
      </c>
      <c r="M3298" t="s">
        <v>26</v>
      </c>
      <c r="N3298" t="s">
        <v>65</v>
      </c>
      <c r="O3298" t="s">
        <v>85</v>
      </c>
      <c r="P3298">
        <v>50</v>
      </c>
      <c r="Q3298" t="s">
        <v>122</v>
      </c>
      <c r="R3298" t="s">
        <v>91</v>
      </c>
      <c r="S3298" t="s">
        <v>104</v>
      </c>
      <c r="T3298" t="s">
        <v>105</v>
      </c>
      <c r="U3298" t="s">
        <v>59</v>
      </c>
      <c r="V3298" t="s">
        <v>75</v>
      </c>
      <c r="W3298" t="s">
        <v>75</v>
      </c>
    </row>
    <row r="3299" spans="1:23" x14ac:dyDescent="0.35">
      <c r="A3299">
        <v>3375</v>
      </c>
      <c r="B3299" t="s">
        <v>3410</v>
      </c>
      <c r="C3299" s="4">
        <f>mock_fashion_data_uk_us[[#This Row],[Price]]/10^13</f>
        <v>1691.9898127897138</v>
      </c>
      <c r="D3299" s="2">
        <v>1.6919898127897138E+16</v>
      </c>
      <c r="E3299" t="s">
        <v>68</v>
      </c>
      <c r="F3299" t="s">
        <v>145</v>
      </c>
      <c r="G3299" t="s">
        <v>50</v>
      </c>
      <c r="H3299">
        <v>1.0123414075225484E+16</v>
      </c>
      <c r="I3299">
        <v>108</v>
      </c>
      <c r="J3299" s="4">
        <f>mock_fashion_data_uk_us[[#This Row],[Adapted Price]]*mock_fashion_data_uk_us[[#This Row],[Review Count]]</f>
        <v>182734.8997812891</v>
      </c>
      <c r="K3299" t="s">
        <v>102</v>
      </c>
      <c r="L3299" t="s">
        <v>51</v>
      </c>
      <c r="M3299" t="s">
        <v>72</v>
      </c>
      <c r="N3299" t="s">
        <v>27</v>
      </c>
      <c r="O3299" t="s">
        <v>140</v>
      </c>
      <c r="P3299">
        <v>58</v>
      </c>
      <c r="Q3299" t="s">
        <v>99</v>
      </c>
      <c r="R3299" t="s">
        <v>91</v>
      </c>
      <c r="S3299" t="s">
        <v>104</v>
      </c>
      <c r="T3299" t="s">
        <v>105</v>
      </c>
      <c r="U3299" t="s">
        <v>33</v>
      </c>
      <c r="V3299" t="s">
        <v>59</v>
      </c>
      <c r="W3299" t="s">
        <v>46</v>
      </c>
    </row>
    <row r="3300" spans="1:23" x14ac:dyDescent="0.35">
      <c r="A3300">
        <v>3377</v>
      </c>
      <c r="B3300" t="s">
        <v>3411</v>
      </c>
      <c r="C3300" s="4">
        <f>mock_fashion_data_uk_us[[#This Row],[Price]]/10^13</f>
        <v>1793.1212709285196</v>
      </c>
      <c r="D3300" s="2">
        <v>1.7931212709285196E+16</v>
      </c>
      <c r="E3300" t="s">
        <v>21</v>
      </c>
      <c r="F3300" t="s">
        <v>37</v>
      </c>
      <c r="G3300" t="s">
        <v>70</v>
      </c>
      <c r="H3300">
        <v>3.650057832980656E+16</v>
      </c>
      <c r="I3300">
        <v>319</v>
      </c>
      <c r="J3300" s="4">
        <f>mock_fashion_data_uk_us[[#This Row],[Adapted Price]]*mock_fashion_data_uk_us[[#This Row],[Review Count]]</f>
        <v>572005.68542619771</v>
      </c>
      <c r="K3300" t="s">
        <v>112</v>
      </c>
      <c r="L3300" t="s">
        <v>84</v>
      </c>
      <c r="M3300" t="s">
        <v>64</v>
      </c>
      <c r="N3300" t="s">
        <v>65</v>
      </c>
      <c r="O3300" t="s">
        <v>85</v>
      </c>
      <c r="P3300">
        <v>59</v>
      </c>
      <c r="Q3300" t="s">
        <v>103</v>
      </c>
      <c r="R3300" t="s">
        <v>79</v>
      </c>
      <c r="S3300" t="s">
        <v>57</v>
      </c>
      <c r="T3300" t="s">
        <v>45</v>
      </c>
      <c r="U3300" t="s">
        <v>33</v>
      </c>
      <c r="V3300" t="s">
        <v>34</v>
      </c>
      <c r="W3300" t="s">
        <v>47</v>
      </c>
    </row>
    <row r="3301" spans="1:23" x14ac:dyDescent="0.35">
      <c r="A3301">
        <v>3378</v>
      </c>
      <c r="B3301" t="s">
        <v>3412</v>
      </c>
      <c r="C3301" s="4">
        <f>mock_fashion_data_uk_us[[#This Row],[Price]]/10^13</f>
        <v>1376.5162420846098</v>
      </c>
      <c r="D3301" s="2">
        <v>1.3765162420846098E+16</v>
      </c>
      <c r="E3301" t="s">
        <v>88</v>
      </c>
      <c r="F3301" t="s">
        <v>119</v>
      </c>
      <c r="G3301" t="s">
        <v>101</v>
      </c>
      <c r="H3301">
        <v>3272180038657934</v>
      </c>
      <c r="I3301">
        <v>486</v>
      </c>
      <c r="J3301" s="4">
        <f>mock_fashion_data_uk_us[[#This Row],[Adapted Price]]*mock_fashion_data_uk_us[[#This Row],[Review Count]]</f>
        <v>668986.89365312038</v>
      </c>
      <c r="K3301" t="s">
        <v>102</v>
      </c>
      <c r="L3301" t="s">
        <v>84</v>
      </c>
      <c r="M3301" t="s">
        <v>26</v>
      </c>
      <c r="N3301" t="s">
        <v>40</v>
      </c>
      <c r="O3301" t="s">
        <v>28</v>
      </c>
      <c r="P3301">
        <v>57</v>
      </c>
      <c r="Q3301" t="s">
        <v>29</v>
      </c>
      <c r="R3301" t="s">
        <v>79</v>
      </c>
      <c r="S3301" t="s">
        <v>95</v>
      </c>
      <c r="T3301" t="s">
        <v>45</v>
      </c>
      <c r="U3301" t="s">
        <v>33</v>
      </c>
      <c r="V3301" t="s">
        <v>34</v>
      </c>
      <c r="W3301" t="s">
        <v>34</v>
      </c>
    </row>
    <row r="3302" spans="1:23" x14ac:dyDescent="0.35">
      <c r="A3302">
        <v>3379</v>
      </c>
      <c r="B3302" t="s">
        <v>3413</v>
      </c>
      <c r="C3302" s="4">
        <f>mock_fashion_data_uk_us[[#This Row],[Price]]/10^13</f>
        <v>926.46973053824036</v>
      </c>
      <c r="D3302" s="2">
        <v>9264697305382404</v>
      </c>
      <c r="E3302" t="s">
        <v>36</v>
      </c>
      <c r="F3302" t="s">
        <v>111</v>
      </c>
      <c r="G3302" t="s">
        <v>38</v>
      </c>
      <c r="H3302">
        <v>2262474465227136</v>
      </c>
      <c r="I3302">
        <v>51</v>
      </c>
      <c r="J3302" s="4">
        <f>mock_fashion_data_uk_us[[#This Row],[Adapted Price]]*mock_fashion_data_uk_us[[#This Row],[Review Count]]</f>
        <v>47249.956257450256</v>
      </c>
      <c r="K3302" t="s">
        <v>83</v>
      </c>
      <c r="L3302" t="s">
        <v>51</v>
      </c>
      <c r="M3302" t="s">
        <v>52</v>
      </c>
      <c r="N3302" t="s">
        <v>27</v>
      </c>
      <c r="O3302" t="s">
        <v>85</v>
      </c>
      <c r="P3302">
        <v>53</v>
      </c>
      <c r="Q3302" t="s">
        <v>42</v>
      </c>
      <c r="R3302" t="s">
        <v>132</v>
      </c>
      <c r="S3302" t="s">
        <v>31</v>
      </c>
      <c r="T3302" t="s">
        <v>58</v>
      </c>
      <c r="U3302" t="s">
        <v>33</v>
      </c>
      <c r="V3302" t="s">
        <v>46</v>
      </c>
      <c r="W3302" t="s">
        <v>59</v>
      </c>
    </row>
    <row r="3303" spans="1:23" x14ac:dyDescent="0.35">
      <c r="A3303">
        <v>3380</v>
      </c>
      <c r="B3303" t="s">
        <v>3414</v>
      </c>
      <c r="C3303" s="4">
        <f>mock_fashion_data_uk_us[[#This Row],[Price]]/10^13</f>
        <v>374.9699078081315</v>
      </c>
      <c r="D3303" s="2">
        <v>3749699078081315</v>
      </c>
      <c r="E3303" t="s">
        <v>49</v>
      </c>
      <c r="F3303" t="s">
        <v>119</v>
      </c>
      <c r="G3303" t="s">
        <v>70</v>
      </c>
      <c r="H3303">
        <v>2979995354273539</v>
      </c>
      <c r="I3303">
        <v>66</v>
      </c>
      <c r="J3303" s="4">
        <f>mock_fashion_data_uk_us[[#This Row],[Adapted Price]]*mock_fashion_data_uk_us[[#This Row],[Review Count]]</f>
        <v>24748.01391533668</v>
      </c>
      <c r="K3303" t="s">
        <v>83</v>
      </c>
      <c r="L3303" t="s">
        <v>25</v>
      </c>
      <c r="M3303" t="s">
        <v>26</v>
      </c>
      <c r="N3303" t="s">
        <v>27</v>
      </c>
      <c r="O3303" t="s">
        <v>66</v>
      </c>
      <c r="P3303">
        <v>61</v>
      </c>
      <c r="Q3303" t="s">
        <v>122</v>
      </c>
      <c r="R3303" t="s">
        <v>30</v>
      </c>
      <c r="S3303" t="s">
        <v>74</v>
      </c>
      <c r="T3303" t="s">
        <v>105</v>
      </c>
      <c r="U3303" t="s">
        <v>33</v>
      </c>
      <c r="V3303" t="s">
        <v>34</v>
      </c>
      <c r="W3303" t="s">
        <v>34</v>
      </c>
    </row>
    <row r="3304" spans="1:23" x14ac:dyDescent="0.35">
      <c r="A3304">
        <v>3381</v>
      </c>
      <c r="B3304" t="s">
        <v>3415</v>
      </c>
      <c r="C3304" s="4">
        <f>mock_fashion_data_uk_us[[#This Row],[Price]]/10^13</f>
        <v>995.12092575542738</v>
      </c>
      <c r="D3304" s="2">
        <v>9951209257554274</v>
      </c>
      <c r="E3304" t="s">
        <v>61</v>
      </c>
      <c r="F3304" t="s">
        <v>62</v>
      </c>
      <c r="G3304" t="s">
        <v>101</v>
      </c>
      <c r="H3304">
        <v>1.01393467061437E+16</v>
      </c>
      <c r="I3304">
        <v>135</v>
      </c>
      <c r="J3304" s="4">
        <f>mock_fashion_data_uk_us[[#This Row],[Adapted Price]]*mock_fashion_data_uk_us[[#This Row],[Review Count]]</f>
        <v>134341.32497698269</v>
      </c>
      <c r="K3304" t="s">
        <v>120</v>
      </c>
      <c r="L3304" t="s">
        <v>51</v>
      </c>
      <c r="M3304" t="s">
        <v>26</v>
      </c>
      <c r="N3304" t="s">
        <v>65</v>
      </c>
      <c r="O3304" t="s">
        <v>54</v>
      </c>
      <c r="P3304">
        <v>21</v>
      </c>
      <c r="Q3304" t="s">
        <v>55</v>
      </c>
      <c r="R3304" t="s">
        <v>30</v>
      </c>
      <c r="S3304" t="s">
        <v>44</v>
      </c>
      <c r="T3304" t="s">
        <v>45</v>
      </c>
      <c r="U3304" t="s">
        <v>59</v>
      </c>
      <c r="V3304" t="s">
        <v>75</v>
      </c>
      <c r="W3304" t="s">
        <v>75</v>
      </c>
    </row>
    <row r="3305" spans="1:23" x14ac:dyDescent="0.35">
      <c r="A3305">
        <v>3383</v>
      </c>
      <c r="B3305" t="s">
        <v>3416</v>
      </c>
      <c r="C3305" s="4">
        <f>mock_fashion_data_uk_us[[#This Row],[Price]]/10^13</f>
        <v>404.87230712584039</v>
      </c>
      <c r="D3305" s="2">
        <v>4048723071258404</v>
      </c>
      <c r="E3305" t="s">
        <v>49</v>
      </c>
      <c r="F3305" t="s">
        <v>22</v>
      </c>
      <c r="G3305" t="s">
        <v>82</v>
      </c>
      <c r="H3305">
        <v>2973391782977155</v>
      </c>
      <c r="I3305">
        <v>389</v>
      </c>
      <c r="J3305" s="4">
        <f>mock_fashion_data_uk_us[[#This Row],[Adapted Price]]*mock_fashion_data_uk_us[[#This Row],[Review Count]]</f>
        <v>157495.32747195192</v>
      </c>
      <c r="K3305" t="s">
        <v>83</v>
      </c>
      <c r="L3305" t="s">
        <v>25</v>
      </c>
      <c r="M3305" t="s">
        <v>26</v>
      </c>
      <c r="N3305" t="s">
        <v>65</v>
      </c>
      <c r="O3305" t="s">
        <v>41</v>
      </c>
      <c r="P3305">
        <v>29</v>
      </c>
      <c r="Q3305" t="s">
        <v>29</v>
      </c>
      <c r="R3305" t="s">
        <v>56</v>
      </c>
      <c r="S3305" t="s">
        <v>57</v>
      </c>
      <c r="T3305" t="s">
        <v>45</v>
      </c>
      <c r="U3305" t="s">
        <v>46</v>
      </c>
      <c r="V3305" t="s">
        <v>75</v>
      </c>
      <c r="W3305" t="s">
        <v>59</v>
      </c>
    </row>
    <row r="3306" spans="1:23" x14ac:dyDescent="0.35">
      <c r="A3306">
        <v>3384</v>
      </c>
      <c r="B3306" t="s">
        <v>3417</v>
      </c>
      <c r="C3306" s="4">
        <f>mock_fashion_data_uk_us[[#This Row],[Price]]/10^13</f>
        <v>533.91026672222006</v>
      </c>
      <c r="D3306" s="2">
        <v>5339102667222201</v>
      </c>
      <c r="E3306" t="s">
        <v>49</v>
      </c>
      <c r="F3306" t="s">
        <v>125</v>
      </c>
      <c r="G3306" t="s">
        <v>82</v>
      </c>
      <c r="H3306">
        <v>2.5239488098724776E+16</v>
      </c>
      <c r="I3306">
        <v>369</v>
      </c>
      <c r="J3306" s="4">
        <f>mock_fashion_data_uk_us[[#This Row],[Adapted Price]]*mock_fashion_data_uk_us[[#This Row],[Review Count]]</f>
        <v>197012.88842049919</v>
      </c>
      <c r="K3306" t="s">
        <v>112</v>
      </c>
      <c r="L3306" t="s">
        <v>84</v>
      </c>
      <c r="M3306" t="s">
        <v>26</v>
      </c>
      <c r="N3306" t="s">
        <v>40</v>
      </c>
      <c r="O3306" t="s">
        <v>28</v>
      </c>
      <c r="P3306">
        <v>48</v>
      </c>
      <c r="Q3306" t="s">
        <v>172</v>
      </c>
      <c r="R3306" t="s">
        <v>134</v>
      </c>
      <c r="S3306" t="s">
        <v>95</v>
      </c>
      <c r="T3306" t="s">
        <v>80</v>
      </c>
      <c r="U3306" t="s">
        <v>75</v>
      </c>
      <c r="V3306" t="s">
        <v>75</v>
      </c>
      <c r="W3306" t="s">
        <v>59</v>
      </c>
    </row>
    <row r="3307" spans="1:23" x14ac:dyDescent="0.35">
      <c r="A3307">
        <v>3385</v>
      </c>
      <c r="B3307" t="s">
        <v>3418</v>
      </c>
      <c r="C3307" s="4">
        <f>mock_fashion_data_uk_us[[#This Row],[Price]]/10^13</f>
        <v>2955.1026512027474</v>
      </c>
      <c r="D3307" s="2">
        <v>2.9551026512027476E+16</v>
      </c>
      <c r="E3307" t="s">
        <v>49</v>
      </c>
      <c r="F3307" t="s">
        <v>62</v>
      </c>
      <c r="G3307" t="s">
        <v>70</v>
      </c>
      <c r="H3307">
        <v>3636819560034804</v>
      </c>
      <c r="I3307">
        <v>310</v>
      </c>
      <c r="J3307" s="4">
        <f>mock_fashion_data_uk_us[[#This Row],[Adapted Price]]*mock_fashion_data_uk_us[[#This Row],[Review Count]]</f>
        <v>916081.82187285169</v>
      </c>
      <c r="K3307" t="s">
        <v>94</v>
      </c>
      <c r="L3307" t="s">
        <v>25</v>
      </c>
      <c r="M3307" t="s">
        <v>52</v>
      </c>
      <c r="N3307" t="s">
        <v>40</v>
      </c>
      <c r="O3307" t="s">
        <v>113</v>
      </c>
      <c r="P3307">
        <v>36</v>
      </c>
      <c r="Q3307" t="s">
        <v>90</v>
      </c>
      <c r="R3307" t="s">
        <v>123</v>
      </c>
      <c r="S3307" t="s">
        <v>104</v>
      </c>
      <c r="T3307" t="s">
        <v>32</v>
      </c>
      <c r="U3307" t="s">
        <v>33</v>
      </c>
      <c r="V3307" t="s">
        <v>46</v>
      </c>
      <c r="W3307" t="s">
        <v>46</v>
      </c>
    </row>
    <row r="3308" spans="1:23" x14ac:dyDescent="0.35">
      <c r="A3308">
        <v>3386</v>
      </c>
      <c r="B3308" t="s">
        <v>3419</v>
      </c>
      <c r="C3308" s="4">
        <f>mock_fashion_data_uk_us[[#This Row],[Price]]/10^13</f>
        <v>4915.8835629405448</v>
      </c>
      <c r="D3308" s="2">
        <v>4.9158835629405448E+16</v>
      </c>
      <c r="E3308" t="s">
        <v>21</v>
      </c>
      <c r="F3308" t="s">
        <v>119</v>
      </c>
      <c r="G3308" t="s">
        <v>38</v>
      </c>
      <c r="H3308">
        <v>3.4440990462114324E+16</v>
      </c>
      <c r="I3308">
        <v>61</v>
      </c>
      <c r="J3308" s="4">
        <f>mock_fashion_data_uk_us[[#This Row],[Adapted Price]]*mock_fashion_data_uk_us[[#This Row],[Review Count]]</f>
        <v>299868.89733937324</v>
      </c>
      <c r="K3308" t="s">
        <v>120</v>
      </c>
      <c r="L3308" t="s">
        <v>51</v>
      </c>
      <c r="M3308" t="s">
        <v>52</v>
      </c>
      <c r="N3308" t="s">
        <v>40</v>
      </c>
      <c r="O3308" t="s">
        <v>66</v>
      </c>
      <c r="P3308">
        <v>53</v>
      </c>
      <c r="Q3308" t="s">
        <v>29</v>
      </c>
      <c r="R3308" t="s">
        <v>134</v>
      </c>
      <c r="S3308" t="s">
        <v>95</v>
      </c>
      <c r="T3308" t="s">
        <v>80</v>
      </c>
      <c r="U3308" t="s">
        <v>59</v>
      </c>
      <c r="V3308" t="s">
        <v>59</v>
      </c>
      <c r="W3308" t="s">
        <v>33</v>
      </c>
    </row>
    <row r="3309" spans="1:23" x14ac:dyDescent="0.35">
      <c r="A3309">
        <v>3387</v>
      </c>
      <c r="B3309" t="s">
        <v>3420</v>
      </c>
      <c r="C3309" s="4">
        <f>mock_fashion_data_uk_us[[#This Row],[Price]]/10^13</f>
        <v>187.01302446450339</v>
      </c>
      <c r="D3309" s="2">
        <v>1870130244645034</v>
      </c>
      <c r="E3309" t="s">
        <v>68</v>
      </c>
      <c r="F3309" t="s">
        <v>145</v>
      </c>
      <c r="G3309" t="s">
        <v>23</v>
      </c>
      <c r="H3309">
        <v>4965016396761497</v>
      </c>
      <c r="I3309">
        <v>111</v>
      </c>
      <c r="J3309" s="4">
        <f>mock_fashion_data_uk_us[[#This Row],[Adapted Price]]*mock_fashion_data_uk_us[[#This Row],[Review Count]]</f>
        <v>20758.445715559876</v>
      </c>
      <c r="K3309" t="s">
        <v>24</v>
      </c>
      <c r="L3309" t="s">
        <v>84</v>
      </c>
      <c r="M3309" t="s">
        <v>64</v>
      </c>
      <c r="N3309" t="s">
        <v>40</v>
      </c>
      <c r="O3309" t="s">
        <v>140</v>
      </c>
      <c r="P3309">
        <v>32</v>
      </c>
      <c r="Q3309" t="s">
        <v>103</v>
      </c>
      <c r="R3309" t="s">
        <v>91</v>
      </c>
      <c r="S3309" t="s">
        <v>57</v>
      </c>
      <c r="T3309" t="s">
        <v>105</v>
      </c>
      <c r="U3309" t="s">
        <v>33</v>
      </c>
      <c r="V3309" t="s">
        <v>75</v>
      </c>
      <c r="W3309" t="s">
        <v>34</v>
      </c>
    </row>
    <row r="3310" spans="1:23" x14ac:dyDescent="0.35">
      <c r="A3310">
        <v>3388</v>
      </c>
      <c r="B3310" t="s">
        <v>3421</v>
      </c>
      <c r="C3310" s="4">
        <f>mock_fashion_data_uk_us[[#This Row],[Price]]/10^13</f>
        <v>5208.0848752956244</v>
      </c>
      <c r="D3310" s="2">
        <v>5.208084875295624E+16</v>
      </c>
      <c r="E3310" t="s">
        <v>118</v>
      </c>
      <c r="F3310" t="s">
        <v>116</v>
      </c>
      <c r="G3310" t="s">
        <v>82</v>
      </c>
      <c r="H3310">
        <v>4075194338643242</v>
      </c>
      <c r="I3310">
        <v>223</v>
      </c>
      <c r="J3310" s="4">
        <f>mock_fashion_data_uk_us[[#This Row],[Adapted Price]]*mock_fashion_data_uk_us[[#This Row],[Review Count]]</f>
        <v>1161402.9271909243</v>
      </c>
      <c r="K3310" t="s">
        <v>120</v>
      </c>
      <c r="L3310" t="s">
        <v>51</v>
      </c>
      <c r="M3310" t="s">
        <v>72</v>
      </c>
      <c r="N3310" t="s">
        <v>40</v>
      </c>
      <c r="O3310" t="s">
        <v>85</v>
      </c>
      <c r="P3310">
        <v>32</v>
      </c>
      <c r="Q3310" t="s">
        <v>29</v>
      </c>
      <c r="R3310" t="s">
        <v>132</v>
      </c>
      <c r="S3310" t="s">
        <v>104</v>
      </c>
      <c r="T3310" t="s">
        <v>32</v>
      </c>
      <c r="U3310" t="s">
        <v>59</v>
      </c>
      <c r="V3310" t="s">
        <v>46</v>
      </c>
      <c r="W3310" t="s">
        <v>34</v>
      </c>
    </row>
    <row r="3311" spans="1:23" x14ac:dyDescent="0.35">
      <c r="A3311">
        <v>3389</v>
      </c>
      <c r="B3311" t="s">
        <v>3422</v>
      </c>
      <c r="C3311" s="4">
        <f>mock_fashion_data_uk_us[[#This Row],[Price]]/10^13</f>
        <v>672.26129363335895</v>
      </c>
      <c r="D3311" s="2">
        <v>6722612936333589</v>
      </c>
      <c r="E3311" t="s">
        <v>118</v>
      </c>
      <c r="F3311" t="s">
        <v>22</v>
      </c>
      <c r="G3311" t="s">
        <v>101</v>
      </c>
      <c r="H3311">
        <v>3.2773567064837816E+16</v>
      </c>
      <c r="I3311">
        <v>389</v>
      </c>
      <c r="J3311" s="4">
        <f>mock_fashion_data_uk_us[[#This Row],[Adapted Price]]*mock_fashion_data_uk_us[[#This Row],[Review Count]]</f>
        <v>261509.64322337662</v>
      </c>
      <c r="K3311" t="s">
        <v>112</v>
      </c>
      <c r="L3311" t="s">
        <v>84</v>
      </c>
      <c r="M3311" t="s">
        <v>72</v>
      </c>
      <c r="N3311" t="s">
        <v>27</v>
      </c>
      <c r="O3311" t="s">
        <v>54</v>
      </c>
      <c r="P3311">
        <v>36</v>
      </c>
      <c r="Q3311" t="s">
        <v>78</v>
      </c>
      <c r="R3311" t="s">
        <v>132</v>
      </c>
      <c r="S3311" t="s">
        <v>44</v>
      </c>
      <c r="T3311" t="s">
        <v>45</v>
      </c>
      <c r="U3311" t="s">
        <v>59</v>
      </c>
      <c r="V3311" t="s">
        <v>47</v>
      </c>
      <c r="W3311" t="s">
        <v>46</v>
      </c>
    </row>
    <row r="3312" spans="1:23" x14ac:dyDescent="0.35">
      <c r="A3312">
        <v>3390</v>
      </c>
      <c r="B3312" t="s">
        <v>3423</v>
      </c>
      <c r="C3312" s="4">
        <f>mock_fashion_data_uk_us[[#This Row],[Price]]/10^13</f>
        <v>306.15328320135592</v>
      </c>
      <c r="D3312" s="2">
        <v>3061532832013559</v>
      </c>
      <c r="E3312" t="s">
        <v>49</v>
      </c>
      <c r="F3312" t="s">
        <v>108</v>
      </c>
      <c r="G3312" t="s">
        <v>50</v>
      </c>
      <c r="H3312">
        <v>4917846602093795</v>
      </c>
      <c r="I3312">
        <v>414</v>
      </c>
      <c r="J3312" s="4">
        <f>mock_fashion_data_uk_us[[#This Row],[Adapted Price]]*mock_fashion_data_uk_us[[#This Row],[Review Count]]</f>
        <v>126747.45924536134</v>
      </c>
      <c r="K3312" t="s">
        <v>24</v>
      </c>
      <c r="L3312" t="s">
        <v>84</v>
      </c>
      <c r="M3312" t="s">
        <v>72</v>
      </c>
      <c r="N3312" t="s">
        <v>53</v>
      </c>
      <c r="O3312" t="s">
        <v>85</v>
      </c>
      <c r="P3312">
        <v>56</v>
      </c>
      <c r="Q3312" t="s">
        <v>55</v>
      </c>
      <c r="R3312" t="s">
        <v>86</v>
      </c>
      <c r="S3312" t="s">
        <v>74</v>
      </c>
      <c r="T3312" t="s">
        <v>32</v>
      </c>
      <c r="U3312" t="s">
        <v>59</v>
      </c>
      <c r="V3312" t="s">
        <v>75</v>
      </c>
      <c r="W3312" t="s">
        <v>47</v>
      </c>
    </row>
    <row r="3313" spans="1:23" x14ac:dyDescent="0.35">
      <c r="A3313">
        <v>3391</v>
      </c>
      <c r="B3313" t="s">
        <v>3424</v>
      </c>
      <c r="C3313" s="4">
        <f>mock_fashion_data_uk_us[[#This Row],[Price]]/10^13</f>
        <v>3477.3960308242636</v>
      </c>
      <c r="D3313" s="2">
        <v>3.4773960308242636E+16</v>
      </c>
      <c r="E3313" t="s">
        <v>61</v>
      </c>
      <c r="F3313" t="s">
        <v>62</v>
      </c>
      <c r="G3313" t="s">
        <v>23</v>
      </c>
      <c r="H3313">
        <v>3.895356254332208E+16</v>
      </c>
      <c r="I3313">
        <v>399</v>
      </c>
      <c r="J3313" s="4">
        <f>mock_fashion_data_uk_us[[#This Row],[Adapted Price]]*mock_fashion_data_uk_us[[#This Row],[Review Count]]</f>
        <v>1387481.0162988813</v>
      </c>
      <c r="K3313" t="s">
        <v>24</v>
      </c>
      <c r="L3313" t="s">
        <v>84</v>
      </c>
      <c r="M3313" t="s">
        <v>52</v>
      </c>
      <c r="N3313" t="s">
        <v>27</v>
      </c>
      <c r="O3313" t="s">
        <v>66</v>
      </c>
      <c r="P3313">
        <v>41</v>
      </c>
      <c r="Q3313" t="s">
        <v>99</v>
      </c>
      <c r="R3313" t="s">
        <v>30</v>
      </c>
      <c r="S3313" t="s">
        <v>104</v>
      </c>
      <c r="T3313" t="s">
        <v>32</v>
      </c>
      <c r="U3313" t="s">
        <v>59</v>
      </c>
      <c r="V3313" t="s">
        <v>46</v>
      </c>
      <c r="W3313" t="s">
        <v>34</v>
      </c>
    </row>
    <row r="3314" spans="1:23" x14ac:dyDescent="0.35">
      <c r="A3314">
        <v>3392</v>
      </c>
      <c r="B3314" t="s">
        <v>3425</v>
      </c>
      <c r="C3314" s="4">
        <f>mock_fashion_data_uk_us[[#This Row],[Price]]/10^13</f>
        <v>696.39004198607074</v>
      </c>
      <c r="D3314" s="2">
        <v>6963900419860707</v>
      </c>
      <c r="E3314" t="s">
        <v>130</v>
      </c>
      <c r="F3314" t="s">
        <v>108</v>
      </c>
      <c r="G3314" t="s">
        <v>23</v>
      </c>
      <c r="H3314">
        <v>3.1163214414847652E+16</v>
      </c>
      <c r="I3314">
        <v>309</v>
      </c>
      <c r="J3314" s="4">
        <f>mock_fashion_data_uk_us[[#This Row],[Adapted Price]]*mock_fashion_data_uk_us[[#This Row],[Review Count]]</f>
        <v>215184.52297369586</v>
      </c>
      <c r="K3314" t="s">
        <v>39</v>
      </c>
      <c r="L3314" t="s">
        <v>51</v>
      </c>
      <c r="M3314" t="s">
        <v>26</v>
      </c>
      <c r="N3314" t="s">
        <v>40</v>
      </c>
      <c r="O3314" t="s">
        <v>41</v>
      </c>
      <c r="P3314">
        <v>60</v>
      </c>
      <c r="Q3314" t="s">
        <v>78</v>
      </c>
      <c r="R3314" t="s">
        <v>79</v>
      </c>
      <c r="S3314" t="s">
        <v>57</v>
      </c>
      <c r="T3314" t="s">
        <v>58</v>
      </c>
      <c r="U3314" t="s">
        <v>75</v>
      </c>
      <c r="V3314" t="s">
        <v>47</v>
      </c>
      <c r="W3314" t="s">
        <v>47</v>
      </c>
    </row>
    <row r="3315" spans="1:23" x14ac:dyDescent="0.35">
      <c r="A3315">
        <v>3394</v>
      </c>
      <c r="B3315" t="s">
        <v>3426</v>
      </c>
      <c r="C3315" s="4">
        <f>mock_fashion_data_uk_us[[#This Row],[Price]]/10^13</f>
        <v>2268.6180869996138</v>
      </c>
      <c r="D3315" s="2">
        <v>2.2686180869996136E+16</v>
      </c>
      <c r="E3315" t="s">
        <v>61</v>
      </c>
      <c r="F3315" t="s">
        <v>62</v>
      </c>
      <c r="G3315" t="s">
        <v>50</v>
      </c>
      <c r="H3315">
        <v>2818819442900622</v>
      </c>
      <c r="I3315">
        <v>314</v>
      </c>
      <c r="J3315" s="4">
        <f>mock_fashion_data_uk_us[[#This Row],[Adapted Price]]*mock_fashion_data_uk_us[[#This Row],[Review Count]]</f>
        <v>712346.0793178787</v>
      </c>
      <c r="K3315" t="s">
        <v>94</v>
      </c>
      <c r="L3315" t="s">
        <v>51</v>
      </c>
      <c r="M3315" t="s">
        <v>52</v>
      </c>
      <c r="N3315" t="s">
        <v>40</v>
      </c>
      <c r="O3315" t="s">
        <v>85</v>
      </c>
      <c r="P3315">
        <v>39</v>
      </c>
      <c r="Q3315" t="s">
        <v>55</v>
      </c>
      <c r="R3315" t="s">
        <v>79</v>
      </c>
      <c r="S3315" t="s">
        <v>57</v>
      </c>
      <c r="T3315" t="s">
        <v>105</v>
      </c>
      <c r="U3315" t="s">
        <v>75</v>
      </c>
      <c r="V3315" t="s">
        <v>47</v>
      </c>
      <c r="W3315" t="s">
        <v>59</v>
      </c>
    </row>
    <row r="3316" spans="1:23" x14ac:dyDescent="0.35">
      <c r="A3316">
        <v>3395</v>
      </c>
      <c r="B3316" t="s">
        <v>3427</v>
      </c>
      <c r="C3316" s="4">
        <f>mock_fashion_data_uk_us[[#This Row],[Price]]/10^13</f>
        <v>492.23493687804631</v>
      </c>
      <c r="D3316" s="2">
        <v>4922349368780463</v>
      </c>
      <c r="E3316" t="s">
        <v>88</v>
      </c>
      <c r="F3316" t="s">
        <v>125</v>
      </c>
      <c r="G3316" t="s">
        <v>89</v>
      </c>
      <c r="H3316">
        <v>4756551243259362</v>
      </c>
      <c r="I3316">
        <v>348</v>
      </c>
      <c r="J3316" s="4">
        <f>mock_fashion_data_uk_us[[#This Row],[Adapted Price]]*mock_fashion_data_uk_us[[#This Row],[Review Count]]</f>
        <v>171297.75803356012</v>
      </c>
      <c r="K3316" t="s">
        <v>63</v>
      </c>
      <c r="L3316" t="s">
        <v>84</v>
      </c>
      <c r="M3316" t="s">
        <v>52</v>
      </c>
      <c r="N3316" t="s">
        <v>40</v>
      </c>
      <c r="O3316" t="s">
        <v>77</v>
      </c>
      <c r="P3316">
        <v>30</v>
      </c>
      <c r="Q3316" t="s">
        <v>114</v>
      </c>
      <c r="R3316" t="s">
        <v>123</v>
      </c>
      <c r="S3316" t="s">
        <v>31</v>
      </c>
      <c r="T3316" t="s">
        <v>45</v>
      </c>
      <c r="U3316" t="s">
        <v>46</v>
      </c>
      <c r="V3316" t="s">
        <v>47</v>
      </c>
      <c r="W3316" t="s">
        <v>46</v>
      </c>
    </row>
    <row r="3317" spans="1:23" x14ac:dyDescent="0.35">
      <c r="A3317">
        <v>3396</v>
      </c>
      <c r="B3317" t="s">
        <v>3428</v>
      </c>
      <c r="C3317" s="4">
        <f>mock_fashion_data_uk_us[[#This Row],[Price]]/10^13</f>
        <v>755.15166141840655</v>
      </c>
      <c r="D3317" s="2">
        <v>7551516614184065</v>
      </c>
      <c r="E3317" t="s">
        <v>61</v>
      </c>
      <c r="F3317" t="s">
        <v>22</v>
      </c>
      <c r="G3317" t="s">
        <v>101</v>
      </c>
      <c r="H3317">
        <v>1.7992601872957628E+16</v>
      </c>
      <c r="I3317">
        <v>430</v>
      </c>
      <c r="J3317" s="4">
        <f>mock_fashion_data_uk_us[[#This Row],[Adapted Price]]*mock_fashion_data_uk_us[[#This Row],[Review Count]]</f>
        <v>324715.2144099148</v>
      </c>
      <c r="K3317" t="s">
        <v>83</v>
      </c>
      <c r="L3317" t="s">
        <v>25</v>
      </c>
      <c r="M3317" t="s">
        <v>64</v>
      </c>
      <c r="N3317" t="s">
        <v>27</v>
      </c>
      <c r="O3317" t="s">
        <v>98</v>
      </c>
      <c r="P3317">
        <v>18</v>
      </c>
      <c r="Q3317" t="s">
        <v>78</v>
      </c>
      <c r="R3317" t="s">
        <v>73</v>
      </c>
      <c r="S3317" t="s">
        <v>104</v>
      </c>
      <c r="T3317" t="s">
        <v>105</v>
      </c>
      <c r="U3317" t="s">
        <v>59</v>
      </c>
      <c r="V3317" t="s">
        <v>47</v>
      </c>
      <c r="W3317" t="s">
        <v>34</v>
      </c>
    </row>
    <row r="3318" spans="1:23" x14ac:dyDescent="0.35">
      <c r="A3318">
        <v>3397</v>
      </c>
      <c r="B3318" t="s">
        <v>3429</v>
      </c>
      <c r="C3318" s="4">
        <f>mock_fashion_data_uk_us[[#This Row],[Price]]/10^13</f>
        <v>79.070101794354102</v>
      </c>
      <c r="D3318" s="2">
        <v>790701017943541</v>
      </c>
      <c r="E3318" t="s">
        <v>61</v>
      </c>
      <c r="F3318" t="s">
        <v>62</v>
      </c>
      <c r="G3318" t="s">
        <v>50</v>
      </c>
      <c r="H3318">
        <v>273298236315154</v>
      </c>
      <c r="I3318">
        <v>293</v>
      </c>
      <c r="J3318" s="4">
        <f>mock_fashion_data_uk_us[[#This Row],[Adapted Price]]*mock_fashion_data_uk_us[[#This Row],[Review Count]]</f>
        <v>23167.539825745753</v>
      </c>
      <c r="K3318" t="s">
        <v>39</v>
      </c>
      <c r="L3318" t="s">
        <v>84</v>
      </c>
      <c r="M3318" t="s">
        <v>52</v>
      </c>
      <c r="N3318" t="s">
        <v>27</v>
      </c>
      <c r="O3318" t="s">
        <v>85</v>
      </c>
      <c r="P3318">
        <v>45</v>
      </c>
      <c r="Q3318" t="s">
        <v>29</v>
      </c>
      <c r="R3318" t="s">
        <v>86</v>
      </c>
      <c r="S3318" t="s">
        <v>104</v>
      </c>
      <c r="T3318" t="s">
        <v>80</v>
      </c>
      <c r="U3318" t="s">
        <v>59</v>
      </c>
      <c r="V3318" t="s">
        <v>46</v>
      </c>
      <c r="W3318" t="s">
        <v>46</v>
      </c>
    </row>
    <row r="3319" spans="1:23" x14ac:dyDescent="0.35">
      <c r="A3319">
        <v>3398</v>
      </c>
      <c r="B3319" t="s">
        <v>3430</v>
      </c>
      <c r="C3319" s="4">
        <f>mock_fashion_data_uk_us[[#This Row],[Price]]/10^13</f>
        <v>860.43873367596564</v>
      </c>
      <c r="D3319" s="2">
        <v>8604387336759656</v>
      </c>
      <c r="E3319" t="s">
        <v>49</v>
      </c>
      <c r="F3319" t="s">
        <v>145</v>
      </c>
      <c r="G3319" t="s">
        <v>89</v>
      </c>
      <c r="H3319">
        <v>4.2387210951486992E+16</v>
      </c>
      <c r="I3319">
        <v>50</v>
      </c>
      <c r="J3319" s="4">
        <f>mock_fashion_data_uk_us[[#This Row],[Adapted Price]]*mock_fashion_data_uk_us[[#This Row],[Review Count]]</f>
        <v>43021.936683798282</v>
      </c>
      <c r="K3319" t="s">
        <v>24</v>
      </c>
      <c r="L3319" t="s">
        <v>51</v>
      </c>
      <c r="M3319" t="s">
        <v>26</v>
      </c>
      <c r="N3319" t="s">
        <v>40</v>
      </c>
      <c r="O3319" t="s">
        <v>41</v>
      </c>
      <c r="P3319">
        <v>40</v>
      </c>
      <c r="Q3319" t="s">
        <v>29</v>
      </c>
      <c r="R3319" t="s">
        <v>132</v>
      </c>
      <c r="S3319" t="s">
        <v>95</v>
      </c>
      <c r="T3319" t="s">
        <v>45</v>
      </c>
      <c r="U3319" t="s">
        <v>47</v>
      </c>
      <c r="V3319" t="s">
        <v>75</v>
      </c>
      <c r="W3319" t="s">
        <v>75</v>
      </c>
    </row>
    <row r="3320" spans="1:23" x14ac:dyDescent="0.35">
      <c r="A3320">
        <v>3399</v>
      </c>
      <c r="B3320" t="s">
        <v>3431</v>
      </c>
      <c r="C3320" s="4">
        <f>mock_fashion_data_uk_us[[#This Row],[Price]]/10^13</f>
        <v>427.27546726942779</v>
      </c>
      <c r="D3320" s="2">
        <v>4272754672694278</v>
      </c>
      <c r="E3320" t="s">
        <v>130</v>
      </c>
      <c r="F3320" t="s">
        <v>37</v>
      </c>
      <c r="G3320" t="s">
        <v>38</v>
      </c>
      <c r="H3320">
        <v>1.481910996018344E+16</v>
      </c>
      <c r="I3320">
        <v>207</v>
      </c>
      <c r="J3320" s="4">
        <f>mock_fashion_data_uk_us[[#This Row],[Adapted Price]]*mock_fashion_data_uk_us[[#This Row],[Review Count]]</f>
        <v>88446.021724771548</v>
      </c>
      <c r="K3320" t="s">
        <v>94</v>
      </c>
      <c r="L3320" t="s">
        <v>51</v>
      </c>
      <c r="M3320" t="s">
        <v>64</v>
      </c>
      <c r="N3320" t="s">
        <v>27</v>
      </c>
      <c r="O3320" t="s">
        <v>98</v>
      </c>
      <c r="P3320">
        <v>45</v>
      </c>
      <c r="Q3320" t="s">
        <v>90</v>
      </c>
      <c r="R3320" t="s">
        <v>73</v>
      </c>
      <c r="S3320" t="s">
        <v>74</v>
      </c>
      <c r="T3320" t="s">
        <v>80</v>
      </c>
      <c r="U3320" t="s">
        <v>75</v>
      </c>
      <c r="V3320" t="s">
        <v>47</v>
      </c>
      <c r="W3320" t="s">
        <v>33</v>
      </c>
    </row>
    <row r="3321" spans="1:23" x14ac:dyDescent="0.35">
      <c r="A3321">
        <v>3400</v>
      </c>
      <c r="B3321" t="s">
        <v>3432</v>
      </c>
      <c r="C3321" s="4">
        <f>mock_fashion_data_uk_us[[#This Row],[Price]]/10^13</f>
        <v>2110.682971803717</v>
      </c>
      <c r="D3321" s="2">
        <v>2.1106829718037172E+16</v>
      </c>
      <c r="E3321" t="s">
        <v>130</v>
      </c>
      <c r="F3321" t="s">
        <v>22</v>
      </c>
      <c r="G3321" t="s">
        <v>89</v>
      </c>
      <c r="H3321">
        <v>2.5822181746309624E+16</v>
      </c>
      <c r="I3321">
        <v>49</v>
      </c>
      <c r="J3321" s="4">
        <f>mock_fashion_data_uk_us[[#This Row],[Adapted Price]]*mock_fashion_data_uk_us[[#This Row],[Review Count]]</f>
        <v>103423.46561838214</v>
      </c>
      <c r="K3321" t="s">
        <v>120</v>
      </c>
      <c r="L3321" t="s">
        <v>51</v>
      </c>
      <c r="M3321" t="s">
        <v>64</v>
      </c>
      <c r="N3321" t="s">
        <v>27</v>
      </c>
      <c r="O3321" t="s">
        <v>41</v>
      </c>
      <c r="P3321">
        <v>24</v>
      </c>
      <c r="Q3321" t="s">
        <v>78</v>
      </c>
      <c r="R3321" t="s">
        <v>30</v>
      </c>
      <c r="S3321" t="s">
        <v>95</v>
      </c>
      <c r="T3321" t="s">
        <v>58</v>
      </c>
      <c r="U3321" t="s">
        <v>46</v>
      </c>
      <c r="V3321" t="s">
        <v>59</v>
      </c>
      <c r="W3321" t="s">
        <v>33</v>
      </c>
    </row>
    <row r="3322" spans="1:23" x14ac:dyDescent="0.35">
      <c r="A3322">
        <v>3402</v>
      </c>
      <c r="B3322" t="s">
        <v>3433</v>
      </c>
      <c r="C3322" s="4">
        <f>mock_fashion_data_uk_us[[#This Row],[Price]]/10^13</f>
        <v>68.569484106630199</v>
      </c>
      <c r="D3322" s="2">
        <v>685694841066302</v>
      </c>
      <c r="E3322" t="s">
        <v>118</v>
      </c>
      <c r="F3322" t="s">
        <v>119</v>
      </c>
      <c r="G3322" t="s">
        <v>89</v>
      </c>
      <c r="H3322">
        <v>3.5693075113690712E+16</v>
      </c>
      <c r="I3322">
        <v>105</v>
      </c>
      <c r="J3322" s="4">
        <f>mock_fashion_data_uk_us[[#This Row],[Adapted Price]]*mock_fashion_data_uk_us[[#This Row],[Review Count]]</f>
        <v>7199.7958311961711</v>
      </c>
      <c r="K3322" t="s">
        <v>24</v>
      </c>
      <c r="L3322" t="s">
        <v>51</v>
      </c>
      <c r="M3322" t="s">
        <v>72</v>
      </c>
      <c r="N3322" t="s">
        <v>27</v>
      </c>
      <c r="O3322" t="s">
        <v>54</v>
      </c>
      <c r="P3322">
        <v>27</v>
      </c>
      <c r="Q3322" t="s">
        <v>90</v>
      </c>
      <c r="R3322" t="s">
        <v>43</v>
      </c>
      <c r="S3322" t="s">
        <v>74</v>
      </c>
      <c r="T3322" t="s">
        <v>58</v>
      </c>
      <c r="U3322" t="s">
        <v>47</v>
      </c>
      <c r="V3322" t="s">
        <v>33</v>
      </c>
      <c r="W3322" t="s">
        <v>75</v>
      </c>
    </row>
    <row r="3323" spans="1:23" x14ac:dyDescent="0.35">
      <c r="A3323">
        <v>3403</v>
      </c>
      <c r="B3323" t="s">
        <v>3434</v>
      </c>
      <c r="C3323" s="4">
        <f>mock_fashion_data_uk_us[[#This Row],[Price]]/10^13</f>
        <v>376.00957925897291</v>
      </c>
      <c r="D3323" s="2">
        <v>3760095792589729</v>
      </c>
      <c r="E3323" t="s">
        <v>130</v>
      </c>
      <c r="F3323" t="s">
        <v>125</v>
      </c>
      <c r="G3323" t="s">
        <v>23</v>
      </c>
      <c r="H3323">
        <v>2334599396791366</v>
      </c>
      <c r="I3323">
        <v>302</v>
      </c>
      <c r="J3323" s="4">
        <f>mock_fashion_data_uk_us[[#This Row],[Adapted Price]]*mock_fashion_data_uk_us[[#This Row],[Review Count]]</f>
        <v>113554.89293620981</v>
      </c>
      <c r="K3323" t="s">
        <v>120</v>
      </c>
      <c r="L3323" t="s">
        <v>51</v>
      </c>
      <c r="M3323" t="s">
        <v>52</v>
      </c>
      <c r="N3323" t="s">
        <v>40</v>
      </c>
      <c r="O3323" t="s">
        <v>85</v>
      </c>
      <c r="P3323">
        <v>60</v>
      </c>
      <c r="Q3323" t="s">
        <v>103</v>
      </c>
      <c r="R3323" t="s">
        <v>79</v>
      </c>
      <c r="S3323" t="s">
        <v>74</v>
      </c>
      <c r="T3323" t="s">
        <v>105</v>
      </c>
      <c r="U3323" t="s">
        <v>46</v>
      </c>
      <c r="V3323" t="s">
        <v>47</v>
      </c>
      <c r="W3323" t="s">
        <v>33</v>
      </c>
    </row>
    <row r="3324" spans="1:23" x14ac:dyDescent="0.35">
      <c r="A3324">
        <v>3404</v>
      </c>
      <c r="B3324" t="s">
        <v>3435</v>
      </c>
      <c r="C3324" s="4">
        <f>mock_fashion_data_uk_us[[#This Row],[Price]]/10^13</f>
        <v>1741.9883121684293</v>
      </c>
      <c r="D3324" s="2">
        <v>1.7419883121684292E+16</v>
      </c>
      <c r="E3324" t="s">
        <v>36</v>
      </c>
      <c r="F3324" t="s">
        <v>145</v>
      </c>
      <c r="G3324" t="s">
        <v>38</v>
      </c>
      <c r="H3324">
        <v>2.2338067731113992E+16</v>
      </c>
      <c r="I3324">
        <v>68</v>
      </c>
      <c r="J3324" s="4">
        <f>mock_fashion_data_uk_us[[#This Row],[Adapted Price]]*mock_fashion_data_uk_us[[#This Row],[Review Count]]</f>
        <v>118455.20522745319</v>
      </c>
      <c r="K3324" t="s">
        <v>102</v>
      </c>
      <c r="L3324" t="s">
        <v>84</v>
      </c>
      <c r="M3324" t="s">
        <v>64</v>
      </c>
      <c r="N3324" t="s">
        <v>65</v>
      </c>
      <c r="O3324" t="s">
        <v>98</v>
      </c>
      <c r="P3324">
        <v>50</v>
      </c>
      <c r="Q3324" t="s">
        <v>99</v>
      </c>
      <c r="R3324" t="s">
        <v>56</v>
      </c>
      <c r="S3324" t="s">
        <v>74</v>
      </c>
      <c r="T3324" t="s">
        <v>80</v>
      </c>
      <c r="U3324" t="s">
        <v>59</v>
      </c>
      <c r="V3324" t="s">
        <v>33</v>
      </c>
      <c r="W3324" t="s">
        <v>75</v>
      </c>
    </row>
    <row r="3325" spans="1:23" x14ac:dyDescent="0.35">
      <c r="A3325">
        <v>3405</v>
      </c>
      <c r="B3325" t="s">
        <v>3436</v>
      </c>
      <c r="C3325" s="4">
        <f>mock_fashion_data_uk_us[[#This Row],[Price]]/10^13</f>
        <v>204.46165113747711</v>
      </c>
      <c r="D3325" s="2">
        <v>2044616511374771</v>
      </c>
      <c r="E3325" t="s">
        <v>68</v>
      </c>
      <c r="F3325" t="s">
        <v>111</v>
      </c>
      <c r="G3325" t="s">
        <v>38</v>
      </c>
      <c r="H3325">
        <v>1.8304283351585568E+16</v>
      </c>
      <c r="I3325">
        <v>271</v>
      </c>
      <c r="J3325" s="4">
        <f>mock_fashion_data_uk_us[[#This Row],[Adapted Price]]*mock_fashion_data_uk_us[[#This Row],[Review Count]]</f>
        <v>55409.107458256294</v>
      </c>
      <c r="K3325" t="s">
        <v>63</v>
      </c>
      <c r="L3325" t="s">
        <v>51</v>
      </c>
      <c r="M3325" t="s">
        <v>52</v>
      </c>
      <c r="N3325" t="s">
        <v>53</v>
      </c>
      <c r="O3325" t="s">
        <v>54</v>
      </c>
      <c r="P3325">
        <v>26</v>
      </c>
      <c r="Q3325" t="s">
        <v>172</v>
      </c>
      <c r="R3325" t="s">
        <v>123</v>
      </c>
      <c r="S3325" t="s">
        <v>44</v>
      </c>
      <c r="T3325" t="s">
        <v>32</v>
      </c>
      <c r="U3325" t="s">
        <v>46</v>
      </c>
      <c r="V3325" t="s">
        <v>47</v>
      </c>
      <c r="W3325" t="s">
        <v>47</v>
      </c>
    </row>
    <row r="3326" spans="1:23" x14ac:dyDescent="0.35">
      <c r="A3326">
        <v>3406</v>
      </c>
      <c r="B3326" t="s">
        <v>3437</v>
      </c>
      <c r="C3326" s="4">
        <f>mock_fashion_data_uk_us[[#This Row],[Price]]/10^13</f>
        <v>833.72308114728162</v>
      </c>
      <c r="D3326" s="2">
        <v>8337230811472816</v>
      </c>
      <c r="E3326" t="s">
        <v>118</v>
      </c>
      <c r="F3326" t="s">
        <v>116</v>
      </c>
      <c r="G3326" t="s">
        <v>101</v>
      </c>
      <c r="H3326">
        <v>1.4858111005346576E+16</v>
      </c>
      <c r="I3326">
        <v>381</v>
      </c>
      <c r="J3326" s="4">
        <f>mock_fashion_data_uk_us[[#This Row],[Adapted Price]]*mock_fashion_data_uk_us[[#This Row],[Review Count]]</f>
        <v>317648.49391711428</v>
      </c>
      <c r="K3326" t="s">
        <v>83</v>
      </c>
      <c r="L3326" t="s">
        <v>84</v>
      </c>
      <c r="M3326" t="s">
        <v>52</v>
      </c>
      <c r="N3326" t="s">
        <v>27</v>
      </c>
      <c r="O3326" t="s">
        <v>85</v>
      </c>
      <c r="P3326">
        <v>38</v>
      </c>
      <c r="Q3326" t="s">
        <v>90</v>
      </c>
      <c r="R3326" t="s">
        <v>73</v>
      </c>
      <c r="S3326" t="s">
        <v>104</v>
      </c>
      <c r="T3326" t="s">
        <v>80</v>
      </c>
      <c r="U3326" t="s">
        <v>75</v>
      </c>
      <c r="V3326" t="s">
        <v>59</v>
      </c>
      <c r="W3326" t="s">
        <v>33</v>
      </c>
    </row>
    <row r="3327" spans="1:23" x14ac:dyDescent="0.35">
      <c r="A3327">
        <v>3407</v>
      </c>
      <c r="B3327" t="s">
        <v>3438</v>
      </c>
      <c r="C3327" s="4">
        <f>mock_fashion_data_uk_us[[#This Row],[Price]]/10^13</f>
        <v>1461.9514839852864</v>
      </c>
      <c r="D3327" s="2">
        <v>1.4619514839852864E+16</v>
      </c>
      <c r="E3327" t="s">
        <v>68</v>
      </c>
      <c r="F3327" t="s">
        <v>69</v>
      </c>
      <c r="G3327" t="s">
        <v>23</v>
      </c>
      <c r="H3327">
        <v>2.4339400106086956E+16</v>
      </c>
      <c r="I3327">
        <v>484</v>
      </c>
      <c r="J3327" s="4">
        <f>mock_fashion_data_uk_us[[#This Row],[Adapted Price]]*mock_fashion_data_uk_us[[#This Row],[Review Count]]</f>
        <v>707584.51824887865</v>
      </c>
      <c r="K3327" t="s">
        <v>112</v>
      </c>
      <c r="L3327" t="s">
        <v>84</v>
      </c>
      <c r="M3327" t="s">
        <v>64</v>
      </c>
      <c r="N3327" t="s">
        <v>27</v>
      </c>
      <c r="O3327" t="s">
        <v>113</v>
      </c>
      <c r="P3327">
        <v>59</v>
      </c>
      <c r="Q3327" t="s">
        <v>172</v>
      </c>
      <c r="R3327" t="s">
        <v>79</v>
      </c>
      <c r="S3327" t="s">
        <v>57</v>
      </c>
      <c r="T3327" t="s">
        <v>105</v>
      </c>
      <c r="U3327" t="s">
        <v>75</v>
      </c>
      <c r="V3327" t="s">
        <v>34</v>
      </c>
      <c r="W3327" t="s">
        <v>33</v>
      </c>
    </row>
    <row r="3328" spans="1:23" x14ac:dyDescent="0.35">
      <c r="A3328">
        <v>3408</v>
      </c>
      <c r="B3328" t="s">
        <v>3439</v>
      </c>
      <c r="C3328" s="4">
        <f>mock_fashion_data_uk_us[[#This Row],[Price]]/10^13</f>
        <v>286.31196208597993</v>
      </c>
      <c r="D3328" s="2">
        <v>2863119620859799</v>
      </c>
      <c r="E3328" t="s">
        <v>49</v>
      </c>
      <c r="F3328" t="s">
        <v>111</v>
      </c>
      <c r="G3328" t="s">
        <v>82</v>
      </c>
      <c r="H3328">
        <v>4061932504207649</v>
      </c>
      <c r="I3328">
        <v>15</v>
      </c>
      <c r="J3328" s="4">
        <f>mock_fashion_data_uk_us[[#This Row],[Adapted Price]]*mock_fashion_data_uk_us[[#This Row],[Review Count]]</f>
        <v>4294.6794312896991</v>
      </c>
      <c r="K3328" t="s">
        <v>39</v>
      </c>
      <c r="L3328" t="s">
        <v>84</v>
      </c>
      <c r="M3328" t="s">
        <v>72</v>
      </c>
      <c r="N3328" t="s">
        <v>65</v>
      </c>
      <c r="O3328" t="s">
        <v>127</v>
      </c>
      <c r="P3328">
        <v>19</v>
      </c>
      <c r="Q3328" t="s">
        <v>90</v>
      </c>
      <c r="R3328" t="s">
        <v>132</v>
      </c>
      <c r="S3328" t="s">
        <v>74</v>
      </c>
      <c r="T3328" t="s">
        <v>32</v>
      </c>
      <c r="U3328" t="s">
        <v>47</v>
      </c>
      <c r="V3328" t="s">
        <v>47</v>
      </c>
      <c r="W3328" t="s">
        <v>75</v>
      </c>
    </row>
    <row r="3329" spans="1:23" x14ac:dyDescent="0.35">
      <c r="A3329">
        <v>3409</v>
      </c>
      <c r="B3329" t="s">
        <v>3440</v>
      </c>
      <c r="C3329" s="4">
        <f>mock_fashion_data_uk_us[[#This Row],[Price]]/10^13</f>
        <v>784.85611447900715</v>
      </c>
      <c r="D3329" s="2">
        <v>7848561144790071</v>
      </c>
      <c r="E3329" t="s">
        <v>68</v>
      </c>
      <c r="F3329" t="s">
        <v>116</v>
      </c>
      <c r="G3329" t="s">
        <v>23</v>
      </c>
      <c r="H3329">
        <v>2256598245648692</v>
      </c>
      <c r="I3329">
        <v>417</v>
      </c>
      <c r="J3329" s="4">
        <f>mock_fashion_data_uk_us[[#This Row],[Adapted Price]]*mock_fashion_data_uk_us[[#This Row],[Review Count]]</f>
        <v>327284.99973774597</v>
      </c>
      <c r="K3329" t="s">
        <v>97</v>
      </c>
      <c r="L3329" t="s">
        <v>25</v>
      </c>
      <c r="M3329" t="s">
        <v>64</v>
      </c>
      <c r="N3329" t="s">
        <v>65</v>
      </c>
      <c r="O3329" t="s">
        <v>113</v>
      </c>
      <c r="P3329">
        <v>48</v>
      </c>
      <c r="Q3329" t="s">
        <v>99</v>
      </c>
      <c r="R3329" t="s">
        <v>91</v>
      </c>
      <c r="S3329" t="s">
        <v>104</v>
      </c>
      <c r="T3329" t="s">
        <v>105</v>
      </c>
      <c r="U3329" t="s">
        <v>59</v>
      </c>
      <c r="V3329" t="s">
        <v>75</v>
      </c>
      <c r="W3329" t="s">
        <v>33</v>
      </c>
    </row>
    <row r="3330" spans="1:23" x14ac:dyDescent="0.35">
      <c r="A3330">
        <v>3410</v>
      </c>
      <c r="B3330" t="s">
        <v>3441</v>
      </c>
      <c r="C3330" s="4">
        <f>mock_fashion_data_uk_us[[#This Row],[Price]]/10^13</f>
        <v>520.94179971802862</v>
      </c>
      <c r="D3330" s="2">
        <v>5209417997180286</v>
      </c>
      <c r="E3330" t="s">
        <v>21</v>
      </c>
      <c r="F3330" t="s">
        <v>22</v>
      </c>
      <c r="G3330" t="s">
        <v>70</v>
      </c>
      <c r="H3330">
        <v>3.7228643982147712E+16</v>
      </c>
      <c r="I3330">
        <v>256</v>
      </c>
      <c r="J3330" s="4">
        <f>mock_fashion_data_uk_us[[#This Row],[Adapted Price]]*mock_fashion_data_uk_us[[#This Row],[Review Count]]</f>
        <v>133361.10072781533</v>
      </c>
      <c r="K3330" t="s">
        <v>83</v>
      </c>
      <c r="L3330" t="s">
        <v>84</v>
      </c>
      <c r="M3330" t="s">
        <v>64</v>
      </c>
      <c r="N3330" t="s">
        <v>65</v>
      </c>
      <c r="O3330" t="s">
        <v>85</v>
      </c>
      <c r="P3330">
        <v>24</v>
      </c>
      <c r="Q3330" t="s">
        <v>90</v>
      </c>
      <c r="R3330" t="s">
        <v>79</v>
      </c>
      <c r="S3330" t="s">
        <v>31</v>
      </c>
      <c r="T3330" t="s">
        <v>45</v>
      </c>
      <c r="U3330" t="s">
        <v>33</v>
      </c>
      <c r="V3330" t="s">
        <v>59</v>
      </c>
      <c r="W3330" t="s">
        <v>46</v>
      </c>
    </row>
    <row r="3331" spans="1:23" x14ac:dyDescent="0.35">
      <c r="A3331">
        <v>3411</v>
      </c>
      <c r="B3331" t="s">
        <v>3442</v>
      </c>
      <c r="C3331" s="4">
        <f>mock_fashion_data_uk_us[[#This Row],[Price]]/10^13</f>
        <v>1788.2567701077396</v>
      </c>
      <c r="D3331" s="2">
        <v>1.7882567701077396E+16</v>
      </c>
      <c r="E3331" t="s">
        <v>130</v>
      </c>
      <c r="F3331" t="s">
        <v>119</v>
      </c>
      <c r="G3331" t="s">
        <v>82</v>
      </c>
      <c r="H3331">
        <v>4252443010436615</v>
      </c>
      <c r="I3331">
        <v>227</v>
      </c>
      <c r="J3331" s="4">
        <f>mock_fashion_data_uk_us[[#This Row],[Adapted Price]]*mock_fashion_data_uk_us[[#This Row],[Review Count]]</f>
        <v>405934.28681445686</v>
      </c>
      <c r="K3331" t="s">
        <v>97</v>
      </c>
      <c r="L3331" t="s">
        <v>84</v>
      </c>
      <c r="M3331" t="s">
        <v>26</v>
      </c>
      <c r="N3331" t="s">
        <v>27</v>
      </c>
      <c r="O3331" t="s">
        <v>113</v>
      </c>
      <c r="P3331">
        <v>55</v>
      </c>
      <c r="Q3331" t="s">
        <v>42</v>
      </c>
      <c r="R3331" t="s">
        <v>56</v>
      </c>
      <c r="S3331" t="s">
        <v>104</v>
      </c>
      <c r="T3331" t="s">
        <v>105</v>
      </c>
      <c r="U3331" t="s">
        <v>47</v>
      </c>
      <c r="V3331" t="s">
        <v>59</v>
      </c>
      <c r="W3331" t="s">
        <v>33</v>
      </c>
    </row>
    <row r="3332" spans="1:23" x14ac:dyDescent="0.35">
      <c r="A3332">
        <v>3412</v>
      </c>
      <c r="B3332" t="s">
        <v>3443</v>
      </c>
      <c r="C3332" s="4">
        <f>mock_fashion_data_uk_us[[#This Row],[Price]]/10^13</f>
        <v>684.19593098548864</v>
      </c>
      <c r="D3332" s="2">
        <v>6841959309854886</v>
      </c>
      <c r="E3332" t="s">
        <v>118</v>
      </c>
      <c r="F3332" t="s">
        <v>108</v>
      </c>
      <c r="G3332" t="s">
        <v>82</v>
      </c>
      <c r="H3332">
        <v>2.5186622566174196E+16</v>
      </c>
      <c r="I3332">
        <v>405</v>
      </c>
      <c r="J3332" s="4">
        <f>mock_fashion_data_uk_us[[#This Row],[Adapted Price]]*mock_fashion_data_uk_us[[#This Row],[Review Count]]</f>
        <v>277099.35204912291</v>
      </c>
      <c r="K3332" t="s">
        <v>97</v>
      </c>
      <c r="L3332" t="s">
        <v>84</v>
      </c>
      <c r="M3332" t="s">
        <v>64</v>
      </c>
      <c r="N3332" t="s">
        <v>27</v>
      </c>
      <c r="O3332" t="s">
        <v>140</v>
      </c>
      <c r="P3332">
        <v>58</v>
      </c>
      <c r="Q3332" t="s">
        <v>114</v>
      </c>
      <c r="R3332" t="s">
        <v>79</v>
      </c>
      <c r="S3332" t="s">
        <v>104</v>
      </c>
      <c r="T3332" t="s">
        <v>80</v>
      </c>
      <c r="U3332" t="s">
        <v>47</v>
      </c>
      <c r="V3332" t="s">
        <v>75</v>
      </c>
      <c r="W3332" t="s">
        <v>33</v>
      </c>
    </row>
    <row r="3333" spans="1:23" x14ac:dyDescent="0.35">
      <c r="A3333">
        <v>3413</v>
      </c>
      <c r="B3333" t="s">
        <v>3444</v>
      </c>
      <c r="C3333" s="4">
        <f>mock_fashion_data_uk_us[[#This Row],[Price]]/10^13</f>
        <v>1291.9111374605109</v>
      </c>
      <c r="D3333" s="2">
        <v>1.2919111374605108E+16</v>
      </c>
      <c r="E3333" t="s">
        <v>21</v>
      </c>
      <c r="F3333" t="s">
        <v>108</v>
      </c>
      <c r="G3333" t="s">
        <v>89</v>
      </c>
      <c r="H3333">
        <v>2.9066055539199556E+16</v>
      </c>
      <c r="I3333">
        <v>386</v>
      </c>
      <c r="J3333" s="4">
        <f>mock_fashion_data_uk_us[[#This Row],[Adapted Price]]*mock_fashion_data_uk_us[[#This Row],[Review Count]]</f>
        <v>498677.69905975717</v>
      </c>
      <c r="K3333" t="s">
        <v>97</v>
      </c>
      <c r="L3333" t="s">
        <v>51</v>
      </c>
      <c r="M3333" t="s">
        <v>52</v>
      </c>
      <c r="N3333" t="s">
        <v>27</v>
      </c>
      <c r="O3333" t="s">
        <v>113</v>
      </c>
      <c r="P3333">
        <v>20</v>
      </c>
      <c r="Q3333" t="s">
        <v>99</v>
      </c>
      <c r="R3333" t="s">
        <v>43</v>
      </c>
      <c r="S3333" t="s">
        <v>95</v>
      </c>
      <c r="T3333" t="s">
        <v>45</v>
      </c>
      <c r="U3333" t="s">
        <v>33</v>
      </c>
      <c r="V3333" t="s">
        <v>46</v>
      </c>
      <c r="W3333" t="s">
        <v>47</v>
      </c>
    </row>
    <row r="3334" spans="1:23" x14ac:dyDescent="0.35">
      <c r="A3334">
        <v>3414</v>
      </c>
      <c r="B3334" t="s">
        <v>3445</v>
      </c>
      <c r="C3334" s="4">
        <f>mock_fashion_data_uk_us[[#This Row],[Price]]/10^13</f>
        <v>1795.3324812668852</v>
      </c>
      <c r="D3334" s="2">
        <v>1.7953324812668852E+16</v>
      </c>
      <c r="E3334" t="s">
        <v>49</v>
      </c>
      <c r="F3334" t="s">
        <v>69</v>
      </c>
      <c r="G3334" t="s">
        <v>23</v>
      </c>
      <c r="H3334">
        <v>171621599878732</v>
      </c>
      <c r="I3334">
        <v>28</v>
      </c>
      <c r="J3334" s="4">
        <f>mock_fashion_data_uk_us[[#This Row],[Adapted Price]]*mock_fashion_data_uk_us[[#This Row],[Review Count]]</f>
        <v>50269.309475472786</v>
      </c>
      <c r="K3334" t="s">
        <v>39</v>
      </c>
      <c r="L3334" t="s">
        <v>84</v>
      </c>
      <c r="M3334" t="s">
        <v>52</v>
      </c>
      <c r="N3334" t="s">
        <v>27</v>
      </c>
      <c r="O3334" t="s">
        <v>28</v>
      </c>
      <c r="P3334">
        <v>18</v>
      </c>
      <c r="Q3334" t="s">
        <v>78</v>
      </c>
      <c r="R3334" t="s">
        <v>86</v>
      </c>
      <c r="S3334" t="s">
        <v>74</v>
      </c>
      <c r="T3334" t="s">
        <v>45</v>
      </c>
      <c r="U3334" t="s">
        <v>59</v>
      </c>
      <c r="V3334" t="s">
        <v>59</v>
      </c>
      <c r="W3334" t="s">
        <v>34</v>
      </c>
    </row>
    <row r="3335" spans="1:23" x14ac:dyDescent="0.35">
      <c r="A3335">
        <v>3415</v>
      </c>
      <c r="B3335" t="s">
        <v>3446</v>
      </c>
      <c r="C3335" s="4">
        <f>mock_fashion_data_uk_us[[#This Row],[Price]]/10^13</f>
        <v>602.18623487072034</v>
      </c>
      <c r="D3335" s="2">
        <v>6021862348707203</v>
      </c>
      <c r="E3335" t="s">
        <v>21</v>
      </c>
      <c r="F3335" t="s">
        <v>37</v>
      </c>
      <c r="G3335" t="s">
        <v>89</v>
      </c>
      <c r="H3335">
        <v>3.0801806935422264E+16</v>
      </c>
      <c r="I3335">
        <v>47</v>
      </c>
      <c r="J3335" s="4">
        <f>mock_fashion_data_uk_us[[#This Row],[Adapted Price]]*mock_fashion_data_uk_us[[#This Row],[Review Count]]</f>
        <v>28302.753038923856</v>
      </c>
      <c r="K3335" t="s">
        <v>83</v>
      </c>
      <c r="L3335" t="s">
        <v>84</v>
      </c>
      <c r="M3335" t="s">
        <v>72</v>
      </c>
      <c r="N3335" t="s">
        <v>27</v>
      </c>
      <c r="O3335" t="s">
        <v>127</v>
      </c>
      <c r="P3335">
        <v>43</v>
      </c>
      <c r="Q3335" t="s">
        <v>29</v>
      </c>
      <c r="R3335" t="s">
        <v>73</v>
      </c>
      <c r="S3335" t="s">
        <v>95</v>
      </c>
      <c r="T3335" t="s">
        <v>45</v>
      </c>
      <c r="U3335" t="s">
        <v>59</v>
      </c>
      <c r="V3335" t="s">
        <v>47</v>
      </c>
      <c r="W3335" t="s">
        <v>75</v>
      </c>
    </row>
    <row r="3336" spans="1:23" x14ac:dyDescent="0.35">
      <c r="A3336">
        <v>3416</v>
      </c>
      <c r="B3336" t="s">
        <v>3447</v>
      </c>
      <c r="C3336" s="4">
        <f>mock_fashion_data_uk_us[[#This Row],[Price]]/10^13</f>
        <v>653.70815673539141</v>
      </c>
      <c r="D3336" s="2">
        <v>6537081567353914</v>
      </c>
      <c r="E3336" t="s">
        <v>49</v>
      </c>
      <c r="F3336" t="s">
        <v>111</v>
      </c>
      <c r="G3336" t="s">
        <v>23</v>
      </c>
      <c r="H3336">
        <v>3.2908637745261836E+16</v>
      </c>
      <c r="I3336">
        <v>247</v>
      </c>
      <c r="J3336" s="4">
        <f>mock_fashion_data_uk_us[[#This Row],[Adapted Price]]*mock_fashion_data_uk_us[[#This Row],[Review Count]]</f>
        <v>161465.91471364169</v>
      </c>
      <c r="K3336" t="s">
        <v>83</v>
      </c>
      <c r="L3336" t="s">
        <v>51</v>
      </c>
      <c r="M3336" t="s">
        <v>52</v>
      </c>
      <c r="N3336" t="s">
        <v>27</v>
      </c>
      <c r="O3336" t="s">
        <v>41</v>
      </c>
      <c r="P3336">
        <v>59</v>
      </c>
      <c r="Q3336" t="s">
        <v>114</v>
      </c>
      <c r="R3336" t="s">
        <v>30</v>
      </c>
      <c r="S3336" t="s">
        <v>57</v>
      </c>
      <c r="T3336" t="s">
        <v>45</v>
      </c>
      <c r="U3336" t="s">
        <v>46</v>
      </c>
      <c r="V3336" t="s">
        <v>33</v>
      </c>
      <c r="W3336" t="s">
        <v>75</v>
      </c>
    </row>
    <row r="3337" spans="1:23" x14ac:dyDescent="0.35">
      <c r="A3337">
        <v>3417</v>
      </c>
      <c r="B3337" t="s">
        <v>3448</v>
      </c>
      <c r="C3337" s="4">
        <f>mock_fashion_data_uk_us[[#This Row],[Price]]/10^13</f>
        <v>2697.0315451664105</v>
      </c>
      <c r="D3337" s="2">
        <v>2.6970315451664104E+16</v>
      </c>
      <c r="E3337" t="s">
        <v>21</v>
      </c>
      <c r="F3337" t="s">
        <v>116</v>
      </c>
      <c r="G3337" t="s">
        <v>82</v>
      </c>
      <c r="H3337">
        <v>3221720434046706</v>
      </c>
      <c r="I3337">
        <v>485</v>
      </c>
      <c r="J3337" s="4">
        <f>mock_fashion_data_uk_us[[#This Row],[Adapted Price]]*mock_fashion_data_uk_us[[#This Row],[Review Count]]</f>
        <v>1308060.2994057091</v>
      </c>
      <c r="K3337" t="s">
        <v>39</v>
      </c>
      <c r="L3337" t="s">
        <v>51</v>
      </c>
      <c r="M3337" t="s">
        <v>26</v>
      </c>
      <c r="N3337" t="s">
        <v>65</v>
      </c>
      <c r="O3337" t="s">
        <v>85</v>
      </c>
      <c r="P3337">
        <v>49</v>
      </c>
      <c r="Q3337" t="s">
        <v>103</v>
      </c>
      <c r="R3337" t="s">
        <v>123</v>
      </c>
      <c r="S3337" t="s">
        <v>95</v>
      </c>
      <c r="T3337" t="s">
        <v>58</v>
      </c>
      <c r="U3337" t="s">
        <v>47</v>
      </c>
      <c r="V3337" t="s">
        <v>34</v>
      </c>
      <c r="W3337" t="s">
        <v>46</v>
      </c>
    </row>
    <row r="3338" spans="1:23" x14ac:dyDescent="0.35">
      <c r="A3338">
        <v>3418</v>
      </c>
      <c r="B3338" t="s">
        <v>3449</v>
      </c>
      <c r="C3338" s="4">
        <f>mock_fashion_data_uk_us[[#This Row],[Price]]/10^13</f>
        <v>884.7685168210246</v>
      </c>
      <c r="D3338" s="2">
        <v>8847685168210246</v>
      </c>
      <c r="E3338" t="s">
        <v>21</v>
      </c>
      <c r="F3338" t="s">
        <v>69</v>
      </c>
      <c r="G3338" t="s">
        <v>70</v>
      </c>
      <c r="H3338">
        <v>3.5053683441043836E+16</v>
      </c>
      <c r="I3338">
        <v>496</v>
      </c>
      <c r="J3338" s="4">
        <f>mock_fashion_data_uk_us[[#This Row],[Adapted Price]]*mock_fashion_data_uk_us[[#This Row],[Review Count]]</f>
        <v>438845.18434322823</v>
      </c>
      <c r="K3338" t="s">
        <v>83</v>
      </c>
      <c r="L3338" t="s">
        <v>51</v>
      </c>
      <c r="M3338" t="s">
        <v>26</v>
      </c>
      <c r="N3338" t="s">
        <v>27</v>
      </c>
      <c r="O3338" t="s">
        <v>127</v>
      </c>
      <c r="P3338">
        <v>62</v>
      </c>
      <c r="Q3338" t="s">
        <v>55</v>
      </c>
      <c r="R3338" t="s">
        <v>73</v>
      </c>
      <c r="S3338" t="s">
        <v>44</v>
      </c>
      <c r="T3338" t="s">
        <v>32</v>
      </c>
      <c r="U3338" t="s">
        <v>46</v>
      </c>
      <c r="V3338" t="s">
        <v>46</v>
      </c>
      <c r="W3338" t="s">
        <v>59</v>
      </c>
    </row>
    <row r="3339" spans="1:23" x14ac:dyDescent="0.35">
      <c r="A3339">
        <v>3419</v>
      </c>
      <c r="B3339" t="s">
        <v>3450</v>
      </c>
      <c r="C3339" s="4">
        <f>mock_fashion_data_uk_us[[#This Row],[Price]]/10^13</f>
        <v>6343.5782672056257</v>
      </c>
      <c r="D3339" s="2">
        <v>6.3435782672056256E+16</v>
      </c>
      <c r="E3339" t="s">
        <v>21</v>
      </c>
      <c r="F3339" t="s">
        <v>125</v>
      </c>
      <c r="G3339" t="s">
        <v>82</v>
      </c>
      <c r="H3339">
        <v>3.6675173391065288E+16</v>
      </c>
      <c r="I3339">
        <v>7</v>
      </c>
      <c r="J3339" s="4">
        <f>mock_fashion_data_uk_us[[#This Row],[Adapted Price]]*mock_fashion_data_uk_us[[#This Row],[Review Count]]</f>
        <v>44405.047870439383</v>
      </c>
      <c r="K3339" t="s">
        <v>83</v>
      </c>
      <c r="L3339" t="s">
        <v>51</v>
      </c>
      <c r="M3339" t="s">
        <v>52</v>
      </c>
      <c r="N3339" t="s">
        <v>27</v>
      </c>
      <c r="O3339" t="s">
        <v>140</v>
      </c>
      <c r="P3339">
        <v>55</v>
      </c>
      <c r="Q3339" t="s">
        <v>103</v>
      </c>
      <c r="R3339" t="s">
        <v>91</v>
      </c>
      <c r="S3339" t="s">
        <v>74</v>
      </c>
      <c r="T3339" t="s">
        <v>80</v>
      </c>
      <c r="U3339" t="s">
        <v>47</v>
      </c>
      <c r="V3339" t="s">
        <v>34</v>
      </c>
      <c r="W3339" t="s">
        <v>33</v>
      </c>
    </row>
    <row r="3340" spans="1:23" x14ac:dyDescent="0.35">
      <c r="A3340">
        <v>3420</v>
      </c>
      <c r="B3340" t="s">
        <v>3451</v>
      </c>
      <c r="C3340" s="4">
        <f>mock_fashion_data_uk_us[[#This Row],[Price]]/10^13</f>
        <v>2298.8702182749712</v>
      </c>
      <c r="D3340" s="2">
        <v>2.2988702182749712E+16</v>
      </c>
      <c r="E3340" t="s">
        <v>61</v>
      </c>
      <c r="F3340" t="s">
        <v>108</v>
      </c>
      <c r="G3340" t="s">
        <v>82</v>
      </c>
      <c r="H3340">
        <v>4271522315152737</v>
      </c>
      <c r="I3340">
        <v>462</v>
      </c>
      <c r="J3340" s="4">
        <f>mock_fashion_data_uk_us[[#This Row],[Adapted Price]]*mock_fashion_data_uk_us[[#This Row],[Review Count]]</f>
        <v>1062078.0408430367</v>
      </c>
      <c r="K3340" t="s">
        <v>71</v>
      </c>
      <c r="L3340" t="s">
        <v>25</v>
      </c>
      <c r="M3340" t="s">
        <v>64</v>
      </c>
      <c r="N3340" t="s">
        <v>40</v>
      </c>
      <c r="O3340" t="s">
        <v>77</v>
      </c>
      <c r="P3340">
        <v>35</v>
      </c>
      <c r="Q3340" t="s">
        <v>103</v>
      </c>
      <c r="R3340" t="s">
        <v>56</v>
      </c>
      <c r="S3340" t="s">
        <v>95</v>
      </c>
      <c r="T3340" t="s">
        <v>32</v>
      </c>
      <c r="U3340" t="s">
        <v>59</v>
      </c>
      <c r="V3340" t="s">
        <v>46</v>
      </c>
      <c r="W3340" t="s">
        <v>46</v>
      </c>
    </row>
    <row r="3341" spans="1:23" x14ac:dyDescent="0.35">
      <c r="A3341">
        <v>3421</v>
      </c>
      <c r="B3341" t="s">
        <v>3452</v>
      </c>
      <c r="C3341" s="4">
        <f>mock_fashion_data_uk_us[[#This Row],[Price]]/10^13</f>
        <v>411.14786560070189</v>
      </c>
      <c r="D3341" s="2">
        <v>4111478656007019</v>
      </c>
      <c r="E3341" t="s">
        <v>49</v>
      </c>
      <c r="F3341" t="s">
        <v>22</v>
      </c>
      <c r="G3341" t="s">
        <v>101</v>
      </c>
      <c r="H3341">
        <v>3.9525822921278264E+16</v>
      </c>
      <c r="I3341">
        <v>371</v>
      </c>
      <c r="J3341" s="4">
        <f>mock_fashion_data_uk_us[[#This Row],[Adapted Price]]*mock_fashion_data_uk_us[[#This Row],[Review Count]]</f>
        <v>152535.8581378604</v>
      </c>
      <c r="K3341" t="s">
        <v>63</v>
      </c>
      <c r="L3341" t="s">
        <v>25</v>
      </c>
      <c r="M3341" t="s">
        <v>64</v>
      </c>
      <c r="N3341" t="s">
        <v>40</v>
      </c>
      <c r="O3341" t="s">
        <v>54</v>
      </c>
      <c r="P3341">
        <v>42</v>
      </c>
      <c r="Q3341" t="s">
        <v>78</v>
      </c>
      <c r="R3341" t="s">
        <v>134</v>
      </c>
      <c r="S3341" t="s">
        <v>31</v>
      </c>
      <c r="T3341" t="s">
        <v>80</v>
      </c>
      <c r="U3341" t="s">
        <v>33</v>
      </c>
      <c r="V3341" t="s">
        <v>47</v>
      </c>
      <c r="W3341" t="s">
        <v>75</v>
      </c>
    </row>
    <row r="3342" spans="1:23" x14ac:dyDescent="0.35">
      <c r="A3342">
        <v>3422</v>
      </c>
      <c r="B3342" t="s">
        <v>3453</v>
      </c>
      <c r="C3342" s="4">
        <f>mock_fashion_data_uk_us[[#This Row],[Price]]/10^13</f>
        <v>183.5682051524789</v>
      </c>
      <c r="D3342" s="2">
        <v>1835682051524789</v>
      </c>
      <c r="E3342" t="s">
        <v>21</v>
      </c>
      <c r="F3342" t="s">
        <v>37</v>
      </c>
      <c r="G3342" t="s">
        <v>70</v>
      </c>
      <c r="H3342">
        <v>4656808780231001</v>
      </c>
      <c r="I3342">
        <v>76</v>
      </c>
      <c r="J3342" s="4">
        <f>mock_fashion_data_uk_us[[#This Row],[Adapted Price]]*mock_fashion_data_uk_us[[#This Row],[Review Count]]</f>
        <v>13951.183591588397</v>
      </c>
      <c r="K3342" t="s">
        <v>24</v>
      </c>
      <c r="L3342" t="s">
        <v>25</v>
      </c>
      <c r="M3342" t="s">
        <v>52</v>
      </c>
      <c r="N3342" t="s">
        <v>40</v>
      </c>
      <c r="O3342" t="s">
        <v>66</v>
      </c>
      <c r="P3342">
        <v>48</v>
      </c>
      <c r="Q3342" t="s">
        <v>114</v>
      </c>
      <c r="R3342" t="s">
        <v>86</v>
      </c>
      <c r="S3342" t="s">
        <v>31</v>
      </c>
      <c r="T3342" t="s">
        <v>80</v>
      </c>
      <c r="U3342" t="s">
        <v>59</v>
      </c>
      <c r="V3342" t="s">
        <v>33</v>
      </c>
      <c r="W3342" t="s">
        <v>75</v>
      </c>
    </row>
    <row r="3343" spans="1:23" x14ac:dyDescent="0.35">
      <c r="A3343">
        <v>3423</v>
      </c>
      <c r="B3343" t="s">
        <v>3454</v>
      </c>
      <c r="C3343" s="4">
        <f>mock_fashion_data_uk_us[[#This Row],[Price]]/10^13</f>
        <v>953.24739836094602</v>
      </c>
      <c r="D3343" s="2">
        <v>9532473983609460</v>
      </c>
      <c r="E3343" t="s">
        <v>88</v>
      </c>
      <c r="F3343" t="s">
        <v>145</v>
      </c>
      <c r="G3343" t="s">
        <v>89</v>
      </c>
      <c r="H3343">
        <v>4160724112374941</v>
      </c>
      <c r="I3343">
        <v>297</v>
      </c>
      <c r="J3343" s="4">
        <f>mock_fashion_data_uk_us[[#This Row],[Adapted Price]]*mock_fashion_data_uk_us[[#This Row],[Review Count]]</f>
        <v>283114.47731320094</v>
      </c>
      <c r="K3343" t="s">
        <v>39</v>
      </c>
      <c r="L3343" t="s">
        <v>51</v>
      </c>
      <c r="M3343" t="s">
        <v>26</v>
      </c>
      <c r="N3343" t="s">
        <v>53</v>
      </c>
      <c r="O3343" t="s">
        <v>28</v>
      </c>
      <c r="P3343">
        <v>32</v>
      </c>
      <c r="Q3343" t="s">
        <v>78</v>
      </c>
      <c r="R3343" t="s">
        <v>86</v>
      </c>
      <c r="S3343" t="s">
        <v>95</v>
      </c>
      <c r="T3343" t="s">
        <v>58</v>
      </c>
      <c r="U3343" t="s">
        <v>59</v>
      </c>
      <c r="V3343" t="s">
        <v>33</v>
      </c>
      <c r="W3343" t="s">
        <v>75</v>
      </c>
    </row>
    <row r="3344" spans="1:23" x14ac:dyDescent="0.35">
      <c r="A3344">
        <v>3424</v>
      </c>
      <c r="B3344" t="s">
        <v>3455</v>
      </c>
      <c r="C3344" s="4">
        <f>mock_fashion_data_uk_us[[#This Row],[Price]]/10^13</f>
        <v>607.64098795381142</v>
      </c>
      <c r="D3344" s="2">
        <v>6076409879538114</v>
      </c>
      <c r="E3344" t="s">
        <v>68</v>
      </c>
      <c r="F3344" t="s">
        <v>37</v>
      </c>
      <c r="G3344" t="s">
        <v>89</v>
      </c>
      <c r="H3344">
        <v>1.2639688642696898E+16</v>
      </c>
      <c r="I3344">
        <v>262</v>
      </c>
      <c r="J3344" s="4">
        <f>mock_fashion_data_uk_us[[#This Row],[Adapted Price]]*mock_fashion_data_uk_us[[#This Row],[Review Count]]</f>
        <v>159201.93884389859</v>
      </c>
      <c r="K3344" t="s">
        <v>71</v>
      </c>
      <c r="L3344" t="s">
        <v>25</v>
      </c>
      <c r="M3344" t="s">
        <v>26</v>
      </c>
      <c r="N3344" t="s">
        <v>27</v>
      </c>
      <c r="O3344" t="s">
        <v>28</v>
      </c>
      <c r="P3344">
        <v>41</v>
      </c>
      <c r="Q3344" t="s">
        <v>103</v>
      </c>
      <c r="R3344" t="s">
        <v>91</v>
      </c>
      <c r="S3344" t="s">
        <v>95</v>
      </c>
      <c r="T3344" t="s">
        <v>45</v>
      </c>
      <c r="U3344" t="s">
        <v>33</v>
      </c>
      <c r="V3344" t="s">
        <v>75</v>
      </c>
      <c r="W3344" t="s">
        <v>75</v>
      </c>
    </row>
    <row r="3345" spans="1:23" x14ac:dyDescent="0.35">
      <c r="A3345">
        <v>3425</v>
      </c>
      <c r="B3345" t="s">
        <v>3456</v>
      </c>
      <c r="C3345" s="4">
        <f>mock_fashion_data_uk_us[[#This Row],[Price]]/10^13</f>
        <v>1488.9301555921936</v>
      </c>
      <c r="D3345" s="2">
        <v>1.4889301555921936E+16</v>
      </c>
      <c r="E3345" t="s">
        <v>61</v>
      </c>
      <c r="F3345" t="s">
        <v>108</v>
      </c>
      <c r="G3345" t="s">
        <v>89</v>
      </c>
      <c r="H3345">
        <v>2490252711175186</v>
      </c>
      <c r="I3345">
        <v>171</v>
      </c>
      <c r="J3345" s="4">
        <f>mock_fashion_data_uk_us[[#This Row],[Adapted Price]]*mock_fashion_data_uk_us[[#This Row],[Review Count]]</f>
        <v>254607.05660626511</v>
      </c>
      <c r="K3345" t="s">
        <v>102</v>
      </c>
      <c r="L3345" t="s">
        <v>25</v>
      </c>
      <c r="M3345" t="s">
        <v>72</v>
      </c>
      <c r="N3345" t="s">
        <v>53</v>
      </c>
      <c r="O3345" t="s">
        <v>113</v>
      </c>
      <c r="P3345">
        <v>29</v>
      </c>
      <c r="Q3345" t="s">
        <v>90</v>
      </c>
      <c r="R3345" t="s">
        <v>43</v>
      </c>
      <c r="S3345" t="s">
        <v>31</v>
      </c>
      <c r="T3345" t="s">
        <v>80</v>
      </c>
      <c r="U3345" t="s">
        <v>75</v>
      </c>
      <c r="V3345" t="s">
        <v>59</v>
      </c>
      <c r="W3345" t="s">
        <v>34</v>
      </c>
    </row>
    <row r="3346" spans="1:23" x14ac:dyDescent="0.35">
      <c r="A3346">
        <v>3426</v>
      </c>
      <c r="B3346" t="s">
        <v>3457</v>
      </c>
      <c r="C3346" s="4">
        <f>mock_fashion_data_uk_us[[#This Row],[Price]]/10^13</f>
        <v>834.66329394350862</v>
      </c>
      <c r="D3346" s="2">
        <v>8346632939435086</v>
      </c>
      <c r="E3346" t="s">
        <v>68</v>
      </c>
      <c r="F3346" t="s">
        <v>125</v>
      </c>
      <c r="G3346" t="s">
        <v>89</v>
      </c>
      <c r="H3346">
        <v>2181431745485744</v>
      </c>
      <c r="I3346">
        <v>211</v>
      </c>
      <c r="J3346" s="4">
        <f>mock_fashion_data_uk_us[[#This Row],[Adapted Price]]*mock_fashion_data_uk_us[[#This Row],[Review Count]]</f>
        <v>176113.95502208031</v>
      </c>
      <c r="K3346" t="s">
        <v>83</v>
      </c>
      <c r="L3346" t="s">
        <v>25</v>
      </c>
      <c r="M3346" t="s">
        <v>72</v>
      </c>
      <c r="N3346" t="s">
        <v>53</v>
      </c>
      <c r="O3346" t="s">
        <v>28</v>
      </c>
      <c r="P3346">
        <v>34</v>
      </c>
      <c r="Q3346" t="s">
        <v>122</v>
      </c>
      <c r="R3346" t="s">
        <v>91</v>
      </c>
      <c r="S3346" t="s">
        <v>74</v>
      </c>
      <c r="T3346" t="s">
        <v>105</v>
      </c>
      <c r="U3346" t="s">
        <v>75</v>
      </c>
      <c r="V3346" t="s">
        <v>59</v>
      </c>
      <c r="W3346" t="s">
        <v>47</v>
      </c>
    </row>
    <row r="3347" spans="1:23" x14ac:dyDescent="0.35">
      <c r="A3347">
        <v>3427</v>
      </c>
      <c r="B3347" t="s">
        <v>3458</v>
      </c>
      <c r="C3347" s="4">
        <f>mock_fashion_data_uk_us[[#This Row],[Price]]/10^13</f>
        <v>269.17806956618313</v>
      </c>
      <c r="D3347" s="2">
        <v>2691780695661831</v>
      </c>
      <c r="E3347" t="s">
        <v>21</v>
      </c>
      <c r="F3347" t="s">
        <v>37</v>
      </c>
      <c r="G3347" t="s">
        <v>82</v>
      </c>
      <c r="H3347">
        <v>4976975272467467</v>
      </c>
      <c r="I3347">
        <v>309</v>
      </c>
      <c r="J3347" s="4">
        <f>mock_fashion_data_uk_us[[#This Row],[Adapted Price]]*mock_fashion_data_uk_us[[#This Row],[Review Count]]</f>
        <v>83176.023495950591</v>
      </c>
      <c r="K3347" t="s">
        <v>39</v>
      </c>
      <c r="L3347" t="s">
        <v>25</v>
      </c>
      <c r="M3347" t="s">
        <v>64</v>
      </c>
      <c r="N3347" t="s">
        <v>40</v>
      </c>
      <c r="O3347" t="s">
        <v>113</v>
      </c>
      <c r="P3347">
        <v>22</v>
      </c>
      <c r="Q3347" t="s">
        <v>29</v>
      </c>
      <c r="R3347" t="s">
        <v>56</v>
      </c>
      <c r="S3347" t="s">
        <v>95</v>
      </c>
      <c r="T3347" t="s">
        <v>32</v>
      </c>
      <c r="U3347" t="s">
        <v>59</v>
      </c>
      <c r="V3347" t="s">
        <v>34</v>
      </c>
      <c r="W3347" t="s">
        <v>34</v>
      </c>
    </row>
    <row r="3348" spans="1:23" x14ac:dyDescent="0.35">
      <c r="A3348">
        <v>3428</v>
      </c>
      <c r="B3348" t="s">
        <v>3459</v>
      </c>
      <c r="C3348" s="4">
        <f>mock_fashion_data_uk_us[[#This Row],[Price]]/10^13</f>
        <v>622.45403471007728</v>
      </c>
      <c r="D3348" s="2">
        <v>6224540347100773</v>
      </c>
      <c r="E3348" t="s">
        <v>61</v>
      </c>
      <c r="F3348" t="s">
        <v>62</v>
      </c>
      <c r="G3348" t="s">
        <v>50</v>
      </c>
      <c r="H3348">
        <v>4758311177693546</v>
      </c>
      <c r="I3348">
        <v>80</v>
      </c>
      <c r="J3348" s="4">
        <f>mock_fashion_data_uk_us[[#This Row],[Adapted Price]]*mock_fashion_data_uk_us[[#This Row],[Review Count]]</f>
        <v>49796.322776806184</v>
      </c>
      <c r="K3348" t="s">
        <v>120</v>
      </c>
      <c r="L3348" t="s">
        <v>25</v>
      </c>
      <c r="M3348" t="s">
        <v>26</v>
      </c>
      <c r="N3348" t="s">
        <v>27</v>
      </c>
      <c r="O3348" t="s">
        <v>28</v>
      </c>
      <c r="P3348">
        <v>50</v>
      </c>
      <c r="Q3348" t="s">
        <v>122</v>
      </c>
      <c r="R3348" t="s">
        <v>123</v>
      </c>
      <c r="S3348" t="s">
        <v>44</v>
      </c>
      <c r="T3348" t="s">
        <v>45</v>
      </c>
      <c r="U3348" t="s">
        <v>47</v>
      </c>
      <c r="V3348" t="s">
        <v>75</v>
      </c>
      <c r="W3348" t="s">
        <v>34</v>
      </c>
    </row>
    <row r="3349" spans="1:23" x14ac:dyDescent="0.35">
      <c r="A3349">
        <v>3430</v>
      </c>
      <c r="B3349" t="s">
        <v>3460</v>
      </c>
      <c r="C3349" s="4">
        <f>mock_fashion_data_uk_us[[#This Row],[Price]]/10^13</f>
        <v>9.1508881126855002</v>
      </c>
      <c r="D3349" s="2">
        <v>91508881126855</v>
      </c>
      <c r="E3349" t="s">
        <v>130</v>
      </c>
      <c r="F3349" t="s">
        <v>108</v>
      </c>
      <c r="G3349" t="s">
        <v>89</v>
      </c>
      <c r="H3349">
        <v>3505970385722041</v>
      </c>
      <c r="I3349">
        <v>38</v>
      </c>
      <c r="J3349" s="4">
        <f>mock_fashion_data_uk_us[[#This Row],[Adapted Price]]*mock_fashion_data_uk_us[[#This Row],[Review Count]]</f>
        <v>347.73374828204902</v>
      </c>
      <c r="K3349" t="s">
        <v>94</v>
      </c>
      <c r="L3349" t="s">
        <v>51</v>
      </c>
      <c r="M3349" t="s">
        <v>64</v>
      </c>
      <c r="N3349" t="s">
        <v>27</v>
      </c>
      <c r="O3349" t="s">
        <v>41</v>
      </c>
      <c r="P3349">
        <v>30</v>
      </c>
      <c r="Q3349" t="s">
        <v>42</v>
      </c>
      <c r="R3349" t="s">
        <v>30</v>
      </c>
      <c r="S3349" t="s">
        <v>74</v>
      </c>
      <c r="T3349" t="s">
        <v>32</v>
      </c>
      <c r="U3349" t="s">
        <v>75</v>
      </c>
      <c r="V3349" t="s">
        <v>59</v>
      </c>
      <c r="W3349" t="s">
        <v>75</v>
      </c>
    </row>
    <row r="3350" spans="1:23" x14ac:dyDescent="0.35">
      <c r="A3350">
        <v>3431</v>
      </c>
      <c r="B3350" t="s">
        <v>3461</v>
      </c>
      <c r="C3350" s="4">
        <f>mock_fashion_data_uk_us[[#This Row],[Price]]/10^13</f>
        <v>796.21049872937863</v>
      </c>
      <c r="D3350" s="2">
        <v>7962104987293786</v>
      </c>
      <c r="E3350" t="s">
        <v>36</v>
      </c>
      <c r="F3350" t="s">
        <v>119</v>
      </c>
      <c r="G3350" t="s">
        <v>89</v>
      </c>
      <c r="H3350">
        <v>3.5138553908578216E+16</v>
      </c>
      <c r="I3350">
        <v>433</v>
      </c>
      <c r="J3350" s="4">
        <f>mock_fashion_data_uk_us[[#This Row],[Adapted Price]]*mock_fashion_data_uk_us[[#This Row],[Review Count]]</f>
        <v>344759.14594982093</v>
      </c>
      <c r="K3350" t="s">
        <v>24</v>
      </c>
      <c r="L3350" t="s">
        <v>51</v>
      </c>
      <c r="M3350" t="s">
        <v>64</v>
      </c>
      <c r="N3350" t="s">
        <v>65</v>
      </c>
      <c r="O3350" t="s">
        <v>54</v>
      </c>
      <c r="P3350">
        <v>19</v>
      </c>
      <c r="Q3350" t="s">
        <v>103</v>
      </c>
      <c r="R3350" t="s">
        <v>30</v>
      </c>
      <c r="S3350" t="s">
        <v>74</v>
      </c>
      <c r="T3350" t="s">
        <v>58</v>
      </c>
      <c r="U3350" t="s">
        <v>47</v>
      </c>
      <c r="V3350" t="s">
        <v>34</v>
      </c>
      <c r="W3350" t="s">
        <v>34</v>
      </c>
    </row>
    <row r="3351" spans="1:23" x14ac:dyDescent="0.35">
      <c r="A3351">
        <v>3432</v>
      </c>
      <c r="B3351" t="s">
        <v>3462</v>
      </c>
      <c r="C3351" s="4">
        <f>mock_fashion_data_uk_us[[#This Row],[Price]]/10^13</f>
        <v>117.9829226808821</v>
      </c>
      <c r="D3351" s="2">
        <v>1179829226808821</v>
      </c>
      <c r="E3351" t="s">
        <v>49</v>
      </c>
      <c r="F3351" t="s">
        <v>119</v>
      </c>
      <c r="G3351" t="s">
        <v>89</v>
      </c>
      <c r="H3351">
        <v>2.1128367234261376E+16</v>
      </c>
      <c r="I3351">
        <v>191</v>
      </c>
      <c r="J3351" s="4">
        <f>mock_fashion_data_uk_us[[#This Row],[Adapted Price]]*mock_fashion_data_uk_us[[#This Row],[Review Count]]</f>
        <v>22534.738232048479</v>
      </c>
      <c r="K3351" t="s">
        <v>112</v>
      </c>
      <c r="L3351" t="s">
        <v>84</v>
      </c>
      <c r="M3351" t="s">
        <v>52</v>
      </c>
      <c r="N3351" t="s">
        <v>40</v>
      </c>
      <c r="O3351" t="s">
        <v>54</v>
      </c>
      <c r="P3351">
        <v>32</v>
      </c>
      <c r="Q3351" t="s">
        <v>78</v>
      </c>
      <c r="R3351" t="s">
        <v>43</v>
      </c>
      <c r="S3351" t="s">
        <v>95</v>
      </c>
      <c r="T3351" t="s">
        <v>80</v>
      </c>
      <c r="U3351" t="s">
        <v>33</v>
      </c>
      <c r="V3351" t="s">
        <v>33</v>
      </c>
      <c r="W3351" t="s">
        <v>47</v>
      </c>
    </row>
    <row r="3352" spans="1:23" x14ac:dyDescent="0.35">
      <c r="A3352">
        <v>3433</v>
      </c>
      <c r="B3352" t="s">
        <v>3463</v>
      </c>
      <c r="C3352" s="4">
        <f>mock_fashion_data_uk_us[[#This Row],[Price]]/10^13</f>
        <v>2736.5467544839498</v>
      </c>
      <c r="D3352" s="2">
        <v>2.7365467544839496E+16</v>
      </c>
      <c r="E3352" t="s">
        <v>61</v>
      </c>
      <c r="F3352" t="s">
        <v>62</v>
      </c>
      <c r="G3352" t="s">
        <v>50</v>
      </c>
      <c r="H3352">
        <v>4423185450207827</v>
      </c>
      <c r="I3352">
        <v>171</v>
      </c>
      <c r="J3352" s="4">
        <f>mock_fashion_data_uk_us[[#This Row],[Adapted Price]]*mock_fashion_data_uk_us[[#This Row],[Review Count]]</f>
        <v>467949.49501675542</v>
      </c>
      <c r="K3352" t="s">
        <v>83</v>
      </c>
      <c r="L3352" t="s">
        <v>25</v>
      </c>
      <c r="M3352" t="s">
        <v>64</v>
      </c>
      <c r="N3352" t="s">
        <v>40</v>
      </c>
      <c r="O3352" t="s">
        <v>66</v>
      </c>
      <c r="P3352">
        <v>41</v>
      </c>
      <c r="Q3352" t="s">
        <v>78</v>
      </c>
      <c r="R3352" t="s">
        <v>56</v>
      </c>
      <c r="S3352" t="s">
        <v>31</v>
      </c>
      <c r="T3352" t="s">
        <v>105</v>
      </c>
      <c r="U3352" t="s">
        <v>46</v>
      </c>
      <c r="V3352" t="s">
        <v>46</v>
      </c>
      <c r="W3352" t="s">
        <v>46</v>
      </c>
    </row>
    <row r="3353" spans="1:23" x14ac:dyDescent="0.35">
      <c r="A3353">
        <v>3434</v>
      </c>
      <c r="B3353" t="s">
        <v>3464</v>
      </c>
      <c r="C3353" s="4">
        <f>mock_fashion_data_uk_us[[#This Row],[Price]]/10^13</f>
        <v>365.69137639554941</v>
      </c>
      <c r="D3353" s="2">
        <v>3656913763955494</v>
      </c>
      <c r="E3353" t="s">
        <v>88</v>
      </c>
      <c r="F3353" t="s">
        <v>145</v>
      </c>
      <c r="G3353" t="s">
        <v>38</v>
      </c>
      <c r="H3353">
        <v>4463570453503848</v>
      </c>
      <c r="I3353">
        <v>288</v>
      </c>
      <c r="J3353" s="4">
        <f>mock_fashion_data_uk_us[[#This Row],[Adapted Price]]*mock_fashion_data_uk_us[[#This Row],[Review Count]]</f>
        <v>105319.11640191823</v>
      </c>
      <c r="K3353" t="s">
        <v>112</v>
      </c>
      <c r="L3353" t="s">
        <v>51</v>
      </c>
      <c r="M3353" t="s">
        <v>52</v>
      </c>
      <c r="N3353" t="s">
        <v>27</v>
      </c>
      <c r="O3353" t="s">
        <v>54</v>
      </c>
      <c r="P3353">
        <v>58</v>
      </c>
      <c r="Q3353" t="s">
        <v>99</v>
      </c>
      <c r="R3353" t="s">
        <v>86</v>
      </c>
      <c r="S3353" t="s">
        <v>57</v>
      </c>
      <c r="T3353" t="s">
        <v>58</v>
      </c>
      <c r="U3353" t="s">
        <v>59</v>
      </c>
      <c r="V3353" t="s">
        <v>59</v>
      </c>
      <c r="W3353" t="s">
        <v>47</v>
      </c>
    </row>
    <row r="3354" spans="1:23" x14ac:dyDescent="0.35">
      <c r="A3354">
        <v>3435</v>
      </c>
      <c r="B3354" t="s">
        <v>3465</v>
      </c>
      <c r="C3354" s="4">
        <f>mock_fashion_data_uk_us[[#This Row],[Price]]/10^13</f>
        <v>856.78772699501246</v>
      </c>
      <c r="D3354" s="2">
        <v>8567877269950125</v>
      </c>
      <c r="E3354" t="s">
        <v>88</v>
      </c>
      <c r="F3354" t="s">
        <v>119</v>
      </c>
      <c r="G3354" t="s">
        <v>89</v>
      </c>
      <c r="H3354">
        <v>36172844631325</v>
      </c>
      <c r="I3354">
        <v>183</v>
      </c>
      <c r="J3354" s="4">
        <f>mock_fashion_data_uk_us[[#This Row],[Adapted Price]]*mock_fashion_data_uk_us[[#This Row],[Review Count]]</f>
        <v>156792.15404008728</v>
      </c>
      <c r="K3354" t="s">
        <v>71</v>
      </c>
      <c r="L3354" t="s">
        <v>84</v>
      </c>
      <c r="M3354" t="s">
        <v>26</v>
      </c>
      <c r="N3354" t="s">
        <v>53</v>
      </c>
      <c r="O3354" t="s">
        <v>66</v>
      </c>
      <c r="P3354">
        <v>45</v>
      </c>
      <c r="Q3354" t="s">
        <v>90</v>
      </c>
      <c r="R3354" t="s">
        <v>86</v>
      </c>
      <c r="S3354" t="s">
        <v>104</v>
      </c>
      <c r="T3354" t="s">
        <v>80</v>
      </c>
      <c r="U3354" t="s">
        <v>46</v>
      </c>
      <c r="V3354" t="s">
        <v>75</v>
      </c>
      <c r="W3354" t="s">
        <v>46</v>
      </c>
    </row>
    <row r="3355" spans="1:23" x14ac:dyDescent="0.35">
      <c r="A3355">
        <v>3437</v>
      </c>
      <c r="B3355" t="s">
        <v>3466</v>
      </c>
      <c r="C3355" s="4">
        <f>mock_fashion_data_uk_us[[#This Row],[Price]]/10^13</f>
        <v>758.03805985515044</v>
      </c>
      <c r="D3355" s="2">
        <v>7580380598551504</v>
      </c>
      <c r="E3355" t="s">
        <v>21</v>
      </c>
      <c r="F3355" t="s">
        <v>37</v>
      </c>
      <c r="G3355" t="s">
        <v>38</v>
      </c>
      <c r="H3355">
        <v>1.7743771460739884E+16</v>
      </c>
      <c r="I3355">
        <v>38</v>
      </c>
      <c r="J3355" s="4">
        <f>mock_fashion_data_uk_us[[#This Row],[Adapted Price]]*mock_fashion_data_uk_us[[#This Row],[Review Count]]</f>
        <v>28805.446274495716</v>
      </c>
      <c r="K3355" t="s">
        <v>24</v>
      </c>
      <c r="L3355" t="s">
        <v>84</v>
      </c>
      <c r="M3355" t="s">
        <v>64</v>
      </c>
      <c r="N3355" t="s">
        <v>40</v>
      </c>
      <c r="O3355" t="s">
        <v>98</v>
      </c>
      <c r="P3355">
        <v>33</v>
      </c>
      <c r="Q3355" t="s">
        <v>103</v>
      </c>
      <c r="R3355" t="s">
        <v>86</v>
      </c>
      <c r="S3355" t="s">
        <v>57</v>
      </c>
      <c r="T3355" t="s">
        <v>105</v>
      </c>
      <c r="U3355" t="s">
        <v>59</v>
      </c>
      <c r="V3355" t="s">
        <v>75</v>
      </c>
      <c r="W3355" t="s">
        <v>34</v>
      </c>
    </row>
    <row r="3356" spans="1:23" x14ac:dyDescent="0.35">
      <c r="A3356">
        <v>3438</v>
      </c>
      <c r="B3356" t="s">
        <v>3467</v>
      </c>
      <c r="C3356" s="4">
        <f>mock_fashion_data_uk_us[[#This Row],[Price]]/10^13</f>
        <v>426.12973432380642</v>
      </c>
      <c r="D3356" s="2">
        <v>4261297343238064</v>
      </c>
      <c r="E3356" t="s">
        <v>88</v>
      </c>
      <c r="F3356" t="s">
        <v>108</v>
      </c>
      <c r="G3356" t="s">
        <v>38</v>
      </c>
      <c r="H3356">
        <v>1.2045433120924892E+16</v>
      </c>
      <c r="I3356">
        <v>483</v>
      </c>
      <c r="J3356" s="4">
        <f>mock_fashion_data_uk_us[[#This Row],[Adapted Price]]*mock_fashion_data_uk_us[[#This Row],[Review Count]]</f>
        <v>205820.66167839849</v>
      </c>
      <c r="K3356" t="s">
        <v>39</v>
      </c>
      <c r="L3356" t="s">
        <v>51</v>
      </c>
      <c r="M3356" t="s">
        <v>72</v>
      </c>
      <c r="N3356" t="s">
        <v>65</v>
      </c>
      <c r="O3356" t="s">
        <v>54</v>
      </c>
      <c r="P3356">
        <v>50</v>
      </c>
      <c r="Q3356" t="s">
        <v>42</v>
      </c>
      <c r="R3356" t="s">
        <v>91</v>
      </c>
      <c r="S3356" t="s">
        <v>31</v>
      </c>
      <c r="T3356" t="s">
        <v>32</v>
      </c>
      <c r="U3356" t="s">
        <v>59</v>
      </c>
      <c r="V3356" t="s">
        <v>34</v>
      </c>
      <c r="W3356" t="s">
        <v>75</v>
      </c>
    </row>
    <row r="3357" spans="1:23" x14ac:dyDescent="0.35">
      <c r="A3357">
        <v>3439</v>
      </c>
      <c r="B3357" t="s">
        <v>3468</v>
      </c>
      <c r="C3357" s="4">
        <f>mock_fashion_data_uk_us[[#This Row],[Price]]/10^13</f>
        <v>3177.2725823155106</v>
      </c>
      <c r="D3357" s="2">
        <v>3.1772725823155104E+16</v>
      </c>
      <c r="E3357" t="s">
        <v>68</v>
      </c>
      <c r="F3357" t="s">
        <v>37</v>
      </c>
      <c r="G3357" t="s">
        <v>82</v>
      </c>
      <c r="H3357">
        <v>3136505093638904</v>
      </c>
      <c r="I3357">
        <v>325</v>
      </c>
      <c r="J3357" s="4">
        <f>mock_fashion_data_uk_us[[#This Row],[Adapted Price]]*mock_fashion_data_uk_us[[#This Row],[Review Count]]</f>
        <v>1032613.589252541</v>
      </c>
      <c r="K3357" t="s">
        <v>39</v>
      </c>
      <c r="L3357" t="s">
        <v>25</v>
      </c>
      <c r="M3357" t="s">
        <v>52</v>
      </c>
      <c r="N3357" t="s">
        <v>53</v>
      </c>
      <c r="O3357" t="s">
        <v>28</v>
      </c>
      <c r="P3357">
        <v>46</v>
      </c>
      <c r="Q3357" t="s">
        <v>103</v>
      </c>
      <c r="R3357" t="s">
        <v>73</v>
      </c>
      <c r="S3357" t="s">
        <v>57</v>
      </c>
      <c r="T3357" t="s">
        <v>45</v>
      </c>
      <c r="U3357" t="s">
        <v>59</v>
      </c>
      <c r="V3357" t="s">
        <v>33</v>
      </c>
      <c r="W3357" t="s">
        <v>46</v>
      </c>
    </row>
    <row r="3358" spans="1:23" x14ac:dyDescent="0.35">
      <c r="A3358">
        <v>3440</v>
      </c>
      <c r="B3358" t="s">
        <v>3469</v>
      </c>
      <c r="C3358" s="4">
        <f>mock_fashion_data_uk_us[[#This Row],[Price]]/10^13</f>
        <v>72.871792292849193</v>
      </c>
      <c r="D3358" s="2">
        <v>728717922928492</v>
      </c>
      <c r="E3358" t="s">
        <v>36</v>
      </c>
      <c r="F3358" t="s">
        <v>108</v>
      </c>
      <c r="G3358" t="s">
        <v>23</v>
      </c>
      <c r="H3358">
        <v>4570164831195186</v>
      </c>
      <c r="I3358">
        <v>216</v>
      </c>
      <c r="J3358" s="4">
        <f>mock_fashion_data_uk_us[[#This Row],[Adapted Price]]*mock_fashion_data_uk_us[[#This Row],[Review Count]]</f>
        <v>15740.307135255425</v>
      </c>
      <c r="K3358" t="s">
        <v>71</v>
      </c>
      <c r="L3358" t="s">
        <v>51</v>
      </c>
      <c r="M3358" t="s">
        <v>72</v>
      </c>
      <c r="N3358" t="s">
        <v>53</v>
      </c>
      <c r="O3358" t="s">
        <v>66</v>
      </c>
      <c r="P3358">
        <v>41</v>
      </c>
      <c r="Q3358" t="s">
        <v>29</v>
      </c>
      <c r="R3358" t="s">
        <v>56</v>
      </c>
      <c r="S3358" t="s">
        <v>95</v>
      </c>
      <c r="T3358" t="s">
        <v>105</v>
      </c>
      <c r="U3358" t="s">
        <v>33</v>
      </c>
      <c r="V3358" t="s">
        <v>59</v>
      </c>
      <c r="W3358" t="s">
        <v>47</v>
      </c>
    </row>
    <row r="3359" spans="1:23" x14ac:dyDescent="0.35">
      <c r="A3359">
        <v>3441</v>
      </c>
      <c r="B3359" t="s">
        <v>3470</v>
      </c>
      <c r="C3359" s="4">
        <f>mock_fashion_data_uk_us[[#This Row],[Price]]/10^13</f>
        <v>706.54804049083509</v>
      </c>
      <c r="D3359" s="2">
        <v>7065480404908351</v>
      </c>
      <c r="E3359" t="s">
        <v>21</v>
      </c>
      <c r="F3359" t="s">
        <v>69</v>
      </c>
      <c r="G3359" t="s">
        <v>50</v>
      </c>
      <c r="H3359">
        <v>2.5190725133118528E+16</v>
      </c>
      <c r="I3359">
        <v>104</v>
      </c>
      <c r="J3359" s="4">
        <f>mock_fashion_data_uk_us[[#This Row],[Adapted Price]]*mock_fashion_data_uk_us[[#This Row],[Review Count]]</f>
        <v>73480.996211046848</v>
      </c>
      <c r="K3359" t="s">
        <v>97</v>
      </c>
      <c r="L3359" t="s">
        <v>84</v>
      </c>
      <c r="M3359" t="s">
        <v>26</v>
      </c>
      <c r="N3359" t="s">
        <v>27</v>
      </c>
      <c r="O3359" t="s">
        <v>66</v>
      </c>
      <c r="P3359">
        <v>21</v>
      </c>
      <c r="Q3359" t="s">
        <v>29</v>
      </c>
      <c r="R3359" t="s">
        <v>123</v>
      </c>
      <c r="S3359" t="s">
        <v>74</v>
      </c>
      <c r="T3359" t="s">
        <v>45</v>
      </c>
      <c r="U3359" t="s">
        <v>59</v>
      </c>
      <c r="V3359" t="s">
        <v>33</v>
      </c>
      <c r="W3359" t="s">
        <v>47</v>
      </c>
    </row>
    <row r="3360" spans="1:23" x14ac:dyDescent="0.35">
      <c r="A3360">
        <v>3442</v>
      </c>
      <c r="B3360" t="s">
        <v>3471</v>
      </c>
      <c r="C3360" s="4">
        <f>mock_fashion_data_uk_us[[#This Row],[Price]]/10^13</f>
        <v>707.28215679566938</v>
      </c>
      <c r="D3360" s="2">
        <v>7072821567956694</v>
      </c>
      <c r="E3360" t="s">
        <v>61</v>
      </c>
      <c r="F3360" t="s">
        <v>37</v>
      </c>
      <c r="G3360" t="s">
        <v>70</v>
      </c>
      <c r="H3360">
        <v>3.7921744442624064E+16</v>
      </c>
      <c r="I3360">
        <v>189</v>
      </c>
      <c r="J3360" s="4">
        <f>mock_fashion_data_uk_us[[#This Row],[Adapted Price]]*mock_fashion_data_uk_us[[#This Row],[Review Count]]</f>
        <v>133676.32763438151</v>
      </c>
      <c r="K3360" t="s">
        <v>97</v>
      </c>
      <c r="L3360" t="s">
        <v>25</v>
      </c>
      <c r="M3360" t="s">
        <v>64</v>
      </c>
      <c r="N3360" t="s">
        <v>53</v>
      </c>
      <c r="O3360" t="s">
        <v>85</v>
      </c>
      <c r="P3360">
        <v>29</v>
      </c>
      <c r="Q3360" t="s">
        <v>55</v>
      </c>
      <c r="R3360" t="s">
        <v>30</v>
      </c>
      <c r="S3360" t="s">
        <v>95</v>
      </c>
      <c r="T3360" t="s">
        <v>32</v>
      </c>
      <c r="U3360" t="s">
        <v>47</v>
      </c>
      <c r="V3360" t="s">
        <v>75</v>
      </c>
      <c r="W3360" t="s">
        <v>46</v>
      </c>
    </row>
    <row r="3361" spans="1:23" x14ac:dyDescent="0.35">
      <c r="A3361">
        <v>3443</v>
      </c>
      <c r="B3361" t="s">
        <v>3472</v>
      </c>
      <c r="C3361" s="4">
        <f>mock_fashion_data_uk_us[[#This Row],[Price]]/10^13</f>
        <v>674.12502291801229</v>
      </c>
      <c r="D3361" s="2">
        <v>6741250229180123</v>
      </c>
      <c r="E3361" t="s">
        <v>130</v>
      </c>
      <c r="F3361" t="s">
        <v>116</v>
      </c>
      <c r="G3361" t="s">
        <v>23</v>
      </c>
      <c r="H3361">
        <v>2381707481413238</v>
      </c>
      <c r="I3361">
        <v>443</v>
      </c>
      <c r="J3361" s="4">
        <f>mock_fashion_data_uk_us[[#This Row],[Adapted Price]]*mock_fashion_data_uk_us[[#This Row],[Review Count]]</f>
        <v>298637.38515267946</v>
      </c>
      <c r="K3361" t="s">
        <v>97</v>
      </c>
      <c r="L3361" t="s">
        <v>51</v>
      </c>
      <c r="M3361" t="s">
        <v>72</v>
      </c>
      <c r="N3361" t="s">
        <v>40</v>
      </c>
      <c r="O3361" t="s">
        <v>85</v>
      </c>
      <c r="P3361">
        <v>58</v>
      </c>
      <c r="Q3361" t="s">
        <v>42</v>
      </c>
      <c r="R3361" t="s">
        <v>73</v>
      </c>
      <c r="S3361" t="s">
        <v>74</v>
      </c>
      <c r="T3361" t="s">
        <v>105</v>
      </c>
      <c r="U3361" t="s">
        <v>46</v>
      </c>
      <c r="V3361" t="s">
        <v>47</v>
      </c>
      <c r="W3361" t="s">
        <v>33</v>
      </c>
    </row>
    <row r="3362" spans="1:23" x14ac:dyDescent="0.35">
      <c r="A3362">
        <v>3444</v>
      </c>
      <c r="B3362" t="s">
        <v>3473</v>
      </c>
      <c r="C3362" s="4">
        <f>mock_fashion_data_uk_us[[#This Row],[Price]]/10^13</f>
        <v>724.03650669885542</v>
      </c>
      <c r="D3362" s="2">
        <v>7240365066988554</v>
      </c>
      <c r="E3362" t="s">
        <v>130</v>
      </c>
      <c r="F3362" t="s">
        <v>145</v>
      </c>
      <c r="G3362" t="s">
        <v>89</v>
      </c>
      <c r="H3362">
        <v>3.9921733646784464E+16</v>
      </c>
      <c r="I3362">
        <v>348</v>
      </c>
      <c r="J3362" s="4">
        <f>mock_fashion_data_uk_us[[#This Row],[Adapted Price]]*mock_fashion_data_uk_us[[#This Row],[Review Count]]</f>
        <v>251964.70433120168</v>
      </c>
      <c r="K3362" t="s">
        <v>94</v>
      </c>
      <c r="L3362" t="s">
        <v>51</v>
      </c>
      <c r="M3362" t="s">
        <v>72</v>
      </c>
      <c r="N3362" t="s">
        <v>40</v>
      </c>
      <c r="O3362" t="s">
        <v>98</v>
      </c>
      <c r="P3362">
        <v>64</v>
      </c>
      <c r="Q3362" t="s">
        <v>122</v>
      </c>
      <c r="R3362" t="s">
        <v>79</v>
      </c>
      <c r="S3362" t="s">
        <v>74</v>
      </c>
      <c r="T3362" t="s">
        <v>45</v>
      </c>
      <c r="U3362" t="s">
        <v>47</v>
      </c>
      <c r="V3362" t="s">
        <v>46</v>
      </c>
      <c r="W3362" t="s">
        <v>46</v>
      </c>
    </row>
    <row r="3363" spans="1:23" x14ac:dyDescent="0.35">
      <c r="A3363">
        <v>3445</v>
      </c>
      <c r="B3363" t="s">
        <v>3474</v>
      </c>
      <c r="C3363" s="4">
        <f>mock_fashion_data_uk_us[[#This Row],[Price]]/10^13</f>
        <v>83.038382070779804</v>
      </c>
      <c r="D3363" s="2">
        <v>830383820707798</v>
      </c>
      <c r="E3363" t="s">
        <v>88</v>
      </c>
      <c r="F3363" t="s">
        <v>108</v>
      </c>
      <c r="G3363" t="s">
        <v>38</v>
      </c>
      <c r="H3363">
        <v>427428334613986</v>
      </c>
      <c r="I3363">
        <v>313</v>
      </c>
      <c r="J3363" s="4">
        <f>mock_fashion_data_uk_us[[#This Row],[Adapted Price]]*mock_fashion_data_uk_us[[#This Row],[Review Count]]</f>
        <v>25991.013588154077</v>
      </c>
      <c r="K3363" t="s">
        <v>97</v>
      </c>
      <c r="L3363" t="s">
        <v>84</v>
      </c>
      <c r="M3363" t="s">
        <v>52</v>
      </c>
      <c r="N3363" t="s">
        <v>53</v>
      </c>
      <c r="O3363" t="s">
        <v>127</v>
      </c>
      <c r="P3363">
        <v>31</v>
      </c>
      <c r="Q3363" t="s">
        <v>172</v>
      </c>
      <c r="R3363" t="s">
        <v>30</v>
      </c>
      <c r="S3363" t="s">
        <v>31</v>
      </c>
      <c r="T3363" t="s">
        <v>45</v>
      </c>
      <c r="U3363" t="s">
        <v>59</v>
      </c>
      <c r="V3363" t="s">
        <v>75</v>
      </c>
      <c r="W3363" t="s">
        <v>59</v>
      </c>
    </row>
    <row r="3364" spans="1:23" x14ac:dyDescent="0.35">
      <c r="A3364">
        <v>3446</v>
      </c>
      <c r="B3364" t="s">
        <v>3475</v>
      </c>
      <c r="C3364" s="4">
        <f>mock_fashion_data_uk_us[[#This Row],[Price]]/10^13</f>
        <v>189.91526309052139</v>
      </c>
      <c r="D3364" s="2">
        <v>1899152630905214</v>
      </c>
      <c r="E3364" t="s">
        <v>88</v>
      </c>
      <c r="F3364" t="s">
        <v>37</v>
      </c>
      <c r="G3364" t="s">
        <v>82</v>
      </c>
      <c r="H3364">
        <v>1.7290558231157034E+16</v>
      </c>
      <c r="I3364">
        <v>179</v>
      </c>
      <c r="J3364" s="4">
        <f>mock_fashion_data_uk_us[[#This Row],[Adapted Price]]*mock_fashion_data_uk_us[[#This Row],[Review Count]]</f>
        <v>33994.832093203331</v>
      </c>
      <c r="K3364" t="s">
        <v>112</v>
      </c>
      <c r="L3364" t="s">
        <v>84</v>
      </c>
      <c r="M3364" t="s">
        <v>26</v>
      </c>
      <c r="N3364" t="s">
        <v>53</v>
      </c>
      <c r="O3364" t="s">
        <v>98</v>
      </c>
      <c r="P3364">
        <v>32</v>
      </c>
      <c r="Q3364" t="s">
        <v>122</v>
      </c>
      <c r="R3364" t="s">
        <v>73</v>
      </c>
      <c r="S3364" t="s">
        <v>31</v>
      </c>
      <c r="T3364" t="s">
        <v>80</v>
      </c>
      <c r="U3364" t="s">
        <v>47</v>
      </c>
      <c r="V3364" t="s">
        <v>75</v>
      </c>
      <c r="W3364" t="s">
        <v>59</v>
      </c>
    </row>
    <row r="3365" spans="1:23" x14ac:dyDescent="0.35">
      <c r="A3365">
        <v>3447</v>
      </c>
      <c r="B3365" t="s">
        <v>3476</v>
      </c>
      <c r="C3365" s="4">
        <f>mock_fashion_data_uk_us[[#This Row],[Price]]/10^13</f>
        <v>734.73270836655524</v>
      </c>
      <c r="D3365" s="2">
        <v>7347327083665553</v>
      </c>
      <c r="E3365" t="s">
        <v>88</v>
      </c>
      <c r="F3365" t="s">
        <v>108</v>
      </c>
      <c r="G3365" t="s">
        <v>70</v>
      </c>
      <c r="H3365">
        <v>3.5322101272272304E+16</v>
      </c>
      <c r="I3365">
        <v>79</v>
      </c>
      <c r="J3365" s="4">
        <f>mock_fashion_data_uk_us[[#This Row],[Adapted Price]]*mock_fashion_data_uk_us[[#This Row],[Review Count]]</f>
        <v>58043.883960957864</v>
      </c>
      <c r="K3365" t="s">
        <v>83</v>
      </c>
      <c r="L3365" t="s">
        <v>25</v>
      </c>
      <c r="M3365" t="s">
        <v>64</v>
      </c>
      <c r="N3365" t="s">
        <v>40</v>
      </c>
      <c r="O3365" t="s">
        <v>28</v>
      </c>
      <c r="P3365">
        <v>27</v>
      </c>
      <c r="Q3365" t="s">
        <v>78</v>
      </c>
      <c r="R3365" t="s">
        <v>132</v>
      </c>
      <c r="S3365" t="s">
        <v>44</v>
      </c>
      <c r="T3365" t="s">
        <v>45</v>
      </c>
      <c r="U3365" t="s">
        <v>46</v>
      </c>
      <c r="V3365" t="s">
        <v>33</v>
      </c>
      <c r="W3365" t="s">
        <v>34</v>
      </c>
    </row>
    <row r="3366" spans="1:23" x14ac:dyDescent="0.35">
      <c r="A3366">
        <v>3448</v>
      </c>
      <c r="B3366" t="s">
        <v>3477</v>
      </c>
      <c r="C3366" s="4">
        <f>mock_fashion_data_uk_us[[#This Row],[Price]]/10^13</f>
        <v>368.25219159056741</v>
      </c>
      <c r="D3366" s="2">
        <v>3682521915905674</v>
      </c>
      <c r="E3366" t="s">
        <v>61</v>
      </c>
      <c r="F3366" t="s">
        <v>145</v>
      </c>
      <c r="G3366" t="s">
        <v>89</v>
      </c>
      <c r="H3366">
        <v>3371949438861733</v>
      </c>
      <c r="I3366">
        <v>337</v>
      </c>
      <c r="J3366" s="4">
        <f>mock_fashion_data_uk_us[[#This Row],[Adapted Price]]*mock_fashion_data_uk_us[[#This Row],[Review Count]]</f>
        <v>124100.98856602122</v>
      </c>
      <c r="K3366" t="s">
        <v>97</v>
      </c>
      <c r="L3366" t="s">
        <v>84</v>
      </c>
      <c r="M3366" t="s">
        <v>52</v>
      </c>
      <c r="N3366" t="s">
        <v>27</v>
      </c>
      <c r="O3366" t="s">
        <v>127</v>
      </c>
      <c r="P3366">
        <v>31</v>
      </c>
      <c r="Q3366" t="s">
        <v>90</v>
      </c>
      <c r="R3366" t="s">
        <v>43</v>
      </c>
      <c r="S3366" t="s">
        <v>104</v>
      </c>
      <c r="T3366" t="s">
        <v>80</v>
      </c>
      <c r="U3366" t="s">
        <v>75</v>
      </c>
      <c r="V3366" t="s">
        <v>47</v>
      </c>
      <c r="W3366" t="s">
        <v>75</v>
      </c>
    </row>
    <row r="3367" spans="1:23" x14ac:dyDescent="0.35">
      <c r="A3367">
        <v>3449</v>
      </c>
      <c r="B3367" t="s">
        <v>3478</v>
      </c>
      <c r="C3367" s="4">
        <f>mock_fashion_data_uk_us[[#This Row],[Price]]/10^13</f>
        <v>506.41669099639779</v>
      </c>
      <c r="D3367" s="2">
        <v>5064166909963978</v>
      </c>
      <c r="E3367" t="s">
        <v>36</v>
      </c>
      <c r="F3367" t="s">
        <v>145</v>
      </c>
      <c r="G3367" t="s">
        <v>101</v>
      </c>
      <c r="H3367">
        <v>3.5273041190053352E+16</v>
      </c>
      <c r="I3367">
        <v>215</v>
      </c>
      <c r="J3367" s="4">
        <f>mock_fashion_data_uk_us[[#This Row],[Adapted Price]]*mock_fashion_data_uk_us[[#This Row],[Review Count]]</f>
        <v>108879.58856422553</v>
      </c>
      <c r="K3367" t="s">
        <v>83</v>
      </c>
      <c r="L3367" t="s">
        <v>84</v>
      </c>
      <c r="M3367" t="s">
        <v>72</v>
      </c>
      <c r="N3367" t="s">
        <v>53</v>
      </c>
      <c r="O3367" t="s">
        <v>77</v>
      </c>
      <c r="P3367">
        <v>28</v>
      </c>
      <c r="Q3367" t="s">
        <v>55</v>
      </c>
      <c r="R3367" t="s">
        <v>30</v>
      </c>
      <c r="S3367" t="s">
        <v>95</v>
      </c>
      <c r="T3367" t="s">
        <v>58</v>
      </c>
      <c r="U3367" t="s">
        <v>33</v>
      </c>
      <c r="V3367" t="s">
        <v>75</v>
      </c>
      <c r="W3367" t="s">
        <v>59</v>
      </c>
    </row>
    <row r="3368" spans="1:23" x14ac:dyDescent="0.35">
      <c r="A3368">
        <v>3450</v>
      </c>
      <c r="B3368" t="s">
        <v>3479</v>
      </c>
      <c r="C3368" s="4">
        <f>mock_fashion_data_uk_us[[#This Row],[Price]]/10^13</f>
        <v>2562.5737890175137</v>
      </c>
      <c r="D3368" s="2">
        <v>2.5625737890175136E+16</v>
      </c>
      <c r="E3368" t="s">
        <v>49</v>
      </c>
      <c r="F3368" t="s">
        <v>69</v>
      </c>
      <c r="G3368" t="s">
        <v>38</v>
      </c>
      <c r="H3368">
        <v>4131151221035063</v>
      </c>
      <c r="I3368">
        <v>166</v>
      </c>
      <c r="J3368" s="4">
        <f>mock_fashion_data_uk_us[[#This Row],[Adapted Price]]*mock_fashion_data_uk_us[[#This Row],[Review Count]]</f>
        <v>425387.24897690729</v>
      </c>
      <c r="K3368" t="s">
        <v>120</v>
      </c>
      <c r="L3368" t="s">
        <v>25</v>
      </c>
      <c r="M3368" t="s">
        <v>64</v>
      </c>
      <c r="N3368" t="s">
        <v>40</v>
      </c>
      <c r="O3368" t="s">
        <v>66</v>
      </c>
      <c r="P3368">
        <v>28</v>
      </c>
      <c r="Q3368" t="s">
        <v>78</v>
      </c>
      <c r="R3368" t="s">
        <v>86</v>
      </c>
      <c r="S3368" t="s">
        <v>44</v>
      </c>
      <c r="T3368" t="s">
        <v>45</v>
      </c>
      <c r="U3368" t="s">
        <v>33</v>
      </c>
      <c r="V3368" t="s">
        <v>46</v>
      </c>
      <c r="W3368" t="s">
        <v>46</v>
      </c>
    </row>
    <row r="3369" spans="1:23" x14ac:dyDescent="0.35">
      <c r="A3369">
        <v>3451</v>
      </c>
      <c r="B3369" t="s">
        <v>3480</v>
      </c>
      <c r="C3369" s="4">
        <f>mock_fashion_data_uk_us[[#This Row],[Price]]/10^13</f>
        <v>532.47863199695234</v>
      </c>
      <c r="D3369" s="2">
        <v>5324786319969523</v>
      </c>
      <c r="E3369" t="s">
        <v>36</v>
      </c>
      <c r="F3369" t="s">
        <v>145</v>
      </c>
      <c r="G3369" t="s">
        <v>50</v>
      </c>
      <c r="H3369">
        <v>2719126867351126</v>
      </c>
      <c r="I3369">
        <v>114</v>
      </c>
      <c r="J3369" s="4">
        <f>mock_fashion_data_uk_us[[#This Row],[Adapted Price]]*mock_fashion_data_uk_us[[#This Row],[Review Count]]</f>
        <v>60702.564047652566</v>
      </c>
      <c r="K3369" t="s">
        <v>112</v>
      </c>
      <c r="L3369" t="s">
        <v>51</v>
      </c>
      <c r="M3369" t="s">
        <v>26</v>
      </c>
      <c r="N3369" t="s">
        <v>53</v>
      </c>
      <c r="O3369" t="s">
        <v>77</v>
      </c>
      <c r="P3369">
        <v>42</v>
      </c>
      <c r="Q3369" t="s">
        <v>99</v>
      </c>
      <c r="R3369" t="s">
        <v>56</v>
      </c>
      <c r="S3369" t="s">
        <v>31</v>
      </c>
      <c r="T3369" t="s">
        <v>32</v>
      </c>
      <c r="U3369" t="s">
        <v>46</v>
      </c>
      <c r="V3369" t="s">
        <v>33</v>
      </c>
      <c r="W3369" t="s">
        <v>59</v>
      </c>
    </row>
    <row r="3370" spans="1:23" x14ac:dyDescent="0.35">
      <c r="A3370">
        <v>3452</v>
      </c>
      <c r="B3370" t="s">
        <v>3481</v>
      </c>
      <c r="C3370" s="4">
        <f>mock_fashion_data_uk_us[[#This Row],[Price]]/10^13</f>
        <v>92.248513720068203</v>
      </c>
      <c r="D3370" s="2">
        <v>922485137200682</v>
      </c>
      <c r="E3370" t="s">
        <v>61</v>
      </c>
      <c r="F3370" t="s">
        <v>111</v>
      </c>
      <c r="G3370" t="s">
        <v>38</v>
      </c>
      <c r="H3370">
        <v>4707140050717841</v>
      </c>
      <c r="I3370">
        <v>378</v>
      </c>
      <c r="J3370" s="4">
        <f>mock_fashion_data_uk_us[[#This Row],[Adapted Price]]*mock_fashion_data_uk_us[[#This Row],[Review Count]]</f>
        <v>34869.938186185784</v>
      </c>
      <c r="K3370" t="s">
        <v>97</v>
      </c>
      <c r="L3370" t="s">
        <v>25</v>
      </c>
      <c r="M3370" t="s">
        <v>72</v>
      </c>
      <c r="N3370" t="s">
        <v>65</v>
      </c>
      <c r="O3370" t="s">
        <v>85</v>
      </c>
      <c r="P3370">
        <v>57</v>
      </c>
      <c r="Q3370" t="s">
        <v>99</v>
      </c>
      <c r="R3370" t="s">
        <v>132</v>
      </c>
      <c r="S3370" t="s">
        <v>31</v>
      </c>
      <c r="T3370" t="s">
        <v>32</v>
      </c>
      <c r="U3370" t="s">
        <v>47</v>
      </c>
      <c r="V3370" t="s">
        <v>75</v>
      </c>
      <c r="W3370" t="s">
        <v>33</v>
      </c>
    </row>
    <row r="3371" spans="1:23" x14ac:dyDescent="0.35">
      <c r="A3371">
        <v>3454</v>
      </c>
      <c r="B3371" t="s">
        <v>3482</v>
      </c>
      <c r="C3371" s="4">
        <f>mock_fashion_data_uk_us[[#This Row],[Price]]/10^13</f>
        <v>326.11316022871227</v>
      </c>
      <c r="D3371" s="2">
        <v>3261131602287123</v>
      </c>
      <c r="E3371" t="s">
        <v>36</v>
      </c>
      <c r="F3371" t="s">
        <v>145</v>
      </c>
      <c r="G3371" t="s">
        <v>70</v>
      </c>
      <c r="H3371">
        <v>1.57289816710319E+16</v>
      </c>
      <c r="I3371">
        <v>258</v>
      </c>
      <c r="J3371" s="4">
        <f>mock_fashion_data_uk_us[[#This Row],[Adapted Price]]*mock_fashion_data_uk_us[[#This Row],[Review Count]]</f>
        <v>84137.195339007769</v>
      </c>
      <c r="K3371" t="s">
        <v>71</v>
      </c>
      <c r="L3371" t="s">
        <v>84</v>
      </c>
      <c r="M3371" t="s">
        <v>64</v>
      </c>
      <c r="N3371" t="s">
        <v>65</v>
      </c>
      <c r="O3371" t="s">
        <v>77</v>
      </c>
      <c r="P3371">
        <v>37</v>
      </c>
      <c r="Q3371" t="s">
        <v>90</v>
      </c>
      <c r="R3371" t="s">
        <v>91</v>
      </c>
      <c r="S3371" t="s">
        <v>95</v>
      </c>
      <c r="T3371" t="s">
        <v>105</v>
      </c>
      <c r="U3371" t="s">
        <v>47</v>
      </c>
      <c r="V3371" t="s">
        <v>46</v>
      </c>
      <c r="W3371" t="s">
        <v>47</v>
      </c>
    </row>
    <row r="3372" spans="1:23" x14ac:dyDescent="0.35">
      <c r="A3372">
        <v>3455</v>
      </c>
      <c r="B3372" t="s">
        <v>3483</v>
      </c>
      <c r="C3372" s="4">
        <f>mock_fashion_data_uk_us[[#This Row],[Price]]/10^13</f>
        <v>3098.8786683128865</v>
      </c>
      <c r="D3372" s="2">
        <v>3.0988786683128864E+16</v>
      </c>
      <c r="E3372" t="s">
        <v>130</v>
      </c>
      <c r="F3372" t="s">
        <v>125</v>
      </c>
      <c r="G3372" t="s">
        <v>23</v>
      </c>
      <c r="H3372">
        <v>4639780638353516</v>
      </c>
      <c r="I3372">
        <v>160</v>
      </c>
      <c r="J3372" s="4">
        <f>mock_fashion_data_uk_us[[#This Row],[Adapted Price]]*mock_fashion_data_uk_us[[#This Row],[Review Count]]</f>
        <v>495820.58693006181</v>
      </c>
      <c r="K3372" t="s">
        <v>71</v>
      </c>
      <c r="L3372" t="s">
        <v>51</v>
      </c>
      <c r="M3372" t="s">
        <v>26</v>
      </c>
      <c r="N3372" t="s">
        <v>65</v>
      </c>
      <c r="O3372" t="s">
        <v>28</v>
      </c>
      <c r="P3372">
        <v>23</v>
      </c>
      <c r="Q3372" t="s">
        <v>99</v>
      </c>
      <c r="R3372" t="s">
        <v>134</v>
      </c>
      <c r="S3372" t="s">
        <v>95</v>
      </c>
      <c r="T3372" t="s">
        <v>58</v>
      </c>
      <c r="U3372" t="s">
        <v>75</v>
      </c>
      <c r="V3372" t="s">
        <v>46</v>
      </c>
      <c r="W3372" t="s">
        <v>34</v>
      </c>
    </row>
    <row r="3373" spans="1:23" x14ac:dyDescent="0.35">
      <c r="A3373">
        <v>3456</v>
      </c>
      <c r="B3373" t="s">
        <v>3484</v>
      </c>
      <c r="C3373" s="4">
        <f>mock_fashion_data_uk_us[[#This Row],[Price]]/10^13</f>
        <v>897.7582977582955</v>
      </c>
      <c r="D3373" s="2">
        <v>8977582977582955</v>
      </c>
      <c r="E3373" t="s">
        <v>21</v>
      </c>
      <c r="F3373" t="s">
        <v>37</v>
      </c>
      <c r="G3373" t="s">
        <v>50</v>
      </c>
      <c r="H3373">
        <v>4202666105754632</v>
      </c>
      <c r="I3373">
        <v>396</v>
      </c>
      <c r="J3373" s="4">
        <f>mock_fashion_data_uk_us[[#This Row],[Adapted Price]]*mock_fashion_data_uk_us[[#This Row],[Review Count]]</f>
        <v>355512.28591228504</v>
      </c>
      <c r="K3373" t="s">
        <v>94</v>
      </c>
      <c r="L3373" t="s">
        <v>84</v>
      </c>
      <c r="M3373" t="s">
        <v>26</v>
      </c>
      <c r="N3373" t="s">
        <v>27</v>
      </c>
      <c r="O3373" t="s">
        <v>28</v>
      </c>
      <c r="P3373">
        <v>22</v>
      </c>
      <c r="Q3373" t="s">
        <v>172</v>
      </c>
      <c r="R3373" t="s">
        <v>43</v>
      </c>
      <c r="S3373" t="s">
        <v>74</v>
      </c>
      <c r="T3373" t="s">
        <v>32</v>
      </c>
      <c r="U3373" t="s">
        <v>59</v>
      </c>
      <c r="V3373" t="s">
        <v>59</v>
      </c>
      <c r="W3373" t="s">
        <v>46</v>
      </c>
    </row>
    <row r="3374" spans="1:23" x14ac:dyDescent="0.35">
      <c r="A3374">
        <v>3457</v>
      </c>
      <c r="B3374" t="s">
        <v>3485</v>
      </c>
      <c r="C3374" s="4">
        <f>mock_fashion_data_uk_us[[#This Row],[Price]]/10^13</f>
        <v>556.31201911671621</v>
      </c>
      <c r="D3374" s="2">
        <v>5563120191167162</v>
      </c>
      <c r="E3374" t="s">
        <v>88</v>
      </c>
      <c r="F3374" t="s">
        <v>116</v>
      </c>
      <c r="G3374" t="s">
        <v>70</v>
      </c>
      <c r="H3374">
        <v>3969674671449091</v>
      </c>
      <c r="I3374">
        <v>287</v>
      </c>
      <c r="J3374" s="4">
        <f>mock_fashion_data_uk_us[[#This Row],[Adapted Price]]*mock_fashion_data_uk_us[[#This Row],[Review Count]]</f>
        <v>159661.54948649756</v>
      </c>
      <c r="K3374" t="s">
        <v>63</v>
      </c>
      <c r="L3374" t="s">
        <v>51</v>
      </c>
      <c r="M3374" t="s">
        <v>52</v>
      </c>
      <c r="N3374" t="s">
        <v>65</v>
      </c>
      <c r="O3374" t="s">
        <v>54</v>
      </c>
      <c r="P3374">
        <v>24</v>
      </c>
      <c r="Q3374" t="s">
        <v>122</v>
      </c>
      <c r="R3374" t="s">
        <v>79</v>
      </c>
      <c r="S3374" t="s">
        <v>74</v>
      </c>
      <c r="T3374" t="s">
        <v>105</v>
      </c>
      <c r="U3374" t="s">
        <v>59</v>
      </c>
      <c r="V3374" t="s">
        <v>46</v>
      </c>
      <c r="W3374" t="s">
        <v>75</v>
      </c>
    </row>
    <row r="3375" spans="1:23" x14ac:dyDescent="0.35">
      <c r="A3375">
        <v>3458</v>
      </c>
      <c r="B3375" t="s">
        <v>3486</v>
      </c>
      <c r="C3375" s="4">
        <f>mock_fashion_data_uk_us[[#This Row],[Price]]/10^13</f>
        <v>521.35756302492621</v>
      </c>
      <c r="D3375" s="2">
        <v>5213575630249262</v>
      </c>
      <c r="E3375" t="s">
        <v>88</v>
      </c>
      <c r="F3375" t="s">
        <v>22</v>
      </c>
      <c r="G3375" t="s">
        <v>70</v>
      </c>
      <c r="H3375">
        <v>1.8979961478348096E+16</v>
      </c>
      <c r="I3375">
        <v>404</v>
      </c>
      <c r="J3375" s="4">
        <f>mock_fashion_data_uk_us[[#This Row],[Adapted Price]]*mock_fashion_data_uk_us[[#This Row],[Review Count]]</f>
        <v>210628.45546207018</v>
      </c>
      <c r="K3375" t="s">
        <v>71</v>
      </c>
      <c r="L3375" t="s">
        <v>84</v>
      </c>
      <c r="M3375" t="s">
        <v>26</v>
      </c>
      <c r="N3375" t="s">
        <v>65</v>
      </c>
      <c r="O3375" t="s">
        <v>54</v>
      </c>
      <c r="P3375">
        <v>51</v>
      </c>
      <c r="Q3375" t="s">
        <v>42</v>
      </c>
      <c r="R3375" t="s">
        <v>73</v>
      </c>
      <c r="S3375" t="s">
        <v>31</v>
      </c>
      <c r="T3375" t="s">
        <v>32</v>
      </c>
      <c r="U3375" t="s">
        <v>47</v>
      </c>
      <c r="V3375" t="s">
        <v>34</v>
      </c>
      <c r="W3375" t="s">
        <v>46</v>
      </c>
    </row>
    <row r="3376" spans="1:23" x14ac:dyDescent="0.35">
      <c r="A3376">
        <v>3459</v>
      </c>
      <c r="B3376" t="s">
        <v>3487</v>
      </c>
      <c r="C3376" s="4">
        <f>mock_fashion_data_uk_us[[#This Row],[Price]]/10^13</f>
        <v>469.96543933501721</v>
      </c>
      <c r="D3376" s="2">
        <v>4699654393350172</v>
      </c>
      <c r="E3376" t="s">
        <v>36</v>
      </c>
      <c r="F3376" t="s">
        <v>145</v>
      </c>
      <c r="G3376" t="s">
        <v>38</v>
      </c>
      <c r="H3376">
        <v>1878480801016909</v>
      </c>
      <c r="I3376">
        <v>291</v>
      </c>
      <c r="J3376" s="4">
        <f>mock_fashion_data_uk_us[[#This Row],[Adapted Price]]*mock_fashion_data_uk_us[[#This Row],[Review Count]]</f>
        <v>136759.94284649001</v>
      </c>
      <c r="K3376" t="s">
        <v>83</v>
      </c>
      <c r="L3376" t="s">
        <v>51</v>
      </c>
      <c r="M3376" t="s">
        <v>72</v>
      </c>
      <c r="N3376" t="s">
        <v>27</v>
      </c>
      <c r="O3376" t="s">
        <v>66</v>
      </c>
      <c r="P3376">
        <v>48</v>
      </c>
      <c r="Q3376" t="s">
        <v>42</v>
      </c>
      <c r="R3376" t="s">
        <v>73</v>
      </c>
      <c r="S3376" t="s">
        <v>44</v>
      </c>
      <c r="T3376" t="s">
        <v>58</v>
      </c>
      <c r="U3376" t="s">
        <v>46</v>
      </c>
      <c r="V3376" t="s">
        <v>59</v>
      </c>
      <c r="W3376" t="s">
        <v>33</v>
      </c>
    </row>
    <row r="3377" spans="1:23" x14ac:dyDescent="0.35">
      <c r="A3377">
        <v>3460</v>
      </c>
      <c r="B3377" t="s">
        <v>3488</v>
      </c>
      <c r="C3377" s="4">
        <f>mock_fashion_data_uk_us[[#This Row],[Price]]/10^13</f>
        <v>710.05009213770961</v>
      </c>
      <c r="D3377" s="2">
        <v>7100500921377096</v>
      </c>
      <c r="E3377" t="s">
        <v>36</v>
      </c>
      <c r="F3377" t="s">
        <v>69</v>
      </c>
      <c r="G3377" t="s">
        <v>101</v>
      </c>
      <c r="H3377">
        <v>1.7633732459837046E+16</v>
      </c>
      <c r="I3377">
        <v>276</v>
      </c>
      <c r="J3377" s="4">
        <f>mock_fashion_data_uk_us[[#This Row],[Adapted Price]]*mock_fashion_data_uk_us[[#This Row],[Review Count]]</f>
        <v>195973.82543000786</v>
      </c>
      <c r="K3377" t="s">
        <v>94</v>
      </c>
      <c r="L3377" t="s">
        <v>25</v>
      </c>
      <c r="M3377" t="s">
        <v>26</v>
      </c>
      <c r="N3377" t="s">
        <v>53</v>
      </c>
      <c r="O3377" t="s">
        <v>77</v>
      </c>
      <c r="P3377">
        <v>18</v>
      </c>
      <c r="Q3377" t="s">
        <v>103</v>
      </c>
      <c r="R3377" t="s">
        <v>73</v>
      </c>
      <c r="S3377" t="s">
        <v>57</v>
      </c>
      <c r="T3377" t="s">
        <v>32</v>
      </c>
      <c r="U3377" t="s">
        <v>46</v>
      </c>
      <c r="V3377" t="s">
        <v>59</v>
      </c>
      <c r="W3377" t="s">
        <v>59</v>
      </c>
    </row>
    <row r="3378" spans="1:23" x14ac:dyDescent="0.35">
      <c r="A3378">
        <v>3461</v>
      </c>
      <c r="B3378" t="s">
        <v>3489</v>
      </c>
      <c r="C3378" s="4">
        <f>mock_fashion_data_uk_us[[#This Row],[Price]]/10^13</f>
        <v>757.05132974147079</v>
      </c>
      <c r="D3378" s="2">
        <v>7570513297414708</v>
      </c>
      <c r="E3378" t="s">
        <v>21</v>
      </c>
      <c r="F3378" t="s">
        <v>108</v>
      </c>
      <c r="G3378" t="s">
        <v>70</v>
      </c>
      <c r="H3378">
        <v>3852775382363575</v>
      </c>
      <c r="I3378">
        <v>187</v>
      </c>
      <c r="J3378" s="4">
        <f>mock_fashion_data_uk_us[[#This Row],[Adapted Price]]*mock_fashion_data_uk_us[[#This Row],[Review Count]]</f>
        <v>141568.59866165504</v>
      </c>
      <c r="K3378" t="s">
        <v>97</v>
      </c>
      <c r="L3378" t="s">
        <v>25</v>
      </c>
      <c r="M3378" t="s">
        <v>26</v>
      </c>
      <c r="N3378" t="s">
        <v>53</v>
      </c>
      <c r="O3378" t="s">
        <v>127</v>
      </c>
      <c r="P3378">
        <v>48</v>
      </c>
      <c r="Q3378" t="s">
        <v>42</v>
      </c>
      <c r="R3378" t="s">
        <v>86</v>
      </c>
      <c r="S3378" t="s">
        <v>44</v>
      </c>
      <c r="T3378" t="s">
        <v>32</v>
      </c>
      <c r="U3378" t="s">
        <v>59</v>
      </c>
      <c r="V3378" t="s">
        <v>47</v>
      </c>
      <c r="W3378" t="s">
        <v>33</v>
      </c>
    </row>
    <row r="3379" spans="1:23" x14ac:dyDescent="0.35">
      <c r="A3379">
        <v>3462</v>
      </c>
      <c r="B3379" t="s">
        <v>3490</v>
      </c>
      <c r="C3379" s="4">
        <f>mock_fashion_data_uk_us[[#This Row],[Price]]/10^13</f>
        <v>328.81415538990842</v>
      </c>
      <c r="D3379" s="2">
        <v>3288141553899084</v>
      </c>
      <c r="E3379" t="s">
        <v>130</v>
      </c>
      <c r="F3379" t="s">
        <v>125</v>
      </c>
      <c r="G3379" t="s">
        <v>23</v>
      </c>
      <c r="H3379">
        <v>1.1895029670442528E+16</v>
      </c>
      <c r="I3379">
        <v>452</v>
      </c>
      <c r="J3379" s="4">
        <f>mock_fashion_data_uk_us[[#This Row],[Adapted Price]]*mock_fashion_data_uk_us[[#This Row],[Review Count]]</f>
        <v>148623.99823623861</v>
      </c>
      <c r="K3379" t="s">
        <v>112</v>
      </c>
      <c r="L3379" t="s">
        <v>25</v>
      </c>
      <c r="M3379" t="s">
        <v>64</v>
      </c>
      <c r="N3379" t="s">
        <v>40</v>
      </c>
      <c r="O3379" t="s">
        <v>41</v>
      </c>
      <c r="P3379">
        <v>30</v>
      </c>
      <c r="Q3379" t="s">
        <v>114</v>
      </c>
      <c r="R3379" t="s">
        <v>56</v>
      </c>
      <c r="S3379" t="s">
        <v>31</v>
      </c>
      <c r="T3379" t="s">
        <v>32</v>
      </c>
      <c r="U3379" t="s">
        <v>46</v>
      </c>
      <c r="V3379" t="s">
        <v>47</v>
      </c>
      <c r="W3379" t="s">
        <v>46</v>
      </c>
    </row>
    <row r="3380" spans="1:23" x14ac:dyDescent="0.35">
      <c r="A3380">
        <v>3463</v>
      </c>
      <c r="B3380" t="s">
        <v>3491</v>
      </c>
      <c r="C3380" s="4">
        <f>mock_fashion_data_uk_us[[#This Row],[Price]]/10^13</f>
        <v>981.05164539507325</v>
      </c>
      <c r="D3380" s="2">
        <v>9810516453950732</v>
      </c>
      <c r="E3380" t="s">
        <v>118</v>
      </c>
      <c r="F3380" t="s">
        <v>119</v>
      </c>
      <c r="G3380" t="s">
        <v>23</v>
      </c>
      <c r="H3380">
        <v>4095967735334108</v>
      </c>
      <c r="I3380">
        <v>77</v>
      </c>
      <c r="J3380" s="4">
        <f>mock_fashion_data_uk_us[[#This Row],[Adapted Price]]*mock_fashion_data_uk_us[[#This Row],[Review Count]]</f>
        <v>75540.976695420642</v>
      </c>
      <c r="K3380" t="s">
        <v>112</v>
      </c>
      <c r="L3380" t="s">
        <v>51</v>
      </c>
      <c r="M3380" t="s">
        <v>64</v>
      </c>
      <c r="N3380" t="s">
        <v>65</v>
      </c>
      <c r="O3380" t="s">
        <v>113</v>
      </c>
      <c r="P3380">
        <v>51</v>
      </c>
      <c r="Q3380" t="s">
        <v>78</v>
      </c>
      <c r="R3380" t="s">
        <v>123</v>
      </c>
      <c r="S3380" t="s">
        <v>74</v>
      </c>
      <c r="T3380" t="s">
        <v>58</v>
      </c>
      <c r="U3380" t="s">
        <v>33</v>
      </c>
      <c r="V3380" t="s">
        <v>46</v>
      </c>
      <c r="W3380" t="s">
        <v>46</v>
      </c>
    </row>
    <row r="3381" spans="1:23" x14ac:dyDescent="0.35">
      <c r="A3381">
        <v>3464</v>
      </c>
      <c r="B3381" t="s">
        <v>3492</v>
      </c>
      <c r="C3381" s="4">
        <f>mock_fashion_data_uk_us[[#This Row],[Price]]/10^13</f>
        <v>654.6150175359553</v>
      </c>
      <c r="D3381" s="2">
        <v>6546150175359553</v>
      </c>
      <c r="E3381" t="s">
        <v>118</v>
      </c>
      <c r="F3381" t="s">
        <v>37</v>
      </c>
      <c r="G3381" t="s">
        <v>82</v>
      </c>
      <c r="H3381">
        <v>1.6935500080203832E+16</v>
      </c>
      <c r="I3381">
        <v>409</v>
      </c>
      <c r="J3381" s="4">
        <f>mock_fashion_data_uk_us[[#This Row],[Adapted Price]]*mock_fashion_data_uk_us[[#This Row],[Review Count]]</f>
        <v>267737.54217220569</v>
      </c>
      <c r="K3381" t="s">
        <v>63</v>
      </c>
      <c r="L3381" t="s">
        <v>25</v>
      </c>
      <c r="M3381" t="s">
        <v>52</v>
      </c>
      <c r="N3381" t="s">
        <v>65</v>
      </c>
      <c r="O3381" t="s">
        <v>66</v>
      </c>
      <c r="P3381">
        <v>37</v>
      </c>
      <c r="Q3381" t="s">
        <v>114</v>
      </c>
      <c r="R3381" t="s">
        <v>123</v>
      </c>
      <c r="S3381" t="s">
        <v>95</v>
      </c>
      <c r="T3381" t="s">
        <v>105</v>
      </c>
      <c r="U3381" t="s">
        <v>33</v>
      </c>
      <c r="V3381" t="s">
        <v>47</v>
      </c>
      <c r="W3381" t="s">
        <v>33</v>
      </c>
    </row>
    <row r="3382" spans="1:23" x14ac:dyDescent="0.35">
      <c r="A3382">
        <v>3465</v>
      </c>
      <c r="B3382" t="s">
        <v>3493</v>
      </c>
      <c r="C3382" s="4">
        <f>mock_fashion_data_uk_us[[#This Row],[Price]]/10^13</f>
        <v>668.29313332732136</v>
      </c>
      <c r="D3382" s="2">
        <v>6682931333273214</v>
      </c>
      <c r="E3382" t="s">
        <v>49</v>
      </c>
      <c r="F3382" t="s">
        <v>119</v>
      </c>
      <c r="G3382" t="s">
        <v>23</v>
      </c>
      <c r="H3382">
        <v>3783019832577531</v>
      </c>
      <c r="I3382">
        <v>408</v>
      </c>
      <c r="J3382" s="4">
        <f>mock_fashion_data_uk_us[[#This Row],[Adapted Price]]*mock_fashion_data_uk_us[[#This Row],[Review Count]]</f>
        <v>272663.59839754709</v>
      </c>
      <c r="K3382" t="s">
        <v>63</v>
      </c>
      <c r="L3382" t="s">
        <v>25</v>
      </c>
      <c r="M3382" t="s">
        <v>26</v>
      </c>
      <c r="N3382" t="s">
        <v>65</v>
      </c>
      <c r="O3382" t="s">
        <v>28</v>
      </c>
      <c r="P3382">
        <v>19</v>
      </c>
      <c r="Q3382" t="s">
        <v>42</v>
      </c>
      <c r="R3382" t="s">
        <v>30</v>
      </c>
      <c r="S3382" t="s">
        <v>95</v>
      </c>
      <c r="T3382" t="s">
        <v>45</v>
      </c>
      <c r="U3382" t="s">
        <v>33</v>
      </c>
      <c r="V3382" t="s">
        <v>47</v>
      </c>
      <c r="W3382" t="s">
        <v>47</v>
      </c>
    </row>
    <row r="3383" spans="1:23" x14ac:dyDescent="0.35">
      <c r="A3383">
        <v>3466</v>
      </c>
      <c r="B3383" t="s">
        <v>3494</v>
      </c>
      <c r="C3383" s="4">
        <f>mock_fashion_data_uk_us[[#This Row],[Price]]/10^13</f>
        <v>1349.4923770352059</v>
      </c>
      <c r="D3383" s="2">
        <v>1.349492377035206E+16</v>
      </c>
      <c r="E3383" t="s">
        <v>36</v>
      </c>
      <c r="F3383" t="s">
        <v>37</v>
      </c>
      <c r="G3383" t="s">
        <v>70</v>
      </c>
      <c r="H3383">
        <v>1.0902502859548052E+16</v>
      </c>
      <c r="I3383">
        <v>485</v>
      </c>
      <c r="J3383" s="4">
        <f>mock_fashion_data_uk_us[[#This Row],[Adapted Price]]*mock_fashion_data_uk_us[[#This Row],[Review Count]]</f>
        <v>654503.80286207481</v>
      </c>
      <c r="K3383" t="s">
        <v>24</v>
      </c>
      <c r="L3383" t="s">
        <v>25</v>
      </c>
      <c r="M3383" t="s">
        <v>26</v>
      </c>
      <c r="N3383" t="s">
        <v>40</v>
      </c>
      <c r="O3383" t="s">
        <v>127</v>
      </c>
      <c r="P3383">
        <v>46</v>
      </c>
      <c r="Q3383" t="s">
        <v>29</v>
      </c>
      <c r="R3383" t="s">
        <v>123</v>
      </c>
      <c r="S3383" t="s">
        <v>57</v>
      </c>
      <c r="T3383" t="s">
        <v>105</v>
      </c>
      <c r="U3383" t="s">
        <v>46</v>
      </c>
      <c r="V3383" t="s">
        <v>59</v>
      </c>
      <c r="W3383" t="s">
        <v>33</v>
      </c>
    </row>
    <row r="3384" spans="1:23" x14ac:dyDescent="0.35">
      <c r="A3384">
        <v>3467</v>
      </c>
      <c r="B3384" t="s">
        <v>3495</v>
      </c>
      <c r="C3384" s="4">
        <f>mock_fashion_data_uk_us[[#This Row],[Price]]/10^13</f>
        <v>119.9438255681351</v>
      </c>
      <c r="D3384" s="2">
        <v>1199438255681351</v>
      </c>
      <c r="E3384" t="s">
        <v>36</v>
      </c>
      <c r="F3384" t="s">
        <v>62</v>
      </c>
      <c r="G3384" t="s">
        <v>89</v>
      </c>
      <c r="H3384">
        <v>1.8977877423459892E+16</v>
      </c>
      <c r="I3384">
        <v>419</v>
      </c>
      <c r="J3384" s="4">
        <f>mock_fashion_data_uk_us[[#This Row],[Adapted Price]]*mock_fashion_data_uk_us[[#This Row],[Review Count]]</f>
        <v>50256.462913048606</v>
      </c>
      <c r="K3384" t="s">
        <v>83</v>
      </c>
      <c r="L3384" t="s">
        <v>25</v>
      </c>
      <c r="M3384" t="s">
        <v>52</v>
      </c>
      <c r="N3384" t="s">
        <v>65</v>
      </c>
      <c r="O3384" t="s">
        <v>140</v>
      </c>
      <c r="P3384">
        <v>60</v>
      </c>
      <c r="Q3384" t="s">
        <v>78</v>
      </c>
      <c r="R3384" t="s">
        <v>86</v>
      </c>
      <c r="S3384" t="s">
        <v>104</v>
      </c>
      <c r="T3384" t="s">
        <v>80</v>
      </c>
      <c r="U3384" t="s">
        <v>46</v>
      </c>
      <c r="V3384" t="s">
        <v>34</v>
      </c>
      <c r="W3384" t="s">
        <v>46</v>
      </c>
    </row>
    <row r="3385" spans="1:23" x14ac:dyDescent="0.35">
      <c r="A3385">
        <v>3468</v>
      </c>
      <c r="B3385" t="s">
        <v>3496</v>
      </c>
      <c r="C3385" s="4">
        <f>mock_fashion_data_uk_us[[#This Row],[Price]]/10^13</f>
        <v>690.17796314669715</v>
      </c>
      <c r="D3385" s="2">
        <v>6901779631466972</v>
      </c>
      <c r="E3385" t="s">
        <v>21</v>
      </c>
      <c r="F3385" t="s">
        <v>69</v>
      </c>
      <c r="G3385" t="s">
        <v>23</v>
      </c>
      <c r="H3385">
        <v>1733947676002967</v>
      </c>
      <c r="I3385">
        <v>210</v>
      </c>
      <c r="J3385" s="4">
        <f>mock_fashion_data_uk_us[[#This Row],[Adapted Price]]*mock_fashion_data_uk_us[[#This Row],[Review Count]]</f>
        <v>144937.37226080641</v>
      </c>
      <c r="K3385" t="s">
        <v>83</v>
      </c>
      <c r="L3385" t="s">
        <v>84</v>
      </c>
      <c r="M3385" t="s">
        <v>52</v>
      </c>
      <c r="N3385" t="s">
        <v>65</v>
      </c>
      <c r="O3385" t="s">
        <v>98</v>
      </c>
      <c r="P3385">
        <v>51</v>
      </c>
      <c r="Q3385" t="s">
        <v>78</v>
      </c>
      <c r="R3385" t="s">
        <v>123</v>
      </c>
      <c r="S3385" t="s">
        <v>31</v>
      </c>
      <c r="T3385" t="s">
        <v>105</v>
      </c>
      <c r="U3385" t="s">
        <v>33</v>
      </c>
      <c r="V3385" t="s">
        <v>33</v>
      </c>
      <c r="W3385" t="s">
        <v>59</v>
      </c>
    </row>
    <row r="3386" spans="1:23" x14ac:dyDescent="0.35">
      <c r="A3386">
        <v>3469</v>
      </c>
      <c r="B3386" t="s">
        <v>3497</v>
      </c>
      <c r="C3386" s="4">
        <f>mock_fashion_data_uk_us[[#This Row],[Price]]/10^13</f>
        <v>569.39724799776877</v>
      </c>
      <c r="D3386" s="2">
        <v>5693972479977688</v>
      </c>
      <c r="E3386" t="s">
        <v>88</v>
      </c>
      <c r="F3386" t="s">
        <v>125</v>
      </c>
      <c r="G3386" t="s">
        <v>89</v>
      </c>
      <c r="H3386">
        <v>2.0537305854572856E+16</v>
      </c>
      <c r="I3386">
        <v>405</v>
      </c>
      <c r="J3386" s="4">
        <f>mock_fashion_data_uk_us[[#This Row],[Adapted Price]]*mock_fashion_data_uk_us[[#This Row],[Review Count]]</f>
        <v>230605.88543909634</v>
      </c>
      <c r="K3386" t="s">
        <v>71</v>
      </c>
      <c r="L3386" t="s">
        <v>84</v>
      </c>
      <c r="M3386" t="s">
        <v>64</v>
      </c>
      <c r="N3386" t="s">
        <v>27</v>
      </c>
      <c r="O3386" t="s">
        <v>127</v>
      </c>
      <c r="P3386">
        <v>34</v>
      </c>
      <c r="Q3386" t="s">
        <v>42</v>
      </c>
      <c r="R3386" t="s">
        <v>132</v>
      </c>
      <c r="S3386" t="s">
        <v>74</v>
      </c>
      <c r="T3386" t="s">
        <v>58</v>
      </c>
      <c r="U3386" t="s">
        <v>47</v>
      </c>
      <c r="V3386" t="s">
        <v>75</v>
      </c>
      <c r="W3386" t="s">
        <v>59</v>
      </c>
    </row>
    <row r="3387" spans="1:23" x14ac:dyDescent="0.35">
      <c r="A3387">
        <v>3470</v>
      </c>
      <c r="B3387" t="s">
        <v>3498</v>
      </c>
      <c r="C3387" s="4">
        <f>mock_fashion_data_uk_us[[#This Row],[Price]]/10^13</f>
        <v>809.03038655322985</v>
      </c>
      <c r="D3387" s="2">
        <v>8090303865532299</v>
      </c>
      <c r="E3387" t="s">
        <v>88</v>
      </c>
      <c r="F3387" t="s">
        <v>108</v>
      </c>
      <c r="G3387" t="s">
        <v>82</v>
      </c>
      <c r="H3387">
        <v>3389924262815225</v>
      </c>
      <c r="I3387">
        <v>210</v>
      </c>
      <c r="J3387" s="4">
        <f>mock_fashion_data_uk_us[[#This Row],[Adapted Price]]*mock_fashion_data_uk_us[[#This Row],[Review Count]]</f>
        <v>169896.38117617826</v>
      </c>
      <c r="K3387" t="s">
        <v>39</v>
      </c>
      <c r="L3387" t="s">
        <v>25</v>
      </c>
      <c r="M3387" t="s">
        <v>64</v>
      </c>
      <c r="N3387" t="s">
        <v>27</v>
      </c>
      <c r="O3387" t="s">
        <v>127</v>
      </c>
      <c r="P3387">
        <v>31</v>
      </c>
      <c r="Q3387" t="s">
        <v>99</v>
      </c>
      <c r="R3387" t="s">
        <v>91</v>
      </c>
      <c r="S3387" t="s">
        <v>95</v>
      </c>
      <c r="T3387" t="s">
        <v>80</v>
      </c>
      <c r="U3387" t="s">
        <v>59</v>
      </c>
      <c r="V3387" t="s">
        <v>75</v>
      </c>
      <c r="W3387" t="s">
        <v>34</v>
      </c>
    </row>
    <row r="3388" spans="1:23" x14ac:dyDescent="0.35">
      <c r="A3388">
        <v>3471</v>
      </c>
      <c r="B3388" t="s">
        <v>3499</v>
      </c>
      <c r="C3388" s="4">
        <f>mock_fashion_data_uk_us[[#This Row],[Price]]/10^13</f>
        <v>839.03262724927288</v>
      </c>
      <c r="D3388" s="2">
        <v>8390326272492729</v>
      </c>
      <c r="E3388" t="s">
        <v>68</v>
      </c>
      <c r="F3388" t="s">
        <v>116</v>
      </c>
      <c r="G3388" t="s">
        <v>38</v>
      </c>
      <c r="H3388">
        <v>495320543373778</v>
      </c>
      <c r="I3388">
        <v>127</v>
      </c>
      <c r="J3388" s="4">
        <f>mock_fashion_data_uk_us[[#This Row],[Adapted Price]]*mock_fashion_data_uk_us[[#This Row],[Review Count]]</f>
        <v>106557.14366065766</v>
      </c>
      <c r="K3388" t="s">
        <v>112</v>
      </c>
      <c r="L3388" t="s">
        <v>84</v>
      </c>
      <c r="M3388" t="s">
        <v>52</v>
      </c>
      <c r="N3388" t="s">
        <v>40</v>
      </c>
      <c r="O3388" t="s">
        <v>28</v>
      </c>
      <c r="P3388">
        <v>45</v>
      </c>
      <c r="Q3388" t="s">
        <v>55</v>
      </c>
      <c r="R3388" t="s">
        <v>73</v>
      </c>
      <c r="S3388" t="s">
        <v>31</v>
      </c>
      <c r="T3388" t="s">
        <v>105</v>
      </c>
      <c r="U3388" t="s">
        <v>46</v>
      </c>
      <c r="V3388" t="s">
        <v>34</v>
      </c>
      <c r="W3388" t="s">
        <v>47</v>
      </c>
    </row>
    <row r="3389" spans="1:23" x14ac:dyDescent="0.35">
      <c r="A3389">
        <v>3472</v>
      </c>
      <c r="B3389" t="s">
        <v>3500</v>
      </c>
      <c r="C3389" s="4">
        <f>mock_fashion_data_uk_us[[#This Row],[Price]]/10^13</f>
        <v>869.62503224388843</v>
      </c>
      <c r="D3389" s="2">
        <v>8696250322438884</v>
      </c>
      <c r="E3389" t="s">
        <v>88</v>
      </c>
      <c r="F3389" t="s">
        <v>69</v>
      </c>
      <c r="G3389" t="s">
        <v>38</v>
      </c>
      <c r="H3389">
        <v>2623442079630195</v>
      </c>
      <c r="I3389">
        <v>101</v>
      </c>
      <c r="J3389" s="4">
        <f>mock_fashion_data_uk_us[[#This Row],[Adapted Price]]*mock_fashion_data_uk_us[[#This Row],[Review Count]]</f>
        <v>87832.128256632728</v>
      </c>
      <c r="K3389" t="s">
        <v>39</v>
      </c>
      <c r="L3389" t="s">
        <v>84</v>
      </c>
      <c r="M3389" t="s">
        <v>64</v>
      </c>
      <c r="N3389" t="s">
        <v>40</v>
      </c>
      <c r="O3389" t="s">
        <v>54</v>
      </c>
      <c r="P3389">
        <v>49</v>
      </c>
      <c r="Q3389" t="s">
        <v>29</v>
      </c>
      <c r="R3389" t="s">
        <v>86</v>
      </c>
      <c r="S3389" t="s">
        <v>95</v>
      </c>
      <c r="T3389" t="s">
        <v>58</v>
      </c>
      <c r="U3389" t="s">
        <v>75</v>
      </c>
      <c r="V3389" t="s">
        <v>34</v>
      </c>
      <c r="W3389" t="s">
        <v>46</v>
      </c>
    </row>
    <row r="3390" spans="1:23" x14ac:dyDescent="0.35">
      <c r="A3390">
        <v>3473</v>
      </c>
      <c r="B3390" t="s">
        <v>3501</v>
      </c>
      <c r="C3390" s="4">
        <f>mock_fashion_data_uk_us[[#This Row],[Price]]/10^13</f>
        <v>186.55144612486879</v>
      </c>
      <c r="D3390" s="2">
        <v>1865514461248688</v>
      </c>
      <c r="E3390" t="s">
        <v>88</v>
      </c>
      <c r="F3390" t="s">
        <v>125</v>
      </c>
      <c r="G3390" t="s">
        <v>23</v>
      </c>
      <c r="H3390">
        <v>3.842752925893464E+16</v>
      </c>
      <c r="I3390">
        <v>422</v>
      </c>
      <c r="J3390" s="4">
        <f>mock_fashion_data_uk_us[[#This Row],[Adapted Price]]*mock_fashion_data_uk_us[[#This Row],[Review Count]]</f>
        <v>78724.71026469463</v>
      </c>
      <c r="K3390" t="s">
        <v>83</v>
      </c>
      <c r="L3390" t="s">
        <v>25</v>
      </c>
      <c r="M3390" t="s">
        <v>52</v>
      </c>
      <c r="N3390" t="s">
        <v>27</v>
      </c>
      <c r="O3390" t="s">
        <v>28</v>
      </c>
      <c r="P3390">
        <v>22</v>
      </c>
      <c r="Q3390" t="s">
        <v>103</v>
      </c>
      <c r="R3390" t="s">
        <v>56</v>
      </c>
      <c r="S3390" t="s">
        <v>95</v>
      </c>
      <c r="T3390" t="s">
        <v>45</v>
      </c>
      <c r="U3390" t="s">
        <v>47</v>
      </c>
      <c r="V3390" t="s">
        <v>75</v>
      </c>
      <c r="W3390" t="s">
        <v>33</v>
      </c>
    </row>
    <row r="3391" spans="1:23" x14ac:dyDescent="0.35">
      <c r="A3391">
        <v>3474</v>
      </c>
      <c r="B3391" t="s">
        <v>3502</v>
      </c>
      <c r="C3391" s="4">
        <f>mock_fashion_data_uk_us[[#This Row],[Price]]/10^13</f>
        <v>827.6226694353586</v>
      </c>
      <c r="D3391" s="2">
        <v>8276226694353586</v>
      </c>
      <c r="E3391" t="s">
        <v>36</v>
      </c>
      <c r="F3391" t="s">
        <v>62</v>
      </c>
      <c r="G3391" t="s">
        <v>38</v>
      </c>
      <c r="H3391">
        <v>2.9687059776143544E+16</v>
      </c>
      <c r="I3391">
        <v>380</v>
      </c>
      <c r="J3391" s="4">
        <f>mock_fashion_data_uk_us[[#This Row],[Adapted Price]]*mock_fashion_data_uk_us[[#This Row],[Review Count]]</f>
        <v>314496.61438543629</v>
      </c>
      <c r="K3391" t="s">
        <v>112</v>
      </c>
      <c r="L3391" t="s">
        <v>84</v>
      </c>
      <c r="M3391" t="s">
        <v>52</v>
      </c>
      <c r="N3391" t="s">
        <v>65</v>
      </c>
      <c r="O3391" t="s">
        <v>98</v>
      </c>
      <c r="P3391">
        <v>49</v>
      </c>
      <c r="Q3391" t="s">
        <v>29</v>
      </c>
      <c r="R3391" t="s">
        <v>123</v>
      </c>
      <c r="S3391" t="s">
        <v>57</v>
      </c>
      <c r="T3391" t="s">
        <v>45</v>
      </c>
      <c r="U3391" t="s">
        <v>75</v>
      </c>
      <c r="V3391" t="s">
        <v>59</v>
      </c>
      <c r="W3391" t="s">
        <v>34</v>
      </c>
    </row>
    <row r="3392" spans="1:23" x14ac:dyDescent="0.35">
      <c r="A3392">
        <v>3475</v>
      </c>
      <c r="B3392" t="s">
        <v>3503</v>
      </c>
      <c r="C3392" s="4">
        <f>mock_fashion_data_uk_us[[#This Row],[Price]]/10^13</f>
        <v>895.57459644154414</v>
      </c>
      <c r="D3392" s="2">
        <v>8955745964415442</v>
      </c>
      <c r="E3392" t="s">
        <v>130</v>
      </c>
      <c r="F3392" t="s">
        <v>62</v>
      </c>
      <c r="G3392" t="s">
        <v>23</v>
      </c>
      <c r="H3392">
        <v>2.1780569034997008E+16</v>
      </c>
      <c r="I3392">
        <v>261</v>
      </c>
      <c r="J3392" s="4">
        <f>mock_fashion_data_uk_us[[#This Row],[Adapted Price]]*mock_fashion_data_uk_us[[#This Row],[Review Count]]</f>
        <v>233744.96967124302</v>
      </c>
      <c r="K3392" t="s">
        <v>112</v>
      </c>
      <c r="L3392" t="s">
        <v>51</v>
      </c>
      <c r="M3392" t="s">
        <v>26</v>
      </c>
      <c r="N3392" t="s">
        <v>40</v>
      </c>
      <c r="O3392" t="s">
        <v>85</v>
      </c>
      <c r="P3392">
        <v>46</v>
      </c>
      <c r="Q3392" t="s">
        <v>90</v>
      </c>
      <c r="R3392" t="s">
        <v>30</v>
      </c>
      <c r="S3392" t="s">
        <v>31</v>
      </c>
      <c r="T3392" t="s">
        <v>45</v>
      </c>
      <c r="U3392" t="s">
        <v>47</v>
      </c>
      <c r="V3392" t="s">
        <v>75</v>
      </c>
      <c r="W3392" t="s">
        <v>75</v>
      </c>
    </row>
    <row r="3393" spans="1:23" x14ac:dyDescent="0.35">
      <c r="A3393">
        <v>3476</v>
      </c>
      <c r="B3393" t="s">
        <v>3504</v>
      </c>
      <c r="C3393" s="4">
        <f>mock_fashion_data_uk_us[[#This Row],[Price]]/10^13</f>
        <v>696.59247787541119</v>
      </c>
      <c r="D3393" s="2">
        <v>6965924778754112</v>
      </c>
      <c r="E3393" t="s">
        <v>36</v>
      </c>
      <c r="F3393" t="s">
        <v>111</v>
      </c>
      <c r="G3393" t="s">
        <v>82</v>
      </c>
      <c r="H3393">
        <v>4102709774536985</v>
      </c>
      <c r="I3393">
        <v>226</v>
      </c>
      <c r="J3393" s="4">
        <f>mock_fashion_data_uk_us[[#This Row],[Adapted Price]]*mock_fashion_data_uk_us[[#This Row],[Review Count]]</f>
        <v>157429.89999984292</v>
      </c>
      <c r="K3393" t="s">
        <v>120</v>
      </c>
      <c r="L3393" t="s">
        <v>51</v>
      </c>
      <c r="M3393" t="s">
        <v>64</v>
      </c>
      <c r="N3393" t="s">
        <v>65</v>
      </c>
      <c r="O3393" t="s">
        <v>127</v>
      </c>
      <c r="P3393">
        <v>47</v>
      </c>
      <c r="Q3393" t="s">
        <v>42</v>
      </c>
      <c r="R3393" t="s">
        <v>123</v>
      </c>
      <c r="S3393" t="s">
        <v>74</v>
      </c>
      <c r="T3393" t="s">
        <v>105</v>
      </c>
      <c r="U3393" t="s">
        <v>59</v>
      </c>
      <c r="V3393" t="s">
        <v>59</v>
      </c>
      <c r="W3393" t="s">
        <v>46</v>
      </c>
    </row>
    <row r="3394" spans="1:23" x14ac:dyDescent="0.35">
      <c r="A3394">
        <v>3477</v>
      </c>
      <c r="B3394" t="s">
        <v>3505</v>
      </c>
      <c r="C3394" s="4">
        <f>mock_fashion_data_uk_us[[#This Row],[Price]]/10^13</f>
        <v>227.35141160604269</v>
      </c>
      <c r="D3394" s="2">
        <v>2273514116060427</v>
      </c>
      <c r="E3394" t="s">
        <v>88</v>
      </c>
      <c r="F3394" t="s">
        <v>37</v>
      </c>
      <c r="G3394" t="s">
        <v>70</v>
      </c>
      <c r="H3394">
        <v>3864644442832304</v>
      </c>
      <c r="I3394">
        <v>377</v>
      </c>
      <c r="J3394" s="4">
        <f>mock_fashion_data_uk_us[[#This Row],[Adapted Price]]*mock_fashion_data_uk_us[[#This Row],[Review Count]]</f>
        <v>85711.482175478101</v>
      </c>
      <c r="K3394" t="s">
        <v>102</v>
      </c>
      <c r="L3394" t="s">
        <v>25</v>
      </c>
      <c r="M3394" t="s">
        <v>52</v>
      </c>
      <c r="N3394" t="s">
        <v>40</v>
      </c>
      <c r="O3394" t="s">
        <v>85</v>
      </c>
      <c r="P3394">
        <v>23</v>
      </c>
      <c r="Q3394" t="s">
        <v>90</v>
      </c>
      <c r="R3394" t="s">
        <v>56</v>
      </c>
      <c r="S3394" t="s">
        <v>31</v>
      </c>
      <c r="T3394" t="s">
        <v>80</v>
      </c>
      <c r="U3394" t="s">
        <v>75</v>
      </c>
      <c r="V3394" t="s">
        <v>75</v>
      </c>
      <c r="W3394" t="s">
        <v>34</v>
      </c>
    </row>
    <row r="3395" spans="1:23" x14ac:dyDescent="0.35">
      <c r="A3395">
        <v>3478</v>
      </c>
      <c r="B3395" t="s">
        <v>3506</v>
      </c>
      <c r="C3395" s="4">
        <f>mock_fashion_data_uk_us[[#This Row],[Price]]/10^13</f>
        <v>1478.9254130043289</v>
      </c>
      <c r="D3395" s="2">
        <v>1.4789254130043288E+16</v>
      </c>
      <c r="E3395" t="s">
        <v>130</v>
      </c>
      <c r="F3395" t="s">
        <v>116</v>
      </c>
      <c r="G3395" t="s">
        <v>70</v>
      </c>
      <c r="H3395">
        <v>4.0208694307289424E+16</v>
      </c>
      <c r="I3395">
        <v>159</v>
      </c>
      <c r="J3395" s="4">
        <f>mock_fashion_data_uk_us[[#This Row],[Adapted Price]]*mock_fashion_data_uk_us[[#This Row],[Review Count]]</f>
        <v>235149.14066768831</v>
      </c>
      <c r="K3395" t="s">
        <v>24</v>
      </c>
      <c r="L3395" t="s">
        <v>84</v>
      </c>
      <c r="M3395" t="s">
        <v>26</v>
      </c>
      <c r="N3395" t="s">
        <v>53</v>
      </c>
      <c r="O3395" t="s">
        <v>113</v>
      </c>
      <c r="P3395">
        <v>25</v>
      </c>
      <c r="Q3395" t="s">
        <v>114</v>
      </c>
      <c r="R3395" t="s">
        <v>123</v>
      </c>
      <c r="S3395" t="s">
        <v>104</v>
      </c>
      <c r="T3395" t="s">
        <v>105</v>
      </c>
      <c r="U3395" t="s">
        <v>33</v>
      </c>
      <c r="V3395" t="s">
        <v>47</v>
      </c>
      <c r="W3395" t="s">
        <v>47</v>
      </c>
    </row>
    <row r="3396" spans="1:23" x14ac:dyDescent="0.35">
      <c r="A3396">
        <v>3479</v>
      </c>
      <c r="B3396" t="s">
        <v>3507</v>
      </c>
      <c r="C3396" s="4">
        <f>mock_fashion_data_uk_us[[#This Row],[Price]]/10^13</f>
        <v>346.8529629315758</v>
      </c>
      <c r="D3396" s="2">
        <v>3468529629315758</v>
      </c>
      <c r="E3396" t="s">
        <v>49</v>
      </c>
      <c r="F3396" t="s">
        <v>62</v>
      </c>
      <c r="G3396" t="s">
        <v>23</v>
      </c>
      <c r="H3396">
        <v>4910929955623445</v>
      </c>
      <c r="I3396">
        <v>339</v>
      </c>
      <c r="J3396" s="4">
        <f>mock_fashion_data_uk_us[[#This Row],[Adapted Price]]*mock_fashion_data_uk_us[[#This Row],[Review Count]]</f>
        <v>117583.1544338042</v>
      </c>
      <c r="K3396" t="s">
        <v>97</v>
      </c>
      <c r="L3396" t="s">
        <v>25</v>
      </c>
      <c r="M3396" t="s">
        <v>72</v>
      </c>
      <c r="N3396" t="s">
        <v>65</v>
      </c>
      <c r="O3396" t="s">
        <v>28</v>
      </c>
      <c r="P3396">
        <v>22</v>
      </c>
      <c r="Q3396" t="s">
        <v>172</v>
      </c>
      <c r="R3396" t="s">
        <v>123</v>
      </c>
      <c r="S3396" t="s">
        <v>74</v>
      </c>
      <c r="T3396" t="s">
        <v>80</v>
      </c>
      <c r="U3396" t="s">
        <v>46</v>
      </c>
      <c r="V3396" t="s">
        <v>75</v>
      </c>
      <c r="W3396" t="s">
        <v>46</v>
      </c>
    </row>
    <row r="3397" spans="1:23" x14ac:dyDescent="0.35">
      <c r="A3397">
        <v>3480</v>
      </c>
      <c r="B3397" t="s">
        <v>3508</v>
      </c>
      <c r="C3397" s="4">
        <f>mock_fashion_data_uk_us[[#This Row],[Price]]/10^13</f>
        <v>888.34082544592593</v>
      </c>
      <c r="D3397" s="2">
        <v>8883408254459259</v>
      </c>
      <c r="E3397" t="s">
        <v>21</v>
      </c>
      <c r="F3397" t="s">
        <v>108</v>
      </c>
      <c r="G3397" t="s">
        <v>101</v>
      </c>
      <c r="H3397">
        <v>2.0186865141328336E+16</v>
      </c>
      <c r="I3397">
        <v>481</v>
      </c>
      <c r="J3397" s="4">
        <f>mock_fashion_data_uk_us[[#This Row],[Adapted Price]]*mock_fashion_data_uk_us[[#This Row],[Review Count]]</f>
        <v>427291.93703949038</v>
      </c>
      <c r="K3397" t="s">
        <v>63</v>
      </c>
      <c r="L3397" t="s">
        <v>84</v>
      </c>
      <c r="M3397" t="s">
        <v>26</v>
      </c>
      <c r="N3397" t="s">
        <v>27</v>
      </c>
      <c r="O3397" t="s">
        <v>66</v>
      </c>
      <c r="P3397">
        <v>36</v>
      </c>
      <c r="Q3397" t="s">
        <v>99</v>
      </c>
      <c r="R3397" t="s">
        <v>43</v>
      </c>
      <c r="S3397" t="s">
        <v>44</v>
      </c>
      <c r="T3397" t="s">
        <v>32</v>
      </c>
      <c r="U3397" t="s">
        <v>46</v>
      </c>
      <c r="V3397" t="s">
        <v>33</v>
      </c>
      <c r="W3397" t="s">
        <v>75</v>
      </c>
    </row>
    <row r="3398" spans="1:23" x14ac:dyDescent="0.35">
      <c r="A3398">
        <v>3481</v>
      </c>
      <c r="B3398" t="s">
        <v>3509</v>
      </c>
      <c r="C3398" s="4">
        <f>mock_fashion_data_uk_us[[#This Row],[Price]]/10^13</f>
        <v>3108.0389680916487</v>
      </c>
      <c r="D3398" s="2">
        <v>3.1080389680916488E+16</v>
      </c>
      <c r="E3398" t="s">
        <v>68</v>
      </c>
      <c r="F3398" t="s">
        <v>22</v>
      </c>
      <c r="G3398" t="s">
        <v>82</v>
      </c>
      <c r="H3398">
        <v>4934447286023804</v>
      </c>
      <c r="I3398">
        <v>57</v>
      </c>
      <c r="J3398" s="4">
        <f>mock_fashion_data_uk_us[[#This Row],[Adapted Price]]*mock_fashion_data_uk_us[[#This Row],[Review Count]]</f>
        <v>177158.22118122398</v>
      </c>
      <c r="K3398" t="s">
        <v>39</v>
      </c>
      <c r="L3398" t="s">
        <v>51</v>
      </c>
      <c r="M3398" t="s">
        <v>72</v>
      </c>
      <c r="N3398" t="s">
        <v>40</v>
      </c>
      <c r="O3398" t="s">
        <v>140</v>
      </c>
      <c r="P3398">
        <v>33</v>
      </c>
      <c r="Q3398" t="s">
        <v>172</v>
      </c>
      <c r="R3398" t="s">
        <v>43</v>
      </c>
      <c r="S3398" t="s">
        <v>95</v>
      </c>
      <c r="T3398" t="s">
        <v>80</v>
      </c>
      <c r="U3398" t="s">
        <v>75</v>
      </c>
      <c r="V3398" t="s">
        <v>33</v>
      </c>
      <c r="W3398" t="s">
        <v>75</v>
      </c>
    </row>
    <row r="3399" spans="1:23" x14ac:dyDescent="0.35">
      <c r="A3399">
        <v>3482</v>
      </c>
      <c r="B3399" t="s">
        <v>3510</v>
      </c>
      <c r="C3399" s="4">
        <f>mock_fashion_data_uk_us[[#This Row],[Price]]/10^13</f>
        <v>2993.0200307702189</v>
      </c>
      <c r="D3399" s="2">
        <v>2.9930200307702188E+16</v>
      </c>
      <c r="E3399" t="s">
        <v>118</v>
      </c>
      <c r="F3399" t="s">
        <v>111</v>
      </c>
      <c r="G3399" t="s">
        <v>50</v>
      </c>
      <c r="H3399">
        <v>2993238115752062</v>
      </c>
      <c r="I3399">
        <v>318</v>
      </c>
      <c r="J3399" s="4">
        <f>mock_fashion_data_uk_us[[#This Row],[Adapted Price]]*mock_fashion_data_uk_us[[#This Row],[Review Count]]</f>
        <v>951780.36978492956</v>
      </c>
      <c r="K3399" t="s">
        <v>120</v>
      </c>
      <c r="L3399" t="s">
        <v>25</v>
      </c>
      <c r="M3399" t="s">
        <v>26</v>
      </c>
      <c r="N3399" t="s">
        <v>40</v>
      </c>
      <c r="O3399" t="s">
        <v>113</v>
      </c>
      <c r="P3399">
        <v>61</v>
      </c>
      <c r="Q3399" t="s">
        <v>90</v>
      </c>
      <c r="R3399" t="s">
        <v>43</v>
      </c>
      <c r="S3399" t="s">
        <v>95</v>
      </c>
      <c r="T3399" t="s">
        <v>32</v>
      </c>
      <c r="U3399" t="s">
        <v>46</v>
      </c>
      <c r="V3399" t="s">
        <v>34</v>
      </c>
      <c r="W3399" t="s">
        <v>47</v>
      </c>
    </row>
    <row r="3400" spans="1:23" x14ac:dyDescent="0.35">
      <c r="A3400">
        <v>3483</v>
      </c>
      <c r="B3400" t="s">
        <v>3511</v>
      </c>
      <c r="C3400" s="4">
        <f>mock_fashion_data_uk_us[[#This Row],[Price]]/10^13</f>
        <v>1044.6125566081296</v>
      </c>
      <c r="D3400" s="2">
        <v>1.0446125566081296E+16</v>
      </c>
      <c r="E3400" t="s">
        <v>21</v>
      </c>
      <c r="F3400" t="s">
        <v>111</v>
      </c>
      <c r="G3400" t="s">
        <v>89</v>
      </c>
      <c r="H3400">
        <v>1.4870623790321216E+16</v>
      </c>
      <c r="I3400">
        <v>18</v>
      </c>
      <c r="J3400" s="4">
        <f>mock_fashion_data_uk_us[[#This Row],[Adapted Price]]*mock_fashion_data_uk_us[[#This Row],[Review Count]]</f>
        <v>18803.026018946333</v>
      </c>
      <c r="K3400" t="s">
        <v>102</v>
      </c>
      <c r="L3400" t="s">
        <v>51</v>
      </c>
      <c r="M3400" t="s">
        <v>72</v>
      </c>
      <c r="N3400" t="s">
        <v>27</v>
      </c>
      <c r="O3400" t="s">
        <v>41</v>
      </c>
      <c r="P3400">
        <v>28</v>
      </c>
      <c r="Q3400" t="s">
        <v>172</v>
      </c>
      <c r="R3400" t="s">
        <v>86</v>
      </c>
      <c r="S3400" t="s">
        <v>31</v>
      </c>
      <c r="T3400" t="s">
        <v>80</v>
      </c>
      <c r="U3400" t="s">
        <v>33</v>
      </c>
      <c r="V3400" t="s">
        <v>46</v>
      </c>
      <c r="W3400" t="s">
        <v>34</v>
      </c>
    </row>
    <row r="3401" spans="1:23" x14ac:dyDescent="0.35">
      <c r="A3401">
        <v>3484</v>
      </c>
      <c r="B3401" t="s">
        <v>3512</v>
      </c>
      <c r="C3401" s="4">
        <f>mock_fashion_data_uk_us[[#This Row],[Price]]/10^13</f>
        <v>2448.0590938034566</v>
      </c>
      <c r="D3401" s="2">
        <v>2.4480590938034564E+16</v>
      </c>
      <c r="E3401" t="s">
        <v>36</v>
      </c>
      <c r="F3401" t="s">
        <v>145</v>
      </c>
      <c r="G3401" t="s">
        <v>23</v>
      </c>
      <c r="H3401">
        <v>4825452206949375</v>
      </c>
      <c r="I3401">
        <v>238</v>
      </c>
      <c r="J3401" s="4">
        <f>mock_fashion_data_uk_us[[#This Row],[Adapted Price]]*mock_fashion_data_uk_us[[#This Row],[Review Count]]</f>
        <v>582638.06432522263</v>
      </c>
      <c r="K3401" t="s">
        <v>39</v>
      </c>
      <c r="L3401" t="s">
        <v>84</v>
      </c>
      <c r="M3401" t="s">
        <v>26</v>
      </c>
      <c r="N3401" t="s">
        <v>27</v>
      </c>
      <c r="O3401" t="s">
        <v>41</v>
      </c>
      <c r="P3401">
        <v>57</v>
      </c>
      <c r="Q3401" t="s">
        <v>55</v>
      </c>
      <c r="R3401" t="s">
        <v>30</v>
      </c>
      <c r="S3401" t="s">
        <v>57</v>
      </c>
      <c r="T3401" t="s">
        <v>45</v>
      </c>
      <c r="U3401" t="s">
        <v>59</v>
      </c>
      <c r="V3401" t="s">
        <v>33</v>
      </c>
      <c r="W3401" t="s">
        <v>75</v>
      </c>
    </row>
    <row r="3402" spans="1:23" x14ac:dyDescent="0.35">
      <c r="A3402">
        <v>3485</v>
      </c>
      <c r="B3402" t="s">
        <v>3513</v>
      </c>
      <c r="C3402" s="4">
        <f>mock_fashion_data_uk_us[[#This Row],[Price]]/10^13</f>
        <v>4924.4830014093177</v>
      </c>
      <c r="D3402" s="2">
        <v>4.9244830014093176E+16</v>
      </c>
      <c r="E3402" t="s">
        <v>36</v>
      </c>
      <c r="F3402" t="s">
        <v>108</v>
      </c>
      <c r="G3402" t="s">
        <v>101</v>
      </c>
      <c r="H3402">
        <v>2386769448299406</v>
      </c>
      <c r="I3402">
        <v>134</v>
      </c>
      <c r="J3402" s="4">
        <f>mock_fashion_data_uk_us[[#This Row],[Adapted Price]]*mock_fashion_data_uk_us[[#This Row],[Review Count]]</f>
        <v>659880.72218884854</v>
      </c>
      <c r="K3402" t="s">
        <v>24</v>
      </c>
      <c r="L3402" t="s">
        <v>51</v>
      </c>
      <c r="M3402" t="s">
        <v>72</v>
      </c>
      <c r="N3402" t="s">
        <v>27</v>
      </c>
      <c r="O3402" t="s">
        <v>127</v>
      </c>
      <c r="P3402">
        <v>60</v>
      </c>
      <c r="Q3402" t="s">
        <v>114</v>
      </c>
      <c r="R3402" t="s">
        <v>91</v>
      </c>
      <c r="S3402" t="s">
        <v>74</v>
      </c>
      <c r="T3402" t="s">
        <v>45</v>
      </c>
      <c r="U3402" t="s">
        <v>33</v>
      </c>
      <c r="V3402" t="s">
        <v>33</v>
      </c>
      <c r="W3402" t="s">
        <v>47</v>
      </c>
    </row>
    <row r="3403" spans="1:23" x14ac:dyDescent="0.35">
      <c r="A3403">
        <v>3486</v>
      </c>
      <c r="B3403" t="s">
        <v>3514</v>
      </c>
      <c r="C3403" s="4">
        <f>mock_fashion_data_uk_us[[#This Row],[Price]]/10^13</f>
        <v>780.15036048281149</v>
      </c>
      <c r="D3403" s="2">
        <v>7801503604828115</v>
      </c>
      <c r="E3403" t="s">
        <v>49</v>
      </c>
      <c r="F3403" t="s">
        <v>125</v>
      </c>
      <c r="G3403" t="s">
        <v>82</v>
      </c>
      <c r="H3403">
        <v>1.8090739539036992E+16</v>
      </c>
      <c r="I3403">
        <v>483</v>
      </c>
      <c r="J3403" s="4">
        <f>mock_fashion_data_uk_us[[#This Row],[Adapted Price]]*mock_fashion_data_uk_us[[#This Row],[Review Count]]</f>
        <v>376812.62411319796</v>
      </c>
      <c r="K3403" t="s">
        <v>97</v>
      </c>
      <c r="L3403" t="s">
        <v>84</v>
      </c>
      <c r="M3403" t="s">
        <v>64</v>
      </c>
      <c r="N3403" t="s">
        <v>27</v>
      </c>
      <c r="O3403" t="s">
        <v>140</v>
      </c>
      <c r="P3403">
        <v>60</v>
      </c>
      <c r="Q3403" t="s">
        <v>114</v>
      </c>
      <c r="R3403" t="s">
        <v>73</v>
      </c>
      <c r="S3403" t="s">
        <v>95</v>
      </c>
      <c r="T3403" t="s">
        <v>105</v>
      </c>
      <c r="U3403" t="s">
        <v>33</v>
      </c>
      <c r="V3403" t="s">
        <v>47</v>
      </c>
      <c r="W3403" t="s">
        <v>75</v>
      </c>
    </row>
    <row r="3404" spans="1:23" x14ac:dyDescent="0.35">
      <c r="A3404">
        <v>3487</v>
      </c>
      <c r="B3404" t="s">
        <v>3515</v>
      </c>
      <c r="C3404" s="4">
        <f>mock_fashion_data_uk_us[[#This Row],[Price]]/10^13</f>
        <v>513.15998651944267</v>
      </c>
      <c r="D3404" s="2">
        <v>5131599865194427</v>
      </c>
      <c r="E3404" t="s">
        <v>68</v>
      </c>
      <c r="F3404" t="s">
        <v>125</v>
      </c>
      <c r="G3404" t="s">
        <v>82</v>
      </c>
      <c r="H3404">
        <v>3.0528821754325888E+16</v>
      </c>
      <c r="I3404">
        <v>58</v>
      </c>
      <c r="J3404" s="4">
        <f>mock_fashion_data_uk_us[[#This Row],[Adapted Price]]*mock_fashion_data_uk_us[[#This Row],[Review Count]]</f>
        <v>29763.279218127675</v>
      </c>
      <c r="K3404" t="s">
        <v>24</v>
      </c>
      <c r="L3404" t="s">
        <v>25</v>
      </c>
      <c r="M3404" t="s">
        <v>64</v>
      </c>
      <c r="N3404" t="s">
        <v>27</v>
      </c>
      <c r="O3404" t="s">
        <v>127</v>
      </c>
      <c r="P3404">
        <v>33</v>
      </c>
      <c r="Q3404" t="s">
        <v>55</v>
      </c>
      <c r="R3404" t="s">
        <v>123</v>
      </c>
      <c r="S3404" t="s">
        <v>44</v>
      </c>
      <c r="T3404" t="s">
        <v>32</v>
      </c>
      <c r="U3404" t="s">
        <v>33</v>
      </c>
      <c r="V3404" t="s">
        <v>33</v>
      </c>
      <c r="W3404" t="s">
        <v>59</v>
      </c>
    </row>
    <row r="3405" spans="1:23" x14ac:dyDescent="0.35">
      <c r="A3405">
        <v>3488</v>
      </c>
      <c r="B3405" t="s">
        <v>3516</v>
      </c>
      <c r="C3405" s="4">
        <f>mock_fashion_data_uk_us[[#This Row],[Price]]/10^13</f>
        <v>85.979175707249794</v>
      </c>
      <c r="D3405" s="2">
        <v>859791757072498</v>
      </c>
      <c r="E3405" t="s">
        <v>68</v>
      </c>
      <c r="F3405" t="s">
        <v>145</v>
      </c>
      <c r="G3405" t="s">
        <v>23</v>
      </c>
      <c r="H3405">
        <v>2.4244551030502264E+16</v>
      </c>
      <c r="I3405">
        <v>297</v>
      </c>
      <c r="J3405" s="4">
        <f>mock_fashion_data_uk_us[[#This Row],[Adapted Price]]*mock_fashion_data_uk_us[[#This Row],[Review Count]]</f>
        <v>25535.81518505319</v>
      </c>
      <c r="K3405" t="s">
        <v>97</v>
      </c>
      <c r="L3405" t="s">
        <v>84</v>
      </c>
      <c r="M3405" t="s">
        <v>52</v>
      </c>
      <c r="N3405" t="s">
        <v>27</v>
      </c>
      <c r="O3405" t="s">
        <v>85</v>
      </c>
      <c r="P3405">
        <v>33</v>
      </c>
      <c r="Q3405" t="s">
        <v>55</v>
      </c>
      <c r="R3405" t="s">
        <v>123</v>
      </c>
      <c r="S3405" t="s">
        <v>31</v>
      </c>
      <c r="T3405" t="s">
        <v>58</v>
      </c>
      <c r="U3405" t="s">
        <v>46</v>
      </c>
      <c r="V3405" t="s">
        <v>75</v>
      </c>
      <c r="W3405" t="s">
        <v>75</v>
      </c>
    </row>
    <row r="3406" spans="1:23" x14ac:dyDescent="0.35">
      <c r="A3406">
        <v>3489</v>
      </c>
      <c r="B3406" t="s">
        <v>3517</v>
      </c>
      <c r="C3406" s="4">
        <f>mock_fashion_data_uk_us[[#This Row],[Price]]/10^13</f>
        <v>71.967425837851707</v>
      </c>
      <c r="D3406" s="2">
        <v>719674258378517</v>
      </c>
      <c r="E3406" t="s">
        <v>61</v>
      </c>
      <c r="F3406" t="s">
        <v>111</v>
      </c>
      <c r="G3406" t="s">
        <v>38</v>
      </c>
      <c r="H3406">
        <v>3.6279020093921896E+16</v>
      </c>
      <c r="I3406">
        <v>432</v>
      </c>
      <c r="J3406" s="4">
        <f>mock_fashion_data_uk_us[[#This Row],[Adapted Price]]*mock_fashion_data_uk_us[[#This Row],[Review Count]]</f>
        <v>31089.927961951937</v>
      </c>
      <c r="K3406" t="s">
        <v>97</v>
      </c>
      <c r="L3406" t="s">
        <v>51</v>
      </c>
      <c r="M3406" t="s">
        <v>72</v>
      </c>
      <c r="N3406" t="s">
        <v>65</v>
      </c>
      <c r="O3406" t="s">
        <v>140</v>
      </c>
      <c r="P3406">
        <v>22</v>
      </c>
      <c r="Q3406" t="s">
        <v>78</v>
      </c>
      <c r="R3406" t="s">
        <v>79</v>
      </c>
      <c r="S3406" t="s">
        <v>95</v>
      </c>
      <c r="T3406" t="s">
        <v>105</v>
      </c>
      <c r="U3406" t="s">
        <v>46</v>
      </c>
      <c r="V3406" t="s">
        <v>47</v>
      </c>
      <c r="W3406" t="s">
        <v>75</v>
      </c>
    </row>
    <row r="3407" spans="1:23" x14ac:dyDescent="0.35">
      <c r="A3407">
        <v>3490</v>
      </c>
      <c r="B3407" t="s">
        <v>3518</v>
      </c>
      <c r="C3407" s="4">
        <f>mock_fashion_data_uk_us[[#This Row],[Price]]/10^13</f>
        <v>78.429535109916102</v>
      </c>
      <c r="D3407" s="2">
        <v>784295351099161</v>
      </c>
      <c r="E3407" t="s">
        <v>118</v>
      </c>
      <c r="F3407" t="s">
        <v>22</v>
      </c>
      <c r="G3407" t="s">
        <v>89</v>
      </c>
      <c r="H3407">
        <v>1.8618584842067372E+16</v>
      </c>
      <c r="I3407">
        <v>483</v>
      </c>
      <c r="J3407" s="4">
        <f>mock_fashion_data_uk_us[[#This Row],[Adapted Price]]*mock_fashion_data_uk_us[[#This Row],[Review Count]]</f>
        <v>37881.465458089478</v>
      </c>
      <c r="K3407" t="s">
        <v>71</v>
      </c>
      <c r="L3407" t="s">
        <v>25</v>
      </c>
      <c r="M3407" t="s">
        <v>64</v>
      </c>
      <c r="N3407" t="s">
        <v>27</v>
      </c>
      <c r="O3407" t="s">
        <v>113</v>
      </c>
      <c r="P3407">
        <v>54</v>
      </c>
      <c r="Q3407" t="s">
        <v>42</v>
      </c>
      <c r="R3407" t="s">
        <v>132</v>
      </c>
      <c r="S3407" t="s">
        <v>44</v>
      </c>
      <c r="T3407" t="s">
        <v>80</v>
      </c>
      <c r="U3407" t="s">
        <v>47</v>
      </c>
      <c r="V3407" t="s">
        <v>46</v>
      </c>
      <c r="W3407" t="s">
        <v>75</v>
      </c>
    </row>
    <row r="3408" spans="1:23" x14ac:dyDescent="0.35">
      <c r="A3408">
        <v>3491</v>
      </c>
      <c r="B3408" t="s">
        <v>3519</v>
      </c>
      <c r="C3408" s="4">
        <f>mock_fashion_data_uk_us[[#This Row],[Price]]/10^13</f>
        <v>756.24189315538285</v>
      </c>
      <c r="D3408" s="2">
        <v>7562418931553829</v>
      </c>
      <c r="E3408" t="s">
        <v>68</v>
      </c>
      <c r="F3408" t="s">
        <v>145</v>
      </c>
      <c r="G3408" t="s">
        <v>70</v>
      </c>
      <c r="H3408">
        <v>1.324646133501208E+16</v>
      </c>
      <c r="I3408">
        <v>18</v>
      </c>
      <c r="J3408" s="4">
        <f>mock_fashion_data_uk_us[[#This Row],[Adapted Price]]*mock_fashion_data_uk_us[[#This Row],[Review Count]]</f>
        <v>13612.354076796892</v>
      </c>
      <c r="K3408" t="s">
        <v>112</v>
      </c>
      <c r="L3408" t="s">
        <v>84</v>
      </c>
      <c r="M3408" t="s">
        <v>64</v>
      </c>
      <c r="N3408" t="s">
        <v>27</v>
      </c>
      <c r="O3408" t="s">
        <v>140</v>
      </c>
      <c r="P3408">
        <v>64</v>
      </c>
      <c r="Q3408" t="s">
        <v>55</v>
      </c>
      <c r="R3408" t="s">
        <v>86</v>
      </c>
      <c r="S3408" t="s">
        <v>31</v>
      </c>
      <c r="T3408" t="s">
        <v>45</v>
      </c>
      <c r="U3408" t="s">
        <v>33</v>
      </c>
      <c r="V3408" t="s">
        <v>34</v>
      </c>
      <c r="W3408" t="s">
        <v>33</v>
      </c>
    </row>
    <row r="3409" spans="1:23" x14ac:dyDescent="0.35">
      <c r="A3409">
        <v>3492</v>
      </c>
      <c r="B3409" t="s">
        <v>3520</v>
      </c>
      <c r="C3409" s="4">
        <f>mock_fashion_data_uk_us[[#This Row],[Price]]/10^13</f>
        <v>5223.72950800531</v>
      </c>
      <c r="D3409" s="2">
        <v>5.2237295080053096E+16</v>
      </c>
      <c r="E3409" t="s">
        <v>49</v>
      </c>
      <c r="F3409" t="s">
        <v>108</v>
      </c>
      <c r="G3409" t="s">
        <v>23</v>
      </c>
      <c r="H3409">
        <v>2.4670515225298772E+16</v>
      </c>
      <c r="I3409">
        <v>301</v>
      </c>
      <c r="J3409" s="4">
        <f>mock_fashion_data_uk_us[[#This Row],[Adapted Price]]*mock_fashion_data_uk_us[[#This Row],[Review Count]]</f>
        <v>1572342.5819095983</v>
      </c>
      <c r="K3409" t="s">
        <v>83</v>
      </c>
      <c r="L3409" t="s">
        <v>84</v>
      </c>
      <c r="M3409" t="s">
        <v>72</v>
      </c>
      <c r="N3409" t="s">
        <v>53</v>
      </c>
      <c r="O3409" t="s">
        <v>140</v>
      </c>
      <c r="P3409">
        <v>31</v>
      </c>
      <c r="Q3409" t="s">
        <v>122</v>
      </c>
      <c r="R3409" t="s">
        <v>43</v>
      </c>
      <c r="S3409" t="s">
        <v>44</v>
      </c>
      <c r="T3409" t="s">
        <v>32</v>
      </c>
      <c r="U3409" t="s">
        <v>75</v>
      </c>
      <c r="V3409" t="s">
        <v>34</v>
      </c>
      <c r="W3409" t="s">
        <v>33</v>
      </c>
    </row>
    <row r="3410" spans="1:23" x14ac:dyDescent="0.35">
      <c r="A3410">
        <v>3493</v>
      </c>
      <c r="B3410" t="s">
        <v>3521</v>
      </c>
      <c r="C3410" s="4">
        <f>mock_fashion_data_uk_us[[#This Row],[Price]]/10^13</f>
        <v>4526.7408019330724</v>
      </c>
      <c r="D3410" s="2">
        <v>4.526740801933072E+16</v>
      </c>
      <c r="E3410" t="s">
        <v>88</v>
      </c>
      <c r="F3410" t="s">
        <v>108</v>
      </c>
      <c r="G3410" t="s">
        <v>89</v>
      </c>
      <c r="H3410">
        <v>3.9869169545743576E+16</v>
      </c>
      <c r="I3410">
        <v>264</v>
      </c>
      <c r="J3410" s="4">
        <f>mock_fashion_data_uk_us[[#This Row],[Adapted Price]]*mock_fashion_data_uk_us[[#This Row],[Review Count]]</f>
        <v>1195059.5717103311</v>
      </c>
      <c r="K3410" t="s">
        <v>24</v>
      </c>
      <c r="L3410" t="s">
        <v>51</v>
      </c>
      <c r="M3410" t="s">
        <v>52</v>
      </c>
      <c r="N3410" t="s">
        <v>65</v>
      </c>
      <c r="O3410" t="s">
        <v>85</v>
      </c>
      <c r="P3410">
        <v>18</v>
      </c>
      <c r="Q3410" t="s">
        <v>99</v>
      </c>
      <c r="R3410" t="s">
        <v>43</v>
      </c>
      <c r="S3410" t="s">
        <v>31</v>
      </c>
      <c r="T3410" t="s">
        <v>58</v>
      </c>
      <c r="U3410" t="s">
        <v>46</v>
      </c>
      <c r="V3410" t="s">
        <v>46</v>
      </c>
      <c r="W3410" t="s">
        <v>59</v>
      </c>
    </row>
    <row r="3411" spans="1:23" x14ac:dyDescent="0.35">
      <c r="A3411">
        <v>3494</v>
      </c>
      <c r="B3411" t="s">
        <v>3522</v>
      </c>
      <c r="C3411" s="4">
        <f>mock_fashion_data_uk_us[[#This Row],[Price]]/10^13</f>
        <v>866.54946302498706</v>
      </c>
      <c r="D3411" s="2">
        <v>8665494630249871</v>
      </c>
      <c r="E3411" t="s">
        <v>21</v>
      </c>
      <c r="F3411" t="s">
        <v>119</v>
      </c>
      <c r="G3411" t="s">
        <v>50</v>
      </c>
      <c r="H3411">
        <v>3160763391009389</v>
      </c>
      <c r="I3411">
        <v>181</v>
      </c>
      <c r="J3411" s="4">
        <f>mock_fashion_data_uk_us[[#This Row],[Adapted Price]]*mock_fashion_data_uk_us[[#This Row],[Review Count]]</f>
        <v>156845.45280752267</v>
      </c>
      <c r="K3411" t="s">
        <v>97</v>
      </c>
      <c r="L3411" t="s">
        <v>51</v>
      </c>
      <c r="M3411" t="s">
        <v>72</v>
      </c>
      <c r="N3411" t="s">
        <v>27</v>
      </c>
      <c r="O3411" t="s">
        <v>140</v>
      </c>
      <c r="P3411">
        <v>20</v>
      </c>
      <c r="Q3411" t="s">
        <v>90</v>
      </c>
      <c r="R3411" t="s">
        <v>79</v>
      </c>
      <c r="S3411" t="s">
        <v>104</v>
      </c>
      <c r="T3411" t="s">
        <v>32</v>
      </c>
      <c r="U3411" t="s">
        <v>75</v>
      </c>
      <c r="V3411" t="s">
        <v>75</v>
      </c>
      <c r="W3411" t="s">
        <v>75</v>
      </c>
    </row>
    <row r="3412" spans="1:23" x14ac:dyDescent="0.35">
      <c r="A3412">
        <v>3495</v>
      </c>
      <c r="B3412" t="s">
        <v>3523</v>
      </c>
      <c r="C3412" s="4">
        <f>mock_fashion_data_uk_us[[#This Row],[Price]]/10^13</f>
        <v>3960.9313483413366</v>
      </c>
      <c r="D3412" s="2">
        <v>3.9609313483413368E+16</v>
      </c>
      <c r="E3412" t="s">
        <v>88</v>
      </c>
      <c r="F3412" t="s">
        <v>125</v>
      </c>
      <c r="G3412" t="s">
        <v>38</v>
      </c>
      <c r="H3412">
        <v>2.8867130080407744E+16</v>
      </c>
      <c r="I3412">
        <v>76</v>
      </c>
      <c r="J3412" s="4">
        <f>mock_fashion_data_uk_us[[#This Row],[Adapted Price]]*mock_fashion_data_uk_us[[#This Row],[Review Count]]</f>
        <v>301030.78247394157</v>
      </c>
      <c r="K3412" t="s">
        <v>102</v>
      </c>
      <c r="L3412" t="s">
        <v>84</v>
      </c>
      <c r="M3412" t="s">
        <v>26</v>
      </c>
      <c r="N3412" t="s">
        <v>53</v>
      </c>
      <c r="O3412" t="s">
        <v>66</v>
      </c>
      <c r="P3412">
        <v>26</v>
      </c>
      <c r="Q3412" t="s">
        <v>172</v>
      </c>
      <c r="R3412" t="s">
        <v>134</v>
      </c>
      <c r="S3412" t="s">
        <v>74</v>
      </c>
      <c r="T3412" t="s">
        <v>80</v>
      </c>
      <c r="U3412" t="s">
        <v>59</v>
      </c>
      <c r="V3412" t="s">
        <v>75</v>
      </c>
      <c r="W3412" t="s">
        <v>46</v>
      </c>
    </row>
    <row r="3413" spans="1:23" x14ac:dyDescent="0.35">
      <c r="A3413">
        <v>3496</v>
      </c>
      <c r="B3413" t="s">
        <v>3524</v>
      </c>
      <c r="C3413" s="4">
        <f>mock_fashion_data_uk_us[[#This Row],[Price]]/10^13</f>
        <v>781.03506199650747</v>
      </c>
      <c r="D3413" s="2">
        <v>7810350619965075</v>
      </c>
      <c r="E3413" t="s">
        <v>68</v>
      </c>
      <c r="F3413" t="s">
        <v>37</v>
      </c>
      <c r="G3413" t="s">
        <v>23</v>
      </c>
      <c r="H3413">
        <v>1.4728199565282862E+16</v>
      </c>
      <c r="I3413">
        <v>250</v>
      </c>
      <c r="J3413" s="4">
        <f>mock_fashion_data_uk_us[[#This Row],[Adapted Price]]*mock_fashion_data_uk_us[[#This Row],[Review Count]]</f>
        <v>195258.76549912686</v>
      </c>
      <c r="K3413" t="s">
        <v>83</v>
      </c>
      <c r="L3413" t="s">
        <v>51</v>
      </c>
      <c r="M3413" t="s">
        <v>64</v>
      </c>
      <c r="N3413" t="s">
        <v>27</v>
      </c>
      <c r="O3413" t="s">
        <v>98</v>
      </c>
      <c r="P3413">
        <v>37</v>
      </c>
      <c r="Q3413" t="s">
        <v>29</v>
      </c>
      <c r="R3413" t="s">
        <v>56</v>
      </c>
      <c r="S3413" t="s">
        <v>57</v>
      </c>
      <c r="T3413" t="s">
        <v>105</v>
      </c>
      <c r="U3413" t="s">
        <v>59</v>
      </c>
      <c r="V3413" t="s">
        <v>75</v>
      </c>
      <c r="W3413" t="s">
        <v>59</v>
      </c>
    </row>
    <row r="3414" spans="1:23" x14ac:dyDescent="0.35">
      <c r="A3414">
        <v>3497</v>
      </c>
      <c r="B3414" t="s">
        <v>3525</v>
      </c>
      <c r="C3414" s="4">
        <f>mock_fashion_data_uk_us[[#This Row],[Price]]/10^13</f>
        <v>1561.5083838389437</v>
      </c>
      <c r="D3414" s="2">
        <v>1.5615083838389436E+16</v>
      </c>
      <c r="E3414" t="s">
        <v>61</v>
      </c>
      <c r="F3414" t="s">
        <v>111</v>
      </c>
      <c r="G3414" t="s">
        <v>89</v>
      </c>
      <c r="H3414">
        <v>3.6981599415901984E+16</v>
      </c>
      <c r="I3414">
        <v>433</v>
      </c>
      <c r="J3414" s="4">
        <f>mock_fashion_data_uk_us[[#This Row],[Adapted Price]]*mock_fashion_data_uk_us[[#This Row],[Review Count]]</f>
        <v>676133.13020226266</v>
      </c>
      <c r="K3414" t="s">
        <v>112</v>
      </c>
      <c r="L3414" t="s">
        <v>25</v>
      </c>
      <c r="M3414" t="s">
        <v>64</v>
      </c>
      <c r="N3414" t="s">
        <v>40</v>
      </c>
      <c r="O3414" t="s">
        <v>28</v>
      </c>
      <c r="P3414">
        <v>31</v>
      </c>
      <c r="Q3414" t="s">
        <v>103</v>
      </c>
      <c r="R3414" t="s">
        <v>134</v>
      </c>
      <c r="S3414" t="s">
        <v>44</v>
      </c>
      <c r="T3414" t="s">
        <v>58</v>
      </c>
      <c r="U3414" t="s">
        <v>75</v>
      </c>
      <c r="V3414" t="s">
        <v>59</v>
      </c>
      <c r="W3414" t="s">
        <v>75</v>
      </c>
    </row>
    <row r="3415" spans="1:23" x14ac:dyDescent="0.35">
      <c r="A3415">
        <v>3498</v>
      </c>
      <c r="B3415" t="s">
        <v>3526</v>
      </c>
      <c r="C3415" s="4">
        <f>mock_fashion_data_uk_us[[#This Row],[Price]]/10^13</f>
        <v>1509.6183569032107</v>
      </c>
      <c r="D3415" s="2">
        <v>1.5096183569032108E+16</v>
      </c>
      <c r="E3415" t="s">
        <v>49</v>
      </c>
      <c r="F3415" t="s">
        <v>37</v>
      </c>
      <c r="G3415" t="s">
        <v>38</v>
      </c>
      <c r="H3415">
        <v>1.5158311659384452E+16</v>
      </c>
      <c r="I3415">
        <v>176</v>
      </c>
      <c r="J3415" s="4">
        <f>mock_fashion_data_uk_us[[#This Row],[Adapted Price]]*mock_fashion_data_uk_us[[#This Row],[Review Count]]</f>
        <v>265692.83081496507</v>
      </c>
      <c r="K3415" t="s">
        <v>102</v>
      </c>
      <c r="L3415" t="s">
        <v>51</v>
      </c>
      <c r="M3415" t="s">
        <v>72</v>
      </c>
      <c r="N3415" t="s">
        <v>27</v>
      </c>
      <c r="O3415" t="s">
        <v>85</v>
      </c>
      <c r="P3415">
        <v>59</v>
      </c>
      <c r="Q3415" t="s">
        <v>42</v>
      </c>
      <c r="R3415" t="s">
        <v>132</v>
      </c>
      <c r="S3415" t="s">
        <v>31</v>
      </c>
      <c r="T3415" t="s">
        <v>80</v>
      </c>
      <c r="U3415" t="s">
        <v>47</v>
      </c>
      <c r="V3415" t="s">
        <v>33</v>
      </c>
      <c r="W3415" t="s">
        <v>46</v>
      </c>
    </row>
    <row r="3416" spans="1:23" x14ac:dyDescent="0.35">
      <c r="A3416">
        <v>3499</v>
      </c>
      <c r="B3416" t="s">
        <v>3527</v>
      </c>
      <c r="C3416" s="4">
        <f>mock_fashion_data_uk_us[[#This Row],[Price]]/10^13</f>
        <v>561.68490662323904</v>
      </c>
      <c r="D3416" s="2">
        <v>5616849066232391</v>
      </c>
      <c r="E3416" t="s">
        <v>36</v>
      </c>
      <c r="F3416" t="s">
        <v>111</v>
      </c>
      <c r="G3416" t="s">
        <v>23</v>
      </c>
      <c r="H3416">
        <v>4.9348236199127872E+16</v>
      </c>
      <c r="I3416">
        <v>76</v>
      </c>
      <c r="J3416" s="4">
        <f>mock_fashion_data_uk_us[[#This Row],[Adapted Price]]*mock_fashion_data_uk_us[[#This Row],[Review Count]]</f>
        <v>42688.052903366166</v>
      </c>
      <c r="K3416" t="s">
        <v>63</v>
      </c>
      <c r="L3416" t="s">
        <v>84</v>
      </c>
      <c r="M3416" t="s">
        <v>72</v>
      </c>
      <c r="N3416" t="s">
        <v>53</v>
      </c>
      <c r="O3416" t="s">
        <v>28</v>
      </c>
      <c r="P3416">
        <v>30</v>
      </c>
      <c r="Q3416" t="s">
        <v>42</v>
      </c>
      <c r="R3416" t="s">
        <v>123</v>
      </c>
      <c r="S3416" t="s">
        <v>95</v>
      </c>
      <c r="T3416" t="s">
        <v>80</v>
      </c>
      <c r="U3416" t="s">
        <v>33</v>
      </c>
      <c r="V3416" t="s">
        <v>59</v>
      </c>
      <c r="W3416" t="s">
        <v>75</v>
      </c>
    </row>
    <row r="3417" spans="1:23" x14ac:dyDescent="0.35">
      <c r="A3417">
        <v>3500</v>
      </c>
      <c r="B3417" t="s">
        <v>3528</v>
      </c>
      <c r="C3417" s="4">
        <f>mock_fashion_data_uk_us[[#This Row],[Price]]/10^13</f>
        <v>751.17099569623076</v>
      </c>
      <c r="D3417" s="2">
        <v>7511709956962308</v>
      </c>
      <c r="E3417" t="s">
        <v>49</v>
      </c>
      <c r="F3417" t="s">
        <v>37</v>
      </c>
      <c r="G3417" t="s">
        <v>23</v>
      </c>
      <c r="H3417">
        <v>1.7276623110285598E+16</v>
      </c>
      <c r="I3417">
        <v>229</v>
      </c>
      <c r="J3417" s="4">
        <f>mock_fashion_data_uk_us[[#This Row],[Adapted Price]]*mock_fashion_data_uk_us[[#This Row],[Review Count]]</f>
        <v>172018.15801443683</v>
      </c>
      <c r="K3417" t="s">
        <v>120</v>
      </c>
      <c r="L3417" t="s">
        <v>25</v>
      </c>
      <c r="M3417" t="s">
        <v>72</v>
      </c>
      <c r="N3417" t="s">
        <v>53</v>
      </c>
      <c r="O3417" t="s">
        <v>127</v>
      </c>
      <c r="P3417">
        <v>46</v>
      </c>
      <c r="Q3417" t="s">
        <v>99</v>
      </c>
      <c r="R3417" t="s">
        <v>56</v>
      </c>
      <c r="S3417" t="s">
        <v>31</v>
      </c>
      <c r="T3417" t="s">
        <v>58</v>
      </c>
      <c r="U3417" t="s">
        <v>59</v>
      </c>
      <c r="V3417" t="s">
        <v>33</v>
      </c>
      <c r="W3417" t="s">
        <v>75</v>
      </c>
    </row>
    <row r="3418" spans="1:23" x14ac:dyDescent="0.35">
      <c r="A3418">
        <v>3501</v>
      </c>
      <c r="B3418" t="s">
        <v>3529</v>
      </c>
      <c r="C3418" s="4">
        <f>mock_fashion_data_uk_us[[#This Row],[Price]]/10^13</f>
        <v>2627.1272814483982</v>
      </c>
      <c r="D3418" s="2">
        <v>2.6271272814483984E+16</v>
      </c>
      <c r="E3418" t="s">
        <v>36</v>
      </c>
      <c r="F3418" t="s">
        <v>37</v>
      </c>
      <c r="G3418" t="s">
        <v>70</v>
      </c>
      <c r="H3418">
        <v>1.405161820008176E+16</v>
      </c>
      <c r="I3418">
        <v>215</v>
      </c>
      <c r="J3418" s="4">
        <f>mock_fashion_data_uk_us[[#This Row],[Adapted Price]]*mock_fashion_data_uk_us[[#This Row],[Review Count]]</f>
        <v>564832.36551140563</v>
      </c>
      <c r="K3418" t="s">
        <v>71</v>
      </c>
      <c r="L3418" t="s">
        <v>25</v>
      </c>
      <c r="M3418" t="s">
        <v>26</v>
      </c>
      <c r="N3418" t="s">
        <v>53</v>
      </c>
      <c r="O3418" t="s">
        <v>28</v>
      </c>
      <c r="P3418">
        <v>64</v>
      </c>
      <c r="Q3418" t="s">
        <v>103</v>
      </c>
      <c r="R3418" t="s">
        <v>134</v>
      </c>
      <c r="S3418" t="s">
        <v>44</v>
      </c>
      <c r="T3418" t="s">
        <v>105</v>
      </c>
      <c r="U3418" t="s">
        <v>47</v>
      </c>
      <c r="V3418" t="s">
        <v>46</v>
      </c>
      <c r="W3418" t="s">
        <v>46</v>
      </c>
    </row>
    <row r="3419" spans="1:23" x14ac:dyDescent="0.35">
      <c r="A3419">
        <v>3502</v>
      </c>
      <c r="B3419" t="s">
        <v>3530</v>
      </c>
      <c r="C3419" s="4">
        <f>mock_fashion_data_uk_us[[#This Row],[Price]]/10^13</f>
        <v>96.511440520237699</v>
      </c>
      <c r="D3419" s="2">
        <v>965114405202377</v>
      </c>
      <c r="E3419" t="s">
        <v>49</v>
      </c>
      <c r="F3419" t="s">
        <v>116</v>
      </c>
      <c r="G3419" t="s">
        <v>101</v>
      </c>
      <c r="H3419">
        <v>1.2420494351552396E+16</v>
      </c>
      <c r="I3419">
        <v>146</v>
      </c>
      <c r="J3419" s="4">
        <f>mock_fashion_data_uk_us[[#This Row],[Adapted Price]]*mock_fashion_data_uk_us[[#This Row],[Review Count]]</f>
        <v>14090.670315954703</v>
      </c>
      <c r="K3419" t="s">
        <v>39</v>
      </c>
      <c r="L3419" t="s">
        <v>51</v>
      </c>
      <c r="M3419" t="s">
        <v>26</v>
      </c>
      <c r="N3419" t="s">
        <v>65</v>
      </c>
      <c r="O3419" t="s">
        <v>66</v>
      </c>
      <c r="P3419">
        <v>31</v>
      </c>
      <c r="Q3419" t="s">
        <v>55</v>
      </c>
      <c r="R3419" t="s">
        <v>134</v>
      </c>
      <c r="S3419" t="s">
        <v>57</v>
      </c>
      <c r="T3419" t="s">
        <v>45</v>
      </c>
      <c r="U3419" t="s">
        <v>46</v>
      </c>
      <c r="V3419" t="s">
        <v>34</v>
      </c>
      <c r="W3419" t="s">
        <v>33</v>
      </c>
    </row>
    <row r="3420" spans="1:23" x14ac:dyDescent="0.35">
      <c r="A3420">
        <v>3503</v>
      </c>
      <c r="B3420" t="s">
        <v>3531</v>
      </c>
      <c r="C3420" s="4">
        <f>mock_fashion_data_uk_us[[#This Row],[Price]]/10^13</f>
        <v>590.41276687068307</v>
      </c>
      <c r="D3420" s="2">
        <v>5904127668706831</v>
      </c>
      <c r="E3420" t="s">
        <v>21</v>
      </c>
      <c r="F3420" t="s">
        <v>69</v>
      </c>
      <c r="G3420" t="s">
        <v>89</v>
      </c>
      <c r="H3420">
        <v>2690371069992441</v>
      </c>
      <c r="I3420">
        <v>200</v>
      </c>
      <c r="J3420" s="4">
        <f>mock_fashion_data_uk_us[[#This Row],[Adapted Price]]*mock_fashion_data_uk_us[[#This Row],[Review Count]]</f>
        <v>118082.55337413661</v>
      </c>
      <c r="K3420" t="s">
        <v>94</v>
      </c>
      <c r="L3420" t="s">
        <v>84</v>
      </c>
      <c r="M3420" t="s">
        <v>64</v>
      </c>
      <c r="N3420" t="s">
        <v>27</v>
      </c>
      <c r="O3420" t="s">
        <v>41</v>
      </c>
      <c r="P3420">
        <v>56</v>
      </c>
      <c r="Q3420" t="s">
        <v>42</v>
      </c>
      <c r="R3420" t="s">
        <v>134</v>
      </c>
      <c r="S3420" t="s">
        <v>74</v>
      </c>
      <c r="T3420" t="s">
        <v>105</v>
      </c>
      <c r="U3420" t="s">
        <v>46</v>
      </c>
      <c r="V3420" t="s">
        <v>34</v>
      </c>
      <c r="W3420" t="s">
        <v>47</v>
      </c>
    </row>
    <row r="3421" spans="1:23" x14ac:dyDescent="0.35">
      <c r="A3421">
        <v>3504</v>
      </c>
      <c r="B3421" t="s">
        <v>3532</v>
      </c>
      <c r="C3421" s="4">
        <f>mock_fashion_data_uk_us[[#This Row],[Price]]/10^13</f>
        <v>513.29036366035473</v>
      </c>
      <c r="D3421" s="2">
        <v>5132903636603547</v>
      </c>
      <c r="E3421" t="s">
        <v>68</v>
      </c>
      <c r="F3421" t="s">
        <v>108</v>
      </c>
      <c r="G3421" t="s">
        <v>89</v>
      </c>
      <c r="H3421">
        <v>2321510299423212</v>
      </c>
      <c r="I3421">
        <v>304</v>
      </c>
      <c r="J3421" s="4">
        <f>mock_fashion_data_uk_us[[#This Row],[Adapted Price]]*mock_fashion_data_uk_us[[#This Row],[Review Count]]</f>
        <v>156040.27055274782</v>
      </c>
      <c r="K3421" t="s">
        <v>102</v>
      </c>
      <c r="L3421" t="s">
        <v>25</v>
      </c>
      <c r="M3421" t="s">
        <v>64</v>
      </c>
      <c r="N3421" t="s">
        <v>65</v>
      </c>
      <c r="O3421" t="s">
        <v>77</v>
      </c>
      <c r="P3421">
        <v>62</v>
      </c>
      <c r="Q3421" t="s">
        <v>103</v>
      </c>
      <c r="R3421" t="s">
        <v>123</v>
      </c>
      <c r="S3421" t="s">
        <v>44</v>
      </c>
      <c r="T3421" t="s">
        <v>45</v>
      </c>
      <c r="U3421" t="s">
        <v>33</v>
      </c>
      <c r="V3421" t="s">
        <v>75</v>
      </c>
      <c r="W3421" t="s">
        <v>34</v>
      </c>
    </row>
    <row r="3422" spans="1:23" x14ac:dyDescent="0.35">
      <c r="A3422">
        <v>3505</v>
      </c>
      <c r="B3422" t="s">
        <v>3533</v>
      </c>
      <c r="C3422" s="4">
        <f>mock_fashion_data_uk_us[[#This Row],[Price]]/10^13</f>
        <v>784.75383166964218</v>
      </c>
      <c r="D3422" s="2">
        <v>7847538316696422</v>
      </c>
      <c r="E3422" t="s">
        <v>118</v>
      </c>
      <c r="F3422" t="s">
        <v>119</v>
      </c>
      <c r="G3422" t="s">
        <v>50</v>
      </c>
      <c r="H3422">
        <v>1.54036530984719E+16</v>
      </c>
      <c r="I3422">
        <v>180</v>
      </c>
      <c r="J3422" s="4">
        <f>mock_fashion_data_uk_us[[#This Row],[Adapted Price]]*mock_fashion_data_uk_us[[#This Row],[Review Count]]</f>
        <v>141255.68970053559</v>
      </c>
      <c r="K3422" t="s">
        <v>120</v>
      </c>
      <c r="L3422" t="s">
        <v>84</v>
      </c>
      <c r="M3422" t="s">
        <v>64</v>
      </c>
      <c r="N3422" t="s">
        <v>40</v>
      </c>
      <c r="O3422" t="s">
        <v>85</v>
      </c>
      <c r="P3422">
        <v>25</v>
      </c>
      <c r="Q3422" t="s">
        <v>114</v>
      </c>
      <c r="R3422" t="s">
        <v>91</v>
      </c>
      <c r="S3422" t="s">
        <v>74</v>
      </c>
      <c r="T3422" t="s">
        <v>80</v>
      </c>
      <c r="U3422" t="s">
        <v>59</v>
      </c>
      <c r="V3422" t="s">
        <v>34</v>
      </c>
      <c r="W3422" t="s">
        <v>34</v>
      </c>
    </row>
    <row r="3423" spans="1:23" x14ac:dyDescent="0.35">
      <c r="A3423">
        <v>3506</v>
      </c>
      <c r="B3423" t="s">
        <v>3534</v>
      </c>
      <c r="C3423" s="4">
        <f>mock_fashion_data_uk_us[[#This Row],[Price]]/10^13</f>
        <v>88.843537476781194</v>
      </c>
      <c r="D3423" s="2">
        <v>888435374767812</v>
      </c>
      <c r="E3423" t="s">
        <v>118</v>
      </c>
      <c r="F3423" t="s">
        <v>37</v>
      </c>
      <c r="G3423" t="s">
        <v>70</v>
      </c>
      <c r="H3423">
        <v>2575195798600225</v>
      </c>
      <c r="I3423">
        <v>294</v>
      </c>
      <c r="J3423" s="4">
        <f>mock_fashion_data_uk_us[[#This Row],[Adapted Price]]*mock_fashion_data_uk_us[[#This Row],[Review Count]]</f>
        <v>26120.000018173672</v>
      </c>
      <c r="K3423" t="s">
        <v>94</v>
      </c>
      <c r="L3423" t="s">
        <v>84</v>
      </c>
      <c r="M3423" t="s">
        <v>72</v>
      </c>
      <c r="N3423" t="s">
        <v>65</v>
      </c>
      <c r="O3423" t="s">
        <v>98</v>
      </c>
      <c r="P3423">
        <v>19</v>
      </c>
      <c r="Q3423" t="s">
        <v>55</v>
      </c>
      <c r="R3423" t="s">
        <v>132</v>
      </c>
      <c r="S3423" t="s">
        <v>104</v>
      </c>
      <c r="T3423" t="s">
        <v>45</v>
      </c>
      <c r="U3423" t="s">
        <v>46</v>
      </c>
      <c r="V3423" t="s">
        <v>33</v>
      </c>
      <c r="W3423" t="s">
        <v>34</v>
      </c>
    </row>
    <row r="3424" spans="1:23" x14ac:dyDescent="0.35">
      <c r="A3424">
        <v>3507</v>
      </c>
      <c r="B3424" t="s">
        <v>3535</v>
      </c>
      <c r="C3424" s="4">
        <f>mock_fashion_data_uk_us[[#This Row],[Price]]/10^13</f>
        <v>558.38255829000195</v>
      </c>
      <c r="D3424" s="2">
        <v>5583825582900019</v>
      </c>
      <c r="E3424" t="s">
        <v>130</v>
      </c>
      <c r="F3424" t="s">
        <v>62</v>
      </c>
      <c r="G3424" t="s">
        <v>101</v>
      </c>
      <c r="H3424">
        <v>2575177241113829</v>
      </c>
      <c r="I3424">
        <v>108</v>
      </c>
      <c r="J3424" s="4">
        <f>mock_fashion_data_uk_us[[#This Row],[Adapted Price]]*mock_fashion_data_uk_us[[#This Row],[Review Count]]</f>
        <v>60305.316295320212</v>
      </c>
      <c r="K3424" t="s">
        <v>97</v>
      </c>
      <c r="L3424" t="s">
        <v>84</v>
      </c>
      <c r="M3424" t="s">
        <v>64</v>
      </c>
      <c r="N3424" t="s">
        <v>65</v>
      </c>
      <c r="O3424" t="s">
        <v>127</v>
      </c>
      <c r="P3424">
        <v>42</v>
      </c>
      <c r="Q3424" t="s">
        <v>55</v>
      </c>
      <c r="R3424" t="s">
        <v>56</v>
      </c>
      <c r="S3424" t="s">
        <v>31</v>
      </c>
      <c r="T3424" t="s">
        <v>32</v>
      </c>
      <c r="U3424" t="s">
        <v>46</v>
      </c>
      <c r="V3424" t="s">
        <v>34</v>
      </c>
      <c r="W3424" t="s">
        <v>46</v>
      </c>
    </row>
    <row r="3425" spans="1:23" x14ac:dyDescent="0.35">
      <c r="A3425">
        <v>3508</v>
      </c>
      <c r="B3425" t="s">
        <v>3536</v>
      </c>
      <c r="C3425" s="4">
        <f>mock_fashion_data_uk_us[[#This Row],[Price]]/10^13</f>
        <v>2470.8479465272089</v>
      </c>
      <c r="D3425" s="2">
        <v>2.4708479465272088E+16</v>
      </c>
      <c r="E3425" t="s">
        <v>130</v>
      </c>
      <c r="F3425" t="s">
        <v>119</v>
      </c>
      <c r="G3425" t="s">
        <v>23</v>
      </c>
      <c r="H3425">
        <v>1.6567965226278472E+16</v>
      </c>
      <c r="I3425">
        <v>187</v>
      </c>
      <c r="J3425" s="4">
        <f>mock_fashion_data_uk_us[[#This Row],[Adapted Price]]*mock_fashion_data_uk_us[[#This Row],[Review Count]]</f>
        <v>462048.56600058806</v>
      </c>
      <c r="K3425" t="s">
        <v>39</v>
      </c>
      <c r="L3425" t="s">
        <v>84</v>
      </c>
      <c r="M3425" t="s">
        <v>52</v>
      </c>
      <c r="N3425" t="s">
        <v>65</v>
      </c>
      <c r="O3425" t="s">
        <v>41</v>
      </c>
      <c r="P3425">
        <v>22</v>
      </c>
      <c r="Q3425" t="s">
        <v>55</v>
      </c>
      <c r="R3425" t="s">
        <v>132</v>
      </c>
      <c r="S3425" t="s">
        <v>104</v>
      </c>
      <c r="T3425" t="s">
        <v>32</v>
      </c>
      <c r="U3425" t="s">
        <v>46</v>
      </c>
      <c r="V3425" t="s">
        <v>75</v>
      </c>
      <c r="W3425" t="s">
        <v>75</v>
      </c>
    </row>
    <row r="3426" spans="1:23" x14ac:dyDescent="0.35">
      <c r="A3426">
        <v>3509</v>
      </c>
      <c r="B3426" t="s">
        <v>3537</v>
      </c>
      <c r="C3426" s="4">
        <f>mock_fashion_data_uk_us[[#This Row],[Price]]/10^13</f>
        <v>468.6436215764395</v>
      </c>
      <c r="D3426" s="2">
        <v>4686436215764395</v>
      </c>
      <c r="E3426" t="s">
        <v>36</v>
      </c>
      <c r="F3426" t="s">
        <v>145</v>
      </c>
      <c r="G3426" t="s">
        <v>38</v>
      </c>
      <c r="H3426">
        <v>3.0415807694941624E+16</v>
      </c>
      <c r="I3426">
        <v>440</v>
      </c>
      <c r="J3426" s="4">
        <f>mock_fashion_data_uk_us[[#This Row],[Adapted Price]]*mock_fashion_data_uk_us[[#This Row],[Review Count]]</f>
        <v>206203.19349363339</v>
      </c>
      <c r="K3426" t="s">
        <v>39</v>
      </c>
      <c r="L3426" t="s">
        <v>25</v>
      </c>
      <c r="M3426" t="s">
        <v>52</v>
      </c>
      <c r="N3426" t="s">
        <v>53</v>
      </c>
      <c r="O3426" t="s">
        <v>127</v>
      </c>
      <c r="P3426">
        <v>60</v>
      </c>
      <c r="Q3426" t="s">
        <v>90</v>
      </c>
      <c r="R3426" t="s">
        <v>30</v>
      </c>
      <c r="S3426" t="s">
        <v>95</v>
      </c>
      <c r="T3426" t="s">
        <v>58</v>
      </c>
      <c r="U3426" t="s">
        <v>46</v>
      </c>
      <c r="V3426" t="s">
        <v>34</v>
      </c>
      <c r="W3426" t="s">
        <v>59</v>
      </c>
    </row>
    <row r="3427" spans="1:23" x14ac:dyDescent="0.35">
      <c r="A3427">
        <v>3510</v>
      </c>
      <c r="B3427" t="s">
        <v>3538</v>
      </c>
      <c r="C3427" s="4">
        <f>mock_fashion_data_uk_us[[#This Row],[Price]]/10^13</f>
        <v>432.37335365607788</v>
      </c>
      <c r="D3427" s="2">
        <v>4323733536560779</v>
      </c>
      <c r="E3427" t="s">
        <v>49</v>
      </c>
      <c r="F3427" t="s">
        <v>119</v>
      </c>
      <c r="G3427" t="s">
        <v>23</v>
      </c>
      <c r="H3427">
        <v>3191099524071112</v>
      </c>
      <c r="I3427">
        <v>434</v>
      </c>
      <c r="J3427" s="4">
        <f>mock_fashion_data_uk_us[[#This Row],[Adapted Price]]*mock_fashion_data_uk_us[[#This Row],[Review Count]]</f>
        <v>187650.03548673779</v>
      </c>
      <c r="K3427" t="s">
        <v>63</v>
      </c>
      <c r="L3427" t="s">
        <v>51</v>
      </c>
      <c r="M3427" t="s">
        <v>72</v>
      </c>
      <c r="N3427" t="s">
        <v>40</v>
      </c>
      <c r="O3427" t="s">
        <v>98</v>
      </c>
      <c r="P3427">
        <v>52</v>
      </c>
      <c r="Q3427" t="s">
        <v>78</v>
      </c>
      <c r="R3427" t="s">
        <v>91</v>
      </c>
      <c r="S3427" t="s">
        <v>57</v>
      </c>
      <c r="T3427" t="s">
        <v>80</v>
      </c>
      <c r="U3427" t="s">
        <v>75</v>
      </c>
      <c r="V3427" t="s">
        <v>75</v>
      </c>
      <c r="W3427" t="s">
        <v>75</v>
      </c>
    </row>
    <row r="3428" spans="1:23" x14ac:dyDescent="0.35">
      <c r="A3428">
        <v>3511</v>
      </c>
      <c r="B3428" t="s">
        <v>3539</v>
      </c>
      <c r="C3428" s="4">
        <f>mock_fashion_data_uk_us[[#This Row],[Price]]/10^13</f>
        <v>796.31517424036929</v>
      </c>
      <c r="D3428" s="2">
        <v>7963151742403693</v>
      </c>
      <c r="E3428" t="s">
        <v>118</v>
      </c>
      <c r="F3428" t="s">
        <v>125</v>
      </c>
      <c r="G3428" t="s">
        <v>23</v>
      </c>
      <c r="H3428">
        <v>2.6185814689114752E+16</v>
      </c>
      <c r="I3428">
        <v>153</v>
      </c>
      <c r="J3428" s="4">
        <f>mock_fashion_data_uk_us[[#This Row],[Adapted Price]]*mock_fashion_data_uk_us[[#This Row],[Review Count]]</f>
        <v>121836.2216587765</v>
      </c>
      <c r="K3428" t="s">
        <v>120</v>
      </c>
      <c r="L3428" t="s">
        <v>84</v>
      </c>
      <c r="M3428" t="s">
        <v>72</v>
      </c>
      <c r="N3428" t="s">
        <v>53</v>
      </c>
      <c r="O3428" t="s">
        <v>98</v>
      </c>
      <c r="P3428">
        <v>33</v>
      </c>
      <c r="Q3428" t="s">
        <v>78</v>
      </c>
      <c r="R3428" t="s">
        <v>79</v>
      </c>
      <c r="S3428" t="s">
        <v>95</v>
      </c>
      <c r="T3428" t="s">
        <v>45</v>
      </c>
      <c r="U3428" t="s">
        <v>59</v>
      </c>
      <c r="V3428" t="s">
        <v>33</v>
      </c>
      <c r="W3428" t="s">
        <v>59</v>
      </c>
    </row>
    <row r="3429" spans="1:23" x14ac:dyDescent="0.35">
      <c r="A3429">
        <v>3512</v>
      </c>
      <c r="B3429" t="s">
        <v>3540</v>
      </c>
      <c r="C3429" s="4">
        <f>mock_fashion_data_uk_us[[#This Row],[Price]]/10^13</f>
        <v>692.74415108535777</v>
      </c>
      <c r="D3429" s="2">
        <v>6927441510853578</v>
      </c>
      <c r="E3429" t="s">
        <v>21</v>
      </c>
      <c r="F3429" t="s">
        <v>69</v>
      </c>
      <c r="G3429" t="s">
        <v>38</v>
      </c>
      <c r="H3429">
        <v>2974120331824044</v>
      </c>
      <c r="I3429">
        <v>128</v>
      </c>
      <c r="J3429" s="4">
        <f>mock_fashion_data_uk_us[[#This Row],[Adapted Price]]*mock_fashion_data_uk_us[[#This Row],[Review Count]]</f>
        <v>88671.251338925795</v>
      </c>
      <c r="K3429" t="s">
        <v>63</v>
      </c>
      <c r="L3429" t="s">
        <v>84</v>
      </c>
      <c r="M3429" t="s">
        <v>64</v>
      </c>
      <c r="N3429" t="s">
        <v>40</v>
      </c>
      <c r="O3429" t="s">
        <v>140</v>
      </c>
      <c r="P3429">
        <v>60</v>
      </c>
      <c r="Q3429" t="s">
        <v>90</v>
      </c>
      <c r="R3429" t="s">
        <v>56</v>
      </c>
      <c r="S3429" t="s">
        <v>104</v>
      </c>
      <c r="T3429" t="s">
        <v>32</v>
      </c>
      <c r="U3429" t="s">
        <v>33</v>
      </c>
      <c r="V3429" t="s">
        <v>34</v>
      </c>
      <c r="W3429" t="s">
        <v>47</v>
      </c>
    </row>
    <row r="3430" spans="1:23" x14ac:dyDescent="0.35">
      <c r="A3430">
        <v>3513</v>
      </c>
      <c r="B3430" t="s">
        <v>3541</v>
      </c>
      <c r="C3430" s="4">
        <f>mock_fashion_data_uk_us[[#This Row],[Price]]/10^13</f>
        <v>734.89850321944289</v>
      </c>
      <c r="D3430" s="2">
        <v>7348985032194429</v>
      </c>
      <c r="E3430" t="s">
        <v>49</v>
      </c>
      <c r="F3430" t="s">
        <v>116</v>
      </c>
      <c r="G3430" t="s">
        <v>50</v>
      </c>
      <c r="H3430">
        <v>2493997704565994</v>
      </c>
      <c r="I3430">
        <v>451</v>
      </c>
      <c r="J3430" s="4">
        <f>mock_fashion_data_uk_us[[#This Row],[Adapted Price]]*mock_fashion_data_uk_us[[#This Row],[Review Count]]</f>
        <v>331439.22495196876</v>
      </c>
      <c r="K3430" t="s">
        <v>112</v>
      </c>
      <c r="L3430" t="s">
        <v>51</v>
      </c>
      <c r="M3430" t="s">
        <v>52</v>
      </c>
      <c r="N3430" t="s">
        <v>27</v>
      </c>
      <c r="O3430" t="s">
        <v>54</v>
      </c>
      <c r="P3430">
        <v>37</v>
      </c>
      <c r="Q3430" t="s">
        <v>172</v>
      </c>
      <c r="R3430" t="s">
        <v>79</v>
      </c>
      <c r="S3430" t="s">
        <v>44</v>
      </c>
      <c r="T3430" t="s">
        <v>105</v>
      </c>
      <c r="U3430" t="s">
        <v>75</v>
      </c>
      <c r="V3430" t="s">
        <v>47</v>
      </c>
      <c r="W3430" t="s">
        <v>46</v>
      </c>
    </row>
    <row r="3431" spans="1:23" x14ac:dyDescent="0.35">
      <c r="A3431">
        <v>3514</v>
      </c>
      <c r="B3431" t="s">
        <v>3542</v>
      </c>
      <c r="C3431" s="4">
        <f>mock_fashion_data_uk_us[[#This Row],[Price]]/10^13</f>
        <v>850.39747401015086</v>
      </c>
      <c r="D3431" s="2">
        <v>8503974740101509</v>
      </c>
      <c r="E3431" t="s">
        <v>88</v>
      </c>
      <c r="F3431" t="s">
        <v>119</v>
      </c>
      <c r="G3431" t="s">
        <v>38</v>
      </c>
      <c r="H3431">
        <v>1.0154727264350796E+16</v>
      </c>
      <c r="I3431">
        <v>73</v>
      </c>
      <c r="J3431" s="4">
        <f>mock_fashion_data_uk_us[[#This Row],[Adapted Price]]*mock_fashion_data_uk_us[[#This Row],[Review Count]]</f>
        <v>62079.015602741012</v>
      </c>
      <c r="K3431" t="s">
        <v>94</v>
      </c>
      <c r="L3431" t="s">
        <v>25</v>
      </c>
      <c r="M3431" t="s">
        <v>72</v>
      </c>
      <c r="N3431" t="s">
        <v>27</v>
      </c>
      <c r="O3431" t="s">
        <v>66</v>
      </c>
      <c r="P3431">
        <v>53</v>
      </c>
      <c r="Q3431" t="s">
        <v>29</v>
      </c>
      <c r="R3431" t="s">
        <v>134</v>
      </c>
      <c r="S3431" t="s">
        <v>44</v>
      </c>
      <c r="T3431" t="s">
        <v>58</v>
      </c>
      <c r="U3431" t="s">
        <v>59</v>
      </c>
      <c r="V3431" t="s">
        <v>34</v>
      </c>
      <c r="W3431" t="s">
        <v>46</v>
      </c>
    </row>
    <row r="3432" spans="1:23" x14ac:dyDescent="0.35">
      <c r="A3432">
        <v>3515</v>
      </c>
      <c r="B3432" t="s">
        <v>3543</v>
      </c>
      <c r="C3432" s="4">
        <f>mock_fashion_data_uk_us[[#This Row],[Price]]/10^13</f>
        <v>422.76455780826711</v>
      </c>
      <c r="D3432" s="2">
        <v>4227645578082671</v>
      </c>
      <c r="E3432" t="s">
        <v>36</v>
      </c>
      <c r="F3432" t="s">
        <v>62</v>
      </c>
      <c r="G3432" t="s">
        <v>101</v>
      </c>
      <c r="H3432">
        <v>2050875717488652</v>
      </c>
      <c r="I3432">
        <v>187</v>
      </c>
      <c r="J3432" s="4">
        <f>mock_fashion_data_uk_us[[#This Row],[Adapted Price]]*mock_fashion_data_uk_us[[#This Row],[Review Count]]</f>
        <v>79056.972310145953</v>
      </c>
      <c r="K3432" t="s">
        <v>39</v>
      </c>
      <c r="L3432" t="s">
        <v>84</v>
      </c>
      <c r="M3432" t="s">
        <v>72</v>
      </c>
      <c r="N3432" t="s">
        <v>27</v>
      </c>
      <c r="O3432" t="s">
        <v>98</v>
      </c>
      <c r="P3432">
        <v>32</v>
      </c>
      <c r="Q3432" t="s">
        <v>122</v>
      </c>
      <c r="R3432" t="s">
        <v>134</v>
      </c>
      <c r="S3432" t="s">
        <v>57</v>
      </c>
      <c r="T3432" t="s">
        <v>105</v>
      </c>
      <c r="U3432" t="s">
        <v>59</v>
      </c>
      <c r="V3432" t="s">
        <v>47</v>
      </c>
      <c r="W3432" t="s">
        <v>47</v>
      </c>
    </row>
    <row r="3433" spans="1:23" x14ac:dyDescent="0.35">
      <c r="A3433">
        <v>3516</v>
      </c>
      <c r="B3433" t="s">
        <v>3544</v>
      </c>
      <c r="C3433" s="4">
        <f>mock_fashion_data_uk_us[[#This Row],[Price]]/10^13</f>
        <v>81.204416309955505</v>
      </c>
      <c r="D3433" s="2">
        <v>812044163099555</v>
      </c>
      <c r="E3433" t="s">
        <v>88</v>
      </c>
      <c r="F3433" t="s">
        <v>108</v>
      </c>
      <c r="G3433" t="s">
        <v>50</v>
      </c>
      <c r="H3433">
        <v>4336338361934352</v>
      </c>
      <c r="I3433">
        <v>405</v>
      </c>
      <c r="J3433" s="4">
        <f>mock_fashion_data_uk_us[[#This Row],[Adapted Price]]*mock_fashion_data_uk_us[[#This Row],[Review Count]]</f>
        <v>32887.788605531976</v>
      </c>
      <c r="K3433" t="s">
        <v>94</v>
      </c>
      <c r="L3433" t="s">
        <v>84</v>
      </c>
      <c r="M3433" t="s">
        <v>64</v>
      </c>
      <c r="N3433" t="s">
        <v>27</v>
      </c>
      <c r="O3433" t="s">
        <v>54</v>
      </c>
      <c r="P3433">
        <v>64</v>
      </c>
      <c r="Q3433" t="s">
        <v>99</v>
      </c>
      <c r="R3433" t="s">
        <v>43</v>
      </c>
      <c r="S3433" t="s">
        <v>95</v>
      </c>
      <c r="T3433" t="s">
        <v>45</v>
      </c>
      <c r="U3433" t="s">
        <v>75</v>
      </c>
      <c r="V3433" t="s">
        <v>59</v>
      </c>
      <c r="W3433" t="s">
        <v>47</v>
      </c>
    </row>
    <row r="3434" spans="1:23" x14ac:dyDescent="0.35">
      <c r="A3434">
        <v>3517</v>
      </c>
      <c r="B3434" t="s">
        <v>3545</v>
      </c>
      <c r="C3434" s="4">
        <f>mock_fashion_data_uk_us[[#This Row],[Price]]/10^13</f>
        <v>5630.3485066419826</v>
      </c>
      <c r="D3434" s="2">
        <v>5.6303485066419824E+16</v>
      </c>
      <c r="E3434" t="s">
        <v>118</v>
      </c>
      <c r="F3434" t="s">
        <v>22</v>
      </c>
      <c r="G3434" t="s">
        <v>101</v>
      </c>
      <c r="H3434">
        <v>2.9113740737491468E+16</v>
      </c>
      <c r="I3434">
        <v>416</v>
      </c>
      <c r="J3434" s="4">
        <f>mock_fashion_data_uk_us[[#This Row],[Adapted Price]]*mock_fashion_data_uk_us[[#This Row],[Review Count]]</f>
        <v>2342224.9787630648</v>
      </c>
      <c r="K3434" t="s">
        <v>94</v>
      </c>
      <c r="L3434" t="s">
        <v>51</v>
      </c>
      <c r="M3434" t="s">
        <v>72</v>
      </c>
      <c r="N3434" t="s">
        <v>27</v>
      </c>
      <c r="O3434" t="s">
        <v>54</v>
      </c>
      <c r="P3434">
        <v>42</v>
      </c>
      <c r="Q3434" t="s">
        <v>78</v>
      </c>
      <c r="R3434" t="s">
        <v>79</v>
      </c>
      <c r="S3434" t="s">
        <v>104</v>
      </c>
      <c r="T3434" t="s">
        <v>105</v>
      </c>
      <c r="U3434" t="s">
        <v>47</v>
      </c>
      <c r="V3434" t="s">
        <v>75</v>
      </c>
      <c r="W3434" t="s">
        <v>33</v>
      </c>
    </row>
    <row r="3435" spans="1:23" x14ac:dyDescent="0.35">
      <c r="A3435">
        <v>3518</v>
      </c>
      <c r="B3435" t="s">
        <v>3546</v>
      </c>
      <c r="C3435" s="4">
        <f>mock_fashion_data_uk_us[[#This Row],[Price]]/10^13</f>
        <v>636.10861180284644</v>
      </c>
      <c r="D3435" s="2">
        <v>6361086118028464</v>
      </c>
      <c r="E3435" t="s">
        <v>61</v>
      </c>
      <c r="F3435" t="s">
        <v>62</v>
      </c>
      <c r="G3435" t="s">
        <v>23</v>
      </c>
      <c r="H3435">
        <v>4587405332756161</v>
      </c>
      <c r="I3435">
        <v>317</v>
      </c>
      <c r="J3435" s="4">
        <f>mock_fashion_data_uk_us[[#This Row],[Adapted Price]]*mock_fashion_data_uk_us[[#This Row],[Review Count]]</f>
        <v>201646.42994150231</v>
      </c>
      <c r="K3435" t="s">
        <v>112</v>
      </c>
      <c r="L3435" t="s">
        <v>51</v>
      </c>
      <c r="M3435" t="s">
        <v>52</v>
      </c>
      <c r="N3435" t="s">
        <v>40</v>
      </c>
      <c r="O3435" t="s">
        <v>127</v>
      </c>
      <c r="P3435">
        <v>20</v>
      </c>
      <c r="Q3435" t="s">
        <v>122</v>
      </c>
      <c r="R3435" t="s">
        <v>43</v>
      </c>
      <c r="S3435" t="s">
        <v>104</v>
      </c>
      <c r="T3435" t="s">
        <v>32</v>
      </c>
      <c r="U3435" t="s">
        <v>33</v>
      </c>
      <c r="V3435" t="s">
        <v>33</v>
      </c>
      <c r="W3435" t="s">
        <v>34</v>
      </c>
    </row>
    <row r="3436" spans="1:23" x14ac:dyDescent="0.35">
      <c r="A3436">
        <v>3519</v>
      </c>
      <c r="B3436" t="s">
        <v>3547</v>
      </c>
      <c r="C3436" s="4">
        <f>mock_fashion_data_uk_us[[#This Row],[Price]]/10^13</f>
        <v>653.18210132139313</v>
      </c>
      <c r="D3436" s="2">
        <v>6531821013213931</v>
      </c>
      <c r="E3436" t="s">
        <v>49</v>
      </c>
      <c r="F3436" t="s">
        <v>62</v>
      </c>
      <c r="G3436" t="s">
        <v>23</v>
      </c>
      <c r="H3436">
        <v>1.3524856081651152E+16</v>
      </c>
      <c r="I3436">
        <v>453</v>
      </c>
      <c r="J3436" s="4">
        <f>mock_fashion_data_uk_us[[#This Row],[Adapted Price]]*mock_fashion_data_uk_us[[#This Row],[Review Count]]</f>
        <v>295891.49189859111</v>
      </c>
      <c r="K3436" t="s">
        <v>94</v>
      </c>
      <c r="L3436" t="s">
        <v>25</v>
      </c>
      <c r="M3436" t="s">
        <v>64</v>
      </c>
      <c r="N3436" t="s">
        <v>27</v>
      </c>
      <c r="O3436" t="s">
        <v>85</v>
      </c>
      <c r="P3436">
        <v>38</v>
      </c>
      <c r="Q3436" t="s">
        <v>114</v>
      </c>
      <c r="R3436" t="s">
        <v>43</v>
      </c>
      <c r="S3436" t="s">
        <v>44</v>
      </c>
      <c r="T3436" t="s">
        <v>58</v>
      </c>
      <c r="U3436" t="s">
        <v>75</v>
      </c>
      <c r="V3436" t="s">
        <v>75</v>
      </c>
      <c r="W3436" t="s">
        <v>47</v>
      </c>
    </row>
    <row r="3437" spans="1:23" x14ac:dyDescent="0.35">
      <c r="A3437">
        <v>3520</v>
      </c>
      <c r="B3437" t="s">
        <v>3548</v>
      </c>
      <c r="C3437" s="4">
        <f>mock_fashion_data_uk_us[[#This Row],[Price]]/10^13</f>
        <v>1213.4196324902657</v>
      </c>
      <c r="D3437" s="2">
        <v>1.2134196324902656E+16</v>
      </c>
      <c r="E3437" t="s">
        <v>21</v>
      </c>
      <c r="F3437" t="s">
        <v>111</v>
      </c>
      <c r="G3437" t="s">
        <v>23</v>
      </c>
      <c r="H3437">
        <v>3652658608451192</v>
      </c>
      <c r="I3437">
        <v>474</v>
      </c>
      <c r="J3437" s="4">
        <f>mock_fashion_data_uk_us[[#This Row],[Adapted Price]]*mock_fashion_data_uk_us[[#This Row],[Review Count]]</f>
        <v>575160.90580038598</v>
      </c>
      <c r="K3437" t="s">
        <v>94</v>
      </c>
      <c r="L3437" t="s">
        <v>25</v>
      </c>
      <c r="M3437" t="s">
        <v>64</v>
      </c>
      <c r="N3437" t="s">
        <v>65</v>
      </c>
      <c r="O3437" t="s">
        <v>98</v>
      </c>
      <c r="P3437">
        <v>52</v>
      </c>
      <c r="Q3437" t="s">
        <v>172</v>
      </c>
      <c r="R3437" t="s">
        <v>132</v>
      </c>
      <c r="S3437" t="s">
        <v>44</v>
      </c>
      <c r="T3437" t="s">
        <v>105</v>
      </c>
      <c r="U3437" t="s">
        <v>33</v>
      </c>
      <c r="V3437" t="s">
        <v>33</v>
      </c>
      <c r="W3437" t="s">
        <v>33</v>
      </c>
    </row>
    <row r="3438" spans="1:23" x14ac:dyDescent="0.35">
      <c r="A3438">
        <v>3521</v>
      </c>
      <c r="B3438" t="s">
        <v>3549</v>
      </c>
      <c r="C3438" s="4">
        <f>mock_fashion_data_uk_us[[#This Row],[Price]]/10^13</f>
        <v>1218.6079664076349</v>
      </c>
      <c r="D3438" s="2">
        <v>1.2186079664076348E+16</v>
      </c>
      <c r="E3438" t="s">
        <v>88</v>
      </c>
      <c r="F3438" t="s">
        <v>116</v>
      </c>
      <c r="G3438" t="s">
        <v>38</v>
      </c>
      <c r="H3438">
        <v>4093596340194899</v>
      </c>
      <c r="I3438">
        <v>433</v>
      </c>
      <c r="J3438" s="4">
        <f>mock_fashion_data_uk_us[[#This Row],[Adapted Price]]*mock_fashion_data_uk_us[[#This Row],[Review Count]]</f>
        <v>527657.24945450586</v>
      </c>
      <c r="K3438" t="s">
        <v>102</v>
      </c>
      <c r="L3438" t="s">
        <v>51</v>
      </c>
      <c r="M3438" t="s">
        <v>52</v>
      </c>
      <c r="N3438" t="s">
        <v>27</v>
      </c>
      <c r="O3438" t="s">
        <v>54</v>
      </c>
      <c r="P3438">
        <v>55</v>
      </c>
      <c r="Q3438" t="s">
        <v>42</v>
      </c>
      <c r="R3438" t="s">
        <v>79</v>
      </c>
      <c r="S3438" t="s">
        <v>31</v>
      </c>
      <c r="T3438" t="s">
        <v>45</v>
      </c>
      <c r="U3438" t="s">
        <v>47</v>
      </c>
      <c r="V3438" t="s">
        <v>33</v>
      </c>
      <c r="W3438" t="s">
        <v>33</v>
      </c>
    </row>
    <row r="3439" spans="1:23" x14ac:dyDescent="0.35">
      <c r="A3439">
        <v>3522</v>
      </c>
      <c r="B3439" t="s">
        <v>3550</v>
      </c>
      <c r="C3439" s="4">
        <f>mock_fashion_data_uk_us[[#This Row],[Price]]/10^13</f>
        <v>3894.5586740330928</v>
      </c>
      <c r="D3439" s="2">
        <v>3.8945586740330928E+16</v>
      </c>
      <c r="E3439" t="s">
        <v>88</v>
      </c>
      <c r="F3439" t="s">
        <v>119</v>
      </c>
      <c r="G3439" t="s">
        <v>23</v>
      </c>
      <c r="H3439">
        <v>46502184931735</v>
      </c>
      <c r="I3439">
        <v>177</v>
      </c>
      <c r="J3439" s="4">
        <f>mock_fashion_data_uk_us[[#This Row],[Adapted Price]]*mock_fashion_data_uk_us[[#This Row],[Review Count]]</f>
        <v>689336.88530385739</v>
      </c>
      <c r="K3439" t="s">
        <v>24</v>
      </c>
      <c r="L3439" t="s">
        <v>51</v>
      </c>
      <c r="M3439" t="s">
        <v>72</v>
      </c>
      <c r="N3439" t="s">
        <v>40</v>
      </c>
      <c r="O3439" t="s">
        <v>66</v>
      </c>
      <c r="P3439">
        <v>41</v>
      </c>
      <c r="Q3439" t="s">
        <v>55</v>
      </c>
      <c r="R3439" t="s">
        <v>43</v>
      </c>
      <c r="S3439" t="s">
        <v>104</v>
      </c>
      <c r="T3439" t="s">
        <v>58</v>
      </c>
      <c r="U3439" t="s">
        <v>33</v>
      </c>
      <c r="V3439" t="s">
        <v>75</v>
      </c>
      <c r="W3439" t="s">
        <v>46</v>
      </c>
    </row>
    <row r="3440" spans="1:23" x14ac:dyDescent="0.35">
      <c r="A3440">
        <v>3523</v>
      </c>
      <c r="B3440" t="s">
        <v>3551</v>
      </c>
      <c r="C3440" s="4">
        <f>mock_fashion_data_uk_us[[#This Row],[Price]]/10^13</f>
        <v>642.49698237140069</v>
      </c>
      <c r="D3440" s="2">
        <v>6424969823714007</v>
      </c>
      <c r="E3440" t="s">
        <v>68</v>
      </c>
      <c r="F3440" t="s">
        <v>116</v>
      </c>
      <c r="G3440" t="s">
        <v>89</v>
      </c>
      <c r="H3440">
        <v>1870026395091243</v>
      </c>
      <c r="I3440">
        <v>134</v>
      </c>
      <c r="J3440" s="4">
        <f>mock_fashion_data_uk_us[[#This Row],[Adapted Price]]*mock_fashion_data_uk_us[[#This Row],[Review Count]]</f>
        <v>86094.595637767692</v>
      </c>
      <c r="K3440" t="s">
        <v>71</v>
      </c>
      <c r="L3440" t="s">
        <v>84</v>
      </c>
      <c r="M3440" t="s">
        <v>26</v>
      </c>
      <c r="N3440" t="s">
        <v>40</v>
      </c>
      <c r="O3440" t="s">
        <v>98</v>
      </c>
      <c r="P3440">
        <v>49</v>
      </c>
      <c r="Q3440" t="s">
        <v>42</v>
      </c>
      <c r="R3440" t="s">
        <v>56</v>
      </c>
      <c r="S3440" t="s">
        <v>44</v>
      </c>
      <c r="T3440" t="s">
        <v>32</v>
      </c>
      <c r="U3440" t="s">
        <v>33</v>
      </c>
      <c r="V3440" t="s">
        <v>47</v>
      </c>
      <c r="W3440" t="s">
        <v>59</v>
      </c>
    </row>
    <row r="3441" spans="1:23" x14ac:dyDescent="0.35">
      <c r="A3441">
        <v>3524</v>
      </c>
      <c r="B3441" t="s">
        <v>3552</v>
      </c>
      <c r="C3441" s="4">
        <f>mock_fashion_data_uk_us[[#This Row],[Price]]/10^13</f>
        <v>1321.5067090220239</v>
      </c>
      <c r="D3441" s="2">
        <v>1.3215067090220238E+16</v>
      </c>
      <c r="E3441" t="s">
        <v>36</v>
      </c>
      <c r="F3441" t="s">
        <v>125</v>
      </c>
      <c r="G3441" t="s">
        <v>101</v>
      </c>
      <c r="H3441">
        <v>483244649262547</v>
      </c>
      <c r="I3441">
        <v>492</v>
      </c>
      <c r="J3441" s="4">
        <f>mock_fashion_data_uk_us[[#This Row],[Adapted Price]]*mock_fashion_data_uk_us[[#This Row],[Review Count]]</f>
        <v>650181.30083883577</v>
      </c>
      <c r="K3441" t="s">
        <v>94</v>
      </c>
      <c r="L3441" t="s">
        <v>25</v>
      </c>
      <c r="M3441" t="s">
        <v>72</v>
      </c>
      <c r="N3441" t="s">
        <v>40</v>
      </c>
      <c r="O3441" t="s">
        <v>66</v>
      </c>
      <c r="P3441">
        <v>62</v>
      </c>
      <c r="Q3441" t="s">
        <v>103</v>
      </c>
      <c r="R3441" t="s">
        <v>86</v>
      </c>
      <c r="S3441" t="s">
        <v>57</v>
      </c>
      <c r="T3441" t="s">
        <v>32</v>
      </c>
      <c r="U3441" t="s">
        <v>47</v>
      </c>
      <c r="V3441" t="s">
        <v>33</v>
      </c>
      <c r="W3441" t="s">
        <v>59</v>
      </c>
    </row>
    <row r="3442" spans="1:23" x14ac:dyDescent="0.35">
      <c r="A3442">
        <v>3525</v>
      </c>
      <c r="B3442" t="s">
        <v>3553</v>
      </c>
      <c r="C3442" s="4">
        <f>mock_fashion_data_uk_us[[#This Row],[Price]]/10^13</f>
        <v>63.782993484421098</v>
      </c>
      <c r="D3442" s="2">
        <v>637829934844211</v>
      </c>
      <c r="E3442" t="s">
        <v>68</v>
      </c>
      <c r="F3442" t="s">
        <v>145</v>
      </c>
      <c r="G3442" t="s">
        <v>50</v>
      </c>
      <c r="H3442">
        <v>337446640004278</v>
      </c>
      <c r="I3442">
        <v>183</v>
      </c>
      <c r="J3442" s="4">
        <f>mock_fashion_data_uk_us[[#This Row],[Adapted Price]]*mock_fashion_data_uk_us[[#This Row],[Review Count]]</f>
        <v>11672.287807649062</v>
      </c>
      <c r="K3442" t="s">
        <v>94</v>
      </c>
      <c r="L3442" t="s">
        <v>25</v>
      </c>
      <c r="M3442" t="s">
        <v>72</v>
      </c>
      <c r="N3442" t="s">
        <v>53</v>
      </c>
      <c r="O3442" t="s">
        <v>66</v>
      </c>
      <c r="P3442">
        <v>54</v>
      </c>
      <c r="Q3442" t="s">
        <v>90</v>
      </c>
      <c r="R3442" t="s">
        <v>123</v>
      </c>
      <c r="S3442" t="s">
        <v>104</v>
      </c>
      <c r="T3442" t="s">
        <v>32</v>
      </c>
      <c r="U3442" t="s">
        <v>33</v>
      </c>
      <c r="V3442" t="s">
        <v>47</v>
      </c>
      <c r="W3442" t="s">
        <v>33</v>
      </c>
    </row>
    <row r="3443" spans="1:23" x14ac:dyDescent="0.35">
      <c r="A3443">
        <v>3526</v>
      </c>
      <c r="B3443" t="s">
        <v>3554</v>
      </c>
      <c r="C3443" s="4">
        <f>mock_fashion_data_uk_us[[#This Row],[Price]]/10^13</f>
        <v>372.49684227460551</v>
      </c>
      <c r="D3443" s="2">
        <v>3724968422746055</v>
      </c>
      <c r="E3443" t="s">
        <v>61</v>
      </c>
      <c r="F3443" t="s">
        <v>108</v>
      </c>
      <c r="G3443" t="s">
        <v>38</v>
      </c>
      <c r="H3443">
        <v>4744559606391395</v>
      </c>
      <c r="I3443">
        <v>388</v>
      </c>
      <c r="J3443" s="4">
        <f>mock_fashion_data_uk_us[[#This Row],[Adapted Price]]*mock_fashion_data_uk_us[[#This Row],[Review Count]]</f>
        <v>144528.77480254695</v>
      </c>
      <c r="K3443" t="s">
        <v>112</v>
      </c>
      <c r="L3443" t="s">
        <v>51</v>
      </c>
      <c r="M3443" t="s">
        <v>64</v>
      </c>
      <c r="N3443" t="s">
        <v>27</v>
      </c>
      <c r="O3443" t="s">
        <v>77</v>
      </c>
      <c r="P3443">
        <v>19</v>
      </c>
      <c r="Q3443" t="s">
        <v>55</v>
      </c>
      <c r="R3443" t="s">
        <v>91</v>
      </c>
      <c r="S3443" t="s">
        <v>44</v>
      </c>
      <c r="T3443" t="s">
        <v>32</v>
      </c>
      <c r="U3443" t="s">
        <v>75</v>
      </c>
      <c r="V3443" t="s">
        <v>33</v>
      </c>
      <c r="W3443" t="s">
        <v>46</v>
      </c>
    </row>
    <row r="3444" spans="1:23" x14ac:dyDescent="0.35">
      <c r="A3444">
        <v>3527</v>
      </c>
      <c r="B3444" t="s">
        <v>3555</v>
      </c>
      <c r="C3444" s="4">
        <f>mock_fashion_data_uk_us[[#This Row],[Price]]/10^13</f>
        <v>628.72374776658262</v>
      </c>
      <c r="D3444" s="2">
        <v>6287237477665826</v>
      </c>
      <c r="E3444" t="s">
        <v>68</v>
      </c>
      <c r="F3444" t="s">
        <v>62</v>
      </c>
      <c r="G3444" t="s">
        <v>82</v>
      </c>
      <c r="H3444">
        <v>4558761272548795</v>
      </c>
      <c r="I3444">
        <v>473</v>
      </c>
      <c r="J3444" s="4">
        <f>mock_fashion_data_uk_us[[#This Row],[Adapted Price]]*mock_fashion_data_uk_us[[#This Row],[Review Count]]</f>
        <v>297386.33269359358</v>
      </c>
      <c r="K3444" t="s">
        <v>97</v>
      </c>
      <c r="L3444" t="s">
        <v>51</v>
      </c>
      <c r="M3444" t="s">
        <v>64</v>
      </c>
      <c r="N3444" t="s">
        <v>53</v>
      </c>
      <c r="O3444" t="s">
        <v>127</v>
      </c>
      <c r="P3444">
        <v>41</v>
      </c>
      <c r="Q3444" t="s">
        <v>78</v>
      </c>
      <c r="R3444" t="s">
        <v>86</v>
      </c>
      <c r="S3444" t="s">
        <v>74</v>
      </c>
      <c r="T3444" t="s">
        <v>58</v>
      </c>
      <c r="U3444" t="s">
        <v>59</v>
      </c>
      <c r="V3444" t="s">
        <v>75</v>
      </c>
      <c r="W3444" t="s">
        <v>47</v>
      </c>
    </row>
    <row r="3445" spans="1:23" x14ac:dyDescent="0.35">
      <c r="A3445">
        <v>3528</v>
      </c>
      <c r="B3445" t="s">
        <v>3556</v>
      </c>
      <c r="C3445" s="4">
        <f>mock_fashion_data_uk_us[[#This Row],[Price]]/10^13</f>
        <v>129.21447462355809</v>
      </c>
      <c r="D3445" s="2">
        <v>1292144746235581</v>
      </c>
      <c r="E3445" t="s">
        <v>88</v>
      </c>
      <c r="F3445" t="s">
        <v>145</v>
      </c>
      <c r="G3445" t="s">
        <v>82</v>
      </c>
      <c r="H3445">
        <v>3.3907558305295688E+16</v>
      </c>
      <c r="I3445">
        <v>464</v>
      </c>
      <c r="J3445" s="4">
        <f>mock_fashion_data_uk_us[[#This Row],[Adapted Price]]*mock_fashion_data_uk_us[[#This Row],[Review Count]]</f>
        <v>59955.516225330954</v>
      </c>
      <c r="K3445" t="s">
        <v>39</v>
      </c>
      <c r="L3445" t="s">
        <v>84</v>
      </c>
      <c r="M3445" t="s">
        <v>72</v>
      </c>
      <c r="N3445" t="s">
        <v>65</v>
      </c>
      <c r="O3445" t="s">
        <v>77</v>
      </c>
      <c r="P3445">
        <v>47</v>
      </c>
      <c r="Q3445" t="s">
        <v>90</v>
      </c>
      <c r="R3445" t="s">
        <v>134</v>
      </c>
      <c r="S3445" t="s">
        <v>95</v>
      </c>
      <c r="T3445" t="s">
        <v>45</v>
      </c>
      <c r="U3445" t="s">
        <v>75</v>
      </c>
      <c r="V3445" t="s">
        <v>34</v>
      </c>
      <c r="W3445" t="s">
        <v>59</v>
      </c>
    </row>
    <row r="3446" spans="1:23" x14ac:dyDescent="0.35">
      <c r="A3446">
        <v>3529</v>
      </c>
      <c r="B3446" t="s">
        <v>3557</v>
      </c>
      <c r="C3446" s="4">
        <f>mock_fashion_data_uk_us[[#This Row],[Price]]/10^13</f>
        <v>890.51450030246269</v>
      </c>
      <c r="D3446" s="2">
        <v>8905145003024627</v>
      </c>
      <c r="E3446" t="s">
        <v>130</v>
      </c>
      <c r="F3446" t="s">
        <v>108</v>
      </c>
      <c r="G3446" t="s">
        <v>101</v>
      </c>
      <c r="H3446">
        <v>3461648731120879</v>
      </c>
      <c r="I3446">
        <v>275</v>
      </c>
      <c r="J3446" s="4">
        <f>mock_fashion_data_uk_us[[#This Row],[Adapted Price]]*mock_fashion_data_uk_us[[#This Row],[Review Count]]</f>
        <v>244891.48758317725</v>
      </c>
      <c r="K3446" t="s">
        <v>112</v>
      </c>
      <c r="L3446" t="s">
        <v>51</v>
      </c>
      <c r="M3446" t="s">
        <v>72</v>
      </c>
      <c r="N3446" t="s">
        <v>65</v>
      </c>
      <c r="O3446" t="s">
        <v>28</v>
      </c>
      <c r="P3446">
        <v>19</v>
      </c>
      <c r="Q3446" t="s">
        <v>114</v>
      </c>
      <c r="R3446" t="s">
        <v>132</v>
      </c>
      <c r="S3446" t="s">
        <v>95</v>
      </c>
      <c r="T3446" t="s">
        <v>32</v>
      </c>
      <c r="U3446" t="s">
        <v>47</v>
      </c>
      <c r="V3446" t="s">
        <v>75</v>
      </c>
      <c r="W3446" t="s">
        <v>59</v>
      </c>
    </row>
    <row r="3447" spans="1:23" x14ac:dyDescent="0.35">
      <c r="A3447">
        <v>3530</v>
      </c>
      <c r="B3447" t="s">
        <v>3558</v>
      </c>
      <c r="C3447" s="4">
        <f>mock_fashion_data_uk_us[[#This Row],[Price]]/10^13</f>
        <v>678.35581225847136</v>
      </c>
      <c r="D3447" s="2">
        <v>6783558122584714</v>
      </c>
      <c r="E3447" t="s">
        <v>49</v>
      </c>
      <c r="F3447" t="s">
        <v>111</v>
      </c>
      <c r="G3447" t="s">
        <v>50</v>
      </c>
      <c r="H3447">
        <v>4703185215747125</v>
      </c>
      <c r="I3447">
        <v>154</v>
      </c>
      <c r="J3447" s="4">
        <f>mock_fashion_data_uk_us[[#This Row],[Adapted Price]]*mock_fashion_data_uk_us[[#This Row],[Review Count]]</f>
        <v>104466.7950878046</v>
      </c>
      <c r="K3447" t="s">
        <v>94</v>
      </c>
      <c r="L3447" t="s">
        <v>25</v>
      </c>
      <c r="M3447" t="s">
        <v>64</v>
      </c>
      <c r="N3447" t="s">
        <v>65</v>
      </c>
      <c r="O3447" t="s">
        <v>127</v>
      </c>
      <c r="P3447">
        <v>51</v>
      </c>
      <c r="Q3447" t="s">
        <v>78</v>
      </c>
      <c r="R3447" t="s">
        <v>73</v>
      </c>
      <c r="S3447" t="s">
        <v>44</v>
      </c>
      <c r="T3447" t="s">
        <v>58</v>
      </c>
      <c r="U3447" t="s">
        <v>59</v>
      </c>
      <c r="V3447" t="s">
        <v>59</v>
      </c>
      <c r="W3447" t="s">
        <v>75</v>
      </c>
    </row>
    <row r="3448" spans="1:23" x14ac:dyDescent="0.35">
      <c r="A3448">
        <v>3531</v>
      </c>
      <c r="B3448" t="s">
        <v>3559</v>
      </c>
      <c r="C3448" s="4">
        <f>mock_fashion_data_uk_us[[#This Row],[Price]]/10^13</f>
        <v>502.62465459098678</v>
      </c>
      <c r="D3448" s="2">
        <v>5026246545909868</v>
      </c>
      <c r="E3448" t="s">
        <v>118</v>
      </c>
      <c r="F3448" t="s">
        <v>111</v>
      </c>
      <c r="G3448" t="s">
        <v>101</v>
      </c>
      <c r="H3448">
        <v>1.6371403284896148E+16</v>
      </c>
      <c r="I3448">
        <v>66</v>
      </c>
      <c r="J3448" s="4">
        <f>mock_fashion_data_uk_us[[#This Row],[Adapted Price]]*mock_fashion_data_uk_us[[#This Row],[Review Count]]</f>
        <v>33173.227203005124</v>
      </c>
      <c r="K3448" t="s">
        <v>112</v>
      </c>
      <c r="L3448" t="s">
        <v>51</v>
      </c>
      <c r="M3448" t="s">
        <v>72</v>
      </c>
      <c r="N3448" t="s">
        <v>53</v>
      </c>
      <c r="O3448" t="s">
        <v>98</v>
      </c>
      <c r="P3448">
        <v>21</v>
      </c>
      <c r="Q3448" t="s">
        <v>103</v>
      </c>
      <c r="R3448" t="s">
        <v>132</v>
      </c>
      <c r="S3448" t="s">
        <v>57</v>
      </c>
      <c r="T3448" t="s">
        <v>45</v>
      </c>
      <c r="U3448" t="s">
        <v>75</v>
      </c>
      <c r="V3448" t="s">
        <v>33</v>
      </c>
      <c r="W3448" t="s">
        <v>59</v>
      </c>
    </row>
    <row r="3449" spans="1:23" x14ac:dyDescent="0.35">
      <c r="A3449">
        <v>3532</v>
      </c>
      <c r="B3449" t="s">
        <v>3560</v>
      </c>
      <c r="C3449" s="4">
        <f>mock_fashion_data_uk_us[[#This Row],[Price]]/10^13</f>
        <v>670.26221676897649</v>
      </c>
      <c r="D3449" s="2">
        <v>6702622167689765</v>
      </c>
      <c r="E3449" t="s">
        <v>21</v>
      </c>
      <c r="F3449" t="s">
        <v>125</v>
      </c>
      <c r="G3449" t="s">
        <v>89</v>
      </c>
      <c r="H3449">
        <v>3.6610537047790896E+16</v>
      </c>
      <c r="I3449">
        <v>409</v>
      </c>
      <c r="J3449" s="4">
        <f>mock_fashion_data_uk_us[[#This Row],[Adapted Price]]*mock_fashion_data_uk_us[[#This Row],[Review Count]]</f>
        <v>274137.2466585114</v>
      </c>
      <c r="K3449" t="s">
        <v>120</v>
      </c>
      <c r="L3449" t="s">
        <v>51</v>
      </c>
      <c r="M3449" t="s">
        <v>26</v>
      </c>
      <c r="N3449" t="s">
        <v>40</v>
      </c>
      <c r="O3449" t="s">
        <v>113</v>
      </c>
      <c r="P3449">
        <v>48</v>
      </c>
      <c r="Q3449" t="s">
        <v>172</v>
      </c>
      <c r="R3449" t="s">
        <v>79</v>
      </c>
      <c r="S3449" t="s">
        <v>74</v>
      </c>
      <c r="T3449" t="s">
        <v>32</v>
      </c>
      <c r="U3449" t="s">
        <v>46</v>
      </c>
      <c r="V3449" t="s">
        <v>46</v>
      </c>
      <c r="W3449" t="s">
        <v>75</v>
      </c>
    </row>
    <row r="3450" spans="1:23" x14ac:dyDescent="0.35">
      <c r="A3450">
        <v>3533</v>
      </c>
      <c r="B3450" t="s">
        <v>3561</v>
      </c>
      <c r="C3450" s="4">
        <f>mock_fashion_data_uk_us[[#This Row],[Price]]/10^13</f>
        <v>4395.2881911651748</v>
      </c>
      <c r="D3450" s="2">
        <v>4.3952881911651744E+16</v>
      </c>
      <c r="E3450" t="s">
        <v>130</v>
      </c>
      <c r="F3450" t="s">
        <v>116</v>
      </c>
      <c r="G3450" t="s">
        <v>70</v>
      </c>
      <c r="H3450">
        <v>3.6509276396554128E+16</v>
      </c>
      <c r="I3450">
        <v>106</v>
      </c>
      <c r="J3450" s="4">
        <f>mock_fashion_data_uk_us[[#This Row],[Adapted Price]]*mock_fashion_data_uk_us[[#This Row],[Review Count]]</f>
        <v>465900.54826350854</v>
      </c>
      <c r="K3450" t="s">
        <v>39</v>
      </c>
      <c r="L3450" t="s">
        <v>25</v>
      </c>
      <c r="M3450" t="s">
        <v>52</v>
      </c>
      <c r="N3450" t="s">
        <v>40</v>
      </c>
      <c r="O3450" t="s">
        <v>54</v>
      </c>
      <c r="P3450">
        <v>35</v>
      </c>
      <c r="Q3450" t="s">
        <v>103</v>
      </c>
      <c r="R3450" t="s">
        <v>73</v>
      </c>
      <c r="S3450" t="s">
        <v>95</v>
      </c>
      <c r="T3450" t="s">
        <v>58</v>
      </c>
      <c r="U3450" t="s">
        <v>75</v>
      </c>
      <c r="V3450" t="s">
        <v>33</v>
      </c>
      <c r="W3450" t="s">
        <v>75</v>
      </c>
    </row>
    <row r="3451" spans="1:23" x14ac:dyDescent="0.35">
      <c r="A3451">
        <v>3534</v>
      </c>
      <c r="B3451" t="s">
        <v>3562</v>
      </c>
      <c r="C3451" s="4">
        <f>mock_fashion_data_uk_us[[#This Row],[Price]]/10^13</f>
        <v>2085.2106577826926</v>
      </c>
      <c r="D3451" s="2">
        <v>2.0852106577826924E+16</v>
      </c>
      <c r="E3451" t="s">
        <v>130</v>
      </c>
      <c r="F3451" t="s">
        <v>116</v>
      </c>
      <c r="G3451" t="s">
        <v>50</v>
      </c>
      <c r="H3451">
        <v>1.623609750704338E+16</v>
      </c>
      <c r="I3451">
        <v>58</v>
      </c>
      <c r="J3451" s="4">
        <f>mock_fashion_data_uk_us[[#This Row],[Adapted Price]]*mock_fashion_data_uk_us[[#This Row],[Review Count]]</f>
        <v>120942.21815139617</v>
      </c>
      <c r="K3451" t="s">
        <v>112</v>
      </c>
      <c r="L3451" t="s">
        <v>51</v>
      </c>
      <c r="M3451" t="s">
        <v>26</v>
      </c>
      <c r="N3451" t="s">
        <v>53</v>
      </c>
      <c r="O3451" t="s">
        <v>41</v>
      </c>
      <c r="P3451">
        <v>57</v>
      </c>
      <c r="Q3451" t="s">
        <v>99</v>
      </c>
      <c r="R3451" t="s">
        <v>86</v>
      </c>
      <c r="S3451" t="s">
        <v>74</v>
      </c>
      <c r="T3451" t="s">
        <v>45</v>
      </c>
      <c r="U3451" t="s">
        <v>59</v>
      </c>
      <c r="V3451" t="s">
        <v>75</v>
      </c>
      <c r="W3451" t="s">
        <v>34</v>
      </c>
    </row>
    <row r="3452" spans="1:23" x14ac:dyDescent="0.35">
      <c r="A3452">
        <v>3535</v>
      </c>
      <c r="B3452" t="s">
        <v>3563</v>
      </c>
      <c r="C3452" s="4">
        <f>mock_fashion_data_uk_us[[#This Row],[Price]]/10^13</f>
        <v>953.74274120780478</v>
      </c>
      <c r="D3452" s="2">
        <v>9537427412078048</v>
      </c>
      <c r="E3452" t="s">
        <v>21</v>
      </c>
      <c r="F3452" t="s">
        <v>111</v>
      </c>
      <c r="G3452" t="s">
        <v>38</v>
      </c>
      <c r="H3452">
        <v>1.5364717027881722E+16</v>
      </c>
      <c r="I3452">
        <v>424</v>
      </c>
      <c r="J3452" s="4">
        <f>mock_fashion_data_uk_us[[#This Row],[Adapted Price]]*mock_fashion_data_uk_us[[#This Row],[Review Count]]</f>
        <v>404386.92227210925</v>
      </c>
      <c r="K3452" t="s">
        <v>94</v>
      </c>
      <c r="L3452" t="s">
        <v>25</v>
      </c>
      <c r="M3452" t="s">
        <v>52</v>
      </c>
      <c r="N3452" t="s">
        <v>27</v>
      </c>
      <c r="O3452" t="s">
        <v>54</v>
      </c>
      <c r="P3452">
        <v>36</v>
      </c>
      <c r="Q3452" t="s">
        <v>172</v>
      </c>
      <c r="R3452" t="s">
        <v>86</v>
      </c>
      <c r="S3452" t="s">
        <v>44</v>
      </c>
      <c r="T3452" t="s">
        <v>105</v>
      </c>
      <c r="U3452" t="s">
        <v>59</v>
      </c>
      <c r="V3452" t="s">
        <v>75</v>
      </c>
      <c r="W3452" t="s">
        <v>59</v>
      </c>
    </row>
    <row r="3453" spans="1:23" x14ac:dyDescent="0.35">
      <c r="A3453">
        <v>3536</v>
      </c>
      <c r="B3453" t="s">
        <v>3564</v>
      </c>
      <c r="C3453" s="4">
        <f>mock_fashion_data_uk_us[[#This Row],[Price]]/10^13</f>
        <v>354.93113877778143</v>
      </c>
      <c r="D3453" s="2">
        <v>3549311387777814</v>
      </c>
      <c r="E3453" t="s">
        <v>118</v>
      </c>
      <c r="F3453" t="s">
        <v>145</v>
      </c>
      <c r="G3453" t="s">
        <v>82</v>
      </c>
      <c r="H3453">
        <v>2012770865645825</v>
      </c>
      <c r="I3453">
        <v>298</v>
      </c>
      <c r="J3453" s="4">
        <f>mock_fashion_data_uk_us[[#This Row],[Adapted Price]]*mock_fashion_data_uk_us[[#This Row],[Review Count]]</f>
        <v>105769.47935577887</v>
      </c>
      <c r="K3453" t="s">
        <v>63</v>
      </c>
      <c r="L3453" t="s">
        <v>84</v>
      </c>
      <c r="M3453" t="s">
        <v>72</v>
      </c>
      <c r="N3453" t="s">
        <v>40</v>
      </c>
      <c r="O3453" t="s">
        <v>28</v>
      </c>
      <c r="P3453">
        <v>32</v>
      </c>
      <c r="Q3453" t="s">
        <v>122</v>
      </c>
      <c r="R3453" t="s">
        <v>123</v>
      </c>
      <c r="S3453" t="s">
        <v>44</v>
      </c>
      <c r="T3453" t="s">
        <v>105</v>
      </c>
      <c r="U3453" t="s">
        <v>59</v>
      </c>
      <c r="V3453" t="s">
        <v>47</v>
      </c>
      <c r="W3453" t="s">
        <v>46</v>
      </c>
    </row>
    <row r="3454" spans="1:23" x14ac:dyDescent="0.35">
      <c r="A3454">
        <v>3537</v>
      </c>
      <c r="B3454" t="s">
        <v>3565</v>
      </c>
      <c r="C3454" s="4">
        <f>mock_fashion_data_uk_us[[#This Row],[Price]]/10^13</f>
        <v>265.17017364524992</v>
      </c>
      <c r="D3454" s="2">
        <v>2651701736452499</v>
      </c>
      <c r="E3454" t="s">
        <v>36</v>
      </c>
      <c r="F3454" t="s">
        <v>116</v>
      </c>
      <c r="G3454" t="s">
        <v>38</v>
      </c>
      <c r="H3454">
        <v>3.4277018576803656E+16</v>
      </c>
      <c r="I3454">
        <v>481</v>
      </c>
      <c r="J3454" s="4">
        <f>mock_fashion_data_uk_us[[#This Row],[Adapted Price]]*mock_fashion_data_uk_us[[#This Row],[Review Count]]</f>
        <v>127546.85352336521</v>
      </c>
      <c r="K3454" t="s">
        <v>120</v>
      </c>
      <c r="L3454" t="s">
        <v>51</v>
      </c>
      <c r="M3454" t="s">
        <v>64</v>
      </c>
      <c r="N3454" t="s">
        <v>27</v>
      </c>
      <c r="O3454" t="s">
        <v>140</v>
      </c>
      <c r="P3454">
        <v>21</v>
      </c>
      <c r="Q3454" t="s">
        <v>114</v>
      </c>
      <c r="R3454" t="s">
        <v>132</v>
      </c>
      <c r="S3454" t="s">
        <v>44</v>
      </c>
      <c r="T3454" t="s">
        <v>58</v>
      </c>
      <c r="U3454" t="s">
        <v>59</v>
      </c>
      <c r="V3454" t="s">
        <v>59</v>
      </c>
      <c r="W3454" t="s">
        <v>47</v>
      </c>
    </row>
    <row r="3455" spans="1:23" x14ac:dyDescent="0.35">
      <c r="A3455">
        <v>3538</v>
      </c>
      <c r="B3455" t="s">
        <v>3566</v>
      </c>
      <c r="C3455" s="4">
        <f>mock_fashion_data_uk_us[[#This Row],[Price]]/10^13</f>
        <v>74.033393613391596</v>
      </c>
      <c r="D3455" s="2">
        <v>740333936133916</v>
      </c>
      <c r="E3455" t="s">
        <v>130</v>
      </c>
      <c r="F3455" t="s">
        <v>22</v>
      </c>
      <c r="G3455" t="s">
        <v>23</v>
      </c>
      <c r="H3455">
        <v>1.1162987193027664E+16</v>
      </c>
      <c r="I3455">
        <v>38</v>
      </c>
      <c r="J3455" s="4">
        <f>mock_fashion_data_uk_us[[#This Row],[Adapted Price]]*mock_fashion_data_uk_us[[#This Row],[Review Count]]</f>
        <v>2813.2689573088805</v>
      </c>
      <c r="K3455" t="s">
        <v>97</v>
      </c>
      <c r="L3455" t="s">
        <v>84</v>
      </c>
      <c r="M3455" t="s">
        <v>64</v>
      </c>
      <c r="N3455" t="s">
        <v>53</v>
      </c>
      <c r="O3455" t="s">
        <v>140</v>
      </c>
      <c r="P3455">
        <v>26</v>
      </c>
      <c r="Q3455" t="s">
        <v>55</v>
      </c>
      <c r="R3455" t="s">
        <v>56</v>
      </c>
      <c r="S3455" t="s">
        <v>57</v>
      </c>
      <c r="T3455" t="s">
        <v>58</v>
      </c>
      <c r="U3455" t="s">
        <v>33</v>
      </c>
      <c r="V3455" t="s">
        <v>46</v>
      </c>
      <c r="W3455" t="s">
        <v>46</v>
      </c>
    </row>
    <row r="3456" spans="1:23" x14ac:dyDescent="0.35">
      <c r="A3456">
        <v>3539</v>
      </c>
      <c r="B3456" t="s">
        <v>3567</v>
      </c>
      <c r="C3456" s="4">
        <f>mock_fashion_data_uk_us[[#This Row],[Price]]/10^13</f>
        <v>913.27247670613042</v>
      </c>
      <c r="D3456" s="2">
        <v>9132724767061304</v>
      </c>
      <c r="E3456" t="s">
        <v>36</v>
      </c>
      <c r="F3456" t="s">
        <v>22</v>
      </c>
      <c r="G3456" t="s">
        <v>70</v>
      </c>
      <c r="H3456">
        <v>1.7029342894721822E+16</v>
      </c>
      <c r="I3456">
        <v>466</v>
      </c>
      <c r="J3456" s="4">
        <f>mock_fashion_data_uk_us[[#This Row],[Adapted Price]]*mock_fashion_data_uk_us[[#This Row],[Review Count]]</f>
        <v>425584.9741450568</v>
      </c>
      <c r="K3456" t="s">
        <v>71</v>
      </c>
      <c r="L3456" t="s">
        <v>51</v>
      </c>
      <c r="M3456" t="s">
        <v>52</v>
      </c>
      <c r="N3456" t="s">
        <v>65</v>
      </c>
      <c r="O3456" t="s">
        <v>41</v>
      </c>
      <c r="P3456">
        <v>57</v>
      </c>
      <c r="Q3456" t="s">
        <v>90</v>
      </c>
      <c r="R3456" t="s">
        <v>73</v>
      </c>
      <c r="S3456" t="s">
        <v>95</v>
      </c>
      <c r="T3456" t="s">
        <v>80</v>
      </c>
      <c r="U3456" t="s">
        <v>46</v>
      </c>
      <c r="V3456" t="s">
        <v>47</v>
      </c>
      <c r="W3456" t="s">
        <v>47</v>
      </c>
    </row>
    <row r="3457" spans="1:23" x14ac:dyDescent="0.35">
      <c r="A3457">
        <v>3540</v>
      </c>
      <c r="B3457" t="s">
        <v>3568</v>
      </c>
      <c r="C3457" s="4">
        <f>mock_fashion_data_uk_us[[#This Row],[Price]]/10^13</f>
        <v>949.80519804637163</v>
      </c>
      <c r="D3457" s="2">
        <v>9498051980463716</v>
      </c>
      <c r="E3457" t="s">
        <v>36</v>
      </c>
      <c r="F3457" t="s">
        <v>37</v>
      </c>
      <c r="G3457" t="s">
        <v>82</v>
      </c>
      <c r="H3457">
        <v>4.0962711080784136E+16</v>
      </c>
      <c r="I3457">
        <v>403</v>
      </c>
      <c r="J3457" s="4">
        <f>mock_fashion_data_uk_us[[#This Row],[Adapted Price]]*mock_fashion_data_uk_us[[#This Row],[Review Count]]</f>
        <v>382771.49481268774</v>
      </c>
      <c r="K3457" t="s">
        <v>83</v>
      </c>
      <c r="L3457" t="s">
        <v>51</v>
      </c>
      <c r="M3457" t="s">
        <v>52</v>
      </c>
      <c r="N3457" t="s">
        <v>53</v>
      </c>
      <c r="O3457" t="s">
        <v>66</v>
      </c>
      <c r="P3457">
        <v>48</v>
      </c>
      <c r="Q3457" t="s">
        <v>122</v>
      </c>
      <c r="R3457" t="s">
        <v>30</v>
      </c>
      <c r="S3457" t="s">
        <v>104</v>
      </c>
      <c r="T3457" t="s">
        <v>45</v>
      </c>
      <c r="U3457" t="s">
        <v>75</v>
      </c>
      <c r="V3457" t="s">
        <v>75</v>
      </c>
      <c r="W3457" t="s">
        <v>59</v>
      </c>
    </row>
    <row r="3458" spans="1:23" x14ac:dyDescent="0.35">
      <c r="A3458">
        <v>3541</v>
      </c>
      <c r="B3458" t="s">
        <v>3569</v>
      </c>
      <c r="C3458" s="4">
        <f>mock_fashion_data_uk_us[[#This Row],[Price]]/10^13</f>
        <v>2597.7048427618647</v>
      </c>
      <c r="D3458" s="2">
        <v>2.5977048427618648E+16</v>
      </c>
      <c r="E3458" t="s">
        <v>49</v>
      </c>
      <c r="F3458" t="s">
        <v>62</v>
      </c>
      <c r="G3458" t="s">
        <v>101</v>
      </c>
      <c r="H3458">
        <v>1.2090852267493356E+16</v>
      </c>
      <c r="I3458">
        <v>177</v>
      </c>
      <c r="J3458" s="4">
        <f>mock_fashion_data_uk_us[[#This Row],[Adapted Price]]*mock_fashion_data_uk_us[[#This Row],[Review Count]]</f>
        <v>459793.75716885005</v>
      </c>
      <c r="K3458" t="s">
        <v>24</v>
      </c>
      <c r="L3458" t="s">
        <v>84</v>
      </c>
      <c r="M3458" t="s">
        <v>52</v>
      </c>
      <c r="N3458" t="s">
        <v>27</v>
      </c>
      <c r="O3458" t="s">
        <v>127</v>
      </c>
      <c r="P3458">
        <v>35</v>
      </c>
      <c r="Q3458" t="s">
        <v>42</v>
      </c>
      <c r="R3458" t="s">
        <v>73</v>
      </c>
      <c r="S3458" t="s">
        <v>74</v>
      </c>
      <c r="T3458" t="s">
        <v>32</v>
      </c>
      <c r="U3458" t="s">
        <v>46</v>
      </c>
      <c r="V3458" t="s">
        <v>46</v>
      </c>
      <c r="W3458" t="s">
        <v>46</v>
      </c>
    </row>
    <row r="3459" spans="1:23" x14ac:dyDescent="0.35">
      <c r="A3459">
        <v>3542</v>
      </c>
      <c r="B3459" t="s">
        <v>3570</v>
      </c>
      <c r="C3459" s="4">
        <f>mock_fashion_data_uk_us[[#This Row],[Price]]/10^13</f>
        <v>780.23540645336209</v>
      </c>
      <c r="D3459" s="2">
        <v>7802354064533621</v>
      </c>
      <c r="E3459" t="s">
        <v>36</v>
      </c>
      <c r="F3459" t="s">
        <v>116</v>
      </c>
      <c r="G3459" t="s">
        <v>50</v>
      </c>
      <c r="H3459">
        <v>3.4081651413950324E+16</v>
      </c>
      <c r="I3459">
        <v>393</v>
      </c>
      <c r="J3459" s="4">
        <f>mock_fashion_data_uk_us[[#This Row],[Adapted Price]]*mock_fashion_data_uk_us[[#This Row],[Review Count]]</f>
        <v>306632.51473617129</v>
      </c>
      <c r="K3459" t="s">
        <v>24</v>
      </c>
      <c r="L3459" t="s">
        <v>51</v>
      </c>
      <c r="M3459" t="s">
        <v>64</v>
      </c>
      <c r="N3459" t="s">
        <v>65</v>
      </c>
      <c r="O3459" t="s">
        <v>28</v>
      </c>
      <c r="P3459">
        <v>53</v>
      </c>
      <c r="Q3459" t="s">
        <v>29</v>
      </c>
      <c r="R3459" t="s">
        <v>86</v>
      </c>
      <c r="S3459" t="s">
        <v>44</v>
      </c>
      <c r="T3459" t="s">
        <v>105</v>
      </c>
      <c r="U3459" t="s">
        <v>75</v>
      </c>
      <c r="V3459" t="s">
        <v>59</v>
      </c>
      <c r="W3459" t="s">
        <v>34</v>
      </c>
    </row>
    <row r="3460" spans="1:23" x14ac:dyDescent="0.35">
      <c r="A3460">
        <v>3543</v>
      </c>
      <c r="B3460" t="s">
        <v>3571</v>
      </c>
      <c r="C3460" s="4">
        <f>mock_fashion_data_uk_us[[#This Row],[Price]]/10^13</f>
        <v>93.931850445291701</v>
      </c>
      <c r="D3460" s="2">
        <v>939318504452917</v>
      </c>
      <c r="E3460" t="s">
        <v>130</v>
      </c>
      <c r="F3460" t="s">
        <v>125</v>
      </c>
      <c r="G3460" t="s">
        <v>70</v>
      </c>
      <c r="H3460">
        <v>2328411299217786</v>
      </c>
      <c r="I3460">
        <v>380</v>
      </c>
      <c r="J3460" s="4">
        <f>mock_fashion_data_uk_us[[#This Row],[Adapted Price]]*mock_fashion_data_uk_us[[#This Row],[Review Count]]</f>
        <v>35694.103169210844</v>
      </c>
      <c r="K3460" t="s">
        <v>83</v>
      </c>
      <c r="L3460" t="s">
        <v>51</v>
      </c>
      <c r="M3460" t="s">
        <v>52</v>
      </c>
      <c r="N3460" t="s">
        <v>53</v>
      </c>
      <c r="O3460" t="s">
        <v>85</v>
      </c>
      <c r="P3460">
        <v>43</v>
      </c>
      <c r="Q3460" t="s">
        <v>55</v>
      </c>
      <c r="R3460" t="s">
        <v>43</v>
      </c>
      <c r="S3460" t="s">
        <v>44</v>
      </c>
      <c r="T3460" t="s">
        <v>32</v>
      </c>
      <c r="U3460" t="s">
        <v>47</v>
      </c>
      <c r="V3460" t="s">
        <v>75</v>
      </c>
      <c r="W3460" t="s">
        <v>33</v>
      </c>
    </row>
    <row r="3461" spans="1:23" x14ac:dyDescent="0.35">
      <c r="A3461">
        <v>3544</v>
      </c>
      <c r="B3461" t="s">
        <v>3572</v>
      </c>
      <c r="C3461" s="4">
        <f>mock_fashion_data_uk_us[[#This Row],[Price]]/10^13</f>
        <v>559.32482267760076</v>
      </c>
      <c r="D3461" s="2">
        <v>5593248226776008</v>
      </c>
      <c r="E3461" t="s">
        <v>21</v>
      </c>
      <c r="F3461" t="s">
        <v>145</v>
      </c>
      <c r="G3461" t="s">
        <v>38</v>
      </c>
      <c r="H3461">
        <v>1.5019069539680996E+16</v>
      </c>
      <c r="I3461">
        <v>98</v>
      </c>
      <c r="J3461" s="4">
        <f>mock_fashion_data_uk_us[[#This Row],[Adapted Price]]*mock_fashion_data_uk_us[[#This Row],[Review Count]]</f>
        <v>54813.832622404872</v>
      </c>
      <c r="K3461" t="s">
        <v>71</v>
      </c>
      <c r="L3461" t="s">
        <v>84</v>
      </c>
      <c r="M3461" t="s">
        <v>72</v>
      </c>
      <c r="N3461" t="s">
        <v>40</v>
      </c>
      <c r="O3461" t="s">
        <v>54</v>
      </c>
      <c r="P3461">
        <v>19</v>
      </c>
      <c r="Q3461" t="s">
        <v>99</v>
      </c>
      <c r="R3461" t="s">
        <v>30</v>
      </c>
      <c r="S3461" t="s">
        <v>104</v>
      </c>
      <c r="T3461" t="s">
        <v>45</v>
      </c>
      <c r="U3461" t="s">
        <v>46</v>
      </c>
      <c r="V3461" t="s">
        <v>75</v>
      </c>
      <c r="W3461" t="s">
        <v>33</v>
      </c>
    </row>
    <row r="3462" spans="1:23" x14ac:dyDescent="0.35">
      <c r="A3462">
        <v>3545</v>
      </c>
      <c r="B3462" t="s">
        <v>3573</v>
      </c>
      <c r="C3462" s="4">
        <f>mock_fashion_data_uk_us[[#This Row],[Price]]/10^13</f>
        <v>808.48886228518415</v>
      </c>
      <c r="D3462" s="2">
        <v>8084888622851842</v>
      </c>
      <c r="E3462" t="s">
        <v>21</v>
      </c>
      <c r="F3462" t="s">
        <v>108</v>
      </c>
      <c r="G3462" t="s">
        <v>101</v>
      </c>
      <c r="H3462">
        <v>3.4533228840150564E+16</v>
      </c>
      <c r="I3462">
        <v>168</v>
      </c>
      <c r="J3462" s="4">
        <f>mock_fashion_data_uk_us[[#This Row],[Adapted Price]]*mock_fashion_data_uk_us[[#This Row],[Review Count]]</f>
        <v>135826.12886391094</v>
      </c>
      <c r="K3462" t="s">
        <v>24</v>
      </c>
      <c r="L3462" t="s">
        <v>84</v>
      </c>
      <c r="M3462" t="s">
        <v>64</v>
      </c>
      <c r="N3462" t="s">
        <v>40</v>
      </c>
      <c r="O3462" t="s">
        <v>66</v>
      </c>
      <c r="P3462">
        <v>36</v>
      </c>
      <c r="Q3462" t="s">
        <v>90</v>
      </c>
      <c r="R3462" t="s">
        <v>91</v>
      </c>
      <c r="S3462" t="s">
        <v>74</v>
      </c>
      <c r="T3462" t="s">
        <v>45</v>
      </c>
      <c r="U3462" t="s">
        <v>33</v>
      </c>
      <c r="V3462" t="s">
        <v>47</v>
      </c>
      <c r="W3462" t="s">
        <v>46</v>
      </c>
    </row>
    <row r="3463" spans="1:23" x14ac:dyDescent="0.35">
      <c r="A3463">
        <v>3546</v>
      </c>
      <c r="B3463" t="s">
        <v>3574</v>
      </c>
      <c r="C3463" s="4">
        <f>mock_fashion_data_uk_us[[#This Row],[Price]]/10^13</f>
        <v>990.91091052275317</v>
      </c>
      <c r="D3463" s="2">
        <v>9909109105227532</v>
      </c>
      <c r="E3463" t="s">
        <v>68</v>
      </c>
      <c r="F3463" t="s">
        <v>116</v>
      </c>
      <c r="G3463" t="s">
        <v>89</v>
      </c>
      <c r="H3463">
        <v>3.3987825106134008E+16</v>
      </c>
      <c r="I3463">
        <v>469</v>
      </c>
      <c r="J3463" s="4">
        <f>mock_fashion_data_uk_us[[#This Row],[Adapted Price]]*mock_fashion_data_uk_us[[#This Row],[Review Count]]</f>
        <v>464737.21703517123</v>
      </c>
      <c r="K3463" t="s">
        <v>112</v>
      </c>
      <c r="L3463" t="s">
        <v>84</v>
      </c>
      <c r="M3463" t="s">
        <v>72</v>
      </c>
      <c r="N3463" t="s">
        <v>27</v>
      </c>
      <c r="O3463" t="s">
        <v>28</v>
      </c>
      <c r="P3463">
        <v>32</v>
      </c>
      <c r="Q3463" t="s">
        <v>55</v>
      </c>
      <c r="R3463" t="s">
        <v>134</v>
      </c>
      <c r="S3463" t="s">
        <v>31</v>
      </c>
      <c r="T3463" t="s">
        <v>105</v>
      </c>
      <c r="U3463" t="s">
        <v>33</v>
      </c>
      <c r="V3463" t="s">
        <v>59</v>
      </c>
      <c r="W3463" t="s">
        <v>75</v>
      </c>
    </row>
    <row r="3464" spans="1:23" x14ac:dyDescent="0.35">
      <c r="A3464">
        <v>3547</v>
      </c>
      <c r="B3464" t="s">
        <v>3575</v>
      </c>
      <c r="C3464" s="4">
        <f>mock_fashion_data_uk_us[[#This Row],[Price]]/10^13</f>
        <v>1454.5700421363058</v>
      </c>
      <c r="D3464" s="2">
        <v>1.4545700421363058E+16</v>
      </c>
      <c r="E3464" t="s">
        <v>49</v>
      </c>
      <c r="F3464" t="s">
        <v>111</v>
      </c>
      <c r="G3464" t="s">
        <v>70</v>
      </c>
      <c r="H3464">
        <v>2.6837335148154048E+16</v>
      </c>
      <c r="I3464">
        <v>69</v>
      </c>
      <c r="J3464" s="4">
        <f>mock_fashion_data_uk_us[[#This Row],[Adapted Price]]*mock_fashion_data_uk_us[[#This Row],[Review Count]]</f>
        <v>100365.3329074051</v>
      </c>
      <c r="K3464" t="s">
        <v>71</v>
      </c>
      <c r="L3464" t="s">
        <v>51</v>
      </c>
      <c r="M3464" t="s">
        <v>64</v>
      </c>
      <c r="N3464" t="s">
        <v>40</v>
      </c>
      <c r="O3464" t="s">
        <v>28</v>
      </c>
      <c r="P3464">
        <v>59</v>
      </c>
      <c r="Q3464" t="s">
        <v>172</v>
      </c>
      <c r="R3464" t="s">
        <v>43</v>
      </c>
      <c r="S3464" t="s">
        <v>74</v>
      </c>
      <c r="T3464" t="s">
        <v>80</v>
      </c>
      <c r="U3464" t="s">
        <v>75</v>
      </c>
      <c r="V3464" t="s">
        <v>59</v>
      </c>
      <c r="W3464" t="s">
        <v>34</v>
      </c>
    </row>
    <row r="3465" spans="1:23" x14ac:dyDescent="0.35">
      <c r="A3465">
        <v>3548</v>
      </c>
      <c r="B3465" t="s">
        <v>3576</v>
      </c>
      <c r="C3465" s="4">
        <f>mock_fashion_data_uk_us[[#This Row],[Price]]/10^13</f>
        <v>563.78359475779268</v>
      </c>
      <c r="D3465" s="2">
        <v>5637835947577927</v>
      </c>
      <c r="E3465" t="s">
        <v>118</v>
      </c>
      <c r="F3465" t="s">
        <v>116</v>
      </c>
      <c r="G3465" t="s">
        <v>38</v>
      </c>
      <c r="H3465">
        <v>1.1045819370642956E+16</v>
      </c>
      <c r="I3465">
        <v>338</v>
      </c>
      <c r="J3465" s="4">
        <f>mock_fashion_data_uk_us[[#This Row],[Adapted Price]]*mock_fashion_data_uk_us[[#This Row],[Review Count]]</f>
        <v>190558.85502813393</v>
      </c>
      <c r="K3465" t="s">
        <v>112</v>
      </c>
      <c r="L3465" t="s">
        <v>51</v>
      </c>
      <c r="M3465" t="s">
        <v>64</v>
      </c>
      <c r="N3465" t="s">
        <v>27</v>
      </c>
      <c r="O3465" t="s">
        <v>140</v>
      </c>
      <c r="P3465">
        <v>22</v>
      </c>
      <c r="Q3465" t="s">
        <v>90</v>
      </c>
      <c r="R3465" t="s">
        <v>56</v>
      </c>
      <c r="S3465" t="s">
        <v>104</v>
      </c>
      <c r="T3465" t="s">
        <v>80</v>
      </c>
      <c r="U3465" t="s">
        <v>59</v>
      </c>
      <c r="V3465" t="s">
        <v>33</v>
      </c>
      <c r="W3465" t="s">
        <v>47</v>
      </c>
    </row>
    <row r="3466" spans="1:23" x14ac:dyDescent="0.35">
      <c r="A3466">
        <v>3549</v>
      </c>
      <c r="B3466" t="s">
        <v>3577</v>
      </c>
      <c r="C3466" s="4">
        <f>mock_fashion_data_uk_us[[#This Row],[Price]]/10^13</f>
        <v>1218.5000844874155</v>
      </c>
      <c r="D3466" s="2">
        <v>1.2185000844874156E+16</v>
      </c>
      <c r="E3466" t="s">
        <v>49</v>
      </c>
      <c r="F3466" t="s">
        <v>108</v>
      </c>
      <c r="G3466" t="s">
        <v>82</v>
      </c>
      <c r="H3466">
        <v>1.2118293286355848E+16</v>
      </c>
      <c r="I3466">
        <v>266</v>
      </c>
      <c r="J3466" s="4">
        <f>mock_fashion_data_uk_us[[#This Row],[Adapted Price]]*mock_fashion_data_uk_us[[#This Row],[Review Count]]</f>
        <v>324121.0224736525</v>
      </c>
      <c r="K3466" t="s">
        <v>63</v>
      </c>
      <c r="L3466" t="s">
        <v>84</v>
      </c>
      <c r="M3466" t="s">
        <v>64</v>
      </c>
      <c r="N3466" t="s">
        <v>40</v>
      </c>
      <c r="O3466" t="s">
        <v>98</v>
      </c>
      <c r="P3466">
        <v>54</v>
      </c>
      <c r="Q3466" t="s">
        <v>99</v>
      </c>
      <c r="R3466" t="s">
        <v>43</v>
      </c>
      <c r="S3466" t="s">
        <v>57</v>
      </c>
      <c r="T3466" t="s">
        <v>32</v>
      </c>
      <c r="U3466" t="s">
        <v>47</v>
      </c>
      <c r="V3466" t="s">
        <v>59</v>
      </c>
      <c r="W3466" t="s">
        <v>59</v>
      </c>
    </row>
    <row r="3467" spans="1:23" x14ac:dyDescent="0.35">
      <c r="A3467">
        <v>3550</v>
      </c>
      <c r="B3467" t="s">
        <v>3578</v>
      </c>
      <c r="C3467" s="4">
        <f>mock_fashion_data_uk_us[[#This Row],[Price]]/10^13</f>
        <v>3102.7090916432844</v>
      </c>
      <c r="D3467" s="2">
        <v>3.1027090916432844E+16</v>
      </c>
      <c r="E3467" t="s">
        <v>130</v>
      </c>
      <c r="F3467" t="s">
        <v>119</v>
      </c>
      <c r="G3467" t="s">
        <v>70</v>
      </c>
      <c r="H3467">
        <v>3.1476346470770428E+16</v>
      </c>
      <c r="I3467">
        <v>327</v>
      </c>
      <c r="J3467" s="4">
        <f>mock_fashion_data_uk_us[[#This Row],[Adapted Price]]*mock_fashion_data_uk_us[[#This Row],[Review Count]]</f>
        <v>1014585.872967354</v>
      </c>
      <c r="K3467" t="s">
        <v>120</v>
      </c>
      <c r="L3467" t="s">
        <v>25</v>
      </c>
      <c r="M3467" t="s">
        <v>64</v>
      </c>
      <c r="N3467" t="s">
        <v>27</v>
      </c>
      <c r="O3467" t="s">
        <v>28</v>
      </c>
      <c r="P3467">
        <v>51</v>
      </c>
      <c r="Q3467" t="s">
        <v>99</v>
      </c>
      <c r="R3467" t="s">
        <v>79</v>
      </c>
      <c r="S3467" t="s">
        <v>31</v>
      </c>
      <c r="T3467" t="s">
        <v>105</v>
      </c>
      <c r="U3467" t="s">
        <v>33</v>
      </c>
      <c r="V3467" t="s">
        <v>47</v>
      </c>
      <c r="W3467" t="s">
        <v>59</v>
      </c>
    </row>
    <row r="3468" spans="1:23" x14ac:dyDescent="0.35">
      <c r="A3468">
        <v>3551</v>
      </c>
      <c r="B3468" t="s">
        <v>3579</v>
      </c>
      <c r="C3468" s="4">
        <f>mock_fashion_data_uk_us[[#This Row],[Price]]/10^13</f>
        <v>32.818077268685698</v>
      </c>
      <c r="D3468" s="2">
        <v>328180772686857</v>
      </c>
      <c r="E3468" t="s">
        <v>36</v>
      </c>
      <c r="F3468" t="s">
        <v>108</v>
      </c>
      <c r="G3468" t="s">
        <v>70</v>
      </c>
      <c r="H3468">
        <v>2274102614650568</v>
      </c>
      <c r="I3468">
        <v>316</v>
      </c>
      <c r="J3468" s="4">
        <f>mock_fashion_data_uk_us[[#This Row],[Adapted Price]]*mock_fashion_data_uk_us[[#This Row],[Review Count]]</f>
        <v>10370.512416904681</v>
      </c>
      <c r="K3468" t="s">
        <v>102</v>
      </c>
      <c r="L3468" t="s">
        <v>84</v>
      </c>
      <c r="M3468" t="s">
        <v>52</v>
      </c>
      <c r="N3468" t="s">
        <v>53</v>
      </c>
      <c r="O3468" t="s">
        <v>28</v>
      </c>
      <c r="P3468">
        <v>31</v>
      </c>
      <c r="Q3468" t="s">
        <v>78</v>
      </c>
      <c r="R3468" t="s">
        <v>132</v>
      </c>
      <c r="S3468" t="s">
        <v>95</v>
      </c>
      <c r="T3468" t="s">
        <v>32</v>
      </c>
      <c r="U3468" t="s">
        <v>47</v>
      </c>
      <c r="V3468" t="s">
        <v>33</v>
      </c>
      <c r="W3468" t="s">
        <v>75</v>
      </c>
    </row>
    <row r="3469" spans="1:23" x14ac:dyDescent="0.35">
      <c r="A3469">
        <v>3552</v>
      </c>
      <c r="B3469" t="s">
        <v>3580</v>
      </c>
      <c r="C3469" s="4">
        <f>mock_fashion_data_uk_us[[#This Row],[Price]]/10^13</f>
        <v>868.35065690646854</v>
      </c>
      <c r="D3469" s="2">
        <v>8683506569064686</v>
      </c>
      <c r="E3469" t="s">
        <v>36</v>
      </c>
      <c r="F3469" t="s">
        <v>116</v>
      </c>
      <c r="G3469" t="s">
        <v>38</v>
      </c>
      <c r="H3469">
        <v>3.881140520995392E+16</v>
      </c>
      <c r="I3469">
        <v>267</v>
      </c>
      <c r="J3469" s="4">
        <f>mock_fashion_data_uk_us[[#This Row],[Adapted Price]]*mock_fashion_data_uk_us[[#This Row],[Review Count]]</f>
        <v>231849.6253940271</v>
      </c>
      <c r="K3469" t="s">
        <v>102</v>
      </c>
      <c r="L3469" t="s">
        <v>84</v>
      </c>
      <c r="M3469" t="s">
        <v>26</v>
      </c>
      <c r="N3469" t="s">
        <v>27</v>
      </c>
      <c r="O3469" t="s">
        <v>98</v>
      </c>
      <c r="P3469">
        <v>42</v>
      </c>
      <c r="Q3469" t="s">
        <v>29</v>
      </c>
      <c r="R3469" t="s">
        <v>134</v>
      </c>
      <c r="S3469" t="s">
        <v>44</v>
      </c>
      <c r="T3469" t="s">
        <v>105</v>
      </c>
      <c r="U3469" t="s">
        <v>33</v>
      </c>
      <c r="V3469" t="s">
        <v>33</v>
      </c>
      <c r="W3469" t="s">
        <v>75</v>
      </c>
    </row>
    <row r="3470" spans="1:23" x14ac:dyDescent="0.35">
      <c r="A3470">
        <v>3553</v>
      </c>
      <c r="B3470" t="s">
        <v>3581</v>
      </c>
      <c r="C3470" s="4">
        <f>mock_fashion_data_uk_us[[#This Row],[Price]]/10^13</f>
        <v>964.1592053146768</v>
      </c>
      <c r="D3470" s="2">
        <v>9641592053146768</v>
      </c>
      <c r="E3470" t="s">
        <v>130</v>
      </c>
      <c r="F3470" t="s">
        <v>145</v>
      </c>
      <c r="G3470" t="s">
        <v>50</v>
      </c>
      <c r="H3470">
        <v>4575831914708804</v>
      </c>
      <c r="I3470">
        <v>26</v>
      </c>
      <c r="J3470" s="4">
        <f>mock_fashion_data_uk_us[[#This Row],[Adapted Price]]*mock_fashion_data_uk_us[[#This Row],[Review Count]]</f>
        <v>25068.139338181598</v>
      </c>
      <c r="K3470" t="s">
        <v>71</v>
      </c>
      <c r="L3470" t="s">
        <v>84</v>
      </c>
      <c r="M3470" t="s">
        <v>72</v>
      </c>
      <c r="N3470" t="s">
        <v>53</v>
      </c>
      <c r="O3470" t="s">
        <v>54</v>
      </c>
      <c r="P3470">
        <v>37</v>
      </c>
      <c r="Q3470" t="s">
        <v>55</v>
      </c>
      <c r="R3470" t="s">
        <v>73</v>
      </c>
      <c r="S3470" t="s">
        <v>57</v>
      </c>
      <c r="T3470" t="s">
        <v>80</v>
      </c>
      <c r="U3470" t="s">
        <v>46</v>
      </c>
      <c r="V3470" t="s">
        <v>75</v>
      </c>
      <c r="W3470" t="s">
        <v>46</v>
      </c>
    </row>
    <row r="3471" spans="1:23" x14ac:dyDescent="0.35">
      <c r="A3471">
        <v>3554</v>
      </c>
      <c r="B3471" t="s">
        <v>3582</v>
      </c>
      <c r="C3471" s="4">
        <f>mock_fashion_data_uk_us[[#This Row],[Price]]/10^13</f>
        <v>419.73312781620581</v>
      </c>
      <c r="D3471" s="2">
        <v>4197331278162058</v>
      </c>
      <c r="E3471" t="s">
        <v>68</v>
      </c>
      <c r="F3471" t="s">
        <v>69</v>
      </c>
      <c r="G3471" t="s">
        <v>70</v>
      </c>
      <c r="H3471">
        <v>4048893036377795</v>
      </c>
      <c r="I3471">
        <v>134</v>
      </c>
      <c r="J3471" s="4">
        <f>mock_fashion_data_uk_us[[#This Row],[Adapted Price]]*mock_fashion_data_uk_us[[#This Row],[Review Count]]</f>
        <v>56244.239127371577</v>
      </c>
      <c r="K3471" t="s">
        <v>97</v>
      </c>
      <c r="L3471" t="s">
        <v>51</v>
      </c>
      <c r="M3471" t="s">
        <v>64</v>
      </c>
      <c r="N3471" t="s">
        <v>65</v>
      </c>
      <c r="O3471" t="s">
        <v>85</v>
      </c>
      <c r="P3471">
        <v>25</v>
      </c>
      <c r="Q3471" t="s">
        <v>114</v>
      </c>
      <c r="R3471" t="s">
        <v>123</v>
      </c>
      <c r="S3471" t="s">
        <v>74</v>
      </c>
      <c r="T3471" t="s">
        <v>105</v>
      </c>
      <c r="U3471" t="s">
        <v>75</v>
      </c>
      <c r="V3471" t="s">
        <v>59</v>
      </c>
      <c r="W3471" t="s">
        <v>34</v>
      </c>
    </row>
    <row r="3472" spans="1:23" x14ac:dyDescent="0.35">
      <c r="A3472">
        <v>3555</v>
      </c>
      <c r="B3472" t="s">
        <v>3583</v>
      </c>
      <c r="C3472" s="4">
        <f>mock_fashion_data_uk_us[[#This Row],[Price]]/10^13</f>
        <v>49.782217722006301</v>
      </c>
      <c r="D3472" s="2">
        <v>497822177220063</v>
      </c>
      <c r="E3472" t="s">
        <v>61</v>
      </c>
      <c r="F3472" t="s">
        <v>119</v>
      </c>
      <c r="G3472" t="s">
        <v>38</v>
      </c>
      <c r="H3472">
        <v>1.8725099929330032E+16</v>
      </c>
      <c r="I3472">
        <v>235</v>
      </c>
      <c r="J3472" s="4">
        <f>mock_fashion_data_uk_us[[#This Row],[Adapted Price]]*mock_fashion_data_uk_us[[#This Row],[Review Count]]</f>
        <v>11698.821164671481</v>
      </c>
      <c r="K3472" t="s">
        <v>39</v>
      </c>
      <c r="L3472" t="s">
        <v>25</v>
      </c>
      <c r="M3472" t="s">
        <v>64</v>
      </c>
      <c r="N3472" t="s">
        <v>65</v>
      </c>
      <c r="O3472" t="s">
        <v>66</v>
      </c>
      <c r="P3472">
        <v>33</v>
      </c>
      <c r="Q3472" t="s">
        <v>99</v>
      </c>
      <c r="R3472" t="s">
        <v>73</v>
      </c>
      <c r="S3472" t="s">
        <v>104</v>
      </c>
      <c r="T3472" t="s">
        <v>32</v>
      </c>
      <c r="U3472" t="s">
        <v>33</v>
      </c>
      <c r="V3472" t="s">
        <v>59</v>
      </c>
      <c r="W3472" t="s">
        <v>75</v>
      </c>
    </row>
    <row r="3473" spans="1:23" x14ac:dyDescent="0.35">
      <c r="A3473">
        <v>3556</v>
      </c>
      <c r="B3473" t="s">
        <v>3584</v>
      </c>
      <c r="C3473" s="4">
        <f>mock_fashion_data_uk_us[[#This Row],[Price]]/10^13</f>
        <v>312.95898526690883</v>
      </c>
      <c r="D3473" s="2">
        <v>3129589852669088</v>
      </c>
      <c r="E3473" t="s">
        <v>118</v>
      </c>
      <c r="F3473" t="s">
        <v>116</v>
      </c>
      <c r="G3473" t="s">
        <v>82</v>
      </c>
      <c r="H3473">
        <v>4313441898425896</v>
      </c>
      <c r="I3473">
        <v>406</v>
      </c>
      <c r="J3473" s="4">
        <f>mock_fashion_data_uk_us[[#This Row],[Adapted Price]]*mock_fashion_data_uk_us[[#This Row],[Review Count]]</f>
        <v>127061.34801836498</v>
      </c>
      <c r="K3473" t="s">
        <v>83</v>
      </c>
      <c r="L3473" t="s">
        <v>51</v>
      </c>
      <c r="M3473" t="s">
        <v>52</v>
      </c>
      <c r="N3473" t="s">
        <v>27</v>
      </c>
      <c r="O3473" t="s">
        <v>127</v>
      </c>
      <c r="P3473">
        <v>36</v>
      </c>
      <c r="Q3473" t="s">
        <v>103</v>
      </c>
      <c r="R3473" t="s">
        <v>79</v>
      </c>
      <c r="S3473" t="s">
        <v>44</v>
      </c>
      <c r="T3473" t="s">
        <v>32</v>
      </c>
      <c r="U3473" t="s">
        <v>47</v>
      </c>
      <c r="V3473" t="s">
        <v>47</v>
      </c>
      <c r="W3473" t="s">
        <v>59</v>
      </c>
    </row>
    <row r="3474" spans="1:23" x14ac:dyDescent="0.35">
      <c r="A3474">
        <v>3557</v>
      </c>
      <c r="B3474" t="s">
        <v>3585</v>
      </c>
      <c r="C3474" s="4">
        <f>mock_fashion_data_uk_us[[#This Row],[Price]]/10^13</f>
        <v>226.0858631484146</v>
      </c>
      <c r="D3474" s="2">
        <v>2260858631484146</v>
      </c>
      <c r="E3474" t="s">
        <v>49</v>
      </c>
      <c r="F3474" t="s">
        <v>116</v>
      </c>
      <c r="G3474" t="s">
        <v>89</v>
      </c>
      <c r="H3474">
        <v>1.3851034475887732E+16</v>
      </c>
      <c r="I3474">
        <v>220</v>
      </c>
      <c r="J3474" s="4">
        <f>mock_fashion_data_uk_us[[#This Row],[Adapted Price]]*mock_fashion_data_uk_us[[#This Row],[Review Count]]</f>
        <v>49738.889892651212</v>
      </c>
      <c r="K3474" t="s">
        <v>97</v>
      </c>
      <c r="L3474" t="s">
        <v>84</v>
      </c>
      <c r="M3474" t="s">
        <v>52</v>
      </c>
      <c r="N3474" t="s">
        <v>65</v>
      </c>
      <c r="O3474" t="s">
        <v>77</v>
      </c>
      <c r="P3474">
        <v>41</v>
      </c>
      <c r="Q3474" t="s">
        <v>122</v>
      </c>
      <c r="R3474" t="s">
        <v>86</v>
      </c>
      <c r="S3474" t="s">
        <v>74</v>
      </c>
      <c r="T3474" t="s">
        <v>45</v>
      </c>
      <c r="U3474" t="s">
        <v>75</v>
      </c>
      <c r="V3474" t="s">
        <v>75</v>
      </c>
      <c r="W3474" t="s">
        <v>34</v>
      </c>
    </row>
    <row r="3475" spans="1:23" x14ac:dyDescent="0.35">
      <c r="A3475">
        <v>3558</v>
      </c>
      <c r="B3475" t="s">
        <v>3586</v>
      </c>
      <c r="C3475" s="4">
        <f>mock_fashion_data_uk_us[[#This Row],[Price]]/10^13</f>
        <v>1431.0636195815516</v>
      </c>
      <c r="D3475" s="2">
        <v>1.4310636195815516E+16</v>
      </c>
      <c r="E3475" t="s">
        <v>118</v>
      </c>
      <c r="F3475" t="s">
        <v>119</v>
      </c>
      <c r="G3475" t="s">
        <v>89</v>
      </c>
      <c r="H3475">
        <v>3087957594175392</v>
      </c>
      <c r="I3475">
        <v>22</v>
      </c>
      <c r="J3475" s="4">
        <f>mock_fashion_data_uk_us[[#This Row],[Adapted Price]]*mock_fashion_data_uk_us[[#This Row],[Review Count]]</f>
        <v>31483.399630794134</v>
      </c>
      <c r="K3475" t="s">
        <v>63</v>
      </c>
      <c r="L3475" t="s">
        <v>25</v>
      </c>
      <c r="M3475" t="s">
        <v>26</v>
      </c>
      <c r="N3475" t="s">
        <v>27</v>
      </c>
      <c r="O3475" t="s">
        <v>66</v>
      </c>
      <c r="P3475">
        <v>47</v>
      </c>
      <c r="Q3475" t="s">
        <v>172</v>
      </c>
      <c r="R3475" t="s">
        <v>134</v>
      </c>
      <c r="S3475" t="s">
        <v>57</v>
      </c>
      <c r="T3475" t="s">
        <v>32</v>
      </c>
      <c r="U3475" t="s">
        <v>75</v>
      </c>
      <c r="V3475" t="s">
        <v>34</v>
      </c>
      <c r="W3475" t="s">
        <v>59</v>
      </c>
    </row>
    <row r="3476" spans="1:23" x14ac:dyDescent="0.35">
      <c r="A3476">
        <v>3560</v>
      </c>
      <c r="B3476" t="s">
        <v>3587</v>
      </c>
      <c r="C3476" s="4">
        <f>mock_fashion_data_uk_us[[#This Row],[Price]]/10^13</f>
        <v>977.41961403419737</v>
      </c>
      <c r="D3476" s="2">
        <v>9774196140341974</v>
      </c>
      <c r="E3476" t="s">
        <v>49</v>
      </c>
      <c r="F3476" t="s">
        <v>69</v>
      </c>
      <c r="G3476" t="s">
        <v>70</v>
      </c>
      <c r="H3476">
        <v>4805776379138371</v>
      </c>
      <c r="I3476">
        <v>77</v>
      </c>
      <c r="J3476" s="4">
        <f>mock_fashion_data_uk_us[[#This Row],[Adapted Price]]*mock_fashion_data_uk_us[[#This Row],[Review Count]]</f>
        <v>75261.310280633203</v>
      </c>
      <c r="K3476" t="s">
        <v>39</v>
      </c>
      <c r="L3476" t="s">
        <v>84</v>
      </c>
      <c r="M3476" t="s">
        <v>72</v>
      </c>
      <c r="N3476" t="s">
        <v>53</v>
      </c>
      <c r="O3476" t="s">
        <v>85</v>
      </c>
      <c r="P3476">
        <v>34</v>
      </c>
      <c r="Q3476" t="s">
        <v>172</v>
      </c>
      <c r="R3476" t="s">
        <v>30</v>
      </c>
      <c r="S3476" t="s">
        <v>31</v>
      </c>
      <c r="T3476" t="s">
        <v>80</v>
      </c>
      <c r="U3476" t="s">
        <v>47</v>
      </c>
      <c r="V3476" t="s">
        <v>59</v>
      </c>
      <c r="W3476" t="s">
        <v>34</v>
      </c>
    </row>
    <row r="3477" spans="1:23" x14ac:dyDescent="0.35">
      <c r="A3477">
        <v>3561</v>
      </c>
      <c r="B3477" t="s">
        <v>3588</v>
      </c>
      <c r="C3477" s="4">
        <f>mock_fashion_data_uk_us[[#This Row],[Price]]/10^13</f>
        <v>531.7827089734493</v>
      </c>
      <c r="D3477" s="2">
        <v>5317827089734493</v>
      </c>
      <c r="E3477" t="s">
        <v>130</v>
      </c>
      <c r="F3477" t="s">
        <v>22</v>
      </c>
      <c r="G3477" t="s">
        <v>70</v>
      </c>
      <c r="H3477">
        <v>2846060276216521</v>
      </c>
      <c r="I3477">
        <v>473</v>
      </c>
      <c r="J3477" s="4">
        <f>mock_fashion_data_uk_us[[#This Row],[Adapted Price]]*mock_fashion_data_uk_us[[#This Row],[Review Count]]</f>
        <v>251533.22134444152</v>
      </c>
      <c r="K3477" t="s">
        <v>39</v>
      </c>
      <c r="L3477" t="s">
        <v>84</v>
      </c>
      <c r="M3477" t="s">
        <v>72</v>
      </c>
      <c r="N3477" t="s">
        <v>27</v>
      </c>
      <c r="O3477" t="s">
        <v>85</v>
      </c>
      <c r="P3477">
        <v>64</v>
      </c>
      <c r="Q3477" t="s">
        <v>78</v>
      </c>
      <c r="R3477" t="s">
        <v>79</v>
      </c>
      <c r="S3477" t="s">
        <v>104</v>
      </c>
      <c r="T3477" t="s">
        <v>58</v>
      </c>
      <c r="U3477" t="s">
        <v>46</v>
      </c>
      <c r="V3477" t="s">
        <v>75</v>
      </c>
      <c r="W3477" t="s">
        <v>34</v>
      </c>
    </row>
    <row r="3478" spans="1:23" x14ac:dyDescent="0.35">
      <c r="A3478">
        <v>3562</v>
      </c>
      <c r="B3478" t="s">
        <v>3589</v>
      </c>
      <c r="C3478" s="4">
        <f>mock_fashion_data_uk_us[[#This Row],[Price]]/10^13</f>
        <v>786.09296159161261</v>
      </c>
      <c r="D3478" s="2">
        <v>7860929615916126</v>
      </c>
      <c r="E3478" t="s">
        <v>61</v>
      </c>
      <c r="F3478" t="s">
        <v>69</v>
      </c>
      <c r="G3478" t="s">
        <v>82</v>
      </c>
      <c r="H3478">
        <v>1585574176786173</v>
      </c>
      <c r="I3478">
        <v>260</v>
      </c>
      <c r="J3478" s="4">
        <f>mock_fashion_data_uk_us[[#This Row],[Adapted Price]]*mock_fashion_data_uk_us[[#This Row],[Review Count]]</f>
        <v>204384.17001381927</v>
      </c>
      <c r="K3478" t="s">
        <v>94</v>
      </c>
      <c r="L3478" t="s">
        <v>51</v>
      </c>
      <c r="M3478" t="s">
        <v>64</v>
      </c>
      <c r="N3478" t="s">
        <v>65</v>
      </c>
      <c r="O3478" t="s">
        <v>85</v>
      </c>
      <c r="P3478">
        <v>53</v>
      </c>
      <c r="Q3478" t="s">
        <v>172</v>
      </c>
      <c r="R3478" t="s">
        <v>79</v>
      </c>
      <c r="S3478" t="s">
        <v>104</v>
      </c>
      <c r="T3478" t="s">
        <v>80</v>
      </c>
      <c r="U3478" t="s">
        <v>46</v>
      </c>
      <c r="V3478" t="s">
        <v>75</v>
      </c>
      <c r="W3478" t="s">
        <v>47</v>
      </c>
    </row>
    <row r="3479" spans="1:23" x14ac:dyDescent="0.35">
      <c r="A3479">
        <v>3563</v>
      </c>
      <c r="B3479" t="s">
        <v>3590</v>
      </c>
      <c r="C3479" s="4">
        <f>mock_fashion_data_uk_us[[#This Row],[Price]]/10^13</f>
        <v>936.00698341559155</v>
      </c>
      <c r="D3479" s="2">
        <v>9360069834155916</v>
      </c>
      <c r="E3479" t="s">
        <v>21</v>
      </c>
      <c r="F3479" t="s">
        <v>125</v>
      </c>
      <c r="G3479" t="s">
        <v>70</v>
      </c>
      <c r="H3479">
        <v>2058070707334076</v>
      </c>
      <c r="I3479">
        <v>468</v>
      </c>
      <c r="J3479" s="4">
        <f>mock_fashion_data_uk_us[[#This Row],[Adapted Price]]*mock_fashion_data_uk_us[[#This Row],[Review Count]]</f>
        <v>438051.26823849685</v>
      </c>
      <c r="K3479" t="s">
        <v>112</v>
      </c>
      <c r="L3479" t="s">
        <v>84</v>
      </c>
      <c r="M3479" t="s">
        <v>64</v>
      </c>
      <c r="N3479" t="s">
        <v>53</v>
      </c>
      <c r="O3479" t="s">
        <v>140</v>
      </c>
      <c r="P3479">
        <v>44</v>
      </c>
      <c r="Q3479" t="s">
        <v>29</v>
      </c>
      <c r="R3479" t="s">
        <v>91</v>
      </c>
      <c r="S3479" t="s">
        <v>44</v>
      </c>
      <c r="T3479" t="s">
        <v>80</v>
      </c>
      <c r="U3479" t="s">
        <v>46</v>
      </c>
      <c r="V3479" t="s">
        <v>59</v>
      </c>
      <c r="W3479" t="s">
        <v>75</v>
      </c>
    </row>
    <row r="3480" spans="1:23" x14ac:dyDescent="0.35">
      <c r="A3480">
        <v>3564</v>
      </c>
      <c r="B3480" t="s">
        <v>3591</v>
      </c>
      <c r="C3480" s="4">
        <f>mock_fashion_data_uk_us[[#This Row],[Price]]/10^13</f>
        <v>205.44927948463879</v>
      </c>
      <c r="D3480" s="2">
        <v>2054492794846388</v>
      </c>
      <c r="E3480" t="s">
        <v>130</v>
      </c>
      <c r="F3480" t="s">
        <v>108</v>
      </c>
      <c r="G3480" t="s">
        <v>23</v>
      </c>
      <c r="H3480">
        <v>2.3224844709582656E+16</v>
      </c>
      <c r="I3480">
        <v>89</v>
      </c>
      <c r="J3480" s="4">
        <f>mock_fashion_data_uk_us[[#This Row],[Adapted Price]]*mock_fashion_data_uk_us[[#This Row],[Review Count]]</f>
        <v>18284.985874132853</v>
      </c>
      <c r="K3480" t="s">
        <v>112</v>
      </c>
      <c r="L3480" t="s">
        <v>84</v>
      </c>
      <c r="M3480" t="s">
        <v>52</v>
      </c>
      <c r="N3480" t="s">
        <v>65</v>
      </c>
      <c r="O3480" t="s">
        <v>127</v>
      </c>
      <c r="P3480">
        <v>31</v>
      </c>
      <c r="Q3480" t="s">
        <v>114</v>
      </c>
      <c r="R3480" t="s">
        <v>86</v>
      </c>
      <c r="S3480" t="s">
        <v>31</v>
      </c>
      <c r="T3480" t="s">
        <v>105</v>
      </c>
      <c r="U3480" t="s">
        <v>59</v>
      </c>
      <c r="V3480" t="s">
        <v>75</v>
      </c>
      <c r="W3480" t="s">
        <v>47</v>
      </c>
    </row>
    <row r="3481" spans="1:23" x14ac:dyDescent="0.35">
      <c r="A3481">
        <v>3565</v>
      </c>
      <c r="B3481" t="s">
        <v>3592</v>
      </c>
      <c r="C3481" s="4">
        <f>mock_fashion_data_uk_us[[#This Row],[Price]]/10^13</f>
        <v>780.63756928589908</v>
      </c>
      <c r="D3481" s="2">
        <v>7806375692858991</v>
      </c>
      <c r="E3481" t="s">
        <v>130</v>
      </c>
      <c r="F3481" t="s">
        <v>108</v>
      </c>
      <c r="G3481" t="s">
        <v>23</v>
      </c>
      <c r="H3481">
        <v>1.2919683327179016E+16</v>
      </c>
      <c r="I3481">
        <v>99</v>
      </c>
      <c r="J3481" s="4">
        <f>mock_fashion_data_uk_us[[#This Row],[Adapted Price]]*mock_fashion_data_uk_us[[#This Row],[Review Count]]</f>
        <v>77283.119359304008</v>
      </c>
      <c r="K3481" t="s">
        <v>71</v>
      </c>
      <c r="L3481" t="s">
        <v>84</v>
      </c>
      <c r="M3481" t="s">
        <v>64</v>
      </c>
      <c r="N3481" t="s">
        <v>27</v>
      </c>
      <c r="O3481" t="s">
        <v>77</v>
      </c>
      <c r="P3481">
        <v>48</v>
      </c>
      <c r="Q3481" t="s">
        <v>114</v>
      </c>
      <c r="R3481" t="s">
        <v>30</v>
      </c>
      <c r="S3481" t="s">
        <v>95</v>
      </c>
      <c r="T3481" t="s">
        <v>45</v>
      </c>
      <c r="U3481" t="s">
        <v>46</v>
      </c>
      <c r="V3481" t="s">
        <v>75</v>
      </c>
      <c r="W3481" t="s">
        <v>33</v>
      </c>
    </row>
    <row r="3482" spans="1:23" x14ac:dyDescent="0.35">
      <c r="A3482">
        <v>3566</v>
      </c>
      <c r="B3482" t="s">
        <v>3593</v>
      </c>
      <c r="C3482" s="4">
        <f>mock_fashion_data_uk_us[[#This Row],[Price]]/10^13</f>
        <v>3738.1619701293744</v>
      </c>
      <c r="D3482" s="2">
        <v>3.7381619701293744E+16</v>
      </c>
      <c r="E3482" t="s">
        <v>61</v>
      </c>
      <c r="F3482" t="s">
        <v>37</v>
      </c>
      <c r="G3482" t="s">
        <v>50</v>
      </c>
      <c r="H3482">
        <v>1.6813255068669516E+16</v>
      </c>
      <c r="I3482">
        <v>25</v>
      </c>
      <c r="J3482" s="4">
        <f>mock_fashion_data_uk_us[[#This Row],[Adapted Price]]*mock_fashion_data_uk_us[[#This Row],[Review Count]]</f>
        <v>93454.049253234363</v>
      </c>
      <c r="K3482" t="s">
        <v>94</v>
      </c>
      <c r="L3482" t="s">
        <v>84</v>
      </c>
      <c r="M3482" t="s">
        <v>52</v>
      </c>
      <c r="N3482" t="s">
        <v>40</v>
      </c>
      <c r="O3482" t="s">
        <v>85</v>
      </c>
      <c r="P3482">
        <v>53</v>
      </c>
      <c r="Q3482" t="s">
        <v>99</v>
      </c>
      <c r="R3482" t="s">
        <v>86</v>
      </c>
      <c r="S3482" t="s">
        <v>95</v>
      </c>
      <c r="T3482" t="s">
        <v>32</v>
      </c>
      <c r="U3482" t="s">
        <v>59</v>
      </c>
      <c r="V3482" t="s">
        <v>59</v>
      </c>
      <c r="W3482" t="s">
        <v>46</v>
      </c>
    </row>
    <row r="3483" spans="1:23" x14ac:dyDescent="0.35">
      <c r="A3483">
        <v>3567</v>
      </c>
      <c r="B3483" t="s">
        <v>3594</v>
      </c>
      <c r="C3483" s="4">
        <f>mock_fashion_data_uk_us[[#This Row],[Price]]/10^13</f>
        <v>960.51680467039319</v>
      </c>
      <c r="D3483" s="2">
        <v>9605168046703932</v>
      </c>
      <c r="E3483" t="s">
        <v>36</v>
      </c>
      <c r="F3483" t="s">
        <v>125</v>
      </c>
      <c r="G3483" t="s">
        <v>89</v>
      </c>
      <c r="H3483">
        <v>2159982829054912</v>
      </c>
      <c r="I3483">
        <v>284</v>
      </c>
      <c r="J3483" s="4">
        <f>mock_fashion_data_uk_us[[#This Row],[Adapted Price]]*mock_fashion_data_uk_us[[#This Row],[Review Count]]</f>
        <v>272786.77252639167</v>
      </c>
      <c r="K3483" t="s">
        <v>102</v>
      </c>
      <c r="L3483" t="s">
        <v>25</v>
      </c>
      <c r="M3483" t="s">
        <v>72</v>
      </c>
      <c r="N3483" t="s">
        <v>40</v>
      </c>
      <c r="O3483" t="s">
        <v>66</v>
      </c>
      <c r="P3483">
        <v>26</v>
      </c>
      <c r="Q3483" t="s">
        <v>78</v>
      </c>
      <c r="R3483" t="s">
        <v>30</v>
      </c>
      <c r="S3483" t="s">
        <v>57</v>
      </c>
      <c r="T3483" t="s">
        <v>105</v>
      </c>
      <c r="U3483" t="s">
        <v>47</v>
      </c>
      <c r="V3483" t="s">
        <v>59</v>
      </c>
      <c r="W3483" t="s">
        <v>75</v>
      </c>
    </row>
    <row r="3484" spans="1:23" x14ac:dyDescent="0.35">
      <c r="A3484">
        <v>3568</v>
      </c>
      <c r="B3484" t="s">
        <v>3595</v>
      </c>
      <c r="C3484" s="4">
        <f>mock_fashion_data_uk_us[[#This Row],[Price]]/10^13</f>
        <v>7.2426171079235999</v>
      </c>
      <c r="D3484" s="2">
        <v>72426171079236</v>
      </c>
      <c r="E3484" t="s">
        <v>61</v>
      </c>
      <c r="F3484" t="s">
        <v>116</v>
      </c>
      <c r="G3484" t="s">
        <v>82</v>
      </c>
      <c r="H3484">
        <v>1.2658785678800748E+16</v>
      </c>
      <c r="I3484">
        <v>355</v>
      </c>
      <c r="J3484" s="4">
        <f>mock_fashion_data_uk_us[[#This Row],[Adapted Price]]*mock_fashion_data_uk_us[[#This Row],[Review Count]]</f>
        <v>2571.1290733128781</v>
      </c>
      <c r="K3484" t="s">
        <v>102</v>
      </c>
      <c r="L3484" t="s">
        <v>84</v>
      </c>
      <c r="M3484" t="s">
        <v>72</v>
      </c>
      <c r="N3484" t="s">
        <v>40</v>
      </c>
      <c r="O3484" t="s">
        <v>98</v>
      </c>
      <c r="P3484">
        <v>54</v>
      </c>
      <c r="Q3484" t="s">
        <v>103</v>
      </c>
      <c r="R3484" t="s">
        <v>91</v>
      </c>
      <c r="S3484" t="s">
        <v>104</v>
      </c>
      <c r="T3484" t="s">
        <v>80</v>
      </c>
      <c r="U3484" t="s">
        <v>46</v>
      </c>
      <c r="V3484" t="s">
        <v>47</v>
      </c>
      <c r="W3484" t="s">
        <v>59</v>
      </c>
    </row>
    <row r="3485" spans="1:23" x14ac:dyDescent="0.35">
      <c r="A3485">
        <v>3569</v>
      </c>
      <c r="B3485" t="s">
        <v>3596</v>
      </c>
      <c r="C3485" s="4">
        <f>mock_fashion_data_uk_us[[#This Row],[Price]]/10^13</f>
        <v>2023.7477899819755</v>
      </c>
      <c r="D3485" s="2">
        <v>2.0237477899819756E+16</v>
      </c>
      <c r="E3485" t="s">
        <v>61</v>
      </c>
      <c r="F3485" t="s">
        <v>116</v>
      </c>
      <c r="G3485" t="s">
        <v>50</v>
      </c>
      <c r="H3485">
        <v>1.060834201330754E+16</v>
      </c>
      <c r="I3485">
        <v>425</v>
      </c>
      <c r="J3485" s="4">
        <f>mock_fashion_data_uk_us[[#This Row],[Adapted Price]]*mock_fashion_data_uk_us[[#This Row],[Review Count]]</f>
        <v>860092.81074233958</v>
      </c>
      <c r="K3485" t="s">
        <v>94</v>
      </c>
      <c r="L3485" t="s">
        <v>51</v>
      </c>
      <c r="M3485" t="s">
        <v>26</v>
      </c>
      <c r="N3485" t="s">
        <v>40</v>
      </c>
      <c r="O3485" t="s">
        <v>28</v>
      </c>
      <c r="P3485">
        <v>41</v>
      </c>
      <c r="Q3485" t="s">
        <v>78</v>
      </c>
      <c r="R3485" t="s">
        <v>132</v>
      </c>
      <c r="S3485" t="s">
        <v>95</v>
      </c>
      <c r="T3485" t="s">
        <v>58</v>
      </c>
      <c r="U3485" t="s">
        <v>75</v>
      </c>
      <c r="V3485" t="s">
        <v>59</v>
      </c>
      <c r="W3485" t="s">
        <v>46</v>
      </c>
    </row>
    <row r="3486" spans="1:23" x14ac:dyDescent="0.35">
      <c r="A3486">
        <v>3570</v>
      </c>
      <c r="B3486" t="s">
        <v>3597</v>
      </c>
      <c r="C3486" s="4">
        <f>mock_fashion_data_uk_us[[#This Row],[Price]]/10^13</f>
        <v>556.44476874663235</v>
      </c>
      <c r="D3486" s="2">
        <v>5564447687466323</v>
      </c>
      <c r="E3486" t="s">
        <v>61</v>
      </c>
      <c r="F3486" t="s">
        <v>116</v>
      </c>
      <c r="G3486" t="s">
        <v>82</v>
      </c>
      <c r="H3486">
        <v>4217359668525492</v>
      </c>
      <c r="I3486">
        <v>205</v>
      </c>
      <c r="J3486" s="4">
        <f>mock_fashion_data_uk_us[[#This Row],[Adapted Price]]*mock_fashion_data_uk_us[[#This Row],[Review Count]]</f>
        <v>114071.17759305963</v>
      </c>
      <c r="K3486" t="s">
        <v>24</v>
      </c>
      <c r="L3486" t="s">
        <v>84</v>
      </c>
      <c r="M3486" t="s">
        <v>72</v>
      </c>
      <c r="N3486" t="s">
        <v>65</v>
      </c>
      <c r="O3486" t="s">
        <v>77</v>
      </c>
      <c r="P3486">
        <v>39</v>
      </c>
      <c r="Q3486" t="s">
        <v>122</v>
      </c>
      <c r="R3486" t="s">
        <v>123</v>
      </c>
      <c r="S3486" t="s">
        <v>95</v>
      </c>
      <c r="T3486" t="s">
        <v>80</v>
      </c>
      <c r="U3486" t="s">
        <v>47</v>
      </c>
      <c r="V3486" t="s">
        <v>46</v>
      </c>
      <c r="W3486" t="s">
        <v>75</v>
      </c>
    </row>
    <row r="3487" spans="1:23" x14ac:dyDescent="0.35">
      <c r="A3487">
        <v>3571</v>
      </c>
      <c r="B3487" t="s">
        <v>3598</v>
      </c>
      <c r="C3487" s="4">
        <f>mock_fashion_data_uk_us[[#This Row],[Price]]/10^13</f>
        <v>76.924948222155507</v>
      </c>
      <c r="D3487" s="2">
        <v>769249482221555</v>
      </c>
      <c r="E3487" t="s">
        <v>118</v>
      </c>
      <c r="F3487" t="s">
        <v>108</v>
      </c>
      <c r="G3487" t="s">
        <v>23</v>
      </c>
      <c r="H3487">
        <v>4301693948308083</v>
      </c>
      <c r="I3487">
        <v>164</v>
      </c>
      <c r="J3487" s="4">
        <f>mock_fashion_data_uk_us[[#This Row],[Adapted Price]]*mock_fashion_data_uk_us[[#This Row],[Review Count]]</f>
        <v>12615.691508433503</v>
      </c>
      <c r="K3487" t="s">
        <v>63</v>
      </c>
      <c r="L3487" t="s">
        <v>25</v>
      </c>
      <c r="M3487" t="s">
        <v>52</v>
      </c>
      <c r="N3487" t="s">
        <v>40</v>
      </c>
      <c r="O3487" t="s">
        <v>28</v>
      </c>
      <c r="P3487">
        <v>23</v>
      </c>
      <c r="Q3487" t="s">
        <v>122</v>
      </c>
      <c r="R3487" t="s">
        <v>73</v>
      </c>
      <c r="S3487" t="s">
        <v>95</v>
      </c>
      <c r="T3487" t="s">
        <v>32</v>
      </c>
      <c r="U3487" t="s">
        <v>33</v>
      </c>
      <c r="V3487" t="s">
        <v>46</v>
      </c>
      <c r="W3487" t="s">
        <v>33</v>
      </c>
    </row>
    <row r="3488" spans="1:23" x14ac:dyDescent="0.35">
      <c r="A3488">
        <v>3572</v>
      </c>
      <c r="B3488" t="s">
        <v>3599</v>
      </c>
      <c r="C3488" s="4">
        <f>mock_fashion_data_uk_us[[#This Row],[Price]]/10^13</f>
        <v>629.22100440661904</v>
      </c>
      <c r="D3488" s="2">
        <v>6292210044066191</v>
      </c>
      <c r="E3488" t="s">
        <v>36</v>
      </c>
      <c r="F3488" t="s">
        <v>125</v>
      </c>
      <c r="G3488" t="s">
        <v>23</v>
      </c>
      <c r="H3488">
        <v>1.3822856016315166E+16</v>
      </c>
      <c r="I3488">
        <v>336</v>
      </c>
      <c r="J3488" s="4">
        <f>mock_fashion_data_uk_us[[#This Row],[Adapted Price]]*mock_fashion_data_uk_us[[#This Row],[Review Count]]</f>
        <v>211418.25748062399</v>
      </c>
      <c r="K3488" t="s">
        <v>120</v>
      </c>
      <c r="L3488" t="s">
        <v>25</v>
      </c>
      <c r="M3488" t="s">
        <v>52</v>
      </c>
      <c r="N3488" t="s">
        <v>27</v>
      </c>
      <c r="O3488" t="s">
        <v>41</v>
      </c>
      <c r="P3488">
        <v>62</v>
      </c>
      <c r="Q3488" t="s">
        <v>29</v>
      </c>
      <c r="R3488" t="s">
        <v>79</v>
      </c>
      <c r="S3488" t="s">
        <v>95</v>
      </c>
      <c r="T3488" t="s">
        <v>45</v>
      </c>
      <c r="U3488" t="s">
        <v>59</v>
      </c>
      <c r="V3488" t="s">
        <v>47</v>
      </c>
      <c r="W3488" t="s">
        <v>75</v>
      </c>
    </row>
    <row r="3489" spans="1:23" x14ac:dyDescent="0.35">
      <c r="A3489">
        <v>3573</v>
      </c>
      <c r="B3489" t="s">
        <v>3600</v>
      </c>
      <c r="C3489" s="4">
        <f>mock_fashion_data_uk_us[[#This Row],[Price]]/10^13</f>
        <v>67.168512706423499</v>
      </c>
      <c r="D3489" s="2">
        <v>671685127064235</v>
      </c>
      <c r="E3489" t="s">
        <v>21</v>
      </c>
      <c r="F3489" t="s">
        <v>111</v>
      </c>
      <c r="G3489" t="s">
        <v>89</v>
      </c>
      <c r="H3489">
        <v>3.3819042394868192E+16</v>
      </c>
      <c r="I3489">
        <v>89</v>
      </c>
      <c r="J3489" s="4">
        <f>mock_fashion_data_uk_us[[#This Row],[Adapted Price]]*mock_fashion_data_uk_us[[#This Row],[Review Count]]</f>
        <v>5977.9976308716914</v>
      </c>
      <c r="K3489" t="s">
        <v>94</v>
      </c>
      <c r="L3489" t="s">
        <v>84</v>
      </c>
      <c r="M3489" t="s">
        <v>26</v>
      </c>
      <c r="N3489" t="s">
        <v>65</v>
      </c>
      <c r="O3489" t="s">
        <v>77</v>
      </c>
      <c r="P3489">
        <v>46</v>
      </c>
      <c r="Q3489" t="s">
        <v>122</v>
      </c>
      <c r="R3489" t="s">
        <v>56</v>
      </c>
      <c r="S3489" t="s">
        <v>31</v>
      </c>
      <c r="T3489" t="s">
        <v>32</v>
      </c>
      <c r="U3489" t="s">
        <v>33</v>
      </c>
      <c r="V3489" t="s">
        <v>33</v>
      </c>
      <c r="W3489" t="s">
        <v>47</v>
      </c>
    </row>
    <row r="3490" spans="1:23" x14ac:dyDescent="0.35">
      <c r="A3490">
        <v>3574</v>
      </c>
      <c r="B3490" t="s">
        <v>3601</v>
      </c>
      <c r="C3490" s="4">
        <f>mock_fashion_data_uk_us[[#This Row],[Price]]/10^13</f>
        <v>278.47002005009392</v>
      </c>
      <c r="D3490" s="2">
        <v>2784700200500939</v>
      </c>
      <c r="E3490" t="s">
        <v>61</v>
      </c>
      <c r="F3490" t="s">
        <v>37</v>
      </c>
      <c r="G3490" t="s">
        <v>70</v>
      </c>
      <c r="H3490">
        <v>414510914042741</v>
      </c>
      <c r="I3490">
        <v>131</v>
      </c>
      <c r="J3490" s="4">
        <f>mock_fashion_data_uk_us[[#This Row],[Adapted Price]]*mock_fashion_data_uk_us[[#This Row],[Review Count]]</f>
        <v>36479.572626562302</v>
      </c>
      <c r="K3490" t="s">
        <v>39</v>
      </c>
      <c r="L3490" t="s">
        <v>51</v>
      </c>
      <c r="M3490" t="s">
        <v>64</v>
      </c>
      <c r="N3490" t="s">
        <v>65</v>
      </c>
      <c r="O3490" t="s">
        <v>127</v>
      </c>
      <c r="P3490">
        <v>44</v>
      </c>
      <c r="Q3490" t="s">
        <v>122</v>
      </c>
      <c r="R3490" t="s">
        <v>123</v>
      </c>
      <c r="S3490" t="s">
        <v>31</v>
      </c>
      <c r="T3490" t="s">
        <v>80</v>
      </c>
      <c r="U3490" t="s">
        <v>33</v>
      </c>
      <c r="V3490" t="s">
        <v>75</v>
      </c>
      <c r="W3490" t="s">
        <v>46</v>
      </c>
    </row>
    <row r="3491" spans="1:23" x14ac:dyDescent="0.35">
      <c r="A3491">
        <v>3575</v>
      </c>
      <c r="B3491" t="s">
        <v>3602</v>
      </c>
      <c r="C3491" s="4">
        <f>mock_fashion_data_uk_us[[#This Row],[Price]]/10^13</f>
        <v>960.90625428401881</v>
      </c>
      <c r="D3491" s="2">
        <v>9609062542840188</v>
      </c>
      <c r="E3491" t="s">
        <v>118</v>
      </c>
      <c r="F3491" t="s">
        <v>116</v>
      </c>
      <c r="G3491" t="s">
        <v>82</v>
      </c>
      <c r="H3491">
        <v>2.3174337957464556E+16</v>
      </c>
      <c r="I3491">
        <v>118</v>
      </c>
      <c r="J3491" s="4">
        <f>mock_fashion_data_uk_us[[#This Row],[Adapted Price]]*mock_fashion_data_uk_us[[#This Row],[Review Count]]</f>
        <v>113386.93800551422</v>
      </c>
      <c r="K3491" t="s">
        <v>112</v>
      </c>
      <c r="L3491" t="s">
        <v>51</v>
      </c>
      <c r="M3491" t="s">
        <v>52</v>
      </c>
      <c r="N3491" t="s">
        <v>40</v>
      </c>
      <c r="O3491" t="s">
        <v>140</v>
      </c>
      <c r="P3491">
        <v>48</v>
      </c>
      <c r="Q3491" t="s">
        <v>55</v>
      </c>
      <c r="R3491" t="s">
        <v>73</v>
      </c>
      <c r="S3491" t="s">
        <v>57</v>
      </c>
      <c r="T3491" t="s">
        <v>45</v>
      </c>
      <c r="U3491" t="s">
        <v>47</v>
      </c>
      <c r="V3491" t="s">
        <v>33</v>
      </c>
      <c r="W3491" t="s">
        <v>47</v>
      </c>
    </row>
    <row r="3492" spans="1:23" x14ac:dyDescent="0.35">
      <c r="A3492">
        <v>3576</v>
      </c>
      <c r="B3492" t="s">
        <v>3603</v>
      </c>
      <c r="C3492" s="4">
        <f>mock_fashion_data_uk_us[[#This Row],[Price]]/10^13</f>
        <v>3253.9353217063062</v>
      </c>
      <c r="D3492" s="2">
        <v>3.2539353217063064E+16</v>
      </c>
      <c r="E3492" t="s">
        <v>49</v>
      </c>
      <c r="F3492" t="s">
        <v>69</v>
      </c>
      <c r="G3492" t="s">
        <v>23</v>
      </c>
      <c r="H3492">
        <v>2.6034211423338204E+16</v>
      </c>
      <c r="I3492">
        <v>198</v>
      </c>
      <c r="J3492" s="4">
        <f>mock_fashion_data_uk_us[[#This Row],[Adapted Price]]*mock_fashion_data_uk_us[[#This Row],[Review Count]]</f>
        <v>644279.19369784859</v>
      </c>
      <c r="K3492" t="s">
        <v>83</v>
      </c>
      <c r="L3492" t="s">
        <v>25</v>
      </c>
      <c r="M3492" t="s">
        <v>64</v>
      </c>
      <c r="N3492" t="s">
        <v>65</v>
      </c>
      <c r="O3492" t="s">
        <v>127</v>
      </c>
      <c r="P3492">
        <v>62</v>
      </c>
      <c r="Q3492" t="s">
        <v>78</v>
      </c>
      <c r="R3492" t="s">
        <v>134</v>
      </c>
      <c r="S3492" t="s">
        <v>57</v>
      </c>
      <c r="T3492" t="s">
        <v>45</v>
      </c>
      <c r="U3492" t="s">
        <v>59</v>
      </c>
      <c r="V3492" t="s">
        <v>46</v>
      </c>
      <c r="W3492" t="s">
        <v>46</v>
      </c>
    </row>
    <row r="3493" spans="1:23" x14ac:dyDescent="0.35">
      <c r="A3493">
        <v>3577</v>
      </c>
      <c r="B3493" t="s">
        <v>3604</v>
      </c>
      <c r="C3493" s="4">
        <f>mock_fashion_data_uk_us[[#This Row],[Price]]/10^13</f>
        <v>40.874202169550202</v>
      </c>
      <c r="D3493" s="2">
        <v>408742021695502</v>
      </c>
      <c r="E3493" t="s">
        <v>118</v>
      </c>
      <c r="F3493" t="s">
        <v>119</v>
      </c>
      <c r="G3493" t="s">
        <v>50</v>
      </c>
      <c r="H3493">
        <v>3713026756538238</v>
      </c>
      <c r="I3493">
        <v>301</v>
      </c>
      <c r="J3493" s="4">
        <f>mock_fashion_data_uk_us[[#This Row],[Adapted Price]]*mock_fashion_data_uk_us[[#This Row],[Review Count]]</f>
        <v>12303.134853034611</v>
      </c>
      <c r="K3493" t="s">
        <v>102</v>
      </c>
      <c r="L3493" t="s">
        <v>84</v>
      </c>
      <c r="M3493" t="s">
        <v>52</v>
      </c>
      <c r="N3493" t="s">
        <v>40</v>
      </c>
      <c r="O3493" t="s">
        <v>113</v>
      </c>
      <c r="P3493">
        <v>54</v>
      </c>
      <c r="Q3493" t="s">
        <v>78</v>
      </c>
      <c r="R3493" t="s">
        <v>86</v>
      </c>
      <c r="S3493" t="s">
        <v>44</v>
      </c>
      <c r="T3493" t="s">
        <v>105</v>
      </c>
      <c r="U3493" t="s">
        <v>59</v>
      </c>
      <c r="V3493" t="s">
        <v>75</v>
      </c>
      <c r="W3493" t="s">
        <v>33</v>
      </c>
    </row>
    <row r="3494" spans="1:23" x14ac:dyDescent="0.35">
      <c r="A3494">
        <v>3578</v>
      </c>
      <c r="B3494" t="s">
        <v>3605</v>
      </c>
      <c r="C3494" s="4">
        <f>mock_fashion_data_uk_us[[#This Row],[Price]]/10^13</f>
        <v>981.6564336145758</v>
      </c>
      <c r="D3494" s="2">
        <v>9816564336145758</v>
      </c>
      <c r="E3494" t="s">
        <v>21</v>
      </c>
      <c r="F3494" t="s">
        <v>37</v>
      </c>
      <c r="G3494" t="s">
        <v>38</v>
      </c>
      <c r="H3494">
        <v>2170116602380683</v>
      </c>
      <c r="I3494">
        <v>85</v>
      </c>
      <c r="J3494" s="4">
        <f>mock_fashion_data_uk_us[[#This Row],[Adapted Price]]*mock_fashion_data_uk_us[[#This Row],[Review Count]]</f>
        <v>83440.796857238936</v>
      </c>
      <c r="K3494" t="s">
        <v>112</v>
      </c>
      <c r="L3494" t="s">
        <v>84</v>
      </c>
      <c r="M3494" t="s">
        <v>52</v>
      </c>
      <c r="N3494" t="s">
        <v>65</v>
      </c>
      <c r="O3494" t="s">
        <v>41</v>
      </c>
      <c r="P3494">
        <v>23</v>
      </c>
      <c r="Q3494" t="s">
        <v>99</v>
      </c>
      <c r="R3494" t="s">
        <v>86</v>
      </c>
      <c r="S3494" t="s">
        <v>44</v>
      </c>
      <c r="T3494" t="s">
        <v>80</v>
      </c>
      <c r="U3494" t="s">
        <v>75</v>
      </c>
      <c r="V3494" t="s">
        <v>46</v>
      </c>
      <c r="W3494" t="s">
        <v>34</v>
      </c>
    </row>
    <row r="3495" spans="1:23" x14ac:dyDescent="0.35">
      <c r="A3495">
        <v>3579</v>
      </c>
      <c r="B3495" t="s">
        <v>3606</v>
      </c>
      <c r="C3495" s="4">
        <f>mock_fashion_data_uk_us[[#This Row],[Price]]/10^13</f>
        <v>2189.8994839751854</v>
      </c>
      <c r="D3495" s="2">
        <v>2.1898994839751856E+16</v>
      </c>
      <c r="E3495" t="s">
        <v>61</v>
      </c>
      <c r="F3495" t="s">
        <v>145</v>
      </c>
      <c r="G3495" t="s">
        <v>23</v>
      </c>
      <c r="H3495">
        <v>4399399206591898</v>
      </c>
      <c r="I3495">
        <v>169</v>
      </c>
      <c r="J3495" s="4">
        <f>mock_fashion_data_uk_us[[#This Row],[Adapted Price]]*mock_fashion_data_uk_us[[#This Row],[Review Count]]</f>
        <v>370093.01279180631</v>
      </c>
      <c r="K3495" t="s">
        <v>97</v>
      </c>
      <c r="L3495" t="s">
        <v>51</v>
      </c>
      <c r="M3495" t="s">
        <v>26</v>
      </c>
      <c r="N3495" t="s">
        <v>27</v>
      </c>
      <c r="O3495" t="s">
        <v>98</v>
      </c>
      <c r="P3495">
        <v>24</v>
      </c>
      <c r="Q3495" t="s">
        <v>99</v>
      </c>
      <c r="R3495" t="s">
        <v>134</v>
      </c>
      <c r="S3495" t="s">
        <v>57</v>
      </c>
      <c r="T3495" t="s">
        <v>80</v>
      </c>
      <c r="U3495" t="s">
        <v>33</v>
      </c>
      <c r="V3495" t="s">
        <v>46</v>
      </c>
      <c r="W3495" t="s">
        <v>75</v>
      </c>
    </row>
    <row r="3496" spans="1:23" x14ac:dyDescent="0.35">
      <c r="A3496">
        <v>3580</v>
      </c>
      <c r="B3496" t="s">
        <v>3607</v>
      </c>
      <c r="C3496" s="4">
        <f>mock_fashion_data_uk_us[[#This Row],[Price]]/10^13</f>
        <v>691.23090953154986</v>
      </c>
      <c r="D3496" s="2">
        <v>6912309095315499</v>
      </c>
      <c r="E3496" t="s">
        <v>68</v>
      </c>
      <c r="F3496" t="s">
        <v>108</v>
      </c>
      <c r="G3496" t="s">
        <v>38</v>
      </c>
      <c r="H3496">
        <v>2.0345946125768976E+16</v>
      </c>
      <c r="I3496">
        <v>439</v>
      </c>
      <c r="J3496" s="4">
        <f>mock_fashion_data_uk_us[[#This Row],[Adapted Price]]*mock_fashion_data_uk_us[[#This Row],[Review Count]]</f>
        <v>303450.36928435037</v>
      </c>
      <c r="K3496" t="s">
        <v>39</v>
      </c>
      <c r="L3496" t="s">
        <v>25</v>
      </c>
      <c r="M3496" t="s">
        <v>72</v>
      </c>
      <c r="N3496" t="s">
        <v>53</v>
      </c>
      <c r="O3496" t="s">
        <v>54</v>
      </c>
      <c r="P3496">
        <v>30</v>
      </c>
      <c r="Q3496" t="s">
        <v>172</v>
      </c>
      <c r="R3496" t="s">
        <v>86</v>
      </c>
      <c r="S3496" t="s">
        <v>104</v>
      </c>
      <c r="T3496" t="s">
        <v>105</v>
      </c>
      <c r="U3496" t="s">
        <v>75</v>
      </c>
      <c r="V3496" t="s">
        <v>75</v>
      </c>
      <c r="W3496" t="s">
        <v>59</v>
      </c>
    </row>
    <row r="3497" spans="1:23" x14ac:dyDescent="0.35">
      <c r="A3497">
        <v>3581</v>
      </c>
      <c r="B3497" t="s">
        <v>3608</v>
      </c>
      <c r="C3497" s="4">
        <f>mock_fashion_data_uk_us[[#This Row],[Price]]/10^13</f>
        <v>536.07462834673038</v>
      </c>
      <c r="D3497" s="2">
        <v>5360746283467304</v>
      </c>
      <c r="E3497" t="s">
        <v>68</v>
      </c>
      <c r="F3497" t="s">
        <v>69</v>
      </c>
      <c r="G3497" t="s">
        <v>38</v>
      </c>
      <c r="H3497">
        <v>4271921622656938</v>
      </c>
      <c r="I3497">
        <v>182</v>
      </c>
      <c r="J3497" s="4">
        <f>mock_fashion_data_uk_us[[#This Row],[Adapted Price]]*mock_fashion_data_uk_us[[#This Row],[Review Count]]</f>
        <v>97565.582359104927</v>
      </c>
      <c r="K3497" t="s">
        <v>83</v>
      </c>
      <c r="L3497" t="s">
        <v>25</v>
      </c>
      <c r="M3497" t="s">
        <v>26</v>
      </c>
      <c r="N3497" t="s">
        <v>53</v>
      </c>
      <c r="O3497" t="s">
        <v>140</v>
      </c>
      <c r="P3497">
        <v>46</v>
      </c>
      <c r="Q3497" t="s">
        <v>55</v>
      </c>
      <c r="R3497" t="s">
        <v>86</v>
      </c>
      <c r="S3497" t="s">
        <v>104</v>
      </c>
      <c r="T3497" t="s">
        <v>105</v>
      </c>
      <c r="U3497" t="s">
        <v>33</v>
      </c>
      <c r="V3497" t="s">
        <v>33</v>
      </c>
      <c r="W3497" t="s">
        <v>47</v>
      </c>
    </row>
    <row r="3498" spans="1:23" x14ac:dyDescent="0.35">
      <c r="A3498">
        <v>3582</v>
      </c>
      <c r="B3498" t="s">
        <v>3609</v>
      </c>
      <c r="C3498" s="4">
        <f>mock_fashion_data_uk_us[[#This Row],[Price]]/10^13</f>
        <v>1147.8936525778336</v>
      </c>
      <c r="D3498" s="2">
        <v>1.1478936525778336E+16</v>
      </c>
      <c r="E3498" t="s">
        <v>118</v>
      </c>
      <c r="F3498" t="s">
        <v>119</v>
      </c>
      <c r="G3498" t="s">
        <v>101</v>
      </c>
      <c r="H3498">
        <v>306983976416421</v>
      </c>
      <c r="I3498">
        <v>404</v>
      </c>
      <c r="J3498" s="4">
        <f>mock_fashion_data_uk_us[[#This Row],[Adapted Price]]*mock_fashion_data_uk_us[[#This Row],[Review Count]]</f>
        <v>463749.03564144473</v>
      </c>
      <c r="K3498" t="s">
        <v>94</v>
      </c>
      <c r="L3498" t="s">
        <v>84</v>
      </c>
      <c r="M3498" t="s">
        <v>64</v>
      </c>
      <c r="N3498" t="s">
        <v>27</v>
      </c>
      <c r="O3498" t="s">
        <v>66</v>
      </c>
      <c r="P3498">
        <v>46</v>
      </c>
      <c r="Q3498" t="s">
        <v>114</v>
      </c>
      <c r="R3498" t="s">
        <v>79</v>
      </c>
      <c r="S3498" t="s">
        <v>44</v>
      </c>
      <c r="T3498" t="s">
        <v>105</v>
      </c>
      <c r="U3498" t="s">
        <v>33</v>
      </c>
      <c r="V3498" t="s">
        <v>33</v>
      </c>
      <c r="W3498" t="s">
        <v>75</v>
      </c>
    </row>
    <row r="3499" spans="1:23" x14ac:dyDescent="0.35">
      <c r="A3499">
        <v>3583</v>
      </c>
      <c r="B3499" t="s">
        <v>3610</v>
      </c>
      <c r="C3499" s="4">
        <f>mock_fashion_data_uk_us[[#This Row],[Price]]/10^13</f>
        <v>1279.4481065179</v>
      </c>
      <c r="D3499" s="2">
        <v>1.2794481065179E+16</v>
      </c>
      <c r="E3499" t="s">
        <v>88</v>
      </c>
      <c r="F3499" t="s">
        <v>111</v>
      </c>
      <c r="G3499" t="s">
        <v>70</v>
      </c>
      <c r="H3499">
        <v>4068719365163556</v>
      </c>
      <c r="I3499">
        <v>75</v>
      </c>
      <c r="J3499" s="4">
        <f>mock_fashion_data_uk_us[[#This Row],[Adapted Price]]*mock_fashion_data_uk_us[[#This Row],[Review Count]]</f>
        <v>95958.607988842501</v>
      </c>
      <c r="K3499" t="s">
        <v>24</v>
      </c>
      <c r="L3499" t="s">
        <v>51</v>
      </c>
      <c r="M3499" t="s">
        <v>52</v>
      </c>
      <c r="N3499" t="s">
        <v>40</v>
      </c>
      <c r="O3499" t="s">
        <v>127</v>
      </c>
      <c r="P3499">
        <v>56</v>
      </c>
      <c r="Q3499" t="s">
        <v>99</v>
      </c>
      <c r="R3499" t="s">
        <v>73</v>
      </c>
      <c r="S3499" t="s">
        <v>31</v>
      </c>
      <c r="T3499" t="s">
        <v>45</v>
      </c>
      <c r="U3499" t="s">
        <v>47</v>
      </c>
      <c r="V3499" t="s">
        <v>33</v>
      </c>
      <c r="W3499" t="s">
        <v>46</v>
      </c>
    </row>
    <row r="3500" spans="1:23" x14ac:dyDescent="0.35">
      <c r="A3500">
        <v>3584</v>
      </c>
      <c r="B3500" t="s">
        <v>3611</v>
      </c>
      <c r="C3500" s="4">
        <f>mock_fashion_data_uk_us[[#This Row],[Price]]/10^13</f>
        <v>375.18931029550032</v>
      </c>
      <c r="D3500" s="2">
        <v>3751893102955003</v>
      </c>
      <c r="E3500" t="s">
        <v>36</v>
      </c>
      <c r="F3500" t="s">
        <v>111</v>
      </c>
      <c r="G3500" t="s">
        <v>89</v>
      </c>
      <c r="H3500">
        <v>4343609200518815</v>
      </c>
      <c r="I3500">
        <v>100</v>
      </c>
      <c r="J3500" s="4">
        <f>mock_fashion_data_uk_us[[#This Row],[Adapted Price]]*mock_fashion_data_uk_us[[#This Row],[Review Count]]</f>
        <v>37518.931029550033</v>
      </c>
      <c r="K3500" t="s">
        <v>71</v>
      </c>
      <c r="L3500" t="s">
        <v>84</v>
      </c>
      <c r="M3500" t="s">
        <v>52</v>
      </c>
      <c r="N3500" t="s">
        <v>65</v>
      </c>
      <c r="O3500" t="s">
        <v>127</v>
      </c>
      <c r="P3500">
        <v>38</v>
      </c>
      <c r="Q3500" t="s">
        <v>99</v>
      </c>
      <c r="R3500" t="s">
        <v>43</v>
      </c>
      <c r="S3500" t="s">
        <v>74</v>
      </c>
      <c r="T3500" t="s">
        <v>32</v>
      </c>
      <c r="U3500" t="s">
        <v>33</v>
      </c>
      <c r="V3500" t="s">
        <v>46</v>
      </c>
      <c r="W3500" t="s">
        <v>46</v>
      </c>
    </row>
    <row r="3501" spans="1:23" x14ac:dyDescent="0.35">
      <c r="A3501">
        <v>3585</v>
      </c>
      <c r="B3501" t="s">
        <v>3612</v>
      </c>
      <c r="C3501" s="4">
        <f>mock_fashion_data_uk_us[[#This Row],[Price]]/10^13</f>
        <v>1580.4392493937175</v>
      </c>
      <c r="D3501" s="2">
        <v>1.5804392493937176E+16</v>
      </c>
      <c r="E3501" t="s">
        <v>130</v>
      </c>
      <c r="F3501" t="s">
        <v>62</v>
      </c>
      <c r="G3501" t="s">
        <v>23</v>
      </c>
      <c r="H3501">
        <v>2.9347530732578356E+16</v>
      </c>
      <c r="I3501">
        <v>126</v>
      </c>
      <c r="J3501" s="4">
        <f>mock_fashion_data_uk_us[[#This Row],[Adapted Price]]*mock_fashion_data_uk_us[[#This Row],[Review Count]]</f>
        <v>199135.34542360841</v>
      </c>
      <c r="K3501" t="s">
        <v>83</v>
      </c>
      <c r="L3501" t="s">
        <v>51</v>
      </c>
      <c r="M3501" t="s">
        <v>72</v>
      </c>
      <c r="N3501" t="s">
        <v>65</v>
      </c>
      <c r="O3501" t="s">
        <v>85</v>
      </c>
      <c r="P3501">
        <v>59</v>
      </c>
      <c r="Q3501" t="s">
        <v>90</v>
      </c>
      <c r="R3501" t="s">
        <v>79</v>
      </c>
      <c r="S3501" t="s">
        <v>95</v>
      </c>
      <c r="T3501" t="s">
        <v>45</v>
      </c>
      <c r="U3501" t="s">
        <v>59</v>
      </c>
      <c r="V3501" t="s">
        <v>33</v>
      </c>
      <c r="W3501" t="s">
        <v>46</v>
      </c>
    </row>
    <row r="3502" spans="1:23" x14ac:dyDescent="0.35">
      <c r="A3502">
        <v>3586</v>
      </c>
      <c r="B3502" t="s">
        <v>3613</v>
      </c>
      <c r="C3502" s="4">
        <f>mock_fashion_data_uk_us[[#This Row],[Price]]/10^13</f>
        <v>658.76082741664959</v>
      </c>
      <c r="D3502" s="2">
        <v>6587608274166496</v>
      </c>
      <c r="E3502" t="s">
        <v>49</v>
      </c>
      <c r="F3502" t="s">
        <v>62</v>
      </c>
      <c r="G3502" t="s">
        <v>101</v>
      </c>
      <c r="H3502">
        <v>3869500637145841</v>
      </c>
      <c r="I3502">
        <v>147</v>
      </c>
      <c r="J3502" s="4">
        <f>mock_fashion_data_uk_us[[#This Row],[Adapted Price]]*mock_fashion_data_uk_us[[#This Row],[Review Count]]</f>
        <v>96837.841630247494</v>
      </c>
      <c r="K3502" t="s">
        <v>94</v>
      </c>
      <c r="L3502" t="s">
        <v>84</v>
      </c>
      <c r="M3502" t="s">
        <v>26</v>
      </c>
      <c r="N3502" t="s">
        <v>65</v>
      </c>
      <c r="O3502" t="s">
        <v>113</v>
      </c>
      <c r="P3502">
        <v>37</v>
      </c>
      <c r="Q3502" t="s">
        <v>78</v>
      </c>
      <c r="R3502" t="s">
        <v>123</v>
      </c>
      <c r="S3502" t="s">
        <v>57</v>
      </c>
      <c r="T3502" t="s">
        <v>105</v>
      </c>
      <c r="U3502" t="s">
        <v>59</v>
      </c>
      <c r="V3502" t="s">
        <v>47</v>
      </c>
      <c r="W3502" t="s">
        <v>47</v>
      </c>
    </row>
    <row r="3503" spans="1:23" x14ac:dyDescent="0.35">
      <c r="A3503">
        <v>3587</v>
      </c>
      <c r="B3503" t="s">
        <v>3614</v>
      </c>
      <c r="C3503" s="4">
        <f>mock_fashion_data_uk_us[[#This Row],[Price]]/10^13</f>
        <v>588.11075690725045</v>
      </c>
      <c r="D3503" s="2">
        <v>5881107569072505</v>
      </c>
      <c r="E3503" t="s">
        <v>88</v>
      </c>
      <c r="F3503" t="s">
        <v>119</v>
      </c>
      <c r="G3503" t="s">
        <v>82</v>
      </c>
      <c r="H3503">
        <v>2.0181921775116148E+16</v>
      </c>
      <c r="I3503">
        <v>340</v>
      </c>
      <c r="J3503" s="4">
        <f>mock_fashion_data_uk_us[[#This Row],[Adapted Price]]*mock_fashion_data_uk_us[[#This Row],[Review Count]]</f>
        <v>199957.65734846515</v>
      </c>
      <c r="K3503" t="s">
        <v>71</v>
      </c>
      <c r="L3503" t="s">
        <v>51</v>
      </c>
      <c r="M3503" t="s">
        <v>52</v>
      </c>
      <c r="N3503" t="s">
        <v>40</v>
      </c>
      <c r="O3503" t="s">
        <v>127</v>
      </c>
      <c r="P3503">
        <v>63</v>
      </c>
      <c r="Q3503" t="s">
        <v>122</v>
      </c>
      <c r="R3503" t="s">
        <v>123</v>
      </c>
      <c r="S3503" t="s">
        <v>57</v>
      </c>
      <c r="T3503" t="s">
        <v>58</v>
      </c>
      <c r="U3503" t="s">
        <v>75</v>
      </c>
      <c r="V3503" t="s">
        <v>47</v>
      </c>
      <c r="W3503" t="s">
        <v>59</v>
      </c>
    </row>
    <row r="3504" spans="1:23" x14ac:dyDescent="0.35">
      <c r="A3504">
        <v>3588</v>
      </c>
      <c r="B3504" t="s">
        <v>3615</v>
      </c>
      <c r="C3504" s="4">
        <f>mock_fashion_data_uk_us[[#This Row],[Price]]/10^13</f>
        <v>1376.2395583595496</v>
      </c>
      <c r="D3504" s="2">
        <v>1.3762395583595496E+16</v>
      </c>
      <c r="E3504" t="s">
        <v>49</v>
      </c>
      <c r="F3504" t="s">
        <v>22</v>
      </c>
      <c r="G3504" t="s">
        <v>50</v>
      </c>
      <c r="H3504">
        <v>2.2456659022623072E+16</v>
      </c>
      <c r="I3504">
        <v>323</v>
      </c>
      <c r="J3504" s="4">
        <f>mock_fashion_data_uk_us[[#This Row],[Adapted Price]]*mock_fashion_data_uk_us[[#This Row],[Review Count]]</f>
        <v>444525.37735013454</v>
      </c>
      <c r="K3504" t="s">
        <v>83</v>
      </c>
      <c r="L3504" t="s">
        <v>51</v>
      </c>
      <c r="M3504" t="s">
        <v>52</v>
      </c>
      <c r="N3504" t="s">
        <v>27</v>
      </c>
      <c r="O3504" t="s">
        <v>127</v>
      </c>
      <c r="P3504">
        <v>30</v>
      </c>
      <c r="Q3504" t="s">
        <v>122</v>
      </c>
      <c r="R3504" t="s">
        <v>86</v>
      </c>
      <c r="S3504" t="s">
        <v>44</v>
      </c>
      <c r="T3504" t="s">
        <v>58</v>
      </c>
      <c r="U3504" t="s">
        <v>33</v>
      </c>
      <c r="V3504" t="s">
        <v>46</v>
      </c>
      <c r="W3504" t="s">
        <v>33</v>
      </c>
    </row>
    <row r="3505" spans="1:23" x14ac:dyDescent="0.35">
      <c r="A3505">
        <v>3589</v>
      </c>
      <c r="B3505" t="s">
        <v>3616</v>
      </c>
      <c r="C3505" s="4">
        <f>mock_fashion_data_uk_us[[#This Row],[Price]]/10^13</f>
        <v>1065.1935745516262</v>
      </c>
      <c r="D3505" s="2">
        <v>1.0651935745516262E+16</v>
      </c>
      <c r="E3505" t="s">
        <v>61</v>
      </c>
      <c r="F3505" t="s">
        <v>69</v>
      </c>
      <c r="G3505" t="s">
        <v>38</v>
      </c>
      <c r="H3505">
        <v>2189787360149482</v>
      </c>
      <c r="I3505">
        <v>108</v>
      </c>
      <c r="J3505" s="4">
        <f>mock_fashion_data_uk_us[[#This Row],[Adapted Price]]*mock_fashion_data_uk_us[[#This Row],[Review Count]]</f>
        <v>115040.90605157563</v>
      </c>
      <c r="K3505" t="s">
        <v>63</v>
      </c>
      <c r="L3505" t="s">
        <v>25</v>
      </c>
      <c r="M3505" t="s">
        <v>64</v>
      </c>
      <c r="N3505" t="s">
        <v>40</v>
      </c>
      <c r="O3505" t="s">
        <v>140</v>
      </c>
      <c r="P3505">
        <v>43</v>
      </c>
      <c r="Q3505" t="s">
        <v>103</v>
      </c>
      <c r="R3505" t="s">
        <v>79</v>
      </c>
      <c r="S3505" t="s">
        <v>95</v>
      </c>
      <c r="T3505" t="s">
        <v>105</v>
      </c>
      <c r="U3505" t="s">
        <v>75</v>
      </c>
      <c r="V3505" t="s">
        <v>33</v>
      </c>
      <c r="W3505" t="s">
        <v>47</v>
      </c>
    </row>
    <row r="3506" spans="1:23" x14ac:dyDescent="0.35">
      <c r="A3506">
        <v>3590</v>
      </c>
      <c r="B3506" t="s">
        <v>3617</v>
      </c>
      <c r="C3506" s="4">
        <f>mock_fashion_data_uk_us[[#This Row],[Price]]/10^13</f>
        <v>681.43774249962814</v>
      </c>
      <c r="D3506" s="2">
        <v>6814377424996282</v>
      </c>
      <c r="E3506" t="s">
        <v>21</v>
      </c>
      <c r="F3506" t="s">
        <v>145</v>
      </c>
      <c r="G3506" t="s">
        <v>38</v>
      </c>
      <c r="H3506">
        <v>2.5482505066478096E+16</v>
      </c>
      <c r="I3506">
        <v>183</v>
      </c>
      <c r="J3506" s="4">
        <f>mock_fashion_data_uk_us[[#This Row],[Adapted Price]]*mock_fashion_data_uk_us[[#This Row],[Review Count]]</f>
        <v>124703.10687743196</v>
      </c>
      <c r="K3506" t="s">
        <v>39</v>
      </c>
      <c r="L3506" t="s">
        <v>51</v>
      </c>
      <c r="M3506" t="s">
        <v>72</v>
      </c>
      <c r="N3506" t="s">
        <v>53</v>
      </c>
      <c r="O3506" t="s">
        <v>127</v>
      </c>
      <c r="P3506">
        <v>51</v>
      </c>
      <c r="Q3506" t="s">
        <v>42</v>
      </c>
      <c r="R3506" t="s">
        <v>43</v>
      </c>
      <c r="S3506" t="s">
        <v>74</v>
      </c>
      <c r="T3506" t="s">
        <v>45</v>
      </c>
      <c r="U3506" t="s">
        <v>33</v>
      </c>
      <c r="V3506" t="s">
        <v>34</v>
      </c>
      <c r="W3506" t="s">
        <v>59</v>
      </c>
    </row>
    <row r="3507" spans="1:23" x14ac:dyDescent="0.35">
      <c r="A3507">
        <v>3591</v>
      </c>
      <c r="B3507" t="s">
        <v>3618</v>
      </c>
      <c r="C3507" s="4">
        <f>mock_fashion_data_uk_us[[#This Row],[Price]]/10^13</f>
        <v>96.078659564567303</v>
      </c>
      <c r="D3507" s="2">
        <v>960786595645673</v>
      </c>
      <c r="E3507" t="s">
        <v>49</v>
      </c>
      <c r="F3507" t="s">
        <v>119</v>
      </c>
      <c r="G3507" t="s">
        <v>38</v>
      </c>
      <c r="H3507">
        <v>2.6248597839711176E+16</v>
      </c>
      <c r="I3507">
        <v>36</v>
      </c>
      <c r="J3507" s="4">
        <f>mock_fashion_data_uk_us[[#This Row],[Adapted Price]]*mock_fashion_data_uk_us[[#This Row],[Review Count]]</f>
        <v>3458.8317443244227</v>
      </c>
      <c r="K3507" t="s">
        <v>112</v>
      </c>
      <c r="L3507" t="s">
        <v>25</v>
      </c>
      <c r="M3507" t="s">
        <v>26</v>
      </c>
      <c r="N3507" t="s">
        <v>27</v>
      </c>
      <c r="O3507" t="s">
        <v>77</v>
      </c>
      <c r="P3507">
        <v>29</v>
      </c>
      <c r="Q3507" t="s">
        <v>42</v>
      </c>
      <c r="R3507" t="s">
        <v>123</v>
      </c>
      <c r="S3507" t="s">
        <v>95</v>
      </c>
      <c r="T3507" t="s">
        <v>45</v>
      </c>
      <c r="U3507" t="s">
        <v>46</v>
      </c>
      <c r="V3507" t="s">
        <v>47</v>
      </c>
      <c r="W3507" t="s">
        <v>34</v>
      </c>
    </row>
    <row r="3508" spans="1:23" x14ac:dyDescent="0.35">
      <c r="A3508">
        <v>3592</v>
      </c>
      <c r="B3508" t="s">
        <v>3619</v>
      </c>
      <c r="C3508" s="4">
        <f>mock_fashion_data_uk_us[[#This Row],[Price]]/10^13</f>
        <v>937.20841238994478</v>
      </c>
      <c r="D3508" s="2">
        <v>9372084123899448</v>
      </c>
      <c r="E3508" t="s">
        <v>118</v>
      </c>
      <c r="F3508" t="s">
        <v>116</v>
      </c>
      <c r="G3508" t="s">
        <v>23</v>
      </c>
      <c r="H3508">
        <v>3858384214094757</v>
      </c>
      <c r="I3508">
        <v>254</v>
      </c>
      <c r="J3508" s="4">
        <f>mock_fashion_data_uk_us[[#This Row],[Adapted Price]]*mock_fashion_data_uk_us[[#This Row],[Review Count]]</f>
        <v>238050.93674704598</v>
      </c>
      <c r="K3508" t="s">
        <v>83</v>
      </c>
      <c r="L3508" t="s">
        <v>84</v>
      </c>
      <c r="M3508" t="s">
        <v>72</v>
      </c>
      <c r="N3508" t="s">
        <v>27</v>
      </c>
      <c r="O3508" t="s">
        <v>85</v>
      </c>
      <c r="P3508">
        <v>49</v>
      </c>
      <c r="Q3508" t="s">
        <v>172</v>
      </c>
      <c r="R3508" t="s">
        <v>91</v>
      </c>
      <c r="S3508" t="s">
        <v>44</v>
      </c>
      <c r="T3508" t="s">
        <v>105</v>
      </c>
      <c r="U3508" t="s">
        <v>33</v>
      </c>
      <c r="V3508" t="s">
        <v>33</v>
      </c>
      <c r="W3508" t="s">
        <v>46</v>
      </c>
    </row>
    <row r="3509" spans="1:23" x14ac:dyDescent="0.35">
      <c r="A3509">
        <v>3593</v>
      </c>
      <c r="B3509" t="s">
        <v>3620</v>
      </c>
      <c r="C3509" s="4">
        <f>mock_fashion_data_uk_us[[#This Row],[Price]]/10^13</f>
        <v>1127.7643942008888</v>
      </c>
      <c r="D3509" s="2">
        <v>1.1277643942008888E+16</v>
      </c>
      <c r="E3509" t="s">
        <v>49</v>
      </c>
      <c r="F3509" t="s">
        <v>119</v>
      </c>
      <c r="G3509" t="s">
        <v>70</v>
      </c>
      <c r="H3509">
        <v>4.0034551988116184E+16</v>
      </c>
      <c r="I3509">
        <v>354</v>
      </c>
      <c r="J3509" s="4">
        <f>mock_fashion_data_uk_us[[#This Row],[Adapted Price]]*mock_fashion_data_uk_us[[#This Row],[Review Count]]</f>
        <v>399228.59554711462</v>
      </c>
      <c r="K3509" t="s">
        <v>120</v>
      </c>
      <c r="L3509" t="s">
        <v>25</v>
      </c>
      <c r="M3509" t="s">
        <v>52</v>
      </c>
      <c r="N3509" t="s">
        <v>53</v>
      </c>
      <c r="O3509" t="s">
        <v>77</v>
      </c>
      <c r="P3509">
        <v>43</v>
      </c>
      <c r="Q3509" t="s">
        <v>55</v>
      </c>
      <c r="R3509" t="s">
        <v>123</v>
      </c>
      <c r="S3509" t="s">
        <v>74</v>
      </c>
      <c r="T3509" t="s">
        <v>58</v>
      </c>
      <c r="U3509" t="s">
        <v>46</v>
      </c>
      <c r="V3509" t="s">
        <v>47</v>
      </c>
      <c r="W3509" t="s">
        <v>46</v>
      </c>
    </row>
    <row r="3510" spans="1:23" x14ac:dyDescent="0.35">
      <c r="A3510">
        <v>3595</v>
      </c>
      <c r="B3510" t="s">
        <v>3621</v>
      </c>
      <c r="C3510" s="4">
        <f>mock_fashion_data_uk_us[[#This Row],[Price]]/10^13</f>
        <v>66.0099943051938</v>
      </c>
      <c r="D3510" s="2">
        <v>660099943051938</v>
      </c>
      <c r="E3510" t="s">
        <v>49</v>
      </c>
      <c r="F3510" t="s">
        <v>125</v>
      </c>
      <c r="G3510" t="s">
        <v>101</v>
      </c>
      <c r="H3510">
        <v>1876293251925727</v>
      </c>
      <c r="I3510">
        <v>103</v>
      </c>
      <c r="J3510" s="4">
        <f>mock_fashion_data_uk_us[[#This Row],[Adapted Price]]*mock_fashion_data_uk_us[[#This Row],[Review Count]]</f>
        <v>6799.0294134349615</v>
      </c>
      <c r="K3510" t="s">
        <v>97</v>
      </c>
      <c r="L3510" t="s">
        <v>84</v>
      </c>
      <c r="M3510" t="s">
        <v>26</v>
      </c>
      <c r="N3510" t="s">
        <v>27</v>
      </c>
      <c r="O3510" t="s">
        <v>113</v>
      </c>
      <c r="P3510">
        <v>35</v>
      </c>
      <c r="Q3510" t="s">
        <v>122</v>
      </c>
      <c r="R3510" t="s">
        <v>91</v>
      </c>
      <c r="S3510" t="s">
        <v>44</v>
      </c>
      <c r="T3510" t="s">
        <v>80</v>
      </c>
      <c r="U3510" t="s">
        <v>47</v>
      </c>
      <c r="V3510" t="s">
        <v>75</v>
      </c>
      <c r="W3510" t="s">
        <v>59</v>
      </c>
    </row>
    <row r="3511" spans="1:23" x14ac:dyDescent="0.35">
      <c r="A3511">
        <v>3596</v>
      </c>
      <c r="B3511" t="s">
        <v>3622</v>
      </c>
      <c r="C3511" s="4">
        <f>mock_fashion_data_uk_us[[#This Row],[Price]]/10^13</f>
        <v>2952.2901424664487</v>
      </c>
      <c r="D3511" s="2">
        <v>2.9522901424664488E+16</v>
      </c>
      <c r="E3511" t="s">
        <v>68</v>
      </c>
      <c r="F3511" t="s">
        <v>145</v>
      </c>
      <c r="G3511" t="s">
        <v>70</v>
      </c>
      <c r="H3511">
        <v>1.5708581423434192E+16</v>
      </c>
      <c r="I3511">
        <v>333</v>
      </c>
      <c r="J3511" s="4">
        <f>mock_fashion_data_uk_us[[#This Row],[Adapted Price]]*mock_fashion_data_uk_us[[#This Row],[Review Count]]</f>
        <v>983112.61744132743</v>
      </c>
      <c r="K3511" t="s">
        <v>94</v>
      </c>
      <c r="L3511" t="s">
        <v>84</v>
      </c>
      <c r="M3511" t="s">
        <v>72</v>
      </c>
      <c r="N3511" t="s">
        <v>65</v>
      </c>
      <c r="O3511" t="s">
        <v>98</v>
      </c>
      <c r="P3511">
        <v>47</v>
      </c>
      <c r="Q3511" t="s">
        <v>103</v>
      </c>
      <c r="R3511" t="s">
        <v>132</v>
      </c>
      <c r="S3511" t="s">
        <v>74</v>
      </c>
      <c r="T3511" t="s">
        <v>105</v>
      </c>
      <c r="U3511" t="s">
        <v>59</v>
      </c>
      <c r="V3511" t="s">
        <v>59</v>
      </c>
      <c r="W3511" t="s">
        <v>47</v>
      </c>
    </row>
    <row r="3512" spans="1:23" x14ac:dyDescent="0.35">
      <c r="A3512">
        <v>3597</v>
      </c>
      <c r="B3512" t="s">
        <v>3623</v>
      </c>
      <c r="C3512" s="4">
        <f>mock_fashion_data_uk_us[[#This Row],[Price]]/10^13</f>
        <v>722.50860931975137</v>
      </c>
      <c r="D3512" s="2">
        <v>7225086093197514</v>
      </c>
      <c r="E3512" t="s">
        <v>88</v>
      </c>
      <c r="F3512" t="s">
        <v>62</v>
      </c>
      <c r="G3512" t="s">
        <v>50</v>
      </c>
      <c r="H3512">
        <v>2043199940440243</v>
      </c>
      <c r="I3512">
        <v>367</v>
      </c>
      <c r="J3512" s="4">
        <f>mock_fashion_data_uk_us[[#This Row],[Adapted Price]]*mock_fashion_data_uk_us[[#This Row],[Review Count]]</f>
        <v>265160.65962034877</v>
      </c>
      <c r="K3512" t="s">
        <v>63</v>
      </c>
      <c r="L3512" t="s">
        <v>25</v>
      </c>
      <c r="M3512" t="s">
        <v>52</v>
      </c>
      <c r="N3512" t="s">
        <v>40</v>
      </c>
      <c r="O3512" t="s">
        <v>140</v>
      </c>
      <c r="P3512">
        <v>22</v>
      </c>
      <c r="Q3512" t="s">
        <v>172</v>
      </c>
      <c r="R3512" t="s">
        <v>123</v>
      </c>
      <c r="S3512" t="s">
        <v>74</v>
      </c>
      <c r="T3512" t="s">
        <v>105</v>
      </c>
      <c r="U3512" t="s">
        <v>33</v>
      </c>
      <c r="V3512" t="s">
        <v>34</v>
      </c>
      <c r="W3512" t="s">
        <v>34</v>
      </c>
    </row>
    <row r="3513" spans="1:23" x14ac:dyDescent="0.35">
      <c r="A3513">
        <v>3598</v>
      </c>
      <c r="B3513" t="s">
        <v>3624</v>
      </c>
      <c r="C3513" s="4">
        <f>mock_fashion_data_uk_us[[#This Row],[Price]]/10^13</f>
        <v>693.85183161524515</v>
      </c>
      <c r="D3513" s="2">
        <v>6938518316152451</v>
      </c>
      <c r="E3513" t="s">
        <v>21</v>
      </c>
      <c r="F3513" t="s">
        <v>125</v>
      </c>
      <c r="G3513" t="s">
        <v>89</v>
      </c>
      <c r="H3513">
        <v>41598985413205</v>
      </c>
      <c r="I3513">
        <v>100</v>
      </c>
      <c r="J3513" s="4">
        <f>mock_fashion_data_uk_us[[#This Row],[Adapted Price]]*mock_fashion_data_uk_us[[#This Row],[Review Count]]</f>
        <v>69385.183161524517</v>
      </c>
      <c r="K3513" t="s">
        <v>24</v>
      </c>
      <c r="L3513" t="s">
        <v>51</v>
      </c>
      <c r="M3513" t="s">
        <v>26</v>
      </c>
      <c r="N3513" t="s">
        <v>27</v>
      </c>
      <c r="O3513" t="s">
        <v>113</v>
      </c>
      <c r="P3513">
        <v>18</v>
      </c>
      <c r="Q3513" t="s">
        <v>99</v>
      </c>
      <c r="R3513" t="s">
        <v>73</v>
      </c>
      <c r="S3513" t="s">
        <v>74</v>
      </c>
      <c r="T3513" t="s">
        <v>105</v>
      </c>
      <c r="U3513" t="s">
        <v>33</v>
      </c>
      <c r="V3513" t="s">
        <v>46</v>
      </c>
      <c r="W3513" t="s">
        <v>47</v>
      </c>
    </row>
    <row r="3514" spans="1:23" x14ac:dyDescent="0.35">
      <c r="A3514">
        <v>3599</v>
      </c>
      <c r="B3514" t="s">
        <v>3625</v>
      </c>
      <c r="C3514" s="4">
        <f>mock_fashion_data_uk_us[[#This Row],[Price]]/10^13</f>
        <v>455.39694974407138</v>
      </c>
      <c r="D3514" s="2">
        <v>4553969497440714</v>
      </c>
      <c r="E3514" t="s">
        <v>88</v>
      </c>
      <c r="F3514" t="s">
        <v>69</v>
      </c>
      <c r="G3514" t="s">
        <v>23</v>
      </c>
      <c r="H3514">
        <v>2.9768707559088976E+16</v>
      </c>
      <c r="I3514">
        <v>270</v>
      </c>
      <c r="J3514" s="4">
        <f>mock_fashion_data_uk_us[[#This Row],[Adapted Price]]*mock_fashion_data_uk_us[[#This Row],[Review Count]]</f>
        <v>122957.17643089927</v>
      </c>
      <c r="K3514" t="s">
        <v>94</v>
      </c>
      <c r="L3514" t="s">
        <v>51</v>
      </c>
      <c r="M3514" t="s">
        <v>72</v>
      </c>
      <c r="N3514" t="s">
        <v>53</v>
      </c>
      <c r="O3514" t="s">
        <v>113</v>
      </c>
      <c r="P3514">
        <v>18</v>
      </c>
      <c r="Q3514" t="s">
        <v>55</v>
      </c>
      <c r="R3514" t="s">
        <v>132</v>
      </c>
      <c r="S3514" t="s">
        <v>104</v>
      </c>
      <c r="T3514" t="s">
        <v>105</v>
      </c>
      <c r="U3514" t="s">
        <v>46</v>
      </c>
      <c r="V3514" t="s">
        <v>47</v>
      </c>
      <c r="W3514" t="s">
        <v>59</v>
      </c>
    </row>
    <row r="3515" spans="1:23" x14ac:dyDescent="0.35">
      <c r="A3515">
        <v>3600</v>
      </c>
      <c r="B3515" t="s">
        <v>3626</v>
      </c>
      <c r="C3515" s="4">
        <f>mock_fashion_data_uk_us[[#This Row],[Price]]/10^13</f>
        <v>609.45253007194822</v>
      </c>
      <c r="D3515" s="2">
        <v>6094525300719482</v>
      </c>
      <c r="E3515" t="s">
        <v>21</v>
      </c>
      <c r="F3515" t="s">
        <v>119</v>
      </c>
      <c r="G3515" t="s">
        <v>38</v>
      </c>
      <c r="H3515">
        <v>4896168760559309</v>
      </c>
      <c r="I3515">
        <v>67</v>
      </c>
      <c r="J3515" s="4">
        <f>mock_fashion_data_uk_us[[#This Row],[Adapted Price]]*mock_fashion_data_uk_us[[#This Row],[Review Count]]</f>
        <v>40833.319514820534</v>
      </c>
      <c r="K3515" t="s">
        <v>83</v>
      </c>
      <c r="L3515" t="s">
        <v>84</v>
      </c>
      <c r="M3515" t="s">
        <v>64</v>
      </c>
      <c r="N3515" t="s">
        <v>53</v>
      </c>
      <c r="O3515" t="s">
        <v>98</v>
      </c>
      <c r="P3515">
        <v>29</v>
      </c>
      <c r="Q3515" t="s">
        <v>78</v>
      </c>
      <c r="R3515" t="s">
        <v>123</v>
      </c>
      <c r="S3515" t="s">
        <v>57</v>
      </c>
      <c r="T3515" t="s">
        <v>32</v>
      </c>
      <c r="U3515" t="s">
        <v>47</v>
      </c>
      <c r="V3515" t="s">
        <v>47</v>
      </c>
      <c r="W3515" t="s">
        <v>59</v>
      </c>
    </row>
    <row r="3516" spans="1:23" x14ac:dyDescent="0.35">
      <c r="A3516">
        <v>3601</v>
      </c>
      <c r="B3516" t="s">
        <v>3627</v>
      </c>
      <c r="C3516" s="4">
        <f>mock_fashion_data_uk_us[[#This Row],[Price]]/10^13</f>
        <v>68.079676669703701</v>
      </c>
      <c r="D3516" s="2">
        <v>680796766697037</v>
      </c>
      <c r="E3516" t="s">
        <v>36</v>
      </c>
      <c r="F3516" t="s">
        <v>111</v>
      </c>
      <c r="G3516" t="s">
        <v>70</v>
      </c>
      <c r="H3516">
        <v>3.5200557746492716E+16</v>
      </c>
      <c r="I3516">
        <v>410</v>
      </c>
      <c r="J3516" s="4">
        <f>mock_fashion_data_uk_us[[#This Row],[Adapted Price]]*mock_fashion_data_uk_us[[#This Row],[Review Count]]</f>
        <v>27912.667434578518</v>
      </c>
      <c r="K3516" t="s">
        <v>94</v>
      </c>
      <c r="L3516" t="s">
        <v>25</v>
      </c>
      <c r="M3516" t="s">
        <v>26</v>
      </c>
      <c r="N3516" t="s">
        <v>53</v>
      </c>
      <c r="O3516" t="s">
        <v>41</v>
      </c>
      <c r="P3516">
        <v>49</v>
      </c>
      <c r="Q3516" t="s">
        <v>122</v>
      </c>
      <c r="R3516" t="s">
        <v>30</v>
      </c>
      <c r="S3516" t="s">
        <v>104</v>
      </c>
      <c r="T3516" t="s">
        <v>80</v>
      </c>
      <c r="U3516" t="s">
        <v>33</v>
      </c>
      <c r="V3516" t="s">
        <v>33</v>
      </c>
      <c r="W3516" t="s">
        <v>34</v>
      </c>
    </row>
    <row r="3517" spans="1:23" x14ac:dyDescent="0.35">
      <c r="A3517">
        <v>3602</v>
      </c>
      <c r="B3517" t="s">
        <v>3628</v>
      </c>
      <c r="C3517" s="4">
        <f>mock_fashion_data_uk_us[[#This Row],[Price]]/10^13</f>
        <v>4883.2370252521532</v>
      </c>
      <c r="D3517" s="2">
        <v>4.8832370252521536E+16</v>
      </c>
      <c r="E3517" t="s">
        <v>36</v>
      </c>
      <c r="F3517" t="s">
        <v>119</v>
      </c>
      <c r="G3517" t="s">
        <v>89</v>
      </c>
      <c r="H3517">
        <v>4.2703150128407688E+16</v>
      </c>
      <c r="I3517">
        <v>402</v>
      </c>
      <c r="J3517" s="4">
        <f>mock_fashion_data_uk_us[[#This Row],[Adapted Price]]*mock_fashion_data_uk_us[[#This Row],[Review Count]]</f>
        <v>1963061.2841513655</v>
      </c>
      <c r="K3517" t="s">
        <v>24</v>
      </c>
      <c r="L3517" t="s">
        <v>51</v>
      </c>
      <c r="M3517" t="s">
        <v>26</v>
      </c>
      <c r="N3517" t="s">
        <v>53</v>
      </c>
      <c r="O3517" t="s">
        <v>127</v>
      </c>
      <c r="P3517">
        <v>27</v>
      </c>
      <c r="Q3517" t="s">
        <v>99</v>
      </c>
      <c r="R3517" t="s">
        <v>73</v>
      </c>
      <c r="S3517" t="s">
        <v>95</v>
      </c>
      <c r="T3517" t="s">
        <v>45</v>
      </c>
      <c r="U3517" t="s">
        <v>75</v>
      </c>
      <c r="V3517" t="s">
        <v>59</v>
      </c>
      <c r="W3517" t="s">
        <v>47</v>
      </c>
    </row>
    <row r="3518" spans="1:23" x14ac:dyDescent="0.35">
      <c r="A3518">
        <v>3603</v>
      </c>
      <c r="B3518" t="s">
        <v>3629</v>
      </c>
      <c r="C3518" s="4">
        <f>mock_fashion_data_uk_us[[#This Row],[Price]]/10^13</f>
        <v>786.93187320652885</v>
      </c>
      <c r="D3518" s="2">
        <v>7869318732065288</v>
      </c>
      <c r="E3518" t="s">
        <v>130</v>
      </c>
      <c r="F3518" t="s">
        <v>111</v>
      </c>
      <c r="G3518" t="s">
        <v>82</v>
      </c>
      <c r="H3518">
        <v>2.7656924165355256E+16</v>
      </c>
      <c r="I3518">
        <v>27</v>
      </c>
      <c r="J3518" s="4">
        <f>mock_fashion_data_uk_us[[#This Row],[Adapted Price]]*mock_fashion_data_uk_us[[#This Row],[Review Count]]</f>
        <v>21247.16057657628</v>
      </c>
      <c r="K3518" t="s">
        <v>71</v>
      </c>
      <c r="L3518" t="s">
        <v>84</v>
      </c>
      <c r="M3518" t="s">
        <v>26</v>
      </c>
      <c r="N3518" t="s">
        <v>65</v>
      </c>
      <c r="O3518" t="s">
        <v>127</v>
      </c>
      <c r="P3518">
        <v>32</v>
      </c>
      <c r="Q3518" t="s">
        <v>172</v>
      </c>
      <c r="R3518" t="s">
        <v>56</v>
      </c>
      <c r="S3518" t="s">
        <v>104</v>
      </c>
      <c r="T3518" t="s">
        <v>58</v>
      </c>
      <c r="U3518" t="s">
        <v>59</v>
      </c>
      <c r="V3518" t="s">
        <v>33</v>
      </c>
      <c r="W3518" t="s">
        <v>75</v>
      </c>
    </row>
    <row r="3519" spans="1:23" x14ac:dyDescent="0.35">
      <c r="A3519">
        <v>3604</v>
      </c>
      <c r="B3519" t="s">
        <v>3630</v>
      </c>
      <c r="C3519" s="4">
        <f>mock_fashion_data_uk_us[[#This Row],[Price]]/10^13</f>
        <v>889.22709310817345</v>
      </c>
      <c r="D3519" s="2">
        <v>8892270931081735</v>
      </c>
      <c r="E3519" t="s">
        <v>118</v>
      </c>
      <c r="F3519" t="s">
        <v>116</v>
      </c>
      <c r="G3519" t="s">
        <v>50</v>
      </c>
      <c r="H3519">
        <v>3.6574201319330904E+16</v>
      </c>
      <c r="I3519">
        <v>373</v>
      </c>
      <c r="J3519" s="4">
        <f>mock_fashion_data_uk_us[[#This Row],[Adapted Price]]*mock_fashion_data_uk_us[[#This Row],[Review Count]]</f>
        <v>331681.7057293487</v>
      </c>
      <c r="K3519" t="s">
        <v>63</v>
      </c>
      <c r="L3519" t="s">
        <v>51</v>
      </c>
      <c r="M3519" t="s">
        <v>52</v>
      </c>
      <c r="N3519" t="s">
        <v>53</v>
      </c>
      <c r="O3519" t="s">
        <v>98</v>
      </c>
      <c r="P3519">
        <v>37</v>
      </c>
      <c r="Q3519" t="s">
        <v>90</v>
      </c>
      <c r="R3519" t="s">
        <v>73</v>
      </c>
      <c r="S3519" t="s">
        <v>95</v>
      </c>
      <c r="T3519" t="s">
        <v>32</v>
      </c>
      <c r="U3519" t="s">
        <v>46</v>
      </c>
      <c r="V3519" t="s">
        <v>47</v>
      </c>
      <c r="W3519" t="s">
        <v>33</v>
      </c>
    </row>
    <row r="3520" spans="1:23" x14ac:dyDescent="0.35">
      <c r="A3520">
        <v>3605</v>
      </c>
      <c r="B3520" t="s">
        <v>3631</v>
      </c>
      <c r="C3520" s="4">
        <f>mock_fashion_data_uk_us[[#This Row],[Price]]/10^13</f>
        <v>943.0336155412416</v>
      </c>
      <c r="D3520" s="2">
        <v>9430336155412416</v>
      </c>
      <c r="E3520" t="s">
        <v>68</v>
      </c>
      <c r="F3520" t="s">
        <v>108</v>
      </c>
      <c r="G3520" t="s">
        <v>50</v>
      </c>
      <c r="H3520">
        <v>450892436526291</v>
      </c>
      <c r="I3520">
        <v>179</v>
      </c>
      <c r="J3520" s="4">
        <f>mock_fashion_data_uk_us[[#This Row],[Adapted Price]]*mock_fashion_data_uk_us[[#This Row],[Review Count]]</f>
        <v>168803.01718188226</v>
      </c>
      <c r="K3520" t="s">
        <v>94</v>
      </c>
      <c r="L3520" t="s">
        <v>25</v>
      </c>
      <c r="M3520" t="s">
        <v>26</v>
      </c>
      <c r="N3520" t="s">
        <v>40</v>
      </c>
      <c r="O3520" t="s">
        <v>66</v>
      </c>
      <c r="P3520">
        <v>61</v>
      </c>
      <c r="Q3520" t="s">
        <v>114</v>
      </c>
      <c r="R3520" t="s">
        <v>79</v>
      </c>
      <c r="S3520" t="s">
        <v>74</v>
      </c>
      <c r="T3520" t="s">
        <v>58</v>
      </c>
      <c r="U3520" t="s">
        <v>75</v>
      </c>
      <c r="V3520" t="s">
        <v>34</v>
      </c>
      <c r="W3520" t="s">
        <v>46</v>
      </c>
    </row>
    <row r="3521" spans="1:23" x14ac:dyDescent="0.35">
      <c r="A3521">
        <v>3606</v>
      </c>
      <c r="B3521" t="s">
        <v>3632</v>
      </c>
      <c r="C3521" s="4">
        <f>mock_fashion_data_uk_us[[#This Row],[Price]]/10^13</f>
        <v>502.3078895959265</v>
      </c>
      <c r="D3521" s="2">
        <v>5023078895959265</v>
      </c>
      <c r="E3521" t="s">
        <v>61</v>
      </c>
      <c r="F3521" t="s">
        <v>69</v>
      </c>
      <c r="G3521" t="s">
        <v>82</v>
      </c>
      <c r="H3521">
        <v>4383809628418498</v>
      </c>
      <c r="I3521">
        <v>232</v>
      </c>
      <c r="J3521" s="4">
        <f>mock_fashion_data_uk_us[[#This Row],[Adapted Price]]*mock_fashion_data_uk_us[[#This Row],[Review Count]]</f>
        <v>116535.43038625494</v>
      </c>
      <c r="K3521" t="s">
        <v>97</v>
      </c>
      <c r="L3521" t="s">
        <v>84</v>
      </c>
      <c r="M3521" t="s">
        <v>52</v>
      </c>
      <c r="N3521" t="s">
        <v>27</v>
      </c>
      <c r="O3521" t="s">
        <v>66</v>
      </c>
      <c r="P3521">
        <v>59</v>
      </c>
      <c r="Q3521" t="s">
        <v>55</v>
      </c>
      <c r="R3521" t="s">
        <v>123</v>
      </c>
      <c r="S3521" t="s">
        <v>104</v>
      </c>
      <c r="T3521" t="s">
        <v>80</v>
      </c>
      <c r="U3521" t="s">
        <v>59</v>
      </c>
      <c r="V3521" t="s">
        <v>33</v>
      </c>
      <c r="W3521" t="s">
        <v>33</v>
      </c>
    </row>
    <row r="3522" spans="1:23" x14ac:dyDescent="0.35">
      <c r="A3522">
        <v>3607</v>
      </c>
      <c r="B3522" t="s">
        <v>3633</v>
      </c>
      <c r="C3522" s="4">
        <f>mock_fashion_data_uk_us[[#This Row],[Price]]/10^13</f>
        <v>232.29593979451809</v>
      </c>
      <c r="D3522" s="2">
        <v>2322959397945181</v>
      </c>
      <c r="E3522" t="s">
        <v>88</v>
      </c>
      <c r="F3522" t="s">
        <v>69</v>
      </c>
      <c r="G3522" t="s">
        <v>23</v>
      </c>
      <c r="H3522">
        <v>1.3596017090995444E+16</v>
      </c>
      <c r="I3522">
        <v>449</v>
      </c>
      <c r="J3522" s="4">
        <f>mock_fashion_data_uk_us[[#This Row],[Adapted Price]]*mock_fashion_data_uk_us[[#This Row],[Review Count]]</f>
        <v>104300.87696773863</v>
      </c>
      <c r="K3522" t="s">
        <v>63</v>
      </c>
      <c r="L3522" t="s">
        <v>84</v>
      </c>
      <c r="M3522" t="s">
        <v>72</v>
      </c>
      <c r="N3522" t="s">
        <v>53</v>
      </c>
      <c r="O3522" t="s">
        <v>113</v>
      </c>
      <c r="P3522">
        <v>28</v>
      </c>
      <c r="Q3522" t="s">
        <v>29</v>
      </c>
      <c r="R3522" t="s">
        <v>30</v>
      </c>
      <c r="S3522" t="s">
        <v>31</v>
      </c>
      <c r="T3522" t="s">
        <v>32</v>
      </c>
      <c r="U3522" t="s">
        <v>59</v>
      </c>
      <c r="V3522" t="s">
        <v>59</v>
      </c>
      <c r="W3522" t="s">
        <v>47</v>
      </c>
    </row>
    <row r="3523" spans="1:23" x14ac:dyDescent="0.35">
      <c r="A3523">
        <v>3608</v>
      </c>
      <c r="B3523" t="s">
        <v>3634</v>
      </c>
      <c r="C3523" s="4">
        <f>mock_fashion_data_uk_us[[#This Row],[Price]]/10^13</f>
        <v>807.1030965942515</v>
      </c>
      <c r="D3523" s="2">
        <v>8071030965942515</v>
      </c>
      <c r="E3523" t="s">
        <v>21</v>
      </c>
      <c r="F3523" t="s">
        <v>116</v>
      </c>
      <c r="G3523" t="s">
        <v>101</v>
      </c>
      <c r="H3523">
        <v>1277328226891358</v>
      </c>
      <c r="I3523">
        <v>295</v>
      </c>
      <c r="J3523" s="4">
        <f>mock_fashion_data_uk_us[[#This Row],[Adapted Price]]*mock_fashion_data_uk_us[[#This Row],[Review Count]]</f>
        <v>238095.41349530418</v>
      </c>
      <c r="K3523" t="s">
        <v>63</v>
      </c>
      <c r="L3523" t="s">
        <v>84</v>
      </c>
      <c r="M3523" t="s">
        <v>52</v>
      </c>
      <c r="N3523" t="s">
        <v>40</v>
      </c>
      <c r="O3523" t="s">
        <v>127</v>
      </c>
      <c r="P3523">
        <v>41</v>
      </c>
      <c r="Q3523" t="s">
        <v>90</v>
      </c>
      <c r="R3523" t="s">
        <v>73</v>
      </c>
      <c r="S3523" t="s">
        <v>44</v>
      </c>
      <c r="T3523" t="s">
        <v>58</v>
      </c>
      <c r="U3523" t="s">
        <v>47</v>
      </c>
      <c r="V3523" t="s">
        <v>33</v>
      </c>
      <c r="W3523" t="s">
        <v>33</v>
      </c>
    </row>
    <row r="3524" spans="1:23" x14ac:dyDescent="0.35">
      <c r="A3524">
        <v>3609</v>
      </c>
      <c r="B3524" t="s">
        <v>3635</v>
      </c>
      <c r="C3524" s="4">
        <f>mock_fashion_data_uk_us[[#This Row],[Price]]/10^13</f>
        <v>1936.1111298382348</v>
      </c>
      <c r="D3524" s="2">
        <v>1.9361111298382348E+16</v>
      </c>
      <c r="E3524" t="s">
        <v>118</v>
      </c>
      <c r="F3524" t="s">
        <v>111</v>
      </c>
      <c r="G3524" t="s">
        <v>101</v>
      </c>
      <c r="H3524">
        <v>4881630260688729</v>
      </c>
      <c r="I3524">
        <v>270</v>
      </c>
      <c r="J3524" s="4">
        <f>mock_fashion_data_uk_us[[#This Row],[Adapted Price]]*mock_fashion_data_uk_us[[#This Row],[Review Count]]</f>
        <v>522750.00505632337</v>
      </c>
      <c r="K3524" t="s">
        <v>97</v>
      </c>
      <c r="L3524" t="s">
        <v>84</v>
      </c>
      <c r="M3524" t="s">
        <v>52</v>
      </c>
      <c r="N3524" t="s">
        <v>65</v>
      </c>
      <c r="O3524" t="s">
        <v>41</v>
      </c>
      <c r="P3524">
        <v>26</v>
      </c>
      <c r="Q3524" t="s">
        <v>55</v>
      </c>
      <c r="R3524" t="s">
        <v>132</v>
      </c>
      <c r="S3524" t="s">
        <v>74</v>
      </c>
      <c r="T3524" t="s">
        <v>58</v>
      </c>
      <c r="U3524" t="s">
        <v>47</v>
      </c>
      <c r="V3524" t="s">
        <v>47</v>
      </c>
      <c r="W3524" t="s">
        <v>75</v>
      </c>
    </row>
    <row r="3525" spans="1:23" x14ac:dyDescent="0.35">
      <c r="A3525">
        <v>3610</v>
      </c>
      <c r="B3525" t="s">
        <v>3636</v>
      </c>
      <c r="C3525" s="4">
        <f>mock_fashion_data_uk_us[[#This Row],[Price]]/10^13</f>
        <v>67.3891046199995</v>
      </c>
      <c r="D3525" s="2">
        <v>673891046199995</v>
      </c>
      <c r="E3525" t="s">
        <v>49</v>
      </c>
      <c r="F3525" t="s">
        <v>62</v>
      </c>
      <c r="G3525" t="s">
        <v>82</v>
      </c>
      <c r="H3525">
        <v>441007112304162</v>
      </c>
      <c r="I3525">
        <v>387</v>
      </c>
      <c r="J3525" s="4">
        <f>mock_fashion_data_uk_us[[#This Row],[Adapted Price]]*mock_fashion_data_uk_us[[#This Row],[Review Count]]</f>
        <v>26079.583487939806</v>
      </c>
      <c r="K3525" t="s">
        <v>24</v>
      </c>
      <c r="L3525" t="s">
        <v>25</v>
      </c>
      <c r="M3525" t="s">
        <v>72</v>
      </c>
      <c r="N3525" t="s">
        <v>27</v>
      </c>
      <c r="O3525" t="s">
        <v>98</v>
      </c>
      <c r="P3525">
        <v>20</v>
      </c>
      <c r="Q3525" t="s">
        <v>172</v>
      </c>
      <c r="R3525" t="s">
        <v>91</v>
      </c>
      <c r="S3525" t="s">
        <v>44</v>
      </c>
      <c r="T3525" t="s">
        <v>105</v>
      </c>
      <c r="U3525" t="s">
        <v>47</v>
      </c>
      <c r="V3525" t="s">
        <v>59</v>
      </c>
      <c r="W3525" t="s">
        <v>34</v>
      </c>
    </row>
    <row r="3526" spans="1:23" x14ac:dyDescent="0.35">
      <c r="A3526">
        <v>3611</v>
      </c>
      <c r="B3526" t="s">
        <v>3637</v>
      </c>
      <c r="C3526" s="4">
        <f>mock_fashion_data_uk_us[[#This Row],[Price]]/10^13</f>
        <v>210.8511938951564</v>
      </c>
      <c r="D3526" s="2">
        <v>2108511938951564</v>
      </c>
      <c r="E3526" t="s">
        <v>49</v>
      </c>
      <c r="F3526" t="s">
        <v>108</v>
      </c>
      <c r="G3526" t="s">
        <v>50</v>
      </c>
      <c r="H3526">
        <v>3.1880016178401124E+16</v>
      </c>
      <c r="I3526">
        <v>213</v>
      </c>
      <c r="J3526" s="4">
        <f>mock_fashion_data_uk_us[[#This Row],[Adapted Price]]*mock_fashion_data_uk_us[[#This Row],[Review Count]]</f>
        <v>44911.304299668314</v>
      </c>
      <c r="K3526" t="s">
        <v>102</v>
      </c>
      <c r="L3526" t="s">
        <v>51</v>
      </c>
      <c r="M3526" t="s">
        <v>52</v>
      </c>
      <c r="N3526" t="s">
        <v>65</v>
      </c>
      <c r="O3526" t="s">
        <v>66</v>
      </c>
      <c r="P3526">
        <v>28</v>
      </c>
      <c r="Q3526" t="s">
        <v>78</v>
      </c>
      <c r="R3526" t="s">
        <v>43</v>
      </c>
      <c r="S3526" t="s">
        <v>44</v>
      </c>
      <c r="T3526" t="s">
        <v>105</v>
      </c>
      <c r="U3526" t="s">
        <v>47</v>
      </c>
      <c r="V3526" t="s">
        <v>46</v>
      </c>
      <c r="W3526" t="s">
        <v>33</v>
      </c>
    </row>
    <row r="3527" spans="1:23" x14ac:dyDescent="0.35">
      <c r="A3527">
        <v>3612</v>
      </c>
      <c r="B3527" t="s">
        <v>3638</v>
      </c>
      <c r="C3527" s="4">
        <f>mock_fashion_data_uk_us[[#This Row],[Price]]/10^13</f>
        <v>877.14284116397994</v>
      </c>
      <c r="D3527" s="2">
        <v>8771428411639799</v>
      </c>
      <c r="E3527" t="s">
        <v>61</v>
      </c>
      <c r="F3527" t="s">
        <v>37</v>
      </c>
      <c r="G3527" t="s">
        <v>89</v>
      </c>
      <c r="H3527">
        <v>1.4442759600963128E+16</v>
      </c>
      <c r="I3527">
        <v>492</v>
      </c>
      <c r="J3527" s="4">
        <f>mock_fashion_data_uk_us[[#This Row],[Adapted Price]]*mock_fashion_data_uk_us[[#This Row],[Review Count]]</f>
        <v>431554.27785267815</v>
      </c>
      <c r="K3527" t="s">
        <v>71</v>
      </c>
      <c r="L3527" t="s">
        <v>51</v>
      </c>
      <c r="M3527" t="s">
        <v>52</v>
      </c>
      <c r="N3527" t="s">
        <v>53</v>
      </c>
      <c r="O3527" t="s">
        <v>28</v>
      </c>
      <c r="P3527">
        <v>19</v>
      </c>
      <c r="Q3527" t="s">
        <v>114</v>
      </c>
      <c r="R3527" t="s">
        <v>56</v>
      </c>
      <c r="S3527" t="s">
        <v>44</v>
      </c>
      <c r="T3527" t="s">
        <v>58</v>
      </c>
      <c r="U3527" t="s">
        <v>46</v>
      </c>
      <c r="V3527" t="s">
        <v>34</v>
      </c>
      <c r="W3527" t="s">
        <v>33</v>
      </c>
    </row>
    <row r="3528" spans="1:23" x14ac:dyDescent="0.35">
      <c r="A3528">
        <v>3613</v>
      </c>
      <c r="B3528" t="s">
        <v>3639</v>
      </c>
      <c r="C3528" s="4">
        <f>mock_fashion_data_uk_us[[#This Row],[Price]]/10^13</f>
        <v>1242.3953231807475</v>
      </c>
      <c r="D3528" s="2">
        <v>1.2423953231807474E+16</v>
      </c>
      <c r="E3528" t="s">
        <v>118</v>
      </c>
      <c r="F3528" t="s">
        <v>116</v>
      </c>
      <c r="G3528" t="s">
        <v>70</v>
      </c>
      <c r="H3528">
        <v>2.8007903939989752E+16</v>
      </c>
      <c r="I3528">
        <v>60</v>
      </c>
      <c r="J3528" s="4">
        <f>mock_fashion_data_uk_us[[#This Row],[Adapted Price]]*mock_fashion_data_uk_us[[#This Row],[Review Count]]</f>
        <v>74543.719390844853</v>
      </c>
      <c r="K3528" t="s">
        <v>97</v>
      </c>
      <c r="L3528" t="s">
        <v>84</v>
      </c>
      <c r="M3528" t="s">
        <v>72</v>
      </c>
      <c r="N3528" t="s">
        <v>65</v>
      </c>
      <c r="O3528" t="s">
        <v>140</v>
      </c>
      <c r="P3528">
        <v>36</v>
      </c>
      <c r="Q3528" t="s">
        <v>103</v>
      </c>
      <c r="R3528" t="s">
        <v>132</v>
      </c>
      <c r="S3528" t="s">
        <v>95</v>
      </c>
      <c r="T3528" t="s">
        <v>45</v>
      </c>
      <c r="U3528" t="s">
        <v>33</v>
      </c>
      <c r="V3528" t="s">
        <v>33</v>
      </c>
      <c r="W3528" t="s">
        <v>75</v>
      </c>
    </row>
    <row r="3529" spans="1:23" x14ac:dyDescent="0.35">
      <c r="A3529">
        <v>3614</v>
      </c>
      <c r="B3529" t="s">
        <v>3640</v>
      </c>
      <c r="C3529" s="4">
        <f>mock_fashion_data_uk_us[[#This Row],[Price]]/10^13</f>
        <v>717.54979183474666</v>
      </c>
      <c r="D3529" s="2">
        <v>7175497918347466</v>
      </c>
      <c r="E3529" t="s">
        <v>21</v>
      </c>
      <c r="F3529" t="s">
        <v>22</v>
      </c>
      <c r="G3529" t="s">
        <v>101</v>
      </c>
      <c r="H3529">
        <v>496531565954939</v>
      </c>
      <c r="I3529">
        <v>480</v>
      </c>
      <c r="J3529" s="4">
        <f>mock_fashion_data_uk_us[[#This Row],[Adapted Price]]*mock_fashion_data_uk_us[[#This Row],[Review Count]]</f>
        <v>344423.9000806784</v>
      </c>
      <c r="K3529" t="s">
        <v>94</v>
      </c>
      <c r="L3529" t="s">
        <v>25</v>
      </c>
      <c r="M3529" t="s">
        <v>26</v>
      </c>
      <c r="N3529" t="s">
        <v>40</v>
      </c>
      <c r="O3529" t="s">
        <v>98</v>
      </c>
      <c r="P3529">
        <v>62</v>
      </c>
      <c r="Q3529" t="s">
        <v>78</v>
      </c>
      <c r="R3529" t="s">
        <v>91</v>
      </c>
      <c r="S3529" t="s">
        <v>57</v>
      </c>
      <c r="T3529" t="s">
        <v>45</v>
      </c>
      <c r="U3529" t="s">
        <v>75</v>
      </c>
      <c r="V3529" t="s">
        <v>75</v>
      </c>
      <c r="W3529" t="s">
        <v>59</v>
      </c>
    </row>
    <row r="3530" spans="1:23" x14ac:dyDescent="0.35">
      <c r="A3530">
        <v>3615</v>
      </c>
      <c r="B3530" t="s">
        <v>3641</v>
      </c>
      <c r="C3530" s="4">
        <f>mock_fashion_data_uk_us[[#This Row],[Price]]/10^13</f>
        <v>992.07227113851081</v>
      </c>
      <c r="D3530" s="2">
        <v>9920722711385108</v>
      </c>
      <c r="E3530" t="s">
        <v>61</v>
      </c>
      <c r="F3530" t="s">
        <v>22</v>
      </c>
      <c r="G3530" t="s">
        <v>50</v>
      </c>
      <c r="H3530">
        <v>4646800591105574</v>
      </c>
      <c r="I3530">
        <v>328</v>
      </c>
      <c r="J3530" s="4">
        <f>mock_fashion_data_uk_us[[#This Row],[Adapted Price]]*mock_fashion_data_uk_us[[#This Row],[Review Count]]</f>
        <v>325399.70493343152</v>
      </c>
      <c r="K3530" t="s">
        <v>71</v>
      </c>
      <c r="L3530" t="s">
        <v>84</v>
      </c>
      <c r="M3530" t="s">
        <v>72</v>
      </c>
      <c r="N3530" t="s">
        <v>40</v>
      </c>
      <c r="O3530" t="s">
        <v>113</v>
      </c>
      <c r="P3530">
        <v>31</v>
      </c>
      <c r="Q3530" t="s">
        <v>42</v>
      </c>
      <c r="R3530" t="s">
        <v>134</v>
      </c>
      <c r="S3530" t="s">
        <v>44</v>
      </c>
      <c r="T3530" t="s">
        <v>58</v>
      </c>
      <c r="U3530" t="s">
        <v>33</v>
      </c>
      <c r="V3530" t="s">
        <v>75</v>
      </c>
      <c r="W3530" t="s">
        <v>59</v>
      </c>
    </row>
    <row r="3531" spans="1:23" x14ac:dyDescent="0.35">
      <c r="A3531">
        <v>3616</v>
      </c>
      <c r="B3531" t="s">
        <v>3642</v>
      </c>
      <c r="C3531" s="4">
        <f>mock_fashion_data_uk_us[[#This Row],[Price]]/10^13</f>
        <v>267.65930936745838</v>
      </c>
      <c r="D3531" s="2">
        <v>2676593093674584</v>
      </c>
      <c r="E3531" t="s">
        <v>21</v>
      </c>
      <c r="F3531" t="s">
        <v>116</v>
      </c>
      <c r="G3531" t="s">
        <v>89</v>
      </c>
      <c r="H3531">
        <v>1.4216877208315766E+16</v>
      </c>
      <c r="I3531">
        <v>170</v>
      </c>
      <c r="J3531" s="4">
        <f>mock_fashion_data_uk_us[[#This Row],[Adapted Price]]*mock_fashion_data_uk_us[[#This Row],[Review Count]]</f>
        <v>45502.082592467923</v>
      </c>
      <c r="K3531" t="s">
        <v>112</v>
      </c>
      <c r="L3531" t="s">
        <v>25</v>
      </c>
      <c r="M3531" t="s">
        <v>72</v>
      </c>
      <c r="N3531" t="s">
        <v>65</v>
      </c>
      <c r="O3531" t="s">
        <v>85</v>
      </c>
      <c r="P3531">
        <v>36</v>
      </c>
      <c r="Q3531" t="s">
        <v>103</v>
      </c>
      <c r="R3531" t="s">
        <v>91</v>
      </c>
      <c r="S3531" t="s">
        <v>74</v>
      </c>
      <c r="T3531" t="s">
        <v>105</v>
      </c>
      <c r="U3531" t="s">
        <v>47</v>
      </c>
      <c r="V3531" t="s">
        <v>34</v>
      </c>
      <c r="W3531" t="s">
        <v>47</v>
      </c>
    </row>
    <row r="3532" spans="1:23" x14ac:dyDescent="0.35">
      <c r="A3532">
        <v>3617</v>
      </c>
      <c r="B3532" t="s">
        <v>3643</v>
      </c>
      <c r="C3532" s="4">
        <f>mock_fashion_data_uk_us[[#This Row],[Price]]/10^13</f>
        <v>831.98519171391115</v>
      </c>
      <c r="D3532" s="2">
        <v>8319851917139111</v>
      </c>
      <c r="E3532" t="s">
        <v>68</v>
      </c>
      <c r="F3532" t="s">
        <v>37</v>
      </c>
      <c r="G3532" t="s">
        <v>82</v>
      </c>
      <c r="H3532">
        <v>4174967522384692</v>
      </c>
      <c r="I3532">
        <v>360</v>
      </c>
      <c r="J3532" s="4">
        <f>mock_fashion_data_uk_us[[#This Row],[Adapted Price]]*mock_fashion_data_uk_us[[#This Row],[Review Count]]</f>
        <v>299514.66901700804</v>
      </c>
      <c r="K3532" t="s">
        <v>102</v>
      </c>
      <c r="L3532" t="s">
        <v>25</v>
      </c>
      <c r="M3532" t="s">
        <v>26</v>
      </c>
      <c r="N3532" t="s">
        <v>53</v>
      </c>
      <c r="O3532" t="s">
        <v>98</v>
      </c>
      <c r="P3532">
        <v>61</v>
      </c>
      <c r="Q3532" t="s">
        <v>55</v>
      </c>
      <c r="R3532" t="s">
        <v>30</v>
      </c>
      <c r="S3532" t="s">
        <v>74</v>
      </c>
      <c r="T3532" t="s">
        <v>32</v>
      </c>
      <c r="U3532" t="s">
        <v>33</v>
      </c>
      <c r="V3532" t="s">
        <v>33</v>
      </c>
      <c r="W3532" t="s">
        <v>75</v>
      </c>
    </row>
    <row r="3533" spans="1:23" x14ac:dyDescent="0.35">
      <c r="A3533">
        <v>3618</v>
      </c>
      <c r="B3533" t="s">
        <v>3644</v>
      </c>
      <c r="C3533" s="4">
        <f>mock_fashion_data_uk_us[[#This Row],[Price]]/10^13</f>
        <v>1892.9714395057731</v>
      </c>
      <c r="D3533" s="2">
        <v>1.8929714395057732E+16</v>
      </c>
      <c r="E3533" t="s">
        <v>61</v>
      </c>
      <c r="F3533" t="s">
        <v>145</v>
      </c>
      <c r="G3533" t="s">
        <v>89</v>
      </c>
      <c r="H3533">
        <v>3644857083613526</v>
      </c>
      <c r="I3533">
        <v>470</v>
      </c>
      <c r="J3533" s="4">
        <f>mock_fashion_data_uk_us[[#This Row],[Adapted Price]]*mock_fashion_data_uk_us[[#This Row],[Review Count]]</f>
        <v>889696.5765677134</v>
      </c>
      <c r="K3533" t="s">
        <v>94</v>
      </c>
      <c r="L3533" t="s">
        <v>51</v>
      </c>
      <c r="M3533" t="s">
        <v>64</v>
      </c>
      <c r="N3533" t="s">
        <v>53</v>
      </c>
      <c r="O3533" t="s">
        <v>140</v>
      </c>
      <c r="P3533">
        <v>57</v>
      </c>
      <c r="Q3533" t="s">
        <v>172</v>
      </c>
      <c r="R3533" t="s">
        <v>91</v>
      </c>
      <c r="S3533" t="s">
        <v>104</v>
      </c>
      <c r="T3533" t="s">
        <v>80</v>
      </c>
      <c r="U3533" t="s">
        <v>59</v>
      </c>
      <c r="V3533" t="s">
        <v>33</v>
      </c>
      <c r="W3533" t="s">
        <v>46</v>
      </c>
    </row>
    <row r="3534" spans="1:23" x14ac:dyDescent="0.35">
      <c r="A3534">
        <v>3619</v>
      </c>
      <c r="B3534" t="s">
        <v>3645</v>
      </c>
      <c r="C3534" s="4">
        <f>mock_fashion_data_uk_us[[#This Row],[Price]]/10^13</f>
        <v>2903.3585590680914</v>
      </c>
      <c r="D3534" s="2">
        <v>2.9033585590680912E+16</v>
      </c>
      <c r="E3534" t="s">
        <v>36</v>
      </c>
      <c r="F3534" t="s">
        <v>62</v>
      </c>
      <c r="G3534" t="s">
        <v>89</v>
      </c>
      <c r="H3534">
        <v>3028904092716379</v>
      </c>
      <c r="I3534">
        <v>422</v>
      </c>
      <c r="J3534" s="4">
        <f>mock_fashion_data_uk_us[[#This Row],[Adapted Price]]*mock_fashion_data_uk_us[[#This Row],[Review Count]]</f>
        <v>1225217.3119267346</v>
      </c>
      <c r="K3534" t="s">
        <v>112</v>
      </c>
      <c r="L3534" t="s">
        <v>51</v>
      </c>
      <c r="M3534" t="s">
        <v>72</v>
      </c>
      <c r="N3534" t="s">
        <v>27</v>
      </c>
      <c r="O3534" t="s">
        <v>41</v>
      </c>
      <c r="P3534">
        <v>20</v>
      </c>
      <c r="Q3534" t="s">
        <v>29</v>
      </c>
      <c r="R3534" t="s">
        <v>56</v>
      </c>
      <c r="S3534" t="s">
        <v>31</v>
      </c>
      <c r="T3534" t="s">
        <v>45</v>
      </c>
      <c r="U3534" t="s">
        <v>33</v>
      </c>
      <c r="V3534" t="s">
        <v>46</v>
      </c>
      <c r="W3534" t="s">
        <v>75</v>
      </c>
    </row>
    <row r="3535" spans="1:23" x14ac:dyDescent="0.35">
      <c r="A3535">
        <v>3621</v>
      </c>
      <c r="B3535" t="s">
        <v>3646</v>
      </c>
      <c r="C3535" s="4">
        <f>mock_fashion_data_uk_us[[#This Row],[Price]]/10^13</f>
        <v>954.94571722686885</v>
      </c>
      <c r="D3535" s="2">
        <v>9549457172268688</v>
      </c>
      <c r="E3535" t="s">
        <v>61</v>
      </c>
      <c r="F3535" t="s">
        <v>108</v>
      </c>
      <c r="G3535" t="s">
        <v>70</v>
      </c>
      <c r="H3535">
        <v>3.4214131345752076E+16</v>
      </c>
      <c r="I3535">
        <v>33</v>
      </c>
      <c r="J3535" s="4">
        <f>mock_fashion_data_uk_us[[#This Row],[Adapted Price]]*mock_fashion_data_uk_us[[#This Row],[Review Count]]</f>
        <v>31513.208668486674</v>
      </c>
      <c r="K3535" t="s">
        <v>94</v>
      </c>
      <c r="L3535" t="s">
        <v>84</v>
      </c>
      <c r="M3535" t="s">
        <v>26</v>
      </c>
      <c r="N3535" t="s">
        <v>65</v>
      </c>
      <c r="O3535" t="s">
        <v>66</v>
      </c>
      <c r="P3535">
        <v>58</v>
      </c>
      <c r="Q3535" t="s">
        <v>172</v>
      </c>
      <c r="R3535" t="s">
        <v>91</v>
      </c>
      <c r="S3535" t="s">
        <v>95</v>
      </c>
      <c r="T3535" t="s">
        <v>32</v>
      </c>
      <c r="U3535" t="s">
        <v>47</v>
      </c>
      <c r="V3535" t="s">
        <v>46</v>
      </c>
      <c r="W3535" t="s">
        <v>47</v>
      </c>
    </row>
    <row r="3536" spans="1:23" x14ac:dyDescent="0.35">
      <c r="A3536">
        <v>3622</v>
      </c>
      <c r="B3536" t="s">
        <v>3647</v>
      </c>
      <c r="C3536" s="4">
        <f>mock_fashion_data_uk_us[[#This Row],[Price]]/10^13</f>
        <v>419.57157763934077</v>
      </c>
      <c r="D3536" s="2">
        <v>4195715776393408</v>
      </c>
      <c r="E3536" t="s">
        <v>68</v>
      </c>
      <c r="F3536" t="s">
        <v>116</v>
      </c>
      <c r="G3536" t="s">
        <v>89</v>
      </c>
      <c r="H3536">
        <v>1.4128505190971126E+16</v>
      </c>
      <c r="I3536">
        <v>452</v>
      </c>
      <c r="J3536" s="4">
        <f>mock_fashion_data_uk_us[[#This Row],[Adapted Price]]*mock_fashion_data_uk_us[[#This Row],[Review Count]]</f>
        <v>189646.35309298203</v>
      </c>
      <c r="K3536" t="s">
        <v>97</v>
      </c>
      <c r="L3536" t="s">
        <v>25</v>
      </c>
      <c r="M3536" t="s">
        <v>64</v>
      </c>
      <c r="N3536" t="s">
        <v>40</v>
      </c>
      <c r="O3536" t="s">
        <v>66</v>
      </c>
      <c r="P3536">
        <v>54</v>
      </c>
      <c r="Q3536" t="s">
        <v>99</v>
      </c>
      <c r="R3536" t="s">
        <v>123</v>
      </c>
      <c r="S3536" t="s">
        <v>74</v>
      </c>
      <c r="T3536" t="s">
        <v>45</v>
      </c>
      <c r="U3536" t="s">
        <v>33</v>
      </c>
      <c r="V3536" t="s">
        <v>46</v>
      </c>
      <c r="W3536" t="s">
        <v>34</v>
      </c>
    </row>
    <row r="3537" spans="1:23" x14ac:dyDescent="0.35">
      <c r="A3537">
        <v>3623</v>
      </c>
      <c r="B3537" t="s">
        <v>3648</v>
      </c>
      <c r="C3537" s="4">
        <f>mock_fashion_data_uk_us[[#This Row],[Price]]/10^13</f>
        <v>275.3663803160623</v>
      </c>
      <c r="D3537" s="2">
        <v>2753663803160623</v>
      </c>
      <c r="E3537" t="s">
        <v>88</v>
      </c>
      <c r="F3537" t="s">
        <v>116</v>
      </c>
      <c r="G3537" t="s">
        <v>101</v>
      </c>
      <c r="H3537">
        <v>1.0522132411353344E+16</v>
      </c>
      <c r="I3537">
        <v>147</v>
      </c>
      <c r="J3537" s="4">
        <f>mock_fashion_data_uk_us[[#This Row],[Adapted Price]]*mock_fashion_data_uk_us[[#This Row],[Review Count]]</f>
        <v>40478.857906461162</v>
      </c>
      <c r="K3537" t="s">
        <v>94</v>
      </c>
      <c r="L3537" t="s">
        <v>25</v>
      </c>
      <c r="M3537" t="s">
        <v>26</v>
      </c>
      <c r="N3537" t="s">
        <v>27</v>
      </c>
      <c r="O3537" t="s">
        <v>98</v>
      </c>
      <c r="P3537">
        <v>34</v>
      </c>
      <c r="Q3537" t="s">
        <v>90</v>
      </c>
      <c r="R3537" t="s">
        <v>56</v>
      </c>
      <c r="S3537" t="s">
        <v>44</v>
      </c>
      <c r="T3537" t="s">
        <v>45</v>
      </c>
      <c r="U3537" t="s">
        <v>33</v>
      </c>
      <c r="V3537" t="s">
        <v>59</v>
      </c>
      <c r="W3537" t="s">
        <v>46</v>
      </c>
    </row>
    <row r="3538" spans="1:23" x14ac:dyDescent="0.35">
      <c r="A3538">
        <v>3624</v>
      </c>
      <c r="B3538" t="s">
        <v>3649</v>
      </c>
      <c r="C3538" s="4">
        <f>mock_fashion_data_uk_us[[#This Row],[Price]]/10^13</f>
        <v>8.4607979274766993</v>
      </c>
      <c r="D3538" s="2">
        <v>84607979274767</v>
      </c>
      <c r="E3538" t="s">
        <v>36</v>
      </c>
      <c r="F3538" t="s">
        <v>37</v>
      </c>
      <c r="G3538" t="s">
        <v>50</v>
      </c>
      <c r="H3538">
        <v>1.426421040882398E+16</v>
      </c>
      <c r="I3538">
        <v>263</v>
      </c>
      <c r="J3538" s="4">
        <f>mock_fashion_data_uk_us[[#This Row],[Adapted Price]]*mock_fashion_data_uk_us[[#This Row],[Review Count]]</f>
        <v>2225.1898549263719</v>
      </c>
      <c r="K3538" t="s">
        <v>120</v>
      </c>
      <c r="L3538" t="s">
        <v>51</v>
      </c>
      <c r="M3538" t="s">
        <v>26</v>
      </c>
      <c r="N3538" t="s">
        <v>53</v>
      </c>
      <c r="O3538" t="s">
        <v>127</v>
      </c>
      <c r="P3538">
        <v>27</v>
      </c>
      <c r="Q3538" t="s">
        <v>103</v>
      </c>
      <c r="R3538" t="s">
        <v>134</v>
      </c>
      <c r="S3538" t="s">
        <v>31</v>
      </c>
      <c r="T3538" t="s">
        <v>58</v>
      </c>
      <c r="U3538" t="s">
        <v>33</v>
      </c>
      <c r="V3538" t="s">
        <v>75</v>
      </c>
      <c r="W3538" t="s">
        <v>46</v>
      </c>
    </row>
    <row r="3539" spans="1:23" x14ac:dyDescent="0.35">
      <c r="A3539">
        <v>3625</v>
      </c>
      <c r="B3539" t="s">
        <v>3650</v>
      </c>
      <c r="C3539" s="4">
        <f>mock_fashion_data_uk_us[[#This Row],[Price]]/10^13</f>
        <v>601.07674624263325</v>
      </c>
      <c r="D3539" s="2">
        <v>6010767462426332</v>
      </c>
      <c r="E3539" t="s">
        <v>61</v>
      </c>
      <c r="F3539" t="s">
        <v>22</v>
      </c>
      <c r="G3539" t="s">
        <v>38</v>
      </c>
      <c r="H3539">
        <v>3465630474552865</v>
      </c>
      <c r="I3539">
        <v>138</v>
      </c>
      <c r="J3539" s="4">
        <f>mock_fashion_data_uk_us[[#This Row],[Adapted Price]]*mock_fashion_data_uk_us[[#This Row],[Review Count]]</f>
        <v>82948.590981483387</v>
      </c>
      <c r="K3539" t="s">
        <v>71</v>
      </c>
      <c r="L3539" t="s">
        <v>25</v>
      </c>
      <c r="M3539" t="s">
        <v>26</v>
      </c>
      <c r="N3539" t="s">
        <v>65</v>
      </c>
      <c r="O3539" t="s">
        <v>127</v>
      </c>
      <c r="P3539">
        <v>42</v>
      </c>
      <c r="Q3539" t="s">
        <v>114</v>
      </c>
      <c r="R3539" t="s">
        <v>91</v>
      </c>
      <c r="S3539" t="s">
        <v>57</v>
      </c>
      <c r="T3539" t="s">
        <v>58</v>
      </c>
      <c r="U3539" t="s">
        <v>46</v>
      </c>
      <c r="V3539" t="s">
        <v>34</v>
      </c>
      <c r="W3539" t="s">
        <v>33</v>
      </c>
    </row>
    <row r="3540" spans="1:23" x14ac:dyDescent="0.35">
      <c r="A3540">
        <v>3626</v>
      </c>
      <c r="B3540" t="s">
        <v>3651</v>
      </c>
      <c r="C3540" s="4">
        <f>mock_fashion_data_uk_us[[#This Row],[Price]]/10^13</f>
        <v>809.35116866608007</v>
      </c>
      <c r="D3540" s="2">
        <v>8093511686660801</v>
      </c>
      <c r="E3540" t="s">
        <v>36</v>
      </c>
      <c r="F3540" t="s">
        <v>116</v>
      </c>
      <c r="G3540" t="s">
        <v>50</v>
      </c>
      <c r="H3540">
        <v>1.3943733700523016E+16</v>
      </c>
      <c r="I3540">
        <v>115</v>
      </c>
      <c r="J3540" s="4">
        <f>mock_fashion_data_uk_us[[#This Row],[Adapted Price]]*mock_fashion_data_uk_us[[#This Row],[Review Count]]</f>
        <v>93075.384396599213</v>
      </c>
      <c r="K3540" t="s">
        <v>39</v>
      </c>
      <c r="L3540" t="s">
        <v>84</v>
      </c>
      <c r="M3540" t="s">
        <v>26</v>
      </c>
      <c r="N3540" t="s">
        <v>27</v>
      </c>
      <c r="O3540" t="s">
        <v>113</v>
      </c>
      <c r="P3540">
        <v>18</v>
      </c>
      <c r="Q3540" t="s">
        <v>172</v>
      </c>
      <c r="R3540" t="s">
        <v>123</v>
      </c>
      <c r="S3540" t="s">
        <v>74</v>
      </c>
      <c r="T3540" t="s">
        <v>58</v>
      </c>
      <c r="U3540" t="s">
        <v>75</v>
      </c>
      <c r="V3540" t="s">
        <v>59</v>
      </c>
      <c r="W3540" t="s">
        <v>33</v>
      </c>
    </row>
    <row r="3541" spans="1:23" x14ac:dyDescent="0.35">
      <c r="A3541">
        <v>3627</v>
      </c>
      <c r="B3541" t="s">
        <v>3652</v>
      </c>
      <c r="C3541" s="4">
        <f>mock_fashion_data_uk_us[[#This Row],[Price]]/10^13</f>
        <v>257.56417959291139</v>
      </c>
      <c r="D3541" s="2">
        <v>2575641795929114</v>
      </c>
      <c r="E3541" t="s">
        <v>68</v>
      </c>
      <c r="F3541" t="s">
        <v>37</v>
      </c>
      <c r="G3541" t="s">
        <v>50</v>
      </c>
      <c r="H3541">
        <v>1.3700001388379852E+16</v>
      </c>
      <c r="I3541">
        <v>335</v>
      </c>
      <c r="J3541" s="4">
        <f>mock_fashion_data_uk_us[[#This Row],[Adapted Price]]*mock_fashion_data_uk_us[[#This Row],[Review Count]]</f>
        <v>86284.000163625315</v>
      </c>
      <c r="K3541" t="s">
        <v>97</v>
      </c>
      <c r="L3541" t="s">
        <v>25</v>
      </c>
      <c r="M3541" t="s">
        <v>72</v>
      </c>
      <c r="N3541" t="s">
        <v>27</v>
      </c>
      <c r="O3541" t="s">
        <v>85</v>
      </c>
      <c r="P3541">
        <v>36</v>
      </c>
      <c r="Q3541" t="s">
        <v>122</v>
      </c>
      <c r="R3541" t="s">
        <v>91</v>
      </c>
      <c r="S3541" t="s">
        <v>104</v>
      </c>
      <c r="T3541" t="s">
        <v>105</v>
      </c>
      <c r="U3541" t="s">
        <v>46</v>
      </c>
      <c r="V3541" t="s">
        <v>75</v>
      </c>
      <c r="W3541" t="s">
        <v>47</v>
      </c>
    </row>
    <row r="3542" spans="1:23" x14ac:dyDescent="0.35">
      <c r="A3542">
        <v>3628</v>
      </c>
      <c r="B3542" t="s">
        <v>3653</v>
      </c>
      <c r="C3542" s="4">
        <f>mock_fashion_data_uk_us[[#This Row],[Price]]/10^13</f>
        <v>983.04132976670201</v>
      </c>
      <c r="D3542" s="2">
        <v>9830413297667020</v>
      </c>
      <c r="E3542" t="s">
        <v>36</v>
      </c>
      <c r="F3542" t="s">
        <v>62</v>
      </c>
      <c r="G3542" t="s">
        <v>89</v>
      </c>
      <c r="H3542">
        <v>2289862547313166</v>
      </c>
      <c r="I3542">
        <v>219</v>
      </c>
      <c r="J3542" s="4">
        <f>mock_fashion_data_uk_us[[#This Row],[Adapted Price]]*mock_fashion_data_uk_us[[#This Row],[Review Count]]</f>
        <v>215286.05121890773</v>
      </c>
      <c r="K3542" t="s">
        <v>102</v>
      </c>
      <c r="L3542" t="s">
        <v>84</v>
      </c>
      <c r="M3542" t="s">
        <v>72</v>
      </c>
      <c r="N3542" t="s">
        <v>65</v>
      </c>
      <c r="O3542" t="s">
        <v>113</v>
      </c>
      <c r="P3542">
        <v>51</v>
      </c>
      <c r="Q3542" t="s">
        <v>55</v>
      </c>
      <c r="R3542" t="s">
        <v>123</v>
      </c>
      <c r="S3542" t="s">
        <v>31</v>
      </c>
      <c r="T3542" t="s">
        <v>32</v>
      </c>
      <c r="U3542" t="s">
        <v>59</v>
      </c>
      <c r="V3542" t="s">
        <v>59</v>
      </c>
      <c r="W3542" t="s">
        <v>46</v>
      </c>
    </row>
    <row r="3543" spans="1:23" x14ac:dyDescent="0.35">
      <c r="A3543">
        <v>3629</v>
      </c>
      <c r="B3543" t="s">
        <v>3654</v>
      </c>
      <c r="C3543" s="4">
        <f>mock_fashion_data_uk_us[[#This Row],[Price]]/10^13</f>
        <v>998.17596063231065</v>
      </c>
      <c r="D3543" s="2">
        <v>9981759606323106</v>
      </c>
      <c r="E3543" t="s">
        <v>130</v>
      </c>
      <c r="F3543" t="s">
        <v>119</v>
      </c>
      <c r="G3543" t="s">
        <v>70</v>
      </c>
      <c r="H3543">
        <v>3.6988668543092056E+16</v>
      </c>
      <c r="I3543">
        <v>436</v>
      </c>
      <c r="J3543" s="4">
        <f>mock_fashion_data_uk_us[[#This Row],[Adapted Price]]*mock_fashion_data_uk_us[[#This Row],[Review Count]]</f>
        <v>435204.71883568744</v>
      </c>
      <c r="K3543" t="s">
        <v>102</v>
      </c>
      <c r="L3543" t="s">
        <v>84</v>
      </c>
      <c r="M3543" t="s">
        <v>26</v>
      </c>
      <c r="N3543" t="s">
        <v>53</v>
      </c>
      <c r="O3543" t="s">
        <v>85</v>
      </c>
      <c r="P3543">
        <v>41</v>
      </c>
      <c r="Q3543" t="s">
        <v>78</v>
      </c>
      <c r="R3543" t="s">
        <v>43</v>
      </c>
      <c r="S3543" t="s">
        <v>104</v>
      </c>
      <c r="T3543" t="s">
        <v>58</v>
      </c>
      <c r="U3543" t="s">
        <v>46</v>
      </c>
      <c r="V3543" t="s">
        <v>46</v>
      </c>
      <c r="W3543" t="s">
        <v>59</v>
      </c>
    </row>
    <row r="3544" spans="1:23" x14ac:dyDescent="0.35">
      <c r="A3544">
        <v>3630</v>
      </c>
      <c r="B3544" t="s">
        <v>3655</v>
      </c>
      <c r="C3544" s="4">
        <f>mock_fashion_data_uk_us[[#This Row],[Price]]/10^13</f>
        <v>8.3507244918602002</v>
      </c>
      <c r="D3544" s="2">
        <v>83507244918602</v>
      </c>
      <c r="E3544" t="s">
        <v>21</v>
      </c>
      <c r="F3544" t="s">
        <v>62</v>
      </c>
      <c r="G3544" t="s">
        <v>82</v>
      </c>
      <c r="H3544">
        <v>3.5303343535613396E+16</v>
      </c>
      <c r="I3544">
        <v>41</v>
      </c>
      <c r="J3544" s="4">
        <f>mock_fashion_data_uk_us[[#This Row],[Adapted Price]]*mock_fashion_data_uk_us[[#This Row],[Review Count]]</f>
        <v>342.3797041662682</v>
      </c>
      <c r="K3544" t="s">
        <v>63</v>
      </c>
      <c r="L3544" t="s">
        <v>84</v>
      </c>
      <c r="M3544" t="s">
        <v>52</v>
      </c>
      <c r="N3544" t="s">
        <v>65</v>
      </c>
      <c r="O3544" t="s">
        <v>85</v>
      </c>
      <c r="P3544">
        <v>24</v>
      </c>
      <c r="Q3544" t="s">
        <v>55</v>
      </c>
      <c r="R3544" t="s">
        <v>79</v>
      </c>
      <c r="S3544" t="s">
        <v>44</v>
      </c>
      <c r="T3544" t="s">
        <v>105</v>
      </c>
      <c r="U3544" t="s">
        <v>47</v>
      </c>
      <c r="V3544" t="s">
        <v>46</v>
      </c>
      <c r="W3544" t="s">
        <v>33</v>
      </c>
    </row>
    <row r="3545" spans="1:23" x14ac:dyDescent="0.35">
      <c r="A3545">
        <v>3631</v>
      </c>
      <c r="B3545" t="s">
        <v>3656</v>
      </c>
      <c r="C3545" s="4">
        <f>mock_fashion_data_uk_us[[#This Row],[Price]]/10^13</f>
        <v>934.30231399025979</v>
      </c>
      <c r="D3545" s="2">
        <v>9343023139902598</v>
      </c>
      <c r="E3545" t="s">
        <v>21</v>
      </c>
      <c r="F3545" t="s">
        <v>125</v>
      </c>
      <c r="G3545" t="s">
        <v>23</v>
      </c>
      <c r="H3545">
        <v>4853185969314714</v>
      </c>
      <c r="I3545">
        <v>207</v>
      </c>
      <c r="J3545" s="4">
        <f>mock_fashion_data_uk_us[[#This Row],[Adapted Price]]*mock_fashion_data_uk_us[[#This Row],[Review Count]]</f>
        <v>193400.57899598379</v>
      </c>
      <c r="K3545" t="s">
        <v>71</v>
      </c>
      <c r="L3545" t="s">
        <v>84</v>
      </c>
      <c r="M3545" t="s">
        <v>26</v>
      </c>
      <c r="N3545" t="s">
        <v>53</v>
      </c>
      <c r="O3545" t="s">
        <v>66</v>
      </c>
      <c r="P3545">
        <v>55</v>
      </c>
      <c r="Q3545" t="s">
        <v>90</v>
      </c>
      <c r="R3545" t="s">
        <v>56</v>
      </c>
      <c r="S3545" t="s">
        <v>44</v>
      </c>
      <c r="T3545" t="s">
        <v>58</v>
      </c>
      <c r="U3545" t="s">
        <v>47</v>
      </c>
      <c r="V3545" t="s">
        <v>59</v>
      </c>
      <c r="W3545" t="s">
        <v>46</v>
      </c>
    </row>
    <row r="3546" spans="1:23" x14ac:dyDescent="0.35">
      <c r="A3546">
        <v>3632</v>
      </c>
      <c r="B3546" t="s">
        <v>3657</v>
      </c>
      <c r="C3546" s="4">
        <f>mock_fashion_data_uk_us[[#This Row],[Price]]/10^13</f>
        <v>364.27978428660663</v>
      </c>
      <c r="D3546" s="2">
        <v>3642797842866066</v>
      </c>
      <c r="E3546" t="s">
        <v>88</v>
      </c>
      <c r="F3546" t="s">
        <v>108</v>
      </c>
      <c r="G3546" t="s">
        <v>38</v>
      </c>
      <c r="H3546">
        <v>3006338102685818</v>
      </c>
      <c r="I3546">
        <v>439</v>
      </c>
      <c r="J3546" s="4">
        <f>mock_fashion_data_uk_us[[#This Row],[Adapted Price]]*mock_fashion_data_uk_us[[#This Row],[Review Count]]</f>
        <v>159918.8253018203</v>
      </c>
      <c r="K3546" t="s">
        <v>112</v>
      </c>
      <c r="L3546" t="s">
        <v>25</v>
      </c>
      <c r="M3546" t="s">
        <v>72</v>
      </c>
      <c r="N3546" t="s">
        <v>40</v>
      </c>
      <c r="O3546" t="s">
        <v>41</v>
      </c>
      <c r="P3546">
        <v>35</v>
      </c>
      <c r="Q3546" t="s">
        <v>99</v>
      </c>
      <c r="R3546" t="s">
        <v>132</v>
      </c>
      <c r="S3546" t="s">
        <v>44</v>
      </c>
      <c r="T3546" t="s">
        <v>45</v>
      </c>
      <c r="U3546" t="s">
        <v>46</v>
      </c>
      <c r="V3546" t="s">
        <v>34</v>
      </c>
      <c r="W3546" t="s">
        <v>75</v>
      </c>
    </row>
    <row r="3547" spans="1:23" x14ac:dyDescent="0.35">
      <c r="A3547">
        <v>3633</v>
      </c>
      <c r="B3547" t="s">
        <v>3658</v>
      </c>
      <c r="C3547" s="4">
        <f>mock_fashion_data_uk_us[[#This Row],[Price]]/10^13</f>
        <v>2182.2214207385914</v>
      </c>
      <c r="D3547" s="2">
        <v>2.1822214207385912E+16</v>
      </c>
      <c r="E3547" t="s">
        <v>130</v>
      </c>
      <c r="F3547" t="s">
        <v>111</v>
      </c>
      <c r="G3547" t="s">
        <v>82</v>
      </c>
      <c r="H3547">
        <v>1.8651935803795176E+16</v>
      </c>
      <c r="I3547">
        <v>345</v>
      </c>
      <c r="J3547" s="4">
        <f>mock_fashion_data_uk_us[[#This Row],[Adapted Price]]*mock_fashion_data_uk_us[[#This Row],[Review Count]]</f>
        <v>752866.390154814</v>
      </c>
      <c r="K3547" t="s">
        <v>63</v>
      </c>
      <c r="L3547" t="s">
        <v>25</v>
      </c>
      <c r="M3547" t="s">
        <v>72</v>
      </c>
      <c r="N3547" t="s">
        <v>53</v>
      </c>
      <c r="O3547" t="s">
        <v>28</v>
      </c>
      <c r="P3547">
        <v>61</v>
      </c>
      <c r="Q3547" t="s">
        <v>90</v>
      </c>
      <c r="R3547" t="s">
        <v>43</v>
      </c>
      <c r="S3547" t="s">
        <v>31</v>
      </c>
      <c r="T3547" t="s">
        <v>105</v>
      </c>
      <c r="U3547" t="s">
        <v>33</v>
      </c>
      <c r="V3547" t="s">
        <v>33</v>
      </c>
      <c r="W3547" t="s">
        <v>47</v>
      </c>
    </row>
    <row r="3548" spans="1:23" x14ac:dyDescent="0.35">
      <c r="A3548">
        <v>3634</v>
      </c>
      <c r="B3548" t="s">
        <v>3659</v>
      </c>
      <c r="C3548" s="4">
        <f>mock_fashion_data_uk_us[[#This Row],[Price]]/10^13</f>
        <v>870.30916803429818</v>
      </c>
      <c r="D3548" s="2">
        <v>8703091680342982</v>
      </c>
      <c r="E3548" t="s">
        <v>61</v>
      </c>
      <c r="F3548" t="s">
        <v>145</v>
      </c>
      <c r="G3548" t="s">
        <v>50</v>
      </c>
      <c r="H3548">
        <v>2.4236524359303652E+16</v>
      </c>
      <c r="I3548">
        <v>179</v>
      </c>
      <c r="J3548" s="4">
        <f>mock_fashion_data_uk_us[[#This Row],[Adapted Price]]*mock_fashion_data_uk_us[[#This Row],[Review Count]]</f>
        <v>155785.34107813938</v>
      </c>
      <c r="K3548" t="s">
        <v>120</v>
      </c>
      <c r="L3548" t="s">
        <v>51</v>
      </c>
      <c r="M3548" t="s">
        <v>64</v>
      </c>
      <c r="N3548" t="s">
        <v>53</v>
      </c>
      <c r="O3548" t="s">
        <v>98</v>
      </c>
      <c r="P3548">
        <v>48</v>
      </c>
      <c r="Q3548" t="s">
        <v>122</v>
      </c>
      <c r="R3548" t="s">
        <v>86</v>
      </c>
      <c r="S3548" t="s">
        <v>104</v>
      </c>
      <c r="T3548" t="s">
        <v>105</v>
      </c>
      <c r="U3548" t="s">
        <v>75</v>
      </c>
      <c r="V3548" t="s">
        <v>75</v>
      </c>
      <c r="W3548" t="s">
        <v>33</v>
      </c>
    </row>
    <row r="3549" spans="1:23" x14ac:dyDescent="0.35">
      <c r="A3549">
        <v>3635</v>
      </c>
      <c r="B3549" t="s">
        <v>3660</v>
      </c>
      <c r="C3549" s="4">
        <f>mock_fashion_data_uk_us[[#This Row],[Price]]/10^13</f>
        <v>4025.5735327250673</v>
      </c>
      <c r="D3549" s="2">
        <v>4.0255735327250672E+16</v>
      </c>
      <c r="E3549" t="s">
        <v>88</v>
      </c>
      <c r="F3549" t="s">
        <v>108</v>
      </c>
      <c r="G3549" t="s">
        <v>89</v>
      </c>
      <c r="H3549">
        <v>2.872335888319544E+16</v>
      </c>
      <c r="I3549">
        <v>76</v>
      </c>
      <c r="J3549" s="4">
        <f>mock_fashion_data_uk_us[[#This Row],[Adapted Price]]*mock_fashion_data_uk_us[[#This Row],[Review Count]]</f>
        <v>305943.58848710509</v>
      </c>
      <c r="K3549" t="s">
        <v>94</v>
      </c>
      <c r="L3549" t="s">
        <v>84</v>
      </c>
      <c r="M3549" t="s">
        <v>26</v>
      </c>
      <c r="N3549" t="s">
        <v>40</v>
      </c>
      <c r="O3549" t="s">
        <v>41</v>
      </c>
      <c r="P3549">
        <v>37</v>
      </c>
      <c r="Q3549" t="s">
        <v>122</v>
      </c>
      <c r="R3549" t="s">
        <v>30</v>
      </c>
      <c r="S3549" t="s">
        <v>95</v>
      </c>
      <c r="T3549" t="s">
        <v>32</v>
      </c>
      <c r="U3549" t="s">
        <v>59</v>
      </c>
      <c r="V3549" t="s">
        <v>46</v>
      </c>
      <c r="W3549" t="s">
        <v>75</v>
      </c>
    </row>
    <row r="3550" spans="1:23" x14ac:dyDescent="0.35">
      <c r="A3550">
        <v>3637</v>
      </c>
      <c r="B3550" t="s">
        <v>3661</v>
      </c>
      <c r="C3550" s="4">
        <f>mock_fashion_data_uk_us[[#This Row],[Price]]/10^13</f>
        <v>463.24896911040707</v>
      </c>
      <c r="D3550" s="2">
        <v>4632489691104071</v>
      </c>
      <c r="E3550" t="s">
        <v>36</v>
      </c>
      <c r="F3550" t="s">
        <v>69</v>
      </c>
      <c r="G3550" t="s">
        <v>89</v>
      </c>
      <c r="H3550">
        <v>1.0277495459133674E+16</v>
      </c>
      <c r="I3550">
        <v>216</v>
      </c>
      <c r="J3550" s="4">
        <f>mock_fashion_data_uk_us[[#This Row],[Adapted Price]]*mock_fashion_data_uk_us[[#This Row],[Review Count]]</f>
        <v>100061.77732784793</v>
      </c>
      <c r="K3550" t="s">
        <v>24</v>
      </c>
      <c r="L3550" t="s">
        <v>51</v>
      </c>
      <c r="M3550" t="s">
        <v>64</v>
      </c>
      <c r="N3550" t="s">
        <v>65</v>
      </c>
      <c r="O3550" t="s">
        <v>127</v>
      </c>
      <c r="P3550">
        <v>55</v>
      </c>
      <c r="Q3550" t="s">
        <v>78</v>
      </c>
      <c r="R3550" t="s">
        <v>123</v>
      </c>
      <c r="S3550" t="s">
        <v>104</v>
      </c>
      <c r="T3550" t="s">
        <v>105</v>
      </c>
      <c r="U3550" t="s">
        <v>33</v>
      </c>
      <c r="V3550" t="s">
        <v>34</v>
      </c>
      <c r="W3550" t="s">
        <v>47</v>
      </c>
    </row>
    <row r="3551" spans="1:23" x14ac:dyDescent="0.35">
      <c r="A3551">
        <v>3638</v>
      </c>
      <c r="B3551" t="s">
        <v>3662</v>
      </c>
      <c r="C3551" s="4">
        <f>mock_fashion_data_uk_us[[#This Row],[Price]]/10^13</f>
        <v>355.41743767023871</v>
      </c>
      <c r="D3551" s="2">
        <v>3554174376702387</v>
      </c>
      <c r="E3551" t="s">
        <v>68</v>
      </c>
      <c r="F3551" t="s">
        <v>62</v>
      </c>
      <c r="G3551" t="s">
        <v>82</v>
      </c>
      <c r="H3551">
        <v>1000696300178881</v>
      </c>
      <c r="I3551">
        <v>149</v>
      </c>
      <c r="J3551" s="4">
        <f>mock_fashion_data_uk_us[[#This Row],[Adapted Price]]*mock_fashion_data_uk_us[[#This Row],[Review Count]]</f>
        <v>52957.198212865565</v>
      </c>
      <c r="K3551" t="s">
        <v>63</v>
      </c>
      <c r="L3551" t="s">
        <v>84</v>
      </c>
      <c r="M3551" t="s">
        <v>26</v>
      </c>
      <c r="N3551" t="s">
        <v>40</v>
      </c>
      <c r="O3551" t="s">
        <v>41</v>
      </c>
      <c r="P3551">
        <v>40</v>
      </c>
      <c r="Q3551" t="s">
        <v>55</v>
      </c>
      <c r="R3551" t="s">
        <v>86</v>
      </c>
      <c r="S3551" t="s">
        <v>44</v>
      </c>
      <c r="T3551" t="s">
        <v>105</v>
      </c>
      <c r="U3551" t="s">
        <v>33</v>
      </c>
      <c r="V3551" t="s">
        <v>34</v>
      </c>
      <c r="W3551" t="s">
        <v>34</v>
      </c>
    </row>
    <row r="3552" spans="1:23" x14ac:dyDescent="0.35">
      <c r="A3552">
        <v>3639</v>
      </c>
      <c r="B3552" t="s">
        <v>3663</v>
      </c>
      <c r="C3552" s="4">
        <f>mock_fashion_data_uk_us[[#This Row],[Price]]/10^13</f>
        <v>1276.6160118076943</v>
      </c>
      <c r="D3552" s="2">
        <v>1.2766160118076944E+16</v>
      </c>
      <c r="E3552" t="s">
        <v>36</v>
      </c>
      <c r="F3552" t="s">
        <v>111</v>
      </c>
      <c r="G3552" t="s">
        <v>82</v>
      </c>
      <c r="H3552">
        <v>1.5544043263813458E+16</v>
      </c>
      <c r="I3552">
        <v>28</v>
      </c>
      <c r="J3552" s="4">
        <f>mock_fashion_data_uk_us[[#This Row],[Adapted Price]]*mock_fashion_data_uk_us[[#This Row],[Review Count]]</f>
        <v>35745.248330615439</v>
      </c>
      <c r="K3552" t="s">
        <v>97</v>
      </c>
      <c r="L3552" t="s">
        <v>84</v>
      </c>
      <c r="M3552" t="s">
        <v>26</v>
      </c>
      <c r="N3552" t="s">
        <v>65</v>
      </c>
      <c r="O3552" t="s">
        <v>113</v>
      </c>
      <c r="P3552">
        <v>62</v>
      </c>
      <c r="Q3552" t="s">
        <v>42</v>
      </c>
      <c r="R3552" t="s">
        <v>56</v>
      </c>
      <c r="S3552" t="s">
        <v>44</v>
      </c>
      <c r="T3552" t="s">
        <v>58</v>
      </c>
      <c r="U3552" t="s">
        <v>75</v>
      </c>
      <c r="V3552" t="s">
        <v>75</v>
      </c>
      <c r="W3552" t="s">
        <v>33</v>
      </c>
    </row>
    <row r="3553" spans="1:23" x14ac:dyDescent="0.35">
      <c r="A3553">
        <v>3640</v>
      </c>
      <c r="B3553" t="s">
        <v>3664</v>
      </c>
      <c r="C3553" s="4">
        <f>mock_fashion_data_uk_us[[#This Row],[Price]]/10^13</f>
        <v>942.73083962854605</v>
      </c>
      <c r="D3553" s="2">
        <v>9427308396285460</v>
      </c>
      <c r="E3553" t="s">
        <v>49</v>
      </c>
      <c r="F3553" t="s">
        <v>145</v>
      </c>
      <c r="G3553" t="s">
        <v>101</v>
      </c>
      <c r="H3553">
        <v>2641611259651684</v>
      </c>
      <c r="I3553">
        <v>423</v>
      </c>
      <c r="J3553" s="4">
        <f>mock_fashion_data_uk_us[[#This Row],[Adapted Price]]*mock_fashion_data_uk_us[[#This Row],[Review Count]]</f>
        <v>398775.14516287501</v>
      </c>
      <c r="K3553" t="s">
        <v>24</v>
      </c>
      <c r="L3553" t="s">
        <v>51</v>
      </c>
      <c r="M3553" t="s">
        <v>26</v>
      </c>
      <c r="N3553" t="s">
        <v>40</v>
      </c>
      <c r="O3553" t="s">
        <v>54</v>
      </c>
      <c r="P3553">
        <v>23</v>
      </c>
      <c r="Q3553" t="s">
        <v>122</v>
      </c>
      <c r="R3553" t="s">
        <v>73</v>
      </c>
      <c r="S3553" t="s">
        <v>57</v>
      </c>
      <c r="T3553" t="s">
        <v>32</v>
      </c>
      <c r="U3553" t="s">
        <v>59</v>
      </c>
      <c r="V3553" t="s">
        <v>47</v>
      </c>
      <c r="W3553" t="s">
        <v>33</v>
      </c>
    </row>
    <row r="3554" spans="1:23" x14ac:dyDescent="0.35">
      <c r="A3554">
        <v>3641</v>
      </c>
      <c r="B3554" t="s">
        <v>3665</v>
      </c>
      <c r="C3554" s="4">
        <f>mock_fashion_data_uk_us[[#This Row],[Price]]/10^13</f>
        <v>77.452357181392898</v>
      </c>
      <c r="D3554" s="2">
        <v>774523571813929</v>
      </c>
      <c r="E3554" t="s">
        <v>118</v>
      </c>
      <c r="F3554" t="s">
        <v>37</v>
      </c>
      <c r="G3554" t="s">
        <v>50</v>
      </c>
      <c r="H3554">
        <v>4212063711037757</v>
      </c>
      <c r="I3554">
        <v>334</v>
      </c>
      <c r="J3554" s="4">
        <f>mock_fashion_data_uk_us[[#This Row],[Adapted Price]]*mock_fashion_data_uk_us[[#This Row],[Review Count]]</f>
        <v>25869.087298585229</v>
      </c>
      <c r="K3554" t="s">
        <v>112</v>
      </c>
      <c r="L3554" t="s">
        <v>25</v>
      </c>
      <c r="M3554" t="s">
        <v>52</v>
      </c>
      <c r="N3554" t="s">
        <v>65</v>
      </c>
      <c r="O3554" t="s">
        <v>54</v>
      </c>
      <c r="P3554">
        <v>32</v>
      </c>
      <c r="Q3554" t="s">
        <v>122</v>
      </c>
      <c r="R3554" t="s">
        <v>30</v>
      </c>
      <c r="S3554" t="s">
        <v>44</v>
      </c>
      <c r="T3554" t="s">
        <v>80</v>
      </c>
      <c r="U3554" t="s">
        <v>47</v>
      </c>
      <c r="V3554" t="s">
        <v>33</v>
      </c>
      <c r="W3554" t="s">
        <v>59</v>
      </c>
    </row>
    <row r="3555" spans="1:23" x14ac:dyDescent="0.35">
      <c r="A3555">
        <v>3642</v>
      </c>
      <c r="B3555" t="s">
        <v>3666</v>
      </c>
      <c r="C3555" s="4">
        <f>mock_fashion_data_uk_us[[#This Row],[Price]]/10^13</f>
        <v>799.69268661906278</v>
      </c>
      <c r="D3555" s="2">
        <v>7996926866190628</v>
      </c>
      <c r="E3555" t="s">
        <v>21</v>
      </c>
      <c r="F3555" t="s">
        <v>125</v>
      </c>
      <c r="G3555" t="s">
        <v>38</v>
      </c>
      <c r="H3555">
        <v>345268174055852</v>
      </c>
      <c r="I3555">
        <v>206</v>
      </c>
      <c r="J3555" s="4">
        <f>mock_fashion_data_uk_us[[#This Row],[Adapted Price]]*mock_fashion_data_uk_us[[#This Row],[Review Count]]</f>
        <v>164736.69344352692</v>
      </c>
      <c r="K3555" t="s">
        <v>120</v>
      </c>
      <c r="L3555" t="s">
        <v>51</v>
      </c>
      <c r="M3555" t="s">
        <v>52</v>
      </c>
      <c r="N3555" t="s">
        <v>40</v>
      </c>
      <c r="O3555" t="s">
        <v>140</v>
      </c>
      <c r="P3555">
        <v>33</v>
      </c>
      <c r="Q3555" t="s">
        <v>90</v>
      </c>
      <c r="R3555" t="s">
        <v>73</v>
      </c>
      <c r="S3555" t="s">
        <v>74</v>
      </c>
      <c r="T3555" t="s">
        <v>58</v>
      </c>
      <c r="U3555" t="s">
        <v>33</v>
      </c>
      <c r="V3555" t="s">
        <v>75</v>
      </c>
      <c r="W3555" t="s">
        <v>47</v>
      </c>
    </row>
    <row r="3556" spans="1:23" x14ac:dyDescent="0.35">
      <c r="A3556">
        <v>3643</v>
      </c>
      <c r="B3556" t="s">
        <v>3667</v>
      </c>
      <c r="C3556" s="4">
        <f>mock_fashion_data_uk_us[[#This Row],[Price]]/10^13</f>
        <v>1572.0353340969966</v>
      </c>
      <c r="D3556" s="2">
        <v>1.5720353340969966E+16</v>
      </c>
      <c r="E3556" t="s">
        <v>49</v>
      </c>
      <c r="F3556" t="s">
        <v>62</v>
      </c>
      <c r="G3556" t="s">
        <v>89</v>
      </c>
      <c r="H3556">
        <v>3.0800451788262392E+16</v>
      </c>
      <c r="I3556">
        <v>170</v>
      </c>
      <c r="J3556" s="4">
        <f>mock_fashion_data_uk_us[[#This Row],[Adapted Price]]*mock_fashion_data_uk_us[[#This Row],[Review Count]]</f>
        <v>267246.00679648941</v>
      </c>
      <c r="K3556" t="s">
        <v>24</v>
      </c>
      <c r="L3556" t="s">
        <v>51</v>
      </c>
      <c r="M3556" t="s">
        <v>64</v>
      </c>
      <c r="N3556" t="s">
        <v>65</v>
      </c>
      <c r="O3556" t="s">
        <v>113</v>
      </c>
      <c r="P3556">
        <v>38</v>
      </c>
      <c r="Q3556" t="s">
        <v>99</v>
      </c>
      <c r="R3556" t="s">
        <v>134</v>
      </c>
      <c r="S3556" t="s">
        <v>95</v>
      </c>
      <c r="T3556" t="s">
        <v>58</v>
      </c>
      <c r="U3556" t="s">
        <v>46</v>
      </c>
      <c r="V3556" t="s">
        <v>33</v>
      </c>
      <c r="W3556" t="s">
        <v>75</v>
      </c>
    </row>
    <row r="3557" spans="1:23" x14ac:dyDescent="0.35">
      <c r="A3557">
        <v>3644</v>
      </c>
      <c r="B3557" t="s">
        <v>3668</v>
      </c>
      <c r="C3557" s="4">
        <f>mock_fashion_data_uk_us[[#This Row],[Price]]/10^13</f>
        <v>843.25844085206256</v>
      </c>
      <c r="D3557" s="2">
        <v>8432584408520626</v>
      </c>
      <c r="E3557" t="s">
        <v>118</v>
      </c>
      <c r="F3557" t="s">
        <v>119</v>
      </c>
      <c r="G3557" t="s">
        <v>101</v>
      </c>
      <c r="H3557">
        <v>3.7289386984951848E+16</v>
      </c>
      <c r="I3557">
        <v>392</v>
      </c>
      <c r="J3557" s="4">
        <f>mock_fashion_data_uk_us[[#This Row],[Adapted Price]]*mock_fashion_data_uk_us[[#This Row],[Review Count]]</f>
        <v>330557.30881400855</v>
      </c>
      <c r="K3557" t="s">
        <v>83</v>
      </c>
      <c r="L3557" t="s">
        <v>84</v>
      </c>
      <c r="M3557" t="s">
        <v>64</v>
      </c>
      <c r="N3557" t="s">
        <v>53</v>
      </c>
      <c r="O3557" t="s">
        <v>140</v>
      </c>
      <c r="P3557">
        <v>63</v>
      </c>
      <c r="Q3557" t="s">
        <v>114</v>
      </c>
      <c r="R3557" t="s">
        <v>123</v>
      </c>
      <c r="S3557" t="s">
        <v>31</v>
      </c>
      <c r="T3557" t="s">
        <v>45</v>
      </c>
      <c r="U3557" t="s">
        <v>59</v>
      </c>
      <c r="V3557" t="s">
        <v>47</v>
      </c>
      <c r="W3557" t="s">
        <v>59</v>
      </c>
    </row>
    <row r="3558" spans="1:23" x14ac:dyDescent="0.35">
      <c r="A3558">
        <v>3645</v>
      </c>
      <c r="B3558" t="s">
        <v>3669</v>
      </c>
      <c r="C3558" s="4">
        <f>mock_fashion_data_uk_us[[#This Row],[Price]]/10^13</f>
        <v>572.74155038886386</v>
      </c>
      <c r="D3558" s="2">
        <v>5727415503888639</v>
      </c>
      <c r="E3558" t="s">
        <v>49</v>
      </c>
      <c r="F3558" t="s">
        <v>125</v>
      </c>
      <c r="G3558" t="s">
        <v>70</v>
      </c>
      <c r="H3558">
        <v>4.7560255038513312E+16</v>
      </c>
      <c r="I3558">
        <v>340</v>
      </c>
      <c r="J3558" s="4">
        <f>mock_fashion_data_uk_us[[#This Row],[Adapted Price]]*mock_fashion_data_uk_us[[#This Row],[Review Count]]</f>
        <v>194732.1271322137</v>
      </c>
      <c r="K3558" t="s">
        <v>112</v>
      </c>
      <c r="L3558" t="s">
        <v>51</v>
      </c>
      <c r="M3558" t="s">
        <v>72</v>
      </c>
      <c r="N3558" t="s">
        <v>65</v>
      </c>
      <c r="O3558" t="s">
        <v>113</v>
      </c>
      <c r="P3558">
        <v>64</v>
      </c>
      <c r="Q3558" t="s">
        <v>55</v>
      </c>
      <c r="R3558" t="s">
        <v>86</v>
      </c>
      <c r="S3558" t="s">
        <v>57</v>
      </c>
      <c r="T3558" t="s">
        <v>45</v>
      </c>
      <c r="U3558" t="s">
        <v>33</v>
      </c>
      <c r="V3558" t="s">
        <v>34</v>
      </c>
      <c r="W3558" t="s">
        <v>47</v>
      </c>
    </row>
    <row r="3559" spans="1:23" x14ac:dyDescent="0.35">
      <c r="A3559">
        <v>3646</v>
      </c>
      <c r="B3559" t="s">
        <v>3670</v>
      </c>
      <c r="C3559" s="4">
        <f>mock_fashion_data_uk_us[[#This Row],[Price]]/10^13</f>
        <v>1347.5478476228732</v>
      </c>
      <c r="D3559" s="2">
        <v>1.3475478476228732E+16</v>
      </c>
      <c r="E3559" t="s">
        <v>36</v>
      </c>
      <c r="F3559" t="s">
        <v>125</v>
      </c>
      <c r="G3559" t="s">
        <v>38</v>
      </c>
      <c r="H3559">
        <v>4751468806714948</v>
      </c>
      <c r="I3559">
        <v>204</v>
      </c>
      <c r="J3559" s="4">
        <f>mock_fashion_data_uk_us[[#This Row],[Adapted Price]]*mock_fashion_data_uk_us[[#This Row],[Review Count]]</f>
        <v>274899.76091506612</v>
      </c>
      <c r="K3559" t="s">
        <v>112</v>
      </c>
      <c r="L3559" t="s">
        <v>51</v>
      </c>
      <c r="M3559" t="s">
        <v>26</v>
      </c>
      <c r="N3559" t="s">
        <v>27</v>
      </c>
      <c r="O3559" t="s">
        <v>85</v>
      </c>
      <c r="P3559">
        <v>55</v>
      </c>
      <c r="Q3559" t="s">
        <v>114</v>
      </c>
      <c r="R3559" t="s">
        <v>73</v>
      </c>
      <c r="S3559" t="s">
        <v>57</v>
      </c>
      <c r="T3559" t="s">
        <v>105</v>
      </c>
      <c r="U3559" t="s">
        <v>33</v>
      </c>
      <c r="V3559" t="s">
        <v>75</v>
      </c>
      <c r="W3559" t="s">
        <v>46</v>
      </c>
    </row>
    <row r="3560" spans="1:23" x14ac:dyDescent="0.35">
      <c r="A3560">
        <v>3647</v>
      </c>
      <c r="B3560" t="s">
        <v>3671</v>
      </c>
      <c r="C3560" s="4">
        <f>mock_fashion_data_uk_us[[#This Row],[Price]]/10^13</f>
        <v>458.95235301604788</v>
      </c>
      <c r="D3560" s="2">
        <v>4589523530160479</v>
      </c>
      <c r="E3560" t="s">
        <v>36</v>
      </c>
      <c r="F3560" t="s">
        <v>111</v>
      </c>
      <c r="G3560" t="s">
        <v>23</v>
      </c>
      <c r="H3560">
        <v>3.5643336285925744E+16</v>
      </c>
      <c r="I3560">
        <v>352</v>
      </c>
      <c r="J3560" s="4">
        <f>mock_fashion_data_uk_us[[#This Row],[Adapted Price]]*mock_fashion_data_uk_us[[#This Row],[Review Count]]</f>
        <v>161551.22826164885</v>
      </c>
      <c r="K3560" t="s">
        <v>83</v>
      </c>
      <c r="L3560" t="s">
        <v>51</v>
      </c>
      <c r="M3560" t="s">
        <v>52</v>
      </c>
      <c r="N3560" t="s">
        <v>65</v>
      </c>
      <c r="O3560" t="s">
        <v>54</v>
      </c>
      <c r="P3560">
        <v>38</v>
      </c>
      <c r="Q3560" t="s">
        <v>99</v>
      </c>
      <c r="R3560" t="s">
        <v>132</v>
      </c>
      <c r="S3560" t="s">
        <v>74</v>
      </c>
      <c r="T3560" t="s">
        <v>80</v>
      </c>
      <c r="U3560" t="s">
        <v>47</v>
      </c>
      <c r="V3560" t="s">
        <v>59</v>
      </c>
      <c r="W3560" t="s">
        <v>59</v>
      </c>
    </row>
    <row r="3561" spans="1:23" x14ac:dyDescent="0.35">
      <c r="A3561">
        <v>3648</v>
      </c>
      <c r="B3561" t="s">
        <v>3672</v>
      </c>
      <c r="C3561" s="4">
        <f>mock_fashion_data_uk_us[[#This Row],[Price]]/10^13</f>
        <v>2080.3018999596175</v>
      </c>
      <c r="D3561" s="2">
        <v>2.0803018999596176E+16</v>
      </c>
      <c r="E3561" t="s">
        <v>21</v>
      </c>
      <c r="F3561" t="s">
        <v>111</v>
      </c>
      <c r="G3561" t="s">
        <v>38</v>
      </c>
      <c r="H3561">
        <v>4318316011318007</v>
      </c>
      <c r="I3561">
        <v>116</v>
      </c>
      <c r="J3561" s="4">
        <f>mock_fashion_data_uk_us[[#This Row],[Adapted Price]]*mock_fashion_data_uk_us[[#This Row],[Review Count]]</f>
        <v>241315.02039531563</v>
      </c>
      <c r="K3561" t="s">
        <v>102</v>
      </c>
      <c r="L3561" t="s">
        <v>51</v>
      </c>
      <c r="M3561" t="s">
        <v>64</v>
      </c>
      <c r="N3561" t="s">
        <v>65</v>
      </c>
      <c r="O3561" t="s">
        <v>113</v>
      </c>
      <c r="P3561">
        <v>56</v>
      </c>
      <c r="Q3561" t="s">
        <v>78</v>
      </c>
      <c r="R3561" t="s">
        <v>123</v>
      </c>
      <c r="S3561" t="s">
        <v>31</v>
      </c>
      <c r="T3561" t="s">
        <v>32</v>
      </c>
      <c r="U3561" t="s">
        <v>33</v>
      </c>
      <c r="V3561" t="s">
        <v>33</v>
      </c>
      <c r="W3561" t="s">
        <v>59</v>
      </c>
    </row>
    <row r="3562" spans="1:23" x14ac:dyDescent="0.35">
      <c r="A3562">
        <v>3649</v>
      </c>
      <c r="B3562" t="s">
        <v>3673</v>
      </c>
      <c r="C3562" s="4">
        <f>mock_fashion_data_uk_us[[#This Row],[Price]]/10^13</f>
        <v>4800.9587326781284</v>
      </c>
      <c r="D3562" s="2">
        <v>4.8009587326781288E+16</v>
      </c>
      <c r="E3562" t="s">
        <v>21</v>
      </c>
      <c r="F3562" t="s">
        <v>116</v>
      </c>
      <c r="G3562" t="s">
        <v>23</v>
      </c>
      <c r="H3562">
        <v>2.4453572039287516E+16</v>
      </c>
      <c r="I3562">
        <v>99</v>
      </c>
      <c r="J3562" s="4">
        <f>mock_fashion_data_uk_us[[#This Row],[Adapted Price]]*mock_fashion_data_uk_us[[#This Row],[Review Count]]</f>
        <v>475294.91453513474</v>
      </c>
      <c r="K3562" t="s">
        <v>83</v>
      </c>
      <c r="L3562" t="s">
        <v>51</v>
      </c>
      <c r="M3562" t="s">
        <v>72</v>
      </c>
      <c r="N3562" t="s">
        <v>53</v>
      </c>
      <c r="O3562" t="s">
        <v>85</v>
      </c>
      <c r="P3562">
        <v>49</v>
      </c>
      <c r="Q3562" t="s">
        <v>55</v>
      </c>
      <c r="R3562" t="s">
        <v>56</v>
      </c>
      <c r="S3562" t="s">
        <v>95</v>
      </c>
      <c r="T3562" t="s">
        <v>45</v>
      </c>
      <c r="U3562" t="s">
        <v>59</v>
      </c>
      <c r="V3562" t="s">
        <v>47</v>
      </c>
      <c r="W3562" t="s">
        <v>47</v>
      </c>
    </row>
    <row r="3563" spans="1:23" x14ac:dyDescent="0.35">
      <c r="A3563">
        <v>3650</v>
      </c>
      <c r="B3563" t="s">
        <v>3674</v>
      </c>
      <c r="C3563" s="4">
        <f>mock_fashion_data_uk_us[[#This Row],[Price]]/10^13</f>
        <v>888.23882825106921</v>
      </c>
      <c r="D3563" s="2">
        <v>8882388282510692</v>
      </c>
      <c r="E3563" t="s">
        <v>88</v>
      </c>
      <c r="F3563" t="s">
        <v>62</v>
      </c>
      <c r="G3563" t="s">
        <v>50</v>
      </c>
      <c r="H3563">
        <v>2615501141544327</v>
      </c>
      <c r="I3563">
        <v>287</v>
      </c>
      <c r="J3563" s="4">
        <f>mock_fashion_data_uk_us[[#This Row],[Adapted Price]]*mock_fashion_data_uk_us[[#This Row],[Review Count]]</f>
        <v>254924.54370805685</v>
      </c>
      <c r="K3563" t="s">
        <v>102</v>
      </c>
      <c r="L3563" t="s">
        <v>84</v>
      </c>
      <c r="M3563" t="s">
        <v>26</v>
      </c>
      <c r="N3563" t="s">
        <v>27</v>
      </c>
      <c r="O3563" t="s">
        <v>77</v>
      </c>
      <c r="P3563">
        <v>46</v>
      </c>
      <c r="Q3563" t="s">
        <v>172</v>
      </c>
      <c r="R3563" t="s">
        <v>73</v>
      </c>
      <c r="S3563" t="s">
        <v>31</v>
      </c>
      <c r="T3563" t="s">
        <v>32</v>
      </c>
      <c r="U3563" t="s">
        <v>75</v>
      </c>
      <c r="V3563" t="s">
        <v>33</v>
      </c>
      <c r="W3563" t="s">
        <v>75</v>
      </c>
    </row>
    <row r="3564" spans="1:23" x14ac:dyDescent="0.35">
      <c r="A3564">
        <v>3651</v>
      </c>
      <c r="B3564" t="s">
        <v>3675</v>
      </c>
      <c r="C3564" s="4">
        <f>mock_fashion_data_uk_us[[#This Row],[Price]]/10^13</f>
        <v>993.9343580278404</v>
      </c>
      <c r="D3564" s="2">
        <v>9939343580278404</v>
      </c>
      <c r="E3564" t="s">
        <v>88</v>
      </c>
      <c r="F3564" t="s">
        <v>108</v>
      </c>
      <c r="G3564" t="s">
        <v>70</v>
      </c>
      <c r="H3564">
        <v>4133915637726484</v>
      </c>
      <c r="I3564">
        <v>319</v>
      </c>
      <c r="J3564" s="4">
        <f>mock_fashion_data_uk_us[[#This Row],[Adapted Price]]*mock_fashion_data_uk_us[[#This Row],[Review Count]]</f>
        <v>317065.06021088111</v>
      </c>
      <c r="K3564" t="s">
        <v>112</v>
      </c>
      <c r="L3564" t="s">
        <v>51</v>
      </c>
      <c r="M3564" t="s">
        <v>72</v>
      </c>
      <c r="N3564" t="s">
        <v>40</v>
      </c>
      <c r="O3564" t="s">
        <v>98</v>
      </c>
      <c r="P3564">
        <v>45</v>
      </c>
      <c r="Q3564" t="s">
        <v>114</v>
      </c>
      <c r="R3564" t="s">
        <v>91</v>
      </c>
      <c r="S3564" t="s">
        <v>95</v>
      </c>
      <c r="T3564" t="s">
        <v>32</v>
      </c>
      <c r="U3564" t="s">
        <v>46</v>
      </c>
      <c r="V3564" t="s">
        <v>33</v>
      </c>
      <c r="W3564" t="s">
        <v>46</v>
      </c>
    </row>
    <row r="3565" spans="1:23" x14ac:dyDescent="0.35">
      <c r="A3565">
        <v>3652</v>
      </c>
      <c r="B3565" t="s">
        <v>3676</v>
      </c>
      <c r="C3565" s="4">
        <f>mock_fashion_data_uk_us[[#This Row],[Price]]/10^13</f>
        <v>725.49281988701523</v>
      </c>
      <c r="D3565" s="2">
        <v>7254928198870152</v>
      </c>
      <c r="E3565" t="s">
        <v>68</v>
      </c>
      <c r="F3565" t="s">
        <v>119</v>
      </c>
      <c r="G3565" t="s">
        <v>101</v>
      </c>
      <c r="H3565">
        <v>1.8206707680334872E+16</v>
      </c>
      <c r="I3565">
        <v>152</v>
      </c>
      <c r="J3565" s="4">
        <f>mock_fashion_data_uk_us[[#This Row],[Adapted Price]]*mock_fashion_data_uk_us[[#This Row],[Review Count]]</f>
        <v>110274.90862282632</v>
      </c>
      <c r="K3565" t="s">
        <v>97</v>
      </c>
      <c r="L3565" t="s">
        <v>84</v>
      </c>
      <c r="M3565" t="s">
        <v>72</v>
      </c>
      <c r="N3565" t="s">
        <v>53</v>
      </c>
      <c r="O3565" t="s">
        <v>41</v>
      </c>
      <c r="P3565">
        <v>53</v>
      </c>
      <c r="Q3565" t="s">
        <v>99</v>
      </c>
      <c r="R3565" t="s">
        <v>73</v>
      </c>
      <c r="S3565" t="s">
        <v>104</v>
      </c>
      <c r="T3565" t="s">
        <v>58</v>
      </c>
      <c r="U3565" t="s">
        <v>33</v>
      </c>
      <c r="V3565" t="s">
        <v>59</v>
      </c>
      <c r="W3565" t="s">
        <v>47</v>
      </c>
    </row>
    <row r="3566" spans="1:23" x14ac:dyDescent="0.35">
      <c r="A3566">
        <v>3654</v>
      </c>
      <c r="B3566" t="s">
        <v>3677</v>
      </c>
      <c r="C3566" s="4">
        <f>mock_fashion_data_uk_us[[#This Row],[Price]]/10^13</f>
        <v>392.7020993783558</v>
      </c>
      <c r="D3566" s="2">
        <v>3927020993783558</v>
      </c>
      <c r="E3566" t="s">
        <v>21</v>
      </c>
      <c r="F3566" t="s">
        <v>119</v>
      </c>
      <c r="G3566" t="s">
        <v>23</v>
      </c>
      <c r="H3566">
        <v>4920974916858771</v>
      </c>
      <c r="I3566">
        <v>445</v>
      </c>
      <c r="J3566" s="4">
        <f>mock_fashion_data_uk_us[[#This Row],[Adapted Price]]*mock_fashion_data_uk_us[[#This Row],[Review Count]]</f>
        <v>174752.43422336833</v>
      </c>
      <c r="K3566" t="s">
        <v>120</v>
      </c>
      <c r="L3566" t="s">
        <v>51</v>
      </c>
      <c r="M3566" t="s">
        <v>26</v>
      </c>
      <c r="N3566" t="s">
        <v>53</v>
      </c>
      <c r="O3566" t="s">
        <v>77</v>
      </c>
      <c r="P3566">
        <v>34</v>
      </c>
      <c r="Q3566" t="s">
        <v>42</v>
      </c>
      <c r="R3566" t="s">
        <v>73</v>
      </c>
      <c r="S3566" t="s">
        <v>31</v>
      </c>
      <c r="T3566" t="s">
        <v>45</v>
      </c>
      <c r="U3566" t="s">
        <v>75</v>
      </c>
      <c r="V3566" t="s">
        <v>33</v>
      </c>
      <c r="W3566" t="s">
        <v>59</v>
      </c>
    </row>
    <row r="3567" spans="1:23" x14ac:dyDescent="0.35">
      <c r="A3567">
        <v>3655</v>
      </c>
      <c r="B3567" t="s">
        <v>3678</v>
      </c>
      <c r="C3567" s="4">
        <f>mock_fashion_data_uk_us[[#This Row],[Price]]/10^13</f>
        <v>700.89870577243425</v>
      </c>
      <c r="D3567" s="2">
        <v>7008987057724343</v>
      </c>
      <c r="E3567" t="s">
        <v>49</v>
      </c>
      <c r="F3567" t="s">
        <v>108</v>
      </c>
      <c r="G3567" t="s">
        <v>70</v>
      </c>
      <c r="H3567">
        <v>2780351141247721</v>
      </c>
      <c r="I3567">
        <v>363</v>
      </c>
      <c r="J3567" s="4">
        <f>mock_fashion_data_uk_us[[#This Row],[Adapted Price]]*mock_fashion_data_uk_us[[#This Row],[Review Count]]</f>
        <v>254426.23019539364</v>
      </c>
      <c r="K3567" t="s">
        <v>120</v>
      </c>
      <c r="L3567" t="s">
        <v>84</v>
      </c>
      <c r="M3567" t="s">
        <v>64</v>
      </c>
      <c r="N3567" t="s">
        <v>65</v>
      </c>
      <c r="O3567" t="s">
        <v>28</v>
      </c>
      <c r="P3567">
        <v>53</v>
      </c>
      <c r="Q3567" t="s">
        <v>103</v>
      </c>
      <c r="R3567" t="s">
        <v>73</v>
      </c>
      <c r="S3567" t="s">
        <v>95</v>
      </c>
      <c r="T3567" t="s">
        <v>105</v>
      </c>
      <c r="U3567" t="s">
        <v>59</v>
      </c>
      <c r="V3567" t="s">
        <v>34</v>
      </c>
      <c r="W3567" t="s">
        <v>59</v>
      </c>
    </row>
    <row r="3568" spans="1:23" x14ac:dyDescent="0.35">
      <c r="A3568">
        <v>3656</v>
      </c>
      <c r="B3568" t="s">
        <v>3679</v>
      </c>
      <c r="C3568" s="4">
        <f>mock_fashion_data_uk_us[[#This Row],[Price]]/10^13</f>
        <v>762.30911985627154</v>
      </c>
      <c r="D3568" s="2">
        <v>7623091198562715</v>
      </c>
      <c r="E3568" t="s">
        <v>68</v>
      </c>
      <c r="F3568" t="s">
        <v>116</v>
      </c>
      <c r="G3568" t="s">
        <v>70</v>
      </c>
      <c r="H3568">
        <v>4224712133009618</v>
      </c>
      <c r="I3568">
        <v>330</v>
      </c>
      <c r="J3568" s="4">
        <f>mock_fashion_data_uk_us[[#This Row],[Adapted Price]]*mock_fashion_data_uk_us[[#This Row],[Review Count]]</f>
        <v>251562.00955256959</v>
      </c>
      <c r="K3568" t="s">
        <v>71</v>
      </c>
      <c r="L3568" t="s">
        <v>84</v>
      </c>
      <c r="M3568" t="s">
        <v>26</v>
      </c>
      <c r="N3568" t="s">
        <v>53</v>
      </c>
      <c r="O3568" t="s">
        <v>66</v>
      </c>
      <c r="P3568">
        <v>47</v>
      </c>
      <c r="Q3568" t="s">
        <v>103</v>
      </c>
      <c r="R3568" t="s">
        <v>132</v>
      </c>
      <c r="S3568" t="s">
        <v>57</v>
      </c>
      <c r="T3568" t="s">
        <v>105</v>
      </c>
      <c r="U3568" t="s">
        <v>75</v>
      </c>
      <c r="V3568" t="s">
        <v>47</v>
      </c>
      <c r="W3568" t="s">
        <v>47</v>
      </c>
    </row>
    <row r="3569" spans="1:23" x14ac:dyDescent="0.35">
      <c r="A3569">
        <v>3657</v>
      </c>
      <c r="B3569" t="s">
        <v>3680</v>
      </c>
      <c r="C3569" s="4">
        <f>mock_fashion_data_uk_us[[#This Row],[Price]]/10^13</f>
        <v>638.61098631358436</v>
      </c>
      <c r="D3569" s="2">
        <v>6386109863135844</v>
      </c>
      <c r="E3569" t="s">
        <v>49</v>
      </c>
      <c r="F3569" t="s">
        <v>37</v>
      </c>
      <c r="G3569" t="s">
        <v>82</v>
      </c>
      <c r="H3569">
        <v>3488103451793098</v>
      </c>
      <c r="I3569">
        <v>297</v>
      </c>
      <c r="J3569" s="4">
        <f>mock_fashion_data_uk_us[[#This Row],[Adapted Price]]*mock_fashion_data_uk_us[[#This Row],[Review Count]]</f>
        <v>189667.46293513456</v>
      </c>
      <c r="K3569" t="s">
        <v>102</v>
      </c>
      <c r="L3569" t="s">
        <v>25</v>
      </c>
      <c r="M3569" t="s">
        <v>72</v>
      </c>
      <c r="N3569" t="s">
        <v>53</v>
      </c>
      <c r="O3569" t="s">
        <v>66</v>
      </c>
      <c r="P3569">
        <v>61</v>
      </c>
      <c r="Q3569" t="s">
        <v>99</v>
      </c>
      <c r="R3569" t="s">
        <v>134</v>
      </c>
      <c r="S3569" t="s">
        <v>95</v>
      </c>
      <c r="T3569" t="s">
        <v>32</v>
      </c>
      <c r="U3569" t="s">
        <v>75</v>
      </c>
      <c r="V3569" t="s">
        <v>46</v>
      </c>
      <c r="W3569" t="s">
        <v>59</v>
      </c>
    </row>
    <row r="3570" spans="1:23" x14ac:dyDescent="0.35">
      <c r="A3570">
        <v>3658</v>
      </c>
      <c r="B3570" t="s">
        <v>3681</v>
      </c>
      <c r="C3570" s="4">
        <f>mock_fashion_data_uk_us[[#This Row],[Price]]/10^13</f>
        <v>70.589726577329401</v>
      </c>
      <c r="D3570" s="2">
        <v>705897265773294</v>
      </c>
      <c r="E3570" t="s">
        <v>36</v>
      </c>
      <c r="F3570" t="s">
        <v>119</v>
      </c>
      <c r="G3570" t="s">
        <v>82</v>
      </c>
      <c r="H3570">
        <v>2.1876783917445116E+16</v>
      </c>
      <c r="I3570">
        <v>37</v>
      </c>
      <c r="J3570" s="4">
        <f>mock_fashion_data_uk_us[[#This Row],[Adapted Price]]*mock_fashion_data_uk_us[[#This Row],[Review Count]]</f>
        <v>2611.8198833611877</v>
      </c>
      <c r="K3570" t="s">
        <v>63</v>
      </c>
      <c r="L3570" t="s">
        <v>84</v>
      </c>
      <c r="M3570" t="s">
        <v>26</v>
      </c>
      <c r="N3570" t="s">
        <v>65</v>
      </c>
      <c r="O3570" t="s">
        <v>85</v>
      </c>
      <c r="P3570">
        <v>26</v>
      </c>
      <c r="Q3570" t="s">
        <v>172</v>
      </c>
      <c r="R3570" t="s">
        <v>79</v>
      </c>
      <c r="S3570" t="s">
        <v>31</v>
      </c>
      <c r="T3570" t="s">
        <v>32</v>
      </c>
      <c r="U3570" t="s">
        <v>33</v>
      </c>
      <c r="V3570" t="s">
        <v>59</v>
      </c>
      <c r="W3570" t="s">
        <v>75</v>
      </c>
    </row>
    <row r="3571" spans="1:23" x14ac:dyDescent="0.35">
      <c r="A3571">
        <v>3659</v>
      </c>
      <c r="B3571" t="s">
        <v>3682</v>
      </c>
      <c r="C3571" s="4">
        <f>mock_fashion_data_uk_us[[#This Row],[Price]]/10^13</f>
        <v>811.47297050781253</v>
      </c>
      <c r="D3571" s="2">
        <v>8114729705078125</v>
      </c>
      <c r="E3571" t="s">
        <v>68</v>
      </c>
      <c r="F3571" t="s">
        <v>108</v>
      </c>
      <c r="G3571" t="s">
        <v>23</v>
      </c>
      <c r="H3571">
        <v>3.7504909788204256E+16</v>
      </c>
      <c r="I3571">
        <v>11</v>
      </c>
      <c r="J3571" s="4">
        <f>mock_fashion_data_uk_us[[#This Row],[Adapted Price]]*mock_fashion_data_uk_us[[#This Row],[Review Count]]</f>
        <v>8926.202675585937</v>
      </c>
      <c r="K3571" t="s">
        <v>102</v>
      </c>
      <c r="L3571" t="s">
        <v>84</v>
      </c>
      <c r="M3571" t="s">
        <v>64</v>
      </c>
      <c r="N3571" t="s">
        <v>65</v>
      </c>
      <c r="O3571" t="s">
        <v>113</v>
      </c>
      <c r="P3571">
        <v>23</v>
      </c>
      <c r="Q3571" t="s">
        <v>90</v>
      </c>
      <c r="R3571" t="s">
        <v>79</v>
      </c>
      <c r="S3571" t="s">
        <v>95</v>
      </c>
      <c r="T3571" t="s">
        <v>58</v>
      </c>
      <c r="U3571" t="s">
        <v>75</v>
      </c>
      <c r="V3571" t="s">
        <v>33</v>
      </c>
      <c r="W3571" t="s">
        <v>75</v>
      </c>
    </row>
    <row r="3572" spans="1:23" x14ac:dyDescent="0.35">
      <c r="A3572">
        <v>3660</v>
      </c>
      <c r="B3572" t="s">
        <v>3683</v>
      </c>
      <c r="C3572" s="4">
        <f>mock_fashion_data_uk_us[[#This Row],[Price]]/10^13</f>
        <v>578.07418616707037</v>
      </c>
      <c r="D3572" s="2">
        <v>5780741861670704</v>
      </c>
      <c r="E3572" t="s">
        <v>88</v>
      </c>
      <c r="F3572" t="s">
        <v>108</v>
      </c>
      <c r="G3572" t="s">
        <v>38</v>
      </c>
      <c r="H3572">
        <v>2.1795525729856484E+16</v>
      </c>
      <c r="I3572">
        <v>307</v>
      </c>
      <c r="J3572" s="4">
        <f>mock_fashion_data_uk_us[[#This Row],[Adapted Price]]*mock_fashion_data_uk_us[[#This Row],[Review Count]]</f>
        <v>177468.7751532906</v>
      </c>
      <c r="K3572" t="s">
        <v>39</v>
      </c>
      <c r="L3572" t="s">
        <v>84</v>
      </c>
      <c r="M3572" t="s">
        <v>26</v>
      </c>
      <c r="N3572" t="s">
        <v>53</v>
      </c>
      <c r="O3572" t="s">
        <v>140</v>
      </c>
      <c r="P3572">
        <v>38</v>
      </c>
      <c r="Q3572" t="s">
        <v>29</v>
      </c>
      <c r="R3572" t="s">
        <v>73</v>
      </c>
      <c r="S3572" t="s">
        <v>74</v>
      </c>
      <c r="T3572" t="s">
        <v>32</v>
      </c>
      <c r="U3572" t="s">
        <v>75</v>
      </c>
      <c r="V3572" t="s">
        <v>59</v>
      </c>
      <c r="W3572" t="s">
        <v>75</v>
      </c>
    </row>
    <row r="3573" spans="1:23" x14ac:dyDescent="0.35">
      <c r="A3573">
        <v>3661</v>
      </c>
      <c r="B3573" t="s">
        <v>3684</v>
      </c>
      <c r="C3573" s="4">
        <f>mock_fashion_data_uk_us[[#This Row],[Price]]/10^13</f>
        <v>1220.6619722853147</v>
      </c>
      <c r="D3573" s="2">
        <v>1.2206619722853148E+16</v>
      </c>
      <c r="E3573" t="s">
        <v>130</v>
      </c>
      <c r="F3573" t="s">
        <v>69</v>
      </c>
      <c r="G3573" t="s">
        <v>82</v>
      </c>
      <c r="H3573">
        <v>4609966528577595</v>
      </c>
      <c r="I3573">
        <v>6</v>
      </c>
      <c r="J3573" s="4">
        <f>mock_fashion_data_uk_us[[#This Row],[Adapted Price]]*mock_fashion_data_uk_us[[#This Row],[Review Count]]</f>
        <v>7323.9718337118884</v>
      </c>
      <c r="K3573" t="s">
        <v>63</v>
      </c>
      <c r="L3573" t="s">
        <v>51</v>
      </c>
      <c r="M3573" t="s">
        <v>72</v>
      </c>
      <c r="N3573" t="s">
        <v>40</v>
      </c>
      <c r="O3573" t="s">
        <v>54</v>
      </c>
      <c r="P3573">
        <v>56</v>
      </c>
      <c r="Q3573" t="s">
        <v>29</v>
      </c>
      <c r="R3573" t="s">
        <v>91</v>
      </c>
      <c r="S3573" t="s">
        <v>95</v>
      </c>
      <c r="T3573" t="s">
        <v>45</v>
      </c>
      <c r="U3573" t="s">
        <v>75</v>
      </c>
      <c r="V3573" t="s">
        <v>75</v>
      </c>
      <c r="W3573" t="s">
        <v>75</v>
      </c>
    </row>
    <row r="3574" spans="1:23" x14ac:dyDescent="0.35">
      <c r="A3574">
        <v>3663</v>
      </c>
      <c r="B3574" t="s">
        <v>3685</v>
      </c>
      <c r="C3574" s="4">
        <f>mock_fashion_data_uk_us[[#This Row],[Price]]/10^13</f>
        <v>2621.895333994783</v>
      </c>
      <c r="D3574" s="2">
        <v>2.6218953339947828E+16</v>
      </c>
      <c r="E3574" t="s">
        <v>118</v>
      </c>
      <c r="F3574" t="s">
        <v>145</v>
      </c>
      <c r="G3574" t="s">
        <v>89</v>
      </c>
      <c r="H3574">
        <v>3.5059483183592992E+16</v>
      </c>
      <c r="I3574">
        <v>149</v>
      </c>
      <c r="J3574" s="4">
        <f>mock_fashion_data_uk_us[[#This Row],[Adapted Price]]*mock_fashion_data_uk_us[[#This Row],[Review Count]]</f>
        <v>390662.40476522269</v>
      </c>
      <c r="K3574" t="s">
        <v>63</v>
      </c>
      <c r="L3574" t="s">
        <v>84</v>
      </c>
      <c r="M3574" t="s">
        <v>26</v>
      </c>
      <c r="N3574" t="s">
        <v>40</v>
      </c>
      <c r="O3574" t="s">
        <v>54</v>
      </c>
      <c r="P3574">
        <v>36</v>
      </c>
      <c r="Q3574" t="s">
        <v>114</v>
      </c>
      <c r="R3574" t="s">
        <v>86</v>
      </c>
      <c r="S3574" t="s">
        <v>44</v>
      </c>
      <c r="T3574" t="s">
        <v>45</v>
      </c>
      <c r="U3574" t="s">
        <v>33</v>
      </c>
      <c r="V3574" t="s">
        <v>47</v>
      </c>
      <c r="W3574" t="s">
        <v>75</v>
      </c>
    </row>
    <row r="3575" spans="1:23" x14ac:dyDescent="0.35">
      <c r="A3575">
        <v>3664</v>
      </c>
      <c r="B3575" t="s">
        <v>3686</v>
      </c>
      <c r="C3575" s="4">
        <f>mock_fashion_data_uk_us[[#This Row],[Price]]/10^13</f>
        <v>892.31900027101165</v>
      </c>
      <c r="D3575" s="2">
        <v>8923190002710116</v>
      </c>
      <c r="E3575" t="s">
        <v>130</v>
      </c>
      <c r="F3575" t="s">
        <v>111</v>
      </c>
      <c r="G3575" t="s">
        <v>23</v>
      </c>
      <c r="H3575">
        <v>1.9347870910902104E+16</v>
      </c>
      <c r="I3575">
        <v>60</v>
      </c>
      <c r="J3575" s="4">
        <f>mock_fashion_data_uk_us[[#This Row],[Adapted Price]]*mock_fashion_data_uk_us[[#This Row],[Review Count]]</f>
        <v>53539.140016260702</v>
      </c>
      <c r="K3575" t="s">
        <v>63</v>
      </c>
      <c r="L3575" t="s">
        <v>84</v>
      </c>
      <c r="M3575" t="s">
        <v>52</v>
      </c>
      <c r="N3575" t="s">
        <v>27</v>
      </c>
      <c r="O3575" t="s">
        <v>85</v>
      </c>
      <c r="P3575">
        <v>29</v>
      </c>
      <c r="Q3575" t="s">
        <v>103</v>
      </c>
      <c r="R3575" t="s">
        <v>132</v>
      </c>
      <c r="S3575" t="s">
        <v>57</v>
      </c>
      <c r="T3575" t="s">
        <v>45</v>
      </c>
      <c r="U3575" t="s">
        <v>59</v>
      </c>
      <c r="V3575" t="s">
        <v>46</v>
      </c>
      <c r="W3575" t="s">
        <v>34</v>
      </c>
    </row>
    <row r="3576" spans="1:23" x14ac:dyDescent="0.35">
      <c r="A3576">
        <v>3665</v>
      </c>
      <c r="B3576" t="s">
        <v>3687</v>
      </c>
      <c r="C3576" s="4">
        <f>mock_fashion_data_uk_us[[#This Row],[Price]]/10^13</f>
        <v>2756.0510578069957</v>
      </c>
      <c r="D3576" s="2">
        <v>2.7560510578069956E+16</v>
      </c>
      <c r="E3576" t="s">
        <v>68</v>
      </c>
      <c r="F3576" t="s">
        <v>145</v>
      </c>
      <c r="G3576" t="s">
        <v>101</v>
      </c>
      <c r="H3576">
        <v>12772763662159</v>
      </c>
      <c r="I3576">
        <v>181</v>
      </c>
      <c r="J3576" s="4">
        <f>mock_fashion_data_uk_us[[#This Row],[Adapted Price]]*mock_fashion_data_uk_us[[#This Row],[Review Count]]</f>
        <v>498845.2414630662</v>
      </c>
      <c r="K3576" t="s">
        <v>97</v>
      </c>
      <c r="L3576" t="s">
        <v>51</v>
      </c>
      <c r="M3576" t="s">
        <v>72</v>
      </c>
      <c r="N3576" t="s">
        <v>65</v>
      </c>
      <c r="O3576" t="s">
        <v>98</v>
      </c>
      <c r="P3576">
        <v>33</v>
      </c>
      <c r="Q3576" t="s">
        <v>90</v>
      </c>
      <c r="R3576" t="s">
        <v>91</v>
      </c>
      <c r="S3576" t="s">
        <v>57</v>
      </c>
      <c r="T3576" t="s">
        <v>105</v>
      </c>
      <c r="U3576" t="s">
        <v>75</v>
      </c>
      <c r="V3576" t="s">
        <v>34</v>
      </c>
      <c r="W3576" t="s">
        <v>34</v>
      </c>
    </row>
    <row r="3577" spans="1:23" x14ac:dyDescent="0.35">
      <c r="A3577">
        <v>3666</v>
      </c>
      <c r="B3577" t="s">
        <v>3688</v>
      </c>
      <c r="C3577" s="4">
        <f>mock_fashion_data_uk_us[[#This Row],[Price]]/10^13</f>
        <v>896.60386498634421</v>
      </c>
      <c r="D3577" s="2">
        <v>8966038649863442</v>
      </c>
      <c r="E3577" t="s">
        <v>118</v>
      </c>
      <c r="F3577" t="s">
        <v>125</v>
      </c>
      <c r="G3577" t="s">
        <v>89</v>
      </c>
      <c r="H3577">
        <v>1741882937179489</v>
      </c>
      <c r="I3577">
        <v>35</v>
      </c>
      <c r="J3577" s="4">
        <f>mock_fashion_data_uk_us[[#This Row],[Adapted Price]]*mock_fashion_data_uk_us[[#This Row],[Review Count]]</f>
        <v>31381.135274522047</v>
      </c>
      <c r="K3577" t="s">
        <v>39</v>
      </c>
      <c r="L3577" t="s">
        <v>51</v>
      </c>
      <c r="M3577" t="s">
        <v>52</v>
      </c>
      <c r="N3577" t="s">
        <v>40</v>
      </c>
      <c r="O3577" t="s">
        <v>54</v>
      </c>
      <c r="P3577">
        <v>37</v>
      </c>
      <c r="Q3577" t="s">
        <v>99</v>
      </c>
      <c r="R3577" t="s">
        <v>123</v>
      </c>
      <c r="S3577" t="s">
        <v>44</v>
      </c>
      <c r="T3577" t="s">
        <v>58</v>
      </c>
      <c r="U3577" t="s">
        <v>46</v>
      </c>
      <c r="V3577" t="s">
        <v>34</v>
      </c>
      <c r="W3577" t="s">
        <v>33</v>
      </c>
    </row>
    <row r="3578" spans="1:23" x14ac:dyDescent="0.35">
      <c r="A3578">
        <v>3667</v>
      </c>
      <c r="B3578" t="s">
        <v>3689</v>
      </c>
      <c r="C3578" s="4">
        <f>mock_fashion_data_uk_us[[#This Row],[Price]]/10^13</f>
        <v>884.76630927523695</v>
      </c>
      <c r="D3578" s="2">
        <v>8847663092752369</v>
      </c>
      <c r="E3578" t="s">
        <v>49</v>
      </c>
      <c r="F3578" t="s">
        <v>111</v>
      </c>
      <c r="G3578" t="s">
        <v>82</v>
      </c>
      <c r="H3578">
        <v>3.3172331017376524E+16</v>
      </c>
      <c r="I3578">
        <v>287</v>
      </c>
      <c r="J3578" s="4">
        <f>mock_fashion_data_uk_us[[#This Row],[Adapted Price]]*mock_fashion_data_uk_us[[#This Row],[Review Count]]</f>
        <v>253927.93076199302</v>
      </c>
      <c r="K3578" t="s">
        <v>120</v>
      </c>
      <c r="L3578" t="s">
        <v>25</v>
      </c>
      <c r="M3578" t="s">
        <v>26</v>
      </c>
      <c r="N3578" t="s">
        <v>53</v>
      </c>
      <c r="O3578" t="s">
        <v>127</v>
      </c>
      <c r="P3578">
        <v>64</v>
      </c>
      <c r="Q3578" t="s">
        <v>114</v>
      </c>
      <c r="R3578" t="s">
        <v>91</v>
      </c>
      <c r="S3578" t="s">
        <v>95</v>
      </c>
      <c r="T3578" t="s">
        <v>45</v>
      </c>
      <c r="U3578" t="s">
        <v>75</v>
      </c>
      <c r="V3578" t="s">
        <v>75</v>
      </c>
      <c r="W3578" t="s">
        <v>34</v>
      </c>
    </row>
    <row r="3579" spans="1:23" x14ac:dyDescent="0.35">
      <c r="A3579">
        <v>3668</v>
      </c>
      <c r="B3579" t="s">
        <v>3690</v>
      </c>
      <c r="C3579" s="4">
        <f>mock_fashion_data_uk_us[[#This Row],[Price]]/10^13</f>
        <v>382.92404283729792</v>
      </c>
      <c r="D3579" s="2">
        <v>3829240428372979</v>
      </c>
      <c r="E3579" t="s">
        <v>61</v>
      </c>
      <c r="F3579" t="s">
        <v>145</v>
      </c>
      <c r="G3579" t="s">
        <v>101</v>
      </c>
      <c r="H3579">
        <v>4534263067083803</v>
      </c>
      <c r="I3579">
        <v>184</v>
      </c>
      <c r="J3579" s="4">
        <f>mock_fashion_data_uk_us[[#This Row],[Adapted Price]]*mock_fashion_data_uk_us[[#This Row],[Review Count]]</f>
        <v>70458.023882062815</v>
      </c>
      <c r="K3579" t="s">
        <v>120</v>
      </c>
      <c r="L3579" t="s">
        <v>84</v>
      </c>
      <c r="M3579" t="s">
        <v>64</v>
      </c>
      <c r="N3579" t="s">
        <v>53</v>
      </c>
      <c r="O3579" t="s">
        <v>28</v>
      </c>
      <c r="P3579">
        <v>61</v>
      </c>
      <c r="Q3579" t="s">
        <v>55</v>
      </c>
      <c r="R3579" t="s">
        <v>43</v>
      </c>
      <c r="S3579" t="s">
        <v>44</v>
      </c>
      <c r="T3579" t="s">
        <v>80</v>
      </c>
      <c r="U3579" t="s">
        <v>33</v>
      </c>
      <c r="V3579" t="s">
        <v>75</v>
      </c>
      <c r="W3579" t="s">
        <v>59</v>
      </c>
    </row>
    <row r="3580" spans="1:23" x14ac:dyDescent="0.35">
      <c r="A3580">
        <v>3669</v>
      </c>
      <c r="B3580" t="s">
        <v>3691</v>
      </c>
      <c r="C3580" s="4">
        <f>mock_fashion_data_uk_us[[#This Row],[Price]]/10^13</f>
        <v>947.37649771944245</v>
      </c>
      <c r="D3580" s="2">
        <v>9473764977194424</v>
      </c>
      <c r="E3580" t="s">
        <v>36</v>
      </c>
      <c r="F3580" t="s">
        <v>22</v>
      </c>
      <c r="G3580" t="s">
        <v>50</v>
      </c>
      <c r="H3580">
        <v>321994153810815</v>
      </c>
      <c r="I3580">
        <v>430</v>
      </c>
      <c r="J3580" s="4">
        <f>mock_fashion_data_uk_us[[#This Row],[Adapted Price]]*mock_fashion_data_uk_us[[#This Row],[Review Count]]</f>
        <v>407371.89401936025</v>
      </c>
      <c r="K3580" t="s">
        <v>24</v>
      </c>
      <c r="L3580" t="s">
        <v>84</v>
      </c>
      <c r="M3580" t="s">
        <v>72</v>
      </c>
      <c r="N3580" t="s">
        <v>65</v>
      </c>
      <c r="O3580" t="s">
        <v>113</v>
      </c>
      <c r="P3580">
        <v>24</v>
      </c>
      <c r="Q3580" t="s">
        <v>29</v>
      </c>
      <c r="R3580" t="s">
        <v>43</v>
      </c>
      <c r="S3580" t="s">
        <v>74</v>
      </c>
      <c r="T3580" t="s">
        <v>45</v>
      </c>
      <c r="U3580" t="s">
        <v>59</v>
      </c>
      <c r="V3580" t="s">
        <v>75</v>
      </c>
      <c r="W3580" t="s">
        <v>47</v>
      </c>
    </row>
    <row r="3581" spans="1:23" x14ac:dyDescent="0.35">
      <c r="A3581">
        <v>3670</v>
      </c>
      <c r="B3581" t="s">
        <v>3692</v>
      </c>
      <c r="C3581" s="4">
        <f>mock_fashion_data_uk_us[[#This Row],[Price]]/10^13</f>
        <v>958.04046366494561</v>
      </c>
      <c r="D3581" s="2">
        <v>9580404636649456</v>
      </c>
      <c r="E3581" t="s">
        <v>61</v>
      </c>
      <c r="F3581" t="s">
        <v>22</v>
      </c>
      <c r="G3581" t="s">
        <v>38</v>
      </c>
      <c r="H3581">
        <v>1565234134096121</v>
      </c>
      <c r="I3581">
        <v>160</v>
      </c>
      <c r="J3581" s="4">
        <f>mock_fashion_data_uk_us[[#This Row],[Adapted Price]]*mock_fashion_data_uk_us[[#This Row],[Review Count]]</f>
        <v>153286.47418639131</v>
      </c>
      <c r="K3581" t="s">
        <v>94</v>
      </c>
      <c r="L3581" t="s">
        <v>25</v>
      </c>
      <c r="M3581" t="s">
        <v>52</v>
      </c>
      <c r="N3581" t="s">
        <v>53</v>
      </c>
      <c r="O3581" t="s">
        <v>98</v>
      </c>
      <c r="P3581">
        <v>59</v>
      </c>
      <c r="Q3581" t="s">
        <v>114</v>
      </c>
      <c r="R3581" t="s">
        <v>132</v>
      </c>
      <c r="S3581" t="s">
        <v>57</v>
      </c>
      <c r="T3581" t="s">
        <v>105</v>
      </c>
      <c r="U3581" t="s">
        <v>47</v>
      </c>
      <c r="V3581" t="s">
        <v>59</v>
      </c>
      <c r="W3581" t="s">
        <v>34</v>
      </c>
    </row>
    <row r="3582" spans="1:23" x14ac:dyDescent="0.35">
      <c r="A3582">
        <v>3671</v>
      </c>
      <c r="B3582" t="s">
        <v>3693</v>
      </c>
      <c r="C3582" s="4">
        <f>mock_fashion_data_uk_us[[#This Row],[Price]]/10^13</f>
        <v>2513.6649463041522</v>
      </c>
      <c r="D3582" s="2">
        <v>2.5136649463041524E+16</v>
      </c>
      <c r="E3582" t="s">
        <v>88</v>
      </c>
      <c r="F3582" t="s">
        <v>108</v>
      </c>
      <c r="G3582" t="s">
        <v>89</v>
      </c>
      <c r="H3582">
        <v>1.7785909505143788E+16</v>
      </c>
      <c r="I3582">
        <v>170</v>
      </c>
      <c r="J3582" s="4">
        <f>mock_fashion_data_uk_us[[#This Row],[Adapted Price]]*mock_fashion_data_uk_us[[#This Row],[Review Count]]</f>
        <v>427323.04087170586</v>
      </c>
      <c r="K3582" t="s">
        <v>120</v>
      </c>
      <c r="L3582" t="s">
        <v>51</v>
      </c>
      <c r="M3582" t="s">
        <v>26</v>
      </c>
      <c r="N3582" t="s">
        <v>53</v>
      </c>
      <c r="O3582" t="s">
        <v>77</v>
      </c>
      <c r="P3582">
        <v>24</v>
      </c>
      <c r="Q3582" t="s">
        <v>55</v>
      </c>
      <c r="R3582" t="s">
        <v>30</v>
      </c>
      <c r="S3582" t="s">
        <v>95</v>
      </c>
      <c r="T3582" t="s">
        <v>80</v>
      </c>
      <c r="U3582" t="s">
        <v>59</v>
      </c>
      <c r="V3582" t="s">
        <v>46</v>
      </c>
      <c r="W3582" t="s">
        <v>46</v>
      </c>
    </row>
    <row r="3583" spans="1:23" x14ac:dyDescent="0.35">
      <c r="A3583">
        <v>3672</v>
      </c>
      <c r="B3583" t="s">
        <v>3694</v>
      </c>
      <c r="C3583" s="4">
        <f>mock_fashion_data_uk_us[[#This Row],[Price]]/10^13</f>
        <v>975.31276501230923</v>
      </c>
      <c r="D3583" s="2">
        <v>9753127650123092</v>
      </c>
      <c r="E3583" t="s">
        <v>61</v>
      </c>
      <c r="F3583" t="s">
        <v>69</v>
      </c>
      <c r="G3583" t="s">
        <v>50</v>
      </c>
      <c r="H3583">
        <v>1.8878922878308256E+16</v>
      </c>
      <c r="I3583">
        <v>445</v>
      </c>
      <c r="J3583" s="4">
        <f>mock_fashion_data_uk_us[[#This Row],[Adapted Price]]*mock_fashion_data_uk_us[[#This Row],[Review Count]]</f>
        <v>434014.1804304776</v>
      </c>
      <c r="K3583" t="s">
        <v>63</v>
      </c>
      <c r="L3583" t="s">
        <v>51</v>
      </c>
      <c r="M3583" t="s">
        <v>72</v>
      </c>
      <c r="N3583" t="s">
        <v>65</v>
      </c>
      <c r="O3583" t="s">
        <v>41</v>
      </c>
      <c r="P3583">
        <v>50</v>
      </c>
      <c r="Q3583" t="s">
        <v>42</v>
      </c>
      <c r="R3583" t="s">
        <v>56</v>
      </c>
      <c r="S3583" t="s">
        <v>44</v>
      </c>
      <c r="T3583" t="s">
        <v>32</v>
      </c>
      <c r="U3583" t="s">
        <v>47</v>
      </c>
      <c r="V3583" t="s">
        <v>34</v>
      </c>
      <c r="W3583" t="s">
        <v>34</v>
      </c>
    </row>
    <row r="3584" spans="1:23" x14ac:dyDescent="0.35">
      <c r="A3584">
        <v>3673</v>
      </c>
      <c r="B3584" t="s">
        <v>3695</v>
      </c>
      <c r="C3584" s="4">
        <f>mock_fashion_data_uk_us[[#This Row],[Price]]/10^13</f>
        <v>228.14185756716711</v>
      </c>
      <c r="D3584" s="2">
        <v>2281418575671671</v>
      </c>
      <c r="E3584" t="s">
        <v>36</v>
      </c>
      <c r="F3584" t="s">
        <v>145</v>
      </c>
      <c r="G3584" t="s">
        <v>101</v>
      </c>
      <c r="H3584">
        <v>466428109619619</v>
      </c>
      <c r="I3584">
        <v>269</v>
      </c>
      <c r="J3584" s="4">
        <f>mock_fashion_data_uk_us[[#This Row],[Adapted Price]]*mock_fashion_data_uk_us[[#This Row],[Review Count]]</f>
        <v>61370.159685567953</v>
      </c>
      <c r="K3584" t="s">
        <v>102</v>
      </c>
      <c r="L3584" t="s">
        <v>84</v>
      </c>
      <c r="M3584" t="s">
        <v>72</v>
      </c>
      <c r="N3584" t="s">
        <v>53</v>
      </c>
      <c r="O3584" t="s">
        <v>28</v>
      </c>
      <c r="P3584">
        <v>52</v>
      </c>
      <c r="Q3584" t="s">
        <v>99</v>
      </c>
      <c r="R3584" t="s">
        <v>79</v>
      </c>
      <c r="S3584" t="s">
        <v>74</v>
      </c>
      <c r="T3584" t="s">
        <v>32</v>
      </c>
      <c r="U3584" t="s">
        <v>46</v>
      </c>
      <c r="V3584" t="s">
        <v>33</v>
      </c>
      <c r="W3584" t="s">
        <v>34</v>
      </c>
    </row>
    <row r="3585" spans="1:23" x14ac:dyDescent="0.35">
      <c r="A3585">
        <v>3674</v>
      </c>
      <c r="B3585" t="s">
        <v>3696</v>
      </c>
      <c r="C3585" s="4">
        <f>mock_fashion_data_uk_us[[#This Row],[Price]]/10^13</f>
        <v>227.18819981954459</v>
      </c>
      <c r="D3585" s="2">
        <v>2271881998195446</v>
      </c>
      <c r="E3585" t="s">
        <v>36</v>
      </c>
      <c r="F3585" t="s">
        <v>125</v>
      </c>
      <c r="G3585" t="s">
        <v>82</v>
      </c>
      <c r="H3585">
        <v>4188962531431562</v>
      </c>
      <c r="I3585">
        <v>64</v>
      </c>
      <c r="J3585" s="4">
        <f>mock_fashion_data_uk_us[[#This Row],[Adapted Price]]*mock_fashion_data_uk_us[[#This Row],[Review Count]]</f>
        <v>14540.044788450854</v>
      </c>
      <c r="K3585" t="s">
        <v>24</v>
      </c>
      <c r="L3585" t="s">
        <v>25</v>
      </c>
      <c r="M3585" t="s">
        <v>64</v>
      </c>
      <c r="N3585" t="s">
        <v>40</v>
      </c>
      <c r="O3585" t="s">
        <v>98</v>
      </c>
      <c r="P3585">
        <v>60</v>
      </c>
      <c r="Q3585" t="s">
        <v>78</v>
      </c>
      <c r="R3585" t="s">
        <v>91</v>
      </c>
      <c r="S3585" t="s">
        <v>44</v>
      </c>
      <c r="T3585" t="s">
        <v>32</v>
      </c>
      <c r="U3585" t="s">
        <v>46</v>
      </c>
      <c r="V3585" t="s">
        <v>47</v>
      </c>
      <c r="W3585" t="s">
        <v>75</v>
      </c>
    </row>
    <row r="3586" spans="1:23" x14ac:dyDescent="0.35">
      <c r="A3586">
        <v>3675</v>
      </c>
      <c r="B3586" t="s">
        <v>3697</v>
      </c>
      <c r="C3586" s="4">
        <f>mock_fashion_data_uk_us[[#This Row],[Price]]/10^13</f>
        <v>1335.3987350694397</v>
      </c>
      <c r="D3586" s="2">
        <v>1.3353987350694396E+16</v>
      </c>
      <c r="E3586" t="s">
        <v>36</v>
      </c>
      <c r="F3586" t="s">
        <v>37</v>
      </c>
      <c r="G3586" t="s">
        <v>89</v>
      </c>
      <c r="H3586">
        <v>3.5440890528615304E+16</v>
      </c>
      <c r="I3586">
        <v>60</v>
      </c>
      <c r="J3586" s="4">
        <f>mock_fashion_data_uk_us[[#This Row],[Adapted Price]]*mock_fashion_data_uk_us[[#This Row],[Review Count]]</f>
        <v>80123.924104166377</v>
      </c>
      <c r="K3586" t="s">
        <v>83</v>
      </c>
      <c r="L3586" t="s">
        <v>51</v>
      </c>
      <c r="M3586" t="s">
        <v>52</v>
      </c>
      <c r="N3586" t="s">
        <v>53</v>
      </c>
      <c r="O3586" t="s">
        <v>113</v>
      </c>
      <c r="P3586">
        <v>42</v>
      </c>
      <c r="Q3586" t="s">
        <v>103</v>
      </c>
      <c r="R3586" t="s">
        <v>132</v>
      </c>
      <c r="S3586" t="s">
        <v>31</v>
      </c>
      <c r="T3586" t="s">
        <v>45</v>
      </c>
      <c r="U3586" t="s">
        <v>33</v>
      </c>
      <c r="V3586" t="s">
        <v>59</v>
      </c>
      <c r="W3586" t="s">
        <v>46</v>
      </c>
    </row>
    <row r="3587" spans="1:23" x14ac:dyDescent="0.35">
      <c r="A3587">
        <v>3676</v>
      </c>
      <c r="B3587" t="s">
        <v>3698</v>
      </c>
      <c r="C3587" s="4">
        <f>mock_fashion_data_uk_us[[#This Row],[Price]]/10^13</f>
        <v>690.95802477852828</v>
      </c>
      <c r="D3587" s="2">
        <v>6909580247785283</v>
      </c>
      <c r="E3587" t="s">
        <v>130</v>
      </c>
      <c r="F3587" t="s">
        <v>108</v>
      </c>
      <c r="G3587" t="s">
        <v>89</v>
      </c>
      <c r="H3587">
        <v>2.5362803472762104E+16</v>
      </c>
      <c r="I3587">
        <v>477</v>
      </c>
      <c r="J3587" s="4">
        <f>mock_fashion_data_uk_us[[#This Row],[Adapted Price]]*mock_fashion_data_uk_us[[#This Row],[Review Count]]</f>
        <v>329586.977819358</v>
      </c>
      <c r="K3587" t="s">
        <v>39</v>
      </c>
      <c r="L3587" t="s">
        <v>84</v>
      </c>
      <c r="M3587" t="s">
        <v>64</v>
      </c>
      <c r="N3587" t="s">
        <v>53</v>
      </c>
      <c r="O3587" t="s">
        <v>85</v>
      </c>
      <c r="P3587">
        <v>61</v>
      </c>
      <c r="Q3587" t="s">
        <v>99</v>
      </c>
      <c r="R3587" t="s">
        <v>123</v>
      </c>
      <c r="S3587" t="s">
        <v>31</v>
      </c>
      <c r="T3587" t="s">
        <v>105</v>
      </c>
      <c r="U3587" t="s">
        <v>47</v>
      </c>
      <c r="V3587" t="s">
        <v>34</v>
      </c>
      <c r="W3587" t="s">
        <v>33</v>
      </c>
    </row>
    <row r="3588" spans="1:23" x14ac:dyDescent="0.35">
      <c r="A3588">
        <v>3677</v>
      </c>
      <c r="B3588" t="s">
        <v>3699</v>
      </c>
      <c r="C3588" s="4">
        <f>mock_fashion_data_uk_us[[#This Row],[Price]]/10^13</f>
        <v>187.0043490947875</v>
      </c>
      <c r="D3588" s="2">
        <v>1870043490947875</v>
      </c>
      <c r="E3588" t="s">
        <v>21</v>
      </c>
      <c r="F3588" t="s">
        <v>62</v>
      </c>
      <c r="G3588" t="s">
        <v>101</v>
      </c>
      <c r="H3588">
        <v>3.3399453208152264E+16</v>
      </c>
      <c r="I3588">
        <v>79</v>
      </c>
      <c r="J3588" s="4">
        <f>mock_fashion_data_uk_us[[#This Row],[Adapted Price]]*mock_fashion_data_uk_us[[#This Row],[Review Count]]</f>
        <v>14773.343578488213</v>
      </c>
      <c r="K3588" t="s">
        <v>83</v>
      </c>
      <c r="L3588" t="s">
        <v>51</v>
      </c>
      <c r="M3588" t="s">
        <v>26</v>
      </c>
      <c r="N3588" t="s">
        <v>27</v>
      </c>
      <c r="O3588" t="s">
        <v>54</v>
      </c>
      <c r="P3588">
        <v>36</v>
      </c>
      <c r="Q3588" t="s">
        <v>90</v>
      </c>
      <c r="R3588" t="s">
        <v>123</v>
      </c>
      <c r="S3588" t="s">
        <v>44</v>
      </c>
      <c r="T3588" t="s">
        <v>58</v>
      </c>
      <c r="U3588" t="s">
        <v>75</v>
      </c>
      <c r="V3588" t="s">
        <v>47</v>
      </c>
      <c r="W3588" t="s">
        <v>46</v>
      </c>
    </row>
    <row r="3589" spans="1:23" x14ac:dyDescent="0.35">
      <c r="A3589">
        <v>3678</v>
      </c>
      <c r="B3589" t="s">
        <v>3700</v>
      </c>
      <c r="C3589" s="4">
        <f>mock_fashion_data_uk_us[[#This Row],[Price]]/10^13</f>
        <v>755.82518024767717</v>
      </c>
      <c r="D3589" s="2">
        <v>7558251802476772</v>
      </c>
      <c r="E3589" t="s">
        <v>68</v>
      </c>
      <c r="F3589" t="s">
        <v>22</v>
      </c>
      <c r="G3589" t="s">
        <v>101</v>
      </c>
      <c r="H3589">
        <v>4296050677749738</v>
      </c>
      <c r="I3589">
        <v>84</v>
      </c>
      <c r="J3589" s="4">
        <f>mock_fashion_data_uk_us[[#This Row],[Adapted Price]]*mock_fashion_data_uk_us[[#This Row],[Review Count]]</f>
        <v>63489.31514080488</v>
      </c>
      <c r="K3589" t="s">
        <v>112</v>
      </c>
      <c r="L3589" t="s">
        <v>84</v>
      </c>
      <c r="M3589" t="s">
        <v>72</v>
      </c>
      <c r="N3589" t="s">
        <v>65</v>
      </c>
      <c r="O3589" t="s">
        <v>113</v>
      </c>
      <c r="P3589">
        <v>42</v>
      </c>
      <c r="Q3589" t="s">
        <v>172</v>
      </c>
      <c r="R3589" t="s">
        <v>132</v>
      </c>
      <c r="S3589" t="s">
        <v>95</v>
      </c>
      <c r="T3589" t="s">
        <v>58</v>
      </c>
      <c r="U3589" t="s">
        <v>33</v>
      </c>
      <c r="V3589" t="s">
        <v>47</v>
      </c>
      <c r="W3589" t="s">
        <v>75</v>
      </c>
    </row>
    <row r="3590" spans="1:23" x14ac:dyDescent="0.35">
      <c r="A3590">
        <v>3679</v>
      </c>
      <c r="B3590" t="s">
        <v>3701</v>
      </c>
      <c r="C3590" s="4">
        <f>mock_fashion_data_uk_us[[#This Row],[Price]]/10^13</f>
        <v>958.89143995751385</v>
      </c>
      <c r="D3590" s="2">
        <v>9588914399575138</v>
      </c>
      <c r="E3590" t="s">
        <v>36</v>
      </c>
      <c r="F3590" t="s">
        <v>125</v>
      </c>
      <c r="G3590" t="s">
        <v>101</v>
      </c>
      <c r="H3590">
        <v>2.7193862564945544E+16</v>
      </c>
      <c r="I3590">
        <v>23</v>
      </c>
      <c r="J3590" s="4">
        <f>mock_fashion_data_uk_us[[#This Row],[Adapted Price]]*mock_fashion_data_uk_us[[#This Row],[Review Count]]</f>
        <v>22054.503119022818</v>
      </c>
      <c r="K3590" t="s">
        <v>39</v>
      </c>
      <c r="L3590" t="s">
        <v>84</v>
      </c>
      <c r="M3590" t="s">
        <v>26</v>
      </c>
      <c r="N3590" t="s">
        <v>27</v>
      </c>
      <c r="O3590" t="s">
        <v>85</v>
      </c>
      <c r="P3590">
        <v>44</v>
      </c>
      <c r="Q3590" t="s">
        <v>172</v>
      </c>
      <c r="R3590" t="s">
        <v>73</v>
      </c>
      <c r="S3590" t="s">
        <v>74</v>
      </c>
      <c r="T3590" t="s">
        <v>45</v>
      </c>
      <c r="U3590" t="s">
        <v>59</v>
      </c>
      <c r="V3590" t="s">
        <v>34</v>
      </c>
      <c r="W3590" t="s">
        <v>46</v>
      </c>
    </row>
    <row r="3591" spans="1:23" x14ac:dyDescent="0.35">
      <c r="A3591">
        <v>3680</v>
      </c>
      <c r="B3591" t="s">
        <v>3702</v>
      </c>
      <c r="C3591" s="4">
        <f>mock_fashion_data_uk_us[[#This Row],[Price]]/10^13</f>
        <v>712.3001327036319</v>
      </c>
      <c r="D3591" s="2">
        <v>7123001327036319</v>
      </c>
      <c r="E3591" t="s">
        <v>49</v>
      </c>
      <c r="F3591" t="s">
        <v>116</v>
      </c>
      <c r="G3591" t="s">
        <v>89</v>
      </c>
      <c r="H3591">
        <v>1.8863085617431548E+16</v>
      </c>
      <c r="I3591">
        <v>286</v>
      </c>
      <c r="J3591" s="4">
        <f>mock_fashion_data_uk_us[[#This Row],[Adapted Price]]*mock_fashion_data_uk_us[[#This Row],[Review Count]]</f>
        <v>203717.83795323872</v>
      </c>
      <c r="K3591" t="s">
        <v>24</v>
      </c>
      <c r="L3591" t="s">
        <v>84</v>
      </c>
      <c r="M3591" t="s">
        <v>64</v>
      </c>
      <c r="N3591" t="s">
        <v>27</v>
      </c>
      <c r="O3591" t="s">
        <v>140</v>
      </c>
      <c r="P3591">
        <v>58</v>
      </c>
      <c r="Q3591" t="s">
        <v>55</v>
      </c>
      <c r="R3591" t="s">
        <v>132</v>
      </c>
      <c r="S3591" t="s">
        <v>74</v>
      </c>
      <c r="T3591" t="s">
        <v>32</v>
      </c>
      <c r="U3591" t="s">
        <v>33</v>
      </c>
      <c r="V3591" t="s">
        <v>59</v>
      </c>
      <c r="W3591" t="s">
        <v>34</v>
      </c>
    </row>
    <row r="3592" spans="1:23" x14ac:dyDescent="0.35">
      <c r="A3592">
        <v>3681</v>
      </c>
      <c r="B3592" t="s">
        <v>3703</v>
      </c>
      <c r="C3592" s="4">
        <f>mock_fashion_data_uk_us[[#This Row],[Price]]/10^13</f>
        <v>977.92244790065774</v>
      </c>
      <c r="D3592" s="2">
        <v>9779224479006578</v>
      </c>
      <c r="E3592" t="s">
        <v>68</v>
      </c>
      <c r="F3592" t="s">
        <v>37</v>
      </c>
      <c r="G3592" t="s">
        <v>70</v>
      </c>
      <c r="H3592">
        <v>4988043589590632</v>
      </c>
      <c r="I3592">
        <v>434</v>
      </c>
      <c r="J3592" s="4">
        <f>mock_fashion_data_uk_us[[#This Row],[Adapted Price]]*mock_fashion_data_uk_us[[#This Row],[Review Count]]</f>
        <v>424418.34238888544</v>
      </c>
      <c r="K3592" t="s">
        <v>39</v>
      </c>
      <c r="L3592" t="s">
        <v>84</v>
      </c>
      <c r="M3592" t="s">
        <v>52</v>
      </c>
      <c r="N3592" t="s">
        <v>53</v>
      </c>
      <c r="O3592" t="s">
        <v>113</v>
      </c>
      <c r="P3592">
        <v>36</v>
      </c>
      <c r="Q3592" t="s">
        <v>78</v>
      </c>
      <c r="R3592" t="s">
        <v>91</v>
      </c>
      <c r="S3592" t="s">
        <v>74</v>
      </c>
      <c r="T3592" t="s">
        <v>80</v>
      </c>
      <c r="U3592" t="s">
        <v>75</v>
      </c>
      <c r="V3592" t="s">
        <v>59</v>
      </c>
      <c r="W3592" t="s">
        <v>33</v>
      </c>
    </row>
    <row r="3593" spans="1:23" x14ac:dyDescent="0.35">
      <c r="A3593">
        <v>3682</v>
      </c>
      <c r="B3593" t="s">
        <v>3704</v>
      </c>
      <c r="C3593" s="4">
        <f>mock_fashion_data_uk_us[[#This Row],[Price]]/10^13</f>
        <v>3113.4467934306936</v>
      </c>
      <c r="D3593" s="2">
        <v>3.1134467934306936E+16</v>
      </c>
      <c r="E3593" t="s">
        <v>49</v>
      </c>
      <c r="F3593" t="s">
        <v>116</v>
      </c>
      <c r="G3593" t="s">
        <v>82</v>
      </c>
      <c r="H3593">
        <v>2481452963252314</v>
      </c>
      <c r="I3593">
        <v>398</v>
      </c>
      <c r="J3593" s="4">
        <f>mock_fashion_data_uk_us[[#This Row],[Adapted Price]]*mock_fashion_data_uk_us[[#This Row],[Review Count]]</f>
        <v>1239151.8237854161</v>
      </c>
      <c r="K3593" t="s">
        <v>63</v>
      </c>
      <c r="L3593" t="s">
        <v>51</v>
      </c>
      <c r="M3593" t="s">
        <v>26</v>
      </c>
      <c r="N3593" t="s">
        <v>65</v>
      </c>
      <c r="O3593" t="s">
        <v>98</v>
      </c>
      <c r="P3593">
        <v>55</v>
      </c>
      <c r="Q3593" t="s">
        <v>90</v>
      </c>
      <c r="R3593" t="s">
        <v>132</v>
      </c>
      <c r="S3593" t="s">
        <v>104</v>
      </c>
      <c r="T3593" t="s">
        <v>80</v>
      </c>
      <c r="U3593" t="s">
        <v>75</v>
      </c>
      <c r="V3593" t="s">
        <v>46</v>
      </c>
      <c r="W3593" t="s">
        <v>47</v>
      </c>
    </row>
    <row r="3594" spans="1:23" x14ac:dyDescent="0.35">
      <c r="A3594">
        <v>3683</v>
      </c>
      <c r="B3594" t="s">
        <v>3705</v>
      </c>
      <c r="C3594" s="4">
        <f>mock_fashion_data_uk_us[[#This Row],[Price]]/10^13</f>
        <v>1065.5200573012773</v>
      </c>
      <c r="D3594" s="2">
        <v>1.0655200573012774E+16</v>
      </c>
      <c r="E3594" t="s">
        <v>118</v>
      </c>
      <c r="F3594" t="s">
        <v>69</v>
      </c>
      <c r="G3594" t="s">
        <v>38</v>
      </c>
      <c r="H3594">
        <v>4504507776672654</v>
      </c>
      <c r="I3594">
        <v>482</v>
      </c>
      <c r="J3594" s="4">
        <f>mock_fashion_data_uk_us[[#This Row],[Adapted Price]]*mock_fashion_data_uk_us[[#This Row],[Review Count]]</f>
        <v>513580.66761921567</v>
      </c>
      <c r="K3594" t="s">
        <v>102</v>
      </c>
      <c r="L3594" t="s">
        <v>51</v>
      </c>
      <c r="M3594" t="s">
        <v>72</v>
      </c>
      <c r="N3594" t="s">
        <v>65</v>
      </c>
      <c r="O3594" t="s">
        <v>54</v>
      </c>
      <c r="P3594">
        <v>47</v>
      </c>
      <c r="Q3594" t="s">
        <v>99</v>
      </c>
      <c r="R3594" t="s">
        <v>86</v>
      </c>
      <c r="S3594" t="s">
        <v>31</v>
      </c>
      <c r="T3594" t="s">
        <v>58</v>
      </c>
      <c r="U3594" t="s">
        <v>59</v>
      </c>
      <c r="V3594" t="s">
        <v>59</v>
      </c>
      <c r="W3594" t="s">
        <v>47</v>
      </c>
    </row>
    <row r="3595" spans="1:23" x14ac:dyDescent="0.35">
      <c r="A3595">
        <v>3684</v>
      </c>
      <c r="B3595" t="s">
        <v>3706</v>
      </c>
      <c r="C3595" s="4">
        <f>mock_fashion_data_uk_us[[#This Row],[Price]]/10^13</f>
        <v>3107.7076354283686</v>
      </c>
      <c r="D3595" s="2">
        <v>3.1077076354283688E+16</v>
      </c>
      <c r="E3595" t="s">
        <v>49</v>
      </c>
      <c r="F3595" t="s">
        <v>116</v>
      </c>
      <c r="G3595" t="s">
        <v>82</v>
      </c>
      <c r="H3595">
        <v>4310933132116824</v>
      </c>
      <c r="I3595">
        <v>337</v>
      </c>
      <c r="J3595" s="4">
        <f>mock_fashion_data_uk_us[[#This Row],[Adapted Price]]*mock_fashion_data_uk_us[[#This Row],[Review Count]]</f>
        <v>1047297.4731393602</v>
      </c>
      <c r="K3595" t="s">
        <v>83</v>
      </c>
      <c r="L3595" t="s">
        <v>25</v>
      </c>
      <c r="M3595" t="s">
        <v>52</v>
      </c>
      <c r="N3595" t="s">
        <v>53</v>
      </c>
      <c r="O3595" t="s">
        <v>41</v>
      </c>
      <c r="P3595">
        <v>38</v>
      </c>
      <c r="Q3595" t="s">
        <v>42</v>
      </c>
      <c r="R3595" t="s">
        <v>91</v>
      </c>
      <c r="S3595" t="s">
        <v>44</v>
      </c>
      <c r="T3595" t="s">
        <v>58</v>
      </c>
      <c r="U3595" t="s">
        <v>46</v>
      </c>
      <c r="V3595" t="s">
        <v>47</v>
      </c>
      <c r="W3595" t="s">
        <v>34</v>
      </c>
    </row>
    <row r="3596" spans="1:23" x14ac:dyDescent="0.35">
      <c r="A3596">
        <v>3685</v>
      </c>
      <c r="B3596" t="s">
        <v>3707</v>
      </c>
      <c r="C3596" s="4">
        <f>mock_fashion_data_uk_us[[#This Row],[Price]]/10^13</f>
        <v>731.56676041695528</v>
      </c>
      <c r="D3596" s="2">
        <v>7315667604169553</v>
      </c>
      <c r="E3596" t="s">
        <v>49</v>
      </c>
      <c r="F3596" t="s">
        <v>108</v>
      </c>
      <c r="G3596" t="s">
        <v>82</v>
      </c>
      <c r="H3596">
        <v>1.0872138289045958E+16</v>
      </c>
      <c r="I3596">
        <v>255</v>
      </c>
      <c r="J3596" s="4">
        <f>mock_fashion_data_uk_us[[#This Row],[Adapted Price]]*mock_fashion_data_uk_us[[#This Row],[Review Count]]</f>
        <v>186549.52390632359</v>
      </c>
      <c r="K3596" t="s">
        <v>24</v>
      </c>
      <c r="L3596" t="s">
        <v>25</v>
      </c>
      <c r="M3596" t="s">
        <v>64</v>
      </c>
      <c r="N3596" t="s">
        <v>27</v>
      </c>
      <c r="O3596" t="s">
        <v>85</v>
      </c>
      <c r="P3596">
        <v>27</v>
      </c>
      <c r="Q3596" t="s">
        <v>172</v>
      </c>
      <c r="R3596" t="s">
        <v>123</v>
      </c>
      <c r="S3596" t="s">
        <v>57</v>
      </c>
      <c r="T3596" t="s">
        <v>80</v>
      </c>
      <c r="U3596" t="s">
        <v>47</v>
      </c>
      <c r="V3596" t="s">
        <v>75</v>
      </c>
      <c r="W3596" t="s">
        <v>46</v>
      </c>
    </row>
    <row r="3597" spans="1:23" x14ac:dyDescent="0.35">
      <c r="A3597">
        <v>3686</v>
      </c>
      <c r="B3597" t="s">
        <v>3708</v>
      </c>
      <c r="C3597" s="4">
        <f>mock_fashion_data_uk_us[[#This Row],[Price]]/10^13</f>
        <v>627.00990233721882</v>
      </c>
      <c r="D3597" s="2">
        <v>6270099023372188</v>
      </c>
      <c r="E3597" t="s">
        <v>68</v>
      </c>
      <c r="F3597" t="s">
        <v>108</v>
      </c>
      <c r="G3597" t="s">
        <v>82</v>
      </c>
      <c r="H3597">
        <v>4763970927846286</v>
      </c>
      <c r="I3597">
        <v>100</v>
      </c>
      <c r="J3597" s="4">
        <f>mock_fashion_data_uk_us[[#This Row],[Adapted Price]]*mock_fashion_data_uk_us[[#This Row],[Review Count]]</f>
        <v>62700.990233721881</v>
      </c>
      <c r="K3597" t="s">
        <v>94</v>
      </c>
      <c r="L3597" t="s">
        <v>51</v>
      </c>
      <c r="M3597" t="s">
        <v>26</v>
      </c>
      <c r="N3597" t="s">
        <v>53</v>
      </c>
      <c r="O3597" t="s">
        <v>41</v>
      </c>
      <c r="P3597">
        <v>49</v>
      </c>
      <c r="Q3597" t="s">
        <v>172</v>
      </c>
      <c r="R3597" t="s">
        <v>73</v>
      </c>
      <c r="S3597" t="s">
        <v>57</v>
      </c>
      <c r="T3597" t="s">
        <v>45</v>
      </c>
      <c r="U3597" t="s">
        <v>47</v>
      </c>
      <c r="V3597" t="s">
        <v>34</v>
      </c>
      <c r="W3597" t="s">
        <v>75</v>
      </c>
    </row>
    <row r="3598" spans="1:23" x14ac:dyDescent="0.35">
      <c r="A3598">
        <v>3687</v>
      </c>
      <c r="B3598" t="s">
        <v>3709</v>
      </c>
      <c r="C3598" s="4">
        <f>mock_fashion_data_uk_us[[#This Row],[Price]]/10^13</f>
        <v>846.99376407870989</v>
      </c>
      <c r="D3598" s="2">
        <v>8469937640787099</v>
      </c>
      <c r="E3598" t="s">
        <v>130</v>
      </c>
      <c r="F3598" t="s">
        <v>119</v>
      </c>
      <c r="G3598" t="s">
        <v>38</v>
      </c>
      <c r="H3598">
        <v>2766625766624113</v>
      </c>
      <c r="I3598">
        <v>204</v>
      </c>
      <c r="J3598" s="4">
        <f>mock_fashion_data_uk_us[[#This Row],[Adapted Price]]*mock_fashion_data_uk_us[[#This Row],[Review Count]]</f>
        <v>172786.72787205683</v>
      </c>
      <c r="K3598" t="s">
        <v>97</v>
      </c>
      <c r="L3598" t="s">
        <v>25</v>
      </c>
      <c r="M3598" t="s">
        <v>52</v>
      </c>
      <c r="N3598" t="s">
        <v>65</v>
      </c>
      <c r="O3598" t="s">
        <v>54</v>
      </c>
      <c r="P3598">
        <v>32</v>
      </c>
      <c r="Q3598" t="s">
        <v>78</v>
      </c>
      <c r="R3598" t="s">
        <v>73</v>
      </c>
      <c r="S3598" t="s">
        <v>104</v>
      </c>
      <c r="T3598" t="s">
        <v>58</v>
      </c>
      <c r="U3598" t="s">
        <v>75</v>
      </c>
      <c r="V3598" t="s">
        <v>34</v>
      </c>
      <c r="W3598" t="s">
        <v>75</v>
      </c>
    </row>
    <row r="3599" spans="1:23" x14ac:dyDescent="0.35">
      <c r="A3599">
        <v>3688</v>
      </c>
      <c r="B3599" t="s">
        <v>3710</v>
      </c>
      <c r="C3599" s="4">
        <f>mock_fashion_data_uk_us[[#This Row],[Price]]/10^13</f>
        <v>68.705421554484701</v>
      </c>
      <c r="D3599" s="2">
        <v>687054215544847</v>
      </c>
      <c r="E3599" t="s">
        <v>36</v>
      </c>
      <c r="F3599" t="s">
        <v>22</v>
      </c>
      <c r="G3599" t="s">
        <v>82</v>
      </c>
      <c r="H3599">
        <v>3.8905061787488768E+16</v>
      </c>
      <c r="I3599">
        <v>309</v>
      </c>
      <c r="J3599" s="4">
        <f>mock_fashion_data_uk_us[[#This Row],[Adapted Price]]*mock_fashion_data_uk_us[[#This Row],[Review Count]]</f>
        <v>21229.975260335774</v>
      </c>
      <c r="K3599" t="s">
        <v>112</v>
      </c>
      <c r="L3599" t="s">
        <v>25</v>
      </c>
      <c r="M3599" t="s">
        <v>64</v>
      </c>
      <c r="N3599" t="s">
        <v>65</v>
      </c>
      <c r="O3599" t="s">
        <v>66</v>
      </c>
      <c r="P3599">
        <v>47</v>
      </c>
      <c r="Q3599" t="s">
        <v>103</v>
      </c>
      <c r="R3599" t="s">
        <v>30</v>
      </c>
      <c r="S3599" t="s">
        <v>57</v>
      </c>
      <c r="T3599" t="s">
        <v>80</v>
      </c>
      <c r="U3599" t="s">
        <v>59</v>
      </c>
      <c r="V3599" t="s">
        <v>34</v>
      </c>
      <c r="W3599" t="s">
        <v>47</v>
      </c>
    </row>
    <row r="3600" spans="1:23" x14ac:dyDescent="0.35">
      <c r="A3600">
        <v>3689</v>
      </c>
      <c r="B3600" t="s">
        <v>3711</v>
      </c>
      <c r="C3600" s="4">
        <f>mock_fashion_data_uk_us[[#This Row],[Price]]/10^13</f>
        <v>517.31558826171943</v>
      </c>
      <c r="D3600" s="2">
        <v>5173155882617194</v>
      </c>
      <c r="E3600" t="s">
        <v>61</v>
      </c>
      <c r="F3600" t="s">
        <v>22</v>
      </c>
      <c r="G3600" t="s">
        <v>23</v>
      </c>
      <c r="H3600">
        <v>4417603004991845</v>
      </c>
      <c r="I3600">
        <v>293</v>
      </c>
      <c r="J3600" s="4">
        <f>mock_fashion_data_uk_us[[#This Row],[Adapted Price]]*mock_fashion_data_uk_us[[#This Row],[Review Count]]</f>
        <v>151573.4673606838</v>
      </c>
      <c r="K3600" t="s">
        <v>102</v>
      </c>
      <c r="L3600" t="s">
        <v>84</v>
      </c>
      <c r="M3600" t="s">
        <v>64</v>
      </c>
      <c r="N3600" t="s">
        <v>65</v>
      </c>
      <c r="O3600" t="s">
        <v>77</v>
      </c>
      <c r="P3600">
        <v>20</v>
      </c>
      <c r="Q3600" t="s">
        <v>42</v>
      </c>
      <c r="R3600" t="s">
        <v>30</v>
      </c>
      <c r="S3600" t="s">
        <v>104</v>
      </c>
      <c r="T3600" t="s">
        <v>105</v>
      </c>
      <c r="U3600" t="s">
        <v>47</v>
      </c>
      <c r="V3600" t="s">
        <v>75</v>
      </c>
      <c r="W3600" t="s">
        <v>47</v>
      </c>
    </row>
    <row r="3601" spans="1:23" x14ac:dyDescent="0.35">
      <c r="A3601">
        <v>3690</v>
      </c>
      <c r="B3601" t="s">
        <v>3712</v>
      </c>
      <c r="C3601" s="4">
        <f>mock_fashion_data_uk_us[[#This Row],[Price]]/10^13</f>
        <v>808.28666188179534</v>
      </c>
      <c r="D3601" s="2">
        <v>8082866618817953</v>
      </c>
      <c r="E3601" t="s">
        <v>118</v>
      </c>
      <c r="F3601" t="s">
        <v>108</v>
      </c>
      <c r="G3601" t="s">
        <v>38</v>
      </c>
      <c r="H3601">
        <v>4425654790670421</v>
      </c>
      <c r="I3601">
        <v>225</v>
      </c>
      <c r="J3601" s="4">
        <f>mock_fashion_data_uk_us[[#This Row],[Adapted Price]]*mock_fashion_data_uk_us[[#This Row],[Review Count]]</f>
        <v>181864.49892340394</v>
      </c>
      <c r="K3601" t="s">
        <v>83</v>
      </c>
      <c r="L3601" t="s">
        <v>84</v>
      </c>
      <c r="M3601" t="s">
        <v>26</v>
      </c>
      <c r="N3601" t="s">
        <v>65</v>
      </c>
      <c r="O3601" t="s">
        <v>66</v>
      </c>
      <c r="P3601">
        <v>34</v>
      </c>
      <c r="Q3601" t="s">
        <v>55</v>
      </c>
      <c r="R3601" t="s">
        <v>134</v>
      </c>
      <c r="S3601" t="s">
        <v>74</v>
      </c>
      <c r="T3601" t="s">
        <v>80</v>
      </c>
      <c r="U3601" t="s">
        <v>47</v>
      </c>
      <c r="V3601" t="s">
        <v>59</v>
      </c>
      <c r="W3601" t="s">
        <v>33</v>
      </c>
    </row>
    <row r="3602" spans="1:23" x14ac:dyDescent="0.35">
      <c r="A3602">
        <v>3691</v>
      </c>
      <c r="B3602" t="s">
        <v>3713</v>
      </c>
      <c r="C3602" s="4">
        <f>mock_fashion_data_uk_us[[#This Row],[Price]]/10^13</f>
        <v>3824.6439061319502</v>
      </c>
      <c r="D3602" s="2">
        <v>3.8246439061319504E+16</v>
      </c>
      <c r="E3602" t="s">
        <v>118</v>
      </c>
      <c r="F3602" t="s">
        <v>116</v>
      </c>
      <c r="G3602" t="s">
        <v>50</v>
      </c>
      <c r="H3602">
        <v>3.9870667390747824E+16</v>
      </c>
      <c r="I3602">
        <v>61</v>
      </c>
      <c r="J3602" s="4">
        <f>mock_fashion_data_uk_us[[#This Row],[Adapted Price]]*mock_fashion_data_uk_us[[#This Row],[Review Count]]</f>
        <v>233303.27827404896</v>
      </c>
      <c r="K3602" t="s">
        <v>24</v>
      </c>
      <c r="L3602" t="s">
        <v>84</v>
      </c>
      <c r="M3602" t="s">
        <v>64</v>
      </c>
      <c r="N3602" t="s">
        <v>53</v>
      </c>
      <c r="O3602" t="s">
        <v>127</v>
      </c>
      <c r="P3602">
        <v>36</v>
      </c>
      <c r="Q3602" t="s">
        <v>42</v>
      </c>
      <c r="R3602" t="s">
        <v>30</v>
      </c>
      <c r="S3602" t="s">
        <v>57</v>
      </c>
      <c r="T3602" t="s">
        <v>80</v>
      </c>
      <c r="U3602" t="s">
        <v>47</v>
      </c>
      <c r="V3602" t="s">
        <v>59</v>
      </c>
      <c r="W3602" t="s">
        <v>34</v>
      </c>
    </row>
    <row r="3603" spans="1:23" x14ac:dyDescent="0.35">
      <c r="A3603">
        <v>3692</v>
      </c>
      <c r="B3603" t="s">
        <v>3714</v>
      </c>
      <c r="C3603" s="4">
        <f>mock_fashion_data_uk_us[[#This Row],[Price]]/10^13</f>
        <v>6.4414006994201998</v>
      </c>
      <c r="D3603" s="2">
        <v>64414006994202</v>
      </c>
      <c r="E3603" t="s">
        <v>68</v>
      </c>
      <c r="F3603" t="s">
        <v>108</v>
      </c>
      <c r="G3603" t="s">
        <v>82</v>
      </c>
      <c r="H3603">
        <v>3.0701975039718328E+16</v>
      </c>
      <c r="I3603">
        <v>323</v>
      </c>
      <c r="J3603" s="4">
        <f>mock_fashion_data_uk_us[[#This Row],[Adapted Price]]*mock_fashion_data_uk_us[[#This Row],[Review Count]]</f>
        <v>2080.5724259127246</v>
      </c>
      <c r="K3603" t="s">
        <v>63</v>
      </c>
      <c r="L3603" t="s">
        <v>84</v>
      </c>
      <c r="M3603" t="s">
        <v>52</v>
      </c>
      <c r="N3603" t="s">
        <v>65</v>
      </c>
      <c r="O3603" t="s">
        <v>127</v>
      </c>
      <c r="P3603">
        <v>37</v>
      </c>
      <c r="Q3603" t="s">
        <v>122</v>
      </c>
      <c r="R3603" t="s">
        <v>56</v>
      </c>
      <c r="S3603" t="s">
        <v>95</v>
      </c>
      <c r="T3603" t="s">
        <v>105</v>
      </c>
      <c r="U3603" t="s">
        <v>75</v>
      </c>
      <c r="V3603" t="s">
        <v>75</v>
      </c>
      <c r="W3603" t="s">
        <v>33</v>
      </c>
    </row>
    <row r="3604" spans="1:23" x14ac:dyDescent="0.35">
      <c r="A3604">
        <v>3693</v>
      </c>
      <c r="B3604" t="s">
        <v>3715</v>
      </c>
      <c r="C3604" s="4">
        <f>mock_fashion_data_uk_us[[#This Row],[Price]]/10^13</f>
        <v>522.05281634033906</v>
      </c>
      <c r="D3604" s="2">
        <v>5220528163403391</v>
      </c>
      <c r="E3604" t="s">
        <v>118</v>
      </c>
      <c r="F3604" t="s">
        <v>116</v>
      </c>
      <c r="G3604" t="s">
        <v>23</v>
      </c>
      <c r="H3604">
        <v>4.4707588473494952E+16</v>
      </c>
      <c r="I3604">
        <v>152</v>
      </c>
      <c r="J3604" s="4">
        <f>mock_fashion_data_uk_us[[#This Row],[Adapted Price]]*mock_fashion_data_uk_us[[#This Row],[Review Count]]</f>
        <v>79352.028083731537</v>
      </c>
      <c r="K3604" t="s">
        <v>102</v>
      </c>
      <c r="L3604" t="s">
        <v>84</v>
      </c>
      <c r="M3604" t="s">
        <v>64</v>
      </c>
      <c r="N3604" t="s">
        <v>53</v>
      </c>
      <c r="O3604" t="s">
        <v>140</v>
      </c>
      <c r="P3604">
        <v>62</v>
      </c>
      <c r="Q3604" t="s">
        <v>122</v>
      </c>
      <c r="R3604" t="s">
        <v>134</v>
      </c>
      <c r="S3604" t="s">
        <v>95</v>
      </c>
      <c r="T3604" t="s">
        <v>80</v>
      </c>
      <c r="U3604" t="s">
        <v>75</v>
      </c>
      <c r="V3604" t="s">
        <v>34</v>
      </c>
      <c r="W3604" t="s">
        <v>46</v>
      </c>
    </row>
    <row r="3605" spans="1:23" x14ac:dyDescent="0.35">
      <c r="A3605">
        <v>3694</v>
      </c>
      <c r="B3605" t="s">
        <v>3716</v>
      </c>
      <c r="C3605" s="4">
        <f>mock_fashion_data_uk_us[[#This Row],[Price]]/10^13</f>
        <v>763.18211108675609</v>
      </c>
      <c r="D3605" s="2">
        <v>7631821110867561</v>
      </c>
      <c r="E3605" t="s">
        <v>61</v>
      </c>
      <c r="F3605" t="s">
        <v>116</v>
      </c>
      <c r="G3605" t="s">
        <v>101</v>
      </c>
      <c r="H3605">
        <v>1.8657816177261256E+16</v>
      </c>
      <c r="I3605">
        <v>143</v>
      </c>
      <c r="J3605" s="4">
        <f>mock_fashion_data_uk_us[[#This Row],[Adapted Price]]*mock_fashion_data_uk_us[[#This Row],[Review Count]]</f>
        <v>109135.04188540613</v>
      </c>
      <c r="K3605" t="s">
        <v>120</v>
      </c>
      <c r="L3605" t="s">
        <v>84</v>
      </c>
      <c r="M3605" t="s">
        <v>72</v>
      </c>
      <c r="N3605" t="s">
        <v>40</v>
      </c>
      <c r="O3605" t="s">
        <v>54</v>
      </c>
      <c r="P3605">
        <v>45</v>
      </c>
      <c r="Q3605" t="s">
        <v>78</v>
      </c>
      <c r="R3605" t="s">
        <v>56</v>
      </c>
      <c r="S3605" t="s">
        <v>44</v>
      </c>
      <c r="T3605" t="s">
        <v>32</v>
      </c>
      <c r="U3605" t="s">
        <v>33</v>
      </c>
      <c r="V3605" t="s">
        <v>34</v>
      </c>
      <c r="W3605" t="s">
        <v>75</v>
      </c>
    </row>
    <row r="3606" spans="1:23" x14ac:dyDescent="0.35">
      <c r="A3606">
        <v>3695</v>
      </c>
      <c r="B3606" t="s">
        <v>3717</v>
      </c>
      <c r="C3606" s="4">
        <f>mock_fashion_data_uk_us[[#This Row],[Price]]/10^13</f>
        <v>571.52324276720583</v>
      </c>
      <c r="D3606" s="2">
        <v>5715232427672058</v>
      </c>
      <c r="E3606" t="s">
        <v>61</v>
      </c>
      <c r="F3606" t="s">
        <v>111</v>
      </c>
      <c r="G3606" t="s">
        <v>38</v>
      </c>
      <c r="H3606">
        <v>2.0175895009443992E+16</v>
      </c>
      <c r="I3606">
        <v>198</v>
      </c>
      <c r="J3606" s="4">
        <f>mock_fashion_data_uk_us[[#This Row],[Adapted Price]]*mock_fashion_data_uk_us[[#This Row],[Review Count]]</f>
        <v>113161.60206790676</v>
      </c>
      <c r="K3606" t="s">
        <v>112</v>
      </c>
      <c r="L3606" t="s">
        <v>84</v>
      </c>
      <c r="M3606" t="s">
        <v>64</v>
      </c>
      <c r="N3606" t="s">
        <v>65</v>
      </c>
      <c r="O3606" t="s">
        <v>66</v>
      </c>
      <c r="P3606">
        <v>57</v>
      </c>
      <c r="Q3606" t="s">
        <v>114</v>
      </c>
      <c r="R3606" t="s">
        <v>91</v>
      </c>
      <c r="S3606" t="s">
        <v>57</v>
      </c>
      <c r="T3606" t="s">
        <v>58</v>
      </c>
      <c r="U3606" t="s">
        <v>33</v>
      </c>
      <c r="V3606" t="s">
        <v>34</v>
      </c>
      <c r="W3606" t="s">
        <v>47</v>
      </c>
    </row>
    <row r="3607" spans="1:23" x14ac:dyDescent="0.35">
      <c r="A3607">
        <v>3696</v>
      </c>
      <c r="B3607" t="s">
        <v>3718</v>
      </c>
      <c r="C3607" s="4">
        <f>mock_fashion_data_uk_us[[#This Row],[Price]]/10^13</f>
        <v>932.68792602950157</v>
      </c>
      <c r="D3607" s="2">
        <v>9326879260295016</v>
      </c>
      <c r="E3607" t="s">
        <v>49</v>
      </c>
      <c r="F3607" t="s">
        <v>116</v>
      </c>
      <c r="G3607" t="s">
        <v>89</v>
      </c>
      <c r="H3607">
        <v>2.4119532881641868E+16</v>
      </c>
      <c r="I3607">
        <v>314</v>
      </c>
      <c r="J3607" s="4">
        <f>mock_fashion_data_uk_us[[#This Row],[Adapted Price]]*mock_fashion_data_uk_us[[#This Row],[Review Count]]</f>
        <v>292864.00877326349</v>
      </c>
      <c r="K3607" t="s">
        <v>39</v>
      </c>
      <c r="L3607" t="s">
        <v>51</v>
      </c>
      <c r="M3607" t="s">
        <v>52</v>
      </c>
      <c r="N3607" t="s">
        <v>65</v>
      </c>
      <c r="O3607" t="s">
        <v>85</v>
      </c>
      <c r="P3607">
        <v>44</v>
      </c>
      <c r="Q3607" t="s">
        <v>99</v>
      </c>
      <c r="R3607" t="s">
        <v>79</v>
      </c>
      <c r="S3607" t="s">
        <v>57</v>
      </c>
      <c r="T3607" t="s">
        <v>45</v>
      </c>
      <c r="U3607" t="s">
        <v>59</v>
      </c>
      <c r="V3607" t="s">
        <v>34</v>
      </c>
      <c r="W3607" t="s">
        <v>47</v>
      </c>
    </row>
    <row r="3608" spans="1:23" x14ac:dyDescent="0.35">
      <c r="A3608">
        <v>3697</v>
      </c>
      <c r="B3608" t="s">
        <v>3719</v>
      </c>
      <c r="C3608" s="4">
        <f>mock_fashion_data_uk_us[[#This Row],[Price]]/10^13</f>
        <v>379.6381344456334</v>
      </c>
      <c r="D3608" s="2">
        <v>3796381344456334</v>
      </c>
      <c r="E3608" t="s">
        <v>130</v>
      </c>
      <c r="F3608" t="s">
        <v>119</v>
      </c>
      <c r="G3608" t="s">
        <v>89</v>
      </c>
      <c r="H3608">
        <v>3.2186962462756728E+16</v>
      </c>
      <c r="I3608">
        <v>259</v>
      </c>
      <c r="J3608" s="4">
        <f>mock_fashion_data_uk_us[[#This Row],[Adapted Price]]*mock_fashion_data_uk_us[[#This Row],[Review Count]]</f>
        <v>98326.276821419044</v>
      </c>
      <c r="K3608" t="s">
        <v>71</v>
      </c>
      <c r="L3608" t="s">
        <v>25</v>
      </c>
      <c r="M3608" t="s">
        <v>26</v>
      </c>
      <c r="N3608" t="s">
        <v>27</v>
      </c>
      <c r="O3608" t="s">
        <v>140</v>
      </c>
      <c r="P3608">
        <v>48</v>
      </c>
      <c r="Q3608" t="s">
        <v>103</v>
      </c>
      <c r="R3608" t="s">
        <v>132</v>
      </c>
      <c r="S3608" t="s">
        <v>57</v>
      </c>
      <c r="T3608" t="s">
        <v>45</v>
      </c>
      <c r="U3608" t="s">
        <v>59</v>
      </c>
      <c r="V3608" t="s">
        <v>47</v>
      </c>
      <c r="W3608" t="s">
        <v>59</v>
      </c>
    </row>
    <row r="3609" spans="1:23" x14ac:dyDescent="0.35">
      <c r="A3609">
        <v>3698</v>
      </c>
      <c r="B3609" t="s">
        <v>3720</v>
      </c>
      <c r="C3609" s="4">
        <f>mock_fashion_data_uk_us[[#This Row],[Price]]/10^13</f>
        <v>870.29888469197329</v>
      </c>
      <c r="D3609" s="2">
        <v>8702988846919733</v>
      </c>
      <c r="E3609" t="s">
        <v>130</v>
      </c>
      <c r="F3609" t="s">
        <v>125</v>
      </c>
      <c r="G3609" t="s">
        <v>101</v>
      </c>
      <c r="H3609">
        <v>3.0154502733534184E+16</v>
      </c>
      <c r="I3609">
        <v>60</v>
      </c>
      <c r="J3609" s="4">
        <f>mock_fashion_data_uk_us[[#This Row],[Adapted Price]]*mock_fashion_data_uk_us[[#This Row],[Review Count]]</f>
        <v>52217.9330815184</v>
      </c>
      <c r="K3609" t="s">
        <v>112</v>
      </c>
      <c r="L3609" t="s">
        <v>84</v>
      </c>
      <c r="M3609" t="s">
        <v>52</v>
      </c>
      <c r="N3609" t="s">
        <v>65</v>
      </c>
      <c r="O3609" t="s">
        <v>98</v>
      </c>
      <c r="P3609">
        <v>55</v>
      </c>
      <c r="Q3609" t="s">
        <v>103</v>
      </c>
      <c r="R3609" t="s">
        <v>73</v>
      </c>
      <c r="S3609" t="s">
        <v>44</v>
      </c>
      <c r="T3609" t="s">
        <v>105</v>
      </c>
      <c r="U3609" t="s">
        <v>59</v>
      </c>
      <c r="V3609" t="s">
        <v>34</v>
      </c>
      <c r="W3609" t="s">
        <v>47</v>
      </c>
    </row>
    <row r="3610" spans="1:23" x14ac:dyDescent="0.35">
      <c r="A3610">
        <v>3699</v>
      </c>
      <c r="B3610" t="s">
        <v>3721</v>
      </c>
      <c r="C3610" s="4">
        <f>mock_fashion_data_uk_us[[#This Row],[Price]]/10^13</f>
        <v>168.5622759379647</v>
      </c>
      <c r="D3610" s="2">
        <v>1685622759379647</v>
      </c>
      <c r="E3610" t="s">
        <v>68</v>
      </c>
      <c r="F3610" t="s">
        <v>119</v>
      </c>
      <c r="G3610" t="s">
        <v>101</v>
      </c>
      <c r="H3610">
        <v>2316164040165421</v>
      </c>
      <c r="I3610">
        <v>58</v>
      </c>
      <c r="J3610" s="4">
        <f>mock_fashion_data_uk_us[[#This Row],[Adapted Price]]*mock_fashion_data_uk_us[[#This Row],[Review Count]]</f>
        <v>9776.6120044019517</v>
      </c>
      <c r="K3610" t="s">
        <v>97</v>
      </c>
      <c r="L3610" t="s">
        <v>51</v>
      </c>
      <c r="M3610" t="s">
        <v>52</v>
      </c>
      <c r="N3610" t="s">
        <v>53</v>
      </c>
      <c r="O3610" t="s">
        <v>98</v>
      </c>
      <c r="P3610">
        <v>34</v>
      </c>
      <c r="Q3610" t="s">
        <v>42</v>
      </c>
      <c r="R3610" t="s">
        <v>56</v>
      </c>
      <c r="S3610" t="s">
        <v>31</v>
      </c>
      <c r="T3610" t="s">
        <v>58</v>
      </c>
      <c r="U3610" t="s">
        <v>47</v>
      </c>
      <c r="V3610" t="s">
        <v>33</v>
      </c>
      <c r="W3610" t="s">
        <v>34</v>
      </c>
    </row>
    <row r="3611" spans="1:23" x14ac:dyDescent="0.35">
      <c r="A3611">
        <v>3700</v>
      </c>
      <c r="B3611" t="s">
        <v>3722</v>
      </c>
      <c r="C3611" s="4">
        <f>mock_fashion_data_uk_us[[#This Row],[Price]]/10^13</f>
        <v>1219.1336295087392</v>
      </c>
      <c r="D3611" s="2">
        <v>1.2191336295087392E+16</v>
      </c>
      <c r="E3611" t="s">
        <v>61</v>
      </c>
      <c r="F3611" t="s">
        <v>22</v>
      </c>
      <c r="G3611" t="s">
        <v>38</v>
      </c>
      <c r="H3611">
        <v>3.5118571326102744E+16</v>
      </c>
      <c r="I3611">
        <v>377</v>
      </c>
      <c r="J3611" s="4">
        <f>mock_fashion_data_uk_us[[#This Row],[Adapted Price]]*mock_fashion_data_uk_us[[#This Row],[Review Count]]</f>
        <v>459613.3783247947</v>
      </c>
      <c r="K3611" t="s">
        <v>63</v>
      </c>
      <c r="L3611" t="s">
        <v>25</v>
      </c>
      <c r="M3611" t="s">
        <v>64</v>
      </c>
      <c r="N3611" t="s">
        <v>40</v>
      </c>
      <c r="O3611" t="s">
        <v>28</v>
      </c>
      <c r="P3611">
        <v>62</v>
      </c>
      <c r="Q3611" t="s">
        <v>103</v>
      </c>
      <c r="R3611" t="s">
        <v>91</v>
      </c>
      <c r="S3611" t="s">
        <v>57</v>
      </c>
      <c r="T3611" t="s">
        <v>45</v>
      </c>
      <c r="U3611" t="s">
        <v>75</v>
      </c>
      <c r="V3611" t="s">
        <v>46</v>
      </c>
      <c r="W3611" t="s">
        <v>46</v>
      </c>
    </row>
    <row r="3612" spans="1:23" x14ac:dyDescent="0.35">
      <c r="A3612">
        <v>3702</v>
      </c>
      <c r="B3612" t="s">
        <v>3723</v>
      </c>
      <c r="C3612" s="4">
        <f>mock_fashion_data_uk_us[[#This Row],[Price]]/10^13</f>
        <v>844.35503038380295</v>
      </c>
      <c r="D3612" s="2">
        <v>8443550303838029</v>
      </c>
      <c r="E3612" t="s">
        <v>118</v>
      </c>
      <c r="F3612" t="s">
        <v>125</v>
      </c>
      <c r="G3612" t="s">
        <v>50</v>
      </c>
      <c r="H3612">
        <v>2.0405228969086836E+16</v>
      </c>
      <c r="I3612">
        <v>187</v>
      </c>
      <c r="J3612" s="4">
        <f>mock_fashion_data_uk_us[[#This Row],[Adapted Price]]*mock_fashion_data_uk_us[[#This Row],[Review Count]]</f>
        <v>157894.39068177115</v>
      </c>
      <c r="K3612" t="s">
        <v>94</v>
      </c>
      <c r="L3612" t="s">
        <v>25</v>
      </c>
      <c r="M3612" t="s">
        <v>72</v>
      </c>
      <c r="N3612" t="s">
        <v>65</v>
      </c>
      <c r="O3612" t="s">
        <v>54</v>
      </c>
      <c r="P3612">
        <v>63</v>
      </c>
      <c r="Q3612" t="s">
        <v>122</v>
      </c>
      <c r="R3612" t="s">
        <v>91</v>
      </c>
      <c r="S3612" t="s">
        <v>44</v>
      </c>
      <c r="T3612" t="s">
        <v>45</v>
      </c>
      <c r="U3612" t="s">
        <v>59</v>
      </c>
      <c r="V3612" t="s">
        <v>75</v>
      </c>
      <c r="W3612" t="s">
        <v>46</v>
      </c>
    </row>
    <row r="3613" spans="1:23" x14ac:dyDescent="0.35">
      <c r="A3613">
        <v>3704</v>
      </c>
      <c r="B3613" t="s">
        <v>3724</v>
      </c>
      <c r="C3613" s="4">
        <f>mock_fashion_data_uk_us[[#This Row],[Price]]/10^13</f>
        <v>717.88853048925284</v>
      </c>
      <c r="D3613" s="2">
        <v>7178885304892529</v>
      </c>
      <c r="E3613" t="s">
        <v>61</v>
      </c>
      <c r="F3613" t="s">
        <v>125</v>
      </c>
      <c r="G3613" t="s">
        <v>89</v>
      </c>
      <c r="H3613">
        <v>1.2527436893898378E+16</v>
      </c>
      <c r="I3613">
        <v>210</v>
      </c>
      <c r="J3613" s="4">
        <f>mock_fashion_data_uk_us[[#This Row],[Adapted Price]]*mock_fashion_data_uk_us[[#This Row],[Review Count]]</f>
        <v>150756.5914027431</v>
      </c>
      <c r="K3613" t="s">
        <v>39</v>
      </c>
      <c r="L3613" t="s">
        <v>25</v>
      </c>
      <c r="M3613" t="s">
        <v>64</v>
      </c>
      <c r="N3613" t="s">
        <v>65</v>
      </c>
      <c r="O3613" t="s">
        <v>127</v>
      </c>
      <c r="P3613">
        <v>54</v>
      </c>
      <c r="Q3613" t="s">
        <v>42</v>
      </c>
      <c r="R3613" t="s">
        <v>134</v>
      </c>
      <c r="S3613" t="s">
        <v>104</v>
      </c>
      <c r="T3613" t="s">
        <v>105</v>
      </c>
      <c r="U3613" t="s">
        <v>46</v>
      </c>
      <c r="V3613" t="s">
        <v>34</v>
      </c>
      <c r="W3613" t="s">
        <v>47</v>
      </c>
    </row>
    <row r="3614" spans="1:23" x14ac:dyDescent="0.35">
      <c r="A3614">
        <v>3706</v>
      </c>
      <c r="B3614" t="s">
        <v>3725</v>
      </c>
      <c r="C3614" s="4">
        <f>mock_fashion_data_uk_us[[#This Row],[Price]]/10^13</f>
        <v>2312.2427414408967</v>
      </c>
      <c r="D3614" s="2">
        <v>2.3122427414408968E+16</v>
      </c>
      <c r="E3614" t="s">
        <v>21</v>
      </c>
      <c r="F3614" t="s">
        <v>37</v>
      </c>
      <c r="G3614" t="s">
        <v>23</v>
      </c>
      <c r="H3614">
        <v>1537908593070525</v>
      </c>
      <c r="I3614">
        <v>351</v>
      </c>
      <c r="J3614" s="4">
        <f>mock_fashion_data_uk_us[[#This Row],[Adapted Price]]*mock_fashion_data_uk_us[[#This Row],[Review Count]]</f>
        <v>811597.20224575477</v>
      </c>
      <c r="K3614" t="s">
        <v>39</v>
      </c>
      <c r="L3614" t="s">
        <v>51</v>
      </c>
      <c r="M3614" t="s">
        <v>64</v>
      </c>
      <c r="N3614" t="s">
        <v>40</v>
      </c>
      <c r="O3614" t="s">
        <v>66</v>
      </c>
      <c r="P3614">
        <v>43</v>
      </c>
      <c r="Q3614" t="s">
        <v>90</v>
      </c>
      <c r="R3614" t="s">
        <v>56</v>
      </c>
      <c r="S3614" t="s">
        <v>31</v>
      </c>
      <c r="T3614" t="s">
        <v>32</v>
      </c>
      <c r="U3614" t="s">
        <v>47</v>
      </c>
      <c r="V3614" t="s">
        <v>47</v>
      </c>
      <c r="W3614" t="s">
        <v>47</v>
      </c>
    </row>
    <row r="3615" spans="1:23" x14ac:dyDescent="0.35">
      <c r="A3615">
        <v>3708</v>
      </c>
      <c r="B3615" t="s">
        <v>3726</v>
      </c>
      <c r="C3615" s="4">
        <f>mock_fashion_data_uk_us[[#This Row],[Price]]/10^13</f>
        <v>857.71666003467567</v>
      </c>
      <c r="D3615" s="2">
        <v>8577166600346757</v>
      </c>
      <c r="E3615" t="s">
        <v>49</v>
      </c>
      <c r="F3615" t="s">
        <v>145</v>
      </c>
      <c r="G3615" t="s">
        <v>23</v>
      </c>
      <c r="H3615">
        <v>1.2389312019486668E+16</v>
      </c>
      <c r="I3615">
        <v>152</v>
      </c>
      <c r="J3615" s="4">
        <f>mock_fashion_data_uk_us[[#This Row],[Adapted Price]]*mock_fashion_data_uk_us[[#This Row],[Review Count]]</f>
        <v>130372.9323252707</v>
      </c>
      <c r="K3615" t="s">
        <v>24</v>
      </c>
      <c r="L3615" t="s">
        <v>51</v>
      </c>
      <c r="M3615" t="s">
        <v>64</v>
      </c>
      <c r="N3615" t="s">
        <v>65</v>
      </c>
      <c r="O3615" t="s">
        <v>98</v>
      </c>
      <c r="P3615">
        <v>41</v>
      </c>
      <c r="Q3615" t="s">
        <v>55</v>
      </c>
      <c r="R3615" t="s">
        <v>134</v>
      </c>
      <c r="S3615" t="s">
        <v>95</v>
      </c>
      <c r="T3615" t="s">
        <v>32</v>
      </c>
      <c r="U3615" t="s">
        <v>47</v>
      </c>
      <c r="V3615" t="s">
        <v>59</v>
      </c>
      <c r="W3615" t="s">
        <v>47</v>
      </c>
    </row>
    <row r="3616" spans="1:23" x14ac:dyDescent="0.35">
      <c r="A3616">
        <v>3709</v>
      </c>
      <c r="B3616" t="s">
        <v>3727</v>
      </c>
      <c r="C3616" s="4">
        <f>mock_fashion_data_uk_us[[#This Row],[Price]]/10^13</f>
        <v>726.6098896005434</v>
      </c>
      <c r="D3616" s="2">
        <v>7266098896005434</v>
      </c>
      <c r="E3616" t="s">
        <v>88</v>
      </c>
      <c r="F3616" t="s">
        <v>125</v>
      </c>
      <c r="G3616" t="s">
        <v>50</v>
      </c>
      <c r="H3616">
        <v>4105058045296086</v>
      </c>
      <c r="I3616">
        <v>132</v>
      </c>
      <c r="J3616" s="4">
        <f>mock_fashion_data_uk_us[[#This Row],[Adapted Price]]*mock_fashion_data_uk_us[[#This Row],[Review Count]]</f>
        <v>95912.505427271724</v>
      </c>
      <c r="K3616" t="s">
        <v>24</v>
      </c>
      <c r="L3616" t="s">
        <v>84</v>
      </c>
      <c r="M3616" t="s">
        <v>64</v>
      </c>
      <c r="N3616" t="s">
        <v>53</v>
      </c>
      <c r="O3616" t="s">
        <v>77</v>
      </c>
      <c r="P3616">
        <v>34</v>
      </c>
      <c r="Q3616" t="s">
        <v>99</v>
      </c>
      <c r="R3616" t="s">
        <v>134</v>
      </c>
      <c r="S3616" t="s">
        <v>95</v>
      </c>
      <c r="T3616" t="s">
        <v>32</v>
      </c>
      <c r="U3616" t="s">
        <v>75</v>
      </c>
      <c r="V3616" t="s">
        <v>47</v>
      </c>
      <c r="W3616" t="s">
        <v>33</v>
      </c>
    </row>
    <row r="3617" spans="1:23" x14ac:dyDescent="0.35">
      <c r="A3617">
        <v>3710</v>
      </c>
      <c r="B3617" t="s">
        <v>3728</v>
      </c>
      <c r="C3617" s="4">
        <f>mock_fashion_data_uk_us[[#This Row],[Price]]/10^13</f>
        <v>541.76972081307554</v>
      </c>
      <c r="D3617" s="2">
        <v>5417697208130755</v>
      </c>
      <c r="E3617" t="s">
        <v>49</v>
      </c>
      <c r="F3617" t="s">
        <v>69</v>
      </c>
      <c r="G3617" t="s">
        <v>50</v>
      </c>
      <c r="H3617">
        <v>2.5974351613548384E+16</v>
      </c>
      <c r="I3617">
        <v>113</v>
      </c>
      <c r="J3617" s="4">
        <f>mock_fashion_data_uk_us[[#This Row],[Adapted Price]]*mock_fashion_data_uk_us[[#This Row],[Review Count]]</f>
        <v>61219.978451877534</v>
      </c>
      <c r="K3617" t="s">
        <v>63</v>
      </c>
      <c r="L3617" t="s">
        <v>51</v>
      </c>
      <c r="M3617" t="s">
        <v>52</v>
      </c>
      <c r="N3617" t="s">
        <v>40</v>
      </c>
      <c r="O3617" t="s">
        <v>127</v>
      </c>
      <c r="P3617">
        <v>57</v>
      </c>
      <c r="Q3617" t="s">
        <v>114</v>
      </c>
      <c r="R3617" t="s">
        <v>86</v>
      </c>
      <c r="S3617" t="s">
        <v>104</v>
      </c>
      <c r="T3617" t="s">
        <v>58</v>
      </c>
      <c r="U3617" t="s">
        <v>75</v>
      </c>
      <c r="V3617" t="s">
        <v>33</v>
      </c>
      <c r="W3617" t="s">
        <v>46</v>
      </c>
    </row>
    <row r="3618" spans="1:23" x14ac:dyDescent="0.35">
      <c r="A3618">
        <v>3712</v>
      </c>
      <c r="B3618" t="s">
        <v>3729</v>
      </c>
      <c r="C3618" s="4">
        <f>mock_fashion_data_uk_us[[#This Row],[Price]]/10^13</f>
        <v>761.66534568277086</v>
      </c>
      <c r="D3618" s="2">
        <v>7616653456827709</v>
      </c>
      <c r="E3618" t="s">
        <v>49</v>
      </c>
      <c r="F3618" t="s">
        <v>125</v>
      </c>
      <c r="G3618" t="s">
        <v>70</v>
      </c>
      <c r="H3618">
        <v>3.0627525436637764E+16</v>
      </c>
      <c r="I3618">
        <v>334</v>
      </c>
      <c r="J3618" s="4">
        <f>mock_fashion_data_uk_us[[#This Row],[Adapted Price]]*mock_fashion_data_uk_us[[#This Row],[Review Count]]</f>
        <v>254396.22545804546</v>
      </c>
      <c r="K3618" t="s">
        <v>63</v>
      </c>
      <c r="L3618" t="s">
        <v>25</v>
      </c>
      <c r="M3618" t="s">
        <v>64</v>
      </c>
      <c r="N3618" t="s">
        <v>65</v>
      </c>
      <c r="O3618" t="s">
        <v>127</v>
      </c>
      <c r="P3618">
        <v>58</v>
      </c>
      <c r="Q3618" t="s">
        <v>99</v>
      </c>
      <c r="R3618" t="s">
        <v>56</v>
      </c>
      <c r="S3618" t="s">
        <v>57</v>
      </c>
      <c r="T3618" t="s">
        <v>105</v>
      </c>
      <c r="U3618" t="s">
        <v>59</v>
      </c>
      <c r="V3618" t="s">
        <v>59</v>
      </c>
      <c r="W3618" t="s">
        <v>34</v>
      </c>
    </row>
    <row r="3619" spans="1:23" x14ac:dyDescent="0.35">
      <c r="A3619">
        <v>3713</v>
      </c>
      <c r="B3619" t="s">
        <v>3730</v>
      </c>
      <c r="C3619" s="4">
        <f>mock_fashion_data_uk_us[[#This Row],[Price]]/10^13</f>
        <v>275.48023732398292</v>
      </c>
      <c r="D3619" s="2">
        <v>2754802373239829</v>
      </c>
      <c r="E3619" t="s">
        <v>88</v>
      </c>
      <c r="F3619" t="s">
        <v>62</v>
      </c>
      <c r="G3619" t="s">
        <v>70</v>
      </c>
      <c r="H3619">
        <v>4691394573252053</v>
      </c>
      <c r="I3619">
        <v>337</v>
      </c>
      <c r="J3619" s="4">
        <f>mock_fashion_data_uk_us[[#This Row],[Adapted Price]]*mock_fashion_data_uk_us[[#This Row],[Review Count]]</f>
        <v>92836.839978182237</v>
      </c>
      <c r="K3619" t="s">
        <v>120</v>
      </c>
      <c r="L3619" t="s">
        <v>25</v>
      </c>
      <c r="M3619" t="s">
        <v>64</v>
      </c>
      <c r="N3619" t="s">
        <v>40</v>
      </c>
      <c r="O3619" t="s">
        <v>98</v>
      </c>
      <c r="P3619">
        <v>54</v>
      </c>
      <c r="Q3619" t="s">
        <v>42</v>
      </c>
      <c r="R3619" t="s">
        <v>86</v>
      </c>
      <c r="S3619" t="s">
        <v>57</v>
      </c>
      <c r="T3619" t="s">
        <v>45</v>
      </c>
      <c r="U3619" t="s">
        <v>59</v>
      </c>
      <c r="V3619" t="s">
        <v>46</v>
      </c>
      <c r="W3619" t="s">
        <v>33</v>
      </c>
    </row>
    <row r="3620" spans="1:23" x14ac:dyDescent="0.35">
      <c r="A3620">
        <v>3714</v>
      </c>
      <c r="B3620" t="s">
        <v>3731</v>
      </c>
      <c r="C3620" s="4">
        <f>mock_fashion_data_uk_us[[#This Row],[Price]]/10^13</f>
        <v>12.777253243294901</v>
      </c>
      <c r="D3620" s="2">
        <v>127772532432949</v>
      </c>
      <c r="E3620" t="s">
        <v>88</v>
      </c>
      <c r="F3620" t="s">
        <v>22</v>
      </c>
      <c r="G3620" t="s">
        <v>89</v>
      </c>
      <c r="H3620">
        <v>4656780689583364</v>
      </c>
      <c r="I3620">
        <v>484</v>
      </c>
      <c r="J3620" s="4">
        <f>mock_fashion_data_uk_us[[#This Row],[Adapted Price]]*mock_fashion_data_uk_us[[#This Row],[Review Count]]</f>
        <v>6184.1905697547318</v>
      </c>
      <c r="K3620" t="s">
        <v>94</v>
      </c>
      <c r="L3620" t="s">
        <v>51</v>
      </c>
      <c r="M3620" t="s">
        <v>64</v>
      </c>
      <c r="N3620" t="s">
        <v>65</v>
      </c>
      <c r="O3620" t="s">
        <v>41</v>
      </c>
      <c r="P3620">
        <v>31</v>
      </c>
      <c r="Q3620" t="s">
        <v>90</v>
      </c>
      <c r="R3620" t="s">
        <v>43</v>
      </c>
      <c r="S3620" t="s">
        <v>57</v>
      </c>
      <c r="T3620" t="s">
        <v>80</v>
      </c>
      <c r="U3620" t="s">
        <v>59</v>
      </c>
      <c r="V3620" t="s">
        <v>34</v>
      </c>
      <c r="W3620" t="s">
        <v>46</v>
      </c>
    </row>
    <row r="3621" spans="1:23" x14ac:dyDescent="0.35">
      <c r="A3621">
        <v>3715</v>
      </c>
      <c r="B3621" t="s">
        <v>3732</v>
      </c>
      <c r="C3621" s="4">
        <f>mock_fashion_data_uk_us[[#This Row],[Price]]/10^13</f>
        <v>772.72869952195776</v>
      </c>
      <c r="D3621" s="2">
        <v>7727286995219578</v>
      </c>
      <c r="E3621" t="s">
        <v>21</v>
      </c>
      <c r="F3621" t="s">
        <v>108</v>
      </c>
      <c r="G3621" t="s">
        <v>70</v>
      </c>
      <c r="H3621">
        <v>1.7584565561306156E+16</v>
      </c>
      <c r="I3621">
        <v>211</v>
      </c>
      <c r="J3621" s="4">
        <f>mock_fashion_data_uk_us[[#This Row],[Adapted Price]]*mock_fashion_data_uk_us[[#This Row],[Review Count]]</f>
        <v>163045.75559913309</v>
      </c>
      <c r="K3621" t="s">
        <v>97</v>
      </c>
      <c r="L3621" t="s">
        <v>84</v>
      </c>
      <c r="M3621" t="s">
        <v>26</v>
      </c>
      <c r="N3621" t="s">
        <v>65</v>
      </c>
      <c r="O3621" t="s">
        <v>41</v>
      </c>
      <c r="P3621">
        <v>45</v>
      </c>
      <c r="Q3621" t="s">
        <v>29</v>
      </c>
      <c r="R3621" t="s">
        <v>123</v>
      </c>
      <c r="S3621" t="s">
        <v>31</v>
      </c>
      <c r="T3621" t="s">
        <v>32</v>
      </c>
      <c r="U3621" t="s">
        <v>59</v>
      </c>
      <c r="V3621" t="s">
        <v>34</v>
      </c>
      <c r="W3621" t="s">
        <v>47</v>
      </c>
    </row>
    <row r="3622" spans="1:23" x14ac:dyDescent="0.35">
      <c r="A3622">
        <v>3716</v>
      </c>
      <c r="B3622" t="s">
        <v>3733</v>
      </c>
      <c r="C3622" s="4">
        <f>mock_fashion_data_uk_us[[#This Row],[Price]]/10^13</f>
        <v>413.65886422986222</v>
      </c>
      <c r="D3622" s="2">
        <v>4136588642298622</v>
      </c>
      <c r="E3622" t="s">
        <v>36</v>
      </c>
      <c r="F3622" t="s">
        <v>22</v>
      </c>
      <c r="G3622" t="s">
        <v>82</v>
      </c>
      <c r="H3622">
        <v>4048754784116489</v>
      </c>
      <c r="I3622">
        <v>16</v>
      </c>
      <c r="J3622" s="4">
        <f>mock_fashion_data_uk_us[[#This Row],[Adapted Price]]*mock_fashion_data_uk_us[[#This Row],[Review Count]]</f>
        <v>6618.5418276777955</v>
      </c>
      <c r="K3622" t="s">
        <v>97</v>
      </c>
      <c r="L3622" t="s">
        <v>51</v>
      </c>
      <c r="M3622" t="s">
        <v>26</v>
      </c>
      <c r="N3622" t="s">
        <v>65</v>
      </c>
      <c r="O3622" t="s">
        <v>41</v>
      </c>
      <c r="P3622">
        <v>27</v>
      </c>
      <c r="Q3622" t="s">
        <v>99</v>
      </c>
      <c r="R3622" t="s">
        <v>132</v>
      </c>
      <c r="S3622" t="s">
        <v>57</v>
      </c>
      <c r="T3622" t="s">
        <v>58</v>
      </c>
      <c r="U3622" t="s">
        <v>75</v>
      </c>
      <c r="V3622" t="s">
        <v>75</v>
      </c>
      <c r="W3622" t="s">
        <v>33</v>
      </c>
    </row>
    <row r="3623" spans="1:23" x14ac:dyDescent="0.35">
      <c r="A3623">
        <v>3717</v>
      </c>
      <c r="B3623" t="s">
        <v>3734</v>
      </c>
      <c r="C3623" s="4">
        <f>mock_fashion_data_uk_us[[#This Row],[Price]]/10^13</f>
        <v>240.0097478574549</v>
      </c>
      <c r="D3623" s="2">
        <v>2400097478574549</v>
      </c>
      <c r="E3623" t="s">
        <v>21</v>
      </c>
      <c r="F3623" t="s">
        <v>119</v>
      </c>
      <c r="G3623" t="s">
        <v>38</v>
      </c>
      <c r="H3623">
        <v>353267979483141</v>
      </c>
      <c r="I3623">
        <v>165</v>
      </c>
      <c r="J3623" s="4">
        <f>mock_fashion_data_uk_us[[#This Row],[Adapted Price]]*mock_fashion_data_uk_us[[#This Row],[Review Count]]</f>
        <v>39601.608396480056</v>
      </c>
      <c r="K3623" t="s">
        <v>120</v>
      </c>
      <c r="L3623" t="s">
        <v>25</v>
      </c>
      <c r="M3623" t="s">
        <v>26</v>
      </c>
      <c r="N3623" t="s">
        <v>53</v>
      </c>
      <c r="O3623" t="s">
        <v>77</v>
      </c>
      <c r="P3623">
        <v>21</v>
      </c>
      <c r="Q3623" t="s">
        <v>99</v>
      </c>
      <c r="R3623" t="s">
        <v>134</v>
      </c>
      <c r="S3623" t="s">
        <v>74</v>
      </c>
      <c r="T3623" t="s">
        <v>105</v>
      </c>
      <c r="U3623" t="s">
        <v>59</v>
      </c>
      <c r="V3623" t="s">
        <v>59</v>
      </c>
      <c r="W3623" t="s">
        <v>46</v>
      </c>
    </row>
    <row r="3624" spans="1:23" x14ac:dyDescent="0.35">
      <c r="A3624">
        <v>3718</v>
      </c>
      <c r="B3624" t="s">
        <v>3735</v>
      </c>
      <c r="C3624" s="4">
        <f>mock_fashion_data_uk_us[[#This Row],[Price]]/10^13</f>
        <v>1266.3606668272678</v>
      </c>
      <c r="D3624" s="2">
        <v>1.2663606668272678E+16</v>
      </c>
      <c r="E3624" t="s">
        <v>88</v>
      </c>
      <c r="F3624" t="s">
        <v>62</v>
      </c>
      <c r="G3624" t="s">
        <v>82</v>
      </c>
      <c r="H3624">
        <v>2.4680071763801076E+16</v>
      </c>
      <c r="I3624">
        <v>121</v>
      </c>
      <c r="J3624" s="4">
        <f>mock_fashion_data_uk_us[[#This Row],[Adapted Price]]*mock_fashion_data_uk_us[[#This Row],[Review Count]]</f>
        <v>153229.64068609939</v>
      </c>
      <c r="K3624" t="s">
        <v>120</v>
      </c>
      <c r="L3624" t="s">
        <v>51</v>
      </c>
      <c r="M3624" t="s">
        <v>26</v>
      </c>
      <c r="N3624" t="s">
        <v>65</v>
      </c>
      <c r="O3624" t="s">
        <v>113</v>
      </c>
      <c r="P3624">
        <v>44</v>
      </c>
      <c r="Q3624" t="s">
        <v>172</v>
      </c>
      <c r="R3624" t="s">
        <v>79</v>
      </c>
      <c r="S3624" t="s">
        <v>31</v>
      </c>
      <c r="T3624" t="s">
        <v>58</v>
      </c>
      <c r="U3624" t="s">
        <v>33</v>
      </c>
      <c r="V3624" t="s">
        <v>47</v>
      </c>
      <c r="W3624" t="s">
        <v>47</v>
      </c>
    </row>
    <row r="3625" spans="1:23" x14ac:dyDescent="0.35">
      <c r="A3625">
        <v>3719</v>
      </c>
      <c r="B3625" t="s">
        <v>3736</v>
      </c>
      <c r="C3625" s="4">
        <f>mock_fashion_data_uk_us[[#This Row],[Price]]/10^13</f>
        <v>765.33447443132889</v>
      </c>
      <c r="D3625" s="2">
        <v>7653344744313289</v>
      </c>
      <c r="E3625" t="s">
        <v>68</v>
      </c>
      <c r="F3625" t="s">
        <v>116</v>
      </c>
      <c r="G3625" t="s">
        <v>89</v>
      </c>
      <c r="H3625">
        <v>3258770027411797</v>
      </c>
      <c r="I3625">
        <v>83</v>
      </c>
      <c r="J3625" s="4">
        <f>mock_fashion_data_uk_us[[#This Row],[Adapted Price]]*mock_fashion_data_uk_us[[#This Row],[Review Count]]</f>
        <v>63522.7613778003</v>
      </c>
      <c r="K3625" t="s">
        <v>63</v>
      </c>
      <c r="L3625" t="s">
        <v>51</v>
      </c>
      <c r="M3625" t="s">
        <v>64</v>
      </c>
      <c r="N3625" t="s">
        <v>53</v>
      </c>
      <c r="O3625" t="s">
        <v>28</v>
      </c>
      <c r="P3625">
        <v>52</v>
      </c>
      <c r="Q3625" t="s">
        <v>55</v>
      </c>
      <c r="R3625" t="s">
        <v>134</v>
      </c>
      <c r="S3625" t="s">
        <v>57</v>
      </c>
      <c r="T3625" t="s">
        <v>45</v>
      </c>
      <c r="U3625" t="s">
        <v>59</v>
      </c>
      <c r="V3625" t="s">
        <v>59</v>
      </c>
      <c r="W3625" t="s">
        <v>34</v>
      </c>
    </row>
    <row r="3626" spans="1:23" x14ac:dyDescent="0.35">
      <c r="A3626">
        <v>3720</v>
      </c>
      <c r="B3626" t="s">
        <v>3737</v>
      </c>
      <c r="C3626" s="4">
        <f>mock_fashion_data_uk_us[[#This Row],[Price]]/10^13</f>
        <v>672.48195926539518</v>
      </c>
      <c r="D3626" s="2">
        <v>6724819592653952</v>
      </c>
      <c r="E3626" t="s">
        <v>61</v>
      </c>
      <c r="F3626" t="s">
        <v>125</v>
      </c>
      <c r="G3626" t="s">
        <v>70</v>
      </c>
      <c r="H3626">
        <v>3.7083044034612696E+16</v>
      </c>
      <c r="I3626">
        <v>360</v>
      </c>
      <c r="J3626" s="4">
        <f>mock_fashion_data_uk_us[[#This Row],[Adapted Price]]*mock_fashion_data_uk_us[[#This Row],[Review Count]]</f>
        <v>242093.50533554226</v>
      </c>
      <c r="K3626" t="s">
        <v>71</v>
      </c>
      <c r="L3626" t="s">
        <v>84</v>
      </c>
      <c r="M3626" t="s">
        <v>64</v>
      </c>
      <c r="N3626" t="s">
        <v>40</v>
      </c>
      <c r="O3626" t="s">
        <v>66</v>
      </c>
      <c r="P3626">
        <v>43</v>
      </c>
      <c r="Q3626" t="s">
        <v>122</v>
      </c>
      <c r="R3626" t="s">
        <v>79</v>
      </c>
      <c r="S3626" t="s">
        <v>31</v>
      </c>
      <c r="T3626" t="s">
        <v>105</v>
      </c>
      <c r="U3626" t="s">
        <v>47</v>
      </c>
      <c r="V3626" t="s">
        <v>47</v>
      </c>
      <c r="W3626" t="s">
        <v>33</v>
      </c>
    </row>
    <row r="3627" spans="1:23" x14ac:dyDescent="0.35">
      <c r="A3627">
        <v>3721</v>
      </c>
      <c r="B3627" t="s">
        <v>3738</v>
      </c>
      <c r="C3627" s="4">
        <f>mock_fashion_data_uk_us[[#This Row],[Price]]/10^13</f>
        <v>704.68496728235755</v>
      </c>
      <c r="D3627" s="2">
        <v>7046849672823575</v>
      </c>
      <c r="E3627" t="s">
        <v>36</v>
      </c>
      <c r="F3627" t="s">
        <v>69</v>
      </c>
      <c r="G3627" t="s">
        <v>89</v>
      </c>
      <c r="H3627">
        <v>1.5368113640837846E+16</v>
      </c>
      <c r="I3627">
        <v>373</v>
      </c>
      <c r="J3627" s="4">
        <f>mock_fashion_data_uk_us[[#This Row],[Adapted Price]]*mock_fashion_data_uk_us[[#This Row],[Review Count]]</f>
        <v>262847.49279631936</v>
      </c>
      <c r="K3627" t="s">
        <v>102</v>
      </c>
      <c r="L3627" t="s">
        <v>84</v>
      </c>
      <c r="M3627" t="s">
        <v>72</v>
      </c>
      <c r="N3627" t="s">
        <v>40</v>
      </c>
      <c r="O3627" t="s">
        <v>41</v>
      </c>
      <c r="P3627">
        <v>57</v>
      </c>
      <c r="Q3627" t="s">
        <v>29</v>
      </c>
      <c r="R3627" t="s">
        <v>79</v>
      </c>
      <c r="S3627" t="s">
        <v>74</v>
      </c>
      <c r="T3627" t="s">
        <v>32</v>
      </c>
      <c r="U3627" t="s">
        <v>46</v>
      </c>
      <c r="V3627" t="s">
        <v>46</v>
      </c>
      <c r="W3627" t="s">
        <v>46</v>
      </c>
    </row>
    <row r="3628" spans="1:23" x14ac:dyDescent="0.35">
      <c r="A3628">
        <v>3722</v>
      </c>
      <c r="B3628" t="s">
        <v>3739</v>
      </c>
      <c r="C3628" s="4">
        <f>mock_fashion_data_uk_us[[#This Row],[Price]]/10^13</f>
        <v>488.36440619345979</v>
      </c>
      <c r="D3628" s="2">
        <v>4883644061934598</v>
      </c>
      <c r="E3628" t="s">
        <v>118</v>
      </c>
      <c r="F3628" t="s">
        <v>111</v>
      </c>
      <c r="G3628" t="s">
        <v>23</v>
      </c>
      <c r="H3628">
        <v>3821759426741091</v>
      </c>
      <c r="I3628">
        <v>495</v>
      </c>
      <c r="J3628" s="4">
        <f>mock_fashion_data_uk_us[[#This Row],[Adapted Price]]*mock_fashion_data_uk_us[[#This Row],[Review Count]]</f>
        <v>241740.3810657626</v>
      </c>
      <c r="K3628" t="s">
        <v>120</v>
      </c>
      <c r="L3628" t="s">
        <v>25</v>
      </c>
      <c r="M3628" t="s">
        <v>52</v>
      </c>
      <c r="N3628" t="s">
        <v>65</v>
      </c>
      <c r="O3628" t="s">
        <v>127</v>
      </c>
      <c r="P3628">
        <v>33</v>
      </c>
      <c r="Q3628" t="s">
        <v>103</v>
      </c>
      <c r="R3628" t="s">
        <v>79</v>
      </c>
      <c r="S3628" t="s">
        <v>57</v>
      </c>
      <c r="T3628" t="s">
        <v>45</v>
      </c>
      <c r="U3628" t="s">
        <v>59</v>
      </c>
      <c r="V3628" t="s">
        <v>47</v>
      </c>
      <c r="W3628" t="s">
        <v>33</v>
      </c>
    </row>
    <row r="3629" spans="1:23" x14ac:dyDescent="0.35">
      <c r="A3629">
        <v>3723</v>
      </c>
      <c r="B3629" t="s">
        <v>3740</v>
      </c>
      <c r="C3629" s="4">
        <f>mock_fashion_data_uk_us[[#This Row],[Price]]/10^13</f>
        <v>687.33847107562326</v>
      </c>
      <c r="D3629" s="2">
        <v>6873384710756233</v>
      </c>
      <c r="E3629" t="s">
        <v>68</v>
      </c>
      <c r="F3629" t="s">
        <v>119</v>
      </c>
      <c r="G3629" t="s">
        <v>82</v>
      </c>
      <c r="H3629">
        <v>2.0704360257077644E+16</v>
      </c>
      <c r="I3629">
        <v>325</v>
      </c>
      <c r="J3629" s="4">
        <f>mock_fashion_data_uk_us[[#This Row],[Adapted Price]]*mock_fashion_data_uk_us[[#This Row],[Review Count]]</f>
        <v>223385.00309957756</v>
      </c>
      <c r="K3629" t="s">
        <v>120</v>
      </c>
      <c r="L3629" t="s">
        <v>51</v>
      </c>
      <c r="M3629" t="s">
        <v>52</v>
      </c>
      <c r="N3629" t="s">
        <v>65</v>
      </c>
      <c r="O3629" t="s">
        <v>85</v>
      </c>
      <c r="P3629">
        <v>63</v>
      </c>
      <c r="Q3629" t="s">
        <v>172</v>
      </c>
      <c r="R3629" t="s">
        <v>134</v>
      </c>
      <c r="S3629" t="s">
        <v>104</v>
      </c>
      <c r="T3629" t="s">
        <v>80</v>
      </c>
      <c r="U3629" t="s">
        <v>59</v>
      </c>
      <c r="V3629" t="s">
        <v>47</v>
      </c>
      <c r="W3629" t="s">
        <v>46</v>
      </c>
    </row>
    <row r="3630" spans="1:23" x14ac:dyDescent="0.35">
      <c r="A3630">
        <v>3724</v>
      </c>
      <c r="B3630" t="s">
        <v>3741</v>
      </c>
      <c r="C3630" s="4">
        <f>mock_fashion_data_uk_us[[#This Row],[Price]]/10^13</f>
        <v>797.56387540605442</v>
      </c>
      <c r="D3630" s="2">
        <v>7975638754060544</v>
      </c>
      <c r="E3630" t="s">
        <v>21</v>
      </c>
      <c r="F3630" t="s">
        <v>116</v>
      </c>
      <c r="G3630" t="s">
        <v>89</v>
      </c>
      <c r="H3630">
        <v>4105102088478038</v>
      </c>
      <c r="I3630">
        <v>119</v>
      </c>
      <c r="J3630" s="4">
        <f>mock_fashion_data_uk_us[[#This Row],[Adapted Price]]*mock_fashion_data_uk_us[[#This Row],[Review Count]]</f>
        <v>94910.10117332048</v>
      </c>
      <c r="K3630" t="s">
        <v>97</v>
      </c>
      <c r="L3630" t="s">
        <v>25</v>
      </c>
      <c r="M3630" t="s">
        <v>52</v>
      </c>
      <c r="N3630" t="s">
        <v>40</v>
      </c>
      <c r="O3630" t="s">
        <v>85</v>
      </c>
      <c r="P3630">
        <v>24</v>
      </c>
      <c r="Q3630" t="s">
        <v>90</v>
      </c>
      <c r="R3630" t="s">
        <v>132</v>
      </c>
      <c r="S3630" t="s">
        <v>74</v>
      </c>
      <c r="T3630" t="s">
        <v>45</v>
      </c>
      <c r="U3630" t="s">
        <v>46</v>
      </c>
      <c r="V3630" t="s">
        <v>47</v>
      </c>
      <c r="W3630" t="s">
        <v>34</v>
      </c>
    </row>
    <row r="3631" spans="1:23" x14ac:dyDescent="0.35">
      <c r="A3631">
        <v>3725</v>
      </c>
      <c r="B3631" t="s">
        <v>3742</v>
      </c>
      <c r="C3631" s="4">
        <f>mock_fashion_data_uk_us[[#This Row],[Price]]/10^13</f>
        <v>2052.6223919515082</v>
      </c>
      <c r="D3631" s="2">
        <v>2.0526223919515084E+16</v>
      </c>
      <c r="E3631" t="s">
        <v>21</v>
      </c>
      <c r="F3631" t="s">
        <v>145</v>
      </c>
      <c r="G3631" t="s">
        <v>82</v>
      </c>
      <c r="H3631">
        <v>2.5524331210673052E+16</v>
      </c>
      <c r="I3631">
        <v>269</v>
      </c>
      <c r="J3631" s="4">
        <f>mock_fashion_data_uk_us[[#This Row],[Adapted Price]]*mock_fashion_data_uk_us[[#This Row],[Review Count]]</f>
        <v>552155.42343495577</v>
      </c>
      <c r="K3631" t="s">
        <v>71</v>
      </c>
      <c r="L3631" t="s">
        <v>51</v>
      </c>
      <c r="M3631" t="s">
        <v>26</v>
      </c>
      <c r="N3631" t="s">
        <v>53</v>
      </c>
      <c r="O3631" t="s">
        <v>77</v>
      </c>
      <c r="P3631">
        <v>56</v>
      </c>
      <c r="Q3631" t="s">
        <v>78</v>
      </c>
      <c r="R3631" t="s">
        <v>79</v>
      </c>
      <c r="S3631" t="s">
        <v>104</v>
      </c>
      <c r="T3631" t="s">
        <v>58</v>
      </c>
      <c r="U3631" t="s">
        <v>75</v>
      </c>
      <c r="V3631" t="s">
        <v>47</v>
      </c>
      <c r="W3631" t="s">
        <v>47</v>
      </c>
    </row>
    <row r="3632" spans="1:23" x14ac:dyDescent="0.35">
      <c r="A3632">
        <v>3726</v>
      </c>
      <c r="B3632" t="s">
        <v>3743</v>
      </c>
      <c r="C3632" s="4">
        <f>mock_fashion_data_uk_us[[#This Row],[Price]]/10^13</f>
        <v>840.82715307769286</v>
      </c>
      <c r="D3632" s="2">
        <v>8408271530776928</v>
      </c>
      <c r="E3632" t="s">
        <v>36</v>
      </c>
      <c r="F3632" t="s">
        <v>145</v>
      </c>
      <c r="G3632" t="s">
        <v>23</v>
      </c>
      <c r="H3632">
        <v>2654484253741167</v>
      </c>
      <c r="I3632">
        <v>107</v>
      </c>
      <c r="J3632" s="4">
        <f>mock_fashion_data_uk_us[[#This Row],[Adapted Price]]*mock_fashion_data_uk_us[[#This Row],[Review Count]]</f>
        <v>89968.505379313137</v>
      </c>
      <c r="K3632" t="s">
        <v>97</v>
      </c>
      <c r="L3632" t="s">
        <v>84</v>
      </c>
      <c r="M3632" t="s">
        <v>52</v>
      </c>
      <c r="N3632" t="s">
        <v>65</v>
      </c>
      <c r="O3632" t="s">
        <v>140</v>
      </c>
      <c r="P3632">
        <v>56</v>
      </c>
      <c r="Q3632" t="s">
        <v>99</v>
      </c>
      <c r="R3632" t="s">
        <v>123</v>
      </c>
      <c r="S3632" t="s">
        <v>95</v>
      </c>
      <c r="T3632" t="s">
        <v>105</v>
      </c>
      <c r="U3632" t="s">
        <v>33</v>
      </c>
      <c r="V3632" t="s">
        <v>46</v>
      </c>
      <c r="W3632" t="s">
        <v>33</v>
      </c>
    </row>
    <row r="3633" spans="1:23" x14ac:dyDescent="0.35">
      <c r="A3633">
        <v>3727</v>
      </c>
      <c r="B3633" t="s">
        <v>3744</v>
      </c>
      <c r="C3633" s="4">
        <f>mock_fashion_data_uk_us[[#This Row],[Price]]/10^13</f>
        <v>97.679191997755694</v>
      </c>
      <c r="D3633" s="2">
        <v>976791919977557</v>
      </c>
      <c r="E3633" t="s">
        <v>49</v>
      </c>
      <c r="F3633" t="s">
        <v>119</v>
      </c>
      <c r="G3633" t="s">
        <v>89</v>
      </c>
      <c r="H3633">
        <v>1340619752159927</v>
      </c>
      <c r="I3633">
        <v>69</v>
      </c>
      <c r="J3633" s="4">
        <f>mock_fashion_data_uk_us[[#This Row],[Adapted Price]]*mock_fashion_data_uk_us[[#This Row],[Review Count]]</f>
        <v>6739.8642478451429</v>
      </c>
      <c r="K3633" t="s">
        <v>39</v>
      </c>
      <c r="L3633" t="s">
        <v>51</v>
      </c>
      <c r="M3633" t="s">
        <v>64</v>
      </c>
      <c r="N3633" t="s">
        <v>40</v>
      </c>
      <c r="O3633" t="s">
        <v>127</v>
      </c>
      <c r="P3633">
        <v>47</v>
      </c>
      <c r="Q3633" t="s">
        <v>172</v>
      </c>
      <c r="R3633" t="s">
        <v>123</v>
      </c>
      <c r="S3633" t="s">
        <v>104</v>
      </c>
      <c r="T3633" t="s">
        <v>45</v>
      </c>
      <c r="U3633" t="s">
        <v>75</v>
      </c>
      <c r="V3633" t="s">
        <v>33</v>
      </c>
      <c r="W3633" t="s">
        <v>34</v>
      </c>
    </row>
    <row r="3634" spans="1:23" x14ac:dyDescent="0.35">
      <c r="A3634">
        <v>3729</v>
      </c>
      <c r="B3634" t="s">
        <v>3745</v>
      </c>
      <c r="C3634" s="4">
        <f>mock_fashion_data_uk_us[[#This Row],[Price]]/10^13</f>
        <v>2055.2965365076502</v>
      </c>
      <c r="D3634" s="2">
        <v>2.0552965365076504E+16</v>
      </c>
      <c r="E3634" t="s">
        <v>68</v>
      </c>
      <c r="F3634" t="s">
        <v>37</v>
      </c>
      <c r="G3634" t="s">
        <v>89</v>
      </c>
      <c r="H3634">
        <v>3.4950412061207136E+16</v>
      </c>
      <c r="I3634">
        <v>83</v>
      </c>
      <c r="J3634" s="4">
        <f>mock_fashion_data_uk_us[[#This Row],[Adapted Price]]*mock_fashion_data_uk_us[[#This Row],[Review Count]]</f>
        <v>170589.61253013497</v>
      </c>
      <c r="K3634" t="s">
        <v>83</v>
      </c>
      <c r="L3634" t="s">
        <v>25</v>
      </c>
      <c r="M3634" t="s">
        <v>72</v>
      </c>
      <c r="N3634" t="s">
        <v>53</v>
      </c>
      <c r="O3634" t="s">
        <v>127</v>
      </c>
      <c r="P3634">
        <v>43</v>
      </c>
      <c r="Q3634" t="s">
        <v>172</v>
      </c>
      <c r="R3634" t="s">
        <v>91</v>
      </c>
      <c r="S3634" t="s">
        <v>57</v>
      </c>
      <c r="T3634" t="s">
        <v>80</v>
      </c>
      <c r="U3634" t="s">
        <v>59</v>
      </c>
      <c r="V3634" t="s">
        <v>75</v>
      </c>
      <c r="W3634" t="s">
        <v>46</v>
      </c>
    </row>
    <row r="3635" spans="1:23" x14ac:dyDescent="0.35">
      <c r="A3635">
        <v>3730</v>
      </c>
      <c r="B3635" t="s">
        <v>3746</v>
      </c>
      <c r="C3635" s="4">
        <f>mock_fashion_data_uk_us[[#This Row],[Price]]/10^13</f>
        <v>3149.509577051861</v>
      </c>
      <c r="D3635" s="2">
        <v>3.1495095770518608E+16</v>
      </c>
      <c r="E3635" t="s">
        <v>130</v>
      </c>
      <c r="F3635" t="s">
        <v>111</v>
      </c>
      <c r="G3635" t="s">
        <v>101</v>
      </c>
      <c r="H3635">
        <v>4526992855101092</v>
      </c>
      <c r="I3635">
        <v>260</v>
      </c>
      <c r="J3635" s="4">
        <f>mock_fashion_data_uk_us[[#This Row],[Adapted Price]]*mock_fashion_data_uk_us[[#This Row],[Review Count]]</f>
        <v>818872.49003348383</v>
      </c>
      <c r="K3635" t="s">
        <v>24</v>
      </c>
      <c r="L3635" t="s">
        <v>51</v>
      </c>
      <c r="M3635" t="s">
        <v>64</v>
      </c>
      <c r="N3635" t="s">
        <v>40</v>
      </c>
      <c r="O3635" t="s">
        <v>98</v>
      </c>
      <c r="P3635">
        <v>55</v>
      </c>
      <c r="Q3635" t="s">
        <v>55</v>
      </c>
      <c r="R3635" t="s">
        <v>86</v>
      </c>
      <c r="S3635" t="s">
        <v>104</v>
      </c>
      <c r="T3635" t="s">
        <v>32</v>
      </c>
      <c r="U3635" t="s">
        <v>75</v>
      </c>
      <c r="V3635" t="s">
        <v>75</v>
      </c>
      <c r="W3635" t="s">
        <v>47</v>
      </c>
    </row>
    <row r="3636" spans="1:23" x14ac:dyDescent="0.35">
      <c r="A3636">
        <v>3731</v>
      </c>
      <c r="B3636" t="s">
        <v>3747</v>
      </c>
      <c r="C3636" s="4">
        <f>mock_fashion_data_uk_us[[#This Row],[Price]]/10^13</f>
        <v>764.08062789141866</v>
      </c>
      <c r="D3636" s="2">
        <v>7640806278914187</v>
      </c>
      <c r="E3636" t="s">
        <v>88</v>
      </c>
      <c r="F3636" t="s">
        <v>62</v>
      </c>
      <c r="G3636" t="s">
        <v>89</v>
      </c>
      <c r="H3636">
        <v>4250542723614542</v>
      </c>
      <c r="I3636">
        <v>60</v>
      </c>
      <c r="J3636" s="4">
        <f>mock_fashion_data_uk_us[[#This Row],[Adapted Price]]*mock_fashion_data_uk_us[[#This Row],[Review Count]]</f>
        <v>45844.837673485119</v>
      </c>
      <c r="K3636" t="s">
        <v>97</v>
      </c>
      <c r="L3636" t="s">
        <v>51</v>
      </c>
      <c r="M3636" t="s">
        <v>64</v>
      </c>
      <c r="N3636" t="s">
        <v>53</v>
      </c>
      <c r="O3636" t="s">
        <v>41</v>
      </c>
      <c r="P3636">
        <v>25</v>
      </c>
      <c r="Q3636" t="s">
        <v>172</v>
      </c>
      <c r="R3636" t="s">
        <v>134</v>
      </c>
      <c r="S3636" t="s">
        <v>31</v>
      </c>
      <c r="T3636" t="s">
        <v>80</v>
      </c>
      <c r="U3636" t="s">
        <v>46</v>
      </c>
      <c r="V3636" t="s">
        <v>47</v>
      </c>
      <c r="W3636" t="s">
        <v>33</v>
      </c>
    </row>
    <row r="3637" spans="1:23" x14ac:dyDescent="0.35">
      <c r="A3637">
        <v>3732</v>
      </c>
      <c r="B3637" t="s">
        <v>3748</v>
      </c>
      <c r="C3637" s="4">
        <f>mock_fashion_data_uk_us[[#This Row],[Price]]/10^13</f>
        <v>5055.304913389934</v>
      </c>
      <c r="D3637" s="2">
        <v>5.0553049133899336E+16</v>
      </c>
      <c r="E3637" t="s">
        <v>68</v>
      </c>
      <c r="F3637" t="s">
        <v>69</v>
      </c>
      <c r="G3637" t="s">
        <v>23</v>
      </c>
      <c r="H3637">
        <v>1002861621012498</v>
      </c>
      <c r="I3637">
        <v>269</v>
      </c>
      <c r="J3637" s="4">
        <f>mock_fashion_data_uk_us[[#This Row],[Adapted Price]]*mock_fashion_data_uk_us[[#This Row],[Review Count]]</f>
        <v>1359877.0217018921</v>
      </c>
      <c r="K3637" t="s">
        <v>112</v>
      </c>
      <c r="L3637" t="s">
        <v>51</v>
      </c>
      <c r="M3637" t="s">
        <v>72</v>
      </c>
      <c r="N3637" t="s">
        <v>27</v>
      </c>
      <c r="O3637" t="s">
        <v>127</v>
      </c>
      <c r="P3637">
        <v>36</v>
      </c>
      <c r="Q3637" t="s">
        <v>78</v>
      </c>
      <c r="R3637" t="s">
        <v>79</v>
      </c>
      <c r="S3637" t="s">
        <v>74</v>
      </c>
      <c r="T3637" t="s">
        <v>80</v>
      </c>
      <c r="U3637" t="s">
        <v>46</v>
      </c>
      <c r="V3637" t="s">
        <v>46</v>
      </c>
      <c r="W3637" t="s">
        <v>47</v>
      </c>
    </row>
    <row r="3638" spans="1:23" x14ac:dyDescent="0.35">
      <c r="A3638">
        <v>3733</v>
      </c>
      <c r="B3638" t="s">
        <v>3749</v>
      </c>
      <c r="C3638" s="4">
        <f>mock_fashion_data_uk_us[[#This Row],[Price]]/10^13</f>
        <v>912.11252989108925</v>
      </c>
      <c r="D3638" s="2">
        <v>9121125298910892</v>
      </c>
      <c r="E3638" t="s">
        <v>21</v>
      </c>
      <c r="F3638" t="s">
        <v>108</v>
      </c>
      <c r="G3638" t="s">
        <v>38</v>
      </c>
      <c r="H3638">
        <v>3.7881642116989128E+16</v>
      </c>
      <c r="I3638">
        <v>433</v>
      </c>
      <c r="J3638" s="4">
        <f>mock_fashion_data_uk_us[[#This Row],[Adapted Price]]*mock_fashion_data_uk_us[[#This Row],[Review Count]]</f>
        <v>394944.72544284165</v>
      </c>
      <c r="K3638" t="s">
        <v>94</v>
      </c>
      <c r="L3638" t="s">
        <v>25</v>
      </c>
      <c r="M3638" t="s">
        <v>64</v>
      </c>
      <c r="N3638" t="s">
        <v>40</v>
      </c>
      <c r="O3638" t="s">
        <v>77</v>
      </c>
      <c r="P3638">
        <v>39</v>
      </c>
      <c r="Q3638" t="s">
        <v>103</v>
      </c>
      <c r="R3638" t="s">
        <v>73</v>
      </c>
      <c r="S3638" t="s">
        <v>44</v>
      </c>
      <c r="T3638" t="s">
        <v>58</v>
      </c>
      <c r="U3638" t="s">
        <v>46</v>
      </c>
      <c r="V3638" t="s">
        <v>59</v>
      </c>
      <c r="W3638" t="s">
        <v>47</v>
      </c>
    </row>
    <row r="3639" spans="1:23" x14ac:dyDescent="0.35">
      <c r="A3639">
        <v>3734</v>
      </c>
      <c r="B3639" t="s">
        <v>3750</v>
      </c>
      <c r="C3639" s="4">
        <f>mock_fashion_data_uk_us[[#This Row],[Price]]/10^13</f>
        <v>467.06220713117091</v>
      </c>
      <c r="D3639" s="2">
        <v>4670622071311709</v>
      </c>
      <c r="E3639" t="s">
        <v>118</v>
      </c>
      <c r="F3639" t="s">
        <v>145</v>
      </c>
      <c r="G3639" t="s">
        <v>50</v>
      </c>
      <c r="H3639">
        <v>2288622129972508</v>
      </c>
      <c r="I3639">
        <v>452</v>
      </c>
      <c r="J3639" s="4">
        <f>mock_fashion_data_uk_us[[#This Row],[Adapted Price]]*mock_fashion_data_uk_us[[#This Row],[Review Count]]</f>
        <v>211112.11762328926</v>
      </c>
      <c r="K3639" t="s">
        <v>63</v>
      </c>
      <c r="L3639" t="s">
        <v>25</v>
      </c>
      <c r="M3639" t="s">
        <v>52</v>
      </c>
      <c r="N3639" t="s">
        <v>40</v>
      </c>
      <c r="O3639" t="s">
        <v>41</v>
      </c>
      <c r="P3639">
        <v>27</v>
      </c>
      <c r="Q3639" t="s">
        <v>29</v>
      </c>
      <c r="R3639" t="s">
        <v>134</v>
      </c>
      <c r="S3639" t="s">
        <v>57</v>
      </c>
      <c r="T3639" t="s">
        <v>58</v>
      </c>
      <c r="U3639" t="s">
        <v>75</v>
      </c>
      <c r="V3639" t="s">
        <v>34</v>
      </c>
      <c r="W3639" t="s">
        <v>34</v>
      </c>
    </row>
    <row r="3640" spans="1:23" x14ac:dyDescent="0.35">
      <c r="A3640">
        <v>3735</v>
      </c>
      <c r="B3640" t="s">
        <v>3751</v>
      </c>
      <c r="C3640" s="4">
        <f>mock_fashion_data_uk_us[[#This Row],[Price]]/10^13</f>
        <v>413.77545459459492</v>
      </c>
      <c r="D3640" s="2">
        <v>4137754545945949</v>
      </c>
      <c r="E3640" t="s">
        <v>118</v>
      </c>
      <c r="F3640" t="s">
        <v>125</v>
      </c>
      <c r="G3640" t="s">
        <v>50</v>
      </c>
      <c r="H3640">
        <v>2.6597823905189776E+16</v>
      </c>
      <c r="I3640">
        <v>255</v>
      </c>
      <c r="J3640" s="4">
        <f>mock_fashion_data_uk_us[[#This Row],[Adapted Price]]*mock_fashion_data_uk_us[[#This Row],[Review Count]]</f>
        <v>105512.74092162171</v>
      </c>
      <c r="K3640" t="s">
        <v>97</v>
      </c>
      <c r="L3640" t="s">
        <v>25</v>
      </c>
      <c r="M3640" t="s">
        <v>64</v>
      </c>
      <c r="N3640" t="s">
        <v>53</v>
      </c>
      <c r="O3640" t="s">
        <v>41</v>
      </c>
      <c r="P3640">
        <v>61</v>
      </c>
      <c r="Q3640" t="s">
        <v>103</v>
      </c>
      <c r="R3640" t="s">
        <v>123</v>
      </c>
      <c r="S3640" t="s">
        <v>31</v>
      </c>
      <c r="T3640" t="s">
        <v>45</v>
      </c>
      <c r="U3640" t="s">
        <v>46</v>
      </c>
      <c r="V3640" t="s">
        <v>46</v>
      </c>
      <c r="W3640" t="s">
        <v>34</v>
      </c>
    </row>
    <row r="3641" spans="1:23" x14ac:dyDescent="0.35">
      <c r="A3641">
        <v>3737</v>
      </c>
      <c r="B3641" t="s">
        <v>3752</v>
      </c>
      <c r="C3641" s="4">
        <f>mock_fashion_data_uk_us[[#This Row],[Price]]/10^13</f>
        <v>1023.4449663932792</v>
      </c>
      <c r="D3641" s="2">
        <v>1.0234449663932792E+16</v>
      </c>
      <c r="E3641" t="s">
        <v>61</v>
      </c>
      <c r="F3641" t="s">
        <v>125</v>
      </c>
      <c r="G3641" t="s">
        <v>50</v>
      </c>
      <c r="H3641">
        <v>4917532283336355</v>
      </c>
      <c r="I3641">
        <v>391</v>
      </c>
      <c r="J3641" s="4">
        <f>mock_fashion_data_uk_us[[#This Row],[Adapted Price]]*mock_fashion_data_uk_us[[#This Row],[Review Count]]</f>
        <v>400166.98185977218</v>
      </c>
      <c r="K3641" t="s">
        <v>63</v>
      </c>
      <c r="L3641" t="s">
        <v>51</v>
      </c>
      <c r="M3641" t="s">
        <v>72</v>
      </c>
      <c r="N3641" t="s">
        <v>27</v>
      </c>
      <c r="O3641" t="s">
        <v>54</v>
      </c>
      <c r="P3641">
        <v>34</v>
      </c>
      <c r="Q3641" t="s">
        <v>42</v>
      </c>
      <c r="R3641" t="s">
        <v>91</v>
      </c>
      <c r="S3641" t="s">
        <v>57</v>
      </c>
      <c r="T3641" t="s">
        <v>105</v>
      </c>
      <c r="U3641" t="s">
        <v>59</v>
      </c>
      <c r="V3641" t="s">
        <v>46</v>
      </c>
      <c r="W3641" t="s">
        <v>47</v>
      </c>
    </row>
    <row r="3642" spans="1:23" x14ac:dyDescent="0.35">
      <c r="A3642">
        <v>3738</v>
      </c>
      <c r="B3642" t="s">
        <v>3753</v>
      </c>
      <c r="C3642" s="4">
        <f>mock_fashion_data_uk_us[[#This Row],[Price]]/10^13</f>
        <v>966.29289656215678</v>
      </c>
      <c r="D3642" s="2">
        <v>9662928965621568</v>
      </c>
      <c r="E3642" t="s">
        <v>68</v>
      </c>
      <c r="F3642" t="s">
        <v>116</v>
      </c>
      <c r="G3642" t="s">
        <v>82</v>
      </c>
      <c r="H3642">
        <v>3832278337824729</v>
      </c>
      <c r="I3642">
        <v>318</v>
      </c>
      <c r="J3642" s="4">
        <f>mock_fashion_data_uk_us[[#This Row],[Adapted Price]]*mock_fashion_data_uk_us[[#This Row],[Review Count]]</f>
        <v>307281.14110676583</v>
      </c>
      <c r="K3642" t="s">
        <v>112</v>
      </c>
      <c r="L3642" t="s">
        <v>51</v>
      </c>
      <c r="M3642" t="s">
        <v>52</v>
      </c>
      <c r="N3642" t="s">
        <v>27</v>
      </c>
      <c r="O3642" t="s">
        <v>127</v>
      </c>
      <c r="P3642">
        <v>61</v>
      </c>
      <c r="Q3642" t="s">
        <v>172</v>
      </c>
      <c r="R3642" t="s">
        <v>91</v>
      </c>
      <c r="S3642" t="s">
        <v>74</v>
      </c>
      <c r="T3642" t="s">
        <v>105</v>
      </c>
      <c r="U3642" t="s">
        <v>59</v>
      </c>
      <c r="V3642" t="s">
        <v>59</v>
      </c>
      <c r="W3642" t="s">
        <v>46</v>
      </c>
    </row>
    <row r="3643" spans="1:23" x14ac:dyDescent="0.35">
      <c r="A3643">
        <v>3739</v>
      </c>
      <c r="B3643" t="s">
        <v>3754</v>
      </c>
      <c r="C3643" s="4">
        <f>mock_fashion_data_uk_us[[#This Row],[Price]]/10^13</f>
        <v>996.33619351326479</v>
      </c>
      <c r="D3643" s="2">
        <v>9963361935132648</v>
      </c>
      <c r="E3643" t="s">
        <v>118</v>
      </c>
      <c r="F3643" t="s">
        <v>125</v>
      </c>
      <c r="G3643" t="s">
        <v>23</v>
      </c>
      <c r="H3643">
        <v>3622617068038454</v>
      </c>
      <c r="I3643">
        <v>186</v>
      </c>
      <c r="J3643" s="4">
        <f>mock_fashion_data_uk_us[[#This Row],[Adapted Price]]*mock_fashion_data_uk_us[[#This Row],[Review Count]]</f>
        <v>185318.53199346724</v>
      </c>
      <c r="K3643" t="s">
        <v>63</v>
      </c>
      <c r="L3643" t="s">
        <v>25</v>
      </c>
      <c r="M3643" t="s">
        <v>52</v>
      </c>
      <c r="N3643" t="s">
        <v>65</v>
      </c>
      <c r="O3643" t="s">
        <v>98</v>
      </c>
      <c r="P3643">
        <v>61</v>
      </c>
      <c r="Q3643" t="s">
        <v>122</v>
      </c>
      <c r="R3643" t="s">
        <v>91</v>
      </c>
      <c r="S3643" t="s">
        <v>104</v>
      </c>
      <c r="T3643" t="s">
        <v>80</v>
      </c>
      <c r="U3643" t="s">
        <v>75</v>
      </c>
      <c r="V3643" t="s">
        <v>46</v>
      </c>
      <c r="W3643" t="s">
        <v>34</v>
      </c>
    </row>
    <row r="3644" spans="1:23" x14ac:dyDescent="0.35">
      <c r="A3644">
        <v>3740</v>
      </c>
      <c r="B3644" t="s">
        <v>3755</v>
      </c>
      <c r="C3644" s="4">
        <f>mock_fashion_data_uk_us[[#This Row],[Price]]/10^13</f>
        <v>484.7229482012927</v>
      </c>
      <c r="D3644" s="2">
        <v>4847229482012927</v>
      </c>
      <c r="E3644" t="s">
        <v>21</v>
      </c>
      <c r="F3644" t="s">
        <v>145</v>
      </c>
      <c r="G3644" t="s">
        <v>70</v>
      </c>
      <c r="H3644">
        <v>4742537249727137</v>
      </c>
      <c r="I3644">
        <v>194</v>
      </c>
      <c r="J3644" s="4">
        <f>mock_fashion_data_uk_us[[#This Row],[Adapted Price]]*mock_fashion_data_uk_us[[#This Row],[Review Count]]</f>
        <v>94036.251951050785</v>
      </c>
      <c r="K3644" t="s">
        <v>63</v>
      </c>
      <c r="L3644" t="s">
        <v>84</v>
      </c>
      <c r="M3644" t="s">
        <v>52</v>
      </c>
      <c r="N3644" t="s">
        <v>27</v>
      </c>
      <c r="O3644" t="s">
        <v>98</v>
      </c>
      <c r="P3644">
        <v>31</v>
      </c>
      <c r="Q3644" t="s">
        <v>114</v>
      </c>
      <c r="R3644" t="s">
        <v>56</v>
      </c>
      <c r="S3644" t="s">
        <v>74</v>
      </c>
      <c r="T3644" t="s">
        <v>105</v>
      </c>
      <c r="U3644" t="s">
        <v>59</v>
      </c>
      <c r="V3644" t="s">
        <v>46</v>
      </c>
      <c r="W3644" t="s">
        <v>33</v>
      </c>
    </row>
    <row r="3645" spans="1:23" x14ac:dyDescent="0.35">
      <c r="A3645">
        <v>3741</v>
      </c>
      <c r="B3645" t="s">
        <v>3756</v>
      </c>
      <c r="C3645" s="4">
        <f>mock_fashion_data_uk_us[[#This Row],[Price]]/10^13</f>
        <v>665.85003616064478</v>
      </c>
      <c r="D3645" s="2">
        <v>6658500361606448</v>
      </c>
      <c r="E3645" t="s">
        <v>49</v>
      </c>
      <c r="F3645" t="s">
        <v>37</v>
      </c>
      <c r="G3645" t="s">
        <v>38</v>
      </c>
      <c r="H3645">
        <v>1.4638003776652684E+16</v>
      </c>
      <c r="I3645">
        <v>123</v>
      </c>
      <c r="J3645" s="4">
        <f>mock_fashion_data_uk_us[[#This Row],[Adapted Price]]*mock_fashion_data_uk_us[[#This Row],[Review Count]]</f>
        <v>81899.554447759307</v>
      </c>
      <c r="K3645" t="s">
        <v>24</v>
      </c>
      <c r="L3645" t="s">
        <v>84</v>
      </c>
      <c r="M3645" t="s">
        <v>64</v>
      </c>
      <c r="N3645" t="s">
        <v>65</v>
      </c>
      <c r="O3645" t="s">
        <v>127</v>
      </c>
      <c r="P3645">
        <v>28</v>
      </c>
      <c r="Q3645" t="s">
        <v>29</v>
      </c>
      <c r="R3645" t="s">
        <v>91</v>
      </c>
      <c r="S3645" t="s">
        <v>95</v>
      </c>
      <c r="T3645" t="s">
        <v>32</v>
      </c>
      <c r="U3645" t="s">
        <v>59</v>
      </c>
      <c r="V3645" t="s">
        <v>59</v>
      </c>
      <c r="W3645" t="s">
        <v>34</v>
      </c>
    </row>
    <row r="3646" spans="1:23" x14ac:dyDescent="0.35">
      <c r="A3646">
        <v>3742</v>
      </c>
      <c r="B3646" t="s">
        <v>3757</v>
      </c>
      <c r="C3646" s="4">
        <f>mock_fashion_data_uk_us[[#This Row],[Price]]/10^13</f>
        <v>270.33754814340028</v>
      </c>
      <c r="D3646" s="2">
        <v>2703375481434003</v>
      </c>
      <c r="E3646" t="s">
        <v>88</v>
      </c>
      <c r="F3646" t="s">
        <v>62</v>
      </c>
      <c r="G3646" t="s">
        <v>70</v>
      </c>
      <c r="H3646">
        <v>2.7311294723636936E+16</v>
      </c>
      <c r="I3646">
        <v>168</v>
      </c>
      <c r="J3646" s="4">
        <f>mock_fashion_data_uk_us[[#This Row],[Adapted Price]]*mock_fashion_data_uk_us[[#This Row],[Review Count]]</f>
        <v>45416.708088091247</v>
      </c>
      <c r="K3646" t="s">
        <v>102</v>
      </c>
      <c r="L3646" t="s">
        <v>84</v>
      </c>
      <c r="M3646" t="s">
        <v>72</v>
      </c>
      <c r="N3646" t="s">
        <v>27</v>
      </c>
      <c r="O3646" t="s">
        <v>140</v>
      </c>
      <c r="P3646">
        <v>36</v>
      </c>
      <c r="Q3646" t="s">
        <v>103</v>
      </c>
      <c r="R3646" t="s">
        <v>56</v>
      </c>
      <c r="S3646" t="s">
        <v>31</v>
      </c>
      <c r="T3646" t="s">
        <v>32</v>
      </c>
      <c r="U3646" t="s">
        <v>59</v>
      </c>
      <c r="V3646" t="s">
        <v>75</v>
      </c>
      <c r="W3646" t="s">
        <v>75</v>
      </c>
    </row>
    <row r="3647" spans="1:23" x14ac:dyDescent="0.35">
      <c r="A3647">
        <v>3743</v>
      </c>
      <c r="B3647" t="s">
        <v>3758</v>
      </c>
      <c r="C3647" s="4">
        <f>mock_fashion_data_uk_us[[#This Row],[Price]]/10^13</f>
        <v>255.66819540724779</v>
      </c>
      <c r="D3647" s="2">
        <v>2556681954072478</v>
      </c>
      <c r="E3647" t="s">
        <v>21</v>
      </c>
      <c r="F3647" t="s">
        <v>62</v>
      </c>
      <c r="G3647" t="s">
        <v>23</v>
      </c>
      <c r="H3647">
        <v>4.8697695584581672E+16</v>
      </c>
      <c r="I3647">
        <v>322</v>
      </c>
      <c r="J3647" s="4">
        <f>mock_fashion_data_uk_us[[#This Row],[Adapted Price]]*mock_fashion_data_uk_us[[#This Row],[Review Count]]</f>
        <v>82325.158921133785</v>
      </c>
      <c r="K3647" t="s">
        <v>112</v>
      </c>
      <c r="L3647" t="s">
        <v>51</v>
      </c>
      <c r="M3647" t="s">
        <v>64</v>
      </c>
      <c r="N3647" t="s">
        <v>27</v>
      </c>
      <c r="O3647" t="s">
        <v>127</v>
      </c>
      <c r="P3647">
        <v>22</v>
      </c>
      <c r="Q3647" t="s">
        <v>99</v>
      </c>
      <c r="R3647" t="s">
        <v>132</v>
      </c>
      <c r="S3647" t="s">
        <v>57</v>
      </c>
      <c r="T3647" t="s">
        <v>32</v>
      </c>
      <c r="U3647" t="s">
        <v>47</v>
      </c>
      <c r="V3647" t="s">
        <v>59</v>
      </c>
      <c r="W3647" t="s">
        <v>46</v>
      </c>
    </row>
    <row r="3648" spans="1:23" x14ac:dyDescent="0.35">
      <c r="A3648">
        <v>3744</v>
      </c>
      <c r="B3648" t="s">
        <v>3759</v>
      </c>
      <c r="C3648" s="4">
        <f>mock_fashion_data_uk_us[[#This Row],[Price]]/10^13</f>
        <v>1875.0891242256737</v>
      </c>
      <c r="D3648" s="2">
        <v>1.8750891242256736E+16</v>
      </c>
      <c r="E3648" t="s">
        <v>21</v>
      </c>
      <c r="F3648" t="s">
        <v>22</v>
      </c>
      <c r="G3648" t="s">
        <v>38</v>
      </c>
      <c r="H3648">
        <v>367175227109551</v>
      </c>
      <c r="I3648">
        <v>228</v>
      </c>
      <c r="J3648" s="4">
        <f>mock_fashion_data_uk_us[[#This Row],[Adapted Price]]*mock_fashion_data_uk_us[[#This Row],[Review Count]]</f>
        <v>427520.32032345358</v>
      </c>
      <c r="K3648" t="s">
        <v>120</v>
      </c>
      <c r="L3648" t="s">
        <v>84</v>
      </c>
      <c r="M3648" t="s">
        <v>72</v>
      </c>
      <c r="N3648" t="s">
        <v>65</v>
      </c>
      <c r="O3648" t="s">
        <v>98</v>
      </c>
      <c r="P3648">
        <v>40</v>
      </c>
      <c r="Q3648" t="s">
        <v>90</v>
      </c>
      <c r="R3648" t="s">
        <v>123</v>
      </c>
      <c r="S3648" t="s">
        <v>104</v>
      </c>
      <c r="T3648" t="s">
        <v>58</v>
      </c>
      <c r="U3648" t="s">
        <v>47</v>
      </c>
      <c r="V3648" t="s">
        <v>34</v>
      </c>
      <c r="W3648" t="s">
        <v>75</v>
      </c>
    </row>
    <row r="3649" spans="1:23" x14ac:dyDescent="0.35">
      <c r="A3649">
        <v>3745</v>
      </c>
      <c r="B3649" t="s">
        <v>3760</v>
      </c>
      <c r="C3649" s="4">
        <f>mock_fashion_data_uk_us[[#This Row],[Price]]/10^13</f>
        <v>136.16523807229461</v>
      </c>
      <c r="D3649" s="2">
        <v>1361652380722946</v>
      </c>
      <c r="E3649" t="s">
        <v>36</v>
      </c>
      <c r="F3649" t="s">
        <v>37</v>
      </c>
      <c r="G3649" t="s">
        <v>50</v>
      </c>
      <c r="H3649">
        <v>2.4447537461517704E+16</v>
      </c>
      <c r="I3649">
        <v>91</v>
      </c>
      <c r="J3649" s="4">
        <f>mock_fashion_data_uk_us[[#This Row],[Adapted Price]]*mock_fashion_data_uk_us[[#This Row],[Review Count]]</f>
        <v>12391.036664578809</v>
      </c>
      <c r="K3649" t="s">
        <v>94</v>
      </c>
      <c r="L3649" t="s">
        <v>84</v>
      </c>
      <c r="M3649" t="s">
        <v>26</v>
      </c>
      <c r="N3649" t="s">
        <v>27</v>
      </c>
      <c r="O3649" t="s">
        <v>98</v>
      </c>
      <c r="P3649">
        <v>27</v>
      </c>
      <c r="Q3649" t="s">
        <v>90</v>
      </c>
      <c r="R3649" t="s">
        <v>91</v>
      </c>
      <c r="S3649" t="s">
        <v>31</v>
      </c>
      <c r="T3649" t="s">
        <v>105</v>
      </c>
      <c r="U3649" t="s">
        <v>47</v>
      </c>
      <c r="V3649" t="s">
        <v>34</v>
      </c>
      <c r="W3649" t="s">
        <v>34</v>
      </c>
    </row>
    <row r="3650" spans="1:23" x14ac:dyDescent="0.35">
      <c r="A3650">
        <v>3746</v>
      </c>
      <c r="B3650" t="s">
        <v>3761</v>
      </c>
      <c r="C3650" s="4">
        <f>mock_fashion_data_uk_us[[#This Row],[Price]]/10^13</f>
        <v>921.73722896717925</v>
      </c>
      <c r="D3650" s="2">
        <v>9217372289671792</v>
      </c>
      <c r="E3650" t="s">
        <v>36</v>
      </c>
      <c r="F3650" t="s">
        <v>37</v>
      </c>
      <c r="G3650" t="s">
        <v>89</v>
      </c>
      <c r="H3650">
        <v>3778661087839655</v>
      </c>
      <c r="I3650">
        <v>346</v>
      </c>
      <c r="J3650" s="4">
        <f>mock_fashion_data_uk_us[[#This Row],[Adapted Price]]*mock_fashion_data_uk_us[[#This Row],[Review Count]]</f>
        <v>318921.08122264402</v>
      </c>
      <c r="K3650" t="s">
        <v>39</v>
      </c>
      <c r="L3650" t="s">
        <v>25</v>
      </c>
      <c r="M3650" t="s">
        <v>52</v>
      </c>
      <c r="N3650" t="s">
        <v>65</v>
      </c>
      <c r="O3650" t="s">
        <v>85</v>
      </c>
      <c r="P3650">
        <v>57</v>
      </c>
      <c r="Q3650" t="s">
        <v>122</v>
      </c>
      <c r="R3650" t="s">
        <v>91</v>
      </c>
      <c r="S3650" t="s">
        <v>31</v>
      </c>
      <c r="T3650" t="s">
        <v>105</v>
      </c>
      <c r="U3650" t="s">
        <v>59</v>
      </c>
      <c r="V3650" t="s">
        <v>33</v>
      </c>
      <c r="W3650" t="s">
        <v>34</v>
      </c>
    </row>
    <row r="3651" spans="1:23" x14ac:dyDescent="0.35">
      <c r="A3651">
        <v>3747</v>
      </c>
      <c r="B3651" t="s">
        <v>3762</v>
      </c>
      <c r="C3651" s="4">
        <f>mock_fashion_data_uk_us[[#This Row],[Price]]/10^13</f>
        <v>1048.7883393497864</v>
      </c>
      <c r="D3651" s="2">
        <v>1.0487883393497864E+16</v>
      </c>
      <c r="E3651" t="s">
        <v>36</v>
      </c>
      <c r="F3651" t="s">
        <v>116</v>
      </c>
      <c r="G3651" t="s">
        <v>82</v>
      </c>
      <c r="H3651">
        <v>4414528904673608</v>
      </c>
      <c r="I3651">
        <v>386</v>
      </c>
      <c r="J3651" s="4">
        <f>mock_fashion_data_uk_us[[#This Row],[Adapted Price]]*mock_fashion_data_uk_us[[#This Row],[Review Count]]</f>
        <v>404832.29898901755</v>
      </c>
      <c r="K3651" t="s">
        <v>97</v>
      </c>
      <c r="L3651" t="s">
        <v>84</v>
      </c>
      <c r="M3651" t="s">
        <v>64</v>
      </c>
      <c r="N3651" t="s">
        <v>27</v>
      </c>
      <c r="O3651" t="s">
        <v>98</v>
      </c>
      <c r="P3651">
        <v>41</v>
      </c>
      <c r="Q3651" t="s">
        <v>90</v>
      </c>
      <c r="R3651" t="s">
        <v>123</v>
      </c>
      <c r="S3651" t="s">
        <v>57</v>
      </c>
      <c r="T3651" t="s">
        <v>45</v>
      </c>
      <c r="U3651" t="s">
        <v>75</v>
      </c>
      <c r="V3651" t="s">
        <v>47</v>
      </c>
      <c r="W3651" t="s">
        <v>34</v>
      </c>
    </row>
    <row r="3652" spans="1:23" x14ac:dyDescent="0.35">
      <c r="A3652">
        <v>3748</v>
      </c>
      <c r="B3652" t="s">
        <v>3763</v>
      </c>
      <c r="C3652" s="4">
        <f>mock_fashion_data_uk_us[[#This Row],[Price]]/10^13</f>
        <v>809.74886693807559</v>
      </c>
      <c r="D3652" s="2">
        <v>8097488669380756</v>
      </c>
      <c r="E3652" t="s">
        <v>61</v>
      </c>
      <c r="F3652" t="s">
        <v>108</v>
      </c>
      <c r="G3652" t="s">
        <v>38</v>
      </c>
      <c r="H3652">
        <v>1.7991072874422064E+16</v>
      </c>
      <c r="I3652">
        <v>160</v>
      </c>
      <c r="J3652" s="4">
        <f>mock_fashion_data_uk_us[[#This Row],[Adapted Price]]*mock_fashion_data_uk_us[[#This Row],[Review Count]]</f>
        <v>129559.81871009209</v>
      </c>
      <c r="K3652" t="s">
        <v>102</v>
      </c>
      <c r="L3652" t="s">
        <v>84</v>
      </c>
      <c r="M3652" t="s">
        <v>26</v>
      </c>
      <c r="N3652" t="s">
        <v>40</v>
      </c>
      <c r="O3652" t="s">
        <v>66</v>
      </c>
      <c r="P3652">
        <v>41</v>
      </c>
      <c r="Q3652" t="s">
        <v>99</v>
      </c>
      <c r="R3652" t="s">
        <v>73</v>
      </c>
      <c r="S3652" t="s">
        <v>57</v>
      </c>
      <c r="T3652" t="s">
        <v>32</v>
      </c>
      <c r="U3652" t="s">
        <v>75</v>
      </c>
      <c r="V3652" t="s">
        <v>59</v>
      </c>
      <c r="W3652" t="s">
        <v>46</v>
      </c>
    </row>
    <row r="3653" spans="1:23" x14ac:dyDescent="0.35">
      <c r="A3653">
        <v>3749</v>
      </c>
      <c r="B3653" t="s">
        <v>3764</v>
      </c>
      <c r="C3653" s="4">
        <f>mock_fashion_data_uk_us[[#This Row],[Price]]/10^13</f>
        <v>896.04730975263055</v>
      </c>
      <c r="D3653" s="2">
        <v>8960473097526305</v>
      </c>
      <c r="E3653" t="s">
        <v>36</v>
      </c>
      <c r="F3653" t="s">
        <v>116</v>
      </c>
      <c r="G3653" t="s">
        <v>89</v>
      </c>
      <c r="H3653">
        <v>3551879022318732</v>
      </c>
      <c r="I3653">
        <v>321</v>
      </c>
      <c r="J3653" s="4">
        <f>mock_fashion_data_uk_us[[#This Row],[Adapted Price]]*mock_fashion_data_uk_us[[#This Row],[Review Count]]</f>
        <v>287631.18643059442</v>
      </c>
      <c r="K3653" t="s">
        <v>94</v>
      </c>
      <c r="L3653" t="s">
        <v>84</v>
      </c>
      <c r="M3653" t="s">
        <v>72</v>
      </c>
      <c r="N3653" t="s">
        <v>53</v>
      </c>
      <c r="O3653" t="s">
        <v>41</v>
      </c>
      <c r="P3653">
        <v>50</v>
      </c>
      <c r="Q3653" t="s">
        <v>99</v>
      </c>
      <c r="R3653" t="s">
        <v>56</v>
      </c>
      <c r="S3653" t="s">
        <v>57</v>
      </c>
      <c r="T3653" t="s">
        <v>80</v>
      </c>
      <c r="U3653" t="s">
        <v>47</v>
      </c>
      <c r="V3653" t="s">
        <v>75</v>
      </c>
      <c r="W3653" t="s">
        <v>75</v>
      </c>
    </row>
    <row r="3654" spans="1:23" x14ac:dyDescent="0.35">
      <c r="A3654">
        <v>3750</v>
      </c>
      <c r="B3654" t="s">
        <v>3765</v>
      </c>
      <c r="C3654" s="4">
        <f>mock_fashion_data_uk_us[[#This Row],[Price]]/10^13</f>
        <v>1761.7106020157773</v>
      </c>
      <c r="D3654" s="2">
        <v>1.7617106020157774E+16</v>
      </c>
      <c r="E3654" t="s">
        <v>88</v>
      </c>
      <c r="F3654" t="s">
        <v>22</v>
      </c>
      <c r="G3654" t="s">
        <v>70</v>
      </c>
      <c r="H3654">
        <v>3490605031256562</v>
      </c>
      <c r="I3654">
        <v>287</v>
      </c>
      <c r="J3654" s="4">
        <f>mock_fashion_data_uk_us[[#This Row],[Adapted Price]]*mock_fashion_data_uk_us[[#This Row],[Review Count]]</f>
        <v>505610.94277852809</v>
      </c>
      <c r="K3654" t="s">
        <v>24</v>
      </c>
      <c r="L3654" t="s">
        <v>25</v>
      </c>
      <c r="M3654" t="s">
        <v>72</v>
      </c>
      <c r="N3654" t="s">
        <v>65</v>
      </c>
      <c r="O3654" t="s">
        <v>66</v>
      </c>
      <c r="P3654">
        <v>42</v>
      </c>
      <c r="Q3654" t="s">
        <v>172</v>
      </c>
      <c r="R3654" t="s">
        <v>30</v>
      </c>
      <c r="S3654" t="s">
        <v>57</v>
      </c>
      <c r="T3654" t="s">
        <v>45</v>
      </c>
      <c r="U3654" t="s">
        <v>47</v>
      </c>
      <c r="V3654" t="s">
        <v>47</v>
      </c>
      <c r="W3654" t="s">
        <v>59</v>
      </c>
    </row>
    <row r="3655" spans="1:23" x14ac:dyDescent="0.35">
      <c r="A3655">
        <v>3751</v>
      </c>
      <c r="B3655" t="s">
        <v>3766</v>
      </c>
      <c r="C3655" s="4">
        <f>mock_fashion_data_uk_us[[#This Row],[Price]]/10^13</f>
        <v>710.03437131964085</v>
      </c>
      <c r="D3655" s="2">
        <v>7100343713196409</v>
      </c>
      <c r="E3655" t="s">
        <v>61</v>
      </c>
      <c r="F3655" t="s">
        <v>111</v>
      </c>
      <c r="G3655" t="s">
        <v>38</v>
      </c>
      <c r="H3655">
        <v>2.3289064661026644E+16</v>
      </c>
      <c r="I3655">
        <v>343</v>
      </c>
      <c r="J3655" s="4">
        <f>mock_fashion_data_uk_us[[#This Row],[Adapted Price]]*mock_fashion_data_uk_us[[#This Row],[Review Count]]</f>
        <v>243541.7893626368</v>
      </c>
      <c r="K3655" t="s">
        <v>71</v>
      </c>
      <c r="L3655" t="s">
        <v>51</v>
      </c>
      <c r="M3655" t="s">
        <v>52</v>
      </c>
      <c r="N3655" t="s">
        <v>53</v>
      </c>
      <c r="O3655" t="s">
        <v>127</v>
      </c>
      <c r="P3655">
        <v>61</v>
      </c>
      <c r="Q3655" t="s">
        <v>122</v>
      </c>
      <c r="R3655" t="s">
        <v>134</v>
      </c>
      <c r="S3655" t="s">
        <v>104</v>
      </c>
      <c r="T3655" t="s">
        <v>58</v>
      </c>
      <c r="U3655" t="s">
        <v>46</v>
      </c>
      <c r="V3655" t="s">
        <v>75</v>
      </c>
      <c r="W3655" t="s">
        <v>47</v>
      </c>
    </row>
    <row r="3656" spans="1:23" x14ac:dyDescent="0.35">
      <c r="A3656">
        <v>3752</v>
      </c>
      <c r="B3656" t="s">
        <v>3767</v>
      </c>
      <c r="C3656" s="4">
        <f>mock_fashion_data_uk_us[[#This Row],[Price]]/10^13</f>
        <v>722.42577138789807</v>
      </c>
      <c r="D3656" s="2">
        <v>7224257713878981</v>
      </c>
      <c r="E3656" t="s">
        <v>61</v>
      </c>
      <c r="F3656" t="s">
        <v>62</v>
      </c>
      <c r="G3656" t="s">
        <v>82</v>
      </c>
      <c r="H3656">
        <v>4798809393756166</v>
      </c>
      <c r="I3656">
        <v>432</v>
      </c>
      <c r="J3656" s="4">
        <f>mock_fashion_data_uk_us[[#This Row],[Adapted Price]]*mock_fashion_data_uk_us[[#This Row],[Review Count]]</f>
        <v>312087.93323957198</v>
      </c>
      <c r="K3656" t="s">
        <v>112</v>
      </c>
      <c r="L3656" t="s">
        <v>51</v>
      </c>
      <c r="M3656" t="s">
        <v>72</v>
      </c>
      <c r="N3656" t="s">
        <v>27</v>
      </c>
      <c r="O3656" t="s">
        <v>127</v>
      </c>
      <c r="P3656">
        <v>27</v>
      </c>
      <c r="Q3656" t="s">
        <v>99</v>
      </c>
      <c r="R3656" t="s">
        <v>86</v>
      </c>
      <c r="S3656" t="s">
        <v>95</v>
      </c>
      <c r="T3656" t="s">
        <v>80</v>
      </c>
      <c r="U3656" t="s">
        <v>75</v>
      </c>
      <c r="V3656" t="s">
        <v>59</v>
      </c>
      <c r="W3656" t="s">
        <v>34</v>
      </c>
    </row>
    <row r="3657" spans="1:23" x14ac:dyDescent="0.35">
      <c r="A3657">
        <v>3753</v>
      </c>
      <c r="B3657" t="s">
        <v>3768</v>
      </c>
      <c r="C3657" s="4">
        <f>mock_fashion_data_uk_us[[#This Row],[Price]]/10^13</f>
        <v>598.06021367534095</v>
      </c>
      <c r="D3657" s="2">
        <v>5980602136753409</v>
      </c>
      <c r="E3657" t="s">
        <v>88</v>
      </c>
      <c r="F3657" t="s">
        <v>37</v>
      </c>
      <c r="G3657" t="s">
        <v>101</v>
      </c>
      <c r="H3657">
        <v>3.3681985959804304E+16</v>
      </c>
      <c r="I3657">
        <v>276</v>
      </c>
      <c r="J3657" s="4">
        <f>mock_fashion_data_uk_us[[#This Row],[Adapted Price]]*mock_fashion_data_uk_us[[#This Row],[Review Count]]</f>
        <v>165064.61897439411</v>
      </c>
      <c r="K3657" t="s">
        <v>94</v>
      </c>
      <c r="L3657" t="s">
        <v>25</v>
      </c>
      <c r="M3657" t="s">
        <v>52</v>
      </c>
      <c r="N3657" t="s">
        <v>40</v>
      </c>
      <c r="O3657" t="s">
        <v>127</v>
      </c>
      <c r="P3657">
        <v>34</v>
      </c>
      <c r="Q3657" t="s">
        <v>172</v>
      </c>
      <c r="R3657" t="s">
        <v>56</v>
      </c>
      <c r="S3657" t="s">
        <v>95</v>
      </c>
      <c r="T3657" t="s">
        <v>45</v>
      </c>
      <c r="U3657" t="s">
        <v>59</v>
      </c>
      <c r="V3657" t="s">
        <v>34</v>
      </c>
      <c r="W3657" t="s">
        <v>75</v>
      </c>
    </row>
    <row r="3658" spans="1:23" x14ac:dyDescent="0.35">
      <c r="A3658">
        <v>3754</v>
      </c>
      <c r="B3658" t="s">
        <v>3769</v>
      </c>
      <c r="C3658" s="4">
        <f>mock_fashion_data_uk_us[[#This Row],[Price]]/10^13</f>
        <v>2105.3914310489467</v>
      </c>
      <c r="D3658" s="2">
        <v>2.1053914310489468E+16</v>
      </c>
      <c r="E3658" t="s">
        <v>36</v>
      </c>
      <c r="F3658" t="s">
        <v>111</v>
      </c>
      <c r="G3658" t="s">
        <v>50</v>
      </c>
      <c r="H3658">
        <v>4177323340353773</v>
      </c>
      <c r="I3658">
        <v>460</v>
      </c>
      <c r="J3658" s="4">
        <f>mock_fashion_data_uk_us[[#This Row],[Adapted Price]]*mock_fashion_data_uk_us[[#This Row],[Review Count]]</f>
        <v>968480.0582825155</v>
      </c>
      <c r="K3658" t="s">
        <v>71</v>
      </c>
      <c r="L3658" t="s">
        <v>84</v>
      </c>
      <c r="M3658" t="s">
        <v>52</v>
      </c>
      <c r="N3658" t="s">
        <v>53</v>
      </c>
      <c r="O3658" t="s">
        <v>77</v>
      </c>
      <c r="P3658">
        <v>37</v>
      </c>
      <c r="Q3658" t="s">
        <v>114</v>
      </c>
      <c r="R3658" t="s">
        <v>91</v>
      </c>
      <c r="S3658" t="s">
        <v>74</v>
      </c>
      <c r="T3658" t="s">
        <v>32</v>
      </c>
      <c r="U3658" t="s">
        <v>47</v>
      </c>
      <c r="V3658" t="s">
        <v>75</v>
      </c>
      <c r="W3658" t="s">
        <v>75</v>
      </c>
    </row>
    <row r="3659" spans="1:23" x14ac:dyDescent="0.35">
      <c r="A3659">
        <v>3755</v>
      </c>
      <c r="B3659" t="s">
        <v>3770</v>
      </c>
      <c r="C3659" s="4">
        <f>mock_fashion_data_uk_us[[#This Row],[Price]]/10^13</f>
        <v>402.21737079420171</v>
      </c>
      <c r="D3659" s="2">
        <v>4022173707942017</v>
      </c>
      <c r="E3659" t="s">
        <v>88</v>
      </c>
      <c r="F3659" t="s">
        <v>111</v>
      </c>
      <c r="G3659" t="s">
        <v>82</v>
      </c>
      <c r="H3659">
        <v>3.5862256850764688E+16</v>
      </c>
      <c r="I3659">
        <v>107</v>
      </c>
      <c r="J3659" s="4">
        <f>mock_fashion_data_uk_us[[#This Row],[Adapted Price]]*mock_fashion_data_uk_us[[#This Row],[Review Count]]</f>
        <v>43037.258674979581</v>
      </c>
      <c r="K3659" t="s">
        <v>94</v>
      </c>
      <c r="L3659" t="s">
        <v>51</v>
      </c>
      <c r="M3659" t="s">
        <v>72</v>
      </c>
      <c r="N3659" t="s">
        <v>65</v>
      </c>
      <c r="O3659" t="s">
        <v>140</v>
      </c>
      <c r="P3659">
        <v>23</v>
      </c>
      <c r="Q3659" t="s">
        <v>29</v>
      </c>
      <c r="R3659" t="s">
        <v>91</v>
      </c>
      <c r="S3659" t="s">
        <v>74</v>
      </c>
      <c r="T3659" t="s">
        <v>45</v>
      </c>
      <c r="U3659" t="s">
        <v>59</v>
      </c>
      <c r="V3659" t="s">
        <v>75</v>
      </c>
      <c r="W3659" t="s">
        <v>34</v>
      </c>
    </row>
    <row r="3660" spans="1:23" x14ac:dyDescent="0.35">
      <c r="A3660">
        <v>3756</v>
      </c>
      <c r="B3660" t="s">
        <v>3771</v>
      </c>
      <c r="C3660" s="4">
        <f>mock_fashion_data_uk_us[[#This Row],[Price]]/10^13</f>
        <v>248.55212013425731</v>
      </c>
      <c r="D3660" s="2">
        <v>2485521201342573</v>
      </c>
      <c r="E3660" t="s">
        <v>61</v>
      </c>
      <c r="F3660" t="s">
        <v>62</v>
      </c>
      <c r="G3660" t="s">
        <v>101</v>
      </c>
      <c r="H3660">
        <v>4569139430250175</v>
      </c>
      <c r="I3660">
        <v>22</v>
      </c>
      <c r="J3660" s="4">
        <f>mock_fashion_data_uk_us[[#This Row],[Adapted Price]]*mock_fashion_data_uk_us[[#This Row],[Review Count]]</f>
        <v>5468.1466429536604</v>
      </c>
      <c r="K3660" t="s">
        <v>94</v>
      </c>
      <c r="L3660" t="s">
        <v>51</v>
      </c>
      <c r="M3660" t="s">
        <v>26</v>
      </c>
      <c r="N3660" t="s">
        <v>53</v>
      </c>
      <c r="O3660" t="s">
        <v>98</v>
      </c>
      <c r="P3660">
        <v>54</v>
      </c>
      <c r="Q3660" t="s">
        <v>172</v>
      </c>
      <c r="R3660" t="s">
        <v>30</v>
      </c>
      <c r="S3660" t="s">
        <v>74</v>
      </c>
      <c r="T3660" t="s">
        <v>45</v>
      </c>
      <c r="U3660" t="s">
        <v>46</v>
      </c>
      <c r="V3660" t="s">
        <v>34</v>
      </c>
      <c r="W3660" t="s">
        <v>34</v>
      </c>
    </row>
    <row r="3661" spans="1:23" x14ac:dyDescent="0.35">
      <c r="A3661">
        <v>3757</v>
      </c>
      <c r="B3661" t="s">
        <v>3772</v>
      </c>
      <c r="C3661" s="4">
        <f>mock_fashion_data_uk_us[[#This Row],[Price]]/10^13</f>
        <v>866.32162834287976</v>
      </c>
      <c r="D3661" s="2">
        <v>8663216283428798</v>
      </c>
      <c r="E3661" t="s">
        <v>130</v>
      </c>
      <c r="F3661" t="s">
        <v>108</v>
      </c>
      <c r="G3661" t="s">
        <v>50</v>
      </c>
      <c r="H3661">
        <v>1.2702545940149604E+16</v>
      </c>
      <c r="I3661">
        <v>79</v>
      </c>
      <c r="J3661" s="4">
        <f>mock_fashion_data_uk_us[[#This Row],[Adapted Price]]*mock_fashion_data_uk_us[[#This Row],[Review Count]]</f>
        <v>68439.408639087502</v>
      </c>
      <c r="K3661" t="s">
        <v>94</v>
      </c>
      <c r="L3661" t="s">
        <v>25</v>
      </c>
      <c r="M3661" t="s">
        <v>64</v>
      </c>
      <c r="N3661" t="s">
        <v>40</v>
      </c>
      <c r="O3661" t="s">
        <v>85</v>
      </c>
      <c r="P3661">
        <v>21</v>
      </c>
      <c r="Q3661" t="s">
        <v>90</v>
      </c>
      <c r="R3661" t="s">
        <v>123</v>
      </c>
      <c r="S3661" t="s">
        <v>104</v>
      </c>
      <c r="T3661" t="s">
        <v>58</v>
      </c>
      <c r="U3661" t="s">
        <v>33</v>
      </c>
      <c r="V3661" t="s">
        <v>34</v>
      </c>
      <c r="W3661" t="s">
        <v>47</v>
      </c>
    </row>
    <row r="3662" spans="1:23" x14ac:dyDescent="0.35">
      <c r="A3662">
        <v>3758</v>
      </c>
      <c r="B3662" t="s">
        <v>3773</v>
      </c>
      <c r="C3662" s="4">
        <f>mock_fashion_data_uk_us[[#This Row],[Price]]/10^13</f>
        <v>748.60910383023713</v>
      </c>
      <c r="D3662" s="2">
        <v>7486091038302371</v>
      </c>
      <c r="E3662" t="s">
        <v>21</v>
      </c>
      <c r="F3662" t="s">
        <v>69</v>
      </c>
      <c r="G3662" t="s">
        <v>70</v>
      </c>
      <c r="H3662">
        <v>1.7909363159766244E+16</v>
      </c>
      <c r="I3662">
        <v>265</v>
      </c>
      <c r="J3662" s="4">
        <f>mock_fashion_data_uk_us[[#This Row],[Adapted Price]]*mock_fashion_data_uk_us[[#This Row],[Review Count]]</f>
        <v>198381.41251501284</v>
      </c>
      <c r="K3662" t="s">
        <v>71</v>
      </c>
      <c r="L3662" t="s">
        <v>25</v>
      </c>
      <c r="M3662" t="s">
        <v>72</v>
      </c>
      <c r="N3662" t="s">
        <v>27</v>
      </c>
      <c r="O3662" t="s">
        <v>140</v>
      </c>
      <c r="P3662">
        <v>54</v>
      </c>
      <c r="Q3662" t="s">
        <v>103</v>
      </c>
      <c r="R3662" t="s">
        <v>134</v>
      </c>
      <c r="S3662" t="s">
        <v>31</v>
      </c>
      <c r="T3662" t="s">
        <v>80</v>
      </c>
      <c r="U3662" t="s">
        <v>33</v>
      </c>
      <c r="V3662" t="s">
        <v>33</v>
      </c>
      <c r="W3662" t="s">
        <v>47</v>
      </c>
    </row>
    <row r="3663" spans="1:23" x14ac:dyDescent="0.35">
      <c r="A3663">
        <v>3759</v>
      </c>
      <c r="B3663" t="s">
        <v>3774</v>
      </c>
      <c r="C3663" s="4">
        <f>mock_fashion_data_uk_us[[#This Row],[Price]]/10^13</f>
        <v>1754.6030243602377</v>
      </c>
      <c r="D3663" s="2">
        <v>1.7546030243602376E+16</v>
      </c>
      <c r="E3663" t="s">
        <v>68</v>
      </c>
      <c r="F3663" t="s">
        <v>145</v>
      </c>
      <c r="G3663" t="s">
        <v>70</v>
      </c>
      <c r="H3663">
        <v>1.100622274156594E+16</v>
      </c>
      <c r="I3663">
        <v>482</v>
      </c>
      <c r="J3663" s="4">
        <f>mock_fashion_data_uk_us[[#This Row],[Adapted Price]]*mock_fashion_data_uk_us[[#This Row],[Review Count]]</f>
        <v>845718.65774163452</v>
      </c>
      <c r="K3663" t="s">
        <v>102</v>
      </c>
      <c r="L3663" t="s">
        <v>51</v>
      </c>
      <c r="M3663" t="s">
        <v>26</v>
      </c>
      <c r="N3663" t="s">
        <v>40</v>
      </c>
      <c r="O3663" t="s">
        <v>41</v>
      </c>
      <c r="P3663">
        <v>62</v>
      </c>
      <c r="Q3663" t="s">
        <v>29</v>
      </c>
      <c r="R3663" t="s">
        <v>123</v>
      </c>
      <c r="S3663" t="s">
        <v>44</v>
      </c>
      <c r="T3663" t="s">
        <v>45</v>
      </c>
      <c r="U3663" t="s">
        <v>59</v>
      </c>
      <c r="V3663" t="s">
        <v>75</v>
      </c>
      <c r="W3663" t="s">
        <v>47</v>
      </c>
    </row>
    <row r="3664" spans="1:23" x14ac:dyDescent="0.35">
      <c r="A3664">
        <v>3761</v>
      </c>
      <c r="B3664" t="s">
        <v>3775</v>
      </c>
      <c r="C3664" s="4">
        <f>mock_fashion_data_uk_us[[#This Row],[Price]]/10^13</f>
        <v>656.31826934201092</v>
      </c>
      <c r="D3664" s="2">
        <v>6563182693420109</v>
      </c>
      <c r="E3664" t="s">
        <v>118</v>
      </c>
      <c r="F3664" t="s">
        <v>22</v>
      </c>
      <c r="G3664" t="s">
        <v>70</v>
      </c>
      <c r="H3664">
        <v>3912861958479799</v>
      </c>
      <c r="I3664">
        <v>140</v>
      </c>
      <c r="J3664" s="4">
        <f>mock_fashion_data_uk_us[[#This Row],[Adapted Price]]*mock_fashion_data_uk_us[[#This Row],[Review Count]]</f>
        <v>91884.557707881526</v>
      </c>
      <c r="K3664" t="s">
        <v>112</v>
      </c>
      <c r="L3664" t="s">
        <v>25</v>
      </c>
      <c r="M3664" t="s">
        <v>26</v>
      </c>
      <c r="N3664" t="s">
        <v>53</v>
      </c>
      <c r="O3664" t="s">
        <v>66</v>
      </c>
      <c r="P3664">
        <v>30</v>
      </c>
      <c r="Q3664" t="s">
        <v>103</v>
      </c>
      <c r="R3664" t="s">
        <v>91</v>
      </c>
      <c r="S3664" t="s">
        <v>57</v>
      </c>
      <c r="T3664" t="s">
        <v>105</v>
      </c>
      <c r="U3664" t="s">
        <v>33</v>
      </c>
      <c r="V3664" t="s">
        <v>59</v>
      </c>
      <c r="W3664" t="s">
        <v>33</v>
      </c>
    </row>
    <row r="3665" spans="1:23" x14ac:dyDescent="0.35">
      <c r="A3665">
        <v>3762</v>
      </c>
      <c r="B3665" t="s">
        <v>3776</v>
      </c>
      <c r="C3665" s="4">
        <f>mock_fashion_data_uk_us[[#This Row],[Price]]/10^13</f>
        <v>712.64889148777274</v>
      </c>
      <c r="D3665" s="2">
        <v>7126488914877727</v>
      </c>
      <c r="E3665" t="s">
        <v>49</v>
      </c>
      <c r="F3665" t="s">
        <v>22</v>
      </c>
      <c r="G3665" t="s">
        <v>23</v>
      </c>
      <c r="H3665">
        <v>4934294766810133</v>
      </c>
      <c r="I3665">
        <v>185</v>
      </c>
      <c r="J3665" s="4">
        <f>mock_fashion_data_uk_us[[#This Row],[Adapted Price]]*mock_fashion_data_uk_us[[#This Row],[Review Count]]</f>
        <v>131840.04492523795</v>
      </c>
      <c r="K3665" t="s">
        <v>102</v>
      </c>
      <c r="L3665" t="s">
        <v>25</v>
      </c>
      <c r="M3665" t="s">
        <v>72</v>
      </c>
      <c r="N3665" t="s">
        <v>27</v>
      </c>
      <c r="O3665" t="s">
        <v>28</v>
      </c>
      <c r="P3665">
        <v>48</v>
      </c>
      <c r="Q3665" t="s">
        <v>29</v>
      </c>
      <c r="R3665" t="s">
        <v>43</v>
      </c>
      <c r="S3665" t="s">
        <v>74</v>
      </c>
      <c r="T3665" t="s">
        <v>105</v>
      </c>
      <c r="U3665" t="s">
        <v>47</v>
      </c>
      <c r="V3665" t="s">
        <v>46</v>
      </c>
      <c r="W3665" t="s">
        <v>34</v>
      </c>
    </row>
    <row r="3666" spans="1:23" x14ac:dyDescent="0.35">
      <c r="A3666">
        <v>3763</v>
      </c>
      <c r="B3666" t="s">
        <v>3777</v>
      </c>
      <c r="C3666" s="4">
        <f>mock_fashion_data_uk_us[[#This Row],[Price]]/10^13</f>
        <v>1342.6495371200451</v>
      </c>
      <c r="D3666" s="2">
        <v>1.3426495371200452E+16</v>
      </c>
      <c r="E3666" t="s">
        <v>130</v>
      </c>
      <c r="F3666" t="s">
        <v>37</v>
      </c>
      <c r="G3666" t="s">
        <v>82</v>
      </c>
      <c r="H3666">
        <v>1699683584317531</v>
      </c>
      <c r="I3666">
        <v>286</v>
      </c>
      <c r="J3666" s="4">
        <f>mock_fashion_data_uk_us[[#This Row],[Adapted Price]]*mock_fashion_data_uk_us[[#This Row],[Review Count]]</f>
        <v>383997.76761633292</v>
      </c>
      <c r="K3666" t="s">
        <v>71</v>
      </c>
      <c r="L3666" t="s">
        <v>25</v>
      </c>
      <c r="M3666" t="s">
        <v>64</v>
      </c>
      <c r="N3666" t="s">
        <v>40</v>
      </c>
      <c r="O3666" t="s">
        <v>54</v>
      </c>
      <c r="P3666">
        <v>33</v>
      </c>
      <c r="Q3666" t="s">
        <v>78</v>
      </c>
      <c r="R3666" t="s">
        <v>43</v>
      </c>
      <c r="S3666" t="s">
        <v>104</v>
      </c>
      <c r="T3666" t="s">
        <v>80</v>
      </c>
      <c r="U3666" t="s">
        <v>46</v>
      </c>
      <c r="V3666" t="s">
        <v>47</v>
      </c>
      <c r="W3666" t="s">
        <v>33</v>
      </c>
    </row>
    <row r="3667" spans="1:23" x14ac:dyDescent="0.35">
      <c r="A3667">
        <v>3764</v>
      </c>
      <c r="B3667" t="s">
        <v>3778</v>
      </c>
      <c r="C3667" s="4">
        <f>mock_fashion_data_uk_us[[#This Row],[Price]]/10^13</f>
        <v>87.7243457594587</v>
      </c>
      <c r="D3667" s="2">
        <v>877243457594587</v>
      </c>
      <c r="E3667" t="s">
        <v>49</v>
      </c>
      <c r="F3667" t="s">
        <v>22</v>
      </c>
      <c r="G3667" t="s">
        <v>50</v>
      </c>
      <c r="H3667">
        <v>2623444931881834</v>
      </c>
      <c r="I3667">
        <v>363</v>
      </c>
      <c r="J3667" s="4">
        <f>mock_fashion_data_uk_us[[#This Row],[Adapted Price]]*mock_fashion_data_uk_us[[#This Row],[Review Count]]</f>
        <v>31843.937510683507</v>
      </c>
      <c r="K3667" t="s">
        <v>24</v>
      </c>
      <c r="L3667" t="s">
        <v>51</v>
      </c>
      <c r="M3667" t="s">
        <v>26</v>
      </c>
      <c r="N3667" t="s">
        <v>27</v>
      </c>
      <c r="O3667" t="s">
        <v>140</v>
      </c>
      <c r="P3667">
        <v>20</v>
      </c>
      <c r="Q3667" t="s">
        <v>99</v>
      </c>
      <c r="R3667" t="s">
        <v>43</v>
      </c>
      <c r="S3667" t="s">
        <v>104</v>
      </c>
      <c r="T3667" t="s">
        <v>105</v>
      </c>
      <c r="U3667" t="s">
        <v>33</v>
      </c>
      <c r="V3667" t="s">
        <v>34</v>
      </c>
      <c r="W3667" t="s">
        <v>59</v>
      </c>
    </row>
    <row r="3668" spans="1:23" x14ac:dyDescent="0.35">
      <c r="A3668">
        <v>3765</v>
      </c>
      <c r="B3668" t="s">
        <v>3779</v>
      </c>
      <c r="C3668" s="4">
        <f>mock_fashion_data_uk_us[[#This Row],[Price]]/10^13</f>
        <v>644.77063456901828</v>
      </c>
      <c r="D3668" s="2">
        <v>6447706345690183</v>
      </c>
      <c r="E3668" t="s">
        <v>118</v>
      </c>
      <c r="F3668" t="s">
        <v>69</v>
      </c>
      <c r="G3668" t="s">
        <v>38</v>
      </c>
      <c r="H3668">
        <v>2.1233087120996124E+16</v>
      </c>
      <c r="I3668">
        <v>359</v>
      </c>
      <c r="J3668" s="4">
        <f>mock_fashion_data_uk_us[[#This Row],[Adapted Price]]*mock_fashion_data_uk_us[[#This Row],[Review Count]]</f>
        <v>231472.65781027757</v>
      </c>
      <c r="K3668" t="s">
        <v>102</v>
      </c>
      <c r="L3668" t="s">
        <v>51</v>
      </c>
      <c r="M3668" t="s">
        <v>64</v>
      </c>
      <c r="N3668" t="s">
        <v>40</v>
      </c>
      <c r="O3668" t="s">
        <v>54</v>
      </c>
      <c r="P3668">
        <v>40</v>
      </c>
      <c r="Q3668" t="s">
        <v>114</v>
      </c>
      <c r="R3668" t="s">
        <v>132</v>
      </c>
      <c r="S3668" t="s">
        <v>74</v>
      </c>
      <c r="T3668" t="s">
        <v>80</v>
      </c>
      <c r="U3668" t="s">
        <v>46</v>
      </c>
      <c r="V3668" t="s">
        <v>75</v>
      </c>
      <c r="W3668" t="s">
        <v>47</v>
      </c>
    </row>
    <row r="3669" spans="1:23" x14ac:dyDescent="0.35">
      <c r="A3669">
        <v>3766</v>
      </c>
      <c r="B3669" t="s">
        <v>3780</v>
      </c>
      <c r="C3669" s="4">
        <f>mock_fashion_data_uk_us[[#This Row],[Price]]/10^13</f>
        <v>788.54767519344125</v>
      </c>
      <c r="D3669" s="2">
        <v>7885476751934412</v>
      </c>
      <c r="E3669" t="s">
        <v>36</v>
      </c>
      <c r="F3669" t="s">
        <v>62</v>
      </c>
      <c r="G3669" t="s">
        <v>82</v>
      </c>
      <c r="H3669">
        <v>474302904600299</v>
      </c>
      <c r="I3669">
        <v>366</v>
      </c>
      <c r="J3669" s="4">
        <f>mock_fashion_data_uk_us[[#This Row],[Adapted Price]]*mock_fashion_data_uk_us[[#This Row],[Review Count]]</f>
        <v>288608.44912079949</v>
      </c>
      <c r="K3669" t="s">
        <v>112</v>
      </c>
      <c r="L3669" t="s">
        <v>84</v>
      </c>
      <c r="M3669" t="s">
        <v>26</v>
      </c>
      <c r="N3669" t="s">
        <v>65</v>
      </c>
      <c r="O3669" t="s">
        <v>140</v>
      </c>
      <c r="P3669">
        <v>57</v>
      </c>
      <c r="Q3669" t="s">
        <v>90</v>
      </c>
      <c r="R3669" t="s">
        <v>86</v>
      </c>
      <c r="S3669" t="s">
        <v>44</v>
      </c>
      <c r="T3669" t="s">
        <v>80</v>
      </c>
      <c r="U3669" t="s">
        <v>75</v>
      </c>
      <c r="V3669" t="s">
        <v>75</v>
      </c>
      <c r="W3669" t="s">
        <v>46</v>
      </c>
    </row>
    <row r="3670" spans="1:23" x14ac:dyDescent="0.35">
      <c r="A3670">
        <v>3767</v>
      </c>
      <c r="B3670" t="s">
        <v>3781</v>
      </c>
      <c r="C3670" s="4">
        <f>mock_fashion_data_uk_us[[#This Row],[Price]]/10^13</f>
        <v>914.21195289912555</v>
      </c>
      <c r="D3670" s="2">
        <v>9142119528991256</v>
      </c>
      <c r="E3670" t="s">
        <v>88</v>
      </c>
      <c r="F3670" t="s">
        <v>145</v>
      </c>
      <c r="G3670" t="s">
        <v>70</v>
      </c>
      <c r="H3670">
        <v>1.1684078846963292E+16</v>
      </c>
      <c r="I3670">
        <v>452</v>
      </c>
      <c r="J3670" s="4">
        <f>mock_fashion_data_uk_us[[#This Row],[Adapted Price]]*mock_fashion_data_uk_us[[#This Row],[Review Count]]</f>
        <v>413223.80271040474</v>
      </c>
      <c r="K3670" t="s">
        <v>39</v>
      </c>
      <c r="L3670" t="s">
        <v>51</v>
      </c>
      <c r="M3670" t="s">
        <v>52</v>
      </c>
      <c r="N3670" t="s">
        <v>65</v>
      </c>
      <c r="O3670" t="s">
        <v>66</v>
      </c>
      <c r="P3670">
        <v>38</v>
      </c>
      <c r="Q3670" t="s">
        <v>55</v>
      </c>
      <c r="R3670" t="s">
        <v>79</v>
      </c>
      <c r="S3670" t="s">
        <v>31</v>
      </c>
      <c r="T3670" t="s">
        <v>45</v>
      </c>
      <c r="U3670" t="s">
        <v>46</v>
      </c>
      <c r="V3670" t="s">
        <v>59</v>
      </c>
      <c r="W3670" t="s">
        <v>75</v>
      </c>
    </row>
    <row r="3671" spans="1:23" x14ac:dyDescent="0.35">
      <c r="A3671">
        <v>3768</v>
      </c>
      <c r="B3671" t="s">
        <v>3782</v>
      </c>
      <c r="C3671" s="4">
        <f>mock_fashion_data_uk_us[[#This Row],[Price]]/10^13</f>
        <v>2958.6405764012534</v>
      </c>
      <c r="D3671" s="2">
        <v>2.9586405764012536E+16</v>
      </c>
      <c r="E3671" t="s">
        <v>61</v>
      </c>
      <c r="F3671" t="s">
        <v>125</v>
      </c>
      <c r="G3671" t="s">
        <v>50</v>
      </c>
      <c r="H3671">
        <v>1.0375706452793852E+16</v>
      </c>
      <c r="I3671">
        <v>84</v>
      </c>
      <c r="J3671" s="4">
        <f>mock_fashion_data_uk_us[[#This Row],[Adapted Price]]*mock_fashion_data_uk_us[[#This Row],[Review Count]]</f>
        <v>248525.8084177053</v>
      </c>
      <c r="K3671" t="s">
        <v>97</v>
      </c>
      <c r="L3671" t="s">
        <v>51</v>
      </c>
      <c r="M3671" t="s">
        <v>64</v>
      </c>
      <c r="N3671" t="s">
        <v>53</v>
      </c>
      <c r="O3671" t="s">
        <v>41</v>
      </c>
      <c r="P3671">
        <v>29</v>
      </c>
      <c r="Q3671" t="s">
        <v>42</v>
      </c>
      <c r="R3671" t="s">
        <v>123</v>
      </c>
      <c r="S3671" t="s">
        <v>104</v>
      </c>
      <c r="T3671" t="s">
        <v>80</v>
      </c>
      <c r="U3671" t="s">
        <v>33</v>
      </c>
      <c r="V3671" t="s">
        <v>33</v>
      </c>
      <c r="W3671" t="s">
        <v>75</v>
      </c>
    </row>
    <row r="3672" spans="1:23" x14ac:dyDescent="0.35">
      <c r="A3672">
        <v>3769</v>
      </c>
      <c r="B3672" t="s">
        <v>3783</v>
      </c>
      <c r="C3672" s="4">
        <f>mock_fashion_data_uk_us[[#This Row],[Price]]/10^13</f>
        <v>686.54354082834539</v>
      </c>
      <c r="D3672" s="2">
        <v>6865435408283454</v>
      </c>
      <c r="E3672" t="s">
        <v>88</v>
      </c>
      <c r="F3672" t="s">
        <v>22</v>
      </c>
      <c r="G3672" t="s">
        <v>70</v>
      </c>
      <c r="H3672">
        <v>1.2131441079546108E+16</v>
      </c>
      <c r="I3672">
        <v>62</v>
      </c>
      <c r="J3672" s="4">
        <f>mock_fashion_data_uk_us[[#This Row],[Adapted Price]]*mock_fashion_data_uk_us[[#This Row],[Review Count]]</f>
        <v>42565.699531357415</v>
      </c>
      <c r="K3672" t="s">
        <v>120</v>
      </c>
      <c r="L3672" t="s">
        <v>84</v>
      </c>
      <c r="M3672" t="s">
        <v>72</v>
      </c>
      <c r="N3672" t="s">
        <v>27</v>
      </c>
      <c r="O3672" t="s">
        <v>66</v>
      </c>
      <c r="P3672">
        <v>18</v>
      </c>
      <c r="Q3672" t="s">
        <v>78</v>
      </c>
      <c r="R3672" t="s">
        <v>56</v>
      </c>
      <c r="S3672" t="s">
        <v>31</v>
      </c>
      <c r="T3672" t="s">
        <v>58</v>
      </c>
      <c r="U3672" t="s">
        <v>46</v>
      </c>
      <c r="V3672" t="s">
        <v>75</v>
      </c>
      <c r="W3672" t="s">
        <v>46</v>
      </c>
    </row>
    <row r="3673" spans="1:23" x14ac:dyDescent="0.35">
      <c r="A3673">
        <v>3770</v>
      </c>
      <c r="B3673" t="s">
        <v>3784</v>
      </c>
      <c r="C3673" s="4">
        <f>mock_fashion_data_uk_us[[#This Row],[Price]]/10^13</f>
        <v>334.74696761123607</v>
      </c>
      <c r="D3673" s="2">
        <v>3347469676112361</v>
      </c>
      <c r="E3673" t="s">
        <v>130</v>
      </c>
      <c r="F3673" t="s">
        <v>108</v>
      </c>
      <c r="G3673" t="s">
        <v>23</v>
      </c>
      <c r="H3673">
        <v>4804353804747795</v>
      </c>
      <c r="I3673">
        <v>399</v>
      </c>
      <c r="J3673" s="4">
        <f>mock_fashion_data_uk_us[[#This Row],[Adapted Price]]*mock_fashion_data_uk_us[[#This Row],[Review Count]]</f>
        <v>133564.04007688319</v>
      </c>
      <c r="K3673" t="s">
        <v>102</v>
      </c>
      <c r="L3673" t="s">
        <v>51</v>
      </c>
      <c r="M3673" t="s">
        <v>72</v>
      </c>
      <c r="N3673" t="s">
        <v>65</v>
      </c>
      <c r="O3673" t="s">
        <v>41</v>
      </c>
      <c r="P3673">
        <v>48</v>
      </c>
      <c r="Q3673" t="s">
        <v>42</v>
      </c>
      <c r="R3673" t="s">
        <v>30</v>
      </c>
      <c r="S3673" t="s">
        <v>95</v>
      </c>
      <c r="T3673" t="s">
        <v>32</v>
      </c>
      <c r="U3673" t="s">
        <v>46</v>
      </c>
      <c r="V3673" t="s">
        <v>34</v>
      </c>
      <c r="W3673" t="s">
        <v>34</v>
      </c>
    </row>
    <row r="3674" spans="1:23" x14ac:dyDescent="0.35">
      <c r="A3674">
        <v>3771</v>
      </c>
      <c r="B3674" t="s">
        <v>3785</v>
      </c>
      <c r="C3674" s="4">
        <f>mock_fashion_data_uk_us[[#This Row],[Price]]/10^13</f>
        <v>915.04567644965323</v>
      </c>
      <c r="D3674" s="2">
        <v>9150456764496532</v>
      </c>
      <c r="E3674" t="s">
        <v>49</v>
      </c>
      <c r="F3674" t="s">
        <v>69</v>
      </c>
      <c r="G3674" t="s">
        <v>23</v>
      </c>
      <c r="H3674">
        <v>336547716517551</v>
      </c>
      <c r="I3674">
        <v>86</v>
      </c>
      <c r="J3674" s="4">
        <f>mock_fashion_data_uk_us[[#This Row],[Adapted Price]]*mock_fashion_data_uk_us[[#This Row],[Review Count]]</f>
        <v>78693.928174670174</v>
      </c>
      <c r="K3674" t="s">
        <v>120</v>
      </c>
      <c r="L3674" t="s">
        <v>25</v>
      </c>
      <c r="M3674" t="s">
        <v>64</v>
      </c>
      <c r="N3674" t="s">
        <v>27</v>
      </c>
      <c r="O3674" t="s">
        <v>98</v>
      </c>
      <c r="P3674">
        <v>33</v>
      </c>
      <c r="Q3674" t="s">
        <v>122</v>
      </c>
      <c r="R3674" t="s">
        <v>43</v>
      </c>
      <c r="S3674" t="s">
        <v>104</v>
      </c>
      <c r="T3674" t="s">
        <v>80</v>
      </c>
      <c r="U3674" t="s">
        <v>47</v>
      </c>
      <c r="V3674" t="s">
        <v>75</v>
      </c>
      <c r="W3674" t="s">
        <v>59</v>
      </c>
    </row>
    <row r="3675" spans="1:23" x14ac:dyDescent="0.35">
      <c r="A3675">
        <v>3772</v>
      </c>
      <c r="B3675" t="s">
        <v>3786</v>
      </c>
      <c r="C3675" s="4">
        <f>mock_fashion_data_uk_us[[#This Row],[Price]]/10^13</f>
        <v>389.2495864795178</v>
      </c>
      <c r="D3675" s="2">
        <v>3892495864795178</v>
      </c>
      <c r="E3675" t="s">
        <v>68</v>
      </c>
      <c r="F3675" t="s">
        <v>111</v>
      </c>
      <c r="G3675" t="s">
        <v>23</v>
      </c>
      <c r="H3675">
        <v>2.6617188191003948E+16</v>
      </c>
      <c r="I3675">
        <v>487</v>
      </c>
      <c r="J3675" s="4">
        <f>mock_fashion_data_uk_us[[#This Row],[Adapted Price]]*mock_fashion_data_uk_us[[#This Row],[Review Count]]</f>
        <v>189564.54861552516</v>
      </c>
      <c r="K3675" t="s">
        <v>71</v>
      </c>
      <c r="L3675" t="s">
        <v>25</v>
      </c>
      <c r="M3675" t="s">
        <v>72</v>
      </c>
      <c r="N3675" t="s">
        <v>27</v>
      </c>
      <c r="O3675" t="s">
        <v>127</v>
      </c>
      <c r="P3675">
        <v>49</v>
      </c>
      <c r="Q3675" t="s">
        <v>122</v>
      </c>
      <c r="R3675" t="s">
        <v>73</v>
      </c>
      <c r="S3675" t="s">
        <v>57</v>
      </c>
      <c r="T3675" t="s">
        <v>80</v>
      </c>
      <c r="U3675" t="s">
        <v>33</v>
      </c>
      <c r="V3675" t="s">
        <v>46</v>
      </c>
      <c r="W3675" t="s">
        <v>59</v>
      </c>
    </row>
    <row r="3676" spans="1:23" x14ac:dyDescent="0.35">
      <c r="A3676">
        <v>3773</v>
      </c>
      <c r="B3676" t="s">
        <v>3787</v>
      </c>
      <c r="C3676" s="4">
        <f>mock_fashion_data_uk_us[[#This Row],[Price]]/10^13</f>
        <v>830.60039420149474</v>
      </c>
      <c r="D3676" s="2">
        <v>8306003942014947</v>
      </c>
      <c r="E3676" t="s">
        <v>68</v>
      </c>
      <c r="F3676" t="s">
        <v>22</v>
      </c>
      <c r="G3676" t="s">
        <v>82</v>
      </c>
      <c r="H3676">
        <v>4798201385695261</v>
      </c>
      <c r="I3676">
        <v>474</v>
      </c>
      <c r="J3676" s="4">
        <f>mock_fashion_data_uk_us[[#This Row],[Adapted Price]]*mock_fashion_data_uk_us[[#This Row],[Review Count]]</f>
        <v>393704.58685150853</v>
      </c>
      <c r="K3676" t="s">
        <v>102</v>
      </c>
      <c r="L3676" t="s">
        <v>84</v>
      </c>
      <c r="M3676" t="s">
        <v>64</v>
      </c>
      <c r="N3676" t="s">
        <v>27</v>
      </c>
      <c r="O3676" t="s">
        <v>127</v>
      </c>
      <c r="P3676">
        <v>62</v>
      </c>
      <c r="Q3676" t="s">
        <v>122</v>
      </c>
      <c r="R3676" t="s">
        <v>73</v>
      </c>
      <c r="S3676" t="s">
        <v>31</v>
      </c>
      <c r="T3676" t="s">
        <v>105</v>
      </c>
      <c r="U3676" t="s">
        <v>59</v>
      </c>
      <c r="V3676" t="s">
        <v>47</v>
      </c>
      <c r="W3676" t="s">
        <v>75</v>
      </c>
    </row>
    <row r="3677" spans="1:23" x14ac:dyDescent="0.35">
      <c r="A3677">
        <v>3774</v>
      </c>
      <c r="B3677" t="s">
        <v>3788</v>
      </c>
      <c r="C3677" s="4">
        <f>mock_fashion_data_uk_us[[#This Row],[Price]]/10^13</f>
        <v>594.15574999873274</v>
      </c>
      <c r="D3677" s="2">
        <v>5941557499987328</v>
      </c>
      <c r="E3677" t="s">
        <v>21</v>
      </c>
      <c r="F3677" t="s">
        <v>125</v>
      </c>
      <c r="G3677" t="s">
        <v>50</v>
      </c>
      <c r="H3677">
        <v>4683027123745121</v>
      </c>
      <c r="I3677">
        <v>172</v>
      </c>
      <c r="J3677" s="4">
        <f>mock_fashion_data_uk_us[[#This Row],[Adapted Price]]*mock_fashion_data_uk_us[[#This Row],[Review Count]]</f>
        <v>102194.78899978203</v>
      </c>
      <c r="K3677" t="s">
        <v>94</v>
      </c>
      <c r="L3677" t="s">
        <v>84</v>
      </c>
      <c r="M3677" t="s">
        <v>72</v>
      </c>
      <c r="N3677" t="s">
        <v>65</v>
      </c>
      <c r="O3677" t="s">
        <v>54</v>
      </c>
      <c r="P3677">
        <v>23</v>
      </c>
      <c r="Q3677" t="s">
        <v>114</v>
      </c>
      <c r="R3677" t="s">
        <v>73</v>
      </c>
      <c r="S3677" t="s">
        <v>74</v>
      </c>
      <c r="T3677" t="s">
        <v>105</v>
      </c>
      <c r="U3677" t="s">
        <v>47</v>
      </c>
      <c r="V3677" t="s">
        <v>75</v>
      </c>
      <c r="W3677" t="s">
        <v>75</v>
      </c>
    </row>
    <row r="3678" spans="1:23" x14ac:dyDescent="0.35">
      <c r="A3678">
        <v>3775</v>
      </c>
      <c r="B3678" t="s">
        <v>3789</v>
      </c>
      <c r="C3678" s="4">
        <f>mock_fashion_data_uk_us[[#This Row],[Price]]/10^13</f>
        <v>941.53452812852481</v>
      </c>
      <c r="D3678" s="2">
        <v>9415345281285248</v>
      </c>
      <c r="E3678" t="s">
        <v>61</v>
      </c>
      <c r="F3678" t="s">
        <v>119</v>
      </c>
      <c r="G3678" t="s">
        <v>38</v>
      </c>
      <c r="H3678">
        <v>4455923830525352</v>
      </c>
      <c r="I3678">
        <v>343</v>
      </c>
      <c r="J3678" s="4">
        <f>mock_fashion_data_uk_us[[#This Row],[Adapted Price]]*mock_fashion_data_uk_us[[#This Row],[Review Count]]</f>
        <v>322946.34314808401</v>
      </c>
      <c r="K3678" t="s">
        <v>112</v>
      </c>
      <c r="L3678" t="s">
        <v>51</v>
      </c>
      <c r="M3678" t="s">
        <v>52</v>
      </c>
      <c r="N3678" t="s">
        <v>65</v>
      </c>
      <c r="O3678" t="s">
        <v>140</v>
      </c>
      <c r="P3678">
        <v>45</v>
      </c>
      <c r="Q3678" t="s">
        <v>172</v>
      </c>
      <c r="R3678" t="s">
        <v>91</v>
      </c>
      <c r="S3678" t="s">
        <v>31</v>
      </c>
      <c r="T3678" t="s">
        <v>105</v>
      </c>
      <c r="U3678" t="s">
        <v>46</v>
      </c>
      <c r="V3678" t="s">
        <v>59</v>
      </c>
      <c r="W3678" t="s">
        <v>75</v>
      </c>
    </row>
    <row r="3679" spans="1:23" x14ac:dyDescent="0.35">
      <c r="A3679">
        <v>3776</v>
      </c>
      <c r="B3679" t="s">
        <v>3790</v>
      </c>
      <c r="C3679" s="4">
        <f>mock_fashion_data_uk_us[[#This Row],[Price]]/10^13</f>
        <v>536.46727876537045</v>
      </c>
      <c r="D3679" s="2">
        <v>5364672787653704</v>
      </c>
      <c r="E3679" t="s">
        <v>130</v>
      </c>
      <c r="F3679" t="s">
        <v>37</v>
      </c>
      <c r="G3679" t="s">
        <v>23</v>
      </c>
      <c r="H3679">
        <v>4279824447813363</v>
      </c>
      <c r="I3679">
        <v>212</v>
      </c>
      <c r="J3679" s="4">
        <f>mock_fashion_data_uk_us[[#This Row],[Adapted Price]]*mock_fashion_data_uk_us[[#This Row],[Review Count]]</f>
        <v>113731.06309825854</v>
      </c>
      <c r="K3679" t="s">
        <v>102</v>
      </c>
      <c r="L3679" t="s">
        <v>51</v>
      </c>
      <c r="M3679" t="s">
        <v>26</v>
      </c>
      <c r="N3679" t="s">
        <v>53</v>
      </c>
      <c r="O3679" t="s">
        <v>77</v>
      </c>
      <c r="P3679">
        <v>21</v>
      </c>
      <c r="Q3679" t="s">
        <v>78</v>
      </c>
      <c r="R3679" t="s">
        <v>79</v>
      </c>
      <c r="S3679" t="s">
        <v>44</v>
      </c>
      <c r="T3679" t="s">
        <v>80</v>
      </c>
      <c r="U3679" t="s">
        <v>59</v>
      </c>
      <c r="V3679" t="s">
        <v>75</v>
      </c>
      <c r="W3679" t="s">
        <v>75</v>
      </c>
    </row>
    <row r="3680" spans="1:23" x14ac:dyDescent="0.35">
      <c r="A3680">
        <v>3777</v>
      </c>
      <c r="B3680" t="s">
        <v>3791</v>
      </c>
      <c r="C3680" s="4">
        <f>mock_fashion_data_uk_us[[#This Row],[Price]]/10^13</f>
        <v>726.80113167812465</v>
      </c>
      <c r="D3680" s="2">
        <v>7268011316781246</v>
      </c>
      <c r="E3680" t="s">
        <v>118</v>
      </c>
      <c r="F3680" t="s">
        <v>116</v>
      </c>
      <c r="G3680" t="s">
        <v>23</v>
      </c>
      <c r="H3680">
        <v>3.9991218847413408E+16</v>
      </c>
      <c r="I3680">
        <v>160</v>
      </c>
      <c r="J3680" s="4">
        <f>mock_fashion_data_uk_us[[#This Row],[Adapted Price]]*mock_fashion_data_uk_us[[#This Row],[Review Count]]</f>
        <v>116288.18106849995</v>
      </c>
      <c r="K3680" t="s">
        <v>97</v>
      </c>
      <c r="L3680" t="s">
        <v>51</v>
      </c>
      <c r="M3680" t="s">
        <v>26</v>
      </c>
      <c r="N3680" t="s">
        <v>40</v>
      </c>
      <c r="O3680" t="s">
        <v>54</v>
      </c>
      <c r="P3680">
        <v>64</v>
      </c>
      <c r="Q3680" t="s">
        <v>78</v>
      </c>
      <c r="R3680" t="s">
        <v>132</v>
      </c>
      <c r="S3680" t="s">
        <v>104</v>
      </c>
      <c r="T3680" t="s">
        <v>105</v>
      </c>
      <c r="U3680" t="s">
        <v>46</v>
      </c>
      <c r="V3680" t="s">
        <v>47</v>
      </c>
      <c r="W3680" t="s">
        <v>34</v>
      </c>
    </row>
    <row r="3681" spans="1:23" x14ac:dyDescent="0.35">
      <c r="A3681">
        <v>3778</v>
      </c>
      <c r="B3681" t="s">
        <v>3792</v>
      </c>
      <c r="C3681" s="4">
        <f>mock_fashion_data_uk_us[[#This Row],[Price]]/10^13</f>
        <v>869.07835242615317</v>
      </c>
      <c r="D3681" s="2">
        <v>8690783524261532</v>
      </c>
      <c r="E3681" t="s">
        <v>61</v>
      </c>
      <c r="F3681" t="s">
        <v>22</v>
      </c>
      <c r="G3681" t="s">
        <v>82</v>
      </c>
      <c r="H3681">
        <v>1.0472816548287692E+16</v>
      </c>
      <c r="I3681">
        <v>228</v>
      </c>
      <c r="J3681" s="4">
        <f>mock_fashion_data_uk_us[[#This Row],[Adapted Price]]*mock_fashion_data_uk_us[[#This Row],[Review Count]]</f>
        <v>198149.86435316294</v>
      </c>
      <c r="K3681" t="s">
        <v>97</v>
      </c>
      <c r="L3681" t="s">
        <v>51</v>
      </c>
      <c r="M3681" t="s">
        <v>64</v>
      </c>
      <c r="N3681" t="s">
        <v>53</v>
      </c>
      <c r="O3681" t="s">
        <v>28</v>
      </c>
      <c r="P3681">
        <v>63</v>
      </c>
      <c r="Q3681" t="s">
        <v>122</v>
      </c>
      <c r="R3681" t="s">
        <v>79</v>
      </c>
      <c r="S3681" t="s">
        <v>31</v>
      </c>
      <c r="T3681" t="s">
        <v>80</v>
      </c>
      <c r="U3681" t="s">
        <v>33</v>
      </c>
      <c r="V3681" t="s">
        <v>47</v>
      </c>
      <c r="W3681" t="s">
        <v>46</v>
      </c>
    </row>
    <row r="3682" spans="1:23" x14ac:dyDescent="0.35">
      <c r="A3682">
        <v>3779</v>
      </c>
      <c r="B3682" t="s">
        <v>3793</v>
      </c>
      <c r="C3682" s="4">
        <f>mock_fashion_data_uk_us[[#This Row],[Price]]/10^13</f>
        <v>542.32858815429779</v>
      </c>
      <c r="D3682" s="2">
        <v>5423285881542978</v>
      </c>
      <c r="E3682" t="s">
        <v>61</v>
      </c>
      <c r="F3682" t="s">
        <v>22</v>
      </c>
      <c r="G3682" t="s">
        <v>38</v>
      </c>
      <c r="H3682">
        <v>2424201870297377</v>
      </c>
      <c r="I3682">
        <v>27</v>
      </c>
      <c r="J3682" s="4">
        <f>mock_fashion_data_uk_us[[#This Row],[Adapted Price]]*mock_fashion_data_uk_us[[#This Row],[Review Count]]</f>
        <v>14642.87188016604</v>
      </c>
      <c r="K3682" t="s">
        <v>112</v>
      </c>
      <c r="L3682" t="s">
        <v>25</v>
      </c>
      <c r="M3682" t="s">
        <v>64</v>
      </c>
      <c r="N3682" t="s">
        <v>53</v>
      </c>
      <c r="O3682" t="s">
        <v>113</v>
      </c>
      <c r="P3682">
        <v>27</v>
      </c>
      <c r="Q3682" t="s">
        <v>99</v>
      </c>
      <c r="R3682" t="s">
        <v>132</v>
      </c>
      <c r="S3682" t="s">
        <v>57</v>
      </c>
      <c r="T3682" t="s">
        <v>32</v>
      </c>
      <c r="U3682" t="s">
        <v>75</v>
      </c>
      <c r="V3682" t="s">
        <v>34</v>
      </c>
      <c r="W3682" t="s">
        <v>34</v>
      </c>
    </row>
    <row r="3683" spans="1:23" x14ac:dyDescent="0.35">
      <c r="A3683">
        <v>3780</v>
      </c>
      <c r="B3683" t="s">
        <v>3794</v>
      </c>
      <c r="C3683" s="4">
        <f>mock_fashion_data_uk_us[[#This Row],[Price]]/10^13</f>
        <v>319.54044047447951</v>
      </c>
      <c r="D3683" s="2">
        <v>3195404404744795</v>
      </c>
      <c r="E3683" t="s">
        <v>21</v>
      </c>
      <c r="F3683" t="s">
        <v>69</v>
      </c>
      <c r="G3683" t="s">
        <v>38</v>
      </c>
      <c r="H3683">
        <v>1.5158400045908254E+16</v>
      </c>
      <c r="I3683">
        <v>350</v>
      </c>
      <c r="J3683" s="4">
        <f>mock_fashion_data_uk_us[[#This Row],[Adapted Price]]*mock_fashion_data_uk_us[[#This Row],[Review Count]]</f>
        <v>111839.15416606783</v>
      </c>
      <c r="K3683" t="s">
        <v>97</v>
      </c>
      <c r="L3683" t="s">
        <v>25</v>
      </c>
      <c r="M3683" t="s">
        <v>52</v>
      </c>
      <c r="N3683" t="s">
        <v>65</v>
      </c>
      <c r="O3683" t="s">
        <v>66</v>
      </c>
      <c r="P3683">
        <v>33</v>
      </c>
      <c r="Q3683" t="s">
        <v>90</v>
      </c>
      <c r="R3683" t="s">
        <v>30</v>
      </c>
      <c r="S3683" t="s">
        <v>44</v>
      </c>
      <c r="T3683" t="s">
        <v>58</v>
      </c>
      <c r="U3683" t="s">
        <v>46</v>
      </c>
      <c r="V3683" t="s">
        <v>34</v>
      </c>
      <c r="W3683" t="s">
        <v>46</v>
      </c>
    </row>
    <row r="3684" spans="1:23" x14ac:dyDescent="0.35">
      <c r="A3684">
        <v>3781</v>
      </c>
      <c r="B3684" t="s">
        <v>3795</v>
      </c>
      <c r="C3684" s="4">
        <f>mock_fashion_data_uk_us[[#This Row],[Price]]/10^13</f>
        <v>852.88472818405273</v>
      </c>
      <c r="D3684" s="2">
        <v>8528847281840527</v>
      </c>
      <c r="E3684" t="s">
        <v>68</v>
      </c>
      <c r="F3684" t="s">
        <v>37</v>
      </c>
      <c r="G3684" t="s">
        <v>23</v>
      </c>
      <c r="H3684">
        <v>1522104347452911</v>
      </c>
      <c r="I3684">
        <v>43</v>
      </c>
      <c r="J3684" s="4">
        <f>mock_fashion_data_uk_us[[#This Row],[Adapted Price]]*mock_fashion_data_uk_us[[#This Row],[Review Count]]</f>
        <v>36674.043311914269</v>
      </c>
      <c r="K3684" t="s">
        <v>102</v>
      </c>
      <c r="L3684" t="s">
        <v>51</v>
      </c>
      <c r="M3684" t="s">
        <v>52</v>
      </c>
      <c r="N3684" t="s">
        <v>65</v>
      </c>
      <c r="O3684" t="s">
        <v>77</v>
      </c>
      <c r="P3684">
        <v>55</v>
      </c>
      <c r="Q3684" t="s">
        <v>99</v>
      </c>
      <c r="R3684" t="s">
        <v>134</v>
      </c>
      <c r="S3684" t="s">
        <v>44</v>
      </c>
      <c r="T3684" t="s">
        <v>58</v>
      </c>
      <c r="U3684" t="s">
        <v>47</v>
      </c>
      <c r="V3684" t="s">
        <v>34</v>
      </c>
      <c r="W3684" t="s">
        <v>46</v>
      </c>
    </row>
    <row r="3685" spans="1:23" x14ac:dyDescent="0.35">
      <c r="A3685">
        <v>3782</v>
      </c>
      <c r="B3685" t="s">
        <v>3796</v>
      </c>
      <c r="C3685" s="4">
        <f>mock_fashion_data_uk_us[[#This Row],[Price]]/10^13</f>
        <v>802.25503797362171</v>
      </c>
      <c r="D3685" s="2">
        <v>8022550379736217</v>
      </c>
      <c r="E3685" t="s">
        <v>21</v>
      </c>
      <c r="F3685" t="s">
        <v>111</v>
      </c>
      <c r="G3685" t="s">
        <v>50</v>
      </c>
      <c r="H3685">
        <v>1210064639522944</v>
      </c>
      <c r="I3685">
        <v>192</v>
      </c>
      <c r="J3685" s="4">
        <f>mock_fashion_data_uk_us[[#This Row],[Adapted Price]]*mock_fashion_data_uk_us[[#This Row],[Review Count]]</f>
        <v>154032.96729093537</v>
      </c>
      <c r="K3685" t="s">
        <v>24</v>
      </c>
      <c r="L3685" t="s">
        <v>84</v>
      </c>
      <c r="M3685" t="s">
        <v>26</v>
      </c>
      <c r="N3685" t="s">
        <v>40</v>
      </c>
      <c r="O3685" t="s">
        <v>113</v>
      </c>
      <c r="P3685">
        <v>31</v>
      </c>
      <c r="Q3685" t="s">
        <v>29</v>
      </c>
      <c r="R3685" t="s">
        <v>43</v>
      </c>
      <c r="S3685" t="s">
        <v>31</v>
      </c>
      <c r="T3685" t="s">
        <v>45</v>
      </c>
      <c r="U3685" t="s">
        <v>47</v>
      </c>
      <c r="V3685" t="s">
        <v>75</v>
      </c>
      <c r="W3685" t="s">
        <v>46</v>
      </c>
    </row>
    <row r="3686" spans="1:23" x14ac:dyDescent="0.35">
      <c r="A3686">
        <v>3783</v>
      </c>
      <c r="B3686" t="s">
        <v>3797</v>
      </c>
      <c r="C3686" s="4">
        <f>mock_fashion_data_uk_us[[#This Row],[Price]]/10^13</f>
        <v>341.97658096876609</v>
      </c>
      <c r="D3686" s="2">
        <v>3419765809687661</v>
      </c>
      <c r="E3686" t="s">
        <v>118</v>
      </c>
      <c r="F3686" t="s">
        <v>22</v>
      </c>
      <c r="G3686" t="s">
        <v>50</v>
      </c>
      <c r="H3686">
        <v>460645840824561</v>
      </c>
      <c r="I3686">
        <v>445</v>
      </c>
      <c r="J3686" s="4">
        <f>mock_fashion_data_uk_us[[#This Row],[Adapted Price]]*mock_fashion_data_uk_us[[#This Row],[Review Count]]</f>
        <v>152179.57853110091</v>
      </c>
      <c r="K3686" t="s">
        <v>39</v>
      </c>
      <c r="L3686" t="s">
        <v>51</v>
      </c>
      <c r="M3686" t="s">
        <v>26</v>
      </c>
      <c r="N3686" t="s">
        <v>53</v>
      </c>
      <c r="O3686" t="s">
        <v>113</v>
      </c>
      <c r="P3686">
        <v>44</v>
      </c>
      <c r="Q3686" t="s">
        <v>55</v>
      </c>
      <c r="R3686" t="s">
        <v>123</v>
      </c>
      <c r="S3686" t="s">
        <v>31</v>
      </c>
      <c r="T3686" t="s">
        <v>32</v>
      </c>
      <c r="U3686" t="s">
        <v>47</v>
      </c>
      <c r="V3686" t="s">
        <v>33</v>
      </c>
      <c r="W3686" t="s">
        <v>34</v>
      </c>
    </row>
    <row r="3687" spans="1:23" x14ac:dyDescent="0.35">
      <c r="A3687">
        <v>3784</v>
      </c>
      <c r="B3687" t="s">
        <v>3798</v>
      </c>
      <c r="C3687" s="4">
        <f>mock_fashion_data_uk_us[[#This Row],[Price]]/10^13</f>
        <v>752.92697360730858</v>
      </c>
      <c r="D3687" s="2">
        <v>7529269736073086</v>
      </c>
      <c r="E3687" t="s">
        <v>21</v>
      </c>
      <c r="F3687" t="s">
        <v>69</v>
      </c>
      <c r="G3687" t="s">
        <v>101</v>
      </c>
      <c r="H3687">
        <v>304340558687921</v>
      </c>
      <c r="I3687">
        <v>423</v>
      </c>
      <c r="J3687" s="4">
        <f>mock_fashion_data_uk_us[[#This Row],[Adapted Price]]*mock_fashion_data_uk_us[[#This Row],[Review Count]]</f>
        <v>318488.10983589152</v>
      </c>
      <c r="K3687" t="s">
        <v>63</v>
      </c>
      <c r="L3687" t="s">
        <v>25</v>
      </c>
      <c r="M3687" t="s">
        <v>72</v>
      </c>
      <c r="N3687" t="s">
        <v>65</v>
      </c>
      <c r="O3687" t="s">
        <v>140</v>
      </c>
      <c r="P3687">
        <v>41</v>
      </c>
      <c r="Q3687" t="s">
        <v>99</v>
      </c>
      <c r="R3687" t="s">
        <v>91</v>
      </c>
      <c r="S3687" t="s">
        <v>104</v>
      </c>
      <c r="T3687" t="s">
        <v>32</v>
      </c>
      <c r="U3687" t="s">
        <v>59</v>
      </c>
      <c r="V3687" t="s">
        <v>75</v>
      </c>
      <c r="W3687" t="s">
        <v>46</v>
      </c>
    </row>
    <row r="3688" spans="1:23" x14ac:dyDescent="0.35">
      <c r="A3688">
        <v>3785</v>
      </c>
      <c r="B3688" t="s">
        <v>3799</v>
      </c>
      <c r="C3688" s="4">
        <f>mock_fashion_data_uk_us[[#This Row],[Price]]/10^13</f>
        <v>921.45152451107583</v>
      </c>
      <c r="D3688" s="2">
        <v>9214515245110758</v>
      </c>
      <c r="E3688" t="s">
        <v>49</v>
      </c>
      <c r="F3688" t="s">
        <v>62</v>
      </c>
      <c r="G3688" t="s">
        <v>38</v>
      </c>
      <c r="H3688">
        <v>3212853715286976</v>
      </c>
      <c r="I3688">
        <v>320</v>
      </c>
      <c r="J3688" s="4">
        <f>mock_fashion_data_uk_us[[#This Row],[Adapted Price]]*mock_fashion_data_uk_us[[#This Row],[Review Count]]</f>
        <v>294864.48784354428</v>
      </c>
      <c r="K3688" t="s">
        <v>63</v>
      </c>
      <c r="L3688" t="s">
        <v>84</v>
      </c>
      <c r="M3688" t="s">
        <v>72</v>
      </c>
      <c r="N3688" t="s">
        <v>53</v>
      </c>
      <c r="O3688" t="s">
        <v>66</v>
      </c>
      <c r="P3688">
        <v>24</v>
      </c>
      <c r="Q3688" t="s">
        <v>78</v>
      </c>
      <c r="R3688" t="s">
        <v>56</v>
      </c>
      <c r="S3688" t="s">
        <v>57</v>
      </c>
      <c r="T3688" t="s">
        <v>58</v>
      </c>
      <c r="U3688" t="s">
        <v>75</v>
      </c>
      <c r="V3688" t="s">
        <v>34</v>
      </c>
      <c r="W3688" t="s">
        <v>33</v>
      </c>
    </row>
    <row r="3689" spans="1:23" x14ac:dyDescent="0.35">
      <c r="A3689">
        <v>3786</v>
      </c>
      <c r="B3689" t="s">
        <v>3800</v>
      </c>
      <c r="C3689" s="4">
        <f>mock_fashion_data_uk_us[[#This Row],[Price]]/10^13</f>
        <v>3805.8385545768888</v>
      </c>
      <c r="D3689" s="2">
        <v>3.8058385545768888E+16</v>
      </c>
      <c r="E3689" t="s">
        <v>61</v>
      </c>
      <c r="F3689" t="s">
        <v>37</v>
      </c>
      <c r="G3689" t="s">
        <v>89</v>
      </c>
      <c r="H3689">
        <v>4224170169080421</v>
      </c>
      <c r="I3689">
        <v>52</v>
      </c>
      <c r="J3689" s="4">
        <f>mock_fashion_data_uk_us[[#This Row],[Adapted Price]]*mock_fashion_data_uk_us[[#This Row],[Review Count]]</f>
        <v>197903.60483799822</v>
      </c>
      <c r="K3689" t="s">
        <v>94</v>
      </c>
      <c r="L3689" t="s">
        <v>84</v>
      </c>
      <c r="M3689" t="s">
        <v>52</v>
      </c>
      <c r="N3689" t="s">
        <v>53</v>
      </c>
      <c r="O3689" t="s">
        <v>77</v>
      </c>
      <c r="P3689">
        <v>24</v>
      </c>
      <c r="Q3689" t="s">
        <v>172</v>
      </c>
      <c r="R3689" t="s">
        <v>56</v>
      </c>
      <c r="S3689" t="s">
        <v>44</v>
      </c>
      <c r="T3689" t="s">
        <v>32</v>
      </c>
      <c r="U3689" t="s">
        <v>59</v>
      </c>
      <c r="V3689" t="s">
        <v>34</v>
      </c>
      <c r="W3689" t="s">
        <v>33</v>
      </c>
    </row>
    <row r="3690" spans="1:23" x14ac:dyDescent="0.35">
      <c r="A3690">
        <v>3788</v>
      </c>
      <c r="B3690" t="s">
        <v>3801</v>
      </c>
      <c r="C3690" s="4">
        <f>mock_fashion_data_uk_us[[#This Row],[Price]]/10^13</f>
        <v>5031.9938324779141</v>
      </c>
      <c r="D3690" s="2">
        <v>5.0319938324779144E+16</v>
      </c>
      <c r="E3690" t="s">
        <v>88</v>
      </c>
      <c r="F3690" t="s">
        <v>125</v>
      </c>
      <c r="G3690" t="s">
        <v>82</v>
      </c>
      <c r="H3690">
        <v>3535848312095181</v>
      </c>
      <c r="I3690">
        <v>257</v>
      </c>
      <c r="J3690" s="4">
        <f>mock_fashion_data_uk_us[[#This Row],[Adapted Price]]*mock_fashion_data_uk_us[[#This Row],[Review Count]]</f>
        <v>1293222.4149468238</v>
      </c>
      <c r="K3690" t="s">
        <v>94</v>
      </c>
      <c r="L3690" t="s">
        <v>25</v>
      </c>
      <c r="M3690" t="s">
        <v>52</v>
      </c>
      <c r="N3690" t="s">
        <v>40</v>
      </c>
      <c r="O3690" t="s">
        <v>113</v>
      </c>
      <c r="P3690">
        <v>33</v>
      </c>
      <c r="Q3690" t="s">
        <v>29</v>
      </c>
      <c r="R3690" t="s">
        <v>30</v>
      </c>
      <c r="S3690" t="s">
        <v>57</v>
      </c>
      <c r="T3690" t="s">
        <v>105</v>
      </c>
      <c r="U3690" t="s">
        <v>46</v>
      </c>
      <c r="V3690" t="s">
        <v>34</v>
      </c>
      <c r="W3690" t="s">
        <v>33</v>
      </c>
    </row>
    <row r="3691" spans="1:23" x14ac:dyDescent="0.35">
      <c r="A3691">
        <v>3789</v>
      </c>
      <c r="B3691" t="s">
        <v>3802</v>
      </c>
      <c r="C3691" s="4">
        <f>mock_fashion_data_uk_us[[#This Row],[Price]]/10^13</f>
        <v>4597.8658084009794</v>
      </c>
      <c r="D3691" s="2">
        <v>4.5978658084009792E+16</v>
      </c>
      <c r="E3691" t="s">
        <v>61</v>
      </c>
      <c r="F3691" t="s">
        <v>37</v>
      </c>
      <c r="G3691" t="s">
        <v>23</v>
      </c>
      <c r="H3691">
        <v>2.7393346535552948E+16</v>
      </c>
      <c r="I3691">
        <v>447</v>
      </c>
      <c r="J3691" s="4">
        <f>mock_fashion_data_uk_us[[#This Row],[Adapted Price]]*mock_fashion_data_uk_us[[#This Row],[Review Count]]</f>
        <v>2055246.0163552377</v>
      </c>
      <c r="K3691" t="s">
        <v>24</v>
      </c>
      <c r="L3691" t="s">
        <v>25</v>
      </c>
      <c r="M3691" t="s">
        <v>64</v>
      </c>
      <c r="N3691" t="s">
        <v>65</v>
      </c>
      <c r="O3691" t="s">
        <v>66</v>
      </c>
      <c r="P3691">
        <v>53</v>
      </c>
      <c r="Q3691" t="s">
        <v>42</v>
      </c>
      <c r="R3691" t="s">
        <v>134</v>
      </c>
      <c r="S3691" t="s">
        <v>57</v>
      </c>
      <c r="T3691" t="s">
        <v>32</v>
      </c>
      <c r="U3691" t="s">
        <v>46</v>
      </c>
      <c r="V3691" t="s">
        <v>46</v>
      </c>
      <c r="W3691" t="s">
        <v>75</v>
      </c>
    </row>
    <row r="3692" spans="1:23" x14ac:dyDescent="0.35">
      <c r="A3692">
        <v>3790</v>
      </c>
      <c r="B3692" t="s">
        <v>3803</v>
      </c>
      <c r="C3692" s="4">
        <f>mock_fashion_data_uk_us[[#This Row],[Price]]/10^13</f>
        <v>334.26041533215368</v>
      </c>
      <c r="D3692" s="2">
        <v>3342604153321537</v>
      </c>
      <c r="E3692" t="s">
        <v>49</v>
      </c>
      <c r="F3692" t="s">
        <v>108</v>
      </c>
      <c r="G3692" t="s">
        <v>50</v>
      </c>
      <c r="H3692">
        <v>2.7857389169474464E+16</v>
      </c>
      <c r="I3692">
        <v>285</v>
      </c>
      <c r="J3692" s="4">
        <f>mock_fashion_data_uk_us[[#This Row],[Adapted Price]]*mock_fashion_data_uk_us[[#This Row],[Review Count]]</f>
        <v>95264.218369663795</v>
      </c>
      <c r="K3692" t="s">
        <v>83</v>
      </c>
      <c r="L3692" t="s">
        <v>25</v>
      </c>
      <c r="M3692" t="s">
        <v>26</v>
      </c>
      <c r="N3692" t="s">
        <v>27</v>
      </c>
      <c r="O3692" t="s">
        <v>140</v>
      </c>
      <c r="P3692">
        <v>50</v>
      </c>
      <c r="Q3692" t="s">
        <v>78</v>
      </c>
      <c r="R3692" t="s">
        <v>132</v>
      </c>
      <c r="S3692" t="s">
        <v>57</v>
      </c>
      <c r="T3692" t="s">
        <v>80</v>
      </c>
      <c r="U3692" t="s">
        <v>75</v>
      </c>
      <c r="V3692" t="s">
        <v>46</v>
      </c>
      <c r="W3692" t="s">
        <v>59</v>
      </c>
    </row>
    <row r="3693" spans="1:23" x14ac:dyDescent="0.35">
      <c r="A3693">
        <v>3791</v>
      </c>
      <c r="B3693" t="s">
        <v>3804</v>
      </c>
      <c r="C3693" s="4">
        <f>mock_fashion_data_uk_us[[#This Row],[Price]]/10^13</f>
        <v>1323.5594290634504</v>
      </c>
      <c r="D3693" s="2">
        <v>1.3235594290634504E+16</v>
      </c>
      <c r="E3693" t="s">
        <v>88</v>
      </c>
      <c r="F3693" t="s">
        <v>145</v>
      </c>
      <c r="G3693" t="s">
        <v>38</v>
      </c>
      <c r="H3693">
        <v>2.5713180802796676E+16</v>
      </c>
      <c r="I3693">
        <v>475</v>
      </c>
      <c r="J3693" s="4">
        <f>mock_fashion_data_uk_us[[#This Row],[Adapted Price]]*mock_fashion_data_uk_us[[#This Row],[Review Count]]</f>
        <v>628690.72880513896</v>
      </c>
      <c r="K3693" t="s">
        <v>120</v>
      </c>
      <c r="L3693" t="s">
        <v>25</v>
      </c>
      <c r="M3693" t="s">
        <v>72</v>
      </c>
      <c r="N3693" t="s">
        <v>40</v>
      </c>
      <c r="O3693" t="s">
        <v>77</v>
      </c>
      <c r="P3693">
        <v>31</v>
      </c>
      <c r="Q3693" t="s">
        <v>55</v>
      </c>
      <c r="R3693" t="s">
        <v>73</v>
      </c>
      <c r="S3693" t="s">
        <v>44</v>
      </c>
      <c r="T3693" t="s">
        <v>80</v>
      </c>
      <c r="U3693" t="s">
        <v>33</v>
      </c>
      <c r="V3693" t="s">
        <v>34</v>
      </c>
      <c r="W3693" t="s">
        <v>75</v>
      </c>
    </row>
    <row r="3694" spans="1:23" x14ac:dyDescent="0.35">
      <c r="A3694">
        <v>3792</v>
      </c>
      <c r="B3694" t="s">
        <v>3805</v>
      </c>
      <c r="C3694" s="4">
        <f>mock_fashion_data_uk_us[[#This Row],[Price]]/10^13</f>
        <v>2954.4547207258174</v>
      </c>
      <c r="D3694" s="2">
        <v>2.9544547207258176E+16</v>
      </c>
      <c r="E3694" t="s">
        <v>118</v>
      </c>
      <c r="F3694" t="s">
        <v>37</v>
      </c>
      <c r="G3694" t="s">
        <v>23</v>
      </c>
      <c r="H3694">
        <v>4788156380970507</v>
      </c>
      <c r="I3694">
        <v>378</v>
      </c>
      <c r="J3694" s="4">
        <f>mock_fashion_data_uk_us[[#This Row],[Adapted Price]]*mock_fashion_data_uk_us[[#This Row],[Review Count]]</f>
        <v>1116783.8844343589</v>
      </c>
      <c r="K3694" t="s">
        <v>71</v>
      </c>
      <c r="L3694" t="s">
        <v>84</v>
      </c>
      <c r="M3694" t="s">
        <v>64</v>
      </c>
      <c r="N3694" t="s">
        <v>27</v>
      </c>
      <c r="O3694" t="s">
        <v>127</v>
      </c>
      <c r="P3694">
        <v>51</v>
      </c>
      <c r="Q3694" t="s">
        <v>55</v>
      </c>
      <c r="R3694" t="s">
        <v>79</v>
      </c>
      <c r="S3694" t="s">
        <v>57</v>
      </c>
      <c r="T3694" t="s">
        <v>80</v>
      </c>
      <c r="U3694" t="s">
        <v>46</v>
      </c>
      <c r="V3694" t="s">
        <v>34</v>
      </c>
      <c r="W3694" t="s">
        <v>34</v>
      </c>
    </row>
    <row r="3695" spans="1:23" x14ac:dyDescent="0.35">
      <c r="A3695">
        <v>3793</v>
      </c>
      <c r="B3695" t="s">
        <v>3806</v>
      </c>
      <c r="C3695" s="4">
        <f>mock_fashion_data_uk_us[[#This Row],[Price]]/10^13</f>
        <v>1199.0799854747422</v>
      </c>
      <c r="D3695" s="2">
        <v>1.1990799854747422E+16</v>
      </c>
      <c r="E3695" t="s">
        <v>130</v>
      </c>
      <c r="F3695" t="s">
        <v>69</v>
      </c>
      <c r="G3695" t="s">
        <v>82</v>
      </c>
      <c r="H3695">
        <v>2042412956059495</v>
      </c>
      <c r="I3695">
        <v>362</v>
      </c>
      <c r="J3695" s="4">
        <f>mock_fashion_data_uk_us[[#This Row],[Adapted Price]]*mock_fashion_data_uk_us[[#This Row],[Review Count]]</f>
        <v>434066.95474185667</v>
      </c>
      <c r="K3695" t="s">
        <v>97</v>
      </c>
      <c r="L3695" t="s">
        <v>84</v>
      </c>
      <c r="M3695" t="s">
        <v>64</v>
      </c>
      <c r="N3695" t="s">
        <v>27</v>
      </c>
      <c r="O3695" t="s">
        <v>54</v>
      </c>
      <c r="P3695">
        <v>42</v>
      </c>
      <c r="Q3695" t="s">
        <v>114</v>
      </c>
      <c r="R3695" t="s">
        <v>73</v>
      </c>
      <c r="S3695" t="s">
        <v>57</v>
      </c>
      <c r="T3695" t="s">
        <v>45</v>
      </c>
      <c r="U3695" t="s">
        <v>46</v>
      </c>
      <c r="V3695" t="s">
        <v>34</v>
      </c>
      <c r="W3695" t="s">
        <v>59</v>
      </c>
    </row>
    <row r="3696" spans="1:23" x14ac:dyDescent="0.35">
      <c r="A3696">
        <v>3794</v>
      </c>
      <c r="B3696" t="s">
        <v>3807</v>
      </c>
      <c r="C3696" s="4">
        <f>mock_fashion_data_uk_us[[#This Row],[Price]]/10^13</f>
        <v>916.99912782510637</v>
      </c>
      <c r="D3696" s="2">
        <v>9169991278251064</v>
      </c>
      <c r="E3696" t="s">
        <v>21</v>
      </c>
      <c r="F3696" t="s">
        <v>125</v>
      </c>
      <c r="G3696" t="s">
        <v>89</v>
      </c>
      <c r="H3696">
        <v>4886174968869041</v>
      </c>
      <c r="I3696">
        <v>197</v>
      </c>
      <c r="J3696" s="4">
        <f>mock_fashion_data_uk_us[[#This Row],[Adapted Price]]*mock_fashion_data_uk_us[[#This Row],[Review Count]]</f>
        <v>180648.82818154595</v>
      </c>
      <c r="K3696" t="s">
        <v>63</v>
      </c>
      <c r="L3696" t="s">
        <v>84</v>
      </c>
      <c r="M3696" t="s">
        <v>64</v>
      </c>
      <c r="N3696" t="s">
        <v>65</v>
      </c>
      <c r="O3696" t="s">
        <v>54</v>
      </c>
      <c r="P3696">
        <v>59</v>
      </c>
      <c r="Q3696" t="s">
        <v>90</v>
      </c>
      <c r="R3696" t="s">
        <v>123</v>
      </c>
      <c r="S3696" t="s">
        <v>57</v>
      </c>
      <c r="T3696" t="s">
        <v>80</v>
      </c>
      <c r="U3696" t="s">
        <v>46</v>
      </c>
      <c r="V3696" t="s">
        <v>59</v>
      </c>
      <c r="W3696" t="s">
        <v>75</v>
      </c>
    </row>
    <row r="3697" spans="1:23" x14ac:dyDescent="0.35">
      <c r="A3697">
        <v>3795</v>
      </c>
      <c r="B3697" t="s">
        <v>3808</v>
      </c>
      <c r="C3697" s="4">
        <f>mock_fashion_data_uk_us[[#This Row],[Price]]/10^13</f>
        <v>654.43521757963549</v>
      </c>
      <c r="D3697" s="2">
        <v>6544352175796355</v>
      </c>
      <c r="E3697" t="s">
        <v>21</v>
      </c>
      <c r="F3697" t="s">
        <v>119</v>
      </c>
      <c r="G3697" t="s">
        <v>50</v>
      </c>
      <c r="H3697">
        <v>4336600556382211</v>
      </c>
      <c r="I3697">
        <v>22</v>
      </c>
      <c r="J3697" s="4">
        <f>mock_fashion_data_uk_us[[#This Row],[Adapted Price]]*mock_fashion_data_uk_us[[#This Row],[Review Count]]</f>
        <v>14397.57478675198</v>
      </c>
      <c r="K3697" t="s">
        <v>97</v>
      </c>
      <c r="L3697" t="s">
        <v>84</v>
      </c>
      <c r="M3697" t="s">
        <v>64</v>
      </c>
      <c r="N3697" t="s">
        <v>65</v>
      </c>
      <c r="O3697" t="s">
        <v>140</v>
      </c>
      <c r="P3697">
        <v>50</v>
      </c>
      <c r="Q3697" t="s">
        <v>103</v>
      </c>
      <c r="R3697" t="s">
        <v>134</v>
      </c>
      <c r="S3697" t="s">
        <v>104</v>
      </c>
      <c r="T3697" t="s">
        <v>80</v>
      </c>
      <c r="U3697" t="s">
        <v>33</v>
      </c>
      <c r="V3697" t="s">
        <v>47</v>
      </c>
      <c r="W3697" t="s">
        <v>46</v>
      </c>
    </row>
    <row r="3698" spans="1:23" x14ac:dyDescent="0.35">
      <c r="A3698">
        <v>3796</v>
      </c>
      <c r="B3698" t="s">
        <v>3809</v>
      </c>
      <c r="C3698" s="4">
        <f>mock_fashion_data_uk_us[[#This Row],[Price]]/10^13</f>
        <v>949.52419980322281</v>
      </c>
      <c r="D3698" s="2">
        <v>9495241998032228</v>
      </c>
      <c r="E3698" t="s">
        <v>118</v>
      </c>
      <c r="F3698" t="s">
        <v>145</v>
      </c>
      <c r="G3698" t="s">
        <v>70</v>
      </c>
      <c r="H3698">
        <v>3.9197782168246176E+16</v>
      </c>
      <c r="I3698">
        <v>420</v>
      </c>
      <c r="J3698" s="4">
        <f>mock_fashion_data_uk_us[[#This Row],[Adapted Price]]*mock_fashion_data_uk_us[[#This Row],[Review Count]]</f>
        <v>398800.16391735361</v>
      </c>
      <c r="K3698" t="s">
        <v>102</v>
      </c>
      <c r="L3698" t="s">
        <v>84</v>
      </c>
      <c r="M3698" t="s">
        <v>72</v>
      </c>
      <c r="N3698" t="s">
        <v>53</v>
      </c>
      <c r="O3698" t="s">
        <v>41</v>
      </c>
      <c r="P3698">
        <v>33</v>
      </c>
      <c r="Q3698" t="s">
        <v>114</v>
      </c>
      <c r="R3698" t="s">
        <v>86</v>
      </c>
      <c r="S3698" t="s">
        <v>57</v>
      </c>
      <c r="T3698" t="s">
        <v>32</v>
      </c>
      <c r="U3698" t="s">
        <v>33</v>
      </c>
      <c r="V3698" t="s">
        <v>33</v>
      </c>
      <c r="W3698" t="s">
        <v>75</v>
      </c>
    </row>
    <row r="3699" spans="1:23" x14ac:dyDescent="0.35">
      <c r="A3699">
        <v>3797</v>
      </c>
      <c r="B3699" t="s">
        <v>3810</v>
      </c>
      <c r="C3699" s="4">
        <f>mock_fashion_data_uk_us[[#This Row],[Price]]/10^13</f>
        <v>400.48596485489321</v>
      </c>
      <c r="D3699" s="2">
        <v>4004859648548932</v>
      </c>
      <c r="E3699" t="s">
        <v>21</v>
      </c>
      <c r="F3699" t="s">
        <v>119</v>
      </c>
      <c r="G3699" t="s">
        <v>50</v>
      </c>
      <c r="H3699">
        <v>4100665422364131</v>
      </c>
      <c r="I3699">
        <v>372</v>
      </c>
      <c r="J3699" s="4">
        <f>mock_fashion_data_uk_us[[#This Row],[Adapted Price]]*mock_fashion_data_uk_us[[#This Row],[Review Count]]</f>
        <v>148980.77892602028</v>
      </c>
      <c r="K3699" t="s">
        <v>24</v>
      </c>
      <c r="L3699" t="s">
        <v>25</v>
      </c>
      <c r="M3699" t="s">
        <v>72</v>
      </c>
      <c r="N3699" t="s">
        <v>65</v>
      </c>
      <c r="O3699" t="s">
        <v>98</v>
      </c>
      <c r="P3699">
        <v>58</v>
      </c>
      <c r="Q3699" t="s">
        <v>99</v>
      </c>
      <c r="R3699" t="s">
        <v>56</v>
      </c>
      <c r="S3699" t="s">
        <v>44</v>
      </c>
      <c r="T3699" t="s">
        <v>80</v>
      </c>
      <c r="U3699" t="s">
        <v>33</v>
      </c>
      <c r="V3699" t="s">
        <v>33</v>
      </c>
      <c r="W3699" t="s">
        <v>33</v>
      </c>
    </row>
    <row r="3700" spans="1:23" x14ac:dyDescent="0.35">
      <c r="A3700">
        <v>3798</v>
      </c>
      <c r="B3700" t="s">
        <v>3811</v>
      </c>
      <c r="C3700" s="4">
        <f>mock_fashion_data_uk_us[[#This Row],[Price]]/10^13</f>
        <v>285.16353960524208</v>
      </c>
      <c r="D3700" s="2">
        <v>2851635396052421</v>
      </c>
      <c r="E3700" t="s">
        <v>36</v>
      </c>
      <c r="F3700" t="s">
        <v>62</v>
      </c>
      <c r="G3700" t="s">
        <v>82</v>
      </c>
      <c r="H3700">
        <v>3259917381824136</v>
      </c>
      <c r="I3700">
        <v>61</v>
      </c>
      <c r="J3700" s="4">
        <f>mock_fashion_data_uk_us[[#This Row],[Adapted Price]]*mock_fashion_data_uk_us[[#This Row],[Review Count]]</f>
        <v>17394.975915919767</v>
      </c>
      <c r="K3700" t="s">
        <v>97</v>
      </c>
      <c r="L3700" t="s">
        <v>25</v>
      </c>
      <c r="M3700" t="s">
        <v>72</v>
      </c>
      <c r="N3700" t="s">
        <v>27</v>
      </c>
      <c r="O3700" t="s">
        <v>127</v>
      </c>
      <c r="P3700">
        <v>58</v>
      </c>
      <c r="Q3700" t="s">
        <v>122</v>
      </c>
      <c r="R3700" t="s">
        <v>73</v>
      </c>
      <c r="S3700" t="s">
        <v>104</v>
      </c>
      <c r="T3700" t="s">
        <v>45</v>
      </c>
      <c r="U3700" t="s">
        <v>33</v>
      </c>
      <c r="V3700" t="s">
        <v>47</v>
      </c>
      <c r="W3700" t="s">
        <v>47</v>
      </c>
    </row>
    <row r="3701" spans="1:23" x14ac:dyDescent="0.35">
      <c r="A3701">
        <v>3799</v>
      </c>
      <c r="B3701" t="s">
        <v>3812</v>
      </c>
      <c r="C3701" s="4">
        <f>mock_fashion_data_uk_us[[#This Row],[Price]]/10^13</f>
        <v>4.2075325255224003</v>
      </c>
      <c r="D3701" s="2">
        <v>42075325255224</v>
      </c>
      <c r="E3701" t="s">
        <v>118</v>
      </c>
      <c r="F3701" t="s">
        <v>125</v>
      </c>
      <c r="G3701" t="s">
        <v>38</v>
      </c>
      <c r="H3701">
        <v>3479550336245963</v>
      </c>
      <c r="I3701">
        <v>356</v>
      </c>
      <c r="J3701" s="4">
        <f>mock_fashion_data_uk_us[[#This Row],[Adapted Price]]*mock_fashion_data_uk_us[[#This Row],[Review Count]]</f>
        <v>1497.8815790859744</v>
      </c>
      <c r="K3701" t="s">
        <v>39</v>
      </c>
      <c r="L3701" t="s">
        <v>51</v>
      </c>
      <c r="M3701" t="s">
        <v>72</v>
      </c>
      <c r="N3701" t="s">
        <v>27</v>
      </c>
      <c r="O3701" t="s">
        <v>127</v>
      </c>
      <c r="P3701">
        <v>38</v>
      </c>
      <c r="Q3701" t="s">
        <v>55</v>
      </c>
      <c r="R3701" t="s">
        <v>43</v>
      </c>
      <c r="S3701" t="s">
        <v>95</v>
      </c>
      <c r="T3701" t="s">
        <v>105</v>
      </c>
      <c r="U3701" t="s">
        <v>46</v>
      </c>
      <c r="V3701" t="s">
        <v>47</v>
      </c>
      <c r="W3701" t="s">
        <v>34</v>
      </c>
    </row>
    <row r="3702" spans="1:23" x14ac:dyDescent="0.35">
      <c r="A3702">
        <v>3800</v>
      </c>
      <c r="B3702" t="s">
        <v>3813</v>
      </c>
      <c r="C3702" s="4">
        <f>mock_fashion_data_uk_us[[#This Row],[Price]]/10^13</f>
        <v>429.70465612898329</v>
      </c>
      <c r="D3702" s="2">
        <v>4297046561289833</v>
      </c>
      <c r="E3702" t="s">
        <v>130</v>
      </c>
      <c r="F3702" t="s">
        <v>116</v>
      </c>
      <c r="G3702" t="s">
        <v>101</v>
      </c>
      <c r="H3702">
        <v>3402943414637822</v>
      </c>
      <c r="I3702">
        <v>464</v>
      </c>
      <c r="J3702" s="4">
        <f>mock_fashion_data_uk_us[[#This Row],[Adapted Price]]*mock_fashion_data_uk_us[[#This Row],[Review Count]]</f>
        <v>199382.96044384825</v>
      </c>
      <c r="K3702" t="s">
        <v>63</v>
      </c>
      <c r="L3702" t="s">
        <v>51</v>
      </c>
      <c r="M3702" t="s">
        <v>52</v>
      </c>
      <c r="N3702" t="s">
        <v>27</v>
      </c>
      <c r="O3702" t="s">
        <v>66</v>
      </c>
      <c r="P3702">
        <v>61</v>
      </c>
      <c r="Q3702" t="s">
        <v>114</v>
      </c>
      <c r="R3702" t="s">
        <v>134</v>
      </c>
      <c r="S3702" t="s">
        <v>44</v>
      </c>
      <c r="T3702" t="s">
        <v>45</v>
      </c>
      <c r="U3702" t="s">
        <v>47</v>
      </c>
      <c r="V3702" t="s">
        <v>59</v>
      </c>
      <c r="W3702" t="s">
        <v>59</v>
      </c>
    </row>
    <row r="3703" spans="1:23" x14ac:dyDescent="0.35">
      <c r="A3703">
        <v>3801</v>
      </c>
      <c r="B3703" t="s">
        <v>3814</v>
      </c>
      <c r="C3703" s="4">
        <f>mock_fashion_data_uk_us[[#This Row],[Price]]/10^13</f>
        <v>1785.6804292325478</v>
      </c>
      <c r="D3703" s="2">
        <v>1.7856804292325478E+16</v>
      </c>
      <c r="E3703" t="s">
        <v>68</v>
      </c>
      <c r="F3703" t="s">
        <v>111</v>
      </c>
      <c r="G3703" t="s">
        <v>70</v>
      </c>
      <c r="H3703">
        <v>4567601707265043</v>
      </c>
      <c r="I3703">
        <v>186</v>
      </c>
      <c r="J3703" s="4">
        <f>mock_fashion_data_uk_us[[#This Row],[Adapted Price]]*mock_fashion_data_uk_us[[#This Row],[Review Count]]</f>
        <v>332136.55983725388</v>
      </c>
      <c r="K3703" t="s">
        <v>120</v>
      </c>
      <c r="L3703" t="s">
        <v>51</v>
      </c>
      <c r="M3703" t="s">
        <v>64</v>
      </c>
      <c r="N3703" t="s">
        <v>65</v>
      </c>
      <c r="O3703" t="s">
        <v>28</v>
      </c>
      <c r="P3703">
        <v>62</v>
      </c>
      <c r="Q3703" t="s">
        <v>99</v>
      </c>
      <c r="R3703" t="s">
        <v>73</v>
      </c>
      <c r="S3703" t="s">
        <v>95</v>
      </c>
      <c r="T3703" t="s">
        <v>58</v>
      </c>
      <c r="U3703" t="s">
        <v>47</v>
      </c>
      <c r="V3703" t="s">
        <v>46</v>
      </c>
      <c r="W3703" t="s">
        <v>75</v>
      </c>
    </row>
    <row r="3704" spans="1:23" x14ac:dyDescent="0.35">
      <c r="A3704">
        <v>3802</v>
      </c>
      <c r="B3704" t="s">
        <v>3815</v>
      </c>
      <c r="C3704" s="4">
        <f>mock_fashion_data_uk_us[[#This Row],[Price]]/10^13</f>
        <v>689.58624415638917</v>
      </c>
      <c r="D3704" s="2">
        <v>6895862441563892</v>
      </c>
      <c r="E3704" t="s">
        <v>68</v>
      </c>
      <c r="F3704" t="s">
        <v>108</v>
      </c>
      <c r="G3704" t="s">
        <v>70</v>
      </c>
      <c r="H3704">
        <v>4662791499161463</v>
      </c>
      <c r="I3704">
        <v>320</v>
      </c>
      <c r="J3704" s="4">
        <f>mock_fashion_data_uk_us[[#This Row],[Adapted Price]]*mock_fashion_data_uk_us[[#This Row],[Review Count]]</f>
        <v>220667.59813004453</v>
      </c>
      <c r="K3704" t="s">
        <v>120</v>
      </c>
      <c r="L3704" t="s">
        <v>84</v>
      </c>
      <c r="M3704" t="s">
        <v>52</v>
      </c>
      <c r="N3704" t="s">
        <v>40</v>
      </c>
      <c r="O3704" t="s">
        <v>98</v>
      </c>
      <c r="P3704">
        <v>26</v>
      </c>
      <c r="Q3704" t="s">
        <v>90</v>
      </c>
      <c r="R3704" t="s">
        <v>91</v>
      </c>
      <c r="S3704" t="s">
        <v>44</v>
      </c>
      <c r="T3704" t="s">
        <v>80</v>
      </c>
      <c r="U3704" t="s">
        <v>33</v>
      </c>
      <c r="V3704" t="s">
        <v>46</v>
      </c>
      <c r="W3704" t="s">
        <v>47</v>
      </c>
    </row>
    <row r="3705" spans="1:23" x14ac:dyDescent="0.35">
      <c r="A3705">
        <v>3803</v>
      </c>
      <c r="B3705" t="s">
        <v>3816</v>
      </c>
      <c r="C3705" s="4">
        <f>mock_fashion_data_uk_us[[#This Row],[Price]]/10^13</f>
        <v>840.06435854393089</v>
      </c>
      <c r="D3705" s="2">
        <v>8400643585439309</v>
      </c>
      <c r="E3705" t="s">
        <v>36</v>
      </c>
      <c r="F3705" t="s">
        <v>119</v>
      </c>
      <c r="G3705" t="s">
        <v>101</v>
      </c>
      <c r="H3705">
        <v>1.495681510282216E+16</v>
      </c>
      <c r="I3705">
        <v>78</v>
      </c>
      <c r="J3705" s="4">
        <f>mock_fashion_data_uk_us[[#This Row],[Adapted Price]]*mock_fashion_data_uk_us[[#This Row],[Review Count]]</f>
        <v>65525.019966426611</v>
      </c>
      <c r="K3705" t="s">
        <v>63</v>
      </c>
      <c r="L3705" t="s">
        <v>25</v>
      </c>
      <c r="M3705" t="s">
        <v>26</v>
      </c>
      <c r="N3705" t="s">
        <v>27</v>
      </c>
      <c r="O3705" t="s">
        <v>77</v>
      </c>
      <c r="P3705">
        <v>29</v>
      </c>
      <c r="Q3705" t="s">
        <v>122</v>
      </c>
      <c r="R3705" t="s">
        <v>132</v>
      </c>
      <c r="S3705" t="s">
        <v>74</v>
      </c>
      <c r="T3705" t="s">
        <v>80</v>
      </c>
      <c r="U3705" t="s">
        <v>59</v>
      </c>
      <c r="V3705" t="s">
        <v>33</v>
      </c>
      <c r="W3705" t="s">
        <v>47</v>
      </c>
    </row>
    <row r="3706" spans="1:23" x14ac:dyDescent="0.35">
      <c r="A3706">
        <v>3804</v>
      </c>
      <c r="B3706" t="s">
        <v>3817</v>
      </c>
      <c r="C3706" s="4">
        <f>mock_fashion_data_uk_us[[#This Row],[Price]]/10^13</f>
        <v>286.7722895806782</v>
      </c>
      <c r="D3706" s="2">
        <v>2867722895806782</v>
      </c>
      <c r="E3706" t="s">
        <v>130</v>
      </c>
      <c r="F3706" t="s">
        <v>22</v>
      </c>
      <c r="G3706" t="s">
        <v>50</v>
      </c>
      <c r="H3706">
        <v>4057228794183127</v>
      </c>
      <c r="I3706">
        <v>161</v>
      </c>
      <c r="J3706" s="4">
        <f>mock_fashion_data_uk_us[[#This Row],[Adapted Price]]*mock_fashion_data_uk_us[[#This Row],[Review Count]]</f>
        <v>46170.338622489187</v>
      </c>
      <c r="K3706" t="s">
        <v>94</v>
      </c>
      <c r="L3706" t="s">
        <v>84</v>
      </c>
      <c r="M3706" t="s">
        <v>72</v>
      </c>
      <c r="N3706" t="s">
        <v>53</v>
      </c>
      <c r="O3706" t="s">
        <v>66</v>
      </c>
      <c r="P3706">
        <v>47</v>
      </c>
      <c r="Q3706" t="s">
        <v>172</v>
      </c>
      <c r="R3706" t="s">
        <v>43</v>
      </c>
      <c r="S3706" t="s">
        <v>74</v>
      </c>
      <c r="T3706" t="s">
        <v>105</v>
      </c>
      <c r="U3706" t="s">
        <v>47</v>
      </c>
      <c r="V3706" t="s">
        <v>34</v>
      </c>
      <c r="W3706" t="s">
        <v>34</v>
      </c>
    </row>
    <row r="3707" spans="1:23" x14ac:dyDescent="0.35">
      <c r="A3707">
        <v>3805</v>
      </c>
      <c r="B3707" t="s">
        <v>3818</v>
      </c>
      <c r="C3707" s="4">
        <f>mock_fashion_data_uk_us[[#This Row],[Price]]/10^13</f>
        <v>5108.379679038143</v>
      </c>
      <c r="D3707" s="2">
        <v>5.1083796790381432E+16</v>
      </c>
      <c r="E3707" t="s">
        <v>61</v>
      </c>
      <c r="F3707" t="s">
        <v>22</v>
      </c>
      <c r="G3707" t="s">
        <v>23</v>
      </c>
      <c r="H3707">
        <v>2.6086809867082376E+16</v>
      </c>
      <c r="I3707">
        <v>17</v>
      </c>
      <c r="J3707" s="4">
        <f>mock_fashion_data_uk_us[[#This Row],[Adapted Price]]*mock_fashion_data_uk_us[[#This Row],[Review Count]]</f>
        <v>86842.454543648433</v>
      </c>
      <c r="K3707" t="s">
        <v>83</v>
      </c>
      <c r="L3707" t="s">
        <v>25</v>
      </c>
      <c r="M3707" t="s">
        <v>26</v>
      </c>
      <c r="N3707" t="s">
        <v>53</v>
      </c>
      <c r="O3707" t="s">
        <v>66</v>
      </c>
      <c r="P3707">
        <v>64</v>
      </c>
      <c r="Q3707" t="s">
        <v>55</v>
      </c>
      <c r="R3707" t="s">
        <v>73</v>
      </c>
      <c r="S3707" t="s">
        <v>57</v>
      </c>
      <c r="T3707" t="s">
        <v>45</v>
      </c>
      <c r="U3707" t="s">
        <v>47</v>
      </c>
      <c r="V3707" t="s">
        <v>33</v>
      </c>
      <c r="W3707" t="s">
        <v>75</v>
      </c>
    </row>
    <row r="3708" spans="1:23" x14ac:dyDescent="0.35">
      <c r="A3708">
        <v>3806</v>
      </c>
      <c r="B3708" t="s">
        <v>3819</v>
      </c>
      <c r="C3708" s="4">
        <f>mock_fashion_data_uk_us[[#This Row],[Price]]/10^13</f>
        <v>518.68110687418186</v>
      </c>
      <c r="D3708" s="2">
        <v>5186811068741819</v>
      </c>
      <c r="E3708" t="s">
        <v>88</v>
      </c>
      <c r="F3708" t="s">
        <v>62</v>
      </c>
      <c r="G3708" t="s">
        <v>70</v>
      </c>
      <c r="H3708">
        <v>336454125406205</v>
      </c>
      <c r="I3708">
        <v>468</v>
      </c>
      <c r="J3708" s="4">
        <f>mock_fashion_data_uk_us[[#This Row],[Adapted Price]]*mock_fashion_data_uk_us[[#This Row],[Review Count]]</f>
        <v>242742.7580171171</v>
      </c>
      <c r="K3708" t="s">
        <v>97</v>
      </c>
      <c r="L3708" t="s">
        <v>51</v>
      </c>
      <c r="M3708" t="s">
        <v>72</v>
      </c>
      <c r="N3708" t="s">
        <v>65</v>
      </c>
      <c r="O3708" t="s">
        <v>127</v>
      </c>
      <c r="P3708">
        <v>34</v>
      </c>
      <c r="Q3708" t="s">
        <v>42</v>
      </c>
      <c r="R3708" t="s">
        <v>134</v>
      </c>
      <c r="S3708" t="s">
        <v>74</v>
      </c>
      <c r="T3708" t="s">
        <v>80</v>
      </c>
      <c r="U3708" t="s">
        <v>46</v>
      </c>
      <c r="V3708" t="s">
        <v>46</v>
      </c>
      <c r="W3708" t="s">
        <v>75</v>
      </c>
    </row>
    <row r="3709" spans="1:23" x14ac:dyDescent="0.35">
      <c r="A3709">
        <v>3807</v>
      </c>
      <c r="B3709" t="s">
        <v>3820</v>
      </c>
      <c r="C3709" s="4">
        <f>mock_fashion_data_uk_us[[#This Row],[Price]]/10^13</f>
        <v>613.09717029155445</v>
      </c>
      <c r="D3709" s="2">
        <v>6130971702915544</v>
      </c>
      <c r="E3709" t="s">
        <v>88</v>
      </c>
      <c r="F3709" t="s">
        <v>69</v>
      </c>
      <c r="G3709" t="s">
        <v>70</v>
      </c>
      <c r="H3709">
        <v>2.5991567455803156E+16</v>
      </c>
      <c r="I3709">
        <v>153</v>
      </c>
      <c r="J3709" s="4">
        <f>mock_fashion_data_uk_us[[#This Row],[Adapted Price]]*mock_fashion_data_uk_us[[#This Row],[Review Count]]</f>
        <v>93803.867054607836</v>
      </c>
      <c r="K3709" t="s">
        <v>83</v>
      </c>
      <c r="L3709" t="s">
        <v>25</v>
      </c>
      <c r="M3709" t="s">
        <v>64</v>
      </c>
      <c r="N3709" t="s">
        <v>27</v>
      </c>
      <c r="O3709" t="s">
        <v>41</v>
      </c>
      <c r="P3709">
        <v>30</v>
      </c>
      <c r="Q3709" t="s">
        <v>122</v>
      </c>
      <c r="R3709" t="s">
        <v>134</v>
      </c>
      <c r="S3709" t="s">
        <v>31</v>
      </c>
      <c r="T3709" t="s">
        <v>58</v>
      </c>
      <c r="U3709" t="s">
        <v>33</v>
      </c>
      <c r="V3709" t="s">
        <v>59</v>
      </c>
      <c r="W3709" t="s">
        <v>59</v>
      </c>
    </row>
    <row r="3710" spans="1:23" x14ac:dyDescent="0.35">
      <c r="A3710">
        <v>3808</v>
      </c>
      <c r="B3710" t="s">
        <v>3821</v>
      </c>
      <c r="C3710" s="4">
        <f>mock_fashion_data_uk_us[[#This Row],[Price]]/10^13</f>
        <v>894.22367389949216</v>
      </c>
      <c r="D3710" s="2">
        <v>8942236738994922</v>
      </c>
      <c r="E3710" t="s">
        <v>68</v>
      </c>
      <c r="F3710" t="s">
        <v>116</v>
      </c>
      <c r="G3710" t="s">
        <v>89</v>
      </c>
      <c r="H3710">
        <v>4234836754539456</v>
      </c>
      <c r="I3710">
        <v>107</v>
      </c>
      <c r="J3710" s="4">
        <f>mock_fashion_data_uk_us[[#This Row],[Adapted Price]]*mock_fashion_data_uk_us[[#This Row],[Review Count]]</f>
        <v>95681.933107245655</v>
      </c>
      <c r="K3710" t="s">
        <v>112</v>
      </c>
      <c r="L3710" t="s">
        <v>84</v>
      </c>
      <c r="M3710" t="s">
        <v>64</v>
      </c>
      <c r="N3710" t="s">
        <v>40</v>
      </c>
      <c r="O3710" t="s">
        <v>77</v>
      </c>
      <c r="P3710">
        <v>63</v>
      </c>
      <c r="Q3710" t="s">
        <v>172</v>
      </c>
      <c r="R3710" t="s">
        <v>56</v>
      </c>
      <c r="S3710" t="s">
        <v>31</v>
      </c>
      <c r="T3710" t="s">
        <v>58</v>
      </c>
      <c r="U3710" t="s">
        <v>46</v>
      </c>
      <c r="V3710" t="s">
        <v>46</v>
      </c>
      <c r="W3710" t="s">
        <v>46</v>
      </c>
    </row>
    <row r="3711" spans="1:23" x14ac:dyDescent="0.35">
      <c r="A3711">
        <v>3809</v>
      </c>
      <c r="B3711" t="s">
        <v>3822</v>
      </c>
      <c r="C3711" s="4">
        <f>mock_fashion_data_uk_us[[#This Row],[Price]]/10^13</f>
        <v>935.54160875140383</v>
      </c>
      <c r="D3711" s="2">
        <v>9355416087514038</v>
      </c>
      <c r="E3711" t="s">
        <v>61</v>
      </c>
      <c r="F3711" t="s">
        <v>69</v>
      </c>
      <c r="G3711" t="s">
        <v>82</v>
      </c>
      <c r="H3711">
        <v>3.7255459189987384E+16</v>
      </c>
      <c r="I3711">
        <v>476</v>
      </c>
      <c r="J3711" s="4">
        <f>mock_fashion_data_uk_us[[#This Row],[Adapted Price]]*mock_fashion_data_uk_us[[#This Row],[Review Count]]</f>
        <v>445317.80576566822</v>
      </c>
      <c r="K3711" t="s">
        <v>97</v>
      </c>
      <c r="L3711" t="s">
        <v>84</v>
      </c>
      <c r="M3711" t="s">
        <v>26</v>
      </c>
      <c r="N3711" t="s">
        <v>27</v>
      </c>
      <c r="O3711" t="s">
        <v>85</v>
      </c>
      <c r="P3711">
        <v>36</v>
      </c>
      <c r="Q3711" t="s">
        <v>122</v>
      </c>
      <c r="R3711" t="s">
        <v>91</v>
      </c>
      <c r="S3711" t="s">
        <v>31</v>
      </c>
      <c r="T3711" t="s">
        <v>80</v>
      </c>
      <c r="U3711" t="s">
        <v>46</v>
      </c>
      <c r="V3711" t="s">
        <v>34</v>
      </c>
      <c r="W3711" t="s">
        <v>34</v>
      </c>
    </row>
    <row r="3712" spans="1:23" x14ac:dyDescent="0.35">
      <c r="A3712">
        <v>3810</v>
      </c>
      <c r="B3712" t="s">
        <v>3823</v>
      </c>
      <c r="C3712" s="4">
        <f>mock_fashion_data_uk_us[[#This Row],[Price]]/10^13</f>
        <v>6080.2305810649295</v>
      </c>
      <c r="D3712" s="2">
        <v>6.0802305810649296E+16</v>
      </c>
      <c r="E3712" t="s">
        <v>36</v>
      </c>
      <c r="F3712" t="s">
        <v>119</v>
      </c>
      <c r="G3712" t="s">
        <v>82</v>
      </c>
      <c r="H3712">
        <v>1.1856639299358512E+16</v>
      </c>
      <c r="I3712">
        <v>218</v>
      </c>
      <c r="J3712" s="4">
        <f>mock_fashion_data_uk_us[[#This Row],[Adapted Price]]*mock_fashion_data_uk_us[[#This Row],[Review Count]]</f>
        <v>1325490.2666721547</v>
      </c>
      <c r="K3712" t="s">
        <v>120</v>
      </c>
      <c r="L3712" t="s">
        <v>25</v>
      </c>
      <c r="M3712" t="s">
        <v>52</v>
      </c>
      <c r="N3712" t="s">
        <v>65</v>
      </c>
      <c r="O3712" t="s">
        <v>85</v>
      </c>
      <c r="P3712">
        <v>29</v>
      </c>
      <c r="Q3712" t="s">
        <v>122</v>
      </c>
      <c r="R3712" t="s">
        <v>30</v>
      </c>
      <c r="S3712" t="s">
        <v>95</v>
      </c>
      <c r="T3712" t="s">
        <v>80</v>
      </c>
      <c r="U3712" t="s">
        <v>75</v>
      </c>
      <c r="V3712" t="s">
        <v>47</v>
      </c>
      <c r="W3712" t="s">
        <v>33</v>
      </c>
    </row>
    <row r="3713" spans="1:23" x14ac:dyDescent="0.35">
      <c r="A3713">
        <v>3811</v>
      </c>
      <c r="B3713" t="s">
        <v>3824</v>
      </c>
      <c r="C3713" s="4">
        <f>mock_fashion_data_uk_us[[#This Row],[Price]]/10^13</f>
        <v>518.46649045450727</v>
      </c>
      <c r="D3713" s="2">
        <v>5184664904545073</v>
      </c>
      <c r="E3713" t="s">
        <v>49</v>
      </c>
      <c r="F3713" t="s">
        <v>108</v>
      </c>
      <c r="G3713" t="s">
        <v>23</v>
      </c>
      <c r="H3713">
        <v>4463792659272477</v>
      </c>
      <c r="I3713">
        <v>367</v>
      </c>
      <c r="J3713" s="4">
        <f>mock_fashion_data_uk_us[[#This Row],[Adapted Price]]*mock_fashion_data_uk_us[[#This Row],[Review Count]]</f>
        <v>190277.20199680416</v>
      </c>
      <c r="K3713" t="s">
        <v>83</v>
      </c>
      <c r="L3713" t="s">
        <v>25</v>
      </c>
      <c r="M3713" t="s">
        <v>26</v>
      </c>
      <c r="N3713" t="s">
        <v>40</v>
      </c>
      <c r="O3713" t="s">
        <v>140</v>
      </c>
      <c r="P3713">
        <v>33</v>
      </c>
      <c r="Q3713" t="s">
        <v>42</v>
      </c>
      <c r="R3713" t="s">
        <v>73</v>
      </c>
      <c r="S3713" t="s">
        <v>57</v>
      </c>
      <c r="T3713" t="s">
        <v>58</v>
      </c>
      <c r="U3713" t="s">
        <v>46</v>
      </c>
      <c r="V3713" t="s">
        <v>34</v>
      </c>
      <c r="W3713" t="s">
        <v>34</v>
      </c>
    </row>
    <row r="3714" spans="1:23" x14ac:dyDescent="0.35">
      <c r="A3714">
        <v>3812</v>
      </c>
      <c r="B3714" t="s">
        <v>3825</v>
      </c>
      <c r="C3714" s="4">
        <f>mock_fashion_data_uk_us[[#This Row],[Price]]/10^13</f>
        <v>2904.6254307461022</v>
      </c>
      <c r="D3714" s="2">
        <v>2.9046254307461024E+16</v>
      </c>
      <c r="E3714" t="s">
        <v>36</v>
      </c>
      <c r="F3714" t="s">
        <v>119</v>
      </c>
      <c r="G3714" t="s">
        <v>82</v>
      </c>
      <c r="H3714">
        <v>397769658129317</v>
      </c>
      <c r="I3714">
        <v>90</v>
      </c>
      <c r="J3714" s="4">
        <f>mock_fashion_data_uk_us[[#This Row],[Adapted Price]]*mock_fashion_data_uk_us[[#This Row],[Review Count]]</f>
        <v>261416.28876714921</v>
      </c>
      <c r="K3714" t="s">
        <v>63</v>
      </c>
      <c r="L3714" t="s">
        <v>25</v>
      </c>
      <c r="M3714" t="s">
        <v>52</v>
      </c>
      <c r="N3714" t="s">
        <v>27</v>
      </c>
      <c r="O3714" t="s">
        <v>127</v>
      </c>
      <c r="P3714">
        <v>41</v>
      </c>
      <c r="Q3714" t="s">
        <v>29</v>
      </c>
      <c r="R3714" t="s">
        <v>43</v>
      </c>
      <c r="S3714" t="s">
        <v>104</v>
      </c>
      <c r="T3714" t="s">
        <v>105</v>
      </c>
      <c r="U3714" t="s">
        <v>75</v>
      </c>
      <c r="V3714" t="s">
        <v>59</v>
      </c>
      <c r="W3714" t="s">
        <v>33</v>
      </c>
    </row>
    <row r="3715" spans="1:23" x14ac:dyDescent="0.35">
      <c r="A3715">
        <v>3813</v>
      </c>
      <c r="B3715" t="s">
        <v>3826</v>
      </c>
      <c r="C3715" s="4">
        <f>mock_fashion_data_uk_us[[#This Row],[Price]]/10^13</f>
        <v>969.50986921155356</v>
      </c>
      <c r="D3715" s="2">
        <v>9695098692115536</v>
      </c>
      <c r="E3715" t="s">
        <v>130</v>
      </c>
      <c r="F3715" t="s">
        <v>62</v>
      </c>
      <c r="G3715" t="s">
        <v>82</v>
      </c>
      <c r="H3715">
        <v>3954990339327692</v>
      </c>
      <c r="I3715">
        <v>87</v>
      </c>
      <c r="J3715" s="4">
        <f>mock_fashion_data_uk_us[[#This Row],[Adapted Price]]*mock_fashion_data_uk_us[[#This Row],[Review Count]]</f>
        <v>84347.358621405161</v>
      </c>
      <c r="K3715" t="s">
        <v>94</v>
      </c>
      <c r="L3715" t="s">
        <v>51</v>
      </c>
      <c r="M3715" t="s">
        <v>52</v>
      </c>
      <c r="N3715" t="s">
        <v>65</v>
      </c>
      <c r="O3715" t="s">
        <v>28</v>
      </c>
      <c r="P3715">
        <v>54</v>
      </c>
      <c r="Q3715" t="s">
        <v>172</v>
      </c>
      <c r="R3715" t="s">
        <v>132</v>
      </c>
      <c r="S3715" t="s">
        <v>104</v>
      </c>
      <c r="T3715" t="s">
        <v>80</v>
      </c>
      <c r="U3715" t="s">
        <v>59</v>
      </c>
      <c r="V3715" t="s">
        <v>46</v>
      </c>
      <c r="W3715" t="s">
        <v>75</v>
      </c>
    </row>
    <row r="3716" spans="1:23" x14ac:dyDescent="0.35">
      <c r="A3716">
        <v>3814</v>
      </c>
      <c r="B3716" t="s">
        <v>3827</v>
      </c>
      <c r="C3716" s="4">
        <f>mock_fashion_data_uk_us[[#This Row],[Price]]/10^13</f>
        <v>1295.9672562589819</v>
      </c>
      <c r="D3716" s="2">
        <v>1.295967256258982E+16</v>
      </c>
      <c r="E3716" t="s">
        <v>88</v>
      </c>
      <c r="F3716" t="s">
        <v>22</v>
      </c>
      <c r="G3716" t="s">
        <v>101</v>
      </c>
      <c r="H3716">
        <v>3.6510171029324688E+16</v>
      </c>
      <c r="I3716">
        <v>104</v>
      </c>
      <c r="J3716" s="4">
        <f>mock_fashion_data_uk_us[[#This Row],[Adapted Price]]*mock_fashion_data_uk_us[[#This Row],[Review Count]]</f>
        <v>134780.59465093413</v>
      </c>
      <c r="K3716" t="s">
        <v>112</v>
      </c>
      <c r="L3716" t="s">
        <v>84</v>
      </c>
      <c r="M3716" t="s">
        <v>72</v>
      </c>
      <c r="N3716" t="s">
        <v>27</v>
      </c>
      <c r="O3716" t="s">
        <v>54</v>
      </c>
      <c r="P3716">
        <v>56</v>
      </c>
      <c r="Q3716" t="s">
        <v>55</v>
      </c>
      <c r="R3716" t="s">
        <v>43</v>
      </c>
      <c r="S3716" t="s">
        <v>44</v>
      </c>
      <c r="T3716" t="s">
        <v>80</v>
      </c>
      <c r="U3716" t="s">
        <v>75</v>
      </c>
      <c r="V3716" t="s">
        <v>59</v>
      </c>
      <c r="W3716" t="s">
        <v>33</v>
      </c>
    </row>
    <row r="3717" spans="1:23" x14ac:dyDescent="0.35">
      <c r="A3717">
        <v>3815</v>
      </c>
      <c r="B3717" t="s">
        <v>3828</v>
      </c>
      <c r="C3717" s="4">
        <f>mock_fashion_data_uk_us[[#This Row],[Price]]/10^13</f>
        <v>752.38160703731842</v>
      </c>
      <c r="D3717" s="2">
        <v>7523816070373184</v>
      </c>
      <c r="E3717" t="s">
        <v>49</v>
      </c>
      <c r="F3717" t="s">
        <v>125</v>
      </c>
      <c r="G3717" t="s">
        <v>50</v>
      </c>
      <c r="H3717">
        <v>3710617953510697</v>
      </c>
      <c r="I3717">
        <v>122</v>
      </c>
      <c r="J3717" s="4">
        <f>mock_fashion_data_uk_us[[#This Row],[Adapted Price]]*mock_fashion_data_uk_us[[#This Row],[Review Count]]</f>
        <v>91790.556058552844</v>
      </c>
      <c r="K3717" t="s">
        <v>83</v>
      </c>
      <c r="L3717" t="s">
        <v>51</v>
      </c>
      <c r="M3717" t="s">
        <v>52</v>
      </c>
      <c r="N3717" t="s">
        <v>40</v>
      </c>
      <c r="O3717" t="s">
        <v>127</v>
      </c>
      <c r="P3717">
        <v>20</v>
      </c>
      <c r="Q3717" t="s">
        <v>29</v>
      </c>
      <c r="R3717" t="s">
        <v>134</v>
      </c>
      <c r="S3717" t="s">
        <v>31</v>
      </c>
      <c r="T3717" t="s">
        <v>32</v>
      </c>
      <c r="U3717" t="s">
        <v>59</v>
      </c>
      <c r="V3717" t="s">
        <v>75</v>
      </c>
      <c r="W3717" t="s">
        <v>46</v>
      </c>
    </row>
    <row r="3718" spans="1:23" x14ac:dyDescent="0.35">
      <c r="A3718">
        <v>3816</v>
      </c>
      <c r="B3718" t="s">
        <v>3829</v>
      </c>
      <c r="C3718" s="4">
        <f>mock_fashion_data_uk_us[[#This Row],[Price]]/10^13</f>
        <v>176.36918895647219</v>
      </c>
      <c r="D3718" s="2">
        <v>1763691889564722</v>
      </c>
      <c r="E3718" t="s">
        <v>36</v>
      </c>
      <c r="F3718" t="s">
        <v>108</v>
      </c>
      <c r="G3718" t="s">
        <v>82</v>
      </c>
      <c r="H3718">
        <v>4949256710626276</v>
      </c>
      <c r="I3718">
        <v>495</v>
      </c>
      <c r="J3718" s="4">
        <f>mock_fashion_data_uk_us[[#This Row],[Adapted Price]]*mock_fashion_data_uk_us[[#This Row],[Review Count]]</f>
        <v>87302.748533453734</v>
      </c>
      <c r="K3718" t="s">
        <v>83</v>
      </c>
      <c r="L3718" t="s">
        <v>25</v>
      </c>
      <c r="M3718" t="s">
        <v>72</v>
      </c>
      <c r="N3718" t="s">
        <v>27</v>
      </c>
      <c r="O3718" t="s">
        <v>54</v>
      </c>
      <c r="P3718">
        <v>47</v>
      </c>
      <c r="Q3718" t="s">
        <v>78</v>
      </c>
      <c r="R3718" t="s">
        <v>56</v>
      </c>
      <c r="S3718" t="s">
        <v>74</v>
      </c>
      <c r="T3718" t="s">
        <v>105</v>
      </c>
      <c r="U3718" t="s">
        <v>59</v>
      </c>
      <c r="V3718" t="s">
        <v>33</v>
      </c>
      <c r="W3718" t="s">
        <v>33</v>
      </c>
    </row>
    <row r="3719" spans="1:23" x14ac:dyDescent="0.35">
      <c r="A3719">
        <v>3817</v>
      </c>
      <c r="B3719" t="s">
        <v>3830</v>
      </c>
      <c r="C3719" s="4">
        <f>mock_fashion_data_uk_us[[#This Row],[Price]]/10^13</f>
        <v>939.59756387714083</v>
      </c>
      <c r="D3719" s="2">
        <v>9395975638771408</v>
      </c>
      <c r="E3719" t="s">
        <v>49</v>
      </c>
      <c r="F3719" t="s">
        <v>108</v>
      </c>
      <c r="G3719" t="s">
        <v>50</v>
      </c>
      <c r="H3719">
        <v>1.4408723538237368E+16</v>
      </c>
      <c r="I3719">
        <v>116</v>
      </c>
      <c r="J3719" s="4">
        <f>mock_fashion_data_uk_us[[#This Row],[Adapted Price]]*mock_fashion_data_uk_us[[#This Row],[Review Count]]</f>
        <v>108993.31740974834</v>
      </c>
      <c r="K3719" t="s">
        <v>71</v>
      </c>
      <c r="L3719" t="s">
        <v>25</v>
      </c>
      <c r="M3719" t="s">
        <v>72</v>
      </c>
      <c r="N3719" t="s">
        <v>53</v>
      </c>
      <c r="O3719" t="s">
        <v>28</v>
      </c>
      <c r="P3719">
        <v>37</v>
      </c>
      <c r="Q3719" t="s">
        <v>172</v>
      </c>
      <c r="R3719" t="s">
        <v>91</v>
      </c>
      <c r="S3719" t="s">
        <v>104</v>
      </c>
      <c r="T3719" t="s">
        <v>80</v>
      </c>
      <c r="U3719" t="s">
        <v>47</v>
      </c>
      <c r="V3719" t="s">
        <v>34</v>
      </c>
      <c r="W3719" t="s">
        <v>47</v>
      </c>
    </row>
    <row r="3720" spans="1:23" x14ac:dyDescent="0.35">
      <c r="A3720">
        <v>3818</v>
      </c>
      <c r="B3720" t="s">
        <v>3831</v>
      </c>
      <c r="C3720" s="4">
        <f>mock_fashion_data_uk_us[[#This Row],[Price]]/10^13</f>
        <v>754.07911005112908</v>
      </c>
      <c r="D3720" s="2">
        <v>7540791100511291</v>
      </c>
      <c r="E3720" t="s">
        <v>130</v>
      </c>
      <c r="F3720" t="s">
        <v>108</v>
      </c>
      <c r="G3720" t="s">
        <v>50</v>
      </c>
      <c r="H3720">
        <v>3077123518166349</v>
      </c>
      <c r="I3720">
        <v>192</v>
      </c>
      <c r="J3720" s="4">
        <f>mock_fashion_data_uk_us[[#This Row],[Adapted Price]]*mock_fashion_data_uk_us[[#This Row],[Review Count]]</f>
        <v>144783.18912981678</v>
      </c>
      <c r="K3720" t="s">
        <v>120</v>
      </c>
      <c r="L3720" t="s">
        <v>51</v>
      </c>
      <c r="M3720" t="s">
        <v>64</v>
      </c>
      <c r="N3720" t="s">
        <v>65</v>
      </c>
      <c r="O3720" t="s">
        <v>41</v>
      </c>
      <c r="P3720">
        <v>55</v>
      </c>
      <c r="Q3720" t="s">
        <v>90</v>
      </c>
      <c r="R3720" t="s">
        <v>123</v>
      </c>
      <c r="S3720" t="s">
        <v>57</v>
      </c>
      <c r="T3720" t="s">
        <v>32</v>
      </c>
      <c r="U3720" t="s">
        <v>59</v>
      </c>
      <c r="V3720" t="s">
        <v>59</v>
      </c>
      <c r="W3720" t="s">
        <v>46</v>
      </c>
    </row>
    <row r="3721" spans="1:23" x14ac:dyDescent="0.35">
      <c r="A3721">
        <v>3819</v>
      </c>
      <c r="B3721" t="s">
        <v>3832</v>
      </c>
      <c r="C3721" s="4">
        <f>mock_fashion_data_uk_us[[#This Row],[Price]]/10^13</f>
        <v>788.69762466019642</v>
      </c>
      <c r="D3721" s="2">
        <v>7886976246601964</v>
      </c>
      <c r="E3721" t="s">
        <v>88</v>
      </c>
      <c r="F3721" t="s">
        <v>108</v>
      </c>
      <c r="G3721" t="s">
        <v>50</v>
      </c>
      <c r="H3721">
        <v>2063506899770066</v>
      </c>
      <c r="I3721">
        <v>367</v>
      </c>
      <c r="J3721" s="4">
        <f>mock_fashion_data_uk_us[[#This Row],[Adapted Price]]*mock_fashion_data_uk_us[[#This Row],[Review Count]]</f>
        <v>289452.02825029206</v>
      </c>
      <c r="K3721" t="s">
        <v>112</v>
      </c>
      <c r="L3721" t="s">
        <v>25</v>
      </c>
      <c r="M3721" t="s">
        <v>72</v>
      </c>
      <c r="N3721" t="s">
        <v>65</v>
      </c>
      <c r="O3721" t="s">
        <v>77</v>
      </c>
      <c r="P3721">
        <v>44</v>
      </c>
      <c r="Q3721" t="s">
        <v>42</v>
      </c>
      <c r="R3721" t="s">
        <v>86</v>
      </c>
      <c r="S3721" t="s">
        <v>95</v>
      </c>
      <c r="T3721" t="s">
        <v>45</v>
      </c>
      <c r="U3721" t="s">
        <v>75</v>
      </c>
      <c r="V3721" t="s">
        <v>46</v>
      </c>
      <c r="W3721" t="s">
        <v>33</v>
      </c>
    </row>
    <row r="3722" spans="1:23" x14ac:dyDescent="0.35">
      <c r="A3722">
        <v>3820</v>
      </c>
      <c r="B3722" t="s">
        <v>3833</v>
      </c>
      <c r="C3722" s="4">
        <f>mock_fashion_data_uk_us[[#This Row],[Price]]/10^13</f>
        <v>438.2607011667568</v>
      </c>
      <c r="D3722" s="2">
        <v>4382607011667568</v>
      </c>
      <c r="E3722" t="s">
        <v>61</v>
      </c>
      <c r="F3722" t="s">
        <v>62</v>
      </c>
      <c r="G3722" t="s">
        <v>89</v>
      </c>
      <c r="H3722">
        <v>2.8976716500042644E+16</v>
      </c>
      <c r="I3722">
        <v>335</v>
      </c>
      <c r="J3722" s="4">
        <f>mock_fashion_data_uk_us[[#This Row],[Adapted Price]]*mock_fashion_data_uk_us[[#This Row],[Review Count]]</f>
        <v>146817.33489086354</v>
      </c>
      <c r="K3722" t="s">
        <v>83</v>
      </c>
      <c r="L3722" t="s">
        <v>25</v>
      </c>
      <c r="M3722" t="s">
        <v>64</v>
      </c>
      <c r="N3722" t="s">
        <v>40</v>
      </c>
      <c r="O3722" t="s">
        <v>54</v>
      </c>
      <c r="P3722">
        <v>48</v>
      </c>
      <c r="Q3722" t="s">
        <v>103</v>
      </c>
      <c r="R3722" t="s">
        <v>79</v>
      </c>
      <c r="S3722" t="s">
        <v>104</v>
      </c>
      <c r="T3722" t="s">
        <v>32</v>
      </c>
      <c r="U3722" t="s">
        <v>59</v>
      </c>
      <c r="V3722" t="s">
        <v>75</v>
      </c>
      <c r="W3722" t="s">
        <v>34</v>
      </c>
    </row>
    <row r="3723" spans="1:23" x14ac:dyDescent="0.35">
      <c r="A3723">
        <v>3821</v>
      </c>
      <c r="B3723" t="s">
        <v>3834</v>
      </c>
      <c r="C3723" s="4">
        <f>mock_fashion_data_uk_us[[#This Row],[Price]]/10^13</f>
        <v>846.47340571715461</v>
      </c>
      <c r="D3723" s="2">
        <v>8464734057171546</v>
      </c>
      <c r="E3723" t="s">
        <v>68</v>
      </c>
      <c r="F3723" t="s">
        <v>37</v>
      </c>
      <c r="G3723" t="s">
        <v>23</v>
      </c>
      <c r="H3723">
        <v>2.5972496915428844E+16</v>
      </c>
      <c r="I3723">
        <v>59</v>
      </c>
      <c r="J3723" s="4">
        <f>mock_fashion_data_uk_us[[#This Row],[Adapted Price]]*mock_fashion_data_uk_us[[#This Row],[Review Count]]</f>
        <v>49941.930937312121</v>
      </c>
      <c r="K3723" t="s">
        <v>94</v>
      </c>
      <c r="L3723" t="s">
        <v>84</v>
      </c>
      <c r="M3723" t="s">
        <v>52</v>
      </c>
      <c r="N3723" t="s">
        <v>40</v>
      </c>
      <c r="O3723" t="s">
        <v>85</v>
      </c>
      <c r="P3723">
        <v>61</v>
      </c>
      <c r="Q3723" t="s">
        <v>114</v>
      </c>
      <c r="R3723" t="s">
        <v>43</v>
      </c>
      <c r="S3723" t="s">
        <v>104</v>
      </c>
      <c r="T3723" t="s">
        <v>32</v>
      </c>
      <c r="U3723" t="s">
        <v>75</v>
      </c>
      <c r="V3723" t="s">
        <v>75</v>
      </c>
      <c r="W3723" t="s">
        <v>59</v>
      </c>
    </row>
    <row r="3724" spans="1:23" x14ac:dyDescent="0.35">
      <c r="A3724">
        <v>3822</v>
      </c>
      <c r="B3724" t="s">
        <v>3835</v>
      </c>
      <c r="C3724" s="4">
        <f>mock_fashion_data_uk_us[[#This Row],[Price]]/10^13</f>
        <v>492.27859479746758</v>
      </c>
      <c r="D3724" s="2">
        <v>4922785947974676</v>
      </c>
      <c r="E3724" t="s">
        <v>49</v>
      </c>
      <c r="F3724" t="s">
        <v>37</v>
      </c>
      <c r="G3724" t="s">
        <v>38</v>
      </c>
      <c r="H3724">
        <v>2.608683192732004E+16</v>
      </c>
      <c r="I3724">
        <v>82</v>
      </c>
      <c r="J3724" s="4">
        <f>mock_fashion_data_uk_us[[#This Row],[Adapted Price]]*mock_fashion_data_uk_us[[#This Row],[Review Count]]</f>
        <v>40366.844773392339</v>
      </c>
      <c r="K3724" t="s">
        <v>71</v>
      </c>
      <c r="L3724" t="s">
        <v>51</v>
      </c>
      <c r="M3724" t="s">
        <v>64</v>
      </c>
      <c r="N3724" t="s">
        <v>65</v>
      </c>
      <c r="O3724" t="s">
        <v>28</v>
      </c>
      <c r="P3724">
        <v>43</v>
      </c>
      <c r="Q3724" t="s">
        <v>99</v>
      </c>
      <c r="R3724" t="s">
        <v>132</v>
      </c>
      <c r="S3724" t="s">
        <v>31</v>
      </c>
      <c r="T3724" t="s">
        <v>45</v>
      </c>
      <c r="U3724" t="s">
        <v>47</v>
      </c>
      <c r="V3724" t="s">
        <v>46</v>
      </c>
      <c r="W3724" t="s">
        <v>34</v>
      </c>
    </row>
    <row r="3725" spans="1:23" x14ac:dyDescent="0.35">
      <c r="A3725">
        <v>3823</v>
      </c>
      <c r="B3725" t="s">
        <v>3836</v>
      </c>
      <c r="C3725" s="4">
        <f>mock_fashion_data_uk_us[[#This Row],[Price]]/10^13</f>
        <v>957.01979183605215</v>
      </c>
      <c r="D3725" s="2">
        <v>9570197918360522</v>
      </c>
      <c r="E3725" t="s">
        <v>118</v>
      </c>
      <c r="F3725" t="s">
        <v>111</v>
      </c>
      <c r="G3725" t="s">
        <v>38</v>
      </c>
      <c r="H3725">
        <v>3.0787841451783448E+16</v>
      </c>
      <c r="I3725">
        <v>197</v>
      </c>
      <c r="J3725" s="4">
        <f>mock_fashion_data_uk_us[[#This Row],[Adapted Price]]*mock_fashion_data_uk_us[[#This Row],[Review Count]]</f>
        <v>188532.89899170227</v>
      </c>
      <c r="K3725" t="s">
        <v>120</v>
      </c>
      <c r="L3725" t="s">
        <v>51</v>
      </c>
      <c r="M3725" t="s">
        <v>26</v>
      </c>
      <c r="N3725" t="s">
        <v>53</v>
      </c>
      <c r="O3725" t="s">
        <v>98</v>
      </c>
      <c r="P3725">
        <v>38</v>
      </c>
      <c r="Q3725" t="s">
        <v>90</v>
      </c>
      <c r="R3725" t="s">
        <v>86</v>
      </c>
      <c r="S3725" t="s">
        <v>31</v>
      </c>
      <c r="T3725" t="s">
        <v>80</v>
      </c>
      <c r="U3725" t="s">
        <v>47</v>
      </c>
      <c r="V3725" t="s">
        <v>33</v>
      </c>
      <c r="W3725" t="s">
        <v>34</v>
      </c>
    </row>
    <row r="3726" spans="1:23" x14ac:dyDescent="0.35">
      <c r="A3726">
        <v>3824</v>
      </c>
      <c r="B3726" t="s">
        <v>3837</v>
      </c>
      <c r="C3726" s="4">
        <f>mock_fashion_data_uk_us[[#This Row],[Price]]/10^13</f>
        <v>834.21702152276839</v>
      </c>
      <c r="D3726" s="2">
        <v>8342170215227684</v>
      </c>
      <c r="E3726" t="s">
        <v>61</v>
      </c>
      <c r="F3726" t="s">
        <v>111</v>
      </c>
      <c r="G3726" t="s">
        <v>89</v>
      </c>
      <c r="H3726">
        <v>2.5111131201723844E+16</v>
      </c>
      <c r="I3726">
        <v>124</v>
      </c>
      <c r="J3726" s="4">
        <f>mock_fashion_data_uk_us[[#This Row],[Adapted Price]]*mock_fashion_data_uk_us[[#This Row],[Review Count]]</f>
        <v>103442.91066882329</v>
      </c>
      <c r="K3726" t="s">
        <v>83</v>
      </c>
      <c r="L3726" t="s">
        <v>84</v>
      </c>
      <c r="M3726" t="s">
        <v>26</v>
      </c>
      <c r="N3726" t="s">
        <v>27</v>
      </c>
      <c r="O3726" t="s">
        <v>41</v>
      </c>
      <c r="P3726">
        <v>19</v>
      </c>
      <c r="Q3726" t="s">
        <v>103</v>
      </c>
      <c r="R3726" t="s">
        <v>86</v>
      </c>
      <c r="S3726" t="s">
        <v>44</v>
      </c>
      <c r="T3726" t="s">
        <v>32</v>
      </c>
      <c r="U3726" t="s">
        <v>59</v>
      </c>
      <c r="V3726" t="s">
        <v>46</v>
      </c>
      <c r="W3726" t="s">
        <v>34</v>
      </c>
    </row>
    <row r="3727" spans="1:23" x14ac:dyDescent="0.35">
      <c r="A3727">
        <v>3825</v>
      </c>
      <c r="B3727" t="s">
        <v>3838</v>
      </c>
      <c r="C3727" s="4">
        <f>mock_fashion_data_uk_us[[#This Row],[Price]]/10^13</f>
        <v>927.11642713404058</v>
      </c>
      <c r="D3727" s="2">
        <v>9271164271340406</v>
      </c>
      <c r="E3727" t="s">
        <v>68</v>
      </c>
      <c r="F3727" t="s">
        <v>22</v>
      </c>
      <c r="G3727" t="s">
        <v>89</v>
      </c>
      <c r="H3727">
        <v>3964809694158871</v>
      </c>
      <c r="I3727">
        <v>449</v>
      </c>
      <c r="J3727" s="4">
        <f>mock_fashion_data_uk_us[[#This Row],[Adapted Price]]*mock_fashion_data_uk_us[[#This Row],[Review Count]]</f>
        <v>416275.27578318422</v>
      </c>
      <c r="K3727" t="s">
        <v>39</v>
      </c>
      <c r="L3727" t="s">
        <v>84</v>
      </c>
      <c r="M3727" t="s">
        <v>72</v>
      </c>
      <c r="N3727" t="s">
        <v>53</v>
      </c>
      <c r="O3727" t="s">
        <v>41</v>
      </c>
      <c r="P3727">
        <v>44</v>
      </c>
      <c r="Q3727" t="s">
        <v>78</v>
      </c>
      <c r="R3727" t="s">
        <v>43</v>
      </c>
      <c r="S3727" t="s">
        <v>44</v>
      </c>
      <c r="T3727" t="s">
        <v>32</v>
      </c>
      <c r="U3727" t="s">
        <v>75</v>
      </c>
      <c r="V3727" t="s">
        <v>33</v>
      </c>
      <c r="W3727" t="s">
        <v>33</v>
      </c>
    </row>
    <row r="3728" spans="1:23" x14ac:dyDescent="0.35">
      <c r="A3728">
        <v>3826</v>
      </c>
      <c r="B3728" t="s">
        <v>3839</v>
      </c>
      <c r="C3728" s="4">
        <f>mock_fashion_data_uk_us[[#This Row],[Price]]/10^13</f>
        <v>265.57750397701841</v>
      </c>
      <c r="D3728" s="2">
        <v>2655775039770184</v>
      </c>
      <c r="E3728" t="s">
        <v>130</v>
      </c>
      <c r="F3728" t="s">
        <v>116</v>
      </c>
      <c r="G3728" t="s">
        <v>70</v>
      </c>
      <c r="H3728">
        <v>1.9856447346205032E+16</v>
      </c>
      <c r="I3728">
        <v>288</v>
      </c>
      <c r="J3728" s="4">
        <f>mock_fashion_data_uk_us[[#This Row],[Adapted Price]]*mock_fashion_data_uk_us[[#This Row],[Review Count]]</f>
        <v>76486.321145381298</v>
      </c>
      <c r="K3728" t="s">
        <v>102</v>
      </c>
      <c r="L3728" t="s">
        <v>25</v>
      </c>
      <c r="M3728" t="s">
        <v>26</v>
      </c>
      <c r="N3728" t="s">
        <v>65</v>
      </c>
      <c r="O3728" t="s">
        <v>127</v>
      </c>
      <c r="P3728">
        <v>52</v>
      </c>
      <c r="Q3728" t="s">
        <v>114</v>
      </c>
      <c r="R3728" t="s">
        <v>43</v>
      </c>
      <c r="S3728" t="s">
        <v>44</v>
      </c>
      <c r="T3728" t="s">
        <v>105</v>
      </c>
      <c r="U3728" t="s">
        <v>46</v>
      </c>
      <c r="V3728" t="s">
        <v>75</v>
      </c>
      <c r="W3728" t="s">
        <v>75</v>
      </c>
    </row>
    <row r="3729" spans="1:23" x14ac:dyDescent="0.35">
      <c r="A3729">
        <v>3827</v>
      </c>
      <c r="B3729" t="s">
        <v>3840</v>
      </c>
      <c r="C3729" s="4">
        <f>mock_fashion_data_uk_us[[#This Row],[Price]]/10^13</f>
        <v>742.77114615979679</v>
      </c>
      <c r="D3729" s="2">
        <v>7427711461597968</v>
      </c>
      <c r="E3729" t="s">
        <v>88</v>
      </c>
      <c r="F3729" t="s">
        <v>119</v>
      </c>
      <c r="G3729" t="s">
        <v>82</v>
      </c>
      <c r="H3729">
        <v>3934138381320685</v>
      </c>
      <c r="I3729">
        <v>303</v>
      </c>
      <c r="J3729" s="4">
        <f>mock_fashion_data_uk_us[[#This Row],[Adapted Price]]*mock_fashion_data_uk_us[[#This Row],[Review Count]]</f>
        <v>225059.65728641843</v>
      </c>
      <c r="K3729" t="s">
        <v>97</v>
      </c>
      <c r="L3729" t="s">
        <v>51</v>
      </c>
      <c r="M3729" t="s">
        <v>26</v>
      </c>
      <c r="N3729" t="s">
        <v>40</v>
      </c>
      <c r="O3729" t="s">
        <v>28</v>
      </c>
      <c r="P3729">
        <v>39</v>
      </c>
      <c r="Q3729" t="s">
        <v>90</v>
      </c>
      <c r="R3729" t="s">
        <v>123</v>
      </c>
      <c r="S3729" t="s">
        <v>74</v>
      </c>
      <c r="T3729" t="s">
        <v>45</v>
      </c>
      <c r="U3729" t="s">
        <v>47</v>
      </c>
      <c r="V3729" t="s">
        <v>47</v>
      </c>
      <c r="W3729" t="s">
        <v>59</v>
      </c>
    </row>
    <row r="3730" spans="1:23" x14ac:dyDescent="0.35">
      <c r="A3730">
        <v>3828</v>
      </c>
      <c r="B3730" t="s">
        <v>3841</v>
      </c>
      <c r="C3730" s="4">
        <f>mock_fashion_data_uk_us[[#This Row],[Price]]/10^13</f>
        <v>726.20280421145276</v>
      </c>
      <c r="D3730" s="2">
        <v>7262028042114528</v>
      </c>
      <c r="E3730" t="s">
        <v>49</v>
      </c>
      <c r="F3730" t="s">
        <v>116</v>
      </c>
      <c r="G3730" t="s">
        <v>50</v>
      </c>
      <c r="H3730">
        <v>4589996474280261</v>
      </c>
      <c r="I3730">
        <v>234</v>
      </c>
      <c r="J3730" s="4">
        <f>mock_fashion_data_uk_us[[#This Row],[Adapted Price]]*mock_fashion_data_uk_us[[#This Row],[Review Count]]</f>
        <v>169931.45618547994</v>
      </c>
      <c r="K3730" t="s">
        <v>71</v>
      </c>
      <c r="L3730" t="s">
        <v>51</v>
      </c>
      <c r="M3730" t="s">
        <v>64</v>
      </c>
      <c r="N3730" t="s">
        <v>53</v>
      </c>
      <c r="O3730" t="s">
        <v>66</v>
      </c>
      <c r="P3730">
        <v>21</v>
      </c>
      <c r="Q3730" t="s">
        <v>42</v>
      </c>
      <c r="R3730" t="s">
        <v>79</v>
      </c>
      <c r="S3730" t="s">
        <v>74</v>
      </c>
      <c r="T3730" t="s">
        <v>32</v>
      </c>
      <c r="U3730" t="s">
        <v>75</v>
      </c>
      <c r="V3730" t="s">
        <v>33</v>
      </c>
      <c r="W3730" t="s">
        <v>75</v>
      </c>
    </row>
    <row r="3731" spans="1:23" x14ac:dyDescent="0.35">
      <c r="A3731">
        <v>3829</v>
      </c>
      <c r="B3731" t="s">
        <v>3842</v>
      </c>
      <c r="C3731" s="4">
        <f>mock_fashion_data_uk_us[[#This Row],[Price]]/10^13</f>
        <v>991.78896452882941</v>
      </c>
      <c r="D3731" s="2">
        <v>9917889645288294</v>
      </c>
      <c r="E3731" t="s">
        <v>49</v>
      </c>
      <c r="F3731" t="s">
        <v>125</v>
      </c>
      <c r="G3731" t="s">
        <v>82</v>
      </c>
      <c r="H3731">
        <v>2.7979485397166832E+16</v>
      </c>
      <c r="I3731">
        <v>36</v>
      </c>
      <c r="J3731" s="4">
        <f>mock_fashion_data_uk_us[[#This Row],[Adapted Price]]*mock_fashion_data_uk_us[[#This Row],[Review Count]]</f>
        <v>35704.402723037856</v>
      </c>
      <c r="K3731" t="s">
        <v>39</v>
      </c>
      <c r="L3731" t="s">
        <v>51</v>
      </c>
      <c r="M3731" t="s">
        <v>72</v>
      </c>
      <c r="N3731" t="s">
        <v>40</v>
      </c>
      <c r="O3731" t="s">
        <v>85</v>
      </c>
      <c r="P3731">
        <v>43</v>
      </c>
      <c r="Q3731" t="s">
        <v>29</v>
      </c>
      <c r="R3731" t="s">
        <v>56</v>
      </c>
      <c r="S3731" t="s">
        <v>57</v>
      </c>
      <c r="T3731" t="s">
        <v>80</v>
      </c>
      <c r="U3731" t="s">
        <v>33</v>
      </c>
      <c r="V3731" t="s">
        <v>59</v>
      </c>
      <c r="W3731" t="s">
        <v>47</v>
      </c>
    </row>
    <row r="3732" spans="1:23" x14ac:dyDescent="0.35">
      <c r="A3732">
        <v>3830</v>
      </c>
      <c r="B3732" t="s">
        <v>3843</v>
      </c>
      <c r="C3732" s="4">
        <f>mock_fashion_data_uk_us[[#This Row],[Price]]/10^13</f>
        <v>983.44145649933182</v>
      </c>
      <c r="D3732" s="2">
        <v>9834414564993318</v>
      </c>
      <c r="E3732" t="s">
        <v>36</v>
      </c>
      <c r="F3732" t="s">
        <v>37</v>
      </c>
      <c r="G3732" t="s">
        <v>50</v>
      </c>
      <c r="H3732">
        <v>1466539938529814</v>
      </c>
      <c r="I3732">
        <v>390</v>
      </c>
      <c r="J3732" s="4">
        <f>mock_fashion_data_uk_us[[#This Row],[Adapted Price]]*mock_fashion_data_uk_us[[#This Row],[Review Count]]</f>
        <v>383542.16803473938</v>
      </c>
      <c r="K3732" t="s">
        <v>83</v>
      </c>
      <c r="L3732" t="s">
        <v>51</v>
      </c>
      <c r="M3732" t="s">
        <v>64</v>
      </c>
      <c r="N3732" t="s">
        <v>27</v>
      </c>
      <c r="O3732" t="s">
        <v>113</v>
      </c>
      <c r="P3732">
        <v>25</v>
      </c>
      <c r="Q3732" t="s">
        <v>99</v>
      </c>
      <c r="R3732" t="s">
        <v>43</v>
      </c>
      <c r="S3732" t="s">
        <v>104</v>
      </c>
      <c r="T3732" t="s">
        <v>58</v>
      </c>
      <c r="U3732" t="s">
        <v>75</v>
      </c>
      <c r="V3732" t="s">
        <v>33</v>
      </c>
      <c r="W3732" t="s">
        <v>47</v>
      </c>
    </row>
    <row r="3733" spans="1:23" x14ac:dyDescent="0.35">
      <c r="A3733">
        <v>3831</v>
      </c>
      <c r="B3733" t="s">
        <v>3844</v>
      </c>
      <c r="C3733" s="4">
        <f>mock_fashion_data_uk_us[[#This Row],[Price]]/10^13</f>
        <v>941.29324353930394</v>
      </c>
      <c r="D3733" s="2">
        <v>9412932435393040</v>
      </c>
      <c r="E3733" t="s">
        <v>49</v>
      </c>
      <c r="F3733" t="s">
        <v>125</v>
      </c>
      <c r="G3733" t="s">
        <v>101</v>
      </c>
      <c r="H3733">
        <v>2.1585297292501744E+16</v>
      </c>
      <c r="I3733">
        <v>102</v>
      </c>
      <c r="J3733" s="4">
        <f>mock_fashion_data_uk_us[[#This Row],[Adapted Price]]*mock_fashion_data_uk_us[[#This Row],[Review Count]]</f>
        <v>96011.910841008998</v>
      </c>
      <c r="K3733" t="s">
        <v>63</v>
      </c>
      <c r="L3733" t="s">
        <v>25</v>
      </c>
      <c r="M3733" t="s">
        <v>64</v>
      </c>
      <c r="N3733" t="s">
        <v>40</v>
      </c>
      <c r="O3733" t="s">
        <v>41</v>
      </c>
      <c r="P3733">
        <v>27</v>
      </c>
      <c r="Q3733" t="s">
        <v>172</v>
      </c>
      <c r="R3733" t="s">
        <v>132</v>
      </c>
      <c r="S3733" t="s">
        <v>74</v>
      </c>
      <c r="T3733" t="s">
        <v>32</v>
      </c>
      <c r="U3733" t="s">
        <v>33</v>
      </c>
      <c r="V3733" t="s">
        <v>59</v>
      </c>
      <c r="W3733" t="s">
        <v>33</v>
      </c>
    </row>
    <row r="3734" spans="1:23" x14ac:dyDescent="0.35">
      <c r="A3734">
        <v>3832</v>
      </c>
      <c r="B3734" t="s">
        <v>3845</v>
      </c>
      <c r="C3734" s="4">
        <f>mock_fashion_data_uk_us[[#This Row],[Price]]/10^13</f>
        <v>421.36095573001779</v>
      </c>
      <c r="D3734" s="2">
        <v>4213609557300178</v>
      </c>
      <c r="E3734" t="s">
        <v>118</v>
      </c>
      <c r="F3734" t="s">
        <v>108</v>
      </c>
      <c r="G3734" t="s">
        <v>82</v>
      </c>
      <c r="H3734">
        <v>2642482797561025</v>
      </c>
      <c r="I3734">
        <v>357</v>
      </c>
      <c r="J3734" s="4">
        <f>mock_fashion_data_uk_us[[#This Row],[Adapted Price]]*mock_fashion_data_uk_us[[#This Row],[Review Count]]</f>
        <v>150425.86119561637</v>
      </c>
      <c r="K3734" t="s">
        <v>83</v>
      </c>
      <c r="L3734" t="s">
        <v>25</v>
      </c>
      <c r="M3734" t="s">
        <v>26</v>
      </c>
      <c r="N3734" t="s">
        <v>53</v>
      </c>
      <c r="O3734" t="s">
        <v>140</v>
      </c>
      <c r="P3734">
        <v>31</v>
      </c>
      <c r="Q3734" t="s">
        <v>42</v>
      </c>
      <c r="R3734" t="s">
        <v>134</v>
      </c>
      <c r="S3734" t="s">
        <v>95</v>
      </c>
      <c r="T3734" t="s">
        <v>105</v>
      </c>
      <c r="U3734" t="s">
        <v>33</v>
      </c>
      <c r="V3734" t="s">
        <v>47</v>
      </c>
      <c r="W3734" t="s">
        <v>46</v>
      </c>
    </row>
    <row r="3735" spans="1:23" x14ac:dyDescent="0.35">
      <c r="A3735">
        <v>3833</v>
      </c>
      <c r="B3735" t="s">
        <v>3846</v>
      </c>
      <c r="C3735" s="4">
        <f>mock_fashion_data_uk_us[[#This Row],[Price]]/10^13</f>
        <v>349.54190913238892</v>
      </c>
      <c r="D3735" s="2">
        <v>3495419091323889</v>
      </c>
      <c r="E3735" t="s">
        <v>61</v>
      </c>
      <c r="F3735" t="s">
        <v>62</v>
      </c>
      <c r="G3735" t="s">
        <v>38</v>
      </c>
      <c r="H3735">
        <v>2.3830785201992564E+16</v>
      </c>
      <c r="I3735">
        <v>14</v>
      </c>
      <c r="J3735" s="4">
        <f>mock_fashion_data_uk_us[[#This Row],[Adapted Price]]*mock_fashion_data_uk_us[[#This Row],[Review Count]]</f>
        <v>4893.5867278534452</v>
      </c>
      <c r="K3735" t="s">
        <v>94</v>
      </c>
      <c r="L3735" t="s">
        <v>51</v>
      </c>
      <c r="M3735" t="s">
        <v>64</v>
      </c>
      <c r="N3735" t="s">
        <v>65</v>
      </c>
      <c r="O3735" t="s">
        <v>113</v>
      </c>
      <c r="P3735">
        <v>43</v>
      </c>
      <c r="Q3735" t="s">
        <v>114</v>
      </c>
      <c r="R3735" t="s">
        <v>134</v>
      </c>
      <c r="S3735" t="s">
        <v>31</v>
      </c>
      <c r="T3735" t="s">
        <v>80</v>
      </c>
      <c r="U3735" t="s">
        <v>75</v>
      </c>
      <c r="V3735" t="s">
        <v>34</v>
      </c>
      <c r="W3735" t="s">
        <v>75</v>
      </c>
    </row>
    <row r="3736" spans="1:23" x14ac:dyDescent="0.35">
      <c r="A3736">
        <v>3834</v>
      </c>
      <c r="B3736" t="s">
        <v>3847</v>
      </c>
      <c r="C3736" s="4">
        <f>mock_fashion_data_uk_us[[#This Row],[Price]]/10^13</f>
        <v>641.72627691820105</v>
      </c>
      <c r="D3736" s="2">
        <v>6417262769182011</v>
      </c>
      <c r="E3736" t="s">
        <v>21</v>
      </c>
      <c r="F3736" t="s">
        <v>22</v>
      </c>
      <c r="G3736" t="s">
        <v>70</v>
      </c>
      <c r="H3736">
        <v>4976162944030612</v>
      </c>
      <c r="I3736">
        <v>299</v>
      </c>
      <c r="J3736" s="4">
        <f>mock_fashion_data_uk_us[[#This Row],[Adapted Price]]*mock_fashion_data_uk_us[[#This Row],[Review Count]]</f>
        <v>191876.15679854213</v>
      </c>
      <c r="K3736" t="s">
        <v>83</v>
      </c>
      <c r="L3736" t="s">
        <v>51</v>
      </c>
      <c r="M3736" t="s">
        <v>64</v>
      </c>
      <c r="N3736" t="s">
        <v>65</v>
      </c>
      <c r="O3736" t="s">
        <v>54</v>
      </c>
      <c r="P3736">
        <v>36</v>
      </c>
      <c r="Q3736" t="s">
        <v>42</v>
      </c>
      <c r="R3736" t="s">
        <v>91</v>
      </c>
      <c r="S3736" t="s">
        <v>31</v>
      </c>
      <c r="T3736" t="s">
        <v>32</v>
      </c>
      <c r="U3736" t="s">
        <v>46</v>
      </c>
      <c r="V3736" t="s">
        <v>59</v>
      </c>
      <c r="W3736" t="s">
        <v>75</v>
      </c>
    </row>
    <row r="3737" spans="1:23" x14ac:dyDescent="0.35">
      <c r="A3737">
        <v>3835</v>
      </c>
      <c r="B3737" t="s">
        <v>3848</v>
      </c>
      <c r="C3737" s="4">
        <f>mock_fashion_data_uk_us[[#This Row],[Price]]/10^13</f>
        <v>612.37764625049454</v>
      </c>
      <c r="D3737" s="2">
        <v>6123776462504945</v>
      </c>
      <c r="E3737" t="s">
        <v>130</v>
      </c>
      <c r="F3737" t="s">
        <v>119</v>
      </c>
      <c r="G3737" t="s">
        <v>89</v>
      </c>
      <c r="H3737">
        <v>2560587923155614</v>
      </c>
      <c r="I3737">
        <v>45</v>
      </c>
      <c r="J3737" s="4">
        <f>mock_fashion_data_uk_us[[#This Row],[Adapted Price]]*mock_fashion_data_uk_us[[#This Row],[Review Count]]</f>
        <v>27556.994081272253</v>
      </c>
      <c r="K3737" t="s">
        <v>120</v>
      </c>
      <c r="L3737" t="s">
        <v>51</v>
      </c>
      <c r="M3737" t="s">
        <v>64</v>
      </c>
      <c r="N3737" t="s">
        <v>27</v>
      </c>
      <c r="O3737" t="s">
        <v>98</v>
      </c>
      <c r="P3737">
        <v>40</v>
      </c>
      <c r="Q3737" t="s">
        <v>172</v>
      </c>
      <c r="R3737" t="s">
        <v>91</v>
      </c>
      <c r="S3737" t="s">
        <v>44</v>
      </c>
      <c r="T3737" t="s">
        <v>80</v>
      </c>
      <c r="U3737" t="s">
        <v>47</v>
      </c>
      <c r="V3737" t="s">
        <v>34</v>
      </c>
      <c r="W3737" t="s">
        <v>75</v>
      </c>
    </row>
    <row r="3738" spans="1:23" x14ac:dyDescent="0.35">
      <c r="A3738">
        <v>3836</v>
      </c>
      <c r="B3738" t="s">
        <v>3849</v>
      </c>
      <c r="C3738" s="4">
        <f>mock_fashion_data_uk_us[[#This Row],[Price]]/10^13</f>
        <v>652.18069958933086</v>
      </c>
      <c r="D3738" s="2">
        <v>6521806995893309</v>
      </c>
      <c r="E3738" t="s">
        <v>130</v>
      </c>
      <c r="F3738" t="s">
        <v>111</v>
      </c>
      <c r="G3738" t="s">
        <v>50</v>
      </c>
      <c r="H3738">
        <v>1.7910099554254466E+16</v>
      </c>
      <c r="I3738">
        <v>335</v>
      </c>
      <c r="J3738" s="4">
        <f>mock_fashion_data_uk_us[[#This Row],[Adapted Price]]*mock_fashion_data_uk_us[[#This Row],[Review Count]]</f>
        <v>218480.53436242582</v>
      </c>
      <c r="K3738" t="s">
        <v>83</v>
      </c>
      <c r="L3738" t="s">
        <v>51</v>
      </c>
      <c r="M3738" t="s">
        <v>52</v>
      </c>
      <c r="N3738" t="s">
        <v>27</v>
      </c>
      <c r="O3738" t="s">
        <v>98</v>
      </c>
      <c r="P3738">
        <v>48</v>
      </c>
      <c r="Q3738" t="s">
        <v>29</v>
      </c>
      <c r="R3738" t="s">
        <v>132</v>
      </c>
      <c r="S3738" t="s">
        <v>31</v>
      </c>
      <c r="T3738" t="s">
        <v>45</v>
      </c>
      <c r="U3738" t="s">
        <v>59</v>
      </c>
      <c r="V3738" t="s">
        <v>34</v>
      </c>
      <c r="W3738" t="s">
        <v>59</v>
      </c>
    </row>
    <row r="3739" spans="1:23" x14ac:dyDescent="0.35">
      <c r="A3739">
        <v>3837</v>
      </c>
      <c r="B3739" t="s">
        <v>3850</v>
      </c>
      <c r="C3739" s="4">
        <f>mock_fashion_data_uk_us[[#This Row],[Price]]/10^13</f>
        <v>615.68015151479813</v>
      </c>
      <c r="D3739" s="2">
        <v>6156801515147981</v>
      </c>
      <c r="E3739" t="s">
        <v>130</v>
      </c>
      <c r="F3739" t="s">
        <v>111</v>
      </c>
      <c r="G3739" t="s">
        <v>23</v>
      </c>
      <c r="H3739">
        <v>2423159114894407</v>
      </c>
      <c r="I3739">
        <v>208</v>
      </c>
      <c r="J3739" s="4">
        <f>mock_fashion_data_uk_us[[#This Row],[Adapted Price]]*mock_fashion_data_uk_us[[#This Row],[Review Count]]</f>
        <v>128061.47151507801</v>
      </c>
      <c r="K3739" t="s">
        <v>120</v>
      </c>
      <c r="L3739" t="s">
        <v>84</v>
      </c>
      <c r="M3739" t="s">
        <v>64</v>
      </c>
      <c r="N3739" t="s">
        <v>53</v>
      </c>
      <c r="O3739" t="s">
        <v>28</v>
      </c>
      <c r="P3739">
        <v>30</v>
      </c>
      <c r="Q3739" t="s">
        <v>172</v>
      </c>
      <c r="R3739" t="s">
        <v>86</v>
      </c>
      <c r="S3739" t="s">
        <v>57</v>
      </c>
      <c r="T3739" t="s">
        <v>45</v>
      </c>
      <c r="U3739" t="s">
        <v>59</v>
      </c>
      <c r="V3739" t="s">
        <v>75</v>
      </c>
      <c r="W3739" t="s">
        <v>33</v>
      </c>
    </row>
    <row r="3740" spans="1:23" x14ac:dyDescent="0.35">
      <c r="A3740">
        <v>3838</v>
      </c>
      <c r="B3740" t="s">
        <v>3851</v>
      </c>
      <c r="C3740" s="4">
        <f>mock_fashion_data_uk_us[[#This Row],[Price]]/10^13</f>
        <v>646.60213793398134</v>
      </c>
      <c r="D3740" s="2">
        <v>6466021379339813</v>
      </c>
      <c r="E3740" t="s">
        <v>21</v>
      </c>
      <c r="F3740" t="s">
        <v>111</v>
      </c>
      <c r="G3740" t="s">
        <v>101</v>
      </c>
      <c r="H3740">
        <v>3.4309790301205548E+16</v>
      </c>
      <c r="I3740">
        <v>240</v>
      </c>
      <c r="J3740" s="4">
        <f>mock_fashion_data_uk_us[[#This Row],[Adapted Price]]*mock_fashion_data_uk_us[[#This Row],[Review Count]]</f>
        <v>155184.51310415551</v>
      </c>
      <c r="K3740" t="s">
        <v>94</v>
      </c>
      <c r="L3740" t="s">
        <v>25</v>
      </c>
      <c r="M3740" t="s">
        <v>52</v>
      </c>
      <c r="N3740" t="s">
        <v>27</v>
      </c>
      <c r="O3740" t="s">
        <v>127</v>
      </c>
      <c r="P3740">
        <v>45</v>
      </c>
      <c r="Q3740" t="s">
        <v>103</v>
      </c>
      <c r="R3740" t="s">
        <v>123</v>
      </c>
      <c r="S3740" t="s">
        <v>74</v>
      </c>
      <c r="T3740" t="s">
        <v>32</v>
      </c>
      <c r="U3740" t="s">
        <v>59</v>
      </c>
      <c r="V3740" t="s">
        <v>59</v>
      </c>
      <c r="W3740" t="s">
        <v>34</v>
      </c>
    </row>
    <row r="3741" spans="1:23" x14ac:dyDescent="0.35">
      <c r="A3741">
        <v>3839</v>
      </c>
      <c r="B3741" t="s">
        <v>3852</v>
      </c>
      <c r="C3741" s="4">
        <f>mock_fashion_data_uk_us[[#This Row],[Price]]/10^13</f>
        <v>754.44639837513353</v>
      </c>
      <c r="D3741" s="2">
        <v>7544463983751335</v>
      </c>
      <c r="E3741" t="s">
        <v>88</v>
      </c>
      <c r="F3741" t="s">
        <v>119</v>
      </c>
      <c r="G3741" t="s">
        <v>70</v>
      </c>
      <c r="H3741">
        <v>1.0932169785977934E+16</v>
      </c>
      <c r="I3741">
        <v>115</v>
      </c>
      <c r="J3741" s="4">
        <f>mock_fashion_data_uk_us[[#This Row],[Adapted Price]]*mock_fashion_data_uk_us[[#This Row],[Review Count]]</f>
        <v>86761.335813140351</v>
      </c>
      <c r="K3741" t="s">
        <v>112</v>
      </c>
      <c r="L3741" t="s">
        <v>84</v>
      </c>
      <c r="M3741" t="s">
        <v>64</v>
      </c>
      <c r="N3741" t="s">
        <v>40</v>
      </c>
      <c r="O3741" t="s">
        <v>85</v>
      </c>
      <c r="P3741">
        <v>59</v>
      </c>
      <c r="Q3741" t="s">
        <v>78</v>
      </c>
      <c r="R3741" t="s">
        <v>123</v>
      </c>
      <c r="S3741" t="s">
        <v>44</v>
      </c>
      <c r="T3741" t="s">
        <v>32</v>
      </c>
      <c r="U3741" t="s">
        <v>47</v>
      </c>
      <c r="V3741" t="s">
        <v>47</v>
      </c>
      <c r="W3741" t="s">
        <v>75</v>
      </c>
    </row>
    <row r="3742" spans="1:23" x14ac:dyDescent="0.35">
      <c r="A3742">
        <v>3840</v>
      </c>
      <c r="B3742" t="s">
        <v>3853</v>
      </c>
      <c r="C3742" s="4">
        <f>mock_fashion_data_uk_us[[#This Row],[Price]]/10^13</f>
        <v>666.10364923653242</v>
      </c>
      <c r="D3742" s="2">
        <v>6661036492365324</v>
      </c>
      <c r="E3742" t="s">
        <v>61</v>
      </c>
      <c r="F3742" t="s">
        <v>119</v>
      </c>
      <c r="G3742" t="s">
        <v>89</v>
      </c>
      <c r="H3742">
        <v>4106496157899725</v>
      </c>
      <c r="I3742">
        <v>254</v>
      </c>
      <c r="J3742" s="4">
        <f>mock_fashion_data_uk_us[[#This Row],[Adapted Price]]*mock_fashion_data_uk_us[[#This Row],[Review Count]]</f>
        <v>169190.32690607922</v>
      </c>
      <c r="K3742" t="s">
        <v>102</v>
      </c>
      <c r="L3742" t="s">
        <v>51</v>
      </c>
      <c r="M3742" t="s">
        <v>26</v>
      </c>
      <c r="N3742" t="s">
        <v>40</v>
      </c>
      <c r="O3742" t="s">
        <v>127</v>
      </c>
      <c r="P3742">
        <v>61</v>
      </c>
      <c r="Q3742" t="s">
        <v>78</v>
      </c>
      <c r="R3742" t="s">
        <v>43</v>
      </c>
      <c r="S3742" t="s">
        <v>74</v>
      </c>
      <c r="T3742" t="s">
        <v>32</v>
      </c>
      <c r="U3742" t="s">
        <v>75</v>
      </c>
      <c r="V3742" t="s">
        <v>75</v>
      </c>
      <c r="W3742" t="s">
        <v>34</v>
      </c>
    </row>
    <row r="3743" spans="1:23" x14ac:dyDescent="0.35">
      <c r="A3743">
        <v>3841</v>
      </c>
      <c r="B3743" t="s">
        <v>3854</v>
      </c>
      <c r="C3743" s="4">
        <f>mock_fashion_data_uk_us[[#This Row],[Price]]/10^13</f>
        <v>943.11370666887785</v>
      </c>
      <c r="D3743" s="2">
        <v>9431137066688778</v>
      </c>
      <c r="E3743" t="s">
        <v>88</v>
      </c>
      <c r="F3743" t="s">
        <v>119</v>
      </c>
      <c r="G3743" t="s">
        <v>50</v>
      </c>
      <c r="H3743">
        <v>3069586084408725</v>
      </c>
      <c r="I3743">
        <v>90</v>
      </c>
      <c r="J3743" s="4">
        <f>mock_fashion_data_uk_us[[#This Row],[Adapted Price]]*mock_fashion_data_uk_us[[#This Row],[Review Count]]</f>
        <v>84880.233600199004</v>
      </c>
      <c r="K3743" t="s">
        <v>83</v>
      </c>
      <c r="L3743" t="s">
        <v>25</v>
      </c>
      <c r="M3743" t="s">
        <v>26</v>
      </c>
      <c r="N3743" t="s">
        <v>53</v>
      </c>
      <c r="O3743" t="s">
        <v>77</v>
      </c>
      <c r="P3743">
        <v>22</v>
      </c>
      <c r="Q3743" t="s">
        <v>42</v>
      </c>
      <c r="R3743" t="s">
        <v>132</v>
      </c>
      <c r="S3743" t="s">
        <v>31</v>
      </c>
      <c r="T3743" t="s">
        <v>80</v>
      </c>
      <c r="U3743" t="s">
        <v>47</v>
      </c>
      <c r="V3743" t="s">
        <v>75</v>
      </c>
      <c r="W3743" t="s">
        <v>59</v>
      </c>
    </row>
    <row r="3744" spans="1:23" x14ac:dyDescent="0.35">
      <c r="A3744">
        <v>3842</v>
      </c>
      <c r="B3744" t="s">
        <v>3855</v>
      </c>
      <c r="C3744" s="4">
        <f>mock_fashion_data_uk_us[[#This Row],[Price]]/10^13</f>
        <v>1375.7523240564087</v>
      </c>
      <c r="D3744" s="2">
        <v>1.3757523240564088E+16</v>
      </c>
      <c r="E3744" t="s">
        <v>118</v>
      </c>
      <c r="F3744" t="s">
        <v>111</v>
      </c>
      <c r="G3744" t="s">
        <v>101</v>
      </c>
      <c r="H3744">
        <v>2398445203163357</v>
      </c>
      <c r="I3744">
        <v>335</v>
      </c>
      <c r="J3744" s="4">
        <f>mock_fashion_data_uk_us[[#This Row],[Adapted Price]]*mock_fashion_data_uk_us[[#This Row],[Review Count]]</f>
        <v>460877.02855889691</v>
      </c>
      <c r="K3744" t="s">
        <v>63</v>
      </c>
      <c r="L3744" t="s">
        <v>84</v>
      </c>
      <c r="M3744" t="s">
        <v>64</v>
      </c>
      <c r="N3744" t="s">
        <v>40</v>
      </c>
      <c r="O3744" t="s">
        <v>54</v>
      </c>
      <c r="P3744">
        <v>60</v>
      </c>
      <c r="Q3744" t="s">
        <v>122</v>
      </c>
      <c r="R3744" t="s">
        <v>56</v>
      </c>
      <c r="S3744" t="s">
        <v>44</v>
      </c>
      <c r="T3744" t="s">
        <v>105</v>
      </c>
      <c r="U3744" t="s">
        <v>46</v>
      </c>
      <c r="V3744" t="s">
        <v>75</v>
      </c>
      <c r="W3744" t="s">
        <v>47</v>
      </c>
    </row>
    <row r="3745" spans="1:23" x14ac:dyDescent="0.35">
      <c r="A3745">
        <v>3843</v>
      </c>
      <c r="B3745" t="s">
        <v>3856</v>
      </c>
      <c r="C3745" s="4">
        <f>mock_fashion_data_uk_us[[#This Row],[Price]]/10^13</f>
        <v>385.44756140020172</v>
      </c>
      <c r="D3745" s="2">
        <v>3854475614002017</v>
      </c>
      <c r="E3745" t="s">
        <v>68</v>
      </c>
      <c r="F3745" t="s">
        <v>22</v>
      </c>
      <c r="G3745" t="s">
        <v>82</v>
      </c>
      <c r="H3745">
        <v>4831999429567917</v>
      </c>
      <c r="I3745">
        <v>226</v>
      </c>
      <c r="J3745" s="4">
        <f>mock_fashion_data_uk_us[[#This Row],[Adapted Price]]*mock_fashion_data_uk_us[[#This Row],[Review Count]]</f>
        <v>87111.148876445586</v>
      </c>
      <c r="K3745" t="s">
        <v>97</v>
      </c>
      <c r="L3745" t="s">
        <v>25</v>
      </c>
      <c r="M3745" t="s">
        <v>64</v>
      </c>
      <c r="N3745" t="s">
        <v>27</v>
      </c>
      <c r="O3745" t="s">
        <v>66</v>
      </c>
      <c r="P3745">
        <v>33</v>
      </c>
      <c r="Q3745" t="s">
        <v>78</v>
      </c>
      <c r="R3745" t="s">
        <v>30</v>
      </c>
      <c r="S3745" t="s">
        <v>95</v>
      </c>
      <c r="T3745" t="s">
        <v>45</v>
      </c>
      <c r="U3745" t="s">
        <v>47</v>
      </c>
      <c r="V3745" t="s">
        <v>47</v>
      </c>
      <c r="W3745" t="s">
        <v>47</v>
      </c>
    </row>
    <row r="3746" spans="1:23" x14ac:dyDescent="0.35">
      <c r="A3746">
        <v>3844</v>
      </c>
      <c r="B3746" t="s">
        <v>3857</v>
      </c>
      <c r="C3746" s="4">
        <f>mock_fashion_data_uk_us[[#This Row],[Price]]/10^13</f>
        <v>302.07559533382619</v>
      </c>
      <c r="D3746" s="2">
        <v>3020755953338262</v>
      </c>
      <c r="E3746" t="s">
        <v>88</v>
      </c>
      <c r="F3746" t="s">
        <v>108</v>
      </c>
      <c r="G3746" t="s">
        <v>101</v>
      </c>
      <c r="H3746">
        <v>2.3899122141181504E+16</v>
      </c>
      <c r="I3746">
        <v>312</v>
      </c>
      <c r="J3746" s="4">
        <f>mock_fashion_data_uk_us[[#This Row],[Adapted Price]]*mock_fashion_data_uk_us[[#This Row],[Review Count]]</f>
        <v>94247.585744153766</v>
      </c>
      <c r="K3746" t="s">
        <v>71</v>
      </c>
      <c r="L3746" t="s">
        <v>51</v>
      </c>
      <c r="M3746" t="s">
        <v>64</v>
      </c>
      <c r="N3746" t="s">
        <v>65</v>
      </c>
      <c r="O3746" t="s">
        <v>98</v>
      </c>
      <c r="P3746">
        <v>20</v>
      </c>
      <c r="Q3746" t="s">
        <v>172</v>
      </c>
      <c r="R3746" t="s">
        <v>73</v>
      </c>
      <c r="S3746" t="s">
        <v>74</v>
      </c>
      <c r="T3746" t="s">
        <v>45</v>
      </c>
      <c r="U3746" t="s">
        <v>46</v>
      </c>
      <c r="V3746" t="s">
        <v>75</v>
      </c>
      <c r="W3746" t="s">
        <v>47</v>
      </c>
    </row>
    <row r="3747" spans="1:23" x14ac:dyDescent="0.35">
      <c r="A3747">
        <v>3845</v>
      </c>
      <c r="B3747" t="s">
        <v>3858</v>
      </c>
      <c r="C3747" s="4">
        <f>mock_fashion_data_uk_us[[#This Row],[Price]]/10^13</f>
        <v>666.71410833717221</v>
      </c>
      <c r="D3747" s="2">
        <v>6667141083371722</v>
      </c>
      <c r="E3747" t="s">
        <v>68</v>
      </c>
      <c r="F3747" t="s">
        <v>111</v>
      </c>
      <c r="G3747" t="s">
        <v>101</v>
      </c>
      <c r="H3747">
        <v>2.1920016683589716E+16</v>
      </c>
      <c r="I3747">
        <v>204</v>
      </c>
      <c r="J3747" s="4">
        <f>mock_fashion_data_uk_us[[#This Row],[Adapted Price]]*mock_fashion_data_uk_us[[#This Row],[Review Count]]</f>
        <v>136009.67810078312</v>
      </c>
      <c r="K3747" t="s">
        <v>24</v>
      </c>
      <c r="L3747" t="s">
        <v>84</v>
      </c>
      <c r="M3747" t="s">
        <v>26</v>
      </c>
      <c r="N3747" t="s">
        <v>65</v>
      </c>
      <c r="O3747" t="s">
        <v>98</v>
      </c>
      <c r="P3747">
        <v>51</v>
      </c>
      <c r="Q3747" t="s">
        <v>42</v>
      </c>
      <c r="R3747" t="s">
        <v>56</v>
      </c>
      <c r="S3747" t="s">
        <v>44</v>
      </c>
      <c r="T3747" t="s">
        <v>45</v>
      </c>
      <c r="U3747" t="s">
        <v>59</v>
      </c>
      <c r="V3747" t="s">
        <v>47</v>
      </c>
      <c r="W3747" t="s">
        <v>59</v>
      </c>
    </row>
    <row r="3748" spans="1:23" x14ac:dyDescent="0.35">
      <c r="A3748">
        <v>3846</v>
      </c>
      <c r="B3748" t="s">
        <v>3859</v>
      </c>
      <c r="C3748" s="4">
        <f>mock_fashion_data_uk_us[[#This Row],[Price]]/10^13</f>
        <v>89.137502505433702</v>
      </c>
      <c r="D3748" s="2">
        <v>891375025054337</v>
      </c>
      <c r="E3748" t="s">
        <v>21</v>
      </c>
      <c r="F3748" t="s">
        <v>111</v>
      </c>
      <c r="G3748" t="s">
        <v>23</v>
      </c>
      <c r="H3748">
        <v>2126264357244466</v>
      </c>
      <c r="I3748">
        <v>15</v>
      </c>
      <c r="J3748" s="4">
        <f>mock_fashion_data_uk_us[[#This Row],[Adapted Price]]*mock_fashion_data_uk_us[[#This Row],[Review Count]]</f>
        <v>1337.0625375815055</v>
      </c>
      <c r="K3748" t="s">
        <v>39</v>
      </c>
      <c r="L3748" t="s">
        <v>84</v>
      </c>
      <c r="M3748" t="s">
        <v>72</v>
      </c>
      <c r="N3748" t="s">
        <v>53</v>
      </c>
      <c r="O3748" t="s">
        <v>127</v>
      </c>
      <c r="P3748">
        <v>39</v>
      </c>
      <c r="Q3748" t="s">
        <v>29</v>
      </c>
      <c r="R3748" t="s">
        <v>132</v>
      </c>
      <c r="S3748" t="s">
        <v>31</v>
      </c>
      <c r="T3748" t="s">
        <v>45</v>
      </c>
      <c r="U3748" t="s">
        <v>46</v>
      </c>
      <c r="V3748" t="s">
        <v>47</v>
      </c>
      <c r="W3748" t="s">
        <v>46</v>
      </c>
    </row>
    <row r="3749" spans="1:23" x14ac:dyDescent="0.35">
      <c r="A3749">
        <v>3847</v>
      </c>
      <c r="B3749" t="s">
        <v>3860</v>
      </c>
      <c r="C3749" s="4">
        <f>mock_fashion_data_uk_us[[#This Row],[Price]]/10^13</f>
        <v>4726.2035425455142</v>
      </c>
      <c r="D3749" s="2">
        <v>4.7262035425455144E+16</v>
      </c>
      <c r="E3749" t="s">
        <v>36</v>
      </c>
      <c r="F3749" t="s">
        <v>125</v>
      </c>
      <c r="G3749" t="s">
        <v>82</v>
      </c>
      <c r="H3749">
        <v>3.1806545692048792E+16</v>
      </c>
      <c r="I3749">
        <v>369</v>
      </c>
      <c r="J3749" s="4">
        <f>mock_fashion_data_uk_us[[#This Row],[Adapted Price]]*mock_fashion_data_uk_us[[#This Row],[Review Count]]</f>
        <v>1743969.1071992947</v>
      </c>
      <c r="K3749" t="s">
        <v>83</v>
      </c>
      <c r="L3749" t="s">
        <v>25</v>
      </c>
      <c r="M3749" t="s">
        <v>52</v>
      </c>
      <c r="N3749" t="s">
        <v>65</v>
      </c>
      <c r="O3749" t="s">
        <v>85</v>
      </c>
      <c r="P3749">
        <v>61</v>
      </c>
      <c r="Q3749" t="s">
        <v>122</v>
      </c>
      <c r="R3749" t="s">
        <v>132</v>
      </c>
      <c r="S3749" t="s">
        <v>74</v>
      </c>
      <c r="T3749" t="s">
        <v>105</v>
      </c>
      <c r="U3749" t="s">
        <v>33</v>
      </c>
      <c r="V3749" t="s">
        <v>33</v>
      </c>
      <c r="W3749" t="s">
        <v>33</v>
      </c>
    </row>
    <row r="3750" spans="1:23" x14ac:dyDescent="0.35">
      <c r="A3750">
        <v>3848</v>
      </c>
      <c r="B3750" t="s">
        <v>3861</v>
      </c>
      <c r="C3750" s="4">
        <f>mock_fashion_data_uk_us[[#This Row],[Price]]/10^13</f>
        <v>3716.0600936778001</v>
      </c>
      <c r="D3750" s="2">
        <v>3.7160600936778E+16</v>
      </c>
      <c r="E3750" t="s">
        <v>61</v>
      </c>
      <c r="F3750" t="s">
        <v>69</v>
      </c>
      <c r="G3750" t="s">
        <v>23</v>
      </c>
      <c r="H3750">
        <v>1956370548737707</v>
      </c>
      <c r="I3750">
        <v>362</v>
      </c>
      <c r="J3750" s="4">
        <f>mock_fashion_data_uk_us[[#This Row],[Adapted Price]]*mock_fashion_data_uk_us[[#This Row],[Review Count]]</f>
        <v>1345213.7539113637</v>
      </c>
      <c r="K3750" t="s">
        <v>63</v>
      </c>
      <c r="L3750" t="s">
        <v>25</v>
      </c>
      <c r="M3750" t="s">
        <v>64</v>
      </c>
      <c r="N3750" t="s">
        <v>53</v>
      </c>
      <c r="O3750" t="s">
        <v>140</v>
      </c>
      <c r="P3750">
        <v>63</v>
      </c>
      <c r="Q3750" t="s">
        <v>78</v>
      </c>
      <c r="R3750" t="s">
        <v>134</v>
      </c>
      <c r="S3750" t="s">
        <v>31</v>
      </c>
      <c r="T3750" t="s">
        <v>58</v>
      </c>
      <c r="U3750" t="s">
        <v>47</v>
      </c>
      <c r="V3750" t="s">
        <v>59</v>
      </c>
      <c r="W3750" t="s">
        <v>75</v>
      </c>
    </row>
    <row r="3751" spans="1:23" x14ac:dyDescent="0.35">
      <c r="A3751">
        <v>3849</v>
      </c>
      <c r="B3751" t="s">
        <v>3862</v>
      </c>
      <c r="C3751" s="4">
        <f>mock_fashion_data_uk_us[[#This Row],[Price]]/10^13</f>
        <v>1150.8877290069736</v>
      </c>
      <c r="D3751" s="2">
        <v>1.1508877290069736E+16</v>
      </c>
      <c r="E3751" t="s">
        <v>49</v>
      </c>
      <c r="F3751" t="s">
        <v>145</v>
      </c>
      <c r="G3751" t="s">
        <v>70</v>
      </c>
      <c r="H3751">
        <v>1848238788552257</v>
      </c>
      <c r="I3751">
        <v>179</v>
      </c>
      <c r="J3751" s="4">
        <f>mock_fashion_data_uk_us[[#This Row],[Adapted Price]]*mock_fashion_data_uk_us[[#This Row],[Review Count]]</f>
        <v>206008.90349224827</v>
      </c>
      <c r="K3751" t="s">
        <v>94</v>
      </c>
      <c r="L3751" t="s">
        <v>51</v>
      </c>
      <c r="M3751" t="s">
        <v>64</v>
      </c>
      <c r="N3751" t="s">
        <v>40</v>
      </c>
      <c r="O3751" t="s">
        <v>54</v>
      </c>
      <c r="P3751">
        <v>20</v>
      </c>
      <c r="Q3751" t="s">
        <v>29</v>
      </c>
      <c r="R3751" t="s">
        <v>30</v>
      </c>
      <c r="S3751" t="s">
        <v>74</v>
      </c>
      <c r="T3751" t="s">
        <v>105</v>
      </c>
      <c r="U3751" t="s">
        <v>46</v>
      </c>
      <c r="V3751" t="s">
        <v>59</v>
      </c>
      <c r="W3751" t="s">
        <v>34</v>
      </c>
    </row>
    <row r="3752" spans="1:23" x14ac:dyDescent="0.35">
      <c r="A3752">
        <v>3850</v>
      </c>
      <c r="B3752" t="s">
        <v>3863</v>
      </c>
      <c r="C3752" s="4">
        <f>mock_fashion_data_uk_us[[#This Row],[Price]]/10^13</f>
        <v>2855.0360656664593</v>
      </c>
      <c r="D3752" s="2">
        <v>2.8550360656664592E+16</v>
      </c>
      <c r="E3752" t="s">
        <v>88</v>
      </c>
      <c r="F3752" t="s">
        <v>22</v>
      </c>
      <c r="G3752" t="s">
        <v>101</v>
      </c>
      <c r="H3752">
        <v>3.9629706664973144E+16</v>
      </c>
      <c r="I3752">
        <v>101</v>
      </c>
      <c r="J3752" s="4">
        <f>mock_fashion_data_uk_us[[#This Row],[Adapted Price]]*mock_fashion_data_uk_us[[#This Row],[Review Count]]</f>
        <v>288358.64263231237</v>
      </c>
      <c r="K3752" t="s">
        <v>120</v>
      </c>
      <c r="L3752" t="s">
        <v>84</v>
      </c>
      <c r="M3752" t="s">
        <v>72</v>
      </c>
      <c r="N3752" t="s">
        <v>65</v>
      </c>
      <c r="O3752" t="s">
        <v>140</v>
      </c>
      <c r="P3752">
        <v>46</v>
      </c>
      <c r="Q3752" t="s">
        <v>114</v>
      </c>
      <c r="R3752" t="s">
        <v>73</v>
      </c>
      <c r="S3752" t="s">
        <v>31</v>
      </c>
      <c r="T3752" t="s">
        <v>32</v>
      </c>
      <c r="U3752" t="s">
        <v>47</v>
      </c>
      <c r="V3752" t="s">
        <v>59</v>
      </c>
      <c r="W3752" t="s">
        <v>59</v>
      </c>
    </row>
    <row r="3753" spans="1:23" x14ac:dyDescent="0.35">
      <c r="A3753">
        <v>3851</v>
      </c>
      <c r="B3753" t="s">
        <v>3864</v>
      </c>
      <c r="C3753" s="4">
        <f>mock_fashion_data_uk_us[[#This Row],[Price]]/10^13</f>
        <v>5623.1248242853744</v>
      </c>
      <c r="D3753" s="2">
        <v>5.6231248242853744E+16</v>
      </c>
      <c r="E3753" t="s">
        <v>68</v>
      </c>
      <c r="F3753" t="s">
        <v>37</v>
      </c>
      <c r="G3753" t="s">
        <v>23</v>
      </c>
      <c r="H3753">
        <v>4382300748053222</v>
      </c>
      <c r="I3753">
        <v>342</v>
      </c>
      <c r="J3753" s="4">
        <f>mock_fashion_data_uk_us[[#This Row],[Adapted Price]]*mock_fashion_data_uk_us[[#This Row],[Review Count]]</f>
        <v>1923108.6899055981</v>
      </c>
      <c r="K3753" t="s">
        <v>112</v>
      </c>
      <c r="L3753" t="s">
        <v>25</v>
      </c>
      <c r="M3753" t="s">
        <v>64</v>
      </c>
      <c r="N3753" t="s">
        <v>53</v>
      </c>
      <c r="O3753" t="s">
        <v>98</v>
      </c>
      <c r="P3753">
        <v>51</v>
      </c>
      <c r="Q3753" t="s">
        <v>114</v>
      </c>
      <c r="R3753" t="s">
        <v>79</v>
      </c>
      <c r="S3753" t="s">
        <v>104</v>
      </c>
      <c r="T3753" t="s">
        <v>105</v>
      </c>
      <c r="U3753" t="s">
        <v>47</v>
      </c>
      <c r="V3753" t="s">
        <v>75</v>
      </c>
      <c r="W3753" t="s">
        <v>33</v>
      </c>
    </row>
    <row r="3754" spans="1:23" x14ac:dyDescent="0.35">
      <c r="A3754">
        <v>3852</v>
      </c>
      <c r="B3754" t="s">
        <v>3865</v>
      </c>
      <c r="C3754" s="4">
        <f>mock_fashion_data_uk_us[[#This Row],[Price]]/10^13</f>
        <v>333.37750709682581</v>
      </c>
      <c r="D3754" s="2">
        <v>3333775070968258</v>
      </c>
      <c r="E3754" t="s">
        <v>88</v>
      </c>
      <c r="F3754" t="s">
        <v>62</v>
      </c>
      <c r="G3754" t="s">
        <v>38</v>
      </c>
      <c r="H3754">
        <v>2.7677567768368628E+16</v>
      </c>
      <c r="I3754">
        <v>35</v>
      </c>
      <c r="J3754" s="4">
        <f>mock_fashion_data_uk_us[[#This Row],[Adapted Price]]*mock_fashion_data_uk_us[[#This Row],[Review Count]]</f>
        <v>11668.212748388903</v>
      </c>
      <c r="K3754" t="s">
        <v>97</v>
      </c>
      <c r="L3754" t="s">
        <v>84</v>
      </c>
      <c r="M3754" t="s">
        <v>64</v>
      </c>
      <c r="N3754" t="s">
        <v>40</v>
      </c>
      <c r="O3754" t="s">
        <v>140</v>
      </c>
      <c r="P3754">
        <v>31</v>
      </c>
      <c r="Q3754" t="s">
        <v>122</v>
      </c>
      <c r="R3754" t="s">
        <v>132</v>
      </c>
      <c r="S3754" t="s">
        <v>44</v>
      </c>
      <c r="T3754" t="s">
        <v>80</v>
      </c>
      <c r="U3754" t="s">
        <v>47</v>
      </c>
      <c r="V3754" t="s">
        <v>47</v>
      </c>
      <c r="W3754" t="s">
        <v>75</v>
      </c>
    </row>
    <row r="3755" spans="1:23" x14ac:dyDescent="0.35">
      <c r="A3755">
        <v>3853</v>
      </c>
      <c r="B3755" t="s">
        <v>3866</v>
      </c>
      <c r="C3755" s="4">
        <f>mock_fashion_data_uk_us[[#This Row],[Price]]/10^13</f>
        <v>3518.2735424774951</v>
      </c>
      <c r="D3755" s="2">
        <v>3.5182735424774952E+16</v>
      </c>
      <c r="E3755" t="s">
        <v>61</v>
      </c>
      <c r="F3755" t="s">
        <v>116</v>
      </c>
      <c r="G3755" t="s">
        <v>38</v>
      </c>
      <c r="H3755">
        <v>3.0858246592210948E+16</v>
      </c>
      <c r="I3755">
        <v>74</v>
      </c>
      <c r="J3755" s="4">
        <f>mock_fashion_data_uk_us[[#This Row],[Adapted Price]]*mock_fashion_data_uk_us[[#This Row],[Review Count]]</f>
        <v>260352.24214333465</v>
      </c>
      <c r="K3755" t="s">
        <v>120</v>
      </c>
      <c r="L3755" t="s">
        <v>51</v>
      </c>
      <c r="M3755" t="s">
        <v>52</v>
      </c>
      <c r="N3755" t="s">
        <v>53</v>
      </c>
      <c r="O3755" t="s">
        <v>28</v>
      </c>
      <c r="P3755">
        <v>58</v>
      </c>
      <c r="Q3755" t="s">
        <v>172</v>
      </c>
      <c r="R3755" t="s">
        <v>86</v>
      </c>
      <c r="S3755" t="s">
        <v>57</v>
      </c>
      <c r="T3755" t="s">
        <v>105</v>
      </c>
      <c r="U3755" t="s">
        <v>75</v>
      </c>
      <c r="V3755" t="s">
        <v>75</v>
      </c>
      <c r="W3755" t="s">
        <v>46</v>
      </c>
    </row>
    <row r="3756" spans="1:23" x14ac:dyDescent="0.35">
      <c r="A3756">
        <v>3854</v>
      </c>
      <c r="B3756" t="s">
        <v>3867</v>
      </c>
      <c r="C3756" s="4">
        <f>mock_fashion_data_uk_us[[#This Row],[Price]]/10^13</f>
        <v>284.30485323792112</v>
      </c>
      <c r="D3756" s="2">
        <v>2843048532379211</v>
      </c>
      <c r="E3756" t="s">
        <v>130</v>
      </c>
      <c r="F3756" t="s">
        <v>125</v>
      </c>
      <c r="G3756" t="s">
        <v>23</v>
      </c>
      <c r="H3756">
        <v>2.5027356659621484E+16</v>
      </c>
      <c r="I3756">
        <v>263</v>
      </c>
      <c r="J3756" s="4">
        <f>mock_fashion_data_uk_us[[#This Row],[Adapted Price]]*mock_fashion_data_uk_us[[#This Row],[Review Count]]</f>
        <v>74772.176401573262</v>
      </c>
      <c r="K3756" t="s">
        <v>24</v>
      </c>
      <c r="L3756" t="s">
        <v>25</v>
      </c>
      <c r="M3756" t="s">
        <v>26</v>
      </c>
      <c r="N3756" t="s">
        <v>53</v>
      </c>
      <c r="O3756" t="s">
        <v>85</v>
      </c>
      <c r="P3756">
        <v>39</v>
      </c>
      <c r="Q3756" t="s">
        <v>42</v>
      </c>
      <c r="R3756" t="s">
        <v>132</v>
      </c>
      <c r="S3756" t="s">
        <v>57</v>
      </c>
      <c r="T3756" t="s">
        <v>32</v>
      </c>
      <c r="U3756" t="s">
        <v>33</v>
      </c>
      <c r="V3756" t="s">
        <v>75</v>
      </c>
      <c r="W3756" t="s">
        <v>33</v>
      </c>
    </row>
    <row r="3757" spans="1:23" x14ac:dyDescent="0.35">
      <c r="A3757">
        <v>3855</v>
      </c>
      <c r="B3757" t="s">
        <v>3868</v>
      </c>
      <c r="C3757" s="4">
        <f>mock_fashion_data_uk_us[[#This Row],[Price]]/10^13</f>
        <v>880.35597812044875</v>
      </c>
      <c r="D3757" s="2">
        <v>8803559781204488</v>
      </c>
      <c r="E3757" t="s">
        <v>68</v>
      </c>
      <c r="F3757" t="s">
        <v>37</v>
      </c>
      <c r="G3757" t="s">
        <v>50</v>
      </c>
      <c r="H3757">
        <v>1.7142898961085056E+16</v>
      </c>
      <c r="I3757">
        <v>393</v>
      </c>
      <c r="J3757" s="4">
        <f>mock_fashion_data_uk_us[[#This Row],[Adapted Price]]*mock_fashion_data_uk_us[[#This Row],[Review Count]]</f>
        <v>345979.89940133638</v>
      </c>
      <c r="K3757" t="s">
        <v>112</v>
      </c>
      <c r="L3757" t="s">
        <v>25</v>
      </c>
      <c r="M3757" t="s">
        <v>52</v>
      </c>
      <c r="N3757" t="s">
        <v>65</v>
      </c>
      <c r="O3757" t="s">
        <v>98</v>
      </c>
      <c r="P3757">
        <v>39</v>
      </c>
      <c r="Q3757" t="s">
        <v>78</v>
      </c>
      <c r="R3757" t="s">
        <v>123</v>
      </c>
      <c r="S3757" t="s">
        <v>31</v>
      </c>
      <c r="T3757" t="s">
        <v>105</v>
      </c>
      <c r="U3757" t="s">
        <v>47</v>
      </c>
      <c r="V3757" t="s">
        <v>75</v>
      </c>
      <c r="W3757" t="s">
        <v>46</v>
      </c>
    </row>
    <row r="3758" spans="1:23" x14ac:dyDescent="0.35">
      <c r="A3758">
        <v>3856</v>
      </c>
      <c r="B3758" t="s">
        <v>3869</v>
      </c>
      <c r="C3758" s="4">
        <f>mock_fashion_data_uk_us[[#This Row],[Price]]/10^13</f>
        <v>438.8871528573394</v>
      </c>
      <c r="D3758" s="2">
        <v>4388871528573394</v>
      </c>
      <c r="E3758" t="s">
        <v>130</v>
      </c>
      <c r="F3758" t="s">
        <v>145</v>
      </c>
      <c r="G3758" t="s">
        <v>70</v>
      </c>
      <c r="H3758">
        <v>3735073682947101</v>
      </c>
      <c r="I3758">
        <v>73</v>
      </c>
      <c r="J3758" s="4">
        <f>mock_fashion_data_uk_us[[#This Row],[Adapted Price]]*mock_fashion_data_uk_us[[#This Row],[Review Count]]</f>
        <v>32038.762158585778</v>
      </c>
      <c r="K3758" t="s">
        <v>24</v>
      </c>
      <c r="L3758" t="s">
        <v>84</v>
      </c>
      <c r="M3758" t="s">
        <v>52</v>
      </c>
      <c r="N3758" t="s">
        <v>27</v>
      </c>
      <c r="O3758" t="s">
        <v>77</v>
      </c>
      <c r="P3758">
        <v>24</v>
      </c>
      <c r="Q3758" t="s">
        <v>99</v>
      </c>
      <c r="R3758" t="s">
        <v>73</v>
      </c>
      <c r="S3758" t="s">
        <v>31</v>
      </c>
      <c r="T3758" t="s">
        <v>32</v>
      </c>
      <c r="U3758" t="s">
        <v>47</v>
      </c>
      <c r="V3758" t="s">
        <v>47</v>
      </c>
      <c r="W3758" t="s">
        <v>47</v>
      </c>
    </row>
    <row r="3759" spans="1:23" x14ac:dyDescent="0.35">
      <c r="A3759">
        <v>3857</v>
      </c>
      <c r="B3759" t="s">
        <v>3870</v>
      </c>
      <c r="C3759" s="4">
        <f>mock_fashion_data_uk_us[[#This Row],[Price]]/10^13</f>
        <v>367.67328667012168</v>
      </c>
      <c r="D3759" s="2">
        <v>3676732866701217</v>
      </c>
      <c r="E3759" t="s">
        <v>130</v>
      </c>
      <c r="F3759" t="s">
        <v>62</v>
      </c>
      <c r="G3759" t="s">
        <v>23</v>
      </c>
      <c r="H3759">
        <v>1.1603247309532714E+16</v>
      </c>
      <c r="I3759">
        <v>239</v>
      </c>
      <c r="J3759" s="4">
        <f>mock_fashion_data_uk_us[[#This Row],[Adapted Price]]*mock_fashion_data_uk_us[[#This Row],[Review Count]]</f>
        <v>87873.915514159089</v>
      </c>
      <c r="K3759" t="s">
        <v>71</v>
      </c>
      <c r="L3759" t="s">
        <v>51</v>
      </c>
      <c r="M3759" t="s">
        <v>72</v>
      </c>
      <c r="N3759" t="s">
        <v>40</v>
      </c>
      <c r="O3759" t="s">
        <v>66</v>
      </c>
      <c r="P3759">
        <v>59</v>
      </c>
      <c r="Q3759" t="s">
        <v>114</v>
      </c>
      <c r="R3759" t="s">
        <v>56</v>
      </c>
      <c r="S3759" t="s">
        <v>104</v>
      </c>
      <c r="T3759" t="s">
        <v>80</v>
      </c>
      <c r="U3759" t="s">
        <v>75</v>
      </c>
      <c r="V3759" t="s">
        <v>33</v>
      </c>
      <c r="W3759" t="s">
        <v>46</v>
      </c>
    </row>
    <row r="3760" spans="1:23" x14ac:dyDescent="0.35">
      <c r="A3760">
        <v>3858</v>
      </c>
      <c r="B3760" t="s">
        <v>3871</v>
      </c>
      <c r="C3760" s="4">
        <f>mock_fashion_data_uk_us[[#This Row],[Price]]/10^13</f>
        <v>2441.7663190153608</v>
      </c>
      <c r="D3760" s="2">
        <v>2.4417663190153608E+16</v>
      </c>
      <c r="E3760" t="s">
        <v>21</v>
      </c>
      <c r="F3760" t="s">
        <v>119</v>
      </c>
      <c r="G3760" t="s">
        <v>82</v>
      </c>
      <c r="H3760">
        <v>3.9992834688727584E+16</v>
      </c>
      <c r="I3760">
        <v>371</v>
      </c>
      <c r="J3760" s="4">
        <f>mock_fashion_data_uk_us[[#This Row],[Adapted Price]]*mock_fashion_data_uk_us[[#This Row],[Review Count]]</f>
        <v>905895.30435469886</v>
      </c>
      <c r="K3760" t="s">
        <v>94</v>
      </c>
      <c r="L3760" t="s">
        <v>51</v>
      </c>
      <c r="M3760" t="s">
        <v>52</v>
      </c>
      <c r="N3760" t="s">
        <v>53</v>
      </c>
      <c r="O3760" t="s">
        <v>113</v>
      </c>
      <c r="P3760">
        <v>42</v>
      </c>
      <c r="Q3760" t="s">
        <v>99</v>
      </c>
      <c r="R3760" t="s">
        <v>86</v>
      </c>
      <c r="S3760" t="s">
        <v>74</v>
      </c>
      <c r="T3760" t="s">
        <v>45</v>
      </c>
      <c r="U3760" t="s">
        <v>75</v>
      </c>
      <c r="V3760" t="s">
        <v>59</v>
      </c>
      <c r="W3760" t="s">
        <v>46</v>
      </c>
    </row>
    <row r="3761" spans="1:23" x14ac:dyDescent="0.35">
      <c r="A3761">
        <v>3860</v>
      </c>
      <c r="B3761" t="s">
        <v>3872</v>
      </c>
      <c r="C3761" s="4">
        <f>mock_fashion_data_uk_us[[#This Row],[Price]]/10^13</f>
        <v>189.0278011745383</v>
      </c>
      <c r="D3761" s="2">
        <v>1890278011745383</v>
      </c>
      <c r="E3761" t="s">
        <v>68</v>
      </c>
      <c r="F3761" t="s">
        <v>69</v>
      </c>
      <c r="G3761" t="s">
        <v>50</v>
      </c>
      <c r="H3761">
        <v>4613371473222166</v>
      </c>
      <c r="I3761">
        <v>151</v>
      </c>
      <c r="J3761" s="4">
        <f>mock_fashion_data_uk_us[[#This Row],[Adapted Price]]*mock_fashion_data_uk_us[[#This Row],[Review Count]]</f>
        <v>28543.197977355281</v>
      </c>
      <c r="K3761" t="s">
        <v>120</v>
      </c>
      <c r="L3761" t="s">
        <v>51</v>
      </c>
      <c r="M3761" t="s">
        <v>26</v>
      </c>
      <c r="N3761" t="s">
        <v>65</v>
      </c>
      <c r="O3761" t="s">
        <v>54</v>
      </c>
      <c r="P3761">
        <v>26</v>
      </c>
      <c r="Q3761" t="s">
        <v>78</v>
      </c>
      <c r="R3761" t="s">
        <v>56</v>
      </c>
      <c r="S3761" t="s">
        <v>31</v>
      </c>
      <c r="T3761" t="s">
        <v>32</v>
      </c>
      <c r="U3761" t="s">
        <v>47</v>
      </c>
      <c r="V3761" t="s">
        <v>75</v>
      </c>
      <c r="W3761" t="s">
        <v>46</v>
      </c>
    </row>
    <row r="3762" spans="1:23" x14ac:dyDescent="0.35">
      <c r="A3762">
        <v>3861</v>
      </c>
      <c r="B3762" t="s">
        <v>3873</v>
      </c>
      <c r="C3762" s="4">
        <f>mock_fashion_data_uk_us[[#This Row],[Price]]/10^13</f>
        <v>5005.6666660770652</v>
      </c>
      <c r="D3762" s="2">
        <v>5.0056666660770648E+16</v>
      </c>
      <c r="E3762" t="s">
        <v>21</v>
      </c>
      <c r="F3762" t="s">
        <v>125</v>
      </c>
      <c r="G3762" t="s">
        <v>82</v>
      </c>
      <c r="H3762">
        <v>1.9064498576972344E+16</v>
      </c>
      <c r="I3762">
        <v>126</v>
      </c>
      <c r="J3762" s="4">
        <f>mock_fashion_data_uk_us[[#This Row],[Adapted Price]]*mock_fashion_data_uk_us[[#This Row],[Review Count]]</f>
        <v>630713.99992571026</v>
      </c>
      <c r="K3762" t="s">
        <v>120</v>
      </c>
      <c r="L3762" t="s">
        <v>25</v>
      </c>
      <c r="M3762" t="s">
        <v>64</v>
      </c>
      <c r="N3762" t="s">
        <v>65</v>
      </c>
      <c r="O3762" t="s">
        <v>66</v>
      </c>
      <c r="P3762">
        <v>40</v>
      </c>
      <c r="Q3762" t="s">
        <v>29</v>
      </c>
      <c r="R3762" t="s">
        <v>56</v>
      </c>
      <c r="S3762" t="s">
        <v>57</v>
      </c>
      <c r="T3762" t="s">
        <v>105</v>
      </c>
      <c r="U3762" t="s">
        <v>75</v>
      </c>
      <c r="V3762" t="s">
        <v>47</v>
      </c>
      <c r="W3762" t="s">
        <v>33</v>
      </c>
    </row>
    <row r="3763" spans="1:23" x14ac:dyDescent="0.35">
      <c r="A3763">
        <v>3862</v>
      </c>
      <c r="B3763" t="s">
        <v>3874</v>
      </c>
      <c r="C3763" s="4">
        <f>mock_fashion_data_uk_us[[#This Row],[Price]]/10^13</f>
        <v>439.98167645719741</v>
      </c>
      <c r="D3763" s="2">
        <v>4399816764571974</v>
      </c>
      <c r="E3763" t="s">
        <v>88</v>
      </c>
      <c r="F3763" t="s">
        <v>116</v>
      </c>
      <c r="G3763" t="s">
        <v>101</v>
      </c>
      <c r="H3763">
        <v>4110279580348032</v>
      </c>
      <c r="I3763">
        <v>422</v>
      </c>
      <c r="J3763" s="4">
        <f>mock_fashion_data_uk_us[[#This Row],[Adapted Price]]*mock_fashion_data_uk_us[[#This Row],[Review Count]]</f>
        <v>185672.26746493729</v>
      </c>
      <c r="K3763" t="s">
        <v>39</v>
      </c>
      <c r="L3763" t="s">
        <v>84</v>
      </c>
      <c r="M3763" t="s">
        <v>52</v>
      </c>
      <c r="N3763" t="s">
        <v>53</v>
      </c>
      <c r="O3763" t="s">
        <v>85</v>
      </c>
      <c r="P3763">
        <v>29</v>
      </c>
      <c r="Q3763" t="s">
        <v>78</v>
      </c>
      <c r="R3763" t="s">
        <v>30</v>
      </c>
      <c r="S3763" t="s">
        <v>74</v>
      </c>
      <c r="T3763" t="s">
        <v>105</v>
      </c>
      <c r="U3763" t="s">
        <v>47</v>
      </c>
      <c r="V3763" t="s">
        <v>33</v>
      </c>
      <c r="W3763" t="s">
        <v>46</v>
      </c>
    </row>
    <row r="3764" spans="1:23" x14ac:dyDescent="0.35">
      <c r="A3764">
        <v>3863</v>
      </c>
      <c r="B3764" t="s">
        <v>3875</v>
      </c>
      <c r="C3764" s="4">
        <f>mock_fashion_data_uk_us[[#This Row],[Price]]/10^13</f>
        <v>283.36675396068841</v>
      </c>
      <c r="D3764" s="2">
        <v>2833667539606884</v>
      </c>
      <c r="E3764" t="s">
        <v>61</v>
      </c>
      <c r="F3764" t="s">
        <v>108</v>
      </c>
      <c r="G3764" t="s">
        <v>38</v>
      </c>
      <c r="H3764">
        <v>4218474425482277</v>
      </c>
      <c r="I3764">
        <v>218</v>
      </c>
      <c r="J3764" s="4">
        <f>mock_fashion_data_uk_us[[#This Row],[Adapted Price]]*mock_fashion_data_uk_us[[#This Row],[Review Count]]</f>
        <v>61773.952363430071</v>
      </c>
      <c r="K3764" t="s">
        <v>39</v>
      </c>
      <c r="L3764" t="s">
        <v>84</v>
      </c>
      <c r="M3764" t="s">
        <v>52</v>
      </c>
      <c r="N3764" t="s">
        <v>65</v>
      </c>
      <c r="O3764" t="s">
        <v>98</v>
      </c>
      <c r="P3764">
        <v>58</v>
      </c>
      <c r="Q3764" t="s">
        <v>103</v>
      </c>
      <c r="R3764" t="s">
        <v>30</v>
      </c>
      <c r="S3764" t="s">
        <v>31</v>
      </c>
      <c r="T3764" t="s">
        <v>45</v>
      </c>
      <c r="U3764" t="s">
        <v>47</v>
      </c>
      <c r="V3764" t="s">
        <v>33</v>
      </c>
      <c r="W3764" t="s">
        <v>59</v>
      </c>
    </row>
    <row r="3765" spans="1:23" x14ac:dyDescent="0.35">
      <c r="A3765">
        <v>3864</v>
      </c>
      <c r="B3765" t="s">
        <v>3876</v>
      </c>
      <c r="C3765" s="4">
        <f>mock_fashion_data_uk_us[[#This Row],[Price]]/10^13</f>
        <v>442.27715465645889</v>
      </c>
      <c r="D3765" s="2">
        <v>4422771546564589</v>
      </c>
      <c r="E3765" t="s">
        <v>21</v>
      </c>
      <c r="F3765" t="s">
        <v>116</v>
      </c>
      <c r="G3765" t="s">
        <v>82</v>
      </c>
      <c r="H3765">
        <v>3716057956119729</v>
      </c>
      <c r="I3765">
        <v>381</v>
      </c>
      <c r="J3765" s="4">
        <f>mock_fashion_data_uk_us[[#This Row],[Adapted Price]]*mock_fashion_data_uk_us[[#This Row],[Review Count]]</f>
        <v>168507.59592411085</v>
      </c>
      <c r="K3765" t="s">
        <v>94</v>
      </c>
      <c r="L3765" t="s">
        <v>84</v>
      </c>
      <c r="M3765" t="s">
        <v>72</v>
      </c>
      <c r="N3765" t="s">
        <v>65</v>
      </c>
      <c r="O3765" t="s">
        <v>98</v>
      </c>
      <c r="P3765">
        <v>26</v>
      </c>
      <c r="Q3765" t="s">
        <v>122</v>
      </c>
      <c r="R3765" t="s">
        <v>132</v>
      </c>
      <c r="S3765" t="s">
        <v>104</v>
      </c>
      <c r="T3765" t="s">
        <v>105</v>
      </c>
      <c r="U3765" t="s">
        <v>33</v>
      </c>
      <c r="V3765" t="s">
        <v>34</v>
      </c>
      <c r="W3765" t="s">
        <v>59</v>
      </c>
    </row>
    <row r="3766" spans="1:23" x14ac:dyDescent="0.35">
      <c r="A3766">
        <v>3865</v>
      </c>
      <c r="B3766" t="s">
        <v>3877</v>
      </c>
      <c r="C3766" s="4">
        <f>mock_fashion_data_uk_us[[#This Row],[Price]]/10^13</f>
        <v>775.52879341075106</v>
      </c>
      <c r="D3766" s="2">
        <v>7755287934107511</v>
      </c>
      <c r="E3766" t="s">
        <v>68</v>
      </c>
      <c r="F3766" t="s">
        <v>119</v>
      </c>
      <c r="G3766" t="s">
        <v>23</v>
      </c>
      <c r="H3766">
        <v>2773681835579847</v>
      </c>
      <c r="I3766">
        <v>138</v>
      </c>
      <c r="J3766" s="4">
        <f>mock_fashion_data_uk_us[[#This Row],[Adapted Price]]*mock_fashion_data_uk_us[[#This Row],[Review Count]]</f>
        <v>107022.97349068365</v>
      </c>
      <c r="K3766" t="s">
        <v>97</v>
      </c>
      <c r="L3766" t="s">
        <v>25</v>
      </c>
      <c r="M3766" t="s">
        <v>26</v>
      </c>
      <c r="N3766" t="s">
        <v>40</v>
      </c>
      <c r="O3766" t="s">
        <v>127</v>
      </c>
      <c r="P3766">
        <v>41</v>
      </c>
      <c r="Q3766" t="s">
        <v>114</v>
      </c>
      <c r="R3766" t="s">
        <v>132</v>
      </c>
      <c r="S3766" t="s">
        <v>31</v>
      </c>
      <c r="T3766" t="s">
        <v>58</v>
      </c>
      <c r="U3766" t="s">
        <v>75</v>
      </c>
      <c r="V3766" t="s">
        <v>33</v>
      </c>
      <c r="W3766" t="s">
        <v>46</v>
      </c>
    </row>
    <row r="3767" spans="1:23" x14ac:dyDescent="0.35">
      <c r="A3767">
        <v>3866</v>
      </c>
      <c r="B3767" t="s">
        <v>3878</v>
      </c>
      <c r="C3767" s="4">
        <f>mock_fashion_data_uk_us[[#This Row],[Price]]/10^13</f>
        <v>93.290377774086195</v>
      </c>
      <c r="D3767" s="2">
        <v>932903777740862</v>
      </c>
      <c r="E3767" t="s">
        <v>88</v>
      </c>
      <c r="F3767" t="s">
        <v>119</v>
      </c>
      <c r="G3767" t="s">
        <v>38</v>
      </c>
      <c r="H3767">
        <v>3.8699663010604816E+16</v>
      </c>
      <c r="I3767">
        <v>300</v>
      </c>
      <c r="J3767" s="4">
        <f>mock_fashion_data_uk_us[[#This Row],[Adapted Price]]*mock_fashion_data_uk_us[[#This Row],[Review Count]]</f>
        <v>27987.113332225857</v>
      </c>
      <c r="K3767" t="s">
        <v>94</v>
      </c>
      <c r="L3767" t="s">
        <v>51</v>
      </c>
      <c r="M3767" t="s">
        <v>26</v>
      </c>
      <c r="N3767" t="s">
        <v>65</v>
      </c>
      <c r="O3767" t="s">
        <v>113</v>
      </c>
      <c r="P3767">
        <v>51</v>
      </c>
      <c r="Q3767" t="s">
        <v>172</v>
      </c>
      <c r="R3767" t="s">
        <v>86</v>
      </c>
      <c r="S3767" t="s">
        <v>95</v>
      </c>
      <c r="T3767" t="s">
        <v>105</v>
      </c>
      <c r="U3767" t="s">
        <v>47</v>
      </c>
      <c r="V3767" t="s">
        <v>47</v>
      </c>
      <c r="W3767" t="s">
        <v>75</v>
      </c>
    </row>
    <row r="3768" spans="1:23" x14ac:dyDescent="0.35">
      <c r="A3768">
        <v>3867</v>
      </c>
      <c r="B3768" t="s">
        <v>3879</v>
      </c>
      <c r="C3768" s="4">
        <f>mock_fashion_data_uk_us[[#This Row],[Price]]/10^13</f>
        <v>713.97175391602468</v>
      </c>
      <c r="D3768" s="2">
        <v>7139717539160247</v>
      </c>
      <c r="E3768" t="s">
        <v>88</v>
      </c>
      <c r="F3768" t="s">
        <v>62</v>
      </c>
      <c r="G3768" t="s">
        <v>70</v>
      </c>
      <c r="H3768">
        <v>4769979000177379</v>
      </c>
      <c r="I3768">
        <v>107</v>
      </c>
      <c r="J3768" s="4">
        <f>mock_fashion_data_uk_us[[#This Row],[Adapted Price]]*mock_fashion_data_uk_us[[#This Row],[Review Count]]</f>
        <v>76394.977669014639</v>
      </c>
      <c r="K3768" t="s">
        <v>94</v>
      </c>
      <c r="L3768" t="s">
        <v>51</v>
      </c>
      <c r="M3768" t="s">
        <v>64</v>
      </c>
      <c r="N3768" t="s">
        <v>53</v>
      </c>
      <c r="O3768" t="s">
        <v>85</v>
      </c>
      <c r="P3768">
        <v>31</v>
      </c>
      <c r="Q3768" t="s">
        <v>42</v>
      </c>
      <c r="R3768" t="s">
        <v>79</v>
      </c>
      <c r="S3768" t="s">
        <v>104</v>
      </c>
      <c r="T3768" t="s">
        <v>105</v>
      </c>
      <c r="U3768" t="s">
        <v>46</v>
      </c>
      <c r="V3768" t="s">
        <v>59</v>
      </c>
      <c r="W3768" t="s">
        <v>59</v>
      </c>
    </row>
    <row r="3769" spans="1:23" x14ac:dyDescent="0.35">
      <c r="A3769">
        <v>3868</v>
      </c>
      <c r="B3769" t="s">
        <v>3880</v>
      </c>
      <c r="C3769" s="4">
        <f>mock_fashion_data_uk_us[[#This Row],[Price]]/10^13</f>
        <v>5980.5266149923455</v>
      </c>
      <c r="D3769" s="2">
        <v>5.9805266149923456E+16</v>
      </c>
      <c r="E3769" t="s">
        <v>21</v>
      </c>
      <c r="F3769" t="s">
        <v>69</v>
      </c>
      <c r="G3769" t="s">
        <v>89</v>
      </c>
      <c r="H3769">
        <v>2.9703430069514424E+16</v>
      </c>
      <c r="I3769">
        <v>437</v>
      </c>
      <c r="J3769" s="4">
        <f>mock_fashion_data_uk_us[[#This Row],[Adapted Price]]*mock_fashion_data_uk_us[[#This Row],[Review Count]]</f>
        <v>2613490.130751655</v>
      </c>
      <c r="K3769" t="s">
        <v>83</v>
      </c>
      <c r="L3769" t="s">
        <v>51</v>
      </c>
      <c r="M3769" t="s">
        <v>72</v>
      </c>
      <c r="N3769" t="s">
        <v>40</v>
      </c>
      <c r="O3769" t="s">
        <v>66</v>
      </c>
      <c r="P3769">
        <v>63</v>
      </c>
      <c r="Q3769" t="s">
        <v>103</v>
      </c>
      <c r="R3769" t="s">
        <v>43</v>
      </c>
      <c r="S3769" t="s">
        <v>31</v>
      </c>
      <c r="T3769" t="s">
        <v>58</v>
      </c>
      <c r="U3769" t="s">
        <v>46</v>
      </c>
      <c r="V3769" t="s">
        <v>34</v>
      </c>
      <c r="W3769" t="s">
        <v>46</v>
      </c>
    </row>
    <row r="3770" spans="1:23" x14ac:dyDescent="0.35">
      <c r="A3770">
        <v>3869</v>
      </c>
      <c r="B3770" t="s">
        <v>3881</v>
      </c>
      <c r="C3770" s="4">
        <f>mock_fashion_data_uk_us[[#This Row],[Price]]/10^13</f>
        <v>937.61583740987419</v>
      </c>
      <c r="D3770" s="2">
        <v>9376158374098742</v>
      </c>
      <c r="E3770" t="s">
        <v>68</v>
      </c>
      <c r="F3770" t="s">
        <v>62</v>
      </c>
      <c r="G3770" t="s">
        <v>70</v>
      </c>
      <c r="H3770">
        <v>3826020915909281</v>
      </c>
      <c r="I3770">
        <v>179</v>
      </c>
      <c r="J3770" s="4">
        <f>mock_fashion_data_uk_us[[#This Row],[Adapted Price]]*mock_fashion_data_uk_us[[#This Row],[Review Count]]</f>
        <v>167833.23489636747</v>
      </c>
      <c r="K3770" t="s">
        <v>63</v>
      </c>
      <c r="L3770" t="s">
        <v>51</v>
      </c>
      <c r="M3770" t="s">
        <v>26</v>
      </c>
      <c r="N3770" t="s">
        <v>53</v>
      </c>
      <c r="O3770" t="s">
        <v>113</v>
      </c>
      <c r="P3770">
        <v>61</v>
      </c>
      <c r="Q3770" t="s">
        <v>99</v>
      </c>
      <c r="R3770" t="s">
        <v>132</v>
      </c>
      <c r="S3770" t="s">
        <v>74</v>
      </c>
      <c r="T3770" t="s">
        <v>58</v>
      </c>
      <c r="U3770" t="s">
        <v>75</v>
      </c>
      <c r="V3770" t="s">
        <v>46</v>
      </c>
      <c r="W3770" t="s">
        <v>59</v>
      </c>
    </row>
    <row r="3771" spans="1:23" x14ac:dyDescent="0.35">
      <c r="A3771">
        <v>3870</v>
      </c>
      <c r="B3771" t="s">
        <v>3882</v>
      </c>
      <c r="C3771" s="4">
        <f>mock_fashion_data_uk_us[[#This Row],[Price]]/10^13</f>
        <v>92.473163731596301</v>
      </c>
      <c r="D3771" s="2">
        <v>924731637315963</v>
      </c>
      <c r="E3771" t="s">
        <v>61</v>
      </c>
      <c r="F3771" t="s">
        <v>62</v>
      </c>
      <c r="G3771" t="s">
        <v>89</v>
      </c>
      <c r="H3771">
        <v>1.8832397716809228E+16</v>
      </c>
      <c r="I3771">
        <v>126</v>
      </c>
      <c r="J3771" s="4">
        <f>mock_fashion_data_uk_us[[#This Row],[Adapted Price]]*mock_fashion_data_uk_us[[#This Row],[Review Count]]</f>
        <v>11651.618630181134</v>
      </c>
      <c r="K3771" t="s">
        <v>24</v>
      </c>
      <c r="L3771" t="s">
        <v>51</v>
      </c>
      <c r="M3771" t="s">
        <v>72</v>
      </c>
      <c r="N3771" t="s">
        <v>53</v>
      </c>
      <c r="O3771" t="s">
        <v>54</v>
      </c>
      <c r="P3771">
        <v>34</v>
      </c>
      <c r="Q3771" t="s">
        <v>103</v>
      </c>
      <c r="R3771" t="s">
        <v>73</v>
      </c>
      <c r="S3771" t="s">
        <v>74</v>
      </c>
      <c r="T3771" t="s">
        <v>80</v>
      </c>
      <c r="U3771" t="s">
        <v>33</v>
      </c>
      <c r="V3771" t="s">
        <v>46</v>
      </c>
      <c r="W3771" t="s">
        <v>33</v>
      </c>
    </row>
    <row r="3772" spans="1:23" x14ac:dyDescent="0.35">
      <c r="A3772">
        <v>3872</v>
      </c>
      <c r="B3772" t="s">
        <v>3883</v>
      </c>
      <c r="C3772" s="4">
        <f>mock_fashion_data_uk_us[[#This Row],[Price]]/10^13</f>
        <v>892.68022112783058</v>
      </c>
      <c r="D3772" s="2">
        <v>8926802211278306</v>
      </c>
      <c r="E3772" t="s">
        <v>61</v>
      </c>
      <c r="F3772" t="s">
        <v>125</v>
      </c>
      <c r="G3772" t="s">
        <v>101</v>
      </c>
      <c r="H3772">
        <v>3.5843931106764776E+16</v>
      </c>
      <c r="I3772">
        <v>457</v>
      </c>
      <c r="J3772" s="4">
        <f>mock_fashion_data_uk_us[[#This Row],[Adapted Price]]*mock_fashion_data_uk_us[[#This Row],[Review Count]]</f>
        <v>407954.86105541856</v>
      </c>
      <c r="K3772" t="s">
        <v>102</v>
      </c>
      <c r="L3772" t="s">
        <v>51</v>
      </c>
      <c r="M3772" t="s">
        <v>72</v>
      </c>
      <c r="N3772" t="s">
        <v>65</v>
      </c>
      <c r="O3772" t="s">
        <v>85</v>
      </c>
      <c r="P3772">
        <v>20</v>
      </c>
      <c r="Q3772" t="s">
        <v>78</v>
      </c>
      <c r="R3772" t="s">
        <v>86</v>
      </c>
      <c r="S3772" t="s">
        <v>104</v>
      </c>
      <c r="T3772" t="s">
        <v>80</v>
      </c>
      <c r="U3772" t="s">
        <v>46</v>
      </c>
      <c r="V3772" t="s">
        <v>59</v>
      </c>
      <c r="W3772" t="s">
        <v>47</v>
      </c>
    </row>
    <row r="3773" spans="1:23" x14ac:dyDescent="0.35">
      <c r="A3773">
        <v>3873</v>
      </c>
      <c r="B3773" t="s">
        <v>3884</v>
      </c>
      <c r="C3773" s="4">
        <f>mock_fashion_data_uk_us[[#This Row],[Price]]/10^13</f>
        <v>714.81563643539891</v>
      </c>
      <c r="D3773" s="2">
        <v>7148156364353989</v>
      </c>
      <c r="E3773" t="s">
        <v>36</v>
      </c>
      <c r="F3773" t="s">
        <v>62</v>
      </c>
      <c r="G3773" t="s">
        <v>89</v>
      </c>
      <c r="H3773">
        <v>1.8017856347793284E+16</v>
      </c>
      <c r="I3773">
        <v>496</v>
      </c>
      <c r="J3773" s="4">
        <f>mock_fashion_data_uk_us[[#This Row],[Adapted Price]]*mock_fashion_data_uk_us[[#This Row],[Review Count]]</f>
        <v>354548.55567195785</v>
      </c>
      <c r="K3773" t="s">
        <v>39</v>
      </c>
      <c r="L3773" t="s">
        <v>51</v>
      </c>
      <c r="M3773" t="s">
        <v>64</v>
      </c>
      <c r="N3773" t="s">
        <v>65</v>
      </c>
      <c r="O3773" t="s">
        <v>140</v>
      </c>
      <c r="P3773">
        <v>19</v>
      </c>
      <c r="Q3773" t="s">
        <v>99</v>
      </c>
      <c r="R3773" t="s">
        <v>134</v>
      </c>
      <c r="S3773" t="s">
        <v>57</v>
      </c>
      <c r="T3773" t="s">
        <v>32</v>
      </c>
      <c r="U3773" t="s">
        <v>59</v>
      </c>
      <c r="V3773" t="s">
        <v>75</v>
      </c>
      <c r="W3773" t="s">
        <v>33</v>
      </c>
    </row>
    <row r="3774" spans="1:23" x14ac:dyDescent="0.35">
      <c r="A3774">
        <v>3874</v>
      </c>
      <c r="B3774" t="s">
        <v>3885</v>
      </c>
      <c r="C3774" s="4">
        <f>mock_fashion_data_uk_us[[#This Row],[Price]]/10^13</f>
        <v>3320.5835621498836</v>
      </c>
      <c r="D3774" s="2">
        <v>3.3205835621498836E+16</v>
      </c>
      <c r="E3774" t="s">
        <v>118</v>
      </c>
      <c r="F3774" t="s">
        <v>108</v>
      </c>
      <c r="G3774" t="s">
        <v>70</v>
      </c>
      <c r="H3774">
        <v>3.8507175042314776E+16</v>
      </c>
      <c r="I3774">
        <v>205</v>
      </c>
      <c r="J3774" s="4">
        <f>mock_fashion_data_uk_us[[#This Row],[Adapted Price]]*mock_fashion_data_uk_us[[#This Row],[Review Count]]</f>
        <v>680719.63024072617</v>
      </c>
      <c r="K3774" t="s">
        <v>63</v>
      </c>
      <c r="L3774" t="s">
        <v>25</v>
      </c>
      <c r="M3774" t="s">
        <v>64</v>
      </c>
      <c r="N3774" t="s">
        <v>40</v>
      </c>
      <c r="O3774" t="s">
        <v>85</v>
      </c>
      <c r="P3774">
        <v>26</v>
      </c>
      <c r="Q3774" t="s">
        <v>55</v>
      </c>
      <c r="R3774" t="s">
        <v>91</v>
      </c>
      <c r="S3774" t="s">
        <v>57</v>
      </c>
      <c r="T3774" t="s">
        <v>58</v>
      </c>
      <c r="U3774" t="s">
        <v>46</v>
      </c>
      <c r="V3774" t="s">
        <v>47</v>
      </c>
      <c r="W3774" t="s">
        <v>75</v>
      </c>
    </row>
    <row r="3775" spans="1:23" x14ac:dyDescent="0.35">
      <c r="A3775">
        <v>3875</v>
      </c>
      <c r="B3775" t="s">
        <v>3886</v>
      </c>
      <c r="C3775" s="4">
        <f>mock_fashion_data_uk_us[[#This Row],[Price]]/10^13</f>
        <v>599.02732053979753</v>
      </c>
      <c r="D3775" s="2">
        <v>5990273205397975</v>
      </c>
      <c r="E3775" t="s">
        <v>49</v>
      </c>
      <c r="F3775" t="s">
        <v>62</v>
      </c>
      <c r="G3775" t="s">
        <v>23</v>
      </c>
      <c r="H3775">
        <v>4.2227192655939144E+16</v>
      </c>
      <c r="I3775">
        <v>435</v>
      </c>
      <c r="J3775" s="4">
        <f>mock_fashion_data_uk_us[[#This Row],[Adapted Price]]*mock_fashion_data_uk_us[[#This Row],[Review Count]]</f>
        <v>260576.88443481192</v>
      </c>
      <c r="K3775" t="s">
        <v>24</v>
      </c>
      <c r="L3775" t="s">
        <v>84</v>
      </c>
      <c r="M3775" t="s">
        <v>72</v>
      </c>
      <c r="N3775" t="s">
        <v>65</v>
      </c>
      <c r="O3775" t="s">
        <v>127</v>
      </c>
      <c r="P3775">
        <v>31</v>
      </c>
      <c r="Q3775" t="s">
        <v>122</v>
      </c>
      <c r="R3775" t="s">
        <v>91</v>
      </c>
      <c r="S3775" t="s">
        <v>44</v>
      </c>
      <c r="T3775" t="s">
        <v>105</v>
      </c>
      <c r="U3775" t="s">
        <v>59</v>
      </c>
      <c r="V3775" t="s">
        <v>75</v>
      </c>
      <c r="W3775" t="s">
        <v>75</v>
      </c>
    </row>
    <row r="3776" spans="1:23" x14ac:dyDescent="0.35">
      <c r="A3776">
        <v>3876</v>
      </c>
      <c r="B3776" t="s">
        <v>3887</v>
      </c>
      <c r="C3776" s="4">
        <f>mock_fashion_data_uk_us[[#This Row],[Price]]/10^13</f>
        <v>217.90162805338869</v>
      </c>
      <c r="D3776" s="2">
        <v>2179016280533887</v>
      </c>
      <c r="E3776" t="s">
        <v>61</v>
      </c>
      <c r="F3776" t="s">
        <v>116</v>
      </c>
      <c r="G3776" t="s">
        <v>82</v>
      </c>
      <c r="H3776">
        <v>3.1885304761159116E+16</v>
      </c>
      <c r="I3776">
        <v>14</v>
      </c>
      <c r="J3776" s="4">
        <f>mock_fashion_data_uk_us[[#This Row],[Adapted Price]]*mock_fashion_data_uk_us[[#This Row],[Review Count]]</f>
        <v>3050.6227927474415</v>
      </c>
      <c r="K3776" t="s">
        <v>102</v>
      </c>
      <c r="L3776" t="s">
        <v>25</v>
      </c>
      <c r="M3776" t="s">
        <v>72</v>
      </c>
      <c r="N3776" t="s">
        <v>27</v>
      </c>
      <c r="O3776" t="s">
        <v>140</v>
      </c>
      <c r="P3776">
        <v>39</v>
      </c>
      <c r="Q3776" t="s">
        <v>90</v>
      </c>
      <c r="R3776" t="s">
        <v>132</v>
      </c>
      <c r="S3776" t="s">
        <v>104</v>
      </c>
      <c r="T3776" t="s">
        <v>45</v>
      </c>
      <c r="U3776" t="s">
        <v>75</v>
      </c>
      <c r="V3776" t="s">
        <v>34</v>
      </c>
      <c r="W3776" t="s">
        <v>46</v>
      </c>
    </row>
    <row r="3777" spans="1:23" x14ac:dyDescent="0.35">
      <c r="A3777">
        <v>3877</v>
      </c>
      <c r="B3777" t="s">
        <v>3888</v>
      </c>
      <c r="C3777" s="4">
        <f>mock_fashion_data_uk_us[[#This Row],[Price]]/10^13</f>
        <v>690.01823875521177</v>
      </c>
      <c r="D3777" s="2">
        <v>6900182387552118</v>
      </c>
      <c r="E3777" t="s">
        <v>130</v>
      </c>
      <c r="F3777" t="s">
        <v>119</v>
      </c>
      <c r="G3777" t="s">
        <v>70</v>
      </c>
      <c r="H3777">
        <v>1357763761006531</v>
      </c>
      <c r="I3777">
        <v>359</v>
      </c>
      <c r="J3777" s="4">
        <f>mock_fashion_data_uk_us[[#This Row],[Adapted Price]]*mock_fashion_data_uk_us[[#This Row],[Review Count]]</f>
        <v>247716.54771312102</v>
      </c>
      <c r="K3777" t="s">
        <v>102</v>
      </c>
      <c r="L3777" t="s">
        <v>51</v>
      </c>
      <c r="M3777" t="s">
        <v>72</v>
      </c>
      <c r="N3777" t="s">
        <v>53</v>
      </c>
      <c r="O3777" t="s">
        <v>140</v>
      </c>
      <c r="P3777">
        <v>53</v>
      </c>
      <c r="Q3777" t="s">
        <v>29</v>
      </c>
      <c r="R3777" t="s">
        <v>91</v>
      </c>
      <c r="S3777" t="s">
        <v>31</v>
      </c>
      <c r="T3777" t="s">
        <v>45</v>
      </c>
      <c r="U3777" t="s">
        <v>33</v>
      </c>
      <c r="V3777" t="s">
        <v>33</v>
      </c>
      <c r="W3777" t="s">
        <v>46</v>
      </c>
    </row>
    <row r="3778" spans="1:23" x14ac:dyDescent="0.35">
      <c r="A3778">
        <v>3878</v>
      </c>
      <c r="B3778" t="s">
        <v>3889</v>
      </c>
      <c r="C3778" s="4">
        <f>mock_fashion_data_uk_us[[#This Row],[Price]]/10^13</f>
        <v>529.4220708368731</v>
      </c>
      <c r="D3778" s="2">
        <v>5294220708368731</v>
      </c>
      <c r="E3778" t="s">
        <v>118</v>
      </c>
      <c r="F3778" t="s">
        <v>62</v>
      </c>
      <c r="G3778" t="s">
        <v>82</v>
      </c>
      <c r="H3778">
        <v>2277549040724796</v>
      </c>
      <c r="I3778">
        <v>175</v>
      </c>
      <c r="J3778" s="4">
        <f>mock_fashion_data_uk_us[[#This Row],[Adapted Price]]*mock_fashion_data_uk_us[[#This Row],[Review Count]]</f>
        <v>92648.862396452794</v>
      </c>
      <c r="K3778" t="s">
        <v>24</v>
      </c>
      <c r="L3778" t="s">
        <v>51</v>
      </c>
      <c r="M3778" t="s">
        <v>72</v>
      </c>
      <c r="N3778" t="s">
        <v>27</v>
      </c>
      <c r="O3778" t="s">
        <v>77</v>
      </c>
      <c r="P3778">
        <v>39</v>
      </c>
      <c r="Q3778" t="s">
        <v>29</v>
      </c>
      <c r="R3778" t="s">
        <v>56</v>
      </c>
      <c r="S3778" t="s">
        <v>57</v>
      </c>
      <c r="T3778" t="s">
        <v>32</v>
      </c>
      <c r="U3778" t="s">
        <v>47</v>
      </c>
      <c r="V3778" t="s">
        <v>34</v>
      </c>
      <c r="W3778" t="s">
        <v>46</v>
      </c>
    </row>
    <row r="3779" spans="1:23" x14ac:dyDescent="0.35">
      <c r="A3779">
        <v>3879</v>
      </c>
      <c r="B3779" t="s">
        <v>3890</v>
      </c>
      <c r="C3779" s="4">
        <f>mock_fashion_data_uk_us[[#This Row],[Price]]/10^13</f>
        <v>701.87301596605721</v>
      </c>
      <c r="D3779" s="2">
        <v>7018730159660572</v>
      </c>
      <c r="E3779" t="s">
        <v>61</v>
      </c>
      <c r="F3779" t="s">
        <v>22</v>
      </c>
      <c r="G3779" t="s">
        <v>82</v>
      </c>
      <c r="H3779">
        <v>3049198003967241</v>
      </c>
      <c r="I3779">
        <v>318</v>
      </c>
      <c r="J3779" s="4">
        <f>mock_fashion_data_uk_us[[#This Row],[Adapted Price]]*mock_fashion_data_uk_us[[#This Row],[Review Count]]</f>
        <v>223195.61907720618</v>
      </c>
      <c r="K3779" t="s">
        <v>63</v>
      </c>
      <c r="L3779" t="s">
        <v>25</v>
      </c>
      <c r="M3779" t="s">
        <v>72</v>
      </c>
      <c r="N3779" t="s">
        <v>53</v>
      </c>
      <c r="O3779" t="s">
        <v>113</v>
      </c>
      <c r="P3779">
        <v>53</v>
      </c>
      <c r="Q3779" t="s">
        <v>122</v>
      </c>
      <c r="R3779" t="s">
        <v>73</v>
      </c>
      <c r="S3779" t="s">
        <v>95</v>
      </c>
      <c r="T3779" t="s">
        <v>80</v>
      </c>
      <c r="U3779" t="s">
        <v>33</v>
      </c>
      <c r="V3779" t="s">
        <v>75</v>
      </c>
      <c r="W3779" t="s">
        <v>33</v>
      </c>
    </row>
    <row r="3780" spans="1:23" x14ac:dyDescent="0.35">
      <c r="A3780">
        <v>3881</v>
      </c>
      <c r="B3780" t="s">
        <v>3891</v>
      </c>
      <c r="C3780" s="4">
        <f>mock_fashion_data_uk_us[[#This Row],[Price]]/10^13</f>
        <v>4838.2977396522456</v>
      </c>
      <c r="D3780" s="2">
        <v>4.8382977396522456E+16</v>
      </c>
      <c r="E3780" t="s">
        <v>61</v>
      </c>
      <c r="F3780" t="s">
        <v>111</v>
      </c>
      <c r="G3780" t="s">
        <v>89</v>
      </c>
      <c r="H3780">
        <v>2.6545552629965328E+16</v>
      </c>
      <c r="I3780">
        <v>261</v>
      </c>
      <c r="J3780" s="4">
        <f>mock_fashion_data_uk_us[[#This Row],[Adapted Price]]*mock_fashion_data_uk_us[[#This Row],[Review Count]]</f>
        <v>1262795.7100492362</v>
      </c>
      <c r="K3780" t="s">
        <v>120</v>
      </c>
      <c r="L3780" t="s">
        <v>25</v>
      </c>
      <c r="M3780" t="s">
        <v>26</v>
      </c>
      <c r="N3780" t="s">
        <v>65</v>
      </c>
      <c r="O3780" t="s">
        <v>113</v>
      </c>
      <c r="P3780">
        <v>47</v>
      </c>
      <c r="Q3780" t="s">
        <v>99</v>
      </c>
      <c r="R3780" t="s">
        <v>86</v>
      </c>
      <c r="S3780" t="s">
        <v>74</v>
      </c>
      <c r="T3780" t="s">
        <v>58</v>
      </c>
      <c r="U3780" t="s">
        <v>59</v>
      </c>
      <c r="V3780" t="s">
        <v>46</v>
      </c>
      <c r="W3780" t="s">
        <v>59</v>
      </c>
    </row>
    <row r="3781" spans="1:23" x14ac:dyDescent="0.35">
      <c r="A3781">
        <v>3882</v>
      </c>
      <c r="B3781" t="s">
        <v>3892</v>
      </c>
      <c r="C3781" s="4">
        <f>mock_fashion_data_uk_us[[#This Row],[Price]]/10^13</f>
        <v>2476.9100026213814</v>
      </c>
      <c r="D3781" s="2">
        <v>2.4769100026213812E+16</v>
      </c>
      <c r="E3781" t="s">
        <v>61</v>
      </c>
      <c r="F3781" t="s">
        <v>111</v>
      </c>
      <c r="G3781" t="s">
        <v>70</v>
      </c>
      <c r="H3781">
        <v>2.1285925205785404E+16</v>
      </c>
      <c r="I3781">
        <v>167</v>
      </c>
      <c r="J3781" s="4">
        <f>mock_fashion_data_uk_us[[#This Row],[Adapted Price]]*mock_fashion_data_uk_us[[#This Row],[Review Count]]</f>
        <v>413643.97043777071</v>
      </c>
      <c r="K3781" t="s">
        <v>112</v>
      </c>
      <c r="L3781" t="s">
        <v>84</v>
      </c>
      <c r="M3781" t="s">
        <v>64</v>
      </c>
      <c r="N3781" t="s">
        <v>40</v>
      </c>
      <c r="O3781" t="s">
        <v>127</v>
      </c>
      <c r="P3781">
        <v>40</v>
      </c>
      <c r="Q3781" t="s">
        <v>103</v>
      </c>
      <c r="R3781" t="s">
        <v>79</v>
      </c>
      <c r="S3781" t="s">
        <v>31</v>
      </c>
      <c r="T3781" t="s">
        <v>45</v>
      </c>
      <c r="U3781" t="s">
        <v>47</v>
      </c>
      <c r="V3781" t="s">
        <v>59</v>
      </c>
      <c r="W3781" t="s">
        <v>47</v>
      </c>
    </row>
    <row r="3782" spans="1:23" x14ac:dyDescent="0.35">
      <c r="A3782">
        <v>3884</v>
      </c>
      <c r="B3782" t="s">
        <v>3893</v>
      </c>
      <c r="C3782" s="4">
        <f>mock_fashion_data_uk_us[[#This Row],[Price]]/10^13</f>
        <v>450.88868307541969</v>
      </c>
      <c r="D3782" s="2">
        <v>4508886830754197</v>
      </c>
      <c r="E3782" t="s">
        <v>88</v>
      </c>
      <c r="F3782" t="s">
        <v>119</v>
      </c>
      <c r="G3782" t="s">
        <v>38</v>
      </c>
      <c r="H3782">
        <v>4040725187528318</v>
      </c>
      <c r="I3782">
        <v>164</v>
      </c>
      <c r="J3782" s="4">
        <f>mock_fashion_data_uk_us[[#This Row],[Adapted Price]]*mock_fashion_data_uk_us[[#This Row],[Review Count]]</f>
        <v>73945.744024368832</v>
      </c>
      <c r="K3782" t="s">
        <v>83</v>
      </c>
      <c r="L3782" t="s">
        <v>25</v>
      </c>
      <c r="M3782" t="s">
        <v>52</v>
      </c>
      <c r="N3782" t="s">
        <v>27</v>
      </c>
      <c r="O3782" t="s">
        <v>54</v>
      </c>
      <c r="P3782">
        <v>26</v>
      </c>
      <c r="Q3782" t="s">
        <v>103</v>
      </c>
      <c r="R3782" t="s">
        <v>73</v>
      </c>
      <c r="S3782" t="s">
        <v>95</v>
      </c>
      <c r="T3782" t="s">
        <v>80</v>
      </c>
      <c r="U3782" t="s">
        <v>75</v>
      </c>
      <c r="V3782" t="s">
        <v>75</v>
      </c>
      <c r="W3782" t="s">
        <v>75</v>
      </c>
    </row>
    <row r="3783" spans="1:23" x14ac:dyDescent="0.35">
      <c r="A3783">
        <v>3885</v>
      </c>
      <c r="B3783" t="s">
        <v>3894</v>
      </c>
      <c r="C3783" s="4">
        <f>mock_fashion_data_uk_us[[#This Row],[Price]]/10^13</f>
        <v>1249.0533099419804</v>
      </c>
      <c r="D3783" s="2">
        <v>1.2490533099419804E+16</v>
      </c>
      <c r="E3783" t="s">
        <v>21</v>
      </c>
      <c r="F3783" t="s">
        <v>111</v>
      </c>
      <c r="G3783" t="s">
        <v>82</v>
      </c>
      <c r="H3783">
        <v>4704706295720985</v>
      </c>
      <c r="I3783">
        <v>330</v>
      </c>
      <c r="J3783" s="4">
        <f>mock_fashion_data_uk_us[[#This Row],[Adapted Price]]*mock_fashion_data_uk_us[[#This Row],[Review Count]]</f>
        <v>412187.59228085354</v>
      </c>
      <c r="K3783" t="s">
        <v>83</v>
      </c>
      <c r="L3783" t="s">
        <v>84</v>
      </c>
      <c r="M3783" t="s">
        <v>64</v>
      </c>
      <c r="N3783" t="s">
        <v>40</v>
      </c>
      <c r="O3783" t="s">
        <v>54</v>
      </c>
      <c r="P3783">
        <v>21</v>
      </c>
      <c r="Q3783" t="s">
        <v>114</v>
      </c>
      <c r="R3783" t="s">
        <v>56</v>
      </c>
      <c r="S3783" t="s">
        <v>95</v>
      </c>
      <c r="T3783" t="s">
        <v>32</v>
      </c>
      <c r="U3783" t="s">
        <v>59</v>
      </c>
      <c r="V3783" t="s">
        <v>75</v>
      </c>
      <c r="W3783" t="s">
        <v>47</v>
      </c>
    </row>
    <row r="3784" spans="1:23" x14ac:dyDescent="0.35">
      <c r="A3784">
        <v>3886</v>
      </c>
      <c r="B3784" t="s">
        <v>3895</v>
      </c>
      <c r="C3784" s="4">
        <f>mock_fashion_data_uk_us[[#This Row],[Price]]/10^13</f>
        <v>1012.7952365561576</v>
      </c>
      <c r="D3784" s="2">
        <v>1.0127952365561576E+16</v>
      </c>
      <c r="E3784" t="s">
        <v>49</v>
      </c>
      <c r="F3784" t="s">
        <v>69</v>
      </c>
      <c r="G3784" t="s">
        <v>70</v>
      </c>
      <c r="H3784">
        <v>2236386596777764</v>
      </c>
      <c r="I3784">
        <v>201</v>
      </c>
      <c r="J3784" s="4">
        <f>mock_fashion_data_uk_us[[#This Row],[Adapted Price]]*mock_fashion_data_uk_us[[#This Row],[Review Count]]</f>
        <v>203571.84254778767</v>
      </c>
      <c r="K3784" t="s">
        <v>71</v>
      </c>
      <c r="L3784" t="s">
        <v>25</v>
      </c>
      <c r="M3784" t="s">
        <v>52</v>
      </c>
      <c r="N3784" t="s">
        <v>27</v>
      </c>
      <c r="O3784" t="s">
        <v>28</v>
      </c>
      <c r="P3784">
        <v>53</v>
      </c>
      <c r="Q3784" t="s">
        <v>99</v>
      </c>
      <c r="R3784" t="s">
        <v>79</v>
      </c>
      <c r="S3784" t="s">
        <v>57</v>
      </c>
      <c r="T3784" t="s">
        <v>32</v>
      </c>
      <c r="U3784" t="s">
        <v>47</v>
      </c>
      <c r="V3784" t="s">
        <v>59</v>
      </c>
      <c r="W3784" t="s">
        <v>47</v>
      </c>
    </row>
    <row r="3785" spans="1:23" x14ac:dyDescent="0.35">
      <c r="A3785">
        <v>3887</v>
      </c>
      <c r="B3785" t="s">
        <v>3896</v>
      </c>
      <c r="C3785" s="4">
        <f>mock_fashion_data_uk_us[[#This Row],[Price]]/10^13</f>
        <v>191.6576123803307</v>
      </c>
      <c r="D3785" s="2">
        <v>1916576123803307</v>
      </c>
      <c r="E3785" t="s">
        <v>88</v>
      </c>
      <c r="F3785" t="s">
        <v>69</v>
      </c>
      <c r="G3785" t="s">
        <v>50</v>
      </c>
      <c r="H3785">
        <v>2.4847327030146244E+16</v>
      </c>
      <c r="I3785">
        <v>425</v>
      </c>
      <c r="J3785" s="4">
        <f>mock_fashion_data_uk_us[[#This Row],[Adapted Price]]*mock_fashion_data_uk_us[[#This Row],[Review Count]]</f>
        <v>81454.485261640555</v>
      </c>
      <c r="K3785" t="s">
        <v>94</v>
      </c>
      <c r="L3785" t="s">
        <v>84</v>
      </c>
      <c r="M3785" t="s">
        <v>26</v>
      </c>
      <c r="N3785" t="s">
        <v>40</v>
      </c>
      <c r="O3785" t="s">
        <v>66</v>
      </c>
      <c r="P3785">
        <v>49</v>
      </c>
      <c r="Q3785" t="s">
        <v>42</v>
      </c>
      <c r="R3785" t="s">
        <v>123</v>
      </c>
      <c r="S3785" t="s">
        <v>57</v>
      </c>
      <c r="T3785" t="s">
        <v>45</v>
      </c>
      <c r="U3785" t="s">
        <v>33</v>
      </c>
      <c r="V3785" t="s">
        <v>46</v>
      </c>
      <c r="W3785" t="s">
        <v>34</v>
      </c>
    </row>
    <row r="3786" spans="1:23" x14ac:dyDescent="0.35">
      <c r="A3786">
        <v>3888</v>
      </c>
      <c r="B3786" t="s">
        <v>3897</v>
      </c>
      <c r="C3786" s="4">
        <f>mock_fashion_data_uk_us[[#This Row],[Price]]/10^13</f>
        <v>2298.1636841621648</v>
      </c>
      <c r="D3786" s="2">
        <v>2.2981636841621648E+16</v>
      </c>
      <c r="E3786" t="s">
        <v>68</v>
      </c>
      <c r="F3786" t="s">
        <v>37</v>
      </c>
      <c r="G3786" t="s">
        <v>101</v>
      </c>
      <c r="H3786">
        <v>2.2060440486085704E+16</v>
      </c>
      <c r="I3786">
        <v>248</v>
      </c>
      <c r="J3786" s="4">
        <f>mock_fashion_data_uk_us[[#This Row],[Adapted Price]]*mock_fashion_data_uk_us[[#This Row],[Review Count]]</f>
        <v>569944.59367221687</v>
      </c>
      <c r="K3786" t="s">
        <v>97</v>
      </c>
      <c r="L3786" t="s">
        <v>25</v>
      </c>
      <c r="M3786" t="s">
        <v>72</v>
      </c>
      <c r="N3786" t="s">
        <v>53</v>
      </c>
      <c r="O3786" t="s">
        <v>66</v>
      </c>
      <c r="P3786">
        <v>26</v>
      </c>
      <c r="Q3786" t="s">
        <v>99</v>
      </c>
      <c r="R3786" t="s">
        <v>73</v>
      </c>
      <c r="S3786" t="s">
        <v>44</v>
      </c>
      <c r="T3786" t="s">
        <v>105</v>
      </c>
      <c r="U3786" t="s">
        <v>33</v>
      </c>
      <c r="V3786" t="s">
        <v>75</v>
      </c>
      <c r="W3786" t="s">
        <v>33</v>
      </c>
    </row>
    <row r="3787" spans="1:23" x14ac:dyDescent="0.35">
      <c r="A3787">
        <v>3889</v>
      </c>
      <c r="B3787" t="s">
        <v>3898</v>
      </c>
      <c r="C3787" s="4">
        <f>mock_fashion_data_uk_us[[#This Row],[Price]]/10^13</f>
        <v>58.950250296694399</v>
      </c>
      <c r="D3787" s="2">
        <v>589502502966944</v>
      </c>
      <c r="E3787" t="s">
        <v>118</v>
      </c>
      <c r="F3787" t="s">
        <v>116</v>
      </c>
      <c r="G3787" t="s">
        <v>23</v>
      </c>
      <c r="H3787">
        <v>4698882548053516</v>
      </c>
      <c r="I3787">
        <v>68</v>
      </c>
      <c r="J3787" s="4">
        <f>mock_fashion_data_uk_us[[#This Row],[Adapted Price]]*mock_fashion_data_uk_us[[#This Row],[Review Count]]</f>
        <v>4008.6170201752193</v>
      </c>
      <c r="K3787" t="s">
        <v>120</v>
      </c>
      <c r="L3787" t="s">
        <v>25</v>
      </c>
      <c r="M3787" t="s">
        <v>26</v>
      </c>
      <c r="N3787" t="s">
        <v>40</v>
      </c>
      <c r="O3787" t="s">
        <v>140</v>
      </c>
      <c r="P3787">
        <v>34</v>
      </c>
      <c r="Q3787" t="s">
        <v>42</v>
      </c>
      <c r="R3787" t="s">
        <v>132</v>
      </c>
      <c r="S3787" t="s">
        <v>104</v>
      </c>
      <c r="T3787" t="s">
        <v>45</v>
      </c>
      <c r="U3787" t="s">
        <v>75</v>
      </c>
      <c r="V3787" t="s">
        <v>59</v>
      </c>
      <c r="W3787" t="s">
        <v>47</v>
      </c>
    </row>
    <row r="3788" spans="1:23" x14ac:dyDescent="0.35">
      <c r="A3788">
        <v>3890</v>
      </c>
      <c r="B3788" t="s">
        <v>3899</v>
      </c>
      <c r="C3788" s="4">
        <f>mock_fashion_data_uk_us[[#This Row],[Price]]/10^13</f>
        <v>430.96543588766792</v>
      </c>
      <c r="D3788" s="2">
        <v>4309654358876679</v>
      </c>
      <c r="E3788" t="s">
        <v>61</v>
      </c>
      <c r="F3788" t="s">
        <v>108</v>
      </c>
      <c r="G3788" t="s">
        <v>70</v>
      </c>
      <c r="H3788">
        <v>1.3256211044368058E+16</v>
      </c>
      <c r="I3788">
        <v>211</v>
      </c>
      <c r="J3788" s="4">
        <f>mock_fashion_data_uk_us[[#This Row],[Adapted Price]]*mock_fashion_data_uk_us[[#This Row],[Review Count]]</f>
        <v>90933.706972297936</v>
      </c>
      <c r="K3788" t="s">
        <v>71</v>
      </c>
      <c r="L3788" t="s">
        <v>51</v>
      </c>
      <c r="M3788" t="s">
        <v>26</v>
      </c>
      <c r="N3788" t="s">
        <v>27</v>
      </c>
      <c r="O3788" t="s">
        <v>98</v>
      </c>
      <c r="P3788">
        <v>48</v>
      </c>
      <c r="Q3788" t="s">
        <v>78</v>
      </c>
      <c r="R3788" t="s">
        <v>56</v>
      </c>
      <c r="S3788" t="s">
        <v>104</v>
      </c>
      <c r="T3788" t="s">
        <v>45</v>
      </c>
      <c r="U3788" t="s">
        <v>75</v>
      </c>
      <c r="V3788" t="s">
        <v>34</v>
      </c>
      <c r="W3788" t="s">
        <v>46</v>
      </c>
    </row>
    <row r="3789" spans="1:23" x14ac:dyDescent="0.35">
      <c r="A3789">
        <v>3892</v>
      </c>
      <c r="B3789" t="s">
        <v>3900</v>
      </c>
      <c r="C3789" s="4">
        <f>mock_fashion_data_uk_us[[#This Row],[Price]]/10^13</f>
        <v>3458.4787150474676</v>
      </c>
      <c r="D3789" s="2">
        <v>3.4584787150474676E+16</v>
      </c>
      <c r="E3789" t="s">
        <v>21</v>
      </c>
      <c r="F3789" t="s">
        <v>125</v>
      </c>
      <c r="G3789" t="s">
        <v>38</v>
      </c>
      <c r="H3789">
        <v>3552370314947079</v>
      </c>
      <c r="I3789">
        <v>179</v>
      </c>
      <c r="J3789" s="4">
        <f>mock_fashion_data_uk_us[[#This Row],[Adapted Price]]*mock_fashion_data_uk_us[[#This Row],[Review Count]]</f>
        <v>619067.68999349675</v>
      </c>
      <c r="K3789" t="s">
        <v>94</v>
      </c>
      <c r="L3789" t="s">
        <v>51</v>
      </c>
      <c r="M3789" t="s">
        <v>26</v>
      </c>
      <c r="N3789" t="s">
        <v>65</v>
      </c>
      <c r="O3789" t="s">
        <v>140</v>
      </c>
      <c r="P3789">
        <v>30</v>
      </c>
      <c r="Q3789" t="s">
        <v>103</v>
      </c>
      <c r="R3789" t="s">
        <v>30</v>
      </c>
      <c r="S3789" t="s">
        <v>31</v>
      </c>
      <c r="T3789" t="s">
        <v>105</v>
      </c>
      <c r="U3789" t="s">
        <v>59</v>
      </c>
      <c r="V3789" t="s">
        <v>75</v>
      </c>
      <c r="W3789" t="s">
        <v>47</v>
      </c>
    </row>
    <row r="3790" spans="1:23" x14ac:dyDescent="0.35">
      <c r="A3790">
        <v>3893</v>
      </c>
      <c r="B3790" t="s">
        <v>3901</v>
      </c>
      <c r="C3790" s="4">
        <f>mock_fashion_data_uk_us[[#This Row],[Price]]/10^13</f>
        <v>2871.701912906733</v>
      </c>
      <c r="D3790" s="2">
        <v>2.8717019129067328E+16</v>
      </c>
      <c r="E3790" t="s">
        <v>118</v>
      </c>
      <c r="F3790" t="s">
        <v>116</v>
      </c>
      <c r="G3790" t="s">
        <v>89</v>
      </c>
      <c r="H3790">
        <v>2133668665946791</v>
      </c>
      <c r="I3790">
        <v>380</v>
      </c>
      <c r="J3790" s="4">
        <f>mock_fashion_data_uk_us[[#This Row],[Adapted Price]]*mock_fashion_data_uk_us[[#This Row],[Review Count]]</f>
        <v>1091246.7269045585</v>
      </c>
      <c r="K3790" t="s">
        <v>120</v>
      </c>
      <c r="L3790" t="s">
        <v>25</v>
      </c>
      <c r="M3790" t="s">
        <v>72</v>
      </c>
      <c r="N3790" t="s">
        <v>27</v>
      </c>
      <c r="O3790" t="s">
        <v>140</v>
      </c>
      <c r="P3790">
        <v>52</v>
      </c>
      <c r="Q3790" t="s">
        <v>114</v>
      </c>
      <c r="R3790" t="s">
        <v>73</v>
      </c>
      <c r="S3790" t="s">
        <v>74</v>
      </c>
      <c r="T3790" t="s">
        <v>80</v>
      </c>
      <c r="U3790" t="s">
        <v>75</v>
      </c>
      <c r="V3790" t="s">
        <v>75</v>
      </c>
      <c r="W3790" t="s">
        <v>33</v>
      </c>
    </row>
    <row r="3791" spans="1:23" x14ac:dyDescent="0.35">
      <c r="A3791">
        <v>3894</v>
      </c>
      <c r="B3791" t="s">
        <v>3902</v>
      </c>
      <c r="C3791" s="4">
        <f>mock_fashion_data_uk_us[[#This Row],[Price]]/10^13</f>
        <v>809.83954328170807</v>
      </c>
      <c r="D3791" s="2">
        <v>8098395432817081</v>
      </c>
      <c r="E3791" t="s">
        <v>49</v>
      </c>
      <c r="F3791" t="s">
        <v>111</v>
      </c>
      <c r="G3791" t="s">
        <v>89</v>
      </c>
      <c r="H3791">
        <v>2.1378696367982672E+16</v>
      </c>
      <c r="I3791">
        <v>5</v>
      </c>
      <c r="J3791" s="4">
        <f>mock_fashion_data_uk_us[[#This Row],[Adapted Price]]*mock_fashion_data_uk_us[[#This Row],[Review Count]]</f>
        <v>4049.1977164085401</v>
      </c>
      <c r="K3791" t="s">
        <v>71</v>
      </c>
      <c r="L3791" t="s">
        <v>84</v>
      </c>
      <c r="M3791" t="s">
        <v>26</v>
      </c>
      <c r="N3791" t="s">
        <v>53</v>
      </c>
      <c r="O3791" t="s">
        <v>28</v>
      </c>
      <c r="P3791">
        <v>43</v>
      </c>
      <c r="Q3791" t="s">
        <v>114</v>
      </c>
      <c r="R3791" t="s">
        <v>30</v>
      </c>
      <c r="S3791" t="s">
        <v>31</v>
      </c>
      <c r="T3791" t="s">
        <v>32</v>
      </c>
      <c r="U3791" t="s">
        <v>46</v>
      </c>
      <c r="V3791" t="s">
        <v>47</v>
      </c>
      <c r="W3791" t="s">
        <v>75</v>
      </c>
    </row>
    <row r="3792" spans="1:23" x14ac:dyDescent="0.35">
      <c r="A3792">
        <v>3895</v>
      </c>
      <c r="B3792" t="s">
        <v>3903</v>
      </c>
      <c r="C3792" s="4">
        <f>mock_fashion_data_uk_us[[#This Row],[Price]]/10^13</f>
        <v>569.82944152510788</v>
      </c>
      <c r="D3792" s="2">
        <v>5698294415251079</v>
      </c>
      <c r="E3792" t="s">
        <v>49</v>
      </c>
      <c r="F3792" t="s">
        <v>145</v>
      </c>
      <c r="G3792" t="s">
        <v>82</v>
      </c>
      <c r="H3792">
        <v>2.4755909087187232E+16</v>
      </c>
      <c r="I3792">
        <v>125</v>
      </c>
      <c r="J3792" s="4">
        <f>mock_fashion_data_uk_us[[#This Row],[Adapted Price]]*mock_fashion_data_uk_us[[#This Row],[Review Count]]</f>
        <v>71228.680190638479</v>
      </c>
      <c r="K3792" t="s">
        <v>71</v>
      </c>
      <c r="L3792" t="s">
        <v>84</v>
      </c>
      <c r="M3792" t="s">
        <v>26</v>
      </c>
      <c r="N3792" t="s">
        <v>53</v>
      </c>
      <c r="O3792" t="s">
        <v>85</v>
      </c>
      <c r="P3792">
        <v>44</v>
      </c>
      <c r="Q3792" t="s">
        <v>114</v>
      </c>
      <c r="R3792" t="s">
        <v>132</v>
      </c>
      <c r="S3792" t="s">
        <v>104</v>
      </c>
      <c r="T3792" t="s">
        <v>45</v>
      </c>
      <c r="U3792" t="s">
        <v>47</v>
      </c>
      <c r="V3792" t="s">
        <v>47</v>
      </c>
      <c r="W3792" t="s">
        <v>46</v>
      </c>
    </row>
    <row r="3793" spans="1:23" x14ac:dyDescent="0.35">
      <c r="A3793">
        <v>3896</v>
      </c>
      <c r="B3793" t="s">
        <v>3904</v>
      </c>
      <c r="C3793" s="4">
        <f>mock_fashion_data_uk_us[[#This Row],[Price]]/10^13</f>
        <v>2370.1039235730832</v>
      </c>
      <c r="D3793" s="2">
        <v>2.3701039235730832E+16</v>
      </c>
      <c r="E3793" t="s">
        <v>36</v>
      </c>
      <c r="F3793" t="s">
        <v>119</v>
      </c>
      <c r="G3793" t="s">
        <v>38</v>
      </c>
      <c r="H3793">
        <v>1.3089096586148692E+16</v>
      </c>
      <c r="I3793">
        <v>209</v>
      </c>
      <c r="J3793" s="4">
        <f>mock_fashion_data_uk_us[[#This Row],[Adapted Price]]*mock_fashion_data_uk_us[[#This Row],[Review Count]]</f>
        <v>495351.72002677439</v>
      </c>
      <c r="K3793" t="s">
        <v>24</v>
      </c>
      <c r="L3793" t="s">
        <v>51</v>
      </c>
      <c r="M3793" t="s">
        <v>64</v>
      </c>
      <c r="N3793" t="s">
        <v>27</v>
      </c>
      <c r="O3793" t="s">
        <v>98</v>
      </c>
      <c r="P3793">
        <v>51</v>
      </c>
      <c r="Q3793" t="s">
        <v>99</v>
      </c>
      <c r="R3793" t="s">
        <v>30</v>
      </c>
      <c r="S3793" t="s">
        <v>31</v>
      </c>
      <c r="T3793" t="s">
        <v>105</v>
      </c>
      <c r="U3793" t="s">
        <v>47</v>
      </c>
      <c r="V3793" t="s">
        <v>47</v>
      </c>
      <c r="W3793" t="s">
        <v>34</v>
      </c>
    </row>
    <row r="3794" spans="1:23" x14ac:dyDescent="0.35">
      <c r="A3794">
        <v>3897</v>
      </c>
      <c r="B3794" t="s">
        <v>3905</v>
      </c>
      <c r="C3794" s="4">
        <f>mock_fashion_data_uk_us[[#This Row],[Price]]/10^13</f>
        <v>798.90301390412424</v>
      </c>
      <c r="D3794" s="2">
        <v>7989030139041242</v>
      </c>
      <c r="E3794" t="s">
        <v>36</v>
      </c>
      <c r="F3794" t="s">
        <v>108</v>
      </c>
      <c r="G3794" t="s">
        <v>70</v>
      </c>
      <c r="H3794">
        <v>1.3138364167037886E+16</v>
      </c>
      <c r="I3794">
        <v>456</v>
      </c>
      <c r="J3794" s="4">
        <f>mock_fashion_data_uk_us[[#This Row],[Adapted Price]]*mock_fashion_data_uk_us[[#This Row],[Review Count]]</f>
        <v>364299.77434028068</v>
      </c>
      <c r="K3794" t="s">
        <v>71</v>
      </c>
      <c r="L3794" t="s">
        <v>25</v>
      </c>
      <c r="M3794" t="s">
        <v>52</v>
      </c>
      <c r="N3794" t="s">
        <v>40</v>
      </c>
      <c r="O3794" t="s">
        <v>28</v>
      </c>
      <c r="P3794">
        <v>62</v>
      </c>
      <c r="Q3794" t="s">
        <v>29</v>
      </c>
      <c r="R3794" t="s">
        <v>56</v>
      </c>
      <c r="S3794" t="s">
        <v>31</v>
      </c>
      <c r="T3794" t="s">
        <v>105</v>
      </c>
      <c r="U3794" t="s">
        <v>47</v>
      </c>
      <c r="V3794" t="s">
        <v>33</v>
      </c>
      <c r="W3794" t="s">
        <v>34</v>
      </c>
    </row>
    <row r="3795" spans="1:23" x14ac:dyDescent="0.35">
      <c r="A3795">
        <v>3898</v>
      </c>
      <c r="B3795" t="s">
        <v>3906</v>
      </c>
      <c r="C3795" s="4">
        <f>mock_fashion_data_uk_us[[#This Row],[Price]]/10^13</f>
        <v>413.37828196545559</v>
      </c>
      <c r="D3795" s="2">
        <v>4133782819654556</v>
      </c>
      <c r="E3795" t="s">
        <v>118</v>
      </c>
      <c r="F3795" t="s">
        <v>22</v>
      </c>
      <c r="G3795" t="s">
        <v>70</v>
      </c>
      <c r="H3795">
        <v>1.3463209247561134E+16</v>
      </c>
      <c r="I3795">
        <v>124</v>
      </c>
      <c r="J3795" s="4">
        <f>mock_fashion_data_uk_us[[#This Row],[Adapted Price]]*mock_fashion_data_uk_us[[#This Row],[Review Count]]</f>
        <v>51258.906963716494</v>
      </c>
      <c r="K3795" t="s">
        <v>94</v>
      </c>
      <c r="L3795" t="s">
        <v>25</v>
      </c>
      <c r="M3795" t="s">
        <v>52</v>
      </c>
      <c r="N3795" t="s">
        <v>27</v>
      </c>
      <c r="O3795" t="s">
        <v>127</v>
      </c>
      <c r="P3795">
        <v>30</v>
      </c>
      <c r="Q3795" t="s">
        <v>122</v>
      </c>
      <c r="R3795" t="s">
        <v>123</v>
      </c>
      <c r="S3795" t="s">
        <v>74</v>
      </c>
      <c r="T3795" t="s">
        <v>58</v>
      </c>
      <c r="U3795" t="s">
        <v>75</v>
      </c>
      <c r="V3795" t="s">
        <v>46</v>
      </c>
      <c r="W3795" t="s">
        <v>34</v>
      </c>
    </row>
    <row r="3796" spans="1:23" x14ac:dyDescent="0.35">
      <c r="A3796">
        <v>3899</v>
      </c>
      <c r="B3796" t="s">
        <v>3907</v>
      </c>
      <c r="C3796" s="4">
        <f>mock_fashion_data_uk_us[[#This Row],[Price]]/10^13</f>
        <v>384.90307465279358</v>
      </c>
      <c r="D3796" s="2">
        <v>3849030746527936</v>
      </c>
      <c r="E3796" t="s">
        <v>61</v>
      </c>
      <c r="F3796" t="s">
        <v>145</v>
      </c>
      <c r="G3796" t="s">
        <v>70</v>
      </c>
      <c r="H3796">
        <v>3.8963554460826416E+16</v>
      </c>
      <c r="I3796">
        <v>257</v>
      </c>
      <c r="J3796" s="4">
        <f>mock_fashion_data_uk_us[[#This Row],[Adapted Price]]*mock_fashion_data_uk_us[[#This Row],[Review Count]]</f>
        <v>98920.090185767956</v>
      </c>
      <c r="K3796" t="s">
        <v>83</v>
      </c>
      <c r="L3796" t="s">
        <v>25</v>
      </c>
      <c r="M3796" t="s">
        <v>52</v>
      </c>
      <c r="N3796" t="s">
        <v>65</v>
      </c>
      <c r="O3796" t="s">
        <v>98</v>
      </c>
      <c r="P3796">
        <v>60</v>
      </c>
      <c r="Q3796" t="s">
        <v>103</v>
      </c>
      <c r="R3796" t="s">
        <v>86</v>
      </c>
      <c r="S3796" t="s">
        <v>95</v>
      </c>
      <c r="T3796" t="s">
        <v>58</v>
      </c>
      <c r="U3796" t="s">
        <v>46</v>
      </c>
      <c r="V3796" t="s">
        <v>33</v>
      </c>
      <c r="W3796" t="s">
        <v>33</v>
      </c>
    </row>
    <row r="3797" spans="1:23" x14ac:dyDescent="0.35">
      <c r="A3797">
        <v>3900</v>
      </c>
      <c r="B3797" t="s">
        <v>3908</v>
      </c>
      <c r="C3797" s="4">
        <f>mock_fashion_data_uk_us[[#This Row],[Price]]/10^13</f>
        <v>4397.6789109662996</v>
      </c>
      <c r="D3797" s="2">
        <v>4.3976789109662992E+16</v>
      </c>
      <c r="E3797" t="s">
        <v>61</v>
      </c>
      <c r="F3797" t="s">
        <v>116</v>
      </c>
      <c r="G3797" t="s">
        <v>23</v>
      </c>
      <c r="H3797">
        <v>2.9052032725502196E+16</v>
      </c>
      <c r="I3797">
        <v>97</v>
      </c>
      <c r="J3797" s="4">
        <f>mock_fashion_data_uk_us[[#This Row],[Adapted Price]]*mock_fashion_data_uk_us[[#This Row],[Review Count]]</f>
        <v>426574.85436373105</v>
      </c>
      <c r="K3797" t="s">
        <v>97</v>
      </c>
      <c r="L3797" t="s">
        <v>51</v>
      </c>
      <c r="M3797" t="s">
        <v>52</v>
      </c>
      <c r="N3797" t="s">
        <v>53</v>
      </c>
      <c r="O3797" t="s">
        <v>41</v>
      </c>
      <c r="P3797">
        <v>20</v>
      </c>
      <c r="Q3797" t="s">
        <v>122</v>
      </c>
      <c r="R3797" t="s">
        <v>91</v>
      </c>
      <c r="S3797" t="s">
        <v>44</v>
      </c>
      <c r="T3797" t="s">
        <v>58</v>
      </c>
      <c r="U3797" t="s">
        <v>47</v>
      </c>
      <c r="V3797" t="s">
        <v>34</v>
      </c>
      <c r="W3797" t="s">
        <v>47</v>
      </c>
    </row>
    <row r="3798" spans="1:23" x14ac:dyDescent="0.35">
      <c r="A3798">
        <v>3901</v>
      </c>
      <c r="B3798" t="s">
        <v>3909</v>
      </c>
      <c r="C3798" s="4">
        <f>mock_fashion_data_uk_us[[#This Row],[Price]]/10^13</f>
        <v>2917.8607195326895</v>
      </c>
      <c r="D3798" s="2">
        <v>2.9178607195326896E+16</v>
      </c>
      <c r="E3798" t="s">
        <v>61</v>
      </c>
      <c r="F3798" t="s">
        <v>62</v>
      </c>
      <c r="G3798" t="s">
        <v>50</v>
      </c>
      <c r="H3798">
        <v>3.0221866932735376E+16</v>
      </c>
      <c r="I3798">
        <v>434</v>
      </c>
      <c r="J3798" s="4">
        <f>mock_fashion_data_uk_us[[#This Row],[Adapted Price]]*mock_fashion_data_uk_us[[#This Row],[Review Count]]</f>
        <v>1266351.5522771871</v>
      </c>
      <c r="K3798" t="s">
        <v>97</v>
      </c>
      <c r="L3798" t="s">
        <v>51</v>
      </c>
      <c r="M3798" t="s">
        <v>26</v>
      </c>
      <c r="N3798" t="s">
        <v>40</v>
      </c>
      <c r="O3798" t="s">
        <v>77</v>
      </c>
      <c r="P3798">
        <v>54</v>
      </c>
      <c r="Q3798" t="s">
        <v>99</v>
      </c>
      <c r="R3798" t="s">
        <v>73</v>
      </c>
      <c r="S3798" t="s">
        <v>74</v>
      </c>
      <c r="T3798" t="s">
        <v>32</v>
      </c>
      <c r="U3798" t="s">
        <v>75</v>
      </c>
      <c r="V3798" t="s">
        <v>59</v>
      </c>
      <c r="W3798" t="s">
        <v>46</v>
      </c>
    </row>
    <row r="3799" spans="1:23" x14ac:dyDescent="0.35">
      <c r="A3799">
        <v>3902</v>
      </c>
      <c r="B3799" t="s">
        <v>3910</v>
      </c>
      <c r="C3799" s="4">
        <f>mock_fashion_data_uk_us[[#This Row],[Price]]/10^13</f>
        <v>3031.3463557679656</v>
      </c>
      <c r="D3799" s="2">
        <v>3.0313463557679656E+16</v>
      </c>
      <c r="E3799" t="s">
        <v>49</v>
      </c>
      <c r="F3799" t="s">
        <v>69</v>
      </c>
      <c r="G3799" t="s">
        <v>38</v>
      </c>
      <c r="H3799">
        <v>1.9740787511702668E+16</v>
      </c>
      <c r="I3799">
        <v>142</v>
      </c>
      <c r="J3799" s="4">
        <f>mock_fashion_data_uk_us[[#This Row],[Adapted Price]]*mock_fashion_data_uk_us[[#This Row],[Review Count]]</f>
        <v>430451.18251905113</v>
      </c>
      <c r="K3799" t="s">
        <v>71</v>
      </c>
      <c r="L3799" t="s">
        <v>51</v>
      </c>
      <c r="M3799" t="s">
        <v>64</v>
      </c>
      <c r="N3799" t="s">
        <v>65</v>
      </c>
      <c r="O3799" t="s">
        <v>41</v>
      </c>
      <c r="P3799">
        <v>45</v>
      </c>
      <c r="Q3799" t="s">
        <v>103</v>
      </c>
      <c r="R3799" t="s">
        <v>79</v>
      </c>
      <c r="S3799" t="s">
        <v>104</v>
      </c>
      <c r="T3799" t="s">
        <v>80</v>
      </c>
      <c r="U3799" t="s">
        <v>75</v>
      </c>
      <c r="V3799" t="s">
        <v>59</v>
      </c>
      <c r="W3799" t="s">
        <v>34</v>
      </c>
    </row>
    <row r="3800" spans="1:23" x14ac:dyDescent="0.35">
      <c r="A3800">
        <v>3903</v>
      </c>
      <c r="B3800" t="s">
        <v>3911</v>
      </c>
      <c r="C3800" s="4">
        <f>mock_fashion_data_uk_us[[#This Row],[Price]]/10^13</f>
        <v>6.0394535904625002</v>
      </c>
      <c r="D3800" s="2">
        <v>60394535904625</v>
      </c>
      <c r="E3800" t="s">
        <v>21</v>
      </c>
      <c r="F3800" t="s">
        <v>116</v>
      </c>
      <c r="G3800" t="s">
        <v>23</v>
      </c>
      <c r="H3800">
        <v>3379753511533102</v>
      </c>
      <c r="I3800">
        <v>367</v>
      </c>
      <c r="J3800" s="4">
        <f>mock_fashion_data_uk_us[[#This Row],[Adapted Price]]*mock_fashion_data_uk_us[[#This Row],[Review Count]]</f>
        <v>2216.4794676997376</v>
      </c>
      <c r="K3800" t="s">
        <v>94</v>
      </c>
      <c r="L3800" t="s">
        <v>84</v>
      </c>
      <c r="M3800" t="s">
        <v>72</v>
      </c>
      <c r="N3800" t="s">
        <v>40</v>
      </c>
      <c r="O3800" t="s">
        <v>28</v>
      </c>
      <c r="P3800">
        <v>18</v>
      </c>
      <c r="Q3800" t="s">
        <v>90</v>
      </c>
      <c r="R3800" t="s">
        <v>56</v>
      </c>
      <c r="S3800" t="s">
        <v>95</v>
      </c>
      <c r="T3800" t="s">
        <v>80</v>
      </c>
      <c r="U3800" t="s">
        <v>47</v>
      </c>
      <c r="V3800" t="s">
        <v>75</v>
      </c>
      <c r="W3800" t="s">
        <v>33</v>
      </c>
    </row>
    <row r="3801" spans="1:23" x14ac:dyDescent="0.35">
      <c r="A3801">
        <v>3904</v>
      </c>
      <c r="B3801" t="s">
        <v>3912</v>
      </c>
      <c r="C3801" s="4">
        <f>mock_fashion_data_uk_us[[#This Row],[Price]]/10^13</f>
        <v>559.41531322636934</v>
      </c>
      <c r="D3801" s="2">
        <v>5594153132263693</v>
      </c>
      <c r="E3801" t="s">
        <v>49</v>
      </c>
      <c r="F3801" t="s">
        <v>69</v>
      </c>
      <c r="G3801" t="s">
        <v>70</v>
      </c>
      <c r="H3801">
        <v>3.9466445164285272E+16</v>
      </c>
      <c r="I3801">
        <v>420</v>
      </c>
      <c r="J3801" s="4">
        <f>mock_fashion_data_uk_us[[#This Row],[Adapted Price]]*mock_fashion_data_uk_us[[#This Row],[Review Count]]</f>
        <v>234954.43155507513</v>
      </c>
      <c r="K3801" t="s">
        <v>112</v>
      </c>
      <c r="L3801" t="s">
        <v>84</v>
      </c>
      <c r="M3801" t="s">
        <v>72</v>
      </c>
      <c r="N3801" t="s">
        <v>53</v>
      </c>
      <c r="O3801" t="s">
        <v>66</v>
      </c>
      <c r="P3801">
        <v>48</v>
      </c>
      <c r="Q3801" t="s">
        <v>99</v>
      </c>
      <c r="R3801" t="s">
        <v>134</v>
      </c>
      <c r="S3801" t="s">
        <v>44</v>
      </c>
      <c r="T3801" t="s">
        <v>105</v>
      </c>
      <c r="U3801" t="s">
        <v>75</v>
      </c>
      <c r="V3801" t="s">
        <v>59</v>
      </c>
      <c r="W3801" t="s">
        <v>75</v>
      </c>
    </row>
    <row r="3802" spans="1:23" x14ac:dyDescent="0.35">
      <c r="A3802">
        <v>3905</v>
      </c>
      <c r="B3802" t="s">
        <v>3913</v>
      </c>
      <c r="C3802" s="4">
        <f>mock_fashion_data_uk_us[[#This Row],[Price]]/10^13</f>
        <v>346.5075776187474</v>
      </c>
      <c r="D3802" s="2">
        <v>3465075776187474</v>
      </c>
      <c r="E3802" t="s">
        <v>36</v>
      </c>
      <c r="F3802" t="s">
        <v>37</v>
      </c>
      <c r="G3802" t="s">
        <v>101</v>
      </c>
      <c r="H3802">
        <v>4525011848813813</v>
      </c>
      <c r="I3802">
        <v>435</v>
      </c>
      <c r="J3802" s="4">
        <f>mock_fashion_data_uk_us[[#This Row],[Adapted Price]]*mock_fashion_data_uk_us[[#This Row],[Review Count]]</f>
        <v>150730.79626415513</v>
      </c>
      <c r="K3802" t="s">
        <v>97</v>
      </c>
      <c r="L3802" t="s">
        <v>84</v>
      </c>
      <c r="M3802" t="s">
        <v>72</v>
      </c>
      <c r="N3802" t="s">
        <v>53</v>
      </c>
      <c r="O3802" t="s">
        <v>77</v>
      </c>
      <c r="P3802">
        <v>62</v>
      </c>
      <c r="Q3802" t="s">
        <v>103</v>
      </c>
      <c r="R3802" t="s">
        <v>132</v>
      </c>
      <c r="S3802" t="s">
        <v>57</v>
      </c>
      <c r="T3802" t="s">
        <v>80</v>
      </c>
      <c r="U3802" t="s">
        <v>47</v>
      </c>
      <c r="V3802" t="s">
        <v>46</v>
      </c>
      <c r="W3802" t="s">
        <v>33</v>
      </c>
    </row>
    <row r="3803" spans="1:23" x14ac:dyDescent="0.35">
      <c r="A3803">
        <v>3906</v>
      </c>
      <c r="B3803" t="s">
        <v>3914</v>
      </c>
      <c r="C3803" s="4">
        <f>mock_fashion_data_uk_us[[#This Row],[Price]]/10^13</f>
        <v>401.49108355385857</v>
      </c>
      <c r="D3803" s="2">
        <v>4014910835538586</v>
      </c>
      <c r="E3803" t="s">
        <v>21</v>
      </c>
      <c r="F3803" t="s">
        <v>145</v>
      </c>
      <c r="G3803" t="s">
        <v>82</v>
      </c>
      <c r="H3803">
        <v>2.6518215878375656E+16</v>
      </c>
      <c r="I3803">
        <v>103</v>
      </c>
      <c r="J3803" s="4">
        <f>mock_fashion_data_uk_us[[#This Row],[Adapted Price]]*mock_fashion_data_uk_us[[#This Row],[Review Count]]</f>
        <v>41353.581606047432</v>
      </c>
      <c r="K3803" t="s">
        <v>97</v>
      </c>
      <c r="L3803" t="s">
        <v>84</v>
      </c>
      <c r="M3803" t="s">
        <v>72</v>
      </c>
      <c r="N3803" t="s">
        <v>27</v>
      </c>
      <c r="O3803" t="s">
        <v>98</v>
      </c>
      <c r="P3803">
        <v>29</v>
      </c>
      <c r="Q3803" t="s">
        <v>114</v>
      </c>
      <c r="R3803" t="s">
        <v>73</v>
      </c>
      <c r="S3803" t="s">
        <v>95</v>
      </c>
      <c r="T3803" t="s">
        <v>45</v>
      </c>
      <c r="U3803" t="s">
        <v>75</v>
      </c>
      <c r="V3803" t="s">
        <v>34</v>
      </c>
      <c r="W3803" t="s">
        <v>34</v>
      </c>
    </row>
    <row r="3804" spans="1:23" x14ac:dyDescent="0.35">
      <c r="A3804">
        <v>3907</v>
      </c>
      <c r="B3804" t="s">
        <v>3915</v>
      </c>
      <c r="C3804" s="4">
        <f>mock_fashion_data_uk_us[[#This Row],[Price]]/10^13</f>
        <v>419.7606614486773</v>
      </c>
      <c r="D3804" s="2">
        <v>4197606614486773</v>
      </c>
      <c r="E3804" t="s">
        <v>88</v>
      </c>
      <c r="F3804" t="s">
        <v>69</v>
      </c>
      <c r="G3804" t="s">
        <v>50</v>
      </c>
      <c r="H3804">
        <v>1.2651883652997422E+16</v>
      </c>
      <c r="I3804">
        <v>285</v>
      </c>
      <c r="J3804" s="4">
        <f>mock_fashion_data_uk_us[[#This Row],[Adapted Price]]*mock_fashion_data_uk_us[[#This Row],[Review Count]]</f>
        <v>119631.78851287303</v>
      </c>
      <c r="K3804" t="s">
        <v>24</v>
      </c>
      <c r="L3804" t="s">
        <v>84</v>
      </c>
      <c r="M3804" t="s">
        <v>72</v>
      </c>
      <c r="N3804" t="s">
        <v>65</v>
      </c>
      <c r="O3804" t="s">
        <v>41</v>
      </c>
      <c r="P3804">
        <v>32</v>
      </c>
      <c r="Q3804" t="s">
        <v>42</v>
      </c>
      <c r="R3804" t="s">
        <v>123</v>
      </c>
      <c r="S3804" t="s">
        <v>104</v>
      </c>
      <c r="T3804" t="s">
        <v>32</v>
      </c>
      <c r="U3804" t="s">
        <v>33</v>
      </c>
      <c r="V3804" t="s">
        <v>75</v>
      </c>
      <c r="W3804" t="s">
        <v>75</v>
      </c>
    </row>
    <row r="3805" spans="1:23" x14ac:dyDescent="0.35">
      <c r="A3805">
        <v>3908</v>
      </c>
      <c r="B3805" t="s">
        <v>3916</v>
      </c>
      <c r="C3805" s="4">
        <f>mock_fashion_data_uk_us[[#This Row],[Price]]/10^13</f>
        <v>623.95520623357925</v>
      </c>
      <c r="D3805" s="2">
        <v>6239552062335793</v>
      </c>
      <c r="E3805" t="s">
        <v>61</v>
      </c>
      <c r="F3805" t="s">
        <v>108</v>
      </c>
      <c r="G3805" t="s">
        <v>70</v>
      </c>
      <c r="H3805">
        <v>3496330956621173</v>
      </c>
      <c r="I3805">
        <v>464</v>
      </c>
      <c r="J3805" s="4">
        <f>mock_fashion_data_uk_us[[#This Row],[Adapted Price]]*mock_fashion_data_uk_us[[#This Row],[Review Count]]</f>
        <v>289515.21569238079</v>
      </c>
      <c r="K3805" t="s">
        <v>94</v>
      </c>
      <c r="L3805" t="s">
        <v>51</v>
      </c>
      <c r="M3805" t="s">
        <v>72</v>
      </c>
      <c r="N3805" t="s">
        <v>53</v>
      </c>
      <c r="O3805" t="s">
        <v>54</v>
      </c>
      <c r="P3805">
        <v>51</v>
      </c>
      <c r="Q3805" t="s">
        <v>103</v>
      </c>
      <c r="R3805" t="s">
        <v>79</v>
      </c>
      <c r="S3805" t="s">
        <v>44</v>
      </c>
      <c r="T3805" t="s">
        <v>105</v>
      </c>
      <c r="U3805" t="s">
        <v>33</v>
      </c>
      <c r="V3805" t="s">
        <v>46</v>
      </c>
      <c r="W3805" t="s">
        <v>47</v>
      </c>
    </row>
    <row r="3806" spans="1:23" x14ac:dyDescent="0.35">
      <c r="A3806">
        <v>3909</v>
      </c>
      <c r="B3806" t="s">
        <v>3917</v>
      </c>
      <c r="C3806" s="4">
        <f>mock_fashion_data_uk_us[[#This Row],[Price]]/10^13</f>
        <v>66.961267714717906</v>
      </c>
      <c r="D3806" s="2">
        <v>669612677147179</v>
      </c>
      <c r="E3806" t="s">
        <v>49</v>
      </c>
      <c r="F3806" t="s">
        <v>22</v>
      </c>
      <c r="G3806" t="s">
        <v>101</v>
      </c>
      <c r="H3806">
        <v>1.6607114981883476E+16</v>
      </c>
      <c r="I3806">
        <v>280</v>
      </c>
      <c r="J3806" s="4">
        <f>mock_fashion_data_uk_us[[#This Row],[Adapted Price]]*mock_fashion_data_uk_us[[#This Row],[Review Count]]</f>
        <v>18749.154960121014</v>
      </c>
      <c r="K3806" t="s">
        <v>24</v>
      </c>
      <c r="L3806" t="s">
        <v>84</v>
      </c>
      <c r="M3806" t="s">
        <v>26</v>
      </c>
      <c r="N3806" t="s">
        <v>53</v>
      </c>
      <c r="O3806" t="s">
        <v>28</v>
      </c>
      <c r="P3806">
        <v>37</v>
      </c>
      <c r="Q3806" t="s">
        <v>42</v>
      </c>
      <c r="R3806" t="s">
        <v>30</v>
      </c>
      <c r="S3806" t="s">
        <v>74</v>
      </c>
      <c r="T3806" t="s">
        <v>45</v>
      </c>
      <c r="U3806" t="s">
        <v>46</v>
      </c>
      <c r="V3806" t="s">
        <v>75</v>
      </c>
      <c r="W3806" t="s">
        <v>33</v>
      </c>
    </row>
    <row r="3807" spans="1:23" x14ac:dyDescent="0.35">
      <c r="A3807">
        <v>3910</v>
      </c>
      <c r="B3807" t="s">
        <v>3918</v>
      </c>
      <c r="C3807" s="4">
        <f>mock_fashion_data_uk_us[[#This Row],[Price]]/10^13</f>
        <v>2576.8825538483934</v>
      </c>
      <c r="D3807" s="2">
        <v>2.5768825538483936E+16</v>
      </c>
      <c r="E3807" t="s">
        <v>118</v>
      </c>
      <c r="F3807" t="s">
        <v>62</v>
      </c>
      <c r="G3807" t="s">
        <v>23</v>
      </c>
      <c r="H3807">
        <v>2685518513142463</v>
      </c>
      <c r="I3807">
        <v>467</v>
      </c>
      <c r="J3807" s="4">
        <f>mock_fashion_data_uk_us[[#This Row],[Adapted Price]]*mock_fashion_data_uk_us[[#This Row],[Review Count]]</f>
        <v>1203404.1526471998</v>
      </c>
      <c r="K3807" t="s">
        <v>94</v>
      </c>
      <c r="L3807" t="s">
        <v>25</v>
      </c>
      <c r="M3807" t="s">
        <v>26</v>
      </c>
      <c r="N3807" t="s">
        <v>27</v>
      </c>
      <c r="O3807" t="s">
        <v>41</v>
      </c>
      <c r="P3807">
        <v>39</v>
      </c>
      <c r="Q3807" t="s">
        <v>114</v>
      </c>
      <c r="R3807" t="s">
        <v>132</v>
      </c>
      <c r="S3807" t="s">
        <v>44</v>
      </c>
      <c r="T3807" t="s">
        <v>32</v>
      </c>
      <c r="U3807" t="s">
        <v>33</v>
      </c>
      <c r="V3807" t="s">
        <v>33</v>
      </c>
      <c r="W3807" t="s">
        <v>33</v>
      </c>
    </row>
    <row r="3808" spans="1:23" x14ac:dyDescent="0.35">
      <c r="A3808">
        <v>3911</v>
      </c>
      <c r="B3808" t="s">
        <v>3919</v>
      </c>
      <c r="C3808" s="4">
        <f>mock_fashion_data_uk_us[[#This Row],[Price]]/10^13</f>
        <v>279.64469363120668</v>
      </c>
      <c r="D3808" s="2">
        <v>2796446936312067</v>
      </c>
      <c r="E3808" t="s">
        <v>68</v>
      </c>
      <c r="F3808" t="s">
        <v>125</v>
      </c>
      <c r="G3808" t="s">
        <v>23</v>
      </c>
      <c r="H3808">
        <v>1.0129886916771436E+16</v>
      </c>
      <c r="I3808">
        <v>50</v>
      </c>
      <c r="J3808" s="4">
        <f>mock_fashion_data_uk_us[[#This Row],[Adapted Price]]*mock_fashion_data_uk_us[[#This Row],[Review Count]]</f>
        <v>13982.234681560334</v>
      </c>
      <c r="K3808" t="s">
        <v>39</v>
      </c>
      <c r="L3808" t="s">
        <v>25</v>
      </c>
      <c r="M3808" t="s">
        <v>52</v>
      </c>
      <c r="N3808" t="s">
        <v>27</v>
      </c>
      <c r="O3808" t="s">
        <v>113</v>
      </c>
      <c r="P3808">
        <v>59</v>
      </c>
      <c r="Q3808" t="s">
        <v>42</v>
      </c>
      <c r="R3808" t="s">
        <v>86</v>
      </c>
      <c r="S3808" t="s">
        <v>31</v>
      </c>
      <c r="T3808" t="s">
        <v>105</v>
      </c>
      <c r="U3808" t="s">
        <v>47</v>
      </c>
      <c r="V3808" t="s">
        <v>59</v>
      </c>
      <c r="W3808" t="s">
        <v>33</v>
      </c>
    </row>
    <row r="3809" spans="1:23" x14ac:dyDescent="0.35">
      <c r="A3809">
        <v>3912</v>
      </c>
      <c r="B3809" t="s">
        <v>3920</v>
      </c>
      <c r="C3809" s="4">
        <f>mock_fashion_data_uk_us[[#This Row],[Price]]/10^13</f>
        <v>745.99405727240571</v>
      </c>
      <c r="D3809" s="2">
        <v>7459940572724057</v>
      </c>
      <c r="E3809" t="s">
        <v>49</v>
      </c>
      <c r="F3809" t="s">
        <v>69</v>
      </c>
      <c r="G3809" t="s">
        <v>23</v>
      </c>
      <c r="H3809">
        <v>2.7403930677540104E+16</v>
      </c>
      <c r="I3809">
        <v>238</v>
      </c>
      <c r="J3809" s="4">
        <f>mock_fashion_data_uk_us[[#This Row],[Adapted Price]]*mock_fashion_data_uk_us[[#This Row],[Review Count]]</f>
        <v>177546.58563083256</v>
      </c>
      <c r="K3809" t="s">
        <v>24</v>
      </c>
      <c r="L3809" t="s">
        <v>51</v>
      </c>
      <c r="M3809" t="s">
        <v>72</v>
      </c>
      <c r="N3809" t="s">
        <v>27</v>
      </c>
      <c r="O3809" t="s">
        <v>41</v>
      </c>
      <c r="P3809">
        <v>54</v>
      </c>
      <c r="Q3809" t="s">
        <v>103</v>
      </c>
      <c r="R3809" t="s">
        <v>132</v>
      </c>
      <c r="S3809" t="s">
        <v>95</v>
      </c>
      <c r="T3809" t="s">
        <v>58</v>
      </c>
      <c r="U3809" t="s">
        <v>59</v>
      </c>
      <c r="V3809" t="s">
        <v>33</v>
      </c>
      <c r="W3809" t="s">
        <v>46</v>
      </c>
    </row>
    <row r="3810" spans="1:23" x14ac:dyDescent="0.35">
      <c r="A3810">
        <v>3913</v>
      </c>
      <c r="B3810" t="s">
        <v>3921</v>
      </c>
      <c r="C3810" s="4">
        <f>mock_fashion_data_uk_us[[#This Row],[Price]]/10^13</f>
        <v>468.67125136826212</v>
      </c>
      <c r="D3810" s="2">
        <v>4686712513682621</v>
      </c>
      <c r="E3810" t="s">
        <v>61</v>
      </c>
      <c r="F3810" t="s">
        <v>62</v>
      </c>
      <c r="G3810" t="s">
        <v>82</v>
      </c>
      <c r="H3810">
        <v>2185191574771528</v>
      </c>
      <c r="I3810">
        <v>435</v>
      </c>
      <c r="J3810" s="4">
        <f>mock_fashion_data_uk_us[[#This Row],[Adapted Price]]*mock_fashion_data_uk_us[[#This Row],[Review Count]]</f>
        <v>203871.99434519402</v>
      </c>
      <c r="K3810" t="s">
        <v>102</v>
      </c>
      <c r="L3810" t="s">
        <v>84</v>
      </c>
      <c r="M3810" t="s">
        <v>72</v>
      </c>
      <c r="N3810" t="s">
        <v>53</v>
      </c>
      <c r="O3810" t="s">
        <v>85</v>
      </c>
      <c r="P3810">
        <v>39</v>
      </c>
      <c r="Q3810" t="s">
        <v>99</v>
      </c>
      <c r="R3810" t="s">
        <v>123</v>
      </c>
      <c r="S3810" t="s">
        <v>104</v>
      </c>
      <c r="T3810" t="s">
        <v>32</v>
      </c>
      <c r="U3810" t="s">
        <v>75</v>
      </c>
      <c r="V3810" t="s">
        <v>75</v>
      </c>
      <c r="W3810" t="s">
        <v>34</v>
      </c>
    </row>
    <row r="3811" spans="1:23" x14ac:dyDescent="0.35">
      <c r="A3811">
        <v>3914</v>
      </c>
      <c r="B3811" t="s">
        <v>3922</v>
      </c>
      <c r="C3811" s="4">
        <f>mock_fashion_data_uk_us[[#This Row],[Price]]/10^13</f>
        <v>609.39966204392294</v>
      </c>
      <c r="D3811" s="2">
        <v>6093996620439229</v>
      </c>
      <c r="E3811" t="s">
        <v>49</v>
      </c>
      <c r="F3811" t="s">
        <v>108</v>
      </c>
      <c r="G3811" t="s">
        <v>82</v>
      </c>
      <c r="H3811">
        <v>1.7645111740829718E+16</v>
      </c>
      <c r="I3811">
        <v>176</v>
      </c>
      <c r="J3811" s="4">
        <f>mock_fashion_data_uk_us[[#This Row],[Adapted Price]]*mock_fashion_data_uk_us[[#This Row],[Review Count]]</f>
        <v>107254.34051973044</v>
      </c>
      <c r="K3811" t="s">
        <v>102</v>
      </c>
      <c r="L3811" t="s">
        <v>25</v>
      </c>
      <c r="M3811" t="s">
        <v>72</v>
      </c>
      <c r="N3811" t="s">
        <v>53</v>
      </c>
      <c r="O3811" t="s">
        <v>54</v>
      </c>
      <c r="P3811">
        <v>26</v>
      </c>
      <c r="Q3811" t="s">
        <v>90</v>
      </c>
      <c r="R3811" t="s">
        <v>132</v>
      </c>
      <c r="S3811" t="s">
        <v>104</v>
      </c>
      <c r="T3811" t="s">
        <v>58</v>
      </c>
      <c r="U3811" t="s">
        <v>46</v>
      </c>
      <c r="V3811" t="s">
        <v>47</v>
      </c>
      <c r="W3811" t="s">
        <v>47</v>
      </c>
    </row>
    <row r="3812" spans="1:23" x14ac:dyDescent="0.35">
      <c r="A3812">
        <v>3915</v>
      </c>
      <c r="B3812" t="s">
        <v>3923</v>
      </c>
      <c r="C3812" s="4">
        <f>mock_fashion_data_uk_us[[#This Row],[Price]]/10^13</f>
        <v>999.26822275519839</v>
      </c>
      <c r="D3812" s="2">
        <v>9992682227551984</v>
      </c>
      <c r="E3812" t="s">
        <v>68</v>
      </c>
      <c r="F3812" t="s">
        <v>22</v>
      </c>
      <c r="G3812" t="s">
        <v>23</v>
      </c>
      <c r="H3812">
        <v>1.2348715044063354E+16</v>
      </c>
      <c r="I3812">
        <v>412</v>
      </c>
      <c r="J3812" s="4">
        <f>mock_fashion_data_uk_us[[#This Row],[Adapted Price]]*mock_fashion_data_uk_us[[#This Row],[Review Count]]</f>
        <v>411698.50777514174</v>
      </c>
      <c r="K3812" t="s">
        <v>24</v>
      </c>
      <c r="L3812" t="s">
        <v>84</v>
      </c>
      <c r="M3812" t="s">
        <v>64</v>
      </c>
      <c r="N3812" t="s">
        <v>27</v>
      </c>
      <c r="O3812" t="s">
        <v>28</v>
      </c>
      <c r="P3812">
        <v>39</v>
      </c>
      <c r="Q3812" t="s">
        <v>99</v>
      </c>
      <c r="R3812" t="s">
        <v>79</v>
      </c>
      <c r="S3812" t="s">
        <v>95</v>
      </c>
      <c r="T3812" t="s">
        <v>80</v>
      </c>
      <c r="U3812" t="s">
        <v>59</v>
      </c>
      <c r="V3812" t="s">
        <v>75</v>
      </c>
      <c r="W3812" t="s">
        <v>34</v>
      </c>
    </row>
    <row r="3813" spans="1:23" x14ac:dyDescent="0.35">
      <c r="A3813">
        <v>3916</v>
      </c>
      <c r="B3813" t="s">
        <v>3924</v>
      </c>
      <c r="C3813" s="4">
        <f>mock_fashion_data_uk_us[[#This Row],[Price]]/10^13</f>
        <v>5066.0789046683503</v>
      </c>
      <c r="D3813" s="2">
        <v>5.0660789046683504E+16</v>
      </c>
      <c r="E3813" t="s">
        <v>68</v>
      </c>
      <c r="F3813" t="s">
        <v>62</v>
      </c>
      <c r="G3813" t="s">
        <v>50</v>
      </c>
      <c r="H3813">
        <v>3.3196870125022232E+16</v>
      </c>
      <c r="I3813">
        <v>63</v>
      </c>
      <c r="J3813" s="4">
        <f>mock_fashion_data_uk_us[[#This Row],[Adapted Price]]*mock_fashion_data_uk_us[[#This Row],[Review Count]]</f>
        <v>319162.97099410609</v>
      </c>
      <c r="K3813" t="s">
        <v>24</v>
      </c>
      <c r="L3813" t="s">
        <v>51</v>
      </c>
      <c r="M3813" t="s">
        <v>64</v>
      </c>
      <c r="N3813" t="s">
        <v>40</v>
      </c>
      <c r="O3813" t="s">
        <v>85</v>
      </c>
      <c r="P3813">
        <v>24</v>
      </c>
      <c r="Q3813" t="s">
        <v>29</v>
      </c>
      <c r="R3813" t="s">
        <v>86</v>
      </c>
      <c r="S3813" t="s">
        <v>95</v>
      </c>
      <c r="T3813" t="s">
        <v>32</v>
      </c>
      <c r="U3813" t="s">
        <v>75</v>
      </c>
      <c r="V3813" t="s">
        <v>33</v>
      </c>
      <c r="W3813" t="s">
        <v>46</v>
      </c>
    </row>
    <row r="3814" spans="1:23" x14ac:dyDescent="0.35">
      <c r="A3814">
        <v>3917</v>
      </c>
      <c r="B3814" t="s">
        <v>3925</v>
      </c>
      <c r="C3814" s="4">
        <f>mock_fashion_data_uk_us[[#This Row],[Price]]/10^13</f>
        <v>1786.3293136896452</v>
      </c>
      <c r="D3814" s="2">
        <v>1.7863293136896452E+16</v>
      </c>
      <c r="E3814" t="s">
        <v>61</v>
      </c>
      <c r="F3814" t="s">
        <v>116</v>
      </c>
      <c r="G3814" t="s">
        <v>50</v>
      </c>
      <c r="H3814">
        <v>3741716056822734</v>
      </c>
      <c r="I3814">
        <v>430</v>
      </c>
      <c r="J3814" s="4">
        <f>mock_fashion_data_uk_us[[#This Row],[Adapted Price]]*mock_fashion_data_uk_us[[#This Row],[Review Count]]</f>
        <v>768121.60488654743</v>
      </c>
      <c r="K3814" t="s">
        <v>112</v>
      </c>
      <c r="L3814" t="s">
        <v>84</v>
      </c>
      <c r="M3814" t="s">
        <v>26</v>
      </c>
      <c r="N3814" t="s">
        <v>65</v>
      </c>
      <c r="O3814" t="s">
        <v>127</v>
      </c>
      <c r="P3814">
        <v>26</v>
      </c>
      <c r="Q3814" t="s">
        <v>78</v>
      </c>
      <c r="R3814" t="s">
        <v>73</v>
      </c>
      <c r="S3814" t="s">
        <v>74</v>
      </c>
      <c r="T3814" t="s">
        <v>32</v>
      </c>
      <c r="U3814" t="s">
        <v>33</v>
      </c>
      <c r="V3814" t="s">
        <v>59</v>
      </c>
      <c r="W3814" t="s">
        <v>47</v>
      </c>
    </row>
    <row r="3815" spans="1:23" x14ac:dyDescent="0.35">
      <c r="A3815">
        <v>3918</v>
      </c>
      <c r="B3815" t="s">
        <v>3926</v>
      </c>
      <c r="C3815" s="4">
        <f>mock_fashion_data_uk_us[[#This Row],[Price]]/10^13</f>
        <v>354.66544938187008</v>
      </c>
      <c r="D3815" s="2">
        <v>3546654493818701</v>
      </c>
      <c r="E3815" t="s">
        <v>36</v>
      </c>
      <c r="F3815" t="s">
        <v>111</v>
      </c>
      <c r="G3815" t="s">
        <v>38</v>
      </c>
      <c r="H3815">
        <v>390981898449346</v>
      </c>
      <c r="I3815">
        <v>353</v>
      </c>
      <c r="J3815" s="4">
        <f>mock_fashion_data_uk_us[[#This Row],[Adapted Price]]*mock_fashion_data_uk_us[[#This Row],[Review Count]]</f>
        <v>125196.90363180013</v>
      </c>
      <c r="K3815" t="s">
        <v>24</v>
      </c>
      <c r="L3815" t="s">
        <v>84</v>
      </c>
      <c r="M3815" t="s">
        <v>26</v>
      </c>
      <c r="N3815" t="s">
        <v>40</v>
      </c>
      <c r="O3815" t="s">
        <v>98</v>
      </c>
      <c r="P3815">
        <v>20</v>
      </c>
      <c r="Q3815" t="s">
        <v>55</v>
      </c>
      <c r="R3815" t="s">
        <v>86</v>
      </c>
      <c r="S3815" t="s">
        <v>74</v>
      </c>
      <c r="T3815" t="s">
        <v>58</v>
      </c>
      <c r="U3815" t="s">
        <v>33</v>
      </c>
      <c r="V3815" t="s">
        <v>46</v>
      </c>
      <c r="W3815" t="s">
        <v>34</v>
      </c>
    </row>
    <row r="3816" spans="1:23" x14ac:dyDescent="0.35">
      <c r="A3816">
        <v>3919</v>
      </c>
      <c r="B3816" t="s">
        <v>3927</v>
      </c>
      <c r="C3816" s="4">
        <f>mock_fashion_data_uk_us[[#This Row],[Price]]/10^13</f>
        <v>361.8178350157911</v>
      </c>
      <c r="D3816" s="2">
        <v>3618178350157911</v>
      </c>
      <c r="E3816" t="s">
        <v>88</v>
      </c>
      <c r="F3816" t="s">
        <v>145</v>
      </c>
      <c r="G3816" t="s">
        <v>89</v>
      </c>
      <c r="H3816">
        <v>1.217336647601906E+16</v>
      </c>
      <c r="I3816">
        <v>459</v>
      </c>
      <c r="J3816" s="4">
        <f>mock_fashion_data_uk_us[[#This Row],[Adapted Price]]*mock_fashion_data_uk_us[[#This Row],[Review Count]]</f>
        <v>166074.38627224811</v>
      </c>
      <c r="K3816" t="s">
        <v>94</v>
      </c>
      <c r="L3816" t="s">
        <v>51</v>
      </c>
      <c r="M3816" t="s">
        <v>52</v>
      </c>
      <c r="N3816" t="s">
        <v>53</v>
      </c>
      <c r="O3816" t="s">
        <v>127</v>
      </c>
      <c r="P3816">
        <v>27</v>
      </c>
      <c r="Q3816" t="s">
        <v>172</v>
      </c>
      <c r="R3816" t="s">
        <v>134</v>
      </c>
      <c r="S3816" t="s">
        <v>95</v>
      </c>
      <c r="T3816" t="s">
        <v>32</v>
      </c>
      <c r="U3816" t="s">
        <v>33</v>
      </c>
      <c r="V3816" t="s">
        <v>46</v>
      </c>
      <c r="W3816" t="s">
        <v>47</v>
      </c>
    </row>
    <row r="3817" spans="1:23" x14ac:dyDescent="0.35">
      <c r="A3817">
        <v>3920</v>
      </c>
      <c r="B3817" t="s">
        <v>3928</v>
      </c>
      <c r="C3817" s="4">
        <f>mock_fashion_data_uk_us[[#This Row],[Price]]/10^13</f>
        <v>439.5853202483587</v>
      </c>
      <c r="D3817" s="2">
        <v>4395853202483587</v>
      </c>
      <c r="E3817" t="s">
        <v>21</v>
      </c>
      <c r="F3817" t="s">
        <v>116</v>
      </c>
      <c r="G3817" t="s">
        <v>23</v>
      </c>
      <c r="H3817">
        <v>1.1132475540232192E+16</v>
      </c>
      <c r="I3817">
        <v>463</v>
      </c>
      <c r="J3817" s="4">
        <f>mock_fashion_data_uk_us[[#This Row],[Adapted Price]]*mock_fashion_data_uk_us[[#This Row],[Review Count]]</f>
        <v>203528.00327499007</v>
      </c>
      <c r="K3817" t="s">
        <v>112</v>
      </c>
      <c r="L3817" t="s">
        <v>25</v>
      </c>
      <c r="M3817" t="s">
        <v>64</v>
      </c>
      <c r="N3817" t="s">
        <v>53</v>
      </c>
      <c r="O3817" t="s">
        <v>127</v>
      </c>
      <c r="P3817">
        <v>45</v>
      </c>
      <c r="Q3817" t="s">
        <v>90</v>
      </c>
      <c r="R3817" t="s">
        <v>91</v>
      </c>
      <c r="S3817" t="s">
        <v>31</v>
      </c>
      <c r="T3817" t="s">
        <v>45</v>
      </c>
      <c r="U3817" t="s">
        <v>75</v>
      </c>
      <c r="V3817" t="s">
        <v>34</v>
      </c>
      <c r="W3817" t="s">
        <v>33</v>
      </c>
    </row>
    <row r="3818" spans="1:23" x14ac:dyDescent="0.35">
      <c r="A3818">
        <v>3921</v>
      </c>
      <c r="B3818" t="s">
        <v>3929</v>
      </c>
      <c r="C3818" s="4">
        <f>mock_fashion_data_uk_us[[#This Row],[Price]]/10^13</f>
        <v>688.60148820342181</v>
      </c>
      <c r="D3818" s="2">
        <v>6886014882034218</v>
      </c>
      <c r="E3818" t="s">
        <v>49</v>
      </c>
      <c r="F3818" t="s">
        <v>37</v>
      </c>
      <c r="G3818" t="s">
        <v>50</v>
      </c>
      <c r="H3818">
        <v>2284894894124668</v>
      </c>
      <c r="I3818">
        <v>470</v>
      </c>
      <c r="J3818" s="4">
        <f>mock_fashion_data_uk_us[[#This Row],[Adapted Price]]*mock_fashion_data_uk_us[[#This Row],[Review Count]]</f>
        <v>323642.69945560826</v>
      </c>
      <c r="K3818" t="s">
        <v>24</v>
      </c>
      <c r="L3818" t="s">
        <v>84</v>
      </c>
      <c r="M3818" t="s">
        <v>72</v>
      </c>
      <c r="N3818" t="s">
        <v>53</v>
      </c>
      <c r="O3818" t="s">
        <v>85</v>
      </c>
      <c r="P3818">
        <v>64</v>
      </c>
      <c r="Q3818" t="s">
        <v>29</v>
      </c>
      <c r="R3818" t="s">
        <v>73</v>
      </c>
      <c r="S3818" t="s">
        <v>95</v>
      </c>
      <c r="T3818" t="s">
        <v>58</v>
      </c>
      <c r="U3818" t="s">
        <v>33</v>
      </c>
      <c r="V3818" t="s">
        <v>34</v>
      </c>
      <c r="W3818" t="s">
        <v>47</v>
      </c>
    </row>
    <row r="3819" spans="1:23" x14ac:dyDescent="0.35">
      <c r="A3819">
        <v>3922</v>
      </c>
      <c r="B3819" t="s">
        <v>3930</v>
      </c>
      <c r="C3819" s="4">
        <f>mock_fashion_data_uk_us[[#This Row],[Price]]/10^13</f>
        <v>3768.3487756931409</v>
      </c>
      <c r="D3819" s="2">
        <v>3.7683487756931408E+16</v>
      </c>
      <c r="E3819" t="s">
        <v>68</v>
      </c>
      <c r="F3819" t="s">
        <v>145</v>
      </c>
      <c r="G3819" t="s">
        <v>50</v>
      </c>
      <c r="H3819">
        <v>1.6329852401992996E+16</v>
      </c>
      <c r="I3819">
        <v>363</v>
      </c>
      <c r="J3819" s="4">
        <f>mock_fashion_data_uk_us[[#This Row],[Adapted Price]]*mock_fashion_data_uk_us[[#This Row],[Review Count]]</f>
        <v>1367910.6055766102</v>
      </c>
      <c r="K3819" t="s">
        <v>63</v>
      </c>
      <c r="L3819" t="s">
        <v>84</v>
      </c>
      <c r="M3819" t="s">
        <v>72</v>
      </c>
      <c r="N3819" t="s">
        <v>53</v>
      </c>
      <c r="O3819" t="s">
        <v>85</v>
      </c>
      <c r="P3819">
        <v>63</v>
      </c>
      <c r="Q3819" t="s">
        <v>172</v>
      </c>
      <c r="R3819" t="s">
        <v>86</v>
      </c>
      <c r="S3819" t="s">
        <v>44</v>
      </c>
      <c r="T3819" t="s">
        <v>45</v>
      </c>
      <c r="U3819" t="s">
        <v>33</v>
      </c>
      <c r="V3819" t="s">
        <v>46</v>
      </c>
      <c r="W3819" t="s">
        <v>75</v>
      </c>
    </row>
    <row r="3820" spans="1:23" x14ac:dyDescent="0.35">
      <c r="A3820">
        <v>3923</v>
      </c>
      <c r="B3820" t="s">
        <v>3931</v>
      </c>
      <c r="C3820" s="4">
        <f>mock_fashion_data_uk_us[[#This Row],[Price]]/10^13</f>
        <v>303.28998461786853</v>
      </c>
      <c r="D3820" s="2">
        <v>3032899846178685</v>
      </c>
      <c r="E3820" t="s">
        <v>130</v>
      </c>
      <c r="F3820" t="s">
        <v>116</v>
      </c>
      <c r="G3820" t="s">
        <v>89</v>
      </c>
      <c r="H3820">
        <v>2.3570575939724304E+16</v>
      </c>
      <c r="I3820">
        <v>137</v>
      </c>
      <c r="J3820" s="4">
        <f>mock_fashion_data_uk_us[[#This Row],[Adapted Price]]*mock_fashion_data_uk_us[[#This Row],[Review Count]]</f>
        <v>41550.727892647985</v>
      </c>
      <c r="K3820" t="s">
        <v>24</v>
      </c>
      <c r="L3820" t="s">
        <v>51</v>
      </c>
      <c r="M3820" t="s">
        <v>72</v>
      </c>
      <c r="N3820" t="s">
        <v>40</v>
      </c>
      <c r="O3820" t="s">
        <v>54</v>
      </c>
      <c r="P3820">
        <v>59</v>
      </c>
      <c r="Q3820" t="s">
        <v>122</v>
      </c>
      <c r="R3820" t="s">
        <v>43</v>
      </c>
      <c r="S3820" t="s">
        <v>57</v>
      </c>
      <c r="T3820" t="s">
        <v>80</v>
      </c>
      <c r="U3820" t="s">
        <v>33</v>
      </c>
      <c r="V3820" t="s">
        <v>33</v>
      </c>
      <c r="W3820" t="s">
        <v>34</v>
      </c>
    </row>
    <row r="3821" spans="1:23" x14ac:dyDescent="0.35">
      <c r="A3821">
        <v>3924</v>
      </c>
      <c r="B3821" t="s">
        <v>3932</v>
      </c>
      <c r="C3821" s="4">
        <f>mock_fashion_data_uk_us[[#This Row],[Price]]/10^13</f>
        <v>613.22678350042509</v>
      </c>
      <c r="D3821" s="2">
        <v>6132267835004251</v>
      </c>
      <c r="E3821" t="s">
        <v>130</v>
      </c>
      <c r="F3821" t="s">
        <v>125</v>
      </c>
      <c r="G3821" t="s">
        <v>82</v>
      </c>
      <c r="H3821">
        <v>3.5081427864093808E+16</v>
      </c>
      <c r="I3821">
        <v>408</v>
      </c>
      <c r="J3821" s="4">
        <f>mock_fashion_data_uk_us[[#This Row],[Adapted Price]]*mock_fashion_data_uk_us[[#This Row],[Review Count]]</f>
        <v>250196.52766817342</v>
      </c>
      <c r="K3821" t="s">
        <v>112</v>
      </c>
      <c r="L3821" t="s">
        <v>84</v>
      </c>
      <c r="M3821" t="s">
        <v>52</v>
      </c>
      <c r="N3821" t="s">
        <v>65</v>
      </c>
      <c r="O3821" t="s">
        <v>98</v>
      </c>
      <c r="P3821">
        <v>34</v>
      </c>
      <c r="Q3821" t="s">
        <v>99</v>
      </c>
      <c r="R3821" t="s">
        <v>123</v>
      </c>
      <c r="S3821" t="s">
        <v>44</v>
      </c>
      <c r="T3821" t="s">
        <v>105</v>
      </c>
      <c r="U3821" t="s">
        <v>59</v>
      </c>
      <c r="V3821" t="s">
        <v>47</v>
      </c>
      <c r="W3821" t="s">
        <v>47</v>
      </c>
    </row>
    <row r="3822" spans="1:23" x14ac:dyDescent="0.35">
      <c r="A3822">
        <v>3925</v>
      </c>
      <c r="B3822" t="s">
        <v>3933</v>
      </c>
      <c r="C3822" s="4">
        <f>mock_fashion_data_uk_us[[#This Row],[Price]]/10^13</f>
        <v>258.40852622120582</v>
      </c>
      <c r="D3822" s="2">
        <v>2584085262212058</v>
      </c>
      <c r="E3822" t="s">
        <v>36</v>
      </c>
      <c r="F3822" t="s">
        <v>125</v>
      </c>
      <c r="G3822" t="s">
        <v>82</v>
      </c>
      <c r="H3822">
        <v>3.748415572340824E+16</v>
      </c>
      <c r="I3822">
        <v>364</v>
      </c>
      <c r="J3822" s="4">
        <f>mock_fashion_data_uk_us[[#This Row],[Adapted Price]]*mock_fashion_data_uk_us[[#This Row],[Review Count]]</f>
        <v>94060.703544518925</v>
      </c>
      <c r="K3822" t="s">
        <v>63</v>
      </c>
      <c r="L3822" t="s">
        <v>84</v>
      </c>
      <c r="M3822" t="s">
        <v>72</v>
      </c>
      <c r="N3822" t="s">
        <v>53</v>
      </c>
      <c r="O3822" t="s">
        <v>98</v>
      </c>
      <c r="P3822">
        <v>30</v>
      </c>
      <c r="Q3822" t="s">
        <v>90</v>
      </c>
      <c r="R3822" t="s">
        <v>30</v>
      </c>
      <c r="S3822" t="s">
        <v>95</v>
      </c>
      <c r="T3822" t="s">
        <v>45</v>
      </c>
      <c r="U3822" t="s">
        <v>47</v>
      </c>
      <c r="V3822" t="s">
        <v>47</v>
      </c>
      <c r="W3822" t="s">
        <v>75</v>
      </c>
    </row>
    <row r="3823" spans="1:23" x14ac:dyDescent="0.35">
      <c r="A3823">
        <v>3926</v>
      </c>
      <c r="B3823" t="s">
        <v>3934</v>
      </c>
      <c r="C3823" s="4">
        <f>mock_fashion_data_uk_us[[#This Row],[Price]]/10^13</f>
        <v>4218.1528762877979</v>
      </c>
      <c r="D3823" s="2">
        <v>4.2181528762877976E+16</v>
      </c>
      <c r="E3823" t="s">
        <v>68</v>
      </c>
      <c r="F3823" t="s">
        <v>116</v>
      </c>
      <c r="G3823" t="s">
        <v>50</v>
      </c>
      <c r="H3823">
        <v>4418724414805073</v>
      </c>
      <c r="I3823">
        <v>14</v>
      </c>
      <c r="J3823" s="4">
        <f>mock_fashion_data_uk_us[[#This Row],[Adapted Price]]*mock_fashion_data_uk_us[[#This Row],[Review Count]]</f>
        <v>59054.140268029172</v>
      </c>
      <c r="K3823" t="s">
        <v>24</v>
      </c>
      <c r="L3823" t="s">
        <v>84</v>
      </c>
      <c r="M3823" t="s">
        <v>26</v>
      </c>
      <c r="N3823" t="s">
        <v>27</v>
      </c>
      <c r="O3823" t="s">
        <v>54</v>
      </c>
      <c r="P3823">
        <v>32</v>
      </c>
      <c r="Q3823" t="s">
        <v>78</v>
      </c>
      <c r="R3823" t="s">
        <v>123</v>
      </c>
      <c r="S3823" t="s">
        <v>95</v>
      </c>
      <c r="T3823" t="s">
        <v>32</v>
      </c>
      <c r="U3823" t="s">
        <v>47</v>
      </c>
      <c r="V3823" t="s">
        <v>33</v>
      </c>
      <c r="W3823" t="s">
        <v>47</v>
      </c>
    </row>
    <row r="3824" spans="1:23" x14ac:dyDescent="0.35">
      <c r="A3824">
        <v>3927</v>
      </c>
      <c r="B3824" t="s">
        <v>3935</v>
      </c>
      <c r="C3824" s="4">
        <f>mock_fashion_data_uk_us[[#This Row],[Price]]/10^13</f>
        <v>801.75564919046644</v>
      </c>
      <c r="D3824" s="2">
        <v>8017556491904664</v>
      </c>
      <c r="E3824" t="s">
        <v>49</v>
      </c>
      <c r="F3824" t="s">
        <v>145</v>
      </c>
      <c r="G3824" t="s">
        <v>70</v>
      </c>
      <c r="H3824">
        <v>1.6375203562793476E+16</v>
      </c>
      <c r="I3824">
        <v>397</v>
      </c>
      <c r="J3824" s="4">
        <f>mock_fashion_data_uk_us[[#This Row],[Adapted Price]]*mock_fashion_data_uk_us[[#This Row],[Review Count]]</f>
        <v>318296.99272861518</v>
      </c>
      <c r="K3824" t="s">
        <v>63</v>
      </c>
      <c r="L3824" t="s">
        <v>84</v>
      </c>
      <c r="M3824" t="s">
        <v>26</v>
      </c>
      <c r="N3824" t="s">
        <v>65</v>
      </c>
      <c r="O3824" t="s">
        <v>41</v>
      </c>
      <c r="P3824">
        <v>48</v>
      </c>
      <c r="Q3824" t="s">
        <v>42</v>
      </c>
      <c r="R3824" t="s">
        <v>43</v>
      </c>
      <c r="S3824" t="s">
        <v>31</v>
      </c>
      <c r="T3824" t="s">
        <v>45</v>
      </c>
      <c r="U3824" t="s">
        <v>59</v>
      </c>
      <c r="V3824" t="s">
        <v>34</v>
      </c>
      <c r="W3824" t="s">
        <v>34</v>
      </c>
    </row>
    <row r="3825" spans="1:23" x14ac:dyDescent="0.35">
      <c r="A3825">
        <v>3928</v>
      </c>
      <c r="B3825" t="s">
        <v>3936</v>
      </c>
      <c r="C3825" s="4">
        <f>mock_fashion_data_uk_us[[#This Row],[Price]]/10^13</f>
        <v>435.13927199441417</v>
      </c>
      <c r="D3825" s="2">
        <v>4351392719944142</v>
      </c>
      <c r="E3825" t="s">
        <v>130</v>
      </c>
      <c r="F3825" t="s">
        <v>116</v>
      </c>
      <c r="G3825" t="s">
        <v>82</v>
      </c>
      <c r="H3825">
        <v>3.2295489173983088E+16</v>
      </c>
      <c r="I3825">
        <v>315</v>
      </c>
      <c r="J3825" s="4">
        <f>mock_fashion_data_uk_us[[#This Row],[Adapted Price]]*mock_fashion_data_uk_us[[#This Row],[Review Count]]</f>
        <v>137068.87067824046</v>
      </c>
      <c r="K3825" t="s">
        <v>94</v>
      </c>
      <c r="L3825" t="s">
        <v>25</v>
      </c>
      <c r="M3825" t="s">
        <v>64</v>
      </c>
      <c r="N3825" t="s">
        <v>27</v>
      </c>
      <c r="O3825" t="s">
        <v>77</v>
      </c>
      <c r="P3825">
        <v>60</v>
      </c>
      <c r="Q3825" t="s">
        <v>90</v>
      </c>
      <c r="R3825" t="s">
        <v>134</v>
      </c>
      <c r="S3825" t="s">
        <v>104</v>
      </c>
      <c r="T3825" t="s">
        <v>105</v>
      </c>
      <c r="U3825" t="s">
        <v>46</v>
      </c>
      <c r="V3825" t="s">
        <v>46</v>
      </c>
      <c r="W3825" t="s">
        <v>46</v>
      </c>
    </row>
    <row r="3826" spans="1:23" x14ac:dyDescent="0.35">
      <c r="A3826">
        <v>3929</v>
      </c>
      <c r="B3826" t="s">
        <v>3937</v>
      </c>
      <c r="C3826" s="4">
        <f>mock_fashion_data_uk_us[[#This Row],[Price]]/10^13</f>
        <v>6039.5148305668827</v>
      </c>
      <c r="D3826" s="2">
        <v>6.0395148305668824E+16</v>
      </c>
      <c r="E3826" t="s">
        <v>68</v>
      </c>
      <c r="F3826" t="s">
        <v>119</v>
      </c>
      <c r="G3826" t="s">
        <v>38</v>
      </c>
      <c r="H3826">
        <v>4909993224758983</v>
      </c>
      <c r="I3826">
        <v>353</v>
      </c>
      <c r="J3826" s="4">
        <f>mock_fashion_data_uk_us[[#This Row],[Adapted Price]]*mock_fashion_data_uk_us[[#This Row],[Review Count]]</f>
        <v>2131948.7351901093</v>
      </c>
      <c r="K3826" t="s">
        <v>71</v>
      </c>
      <c r="L3826" t="s">
        <v>84</v>
      </c>
      <c r="M3826" t="s">
        <v>72</v>
      </c>
      <c r="N3826" t="s">
        <v>65</v>
      </c>
      <c r="O3826" t="s">
        <v>28</v>
      </c>
      <c r="P3826">
        <v>46</v>
      </c>
      <c r="Q3826" t="s">
        <v>42</v>
      </c>
      <c r="R3826" t="s">
        <v>91</v>
      </c>
      <c r="S3826" t="s">
        <v>44</v>
      </c>
      <c r="T3826" t="s">
        <v>45</v>
      </c>
      <c r="U3826" t="s">
        <v>47</v>
      </c>
      <c r="V3826" t="s">
        <v>34</v>
      </c>
      <c r="W3826" t="s">
        <v>34</v>
      </c>
    </row>
    <row r="3827" spans="1:23" x14ac:dyDescent="0.35">
      <c r="A3827">
        <v>3930</v>
      </c>
      <c r="B3827" t="s">
        <v>3938</v>
      </c>
      <c r="C3827" s="4">
        <f>mock_fashion_data_uk_us[[#This Row],[Price]]/10^13</f>
        <v>327.12771684680689</v>
      </c>
      <c r="D3827" s="2">
        <v>3271277168468069</v>
      </c>
      <c r="E3827" t="s">
        <v>49</v>
      </c>
      <c r="F3827" t="s">
        <v>62</v>
      </c>
      <c r="G3827" t="s">
        <v>38</v>
      </c>
      <c r="H3827">
        <v>1030963372676211</v>
      </c>
      <c r="I3827">
        <v>84</v>
      </c>
      <c r="J3827" s="4">
        <f>mock_fashion_data_uk_us[[#This Row],[Adapted Price]]*mock_fashion_data_uk_us[[#This Row],[Review Count]]</f>
        <v>27478.728215131778</v>
      </c>
      <c r="K3827" t="s">
        <v>71</v>
      </c>
      <c r="L3827" t="s">
        <v>51</v>
      </c>
      <c r="M3827" t="s">
        <v>64</v>
      </c>
      <c r="N3827" t="s">
        <v>65</v>
      </c>
      <c r="O3827" t="s">
        <v>140</v>
      </c>
      <c r="P3827">
        <v>41</v>
      </c>
      <c r="Q3827" t="s">
        <v>122</v>
      </c>
      <c r="R3827" t="s">
        <v>132</v>
      </c>
      <c r="S3827" t="s">
        <v>44</v>
      </c>
      <c r="T3827" t="s">
        <v>45</v>
      </c>
      <c r="U3827" t="s">
        <v>46</v>
      </c>
      <c r="V3827" t="s">
        <v>59</v>
      </c>
      <c r="W3827" t="s">
        <v>75</v>
      </c>
    </row>
    <row r="3828" spans="1:23" x14ac:dyDescent="0.35">
      <c r="A3828">
        <v>3932</v>
      </c>
      <c r="B3828" t="s">
        <v>3939</v>
      </c>
      <c r="C3828" s="4">
        <f>mock_fashion_data_uk_us[[#This Row],[Price]]/10^13</f>
        <v>578.79448983754253</v>
      </c>
      <c r="D3828" s="2">
        <v>5787944898375425</v>
      </c>
      <c r="E3828" t="s">
        <v>130</v>
      </c>
      <c r="F3828" t="s">
        <v>22</v>
      </c>
      <c r="G3828" t="s">
        <v>70</v>
      </c>
      <c r="H3828">
        <v>1969915002431934</v>
      </c>
      <c r="I3828">
        <v>483</v>
      </c>
      <c r="J3828" s="4">
        <f>mock_fashion_data_uk_us[[#This Row],[Adapted Price]]*mock_fashion_data_uk_us[[#This Row],[Review Count]]</f>
        <v>279557.73859153304</v>
      </c>
      <c r="K3828" t="s">
        <v>102</v>
      </c>
      <c r="L3828" t="s">
        <v>25</v>
      </c>
      <c r="M3828" t="s">
        <v>72</v>
      </c>
      <c r="N3828" t="s">
        <v>40</v>
      </c>
      <c r="O3828" t="s">
        <v>54</v>
      </c>
      <c r="P3828">
        <v>34</v>
      </c>
      <c r="Q3828" t="s">
        <v>114</v>
      </c>
      <c r="R3828" t="s">
        <v>79</v>
      </c>
      <c r="S3828" t="s">
        <v>44</v>
      </c>
      <c r="T3828" t="s">
        <v>45</v>
      </c>
      <c r="U3828" t="s">
        <v>33</v>
      </c>
      <c r="V3828" t="s">
        <v>33</v>
      </c>
      <c r="W3828" t="s">
        <v>33</v>
      </c>
    </row>
    <row r="3829" spans="1:23" x14ac:dyDescent="0.35">
      <c r="A3829">
        <v>3933</v>
      </c>
      <c r="B3829" t="s">
        <v>3940</v>
      </c>
      <c r="C3829" s="4">
        <f>mock_fashion_data_uk_us[[#This Row],[Price]]/10^13</f>
        <v>1885.5087812330903</v>
      </c>
      <c r="D3829" s="2">
        <v>1.8855087812330904E+16</v>
      </c>
      <c r="E3829" t="s">
        <v>130</v>
      </c>
      <c r="F3829" t="s">
        <v>119</v>
      </c>
      <c r="G3829" t="s">
        <v>38</v>
      </c>
      <c r="H3829">
        <v>1.9556853147302644E+16</v>
      </c>
      <c r="I3829">
        <v>107</v>
      </c>
      <c r="J3829" s="4">
        <f>mock_fashion_data_uk_us[[#This Row],[Adapted Price]]*mock_fashion_data_uk_us[[#This Row],[Review Count]]</f>
        <v>201749.43959194067</v>
      </c>
      <c r="K3829" t="s">
        <v>63</v>
      </c>
      <c r="L3829" t="s">
        <v>25</v>
      </c>
      <c r="M3829" t="s">
        <v>26</v>
      </c>
      <c r="N3829" t="s">
        <v>53</v>
      </c>
      <c r="O3829" t="s">
        <v>113</v>
      </c>
      <c r="P3829">
        <v>42</v>
      </c>
      <c r="Q3829" t="s">
        <v>55</v>
      </c>
      <c r="R3829" t="s">
        <v>56</v>
      </c>
      <c r="S3829" t="s">
        <v>57</v>
      </c>
      <c r="T3829" t="s">
        <v>105</v>
      </c>
      <c r="U3829" t="s">
        <v>75</v>
      </c>
      <c r="V3829" t="s">
        <v>47</v>
      </c>
      <c r="W3829" t="s">
        <v>47</v>
      </c>
    </row>
    <row r="3830" spans="1:23" x14ac:dyDescent="0.35">
      <c r="A3830">
        <v>3934</v>
      </c>
      <c r="B3830" t="s">
        <v>3941</v>
      </c>
      <c r="C3830" s="4">
        <f>mock_fashion_data_uk_us[[#This Row],[Price]]/10^13</f>
        <v>3101.4232428810005</v>
      </c>
      <c r="D3830" s="2">
        <v>3.1014232428810004E+16</v>
      </c>
      <c r="E3830" t="s">
        <v>49</v>
      </c>
      <c r="F3830" t="s">
        <v>69</v>
      </c>
      <c r="G3830" t="s">
        <v>101</v>
      </c>
      <c r="H3830">
        <v>4268958764147156</v>
      </c>
      <c r="I3830">
        <v>389</v>
      </c>
      <c r="J3830" s="4">
        <f>mock_fashion_data_uk_us[[#This Row],[Adapted Price]]*mock_fashion_data_uk_us[[#This Row],[Review Count]]</f>
        <v>1206453.6414807092</v>
      </c>
      <c r="K3830" t="s">
        <v>120</v>
      </c>
      <c r="L3830" t="s">
        <v>51</v>
      </c>
      <c r="M3830" t="s">
        <v>64</v>
      </c>
      <c r="N3830" t="s">
        <v>40</v>
      </c>
      <c r="O3830" t="s">
        <v>28</v>
      </c>
      <c r="P3830">
        <v>20</v>
      </c>
      <c r="Q3830" t="s">
        <v>78</v>
      </c>
      <c r="R3830" t="s">
        <v>91</v>
      </c>
      <c r="S3830" t="s">
        <v>95</v>
      </c>
      <c r="T3830" t="s">
        <v>80</v>
      </c>
      <c r="U3830" t="s">
        <v>59</v>
      </c>
      <c r="V3830" t="s">
        <v>46</v>
      </c>
      <c r="W3830" t="s">
        <v>46</v>
      </c>
    </row>
    <row r="3831" spans="1:23" x14ac:dyDescent="0.35">
      <c r="A3831">
        <v>3935</v>
      </c>
      <c r="B3831" t="s">
        <v>3942</v>
      </c>
      <c r="C3831" s="4">
        <f>mock_fashion_data_uk_us[[#This Row],[Price]]/10^13</f>
        <v>46.976006733323302</v>
      </c>
      <c r="D3831" s="2">
        <v>469760067333233</v>
      </c>
      <c r="E3831" t="s">
        <v>21</v>
      </c>
      <c r="F3831" t="s">
        <v>111</v>
      </c>
      <c r="G3831" t="s">
        <v>82</v>
      </c>
      <c r="H3831">
        <v>1.5091306438716314E+16</v>
      </c>
      <c r="I3831">
        <v>446</v>
      </c>
      <c r="J3831" s="4">
        <f>mock_fashion_data_uk_us[[#This Row],[Adapted Price]]*mock_fashion_data_uk_us[[#This Row],[Review Count]]</f>
        <v>20951.299003062191</v>
      </c>
      <c r="K3831" t="s">
        <v>63</v>
      </c>
      <c r="L3831" t="s">
        <v>51</v>
      </c>
      <c r="M3831" t="s">
        <v>64</v>
      </c>
      <c r="N3831" t="s">
        <v>65</v>
      </c>
      <c r="O3831" t="s">
        <v>113</v>
      </c>
      <c r="P3831">
        <v>29</v>
      </c>
      <c r="Q3831" t="s">
        <v>42</v>
      </c>
      <c r="R3831" t="s">
        <v>134</v>
      </c>
      <c r="S3831" t="s">
        <v>104</v>
      </c>
      <c r="T3831" t="s">
        <v>80</v>
      </c>
      <c r="U3831" t="s">
        <v>47</v>
      </c>
      <c r="V3831" t="s">
        <v>59</v>
      </c>
      <c r="W3831" t="s">
        <v>75</v>
      </c>
    </row>
    <row r="3832" spans="1:23" x14ac:dyDescent="0.35">
      <c r="A3832">
        <v>3936</v>
      </c>
      <c r="B3832" t="s">
        <v>3943</v>
      </c>
      <c r="C3832" s="4">
        <f>mock_fashion_data_uk_us[[#This Row],[Price]]/10^13</f>
        <v>4027.7786663726079</v>
      </c>
      <c r="D3832" s="2">
        <v>4.027778666372608E+16</v>
      </c>
      <c r="E3832" t="s">
        <v>68</v>
      </c>
      <c r="F3832" t="s">
        <v>111</v>
      </c>
      <c r="G3832" t="s">
        <v>38</v>
      </c>
      <c r="H3832">
        <v>4541343298092865</v>
      </c>
      <c r="I3832">
        <v>486</v>
      </c>
      <c r="J3832" s="4">
        <f>mock_fashion_data_uk_us[[#This Row],[Adapted Price]]*mock_fashion_data_uk_us[[#This Row],[Review Count]]</f>
        <v>1957500.4318570874</v>
      </c>
      <c r="K3832" t="s">
        <v>63</v>
      </c>
      <c r="L3832" t="s">
        <v>84</v>
      </c>
      <c r="M3832" t="s">
        <v>64</v>
      </c>
      <c r="N3832" t="s">
        <v>27</v>
      </c>
      <c r="O3832" t="s">
        <v>54</v>
      </c>
      <c r="P3832">
        <v>27</v>
      </c>
      <c r="Q3832" t="s">
        <v>78</v>
      </c>
      <c r="R3832" t="s">
        <v>79</v>
      </c>
      <c r="S3832" t="s">
        <v>95</v>
      </c>
      <c r="T3832" t="s">
        <v>105</v>
      </c>
      <c r="U3832" t="s">
        <v>46</v>
      </c>
      <c r="V3832" t="s">
        <v>47</v>
      </c>
      <c r="W3832" t="s">
        <v>75</v>
      </c>
    </row>
    <row r="3833" spans="1:23" x14ac:dyDescent="0.35">
      <c r="A3833">
        <v>3937</v>
      </c>
      <c r="B3833" t="s">
        <v>3944</v>
      </c>
      <c r="C3833" s="4">
        <f>mock_fashion_data_uk_us[[#This Row],[Price]]/10^13</f>
        <v>586.91666087645092</v>
      </c>
      <c r="D3833" s="2">
        <v>5869166608764509</v>
      </c>
      <c r="E3833" t="s">
        <v>68</v>
      </c>
      <c r="F3833" t="s">
        <v>145</v>
      </c>
      <c r="G3833" t="s">
        <v>89</v>
      </c>
      <c r="H3833">
        <v>1.482759118694888E+16</v>
      </c>
      <c r="I3833">
        <v>215</v>
      </c>
      <c r="J3833" s="4">
        <f>mock_fashion_data_uk_us[[#This Row],[Adapted Price]]*mock_fashion_data_uk_us[[#This Row],[Review Count]]</f>
        <v>126187.08208843695</v>
      </c>
      <c r="K3833" t="s">
        <v>39</v>
      </c>
      <c r="L3833" t="s">
        <v>25</v>
      </c>
      <c r="M3833" t="s">
        <v>52</v>
      </c>
      <c r="N3833" t="s">
        <v>53</v>
      </c>
      <c r="O3833" t="s">
        <v>127</v>
      </c>
      <c r="P3833">
        <v>30</v>
      </c>
      <c r="Q3833" t="s">
        <v>103</v>
      </c>
      <c r="R3833" t="s">
        <v>30</v>
      </c>
      <c r="S3833" t="s">
        <v>95</v>
      </c>
      <c r="T3833" t="s">
        <v>80</v>
      </c>
      <c r="U3833" t="s">
        <v>47</v>
      </c>
      <c r="V3833" t="s">
        <v>46</v>
      </c>
      <c r="W3833" t="s">
        <v>47</v>
      </c>
    </row>
    <row r="3834" spans="1:23" x14ac:dyDescent="0.35">
      <c r="A3834">
        <v>3938</v>
      </c>
      <c r="B3834" t="s">
        <v>3945</v>
      </c>
      <c r="C3834" s="4">
        <f>mock_fashion_data_uk_us[[#This Row],[Price]]/10^13</f>
        <v>5516.7434576715414</v>
      </c>
      <c r="D3834" s="2">
        <v>5.5167434576715416E+16</v>
      </c>
      <c r="E3834" t="s">
        <v>130</v>
      </c>
      <c r="F3834" t="s">
        <v>125</v>
      </c>
      <c r="G3834" t="s">
        <v>89</v>
      </c>
      <c r="H3834">
        <v>2.8241893472774496E+16</v>
      </c>
      <c r="I3834">
        <v>484</v>
      </c>
      <c r="J3834" s="4">
        <f>mock_fashion_data_uk_us[[#This Row],[Adapted Price]]*mock_fashion_data_uk_us[[#This Row],[Review Count]]</f>
        <v>2670103.8335130261</v>
      </c>
      <c r="K3834" t="s">
        <v>102</v>
      </c>
      <c r="L3834" t="s">
        <v>51</v>
      </c>
      <c r="M3834" t="s">
        <v>52</v>
      </c>
      <c r="N3834" t="s">
        <v>53</v>
      </c>
      <c r="O3834" t="s">
        <v>66</v>
      </c>
      <c r="P3834">
        <v>30</v>
      </c>
      <c r="Q3834" t="s">
        <v>122</v>
      </c>
      <c r="R3834" t="s">
        <v>79</v>
      </c>
      <c r="S3834" t="s">
        <v>44</v>
      </c>
      <c r="T3834" t="s">
        <v>45</v>
      </c>
      <c r="U3834" t="s">
        <v>59</v>
      </c>
      <c r="V3834" t="s">
        <v>34</v>
      </c>
      <c r="W3834" t="s">
        <v>34</v>
      </c>
    </row>
    <row r="3835" spans="1:23" x14ac:dyDescent="0.35">
      <c r="A3835">
        <v>3939</v>
      </c>
      <c r="B3835" t="s">
        <v>3946</v>
      </c>
      <c r="C3835" s="4">
        <f>mock_fashion_data_uk_us[[#This Row],[Price]]/10^13</f>
        <v>727.83664239012955</v>
      </c>
      <c r="D3835" s="2">
        <v>7278366423901296</v>
      </c>
      <c r="E3835" t="s">
        <v>36</v>
      </c>
      <c r="F3835" t="s">
        <v>22</v>
      </c>
      <c r="G3835" t="s">
        <v>50</v>
      </c>
      <c r="H3835">
        <v>3.3210516412528872E+16</v>
      </c>
      <c r="I3835">
        <v>415</v>
      </c>
      <c r="J3835" s="4">
        <f>mock_fashion_data_uk_us[[#This Row],[Adapted Price]]*mock_fashion_data_uk_us[[#This Row],[Review Count]]</f>
        <v>302052.20659190376</v>
      </c>
      <c r="K3835" t="s">
        <v>97</v>
      </c>
      <c r="L3835" t="s">
        <v>51</v>
      </c>
      <c r="M3835" t="s">
        <v>72</v>
      </c>
      <c r="N3835" t="s">
        <v>40</v>
      </c>
      <c r="O3835" t="s">
        <v>127</v>
      </c>
      <c r="P3835">
        <v>25</v>
      </c>
      <c r="Q3835" t="s">
        <v>103</v>
      </c>
      <c r="R3835" t="s">
        <v>86</v>
      </c>
      <c r="S3835" t="s">
        <v>74</v>
      </c>
      <c r="T3835" t="s">
        <v>80</v>
      </c>
      <c r="U3835" t="s">
        <v>46</v>
      </c>
      <c r="V3835" t="s">
        <v>59</v>
      </c>
      <c r="W3835" t="s">
        <v>75</v>
      </c>
    </row>
    <row r="3836" spans="1:23" x14ac:dyDescent="0.35">
      <c r="A3836">
        <v>3940</v>
      </c>
      <c r="B3836" t="s">
        <v>3947</v>
      </c>
      <c r="C3836" s="4">
        <f>mock_fashion_data_uk_us[[#This Row],[Price]]/10^13</f>
        <v>919.15470128244965</v>
      </c>
      <c r="D3836" s="2">
        <v>9191547012824496</v>
      </c>
      <c r="E3836" t="s">
        <v>118</v>
      </c>
      <c r="F3836" t="s">
        <v>69</v>
      </c>
      <c r="G3836" t="s">
        <v>38</v>
      </c>
      <c r="H3836">
        <v>4231326570805026</v>
      </c>
      <c r="I3836">
        <v>295</v>
      </c>
      <c r="J3836" s="4">
        <f>mock_fashion_data_uk_us[[#This Row],[Adapted Price]]*mock_fashion_data_uk_us[[#This Row],[Review Count]]</f>
        <v>271150.63687832264</v>
      </c>
      <c r="K3836" t="s">
        <v>97</v>
      </c>
      <c r="L3836" t="s">
        <v>51</v>
      </c>
      <c r="M3836" t="s">
        <v>26</v>
      </c>
      <c r="N3836" t="s">
        <v>27</v>
      </c>
      <c r="O3836" t="s">
        <v>140</v>
      </c>
      <c r="P3836">
        <v>33</v>
      </c>
      <c r="Q3836" t="s">
        <v>90</v>
      </c>
      <c r="R3836" t="s">
        <v>123</v>
      </c>
      <c r="S3836" t="s">
        <v>57</v>
      </c>
      <c r="T3836" t="s">
        <v>45</v>
      </c>
      <c r="U3836" t="s">
        <v>46</v>
      </c>
      <c r="V3836" t="s">
        <v>47</v>
      </c>
      <c r="W3836" t="s">
        <v>33</v>
      </c>
    </row>
    <row r="3837" spans="1:23" x14ac:dyDescent="0.35">
      <c r="A3837">
        <v>3943</v>
      </c>
      <c r="B3837" t="s">
        <v>3948</v>
      </c>
      <c r="C3837" s="4">
        <f>mock_fashion_data_uk_us[[#This Row],[Price]]/10^13</f>
        <v>757.77633124938563</v>
      </c>
      <c r="D3837" s="2">
        <v>7577763312493856</v>
      </c>
      <c r="E3837" t="s">
        <v>61</v>
      </c>
      <c r="F3837" t="s">
        <v>37</v>
      </c>
      <c r="G3837" t="s">
        <v>23</v>
      </c>
      <c r="H3837">
        <v>4440759619132851</v>
      </c>
      <c r="I3837">
        <v>398</v>
      </c>
      <c r="J3837" s="4">
        <f>mock_fashion_data_uk_us[[#This Row],[Adapted Price]]*mock_fashion_data_uk_us[[#This Row],[Review Count]]</f>
        <v>301594.97983725549</v>
      </c>
      <c r="K3837" t="s">
        <v>97</v>
      </c>
      <c r="L3837" t="s">
        <v>51</v>
      </c>
      <c r="M3837" t="s">
        <v>52</v>
      </c>
      <c r="N3837" t="s">
        <v>65</v>
      </c>
      <c r="O3837" t="s">
        <v>127</v>
      </c>
      <c r="P3837">
        <v>42</v>
      </c>
      <c r="Q3837" t="s">
        <v>78</v>
      </c>
      <c r="R3837" t="s">
        <v>91</v>
      </c>
      <c r="S3837" t="s">
        <v>95</v>
      </c>
      <c r="T3837" t="s">
        <v>80</v>
      </c>
      <c r="U3837" t="s">
        <v>47</v>
      </c>
      <c r="V3837" t="s">
        <v>75</v>
      </c>
      <c r="W3837" t="s">
        <v>46</v>
      </c>
    </row>
    <row r="3838" spans="1:23" x14ac:dyDescent="0.35">
      <c r="A3838">
        <v>3944</v>
      </c>
      <c r="B3838" t="s">
        <v>3949</v>
      </c>
      <c r="C3838" s="4">
        <f>mock_fashion_data_uk_us[[#This Row],[Price]]/10^13</f>
        <v>810.84298292716642</v>
      </c>
      <c r="D3838" s="2">
        <v>8108429829271664</v>
      </c>
      <c r="E3838" t="s">
        <v>61</v>
      </c>
      <c r="F3838" t="s">
        <v>108</v>
      </c>
      <c r="G3838" t="s">
        <v>89</v>
      </c>
      <c r="H3838">
        <v>4951032505588714</v>
      </c>
      <c r="I3838">
        <v>106</v>
      </c>
      <c r="J3838" s="4">
        <f>mock_fashion_data_uk_us[[#This Row],[Adapted Price]]*mock_fashion_data_uk_us[[#This Row],[Review Count]]</f>
        <v>85949.356190279635</v>
      </c>
      <c r="K3838" t="s">
        <v>102</v>
      </c>
      <c r="L3838" t="s">
        <v>25</v>
      </c>
      <c r="M3838" t="s">
        <v>72</v>
      </c>
      <c r="N3838" t="s">
        <v>65</v>
      </c>
      <c r="O3838" t="s">
        <v>66</v>
      </c>
      <c r="P3838">
        <v>29</v>
      </c>
      <c r="Q3838" t="s">
        <v>55</v>
      </c>
      <c r="R3838" t="s">
        <v>56</v>
      </c>
      <c r="S3838" t="s">
        <v>31</v>
      </c>
      <c r="T3838" t="s">
        <v>80</v>
      </c>
      <c r="U3838" t="s">
        <v>47</v>
      </c>
      <c r="V3838" t="s">
        <v>75</v>
      </c>
      <c r="W3838" t="s">
        <v>59</v>
      </c>
    </row>
    <row r="3839" spans="1:23" x14ac:dyDescent="0.35">
      <c r="A3839">
        <v>3945</v>
      </c>
      <c r="B3839" t="s">
        <v>3950</v>
      </c>
      <c r="C3839" s="4">
        <f>mock_fashion_data_uk_us[[#This Row],[Price]]/10^13</f>
        <v>4440.0965824826044</v>
      </c>
      <c r="D3839" s="2">
        <v>4.4400965824826048E+16</v>
      </c>
      <c r="E3839" t="s">
        <v>130</v>
      </c>
      <c r="F3839" t="s">
        <v>119</v>
      </c>
      <c r="G3839" t="s">
        <v>50</v>
      </c>
      <c r="H3839">
        <v>4520525887566464</v>
      </c>
      <c r="I3839">
        <v>189</v>
      </c>
      <c r="J3839" s="4">
        <f>mock_fashion_data_uk_us[[#This Row],[Adapted Price]]*mock_fashion_data_uk_us[[#This Row],[Review Count]]</f>
        <v>839178.25408921228</v>
      </c>
      <c r="K3839" t="s">
        <v>112</v>
      </c>
      <c r="L3839" t="s">
        <v>51</v>
      </c>
      <c r="M3839" t="s">
        <v>52</v>
      </c>
      <c r="N3839" t="s">
        <v>27</v>
      </c>
      <c r="O3839" t="s">
        <v>28</v>
      </c>
      <c r="P3839">
        <v>36</v>
      </c>
      <c r="Q3839" t="s">
        <v>122</v>
      </c>
      <c r="R3839" t="s">
        <v>123</v>
      </c>
      <c r="S3839" t="s">
        <v>57</v>
      </c>
      <c r="T3839" t="s">
        <v>105</v>
      </c>
      <c r="U3839" t="s">
        <v>46</v>
      </c>
      <c r="V3839" t="s">
        <v>75</v>
      </c>
      <c r="W3839" t="s">
        <v>47</v>
      </c>
    </row>
    <row r="3840" spans="1:23" x14ac:dyDescent="0.35">
      <c r="A3840">
        <v>3946</v>
      </c>
      <c r="B3840" t="s">
        <v>3951</v>
      </c>
      <c r="C3840" s="4">
        <f>mock_fashion_data_uk_us[[#This Row],[Price]]/10^13</f>
        <v>4516.0983493311132</v>
      </c>
      <c r="D3840" s="2">
        <v>4.5160983493311136E+16</v>
      </c>
      <c r="E3840" t="s">
        <v>88</v>
      </c>
      <c r="F3840" t="s">
        <v>125</v>
      </c>
      <c r="G3840" t="s">
        <v>23</v>
      </c>
      <c r="H3840">
        <v>3740833435607</v>
      </c>
      <c r="I3840">
        <v>472</v>
      </c>
      <c r="J3840" s="4">
        <f>mock_fashion_data_uk_us[[#This Row],[Adapted Price]]*mock_fashion_data_uk_us[[#This Row],[Review Count]]</f>
        <v>2131598.4208842856</v>
      </c>
      <c r="K3840" t="s">
        <v>24</v>
      </c>
      <c r="L3840" t="s">
        <v>25</v>
      </c>
      <c r="M3840" t="s">
        <v>72</v>
      </c>
      <c r="N3840" t="s">
        <v>53</v>
      </c>
      <c r="O3840" t="s">
        <v>127</v>
      </c>
      <c r="P3840">
        <v>64</v>
      </c>
      <c r="Q3840" t="s">
        <v>114</v>
      </c>
      <c r="R3840" t="s">
        <v>30</v>
      </c>
      <c r="S3840" t="s">
        <v>31</v>
      </c>
      <c r="T3840" t="s">
        <v>105</v>
      </c>
      <c r="U3840" t="s">
        <v>33</v>
      </c>
      <c r="V3840" t="s">
        <v>34</v>
      </c>
      <c r="W3840" t="s">
        <v>47</v>
      </c>
    </row>
    <row r="3841" spans="1:23" x14ac:dyDescent="0.35">
      <c r="A3841">
        <v>3947</v>
      </c>
      <c r="B3841" t="s">
        <v>3952</v>
      </c>
      <c r="C3841" s="4">
        <f>mock_fashion_data_uk_us[[#This Row],[Price]]/10^13</f>
        <v>1383.1717251332793</v>
      </c>
      <c r="D3841" s="2">
        <v>1.3831717251332794E+16</v>
      </c>
      <c r="E3841" t="s">
        <v>68</v>
      </c>
      <c r="F3841" t="s">
        <v>62</v>
      </c>
      <c r="G3841" t="s">
        <v>70</v>
      </c>
      <c r="H3841">
        <v>2.8165684798353384E+16</v>
      </c>
      <c r="I3841">
        <v>56</v>
      </c>
      <c r="J3841" s="4">
        <f>mock_fashion_data_uk_us[[#This Row],[Adapted Price]]*mock_fashion_data_uk_us[[#This Row],[Review Count]]</f>
        <v>77457.616607463642</v>
      </c>
      <c r="K3841" t="s">
        <v>97</v>
      </c>
      <c r="L3841" t="s">
        <v>51</v>
      </c>
      <c r="M3841" t="s">
        <v>52</v>
      </c>
      <c r="N3841" t="s">
        <v>40</v>
      </c>
      <c r="O3841" t="s">
        <v>140</v>
      </c>
      <c r="P3841">
        <v>28</v>
      </c>
      <c r="Q3841" t="s">
        <v>99</v>
      </c>
      <c r="R3841" t="s">
        <v>123</v>
      </c>
      <c r="S3841" t="s">
        <v>74</v>
      </c>
      <c r="T3841" t="s">
        <v>45</v>
      </c>
      <c r="U3841" t="s">
        <v>59</v>
      </c>
      <c r="V3841" t="s">
        <v>75</v>
      </c>
      <c r="W3841" t="s">
        <v>59</v>
      </c>
    </row>
    <row r="3842" spans="1:23" x14ac:dyDescent="0.35">
      <c r="A3842">
        <v>3948</v>
      </c>
      <c r="B3842" t="s">
        <v>3953</v>
      </c>
      <c r="C3842" s="4">
        <f>mock_fashion_data_uk_us[[#This Row],[Price]]/10^13</f>
        <v>3256.8126862153536</v>
      </c>
      <c r="D3842" s="2">
        <v>3.2568126862153536E+16</v>
      </c>
      <c r="E3842" t="s">
        <v>118</v>
      </c>
      <c r="F3842" t="s">
        <v>119</v>
      </c>
      <c r="G3842" t="s">
        <v>89</v>
      </c>
      <c r="H3842">
        <v>3676558590494023</v>
      </c>
      <c r="I3842">
        <v>282</v>
      </c>
      <c r="J3842" s="4">
        <f>mock_fashion_data_uk_us[[#This Row],[Adapted Price]]*mock_fashion_data_uk_us[[#This Row],[Review Count]]</f>
        <v>918421.17751272966</v>
      </c>
      <c r="K3842" t="s">
        <v>83</v>
      </c>
      <c r="L3842" t="s">
        <v>84</v>
      </c>
      <c r="M3842" t="s">
        <v>64</v>
      </c>
      <c r="N3842" t="s">
        <v>65</v>
      </c>
      <c r="O3842" t="s">
        <v>140</v>
      </c>
      <c r="P3842">
        <v>34</v>
      </c>
      <c r="Q3842" t="s">
        <v>29</v>
      </c>
      <c r="R3842" t="s">
        <v>132</v>
      </c>
      <c r="S3842" t="s">
        <v>74</v>
      </c>
      <c r="T3842" t="s">
        <v>45</v>
      </c>
      <c r="U3842" t="s">
        <v>46</v>
      </c>
      <c r="V3842" t="s">
        <v>47</v>
      </c>
      <c r="W3842" t="s">
        <v>59</v>
      </c>
    </row>
    <row r="3843" spans="1:23" x14ac:dyDescent="0.35">
      <c r="A3843">
        <v>3949</v>
      </c>
      <c r="B3843" t="s">
        <v>3954</v>
      </c>
      <c r="C3843" s="4">
        <f>mock_fashion_data_uk_us[[#This Row],[Price]]/10^13</f>
        <v>4278.1043361778884</v>
      </c>
      <c r="D3843" s="2">
        <v>4.2781043361778888E+16</v>
      </c>
      <c r="E3843" t="s">
        <v>21</v>
      </c>
      <c r="F3843" t="s">
        <v>125</v>
      </c>
      <c r="G3843" t="s">
        <v>50</v>
      </c>
      <c r="H3843">
        <v>3.8479921708750464E+16</v>
      </c>
      <c r="I3843">
        <v>389</v>
      </c>
      <c r="J3843" s="4">
        <f>mock_fashion_data_uk_us[[#This Row],[Adapted Price]]*mock_fashion_data_uk_us[[#This Row],[Review Count]]</f>
        <v>1664182.5867731986</v>
      </c>
      <c r="K3843" t="s">
        <v>112</v>
      </c>
      <c r="L3843" t="s">
        <v>84</v>
      </c>
      <c r="M3843" t="s">
        <v>72</v>
      </c>
      <c r="N3843" t="s">
        <v>65</v>
      </c>
      <c r="O3843" t="s">
        <v>113</v>
      </c>
      <c r="P3843">
        <v>22</v>
      </c>
      <c r="Q3843" t="s">
        <v>78</v>
      </c>
      <c r="R3843" t="s">
        <v>56</v>
      </c>
      <c r="S3843" t="s">
        <v>31</v>
      </c>
      <c r="T3843" t="s">
        <v>80</v>
      </c>
      <c r="U3843" t="s">
        <v>33</v>
      </c>
      <c r="V3843" t="s">
        <v>33</v>
      </c>
      <c r="W3843" t="s">
        <v>47</v>
      </c>
    </row>
    <row r="3844" spans="1:23" x14ac:dyDescent="0.35">
      <c r="A3844">
        <v>3950</v>
      </c>
      <c r="B3844" t="s">
        <v>3955</v>
      </c>
      <c r="C3844" s="4">
        <f>mock_fashion_data_uk_us[[#This Row],[Price]]/10^13</f>
        <v>531.8337996398302</v>
      </c>
      <c r="D3844" s="2">
        <v>5318337996398302</v>
      </c>
      <c r="E3844" t="s">
        <v>61</v>
      </c>
      <c r="F3844" t="s">
        <v>108</v>
      </c>
      <c r="G3844" t="s">
        <v>38</v>
      </c>
      <c r="H3844">
        <v>4098503548829415</v>
      </c>
      <c r="I3844">
        <v>412</v>
      </c>
      <c r="J3844" s="4">
        <f>mock_fashion_data_uk_us[[#This Row],[Adapted Price]]*mock_fashion_data_uk_us[[#This Row],[Review Count]]</f>
        <v>219115.52545161004</v>
      </c>
      <c r="K3844" t="s">
        <v>24</v>
      </c>
      <c r="L3844" t="s">
        <v>51</v>
      </c>
      <c r="M3844" t="s">
        <v>26</v>
      </c>
      <c r="N3844" t="s">
        <v>53</v>
      </c>
      <c r="O3844" t="s">
        <v>113</v>
      </c>
      <c r="P3844">
        <v>41</v>
      </c>
      <c r="Q3844" t="s">
        <v>29</v>
      </c>
      <c r="R3844" t="s">
        <v>79</v>
      </c>
      <c r="S3844" t="s">
        <v>57</v>
      </c>
      <c r="T3844" t="s">
        <v>80</v>
      </c>
      <c r="U3844" t="s">
        <v>46</v>
      </c>
      <c r="V3844" t="s">
        <v>75</v>
      </c>
      <c r="W3844" t="s">
        <v>59</v>
      </c>
    </row>
    <row r="3845" spans="1:23" x14ac:dyDescent="0.35">
      <c r="A3845">
        <v>3951</v>
      </c>
      <c r="B3845" t="s">
        <v>3956</v>
      </c>
      <c r="C3845" s="4">
        <f>mock_fashion_data_uk_us[[#This Row],[Price]]/10^13</f>
        <v>831.35260881450631</v>
      </c>
      <c r="D3845" s="2">
        <v>8313526088145063</v>
      </c>
      <c r="E3845" t="s">
        <v>68</v>
      </c>
      <c r="F3845" t="s">
        <v>37</v>
      </c>
      <c r="G3845" t="s">
        <v>101</v>
      </c>
      <c r="H3845">
        <v>3.3019744300054604E+16</v>
      </c>
      <c r="I3845">
        <v>267</v>
      </c>
      <c r="J3845" s="4">
        <f>mock_fashion_data_uk_us[[#This Row],[Adapted Price]]*mock_fashion_data_uk_us[[#This Row],[Review Count]]</f>
        <v>221971.1465534732</v>
      </c>
      <c r="K3845" t="s">
        <v>83</v>
      </c>
      <c r="L3845" t="s">
        <v>25</v>
      </c>
      <c r="M3845" t="s">
        <v>26</v>
      </c>
      <c r="N3845" t="s">
        <v>40</v>
      </c>
      <c r="O3845" t="s">
        <v>85</v>
      </c>
      <c r="P3845">
        <v>41</v>
      </c>
      <c r="Q3845" t="s">
        <v>42</v>
      </c>
      <c r="R3845" t="s">
        <v>56</v>
      </c>
      <c r="S3845" t="s">
        <v>95</v>
      </c>
      <c r="T3845" t="s">
        <v>58</v>
      </c>
      <c r="U3845" t="s">
        <v>47</v>
      </c>
      <c r="V3845" t="s">
        <v>33</v>
      </c>
      <c r="W3845" t="s">
        <v>46</v>
      </c>
    </row>
    <row r="3846" spans="1:23" x14ac:dyDescent="0.35">
      <c r="A3846">
        <v>3952</v>
      </c>
      <c r="B3846" t="s">
        <v>3957</v>
      </c>
      <c r="C3846" s="4">
        <f>mock_fashion_data_uk_us[[#This Row],[Price]]/10^13</f>
        <v>86.077692207155707</v>
      </c>
      <c r="D3846" s="2">
        <v>860776922071557</v>
      </c>
      <c r="E3846" t="s">
        <v>68</v>
      </c>
      <c r="F3846" t="s">
        <v>69</v>
      </c>
      <c r="G3846" t="s">
        <v>23</v>
      </c>
      <c r="H3846">
        <v>4973770466930687</v>
      </c>
      <c r="I3846">
        <v>466</v>
      </c>
      <c r="J3846" s="4">
        <f>mock_fashion_data_uk_us[[#This Row],[Adapted Price]]*mock_fashion_data_uk_us[[#This Row],[Review Count]]</f>
        <v>40112.204568534558</v>
      </c>
      <c r="K3846" t="s">
        <v>24</v>
      </c>
      <c r="L3846" t="s">
        <v>25</v>
      </c>
      <c r="M3846" t="s">
        <v>64</v>
      </c>
      <c r="N3846" t="s">
        <v>40</v>
      </c>
      <c r="O3846" t="s">
        <v>113</v>
      </c>
      <c r="P3846">
        <v>54</v>
      </c>
      <c r="Q3846" t="s">
        <v>172</v>
      </c>
      <c r="R3846" t="s">
        <v>132</v>
      </c>
      <c r="S3846" t="s">
        <v>57</v>
      </c>
      <c r="T3846" t="s">
        <v>32</v>
      </c>
      <c r="U3846" t="s">
        <v>46</v>
      </c>
      <c r="V3846" t="s">
        <v>59</v>
      </c>
      <c r="W3846" t="s">
        <v>34</v>
      </c>
    </row>
    <row r="3847" spans="1:23" x14ac:dyDescent="0.35">
      <c r="A3847">
        <v>3953</v>
      </c>
      <c r="B3847" t="s">
        <v>3958</v>
      </c>
      <c r="C3847" s="4">
        <f>mock_fashion_data_uk_us[[#This Row],[Price]]/10^13</f>
        <v>80.651964118970398</v>
      </c>
      <c r="D3847" s="2">
        <v>806519641189704</v>
      </c>
      <c r="E3847" t="s">
        <v>36</v>
      </c>
      <c r="F3847" t="s">
        <v>37</v>
      </c>
      <c r="G3847" t="s">
        <v>101</v>
      </c>
      <c r="H3847">
        <v>2447414460990796</v>
      </c>
      <c r="I3847">
        <v>265</v>
      </c>
      <c r="J3847" s="4">
        <f>mock_fashion_data_uk_us[[#This Row],[Adapted Price]]*mock_fashion_data_uk_us[[#This Row],[Review Count]]</f>
        <v>21372.770491527157</v>
      </c>
      <c r="K3847" t="s">
        <v>24</v>
      </c>
      <c r="L3847" t="s">
        <v>84</v>
      </c>
      <c r="M3847" t="s">
        <v>72</v>
      </c>
      <c r="N3847" t="s">
        <v>27</v>
      </c>
      <c r="O3847" t="s">
        <v>77</v>
      </c>
      <c r="P3847">
        <v>24</v>
      </c>
      <c r="Q3847" t="s">
        <v>55</v>
      </c>
      <c r="R3847" t="s">
        <v>79</v>
      </c>
      <c r="S3847" t="s">
        <v>104</v>
      </c>
      <c r="T3847" t="s">
        <v>105</v>
      </c>
      <c r="U3847" t="s">
        <v>75</v>
      </c>
      <c r="V3847" t="s">
        <v>46</v>
      </c>
      <c r="W3847" t="s">
        <v>33</v>
      </c>
    </row>
    <row r="3848" spans="1:23" x14ac:dyDescent="0.35">
      <c r="A3848">
        <v>3954</v>
      </c>
      <c r="B3848" t="s">
        <v>3959</v>
      </c>
      <c r="C3848" s="4">
        <f>mock_fashion_data_uk_us[[#This Row],[Price]]/10^13</f>
        <v>968.34627199351235</v>
      </c>
      <c r="D3848" s="2">
        <v>9683462719935124</v>
      </c>
      <c r="E3848" t="s">
        <v>88</v>
      </c>
      <c r="F3848" t="s">
        <v>116</v>
      </c>
      <c r="G3848" t="s">
        <v>50</v>
      </c>
      <c r="H3848">
        <v>4390787348414823</v>
      </c>
      <c r="I3848">
        <v>423</v>
      </c>
      <c r="J3848" s="4">
        <f>mock_fashion_data_uk_us[[#This Row],[Adapted Price]]*mock_fashion_data_uk_us[[#This Row],[Review Count]]</f>
        <v>409610.4730532557</v>
      </c>
      <c r="K3848" t="s">
        <v>24</v>
      </c>
      <c r="L3848" t="s">
        <v>84</v>
      </c>
      <c r="M3848" t="s">
        <v>52</v>
      </c>
      <c r="N3848" t="s">
        <v>65</v>
      </c>
      <c r="O3848" t="s">
        <v>54</v>
      </c>
      <c r="P3848">
        <v>57</v>
      </c>
      <c r="Q3848" t="s">
        <v>29</v>
      </c>
      <c r="R3848" t="s">
        <v>73</v>
      </c>
      <c r="S3848" t="s">
        <v>74</v>
      </c>
      <c r="T3848" t="s">
        <v>45</v>
      </c>
      <c r="U3848" t="s">
        <v>46</v>
      </c>
      <c r="V3848" t="s">
        <v>75</v>
      </c>
      <c r="W3848" t="s">
        <v>47</v>
      </c>
    </row>
    <row r="3849" spans="1:23" x14ac:dyDescent="0.35">
      <c r="A3849">
        <v>3955</v>
      </c>
      <c r="B3849" t="s">
        <v>3960</v>
      </c>
      <c r="C3849" s="4">
        <f>mock_fashion_data_uk_us[[#This Row],[Price]]/10^13</f>
        <v>3583.3361214474985</v>
      </c>
      <c r="D3849" s="2">
        <v>3.5833361214474984E+16</v>
      </c>
      <c r="E3849" t="s">
        <v>88</v>
      </c>
      <c r="F3849" t="s">
        <v>119</v>
      </c>
      <c r="G3849" t="s">
        <v>82</v>
      </c>
      <c r="H3849">
        <v>1.5944624951557138E+16</v>
      </c>
      <c r="I3849">
        <v>269</v>
      </c>
      <c r="J3849" s="4">
        <f>mock_fashion_data_uk_us[[#This Row],[Adapted Price]]*mock_fashion_data_uk_us[[#This Row],[Review Count]]</f>
        <v>963917.41666937713</v>
      </c>
      <c r="K3849" t="s">
        <v>102</v>
      </c>
      <c r="L3849" t="s">
        <v>25</v>
      </c>
      <c r="M3849" t="s">
        <v>52</v>
      </c>
      <c r="N3849" t="s">
        <v>53</v>
      </c>
      <c r="O3849" t="s">
        <v>41</v>
      </c>
      <c r="P3849">
        <v>45</v>
      </c>
      <c r="Q3849" t="s">
        <v>78</v>
      </c>
      <c r="R3849" t="s">
        <v>30</v>
      </c>
      <c r="S3849" t="s">
        <v>74</v>
      </c>
      <c r="T3849" t="s">
        <v>32</v>
      </c>
      <c r="U3849" t="s">
        <v>33</v>
      </c>
      <c r="V3849" t="s">
        <v>46</v>
      </c>
      <c r="W3849" t="s">
        <v>59</v>
      </c>
    </row>
    <row r="3850" spans="1:23" x14ac:dyDescent="0.35">
      <c r="A3850">
        <v>3956</v>
      </c>
      <c r="B3850" t="s">
        <v>3961</v>
      </c>
      <c r="C3850" s="4">
        <f>mock_fashion_data_uk_us[[#This Row],[Price]]/10^13</f>
        <v>649.1623501528602</v>
      </c>
      <c r="D3850" s="2">
        <v>6491623501528602</v>
      </c>
      <c r="E3850" t="s">
        <v>21</v>
      </c>
      <c r="F3850" t="s">
        <v>22</v>
      </c>
      <c r="G3850" t="s">
        <v>38</v>
      </c>
      <c r="H3850">
        <v>4715904876279572</v>
      </c>
      <c r="I3850">
        <v>29</v>
      </c>
      <c r="J3850" s="4">
        <f>mock_fashion_data_uk_us[[#This Row],[Adapted Price]]*mock_fashion_data_uk_us[[#This Row],[Review Count]]</f>
        <v>18825.708154432945</v>
      </c>
      <c r="K3850" t="s">
        <v>94</v>
      </c>
      <c r="L3850" t="s">
        <v>84</v>
      </c>
      <c r="M3850" t="s">
        <v>52</v>
      </c>
      <c r="N3850" t="s">
        <v>40</v>
      </c>
      <c r="O3850" t="s">
        <v>113</v>
      </c>
      <c r="P3850">
        <v>44</v>
      </c>
      <c r="Q3850" t="s">
        <v>172</v>
      </c>
      <c r="R3850" t="s">
        <v>56</v>
      </c>
      <c r="S3850" t="s">
        <v>104</v>
      </c>
      <c r="T3850" t="s">
        <v>45</v>
      </c>
      <c r="U3850" t="s">
        <v>59</v>
      </c>
      <c r="V3850" t="s">
        <v>33</v>
      </c>
      <c r="W3850" t="s">
        <v>46</v>
      </c>
    </row>
    <row r="3851" spans="1:23" x14ac:dyDescent="0.35">
      <c r="A3851">
        <v>3957</v>
      </c>
      <c r="B3851" t="s">
        <v>3962</v>
      </c>
      <c r="C3851" s="4">
        <f>mock_fashion_data_uk_us[[#This Row],[Price]]/10^13</f>
        <v>690.54761024492109</v>
      </c>
      <c r="D3851" s="2">
        <v>6905476102449211</v>
      </c>
      <c r="E3851" t="s">
        <v>68</v>
      </c>
      <c r="F3851" t="s">
        <v>108</v>
      </c>
      <c r="G3851" t="s">
        <v>101</v>
      </c>
      <c r="H3851">
        <v>3682700187119521</v>
      </c>
      <c r="I3851">
        <v>265</v>
      </c>
      <c r="J3851" s="4">
        <f>mock_fashion_data_uk_us[[#This Row],[Adapted Price]]*mock_fashion_data_uk_us[[#This Row],[Review Count]]</f>
        <v>182995.11671490408</v>
      </c>
      <c r="K3851" t="s">
        <v>39</v>
      </c>
      <c r="L3851" t="s">
        <v>51</v>
      </c>
      <c r="M3851" t="s">
        <v>52</v>
      </c>
      <c r="N3851" t="s">
        <v>27</v>
      </c>
      <c r="O3851" t="s">
        <v>98</v>
      </c>
      <c r="P3851">
        <v>33</v>
      </c>
      <c r="Q3851" t="s">
        <v>90</v>
      </c>
      <c r="R3851" t="s">
        <v>73</v>
      </c>
      <c r="S3851" t="s">
        <v>95</v>
      </c>
      <c r="T3851" t="s">
        <v>80</v>
      </c>
      <c r="U3851" t="s">
        <v>75</v>
      </c>
      <c r="V3851" t="s">
        <v>33</v>
      </c>
      <c r="W3851" t="s">
        <v>59</v>
      </c>
    </row>
    <row r="3852" spans="1:23" x14ac:dyDescent="0.35">
      <c r="A3852">
        <v>3958</v>
      </c>
      <c r="B3852" t="s">
        <v>3963</v>
      </c>
      <c r="C3852" s="4">
        <f>mock_fashion_data_uk_us[[#This Row],[Price]]/10^13</f>
        <v>52.427600455730101</v>
      </c>
      <c r="D3852" s="2">
        <v>524276004557301</v>
      </c>
      <c r="E3852" t="s">
        <v>68</v>
      </c>
      <c r="F3852" t="s">
        <v>145</v>
      </c>
      <c r="G3852" t="s">
        <v>70</v>
      </c>
      <c r="H3852">
        <v>3225707178109404</v>
      </c>
      <c r="I3852">
        <v>168</v>
      </c>
      <c r="J3852" s="4">
        <f>mock_fashion_data_uk_us[[#This Row],[Adapted Price]]*mock_fashion_data_uk_us[[#This Row],[Review Count]]</f>
        <v>8807.8368765626565</v>
      </c>
      <c r="K3852" t="s">
        <v>39</v>
      </c>
      <c r="L3852" t="s">
        <v>25</v>
      </c>
      <c r="M3852" t="s">
        <v>64</v>
      </c>
      <c r="N3852" t="s">
        <v>65</v>
      </c>
      <c r="O3852" t="s">
        <v>113</v>
      </c>
      <c r="P3852">
        <v>52</v>
      </c>
      <c r="Q3852" t="s">
        <v>55</v>
      </c>
      <c r="R3852" t="s">
        <v>56</v>
      </c>
      <c r="S3852" t="s">
        <v>95</v>
      </c>
      <c r="T3852" t="s">
        <v>32</v>
      </c>
      <c r="U3852" t="s">
        <v>75</v>
      </c>
      <c r="V3852" t="s">
        <v>34</v>
      </c>
      <c r="W3852" t="s">
        <v>33</v>
      </c>
    </row>
    <row r="3853" spans="1:23" x14ac:dyDescent="0.35">
      <c r="A3853">
        <v>3959</v>
      </c>
      <c r="B3853" t="s">
        <v>3964</v>
      </c>
      <c r="C3853" s="4">
        <f>mock_fashion_data_uk_us[[#This Row],[Price]]/10^13</f>
        <v>303.97322785412138</v>
      </c>
      <c r="D3853" s="2">
        <v>3039732278541214</v>
      </c>
      <c r="E3853" t="s">
        <v>68</v>
      </c>
      <c r="F3853" t="s">
        <v>125</v>
      </c>
      <c r="G3853" t="s">
        <v>82</v>
      </c>
      <c r="H3853">
        <v>1252422838140125</v>
      </c>
      <c r="I3853">
        <v>377</v>
      </c>
      <c r="J3853" s="4">
        <f>mock_fashion_data_uk_us[[#This Row],[Adapted Price]]*mock_fashion_data_uk_us[[#This Row],[Review Count]]</f>
        <v>114597.90690100376</v>
      </c>
      <c r="K3853" t="s">
        <v>83</v>
      </c>
      <c r="L3853" t="s">
        <v>84</v>
      </c>
      <c r="M3853" t="s">
        <v>52</v>
      </c>
      <c r="N3853" t="s">
        <v>53</v>
      </c>
      <c r="O3853" t="s">
        <v>41</v>
      </c>
      <c r="P3853">
        <v>59</v>
      </c>
      <c r="Q3853" t="s">
        <v>122</v>
      </c>
      <c r="R3853" t="s">
        <v>43</v>
      </c>
      <c r="S3853" t="s">
        <v>104</v>
      </c>
      <c r="T3853" t="s">
        <v>80</v>
      </c>
      <c r="U3853" t="s">
        <v>75</v>
      </c>
      <c r="V3853" t="s">
        <v>33</v>
      </c>
      <c r="W3853" t="s">
        <v>59</v>
      </c>
    </row>
    <row r="3854" spans="1:23" x14ac:dyDescent="0.35">
      <c r="A3854">
        <v>3960</v>
      </c>
      <c r="B3854" t="s">
        <v>3965</v>
      </c>
      <c r="C3854" s="4">
        <f>mock_fashion_data_uk_us[[#This Row],[Price]]/10^13</f>
        <v>973.4410857046704</v>
      </c>
      <c r="D3854" s="2">
        <v>9734410857046704</v>
      </c>
      <c r="E3854" t="s">
        <v>118</v>
      </c>
      <c r="F3854" t="s">
        <v>145</v>
      </c>
      <c r="G3854" t="s">
        <v>38</v>
      </c>
      <c r="H3854">
        <v>1.5199709244877612E+16</v>
      </c>
      <c r="I3854">
        <v>109</v>
      </c>
      <c r="J3854" s="4">
        <f>mock_fashion_data_uk_us[[#This Row],[Adapted Price]]*mock_fashion_data_uk_us[[#This Row],[Review Count]]</f>
        <v>106105.07834180907</v>
      </c>
      <c r="K3854" t="s">
        <v>24</v>
      </c>
      <c r="L3854" t="s">
        <v>51</v>
      </c>
      <c r="M3854" t="s">
        <v>52</v>
      </c>
      <c r="N3854" t="s">
        <v>65</v>
      </c>
      <c r="O3854" t="s">
        <v>41</v>
      </c>
      <c r="P3854">
        <v>64</v>
      </c>
      <c r="Q3854" t="s">
        <v>78</v>
      </c>
      <c r="R3854" t="s">
        <v>43</v>
      </c>
      <c r="S3854" t="s">
        <v>44</v>
      </c>
      <c r="T3854" t="s">
        <v>32</v>
      </c>
      <c r="U3854" t="s">
        <v>75</v>
      </c>
      <c r="V3854" t="s">
        <v>59</v>
      </c>
      <c r="W3854" t="s">
        <v>34</v>
      </c>
    </row>
    <row r="3855" spans="1:23" x14ac:dyDescent="0.35">
      <c r="A3855">
        <v>3961</v>
      </c>
      <c r="B3855" t="s">
        <v>3966</v>
      </c>
      <c r="C3855" s="4">
        <f>mock_fashion_data_uk_us[[#This Row],[Price]]/10^13</f>
        <v>3102.5893963049675</v>
      </c>
      <c r="D3855" s="2">
        <v>3.1025893963049676E+16</v>
      </c>
      <c r="E3855" t="s">
        <v>49</v>
      </c>
      <c r="F3855" t="s">
        <v>108</v>
      </c>
      <c r="G3855" t="s">
        <v>38</v>
      </c>
      <c r="H3855">
        <v>2.2334577016630296E+16</v>
      </c>
      <c r="I3855">
        <v>438</v>
      </c>
      <c r="J3855" s="4">
        <f>mock_fashion_data_uk_us[[#This Row],[Adapted Price]]*mock_fashion_data_uk_us[[#This Row],[Review Count]]</f>
        <v>1358934.1555815758</v>
      </c>
      <c r="K3855" t="s">
        <v>102</v>
      </c>
      <c r="L3855" t="s">
        <v>84</v>
      </c>
      <c r="M3855" t="s">
        <v>26</v>
      </c>
      <c r="N3855" t="s">
        <v>40</v>
      </c>
      <c r="O3855" t="s">
        <v>98</v>
      </c>
      <c r="P3855">
        <v>53</v>
      </c>
      <c r="Q3855" t="s">
        <v>103</v>
      </c>
      <c r="R3855" t="s">
        <v>79</v>
      </c>
      <c r="S3855" t="s">
        <v>57</v>
      </c>
      <c r="T3855" t="s">
        <v>80</v>
      </c>
      <c r="U3855" t="s">
        <v>59</v>
      </c>
      <c r="V3855" t="s">
        <v>33</v>
      </c>
      <c r="W3855" t="s">
        <v>47</v>
      </c>
    </row>
    <row r="3856" spans="1:23" x14ac:dyDescent="0.35">
      <c r="A3856">
        <v>3962</v>
      </c>
      <c r="B3856" t="s">
        <v>3967</v>
      </c>
      <c r="C3856" s="4">
        <f>mock_fashion_data_uk_us[[#This Row],[Price]]/10^13</f>
        <v>2450.0375998733198</v>
      </c>
      <c r="D3856" s="2">
        <v>2.4500375998733196E+16</v>
      </c>
      <c r="E3856" t="s">
        <v>21</v>
      </c>
      <c r="F3856" t="s">
        <v>69</v>
      </c>
      <c r="G3856" t="s">
        <v>101</v>
      </c>
      <c r="H3856">
        <v>2.2307098884964908E+16</v>
      </c>
      <c r="I3856">
        <v>376</v>
      </c>
      <c r="J3856" s="4">
        <f>mock_fashion_data_uk_us[[#This Row],[Adapted Price]]*mock_fashion_data_uk_us[[#This Row],[Review Count]]</f>
        <v>921214.13755236822</v>
      </c>
      <c r="K3856" t="s">
        <v>71</v>
      </c>
      <c r="L3856" t="s">
        <v>25</v>
      </c>
      <c r="M3856" t="s">
        <v>52</v>
      </c>
      <c r="N3856" t="s">
        <v>27</v>
      </c>
      <c r="O3856" t="s">
        <v>54</v>
      </c>
      <c r="P3856">
        <v>60</v>
      </c>
      <c r="Q3856" t="s">
        <v>172</v>
      </c>
      <c r="R3856" t="s">
        <v>73</v>
      </c>
      <c r="S3856" t="s">
        <v>104</v>
      </c>
      <c r="T3856" t="s">
        <v>80</v>
      </c>
      <c r="U3856" t="s">
        <v>47</v>
      </c>
      <c r="V3856" t="s">
        <v>59</v>
      </c>
      <c r="W3856" t="s">
        <v>33</v>
      </c>
    </row>
    <row r="3857" spans="1:23" x14ac:dyDescent="0.35">
      <c r="A3857">
        <v>3964</v>
      </c>
      <c r="B3857" t="s">
        <v>3968</v>
      </c>
      <c r="C3857" s="4">
        <f>mock_fashion_data_uk_us[[#This Row],[Price]]/10^13</f>
        <v>451.44075112213318</v>
      </c>
      <c r="D3857" s="2">
        <v>4514407511221332</v>
      </c>
      <c r="E3857" t="s">
        <v>21</v>
      </c>
      <c r="F3857" t="s">
        <v>37</v>
      </c>
      <c r="G3857" t="s">
        <v>38</v>
      </c>
      <c r="H3857">
        <v>1.350261252879586E+16</v>
      </c>
      <c r="I3857">
        <v>97</v>
      </c>
      <c r="J3857" s="4">
        <f>mock_fashion_data_uk_us[[#This Row],[Adapted Price]]*mock_fashion_data_uk_us[[#This Row],[Review Count]]</f>
        <v>43789.752858846921</v>
      </c>
      <c r="K3857" t="s">
        <v>112</v>
      </c>
      <c r="L3857" t="s">
        <v>84</v>
      </c>
      <c r="M3857" t="s">
        <v>64</v>
      </c>
      <c r="N3857" t="s">
        <v>65</v>
      </c>
      <c r="O3857" t="s">
        <v>54</v>
      </c>
      <c r="P3857">
        <v>51</v>
      </c>
      <c r="Q3857" t="s">
        <v>90</v>
      </c>
      <c r="R3857" t="s">
        <v>123</v>
      </c>
      <c r="S3857" t="s">
        <v>57</v>
      </c>
      <c r="T3857" t="s">
        <v>32</v>
      </c>
      <c r="U3857" t="s">
        <v>59</v>
      </c>
      <c r="V3857" t="s">
        <v>59</v>
      </c>
      <c r="W3857" t="s">
        <v>75</v>
      </c>
    </row>
    <row r="3858" spans="1:23" x14ac:dyDescent="0.35">
      <c r="A3858">
        <v>3965</v>
      </c>
      <c r="B3858" t="s">
        <v>3969</v>
      </c>
      <c r="C3858" s="4">
        <f>mock_fashion_data_uk_us[[#This Row],[Price]]/10^13</f>
        <v>2994.6671080324695</v>
      </c>
      <c r="D3858" s="2">
        <v>2.9946671080324696E+16</v>
      </c>
      <c r="E3858" t="s">
        <v>88</v>
      </c>
      <c r="F3858" t="s">
        <v>119</v>
      </c>
      <c r="G3858" t="s">
        <v>82</v>
      </c>
      <c r="H3858">
        <v>1.6948643410870616E+16</v>
      </c>
      <c r="I3858">
        <v>123</v>
      </c>
      <c r="J3858" s="4">
        <f>mock_fashion_data_uk_us[[#This Row],[Adapted Price]]*mock_fashion_data_uk_us[[#This Row],[Review Count]]</f>
        <v>368344.05428799376</v>
      </c>
      <c r="K3858" t="s">
        <v>94</v>
      </c>
      <c r="L3858" t="s">
        <v>84</v>
      </c>
      <c r="M3858" t="s">
        <v>52</v>
      </c>
      <c r="N3858" t="s">
        <v>65</v>
      </c>
      <c r="O3858" t="s">
        <v>98</v>
      </c>
      <c r="P3858">
        <v>32</v>
      </c>
      <c r="Q3858" t="s">
        <v>103</v>
      </c>
      <c r="R3858" t="s">
        <v>132</v>
      </c>
      <c r="S3858" t="s">
        <v>44</v>
      </c>
      <c r="T3858" t="s">
        <v>32</v>
      </c>
      <c r="U3858" t="s">
        <v>33</v>
      </c>
      <c r="V3858" t="s">
        <v>33</v>
      </c>
      <c r="W3858" t="s">
        <v>34</v>
      </c>
    </row>
    <row r="3859" spans="1:23" x14ac:dyDescent="0.35">
      <c r="A3859">
        <v>3966</v>
      </c>
      <c r="B3859" t="s">
        <v>3970</v>
      </c>
      <c r="C3859" s="4">
        <f>mock_fashion_data_uk_us[[#This Row],[Price]]/10^13</f>
        <v>651.76891352537336</v>
      </c>
      <c r="D3859" s="2">
        <v>6517689135253734</v>
      </c>
      <c r="E3859" t="s">
        <v>118</v>
      </c>
      <c r="F3859" t="s">
        <v>37</v>
      </c>
      <c r="G3859" t="s">
        <v>89</v>
      </c>
      <c r="H3859">
        <v>1659872798652101</v>
      </c>
      <c r="I3859">
        <v>252</v>
      </c>
      <c r="J3859" s="4">
        <f>mock_fashion_data_uk_us[[#This Row],[Adapted Price]]*mock_fashion_data_uk_us[[#This Row],[Review Count]]</f>
        <v>164245.76620839408</v>
      </c>
      <c r="K3859" t="s">
        <v>71</v>
      </c>
      <c r="L3859" t="s">
        <v>25</v>
      </c>
      <c r="M3859" t="s">
        <v>52</v>
      </c>
      <c r="N3859" t="s">
        <v>27</v>
      </c>
      <c r="O3859" t="s">
        <v>140</v>
      </c>
      <c r="P3859">
        <v>27</v>
      </c>
      <c r="Q3859" t="s">
        <v>99</v>
      </c>
      <c r="R3859" t="s">
        <v>56</v>
      </c>
      <c r="S3859" t="s">
        <v>31</v>
      </c>
      <c r="T3859" t="s">
        <v>80</v>
      </c>
      <c r="U3859" t="s">
        <v>59</v>
      </c>
      <c r="V3859" t="s">
        <v>34</v>
      </c>
      <c r="W3859" t="s">
        <v>46</v>
      </c>
    </row>
    <row r="3860" spans="1:23" x14ac:dyDescent="0.35">
      <c r="A3860">
        <v>3967</v>
      </c>
      <c r="B3860" t="s">
        <v>3971</v>
      </c>
      <c r="C3860" s="4">
        <f>mock_fashion_data_uk_us[[#This Row],[Price]]/10^13</f>
        <v>948.5905418068304</v>
      </c>
      <c r="D3860" s="2">
        <v>9485905418068304</v>
      </c>
      <c r="E3860" t="s">
        <v>118</v>
      </c>
      <c r="F3860" t="s">
        <v>116</v>
      </c>
      <c r="G3860" t="s">
        <v>50</v>
      </c>
      <c r="H3860">
        <v>2.9452765888966776E+16</v>
      </c>
      <c r="I3860">
        <v>168</v>
      </c>
      <c r="J3860" s="4">
        <f>mock_fashion_data_uk_us[[#This Row],[Adapted Price]]*mock_fashion_data_uk_us[[#This Row],[Review Count]]</f>
        <v>159363.21102354751</v>
      </c>
      <c r="K3860" t="s">
        <v>102</v>
      </c>
      <c r="L3860" t="s">
        <v>51</v>
      </c>
      <c r="M3860" t="s">
        <v>26</v>
      </c>
      <c r="N3860" t="s">
        <v>27</v>
      </c>
      <c r="O3860" t="s">
        <v>41</v>
      </c>
      <c r="P3860">
        <v>22</v>
      </c>
      <c r="Q3860" t="s">
        <v>172</v>
      </c>
      <c r="R3860" t="s">
        <v>43</v>
      </c>
      <c r="S3860" t="s">
        <v>44</v>
      </c>
      <c r="T3860" t="s">
        <v>32</v>
      </c>
      <c r="U3860" t="s">
        <v>59</v>
      </c>
      <c r="V3860" t="s">
        <v>34</v>
      </c>
      <c r="W3860" t="s">
        <v>33</v>
      </c>
    </row>
    <row r="3861" spans="1:23" x14ac:dyDescent="0.35">
      <c r="A3861">
        <v>3968</v>
      </c>
      <c r="B3861" t="s">
        <v>3972</v>
      </c>
      <c r="C3861" s="4">
        <f>mock_fashion_data_uk_us[[#This Row],[Price]]/10^13</f>
        <v>860.26748729349629</v>
      </c>
      <c r="D3861" s="2">
        <v>8602674872934963</v>
      </c>
      <c r="E3861" t="s">
        <v>68</v>
      </c>
      <c r="F3861" t="s">
        <v>125</v>
      </c>
      <c r="G3861" t="s">
        <v>101</v>
      </c>
      <c r="H3861">
        <v>1.7525462627544774E+16</v>
      </c>
      <c r="I3861">
        <v>143</v>
      </c>
      <c r="J3861" s="4">
        <f>mock_fashion_data_uk_us[[#This Row],[Adapted Price]]*mock_fashion_data_uk_us[[#This Row],[Review Count]]</f>
        <v>123018.25068296997</v>
      </c>
      <c r="K3861" t="s">
        <v>112</v>
      </c>
      <c r="L3861" t="s">
        <v>84</v>
      </c>
      <c r="M3861" t="s">
        <v>64</v>
      </c>
      <c r="N3861" t="s">
        <v>27</v>
      </c>
      <c r="O3861" t="s">
        <v>28</v>
      </c>
      <c r="P3861">
        <v>36</v>
      </c>
      <c r="Q3861" t="s">
        <v>90</v>
      </c>
      <c r="R3861" t="s">
        <v>123</v>
      </c>
      <c r="S3861" t="s">
        <v>104</v>
      </c>
      <c r="T3861" t="s">
        <v>80</v>
      </c>
      <c r="U3861" t="s">
        <v>59</v>
      </c>
      <c r="V3861" t="s">
        <v>33</v>
      </c>
      <c r="W3861" t="s">
        <v>47</v>
      </c>
    </row>
    <row r="3862" spans="1:23" x14ac:dyDescent="0.35">
      <c r="A3862">
        <v>3969</v>
      </c>
      <c r="B3862" t="s">
        <v>3973</v>
      </c>
      <c r="C3862" s="4">
        <f>mock_fashion_data_uk_us[[#This Row],[Price]]/10^13</f>
        <v>822.25845406163455</v>
      </c>
      <c r="D3862" s="2">
        <v>8222584540616346</v>
      </c>
      <c r="E3862" t="s">
        <v>61</v>
      </c>
      <c r="F3862" t="s">
        <v>22</v>
      </c>
      <c r="G3862" t="s">
        <v>50</v>
      </c>
      <c r="H3862">
        <v>238440982361666</v>
      </c>
      <c r="I3862">
        <v>333</v>
      </c>
      <c r="J3862" s="4">
        <f>mock_fashion_data_uk_us[[#This Row],[Adapted Price]]*mock_fashion_data_uk_us[[#This Row],[Review Count]]</f>
        <v>273812.0652025243</v>
      </c>
      <c r="K3862" t="s">
        <v>112</v>
      </c>
      <c r="L3862" t="s">
        <v>25</v>
      </c>
      <c r="M3862" t="s">
        <v>72</v>
      </c>
      <c r="N3862" t="s">
        <v>27</v>
      </c>
      <c r="O3862" t="s">
        <v>28</v>
      </c>
      <c r="P3862">
        <v>39</v>
      </c>
      <c r="Q3862" t="s">
        <v>29</v>
      </c>
      <c r="R3862" t="s">
        <v>56</v>
      </c>
      <c r="S3862" t="s">
        <v>104</v>
      </c>
      <c r="T3862" t="s">
        <v>80</v>
      </c>
      <c r="U3862" t="s">
        <v>75</v>
      </c>
      <c r="V3862" t="s">
        <v>59</v>
      </c>
      <c r="W3862" t="s">
        <v>33</v>
      </c>
    </row>
    <row r="3863" spans="1:23" x14ac:dyDescent="0.35">
      <c r="A3863">
        <v>3970</v>
      </c>
      <c r="B3863" t="s">
        <v>3974</v>
      </c>
      <c r="C3863" s="4">
        <f>mock_fashion_data_uk_us[[#This Row],[Price]]/10^13</f>
        <v>993.21499978604982</v>
      </c>
      <c r="D3863" s="2">
        <v>9932149997860498</v>
      </c>
      <c r="E3863" t="s">
        <v>130</v>
      </c>
      <c r="F3863" t="s">
        <v>111</v>
      </c>
      <c r="G3863" t="s">
        <v>23</v>
      </c>
      <c r="H3863">
        <v>3.7215747003517864E+16</v>
      </c>
      <c r="I3863">
        <v>169</v>
      </c>
      <c r="J3863" s="4">
        <f>mock_fashion_data_uk_us[[#This Row],[Adapted Price]]*mock_fashion_data_uk_us[[#This Row],[Review Count]]</f>
        <v>167853.33496384241</v>
      </c>
      <c r="K3863" t="s">
        <v>71</v>
      </c>
      <c r="L3863" t="s">
        <v>84</v>
      </c>
      <c r="M3863" t="s">
        <v>52</v>
      </c>
      <c r="N3863" t="s">
        <v>27</v>
      </c>
      <c r="O3863" t="s">
        <v>85</v>
      </c>
      <c r="P3863">
        <v>40</v>
      </c>
      <c r="Q3863" t="s">
        <v>114</v>
      </c>
      <c r="R3863" t="s">
        <v>30</v>
      </c>
      <c r="S3863" t="s">
        <v>74</v>
      </c>
      <c r="T3863" t="s">
        <v>105</v>
      </c>
      <c r="U3863" t="s">
        <v>47</v>
      </c>
      <c r="V3863" t="s">
        <v>47</v>
      </c>
      <c r="W3863" t="s">
        <v>75</v>
      </c>
    </row>
    <row r="3864" spans="1:23" x14ac:dyDescent="0.35">
      <c r="A3864">
        <v>3972</v>
      </c>
      <c r="B3864" t="s">
        <v>3975</v>
      </c>
      <c r="C3864" s="4">
        <f>mock_fashion_data_uk_us[[#This Row],[Price]]/10^13</f>
        <v>6070.2014953373264</v>
      </c>
      <c r="D3864" s="2">
        <v>6.0702014953373264E+16</v>
      </c>
      <c r="E3864" t="s">
        <v>130</v>
      </c>
      <c r="F3864" t="s">
        <v>119</v>
      </c>
      <c r="G3864" t="s">
        <v>50</v>
      </c>
      <c r="H3864">
        <v>4722878086614006</v>
      </c>
      <c r="I3864">
        <v>347</v>
      </c>
      <c r="J3864" s="4">
        <f>mock_fashion_data_uk_us[[#This Row],[Adapted Price]]*mock_fashion_data_uk_us[[#This Row],[Review Count]]</f>
        <v>2106359.9188820524</v>
      </c>
      <c r="K3864" t="s">
        <v>112</v>
      </c>
      <c r="L3864" t="s">
        <v>84</v>
      </c>
      <c r="M3864" t="s">
        <v>52</v>
      </c>
      <c r="N3864" t="s">
        <v>53</v>
      </c>
      <c r="O3864" t="s">
        <v>41</v>
      </c>
      <c r="P3864">
        <v>61</v>
      </c>
      <c r="Q3864" t="s">
        <v>122</v>
      </c>
      <c r="R3864" t="s">
        <v>134</v>
      </c>
      <c r="S3864" t="s">
        <v>74</v>
      </c>
      <c r="T3864" t="s">
        <v>45</v>
      </c>
      <c r="U3864" t="s">
        <v>75</v>
      </c>
      <c r="V3864" t="s">
        <v>46</v>
      </c>
      <c r="W3864" t="s">
        <v>47</v>
      </c>
    </row>
    <row r="3865" spans="1:23" x14ac:dyDescent="0.35">
      <c r="A3865">
        <v>3975</v>
      </c>
      <c r="B3865" t="s">
        <v>3976</v>
      </c>
      <c r="C3865" s="4">
        <f>mock_fashion_data_uk_us[[#This Row],[Price]]/10^13</f>
        <v>821.72008077901319</v>
      </c>
      <c r="D3865" s="2">
        <v>8217200807790132</v>
      </c>
      <c r="E3865" t="s">
        <v>36</v>
      </c>
      <c r="F3865" t="s">
        <v>22</v>
      </c>
      <c r="G3865" t="s">
        <v>82</v>
      </c>
      <c r="H3865">
        <v>1.85637757318756E+16</v>
      </c>
      <c r="I3865">
        <v>156</v>
      </c>
      <c r="J3865" s="4">
        <f>mock_fashion_data_uk_us[[#This Row],[Adapted Price]]*mock_fashion_data_uk_us[[#This Row],[Review Count]]</f>
        <v>128188.33260152605</v>
      </c>
      <c r="K3865" t="s">
        <v>112</v>
      </c>
      <c r="L3865" t="s">
        <v>25</v>
      </c>
      <c r="M3865" t="s">
        <v>72</v>
      </c>
      <c r="N3865" t="s">
        <v>65</v>
      </c>
      <c r="O3865" t="s">
        <v>85</v>
      </c>
      <c r="P3865">
        <v>59</v>
      </c>
      <c r="Q3865" t="s">
        <v>103</v>
      </c>
      <c r="R3865" t="s">
        <v>30</v>
      </c>
      <c r="S3865" t="s">
        <v>57</v>
      </c>
      <c r="T3865" t="s">
        <v>58</v>
      </c>
      <c r="U3865" t="s">
        <v>59</v>
      </c>
      <c r="V3865" t="s">
        <v>47</v>
      </c>
      <c r="W3865" t="s">
        <v>59</v>
      </c>
    </row>
    <row r="3866" spans="1:23" x14ac:dyDescent="0.35">
      <c r="A3866">
        <v>3976</v>
      </c>
      <c r="B3866" t="s">
        <v>3977</v>
      </c>
      <c r="C3866" s="4">
        <f>mock_fashion_data_uk_us[[#This Row],[Price]]/10^13</f>
        <v>4059.185767360329</v>
      </c>
      <c r="D3866" s="2">
        <v>4.0591857673603288E+16</v>
      </c>
      <c r="E3866" t="s">
        <v>118</v>
      </c>
      <c r="F3866" t="s">
        <v>62</v>
      </c>
      <c r="G3866" t="s">
        <v>89</v>
      </c>
      <c r="H3866">
        <v>1.0822712186575298E+16</v>
      </c>
      <c r="I3866">
        <v>302</v>
      </c>
      <c r="J3866" s="4">
        <f>mock_fashion_data_uk_us[[#This Row],[Adapted Price]]*mock_fashion_data_uk_us[[#This Row],[Review Count]]</f>
        <v>1225874.1017428194</v>
      </c>
      <c r="K3866" t="s">
        <v>83</v>
      </c>
      <c r="L3866" t="s">
        <v>25</v>
      </c>
      <c r="M3866" t="s">
        <v>64</v>
      </c>
      <c r="N3866" t="s">
        <v>53</v>
      </c>
      <c r="O3866" t="s">
        <v>127</v>
      </c>
      <c r="P3866">
        <v>19</v>
      </c>
      <c r="Q3866" t="s">
        <v>122</v>
      </c>
      <c r="R3866" t="s">
        <v>43</v>
      </c>
      <c r="S3866" t="s">
        <v>104</v>
      </c>
      <c r="T3866" t="s">
        <v>80</v>
      </c>
      <c r="U3866" t="s">
        <v>75</v>
      </c>
      <c r="V3866" t="s">
        <v>59</v>
      </c>
      <c r="W3866" t="s">
        <v>34</v>
      </c>
    </row>
    <row r="3867" spans="1:23" x14ac:dyDescent="0.35">
      <c r="A3867">
        <v>3977</v>
      </c>
      <c r="B3867" t="s">
        <v>3978</v>
      </c>
      <c r="C3867" s="4">
        <f>mock_fashion_data_uk_us[[#This Row],[Price]]/10^13</f>
        <v>88.435439505963501</v>
      </c>
      <c r="D3867" s="2">
        <v>884354395059635</v>
      </c>
      <c r="E3867" t="s">
        <v>118</v>
      </c>
      <c r="F3867" t="s">
        <v>111</v>
      </c>
      <c r="G3867" t="s">
        <v>82</v>
      </c>
      <c r="H3867">
        <v>1.9872278043057476E+16</v>
      </c>
      <c r="I3867">
        <v>88</v>
      </c>
      <c r="J3867" s="4">
        <f>mock_fashion_data_uk_us[[#This Row],[Adapted Price]]*mock_fashion_data_uk_us[[#This Row],[Review Count]]</f>
        <v>7782.3186765247883</v>
      </c>
      <c r="K3867" t="s">
        <v>24</v>
      </c>
      <c r="L3867" t="s">
        <v>25</v>
      </c>
      <c r="M3867" t="s">
        <v>72</v>
      </c>
      <c r="N3867" t="s">
        <v>40</v>
      </c>
      <c r="O3867" t="s">
        <v>28</v>
      </c>
      <c r="P3867">
        <v>62</v>
      </c>
      <c r="Q3867" t="s">
        <v>78</v>
      </c>
      <c r="R3867" t="s">
        <v>43</v>
      </c>
      <c r="S3867" t="s">
        <v>95</v>
      </c>
      <c r="T3867" t="s">
        <v>45</v>
      </c>
      <c r="U3867" t="s">
        <v>75</v>
      </c>
      <c r="V3867" t="s">
        <v>33</v>
      </c>
      <c r="W3867" t="s">
        <v>59</v>
      </c>
    </row>
    <row r="3868" spans="1:23" x14ac:dyDescent="0.35">
      <c r="A3868">
        <v>3978</v>
      </c>
      <c r="B3868" t="s">
        <v>3979</v>
      </c>
      <c r="C3868" s="4">
        <f>mock_fashion_data_uk_us[[#This Row],[Price]]/10^13</f>
        <v>277.7367276150851</v>
      </c>
      <c r="D3868" s="2">
        <v>2777367276150851</v>
      </c>
      <c r="E3868" t="s">
        <v>68</v>
      </c>
      <c r="F3868" t="s">
        <v>116</v>
      </c>
      <c r="G3868" t="s">
        <v>82</v>
      </c>
      <c r="H3868">
        <v>3.1304615879518604E+16</v>
      </c>
      <c r="I3868">
        <v>312</v>
      </c>
      <c r="J3868" s="4">
        <f>mock_fashion_data_uk_us[[#This Row],[Adapted Price]]*mock_fashion_data_uk_us[[#This Row],[Review Count]]</f>
        <v>86653.85901590655</v>
      </c>
      <c r="K3868" t="s">
        <v>120</v>
      </c>
      <c r="L3868" t="s">
        <v>84</v>
      </c>
      <c r="M3868" t="s">
        <v>72</v>
      </c>
      <c r="N3868" t="s">
        <v>27</v>
      </c>
      <c r="O3868" t="s">
        <v>140</v>
      </c>
      <c r="P3868">
        <v>40</v>
      </c>
      <c r="Q3868" t="s">
        <v>172</v>
      </c>
      <c r="R3868" t="s">
        <v>30</v>
      </c>
      <c r="S3868" t="s">
        <v>95</v>
      </c>
      <c r="T3868" t="s">
        <v>45</v>
      </c>
      <c r="U3868" t="s">
        <v>33</v>
      </c>
      <c r="V3868" t="s">
        <v>34</v>
      </c>
      <c r="W3868" t="s">
        <v>34</v>
      </c>
    </row>
    <row r="3869" spans="1:23" x14ac:dyDescent="0.35">
      <c r="A3869">
        <v>3979</v>
      </c>
      <c r="B3869" t="s">
        <v>3980</v>
      </c>
      <c r="C3869" s="4">
        <f>mock_fashion_data_uk_us[[#This Row],[Price]]/10^13</f>
        <v>966.28365353122081</v>
      </c>
      <c r="D3869" s="2">
        <v>9662836535312208</v>
      </c>
      <c r="E3869" t="s">
        <v>88</v>
      </c>
      <c r="F3869" t="s">
        <v>62</v>
      </c>
      <c r="G3869" t="s">
        <v>70</v>
      </c>
      <c r="H3869">
        <v>3554596506045291</v>
      </c>
      <c r="I3869">
        <v>208</v>
      </c>
      <c r="J3869" s="4">
        <f>mock_fashion_data_uk_us[[#This Row],[Adapted Price]]*mock_fashion_data_uk_us[[#This Row],[Review Count]]</f>
        <v>200986.99993449391</v>
      </c>
      <c r="K3869" t="s">
        <v>39</v>
      </c>
      <c r="L3869" t="s">
        <v>84</v>
      </c>
      <c r="M3869" t="s">
        <v>52</v>
      </c>
      <c r="N3869" t="s">
        <v>65</v>
      </c>
      <c r="O3869" t="s">
        <v>98</v>
      </c>
      <c r="P3869">
        <v>44</v>
      </c>
      <c r="Q3869" t="s">
        <v>29</v>
      </c>
      <c r="R3869" t="s">
        <v>43</v>
      </c>
      <c r="S3869" t="s">
        <v>95</v>
      </c>
      <c r="T3869" t="s">
        <v>32</v>
      </c>
      <c r="U3869" t="s">
        <v>46</v>
      </c>
      <c r="V3869" t="s">
        <v>33</v>
      </c>
      <c r="W3869" t="s">
        <v>34</v>
      </c>
    </row>
    <row r="3870" spans="1:23" x14ac:dyDescent="0.35">
      <c r="A3870">
        <v>3981</v>
      </c>
      <c r="B3870" t="s">
        <v>3981</v>
      </c>
      <c r="C3870" s="4">
        <f>mock_fashion_data_uk_us[[#This Row],[Price]]/10^13</f>
        <v>762.69936372667325</v>
      </c>
      <c r="D3870" s="2">
        <v>7626993637266732</v>
      </c>
      <c r="E3870" t="s">
        <v>130</v>
      </c>
      <c r="F3870" t="s">
        <v>62</v>
      </c>
      <c r="G3870" t="s">
        <v>50</v>
      </c>
      <c r="H3870">
        <v>1.4436978729929736E+16</v>
      </c>
      <c r="I3870">
        <v>331</v>
      </c>
      <c r="J3870" s="4">
        <f>mock_fashion_data_uk_us[[#This Row],[Adapted Price]]*mock_fashion_data_uk_us[[#This Row],[Review Count]]</f>
        <v>252453.48939352884</v>
      </c>
      <c r="K3870" t="s">
        <v>97</v>
      </c>
      <c r="L3870" t="s">
        <v>25</v>
      </c>
      <c r="M3870" t="s">
        <v>72</v>
      </c>
      <c r="N3870" t="s">
        <v>53</v>
      </c>
      <c r="O3870" t="s">
        <v>113</v>
      </c>
      <c r="P3870">
        <v>60</v>
      </c>
      <c r="Q3870" t="s">
        <v>103</v>
      </c>
      <c r="R3870" t="s">
        <v>56</v>
      </c>
      <c r="S3870" t="s">
        <v>44</v>
      </c>
      <c r="T3870" t="s">
        <v>45</v>
      </c>
      <c r="U3870" t="s">
        <v>75</v>
      </c>
      <c r="V3870" t="s">
        <v>33</v>
      </c>
      <c r="W3870" t="s">
        <v>46</v>
      </c>
    </row>
    <row r="3871" spans="1:23" x14ac:dyDescent="0.35">
      <c r="A3871">
        <v>3982</v>
      </c>
      <c r="B3871" t="s">
        <v>3982</v>
      </c>
      <c r="C3871" s="4">
        <f>mock_fashion_data_uk_us[[#This Row],[Price]]/10^13</f>
        <v>2811.0103396370782</v>
      </c>
      <c r="D3871" s="2">
        <v>2.8110103396370784E+16</v>
      </c>
      <c r="E3871" t="s">
        <v>49</v>
      </c>
      <c r="F3871" t="s">
        <v>37</v>
      </c>
      <c r="G3871" t="s">
        <v>38</v>
      </c>
      <c r="H3871">
        <v>4122943086635145</v>
      </c>
      <c r="I3871">
        <v>307</v>
      </c>
      <c r="J3871" s="4">
        <f>mock_fashion_data_uk_us[[#This Row],[Adapted Price]]*mock_fashion_data_uk_us[[#This Row],[Review Count]]</f>
        <v>862980.17426858307</v>
      </c>
      <c r="K3871" t="s">
        <v>94</v>
      </c>
      <c r="L3871" t="s">
        <v>51</v>
      </c>
      <c r="M3871" t="s">
        <v>72</v>
      </c>
      <c r="N3871" t="s">
        <v>40</v>
      </c>
      <c r="O3871" t="s">
        <v>41</v>
      </c>
      <c r="P3871">
        <v>55</v>
      </c>
      <c r="Q3871" t="s">
        <v>114</v>
      </c>
      <c r="R3871" t="s">
        <v>91</v>
      </c>
      <c r="S3871" t="s">
        <v>95</v>
      </c>
      <c r="T3871" t="s">
        <v>45</v>
      </c>
      <c r="U3871" t="s">
        <v>75</v>
      </c>
      <c r="V3871" t="s">
        <v>59</v>
      </c>
      <c r="W3871" t="s">
        <v>47</v>
      </c>
    </row>
    <row r="3872" spans="1:23" x14ac:dyDescent="0.35">
      <c r="A3872">
        <v>3983</v>
      </c>
      <c r="B3872" t="s">
        <v>3983</v>
      </c>
      <c r="C3872" s="4">
        <f>mock_fashion_data_uk_us[[#This Row],[Price]]/10^13</f>
        <v>529.89401392102513</v>
      </c>
      <c r="D3872" s="2">
        <v>5298940139210251</v>
      </c>
      <c r="E3872" t="s">
        <v>88</v>
      </c>
      <c r="F3872" t="s">
        <v>37</v>
      </c>
      <c r="G3872" t="s">
        <v>101</v>
      </c>
      <c r="H3872">
        <v>1.4592640630114326E+16</v>
      </c>
      <c r="I3872">
        <v>189</v>
      </c>
      <c r="J3872" s="4">
        <f>mock_fashion_data_uk_us[[#This Row],[Adapted Price]]*mock_fashion_data_uk_us[[#This Row],[Review Count]]</f>
        <v>100149.96863107375</v>
      </c>
      <c r="K3872" t="s">
        <v>24</v>
      </c>
      <c r="L3872" t="s">
        <v>84</v>
      </c>
      <c r="M3872" t="s">
        <v>72</v>
      </c>
      <c r="N3872" t="s">
        <v>53</v>
      </c>
      <c r="O3872" t="s">
        <v>140</v>
      </c>
      <c r="P3872">
        <v>44</v>
      </c>
      <c r="Q3872" t="s">
        <v>103</v>
      </c>
      <c r="R3872" t="s">
        <v>73</v>
      </c>
      <c r="S3872" t="s">
        <v>57</v>
      </c>
      <c r="T3872" t="s">
        <v>32</v>
      </c>
      <c r="U3872" t="s">
        <v>59</v>
      </c>
      <c r="V3872" t="s">
        <v>33</v>
      </c>
      <c r="W3872" t="s">
        <v>47</v>
      </c>
    </row>
    <row r="3873" spans="1:23" x14ac:dyDescent="0.35">
      <c r="A3873">
        <v>3984</v>
      </c>
      <c r="B3873" t="s">
        <v>3984</v>
      </c>
      <c r="C3873" s="4">
        <f>mock_fashion_data_uk_us[[#This Row],[Price]]/10^13</f>
        <v>24.079407378575102</v>
      </c>
      <c r="D3873" s="2">
        <v>240794073785751</v>
      </c>
      <c r="E3873" t="s">
        <v>61</v>
      </c>
      <c r="F3873" t="s">
        <v>69</v>
      </c>
      <c r="G3873" t="s">
        <v>101</v>
      </c>
      <c r="H3873">
        <v>4484171093142747</v>
      </c>
      <c r="I3873">
        <v>304</v>
      </c>
      <c r="J3873" s="4">
        <f>mock_fashion_data_uk_us[[#This Row],[Adapted Price]]*mock_fashion_data_uk_us[[#This Row],[Review Count]]</f>
        <v>7320.1398430868312</v>
      </c>
      <c r="K3873" t="s">
        <v>97</v>
      </c>
      <c r="L3873" t="s">
        <v>51</v>
      </c>
      <c r="M3873" t="s">
        <v>52</v>
      </c>
      <c r="N3873" t="s">
        <v>27</v>
      </c>
      <c r="O3873" t="s">
        <v>41</v>
      </c>
      <c r="P3873">
        <v>18</v>
      </c>
      <c r="Q3873" t="s">
        <v>114</v>
      </c>
      <c r="R3873" t="s">
        <v>134</v>
      </c>
      <c r="S3873" t="s">
        <v>104</v>
      </c>
      <c r="T3873" t="s">
        <v>58</v>
      </c>
      <c r="U3873" t="s">
        <v>75</v>
      </c>
      <c r="V3873" t="s">
        <v>46</v>
      </c>
      <c r="W3873" t="s">
        <v>59</v>
      </c>
    </row>
    <row r="3874" spans="1:23" x14ac:dyDescent="0.35">
      <c r="A3874">
        <v>3985</v>
      </c>
      <c r="B3874" t="s">
        <v>3985</v>
      </c>
      <c r="C3874" s="4">
        <f>mock_fashion_data_uk_us[[#This Row],[Price]]/10^13</f>
        <v>1811.7836967765484</v>
      </c>
      <c r="D3874" s="2">
        <v>1.8117836967765484E+16</v>
      </c>
      <c r="E3874" t="s">
        <v>130</v>
      </c>
      <c r="F3874" t="s">
        <v>125</v>
      </c>
      <c r="G3874" t="s">
        <v>70</v>
      </c>
      <c r="H3874">
        <v>2.9664679090333396E+16</v>
      </c>
      <c r="I3874">
        <v>387</v>
      </c>
      <c r="J3874" s="4">
        <f>mock_fashion_data_uk_us[[#This Row],[Adapted Price]]*mock_fashion_data_uk_us[[#This Row],[Review Count]]</f>
        <v>701160.29065252421</v>
      </c>
      <c r="K3874" t="s">
        <v>112</v>
      </c>
      <c r="L3874" t="s">
        <v>84</v>
      </c>
      <c r="M3874" t="s">
        <v>26</v>
      </c>
      <c r="N3874" t="s">
        <v>27</v>
      </c>
      <c r="O3874" t="s">
        <v>140</v>
      </c>
      <c r="P3874">
        <v>40</v>
      </c>
      <c r="Q3874" t="s">
        <v>55</v>
      </c>
      <c r="R3874" t="s">
        <v>30</v>
      </c>
      <c r="S3874" t="s">
        <v>57</v>
      </c>
      <c r="T3874" t="s">
        <v>45</v>
      </c>
      <c r="U3874" t="s">
        <v>59</v>
      </c>
      <c r="V3874" t="s">
        <v>46</v>
      </c>
      <c r="W3874" t="s">
        <v>75</v>
      </c>
    </row>
    <row r="3875" spans="1:23" x14ac:dyDescent="0.35">
      <c r="A3875">
        <v>3986</v>
      </c>
      <c r="B3875" t="s">
        <v>3986</v>
      </c>
      <c r="C3875" s="4">
        <f>mock_fashion_data_uk_us[[#This Row],[Price]]/10^13</f>
        <v>6283.6981306185808</v>
      </c>
      <c r="D3875" s="2">
        <v>6.2836981306185808E+16</v>
      </c>
      <c r="E3875" t="s">
        <v>21</v>
      </c>
      <c r="F3875" t="s">
        <v>37</v>
      </c>
      <c r="G3875" t="s">
        <v>50</v>
      </c>
      <c r="H3875">
        <v>3230323013731459</v>
      </c>
      <c r="I3875">
        <v>246</v>
      </c>
      <c r="J3875" s="4">
        <f>mock_fashion_data_uk_us[[#This Row],[Adapted Price]]*mock_fashion_data_uk_us[[#This Row],[Review Count]]</f>
        <v>1545789.740132171</v>
      </c>
      <c r="K3875" t="s">
        <v>71</v>
      </c>
      <c r="L3875" t="s">
        <v>84</v>
      </c>
      <c r="M3875" t="s">
        <v>64</v>
      </c>
      <c r="N3875" t="s">
        <v>27</v>
      </c>
      <c r="O3875" t="s">
        <v>113</v>
      </c>
      <c r="P3875">
        <v>33</v>
      </c>
      <c r="Q3875" t="s">
        <v>90</v>
      </c>
      <c r="R3875" t="s">
        <v>30</v>
      </c>
      <c r="S3875" t="s">
        <v>57</v>
      </c>
      <c r="T3875" t="s">
        <v>105</v>
      </c>
      <c r="U3875" t="s">
        <v>33</v>
      </c>
      <c r="V3875" t="s">
        <v>59</v>
      </c>
      <c r="W3875" t="s">
        <v>33</v>
      </c>
    </row>
    <row r="3876" spans="1:23" x14ac:dyDescent="0.35">
      <c r="A3876">
        <v>3987</v>
      </c>
      <c r="B3876" t="s">
        <v>3987</v>
      </c>
      <c r="C3876" s="4">
        <f>mock_fashion_data_uk_us[[#This Row],[Price]]/10^13</f>
        <v>1251.5772881026469</v>
      </c>
      <c r="D3876" s="2">
        <v>1.2515772881026468E+16</v>
      </c>
      <c r="E3876" t="s">
        <v>21</v>
      </c>
      <c r="F3876" t="s">
        <v>22</v>
      </c>
      <c r="G3876" t="s">
        <v>82</v>
      </c>
      <c r="H3876">
        <v>2278535135016216</v>
      </c>
      <c r="I3876">
        <v>191</v>
      </c>
      <c r="J3876" s="4">
        <f>mock_fashion_data_uk_us[[#This Row],[Adapted Price]]*mock_fashion_data_uk_us[[#This Row],[Review Count]]</f>
        <v>239051.26202760555</v>
      </c>
      <c r="K3876" t="s">
        <v>112</v>
      </c>
      <c r="L3876" t="s">
        <v>25</v>
      </c>
      <c r="M3876" t="s">
        <v>64</v>
      </c>
      <c r="N3876" t="s">
        <v>65</v>
      </c>
      <c r="O3876" t="s">
        <v>98</v>
      </c>
      <c r="P3876">
        <v>22</v>
      </c>
      <c r="Q3876" t="s">
        <v>78</v>
      </c>
      <c r="R3876" t="s">
        <v>56</v>
      </c>
      <c r="S3876" t="s">
        <v>95</v>
      </c>
      <c r="T3876" t="s">
        <v>105</v>
      </c>
      <c r="U3876" t="s">
        <v>59</v>
      </c>
      <c r="V3876" t="s">
        <v>33</v>
      </c>
      <c r="W3876" t="s">
        <v>47</v>
      </c>
    </row>
    <row r="3877" spans="1:23" x14ac:dyDescent="0.35">
      <c r="A3877">
        <v>3988</v>
      </c>
      <c r="B3877" t="s">
        <v>3988</v>
      </c>
      <c r="C3877" s="4">
        <f>mock_fashion_data_uk_us[[#This Row],[Price]]/10^13</f>
        <v>1397.4585461422676</v>
      </c>
      <c r="D3877" s="2">
        <v>1.3974585461422676E+16</v>
      </c>
      <c r="E3877" t="s">
        <v>61</v>
      </c>
      <c r="F3877" t="s">
        <v>69</v>
      </c>
      <c r="G3877" t="s">
        <v>70</v>
      </c>
      <c r="H3877">
        <v>4628706120538652</v>
      </c>
      <c r="I3877">
        <v>212</v>
      </c>
      <c r="J3877" s="4">
        <f>mock_fashion_data_uk_us[[#This Row],[Adapted Price]]*mock_fashion_data_uk_us[[#This Row],[Review Count]]</f>
        <v>296261.21178216074</v>
      </c>
      <c r="K3877" t="s">
        <v>94</v>
      </c>
      <c r="L3877" t="s">
        <v>25</v>
      </c>
      <c r="M3877" t="s">
        <v>52</v>
      </c>
      <c r="N3877" t="s">
        <v>53</v>
      </c>
      <c r="O3877" t="s">
        <v>98</v>
      </c>
      <c r="P3877">
        <v>27</v>
      </c>
      <c r="Q3877" t="s">
        <v>55</v>
      </c>
      <c r="R3877" t="s">
        <v>56</v>
      </c>
      <c r="S3877" t="s">
        <v>74</v>
      </c>
      <c r="T3877" t="s">
        <v>58</v>
      </c>
      <c r="U3877" t="s">
        <v>47</v>
      </c>
      <c r="V3877" t="s">
        <v>75</v>
      </c>
      <c r="W3877" t="s">
        <v>46</v>
      </c>
    </row>
    <row r="3878" spans="1:23" x14ac:dyDescent="0.35">
      <c r="A3878">
        <v>3990</v>
      </c>
      <c r="B3878" t="s">
        <v>3989</v>
      </c>
      <c r="C3878" s="4">
        <f>mock_fashion_data_uk_us[[#This Row],[Price]]/10^13</f>
        <v>54.464718573248497</v>
      </c>
      <c r="D3878" s="2">
        <v>544647185732485</v>
      </c>
      <c r="E3878" t="s">
        <v>88</v>
      </c>
      <c r="F3878" t="s">
        <v>37</v>
      </c>
      <c r="G3878" t="s">
        <v>101</v>
      </c>
      <c r="H3878">
        <v>4922082352945289</v>
      </c>
      <c r="I3878">
        <v>292</v>
      </c>
      <c r="J3878" s="4">
        <f>mock_fashion_data_uk_us[[#This Row],[Adapted Price]]*mock_fashion_data_uk_us[[#This Row],[Review Count]]</f>
        <v>15903.697823388562</v>
      </c>
      <c r="K3878" t="s">
        <v>120</v>
      </c>
      <c r="L3878" t="s">
        <v>51</v>
      </c>
      <c r="M3878" t="s">
        <v>52</v>
      </c>
      <c r="N3878" t="s">
        <v>65</v>
      </c>
      <c r="O3878" t="s">
        <v>140</v>
      </c>
      <c r="P3878">
        <v>55</v>
      </c>
      <c r="Q3878" t="s">
        <v>78</v>
      </c>
      <c r="R3878" t="s">
        <v>132</v>
      </c>
      <c r="S3878" t="s">
        <v>95</v>
      </c>
      <c r="T3878" t="s">
        <v>105</v>
      </c>
      <c r="U3878" t="s">
        <v>75</v>
      </c>
      <c r="V3878" t="s">
        <v>34</v>
      </c>
      <c r="W3878" t="s">
        <v>75</v>
      </c>
    </row>
    <row r="3879" spans="1:23" x14ac:dyDescent="0.35">
      <c r="A3879">
        <v>3991</v>
      </c>
      <c r="B3879" t="s">
        <v>3990</v>
      </c>
      <c r="C3879" s="4">
        <f>mock_fashion_data_uk_us[[#This Row],[Price]]/10^13</f>
        <v>704.28255011497242</v>
      </c>
      <c r="D3879" s="2">
        <v>7042825501149724</v>
      </c>
      <c r="E3879" t="s">
        <v>61</v>
      </c>
      <c r="F3879" t="s">
        <v>22</v>
      </c>
      <c r="G3879" t="s">
        <v>101</v>
      </c>
      <c r="H3879">
        <v>4684290205676715</v>
      </c>
      <c r="I3879">
        <v>260</v>
      </c>
      <c r="J3879" s="4">
        <f>mock_fashion_data_uk_us[[#This Row],[Adapted Price]]*mock_fashion_data_uk_us[[#This Row],[Review Count]]</f>
        <v>183113.46302989282</v>
      </c>
      <c r="K3879" t="s">
        <v>63</v>
      </c>
      <c r="L3879" t="s">
        <v>84</v>
      </c>
      <c r="M3879" t="s">
        <v>26</v>
      </c>
      <c r="N3879" t="s">
        <v>53</v>
      </c>
      <c r="O3879" t="s">
        <v>41</v>
      </c>
      <c r="P3879">
        <v>31</v>
      </c>
      <c r="Q3879" t="s">
        <v>78</v>
      </c>
      <c r="R3879" t="s">
        <v>132</v>
      </c>
      <c r="S3879" t="s">
        <v>44</v>
      </c>
      <c r="T3879" t="s">
        <v>58</v>
      </c>
      <c r="U3879" t="s">
        <v>46</v>
      </c>
      <c r="V3879" t="s">
        <v>34</v>
      </c>
      <c r="W3879" t="s">
        <v>47</v>
      </c>
    </row>
    <row r="3880" spans="1:23" x14ac:dyDescent="0.35">
      <c r="A3880">
        <v>3992</v>
      </c>
      <c r="B3880" t="s">
        <v>3991</v>
      </c>
      <c r="C3880" s="4">
        <f>mock_fashion_data_uk_us[[#This Row],[Price]]/10^13</f>
        <v>4066.3498986766976</v>
      </c>
      <c r="D3880" s="2">
        <v>4.0663498986766976E+16</v>
      </c>
      <c r="E3880" t="s">
        <v>49</v>
      </c>
      <c r="F3880" t="s">
        <v>62</v>
      </c>
      <c r="G3880" t="s">
        <v>50</v>
      </c>
      <c r="H3880">
        <v>1.1467814841688568E+16</v>
      </c>
      <c r="I3880">
        <v>287</v>
      </c>
      <c r="J3880" s="4">
        <f>mock_fashion_data_uk_us[[#This Row],[Adapted Price]]*mock_fashion_data_uk_us[[#This Row],[Review Count]]</f>
        <v>1167042.4209202123</v>
      </c>
      <c r="K3880" t="s">
        <v>97</v>
      </c>
      <c r="L3880" t="s">
        <v>51</v>
      </c>
      <c r="M3880" t="s">
        <v>26</v>
      </c>
      <c r="N3880" t="s">
        <v>27</v>
      </c>
      <c r="O3880" t="s">
        <v>41</v>
      </c>
      <c r="P3880">
        <v>40</v>
      </c>
      <c r="Q3880" t="s">
        <v>172</v>
      </c>
      <c r="R3880" t="s">
        <v>134</v>
      </c>
      <c r="S3880" t="s">
        <v>44</v>
      </c>
      <c r="T3880" t="s">
        <v>105</v>
      </c>
      <c r="U3880" t="s">
        <v>47</v>
      </c>
      <c r="V3880" t="s">
        <v>47</v>
      </c>
      <c r="W3880" t="s">
        <v>34</v>
      </c>
    </row>
    <row r="3881" spans="1:23" x14ac:dyDescent="0.35">
      <c r="A3881">
        <v>3993</v>
      </c>
      <c r="B3881" t="s">
        <v>3992</v>
      </c>
      <c r="C3881" s="4">
        <f>mock_fashion_data_uk_us[[#This Row],[Price]]/10^13</f>
        <v>760.72066129860525</v>
      </c>
      <c r="D3881" s="2">
        <v>7607206612986053</v>
      </c>
      <c r="E3881" t="s">
        <v>61</v>
      </c>
      <c r="F3881" t="s">
        <v>37</v>
      </c>
      <c r="G3881" t="s">
        <v>38</v>
      </c>
      <c r="H3881">
        <v>4091201281190159</v>
      </c>
      <c r="I3881">
        <v>330</v>
      </c>
      <c r="J3881" s="4">
        <f>mock_fashion_data_uk_us[[#This Row],[Adapted Price]]*mock_fashion_data_uk_us[[#This Row],[Review Count]]</f>
        <v>251037.81822853972</v>
      </c>
      <c r="K3881" t="s">
        <v>71</v>
      </c>
      <c r="L3881" t="s">
        <v>25</v>
      </c>
      <c r="M3881" t="s">
        <v>72</v>
      </c>
      <c r="N3881" t="s">
        <v>40</v>
      </c>
      <c r="O3881" t="s">
        <v>54</v>
      </c>
      <c r="P3881">
        <v>50</v>
      </c>
      <c r="Q3881" t="s">
        <v>99</v>
      </c>
      <c r="R3881" t="s">
        <v>73</v>
      </c>
      <c r="S3881" t="s">
        <v>74</v>
      </c>
      <c r="T3881" t="s">
        <v>32</v>
      </c>
      <c r="U3881" t="s">
        <v>59</v>
      </c>
      <c r="V3881" t="s">
        <v>59</v>
      </c>
      <c r="W3881" t="s">
        <v>47</v>
      </c>
    </row>
    <row r="3882" spans="1:23" x14ac:dyDescent="0.35">
      <c r="A3882">
        <v>3994</v>
      </c>
      <c r="B3882" t="s">
        <v>3993</v>
      </c>
      <c r="C3882" s="4">
        <f>mock_fashion_data_uk_us[[#This Row],[Price]]/10^13</f>
        <v>763.22222614997293</v>
      </c>
      <c r="D3882" s="2">
        <v>7632222261499729</v>
      </c>
      <c r="E3882" t="s">
        <v>88</v>
      </c>
      <c r="F3882" t="s">
        <v>22</v>
      </c>
      <c r="G3882" t="s">
        <v>70</v>
      </c>
      <c r="H3882">
        <v>1.4578477973708944E+16</v>
      </c>
      <c r="I3882">
        <v>214</v>
      </c>
      <c r="J3882" s="4">
        <f>mock_fashion_data_uk_us[[#This Row],[Adapted Price]]*mock_fashion_data_uk_us[[#This Row],[Review Count]]</f>
        <v>163329.55639609421</v>
      </c>
      <c r="K3882" t="s">
        <v>94</v>
      </c>
      <c r="L3882" t="s">
        <v>25</v>
      </c>
      <c r="M3882" t="s">
        <v>52</v>
      </c>
      <c r="N3882" t="s">
        <v>65</v>
      </c>
      <c r="O3882" t="s">
        <v>54</v>
      </c>
      <c r="P3882">
        <v>37</v>
      </c>
      <c r="Q3882" t="s">
        <v>172</v>
      </c>
      <c r="R3882" t="s">
        <v>30</v>
      </c>
      <c r="S3882" t="s">
        <v>95</v>
      </c>
      <c r="T3882" t="s">
        <v>45</v>
      </c>
      <c r="U3882" t="s">
        <v>46</v>
      </c>
      <c r="V3882" t="s">
        <v>46</v>
      </c>
      <c r="W3882" t="s">
        <v>34</v>
      </c>
    </row>
    <row r="3883" spans="1:23" x14ac:dyDescent="0.35">
      <c r="A3883">
        <v>3996</v>
      </c>
      <c r="B3883" t="s">
        <v>3994</v>
      </c>
      <c r="C3883" s="4">
        <f>mock_fashion_data_uk_us[[#This Row],[Price]]/10^13</f>
        <v>1457.7509007489357</v>
      </c>
      <c r="D3883" s="2">
        <v>1.4577509007489358E+16</v>
      </c>
      <c r="E3883" t="s">
        <v>68</v>
      </c>
      <c r="F3883" t="s">
        <v>125</v>
      </c>
      <c r="G3883" t="s">
        <v>23</v>
      </c>
      <c r="H3883">
        <v>4051573338774354</v>
      </c>
      <c r="I3883">
        <v>167</v>
      </c>
      <c r="J3883" s="4">
        <f>mock_fashion_data_uk_us[[#This Row],[Adapted Price]]*mock_fashion_data_uk_us[[#This Row],[Review Count]]</f>
        <v>243444.40042507226</v>
      </c>
      <c r="K3883" t="s">
        <v>71</v>
      </c>
      <c r="L3883" t="s">
        <v>51</v>
      </c>
      <c r="M3883" t="s">
        <v>26</v>
      </c>
      <c r="N3883" t="s">
        <v>40</v>
      </c>
      <c r="O3883" t="s">
        <v>41</v>
      </c>
      <c r="P3883">
        <v>26</v>
      </c>
      <c r="Q3883" t="s">
        <v>122</v>
      </c>
      <c r="R3883" t="s">
        <v>134</v>
      </c>
      <c r="S3883" t="s">
        <v>74</v>
      </c>
      <c r="T3883" t="s">
        <v>32</v>
      </c>
      <c r="U3883" t="s">
        <v>59</v>
      </c>
      <c r="V3883" t="s">
        <v>47</v>
      </c>
      <c r="W3883" t="s">
        <v>59</v>
      </c>
    </row>
    <row r="3884" spans="1:23" x14ac:dyDescent="0.35">
      <c r="A3884">
        <v>3997</v>
      </c>
      <c r="B3884" t="s">
        <v>3995</v>
      </c>
      <c r="C3884" s="4">
        <f>mock_fashion_data_uk_us[[#This Row],[Price]]/10^13</f>
        <v>704.47020596857749</v>
      </c>
      <c r="D3884" s="2">
        <v>7044702059685775</v>
      </c>
      <c r="E3884" t="s">
        <v>118</v>
      </c>
      <c r="F3884" t="s">
        <v>145</v>
      </c>
      <c r="G3884" t="s">
        <v>82</v>
      </c>
      <c r="H3884">
        <v>323693320034329</v>
      </c>
      <c r="I3884">
        <v>345</v>
      </c>
      <c r="J3884" s="4">
        <f>mock_fashion_data_uk_us[[#This Row],[Adapted Price]]*mock_fashion_data_uk_us[[#This Row],[Review Count]]</f>
        <v>243042.22105915923</v>
      </c>
      <c r="K3884" t="s">
        <v>71</v>
      </c>
      <c r="L3884" t="s">
        <v>51</v>
      </c>
      <c r="M3884" t="s">
        <v>72</v>
      </c>
      <c r="N3884" t="s">
        <v>65</v>
      </c>
      <c r="O3884" t="s">
        <v>66</v>
      </c>
      <c r="P3884">
        <v>42</v>
      </c>
      <c r="Q3884" t="s">
        <v>90</v>
      </c>
      <c r="R3884" t="s">
        <v>30</v>
      </c>
      <c r="S3884" t="s">
        <v>95</v>
      </c>
      <c r="T3884" t="s">
        <v>45</v>
      </c>
      <c r="U3884" t="s">
        <v>33</v>
      </c>
      <c r="V3884" t="s">
        <v>46</v>
      </c>
      <c r="W3884" t="s">
        <v>46</v>
      </c>
    </row>
    <row r="3885" spans="1:23" x14ac:dyDescent="0.35">
      <c r="A3885">
        <v>3998</v>
      </c>
      <c r="B3885" t="s">
        <v>3996</v>
      </c>
      <c r="C3885" s="4">
        <f>mock_fashion_data_uk_us[[#This Row],[Price]]/10^13</f>
        <v>78.840991123733403</v>
      </c>
      <c r="D3885" s="2">
        <v>788409911237334</v>
      </c>
      <c r="E3885" t="s">
        <v>49</v>
      </c>
      <c r="F3885" t="s">
        <v>108</v>
      </c>
      <c r="G3885" t="s">
        <v>38</v>
      </c>
      <c r="H3885">
        <v>4356368086038725</v>
      </c>
      <c r="I3885">
        <v>261</v>
      </c>
      <c r="J3885" s="4">
        <f>mock_fashion_data_uk_us[[#This Row],[Adapted Price]]*mock_fashion_data_uk_us[[#This Row],[Review Count]]</f>
        <v>20577.49868329442</v>
      </c>
      <c r="K3885" t="s">
        <v>102</v>
      </c>
      <c r="L3885" t="s">
        <v>25</v>
      </c>
      <c r="M3885" t="s">
        <v>52</v>
      </c>
      <c r="N3885" t="s">
        <v>27</v>
      </c>
      <c r="O3885" t="s">
        <v>28</v>
      </c>
      <c r="P3885">
        <v>62</v>
      </c>
      <c r="Q3885" t="s">
        <v>29</v>
      </c>
      <c r="R3885" t="s">
        <v>30</v>
      </c>
      <c r="S3885" t="s">
        <v>57</v>
      </c>
      <c r="T3885" t="s">
        <v>80</v>
      </c>
      <c r="U3885" t="s">
        <v>47</v>
      </c>
      <c r="V3885" t="s">
        <v>75</v>
      </c>
      <c r="W3885" t="s">
        <v>34</v>
      </c>
    </row>
    <row r="3886" spans="1:23" x14ac:dyDescent="0.35">
      <c r="A3886">
        <v>3999</v>
      </c>
      <c r="B3886" t="s">
        <v>3997</v>
      </c>
      <c r="C3886" s="4">
        <f>mock_fashion_data_uk_us[[#This Row],[Price]]/10^13</f>
        <v>514.26829291363981</v>
      </c>
      <c r="D3886" s="2">
        <v>5142682929136398</v>
      </c>
      <c r="E3886" t="s">
        <v>118</v>
      </c>
      <c r="F3886" t="s">
        <v>69</v>
      </c>
      <c r="G3886" t="s">
        <v>50</v>
      </c>
      <c r="H3886">
        <v>3663636512784524</v>
      </c>
      <c r="I3886">
        <v>329</v>
      </c>
      <c r="J3886" s="4">
        <f>mock_fashion_data_uk_us[[#This Row],[Adapted Price]]*mock_fashion_data_uk_us[[#This Row],[Review Count]]</f>
        <v>169194.26836858751</v>
      </c>
      <c r="K3886" t="s">
        <v>63</v>
      </c>
      <c r="L3886" t="s">
        <v>51</v>
      </c>
      <c r="M3886" t="s">
        <v>64</v>
      </c>
      <c r="N3886" t="s">
        <v>27</v>
      </c>
      <c r="O3886" t="s">
        <v>77</v>
      </c>
      <c r="P3886">
        <v>56</v>
      </c>
      <c r="Q3886" t="s">
        <v>29</v>
      </c>
      <c r="R3886" t="s">
        <v>123</v>
      </c>
      <c r="S3886" t="s">
        <v>44</v>
      </c>
      <c r="T3886" t="s">
        <v>58</v>
      </c>
      <c r="U3886" t="s">
        <v>59</v>
      </c>
      <c r="V3886" t="s">
        <v>46</v>
      </c>
      <c r="W3886" t="s">
        <v>59</v>
      </c>
    </row>
    <row r="3887" spans="1:23" x14ac:dyDescent="0.35">
      <c r="A3887">
        <v>4000</v>
      </c>
      <c r="B3887" t="s">
        <v>3998</v>
      </c>
      <c r="C3887" s="4">
        <f>mock_fashion_data_uk_us[[#This Row],[Price]]/10^13</f>
        <v>706.26952402727875</v>
      </c>
      <c r="D3887" s="2">
        <v>7062695240272788</v>
      </c>
      <c r="E3887" t="s">
        <v>36</v>
      </c>
      <c r="F3887" t="s">
        <v>108</v>
      </c>
      <c r="G3887" t="s">
        <v>50</v>
      </c>
      <c r="H3887">
        <v>1065412846436768</v>
      </c>
      <c r="I3887">
        <v>161</v>
      </c>
      <c r="J3887" s="4">
        <f>mock_fashion_data_uk_us[[#This Row],[Adapted Price]]*mock_fashion_data_uk_us[[#This Row],[Review Count]]</f>
        <v>113709.39336839187</v>
      </c>
      <c r="K3887" t="s">
        <v>112</v>
      </c>
      <c r="L3887" t="s">
        <v>84</v>
      </c>
      <c r="M3887" t="s">
        <v>64</v>
      </c>
      <c r="N3887" t="s">
        <v>40</v>
      </c>
      <c r="O3887" t="s">
        <v>41</v>
      </c>
      <c r="P3887">
        <v>57</v>
      </c>
      <c r="Q3887" t="s">
        <v>99</v>
      </c>
      <c r="R3887" t="s">
        <v>73</v>
      </c>
      <c r="S3887" t="s">
        <v>31</v>
      </c>
      <c r="T3887" t="s">
        <v>32</v>
      </c>
      <c r="U3887" t="s">
        <v>47</v>
      </c>
      <c r="V3887" t="s">
        <v>34</v>
      </c>
      <c r="W3887" t="s">
        <v>47</v>
      </c>
    </row>
    <row r="3888" spans="1:23" x14ac:dyDescent="0.35">
      <c r="A3888">
        <v>4002</v>
      </c>
      <c r="B3888" t="s">
        <v>3999</v>
      </c>
      <c r="C3888" s="4">
        <f>mock_fashion_data_uk_us[[#This Row],[Price]]/10^13</f>
        <v>586.95249975698709</v>
      </c>
      <c r="D3888" s="2">
        <v>5869524997569871</v>
      </c>
      <c r="E3888" t="s">
        <v>61</v>
      </c>
      <c r="F3888" t="s">
        <v>108</v>
      </c>
      <c r="G3888" t="s">
        <v>89</v>
      </c>
      <c r="H3888">
        <v>2631235375668118</v>
      </c>
      <c r="I3888">
        <v>377</v>
      </c>
      <c r="J3888" s="4">
        <f>mock_fashion_data_uk_us[[#This Row],[Adapted Price]]*mock_fashion_data_uk_us[[#This Row],[Review Count]]</f>
        <v>221281.09240838414</v>
      </c>
      <c r="K3888" t="s">
        <v>97</v>
      </c>
      <c r="L3888" t="s">
        <v>51</v>
      </c>
      <c r="M3888" t="s">
        <v>26</v>
      </c>
      <c r="N3888" t="s">
        <v>53</v>
      </c>
      <c r="O3888" t="s">
        <v>54</v>
      </c>
      <c r="P3888">
        <v>48</v>
      </c>
      <c r="Q3888" t="s">
        <v>172</v>
      </c>
      <c r="R3888" t="s">
        <v>73</v>
      </c>
      <c r="S3888" t="s">
        <v>57</v>
      </c>
      <c r="T3888" t="s">
        <v>45</v>
      </c>
      <c r="U3888" t="s">
        <v>47</v>
      </c>
      <c r="V3888" t="s">
        <v>59</v>
      </c>
      <c r="W3888" t="s">
        <v>59</v>
      </c>
    </row>
    <row r="3889" spans="1:23" x14ac:dyDescent="0.35">
      <c r="A3889">
        <v>4003</v>
      </c>
      <c r="B3889" t="s">
        <v>4000</v>
      </c>
      <c r="C3889" s="4">
        <f>mock_fashion_data_uk_us[[#This Row],[Price]]/10^13</f>
        <v>26.0451365181545</v>
      </c>
      <c r="D3889" s="2">
        <v>260451365181545</v>
      </c>
      <c r="E3889" t="s">
        <v>36</v>
      </c>
      <c r="F3889" t="s">
        <v>108</v>
      </c>
      <c r="G3889" t="s">
        <v>82</v>
      </c>
      <c r="H3889">
        <v>1.0778562615797536E+16</v>
      </c>
      <c r="I3889">
        <v>189</v>
      </c>
      <c r="J3889" s="4">
        <f>mock_fashion_data_uk_us[[#This Row],[Adapted Price]]*mock_fashion_data_uk_us[[#This Row],[Review Count]]</f>
        <v>4922.5308019312006</v>
      </c>
      <c r="K3889" t="s">
        <v>39</v>
      </c>
      <c r="L3889" t="s">
        <v>25</v>
      </c>
      <c r="M3889" t="s">
        <v>52</v>
      </c>
      <c r="N3889" t="s">
        <v>40</v>
      </c>
      <c r="O3889" t="s">
        <v>140</v>
      </c>
      <c r="P3889">
        <v>38</v>
      </c>
      <c r="Q3889" t="s">
        <v>103</v>
      </c>
      <c r="R3889" t="s">
        <v>132</v>
      </c>
      <c r="S3889" t="s">
        <v>74</v>
      </c>
      <c r="T3889" t="s">
        <v>32</v>
      </c>
      <c r="U3889" t="s">
        <v>47</v>
      </c>
      <c r="V3889" t="s">
        <v>47</v>
      </c>
      <c r="W3889" t="s">
        <v>59</v>
      </c>
    </row>
    <row r="3890" spans="1:23" x14ac:dyDescent="0.35">
      <c r="A3890">
        <v>4004</v>
      </c>
      <c r="B3890" t="s">
        <v>4001</v>
      </c>
      <c r="C3890" s="4">
        <f>mock_fashion_data_uk_us[[#This Row],[Price]]/10^13</f>
        <v>3140.2162011676896</v>
      </c>
      <c r="D3890" s="2">
        <v>3.1402162011676896E+16</v>
      </c>
      <c r="E3890" t="s">
        <v>118</v>
      </c>
      <c r="F3890" t="s">
        <v>108</v>
      </c>
      <c r="G3890" t="s">
        <v>50</v>
      </c>
      <c r="H3890">
        <v>204345372930749</v>
      </c>
      <c r="I3890">
        <v>359</v>
      </c>
      <c r="J3890" s="4">
        <f>mock_fashion_data_uk_us[[#This Row],[Adapted Price]]*mock_fashion_data_uk_us[[#This Row],[Review Count]]</f>
        <v>1127337.6162192007</v>
      </c>
      <c r="K3890" t="s">
        <v>97</v>
      </c>
      <c r="L3890" t="s">
        <v>84</v>
      </c>
      <c r="M3890" t="s">
        <v>64</v>
      </c>
      <c r="N3890" t="s">
        <v>65</v>
      </c>
      <c r="O3890" t="s">
        <v>66</v>
      </c>
      <c r="P3890">
        <v>53</v>
      </c>
      <c r="Q3890" t="s">
        <v>55</v>
      </c>
      <c r="R3890" t="s">
        <v>30</v>
      </c>
      <c r="S3890" t="s">
        <v>31</v>
      </c>
      <c r="T3890" t="s">
        <v>32</v>
      </c>
      <c r="U3890" t="s">
        <v>59</v>
      </c>
      <c r="V3890" t="s">
        <v>75</v>
      </c>
      <c r="W3890" t="s">
        <v>34</v>
      </c>
    </row>
    <row r="3891" spans="1:23" x14ac:dyDescent="0.35">
      <c r="A3891">
        <v>4005</v>
      </c>
      <c r="B3891" t="s">
        <v>4002</v>
      </c>
      <c r="C3891" s="4">
        <f>mock_fashion_data_uk_us[[#This Row],[Price]]/10^13</f>
        <v>663.06292713932783</v>
      </c>
      <c r="D3891" s="2">
        <v>6630629271393278</v>
      </c>
      <c r="E3891" t="s">
        <v>130</v>
      </c>
      <c r="F3891" t="s">
        <v>62</v>
      </c>
      <c r="G3891" t="s">
        <v>89</v>
      </c>
      <c r="H3891">
        <v>1.7852467632850156E+16</v>
      </c>
      <c r="I3891">
        <v>193</v>
      </c>
      <c r="J3891" s="4">
        <f>mock_fashion_data_uk_us[[#This Row],[Adapted Price]]*mock_fashion_data_uk_us[[#This Row],[Review Count]]</f>
        <v>127971.14493789028</v>
      </c>
      <c r="K3891" t="s">
        <v>112</v>
      </c>
      <c r="L3891" t="s">
        <v>25</v>
      </c>
      <c r="M3891" t="s">
        <v>52</v>
      </c>
      <c r="N3891" t="s">
        <v>27</v>
      </c>
      <c r="O3891" t="s">
        <v>54</v>
      </c>
      <c r="P3891">
        <v>18</v>
      </c>
      <c r="Q3891" t="s">
        <v>122</v>
      </c>
      <c r="R3891" t="s">
        <v>134</v>
      </c>
      <c r="S3891" t="s">
        <v>31</v>
      </c>
      <c r="T3891" t="s">
        <v>58</v>
      </c>
      <c r="U3891" t="s">
        <v>59</v>
      </c>
      <c r="V3891" t="s">
        <v>46</v>
      </c>
      <c r="W3891" t="s">
        <v>47</v>
      </c>
    </row>
    <row r="3892" spans="1:23" x14ac:dyDescent="0.35">
      <c r="A3892">
        <v>4006</v>
      </c>
      <c r="B3892" t="s">
        <v>4003</v>
      </c>
      <c r="C3892" s="4">
        <f>mock_fashion_data_uk_us[[#This Row],[Price]]/10^13</f>
        <v>985.46175553423166</v>
      </c>
      <c r="D3892" s="2">
        <v>9854617555342316</v>
      </c>
      <c r="E3892" t="s">
        <v>61</v>
      </c>
      <c r="F3892" t="s">
        <v>145</v>
      </c>
      <c r="G3892" t="s">
        <v>50</v>
      </c>
      <c r="H3892">
        <v>2.5724689628271984E+16</v>
      </c>
      <c r="I3892">
        <v>229</v>
      </c>
      <c r="J3892" s="4">
        <f>mock_fashion_data_uk_us[[#This Row],[Adapted Price]]*mock_fashion_data_uk_us[[#This Row],[Review Count]]</f>
        <v>225670.74201733904</v>
      </c>
      <c r="K3892" t="s">
        <v>39</v>
      </c>
      <c r="L3892" t="s">
        <v>51</v>
      </c>
      <c r="M3892" t="s">
        <v>52</v>
      </c>
      <c r="N3892" t="s">
        <v>65</v>
      </c>
      <c r="O3892" t="s">
        <v>140</v>
      </c>
      <c r="P3892">
        <v>18</v>
      </c>
      <c r="Q3892" t="s">
        <v>29</v>
      </c>
      <c r="R3892" t="s">
        <v>73</v>
      </c>
      <c r="S3892" t="s">
        <v>44</v>
      </c>
      <c r="T3892" t="s">
        <v>45</v>
      </c>
      <c r="U3892" t="s">
        <v>75</v>
      </c>
      <c r="V3892" t="s">
        <v>47</v>
      </c>
      <c r="W3892" t="s">
        <v>59</v>
      </c>
    </row>
    <row r="3893" spans="1:23" x14ac:dyDescent="0.35">
      <c r="A3893">
        <v>4007</v>
      </c>
      <c r="B3893" t="s">
        <v>4004</v>
      </c>
      <c r="C3893" s="4">
        <f>mock_fashion_data_uk_us[[#This Row],[Price]]/10^13</f>
        <v>348.97979431848609</v>
      </c>
      <c r="D3893" s="2">
        <v>3489797943184861</v>
      </c>
      <c r="E3893" t="s">
        <v>68</v>
      </c>
      <c r="F3893" t="s">
        <v>69</v>
      </c>
      <c r="G3893" t="s">
        <v>89</v>
      </c>
      <c r="H3893">
        <v>3.4908676540763296E+16</v>
      </c>
      <c r="I3893">
        <v>19</v>
      </c>
      <c r="J3893" s="4">
        <f>mock_fashion_data_uk_us[[#This Row],[Adapted Price]]*mock_fashion_data_uk_us[[#This Row],[Review Count]]</f>
        <v>6630.6160920512357</v>
      </c>
      <c r="K3893" t="s">
        <v>63</v>
      </c>
      <c r="L3893" t="s">
        <v>84</v>
      </c>
      <c r="M3893" t="s">
        <v>72</v>
      </c>
      <c r="N3893" t="s">
        <v>40</v>
      </c>
      <c r="O3893" t="s">
        <v>140</v>
      </c>
      <c r="P3893">
        <v>44</v>
      </c>
      <c r="Q3893" t="s">
        <v>78</v>
      </c>
      <c r="R3893" t="s">
        <v>73</v>
      </c>
      <c r="S3893" t="s">
        <v>104</v>
      </c>
      <c r="T3893" t="s">
        <v>45</v>
      </c>
      <c r="U3893" t="s">
        <v>59</v>
      </c>
      <c r="V3893" t="s">
        <v>75</v>
      </c>
      <c r="W3893" t="s">
        <v>33</v>
      </c>
    </row>
    <row r="3894" spans="1:23" x14ac:dyDescent="0.35">
      <c r="A3894">
        <v>4008</v>
      </c>
      <c r="B3894" t="s">
        <v>4005</v>
      </c>
      <c r="C3894" s="4">
        <f>mock_fashion_data_uk_us[[#This Row],[Price]]/10^13</f>
        <v>175.5777901927153</v>
      </c>
      <c r="D3894" s="2">
        <v>1755777901927153</v>
      </c>
      <c r="E3894" t="s">
        <v>68</v>
      </c>
      <c r="F3894" t="s">
        <v>22</v>
      </c>
      <c r="G3894" t="s">
        <v>101</v>
      </c>
      <c r="H3894">
        <v>3316249936603063</v>
      </c>
      <c r="I3894">
        <v>366</v>
      </c>
      <c r="J3894" s="4">
        <f>mock_fashion_data_uk_us[[#This Row],[Adapted Price]]*mock_fashion_data_uk_us[[#This Row],[Review Count]]</f>
        <v>64261.471210533797</v>
      </c>
      <c r="K3894" t="s">
        <v>97</v>
      </c>
      <c r="L3894" t="s">
        <v>84</v>
      </c>
      <c r="M3894" t="s">
        <v>52</v>
      </c>
      <c r="N3894" t="s">
        <v>53</v>
      </c>
      <c r="O3894" t="s">
        <v>98</v>
      </c>
      <c r="P3894">
        <v>57</v>
      </c>
      <c r="Q3894" t="s">
        <v>172</v>
      </c>
      <c r="R3894" t="s">
        <v>43</v>
      </c>
      <c r="S3894" t="s">
        <v>95</v>
      </c>
      <c r="T3894" t="s">
        <v>32</v>
      </c>
      <c r="U3894" t="s">
        <v>33</v>
      </c>
      <c r="V3894" t="s">
        <v>34</v>
      </c>
      <c r="W3894" t="s">
        <v>75</v>
      </c>
    </row>
    <row r="3895" spans="1:23" x14ac:dyDescent="0.35">
      <c r="A3895">
        <v>4009</v>
      </c>
      <c r="B3895" t="s">
        <v>4006</v>
      </c>
      <c r="C3895" s="4">
        <f>mock_fashion_data_uk_us[[#This Row],[Price]]/10^13</f>
        <v>449.32237105503208</v>
      </c>
      <c r="D3895" s="2">
        <v>4493223710550321</v>
      </c>
      <c r="E3895" t="s">
        <v>68</v>
      </c>
      <c r="F3895" t="s">
        <v>62</v>
      </c>
      <c r="G3895" t="s">
        <v>89</v>
      </c>
      <c r="H3895">
        <v>3.1445203231583796E+16</v>
      </c>
      <c r="I3895">
        <v>27</v>
      </c>
      <c r="J3895" s="4">
        <f>mock_fashion_data_uk_us[[#This Row],[Adapted Price]]*mock_fashion_data_uk_us[[#This Row],[Review Count]]</f>
        <v>12131.704018485867</v>
      </c>
      <c r="K3895" t="s">
        <v>63</v>
      </c>
      <c r="L3895" t="s">
        <v>51</v>
      </c>
      <c r="M3895" t="s">
        <v>26</v>
      </c>
      <c r="N3895" t="s">
        <v>40</v>
      </c>
      <c r="O3895" t="s">
        <v>127</v>
      </c>
      <c r="P3895">
        <v>52</v>
      </c>
      <c r="Q3895" t="s">
        <v>103</v>
      </c>
      <c r="R3895" t="s">
        <v>43</v>
      </c>
      <c r="S3895" t="s">
        <v>57</v>
      </c>
      <c r="T3895" t="s">
        <v>80</v>
      </c>
      <c r="U3895" t="s">
        <v>59</v>
      </c>
      <c r="V3895" t="s">
        <v>34</v>
      </c>
      <c r="W3895" t="s">
        <v>59</v>
      </c>
    </row>
    <row r="3896" spans="1:23" x14ac:dyDescent="0.35">
      <c r="A3896">
        <v>4011</v>
      </c>
      <c r="B3896" t="s">
        <v>4007</v>
      </c>
      <c r="C3896" s="4">
        <f>mock_fashion_data_uk_us[[#This Row],[Price]]/10^13</f>
        <v>298.64390813723128</v>
      </c>
      <c r="D3896" s="2">
        <v>2986439081372313</v>
      </c>
      <c r="E3896" t="s">
        <v>49</v>
      </c>
      <c r="F3896" t="s">
        <v>119</v>
      </c>
      <c r="G3896" t="s">
        <v>82</v>
      </c>
      <c r="H3896">
        <v>4192664705749863</v>
      </c>
      <c r="I3896">
        <v>418</v>
      </c>
      <c r="J3896" s="4">
        <f>mock_fashion_data_uk_us[[#This Row],[Adapted Price]]*mock_fashion_data_uk_us[[#This Row],[Review Count]]</f>
        <v>124833.15360136268</v>
      </c>
      <c r="K3896" t="s">
        <v>120</v>
      </c>
      <c r="L3896" t="s">
        <v>84</v>
      </c>
      <c r="M3896" t="s">
        <v>64</v>
      </c>
      <c r="N3896" t="s">
        <v>53</v>
      </c>
      <c r="O3896" t="s">
        <v>54</v>
      </c>
      <c r="P3896">
        <v>41</v>
      </c>
      <c r="Q3896" t="s">
        <v>172</v>
      </c>
      <c r="R3896" t="s">
        <v>56</v>
      </c>
      <c r="S3896" t="s">
        <v>44</v>
      </c>
      <c r="T3896" t="s">
        <v>105</v>
      </c>
      <c r="U3896" t="s">
        <v>47</v>
      </c>
      <c r="V3896" t="s">
        <v>34</v>
      </c>
      <c r="W3896" t="s">
        <v>34</v>
      </c>
    </row>
    <row r="3897" spans="1:23" x14ac:dyDescent="0.35">
      <c r="A3897">
        <v>4012</v>
      </c>
      <c r="B3897" t="s">
        <v>4008</v>
      </c>
      <c r="C3897" s="4">
        <f>mock_fashion_data_uk_us[[#This Row],[Price]]/10^13</f>
        <v>865.75964704374815</v>
      </c>
      <c r="D3897" s="2">
        <v>8657596470437481</v>
      </c>
      <c r="E3897" t="s">
        <v>49</v>
      </c>
      <c r="F3897" t="s">
        <v>62</v>
      </c>
      <c r="G3897" t="s">
        <v>38</v>
      </c>
      <c r="H3897">
        <v>4842239288748328</v>
      </c>
      <c r="I3897">
        <v>126</v>
      </c>
      <c r="J3897" s="4">
        <f>mock_fashion_data_uk_us[[#This Row],[Adapted Price]]*mock_fashion_data_uk_us[[#This Row],[Review Count]]</f>
        <v>109085.71552751226</v>
      </c>
      <c r="K3897" t="s">
        <v>39</v>
      </c>
      <c r="L3897" t="s">
        <v>25</v>
      </c>
      <c r="M3897" t="s">
        <v>26</v>
      </c>
      <c r="N3897" t="s">
        <v>27</v>
      </c>
      <c r="O3897" t="s">
        <v>54</v>
      </c>
      <c r="P3897">
        <v>41</v>
      </c>
      <c r="Q3897" t="s">
        <v>103</v>
      </c>
      <c r="R3897" t="s">
        <v>134</v>
      </c>
      <c r="S3897" t="s">
        <v>104</v>
      </c>
      <c r="T3897" t="s">
        <v>45</v>
      </c>
      <c r="U3897" t="s">
        <v>33</v>
      </c>
      <c r="V3897" t="s">
        <v>59</v>
      </c>
      <c r="W3897" t="s">
        <v>47</v>
      </c>
    </row>
    <row r="3898" spans="1:23" x14ac:dyDescent="0.35">
      <c r="A3898">
        <v>4013</v>
      </c>
      <c r="B3898" t="s">
        <v>4009</v>
      </c>
      <c r="C3898" s="4">
        <f>mock_fashion_data_uk_us[[#This Row],[Price]]/10^13</f>
        <v>73.783042292335793</v>
      </c>
      <c r="D3898" s="2">
        <v>737830422923358</v>
      </c>
      <c r="E3898" t="s">
        <v>88</v>
      </c>
      <c r="F3898" t="s">
        <v>108</v>
      </c>
      <c r="G3898" t="s">
        <v>38</v>
      </c>
      <c r="H3898">
        <v>1116732790881704</v>
      </c>
      <c r="I3898">
        <v>400</v>
      </c>
      <c r="J3898" s="4">
        <f>mock_fashion_data_uk_us[[#This Row],[Adapted Price]]*mock_fashion_data_uk_us[[#This Row],[Review Count]]</f>
        <v>29513.216916934318</v>
      </c>
      <c r="K3898" t="s">
        <v>63</v>
      </c>
      <c r="L3898" t="s">
        <v>25</v>
      </c>
      <c r="M3898" t="s">
        <v>52</v>
      </c>
      <c r="N3898" t="s">
        <v>40</v>
      </c>
      <c r="O3898" t="s">
        <v>140</v>
      </c>
      <c r="P3898">
        <v>43</v>
      </c>
      <c r="Q3898" t="s">
        <v>114</v>
      </c>
      <c r="R3898" t="s">
        <v>132</v>
      </c>
      <c r="S3898" t="s">
        <v>44</v>
      </c>
      <c r="T3898" t="s">
        <v>32</v>
      </c>
      <c r="U3898" t="s">
        <v>33</v>
      </c>
      <c r="V3898" t="s">
        <v>75</v>
      </c>
      <c r="W3898" t="s">
        <v>75</v>
      </c>
    </row>
    <row r="3899" spans="1:23" x14ac:dyDescent="0.35">
      <c r="A3899">
        <v>4014</v>
      </c>
      <c r="B3899" t="s">
        <v>4010</v>
      </c>
      <c r="C3899" s="4">
        <f>mock_fashion_data_uk_us[[#This Row],[Price]]/10^13</f>
        <v>634.09862821019169</v>
      </c>
      <c r="D3899" s="2">
        <v>6340986282101917</v>
      </c>
      <c r="E3899" t="s">
        <v>130</v>
      </c>
      <c r="F3899" t="s">
        <v>108</v>
      </c>
      <c r="G3899" t="s">
        <v>38</v>
      </c>
      <c r="H3899">
        <v>3.7029425446735824E+16</v>
      </c>
      <c r="I3899">
        <v>242</v>
      </c>
      <c r="J3899" s="4">
        <f>mock_fashion_data_uk_us[[#This Row],[Adapted Price]]*mock_fashion_data_uk_us[[#This Row],[Review Count]]</f>
        <v>153451.8680268664</v>
      </c>
      <c r="K3899" t="s">
        <v>24</v>
      </c>
      <c r="L3899" t="s">
        <v>25</v>
      </c>
      <c r="M3899" t="s">
        <v>72</v>
      </c>
      <c r="N3899" t="s">
        <v>65</v>
      </c>
      <c r="O3899" t="s">
        <v>85</v>
      </c>
      <c r="P3899">
        <v>51</v>
      </c>
      <c r="Q3899" t="s">
        <v>172</v>
      </c>
      <c r="R3899" t="s">
        <v>91</v>
      </c>
      <c r="S3899" t="s">
        <v>44</v>
      </c>
      <c r="T3899" t="s">
        <v>32</v>
      </c>
      <c r="U3899" t="s">
        <v>59</v>
      </c>
      <c r="V3899" t="s">
        <v>59</v>
      </c>
      <c r="W3899" t="s">
        <v>59</v>
      </c>
    </row>
    <row r="3900" spans="1:23" x14ac:dyDescent="0.35">
      <c r="A3900">
        <v>4015</v>
      </c>
      <c r="B3900" t="s">
        <v>4011</v>
      </c>
      <c r="C3900" s="4">
        <f>mock_fashion_data_uk_us[[#This Row],[Price]]/10^13</f>
        <v>5716.3301805236169</v>
      </c>
      <c r="D3900" s="2">
        <v>5.7163301805236168E+16</v>
      </c>
      <c r="E3900" t="s">
        <v>118</v>
      </c>
      <c r="F3900" t="s">
        <v>108</v>
      </c>
      <c r="G3900" t="s">
        <v>38</v>
      </c>
      <c r="H3900">
        <v>2250674123654504</v>
      </c>
      <c r="I3900">
        <v>210</v>
      </c>
      <c r="J3900" s="4">
        <f>mock_fashion_data_uk_us[[#This Row],[Adapted Price]]*mock_fashion_data_uk_us[[#This Row],[Review Count]]</f>
        <v>1200429.3379099595</v>
      </c>
      <c r="K3900" t="s">
        <v>39</v>
      </c>
      <c r="L3900" t="s">
        <v>51</v>
      </c>
      <c r="M3900" t="s">
        <v>52</v>
      </c>
      <c r="N3900" t="s">
        <v>27</v>
      </c>
      <c r="O3900" t="s">
        <v>113</v>
      </c>
      <c r="P3900">
        <v>43</v>
      </c>
      <c r="Q3900" t="s">
        <v>172</v>
      </c>
      <c r="R3900" t="s">
        <v>132</v>
      </c>
      <c r="S3900" t="s">
        <v>74</v>
      </c>
      <c r="T3900" t="s">
        <v>105</v>
      </c>
      <c r="U3900" t="s">
        <v>47</v>
      </c>
      <c r="V3900" t="s">
        <v>46</v>
      </c>
      <c r="W3900" t="s">
        <v>75</v>
      </c>
    </row>
    <row r="3901" spans="1:23" x14ac:dyDescent="0.35">
      <c r="A3901">
        <v>4016</v>
      </c>
      <c r="B3901" t="s">
        <v>4012</v>
      </c>
      <c r="C3901" s="4">
        <f>mock_fashion_data_uk_us[[#This Row],[Price]]/10^13</f>
        <v>785.00217476595037</v>
      </c>
      <c r="D3901" s="2">
        <v>7850021747659504</v>
      </c>
      <c r="E3901" t="s">
        <v>130</v>
      </c>
      <c r="F3901" t="s">
        <v>116</v>
      </c>
      <c r="G3901" t="s">
        <v>70</v>
      </c>
      <c r="H3901">
        <v>477747435359838</v>
      </c>
      <c r="I3901">
        <v>304</v>
      </c>
      <c r="J3901" s="4">
        <f>mock_fashion_data_uk_us[[#This Row],[Adapted Price]]*mock_fashion_data_uk_us[[#This Row],[Review Count]]</f>
        <v>238640.66112884891</v>
      </c>
      <c r="K3901" t="s">
        <v>39</v>
      </c>
      <c r="L3901" t="s">
        <v>25</v>
      </c>
      <c r="M3901" t="s">
        <v>26</v>
      </c>
      <c r="N3901" t="s">
        <v>53</v>
      </c>
      <c r="O3901" t="s">
        <v>113</v>
      </c>
      <c r="P3901">
        <v>22</v>
      </c>
      <c r="Q3901" t="s">
        <v>78</v>
      </c>
      <c r="R3901" t="s">
        <v>30</v>
      </c>
      <c r="S3901" t="s">
        <v>74</v>
      </c>
      <c r="T3901" t="s">
        <v>58</v>
      </c>
      <c r="U3901" t="s">
        <v>75</v>
      </c>
      <c r="V3901" t="s">
        <v>47</v>
      </c>
      <c r="W3901" t="s">
        <v>34</v>
      </c>
    </row>
    <row r="3902" spans="1:23" x14ac:dyDescent="0.35">
      <c r="A3902">
        <v>4018</v>
      </c>
      <c r="B3902" t="s">
        <v>4013</v>
      </c>
      <c r="C3902" s="4">
        <f>mock_fashion_data_uk_us[[#This Row],[Price]]/10^13</f>
        <v>783.59489333615068</v>
      </c>
      <c r="D3902" s="2">
        <v>7835948933361507</v>
      </c>
      <c r="E3902" t="s">
        <v>68</v>
      </c>
      <c r="F3902" t="s">
        <v>116</v>
      </c>
      <c r="G3902" t="s">
        <v>82</v>
      </c>
      <c r="H3902">
        <v>2309415906806134</v>
      </c>
      <c r="I3902">
        <v>274</v>
      </c>
      <c r="J3902" s="4">
        <f>mock_fashion_data_uk_us[[#This Row],[Adapted Price]]*mock_fashion_data_uk_us[[#This Row],[Review Count]]</f>
        <v>214705.00077410528</v>
      </c>
      <c r="K3902" t="s">
        <v>63</v>
      </c>
      <c r="L3902" t="s">
        <v>84</v>
      </c>
      <c r="M3902" t="s">
        <v>64</v>
      </c>
      <c r="N3902" t="s">
        <v>40</v>
      </c>
      <c r="O3902" t="s">
        <v>66</v>
      </c>
      <c r="P3902">
        <v>27</v>
      </c>
      <c r="Q3902" t="s">
        <v>122</v>
      </c>
      <c r="R3902" t="s">
        <v>132</v>
      </c>
      <c r="S3902" t="s">
        <v>57</v>
      </c>
      <c r="T3902" t="s">
        <v>80</v>
      </c>
      <c r="U3902" t="s">
        <v>33</v>
      </c>
      <c r="V3902" t="s">
        <v>46</v>
      </c>
      <c r="W3902" t="s">
        <v>46</v>
      </c>
    </row>
    <row r="3903" spans="1:23" x14ac:dyDescent="0.35">
      <c r="A3903">
        <v>4019</v>
      </c>
      <c r="B3903" t="s">
        <v>4014</v>
      </c>
      <c r="C3903" s="4">
        <f>mock_fashion_data_uk_us[[#This Row],[Price]]/10^13</f>
        <v>698.40794452436967</v>
      </c>
      <c r="D3903" s="2">
        <v>6984079445243697</v>
      </c>
      <c r="E3903" t="s">
        <v>36</v>
      </c>
      <c r="F3903" t="s">
        <v>145</v>
      </c>
      <c r="G3903" t="s">
        <v>38</v>
      </c>
      <c r="H3903">
        <v>1.2003809571095596E+16</v>
      </c>
      <c r="I3903">
        <v>75</v>
      </c>
      <c r="J3903" s="4">
        <f>mock_fashion_data_uk_us[[#This Row],[Adapted Price]]*mock_fashion_data_uk_us[[#This Row],[Review Count]]</f>
        <v>52380.595839327725</v>
      </c>
      <c r="K3903" t="s">
        <v>97</v>
      </c>
      <c r="L3903" t="s">
        <v>84</v>
      </c>
      <c r="M3903" t="s">
        <v>52</v>
      </c>
      <c r="N3903" t="s">
        <v>65</v>
      </c>
      <c r="O3903" t="s">
        <v>66</v>
      </c>
      <c r="P3903">
        <v>54</v>
      </c>
      <c r="Q3903" t="s">
        <v>29</v>
      </c>
      <c r="R3903" t="s">
        <v>43</v>
      </c>
      <c r="S3903" t="s">
        <v>74</v>
      </c>
      <c r="T3903" t="s">
        <v>105</v>
      </c>
      <c r="U3903" t="s">
        <v>59</v>
      </c>
      <c r="V3903" t="s">
        <v>75</v>
      </c>
      <c r="W3903" t="s">
        <v>34</v>
      </c>
    </row>
    <row r="3904" spans="1:23" x14ac:dyDescent="0.35">
      <c r="A3904">
        <v>4020</v>
      </c>
      <c r="B3904" t="s">
        <v>4015</v>
      </c>
      <c r="C3904" s="4">
        <f>mock_fashion_data_uk_us[[#This Row],[Price]]/10^13</f>
        <v>1712.7334165579525</v>
      </c>
      <c r="D3904" s="2">
        <v>1.7127334165579526E+16</v>
      </c>
      <c r="E3904" t="s">
        <v>118</v>
      </c>
      <c r="F3904" t="s">
        <v>69</v>
      </c>
      <c r="G3904" t="s">
        <v>50</v>
      </c>
      <c r="H3904">
        <v>2271741041489152</v>
      </c>
      <c r="I3904">
        <v>2</v>
      </c>
      <c r="J3904" s="4">
        <f>mock_fashion_data_uk_us[[#This Row],[Adapted Price]]*mock_fashion_data_uk_us[[#This Row],[Review Count]]</f>
        <v>3425.466833115905</v>
      </c>
      <c r="K3904" t="s">
        <v>71</v>
      </c>
      <c r="L3904" t="s">
        <v>51</v>
      </c>
      <c r="M3904" t="s">
        <v>64</v>
      </c>
      <c r="N3904" t="s">
        <v>53</v>
      </c>
      <c r="O3904" t="s">
        <v>140</v>
      </c>
      <c r="P3904">
        <v>26</v>
      </c>
      <c r="Q3904" t="s">
        <v>90</v>
      </c>
      <c r="R3904" t="s">
        <v>91</v>
      </c>
      <c r="S3904" t="s">
        <v>74</v>
      </c>
      <c r="T3904" t="s">
        <v>58</v>
      </c>
      <c r="U3904" t="s">
        <v>33</v>
      </c>
      <c r="V3904" t="s">
        <v>59</v>
      </c>
      <c r="W3904" t="s">
        <v>46</v>
      </c>
    </row>
    <row r="3905" spans="1:23" x14ac:dyDescent="0.35">
      <c r="A3905">
        <v>4021</v>
      </c>
      <c r="B3905" t="s">
        <v>4016</v>
      </c>
      <c r="C3905" s="4">
        <f>mock_fashion_data_uk_us[[#This Row],[Price]]/10^13</f>
        <v>689.6199009205435</v>
      </c>
      <c r="D3905" s="2">
        <v>6896199009205435</v>
      </c>
      <c r="E3905" t="s">
        <v>49</v>
      </c>
      <c r="F3905" t="s">
        <v>116</v>
      </c>
      <c r="G3905" t="s">
        <v>38</v>
      </c>
      <c r="H3905">
        <v>1.2006772334983422E+16</v>
      </c>
      <c r="I3905">
        <v>21</v>
      </c>
      <c r="J3905" s="4">
        <f>mock_fashion_data_uk_us[[#This Row],[Adapted Price]]*mock_fashion_data_uk_us[[#This Row],[Review Count]]</f>
        <v>14482.017919331414</v>
      </c>
      <c r="K3905" t="s">
        <v>39</v>
      </c>
      <c r="L3905" t="s">
        <v>25</v>
      </c>
      <c r="M3905" t="s">
        <v>72</v>
      </c>
      <c r="N3905" t="s">
        <v>53</v>
      </c>
      <c r="O3905" t="s">
        <v>41</v>
      </c>
      <c r="P3905">
        <v>64</v>
      </c>
      <c r="Q3905" t="s">
        <v>114</v>
      </c>
      <c r="R3905" t="s">
        <v>30</v>
      </c>
      <c r="S3905" t="s">
        <v>31</v>
      </c>
      <c r="T3905" t="s">
        <v>58</v>
      </c>
      <c r="U3905" t="s">
        <v>46</v>
      </c>
      <c r="V3905" t="s">
        <v>47</v>
      </c>
      <c r="W3905" t="s">
        <v>59</v>
      </c>
    </row>
    <row r="3906" spans="1:23" x14ac:dyDescent="0.35">
      <c r="A3906">
        <v>4022</v>
      </c>
      <c r="B3906" t="s">
        <v>4017</v>
      </c>
      <c r="C3906" s="4">
        <f>mock_fashion_data_uk_us[[#This Row],[Price]]/10^13</f>
        <v>701.49659686327959</v>
      </c>
      <c r="D3906" s="2">
        <v>7014965968632796</v>
      </c>
      <c r="E3906" t="s">
        <v>118</v>
      </c>
      <c r="F3906" t="s">
        <v>37</v>
      </c>
      <c r="G3906" t="s">
        <v>23</v>
      </c>
      <c r="H3906">
        <v>3.6754848046061296E+16</v>
      </c>
      <c r="I3906">
        <v>79</v>
      </c>
      <c r="J3906" s="4">
        <f>mock_fashion_data_uk_us[[#This Row],[Adapted Price]]*mock_fashion_data_uk_us[[#This Row],[Review Count]]</f>
        <v>55418.231152199085</v>
      </c>
      <c r="K3906" t="s">
        <v>112</v>
      </c>
      <c r="L3906" t="s">
        <v>84</v>
      </c>
      <c r="M3906" t="s">
        <v>72</v>
      </c>
      <c r="N3906" t="s">
        <v>40</v>
      </c>
      <c r="O3906" t="s">
        <v>66</v>
      </c>
      <c r="P3906">
        <v>20</v>
      </c>
      <c r="Q3906" t="s">
        <v>122</v>
      </c>
      <c r="R3906" t="s">
        <v>132</v>
      </c>
      <c r="S3906" t="s">
        <v>74</v>
      </c>
      <c r="T3906" t="s">
        <v>32</v>
      </c>
      <c r="U3906" t="s">
        <v>46</v>
      </c>
      <c r="V3906" t="s">
        <v>59</v>
      </c>
      <c r="W3906" t="s">
        <v>34</v>
      </c>
    </row>
    <row r="3907" spans="1:23" x14ac:dyDescent="0.35">
      <c r="A3907">
        <v>4023</v>
      </c>
      <c r="B3907" t="s">
        <v>4018</v>
      </c>
      <c r="C3907" s="4">
        <f>mock_fashion_data_uk_us[[#This Row],[Price]]/10^13</f>
        <v>748.95995399849983</v>
      </c>
      <c r="D3907" s="2">
        <v>7489599539984998</v>
      </c>
      <c r="E3907" t="s">
        <v>36</v>
      </c>
      <c r="F3907" t="s">
        <v>69</v>
      </c>
      <c r="G3907" t="s">
        <v>38</v>
      </c>
      <c r="H3907">
        <v>3583966629942693</v>
      </c>
      <c r="I3907">
        <v>155</v>
      </c>
      <c r="J3907" s="4">
        <f>mock_fashion_data_uk_us[[#This Row],[Adapted Price]]*mock_fashion_data_uk_us[[#This Row],[Review Count]]</f>
        <v>116088.79286976748</v>
      </c>
      <c r="K3907" t="s">
        <v>24</v>
      </c>
      <c r="L3907" t="s">
        <v>51</v>
      </c>
      <c r="M3907" t="s">
        <v>52</v>
      </c>
      <c r="N3907" t="s">
        <v>27</v>
      </c>
      <c r="O3907" t="s">
        <v>54</v>
      </c>
      <c r="P3907">
        <v>47</v>
      </c>
      <c r="Q3907" t="s">
        <v>78</v>
      </c>
      <c r="R3907" t="s">
        <v>43</v>
      </c>
      <c r="S3907" t="s">
        <v>104</v>
      </c>
      <c r="T3907" t="s">
        <v>32</v>
      </c>
      <c r="U3907" t="s">
        <v>33</v>
      </c>
      <c r="V3907" t="s">
        <v>75</v>
      </c>
      <c r="W3907" t="s">
        <v>34</v>
      </c>
    </row>
    <row r="3908" spans="1:23" x14ac:dyDescent="0.35">
      <c r="A3908">
        <v>4024</v>
      </c>
      <c r="B3908" t="s">
        <v>4019</v>
      </c>
      <c r="C3908" s="4">
        <f>mock_fashion_data_uk_us[[#This Row],[Price]]/10^13</f>
        <v>640.58956849219044</v>
      </c>
      <c r="D3908" s="2">
        <v>6405895684921904</v>
      </c>
      <c r="E3908" t="s">
        <v>130</v>
      </c>
      <c r="F3908" t="s">
        <v>111</v>
      </c>
      <c r="G3908" t="s">
        <v>89</v>
      </c>
      <c r="H3908">
        <v>2.1008018951096496E+16</v>
      </c>
      <c r="I3908">
        <v>407</v>
      </c>
      <c r="J3908" s="4">
        <f>mock_fashion_data_uk_us[[#This Row],[Adapted Price]]*mock_fashion_data_uk_us[[#This Row],[Review Count]]</f>
        <v>260719.95437632152</v>
      </c>
      <c r="K3908" t="s">
        <v>63</v>
      </c>
      <c r="L3908" t="s">
        <v>25</v>
      </c>
      <c r="M3908" t="s">
        <v>64</v>
      </c>
      <c r="N3908" t="s">
        <v>65</v>
      </c>
      <c r="O3908" t="s">
        <v>66</v>
      </c>
      <c r="P3908">
        <v>50</v>
      </c>
      <c r="Q3908" t="s">
        <v>90</v>
      </c>
      <c r="R3908" t="s">
        <v>79</v>
      </c>
      <c r="S3908" t="s">
        <v>31</v>
      </c>
      <c r="T3908" t="s">
        <v>105</v>
      </c>
      <c r="U3908" t="s">
        <v>59</v>
      </c>
      <c r="V3908" t="s">
        <v>47</v>
      </c>
      <c r="W3908" t="s">
        <v>46</v>
      </c>
    </row>
    <row r="3909" spans="1:23" x14ac:dyDescent="0.35">
      <c r="A3909">
        <v>4025</v>
      </c>
      <c r="B3909" t="s">
        <v>4020</v>
      </c>
      <c r="C3909" s="4">
        <f>mock_fashion_data_uk_us[[#This Row],[Price]]/10^13</f>
        <v>83.901110072929896</v>
      </c>
      <c r="D3909" s="2">
        <v>839011100729299</v>
      </c>
      <c r="E3909" t="s">
        <v>130</v>
      </c>
      <c r="F3909" t="s">
        <v>62</v>
      </c>
      <c r="G3909" t="s">
        <v>23</v>
      </c>
      <c r="H3909">
        <v>2.9654518126125112E+16</v>
      </c>
      <c r="I3909">
        <v>253</v>
      </c>
      <c r="J3909" s="4">
        <f>mock_fashion_data_uk_us[[#This Row],[Adapted Price]]*mock_fashion_data_uk_us[[#This Row],[Review Count]]</f>
        <v>21226.980848451265</v>
      </c>
      <c r="K3909" t="s">
        <v>24</v>
      </c>
      <c r="L3909" t="s">
        <v>51</v>
      </c>
      <c r="M3909" t="s">
        <v>26</v>
      </c>
      <c r="N3909" t="s">
        <v>27</v>
      </c>
      <c r="O3909" t="s">
        <v>113</v>
      </c>
      <c r="P3909">
        <v>56</v>
      </c>
      <c r="Q3909" t="s">
        <v>99</v>
      </c>
      <c r="R3909" t="s">
        <v>86</v>
      </c>
      <c r="S3909" t="s">
        <v>57</v>
      </c>
      <c r="T3909" t="s">
        <v>32</v>
      </c>
      <c r="U3909" t="s">
        <v>75</v>
      </c>
      <c r="V3909" t="s">
        <v>47</v>
      </c>
      <c r="W3909" t="s">
        <v>33</v>
      </c>
    </row>
    <row r="3910" spans="1:23" x14ac:dyDescent="0.35">
      <c r="A3910">
        <v>4026</v>
      </c>
      <c r="B3910" t="s">
        <v>4021</v>
      </c>
      <c r="C3910" s="4">
        <f>mock_fashion_data_uk_us[[#This Row],[Price]]/10^13</f>
        <v>836.15862236831936</v>
      </c>
      <c r="D3910" s="2">
        <v>8361586223683194</v>
      </c>
      <c r="E3910" t="s">
        <v>21</v>
      </c>
      <c r="F3910" t="s">
        <v>111</v>
      </c>
      <c r="G3910" t="s">
        <v>50</v>
      </c>
      <c r="H3910">
        <v>1.8289537804342948E+16</v>
      </c>
      <c r="I3910">
        <v>414</v>
      </c>
      <c r="J3910" s="4">
        <f>mock_fashion_data_uk_us[[#This Row],[Adapted Price]]*mock_fashion_data_uk_us[[#This Row],[Review Count]]</f>
        <v>346169.66966048419</v>
      </c>
      <c r="K3910" t="s">
        <v>83</v>
      </c>
      <c r="L3910" t="s">
        <v>84</v>
      </c>
      <c r="M3910" t="s">
        <v>52</v>
      </c>
      <c r="N3910" t="s">
        <v>27</v>
      </c>
      <c r="O3910" t="s">
        <v>77</v>
      </c>
      <c r="P3910">
        <v>35</v>
      </c>
      <c r="Q3910" t="s">
        <v>42</v>
      </c>
      <c r="R3910" t="s">
        <v>91</v>
      </c>
      <c r="S3910" t="s">
        <v>44</v>
      </c>
      <c r="T3910" t="s">
        <v>58</v>
      </c>
      <c r="U3910" t="s">
        <v>46</v>
      </c>
      <c r="V3910" t="s">
        <v>59</v>
      </c>
      <c r="W3910" t="s">
        <v>59</v>
      </c>
    </row>
    <row r="3911" spans="1:23" x14ac:dyDescent="0.35">
      <c r="A3911">
        <v>4027</v>
      </c>
      <c r="B3911" t="s">
        <v>4022</v>
      </c>
      <c r="C3911" s="4">
        <f>mock_fashion_data_uk_us[[#This Row],[Price]]/10^13</f>
        <v>789.78442130514964</v>
      </c>
      <c r="D3911" s="2">
        <v>7897844213051496</v>
      </c>
      <c r="E3911" t="s">
        <v>21</v>
      </c>
      <c r="F3911" t="s">
        <v>108</v>
      </c>
      <c r="G3911" t="s">
        <v>70</v>
      </c>
      <c r="H3911">
        <v>2.2449647979093536E+16</v>
      </c>
      <c r="I3911">
        <v>244</v>
      </c>
      <c r="J3911" s="4">
        <f>mock_fashion_data_uk_us[[#This Row],[Adapted Price]]*mock_fashion_data_uk_us[[#This Row],[Review Count]]</f>
        <v>192707.3987984565</v>
      </c>
      <c r="K3911" t="s">
        <v>94</v>
      </c>
      <c r="L3911" t="s">
        <v>25</v>
      </c>
      <c r="M3911" t="s">
        <v>64</v>
      </c>
      <c r="N3911" t="s">
        <v>40</v>
      </c>
      <c r="O3911" t="s">
        <v>85</v>
      </c>
      <c r="P3911">
        <v>22</v>
      </c>
      <c r="Q3911" t="s">
        <v>42</v>
      </c>
      <c r="R3911" t="s">
        <v>86</v>
      </c>
      <c r="S3911" t="s">
        <v>74</v>
      </c>
      <c r="T3911" t="s">
        <v>80</v>
      </c>
      <c r="U3911" t="s">
        <v>33</v>
      </c>
      <c r="V3911" t="s">
        <v>47</v>
      </c>
      <c r="W3911" t="s">
        <v>59</v>
      </c>
    </row>
    <row r="3912" spans="1:23" x14ac:dyDescent="0.35">
      <c r="A3912">
        <v>4028</v>
      </c>
      <c r="B3912" t="s">
        <v>4023</v>
      </c>
      <c r="C3912" s="4">
        <f>mock_fashion_data_uk_us[[#This Row],[Price]]/10^13</f>
        <v>78.597905046999301</v>
      </c>
      <c r="D3912" s="2">
        <v>785979050469993</v>
      </c>
      <c r="E3912" t="s">
        <v>88</v>
      </c>
      <c r="F3912" t="s">
        <v>145</v>
      </c>
      <c r="G3912" t="s">
        <v>38</v>
      </c>
      <c r="H3912">
        <v>299347160053301</v>
      </c>
      <c r="I3912">
        <v>69</v>
      </c>
      <c r="J3912" s="4">
        <f>mock_fashion_data_uk_us[[#This Row],[Adapted Price]]*mock_fashion_data_uk_us[[#This Row],[Review Count]]</f>
        <v>5423.2554482429514</v>
      </c>
      <c r="K3912" t="s">
        <v>83</v>
      </c>
      <c r="L3912" t="s">
        <v>84</v>
      </c>
      <c r="M3912" t="s">
        <v>52</v>
      </c>
      <c r="N3912" t="s">
        <v>40</v>
      </c>
      <c r="O3912" t="s">
        <v>113</v>
      </c>
      <c r="P3912">
        <v>36</v>
      </c>
      <c r="Q3912" t="s">
        <v>29</v>
      </c>
      <c r="R3912" t="s">
        <v>56</v>
      </c>
      <c r="S3912" t="s">
        <v>57</v>
      </c>
      <c r="T3912" t="s">
        <v>105</v>
      </c>
      <c r="U3912" t="s">
        <v>59</v>
      </c>
      <c r="V3912" t="s">
        <v>46</v>
      </c>
      <c r="W3912" t="s">
        <v>46</v>
      </c>
    </row>
    <row r="3913" spans="1:23" x14ac:dyDescent="0.35">
      <c r="A3913">
        <v>4029</v>
      </c>
      <c r="B3913" t="s">
        <v>4024</v>
      </c>
      <c r="C3913" s="4">
        <f>mock_fashion_data_uk_us[[#This Row],[Price]]/10^13</f>
        <v>977.68766859439745</v>
      </c>
      <c r="D3913" s="2">
        <v>9776876685943974</v>
      </c>
      <c r="E3913" t="s">
        <v>36</v>
      </c>
      <c r="F3913" t="s">
        <v>145</v>
      </c>
      <c r="G3913" t="s">
        <v>50</v>
      </c>
      <c r="H3913">
        <v>4629461969411458</v>
      </c>
      <c r="I3913">
        <v>186</v>
      </c>
      <c r="J3913" s="4">
        <f>mock_fashion_data_uk_us[[#This Row],[Adapted Price]]*mock_fashion_data_uk_us[[#This Row],[Review Count]]</f>
        <v>181849.90635855793</v>
      </c>
      <c r="K3913" t="s">
        <v>39</v>
      </c>
      <c r="L3913" t="s">
        <v>84</v>
      </c>
      <c r="M3913" t="s">
        <v>72</v>
      </c>
      <c r="N3913" t="s">
        <v>65</v>
      </c>
      <c r="O3913" t="s">
        <v>85</v>
      </c>
      <c r="P3913">
        <v>22</v>
      </c>
      <c r="Q3913" t="s">
        <v>55</v>
      </c>
      <c r="R3913" t="s">
        <v>56</v>
      </c>
      <c r="S3913" t="s">
        <v>95</v>
      </c>
      <c r="T3913" t="s">
        <v>32</v>
      </c>
      <c r="U3913" t="s">
        <v>47</v>
      </c>
      <c r="V3913" t="s">
        <v>47</v>
      </c>
      <c r="W3913" t="s">
        <v>59</v>
      </c>
    </row>
    <row r="3914" spans="1:23" x14ac:dyDescent="0.35">
      <c r="A3914">
        <v>4030</v>
      </c>
      <c r="B3914" t="s">
        <v>4025</v>
      </c>
      <c r="C3914" s="4">
        <f>mock_fashion_data_uk_us[[#This Row],[Price]]/10^13</f>
        <v>6137.8791755517468</v>
      </c>
      <c r="D3914" s="2">
        <v>6.1378791755517472E+16</v>
      </c>
      <c r="E3914" t="s">
        <v>36</v>
      </c>
      <c r="F3914" t="s">
        <v>119</v>
      </c>
      <c r="G3914" t="s">
        <v>101</v>
      </c>
      <c r="H3914">
        <v>4859582859248557</v>
      </c>
      <c r="I3914">
        <v>342</v>
      </c>
      <c r="J3914" s="4">
        <f>mock_fashion_data_uk_us[[#This Row],[Adapted Price]]*mock_fashion_data_uk_us[[#This Row],[Review Count]]</f>
        <v>2099154.6780386972</v>
      </c>
      <c r="K3914" t="s">
        <v>71</v>
      </c>
      <c r="L3914" t="s">
        <v>84</v>
      </c>
      <c r="M3914" t="s">
        <v>72</v>
      </c>
      <c r="N3914" t="s">
        <v>53</v>
      </c>
      <c r="O3914" t="s">
        <v>98</v>
      </c>
      <c r="P3914">
        <v>18</v>
      </c>
      <c r="Q3914" t="s">
        <v>122</v>
      </c>
      <c r="R3914" t="s">
        <v>79</v>
      </c>
      <c r="S3914" t="s">
        <v>57</v>
      </c>
      <c r="T3914" t="s">
        <v>45</v>
      </c>
      <c r="U3914" t="s">
        <v>75</v>
      </c>
      <c r="V3914" t="s">
        <v>47</v>
      </c>
      <c r="W3914" t="s">
        <v>46</v>
      </c>
    </row>
    <row r="3915" spans="1:23" x14ac:dyDescent="0.35">
      <c r="A3915">
        <v>4031</v>
      </c>
      <c r="B3915" t="s">
        <v>4026</v>
      </c>
      <c r="C3915" s="4">
        <f>mock_fashion_data_uk_us[[#This Row],[Price]]/10^13</f>
        <v>950.57903419892637</v>
      </c>
      <c r="D3915" s="2">
        <v>9505790341989264</v>
      </c>
      <c r="E3915" t="s">
        <v>118</v>
      </c>
      <c r="F3915" t="s">
        <v>37</v>
      </c>
      <c r="G3915" t="s">
        <v>70</v>
      </c>
      <c r="H3915">
        <v>3849748893013892</v>
      </c>
      <c r="I3915">
        <v>43</v>
      </c>
      <c r="J3915" s="4">
        <f>mock_fashion_data_uk_us[[#This Row],[Adapted Price]]*mock_fashion_data_uk_us[[#This Row],[Review Count]]</f>
        <v>40874.898470553831</v>
      </c>
      <c r="K3915" t="s">
        <v>63</v>
      </c>
      <c r="L3915" t="s">
        <v>84</v>
      </c>
      <c r="M3915" t="s">
        <v>72</v>
      </c>
      <c r="N3915" t="s">
        <v>65</v>
      </c>
      <c r="O3915" t="s">
        <v>113</v>
      </c>
      <c r="P3915">
        <v>27</v>
      </c>
      <c r="Q3915" t="s">
        <v>90</v>
      </c>
      <c r="R3915" t="s">
        <v>43</v>
      </c>
      <c r="S3915" t="s">
        <v>57</v>
      </c>
      <c r="T3915" t="s">
        <v>80</v>
      </c>
      <c r="U3915" t="s">
        <v>59</v>
      </c>
      <c r="V3915" t="s">
        <v>47</v>
      </c>
      <c r="W3915" t="s">
        <v>47</v>
      </c>
    </row>
    <row r="3916" spans="1:23" x14ac:dyDescent="0.35">
      <c r="A3916">
        <v>4032</v>
      </c>
      <c r="B3916" t="s">
        <v>4027</v>
      </c>
      <c r="C3916" s="4">
        <f>mock_fashion_data_uk_us[[#This Row],[Price]]/10^13</f>
        <v>699.18820769737351</v>
      </c>
      <c r="D3916" s="2">
        <v>6991882076973735</v>
      </c>
      <c r="E3916" t="s">
        <v>88</v>
      </c>
      <c r="F3916" t="s">
        <v>111</v>
      </c>
      <c r="G3916" t="s">
        <v>23</v>
      </c>
      <c r="H3916">
        <v>3.3199050383961096E+16</v>
      </c>
      <c r="I3916">
        <v>143</v>
      </c>
      <c r="J3916" s="4">
        <f>mock_fashion_data_uk_us[[#This Row],[Adapted Price]]*mock_fashion_data_uk_us[[#This Row],[Review Count]]</f>
        <v>99983.913700724414</v>
      </c>
      <c r="K3916" t="s">
        <v>97</v>
      </c>
      <c r="L3916" t="s">
        <v>51</v>
      </c>
      <c r="M3916" t="s">
        <v>64</v>
      </c>
      <c r="N3916" t="s">
        <v>27</v>
      </c>
      <c r="O3916" t="s">
        <v>127</v>
      </c>
      <c r="P3916">
        <v>44</v>
      </c>
      <c r="Q3916" t="s">
        <v>55</v>
      </c>
      <c r="R3916" t="s">
        <v>30</v>
      </c>
      <c r="S3916" t="s">
        <v>95</v>
      </c>
      <c r="T3916" t="s">
        <v>80</v>
      </c>
      <c r="U3916" t="s">
        <v>47</v>
      </c>
      <c r="V3916" t="s">
        <v>46</v>
      </c>
      <c r="W3916" t="s">
        <v>47</v>
      </c>
    </row>
    <row r="3917" spans="1:23" x14ac:dyDescent="0.35">
      <c r="A3917">
        <v>4033</v>
      </c>
      <c r="B3917" t="s">
        <v>4028</v>
      </c>
      <c r="C3917" s="4">
        <f>mock_fashion_data_uk_us[[#This Row],[Price]]/10^13</f>
        <v>747.30775396716115</v>
      </c>
      <c r="D3917" s="2">
        <v>7473077539671611</v>
      </c>
      <c r="E3917" t="s">
        <v>36</v>
      </c>
      <c r="F3917" t="s">
        <v>69</v>
      </c>
      <c r="G3917" t="s">
        <v>70</v>
      </c>
      <c r="H3917">
        <v>4609964113989851</v>
      </c>
      <c r="I3917">
        <v>346</v>
      </c>
      <c r="J3917" s="4">
        <f>mock_fashion_data_uk_us[[#This Row],[Adapted Price]]*mock_fashion_data_uk_us[[#This Row],[Review Count]]</f>
        <v>258568.48287263775</v>
      </c>
      <c r="K3917" t="s">
        <v>71</v>
      </c>
      <c r="L3917" t="s">
        <v>25</v>
      </c>
      <c r="M3917" t="s">
        <v>52</v>
      </c>
      <c r="N3917" t="s">
        <v>65</v>
      </c>
      <c r="O3917" t="s">
        <v>113</v>
      </c>
      <c r="P3917">
        <v>48</v>
      </c>
      <c r="Q3917" t="s">
        <v>55</v>
      </c>
      <c r="R3917" t="s">
        <v>134</v>
      </c>
      <c r="S3917" t="s">
        <v>57</v>
      </c>
      <c r="T3917" t="s">
        <v>105</v>
      </c>
      <c r="U3917" t="s">
        <v>47</v>
      </c>
      <c r="V3917" t="s">
        <v>33</v>
      </c>
      <c r="W3917" t="s">
        <v>59</v>
      </c>
    </row>
    <row r="3918" spans="1:23" x14ac:dyDescent="0.35">
      <c r="A3918">
        <v>4034</v>
      </c>
      <c r="B3918" t="s">
        <v>4029</v>
      </c>
      <c r="C3918" s="4">
        <f>mock_fashion_data_uk_us[[#This Row],[Price]]/10^13</f>
        <v>90.274004094754602</v>
      </c>
      <c r="D3918" s="2">
        <v>902740040947546</v>
      </c>
      <c r="E3918" t="s">
        <v>21</v>
      </c>
      <c r="F3918" t="s">
        <v>37</v>
      </c>
      <c r="G3918" t="s">
        <v>38</v>
      </c>
      <c r="H3918">
        <v>2575991844549264</v>
      </c>
      <c r="I3918">
        <v>477</v>
      </c>
      <c r="J3918" s="4">
        <f>mock_fashion_data_uk_us[[#This Row],[Adapted Price]]*mock_fashion_data_uk_us[[#This Row],[Review Count]]</f>
        <v>43060.699953197945</v>
      </c>
      <c r="K3918" t="s">
        <v>39</v>
      </c>
      <c r="L3918" t="s">
        <v>25</v>
      </c>
      <c r="M3918" t="s">
        <v>52</v>
      </c>
      <c r="N3918" t="s">
        <v>27</v>
      </c>
      <c r="O3918" t="s">
        <v>28</v>
      </c>
      <c r="P3918">
        <v>32</v>
      </c>
      <c r="Q3918" t="s">
        <v>29</v>
      </c>
      <c r="R3918" t="s">
        <v>86</v>
      </c>
      <c r="S3918" t="s">
        <v>74</v>
      </c>
      <c r="T3918" t="s">
        <v>32</v>
      </c>
      <c r="U3918" t="s">
        <v>47</v>
      </c>
      <c r="V3918" t="s">
        <v>75</v>
      </c>
      <c r="W3918" t="s">
        <v>33</v>
      </c>
    </row>
    <row r="3919" spans="1:23" x14ac:dyDescent="0.35">
      <c r="A3919">
        <v>4035</v>
      </c>
      <c r="B3919" t="s">
        <v>4030</v>
      </c>
      <c r="C3919" s="4">
        <f>mock_fashion_data_uk_us[[#This Row],[Price]]/10^13</f>
        <v>275.68214492831328</v>
      </c>
      <c r="D3919" s="2">
        <v>2756821449283133</v>
      </c>
      <c r="E3919" t="s">
        <v>36</v>
      </c>
      <c r="F3919" t="s">
        <v>125</v>
      </c>
      <c r="G3919" t="s">
        <v>70</v>
      </c>
      <c r="H3919">
        <v>4817179342246836</v>
      </c>
      <c r="I3919">
        <v>109</v>
      </c>
      <c r="J3919" s="4">
        <f>mock_fashion_data_uk_us[[#This Row],[Adapted Price]]*mock_fashion_data_uk_us[[#This Row],[Review Count]]</f>
        <v>30049.353797186148</v>
      </c>
      <c r="K3919" t="s">
        <v>63</v>
      </c>
      <c r="L3919" t="s">
        <v>51</v>
      </c>
      <c r="M3919" t="s">
        <v>64</v>
      </c>
      <c r="N3919" t="s">
        <v>40</v>
      </c>
      <c r="O3919" t="s">
        <v>113</v>
      </c>
      <c r="P3919">
        <v>25</v>
      </c>
      <c r="Q3919" t="s">
        <v>103</v>
      </c>
      <c r="R3919" t="s">
        <v>73</v>
      </c>
      <c r="S3919" t="s">
        <v>57</v>
      </c>
      <c r="T3919" t="s">
        <v>58</v>
      </c>
      <c r="U3919" t="s">
        <v>75</v>
      </c>
      <c r="V3919" t="s">
        <v>59</v>
      </c>
      <c r="W3919" t="s">
        <v>34</v>
      </c>
    </row>
    <row r="3920" spans="1:23" x14ac:dyDescent="0.35">
      <c r="A3920">
        <v>4036</v>
      </c>
      <c r="B3920" t="s">
        <v>4031</v>
      </c>
      <c r="C3920" s="4">
        <f>mock_fashion_data_uk_us[[#This Row],[Price]]/10^13</f>
        <v>725.66300715406771</v>
      </c>
      <c r="D3920" s="2">
        <v>7256630071540677</v>
      </c>
      <c r="E3920" t="s">
        <v>118</v>
      </c>
      <c r="F3920" t="s">
        <v>125</v>
      </c>
      <c r="G3920" t="s">
        <v>70</v>
      </c>
      <c r="H3920">
        <v>3380523215638935</v>
      </c>
      <c r="I3920">
        <v>208</v>
      </c>
      <c r="J3920" s="4">
        <f>mock_fashion_data_uk_us[[#This Row],[Adapted Price]]*mock_fashion_data_uk_us[[#This Row],[Review Count]]</f>
        <v>150937.90548804609</v>
      </c>
      <c r="K3920" t="s">
        <v>83</v>
      </c>
      <c r="L3920" t="s">
        <v>51</v>
      </c>
      <c r="M3920" t="s">
        <v>64</v>
      </c>
      <c r="N3920" t="s">
        <v>40</v>
      </c>
      <c r="O3920" t="s">
        <v>113</v>
      </c>
      <c r="P3920">
        <v>25</v>
      </c>
      <c r="Q3920" t="s">
        <v>78</v>
      </c>
      <c r="R3920" t="s">
        <v>123</v>
      </c>
      <c r="S3920" t="s">
        <v>74</v>
      </c>
      <c r="T3920" t="s">
        <v>32</v>
      </c>
      <c r="U3920" t="s">
        <v>59</v>
      </c>
      <c r="V3920" t="s">
        <v>33</v>
      </c>
      <c r="W3920" t="s">
        <v>59</v>
      </c>
    </row>
    <row r="3921" spans="1:23" x14ac:dyDescent="0.35">
      <c r="A3921">
        <v>4037</v>
      </c>
      <c r="B3921" t="s">
        <v>4032</v>
      </c>
      <c r="C3921" s="4">
        <f>mock_fashion_data_uk_us[[#This Row],[Price]]/10^13</f>
        <v>718.67884347849031</v>
      </c>
      <c r="D3921" s="2">
        <v>7186788434784903</v>
      </c>
      <c r="E3921" t="s">
        <v>118</v>
      </c>
      <c r="F3921" t="s">
        <v>125</v>
      </c>
      <c r="G3921" t="s">
        <v>23</v>
      </c>
      <c r="H3921">
        <v>4700964776871716</v>
      </c>
      <c r="I3921">
        <v>480</v>
      </c>
      <c r="J3921" s="4">
        <f>mock_fashion_data_uk_us[[#This Row],[Adapted Price]]*mock_fashion_data_uk_us[[#This Row],[Review Count]]</f>
        <v>344965.84486967535</v>
      </c>
      <c r="K3921" t="s">
        <v>24</v>
      </c>
      <c r="L3921" t="s">
        <v>51</v>
      </c>
      <c r="M3921" t="s">
        <v>64</v>
      </c>
      <c r="N3921" t="s">
        <v>53</v>
      </c>
      <c r="O3921" t="s">
        <v>28</v>
      </c>
      <c r="P3921">
        <v>53</v>
      </c>
      <c r="Q3921" t="s">
        <v>55</v>
      </c>
      <c r="R3921" t="s">
        <v>86</v>
      </c>
      <c r="S3921" t="s">
        <v>31</v>
      </c>
      <c r="T3921" t="s">
        <v>80</v>
      </c>
      <c r="U3921" t="s">
        <v>59</v>
      </c>
      <c r="V3921" t="s">
        <v>46</v>
      </c>
      <c r="W3921" t="s">
        <v>47</v>
      </c>
    </row>
    <row r="3922" spans="1:23" x14ac:dyDescent="0.35">
      <c r="A3922">
        <v>4038</v>
      </c>
      <c r="B3922" t="s">
        <v>4033</v>
      </c>
      <c r="C3922" s="4">
        <f>mock_fashion_data_uk_us[[#This Row],[Price]]/10^13</f>
        <v>396.69421138735908</v>
      </c>
      <c r="D3922" s="2">
        <v>3966942113873591</v>
      </c>
      <c r="E3922" t="s">
        <v>130</v>
      </c>
      <c r="F3922" t="s">
        <v>69</v>
      </c>
      <c r="G3922" t="s">
        <v>50</v>
      </c>
      <c r="H3922">
        <v>4383391388705162</v>
      </c>
      <c r="I3922">
        <v>174</v>
      </c>
      <c r="J3922" s="4">
        <f>mock_fashion_data_uk_us[[#This Row],[Adapted Price]]*mock_fashion_data_uk_us[[#This Row],[Review Count]]</f>
        <v>69024.79278140048</v>
      </c>
      <c r="K3922" t="s">
        <v>63</v>
      </c>
      <c r="L3922" t="s">
        <v>51</v>
      </c>
      <c r="M3922" t="s">
        <v>72</v>
      </c>
      <c r="N3922" t="s">
        <v>27</v>
      </c>
      <c r="O3922" t="s">
        <v>127</v>
      </c>
      <c r="P3922">
        <v>61</v>
      </c>
      <c r="Q3922" t="s">
        <v>114</v>
      </c>
      <c r="R3922" t="s">
        <v>123</v>
      </c>
      <c r="S3922" t="s">
        <v>95</v>
      </c>
      <c r="T3922" t="s">
        <v>32</v>
      </c>
      <c r="U3922" t="s">
        <v>47</v>
      </c>
      <c r="V3922" t="s">
        <v>34</v>
      </c>
      <c r="W3922" t="s">
        <v>75</v>
      </c>
    </row>
    <row r="3923" spans="1:23" x14ac:dyDescent="0.35">
      <c r="A3923">
        <v>4039</v>
      </c>
      <c r="B3923" t="s">
        <v>4034</v>
      </c>
      <c r="C3923" s="4">
        <f>mock_fashion_data_uk_us[[#This Row],[Price]]/10^13</f>
        <v>1040.0209377074552</v>
      </c>
      <c r="D3923" s="2">
        <v>1.0400209377074552E+16</v>
      </c>
      <c r="E3923" t="s">
        <v>49</v>
      </c>
      <c r="F3923" t="s">
        <v>37</v>
      </c>
      <c r="G3923" t="s">
        <v>23</v>
      </c>
      <c r="H3923">
        <v>2584062934805702</v>
      </c>
      <c r="I3923">
        <v>405</v>
      </c>
      <c r="J3923" s="4">
        <f>mock_fashion_data_uk_us[[#This Row],[Adapted Price]]*mock_fashion_data_uk_us[[#This Row],[Review Count]]</f>
        <v>421208.47977151937</v>
      </c>
      <c r="K3923" t="s">
        <v>97</v>
      </c>
      <c r="L3923" t="s">
        <v>25</v>
      </c>
      <c r="M3923" t="s">
        <v>52</v>
      </c>
      <c r="N3923" t="s">
        <v>53</v>
      </c>
      <c r="O3923" t="s">
        <v>98</v>
      </c>
      <c r="P3923">
        <v>32</v>
      </c>
      <c r="Q3923" t="s">
        <v>103</v>
      </c>
      <c r="R3923" t="s">
        <v>123</v>
      </c>
      <c r="S3923" t="s">
        <v>31</v>
      </c>
      <c r="T3923" t="s">
        <v>105</v>
      </c>
      <c r="U3923" t="s">
        <v>47</v>
      </c>
      <c r="V3923" t="s">
        <v>46</v>
      </c>
      <c r="W3923" t="s">
        <v>33</v>
      </c>
    </row>
    <row r="3924" spans="1:23" x14ac:dyDescent="0.35">
      <c r="A3924">
        <v>4040</v>
      </c>
      <c r="B3924" t="s">
        <v>4035</v>
      </c>
      <c r="C3924" s="4">
        <f>mock_fashion_data_uk_us[[#This Row],[Price]]/10^13</f>
        <v>3723.565052859753</v>
      </c>
      <c r="D3924" s="2">
        <v>3.7235650528597528E+16</v>
      </c>
      <c r="E3924" t="s">
        <v>36</v>
      </c>
      <c r="F3924" t="s">
        <v>69</v>
      </c>
      <c r="G3924" t="s">
        <v>89</v>
      </c>
      <c r="H3924">
        <v>3.4485868830295808E+16</v>
      </c>
      <c r="I3924">
        <v>457</v>
      </c>
      <c r="J3924" s="4">
        <f>mock_fashion_data_uk_us[[#This Row],[Adapted Price]]*mock_fashion_data_uk_us[[#This Row],[Review Count]]</f>
        <v>1701669.2291569072</v>
      </c>
      <c r="K3924" t="s">
        <v>120</v>
      </c>
      <c r="L3924" t="s">
        <v>84</v>
      </c>
      <c r="M3924" t="s">
        <v>72</v>
      </c>
      <c r="N3924" t="s">
        <v>53</v>
      </c>
      <c r="O3924" t="s">
        <v>98</v>
      </c>
      <c r="P3924">
        <v>37</v>
      </c>
      <c r="Q3924" t="s">
        <v>103</v>
      </c>
      <c r="R3924" t="s">
        <v>73</v>
      </c>
      <c r="S3924" t="s">
        <v>31</v>
      </c>
      <c r="T3924" t="s">
        <v>32</v>
      </c>
      <c r="U3924" t="s">
        <v>46</v>
      </c>
      <c r="V3924" t="s">
        <v>33</v>
      </c>
      <c r="W3924" t="s">
        <v>46</v>
      </c>
    </row>
    <row r="3925" spans="1:23" x14ac:dyDescent="0.35">
      <c r="A3925">
        <v>4041</v>
      </c>
      <c r="B3925" t="s">
        <v>4036</v>
      </c>
      <c r="C3925" s="4">
        <f>mock_fashion_data_uk_us[[#This Row],[Price]]/10^13</f>
        <v>1751.4514367032555</v>
      </c>
      <c r="D3925" s="2">
        <v>1.7514514367032554E+16</v>
      </c>
      <c r="E3925" t="s">
        <v>61</v>
      </c>
      <c r="F3925" t="s">
        <v>119</v>
      </c>
      <c r="G3925" t="s">
        <v>38</v>
      </c>
      <c r="H3925">
        <v>2.5137961933686928E+16</v>
      </c>
      <c r="I3925">
        <v>273</v>
      </c>
      <c r="J3925" s="4">
        <f>mock_fashion_data_uk_us[[#This Row],[Adapted Price]]*mock_fashion_data_uk_us[[#This Row],[Review Count]]</f>
        <v>478146.24221998872</v>
      </c>
      <c r="K3925" t="s">
        <v>97</v>
      </c>
      <c r="L3925" t="s">
        <v>51</v>
      </c>
      <c r="M3925" t="s">
        <v>72</v>
      </c>
      <c r="N3925" t="s">
        <v>27</v>
      </c>
      <c r="O3925" t="s">
        <v>66</v>
      </c>
      <c r="P3925">
        <v>60</v>
      </c>
      <c r="Q3925" t="s">
        <v>55</v>
      </c>
      <c r="R3925" t="s">
        <v>91</v>
      </c>
      <c r="S3925" t="s">
        <v>57</v>
      </c>
      <c r="T3925" t="s">
        <v>32</v>
      </c>
      <c r="U3925" t="s">
        <v>59</v>
      </c>
      <c r="V3925" t="s">
        <v>47</v>
      </c>
      <c r="W3925" t="s">
        <v>59</v>
      </c>
    </row>
    <row r="3926" spans="1:23" x14ac:dyDescent="0.35">
      <c r="A3926">
        <v>4042</v>
      </c>
      <c r="B3926" t="s">
        <v>4037</v>
      </c>
      <c r="C3926" s="4">
        <f>mock_fashion_data_uk_us[[#This Row],[Price]]/10^13</f>
        <v>466.89389631918851</v>
      </c>
      <c r="D3926" s="2">
        <v>4668938963191885</v>
      </c>
      <c r="E3926" t="s">
        <v>21</v>
      </c>
      <c r="F3926" t="s">
        <v>37</v>
      </c>
      <c r="G3926" t="s">
        <v>89</v>
      </c>
      <c r="H3926">
        <v>2.9246575148789784E+16</v>
      </c>
      <c r="I3926">
        <v>357</v>
      </c>
      <c r="J3926" s="4">
        <f>mock_fashion_data_uk_us[[#This Row],[Adapted Price]]*mock_fashion_data_uk_us[[#This Row],[Review Count]]</f>
        <v>166681.12098595029</v>
      </c>
      <c r="K3926" t="s">
        <v>120</v>
      </c>
      <c r="L3926" t="s">
        <v>84</v>
      </c>
      <c r="M3926" t="s">
        <v>52</v>
      </c>
      <c r="N3926" t="s">
        <v>65</v>
      </c>
      <c r="O3926" t="s">
        <v>66</v>
      </c>
      <c r="P3926">
        <v>58</v>
      </c>
      <c r="Q3926" t="s">
        <v>90</v>
      </c>
      <c r="R3926" t="s">
        <v>43</v>
      </c>
      <c r="S3926" t="s">
        <v>57</v>
      </c>
      <c r="T3926" t="s">
        <v>80</v>
      </c>
      <c r="U3926" t="s">
        <v>46</v>
      </c>
      <c r="V3926" t="s">
        <v>46</v>
      </c>
      <c r="W3926" t="s">
        <v>47</v>
      </c>
    </row>
    <row r="3927" spans="1:23" x14ac:dyDescent="0.35">
      <c r="A3927">
        <v>4043</v>
      </c>
      <c r="B3927" t="s">
        <v>4038</v>
      </c>
      <c r="C3927" s="4">
        <f>mock_fashion_data_uk_us[[#This Row],[Price]]/10^13</f>
        <v>725.34401410778025</v>
      </c>
      <c r="D3927" s="2">
        <v>7253440141077802</v>
      </c>
      <c r="E3927" t="s">
        <v>61</v>
      </c>
      <c r="F3927" t="s">
        <v>119</v>
      </c>
      <c r="G3927" t="s">
        <v>70</v>
      </c>
      <c r="H3927">
        <v>1.4306191788050176E+16</v>
      </c>
      <c r="I3927">
        <v>178</v>
      </c>
      <c r="J3927" s="4">
        <f>mock_fashion_data_uk_us[[#This Row],[Adapted Price]]*mock_fashion_data_uk_us[[#This Row],[Review Count]]</f>
        <v>129111.23451118488</v>
      </c>
      <c r="K3927" t="s">
        <v>94</v>
      </c>
      <c r="L3927" t="s">
        <v>51</v>
      </c>
      <c r="M3927" t="s">
        <v>52</v>
      </c>
      <c r="N3927" t="s">
        <v>65</v>
      </c>
      <c r="O3927" t="s">
        <v>127</v>
      </c>
      <c r="P3927">
        <v>48</v>
      </c>
      <c r="Q3927" t="s">
        <v>103</v>
      </c>
      <c r="R3927" t="s">
        <v>79</v>
      </c>
      <c r="S3927" t="s">
        <v>95</v>
      </c>
      <c r="T3927" t="s">
        <v>58</v>
      </c>
      <c r="U3927" t="s">
        <v>47</v>
      </c>
      <c r="V3927" t="s">
        <v>47</v>
      </c>
      <c r="W3927" t="s">
        <v>33</v>
      </c>
    </row>
    <row r="3928" spans="1:23" x14ac:dyDescent="0.35">
      <c r="A3928">
        <v>4044</v>
      </c>
      <c r="B3928" t="s">
        <v>4039</v>
      </c>
      <c r="C3928" s="4">
        <f>mock_fashion_data_uk_us[[#This Row],[Price]]/10^13</f>
        <v>4364.3916007705775</v>
      </c>
      <c r="D3928" s="2">
        <v>4.3643916007705776E+16</v>
      </c>
      <c r="E3928" t="s">
        <v>49</v>
      </c>
      <c r="F3928" t="s">
        <v>69</v>
      </c>
      <c r="G3928" t="s">
        <v>89</v>
      </c>
      <c r="H3928">
        <v>4424722677845601</v>
      </c>
      <c r="I3928">
        <v>229</v>
      </c>
      <c r="J3928" s="4">
        <f>mock_fashion_data_uk_us[[#This Row],[Adapted Price]]*mock_fashion_data_uk_us[[#This Row],[Review Count]]</f>
        <v>999445.67657646223</v>
      </c>
      <c r="K3928" t="s">
        <v>39</v>
      </c>
      <c r="L3928" t="s">
        <v>84</v>
      </c>
      <c r="M3928" t="s">
        <v>52</v>
      </c>
      <c r="N3928" t="s">
        <v>53</v>
      </c>
      <c r="O3928" t="s">
        <v>85</v>
      </c>
      <c r="P3928">
        <v>25</v>
      </c>
      <c r="Q3928" t="s">
        <v>172</v>
      </c>
      <c r="R3928" t="s">
        <v>91</v>
      </c>
      <c r="S3928" t="s">
        <v>57</v>
      </c>
      <c r="T3928" t="s">
        <v>58</v>
      </c>
      <c r="U3928" t="s">
        <v>59</v>
      </c>
      <c r="V3928" t="s">
        <v>47</v>
      </c>
      <c r="W3928" t="s">
        <v>47</v>
      </c>
    </row>
    <row r="3929" spans="1:23" x14ac:dyDescent="0.35">
      <c r="A3929">
        <v>4045</v>
      </c>
      <c r="B3929" t="s">
        <v>4040</v>
      </c>
      <c r="C3929" s="4">
        <f>mock_fashion_data_uk_us[[#This Row],[Price]]/10^13</f>
        <v>979.84770398741819</v>
      </c>
      <c r="D3929" s="2">
        <v>9798477039874182</v>
      </c>
      <c r="E3929" t="s">
        <v>61</v>
      </c>
      <c r="F3929" t="s">
        <v>111</v>
      </c>
      <c r="G3929" t="s">
        <v>82</v>
      </c>
      <c r="H3929">
        <v>3679886107200024</v>
      </c>
      <c r="I3929">
        <v>231</v>
      </c>
      <c r="J3929" s="4">
        <f>mock_fashion_data_uk_us[[#This Row],[Adapted Price]]*mock_fashion_data_uk_us[[#This Row],[Review Count]]</f>
        <v>226344.8196210936</v>
      </c>
      <c r="K3929" t="s">
        <v>120</v>
      </c>
      <c r="L3929" t="s">
        <v>84</v>
      </c>
      <c r="M3929" t="s">
        <v>64</v>
      </c>
      <c r="N3929" t="s">
        <v>27</v>
      </c>
      <c r="O3929" t="s">
        <v>54</v>
      </c>
      <c r="P3929">
        <v>39</v>
      </c>
      <c r="Q3929" t="s">
        <v>90</v>
      </c>
      <c r="R3929" t="s">
        <v>91</v>
      </c>
      <c r="S3929" t="s">
        <v>57</v>
      </c>
      <c r="T3929" t="s">
        <v>45</v>
      </c>
      <c r="U3929" t="s">
        <v>47</v>
      </c>
      <c r="V3929" t="s">
        <v>34</v>
      </c>
      <c r="W3929" t="s">
        <v>75</v>
      </c>
    </row>
    <row r="3930" spans="1:23" x14ac:dyDescent="0.35">
      <c r="A3930">
        <v>4046</v>
      </c>
      <c r="B3930" t="s">
        <v>4041</v>
      </c>
      <c r="C3930" s="4">
        <f>mock_fashion_data_uk_us[[#This Row],[Price]]/10^13</f>
        <v>2516.7196624437793</v>
      </c>
      <c r="D3930" s="2">
        <v>2.5167196624437792E+16</v>
      </c>
      <c r="E3930" t="s">
        <v>21</v>
      </c>
      <c r="F3930" t="s">
        <v>125</v>
      </c>
      <c r="G3930" t="s">
        <v>70</v>
      </c>
      <c r="H3930">
        <v>1.3234847392943334E+16</v>
      </c>
      <c r="I3930">
        <v>385</v>
      </c>
      <c r="J3930" s="4">
        <f>mock_fashion_data_uk_us[[#This Row],[Adapted Price]]*mock_fashion_data_uk_us[[#This Row],[Review Count]]</f>
        <v>968937.07004085497</v>
      </c>
      <c r="K3930" t="s">
        <v>102</v>
      </c>
      <c r="L3930" t="s">
        <v>25</v>
      </c>
      <c r="M3930" t="s">
        <v>72</v>
      </c>
      <c r="N3930" t="s">
        <v>40</v>
      </c>
      <c r="O3930" t="s">
        <v>54</v>
      </c>
      <c r="P3930">
        <v>63</v>
      </c>
      <c r="Q3930" t="s">
        <v>42</v>
      </c>
      <c r="R3930" t="s">
        <v>30</v>
      </c>
      <c r="S3930" t="s">
        <v>95</v>
      </c>
      <c r="T3930" t="s">
        <v>32</v>
      </c>
      <c r="U3930" t="s">
        <v>47</v>
      </c>
      <c r="V3930" t="s">
        <v>59</v>
      </c>
      <c r="W3930" t="s">
        <v>59</v>
      </c>
    </row>
    <row r="3931" spans="1:23" x14ac:dyDescent="0.35">
      <c r="A3931">
        <v>4047</v>
      </c>
      <c r="B3931" t="s">
        <v>4042</v>
      </c>
      <c r="C3931" s="4">
        <f>mock_fashion_data_uk_us[[#This Row],[Price]]/10^13</f>
        <v>491.2430676490273</v>
      </c>
      <c r="D3931" s="2">
        <v>4912430676490273</v>
      </c>
      <c r="E3931" t="s">
        <v>130</v>
      </c>
      <c r="F3931" t="s">
        <v>37</v>
      </c>
      <c r="G3931" t="s">
        <v>82</v>
      </c>
      <c r="H3931">
        <v>2.1933028936563392E+16</v>
      </c>
      <c r="I3931">
        <v>196</v>
      </c>
      <c r="J3931" s="4">
        <f>mock_fashion_data_uk_us[[#This Row],[Adapted Price]]*mock_fashion_data_uk_us[[#This Row],[Review Count]]</f>
        <v>96283.641259209355</v>
      </c>
      <c r="K3931" t="s">
        <v>94</v>
      </c>
      <c r="L3931" t="s">
        <v>84</v>
      </c>
      <c r="M3931" t="s">
        <v>52</v>
      </c>
      <c r="N3931" t="s">
        <v>40</v>
      </c>
      <c r="O3931" t="s">
        <v>85</v>
      </c>
      <c r="P3931">
        <v>56</v>
      </c>
      <c r="Q3931" t="s">
        <v>103</v>
      </c>
      <c r="R3931" t="s">
        <v>56</v>
      </c>
      <c r="S3931" t="s">
        <v>95</v>
      </c>
      <c r="T3931" t="s">
        <v>80</v>
      </c>
      <c r="U3931" t="s">
        <v>47</v>
      </c>
      <c r="V3931" t="s">
        <v>46</v>
      </c>
      <c r="W3931" t="s">
        <v>47</v>
      </c>
    </row>
    <row r="3932" spans="1:23" x14ac:dyDescent="0.35">
      <c r="A3932">
        <v>4048</v>
      </c>
      <c r="B3932" t="s">
        <v>4043</v>
      </c>
      <c r="C3932" s="4">
        <f>mock_fashion_data_uk_us[[#This Row],[Price]]/10^13</f>
        <v>574.59984283526455</v>
      </c>
      <c r="D3932" s="2">
        <v>5745998428352646</v>
      </c>
      <c r="E3932" t="s">
        <v>130</v>
      </c>
      <c r="F3932" t="s">
        <v>125</v>
      </c>
      <c r="G3932" t="s">
        <v>82</v>
      </c>
      <c r="H3932">
        <v>1.1923278862179822E+16</v>
      </c>
      <c r="I3932">
        <v>454</v>
      </c>
      <c r="J3932" s="4">
        <f>mock_fashion_data_uk_us[[#This Row],[Adapted Price]]*mock_fashion_data_uk_us[[#This Row],[Review Count]]</f>
        <v>260868.32864721012</v>
      </c>
      <c r="K3932" t="s">
        <v>94</v>
      </c>
      <c r="L3932" t="s">
        <v>51</v>
      </c>
      <c r="M3932" t="s">
        <v>64</v>
      </c>
      <c r="N3932" t="s">
        <v>65</v>
      </c>
      <c r="O3932" t="s">
        <v>77</v>
      </c>
      <c r="P3932">
        <v>62</v>
      </c>
      <c r="Q3932" t="s">
        <v>78</v>
      </c>
      <c r="R3932" t="s">
        <v>30</v>
      </c>
      <c r="S3932" t="s">
        <v>104</v>
      </c>
      <c r="T3932" t="s">
        <v>80</v>
      </c>
      <c r="U3932" t="s">
        <v>46</v>
      </c>
      <c r="V3932" t="s">
        <v>33</v>
      </c>
      <c r="W3932" t="s">
        <v>33</v>
      </c>
    </row>
    <row r="3933" spans="1:23" x14ac:dyDescent="0.35">
      <c r="A3933">
        <v>4049</v>
      </c>
      <c r="B3933" t="s">
        <v>4044</v>
      </c>
      <c r="C3933" s="4">
        <f>mock_fashion_data_uk_us[[#This Row],[Price]]/10^13</f>
        <v>2501.9952232119103</v>
      </c>
      <c r="D3933" s="2">
        <v>2.5019952232119104E+16</v>
      </c>
      <c r="E3933" t="s">
        <v>61</v>
      </c>
      <c r="F3933" t="s">
        <v>111</v>
      </c>
      <c r="G3933" t="s">
        <v>50</v>
      </c>
      <c r="H3933">
        <v>3400536201908448</v>
      </c>
      <c r="I3933">
        <v>291</v>
      </c>
      <c r="J3933" s="4">
        <f>mock_fashion_data_uk_us[[#This Row],[Adapted Price]]*mock_fashion_data_uk_us[[#This Row],[Review Count]]</f>
        <v>728080.60995466588</v>
      </c>
      <c r="K3933" t="s">
        <v>120</v>
      </c>
      <c r="L3933" t="s">
        <v>25</v>
      </c>
      <c r="M3933" t="s">
        <v>64</v>
      </c>
      <c r="N3933" t="s">
        <v>53</v>
      </c>
      <c r="O3933" t="s">
        <v>66</v>
      </c>
      <c r="P3933">
        <v>18</v>
      </c>
      <c r="Q3933" t="s">
        <v>90</v>
      </c>
      <c r="R3933" t="s">
        <v>56</v>
      </c>
      <c r="S3933" t="s">
        <v>57</v>
      </c>
      <c r="T3933" t="s">
        <v>58</v>
      </c>
      <c r="U3933" t="s">
        <v>47</v>
      </c>
      <c r="V3933" t="s">
        <v>59</v>
      </c>
      <c r="W3933" t="s">
        <v>59</v>
      </c>
    </row>
    <row r="3934" spans="1:23" x14ac:dyDescent="0.35">
      <c r="A3934">
        <v>4050</v>
      </c>
      <c r="B3934" t="s">
        <v>4045</v>
      </c>
      <c r="C3934" s="4">
        <f>mock_fashion_data_uk_us[[#This Row],[Price]]/10^13</f>
        <v>770.63004192879646</v>
      </c>
      <c r="D3934" s="2">
        <v>7706300419287965</v>
      </c>
      <c r="E3934" t="s">
        <v>36</v>
      </c>
      <c r="F3934" t="s">
        <v>69</v>
      </c>
      <c r="G3934" t="s">
        <v>89</v>
      </c>
      <c r="H3934">
        <v>3370648655354617</v>
      </c>
      <c r="I3934">
        <v>167</v>
      </c>
      <c r="J3934" s="4">
        <f>mock_fashion_data_uk_us[[#This Row],[Adapted Price]]*mock_fashion_data_uk_us[[#This Row],[Review Count]]</f>
        <v>128695.21700210901</v>
      </c>
      <c r="K3934" t="s">
        <v>63</v>
      </c>
      <c r="L3934" t="s">
        <v>25</v>
      </c>
      <c r="M3934" t="s">
        <v>52</v>
      </c>
      <c r="N3934" t="s">
        <v>65</v>
      </c>
      <c r="O3934" t="s">
        <v>66</v>
      </c>
      <c r="P3934">
        <v>38</v>
      </c>
      <c r="Q3934" t="s">
        <v>114</v>
      </c>
      <c r="R3934" t="s">
        <v>123</v>
      </c>
      <c r="S3934" t="s">
        <v>104</v>
      </c>
      <c r="T3934" t="s">
        <v>58</v>
      </c>
      <c r="U3934" t="s">
        <v>75</v>
      </c>
      <c r="V3934" t="s">
        <v>59</v>
      </c>
      <c r="W3934" t="s">
        <v>47</v>
      </c>
    </row>
    <row r="3935" spans="1:23" x14ac:dyDescent="0.35">
      <c r="A3935">
        <v>4051</v>
      </c>
      <c r="B3935" t="s">
        <v>4046</v>
      </c>
      <c r="C3935" s="4">
        <f>mock_fashion_data_uk_us[[#This Row],[Price]]/10^13</f>
        <v>353.27655451060872</v>
      </c>
      <c r="D3935" s="2">
        <v>3532765545106087</v>
      </c>
      <c r="E3935" t="s">
        <v>36</v>
      </c>
      <c r="F3935" t="s">
        <v>62</v>
      </c>
      <c r="G3935" t="s">
        <v>89</v>
      </c>
      <c r="H3935">
        <v>1.8186955943625388E+16</v>
      </c>
      <c r="I3935">
        <v>497</v>
      </c>
      <c r="J3935" s="4">
        <f>mock_fashion_data_uk_us[[#This Row],[Adapted Price]]*mock_fashion_data_uk_us[[#This Row],[Review Count]]</f>
        <v>175578.44759177254</v>
      </c>
      <c r="K3935" t="s">
        <v>94</v>
      </c>
      <c r="L3935" t="s">
        <v>25</v>
      </c>
      <c r="M3935" t="s">
        <v>52</v>
      </c>
      <c r="N3935" t="s">
        <v>40</v>
      </c>
      <c r="O3935" t="s">
        <v>77</v>
      </c>
      <c r="P3935">
        <v>37</v>
      </c>
      <c r="Q3935" t="s">
        <v>78</v>
      </c>
      <c r="R3935" t="s">
        <v>91</v>
      </c>
      <c r="S3935" t="s">
        <v>57</v>
      </c>
      <c r="T3935" t="s">
        <v>58</v>
      </c>
      <c r="U3935" t="s">
        <v>47</v>
      </c>
      <c r="V3935" t="s">
        <v>75</v>
      </c>
      <c r="W3935" t="s">
        <v>46</v>
      </c>
    </row>
    <row r="3936" spans="1:23" x14ac:dyDescent="0.35">
      <c r="A3936">
        <v>4052</v>
      </c>
      <c r="B3936" t="s">
        <v>4047</v>
      </c>
      <c r="C3936" s="4">
        <f>mock_fashion_data_uk_us[[#This Row],[Price]]/10^13</f>
        <v>832.8023386393329</v>
      </c>
      <c r="D3936" s="2">
        <v>8328023386393329</v>
      </c>
      <c r="E3936" t="s">
        <v>36</v>
      </c>
      <c r="F3936" t="s">
        <v>125</v>
      </c>
      <c r="G3936" t="s">
        <v>82</v>
      </c>
      <c r="H3936">
        <v>4.9953349780709952E+16</v>
      </c>
      <c r="I3936">
        <v>386</v>
      </c>
      <c r="J3936" s="4">
        <f>mock_fashion_data_uk_us[[#This Row],[Adapted Price]]*mock_fashion_data_uk_us[[#This Row],[Review Count]]</f>
        <v>321461.7027147825</v>
      </c>
      <c r="K3936" t="s">
        <v>71</v>
      </c>
      <c r="L3936" t="s">
        <v>25</v>
      </c>
      <c r="M3936" t="s">
        <v>72</v>
      </c>
      <c r="N3936" t="s">
        <v>53</v>
      </c>
      <c r="O3936" t="s">
        <v>85</v>
      </c>
      <c r="P3936">
        <v>55</v>
      </c>
      <c r="Q3936" t="s">
        <v>29</v>
      </c>
      <c r="R3936" t="s">
        <v>56</v>
      </c>
      <c r="S3936" t="s">
        <v>44</v>
      </c>
      <c r="T3936" t="s">
        <v>45</v>
      </c>
      <c r="U3936" t="s">
        <v>47</v>
      </c>
      <c r="V3936" t="s">
        <v>47</v>
      </c>
      <c r="W3936" t="s">
        <v>59</v>
      </c>
    </row>
    <row r="3937" spans="1:23" x14ac:dyDescent="0.35">
      <c r="A3937">
        <v>4053</v>
      </c>
      <c r="B3937" t="s">
        <v>4048</v>
      </c>
      <c r="C3937" s="4">
        <f>mock_fashion_data_uk_us[[#This Row],[Price]]/10^13</f>
        <v>356.25004578998909</v>
      </c>
      <c r="D3937" s="2">
        <v>3562500457899891</v>
      </c>
      <c r="E3937" t="s">
        <v>21</v>
      </c>
      <c r="F3937" t="s">
        <v>37</v>
      </c>
      <c r="G3937" t="s">
        <v>38</v>
      </c>
      <c r="H3937">
        <v>1633201923594922</v>
      </c>
      <c r="I3937">
        <v>175</v>
      </c>
      <c r="J3937" s="4">
        <f>mock_fashion_data_uk_us[[#This Row],[Adapted Price]]*mock_fashion_data_uk_us[[#This Row],[Review Count]]</f>
        <v>62343.758013248087</v>
      </c>
      <c r="K3937" t="s">
        <v>63</v>
      </c>
      <c r="L3937" t="s">
        <v>51</v>
      </c>
      <c r="M3937" t="s">
        <v>26</v>
      </c>
      <c r="N3937" t="s">
        <v>27</v>
      </c>
      <c r="O3937" t="s">
        <v>85</v>
      </c>
      <c r="P3937">
        <v>29</v>
      </c>
      <c r="Q3937" t="s">
        <v>122</v>
      </c>
      <c r="R3937" t="s">
        <v>123</v>
      </c>
      <c r="S3937" t="s">
        <v>44</v>
      </c>
      <c r="T3937" t="s">
        <v>58</v>
      </c>
      <c r="U3937" t="s">
        <v>47</v>
      </c>
      <c r="V3937" t="s">
        <v>47</v>
      </c>
      <c r="W3937" t="s">
        <v>46</v>
      </c>
    </row>
    <row r="3938" spans="1:23" x14ac:dyDescent="0.35">
      <c r="A3938">
        <v>4054</v>
      </c>
      <c r="B3938" t="s">
        <v>4049</v>
      </c>
      <c r="C3938" s="4">
        <f>mock_fashion_data_uk_us[[#This Row],[Price]]/10^13</f>
        <v>700.3802518095863</v>
      </c>
      <c r="D3938" s="2">
        <v>7003802518095863</v>
      </c>
      <c r="E3938" t="s">
        <v>130</v>
      </c>
      <c r="F3938" t="s">
        <v>69</v>
      </c>
      <c r="G3938" t="s">
        <v>50</v>
      </c>
      <c r="H3938">
        <v>3149636994819616</v>
      </c>
      <c r="I3938">
        <v>234</v>
      </c>
      <c r="J3938" s="4">
        <f>mock_fashion_data_uk_us[[#This Row],[Adapted Price]]*mock_fashion_data_uk_us[[#This Row],[Review Count]]</f>
        <v>163888.97892344318</v>
      </c>
      <c r="K3938" t="s">
        <v>71</v>
      </c>
      <c r="L3938" t="s">
        <v>84</v>
      </c>
      <c r="M3938" t="s">
        <v>26</v>
      </c>
      <c r="N3938" t="s">
        <v>40</v>
      </c>
      <c r="O3938" t="s">
        <v>127</v>
      </c>
      <c r="P3938">
        <v>39</v>
      </c>
      <c r="Q3938" t="s">
        <v>42</v>
      </c>
      <c r="R3938" t="s">
        <v>79</v>
      </c>
      <c r="S3938" t="s">
        <v>44</v>
      </c>
      <c r="T3938" t="s">
        <v>58</v>
      </c>
      <c r="U3938" t="s">
        <v>47</v>
      </c>
      <c r="V3938" t="s">
        <v>75</v>
      </c>
      <c r="W3938" t="s">
        <v>47</v>
      </c>
    </row>
    <row r="3939" spans="1:23" x14ac:dyDescent="0.35">
      <c r="A3939">
        <v>4055</v>
      </c>
      <c r="B3939" t="s">
        <v>4050</v>
      </c>
      <c r="C3939" s="4">
        <f>mock_fashion_data_uk_us[[#This Row],[Price]]/10^13</f>
        <v>573.96992575450236</v>
      </c>
      <c r="D3939" s="2">
        <v>5739699257545024</v>
      </c>
      <c r="E3939" t="s">
        <v>68</v>
      </c>
      <c r="F3939" t="s">
        <v>108</v>
      </c>
      <c r="G3939" t="s">
        <v>101</v>
      </c>
      <c r="H3939">
        <v>1101673332014868</v>
      </c>
      <c r="I3939">
        <v>490</v>
      </c>
      <c r="J3939" s="4">
        <f>mock_fashion_data_uk_us[[#This Row],[Adapted Price]]*mock_fashion_data_uk_us[[#This Row],[Review Count]]</f>
        <v>281245.26361970615</v>
      </c>
      <c r="K3939" t="s">
        <v>71</v>
      </c>
      <c r="L3939" t="s">
        <v>51</v>
      </c>
      <c r="M3939" t="s">
        <v>26</v>
      </c>
      <c r="N3939" t="s">
        <v>27</v>
      </c>
      <c r="O3939" t="s">
        <v>54</v>
      </c>
      <c r="P3939">
        <v>51</v>
      </c>
      <c r="Q3939" t="s">
        <v>103</v>
      </c>
      <c r="R3939" t="s">
        <v>79</v>
      </c>
      <c r="S3939" t="s">
        <v>57</v>
      </c>
      <c r="T3939" t="s">
        <v>58</v>
      </c>
      <c r="U3939" t="s">
        <v>33</v>
      </c>
      <c r="V3939" t="s">
        <v>33</v>
      </c>
      <c r="W3939" t="s">
        <v>75</v>
      </c>
    </row>
    <row r="3940" spans="1:23" x14ac:dyDescent="0.35">
      <c r="A3940">
        <v>4056</v>
      </c>
      <c r="B3940" t="s">
        <v>4051</v>
      </c>
      <c r="C3940" s="4">
        <f>mock_fashion_data_uk_us[[#This Row],[Price]]/10^13</f>
        <v>197.8457743436841</v>
      </c>
      <c r="D3940" s="2">
        <v>1978457743436841</v>
      </c>
      <c r="E3940" t="s">
        <v>88</v>
      </c>
      <c r="F3940" t="s">
        <v>111</v>
      </c>
      <c r="G3940" t="s">
        <v>89</v>
      </c>
      <c r="H3940">
        <v>2.2308239376841024E+16</v>
      </c>
      <c r="I3940">
        <v>314</v>
      </c>
      <c r="J3940" s="4">
        <f>mock_fashion_data_uk_us[[#This Row],[Adapted Price]]*mock_fashion_data_uk_us[[#This Row],[Review Count]]</f>
        <v>62123.573143916808</v>
      </c>
      <c r="K3940" t="s">
        <v>24</v>
      </c>
      <c r="L3940" t="s">
        <v>51</v>
      </c>
      <c r="M3940" t="s">
        <v>64</v>
      </c>
      <c r="N3940" t="s">
        <v>40</v>
      </c>
      <c r="O3940" t="s">
        <v>85</v>
      </c>
      <c r="P3940">
        <v>48</v>
      </c>
      <c r="Q3940" t="s">
        <v>42</v>
      </c>
      <c r="R3940" t="s">
        <v>132</v>
      </c>
      <c r="S3940" t="s">
        <v>95</v>
      </c>
      <c r="T3940" t="s">
        <v>45</v>
      </c>
      <c r="U3940" t="s">
        <v>33</v>
      </c>
      <c r="V3940" t="s">
        <v>47</v>
      </c>
      <c r="W3940" t="s">
        <v>46</v>
      </c>
    </row>
    <row r="3941" spans="1:23" x14ac:dyDescent="0.35">
      <c r="A3941">
        <v>4057</v>
      </c>
      <c r="B3941" t="s">
        <v>4052</v>
      </c>
      <c r="C3941" s="4">
        <f>mock_fashion_data_uk_us[[#This Row],[Price]]/10^13</f>
        <v>5958.5341264145654</v>
      </c>
      <c r="D3941" s="2">
        <v>5.9585341264145656E+16</v>
      </c>
      <c r="E3941" t="s">
        <v>49</v>
      </c>
      <c r="F3941" t="s">
        <v>145</v>
      </c>
      <c r="G3941" t="s">
        <v>50</v>
      </c>
      <c r="H3941">
        <v>1.4250841621929932E+16</v>
      </c>
      <c r="I3941">
        <v>359</v>
      </c>
      <c r="J3941" s="4">
        <f>mock_fashion_data_uk_us[[#This Row],[Adapted Price]]*mock_fashion_data_uk_us[[#This Row],[Review Count]]</f>
        <v>2139113.7513828292</v>
      </c>
      <c r="K3941" t="s">
        <v>94</v>
      </c>
      <c r="L3941" t="s">
        <v>25</v>
      </c>
      <c r="M3941" t="s">
        <v>26</v>
      </c>
      <c r="N3941" t="s">
        <v>27</v>
      </c>
      <c r="O3941" t="s">
        <v>41</v>
      </c>
      <c r="P3941">
        <v>40</v>
      </c>
      <c r="Q3941" t="s">
        <v>90</v>
      </c>
      <c r="R3941" t="s">
        <v>132</v>
      </c>
      <c r="S3941" t="s">
        <v>95</v>
      </c>
      <c r="T3941" t="s">
        <v>105</v>
      </c>
      <c r="U3941" t="s">
        <v>47</v>
      </c>
      <c r="V3941" t="s">
        <v>59</v>
      </c>
      <c r="W3941" t="s">
        <v>47</v>
      </c>
    </row>
    <row r="3942" spans="1:23" x14ac:dyDescent="0.35">
      <c r="A3942">
        <v>4058</v>
      </c>
      <c r="B3942" t="s">
        <v>4053</v>
      </c>
      <c r="C3942" s="4">
        <f>mock_fashion_data_uk_us[[#This Row],[Price]]/10^13</f>
        <v>4139.7996345759057</v>
      </c>
      <c r="D3942" s="2">
        <v>4.1397996345759056E+16</v>
      </c>
      <c r="E3942" t="s">
        <v>36</v>
      </c>
      <c r="F3942" t="s">
        <v>116</v>
      </c>
      <c r="G3942" t="s">
        <v>23</v>
      </c>
      <c r="H3942">
        <v>1.3516014172780756E+16</v>
      </c>
      <c r="I3942">
        <v>402</v>
      </c>
      <c r="J3942" s="4">
        <f>mock_fashion_data_uk_us[[#This Row],[Adapted Price]]*mock_fashion_data_uk_us[[#This Row],[Review Count]]</f>
        <v>1664199.4530995141</v>
      </c>
      <c r="K3942" t="s">
        <v>71</v>
      </c>
      <c r="L3942" t="s">
        <v>25</v>
      </c>
      <c r="M3942" t="s">
        <v>64</v>
      </c>
      <c r="N3942" t="s">
        <v>27</v>
      </c>
      <c r="O3942" t="s">
        <v>113</v>
      </c>
      <c r="P3942">
        <v>22</v>
      </c>
      <c r="Q3942" t="s">
        <v>42</v>
      </c>
      <c r="R3942" t="s">
        <v>79</v>
      </c>
      <c r="S3942" t="s">
        <v>31</v>
      </c>
      <c r="T3942" t="s">
        <v>58</v>
      </c>
      <c r="U3942" t="s">
        <v>47</v>
      </c>
      <c r="V3942" t="s">
        <v>46</v>
      </c>
      <c r="W3942" t="s">
        <v>46</v>
      </c>
    </row>
    <row r="3943" spans="1:23" x14ac:dyDescent="0.35">
      <c r="A3943">
        <v>4059</v>
      </c>
      <c r="B3943" t="s">
        <v>4054</v>
      </c>
      <c r="C3943" s="4">
        <f>mock_fashion_data_uk_us[[#This Row],[Price]]/10^13</f>
        <v>4759.9342918806751</v>
      </c>
      <c r="D3943" s="2">
        <v>4.7599342918806752E+16</v>
      </c>
      <c r="E3943" t="s">
        <v>130</v>
      </c>
      <c r="F3943" t="s">
        <v>116</v>
      </c>
      <c r="G3943" t="s">
        <v>38</v>
      </c>
      <c r="H3943">
        <v>3202721336397407</v>
      </c>
      <c r="I3943">
        <v>408</v>
      </c>
      <c r="J3943" s="4">
        <f>mock_fashion_data_uk_us[[#This Row],[Adapted Price]]*mock_fashion_data_uk_us[[#This Row],[Review Count]]</f>
        <v>1942053.1910873156</v>
      </c>
      <c r="K3943" t="s">
        <v>39</v>
      </c>
      <c r="L3943" t="s">
        <v>25</v>
      </c>
      <c r="M3943" t="s">
        <v>52</v>
      </c>
      <c r="N3943" t="s">
        <v>27</v>
      </c>
      <c r="O3943" t="s">
        <v>54</v>
      </c>
      <c r="P3943">
        <v>60</v>
      </c>
      <c r="Q3943" t="s">
        <v>90</v>
      </c>
      <c r="R3943" t="s">
        <v>86</v>
      </c>
      <c r="S3943" t="s">
        <v>31</v>
      </c>
      <c r="T3943" t="s">
        <v>45</v>
      </c>
      <c r="U3943" t="s">
        <v>33</v>
      </c>
      <c r="V3943" t="s">
        <v>34</v>
      </c>
      <c r="W3943" t="s">
        <v>33</v>
      </c>
    </row>
    <row r="3944" spans="1:23" x14ac:dyDescent="0.35">
      <c r="A3944">
        <v>4060</v>
      </c>
      <c r="B3944" t="s">
        <v>4055</v>
      </c>
      <c r="C3944" s="4">
        <f>mock_fashion_data_uk_us[[#This Row],[Price]]/10^13</f>
        <v>7.9626583386194998</v>
      </c>
      <c r="D3944" s="2">
        <v>79626583386195</v>
      </c>
      <c r="E3944" t="s">
        <v>61</v>
      </c>
      <c r="F3944" t="s">
        <v>119</v>
      </c>
      <c r="G3944" t="s">
        <v>89</v>
      </c>
      <c r="H3944">
        <v>2.6854712728702416E+16</v>
      </c>
      <c r="I3944">
        <v>487</v>
      </c>
      <c r="J3944" s="4">
        <f>mock_fashion_data_uk_us[[#This Row],[Adapted Price]]*mock_fashion_data_uk_us[[#This Row],[Review Count]]</f>
        <v>3877.8146109076965</v>
      </c>
      <c r="K3944" t="s">
        <v>83</v>
      </c>
      <c r="L3944" t="s">
        <v>25</v>
      </c>
      <c r="M3944" t="s">
        <v>72</v>
      </c>
      <c r="N3944" t="s">
        <v>27</v>
      </c>
      <c r="O3944" t="s">
        <v>77</v>
      </c>
      <c r="P3944">
        <v>49</v>
      </c>
      <c r="Q3944" t="s">
        <v>122</v>
      </c>
      <c r="R3944" t="s">
        <v>79</v>
      </c>
      <c r="S3944" t="s">
        <v>104</v>
      </c>
      <c r="T3944" t="s">
        <v>58</v>
      </c>
      <c r="U3944" t="s">
        <v>47</v>
      </c>
      <c r="V3944" t="s">
        <v>33</v>
      </c>
      <c r="W3944" t="s">
        <v>46</v>
      </c>
    </row>
    <row r="3945" spans="1:23" x14ac:dyDescent="0.35">
      <c r="A3945">
        <v>4061</v>
      </c>
      <c r="B3945" t="s">
        <v>4056</v>
      </c>
      <c r="C3945" s="4">
        <f>mock_fashion_data_uk_us[[#This Row],[Price]]/10^13</f>
        <v>594.68804946371165</v>
      </c>
      <c r="D3945" s="2">
        <v>5946880494637117</v>
      </c>
      <c r="E3945" t="s">
        <v>49</v>
      </c>
      <c r="F3945" t="s">
        <v>125</v>
      </c>
      <c r="G3945" t="s">
        <v>82</v>
      </c>
      <c r="H3945">
        <v>2.8781614551766104E+16</v>
      </c>
      <c r="I3945">
        <v>345</v>
      </c>
      <c r="J3945" s="4">
        <f>mock_fashion_data_uk_us[[#This Row],[Adapted Price]]*mock_fashion_data_uk_us[[#This Row],[Review Count]]</f>
        <v>205167.37706498051</v>
      </c>
      <c r="K3945" t="s">
        <v>97</v>
      </c>
      <c r="L3945" t="s">
        <v>84</v>
      </c>
      <c r="M3945" t="s">
        <v>52</v>
      </c>
      <c r="N3945" t="s">
        <v>65</v>
      </c>
      <c r="O3945" t="s">
        <v>127</v>
      </c>
      <c r="P3945">
        <v>35</v>
      </c>
      <c r="Q3945" t="s">
        <v>114</v>
      </c>
      <c r="R3945" t="s">
        <v>123</v>
      </c>
      <c r="S3945" t="s">
        <v>57</v>
      </c>
      <c r="T3945" t="s">
        <v>80</v>
      </c>
      <c r="U3945" t="s">
        <v>75</v>
      </c>
      <c r="V3945" t="s">
        <v>75</v>
      </c>
      <c r="W3945" t="s">
        <v>75</v>
      </c>
    </row>
    <row r="3946" spans="1:23" x14ac:dyDescent="0.35">
      <c r="A3946">
        <v>4063</v>
      </c>
      <c r="B3946" t="s">
        <v>4057</v>
      </c>
      <c r="C3946" s="4">
        <f>mock_fashion_data_uk_us[[#This Row],[Price]]/10^13</f>
        <v>1595.5414613071628</v>
      </c>
      <c r="D3946" s="2">
        <v>1.5955414613071628E+16</v>
      </c>
      <c r="E3946" t="s">
        <v>49</v>
      </c>
      <c r="F3946" t="s">
        <v>22</v>
      </c>
      <c r="G3946" t="s">
        <v>82</v>
      </c>
      <c r="H3946">
        <v>1369691780286138</v>
      </c>
      <c r="I3946">
        <v>406</v>
      </c>
      <c r="J3946" s="4">
        <f>mock_fashion_data_uk_us[[#This Row],[Adapted Price]]*mock_fashion_data_uk_us[[#This Row],[Review Count]]</f>
        <v>647789.83329070813</v>
      </c>
      <c r="K3946" t="s">
        <v>97</v>
      </c>
      <c r="L3946" t="s">
        <v>84</v>
      </c>
      <c r="M3946" t="s">
        <v>52</v>
      </c>
      <c r="N3946" t="s">
        <v>40</v>
      </c>
      <c r="O3946" t="s">
        <v>77</v>
      </c>
      <c r="P3946">
        <v>39</v>
      </c>
      <c r="Q3946" t="s">
        <v>78</v>
      </c>
      <c r="R3946" t="s">
        <v>134</v>
      </c>
      <c r="S3946" t="s">
        <v>95</v>
      </c>
      <c r="T3946" t="s">
        <v>32</v>
      </c>
      <c r="U3946" t="s">
        <v>75</v>
      </c>
      <c r="V3946" t="s">
        <v>33</v>
      </c>
      <c r="W3946" t="s">
        <v>75</v>
      </c>
    </row>
    <row r="3947" spans="1:23" x14ac:dyDescent="0.35">
      <c r="A3947">
        <v>4064</v>
      </c>
      <c r="B3947" t="s">
        <v>4058</v>
      </c>
      <c r="C3947" s="4">
        <f>mock_fashion_data_uk_us[[#This Row],[Price]]/10^13</f>
        <v>737.86855337151849</v>
      </c>
      <c r="D3947" s="2">
        <v>7378685533715185</v>
      </c>
      <c r="E3947" t="s">
        <v>88</v>
      </c>
      <c r="F3947" t="s">
        <v>69</v>
      </c>
      <c r="G3947" t="s">
        <v>23</v>
      </c>
      <c r="H3947">
        <v>1.3968052057845696E+16</v>
      </c>
      <c r="I3947">
        <v>364</v>
      </c>
      <c r="J3947" s="4">
        <f>mock_fashion_data_uk_us[[#This Row],[Adapted Price]]*mock_fashion_data_uk_us[[#This Row],[Review Count]]</f>
        <v>268584.15342723276</v>
      </c>
      <c r="K3947" t="s">
        <v>102</v>
      </c>
      <c r="L3947" t="s">
        <v>84</v>
      </c>
      <c r="M3947" t="s">
        <v>26</v>
      </c>
      <c r="N3947" t="s">
        <v>40</v>
      </c>
      <c r="O3947" t="s">
        <v>66</v>
      </c>
      <c r="P3947">
        <v>48</v>
      </c>
      <c r="Q3947" t="s">
        <v>103</v>
      </c>
      <c r="R3947" t="s">
        <v>91</v>
      </c>
      <c r="S3947" t="s">
        <v>57</v>
      </c>
      <c r="T3947" t="s">
        <v>105</v>
      </c>
      <c r="U3947" t="s">
        <v>75</v>
      </c>
      <c r="V3947" t="s">
        <v>75</v>
      </c>
      <c r="W3947" t="s">
        <v>47</v>
      </c>
    </row>
    <row r="3948" spans="1:23" x14ac:dyDescent="0.35">
      <c r="A3948">
        <v>4065</v>
      </c>
      <c r="B3948" t="s">
        <v>4059</v>
      </c>
      <c r="C3948" s="4">
        <f>mock_fashion_data_uk_us[[#This Row],[Price]]/10^13</f>
        <v>657.78891154205985</v>
      </c>
      <c r="D3948" s="2">
        <v>6577889115420598</v>
      </c>
      <c r="E3948" t="s">
        <v>130</v>
      </c>
      <c r="F3948" t="s">
        <v>22</v>
      </c>
      <c r="G3948" t="s">
        <v>70</v>
      </c>
      <c r="H3948">
        <v>1.0949683104352176E+16</v>
      </c>
      <c r="I3948">
        <v>46</v>
      </c>
      <c r="J3948" s="4">
        <f>mock_fashion_data_uk_us[[#This Row],[Adapted Price]]*mock_fashion_data_uk_us[[#This Row],[Review Count]]</f>
        <v>30258.289930934752</v>
      </c>
      <c r="K3948" t="s">
        <v>39</v>
      </c>
      <c r="L3948" t="s">
        <v>84</v>
      </c>
      <c r="M3948" t="s">
        <v>72</v>
      </c>
      <c r="N3948" t="s">
        <v>65</v>
      </c>
      <c r="O3948" t="s">
        <v>77</v>
      </c>
      <c r="P3948">
        <v>37</v>
      </c>
      <c r="Q3948" t="s">
        <v>122</v>
      </c>
      <c r="R3948" t="s">
        <v>56</v>
      </c>
      <c r="S3948" t="s">
        <v>57</v>
      </c>
      <c r="T3948" t="s">
        <v>45</v>
      </c>
      <c r="U3948" t="s">
        <v>75</v>
      </c>
      <c r="V3948" t="s">
        <v>34</v>
      </c>
      <c r="W3948" t="s">
        <v>47</v>
      </c>
    </row>
    <row r="3949" spans="1:23" x14ac:dyDescent="0.35">
      <c r="A3949">
        <v>4066</v>
      </c>
      <c r="B3949" t="s">
        <v>4060</v>
      </c>
      <c r="C3949" s="4">
        <f>mock_fashion_data_uk_us[[#This Row],[Price]]/10^13</f>
        <v>634.65285300407947</v>
      </c>
      <c r="D3949" s="2">
        <v>6346528530040795</v>
      </c>
      <c r="E3949" t="s">
        <v>61</v>
      </c>
      <c r="F3949" t="s">
        <v>111</v>
      </c>
      <c r="G3949" t="s">
        <v>101</v>
      </c>
      <c r="H3949">
        <v>3.0834856048070596E+16</v>
      </c>
      <c r="I3949">
        <v>337</v>
      </c>
      <c r="J3949" s="4">
        <f>mock_fashion_data_uk_us[[#This Row],[Adapted Price]]*mock_fashion_data_uk_us[[#This Row],[Review Count]]</f>
        <v>213878.01146237479</v>
      </c>
      <c r="K3949" t="s">
        <v>97</v>
      </c>
      <c r="L3949" t="s">
        <v>25</v>
      </c>
      <c r="M3949" t="s">
        <v>26</v>
      </c>
      <c r="N3949" t="s">
        <v>65</v>
      </c>
      <c r="O3949" t="s">
        <v>41</v>
      </c>
      <c r="P3949">
        <v>57</v>
      </c>
      <c r="Q3949" t="s">
        <v>99</v>
      </c>
      <c r="R3949" t="s">
        <v>43</v>
      </c>
      <c r="S3949" t="s">
        <v>74</v>
      </c>
      <c r="T3949" t="s">
        <v>80</v>
      </c>
      <c r="U3949" t="s">
        <v>47</v>
      </c>
      <c r="V3949" t="s">
        <v>75</v>
      </c>
      <c r="W3949" t="s">
        <v>33</v>
      </c>
    </row>
    <row r="3950" spans="1:23" x14ac:dyDescent="0.35">
      <c r="A3950">
        <v>4067</v>
      </c>
      <c r="B3950" t="s">
        <v>4061</v>
      </c>
      <c r="C3950" s="4">
        <f>mock_fashion_data_uk_us[[#This Row],[Price]]/10^13</f>
        <v>720.93140764500254</v>
      </c>
      <c r="D3950" s="2">
        <v>7209314076450025</v>
      </c>
      <c r="E3950" t="s">
        <v>61</v>
      </c>
      <c r="F3950" t="s">
        <v>119</v>
      </c>
      <c r="G3950" t="s">
        <v>70</v>
      </c>
      <c r="H3950">
        <v>2058673813407466</v>
      </c>
      <c r="I3950">
        <v>475</v>
      </c>
      <c r="J3950" s="4">
        <f>mock_fashion_data_uk_us[[#This Row],[Adapted Price]]*mock_fashion_data_uk_us[[#This Row],[Review Count]]</f>
        <v>342442.41863137623</v>
      </c>
      <c r="K3950" t="s">
        <v>102</v>
      </c>
      <c r="L3950" t="s">
        <v>25</v>
      </c>
      <c r="M3950" t="s">
        <v>52</v>
      </c>
      <c r="N3950" t="s">
        <v>53</v>
      </c>
      <c r="O3950" t="s">
        <v>127</v>
      </c>
      <c r="P3950">
        <v>31</v>
      </c>
      <c r="Q3950" t="s">
        <v>42</v>
      </c>
      <c r="R3950" t="s">
        <v>43</v>
      </c>
      <c r="S3950" t="s">
        <v>44</v>
      </c>
      <c r="T3950" t="s">
        <v>32</v>
      </c>
      <c r="U3950" t="s">
        <v>75</v>
      </c>
      <c r="V3950" t="s">
        <v>59</v>
      </c>
      <c r="W3950" t="s">
        <v>75</v>
      </c>
    </row>
    <row r="3951" spans="1:23" x14ac:dyDescent="0.35">
      <c r="A3951">
        <v>4068</v>
      </c>
      <c r="B3951" t="s">
        <v>4062</v>
      </c>
      <c r="C3951" s="4">
        <f>mock_fashion_data_uk_us[[#This Row],[Price]]/10^13</f>
        <v>20.4884855258084</v>
      </c>
      <c r="D3951" s="2">
        <v>204884855258084</v>
      </c>
      <c r="E3951" t="s">
        <v>88</v>
      </c>
      <c r="F3951" t="s">
        <v>37</v>
      </c>
      <c r="G3951" t="s">
        <v>101</v>
      </c>
      <c r="H3951">
        <v>1.8533847817415584E+16</v>
      </c>
      <c r="I3951">
        <v>78</v>
      </c>
      <c r="J3951" s="4">
        <f>mock_fashion_data_uk_us[[#This Row],[Adapted Price]]*mock_fashion_data_uk_us[[#This Row],[Review Count]]</f>
        <v>1598.1018710130552</v>
      </c>
      <c r="K3951" t="s">
        <v>112</v>
      </c>
      <c r="L3951" t="s">
        <v>25</v>
      </c>
      <c r="M3951" t="s">
        <v>52</v>
      </c>
      <c r="N3951" t="s">
        <v>40</v>
      </c>
      <c r="O3951" t="s">
        <v>54</v>
      </c>
      <c r="P3951">
        <v>43</v>
      </c>
      <c r="Q3951" t="s">
        <v>103</v>
      </c>
      <c r="R3951" t="s">
        <v>134</v>
      </c>
      <c r="S3951" t="s">
        <v>95</v>
      </c>
      <c r="T3951" t="s">
        <v>105</v>
      </c>
      <c r="U3951" t="s">
        <v>59</v>
      </c>
      <c r="V3951" t="s">
        <v>33</v>
      </c>
      <c r="W3951" t="s">
        <v>47</v>
      </c>
    </row>
    <row r="3952" spans="1:23" x14ac:dyDescent="0.35">
      <c r="A3952">
        <v>4069</v>
      </c>
      <c r="B3952" t="s">
        <v>4063</v>
      </c>
      <c r="C3952" s="4">
        <f>mock_fashion_data_uk_us[[#This Row],[Price]]/10^13</f>
        <v>450.35391879982888</v>
      </c>
      <c r="D3952" s="2">
        <v>4503539187998289</v>
      </c>
      <c r="E3952" t="s">
        <v>130</v>
      </c>
      <c r="F3952" t="s">
        <v>145</v>
      </c>
      <c r="G3952" t="s">
        <v>70</v>
      </c>
      <c r="H3952">
        <v>3714584015138656</v>
      </c>
      <c r="I3952">
        <v>276</v>
      </c>
      <c r="J3952" s="4">
        <f>mock_fashion_data_uk_us[[#This Row],[Adapted Price]]*mock_fashion_data_uk_us[[#This Row],[Review Count]]</f>
        <v>124297.68158875276</v>
      </c>
      <c r="K3952" t="s">
        <v>102</v>
      </c>
      <c r="L3952" t="s">
        <v>51</v>
      </c>
      <c r="M3952" t="s">
        <v>64</v>
      </c>
      <c r="N3952" t="s">
        <v>40</v>
      </c>
      <c r="O3952" t="s">
        <v>66</v>
      </c>
      <c r="P3952">
        <v>24</v>
      </c>
      <c r="Q3952" t="s">
        <v>103</v>
      </c>
      <c r="R3952" t="s">
        <v>30</v>
      </c>
      <c r="S3952" t="s">
        <v>31</v>
      </c>
      <c r="T3952" t="s">
        <v>58</v>
      </c>
      <c r="U3952" t="s">
        <v>75</v>
      </c>
      <c r="V3952" t="s">
        <v>46</v>
      </c>
      <c r="W3952" t="s">
        <v>59</v>
      </c>
    </row>
    <row r="3953" spans="1:23" x14ac:dyDescent="0.35">
      <c r="A3953">
        <v>4070</v>
      </c>
      <c r="B3953" t="s">
        <v>4064</v>
      </c>
      <c r="C3953" s="4">
        <f>mock_fashion_data_uk_us[[#This Row],[Price]]/10^13</f>
        <v>1215.3438337850441</v>
      </c>
      <c r="D3953" s="2">
        <v>1.2153438337850442E+16</v>
      </c>
      <c r="E3953" t="s">
        <v>118</v>
      </c>
      <c r="F3953" t="s">
        <v>111</v>
      </c>
      <c r="G3953" t="s">
        <v>38</v>
      </c>
      <c r="H3953">
        <v>3741523161853492</v>
      </c>
      <c r="I3953">
        <v>67</v>
      </c>
      <c r="J3953" s="4">
        <f>mock_fashion_data_uk_us[[#This Row],[Adapted Price]]*mock_fashion_data_uk_us[[#This Row],[Review Count]]</f>
        <v>81428.036863597954</v>
      </c>
      <c r="K3953" t="s">
        <v>24</v>
      </c>
      <c r="L3953" t="s">
        <v>51</v>
      </c>
      <c r="M3953" t="s">
        <v>72</v>
      </c>
      <c r="N3953" t="s">
        <v>53</v>
      </c>
      <c r="O3953" t="s">
        <v>28</v>
      </c>
      <c r="P3953">
        <v>19</v>
      </c>
      <c r="Q3953" t="s">
        <v>55</v>
      </c>
      <c r="R3953" t="s">
        <v>73</v>
      </c>
      <c r="S3953" t="s">
        <v>57</v>
      </c>
      <c r="T3953" t="s">
        <v>45</v>
      </c>
      <c r="U3953" t="s">
        <v>75</v>
      </c>
      <c r="V3953" t="s">
        <v>46</v>
      </c>
      <c r="W3953" t="s">
        <v>33</v>
      </c>
    </row>
    <row r="3954" spans="1:23" x14ac:dyDescent="0.35">
      <c r="A3954">
        <v>4071</v>
      </c>
      <c r="B3954" t="s">
        <v>4065</v>
      </c>
      <c r="C3954" s="4">
        <f>mock_fashion_data_uk_us[[#This Row],[Price]]/10^13</f>
        <v>936.1997565718508</v>
      </c>
      <c r="D3954" s="2">
        <v>9361997565718508</v>
      </c>
      <c r="E3954" t="s">
        <v>68</v>
      </c>
      <c r="F3954" t="s">
        <v>111</v>
      </c>
      <c r="G3954" t="s">
        <v>23</v>
      </c>
      <c r="H3954">
        <v>1.6913672794464256E+16</v>
      </c>
      <c r="I3954">
        <v>376</v>
      </c>
      <c r="J3954" s="4">
        <f>mock_fashion_data_uk_us[[#This Row],[Adapted Price]]*mock_fashion_data_uk_us[[#This Row],[Review Count]]</f>
        <v>352011.10847101588</v>
      </c>
      <c r="K3954" t="s">
        <v>63</v>
      </c>
      <c r="L3954" t="s">
        <v>51</v>
      </c>
      <c r="M3954" t="s">
        <v>52</v>
      </c>
      <c r="N3954" t="s">
        <v>65</v>
      </c>
      <c r="O3954" t="s">
        <v>41</v>
      </c>
      <c r="P3954">
        <v>39</v>
      </c>
      <c r="Q3954" t="s">
        <v>42</v>
      </c>
      <c r="R3954" t="s">
        <v>123</v>
      </c>
      <c r="S3954" t="s">
        <v>74</v>
      </c>
      <c r="T3954" t="s">
        <v>32</v>
      </c>
      <c r="U3954" t="s">
        <v>46</v>
      </c>
      <c r="V3954" t="s">
        <v>75</v>
      </c>
      <c r="W3954" t="s">
        <v>34</v>
      </c>
    </row>
    <row r="3955" spans="1:23" x14ac:dyDescent="0.35">
      <c r="A3955">
        <v>4072</v>
      </c>
      <c r="B3955" t="s">
        <v>4066</v>
      </c>
      <c r="C3955" s="4">
        <f>mock_fashion_data_uk_us[[#This Row],[Price]]/10^13</f>
        <v>912.61780876802243</v>
      </c>
      <c r="D3955" s="2">
        <v>9126178087680224</v>
      </c>
      <c r="E3955" t="s">
        <v>118</v>
      </c>
      <c r="F3955" t="s">
        <v>116</v>
      </c>
      <c r="G3955" t="s">
        <v>101</v>
      </c>
      <c r="H3955">
        <v>432432357292356</v>
      </c>
      <c r="I3955">
        <v>386</v>
      </c>
      <c r="J3955" s="4">
        <f>mock_fashion_data_uk_us[[#This Row],[Adapted Price]]*mock_fashion_data_uk_us[[#This Row],[Review Count]]</f>
        <v>352270.47418445663</v>
      </c>
      <c r="K3955" t="s">
        <v>71</v>
      </c>
      <c r="L3955" t="s">
        <v>51</v>
      </c>
      <c r="M3955" t="s">
        <v>26</v>
      </c>
      <c r="N3955" t="s">
        <v>65</v>
      </c>
      <c r="O3955" t="s">
        <v>54</v>
      </c>
      <c r="P3955">
        <v>23</v>
      </c>
      <c r="Q3955" t="s">
        <v>99</v>
      </c>
      <c r="R3955" t="s">
        <v>86</v>
      </c>
      <c r="S3955" t="s">
        <v>74</v>
      </c>
      <c r="T3955" t="s">
        <v>45</v>
      </c>
      <c r="U3955" t="s">
        <v>59</v>
      </c>
      <c r="V3955" t="s">
        <v>75</v>
      </c>
      <c r="W3955" t="s">
        <v>59</v>
      </c>
    </row>
    <row r="3956" spans="1:23" x14ac:dyDescent="0.35">
      <c r="A3956">
        <v>4073</v>
      </c>
      <c r="B3956" t="s">
        <v>4067</v>
      </c>
      <c r="C3956" s="4">
        <f>mock_fashion_data_uk_us[[#This Row],[Price]]/10^13</f>
        <v>637.26898564496855</v>
      </c>
      <c r="D3956" s="2">
        <v>6372689856449685</v>
      </c>
      <c r="E3956" t="s">
        <v>130</v>
      </c>
      <c r="F3956" t="s">
        <v>116</v>
      </c>
      <c r="G3956" t="s">
        <v>50</v>
      </c>
      <c r="H3956">
        <v>3.0414819553026808E+16</v>
      </c>
      <c r="I3956">
        <v>48</v>
      </c>
      <c r="J3956" s="4">
        <f>mock_fashion_data_uk_us[[#This Row],[Adapted Price]]*mock_fashion_data_uk_us[[#This Row],[Review Count]]</f>
        <v>30588.911310958491</v>
      </c>
      <c r="K3956" t="s">
        <v>63</v>
      </c>
      <c r="L3956" t="s">
        <v>84</v>
      </c>
      <c r="M3956" t="s">
        <v>26</v>
      </c>
      <c r="N3956" t="s">
        <v>53</v>
      </c>
      <c r="O3956" t="s">
        <v>66</v>
      </c>
      <c r="P3956">
        <v>23</v>
      </c>
      <c r="Q3956" t="s">
        <v>99</v>
      </c>
      <c r="R3956" t="s">
        <v>43</v>
      </c>
      <c r="S3956" t="s">
        <v>31</v>
      </c>
      <c r="T3956" t="s">
        <v>58</v>
      </c>
      <c r="U3956" t="s">
        <v>46</v>
      </c>
      <c r="V3956" t="s">
        <v>46</v>
      </c>
      <c r="W3956" t="s">
        <v>75</v>
      </c>
    </row>
    <row r="3957" spans="1:23" x14ac:dyDescent="0.35">
      <c r="A3957">
        <v>4074</v>
      </c>
      <c r="B3957" t="s">
        <v>4068</v>
      </c>
      <c r="C3957" s="4">
        <f>mock_fashion_data_uk_us[[#This Row],[Price]]/10^13</f>
        <v>453.31305830992869</v>
      </c>
      <c r="D3957" s="2">
        <v>4533130583099287</v>
      </c>
      <c r="E3957" t="s">
        <v>68</v>
      </c>
      <c r="F3957" t="s">
        <v>62</v>
      </c>
      <c r="G3957" t="s">
        <v>101</v>
      </c>
      <c r="H3957">
        <v>2523785996484619</v>
      </c>
      <c r="I3957">
        <v>459</v>
      </c>
      <c r="J3957" s="4">
        <f>mock_fashion_data_uk_us[[#This Row],[Adapted Price]]*mock_fashion_data_uk_us[[#This Row],[Review Count]]</f>
        <v>208070.69376425727</v>
      </c>
      <c r="K3957" t="s">
        <v>39</v>
      </c>
      <c r="L3957" t="s">
        <v>84</v>
      </c>
      <c r="M3957" t="s">
        <v>52</v>
      </c>
      <c r="N3957" t="s">
        <v>40</v>
      </c>
      <c r="O3957" t="s">
        <v>140</v>
      </c>
      <c r="P3957">
        <v>40</v>
      </c>
      <c r="Q3957" t="s">
        <v>42</v>
      </c>
      <c r="R3957" t="s">
        <v>91</v>
      </c>
      <c r="S3957" t="s">
        <v>95</v>
      </c>
      <c r="T3957" t="s">
        <v>45</v>
      </c>
      <c r="U3957" t="s">
        <v>46</v>
      </c>
      <c r="V3957" t="s">
        <v>34</v>
      </c>
      <c r="W3957" t="s">
        <v>34</v>
      </c>
    </row>
    <row r="3958" spans="1:23" x14ac:dyDescent="0.35">
      <c r="A3958">
        <v>4075</v>
      </c>
      <c r="B3958" t="s">
        <v>4069</v>
      </c>
      <c r="C3958" s="4">
        <f>mock_fashion_data_uk_us[[#This Row],[Price]]/10^13</f>
        <v>1909.4313928657405</v>
      </c>
      <c r="D3958" s="2">
        <v>1.9094313928657404E+16</v>
      </c>
      <c r="E3958" t="s">
        <v>36</v>
      </c>
      <c r="F3958" t="s">
        <v>62</v>
      </c>
      <c r="G3958" t="s">
        <v>23</v>
      </c>
      <c r="H3958">
        <v>377897584841036</v>
      </c>
      <c r="I3958">
        <v>283</v>
      </c>
      <c r="J3958" s="4">
        <f>mock_fashion_data_uk_us[[#This Row],[Adapted Price]]*mock_fashion_data_uk_us[[#This Row],[Review Count]]</f>
        <v>540369.08418100455</v>
      </c>
      <c r="K3958" t="s">
        <v>63</v>
      </c>
      <c r="L3958" t="s">
        <v>51</v>
      </c>
      <c r="M3958" t="s">
        <v>26</v>
      </c>
      <c r="N3958" t="s">
        <v>27</v>
      </c>
      <c r="O3958" t="s">
        <v>98</v>
      </c>
      <c r="P3958">
        <v>48</v>
      </c>
      <c r="Q3958" t="s">
        <v>122</v>
      </c>
      <c r="R3958" t="s">
        <v>132</v>
      </c>
      <c r="S3958" t="s">
        <v>104</v>
      </c>
      <c r="T3958" t="s">
        <v>32</v>
      </c>
      <c r="U3958" t="s">
        <v>75</v>
      </c>
      <c r="V3958" t="s">
        <v>33</v>
      </c>
      <c r="W3958" t="s">
        <v>59</v>
      </c>
    </row>
    <row r="3959" spans="1:23" x14ac:dyDescent="0.35">
      <c r="A3959">
        <v>4076</v>
      </c>
      <c r="B3959" t="s">
        <v>4070</v>
      </c>
      <c r="C3959" s="4">
        <f>mock_fashion_data_uk_us[[#This Row],[Price]]/10^13</f>
        <v>513.45630526501861</v>
      </c>
      <c r="D3959" s="2">
        <v>5134563052650186</v>
      </c>
      <c r="E3959" t="s">
        <v>21</v>
      </c>
      <c r="F3959" t="s">
        <v>125</v>
      </c>
      <c r="G3959" t="s">
        <v>89</v>
      </c>
      <c r="H3959">
        <v>3651962479365415</v>
      </c>
      <c r="I3959">
        <v>24</v>
      </c>
      <c r="J3959" s="4">
        <f>mock_fashion_data_uk_us[[#This Row],[Adapted Price]]*mock_fashion_data_uk_us[[#This Row],[Review Count]]</f>
        <v>12322.951326360446</v>
      </c>
      <c r="K3959" t="s">
        <v>39</v>
      </c>
      <c r="L3959" t="s">
        <v>51</v>
      </c>
      <c r="M3959" t="s">
        <v>64</v>
      </c>
      <c r="N3959" t="s">
        <v>53</v>
      </c>
      <c r="O3959" t="s">
        <v>140</v>
      </c>
      <c r="P3959">
        <v>34</v>
      </c>
      <c r="Q3959" t="s">
        <v>55</v>
      </c>
      <c r="R3959" t="s">
        <v>79</v>
      </c>
      <c r="S3959" t="s">
        <v>57</v>
      </c>
      <c r="T3959" t="s">
        <v>58</v>
      </c>
      <c r="U3959" t="s">
        <v>46</v>
      </c>
      <c r="V3959" t="s">
        <v>34</v>
      </c>
      <c r="W3959" t="s">
        <v>34</v>
      </c>
    </row>
    <row r="3960" spans="1:23" x14ac:dyDescent="0.35">
      <c r="A3960">
        <v>4077</v>
      </c>
      <c r="B3960" t="s">
        <v>4071</v>
      </c>
      <c r="C3960" s="4">
        <f>mock_fashion_data_uk_us[[#This Row],[Price]]/10^13</f>
        <v>4491.4193957569059</v>
      </c>
      <c r="D3960" s="2">
        <v>4.4914193957569056E+16</v>
      </c>
      <c r="E3960" t="s">
        <v>36</v>
      </c>
      <c r="F3960" t="s">
        <v>116</v>
      </c>
      <c r="G3960" t="s">
        <v>82</v>
      </c>
      <c r="H3960">
        <v>1.4877158417765202E+16</v>
      </c>
      <c r="I3960">
        <v>328</v>
      </c>
      <c r="J3960" s="4">
        <f>mock_fashion_data_uk_us[[#This Row],[Adapted Price]]*mock_fashion_data_uk_us[[#This Row],[Review Count]]</f>
        <v>1473185.561808265</v>
      </c>
      <c r="K3960" t="s">
        <v>94</v>
      </c>
      <c r="L3960" t="s">
        <v>25</v>
      </c>
      <c r="M3960" t="s">
        <v>72</v>
      </c>
      <c r="N3960" t="s">
        <v>40</v>
      </c>
      <c r="O3960" t="s">
        <v>28</v>
      </c>
      <c r="P3960">
        <v>45</v>
      </c>
      <c r="Q3960" t="s">
        <v>114</v>
      </c>
      <c r="R3960" t="s">
        <v>79</v>
      </c>
      <c r="S3960" t="s">
        <v>31</v>
      </c>
      <c r="T3960" t="s">
        <v>58</v>
      </c>
      <c r="U3960" t="s">
        <v>46</v>
      </c>
      <c r="V3960" t="s">
        <v>75</v>
      </c>
      <c r="W3960" t="s">
        <v>34</v>
      </c>
    </row>
    <row r="3961" spans="1:23" x14ac:dyDescent="0.35">
      <c r="A3961">
        <v>4079</v>
      </c>
      <c r="B3961" t="s">
        <v>4072</v>
      </c>
      <c r="C3961" s="4">
        <f>mock_fashion_data_uk_us[[#This Row],[Price]]/10^13</f>
        <v>394.82494273161092</v>
      </c>
      <c r="D3961" s="2">
        <v>3948249427316109</v>
      </c>
      <c r="E3961" t="s">
        <v>88</v>
      </c>
      <c r="F3961" t="s">
        <v>108</v>
      </c>
      <c r="G3961" t="s">
        <v>101</v>
      </c>
      <c r="H3961">
        <v>4894380212340106</v>
      </c>
      <c r="I3961">
        <v>348</v>
      </c>
      <c r="J3961" s="4">
        <f>mock_fashion_data_uk_us[[#This Row],[Adapted Price]]*mock_fashion_data_uk_us[[#This Row],[Review Count]]</f>
        <v>137399.08007060061</v>
      </c>
      <c r="K3961" t="s">
        <v>39</v>
      </c>
      <c r="L3961" t="s">
        <v>51</v>
      </c>
      <c r="M3961" t="s">
        <v>64</v>
      </c>
      <c r="N3961" t="s">
        <v>27</v>
      </c>
      <c r="O3961" t="s">
        <v>127</v>
      </c>
      <c r="P3961">
        <v>55</v>
      </c>
      <c r="Q3961" t="s">
        <v>114</v>
      </c>
      <c r="R3961" t="s">
        <v>73</v>
      </c>
      <c r="S3961" t="s">
        <v>104</v>
      </c>
      <c r="T3961" t="s">
        <v>45</v>
      </c>
      <c r="U3961" t="s">
        <v>47</v>
      </c>
      <c r="V3961" t="s">
        <v>33</v>
      </c>
      <c r="W3961" t="s">
        <v>47</v>
      </c>
    </row>
    <row r="3962" spans="1:23" x14ac:dyDescent="0.35">
      <c r="A3962">
        <v>4080</v>
      </c>
      <c r="B3962" t="s">
        <v>4073</v>
      </c>
      <c r="C3962" s="4">
        <f>mock_fashion_data_uk_us[[#This Row],[Price]]/10^13</f>
        <v>648.77880693256145</v>
      </c>
      <c r="D3962" s="2">
        <v>6487788069325615</v>
      </c>
      <c r="E3962" t="s">
        <v>61</v>
      </c>
      <c r="F3962" t="s">
        <v>145</v>
      </c>
      <c r="G3962" t="s">
        <v>38</v>
      </c>
      <c r="H3962">
        <v>4693096667285004</v>
      </c>
      <c r="I3962">
        <v>223</v>
      </c>
      <c r="J3962" s="4">
        <f>mock_fashion_data_uk_us[[#This Row],[Adapted Price]]*mock_fashion_data_uk_us[[#This Row],[Review Count]]</f>
        <v>144677.6739459612</v>
      </c>
      <c r="K3962" t="s">
        <v>83</v>
      </c>
      <c r="L3962" t="s">
        <v>84</v>
      </c>
      <c r="M3962" t="s">
        <v>52</v>
      </c>
      <c r="N3962" t="s">
        <v>53</v>
      </c>
      <c r="O3962" t="s">
        <v>127</v>
      </c>
      <c r="P3962">
        <v>51</v>
      </c>
      <c r="Q3962" t="s">
        <v>172</v>
      </c>
      <c r="R3962" t="s">
        <v>56</v>
      </c>
      <c r="S3962" t="s">
        <v>44</v>
      </c>
      <c r="T3962" t="s">
        <v>58</v>
      </c>
      <c r="U3962" t="s">
        <v>47</v>
      </c>
      <c r="V3962" t="s">
        <v>47</v>
      </c>
      <c r="W3962" t="s">
        <v>59</v>
      </c>
    </row>
    <row r="3963" spans="1:23" x14ac:dyDescent="0.35">
      <c r="A3963">
        <v>4081</v>
      </c>
      <c r="B3963" t="s">
        <v>4074</v>
      </c>
      <c r="C3963" s="4">
        <f>mock_fashion_data_uk_us[[#This Row],[Price]]/10^13</f>
        <v>847.85774686461559</v>
      </c>
      <c r="D3963" s="2">
        <v>8478577468646156</v>
      </c>
      <c r="E3963" t="s">
        <v>21</v>
      </c>
      <c r="F3963" t="s">
        <v>69</v>
      </c>
      <c r="G3963" t="s">
        <v>82</v>
      </c>
      <c r="H3963">
        <v>3953433081247175</v>
      </c>
      <c r="I3963">
        <v>107</v>
      </c>
      <c r="J3963" s="4">
        <f>mock_fashion_data_uk_us[[#This Row],[Adapted Price]]*mock_fashion_data_uk_us[[#This Row],[Review Count]]</f>
        <v>90720.778914513867</v>
      </c>
      <c r="K3963" t="s">
        <v>83</v>
      </c>
      <c r="L3963" t="s">
        <v>51</v>
      </c>
      <c r="M3963" t="s">
        <v>26</v>
      </c>
      <c r="N3963" t="s">
        <v>27</v>
      </c>
      <c r="O3963" t="s">
        <v>85</v>
      </c>
      <c r="P3963">
        <v>37</v>
      </c>
      <c r="Q3963" t="s">
        <v>103</v>
      </c>
      <c r="R3963" t="s">
        <v>73</v>
      </c>
      <c r="S3963" t="s">
        <v>95</v>
      </c>
      <c r="T3963" t="s">
        <v>105</v>
      </c>
      <c r="U3963" t="s">
        <v>46</v>
      </c>
      <c r="V3963" t="s">
        <v>46</v>
      </c>
      <c r="W3963" t="s">
        <v>59</v>
      </c>
    </row>
    <row r="3964" spans="1:23" x14ac:dyDescent="0.35">
      <c r="A3964">
        <v>4082</v>
      </c>
      <c r="B3964" t="s">
        <v>4075</v>
      </c>
      <c r="C3964" s="4">
        <f>mock_fashion_data_uk_us[[#This Row],[Price]]/10^13</f>
        <v>427.52585138519692</v>
      </c>
      <c r="D3964" s="2">
        <v>4275258513851969</v>
      </c>
      <c r="E3964" t="s">
        <v>68</v>
      </c>
      <c r="F3964" t="s">
        <v>125</v>
      </c>
      <c r="G3964" t="s">
        <v>82</v>
      </c>
      <c r="H3964">
        <v>4387636204129079</v>
      </c>
      <c r="I3964">
        <v>386</v>
      </c>
      <c r="J3964" s="4">
        <f>mock_fashion_data_uk_us[[#This Row],[Adapted Price]]*mock_fashion_data_uk_us[[#This Row],[Review Count]]</f>
        <v>165024.97863468601</v>
      </c>
      <c r="K3964" t="s">
        <v>83</v>
      </c>
      <c r="L3964" t="s">
        <v>25</v>
      </c>
      <c r="M3964" t="s">
        <v>64</v>
      </c>
      <c r="N3964" t="s">
        <v>53</v>
      </c>
      <c r="O3964" t="s">
        <v>66</v>
      </c>
      <c r="P3964">
        <v>44</v>
      </c>
      <c r="Q3964" t="s">
        <v>90</v>
      </c>
      <c r="R3964" t="s">
        <v>123</v>
      </c>
      <c r="S3964" t="s">
        <v>44</v>
      </c>
      <c r="T3964" t="s">
        <v>80</v>
      </c>
      <c r="U3964" t="s">
        <v>75</v>
      </c>
      <c r="V3964" t="s">
        <v>47</v>
      </c>
      <c r="W3964" t="s">
        <v>47</v>
      </c>
    </row>
    <row r="3965" spans="1:23" x14ac:dyDescent="0.35">
      <c r="A3965">
        <v>4083</v>
      </c>
      <c r="B3965" t="s">
        <v>4076</v>
      </c>
      <c r="C3965" s="4">
        <f>mock_fashion_data_uk_us[[#This Row],[Price]]/10^13</f>
        <v>1444.8788791490358</v>
      </c>
      <c r="D3965" s="2">
        <v>1.4448788791490358E+16</v>
      </c>
      <c r="E3965" t="s">
        <v>68</v>
      </c>
      <c r="F3965" t="s">
        <v>69</v>
      </c>
      <c r="G3965" t="s">
        <v>70</v>
      </c>
      <c r="H3965">
        <v>2.1984892902213616E+16</v>
      </c>
      <c r="I3965">
        <v>9</v>
      </c>
      <c r="J3965" s="4">
        <f>mock_fashion_data_uk_us[[#This Row],[Adapted Price]]*mock_fashion_data_uk_us[[#This Row],[Review Count]]</f>
        <v>13003.909912341322</v>
      </c>
      <c r="K3965" t="s">
        <v>39</v>
      </c>
      <c r="L3965" t="s">
        <v>84</v>
      </c>
      <c r="M3965" t="s">
        <v>72</v>
      </c>
      <c r="N3965" t="s">
        <v>40</v>
      </c>
      <c r="O3965" t="s">
        <v>41</v>
      </c>
      <c r="P3965">
        <v>21</v>
      </c>
      <c r="Q3965" t="s">
        <v>90</v>
      </c>
      <c r="R3965" t="s">
        <v>43</v>
      </c>
      <c r="S3965" t="s">
        <v>44</v>
      </c>
      <c r="T3965" t="s">
        <v>105</v>
      </c>
      <c r="U3965" t="s">
        <v>33</v>
      </c>
      <c r="V3965" t="s">
        <v>34</v>
      </c>
      <c r="W3965" t="s">
        <v>46</v>
      </c>
    </row>
    <row r="3966" spans="1:23" x14ac:dyDescent="0.35">
      <c r="A3966">
        <v>4084</v>
      </c>
      <c r="B3966" t="s">
        <v>4077</v>
      </c>
      <c r="C3966" s="4">
        <f>mock_fashion_data_uk_us[[#This Row],[Price]]/10^13</f>
        <v>67.791489587364495</v>
      </c>
      <c r="D3966" s="2">
        <v>677914895873645</v>
      </c>
      <c r="E3966" t="s">
        <v>61</v>
      </c>
      <c r="F3966" t="s">
        <v>116</v>
      </c>
      <c r="G3966" t="s">
        <v>101</v>
      </c>
      <c r="H3966">
        <v>4849918278232231</v>
      </c>
      <c r="I3966">
        <v>93</v>
      </c>
      <c r="J3966" s="4">
        <f>mock_fashion_data_uk_us[[#This Row],[Adapted Price]]*mock_fashion_data_uk_us[[#This Row],[Review Count]]</f>
        <v>6304.6085316248982</v>
      </c>
      <c r="K3966" t="s">
        <v>63</v>
      </c>
      <c r="L3966" t="s">
        <v>25</v>
      </c>
      <c r="M3966" t="s">
        <v>64</v>
      </c>
      <c r="N3966" t="s">
        <v>65</v>
      </c>
      <c r="O3966" t="s">
        <v>54</v>
      </c>
      <c r="P3966">
        <v>37</v>
      </c>
      <c r="Q3966" t="s">
        <v>29</v>
      </c>
      <c r="R3966" t="s">
        <v>132</v>
      </c>
      <c r="S3966" t="s">
        <v>31</v>
      </c>
      <c r="T3966" t="s">
        <v>80</v>
      </c>
      <c r="U3966" t="s">
        <v>47</v>
      </c>
      <c r="V3966" t="s">
        <v>46</v>
      </c>
      <c r="W3966" t="s">
        <v>33</v>
      </c>
    </row>
    <row r="3967" spans="1:23" x14ac:dyDescent="0.35">
      <c r="A3967">
        <v>4085</v>
      </c>
      <c r="B3967" t="s">
        <v>4078</v>
      </c>
      <c r="C3967" s="4">
        <f>mock_fashion_data_uk_us[[#This Row],[Price]]/10^13</f>
        <v>757.61503971080856</v>
      </c>
      <c r="D3967" s="2">
        <v>7576150397108086</v>
      </c>
      <c r="E3967" t="s">
        <v>88</v>
      </c>
      <c r="F3967" t="s">
        <v>119</v>
      </c>
      <c r="G3967" t="s">
        <v>89</v>
      </c>
      <c r="H3967">
        <v>4295469561912048</v>
      </c>
      <c r="I3967">
        <v>480</v>
      </c>
      <c r="J3967" s="4">
        <f>mock_fashion_data_uk_us[[#This Row],[Adapted Price]]*mock_fashion_data_uk_us[[#This Row],[Review Count]]</f>
        <v>363655.21906118811</v>
      </c>
      <c r="K3967" t="s">
        <v>102</v>
      </c>
      <c r="L3967" t="s">
        <v>51</v>
      </c>
      <c r="M3967" t="s">
        <v>64</v>
      </c>
      <c r="N3967" t="s">
        <v>53</v>
      </c>
      <c r="O3967" t="s">
        <v>113</v>
      </c>
      <c r="P3967">
        <v>51</v>
      </c>
      <c r="Q3967" t="s">
        <v>78</v>
      </c>
      <c r="R3967" t="s">
        <v>134</v>
      </c>
      <c r="S3967" t="s">
        <v>104</v>
      </c>
      <c r="T3967" t="s">
        <v>105</v>
      </c>
      <c r="U3967" t="s">
        <v>75</v>
      </c>
      <c r="V3967" t="s">
        <v>46</v>
      </c>
      <c r="W3967" t="s">
        <v>59</v>
      </c>
    </row>
    <row r="3968" spans="1:23" x14ac:dyDescent="0.35">
      <c r="A3968">
        <v>4086</v>
      </c>
      <c r="B3968" t="s">
        <v>4079</v>
      </c>
      <c r="C3968" s="4">
        <f>mock_fashion_data_uk_us[[#This Row],[Price]]/10^13</f>
        <v>1717.7323348055666</v>
      </c>
      <c r="D3968" s="2">
        <v>1.7177323348055666E+16</v>
      </c>
      <c r="E3968" t="s">
        <v>68</v>
      </c>
      <c r="F3968" t="s">
        <v>108</v>
      </c>
      <c r="G3968" t="s">
        <v>38</v>
      </c>
      <c r="H3968">
        <v>4377536803705036</v>
      </c>
      <c r="I3968">
        <v>54</v>
      </c>
      <c r="J3968" s="4">
        <f>mock_fashion_data_uk_us[[#This Row],[Adapted Price]]*mock_fashion_data_uk_us[[#This Row],[Review Count]]</f>
        <v>92757.546079500593</v>
      </c>
      <c r="K3968" t="s">
        <v>39</v>
      </c>
      <c r="L3968" t="s">
        <v>51</v>
      </c>
      <c r="M3968" t="s">
        <v>52</v>
      </c>
      <c r="N3968" t="s">
        <v>65</v>
      </c>
      <c r="O3968" t="s">
        <v>127</v>
      </c>
      <c r="P3968">
        <v>31</v>
      </c>
      <c r="Q3968" t="s">
        <v>55</v>
      </c>
      <c r="R3968" t="s">
        <v>86</v>
      </c>
      <c r="S3968" t="s">
        <v>57</v>
      </c>
      <c r="T3968" t="s">
        <v>80</v>
      </c>
      <c r="U3968" t="s">
        <v>33</v>
      </c>
      <c r="V3968" t="s">
        <v>34</v>
      </c>
      <c r="W3968" t="s">
        <v>59</v>
      </c>
    </row>
    <row r="3969" spans="1:23" x14ac:dyDescent="0.35">
      <c r="A3969">
        <v>4087</v>
      </c>
      <c r="B3969" t="s">
        <v>4080</v>
      </c>
      <c r="C3969" s="4">
        <f>mock_fashion_data_uk_us[[#This Row],[Price]]/10^13</f>
        <v>852.92869556882988</v>
      </c>
      <c r="D3969" s="2">
        <v>8529286955688299</v>
      </c>
      <c r="E3969" t="s">
        <v>68</v>
      </c>
      <c r="F3969" t="s">
        <v>111</v>
      </c>
      <c r="G3969" t="s">
        <v>82</v>
      </c>
      <c r="H3969">
        <v>46274253394047</v>
      </c>
      <c r="I3969">
        <v>400</v>
      </c>
      <c r="J3969" s="4">
        <f>mock_fashion_data_uk_us[[#This Row],[Adapted Price]]*mock_fashion_data_uk_us[[#This Row],[Review Count]]</f>
        <v>341171.47822753194</v>
      </c>
      <c r="K3969" t="s">
        <v>102</v>
      </c>
      <c r="L3969" t="s">
        <v>25</v>
      </c>
      <c r="M3969" t="s">
        <v>64</v>
      </c>
      <c r="N3969" t="s">
        <v>40</v>
      </c>
      <c r="O3969" t="s">
        <v>28</v>
      </c>
      <c r="P3969">
        <v>22</v>
      </c>
      <c r="Q3969" t="s">
        <v>99</v>
      </c>
      <c r="R3969" t="s">
        <v>56</v>
      </c>
      <c r="S3969" t="s">
        <v>74</v>
      </c>
      <c r="T3969" t="s">
        <v>45</v>
      </c>
      <c r="U3969" t="s">
        <v>47</v>
      </c>
      <c r="V3969" t="s">
        <v>33</v>
      </c>
      <c r="W3969" t="s">
        <v>46</v>
      </c>
    </row>
    <row r="3970" spans="1:23" x14ac:dyDescent="0.35">
      <c r="A3970">
        <v>4088</v>
      </c>
      <c r="B3970" t="s">
        <v>4081</v>
      </c>
      <c r="C3970" s="4">
        <f>mock_fashion_data_uk_us[[#This Row],[Price]]/10^13</f>
        <v>325.98444644638039</v>
      </c>
      <c r="D3970" s="2">
        <v>3259844464463804</v>
      </c>
      <c r="E3970" t="s">
        <v>118</v>
      </c>
      <c r="F3970" t="s">
        <v>22</v>
      </c>
      <c r="G3970" t="s">
        <v>23</v>
      </c>
      <c r="H3970">
        <v>2.8845510282568644E+16</v>
      </c>
      <c r="I3970">
        <v>303</v>
      </c>
      <c r="J3970" s="4">
        <f>mock_fashion_data_uk_us[[#This Row],[Adapted Price]]*mock_fashion_data_uk_us[[#This Row],[Review Count]]</f>
        <v>98773.287273253256</v>
      </c>
      <c r="K3970" t="s">
        <v>120</v>
      </c>
      <c r="L3970" t="s">
        <v>25</v>
      </c>
      <c r="M3970" t="s">
        <v>52</v>
      </c>
      <c r="N3970" t="s">
        <v>65</v>
      </c>
      <c r="O3970" t="s">
        <v>127</v>
      </c>
      <c r="P3970">
        <v>51</v>
      </c>
      <c r="Q3970" t="s">
        <v>172</v>
      </c>
      <c r="R3970" t="s">
        <v>91</v>
      </c>
      <c r="S3970" t="s">
        <v>44</v>
      </c>
      <c r="T3970" t="s">
        <v>58</v>
      </c>
      <c r="U3970" t="s">
        <v>46</v>
      </c>
      <c r="V3970" t="s">
        <v>47</v>
      </c>
      <c r="W3970" t="s">
        <v>46</v>
      </c>
    </row>
    <row r="3971" spans="1:23" x14ac:dyDescent="0.35">
      <c r="A3971">
        <v>4089</v>
      </c>
      <c r="B3971" t="s">
        <v>4082</v>
      </c>
      <c r="C3971" s="4">
        <f>mock_fashion_data_uk_us[[#This Row],[Price]]/10^13</f>
        <v>573.53669581656288</v>
      </c>
      <c r="D3971" s="2">
        <v>5735366958165629</v>
      </c>
      <c r="E3971" t="s">
        <v>118</v>
      </c>
      <c r="F3971" t="s">
        <v>62</v>
      </c>
      <c r="G3971" t="s">
        <v>70</v>
      </c>
      <c r="H3971">
        <v>3.8328960202925344E+16</v>
      </c>
      <c r="I3971">
        <v>79</v>
      </c>
      <c r="J3971" s="4">
        <f>mock_fashion_data_uk_us[[#This Row],[Adapted Price]]*mock_fashion_data_uk_us[[#This Row],[Review Count]]</f>
        <v>45309.398969508467</v>
      </c>
      <c r="K3971" t="s">
        <v>120</v>
      </c>
      <c r="L3971" t="s">
        <v>51</v>
      </c>
      <c r="M3971" t="s">
        <v>64</v>
      </c>
      <c r="N3971" t="s">
        <v>27</v>
      </c>
      <c r="O3971" t="s">
        <v>127</v>
      </c>
      <c r="P3971">
        <v>64</v>
      </c>
      <c r="Q3971" t="s">
        <v>99</v>
      </c>
      <c r="R3971" t="s">
        <v>56</v>
      </c>
      <c r="S3971" t="s">
        <v>95</v>
      </c>
      <c r="T3971" t="s">
        <v>58</v>
      </c>
      <c r="U3971" t="s">
        <v>59</v>
      </c>
      <c r="V3971" t="s">
        <v>34</v>
      </c>
      <c r="W3971" t="s">
        <v>75</v>
      </c>
    </row>
    <row r="3972" spans="1:23" x14ac:dyDescent="0.35">
      <c r="A3972">
        <v>4090</v>
      </c>
      <c r="B3972" t="s">
        <v>4083</v>
      </c>
      <c r="C3972" s="4">
        <f>mock_fashion_data_uk_us[[#This Row],[Price]]/10^13</f>
        <v>1324.8659585808389</v>
      </c>
      <c r="D3972" s="2">
        <v>1.3248659585808388E+16</v>
      </c>
      <c r="E3972" t="s">
        <v>49</v>
      </c>
      <c r="F3972" t="s">
        <v>22</v>
      </c>
      <c r="G3972" t="s">
        <v>101</v>
      </c>
      <c r="H3972">
        <v>3411082179013284</v>
      </c>
      <c r="I3972">
        <v>266</v>
      </c>
      <c r="J3972" s="4">
        <f>mock_fashion_data_uk_us[[#This Row],[Adapted Price]]*mock_fashion_data_uk_us[[#This Row],[Review Count]]</f>
        <v>352414.34498250316</v>
      </c>
      <c r="K3972" t="s">
        <v>24</v>
      </c>
      <c r="L3972" t="s">
        <v>25</v>
      </c>
      <c r="M3972" t="s">
        <v>26</v>
      </c>
      <c r="N3972" t="s">
        <v>65</v>
      </c>
      <c r="O3972" t="s">
        <v>98</v>
      </c>
      <c r="P3972">
        <v>64</v>
      </c>
      <c r="Q3972" t="s">
        <v>122</v>
      </c>
      <c r="R3972" t="s">
        <v>79</v>
      </c>
      <c r="S3972" t="s">
        <v>74</v>
      </c>
      <c r="T3972" t="s">
        <v>80</v>
      </c>
      <c r="U3972" t="s">
        <v>75</v>
      </c>
      <c r="V3972" t="s">
        <v>34</v>
      </c>
      <c r="W3972" t="s">
        <v>47</v>
      </c>
    </row>
    <row r="3973" spans="1:23" x14ac:dyDescent="0.35">
      <c r="A3973">
        <v>4091</v>
      </c>
      <c r="B3973" t="s">
        <v>4084</v>
      </c>
      <c r="C3973" s="4">
        <f>mock_fashion_data_uk_us[[#This Row],[Price]]/10^13</f>
        <v>571.18876829011379</v>
      </c>
      <c r="D3973" s="2">
        <v>5711887682901138</v>
      </c>
      <c r="E3973" t="s">
        <v>130</v>
      </c>
      <c r="F3973" t="s">
        <v>116</v>
      </c>
      <c r="G3973" t="s">
        <v>82</v>
      </c>
      <c r="H3973">
        <v>4306062835245112</v>
      </c>
      <c r="I3973">
        <v>445</v>
      </c>
      <c r="J3973" s="4">
        <f>mock_fashion_data_uk_us[[#This Row],[Adapted Price]]*mock_fashion_data_uk_us[[#This Row],[Review Count]]</f>
        <v>254179.00188910065</v>
      </c>
      <c r="K3973" t="s">
        <v>24</v>
      </c>
      <c r="L3973" t="s">
        <v>51</v>
      </c>
      <c r="M3973" t="s">
        <v>64</v>
      </c>
      <c r="N3973" t="s">
        <v>53</v>
      </c>
      <c r="O3973" t="s">
        <v>140</v>
      </c>
      <c r="P3973">
        <v>20</v>
      </c>
      <c r="Q3973" t="s">
        <v>114</v>
      </c>
      <c r="R3973" t="s">
        <v>79</v>
      </c>
      <c r="S3973" t="s">
        <v>104</v>
      </c>
      <c r="T3973" t="s">
        <v>45</v>
      </c>
      <c r="U3973" t="s">
        <v>33</v>
      </c>
      <c r="V3973" t="s">
        <v>59</v>
      </c>
      <c r="W3973" t="s">
        <v>46</v>
      </c>
    </row>
    <row r="3974" spans="1:23" x14ac:dyDescent="0.35">
      <c r="A3974">
        <v>4092</v>
      </c>
      <c r="B3974" t="s">
        <v>4085</v>
      </c>
      <c r="C3974" s="4">
        <f>mock_fashion_data_uk_us[[#This Row],[Price]]/10^13</f>
        <v>630.47605151623645</v>
      </c>
      <c r="D3974" s="2">
        <v>6304760515162365</v>
      </c>
      <c r="E3974" t="s">
        <v>61</v>
      </c>
      <c r="F3974" t="s">
        <v>69</v>
      </c>
      <c r="G3974" t="s">
        <v>50</v>
      </c>
      <c r="H3974">
        <v>2.5612211774352404E+16</v>
      </c>
      <c r="I3974">
        <v>350</v>
      </c>
      <c r="J3974" s="4">
        <f>mock_fashion_data_uk_us[[#This Row],[Adapted Price]]*mock_fashion_data_uk_us[[#This Row],[Review Count]]</f>
        <v>220666.61803068276</v>
      </c>
      <c r="K3974" t="s">
        <v>24</v>
      </c>
      <c r="L3974" t="s">
        <v>84</v>
      </c>
      <c r="M3974" t="s">
        <v>72</v>
      </c>
      <c r="N3974" t="s">
        <v>40</v>
      </c>
      <c r="O3974" t="s">
        <v>113</v>
      </c>
      <c r="P3974">
        <v>58</v>
      </c>
      <c r="Q3974" t="s">
        <v>78</v>
      </c>
      <c r="R3974" t="s">
        <v>134</v>
      </c>
      <c r="S3974" t="s">
        <v>31</v>
      </c>
      <c r="T3974" t="s">
        <v>80</v>
      </c>
      <c r="U3974" t="s">
        <v>47</v>
      </c>
      <c r="V3974" t="s">
        <v>47</v>
      </c>
      <c r="W3974" t="s">
        <v>33</v>
      </c>
    </row>
    <row r="3975" spans="1:23" x14ac:dyDescent="0.35">
      <c r="A3975">
        <v>4093</v>
      </c>
      <c r="B3975" t="s">
        <v>4086</v>
      </c>
      <c r="C3975" s="4">
        <f>mock_fashion_data_uk_us[[#This Row],[Price]]/10^13</f>
        <v>499.84175335379911</v>
      </c>
      <c r="D3975" s="2">
        <v>4998417533537991</v>
      </c>
      <c r="E3975" t="s">
        <v>68</v>
      </c>
      <c r="F3975" t="s">
        <v>116</v>
      </c>
      <c r="G3975" t="s">
        <v>82</v>
      </c>
      <c r="H3975">
        <v>2.3074072220011232E+16</v>
      </c>
      <c r="I3975">
        <v>297</v>
      </c>
      <c r="J3975" s="4">
        <f>mock_fashion_data_uk_us[[#This Row],[Adapted Price]]*mock_fashion_data_uk_us[[#This Row],[Review Count]]</f>
        <v>148453.00074607832</v>
      </c>
      <c r="K3975" t="s">
        <v>102</v>
      </c>
      <c r="L3975" t="s">
        <v>25</v>
      </c>
      <c r="M3975" t="s">
        <v>64</v>
      </c>
      <c r="N3975" t="s">
        <v>53</v>
      </c>
      <c r="O3975" t="s">
        <v>85</v>
      </c>
      <c r="P3975">
        <v>21</v>
      </c>
      <c r="Q3975" t="s">
        <v>78</v>
      </c>
      <c r="R3975" t="s">
        <v>86</v>
      </c>
      <c r="S3975" t="s">
        <v>31</v>
      </c>
      <c r="T3975" t="s">
        <v>105</v>
      </c>
      <c r="U3975" t="s">
        <v>47</v>
      </c>
      <c r="V3975" t="s">
        <v>46</v>
      </c>
      <c r="W3975" t="s">
        <v>46</v>
      </c>
    </row>
    <row r="3976" spans="1:23" x14ac:dyDescent="0.35">
      <c r="A3976">
        <v>4094</v>
      </c>
      <c r="B3976" t="s">
        <v>4087</v>
      </c>
      <c r="C3976" s="4">
        <f>mock_fashion_data_uk_us[[#This Row],[Price]]/10^13</f>
        <v>593.55946103659721</v>
      </c>
      <c r="D3976" s="2">
        <v>5935594610365972</v>
      </c>
      <c r="E3976" t="s">
        <v>118</v>
      </c>
      <c r="F3976" t="s">
        <v>108</v>
      </c>
      <c r="G3976" t="s">
        <v>23</v>
      </c>
      <c r="H3976">
        <v>1662276121472975</v>
      </c>
      <c r="I3976">
        <v>389</v>
      </c>
      <c r="J3976" s="4">
        <f>mock_fashion_data_uk_us[[#This Row],[Adapted Price]]*mock_fashion_data_uk_us[[#This Row],[Review Count]]</f>
        <v>230894.63034323632</v>
      </c>
      <c r="K3976" t="s">
        <v>112</v>
      </c>
      <c r="L3976" t="s">
        <v>84</v>
      </c>
      <c r="M3976" t="s">
        <v>26</v>
      </c>
      <c r="N3976" t="s">
        <v>65</v>
      </c>
      <c r="O3976" t="s">
        <v>41</v>
      </c>
      <c r="P3976">
        <v>62</v>
      </c>
      <c r="Q3976" t="s">
        <v>78</v>
      </c>
      <c r="R3976" t="s">
        <v>86</v>
      </c>
      <c r="S3976" t="s">
        <v>31</v>
      </c>
      <c r="T3976" t="s">
        <v>58</v>
      </c>
      <c r="U3976" t="s">
        <v>47</v>
      </c>
      <c r="V3976" t="s">
        <v>46</v>
      </c>
      <c r="W3976" t="s">
        <v>46</v>
      </c>
    </row>
    <row r="3977" spans="1:23" x14ac:dyDescent="0.35">
      <c r="A3977">
        <v>4095</v>
      </c>
      <c r="B3977" t="s">
        <v>4088</v>
      </c>
      <c r="C3977" s="4">
        <f>mock_fashion_data_uk_us[[#This Row],[Price]]/10^13</f>
        <v>948.54669146122035</v>
      </c>
      <c r="D3977" s="2">
        <v>9485466914612204</v>
      </c>
      <c r="E3977" t="s">
        <v>118</v>
      </c>
      <c r="F3977" t="s">
        <v>69</v>
      </c>
      <c r="G3977" t="s">
        <v>23</v>
      </c>
      <c r="H3977">
        <v>3414543949048106</v>
      </c>
      <c r="I3977">
        <v>362</v>
      </c>
      <c r="J3977" s="4">
        <f>mock_fashion_data_uk_us[[#This Row],[Adapted Price]]*mock_fashion_data_uk_us[[#This Row],[Review Count]]</f>
        <v>343373.90230896178</v>
      </c>
      <c r="K3977" t="s">
        <v>97</v>
      </c>
      <c r="L3977" t="s">
        <v>84</v>
      </c>
      <c r="M3977" t="s">
        <v>52</v>
      </c>
      <c r="N3977" t="s">
        <v>53</v>
      </c>
      <c r="O3977" t="s">
        <v>98</v>
      </c>
      <c r="P3977">
        <v>18</v>
      </c>
      <c r="Q3977" t="s">
        <v>99</v>
      </c>
      <c r="R3977" t="s">
        <v>86</v>
      </c>
      <c r="S3977" t="s">
        <v>74</v>
      </c>
      <c r="T3977" t="s">
        <v>32</v>
      </c>
      <c r="U3977" t="s">
        <v>59</v>
      </c>
      <c r="V3977" t="s">
        <v>47</v>
      </c>
      <c r="W3977" t="s">
        <v>47</v>
      </c>
    </row>
    <row r="3978" spans="1:23" x14ac:dyDescent="0.35">
      <c r="A3978">
        <v>4096</v>
      </c>
      <c r="B3978" t="s">
        <v>4089</v>
      </c>
      <c r="C3978" s="4">
        <f>mock_fashion_data_uk_us[[#This Row],[Price]]/10^13</f>
        <v>753.52982434920489</v>
      </c>
      <c r="D3978" s="2">
        <v>7535298243492049</v>
      </c>
      <c r="E3978" t="s">
        <v>88</v>
      </c>
      <c r="F3978" t="s">
        <v>108</v>
      </c>
      <c r="G3978" t="s">
        <v>82</v>
      </c>
      <c r="H3978">
        <v>3893797934345978</v>
      </c>
      <c r="I3978">
        <v>136</v>
      </c>
      <c r="J3978" s="4">
        <f>mock_fashion_data_uk_us[[#This Row],[Adapted Price]]*mock_fashion_data_uk_us[[#This Row],[Review Count]]</f>
        <v>102480.05611149187</v>
      </c>
      <c r="K3978" t="s">
        <v>112</v>
      </c>
      <c r="L3978" t="s">
        <v>84</v>
      </c>
      <c r="M3978" t="s">
        <v>26</v>
      </c>
      <c r="N3978" t="s">
        <v>53</v>
      </c>
      <c r="O3978" t="s">
        <v>77</v>
      </c>
      <c r="P3978">
        <v>55</v>
      </c>
      <c r="Q3978" t="s">
        <v>55</v>
      </c>
      <c r="R3978" t="s">
        <v>43</v>
      </c>
      <c r="S3978" t="s">
        <v>44</v>
      </c>
      <c r="T3978" t="s">
        <v>45</v>
      </c>
      <c r="U3978" t="s">
        <v>47</v>
      </c>
      <c r="V3978" t="s">
        <v>34</v>
      </c>
      <c r="W3978" t="s">
        <v>47</v>
      </c>
    </row>
    <row r="3979" spans="1:23" x14ac:dyDescent="0.35">
      <c r="A3979">
        <v>4097</v>
      </c>
      <c r="B3979" t="s">
        <v>4090</v>
      </c>
      <c r="C3979" s="4">
        <f>mock_fashion_data_uk_us[[#This Row],[Price]]/10^13</f>
        <v>91.693378216880106</v>
      </c>
      <c r="D3979" s="2">
        <v>916933782168801</v>
      </c>
      <c r="E3979" t="s">
        <v>49</v>
      </c>
      <c r="F3979" t="s">
        <v>119</v>
      </c>
      <c r="G3979" t="s">
        <v>38</v>
      </c>
      <c r="H3979">
        <v>2.9393778434800004E+16</v>
      </c>
      <c r="I3979">
        <v>252</v>
      </c>
      <c r="J3979" s="4">
        <f>mock_fashion_data_uk_us[[#This Row],[Adapted Price]]*mock_fashion_data_uk_us[[#This Row],[Review Count]]</f>
        <v>23106.731310653788</v>
      </c>
      <c r="K3979" t="s">
        <v>39</v>
      </c>
      <c r="L3979" t="s">
        <v>84</v>
      </c>
      <c r="M3979" t="s">
        <v>72</v>
      </c>
      <c r="N3979" t="s">
        <v>27</v>
      </c>
      <c r="O3979" t="s">
        <v>85</v>
      </c>
      <c r="P3979">
        <v>31</v>
      </c>
      <c r="Q3979" t="s">
        <v>172</v>
      </c>
      <c r="R3979" t="s">
        <v>73</v>
      </c>
      <c r="S3979" t="s">
        <v>95</v>
      </c>
      <c r="T3979" t="s">
        <v>105</v>
      </c>
      <c r="U3979" t="s">
        <v>46</v>
      </c>
      <c r="V3979" t="s">
        <v>47</v>
      </c>
      <c r="W3979" t="s">
        <v>75</v>
      </c>
    </row>
    <row r="3980" spans="1:23" x14ac:dyDescent="0.35">
      <c r="A3980">
        <v>4098</v>
      </c>
      <c r="B3980" t="s">
        <v>4091</v>
      </c>
      <c r="C3980" s="4">
        <f>mock_fashion_data_uk_us[[#This Row],[Price]]/10^13</f>
        <v>631.83407444244324</v>
      </c>
      <c r="D3980" s="2">
        <v>6318340744424432</v>
      </c>
      <c r="E3980" t="s">
        <v>49</v>
      </c>
      <c r="F3980" t="s">
        <v>119</v>
      </c>
      <c r="G3980" t="s">
        <v>70</v>
      </c>
      <c r="H3980">
        <v>3153781216174874</v>
      </c>
      <c r="I3980">
        <v>98</v>
      </c>
      <c r="J3980" s="4">
        <f>mock_fashion_data_uk_us[[#This Row],[Adapted Price]]*mock_fashion_data_uk_us[[#This Row],[Review Count]]</f>
        <v>61919.739295359439</v>
      </c>
      <c r="K3980" t="s">
        <v>83</v>
      </c>
      <c r="L3980" t="s">
        <v>51</v>
      </c>
      <c r="M3980" t="s">
        <v>26</v>
      </c>
      <c r="N3980" t="s">
        <v>65</v>
      </c>
      <c r="O3980" t="s">
        <v>113</v>
      </c>
      <c r="P3980">
        <v>47</v>
      </c>
      <c r="Q3980" t="s">
        <v>114</v>
      </c>
      <c r="R3980" t="s">
        <v>91</v>
      </c>
      <c r="S3980" t="s">
        <v>57</v>
      </c>
      <c r="T3980" t="s">
        <v>32</v>
      </c>
      <c r="U3980" t="s">
        <v>33</v>
      </c>
      <c r="V3980" t="s">
        <v>75</v>
      </c>
      <c r="W3980" t="s">
        <v>75</v>
      </c>
    </row>
    <row r="3981" spans="1:23" x14ac:dyDescent="0.35">
      <c r="A3981">
        <v>4099</v>
      </c>
      <c r="B3981" t="s">
        <v>4092</v>
      </c>
      <c r="C3981" s="4">
        <f>mock_fashion_data_uk_us[[#This Row],[Price]]/10^13</f>
        <v>1394.1261278983848</v>
      </c>
      <c r="D3981" s="2">
        <v>1.3941261278983848E+16</v>
      </c>
      <c r="E3981" t="s">
        <v>68</v>
      </c>
      <c r="F3981" t="s">
        <v>108</v>
      </c>
      <c r="G3981" t="s">
        <v>50</v>
      </c>
      <c r="H3981">
        <v>4816426749026158</v>
      </c>
      <c r="I3981">
        <v>483</v>
      </c>
      <c r="J3981" s="4">
        <f>mock_fashion_data_uk_us[[#This Row],[Adapted Price]]*mock_fashion_data_uk_us[[#This Row],[Review Count]]</f>
        <v>673362.91977491986</v>
      </c>
      <c r="K3981" t="s">
        <v>120</v>
      </c>
      <c r="L3981" t="s">
        <v>25</v>
      </c>
      <c r="M3981" t="s">
        <v>52</v>
      </c>
      <c r="N3981" t="s">
        <v>27</v>
      </c>
      <c r="O3981" t="s">
        <v>41</v>
      </c>
      <c r="P3981">
        <v>53</v>
      </c>
      <c r="Q3981" t="s">
        <v>99</v>
      </c>
      <c r="R3981" t="s">
        <v>132</v>
      </c>
      <c r="S3981" t="s">
        <v>44</v>
      </c>
      <c r="T3981" t="s">
        <v>80</v>
      </c>
      <c r="U3981" t="s">
        <v>46</v>
      </c>
      <c r="V3981" t="s">
        <v>33</v>
      </c>
      <c r="W3981" t="s">
        <v>75</v>
      </c>
    </row>
    <row r="3982" spans="1:23" x14ac:dyDescent="0.35">
      <c r="A3982">
        <v>4100</v>
      </c>
      <c r="B3982" t="s">
        <v>4093</v>
      </c>
      <c r="C3982" s="4">
        <f>mock_fashion_data_uk_us[[#This Row],[Price]]/10^13</f>
        <v>609.44382867952424</v>
      </c>
      <c r="D3982" s="2">
        <v>6094438286795242</v>
      </c>
      <c r="E3982" t="s">
        <v>68</v>
      </c>
      <c r="F3982" t="s">
        <v>69</v>
      </c>
      <c r="G3982" t="s">
        <v>101</v>
      </c>
      <c r="H3982">
        <v>2.2639569286553924E+16</v>
      </c>
      <c r="I3982">
        <v>46</v>
      </c>
      <c r="J3982" s="4">
        <f>mock_fashion_data_uk_us[[#This Row],[Adapted Price]]*mock_fashion_data_uk_us[[#This Row],[Review Count]]</f>
        <v>28034.416119258116</v>
      </c>
      <c r="K3982" t="s">
        <v>120</v>
      </c>
      <c r="L3982" t="s">
        <v>51</v>
      </c>
      <c r="M3982" t="s">
        <v>52</v>
      </c>
      <c r="N3982" t="s">
        <v>65</v>
      </c>
      <c r="O3982" t="s">
        <v>66</v>
      </c>
      <c r="P3982">
        <v>27</v>
      </c>
      <c r="Q3982" t="s">
        <v>114</v>
      </c>
      <c r="R3982" t="s">
        <v>91</v>
      </c>
      <c r="S3982" t="s">
        <v>31</v>
      </c>
      <c r="T3982" t="s">
        <v>58</v>
      </c>
      <c r="U3982" t="s">
        <v>33</v>
      </c>
      <c r="V3982" t="s">
        <v>46</v>
      </c>
      <c r="W3982" t="s">
        <v>75</v>
      </c>
    </row>
    <row r="3983" spans="1:23" x14ac:dyDescent="0.35">
      <c r="A3983">
        <v>4101</v>
      </c>
      <c r="B3983" t="s">
        <v>4094</v>
      </c>
      <c r="C3983" s="4">
        <f>mock_fashion_data_uk_us[[#This Row],[Price]]/10^13</f>
        <v>656.14242203102492</v>
      </c>
      <c r="D3983" s="2">
        <v>6561424220310249</v>
      </c>
      <c r="E3983" t="s">
        <v>49</v>
      </c>
      <c r="F3983" t="s">
        <v>119</v>
      </c>
      <c r="G3983" t="s">
        <v>82</v>
      </c>
      <c r="H3983">
        <v>2.7231718552807048E+16</v>
      </c>
      <c r="I3983">
        <v>337</v>
      </c>
      <c r="J3983" s="4">
        <f>mock_fashion_data_uk_us[[#This Row],[Adapted Price]]*mock_fashion_data_uk_us[[#This Row],[Review Count]]</f>
        <v>221119.99622445539</v>
      </c>
      <c r="K3983" t="s">
        <v>120</v>
      </c>
      <c r="L3983" t="s">
        <v>51</v>
      </c>
      <c r="M3983" t="s">
        <v>72</v>
      </c>
      <c r="N3983" t="s">
        <v>40</v>
      </c>
      <c r="O3983" t="s">
        <v>77</v>
      </c>
      <c r="P3983">
        <v>40</v>
      </c>
      <c r="Q3983" t="s">
        <v>114</v>
      </c>
      <c r="R3983" t="s">
        <v>79</v>
      </c>
      <c r="S3983" t="s">
        <v>31</v>
      </c>
      <c r="T3983" t="s">
        <v>45</v>
      </c>
      <c r="U3983" t="s">
        <v>46</v>
      </c>
      <c r="V3983" t="s">
        <v>47</v>
      </c>
      <c r="W3983" t="s">
        <v>75</v>
      </c>
    </row>
    <row r="3984" spans="1:23" x14ac:dyDescent="0.35">
      <c r="A3984">
        <v>4102</v>
      </c>
      <c r="B3984" t="s">
        <v>4095</v>
      </c>
      <c r="C3984" s="4">
        <f>mock_fashion_data_uk_us[[#This Row],[Price]]/10^13</f>
        <v>724.20671307189173</v>
      </c>
      <c r="D3984" s="2">
        <v>7242067130718917</v>
      </c>
      <c r="E3984" t="s">
        <v>68</v>
      </c>
      <c r="F3984" t="s">
        <v>145</v>
      </c>
      <c r="G3984" t="s">
        <v>38</v>
      </c>
      <c r="H3984">
        <v>4.1714310317599808E+16</v>
      </c>
      <c r="I3984">
        <v>244</v>
      </c>
      <c r="J3984" s="4">
        <f>mock_fashion_data_uk_us[[#This Row],[Adapted Price]]*mock_fashion_data_uk_us[[#This Row],[Review Count]]</f>
        <v>176706.43798954159</v>
      </c>
      <c r="K3984" t="s">
        <v>112</v>
      </c>
      <c r="L3984" t="s">
        <v>25</v>
      </c>
      <c r="M3984" t="s">
        <v>26</v>
      </c>
      <c r="N3984" t="s">
        <v>65</v>
      </c>
      <c r="O3984" t="s">
        <v>113</v>
      </c>
      <c r="P3984">
        <v>61</v>
      </c>
      <c r="Q3984" t="s">
        <v>103</v>
      </c>
      <c r="R3984" t="s">
        <v>30</v>
      </c>
      <c r="S3984" t="s">
        <v>95</v>
      </c>
      <c r="T3984" t="s">
        <v>58</v>
      </c>
      <c r="U3984" t="s">
        <v>75</v>
      </c>
      <c r="V3984" t="s">
        <v>34</v>
      </c>
      <c r="W3984" t="s">
        <v>47</v>
      </c>
    </row>
    <row r="3985" spans="1:23" x14ac:dyDescent="0.35">
      <c r="A3985">
        <v>4103</v>
      </c>
      <c r="B3985" t="s">
        <v>4096</v>
      </c>
      <c r="C3985" s="4">
        <f>mock_fashion_data_uk_us[[#This Row],[Price]]/10^13</f>
        <v>79.287856571124493</v>
      </c>
      <c r="D3985" s="2">
        <v>792878565711245</v>
      </c>
      <c r="E3985" t="s">
        <v>130</v>
      </c>
      <c r="F3985" t="s">
        <v>116</v>
      </c>
      <c r="G3985" t="s">
        <v>101</v>
      </c>
      <c r="H3985">
        <v>2.3714966501390772E+16</v>
      </c>
      <c r="I3985">
        <v>137</v>
      </c>
      <c r="J3985" s="4">
        <f>mock_fashion_data_uk_us[[#This Row],[Adapted Price]]*mock_fashion_data_uk_us[[#This Row],[Review Count]]</f>
        <v>10862.436350244056</v>
      </c>
      <c r="K3985" t="s">
        <v>71</v>
      </c>
      <c r="L3985" t="s">
        <v>84</v>
      </c>
      <c r="M3985" t="s">
        <v>26</v>
      </c>
      <c r="N3985" t="s">
        <v>40</v>
      </c>
      <c r="O3985" t="s">
        <v>98</v>
      </c>
      <c r="P3985">
        <v>51</v>
      </c>
      <c r="Q3985" t="s">
        <v>90</v>
      </c>
      <c r="R3985" t="s">
        <v>56</v>
      </c>
      <c r="S3985" t="s">
        <v>104</v>
      </c>
      <c r="T3985" t="s">
        <v>105</v>
      </c>
      <c r="U3985" t="s">
        <v>47</v>
      </c>
      <c r="V3985" t="s">
        <v>75</v>
      </c>
      <c r="W3985" t="s">
        <v>59</v>
      </c>
    </row>
    <row r="3986" spans="1:23" x14ac:dyDescent="0.35">
      <c r="A3986">
        <v>4104</v>
      </c>
      <c r="B3986" t="s">
        <v>4097</v>
      </c>
      <c r="C3986" s="4">
        <f>mock_fashion_data_uk_us[[#This Row],[Price]]/10^13</f>
        <v>703.35207984956071</v>
      </c>
      <c r="D3986" s="2">
        <v>7033520798495607</v>
      </c>
      <c r="E3986" t="s">
        <v>61</v>
      </c>
      <c r="F3986" t="s">
        <v>116</v>
      </c>
      <c r="G3986" t="s">
        <v>101</v>
      </c>
      <c r="H3986">
        <v>2255262647049131</v>
      </c>
      <c r="I3986">
        <v>119</v>
      </c>
      <c r="J3986" s="4">
        <f>mock_fashion_data_uk_us[[#This Row],[Adapted Price]]*mock_fashion_data_uk_us[[#This Row],[Review Count]]</f>
        <v>83698.897502097723</v>
      </c>
      <c r="K3986" t="s">
        <v>94</v>
      </c>
      <c r="L3986" t="s">
        <v>51</v>
      </c>
      <c r="M3986" t="s">
        <v>72</v>
      </c>
      <c r="N3986" t="s">
        <v>53</v>
      </c>
      <c r="O3986" t="s">
        <v>41</v>
      </c>
      <c r="P3986">
        <v>33</v>
      </c>
      <c r="Q3986" t="s">
        <v>29</v>
      </c>
      <c r="R3986" t="s">
        <v>56</v>
      </c>
      <c r="S3986" t="s">
        <v>57</v>
      </c>
      <c r="T3986" t="s">
        <v>32</v>
      </c>
      <c r="U3986" t="s">
        <v>75</v>
      </c>
      <c r="V3986" t="s">
        <v>46</v>
      </c>
      <c r="W3986" t="s">
        <v>47</v>
      </c>
    </row>
    <row r="3987" spans="1:23" x14ac:dyDescent="0.35">
      <c r="A3987">
        <v>4105</v>
      </c>
      <c r="B3987" t="s">
        <v>4098</v>
      </c>
      <c r="C3987" s="4">
        <f>mock_fashion_data_uk_us[[#This Row],[Price]]/10^13</f>
        <v>76.042004344866697</v>
      </c>
      <c r="D3987" s="2">
        <v>760420043448667</v>
      </c>
      <c r="E3987" t="s">
        <v>61</v>
      </c>
      <c r="F3987" t="s">
        <v>69</v>
      </c>
      <c r="G3987" t="s">
        <v>101</v>
      </c>
      <c r="H3987">
        <v>3.8704818971023288E+16</v>
      </c>
      <c r="I3987">
        <v>16</v>
      </c>
      <c r="J3987" s="4">
        <f>mock_fashion_data_uk_us[[#This Row],[Adapted Price]]*mock_fashion_data_uk_us[[#This Row],[Review Count]]</f>
        <v>1216.6720695178672</v>
      </c>
      <c r="K3987" t="s">
        <v>97</v>
      </c>
      <c r="L3987" t="s">
        <v>84</v>
      </c>
      <c r="M3987" t="s">
        <v>72</v>
      </c>
      <c r="N3987" t="s">
        <v>65</v>
      </c>
      <c r="O3987" t="s">
        <v>140</v>
      </c>
      <c r="P3987">
        <v>51</v>
      </c>
      <c r="Q3987" t="s">
        <v>114</v>
      </c>
      <c r="R3987" t="s">
        <v>56</v>
      </c>
      <c r="S3987" t="s">
        <v>44</v>
      </c>
      <c r="T3987" t="s">
        <v>80</v>
      </c>
      <c r="U3987" t="s">
        <v>33</v>
      </c>
      <c r="V3987" t="s">
        <v>46</v>
      </c>
      <c r="W3987" t="s">
        <v>47</v>
      </c>
    </row>
    <row r="3988" spans="1:23" x14ac:dyDescent="0.35">
      <c r="A3988">
        <v>4106</v>
      </c>
      <c r="B3988" t="s">
        <v>4099</v>
      </c>
      <c r="C3988" s="4">
        <f>mock_fashion_data_uk_us[[#This Row],[Price]]/10^13</f>
        <v>514.05550355385014</v>
      </c>
      <c r="D3988" s="2">
        <v>5140555035538502</v>
      </c>
      <c r="E3988" t="s">
        <v>36</v>
      </c>
      <c r="F3988" t="s">
        <v>145</v>
      </c>
      <c r="G3988" t="s">
        <v>70</v>
      </c>
      <c r="H3988">
        <v>2987436100981806</v>
      </c>
      <c r="I3988">
        <v>346</v>
      </c>
      <c r="J3988" s="4">
        <f>mock_fashion_data_uk_us[[#This Row],[Adapted Price]]*mock_fashion_data_uk_us[[#This Row],[Review Count]]</f>
        <v>177863.20422963216</v>
      </c>
      <c r="K3988" t="s">
        <v>102</v>
      </c>
      <c r="L3988" t="s">
        <v>51</v>
      </c>
      <c r="M3988" t="s">
        <v>26</v>
      </c>
      <c r="N3988" t="s">
        <v>40</v>
      </c>
      <c r="O3988" t="s">
        <v>127</v>
      </c>
      <c r="P3988">
        <v>21</v>
      </c>
      <c r="Q3988" t="s">
        <v>122</v>
      </c>
      <c r="R3988" t="s">
        <v>30</v>
      </c>
      <c r="S3988" t="s">
        <v>104</v>
      </c>
      <c r="T3988" t="s">
        <v>32</v>
      </c>
      <c r="U3988" t="s">
        <v>46</v>
      </c>
      <c r="V3988" t="s">
        <v>34</v>
      </c>
      <c r="W3988" t="s">
        <v>75</v>
      </c>
    </row>
    <row r="3989" spans="1:23" x14ac:dyDescent="0.35">
      <c r="A3989">
        <v>4107</v>
      </c>
      <c r="B3989" t="s">
        <v>4100</v>
      </c>
      <c r="C3989" s="4">
        <f>mock_fashion_data_uk_us[[#This Row],[Price]]/10^13</f>
        <v>338.8181322024825</v>
      </c>
      <c r="D3989" s="2">
        <v>3388181322024825</v>
      </c>
      <c r="E3989" t="s">
        <v>118</v>
      </c>
      <c r="F3989" t="s">
        <v>37</v>
      </c>
      <c r="G3989" t="s">
        <v>23</v>
      </c>
      <c r="H3989">
        <v>281269415662209</v>
      </c>
      <c r="I3989">
        <v>82</v>
      </c>
      <c r="J3989" s="4">
        <f>mock_fashion_data_uk_us[[#This Row],[Adapted Price]]*mock_fashion_data_uk_us[[#This Row],[Review Count]]</f>
        <v>27783.086840603566</v>
      </c>
      <c r="K3989" t="s">
        <v>120</v>
      </c>
      <c r="L3989" t="s">
        <v>25</v>
      </c>
      <c r="M3989" t="s">
        <v>64</v>
      </c>
      <c r="N3989" t="s">
        <v>65</v>
      </c>
      <c r="O3989" t="s">
        <v>98</v>
      </c>
      <c r="P3989">
        <v>35</v>
      </c>
      <c r="Q3989" t="s">
        <v>172</v>
      </c>
      <c r="R3989" t="s">
        <v>30</v>
      </c>
      <c r="S3989" t="s">
        <v>31</v>
      </c>
      <c r="T3989" t="s">
        <v>32</v>
      </c>
      <c r="U3989" t="s">
        <v>33</v>
      </c>
      <c r="V3989" t="s">
        <v>75</v>
      </c>
      <c r="W3989" t="s">
        <v>46</v>
      </c>
    </row>
    <row r="3990" spans="1:23" x14ac:dyDescent="0.35">
      <c r="A3990">
        <v>4108</v>
      </c>
      <c r="B3990" t="s">
        <v>4101</v>
      </c>
      <c r="C3990" s="4">
        <f>mock_fashion_data_uk_us[[#This Row],[Price]]/10^13</f>
        <v>955.20059010610635</v>
      </c>
      <c r="D3990" s="2">
        <v>9552005901061064</v>
      </c>
      <c r="E3990" t="s">
        <v>61</v>
      </c>
      <c r="F3990" t="s">
        <v>62</v>
      </c>
      <c r="G3990" t="s">
        <v>38</v>
      </c>
      <c r="H3990">
        <v>1.9362807706857504E+16</v>
      </c>
      <c r="I3990">
        <v>324</v>
      </c>
      <c r="J3990" s="4">
        <f>mock_fashion_data_uk_us[[#This Row],[Adapted Price]]*mock_fashion_data_uk_us[[#This Row],[Review Count]]</f>
        <v>309484.99119437847</v>
      </c>
      <c r="K3990" t="s">
        <v>97</v>
      </c>
      <c r="L3990" t="s">
        <v>25</v>
      </c>
      <c r="M3990" t="s">
        <v>72</v>
      </c>
      <c r="N3990" t="s">
        <v>53</v>
      </c>
      <c r="O3990" t="s">
        <v>140</v>
      </c>
      <c r="P3990">
        <v>40</v>
      </c>
      <c r="Q3990" t="s">
        <v>55</v>
      </c>
      <c r="R3990" t="s">
        <v>132</v>
      </c>
      <c r="S3990" t="s">
        <v>31</v>
      </c>
      <c r="T3990" t="s">
        <v>58</v>
      </c>
      <c r="U3990" t="s">
        <v>75</v>
      </c>
      <c r="V3990" t="s">
        <v>46</v>
      </c>
      <c r="W3990" t="s">
        <v>75</v>
      </c>
    </row>
    <row r="3991" spans="1:23" x14ac:dyDescent="0.35">
      <c r="A3991">
        <v>4109</v>
      </c>
      <c r="B3991" t="s">
        <v>4102</v>
      </c>
      <c r="C3991" s="4">
        <f>mock_fashion_data_uk_us[[#This Row],[Price]]/10^13</f>
        <v>817.38576998178462</v>
      </c>
      <c r="D3991" s="2">
        <v>8173857699817846</v>
      </c>
      <c r="E3991" t="s">
        <v>130</v>
      </c>
      <c r="F3991" t="s">
        <v>116</v>
      </c>
      <c r="G3991" t="s">
        <v>23</v>
      </c>
      <c r="H3991">
        <v>3530369000392477</v>
      </c>
      <c r="I3991">
        <v>452</v>
      </c>
      <c r="J3991" s="4">
        <f>mock_fashion_data_uk_us[[#This Row],[Adapted Price]]*mock_fashion_data_uk_us[[#This Row],[Review Count]]</f>
        <v>369458.36803176667</v>
      </c>
      <c r="K3991" t="s">
        <v>24</v>
      </c>
      <c r="L3991" t="s">
        <v>51</v>
      </c>
      <c r="M3991" t="s">
        <v>26</v>
      </c>
      <c r="N3991" t="s">
        <v>65</v>
      </c>
      <c r="O3991" t="s">
        <v>41</v>
      </c>
      <c r="P3991">
        <v>33</v>
      </c>
      <c r="Q3991" t="s">
        <v>90</v>
      </c>
      <c r="R3991" t="s">
        <v>79</v>
      </c>
      <c r="S3991" t="s">
        <v>74</v>
      </c>
      <c r="T3991" t="s">
        <v>58</v>
      </c>
      <c r="U3991" t="s">
        <v>59</v>
      </c>
      <c r="V3991" t="s">
        <v>75</v>
      </c>
      <c r="W3991" t="s">
        <v>34</v>
      </c>
    </row>
    <row r="3992" spans="1:23" x14ac:dyDescent="0.35">
      <c r="A3992">
        <v>4110</v>
      </c>
      <c r="B3992" t="s">
        <v>4103</v>
      </c>
      <c r="C3992" s="4">
        <f>mock_fashion_data_uk_us[[#This Row],[Price]]/10^13</f>
        <v>3085.1873661734558</v>
      </c>
      <c r="D3992" s="2">
        <v>3.0851873661734556E+16</v>
      </c>
      <c r="E3992" t="s">
        <v>118</v>
      </c>
      <c r="F3992" t="s">
        <v>119</v>
      </c>
      <c r="G3992" t="s">
        <v>50</v>
      </c>
      <c r="H3992">
        <v>4229276534842706</v>
      </c>
      <c r="I3992">
        <v>398</v>
      </c>
      <c r="J3992" s="4">
        <f>mock_fashion_data_uk_us[[#This Row],[Adapted Price]]*mock_fashion_data_uk_us[[#This Row],[Review Count]]</f>
        <v>1227904.5717370354</v>
      </c>
      <c r="K3992" t="s">
        <v>112</v>
      </c>
      <c r="L3992" t="s">
        <v>84</v>
      </c>
      <c r="M3992" t="s">
        <v>64</v>
      </c>
      <c r="N3992" t="s">
        <v>40</v>
      </c>
      <c r="O3992" t="s">
        <v>77</v>
      </c>
      <c r="P3992">
        <v>33</v>
      </c>
      <c r="Q3992" t="s">
        <v>90</v>
      </c>
      <c r="R3992" t="s">
        <v>43</v>
      </c>
      <c r="S3992" t="s">
        <v>57</v>
      </c>
      <c r="T3992" t="s">
        <v>32</v>
      </c>
      <c r="U3992" t="s">
        <v>59</v>
      </c>
      <c r="V3992" t="s">
        <v>47</v>
      </c>
      <c r="W3992" t="s">
        <v>33</v>
      </c>
    </row>
    <row r="3993" spans="1:23" x14ac:dyDescent="0.35">
      <c r="A3993">
        <v>4111</v>
      </c>
      <c r="B3993" t="s">
        <v>4104</v>
      </c>
      <c r="C3993" s="4">
        <f>mock_fashion_data_uk_us[[#This Row],[Price]]/10^13</f>
        <v>53.412016787099901</v>
      </c>
      <c r="D3993" s="2">
        <v>534120167870999</v>
      </c>
      <c r="E3993" t="s">
        <v>21</v>
      </c>
      <c r="F3993" t="s">
        <v>69</v>
      </c>
      <c r="G3993" t="s">
        <v>70</v>
      </c>
      <c r="H3993">
        <v>3435846350390045</v>
      </c>
      <c r="I3993">
        <v>73</v>
      </c>
      <c r="J3993" s="4">
        <f>mock_fashion_data_uk_us[[#This Row],[Adapted Price]]*mock_fashion_data_uk_us[[#This Row],[Review Count]]</f>
        <v>3899.0772254582926</v>
      </c>
      <c r="K3993" t="s">
        <v>120</v>
      </c>
      <c r="L3993" t="s">
        <v>84</v>
      </c>
      <c r="M3993" t="s">
        <v>72</v>
      </c>
      <c r="N3993" t="s">
        <v>40</v>
      </c>
      <c r="O3993" t="s">
        <v>41</v>
      </c>
      <c r="P3993">
        <v>34</v>
      </c>
      <c r="Q3993" t="s">
        <v>78</v>
      </c>
      <c r="R3993" t="s">
        <v>123</v>
      </c>
      <c r="S3993" t="s">
        <v>44</v>
      </c>
      <c r="T3993" t="s">
        <v>105</v>
      </c>
      <c r="U3993" t="s">
        <v>75</v>
      </c>
      <c r="V3993" t="s">
        <v>34</v>
      </c>
      <c r="W3993" t="s">
        <v>46</v>
      </c>
    </row>
    <row r="3994" spans="1:23" x14ac:dyDescent="0.35">
      <c r="A3994">
        <v>4112</v>
      </c>
      <c r="B3994" t="s">
        <v>4105</v>
      </c>
      <c r="C3994" s="4">
        <f>mock_fashion_data_uk_us[[#This Row],[Price]]/10^13</f>
        <v>2789.6743352382146</v>
      </c>
      <c r="D3994" s="2">
        <v>2.7896743352382144E+16</v>
      </c>
      <c r="E3994" t="s">
        <v>118</v>
      </c>
      <c r="F3994" t="s">
        <v>69</v>
      </c>
      <c r="G3994" t="s">
        <v>38</v>
      </c>
      <c r="H3994">
        <v>2769190463874704</v>
      </c>
      <c r="I3994">
        <v>237</v>
      </c>
      <c r="J3994" s="4">
        <f>mock_fashion_data_uk_us[[#This Row],[Adapted Price]]*mock_fashion_data_uk_us[[#This Row],[Review Count]]</f>
        <v>661152.81745145679</v>
      </c>
      <c r="K3994" t="s">
        <v>71</v>
      </c>
      <c r="L3994" t="s">
        <v>25</v>
      </c>
      <c r="M3994" t="s">
        <v>72</v>
      </c>
      <c r="N3994" t="s">
        <v>53</v>
      </c>
      <c r="O3994" t="s">
        <v>113</v>
      </c>
      <c r="P3994">
        <v>59</v>
      </c>
      <c r="Q3994" t="s">
        <v>172</v>
      </c>
      <c r="R3994" t="s">
        <v>56</v>
      </c>
      <c r="S3994" t="s">
        <v>31</v>
      </c>
      <c r="T3994" t="s">
        <v>80</v>
      </c>
      <c r="U3994" t="s">
        <v>46</v>
      </c>
      <c r="V3994" t="s">
        <v>34</v>
      </c>
      <c r="W3994" t="s">
        <v>59</v>
      </c>
    </row>
    <row r="3995" spans="1:23" x14ac:dyDescent="0.35">
      <c r="A3995">
        <v>4113</v>
      </c>
      <c r="B3995" t="s">
        <v>4106</v>
      </c>
      <c r="C3995" s="4">
        <f>mock_fashion_data_uk_us[[#This Row],[Price]]/10^13</f>
        <v>439.1526539700846</v>
      </c>
      <c r="D3995" s="2">
        <v>4391526539700846</v>
      </c>
      <c r="E3995" t="s">
        <v>130</v>
      </c>
      <c r="F3995" t="s">
        <v>62</v>
      </c>
      <c r="G3995" t="s">
        <v>82</v>
      </c>
      <c r="H3995">
        <v>433437785310371</v>
      </c>
      <c r="I3995">
        <v>386</v>
      </c>
      <c r="J3995" s="4">
        <f>mock_fashion_data_uk_us[[#This Row],[Adapted Price]]*mock_fashion_data_uk_us[[#This Row],[Review Count]]</f>
        <v>169512.92443245265</v>
      </c>
      <c r="K3995" t="s">
        <v>94</v>
      </c>
      <c r="L3995" t="s">
        <v>51</v>
      </c>
      <c r="M3995" t="s">
        <v>72</v>
      </c>
      <c r="N3995" t="s">
        <v>27</v>
      </c>
      <c r="O3995" t="s">
        <v>66</v>
      </c>
      <c r="P3995">
        <v>18</v>
      </c>
      <c r="Q3995" t="s">
        <v>78</v>
      </c>
      <c r="R3995" t="s">
        <v>56</v>
      </c>
      <c r="S3995" t="s">
        <v>31</v>
      </c>
      <c r="T3995" t="s">
        <v>105</v>
      </c>
      <c r="U3995" t="s">
        <v>47</v>
      </c>
      <c r="V3995" t="s">
        <v>46</v>
      </c>
      <c r="W3995" t="s">
        <v>75</v>
      </c>
    </row>
    <row r="3996" spans="1:23" x14ac:dyDescent="0.35">
      <c r="A3996">
        <v>4114</v>
      </c>
      <c r="B3996" t="s">
        <v>4107</v>
      </c>
      <c r="C3996" s="4">
        <f>mock_fashion_data_uk_us[[#This Row],[Price]]/10^13</f>
        <v>3.6106281470644999</v>
      </c>
      <c r="D3996" s="2">
        <v>36106281470645</v>
      </c>
      <c r="E3996" t="s">
        <v>61</v>
      </c>
      <c r="F3996" t="s">
        <v>62</v>
      </c>
      <c r="G3996" t="s">
        <v>89</v>
      </c>
      <c r="H3996">
        <v>2929782598949213</v>
      </c>
      <c r="I3996">
        <v>354</v>
      </c>
      <c r="J3996" s="4">
        <f>mock_fashion_data_uk_us[[#This Row],[Adapted Price]]*mock_fashion_data_uk_us[[#This Row],[Review Count]]</f>
        <v>1278.1623640608329</v>
      </c>
      <c r="K3996" t="s">
        <v>24</v>
      </c>
      <c r="L3996" t="s">
        <v>25</v>
      </c>
      <c r="M3996" t="s">
        <v>64</v>
      </c>
      <c r="N3996" t="s">
        <v>65</v>
      </c>
      <c r="O3996" t="s">
        <v>140</v>
      </c>
      <c r="P3996">
        <v>46</v>
      </c>
      <c r="Q3996" t="s">
        <v>55</v>
      </c>
      <c r="R3996" t="s">
        <v>73</v>
      </c>
      <c r="S3996" t="s">
        <v>57</v>
      </c>
      <c r="T3996" t="s">
        <v>58</v>
      </c>
      <c r="U3996" t="s">
        <v>59</v>
      </c>
      <c r="V3996" t="s">
        <v>47</v>
      </c>
      <c r="W3996" t="s">
        <v>33</v>
      </c>
    </row>
    <row r="3997" spans="1:23" x14ac:dyDescent="0.35">
      <c r="A3997">
        <v>4115</v>
      </c>
      <c r="B3997" t="s">
        <v>4108</v>
      </c>
      <c r="C3997" s="4">
        <f>mock_fashion_data_uk_us[[#This Row],[Price]]/10^13</f>
        <v>999.70921788898818</v>
      </c>
      <c r="D3997" s="2">
        <v>9997092178889882</v>
      </c>
      <c r="E3997" t="s">
        <v>68</v>
      </c>
      <c r="F3997" t="s">
        <v>62</v>
      </c>
      <c r="G3997" t="s">
        <v>23</v>
      </c>
      <c r="H3997">
        <v>236630850184344</v>
      </c>
      <c r="I3997">
        <v>461</v>
      </c>
      <c r="J3997" s="4">
        <f>mock_fashion_data_uk_us[[#This Row],[Adapted Price]]*mock_fashion_data_uk_us[[#This Row],[Review Count]]</f>
        <v>460865.94944682356</v>
      </c>
      <c r="K3997" t="s">
        <v>112</v>
      </c>
      <c r="L3997" t="s">
        <v>25</v>
      </c>
      <c r="M3997" t="s">
        <v>52</v>
      </c>
      <c r="N3997" t="s">
        <v>27</v>
      </c>
      <c r="O3997" t="s">
        <v>28</v>
      </c>
      <c r="P3997">
        <v>49</v>
      </c>
      <c r="Q3997" t="s">
        <v>172</v>
      </c>
      <c r="R3997" t="s">
        <v>30</v>
      </c>
      <c r="S3997" t="s">
        <v>95</v>
      </c>
      <c r="T3997" t="s">
        <v>32</v>
      </c>
      <c r="U3997" t="s">
        <v>59</v>
      </c>
      <c r="V3997" t="s">
        <v>75</v>
      </c>
      <c r="W3997" t="s">
        <v>47</v>
      </c>
    </row>
    <row r="3998" spans="1:23" x14ac:dyDescent="0.35">
      <c r="A3998">
        <v>4116</v>
      </c>
      <c r="B3998" t="s">
        <v>4109</v>
      </c>
      <c r="C3998" s="4">
        <f>mock_fashion_data_uk_us[[#This Row],[Price]]/10^13</f>
        <v>58.082857007025403</v>
      </c>
      <c r="D3998" s="2">
        <v>580828570070254</v>
      </c>
      <c r="E3998" t="s">
        <v>21</v>
      </c>
      <c r="F3998" t="s">
        <v>116</v>
      </c>
      <c r="G3998" t="s">
        <v>89</v>
      </c>
      <c r="H3998">
        <v>4.8533084167587576E+16</v>
      </c>
      <c r="I3998">
        <v>224</v>
      </c>
      <c r="J3998" s="4">
        <f>mock_fashion_data_uk_us[[#This Row],[Adapted Price]]*mock_fashion_data_uk_us[[#This Row],[Review Count]]</f>
        <v>13010.559969573691</v>
      </c>
      <c r="K3998" t="s">
        <v>112</v>
      </c>
      <c r="L3998" t="s">
        <v>25</v>
      </c>
      <c r="M3998" t="s">
        <v>64</v>
      </c>
      <c r="N3998" t="s">
        <v>27</v>
      </c>
      <c r="O3998" t="s">
        <v>77</v>
      </c>
      <c r="P3998">
        <v>30</v>
      </c>
      <c r="Q3998" t="s">
        <v>103</v>
      </c>
      <c r="R3998" t="s">
        <v>73</v>
      </c>
      <c r="S3998" t="s">
        <v>95</v>
      </c>
      <c r="T3998" t="s">
        <v>105</v>
      </c>
      <c r="U3998" t="s">
        <v>33</v>
      </c>
      <c r="V3998" t="s">
        <v>47</v>
      </c>
      <c r="W3998" t="s">
        <v>47</v>
      </c>
    </row>
    <row r="3999" spans="1:23" x14ac:dyDescent="0.35">
      <c r="A3999">
        <v>4117</v>
      </c>
      <c r="B3999" t="s">
        <v>4110</v>
      </c>
      <c r="C3999" s="4">
        <f>mock_fashion_data_uk_us[[#This Row],[Price]]/10^13</f>
        <v>763.34577121648113</v>
      </c>
      <c r="D3999" s="2">
        <v>7633457712164811</v>
      </c>
      <c r="E3999" t="s">
        <v>36</v>
      </c>
      <c r="F3999" t="s">
        <v>62</v>
      </c>
      <c r="G3999" t="s">
        <v>101</v>
      </c>
      <c r="H3999">
        <v>2.2363493886463672E+16</v>
      </c>
      <c r="I3999">
        <v>270</v>
      </c>
      <c r="J3999" s="4">
        <f>mock_fashion_data_uk_us[[#This Row],[Adapted Price]]*mock_fashion_data_uk_us[[#This Row],[Review Count]]</f>
        <v>206103.35822844991</v>
      </c>
      <c r="K3999" t="s">
        <v>102</v>
      </c>
      <c r="L3999" t="s">
        <v>51</v>
      </c>
      <c r="M3999" t="s">
        <v>52</v>
      </c>
      <c r="N3999" t="s">
        <v>40</v>
      </c>
      <c r="O3999" t="s">
        <v>98</v>
      </c>
      <c r="P3999">
        <v>60</v>
      </c>
      <c r="Q3999" t="s">
        <v>99</v>
      </c>
      <c r="R3999" t="s">
        <v>73</v>
      </c>
      <c r="S3999" t="s">
        <v>74</v>
      </c>
      <c r="T3999" t="s">
        <v>32</v>
      </c>
      <c r="U3999" t="s">
        <v>75</v>
      </c>
      <c r="V3999" t="s">
        <v>59</v>
      </c>
      <c r="W3999" t="s">
        <v>59</v>
      </c>
    </row>
    <row r="4000" spans="1:23" x14ac:dyDescent="0.35">
      <c r="A4000">
        <v>4118</v>
      </c>
      <c r="B4000" t="s">
        <v>4111</v>
      </c>
      <c r="C4000" s="4">
        <f>mock_fashion_data_uk_us[[#This Row],[Price]]/10^13</f>
        <v>286.39739180621359</v>
      </c>
      <c r="D4000" s="2">
        <v>2863973918062136</v>
      </c>
      <c r="E4000" t="s">
        <v>88</v>
      </c>
      <c r="F4000" t="s">
        <v>62</v>
      </c>
      <c r="G4000" t="s">
        <v>38</v>
      </c>
      <c r="H4000">
        <v>1.8110626358589768E+16</v>
      </c>
      <c r="I4000">
        <v>419</v>
      </c>
      <c r="J4000" s="4">
        <f>mock_fashion_data_uk_us[[#This Row],[Adapted Price]]*mock_fashion_data_uk_us[[#This Row],[Review Count]]</f>
        <v>120000.50716680349</v>
      </c>
      <c r="K4000" t="s">
        <v>102</v>
      </c>
      <c r="L4000" t="s">
        <v>25</v>
      </c>
      <c r="M4000" t="s">
        <v>72</v>
      </c>
      <c r="N4000" t="s">
        <v>27</v>
      </c>
      <c r="O4000" t="s">
        <v>140</v>
      </c>
      <c r="P4000">
        <v>30</v>
      </c>
      <c r="Q4000" t="s">
        <v>29</v>
      </c>
      <c r="R4000" t="s">
        <v>79</v>
      </c>
      <c r="S4000" t="s">
        <v>104</v>
      </c>
      <c r="T4000" t="s">
        <v>105</v>
      </c>
      <c r="U4000" t="s">
        <v>59</v>
      </c>
      <c r="V4000" t="s">
        <v>34</v>
      </c>
      <c r="W4000" t="s">
        <v>33</v>
      </c>
    </row>
    <row r="4001" spans="1:23" x14ac:dyDescent="0.35">
      <c r="A4001">
        <v>4119</v>
      </c>
      <c r="B4001" t="s">
        <v>4112</v>
      </c>
      <c r="C4001" s="4">
        <f>mock_fashion_data_uk_us[[#This Row],[Price]]/10^13</f>
        <v>552.30326369860074</v>
      </c>
      <c r="D4001" s="2">
        <v>5523032636986007</v>
      </c>
      <c r="E4001" t="s">
        <v>36</v>
      </c>
      <c r="F4001" t="s">
        <v>37</v>
      </c>
      <c r="G4001" t="s">
        <v>23</v>
      </c>
      <c r="H4001">
        <v>1.1894859339545172E+16</v>
      </c>
      <c r="I4001">
        <v>268</v>
      </c>
      <c r="J4001" s="4">
        <f>mock_fashion_data_uk_us[[#This Row],[Adapted Price]]*mock_fashion_data_uk_us[[#This Row],[Review Count]]</f>
        <v>148017.27467122499</v>
      </c>
      <c r="K4001" t="s">
        <v>94</v>
      </c>
      <c r="L4001" t="s">
        <v>84</v>
      </c>
      <c r="M4001" t="s">
        <v>52</v>
      </c>
      <c r="N4001" t="s">
        <v>27</v>
      </c>
      <c r="O4001" t="s">
        <v>28</v>
      </c>
      <c r="P4001">
        <v>63</v>
      </c>
      <c r="Q4001" t="s">
        <v>122</v>
      </c>
      <c r="R4001" t="s">
        <v>86</v>
      </c>
      <c r="S4001" t="s">
        <v>57</v>
      </c>
      <c r="T4001" t="s">
        <v>45</v>
      </c>
      <c r="U4001" t="s">
        <v>33</v>
      </c>
      <c r="V4001" t="s">
        <v>33</v>
      </c>
      <c r="W4001" t="s">
        <v>47</v>
      </c>
    </row>
    <row r="4002" spans="1:23" x14ac:dyDescent="0.35">
      <c r="A4002">
        <v>4120</v>
      </c>
      <c r="B4002" t="s">
        <v>4113</v>
      </c>
      <c r="C4002" s="4">
        <f>mock_fashion_data_uk_us[[#This Row],[Price]]/10^13</f>
        <v>6253.67216480772</v>
      </c>
      <c r="D4002" s="2">
        <v>6.25367216480772E+16</v>
      </c>
      <c r="E4002" t="s">
        <v>68</v>
      </c>
      <c r="F4002" t="s">
        <v>119</v>
      </c>
      <c r="G4002" t="s">
        <v>50</v>
      </c>
      <c r="H4002">
        <v>2.3844565464489268E+16</v>
      </c>
      <c r="I4002">
        <v>115</v>
      </c>
      <c r="J4002" s="4">
        <f>mock_fashion_data_uk_us[[#This Row],[Adapted Price]]*mock_fashion_data_uk_us[[#This Row],[Review Count]]</f>
        <v>719172.29895288777</v>
      </c>
      <c r="K4002" t="s">
        <v>102</v>
      </c>
      <c r="L4002" t="s">
        <v>51</v>
      </c>
      <c r="M4002" t="s">
        <v>52</v>
      </c>
      <c r="N4002" t="s">
        <v>53</v>
      </c>
      <c r="O4002" t="s">
        <v>127</v>
      </c>
      <c r="P4002">
        <v>49</v>
      </c>
      <c r="Q4002" t="s">
        <v>55</v>
      </c>
      <c r="R4002" t="s">
        <v>123</v>
      </c>
      <c r="S4002" t="s">
        <v>57</v>
      </c>
      <c r="T4002" t="s">
        <v>58</v>
      </c>
      <c r="U4002" t="s">
        <v>33</v>
      </c>
      <c r="V4002" t="s">
        <v>47</v>
      </c>
      <c r="W4002" t="s">
        <v>47</v>
      </c>
    </row>
    <row r="4003" spans="1:23" x14ac:dyDescent="0.35">
      <c r="A4003">
        <v>4121</v>
      </c>
      <c r="B4003" t="s">
        <v>4114</v>
      </c>
      <c r="C4003" s="4">
        <f>mock_fashion_data_uk_us[[#This Row],[Price]]/10^13</f>
        <v>63.935819846266298</v>
      </c>
      <c r="D4003" s="2">
        <v>639358198462663</v>
      </c>
      <c r="E4003" t="s">
        <v>21</v>
      </c>
      <c r="F4003" t="s">
        <v>37</v>
      </c>
      <c r="G4003" t="s">
        <v>23</v>
      </c>
      <c r="H4003">
        <v>4868980723545302</v>
      </c>
      <c r="I4003">
        <v>495</v>
      </c>
      <c r="J4003" s="4">
        <f>mock_fashion_data_uk_us[[#This Row],[Adapted Price]]*mock_fashion_data_uk_us[[#This Row],[Review Count]]</f>
        <v>31648.230823901817</v>
      </c>
      <c r="K4003" t="s">
        <v>24</v>
      </c>
      <c r="L4003" t="s">
        <v>25</v>
      </c>
      <c r="M4003" t="s">
        <v>64</v>
      </c>
      <c r="N4003" t="s">
        <v>53</v>
      </c>
      <c r="O4003" t="s">
        <v>127</v>
      </c>
      <c r="P4003">
        <v>57</v>
      </c>
      <c r="Q4003" t="s">
        <v>114</v>
      </c>
      <c r="R4003" t="s">
        <v>56</v>
      </c>
      <c r="S4003" t="s">
        <v>95</v>
      </c>
      <c r="T4003" t="s">
        <v>45</v>
      </c>
      <c r="U4003" t="s">
        <v>75</v>
      </c>
      <c r="V4003" t="s">
        <v>46</v>
      </c>
      <c r="W4003" t="s">
        <v>75</v>
      </c>
    </row>
    <row r="4004" spans="1:23" x14ac:dyDescent="0.35">
      <c r="A4004">
        <v>4122</v>
      </c>
      <c r="B4004" t="s">
        <v>4115</v>
      </c>
      <c r="C4004" s="4">
        <f>mock_fashion_data_uk_us[[#This Row],[Price]]/10^13</f>
        <v>919.97658465510722</v>
      </c>
      <c r="D4004" s="2">
        <v>9199765846551072</v>
      </c>
      <c r="E4004" t="s">
        <v>88</v>
      </c>
      <c r="F4004" t="s">
        <v>37</v>
      </c>
      <c r="G4004" t="s">
        <v>70</v>
      </c>
      <c r="H4004">
        <v>1.7941155280371164E+16</v>
      </c>
      <c r="I4004">
        <v>401</v>
      </c>
      <c r="J4004" s="4">
        <f>mock_fashion_data_uk_us[[#This Row],[Adapted Price]]*mock_fashion_data_uk_us[[#This Row],[Review Count]]</f>
        <v>368910.61044669797</v>
      </c>
      <c r="K4004" t="s">
        <v>102</v>
      </c>
      <c r="L4004" t="s">
        <v>84</v>
      </c>
      <c r="M4004" t="s">
        <v>26</v>
      </c>
      <c r="N4004" t="s">
        <v>53</v>
      </c>
      <c r="O4004" t="s">
        <v>66</v>
      </c>
      <c r="P4004">
        <v>56</v>
      </c>
      <c r="Q4004" t="s">
        <v>78</v>
      </c>
      <c r="R4004" t="s">
        <v>123</v>
      </c>
      <c r="S4004" t="s">
        <v>31</v>
      </c>
      <c r="T4004" t="s">
        <v>80</v>
      </c>
      <c r="U4004" t="s">
        <v>46</v>
      </c>
      <c r="V4004" t="s">
        <v>46</v>
      </c>
      <c r="W4004" t="s">
        <v>46</v>
      </c>
    </row>
    <row r="4005" spans="1:23" x14ac:dyDescent="0.35">
      <c r="A4005">
        <v>4123</v>
      </c>
      <c r="B4005" t="s">
        <v>4116</v>
      </c>
      <c r="C4005" s="4">
        <f>mock_fashion_data_uk_us[[#This Row],[Price]]/10^13</f>
        <v>815.78400275576485</v>
      </c>
      <c r="D4005" s="2">
        <v>8157840027557648</v>
      </c>
      <c r="E4005" t="s">
        <v>130</v>
      </c>
      <c r="F4005" t="s">
        <v>37</v>
      </c>
      <c r="G4005" t="s">
        <v>89</v>
      </c>
      <c r="H4005">
        <v>3063850237515937</v>
      </c>
      <c r="I4005">
        <v>225</v>
      </c>
      <c r="J4005" s="4">
        <f>mock_fashion_data_uk_us[[#This Row],[Adapted Price]]*mock_fashion_data_uk_us[[#This Row],[Review Count]]</f>
        <v>183551.40062004709</v>
      </c>
      <c r="K4005" t="s">
        <v>120</v>
      </c>
      <c r="L4005" t="s">
        <v>25</v>
      </c>
      <c r="M4005" t="s">
        <v>26</v>
      </c>
      <c r="N4005" t="s">
        <v>65</v>
      </c>
      <c r="O4005" t="s">
        <v>140</v>
      </c>
      <c r="P4005">
        <v>60</v>
      </c>
      <c r="Q4005" t="s">
        <v>78</v>
      </c>
      <c r="R4005" t="s">
        <v>56</v>
      </c>
      <c r="S4005" t="s">
        <v>44</v>
      </c>
      <c r="T4005" t="s">
        <v>80</v>
      </c>
      <c r="U4005" t="s">
        <v>47</v>
      </c>
      <c r="V4005" t="s">
        <v>59</v>
      </c>
      <c r="W4005" t="s">
        <v>75</v>
      </c>
    </row>
    <row r="4006" spans="1:23" x14ac:dyDescent="0.35">
      <c r="A4006">
        <v>4124</v>
      </c>
      <c r="B4006" t="s">
        <v>4117</v>
      </c>
      <c r="C4006" s="4">
        <f>mock_fashion_data_uk_us[[#This Row],[Price]]/10^13</f>
        <v>129.99580781867959</v>
      </c>
      <c r="D4006" s="2">
        <v>1299958078186796</v>
      </c>
      <c r="E4006" t="s">
        <v>61</v>
      </c>
      <c r="F4006" t="s">
        <v>119</v>
      </c>
      <c r="G4006" t="s">
        <v>82</v>
      </c>
      <c r="H4006">
        <v>4345542551027393</v>
      </c>
      <c r="I4006">
        <v>419</v>
      </c>
      <c r="J4006" s="4">
        <f>mock_fashion_data_uk_us[[#This Row],[Adapted Price]]*mock_fashion_data_uk_us[[#This Row],[Review Count]]</f>
        <v>54468.24347602675</v>
      </c>
      <c r="K4006" t="s">
        <v>120</v>
      </c>
      <c r="L4006" t="s">
        <v>51</v>
      </c>
      <c r="M4006" t="s">
        <v>64</v>
      </c>
      <c r="N4006" t="s">
        <v>65</v>
      </c>
      <c r="O4006" t="s">
        <v>113</v>
      </c>
      <c r="P4006">
        <v>49</v>
      </c>
      <c r="Q4006" t="s">
        <v>114</v>
      </c>
      <c r="R4006" t="s">
        <v>56</v>
      </c>
      <c r="S4006" t="s">
        <v>104</v>
      </c>
      <c r="T4006" t="s">
        <v>105</v>
      </c>
      <c r="U4006" t="s">
        <v>75</v>
      </c>
      <c r="V4006" t="s">
        <v>75</v>
      </c>
      <c r="W4006" t="s">
        <v>34</v>
      </c>
    </row>
    <row r="4007" spans="1:23" x14ac:dyDescent="0.35">
      <c r="A4007">
        <v>4125</v>
      </c>
      <c r="B4007" t="s">
        <v>4118</v>
      </c>
      <c r="C4007" s="4">
        <f>mock_fashion_data_uk_us[[#This Row],[Price]]/10^13</f>
        <v>660.12861628233645</v>
      </c>
      <c r="D4007" s="2">
        <v>6601286162823365</v>
      </c>
      <c r="E4007" t="s">
        <v>68</v>
      </c>
      <c r="F4007" t="s">
        <v>62</v>
      </c>
      <c r="G4007" t="s">
        <v>70</v>
      </c>
      <c r="H4007">
        <v>4915439627520572</v>
      </c>
      <c r="I4007">
        <v>237</v>
      </c>
      <c r="J4007" s="4">
        <f>mock_fashion_data_uk_us[[#This Row],[Adapted Price]]*mock_fashion_data_uk_us[[#This Row],[Review Count]]</f>
        <v>156450.48205891374</v>
      </c>
      <c r="K4007" t="s">
        <v>24</v>
      </c>
      <c r="L4007" t="s">
        <v>51</v>
      </c>
      <c r="M4007" t="s">
        <v>72</v>
      </c>
      <c r="N4007" t="s">
        <v>53</v>
      </c>
      <c r="O4007" t="s">
        <v>85</v>
      </c>
      <c r="P4007">
        <v>44</v>
      </c>
      <c r="Q4007" t="s">
        <v>55</v>
      </c>
      <c r="R4007" t="s">
        <v>91</v>
      </c>
      <c r="S4007" t="s">
        <v>31</v>
      </c>
      <c r="T4007" t="s">
        <v>45</v>
      </c>
      <c r="U4007" t="s">
        <v>75</v>
      </c>
      <c r="V4007" t="s">
        <v>33</v>
      </c>
      <c r="W4007" t="s">
        <v>75</v>
      </c>
    </row>
    <row r="4008" spans="1:23" x14ac:dyDescent="0.35">
      <c r="A4008">
        <v>4126</v>
      </c>
      <c r="B4008" t="s">
        <v>4119</v>
      </c>
      <c r="C4008" s="4">
        <f>mock_fashion_data_uk_us[[#This Row],[Price]]/10^13</f>
        <v>257.15594437444992</v>
      </c>
      <c r="D4008" s="2">
        <v>2571559443744499</v>
      </c>
      <c r="E4008" t="s">
        <v>118</v>
      </c>
      <c r="F4008" t="s">
        <v>116</v>
      </c>
      <c r="G4008" t="s">
        <v>82</v>
      </c>
      <c r="H4008">
        <v>2625779971751295</v>
      </c>
      <c r="I4008">
        <v>54</v>
      </c>
      <c r="J4008" s="4">
        <f>mock_fashion_data_uk_us[[#This Row],[Adapted Price]]*mock_fashion_data_uk_us[[#This Row],[Review Count]]</f>
        <v>13886.420996220295</v>
      </c>
      <c r="K4008" t="s">
        <v>120</v>
      </c>
      <c r="L4008" t="s">
        <v>25</v>
      </c>
      <c r="M4008" t="s">
        <v>26</v>
      </c>
      <c r="N4008" t="s">
        <v>27</v>
      </c>
      <c r="O4008" t="s">
        <v>66</v>
      </c>
      <c r="P4008">
        <v>59</v>
      </c>
      <c r="Q4008" t="s">
        <v>55</v>
      </c>
      <c r="R4008" t="s">
        <v>132</v>
      </c>
      <c r="S4008" t="s">
        <v>74</v>
      </c>
      <c r="T4008" t="s">
        <v>32</v>
      </c>
      <c r="U4008" t="s">
        <v>59</v>
      </c>
      <c r="V4008" t="s">
        <v>33</v>
      </c>
      <c r="W4008" t="s">
        <v>59</v>
      </c>
    </row>
    <row r="4009" spans="1:23" x14ac:dyDescent="0.35">
      <c r="A4009">
        <v>4128</v>
      </c>
      <c r="B4009" t="s">
        <v>4120</v>
      </c>
      <c r="C4009" s="4">
        <f>mock_fashion_data_uk_us[[#This Row],[Price]]/10^13</f>
        <v>792.69489518330738</v>
      </c>
      <c r="D4009" s="2">
        <v>7926948951833074</v>
      </c>
      <c r="E4009" t="s">
        <v>21</v>
      </c>
      <c r="F4009" t="s">
        <v>125</v>
      </c>
      <c r="G4009" t="s">
        <v>23</v>
      </c>
      <c r="H4009">
        <v>4150807343677657</v>
      </c>
      <c r="I4009">
        <v>181</v>
      </c>
      <c r="J4009" s="4">
        <f>mock_fashion_data_uk_us[[#This Row],[Adapted Price]]*mock_fashion_data_uk_us[[#This Row],[Review Count]]</f>
        <v>143477.77602817863</v>
      </c>
      <c r="K4009" t="s">
        <v>83</v>
      </c>
      <c r="L4009" t="s">
        <v>25</v>
      </c>
      <c r="M4009" t="s">
        <v>52</v>
      </c>
      <c r="N4009" t="s">
        <v>27</v>
      </c>
      <c r="O4009" t="s">
        <v>54</v>
      </c>
      <c r="P4009">
        <v>28</v>
      </c>
      <c r="Q4009" t="s">
        <v>29</v>
      </c>
      <c r="R4009" t="s">
        <v>79</v>
      </c>
      <c r="S4009" t="s">
        <v>74</v>
      </c>
      <c r="T4009" t="s">
        <v>80</v>
      </c>
      <c r="U4009" t="s">
        <v>33</v>
      </c>
      <c r="V4009" t="s">
        <v>34</v>
      </c>
      <c r="W4009" t="s">
        <v>33</v>
      </c>
    </row>
    <row r="4010" spans="1:23" x14ac:dyDescent="0.35">
      <c r="A4010">
        <v>4129</v>
      </c>
      <c r="B4010" t="s">
        <v>4121</v>
      </c>
      <c r="C4010" s="4">
        <f>mock_fashion_data_uk_us[[#This Row],[Price]]/10^13</f>
        <v>662.65429533116867</v>
      </c>
      <c r="D4010" s="2">
        <v>6626542953311687</v>
      </c>
      <c r="E4010" t="s">
        <v>61</v>
      </c>
      <c r="F4010" t="s">
        <v>111</v>
      </c>
      <c r="G4010" t="s">
        <v>23</v>
      </c>
      <c r="H4010">
        <v>2.3116224519390336E+16</v>
      </c>
      <c r="I4010">
        <v>442</v>
      </c>
      <c r="J4010" s="4">
        <f>mock_fashion_data_uk_us[[#This Row],[Adapted Price]]*mock_fashion_data_uk_us[[#This Row],[Review Count]]</f>
        <v>292893.19853637653</v>
      </c>
      <c r="K4010" t="s">
        <v>102</v>
      </c>
      <c r="L4010" t="s">
        <v>84</v>
      </c>
      <c r="M4010" t="s">
        <v>52</v>
      </c>
      <c r="N4010" t="s">
        <v>27</v>
      </c>
      <c r="O4010" t="s">
        <v>140</v>
      </c>
      <c r="P4010">
        <v>24</v>
      </c>
      <c r="Q4010" t="s">
        <v>55</v>
      </c>
      <c r="R4010" t="s">
        <v>79</v>
      </c>
      <c r="S4010" t="s">
        <v>31</v>
      </c>
      <c r="T4010" t="s">
        <v>45</v>
      </c>
      <c r="U4010" t="s">
        <v>75</v>
      </c>
      <c r="V4010" t="s">
        <v>34</v>
      </c>
      <c r="W4010" t="s">
        <v>33</v>
      </c>
    </row>
    <row r="4011" spans="1:23" x14ac:dyDescent="0.35">
      <c r="A4011">
        <v>4130</v>
      </c>
      <c r="B4011" t="s">
        <v>4122</v>
      </c>
      <c r="C4011" s="4">
        <f>mock_fashion_data_uk_us[[#This Row],[Price]]/10^13</f>
        <v>828.06304391164235</v>
      </c>
      <c r="D4011" s="2">
        <v>8280630439116423</v>
      </c>
      <c r="E4011" t="s">
        <v>21</v>
      </c>
      <c r="F4011" t="s">
        <v>111</v>
      </c>
      <c r="G4011" t="s">
        <v>38</v>
      </c>
      <c r="H4011">
        <v>4448980513098446</v>
      </c>
      <c r="I4011">
        <v>103</v>
      </c>
      <c r="J4011" s="4">
        <f>mock_fashion_data_uk_us[[#This Row],[Adapted Price]]*mock_fashion_data_uk_us[[#This Row],[Review Count]]</f>
        <v>85290.493522899167</v>
      </c>
      <c r="K4011" t="s">
        <v>71</v>
      </c>
      <c r="L4011" t="s">
        <v>84</v>
      </c>
      <c r="M4011" t="s">
        <v>64</v>
      </c>
      <c r="N4011" t="s">
        <v>27</v>
      </c>
      <c r="O4011" t="s">
        <v>85</v>
      </c>
      <c r="P4011">
        <v>60</v>
      </c>
      <c r="Q4011" t="s">
        <v>78</v>
      </c>
      <c r="R4011" t="s">
        <v>132</v>
      </c>
      <c r="S4011" t="s">
        <v>57</v>
      </c>
      <c r="T4011" t="s">
        <v>80</v>
      </c>
      <c r="U4011" t="s">
        <v>46</v>
      </c>
      <c r="V4011" t="s">
        <v>47</v>
      </c>
      <c r="W4011" t="s">
        <v>75</v>
      </c>
    </row>
    <row r="4012" spans="1:23" x14ac:dyDescent="0.35">
      <c r="A4012">
        <v>4131</v>
      </c>
      <c r="B4012" t="s">
        <v>4123</v>
      </c>
      <c r="C4012" s="4">
        <f>mock_fashion_data_uk_us[[#This Row],[Price]]/10^13</f>
        <v>2237.6329701979198</v>
      </c>
      <c r="D4012" s="2">
        <v>2.23763297019792E+16</v>
      </c>
      <c r="E4012" t="s">
        <v>36</v>
      </c>
      <c r="F4012" t="s">
        <v>69</v>
      </c>
      <c r="G4012" t="s">
        <v>89</v>
      </c>
      <c r="H4012">
        <v>2.1682934411254268E+16</v>
      </c>
      <c r="I4012">
        <v>218</v>
      </c>
      <c r="J4012" s="4">
        <f>mock_fashion_data_uk_us[[#This Row],[Adapted Price]]*mock_fashion_data_uk_us[[#This Row],[Review Count]]</f>
        <v>487803.98750314652</v>
      </c>
      <c r="K4012" t="s">
        <v>97</v>
      </c>
      <c r="L4012" t="s">
        <v>51</v>
      </c>
      <c r="M4012" t="s">
        <v>72</v>
      </c>
      <c r="N4012" t="s">
        <v>40</v>
      </c>
      <c r="O4012" t="s">
        <v>54</v>
      </c>
      <c r="P4012">
        <v>56</v>
      </c>
      <c r="Q4012" t="s">
        <v>103</v>
      </c>
      <c r="R4012" t="s">
        <v>86</v>
      </c>
      <c r="S4012" t="s">
        <v>31</v>
      </c>
      <c r="T4012" t="s">
        <v>80</v>
      </c>
      <c r="U4012" t="s">
        <v>47</v>
      </c>
      <c r="V4012" t="s">
        <v>47</v>
      </c>
      <c r="W4012" t="s">
        <v>46</v>
      </c>
    </row>
    <row r="4013" spans="1:23" x14ac:dyDescent="0.35">
      <c r="A4013">
        <v>4132</v>
      </c>
      <c r="B4013" t="s">
        <v>4124</v>
      </c>
      <c r="C4013" s="4">
        <f>mock_fashion_data_uk_us[[#This Row],[Price]]/10^13</f>
        <v>577.43478966431769</v>
      </c>
      <c r="D4013" s="2">
        <v>5774347896643177</v>
      </c>
      <c r="E4013" t="s">
        <v>68</v>
      </c>
      <c r="F4013" t="s">
        <v>111</v>
      </c>
      <c r="G4013" t="s">
        <v>38</v>
      </c>
      <c r="H4013">
        <v>3.0559153772255768E+16</v>
      </c>
      <c r="I4013">
        <v>209</v>
      </c>
      <c r="J4013" s="4">
        <f>mock_fashion_data_uk_us[[#This Row],[Adapted Price]]*mock_fashion_data_uk_us[[#This Row],[Review Count]]</f>
        <v>120683.8710398424</v>
      </c>
      <c r="K4013" t="s">
        <v>97</v>
      </c>
      <c r="L4013" t="s">
        <v>25</v>
      </c>
      <c r="M4013" t="s">
        <v>26</v>
      </c>
      <c r="N4013" t="s">
        <v>27</v>
      </c>
      <c r="O4013" t="s">
        <v>41</v>
      </c>
      <c r="P4013">
        <v>49</v>
      </c>
      <c r="Q4013" t="s">
        <v>42</v>
      </c>
      <c r="R4013" t="s">
        <v>43</v>
      </c>
      <c r="S4013" t="s">
        <v>57</v>
      </c>
      <c r="T4013" t="s">
        <v>58</v>
      </c>
      <c r="U4013" t="s">
        <v>46</v>
      </c>
      <c r="V4013" t="s">
        <v>33</v>
      </c>
      <c r="W4013" t="s">
        <v>59</v>
      </c>
    </row>
    <row r="4014" spans="1:23" x14ac:dyDescent="0.35">
      <c r="A4014">
        <v>4133</v>
      </c>
      <c r="B4014" t="s">
        <v>4125</v>
      </c>
      <c r="C4014" s="4">
        <f>mock_fashion_data_uk_us[[#This Row],[Price]]/10^13</f>
        <v>4526.2126725292255</v>
      </c>
      <c r="D4014" s="2">
        <v>4.5262126725292256E+16</v>
      </c>
      <c r="E4014" t="s">
        <v>118</v>
      </c>
      <c r="F4014" t="s">
        <v>111</v>
      </c>
      <c r="G4014" t="s">
        <v>70</v>
      </c>
      <c r="H4014">
        <v>3109982117254692</v>
      </c>
      <c r="I4014">
        <v>218</v>
      </c>
      <c r="J4014" s="4">
        <f>mock_fashion_data_uk_us[[#This Row],[Adapted Price]]*mock_fashion_data_uk_us[[#This Row],[Review Count]]</f>
        <v>986714.36261137121</v>
      </c>
      <c r="K4014" t="s">
        <v>71</v>
      </c>
      <c r="L4014" t="s">
        <v>84</v>
      </c>
      <c r="M4014" t="s">
        <v>72</v>
      </c>
      <c r="N4014" t="s">
        <v>65</v>
      </c>
      <c r="O4014" t="s">
        <v>113</v>
      </c>
      <c r="P4014">
        <v>52</v>
      </c>
      <c r="Q4014" t="s">
        <v>29</v>
      </c>
      <c r="R4014" t="s">
        <v>79</v>
      </c>
      <c r="S4014" t="s">
        <v>74</v>
      </c>
      <c r="T4014" t="s">
        <v>32</v>
      </c>
      <c r="U4014" t="s">
        <v>75</v>
      </c>
      <c r="V4014" t="s">
        <v>46</v>
      </c>
      <c r="W4014" t="s">
        <v>47</v>
      </c>
    </row>
    <row r="4015" spans="1:23" x14ac:dyDescent="0.35">
      <c r="A4015">
        <v>4134</v>
      </c>
      <c r="B4015" t="s">
        <v>4126</v>
      </c>
      <c r="C4015" s="4">
        <f>mock_fashion_data_uk_us[[#This Row],[Price]]/10^13</f>
        <v>2934.8809482687057</v>
      </c>
      <c r="D4015" s="2">
        <v>2.9348809482687056E+16</v>
      </c>
      <c r="E4015" t="s">
        <v>88</v>
      </c>
      <c r="F4015" t="s">
        <v>145</v>
      </c>
      <c r="G4015" t="s">
        <v>101</v>
      </c>
      <c r="H4015">
        <v>3.4334584894372532E+16</v>
      </c>
      <c r="I4015">
        <v>218</v>
      </c>
      <c r="J4015" s="4">
        <f>mock_fashion_data_uk_us[[#This Row],[Adapted Price]]*mock_fashion_data_uk_us[[#This Row],[Review Count]]</f>
        <v>639804.04672257788</v>
      </c>
      <c r="K4015" t="s">
        <v>24</v>
      </c>
      <c r="L4015" t="s">
        <v>25</v>
      </c>
      <c r="M4015" t="s">
        <v>26</v>
      </c>
      <c r="N4015" t="s">
        <v>53</v>
      </c>
      <c r="O4015" t="s">
        <v>28</v>
      </c>
      <c r="P4015">
        <v>54</v>
      </c>
      <c r="Q4015" t="s">
        <v>55</v>
      </c>
      <c r="R4015" t="s">
        <v>91</v>
      </c>
      <c r="S4015" t="s">
        <v>74</v>
      </c>
      <c r="T4015" t="s">
        <v>58</v>
      </c>
      <c r="U4015" t="s">
        <v>47</v>
      </c>
      <c r="V4015" t="s">
        <v>59</v>
      </c>
      <c r="W4015" t="s">
        <v>33</v>
      </c>
    </row>
    <row r="4016" spans="1:23" x14ac:dyDescent="0.35">
      <c r="A4016">
        <v>4135</v>
      </c>
      <c r="B4016" t="s">
        <v>4127</v>
      </c>
      <c r="C4016" s="4">
        <f>mock_fashion_data_uk_us[[#This Row],[Price]]/10^13</f>
        <v>82.440892909644404</v>
      </c>
      <c r="D4016" s="2">
        <v>824408929096444</v>
      </c>
      <c r="E4016" t="s">
        <v>49</v>
      </c>
      <c r="F4016" t="s">
        <v>116</v>
      </c>
      <c r="G4016" t="s">
        <v>89</v>
      </c>
      <c r="H4016">
        <v>1165984708507334</v>
      </c>
      <c r="I4016">
        <v>241</v>
      </c>
      <c r="J4016" s="4">
        <f>mock_fashion_data_uk_us[[#This Row],[Adapted Price]]*mock_fashion_data_uk_us[[#This Row],[Review Count]]</f>
        <v>19868.2551912243</v>
      </c>
      <c r="K4016" t="s">
        <v>24</v>
      </c>
      <c r="L4016" t="s">
        <v>84</v>
      </c>
      <c r="M4016" t="s">
        <v>64</v>
      </c>
      <c r="N4016" t="s">
        <v>40</v>
      </c>
      <c r="O4016" t="s">
        <v>54</v>
      </c>
      <c r="P4016">
        <v>22</v>
      </c>
      <c r="Q4016" t="s">
        <v>42</v>
      </c>
      <c r="R4016" t="s">
        <v>123</v>
      </c>
      <c r="S4016" t="s">
        <v>74</v>
      </c>
      <c r="T4016" t="s">
        <v>80</v>
      </c>
      <c r="U4016" t="s">
        <v>75</v>
      </c>
      <c r="V4016" t="s">
        <v>59</v>
      </c>
      <c r="W4016" t="s">
        <v>33</v>
      </c>
    </row>
    <row r="4017" spans="1:23" x14ac:dyDescent="0.35">
      <c r="A4017">
        <v>4136</v>
      </c>
      <c r="B4017" t="s">
        <v>4128</v>
      </c>
      <c r="C4017" s="4">
        <f>mock_fashion_data_uk_us[[#This Row],[Price]]/10^13</f>
        <v>3238.2520142357462</v>
      </c>
      <c r="D4017" s="2">
        <v>3.2382520142357464E+16</v>
      </c>
      <c r="E4017" t="s">
        <v>118</v>
      </c>
      <c r="F4017" t="s">
        <v>145</v>
      </c>
      <c r="G4017" t="s">
        <v>89</v>
      </c>
      <c r="H4017">
        <v>4337739329409432</v>
      </c>
      <c r="I4017">
        <v>240</v>
      </c>
      <c r="J4017" s="4">
        <f>mock_fashion_data_uk_us[[#This Row],[Adapted Price]]*mock_fashion_data_uk_us[[#This Row],[Review Count]]</f>
        <v>777180.48341657908</v>
      </c>
      <c r="K4017" t="s">
        <v>102</v>
      </c>
      <c r="L4017" t="s">
        <v>84</v>
      </c>
      <c r="M4017" t="s">
        <v>72</v>
      </c>
      <c r="N4017" t="s">
        <v>27</v>
      </c>
      <c r="O4017" t="s">
        <v>127</v>
      </c>
      <c r="P4017">
        <v>39</v>
      </c>
      <c r="Q4017" t="s">
        <v>29</v>
      </c>
      <c r="R4017" t="s">
        <v>123</v>
      </c>
      <c r="S4017" t="s">
        <v>44</v>
      </c>
      <c r="T4017" t="s">
        <v>105</v>
      </c>
      <c r="U4017" t="s">
        <v>33</v>
      </c>
      <c r="V4017" t="s">
        <v>59</v>
      </c>
      <c r="W4017" t="s">
        <v>33</v>
      </c>
    </row>
    <row r="4018" spans="1:23" x14ac:dyDescent="0.35">
      <c r="A4018">
        <v>4137</v>
      </c>
      <c r="B4018" t="s">
        <v>4129</v>
      </c>
      <c r="C4018" s="4">
        <f>mock_fashion_data_uk_us[[#This Row],[Price]]/10^13</f>
        <v>810.54064821333259</v>
      </c>
      <c r="D4018" s="2">
        <v>8105406482133326</v>
      </c>
      <c r="E4018" t="s">
        <v>36</v>
      </c>
      <c r="F4018" t="s">
        <v>69</v>
      </c>
      <c r="G4018" t="s">
        <v>82</v>
      </c>
      <c r="H4018">
        <v>115794362116233</v>
      </c>
      <c r="I4018">
        <v>75</v>
      </c>
      <c r="J4018" s="4">
        <f>mock_fashion_data_uk_us[[#This Row],[Adapted Price]]*mock_fashion_data_uk_us[[#This Row],[Review Count]]</f>
        <v>60790.548615999942</v>
      </c>
      <c r="K4018" t="s">
        <v>94</v>
      </c>
      <c r="L4018" t="s">
        <v>51</v>
      </c>
      <c r="M4018" t="s">
        <v>26</v>
      </c>
      <c r="N4018" t="s">
        <v>65</v>
      </c>
      <c r="O4018" t="s">
        <v>66</v>
      </c>
      <c r="P4018">
        <v>24</v>
      </c>
      <c r="Q4018" t="s">
        <v>114</v>
      </c>
      <c r="R4018" t="s">
        <v>91</v>
      </c>
      <c r="S4018" t="s">
        <v>104</v>
      </c>
      <c r="T4018" t="s">
        <v>105</v>
      </c>
      <c r="U4018" t="s">
        <v>33</v>
      </c>
      <c r="V4018" t="s">
        <v>33</v>
      </c>
      <c r="W4018" t="s">
        <v>47</v>
      </c>
    </row>
    <row r="4019" spans="1:23" x14ac:dyDescent="0.35">
      <c r="A4019">
        <v>4138</v>
      </c>
      <c r="B4019" t="s">
        <v>4130</v>
      </c>
      <c r="C4019" s="4">
        <f>mock_fashion_data_uk_us[[#This Row],[Price]]/10^13</f>
        <v>3658.894314919728</v>
      </c>
      <c r="D4019" s="2">
        <v>3.658894314919728E+16</v>
      </c>
      <c r="E4019" t="s">
        <v>49</v>
      </c>
      <c r="F4019" t="s">
        <v>116</v>
      </c>
      <c r="G4019" t="s">
        <v>50</v>
      </c>
      <c r="H4019">
        <v>1.0681880624531704E+16</v>
      </c>
      <c r="I4019">
        <v>288</v>
      </c>
      <c r="J4019" s="4">
        <f>mock_fashion_data_uk_us[[#This Row],[Adapted Price]]*mock_fashion_data_uk_us[[#This Row],[Review Count]]</f>
        <v>1053761.5626968816</v>
      </c>
      <c r="K4019" t="s">
        <v>39</v>
      </c>
      <c r="L4019" t="s">
        <v>25</v>
      </c>
      <c r="M4019" t="s">
        <v>64</v>
      </c>
      <c r="N4019" t="s">
        <v>40</v>
      </c>
      <c r="O4019" t="s">
        <v>77</v>
      </c>
      <c r="P4019">
        <v>18</v>
      </c>
      <c r="Q4019" t="s">
        <v>172</v>
      </c>
      <c r="R4019" t="s">
        <v>132</v>
      </c>
      <c r="S4019" t="s">
        <v>74</v>
      </c>
      <c r="T4019" t="s">
        <v>105</v>
      </c>
      <c r="U4019" t="s">
        <v>46</v>
      </c>
      <c r="V4019" t="s">
        <v>75</v>
      </c>
      <c r="W4019" t="s">
        <v>47</v>
      </c>
    </row>
    <row r="4020" spans="1:23" x14ac:dyDescent="0.35">
      <c r="A4020">
        <v>4139</v>
      </c>
      <c r="B4020" t="s">
        <v>4131</v>
      </c>
      <c r="C4020" s="4">
        <f>mock_fashion_data_uk_us[[#This Row],[Price]]/10^13</f>
        <v>467.8998323316705</v>
      </c>
      <c r="D4020" s="2">
        <v>4678998323316705</v>
      </c>
      <c r="E4020" t="s">
        <v>36</v>
      </c>
      <c r="F4020" t="s">
        <v>119</v>
      </c>
      <c r="G4020" t="s">
        <v>82</v>
      </c>
      <c r="H4020">
        <v>3.9729625846260416E+16</v>
      </c>
      <c r="I4020">
        <v>398</v>
      </c>
      <c r="J4020" s="4">
        <f>mock_fashion_data_uk_us[[#This Row],[Adapted Price]]*mock_fashion_data_uk_us[[#This Row],[Review Count]]</f>
        <v>186224.13326800487</v>
      </c>
      <c r="K4020" t="s">
        <v>39</v>
      </c>
      <c r="L4020" t="s">
        <v>84</v>
      </c>
      <c r="M4020" t="s">
        <v>64</v>
      </c>
      <c r="N4020" t="s">
        <v>65</v>
      </c>
      <c r="O4020" t="s">
        <v>98</v>
      </c>
      <c r="P4020">
        <v>35</v>
      </c>
      <c r="Q4020" t="s">
        <v>114</v>
      </c>
      <c r="R4020" t="s">
        <v>56</v>
      </c>
      <c r="S4020" t="s">
        <v>31</v>
      </c>
      <c r="T4020" t="s">
        <v>80</v>
      </c>
      <c r="U4020" t="s">
        <v>59</v>
      </c>
      <c r="V4020" t="s">
        <v>47</v>
      </c>
      <c r="W4020" t="s">
        <v>75</v>
      </c>
    </row>
    <row r="4021" spans="1:23" x14ac:dyDescent="0.35">
      <c r="A4021">
        <v>4140</v>
      </c>
      <c r="B4021" t="s">
        <v>4132</v>
      </c>
      <c r="C4021" s="4">
        <f>mock_fashion_data_uk_us[[#This Row],[Price]]/10^13</f>
        <v>464.88738409220952</v>
      </c>
      <c r="D4021" s="2">
        <v>4648873840922095</v>
      </c>
      <c r="E4021" t="s">
        <v>130</v>
      </c>
      <c r="F4021" t="s">
        <v>62</v>
      </c>
      <c r="G4021" t="s">
        <v>38</v>
      </c>
      <c r="H4021">
        <v>2.5897411198641588E+16</v>
      </c>
      <c r="I4021">
        <v>371</v>
      </c>
      <c r="J4021" s="4">
        <f>mock_fashion_data_uk_us[[#This Row],[Adapted Price]]*mock_fashion_data_uk_us[[#This Row],[Review Count]]</f>
        <v>172473.21949820974</v>
      </c>
      <c r="K4021" t="s">
        <v>24</v>
      </c>
      <c r="L4021" t="s">
        <v>25</v>
      </c>
      <c r="M4021" t="s">
        <v>64</v>
      </c>
      <c r="N4021" t="s">
        <v>65</v>
      </c>
      <c r="O4021" t="s">
        <v>98</v>
      </c>
      <c r="P4021">
        <v>63</v>
      </c>
      <c r="Q4021" t="s">
        <v>29</v>
      </c>
      <c r="R4021" t="s">
        <v>73</v>
      </c>
      <c r="S4021" t="s">
        <v>44</v>
      </c>
      <c r="T4021" t="s">
        <v>80</v>
      </c>
      <c r="U4021" t="s">
        <v>33</v>
      </c>
      <c r="V4021" t="s">
        <v>46</v>
      </c>
      <c r="W4021" t="s">
        <v>75</v>
      </c>
    </row>
    <row r="4022" spans="1:23" x14ac:dyDescent="0.35">
      <c r="A4022">
        <v>4141</v>
      </c>
      <c r="B4022" t="s">
        <v>4133</v>
      </c>
      <c r="C4022" s="4">
        <f>mock_fashion_data_uk_us[[#This Row],[Price]]/10^13</f>
        <v>2533.3127809588223</v>
      </c>
      <c r="D4022" s="2">
        <v>2.5333127809588224E+16</v>
      </c>
      <c r="E4022" t="s">
        <v>49</v>
      </c>
      <c r="F4022" t="s">
        <v>125</v>
      </c>
      <c r="G4022" t="s">
        <v>50</v>
      </c>
      <c r="H4022">
        <v>1.1210786825160252E+16</v>
      </c>
      <c r="I4022">
        <v>484</v>
      </c>
      <c r="J4022" s="4">
        <f>mock_fashion_data_uk_us[[#This Row],[Adapted Price]]*mock_fashion_data_uk_us[[#This Row],[Review Count]]</f>
        <v>1226123.3859840699</v>
      </c>
      <c r="K4022" t="s">
        <v>83</v>
      </c>
      <c r="L4022" t="s">
        <v>84</v>
      </c>
      <c r="M4022" t="s">
        <v>52</v>
      </c>
      <c r="N4022" t="s">
        <v>53</v>
      </c>
      <c r="O4022" t="s">
        <v>140</v>
      </c>
      <c r="P4022">
        <v>43</v>
      </c>
      <c r="Q4022" t="s">
        <v>90</v>
      </c>
      <c r="R4022" t="s">
        <v>91</v>
      </c>
      <c r="S4022" t="s">
        <v>104</v>
      </c>
      <c r="T4022" t="s">
        <v>58</v>
      </c>
      <c r="U4022" t="s">
        <v>33</v>
      </c>
      <c r="V4022" t="s">
        <v>34</v>
      </c>
      <c r="W4022" t="s">
        <v>33</v>
      </c>
    </row>
    <row r="4023" spans="1:23" x14ac:dyDescent="0.35">
      <c r="A4023">
        <v>4142</v>
      </c>
      <c r="B4023" t="s">
        <v>4134</v>
      </c>
      <c r="C4023" s="4">
        <f>mock_fashion_data_uk_us[[#This Row],[Price]]/10^13</f>
        <v>891.31995004139037</v>
      </c>
      <c r="D4023" s="2">
        <v>8913199500413904</v>
      </c>
      <c r="E4023" t="s">
        <v>21</v>
      </c>
      <c r="F4023" t="s">
        <v>145</v>
      </c>
      <c r="G4023" t="s">
        <v>82</v>
      </c>
      <c r="H4023">
        <v>2.9266192530125488E+16</v>
      </c>
      <c r="I4023">
        <v>94</v>
      </c>
      <c r="J4023" s="4">
        <f>mock_fashion_data_uk_us[[#This Row],[Adapted Price]]*mock_fashion_data_uk_us[[#This Row],[Review Count]]</f>
        <v>83784.075303890699</v>
      </c>
      <c r="K4023" t="s">
        <v>102</v>
      </c>
      <c r="L4023" t="s">
        <v>25</v>
      </c>
      <c r="M4023" t="s">
        <v>52</v>
      </c>
      <c r="N4023" t="s">
        <v>40</v>
      </c>
      <c r="O4023" t="s">
        <v>28</v>
      </c>
      <c r="P4023">
        <v>48</v>
      </c>
      <c r="Q4023" t="s">
        <v>114</v>
      </c>
      <c r="R4023" t="s">
        <v>30</v>
      </c>
      <c r="S4023" t="s">
        <v>95</v>
      </c>
      <c r="T4023" t="s">
        <v>32</v>
      </c>
      <c r="U4023" t="s">
        <v>59</v>
      </c>
      <c r="V4023" t="s">
        <v>34</v>
      </c>
      <c r="W4023" t="s">
        <v>46</v>
      </c>
    </row>
    <row r="4024" spans="1:23" x14ac:dyDescent="0.35">
      <c r="A4024">
        <v>4143</v>
      </c>
      <c r="B4024" t="s">
        <v>4135</v>
      </c>
      <c r="C4024" s="4">
        <f>mock_fashion_data_uk_us[[#This Row],[Price]]/10^13</f>
        <v>896.31503913182507</v>
      </c>
      <c r="D4024" s="2">
        <v>8963150391318251</v>
      </c>
      <c r="E4024" t="s">
        <v>36</v>
      </c>
      <c r="F4024" t="s">
        <v>37</v>
      </c>
      <c r="G4024" t="s">
        <v>101</v>
      </c>
      <c r="H4024">
        <v>2.1832248737680232E+16</v>
      </c>
      <c r="I4024">
        <v>344</v>
      </c>
      <c r="J4024" s="4">
        <f>mock_fashion_data_uk_us[[#This Row],[Adapted Price]]*mock_fashion_data_uk_us[[#This Row],[Review Count]]</f>
        <v>308332.37346134783</v>
      </c>
      <c r="K4024" t="s">
        <v>102</v>
      </c>
      <c r="L4024" t="s">
        <v>25</v>
      </c>
      <c r="M4024" t="s">
        <v>64</v>
      </c>
      <c r="N4024" t="s">
        <v>65</v>
      </c>
      <c r="O4024" t="s">
        <v>98</v>
      </c>
      <c r="P4024">
        <v>24</v>
      </c>
      <c r="Q4024" t="s">
        <v>55</v>
      </c>
      <c r="R4024" t="s">
        <v>73</v>
      </c>
      <c r="S4024" t="s">
        <v>104</v>
      </c>
      <c r="T4024" t="s">
        <v>45</v>
      </c>
      <c r="U4024" t="s">
        <v>47</v>
      </c>
      <c r="V4024" t="s">
        <v>46</v>
      </c>
      <c r="W4024" t="s">
        <v>59</v>
      </c>
    </row>
    <row r="4025" spans="1:23" x14ac:dyDescent="0.35">
      <c r="A4025">
        <v>4144</v>
      </c>
      <c r="B4025" t="s">
        <v>4136</v>
      </c>
      <c r="C4025" s="4">
        <f>mock_fashion_data_uk_us[[#This Row],[Price]]/10^13</f>
        <v>2874.6275993882982</v>
      </c>
      <c r="D4025" s="2">
        <v>2.8746275993882984E+16</v>
      </c>
      <c r="E4025" t="s">
        <v>130</v>
      </c>
      <c r="F4025" t="s">
        <v>108</v>
      </c>
      <c r="G4025" t="s">
        <v>82</v>
      </c>
      <c r="H4025">
        <v>4192677749705641</v>
      </c>
      <c r="I4025">
        <v>487</v>
      </c>
      <c r="J4025" s="4">
        <f>mock_fashion_data_uk_us[[#This Row],[Adapted Price]]*mock_fashion_data_uk_us[[#This Row],[Review Count]]</f>
        <v>1399943.6409021013</v>
      </c>
      <c r="K4025" t="s">
        <v>102</v>
      </c>
      <c r="L4025" t="s">
        <v>84</v>
      </c>
      <c r="M4025" t="s">
        <v>72</v>
      </c>
      <c r="N4025" t="s">
        <v>27</v>
      </c>
      <c r="O4025" t="s">
        <v>66</v>
      </c>
      <c r="P4025">
        <v>49</v>
      </c>
      <c r="Q4025" t="s">
        <v>90</v>
      </c>
      <c r="R4025" t="s">
        <v>123</v>
      </c>
      <c r="S4025" t="s">
        <v>57</v>
      </c>
      <c r="T4025" t="s">
        <v>80</v>
      </c>
      <c r="U4025" t="s">
        <v>47</v>
      </c>
      <c r="V4025" t="s">
        <v>46</v>
      </c>
      <c r="W4025" t="s">
        <v>34</v>
      </c>
    </row>
    <row r="4026" spans="1:23" x14ac:dyDescent="0.35">
      <c r="A4026">
        <v>4145</v>
      </c>
      <c r="B4026" t="s">
        <v>4137</v>
      </c>
      <c r="C4026" s="4">
        <f>mock_fashion_data_uk_us[[#This Row],[Price]]/10^13</f>
        <v>608.92327307831454</v>
      </c>
      <c r="D4026" s="2">
        <v>6089232730783145</v>
      </c>
      <c r="E4026" t="s">
        <v>130</v>
      </c>
      <c r="F4026" t="s">
        <v>111</v>
      </c>
      <c r="G4026" t="s">
        <v>82</v>
      </c>
      <c r="H4026">
        <v>2.8722128312753672E+16</v>
      </c>
      <c r="I4026">
        <v>157</v>
      </c>
      <c r="J4026" s="4">
        <f>mock_fashion_data_uk_us[[#This Row],[Adapted Price]]*mock_fashion_data_uk_us[[#This Row],[Review Count]]</f>
        <v>95600.953873295381</v>
      </c>
      <c r="K4026" t="s">
        <v>24</v>
      </c>
      <c r="L4026" t="s">
        <v>84</v>
      </c>
      <c r="M4026" t="s">
        <v>26</v>
      </c>
      <c r="N4026" t="s">
        <v>40</v>
      </c>
      <c r="O4026" t="s">
        <v>113</v>
      </c>
      <c r="P4026">
        <v>41</v>
      </c>
      <c r="Q4026" t="s">
        <v>55</v>
      </c>
      <c r="R4026" t="s">
        <v>86</v>
      </c>
      <c r="S4026" t="s">
        <v>104</v>
      </c>
      <c r="T4026" t="s">
        <v>58</v>
      </c>
      <c r="U4026" t="s">
        <v>46</v>
      </c>
      <c r="V4026" t="s">
        <v>59</v>
      </c>
      <c r="W4026" t="s">
        <v>34</v>
      </c>
    </row>
    <row r="4027" spans="1:23" x14ac:dyDescent="0.35">
      <c r="A4027">
        <v>4146</v>
      </c>
      <c r="B4027" t="s">
        <v>4138</v>
      </c>
      <c r="C4027" s="4">
        <f>mock_fashion_data_uk_us[[#This Row],[Price]]/10^13</f>
        <v>5297.291586717366</v>
      </c>
      <c r="D4027" s="2">
        <v>5.2972915867173656E+16</v>
      </c>
      <c r="E4027" t="s">
        <v>68</v>
      </c>
      <c r="F4027" t="s">
        <v>62</v>
      </c>
      <c r="G4027" t="s">
        <v>50</v>
      </c>
      <c r="H4027">
        <v>1.1495338207051198E+16</v>
      </c>
      <c r="I4027">
        <v>471</v>
      </c>
      <c r="J4027" s="4">
        <f>mock_fashion_data_uk_us[[#This Row],[Adapted Price]]*mock_fashion_data_uk_us[[#This Row],[Review Count]]</f>
        <v>2495024.3373438795</v>
      </c>
      <c r="K4027" t="s">
        <v>24</v>
      </c>
      <c r="L4027" t="s">
        <v>84</v>
      </c>
      <c r="M4027" t="s">
        <v>64</v>
      </c>
      <c r="N4027" t="s">
        <v>53</v>
      </c>
      <c r="O4027" t="s">
        <v>28</v>
      </c>
      <c r="P4027">
        <v>48</v>
      </c>
      <c r="Q4027" t="s">
        <v>114</v>
      </c>
      <c r="R4027" t="s">
        <v>56</v>
      </c>
      <c r="S4027" t="s">
        <v>44</v>
      </c>
      <c r="T4027" t="s">
        <v>32</v>
      </c>
      <c r="U4027" t="s">
        <v>75</v>
      </c>
      <c r="V4027" t="s">
        <v>46</v>
      </c>
      <c r="W4027" t="s">
        <v>75</v>
      </c>
    </row>
    <row r="4028" spans="1:23" x14ac:dyDescent="0.35">
      <c r="A4028">
        <v>4148</v>
      </c>
      <c r="B4028" t="s">
        <v>4139</v>
      </c>
      <c r="C4028" s="4">
        <f>mock_fashion_data_uk_us[[#This Row],[Price]]/10^13</f>
        <v>670.16344189426263</v>
      </c>
      <c r="D4028" s="2">
        <v>6701634418942626</v>
      </c>
      <c r="E4028" t="s">
        <v>88</v>
      </c>
      <c r="F4028" t="s">
        <v>37</v>
      </c>
      <c r="G4028" t="s">
        <v>70</v>
      </c>
      <c r="H4028">
        <v>1.1507854462940968E+16</v>
      </c>
      <c r="I4028">
        <v>166</v>
      </c>
      <c r="J4028" s="4">
        <f>mock_fashion_data_uk_us[[#This Row],[Adapted Price]]*mock_fashion_data_uk_us[[#This Row],[Review Count]]</f>
        <v>111247.1313544476</v>
      </c>
      <c r="K4028" t="s">
        <v>83</v>
      </c>
      <c r="L4028" t="s">
        <v>51</v>
      </c>
      <c r="M4028" t="s">
        <v>26</v>
      </c>
      <c r="N4028" t="s">
        <v>27</v>
      </c>
      <c r="O4028" t="s">
        <v>98</v>
      </c>
      <c r="P4028">
        <v>56</v>
      </c>
      <c r="Q4028" t="s">
        <v>29</v>
      </c>
      <c r="R4028" t="s">
        <v>73</v>
      </c>
      <c r="S4028" t="s">
        <v>31</v>
      </c>
      <c r="T4028" t="s">
        <v>58</v>
      </c>
      <c r="U4028" t="s">
        <v>47</v>
      </c>
      <c r="V4028" t="s">
        <v>75</v>
      </c>
      <c r="W4028" t="s">
        <v>33</v>
      </c>
    </row>
    <row r="4029" spans="1:23" x14ac:dyDescent="0.35">
      <c r="A4029">
        <v>4149</v>
      </c>
      <c r="B4029" t="s">
        <v>4140</v>
      </c>
      <c r="C4029" s="4">
        <f>mock_fashion_data_uk_us[[#This Row],[Price]]/10^13</f>
        <v>0.35272912010640001</v>
      </c>
      <c r="D4029" s="2">
        <v>3527291201064</v>
      </c>
      <c r="E4029" t="s">
        <v>118</v>
      </c>
      <c r="F4029" t="s">
        <v>119</v>
      </c>
      <c r="G4029" t="s">
        <v>89</v>
      </c>
      <c r="H4029">
        <v>3.4918062518025824E+16</v>
      </c>
      <c r="I4029">
        <v>384</v>
      </c>
      <c r="J4029" s="4">
        <f>mock_fashion_data_uk_us[[#This Row],[Adapted Price]]*mock_fashion_data_uk_us[[#This Row],[Review Count]]</f>
        <v>135.4479821208576</v>
      </c>
      <c r="K4029" t="s">
        <v>71</v>
      </c>
      <c r="L4029" t="s">
        <v>51</v>
      </c>
      <c r="M4029" t="s">
        <v>64</v>
      </c>
      <c r="N4029" t="s">
        <v>65</v>
      </c>
      <c r="O4029" t="s">
        <v>41</v>
      </c>
      <c r="P4029">
        <v>47</v>
      </c>
      <c r="Q4029" t="s">
        <v>29</v>
      </c>
      <c r="R4029" t="s">
        <v>91</v>
      </c>
      <c r="S4029" t="s">
        <v>57</v>
      </c>
      <c r="T4029" t="s">
        <v>58</v>
      </c>
      <c r="U4029" t="s">
        <v>46</v>
      </c>
      <c r="V4029" t="s">
        <v>46</v>
      </c>
      <c r="W4029" t="s">
        <v>33</v>
      </c>
    </row>
    <row r="4030" spans="1:23" x14ac:dyDescent="0.35">
      <c r="A4030">
        <v>4150</v>
      </c>
      <c r="B4030" t="s">
        <v>4141</v>
      </c>
      <c r="C4030" s="4">
        <f>mock_fashion_data_uk_us[[#This Row],[Price]]/10^13</f>
        <v>412.6748402901257</v>
      </c>
      <c r="D4030" s="2">
        <v>4126748402901257</v>
      </c>
      <c r="E4030" t="s">
        <v>61</v>
      </c>
      <c r="F4030" t="s">
        <v>116</v>
      </c>
      <c r="G4030" t="s">
        <v>38</v>
      </c>
      <c r="H4030">
        <v>4045398174713064</v>
      </c>
      <c r="I4030">
        <v>42</v>
      </c>
      <c r="J4030" s="4">
        <f>mock_fashion_data_uk_us[[#This Row],[Adapted Price]]*mock_fashion_data_uk_us[[#This Row],[Review Count]]</f>
        <v>17332.34329218528</v>
      </c>
      <c r="K4030" t="s">
        <v>102</v>
      </c>
      <c r="L4030" t="s">
        <v>25</v>
      </c>
      <c r="M4030" t="s">
        <v>26</v>
      </c>
      <c r="N4030" t="s">
        <v>53</v>
      </c>
      <c r="O4030" t="s">
        <v>54</v>
      </c>
      <c r="P4030">
        <v>39</v>
      </c>
      <c r="Q4030" t="s">
        <v>99</v>
      </c>
      <c r="R4030" t="s">
        <v>43</v>
      </c>
      <c r="S4030" t="s">
        <v>44</v>
      </c>
      <c r="T4030" t="s">
        <v>45</v>
      </c>
      <c r="U4030" t="s">
        <v>75</v>
      </c>
      <c r="V4030" t="s">
        <v>47</v>
      </c>
      <c r="W4030" t="s">
        <v>75</v>
      </c>
    </row>
    <row r="4031" spans="1:23" x14ac:dyDescent="0.35">
      <c r="A4031">
        <v>4151</v>
      </c>
      <c r="B4031" t="s">
        <v>4142</v>
      </c>
      <c r="C4031" s="4">
        <f>mock_fashion_data_uk_us[[#This Row],[Price]]/10^13</f>
        <v>1759.5939821393124</v>
      </c>
      <c r="D4031" s="2">
        <v>1.7595939821393124E+16</v>
      </c>
      <c r="E4031" t="s">
        <v>21</v>
      </c>
      <c r="F4031" t="s">
        <v>37</v>
      </c>
      <c r="G4031" t="s">
        <v>50</v>
      </c>
      <c r="H4031">
        <v>1.7758183752472374E+16</v>
      </c>
      <c r="I4031">
        <v>105</v>
      </c>
      <c r="J4031" s="4">
        <f>mock_fashion_data_uk_us[[#This Row],[Adapted Price]]*mock_fashion_data_uk_us[[#This Row],[Review Count]]</f>
        <v>184757.3681246278</v>
      </c>
      <c r="K4031" t="s">
        <v>24</v>
      </c>
      <c r="L4031" t="s">
        <v>25</v>
      </c>
      <c r="M4031" t="s">
        <v>52</v>
      </c>
      <c r="N4031" t="s">
        <v>65</v>
      </c>
      <c r="O4031" t="s">
        <v>113</v>
      </c>
      <c r="P4031">
        <v>24</v>
      </c>
      <c r="Q4031" t="s">
        <v>122</v>
      </c>
      <c r="R4031" t="s">
        <v>91</v>
      </c>
      <c r="S4031" t="s">
        <v>95</v>
      </c>
      <c r="T4031" t="s">
        <v>32</v>
      </c>
      <c r="U4031" t="s">
        <v>33</v>
      </c>
      <c r="V4031" t="s">
        <v>75</v>
      </c>
      <c r="W4031" t="s">
        <v>59</v>
      </c>
    </row>
    <row r="4032" spans="1:23" x14ac:dyDescent="0.35">
      <c r="A4032">
        <v>4152</v>
      </c>
      <c r="B4032" t="s">
        <v>4143</v>
      </c>
      <c r="C4032" s="4">
        <f>mock_fashion_data_uk_us[[#This Row],[Price]]/10^13</f>
        <v>5323.4062210032453</v>
      </c>
      <c r="D4032" s="2">
        <v>5.3234062210032456E+16</v>
      </c>
      <c r="E4032" t="s">
        <v>88</v>
      </c>
      <c r="F4032" t="s">
        <v>69</v>
      </c>
      <c r="G4032" t="s">
        <v>23</v>
      </c>
      <c r="H4032">
        <v>3.1271444778087384E+16</v>
      </c>
      <c r="I4032">
        <v>403</v>
      </c>
      <c r="J4032" s="4">
        <f>mock_fashion_data_uk_us[[#This Row],[Adapted Price]]*mock_fashion_data_uk_us[[#This Row],[Review Count]]</f>
        <v>2145332.7070643078</v>
      </c>
      <c r="K4032" t="s">
        <v>24</v>
      </c>
      <c r="L4032" t="s">
        <v>84</v>
      </c>
      <c r="M4032" t="s">
        <v>72</v>
      </c>
      <c r="N4032" t="s">
        <v>40</v>
      </c>
      <c r="O4032" t="s">
        <v>140</v>
      </c>
      <c r="P4032">
        <v>52</v>
      </c>
      <c r="Q4032" t="s">
        <v>42</v>
      </c>
      <c r="R4032" t="s">
        <v>56</v>
      </c>
      <c r="S4032" t="s">
        <v>95</v>
      </c>
      <c r="T4032" t="s">
        <v>45</v>
      </c>
      <c r="U4032" t="s">
        <v>75</v>
      </c>
      <c r="V4032" t="s">
        <v>34</v>
      </c>
      <c r="W4032" t="s">
        <v>59</v>
      </c>
    </row>
    <row r="4033" spans="1:23" x14ac:dyDescent="0.35">
      <c r="A4033">
        <v>4153</v>
      </c>
      <c r="B4033" t="s">
        <v>4144</v>
      </c>
      <c r="C4033" s="4">
        <f>mock_fashion_data_uk_us[[#This Row],[Price]]/10^13</f>
        <v>3046.4318718374784</v>
      </c>
      <c r="D4033" s="2">
        <v>3.0464318718374784E+16</v>
      </c>
      <c r="E4033" t="s">
        <v>118</v>
      </c>
      <c r="F4033" t="s">
        <v>125</v>
      </c>
      <c r="G4033" t="s">
        <v>50</v>
      </c>
      <c r="H4033">
        <v>4644110977736718</v>
      </c>
      <c r="I4033">
        <v>276</v>
      </c>
      <c r="J4033" s="4">
        <f>mock_fashion_data_uk_us[[#This Row],[Adapted Price]]*mock_fashion_data_uk_us[[#This Row],[Review Count]]</f>
        <v>840815.196627144</v>
      </c>
      <c r="K4033" t="s">
        <v>97</v>
      </c>
      <c r="L4033" t="s">
        <v>84</v>
      </c>
      <c r="M4033" t="s">
        <v>52</v>
      </c>
      <c r="N4033" t="s">
        <v>65</v>
      </c>
      <c r="O4033" t="s">
        <v>85</v>
      </c>
      <c r="P4033">
        <v>49</v>
      </c>
      <c r="Q4033" t="s">
        <v>114</v>
      </c>
      <c r="R4033" t="s">
        <v>79</v>
      </c>
      <c r="S4033" t="s">
        <v>31</v>
      </c>
      <c r="T4033" t="s">
        <v>45</v>
      </c>
      <c r="U4033" t="s">
        <v>59</v>
      </c>
      <c r="V4033" t="s">
        <v>46</v>
      </c>
      <c r="W4033" t="s">
        <v>33</v>
      </c>
    </row>
    <row r="4034" spans="1:23" x14ac:dyDescent="0.35">
      <c r="A4034">
        <v>4155</v>
      </c>
      <c r="B4034" t="s">
        <v>4145</v>
      </c>
      <c r="C4034" s="4">
        <f>mock_fashion_data_uk_us[[#This Row],[Price]]/10^13</f>
        <v>2982.7610955126265</v>
      </c>
      <c r="D4034" s="2">
        <v>2.9827610955126264E+16</v>
      </c>
      <c r="E4034" t="s">
        <v>21</v>
      </c>
      <c r="F4034" t="s">
        <v>69</v>
      </c>
      <c r="G4034" t="s">
        <v>23</v>
      </c>
      <c r="H4034">
        <v>423917141115254</v>
      </c>
      <c r="I4034">
        <v>163</v>
      </c>
      <c r="J4034" s="4">
        <f>mock_fashion_data_uk_us[[#This Row],[Adapted Price]]*mock_fashion_data_uk_us[[#This Row],[Review Count]]</f>
        <v>486190.05856855813</v>
      </c>
      <c r="K4034" t="s">
        <v>94</v>
      </c>
      <c r="L4034" t="s">
        <v>25</v>
      </c>
      <c r="M4034" t="s">
        <v>72</v>
      </c>
      <c r="N4034" t="s">
        <v>53</v>
      </c>
      <c r="O4034" t="s">
        <v>41</v>
      </c>
      <c r="P4034">
        <v>58</v>
      </c>
      <c r="Q4034" t="s">
        <v>55</v>
      </c>
      <c r="R4034" t="s">
        <v>134</v>
      </c>
      <c r="S4034" t="s">
        <v>74</v>
      </c>
      <c r="T4034" t="s">
        <v>32</v>
      </c>
      <c r="U4034" t="s">
        <v>75</v>
      </c>
      <c r="V4034" t="s">
        <v>33</v>
      </c>
      <c r="W4034" t="s">
        <v>59</v>
      </c>
    </row>
    <row r="4035" spans="1:23" x14ac:dyDescent="0.35">
      <c r="A4035">
        <v>4156</v>
      </c>
      <c r="B4035" t="s">
        <v>4146</v>
      </c>
      <c r="C4035" s="4">
        <f>mock_fashion_data_uk_us[[#This Row],[Price]]/10^13</f>
        <v>486.30600741160561</v>
      </c>
      <c r="D4035" s="2">
        <v>4863060074116056</v>
      </c>
      <c r="E4035" t="s">
        <v>36</v>
      </c>
      <c r="F4035" t="s">
        <v>125</v>
      </c>
      <c r="G4035" t="s">
        <v>89</v>
      </c>
      <c r="H4035">
        <v>2.1565604193322688E+16</v>
      </c>
      <c r="I4035">
        <v>24</v>
      </c>
      <c r="J4035" s="4">
        <f>mock_fashion_data_uk_us[[#This Row],[Adapted Price]]*mock_fashion_data_uk_us[[#This Row],[Review Count]]</f>
        <v>11671.344177878535</v>
      </c>
      <c r="K4035" t="s">
        <v>39</v>
      </c>
      <c r="L4035" t="s">
        <v>51</v>
      </c>
      <c r="M4035" t="s">
        <v>26</v>
      </c>
      <c r="N4035" t="s">
        <v>65</v>
      </c>
      <c r="O4035" t="s">
        <v>77</v>
      </c>
      <c r="P4035">
        <v>42</v>
      </c>
      <c r="Q4035" t="s">
        <v>42</v>
      </c>
      <c r="R4035" t="s">
        <v>30</v>
      </c>
      <c r="S4035" t="s">
        <v>57</v>
      </c>
      <c r="T4035" t="s">
        <v>105</v>
      </c>
      <c r="U4035" t="s">
        <v>33</v>
      </c>
      <c r="V4035" t="s">
        <v>33</v>
      </c>
      <c r="W4035" t="s">
        <v>47</v>
      </c>
    </row>
    <row r="4036" spans="1:23" x14ac:dyDescent="0.35">
      <c r="A4036">
        <v>4157</v>
      </c>
      <c r="B4036" t="s">
        <v>4147</v>
      </c>
      <c r="C4036" s="4">
        <f>mock_fashion_data_uk_us[[#This Row],[Price]]/10^13</f>
        <v>721.17395027558052</v>
      </c>
      <c r="D4036" s="2">
        <v>7211739502755805</v>
      </c>
      <c r="E4036" t="s">
        <v>68</v>
      </c>
      <c r="F4036" t="s">
        <v>62</v>
      </c>
      <c r="G4036" t="s">
        <v>89</v>
      </c>
      <c r="H4036">
        <v>4.5083143688403912E+16</v>
      </c>
      <c r="I4036">
        <v>440</v>
      </c>
      <c r="J4036" s="4">
        <f>mock_fashion_data_uk_us[[#This Row],[Adapted Price]]*mock_fashion_data_uk_us[[#This Row],[Review Count]]</f>
        <v>317316.53812125541</v>
      </c>
      <c r="K4036" t="s">
        <v>112</v>
      </c>
      <c r="L4036" t="s">
        <v>84</v>
      </c>
      <c r="M4036" t="s">
        <v>52</v>
      </c>
      <c r="N4036" t="s">
        <v>65</v>
      </c>
      <c r="O4036" t="s">
        <v>66</v>
      </c>
      <c r="P4036">
        <v>38</v>
      </c>
      <c r="Q4036" t="s">
        <v>29</v>
      </c>
      <c r="R4036" t="s">
        <v>123</v>
      </c>
      <c r="S4036" t="s">
        <v>74</v>
      </c>
      <c r="T4036" t="s">
        <v>80</v>
      </c>
      <c r="U4036" t="s">
        <v>33</v>
      </c>
      <c r="V4036" t="s">
        <v>75</v>
      </c>
      <c r="W4036" t="s">
        <v>47</v>
      </c>
    </row>
    <row r="4037" spans="1:23" x14ac:dyDescent="0.35">
      <c r="A4037">
        <v>4158</v>
      </c>
      <c r="B4037" t="s">
        <v>4148</v>
      </c>
      <c r="C4037" s="4">
        <f>mock_fashion_data_uk_us[[#This Row],[Price]]/10^13</f>
        <v>643.35265423558133</v>
      </c>
      <c r="D4037" s="2">
        <v>6433526542355813</v>
      </c>
      <c r="E4037" t="s">
        <v>118</v>
      </c>
      <c r="F4037" t="s">
        <v>62</v>
      </c>
      <c r="G4037" t="s">
        <v>70</v>
      </c>
      <c r="H4037">
        <v>1.7091054118124074E+16</v>
      </c>
      <c r="I4037">
        <v>387</v>
      </c>
      <c r="J4037" s="4">
        <f>mock_fashion_data_uk_us[[#This Row],[Adapted Price]]*mock_fashion_data_uk_us[[#This Row],[Review Count]]</f>
        <v>248977.47718916996</v>
      </c>
      <c r="K4037" t="s">
        <v>83</v>
      </c>
      <c r="L4037" t="s">
        <v>84</v>
      </c>
      <c r="M4037" t="s">
        <v>72</v>
      </c>
      <c r="N4037" t="s">
        <v>40</v>
      </c>
      <c r="O4037" t="s">
        <v>113</v>
      </c>
      <c r="P4037">
        <v>58</v>
      </c>
      <c r="Q4037" t="s">
        <v>99</v>
      </c>
      <c r="R4037" t="s">
        <v>73</v>
      </c>
      <c r="S4037" t="s">
        <v>104</v>
      </c>
      <c r="T4037" t="s">
        <v>105</v>
      </c>
      <c r="U4037" t="s">
        <v>75</v>
      </c>
      <c r="V4037" t="s">
        <v>33</v>
      </c>
      <c r="W4037" t="s">
        <v>75</v>
      </c>
    </row>
    <row r="4038" spans="1:23" x14ac:dyDescent="0.35">
      <c r="A4038">
        <v>4159</v>
      </c>
      <c r="B4038" t="s">
        <v>4149</v>
      </c>
      <c r="C4038" s="4">
        <f>mock_fashion_data_uk_us[[#This Row],[Price]]/10^13</f>
        <v>2467.4100563404431</v>
      </c>
      <c r="D4038" s="2">
        <v>2.4674100563404432E+16</v>
      </c>
      <c r="E4038" t="s">
        <v>61</v>
      </c>
      <c r="F4038" t="s">
        <v>145</v>
      </c>
      <c r="G4038" t="s">
        <v>101</v>
      </c>
      <c r="H4038">
        <v>3621302718268878</v>
      </c>
      <c r="I4038">
        <v>425</v>
      </c>
      <c r="J4038" s="4">
        <f>mock_fashion_data_uk_us[[#This Row],[Adapted Price]]*mock_fashion_data_uk_us[[#This Row],[Review Count]]</f>
        <v>1048649.2739446883</v>
      </c>
      <c r="K4038" t="s">
        <v>63</v>
      </c>
      <c r="L4038" t="s">
        <v>84</v>
      </c>
      <c r="M4038" t="s">
        <v>64</v>
      </c>
      <c r="N4038" t="s">
        <v>65</v>
      </c>
      <c r="O4038" t="s">
        <v>98</v>
      </c>
      <c r="P4038">
        <v>21</v>
      </c>
      <c r="Q4038" t="s">
        <v>55</v>
      </c>
      <c r="R4038" t="s">
        <v>43</v>
      </c>
      <c r="S4038" t="s">
        <v>44</v>
      </c>
      <c r="T4038" t="s">
        <v>32</v>
      </c>
      <c r="U4038" t="s">
        <v>75</v>
      </c>
      <c r="V4038" t="s">
        <v>34</v>
      </c>
      <c r="W4038" t="s">
        <v>33</v>
      </c>
    </row>
    <row r="4039" spans="1:23" x14ac:dyDescent="0.35">
      <c r="A4039">
        <v>4160</v>
      </c>
      <c r="B4039" t="s">
        <v>4150</v>
      </c>
      <c r="C4039" s="4">
        <f>mock_fashion_data_uk_us[[#This Row],[Price]]/10^13</f>
        <v>668.2055903550513</v>
      </c>
      <c r="D4039" s="2">
        <v>6682055903550513</v>
      </c>
      <c r="E4039" t="s">
        <v>36</v>
      </c>
      <c r="F4039" t="s">
        <v>62</v>
      </c>
      <c r="G4039" t="s">
        <v>23</v>
      </c>
      <c r="H4039">
        <v>4.4989037991503288E+16</v>
      </c>
      <c r="I4039">
        <v>227</v>
      </c>
      <c r="J4039" s="4">
        <f>mock_fashion_data_uk_us[[#This Row],[Adapted Price]]*mock_fashion_data_uk_us[[#This Row],[Review Count]]</f>
        <v>151682.66901059664</v>
      </c>
      <c r="K4039" t="s">
        <v>63</v>
      </c>
      <c r="L4039" t="s">
        <v>25</v>
      </c>
      <c r="M4039" t="s">
        <v>52</v>
      </c>
      <c r="N4039" t="s">
        <v>53</v>
      </c>
      <c r="O4039" t="s">
        <v>41</v>
      </c>
      <c r="P4039">
        <v>26</v>
      </c>
      <c r="Q4039" t="s">
        <v>99</v>
      </c>
      <c r="R4039" t="s">
        <v>134</v>
      </c>
      <c r="S4039" t="s">
        <v>57</v>
      </c>
      <c r="T4039" t="s">
        <v>45</v>
      </c>
      <c r="U4039" t="s">
        <v>75</v>
      </c>
      <c r="V4039" t="s">
        <v>34</v>
      </c>
      <c r="W4039" t="s">
        <v>33</v>
      </c>
    </row>
    <row r="4040" spans="1:23" x14ac:dyDescent="0.35">
      <c r="A4040">
        <v>4161</v>
      </c>
      <c r="B4040" t="s">
        <v>4151</v>
      </c>
      <c r="C4040" s="4">
        <f>mock_fashion_data_uk_us[[#This Row],[Price]]/10^13</f>
        <v>1274.1658360543563</v>
      </c>
      <c r="D4040" s="2">
        <v>1.2741658360543564E+16</v>
      </c>
      <c r="E4040" t="s">
        <v>61</v>
      </c>
      <c r="F4040" t="s">
        <v>22</v>
      </c>
      <c r="G4040" t="s">
        <v>101</v>
      </c>
      <c r="H4040">
        <v>1.9453554870748712E+16</v>
      </c>
      <c r="I4040">
        <v>344</v>
      </c>
      <c r="J4040" s="4">
        <f>mock_fashion_data_uk_us[[#This Row],[Adapted Price]]*mock_fashion_data_uk_us[[#This Row],[Review Count]]</f>
        <v>438313.04760269856</v>
      </c>
      <c r="K4040" t="s">
        <v>94</v>
      </c>
      <c r="L4040" t="s">
        <v>84</v>
      </c>
      <c r="M4040" t="s">
        <v>64</v>
      </c>
      <c r="N4040" t="s">
        <v>40</v>
      </c>
      <c r="O4040" t="s">
        <v>77</v>
      </c>
      <c r="P4040">
        <v>45</v>
      </c>
      <c r="Q4040" t="s">
        <v>103</v>
      </c>
      <c r="R4040" t="s">
        <v>123</v>
      </c>
      <c r="S4040" t="s">
        <v>104</v>
      </c>
      <c r="T4040" t="s">
        <v>80</v>
      </c>
      <c r="U4040" t="s">
        <v>47</v>
      </c>
      <c r="V4040" t="s">
        <v>46</v>
      </c>
      <c r="W4040" t="s">
        <v>33</v>
      </c>
    </row>
    <row r="4041" spans="1:23" x14ac:dyDescent="0.35">
      <c r="A4041">
        <v>4163</v>
      </c>
      <c r="B4041" t="s">
        <v>4152</v>
      </c>
      <c r="C4041" s="4">
        <f>mock_fashion_data_uk_us[[#This Row],[Price]]/10^13</f>
        <v>351.4322034824238</v>
      </c>
      <c r="D4041" s="2">
        <v>3514322034824238</v>
      </c>
      <c r="E4041" t="s">
        <v>49</v>
      </c>
      <c r="F4041" t="s">
        <v>145</v>
      </c>
      <c r="G4041" t="s">
        <v>38</v>
      </c>
      <c r="H4041">
        <v>1.8186269676181856E+16</v>
      </c>
      <c r="I4041">
        <v>160</v>
      </c>
      <c r="J4041" s="4">
        <f>mock_fashion_data_uk_us[[#This Row],[Adapted Price]]*mock_fashion_data_uk_us[[#This Row],[Review Count]]</f>
        <v>56229.152557187808</v>
      </c>
      <c r="K4041" t="s">
        <v>97</v>
      </c>
      <c r="L4041" t="s">
        <v>84</v>
      </c>
      <c r="M4041" t="s">
        <v>26</v>
      </c>
      <c r="N4041" t="s">
        <v>27</v>
      </c>
      <c r="O4041" t="s">
        <v>85</v>
      </c>
      <c r="P4041">
        <v>28</v>
      </c>
      <c r="Q4041" t="s">
        <v>78</v>
      </c>
      <c r="R4041" t="s">
        <v>30</v>
      </c>
      <c r="S4041" t="s">
        <v>31</v>
      </c>
      <c r="T4041" t="s">
        <v>80</v>
      </c>
      <c r="U4041" t="s">
        <v>33</v>
      </c>
      <c r="V4041" t="s">
        <v>33</v>
      </c>
      <c r="W4041" t="s">
        <v>47</v>
      </c>
    </row>
    <row r="4042" spans="1:23" x14ac:dyDescent="0.35">
      <c r="A4042">
        <v>4165</v>
      </c>
      <c r="B4042" t="s">
        <v>4153</v>
      </c>
      <c r="C4042" s="4">
        <f>mock_fashion_data_uk_us[[#This Row],[Price]]/10^13</f>
        <v>5097.9515941555746</v>
      </c>
      <c r="D4042" s="2">
        <v>5.0979515941555744E+16</v>
      </c>
      <c r="E4042" t="s">
        <v>49</v>
      </c>
      <c r="F4042" t="s">
        <v>111</v>
      </c>
      <c r="G4042" t="s">
        <v>23</v>
      </c>
      <c r="H4042">
        <v>1.7431079710427952E+16</v>
      </c>
      <c r="I4042">
        <v>349</v>
      </c>
      <c r="J4042" s="4">
        <f>mock_fashion_data_uk_us[[#This Row],[Adapted Price]]*mock_fashion_data_uk_us[[#This Row],[Review Count]]</f>
        <v>1779185.1063602956</v>
      </c>
      <c r="K4042" t="s">
        <v>24</v>
      </c>
      <c r="L4042" t="s">
        <v>51</v>
      </c>
      <c r="M4042" t="s">
        <v>64</v>
      </c>
      <c r="N4042" t="s">
        <v>65</v>
      </c>
      <c r="O4042" t="s">
        <v>127</v>
      </c>
      <c r="P4042">
        <v>30</v>
      </c>
      <c r="Q4042" t="s">
        <v>103</v>
      </c>
      <c r="R4042" t="s">
        <v>123</v>
      </c>
      <c r="S4042" t="s">
        <v>104</v>
      </c>
      <c r="T4042" t="s">
        <v>58</v>
      </c>
      <c r="U4042" t="s">
        <v>47</v>
      </c>
      <c r="V4042" t="s">
        <v>47</v>
      </c>
      <c r="W4042" t="s">
        <v>47</v>
      </c>
    </row>
    <row r="4043" spans="1:23" x14ac:dyDescent="0.35">
      <c r="A4043">
        <v>4166</v>
      </c>
      <c r="B4043" t="s">
        <v>4154</v>
      </c>
      <c r="C4043" s="4">
        <f>mock_fashion_data_uk_us[[#This Row],[Price]]/10^13</f>
        <v>732.81894717067587</v>
      </c>
      <c r="D4043" s="2">
        <v>7328189471706759</v>
      </c>
      <c r="E4043" t="s">
        <v>130</v>
      </c>
      <c r="F4043" t="s">
        <v>111</v>
      </c>
      <c r="G4043" t="s">
        <v>38</v>
      </c>
      <c r="H4043">
        <v>4153655024658911</v>
      </c>
      <c r="I4043">
        <v>235</v>
      </c>
      <c r="J4043" s="4">
        <f>mock_fashion_data_uk_us[[#This Row],[Adapted Price]]*mock_fashion_data_uk_us[[#This Row],[Review Count]]</f>
        <v>172212.45258510884</v>
      </c>
      <c r="K4043" t="s">
        <v>83</v>
      </c>
      <c r="L4043" t="s">
        <v>51</v>
      </c>
      <c r="M4043" t="s">
        <v>72</v>
      </c>
      <c r="N4043" t="s">
        <v>53</v>
      </c>
      <c r="O4043" t="s">
        <v>98</v>
      </c>
      <c r="P4043">
        <v>40</v>
      </c>
      <c r="Q4043" t="s">
        <v>42</v>
      </c>
      <c r="R4043" t="s">
        <v>30</v>
      </c>
      <c r="S4043" t="s">
        <v>74</v>
      </c>
      <c r="T4043" t="s">
        <v>105</v>
      </c>
      <c r="U4043" t="s">
        <v>59</v>
      </c>
      <c r="V4043" t="s">
        <v>59</v>
      </c>
      <c r="W4043" t="s">
        <v>46</v>
      </c>
    </row>
    <row r="4044" spans="1:23" x14ac:dyDescent="0.35">
      <c r="A4044">
        <v>4167</v>
      </c>
      <c r="B4044" t="s">
        <v>4155</v>
      </c>
      <c r="C4044" s="4">
        <f>mock_fashion_data_uk_us[[#This Row],[Price]]/10^13</f>
        <v>567.09479431393413</v>
      </c>
      <c r="D4044" s="2">
        <v>5670947943139341</v>
      </c>
      <c r="E4044" t="s">
        <v>130</v>
      </c>
      <c r="F4044" t="s">
        <v>119</v>
      </c>
      <c r="G4044" t="s">
        <v>70</v>
      </c>
      <c r="H4044">
        <v>4413120277400424</v>
      </c>
      <c r="I4044">
        <v>462</v>
      </c>
      <c r="J4044" s="4">
        <f>mock_fashion_data_uk_us[[#This Row],[Adapted Price]]*mock_fashion_data_uk_us[[#This Row],[Review Count]]</f>
        <v>261997.79497303755</v>
      </c>
      <c r="K4044" t="s">
        <v>83</v>
      </c>
      <c r="L4044" t="s">
        <v>51</v>
      </c>
      <c r="M4044" t="s">
        <v>64</v>
      </c>
      <c r="N4044" t="s">
        <v>27</v>
      </c>
      <c r="O4044" t="s">
        <v>113</v>
      </c>
      <c r="P4044">
        <v>53</v>
      </c>
      <c r="Q4044" t="s">
        <v>114</v>
      </c>
      <c r="R4044" t="s">
        <v>86</v>
      </c>
      <c r="S4044" t="s">
        <v>95</v>
      </c>
      <c r="T4044" t="s">
        <v>80</v>
      </c>
      <c r="U4044" t="s">
        <v>46</v>
      </c>
      <c r="V4044" t="s">
        <v>34</v>
      </c>
      <c r="W4044" t="s">
        <v>46</v>
      </c>
    </row>
    <row r="4045" spans="1:23" x14ac:dyDescent="0.35">
      <c r="A4045">
        <v>4168</v>
      </c>
      <c r="B4045" t="s">
        <v>4156</v>
      </c>
      <c r="C4045" s="4">
        <f>mock_fashion_data_uk_us[[#This Row],[Price]]/10^13</f>
        <v>2565.0680309525078</v>
      </c>
      <c r="D4045" s="2">
        <v>2.565068030952508E+16</v>
      </c>
      <c r="E4045" t="s">
        <v>88</v>
      </c>
      <c r="F4045" t="s">
        <v>69</v>
      </c>
      <c r="G4045" t="s">
        <v>50</v>
      </c>
      <c r="H4045">
        <v>1.1353145764777124E+16</v>
      </c>
      <c r="I4045">
        <v>381</v>
      </c>
      <c r="J4045" s="4">
        <f>mock_fashion_data_uk_us[[#This Row],[Adapted Price]]*mock_fashion_data_uk_us[[#This Row],[Review Count]]</f>
        <v>977290.91979290545</v>
      </c>
      <c r="K4045" t="s">
        <v>94</v>
      </c>
      <c r="L4045" t="s">
        <v>51</v>
      </c>
      <c r="M4045" t="s">
        <v>52</v>
      </c>
      <c r="N4045" t="s">
        <v>53</v>
      </c>
      <c r="O4045" t="s">
        <v>140</v>
      </c>
      <c r="P4045">
        <v>36</v>
      </c>
      <c r="Q4045" t="s">
        <v>78</v>
      </c>
      <c r="R4045" t="s">
        <v>123</v>
      </c>
      <c r="S4045" t="s">
        <v>57</v>
      </c>
      <c r="T4045" t="s">
        <v>45</v>
      </c>
      <c r="U4045" t="s">
        <v>59</v>
      </c>
      <c r="V4045" t="s">
        <v>46</v>
      </c>
      <c r="W4045" t="s">
        <v>46</v>
      </c>
    </row>
    <row r="4046" spans="1:23" x14ac:dyDescent="0.35">
      <c r="A4046">
        <v>4169</v>
      </c>
      <c r="B4046" t="s">
        <v>4157</v>
      </c>
      <c r="C4046" s="4">
        <f>mock_fashion_data_uk_us[[#This Row],[Price]]/10^13</f>
        <v>79.925382571381505</v>
      </c>
      <c r="D4046" s="2">
        <v>799253825713815</v>
      </c>
      <c r="E4046" t="s">
        <v>21</v>
      </c>
      <c r="F4046" t="s">
        <v>125</v>
      </c>
      <c r="G4046" t="s">
        <v>101</v>
      </c>
      <c r="H4046">
        <v>4314148170890677</v>
      </c>
      <c r="I4046">
        <v>444</v>
      </c>
      <c r="J4046" s="4">
        <f>mock_fashion_data_uk_us[[#This Row],[Adapted Price]]*mock_fashion_data_uk_us[[#This Row],[Review Count]]</f>
        <v>35486.869861693391</v>
      </c>
      <c r="K4046" t="s">
        <v>63</v>
      </c>
      <c r="L4046" t="s">
        <v>84</v>
      </c>
      <c r="M4046" t="s">
        <v>26</v>
      </c>
      <c r="N4046" t="s">
        <v>40</v>
      </c>
      <c r="O4046" t="s">
        <v>41</v>
      </c>
      <c r="P4046">
        <v>27</v>
      </c>
      <c r="Q4046" t="s">
        <v>29</v>
      </c>
      <c r="R4046" t="s">
        <v>79</v>
      </c>
      <c r="S4046" t="s">
        <v>57</v>
      </c>
      <c r="T4046" t="s">
        <v>58</v>
      </c>
      <c r="U4046" t="s">
        <v>75</v>
      </c>
      <c r="V4046" t="s">
        <v>34</v>
      </c>
      <c r="W4046" t="s">
        <v>47</v>
      </c>
    </row>
    <row r="4047" spans="1:23" x14ac:dyDescent="0.35">
      <c r="A4047">
        <v>4170</v>
      </c>
      <c r="B4047" t="s">
        <v>4158</v>
      </c>
      <c r="C4047" s="4">
        <f>mock_fashion_data_uk_us[[#This Row],[Price]]/10^13</f>
        <v>839.30931026857024</v>
      </c>
      <c r="D4047" s="2">
        <v>8393093102685702</v>
      </c>
      <c r="E4047" t="s">
        <v>21</v>
      </c>
      <c r="F4047" t="s">
        <v>119</v>
      </c>
      <c r="G4047" t="s">
        <v>50</v>
      </c>
      <c r="H4047">
        <v>1.2118572888825784E+16</v>
      </c>
      <c r="I4047">
        <v>106</v>
      </c>
      <c r="J4047" s="4">
        <f>mock_fashion_data_uk_us[[#This Row],[Adapted Price]]*mock_fashion_data_uk_us[[#This Row],[Review Count]]</f>
        <v>88966.786888468443</v>
      </c>
      <c r="K4047" t="s">
        <v>39</v>
      </c>
      <c r="L4047" t="s">
        <v>84</v>
      </c>
      <c r="M4047" t="s">
        <v>72</v>
      </c>
      <c r="N4047" t="s">
        <v>40</v>
      </c>
      <c r="O4047" t="s">
        <v>66</v>
      </c>
      <c r="P4047">
        <v>19</v>
      </c>
      <c r="Q4047" t="s">
        <v>90</v>
      </c>
      <c r="R4047" t="s">
        <v>79</v>
      </c>
      <c r="S4047" t="s">
        <v>57</v>
      </c>
      <c r="T4047" t="s">
        <v>32</v>
      </c>
      <c r="U4047" t="s">
        <v>75</v>
      </c>
      <c r="V4047" t="s">
        <v>47</v>
      </c>
      <c r="W4047" t="s">
        <v>33</v>
      </c>
    </row>
    <row r="4048" spans="1:23" x14ac:dyDescent="0.35">
      <c r="A4048">
        <v>4171</v>
      </c>
      <c r="B4048" t="s">
        <v>4159</v>
      </c>
      <c r="C4048" s="4">
        <f>mock_fashion_data_uk_us[[#This Row],[Price]]/10^13</f>
        <v>990.29421686343915</v>
      </c>
      <c r="D4048" s="2">
        <v>9902942168634392</v>
      </c>
      <c r="E4048" t="s">
        <v>118</v>
      </c>
      <c r="F4048" t="s">
        <v>37</v>
      </c>
      <c r="G4048" t="s">
        <v>38</v>
      </c>
      <c r="H4048">
        <v>2.8543111363554288E+16</v>
      </c>
      <c r="I4048">
        <v>130</v>
      </c>
      <c r="J4048" s="4">
        <f>mock_fashion_data_uk_us[[#This Row],[Adapted Price]]*mock_fashion_data_uk_us[[#This Row],[Review Count]]</f>
        <v>128738.24819224709</v>
      </c>
      <c r="K4048" t="s">
        <v>39</v>
      </c>
      <c r="L4048" t="s">
        <v>25</v>
      </c>
      <c r="M4048" t="s">
        <v>64</v>
      </c>
      <c r="N4048" t="s">
        <v>65</v>
      </c>
      <c r="O4048" t="s">
        <v>85</v>
      </c>
      <c r="P4048">
        <v>55</v>
      </c>
      <c r="Q4048" t="s">
        <v>172</v>
      </c>
      <c r="R4048" t="s">
        <v>79</v>
      </c>
      <c r="S4048" t="s">
        <v>104</v>
      </c>
      <c r="T4048" t="s">
        <v>80</v>
      </c>
      <c r="U4048" t="s">
        <v>75</v>
      </c>
      <c r="V4048" t="s">
        <v>33</v>
      </c>
      <c r="W4048" t="s">
        <v>75</v>
      </c>
    </row>
    <row r="4049" spans="1:23" x14ac:dyDescent="0.35">
      <c r="A4049">
        <v>4172</v>
      </c>
      <c r="B4049" t="s">
        <v>4160</v>
      </c>
      <c r="C4049" s="4">
        <f>mock_fashion_data_uk_us[[#This Row],[Price]]/10^13</f>
        <v>427.43515408516618</v>
      </c>
      <c r="D4049" s="2">
        <v>4274351540851662</v>
      </c>
      <c r="E4049" t="s">
        <v>21</v>
      </c>
      <c r="F4049" t="s">
        <v>125</v>
      </c>
      <c r="G4049" t="s">
        <v>38</v>
      </c>
      <c r="H4049">
        <v>1.0635073528233808E+16</v>
      </c>
      <c r="I4049">
        <v>274</v>
      </c>
      <c r="J4049" s="4">
        <f>mock_fashion_data_uk_us[[#This Row],[Adapted Price]]*mock_fashion_data_uk_us[[#This Row],[Review Count]]</f>
        <v>117117.23221933554</v>
      </c>
      <c r="K4049" t="s">
        <v>112</v>
      </c>
      <c r="L4049" t="s">
        <v>25</v>
      </c>
      <c r="M4049" t="s">
        <v>64</v>
      </c>
      <c r="N4049" t="s">
        <v>27</v>
      </c>
      <c r="O4049" t="s">
        <v>113</v>
      </c>
      <c r="P4049">
        <v>19</v>
      </c>
      <c r="Q4049" t="s">
        <v>55</v>
      </c>
      <c r="R4049" t="s">
        <v>86</v>
      </c>
      <c r="S4049" t="s">
        <v>57</v>
      </c>
      <c r="T4049" t="s">
        <v>105</v>
      </c>
      <c r="U4049" t="s">
        <v>33</v>
      </c>
      <c r="V4049" t="s">
        <v>59</v>
      </c>
      <c r="W4049" t="s">
        <v>34</v>
      </c>
    </row>
    <row r="4050" spans="1:23" x14ac:dyDescent="0.35">
      <c r="A4050">
        <v>4173</v>
      </c>
      <c r="B4050" t="s">
        <v>4161</v>
      </c>
      <c r="C4050" s="4">
        <f>mock_fashion_data_uk_us[[#This Row],[Price]]/10^13</f>
        <v>1136.1524493552445</v>
      </c>
      <c r="D4050" s="2">
        <v>1.1361524493552444E+16</v>
      </c>
      <c r="E4050" t="s">
        <v>36</v>
      </c>
      <c r="F4050" t="s">
        <v>108</v>
      </c>
      <c r="G4050" t="s">
        <v>70</v>
      </c>
      <c r="H4050">
        <v>3.9301576073675952E+16</v>
      </c>
      <c r="I4050">
        <v>164</v>
      </c>
      <c r="J4050" s="4">
        <f>mock_fashion_data_uk_us[[#This Row],[Adapted Price]]*mock_fashion_data_uk_us[[#This Row],[Review Count]]</f>
        <v>186329.00169426011</v>
      </c>
      <c r="K4050" t="s">
        <v>39</v>
      </c>
      <c r="L4050" t="s">
        <v>25</v>
      </c>
      <c r="M4050" t="s">
        <v>52</v>
      </c>
      <c r="N4050" t="s">
        <v>40</v>
      </c>
      <c r="O4050" t="s">
        <v>54</v>
      </c>
      <c r="P4050">
        <v>38</v>
      </c>
      <c r="Q4050" t="s">
        <v>99</v>
      </c>
      <c r="R4050" t="s">
        <v>30</v>
      </c>
      <c r="S4050" t="s">
        <v>44</v>
      </c>
      <c r="T4050" t="s">
        <v>45</v>
      </c>
      <c r="U4050" t="s">
        <v>75</v>
      </c>
      <c r="V4050" t="s">
        <v>47</v>
      </c>
      <c r="W4050" t="s">
        <v>47</v>
      </c>
    </row>
    <row r="4051" spans="1:23" x14ac:dyDescent="0.35">
      <c r="A4051">
        <v>4174</v>
      </c>
      <c r="B4051" t="s">
        <v>4162</v>
      </c>
      <c r="C4051" s="4">
        <f>mock_fashion_data_uk_us[[#This Row],[Price]]/10^13</f>
        <v>1573.7413466098433</v>
      </c>
      <c r="D4051" s="2">
        <v>1.5737413466098432E+16</v>
      </c>
      <c r="E4051" t="s">
        <v>130</v>
      </c>
      <c r="F4051" t="s">
        <v>119</v>
      </c>
      <c r="G4051" t="s">
        <v>101</v>
      </c>
      <c r="H4051">
        <v>1.5314993719366434E+16</v>
      </c>
      <c r="I4051">
        <v>295</v>
      </c>
      <c r="J4051" s="4">
        <f>mock_fashion_data_uk_us[[#This Row],[Adapted Price]]*mock_fashion_data_uk_us[[#This Row],[Review Count]]</f>
        <v>464253.69724990375</v>
      </c>
      <c r="K4051" t="s">
        <v>102</v>
      </c>
      <c r="L4051" t="s">
        <v>84</v>
      </c>
      <c r="M4051" t="s">
        <v>72</v>
      </c>
      <c r="N4051" t="s">
        <v>27</v>
      </c>
      <c r="O4051" t="s">
        <v>85</v>
      </c>
      <c r="P4051">
        <v>35</v>
      </c>
      <c r="Q4051" t="s">
        <v>122</v>
      </c>
      <c r="R4051" t="s">
        <v>73</v>
      </c>
      <c r="S4051" t="s">
        <v>104</v>
      </c>
      <c r="T4051" t="s">
        <v>58</v>
      </c>
      <c r="U4051" t="s">
        <v>59</v>
      </c>
      <c r="V4051" t="s">
        <v>34</v>
      </c>
      <c r="W4051" t="s">
        <v>46</v>
      </c>
    </row>
    <row r="4052" spans="1:23" x14ac:dyDescent="0.35">
      <c r="A4052">
        <v>4175</v>
      </c>
      <c r="B4052" t="s">
        <v>4163</v>
      </c>
      <c r="C4052" s="4">
        <f>mock_fashion_data_uk_us[[#This Row],[Price]]/10^13</f>
        <v>66.898902725757694</v>
      </c>
      <c r="D4052" s="2">
        <v>668989027257577</v>
      </c>
      <c r="E4052" t="s">
        <v>88</v>
      </c>
      <c r="F4052" t="s">
        <v>69</v>
      </c>
      <c r="G4052" t="s">
        <v>82</v>
      </c>
      <c r="H4052">
        <v>3.1381080484266116E+16</v>
      </c>
      <c r="I4052">
        <v>17</v>
      </c>
      <c r="J4052" s="4">
        <f>mock_fashion_data_uk_us[[#This Row],[Adapted Price]]*mock_fashion_data_uk_us[[#This Row],[Review Count]]</f>
        <v>1137.2813463378807</v>
      </c>
      <c r="K4052" t="s">
        <v>112</v>
      </c>
      <c r="L4052" t="s">
        <v>84</v>
      </c>
      <c r="M4052" t="s">
        <v>26</v>
      </c>
      <c r="N4052" t="s">
        <v>65</v>
      </c>
      <c r="O4052" t="s">
        <v>77</v>
      </c>
      <c r="P4052">
        <v>59</v>
      </c>
      <c r="Q4052" t="s">
        <v>90</v>
      </c>
      <c r="R4052" t="s">
        <v>43</v>
      </c>
      <c r="S4052" t="s">
        <v>31</v>
      </c>
      <c r="T4052" t="s">
        <v>58</v>
      </c>
      <c r="U4052" t="s">
        <v>33</v>
      </c>
      <c r="V4052" t="s">
        <v>34</v>
      </c>
      <c r="W4052" t="s">
        <v>47</v>
      </c>
    </row>
    <row r="4053" spans="1:23" x14ac:dyDescent="0.35">
      <c r="A4053">
        <v>4176</v>
      </c>
      <c r="B4053" t="s">
        <v>4164</v>
      </c>
      <c r="C4053" s="4">
        <f>mock_fashion_data_uk_us[[#This Row],[Price]]/10^13</f>
        <v>526.87684925482586</v>
      </c>
      <c r="D4053" s="2">
        <v>5268768492548259</v>
      </c>
      <c r="E4053" t="s">
        <v>36</v>
      </c>
      <c r="F4053" t="s">
        <v>119</v>
      </c>
      <c r="G4053" t="s">
        <v>50</v>
      </c>
      <c r="H4053">
        <v>1.5774487108974142E+16</v>
      </c>
      <c r="I4053">
        <v>389</v>
      </c>
      <c r="J4053" s="4">
        <f>mock_fashion_data_uk_us[[#This Row],[Adapted Price]]*mock_fashion_data_uk_us[[#This Row],[Review Count]]</f>
        <v>204955.09436012726</v>
      </c>
      <c r="K4053" t="s">
        <v>120</v>
      </c>
      <c r="L4053" t="s">
        <v>25</v>
      </c>
      <c r="M4053" t="s">
        <v>26</v>
      </c>
      <c r="N4053" t="s">
        <v>53</v>
      </c>
      <c r="O4053" t="s">
        <v>85</v>
      </c>
      <c r="P4053">
        <v>45</v>
      </c>
      <c r="Q4053" t="s">
        <v>42</v>
      </c>
      <c r="R4053" t="s">
        <v>123</v>
      </c>
      <c r="S4053" t="s">
        <v>74</v>
      </c>
      <c r="T4053" t="s">
        <v>105</v>
      </c>
      <c r="U4053" t="s">
        <v>33</v>
      </c>
      <c r="V4053" t="s">
        <v>75</v>
      </c>
      <c r="W4053" t="s">
        <v>75</v>
      </c>
    </row>
    <row r="4054" spans="1:23" x14ac:dyDescent="0.35">
      <c r="A4054">
        <v>4177</v>
      </c>
      <c r="B4054" t="s">
        <v>4165</v>
      </c>
      <c r="C4054" s="4">
        <f>mock_fashion_data_uk_us[[#This Row],[Price]]/10^13</f>
        <v>2639.0123978159977</v>
      </c>
      <c r="D4054" s="2">
        <v>2.6390123978159976E+16</v>
      </c>
      <c r="E4054" t="s">
        <v>118</v>
      </c>
      <c r="F4054" t="s">
        <v>62</v>
      </c>
      <c r="G4054" t="s">
        <v>50</v>
      </c>
      <c r="H4054">
        <v>4483974451276294</v>
      </c>
      <c r="I4054">
        <v>198</v>
      </c>
      <c r="J4054" s="4">
        <f>mock_fashion_data_uk_us[[#This Row],[Adapted Price]]*mock_fashion_data_uk_us[[#This Row],[Review Count]]</f>
        <v>522524.45476756757</v>
      </c>
      <c r="K4054" t="s">
        <v>71</v>
      </c>
      <c r="L4054" t="s">
        <v>25</v>
      </c>
      <c r="M4054" t="s">
        <v>64</v>
      </c>
      <c r="N4054" t="s">
        <v>53</v>
      </c>
      <c r="O4054" t="s">
        <v>140</v>
      </c>
      <c r="P4054">
        <v>30</v>
      </c>
      <c r="Q4054" t="s">
        <v>29</v>
      </c>
      <c r="R4054" t="s">
        <v>86</v>
      </c>
      <c r="S4054" t="s">
        <v>74</v>
      </c>
      <c r="T4054" t="s">
        <v>45</v>
      </c>
      <c r="U4054" t="s">
        <v>59</v>
      </c>
      <c r="V4054" t="s">
        <v>46</v>
      </c>
      <c r="W4054" t="s">
        <v>47</v>
      </c>
    </row>
    <row r="4055" spans="1:23" x14ac:dyDescent="0.35">
      <c r="A4055">
        <v>4178</v>
      </c>
      <c r="B4055" t="s">
        <v>4166</v>
      </c>
      <c r="C4055" s="4">
        <f>mock_fashion_data_uk_us[[#This Row],[Price]]/10^13</f>
        <v>174.68927389580739</v>
      </c>
      <c r="D4055" s="2">
        <v>1746892738958074</v>
      </c>
      <c r="E4055" t="s">
        <v>118</v>
      </c>
      <c r="F4055" t="s">
        <v>145</v>
      </c>
      <c r="G4055" t="s">
        <v>38</v>
      </c>
      <c r="H4055">
        <v>1.8841519126887612E+16</v>
      </c>
      <c r="I4055">
        <v>25</v>
      </c>
      <c r="J4055" s="4">
        <f>mock_fashion_data_uk_us[[#This Row],[Adapted Price]]*mock_fashion_data_uk_us[[#This Row],[Review Count]]</f>
        <v>4367.2318473951846</v>
      </c>
      <c r="K4055" t="s">
        <v>71</v>
      </c>
      <c r="L4055" t="s">
        <v>84</v>
      </c>
      <c r="M4055" t="s">
        <v>64</v>
      </c>
      <c r="N4055" t="s">
        <v>40</v>
      </c>
      <c r="O4055" t="s">
        <v>140</v>
      </c>
      <c r="P4055">
        <v>54</v>
      </c>
      <c r="Q4055" t="s">
        <v>78</v>
      </c>
      <c r="R4055" t="s">
        <v>43</v>
      </c>
      <c r="S4055" t="s">
        <v>104</v>
      </c>
      <c r="T4055" t="s">
        <v>105</v>
      </c>
      <c r="U4055" t="s">
        <v>47</v>
      </c>
      <c r="V4055" t="s">
        <v>59</v>
      </c>
      <c r="W4055" t="s">
        <v>34</v>
      </c>
    </row>
    <row r="4056" spans="1:23" x14ac:dyDescent="0.35">
      <c r="A4056">
        <v>4179</v>
      </c>
      <c r="B4056" t="s">
        <v>4167</v>
      </c>
      <c r="C4056" s="4">
        <f>mock_fashion_data_uk_us[[#This Row],[Price]]/10^13</f>
        <v>884.6855641945815</v>
      </c>
      <c r="D4056" s="2">
        <v>8846855641945815</v>
      </c>
      <c r="E4056" t="s">
        <v>49</v>
      </c>
      <c r="F4056" t="s">
        <v>22</v>
      </c>
      <c r="G4056" t="s">
        <v>82</v>
      </c>
      <c r="H4056">
        <v>4204349332415039</v>
      </c>
      <c r="I4056">
        <v>285</v>
      </c>
      <c r="J4056" s="4">
        <f>mock_fashion_data_uk_us[[#This Row],[Adapted Price]]*mock_fashion_data_uk_us[[#This Row],[Review Count]]</f>
        <v>252135.38579545572</v>
      </c>
      <c r="K4056" t="s">
        <v>71</v>
      </c>
      <c r="L4056" t="s">
        <v>51</v>
      </c>
      <c r="M4056" t="s">
        <v>52</v>
      </c>
      <c r="N4056" t="s">
        <v>27</v>
      </c>
      <c r="O4056" t="s">
        <v>54</v>
      </c>
      <c r="P4056">
        <v>21</v>
      </c>
      <c r="Q4056" t="s">
        <v>122</v>
      </c>
      <c r="R4056" t="s">
        <v>56</v>
      </c>
      <c r="S4056" t="s">
        <v>44</v>
      </c>
      <c r="T4056" t="s">
        <v>45</v>
      </c>
      <c r="U4056" t="s">
        <v>59</v>
      </c>
      <c r="V4056" t="s">
        <v>47</v>
      </c>
      <c r="W4056" t="s">
        <v>33</v>
      </c>
    </row>
    <row r="4057" spans="1:23" x14ac:dyDescent="0.35">
      <c r="A4057">
        <v>4180</v>
      </c>
      <c r="B4057" t="s">
        <v>4168</v>
      </c>
      <c r="C4057" s="4">
        <f>mock_fashion_data_uk_us[[#This Row],[Price]]/10^13</f>
        <v>669.51993533779023</v>
      </c>
      <c r="D4057" s="2">
        <v>6695199353377902</v>
      </c>
      <c r="E4057" t="s">
        <v>21</v>
      </c>
      <c r="F4057" t="s">
        <v>119</v>
      </c>
      <c r="G4057" t="s">
        <v>38</v>
      </c>
      <c r="H4057">
        <v>4292629346385191</v>
      </c>
      <c r="I4057">
        <v>414</v>
      </c>
      <c r="J4057" s="4">
        <f>mock_fashion_data_uk_us[[#This Row],[Adapted Price]]*mock_fashion_data_uk_us[[#This Row],[Review Count]]</f>
        <v>277181.25322984514</v>
      </c>
      <c r="K4057" t="s">
        <v>24</v>
      </c>
      <c r="L4057" t="s">
        <v>84</v>
      </c>
      <c r="M4057" t="s">
        <v>64</v>
      </c>
      <c r="N4057" t="s">
        <v>53</v>
      </c>
      <c r="O4057" t="s">
        <v>98</v>
      </c>
      <c r="P4057">
        <v>39</v>
      </c>
      <c r="Q4057" t="s">
        <v>172</v>
      </c>
      <c r="R4057" t="s">
        <v>43</v>
      </c>
      <c r="S4057" t="s">
        <v>104</v>
      </c>
      <c r="T4057" t="s">
        <v>32</v>
      </c>
      <c r="U4057" t="s">
        <v>33</v>
      </c>
      <c r="V4057" t="s">
        <v>33</v>
      </c>
      <c r="W4057" t="s">
        <v>34</v>
      </c>
    </row>
    <row r="4058" spans="1:23" x14ac:dyDescent="0.35">
      <c r="A4058">
        <v>4181</v>
      </c>
      <c r="B4058" t="s">
        <v>4169</v>
      </c>
      <c r="C4058" s="4">
        <f>mock_fashion_data_uk_us[[#This Row],[Price]]/10^13</f>
        <v>2645.5895438976945</v>
      </c>
      <c r="D4058" s="2">
        <v>2.6455895438976944E+16</v>
      </c>
      <c r="E4058" t="s">
        <v>36</v>
      </c>
      <c r="F4058" t="s">
        <v>125</v>
      </c>
      <c r="G4058" t="s">
        <v>89</v>
      </c>
      <c r="H4058">
        <v>4238612318736941</v>
      </c>
      <c r="I4058">
        <v>43</v>
      </c>
      <c r="J4058" s="4">
        <f>mock_fashion_data_uk_us[[#This Row],[Adapted Price]]*mock_fashion_data_uk_us[[#This Row],[Review Count]]</f>
        <v>113760.35038760086</v>
      </c>
      <c r="K4058" t="s">
        <v>120</v>
      </c>
      <c r="L4058" t="s">
        <v>84</v>
      </c>
      <c r="M4058" t="s">
        <v>26</v>
      </c>
      <c r="N4058" t="s">
        <v>53</v>
      </c>
      <c r="O4058" t="s">
        <v>28</v>
      </c>
      <c r="P4058">
        <v>42</v>
      </c>
      <c r="Q4058" t="s">
        <v>114</v>
      </c>
      <c r="R4058" t="s">
        <v>43</v>
      </c>
      <c r="S4058" t="s">
        <v>57</v>
      </c>
      <c r="T4058" t="s">
        <v>45</v>
      </c>
      <c r="U4058" t="s">
        <v>47</v>
      </c>
      <c r="V4058" t="s">
        <v>46</v>
      </c>
      <c r="W4058" t="s">
        <v>33</v>
      </c>
    </row>
    <row r="4059" spans="1:23" x14ac:dyDescent="0.35">
      <c r="A4059">
        <v>4182</v>
      </c>
      <c r="B4059" t="s">
        <v>4170</v>
      </c>
      <c r="C4059" s="4">
        <f>mock_fashion_data_uk_us[[#This Row],[Price]]/10^13</f>
        <v>498.5271388175243</v>
      </c>
      <c r="D4059" s="2">
        <v>4985271388175243</v>
      </c>
      <c r="E4059" t="s">
        <v>61</v>
      </c>
      <c r="F4059" t="s">
        <v>125</v>
      </c>
      <c r="G4059" t="s">
        <v>38</v>
      </c>
      <c r="H4059">
        <v>4588498382507437</v>
      </c>
      <c r="I4059">
        <v>99</v>
      </c>
      <c r="J4059" s="4">
        <f>mock_fashion_data_uk_us[[#This Row],[Adapted Price]]*mock_fashion_data_uk_us[[#This Row],[Review Count]]</f>
        <v>49354.186742934908</v>
      </c>
      <c r="K4059" t="s">
        <v>94</v>
      </c>
      <c r="L4059" t="s">
        <v>51</v>
      </c>
      <c r="M4059" t="s">
        <v>52</v>
      </c>
      <c r="N4059" t="s">
        <v>53</v>
      </c>
      <c r="O4059" t="s">
        <v>98</v>
      </c>
      <c r="P4059">
        <v>52</v>
      </c>
      <c r="Q4059" t="s">
        <v>172</v>
      </c>
      <c r="R4059" t="s">
        <v>132</v>
      </c>
      <c r="S4059" t="s">
        <v>57</v>
      </c>
      <c r="T4059" t="s">
        <v>80</v>
      </c>
      <c r="U4059" t="s">
        <v>59</v>
      </c>
      <c r="V4059" t="s">
        <v>47</v>
      </c>
      <c r="W4059" t="s">
        <v>59</v>
      </c>
    </row>
    <row r="4060" spans="1:23" x14ac:dyDescent="0.35">
      <c r="A4060">
        <v>4183</v>
      </c>
      <c r="B4060" t="s">
        <v>4171</v>
      </c>
      <c r="C4060" s="4">
        <f>mock_fashion_data_uk_us[[#This Row],[Price]]/10^13</f>
        <v>3790.8466183831738</v>
      </c>
      <c r="D4060" s="2">
        <v>3.7908466183831736E+16</v>
      </c>
      <c r="E4060" t="s">
        <v>49</v>
      </c>
      <c r="F4060" t="s">
        <v>125</v>
      </c>
      <c r="G4060" t="s">
        <v>38</v>
      </c>
      <c r="H4060">
        <v>1.3335065628817464E+16</v>
      </c>
      <c r="I4060">
        <v>215</v>
      </c>
      <c r="J4060" s="4">
        <f>mock_fashion_data_uk_us[[#This Row],[Adapted Price]]*mock_fashion_data_uk_us[[#This Row],[Review Count]]</f>
        <v>815032.02295238234</v>
      </c>
      <c r="K4060" t="s">
        <v>63</v>
      </c>
      <c r="L4060" t="s">
        <v>84</v>
      </c>
      <c r="M4060" t="s">
        <v>64</v>
      </c>
      <c r="N4060" t="s">
        <v>53</v>
      </c>
      <c r="O4060" t="s">
        <v>140</v>
      </c>
      <c r="P4060">
        <v>51</v>
      </c>
      <c r="Q4060" t="s">
        <v>55</v>
      </c>
      <c r="R4060" t="s">
        <v>73</v>
      </c>
      <c r="S4060" t="s">
        <v>74</v>
      </c>
      <c r="T4060" t="s">
        <v>58</v>
      </c>
      <c r="U4060" t="s">
        <v>75</v>
      </c>
      <c r="V4060" t="s">
        <v>59</v>
      </c>
      <c r="W4060" t="s">
        <v>46</v>
      </c>
    </row>
    <row r="4061" spans="1:23" x14ac:dyDescent="0.35">
      <c r="A4061">
        <v>4184</v>
      </c>
      <c r="B4061" t="s">
        <v>4172</v>
      </c>
      <c r="C4061" s="4">
        <f>mock_fashion_data_uk_us[[#This Row],[Price]]/10^13</f>
        <v>679.26187561471852</v>
      </c>
      <c r="D4061" s="2">
        <v>6792618756147185</v>
      </c>
      <c r="E4061" t="s">
        <v>88</v>
      </c>
      <c r="F4061" t="s">
        <v>62</v>
      </c>
      <c r="G4061" t="s">
        <v>89</v>
      </c>
      <c r="H4061">
        <v>3505501410635302</v>
      </c>
      <c r="I4061">
        <v>438</v>
      </c>
      <c r="J4061" s="4">
        <f>mock_fashion_data_uk_us[[#This Row],[Adapted Price]]*mock_fashion_data_uk_us[[#This Row],[Review Count]]</f>
        <v>297516.70151924674</v>
      </c>
      <c r="K4061" t="s">
        <v>112</v>
      </c>
      <c r="L4061" t="s">
        <v>25</v>
      </c>
      <c r="M4061" t="s">
        <v>72</v>
      </c>
      <c r="N4061" t="s">
        <v>40</v>
      </c>
      <c r="O4061" t="s">
        <v>113</v>
      </c>
      <c r="P4061">
        <v>27</v>
      </c>
      <c r="Q4061" t="s">
        <v>55</v>
      </c>
      <c r="R4061" t="s">
        <v>56</v>
      </c>
      <c r="S4061" t="s">
        <v>57</v>
      </c>
      <c r="T4061" t="s">
        <v>32</v>
      </c>
      <c r="U4061" t="s">
        <v>59</v>
      </c>
      <c r="V4061" t="s">
        <v>33</v>
      </c>
      <c r="W4061" t="s">
        <v>33</v>
      </c>
    </row>
    <row r="4062" spans="1:23" x14ac:dyDescent="0.35">
      <c r="A4062">
        <v>4185</v>
      </c>
      <c r="B4062" t="s">
        <v>4173</v>
      </c>
      <c r="C4062" s="4">
        <f>mock_fashion_data_uk_us[[#This Row],[Price]]/10^13</f>
        <v>520.08267327515011</v>
      </c>
      <c r="D4062" s="2">
        <v>5200826732751501</v>
      </c>
      <c r="E4062" t="s">
        <v>130</v>
      </c>
      <c r="F4062" t="s">
        <v>108</v>
      </c>
      <c r="G4062" t="s">
        <v>89</v>
      </c>
      <c r="H4062">
        <v>4875099776189181</v>
      </c>
      <c r="I4062">
        <v>454</v>
      </c>
      <c r="J4062" s="4">
        <f>mock_fashion_data_uk_us[[#This Row],[Adapted Price]]*mock_fashion_data_uk_us[[#This Row],[Review Count]]</f>
        <v>236117.53366691814</v>
      </c>
      <c r="K4062" t="s">
        <v>97</v>
      </c>
      <c r="L4062" t="s">
        <v>51</v>
      </c>
      <c r="M4062" t="s">
        <v>64</v>
      </c>
      <c r="N4062" t="s">
        <v>53</v>
      </c>
      <c r="O4062" t="s">
        <v>140</v>
      </c>
      <c r="P4062">
        <v>32</v>
      </c>
      <c r="Q4062" t="s">
        <v>55</v>
      </c>
      <c r="R4062" t="s">
        <v>43</v>
      </c>
      <c r="S4062" t="s">
        <v>104</v>
      </c>
      <c r="T4062" t="s">
        <v>32</v>
      </c>
      <c r="U4062" t="s">
        <v>33</v>
      </c>
      <c r="V4062" t="s">
        <v>47</v>
      </c>
      <c r="W4062" t="s">
        <v>33</v>
      </c>
    </row>
    <row r="4063" spans="1:23" x14ac:dyDescent="0.35">
      <c r="A4063">
        <v>4186</v>
      </c>
      <c r="B4063" t="s">
        <v>4174</v>
      </c>
      <c r="C4063" s="4">
        <f>mock_fashion_data_uk_us[[#This Row],[Price]]/10^13</f>
        <v>734.76760564337178</v>
      </c>
      <c r="D4063" s="2">
        <v>7347676056433718</v>
      </c>
      <c r="E4063" t="s">
        <v>130</v>
      </c>
      <c r="F4063" t="s">
        <v>119</v>
      </c>
      <c r="G4063" t="s">
        <v>38</v>
      </c>
      <c r="H4063">
        <v>1.5744278508815888E+16</v>
      </c>
      <c r="I4063">
        <v>478</v>
      </c>
      <c r="J4063" s="4">
        <f>mock_fashion_data_uk_us[[#This Row],[Adapted Price]]*mock_fashion_data_uk_us[[#This Row],[Review Count]]</f>
        <v>351218.91549753171</v>
      </c>
      <c r="K4063" t="s">
        <v>97</v>
      </c>
      <c r="L4063" t="s">
        <v>25</v>
      </c>
      <c r="M4063" t="s">
        <v>26</v>
      </c>
      <c r="N4063" t="s">
        <v>40</v>
      </c>
      <c r="O4063" t="s">
        <v>98</v>
      </c>
      <c r="P4063">
        <v>55</v>
      </c>
      <c r="Q4063" t="s">
        <v>55</v>
      </c>
      <c r="R4063" t="s">
        <v>79</v>
      </c>
      <c r="S4063" t="s">
        <v>57</v>
      </c>
      <c r="T4063" t="s">
        <v>80</v>
      </c>
      <c r="U4063" t="s">
        <v>75</v>
      </c>
      <c r="V4063" t="s">
        <v>46</v>
      </c>
      <c r="W4063" t="s">
        <v>47</v>
      </c>
    </row>
    <row r="4064" spans="1:23" x14ac:dyDescent="0.35">
      <c r="A4064">
        <v>4187</v>
      </c>
      <c r="B4064" t="s">
        <v>4175</v>
      </c>
      <c r="C4064" s="4">
        <f>mock_fashion_data_uk_us[[#This Row],[Price]]/10^13</f>
        <v>847.2645842268663</v>
      </c>
      <c r="D4064" s="2">
        <v>8472645842268663</v>
      </c>
      <c r="E4064" t="s">
        <v>130</v>
      </c>
      <c r="F4064" t="s">
        <v>108</v>
      </c>
      <c r="G4064" t="s">
        <v>70</v>
      </c>
      <c r="H4064">
        <v>3.0497711178252972E+16</v>
      </c>
      <c r="I4064">
        <v>138</v>
      </c>
      <c r="J4064" s="4">
        <f>mock_fashion_data_uk_us[[#This Row],[Adapted Price]]*mock_fashion_data_uk_us[[#This Row],[Review Count]]</f>
        <v>116922.51262330756</v>
      </c>
      <c r="K4064" t="s">
        <v>97</v>
      </c>
      <c r="L4064" t="s">
        <v>51</v>
      </c>
      <c r="M4064" t="s">
        <v>26</v>
      </c>
      <c r="N4064" t="s">
        <v>40</v>
      </c>
      <c r="O4064" t="s">
        <v>140</v>
      </c>
      <c r="P4064">
        <v>59</v>
      </c>
      <c r="Q4064" t="s">
        <v>42</v>
      </c>
      <c r="R4064" t="s">
        <v>86</v>
      </c>
      <c r="S4064" t="s">
        <v>57</v>
      </c>
      <c r="T4064" t="s">
        <v>32</v>
      </c>
      <c r="U4064" t="s">
        <v>59</v>
      </c>
      <c r="V4064" t="s">
        <v>75</v>
      </c>
      <c r="W4064" t="s">
        <v>46</v>
      </c>
    </row>
    <row r="4065" spans="1:23" x14ac:dyDescent="0.35">
      <c r="A4065">
        <v>4188</v>
      </c>
      <c r="B4065" t="s">
        <v>4176</v>
      </c>
      <c r="C4065" s="4">
        <f>mock_fashion_data_uk_us[[#This Row],[Price]]/10^13</f>
        <v>1549.8973464397109</v>
      </c>
      <c r="D4065" s="2">
        <v>1.5498973464397108E+16</v>
      </c>
      <c r="E4065" t="s">
        <v>68</v>
      </c>
      <c r="F4065" t="s">
        <v>125</v>
      </c>
      <c r="G4065" t="s">
        <v>70</v>
      </c>
      <c r="H4065">
        <v>2.4355223744071112E+16</v>
      </c>
      <c r="I4065">
        <v>337</v>
      </c>
      <c r="J4065" s="4">
        <f>mock_fashion_data_uk_us[[#This Row],[Adapted Price]]*mock_fashion_data_uk_us[[#This Row],[Review Count]]</f>
        <v>522315.40575018257</v>
      </c>
      <c r="K4065" t="s">
        <v>63</v>
      </c>
      <c r="L4065" t="s">
        <v>25</v>
      </c>
      <c r="M4065" t="s">
        <v>64</v>
      </c>
      <c r="N4065" t="s">
        <v>65</v>
      </c>
      <c r="O4065" t="s">
        <v>54</v>
      </c>
      <c r="P4065">
        <v>55</v>
      </c>
      <c r="Q4065" t="s">
        <v>114</v>
      </c>
      <c r="R4065" t="s">
        <v>86</v>
      </c>
      <c r="S4065" t="s">
        <v>95</v>
      </c>
      <c r="T4065" t="s">
        <v>32</v>
      </c>
      <c r="U4065" t="s">
        <v>33</v>
      </c>
      <c r="V4065" t="s">
        <v>47</v>
      </c>
      <c r="W4065" t="s">
        <v>34</v>
      </c>
    </row>
    <row r="4066" spans="1:23" x14ac:dyDescent="0.35">
      <c r="A4066">
        <v>4189</v>
      </c>
      <c r="B4066" t="s">
        <v>4177</v>
      </c>
      <c r="C4066" s="4">
        <f>mock_fashion_data_uk_us[[#This Row],[Price]]/10^13</f>
        <v>1203.5782943485756</v>
      </c>
      <c r="D4066" s="2">
        <v>1.2035782943485756E+16</v>
      </c>
      <c r="E4066" t="s">
        <v>21</v>
      </c>
      <c r="F4066" t="s">
        <v>37</v>
      </c>
      <c r="G4066" t="s">
        <v>70</v>
      </c>
      <c r="H4066">
        <v>2.7776959065549964E+16</v>
      </c>
      <c r="I4066">
        <v>208</v>
      </c>
      <c r="J4066" s="4">
        <f>mock_fashion_data_uk_us[[#This Row],[Adapted Price]]*mock_fashion_data_uk_us[[#This Row],[Review Count]]</f>
        <v>250344.28522450372</v>
      </c>
      <c r="K4066" t="s">
        <v>102</v>
      </c>
      <c r="L4066" t="s">
        <v>51</v>
      </c>
      <c r="M4066" t="s">
        <v>64</v>
      </c>
      <c r="N4066" t="s">
        <v>27</v>
      </c>
      <c r="O4066" t="s">
        <v>41</v>
      </c>
      <c r="P4066">
        <v>60</v>
      </c>
      <c r="Q4066" t="s">
        <v>42</v>
      </c>
      <c r="R4066" t="s">
        <v>86</v>
      </c>
      <c r="S4066" t="s">
        <v>74</v>
      </c>
      <c r="T4066" t="s">
        <v>80</v>
      </c>
      <c r="U4066" t="s">
        <v>47</v>
      </c>
      <c r="V4066" t="s">
        <v>34</v>
      </c>
      <c r="W4066" t="s">
        <v>34</v>
      </c>
    </row>
    <row r="4067" spans="1:23" x14ac:dyDescent="0.35">
      <c r="A4067">
        <v>4190</v>
      </c>
      <c r="B4067" t="s">
        <v>4178</v>
      </c>
      <c r="C4067" s="4">
        <f>mock_fashion_data_uk_us[[#This Row],[Price]]/10^13</f>
        <v>364.66690848988321</v>
      </c>
      <c r="D4067" s="2">
        <v>3646669084898832</v>
      </c>
      <c r="E4067" t="s">
        <v>130</v>
      </c>
      <c r="F4067" t="s">
        <v>37</v>
      </c>
      <c r="G4067" t="s">
        <v>82</v>
      </c>
      <c r="H4067">
        <v>3.5088780851584564E+16</v>
      </c>
      <c r="I4067">
        <v>92</v>
      </c>
      <c r="J4067" s="4">
        <f>mock_fashion_data_uk_us[[#This Row],[Adapted Price]]*mock_fashion_data_uk_us[[#This Row],[Review Count]]</f>
        <v>33549.355581069256</v>
      </c>
      <c r="K4067" t="s">
        <v>39</v>
      </c>
      <c r="L4067" t="s">
        <v>51</v>
      </c>
      <c r="M4067" t="s">
        <v>52</v>
      </c>
      <c r="N4067" t="s">
        <v>65</v>
      </c>
      <c r="O4067" t="s">
        <v>127</v>
      </c>
      <c r="P4067">
        <v>52</v>
      </c>
      <c r="Q4067" t="s">
        <v>90</v>
      </c>
      <c r="R4067" t="s">
        <v>134</v>
      </c>
      <c r="S4067" t="s">
        <v>95</v>
      </c>
      <c r="T4067" t="s">
        <v>45</v>
      </c>
      <c r="U4067" t="s">
        <v>75</v>
      </c>
      <c r="V4067" t="s">
        <v>33</v>
      </c>
      <c r="W4067" t="s">
        <v>75</v>
      </c>
    </row>
    <row r="4068" spans="1:23" x14ac:dyDescent="0.35">
      <c r="A4068">
        <v>4191</v>
      </c>
      <c r="B4068" t="s">
        <v>4179</v>
      </c>
      <c r="C4068" s="4">
        <f>mock_fashion_data_uk_us[[#This Row],[Price]]/10^13</f>
        <v>647.93396405079625</v>
      </c>
      <c r="D4068" s="2">
        <v>6479339640507962</v>
      </c>
      <c r="E4068" t="s">
        <v>88</v>
      </c>
      <c r="F4068" t="s">
        <v>111</v>
      </c>
      <c r="G4068" t="s">
        <v>70</v>
      </c>
      <c r="H4068">
        <v>1.2780114073592684E+16</v>
      </c>
      <c r="I4068">
        <v>420</v>
      </c>
      <c r="J4068" s="4">
        <f>mock_fashion_data_uk_us[[#This Row],[Adapted Price]]*mock_fashion_data_uk_us[[#This Row],[Review Count]]</f>
        <v>272132.26490133442</v>
      </c>
      <c r="K4068" t="s">
        <v>102</v>
      </c>
      <c r="L4068" t="s">
        <v>84</v>
      </c>
      <c r="M4068" t="s">
        <v>26</v>
      </c>
      <c r="N4068" t="s">
        <v>40</v>
      </c>
      <c r="O4068" t="s">
        <v>113</v>
      </c>
      <c r="P4068">
        <v>46</v>
      </c>
      <c r="Q4068" t="s">
        <v>122</v>
      </c>
      <c r="R4068" t="s">
        <v>91</v>
      </c>
      <c r="S4068" t="s">
        <v>95</v>
      </c>
      <c r="T4068" t="s">
        <v>80</v>
      </c>
      <c r="U4068" t="s">
        <v>46</v>
      </c>
      <c r="V4068" t="s">
        <v>34</v>
      </c>
      <c r="W4068" t="s">
        <v>46</v>
      </c>
    </row>
    <row r="4069" spans="1:23" x14ac:dyDescent="0.35">
      <c r="A4069">
        <v>4192</v>
      </c>
      <c r="B4069" t="s">
        <v>4180</v>
      </c>
      <c r="C4069" s="4">
        <f>mock_fashion_data_uk_us[[#This Row],[Price]]/10^13</f>
        <v>992.80377944116117</v>
      </c>
      <c r="D4069" s="2">
        <v>9928037794411612</v>
      </c>
      <c r="E4069" t="s">
        <v>21</v>
      </c>
      <c r="F4069" t="s">
        <v>37</v>
      </c>
      <c r="G4069" t="s">
        <v>101</v>
      </c>
      <c r="H4069">
        <v>2464697663407969</v>
      </c>
      <c r="I4069">
        <v>348</v>
      </c>
      <c r="J4069" s="4">
        <f>mock_fashion_data_uk_us[[#This Row],[Adapted Price]]*mock_fashion_data_uk_us[[#This Row],[Review Count]]</f>
        <v>345495.71524552407</v>
      </c>
      <c r="K4069" t="s">
        <v>102</v>
      </c>
      <c r="L4069" t="s">
        <v>84</v>
      </c>
      <c r="M4069" t="s">
        <v>64</v>
      </c>
      <c r="N4069" t="s">
        <v>53</v>
      </c>
      <c r="O4069" t="s">
        <v>85</v>
      </c>
      <c r="P4069">
        <v>30</v>
      </c>
      <c r="Q4069" t="s">
        <v>122</v>
      </c>
      <c r="R4069" t="s">
        <v>123</v>
      </c>
      <c r="S4069" t="s">
        <v>74</v>
      </c>
      <c r="T4069" t="s">
        <v>45</v>
      </c>
      <c r="U4069" t="s">
        <v>47</v>
      </c>
      <c r="V4069" t="s">
        <v>46</v>
      </c>
      <c r="W4069" t="s">
        <v>59</v>
      </c>
    </row>
    <row r="4070" spans="1:23" x14ac:dyDescent="0.35">
      <c r="A4070">
        <v>4193</v>
      </c>
      <c r="B4070" t="s">
        <v>4181</v>
      </c>
      <c r="C4070" s="4">
        <f>mock_fashion_data_uk_us[[#This Row],[Price]]/10^13</f>
        <v>91.735349029520407</v>
      </c>
      <c r="D4070" s="2">
        <v>917353490295204</v>
      </c>
      <c r="E4070" t="s">
        <v>130</v>
      </c>
      <c r="F4070" t="s">
        <v>62</v>
      </c>
      <c r="G4070" t="s">
        <v>38</v>
      </c>
      <c r="H4070">
        <v>3.3799112708538948E+16</v>
      </c>
      <c r="I4070">
        <v>491</v>
      </c>
      <c r="J4070" s="4">
        <f>mock_fashion_data_uk_us[[#This Row],[Adapted Price]]*mock_fashion_data_uk_us[[#This Row],[Review Count]]</f>
        <v>45042.056373494517</v>
      </c>
      <c r="K4070" t="s">
        <v>71</v>
      </c>
      <c r="L4070" t="s">
        <v>25</v>
      </c>
      <c r="M4070" t="s">
        <v>72</v>
      </c>
      <c r="N4070" t="s">
        <v>53</v>
      </c>
      <c r="O4070" t="s">
        <v>127</v>
      </c>
      <c r="P4070">
        <v>37</v>
      </c>
      <c r="Q4070" t="s">
        <v>122</v>
      </c>
      <c r="R4070" t="s">
        <v>134</v>
      </c>
      <c r="S4070" t="s">
        <v>95</v>
      </c>
      <c r="T4070" t="s">
        <v>80</v>
      </c>
      <c r="U4070" t="s">
        <v>46</v>
      </c>
      <c r="V4070" t="s">
        <v>59</v>
      </c>
      <c r="W4070" t="s">
        <v>59</v>
      </c>
    </row>
    <row r="4071" spans="1:23" x14ac:dyDescent="0.35">
      <c r="A4071">
        <v>4194</v>
      </c>
      <c r="B4071" t="s">
        <v>4182</v>
      </c>
      <c r="C4071" s="4">
        <f>mock_fashion_data_uk_us[[#This Row],[Price]]/10^13</f>
        <v>2184.9909969677497</v>
      </c>
      <c r="D4071" s="2">
        <v>2.1849909969677496E+16</v>
      </c>
      <c r="E4071" t="s">
        <v>118</v>
      </c>
      <c r="F4071" t="s">
        <v>22</v>
      </c>
      <c r="G4071" t="s">
        <v>23</v>
      </c>
      <c r="H4071">
        <v>1940858920824164</v>
      </c>
      <c r="I4071">
        <v>50</v>
      </c>
      <c r="J4071" s="4">
        <f>mock_fashion_data_uk_us[[#This Row],[Adapted Price]]*mock_fashion_data_uk_us[[#This Row],[Review Count]]</f>
        <v>109249.54984838748</v>
      </c>
      <c r="K4071" t="s">
        <v>39</v>
      </c>
      <c r="L4071" t="s">
        <v>51</v>
      </c>
      <c r="M4071" t="s">
        <v>52</v>
      </c>
      <c r="N4071" t="s">
        <v>65</v>
      </c>
      <c r="O4071" t="s">
        <v>28</v>
      </c>
      <c r="P4071">
        <v>57</v>
      </c>
      <c r="Q4071" t="s">
        <v>78</v>
      </c>
      <c r="R4071" t="s">
        <v>73</v>
      </c>
      <c r="S4071" t="s">
        <v>104</v>
      </c>
      <c r="T4071" t="s">
        <v>80</v>
      </c>
      <c r="U4071" t="s">
        <v>59</v>
      </c>
      <c r="V4071" t="s">
        <v>47</v>
      </c>
      <c r="W4071" t="s">
        <v>75</v>
      </c>
    </row>
    <row r="4072" spans="1:23" x14ac:dyDescent="0.35">
      <c r="A4072">
        <v>4195</v>
      </c>
      <c r="B4072" t="s">
        <v>4183</v>
      </c>
      <c r="C4072" s="4">
        <f>mock_fashion_data_uk_us[[#This Row],[Price]]/10^13</f>
        <v>917.55226674653795</v>
      </c>
      <c r="D4072" s="2">
        <v>9175522667465380</v>
      </c>
      <c r="E4072" t="s">
        <v>68</v>
      </c>
      <c r="F4072" t="s">
        <v>108</v>
      </c>
      <c r="G4072" t="s">
        <v>89</v>
      </c>
      <c r="H4072">
        <v>2047327840712551</v>
      </c>
      <c r="I4072">
        <v>282</v>
      </c>
      <c r="J4072" s="4">
        <f>mock_fashion_data_uk_us[[#This Row],[Adapted Price]]*mock_fashion_data_uk_us[[#This Row],[Review Count]]</f>
        <v>258749.7392225237</v>
      </c>
      <c r="K4072" t="s">
        <v>63</v>
      </c>
      <c r="L4072" t="s">
        <v>51</v>
      </c>
      <c r="M4072" t="s">
        <v>52</v>
      </c>
      <c r="N4072" t="s">
        <v>65</v>
      </c>
      <c r="O4072" t="s">
        <v>77</v>
      </c>
      <c r="P4072">
        <v>27</v>
      </c>
      <c r="Q4072" t="s">
        <v>78</v>
      </c>
      <c r="R4072" t="s">
        <v>134</v>
      </c>
      <c r="S4072" t="s">
        <v>95</v>
      </c>
      <c r="T4072" t="s">
        <v>105</v>
      </c>
      <c r="U4072" t="s">
        <v>47</v>
      </c>
      <c r="V4072" t="s">
        <v>75</v>
      </c>
      <c r="W4072" t="s">
        <v>75</v>
      </c>
    </row>
    <row r="4073" spans="1:23" x14ac:dyDescent="0.35">
      <c r="A4073">
        <v>4196</v>
      </c>
      <c r="B4073" t="s">
        <v>4184</v>
      </c>
      <c r="C4073" s="4">
        <f>mock_fashion_data_uk_us[[#This Row],[Price]]/10^13</f>
        <v>3092.0173132188197</v>
      </c>
      <c r="D4073" s="2">
        <v>3.0920173132188196E+16</v>
      </c>
      <c r="E4073" t="s">
        <v>118</v>
      </c>
      <c r="F4073" t="s">
        <v>145</v>
      </c>
      <c r="G4073" t="s">
        <v>23</v>
      </c>
      <c r="H4073">
        <v>1745585956756564</v>
      </c>
      <c r="I4073">
        <v>386</v>
      </c>
      <c r="J4073" s="4">
        <f>mock_fashion_data_uk_us[[#This Row],[Adapted Price]]*mock_fashion_data_uk_us[[#This Row],[Review Count]]</f>
        <v>1193518.6829024644</v>
      </c>
      <c r="K4073" t="s">
        <v>63</v>
      </c>
      <c r="L4073" t="s">
        <v>51</v>
      </c>
      <c r="M4073" t="s">
        <v>26</v>
      </c>
      <c r="N4073" t="s">
        <v>40</v>
      </c>
      <c r="O4073" t="s">
        <v>66</v>
      </c>
      <c r="P4073">
        <v>59</v>
      </c>
      <c r="Q4073" t="s">
        <v>172</v>
      </c>
      <c r="R4073" t="s">
        <v>56</v>
      </c>
      <c r="S4073" t="s">
        <v>95</v>
      </c>
      <c r="T4073" t="s">
        <v>58</v>
      </c>
      <c r="U4073" t="s">
        <v>46</v>
      </c>
      <c r="V4073" t="s">
        <v>47</v>
      </c>
      <c r="W4073" t="s">
        <v>75</v>
      </c>
    </row>
    <row r="4074" spans="1:23" x14ac:dyDescent="0.35">
      <c r="A4074">
        <v>4197</v>
      </c>
      <c r="B4074" t="s">
        <v>4185</v>
      </c>
      <c r="C4074" s="4">
        <f>mock_fashion_data_uk_us[[#This Row],[Price]]/10^13</f>
        <v>705.12737239175465</v>
      </c>
      <c r="D4074" s="2">
        <v>7051273723917546</v>
      </c>
      <c r="E4074" t="s">
        <v>21</v>
      </c>
      <c r="F4074" t="s">
        <v>108</v>
      </c>
      <c r="G4074" t="s">
        <v>50</v>
      </c>
      <c r="H4074">
        <v>3808412308561586</v>
      </c>
      <c r="I4074">
        <v>56</v>
      </c>
      <c r="J4074" s="4">
        <f>mock_fashion_data_uk_us[[#This Row],[Adapted Price]]*mock_fashion_data_uk_us[[#This Row],[Review Count]]</f>
        <v>39487.132853938259</v>
      </c>
      <c r="K4074" t="s">
        <v>39</v>
      </c>
      <c r="L4074" t="s">
        <v>84</v>
      </c>
      <c r="M4074" t="s">
        <v>64</v>
      </c>
      <c r="N4074" t="s">
        <v>65</v>
      </c>
      <c r="O4074" t="s">
        <v>41</v>
      </c>
      <c r="P4074">
        <v>49</v>
      </c>
      <c r="Q4074" t="s">
        <v>99</v>
      </c>
      <c r="R4074" t="s">
        <v>73</v>
      </c>
      <c r="S4074" t="s">
        <v>104</v>
      </c>
      <c r="T4074" t="s">
        <v>58</v>
      </c>
      <c r="U4074" t="s">
        <v>75</v>
      </c>
      <c r="V4074" t="s">
        <v>47</v>
      </c>
      <c r="W4074" t="s">
        <v>34</v>
      </c>
    </row>
    <row r="4075" spans="1:23" x14ac:dyDescent="0.35">
      <c r="A4075">
        <v>4198</v>
      </c>
      <c r="B4075" t="s">
        <v>4186</v>
      </c>
      <c r="C4075" s="4">
        <f>mock_fashion_data_uk_us[[#This Row],[Price]]/10^13</f>
        <v>627.44869122631894</v>
      </c>
      <c r="D4075" s="2">
        <v>6274486912263189</v>
      </c>
      <c r="E4075" t="s">
        <v>61</v>
      </c>
      <c r="F4075" t="s">
        <v>119</v>
      </c>
      <c r="G4075" t="s">
        <v>38</v>
      </c>
      <c r="H4075">
        <v>1.5265092659284948E+16</v>
      </c>
      <c r="I4075">
        <v>185</v>
      </c>
      <c r="J4075" s="4">
        <f>mock_fashion_data_uk_us[[#This Row],[Adapted Price]]*mock_fashion_data_uk_us[[#This Row],[Review Count]]</f>
        <v>116078.007876869</v>
      </c>
      <c r="K4075" t="s">
        <v>120</v>
      </c>
      <c r="L4075" t="s">
        <v>25</v>
      </c>
      <c r="M4075" t="s">
        <v>26</v>
      </c>
      <c r="N4075" t="s">
        <v>40</v>
      </c>
      <c r="O4075" t="s">
        <v>28</v>
      </c>
      <c r="P4075">
        <v>42</v>
      </c>
      <c r="Q4075" t="s">
        <v>172</v>
      </c>
      <c r="R4075" t="s">
        <v>30</v>
      </c>
      <c r="S4075" t="s">
        <v>95</v>
      </c>
      <c r="T4075" t="s">
        <v>45</v>
      </c>
      <c r="U4075" t="s">
        <v>59</v>
      </c>
      <c r="V4075" t="s">
        <v>34</v>
      </c>
      <c r="W4075" t="s">
        <v>59</v>
      </c>
    </row>
    <row r="4076" spans="1:23" x14ac:dyDescent="0.35">
      <c r="A4076">
        <v>4199</v>
      </c>
      <c r="B4076" t="s">
        <v>4187</v>
      </c>
      <c r="C4076" s="4">
        <f>mock_fashion_data_uk_us[[#This Row],[Price]]/10^13</f>
        <v>941.68992418660275</v>
      </c>
      <c r="D4076" s="2">
        <v>9416899241866028</v>
      </c>
      <c r="E4076" t="s">
        <v>130</v>
      </c>
      <c r="F4076" t="s">
        <v>69</v>
      </c>
      <c r="G4076" t="s">
        <v>23</v>
      </c>
      <c r="H4076">
        <v>2479584390501969</v>
      </c>
      <c r="I4076">
        <v>26</v>
      </c>
      <c r="J4076" s="4">
        <f>mock_fashion_data_uk_us[[#This Row],[Adapted Price]]*mock_fashion_data_uk_us[[#This Row],[Review Count]]</f>
        <v>24483.938028851673</v>
      </c>
      <c r="K4076" t="s">
        <v>39</v>
      </c>
      <c r="L4076" t="s">
        <v>51</v>
      </c>
      <c r="M4076" t="s">
        <v>26</v>
      </c>
      <c r="N4076" t="s">
        <v>27</v>
      </c>
      <c r="O4076" t="s">
        <v>113</v>
      </c>
      <c r="P4076">
        <v>44</v>
      </c>
      <c r="Q4076" t="s">
        <v>29</v>
      </c>
      <c r="R4076" t="s">
        <v>73</v>
      </c>
      <c r="S4076" t="s">
        <v>57</v>
      </c>
      <c r="T4076" t="s">
        <v>45</v>
      </c>
      <c r="U4076" t="s">
        <v>47</v>
      </c>
      <c r="V4076" t="s">
        <v>59</v>
      </c>
      <c r="W4076" t="s">
        <v>33</v>
      </c>
    </row>
    <row r="4077" spans="1:23" x14ac:dyDescent="0.35">
      <c r="A4077">
        <v>4200</v>
      </c>
      <c r="B4077" t="s">
        <v>4188</v>
      </c>
      <c r="C4077" s="4">
        <f>mock_fashion_data_uk_us[[#This Row],[Price]]/10^13</f>
        <v>934.42559945191556</v>
      </c>
      <c r="D4077" s="2">
        <v>9344255994519156</v>
      </c>
      <c r="E4077" t="s">
        <v>68</v>
      </c>
      <c r="F4077" t="s">
        <v>69</v>
      </c>
      <c r="G4077" t="s">
        <v>70</v>
      </c>
      <c r="H4077">
        <v>1.6049753524765308E+16</v>
      </c>
      <c r="I4077">
        <v>74</v>
      </c>
      <c r="J4077" s="4">
        <f>mock_fashion_data_uk_us[[#This Row],[Adapted Price]]*mock_fashion_data_uk_us[[#This Row],[Review Count]]</f>
        <v>69147.494359441756</v>
      </c>
      <c r="K4077" t="s">
        <v>63</v>
      </c>
      <c r="L4077" t="s">
        <v>51</v>
      </c>
      <c r="M4077" t="s">
        <v>72</v>
      </c>
      <c r="N4077" t="s">
        <v>27</v>
      </c>
      <c r="O4077" t="s">
        <v>54</v>
      </c>
      <c r="P4077">
        <v>20</v>
      </c>
      <c r="Q4077" t="s">
        <v>114</v>
      </c>
      <c r="R4077" t="s">
        <v>86</v>
      </c>
      <c r="S4077" t="s">
        <v>44</v>
      </c>
      <c r="T4077" t="s">
        <v>105</v>
      </c>
      <c r="U4077" t="s">
        <v>59</v>
      </c>
      <c r="V4077" t="s">
        <v>47</v>
      </c>
      <c r="W4077" t="s">
        <v>59</v>
      </c>
    </row>
    <row r="4078" spans="1:23" x14ac:dyDescent="0.35">
      <c r="A4078">
        <v>4201</v>
      </c>
      <c r="B4078" t="s">
        <v>4189</v>
      </c>
      <c r="C4078" s="4">
        <f>mock_fashion_data_uk_us[[#This Row],[Price]]/10^13</f>
        <v>3002.3342112989067</v>
      </c>
      <c r="D4078" s="2">
        <v>3.0023342112989068E+16</v>
      </c>
      <c r="E4078" t="s">
        <v>68</v>
      </c>
      <c r="F4078" t="s">
        <v>111</v>
      </c>
      <c r="G4078" t="s">
        <v>70</v>
      </c>
      <c r="H4078">
        <v>3.5810215962283736E+16</v>
      </c>
      <c r="I4078">
        <v>449</v>
      </c>
      <c r="J4078" s="4">
        <f>mock_fashion_data_uk_us[[#This Row],[Adapted Price]]*mock_fashion_data_uk_us[[#This Row],[Review Count]]</f>
        <v>1348048.060873209</v>
      </c>
      <c r="K4078" t="s">
        <v>39</v>
      </c>
      <c r="L4078" t="s">
        <v>25</v>
      </c>
      <c r="M4078" t="s">
        <v>52</v>
      </c>
      <c r="N4078" t="s">
        <v>65</v>
      </c>
      <c r="O4078" t="s">
        <v>113</v>
      </c>
      <c r="P4078">
        <v>53</v>
      </c>
      <c r="Q4078" t="s">
        <v>78</v>
      </c>
      <c r="R4078" t="s">
        <v>86</v>
      </c>
      <c r="S4078" t="s">
        <v>57</v>
      </c>
      <c r="T4078" t="s">
        <v>32</v>
      </c>
      <c r="U4078" t="s">
        <v>59</v>
      </c>
      <c r="V4078" t="s">
        <v>47</v>
      </c>
      <c r="W4078" t="s">
        <v>46</v>
      </c>
    </row>
    <row r="4079" spans="1:23" x14ac:dyDescent="0.35">
      <c r="A4079">
        <v>4202</v>
      </c>
      <c r="B4079" t="s">
        <v>4190</v>
      </c>
      <c r="C4079" s="4">
        <f>mock_fashion_data_uk_us[[#This Row],[Price]]/10^13</f>
        <v>197.3701600641898</v>
      </c>
      <c r="D4079" s="2">
        <v>1973701600641898</v>
      </c>
      <c r="E4079" t="s">
        <v>36</v>
      </c>
      <c r="F4079" t="s">
        <v>119</v>
      </c>
      <c r="G4079" t="s">
        <v>82</v>
      </c>
      <c r="H4079">
        <v>3.9647061747636488E+16</v>
      </c>
      <c r="I4079">
        <v>429</v>
      </c>
      <c r="J4079" s="4">
        <f>mock_fashion_data_uk_us[[#This Row],[Adapted Price]]*mock_fashion_data_uk_us[[#This Row],[Review Count]]</f>
        <v>84671.798667537427</v>
      </c>
      <c r="K4079" t="s">
        <v>39</v>
      </c>
      <c r="L4079" t="s">
        <v>51</v>
      </c>
      <c r="M4079" t="s">
        <v>72</v>
      </c>
      <c r="N4079" t="s">
        <v>53</v>
      </c>
      <c r="O4079" t="s">
        <v>98</v>
      </c>
      <c r="P4079">
        <v>57</v>
      </c>
      <c r="Q4079" t="s">
        <v>29</v>
      </c>
      <c r="R4079" t="s">
        <v>132</v>
      </c>
      <c r="S4079" t="s">
        <v>95</v>
      </c>
      <c r="T4079" t="s">
        <v>58</v>
      </c>
      <c r="U4079" t="s">
        <v>46</v>
      </c>
      <c r="V4079" t="s">
        <v>59</v>
      </c>
      <c r="W4079" t="s">
        <v>46</v>
      </c>
    </row>
    <row r="4080" spans="1:23" x14ac:dyDescent="0.35">
      <c r="A4080">
        <v>4203</v>
      </c>
      <c r="B4080" t="s">
        <v>4191</v>
      </c>
      <c r="C4080" s="4">
        <f>mock_fashion_data_uk_us[[#This Row],[Price]]/10^13</f>
        <v>3602.0536206620823</v>
      </c>
      <c r="D4080" s="2">
        <v>3.6020536206620824E+16</v>
      </c>
      <c r="E4080" t="s">
        <v>21</v>
      </c>
      <c r="F4080" t="s">
        <v>125</v>
      </c>
      <c r="G4080" t="s">
        <v>38</v>
      </c>
      <c r="H4080">
        <v>4270170675772862</v>
      </c>
      <c r="I4080">
        <v>477</v>
      </c>
      <c r="J4080" s="4">
        <f>mock_fashion_data_uk_us[[#This Row],[Adapted Price]]*mock_fashion_data_uk_us[[#This Row],[Review Count]]</f>
        <v>1718179.5770558133</v>
      </c>
      <c r="K4080" t="s">
        <v>102</v>
      </c>
      <c r="L4080" t="s">
        <v>25</v>
      </c>
      <c r="M4080" t="s">
        <v>52</v>
      </c>
      <c r="N4080" t="s">
        <v>65</v>
      </c>
      <c r="O4080" t="s">
        <v>113</v>
      </c>
      <c r="P4080">
        <v>24</v>
      </c>
      <c r="Q4080" t="s">
        <v>114</v>
      </c>
      <c r="R4080" t="s">
        <v>86</v>
      </c>
      <c r="S4080" t="s">
        <v>31</v>
      </c>
      <c r="T4080" t="s">
        <v>45</v>
      </c>
      <c r="U4080" t="s">
        <v>75</v>
      </c>
      <c r="V4080" t="s">
        <v>33</v>
      </c>
      <c r="W4080" t="s">
        <v>75</v>
      </c>
    </row>
    <row r="4081" spans="1:23" x14ac:dyDescent="0.35">
      <c r="A4081">
        <v>4204</v>
      </c>
      <c r="B4081" t="s">
        <v>4192</v>
      </c>
      <c r="C4081" s="4">
        <f>mock_fashion_data_uk_us[[#This Row],[Price]]/10^13</f>
        <v>979.93388331432482</v>
      </c>
      <c r="D4081" s="2">
        <v>9799338833143248</v>
      </c>
      <c r="E4081" t="s">
        <v>61</v>
      </c>
      <c r="F4081" t="s">
        <v>69</v>
      </c>
      <c r="G4081" t="s">
        <v>89</v>
      </c>
      <c r="H4081">
        <v>4517379964393419</v>
      </c>
      <c r="I4081">
        <v>339</v>
      </c>
      <c r="J4081" s="4">
        <f>mock_fashion_data_uk_us[[#This Row],[Adapted Price]]*mock_fashion_data_uk_us[[#This Row],[Review Count]]</f>
        <v>332197.58644355612</v>
      </c>
      <c r="K4081" t="s">
        <v>97</v>
      </c>
      <c r="L4081" t="s">
        <v>84</v>
      </c>
      <c r="M4081" t="s">
        <v>64</v>
      </c>
      <c r="N4081" t="s">
        <v>65</v>
      </c>
      <c r="O4081" t="s">
        <v>98</v>
      </c>
      <c r="P4081">
        <v>32</v>
      </c>
      <c r="Q4081" t="s">
        <v>42</v>
      </c>
      <c r="R4081" t="s">
        <v>86</v>
      </c>
      <c r="S4081" t="s">
        <v>44</v>
      </c>
      <c r="T4081" t="s">
        <v>58</v>
      </c>
      <c r="U4081" t="s">
        <v>47</v>
      </c>
      <c r="V4081" t="s">
        <v>46</v>
      </c>
      <c r="W4081" t="s">
        <v>59</v>
      </c>
    </row>
    <row r="4082" spans="1:23" x14ac:dyDescent="0.35">
      <c r="A4082">
        <v>4205</v>
      </c>
      <c r="B4082" t="s">
        <v>4193</v>
      </c>
      <c r="C4082" s="4">
        <f>mock_fashion_data_uk_us[[#This Row],[Price]]/10^13</f>
        <v>2789.4067920024918</v>
      </c>
      <c r="D4082" s="2">
        <v>2.7894067920024916E+16</v>
      </c>
      <c r="E4082" t="s">
        <v>61</v>
      </c>
      <c r="F4082" t="s">
        <v>111</v>
      </c>
      <c r="G4082" t="s">
        <v>89</v>
      </c>
      <c r="H4082">
        <v>2035847467045265</v>
      </c>
      <c r="I4082">
        <v>281</v>
      </c>
      <c r="J4082" s="4">
        <f>mock_fashion_data_uk_us[[#This Row],[Adapted Price]]*mock_fashion_data_uk_us[[#This Row],[Review Count]]</f>
        <v>783823.30855270021</v>
      </c>
      <c r="K4082" t="s">
        <v>83</v>
      </c>
      <c r="L4082" t="s">
        <v>51</v>
      </c>
      <c r="M4082" t="s">
        <v>52</v>
      </c>
      <c r="N4082" t="s">
        <v>40</v>
      </c>
      <c r="O4082" t="s">
        <v>41</v>
      </c>
      <c r="P4082">
        <v>30</v>
      </c>
      <c r="Q4082" t="s">
        <v>103</v>
      </c>
      <c r="R4082" t="s">
        <v>79</v>
      </c>
      <c r="S4082" t="s">
        <v>74</v>
      </c>
      <c r="T4082" t="s">
        <v>45</v>
      </c>
      <c r="U4082" t="s">
        <v>59</v>
      </c>
      <c r="V4082" t="s">
        <v>47</v>
      </c>
      <c r="W4082" t="s">
        <v>34</v>
      </c>
    </row>
    <row r="4083" spans="1:23" x14ac:dyDescent="0.35">
      <c r="A4083">
        <v>4206</v>
      </c>
      <c r="B4083" t="s">
        <v>4194</v>
      </c>
      <c r="C4083" s="4">
        <f>mock_fashion_data_uk_us[[#This Row],[Price]]/10^13</f>
        <v>833.01694198137966</v>
      </c>
      <c r="D4083" s="2">
        <v>8330169419813797</v>
      </c>
      <c r="E4083" t="s">
        <v>68</v>
      </c>
      <c r="F4083" t="s">
        <v>119</v>
      </c>
      <c r="G4083" t="s">
        <v>70</v>
      </c>
      <c r="H4083">
        <v>4532663144088957</v>
      </c>
      <c r="I4083">
        <v>163</v>
      </c>
      <c r="J4083" s="4">
        <f>mock_fashion_data_uk_us[[#This Row],[Adapted Price]]*mock_fashion_data_uk_us[[#This Row],[Review Count]]</f>
        <v>135781.76154296487</v>
      </c>
      <c r="K4083" t="s">
        <v>94</v>
      </c>
      <c r="L4083" t="s">
        <v>84</v>
      </c>
      <c r="M4083" t="s">
        <v>64</v>
      </c>
      <c r="N4083" t="s">
        <v>53</v>
      </c>
      <c r="O4083" t="s">
        <v>127</v>
      </c>
      <c r="P4083">
        <v>40</v>
      </c>
      <c r="Q4083" t="s">
        <v>78</v>
      </c>
      <c r="R4083" t="s">
        <v>43</v>
      </c>
      <c r="S4083" t="s">
        <v>74</v>
      </c>
      <c r="T4083" t="s">
        <v>58</v>
      </c>
      <c r="U4083" t="s">
        <v>47</v>
      </c>
      <c r="V4083" t="s">
        <v>47</v>
      </c>
      <c r="W4083" t="s">
        <v>33</v>
      </c>
    </row>
    <row r="4084" spans="1:23" x14ac:dyDescent="0.35">
      <c r="A4084">
        <v>4207</v>
      </c>
      <c r="B4084" t="s">
        <v>4195</v>
      </c>
      <c r="C4084" s="4">
        <f>mock_fashion_data_uk_us[[#This Row],[Price]]/10^13</f>
        <v>1041.0757045541504</v>
      </c>
      <c r="D4084" s="2">
        <v>1.0410757045541504E+16</v>
      </c>
      <c r="E4084" t="s">
        <v>21</v>
      </c>
      <c r="F4084" t="s">
        <v>116</v>
      </c>
      <c r="G4084" t="s">
        <v>38</v>
      </c>
      <c r="H4084">
        <v>3646343455056171</v>
      </c>
      <c r="I4084">
        <v>70</v>
      </c>
      <c r="J4084" s="4">
        <f>mock_fashion_data_uk_us[[#This Row],[Adapted Price]]*mock_fashion_data_uk_us[[#This Row],[Review Count]]</f>
        <v>72875.299318790523</v>
      </c>
      <c r="K4084" t="s">
        <v>83</v>
      </c>
      <c r="L4084" t="s">
        <v>84</v>
      </c>
      <c r="M4084" t="s">
        <v>26</v>
      </c>
      <c r="N4084" t="s">
        <v>53</v>
      </c>
      <c r="O4084" t="s">
        <v>28</v>
      </c>
      <c r="P4084">
        <v>19</v>
      </c>
      <c r="Q4084" t="s">
        <v>78</v>
      </c>
      <c r="R4084" t="s">
        <v>86</v>
      </c>
      <c r="S4084" t="s">
        <v>57</v>
      </c>
      <c r="T4084" t="s">
        <v>105</v>
      </c>
      <c r="U4084" t="s">
        <v>75</v>
      </c>
      <c r="V4084" t="s">
        <v>34</v>
      </c>
      <c r="W4084" t="s">
        <v>46</v>
      </c>
    </row>
    <row r="4085" spans="1:23" x14ac:dyDescent="0.35">
      <c r="A4085">
        <v>4208</v>
      </c>
      <c r="B4085" t="s">
        <v>4196</v>
      </c>
      <c r="C4085" s="4">
        <f>mock_fashion_data_uk_us[[#This Row],[Price]]/10^13</f>
        <v>843.84218479897584</v>
      </c>
      <c r="D4085" s="2">
        <v>8438421847989758</v>
      </c>
      <c r="E4085" t="s">
        <v>36</v>
      </c>
      <c r="F4085" t="s">
        <v>125</v>
      </c>
      <c r="G4085" t="s">
        <v>101</v>
      </c>
      <c r="H4085">
        <v>3.2139616615296048E+16</v>
      </c>
      <c r="I4085">
        <v>304</v>
      </c>
      <c r="J4085" s="4">
        <f>mock_fashion_data_uk_us[[#This Row],[Adapted Price]]*mock_fashion_data_uk_us[[#This Row],[Review Count]]</f>
        <v>256528.02417888865</v>
      </c>
      <c r="K4085" t="s">
        <v>120</v>
      </c>
      <c r="L4085" t="s">
        <v>51</v>
      </c>
      <c r="M4085" t="s">
        <v>52</v>
      </c>
      <c r="N4085" t="s">
        <v>40</v>
      </c>
      <c r="O4085" t="s">
        <v>113</v>
      </c>
      <c r="P4085">
        <v>64</v>
      </c>
      <c r="Q4085" t="s">
        <v>55</v>
      </c>
      <c r="R4085" t="s">
        <v>73</v>
      </c>
      <c r="S4085" t="s">
        <v>104</v>
      </c>
      <c r="T4085" t="s">
        <v>32</v>
      </c>
      <c r="U4085" t="s">
        <v>33</v>
      </c>
      <c r="V4085" t="s">
        <v>33</v>
      </c>
      <c r="W4085" t="s">
        <v>46</v>
      </c>
    </row>
    <row r="4086" spans="1:23" x14ac:dyDescent="0.35">
      <c r="A4086">
        <v>4209</v>
      </c>
      <c r="B4086" t="s">
        <v>4197</v>
      </c>
      <c r="C4086" s="4">
        <f>mock_fashion_data_uk_us[[#This Row],[Price]]/10^13</f>
        <v>803.79827670462964</v>
      </c>
      <c r="D4086" s="2">
        <v>8037982767046296</v>
      </c>
      <c r="E4086" t="s">
        <v>130</v>
      </c>
      <c r="F4086" t="s">
        <v>22</v>
      </c>
      <c r="G4086" t="s">
        <v>101</v>
      </c>
      <c r="H4086">
        <v>1648213301273235</v>
      </c>
      <c r="I4086">
        <v>30</v>
      </c>
      <c r="J4086" s="4">
        <f>mock_fashion_data_uk_us[[#This Row],[Adapted Price]]*mock_fashion_data_uk_us[[#This Row],[Review Count]]</f>
        <v>24113.948301138887</v>
      </c>
      <c r="K4086" t="s">
        <v>83</v>
      </c>
      <c r="L4086" t="s">
        <v>25</v>
      </c>
      <c r="M4086" t="s">
        <v>72</v>
      </c>
      <c r="N4086" t="s">
        <v>27</v>
      </c>
      <c r="O4086" t="s">
        <v>127</v>
      </c>
      <c r="P4086">
        <v>59</v>
      </c>
      <c r="Q4086" t="s">
        <v>42</v>
      </c>
      <c r="R4086" t="s">
        <v>91</v>
      </c>
      <c r="S4086" t="s">
        <v>31</v>
      </c>
      <c r="T4086" t="s">
        <v>45</v>
      </c>
      <c r="U4086" t="s">
        <v>33</v>
      </c>
      <c r="V4086" t="s">
        <v>46</v>
      </c>
      <c r="W4086" t="s">
        <v>33</v>
      </c>
    </row>
    <row r="4087" spans="1:23" x14ac:dyDescent="0.35">
      <c r="A4087">
        <v>4210</v>
      </c>
      <c r="B4087" t="s">
        <v>4198</v>
      </c>
      <c r="C4087" s="4">
        <f>mock_fashion_data_uk_us[[#This Row],[Price]]/10^13</f>
        <v>366.34477704627261</v>
      </c>
      <c r="D4087" s="2">
        <v>3663447770462726</v>
      </c>
      <c r="E4087" t="s">
        <v>61</v>
      </c>
      <c r="F4087" t="s">
        <v>125</v>
      </c>
      <c r="G4087" t="s">
        <v>70</v>
      </c>
      <c r="H4087">
        <v>2320258005324628</v>
      </c>
      <c r="I4087">
        <v>316</v>
      </c>
      <c r="J4087" s="4">
        <f>mock_fashion_data_uk_us[[#This Row],[Adapted Price]]*mock_fashion_data_uk_us[[#This Row],[Review Count]]</f>
        <v>115764.94954662214</v>
      </c>
      <c r="K4087" t="s">
        <v>94</v>
      </c>
      <c r="L4087" t="s">
        <v>51</v>
      </c>
      <c r="M4087" t="s">
        <v>72</v>
      </c>
      <c r="N4087" t="s">
        <v>65</v>
      </c>
      <c r="O4087" t="s">
        <v>41</v>
      </c>
      <c r="P4087">
        <v>21</v>
      </c>
      <c r="Q4087" t="s">
        <v>114</v>
      </c>
      <c r="R4087" t="s">
        <v>91</v>
      </c>
      <c r="S4087" t="s">
        <v>95</v>
      </c>
      <c r="T4087" t="s">
        <v>80</v>
      </c>
      <c r="U4087" t="s">
        <v>47</v>
      </c>
      <c r="V4087" t="s">
        <v>47</v>
      </c>
      <c r="W4087" t="s">
        <v>75</v>
      </c>
    </row>
    <row r="4088" spans="1:23" x14ac:dyDescent="0.35">
      <c r="A4088">
        <v>4211</v>
      </c>
      <c r="B4088" t="s">
        <v>4199</v>
      </c>
      <c r="C4088" s="4">
        <f>mock_fashion_data_uk_us[[#This Row],[Price]]/10^13</f>
        <v>599.82127320607947</v>
      </c>
      <c r="D4088" s="2">
        <v>5998212732060795</v>
      </c>
      <c r="E4088" t="s">
        <v>21</v>
      </c>
      <c r="F4088" t="s">
        <v>119</v>
      </c>
      <c r="G4088" t="s">
        <v>38</v>
      </c>
      <c r="H4088">
        <v>3.5965324850032616E+16</v>
      </c>
      <c r="I4088">
        <v>412</v>
      </c>
      <c r="J4088" s="4">
        <f>mock_fashion_data_uk_us[[#This Row],[Adapted Price]]*mock_fashion_data_uk_us[[#This Row],[Review Count]]</f>
        <v>247126.36456090474</v>
      </c>
      <c r="K4088" t="s">
        <v>94</v>
      </c>
      <c r="L4088" t="s">
        <v>25</v>
      </c>
      <c r="M4088" t="s">
        <v>52</v>
      </c>
      <c r="N4088" t="s">
        <v>40</v>
      </c>
      <c r="O4088" t="s">
        <v>66</v>
      </c>
      <c r="P4088">
        <v>26</v>
      </c>
      <c r="Q4088" t="s">
        <v>55</v>
      </c>
      <c r="R4088" t="s">
        <v>134</v>
      </c>
      <c r="S4088" t="s">
        <v>95</v>
      </c>
      <c r="T4088" t="s">
        <v>105</v>
      </c>
      <c r="U4088" t="s">
        <v>59</v>
      </c>
      <c r="V4088" t="s">
        <v>34</v>
      </c>
      <c r="W4088" t="s">
        <v>59</v>
      </c>
    </row>
    <row r="4089" spans="1:23" x14ac:dyDescent="0.35">
      <c r="A4089">
        <v>4212</v>
      </c>
      <c r="B4089" t="s">
        <v>4200</v>
      </c>
      <c r="C4089" s="4">
        <f>mock_fashion_data_uk_us[[#This Row],[Price]]/10^13</f>
        <v>8.9348676295056997</v>
      </c>
      <c r="D4089" s="2">
        <v>89348676295057</v>
      </c>
      <c r="E4089" t="s">
        <v>21</v>
      </c>
      <c r="F4089" t="s">
        <v>37</v>
      </c>
      <c r="G4089" t="s">
        <v>70</v>
      </c>
      <c r="H4089">
        <v>4560707832035834</v>
      </c>
      <c r="I4089">
        <v>177</v>
      </c>
      <c r="J4089" s="4">
        <f>mock_fashion_data_uk_us[[#This Row],[Adapted Price]]*mock_fashion_data_uk_us[[#This Row],[Review Count]]</f>
        <v>1581.4715704225089</v>
      </c>
      <c r="K4089" t="s">
        <v>63</v>
      </c>
      <c r="L4089" t="s">
        <v>51</v>
      </c>
      <c r="M4089" t="s">
        <v>26</v>
      </c>
      <c r="N4089" t="s">
        <v>40</v>
      </c>
      <c r="O4089" t="s">
        <v>127</v>
      </c>
      <c r="P4089">
        <v>42</v>
      </c>
      <c r="Q4089" t="s">
        <v>55</v>
      </c>
      <c r="R4089" t="s">
        <v>56</v>
      </c>
      <c r="S4089" t="s">
        <v>31</v>
      </c>
      <c r="T4089" t="s">
        <v>105</v>
      </c>
      <c r="U4089" t="s">
        <v>33</v>
      </c>
      <c r="V4089" t="s">
        <v>34</v>
      </c>
      <c r="W4089" t="s">
        <v>59</v>
      </c>
    </row>
    <row r="4090" spans="1:23" x14ac:dyDescent="0.35">
      <c r="A4090">
        <v>4213</v>
      </c>
      <c r="B4090" t="s">
        <v>4201</v>
      </c>
      <c r="C4090" s="4">
        <f>mock_fashion_data_uk_us[[#This Row],[Price]]/10^13</f>
        <v>854.44444449516266</v>
      </c>
      <c r="D4090" s="2">
        <v>8544444444951627</v>
      </c>
      <c r="E4090" t="s">
        <v>88</v>
      </c>
      <c r="F4090" t="s">
        <v>108</v>
      </c>
      <c r="G4090" t="s">
        <v>70</v>
      </c>
      <c r="H4090">
        <v>2.1026534302949084E+16</v>
      </c>
      <c r="I4090">
        <v>247</v>
      </c>
      <c r="J4090" s="4">
        <f>mock_fashion_data_uk_us[[#This Row],[Adapted Price]]*mock_fashion_data_uk_us[[#This Row],[Review Count]]</f>
        <v>211047.77779030518</v>
      </c>
      <c r="K4090" t="s">
        <v>94</v>
      </c>
      <c r="L4090" t="s">
        <v>25</v>
      </c>
      <c r="M4090" t="s">
        <v>26</v>
      </c>
      <c r="N4090" t="s">
        <v>27</v>
      </c>
      <c r="O4090" t="s">
        <v>140</v>
      </c>
      <c r="P4090">
        <v>47</v>
      </c>
      <c r="Q4090" t="s">
        <v>42</v>
      </c>
      <c r="R4090" t="s">
        <v>86</v>
      </c>
      <c r="S4090" t="s">
        <v>104</v>
      </c>
      <c r="T4090" t="s">
        <v>45</v>
      </c>
      <c r="U4090" t="s">
        <v>59</v>
      </c>
      <c r="V4090" t="s">
        <v>34</v>
      </c>
      <c r="W4090" t="s">
        <v>33</v>
      </c>
    </row>
    <row r="4091" spans="1:23" x14ac:dyDescent="0.35">
      <c r="A4091">
        <v>4214</v>
      </c>
      <c r="B4091" t="s">
        <v>4202</v>
      </c>
      <c r="C4091" s="4">
        <f>mock_fashion_data_uk_us[[#This Row],[Price]]/10^13</f>
        <v>949.46266245299455</v>
      </c>
      <c r="D4091" s="2">
        <v>9494626624529946</v>
      </c>
      <c r="E4091" t="s">
        <v>130</v>
      </c>
      <c r="F4091" t="s">
        <v>108</v>
      </c>
      <c r="G4091" t="s">
        <v>38</v>
      </c>
      <c r="H4091">
        <v>2.5606827190700184E+16</v>
      </c>
      <c r="I4091">
        <v>207</v>
      </c>
      <c r="J4091" s="4">
        <f>mock_fashion_data_uk_us[[#This Row],[Adapted Price]]*mock_fashion_data_uk_us[[#This Row],[Review Count]]</f>
        <v>196538.77112776987</v>
      </c>
      <c r="K4091" t="s">
        <v>71</v>
      </c>
      <c r="L4091" t="s">
        <v>51</v>
      </c>
      <c r="M4091" t="s">
        <v>26</v>
      </c>
      <c r="N4091" t="s">
        <v>40</v>
      </c>
      <c r="O4091" t="s">
        <v>98</v>
      </c>
      <c r="P4091">
        <v>56</v>
      </c>
      <c r="Q4091" t="s">
        <v>78</v>
      </c>
      <c r="R4091" t="s">
        <v>56</v>
      </c>
      <c r="S4091" t="s">
        <v>95</v>
      </c>
      <c r="T4091" t="s">
        <v>58</v>
      </c>
      <c r="U4091" t="s">
        <v>75</v>
      </c>
      <c r="V4091" t="s">
        <v>33</v>
      </c>
      <c r="W4091" t="s">
        <v>34</v>
      </c>
    </row>
    <row r="4092" spans="1:23" x14ac:dyDescent="0.35">
      <c r="A4092">
        <v>4215</v>
      </c>
      <c r="B4092" t="s">
        <v>4203</v>
      </c>
      <c r="C4092" s="4">
        <f>mock_fashion_data_uk_us[[#This Row],[Price]]/10^13</f>
        <v>556.17177342825528</v>
      </c>
      <c r="D4092" s="2">
        <v>5561717734282553</v>
      </c>
      <c r="E4092" t="s">
        <v>36</v>
      </c>
      <c r="F4092" t="s">
        <v>116</v>
      </c>
      <c r="G4092" t="s">
        <v>50</v>
      </c>
      <c r="H4092">
        <v>2.8357690185008132E+16</v>
      </c>
      <c r="I4092">
        <v>121</v>
      </c>
      <c r="J4092" s="4">
        <f>mock_fashion_data_uk_us[[#This Row],[Adapted Price]]*mock_fashion_data_uk_us[[#This Row],[Review Count]]</f>
        <v>67296.784584818888</v>
      </c>
      <c r="K4092" t="s">
        <v>120</v>
      </c>
      <c r="L4092" t="s">
        <v>51</v>
      </c>
      <c r="M4092" t="s">
        <v>72</v>
      </c>
      <c r="N4092" t="s">
        <v>53</v>
      </c>
      <c r="O4092" t="s">
        <v>98</v>
      </c>
      <c r="P4092">
        <v>47</v>
      </c>
      <c r="Q4092" t="s">
        <v>122</v>
      </c>
      <c r="R4092" t="s">
        <v>132</v>
      </c>
      <c r="S4092" t="s">
        <v>104</v>
      </c>
      <c r="T4092" t="s">
        <v>58</v>
      </c>
      <c r="U4092" t="s">
        <v>75</v>
      </c>
      <c r="V4092" t="s">
        <v>47</v>
      </c>
      <c r="W4092" t="s">
        <v>47</v>
      </c>
    </row>
    <row r="4093" spans="1:23" x14ac:dyDescent="0.35">
      <c r="A4093">
        <v>4216</v>
      </c>
      <c r="B4093" t="s">
        <v>4204</v>
      </c>
      <c r="C4093" s="4">
        <f>mock_fashion_data_uk_us[[#This Row],[Price]]/10^13</f>
        <v>920.59530313590562</v>
      </c>
      <c r="D4093" s="2">
        <v>9205953031359056</v>
      </c>
      <c r="E4093" t="s">
        <v>36</v>
      </c>
      <c r="F4093" t="s">
        <v>116</v>
      </c>
      <c r="G4093" t="s">
        <v>89</v>
      </c>
      <c r="H4093">
        <v>4447917330687737</v>
      </c>
      <c r="I4093">
        <v>70</v>
      </c>
      <c r="J4093" s="4">
        <f>mock_fashion_data_uk_us[[#This Row],[Adapted Price]]*mock_fashion_data_uk_us[[#This Row],[Review Count]]</f>
        <v>64441.671219513395</v>
      </c>
      <c r="K4093" t="s">
        <v>39</v>
      </c>
      <c r="L4093" t="s">
        <v>51</v>
      </c>
      <c r="M4093" t="s">
        <v>64</v>
      </c>
      <c r="N4093" t="s">
        <v>65</v>
      </c>
      <c r="O4093" t="s">
        <v>140</v>
      </c>
      <c r="P4093">
        <v>56</v>
      </c>
      <c r="Q4093" t="s">
        <v>122</v>
      </c>
      <c r="R4093" t="s">
        <v>30</v>
      </c>
      <c r="S4093" t="s">
        <v>104</v>
      </c>
      <c r="T4093" t="s">
        <v>45</v>
      </c>
      <c r="U4093" t="s">
        <v>75</v>
      </c>
      <c r="V4093" t="s">
        <v>46</v>
      </c>
      <c r="W4093" t="s">
        <v>47</v>
      </c>
    </row>
    <row r="4094" spans="1:23" x14ac:dyDescent="0.35">
      <c r="A4094">
        <v>4217</v>
      </c>
      <c r="B4094" t="s">
        <v>4205</v>
      </c>
      <c r="C4094" s="4">
        <f>mock_fashion_data_uk_us[[#This Row],[Price]]/10^13</f>
        <v>88.342421054588797</v>
      </c>
      <c r="D4094" s="2">
        <v>883424210545888</v>
      </c>
      <c r="E4094" t="s">
        <v>68</v>
      </c>
      <c r="F4094" t="s">
        <v>111</v>
      </c>
      <c r="G4094" t="s">
        <v>82</v>
      </c>
      <c r="H4094">
        <v>2.8533965811547464E+16</v>
      </c>
      <c r="I4094">
        <v>368</v>
      </c>
      <c r="J4094" s="4">
        <f>mock_fashion_data_uk_us[[#This Row],[Adapted Price]]*mock_fashion_data_uk_us[[#This Row],[Review Count]]</f>
        <v>32510.010948088679</v>
      </c>
      <c r="K4094" t="s">
        <v>24</v>
      </c>
      <c r="L4094" t="s">
        <v>25</v>
      </c>
      <c r="M4094" t="s">
        <v>72</v>
      </c>
      <c r="N4094" t="s">
        <v>65</v>
      </c>
      <c r="O4094" t="s">
        <v>54</v>
      </c>
      <c r="P4094">
        <v>33</v>
      </c>
      <c r="Q4094" t="s">
        <v>103</v>
      </c>
      <c r="R4094" t="s">
        <v>30</v>
      </c>
      <c r="S4094" t="s">
        <v>31</v>
      </c>
      <c r="T4094" t="s">
        <v>58</v>
      </c>
      <c r="U4094" t="s">
        <v>47</v>
      </c>
      <c r="V4094" t="s">
        <v>46</v>
      </c>
      <c r="W4094" t="s">
        <v>46</v>
      </c>
    </row>
    <row r="4095" spans="1:23" x14ac:dyDescent="0.35">
      <c r="A4095">
        <v>4218</v>
      </c>
      <c r="B4095" t="s">
        <v>4206</v>
      </c>
      <c r="C4095" s="4">
        <f>mock_fashion_data_uk_us[[#This Row],[Price]]/10^13</f>
        <v>689.53483710552155</v>
      </c>
      <c r="D4095" s="2">
        <v>6895348371055215</v>
      </c>
      <c r="E4095" t="s">
        <v>49</v>
      </c>
      <c r="F4095" t="s">
        <v>145</v>
      </c>
      <c r="G4095" t="s">
        <v>89</v>
      </c>
      <c r="H4095">
        <v>3055535627130513</v>
      </c>
      <c r="I4095">
        <v>444</v>
      </c>
      <c r="J4095" s="4">
        <f>mock_fashion_data_uk_us[[#This Row],[Adapted Price]]*mock_fashion_data_uk_us[[#This Row],[Review Count]]</f>
        <v>306153.46767485159</v>
      </c>
      <c r="K4095" t="s">
        <v>112</v>
      </c>
      <c r="L4095" t="s">
        <v>84</v>
      </c>
      <c r="M4095" t="s">
        <v>64</v>
      </c>
      <c r="N4095" t="s">
        <v>53</v>
      </c>
      <c r="O4095" t="s">
        <v>28</v>
      </c>
      <c r="P4095">
        <v>24</v>
      </c>
      <c r="Q4095" t="s">
        <v>122</v>
      </c>
      <c r="R4095" t="s">
        <v>134</v>
      </c>
      <c r="S4095" t="s">
        <v>104</v>
      </c>
      <c r="T4095" t="s">
        <v>80</v>
      </c>
      <c r="U4095" t="s">
        <v>75</v>
      </c>
      <c r="V4095" t="s">
        <v>33</v>
      </c>
      <c r="W4095" t="s">
        <v>75</v>
      </c>
    </row>
    <row r="4096" spans="1:23" x14ac:dyDescent="0.35">
      <c r="A4096">
        <v>4219</v>
      </c>
      <c r="B4096" t="s">
        <v>4207</v>
      </c>
      <c r="C4096" s="4">
        <f>mock_fashion_data_uk_us[[#This Row],[Price]]/10^13</f>
        <v>5532.8995780286477</v>
      </c>
      <c r="D4096" s="2">
        <v>5.532899578028648E+16</v>
      </c>
      <c r="E4096" t="s">
        <v>130</v>
      </c>
      <c r="F4096" t="s">
        <v>125</v>
      </c>
      <c r="G4096" t="s">
        <v>50</v>
      </c>
      <c r="H4096">
        <v>3.605974015893224E+16</v>
      </c>
      <c r="I4096">
        <v>310</v>
      </c>
      <c r="J4096" s="4">
        <f>mock_fashion_data_uk_us[[#This Row],[Adapted Price]]*mock_fashion_data_uk_us[[#This Row],[Review Count]]</f>
        <v>1715198.8691888808</v>
      </c>
      <c r="K4096" t="s">
        <v>24</v>
      </c>
      <c r="L4096" t="s">
        <v>51</v>
      </c>
      <c r="M4096" t="s">
        <v>64</v>
      </c>
      <c r="N4096" t="s">
        <v>65</v>
      </c>
      <c r="O4096" t="s">
        <v>54</v>
      </c>
      <c r="P4096">
        <v>56</v>
      </c>
      <c r="Q4096" t="s">
        <v>42</v>
      </c>
      <c r="R4096" t="s">
        <v>79</v>
      </c>
      <c r="S4096" t="s">
        <v>104</v>
      </c>
      <c r="T4096" t="s">
        <v>58</v>
      </c>
      <c r="U4096" t="s">
        <v>46</v>
      </c>
      <c r="V4096" t="s">
        <v>47</v>
      </c>
      <c r="W4096" t="s">
        <v>34</v>
      </c>
    </row>
    <row r="4097" spans="1:23" x14ac:dyDescent="0.35">
      <c r="A4097">
        <v>4220</v>
      </c>
      <c r="B4097" t="s">
        <v>4208</v>
      </c>
      <c r="C4097" s="4">
        <f>mock_fashion_data_uk_us[[#This Row],[Price]]/10^13</f>
        <v>430.07967666709709</v>
      </c>
      <c r="D4097" s="2">
        <v>4300796766670971</v>
      </c>
      <c r="E4097" t="s">
        <v>36</v>
      </c>
      <c r="F4097" t="s">
        <v>108</v>
      </c>
      <c r="G4097" t="s">
        <v>50</v>
      </c>
      <c r="H4097">
        <v>4358938262210959</v>
      </c>
      <c r="I4097">
        <v>353</v>
      </c>
      <c r="J4097" s="4">
        <f>mock_fashion_data_uk_us[[#This Row],[Adapted Price]]*mock_fashion_data_uk_us[[#This Row],[Review Count]]</f>
        <v>151818.12586348527</v>
      </c>
      <c r="K4097" t="s">
        <v>83</v>
      </c>
      <c r="L4097" t="s">
        <v>84</v>
      </c>
      <c r="M4097" t="s">
        <v>64</v>
      </c>
      <c r="N4097" t="s">
        <v>65</v>
      </c>
      <c r="O4097" t="s">
        <v>28</v>
      </c>
      <c r="P4097">
        <v>64</v>
      </c>
      <c r="Q4097" t="s">
        <v>78</v>
      </c>
      <c r="R4097" t="s">
        <v>43</v>
      </c>
      <c r="S4097" t="s">
        <v>74</v>
      </c>
      <c r="T4097" t="s">
        <v>58</v>
      </c>
      <c r="U4097" t="s">
        <v>59</v>
      </c>
      <c r="V4097" t="s">
        <v>75</v>
      </c>
      <c r="W4097" t="s">
        <v>47</v>
      </c>
    </row>
    <row r="4098" spans="1:23" x14ac:dyDescent="0.35">
      <c r="A4098">
        <v>4221</v>
      </c>
      <c r="B4098" t="s">
        <v>4209</v>
      </c>
      <c r="C4098" s="4">
        <f>mock_fashion_data_uk_us[[#This Row],[Price]]/10^13</f>
        <v>614.68166941902552</v>
      </c>
      <c r="D4098" s="2">
        <v>6146816694190255</v>
      </c>
      <c r="E4098" t="s">
        <v>21</v>
      </c>
      <c r="F4098" t="s">
        <v>62</v>
      </c>
      <c r="G4098" t="s">
        <v>82</v>
      </c>
      <c r="H4098">
        <v>4003353144082436</v>
      </c>
      <c r="I4098">
        <v>478</v>
      </c>
      <c r="J4098" s="4">
        <f>mock_fashion_data_uk_us[[#This Row],[Adapted Price]]*mock_fashion_data_uk_us[[#This Row],[Review Count]]</f>
        <v>293817.83798229421</v>
      </c>
      <c r="K4098" t="s">
        <v>71</v>
      </c>
      <c r="L4098" t="s">
        <v>51</v>
      </c>
      <c r="M4098" t="s">
        <v>64</v>
      </c>
      <c r="N4098" t="s">
        <v>65</v>
      </c>
      <c r="O4098" t="s">
        <v>77</v>
      </c>
      <c r="P4098">
        <v>34</v>
      </c>
      <c r="Q4098" t="s">
        <v>42</v>
      </c>
      <c r="R4098" t="s">
        <v>132</v>
      </c>
      <c r="S4098" t="s">
        <v>104</v>
      </c>
      <c r="T4098" t="s">
        <v>32</v>
      </c>
      <c r="U4098" t="s">
        <v>33</v>
      </c>
      <c r="V4098" t="s">
        <v>47</v>
      </c>
      <c r="W4098" t="s">
        <v>34</v>
      </c>
    </row>
    <row r="4099" spans="1:23" x14ac:dyDescent="0.35">
      <c r="A4099">
        <v>4222</v>
      </c>
      <c r="B4099" t="s">
        <v>4210</v>
      </c>
      <c r="C4099" s="4">
        <f>mock_fashion_data_uk_us[[#This Row],[Price]]/10^13</f>
        <v>26.892351311018398</v>
      </c>
      <c r="D4099" s="2">
        <v>268923513110184</v>
      </c>
      <c r="E4099" t="s">
        <v>49</v>
      </c>
      <c r="F4099" t="s">
        <v>69</v>
      </c>
      <c r="G4099" t="s">
        <v>70</v>
      </c>
      <c r="H4099">
        <v>1.931071764064596E+16</v>
      </c>
      <c r="I4099">
        <v>183</v>
      </c>
      <c r="J4099" s="4">
        <f>mock_fashion_data_uk_us[[#This Row],[Adapted Price]]*mock_fashion_data_uk_us[[#This Row],[Review Count]]</f>
        <v>4921.3002899163666</v>
      </c>
      <c r="K4099" t="s">
        <v>83</v>
      </c>
      <c r="L4099" t="s">
        <v>25</v>
      </c>
      <c r="M4099" t="s">
        <v>64</v>
      </c>
      <c r="N4099" t="s">
        <v>27</v>
      </c>
      <c r="O4099" t="s">
        <v>85</v>
      </c>
      <c r="P4099">
        <v>30</v>
      </c>
      <c r="Q4099" t="s">
        <v>103</v>
      </c>
      <c r="R4099" t="s">
        <v>30</v>
      </c>
      <c r="S4099" t="s">
        <v>74</v>
      </c>
      <c r="T4099" t="s">
        <v>45</v>
      </c>
      <c r="U4099" t="s">
        <v>33</v>
      </c>
      <c r="V4099" t="s">
        <v>75</v>
      </c>
      <c r="W4099" t="s">
        <v>59</v>
      </c>
    </row>
    <row r="4100" spans="1:23" x14ac:dyDescent="0.35">
      <c r="A4100">
        <v>4223</v>
      </c>
      <c r="B4100" t="s">
        <v>4211</v>
      </c>
      <c r="C4100" s="4">
        <f>mock_fashion_data_uk_us[[#This Row],[Price]]/10^13</f>
        <v>2312.5463416002258</v>
      </c>
      <c r="D4100" s="2">
        <v>2.3125463416002256E+16</v>
      </c>
      <c r="E4100" t="s">
        <v>49</v>
      </c>
      <c r="F4100" t="s">
        <v>125</v>
      </c>
      <c r="G4100" t="s">
        <v>89</v>
      </c>
      <c r="H4100">
        <v>3.5368105427059912E+16</v>
      </c>
      <c r="I4100">
        <v>236</v>
      </c>
      <c r="J4100" s="4">
        <f>mock_fashion_data_uk_us[[#This Row],[Adapted Price]]*mock_fashion_data_uk_us[[#This Row],[Review Count]]</f>
        <v>545760.93661765323</v>
      </c>
      <c r="K4100" t="s">
        <v>102</v>
      </c>
      <c r="L4100" t="s">
        <v>25</v>
      </c>
      <c r="M4100" t="s">
        <v>72</v>
      </c>
      <c r="N4100" t="s">
        <v>65</v>
      </c>
      <c r="O4100" t="s">
        <v>113</v>
      </c>
      <c r="P4100">
        <v>42</v>
      </c>
      <c r="Q4100" t="s">
        <v>99</v>
      </c>
      <c r="R4100" t="s">
        <v>134</v>
      </c>
      <c r="S4100" t="s">
        <v>57</v>
      </c>
      <c r="T4100" t="s">
        <v>32</v>
      </c>
      <c r="U4100" t="s">
        <v>47</v>
      </c>
      <c r="V4100" t="s">
        <v>75</v>
      </c>
      <c r="W4100" t="s">
        <v>46</v>
      </c>
    </row>
    <row r="4101" spans="1:23" x14ac:dyDescent="0.35">
      <c r="A4101">
        <v>4224</v>
      </c>
      <c r="B4101" t="s">
        <v>4212</v>
      </c>
      <c r="C4101" s="4">
        <f>mock_fashion_data_uk_us[[#This Row],[Price]]/10^13</f>
        <v>2491.8568877059906</v>
      </c>
      <c r="D4101" s="2">
        <v>2.4918568877059908E+16</v>
      </c>
      <c r="E4101" t="s">
        <v>68</v>
      </c>
      <c r="F4101" t="s">
        <v>145</v>
      </c>
      <c r="G4101" t="s">
        <v>23</v>
      </c>
      <c r="H4101">
        <v>3.9138056490950184E+16</v>
      </c>
      <c r="I4101">
        <v>167</v>
      </c>
      <c r="J4101" s="4">
        <f>mock_fashion_data_uk_us[[#This Row],[Adapted Price]]*mock_fashion_data_uk_us[[#This Row],[Review Count]]</f>
        <v>416140.10024690046</v>
      </c>
      <c r="K4101" t="s">
        <v>102</v>
      </c>
      <c r="L4101" t="s">
        <v>25</v>
      </c>
      <c r="M4101" t="s">
        <v>26</v>
      </c>
      <c r="N4101" t="s">
        <v>53</v>
      </c>
      <c r="O4101" t="s">
        <v>77</v>
      </c>
      <c r="P4101">
        <v>37</v>
      </c>
      <c r="Q4101" t="s">
        <v>172</v>
      </c>
      <c r="R4101" t="s">
        <v>79</v>
      </c>
      <c r="S4101" t="s">
        <v>44</v>
      </c>
      <c r="T4101" t="s">
        <v>58</v>
      </c>
      <c r="U4101" t="s">
        <v>59</v>
      </c>
      <c r="V4101" t="s">
        <v>75</v>
      </c>
      <c r="W4101" t="s">
        <v>34</v>
      </c>
    </row>
    <row r="4102" spans="1:23" x14ac:dyDescent="0.35">
      <c r="A4102">
        <v>4225</v>
      </c>
      <c r="B4102" t="s">
        <v>4213</v>
      </c>
      <c r="C4102" s="4">
        <f>mock_fashion_data_uk_us[[#This Row],[Price]]/10^13</f>
        <v>3078.3291306510664</v>
      </c>
      <c r="D4102" s="2">
        <v>3.0783291306510664E+16</v>
      </c>
      <c r="E4102" t="s">
        <v>49</v>
      </c>
      <c r="F4102" t="s">
        <v>62</v>
      </c>
      <c r="G4102" t="s">
        <v>38</v>
      </c>
      <c r="H4102">
        <v>2756773020342873</v>
      </c>
      <c r="I4102">
        <v>33</v>
      </c>
      <c r="J4102" s="4">
        <f>mock_fashion_data_uk_us[[#This Row],[Adapted Price]]*mock_fashion_data_uk_us[[#This Row],[Review Count]]</f>
        <v>101584.86131148519</v>
      </c>
      <c r="K4102" t="s">
        <v>94</v>
      </c>
      <c r="L4102" t="s">
        <v>51</v>
      </c>
      <c r="M4102" t="s">
        <v>72</v>
      </c>
      <c r="N4102" t="s">
        <v>27</v>
      </c>
      <c r="O4102" t="s">
        <v>127</v>
      </c>
      <c r="P4102">
        <v>50</v>
      </c>
      <c r="Q4102" t="s">
        <v>172</v>
      </c>
      <c r="R4102" t="s">
        <v>134</v>
      </c>
      <c r="S4102" t="s">
        <v>95</v>
      </c>
      <c r="T4102" t="s">
        <v>45</v>
      </c>
      <c r="U4102" t="s">
        <v>46</v>
      </c>
      <c r="V4102" t="s">
        <v>59</v>
      </c>
      <c r="W4102" t="s">
        <v>34</v>
      </c>
    </row>
    <row r="4103" spans="1:23" x14ac:dyDescent="0.35">
      <c r="A4103">
        <v>4227</v>
      </c>
      <c r="B4103" t="s">
        <v>4214</v>
      </c>
      <c r="C4103" s="4">
        <f>mock_fashion_data_uk_us[[#This Row],[Price]]/10^13</f>
        <v>417.00965672418209</v>
      </c>
      <c r="D4103" s="2">
        <v>4170096567241821</v>
      </c>
      <c r="E4103" t="s">
        <v>88</v>
      </c>
      <c r="F4103" t="s">
        <v>108</v>
      </c>
      <c r="G4103" t="s">
        <v>101</v>
      </c>
      <c r="H4103">
        <v>1.5368032615747902E+16</v>
      </c>
      <c r="I4103">
        <v>366</v>
      </c>
      <c r="J4103" s="4">
        <f>mock_fashion_data_uk_us[[#This Row],[Adapted Price]]*mock_fashion_data_uk_us[[#This Row],[Review Count]]</f>
        <v>152625.53436105064</v>
      </c>
      <c r="K4103" t="s">
        <v>112</v>
      </c>
      <c r="L4103" t="s">
        <v>84</v>
      </c>
      <c r="M4103" t="s">
        <v>72</v>
      </c>
      <c r="N4103" t="s">
        <v>27</v>
      </c>
      <c r="O4103" t="s">
        <v>85</v>
      </c>
      <c r="P4103">
        <v>52</v>
      </c>
      <c r="Q4103" t="s">
        <v>103</v>
      </c>
      <c r="R4103" t="s">
        <v>73</v>
      </c>
      <c r="S4103" t="s">
        <v>95</v>
      </c>
      <c r="T4103" t="s">
        <v>80</v>
      </c>
      <c r="U4103" t="s">
        <v>46</v>
      </c>
      <c r="V4103" t="s">
        <v>75</v>
      </c>
      <c r="W4103" t="s">
        <v>75</v>
      </c>
    </row>
    <row r="4104" spans="1:23" x14ac:dyDescent="0.35">
      <c r="A4104">
        <v>4228</v>
      </c>
      <c r="B4104" t="s">
        <v>4215</v>
      </c>
      <c r="C4104" s="4">
        <f>mock_fashion_data_uk_us[[#This Row],[Price]]/10^13</f>
        <v>445.52548991571922</v>
      </c>
      <c r="D4104" s="2">
        <v>4455254899157192</v>
      </c>
      <c r="E4104" t="s">
        <v>130</v>
      </c>
      <c r="F4104" t="s">
        <v>62</v>
      </c>
      <c r="G4104" t="s">
        <v>23</v>
      </c>
      <c r="H4104">
        <v>4715575371503247</v>
      </c>
      <c r="I4104">
        <v>330</v>
      </c>
      <c r="J4104" s="4">
        <f>mock_fashion_data_uk_us[[#This Row],[Adapted Price]]*mock_fashion_data_uk_us[[#This Row],[Review Count]]</f>
        <v>147023.41167218733</v>
      </c>
      <c r="K4104" t="s">
        <v>24</v>
      </c>
      <c r="L4104" t="s">
        <v>51</v>
      </c>
      <c r="M4104" t="s">
        <v>26</v>
      </c>
      <c r="N4104" t="s">
        <v>27</v>
      </c>
      <c r="O4104" t="s">
        <v>41</v>
      </c>
      <c r="P4104">
        <v>29</v>
      </c>
      <c r="Q4104" t="s">
        <v>99</v>
      </c>
      <c r="R4104" t="s">
        <v>73</v>
      </c>
      <c r="S4104" t="s">
        <v>74</v>
      </c>
      <c r="T4104" t="s">
        <v>105</v>
      </c>
      <c r="U4104" t="s">
        <v>33</v>
      </c>
      <c r="V4104" t="s">
        <v>75</v>
      </c>
      <c r="W4104" t="s">
        <v>75</v>
      </c>
    </row>
    <row r="4105" spans="1:23" x14ac:dyDescent="0.35">
      <c r="A4105">
        <v>4229</v>
      </c>
      <c r="B4105" t="s">
        <v>4216</v>
      </c>
      <c r="C4105" s="4">
        <f>mock_fashion_data_uk_us[[#This Row],[Price]]/10^13</f>
        <v>770.90871616959282</v>
      </c>
      <c r="D4105" s="2">
        <v>7709087161695928</v>
      </c>
      <c r="E4105" t="s">
        <v>88</v>
      </c>
      <c r="F4105" t="s">
        <v>119</v>
      </c>
      <c r="G4105" t="s">
        <v>101</v>
      </c>
      <c r="H4105">
        <v>3.692138686802064E+16</v>
      </c>
      <c r="I4105">
        <v>74</v>
      </c>
      <c r="J4105" s="4">
        <f>mock_fashion_data_uk_us[[#This Row],[Adapted Price]]*mock_fashion_data_uk_us[[#This Row],[Review Count]]</f>
        <v>57047.244996549867</v>
      </c>
      <c r="K4105" t="s">
        <v>71</v>
      </c>
      <c r="L4105" t="s">
        <v>25</v>
      </c>
      <c r="M4105" t="s">
        <v>72</v>
      </c>
      <c r="N4105" t="s">
        <v>65</v>
      </c>
      <c r="O4105" t="s">
        <v>85</v>
      </c>
      <c r="P4105">
        <v>39</v>
      </c>
      <c r="Q4105" t="s">
        <v>90</v>
      </c>
      <c r="R4105" t="s">
        <v>43</v>
      </c>
      <c r="S4105" t="s">
        <v>44</v>
      </c>
      <c r="T4105" t="s">
        <v>32</v>
      </c>
      <c r="U4105" t="s">
        <v>59</v>
      </c>
      <c r="V4105" t="s">
        <v>75</v>
      </c>
      <c r="W4105" t="s">
        <v>33</v>
      </c>
    </row>
    <row r="4106" spans="1:23" x14ac:dyDescent="0.35">
      <c r="A4106">
        <v>4230</v>
      </c>
      <c r="B4106" t="s">
        <v>4217</v>
      </c>
      <c r="C4106" s="4">
        <f>mock_fashion_data_uk_us[[#This Row],[Price]]/10^13</f>
        <v>946.15824305904584</v>
      </c>
      <c r="D4106" s="2">
        <v>9461582430590458</v>
      </c>
      <c r="E4106" t="s">
        <v>21</v>
      </c>
      <c r="F4106" t="s">
        <v>145</v>
      </c>
      <c r="G4106" t="s">
        <v>82</v>
      </c>
      <c r="H4106">
        <v>2075713823762768</v>
      </c>
      <c r="I4106">
        <v>404</v>
      </c>
      <c r="J4106" s="4">
        <f>mock_fashion_data_uk_us[[#This Row],[Adapted Price]]*mock_fashion_data_uk_us[[#This Row],[Review Count]]</f>
        <v>382247.93019585451</v>
      </c>
      <c r="K4106" t="s">
        <v>102</v>
      </c>
      <c r="L4106" t="s">
        <v>84</v>
      </c>
      <c r="M4106" t="s">
        <v>72</v>
      </c>
      <c r="N4106" t="s">
        <v>27</v>
      </c>
      <c r="O4106" t="s">
        <v>98</v>
      </c>
      <c r="P4106">
        <v>51</v>
      </c>
      <c r="Q4106" t="s">
        <v>103</v>
      </c>
      <c r="R4106" t="s">
        <v>79</v>
      </c>
      <c r="S4106" t="s">
        <v>95</v>
      </c>
      <c r="T4106" t="s">
        <v>80</v>
      </c>
      <c r="U4106" t="s">
        <v>47</v>
      </c>
      <c r="V4106" t="s">
        <v>59</v>
      </c>
      <c r="W4106" t="s">
        <v>46</v>
      </c>
    </row>
    <row r="4107" spans="1:23" x14ac:dyDescent="0.35">
      <c r="A4107">
        <v>4231</v>
      </c>
      <c r="B4107" t="s">
        <v>4218</v>
      </c>
      <c r="C4107" s="4">
        <f>mock_fashion_data_uk_us[[#This Row],[Price]]/10^13</f>
        <v>472.69738021458949</v>
      </c>
      <c r="D4107" s="2">
        <v>4726973802145895</v>
      </c>
      <c r="E4107" t="s">
        <v>49</v>
      </c>
      <c r="F4107" t="s">
        <v>69</v>
      </c>
      <c r="G4107" t="s">
        <v>89</v>
      </c>
      <c r="H4107">
        <v>1344504594468313</v>
      </c>
      <c r="I4107">
        <v>66</v>
      </c>
      <c r="J4107" s="4">
        <f>mock_fashion_data_uk_us[[#This Row],[Adapted Price]]*mock_fashion_data_uk_us[[#This Row],[Review Count]]</f>
        <v>31198.027094162906</v>
      </c>
      <c r="K4107" t="s">
        <v>97</v>
      </c>
      <c r="L4107" t="s">
        <v>84</v>
      </c>
      <c r="M4107" t="s">
        <v>72</v>
      </c>
      <c r="N4107" t="s">
        <v>53</v>
      </c>
      <c r="O4107" t="s">
        <v>140</v>
      </c>
      <c r="P4107">
        <v>42</v>
      </c>
      <c r="Q4107" t="s">
        <v>90</v>
      </c>
      <c r="R4107" t="s">
        <v>30</v>
      </c>
      <c r="S4107" t="s">
        <v>104</v>
      </c>
      <c r="T4107" t="s">
        <v>32</v>
      </c>
      <c r="U4107" t="s">
        <v>46</v>
      </c>
      <c r="V4107" t="s">
        <v>46</v>
      </c>
      <c r="W4107" t="s">
        <v>75</v>
      </c>
    </row>
    <row r="4108" spans="1:23" x14ac:dyDescent="0.35">
      <c r="A4108">
        <v>4232</v>
      </c>
      <c r="B4108" t="s">
        <v>4219</v>
      </c>
      <c r="C4108" s="4">
        <f>mock_fashion_data_uk_us[[#This Row],[Price]]/10^13</f>
        <v>5983.02211724484</v>
      </c>
      <c r="D4108" s="2">
        <v>5.98302211724484E+16</v>
      </c>
      <c r="E4108" t="s">
        <v>118</v>
      </c>
      <c r="F4108" t="s">
        <v>125</v>
      </c>
      <c r="G4108" t="s">
        <v>89</v>
      </c>
      <c r="H4108">
        <v>1.4301968819713956E+16</v>
      </c>
      <c r="I4108">
        <v>32</v>
      </c>
      <c r="J4108" s="4">
        <f>mock_fashion_data_uk_us[[#This Row],[Adapted Price]]*mock_fashion_data_uk_us[[#This Row],[Review Count]]</f>
        <v>191456.70775183488</v>
      </c>
      <c r="K4108" t="s">
        <v>83</v>
      </c>
      <c r="L4108" t="s">
        <v>84</v>
      </c>
      <c r="M4108" t="s">
        <v>64</v>
      </c>
      <c r="N4108" t="s">
        <v>27</v>
      </c>
      <c r="O4108" t="s">
        <v>85</v>
      </c>
      <c r="P4108">
        <v>59</v>
      </c>
      <c r="Q4108" t="s">
        <v>78</v>
      </c>
      <c r="R4108" t="s">
        <v>43</v>
      </c>
      <c r="S4108" t="s">
        <v>31</v>
      </c>
      <c r="T4108" t="s">
        <v>105</v>
      </c>
      <c r="U4108" t="s">
        <v>59</v>
      </c>
      <c r="V4108" t="s">
        <v>33</v>
      </c>
      <c r="W4108" t="s">
        <v>34</v>
      </c>
    </row>
    <row r="4109" spans="1:23" x14ac:dyDescent="0.35">
      <c r="A4109">
        <v>4233</v>
      </c>
      <c r="B4109" t="s">
        <v>4220</v>
      </c>
      <c r="C4109" s="4">
        <f>mock_fashion_data_uk_us[[#This Row],[Price]]/10^13</f>
        <v>859.37995015236709</v>
      </c>
      <c r="D4109" s="2">
        <v>8593799501523671</v>
      </c>
      <c r="E4109" t="s">
        <v>21</v>
      </c>
      <c r="F4109" t="s">
        <v>111</v>
      </c>
      <c r="G4109" t="s">
        <v>70</v>
      </c>
      <c r="H4109">
        <v>1.575116904229492E+16</v>
      </c>
      <c r="I4109">
        <v>262</v>
      </c>
      <c r="J4109" s="4">
        <f>mock_fashion_data_uk_us[[#This Row],[Adapted Price]]*mock_fashion_data_uk_us[[#This Row],[Review Count]]</f>
        <v>225157.54693992017</v>
      </c>
      <c r="K4109" t="s">
        <v>24</v>
      </c>
      <c r="L4109" t="s">
        <v>25</v>
      </c>
      <c r="M4109" t="s">
        <v>52</v>
      </c>
      <c r="N4109" t="s">
        <v>40</v>
      </c>
      <c r="O4109" t="s">
        <v>66</v>
      </c>
      <c r="P4109">
        <v>57</v>
      </c>
      <c r="Q4109" t="s">
        <v>103</v>
      </c>
      <c r="R4109" t="s">
        <v>79</v>
      </c>
      <c r="S4109" t="s">
        <v>74</v>
      </c>
      <c r="T4109" t="s">
        <v>58</v>
      </c>
      <c r="U4109" t="s">
        <v>46</v>
      </c>
      <c r="V4109" t="s">
        <v>33</v>
      </c>
      <c r="W4109" t="s">
        <v>34</v>
      </c>
    </row>
    <row r="4110" spans="1:23" x14ac:dyDescent="0.35">
      <c r="A4110">
        <v>4235</v>
      </c>
      <c r="B4110" t="s">
        <v>4221</v>
      </c>
      <c r="C4110" s="4">
        <f>mock_fashion_data_uk_us[[#This Row],[Price]]/10^13</f>
        <v>489.98107959992308</v>
      </c>
      <c r="D4110" s="2">
        <v>4899810795999231</v>
      </c>
      <c r="E4110" t="s">
        <v>36</v>
      </c>
      <c r="F4110" t="s">
        <v>108</v>
      </c>
      <c r="G4110" t="s">
        <v>50</v>
      </c>
      <c r="H4110">
        <v>2.7790082142813624E+16</v>
      </c>
      <c r="I4110">
        <v>211</v>
      </c>
      <c r="J4110" s="4">
        <f>mock_fashion_data_uk_us[[#This Row],[Adapted Price]]*mock_fashion_data_uk_us[[#This Row],[Review Count]]</f>
        <v>103386.00779558376</v>
      </c>
      <c r="K4110" t="s">
        <v>39</v>
      </c>
      <c r="L4110" t="s">
        <v>25</v>
      </c>
      <c r="M4110" t="s">
        <v>72</v>
      </c>
      <c r="N4110" t="s">
        <v>40</v>
      </c>
      <c r="O4110" t="s">
        <v>127</v>
      </c>
      <c r="P4110">
        <v>58</v>
      </c>
      <c r="Q4110" t="s">
        <v>99</v>
      </c>
      <c r="R4110" t="s">
        <v>79</v>
      </c>
      <c r="S4110" t="s">
        <v>57</v>
      </c>
      <c r="T4110" t="s">
        <v>105</v>
      </c>
      <c r="U4110" t="s">
        <v>47</v>
      </c>
      <c r="V4110" t="s">
        <v>47</v>
      </c>
      <c r="W4110" t="s">
        <v>47</v>
      </c>
    </row>
    <row r="4111" spans="1:23" x14ac:dyDescent="0.35">
      <c r="A4111">
        <v>4236</v>
      </c>
      <c r="B4111" t="s">
        <v>4222</v>
      </c>
      <c r="C4111" s="4">
        <f>mock_fashion_data_uk_us[[#This Row],[Price]]/10^13</f>
        <v>907.60213588923398</v>
      </c>
      <c r="D4111" s="2">
        <v>9076021358892340</v>
      </c>
      <c r="E4111" t="s">
        <v>118</v>
      </c>
      <c r="F4111" t="s">
        <v>37</v>
      </c>
      <c r="G4111" t="s">
        <v>101</v>
      </c>
      <c r="H4111">
        <v>2.7749164931736052E+16</v>
      </c>
      <c r="I4111">
        <v>34</v>
      </c>
      <c r="J4111" s="4">
        <f>mock_fashion_data_uk_us[[#This Row],[Adapted Price]]*mock_fashion_data_uk_us[[#This Row],[Review Count]]</f>
        <v>30858.472620233955</v>
      </c>
      <c r="K4111" t="s">
        <v>97</v>
      </c>
      <c r="L4111" t="s">
        <v>25</v>
      </c>
      <c r="M4111" t="s">
        <v>52</v>
      </c>
      <c r="N4111" t="s">
        <v>40</v>
      </c>
      <c r="O4111" t="s">
        <v>140</v>
      </c>
      <c r="P4111">
        <v>30</v>
      </c>
      <c r="Q4111" t="s">
        <v>78</v>
      </c>
      <c r="R4111" t="s">
        <v>86</v>
      </c>
      <c r="S4111" t="s">
        <v>95</v>
      </c>
      <c r="T4111" t="s">
        <v>32</v>
      </c>
      <c r="U4111" t="s">
        <v>59</v>
      </c>
      <c r="V4111" t="s">
        <v>34</v>
      </c>
      <c r="W4111" t="s">
        <v>59</v>
      </c>
    </row>
    <row r="4112" spans="1:23" x14ac:dyDescent="0.35">
      <c r="A4112">
        <v>4237</v>
      </c>
      <c r="B4112" t="s">
        <v>4223</v>
      </c>
      <c r="C4112" s="4">
        <f>mock_fashion_data_uk_us[[#This Row],[Price]]/10^13</f>
        <v>1336.7407196919028</v>
      </c>
      <c r="D4112" s="2">
        <v>1.3367407196919028E+16</v>
      </c>
      <c r="E4112" t="s">
        <v>36</v>
      </c>
      <c r="F4112" t="s">
        <v>145</v>
      </c>
      <c r="G4112" t="s">
        <v>89</v>
      </c>
      <c r="H4112">
        <v>2.2885343887988104E+16</v>
      </c>
      <c r="I4112">
        <v>224</v>
      </c>
      <c r="J4112" s="4">
        <f>mock_fashion_data_uk_us[[#This Row],[Adapted Price]]*mock_fashion_data_uk_us[[#This Row],[Review Count]]</f>
        <v>299429.92121098621</v>
      </c>
      <c r="K4112" t="s">
        <v>97</v>
      </c>
      <c r="L4112" t="s">
        <v>51</v>
      </c>
      <c r="M4112" t="s">
        <v>64</v>
      </c>
      <c r="N4112" t="s">
        <v>53</v>
      </c>
      <c r="O4112" t="s">
        <v>113</v>
      </c>
      <c r="P4112">
        <v>25</v>
      </c>
      <c r="Q4112" t="s">
        <v>42</v>
      </c>
      <c r="R4112" t="s">
        <v>132</v>
      </c>
      <c r="S4112" t="s">
        <v>104</v>
      </c>
      <c r="T4112" t="s">
        <v>45</v>
      </c>
      <c r="U4112" t="s">
        <v>33</v>
      </c>
      <c r="V4112" t="s">
        <v>75</v>
      </c>
      <c r="W4112" t="s">
        <v>47</v>
      </c>
    </row>
    <row r="4113" spans="1:23" x14ac:dyDescent="0.35">
      <c r="A4113">
        <v>4238</v>
      </c>
      <c r="B4113" t="s">
        <v>4224</v>
      </c>
      <c r="C4113" s="4">
        <f>mock_fashion_data_uk_us[[#This Row],[Price]]/10^13</f>
        <v>623.13837276579295</v>
      </c>
      <c r="D4113" s="2">
        <v>6231383727657929</v>
      </c>
      <c r="E4113" t="s">
        <v>88</v>
      </c>
      <c r="F4113" t="s">
        <v>22</v>
      </c>
      <c r="G4113" t="s">
        <v>89</v>
      </c>
      <c r="H4113">
        <v>441060046274918</v>
      </c>
      <c r="I4113">
        <v>472</v>
      </c>
      <c r="J4113" s="4">
        <f>mock_fashion_data_uk_us[[#This Row],[Adapted Price]]*mock_fashion_data_uk_us[[#This Row],[Review Count]]</f>
        <v>294121.31194545428</v>
      </c>
      <c r="K4113" t="s">
        <v>71</v>
      </c>
      <c r="L4113" t="s">
        <v>51</v>
      </c>
      <c r="M4113" t="s">
        <v>72</v>
      </c>
      <c r="N4113" t="s">
        <v>53</v>
      </c>
      <c r="O4113" t="s">
        <v>41</v>
      </c>
      <c r="P4113">
        <v>23</v>
      </c>
      <c r="Q4113" t="s">
        <v>172</v>
      </c>
      <c r="R4113" t="s">
        <v>132</v>
      </c>
      <c r="S4113" t="s">
        <v>74</v>
      </c>
      <c r="T4113" t="s">
        <v>105</v>
      </c>
      <c r="U4113" t="s">
        <v>47</v>
      </c>
      <c r="V4113" t="s">
        <v>34</v>
      </c>
      <c r="W4113" t="s">
        <v>46</v>
      </c>
    </row>
    <row r="4114" spans="1:23" x14ac:dyDescent="0.35">
      <c r="A4114">
        <v>4239</v>
      </c>
      <c r="B4114" t="s">
        <v>4225</v>
      </c>
      <c r="C4114" s="4">
        <f>mock_fashion_data_uk_us[[#This Row],[Price]]/10^13</f>
        <v>968.28785430517439</v>
      </c>
      <c r="D4114" s="2">
        <v>9682878543051744</v>
      </c>
      <c r="E4114" t="s">
        <v>36</v>
      </c>
      <c r="F4114" t="s">
        <v>116</v>
      </c>
      <c r="G4114" t="s">
        <v>101</v>
      </c>
      <c r="H4114">
        <v>1.2618560405915722E+16</v>
      </c>
      <c r="I4114">
        <v>406</v>
      </c>
      <c r="J4114" s="4">
        <f>mock_fashion_data_uk_us[[#This Row],[Adapted Price]]*mock_fashion_data_uk_us[[#This Row],[Review Count]]</f>
        <v>393124.86884790083</v>
      </c>
      <c r="K4114" t="s">
        <v>71</v>
      </c>
      <c r="L4114" t="s">
        <v>84</v>
      </c>
      <c r="M4114" t="s">
        <v>26</v>
      </c>
      <c r="N4114" t="s">
        <v>40</v>
      </c>
      <c r="O4114" t="s">
        <v>113</v>
      </c>
      <c r="P4114">
        <v>44</v>
      </c>
      <c r="Q4114" t="s">
        <v>42</v>
      </c>
      <c r="R4114" t="s">
        <v>132</v>
      </c>
      <c r="S4114" t="s">
        <v>57</v>
      </c>
      <c r="T4114" t="s">
        <v>58</v>
      </c>
      <c r="U4114" t="s">
        <v>75</v>
      </c>
      <c r="V4114" t="s">
        <v>46</v>
      </c>
      <c r="W4114" t="s">
        <v>59</v>
      </c>
    </row>
    <row r="4115" spans="1:23" x14ac:dyDescent="0.35">
      <c r="A4115">
        <v>4240</v>
      </c>
      <c r="B4115" t="s">
        <v>4226</v>
      </c>
      <c r="C4115" s="4">
        <f>mock_fashion_data_uk_us[[#This Row],[Price]]/10^13</f>
        <v>216.55654603788639</v>
      </c>
      <c r="D4115" s="2">
        <v>2165565460378864</v>
      </c>
      <c r="E4115" t="s">
        <v>61</v>
      </c>
      <c r="F4115" t="s">
        <v>119</v>
      </c>
      <c r="G4115" t="s">
        <v>82</v>
      </c>
      <c r="H4115">
        <v>2951775140128825</v>
      </c>
      <c r="I4115">
        <v>217</v>
      </c>
      <c r="J4115" s="4">
        <f>mock_fashion_data_uk_us[[#This Row],[Adapted Price]]*mock_fashion_data_uk_us[[#This Row],[Review Count]]</f>
        <v>46992.770490221345</v>
      </c>
      <c r="K4115" t="s">
        <v>24</v>
      </c>
      <c r="L4115" t="s">
        <v>51</v>
      </c>
      <c r="M4115" t="s">
        <v>26</v>
      </c>
      <c r="N4115" t="s">
        <v>53</v>
      </c>
      <c r="O4115" t="s">
        <v>113</v>
      </c>
      <c r="P4115">
        <v>19</v>
      </c>
      <c r="Q4115" t="s">
        <v>90</v>
      </c>
      <c r="R4115" t="s">
        <v>86</v>
      </c>
      <c r="S4115" t="s">
        <v>104</v>
      </c>
      <c r="T4115" t="s">
        <v>80</v>
      </c>
      <c r="U4115" t="s">
        <v>47</v>
      </c>
      <c r="V4115" t="s">
        <v>34</v>
      </c>
      <c r="W4115" t="s">
        <v>75</v>
      </c>
    </row>
    <row r="4116" spans="1:23" x14ac:dyDescent="0.35">
      <c r="A4116">
        <v>4241</v>
      </c>
      <c r="B4116" t="s">
        <v>4227</v>
      </c>
      <c r="C4116" s="4">
        <f>mock_fashion_data_uk_us[[#This Row],[Price]]/10^13</f>
        <v>6199.2754123030045</v>
      </c>
      <c r="D4116" s="2">
        <v>6.1992754123030048E+16</v>
      </c>
      <c r="E4116" t="s">
        <v>118</v>
      </c>
      <c r="F4116" t="s">
        <v>125</v>
      </c>
      <c r="G4116" t="s">
        <v>89</v>
      </c>
      <c r="H4116">
        <v>4896730013182616</v>
      </c>
      <c r="I4116">
        <v>225</v>
      </c>
      <c r="J4116" s="4">
        <f>mock_fashion_data_uk_us[[#This Row],[Adapted Price]]*mock_fashion_data_uk_us[[#This Row],[Review Count]]</f>
        <v>1394836.967768176</v>
      </c>
      <c r="K4116" t="s">
        <v>94</v>
      </c>
      <c r="L4116" t="s">
        <v>84</v>
      </c>
      <c r="M4116" t="s">
        <v>52</v>
      </c>
      <c r="N4116" t="s">
        <v>40</v>
      </c>
      <c r="O4116" t="s">
        <v>66</v>
      </c>
      <c r="P4116">
        <v>39</v>
      </c>
      <c r="Q4116" t="s">
        <v>122</v>
      </c>
      <c r="R4116" t="s">
        <v>86</v>
      </c>
      <c r="S4116" t="s">
        <v>95</v>
      </c>
      <c r="T4116" t="s">
        <v>80</v>
      </c>
      <c r="U4116" t="s">
        <v>59</v>
      </c>
      <c r="V4116" t="s">
        <v>47</v>
      </c>
      <c r="W4116" t="s">
        <v>33</v>
      </c>
    </row>
    <row r="4117" spans="1:23" x14ac:dyDescent="0.35">
      <c r="A4117">
        <v>4242</v>
      </c>
      <c r="B4117" t="s">
        <v>4228</v>
      </c>
      <c r="C4117" s="4">
        <f>mock_fashion_data_uk_us[[#This Row],[Price]]/10^13</f>
        <v>216.33910317310821</v>
      </c>
      <c r="D4117" s="2">
        <v>2163391031731082</v>
      </c>
      <c r="E4117" t="s">
        <v>61</v>
      </c>
      <c r="F4117" t="s">
        <v>108</v>
      </c>
      <c r="G4117" t="s">
        <v>38</v>
      </c>
      <c r="H4117">
        <v>3.1328041162510964E+16</v>
      </c>
      <c r="I4117">
        <v>422</v>
      </c>
      <c r="J4117" s="4">
        <f>mock_fashion_data_uk_us[[#This Row],[Adapted Price]]*mock_fashion_data_uk_us[[#This Row],[Review Count]]</f>
        <v>91295.10153905167</v>
      </c>
      <c r="K4117" t="s">
        <v>71</v>
      </c>
      <c r="L4117" t="s">
        <v>84</v>
      </c>
      <c r="M4117" t="s">
        <v>26</v>
      </c>
      <c r="N4117" t="s">
        <v>40</v>
      </c>
      <c r="O4117" t="s">
        <v>113</v>
      </c>
      <c r="P4117">
        <v>19</v>
      </c>
      <c r="Q4117" t="s">
        <v>78</v>
      </c>
      <c r="R4117" t="s">
        <v>73</v>
      </c>
      <c r="S4117" t="s">
        <v>95</v>
      </c>
      <c r="T4117" t="s">
        <v>58</v>
      </c>
      <c r="U4117" t="s">
        <v>47</v>
      </c>
      <c r="V4117" t="s">
        <v>33</v>
      </c>
      <c r="W4117" t="s">
        <v>47</v>
      </c>
    </row>
    <row r="4118" spans="1:23" x14ac:dyDescent="0.35">
      <c r="A4118">
        <v>4243</v>
      </c>
      <c r="B4118" t="s">
        <v>4229</v>
      </c>
      <c r="C4118" s="4">
        <f>mock_fashion_data_uk_us[[#This Row],[Price]]/10^13</f>
        <v>5210.5988120503598</v>
      </c>
      <c r="D4118" s="2">
        <v>5.21059881205036E+16</v>
      </c>
      <c r="E4118" t="s">
        <v>61</v>
      </c>
      <c r="F4118" t="s">
        <v>119</v>
      </c>
      <c r="G4118" t="s">
        <v>23</v>
      </c>
      <c r="H4118">
        <v>1847732522148454</v>
      </c>
      <c r="I4118">
        <v>419</v>
      </c>
      <c r="J4118" s="4">
        <f>mock_fashion_data_uk_us[[#This Row],[Adapted Price]]*mock_fashion_data_uk_us[[#This Row],[Review Count]]</f>
        <v>2183240.9022491006</v>
      </c>
      <c r="K4118" t="s">
        <v>71</v>
      </c>
      <c r="L4118" t="s">
        <v>84</v>
      </c>
      <c r="M4118" t="s">
        <v>52</v>
      </c>
      <c r="N4118" t="s">
        <v>53</v>
      </c>
      <c r="O4118" t="s">
        <v>28</v>
      </c>
      <c r="P4118">
        <v>48</v>
      </c>
      <c r="Q4118" t="s">
        <v>42</v>
      </c>
      <c r="R4118" t="s">
        <v>132</v>
      </c>
      <c r="S4118" t="s">
        <v>57</v>
      </c>
      <c r="T4118" t="s">
        <v>80</v>
      </c>
      <c r="U4118" t="s">
        <v>59</v>
      </c>
      <c r="V4118" t="s">
        <v>46</v>
      </c>
      <c r="W4118" t="s">
        <v>59</v>
      </c>
    </row>
    <row r="4119" spans="1:23" x14ac:dyDescent="0.35">
      <c r="A4119">
        <v>4244</v>
      </c>
      <c r="B4119" t="s">
        <v>4230</v>
      </c>
      <c r="C4119" s="4">
        <f>mock_fashion_data_uk_us[[#This Row],[Price]]/10^13</f>
        <v>704.68171912385856</v>
      </c>
      <c r="D4119" s="2">
        <v>7046817191238586</v>
      </c>
      <c r="E4119" t="s">
        <v>61</v>
      </c>
      <c r="F4119" t="s">
        <v>37</v>
      </c>
      <c r="G4119" t="s">
        <v>89</v>
      </c>
      <c r="H4119">
        <v>1950041109209009</v>
      </c>
      <c r="I4119">
        <v>12</v>
      </c>
      <c r="J4119" s="4">
        <f>mock_fashion_data_uk_us[[#This Row],[Adapted Price]]*mock_fashion_data_uk_us[[#This Row],[Review Count]]</f>
        <v>8456.1806294863018</v>
      </c>
      <c r="K4119" t="s">
        <v>71</v>
      </c>
      <c r="L4119" t="s">
        <v>84</v>
      </c>
      <c r="M4119" t="s">
        <v>64</v>
      </c>
      <c r="N4119" t="s">
        <v>27</v>
      </c>
      <c r="O4119" t="s">
        <v>66</v>
      </c>
      <c r="P4119">
        <v>26</v>
      </c>
      <c r="Q4119" t="s">
        <v>55</v>
      </c>
      <c r="R4119" t="s">
        <v>56</v>
      </c>
      <c r="S4119" t="s">
        <v>44</v>
      </c>
      <c r="T4119" t="s">
        <v>80</v>
      </c>
      <c r="U4119" t="s">
        <v>46</v>
      </c>
      <c r="V4119" t="s">
        <v>59</v>
      </c>
      <c r="W4119" t="s">
        <v>46</v>
      </c>
    </row>
    <row r="4120" spans="1:23" x14ac:dyDescent="0.35">
      <c r="A4120">
        <v>4245</v>
      </c>
      <c r="B4120" t="s">
        <v>4231</v>
      </c>
      <c r="C4120" s="4">
        <f>mock_fashion_data_uk_us[[#This Row],[Price]]/10^13</f>
        <v>63.448877636615798</v>
      </c>
      <c r="D4120" s="2">
        <v>634488776366158</v>
      </c>
      <c r="E4120" t="s">
        <v>49</v>
      </c>
      <c r="F4120" t="s">
        <v>22</v>
      </c>
      <c r="G4120" t="s">
        <v>50</v>
      </c>
      <c r="H4120">
        <v>1.0978364884006408E+16</v>
      </c>
      <c r="I4120">
        <v>118</v>
      </c>
      <c r="J4120" s="4">
        <f>mock_fashion_data_uk_us[[#This Row],[Adapted Price]]*mock_fashion_data_uk_us[[#This Row],[Review Count]]</f>
        <v>7486.967561120664</v>
      </c>
      <c r="K4120" t="s">
        <v>24</v>
      </c>
      <c r="L4120" t="s">
        <v>25</v>
      </c>
      <c r="M4120" t="s">
        <v>72</v>
      </c>
      <c r="N4120" t="s">
        <v>27</v>
      </c>
      <c r="O4120" t="s">
        <v>41</v>
      </c>
      <c r="P4120">
        <v>45</v>
      </c>
      <c r="Q4120" t="s">
        <v>99</v>
      </c>
      <c r="R4120" t="s">
        <v>86</v>
      </c>
      <c r="S4120" t="s">
        <v>31</v>
      </c>
      <c r="T4120" t="s">
        <v>80</v>
      </c>
      <c r="U4120" t="s">
        <v>46</v>
      </c>
      <c r="V4120" t="s">
        <v>46</v>
      </c>
      <c r="W4120" t="s">
        <v>33</v>
      </c>
    </row>
    <row r="4121" spans="1:23" x14ac:dyDescent="0.35">
      <c r="A4121">
        <v>4246</v>
      </c>
      <c r="B4121" t="s">
        <v>4232</v>
      </c>
      <c r="C4121" s="4">
        <f>mock_fashion_data_uk_us[[#This Row],[Price]]/10^13</f>
        <v>94.2642749002664</v>
      </c>
      <c r="D4121" s="2">
        <v>942642749002664</v>
      </c>
      <c r="E4121" t="s">
        <v>36</v>
      </c>
      <c r="F4121" t="s">
        <v>69</v>
      </c>
      <c r="G4121" t="s">
        <v>101</v>
      </c>
      <c r="H4121">
        <v>4161559939361638</v>
      </c>
      <c r="I4121">
        <v>79</v>
      </c>
      <c r="J4121" s="4">
        <f>mock_fashion_data_uk_us[[#This Row],[Adapted Price]]*mock_fashion_data_uk_us[[#This Row],[Review Count]]</f>
        <v>7446.8777171210459</v>
      </c>
      <c r="K4121" t="s">
        <v>97</v>
      </c>
      <c r="L4121" t="s">
        <v>25</v>
      </c>
      <c r="M4121" t="s">
        <v>26</v>
      </c>
      <c r="N4121" t="s">
        <v>40</v>
      </c>
      <c r="O4121" t="s">
        <v>140</v>
      </c>
      <c r="P4121">
        <v>54</v>
      </c>
      <c r="Q4121" t="s">
        <v>90</v>
      </c>
      <c r="R4121" t="s">
        <v>30</v>
      </c>
      <c r="S4121" t="s">
        <v>31</v>
      </c>
      <c r="T4121" t="s">
        <v>45</v>
      </c>
      <c r="U4121" t="s">
        <v>75</v>
      </c>
      <c r="V4121" t="s">
        <v>33</v>
      </c>
      <c r="W4121" t="s">
        <v>34</v>
      </c>
    </row>
    <row r="4122" spans="1:23" x14ac:dyDescent="0.35">
      <c r="A4122">
        <v>4248</v>
      </c>
      <c r="B4122" t="s">
        <v>4233</v>
      </c>
      <c r="C4122" s="4">
        <f>mock_fashion_data_uk_us[[#This Row],[Price]]/10^13</f>
        <v>587.50520737039517</v>
      </c>
      <c r="D4122" s="2">
        <v>5875052073703952</v>
      </c>
      <c r="E4122" t="s">
        <v>88</v>
      </c>
      <c r="F4122" t="s">
        <v>108</v>
      </c>
      <c r="G4122" t="s">
        <v>70</v>
      </c>
      <c r="H4122">
        <v>2778108282229733</v>
      </c>
      <c r="I4122">
        <v>182</v>
      </c>
      <c r="J4122" s="4">
        <f>mock_fashion_data_uk_us[[#This Row],[Adapted Price]]*mock_fashion_data_uk_us[[#This Row],[Review Count]]</f>
        <v>106925.94774141192</v>
      </c>
      <c r="K4122" t="s">
        <v>112</v>
      </c>
      <c r="L4122" t="s">
        <v>25</v>
      </c>
      <c r="M4122" t="s">
        <v>26</v>
      </c>
      <c r="N4122" t="s">
        <v>40</v>
      </c>
      <c r="O4122" t="s">
        <v>41</v>
      </c>
      <c r="P4122">
        <v>35</v>
      </c>
      <c r="Q4122" t="s">
        <v>78</v>
      </c>
      <c r="R4122" t="s">
        <v>56</v>
      </c>
      <c r="S4122" t="s">
        <v>74</v>
      </c>
      <c r="T4122" t="s">
        <v>58</v>
      </c>
      <c r="U4122" t="s">
        <v>46</v>
      </c>
      <c r="V4122" t="s">
        <v>46</v>
      </c>
      <c r="W4122" t="s">
        <v>46</v>
      </c>
    </row>
    <row r="4123" spans="1:23" x14ac:dyDescent="0.35">
      <c r="A4123">
        <v>4249</v>
      </c>
      <c r="B4123" t="s">
        <v>4234</v>
      </c>
      <c r="C4123" s="4">
        <f>mock_fashion_data_uk_us[[#This Row],[Price]]/10^13</f>
        <v>422.0586603521557</v>
      </c>
      <c r="D4123" s="2">
        <v>4220586603521557</v>
      </c>
      <c r="E4123" t="s">
        <v>61</v>
      </c>
      <c r="F4123" t="s">
        <v>108</v>
      </c>
      <c r="G4123" t="s">
        <v>23</v>
      </c>
      <c r="H4123">
        <v>1.3541762861805746E+16</v>
      </c>
      <c r="I4123">
        <v>276</v>
      </c>
      <c r="J4123" s="4">
        <f>mock_fashion_data_uk_us[[#This Row],[Adapted Price]]*mock_fashion_data_uk_us[[#This Row],[Review Count]]</f>
        <v>116488.19025719498</v>
      </c>
      <c r="K4123" t="s">
        <v>71</v>
      </c>
      <c r="L4123" t="s">
        <v>51</v>
      </c>
      <c r="M4123" t="s">
        <v>64</v>
      </c>
      <c r="N4123" t="s">
        <v>27</v>
      </c>
      <c r="O4123" t="s">
        <v>66</v>
      </c>
      <c r="P4123">
        <v>47</v>
      </c>
      <c r="Q4123" t="s">
        <v>172</v>
      </c>
      <c r="R4123" t="s">
        <v>134</v>
      </c>
      <c r="S4123" t="s">
        <v>74</v>
      </c>
      <c r="T4123" t="s">
        <v>80</v>
      </c>
      <c r="U4123" t="s">
        <v>46</v>
      </c>
      <c r="V4123" t="s">
        <v>33</v>
      </c>
      <c r="W4123" t="s">
        <v>59</v>
      </c>
    </row>
    <row r="4124" spans="1:23" x14ac:dyDescent="0.35">
      <c r="A4124">
        <v>4250</v>
      </c>
      <c r="B4124" t="s">
        <v>4235</v>
      </c>
      <c r="C4124" s="4">
        <f>mock_fashion_data_uk_us[[#This Row],[Price]]/10^13</f>
        <v>4662.652973963266</v>
      </c>
      <c r="D4124" s="2">
        <v>4.6626529739632664E+16</v>
      </c>
      <c r="E4124" t="s">
        <v>36</v>
      </c>
      <c r="F4124" t="s">
        <v>116</v>
      </c>
      <c r="G4124" t="s">
        <v>89</v>
      </c>
      <c r="H4124">
        <v>4940057474013916</v>
      </c>
      <c r="I4124">
        <v>134</v>
      </c>
      <c r="J4124" s="4">
        <f>mock_fashion_data_uk_us[[#This Row],[Adapted Price]]*mock_fashion_data_uk_us[[#This Row],[Review Count]]</f>
        <v>624795.4985110776</v>
      </c>
      <c r="K4124" t="s">
        <v>39</v>
      </c>
      <c r="L4124" t="s">
        <v>25</v>
      </c>
      <c r="M4124" t="s">
        <v>72</v>
      </c>
      <c r="N4124" t="s">
        <v>40</v>
      </c>
      <c r="O4124" t="s">
        <v>85</v>
      </c>
      <c r="P4124">
        <v>34</v>
      </c>
      <c r="Q4124" t="s">
        <v>103</v>
      </c>
      <c r="R4124" t="s">
        <v>73</v>
      </c>
      <c r="S4124" t="s">
        <v>31</v>
      </c>
      <c r="T4124" t="s">
        <v>58</v>
      </c>
      <c r="U4124" t="s">
        <v>47</v>
      </c>
      <c r="V4124" t="s">
        <v>46</v>
      </c>
      <c r="W4124" t="s">
        <v>59</v>
      </c>
    </row>
    <row r="4125" spans="1:23" x14ac:dyDescent="0.35">
      <c r="A4125">
        <v>4251</v>
      </c>
      <c r="B4125" t="s">
        <v>4236</v>
      </c>
      <c r="C4125" s="4">
        <f>mock_fashion_data_uk_us[[#This Row],[Price]]/10^13</f>
        <v>304.72665918230177</v>
      </c>
      <c r="D4125" s="2">
        <v>3047266591823018</v>
      </c>
      <c r="E4125" t="s">
        <v>68</v>
      </c>
      <c r="F4125" t="s">
        <v>125</v>
      </c>
      <c r="G4125" t="s">
        <v>70</v>
      </c>
      <c r="H4125">
        <v>1.7151657430494476E+16</v>
      </c>
      <c r="I4125">
        <v>458</v>
      </c>
      <c r="J4125" s="4">
        <f>mock_fashion_data_uk_us[[#This Row],[Adapted Price]]*mock_fashion_data_uk_us[[#This Row],[Review Count]]</f>
        <v>139564.80990549421</v>
      </c>
      <c r="K4125" t="s">
        <v>71</v>
      </c>
      <c r="L4125" t="s">
        <v>25</v>
      </c>
      <c r="M4125" t="s">
        <v>64</v>
      </c>
      <c r="N4125" t="s">
        <v>65</v>
      </c>
      <c r="O4125" t="s">
        <v>28</v>
      </c>
      <c r="P4125">
        <v>38</v>
      </c>
      <c r="Q4125" t="s">
        <v>42</v>
      </c>
      <c r="R4125" t="s">
        <v>30</v>
      </c>
      <c r="S4125" t="s">
        <v>44</v>
      </c>
      <c r="T4125" t="s">
        <v>80</v>
      </c>
      <c r="U4125" t="s">
        <v>46</v>
      </c>
      <c r="V4125" t="s">
        <v>47</v>
      </c>
      <c r="W4125" t="s">
        <v>33</v>
      </c>
    </row>
    <row r="4126" spans="1:23" x14ac:dyDescent="0.35">
      <c r="A4126">
        <v>4252</v>
      </c>
      <c r="B4126" t="s">
        <v>4237</v>
      </c>
      <c r="C4126" s="4">
        <f>mock_fashion_data_uk_us[[#This Row],[Price]]/10^13</f>
        <v>375.86820615407959</v>
      </c>
      <c r="D4126" s="2">
        <v>3758682061540796</v>
      </c>
      <c r="E4126" t="s">
        <v>36</v>
      </c>
      <c r="F4126" t="s">
        <v>116</v>
      </c>
      <c r="G4126" t="s">
        <v>89</v>
      </c>
      <c r="H4126">
        <v>4.6749631429095616E+16</v>
      </c>
      <c r="I4126">
        <v>456</v>
      </c>
      <c r="J4126" s="4">
        <f>mock_fashion_data_uk_us[[#This Row],[Adapted Price]]*mock_fashion_data_uk_us[[#This Row],[Review Count]]</f>
        <v>171395.90200626029</v>
      </c>
      <c r="K4126" t="s">
        <v>39</v>
      </c>
      <c r="L4126" t="s">
        <v>51</v>
      </c>
      <c r="M4126" t="s">
        <v>72</v>
      </c>
      <c r="N4126" t="s">
        <v>65</v>
      </c>
      <c r="O4126" t="s">
        <v>54</v>
      </c>
      <c r="P4126">
        <v>53</v>
      </c>
      <c r="Q4126" t="s">
        <v>114</v>
      </c>
      <c r="R4126" t="s">
        <v>132</v>
      </c>
      <c r="S4126" t="s">
        <v>57</v>
      </c>
      <c r="T4126" t="s">
        <v>32</v>
      </c>
      <c r="U4126" t="s">
        <v>59</v>
      </c>
      <c r="V4126" t="s">
        <v>75</v>
      </c>
      <c r="W4126" t="s">
        <v>59</v>
      </c>
    </row>
    <row r="4127" spans="1:23" x14ac:dyDescent="0.35">
      <c r="A4127">
        <v>4253</v>
      </c>
      <c r="B4127" t="s">
        <v>4238</v>
      </c>
      <c r="C4127" s="4">
        <f>mock_fashion_data_uk_us[[#This Row],[Price]]/10^13</f>
        <v>665.7567104602872</v>
      </c>
      <c r="D4127" s="2">
        <v>6657567104602872</v>
      </c>
      <c r="E4127" t="s">
        <v>21</v>
      </c>
      <c r="F4127" t="s">
        <v>145</v>
      </c>
      <c r="G4127" t="s">
        <v>101</v>
      </c>
      <c r="H4127">
        <v>3.1821495864038616E+16</v>
      </c>
      <c r="I4127">
        <v>461</v>
      </c>
      <c r="J4127" s="4">
        <f>mock_fashion_data_uk_us[[#This Row],[Adapted Price]]*mock_fashion_data_uk_us[[#This Row],[Review Count]]</f>
        <v>306913.84352219239</v>
      </c>
      <c r="K4127" t="s">
        <v>102</v>
      </c>
      <c r="L4127" t="s">
        <v>84</v>
      </c>
      <c r="M4127" t="s">
        <v>64</v>
      </c>
      <c r="N4127" t="s">
        <v>40</v>
      </c>
      <c r="O4127" t="s">
        <v>41</v>
      </c>
      <c r="P4127">
        <v>56</v>
      </c>
      <c r="Q4127" t="s">
        <v>122</v>
      </c>
      <c r="R4127" t="s">
        <v>79</v>
      </c>
      <c r="S4127" t="s">
        <v>31</v>
      </c>
      <c r="T4127" t="s">
        <v>32</v>
      </c>
      <c r="U4127" t="s">
        <v>46</v>
      </c>
      <c r="V4127" t="s">
        <v>75</v>
      </c>
      <c r="W4127" t="s">
        <v>47</v>
      </c>
    </row>
    <row r="4128" spans="1:23" x14ac:dyDescent="0.35">
      <c r="A4128">
        <v>4254</v>
      </c>
      <c r="B4128" t="s">
        <v>4239</v>
      </c>
      <c r="C4128" s="4">
        <f>mock_fashion_data_uk_us[[#This Row],[Price]]/10^13</f>
        <v>1208.7344995596077</v>
      </c>
      <c r="D4128" s="2">
        <v>1.2087344995596076E+16</v>
      </c>
      <c r="E4128" t="s">
        <v>118</v>
      </c>
      <c r="F4128" t="s">
        <v>22</v>
      </c>
      <c r="G4128" t="s">
        <v>70</v>
      </c>
      <c r="H4128">
        <v>3.3780226591419112E+16</v>
      </c>
      <c r="I4128">
        <v>326</v>
      </c>
      <c r="J4128" s="4">
        <f>mock_fashion_data_uk_us[[#This Row],[Adapted Price]]*mock_fashion_data_uk_us[[#This Row],[Review Count]]</f>
        <v>394047.44685643213</v>
      </c>
      <c r="K4128" t="s">
        <v>94</v>
      </c>
      <c r="L4128" t="s">
        <v>84</v>
      </c>
      <c r="M4128" t="s">
        <v>26</v>
      </c>
      <c r="N4128" t="s">
        <v>40</v>
      </c>
      <c r="O4128" t="s">
        <v>85</v>
      </c>
      <c r="P4128">
        <v>57</v>
      </c>
      <c r="Q4128" t="s">
        <v>90</v>
      </c>
      <c r="R4128" t="s">
        <v>79</v>
      </c>
      <c r="S4128" t="s">
        <v>44</v>
      </c>
      <c r="T4128" t="s">
        <v>80</v>
      </c>
      <c r="U4128" t="s">
        <v>33</v>
      </c>
      <c r="V4128" t="s">
        <v>47</v>
      </c>
      <c r="W4128" t="s">
        <v>33</v>
      </c>
    </row>
    <row r="4129" spans="1:23" x14ac:dyDescent="0.35">
      <c r="A4129">
        <v>4255</v>
      </c>
      <c r="B4129" t="s">
        <v>4240</v>
      </c>
      <c r="C4129" s="4">
        <f>mock_fashion_data_uk_us[[#This Row],[Price]]/10^13</f>
        <v>2217.0126041375202</v>
      </c>
      <c r="D4129" s="2">
        <v>2.21701260413752E+16</v>
      </c>
      <c r="E4129" t="s">
        <v>118</v>
      </c>
      <c r="F4129" t="s">
        <v>69</v>
      </c>
      <c r="G4129" t="s">
        <v>82</v>
      </c>
      <c r="H4129">
        <v>2.9081703390123608E+16</v>
      </c>
      <c r="I4129">
        <v>301</v>
      </c>
      <c r="J4129" s="4">
        <f>mock_fashion_data_uk_us[[#This Row],[Adapted Price]]*mock_fashion_data_uk_us[[#This Row],[Review Count]]</f>
        <v>667320.79384539358</v>
      </c>
      <c r="K4129" t="s">
        <v>24</v>
      </c>
      <c r="L4129" t="s">
        <v>25</v>
      </c>
      <c r="M4129" t="s">
        <v>72</v>
      </c>
      <c r="N4129" t="s">
        <v>65</v>
      </c>
      <c r="O4129" t="s">
        <v>127</v>
      </c>
      <c r="P4129">
        <v>35</v>
      </c>
      <c r="Q4129" t="s">
        <v>99</v>
      </c>
      <c r="R4129" t="s">
        <v>79</v>
      </c>
      <c r="S4129" t="s">
        <v>104</v>
      </c>
      <c r="T4129" t="s">
        <v>58</v>
      </c>
      <c r="U4129" t="s">
        <v>75</v>
      </c>
      <c r="V4129" t="s">
        <v>46</v>
      </c>
      <c r="W4129" t="s">
        <v>34</v>
      </c>
    </row>
    <row r="4130" spans="1:23" x14ac:dyDescent="0.35">
      <c r="A4130">
        <v>4257</v>
      </c>
      <c r="B4130" t="s">
        <v>4241</v>
      </c>
      <c r="C4130" s="4">
        <f>mock_fashion_data_uk_us[[#This Row],[Price]]/10^13</f>
        <v>933.54543987849274</v>
      </c>
      <c r="D4130" s="2">
        <v>9335454398784928</v>
      </c>
      <c r="E4130" t="s">
        <v>36</v>
      </c>
      <c r="F4130" t="s">
        <v>119</v>
      </c>
      <c r="G4130" t="s">
        <v>101</v>
      </c>
      <c r="H4130">
        <v>4586133322861961</v>
      </c>
      <c r="I4130">
        <v>441</v>
      </c>
      <c r="J4130" s="4">
        <f>mock_fashion_data_uk_us[[#This Row],[Adapted Price]]*mock_fashion_data_uk_us[[#This Row],[Review Count]]</f>
        <v>411693.53898641531</v>
      </c>
      <c r="K4130" t="s">
        <v>94</v>
      </c>
      <c r="L4130" t="s">
        <v>25</v>
      </c>
      <c r="M4130" t="s">
        <v>72</v>
      </c>
      <c r="N4130" t="s">
        <v>53</v>
      </c>
      <c r="O4130" t="s">
        <v>85</v>
      </c>
      <c r="P4130">
        <v>42</v>
      </c>
      <c r="Q4130" t="s">
        <v>122</v>
      </c>
      <c r="R4130" t="s">
        <v>123</v>
      </c>
      <c r="S4130" t="s">
        <v>74</v>
      </c>
      <c r="T4130" t="s">
        <v>80</v>
      </c>
      <c r="U4130" t="s">
        <v>46</v>
      </c>
      <c r="V4130" t="s">
        <v>46</v>
      </c>
      <c r="W4130" t="s">
        <v>33</v>
      </c>
    </row>
    <row r="4131" spans="1:23" x14ac:dyDescent="0.35">
      <c r="A4131">
        <v>4258</v>
      </c>
      <c r="B4131" t="s">
        <v>4242</v>
      </c>
      <c r="C4131" s="4">
        <f>mock_fashion_data_uk_us[[#This Row],[Price]]/10^13</f>
        <v>620.99748176510479</v>
      </c>
      <c r="D4131" s="2">
        <v>6209974817651048</v>
      </c>
      <c r="E4131" t="s">
        <v>36</v>
      </c>
      <c r="F4131" t="s">
        <v>111</v>
      </c>
      <c r="G4131" t="s">
        <v>23</v>
      </c>
      <c r="H4131">
        <v>4742285296730528</v>
      </c>
      <c r="I4131">
        <v>92</v>
      </c>
      <c r="J4131" s="4">
        <f>mock_fashion_data_uk_us[[#This Row],[Adapted Price]]*mock_fashion_data_uk_us[[#This Row],[Review Count]]</f>
        <v>57131.768322389638</v>
      </c>
      <c r="K4131" t="s">
        <v>120</v>
      </c>
      <c r="L4131" t="s">
        <v>25</v>
      </c>
      <c r="M4131" t="s">
        <v>26</v>
      </c>
      <c r="N4131" t="s">
        <v>65</v>
      </c>
      <c r="O4131" t="s">
        <v>66</v>
      </c>
      <c r="P4131">
        <v>45</v>
      </c>
      <c r="Q4131" t="s">
        <v>29</v>
      </c>
      <c r="R4131" t="s">
        <v>73</v>
      </c>
      <c r="S4131" t="s">
        <v>104</v>
      </c>
      <c r="T4131" t="s">
        <v>105</v>
      </c>
      <c r="U4131" t="s">
        <v>46</v>
      </c>
      <c r="V4131" t="s">
        <v>33</v>
      </c>
      <c r="W4131" t="s">
        <v>47</v>
      </c>
    </row>
    <row r="4132" spans="1:23" x14ac:dyDescent="0.35">
      <c r="A4132">
        <v>4259</v>
      </c>
      <c r="B4132" t="s">
        <v>4243</v>
      </c>
      <c r="C4132" s="4">
        <f>mock_fashion_data_uk_us[[#This Row],[Price]]/10^13</f>
        <v>5950.2435764159763</v>
      </c>
      <c r="D4132" s="2">
        <v>5.950243576415976E+16</v>
      </c>
      <c r="E4132" t="s">
        <v>130</v>
      </c>
      <c r="F4132" t="s">
        <v>37</v>
      </c>
      <c r="G4132" t="s">
        <v>38</v>
      </c>
      <c r="H4132">
        <v>3217101951117142</v>
      </c>
      <c r="I4132">
        <v>227</v>
      </c>
      <c r="J4132" s="4">
        <f>mock_fashion_data_uk_us[[#This Row],[Adapted Price]]*mock_fashion_data_uk_us[[#This Row],[Review Count]]</f>
        <v>1350705.2918464267</v>
      </c>
      <c r="K4132" t="s">
        <v>71</v>
      </c>
      <c r="L4132" t="s">
        <v>84</v>
      </c>
      <c r="M4132" t="s">
        <v>72</v>
      </c>
      <c r="N4132" t="s">
        <v>27</v>
      </c>
      <c r="O4132" t="s">
        <v>140</v>
      </c>
      <c r="P4132">
        <v>31</v>
      </c>
      <c r="Q4132" t="s">
        <v>99</v>
      </c>
      <c r="R4132" t="s">
        <v>86</v>
      </c>
      <c r="S4132" t="s">
        <v>57</v>
      </c>
      <c r="T4132" t="s">
        <v>105</v>
      </c>
      <c r="U4132" t="s">
        <v>33</v>
      </c>
      <c r="V4132" t="s">
        <v>46</v>
      </c>
      <c r="W4132" t="s">
        <v>33</v>
      </c>
    </row>
    <row r="4133" spans="1:23" x14ac:dyDescent="0.35">
      <c r="A4133">
        <v>4260</v>
      </c>
      <c r="B4133" t="s">
        <v>4244</v>
      </c>
      <c r="C4133" s="4">
        <f>mock_fashion_data_uk_us[[#This Row],[Price]]/10^13</f>
        <v>3315.000429451381</v>
      </c>
      <c r="D4133" s="2">
        <v>3.3150004294513808E+16</v>
      </c>
      <c r="E4133" t="s">
        <v>88</v>
      </c>
      <c r="F4133" t="s">
        <v>108</v>
      </c>
      <c r="G4133" t="s">
        <v>70</v>
      </c>
      <c r="H4133">
        <v>4315343335373324</v>
      </c>
      <c r="I4133">
        <v>311</v>
      </c>
      <c r="J4133" s="4">
        <f>mock_fashion_data_uk_us[[#This Row],[Adapted Price]]*mock_fashion_data_uk_us[[#This Row],[Review Count]]</f>
        <v>1030965.1335593795</v>
      </c>
      <c r="K4133" t="s">
        <v>83</v>
      </c>
      <c r="L4133" t="s">
        <v>51</v>
      </c>
      <c r="M4133" t="s">
        <v>52</v>
      </c>
      <c r="N4133" t="s">
        <v>27</v>
      </c>
      <c r="O4133" t="s">
        <v>98</v>
      </c>
      <c r="P4133">
        <v>30</v>
      </c>
      <c r="Q4133" t="s">
        <v>55</v>
      </c>
      <c r="R4133" t="s">
        <v>134</v>
      </c>
      <c r="S4133" t="s">
        <v>104</v>
      </c>
      <c r="T4133" t="s">
        <v>32</v>
      </c>
      <c r="U4133" t="s">
        <v>46</v>
      </c>
      <c r="V4133" t="s">
        <v>34</v>
      </c>
      <c r="W4133" t="s">
        <v>47</v>
      </c>
    </row>
    <row r="4134" spans="1:23" x14ac:dyDescent="0.35">
      <c r="A4134">
        <v>4261</v>
      </c>
      <c r="B4134" t="s">
        <v>4245</v>
      </c>
      <c r="C4134" s="4">
        <f>mock_fashion_data_uk_us[[#This Row],[Price]]/10^13</f>
        <v>92.055623111704705</v>
      </c>
      <c r="D4134" s="2">
        <v>920556231117047</v>
      </c>
      <c r="E4134" t="s">
        <v>68</v>
      </c>
      <c r="F4134" t="s">
        <v>22</v>
      </c>
      <c r="G4134" t="s">
        <v>82</v>
      </c>
      <c r="H4134">
        <v>3503534066628362</v>
      </c>
      <c r="I4134">
        <v>420</v>
      </c>
      <c r="J4134" s="4">
        <f>mock_fashion_data_uk_us[[#This Row],[Adapted Price]]*mock_fashion_data_uk_us[[#This Row],[Review Count]]</f>
        <v>38663.361706915974</v>
      </c>
      <c r="K4134" t="s">
        <v>120</v>
      </c>
      <c r="L4134" t="s">
        <v>84</v>
      </c>
      <c r="M4134" t="s">
        <v>72</v>
      </c>
      <c r="N4134" t="s">
        <v>65</v>
      </c>
      <c r="O4134" t="s">
        <v>113</v>
      </c>
      <c r="P4134">
        <v>23</v>
      </c>
      <c r="Q4134" t="s">
        <v>29</v>
      </c>
      <c r="R4134" t="s">
        <v>56</v>
      </c>
      <c r="S4134" t="s">
        <v>57</v>
      </c>
      <c r="T4134" t="s">
        <v>45</v>
      </c>
      <c r="U4134" t="s">
        <v>59</v>
      </c>
      <c r="V4134" t="s">
        <v>75</v>
      </c>
      <c r="W4134" t="s">
        <v>75</v>
      </c>
    </row>
    <row r="4135" spans="1:23" x14ac:dyDescent="0.35">
      <c r="A4135">
        <v>4262</v>
      </c>
      <c r="B4135" t="s">
        <v>4246</v>
      </c>
      <c r="C4135" s="4">
        <f>mock_fashion_data_uk_us[[#This Row],[Price]]/10^13</f>
        <v>735.81554059588655</v>
      </c>
      <c r="D4135" s="2">
        <v>7358155405958865</v>
      </c>
      <c r="E4135" t="s">
        <v>68</v>
      </c>
      <c r="F4135" t="s">
        <v>62</v>
      </c>
      <c r="G4135" t="s">
        <v>89</v>
      </c>
      <c r="H4135">
        <v>3.4964748840670704E+16</v>
      </c>
      <c r="I4135">
        <v>413</v>
      </c>
      <c r="J4135" s="4">
        <f>mock_fashion_data_uk_us[[#This Row],[Adapted Price]]*mock_fashion_data_uk_us[[#This Row],[Review Count]]</f>
        <v>303891.81826610112</v>
      </c>
      <c r="K4135" t="s">
        <v>63</v>
      </c>
      <c r="L4135" t="s">
        <v>51</v>
      </c>
      <c r="M4135" t="s">
        <v>64</v>
      </c>
      <c r="N4135" t="s">
        <v>53</v>
      </c>
      <c r="O4135" t="s">
        <v>127</v>
      </c>
      <c r="P4135">
        <v>18</v>
      </c>
      <c r="Q4135" t="s">
        <v>103</v>
      </c>
      <c r="R4135" t="s">
        <v>79</v>
      </c>
      <c r="S4135" t="s">
        <v>95</v>
      </c>
      <c r="T4135" t="s">
        <v>80</v>
      </c>
      <c r="U4135" t="s">
        <v>75</v>
      </c>
      <c r="V4135" t="s">
        <v>47</v>
      </c>
      <c r="W4135" t="s">
        <v>47</v>
      </c>
    </row>
    <row r="4136" spans="1:23" x14ac:dyDescent="0.35">
      <c r="A4136">
        <v>4263</v>
      </c>
      <c r="B4136" t="s">
        <v>4247</v>
      </c>
      <c r="C4136" s="4">
        <f>mock_fashion_data_uk_us[[#This Row],[Price]]/10^13</f>
        <v>5663.8781519859358</v>
      </c>
      <c r="D4136" s="2">
        <v>5.663878151985936E+16</v>
      </c>
      <c r="E4136" t="s">
        <v>118</v>
      </c>
      <c r="F4136" t="s">
        <v>145</v>
      </c>
      <c r="G4136" t="s">
        <v>89</v>
      </c>
      <c r="H4136">
        <v>1.6371993224575818E+16</v>
      </c>
      <c r="I4136">
        <v>345</v>
      </c>
      <c r="J4136" s="4">
        <f>mock_fashion_data_uk_us[[#This Row],[Adapted Price]]*mock_fashion_data_uk_us[[#This Row],[Review Count]]</f>
        <v>1954037.962435148</v>
      </c>
      <c r="K4136" t="s">
        <v>97</v>
      </c>
      <c r="L4136" t="s">
        <v>51</v>
      </c>
      <c r="M4136" t="s">
        <v>26</v>
      </c>
      <c r="N4136" t="s">
        <v>65</v>
      </c>
      <c r="O4136" t="s">
        <v>28</v>
      </c>
      <c r="P4136">
        <v>53</v>
      </c>
      <c r="Q4136" t="s">
        <v>78</v>
      </c>
      <c r="R4136" t="s">
        <v>43</v>
      </c>
      <c r="S4136" t="s">
        <v>104</v>
      </c>
      <c r="T4136" t="s">
        <v>45</v>
      </c>
      <c r="U4136" t="s">
        <v>33</v>
      </c>
      <c r="V4136" t="s">
        <v>75</v>
      </c>
      <c r="W4136" t="s">
        <v>59</v>
      </c>
    </row>
    <row r="4137" spans="1:23" x14ac:dyDescent="0.35">
      <c r="A4137">
        <v>4264</v>
      </c>
      <c r="B4137" t="s">
        <v>4248</v>
      </c>
      <c r="C4137" s="4">
        <f>mock_fashion_data_uk_us[[#This Row],[Price]]/10^13</f>
        <v>70.384013616997095</v>
      </c>
      <c r="D4137" s="2">
        <v>703840136169971</v>
      </c>
      <c r="E4137" t="s">
        <v>118</v>
      </c>
      <c r="F4137" t="s">
        <v>111</v>
      </c>
      <c r="G4137" t="s">
        <v>38</v>
      </c>
      <c r="H4137">
        <v>2.9374377332166256E+16</v>
      </c>
      <c r="I4137">
        <v>159</v>
      </c>
      <c r="J4137" s="4">
        <f>mock_fashion_data_uk_us[[#This Row],[Adapted Price]]*mock_fashion_data_uk_us[[#This Row],[Review Count]]</f>
        <v>11191.058165102539</v>
      </c>
      <c r="K4137" t="s">
        <v>97</v>
      </c>
      <c r="L4137" t="s">
        <v>51</v>
      </c>
      <c r="M4137" t="s">
        <v>26</v>
      </c>
      <c r="N4137" t="s">
        <v>65</v>
      </c>
      <c r="O4137" t="s">
        <v>98</v>
      </c>
      <c r="P4137">
        <v>23</v>
      </c>
      <c r="Q4137" t="s">
        <v>99</v>
      </c>
      <c r="R4137" t="s">
        <v>123</v>
      </c>
      <c r="S4137" t="s">
        <v>104</v>
      </c>
      <c r="T4137" t="s">
        <v>58</v>
      </c>
      <c r="U4137" t="s">
        <v>59</v>
      </c>
      <c r="V4137" t="s">
        <v>47</v>
      </c>
      <c r="W4137" t="s">
        <v>47</v>
      </c>
    </row>
    <row r="4138" spans="1:23" x14ac:dyDescent="0.35">
      <c r="A4138">
        <v>4265</v>
      </c>
      <c r="B4138" t="s">
        <v>4249</v>
      </c>
      <c r="C4138" s="4">
        <f>mock_fashion_data_uk_us[[#This Row],[Price]]/10^13</f>
        <v>822.40877611994381</v>
      </c>
      <c r="D4138" s="2">
        <v>8224087761199438</v>
      </c>
      <c r="E4138" t="s">
        <v>118</v>
      </c>
      <c r="F4138" t="s">
        <v>69</v>
      </c>
      <c r="G4138" t="s">
        <v>70</v>
      </c>
      <c r="H4138">
        <v>2.6471973423892604E+16</v>
      </c>
      <c r="I4138">
        <v>88</v>
      </c>
      <c r="J4138" s="4">
        <f>mock_fashion_data_uk_us[[#This Row],[Adapted Price]]*mock_fashion_data_uk_us[[#This Row],[Review Count]]</f>
        <v>72371.972298555062</v>
      </c>
      <c r="K4138" t="s">
        <v>83</v>
      </c>
      <c r="L4138" t="s">
        <v>51</v>
      </c>
      <c r="M4138" t="s">
        <v>26</v>
      </c>
      <c r="N4138" t="s">
        <v>65</v>
      </c>
      <c r="O4138" t="s">
        <v>113</v>
      </c>
      <c r="P4138">
        <v>49</v>
      </c>
      <c r="Q4138" t="s">
        <v>90</v>
      </c>
      <c r="R4138" t="s">
        <v>132</v>
      </c>
      <c r="S4138" t="s">
        <v>44</v>
      </c>
      <c r="T4138" t="s">
        <v>105</v>
      </c>
      <c r="U4138" t="s">
        <v>46</v>
      </c>
      <c r="V4138" t="s">
        <v>47</v>
      </c>
      <c r="W4138" t="s">
        <v>46</v>
      </c>
    </row>
    <row r="4139" spans="1:23" x14ac:dyDescent="0.35">
      <c r="A4139">
        <v>4266</v>
      </c>
      <c r="B4139" t="s">
        <v>4250</v>
      </c>
      <c r="C4139" s="4">
        <f>mock_fashion_data_uk_us[[#This Row],[Price]]/10^13</f>
        <v>3006.8080894738564</v>
      </c>
      <c r="D4139" s="2">
        <v>3.0068080894738564E+16</v>
      </c>
      <c r="E4139" t="s">
        <v>61</v>
      </c>
      <c r="F4139" t="s">
        <v>119</v>
      </c>
      <c r="G4139" t="s">
        <v>89</v>
      </c>
      <c r="H4139">
        <v>2.2542890589917952E+16</v>
      </c>
      <c r="I4139">
        <v>365</v>
      </c>
      <c r="J4139" s="4">
        <f>mock_fashion_data_uk_us[[#This Row],[Adapted Price]]*mock_fashion_data_uk_us[[#This Row],[Review Count]]</f>
        <v>1097484.9526579576</v>
      </c>
      <c r="K4139" t="s">
        <v>94</v>
      </c>
      <c r="L4139" t="s">
        <v>25</v>
      </c>
      <c r="M4139" t="s">
        <v>52</v>
      </c>
      <c r="N4139" t="s">
        <v>65</v>
      </c>
      <c r="O4139" t="s">
        <v>85</v>
      </c>
      <c r="P4139">
        <v>40</v>
      </c>
      <c r="Q4139" t="s">
        <v>78</v>
      </c>
      <c r="R4139" t="s">
        <v>43</v>
      </c>
      <c r="S4139" t="s">
        <v>31</v>
      </c>
      <c r="T4139" t="s">
        <v>105</v>
      </c>
      <c r="U4139" t="s">
        <v>59</v>
      </c>
      <c r="V4139" t="s">
        <v>33</v>
      </c>
      <c r="W4139" t="s">
        <v>59</v>
      </c>
    </row>
    <row r="4140" spans="1:23" x14ac:dyDescent="0.35">
      <c r="A4140">
        <v>4267</v>
      </c>
      <c r="B4140" t="s">
        <v>4251</v>
      </c>
      <c r="C4140" s="4">
        <f>mock_fashion_data_uk_us[[#This Row],[Price]]/10^13</f>
        <v>659.29779841512982</v>
      </c>
      <c r="D4140" s="2">
        <v>6592977984151298</v>
      </c>
      <c r="E4140" t="s">
        <v>36</v>
      </c>
      <c r="F4140" t="s">
        <v>108</v>
      </c>
      <c r="G4140" t="s">
        <v>70</v>
      </c>
      <c r="H4140">
        <v>1337370474513809</v>
      </c>
      <c r="I4140">
        <v>101</v>
      </c>
      <c r="J4140" s="4">
        <f>mock_fashion_data_uk_us[[#This Row],[Adapted Price]]*mock_fashion_data_uk_us[[#This Row],[Review Count]]</f>
        <v>66589.077639928117</v>
      </c>
      <c r="K4140" t="s">
        <v>83</v>
      </c>
      <c r="L4140" t="s">
        <v>25</v>
      </c>
      <c r="M4140" t="s">
        <v>26</v>
      </c>
      <c r="N4140" t="s">
        <v>65</v>
      </c>
      <c r="O4140" t="s">
        <v>85</v>
      </c>
      <c r="P4140">
        <v>56</v>
      </c>
      <c r="Q4140" t="s">
        <v>78</v>
      </c>
      <c r="R4140" t="s">
        <v>134</v>
      </c>
      <c r="S4140" t="s">
        <v>74</v>
      </c>
      <c r="T4140" t="s">
        <v>45</v>
      </c>
      <c r="U4140" t="s">
        <v>59</v>
      </c>
      <c r="V4140" t="s">
        <v>59</v>
      </c>
      <c r="W4140" t="s">
        <v>47</v>
      </c>
    </row>
    <row r="4141" spans="1:23" x14ac:dyDescent="0.35">
      <c r="A4141">
        <v>4268</v>
      </c>
      <c r="B4141" t="s">
        <v>4252</v>
      </c>
      <c r="C4141" s="4">
        <f>mock_fashion_data_uk_us[[#This Row],[Price]]/10^13</f>
        <v>2399.8682000520575</v>
      </c>
      <c r="D4141" s="2">
        <v>2.3998682000520576E+16</v>
      </c>
      <c r="E4141" t="s">
        <v>130</v>
      </c>
      <c r="F4141" t="s">
        <v>108</v>
      </c>
      <c r="G4141" t="s">
        <v>23</v>
      </c>
      <c r="H4141">
        <v>4192328389373065</v>
      </c>
      <c r="I4141">
        <v>85</v>
      </c>
      <c r="J4141" s="4">
        <f>mock_fashion_data_uk_us[[#This Row],[Adapted Price]]*mock_fashion_data_uk_us[[#This Row],[Review Count]]</f>
        <v>203988.79700442488</v>
      </c>
      <c r="K4141" t="s">
        <v>112</v>
      </c>
      <c r="L4141" t="s">
        <v>51</v>
      </c>
      <c r="M4141" t="s">
        <v>52</v>
      </c>
      <c r="N4141" t="s">
        <v>53</v>
      </c>
      <c r="O4141" t="s">
        <v>113</v>
      </c>
      <c r="P4141">
        <v>47</v>
      </c>
      <c r="Q4141" t="s">
        <v>103</v>
      </c>
      <c r="R4141" t="s">
        <v>91</v>
      </c>
      <c r="S4141" t="s">
        <v>74</v>
      </c>
      <c r="T4141" t="s">
        <v>80</v>
      </c>
      <c r="U4141" t="s">
        <v>46</v>
      </c>
      <c r="V4141" t="s">
        <v>59</v>
      </c>
      <c r="W4141" t="s">
        <v>47</v>
      </c>
    </row>
    <row r="4142" spans="1:23" x14ac:dyDescent="0.35">
      <c r="A4142">
        <v>4269</v>
      </c>
      <c r="B4142" t="s">
        <v>4253</v>
      </c>
      <c r="C4142" s="4">
        <f>mock_fashion_data_uk_us[[#This Row],[Price]]/10^13</f>
        <v>572.97811752891835</v>
      </c>
      <c r="D4142" s="2">
        <v>5729781175289183</v>
      </c>
      <c r="E4142" t="s">
        <v>130</v>
      </c>
      <c r="F4142" t="s">
        <v>116</v>
      </c>
      <c r="G4142" t="s">
        <v>38</v>
      </c>
      <c r="H4142">
        <v>4348570195027875</v>
      </c>
      <c r="I4142">
        <v>84</v>
      </c>
      <c r="J4142" s="4">
        <f>mock_fashion_data_uk_us[[#This Row],[Adapted Price]]*mock_fashion_data_uk_us[[#This Row],[Review Count]]</f>
        <v>48130.16187242914</v>
      </c>
      <c r="K4142" t="s">
        <v>102</v>
      </c>
      <c r="L4142" t="s">
        <v>84</v>
      </c>
      <c r="M4142" t="s">
        <v>64</v>
      </c>
      <c r="N4142" t="s">
        <v>40</v>
      </c>
      <c r="O4142" t="s">
        <v>85</v>
      </c>
      <c r="P4142">
        <v>34</v>
      </c>
      <c r="Q4142" t="s">
        <v>99</v>
      </c>
      <c r="R4142" t="s">
        <v>86</v>
      </c>
      <c r="S4142" t="s">
        <v>104</v>
      </c>
      <c r="T4142" t="s">
        <v>58</v>
      </c>
      <c r="U4142" t="s">
        <v>46</v>
      </c>
      <c r="V4142" t="s">
        <v>33</v>
      </c>
      <c r="W4142" t="s">
        <v>75</v>
      </c>
    </row>
    <row r="4143" spans="1:23" x14ac:dyDescent="0.35">
      <c r="A4143">
        <v>4270</v>
      </c>
      <c r="B4143" t="s">
        <v>4254</v>
      </c>
      <c r="C4143" s="4">
        <f>mock_fashion_data_uk_us[[#This Row],[Price]]/10^13</f>
        <v>790.66886967750247</v>
      </c>
      <c r="D4143" s="2">
        <v>7906688696775025</v>
      </c>
      <c r="E4143" t="s">
        <v>36</v>
      </c>
      <c r="F4143" t="s">
        <v>69</v>
      </c>
      <c r="G4143" t="s">
        <v>89</v>
      </c>
      <c r="H4143">
        <v>4291911479371215</v>
      </c>
      <c r="I4143">
        <v>212</v>
      </c>
      <c r="J4143" s="4">
        <f>mock_fashion_data_uk_us[[#This Row],[Adapted Price]]*mock_fashion_data_uk_us[[#This Row],[Review Count]]</f>
        <v>167621.80037163052</v>
      </c>
      <c r="K4143" t="s">
        <v>112</v>
      </c>
      <c r="L4143" t="s">
        <v>84</v>
      </c>
      <c r="M4143" t="s">
        <v>72</v>
      </c>
      <c r="N4143" t="s">
        <v>65</v>
      </c>
      <c r="O4143" t="s">
        <v>140</v>
      </c>
      <c r="P4143">
        <v>20</v>
      </c>
      <c r="Q4143" t="s">
        <v>78</v>
      </c>
      <c r="R4143" t="s">
        <v>91</v>
      </c>
      <c r="S4143" t="s">
        <v>104</v>
      </c>
      <c r="T4143" t="s">
        <v>32</v>
      </c>
      <c r="U4143" t="s">
        <v>47</v>
      </c>
      <c r="V4143" t="s">
        <v>34</v>
      </c>
      <c r="W4143" t="s">
        <v>34</v>
      </c>
    </row>
    <row r="4144" spans="1:23" x14ac:dyDescent="0.35">
      <c r="A4144">
        <v>4271</v>
      </c>
      <c r="B4144" t="s">
        <v>4255</v>
      </c>
      <c r="C4144" s="4">
        <f>mock_fashion_data_uk_us[[#This Row],[Price]]/10^13</f>
        <v>815.80903581134066</v>
      </c>
      <c r="D4144" s="2">
        <v>8158090358113407</v>
      </c>
      <c r="E4144" t="s">
        <v>21</v>
      </c>
      <c r="F4144" t="s">
        <v>111</v>
      </c>
      <c r="G4144" t="s">
        <v>23</v>
      </c>
      <c r="H4144">
        <v>1.7428752086422548E+16</v>
      </c>
      <c r="I4144">
        <v>148</v>
      </c>
      <c r="J4144" s="4">
        <f>mock_fashion_data_uk_us[[#This Row],[Adapted Price]]*mock_fashion_data_uk_us[[#This Row],[Review Count]]</f>
        <v>120739.73730007841</v>
      </c>
      <c r="K4144" t="s">
        <v>83</v>
      </c>
      <c r="L4144" t="s">
        <v>84</v>
      </c>
      <c r="M4144" t="s">
        <v>64</v>
      </c>
      <c r="N4144" t="s">
        <v>40</v>
      </c>
      <c r="O4144" t="s">
        <v>66</v>
      </c>
      <c r="P4144">
        <v>34</v>
      </c>
      <c r="Q4144" t="s">
        <v>99</v>
      </c>
      <c r="R4144" t="s">
        <v>79</v>
      </c>
      <c r="S4144" t="s">
        <v>57</v>
      </c>
      <c r="T4144" t="s">
        <v>105</v>
      </c>
      <c r="U4144" t="s">
        <v>46</v>
      </c>
      <c r="V4144" t="s">
        <v>75</v>
      </c>
      <c r="W4144" t="s">
        <v>33</v>
      </c>
    </row>
    <row r="4145" spans="1:23" x14ac:dyDescent="0.35">
      <c r="A4145">
        <v>4272</v>
      </c>
      <c r="B4145" t="s">
        <v>4256</v>
      </c>
      <c r="C4145" s="4">
        <f>mock_fashion_data_uk_us[[#This Row],[Price]]/10^13</f>
        <v>1589.4560888057401</v>
      </c>
      <c r="D4145" s="2">
        <v>1.5894560888057402E+16</v>
      </c>
      <c r="E4145" t="s">
        <v>88</v>
      </c>
      <c r="F4145" t="s">
        <v>37</v>
      </c>
      <c r="G4145" t="s">
        <v>23</v>
      </c>
      <c r="H4145">
        <v>4821785976850306</v>
      </c>
      <c r="I4145">
        <v>182</v>
      </c>
      <c r="J4145" s="4">
        <f>mock_fashion_data_uk_us[[#This Row],[Adapted Price]]*mock_fashion_data_uk_us[[#This Row],[Review Count]]</f>
        <v>289281.00816264469</v>
      </c>
      <c r="K4145" t="s">
        <v>71</v>
      </c>
      <c r="L4145" t="s">
        <v>84</v>
      </c>
      <c r="M4145" t="s">
        <v>52</v>
      </c>
      <c r="N4145" t="s">
        <v>40</v>
      </c>
      <c r="O4145" t="s">
        <v>140</v>
      </c>
      <c r="P4145">
        <v>19</v>
      </c>
      <c r="Q4145" t="s">
        <v>78</v>
      </c>
      <c r="R4145" t="s">
        <v>86</v>
      </c>
      <c r="S4145" t="s">
        <v>95</v>
      </c>
      <c r="T4145" t="s">
        <v>32</v>
      </c>
      <c r="U4145" t="s">
        <v>33</v>
      </c>
      <c r="V4145" t="s">
        <v>47</v>
      </c>
      <c r="W4145" t="s">
        <v>75</v>
      </c>
    </row>
    <row r="4146" spans="1:23" x14ac:dyDescent="0.35">
      <c r="A4146">
        <v>4273</v>
      </c>
      <c r="B4146" t="s">
        <v>4257</v>
      </c>
      <c r="C4146" s="4">
        <f>mock_fashion_data_uk_us[[#This Row],[Price]]/10^13</f>
        <v>956.17764624000642</v>
      </c>
      <c r="D4146" s="2">
        <v>9561776462400064</v>
      </c>
      <c r="E4146" t="s">
        <v>49</v>
      </c>
      <c r="F4146" t="s">
        <v>145</v>
      </c>
      <c r="G4146" t="s">
        <v>38</v>
      </c>
      <c r="H4146">
        <v>125996098461244</v>
      </c>
      <c r="I4146">
        <v>7</v>
      </c>
      <c r="J4146" s="4">
        <f>mock_fashion_data_uk_us[[#This Row],[Adapted Price]]*mock_fashion_data_uk_us[[#This Row],[Review Count]]</f>
        <v>6693.2435236800447</v>
      </c>
      <c r="K4146" t="s">
        <v>102</v>
      </c>
      <c r="L4146" t="s">
        <v>84</v>
      </c>
      <c r="M4146" t="s">
        <v>52</v>
      </c>
      <c r="N4146" t="s">
        <v>65</v>
      </c>
      <c r="O4146" t="s">
        <v>127</v>
      </c>
      <c r="P4146">
        <v>47</v>
      </c>
      <c r="Q4146" t="s">
        <v>78</v>
      </c>
      <c r="R4146" t="s">
        <v>91</v>
      </c>
      <c r="S4146" t="s">
        <v>95</v>
      </c>
      <c r="T4146" t="s">
        <v>58</v>
      </c>
      <c r="U4146" t="s">
        <v>46</v>
      </c>
      <c r="V4146" t="s">
        <v>75</v>
      </c>
      <c r="W4146" t="s">
        <v>59</v>
      </c>
    </row>
    <row r="4147" spans="1:23" x14ac:dyDescent="0.35">
      <c r="A4147">
        <v>4274</v>
      </c>
      <c r="B4147" t="s">
        <v>4258</v>
      </c>
      <c r="C4147" s="4">
        <f>mock_fashion_data_uk_us[[#This Row],[Price]]/10^13</f>
        <v>453.02395045727462</v>
      </c>
      <c r="D4147" s="2">
        <v>4530239504572746</v>
      </c>
      <c r="E4147" t="s">
        <v>88</v>
      </c>
      <c r="F4147" t="s">
        <v>62</v>
      </c>
      <c r="G4147" t="s">
        <v>50</v>
      </c>
      <c r="H4147">
        <v>3076562936402158</v>
      </c>
      <c r="I4147">
        <v>190</v>
      </c>
      <c r="J4147" s="4">
        <f>mock_fashion_data_uk_us[[#This Row],[Adapted Price]]*mock_fashion_data_uk_us[[#This Row],[Review Count]]</f>
        <v>86074.550586882178</v>
      </c>
      <c r="K4147" t="s">
        <v>120</v>
      </c>
      <c r="L4147" t="s">
        <v>51</v>
      </c>
      <c r="M4147" t="s">
        <v>26</v>
      </c>
      <c r="N4147" t="s">
        <v>40</v>
      </c>
      <c r="O4147" t="s">
        <v>66</v>
      </c>
      <c r="P4147">
        <v>29</v>
      </c>
      <c r="Q4147" t="s">
        <v>114</v>
      </c>
      <c r="R4147" t="s">
        <v>79</v>
      </c>
      <c r="S4147" t="s">
        <v>57</v>
      </c>
      <c r="T4147" t="s">
        <v>58</v>
      </c>
      <c r="U4147" t="s">
        <v>46</v>
      </c>
      <c r="V4147" t="s">
        <v>75</v>
      </c>
      <c r="W4147" t="s">
        <v>47</v>
      </c>
    </row>
    <row r="4148" spans="1:23" x14ac:dyDescent="0.35">
      <c r="A4148">
        <v>4275</v>
      </c>
      <c r="B4148" t="s">
        <v>4259</v>
      </c>
      <c r="C4148" s="4">
        <f>mock_fashion_data_uk_us[[#This Row],[Price]]/10^13</f>
        <v>246.68846738931339</v>
      </c>
      <c r="D4148" s="2">
        <v>2466884673893134</v>
      </c>
      <c r="E4148" t="s">
        <v>61</v>
      </c>
      <c r="F4148" t="s">
        <v>125</v>
      </c>
      <c r="G4148" t="s">
        <v>38</v>
      </c>
      <c r="H4148">
        <v>2.0413307447212564E+16</v>
      </c>
      <c r="I4148">
        <v>442</v>
      </c>
      <c r="J4148" s="4">
        <f>mock_fashion_data_uk_us[[#This Row],[Adapted Price]]*mock_fashion_data_uk_us[[#This Row],[Review Count]]</f>
        <v>109036.30258607652</v>
      </c>
      <c r="K4148" t="s">
        <v>120</v>
      </c>
      <c r="L4148" t="s">
        <v>25</v>
      </c>
      <c r="M4148" t="s">
        <v>26</v>
      </c>
      <c r="N4148" t="s">
        <v>40</v>
      </c>
      <c r="O4148" t="s">
        <v>98</v>
      </c>
      <c r="P4148">
        <v>46</v>
      </c>
      <c r="Q4148" t="s">
        <v>99</v>
      </c>
      <c r="R4148" t="s">
        <v>79</v>
      </c>
      <c r="S4148" t="s">
        <v>104</v>
      </c>
      <c r="T4148" t="s">
        <v>105</v>
      </c>
      <c r="U4148" t="s">
        <v>47</v>
      </c>
      <c r="V4148" t="s">
        <v>59</v>
      </c>
      <c r="W4148" t="s">
        <v>47</v>
      </c>
    </row>
    <row r="4149" spans="1:23" x14ac:dyDescent="0.35">
      <c r="A4149">
        <v>4276</v>
      </c>
      <c r="B4149" t="s">
        <v>4260</v>
      </c>
      <c r="C4149" s="4">
        <f>mock_fashion_data_uk_us[[#This Row],[Price]]/10^13</f>
        <v>882.10631545691126</v>
      </c>
      <c r="D4149" s="2">
        <v>8821063154569113</v>
      </c>
      <c r="E4149" t="s">
        <v>118</v>
      </c>
      <c r="F4149" t="s">
        <v>145</v>
      </c>
      <c r="G4149" t="s">
        <v>38</v>
      </c>
      <c r="H4149">
        <v>2677401629589215</v>
      </c>
      <c r="I4149">
        <v>448</v>
      </c>
      <c r="J4149" s="4">
        <f>mock_fashion_data_uk_us[[#This Row],[Adapted Price]]*mock_fashion_data_uk_us[[#This Row],[Review Count]]</f>
        <v>395183.62932469626</v>
      </c>
      <c r="K4149" t="s">
        <v>24</v>
      </c>
      <c r="L4149" t="s">
        <v>84</v>
      </c>
      <c r="M4149" t="s">
        <v>52</v>
      </c>
      <c r="N4149" t="s">
        <v>40</v>
      </c>
      <c r="O4149" t="s">
        <v>41</v>
      </c>
      <c r="P4149">
        <v>39</v>
      </c>
      <c r="Q4149" t="s">
        <v>55</v>
      </c>
      <c r="R4149" t="s">
        <v>91</v>
      </c>
      <c r="S4149" t="s">
        <v>95</v>
      </c>
      <c r="T4149" t="s">
        <v>105</v>
      </c>
      <c r="U4149" t="s">
        <v>33</v>
      </c>
      <c r="V4149" t="s">
        <v>34</v>
      </c>
      <c r="W4149" t="s">
        <v>46</v>
      </c>
    </row>
    <row r="4150" spans="1:23" x14ac:dyDescent="0.35">
      <c r="A4150">
        <v>4277</v>
      </c>
      <c r="B4150" t="s">
        <v>4261</v>
      </c>
      <c r="C4150" s="4">
        <f>mock_fashion_data_uk_us[[#This Row],[Price]]/10^13</f>
        <v>729.23119220844876</v>
      </c>
      <c r="D4150" s="2">
        <v>7292311922084488</v>
      </c>
      <c r="E4150" t="s">
        <v>118</v>
      </c>
      <c r="F4150" t="s">
        <v>116</v>
      </c>
      <c r="G4150" t="s">
        <v>89</v>
      </c>
      <c r="H4150">
        <v>3.2067547467975624E+16</v>
      </c>
      <c r="I4150">
        <v>197</v>
      </c>
      <c r="J4150" s="4">
        <f>mock_fashion_data_uk_us[[#This Row],[Adapted Price]]*mock_fashion_data_uk_us[[#This Row],[Review Count]]</f>
        <v>143658.54486506441</v>
      </c>
      <c r="K4150" t="s">
        <v>24</v>
      </c>
      <c r="L4150" t="s">
        <v>25</v>
      </c>
      <c r="M4150" t="s">
        <v>64</v>
      </c>
      <c r="N4150" t="s">
        <v>53</v>
      </c>
      <c r="O4150" t="s">
        <v>54</v>
      </c>
      <c r="P4150">
        <v>53</v>
      </c>
      <c r="Q4150" t="s">
        <v>29</v>
      </c>
      <c r="R4150" t="s">
        <v>86</v>
      </c>
      <c r="S4150" t="s">
        <v>44</v>
      </c>
      <c r="T4150" t="s">
        <v>58</v>
      </c>
      <c r="U4150" t="s">
        <v>33</v>
      </c>
      <c r="V4150" t="s">
        <v>34</v>
      </c>
      <c r="W4150" t="s">
        <v>59</v>
      </c>
    </row>
    <row r="4151" spans="1:23" x14ac:dyDescent="0.35">
      <c r="A4151">
        <v>4278</v>
      </c>
      <c r="B4151" t="s">
        <v>4262</v>
      </c>
      <c r="C4151" s="4">
        <f>mock_fashion_data_uk_us[[#This Row],[Price]]/10^13</f>
        <v>712.84473449922325</v>
      </c>
      <c r="D4151" s="2">
        <v>7128447344992233</v>
      </c>
      <c r="E4151" t="s">
        <v>130</v>
      </c>
      <c r="F4151" t="s">
        <v>119</v>
      </c>
      <c r="G4151" t="s">
        <v>82</v>
      </c>
      <c r="H4151">
        <v>1.7610687637336992E+16</v>
      </c>
      <c r="I4151">
        <v>302</v>
      </c>
      <c r="J4151" s="4">
        <f>mock_fashion_data_uk_us[[#This Row],[Adapted Price]]*mock_fashion_data_uk_us[[#This Row],[Review Count]]</f>
        <v>215279.10981876543</v>
      </c>
      <c r="K4151" t="s">
        <v>24</v>
      </c>
      <c r="L4151" t="s">
        <v>84</v>
      </c>
      <c r="M4151" t="s">
        <v>64</v>
      </c>
      <c r="N4151" t="s">
        <v>65</v>
      </c>
      <c r="O4151" t="s">
        <v>28</v>
      </c>
      <c r="P4151">
        <v>38</v>
      </c>
      <c r="Q4151" t="s">
        <v>42</v>
      </c>
      <c r="R4151" t="s">
        <v>79</v>
      </c>
      <c r="S4151" t="s">
        <v>57</v>
      </c>
      <c r="T4151" t="s">
        <v>80</v>
      </c>
      <c r="U4151" t="s">
        <v>59</v>
      </c>
      <c r="V4151" t="s">
        <v>75</v>
      </c>
      <c r="W4151" t="s">
        <v>34</v>
      </c>
    </row>
    <row r="4152" spans="1:23" x14ac:dyDescent="0.35">
      <c r="A4152">
        <v>4280</v>
      </c>
      <c r="B4152" t="s">
        <v>4263</v>
      </c>
      <c r="C4152" s="4">
        <f>mock_fashion_data_uk_us[[#This Row],[Price]]/10^13</f>
        <v>328.35219924046532</v>
      </c>
      <c r="D4152" s="2">
        <v>3283521992404653</v>
      </c>
      <c r="E4152" t="s">
        <v>88</v>
      </c>
      <c r="F4152" t="s">
        <v>69</v>
      </c>
      <c r="G4152" t="s">
        <v>70</v>
      </c>
      <c r="H4152">
        <v>4181661927233987</v>
      </c>
      <c r="I4152">
        <v>366</v>
      </c>
      <c r="J4152" s="4">
        <f>mock_fashion_data_uk_us[[#This Row],[Adapted Price]]*mock_fashion_data_uk_us[[#This Row],[Review Count]]</f>
        <v>120176.9049220103</v>
      </c>
      <c r="K4152" t="s">
        <v>102</v>
      </c>
      <c r="L4152" t="s">
        <v>84</v>
      </c>
      <c r="M4152" t="s">
        <v>52</v>
      </c>
      <c r="N4152" t="s">
        <v>27</v>
      </c>
      <c r="O4152" t="s">
        <v>41</v>
      </c>
      <c r="P4152">
        <v>41</v>
      </c>
      <c r="Q4152" t="s">
        <v>103</v>
      </c>
      <c r="R4152" t="s">
        <v>86</v>
      </c>
      <c r="S4152" t="s">
        <v>74</v>
      </c>
      <c r="T4152" t="s">
        <v>58</v>
      </c>
      <c r="U4152" t="s">
        <v>47</v>
      </c>
      <c r="V4152" t="s">
        <v>33</v>
      </c>
      <c r="W4152" t="s">
        <v>75</v>
      </c>
    </row>
    <row r="4153" spans="1:23" x14ac:dyDescent="0.35">
      <c r="A4153">
        <v>4281</v>
      </c>
      <c r="B4153" t="s">
        <v>4264</v>
      </c>
      <c r="C4153" s="4">
        <f>mock_fashion_data_uk_us[[#This Row],[Price]]/10^13</f>
        <v>297.1552371153029</v>
      </c>
      <c r="D4153" s="2">
        <v>2971552371153029</v>
      </c>
      <c r="E4153" t="s">
        <v>88</v>
      </c>
      <c r="F4153" t="s">
        <v>145</v>
      </c>
      <c r="G4153" t="s">
        <v>89</v>
      </c>
      <c r="H4153">
        <v>4000306629281951</v>
      </c>
      <c r="I4153">
        <v>331</v>
      </c>
      <c r="J4153" s="4">
        <f>mock_fashion_data_uk_us[[#This Row],[Adapted Price]]*mock_fashion_data_uk_us[[#This Row],[Review Count]]</f>
        <v>98358.383485165265</v>
      </c>
      <c r="K4153" t="s">
        <v>120</v>
      </c>
      <c r="L4153" t="s">
        <v>25</v>
      </c>
      <c r="M4153" t="s">
        <v>64</v>
      </c>
      <c r="N4153" t="s">
        <v>40</v>
      </c>
      <c r="O4153" t="s">
        <v>113</v>
      </c>
      <c r="P4153">
        <v>53</v>
      </c>
      <c r="Q4153" t="s">
        <v>122</v>
      </c>
      <c r="R4153" t="s">
        <v>43</v>
      </c>
      <c r="S4153" t="s">
        <v>31</v>
      </c>
      <c r="T4153" t="s">
        <v>32</v>
      </c>
      <c r="U4153" t="s">
        <v>33</v>
      </c>
      <c r="V4153" t="s">
        <v>33</v>
      </c>
      <c r="W4153" t="s">
        <v>59</v>
      </c>
    </row>
    <row r="4154" spans="1:23" x14ac:dyDescent="0.35">
      <c r="A4154">
        <v>4282</v>
      </c>
      <c r="B4154" t="s">
        <v>4265</v>
      </c>
      <c r="C4154" s="4">
        <f>mock_fashion_data_uk_us[[#This Row],[Price]]/10^13</f>
        <v>2784.1362141254863</v>
      </c>
      <c r="D4154" s="2">
        <v>2.7841362141254864E+16</v>
      </c>
      <c r="E4154" t="s">
        <v>36</v>
      </c>
      <c r="F4154" t="s">
        <v>108</v>
      </c>
      <c r="G4154" t="s">
        <v>89</v>
      </c>
      <c r="H4154">
        <v>4593732729604504</v>
      </c>
      <c r="I4154">
        <v>235</v>
      </c>
      <c r="J4154" s="4">
        <f>mock_fashion_data_uk_us[[#This Row],[Adapted Price]]*mock_fashion_data_uk_us[[#This Row],[Review Count]]</f>
        <v>654272.01031948929</v>
      </c>
      <c r="K4154" t="s">
        <v>94</v>
      </c>
      <c r="L4154" t="s">
        <v>25</v>
      </c>
      <c r="M4154" t="s">
        <v>26</v>
      </c>
      <c r="N4154" t="s">
        <v>53</v>
      </c>
      <c r="O4154" t="s">
        <v>85</v>
      </c>
      <c r="P4154">
        <v>42</v>
      </c>
      <c r="Q4154" t="s">
        <v>172</v>
      </c>
      <c r="R4154" t="s">
        <v>30</v>
      </c>
      <c r="S4154" t="s">
        <v>44</v>
      </c>
      <c r="T4154" t="s">
        <v>80</v>
      </c>
      <c r="U4154" t="s">
        <v>59</v>
      </c>
      <c r="V4154" t="s">
        <v>46</v>
      </c>
      <c r="W4154" t="s">
        <v>46</v>
      </c>
    </row>
    <row r="4155" spans="1:23" x14ac:dyDescent="0.35">
      <c r="A4155">
        <v>4283</v>
      </c>
      <c r="B4155" t="s">
        <v>4266</v>
      </c>
      <c r="C4155" s="4">
        <f>mock_fashion_data_uk_us[[#This Row],[Price]]/10^13</f>
        <v>4735.1304327634498</v>
      </c>
      <c r="D4155" s="2">
        <v>4.7351304327634496E+16</v>
      </c>
      <c r="E4155" t="s">
        <v>118</v>
      </c>
      <c r="F4155" t="s">
        <v>119</v>
      </c>
      <c r="G4155" t="s">
        <v>82</v>
      </c>
      <c r="H4155">
        <v>3172351228323186</v>
      </c>
      <c r="I4155">
        <v>176</v>
      </c>
      <c r="J4155" s="4">
        <f>mock_fashion_data_uk_us[[#This Row],[Adapted Price]]*mock_fashion_data_uk_us[[#This Row],[Review Count]]</f>
        <v>833382.95616636716</v>
      </c>
      <c r="K4155" t="s">
        <v>120</v>
      </c>
      <c r="L4155" t="s">
        <v>25</v>
      </c>
      <c r="M4155" t="s">
        <v>64</v>
      </c>
      <c r="N4155" t="s">
        <v>65</v>
      </c>
      <c r="O4155" t="s">
        <v>127</v>
      </c>
      <c r="P4155">
        <v>18</v>
      </c>
      <c r="Q4155" t="s">
        <v>99</v>
      </c>
      <c r="R4155" t="s">
        <v>132</v>
      </c>
      <c r="S4155" t="s">
        <v>31</v>
      </c>
      <c r="T4155" t="s">
        <v>58</v>
      </c>
      <c r="U4155" t="s">
        <v>33</v>
      </c>
      <c r="V4155" t="s">
        <v>34</v>
      </c>
      <c r="W4155" t="s">
        <v>34</v>
      </c>
    </row>
    <row r="4156" spans="1:23" x14ac:dyDescent="0.35">
      <c r="A4156">
        <v>4284</v>
      </c>
      <c r="B4156" t="s">
        <v>4267</v>
      </c>
      <c r="C4156" s="4">
        <f>mock_fashion_data_uk_us[[#This Row],[Price]]/10^13</f>
        <v>4933.7520087117864</v>
      </c>
      <c r="D4156" s="2">
        <v>4.9337520087117864E+16</v>
      </c>
      <c r="E4156" t="s">
        <v>36</v>
      </c>
      <c r="F4156" t="s">
        <v>108</v>
      </c>
      <c r="G4156" t="s">
        <v>101</v>
      </c>
      <c r="H4156">
        <v>2.5093986105230756E+16</v>
      </c>
      <c r="I4156">
        <v>386</v>
      </c>
      <c r="J4156" s="4">
        <f>mock_fashion_data_uk_us[[#This Row],[Adapted Price]]*mock_fashion_data_uk_us[[#This Row],[Review Count]]</f>
        <v>1904428.2753627496</v>
      </c>
      <c r="K4156" t="s">
        <v>83</v>
      </c>
      <c r="L4156" t="s">
        <v>84</v>
      </c>
      <c r="M4156" t="s">
        <v>64</v>
      </c>
      <c r="N4156" t="s">
        <v>27</v>
      </c>
      <c r="O4156" t="s">
        <v>66</v>
      </c>
      <c r="P4156">
        <v>37</v>
      </c>
      <c r="Q4156" t="s">
        <v>114</v>
      </c>
      <c r="R4156" t="s">
        <v>56</v>
      </c>
      <c r="S4156" t="s">
        <v>104</v>
      </c>
      <c r="T4156" t="s">
        <v>32</v>
      </c>
      <c r="U4156" t="s">
        <v>33</v>
      </c>
      <c r="V4156" t="s">
        <v>59</v>
      </c>
      <c r="W4156" t="s">
        <v>47</v>
      </c>
    </row>
    <row r="4157" spans="1:23" x14ac:dyDescent="0.35">
      <c r="A4157">
        <v>4285</v>
      </c>
      <c r="B4157" t="s">
        <v>4268</v>
      </c>
      <c r="C4157" s="4">
        <f>mock_fashion_data_uk_us[[#This Row],[Price]]/10^13</f>
        <v>255.7161829737546</v>
      </c>
      <c r="D4157" s="2">
        <v>2557161829737546</v>
      </c>
      <c r="E4157" t="s">
        <v>49</v>
      </c>
      <c r="F4157" t="s">
        <v>22</v>
      </c>
      <c r="G4157" t="s">
        <v>23</v>
      </c>
      <c r="H4157">
        <v>2720763883572404</v>
      </c>
      <c r="I4157">
        <v>455</v>
      </c>
      <c r="J4157" s="4">
        <f>mock_fashion_data_uk_us[[#This Row],[Adapted Price]]*mock_fashion_data_uk_us[[#This Row],[Review Count]]</f>
        <v>116350.86325305834</v>
      </c>
      <c r="K4157" t="s">
        <v>102</v>
      </c>
      <c r="L4157" t="s">
        <v>51</v>
      </c>
      <c r="M4157" t="s">
        <v>64</v>
      </c>
      <c r="N4157" t="s">
        <v>53</v>
      </c>
      <c r="O4157" t="s">
        <v>54</v>
      </c>
      <c r="P4157">
        <v>40</v>
      </c>
      <c r="Q4157" t="s">
        <v>99</v>
      </c>
      <c r="R4157" t="s">
        <v>91</v>
      </c>
      <c r="S4157" t="s">
        <v>74</v>
      </c>
      <c r="T4157" t="s">
        <v>45</v>
      </c>
      <c r="U4157" t="s">
        <v>46</v>
      </c>
      <c r="V4157" t="s">
        <v>47</v>
      </c>
      <c r="W4157" t="s">
        <v>46</v>
      </c>
    </row>
    <row r="4158" spans="1:23" x14ac:dyDescent="0.35">
      <c r="A4158">
        <v>4286</v>
      </c>
      <c r="B4158" t="s">
        <v>4269</v>
      </c>
      <c r="C4158" s="4">
        <f>mock_fashion_data_uk_us[[#This Row],[Price]]/10^13</f>
        <v>783.18380686296166</v>
      </c>
      <c r="D4158" s="2">
        <v>7831838068629617</v>
      </c>
      <c r="E4158" t="s">
        <v>88</v>
      </c>
      <c r="F4158" t="s">
        <v>37</v>
      </c>
      <c r="G4158" t="s">
        <v>82</v>
      </c>
      <c r="H4158">
        <v>2463181476205179</v>
      </c>
      <c r="I4158">
        <v>91</v>
      </c>
      <c r="J4158" s="4">
        <f>mock_fashion_data_uk_us[[#This Row],[Adapted Price]]*mock_fashion_data_uk_us[[#This Row],[Review Count]]</f>
        <v>71269.726424529508</v>
      </c>
      <c r="K4158" t="s">
        <v>94</v>
      </c>
      <c r="L4158" t="s">
        <v>25</v>
      </c>
      <c r="M4158" t="s">
        <v>26</v>
      </c>
      <c r="N4158" t="s">
        <v>27</v>
      </c>
      <c r="O4158" t="s">
        <v>127</v>
      </c>
      <c r="P4158">
        <v>52</v>
      </c>
      <c r="Q4158" t="s">
        <v>29</v>
      </c>
      <c r="R4158" t="s">
        <v>56</v>
      </c>
      <c r="S4158" t="s">
        <v>31</v>
      </c>
      <c r="T4158" t="s">
        <v>58</v>
      </c>
      <c r="U4158" t="s">
        <v>46</v>
      </c>
      <c r="V4158" t="s">
        <v>34</v>
      </c>
      <c r="W4158" t="s">
        <v>34</v>
      </c>
    </row>
    <row r="4159" spans="1:23" x14ac:dyDescent="0.35">
      <c r="A4159">
        <v>4287</v>
      </c>
      <c r="B4159" t="s">
        <v>4270</v>
      </c>
      <c r="C4159" s="4">
        <f>mock_fashion_data_uk_us[[#This Row],[Price]]/10^13</f>
        <v>170.23397591698759</v>
      </c>
      <c r="D4159" s="2">
        <v>1702339759169876</v>
      </c>
      <c r="E4159" t="s">
        <v>118</v>
      </c>
      <c r="F4159" t="s">
        <v>119</v>
      </c>
      <c r="G4159" t="s">
        <v>38</v>
      </c>
      <c r="H4159">
        <v>2.3612644398198184E+16</v>
      </c>
      <c r="I4159">
        <v>486</v>
      </c>
      <c r="J4159" s="4">
        <f>mock_fashion_data_uk_us[[#This Row],[Adapted Price]]*mock_fashion_data_uk_us[[#This Row],[Review Count]]</f>
        <v>82733.712295655961</v>
      </c>
      <c r="K4159" t="s">
        <v>71</v>
      </c>
      <c r="L4159" t="s">
        <v>51</v>
      </c>
      <c r="M4159" t="s">
        <v>26</v>
      </c>
      <c r="N4159" t="s">
        <v>53</v>
      </c>
      <c r="O4159" t="s">
        <v>28</v>
      </c>
      <c r="P4159">
        <v>37</v>
      </c>
      <c r="Q4159" t="s">
        <v>99</v>
      </c>
      <c r="R4159" t="s">
        <v>56</v>
      </c>
      <c r="S4159" t="s">
        <v>57</v>
      </c>
      <c r="T4159" t="s">
        <v>58</v>
      </c>
      <c r="U4159" t="s">
        <v>47</v>
      </c>
      <c r="V4159" t="s">
        <v>33</v>
      </c>
      <c r="W4159" t="s">
        <v>34</v>
      </c>
    </row>
    <row r="4160" spans="1:23" x14ac:dyDescent="0.35">
      <c r="A4160">
        <v>4288</v>
      </c>
      <c r="B4160" t="s">
        <v>4271</v>
      </c>
      <c r="C4160" s="4">
        <f>mock_fashion_data_uk_us[[#This Row],[Price]]/10^13</f>
        <v>339.35620418373918</v>
      </c>
      <c r="D4160" s="2">
        <v>3393562041837392</v>
      </c>
      <c r="E4160" t="s">
        <v>118</v>
      </c>
      <c r="F4160" t="s">
        <v>69</v>
      </c>
      <c r="G4160" t="s">
        <v>38</v>
      </c>
      <c r="H4160">
        <v>4235352126231821</v>
      </c>
      <c r="I4160">
        <v>384</v>
      </c>
      <c r="J4160" s="4">
        <f>mock_fashion_data_uk_us[[#This Row],[Adapted Price]]*mock_fashion_data_uk_us[[#This Row],[Review Count]]</f>
        <v>130312.78240655584</v>
      </c>
      <c r="K4160" t="s">
        <v>94</v>
      </c>
      <c r="L4160" t="s">
        <v>51</v>
      </c>
      <c r="M4160" t="s">
        <v>26</v>
      </c>
      <c r="N4160" t="s">
        <v>65</v>
      </c>
      <c r="O4160" t="s">
        <v>77</v>
      </c>
      <c r="P4160">
        <v>45</v>
      </c>
      <c r="Q4160" t="s">
        <v>90</v>
      </c>
      <c r="R4160" t="s">
        <v>91</v>
      </c>
      <c r="S4160" t="s">
        <v>95</v>
      </c>
      <c r="T4160" t="s">
        <v>45</v>
      </c>
      <c r="U4160" t="s">
        <v>33</v>
      </c>
      <c r="V4160" t="s">
        <v>47</v>
      </c>
      <c r="W4160" t="s">
        <v>34</v>
      </c>
    </row>
    <row r="4161" spans="1:23" x14ac:dyDescent="0.35">
      <c r="A4161">
        <v>4289</v>
      </c>
      <c r="B4161" t="s">
        <v>4272</v>
      </c>
      <c r="C4161" s="4">
        <f>mock_fashion_data_uk_us[[#This Row],[Price]]/10^13</f>
        <v>344.28706939154858</v>
      </c>
      <c r="D4161" s="2">
        <v>3442870693915486</v>
      </c>
      <c r="E4161" t="s">
        <v>21</v>
      </c>
      <c r="F4161" t="s">
        <v>119</v>
      </c>
      <c r="G4161" t="s">
        <v>82</v>
      </c>
      <c r="H4161">
        <v>2.0678704726892432E+16</v>
      </c>
      <c r="I4161">
        <v>454</v>
      </c>
      <c r="J4161" s="4">
        <f>mock_fashion_data_uk_us[[#This Row],[Adapted Price]]*mock_fashion_data_uk_us[[#This Row],[Review Count]]</f>
        <v>156306.32950376306</v>
      </c>
      <c r="K4161" t="s">
        <v>97</v>
      </c>
      <c r="L4161" t="s">
        <v>51</v>
      </c>
      <c r="M4161" t="s">
        <v>64</v>
      </c>
      <c r="N4161" t="s">
        <v>27</v>
      </c>
      <c r="O4161" t="s">
        <v>28</v>
      </c>
      <c r="P4161">
        <v>58</v>
      </c>
      <c r="Q4161" t="s">
        <v>103</v>
      </c>
      <c r="R4161" t="s">
        <v>123</v>
      </c>
      <c r="S4161" t="s">
        <v>44</v>
      </c>
      <c r="T4161" t="s">
        <v>58</v>
      </c>
      <c r="U4161" t="s">
        <v>75</v>
      </c>
      <c r="V4161" t="s">
        <v>34</v>
      </c>
      <c r="W4161" t="s">
        <v>46</v>
      </c>
    </row>
    <row r="4162" spans="1:23" x14ac:dyDescent="0.35">
      <c r="A4162">
        <v>4290</v>
      </c>
      <c r="B4162" t="s">
        <v>4273</v>
      </c>
      <c r="C4162" s="4">
        <f>mock_fashion_data_uk_us[[#This Row],[Price]]/10^13</f>
        <v>181.57885307109649</v>
      </c>
      <c r="D4162" s="2">
        <v>1815788530710965</v>
      </c>
      <c r="E4162" t="s">
        <v>49</v>
      </c>
      <c r="F4162" t="s">
        <v>119</v>
      </c>
      <c r="G4162" t="s">
        <v>50</v>
      </c>
      <c r="H4162">
        <v>4.5244064181187712E+16</v>
      </c>
      <c r="I4162">
        <v>233</v>
      </c>
      <c r="J4162" s="4">
        <f>mock_fashion_data_uk_us[[#This Row],[Adapted Price]]*mock_fashion_data_uk_us[[#This Row],[Review Count]]</f>
        <v>42307.87276556548</v>
      </c>
      <c r="K4162" t="s">
        <v>120</v>
      </c>
      <c r="L4162" t="s">
        <v>84</v>
      </c>
      <c r="M4162" t="s">
        <v>72</v>
      </c>
      <c r="N4162" t="s">
        <v>65</v>
      </c>
      <c r="O4162" t="s">
        <v>41</v>
      </c>
      <c r="P4162">
        <v>49</v>
      </c>
      <c r="Q4162" t="s">
        <v>172</v>
      </c>
      <c r="R4162" t="s">
        <v>123</v>
      </c>
      <c r="S4162" t="s">
        <v>104</v>
      </c>
      <c r="T4162" t="s">
        <v>105</v>
      </c>
      <c r="U4162" t="s">
        <v>47</v>
      </c>
      <c r="V4162" t="s">
        <v>59</v>
      </c>
      <c r="W4162" t="s">
        <v>33</v>
      </c>
    </row>
    <row r="4163" spans="1:23" x14ac:dyDescent="0.35">
      <c r="A4163">
        <v>4291</v>
      </c>
      <c r="B4163" t="s">
        <v>4274</v>
      </c>
      <c r="C4163" s="4">
        <f>mock_fashion_data_uk_us[[#This Row],[Price]]/10^13</f>
        <v>2316.8136795719806</v>
      </c>
      <c r="D4163" s="2">
        <v>2.3168136795719808E+16</v>
      </c>
      <c r="E4163" t="s">
        <v>68</v>
      </c>
      <c r="F4163" t="s">
        <v>62</v>
      </c>
      <c r="G4163" t="s">
        <v>82</v>
      </c>
      <c r="H4163">
        <v>4640377713148236</v>
      </c>
      <c r="I4163">
        <v>344</v>
      </c>
      <c r="J4163" s="4">
        <f>mock_fashion_data_uk_us[[#This Row],[Adapted Price]]*mock_fashion_data_uk_us[[#This Row],[Review Count]]</f>
        <v>796983.90577276133</v>
      </c>
      <c r="K4163" t="s">
        <v>94</v>
      </c>
      <c r="L4163" t="s">
        <v>51</v>
      </c>
      <c r="M4163" t="s">
        <v>52</v>
      </c>
      <c r="N4163" t="s">
        <v>27</v>
      </c>
      <c r="O4163" t="s">
        <v>98</v>
      </c>
      <c r="P4163">
        <v>47</v>
      </c>
      <c r="Q4163" t="s">
        <v>78</v>
      </c>
      <c r="R4163" t="s">
        <v>132</v>
      </c>
      <c r="S4163" t="s">
        <v>44</v>
      </c>
      <c r="T4163" t="s">
        <v>45</v>
      </c>
      <c r="U4163" t="s">
        <v>59</v>
      </c>
      <c r="V4163" t="s">
        <v>46</v>
      </c>
      <c r="W4163" t="s">
        <v>75</v>
      </c>
    </row>
    <row r="4164" spans="1:23" x14ac:dyDescent="0.35">
      <c r="A4164">
        <v>4292</v>
      </c>
      <c r="B4164" t="s">
        <v>4275</v>
      </c>
      <c r="C4164" s="4">
        <f>mock_fashion_data_uk_us[[#This Row],[Price]]/10^13</f>
        <v>6005.2196640617494</v>
      </c>
      <c r="D4164" s="2">
        <v>6.0052196640617496E+16</v>
      </c>
      <c r="E4164" t="s">
        <v>118</v>
      </c>
      <c r="F4164" t="s">
        <v>69</v>
      </c>
      <c r="G4164" t="s">
        <v>23</v>
      </c>
      <c r="H4164">
        <v>1.2905127023874288E+16</v>
      </c>
      <c r="I4164">
        <v>202</v>
      </c>
      <c r="J4164" s="4">
        <f>mock_fashion_data_uk_us[[#This Row],[Adapted Price]]*mock_fashion_data_uk_us[[#This Row],[Review Count]]</f>
        <v>1213054.3721404735</v>
      </c>
      <c r="K4164" t="s">
        <v>83</v>
      </c>
      <c r="L4164" t="s">
        <v>84</v>
      </c>
      <c r="M4164" t="s">
        <v>52</v>
      </c>
      <c r="N4164" t="s">
        <v>53</v>
      </c>
      <c r="O4164" t="s">
        <v>113</v>
      </c>
      <c r="P4164">
        <v>39</v>
      </c>
      <c r="Q4164" t="s">
        <v>122</v>
      </c>
      <c r="R4164" t="s">
        <v>73</v>
      </c>
      <c r="S4164" t="s">
        <v>31</v>
      </c>
      <c r="T4164" t="s">
        <v>105</v>
      </c>
      <c r="U4164" t="s">
        <v>46</v>
      </c>
      <c r="V4164" t="s">
        <v>34</v>
      </c>
      <c r="W4164" t="s">
        <v>33</v>
      </c>
    </row>
    <row r="4165" spans="1:23" x14ac:dyDescent="0.35">
      <c r="A4165">
        <v>4293</v>
      </c>
      <c r="B4165" t="s">
        <v>4276</v>
      </c>
      <c r="C4165" s="4">
        <f>mock_fashion_data_uk_us[[#This Row],[Price]]/10^13</f>
        <v>4306.0785072577492</v>
      </c>
      <c r="D4165" s="2">
        <v>4.3060785072577496E+16</v>
      </c>
      <c r="E4165" t="s">
        <v>88</v>
      </c>
      <c r="F4165" t="s">
        <v>116</v>
      </c>
      <c r="G4165" t="s">
        <v>70</v>
      </c>
      <c r="H4165">
        <v>1725708914137499</v>
      </c>
      <c r="I4165">
        <v>336</v>
      </c>
      <c r="J4165" s="4">
        <f>mock_fashion_data_uk_us[[#This Row],[Adapted Price]]*mock_fashion_data_uk_us[[#This Row],[Review Count]]</f>
        <v>1446842.3784386036</v>
      </c>
      <c r="K4165" t="s">
        <v>83</v>
      </c>
      <c r="L4165" t="s">
        <v>84</v>
      </c>
      <c r="M4165" t="s">
        <v>64</v>
      </c>
      <c r="N4165" t="s">
        <v>53</v>
      </c>
      <c r="O4165" t="s">
        <v>28</v>
      </c>
      <c r="P4165">
        <v>49</v>
      </c>
      <c r="Q4165" t="s">
        <v>99</v>
      </c>
      <c r="R4165" t="s">
        <v>132</v>
      </c>
      <c r="S4165" t="s">
        <v>57</v>
      </c>
      <c r="T4165" t="s">
        <v>58</v>
      </c>
      <c r="U4165" t="s">
        <v>75</v>
      </c>
      <c r="V4165" t="s">
        <v>34</v>
      </c>
      <c r="W4165" t="s">
        <v>34</v>
      </c>
    </row>
    <row r="4166" spans="1:23" x14ac:dyDescent="0.35">
      <c r="A4166">
        <v>4294</v>
      </c>
      <c r="B4166" t="s">
        <v>4277</v>
      </c>
      <c r="C4166" s="4">
        <f>mock_fashion_data_uk_us[[#This Row],[Price]]/10^13</f>
        <v>1354.1928347721771</v>
      </c>
      <c r="D4166" s="2">
        <v>1.3541928347721772E+16</v>
      </c>
      <c r="E4166" t="s">
        <v>49</v>
      </c>
      <c r="F4166" t="s">
        <v>62</v>
      </c>
      <c r="G4166" t="s">
        <v>89</v>
      </c>
      <c r="H4166">
        <v>1.4286684050180512E+16</v>
      </c>
      <c r="I4166">
        <v>298</v>
      </c>
      <c r="J4166" s="4">
        <f>mock_fashion_data_uk_us[[#This Row],[Adapted Price]]*mock_fashion_data_uk_us[[#This Row],[Review Count]]</f>
        <v>403549.46476210875</v>
      </c>
      <c r="K4166" t="s">
        <v>83</v>
      </c>
      <c r="L4166" t="s">
        <v>25</v>
      </c>
      <c r="M4166" t="s">
        <v>72</v>
      </c>
      <c r="N4166" t="s">
        <v>27</v>
      </c>
      <c r="O4166" t="s">
        <v>98</v>
      </c>
      <c r="P4166">
        <v>59</v>
      </c>
      <c r="Q4166" t="s">
        <v>29</v>
      </c>
      <c r="R4166" t="s">
        <v>79</v>
      </c>
      <c r="S4166" t="s">
        <v>31</v>
      </c>
      <c r="T4166" t="s">
        <v>105</v>
      </c>
      <c r="U4166" t="s">
        <v>33</v>
      </c>
      <c r="V4166" t="s">
        <v>75</v>
      </c>
      <c r="W4166" t="s">
        <v>34</v>
      </c>
    </row>
    <row r="4167" spans="1:23" x14ac:dyDescent="0.35">
      <c r="A4167">
        <v>4295</v>
      </c>
      <c r="B4167" t="s">
        <v>4278</v>
      </c>
      <c r="C4167" s="4">
        <f>mock_fashion_data_uk_us[[#This Row],[Price]]/10^13</f>
        <v>606.95733172882944</v>
      </c>
      <c r="D4167" s="2">
        <v>6069573317288295</v>
      </c>
      <c r="E4167" t="s">
        <v>118</v>
      </c>
      <c r="F4167" t="s">
        <v>111</v>
      </c>
      <c r="G4167" t="s">
        <v>50</v>
      </c>
      <c r="H4167">
        <v>4556745649340044</v>
      </c>
      <c r="I4167">
        <v>71</v>
      </c>
      <c r="J4167" s="4">
        <f>mock_fashion_data_uk_us[[#This Row],[Adapted Price]]*mock_fashion_data_uk_us[[#This Row],[Review Count]]</f>
        <v>43093.97055274689</v>
      </c>
      <c r="K4167" t="s">
        <v>112</v>
      </c>
      <c r="L4167" t="s">
        <v>51</v>
      </c>
      <c r="M4167" t="s">
        <v>72</v>
      </c>
      <c r="N4167" t="s">
        <v>27</v>
      </c>
      <c r="O4167" t="s">
        <v>140</v>
      </c>
      <c r="P4167">
        <v>29</v>
      </c>
      <c r="Q4167" t="s">
        <v>114</v>
      </c>
      <c r="R4167" t="s">
        <v>132</v>
      </c>
      <c r="S4167" t="s">
        <v>74</v>
      </c>
      <c r="T4167" t="s">
        <v>45</v>
      </c>
      <c r="U4167" t="s">
        <v>59</v>
      </c>
      <c r="V4167" t="s">
        <v>75</v>
      </c>
      <c r="W4167" t="s">
        <v>47</v>
      </c>
    </row>
    <row r="4168" spans="1:23" x14ac:dyDescent="0.35">
      <c r="A4168">
        <v>4297</v>
      </c>
      <c r="B4168" t="s">
        <v>4279</v>
      </c>
      <c r="C4168" s="4">
        <f>mock_fashion_data_uk_us[[#This Row],[Price]]/10^13</f>
        <v>619.7196199811516</v>
      </c>
      <c r="D4168" s="2">
        <v>6197196199811516</v>
      </c>
      <c r="E4168" t="s">
        <v>36</v>
      </c>
      <c r="F4168" t="s">
        <v>111</v>
      </c>
      <c r="G4168" t="s">
        <v>89</v>
      </c>
      <c r="H4168">
        <v>3.0023315613749616E+16</v>
      </c>
      <c r="I4168">
        <v>199</v>
      </c>
      <c r="J4168" s="4">
        <f>mock_fashion_data_uk_us[[#This Row],[Adapted Price]]*mock_fashion_data_uk_us[[#This Row],[Review Count]]</f>
        <v>123324.20437624917</v>
      </c>
      <c r="K4168" t="s">
        <v>71</v>
      </c>
      <c r="L4168" t="s">
        <v>84</v>
      </c>
      <c r="M4168" t="s">
        <v>52</v>
      </c>
      <c r="N4168" t="s">
        <v>65</v>
      </c>
      <c r="O4168" t="s">
        <v>127</v>
      </c>
      <c r="P4168">
        <v>29</v>
      </c>
      <c r="Q4168" t="s">
        <v>29</v>
      </c>
      <c r="R4168" t="s">
        <v>79</v>
      </c>
      <c r="S4168" t="s">
        <v>74</v>
      </c>
      <c r="T4168" t="s">
        <v>32</v>
      </c>
      <c r="U4168" t="s">
        <v>33</v>
      </c>
      <c r="V4168" t="s">
        <v>33</v>
      </c>
      <c r="W4168" t="s">
        <v>46</v>
      </c>
    </row>
    <row r="4169" spans="1:23" x14ac:dyDescent="0.35">
      <c r="A4169">
        <v>4298</v>
      </c>
      <c r="B4169" t="s">
        <v>4280</v>
      </c>
      <c r="C4169" s="4">
        <f>mock_fashion_data_uk_us[[#This Row],[Price]]/10^13</f>
        <v>389.16808443375049</v>
      </c>
      <c r="D4169" s="2">
        <v>3891680844337505</v>
      </c>
      <c r="E4169" t="s">
        <v>130</v>
      </c>
      <c r="F4169" t="s">
        <v>69</v>
      </c>
      <c r="G4169" t="s">
        <v>82</v>
      </c>
      <c r="H4169">
        <v>1.5168810360919402E+16</v>
      </c>
      <c r="I4169">
        <v>290</v>
      </c>
      <c r="J4169" s="4">
        <f>mock_fashion_data_uk_us[[#This Row],[Adapted Price]]*mock_fashion_data_uk_us[[#This Row],[Review Count]]</f>
        <v>112858.74448578764</v>
      </c>
      <c r="K4169" t="s">
        <v>97</v>
      </c>
      <c r="L4169" t="s">
        <v>25</v>
      </c>
      <c r="M4169" t="s">
        <v>64</v>
      </c>
      <c r="N4169" t="s">
        <v>27</v>
      </c>
      <c r="O4169" t="s">
        <v>28</v>
      </c>
      <c r="P4169">
        <v>47</v>
      </c>
      <c r="Q4169" t="s">
        <v>99</v>
      </c>
      <c r="R4169" t="s">
        <v>132</v>
      </c>
      <c r="S4169" t="s">
        <v>44</v>
      </c>
      <c r="T4169" t="s">
        <v>45</v>
      </c>
      <c r="U4169" t="s">
        <v>46</v>
      </c>
      <c r="V4169" t="s">
        <v>59</v>
      </c>
      <c r="W4169" t="s">
        <v>47</v>
      </c>
    </row>
    <row r="4170" spans="1:23" x14ac:dyDescent="0.35">
      <c r="A4170">
        <v>4299</v>
      </c>
      <c r="B4170" t="s">
        <v>4281</v>
      </c>
      <c r="C4170" s="4">
        <f>mock_fashion_data_uk_us[[#This Row],[Price]]/10^13</f>
        <v>945.88998554152818</v>
      </c>
      <c r="D4170" s="2">
        <v>9458899855415282</v>
      </c>
      <c r="E4170" t="s">
        <v>130</v>
      </c>
      <c r="F4170" t="s">
        <v>62</v>
      </c>
      <c r="G4170" t="s">
        <v>89</v>
      </c>
      <c r="H4170">
        <v>4061825760475223</v>
      </c>
      <c r="I4170">
        <v>358</v>
      </c>
      <c r="J4170" s="4">
        <f>mock_fashion_data_uk_us[[#This Row],[Adapted Price]]*mock_fashion_data_uk_us[[#This Row],[Review Count]]</f>
        <v>338628.6148238671</v>
      </c>
      <c r="K4170" t="s">
        <v>83</v>
      </c>
      <c r="L4170" t="s">
        <v>25</v>
      </c>
      <c r="M4170" t="s">
        <v>26</v>
      </c>
      <c r="N4170" t="s">
        <v>53</v>
      </c>
      <c r="O4170" t="s">
        <v>54</v>
      </c>
      <c r="P4170">
        <v>25</v>
      </c>
      <c r="Q4170" t="s">
        <v>90</v>
      </c>
      <c r="R4170" t="s">
        <v>30</v>
      </c>
      <c r="S4170" t="s">
        <v>31</v>
      </c>
      <c r="T4170" t="s">
        <v>32</v>
      </c>
      <c r="U4170" t="s">
        <v>59</v>
      </c>
      <c r="V4170" t="s">
        <v>59</v>
      </c>
      <c r="W4170" t="s">
        <v>46</v>
      </c>
    </row>
    <row r="4171" spans="1:23" x14ac:dyDescent="0.35">
      <c r="A4171">
        <v>4300</v>
      </c>
      <c r="B4171" t="s">
        <v>4282</v>
      </c>
      <c r="C4171" s="4">
        <f>mock_fashion_data_uk_us[[#This Row],[Price]]/10^13</f>
        <v>868.87789375710406</v>
      </c>
      <c r="D4171" s="2">
        <v>8688778937571041</v>
      </c>
      <c r="E4171" t="s">
        <v>130</v>
      </c>
      <c r="F4171" t="s">
        <v>116</v>
      </c>
      <c r="G4171" t="s">
        <v>70</v>
      </c>
      <c r="H4171">
        <v>2471873706336472</v>
      </c>
      <c r="I4171">
        <v>198</v>
      </c>
      <c r="J4171" s="4">
        <f>mock_fashion_data_uk_us[[#This Row],[Adapted Price]]*mock_fashion_data_uk_us[[#This Row],[Review Count]]</f>
        <v>172037.8229639066</v>
      </c>
      <c r="K4171" t="s">
        <v>71</v>
      </c>
      <c r="L4171" t="s">
        <v>51</v>
      </c>
      <c r="M4171" t="s">
        <v>64</v>
      </c>
      <c r="N4171" t="s">
        <v>65</v>
      </c>
      <c r="O4171" t="s">
        <v>66</v>
      </c>
      <c r="P4171">
        <v>19</v>
      </c>
      <c r="Q4171" t="s">
        <v>55</v>
      </c>
      <c r="R4171" t="s">
        <v>56</v>
      </c>
      <c r="S4171" t="s">
        <v>74</v>
      </c>
      <c r="T4171" t="s">
        <v>105</v>
      </c>
      <c r="U4171" t="s">
        <v>75</v>
      </c>
      <c r="V4171" t="s">
        <v>46</v>
      </c>
      <c r="W4171" t="s">
        <v>33</v>
      </c>
    </row>
    <row r="4172" spans="1:23" x14ac:dyDescent="0.35">
      <c r="A4172">
        <v>4301</v>
      </c>
      <c r="B4172" t="s">
        <v>4283</v>
      </c>
      <c r="C4172" s="4">
        <f>mock_fashion_data_uk_us[[#This Row],[Price]]/10^13</f>
        <v>5934.0558613475496</v>
      </c>
      <c r="D4172" s="2">
        <v>5.9340558613475496E+16</v>
      </c>
      <c r="E4172" t="s">
        <v>118</v>
      </c>
      <c r="F4172" t="s">
        <v>22</v>
      </c>
      <c r="G4172" t="s">
        <v>89</v>
      </c>
      <c r="H4172">
        <v>4272010650640182</v>
      </c>
      <c r="I4172">
        <v>331</v>
      </c>
      <c r="J4172" s="4">
        <f>mock_fashion_data_uk_us[[#This Row],[Adapted Price]]*mock_fashion_data_uk_us[[#This Row],[Review Count]]</f>
        <v>1964172.490106039</v>
      </c>
      <c r="K4172" t="s">
        <v>97</v>
      </c>
      <c r="L4172" t="s">
        <v>51</v>
      </c>
      <c r="M4172" t="s">
        <v>52</v>
      </c>
      <c r="N4172" t="s">
        <v>40</v>
      </c>
      <c r="O4172" t="s">
        <v>127</v>
      </c>
      <c r="P4172">
        <v>41</v>
      </c>
      <c r="Q4172" t="s">
        <v>90</v>
      </c>
      <c r="R4172" t="s">
        <v>43</v>
      </c>
      <c r="S4172" t="s">
        <v>44</v>
      </c>
      <c r="T4172" t="s">
        <v>45</v>
      </c>
      <c r="U4172" t="s">
        <v>47</v>
      </c>
      <c r="V4172" t="s">
        <v>46</v>
      </c>
      <c r="W4172" t="s">
        <v>47</v>
      </c>
    </row>
    <row r="4173" spans="1:23" x14ac:dyDescent="0.35">
      <c r="A4173">
        <v>4302</v>
      </c>
      <c r="B4173" t="s">
        <v>4284</v>
      </c>
      <c r="C4173" s="4">
        <f>mock_fashion_data_uk_us[[#This Row],[Price]]/10^13</f>
        <v>794.18624991047841</v>
      </c>
      <c r="D4173" s="2">
        <v>7941862499104784</v>
      </c>
      <c r="E4173" t="s">
        <v>49</v>
      </c>
      <c r="F4173" t="s">
        <v>37</v>
      </c>
      <c r="G4173" t="s">
        <v>82</v>
      </c>
      <c r="H4173">
        <v>1.4328178768386994E+16</v>
      </c>
      <c r="I4173">
        <v>301</v>
      </c>
      <c r="J4173" s="4">
        <f>mock_fashion_data_uk_us[[#This Row],[Adapted Price]]*mock_fashion_data_uk_us[[#This Row],[Review Count]]</f>
        <v>239050.06122305401</v>
      </c>
      <c r="K4173" t="s">
        <v>102</v>
      </c>
      <c r="L4173" t="s">
        <v>25</v>
      </c>
      <c r="M4173" t="s">
        <v>64</v>
      </c>
      <c r="N4173" t="s">
        <v>53</v>
      </c>
      <c r="O4173" t="s">
        <v>28</v>
      </c>
      <c r="P4173">
        <v>18</v>
      </c>
      <c r="Q4173" t="s">
        <v>122</v>
      </c>
      <c r="R4173" t="s">
        <v>132</v>
      </c>
      <c r="S4173" t="s">
        <v>44</v>
      </c>
      <c r="T4173" t="s">
        <v>80</v>
      </c>
      <c r="U4173" t="s">
        <v>75</v>
      </c>
      <c r="V4173" t="s">
        <v>59</v>
      </c>
      <c r="W4173" t="s">
        <v>75</v>
      </c>
    </row>
    <row r="4174" spans="1:23" x14ac:dyDescent="0.35">
      <c r="A4174">
        <v>4303</v>
      </c>
      <c r="B4174" t="s">
        <v>4285</v>
      </c>
      <c r="C4174" s="4">
        <f>mock_fashion_data_uk_us[[#This Row],[Price]]/10^13</f>
        <v>771.89417525241583</v>
      </c>
      <c r="D4174" s="2">
        <v>7718941752524158</v>
      </c>
      <c r="E4174" t="s">
        <v>68</v>
      </c>
      <c r="F4174" t="s">
        <v>37</v>
      </c>
      <c r="G4174" t="s">
        <v>82</v>
      </c>
      <c r="H4174">
        <v>2.7980616862855624E+16</v>
      </c>
      <c r="I4174">
        <v>18</v>
      </c>
      <c r="J4174" s="4">
        <f>mock_fashion_data_uk_us[[#This Row],[Adapted Price]]*mock_fashion_data_uk_us[[#This Row],[Review Count]]</f>
        <v>13894.095154543485</v>
      </c>
      <c r="K4174" t="s">
        <v>120</v>
      </c>
      <c r="L4174" t="s">
        <v>25</v>
      </c>
      <c r="M4174" t="s">
        <v>26</v>
      </c>
      <c r="N4174" t="s">
        <v>53</v>
      </c>
      <c r="O4174" t="s">
        <v>66</v>
      </c>
      <c r="P4174">
        <v>33</v>
      </c>
      <c r="Q4174" t="s">
        <v>90</v>
      </c>
      <c r="R4174" t="s">
        <v>30</v>
      </c>
      <c r="S4174" t="s">
        <v>44</v>
      </c>
      <c r="T4174" t="s">
        <v>105</v>
      </c>
      <c r="U4174" t="s">
        <v>46</v>
      </c>
      <c r="V4174" t="s">
        <v>47</v>
      </c>
      <c r="W4174" t="s">
        <v>34</v>
      </c>
    </row>
    <row r="4175" spans="1:23" x14ac:dyDescent="0.35">
      <c r="A4175">
        <v>4304</v>
      </c>
      <c r="B4175" t="s">
        <v>4286</v>
      </c>
      <c r="C4175" s="4">
        <f>mock_fashion_data_uk_us[[#This Row],[Price]]/10^13</f>
        <v>1894.0034010572351</v>
      </c>
      <c r="D4175" s="2">
        <v>1.8940034010572352E+16</v>
      </c>
      <c r="E4175" t="s">
        <v>118</v>
      </c>
      <c r="F4175" t="s">
        <v>108</v>
      </c>
      <c r="G4175" t="s">
        <v>82</v>
      </c>
      <c r="H4175">
        <v>3751759247767098</v>
      </c>
      <c r="I4175">
        <v>26</v>
      </c>
      <c r="J4175" s="4">
        <f>mock_fashion_data_uk_us[[#This Row],[Adapted Price]]*mock_fashion_data_uk_us[[#This Row],[Review Count]]</f>
        <v>49244.08842748811</v>
      </c>
      <c r="K4175" t="s">
        <v>63</v>
      </c>
      <c r="L4175" t="s">
        <v>84</v>
      </c>
      <c r="M4175" t="s">
        <v>64</v>
      </c>
      <c r="N4175" t="s">
        <v>40</v>
      </c>
      <c r="O4175" t="s">
        <v>28</v>
      </c>
      <c r="P4175">
        <v>47</v>
      </c>
      <c r="Q4175" t="s">
        <v>90</v>
      </c>
      <c r="R4175" t="s">
        <v>30</v>
      </c>
      <c r="S4175" t="s">
        <v>95</v>
      </c>
      <c r="T4175" t="s">
        <v>32</v>
      </c>
      <c r="U4175" t="s">
        <v>46</v>
      </c>
      <c r="V4175" t="s">
        <v>47</v>
      </c>
      <c r="W4175" t="s">
        <v>34</v>
      </c>
    </row>
    <row r="4176" spans="1:23" x14ac:dyDescent="0.35">
      <c r="A4176">
        <v>4305</v>
      </c>
      <c r="B4176" t="s">
        <v>4287</v>
      </c>
      <c r="C4176" s="4">
        <f>mock_fashion_data_uk_us[[#This Row],[Price]]/10^13</f>
        <v>871.12785711099139</v>
      </c>
      <c r="D4176" s="2">
        <v>8711278571109914</v>
      </c>
      <c r="E4176" t="s">
        <v>21</v>
      </c>
      <c r="F4176" t="s">
        <v>22</v>
      </c>
      <c r="G4176" t="s">
        <v>23</v>
      </c>
      <c r="H4176">
        <v>3714937487846658</v>
      </c>
      <c r="I4176">
        <v>204</v>
      </c>
      <c r="J4176" s="4">
        <f>mock_fashion_data_uk_us[[#This Row],[Adapted Price]]*mock_fashion_data_uk_us[[#This Row],[Review Count]]</f>
        <v>177710.08285064224</v>
      </c>
      <c r="K4176" t="s">
        <v>94</v>
      </c>
      <c r="L4176" t="s">
        <v>84</v>
      </c>
      <c r="M4176" t="s">
        <v>26</v>
      </c>
      <c r="N4176" t="s">
        <v>53</v>
      </c>
      <c r="O4176" t="s">
        <v>113</v>
      </c>
      <c r="P4176">
        <v>31</v>
      </c>
      <c r="Q4176" t="s">
        <v>99</v>
      </c>
      <c r="R4176" t="s">
        <v>123</v>
      </c>
      <c r="S4176" t="s">
        <v>74</v>
      </c>
      <c r="T4176" t="s">
        <v>58</v>
      </c>
      <c r="U4176" t="s">
        <v>75</v>
      </c>
      <c r="V4176" t="s">
        <v>33</v>
      </c>
      <c r="W4176" t="s">
        <v>75</v>
      </c>
    </row>
    <row r="4177" spans="1:23" x14ac:dyDescent="0.35">
      <c r="A4177">
        <v>4306</v>
      </c>
      <c r="B4177" t="s">
        <v>4288</v>
      </c>
      <c r="C4177" s="4">
        <f>mock_fashion_data_uk_us[[#This Row],[Price]]/10^13</f>
        <v>3537.7248429723445</v>
      </c>
      <c r="D4177" s="2">
        <v>3.5377248429723444E+16</v>
      </c>
      <c r="E4177" t="s">
        <v>130</v>
      </c>
      <c r="F4177" t="s">
        <v>145</v>
      </c>
      <c r="G4177" t="s">
        <v>101</v>
      </c>
      <c r="H4177">
        <v>1.8413267407629528E+16</v>
      </c>
      <c r="I4177">
        <v>166</v>
      </c>
      <c r="J4177" s="4">
        <f>mock_fashion_data_uk_us[[#This Row],[Adapted Price]]*mock_fashion_data_uk_us[[#This Row],[Review Count]]</f>
        <v>587262.32393340918</v>
      </c>
      <c r="K4177" t="s">
        <v>94</v>
      </c>
      <c r="L4177" t="s">
        <v>84</v>
      </c>
      <c r="M4177" t="s">
        <v>72</v>
      </c>
      <c r="N4177" t="s">
        <v>40</v>
      </c>
      <c r="O4177" t="s">
        <v>77</v>
      </c>
      <c r="P4177">
        <v>32</v>
      </c>
      <c r="Q4177" t="s">
        <v>99</v>
      </c>
      <c r="R4177" t="s">
        <v>123</v>
      </c>
      <c r="S4177" t="s">
        <v>31</v>
      </c>
      <c r="T4177" t="s">
        <v>105</v>
      </c>
      <c r="U4177" t="s">
        <v>47</v>
      </c>
      <c r="V4177" t="s">
        <v>75</v>
      </c>
      <c r="W4177" t="s">
        <v>75</v>
      </c>
    </row>
    <row r="4178" spans="1:23" x14ac:dyDescent="0.35">
      <c r="A4178">
        <v>4307</v>
      </c>
      <c r="B4178" t="s">
        <v>4289</v>
      </c>
      <c r="C4178" s="4">
        <f>mock_fashion_data_uk_us[[#This Row],[Price]]/10^13</f>
        <v>823.48579305766759</v>
      </c>
      <c r="D4178" s="2">
        <v>8234857930576676</v>
      </c>
      <c r="E4178" t="s">
        <v>36</v>
      </c>
      <c r="F4178" t="s">
        <v>116</v>
      </c>
      <c r="G4178" t="s">
        <v>82</v>
      </c>
      <c r="H4178">
        <v>2.1481324347031344E+16</v>
      </c>
      <c r="I4178">
        <v>48</v>
      </c>
      <c r="J4178" s="4">
        <f>mock_fashion_data_uk_us[[#This Row],[Adapted Price]]*mock_fashion_data_uk_us[[#This Row],[Review Count]]</f>
        <v>39527.318066768043</v>
      </c>
      <c r="K4178" t="s">
        <v>102</v>
      </c>
      <c r="L4178" t="s">
        <v>51</v>
      </c>
      <c r="M4178" t="s">
        <v>26</v>
      </c>
      <c r="N4178" t="s">
        <v>53</v>
      </c>
      <c r="O4178" t="s">
        <v>85</v>
      </c>
      <c r="P4178">
        <v>40</v>
      </c>
      <c r="Q4178" t="s">
        <v>122</v>
      </c>
      <c r="R4178" t="s">
        <v>134</v>
      </c>
      <c r="S4178" t="s">
        <v>95</v>
      </c>
      <c r="T4178" t="s">
        <v>32</v>
      </c>
      <c r="U4178" t="s">
        <v>59</v>
      </c>
      <c r="V4178" t="s">
        <v>47</v>
      </c>
      <c r="W4178" t="s">
        <v>47</v>
      </c>
    </row>
    <row r="4179" spans="1:23" x14ac:dyDescent="0.35">
      <c r="A4179">
        <v>4308</v>
      </c>
      <c r="B4179" t="s">
        <v>4290</v>
      </c>
      <c r="C4179" s="4">
        <f>mock_fashion_data_uk_us[[#This Row],[Price]]/10^13</f>
        <v>749.85619566711023</v>
      </c>
      <c r="D4179" s="2">
        <v>7498561956671102</v>
      </c>
      <c r="E4179" t="s">
        <v>61</v>
      </c>
      <c r="F4179" t="s">
        <v>22</v>
      </c>
      <c r="G4179" t="s">
        <v>50</v>
      </c>
      <c r="H4179">
        <v>4498546046258669</v>
      </c>
      <c r="I4179">
        <v>105</v>
      </c>
      <c r="J4179" s="4">
        <f>mock_fashion_data_uk_us[[#This Row],[Adapted Price]]*mock_fashion_data_uk_us[[#This Row],[Review Count]]</f>
        <v>78734.900545046577</v>
      </c>
      <c r="K4179" t="s">
        <v>102</v>
      </c>
      <c r="L4179" t="s">
        <v>84</v>
      </c>
      <c r="M4179" t="s">
        <v>26</v>
      </c>
      <c r="N4179" t="s">
        <v>40</v>
      </c>
      <c r="O4179" t="s">
        <v>66</v>
      </c>
      <c r="P4179">
        <v>26</v>
      </c>
      <c r="Q4179" t="s">
        <v>99</v>
      </c>
      <c r="R4179" t="s">
        <v>91</v>
      </c>
      <c r="S4179" t="s">
        <v>104</v>
      </c>
      <c r="T4179" t="s">
        <v>32</v>
      </c>
      <c r="U4179" t="s">
        <v>75</v>
      </c>
      <c r="V4179" t="s">
        <v>46</v>
      </c>
      <c r="W4179" t="s">
        <v>47</v>
      </c>
    </row>
    <row r="4180" spans="1:23" x14ac:dyDescent="0.35">
      <c r="A4180">
        <v>4310</v>
      </c>
      <c r="B4180" t="s">
        <v>4291</v>
      </c>
      <c r="C4180" s="4">
        <f>mock_fashion_data_uk_us[[#This Row],[Price]]/10^13</f>
        <v>746.74081238931933</v>
      </c>
      <c r="D4180" s="2">
        <v>7467408123893193</v>
      </c>
      <c r="E4180" t="s">
        <v>118</v>
      </c>
      <c r="F4180" t="s">
        <v>111</v>
      </c>
      <c r="G4180" t="s">
        <v>70</v>
      </c>
      <c r="H4180">
        <v>2738531582248409</v>
      </c>
      <c r="I4180">
        <v>110</v>
      </c>
      <c r="J4180" s="4">
        <f>mock_fashion_data_uk_us[[#This Row],[Adapted Price]]*mock_fashion_data_uk_us[[#This Row],[Review Count]]</f>
        <v>82141.48936282513</v>
      </c>
      <c r="K4180" t="s">
        <v>112</v>
      </c>
      <c r="L4180" t="s">
        <v>51</v>
      </c>
      <c r="M4180" t="s">
        <v>26</v>
      </c>
      <c r="N4180" t="s">
        <v>53</v>
      </c>
      <c r="O4180" t="s">
        <v>77</v>
      </c>
      <c r="P4180">
        <v>49</v>
      </c>
      <c r="Q4180" t="s">
        <v>90</v>
      </c>
      <c r="R4180" t="s">
        <v>56</v>
      </c>
      <c r="S4180" t="s">
        <v>57</v>
      </c>
      <c r="T4180" t="s">
        <v>105</v>
      </c>
      <c r="U4180" t="s">
        <v>59</v>
      </c>
      <c r="V4180" t="s">
        <v>33</v>
      </c>
      <c r="W4180" t="s">
        <v>75</v>
      </c>
    </row>
    <row r="4181" spans="1:23" x14ac:dyDescent="0.35">
      <c r="A4181">
        <v>4311</v>
      </c>
      <c r="B4181" t="s">
        <v>4292</v>
      </c>
      <c r="C4181" s="4">
        <f>mock_fashion_data_uk_us[[#This Row],[Price]]/10^13</f>
        <v>651.58011742128508</v>
      </c>
      <c r="D4181" s="2">
        <v>6515801174212851</v>
      </c>
      <c r="E4181" t="s">
        <v>61</v>
      </c>
      <c r="F4181" t="s">
        <v>111</v>
      </c>
      <c r="G4181" t="s">
        <v>38</v>
      </c>
      <c r="H4181">
        <v>4569631475119147</v>
      </c>
      <c r="I4181">
        <v>122</v>
      </c>
      <c r="J4181" s="4">
        <f>mock_fashion_data_uk_us[[#This Row],[Adapted Price]]*mock_fashion_data_uk_us[[#This Row],[Review Count]]</f>
        <v>79492.774325396778</v>
      </c>
      <c r="K4181" t="s">
        <v>24</v>
      </c>
      <c r="L4181" t="s">
        <v>84</v>
      </c>
      <c r="M4181" t="s">
        <v>26</v>
      </c>
      <c r="N4181" t="s">
        <v>53</v>
      </c>
      <c r="O4181" t="s">
        <v>41</v>
      </c>
      <c r="P4181">
        <v>18</v>
      </c>
      <c r="Q4181" t="s">
        <v>90</v>
      </c>
      <c r="R4181" t="s">
        <v>73</v>
      </c>
      <c r="S4181" t="s">
        <v>104</v>
      </c>
      <c r="T4181" t="s">
        <v>32</v>
      </c>
      <c r="U4181" t="s">
        <v>47</v>
      </c>
      <c r="V4181" t="s">
        <v>47</v>
      </c>
      <c r="W4181" t="s">
        <v>33</v>
      </c>
    </row>
    <row r="4182" spans="1:23" x14ac:dyDescent="0.35">
      <c r="A4182">
        <v>4312</v>
      </c>
      <c r="B4182" t="s">
        <v>4293</v>
      </c>
      <c r="C4182" s="4">
        <f>mock_fashion_data_uk_us[[#This Row],[Price]]/10^13</f>
        <v>538.49664639737489</v>
      </c>
      <c r="D4182" s="2">
        <v>5384966463973749</v>
      </c>
      <c r="E4182" t="s">
        <v>49</v>
      </c>
      <c r="F4182" t="s">
        <v>145</v>
      </c>
      <c r="G4182" t="s">
        <v>23</v>
      </c>
      <c r="H4182">
        <v>1.5551344053866378E+16</v>
      </c>
      <c r="I4182">
        <v>67</v>
      </c>
      <c r="J4182" s="4">
        <f>mock_fashion_data_uk_us[[#This Row],[Adapted Price]]*mock_fashion_data_uk_us[[#This Row],[Review Count]]</f>
        <v>36079.275308624121</v>
      </c>
      <c r="K4182" t="s">
        <v>102</v>
      </c>
      <c r="L4182" t="s">
        <v>84</v>
      </c>
      <c r="M4182" t="s">
        <v>64</v>
      </c>
      <c r="N4182" t="s">
        <v>65</v>
      </c>
      <c r="O4182" t="s">
        <v>127</v>
      </c>
      <c r="P4182">
        <v>59</v>
      </c>
      <c r="Q4182" t="s">
        <v>99</v>
      </c>
      <c r="R4182" t="s">
        <v>43</v>
      </c>
      <c r="S4182" t="s">
        <v>44</v>
      </c>
      <c r="T4182" t="s">
        <v>58</v>
      </c>
      <c r="U4182" t="s">
        <v>59</v>
      </c>
      <c r="V4182" t="s">
        <v>47</v>
      </c>
      <c r="W4182" t="s">
        <v>34</v>
      </c>
    </row>
    <row r="4183" spans="1:23" x14ac:dyDescent="0.35">
      <c r="A4183">
        <v>4313</v>
      </c>
      <c r="B4183" t="s">
        <v>4294</v>
      </c>
      <c r="C4183" s="4">
        <f>mock_fashion_data_uk_us[[#This Row],[Price]]/10^13</f>
        <v>638.16553830607916</v>
      </c>
      <c r="D4183" s="2">
        <v>6381655383060791</v>
      </c>
      <c r="E4183" t="s">
        <v>68</v>
      </c>
      <c r="F4183" t="s">
        <v>22</v>
      </c>
      <c r="G4183" t="s">
        <v>38</v>
      </c>
      <c r="H4183">
        <v>3145441139561787</v>
      </c>
      <c r="I4183">
        <v>23</v>
      </c>
      <c r="J4183" s="4">
        <f>mock_fashion_data_uk_us[[#This Row],[Adapted Price]]*mock_fashion_data_uk_us[[#This Row],[Review Count]]</f>
        <v>14677.80738103982</v>
      </c>
      <c r="K4183" t="s">
        <v>83</v>
      </c>
      <c r="L4183" t="s">
        <v>84</v>
      </c>
      <c r="M4183" t="s">
        <v>26</v>
      </c>
      <c r="N4183" t="s">
        <v>65</v>
      </c>
      <c r="O4183" t="s">
        <v>98</v>
      </c>
      <c r="P4183">
        <v>39</v>
      </c>
      <c r="Q4183" t="s">
        <v>29</v>
      </c>
      <c r="R4183" t="s">
        <v>79</v>
      </c>
      <c r="S4183" t="s">
        <v>31</v>
      </c>
      <c r="T4183" t="s">
        <v>58</v>
      </c>
      <c r="U4183" t="s">
        <v>33</v>
      </c>
      <c r="V4183" t="s">
        <v>33</v>
      </c>
      <c r="W4183" t="s">
        <v>47</v>
      </c>
    </row>
    <row r="4184" spans="1:23" x14ac:dyDescent="0.35">
      <c r="A4184">
        <v>4314</v>
      </c>
      <c r="B4184" t="s">
        <v>4295</v>
      </c>
      <c r="C4184" s="4">
        <f>mock_fashion_data_uk_us[[#This Row],[Price]]/10^13</f>
        <v>6026.0888981116614</v>
      </c>
      <c r="D4184" s="2">
        <v>6.0260888981116616E+16</v>
      </c>
      <c r="E4184" t="s">
        <v>68</v>
      </c>
      <c r="F4184" t="s">
        <v>69</v>
      </c>
      <c r="G4184" t="s">
        <v>101</v>
      </c>
      <c r="H4184">
        <v>4611645644806316</v>
      </c>
      <c r="I4184">
        <v>406</v>
      </c>
      <c r="J4184" s="4">
        <f>mock_fashion_data_uk_us[[#This Row],[Adapted Price]]*mock_fashion_data_uk_us[[#This Row],[Review Count]]</f>
        <v>2446592.0926333345</v>
      </c>
      <c r="K4184" t="s">
        <v>102</v>
      </c>
      <c r="L4184" t="s">
        <v>51</v>
      </c>
      <c r="M4184" t="s">
        <v>26</v>
      </c>
      <c r="N4184" t="s">
        <v>53</v>
      </c>
      <c r="O4184" t="s">
        <v>140</v>
      </c>
      <c r="P4184">
        <v>51</v>
      </c>
      <c r="Q4184" t="s">
        <v>114</v>
      </c>
      <c r="R4184" t="s">
        <v>56</v>
      </c>
      <c r="S4184" t="s">
        <v>74</v>
      </c>
      <c r="T4184" t="s">
        <v>80</v>
      </c>
      <c r="U4184" t="s">
        <v>47</v>
      </c>
      <c r="V4184" t="s">
        <v>34</v>
      </c>
      <c r="W4184" t="s">
        <v>46</v>
      </c>
    </row>
    <row r="4185" spans="1:23" x14ac:dyDescent="0.35">
      <c r="A4185">
        <v>4315</v>
      </c>
      <c r="B4185" t="s">
        <v>4296</v>
      </c>
      <c r="C4185" s="4">
        <f>mock_fashion_data_uk_us[[#This Row],[Price]]/10^13</f>
        <v>1673.0736951220724</v>
      </c>
      <c r="D4185" s="2">
        <v>1.6730736951220724E+16</v>
      </c>
      <c r="E4185" t="s">
        <v>49</v>
      </c>
      <c r="F4185" t="s">
        <v>125</v>
      </c>
      <c r="G4185" t="s">
        <v>101</v>
      </c>
      <c r="H4185">
        <v>2472009553671199</v>
      </c>
      <c r="I4185">
        <v>298</v>
      </c>
      <c r="J4185" s="4">
        <f>mock_fashion_data_uk_us[[#This Row],[Adapted Price]]*mock_fashion_data_uk_us[[#This Row],[Review Count]]</f>
        <v>498575.96114637761</v>
      </c>
      <c r="K4185" t="s">
        <v>120</v>
      </c>
      <c r="L4185" t="s">
        <v>84</v>
      </c>
      <c r="M4185" t="s">
        <v>64</v>
      </c>
      <c r="N4185" t="s">
        <v>27</v>
      </c>
      <c r="O4185" t="s">
        <v>54</v>
      </c>
      <c r="P4185">
        <v>38</v>
      </c>
      <c r="Q4185" t="s">
        <v>122</v>
      </c>
      <c r="R4185" t="s">
        <v>134</v>
      </c>
      <c r="S4185" t="s">
        <v>44</v>
      </c>
      <c r="T4185" t="s">
        <v>58</v>
      </c>
      <c r="U4185" t="s">
        <v>46</v>
      </c>
      <c r="V4185" t="s">
        <v>47</v>
      </c>
      <c r="W4185" t="s">
        <v>47</v>
      </c>
    </row>
    <row r="4186" spans="1:23" x14ac:dyDescent="0.35">
      <c r="A4186">
        <v>4316</v>
      </c>
      <c r="B4186" t="s">
        <v>4297</v>
      </c>
      <c r="C4186" s="4">
        <f>mock_fashion_data_uk_us[[#This Row],[Price]]/10^13</f>
        <v>979.64882281445</v>
      </c>
      <c r="D4186" s="2">
        <v>9796488228144500</v>
      </c>
      <c r="E4186" t="s">
        <v>68</v>
      </c>
      <c r="F4186" t="s">
        <v>125</v>
      </c>
      <c r="G4186" t="s">
        <v>23</v>
      </c>
      <c r="H4186">
        <v>3.7874769465009648E+16</v>
      </c>
      <c r="I4186">
        <v>210</v>
      </c>
      <c r="J4186" s="4">
        <f>mock_fashion_data_uk_us[[#This Row],[Adapted Price]]*mock_fashion_data_uk_us[[#This Row],[Review Count]]</f>
        <v>205726.25279103449</v>
      </c>
      <c r="K4186" t="s">
        <v>71</v>
      </c>
      <c r="L4186" t="s">
        <v>84</v>
      </c>
      <c r="M4186" t="s">
        <v>52</v>
      </c>
      <c r="N4186" t="s">
        <v>53</v>
      </c>
      <c r="O4186" t="s">
        <v>28</v>
      </c>
      <c r="P4186">
        <v>34</v>
      </c>
      <c r="Q4186" t="s">
        <v>90</v>
      </c>
      <c r="R4186" t="s">
        <v>56</v>
      </c>
      <c r="S4186" t="s">
        <v>95</v>
      </c>
      <c r="T4186" t="s">
        <v>45</v>
      </c>
      <c r="U4186" t="s">
        <v>75</v>
      </c>
      <c r="V4186" t="s">
        <v>47</v>
      </c>
      <c r="W4186" t="s">
        <v>47</v>
      </c>
    </row>
    <row r="4187" spans="1:23" x14ac:dyDescent="0.35">
      <c r="A4187">
        <v>4317</v>
      </c>
      <c r="B4187" t="s">
        <v>4298</v>
      </c>
      <c r="C4187" s="4">
        <f>mock_fashion_data_uk_us[[#This Row],[Price]]/10^13</f>
        <v>3837.0945317500314</v>
      </c>
      <c r="D4187" s="2">
        <v>3.8370945317500312E+16</v>
      </c>
      <c r="E4187" t="s">
        <v>88</v>
      </c>
      <c r="F4187" t="s">
        <v>22</v>
      </c>
      <c r="G4187" t="s">
        <v>82</v>
      </c>
      <c r="H4187">
        <v>138665629899252</v>
      </c>
      <c r="I4187">
        <v>333</v>
      </c>
      <c r="J4187" s="4">
        <f>mock_fashion_data_uk_us[[#This Row],[Adapted Price]]*mock_fashion_data_uk_us[[#This Row],[Review Count]]</f>
        <v>1277752.4790727606</v>
      </c>
      <c r="K4187" t="s">
        <v>71</v>
      </c>
      <c r="L4187" t="s">
        <v>84</v>
      </c>
      <c r="M4187" t="s">
        <v>26</v>
      </c>
      <c r="N4187" t="s">
        <v>65</v>
      </c>
      <c r="O4187" t="s">
        <v>54</v>
      </c>
      <c r="P4187">
        <v>56</v>
      </c>
      <c r="Q4187" t="s">
        <v>172</v>
      </c>
      <c r="R4187" t="s">
        <v>91</v>
      </c>
      <c r="S4187" t="s">
        <v>57</v>
      </c>
      <c r="T4187" t="s">
        <v>32</v>
      </c>
      <c r="U4187" t="s">
        <v>33</v>
      </c>
      <c r="V4187" t="s">
        <v>59</v>
      </c>
      <c r="W4187" t="s">
        <v>47</v>
      </c>
    </row>
    <row r="4188" spans="1:23" x14ac:dyDescent="0.35">
      <c r="A4188">
        <v>4318</v>
      </c>
      <c r="B4188" t="s">
        <v>4299</v>
      </c>
      <c r="C4188" s="4">
        <f>mock_fashion_data_uk_us[[#This Row],[Price]]/10^13</f>
        <v>412.33139272011152</v>
      </c>
      <c r="D4188" s="2">
        <v>4123313927201115</v>
      </c>
      <c r="E4188" t="s">
        <v>118</v>
      </c>
      <c r="F4188" t="s">
        <v>116</v>
      </c>
      <c r="G4188" t="s">
        <v>38</v>
      </c>
      <c r="H4188">
        <v>391830609634917</v>
      </c>
      <c r="I4188">
        <v>457</v>
      </c>
      <c r="J4188" s="4">
        <f>mock_fashion_data_uk_us[[#This Row],[Adapted Price]]*mock_fashion_data_uk_us[[#This Row],[Review Count]]</f>
        <v>188435.44647309097</v>
      </c>
      <c r="K4188" t="s">
        <v>63</v>
      </c>
      <c r="L4188" t="s">
        <v>84</v>
      </c>
      <c r="M4188" t="s">
        <v>26</v>
      </c>
      <c r="N4188" t="s">
        <v>40</v>
      </c>
      <c r="O4188" t="s">
        <v>85</v>
      </c>
      <c r="P4188">
        <v>22</v>
      </c>
      <c r="Q4188" t="s">
        <v>29</v>
      </c>
      <c r="R4188" t="s">
        <v>86</v>
      </c>
      <c r="S4188" t="s">
        <v>104</v>
      </c>
      <c r="T4188" t="s">
        <v>45</v>
      </c>
      <c r="U4188" t="s">
        <v>59</v>
      </c>
      <c r="V4188" t="s">
        <v>46</v>
      </c>
      <c r="W4188" t="s">
        <v>59</v>
      </c>
    </row>
    <row r="4189" spans="1:23" x14ac:dyDescent="0.35">
      <c r="A4189">
        <v>4319</v>
      </c>
      <c r="B4189" t="s">
        <v>4300</v>
      </c>
      <c r="C4189" s="4">
        <f>mock_fashion_data_uk_us[[#This Row],[Price]]/10^13</f>
        <v>543.48923277460449</v>
      </c>
      <c r="D4189" s="2">
        <v>5434892327746045</v>
      </c>
      <c r="E4189" t="s">
        <v>49</v>
      </c>
      <c r="F4189" t="s">
        <v>119</v>
      </c>
      <c r="G4189" t="s">
        <v>82</v>
      </c>
      <c r="H4189">
        <v>2881883012749657</v>
      </c>
      <c r="I4189">
        <v>87</v>
      </c>
      <c r="J4189" s="4">
        <f>mock_fashion_data_uk_us[[#This Row],[Adapted Price]]*mock_fashion_data_uk_us[[#This Row],[Review Count]]</f>
        <v>47283.563251390588</v>
      </c>
      <c r="K4189" t="s">
        <v>63</v>
      </c>
      <c r="L4189" t="s">
        <v>25</v>
      </c>
      <c r="M4189" t="s">
        <v>26</v>
      </c>
      <c r="N4189" t="s">
        <v>53</v>
      </c>
      <c r="O4189" t="s">
        <v>113</v>
      </c>
      <c r="P4189">
        <v>20</v>
      </c>
      <c r="Q4189" t="s">
        <v>122</v>
      </c>
      <c r="R4189" t="s">
        <v>30</v>
      </c>
      <c r="S4189" t="s">
        <v>74</v>
      </c>
      <c r="T4189" t="s">
        <v>58</v>
      </c>
      <c r="U4189" t="s">
        <v>33</v>
      </c>
      <c r="V4189" t="s">
        <v>47</v>
      </c>
      <c r="W4189" t="s">
        <v>59</v>
      </c>
    </row>
    <row r="4190" spans="1:23" x14ac:dyDescent="0.35">
      <c r="A4190">
        <v>4320</v>
      </c>
      <c r="B4190" t="s">
        <v>4301</v>
      </c>
      <c r="C4190" s="4">
        <f>mock_fashion_data_uk_us[[#This Row],[Price]]/10^13</f>
        <v>2955.0433919268226</v>
      </c>
      <c r="D4190" s="2">
        <v>2.9550433919268224E+16</v>
      </c>
      <c r="E4190" t="s">
        <v>68</v>
      </c>
      <c r="F4190" t="s">
        <v>116</v>
      </c>
      <c r="G4190" t="s">
        <v>38</v>
      </c>
      <c r="H4190">
        <v>379362305201145</v>
      </c>
      <c r="I4190">
        <v>464</v>
      </c>
      <c r="J4190" s="4">
        <f>mock_fashion_data_uk_us[[#This Row],[Adapted Price]]*mock_fashion_data_uk_us[[#This Row],[Review Count]]</f>
        <v>1371140.1338540458</v>
      </c>
      <c r="K4190" t="s">
        <v>102</v>
      </c>
      <c r="L4190" t="s">
        <v>25</v>
      </c>
      <c r="M4190" t="s">
        <v>52</v>
      </c>
      <c r="N4190" t="s">
        <v>40</v>
      </c>
      <c r="O4190" t="s">
        <v>98</v>
      </c>
      <c r="P4190">
        <v>63</v>
      </c>
      <c r="Q4190" t="s">
        <v>122</v>
      </c>
      <c r="R4190" t="s">
        <v>56</v>
      </c>
      <c r="S4190" t="s">
        <v>74</v>
      </c>
      <c r="T4190" t="s">
        <v>45</v>
      </c>
      <c r="U4190" t="s">
        <v>33</v>
      </c>
      <c r="V4190" t="s">
        <v>46</v>
      </c>
      <c r="W4190" t="s">
        <v>59</v>
      </c>
    </row>
    <row r="4191" spans="1:23" x14ac:dyDescent="0.35">
      <c r="A4191">
        <v>4321</v>
      </c>
      <c r="B4191" t="s">
        <v>4302</v>
      </c>
      <c r="C4191" s="4">
        <f>mock_fashion_data_uk_us[[#This Row],[Price]]/10^13</f>
        <v>918.30927725067056</v>
      </c>
      <c r="D4191" s="2">
        <v>9183092772506706</v>
      </c>
      <c r="E4191" t="s">
        <v>61</v>
      </c>
      <c r="F4191" t="s">
        <v>116</v>
      </c>
      <c r="G4191" t="s">
        <v>82</v>
      </c>
      <c r="H4191">
        <v>4498781306794472</v>
      </c>
      <c r="I4191">
        <v>372</v>
      </c>
      <c r="J4191" s="4">
        <f>mock_fashion_data_uk_us[[#This Row],[Adapted Price]]*mock_fashion_data_uk_us[[#This Row],[Review Count]]</f>
        <v>341611.05113724945</v>
      </c>
      <c r="K4191" t="s">
        <v>63</v>
      </c>
      <c r="L4191" t="s">
        <v>84</v>
      </c>
      <c r="M4191" t="s">
        <v>64</v>
      </c>
      <c r="N4191" t="s">
        <v>40</v>
      </c>
      <c r="O4191" t="s">
        <v>54</v>
      </c>
      <c r="P4191">
        <v>33</v>
      </c>
      <c r="Q4191" t="s">
        <v>114</v>
      </c>
      <c r="R4191" t="s">
        <v>86</v>
      </c>
      <c r="S4191" t="s">
        <v>31</v>
      </c>
      <c r="T4191" t="s">
        <v>58</v>
      </c>
      <c r="U4191" t="s">
        <v>59</v>
      </c>
      <c r="V4191" t="s">
        <v>59</v>
      </c>
      <c r="W4191" t="s">
        <v>47</v>
      </c>
    </row>
    <row r="4192" spans="1:23" x14ac:dyDescent="0.35">
      <c r="A4192">
        <v>4322</v>
      </c>
      <c r="B4192" t="s">
        <v>4303</v>
      </c>
      <c r="C4192" s="4">
        <f>mock_fashion_data_uk_us[[#This Row],[Price]]/10^13</f>
        <v>823.06842359798281</v>
      </c>
      <c r="D4192" s="2">
        <v>8230684235979828</v>
      </c>
      <c r="E4192" t="s">
        <v>118</v>
      </c>
      <c r="F4192" t="s">
        <v>111</v>
      </c>
      <c r="G4192" t="s">
        <v>89</v>
      </c>
      <c r="H4192">
        <v>1.8811072329064888E+16</v>
      </c>
      <c r="I4192">
        <v>322</v>
      </c>
      <c r="J4192" s="4">
        <f>mock_fashion_data_uk_us[[#This Row],[Adapted Price]]*mock_fashion_data_uk_us[[#This Row],[Review Count]]</f>
        <v>265028.03239855048</v>
      </c>
      <c r="K4192" t="s">
        <v>120</v>
      </c>
      <c r="L4192" t="s">
        <v>84</v>
      </c>
      <c r="M4192" t="s">
        <v>72</v>
      </c>
      <c r="N4192" t="s">
        <v>27</v>
      </c>
      <c r="O4192" t="s">
        <v>127</v>
      </c>
      <c r="P4192">
        <v>55</v>
      </c>
      <c r="Q4192" t="s">
        <v>172</v>
      </c>
      <c r="R4192" t="s">
        <v>56</v>
      </c>
      <c r="S4192" t="s">
        <v>31</v>
      </c>
      <c r="T4192" t="s">
        <v>58</v>
      </c>
      <c r="U4192" t="s">
        <v>59</v>
      </c>
      <c r="V4192" t="s">
        <v>47</v>
      </c>
      <c r="W4192" t="s">
        <v>59</v>
      </c>
    </row>
    <row r="4193" spans="1:23" x14ac:dyDescent="0.35">
      <c r="A4193">
        <v>4323</v>
      </c>
      <c r="B4193" t="s">
        <v>4304</v>
      </c>
      <c r="C4193" s="4">
        <f>mock_fashion_data_uk_us[[#This Row],[Price]]/10^13</f>
        <v>3044.1597289104575</v>
      </c>
      <c r="D4193" s="2">
        <v>3.0441597289104576E+16</v>
      </c>
      <c r="E4193" t="s">
        <v>49</v>
      </c>
      <c r="F4193" t="s">
        <v>69</v>
      </c>
      <c r="G4193" t="s">
        <v>38</v>
      </c>
      <c r="H4193">
        <v>2.6336403454736424E+16</v>
      </c>
      <c r="I4193">
        <v>490</v>
      </c>
      <c r="J4193" s="4">
        <f>mock_fashion_data_uk_us[[#This Row],[Adapted Price]]*mock_fashion_data_uk_us[[#This Row],[Review Count]]</f>
        <v>1491638.2671661242</v>
      </c>
      <c r="K4193" t="s">
        <v>39</v>
      </c>
      <c r="L4193" t="s">
        <v>51</v>
      </c>
      <c r="M4193" t="s">
        <v>64</v>
      </c>
      <c r="N4193" t="s">
        <v>27</v>
      </c>
      <c r="O4193" t="s">
        <v>77</v>
      </c>
      <c r="P4193">
        <v>56</v>
      </c>
      <c r="Q4193" t="s">
        <v>42</v>
      </c>
      <c r="R4193" t="s">
        <v>43</v>
      </c>
      <c r="S4193" t="s">
        <v>74</v>
      </c>
      <c r="T4193" t="s">
        <v>58</v>
      </c>
      <c r="U4193" t="s">
        <v>47</v>
      </c>
      <c r="V4193" t="s">
        <v>46</v>
      </c>
      <c r="W4193" t="s">
        <v>34</v>
      </c>
    </row>
    <row r="4194" spans="1:23" x14ac:dyDescent="0.35">
      <c r="A4194">
        <v>4324</v>
      </c>
      <c r="B4194" t="s">
        <v>4305</v>
      </c>
      <c r="C4194" s="4">
        <f>mock_fashion_data_uk_us[[#This Row],[Price]]/10^13</f>
        <v>65.803107336565702</v>
      </c>
      <c r="D4194" s="2">
        <v>658031073365657</v>
      </c>
      <c r="E4194" t="s">
        <v>118</v>
      </c>
      <c r="F4194" t="s">
        <v>145</v>
      </c>
      <c r="G4194" t="s">
        <v>82</v>
      </c>
      <c r="H4194">
        <v>3033732841109064</v>
      </c>
      <c r="I4194">
        <v>260</v>
      </c>
      <c r="J4194" s="4">
        <f>mock_fashion_data_uk_us[[#This Row],[Adapted Price]]*mock_fashion_data_uk_us[[#This Row],[Review Count]]</f>
        <v>17108.807907507082</v>
      </c>
      <c r="K4194" t="s">
        <v>94</v>
      </c>
      <c r="L4194" t="s">
        <v>25</v>
      </c>
      <c r="M4194" t="s">
        <v>72</v>
      </c>
      <c r="N4194" t="s">
        <v>40</v>
      </c>
      <c r="O4194" t="s">
        <v>85</v>
      </c>
      <c r="P4194">
        <v>24</v>
      </c>
      <c r="Q4194" t="s">
        <v>55</v>
      </c>
      <c r="R4194" t="s">
        <v>56</v>
      </c>
      <c r="S4194" t="s">
        <v>57</v>
      </c>
      <c r="T4194" t="s">
        <v>105</v>
      </c>
      <c r="U4194" t="s">
        <v>59</v>
      </c>
      <c r="V4194" t="s">
        <v>47</v>
      </c>
      <c r="W4194" t="s">
        <v>33</v>
      </c>
    </row>
    <row r="4195" spans="1:23" x14ac:dyDescent="0.35">
      <c r="A4195">
        <v>4325</v>
      </c>
      <c r="B4195" t="s">
        <v>4306</v>
      </c>
      <c r="C4195" s="4">
        <f>mock_fashion_data_uk_us[[#This Row],[Price]]/10^13</f>
        <v>5942.870036981938</v>
      </c>
      <c r="D4195" s="2">
        <v>5.9428700369819376E+16</v>
      </c>
      <c r="E4195" t="s">
        <v>68</v>
      </c>
      <c r="F4195" t="s">
        <v>116</v>
      </c>
      <c r="G4195" t="s">
        <v>23</v>
      </c>
      <c r="H4195">
        <v>3453025888908838</v>
      </c>
      <c r="I4195">
        <v>145</v>
      </c>
      <c r="J4195" s="4">
        <f>mock_fashion_data_uk_us[[#This Row],[Adapted Price]]*mock_fashion_data_uk_us[[#This Row],[Review Count]]</f>
        <v>861716.15536238102</v>
      </c>
      <c r="K4195" t="s">
        <v>83</v>
      </c>
      <c r="L4195" t="s">
        <v>25</v>
      </c>
      <c r="M4195" t="s">
        <v>52</v>
      </c>
      <c r="N4195" t="s">
        <v>40</v>
      </c>
      <c r="O4195" t="s">
        <v>140</v>
      </c>
      <c r="P4195">
        <v>49</v>
      </c>
      <c r="Q4195" t="s">
        <v>114</v>
      </c>
      <c r="R4195" t="s">
        <v>73</v>
      </c>
      <c r="S4195" t="s">
        <v>74</v>
      </c>
      <c r="T4195" t="s">
        <v>105</v>
      </c>
      <c r="U4195" t="s">
        <v>46</v>
      </c>
      <c r="V4195" t="s">
        <v>59</v>
      </c>
      <c r="W4195" t="s">
        <v>34</v>
      </c>
    </row>
    <row r="4196" spans="1:23" x14ac:dyDescent="0.35">
      <c r="A4196">
        <v>4326</v>
      </c>
      <c r="B4196" t="s">
        <v>4307</v>
      </c>
      <c r="C4196" s="4">
        <f>mock_fashion_data_uk_us[[#This Row],[Price]]/10^13</f>
        <v>1405.7488932680872</v>
      </c>
      <c r="D4196" s="2">
        <v>1.4057488932680872E+16</v>
      </c>
      <c r="E4196" t="s">
        <v>130</v>
      </c>
      <c r="F4196" t="s">
        <v>62</v>
      </c>
      <c r="G4196" t="s">
        <v>82</v>
      </c>
      <c r="H4196">
        <v>2226850569865846</v>
      </c>
      <c r="I4196">
        <v>13</v>
      </c>
      <c r="J4196" s="4">
        <f>mock_fashion_data_uk_us[[#This Row],[Adapted Price]]*mock_fashion_data_uk_us[[#This Row],[Review Count]]</f>
        <v>18274.735612485132</v>
      </c>
      <c r="K4196" t="s">
        <v>102</v>
      </c>
      <c r="L4196" t="s">
        <v>51</v>
      </c>
      <c r="M4196" t="s">
        <v>64</v>
      </c>
      <c r="N4196" t="s">
        <v>27</v>
      </c>
      <c r="O4196" t="s">
        <v>98</v>
      </c>
      <c r="P4196">
        <v>59</v>
      </c>
      <c r="Q4196" t="s">
        <v>55</v>
      </c>
      <c r="R4196" t="s">
        <v>86</v>
      </c>
      <c r="S4196" t="s">
        <v>95</v>
      </c>
      <c r="T4196" t="s">
        <v>105</v>
      </c>
      <c r="U4196" t="s">
        <v>75</v>
      </c>
      <c r="V4196" t="s">
        <v>47</v>
      </c>
      <c r="W4196" t="s">
        <v>75</v>
      </c>
    </row>
    <row r="4197" spans="1:23" x14ac:dyDescent="0.35">
      <c r="A4197">
        <v>4327</v>
      </c>
      <c r="B4197" t="s">
        <v>4308</v>
      </c>
      <c r="C4197" s="4">
        <f>mock_fashion_data_uk_us[[#This Row],[Price]]/10^13</f>
        <v>599.78949088092361</v>
      </c>
      <c r="D4197" s="2">
        <v>5997894908809236</v>
      </c>
      <c r="E4197" t="s">
        <v>68</v>
      </c>
      <c r="F4197" t="s">
        <v>22</v>
      </c>
      <c r="G4197" t="s">
        <v>38</v>
      </c>
      <c r="H4197">
        <v>3.606399445902008E+16</v>
      </c>
      <c r="I4197">
        <v>145</v>
      </c>
      <c r="J4197" s="4">
        <f>mock_fashion_data_uk_us[[#This Row],[Adapted Price]]*mock_fashion_data_uk_us[[#This Row],[Review Count]]</f>
        <v>86969.47617773393</v>
      </c>
      <c r="K4197" t="s">
        <v>94</v>
      </c>
      <c r="L4197" t="s">
        <v>84</v>
      </c>
      <c r="M4197" t="s">
        <v>64</v>
      </c>
      <c r="N4197" t="s">
        <v>53</v>
      </c>
      <c r="O4197" t="s">
        <v>127</v>
      </c>
      <c r="P4197">
        <v>41</v>
      </c>
      <c r="Q4197" t="s">
        <v>90</v>
      </c>
      <c r="R4197" t="s">
        <v>132</v>
      </c>
      <c r="S4197" t="s">
        <v>104</v>
      </c>
      <c r="T4197" t="s">
        <v>58</v>
      </c>
      <c r="U4197" t="s">
        <v>59</v>
      </c>
      <c r="V4197" t="s">
        <v>46</v>
      </c>
      <c r="W4197" t="s">
        <v>75</v>
      </c>
    </row>
    <row r="4198" spans="1:23" x14ac:dyDescent="0.35">
      <c r="A4198">
        <v>4328</v>
      </c>
      <c r="B4198" t="s">
        <v>4309</v>
      </c>
      <c r="C4198" s="4">
        <f>mock_fashion_data_uk_us[[#This Row],[Price]]/10^13</f>
        <v>339.09914603410772</v>
      </c>
      <c r="D4198" s="2">
        <v>3390991460341077</v>
      </c>
      <c r="E4198" t="s">
        <v>21</v>
      </c>
      <c r="F4198" t="s">
        <v>145</v>
      </c>
      <c r="G4198" t="s">
        <v>82</v>
      </c>
      <c r="H4198">
        <v>1.4833180760613436E+16</v>
      </c>
      <c r="I4198">
        <v>151</v>
      </c>
      <c r="J4198" s="4">
        <f>mock_fashion_data_uk_us[[#This Row],[Adapted Price]]*mock_fashion_data_uk_us[[#This Row],[Review Count]]</f>
        <v>51203.971051150264</v>
      </c>
      <c r="K4198" t="s">
        <v>94</v>
      </c>
      <c r="L4198" t="s">
        <v>84</v>
      </c>
      <c r="M4198" t="s">
        <v>72</v>
      </c>
      <c r="N4198" t="s">
        <v>40</v>
      </c>
      <c r="O4198" t="s">
        <v>66</v>
      </c>
      <c r="P4198">
        <v>39</v>
      </c>
      <c r="Q4198" t="s">
        <v>172</v>
      </c>
      <c r="R4198" t="s">
        <v>43</v>
      </c>
      <c r="S4198" t="s">
        <v>104</v>
      </c>
      <c r="T4198" t="s">
        <v>58</v>
      </c>
      <c r="U4198" t="s">
        <v>75</v>
      </c>
      <c r="V4198" t="s">
        <v>46</v>
      </c>
      <c r="W4198" t="s">
        <v>59</v>
      </c>
    </row>
    <row r="4199" spans="1:23" x14ac:dyDescent="0.35">
      <c r="A4199">
        <v>4329</v>
      </c>
      <c r="B4199" t="s">
        <v>4310</v>
      </c>
      <c r="C4199" s="4">
        <f>mock_fashion_data_uk_us[[#This Row],[Price]]/10^13</f>
        <v>886.29998392494883</v>
      </c>
      <c r="D4199" s="2">
        <v>8862999839249488</v>
      </c>
      <c r="E4199" t="s">
        <v>68</v>
      </c>
      <c r="F4199" t="s">
        <v>22</v>
      </c>
      <c r="G4199" t="s">
        <v>101</v>
      </c>
      <c r="H4199">
        <v>405212344449909</v>
      </c>
      <c r="I4199">
        <v>115</v>
      </c>
      <c r="J4199" s="4">
        <f>mock_fashion_data_uk_us[[#This Row],[Adapted Price]]*mock_fashion_data_uk_us[[#This Row],[Review Count]]</f>
        <v>101924.49815136912</v>
      </c>
      <c r="K4199" t="s">
        <v>112</v>
      </c>
      <c r="L4199" t="s">
        <v>51</v>
      </c>
      <c r="M4199" t="s">
        <v>26</v>
      </c>
      <c r="N4199" t="s">
        <v>53</v>
      </c>
      <c r="O4199" t="s">
        <v>41</v>
      </c>
      <c r="P4199">
        <v>30</v>
      </c>
      <c r="Q4199" t="s">
        <v>172</v>
      </c>
      <c r="R4199" t="s">
        <v>79</v>
      </c>
      <c r="S4199" t="s">
        <v>95</v>
      </c>
      <c r="T4199" t="s">
        <v>105</v>
      </c>
      <c r="U4199" t="s">
        <v>75</v>
      </c>
      <c r="V4199" t="s">
        <v>33</v>
      </c>
      <c r="W4199" t="s">
        <v>34</v>
      </c>
    </row>
    <row r="4200" spans="1:23" x14ac:dyDescent="0.35">
      <c r="A4200">
        <v>4330</v>
      </c>
      <c r="B4200" t="s">
        <v>4311</v>
      </c>
      <c r="C4200" s="4">
        <f>mock_fashion_data_uk_us[[#This Row],[Price]]/10^13</f>
        <v>463.21225214464528</v>
      </c>
      <c r="D4200" s="2">
        <v>4632122521446453</v>
      </c>
      <c r="E4200" t="s">
        <v>88</v>
      </c>
      <c r="F4200" t="s">
        <v>22</v>
      </c>
      <c r="G4200" t="s">
        <v>89</v>
      </c>
      <c r="H4200">
        <v>1.9608145453170284E+16</v>
      </c>
      <c r="I4200">
        <v>78</v>
      </c>
      <c r="J4200" s="4">
        <f>mock_fashion_data_uk_us[[#This Row],[Adapted Price]]*mock_fashion_data_uk_us[[#This Row],[Review Count]]</f>
        <v>36130.55566728233</v>
      </c>
      <c r="K4200" t="s">
        <v>39</v>
      </c>
      <c r="L4200" t="s">
        <v>51</v>
      </c>
      <c r="M4200" t="s">
        <v>64</v>
      </c>
      <c r="N4200" t="s">
        <v>65</v>
      </c>
      <c r="O4200" t="s">
        <v>140</v>
      </c>
      <c r="P4200">
        <v>58</v>
      </c>
      <c r="Q4200" t="s">
        <v>114</v>
      </c>
      <c r="R4200" t="s">
        <v>91</v>
      </c>
      <c r="S4200" t="s">
        <v>44</v>
      </c>
      <c r="T4200" t="s">
        <v>80</v>
      </c>
      <c r="U4200" t="s">
        <v>75</v>
      </c>
      <c r="V4200" t="s">
        <v>47</v>
      </c>
      <c r="W4200" t="s">
        <v>33</v>
      </c>
    </row>
    <row r="4201" spans="1:23" x14ac:dyDescent="0.35">
      <c r="A4201">
        <v>4331</v>
      </c>
      <c r="B4201" t="s">
        <v>4312</v>
      </c>
      <c r="C4201" s="4">
        <f>mock_fashion_data_uk_us[[#This Row],[Price]]/10^13</f>
        <v>957.47722496625363</v>
      </c>
      <c r="D4201" s="2">
        <v>9574772249662536</v>
      </c>
      <c r="E4201" t="s">
        <v>118</v>
      </c>
      <c r="F4201" t="s">
        <v>111</v>
      </c>
      <c r="G4201" t="s">
        <v>82</v>
      </c>
      <c r="H4201">
        <v>1.2906558983437168E+16</v>
      </c>
      <c r="I4201">
        <v>350</v>
      </c>
      <c r="J4201" s="4">
        <f>mock_fashion_data_uk_us[[#This Row],[Adapted Price]]*mock_fashion_data_uk_us[[#This Row],[Review Count]]</f>
        <v>335117.02873818879</v>
      </c>
      <c r="K4201" t="s">
        <v>97</v>
      </c>
      <c r="L4201" t="s">
        <v>51</v>
      </c>
      <c r="M4201" t="s">
        <v>64</v>
      </c>
      <c r="N4201" t="s">
        <v>40</v>
      </c>
      <c r="O4201" t="s">
        <v>140</v>
      </c>
      <c r="P4201">
        <v>37</v>
      </c>
      <c r="Q4201" t="s">
        <v>42</v>
      </c>
      <c r="R4201" t="s">
        <v>73</v>
      </c>
      <c r="S4201" t="s">
        <v>31</v>
      </c>
      <c r="T4201" t="s">
        <v>80</v>
      </c>
      <c r="U4201" t="s">
        <v>46</v>
      </c>
      <c r="V4201" t="s">
        <v>33</v>
      </c>
      <c r="W4201" t="s">
        <v>75</v>
      </c>
    </row>
    <row r="4202" spans="1:23" x14ac:dyDescent="0.35">
      <c r="A4202">
        <v>4332</v>
      </c>
      <c r="B4202" t="s">
        <v>4313</v>
      </c>
      <c r="C4202" s="4">
        <f>mock_fashion_data_uk_us[[#This Row],[Price]]/10^13</f>
        <v>83.156369755388098</v>
      </c>
      <c r="D4202" s="2">
        <v>831563697553881</v>
      </c>
      <c r="E4202" t="s">
        <v>21</v>
      </c>
      <c r="F4202" t="s">
        <v>108</v>
      </c>
      <c r="G4202" t="s">
        <v>50</v>
      </c>
      <c r="H4202">
        <v>2.4535994192999104E+16</v>
      </c>
      <c r="I4202">
        <v>315</v>
      </c>
      <c r="J4202" s="4">
        <f>mock_fashion_data_uk_us[[#This Row],[Adapted Price]]*mock_fashion_data_uk_us[[#This Row],[Review Count]]</f>
        <v>26194.256472947251</v>
      </c>
      <c r="K4202" t="s">
        <v>94</v>
      </c>
      <c r="L4202" t="s">
        <v>25</v>
      </c>
      <c r="M4202" t="s">
        <v>26</v>
      </c>
      <c r="N4202" t="s">
        <v>53</v>
      </c>
      <c r="O4202" t="s">
        <v>66</v>
      </c>
      <c r="P4202">
        <v>62</v>
      </c>
      <c r="Q4202" t="s">
        <v>42</v>
      </c>
      <c r="R4202" t="s">
        <v>79</v>
      </c>
      <c r="S4202" t="s">
        <v>95</v>
      </c>
      <c r="T4202" t="s">
        <v>45</v>
      </c>
      <c r="U4202" t="s">
        <v>59</v>
      </c>
      <c r="V4202" t="s">
        <v>33</v>
      </c>
      <c r="W4202" t="s">
        <v>47</v>
      </c>
    </row>
    <row r="4203" spans="1:23" x14ac:dyDescent="0.35">
      <c r="A4203">
        <v>4333</v>
      </c>
      <c r="B4203" t="s">
        <v>4314</v>
      </c>
      <c r="C4203" s="4">
        <f>mock_fashion_data_uk_us[[#This Row],[Price]]/10^13</f>
        <v>2117.7438029162304</v>
      </c>
      <c r="D4203" s="2">
        <v>2.1177438029162304E+16</v>
      </c>
      <c r="E4203" t="s">
        <v>21</v>
      </c>
      <c r="F4203" t="s">
        <v>119</v>
      </c>
      <c r="G4203" t="s">
        <v>23</v>
      </c>
      <c r="H4203">
        <v>4.7468288481461104E+16</v>
      </c>
      <c r="I4203">
        <v>53</v>
      </c>
      <c r="J4203" s="4">
        <f>mock_fashion_data_uk_us[[#This Row],[Adapted Price]]*mock_fashion_data_uk_us[[#This Row],[Review Count]]</f>
        <v>112240.42155456021</v>
      </c>
      <c r="K4203" t="s">
        <v>83</v>
      </c>
      <c r="L4203" t="s">
        <v>51</v>
      </c>
      <c r="M4203" t="s">
        <v>72</v>
      </c>
      <c r="N4203" t="s">
        <v>40</v>
      </c>
      <c r="O4203" t="s">
        <v>98</v>
      </c>
      <c r="P4203">
        <v>37</v>
      </c>
      <c r="Q4203" t="s">
        <v>122</v>
      </c>
      <c r="R4203" t="s">
        <v>79</v>
      </c>
      <c r="S4203" t="s">
        <v>74</v>
      </c>
      <c r="T4203" t="s">
        <v>32</v>
      </c>
      <c r="U4203" t="s">
        <v>33</v>
      </c>
      <c r="V4203" t="s">
        <v>47</v>
      </c>
      <c r="W4203" t="s">
        <v>75</v>
      </c>
    </row>
    <row r="4204" spans="1:23" x14ac:dyDescent="0.35">
      <c r="A4204">
        <v>4334</v>
      </c>
      <c r="B4204" t="s">
        <v>4315</v>
      </c>
      <c r="C4204" s="4">
        <f>mock_fashion_data_uk_us[[#This Row],[Price]]/10^13</f>
        <v>512.53066258950116</v>
      </c>
      <c r="D4204" s="2">
        <v>5125306625895012</v>
      </c>
      <c r="E4204" t="s">
        <v>21</v>
      </c>
      <c r="F4204" t="s">
        <v>62</v>
      </c>
      <c r="G4204" t="s">
        <v>101</v>
      </c>
      <c r="H4204">
        <v>167731151323374</v>
      </c>
      <c r="I4204">
        <v>49</v>
      </c>
      <c r="J4204" s="4">
        <f>mock_fashion_data_uk_us[[#This Row],[Adapted Price]]*mock_fashion_data_uk_us[[#This Row],[Review Count]]</f>
        <v>25114.002466885559</v>
      </c>
      <c r="K4204" t="s">
        <v>83</v>
      </c>
      <c r="L4204" t="s">
        <v>51</v>
      </c>
      <c r="M4204" t="s">
        <v>26</v>
      </c>
      <c r="N4204" t="s">
        <v>27</v>
      </c>
      <c r="O4204" t="s">
        <v>140</v>
      </c>
      <c r="P4204">
        <v>26</v>
      </c>
      <c r="Q4204" t="s">
        <v>55</v>
      </c>
      <c r="R4204" t="s">
        <v>91</v>
      </c>
      <c r="S4204" t="s">
        <v>95</v>
      </c>
      <c r="T4204" t="s">
        <v>32</v>
      </c>
      <c r="U4204" t="s">
        <v>33</v>
      </c>
      <c r="V4204" t="s">
        <v>46</v>
      </c>
      <c r="W4204" t="s">
        <v>46</v>
      </c>
    </row>
    <row r="4205" spans="1:23" x14ac:dyDescent="0.35">
      <c r="A4205">
        <v>4336</v>
      </c>
      <c r="B4205" t="s">
        <v>4316</v>
      </c>
      <c r="C4205" s="4">
        <f>mock_fashion_data_uk_us[[#This Row],[Price]]/10^13</f>
        <v>849.45910430862875</v>
      </c>
      <c r="D4205" s="2">
        <v>8494591043086288</v>
      </c>
      <c r="E4205" t="s">
        <v>130</v>
      </c>
      <c r="F4205" t="s">
        <v>145</v>
      </c>
      <c r="G4205" t="s">
        <v>89</v>
      </c>
      <c r="H4205">
        <v>4869199709857336</v>
      </c>
      <c r="I4205">
        <v>68</v>
      </c>
      <c r="J4205" s="4">
        <f>mock_fashion_data_uk_us[[#This Row],[Adapted Price]]*mock_fashion_data_uk_us[[#This Row],[Review Count]]</f>
        <v>57763.219092986757</v>
      </c>
      <c r="K4205" t="s">
        <v>102</v>
      </c>
      <c r="L4205" t="s">
        <v>84</v>
      </c>
      <c r="M4205" t="s">
        <v>72</v>
      </c>
      <c r="N4205" t="s">
        <v>40</v>
      </c>
      <c r="O4205" t="s">
        <v>127</v>
      </c>
      <c r="P4205">
        <v>52</v>
      </c>
      <c r="Q4205" t="s">
        <v>78</v>
      </c>
      <c r="R4205" t="s">
        <v>79</v>
      </c>
      <c r="S4205" t="s">
        <v>95</v>
      </c>
      <c r="T4205" t="s">
        <v>105</v>
      </c>
      <c r="U4205" t="s">
        <v>46</v>
      </c>
      <c r="V4205" t="s">
        <v>75</v>
      </c>
      <c r="W4205" t="s">
        <v>47</v>
      </c>
    </row>
    <row r="4206" spans="1:23" x14ac:dyDescent="0.35">
      <c r="A4206">
        <v>4337</v>
      </c>
      <c r="B4206" t="s">
        <v>4317</v>
      </c>
      <c r="C4206" s="4">
        <f>mock_fashion_data_uk_us[[#This Row],[Price]]/10^13</f>
        <v>416.16620146183078</v>
      </c>
      <c r="D4206" s="2">
        <v>4161662014618308</v>
      </c>
      <c r="E4206" t="s">
        <v>118</v>
      </c>
      <c r="F4206" t="s">
        <v>111</v>
      </c>
      <c r="G4206" t="s">
        <v>89</v>
      </c>
      <c r="H4206">
        <v>3840623923636612</v>
      </c>
      <c r="I4206">
        <v>446</v>
      </c>
      <c r="J4206" s="4">
        <f>mock_fashion_data_uk_us[[#This Row],[Adapted Price]]*mock_fashion_data_uk_us[[#This Row],[Review Count]]</f>
        <v>185610.12585197654</v>
      </c>
      <c r="K4206" t="s">
        <v>94</v>
      </c>
      <c r="L4206" t="s">
        <v>51</v>
      </c>
      <c r="M4206" t="s">
        <v>26</v>
      </c>
      <c r="N4206" t="s">
        <v>27</v>
      </c>
      <c r="O4206" t="s">
        <v>77</v>
      </c>
      <c r="P4206">
        <v>64</v>
      </c>
      <c r="Q4206" t="s">
        <v>114</v>
      </c>
      <c r="R4206" t="s">
        <v>134</v>
      </c>
      <c r="S4206" t="s">
        <v>44</v>
      </c>
      <c r="T4206" t="s">
        <v>58</v>
      </c>
      <c r="U4206" t="s">
        <v>46</v>
      </c>
      <c r="V4206" t="s">
        <v>33</v>
      </c>
      <c r="W4206" t="s">
        <v>46</v>
      </c>
    </row>
    <row r="4207" spans="1:23" x14ac:dyDescent="0.35">
      <c r="A4207">
        <v>4338</v>
      </c>
      <c r="B4207" t="s">
        <v>4318</v>
      </c>
      <c r="C4207" s="4">
        <f>mock_fashion_data_uk_us[[#This Row],[Price]]/10^13</f>
        <v>941.14721613277516</v>
      </c>
      <c r="D4207" s="2">
        <v>9411472161327752</v>
      </c>
      <c r="E4207" t="s">
        <v>118</v>
      </c>
      <c r="F4207" t="s">
        <v>108</v>
      </c>
      <c r="G4207" t="s">
        <v>70</v>
      </c>
      <c r="H4207">
        <v>2535884113909368</v>
      </c>
      <c r="I4207">
        <v>110</v>
      </c>
      <c r="J4207" s="4">
        <f>mock_fashion_data_uk_us[[#This Row],[Adapted Price]]*mock_fashion_data_uk_us[[#This Row],[Review Count]]</f>
        <v>103526.19377460527</v>
      </c>
      <c r="K4207" t="s">
        <v>112</v>
      </c>
      <c r="L4207" t="s">
        <v>84</v>
      </c>
      <c r="M4207" t="s">
        <v>52</v>
      </c>
      <c r="N4207" t="s">
        <v>40</v>
      </c>
      <c r="O4207" t="s">
        <v>41</v>
      </c>
      <c r="P4207">
        <v>56</v>
      </c>
      <c r="Q4207" t="s">
        <v>122</v>
      </c>
      <c r="R4207" t="s">
        <v>43</v>
      </c>
      <c r="S4207" t="s">
        <v>74</v>
      </c>
      <c r="T4207" t="s">
        <v>32</v>
      </c>
      <c r="U4207" t="s">
        <v>59</v>
      </c>
      <c r="V4207" t="s">
        <v>46</v>
      </c>
      <c r="W4207" t="s">
        <v>47</v>
      </c>
    </row>
    <row r="4208" spans="1:23" x14ac:dyDescent="0.35">
      <c r="A4208">
        <v>4339</v>
      </c>
      <c r="B4208" t="s">
        <v>4319</v>
      </c>
      <c r="C4208" s="4">
        <f>mock_fashion_data_uk_us[[#This Row],[Price]]/10^13</f>
        <v>3329.7881948150257</v>
      </c>
      <c r="D4208" s="2">
        <v>3.3297881948150256E+16</v>
      </c>
      <c r="E4208" t="s">
        <v>68</v>
      </c>
      <c r="F4208" t="s">
        <v>111</v>
      </c>
      <c r="G4208" t="s">
        <v>38</v>
      </c>
      <c r="H4208">
        <v>1.0872967541667888E+16</v>
      </c>
      <c r="I4208">
        <v>60</v>
      </c>
      <c r="J4208" s="4">
        <f>mock_fashion_data_uk_us[[#This Row],[Adapted Price]]*mock_fashion_data_uk_us[[#This Row],[Review Count]]</f>
        <v>199787.29168890155</v>
      </c>
      <c r="K4208" t="s">
        <v>71</v>
      </c>
      <c r="L4208" t="s">
        <v>51</v>
      </c>
      <c r="M4208" t="s">
        <v>72</v>
      </c>
      <c r="N4208" t="s">
        <v>27</v>
      </c>
      <c r="O4208" t="s">
        <v>85</v>
      </c>
      <c r="P4208">
        <v>39</v>
      </c>
      <c r="Q4208" t="s">
        <v>78</v>
      </c>
      <c r="R4208" t="s">
        <v>56</v>
      </c>
      <c r="S4208" t="s">
        <v>31</v>
      </c>
      <c r="T4208" t="s">
        <v>105</v>
      </c>
      <c r="U4208" t="s">
        <v>47</v>
      </c>
      <c r="V4208" t="s">
        <v>34</v>
      </c>
      <c r="W4208" t="s">
        <v>47</v>
      </c>
    </row>
    <row r="4209" spans="1:23" x14ac:dyDescent="0.35">
      <c r="A4209">
        <v>4340</v>
      </c>
      <c r="B4209" t="s">
        <v>4320</v>
      </c>
      <c r="C4209" s="4">
        <f>mock_fashion_data_uk_us[[#This Row],[Price]]/10^13</f>
        <v>238.6002789125202</v>
      </c>
      <c r="D4209" s="2">
        <v>2386002789125202</v>
      </c>
      <c r="E4209" t="s">
        <v>49</v>
      </c>
      <c r="F4209" t="s">
        <v>119</v>
      </c>
      <c r="G4209" t="s">
        <v>70</v>
      </c>
      <c r="H4209">
        <v>1.5049155373482406E+16</v>
      </c>
      <c r="I4209">
        <v>191</v>
      </c>
      <c r="J4209" s="4">
        <f>mock_fashion_data_uk_us[[#This Row],[Adapted Price]]*mock_fashion_data_uk_us[[#This Row],[Review Count]]</f>
        <v>45572.653272291354</v>
      </c>
      <c r="K4209" t="s">
        <v>120</v>
      </c>
      <c r="L4209" t="s">
        <v>51</v>
      </c>
      <c r="M4209" t="s">
        <v>52</v>
      </c>
      <c r="N4209" t="s">
        <v>40</v>
      </c>
      <c r="O4209" t="s">
        <v>54</v>
      </c>
      <c r="P4209">
        <v>43</v>
      </c>
      <c r="Q4209" t="s">
        <v>99</v>
      </c>
      <c r="R4209" t="s">
        <v>123</v>
      </c>
      <c r="S4209" t="s">
        <v>31</v>
      </c>
      <c r="T4209" t="s">
        <v>80</v>
      </c>
      <c r="U4209" t="s">
        <v>75</v>
      </c>
      <c r="V4209" t="s">
        <v>34</v>
      </c>
      <c r="W4209" t="s">
        <v>34</v>
      </c>
    </row>
    <row r="4210" spans="1:23" x14ac:dyDescent="0.35">
      <c r="A4210">
        <v>4341</v>
      </c>
      <c r="B4210" t="s">
        <v>4321</v>
      </c>
      <c r="C4210" s="4">
        <f>mock_fashion_data_uk_us[[#This Row],[Price]]/10^13</f>
        <v>160.91450933583579</v>
      </c>
      <c r="D4210" s="2">
        <v>1609145093358358</v>
      </c>
      <c r="E4210" t="s">
        <v>36</v>
      </c>
      <c r="F4210" t="s">
        <v>119</v>
      </c>
      <c r="G4210" t="s">
        <v>82</v>
      </c>
      <c r="H4210">
        <v>4351491034588112</v>
      </c>
      <c r="I4210">
        <v>303</v>
      </c>
      <c r="J4210" s="4">
        <f>mock_fashion_data_uk_us[[#This Row],[Adapted Price]]*mock_fashion_data_uk_us[[#This Row],[Review Count]]</f>
        <v>48757.096328758242</v>
      </c>
      <c r="K4210" t="s">
        <v>94</v>
      </c>
      <c r="L4210" t="s">
        <v>84</v>
      </c>
      <c r="M4210" t="s">
        <v>52</v>
      </c>
      <c r="N4210" t="s">
        <v>53</v>
      </c>
      <c r="O4210" t="s">
        <v>28</v>
      </c>
      <c r="P4210">
        <v>41</v>
      </c>
      <c r="Q4210" t="s">
        <v>78</v>
      </c>
      <c r="R4210" t="s">
        <v>132</v>
      </c>
      <c r="S4210" t="s">
        <v>57</v>
      </c>
      <c r="T4210" t="s">
        <v>105</v>
      </c>
      <c r="U4210" t="s">
        <v>47</v>
      </c>
      <c r="V4210" t="s">
        <v>59</v>
      </c>
      <c r="W4210" t="s">
        <v>47</v>
      </c>
    </row>
    <row r="4211" spans="1:23" x14ac:dyDescent="0.35">
      <c r="A4211">
        <v>4342</v>
      </c>
      <c r="B4211" t="s">
        <v>4322</v>
      </c>
      <c r="C4211" s="4">
        <f>mock_fashion_data_uk_us[[#This Row],[Price]]/10^13</f>
        <v>72.326955760993599</v>
      </c>
      <c r="D4211" s="2">
        <v>723269557609936</v>
      </c>
      <c r="E4211" t="s">
        <v>68</v>
      </c>
      <c r="F4211" t="s">
        <v>37</v>
      </c>
      <c r="G4211" t="s">
        <v>23</v>
      </c>
      <c r="H4211">
        <v>4345338749158544</v>
      </c>
      <c r="I4211">
        <v>63</v>
      </c>
      <c r="J4211" s="4">
        <f>mock_fashion_data_uk_us[[#This Row],[Adapted Price]]*mock_fashion_data_uk_us[[#This Row],[Review Count]]</f>
        <v>4556.5982129425965</v>
      </c>
      <c r="K4211" t="s">
        <v>39</v>
      </c>
      <c r="L4211" t="s">
        <v>84</v>
      </c>
      <c r="M4211" t="s">
        <v>72</v>
      </c>
      <c r="N4211" t="s">
        <v>40</v>
      </c>
      <c r="O4211" t="s">
        <v>140</v>
      </c>
      <c r="P4211">
        <v>60</v>
      </c>
      <c r="Q4211" t="s">
        <v>55</v>
      </c>
      <c r="R4211" t="s">
        <v>134</v>
      </c>
      <c r="S4211" t="s">
        <v>74</v>
      </c>
      <c r="T4211" t="s">
        <v>105</v>
      </c>
      <c r="U4211" t="s">
        <v>47</v>
      </c>
      <c r="V4211" t="s">
        <v>33</v>
      </c>
      <c r="W4211" t="s">
        <v>47</v>
      </c>
    </row>
    <row r="4212" spans="1:23" x14ac:dyDescent="0.35">
      <c r="A4212">
        <v>4343</v>
      </c>
      <c r="B4212" t="s">
        <v>4323</v>
      </c>
      <c r="C4212" s="4">
        <f>mock_fashion_data_uk_us[[#This Row],[Price]]/10^13</f>
        <v>744.26138638304894</v>
      </c>
      <c r="D4212" s="2">
        <v>7442613863830489</v>
      </c>
      <c r="E4212" t="s">
        <v>21</v>
      </c>
      <c r="F4212" t="s">
        <v>111</v>
      </c>
      <c r="G4212" t="s">
        <v>101</v>
      </c>
      <c r="H4212">
        <v>2719864838557629</v>
      </c>
      <c r="I4212">
        <v>199</v>
      </c>
      <c r="J4212" s="4">
        <f>mock_fashion_data_uk_us[[#This Row],[Adapted Price]]*mock_fashion_data_uk_us[[#This Row],[Review Count]]</f>
        <v>148108.01589022673</v>
      </c>
      <c r="K4212" t="s">
        <v>112</v>
      </c>
      <c r="L4212" t="s">
        <v>51</v>
      </c>
      <c r="M4212" t="s">
        <v>52</v>
      </c>
      <c r="N4212" t="s">
        <v>65</v>
      </c>
      <c r="O4212" t="s">
        <v>140</v>
      </c>
      <c r="P4212">
        <v>28</v>
      </c>
      <c r="Q4212" t="s">
        <v>78</v>
      </c>
      <c r="R4212" t="s">
        <v>79</v>
      </c>
      <c r="S4212" t="s">
        <v>74</v>
      </c>
      <c r="T4212" t="s">
        <v>45</v>
      </c>
      <c r="U4212" t="s">
        <v>59</v>
      </c>
      <c r="V4212" t="s">
        <v>59</v>
      </c>
      <c r="W4212" t="s">
        <v>33</v>
      </c>
    </row>
    <row r="4213" spans="1:23" x14ac:dyDescent="0.35">
      <c r="A4213">
        <v>4344</v>
      </c>
      <c r="B4213" t="s">
        <v>4324</v>
      </c>
      <c r="C4213" s="4">
        <f>mock_fashion_data_uk_us[[#This Row],[Price]]/10^13</f>
        <v>337.85461824638872</v>
      </c>
      <c r="D4213" s="2">
        <v>3378546182463887</v>
      </c>
      <c r="E4213" t="s">
        <v>36</v>
      </c>
      <c r="F4213" t="s">
        <v>108</v>
      </c>
      <c r="G4213" t="s">
        <v>82</v>
      </c>
      <c r="H4213">
        <v>2.9191912788641872E+16</v>
      </c>
      <c r="I4213">
        <v>69</v>
      </c>
      <c r="J4213" s="4">
        <f>mock_fashion_data_uk_us[[#This Row],[Adapted Price]]*mock_fashion_data_uk_us[[#This Row],[Review Count]]</f>
        <v>23311.96865900082</v>
      </c>
      <c r="K4213" t="s">
        <v>112</v>
      </c>
      <c r="L4213" t="s">
        <v>84</v>
      </c>
      <c r="M4213" t="s">
        <v>72</v>
      </c>
      <c r="N4213" t="s">
        <v>27</v>
      </c>
      <c r="O4213" t="s">
        <v>41</v>
      </c>
      <c r="P4213">
        <v>48</v>
      </c>
      <c r="Q4213" t="s">
        <v>29</v>
      </c>
      <c r="R4213" t="s">
        <v>30</v>
      </c>
      <c r="S4213" t="s">
        <v>57</v>
      </c>
      <c r="T4213" t="s">
        <v>58</v>
      </c>
      <c r="U4213" t="s">
        <v>75</v>
      </c>
      <c r="V4213" t="s">
        <v>47</v>
      </c>
      <c r="W4213" t="s">
        <v>46</v>
      </c>
    </row>
    <row r="4214" spans="1:23" x14ac:dyDescent="0.35">
      <c r="A4214">
        <v>4345</v>
      </c>
      <c r="B4214" t="s">
        <v>4325</v>
      </c>
      <c r="C4214" s="4">
        <f>mock_fashion_data_uk_us[[#This Row],[Price]]/10^13</f>
        <v>187.03800558412419</v>
      </c>
      <c r="D4214" s="2">
        <v>1870380055841242</v>
      </c>
      <c r="E4214" t="s">
        <v>68</v>
      </c>
      <c r="F4214" t="s">
        <v>69</v>
      </c>
      <c r="G4214" t="s">
        <v>101</v>
      </c>
      <c r="H4214">
        <v>1.4963704114913324E+16</v>
      </c>
      <c r="I4214">
        <v>201</v>
      </c>
      <c r="J4214" s="4">
        <f>mock_fashion_data_uk_us[[#This Row],[Adapted Price]]*mock_fashion_data_uk_us[[#This Row],[Review Count]]</f>
        <v>37594.63912240896</v>
      </c>
      <c r="K4214" t="s">
        <v>120</v>
      </c>
      <c r="L4214" t="s">
        <v>84</v>
      </c>
      <c r="M4214" t="s">
        <v>72</v>
      </c>
      <c r="N4214" t="s">
        <v>53</v>
      </c>
      <c r="O4214" t="s">
        <v>85</v>
      </c>
      <c r="P4214">
        <v>63</v>
      </c>
      <c r="Q4214" t="s">
        <v>55</v>
      </c>
      <c r="R4214" t="s">
        <v>134</v>
      </c>
      <c r="S4214" t="s">
        <v>44</v>
      </c>
      <c r="T4214" t="s">
        <v>80</v>
      </c>
      <c r="U4214" t="s">
        <v>59</v>
      </c>
      <c r="V4214" t="s">
        <v>33</v>
      </c>
      <c r="W4214" t="s">
        <v>33</v>
      </c>
    </row>
    <row r="4215" spans="1:23" x14ac:dyDescent="0.35">
      <c r="A4215">
        <v>4346</v>
      </c>
      <c r="B4215" t="s">
        <v>4326</v>
      </c>
      <c r="C4215" s="4">
        <f>mock_fashion_data_uk_us[[#This Row],[Price]]/10^13</f>
        <v>850.46656847127656</v>
      </c>
      <c r="D4215" s="2">
        <v>8504665684712766</v>
      </c>
      <c r="E4215" t="s">
        <v>130</v>
      </c>
      <c r="F4215" t="s">
        <v>145</v>
      </c>
      <c r="G4215" t="s">
        <v>101</v>
      </c>
      <c r="H4215">
        <v>2.4494025035204364E+16</v>
      </c>
      <c r="I4215">
        <v>348</v>
      </c>
      <c r="J4215" s="4">
        <f>mock_fashion_data_uk_us[[#This Row],[Adapted Price]]*mock_fashion_data_uk_us[[#This Row],[Review Count]]</f>
        <v>295962.36582800426</v>
      </c>
      <c r="K4215" t="s">
        <v>83</v>
      </c>
      <c r="L4215" t="s">
        <v>25</v>
      </c>
      <c r="M4215" t="s">
        <v>72</v>
      </c>
      <c r="N4215" t="s">
        <v>65</v>
      </c>
      <c r="O4215" t="s">
        <v>85</v>
      </c>
      <c r="P4215">
        <v>51</v>
      </c>
      <c r="Q4215" t="s">
        <v>103</v>
      </c>
      <c r="R4215" t="s">
        <v>134</v>
      </c>
      <c r="S4215" t="s">
        <v>104</v>
      </c>
      <c r="T4215" t="s">
        <v>45</v>
      </c>
      <c r="U4215" t="s">
        <v>75</v>
      </c>
      <c r="V4215" t="s">
        <v>46</v>
      </c>
      <c r="W4215" t="s">
        <v>59</v>
      </c>
    </row>
    <row r="4216" spans="1:23" x14ac:dyDescent="0.35">
      <c r="A4216">
        <v>4347</v>
      </c>
      <c r="B4216" t="s">
        <v>4327</v>
      </c>
      <c r="C4216" s="4">
        <f>mock_fashion_data_uk_us[[#This Row],[Price]]/10^13</f>
        <v>902.66118165908165</v>
      </c>
      <c r="D4216" s="2">
        <v>9026611816590816</v>
      </c>
      <c r="E4216" t="s">
        <v>61</v>
      </c>
      <c r="F4216" t="s">
        <v>111</v>
      </c>
      <c r="G4216" t="s">
        <v>23</v>
      </c>
      <c r="H4216">
        <v>3.648068529532628E+16</v>
      </c>
      <c r="I4216">
        <v>330</v>
      </c>
      <c r="J4216" s="4">
        <f>mock_fashion_data_uk_us[[#This Row],[Adapted Price]]*mock_fashion_data_uk_us[[#This Row],[Review Count]]</f>
        <v>297878.18994749693</v>
      </c>
      <c r="K4216" t="s">
        <v>63</v>
      </c>
      <c r="L4216" t="s">
        <v>25</v>
      </c>
      <c r="M4216" t="s">
        <v>26</v>
      </c>
      <c r="N4216" t="s">
        <v>27</v>
      </c>
      <c r="O4216" t="s">
        <v>66</v>
      </c>
      <c r="P4216">
        <v>36</v>
      </c>
      <c r="Q4216" t="s">
        <v>29</v>
      </c>
      <c r="R4216" t="s">
        <v>132</v>
      </c>
      <c r="S4216" t="s">
        <v>31</v>
      </c>
      <c r="T4216" t="s">
        <v>80</v>
      </c>
      <c r="U4216" t="s">
        <v>75</v>
      </c>
      <c r="V4216" t="s">
        <v>59</v>
      </c>
      <c r="W4216" t="s">
        <v>33</v>
      </c>
    </row>
    <row r="4217" spans="1:23" x14ac:dyDescent="0.35">
      <c r="A4217">
        <v>4348</v>
      </c>
      <c r="B4217" t="s">
        <v>4328</v>
      </c>
      <c r="C4217" s="4">
        <f>mock_fashion_data_uk_us[[#This Row],[Price]]/10^13</f>
        <v>886.22493321791546</v>
      </c>
      <c r="D4217" s="2">
        <v>8862249332179155</v>
      </c>
      <c r="E4217" t="s">
        <v>36</v>
      </c>
      <c r="F4217" t="s">
        <v>125</v>
      </c>
      <c r="G4217" t="s">
        <v>101</v>
      </c>
      <c r="H4217">
        <v>2.2896129067230816E+16</v>
      </c>
      <c r="I4217">
        <v>443</v>
      </c>
      <c r="J4217" s="4">
        <f>mock_fashion_data_uk_us[[#This Row],[Adapted Price]]*mock_fashion_data_uk_us[[#This Row],[Review Count]]</f>
        <v>392597.64541553654</v>
      </c>
      <c r="K4217" t="s">
        <v>63</v>
      </c>
      <c r="L4217" t="s">
        <v>51</v>
      </c>
      <c r="M4217" t="s">
        <v>26</v>
      </c>
      <c r="N4217" t="s">
        <v>27</v>
      </c>
      <c r="O4217" t="s">
        <v>140</v>
      </c>
      <c r="P4217">
        <v>22</v>
      </c>
      <c r="Q4217" t="s">
        <v>42</v>
      </c>
      <c r="R4217" t="s">
        <v>132</v>
      </c>
      <c r="S4217" t="s">
        <v>57</v>
      </c>
      <c r="T4217" t="s">
        <v>32</v>
      </c>
      <c r="U4217" t="s">
        <v>59</v>
      </c>
      <c r="V4217" t="s">
        <v>46</v>
      </c>
      <c r="W4217" t="s">
        <v>75</v>
      </c>
    </row>
    <row r="4218" spans="1:23" x14ac:dyDescent="0.35">
      <c r="A4218">
        <v>4349</v>
      </c>
      <c r="B4218" t="s">
        <v>4329</v>
      </c>
      <c r="C4218" s="4">
        <f>mock_fashion_data_uk_us[[#This Row],[Price]]/10^13</f>
        <v>920.26500297368659</v>
      </c>
      <c r="D4218" s="2">
        <v>9202650029736866</v>
      </c>
      <c r="E4218" t="s">
        <v>49</v>
      </c>
      <c r="F4218" t="s">
        <v>69</v>
      </c>
      <c r="G4218" t="s">
        <v>23</v>
      </c>
      <c r="H4218">
        <v>2854083648777962</v>
      </c>
      <c r="I4218">
        <v>140</v>
      </c>
      <c r="J4218" s="4">
        <f>mock_fashion_data_uk_us[[#This Row],[Adapted Price]]*mock_fashion_data_uk_us[[#This Row],[Review Count]]</f>
        <v>128837.10041631613</v>
      </c>
      <c r="K4218" t="s">
        <v>71</v>
      </c>
      <c r="L4218" t="s">
        <v>51</v>
      </c>
      <c r="M4218" t="s">
        <v>26</v>
      </c>
      <c r="N4218" t="s">
        <v>53</v>
      </c>
      <c r="O4218" t="s">
        <v>140</v>
      </c>
      <c r="P4218">
        <v>27</v>
      </c>
      <c r="Q4218" t="s">
        <v>55</v>
      </c>
      <c r="R4218" t="s">
        <v>134</v>
      </c>
      <c r="S4218" t="s">
        <v>31</v>
      </c>
      <c r="T4218" t="s">
        <v>80</v>
      </c>
      <c r="U4218" t="s">
        <v>46</v>
      </c>
      <c r="V4218" t="s">
        <v>59</v>
      </c>
      <c r="W4218" t="s">
        <v>59</v>
      </c>
    </row>
    <row r="4219" spans="1:23" x14ac:dyDescent="0.35">
      <c r="A4219">
        <v>4350</v>
      </c>
      <c r="B4219" t="s">
        <v>4330</v>
      </c>
      <c r="C4219" s="4">
        <f>mock_fashion_data_uk_us[[#This Row],[Price]]/10^13</f>
        <v>5232.7532708089047</v>
      </c>
      <c r="D4219" s="2">
        <v>5.2327532708089048E+16</v>
      </c>
      <c r="E4219" t="s">
        <v>118</v>
      </c>
      <c r="F4219" t="s">
        <v>111</v>
      </c>
      <c r="G4219" t="s">
        <v>101</v>
      </c>
      <c r="H4219">
        <v>1.7519294388929976E+16</v>
      </c>
      <c r="I4219">
        <v>305</v>
      </c>
      <c r="J4219" s="4">
        <f>mock_fashion_data_uk_us[[#This Row],[Adapted Price]]*mock_fashion_data_uk_us[[#This Row],[Review Count]]</f>
        <v>1595989.747596716</v>
      </c>
      <c r="K4219" t="s">
        <v>97</v>
      </c>
      <c r="L4219" t="s">
        <v>51</v>
      </c>
      <c r="M4219" t="s">
        <v>52</v>
      </c>
      <c r="N4219" t="s">
        <v>27</v>
      </c>
      <c r="O4219" t="s">
        <v>28</v>
      </c>
      <c r="P4219">
        <v>30</v>
      </c>
      <c r="Q4219" t="s">
        <v>103</v>
      </c>
      <c r="R4219" t="s">
        <v>30</v>
      </c>
      <c r="S4219" t="s">
        <v>31</v>
      </c>
      <c r="T4219" t="s">
        <v>105</v>
      </c>
      <c r="U4219" t="s">
        <v>33</v>
      </c>
      <c r="V4219" t="s">
        <v>46</v>
      </c>
      <c r="W4219" t="s">
        <v>47</v>
      </c>
    </row>
    <row r="4220" spans="1:23" x14ac:dyDescent="0.35">
      <c r="A4220">
        <v>4351</v>
      </c>
      <c r="B4220" t="s">
        <v>4331</v>
      </c>
      <c r="C4220" s="4">
        <f>mock_fashion_data_uk_us[[#This Row],[Price]]/10^13</f>
        <v>3682.027047166584</v>
      </c>
      <c r="D4220" s="2">
        <v>3.682027047166584E+16</v>
      </c>
      <c r="E4220" t="s">
        <v>36</v>
      </c>
      <c r="F4220" t="s">
        <v>111</v>
      </c>
      <c r="G4220" t="s">
        <v>101</v>
      </c>
      <c r="H4220">
        <v>3280668394327931</v>
      </c>
      <c r="I4220">
        <v>37</v>
      </c>
      <c r="J4220" s="4">
        <f>mock_fashion_data_uk_us[[#This Row],[Adapted Price]]*mock_fashion_data_uk_us[[#This Row],[Review Count]]</f>
        <v>136235.00074516362</v>
      </c>
      <c r="K4220" t="s">
        <v>102</v>
      </c>
      <c r="L4220" t="s">
        <v>25</v>
      </c>
      <c r="M4220" t="s">
        <v>52</v>
      </c>
      <c r="N4220" t="s">
        <v>65</v>
      </c>
      <c r="O4220" t="s">
        <v>85</v>
      </c>
      <c r="P4220">
        <v>36</v>
      </c>
      <c r="Q4220" t="s">
        <v>122</v>
      </c>
      <c r="R4220" t="s">
        <v>134</v>
      </c>
      <c r="S4220" t="s">
        <v>95</v>
      </c>
      <c r="T4220" t="s">
        <v>45</v>
      </c>
      <c r="U4220" t="s">
        <v>59</v>
      </c>
      <c r="V4220" t="s">
        <v>47</v>
      </c>
      <c r="W4220" t="s">
        <v>47</v>
      </c>
    </row>
    <row r="4221" spans="1:23" x14ac:dyDescent="0.35">
      <c r="A4221">
        <v>4352</v>
      </c>
      <c r="B4221" t="s">
        <v>4332</v>
      </c>
      <c r="C4221" s="4">
        <f>mock_fashion_data_uk_us[[#This Row],[Price]]/10^13</f>
        <v>2693.4024850637757</v>
      </c>
      <c r="D4221" s="2">
        <v>2.6934024850637756E+16</v>
      </c>
      <c r="E4221" t="s">
        <v>118</v>
      </c>
      <c r="F4221" t="s">
        <v>108</v>
      </c>
      <c r="G4221" t="s">
        <v>50</v>
      </c>
      <c r="H4221">
        <v>4161570105164294</v>
      </c>
      <c r="I4221">
        <v>214</v>
      </c>
      <c r="J4221" s="4">
        <f>mock_fashion_data_uk_us[[#This Row],[Adapted Price]]*mock_fashion_data_uk_us[[#This Row],[Review Count]]</f>
        <v>576388.13180364796</v>
      </c>
      <c r="K4221" t="s">
        <v>63</v>
      </c>
      <c r="L4221" t="s">
        <v>25</v>
      </c>
      <c r="M4221" t="s">
        <v>26</v>
      </c>
      <c r="N4221" t="s">
        <v>53</v>
      </c>
      <c r="O4221" t="s">
        <v>54</v>
      </c>
      <c r="P4221">
        <v>59</v>
      </c>
      <c r="Q4221" t="s">
        <v>29</v>
      </c>
      <c r="R4221" t="s">
        <v>56</v>
      </c>
      <c r="S4221" t="s">
        <v>74</v>
      </c>
      <c r="T4221" t="s">
        <v>105</v>
      </c>
      <c r="U4221" t="s">
        <v>75</v>
      </c>
      <c r="V4221" t="s">
        <v>34</v>
      </c>
      <c r="W4221" t="s">
        <v>59</v>
      </c>
    </row>
    <row r="4222" spans="1:23" x14ac:dyDescent="0.35">
      <c r="A4222">
        <v>4353</v>
      </c>
      <c r="B4222" t="s">
        <v>4333</v>
      </c>
      <c r="C4222" s="4">
        <f>mock_fashion_data_uk_us[[#This Row],[Price]]/10^13</f>
        <v>628.00768482486762</v>
      </c>
      <c r="D4222" s="2">
        <v>6280076848248676</v>
      </c>
      <c r="E4222" t="s">
        <v>49</v>
      </c>
      <c r="F4222" t="s">
        <v>22</v>
      </c>
      <c r="G4222" t="s">
        <v>101</v>
      </c>
      <c r="H4222">
        <v>1.9411373199577568E+16</v>
      </c>
      <c r="I4222">
        <v>407</v>
      </c>
      <c r="J4222" s="4">
        <f>mock_fashion_data_uk_us[[#This Row],[Adapted Price]]*mock_fashion_data_uk_us[[#This Row],[Review Count]]</f>
        <v>255599.12772372112</v>
      </c>
      <c r="K4222" t="s">
        <v>94</v>
      </c>
      <c r="L4222" t="s">
        <v>84</v>
      </c>
      <c r="M4222" t="s">
        <v>52</v>
      </c>
      <c r="N4222" t="s">
        <v>65</v>
      </c>
      <c r="O4222" t="s">
        <v>77</v>
      </c>
      <c r="P4222">
        <v>34</v>
      </c>
      <c r="Q4222" t="s">
        <v>103</v>
      </c>
      <c r="R4222" t="s">
        <v>86</v>
      </c>
      <c r="S4222" t="s">
        <v>74</v>
      </c>
      <c r="T4222" t="s">
        <v>105</v>
      </c>
      <c r="U4222" t="s">
        <v>46</v>
      </c>
      <c r="V4222" t="s">
        <v>75</v>
      </c>
      <c r="W4222" t="s">
        <v>59</v>
      </c>
    </row>
    <row r="4223" spans="1:23" x14ac:dyDescent="0.35">
      <c r="A4223">
        <v>4354</v>
      </c>
      <c r="B4223" t="s">
        <v>4334</v>
      </c>
      <c r="C4223" s="4">
        <f>mock_fashion_data_uk_us[[#This Row],[Price]]/10^13</f>
        <v>1642.4495591278703</v>
      </c>
      <c r="D4223" s="2">
        <v>1.6424495591278704E+16</v>
      </c>
      <c r="E4223" t="s">
        <v>88</v>
      </c>
      <c r="F4223" t="s">
        <v>116</v>
      </c>
      <c r="G4223" t="s">
        <v>70</v>
      </c>
      <c r="H4223">
        <v>2612322731142347</v>
      </c>
      <c r="I4223">
        <v>498</v>
      </c>
      <c r="J4223" s="4">
        <f>mock_fashion_data_uk_us[[#This Row],[Adapted Price]]*mock_fashion_data_uk_us[[#This Row],[Review Count]]</f>
        <v>817939.88044567942</v>
      </c>
      <c r="K4223" t="s">
        <v>120</v>
      </c>
      <c r="L4223" t="s">
        <v>84</v>
      </c>
      <c r="M4223" t="s">
        <v>72</v>
      </c>
      <c r="N4223" t="s">
        <v>40</v>
      </c>
      <c r="O4223" t="s">
        <v>66</v>
      </c>
      <c r="P4223">
        <v>61</v>
      </c>
      <c r="Q4223" t="s">
        <v>122</v>
      </c>
      <c r="R4223" t="s">
        <v>30</v>
      </c>
      <c r="S4223" t="s">
        <v>57</v>
      </c>
      <c r="T4223" t="s">
        <v>45</v>
      </c>
      <c r="U4223" t="s">
        <v>46</v>
      </c>
      <c r="V4223" t="s">
        <v>33</v>
      </c>
      <c r="W4223" t="s">
        <v>75</v>
      </c>
    </row>
    <row r="4224" spans="1:23" x14ac:dyDescent="0.35">
      <c r="A4224">
        <v>4355</v>
      </c>
      <c r="B4224" t="s">
        <v>4335</v>
      </c>
      <c r="C4224" s="4">
        <f>mock_fashion_data_uk_us[[#This Row],[Price]]/10^13</f>
        <v>6219.9058925216577</v>
      </c>
      <c r="D4224" s="2">
        <v>6.2199058925216576E+16</v>
      </c>
      <c r="E4224" t="s">
        <v>21</v>
      </c>
      <c r="F4224" t="s">
        <v>145</v>
      </c>
      <c r="G4224" t="s">
        <v>50</v>
      </c>
      <c r="H4224">
        <v>2676425798935553</v>
      </c>
      <c r="I4224">
        <v>410</v>
      </c>
      <c r="J4224" s="4">
        <f>mock_fashion_data_uk_us[[#This Row],[Adapted Price]]*mock_fashion_data_uk_us[[#This Row],[Review Count]]</f>
        <v>2550161.4159338796</v>
      </c>
      <c r="K4224" t="s">
        <v>83</v>
      </c>
      <c r="L4224" t="s">
        <v>51</v>
      </c>
      <c r="M4224" t="s">
        <v>64</v>
      </c>
      <c r="N4224" t="s">
        <v>40</v>
      </c>
      <c r="O4224" t="s">
        <v>41</v>
      </c>
      <c r="P4224">
        <v>63</v>
      </c>
      <c r="Q4224" t="s">
        <v>114</v>
      </c>
      <c r="R4224" t="s">
        <v>43</v>
      </c>
      <c r="S4224" t="s">
        <v>31</v>
      </c>
      <c r="T4224" t="s">
        <v>105</v>
      </c>
      <c r="U4224" t="s">
        <v>59</v>
      </c>
      <c r="V4224" t="s">
        <v>59</v>
      </c>
      <c r="W4224" t="s">
        <v>34</v>
      </c>
    </row>
    <row r="4225" spans="1:23" x14ac:dyDescent="0.35">
      <c r="A4225">
        <v>4356</v>
      </c>
      <c r="B4225" t="s">
        <v>4336</v>
      </c>
      <c r="C4225" s="4">
        <f>mock_fashion_data_uk_us[[#This Row],[Price]]/10^13</f>
        <v>818.56618406488246</v>
      </c>
      <c r="D4225" s="2">
        <v>8185661840648825</v>
      </c>
      <c r="E4225" t="s">
        <v>118</v>
      </c>
      <c r="F4225" t="s">
        <v>111</v>
      </c>
      <c r="G4225" t="s">
        <v>101</v>
      </c>
      <c r="H4225">
        <v>3.3846568318730768E+16</v>
      </c>
      <c r="I4225">
        <v>430</v>
      </c>
      <c r="J4225" s="4">
        <f>mock_fashion_data_uk_us[[#This Row],[Adapted Price]]*mock_fashion_data_uk_us[[#This Row],[Review Count]]</f>
        <v>351983.45914789947</v>
      </c>
      <c r="K4225" t="s">
        <v>97</v>
      </c>
      <c r="L4225" t="s">
        <v>25</v>
      </c>
      <c r="M4225" t="s">
        <v>64</v>
      </c>
      <c r="N4225" t="s">
        <v>53</v>
      </c>
      <c r="O4225" t="s">
        <v>127</v>
      </c>
      <c r="P4225">
        <v>37</v>
      </c>
      <c r="Q4225" t="s">
        <v>55</v>
      </c>
      <c r="R4225" t="s">
        <v>134</v>
      </c>
      <c r="S4225" t="s">
        <v>74</v>
      </c>
      <c r="T4225" t="s">
        <v>80</v>
      </c>
      <c r="U4225" t="s">
        <v>33</v>
      </c>
      <c r="V4225" t="s">
        <v>46</v>
      </c>
      <c r="W4225" t="s">
        <v>47</v>
      </c>
    </row>
    <row r="4226" spans="1:23" x14ac:dyDescent="0.35">
      <c r="A4226">
        <v>4357</v>
      </c>
      <c r="B4226" t="s">
        <v>4337</v>
      </c>
      <c r="C4226" s="4">
        <f>mock_fashion_data_uk_us[[#This Row],[Price]]/10^13</f>
        <v>1893.7657521458432</v>
      </c>
      <c r="D4226" s="2">
        <v>1.8937657521458432E+16</v>
      </c>
      <c r="E4226" t="s">
        <v>68</v>
      </c>
      <c r="F4226" t="s">
        <v>116</v>
      </c>
      <c r="G4226" t="s">
        <v>101</v>
      </c>
      <c r="H4226">
        <v>4304959957074399</v>
      </c>
      <c r="I4226">
        <v>425</v>
      </c>
      <c r="J4226" s="4">
        <f>mock_fashion_data_uk_us[[#This Row],[Adapted Price]]*mock_fashion_data_uk_us[[#This Row],[Review Count]]</f>
        <v>804850.44466198341</v>
      </c>
      <c r="K4226" t="s">
        <v>63</v>
      </c>
      <c r="L4226" t="s">
        <v>25</v>
      </c>
      <c r="M4226" t="s">
        <v>72</v>
      </c>
      <c r="N4226" t="s">
        <v>40</v>
      </c>
      <c r="O4226" t="s">
        <v>28</v>
      </c>
      <c r="P4226">
        <v>39</v>
      </c>
      <c r="Q4226" t="s">
        <v>172</v>
      </c>
      <c r="R4226" t="s">
        <v>73</v>
      </c>
      <c r="S4226" t="s">
        <v>31</v>
      </c>
      <c r="T4226" t="s">
        <v>45</v>
      </c>
      <c r="U4226" t="s">
        <v>46</v>
      </c>
      <c r="V4226" t="s">
        <v>75</v>
      </c>
      <c r="W4226" t="s">
        <v>33</v>
      </c>
    </row>
    <row r="4227" spans="1:23" x14ac:dyDescent="0.35">
      <c r="A4227">
        <v>4358</v>
      </c>
      <c r="B4227" t="s">
        <v>4338</v>
      </c>
      <c r="C4227" s="4">
        <f>mock_fashion_data_uk_us[[#This Row],[Price]]/10^13</f>
        <v>560.06042581622205</v>
      </c>
      <c r="D4227" s="2">
        <v>5600604258162221</v>
      </c>
      <c r="E4227" t="s">
        <v>88</v>
      </c>
      <c r="F4227" t="s">
        <v>116</v>
      </c>
      <c r="G4227" t="s">
        <v>101</v>
      </c>
      <c r="H4227">
        <v>1.7818600321710196E+16</v>
      </c>
      <c r="I4227">
        <v>167</v>
      </c>
      <c r="J4227" s="4">
        <f>mock_fashion_data_uk_us[[#This Row],[Adapted Price]]*mock_fashion_data_uk_us[[#This Row],[Review Count]]</f>
        <v>93530.091111309084</v>
      </c>
      <c r="K4227" t="s">
        <v>97</v>
      </c>
      <c r="L4227" t="s">
        <v>84</v>
      </c>
      <c r="M4227" t="s">
        <v>64</v>
      </c>
      <c r="N4227" t="s">
        <v>27</v>
      </c>
      <c r="O4227" t="s">
        <v>85</v>
      </c>
      <c r="P4227">
        <v>64</v>
      </c>
      <c r="Q4227" t="s">
        <v>55</v>
      </c>
      <c r="R4227" t="s">
        <v>56</v>
      </c>
      <c r="S4227" t="s">
        <v>104</v>
      </c>
      <c r="T4227" t="s">
        <v>80</v>
      </c>
      <c r="U4227" t="s">
        <v>33</v>
      </c>
      <c r="V4227" t="s">
        <v>75</v>
      </c>
      <c r="W4227" t="s">
        <v>34</v>
      </c>
    </row>
    <row r="4228" spans="1:23" x14ac:dyDescent="0.35">
      <c r="A4228">
        <v>4359</v>
      </c>
      <c r="B4228" t="s">
        <v>4339</v>
      </c>
      <c r="C4228" s="4">
        <f>mock_fashion_data_uk_us[[#This Row],[Price]]/10^13</f>
        <v>2698.4533616809317</v>
      </c>
      <c r="D4228" s="2">
        <v>2.6984533616809316E+16</v>
      </c>
      <c r="E4228" t="s">
        <v>49</v>
      </c>
      <c r="F4228" t="s">
        <v>69</v>
      </c>
      <c r="G4228" t="s">
        <v>101</v>
      </c>
      <c r="H4228">
        <v>1.5244930517299848E+16</v>
      </c>
      <c r="I4228">
        <v>478</v>
      </c>
      <c r="J4228" s="4">
        <f>mock_fashion_data_uk_us[[#This Row],[Adapted Price]]*mock_fashion_data_uk_us[[#This Row],[Review Count]]</f>
        <v>1289860.7068834854</v>
      </c>
      <c r="K4228" t="s">
        <v>94</v>
      </c>
      <c r="L4228" t="s">
        <v>25</v>
      </c>
      <c r="M4228" t="s">
        <v>72</v>
      </c>
      <c r="N4228" t="s">
        <v>40</v>
      </c>
      <c r="O4228" t="s">
        <v>127</v>
      </c>
      <c r="P4228">
        <v>30</v>
      </c>
      <c r="Q4228" t="s">
        <v>55</v>
      </c>
      <c r="R4228" t="s">
        <v>30</v>
      </c>
      <c r="S4228" t="s">
        <v>95</v>
      </c>
      <c r="T4228" t="s">
        <v>45</v>
      </c>
      <c r="U4228" t="s">
        <v>47</v>
      </c>
      <c r="V4228" t="s">
        <v>47</v>
      </c>
      <c r="W4228" t="s">
        <v>47</v>
      </c>
    </row>
    <row r="4229" spans="1:23" x14ac:dyDescent="0.35">
      <c r="A4229">
        <v>4360</v>
      </c>
      <c r="B4229" t="s">
        <v>4340</v>
      </c>
      <c r="C4229" s="4">
        <f>mock_fashion_data_uk_us[[#This Row],[Price]]/10^13</f>
        <v>744.71316113586909</v>
      </c>
      <c r="D4229" s="2">
        <v>7447131611358691</v>
      </c>
      <c r="E4229" t="s">
        <v>68</v>
      </c>
      <c r="F4229" t="s">
        <v>145</v>
      </c>
      <c r="G4229" t="s">
        <v>82</v>
      </c>
      <c r="H4229">
        <v>4449801209694424</v>
      </c>
      <c r="I4229">
        <v>94</v>
      </c>
      <c r="J4229" s="4">
        <f>mock_fashion_data_uk_us[[#This Row],[Adapted Price]]*mock_fashion_data_uk_us[[#This Row],[Review Count]]</f>
        <v>70003.03714677169</v>
      </c>
      <c r="K4229" t="s">
        <v>120</v>
      </c>
      <c r="L4229" t="s">
        <v>84</v>
      </c>
      <c r="M4229" t="s">
        <v>26</v>
      </c>
      <c r="N4229" t="s">
        <v>40</v>
      </c>
      <c r="O4229" t="s">
        <v>54</v>
      </c>
      <c r="P4229">
        <v>39</v>
      </c>
      <c r="Q4229" t="s">
        <v>122</v>
      </c>
      <c r="R4229" t="s">
        <v>134</v>
      </c>
      <c r="S4229" t="s">
        <v>44</v>
      </c>
      <c r="T4229" t="s">
        <v>45</v>
      </c>
      <c r="U4229" t="s">
        <v>75</v>
      </c>
      <c r="V4229" t="s">
        <v>33</v>
      </c>
      <c r="W4229" t="s">
        <v>34</v>
      </c>
    </row>
    <row r="4230" spans="1:23" x14ac:dyDescent="0.35">
      <c r="A4230">
        <v>4361</v>
      </c>
      <c r="B4230" t="s">
        <v>4341</v>
      </c>
      <c r="C4230" s="4">
        <f>mock_fashion_data_uk_us[[#This Row],[Price]]/10^13</f>
        <v>942.9057189155684</v>
      </c>
      <c r="D4230" s="2">
        <v>9429057189155684</v>
      </c>
      <c r="E4230" t="s">
        <v>118</v>
      </c>
      <c r="F4230" t="s">
        <v>108</v>
      </c>
      <c r="G4230" t="s">
        <v>101</v>
      </c>
      <c r="H4230">
        <v>3.7630687475147416E+16</v>
      </c>
      <c r="I4230">
        <v>110</v>
      </c>
      <c r="J4230" s="4">
        <f>mock_fashion_data_uk_us[[#This Row],[Adapted Price]]*mock_fashion_data_uk_us[[#This Row],[Review Count]]</f>
        <v>103719.62908071252</v>
      </c>
      <c r="K4230" t="s">
        <v>97</v>
      </c>
      <c r="L4230" t="s">
        <v>51</v>
      </c>
      <c r="M4230" t="s">
        <v>52</v>
      </c>
      <c r="N4230" t="s">
        <v>40</v>
      </c>
      <c r="O4230" t="s">
        <v>28</v>
      </c>
      <c r="P4230">
        <v>50</v>
      </c>
      <c r="Q4230" t="s">
        <v>172</v>
      </c>
      <c r="R4230" t="s">
        <v>134</v>
      </c>
      <c r="S4230" t="s">
        <v>104</v>
      </c>
      <c r="T4230" t="s">
        <v>58</v>
      </c>
      <c r="U4230" t="s">
        <v>59</v>
      </c>
      <c r="V4230" t="s">
        <v>33</v>
      </c>
      <c r="W4230" t="s">
        <v>75</v>
      </c>
    </row>
    <row r="4231" spans="1:23" x14ac:dyDescent="0.35">
      <c r="A4231">
        <v>4362</v>
      </c>
      <c r="B4231" t="s">
        <v>4342</v>
      </c>
      <c r="C4231" s="4">
        <f>mock_fashion_data_uk_us[[#This Row],[Price]]/10^13</f>
        <v>2701.8737673034047</v>
      </c>
      <c r="D4231" s="2">
        <v>2.7018737673034048E+16</v>
      </c>
      <c r="E4231" t="s">
        <v>21</v>
      </c>
      <c r="F4231" t="s">
        <v>22</v>
      </c>
      <c r="G4231" t="s">
        <v>82</v>
      </c>
      <c r="H4231">
        <v>3935772030846415</v>
      </c>
      <c r="I4231">
        <v>467</v>
      </c>
      <c r="J4231" s="4">
        <f>mock_fashion_data_uk_us[[#This Row],[Adapted Price]]*mock_fashion_data_uk_us[[#This Row],[Review Count]]</f>
        <v>1261775.0493306899</v>
      </c>
      <c r="K4231" t="s">
        <v>120</v>
      </c>
      <c r="L4231" t="s">
        <v>51</v>
      </c>
      <c r="M4231" t="s">
        <v>26</v>
      </c>
      <c r="N4231" t="s">
        <v>65</v>
      </c>
      <c r="O4231" t="s">
        <v>66</v>
      </c>
      <c r="P4231">
        <v>53</v>
      </c>
      <c r="Q4231" t="s">
        <v>114</v>
      </c>
      <c r="R4231" t="s">
        <v>132</v>
      </c>
      <c r="S4231" t="s">
        <v>74</v>
      </c>
      <c r="T4231" t="s">
        <v>45</v>
      </c>
      <c r="U4231" t="s">
        <v>59</v>
      </c>
      <c r="V4231" t="s">
        <v>34</v>
      </c>
      <c r="W4231" t="s">
        <v>75</v>
      </c>
    </row>
    <row r="4232" spans="1:23" x14ac:dyDescent="0.35">
      <c r="A4232">
        <v>4363</v>
      </c>
      <c r="B4232" t="s">
        <v>4343</v>
      </c>
      <c r="C4232" s="4">
        <f>mock_fashion_data_uk_us[[#This Row],[Price]]/10^13</f>
        <v>475.25311492195749</v>
      </c>
      <c r="D4232" s="2">
        <v>4752531149219575</v>
      </c>
      <c r="E4232" t="s">
        <v>36</v>
      </c>
      <c r="F4232" t="s">
        <v>145</v>
      </c>
      <c r="G4232" t="s">
        <v>101</v>
      </c>
      <c r="H4232">
        <v>4976131405873224</v>
      </c>
      <c r="I4232">
        <v>68</v>
      </c>
      <c r="J4232" s="4">
        <f>mock_fashion_data_uk_us[[#This Row],[Adapted Price]]*mock_fashion_data_uk_us[[#This Row],[Review Count]]</f>
        <v>32317.21181469311</v>
      </c>
      <c r="K4232" t="s">
        <v>63</v>
      </c>
      <c r="L4232" t="s">
        <v>51</v>
      </c>
      <c r="M4232" t="s">
        <v>26</v>
      </c>
      <c r="N4232" t="s">
        <v>40</v>
      </c>
      <c r="O4232" t="s">
        <v>113</v>
      </c>
      <c r="P4232">
        <v>57</v>
      </c>
      <c r="Q4232" t="s">
        <v>78</v>
      </c>
      <c r="R4232" t="s">
        <v>134</v>
      </c>
      <c r="S4232" t="s">
        <v>95</v>
      </c>
      <c r="T4232" t="s">
        <v>58</v>
      </c>
      <c r="U4232" t="s">
        <v>59</v>
      </c>
      <c r="V4232" t="s">
        <v>46</v>
      </c>
      <c r="W4232" t="s">
        <v>75</v>
      </c>
    </row>
    <row r="4233" spans="1:23" x14ac:dyDescent="0.35">
      <c r="A4233">
        <v>4364</v>
      </c>
      <c r="B4233" t="s">
        <v>4344</v>
      </c>
      <c r="C4233" s="4">
        <f>mock_fashion_data_uk_us[[#This Row],[Price]]/10^13</f>
        <v>1218.3772322502423</v>
      </c>
      <c r="D4233" s="2">
        <v>1.2183772322502424E+16</v>
      </c>
      <c r="E4233" t="s">
        <v>49</v>
      </c>
      <c r="F4233" t="s">
        <v>37</v>
      </c>
      <c r="G4233" t="s">
        <v>38</v>
      </c>
      <c r="H4233">
        <v>3029534450244164</v>
      </c>
      <c r="I4233">
        <v>67</v>
      </c>
      <c r="J4233" s="4">
        <f>mock_fashion_data_uk_us[[#This Row],[Adapted Price]]*mock_fashion_data_uk_us[[#This Row],[Review Count]]</f>
        <v>81631.274560766236</v>
      </c>
      <c r="K4233" t="s">
        <v>94</v>
      </c>
      <c r="L4233" t="s">
        <v>25</v>
      </c>
      <c r="M4233" t="s">
        <v>52</v>
      </c>
      <c r="N4233" t="s">
        <v>65</v>
      </c>
      <c r="O4233" t="s">
        <v>98</v>
      </c>
      <c r="P4233">
        <v>56</v>
      </c>
      <c r="Q4233" t="s">
        <v>103</v>
      </c>
      <c r="R4233" t="s">
        <v>43</v>
      </c>
      <c r="S4233" t="s">
        <v>104</v>
      </c>
      <c r="T4233" t="s">
        <v>105</v>
      </c>
      <c r="U4233" t="s">
        <v>59</v>
      </c>
      <c r="V4233" t="s">
        <v>46</v>
      </c>
      <c r="W4233" t="s">
        <v>34</v>
      </c>
    </row>
    <row r="4234" spans="1:23" x14ac:dyDescent="0.35">
      <c r="A4234">
        <v>4365</v>
      </c>
      <c r="B4234" t="s">
        <v>4345</v>
      </c>
      <c r="C4234" s="4">
        <f>mock_fashion_data_uk_us[[#This Row],[Price]]/10^13</f>
        <v>690.25984995152442</v>
      </c>
      <c r="D4234" s="2">
        <v>6902598499515244</v>
      </c>
      <c r="E4234" t="s">
        <v>61</v>
      </c>
      <c r="F4234" t="s">
        <v>69</v>
      </c>
      <c r="G4234" t="s">
        <v>89</v>
      </c>
      <c r="H4234">
        <v>1.4096393515442452E+16</v>
      </c>
      <c r="I4234">
        <v>445</v>
      </c>
      <c r="J4234" s="4">
        <f>mock_fashion_data_uk_us[[#This Row],[Adapted Price]]*mock_fashion_data_uk_us[[#This Row],[Review Count]]</f>
        <v>307165.63322842837</v>
      </c>
      <c r="K4234" t="s">
        <v>120</v>
      </c>
      <c r="L4234" t="s">
        <v>25</v>
      </c>
      <c r="M4234" t="s">
        <v>52</v>
      </c>
      <c r="N4234" t="s">
        <v>40</v>
      </c>
      <c r="O4234" t="s">
        <v>77</v>
      </c>
      <c r="P4234">
        <v>53</v>
      </c>
      <c r="Q4234" t="s">
        <v>99</v>
      </c>
      <c r="R4234" t="s">
        <v>43</v>
      </c>
      <c r="S4234" t="s">
        <v>31</v>
      </c>
      <c r="T4234" t="s">
        <v>58</v>
      </c>
      <c r="U4234" t="s">
        <v>59</v>
      </c>
      <c r="V4234" t="s">
        <v>59</v>
      </c>
      <c r="W4234" t="s">
        <v>47</v>
      </c>
    </row>
    <row r="4235" spans="1:23" x14ac:dyDescent="0.35">
      <c r="A4235">
        <v>4366</v>
      </c>
      <c r="B4235" t="s">
        <v>4346</v>
      </c>
      <c r="C4235" s="4">
        <f>mock_fashion_data_uk_us[[#This Row],[Price]]/10^13</f>
        <v>3959.6465014788464</v>
      </c>
      <c r="D4235" s="2">
        <v>3.9596465014788464E+16</v>
      </c>
      <c r="E4235" t="s">
        <v>88</v>
      </c>
      <c r="F4235" t="s">
        <v>108</v>
      </c>
      <c r="G4235" t="s">
        <v>82</v>
      </c>
      <c r="H4235">
        <v>2373634980534501</v>
      </c>
      <c r="I4235">
        <v>229</v>
      </c>
      <c r="J4235" s="4">
        <f>mock_fashion_data_uk_us[[#This Row],[Adapted Price]]*mock_fashion_data_uk_us[[#This Row],[Review Count]]</f>
        <v>906759.04883865581</v>
      </c>
      <c r="K4235" t="s">
        <v>112</v>
      </c>
      <c r="L4235" t="s">
        <v>25</v>
      </c>
      <c r="M4235" t="s">
        <v>26</v>
      </c>
      <c r="N4235" t="s">
        <v>53</v>
      </c>
      <c r="O4235" t="s">
        <v>54</v>
      </c>
      <c r="P4235">
        <v>34</v>
      </c>
      <c r="Q4235" t="s">
        <v>42</v>
      </c>
      <c r="R4235" t="s">
        <v>91</v>
      </c>
      <c r="S4235" t="s">
        <v>74</v>
      </c>
      <c r="T4235" t="s">
        <v>45</v>
      </c>
      <c r="U4235" t="s">
        <v>46</v>
      </c>
      <c r="V4235" t="s">
        <v>34</v>
      </c>
      <c r="W4235" t="s">
        <v>33</v>
      </c>
    </row>
    <row r="4236" spans="1:23" x14ac:dyDescent="0.35">
      <c r="A4236">
        <v>4367</v>
      </c>
      <c r="B4236" t="s">
        <v>4347</v>
      </c>
      <c r="C4236" s="4">
        <f>mock_fashion_data_uk_us[[#This Row],[Price]]/10^13</f>
        <v>2208.8755399720731</v>
      </c>
      <c r="D4236" s="2">
        <v>2.2088755399720732E+16</v>
      </c>
      <c r="E4236" t="s">
        <v>49</v>
      </c>
      <c r="F4236" t="s">
        <v>111</v>
      </c>
      <c r="G4236" t="s">
        <v>82</v>
      </c>
      <c r="H4236">
        <v>3113847872410744</v>
      </c>
      <c r="I4236">
        <v>194</v>
      </c>
      <c r="J4236" s="4">
        <f>mock_fashion_data_uk_us[[#This Row],[Adapted Price]]*mock_fashion_data_uk_us[[#This Row],[Review Count]]</f>
        <v>428521.85475458216</v>
      </c>
      <c r="K4236" t="s">
        <v>71</v>
      </c>
      <c r="L4236" t="s">
        <v>84</v>
      </c>
      <c r="M4236" t="s">
        <v>72</v>
      </c>
      <c r="N4236" t="s">
        <v>65</v>
      </c>
      <c r="O4236" t="s">
        <v>54</v>
      </c>
      <c r="P4236">
        <v>43</v>
      </c>
      <c r="Q4236" t="s">
        <v>42</v>
      </c>
      <c r="R4236" t="s">
        <v>134</v>
      </c>
      <c r="S4236" t="s">
        <v>95</v>
      </c>
      <c r="T4236" t="s">
        <v>45</v>
      </c>
      <c r="U4236" t="s">
        <v>75</v>
      </c>
      <c r="V4236" t="s">
        <v>47</v>
      </c>
      <c r="W4236" t="s">
        <v>75</v>
      </c>
    </row>
    <row r="4237" spans="1:23" x14ac:dyDescent="0.35">
      <c r="A4237">
        <v>4368</v>
      </c>
      <c r="B4237" t="s">
        <v>4348</v>
      </c>
      <c r="C4237" s="4">
        <f>mock_fashion_data_uk_us[[#This Row],[Price]]/10^13</f>
        <v>4224.7501226117583</v>
      </c>
      <c r="D4237" s="2">
        <v>4.2247501226117584E+16</v>
      </c>
      <c r="E4237" t="s">
        <v>49</v>
      </c>
      <c r="F4237" t="s">
        <v>125</v>
      </c>
      <c r="G4237" t="s">
        <v>89</v>
      </c>
      <c r="H4237">
        <v>1.0170989012717708E+16</v>
      </c>
      <c r="I4237">
        <v>363</v>
      </c>
      <c r="J4237" s="4">
        <f>mock_fashion_data_uk_us[[#This Row],[Adapted Price]]*mock_fashion_data_uk_us[[#This Row],[Review Count]]</f>
        <v>1533584.2945080684</v>
      </c>
      <c r="K4237" t="s">
        <v>39</v>
      </c>
      <c r="L4237" t="s">
        <v>84</v>
      </c>
      <c r="M4237" t="s">
        <v>64</v>
      </c>
      <c r="N4237" t="s">
        <v>53</v>
      </c>
      <c r="O4237" t="s">
        <v>127</v>
      </c>
      <c r="P4237">
        <v>35</v>
      </c>
      <c r="Q4237" t="s">
        <v>114</v>
      </c>
      <c r="R4237" t="s">
        <v>134</v>
      </c>
      <c r="S4237" t="s">
        <v>74</v>
      </c>
      <c r="T4237" t="s">
        <v>80</v>
      </c>
      <c r="U4237" t="s">
        <v>75</v>
      </c>
      <c r="V4237" t="s">
        <v>47</v>
      </c>
      <c r="W4237" t="s">
        <v>75</v>
      </c>
    </row>
    <row r="4238" spans="1:23" x14ac:dyDescent="0.35">
      <c r="A4238">
        <v>4369</v>
      </c>
      <c r="B4238" t="s">
        <v>4349</v>
      </c>
      <c r="C4238" s="4">
        <f>mock_fashion_data_uk_us[[#This Row],[Price]]/10^13</f>
        <v>359.07909417631981</v>
      </c>
      <c r="D4238" s="2">
        <v>3590790941763198</v>
      </c>
      <c r="E4238" t="s">
        <v>21</v>
      </c>
      <c r="F4238" t="s">
        <v>145</v>
      </c>
      <c r="G4238" t="s">
        <v>38</v>
      </c>
      <c r="H4238">
        <v>3862011877257887</v>
      </c>
      <c r="I4238">
        <v>72</v>
      </c>
      <c r="J4238" s="4">
        <f>mock_fashion_data_uk_us[[#This Row],[Adapted Price]]*mock_fashion_data_uk_us[[#This Row],[Review Count]]</f>
        <v>25853.694780695027</v>
      </c>
      <c r="K4238" t="s">
        <v>102</v>
      </c>
      <c r="L4238" t="s">
        <v>25</v>
      </c>
      <c r="M4238" t="s">
        <v>26</v>
      </c>
      <c r="N4238" t="s">
        <v>40</v>
      </c>
      <c r="O4238" t="s">
        <v>77</v>
      </c>
      <c r="P4238">
        <v>32</v>
      </c>
      <c r="Q4238" t="s">
        <v>122</v>
      </c>
      <c r="R4238" t="s">
        <v>79</v>
      </c>
      <c r="S4238" t="s">
        <v>57</v>
      </c>
      <c r="T4238" t="s">
        <v>58</v>
      </c>
      <c r="U4238" t="s">
        <v>75</v>
      </c>
      <c r="V4238" t="s">
        <v>47</v>
      </c>
      <c r="W4238" t="s">
        <v>34</v>
      </c>
    </row>
    <row r="4239" spans="1:23" x14ac:dyDescent="0.35">
      <c r="A4239">
        <v>4370</v>
      </c>
      <c r="B4239" t="s">
        <v>4350</v>
      </c>
      <c r="C4239" s="4">
        <f>mock_fashion_data_uk_us[[#This Row],[Price]]/10^13</f>
        <v>361.87104881010669</v>
      </c>
      <c r="D4239" s="2">
        <v>3618710488101067</v>
      </c>
      <c r="E4239" t="s">
        <v>130</v>
      </c>
      <c r="F4239" t="s">
        <v>69</v>
      </c>
      <c r="G4239" t="s">
        <v>23</v>
      </c>
      <c r="H4239">
        <v>1.2257441022757778E+16</v>
      </c>
      <c r="I4239">
        <v>277</v>
      </c>
      <c r="J4239" s="4">
        <f>mock_fashion_data_uk_us[[#This Row],[Adapted Price]]*mock_fashion_data_uk_us[[#This Row],[Review Count]]</f>
        <v>100238.28052039955</v>
      </c>
      <c r="K4239" t="s">
        <v>83</v>
      </c>
      <c r="L4239" t="s">
        <v>25</v>
      </c>
      <c r="M4239" t="s">
        <v>52</v>
      </c>
      <c r="N4239" t="s">
        <v>27</v>
      </c>
      <c r="O4239" t="s">
        <v>113</v>
      </c>
      <c r="P4239">
        <v>50</v>
      </c>
      <c r="Q4239" t="s">
        <v>78</v>
      </c>
      <c r="R4239" t="s">
        <v>30</v>
      </c>
      <c r="S4239" t="s">
        <v>44</v>
      </c>
      <c r="T4239" t="s">
        <v>32</v>
      </c>
      <c r="U4239" t="s">
        <v>59</v>
      </c>
      <c r="V4239" t="s">
        <v>75</v>
      </c>
      <c r="W4239" t="s">
        <v>33</v>
      </c>
    </row>
    <row r="4240" spans="1:23" x14ac:dyDescent="0.35">
      <c r="A4240">
        <v>4371</v>
      </c>
      <c r="B4240" t="s">
        <v>4351</v>
      </c>
      <c r="C4240" s="4">
        <f>mock_fashion_data_uk_us[[#This Row],[Price]]/10^13</f>
        <v>652.97926146417751</v>
      </c>
      <c r="D4240" s="2">
        <v>6529792614641775</v>
      </c>
      <c r="E4240" t="s">
        <v>88</v>
      </c>
      <c r="F4240" t="s">
        <v>108</v>
      </c>
      <c r="G4240" t="s">
        <v>82</v>
      </c>
      <c r="H4240">
        <v>3.7731454856775904E+16</v>
      </c>
      <c r="I4240">
        <v>470</v>
      </c>
      <c r="J4240" s="4">
        <f>mock_fashion_data_uk_us[[#This Row],[Adapted Price]]*mock_fashion_data_uk_us[[#This Row],[Review Count]]</f>
        <v>306900.25288816344</v>
      </c>
      <c r="K4240" t="s">
        <v>83</v>
      </c>
      <c r="L4240" t="s">
        <v>51</v>
      </c>
      <c r="M4240" t="s">
        <v>52</v>
      </c>
      <c r="N4240" t="s">
        <v>65</v>
      </c>
      <c r="O4240" t="s">
        <v>66</v>
      </c>
      <c r="P4240">
        <v>29</v>
      </c>
      <c r="Q4240" t="s">
        <v>122</v>
      </c>
      <c r="R4240" t="s">
        <v>79</v>
      </c>
      <c r="S4240" t="s">
        <v>44</v>
      </c>
      <c r="T4240" t="s">
        <v>45</v>
      </c>
      <c r="U4240" t="s">
        <v>75</v>
      </c>
      <c r="V4240" t="s">
        <v>47</v>
      </c>
      <c r="W4240" t="s">
        <v>46</v>
      </c>
    </row>
    <row r="4241" spans="1:23" x14ac:dyDescent="0.35">
      <c r="A4241">
        <v>4372</v>
      </c>
      <c r="B4241" t="s">
        <v>4352</v>
      </c>
      <c r="C4241" s="4">
        <f>mock_fashion_data_uk_us[[#This Row],[Price]]/10^13</f>
        <v>349.59730050716689</v>
      </c>
      <c r="D4241" s="2">
        <v>3495973005071669</v>
      </c>
      <c r="E4241" t="s">
        <v>21</v>
      </c>
      <c r="F4241" t="s">
        <v>116</v>
      </c>
      <c r="G4241" t="s">
        <v>23</v>
      </c>
      <c r="H4241">
        <v>2846372310076378</v>
      </c>
      <c r="I4241">
        <v>50</v>
      </c>
      <c r="J4241" s="4">
        <f>mock_fashion_data_uk_us[[#This Row],[Adapted Price]]*mock_fashion_data_uk_us[[#This Row],[Review Count]]</f>
        <v>17479.865025358344</v>
      </c>
      <c r="K4241" t="s">
        <v>112</v>
      </c>
      <c r="L4241" t="s">
        <v>84</v>
      </c>
      <c r="M4241" t="s">
        <v>72</v>
      </c>
      <c r="N4241" t="s">
        <v>53</v>
      </c>
      <c r="O4241" t="s">
        <v>28</v>
      </c>
      <c r="P4241">
        <v>49</v>
      </c>
      <c r="Q4241" t="s">
        <v>55</v>
      </c>
      <c r="R4241" t="s">
        <v>123</v>
      </c>
      <c r="S4241" t="s">
        <v>44</v>
      </c>
      <c r="T4241" t="s">
        <v>58</v>
      </c>
      <c r="U4241" t="s">
        <v>47</v>
      </c>
      <c r="V4241" t="s">
        <v>59</v>
      </c>
      <c r="W4241" t="s">
        <v>75</v>
      </c>
    </row>
    <row r="4242" spans="1:23" x14ac:dyDescent="0.35">
      <c r="A4242">
        <v>4373</v>
      </c>
      <c r="B4242" t="s">
        <v>4353</v>
      </c>
      <c r="C4242" s="4">
        <f>mock_fashion_data_uk_us[[#This Row],[Price]]/10^13</f>
        <v>1066.6528659564619</v>
      </c>
      <c r="D4242" s="2">
        <v>1.066652865956462E+16</v>
      </c>
      <c r="E4242" t="s">
        <v>88</v>
      </c>
      <c r="F4242" t="s">
        <v>108</v>
      </c>
      <c r="G4242" t="s">
        <v>23</v>
      </c>
      <c r="H4242">
        <v>1.2878870441312116E+16</v>
      </c>
      <c r="I4242">
        <v>295</v>
      </c>
      <c r="J4242" s="4">
        <f>mock_fashion_data_uk_us[[#This Row],[Adapted Price]]*mock_fashion_data_uk_us[[#This Row],[Review Count]]</f>
        <v>314662.59545715625</v>
      </c>
      <c r="K4242" t="s">
        <v>39</v>
      </c>
      <c r="L4242" t="s">
        <v>51</v>
      </c>
      <c r="M4242" t="s">
        <v>52</v>
      </c>
      <c r="N4242" t="s">
        <v>40</v>
      </c>
      <c r="O4242" t="s">
        <v>98</v>
      </c>
      <c r="P4242">
        <v>43</v>
      </c>
      <c r="Q4242" t="s">
        <v>90</v>
      </c>
      <c r="R4242" t="s">
        <v>132</v>
      </c>
      <c r="S4242" t="s">
        <v>104</v>
      </c>
      <c r="T4242" t="s">
        <v>58</v>
      </c>
      <c r="U4242" t="s">
        <v>47</v>
      </c>
      <c r="V4242" t="s">
        <v>75</v>
      </c>
      <c r="W4242" t="s">
        <v>34</v>
      </c>
    </row>
    <row r="4243" spans="1:23" x14ac:dyDescent="0.35">
      <c r="A4243">
        <v>4374</v>
      </c>
      <c r="B4243" t="s">
        <v>4354</v>
      </c>
      <c r="C4243" s="4">
        <f>mock_fashion_data_uk_us[[#This Row],[Price]]/10^13</f>
        <v>89.987512074531793</v>
      </c>
      <c r="D4243" s="2">
        <v>899875120745318</v>
      </c>
      <c r="E4243" t="s">
        <v>61</v>
      </c>
      <c r="F4243" t="s">
        <v>62</v>
      </c>
      <c r="G4243" t="s">
        <v>101</v>
      </c>
      <c r="H4243">
        <v>3.4586381274778436E+16</v>
      </c>
      <c r="I4243">
        <v>126</v>
      </c>
      <c r="J4243" s="4">
        <f>mock_fashion_data_uk_us[[#This Row],[Adapted Price]]*mock_fashion_data_uk_us[[#This Row],[Review Count]]</f>
        <v>11338.426521391006</v>
      </c>
      <c r="K4243" t="s">
        <v>94</v>
      </c>
      <c r="L4243" t="s">
        <v>25</v>
      </c>
      <c r="M4243" t="s">
        <v>26</v>
      </c>
      <c r="N4243" t="s">
        <v>65</v>
      </c>
      <c r="O4243" t="s">
        <v>140</v>
      </c>
      <c r="P4243">
        <v>35</v>
      </c>
      <c r="Q4243" t="s">
        <v>114</v>
      </c>
      <c r="R4243" t="s">
        <v>134</v>
      </c>
      <c r="S4243" t="s">
        <v>104</v>
      </c>
      <c r="T4243" t="s">
        <v>80</v>
      </c>
      <c r="U4243" t="s">
        <v>59</v>
      </c>
      <c r="V4243" t="s">
        <v>33</v>
      </c>
      <c r="W4243" t="s">
        <v>33</v>
      </c>
    </row>
    <row r="4244" spans="1:23" x14ac:dyDescent="0.35">
      <c r="A4244">
        <v>4375</v>
      </c>
      <c r="B4244" t="s">
        <v>4355</v>
      </c>
      <c r="C4244" s="4">
        <f>mock_fashion_data_uk_us[[#This Row],[Price]]/10^13</f>
        <v>283.94555298289731</v>
      </c>
      <c r="D4244" s="2">
        <v>2839455529828973</v>
      </c>
      <c r="E4244" t="s">
        <v>118</v>
      </c>
      <c r="F4244" t="s">
        <v>69</v>
      </c>
      <c r="G4244" t="s">
        <v>23</v>
      </c>
      <c r="H4244">
        <v>3.5828241830571924E+16</v>
      </c>
      <c r="I4244">
        <v>291</v>
      </c>
      <c r="J4244" s="4">
        <f>mock_fashion_data_uk_us[[#This Row],[Adapted Price]]*mock_fashion_data_uk_us[[#This Row],[Review Count]]</f>
        <v>82628.155918023112</v>
      </c>
      <c r="K4244" t="s">
        <v>71</v>
      </c>
      <c r="L4244" t="s">
        <v>51</v>
      </c>
      <c r="M4244" t="s">
        <v>64</v>
      </c>
      <c r="N4244" t="s">
        <v>65</v>
      </c>
      <c r="O4244" t="s">
        <v>113</v>
      </c>
      <c r="P4244">
        <v>56</v>
      </c>
      <c r="Q4244" t="s">
        <v>122</v>
      </c>
      <c r="R4244" t="s">
        <v>30</v>
      </c>
      <c r="S4244" t="s">
        <v>44</v>
      </c>
      <c r="T4244" t="s">
        <v>80</v>
      </c>
      <c r="U4244" t="s">
        <v>59</v>
      </c>
      <c r="V4244" t="s">
        <v>34</v>
      </c>
      <c r="W4244" t="s">
        <v>34</v>
      </c>
    </row>
    <row r="4245" spans="1:23" x14ac:dyDescent="0.35">
      <c r="A4245">
        <v>4376</v>
      </c>
      <c r="B4245" t="s">
        <v>4356</v>
      </c>
      <c r="C4245" s="4">
        <f>mock_fashion_data_uk_us[[#This Row],[Price]]/10^13</f>
        <v>534.15330437973068</v>
      </c>
      <c r="D4245" s="2">
        <v>5341533043797307</v>
      </c>
      <c r="E4245" t="s">
        <v>88</v>
      </c>
      <c r="F4245" t="s">
        <v>116</v>
      </c>
      <c r="G4245" t="s">
        <v>70</v>
      </c>
      <c r="H4245">
        <v>1153767526581658</v>
      </c>
      <c r="I4245">
        <v>78</v>
      </c>
      <c r="J4245" s="4">
        <f>mock_fashion_data_uk_us[[#This Row],[Adapted Price]]*mock_fashion_data_uk_us[[#This Row],[Review Count]]</f>
        <v>41663.957741618993</v>
      </c>
      <c r="K4245" t="s">
        <v>97</v>
      </c>
      <c r="L4245" t="s">
        <v>25</v>
      </c>
      <c r="M4245" t="s">
        <v>72</v>
      </c>
      <c r="N4245" t="s">
        <v>65</v>
      </c>
      <c r="O4245" t="s">
        <v>54</v>
      </c>
      <c r="P4245">
        <v>32</v>
      </c>
      <c r="Q4245" t="s">
        <v>90</v>
      </c>
      <c r="R4245" t="s">
        <v>91</v>
      </c>
      <c r="S4245" t="s">
        <v>95</v>
      </c>
      <c r="T4245" t="s">
        <v>80</v>
      </c>
      <c r="U4245" t="s">
        <v>33</v>
      </c>
      <c r="V4245" t="s">
        <v>59</v>
      </c>
      <c r="W4245" t="s">
        <v>47</v>
      </c>
    </row>
    <row r="4246" spans="1:23" x14ac:dyDescent="0.35">
      <c r="A4246">
        <v>4377</v>
      </c>
      <c r="B4246" t="s">
        <v>4357</v>
      </c>
      <c r="C4246" s="4">
        <f>mock_fashion_data_uk_us[[#This Row],[Price]]/10^13</f>
        <v>1027.9517071760897</v>
      </c>
      <c r="D4246" s="2">
        <v>1.0279517071760898E+16</v>
      </c>
      <c r="E4246" t="s">
        <v>49</v>
      </c>
      <c r="F4246" t="s">
        <v>145</v>
      </c>
      <c r="G4246" t="s">
        <v>82</v>
      </c>
      <c r="H4246">
        <v>1.8348222785223292E+16</v>
      </c>
      <c r="I4246">
        <v>214</v>
      </c>
      <c r="J4246" s="4">
        <f>mock_fashion_data_uk_us[[#This Row],[Adapted Price]]*mock_fashion_data_uk_us[[#This Row],[Review Count]]</f>
        <v>219981.66533568321</v>
      </c>
      <c r="K4246" t="s">
        <v>120</v>
      </c>
      <c r="L4246" t="s">
        <v>84</v>
      </c>
      <c r="M4246" t="s">
        <v>72</v>
      </c>
      <c r="N4246" t="s">
        <v>40</v>
      </c>
      <c r="O4246" t="s">
        <v>127</v>
      </c>
      <c r="P4246">
        <v>45</v>
      </c>
      <c r="Q4246" t="s">
        <v>90</v>
      </c>
      <c r="R4246" t="s">
        <v>91</v>
      </c>
      <c r="S4246" t="s">
        <v>44</v>
      </c>
      <c r="T4246" t="s">
        <v>45</v>
      </c>
      <c r="U4246" t="s">
        <v>75</v>
      </c>
      <c r="V4246" t="s">
        <v>75</v>
      </c>
      <c r="W4246" t="s">
        <v>47</v>
      </c>
    </row>
    <row r="4247" spans="1:23" x14ac:dyDescent="0.35">
      <c r="A4247">
        <v>4378</v>
      </c>
      <c r="B4247" t="s">
        <v>4358</v>
      </c>
      <c r="C4247" s="4">
        <f>mock_fashion_data_uk_us[[#This Row],[Price]]/10^13</f>
        <v>2113.1719260732366</v>
      </c>
      <c r="D4247" s="2">
        <v>2.1131719260732364E+16</v>
      </c>
      <c r="E4247" t="s">
        <v>118</v>
      </c>
      <c r="F4247" t="s">
        <v>108</v>
      </c>
      <c r="G4247" t="s">
        <v>89</v>
      </c>
      <c r="H4247">
        <v>1.9111118663064872E+16</v>
      </c>
      <c r="I4247">
        <v>175</v>
      </c>
      <c r="J4247" s="4">
        <f>mock_fashion_data_uk_us[[#This Row],[Adapted Price]]*mock_fashion_data_uk_us[[#This Row],[Review Count]]</f>
        <v>369805.08706281643</v>
      </c>
      <c r="K4247" t="s">
        <v>120</v>
      </c>
      <c r="L4247" t="s">
        <v>84</v>
      </c>
      <c r="M4247" t="s">
        <v>52</v>
      </c>
      <c r="N4247" t="s">
        <v>65</v>
      </c>
      <c r="O4247" t="s">
        <v>113</v>
      </c>
      <c r="P4247">
        <v>35</v>
      </c>
      <c r="Q4247" t="s">
        <v>78</v>
      </c>
      <c r="R4247" t="s">
        <v>43</v>
      </c>
      <c r="S4247" t="s">
        <v>104</v>
      </c>
      <c r="T4247" t="s">
        <v>32</v>
      </c>
      <c r="U4247" t="s">
        <v>46</v>
      </c>
      <c r="V4247" t="s">
        <v>75</v>
      </c>
      <c r="W4247" t="s">
        <v>34</v>
      </c>
    </row>
    <row r="4248" spans="1:23" x14ac:dyDescent="0.35">
      <c r="A4248">
        <v>4379</v>
      </c>
      <c r="B4248" t="s">
        <v>4359</v>
      </c>
      <c r="C4248" s="4">
        <f>mock_fashion_data_uk_us[[#This Row],[Price]]/10^13</f>
        <v>1711.7223332565716</v>
      </c>
      <c r="D4248" s="2">
        <v>1.7117223332565716E+16</v>
      </c>
      <c r="E4248" t="s">
        <v>88</v>
      </c>
      <c r="F4248" t="s">
        <v>111</v>
      </c>
      <c r="G4248" t="s">
        <v>23</v>
      </c>
      <c r="H4248">
        <v>4518022381974123</v>
      </c>
      <c r="I4248">
        <v>276</v>
      </c>
      <c r="J4248" s="4">
        <f>mock_fashion_data_uk_us[[#This Row],[Adapted Price]]*mock_fashion_data_uk_us[[#This Row],[Review Count]]</f>
        <v>472435.36397881375</v>
      </c>
      <c r="K4248" t="s">
        <v>39</v>
      </c>
      <c r="L4248" t="s">
        <v>51</v>
      </c>
      <c r="M4248" t="s">
        <v>26</v>
      </c>
      <c r="N4248" t="s">
        <v>40</v>
      </c>
      <c r="O4248" t="s">
        <v>98</v>
      </c>
      <c r="P4248">
        <v>60</v>
      </c>
      <c r="Q4248" t="s">
        <v>172</v>
      </c>
      <c r="R4248" t="s">
        <v>73</v>
      </c>
      <c r="S4248" t="s">
        <v>31</v>
      </c>
      <c r="T4248" t="s">
        <v>80</v>
      </c>
      <c r="U4248" t="s">
        <v>33</v>
      </c>
      <c r="V4248" t="s">
        <v>46</v>
      </c>
      <c r="W4248" t="s">
        <v>47</v>
      </c>
    </row>
    <row r="4249" spans="1:23" x14ac:dyDescent="0.35">
      <c r="A4249">
        <v>4380</v>
      </c>
      <c r="B4249" t="s">
        <v>4360</v>
      </c>
      <c r="C4249" s="4">
        <f>mock_fashion_data_uk_us[[#This Row],[Price]]/10^13</f>
        <v>612.46359289213524</v>
      </c>
      <c r="D4249" s="2">
        <v>6124635928921352</v>
      </c>
      <c r="E4249" t="s">
        <v>130</v>
      </c>
      <c r="F4249" t="s">
        <v>37</v>
      </c>
      <c r="G4249" t="s">
        <v>89</v>
      </c>
      <c r="H4249">
        <v>4871437364143805</v>
      </c>
      <c r="I4249">
        <v>403</v>
      </c>
      <c r="J4249" s="4">
        <f>mock_fashion_data_uk_us[[#This Row],[Adapted Price]]*mock_fashion_data_uk_us[[#This Row],[Review Count]]</f>
        <v>246822.82793553051</v>
      </c>
      <c r="K4249" t="s">
        <v>83</v>
      </c>
      <c r="L4249" t="s">
        <v>84</v>
      </c>
      <c r="M4249" t="s">
        <v>72</v>
      </c>
      <c r="N4249" t="s">
        <v>40</v>
      </c>
      <c r="O4249" t="s">
        <v>41</v>
      </c>
      <c r="P4249">
        <v>22</v>
      </c>
      <c r="Q4249" t="s">
        <v>122</v>
      </c>
      <c r="R4249" t="s">
        <v>123</v>
      </c>
      <c r="S4249" t="s">
        <v>57</v>
      </c>
      <c r="T4249" t="s">
        <v>80</v>
      </c>
      <c r="U4249" t="s">
        <v>33</v>
      </c>
      <c r="V4249" t="s">
        <v>75</v>
      </c>
      <c r="W4249" t="s">
        <v>34</v>
      </c>
    </row>
    <row r="4250" spans="1:23" x14ac:dyDescent="0.35">
      <c r="A4250">
        <v>4381</v>
      </c>
      <c r="B4250" t="s">
        <v>4361</v>
      </c>
      <c r="C4250" s="4">
        <f>mock_fashion_data_uk_us[[#This Row],[Price]]/10^13</f>
        <v>792.95998158645546</v>
      </c>
      <c r="D4250" s="2">
        <v>7929599815864555</v>
      </c>
      <c r="E4250" t="s">
        <v>49</v>
      </c>
      <c r="F4250" t="s">
        <v>37</v>
      </c>
      <c r="G4250" t="s">
        <v>70</v>
      </c>
      <c r="H4250">
        <v>2463496027561319</v>
      </c>
      <c r="I4250">
        <v>428</v>
      </c>
      <c r="J4250" s="4">
        <f>mock_fashion_data_uk_us[[#This Row],[Adapted Price]]*mock_fashion_data_uk_us[[#This Row],[Review Count]]</f>
        <v>339386.87211900292</v>
      </c>
      <c r="K4250" t="s">
        <v>39</v>
      </c>
      <c r="L4250" t="s">
        <v>51</v>
      </c>
      <c r="M4250" t="s">
        <v>72</v>
      </c>
      <c r="N4250" t="s">
        <v>40</v>
      </c>
      <c r="O4250" t="s">
        <v>127</v>
      </c>
      <c r="P4250">
        <v>45</v>
      </c>
      <c r="Q4250" t="s">
        <v>29</v>
      </c>
      <c r="R4250" t="s">
        <v>56</v>
      </c>
      <c r="S4250" t="s">
        <v>31</v>
      </c>
      <c r="T4250" t="s">
        <v>32</v>
      </c>
      <c r="U4250" t="s">
        <v>47</v>
      </c>
      <c r="V4250" t="s">
        <v>34</v>
      </c>
      <c r="W4250" t="s">
        <v>34</v>
      </c>
    </row>
    <row r="4251" spans="1:23" x14ac:dyDescent="0.35">
      <c r="A4251">
        <v>4382</v>
      </c>
      <c r="B4251" t="s">
        <v>4362</v>
      </c>
      <c r="C4251" s="4">
        <f>mock_fashion_data_uk_us[[#This Row],[Price]]/10^13</f>
        <v>6011.0052835779679</v>
      </c>
      <c r="D4251" s="2">
        <v>6.011005283577968E+16</v>
      </c>
      <c r="E4251" t="s">
        <v>130</v>
      </c>
      <c r="F4251" t="s">
        <v>22</v>
      </c>
      <c r="G4251" t="s">
        <v>38</v>
      </c>
      <c r="H4251">
        <v>3705102983964107</v>
      </c>
      <c r="I4251">
        <v>363</v>
      </c>
      <c r="J4251" s="4">
        <f>mock_fashion_data_uk_us[[#This Row],[Adapted Price]]*mock_fashion_data_uk_us[[#This Row],[Review Count]]</f>
        <v>2181994.9179388024</v>
      </c>
      <c r="K4251" t="s">
        <v>83</v>
      </c>
      <c r="L4251" t="s">
        <v>51</v>
      </c>
      <c r="M4251" t="s">
        <v>26</v>
      </c>
      <c r="N4251" t="s">
        <v>40</v>
      </c>
      <c r="O4251" t="s">
        <v>127</v>
      </c>
      <c r="P4251">
        <v>19</v>
      </c>
      <c r="Q4251" t="s">
        <v>55</v>
      </c>
      <c r="R4251" t="s">
        <v>73</v>
      </c>
      <c r="S4251" t="s">
        <v>104</v>
      </c>
      <c r="T4251" t="s">
        <v>45</v>
      </c>
      <c r="U4251" t="s">
        <v>33</v>
      </c>
      <c r="V4251" t="s">
        <v>75</v>
      </c>
      <c r="W4251" t="s">
        <v>34</v>
      </c>
    </row>
    <row r="4252" spans="1:23" x14ac:dyDescent="0.35">
      <c r="A4252">
        <v>4383</v>
      </c>
      <c r="B4252" t="s">
        <v>4363</v>
      </c>
      <c r="C4252" s="4">
        <f>mock_fashion_data_uk_us[[#This Row],[Price]]/10^13</f>
        <v>2891.7369227082008</v>
      </c>
      <c r="D4252" s="2">
        <v>2.8917369227082008E+16</v>
      </c>
      <c r="E4252" t="s">
        <v>36</v>
      </c>
      <c r="F4252" t="s">
        <v>116</v>
      </c>
      <c r="G4252" t="s">
        <v>70</v>
      </c>
      <c r="H4252">
        <v>2844169341766582</v>
      </c>
      <c r="I4252">
        <v>418</v>
      </c>
      <c r="J4252" s="4">
        <f>mock_fashion_data_uk_us[[#This Row],[Adapted Price]]*mock_fashion_data_uk_us[[#This Row],[Review Count]]</f>
        <v>1208746.0336920279</v>
      </c>
      <c r="K4252" t="s">
        <v>97</v>
      </c>
      <c r="L4252" t="s">
        <v>51</v>
      </c>
      <c r="M4252" t="s">
        <v>52</v>
      </c>
      <c r="N4252" t="s">
        <v>27</v>
      </c>
      <c r="O4252" t="s">
        <v>98</v>
      </c>
      <c r="P4252">
        <v>31</v>
      </c>
      <c r="Q4252" t="s">
        <v>42</v>
      </c>
      <c r="R4252" t="s">
        <v>30</v>
      </c>
      <c r="S4252" t="s">
        <v>95</v>
      </c>
      <c r="T4252" t="s">
        <v>45</v>
      </c>
      <c r="U4252" t="s">
        <v>59</v>
      </c>
      <c r="V4252" t="s">
        <v>34</v>
      </c>
      <c r="W4252" t="s">
        <v>75</v>
      </c>
    </row>
    <row r="4253" spans="1:23" x14ac:dyDescent="0.35">
      <c r="A4253">
        <v>4384</v>
      </c>
      <c r="B4253" t="s">
        <v>4364</v>
      </c>
      <c r="C4253" s="4">
        <f>mock_fashion_data_uk_us[[#This Row],[Price]]/10^13</f>
        <v>767.13301500930368</v>
      </c>
      <c r="D4253" s="2">
        <v>7671330150093037</v>
      </c>
      <c r="E4253" t="s">
        <v>21</v>
      </c>
      <c r="F4253" t="s">
        <v>37</v>
      </c>
      <c r="G4253" t="s">
        <v>23</v>
      </c>
      <c r="H4253">
        <v>1.8950362805557552E+16</v>
      </c>
      <c r="I4253">
        <v>456</v>
      </c>
      <c r="J4253" s="4">
        <f>mock_fashion_data_uk_us[[#This Row],[Adapted Price]]*mock_fashion_data_uk_us[[#This Row],[Review Count]]</f>
        <v>349812.6548442425</v>
      </c>
      <c r="K4253" t="s">
        <v>102</v>
      </c>
      <c r="L4253" t="s">
        <v>25</v>
      </c>
      <c r="M4253" t="s">
        <v>72</v>
      </c>
      <c r="N4253" t="s">
        <v>53</v>
      </c>
      <c r="O4253" t="s">
        <v>85</v>
      </c>
      <c r="P4253">
        <v>50</v>
      </c>
      <c r="Q4253" t="s">
        <v>172</v>
      </c>
      <c r="R4253" t="s">
        <v>134</v>
      </c>
      <c r="S4253" t="s">
        <v>31</v>
      </c>
      <c r="T4253" t="s">
        <v>80</v>
      </c>
      <c r="U4253" t="s">
        <v>75</v>
      </c>
      <c r="V4253" t="s">
        <v>34</v>
      </c>
      <c r="W4253" t="s">
        <v>75</v>
      </c>
    </row>
    <row r="4254" spans="1:23" x14ac:dyDescent="0.35">
      <c r="A4254">
        <v>4385</v>
      </c>
      <c r="B4254" t="s">
        <v>4365</v>
      </c>
      <c r="C4254" s="4">
        <f>mock_fashion_data_uk_us[[#This Row],[Price]]/10^13</f>
        <v>902.02266602790723</v>
      </c>
      <c r="D4254" s="2">
        <v>9020226660279072</v>
      </c>
      <c r="E4254" t="s">
        <v>21</v>
      </c>
      <c r="F4254" t="s">
        <v>119</v>
      </c>
      <c r="G4254" t="s">
        <v>89</v>
      </c>
      <c r="H4254">
        <v>3.5982711326515996E+16</v>
      </c>
      <c r="I4254">
        <v>372</v>
      </c>
      <c r="J4254" s="4">
        <f>mock_fashion_data_uk_us[[#This Row],[Adapted Price]]*mock_fashion_data_uk_us[[#This Row],[Review Count]]</f>
        <v>335552.43176238152</v>
      </c>
      <c r="K4254" t="s">
        <v>94</v>
      </c>
      <c r="L4254" t="s">
        <v>25</v>
      </c>
      <c r="M4254" t="s">
        <v>72</v>
      </c>
      <c r="N4254" t="s">
        <v>40</v>
      </c>
      <c r="O4254" t="s">
        <v>113</v>
      </c>
      <c r="P4254">
        <v>30</v>
      </c>
      <c r="Q4254" t="s">
        <v>122</v>
      </c>
      <c r="R4254" t="s">
        <v>79</v>
      </c>
      <c r="S4254" t="s">
        <v>57</v>
      </c>
      <c r="T4254" t="s">
        <v>58</v>
      </c>
      <c r="U4254" t="s">
        <v>46</v>
      </c>
      <c r="V4254" t="s">
        <v>33</v>
      </c>
      <c r="W4254" t="s">
        <v>47</v>
      </c>
    </row>
    <row r="4255" spans="1:23" x14ac:dyDescent="0.35">
      <c r="A4255">
        <v>4386</v>
      </c>
      <c r="B4255" t="s">
        <v>4366</v>
      </c>
      <c r="C4255" s="4">
        <f>mock_fashion_data_uk_us[[#This Row],[Price]]/10^13</f>
        <v>934.93978096237845</v>
      </c>
      <c r="D4255" s="2">
        <v>9349397809623784</v>
      </c>
      <c r="E4255" t="s">
        <v>21</v>
      </c>
      <c r="F4255" t="s">
        <v>108</v>
      </c>
      <c r="G4255" t="s">
        <v>38</v>
      </c>
      <c r="H4255">
        <v>4129460130568553</v>
      </c>
      <c r="I4255">
        <v>493</v>
      </c>
      <c r="J4255" s="4">
        <f>mock_fashion_data_uk_us[[#This Row],[Adapted Price]]*mock_fashion_data_uk_us[[#This Row],[Review Count]]</f>
        <v>460925.31201445259</v>
      </c>
      <c r="K4255" t="s">
        <v>39</v>
      </c>
      <c r="L4255" t="s">
        <v>51</v>
      </c>
      <c r="M4255" t="s">
        <v>26</v>
      </c>
      <c r="N4255" t="s">
        <v>40</v>
      </c>
      <c r="O4255" t="s">
        <v>113</v>
      </c>
      <c r="P4255">
        <v>42</v>
      </c>
      <c r="Q4255" t="s">
        <v>55</v>
      </c>
      <c r="R4255" t="s">
        <v>79</v>
      </c>
      <c r="S4255" t="s">
        <v>95</v>
      </c>
      <c r="T4255" t="s">
        <v>105</v>
      </c>
      <c r="U4255" t="s">
        <v>59</v>
      </c>
      <c r="V4255" t="s">
        <v>34</v>
      </c>
      <c r="W4255" t="s">
        <v>47</v>
      </c>
    </row>
    <row r="4256" spans="1:23" x14ac:dyDescent="0.35">
      <c r="A4256">
        <v>4387</v>
      </c>
      <c r="B4256" t="s">
        <v>4367</v>
      </c>
      <c r="C4256" s="4">
        <f>mock_fashion_data_uk_us[[#This Row],[Price]]/10^13</f>
        <v>30.763145496959201</v>
      </c>
      <c r="D4256" s="2">
        <v>307631454969592</v>
      </c>
      <c r="E4256" t="s">
        <v>61</v>
      </c>
      <c r="F4256" t="s">
        <v>125</v>
      </c>
      <c r="G4256" t="s">
        <v>82</v>
      </c>
      <c r="H4256">
        <v>3766029563145978</v>
      </c>
      <c r="I4256">
        <v>288</v>
      </c>
      <c r="J4256" s="4">
        <f>mock_fashion_data_uk_us[[#This Row],[Adapted Price]]*mock_fashion_data_uk_us[[#This Row],[Review Count]]</f>
        <v>8859.7859031242497</v>
      </c>
      <c r="K4256" t="s">
        <v>71</v>
      </c>
      <c r="L4256" t="s">
        <v>25</v>
      </c>
      <c r="M4256" t="s">
        <v>64</v>
      </c>
      <c r="N4256" t="s">
        <v>40</v>
      </c>
      <c r="O4256" t="s">
        <v>98</v>
      </c>
      <c r="P4256">
        <v>64</v>
      </c>
      <c r="Q4256" t="s">
        <v>103</v>
      </c>
      <c r="R4256" t="s">
        <v>86</v>
      </c>
      <c r="S4256" t="s">
        <v>44</v>
      </c>
      <c r="T4256" t="s">
        <v>58</v>
      </c>
      <c r="U4256" t="s">
        <v>75</v>
      </c>
      <c r="V4256" t="s">
        <v>46</v>
      </c>
      <c r="W4256" t="s">
        <v>33</v>
      </c>
    </row>
    <row r="4257" spans="1:23" x14ac:dyDescent="0.35">
      <c r="A4257">
        <v>4388</v>
      </c>
      <c r="B4257" t="s">
        <v>4368</v>
      </c>
      <c r="C4257" s="4">
        <f>mock_fashion_data_uk_us[[#This Row],[Price]]/10^13</f>
        <v>283.27974208888281</v>
      </c>
      <c r="D4257" s="2">
        <v>2832797420888828</v>
      </c>
      <c r="E4257" t="s">
        <v>61</v>
      </c>
      <c r="F4257" t="s">
        <v>116</v>
      </c>
      <c r="G4257" t="s">
        <v>50</v>
      </c>
      <c r="H4257">
        <v>1.717757707434486E+16</v>
      </c>
      <c r="I4257">
        <v>316</v>
      </c>
      <c r="J4257" s="4">
        <f>mock_fashion_data_uk_us[[#This Row],[Adapted Price]]*mock_fashion_data_uk_us[[#This Row],[Review Count]]</f>
        <v>89516.398500086972</v>
      </c>
      <c r="K4257" t="s">
        <v>83</v>
      </c>
      <c r="L4257" t="s">
        <v>51</v>
      </c>
      <c r="M4257" t="s">
        <v>64</v>
      </c>
      <c r="N4257" t="s">
        <v>65</v>
      </c>
      <c r="O4257" t="s">
        <v>77</v>
      </c>
      <c r="P4257">
        <v>26</v>
      </c>
      <c r="Q4257" t="s">
        <v>78</v>
      </c>
      <c r="R4257" t="s">
        <v>132</v>
      </c>
      <c r="S4257" t="s">
        <v>74</v>
      </c>
      <c r="T4257" t="s">
        <v>105</v>
      </c>
      <c r="U4257" t="s">
        <v>33</v>
      </c>
      <c r="V4257" t="s">
        <v>46</v>
      </c>
      <c r="W4257" t="s">
        <v>75</v>
      </c>
    </row>
    <row r="4258" spans="1:23" x14ac:dyDescent="0.35">
      <c r="A4258">
        <v>4389</v>
      </c>
      <c r="B4258" t="s">
        <v>4369</v>
      </c>
      <c r="C4258" s="4">
        <f>mock_fashion_data_uk_us[[#This Row],[Price]]/10^13</f>
        <v>39.8980505671015</v>
      </c>
      <c r="D4258" s="2">
        <v>398980505671015</v>
      </c>
      <c r="E4258" t="s">
        <v>21</v>
      </c>
      <c r="F4258" t="s">
        <v>145</v>
      </c>
      <c r="G4258" t="s">
        <v>82</v>
      </c>
      <c r="H4258">
        <v>1.3296370146073856E+16</v>
      </c>
      <c r="I4258">
        <v>343</v>
      </c>
      <c r="J4258" s="4">
        <f>mock_fashion_data_uk_us[[#This Row],[Adapted Price]]*mock_fashion_data_uk_us[[#This Row],[Review Count]]</f>
        <v>13685.031344515814</v>
      </c>
      <c r="K4258" t="s">
        <v>97</v>
      </c>
      <c r="L4258" t="s">
        <v>84</v>
      </c>
      <c r="M4258" t="s">
        <v>64</v>
      </c>
      <c r="N4258" t="s">
        <v>40</v>
      </c>
      <c r="O4258" t="s">
        <v>127</v>
      </c>
      <c r="P4258">
        <v>32</v>
      </c>
      <c r="Q4258" t="s">
        <v>103</v>
      </c>
      <c r="R4258" t="s">
        <v>73</v>
      </c>
      <c r="S4258" t="s">
        <v>104</v>
      </c>
      <c r="T4258" t="s">
        <v>45</v>
      </c>
      <c r="U4258" t="s">
        <v>47</v>
      </c>
      <c r="V4258" t="s">
        <v>75</v>
      </c>
      <c r="W4258" t="s">
        <v>59</v>
      </c>
    </row>
    <row r="4259" spans="1:23" x14ac:dyDescent="0.35">
      <c r="A4259">
        <v>4391</v>
      </c>
      <c r="B4259" t="s">
        <v>4370</v>
      </c>
      <c r="C4259" s="4">
        <f>mock_fashion_data_uk_us[[#This Row],[Price]]/10^13</f>
        <v>502.76963980216669</v>
      </c>
      <c r="D4259" s="2">
        <v>5027696398021667</v>
      </c>
      <c r="E4259" t="s">
        <v>68</v>
      </c>
      <c r="F4259" t="s">
        <v>125</v>
      </c>
      <c r="G4259" t="s">
        <v>70</v>
      </c>
      <c r="H4259">
        <v>3101058086989262</v>
      </c>
      <c r="I4259">
        <v>141</v>
      </c>
      <c r="J4259" s="4">
        <f>mock_fashion_data_uk_us[[#This Row],[Adapted Price]]*mock_fashion_data_uk_us[[#This Row],[Review Count]]</f>
        <v>70890.519212105501</v>
      </c>
      <c r="K4259" t="s">
        <v>39</v>
      </c>
      <c r="L4259" t="s">
        <v>84</v>
      </c>
      <c r="M4259" t="s">
        <v>52</v>
      </c>
      <c r="N4259" t="s">
        <v>65</v>
      </c>
      <c r="O4259" t="s">
        <v>28</v>
      </c>
      <c r="P4259">
        <v>29</v>
      </c>
      <c r="Q4259" t="s">
        <v>55</v>
      </c>
      <c r="R4259" t="s">
        <v>43</v>
      </c>
      <c r="S4259" t="s">
        <v>95</v>
      </c>
      <c r="T4259" t="s">
        <v>32</v>
      </c>
      <c r="U4259" t="s">
        <v>33</v>
      </c>
      <c r="V4259" t="s">
        <v>59</v>
      </c>
      <c r="W4259" t="s">
        <v>75</v>
      </c>
    </row>
    <row r="4260" spans="1:23" x14ac:dyDescent="0.35">
      <c r="A4260">
        <v>4392</v>
      </c>
      <c r="B4260" t="s">
        <v>4371</v>
      </c>
      <c r="C4260" s="4">
        <f>mock_fashion_data_uk_us[[#This Row],[Price]]/10^13</f>
        <v>4.9373240607593001</v>
      </c>
      <c r="D4260" s="2">
        <v>49373240607593</v>
      </c>
      <c r="E4260" t="s">
        <v>118</v>
      </c>
      <c r="F4260" t="s">
        <v>69</v>
      </c>
      <c r="G4260" t="s">
        <v>101</v>
      </c>
      <c r="H4260">
        <v>1904547259836212</v>
      </c>
      <c r="I4260">
        <v>132</v>
      </c>
      <c r="J4260" s="4">
        <f>mock_fashion_data_uk_us[[#This Row],[Adapted Price]]*mock_fashion_data_uk_us[[#This Row],[Review Count]]</f>
        <v>651.72677602022759</v>
      </c>
      <c r="K4260" t="s">
        <v>97</v>
      </c>
      <c r="L4260" t="s">
        <v>51</v>
      </c>
      <c r="M4260" t="s">
        <v>64</v>
      </c>
      <c r="N4260" t="s">
        <v>27</v>
      </c>
      <c r="O4260" t="s">
        <v>66</v>
      </c>
      <c r="P4260">
        <v>47</v>
      </c>
      <c r="Q4260" t="s">
        <v>42</v>
      </c>
      <c r="R4260" t="s">
        <v>79</v>
      </c>
      <c r="S4260" t="s">
        <v>57</v>
      </c>
      <c r="T4260" t="s">
        <v>80</v>
      </c>
      <c r="U4260" t="s">
        <v>33</v>
      </c>
      <c r="V4260" t="s">
        <v>75</v>
      </c>
      <c r="W4260" t="s">
        <v>47</v>
      </c>
    </row>
    <row r="4261" spans="1:23" x14ac:dyDescent="0.35">
      <c r="A4261">
        <v>4393</v>
      </c>
      <c r="B4261" t="s">
        <v>4372</v>
      </c>
      <c r="C4261" s="4">
        <f>mock_fashion_data_uk_us[[#This Row],[Price]]/10^13</f>
        <v>619.53077707154432</v>
      </c>
      <c r="D4261" s="2">
        <v>6195307770715443</v>
      </c>
      <c r="E4261" t="s">
        <v>130</v>
      </c>
      <c r="F4261" t="s">
        <v>119</v>
      </c>
      <c r="G4261" t="s">
        <v>23</v>
      </c>
      <c r="H4261">
        <v>3.1047591794937124E+16</v>
      </c>
      <c r="I4261">
        <v>47</v>
      </c>
      <c r="J4261" s="4">
        <f>mock_fashion_data_uk_us[[#This Row],[Adapted Price]]*mock_fashion_data_uk_us[[#This Row],[Review Count]]</f>
        <v>29117.946522362585</v>
      </c>
      <c r="K4261" t="s">
        <v>39</v>
      </c>
      <c r="L4261" t="s">
        <v>51</v>
      </c>
      <c r="M4261" t="s">
        <v>26</v>
      </c>
      <c r="N4261" t="s">
        <v>65</v>
      </c>
      <c r="O4261" t="s">
        <v>54</v>
      </c>
      <c r="P4261">
        <v>23</v>
      </c>
      <c r="Q4261" t="s">
        <v>172</v>
      </c>
      <c r="R4261" t="s">
        <v>30</v>
      </c>
      <c r="S4261" t="s">
        <v>44</v>
      </c>
      <c r="T4261" t="s">
        <v>32</v>
      </c>
      <c r="U4261" t="s">
        <v>75</v>
      </c>
      <c r="V4261" t="s">
        <v>47</v>
      </c>
      <c r="W4261" t="s">
        <v>46</v>
      </c>
    </row>
    <row r="4262" spans="1:23" x14ac:dyDescent="0.35">
      <c r="A4262">
        <v>4394</v>
      </c>
      <c r="B4262" t="s">
        <v>4373</v>
      </c>
      <c r="C4262" s="4">
        <f>mock_fashion_data_uk_us[[#This Row],[Price]]/10^13</f>
        <v>877.36767151389506</v>
      </c>
      <c r="D4262" s="2">
        <v>8773676715138951</v>
      </c>
      <c r="E4262" t="s">
        <v>130</v>
      </c>
      <c r="F4262" t="s">
        <v>37</v>
      </c>
      <c r="G4262" t="s">
        <v>89</v>
      </c>
      <c r="H4262">
        <v>1.5685308117843424E+16</v>
      </c>
      <c r="I4262">
        <v>122</v>
      </c>
      <c r="J4262" s="4">
        <f>mock_fashion_data_uk_us[[#This Row],[Adapted Price]]*mock_fashion_data_uk_us[[#This Row],[Review Count]]</f>
        <v>107038.85592469519</v>
      </c>
      <c r="K4262" t="s">
        <v>94</v>
      </c>
      <c r="L4262" t="s">
        <v>84</v>
      </c>
      <c r="M4262" t="s">
        <v>64</v>
      </c>
      <c r="N4262" t="s">
        <v>27</v>
      </c>
      <c r="O4262" t="s">
        <v>66</v>
      </c>
      <c r="P4262">
        <v>64</v>
      </c>
      <c r="Q4262" t="s">
        <v>122</v>
      </c>
      <c r="R4262" t="s">
        <v>132</v>
      </c>
      <c r="S4262" t="s">
        <v>57</v>
      </c>
      <c r="T4262" t="s">
        <v>58</v>
      </c>
      <c r="U4262" t="s">
        <v>33</v>
      </c>
      <c r="V4262" t="s">
        <v>75</v>
      </c>
      <c r="W4262" t="s">
        <v>33</v>
      </c>
    </row>
    <row r="4263" spans="1:23" x14ac:dyDescent="0.35">
      <c r="A4263">
        <v>4396</v>
      </c>
      <c r="B4263" t="s">
        <v>4374</v>
      </c>
      <c r="C4263" s="4">
        <f>mock_fashion_data_uk_us[[#This Row],[Price]]/10^13</f>
        <v>2345.3614579762575</v>
      </c>
      <c r="D4263" s="2">
        <v>2.3453614579762576E+16</v>
      </c>
      <c r="E4263" t="s">
        <v>118</v>
      </c>
      <c r="F4263" t="s">
        <v>111</v>
      </c>
      <c r="G4263" t="s">
        <v>82</v>
      </c>
      <c r="H4263">
        <v>4895751292017845</v>
      </c>
      <c r="I4263">
        <v>443</v>
      </c>
      <c r="J4263" s="4">
        <f>mock_fashion_data_uk_us[[#This Row],[Adapted Price]]*mock_fashion_data_uk_us[[#This Row],[Review Count]]</f>
        <v>1038995.125883482</v>
      </c>
      <c r="K4263" t="s">
        <v>24</v>
      </c>
      <c r="L4263" t="s">
        <v>51</v>
      </c>
      <c r="M4263" t="s">
        <v>64</v>
      </c>
      <c r="N4263" t="s">
        <v>65</v>
      </c>
      <c r="O4263" t="s">
        <v>66</v>
      </c>
      <c r="P4263">
        <v>48</v>
      </c>
      <c r="Q4263" t="s">
        <v>103</v>
      </c>
      <c r="R4263" t="s">
        <v>132</v>
      </c>
      <c r="S4263" t="s">
        <v>57</v>
      </c>
      <c r="T4263" t="s">
        <v>58</v>
      </c>
      <c r="U4263" t="s">
        <v>33</v>
      </c>
      <c r="V4263" t="s">
        <v>46</v>
      </c>
      <c r="W4263" t="s">
        <v>47</v>
      </c>
    </row>
    <row r="4264" spans="1:23" x14ac:dyDescent="0.35">
      <c r="A4264">
        <v>4397</v>
      </c>
      <c r="B4264" t="s">
        <v>4375</v>
      </c>
      <c r="C4264" s="4">
        <f>mock_fashion_data_uk_us[[#This Row],[Price]]/10^13</f>
        <v>459.54661483823429</v>
      </c>
      <c r="D4264" s="2">
        <v>4595466148382343</v>
      </c>
      <c r="E4264" t="s">
        <v>36</v>
      </c>
      <c r="F4264" t="s">
        <v>119</v>
      </c>
      <c r="G4264" t="s">
        <v>23</v>
      </c>
      <c r="H4264">
        <v>4206534228309411</v>
      </c>
      <c r="I4264">
        <v>277</v>
      </c>
      <c r="J4264" s="4">
        <f>mock_fashion_data_uk_us[[#This Row],[Adapted Price]]*mock_fashion_data_uk_us[[#This Row],[Review Count]]</f>
        <v>127294.41231019089</v>
      </c>
      <c r="K4264" t="s">
        <v>71</v>
      </c>
      <c r="L4264" t="s">
        <v>25</v>
      </c>
      <c r="M4264" t="s">
        <v>52</v>
      </c>
      <c r="N4264" t="s">
        <v>40</v>
      </c>
      <c r="O4264" t="s">
        <v>41</v>
      </c>
      <c r="P4264">
        <v>45</v>
      </c>
      <c r="Q4264" t="s">
        <v>99</v>
      </c>
      <c r="R4264" t="s">
        <v>73</v>
      </c>
      <c r="S4264" t="s">
        <v>104</v>
      </c>
      <c r="T4264" t="s">
        <v>105</v>
      </c>
      <c r="U4264" t="s">
        <v>75</v>
      </c>
      <c r="V4264" t="s">
        <v>46</v>
      </c>
      <c r="W4264" t="s">
        <v>34</v>
      </c>
    </row>
    <row r="4265" spans="1:23" x14ac:dyDescent="0.35">
      <c r="A4265">
        <v>4398</v>
      </c>
      <c r="B4265" t="s">
        <v>4376</v>
      </c>
      <c r="C4265" s="4">
        <f>mock_fashion_data_uk_us[[#This Row],[Price]]/10^13</f>
        <v>95.644001873670305</v>
      </c>
      <c r="D4265" s="2">
        <v>956440018736703</v>
      </c>
      <c r="E4265" t="s">
        <v>21</v>
      </c>
      <c r="F4265" t="s">
        <v>111</v>
      </c>
      <c r="G4265" t="s">
        <v>70</v>
      </c>
      <c r="H4265">
        <v>1.7781606778435166E+16</v>
      </c>
      <c r="I4265">
        <v>164</v>
      </c>
      <c r="J4265" s="4">
        <f>mock_fashion_data_uk_us[[#This Row],[Adapted Price]]*mock_fashion_data_uk_us[[#This Row],[Review Count]]</f>
        <v>15685.616307281931</v>
      </c>
      <c r="K4265" t="s">
        <v>102</v>
      </c>
      <c r="L4265" t="s">
        <v>25</v>
      </c>
      <c r="M4265" t="s">
        <v>52</v>
      </c>
      <c r="N4265" t="s">
        <v>40</v>
      </c>
      <c r="O4265" t="s">
        <v>77</v>
      </c>
      <c r="P4265">
        <v>49</v>
      </c>
      <c r="Q4265" t="s">
        <v>29</v>
      </c>
      <c r="R4265" t="s">
        <v>73</v>
      </c>
      <c r="S4265" t="s">
        <v>57</v>
      </c>
      <c r="T4265" t="s">
        <v>80</v>
      </c>
      <c r="U4265" t="s">
        <v>47</v>
      </c>
      <c r="V4265" t="s">
        <v>59</v>
      </c>
      <c r="W4265" t="s">
        <v>59</v>
      </c>
    </row>
    <row r="4266" spans="1:23" x14ac:dyDescent="0.35">
      <c r="A4266">
        <v>4399</v>
      </c>
      <c r="B4266" t="s">
        <v>4377</v>
      </c>
      <c r="C4266" s="4">
        <f>mock_fashion_data_uk_us[[#This Row],[Price]]/10^13</f>
        <v>77.682398197067897</v>
      </c>
      <c r="D4266" s="2">
        <v>776823981970679</v>
      </c>
      <c r="E4266" t="s">
        <v>130</v>
      </c>
      <c r="F4266" t="s">
        <v>62</v>
      </c>
      <c r="G4266" t="s">
        <v>38</v>
      </c>
      <c r="H4266">
        <v>3.3313148688854652E+16</v>
      </c>
      <c r="I4266">
        <v>494</v>
      </c>
      <c r="J4266" s="4">
        <f>mock_fashion_data_uk_us[[#This Row],[Adapted Price]]*mock_fashion_data_uk_us[[#This Row],[Review Count]]</f>
        <v>38375.104709351544</v>
      </c>
      <c r="K4266" t="s">
        <v>24</v>
      </c>
      <c r="L4266" t="s">
        <v>84</v>
      </c>
      <c r="M4266" t="s">
        <v>52</v>
      </c>
      <c r="N4266" t="s">
        <v>27</v>
      </c>
      <c r="O4266" t="s">
        <v>140</v>
      </c>
      <c r="P4266">
        <v>56</v>
      </c>
      <c r="Q4266" t="s">
        <v>55</v>
      </c>
      <c r="R4266" t="s">
        <v>56</v>
      </c>
      <c r="S4266" t="s">
        <v>31</v>
      </c>
      <c r="T4266" t="s">
        <v>45</v>
      </c>
      <c r="U4266" t="s">
        <v>33</v>
      </c>
      <c r="V4266" t="s">
        <v>34</v>
      </c>
      <c r="W4266" t="s">
        <v>47</v>
      </c>
    </row>
    <row r="4267" spans="1:23" x14ac:dyDescent="0.35">
      <c r="A4267">
        <v>4401</v>
      </c>
      <c r="B4267" t="s">
        <v>4378</v>
      </c>
      <c r="C4267" s="4">
        <f>mock_fashion_data_uk_us[[#This Row],[Price]]/10^13</f>
        <v>305.31903857843781</v>
      </c>
      <c r="D4267" s="2">
        <v>3053190385784378</v>
      </c>
      <c r="E4267" t="s">
        <v>49</v>
      </c>
      <c r="F4267" t="s">
        <v>119</v>
      </c>
      <c r="G4267" t="s">
        <v>70</v>
      </c>
      <c r="H4267">
        <v>4397679814306276</v>
      </c>
      <c r="I4267">
        <v>358</v>
      </c>
      <c r="J4267" s="4">
        <f>mock_fashion_data_uk_us[[#This Row],[Adapted Price]]*mock_fashion_data_uk_us[[#This Row],[Review Count]]</f>
        <v>109304.21581108074</v>
      </c>
      <c r="K4267" t="s">
        <v>120</v>
      </c>
      <c r="L4267" t="s">
        <v>84</v>
      </c>
      <c r="M4267" t="s">
        <v>72</v>
      </c>
      <c r="N4267" t="s">
        <v>65</v>
      </c>
      <c r="O4267" t="s">
        <v>66</v>
      </c>
      <c r="P4267">
        <v>27</v>
      </c>
      <c r="Q4267" t="s">
        <v>55</v>
      </c>
      <c r="R4267" t="s">
        <v>43</v>
      </c>
      <c r="S4267" t="s">
        <v>44</v>
      </c>
      <c r="T4267" t="s">
        <v>105</v>
      </c>
      <c r="U4267" t="s">
        <v>59</v>
      </c>
      <c r="V4267" t="s">
        <v>75</v>
      </c>
      <c r="W4267" t="s">
        <v>47</v>
      </c>
    </row>
    <row r="4268" spans="1:23" x14ac:dyDescent="0.35">
      <c r="A4268">
        <v>4402</v>
      </c>
      <c r="B4268" t="s">
        <v>4379</v>
      </c>
      <c r="C4268" s="4">
        <f>mock_fashion_data_uk_us[[#This Row],[Price]]/10^13</f>
        <v>1093.2678640672398</v>
      </c>
      <c r="D4268" s="2">
        <v>1.0932678640672398E+16</v>
      </c>
      <c r="E4268" t="s">
        <v>88</v>
      </c>
      <c r="F4268" t="s">
        <v>116</v>
      </c>
      <c r="G4268" t="s">
        <v>82</v>
      </c>
      <c r="H4268">
        <v>2.240000600421032E+16</v>
      </c>
      <c r="I4268">
        <v>153</v>
      </c>
      <c r="J4268" s="4">
        <f>mock_fashion_data_uk_us[[#This Row],[Adapted Price]]*mock_fashion_data_uk_us[[#This Row],[Review Count]]</f>
        <v>167269.98320228769</v>
      </c>
      <c r="K4268" t="s">
        <v>83</v>
      </c>
      <c r="L4268" t="s">
        <v>25</v>
      </c>
      <c r="M4268" t="s">
        <v>26</v>
      </c>
      <c r="N4268" t="s">
        <v>27</v>
      </c>
      <c r="O4268" t="s">
        <v>54</v>
      </c>
      <c r="P4268">
        <v>35</v>
      </c>
      <c r="Q4268" t="s">
        <v>78</v>
      </c>
      <c r="R4268" t="s">
        <v>123</v>
      </c>
      <c r="S4268" t="s">
        <v>44</v>
      </c>
      <c r="T4268" t="s">
        <v>58</v>
      </c>
      <c r="U4268" t="s">
        <v>33</v>
      </c>
      <c r="V4268" t="s">
        <v>75</v>
      </c>
      <c r="W4268" t="s">
        <v>47</v>
      </c>
    </row>
    <row r="4269" spans="1:23" x14ac:dyDescent="0.35">
      <c r="A4269">
        <v>4403</v>
      </c>
      <c r="B4269" t="s">
        <v>4380</v>
      </c>
      <c r="C4269" s="4">
        <f>mock_fashion_data_uk_us[[#This Row],[Price]]/10^13</f>
        <v>570.80549648057229</v>
      </c>
      <c r="D4269" s="2">
        <v>5708054964805723</v>
      </c>
      <c r="E4269" t="s">
        <v>68</v>
      </c>
      <c r="F4269" t="s">
        <v>62</v>
      </c>
      <c r="G4269" t="s">
        <v>50</v>
      </c>
      <c r="H4269">
        <v>4582420992757525</v>
      </c>
      <c r="I4269">
        <v>77</v>
      </c>
      <c r="J4269" s="4">
        <f>mock_fashion_data_uk_us[[#This Row],[Adapted Price]]*mock_fashion_data_uk_us[[#This Row],[Review Count]]</f>
        <v>43952.023229004066</v>
      </c>
      <c r="K4269" t="s">
        <v>94</v>
      </c>
      <c r="L4269" t="s">
        <v>25</v>
      </c>
      <c r="M4269" t="s">
        <v>52</v>
      </c>
      <c r="N4269" t="s">
        <v>65</v>
      </c>
      <c r="O4269" t="s">
        <v>77</v>
      </c>
      <c r="P4269">
        <v>40</v>
      </c>
      <c r="Q4269" t="s">
        <v>29</v>
      </c>
      <c r="R4269" t="s">
        <v>123</v>
      </c>
      <c r="S4269" t="s">
        <v>31</v>
      </c>
      <c r="T4269" t="s">
        <v>80</v>
      </c>
      <c r="U4269" t="s">
        <v>75</v>
      </c>
      <c r="V4269" t="s">
        <v>34</v>
      </c>
      <c r="W4269" t="s">
        <v>75</v>
      </c>
    </row>
    <row r="4270" spans="1:23" x14ac:dyDescent="0.35">
      <c r="A4270">
        <v>4404</v>
      </c>
      <c r="B4270" t="s">
        <v>4381</v>
      </c>
      <c r="C4270" s="4">
        <f>mock_fashion_data_uk_us[[#This Row],[Price]]/10^13</f>
        <v>285.51665265247038</v>
      </c>
      <c r="D4270" s="2">
        <v>2855166526524704</v>
      </c>
      <c r="E4270" t="s">
        <v>36</v>
      </c>
      <c r="F4270" t="s">
        <v>111</v>
      </c>
      <c r="G4270" t="s">
        <v>82</v>
      </c>
      <c r="H4270">
        <v>2.5093702916002188E+16</v>
      </c>
      <c r="I4270">
        <v>261</v>
      </c>
      <c r="J4270" s="4">
        <f>mock_fashion_data_uk_us[[#This Row],[Adapted Price]]*mock_fashion_data_uk_us[[#This Row],[Review Count]]</f>
        <v>74519.846342294768</v>
      </c>
      <c r="K4270" t="s">
        <v>24</v>
      </c>
      <c r="L4270" t="s">
        <v>51</v>
      </c>
      <c r="M4270" t="s">
        <v>64</v>
      </c>
      <c r="N4270" t="s">
        <v>40</v>
      </c>
      <c r="O4270" t="s">
        <v>98</v>
      </c>
      <c r="P4270">
        <v>55</v>
      </c>
      <c r="Q4270" t="s">
        <v>29</v>
      </c>
      <c r="R4270" t="s">
        <v>56</v>
      </c>
      <c r="S4270" t="s">
        <v>104</v>
      </c>
      <c r="T4270" t="s">
        <v>105</v>
      </c>
      <c r="U4270" t="s">
        <v>47</v>
      </c>
      <c r="V4270" t="s">
        <v>34</v>
      </c>
      <c r="W4270" t="s">
        <v>33</v>
      </c>
    </row>
    <row r="4271" spans="1:23" x14ac:dyDescent="0.35">
      <c r="A4271">
        <v>4405</v>
      </c>
      <c r="B4271" t="s">
        <v>4382</v>
      </c>
      <c r="C4271" s="4">
        <f>mock_fashion_data_uk_us[[#This Row],[Price]]/10^13</f>
        <v>5378.0961341650527</v>
      </c>
      <c r="D4271" s="2">
        <v>5.3780961341650528E+16</v>
      </c>
      <c r="E4271" t="s">
        <v>21</v>
      </c>
      <c r="F4271" t="s">
        <v>62</v>
      </c>
      <c r="G4271" t="s">
        <v>50</v>
      </c>
      <c r="H4271">
        <v>4964673291538938</v>
      </c>
      <c r="I4271">
        <v>47</v>
      </c>
      <c r="J4271" s="4">
        <f>mock_fashion_data_uk_us[[#This Row],[Adapted Price]]*mock_fashion_data_uk_us[[#This Row],[Review Count]]</f>
        <v>252770.51830575749</v>
      </c>
      <c r="K4271" t="s">
        <v>83</v>
      </c>
      <c r="L4271" t="s">
        <v>51</v>
      </c>
      <c r="M4271" t="s">
        <v>26</v>
      </c>
      <c r="N4271" t="s">
        <v>40</v>
      </c>
      <c r="O4271" t="s">
        <v>140</v>
      </c>
      <c r="P4271">
        <v>62</v>
      </c>
      <c r="Q4271" t="s">
        <v>42</v>
      </c>
      <c r="R4271" t="s">
        <v>123</v>
      </c>
      <c r="S4271" t="s">
        <v>57</v>
      </c>
      <c r="T4271" t="s">
        <v>58</v>
      </c>
      <c r="U4271" t="s">
        <v>47</v>
      </c>
      <c r="V4271" t="s">
        <v>33</v>
      </c>
      <c r="W4271" t="s">
        <v>47</v>
      </c>
    </row>
    <row r="4272" spans="1:23" x14ac:dyDescent="0.35">
      <c r="A4272">
        <v>4407</v>
      </c>
      <c r="B4272" t="s">
        <v>4383</v>
      </c>
      <c r="C4272" s="4">
        <f>mock_fashion_data_uk_us[[#This Row],[Price]]/10^13</f>
        <v>5563.5161254039567</v>
      </c>
      <c r="D4272" s="2">
        <v>5.5635161254039568E+16</v>
      </c>
      <c r="E4272" t="s">
        <v>88</v>
      </c>
      <c r="F4272" t="s">
        <v>119</v>
      </c>
      <c r="G4272" t="s">
        <v>70</v>
      </c>
      <c r="H4272">
        <v>3386790382589658</v>
      </c>
      <c r="I4272">
        <v>239</v>
      </c>
      <c r="J4272" s="4">
        <f>mock_fashion_data_uk_us[[#This Row],[Adapted Price]]*mock_fashion_data_uk_us[[#This Row],[Review Count]]</f>
        <v>1329680.3539715456</v>
      </c>
      <c r="K4272" t="s">
        <v>83</v>
      </c>
      <c r="L4272" t="s">
        <v>51</v>
      </c>
      <c r="M4272" t="s">
        <v>52</v>
      </c>
      <c r="N4272" t="s">
        <v>40</v>
      </c>
      <c r="O4272" t="s">
        <v>54</v>
      </c>
      <c r="P4272">
        <v>26</v>
      </c>
      <c r="Q4272" t="s">
        <v>122</v>
      </c>
      <c r="R4272" t="s">
        <v>132</v>
      </c>
      <c r="S4272" t="s">
        <v>74</v>
      </c>
      <c r="T4272" t="s">
        <v>105</v>
      </c>
      <c r="U4272" t="s">
        <v>46</v>
      </c>
      <c r="V4272" t="s">
        <v>33</v>
      </c>
      <c r="W4272" t="s">
        <v>33</v>
      </c>
    </row>
    <row r="4273" spans="1:23" x14ac:dyDescent="0.35">
      <c r="A4273">
        <v>4408</v>
      </c>
      <c r="B4273" t="s">
        <v>4384</v>
      </c>
      <c r="C4273" s="4">
        <f>mock_fashion_data_uk_us[[#This Row],[Price]]/10^13</f>
        <v>774.86245979483056</v>
      </c>
      <c r="D4273" s="2">
        <v>7748624597948306</v>
      </c>
      <c r="E4273" t="s">
        <v>49</v>
      </c>
      <c r="F4273" t="s">
        <v>116</v>
      </c>
      <c r="G4273" t="s">
        <v>101</v>
      </c>
      <c r="H4273">
        <v>2.9263196011026852E+16</v>
      </c>
      <c r="I4273">
        <v>286</v>
      </c>
      <c r="J4273" s="4">
        <f>mock_fashion_data_uk_us[[#This Row],[Adapted Price]]*mock_fashion_data_uk_us[[#This Row],[Review Count]]</f>
        <v>221610.66350132154</v>
      </c>
      <c r="K4273" t="s">
        <v>63</v>
      </c>
      <c r="L4273" t="s">
        <v>84</v>
      </c>
      <c r="M4273" t="s">
        <v>72</v>
      </c>
      <c r="N4273" t="s">
        <v>40</v>
      </c>
      <c r="O4273" t="s">
        <v>113</v>
      </c>
      <c r="P4273">
        <v>26</v>
      </c>
      <c r="Q4273" t="s">
        <v>78</v>
      </c>
      <c r="R4273" t="s">
        <v>73</v>
      </c>
      <c r="S4273" t="s">
        <v>95</v>
      </c>
      <c r="T4273" t="s">
        <v>58</v>
      </c>
      <c r="U4273" t="s">
        <v>75</v>
      </c>
      <c r="V4273" t="s">
        <v>75</v>
      </c>
      <c r="W4273" t="s">
        <v>46</v>
      </c>
    </row>
    <row r="4274" spans="1:23" x14ac:dyDescent="0.35">
      <c r="A4274">
        <v>4409</v>
      </c>
      <c r="B4274" t="s">
        <v>4385</v>
      </c>
      <c r="C4274" s="4">
        <f>mock_fashion_data_uk_us[[#This Row],[Price]]/10^13</f>
        <v>4496.6738774342984</v>
      </c>
      <c r="D4274" s="2">
        <v>4.4966738774342984E+16</v>
      </c>
      <c r="E4274" t="s">
        <v>36</v>
      </c>
      <c r="F4274" t="s">
        <v>111</v>
      </c>
      <c r="G4274" t="s">
        <v>23</v>
      </c>
      <c r="H4274">
        <v>1.1904718797978692E+16</v>
      </c>
      <c r="I4274">
        <v>301</v>
      </c>
      <c r="J4274" s="4">
        <f>mock_fashion_data_uk_us[[#This Row],[Adapted Price]]*mock_fashion_data_uk_us[[#This Row],[Review Count]]</f>
        <v>1353498.8371077238</v>
      </c>
      <c r="K4274" t="s">
        <v>120</v>
      </c>
      <c r="L4274" t="s">
        <v>25</v>
      </c>
      <c r="M4274" t="s">
        <v>52</v>
      </c>
      <c r="N4274" t="s">
        <v>65</v>
      </c>
      <c r="O4274" t="s">
        <v>54</v>
      </c>
      <c r="P4274">
        <v>28</v>
      </c>
      <c r="Q4274" t="s">
        <v>42</v>
      </c>
      <c r="R4274" t="s">
        <v>132</v>
      </c>
      <c r="S4274" t="s">
        <v>74</v>
      </c>
      <c r="T4274" t="s">
        <v>32</v>
      </c>
      <c r="U4274" t="s">
        <v>46</v>
      </c>
      <c r="V4274" t="s">
        <v>46</v>
      </c>
      <c r="W4274" t="s">
        <v>75</v>
      </c>
    </row>
    <row r="4275" spans="1:23" x14ac:dyDescent="0.35">
      <c r="A4275">
        <v>4410</v>
      </c>
      <c r="B4275" t="s">
        <v>4386</v>
      </c>
      <c r="C4275" s="4">
        <f>mock_fashion_data_uk_us[[#This Row],[Price]]/10^13</f>
        <v>4848.4922423674925</v>
      </c>
      <c r="D4275" s="2">
        <v>4.8484922423674928E+16</v>
      </c>
      <c r="E4275" t="s">
        <v>88</v>
      </c>
      <c r="F4275" t="s">
        <v>69</v>
      </c>
      <c r="G4275" t="s">
        <v>50</v>
      </c>
      <c r="H4275">
        <v>3.7556939920396272E+16</v>
      </c>
      <c r="I4275">
        <v>460</v>
      </c>
      <c r="J4275" s="4">
        <f>mock_fashion_data_uk_us[[#This Row],[Adapted Price]]*mock_fashion_data_uk_us[[#This Row],[Review Count]]</f>
        <v>2230306.4314890467</v>
      </c>
      <c r="K4275" t="s">
        <v>24</v>
      </c>
      <c r="L4275" t="s">
        <v>84</v>
      </c>
      <c r="M4275" t="s">
        <v>52</v>
      </c>
      <c r="N4275" t="s">
        <v>65</v>
      </c>
      <c r="O4275" t="s">
        <v>41</v>
      </c>
      <c r="P4275">
        <v>49</v>
      </c>
      <c r="Q4275" t="s">
        <v>29</v>
      </c>
      <c r="R4275" t="s">
        <v>123</v>
      </c>
      <c r="S4275" t="s">
        <v>74</v>
      </c>
      <c r="T4275" t="s">
        <v>58</v>
      </c>
      <c r="U4275" t="s">
        <v>75</v>
      </c>
      <c r="V4275" t="s">
        <v>47</v>
      </c>
      <c r="W4275" t="s">
        <v>75</v>
      </c>
    </row>
    <row r="4276" spans="1:23" x14ac:dyDescent="0.35">
      <c r="A4276">
        <v>4411</v>
      </c>
      <c r="B4276" t="s">
        <v>4387</v>
      </c>
      <c r="C4276" s="4">
        <f>mock_fashion_data_uk_us[[#This Row],[Price]]/10^13</f>
        <v>745.39644006057574</v>
      </c>
      <c r="D4276" s="2">
        <v>7453964400605757</v>
      </c>
      <c r="E4276" t="s">
        <v>118</v>
      </c>
      <c r="F4276" t="s">
        <v>145</v>
      </c>
      <c r="G4276" t="s">
        <v>50</v>
      </c>
      <c r="H4276">
        <v>1.9836156339336928E+16</v>
      </c>
      <c r="I4276">
        <v>240</v>
      </c>
      <c r="J4276" s="4">
        <f>mock_fashion_data_uk_us[[#This Row],[Adapted Price]]*mock_fashion_data_uk_us[[#This Row],[Review Count]]</f>
        <v>178895.14561453817</v>
      </c>
      <c r="K4276" t="s">
        <v>63</v>
      </c>
      <c r="L4276" t="s">
        <v>84</v>
      </c>
      <c r="M4276" t="s">
        <v>52</v>
      </c>
      <c r="N4276" t="s">
        <v>65</v>
      </c>
      <c r="O4276" t="s">
        <v>98</v>
      </c>
      <c r="P4276">
        <v>54</v>
      </c>
      <c r="Q4276" t="s">
        <v>99</v>
      </c>
      <c r="R4276" t="s">
        <v>30</v>
      </c>
      <c r="S4276" t="s">
        <v>44</v>
      </c>
      <c r="T4276" t="s">
        <v>58</v>
      </c>
      <c r="U4276" t="s">
        <v>75</v>
      </c>
      <c r="V4276" t="s">
        <v>47</v>
      </c>
      <c r="W4276" t="s">
        <v>33</v>
      </c>
    </row>
    <row r="4277" spans="1:23" x14ac:dyDescent="0.35">
      <c r="A4277">
        <v>4412</v>
      </c>
      <c r="B4277" t="s">
        <v>4388</v>
      </c>
      <c r="C4277" s="4">
        <f>mock_fashion_data_uk_us[[#This Row],[Price]]/10^13</f>
        <v>4972.9091506039495</v>
      </c>
      <c r="D4277" s="2">
        <v>4.9729091506039496E+16</v>
      </c>
      <c r="E4277" t="s">
        <v>118</v>
      </c>
      <c r="F4277" t="s">
        <v>119</v>
      </c>
      <c r="G4277" t="s">
        <v>101</v>
      </c>
      <c r="H4277">
        <v>2.7697657161681316E+16</v>
      </c>
      <c r="I4277">
        <v>57</v>
      </c>
      <c r="J4277" s="4">
        <f>mock_fashion_data_uk_us[[#This Row],[Adapted Price]]*mock_fashion_data_uk_us[[#This Row],[Review Count]]</f>
        <v>283455.82158442511</v>
      </c>
      <c r="K4277" t="s">
        <v>39</v>
      </c>
      <c r="L4277" t="s">
        <v>25</v>
      </c>
      <c r="M4277" t="s">
        <v>72</v>
      </c>
      <c r="N4277" t="s">
        <v>27</v>
      </c>
      <c r="O4277" t="s">
        <v>28</v>
      </c>
      <c r="P4277">
        <v>44</v>
      </c>
      <c r="Q4277" t="s">
        <v>172</v>
      </c>
      <c r="R4277" t="s">
        <v>86</v>
      </c>
      <c r="S4277" t="s">
        <v>95</v>
      </c>
      <c r="T4277" t="s">
        <v>105</v>
      </c>
      <c r="U4277" t="s">
        <v>46</v>
      </c>
      <c r="V4277" t="s">
        <v>34</v>
      </c>
      <c r="W4277" t="s">
        <v>47</v>
      </c>
    </row>
    <row r="4278" spans="1:23" x14ac:dyDescent="0.35">
      <c r="A4278">
        <v>4413</v>
      </c>
      <c r="B4278" t="s">
        <v>4389</v>
      </c>
      <c r="C4278" s="4">
        <f>mock_fashion_data_uk_us[[#This Row],[Price]]/10^13</f>
        <v>38.0800089803354</v>
      </c>
      <c r="D4278" s="2">
        <v>380800089803354</v>
      </c>
      <c r="E4278" t="s">
        <v>118</v>
      </c>
      <c r="F4278" t="s">
        <v>145</v>
      </c>
      <c r="G4278" t="s">
        <v>70</v>
      </c>
      <c r="H4278">
        <v>1.2646553966210504E+16</v>
      </c>
      <c r="I4278">
        <v>316</v>
      </c>
      <c r="J4278" s="4">
        <f>mock_fashion_data_uk_us[[#This Row],[Adapted Price]]*mock_fashion_data_uk_us[[#This Row],[Review Count]]</f>
        <v>12033.282837785986</v>
      </c>
      <c r="K4278" t="s">
        <v>94</v>
      </c>
      <c r="L4278" t="s">
        <v>84</v>
      </c>
      <c r="M4278" t="s">
        <v>26</v>
      </c>
      <c r="N4278" t="s">
        <v>40</v>
      </c>
      <c r="O4278" t="s">
        <v>98</v>
      </c>
      <c r="P4278">
        <v>39</v>
      </c>
      <c r="Q4278" t="s">
        <v>42</v>
      </c>
      <c r="R4278" t="s">
        <v>43</v>
      </c>
      <c r="S4278" t="s">
        <v>57</v>
      </c>
      <c r="T4278" t="s">
        <v>80</v>
      </c>
      <c r="U4278" t="s">
        <v>46</v>
      </c>
      <c r="V4278" t="s">
        <v>75</v>
      </c>
      <c r="W4278" t="s">
        <v>75</v>
      </c>
    </row>
    <row r="4279" spans="1:23" x14ac:dyDescent="0.35">
      <c r="A4279">
        <v>4414</v>
      </c>
      <c r="B4279" t="s">
        <v>4390</v>
      </c>
      <c r="C4279" s="4">
        <f>mock_fashion_data_uk_us[[#This Row],[Price]]/10^13</f>
        <v>586.70438085724084</v>
      </c>
      <c r="D4279" s="2">
        <v>5867043808572408</v>
      </c>
      <c r="E4279" t="s">
        <v>88</v>
      </c>
      <c r="F4279" t="s">
        <v>145</v>
      </c>
      <c r="G4279" t="s">
        <v>82</v>
      </c>
      <c r="H4279">
        <v>3.0721692688394596E+16</v>
      </c>
      <c r="I4279">
        <v>149</v>
      </c>
      <c r="J4279" s="4">
        <f>mock_fashion_data_uk_us[[#This Row],[Adapted Price]]*mock_fashion_data_uk_us[[#This Row],[Review Count]]</f>
        <v>87418.952747728879</v>
      </c>
      <c r="K4279" t="s">
        <v>83</v>
      </c>
      <c r="L4279" t="s">
        <v>51</v>
      </c>
      <c r="M4279" t="s">
        <v>64</v>
      </c>
      <c r="N4279" t="s">
        <v>27</v>
      </c>
      <c r="O4279" t="s">
        <v>85</v>
      </c>
      <c r="P4279">
        <v>45</v>
      </c>
      <c r="Q4279" t="s">
        <v>55</v>
      </c>
      <c r="R4279" t="s">
        <v>132</v>
      </c>
      <c r="S4279" t="s">
        <v>104</v>
      </c>
      <c r="T4279" t="s">
        <v>58</v>
      </c>
      <c r="U4279" t="s">
        <v>75</v>
      </c>
      <c r="V4279" t="s">
        <v>75</v>
      </c>
      <c r="W4279" t="s">
        <v>59</v>
      </c>
    </row>
    <row r="4280" spans="1:23" x14ac:dyDescent="0.35">
      <c r="A4280">
        <v>4415</v>
      </c>
      <c r="B4280" t="s">
        <v>4391</v>
      </c>
      <c r="C4280" s="4">
        <f>mock_fashion_data_uk_us[[#This Row],[Price]]/10^13</f>
        <v>3300.3064108109115</v>
      </c>
      <c r="D4280" s="2">
        <v>3.3003064108109116E+16</v>
      </c>
      <c r="E4280" t="s">
        <v>88</v>
      </c>
      <c r="F4280" t="s">
        <v>116</v>
      </c>
      <c r="G4280" t="s">
        <v>50</v>
      </c>
      <c r="H4280">
        <v>1.6624784756703992E+16</v>
      </c>
      <c r="I4280">
        <v>68</v>
      </c>
      <c r="J4280" s="4">
        <f>mock_fashion_data_uk_us[[#This Row],[Adapted Price]]*mock_fashion_data_uk_us[[#This Row],[Review Count]]</f>
        <v>224420.83593514198</v>
      </c>
      <c r="K4280" t="s">
        <v>112</v>
      </c>
      <c r="L4280" t="s">
        <v>84</v>
      </c>
      <c r="M4280" t="s">
        <v>52</v>
      </c>
      <c r="N4280" t="s">
        <v>65</v>
      </c>
      <c r="O4280" t="s">
        <v>98</v>
      </c>
      <c r="P4280">
        <v>34</v>
      </c>
      <c r="Q4280" t="s">
        <v>122</v>
      </c>
      <c r="R4280" t="s">
        <v>91</v>
      </c>
      <c r="S4280" t="s">
        <v>31</v>
      </c>
      <c r="T4280" t="s">
        <v>45</v>
      </c>
      <c r="U4280" t="s">
        <v>59</v>
      </c>
      <c r="V4280" t="s">
        <v>33</v>
      </c>
      <c r="W4280" t="s">
        <v>33</v>
      </c>
    </row>
    <row r="4281" spans="1:23" x14ac:dyDescent="0.35">
      <c r="A4281">
        <v>4416</v>
      </c>
      <c r="B4281" t="s">
        <v>4392</v>
      </c>
      <c r="C4281" s="4">
        <f>mock_fashion_data_uk_us[[#This Row],[Price]]/10^13</f>
        <v>804.24694144933881</v>
      </c>
      <c r="D4281" s="2">
        <v>8042469414493388</v>
      </c>
      <c r="E4281" t="s">
        <v>88</v>
      </c>
      <c r="F4281" t="s">
        <v>116</v>
      </c>
      <c r="G4281" t="s">
        <v>38</v>
      </c>
      <c r="H4281">
        <v>4876759977134216</v>
      </c>
      <c r="I4281">
        <v>407</v>
      </c>
      <c r="J4281" s="4">
        <f>mock_fashion_data_uk_us[[#This Row],[Adapted Price]]*mock_fashion_data_uk_us[[#This Row],[Review Count]]</f>
        <v>327328.50516988087</v>
      </c>
      <c r="K4281" t="s">
        <v>120</v>
      </c>
      <c r="L4281" t="s">
        <v>51</v>
      </c>
      <c r="M4281" t="s">
        <v>26</v>
      </c>
      <c r="N4281" t="s">
        <v>53</v>
      </c>
      <c r="O4281" t="s">
        <v>41</v>
      </c>
      <c r="P4281">
        <v>37</v>
      </c>
      <c r="Q4281" t="s">
        <v>78</v>
      </c>
      <c r="R4281" t="s">
        <v>79</v>
      </c>
      <c r="S4281" t="s">
        <v>95</v>
      </c>
      <c r="T4281" t="s">
        <v>80</v>
      </c>
      <c r="U4281" t="s">
        <v>33</v>
      </c>
      <c r="V4281" t="s">
        <v>46</v>
      </c>
      <c r="W4281" t="s">
        <v>47</v>
      </c>
    </row>
    <row r="4282" spans="1:23" x14ac:dyDescent="0.35">
      <c r="A4282">
        <v>4417</v>
      </c>
      <c r="B4282" t="s">
        <v>4393</v>
      </c>
      <c r="C4282" s="4">
        <f>mock_fashion_data_uk_us[[#This Row],[Price]]/10^13</f>
        <v>68.236481646769704</v>
      </c>
      <c r="D4282" s="2">
        <v>682364816467697</v>
      </c>
      <c r="E4282" t="s">
        <v>118</v>
      </c>
      <c r="F4282" t="s">
        <v>119</v>
      </c>
      <c r="G4282" t="s">
        <v>38</v>
      </c>
      <c r="H4282">
        <v>1.9679933384745772E+16</v>
      </c>
      <c r="I4282">
        <v>204</v>
      </c>
      <c r="J4282" s="4">
        <f>mock_fashion_data_uk_us[[#This Row],[Adapted Price]]*mock_fashion_data_uk_us[[#This Row],[Review Count]]</f>
        <v>13920.242255941019</v>
      </c>
      <c r="K4282" t="s">
        <v>71</v>
      </c>
      <c r="L4282" t="s">
        <v>25</v>
      </c>
      <c r="M4282" t="s">
        <v>52</v>
      </c>
      <c r="N4282" t="s">
        <v>27</v>
      </c>
      <c r="O4282" t="s">
        <v>140</v>
      </c>
      <c r="P4282">
        <v>47</v>
      </c>
      <c r="Q4282" t="s">
        <v>29</v>
      </c>
      <c r="R4282" t="s">
        <v>73</v>
      </c>
      <c r="S4282" t="s">
        <v>57</v>
      </c>
      <c r="T4282" t="s">
        <v>105</v>
      </c>
      <c r="U4282" t="s">
        <v>46</v>
      </c>
      <c r="V4282" t="s">
        <v>34</v>
      </c>
      <c r="W4282" t="s">
        <v>75</v>
      </c>
    </row>
    <row r="4283" spans="1:23" x14ac:dyDescent="0.35">
      <c r="A4283">
        <v>4418</v>
      </c>
      <c r="B4283" t="s">
        <v>4394</v>
      </c>
      <c r="C4283" s="4">
        <f>mock_fashion_data_uk_us[[#This Row],[Price]]/10^13</f>
        <v>620.00971927922956</v>
      </c>
      <c r="D4283" s="2">
        <v>6200097192792296</v>
      </c>
      <c r="E4283" t="s">
        <v>49</v>
      </c>
      <c r="F4283" t="s">
        <v>22</v>
      </c>
      <c r="G4283" t="s">
        <v>38</v>
      </c>
      <c r="H4283">
        <v>2.9859693934037416E+16</v>
      </c>
      <c r="I4283">
        <v>121</v>
      </c>
      <c r="J4283" s="4">
        <f>mock_fashion_data_uk_us[[#This Row],[Adapted Price]]*mock_fashion_data_uk_us[[#This Row],[Review Count]]</f>
        <v>75021.176032786781</v>
      </c>
      <c r="K4283" t="s">
        <v>71</v>
      </c>
      <c r="L4283" t="s">
        <v>25</v>
      </c>
      <c r="M4283" t="s">
        <v>72</v>
      </c>
      <c r="N4283" t="s">
        <v>53</v>
      </c>
      <c r="O4283" t="s">
        <v>54</v>
      </c>
      <c r="P4283">
        <v>48</v>
      </c>
      <c r="Q4283" t="s">
        <v>29</v>
      </c>
      <c r="R4283" t="s">
        <v>43</v>
      </c>
      <c r="S4283" t="s">
        <v>74</v>
      </c>
      <c r="T4283" t="s">
        <v>105</v>
      </c>
      <c r="U4283" t="s">
        <v>75</v>
      </c>
      <c r="V4283" t="s">
        <v>59</v>
      </c>
      <c r="W4283" t="s">
        <v>59</v>
      </c>
    </row>
    <row r="4284" spans="1:23" x14ac:dyDescent="0.35">
      <c r="A4284">
        <v>4420</v>
      </c>
      <c r="B4284" t="s">
        <v>4395</v>
      </c>
      <c r="C4284" s="4">
        <f>mock_fashion_data_uk_us[[#This Row],[Price]]/10^13</f>
        <v>2917.3559852474896</v>
      </c>
      <c r="D4284" s="2">
        <v>2.9173559852474896E+16</v>
      </c>
      <c r="E4284" t="s">
        <v>49</v>
      </c>
      <c r="F4284" t="s">
        <v>145</v>
      </c>
      <c r="G4284" t="s">
        <v>38</v>
      </c>
      <c r="H4284">
        <v>4772394003521985</v>
      </c>
      <c r="I4284">
        <v>270</v>
      </c>
      <c r="J4284" s="4">
        <f>mock_fashion_data_uk_us[[#This Row],[Adapted Price]]*mock_fashion_data_uk_us[[#This Row],[Review Count]]</f>
        <v>787686.11601682217</v>
      </c>
      <c r="K4284" t="s">
        <v>120</v>
      </c>
      <c r="L4284" t="s">
        <v>84</v>
      </c>
      <c r="M4284" t="s">
        <v>64</v>
      </c>
      <c r="N4284" t="s">
        <v>65</v>
      </c>
      <c r="O4284" t="s">
        <v>127</v>
      </c>
      <c r="P4284">
        <v>53</v>
      </c>
      <c r="Q4284" t="s">
        <v>114</v>
      </c>
      <c r="R4284" t="s">
        <v>134</v>
      </c>
      <c r="S4284" t="s">
        <v>44</v>
      </c>
      <c r="T4284" t="s">
        <v>45</v>
      </c>
      <c r="U4284" t="s">
        <v>33</v>
      </c>
      <c r="V4284" t="s">
        <v>46</v>
      </c>
      <c r="W4284" t="s">
        <v>75</v>
      </c>
    </row>
    <row r="4285" spans="1:23" x14ac:dyDescent="0.35">
      <c r="A4285">
        <v>4421</v>
      </c>
      <c r="B4285" t="s">
        <v>4396</v>
      </c>
      <c r="C4285" s="4">
        <f>mock_fashion_data_uk_us[[#This Row],[Price]]/10^13</f>
        <v>531.78469868866034</v>
      </c>
      <c r="D4285" s="2">
        <v>5317846986886603</v>
      </c>
      <c r="E4285" t="s">
        <v>130</v>
      </c>
      <c r="F4285" t="s">
        <v>111</v>
      </c>
      <c r="G4285" t="s">
        <v>82</v>
      </c>
      <c r="H4285">
        <v>1500631661155181</v>
      </c>
      <c r="I4285">
        <v>465</v>
      </c>
      <c r="J4285" s="4">
        <f>mock_fashion_data_uk_us[[#This Row],[Adapted Price]]*mock_fashion_data_uk_us[[#This Row],[Review Count]]</f>
        <v>247279.88489022705</v>
      </c>
      <c r="K4285" t="s">
        <v>102</v>
      </c>
      <c r="L4285" t="s">
        <v>25</v>
      </c>
      <c r="M4285" t="s">
        <v>64</v>
      </c>
      <c r="N4285" t="s">
        <v>65</v>
      </c>
      <c r="O4285" t="s">
        <v>140</v>
      </c>
      <c r="P4285">
        <v>38</v>
      </c>
      <c r="Q4285" t="s">
        <v>103</v>
      </c>
      <c r="R4285" t="s">
        <v>73</v>
      </c>
      <c r="S4285" t="s">
        <v>74</v>
      </c>
      <c r="T4285" t="s">
        <v>80</v>
      </c>
      <c r="U4285" t="s">
        <v>75</v>
      </c>
      <c r="V4285" t="s">
        <v>47</v>
      </c>
      <c r="W4285" t="s">
        <v>75</v>
      </c>
    </row>
    <row r="4286" spans="1:23" x14ac:dyDescent="0.35">
      <c r="A4286">
        <v>4422</v>
      </c>
      <c r="B4286" t="s">
        <v>4397</v>
      </c>
      <c r="C4286" s="4">
        <f>mock_fashion_data_uk_us[[#This Row],[Price]]/10^13</f>
        <v>10.475553387146901</v>
      </c>
      <c r="D4286" s="2">
        <v>104755533871469</v>
      </c>
      <c r="E4286" t="s">
        <v>68</v>
      </c>
      <c r="F4286" t="s">
        <v>119</v>
      </c>
      <c r="G4286" t="s">
        <v>38</v>
      </c>
      <c r="H4286">
        <v>4454404681060649</v>
      </c>
      <c r="I4286">
        <v>177</v>
      </c>
      <c r="J4286" s="4">
        <f>mock_fashion_data_uk_us[[#This Row],[Adapted Price]]*mock_fashion_data_uk_us[[#This Row],[Review Count]]</f>
        <v>1854.1729495250015</v>
      </c>
      <c r="K4286" t="s">
        <v>102</v>
      </c>
      <c r="L4286" t="s">
        <v>51</v>
      </c>
      <c r="M4286" t="s">
        <v>64</v>
      </c>
      <c r="N4286" t="s">
        <v>27</v>
      </c>
      <c r="O4286" t="s">
        <v>28</v>
      </c>
      <c r="P4286">
        <v>40</v>
      </c>
      <c r="Q4286" t="s">
        <v>29</v>
      </c>
      <c r="R4286" t="s">
        <v>134</v>
      </c>
      <c r="S4286" t="s">
        <v>44</v>
      </c>
      <c r="T4286" t="s">
        <v>58</v>
      </c>
      <c r="U4286" t="s">
        <v>33</v>
      </c>
      <c r="V4286" t="s">
        <v>33</v>
      </c>
      <c r="W4286" t="s">
        <v>75</v>
      </c>
    </row>
    <row r="4287" spans="1:23" x14ac:dyDescent="0.35">
      <c r="A4287">
        <v>4423</v>
      </c>
      <c r="B4287" t="s">
        <v>4398</v>
      </c>
      <c r="C4287" s="4">
        <f>mock_fashion_data_uk_us[[#This Row],[Price]]/10^13</f>
        <v>5333.1533696306415</v>
      </c>
      <c r="D4287" s="2">
        <v>5.3331533696306416E+16</v>
      </c>
      <c r="E4287" t="s">
        <v>88</v>
      </c>
      <c r="F4287" t="s">
        <v>119</v>
      </c>
      <c r="G4287" t="s">
        <v>38</v>
      </c>
      <c r="H4287">
        <v>4236144574608774</v>
      </c>
      <c r="I4287">
        <v>313</v>
      </c>
      <c r="J4287" s="4">
        <f>mock_fashion_data_uk_us[[#This Row],[Adapted Price]]*mock_fashion_data_uk_us[[#This Row],[Review Count]]</f>
        <v>1669277.0046943908</v>
      </c>
      <c r="K4287" t="s">
        <v>24</v>
      </c>
      <c r="L4287" t="s">
        <v>51</v>
      </c>
      <c r="M4287" t="s">
        <v>72</v>
      </c>
      <c r="N4287" t="s">
        <v>40</v>
      </c>
      <c r="O4287" t="s">
        <v>140</v>
      </c>
      <c r="P4287">
        <v>25</v>
      </c>
      <c r="Q4287" t="s">
        <v>114</v>
      </c>
      <c r="R4287" t="s">
        <v>134</v>
      </c>
      <c r="S4287" t="s">
        <v>57</v>
      </c>
      <c r="T4287" t="s">
        <v>32</v>
      </c>
      <c r="U4287" t="s">
        <v>75</v>
      </c>
      <c r="V4287" t="s">
        <v>46</v>
      </c>
      <c r="W4287" t="s">
        <v>33</v>
      </c>
    </row>
    <row r="4288" spans="1:23" x14ac:dyDescent="0.35">
      <c r="A4288">
        <v>4424</v>
      </c>
      <c r="B4288" t="s">
        <v>4399</v>
      </c>
      <c r="C4288" s="4">
        <f>mock_fashion_data_uk_us[[#This Row],[Price]]/10^13</f>
        <v>2154.1672049879626</v>
      </c>
      <c r="D4288" s="2">
        <v>2.1541672049879624E+16</v>
      </c>
      <c r="E4288" t="s">
        <v>118</v>
      </c>
      <c r="F4288" t="s">
        <v>119</v>
      </c>
      <c r="G4288" t="s">
        <v>101</v>
      </c>
      <c r="H4288">
        <v>4500313055822834</v>
      </c>
      <c r="I4288">
        <v>391</v>
      </c>
      <c r="J4288" s="4">
        <f>mock_fashion_data_uk_us[[#This Row],[Adapted Price]]*mock_fashion_data_uk_us[[#This Row],[Review Count]]</f>
        <v>842279.37715029332</v>
      </c>
      <c r="K4288" t="s">
        <v>71</v>
      </c>
      <c r="L4288" t="s">
        <v>25</v>
      </c>
      <c r="M4288" t="s">
        <v>26</v>
      </c>
      <c r="N4288" t="s">
        <v>40</v>
      </c>
      <c r="O4288" t="s">
        <v>54</v>
      </c>
      <c r="P4288">
        <v>26</v>
      </c>
      <c r="Q4288" t="s">
        <v>103</v>
      </c>
      <c r="R4288" t="s">
        <v>79</v>
      </c>
      <c r="S4288" t="s">
        <v>44</v>
      </c>
      <c r="T4288" t="s">
        <v>32</v>
      </c>
      <c r="U4288" t="s">
        <v>59</v>
      </c>
      <c r="V4288" t="s">
        <v>33</v>
      </c>
      <c r="W4288" t="s">
        <v>46</v>
      </c>
    </row>
    <row r="4289" spans="1:23" x14ac:dyDescent="0.35">
      <c r="A4289">
        <v>4425</v>
      </c>
      <c r="B4289" t="s">
        <v>4400</v>
      </c>
      <c r="C4289" s="4">
        <f>mock_fashion_data_uk_us[[#This Row],[Price]]/10^13</f>
        <v>489.46968172228958</v>
      </c>
      <c r="D4289" s="2">
        <v>4894696817222896</v>
      </c>
      <c r="E4289" t="s">
        <v>49</v>
      </c>
      <c r="F4289" t="s">
        <v>62</v>
      </c>
      <c r="G4289" t="s">
        <v>38</v>
      </c>
      <c r="H4289">
        <v>2254289131429026</v>
      </c>
      <c r="I4289">
        <v>363</v>
      </c>
      <c r="J4289" s="4">
        <f>mock_fashion_data_uk_us[[#This Row],[Adapted Price]]*mock_fashion_data_uk_us[[#This Row],[Review Count]]</f>
        <v>177677.49446519112</v>
      </c>
      <c r="K4289" t="s">
        <v>112</v>
      </c>
      <c r="L4289" t="s">
        <v>51</v>
      </c>
      <c r="M4289" t="s">
        <v>52</v>
      </c>
      <c r="N4289" t="s">
        <v>65</v>
      </c>
      <c r="O4289" t="s">
        <v>66</v>
      </c>
      <c r="P4289">
        <v>61</v>
      </c>
      <c r="Q4289" t="s">
        <v>90</v>
      </c>
      <c r="R4289" t="s">
        <v>43</v>
      </c>
      <c r="S4289" t="s">
        <v>95</v>
      </c>
      <c r="T4289" t="s">
        <v>32</v>
      </c>
      <c r="U4289" t="s">
        <v>59</v>
      </c>
      <c r="V4289" t="s">
        <v>75</v>
      </c>
      <c r="W4289" t="s">
        <v>47</v>
      </c>
    </row>
    <row r="4290" spans="1:23" x14ac:dyDescent="0.35">
      <c r="A4290">
        <v>4426</v>
      </c>
      <c r="B4290" t="s">
        <v>4401</v>
      </c>
      <c r="C4290" s="4">
        <f>mock_fashion_data_uk_us[[#This Row],[Price]]/10^13</f>
        <v>733.12514991864975</v>
      </c>
      <c r="D4290" s="2">
        <v>7331251499186497</v>
      </c>
      <c r="E4290" t="s">
        <v>68</v>
      </c>
      <c r="F4290" t="s">
        <v>119</v>
      </c>
      <c r="G4290" t="s">
        <v>50</v>
      </c>
      <c r="H4290">
        <v>3913249534871758</v>
      </c>
      <c r="I4290">
        <v>318</v>
      </c>
      <c r="J4290" s="4">
        <f>mock_fashion_data_uk_us[[#This Row],[Adapted Price]]*mock_fashion_data_uk_us[[#This Row],[Review Count]]</f>
        <v>233133.79767413062</v>
      </c>
      <c r="K4290" t="s">
        <v>71</v>
      </c>
      <c r="L4290" t="s">
        <v>84</v>
      </c>
      <c r="M4290" t="s">
        <v>26</v>
      </c>
      <c r="N4290" t="s">
        <v>53</v>
      </c>
      <c r="O4290" t="s">
        <v>98</v>
      </c>
      <c r="P4290">
        <v>27</v>
      </c>
      <c r="Q4290" t="s">
        <v>78</v>
      </c>
      <c r="R4290" t="s">
        <v>123</v>
      </c>
      <c r="S4290" t="s">
        <v>95</v>
      </c>
      <c r="T4290" t="s">
        <v>105</v>
      </c>
      <c r="U4290" t="s">
        <v>75</v>
      </c>
      <c r="V4290" t="s">
        <v>33</v>
      </c>
      <c r="W4290" t="s">
        <v>47</v>
      </c>
    </row>
    <row r="4291" spans="1:23" x14ac:dyDescent="0.35">
      <c r="A4291">
        <v>4427</v>
      </c>
      <c r="B4291" t="s">
        <v>4402</v>
      </c>
      <c r="C4291" s="4">
        <f>mock_fashion_data_uk_us[[#This Row],[Price]]/10^13</f>
        <v>1347.4350003815807</v>
      </c>
      <c r="D4291" s="2">
        <v>1.3474350003815808E+16</v>
      </c>
      <c r="E4291" t="s">
        <v>61</v>
      </c>
      <c r="F4291" t="s">
        <v>125</v>
      </c>
      <c r="G4291" t="s">
        <v>23</v>
      </c>
      <c r="H4291">
        <v>4809852987210979</v>
      </c>
      <c r="I4291">
        <v>475</v>
      </c>
      <c r="J4291" s="4">
        <f>mock_fashion_data_uk_us[[#This Row],[Adapted Price]]*mock_fashion_data_uk_us[[#This Row],[Review Count]]</f>
        <v>640031.62518125086</v>
      </c>
      <c r="K4291" t="s">
        <v>94</v>
      </c>
      <c r="L4291" t="s">
        <v>84</v>
      </c>
      <c r="M4291" t="s">
        <v>64</v>
      </c>
      <c r="N4291" t="s">
        <v>27</v>
      </c>
      <c r="O4291" t="s">
        <v>28</v>
      </c>
      <c r="P4291">
        <v>49</v>
      </c>
      <c r="Q4291" t="s">
        <v>99</v>
      </c>
      <c r="R4291" t="s">
        <v>132</v>
      </c>
      <c r="S4291" t="s">
        <v>57</v>
      </c>
      <c r="T4291" t="s">
        <v>58</v>
      </c>
      <c r="U4291" t="s">
        <v>47</v>
      </c>
      <c r="V4291" t="s">
        <v>46</v>
      </c>
      <c r="W4291" t="s">
        <v>47</v>
      </c>
    </row>
    <row r="4292" spans="1:23" x14ac:dyDescent="0.35">
      <c r="A4292">
        <v>4428</v>
      </c>
      <c r="B4292" t="s">
        <v>4403</v>
      </c>
      <c r="C4292" s="4">
        <f>mock_fashion_data_uk_us[[#This Row],[Price]]/10^13</f>
        <v>423.5824877297249</v>
      </c>
      <c r="D4292" s="2">
        <v>4235824877297249</v>
      </c>
      <c r="E4292" t="s">
        <v>88</v>
      </c>
      <c r="F4292" t="s">
        <v>37</v>
      </c>
      <c r="G4292" t="s">
        <v>38</v>
      </c>
      <c r="H4292">
        <v>2.4105620294354844E+16</v>
      </c>
      <c r="I4292">
        <v>404</v>
      </c>
      <c r="J4292" s="4">
        <f>mock_fashion_data_uk_us[[#This Row],[Adapted Price]]*mock_fashion_data_uk_us[[#This Row],[Review Count]]</f>
        <v>171127.32504280886</v>
      </c>
      <c r="K4292" t="s">
        <v>120</v>
      </c>
      <c r="L4292" t="s">
        <v>51</v>
      </c>
      <c r="M4292" t="s">
        <v>26</v>
      </c>
      <c r="N4292" t="s">
        <v>40</v>
      </c>
      <c r="O4292" t="s">
        <v>127</v>
      </c>
      <c r="P4292">
        <v>63</v>
      </c>
      <c r="Q4292" t="s">
        <v>29</v>
      </c>
      <c r="R4292" t="s">
        <v>43</v>
      </c>
      <c r="S4292" t="s">
        <v>104</v>
      </c>
      <c r="T4292" t="s">
        <v>105</v>
      </c>
      <c r="U4292" t="s">
        <v>46</v>
      </c>
      <c r="V4292" t="s">
        <v>75</v>
      </c>
      <c r="W4292" t="s">
        <v>75</v>
      </c>
    </row>
    <row r="4293" spans="1:23" x14ac:dyDescent="0.35">
      <c r="A4293">
        <v>4429</v>
      </c>
      <c r="B4293" t="s">
        <v>4404</v>
      </c>
      <c r="C4293" s="4">
        <f>mock_fashion_data_uk_us[[#This Row],[Price]]/10^13</f>
        <v>4222.2931696927089</v>
      </c>
      <c r="D4293" s="2">
        <v>4.2222931696927088E+16</v>
      </c>
      <c r="E4293" t="s">
        <v>36</v>
      </c>
      <c r="F4293" t="s">
        <v>125</v>
      </c>
      <c r="G4293" t="s">
        <v>101</v>
      </c>
      <c r="H4293">
        <v>4.6261367103354608E+16</v>
      </c>
      <c r="I4293">
        <v>91</v>
      </c>
      <c r="J4293" s="4">
        <f>mock_fashion_data_uk_us[[#This Row],[Adapted Price]]*mock_fashion_data_uk_us[[#This Row],[Review Count]]</f>
        <v>384228.6784420365</v>
      </c>
      <c r="K4293" t="s">
        <v>94</v>
      </c>
      <c r="L4293" t="s">
        <v>25</v>
      </c>
      <c r="M4293" t="s">
        <v>52</v>
      </c>
      <c r="N4293" t="s">
        <v>65</v>
      </c>
      <c r="O4293" t="s">
        <v>140</v>
      </c>
      <c r="P4293">
        <v>61</v>
      </c>
      <c r="Q4293" t="s">
        <v>78</v>
      </c>
      <c r="R4293" t="s">
        <v>134</v>
      </c>
      <c r="S4293" t="s">
        <v>74</v>
      </c>
      <c r="T4293" t="s">
        <v>32</v>
      </c>
      <c r="U4293" t="s">
        <v>46</v>
      </c>
      <c r="V4293" t="s">
        <v>75</v>
      </c>
      <c r="W4293" t="s">
        <v>75</v>
      </c>
    </row>
    <row r="4294" spans="1:23" x14ac:dyDescent="0.35">
      <c r="A4294">
        <v>4430</v>
      </c>
      <c r="B4294" t="s">
        <v>4405</v>
      </c>
      <c r="C4294" s="4">
        <f>mock_fashion_data_uk_us[[#This Row],[Price]]/10^13</f>
        <v>854.45299512262659</v>
      </c>
      <c r="D4294" s="2">
        <v>8544529951226266</v>
      </c>
      <c r="E4294" t="s">
        <v>61</v>
      </c>
      <c r="F4294" t="s">
        <v>111</v>
      </c>
      <c r="G4294" t="s">
        <v>38</v>
      </c>
      <c r="H4294">
        <v>2.6445702745397556E+16</v>
      </c>
      <c r="I4294">
        <v>39</v>
      </c>
      <c r="J4294" s="4">
        <f>mock_fashion_data_uk_us[[#This Row],[Adapted Price]]*mock_fashion_data_uk_us[[#This Row],[Review Count]]</f>
        <v>33323.666809782437</v>
      </c>
      <c r="K4294" t="s">
        <v>112</v>
      </c>
      <c r="L4294" t="s">
        <v>25</v>
      </c>
      <c r="M4294" t="s">
        <v>72</v>
      </c>
      <c r="N4294" t="s">
        <v>53</v>
      </c>
      <c r="O4294" t="s">
        <v>140</v>
      </c>
      <c r="P4294">
        <v>31</v>
      </c>
      <c r="Q4294" t="s">
        <v>122</v>
      </c>
      <c r="R4294" t="s">
        <v>79</v>
      </c>
      <c r="S4294" t="s">
        <v>95</v>
      </c>
      <c r="T4294" t="s">
        <v>58</v>
      </c>
      <c r="U4294" t="s">
        <v>33</v>
      </c>
      <c r="V4294" t="s">
        <v>46</v>
      </c>
      <c r="W4294" t="s">
        <v>47</v>
      </c>
    </row>
    <row r="4295" spans="1:23" x14ac:dyDescent="0.35">
      <c r="A4295">
        <v>4431</v>
      </c>
      <c r="B4295" t="s">
        <v>4406</v>
      </c>
      <c r="C4295" s="4">
        <f>mock_fashion_data_uk_us[[#This Row],[Price]]/10^13</f>
        <v>492.23738130630738</v>
      </c>
      <c r="D4295" s="2">
        <v>4922373813063074</v>
      </c>
      <c r="E4295" t="s">
        <v>118</v>
      </c>
      <c r="F4295" t="s">
        <v>37</v>
      </c>
      <c r="G4295" t="s">
        <v>101</v>
      </c>
      <c r="H4295">
        <v>4207425177626763</v>
      </c>
      <c r="I4295">
        <v>243</v>
      </c>
      <c r="J4295" s="4">
        <f>mock_fashion_data_uk_us[[#This Row],[Adapted Price]]*mock_fashion_data_uk_us[[#This Row],[Review Count]]</f>
        <v>119613.68365743269</v>
      </c>
      <c r="K4295" t="s">
        <v>39</v>
      </c>
      <c r="L4295" t="s">
        <v>25</v>
      </c>
      <c r="M4295" t="s">
        <v>26</v>
      </c>
      <c r="N4295" t="s">
        <v>65</v>
      </c>
      <c r="O4295" t="s">
        <v>54</v>
      </c>
      <c r="P4295">
        <v>41</v>
      </c>
      <c r="Q4295" t="s">
        <v>122</v>
      </c>
      <c r="R4295" t="s">
        <v>134</v>
      </c>
      <c r="S4295" t="s">
        <v>57</v>
      </c>
      <c r="T4295" t="s">
        <v>80</v>
      </c>
      <c r="U4295" t="s">
        <v>46</v>
      </c>
      <c r="V4295" t="s">
        <v>46</v>
      </c>
      <c r="W4295" t="s">
        <v>59</v>
      </c>
    </row>
    <row r="4296" spans="1:23" x14ac:dyDescent="0.35">
      <c r="A4296">
        <v>4432</v>
      </c>
      <c r="B4296" t="s">
        <v>4407</v>
      </c>
      <c r="C4296" s="4">
        <f>mock_fashion_data_uk_us[[#This Row],[Price]]/10^13</f>
        <v>823.48633578493752</v>
      </c>
      <c r="D4296" s="2">
        <v>8234863357849375</v>
      </c>
      <c r="E4296" t="s">
        <v>49</v>
      </c>
      <c r="F4296" t="s">
        <v>62</v>
      </c>
      <c r="G4296" t="s">
        <v>38</v>
      </c>
      <c r="H4296">
        <v>2.4590646920349136E+16</v>
      </c>
      <c r="I4296">
        <v>1</v>
      </c>
      <c r="J4296" s="4">
        <f>mock_fashion_data_uk_us[[#This Row],[Adapted Price]]*mock_fashion_data_uk_us[[#This Row],[Review Count]]</f>
        <v>823.48633578493752</v>
      </c>
      <c r="K4296" t="s">
        <v>120</v>
      </c>
      <c r="L4296" t="s">
        <v>51</v>
      </c>
      <c r="M4296" t="s">
        <v>72</v>
      </c>
      <c r="N4296" t="s">
        <v>53</v>
      </c>
      <c r="O4296" t="s">
        <v>98</v>
      </c>
      <c r="P4296">
        <v>60</v>
      </c>
      <c r="Q4296" t="s">
        <v>90</v>
      </c>
      <c r="R4296" t="s">
        <v>132</v>
      </c>
      <c r="S4296" t="s">
        <v>95</v>
      </c>
      <c r="T4296" t="s">
        <v>32</v>
      </c>
      <c r="U4296" t="s">
        <v>59</v>
      </c>
      <c r="V4296" t="s">
        <v>47</v>
      </c>
      <c r="W4296" t="s">
        <v>34</v>
      </c>
    </row>
    <row r="4297" spans="1:23" x14ac:dyDescent="0.35">
      <c r="A4297">
        <v>4433</v>
      </c>
      <c r="B4297" t="s">
        <v>4408</v>
      </c>
      <c r="C4297" s="4">
        <f>mock_fashion_data_uk_us[[#This Row],[Price]]/10^13</f>
        <v>677.20289921468282</v>
      </c>
      <c r="D4297" s="2">
        <v>6772028992146828</v>
      </c>
      <c r="E4297" t="s">
        <v>21</v>
      </c>
      <c r="F4297" t="s">
        <v>37</v>
      </c>
      <c r="G4297" t="s">
        <v>50</v>
      </c>
      <c r="H4297">
        <v>1.8450616377247504E+16</v>
      </c>
      <c r="I4297">
        <v>380</v>
      </c>
      <c r="J4297" s="4">
        <f>mock_fashion_data_uk_us[[#This Row],[Adapted Price]]*mock_fashion_data_uk_us[[#This Row],[Review Count]]</f>
        <v>257337.10170157946</v>
      </c>
      <c r="K4297" t="s">
        <v>71</v>
      </c>
      <c r="L4297" t="s">
        <v>25</v>
      </c>
      <c r="M4297" t="s">
        <v>72</v>
      </c>
      <c r="N4297" t="s">
        <v>65</v>
      </c>
      <c r="O4297" t="s">
        <v>85</v>
      </c>
      <c r="P4297">
        <v>18</v>
      </c>
      <c r="Q4297" t="s">
        <v>29</v>
      </c>
      <c r="R4297" t="s">
        <v>86</v>
      </c>
      <c r="S4297" t="s">
        <v>104</v>
      </c>
      <c r="T4297" t="s">
        <v>58</v>
      </c>
      <c r="U4297" t="s">
        <v>46</v>
      </c>
      <c r="V4297" t="s">
        <v>59</v>
      </c>
      <c r="W4297" t="s">
        <v>75</v>
      </c>
    </row>
    <row r="4298" spans="1:23" x14ac:dyDescent="0.35">
      <c r="A4298">
        <v>4434</v>
      </c>
      <c r="B4298" t="s">
        <v>4409</v>
      </c>
      <c r="C4298" s="4">
        <f>mock_fashion_data_uk_us[[#This Row],[Price]]/10^13</f>
        <v>2199.6269122866679</v>
      </c>
      <c r="D4298" s="2">
        <v>2.199626912286668E+16</v>
      </c>
      <c r="E4298" t="s">
        <v>68</v>
      </c>
      <c r="F4298" t="s">
        <v>111</v>
      </c>
      <c r="G4298" t="s">
        <v>38</v>
      </c>
      <c r="H4298">
        <v>4428837400160314</v>
      </c>
      <c r="I4298">
        <v>442</v>
      </c>
      <c r="J4298" s="4">
        <f>mock_fashion_data_uk_us[[#This Row],[Adapted Price]]*mock_fashion_data_uk_us[[#This Row],[Review Count]]</f>
        <v>972235.0952307072</v>
      </c>
      <c r="K4298" t="s">
        <v>63</v>
      </c>
      <c r="L4298" t="s">
        <v>25</v>
      </c>
      <c r="M4298" t="s">
        <v>64</v>
      </c>
      <c r="N4298" t="s">
        <v>27</v>
      </c>
      <c r="O4298" t="s">
        <v>85</v>
      </c>
      <c r="P4298">
        <v>31</v>
      </c>
      <c r="Q4298" t="s">
        <v>103</v>
      </c>
      <c r="R4298" t="s">
        <v>73</v>
      </c>
      <c r="S4298" t="s">
        <v>95</v>
      </c>
      <c r="T4298" t="s">
        <v>58</v>
      </c>
      <c r="U4298" t="s">
        <v>75</v>
      </c>
      <c r="V4298" t="s">
        <v>34</v>
      </c>
      <c r="W4298" t="s">
        <v>75</v>
      </c>
    </row>
    <row r="4299" spans="1:23" x14ac:dyDescent="0.35">
      <c r="A4299">
        <v>4435</v>
      </c>
      <c r="B4299" t="s">
        <v>4410</v>
      </c>
      <c r="C4299" s="4">
        <f>mock_fashion_data_uk_us[[#This Row],[Price]]/10^13</f>
        <v>281.58795460415149</v>
      </c>
      <c r="D4299" s="2">
        <v>2815879546041515</v>
      </c>
      <c r="E4299" t="s">
        <v>61</v>
      </c>
      <c r="F4299" t="s">
        <v>119</v>
      </c>
      <c r="G4299" t="s">
        <v>50</v>
      </c>
      <c r="H4299">
        <v>2.6820860978796292E+16</v>
      </c>
      <c r="I4299">
        <v>206</v>
      </c>
      <c r="J4299" s="4">
        <f>mock_fashion_data_uk_us[[#This Row],[Adapted Price]]*mock_fashion_data_uk_us[[#This Row],[Review Count]]</f>
        <v>58007.118648455209</v>
      </c>
      <c r="K4299" t="s">
        <v>102</v>
      </c>
      <c r="L4299" t="s">
        <v>25</v>
      </c>
      <c r="M4299" t="s">
        <v>72</v>
      </c>
      <c r="N4299" t="s">
        <v>27</v>
      </c>
      <c r="O4299" t="s">
        <v>77</v>
      </c>
      <c r="P4299">
        <v>47</v>
      </c>
      <c r="Q4299" t="s">
        <v>29</v>
      </c>
      <c r="R4299" t="s">
        <v>86</v>
      </c>
      <c r="S4299" t="s">
        <v>57</v>
      </c>
      <c r="T4299" t="s">
        <v>58</v>
      </c>
      <c r="U4299" t="s">
        <v>59</v>
      </c>
      <c r="V4299" t="s">
        <v>47</v>
      </c>
      <c r="W4299" t="s">
        <v>47</v>
      </c>
    </row>
    <row r="4300" spans="1:23" x14ac:dyDescent="0.35">
      <c r="A4300">
        <v>4436</v>
      </c>
      <c r="B4300" t="s">
        <v>4411</v>
      </c>
      <c r="C4300" s="4">
        <f>mock_fashion_data_uk_us[[#This Row],[Price]]/10^13</f>
        <v>998.39218500051766</v>
      </c>
      <c r="D4300" s="2">
        <v>9983921850005176</v>
      </c>
      <c r="E4300" t="s">
        <v>49</v>
      </c>
      <c r="F4300" t="s">
        <v>37</v>
      </c>
      <c r="G4300" t="s">
        <v>82</v>
      </c>
      <c r="H4300">
        <v>3.6011381605752956E+16</v>
      </c>
      <c r="I4300">
        <v>73</v>
      </c>
      <c r="J4300" s="4">
        <f>mock_fashion_data_uk_us[[#This Row],[Adapted Price]]*mock_fashion_data_uk_us[[#This Row],[Review Count]]</f>
        <v>72882.629505037796</v>
      </c>
      <c r="K4300" t="s">
        <v>120</v>
      </c>
      <c r="L4300" t="s">
        <v>25</v>
      </c>
      <c r="M4300" t="s">
        <v>64</v>
      </c>
      <c r="N4300" t="s">
        <v>27</v>
      </c>
      <c r="O4300" t="s">
        <v>28</v>
      </c>
      <c r="P4300">
        <v>64</v>
      </c>
      <c r="Q4300" t="s">
        <v>103</v>
      </c>
      <c r="R4300" t="s">
        <v>79</v>
      </c>
      <c r="S4300" t="s">
        <v>74</v>
      </c>
      <c r="T4300" t="s">
        <v>32</v>
      </c>
      <c r="U4300" t="s">
        <v>46</v>
      </c>
      <c r="V4300" t="s">
        <v>75</v>
      </c>
      <c r="W4300" t="s">
        <v>33</v>
      </c>
    </row>
    <row r="4301" spans="1:23" x14ac:dyDescent="0.35">
      <c r="A4301">
        <v>4437</v>
      </c>
      <c r="B4301" t="s">
        <v>4412</v>
      </c>
      <c r="C4301" s="4">
        <f>mock_fashion_data_uk_us[[#This Row],[Price]]/10^13</f>
        <v>821.78555222869022</v>
      </c>
      <c r="D4301" s="2">
        <v>8217855522286902</v>
      </c>
      <c r="E4301" t="s">
        <v>130</v>
      </c>
      <c r="F4301" t="s">
        <v>125</v>
      </c>
      <c r="G4301" t="s">
        <v>89</v>
      </c>
      <c r="H4301">
        <v>428150781879018</v>
      </c>
      <c r="I4301">
        <v>342</v>
      </c>
      <c r="J4301" s="4">
        <f>mock_fashion_data_uk_us[[#This Row],[Adapted Price]]*mock_fashion_data_uk_us[[#This Row],[Review Count]]</f>
        <v>281050.65886221203</v>
      </c>
      <c r="K4301" t="s">
        <v>97</v>
      </c>
      <c r="L4301" t="s">
        <v>84</v>
      </c>
      <c r="M4301" t="s">
        <v>64</v>
      </c>
      <c r="N4301" t="s">
        <v>53</v>
      </c>
      <c r="O4301" t="s">
        <v>28</v>
      </c>
      <c r="P4301">
        <v>62</v>
      </c>
      <c r="Q4301" t="s">
        <v>122</v>
      </c>
      <c r="R4301" t="s">
        <v>91</v>
      </c>
      <c r="S4301" t="s">
        <v>74</v>
      </c>
      <c r="T4301" t="s">
        <v>45</v>
      </c>
      <c r="U4301" t="s">
        <v>75</v>
      </c>
      <c r="V4301" t="s">
        <v>75</v>
      </c>
      <c r="W4301" t="s">
        <v>75</v>
      </c>
    </row>
    <row r="4302" spans="1:23" x14ac:dyDescent="0.35">
      <c r="A4302">
        <v>4438</v>
      </c>
      <c r="B4302" t="s">
        <v>4413</v>
      </c>
      <c r="C4302" s="4">
        <f>mock_fashion_data_uk_us[[#This Row],[Price]]/10^13</f>
        <v>381.0371654371707</v>
      </c>
      <c r="D4302" s="2">
        <v>3810371654371707</v>
      </c>
      <c r="E4302" t="s">
        <v>68</v>
      </c>
      <c r="F4302" t="s">
        <v>125</v>
      </c>
      <c r="G4302" t="s">
        <v>70</v>
      </c>
      <c r="H4302">
        <v>4011345505390871</v>
      </c>
      <c r="I4302">
        <v>263</v>
      </c>
      <c r="J4302" s="4">
        <f>mock_fashion_data_uk_us[[#This Row],[Adapted Price]]*mock_fashion_data_uk_us[[#This Row],[Review Count]]</f>
        <v>100212.77450997589</v>
      </c>
      <c r="K4302" t="s">
        <v>112</v>
      </c>
      <c r="L4302" t="s">
        <v>51</v>
      </c>
      <c r="M4302" t="s">
        <v>52</v>
      </c>
      <c r="N4302" t="s">
        <v>53</v>
      </c>
      <c r="O4302" t="s">
        <v>85</v>
      </c>
      <c r="P4302">
        <v>35</v>
      </c>
      <c r="Q4302" t="s">
        <v>90</v>
      </c>
      <c r="R4302" t="s">
        <v>132</v>
      </c>
      <c r="S4302" t="s">
        <v>95</v>
      </c>
      <c r="T4302" t="s">
        <v>58</v>
      </c>
      <c r="U4302" t="s">
        <v>33</v>
      </c>
      <c r="V4302" t="s">
        <v>47</v>
      </c>
      <c r="W4302" t="s">
        <v>47</v>
      </c>
    </row>
    <row r="4303" spans="1:23" x14ac:dyDescent="0.35">
      <c r="A4303">
        <v>4439</v>
      </c>
      <c r="B4303" t="s">
        <v>4414</v>
      </c>
      <c r="C4303" s="4">
        <f>mock_fashion_data_uk_us[[#This Row],[Price]]/10^13</f>
        <v>377.44256284647292</v>
      </c>
      <c r="D4303" s="2">
        <v>3774425628464729</v>
      </c>
      <c r="E4303" t="s">
        <v>130</v>
      </c>
      <c r="F4303" t="s">
        <v>111</v>
      </c>
      <c r="G4303" t="s">
        <v>23</v>
      </c>
      <c r="H4303">
        <v>417671736260367</v>
      </c>
      <c r="I4303">
        <v>273</v>
      </c>
      <c r="J4303" s="4">
        <f>mock_fashion_data_uk_us[[#This Row],[Adapted Price]]*mock_fashion_data_uk_us[[#This Row],[Review Count]]</f>
        <v>103041.81965708711</v>
      </c>
      <c r="K4303" t="s">
        <v>63</v>
      </c>
      <c r="L4303" t="s">
        <v>51</v>
      </c>
      <c r="M4303" t="s">
        <v>72</v>
      </c>
      <c r="N4303" t="s">
        <v>40</v>
      </c>
      <c r="O4303" t="s">
        <v>41</v>
      </c>
      <c r="P4303">
        <v>41</v>
      </c>
      <c r="Q4303" t="s">
        <v>114</v>
      </c>
      <c r="R4303" t="s">
        <v>43</v>
      </c>
      <c r="S4303" t="s">
        <v>57</v>
      </c>
      <c r="T4303" t="s">
        <v>80</v>
      </c>
      <c r="U4303" t="s">
        <v>59</v>
      </c>
      <c r="V4303" t="s">
        <v>46</v>
      </c>
      <c r="W4303" t="s">
        <v>46</v>
      </c>
    </row>
    <row r="4304" spans="1:23" x14ac:dyDescent="0.35">
      <c r="A4304">
        <v>4440</v>
      </c>
      <c r="B4304" t="s">
        <v>4415</v>
      </c>
      <c r="C4304" s="4">
        <f>mock_fashion_data_uk_us[[#This Row],[Price]]/10^13</f>
        <v>965.47348692040543</v>
      </c>
      <c r="D4304" s="2">
        <v>9654734869204054</v>
      </c>
      <c r="E4304" t="s">
        <v>49</v>
      </c>
      <c r="F4304" t="s">
        <v>108</v>
      </c>
      <c r="G4304" t="s">
        <v>82</v>
      </c>
      <c r="H4304">
        <v>1.5661068686156344E+16</v>
      </c>
      <c r="I4304">
        <v>153</v>
      </c>
      <c r="J4304" s="4">
        <f>mock_fashion_data_uk_us[[#This Row],[Adapted Price]]*mock_fashion_data_uk_us[[#This Row],[Review Count]]</f>
        <v>147717.44349882205</v>
      </c>
      <c r="K4304" t="s">
        <v>39</v>
      </c>
      <c r="L4304" t="s">
        <v>51</v>
      </c>
      <c r="M4304" t="s">
        <v>52</v>
      </c>
      <c r="N4304" t="s">
        <v>40</v>
      </c>
      <c r="O4304" t="s">
        <v>113</v>
      </c>
      <c r="P4304">
        <v>28</v>
      </c>
      <c r="Q4304" t="s">
        <v>114</v>
      </c>
      <c r="R4304" t="s">
        <v>123</v>
      </c>
      <c r="S4304" t="s">
        <v>74</v>
      </c>
      <c r="T4304" t="s">
        <v>105</v>
      </c>
      <c r="U4304" t="s">
        <v>47</v>
      </c>
      <c r="V4304" t="s">
        <v>47</v>
      </c>
      <c r="W4304" t="s">
        <v>33</v>
      </c>
    </row>
    <row r="4305" spans="1:23" x14ac:dyDescent="0.35">
      <c r="A4305">
        <v>4441</v>
      </c>
      <c r="B4305" t="s">
        <v>4416</v>
      </c>
      <c r="C4305" s="4">
        <f>mock_fashion_data_uk_us[[#This Row],[Price]]/10^13</f>
        <v>763.55063249797684</v>
      </c>
      <c r="D4305" s="2">
        <v>7635506324979768</v>
      </c>
      <c r="E4305" t="s">
        <v>118</v>
      </c>
      <c r="F4305" t="s">
        <v>22</v>
      </c>
      <c r="G4305" t="s">
        <v>50</v>
      </c>
      <c r="H4305">
        <v>4316464691888558</v>
      </c>
      <c r="I4305">
        <v>412</v>
      </c>
      <c r="J4305" s="4">
        <f>mock_fashion_data_uk_us[[#This Row],[Adapted Price]]*mock_fashion_data_uk_us[[#This Row],[Review Count]]</f>
        <v>314582.86058916646</v>
      </c>
      <c r="K4305" t="s">
        <v>39</v>
      </c>
      <c r="L4305" t="s">
        <v>51</v>
      </c>
      <c r="M4305" t="s">
        <v>52</v>
      </c>
      <c r="N4305" t="s">
        <v>65</v>
      </c>
      <c r="O4305" t="s">
        <v>41</v>
      </c>
      <c r="P4305">
        <v>45</v>
      </c>
      <c r="Q4305" t="s">
        <v>78</v>
      </c>
      <c r="R4305" t="s">
        <v>123</v>
      </c>
      <c r="S4305" t="s">
        <v>31</v>
      </c>
      <c r="T4305" t="s">
        <v>45</v>
      </c>
      <c r="U4305" t="s">
        <v>47</v>
      </c>
      <c r="V4305" t="s">
        <v>34</v>
      </c>
      <c r="W4305" t="s">
        <v>59</v>
      </c>
    </row>
    <row r="4306" spans="1:23" x14ac:dyDescent="0.35">
      <c r="A4306">
        <v>4442</v>
      </c>
      <c r="B4306" t="s">
        <v>4417</v>
      </c>
      <c r="C4306" s="4">
        <f>mock_fashion_data_uk_us[[#This Row],[Price]]/10^13</f>
        <v>884.77957444081142</v>
      </c>
      <c r="D4306" s="2">
        <v>8847795744408114</v>
      </c>
      <c r="E4306" t="s">
        <v>68</v>
      </c>
      <c r="F4306" t="s">
        <v>37</v>
      </c>
      <c r="G4306" t="s">
        <v>23</v>
      </c>
      <c r="H4306">
        <v>1.6007352340066956E+16</v>
      </c>
      <c r="I4306">
        <v>295</v>
      </c>
      <c r="J4306" s="4">
        <f>mock_fashion_data_uk_us[[#This Row],[Adapted Price]]*mock_fashion_data_uk_us[[#This Row],[Review Count]]</f>
        <v>261009.97446003938</v>
      </c>
      <c r="K4306" t="s">
        <v>63</v>
      </c>
      <c r="L4306" t="s">
        <v>84</v>
      </c>
      <c r="M4306" t="s">
        <v>26</v>
      </c>
      <c r="N4306" t="s">
        <v>27</v>
      </c>
      <c r="O4306" t="s">
        <v>66</v>
      </c>
      <c r="P4306">
        <v>45</v>
      </c>
      <c r="Q4306" t="s">
        <v>55</v>
      </c>
      <c r="R4306" t="s">
        <v>79</v>
      </c>
      <c r="S4306" t="s">
        <v>44</v>
      </c>
      <c r="T4306" t="s">
        <v>105</v>
      </c>
      <c r="U4306" t="s">
        <v>33</v>
      </c>
      <c r="V4306" t="s">
        <v>34</v>
      </c>
      <c r="W4306" t="s">
        <v>34</v>
      </c>
    </row>
    <row r="4307" spans="1:23" x14ac:dyDescent="0.35">
      <c r="A4307">
        <v>4443</v>
      </c>
      <c r="B4307" t="s">
        <v>4418</v>
      </c>
      <c r="C4307" s="4">
        <f>mock_fashion_data_uk_us[[#This Row],[Price]]/10^13</f>
        <v>466.30637660711091</v>
      </c>
      <c r="D4307" s="2">
        <v>4663063766071109</v>
      </c>
      <c r="E4307" t="s">
        <v>88</v>
      </c>
      <c r="F4307" t="s">
        <v>119</v>
      </c>
      <c r="G4307" t="s">
        <v>23</v>
      </c>
      <c r="H4307">
        <v>2.8187630196367196E+16</v>
      </c>
      <c r="I4307">
        <v>37</v>
      </c>
      <c r="J4307" s="4">
        <f>mock_fashion_data_uk_us[[#This Row],[Adapted Price]]*mock_fashion_data_uk_us[[#This Row],[Review Count]]</f>
        <v>17253.335934463103</v>
      </c>
      <c r="K4307" t="s">
        <v>112</v>
      </c>
      <c r="L4307" t="s">
        <v>84</v>
      </c>
      <c r="M4307" t="s">
        <v>72</v>
      </c>
      <c r="N4307" t="s">
        <v>40</v>
      </c>
      <c r="O4307" t="s">
        <v>28</v>
      </c>
      <c r="P4307">
        <v>35</v>
      </c>
      <c r="Q4307" t="s">
        <v>55</v>
      </c>
      <c r="R4307" t="s">
        <v>134</v>
      </c>
      <c r="S4307" t="s">
        <v>31</v>
      </c>
      <c r="T4307" t="s">
        <v>80</v>
      </c>
      <c r="U4307" t="s">
        <v>33</v>
      </c>
      <c r="V4307" t="s">
        <v>46</v>
      </c>
      <c r="W4307" t="s">
        <v>75</v>
      </c>
    </row>
    <row r="4308" spans="1:23" x14ac:dyDescent="0.35">
      <c r="A4308">
        <v>4444</v>
      </c>
      <c r="B4308" t="s">
        <v>4419</v>
      </c>
      <c r="C4308" s="4">
        <f>mock_fashion_data_uk_us[[#This Row],[Price]]/10^13</f>
        <v>4861.3422182625754</v>
      </c>
      <c r="D4308" s="2">
        <v>4.8613422182625752E+16</v>
      </c>
      <c r="E4308" t="s">
        <v>130</v>
      </c>
      <c r="F4308" t="s">
        <v>69</v>
      </c>
      <c r="G4308" t="s">
        <v>82</v>
      </c>
      <c r="H4308">
        <v>3.1239279639283516E+16</v>
      </c>
      <c r="I4308">
        <v>100</v>
      </c>
      <c r="J4308" s="4">
        <f>mock_fashion_data_uk_us[[#This Row],[Adapted Price]]*mock_fashion_data_uk_us[[#This Row],[Review Count]]</f>
        <v>486134.22182625753</v>
      </c>
      <c r="K4308" t="s">
        <v>63</v>
      </c>
      <c r="L4308" t="s">
        <v>25</v>
      </c>
      <c r="M4308" t="s">
        <v>26</v>
      </c>
      <c r="N4308" t="s">
        <v>53</v>
      </c>
      <c r="O4308" t="s">
        <v>41</v>
      </c>
      <c r="P4308">
        <v>19</v>
      </c>
      <c r="Q4308" t="s">
        <v>90</v>
      </c>
      <c r="R4308" t="s">
        <v>79</v>
      </c>
      <c r="S4308" t="s">
        <v>95</v>
      </c>
      <c r="T4308" t="s">
        <v>80</v>
      </c>
      <c r="U4308" t="s">
        <v>59</v>
      </c>
      <c r="V4308" t="s">
        <v>34</v>
      </c>
      <c r="W4308" t="s">
        <v>34</v>
      </c>
    </row>
    <row r="4309" spans="1:23" x14ac:dyDescent="0.35">
      <c r="A4309">
        <v>4445</v>
      </c>
      <c r="B4309" t="s">
        <v>4420</v>
      </c>
      <c r="C4309" s="4">
        <f>mock_fashion_data_uk_us[[#This Row],[Price]]/10^13</f>
        <v>708.15011051156773</v>
      </c>
      <c r="D4309" s="2">
        <v>7081501105115677</v>
      </c>
      <c r="E4309" t="s">
        <v>21</v>
      </c>
      <c r="F4309" t="s">
        <v>111</v>
      </c>
      <c r="G4309" t="s">
        <v>82</v>
      </c>
      <c r="H4309">
        <v>3.8040032603861576E+16</v>
      </c>
      <c r="I4309">
        <v>148</v>
      </c>
      <c r="J4309" s="4">
        <f>mock_fashion_data_uk_us[[#This Row],[Adapted Price]]*mock_fashion_data_uk_us[[#This Row],[Review Count]]</f>
        <v>104806.21635571202</v>
      </c>
      <c r="K4309" t="s">
        <v>97</v>
      </c>
      <c r="L4309" t="s">
        <v>51</v>
      </c>
      <c r="M4309" t="s">
        <v>52</v>
      </c>
      <c r="N4309" t="s">
        <v>65</v>
      </c>
      <c r="O4309" t="s">
        <v>77</v>
      </c>
      <c r="P4309">
        <v>28</v>
      </c>
      <c r="Q4309" t="s">
        <v>99</v>
      </c>
      <c r="R4309" t="s">
        <v>123</v>
      </c>
      <c r="S4309" t="s">
        <v>57</v>
      </c>
      <c r="T4309" t="s">
        <v>80</v>
      </c>
      <c r="U4309" t="s">
        <v>59</v>
      </c>
      <c r="V4309" t="s">
        <v>34</v>
      </c>
      <c r="W4309" t="s">
        <v>47</v>
      </c>
    </row>
    <row r="4310" spans="1:23" x14ac:dyDescent="0.35">
      <c r="A4310">
        <v>4447</v>
      </c>
      <c r="B4310" t="s">
        <v>4421</v>
      </c>
      <c r="C4310" s="4">
        <f>mock_fashion_data_uk_us[[#This Row],[Price]]/10^13</f>
        <v>536.99684313610339</v>
      </c>
      <c r="D4310" s="2">
        <v>5369968431361034</v>
      </c>
      <c r="E4310" t="s">
        <v>36</v>
      </c>
      <c r="F4310" t="s">
        <v>62</v>
      </c>
      <c r="G4310" t="s">
        <v>23</v>
      </c>
      <c r="H4310">
        <v>2066873239116323</v>
      </c>
      <c r="I4310">
        <v>331</v>
      </c>
      <c r="J4310" s="4">
        <f>mock_fashion_data_uk_us[[#This Row],[Adapted Price]]*mock_fashion_data_uk_us[[#This Row],[Review Count]]</f>
        <v>177745.95507805023</v>
      </c>
      <c r="K4310" t="s">
        <v>97</v>
      </c>
      <c r="L4310" t="s">
        <v>25</v>
      </c>
      <c r="M4310" t="s">
        <v>26</v>
      </c>
      <c r="N4310" t="s">
        <v>53</v>
      </c>
      <c r="O4310" t="s">
        <v>113</v>
      </c>
      <c r="P4310">
        <v>32</v>
      </c>
      <c r="Q4310" t="s">
        <v>90</v>
      </c>
      <c r="R4310" t="s">
        <v>43</v>
      </c>
      <c r="S4310" t="s">
        <v>104</v>
      </c>
      <c r="T4310" t="s">
        <v>32</v>
      </c>
      <c r="U4310" t="s">
        <v>47</v>
      </c>
      <c r="V4310" t="s">
        <v>47</v>
      </c>
      <c r="W4310" t="s">
        <v>34</v>
      </c>
    </row>
    <row r="4311" spans="1:23" x14ac:dyDescent="0.35">
      <c r="A4311">
        <v>4448</v>
      </c>
      <c r="B4311" t="s">
        <v>4422</v>
      </c>
      <c r="C4311" s="4">
        <f>mock_fashion_data_uk_us[[#This Row],[Price]]/10^13</f>
        <v>345.97577620631853</v>
      </c>
      <c r="D4311" s="2">
        <v>3459757762063185</v>
      </c>
      <c r="E4311" t="s">
        <v>68</v>
      </c>
      <c r="F4311" t="s">
        <v>69</v>
      </c>
      <c r="G4311" t="s">
        <v>101</v>
      </c>
      <c r="H4311">
        <v>4942929139727033</v>
      </c>
      <c r="I4311">
        <v>223</v>
      </c>
      <c r="J4311" s="4">
        <f>mock_fashion_data_uk_us[[#This Row],[Adapted Price]]*mock_fashion_data_uk_us[[#This Row],[Review Count]]</f>
        <v>77152.598094009038</v>
      </c>
      <c r="K4311" t="s">
        <v>94</v>
      </c>
      <c r="L4311" t="s">
        <v>25</v>
      </c>
      <c r="M4311" t="s">
        <v>52</v>
      </c>
      <c r="N4311" t="s">
        <v>27</v>
      </c>
      <c r="O4311" t="s">
        <v>127</v>
      </c>
      <c r="P4311">
        <v>34</v>
      </c>
      <c r="Q4311" t="s">
        <v>78</v>
      </c>
      <c r="R4311" t="s">
        <v>56</v>
      </c>
      <c r="S4311" t="s">
        <v>44</v>
      </c>
      <c r="T4311" t="s">
        <v>105</v>
      </c>
      <c r="U4311" t="s">
        <v>75</v>
      </c>
      <c r="V4311" t="s">
        <v>47</v>
      </c>
      <c r="W4311" t="s">
        <v>75</v>
      </c>
    </row>
    <row r="4312" spans="1:23" x14ac:dyDescent="0.35">
      <c r="A4312">
        <v>4449</v>
      </c>
      <c r="B4312" t="s">
        <v>4423</v>
      </c>
      <c r="C4312" s="4">
        <f>mock_fashion_data_uk_us[[#This Row],[Price]]/10^13</f>
        <v>387.65806074746558</v>
      </c>
      <c r="D4312" s="2">
        <v>3876580607474656</v>
      </c>
      <c r="E4312" t="s">
        <v>68</v>
      </c>
      <c r="F4312" t="s">
        <v>108</v>
      </c>
      <c r="G4312" t="s">
        <v>82</v>
      </c>
      <c r="H4312">
        <v>1.3851687507259448E+16</v>
      </c>
      <c r="I4312">
        <v>154</v>
      </c>
      <c r="J4312" s="4">
        <f>mock_fashion_data_uk_us[[#This Row],[Adapted Price]]*mock_fashion_data_uk_us[[#This Row],[Review Count]]</f>
        <v>59699.341355109696</v>
      </c>
      <c r="K4312" t="s">
        <v>83</v>
      </c>
      <c r="L4312" t="s">
        <v>51</v>
      </c>
      <c r="M4312" t="s">
        <v>26</v>
      </c>
      <c r="N4312" t="s">
        <v>27</v>
      </c>
      <c r="O4312" t="s">
        <v>140</v>
      </c>
      <c r="P4312">
        <v>32</v>
      </c>
      <c r="Q4312" t="s">
        <v>90</v>
      </c>
      <c r="R4312" t="s">
        <v>30</v>
      </c>
      <c r="S4312" t="s">
        <v>44</v>
      </c>
      <c r="T4312" t="s">
        <v>45</v>
      </c>
      <c r="U4312" t="s">
        <v>75</v>
      </c>
      <c r="V4312" t="s">
        <v>75</v>
      </c>
      <c r="W4312" t="s">
        <v>34</v>
      </c>
    </row>
    <row r="4313" spans="1:23" x14ac:dyDescent="0.35">
      <c r="A4313">
        <v>4450</v>
      </c>
      <c r="B4313" t="s">
        <v>4424</v>
      </c>
      <c r="C4313" s="4">
        <f>mock_fashion_data_uk_us[[#This Row],[Price]]/10^13</f>
        <v>2985.4313527462882</v>
      </c>
      <c r="D4313" s="2">
        <v>2.9854313527462884E+16</v>
      </c>
      <c r="E4313" t="s">
        <v>118</v>
      </c>
      <c r="F4313" t="s">
        <v>119</v>
      </c>
      <c r="G4313" t="s">
        <v>38</v>
      </c>
      <c r="H4313">
        <v>1.3457380420209226E+16</v>
      </c>
      <c r="I4313">
        <v>239</v>
      </c>
      <c r="J4313" s="4">
        <f>mock_fashion_data_uk_us[[#This Row],[Adapted Price]]*mock_fashion_data_uk_us[[#This Row],[Review Count]]</f>
        <v>713518.09330636286</v>
      </c>
      <c r="K4313" t="s">
        <v>63</v>
      </c>
      <c r="L4313" t="s">
        <v>84</v>
      </c>
      <c r="M4313" t="s">
        <v>26</v>
      </c>
      <c r="N4313" t="s">
        <v>40</v>
      </c>
      <c r="O4313" t="s">
        <v>77</v>
      </c>
      <c r="P4313">
        <v>47</v>
      </c>
      <c r="Q4313" t="s">
        <v>114</v>
      </c>
      <c r="R4313" t="s">
        <v>134</v>
      </c>
      <c r="S4313" t="s">
        <v>57</v>
      </c>
      <c r="T4313" t="s">
        <v>105</v>
      </c>
      <c r="U4313" t="s">
        <v>47</v>
      </c>
      <c r="V4313" t="s">
        <v>75</v>
      </c>
      <c r="W4313" t="s">
        <v>33</v>
      </c>
    </row>
    <row r="4314" spans="1:23" x14ac:dyDescent="0.35">
      <c r="A4314">
        <v>4451</v>
      </c>
      <c r="B4314" t="s">
        <v>4425</v>
      </c>
      <c r="C4314" s="4">
        <f>mock_fashion_data_uk_us[[#This Row],[Price]]/10^13</f>
        <v>897.73955166722908</v>
      </c>
      <c r="D4314" s="2">
        <v>8977395516672291</v>
      </c>
      <c r="E4314" t="s">
        <v>36</v>
      </c>
      <c r="F4314" t="s">
        <v>111</v>
      </c>
      <c r="G4314" t="s">
        <v>82</v>
      </c>
      <c r="H4314">
        <v>2366844091153294</v>
      </c>
      <c r="I4314">
        <v>149</v>
      </c>
      <c r="J4314" s="4">
        <f>mock_fashion_data_uk_us[[#This Row],[Adapted Price]]*mock_fashion_data_uk_us[[#This Row],[Review Count]]</f>
        <v>133763.19319841714</v>
      </c>
      <c r="K4314" t="s">
        <v>112</v>
      </c>
      <c r="L4314" t="s">
        <v>25</v>
      </c>
      <c r="M4314" t="s">
        <v>64</v>
      </c>
      <c r="N4314" t="s">
        <v>40</v>
      </c>
      <c r="O4314" t="s">
        <v>77</v>
      </c>
      <c r="P4314">
        <v>47</v>
      </c>
      <c r="Q4314" t="s">
        <v>78</v>
      </c>
      <c r="R4314" t="s">
        <v>132</v>
      </c>
      <c r="S4314" t="s">
        <v>74</v>
      </c>
      <c r="T4314" t="s">
        <v>105</v>
      </c>
      <c r="U4314" t="s">
        <v>47</v>
      </c>
      <c r="V4314" t="s">
        <v>46</v>
      </c>
      <c r="W4314" t="s">
        <v>46</v>
      </c>
    </row>
    <row r="4315" spans="1:23" x14ac:dyDescent="0.35">
      <c r="A4315">
        <v>4452</v>
      </c>
      <c r="B4315" t="s">
        <v>4426</v>
      </c>
      <c r="C4315" s="4">
        <f>mock_fashion_data_uk_us[[#This Row],[Price]]/10^13</f>
        <v>964.81053234467277</v>
      </c>
      <c r="D4315" s="2">
        <v>9648105323446728</v>
      </c>
      <c r="E4315" t="s">
        <v>49</v>
      </c>
      <c r="F4315" t="s">
        <v>108</v>
      </c>
      <c r="G4315" t="s">
        <v>101</v>
      </c>
      <c r="H4315">
        <v>399099436544889</v>
      </c>
      <c r="I4315">
        <v>150</v>
      </c>
      <c r="J4315" s="4">
        <f>mock_fashion_data_uk_us[[#This Row],[Adapted Price]]*mock_fashion_data_uk_us[[#This Row],[Review Count]]</f>
        <v>144721.57985170092</v>
      </c>
      <c r="K4315" t="s">
        <v>112</v>
      </c>
      <c r="L4315" t="s">
        <v>84</v>
      </c>
      <c r="M4315" t="s">
        <v>72</v>
      </c>
      <c r="N4315" t="s">
        <v>53</v>
      </c>
      <c r="O4315" t="s">
        <v>113</v>
      </c>
      <c r="P4315">
        <v>26</v>
      </c>
      <c r="Q4315" t="s">
        <v>29</v>
      </c>
      <c r="R4315" t="s">
        <v>30</v>
      </c>
      <c r="S4315" t="s">
        <v>74</v>
      </c>
      <c r="T4315" t="s">
        <v>32</v>
      </c>
      <c r="U4315" t="s">
        <v>33</v>
      </c>
      <c r="V4315" t="s">
        <v>47</v>
      </c>
      <c r="W4315" t="s">
        <v>46</v>
      </c>
    </row>
    <row r="4316" spans="1:23" x14ac:dyDescent="0.35">
      <c r="A4316">
        <v>4453</v>
      </c>
      <c r="B4316" t="s">
        <v>4427</v>
      </c>
      <c r="C4316" s="4">
        <f>mock_fashion_data_uk_us[[#This Row],[Price]]/10^13</f>
        <v>4786.5389736186571</v>
      </c>
      <c r="D4316" s="2">
        <v>4.7865389736186568E+16</v>
      </c>
      <c r="E4316" t="s">
        <v>118</v>
      </c>
      <c r="F4316" t="s">
        <v>22</v>
      </c>
      <c r="G4316" t="s">
        <v>101</v>
      </c>
      <c r="H4316">
        <v>3.6049784946404808E+16</v>
      </c>
      <c r="I4316">
        <v>57</v>
      </c>
      <c r="J4316" s="4">
        <f>mock_fashion_data_uk_us[[#This Row],[Adapted Price]]*mock_fashion_data_uk_us[[#This Row],[Review Count]]</f>
        <v>272832.72149626346</v>
      </c>
      <c r="K4316" t="s">
        <v>102</v>
      </c>
      <c r="L4316" t="s">
        <v>51</v>
      </c>
      <c r="M4316" t="s">
        <v>72</v>
      </c>
      <c r="N4316" t="s">
        <v>65</v>
      </c>
      <c r="O4316" t="s">
        <v>41</v>
      </c>
      <c r="P4316">
        <v>59</v>
      </c>
      <c r="Q4316" t="s">
        <v>29</v>
      </c>
      <c r="R4316" t="s">
        <v>30</v>
      </c>
      <c r="S4316" t="s">
        <v>57</v>
      </c>
      <c r="T4316" t="s">
        <v>105</v>
      </c>
      <c r="U4316" t="s">
        <v>75</v>
      </c>
      <c r="V4316" t="s">
        <v>46</v>
      </c>
      <c r="W4316" t="s">
        <v>47</v>
      </c>
    </row>
    <row r="4317" spans="1:23" x14ac:dyDescent="0.35">
      <c r="A4317">
        <v>4454</v>
      </c>
      <c r="B4317" t="s">
        <v>4428</v>
      </c>
      <c r="C4317" s="4">
        <f>mock_fashion_data_uk_us[[#This Row],[Price]]/10^13</f>
        <v>558.50546996312244</v>
      </c>
      <c r="D4317" s="2">
        <v>5585054699631224</v>
      </c>
      <c r="E4317" t="s">
        <v>88</v>
      </c>
      <c r="F4317" t="s">
        <v>62</v>
      </c>
      <c r="G4317" t="s">
        <v>50</v>
      </c>
      <c r="H4317">
        <v>3969229852532898</v>
      </c>
      <c r="I4317">
        <v>17</v>
      </c>
      <c r="J4317" s="4">
        <f>mock_fashion_data_uk_us[[#This Row],[Adapted Price]]*mock_fashion_data_uk_us[[#This Row],[Review Count]]</f>
        <v>9494.5929893730809</v>
      </c>
      <c r="K4317" t="s">
        <v>97</v>
      </c>
      <c r="L4317" t="s">
        <v>25</v>
      </c>
      <c r="M4317" t="s">
        <v>52</v>
      </c>
      <c r="N4317" t="s">
        <v>65</v>
      </c>
      <c r="O4317" t="s">
        <v>77</v>
      </c>
      <c r="P4317">
        <v>45</v>
      </c>
      <c r="Q4317" t="s">
        <v>42</v>
      </c>
      <c r="R4317" t="s">
        <v>30</v>
      </c>
      <c r="S4317" t="s">
        <v>31</v>
      </c>
      <c r="T4317" t="s">
        <v>80</v>
      </c>
      <c r="U4317" t="s">
        <v>47</v>
      </c>
      <c r="V4317" t="s">
        <v>75</v>
      </c>
      <c r="W4317" t="s">
        <v>47</v>
      </c>
    </row>
    <row r="4318" spans="1:23" x14ac:dyDescent="0.35">
      <c r="A4318">
        <v>4455</v>
      </c>
      <c r="B4318" t="s">
        <v>4429</v>
      </c>
      <c r="C4318" s="4">
        <f>mock_fashion_data_uk_us[[#This Row],[Price]]/10^13</f>
        <v>794.41109612183914</v>
      </c>
      <c r="D4318" s="2">
        <v>7944110961218391</v>
      </c>
      <c r="E4318" t="s">
        <v>68</v>
      </c>
      <c r="F4318" t="s">
        <v>111</v>
      </c>
      <c r="G4318" t="s">
        <v>82</v>
      </c>
      <c r="H4318">
        <v>2258410290800251</v>
      </c>
      <c r="I4318">
        <v>405</v>
      </c>
      <c r="J4318" s="4">
        <f>mock_fashion_data_uk_us[[#This Row],[Adapted Price]]*mock_fashion_data_uk_us[[#This Row],[Review Count]]</f>
        <v>321736.49392934487</v>
      </c>
      <c r="K4318" t="s">
        <v>24</v>
      </c>
      <c r="L4318" t="s">
        <v>84</v>
      </c>
      <c r="M4318" t="s">
        <v>64</v>
      </c>
      <c r="N4318" t="s">
        <v>40</v>
      </c>
      <c r="O4318" t="s">
        <v>41</v>
      </c>
      <c r="P4318">
        <v>28</v>
      </c>
      <c r="Q4318" t="s">
        <v>103</v>
      </c>
      <c r="R4318" t="s">
        <v>91</v>
      </c>
      <c r="S4318" t="s">
        <v>104</v>
      </c>
      <c r="T4318" t="s">
        <v>58</v>
      </c>
      <c r="U4318" t="s">
        <v>75</v>
      </c>
      <c r="V4318" t="s">
        <v>34</v>
      </c>
      <c r="W4318" t="s">
        <v>34</v>
      </c>
    </row>
    <row r="4319" spans="1:23" x14ac:dyDescent="0.35">
      <c r="A4319">
        <v>4456</v>
      </c>
      <c r="B4319" t="s">
        <v>4430</v>
      </c>
      <c r="C4319" s="4">
        <f>mock_fashion_data_uk_us[[#This Row],[Price]]/10^13</f>
        <v>696.17009513308619</v>
      </c>
      <c r="D4319" s="2">
        <v>6961700951330862</v>
      </c>
      <c r="E4319" t="s">
        <v>49</v>
      </c>
      <c r="F4319" t="s">
        <v>62</v>
      </c>
      <c r="G4319" t="s">
        <v>82</v>
      </c>
      <c r="H4319">
        <v>2.3723865841081496E+16</v>
      </c>
      <c r="I4319">
        <v>339</v>
      </c>
      <c r="J4319" s="4">
        <f>mock_fashion_data_uk_us[[#This Row],[Adapted Price]]*mock_fashion_data_uk_us[[#This Row],[Review Count]]</f>
        <v>236001.66225011621</v>
      </c>
      <c r="K4319" t="s">
        <v>39</v>
      </c>
      <c r="L4319" t="s">
        <v>84</v>
      </c>
      <c r="M4319" t="s">
        <v>72</v>
      </c>
      <c r="N4319" t="s">
        <v>27</v>
      </c>
      <c r="O4319" t="s">
        <v>98</v>
      </c>
      <c r="P4319">
        <v>29</v>
      </c>
      <c r="Q4319" t="s">
        <v>55</v>
      </c>
      <c r="R4319" t="s">
        <v>56</v>
      </c>
      <c r="S4319" t="s">
        <v>95</v>
      </c>
      <c r="T4319" t="s">
        <v>105</v>
      </c>
      <c r="U4319" t="s">
        <v>33</v>
      </c>
      <c r="V4319" t="s">
        <v>33</v>
      </c>
      <c r="W4319" t="s">
        <v>33</v>
      </c>
    </row>
    <row r="4320" spans="1:23" x14ac:dyDescent="0.35">
      <c r="A4320">
        <v>4457</v>
      </c>
      <c r="B4320" t="s">
        <v>4431</v>
      </c>
      <c r="C4320" s="4">
        <f>mock_fashion_data_uk_us[[#This Row],[Price]]/10^13</f>
        <v>530.92027079001105</v>
      </c>
      <c r="D4320" s="2">
        <v>5309202707900111</v>
      </c>
      <c r="E4320" t="s">
        <v>36</v>
      </c>
      <c r="F4320" t="s">
        <v>22</v>
      </c>
      <c r="G4320" t="s">
        <v>70</v>
      </c>
      <c r="H4320">
        <v>3.3657124967935984E+16</v>
      </c>
      <c r="I4320">
        <v>295</v>
      </c>
      <c r="J4320" s="4">
        <f>mock_fashion_data_uk_us[[#This Row],[Adapted Price]]*mock_fashion_data_uk_us[[#This Row],[Review Count]]</f>
        <v>156621.47988305325</v>
      </c>
      <c r="K4320" t="s">
        <v>39</v>
      </c>
      <c r="L4320" t="s">
        <v>84</v>
      </c>
      <c r="M4320" t="s">
        <v>52</v>
      </c>
      <c r="N4320" t="s">
        <v>53</v>
      </c>
      <c r="O4320" t="s">
        <v>66</v>
      </c>
      <c r="P4320">
        <v>31</v>
      </c>
      <c r="Q4320" t="s">
        <v>42</v>
      </c>
      <c r="R4320" t="s">
        <v>43</v>
      </c>
      <c r="S4320" t="s">
        <v>44</v>
      </c>
      <c r="T4320" t="s">
        <v>80</v>
      </c>
      <c r="U4320" t="s">
        <v>33</v>
      </c>
      <c r="V4320" t="s">
        <v>46</v>
      </c>
      <c r="W4320" t="s">
        <v>75</v>
      </c>
    </row>
    <row r="4321" spans="1:23" x14ac:dyDescent="0.35">
      <c r="A4321">
        <v>4458</v>
      </c>
      <c r="B4321" t="s">
        <v>4432</v>
      </c>
      <c r="C4321" s="4">
        <f>mock_fashion_data_uk_us[[#This Row],[Price]]/10^13</f>
        <v>886.62116612896239</v>
      </c>
      <c r="D4321" s="2">
        <v>8866211661289624</v>
      </c>
      <c r="E4321" t="s">
        <v>68</v>
      </c>
      <c r="F4321" t="s">
        <v>111</v>
      </c>
      <c r="G4321" t="s">
        <v>70</v>
      </c>
      <c r="H4321">
        <v>4679738392386401</v>
      </c>
      <c r="I4321">
        <v>276</v>
      </c>
      <c r="J4321" s="4">
        <f>mock_fashion_data_uk_us[[#This Row],[Adapted Price]]*mock_fashion_data_uk_us[[#This Row],[Review Count]]</f>
        <v>244707.44185159361</v>
      </c>
      <c r="K4321" t="s">
        <v>83</v>
      </c>
      <c r="L4321" t="s">
        <v>51</v>
      </c>
      <c r="M4321" t="s">
        <v>26</v>
      </c>
      <c r="N4321" t="s">
        <v>27</v>
      </c>
      <c r="O4321" t="s">
        <v>98</v>
      </c>
      <c r="P4321">
        <v>24</v>
      </c>
      <c r="Q4321" t="s">
        <v>55</v>
      </c>
      <c r="R4321" t="s">
        <v>56</v>
      </c>
      <c r="S4321" t="s">
        <v>57</v>
      </c>
      <c r="T4321" t="s">
        <v>80</v>
      </c>
      <c r="U4321" t="s">
        <v>59</v>
      </c>
      <c r="V4321" t="s">
        <v>46</v>
      </c>
      <c r="W4321" t="s">
        <v>34</v>
      </c>
    </row>
    <row r="4322" spans="1:23" x14ac:dyDescent="0.35">
      <c r="A4322">
        <v>4459</v>
      </c>
      <c r="B4322" t="s">
        <v>4433</v>
      </c>
      <c r="C4322" s="4">
        <f>mock_fashion_data_uk_us[[#This Row],[Price]]/10^13</f>
        <v>728.10454942121964</v>
      </c>
      <c r="D4322" s="2">
        <v>7281045494212196</v>
      </c>
      <c r="E4322" t="s">
        <v>36</v>
      </c>
      <c r="F4322" t="s">
        <v>22</v>
      </c>
      <c r="G4322" t="s">
        <v>50</v>
      </c>
      <c r="H4322">
        <v>2035606784786973</v>
      </c>
      <c r="I4322">
        <v>413</v>
      </c>
      <c r="J4322" s="4">
        <f>mock_fashion_data_uk_us[[#This Row],[Adapted Price]]*mock_fashion_data_uk_us[[#This Row],[Review Count]]</f>
        <v>300707.1789109637</v>
      </c>
      <c r="K4322" t="s">
        <v>39</v>
      </c>
      <c r="L4322" t="s">
        <v>84</v>
      </c>
      <c r="M4322" t="s">
        <v>26</v>
      </c>
      <c r="N4322" t="s">
        <v>40</v>
      </c>
      <c r="O4322" t="s">
        <v>85</v>
      </c>
      <c r="P4322">
        <v>21</v>
      </c>
      <c r="Q4322" t="s">
        <v>172</v>
      </c>
      <c r="R4322" t="s">
        <v>86</v>
      </c>
      <c r="S4322" t="s">
        <v>57</v>
      </c>
      <c r="T4322" t="s">
        <v>58</v>
      </c>
      <c r="U4322" t="s">
        <v>75</v>
      </c>
      <c r="V4322" t="s">
        <v>46</v>
      </c>
      <c r="W4322" t="s">
        <v>75</v>
      </c>
    </row>
    <row r="4323" spans="1:23" x14ac:dyDescent="0.35">
      <c r="A4323">
        <v>4460</v>
      </c>
      <c r="B4323" t="s">
        <v>4434</v>
      </c>
      <c r="C4323" s="4">
        <f>mock_fashion_data_uk_us[[#This Row],[Price]]/10^13</f>
        <v>412.07732839297489</v>
      </c>
      <c r="D4323" s="2">
        <v>4120773283929749</v>
      </c>
      <c r="E4323" t="s">
        <v>68</v>
      </c>
      <c r="F4323" t="s">
        <v>145</v>
      </c>
      <c r="G4323" t="s">
        <v>23</v>
      </c>
      <c r="H4323">
        <v>4913134323040769</v>
      </c>
      <c r="I4323">
        <v>27</v>
      </c>
      <c r="J4323" s="4">
        <f>mock_fashion_data_uk_us[[#This Row],[Adapted Price]]*mock_fashion_data_uk_us[[#This Row],[Review Count]]</f>
        <v>11126.087866610322</v>
      </c>
      <c r="K4323" t="s">
        <v>24</v>
      </c>
      <c r="L4323" t="s">
        <v>51</v>
      </c>
      <c r="M4323" t="s">
        <v>52</v>
      </c>
      <c r="N4323" t="s">
        <v>40</v>
      </c>
      <c r="O4323" t="s">
        <v>85</v>
      </c>
      <c r="P4323">
        <v>28</v>
      </c>
      <c r="Q4323" t="s">
        <v>114</v>
      </c>
      <c r="R4323" t="s">
        <v>91</v>
      </c>
      <c r="S4323" t="s">
        <v>57</v>
      </c>
      <c r="T4323" t="s">
        <v>32</v>
      </c>
      <c r="U4323" t="s">
        <v>47</v>
      </c>
      <c r="V4323" t="s">
        <v>59</v>
      </c>
      <c r="W4323" t="s">
        <v>34</v>
      </c>
    </row>
    <row r="4324" spans="1:23" x14ac:dyDescent="0.35">
      <c r="A4324">
        <v>4461</v>
      </c>
      <c r="B4324" t="s">
        <v>4435</v>
      </c>
      <c r="C4324" s="4">
        <f>mock_fashion_data_uk_us[[#This Row],[Price]]/10^13</f>
        <v>67.123302509085903</v>
      </c>
      <c r="D4324" s="2">
        <v>671233025090859</v>
      </c>
      <c r="E4324" t="s">
        <v>130</v>
      </c>
      <c r="F4324" t="s">
        <v>125</v>
      </c>
      <c r="G4324" t="s">
        <v>101</v>
      </c>
      <c r="H4324">
        <v>1.0992025763578912E+16</v>
      </c>
      <c r="I4324">
        <v>482</v>
      </c>
      <c r="J4324" s="4">
        <f>mock_fashion_data_uk_us[[#This Row],[Adapted Price]]*mock_fashion_data_uk_us[[#This Row],[Review Count]]</f>
        <v>32353.431809379406</v>
      </c>
      <c r="K4324" t="s">
        <v>102</v>
      </c>
      <c r="L4324" t="s">
        <v>84</v>
      </c>
      <c r="M4324" t="s">
        <v>64</v>
      </c>
      <c r="N4324" t="s">
        <v>40</v>
      </c>
      <c r="O4324" t="s">
        <v>113</v>
      </c>
      <c r="P4324">
        <v>54</v>
      </c>
      <c r="Q4324" t="s">
        <v>90</v>
      </c>
      <c r="R4324" t="s">
        <v>30</v>
      </c>
      <c r="S4324" t="s">
        <v>44</v>
      </c>
      <c r="T4324" t="s">
        <v>32</v>
      </c>
      <c r="U4324" t="s">
        <v>46</v>
      </c>
      <c r="V4324" t="s">
        <v>75</v>
      </c>
      <c r="W4324" t="s">
        <v>34</v>
      </c>
    </row>
    <row r="4325" spans="1:23" x14ac:dyDescent="0.35">
      <c r="A4325">
        <v>4462</v>
      </c>
      <c r="B4325" t="s">
        <v>4436</v>
      </c>
      <c r="C4325" s="4">
        <f>mock_fashion_data_uk_us[[#This Row],[Price]]/10^13</f>
        <v>78.783923844911897</v>
      </c>
      <c r="D4325" s="2">
        <v>787839238449119</v>
      </c>
      <c r="E4325" t="s">
        <v>61</v>
      </c>
      <c r="F4325" t="s">
        <v>111</v>
      </c>
      <c r="G4325" t="s">
        <v>89</v>
      </c>
      <c r="H4325">
        <v>3.0290621936605672E+16</v>
      </c>
      <c r="I4325">
        <v>102</v>
      </c>
      <c r="J4325" s="4">
        <f>mock_fashion_data_uk_us[[#This Row],[Adapted Price]]*mock_fashion_data_uk_us[[#This Row],[Review Count]]</f>
        <v>8035.9602321810135</v>
      </c>
      <c r="K4325" t="s">
        <v>63</v>
      </c>
      <c r="L4325" t="s">
        <v>84</v>
      </c>
      <c r="M4325" t="s">
        <v>26</v>
      </c>
      <c r="N4325" t="s">
        <v>27</v>
      </c>
      <c r="O4325" t="s">
        <v>54</v>
      </c>
      <c r="P4325">
        <v>54</v>
      </c>
      <c r="Q4325" t="s">
        <v>99</v>
      </c>
      <c r="R4325" t="s">
        <v>79</v>
      </c>
      <c r="S4325" t="s">
        <v>95</v>
      </c>
      <c r="T4325" t="s">
        <v>32</v>
      </c>
      <c r="U4325" t="s">
        <v>46</v>
      </c>
      <c r="V4325" t="s">
        <v>33</v>
      </c>
      <c r="W4325" t="s">
        <v>46</v>
      </c>
    </row>
    <row r="4326" spans="1:23" x14ac:dyDescent="0.35">
      <c r="A4326">
        <v>4463</v>
      </c>
      <c r="B4326" t="s">
        <v>4437</v>
      </c>
      <c r="C4326" s="4">
        <f>mock_fashion_data_uk_us[[#This Row],[Price]]/10^13</f>
        <v>999.53404385310444</v>
      </c>
      <c r="D4326" s="2">
        <v>9995340438531044</v>
      </c>
      <c r="E4326" t="s">
        <v>88</v>
      </c>
      <c r="F4326" t="s">
        <v>116</v>
      </c>
      <c r="G4326" t="s">
        <v>101</v>
      </c>
      <c r="H4326">
        <v>2.4554975292561836E+16</v>
      </c>
      <c r="I4326">
        <v>20</v>
      </c>
      <c r="J4326" s="4">
        <f>mock_fashion_data_uk_us[[#This Row],[Adapted Price]]*mock_fashion_data_uk_us[[#This Row],[Review Count]]</f>
        <v>19990.680877062088</v>
      </c>
      <c r="K4326" t="s">
        <v>24</v>
      </c>
      <c r="L4326" t="s">
        <v>51</v>
      </c>
      <c r="M4326" t="s">
        <v>72</v>
      </c>
      <c r="N4326" t="s">
        <v>40</v>
      </c>
      <c r="O4326" t="s">
        <v>140</v>
      </c>
      <c r="P4326">
        <v>19</v>
      </c>
      <c r="Q4326" t="s">
        <v>122</v>
      </c>
      <c r="R4326" t="s">
        <v>79</v>
      </c>
      <c r="S4326" t="s">
        <v>104</v>
      </c>
      <c r="T4326" t="s">
        <v>105</v>
      </c>
      <c r="U4326" t="s">
        <v>33</v>
      </c>
      <c r="V4326" t="s">
        <v>34</v>
      </c>
      <c r="W4326" t="s">
        <v>46</v>
      </c>
    </row>
    <row r="4327" spans="1:23" x14ac:dyDescent="0.35">
      <c r="A4327">
        <v>4465</v>
      </c>
      <c r="B4327" t="s">
        <v>4438</v>
      </c>
      <c r="C4327" s="4">
        <f>mock_fashion_data_uk_us[[#This Row],[Price]]/10^13</f>
        <v>915.26952990281166</v>
      </c>
      <c r="D4327" s="2">
        <v>9152695299028116</v>
      </c>
      <c r="E4327" t="s">
        <v>36</v>
      </c>
      <c r="F4327" t="s">
        <v>108</v>
      </c>
      <c r="G4327" t="s">
        <v>38</v>
      </c>
      <c r="H4327">
        <v>3094821977029247</v>
      </c>
      <c r="I4327">
        <v>213</v>
      </c>
      <c r="J4327" s="4">
        <f>mock_fashion_data_uk_us[[#This Row],[Adapted Price]]*mock_fashion_data_uk_us[[#This Row],[Review Count]]</f>
        <v>194952.40986929889</v>
      </c>
      <c r="K4327" t="s">
        <v>120</v>
      </c>
      <c r="L4327" t="s">
        <v>51</v>
      </c>
      <c r="M4327" t="s">
        <v>64</v>
      </c>
      <c r="N4327" t="s">
        <v>40</v>
      </c>
      <c r="O4327" t="s">
        <v>127</v>
      </c>
      <c r="P4327">
        <v>38</v>
      </c>
      <c r="Q4327" t="s">
        <v>122</v>
      </c>
      <c r="R4327" t="s">
        <v>91</v>
      </c>
      <c r="S4327" t="s">
        <v>31</v>
      </c>
      <c r="T4327" t="s">
        <v>32</v>
      </c>
      <c r="U4327" t="s">
        <v>75</v>
      </c>
      <c r="V4327" t="s">
        <v>34</v>
      </c>
      <c r="W4327" t="s">
        <v>75</v>
      </c>
    </row>
    <row r="4328" spans="1:23" x14ac:dyDescent="0.35">
      <c r="A4328">
        <v>4466</v>
      </c>
      <c r="B4328" t="s">
        <v>4439</v>
      </c>
      <c r="C4328" s="4">
        <f>mock_fashion_data_uk_us[[#This Row],[Price]]/10^13</f>
        <v>1502.7009583238232</v>
      </c>
      <c r="D4328" s="2">
        <v>1.5027009583238232E+16</v>
      </c>
      <c r="E4328" t="s">
        <v>88</v>
      </c>
      <c r="F4328" t="s">
        <v>108</v>
      </c>
      <c r="G4328" t="s">
        <v>70</v>
      </c>
      <c r="H4328">
        <v>4633637980951253</v>
      </c>
      <c r="I4328">
        <v>295</v>
      </c>
      <c r="J4328" s="4">
        <f>mock_fashion_data_uk_us[[#This Row],[Adapted Price]]*mock_fashion_data_uk_us[[#This Row],[Review Count]]</f>
        <v>443296.78270552785</v>
      </c>
      <c r="K4328" t="s">
        <v>102</v>
      </c>
      <c r="L4328" t="s">
        <v>25</v>
      </c>
      <c r="M4328" t="s">
        <v>52</v>
      </c>
      <c r="N4328" t="s">
        <v>27</v>
      </c>
      <c r="O4328" t="s">
        <v>85</v>
      </c>
      <c r="P4328">
        <v>33</v>
      </c>
      <c r="Q4328" t="s">
        <v>103</v>
      </c>
      <c r="R4328" t="s">
        <v>79</v>
      </c>
      <c r="S4328" t="s">
        <v>74</v>
      </c>
      <c r="T4328" t="s">
        <v>32</v>
      </c>
      <c r="U4328" t="s">
        <v>75</v>
      </c>
      <c r="V4328" t="s">
        <v>33</v>
      </c>
      <c r="W4328" t="s">
        <v>59</v>
      </c>
    </row>
    <row r="4329" spans="1:23" x14ac:dyDescent="0.35">
      <c r="A4329">
        <v>4467</v>
      </c>
      <c r="B4329" t="s">
        <v>4440</v>
      </c>
      <c r="C4329" s="4">
        <f>mock_fashion_data_uk_us[[#This Row],[Price]]/10^13</f>
        <v>964.28593602513479</v>
      </c>
      <c r="D4329" s="2">
        <v>9642859360251348</v>
      </c>
      <c r="E4329" t="s">
        <v>49</v>
      </c>
      <c r="F4329" t="s">
        <v>145</v>
      </c>
      <c r="G4329" t="s">
        <v>82</v>
      </c>
      <c r="H4329">
        <v>4176699126454551</v>
      </c>
      <c r="I4329">
        <v>474</v>
      </c>
      <c r="J4329" s="4">
        <f>mock_fashion_data_uk_us[[#This Row],[Adapted Price]]*mock_fashion_data_uk_us[[#This Row],[Review Count]]</f>
        <v>457071.53367591387</v>
      </c>
      <c r="K4329" t="s">
        <v>102</v>
      </c>
      <c r="L4329" t="s">
        <v>51</v>
      </c>
      <c r="M4329" t="s">
        <v>52</v>
      </c>
      <c r="N4329" t="s">
        <v>53</v>
      </c>
      <c r="O4329" t="s">
        <v>113</v>
      </c>
      <c r="P4329">
        <v>57</v>
      </c>
      <c r="Q4329" t="s">
        <v>90</v>
      </c>
      <c r="R4329" t="s">
        <v>86</v>
      </c>
      <c r="S4329" t="s">
        <v>74</v>
      </c>
      <c r="T4329" t="s">
        <v>58</v>
      </c>
      <c r="U4329" t="s">
        <v>59</v>
      </c>
      <c r="V4329" t="s">
        <v>33</v>
      </c>
      <c r="W4329" t="s">
        <v>34</v>
      </c>
    </row>
    <row r="4330" spans="1:23" x14ac:dyDescent="0.35">
      <c r="A4330">
        <v>4468</v>
      </c>
      <c r="B4330" t="s">
        <v>4441</v>
      </c>
      <c r="C4330" s="4">
        <f>mock_fashion_data_uk_us[[#This Row],[Price]]/10^13</f>
        <v>328.77518948350269</v>
      </c>
      <c r="D4330" s="2">
        <v>3287751894835027</v>
      </c>
      <c r="E4330" t="s">
        <v>130</v>
      </c>
      <c r="F4330" t="s">
        <v>69</v>
      </c>
      <c r="G4330" t="s">
        <v>89</v>
      </c>
      <c r="H4330">
        <v>1.2822742987681024E+16</v>
      </c>
      <c r="I4330">
        <v>356</v>
      </c>
      <c r="J4330" s="4">
        <f>mock_fashion_data_uk_us[[#This Row],[Adapted Price]]*mock_fashion_data_uk_us[[#This Row],[Review Count]]</f>
        <v>117043.96745612695</v>
      </c>
      <c r="K4330" t="s">
        <v>94</v>
      </c>
      <c r="L4330" t="s">
        <v>25</v>
      </c>
      <c r="M4330" t="s">
        <v>26</v>
      </c>
      <c r="N4330" t="s">
        <v>65</v>
      </c>
      <c r="O4330" t="s">
        <v>66</v>
      </c>
      <c r="P4330">
        <v>50</v>
      </c>
      <c r="Q4330" t="s">
        <v>29</v>
      </c>
      <c r="R4330" t="s">
        <v>123</v>
      </c>
      <c r="S4330" t="s">
        <v>74</v>
      </c>
      <c r="T4330" t="s">
        <v>105</v>
      </c>
      <c r="U4330" t="s">
        <v>46</v>
      </c>
      <c r="V4330" t="s">
        <v>33</v>
      </c>
      <c r="W4330" t="s">
        <v>46</v>
      </c>
    </row>
    <row r="4331" spans="1:23" x14ac:dyDescent="0.35">
      <c r="A4331">
        <v>4469</v>
      </c>
      <c r="B4331" t="s">
        <v>4442</v>
      </c>
      <c r="C4331" s="4">
        <f>mock_fashion_data_uk_us[[#This Row],[Price]]/10^13</f>
        <v>2004.8086983157816</v>
      </c>
      <c r="D4331" s="2">
        <v>2.0048086983157816E+16</v>
      </c>
      <c r="E4331" t="s">
        <v>68</v>
      </c>
      <c r="F4331" t="s">
        <v>62</v>
      </c>
      <c r="G4331" t="s">
        <v>50</v>
      </c>
      <c r="H4331">
        <v>3.9014518672962528E+16</v>
      </c>
      <c r="I4331">
        <v>35</v>
      </c>
      <c r="J4331" s="4">
        <f>mock_fashion_data_uk_us[[#This Row],[Adapted Price]]*mock_fashion_data_uk_us[[#This Row],[Review Count]]</f>
        <v>70168.304441052358</v>
      </c>
      <c r="K4331" t="s">
        <v>83</v>
      </c>
      <c r="L4331" t="s">
        <v>84</v>
      </c>
      <c r="M4331" t="s">
        <v>52</v>
      </c>
      <c r="N4331" t="s">
        <v>27</v>
      </c>
      <c r="O4331" t="s">
        <v>28</v>
      </c>
      <c r="P4331">
        <v>23</v>
      </c>
      <c r="Q4331" t="s">
        <v>55</v>
      </c>
      <c r="R4331" t="s">
        <v>132</v>
      </c>
      <c r="S4331" t="s">
        <v>31</v>
      </c>
      <c r="T4331" t="s">
        <v>45</v>
      </c>
      <c r="U4331" t="s">
        <v>47</v>
      </c>
      <c r="V4331" t="s">
        <v>33</v>
      </c>
      <c r="W4331" t="s">
        <v>33</v>
      </c>
    </row>
    <row r="4332" spans="1:23" x14ac:dyDescent="0.35">
      <c r="A4332">
        <v>4470</v>
      </c>
      <c r="B4332" t="s">
        <v>4443</v>
      </c>
      <c r="C4332" s="4">
        <f>mock_fashion_data_uk_us[[#This Row],[Price]]/10^13</f>
        <v>564.43418217703709</v>
      </c>
      <c r="D4332" s="2">
        <v>5644341821770371</v>
      </c>
      <c r="E4332" t="s">
        <v>88</v>
      </c>
      <c r="F4332" t="s">
        <v>145</v>
      </c>
      <c r="G4332" t="s">
        <v>82</v>
      </c>
      <c r="H4332">
        <v>3.5417427736117436E+16</v>
      </c>
      <c r="I4332">
        <v>204</v>
      </c>
      <c r="J4332" s="4">
        <f>mock_fashion_data_uk_us[[#This Row],[Adapted Price]]*mock_fashion_data_uk_us[[#This Row],[Review Count]]</f>
        <v>115144.57316411557</v>
      </c>
      <c r="K4332" t="s">
        <v>39</v>
      </c>
      <c r="L4332" t="s">
        <v>51</v>
      </c>
      <c r="M4332" t="s">
        <v>64</v>
      </c>
      <c r="N4332" t="s">
        <v>40</v>
      </c>
      <c r="O4332" t="s">
        <v>54</v>
      </c>
      <c r="P4332">
        <v>33</v>
      </c>
      <c r="Q4332" t="s">
        <v>90</v>
      </c>
      <c r="R4332" t="s">
        <v>73</v>
      </c>
      <c r="S4332" t="s">
        <v>44</v>
      </c>
      <c r="T4332" t="s">
        <v>32</v>
      </c>
      <c r="U4332" t="s">
        <v>59</v>
      </c>
      <c r="V4332" t="s">
        <v>47</v>
      </c>
      <c r="W4332" t="s">
        <v>33</v>
      </c>
    </row>
    <row r="4333" spans="1:23" x14ac:dyDescent="0.35">
      <c r="A4333">
        <v>4472</v>
      </c>
      <c r="B4333" t="s">
        <v>4444</v>
      </c>
      <c r="C4333" s="4">
        <f>mock_fashion_data_uk_us[[#This Row],[Price]]/10^13</f>
        <v>318.48719262480262</v>
      </c>
      <c r="D4333" s="2">
        <v>3184871926248026</v>
      </c>
      <c r="E4333" t="s">
        <v>118</v>
      </c>
      <c r="F4333" t="s">
        <v>111</v>
      </c>
      <c r="G4333" t="s">
        <v>38</v>
      </c>
      <c r="H4333">
        <v>3971633758789123</v>
      </c>
      <c r="I4333">
        <v>67</v>
      </c>
      <c r="J4333" s="4">
        <f>mock_fashion_data_uk_us[[#This Row],[Adapted Price]]*mock_fashion_data_uk_us[[#This Row],[Review Count]]</f>
        <v>21338.641905861776</v>
      </c>
      <c r="K4333" t="s">
        <v>83</v>
      </c>
      <c r="L4333" t="s">
        <v>25</v>
      </c>
      <c r="M4333" t="s">
        <v>52</v>
      </c>
      <c r="N4333" t="s">
        <v>53</v>
      </c>
      <c r="O4333" t="s">
        <v>127</v>
      </c>
      <c r="P4333">
        <v>50</v>
      </c>
      <c r="Q4333" t="s">
        <v>78</v>
      </c>
      <c r="R4333" t="s">
        <v>30</v>
      </c>
      <c r="S4333" t="s">
        <v>104</v>
      </c>
      <c r="T4333" t="s">
        <v>58</v>
      </c>
      <c r="U4333" t="s">
        <v>33</v>
      </c>
      <c r="V4333" t="s">
        <v>34</v>
      </c>
      <c r="W4333" t="s">
        <v>34</v>
      </c>
    </row>
    <row r="4334" spans="1:23" x14ac:dyDescent="0.35">
      <c r="A4334">
        <v>4473</v>
      </c>
      <c r="B4334" t="s">
        <v>4445</v>
      </c>
      <c r="C4334" s="4">
        <f>mock_fashion_data_uk_us[[#This Row],[Price]]/10^13</f>
        <v>786.9429850926407</v>
      </c>
      <c r="D4334" s="2">
        <v>7869429850926407</v>
      </c>
      <c r="E4334" t="s">
        <v>49</v>
      </c>
      <c r="F4334" t="s">
        <v>116</v>
      </c>
      <c r="G4334" t="s">
        <v>82</v>
      </c>
      <c r="H4334">
        <v>3947624218321129</v>
      </c>
      <c r="I4334">
        <v>495</v>
      </c>
      <c r="J4334" s="4">
        <f>mock_fashion_data_uk_us[[#This Row],[Adapted Price]]*mock_fashion_data_uk_us[[#This Row],[Review Count]]</f>
        <v>389536.77762085717</v>
      </c>
      <c r="K4334" t="s">
        <v>94</v>
      </c>
      <c r="L4334" t="s">
        <v>84</v>
      </c>
      <c r="M4334" t="s">
        <v>64</v>
      </c>
      <c r="N4334" t="s">
        <v>65</v>
      </c>
      <c r="O4334" t="s">
        <v>66</v>
      </c>
      <c r="P4334">
        <v>26</v>
      </c>
      <c r="Q4334" t="s">
        <v>55</v>
      </c>
      <c r="R4334" t="s">
        <v>132</v>
      </c>
      <c r="S4334" t="s">
        <v>44</v>
      </c>
      <c r="T4334" t="s">
        <v>80</v>
      </c>
      <c r="U4334" t="s">
        <v>33</v>
      </c>
      <c r="V4334" t="s">
        <v>59</v>
      </c>
      <c r="W4334" t="s">
        <v>34</v>
      </c>
    </row>
    <row r="4335" spans="1:23" x14ac:dyDescent="0.35">
      <c r="A4335">
        <v>4474</v>
      </c>
      <c r="B4335" t="s">
        <v>4446</v>
      </c>
      <c r="C4335" s="4">
        <f>mock_fashion_data_uk_us[[#This Row],[Price]]/10^13</f>
        <v>957.92360377560124</v>
      </c>
      <c r="D4335" s="2">
        <v>9579236037756012</v>
      </c>
      <c r="E4335" t="s">
        <v>36</v>
      </c>
      <c r="F4335" t="s">
        <v>37</v>
      </c>
      <c r="G4335" t="s">
        <v>50</v>
      </c>
      <c r="H4335">
        <v>2.7008724794093696E+16</v>
      </c>
      <c r="I4335">
        <v>33</v>
      </c>
      <c r="J4335" s="4">
        <f>mock_fashion_data_uk_us[[#This Row],[Adapted Price]]*mock_fashion_data_uk_us[[#This Row],[Review Count]]</f>
        <v>31611.478924594841</v>
      </c>
      <c r="K4335" t="s">
        <v>63</v>
      </c>
      <c r="L4335" t="s">
        <v>84</v>
      </c>
      <c r="M4335" t="s">
        <v>72</v>
      </c>
      <c r="N4335" t="s">
        <v>27</v>
      </c>
      <c r="O4335" t="s">
        <v>41</v>
      </c>
      <c r="P4335">
        <v>38</v>
      </c>
      <c r="Q4335" t="s">
        <v>114</v>
      </c>
      <c r="R4335" t="s">
        <v>134</v>
      </c>
      <c r="S4335" t="s">
        <v>44</v>
      </c>
      <c r="T4335" t="s">
        <v>80</v>
      </c>
      <c r="U4335" t="s">
        <v>75</v>
      </c>
      <c r="V4335" t="s">
        <v>46</v>
      </c>
      <c r="W4335" t="s">
        <v>75</v>
      </c>
    </row>
    <row r="4336" spans="1:23" x14ac:dyDescent="0.35">
      <c r="A4336">
        <v>4475</v>
      </c>
      <c r="B4336" t="s">
        <v>4447</v>
      </c>
      <c r="C4336" s="4">
        <f>mock_fashion_data_uk_us[[#This Row],[Price]]/10^13</f>
        <v>774.28386189373737</v>
      </c>
      <c r="D4336" s="2">
        <v>7742838618937374</v>
      </c>
      <c r="E4336" t="s">
        <v>49</v>
      </c>
      <c r="F4336" t="s">
        <v>69</v>
      </c>
      <c r="G4336" t="s">
        <v>82</v>
      </c>
      <c r="H4336">
        <v>4290915903279419</v>
      </c>
      <c r="I4336">
        <v>374</v>
      </c>
      <c r="J4336" s="4">
        <f>mock_fashion_data_uk_us[[#This Row],[Adapted Price]]*mock_fashion_data_uk_us[[#This Row],[Review Count]]</f>
        <v>289582.16434825776</v>
      </c>
      <c r="K4336" t="s">
        <v>97</v>
      </c>
      <c r="L4336" t="s">
        <v>51</v>
      </c>
      <c r="M4336" t="s">
        <v>72</v>
      </c>
      <c r="N4336" t="s">
        <v>53</v>
      </c>
      <c r="O4336" t="s">
        <v>41</v>
      </c>
      <c r="P4336">
        <v>26</v>
      </c>
      <c r="Q4336" t="s">
        <v>55</v>
      </c>
      <c r="R4336" t="s">
        <v>43</v>
      </c>
      <c r="S4336" t="s">
        <v>31</v>
      </c>
      <c r="T4336" t="s">
        <v>80</v>
      </c>
      <c r="U4336" t="s">
        <v>75</v>
      </c>
      <c r="V4336" t="s">
        <v>46</v>
      </c>
      <c r="W4336" t="s">
        <v>75</v>
      </c>
    </row>
    <row r="4337" spans="1:23" x14ac:dyDescent="0.35">
      <c r="A4337">
        <v>4476</v>
      </c>
      <c r="B4337" t="s">
        <v>4448</v>
      </c>
      <c r="C4337" s="4">
        <f>mock_fashion_data_uk_us[[#This Row],[Price]]/10^13</f>
        <v>3675.1645418524135</v>
      </c>
      <c r="D4337" s="2">
        <v>3.6751645418524136E+16</v>
      </c>
      <c r="E4337" t="s">
        <v>36</v>
      </c>
      <c r="F4337" t="s">
        <v>62</v>
      </c>
      <c r="G4337" t="s">
        <v>50</v>
      </c>
      <c r="H4337">
        <v>1.0922584306316888E+16</v>
      </c>
      <c r="I4337">
        <v>76</v>
      </c>
      <c r="J4337" s="4">
        <f>mock_fashion_data_uk_us[[#This Row],[Adapted Price]]*mock_fashion_data_uk_us[[#This Row],[Review Count]]</f>
        <v>279312.50518078345</v>
      </c>
      <c r="K4337" t="s">
        <v>102</v>
      </c>
      <c r="L4337" t="s">
        <v>51</v>
      </c>
      <c r="M4337" t="s">
        <v>64</v>
      </c>
      <c r="N4337" t="s">
        <v>53</v>
      </c>
      <c r="O4337" t="s">
        <v>113</v>
      </c>
      <c r="P4337">
        <v>53</v>
      </c>
      <c r="Q4337" t="s">
        <v>29</v>
      </c>
      <c r="R4337" t="s">
        <v>73</v>
      </c>
      <c r="S4337" t="s">
        <v>104</v>
      </c>
      <c r="T4337" t="s">
        <v>45</v>
      </c>
      <c r="U4337" t="s">
        <v>47</v>
      </c>
      <c r="V4337" t="s">
        <v>75</v>
      </c>
      <c r="W4337" t="s">
        <v>75</v>
      </c>
    </row>
    <row r="4338" spans="1:23" x14ac:dyDescent="0.35">
      <c r="A4338">
        <v>4477</v>
      </c>
      <c r="B4338" t="s">
        <v>4449</v>
      </c>
      <c r="C4338" s="4">
        <f>mock_fashion_data_uk_us[[#This Row],[Price]]/10^13</f>
        <v>880.38838044715226</v>
      </c>
      <c r="D4338" s="2">
        <v>8803883804471523</v>
      </c>
      <c r="E4338" t="s">
        <v>21</v>
      </c>
      <c r="F4338" t="s">
        <v>125</v>
      </c>
      <c r="G4338" t="s">
        <v>70</v>
      </c>
      <c r="H4338">
        <v>1.2506081407423522E+16</v>
      </c>
      <c r="I4338">
        <v>108</v>
      </c>
      <c r="J4338" s="4">
        <f>mock_fashion_data_uk_us[[#This Row],[Adapted Price]]*mock_fashion_data_uk_us[[#This Row],[Review Count]]</f>
        <v>95081.945088292443</v>
      </c>
      <c r="K4338" t="s">
        <v>120</v>
      </c>
      <c r="L4338" t="s">
        <v>25</v>
      </c>
      <c r="M4338" t="s">
        <v>26</v>
      </c>
      <c r="N4338" t="s">
        <v>40</v>
      </c>
      <c r="O4338" t="s">
        <v>77</v>
      </c>
      <c r="P4338">
        <v>64</v>
      </c>
      <c r="Q4338" t="s">
        <v>29</v>
      </c>
      <c r="R4338" t="s">
        <v>86</v>
      </c>
      <c r="S4338" t="s">
        <v>95</v>
      </c>
      <c r="T4338" t="s">
        <v>105</v>
      </c>
      <c r="U4338" t="s">
        <v>46</v>
      </c>
      <c r="V4338" t="s">
        <v>59</v>
      </c>
      <c r="W4338" t="s">
        <v>33</v>
      </c>
    </row>
    <row r="4339" spans="1:23" x14ac:dyDescent="0.35">
      <c r="A4339">
        <v>4478</v>
      </c>
      <c r="B4339" t="s">
        <v>4450</v>
      </c>
      <c r="C4339" s="4">
        <f>mock_fashion_data_uk_us[[#This Row],[Price]]/10^13</f>
        <v>1500.5715626120466</v>
      </c>
      <c r="D4339" s="2">
        <v>1.5005715626120466E+16</v>
      </c>
      <c r="E4339" t="s">
        <v>130</v>
      </c>
      <c r="F4339" t="s">
        <v>116</v>
      </c>
      <c r="G4339" t="s">
        <v>101</v>
      </c>
      <c r="H4339">
        <v>3.5985891675337136E+16</v>
      </c>
      <c r="I4339">
        <v>440</v>
      </c>
      <c r="J4339" s="4">
        <f>mock_fashion_data_uk_us[[#This Row],[Adapted Price]]*mock_fashion_data_uk_us[[#This Row],[Review Count]]</f>
        <v>660251.48754930054</v>
      </c>
      <c r="K4339" t="s">
        <v>71</v>
      </c>
      <c r="L4339" t="s">
        <v>51</v>
      </c>
      <c r="M4339" t="s">
        <v>64</v>
      </c>
      <c r="N4339" t="s">
        <v>53</v>
      </c>
      <c r="O4339" t="s">
        <v>41</v>
      </c>
      <c r="P4339">
        <v>30</v>
      </c>
      <c r="Q4339" t="s">
        <v>42</v>
      </c>
      <c r="R4339" t="s">
        <v>73</v>
      </c>
      <c r="S4339" t="s">
        <v>95</v>
      </c>
      <c r="T4339" t="s">
        <v>58</v>
      </c>
      <c r="U4339" t="s">
        <v>59</v>
      </c>
      <c r="V4339" t="s">
        <v>47</v>
      </c>
      <c r="W4339" t="s">
        <v>46</v>
      </c>
    </row>
    <row r="4340" spans="1:23" x14ac:dyDescent="0.35">
      <c r="A4340">
        <v>4479</v>
      </c>
      <c r="B4340" t="s">
        <v>4451</v>
      </c>
      <c r="C4340" s="4">
        <f>mock_fashion_data_uk_us[[#This Row],[Price]]/10^13</f>
        <v>758.44013735644921</v>
      </c>
      <c r="D4340" s="2">
        <v>7584401373564492</v>
      </c>
      <c r="E4340" t="s">
        <v>36</v>
      </c>
      <c r="F4340" t="s">
        <v>108</v>
      </c>
      <c r="G4340" t="s">
        <v>50</v>
      </c>
      <c r="H4340">
        <v>4.0448630151009632E+16</v>
      </c>
      <c r="I4340">
        <v>271</v>
      </c>
      <c r="J4340" s="4">
        <f>mock_fashion_data_uk_us[[#This Row],[Adapted Price]]*mock_fashion_data_uk_us[[#This Row],[Review Count]]</f>
        <v>205537.27722359775</v>
      </c>
      <c r="K4340" t="s">
        <v>120</v>
      </c>
      <c r="L4340" t="s">
        <v>51</v>
      </c>
      <c r="M4340" t="s">
        <v>52</v>
      </c>
      <c r="N4340" t="s">
        <v>40</v>
      </c>
      <c r="O4340" t="s">
        <v>127</v>
      </c>
      <c r="P4340">
        <v>28</v>
      </c>
      <c r="Q4340" t="s">
        <v>55</v>
      </c>
      <c r="R4340" t="s">
        <v>123</v>
      </c>
      <c r="S4340" t="s">
        <v>95</v>
      </c>
      <c r="T4340" t="s">
        <v>45</v>
      </c>
      <c r="U4340" t="s">
        <v>47</v>
      </c>
      <c r="V4340" t="s">
        <v>59</v>
      </c>
      <c r="W4340" t="s">
        <v>47</v>
      </c>
    </row>
    <row r="4341" spans="1:23" x14ac:dyDescent="0.35">
      <c r="A4341">
        <v>4481</v>
      </c>
      <c r="B4341" t="s">
        <v>4452</v>
      </c>
      <c r="C4341" s="4">
        <f>mock_fashion_data_uk_us[[#This Row],[Price]]/10^13</f>
        <v>263.6632854053853</v>
      </c>
      <c r="D4341" s="2">
        <v>2636632854053853</v>
      </c>
      <c r="E4341" t="s">
        <v>130</v>
      </c>
      <c r="F4341" t="s">
        <v>37</v>
      </c>
      <c r="G4341" t="s">
        <v>23</v>
      </c>
      <c r="H4341">
        <v>1397018405082529</v>
      </c>
      <c r="I4341">
        <v>24</v>
      </c>
      <c r="J4341" s="4">
        <f>mock_fashion_data_uk_us[[#This Row],[Adapted Price]]*mock_fashion_data_uk_us[[#This Row],[Review Count]]</f>
        <v>6327.9188497292471</v>
      </c>
      <c r="K4341" t="s">
        <v>63</v>
      </c>
      <c r="L4341" t="s">
        <v>25</v>
      </c>
      <c r="M4341" t="s">
        <v>52</v>
      </c>
      <c r="N4341" t="s">
        <v>65</v>
      </c>
      <c r="O4341" t="s">
        <v>98</v>
      </c>
      <c r="P4341">
        <v>51</v>
      </c>
      <c r="Q4341" t="s">
        <v>29</v>
      </c>
      <c r="R4341" t="s">
        <v>132</v>
      </c>
      <c r="S4341" t="s">
        <v>44</v>
      </c>
      <c r="T4341" t="s">
        <v>58</v>
      </c>
      <c r="U4341" t="s">
        <v>47</v>
      </c>
      <c r="V4341" t="s">
        <v>34</v>
      </c>
      <c r="W4341" t="s">
        <v>47</v>
      </c>
    </row>
    <row r="4342" spans="1:23" x14ac:dyDescent="0.35">
      <c r="A4342">
        <v>4482</v>
      </c>
      <c r="B4342" t="s">
        <v>4453</v>
      </c>
      <c r="C4342" s="4">
        <f>mock_fashion_data_uk_us[[#This Row],[Price]]/10^13</f>
        <v>46.476379482673501</v>
      </c>
      <c r="D4342" s="2">
        <v>464763794826735</v>
      </c>
      <c r="E4342" t="s">
        <v>88</v>
      </c>
      <c r="F4342" t="s">
        <v>119</v>
      </c>
      <c r="G4342" t="s">
        <v>50</v>
      </c>
      <c r="H4342">
        <v>4920211476534305</v>
      </c>
      <c r="I4342">
        <v>290</v>
      </c>
      <c r="J4342" s="4">
        <f>mock_fashion_data_uk_us[[#This Row],[Adapted Price]]*mock_fashion_data_uk_us[[#This Row],[Review Count]]</f>
        <v>13478.150049975315</v>
      </c>
      <c r="K4342" t="s">
        <v>71</v>
      </c>
      <c r="L4342" t="s">
        <v>84</v>
      </c>
      <c r="M4342" t="s">
        <v>72</v>
      </c>
      <c r="N4342" t="s">
        <v>53</v>
      </c>
      <c r="O4342" t="s">
        <v>66</v>
      </c>
      <c r="P4342">
        <v>49</v>
      </c>
      <c r="Q4342" t="s">
        <v>122</v>
      </c>
      <c r="R4342" t="s">
        <v>132</v>
      </c>
      <c r="S4342" t="s">
        <v>74</v>
      </c>
      <c r="T4342" t="s">
        <v>80</v>
      </c>
      <c r="U4342" t="s">
        <v>47</v>
      </c>
      <c r="V4342" t="s">
        <v>75</v>
      </c>
      <c r="W4342" t="s">
        <v>46</v>
      </c>
    </row>
    <row r="4343" spans="1:23" x14ac:dyDescent="0.35">
      <c r="A4343">
        <v>4483</v>
      </c>
      <c r="B4343" t="s">
        <v>4454</v>
      </c>
      <c r="C4343" s="4">
        <f>mock_fashion_data_uk_us[[#This Row],[Price]]/10^13</f>
        <v>883.51785826472076</v>
      </c>
      <c r="D4343" s="2">
        <v>8835178582647208</v>
      </c>
      <c r="E4343" t="s">
        <v>61</v>
      </c>
      <c r="F4343" t="s">
        <v>119</v>
      </c>
      <c r="G4343" t="s">
        <v>50</v>
      </c>
      <c r="H4343">
        <v>4872930674535873</v>
      </c>
      <c r="I4343">
        <v>479</v>
      </c>
      <c r="J4343" s="4">
        <f>mock_fashion_data_uk_us[[#This Row],[Adapted Price]]*mock_fashion_data_uk_us[[#This Row],[Review Count]]</f>
        <v>423205.05410880124</v>
      </c>
      <c r="K4343" t="s">
        <v>120</v>
      </c>
      <c r="L4343" t="s">
        <v>25</v>
      </c>
      <c r="M4343" t="s">
        <v>52</v>
      </c>
      <c r="N4343" t="s">
        <v>27</v>
      </c>
      <c r="O4343" t="s">
        <v>41</v>
      </c>
      <c r="P4343">
        <v>51</v>
      </c>
      <c r="Q4343" t="s">
        <v>114</v>
      </c>
      <c r="R4343" t="s">
        <v>134</v>
      </c>
      <c r="S4343" t="s">
        <v>44</v>
      </c>
      <c r="T4343" t="s">
        <v>105</v>
      </c>
      <c r="U4343" t="s">
        <v>59</v>
      </c>
      <c r="V4343" t="s">
        <v>75</v>
      </c>
      <c r="W4343" t="s">
        <v>33</v>
      </c>
    </row>
    <row r="4344" spans="1:23" x14ac:dyDescent="0.35">
      <c r="A4344">
        <v>4484</v>
      </c>
      <c r="B4344" t="s">
        <v>4455</v>
      </c>
      <c r="C4344" s="4">
        <f>mock_fashion_data_uk_us[[#This Row],[Price]]/10^13</f>
        <v>1839.0134470183505</v>
      </c>
      <c r="D4344" s="2">
        <v>1.8390134470183504E+16</v>
      </c>
      <c r="E4344" t="s">
        <v>68</v>
      </c>
      <c r="F4344" t="s">
        <v>37</v>
      </c>
      <c r="G4344" t="s">
        <v>101</v>
      </c>
      <c r="H4344">
        <v>4875896348359817</v>
      </c>
      <c r="I4344">
        <v>85</v>
      </c>
      <c r="J4344" s="4">
        <f>mock_fashion_data_uk_us[[#This Row],[Adapted Price]]*mock_fashion_data_uk_us[[#This Row],[Review Count]]</f>
        <v>156316.14299655979</v>
      </c>
      <c r="K4344" t="s">
        <v>102</v>
      </c>
      <c r="L4344" t="s">
        <v>84</v>
      </c>
      <c r="M4344" t="s">
        <v>64</v>
      </c>
      <c r="N4344" t="s">
        <v>65</v>
      </c>
      <c r="O4344" t="s">
        <v>41</v>
      </c>
      <c r="P4344">
        <v>61</v>
      </c>
      <c r="Q4344" t="s">
        <v>114</v>
      </c>
      <c r="R4344" t="s">
        <v>134</v>
      </c>
      <c r="S4344" t="s">
        <v>31</v>
      </c>
      <c r="T4344" t="s">
        <v>80</v>
      </c>
      <c r="U4344" t="s">
        <v>59</v>
      </c>
      <c r="V4344" t="s">
        <v>34</v>
      </c>
      <c r="W4344" t="s">
        <v>46</v>
      </c>
    </row>
    <row r="4345" spans="1:23" x14ac:dyDescent="0.35">
      <c r="A4345">
        <v>4485</v>
      </c>
      <c r="B4345" t="s">
        <v>4456</v>
      </c>
      <c r="C4345" s="4">
        <f>mock_fashion_data_uk_us[[#This Row],[Price]]/10^13</f>
        <v>4817.8140422876595</v>
      </c>
      <c r="D4345" s="2">
        <v>4.8178140422876592E+16</v>
      </c>
      <c r="E4345" t="s">
        <v>61</v>
      </c>
      <c r="F4345" t="s">
        <v>125</v>
      </c>
      <c r="G4345" t="s">
        <v>70</v>
      </c>
      <c r="H4345">
        <v>2.8473063989883088E+16</v>
      </c>
      <c r="I4345">
        <v>230</v>
      </c>
      <c r="J4345" s="4">
        <f>mock_fashion_data_uk_us[[#This Row],[Adapted Price]]*mock_fashion_data_uk_us[[#This Row],[Review Count]]</f>
        <v>1108097.2297261616</v>
      </c>
      <c r="K4345" t="s">
        <v>24</v>
      </c>
      <c r="L4345" t="s">
        <v>51</v>
      </c>
      <c r="M4345" t="s">
        <v>52</v>
      </c>
      <c r="N4345" t="s">
        <v>53</v>
      </c>
      <c r="O4345" t="s">
        <v>41</v>
      </c>
      <c r="P4345">
        <v>33</v>
      </c>
      <c r="Q4345" t="s">
        <v>78</v>
      </c>
      <c r="R4345" t="s">
        <v>86</v>
      </c>
      <c r="S4345" t="s">
        <v>31</v>
      </c>
      <c r="T4345" t="s">
        <v>32</v>
      </c>
      <c r="U4345" t="s">
        <v>75</v>
      </c>
      <c r="V4345" t="s">
        <v>75</v>
      </c>
      <c r="W4345" t="s">
        <v>75</v>
      </c>
    </row>
    <row r="4346" spans="1:23" x14ac:dyDescent="0.35">
      <c r="A4346">
        <v>4486</v>
      </c>
      <c r="B4346" t="s">
        <v>4457</v>
      </c>
      <c r="C4346" s="4">
        <f>mock_fashion_data_uk_us[[#This Row],[Price]]/10^13</f>
        <v>732.93708364201984</v>
      </c>
      <c r="D4346" s="2">
        <v>7329370836420198</v>
      </c>
      <c r="E4346" t="s">
        <v>49</v>
      </c>
      <c r="F4346" t="s">
        <v>108</v>
      </c>
      <c r="G4346" t="s">
        <v>23</v>
      </c>
      <c r="H4346">
        <v>4760981284826543</v>
      </c>
      <c r="I4346">
        <v>318</v>
      </c>
      <c r="J4346" s="4">
        <f>mock_fashion_data_uk_us[[#This Row],[Adapted Price]]*mock_fashion_data_uk_us[[#This Row],[Review Count]]</f>
        <v>233073.99259816232</v>
      </c>
      <c r="K4346" t="s">
        <v>112</v>
      </c>
      <c r="L4346" t="s">
        <v>84</v>
      </c>
      <c r="M4346" t="s">
        <v>52</v>
      </c>
      <c r="N4346" t="s">
        <v>27</v>
      </c>
      <c r="O4346" t="s">
        <v>54</v>
      </c>
      <c r="P4346">
        <v>61</v>
      </c>
      <c r="Q4346" t="s">
        <v>114</v>
      </c>
      <c r="R4346" t="s">
        <v>30</v>
      </c>
      <c r="S4346" t="s">
        <v>44</v>
      </c>
      <c r="T4346" t="s">
        <v>105</v>
      </c>
      <c r="U4346" t="s">
        <v>33</v>
      </c>
      <c r="V4346" t="s">
        <v>47</v>
      </c>
      <c r="W4346" t="s">
        <v>47</v>
      </c>
    </row>
    <row r="4347" spans="1:23" x14ac:dyDescent="0.35">
      <c r="A4347">
        <v>4487</v>
      </c>
      <c r="B4347" t="s">
        <v>4458</v>
      </c>
      <c r="C4347" s="4">
        <f>mock_fashion_data_uk_us[[#This Row],[Price]]/10^13</f>
        <v>5088.3062675149649</v>
      </c>
      <c r="D4347" s="2">
        <v>5.0883062675149648E+16</v>
      </c>
      <c r="E4347" t="s">
        <v>49</v>
      </c>
      <c r="F4347" t="s">
        <v>22</v>
      </c>
      <c r="G4347" t="s">
        <v>23</v>
      </c>
      <c r="H4347">
        <v>2.2986954466092356E+16</v>
      </c>
      <c r="I4347">
        <v>323</v>
      </c>
      <c r="J4347" s="4">
        <f>mock_fashion_data_uk_us[[#This Row],[Adapted Price]]*mock_fashion_data_uk_us[[#This Row],[Review Count]]</f>
        <v>1643522.9244073336</v>
      </c>
      <c r="K4347" t="s">
        <v>102</v>
      </c>
      <c r="L4347" t="s">
        <v>84</v>
      </c>
      <c r="M4347" t="s">
        <v>64</v>
      </c>
      <c r="N4347" t="s">
        <v>53</v>
      </c>
      <c r="O4347" t="s">
        <v>28</v>
      </c>
      <c r="P4347">
        <v>48</v>
      </c>
      <c r="Q4347" t="s">
        <v>55</v>
      </c>
      <c r="R4347" t="s">
        <v>132</v>
      </c>
      <c r="S4347" t="s">
        <v>44</v>
      </c>
      <c r="T4347" t="s">
        <v>80</v>
      </c>
      <c r="U4347" t="s">
        <v>75</v>
      </c>
      <c r="V4347" t="s">
        <v>46</v>
      </c>
      <c r="W4347" t="s">
        <v>46</v>
      </c>
    </row>
    <row r="4348" spans="1:23" x14ac:dyDescent="0.35">
      <c r="A4348">
        <v>4488</v>
      </c>
      <c r="B4348" t="s">
        <v>4459</v>
      </c>
      <c r="C4348" s="4">
        <f>mock_fashion_data_uk_us[[#This Row],[Price]]/10^13</f>
        <v>685.67408369260284</v>
      </c>
      <c r="D4348" s="2">
        <v>6856740836926028</v>
      </c>
      <c r="E4348" t="s">
        <v>118</v>
      </c>
      <c r="F4348" t="s">
        <v>69</v>
      </c>
      <c r="G4348" t="s">
        <v>82</v>
      </c>
      <c r="H4348">
        <v>2.5217004485514616E+16</v>
      </c>
      <c r="I4348">
        <v>5</v>
      </c>
      <c r="J4348" s="4">
        <f>mock_fashion_data_uk_us[[#This Row],[Adapted Price]]*mock_fashion_data_uk_us[[#This Row],[Review Count]]</f>
        <v>3428.3704184630142</v>
      </c>
      <c r="K4348" t="s">
        <v>120</v>
      </c>
      <c r="L4348" t="s">
        <v>51</v>
      </c>
      <c r="M4348" t="s">
        <v>26</v>
      </c>
      <c r="N4348" t="s">
        <v>40</v>
      </c>
      <c r="O4348" t="s">
        <v>54</v>
      </c>
      <c r="P4348">
        <v>45</v>
      </c>
      <c r="Q4348" t="s">
        <v>172</v>
      </c>
      <c r="R4348" t="s">
        <v>132</v>
      </c>
      <c r="S4348" t="s">
        <v>74</v>
      </c>
      <c r="T4348" t="s">
        <v>45</v>
      </c>
      <c r="U4348" t="s">
        <v>59</v>
      </c>
      <c r="V4348" t="s">
        <v>47</v>
      </c>
      <c r="W4348" t="s">
        <v>59</v>
      </c>
    </row>
    <row r="4349" spans="1:23" x14ac:dyDescent="0.35">
      <c r="A4349">
        <v>4489</v>
      </c>
      <c r="B4349" t="s">
        <v>4460</v>
      </c>
      <c r="C4349" s="4">
        <f>mock_fashion_data_uk_us[[#This Row],[Price]]/10^13</f>
        <v>197.05544521799521</v>
      </c>
      <c r="D4349" s="2">
        <v>1970554452179952</v>
      </c>
      <c r="E4349" t="s">
        <v>68</v>
      </c>
      <c r="F4349" t="s">
        <v>108</v>
      </c>
      <c r="G4349" t="s">
        <v>23</v>
      </c>
      <c r="H4349">
        <v>3.5707892712767316E+16</v>
      </c>
      <c r="I4349">
        <v>407</v>
      </c>
      <c r="J4349" s="4">
        <f>mock_fashion_data_uk_us[[#This Row],[Adapted Price]]*mock_fashion_data_uk_us[[#This Row],[Review Count]]</f>
        <v>80201.566203724055</v>
      </c>
      <c r="K4349" t="s">
        <v>63</v>
      </c>
      <c r="L4349" t="s">
        <v>84</v>
      </c>
      <c r="M4349" t="s">
        <v>64</v>
      </c>
      <c r="N4349" t="s">
        <v>65</v>
      </c>
      <c r="O4349" t="s">
        <v>127</v>
      </c>
      <c r="P4349">
        <v>22</v>
      </c>
      <c r="Q4349" t="s">
        <v>78</v>
      </c>
      <c r="R4349" t="s">
        <v>56</v>
      </c>
      <c r="S4349" t="s">
        <v>31</v>
      </c>
      <c r="T4349" t="s">
        <v>45</v>
      </c>
      <c r="U4349" t="s">
        <v>47</v>
      </c>
      <c r="V4349" t="s">
        <v>33</v>
      </c>
      <c r="W4349" t="s">
        <v>47</v>
      </c>
    </row>
    <row r="4350" spans="1:23" x14ac:dyDescent="0.35">
      <c r="A4350">
        <v>4490</v>
      </c>
      <c r="B4350" t="s">
        <v>4461</v>
      </c>
      <c r="C4350" s="4">
        <f>mock_fashion_data_uk_us[[#This Row],[Price]]/10^13</f>
        <v>276.00728977720559</v>
      </c>
      <c r="D4350" s="2">
        <v>2760072897772056</v>
      </c>
      <c r="E4350" t="s">
        <v>61</v>
      </c>
      <c r="F4350" t="s">
        <v>108</v>
      </c>
      <c r="G4350" t="s">
        <v>50</v>
      </c>
      <c r="H4350">
        <v>3.0415944778017448E+16</v>
      </c>
      <c r="I4350">
        <v>424</v>
      </c>
      <c r="J4350" s="4">
        <f>mock_fashion_data_uk_us[[#This Row],[Adapted Price]]*mock_fashion_data_uk_us[[#This Row],[Review Count]]</f>
        <v>117027.09086553517</v>
      </c>
      <c r="K4350" t="s">
        <v>97</v>
      </c>
      <c r="L4350" t="s">
        <v>84</v>
      </c>
      <c r="M4350" t="s">
        <v>52</v>
      </c>
      <c r="N4350" t="s">
        <v>53</v>
      </c>
      <c r="O4350" t="s">
        <v>28</v>
      </c>
      <c r="P4350">
        <v>18</v>
      </c>
      <c r="Q4350" t="s">
        <v>122</v>
      </c>
      <c r="R4350" t="s">
        <v>123</v>
      </c>
      <c r="S4350" t="s">
        <v>57</v>
      </c>
      <c r="T4350" t="s">
        <v>32</v>
      </c>
      <c r="U4350" t="s">
        <v>33</v>
      </c>
      <c r="V4350" t="s">
        <v>75</v>
      </c>
      <c r="W4350" t="s">
        <v>46</v>
      </c>
    </row>
    <row r="4351" spans="1:23" x14ac:dyDescent="0.35">
      <c r="A4351">
        <v>4491</v>
      </c>
      <c r="B4351" t="s">
        <v>4462</v>
      </c>
      <c r="C4351" s="4">
        <f>mock_fashion_data_uk_us[[#This Row],[Price]]/10^13</f>
        <v>340.73428269597071</v>
      </c>
      <c r="D4351" s="2">
        <v>3407342826959707</v>
      </c>
      <c r="E4351" t="s">
        <v>118</v>
      </c>
      <c r="F4351" t="s">
        <v>69</v>
      </c>
      <c r="G4351" t="s">
        <v>23</v>
      </c>
      <c r="H4351">
        <v>4965169038641926</v>
      </c>
      <c r="I4351">
        <v>417</v>
      </c>
      <c r="J4351" s="4">
        <f>mock_fashion_data_uk_us[[#This Row],[Adapted Price]]*mock_fashion_data_uk_us[[#This Row],[Review Count]]</f>
        <v>142086.19588421978</v>
      </c>
      <c r="K4351" t="s">
        <v>94</v>
      </c>
      <c r="L4351" t="s">
        <v>84</v>
      </c>
      <c r="M4351" t="s">
        <v>72</v>
      </c>
      <c r="N4351" t="s">
        <v>40</v>
      </c>
      <c r="O4351" t="s">
        <v>127</v>
      </c>
      <c r="P4351">
        <v>23</v>
      </c>
      <c r="Q4351" t="s">
        <v>78</v>
      </c>
      <c r="R4351" t="s">
        <v>79</v>
      </c>
      <c r="S4351" t="s">
        <v>95</v>
      </c>
      <c r="T4351" t="s">
        <v>58</v>
      </c>
      <c r="U4351" t="s">
        <v>33</v>
      </c>
      <c r="V4351" t="s">
        <v>75</v>
      </c>
      <c r="W4351" t="s">
        <v>59</v>
      </c>
    </row>
    <row r="4352" spans="1:23" x14ac:dyDescent="0.35">
      <c r="A4352">
        <v>4492</v>
      </c>
      <c r="B4352" t="s">
        <v>4463</v>
      </c>
      <c r="C4352" s="4">
        <f>mock_fashion_data_uk_us[[#This Row],[Price]]/10^13</f>
        <v>7.0355723171221003</v>
      </c>
      <c r="D4352" s="2">
        <v>70355723171221</v>
      </c>
      <c r="E4352" t="s">
        <v>36</v>
      </c>
      <c r="F4352" t="s">
        <v>22</v>
      </c>
      <c r="G4352" t="s">
        <v>89</v>
      </c>
      <c r="H4352">
        <v>4353894134934164</v>
      </c>
      <c r="I4352">
        <v>42</v>
      </c>
      <c r="J4352" s="4">
        <f>mock_fashion_data_uk_us[[#This Row],[Adapted Price]]*mock_fashion_data_uk_us[[#This Row],[Review Count]]</f>
        <v>295.49403731912821</v>
      </c>
      <c r="K4352" t="s">
        <v>71</v>
      </c>
      <c r="L4352" t="s">
        <v>84</v>
      </c>
      <c r="M4352" t="s">
        <v>64</v>
      </c>
      <c r="N4352" t="s">
        <v>65</v>
      </c>
      <c r="O4352" t="s">
        <v>28</v>
      </c>
      <c r="P4352">
        <v>36</v>
      </c>
      <c r="Q4352" t="s">
        <v>114</v>
      </c>
      <c r="R4352" t="s">
        <v>134</v>
      </c>
      <c r="S4352" t="s">
        <v>44</v>
      </c>
      <c r="T4352" t="s">
        <v>45</v>
      </c>
      <c r="U4352" t="s">
        <v>75</v>
      </c>
      <c r="V4352" t="s">
        <v>75</v>
      </c>
      <c r="W4352" t="s">
        <v>46</v>
      </c>
    </row>
    <row r="4353" spans="1:23" x14ac:dyDescent="0.35">
      <c r="A4353">
        <v>4493</v>
      </c>
      <c r="B4353" t="s">
        <v>4464</v>
      </c>
      <c r="C4353" s="4">
        <f>mock_fashion_data_uk_us[[#This Row],[Price]]/10^13</f>
        <v>6361.7817594393418</v>
      </c>
      <c r="D4353" s="2">
        <v>6.3617817594393416E+16</v>
      </c>
      <c r="E4353" t="s">
        <v>21</v>
      </c>
      <c r="F4353" t="s">
        <v>119</v>
      </c>
      <c r="G4353" t="s">
        <v>101</v>
      </c>
      <c r="H4353">
        <v>2335726019108071</v>
      </c>
      <c r="I4353">
        <v>499</v>
      </c>
      <c r="J4353" s="4">
        <f>mock_fashion_data_uk_us[[#This Row],[Adapted Price]]*mock_fashion_data_uk_us[[#This Row],[Review Count]]</f>
        <v>3174529.0979602314</v>
      </c>
      <c r="K4353" t="s">
        <v>71</v>
      </c>
      <c r="L4353" t="s">
        <v>51</v>
      </c>
      <c r="M4353" t="s">
        <v>26</v>
      </c>
      <c r="N4353" t="s">
        <v>40</v>
      </c>
      <c r="O4353" t="s">
        <v>28</v>
      </c>
      <c r="P4353">
        <v>61</v>
      </c>
      <c r="Q4353" t="s">
        <v>55</v>
      </c>
      <c r="R4353" t="s">
        <v>91</v>
      </c>
      <c r="S4353" t="s">
        <v>57</v>
      </c>
      <c r="T4353" t="s">
        <v>105</v>
      </c>
      <c r="U4353" t="s">
        <v>47</v>
      </c>
      <c r="V4353" t="s">
        <v>34</v>
      </c>
      <c r="W4353" t="s">
        <v>59</v>
      </c>
    </row>
    <row r="4354" spans="1:23" x14ac:dyDescent="0.35">
      <c r="A4354">
        <v>4495</v>
      </c>
      <c r="B4354" t="s">
        <v>4465</v>
      </c>
      <c r="C4354" s="4">
        <f>mock_fashion_data_uk_us[[#This Row],[Price]]/10^13</f>
        <v>608.88945188029459</v>
      </c>
      <c r="D4354" s="2">
        <v>6088894518802946</v>
      </c>
      <c r="E4354" t="s">
        <v>88</v>
      </c>
      <c r="F4354" t="s">
        <v>69</v>
      </c>
      <c r="G4354" t="s">
        <v>101</v>
      </c>
      <c r="H4354">
        <v>4.7951749713868496E+16</v>
      </c>
      <c r="I4354">
        <v>49</v>
      </c>
      <c r="J4354" s="4">
        <f>mock_fashion_data_uk_us[[#This Row],[Adapted Price]]*mock_fashion_data_uk_us[[#This Row],[Review Count]]</f>
        <v>29835.583142134434</v>
      </c>
      <c r="K4354" t="s">
        <v>112</v>
      </c>
      <c r="L4354" t="s">
        <v>25</v>
      </c>
      <c r="M4354" t="s">
        <v>64</v>
      </c>
      <c r="N4354" t="s">
        <v>40</v>
      </c>
      <c r="O4354" t="s">
        <v>85</v>
      </c>
      <c r="P4354">
        <v>40</v>
      </c>
      <c r="Q4354" t="s">
        <v>78</v>
      </c>
      <c r="R4354" t="s">
        <v>56</v>
      </c>
      <c r="S4354" t="s">
        <v>104</v>
      </c>
      <c r="T4354" t="s">
        <v>105</v>
      </c>
      <c r="U4354" t="s">
        <v>75</v>
      </c>
      <c r="V4354" t="s">
        <v>34</v>
      </c>
      <c r="W4354" t="s">
        <v>47</v>
      </c>
    </row>
    <row r="4355" spans="1:23" x14ac:dyDescent="0.35">
      <c r="A4355">
        <v>4496</v>
      </c>
      <c r="B4355" t="s">
        <v>4466</v>
      </c>
      <c r="C4355" s="4">
        <f>mock_fashion_data_uk_us[[#This Row],[Price]]/10^13</f>
        <v>2974.0290015834639</v>
      </c>
      <c r="D4355" s="2">
        <v>2.974029001583464E+16</v>
      </c>
      <c r="E4355" t="s">
        <v>88</v>
      </c>
      <c r="F4355" t="s">
        <v>37</v>
      </c>
      <c r="G4355" t="s">
        <v>101</v>
      </c>
      <c r="H4355">
        <v>1.2513942279856932E+16</v>
      </c>
      <c r="I4355">
        <v>39</v>
      </c>
      <c r="J4355" s="4">
        <f>mock_fashion_data_uk_us[[#This Row],[Adapted Price]]*mock_fashion_data_uk_us[[#This Row],[Review Count]]</f>
        <v>115987.13106175509</v>
      </c>
      <c r="K4355" t="s">
        <v>120</v>
      </c>
      <c r="L4355" t="s">
        <v>84</v>
      </c>
      <c r="M4355" t="s">
        <v>52</v>
      </c>
      <c r="N4355" t="s">
        <v>27</v>
      </c>
      <c r="O4355" t="s">
        <v>66</v>
      </c>
      <c r="P4355">
        <v>43</v>
      </c>
      <c r="Q4355" t="s">
        <v>122</v>
      </c>
      <c r="R4355" t="s">
        <v>73</v>
      </c>
      <c r="S4355" t="s">
        <v>31</v>
      </c>
      <c r="T4355" t="s">
        <v>105</v>
      </c>
      <c r="U4355" t="s">
        <v>59</v>
      </c>
      <c r="V4355" t="s">
        <v>34</v>
      </c>
      <c r="W4355" t="s">
        <v>33</v>
      </c>
    </row>
    <row r="4356" spans="1:23" x14ac:dyDescent="0.35">
      <c r="A4356">
        <v>4497</v>
      </c>
      <c r="B4356" t="s">
        <v>4467</v>
      </c>
      <c r="C4356" s="4">
        <f>mock_fashion_data_uk_us[[#This Row],[Price]]/10^13</f>
        <v>539.64828342424619</v>
      </c>
      <c r="D4356" s="2">
        <v>5396482834242462</v>
      </c>
      <c r="E4356" t="s">
        <v>61</v>
      </c>
      <c r="F4356" t="s">
        <v>125</v>
      </c>
      <c r="G4356" t="s">
        <v>101</v>
      </c>
      <c r="H4356">
        <v>2.1758890193804596E+16</v>
      </c>
      <c r="I4356">
        <v>302</v>
      </c>
      <c r="J4356" s="4">
        <f>mock_fashion_data_uk_us[[#This Row],[Adapted Price]]*mock_fashion_data_uk_us[[#This Row],[Review Count]]</f>
        <v>162973.78159412235</v>
      </c>
      <c r="K4356" t="s">
        <v>83</v>
      </c>
      <c r="L4356" t="s">
        <v>51</v>
      </c>
      <c r="M4356" t="s">
        <v>72</v>
      </c>
      <c r="N4356" t="s">
        <v>27</v>
      </c>
      <c r="O4356" t="s">
        <v>54</v>
      </c>
      <c r="P4356">
        <v>57</v>
      </c>
      <c r="Q4356" t="s">
        <v>114</v>
      </c>
      <c r="R4356" t="s">
        <v>91</v>
      </c>
      <c r="S4356" t="s">
        <v>95</v>
      </c>
      <c r="T4356" t="s">
        <v>105</v>
      </c>
      <c r="U4356" t="s">
        <v>47</v>
      </c>
      <c r="V4356" t="s">
        <v>75</v>
      </c>
      <c r="W4356" t="s">
        <v>47</v>
      </c>
    </row>
    <row r="4357" spans="1:23" x14ac:dyDescent="0.35">
      <c r="A4357">
        <v>4498</v>
      </c>
      <c r="B4357" t="s">
        <v>4468</v>
      </c>
      <c r="C4357" s="4">
        <f>mock_fashion_data_uk_us[[#This Row],[Price]]/10^13</f>
        <v>934.45730742727278</v>
      </c>
      <c r="D4357" s="2">
        <v>9344573074272728</v>
      </c>
      <c r="E4357" t="s">
        <v>68</v>
      </c>
      <c r="F4357" t="s">
        <v>111</v>
      </c>
      <c r="G4357" t="s">
        <v>82</v>
      </c>
      <c r="H4357">
        <v>3290508424967907</v>
      </c>
      <c r="I4357">
        <v>227</v>
      </c>
      <c r="J4357" s="4">
        <f>mock_fashion_data_uk_us[[#This Row],[Adapted Price]]*mock_fashion_data_uk_us[[#This Row],[Review Count]]</f>
        <v>212121.80878599093</v>
      </c>
      <c r="K4357" t="s">
        <v>102</v>
      </c>
      <c r="L4357" t="s">
        <v>84</v>
      </c>
      <c r="M4357" t="s">
        <v>64</v>
      </c>
      <c r="N4357" t="s">
        <v>27</v>
      </c>
      <c r="O4357" t="s">
        <v>98</v>
      </c>
      <c r="P4357">
        <v>39</v>
      </c>
      <c r="Q4357" t="s">
        <v>122</v>
      </c>
      <c r="R4357" t="s">
        <v>73</v>
      </c>
      <c r="S4357" t="s">
        <v>44</v>
      </c>
      <c r="T4357" t="s">
        <v>105</v>
      </c>
      <c r="U4357" t="s">
        <v>46</v>
      </c>
      <c r="V4357" t="s">
        <v>34</v>
      </c>
      <c r="W4357" t="s">
        <v>34</v>
      </c>
    </row>
    <row r="4358" spans="1:23" x14ac:dyDescent="0.35">
      <c r="A4358">
        <v>4499</v>
      </c>
      <c r="B4358" t="s">
        <v>4469</v>
      </c>
      <c r="C4358" s="4">
        <f>mock_fashion_data_uk_us[[#This Row],[Price]]/10^13</f>
        <v>940.29873618887018</v>
      </c>
      <c r="D4358" s="2">
        <v>9402987361888702</v>
      </c>
      <c r="E4358" t="s">
        <v>118</v>
      </c>
      <c r="F4358" t="s">
        <v>108</v>
      </c>
      <c r="G4358" t="s">
        <v>89</v>
      </c>
      <c r="H4358">
        <v>1820184537579117</v>
      </c>
      <c r="I4358">
        <v>64</v>
      </c>
      <c r="J4358" s="4">
        <f>mock_fashion_data_uk_us[[#This Row],[Adapted Price]]*mock_fashion_data_uk_us[[#This Row],[Review Count]]</f>
        <v>60179.119116087692</v>
      </c>
      <c r="K4358" t="s">
        <v>94</v>
      </c>
      <c r="L4358" t="s">
        <v>25</v>
      </c>
      <c r="M4358" t="s">
        <v>72</v>
      </c>
      <c r="N4358" t="s">
        <v>53</v>
      </c>
      <c r="O4358" t="s">
        <v>41</v>
      </c>
      <c r="P4358">
        <v>62</v>
      </c>
      <c r="Q4358" t="s">
        <v>42</v>
      </c>
      <c r="R4358" t="s">
        <v>132</v>
      </c>
      <c r="S4358" t="s">
        <v>44</v>
      </c>
      <c r="T4358" t="s">
        <v>45</v>
      </c>
      <c r="U4358" t="s">
        <v>47</v>
      </c>
      <c r="V4358" t="s">
        <v>34</v>
      </c>
      <c r="W4358" t="s">
        <v>59</v>
      </c>
    </row>
    <row r="4359" spans="1:23" x14ac:dyDescent="0.35">
      <c r="A4359">
        <v>4500</v>
      </c>
      <c r="B4359" t="s">
        <v>4470</v>
      </c>
      <c r="C4359" s="4">
        <f>mock_fashion_data_uk_us[[#This Row],[Price]]/10^13</f>
        <v>877.96612801428523</v>
      </c>
      <c r="D4359" s="2">
        <v>8779661280142852</v>
      </c>
      <c r="E4359" t="s">
        <v>68</v>
      </c>
      <c r="F4359" t="s">
        <v>69</v>
      </c>
      <c r="G4359" t="s">
        <v>50</v>
      </c>
      <c r="H4359">
        <v>1.9646220775112044E+16</v>
      </c>
      <c r="I4359">
        <v>193</v>
      </c>
      <c r="J4359" s="4">
        <f>mock_fashion_data_uk_us[[#This Row],[Adapted Price]]*mock_fashion_data_uk_us[[#This Row],[Review Count]]</f>
        <v>169447.46270675704</v>
      </c>
      <c r="K4359" t="s">
        <v>112</v>
      </c>
      <c r="L4359" t="s">
        <v>84</v>
      </c>
      <c r="M4359" t="s">
        <v>26</v>
      </c>
      <c r="N4359" t="s">
        <v>27</v>
      </c>
      <c r="O4359" t="s">
        <v>140</v>
      </c>
      <c r="P4359">
        <v>48</v>
      </c>
      <c r="Q4359" t="s">
        <v>90</v>
      </c>
      <c r="R4359" t="s">
        <v>30</v>
      </c>
      <c r="S4359" t="s">
        <v>44</v>
      </c>
      <c r="T4359" t="s">
        <v>45</v>
      </c>
      <c r="U4359" t="s">
        <v>33</v>
      </c>
      <c r="V4359" t="s">
        <v>33</v>
      </c>
      <c r="W4359" t="s">
        <v>34</v>
      </c>
    </row>
    <row r="4360" spans="1:23" x14ac:dyDescent="0.35">
      <c r="A4360">
        <v>4501</v>
      </c>
      <c r="B4360" t="s">
        <v>4471</v>
      </c>
      <c r="C4360" s="4">
        <f>mock_fashion_data_uk_us[[#This Row],[Price]]/10^13</f>
        <v>888.74468677549964</v>
      </c>
      <c r="D4360" s="2">
        <v>8887446867754996</v>
      </c>
      <c r="E4360" t="s">
        <v>61</v>
      </c>
      <c r="F4360" t="s">
        <v>119</v>
      </c>
      <c r="G4360" t="s">
        <v>70</v>
      </c>
      <c r="H4360">
        <v>2.0591654487236236E+16</v>
      </c>
      <c r="I4360">
        <v>375</v>
      </c>
      <c r="J4360" s="4">
        <f>mock_fashion_data_uk_us[[#This Row],[Adapted Price]]*mock_fashion_data_uk_us[[#This Row],[Review Count]]</f>
        <v>333279.25754081237</v>
      </c>
      <c r="K4360" t="s">
        <v>94</v>
      </c>
      <c r="L4360" t="s">
        <v>25</v>
      </c>
      <c r="M4360" t="s">
        <v>26</v>
      </c>
      <c r="N4360" t="s">
        <v>40</v>
      </c>
      <c r="O4360" t="s">
        <v>140</v>
      </c>
      <c r="P4360">
        <v>21</v>
      </c>
      <c r="Q4360" t="s">
        <v>29</v>
      </c>
      <c r="R4360" t="s">
        <v>30</v>
      </c>
      <c r="S4360" t="s">
        <v>74</v>
      </c>
      <c r="T4360" t="s">
        <v>45</v>
      </c>
      <c r="U4360" t="s">
        <v>47</v>
      </c>
      <c r="V4360" t="s">
        <v>47</v>
      </c>
      <c r="W4360" t="s">
        <v>75</v>
      </c>
    </row>
    <row r="4361" spans="1:23" x14ac:dyDescent="0.35">
      <c r="A4361">
        <v>4502</v>
      </c>
      <c r="B4361" t="s">
        <v>4472</v>
      </c>
      <c r="C4361" s="4">
        <f>mock_fashion_data_uk_us[[#This Row],[Price]]/10^13</f>
        <v>705.58943729169835</v>
      </c>
      <c r="D4361" s="2">
        <v>7055894372916984</v>
      </c>
      <c r="E4361" t="s">
        <v>36</v>
      </c>
      <c r="F4361" t="s">
        <v>108</v>
      </c>
      <c r="G4361" t="s">
        <v>23</v>
      </c>
      <c r="H4361">
        <v>4499534564686062</v>
      </c>
      <c r="I4361">
        <v>366</v>
      </c>
      <c r="J4361" s="4">
        <f>mock_fashion_data_uk_us[[#This Row],[Adapted Price]]*mock_fashion_data_uk_us[[#This Row],[Review Count]]</f>
        <v>258245.7340487616</v>
      </c>
      <c r="K4361" t="s">
        <v>24</v>
      </c>
      <c r="L4361" t="s">
        <v>51</v>
      </c>
      <c r="M4361" t="s">
        <v>64</v>
      </c>
      <c r="N4361" t="s">
        <v>65</v>
      </c>
      <c r="O4361" t="s">
        <v>127</v>
      </c>
      <c r="P4361">
        <v>41</v>
      </c>
      <c r="Q4361" t="s">
        <v>90</v>
      </c>
      <c r="R4361" t="s">
        <v>30</v>
      </c>
      <c r="S4361" t="s">
        <v>44</v>
      </c>
      <c r="T4361" t="s">
        <v>32</v>
      </c>
      <c r="U4361" t="s">
        <v>75</v>
      </c>
      <c r="V4361" t="s">
        <v>75</v>
      </c>
      <c r="W4361" t="s">
        <v>59</v>
      </c>
    </row>
    <row r="4362" spans="1:23" x14ac:dyDescent="0.35">
      <c r="A4362">
        <v>4503</v>
      </c>
      <c r="B4362" t="s">
        <v>4473</v>
      </c>
      <c r="C4362" s="4">
        <f>mock_fashion_data_uk_us[[#This Row],[Price]]/10^13</f>
        <v>347.03944145236829</v>
      </c>
      <c r="D4362" s="2">
        <v>3470394414523683</v>
      </c>
      <c r="E4362" t="s">
        <v>61</v>
      </c>
      <c r="F4362" t="s">
        <v>125</v>
      </c>
      <c r="G4362" t="s">
        <v>50</v>
      </c>
      <c r="H4362">
        <v>1.4887258698320488E+16</v>
      </c>
      <c r="I4362">
        <v>199</v>
      </c>
      <c r="J4362" s="4">
        <f>mock_fashion_data_uk_us[[#This Row],[Adapted Price]]*mock_fashion_data_uk_us[[#This Row],[Review Count]]</f>
        <v>69060.848849021291</v>
      </c>
      <c r="K4362" t="s">
        <v>97</v>
      </c>
      <c r="L4362" t="s">
        <v>84</v>
      </c>
      <c r="M4362" t="s">
        <v>64</v>
      </c>
      <c r="N4362" t="s">
        <v>53</v>
      </c>
      <c r="O4362" t="s">
        <v>54</v>
      </c>
      <c r="P4362">
        <v>64</v>
      </c>
      <c r="Q4362" t="s">
        <v>55</v>
      </c>
      <c r="R4362" t="s">
        <v>86</v>
      </c>
      <c r="S4362" t="s">
        <v>44</v>
      </c>
      <c r="T4362" t="s">
        <v>58</v>
      </c>
      <c r="U4362" t="s">
        <v>46</v>
      </c>
      <c r="V4362" t="s">
        <v>33</v>
      </c>
      <c r="W4362" t="s">
        <v>59</v>
      </c>
    </row>
    <row r="4363" spans="1:23" x14ac:dyDescent="0.35">
      <c r="A4363">
        <v>4504</v>
      </c>
      <c r="B4363" t="s">
        <v>4474</v>
      </c>
      <c r="C4363" s="4">
        <f>mock_fashion_data_uk_us[[#This Row],[Price]]/10^13</f>
        <v>375.9547064788083</v>
      </c>
      <c r="D4363" s="2">
        <v>3759547064788083</v>
      </c>
      <c r="E4363" t="s">
        <v>88</v>
      </c>
      <c r="F4363" t="s">
        <v>108</v>
      </c>
      <c r="G4363" t="s">
        <v>23</v>
      </c>
      <c r="H4363">
        <v>1.3554434218816822E+16</v>
      </c>
      <c r="I4363">
        <v>417</v>
      </c>
      <c r="J4363" s="4">
        <f>mock_fashion_data_uk_us[[#This Row],[Adapted Price]]*mock_fashion_data_uk_us[[#This Row],[Review Count]]</f>
        <v>156773.11260166307</v>
      </c>
      <c r="K4363" t="s">
        <v>102</v>
      </c>
      <c r="L4363" t="s">
        <v>25</v>
      </c>
      <c r="M4363" t="s">
        <v>26</v>
      </c>
      <c r="N4363" t="s">
        <v>53</v>
      </c>
      <c r="O4363" t="s">
        <v>28</v>
      </c>
      <c r="P4363">
        <v>41</v>
      </c>
      <c r="Q4363" t="s">
        <v>42</v>
      </c>
      <c r="R4363" t="s">
        <v>134</v>
      </c>
      <c r="S4363" t="s">
        <v>57</v>
      </c>
      <c r="T4363" t="s">
        <v>32</v>
      </c>
      <c r="U4363" t="s">
        <v>46</v>
      </c>
      <c r="V4363" t="s">
        <v>59</v>
      </c>
      <c r="W4363" t="s">
        <v>47</v>
      </c>
    </row>
    <row r="4364" spans="1:23" x14ac:dyDescent="0.35">
      <c r="A4364">
        <v>4505</v>
      </c>
      <c r="B4364" t="s">
        <v>4475</v>
      </c>
      <c r="C4364" s="4">
        <f>mock_fashion_data_uk_us[[#This Row],[Price]]/10^13</f>
        <v>2168.8758288827494</v>
      </c>
      <c r="D4364" s="2">
        <v>2.1688758288827492E+16</v>
      </c>
      <c r="E4364" t="s">
        <v>68</v>
      </c>
      <c r="F4364" t="s">
        <v>116</v>
      </c>
      <c r="G4364" t="s">
        <v>38</v>
      </c>
      <c r="H4364">
        <v>4668217041933454</v>
      </c>
      <c r="I4364">
        <v>90</v>
      </c>
      <c r="J4364" s="4">
        <f>mock_fashion_data_uk_us[[#This Row],[Adapted Price]]*mock_fashion_data_uk_us[[#This Row],[Review Count]]</f>
        <v>195198.82459944746</v>
      </c>
      <c r="K4364" t="s">
        <v>63</v>
      </c>
      <c r="L4364" t="s">
        <v>25</v>
      </c>
      <c r="M4364" t="s">
        <v>64</v>
      </c>
      <c r="N4364" t="s">
        <v>53</v>
      </c>
      <c r="O4364" t="s">
        <v>28</v>
      </c>
      <c r="P4364">
        <v>60</v>
      </c>
      <c r="Q4364" t="s">
        <v>122</v>
      </c>
      <c r="R4364" t="s">
        <v>30</v>
      </c>
      <c r="S4364" t="s">
        <v>95</v>
      </c>
      <c r="T4364" t="s">
        <v>80</v>
      </c>
      <c r="U4364" t="s">
        <v>59</v>
      </c>
      <c r="V4364" t="s">
        <v>34</v>
      </c>
      <c r="W4364" t="s">
        <v>33</v>
      </c>
    </row>
    <row r="4365" spans="1:23" x14ac:dyDescent="0.35">
      <c r="A4365">
        <v>4506</v>
      </c>
      <c r="B4365" t="s">
        <v>4476</v>
      </c>
      <c r="C4365" s="4">
        <f>mock_fashion_data_uk_us[[#This Row],[Price]]/10^13</f>
        <v>505.20948071606108</v>
      </c>
      <c r="D4365" s="2">
        <v>5052094807160611</v>
      </c>
      <c r="E4365" t="s">
        <v>61</v>
      </c>
      <c r="F4365" t="s">
        <v>111</v>
      </c>
      <c r="G4365" t="s">
        <v>89</v>
      </c>
      <c r="H4365">
        <v>1.2697917165467416E+16</v>
      </c>
      <c r="I4365">
        <v>292</v>
      </c>
      <c r="J4365" s="4">
        <f>mock_fashion_data_uk_us[[#This Row],[Adapted Price]]*mock_fashion_data_uk_us[[#This Row],[Review Count]]</f>
        <v>147521.16836908984</v>
      </c>
      <c r="K4365" t="s">
        <v>102</v>
      </c>
      <c r="L4365" t="s">
        <v>51</v>
      </c>
      <c r="M4365" t="s">
        <v>64</v>
      </c>
      <c r="N4365" t="s">
        <v>53</v>
      </c>
      <c r="O4365" t="s">
        <v>54</v>
      </c>
      <c r="P4365">
        <v>54</v>
      </c>
      <c r="Q4365" t="s">
        <v>114</v>
      </c>
      <c r="R4365" t="s">
        <v>43</v>
      </c>
      <c r="S4365" t="s">
        <v>104</v>
      </c>
      <c r="T4365" t="s">
        <v>58</v>
      </c>
      <c r="U4365" t="s">
        <v>59</v>
      </c>
      <c r="V4365" t="s">
        <v>59</v>
      </c>
      <c r="W4365" t="s">
        <v>46</v>
      </c>
    </row>
    <row r="4366" spans="1:23" x14ac:dyDescent="0.35">
      <c r="A4366">
        <v>4507</v>
      </c>
      <c r="B4366" t="s">
        <v>4477</v>
      </c>
      <c r="C4366" s="4">
        <f>mock_fashion_data_uk_us[[#This Row],[Price]]/10^13</f>
        <v>3913.8776932732458</v>
      </c>
      <c r="D4366" s="2">
        <v>3.9138776932732456E+16</v>
      </c>
      <c r="E4366" t="s">
        <v>130</v>
      </c>
      <c r="F4366" t="s">
        <v>22</v>
      </c>
      <c r="G4366" t="s">
        <v>38</v>
      </c>
      <c r="H4366">
        <v>1.1183310457528326E+16</v>
      </c>
      <c r="I4366">
        <v>385</v>
      </c>
      <c r="J4366" s="4">
        <f>mock_fashion_data_uk_us[[#This Row],[Adapted Price]]*mock_fashion_data_uk_us[[#This Row],[Review Count]]</f>
        <v>1506842.9119101996</v>
      </c>
      <c r="K4366" t="s">
        <v>94</v>
      </c>
      <c r="L4366" t="s">
        <v>25</v>
      </c>
      <c r="M4366" t="s">
        <v>52</v>
      </c>
      <c r="N4366" t="s">
        <v>53</v>
      </c>
      <c r="O4366" t="s">
        <v>140</v>
      </c>
      <c r="P4366">
        <v>36</v>
      </c>
      <c r="Q4366" t="s">
        <v>103</v>
      </c>
      <c r="R4366" t="s">
        <v>86</v>
      </c>
      <c r="S4366" t="s">
        <v>31</v>
      </c>
      <c r="T4366" t="s">
        <v>105</v>
      </c>
      <c r="U4366" t="s">
        <v>33</v>
      </c>
      <c r="V4366" t="s">
        <v>59</v>
      </c>
      <c r="W4366" t="s">
        <v>59</v>
      </c>
    </row>
    <row r="4367" spans="1:23" x14ac:dyDescent="0.35">
      <c r="A4367">
        <v>4508</v>
      </c>
      <c r="B4367" t="s">
        <v>4478</v>
      </c>
      <c r="C4367" s="4">
        <f>mock_fashion_data_uk_us[[#This Row],[Price]]/10^13</f>
        <v>2999.0372108577512</v>
      </c>
      <c r="D4367" s="2">
        <v>2.9990372108577512E+16</v>
      </c>
      <c r="E4367" t="s">
        <v>88</v>
      </c>
      <c r="F4367" t="s">
        <v>125</v>
      </c>
      <c r="G4367" t="s">
        <v>50</v>
      </c>
      <c r="H4367">
        <v>1.9654571275724724E+16</v>
      </c>
      <c r="I4367">
        <v>292</v>
      </c>
      <c r="J4367" s="4">
        <f>mock_fashion_data_uk_us[[#This Row],[Adapted Price]]*mock_fashion_data_uk_us[[#This Row],[Review Count]]</f>
        <v>875718.86557046336</v>
      </c>
      <c r="K4367" t="s">
        <v>63</v>
      </c>
      <c r="L4367" t="s">
        <v>84</v>
      </c>
      <c r="M4367" t="s">
        <v>26</v>
      </c>
      <c r="N4367" t="s">
        <v>65</v>
      </c>
      <c r="O4367" t="s">
        <v>28</v>
      </c>
      <c r="P4367">
        <v>35</v>
      </c>
      <c r="Q4367" t="s">
        <v>78</v>
      </c>
      <c r="R4367" t="s">
        <v>73</v>
      </c>
      <c r="S4367" t="s">
        <v>44</v>
      </c>
      <c r="T4367" t="s">
        <v>32</v>
      </c>
      <c r="U4367" t="s">
        <v>47</v>
      </c>
      <c r="V4367" t="s">
        <v>47</v>
      </c>
      <c r="W4367" t="s">
        <v>34</v>
      </c>
    </row>
    <row r="4368" spans="1:23" x14ac:dyDescent="0.35">
      <c r="A4368">
        <v>4510</v>
      </c>
      <c r="B4368" t="s">
        <v>4479</v>
      </c>
      <c r="C4368" s="4">
        <f>mock_fashion_data_uk_us[[#This Row],[Price]]/10^13</f>
        <v>982.2268715540572</v>
      </c>
      <c r="D4368" s="2">
        <v>9822268715540572</v>
      </c>
      <c r="E4368" t="s">
        <v>130</v>
      </c>
      <c r="F4368" t="s">
        <v>125</v>
      </c>
      <c r="G4368" t="s">
        <v>101</v>
      </c>
      <c r="H4368">
        <v>3231028251356893</v>
      </c>
      <c r="I4368">
        <v>11</v>
      </c>
      <c r="J4368" s="4">
        <f>mock_fashion_data_uk_us[[#This Row],[Adapted Price]]*mock_fashion_data_uk_us[[#This Row],[Review Count]]</f>
        <v>10804.495587094629</v>
      </c>
      <c r="K4368" t="s">
        <v>97</v>
      </c>
      <c r="L4368" t="s">
        <v>25</v>
      </c>
      <c r="M4368" t="s">
        <v>26</v>
      </c>
      <c r="N4368" t="s">
        <v>53</v>
      </c>
      <c r="O4368" t="s">
        <v>41</v>
      </c>
      <c r="P4368">
        <v>19</v>
      </c>
      <c r="Q4368" t="s">
        <v>103</v>
      </c>
      <c r="R4368" t="s">
        <v>79</v>
      </c>
      <c r="S4368" t="s">
        <v>44</v>
      </c>
      <c r="T4368" t="s">
        <v>32</v>
      </c>
      <c r="U4368" t="s">
        <v>59</v>
      </c>
      <c r="V4368" t="s">
        <v>75</v>
      </c>
      <c r="W4368" t="s">
        <v>59</v>
      </c>
    </row>
    <row r="4369" spans="1:23" x14ac:dyDescent="0.35">
      <c r="A4369">
        <v>4512</v>
      </c>
      <c r="B4369" t="s">
        <v>4480</v>
      </c>
      <c r="C4369" s="4">
        <f>mock_fashion_data_uk_us[[#This Row],[Price]]/10^13</f>
        <v>657.34024955020061</v>
      </c>
      <c r="D4369" s="2">
        <v>6573402495502006</v>
      </c>
      <c r="E4369" t="s">
        <v>68</v>
      </c>
      <c r="F4369" t="s">
        <v>111</v>
      </c>
      <c r="G4369" t="s">
        <v>89</v>
      </c>
      <c r="H4369">
        <v>4328496407823923</v>
      </c>
      <c r="I4369">
        <v>297</v>
      </c>
      <c r="J4369" s="4">
        <f>mock_fashion_data_uk_us[[#This Row],[Adapted Price]]*mock_fashion_data_uk_us[[#This Row],[Review Count]]</f>
        <v>195230.05411640959</v>
      </c>
      <c r="K4369" t="s">
        <v>94</v>
      </c>
      <c r="L4369" t="s">
        <v>84</v>
      </c>
      <c r="M4369" t="s">
        <v>72</v>
      </c>
      <c r="N4369" t="s">
        <v>27</v>
      </c>
      <c r="O4369" t="s">
        <v>77</v>
      </c>
      <c r="P4369">
        <v>48</v>
      </c>
      <c r="Q4369" t="s">
        <v>172</v>
      </c>
      <c r="R4369" t="s">
        <v>56</v>
      </c>
      <c r="S4369" t="s">
        <v>104</v>
      </c>
      <c r="T4369" t="s">
        <v>32</v>
      </c>
      <c r="U4369" t="s">
        <v>33</v>
      </c>
      <c r="V4369" t="s">
        <v>34</v>
      </c>
      <c r="W4369" t="s">
        <v>34</v>
      </c>
    </row>
    <row r="4370" spans="1:23" x14ac:dyDescent="0.35">
      <c r="A4370">
        <v>4513</v>
      </c>
      <c r="B4370" t="s">
        <v>4481</v>
      </c>
      <c r="C4370" s="4">
        <f>mock_fashion_data_uk_us[[#This Row],[Price]]/10^13</f>
        <v>2104.1261529042545</v>
      </c>
      <c r="D4370" s="2">
        <v>2.1041261529042544E+16</v>
      </c>
      <c r="E4370" t="s">
        <v>118</v>
      </c>
      <c r="F4370" t="s">
        <v>111</v>
      </c>
      <c r="G4370" t="s">
        <v>50</v>
      </c>
      <c r="H4370">
        <v>150131005450059</v>
      </c>
      <c r="I4370">
        <v>25</v>
      </c>
      <c r="J4370" s="4">
        <f>mock_fashion_data_uk_us[[#This Row],[Adapted Price]]*mock_fashion_data_uk_us[[#This Row],[Review Count]]</f>
        <v>52603.153822606364</v>
      </c>
      <c r="K4370" t="s">
        <v>120</v>
      </c>
      <c r="L4370" t="s">
        <v>51</v>
      </c>
      <c r="M4370" t="s">
        <v>64</v>
      </c>
      <c r="N4370" t="s">
        <v>65</v>
      </c>
      <c r="O4370" t="s">
        <v>140</v>
      </c>
      <c r="P4370">
        <v>29</v>
      </c>
      <c r="Q4370" t="s">
        <v>122</v>
      </c>
      <c r="R4370" t="s">
        <v>73</v>
      </c>
      <c r="S4370" t="s">
        <v>104</v>
      </c>
      <c r="T4370" t="s">
        <v>32</v>
      </c>
      <c r="U4370" t="s">
        <v>47</v>
      </c>
      <c r="V4370" t="s">
        <v>46</v>
      </c>
      <c r="W4370" t="s">
        <v>34</v>
      </c>
    </row>
    <row r="4371" spans="1:23" x14ac:dyDescent="0.35">
      <c r="A4371">
        <v>4515</v>
      </c>
      <c r="B4371" t="s">
        <v>4482</v>
      </c>
      <c r="C4371" s="4">
        <f>mock_fashion_data_uk_us[[#This Row],[Price]]/10^13</f>
        <v>986.94071874251722</v>
      </c>
      <c r="D4371" s="2">
        <v>9869407187425172</v>
      </c>
      <c r="E4371" t="s">
        <v>130</v>
      </c>
      <c r="F4371" t="s">
        <v>145</v>
      </c>
      <c r="G4371" t="s">
        <v>50</v>
      </c>
      <c r="H4371">
        <v>1.6801906911835084E+16</v>
      </c>
      <c r="I4371">
        <v>117</v>
      </c>
      <c r="J4371" s="4">
        <f>mock_fashion_data_uk_us[[#This Row],[Adapted Price]]*mock_fashion_data_uk_us[[#This Row],[Review Count]]</f>
        <v>115472.06409287451</v>
      </c>
      <c r="K4371" t="s">
        <v>71</v>
      </c>
      <c r="L4371" t="s">
        <v>84</v>
      </c>
      <c r="M4371" t="s">
        <v>72</v>
      </c>
      <c r="N4371" t="s">
        <v>40</v>
      </c>
      <c r="O4371" t="s">
        <v>66</v>
      </c>
      <c r="P4371">
        <v>31</v>
      </c>
      <c r="Q4371" t="s">
        <v>114</v>
      </c>
      <c r="R4371" t="s">
        <v>56</v>
      </c>
      <c r="S4371" t="s">
        <v>74</v>
      </c>
      <c r="T4371" t="s">
        <v>32</v>
      </c>
      <c r="U4371" t="s">
        <v>46</v>
      </c>
      <c r="V4371" t="s">
        <v>34</v>
      </c>
      <c r="W4371" t="s">
        <v>33</v>
      </c>
    </row>
    <row r="4372" spans="1:23" x14ac:dyDescent="0.35">
      <c r="A4372">
        <v>4516</v>
      </c>
      <c r="B4372" t="s">
        <v>4483</v>
      </c>
      <c r="C4372" s="4">
        <f>mock_fashion_data_uk_us[[#This Row],[Price]]/10^13</f>
        <v>2697.6876410484683</v>
      </c>
      <c r="D4372" s="2">
        <v>2.6976876410484684E+16</v>
      </c>
      <c r="E4372" t="s">
        <v>118</v>
      </c>
      <c r="F4372" t="s">
        <v>69</v>
      </c>
      <c r="G4372" t="s">
        <v>82</v>
      </c>
      <c r="H4372">
        <v>3.352862737090496E+16</v>
      </c>
      <c r="I4372">
        <v>221</v>
      </c>
      <c r="J4372" s="4">
        <f>mock_fashion_data_uk_us[[#This Row],[Adapted Price]]*mock_fashion_data_uk_us[[#This Row],[Review Count]]</f>
        <v>596188.96867171151</v>
      </c>
      <c r="K4372" t="s">
        <v>120</v>
      </c>
      <c r="L4372" t="s">
        <v>84</v>
      </c>
      <c r="M4372" t="s">
        <v>26</v>
      </c>
      <c r="N4372" t="s">
        <v>27</v>
      </c>
      <c r="O4372" t="s">
        <v>98</v>
      </c>
      <c r="P4372">
        <v>31</v>
      </c>
      <c r="Q4372" t="s">
        <v>122</v>
      </c>
      <c r="R4372" t="s">
        <v>86</v>
      </c>
      <c r="S4372" t="s">
        <v>74</v>
      </c>
      <c r="T4372" t="s">
        <v>45</v>
      </c>
      <c r="U4372" t="s">
        <v>46</v>
      </c>
      <c r="V4372" t="s">
        <v>59</v>
      </c>
      <c r="W4372" t="s">
        <v>34</v>
      </c>
    </row>
    <row r="4373" spans="1:23" x14ac:dyDescent="0.35">
      <c r="A4373">
        <v>4517</v>
      </c>
      <c r="B4373" t="s">
        <v>4484</v>
      </c>
      <c r="C4373" s="4">
        <f>mock_fashion_data_uk_us[[#This Row],[Price]]/10^13</f>
        <v>369.13421135130778</v>
      </c>
      <c r="D4373" s="2">
        <v>3691342113513078</v>
      </c>
      <c r="E4373" t="s">
        <v>36</v>
      </c>
      <c r="F4373" t="s">
        <v>125</v>
      </c>
      <c r="G4373" t="s">
        <v>23</v>
      </c>
      <c r="H4373">
        <v>1.1885733111574216E+16</v>
      </c>
      <c r="I4373">
        <v>15</v>
      </c>
      <c r="J4373" s="4">
        <f>mock_fashion_data_uk_us[[#This Row],[Adapted Price]]*mock_fashion_data_uk_us[[#This Row],[Review Count]]</f>
        <v>5537.0131702696171</v>
      </c>
      <c r="K4373" t="s">
        <v>120</v>
      </c>
      <c r="L4373" t="s">
        <v>25</v>
      </c>
      <c r="M4373" t="s">
        <v>64</v>
      </c>
      <c r="N4373" t="s">
        <v>65</v>
      </c>
      <c r="O4373" t="s">
        <v>28</v>
      </c>
      <c r="P4373">
        <v>31</v>
      </c>
      <c r="Q4373" t="s">
        <v>103</v>
      </c>
      <c r="R4373" t="s">
        <v>123</v>
      </c>
      <c r="S4373" t="s">
        <v>44</v>
      </c>
      <c r="T4373" t="s">
        <v>32</v>
      </c>
      <c r="U4373" t="s">
        <v>46</v>
      </c>
      <c r="V4373" t="s">
        <v>34</v>
      </c>
      <c r="W4373" t="s">
        <v>59</v>
      </c>
    </row>
    <row r="4374" spans="1:23" x14ac:dyDescent="0.35">
      <c r="A4374">
        <v>4518</v>
      </c>
      <c r="B4374" t="s">
        <v>4485</v>
      </c>
      <c r="C4374" s="4">
        <f>mock_fashion_data_uk_us[[#This Row],[Price]]/10^13</f>
        <v>729.25554317806086</v>
      </c>
      <c r="D4374" s="2">
        <v>7292555431780609</v>
      </c>
      <c r="E4374" t="s">
        <v>88</v>
      </c>
      <c r="F4374" t="s">
        <v>69</v>
      </c>
      <c r="G4374" t="s">
        <v>38</v>
      </c>
      <c r="H4374">
        <v>3980402288040724</v>
      </c>
      <c r="I4374">
        <v>379</v>
      </c>
      <c r="J4374" s="4">
        <f>mock_fashion_data_uk_us[[#This Row],[Adapted Price]]*mock_fashion_data_uk_us[[#This Row],[Review Count]]</f>
        <v>276387.85086448508</v>
      </c>
      <c r="K4374" t="s">
        <v>94</v>
      </c>
      <c r="L4374" t="s">
        <v>51</v>
      </c>
      <c r="M4374" t="s">
        <v>72</v>
      </c>
      <c r="N4374" t="s">
        <v>40</v>
      </c>
      <c r="O4374" t="s">
        <v>66</v>
      </c>
      <c r="P4374">
        <v>21</v>
      </c>
      <c r="Q4374" t="s">
        <v>122</v>
      </c>
      <c r="R4374" t="s">
        <v>134</v>
      </c>
      <c r="S4374" t="s">
        <v>57</v>
      </c>
      <c r="T4374" t="s">
        <v>58</v>
      </c>
      <c r="U4374" t="s">
        <v>46</v>
      </c>
      <c r="V4374" t="s">
        <v>47</v>
      </c>
      <c r="W4374" t="s">
        <v>46</v>
      </c>
    </row>
    <row r="4375" spans="1:23" x14ac:dyDescent="0.35">
      <c r="A4375">
        <v>4519</v>
      </c>
      <c r="B4375" t="s">
        <v>4486</v>
      </c>
      <c r="C4375" s="4">
        <f>mock_fashion_data_uk_us[[#This Row],[Price]]/10^13</f>
        <v>237.0296050029105</v>
      </c>
      <c r="D4375" s="2">
        <v>2370296050029105</v>
      </c>
      <c r="E4375" t="s">
        <v>68</v>
      </c>
      <c r="F4375" t="s">
        <v>62</v>
      </c>
      <c r="G4375" t="s">
        <v>23</v>
      </c>
      <c r="H4375">
        <v>3.3116864217089828E+16</v>
      </c>
      <c r="I4375">
        <v>441</v>
      </c>
      <c r="J4375" s="4">
        <f>mock_fashion_data_uk_us[[#This Row],[Adapted Price]]*mock_fashion_data_uk_us[[#This Row],[Review Count]]</f>
        <v>104530.05580628353</v>
      </c>
      <c r="K4375" t="s">
        <v>94</v>
      </c>
      <c r="L4375" t="s">
        <v>51</v>
      </c>
      <c r="M4375" t="s">
        <v>52</v>
      </c>
      <c r="N4375" t="s">
        <v>40</v>
      </c>
      <c r="O4375" t="s">
        <v>77</v>
      </c>
      <c r="P4375">
        <v>61</v>
      </c>
      <c r="Q4375" t="s">
        <v>42</v>
      </c>
      <c r="R4375" t="s">
        <v>56</v>
      </c>
      <c r="S4375" t="s">
        <v>31</v>
      </c>
      <c r="T4375" t="s">
        <v>80</v>
      </c>
      <c r="U4375" t="s">
        <v>33</v>
      </c>
      <c r="V4375" t="s">
        <v>33</v>
      </c>
      <c r="W4375" t="s">
        <v>59</v>
      </c>
    </row>
    <row r="4376" spans="1:23" x14ac:dyDescent="0.35">
      <c r="A4376">
        <v>4521</v>
      </c>
      <c r="B4376" t="s">
        <v>4487</v>
      </c>
      <c r="C4376" s="4">
        <f>mock_fashion_data_uk_us[[#This Row],[Price]]/10^13</f>
        <v>1207.9176707797164</v>
      </c>
      <c r="D4376" s="2">
        <v>1.2079176707797164E+16</v>
      </c>
      <c r="E4376" t="s">
        <v>130</v>
      </c>
      <c r="F4376" t="s">
        <v>108</v>
      </c>
      <c r="G4376" t="s">
        <v>50</v>
      </c>
      <c r="H4376">
        <v>1.3744073148974962E+16</v>
      </c>
      <c r="I4376">
        <v>381</v>
      </c>
      <c r="J4376" s="4">
        <f>mock_fashion_data_uk_us[[#This Row],[Adapted Price]]*mock_fashion_data_uk_us[[#This Row],[Review Count]]</f>
        <v>460216.63256707194</v>
      </c>
      <c r="K4376" t="s">
        <v>39</v>
      </c>
      <c r="L4376" t="s">
        <v>51</v>
      </c>
      <c r="M4376" t="s">
        <v>26</v>
      </c>
      <c r="N4376" t="s">
        <v>65</v>
      </c>
      <c r="O4376" t="s">
        <v>28</v>
      </c>
      <c r="P4376">
        <v>32</v>
      </c>
      <c r="Q4376" t="s">
        <v>103</v>
      </c>
      <c r="R4376" t="s">
        <v>132</v>
      </c>
      <c r="S4376" t="s">
        <v>104</v>
      </c>
      <c r="T4376" t="s">
        <v>32</v>
      </c>
      <c r="U4376" t="s">
        <v>59</v>
      </c>
      <c r="V4376" t="s">
        <v>47</v>
      </c>
      <c r="W4376" t="s">
        <v>34</v>
      </c>
    </row>
    <row r="4377" spans="1:23" x14ac:dyDescent="0.35">
      <c r="A4377">
        <v>4522</v>
      </c>
      <c r="B4377" t="s">
        <v>4488</v>
      </c>
      <c r="C4377" s="4">
        <f>mock_fashion_data_uk_us[[#This Row],[Price]]/10^13</f>
        <v>679.86570605070915</v>
      </c>
      <c r="D4377" s="2">
        <v>6798657060507091</v>
      </c>
      <c r="E4377" t="s">
        <v>130</v>
      </c>
      <c r="F4377" t="s">
        <v>111</v>
      </c>
      <c r="G4377" t="s">
        <v>101</v>
      </c>
      <c r="H4377">
        <v>3.0951100303350336E+16</v>
      </c>
      <c r="I4377">
        <v>94</v>
      </c>
      <c r="J4377" s="4">
        <f>mock_fashion_data_uk_us[[#This Row],[Adapted Price]]*mock_fashion_data_uk_us[[#This Row],[Review Count]]</f>
        <v>63907.376368766658</v>
      </c>
      <c r="K4377" t="s">
        <v>102</v>
      </c>
      <c r="L4377" t="s">
        <v>84</v>
      </c>
      <c r="M4377" t="s">
        <v>26</v>
      </c>
      <c r="N4377" t="s">
        <v>40</v>
      </c>
      <c r="O4377" t="s">
        <v>140</v>
      </c>
      <c r="P4377">
        <v>49</v>
      </c>
      <c r="Q4377" t="s">
        <v>55</v>
      </c>
      <c r="R4377" t="s">
        <v>56</v>
      </c>
      <c r="S4377" t="s">
        <v>95</v>
      </c>
      <c r="T4377" t="s">
        <v>105</v>
      </c>
      <c r="U4377" t="s">
        <v>47</v>
      </c>
      <c r="V4377" t="s">
        <v>59</v>
      </c>
      <c r="W4377" t="s">
        <v>34</v>
      </c>
    </row>
    <row r="4378" spans="1:23" x14ac:dyDescent="0.35">
      <c r="A4378">
        <v>4523</v>
      </c>
      <c r="B4378" t="s">
        <v>4489</v>
      </c>
      <c r="C4378" s="4">
        <f>mock_fashion_data_uk_us[[#This Row],[Price]]/10^13</f>
        <v>2149.0295703120091</v>
      </c>
      <c r="D4378" s="2">
        <v>2.1490295703120092E+16</v>
      </c>
      <c r="E4378" t="s">
        <v>36</v>
      </c>
      <c r="F4378" t="s">
        <v>108</v>
      </c>
      <c r="G4378" t="s">
        <v>38</v>
      </c>
      <c r="H4378">
        <v>3623547332439855</v>
      </c>
      <c r="I4378">
        <v>124</v>
      </c>
      <c r="J4378" s="4">
        <f>mock_fashion_data_uk_us[[#This Row],[Adapted Price]]*mock_fashion_data_uk_us[[#This Row],[Review Count]]</f>
        <v>266479.66671868914</v>
      </c>
      <c r="K4378" t="s">
        <v>120</v>
      </c>
      <c r="L4378" t="s">
        <v>51</v>
      </c>
      <c r="M4378" t="s">
        <v>26</v>
      </c>
      <c r="N4378" t="s">
        <v>27</v>
      </c>
      <c r="O4378" t="s">
        <v>98</v>
      </c>
      <c r="P4378">
        <v>22</v>
      </c>
      <c r="Q4378" t="s">
        <v>78</v>
      </c>
      <c r="R4378" t="s">
        <v>86</v>
      </c>
      <c r="S4378" t="s">
        <v>57</v>
      </c>
      <c r="T4378" t="s">
        <v>45</v>
      </c>
      <c r="U4378" t="s">
        <v>59</v>
      </c>
      <c r="V4378" t="s">
        <v>47</v>
      </c>
      <c r="W4378" t="s">
        <v>46</v>
      </c>
    </row>
    <row r="4379" spans="1:23" x14ac:dyDescent="0.35">
      <c r="A4379">
        <v>4524</v>
      </c>
      <c r="B4379" t="s">
        <v>4490</v>
      </c>
      <c r="C4379" s="4">
        <f>mock_fashion_data_uk_us[[#This Row],[Price]]/10^13</f>
        <v>271.52699317815569</v>
      </c>
      <c r="D4379" s="2">
        <v>2715269931781557</v>
      </c>
      <c r="E4379" t="s">
        <v>118</v>
      </c>
      <c r="F4379" t="s">
        <v>145</v>
      </c>
      <c r="G4379" t="s">
        <v>50</v>
      </c>
      <c r="H4379">
        <v>4521728844798988</v>
      </c>
      <c r="I4379">
        <v>98</v>
      </c>
      <c r="J4379" s="4">
        <f>mock_fashion_data_uk_us[[#This Row],[Adapted Price]]*mock_fashion_data_uk_us[[#This Row],[Review Count]]</f>
        <v>26609.645331459258</v>
      </c>
      <c r="K4379" t="s">
        <v>120</v>
      </c>
      <c r="L4379" t="s">
        <v>84</v>
      </c>
      <c r="M4379" t="s">
        <v>26</v>
      </c>
      <c r="N4379" t="s">
        <v>40</v>
      </c>
      <c r="O4379" t="s">
        <v>54</v>
      </c>
      <c r="P4379">
        <v>43</v>
      </c>
      <c r="Q4379" t="s">
        <v>42</v>
      </c>
      <c r="R4379" t="s">
        <v>91</v>
      </c>
      <c r="S4379" t="s">
        <v>57</v>
      </c>
      <c r="T4379" t="s">
        <v>45</v>
      </c>
      <c r="U4379" t="s">
        <v>46</v>
      </c>
      <c r="V4379" t="s">
        <v>33</v>
      </c>
      <c r="W4379" t="s">
        <v>59</v>
      </c>
    </row>
    <row r="4380" spans="1:23" x14ac:dyDescent="0.35">
      <c r="A4380">
        <v>4525</v>
      </c>
      <c r="B4380" t="s">
        <v>4491</v>
      </c>
      <c r="C4380" s="4">
        <f>mock_fashion_data_uk_us[[#This Row],[Price]]/10^13</f>
        <v>958.04326958463798</v>
      </c>
      <c r="D4380" s="2">
        <v>9580432695846380</v>
      </c>
      <c r="E4380" t="s">
        <v>36</v>
      </c>
      <c r="F4380" t="s">
        <v>119</v>
      </c>
      <c r="G4380" t="s">
        <v>70</v>
      </c>
      <c r="H4380">
        <v>1.1121833927046624E+16</v>
      </c>
      <c r="I4380">
        <v>156</v>
      </c>
      <c r="J4380" s="4">
        <f>mock_fashion_data_uk_us[[#This Row],[Adapted Price]]*mock_fashion_data_uk_us[[#This Row],[Review Count]]</f>
        <v>149454.75005520353</v>
      </c>
      <c r="K4380" t="s">
        <v>102</v>
      </c>
      <c r="L4380" t="s">
        <v>25</v>
      </c>
      <c r="M4380" t="s">
        <v>64</v>
      </c>
      <c r="N4380" t="s">
        <v>53</v>
      </c>
      <c r="O4380" t="s">
        <v>28</v>
      </c>
      <c r="P4380">
        <v>45</v>
      </c>
      <c r="Q4380" t="s">
        <v>103</v>
      </c>
      <c r="R4380" t="s">
        <v>30</v>
      </c>
      <c r="S4380" t="s">
        <v>95</v>
      </c>
      <c r="T4380" t="s">
        <v>58</v>
      </c>
      <c r="U4380" t="s">
        <v>47</v>
      </c>
      <c r="V4380" t="s">
        <v>46</v>
      </c>
      <c r="W4380" t="s">
        <v>75</v>
      </c>
    </row>
    <row r="4381" spans="1:23" x14ac:dyDescent="0.35">
      <c r="A4381">
        <v>4526</v>
      </c>
      <c r="B4381" t="s">
        <v>4492</v>
      </c>
      <c r="C4381" s="4">
        <f>mock_fashion_data_uk_us[[#This Row],[Price]]/10^13</f>
        <v>985.51182823437603</v>
      </c>
      <c r="D4381" s="2">
        <v>9855118282343760</v>
      </c>
      <c r="E4381" t="s">
        <v>68</v>
      </c>
      <c r="F4381" t="s">
        <v>125</v>
      </c>
      <c r="G4381" t="s">
        <v>23</v>
      </c>
      <c r="H4381">
        <v>3.5791179106552056E+16</v>
      </c>
      <c r="I4381">
        <v>448</v>
      </c>
      <c r="J4381" s="4">
        <f>mock_fashion_data_uk_us[[#This Row],[Adapted Price]]*mock_fashion_data_uk_us[[#This Row],[Review Count]]</f>
        <v>441509.29904900049</v>
      </c>
      <c r="K4381" t="s">
        <v>39</v>
      </c>
      <c r="L4381" t="s">
        <v>25</v>
      </c>
      <c r="M4381" t="s">
        <v>52</v>
      </c>
      <c r="N4381" t="s">
        <v>27</v>
      </c>
      <c r="O4381" t="s">
        <v>113</v>
      </c>
      <c r="P4381">
        <v>49</v>
      </c>
      <c r="Q4381" t="s">
        <v>55</v>
      </c>
      <c r="R4381" t="s">
        <v>132</v>
      </c>
      <c r="S4381" t="s">
        <v>44</v>
      </c>
      <c r="T4381" t="s">
        <v>105</v>
      </c>
      <c r="U4381" t="s">
        <v>75</v>
      </c>
      <c r="V4381" t="s">
        <v>75</v>
      </c>
      <c r="W4381" t="s">
        <v>75</v>
      </c>
    </row>
    <row r="4382" spans="1:23" x14ac:dyDescent="0.35">
      <c r="A4382">
        <v>4527</v>
      </c>
      <c r="B4382" t="s">
        <v>4493</v>
      </c>
      <c r="C4382" s="4">
        <f>mock_fashion_data_uk_us[[#This Row],[Price]]/10^13</f>
        <v>255.8636090395384</v>
      </c>
      <c r="D4382" s="2">
        <v>2558636090395384</v>
      </c>
      <c r="E4382" t="s">
        <v>36</v>
      </c>
      <c r="F4382" t="s">
        <v>69</v>
      </c>
      <c r="G4382" t="s">
        <v>38</v>
      </c>
      <c r="H4382">
        <v>4176618550810074</v>
      </c>
      <c r="I4382">
        <v>424</v>
      </c>
      <c r="J4382" s="4">
        <f>mock_fashion_data_uk_us[[#This Row],[Adapted Price]]*mock_fashion_data_uk_us[[#This Row],[Review Count]]</f>
        <v>108486.17023276429</v>
      </c>
      <c r="K4382" t="s">
        <v>24</v>
      </c>
      <c r="L4382" t="s">
        <v>25</v>
      </c>
      <c r="M4382" t="s">
        <v>26</v>
      </c>
      <c r="N4382" t="s">
        <v>65</v>
      </c>
      <c r="O4382" t="s">
        <v>28</v>
      </c>
      <c r="P4382">
        <v>46</v>
      </c>
      <c r="Q4382" t="s">
        <v>78</v>
      </c>
      <c r="R4382" t="s">
        <v>79</v>
      </c>
      <c r="S4382" t="s">
        <v>31</v>
      </c>
      <c r="T4382" t="s">
        <v>80</v>
      </c>
      <c r="U4382" t="s">
        <v>46</v>
      </c>
      <c r="V4382" t="s">
        <v>46</v>
      </c>
      <c r="W4382" t="s">
        <v>34</v>
      </c>
    </row>
    <row r="4383" spans="1:23" x14ac:dyDescent="0.35">
      <c r="A4383">
        <v>4528</v>
      </c>
      <c r="B4383" t="s">
        <v>4494</v>
      </c>
      <c r="C4383" s="4">
        <f>mock_fashion_data_uk_us[[#This Row],[Price]]/10^13</f>
        <v>802.76348708530247</v>
      </c>
      <c r="D4383" s="2">
        <v>8027634870853025</v>
      </c>
      <c r="E4383" t="s">
        <v>36</v>
      </c>
      <c r="F4383" t="s">
        <v>108</v>
      </c>
      <c r="G4383" t="s">
        <v>89</v>
      </c>
      <c r="H4383">
        <v>1.9889125889045672E+16</v>
      </c>
      <c r="I4383">
        <v>27</v>
      </c>
      <c r="J4383" s="4">
        <f>mock_fashion_data_uk_us[[#This Row],[Adapted Price]]*mock_fashion_data_uk_us[[#This Row],[Review Count]]</f>
        <v>21674.614151303165</v>
      </c>
      <c r="K4383" t="s">
        <v>120</v>
      </c>
      <c r="L4383" t="s">
        <v>84</v>
      </c>
      <c r="M4383" t="s">
        <v>64</v>
      </c>
      <c r="N4383" t="s">
        <v>40</v>
      </c>
      <c r="O4383" t="s">
        <v>77</v>
      </c>
      <c r="P4383">
        <v>56</v>
      </c>
      <c r="Q4383" t="s">
        <v>29</v>
      </c>
      <c r="R4383" t="s">
        <v>86</v>
      </c>
      <c r="S4383" t="s">
        <v>95</v>
      </c>
      <c r="T4383" t="s">
        <v>80</v>
      </c>
      <c r="U4383" t="s">
        <v>59</v>
      </c>
      <c r="V4383" t="s">
        <v>33</v>
      </c>
      <c r="W4383" t="s">
        <v>47</v>
      </c>
    </row>
    <row r="4384" spans="1:23" x14ac:dyDescent="0.35">
      <c r="A4384">
        <v>4529</v>
      </c>
      <c r="B4384" t="s">
        <v>4495</v>
      </c>
      <c r="C4384" s="4">
        <f>mock_fashion_data_uk_us[[#This Row],[Price]]/10^13</f>
        <v>912.47853289807335</v>
      </c>
      <c r="D4384" s="2">
        <v>9124785328980734</v>
      </c>
      <c r="E4384" t="s">
        <v>88</v>
      </c>
      <c r="F4384" t="s">
        <v>119</v>
      </c>
      <c r="G4384" t="s">
        <v>82</v>
      </c>
      <c r="H4384">
        <v>1172048102221805</v>
      </c>
      <c r="I4384">
        <v>56</v>
      </c>
      <c r="J4384" s="4">
        <f>mock_fashion_data_uk_us[[#This Row],[Adapted Price]]*mock_fashion_data_uk_us[[#This Row],[Review Count]]</f>
        <v>51098.797842292108</v>
      </c>
      <c r="K4384" t="s">
        <v>94</v>
      </c>
      <c r="L4384" t="s">
        <v>84</v>
      </c>
      <c r="M4384" t="s">
        <v>26</v>
      </c>
      <c r="N4384" t="s">
        <v>65</v>
      </c>
      <c r="O4384" t="s">
        <v>140</v>
      </c>
      <c r="P4384">
        <v>38</v>
      </c>
      <c r="Q4384" t="s">
        <v>90</v>
      </c>
      <c r="R4384" t="s">
        <v>91</v>
      </c>
      <c r="S4384" t="s">
        <v>95</v>
      </c>
      <c r="T4384" t="s">
        <v>32</v>
      </c>
      <c r="U4384" t="s">
        <v>46</v>
      </c>
      <c r="V4384" t="s">
        <v>34</v>
      </c>
      <c r="W4384" t="s">
        <v>34</v>
      </c>
    </row>
    <row r="4385" spans="1:23" x14ac:dyDescent="0.35">
      <c r="A4385">
        <v>4530</v>
      </c>
      <c r="B4385" t="s">
        <v>4496</v>
      </c>
      <c r="C4385" s="4">
        <f>mock_fashion_data_uk_us[[#This Row],[Price]]/10^13</f>
        <v>390.95072802086742</v>
      </c>
      <c r="D4385" s="2">
        <v>3909507280208674</v>
      </c>
      <c r="E4385" t="s">
        <v>88</v>
      </c>
      <c r="F4385" t="s">
        <v>37</v>
      </c>
      <c r="G4385" t="s">
        <v>70</v>
      </c>
      <c r="H4385">
        <v>3.2688290540725884E+16</v>
      </c>
      <c r="I4385">
        <v>379</v>
      </c>
      <c r="J4385" s="4">
        <f>mock_fashion_data_uk_us[[#This Row],[Adapted Price]]*mock_fashion_data_uk_us[[#This Row],[Review Count]]</f>
        <v>148170.32591990876</v>
      </c>
      <c r="K4385" t="s">
        <v>39</v>
      </c>
      <c r="L4385" t="s">
        <v>25</v>
      </c>
      <c r="M4385" t="s">
        <v>64</v>
      </c>
      <c r="N4385" t="s">
        <v>53</v>
      </c>
      <c r="O4385" t="s">
        <v>77</v>
      </c>
      <c r="P4385">
        <v>32</v>
      </c>
      <c r="Q4385" t="s">
        <v>78</v>
      </c>
      <c r="R4385" t="s">
        <v>43</v>
      </c>
      <c r="S4385" t="s">
        <v>31</v>
      </c>
      <c r="T4385" t="s">
        <v>58</v>
      </c>
      <c r="U4385" t="s">
        <v>75</v>
      </c>
      <c r="V4385" t="s">
        <v>75</v>
      </c>
      <c r="W4385" t="s">
        <v>33</v>
      </c>
    </row>
    <row r="4386" spans="1:23" x14ac:dyDescent="0.35">
      <c r="A4386">
        <v>4531</v>
      </c>
      <c r="B4386" t="s">
        <v>4497</v>
      </c>
      <c r="C4386" s="4">
        <f>mock_fashion_data_uk_us[[#This Row],[Price]]/10^13</f>
        <v>5692.1681677248753</v>
      </c>
      <c r="D4386" s="2">
        <v>5.6921681677248752E+16</v>
      </c>
      <c r="E4386" t="s">
        <v>21</v>
      </c>
      <c r="F4386" t="s">
        <v>125</v>
      </c>
      <c r="G4386" t="s">
        <v>50</v>
      </c>
      <c r="H4386">
        <v>2.3373163364298116E+16</v>
      </c>
      <c r="I4386">
        <v>96</v>
      </c>
      <c r="J4386" s="4">
        <f>mock_fashion_data_uk_us[[#This Row],[Adapted Price]]*mock_fashion_data_uk_us[[#This Row],[Review Count]]</f>
        <v>546448.14410158806</v>
      </c>
      <c r="K4386" t="s">
        <v>97</v>
      </c>
      <c r="L4386" t="s">
        <v>25</v>
      </c>
      <c r="M4386" t="s">
        <v>72</v>
      </c>
      <c r="N4386" t="s">
        <v>65</v>
      </c>
      <c r="O4386" t="s">
        <v>85</v>
      </c>
      <c r="P4386">
        <v>33</v>
      </c>
      <c r="Q4386" t="s">
        <v>172</v>
      </c>
      <c r="R4386" t="s">
        <v>73</v>
      </c>
      <c r="S4386" t="s">
        <v>31</v>
      </c>
      <c r="T4386" t="s">
        <v>80</v>
      </c>
      <c r="U4386" t="s">
        <v>46</v>
      </c>
      <c r="V4386" t="s">
        <v>46</v>
      </c>
      <c r="W4386" t="s">
        <v>46</v>
      </c>
    </row>
    <row r="4387" spans="1:23" x14ac:dyDescent="0.35">
      <c r="A4387">
        <v>4532</v>
      </c>
      <c r="B4387" t="s">
        <v>4498</v>
      </c>
      <c r="C4387" s="4">
        <f>mock_fashion_data_uk_us[[#This Row],[Price]]/10^13</f>
        <v>957.16245372425317</v>
      </c>
      <c r="D4387" s="2">
        <v>9571624537242532</v>
      </c>
      <c r="E4387" t="s">
        <v>130</v>
      </c>
      <c r="F4387" t="s">
        <v>119</v>
      </c>
      <c r="G4387" t="s">
        <v>50</v>
      </c>
      <c r="H4387">
        <v>1739743450280613</v>
      </c>
      <c r="I4387">
        <v>127</v>
      </c>
      <c r="J4387" s="4">
        <f>mock_fashion_data_uk_us[[#This Row],[Adapted Price]]*mock_fashion_data_uk_us[[#This Row],[Review Count]]</f>
        <v>121559.63162298016</v>
      </c>
      <c r="K4387" t="s">
        <v>97</v>
      </c>
      <c r="L4387" t="s">
        <v>84</v>
      </c>
      <c r="M4387" t="s">
        <v>64</v>
      </c>
      <c r="N4387" t="s">
        <v>27</v>
      </c>
      <c r="O4387" t="s">
        <v>77</v>
      </c>
      <c r="P4387">
        <v>43</v>
      </c>
      <c r="Q4387" t="s">
        <v>122</v>
      </c>
      <c r="R4387" t="s">
        <v>73</v>
      </c>
      <c r="S4387" t="s">
        <v>31</v>
      </c>
      <c r="T4387" t="s">
        <v>58</v>
      </c>
      <c r="U4387" t="s">
        <v>47</v>
      </c>
      <c r="V4387" t="s">
        <v>59</v>
      </c>
      <c r="W4387" t="s">
        <v>34</v>
      </c>
    </row>
    <row r="4388" spans="1:23" x14ac:dyDescent="0.35">
      <c r="A4388">
        <v>4533</v>
      </c>
      <c r="B4388" t="s">
        <v>4499</v>
      </c>
      <c r="C4388" s="4">
        <f>mock_fashion_data_uk_us[[#This Row],[Price]]/10^13</f>
        <v>654.00158312429767</v>
      </c>
      <c r="D4388" s="2">
        <v>6540015831242977</v>
      </c>
      <c r="E4388" t="s">
        <v>68</v>
      </c>
      <c r="F4388" t="s">
        <v>145</v>
      </c>
      <c r="G4388" t="s">
        <v>50</v>
      </c>
      <c r="H4388">
        <v>2.3920541031283096E+16</v>
      </c>
      <c r="I4388">
        <v>144</v>
      </c>
      <c r="J4388" s="4">
        <f>mock_fashion_data_uk_us[[#This Row],[Adapted Price]]*mock_fashion_data_uk_us[[#This Row],[Review Count]]</f>
        <v>94176.227969898871</v>
      </c>
      <c r="K4388" t="s">
        <v>39</v>
      </c>
      <c r="L4388" t="s">
        <v>51</v>
      </c>
      <c r="M4388" t="s">
        <v>26</v>
      </c>
      <c r="N4388" t="s">
        <v>40</v>
      </c>
      <c r="O4388" t="s">
        <v>41</v>
      </c>
      <c r="P4388">
        <v>36</v>
      </c>
      <c r="Q4388" t="s">
        <v>114</v>
      </c>
      <c r="R4388" t="s">
        <v>43</v>
      </c>
      <c r="S4388" t="s">
        <v>44</v>
      </c>
      <c r="T4388" t="s">
        <v>80</v>
      </c>
      <c r="U4388" t="s">
        <v>47</v>
      </c>
      <c r="V4388" t="s">
        <v>59</v>
      </c>
      <c r="W4388" t="s">
        <v>46</v>
      </c>
    </row>
    <row r="4389" spans="1:23" x14ac:dyDescent="0.35">
      <c r="A4389">
        <v>4534</v>
      </c>
      <c r="B4389" t="s">
        <v>4500</v>
      </c>
      <c r="C4389" s="4">
        <f>mock_fashion_data_uk_us[[#This Row],[Price]]/10^13</f>
        <v>965.79795313694478</v>
      </c>
      <c r="D4389" s="2">
        <v>9657979531369448</v>
      </c>
      <c r="E4389" t="s">
        <v>68</v>
      </c>
      <c r="F4389" t="s">
        <v>69</v>
      </c>
      <c r="G4389" t="s">
        <v>50</v>
      </c>
      <c r="H4389">
        <v>3324742281833176</v>
      </c>
      <c r="I4389">
        <v>190</v>
      </c>
      <c r="J4389" s="4">
        <f>mock_fashion_data_uk_us[[#This Row],[Adapted Price]]*mock_fashion_data_uk_us[[#This Row],[Review Count]]</f>
        <v>183501.61109601951</v>
      </c>
      <c r="K4389" t="s">
        <v>24</v>
      </c>
      <c r="L4389" t="s">
        <v>84</v>
      </c>
      <c r="M4389" t="s">
        <v>52</v>
      </c>
      <c r="N4389" t="s">
        <v>65</v>
      </c>
      <c r="O4389" t="s">
        <v>98</v>
      </c>
      <c r="P4389">
        <v>23</v>
      </c>
      <c r="Q4389" t="s">
        <v>122</v>
      </c>
      <c r="R4389" t="s">
        <v>43</v>
      </c>
      <c r="S4389" t="s">
        <v>74</v>
      </c>
      <c r="T4389" t="s">
        <v>105</v>
      </c>
      <c r="U4389" t="s">
        <v>33</v>
      </c>
      <c r="V4389" t="s">
        <v>59</v>
      </c>
      <c r="W4389" t="s">
        <v>33</v>
      </c>
    </row>
    <row r="4390" spans="1:23" x14ac:dyDescent="0.35">
      <c r="A4390">
        <v>4536</v>
      </c>
      <c r="B4390" t="s">
        <v>4501</v>
      </c>
      <c r="C4390" s="4">
        <f>mock_fashion_data_uk_us[[#This Row],[Price]]/10^13</f>
        <v>783.49087003648663</v>
      </c>
      <c r="D4390" s="2">
        <v>7834908700364866</v>
      </c>
      <c r="E4390" t="s">
        <v>49</v>
      </c>
      <c r="F4390" t="s">
        <v>22</v>
      </c>
      <c r="G4390" t="s">
        <v>89</v>
      </c>
      <c r="H4390">
        <v>2.7600923249040444E+16</v>
      </c>
      <c r="I4390">
        <v>52</v>
      </c>
      <c r="J4390" s="4">
        <f>mock_fashion_data_uk_us[[#This Row],[Adapted Price]]*mock_fashion_data_uk_us[[#This Row],[Review Count]]</f>
        <v>40741.525241897303</v>
      </c>
      <c r="K4390" t="s">
        <v>83</v>
      </c>
      <c r="L4390" t="s">
        <v>84</v>
      </c>
      <c r="M4390" t="s">
        <v>26</v>
      </c>
      <c r="N4390" t="s">
        <v>40</v>
      </c>
      <c r="O4390" t="s">
        <v>77</v>
      </c>
      <c r="P4390">
        <v>43</v>
      </c>
      <c r="Q4390" t="s">
        <v>172</v>
      </c>
      <c r="R4390" t="s">
        <v>56</v>
      </c>
      <c r="S4390" t="s">
        <v>95</v>
      </c>
      <c r="T4390" t="s">
        <v>45</v>
      </c>
      <c r="U4390" t="s">
        <v>46</v>
      </c>
      <c r="V4390" t="s">
        <v>59</v>
      </c>
      <c r="W4390" t="s">
        <v>46</v>
      </c>
    </row>
    <row r="4391" spans="1:23" x14ac:dyDescent="0.35">
      <c r="A4391">
        <v>4537</v>
      </c>
      <c r="B4391" t="s">
        <v>4502</v>
      </c>
      <c r="C4391" s="4">
        <f>mock_fashion_data_uk_us[[#This Row],[Price]]/10^13</f>
        <v>5839.7735792148151</v>
      </c>
      <c r="D4391" s="2">
        <v>5.8397735792148152E+16</v>
      </c>
      <c r="E4391" t="s">
        <v>118</v>
      </c>
      <c r="F4391" t="s">
        <v>62</v>
      </c>
      <c r="G4391" t="s">
        <v>50</v>
      </c>
      <c r="H4391">
        <v>1.7490925803889824E+16</v>
      </c>
      <c r="I4391">
        <v>50</v>
      </c>
      <c r="J4391" s="4">
        <f>mock_fashion_data_uk_us[[#This Row],[Adapted Price]]*mock_fashion_data_uk_us[[#This Row],[Review Count]]</f>
        <v>291988.67896074074</v>
      </c>
      <c r="K4391" t="s">
        <v>71</v>
      </c>
      <c r="L4391" t="s">
        <v>25</v>
      </c>
      <c r="M4391" t="s">
        <v>52</v>
      </c>
      <c r="N4391" t="s">
        <v>27</v>
      </c>
      <c r="O4391" t="s">
        <v>28</v>
      </c>
      <c r="P4391">
        <v>22</v>
      </c>
      <c r="Q4391" t="s">
        <v>114</v>
      </c>
      <c r="R4391" t="s">
        <v>56</v>
      </c>
      <c r="S4391" t="s">
        <v>104</v>
      </c>
      <c r="T4391" t="s">
        <v>105</v>
      </c>
      <c r="U4391" t="s">
        <v>75</v>
      </c>
      <c r="V4391" t="s">
        <v>34</v>
      </c>
      <c r="W4391" t="s">
        <v>46</v>
      </c>
    </row>
    <row r="4392" spans="1:23" x14ac:dyDescent="0.35">
      <c r="A4392">
        <v>4538</v>
      </c>
      <c r="B4392" t="s">
        <v>4503</v>
      </c>
      <c r="C4392" s="4">
        <f>mock_fashion_data_uk_us[[#This Row],[Price]]/10^13</f>
        <v>1202.2676300064118</v>
      </c>
      <c r="D4392" s="2">
        <v>1.2022676300064118E+16</v>
      </c>
      <c r="E4392" t="s">
        <v>49</v>
      </c>
      <c r="F4392" t="s">
        <v>37</v>
      </c>
      <c r="G4392" t="s">
        <v>82</v>
      </c>
      <c r="H4392">
        <v>3469711843753446</v>
      </c>
      <c r="I4392">
        <v>130</v>
      </c>
      <c r="J4392" s="4">
        <f>mock_fashion_data_uk_us[[#This Row],[Adapted Price]]*mock_fashion_data_uk_us[[#This Row],[Review Count]]</f>
        <v>156294.79190083352</v>
      </c>
      <c r="K4392" t="s">
        <v>120</v>
      </c>
      <c r="L4392" t="s">
        <v>84</v>
      </c>
      <c r="M4392" t="s">
        <v>26</v>
      </c>
      <c r="N4392" t="s">
        <v>27</v>
      </c>
      <c r="O4392" t="s">
        <v>28</v>
      </c>
      <c r="P4392">
        <v>18</v>
      </c>
      <c r="Q4392" t="s">
        <v>55</v>
      </c>
      <c r="R4392" t="s">
        <v>134</v>
      </c>
      <c r="S4392" t="s">
        <v>74</v>
      </c>
      <c r="T4392" t="s">
        <v>105</v>
      </c>
      <c r="U4392" t="s">
        <v>46</v>
      </c>
      <c r="V4392" t="s">
        <v>33</v>
      </c>
      <c r="W4392" t="s">
        <v>59</v>
      </c>
    </row>
    <row r="4393" spans="1:23" x14ac:dyDescent="0.35">
      <c r="A4393">
        <v>4540</v>
      </c>
      <c r="B4393" t="s">
        <v>4504</v>
      </c>
      <c r="C4393" s="4">
        <f>mock_fashion_data_uk_us[[#This Row],[Price]]/10^13</f>
        <v>436.1446284589544</v>
      </c>
      <c r="D4393" s="2">
        <v>4361446284589544</v>
      </c>
      <c r="E4393" t="s">
        <v>36</v>
      </c>
      <c r="F4393" t="s">
        <v>111</v>
      </c>
      <c r="G4393" t="s">
        <v>50</v>
      </c>
      <c r="H4393">
        <v>4056959125765292</v>
      </c>
      <c r="I4393">
        <v>201</v>
      </c>
      <c r="J4393" s="4">
        <f>mock_fashion_data_uk_us[[#This Row],[Adapted Price]]*mock_fashion_data_uk_us[[#This Row],[Review Count]]</f>
        <v>87665.070320249841</v>
      </c>
      <c r="K4393" t="s">
        <v>63</v>
      </c>
      <c r="L4393" t="s">
        <v>84</v>
      </c>
      <c r="M4393" t="s">
        <v>64</v>
      </c>
      <c r="N4393" t="s">
        <v>65</v>
      </c>
      <c r="O4393" t="s">
        <v>113</v>
      </c>
      <c r="P4393">
        <v>35</v>
      </c>
      <c r="Q4393" t="s">
        <v>114</v>
      </c>
      <c r="R4393" t="s">
        <v>43</v>
      </c>
      <c r="S4393" t="s">
        <v>74</v>
      </c>
      <c r="T4393" t="s">
        <v>32</v>
      </c>
      <c r="U4393" t="s">
        <v>47</v>
      </c>
      <c r="V4393" t="s">
        <v>59</v>
      </c>
      <c r="W4393" t="s">
        <v>34</v>
      </c>
    </row>
    <row r="4394" spans="1:23" x14ac:dyDescent="0.35">
      <c r="A4394">
        <v>4541</v>
      </c>
      <c r="B4394" t="s">
        <v>4505</v>
      </c>
      <c r="C4394" s="4">
        <f>mock_fashion_data_uk_us[[#This Row],[Price]]/10^13</f>
        <v>182.71582817689821</v>
      </c>
      <c r="D4394" s="2">
        <v>1827158281768982</v>
      </c>
      <c r="E4394" t="s">
        <v>61</v>
      </c>
      <c r="F4394" t="s">
        <v>62</v>
      </c>
      <c r="G4394" t="s">
        <v>38</v>
      </c>
      <c r="H4394">
        <v>2.6487927371749412E+16</v>
      </c>
      <c r="I4394">
        <v>231</v>
      </c>
      <c r="J4394" s="4">
        <f>mock_fashion_data_uk_us[[#This Row],[Adapted Price]]*mock_fashion_data_uk_us[[#This Row],[Review Count]]</f>
        <v>42207.356308863484</v>
      </c>
      <c r="K4394" t="s">
        <v>39</v>
      </c>
      <c r="L4394" t="s">
        <v>25</v>
      </c>
      <c r="M4394" t="s">
        <v>26</v>
      </c>
      <c r="N4394" t="s">
        <v>53</v>
      </c>
      <c r="O4394" t="s">
        <v>113</v>
      </c>
      <c r="P4394">
        <v>38</v>
      </c>
      <c r="Q4394" t="s">
        <v>29</v>
      </c>
      <c r="R4394" t="s">
        <v>30</v>
      </c>
      <c r="S4394" t="s">
        <v>95</v>
      </c>
      <c r="T4394" t="s">
        <v>105</v>
      </c>
      <c r="U4394" t="s">
        <v>75</v>
      </c>
      <c r="V4394" t="s">
        <v>59</v>
      </c>
      <c r="W4394" t="s">
        <v>59</v>
      </c>
    </row>
    <row r="4395" spans="1:23" x14ac:dyDescent="0.35">
      <c r="A4395">
        <v>4542</v>
      </c>
      <c r="B4395" t="s">
        <v>4506</v>
      </c>
      <c r="C4395" s="4">
        <f>mock_fashion_data_uk_us[[#This Row],[Price]]/10^13</f>
        <v>3735.9118894249873</v>
      </c>
      <c r="D4395" s="2">
        <v>3.7359118894249872E+16</v>
      </c>
      <c r="E4395" t="s">
        <v>61</v>
      </c>
      <c r="F4395" t="s">
        <v>108</v>
      </c>
      <c r="G4395" t="s">
        <v>82</v>
      </c>
      <c r="H4395">
        <v>3954935651164708</v>
      </c>
      <c r="I4395">
        <v>264</v>
      </c>
      <c r="J4395" s="4">
        <f>mock_fashion_data_uk_us[[#This Row],[Adapted Price]]*mock_fashion_data_uk_us[[#This Row],[Review Count]]</f>
        <v>986280.73880819662</v>
      </c>
      <c r="K4395" t="s">
        <v>71</v>
      </c>
      <c r="L4395" t="s">
        <v>51</v>
      </c>
      <c r="M4395" t="s">
        <v>64</v>
      </c>
      <c r="N4395" t="s">
        <v>65</v>
      </c>
      <c r="O4395" t="s">
        <v>140</v>
      </c>
      <c r="P4395">
        <v>38</v>
      </c>
      <c r="Q4395" t="s">
        <v>42</v>
      </c>
      <c r="R4395" t="s">
        <v>132</v>
      </c>
      <c r="S4395" t="s">
        <v>44</v>
      </c>
      <c r="T4395" t="s">
        <v>32</v>
      </c>
      <c r="U4395" t="s">
        <v>75</v>
      </c>
      <c r="V4395" t="s">
        <v>33</v>
      </c>
      <c r="W4395" t="s">
        <v>59</v>
      </c>
    </row>
    <row r="4396" spans="1:23" x14ac:dyDescent="0.35">
      <c r="A4396">
        <v>4544</v>
      </c>
      <c r="B4396" t="s">
        <v>4507</v>
      </c>
      <c r="C4396" s="4">
        <f>mock_fashion_data_uk_us[[#This Row],[Price]]/10^13</f>
        <v>3561.2096100578356</v>
      </c>
      <c r="D4396" s="2">
        <v>3.5612096100578356E+16</v>
      </c>
      <c r="E4396" t="s">
        <v>36</v>
      </c>
      <c r="F4396" t="s">
        <v>119</v>
      </c>
      <c r="G4396" t="s">
        <v>89</v>
      </c>
      <c r="H4396">
        <v>3742095284048346</v>
      </c>
      <c r="I4396">
        <v>484</v>
      </c>
      <c r="J4396" s="4">
        <f>mock_fashion_data_uk_us[[#This Row],[Adapted Price]]*mock_fashion_data_uk_us[[#This Row],[Review Count]]</f>
        <v>1723625.4512679924</v>
      </c>
      <c r="K4396" t="s">
        <v>71</v>
      </c>
      <c r="L4396" t="s">
        <v>84</v>
      </c>
      <c r="M4396" t="s">
        <v>72</v>
      </c>
      <c r="N4396" t="s">
        <v>27</v>
      </c>
      <c r="O4396" t="s">
        <v>85</v>
      </c>
      <c r="P4396">
        <v>38</v>
      </c>
      <c r="Q4396" t="s">
        <v>114</v>
      </c>
      <c r="R4396" t="s">
        <v>134</v>
      </c>
      <c r="S4396" t="s">
        <v>95</v>
      </c>
      <c r="T4396" t="s">
        <v>80</v>
      </c>
      <c r="U4396" t="s">
        <v>46</v>
      </c>
      <c r="V4396" t="s">
        <v>46</v>
      </c>
      <c r="W4396" t="s">
        <v>59</v>
      </c>
    </row>
    <row r="4397" spans="1:23" x14ac:dyDescent="0.35">
      <c r="A4397">
        <v>4545</v>
      </c>
      <c r="B4397" t="s">
        <v>4508</v>
      </c>
      <c r="C4397" s="4">
        <f>mock_fashion_data_uk_us[[#This Row],[Price]]/10^13</f>
        <v>715.17691581560837</v>
      </c>
      <c r="D4397" s="2">
        <v>7151769158156084</v>
      </c>
      <c r="E4397" t="s">
        <v>130</v>
      </c>
      <c r="F4397" t="s">
        <v>119</v>
      </c>
      <c r="G4397" t="s">
        <v>38</v>
      </c>
      <c r="H4397">
        <v>2.8939978351413424E+16</v>
      </c>
      <c r="I4397">
        <v>415</v>
      </c>
      <c r="J4397" s="4">
        <f>mock_fashion_data_uk_us[[#This Row],[Adapted Price]]*mock_fashion_data_uk_us[[#This Row],[Review Count]]</f>
        <v>296798.42006347748</v>
      </c>
      <c r="K4397" t="s">
        <v>112</v>
      </c>
      <c r="L4397" t="s">
        <v>51</v>
      </c>
      <c r="M4397" t="s">
        <v>52</v>
      </c>
      <c r="N4397" t="s">
        <v>40</v>
      </c>
      <c r="O4397" t="s">
        <v>41</v>
      </c>
      <c r="P4397">
        <v>19</v>
      </c>
      <c r="Q4397" t="s">
        <v>29</v>
      </c>
      <c r="R4397" t="s">
        <v>30</v>
      </c>
      <c r="S4397" t="s">
        <v>31</v>
      </c>
      <c r="T4397" t="s">
        <v>32</v>
      </c>
      <c r="U4397" t="s">
        <v>75</v>
      </c>
      <c r="V4397" t="s">
        <v>47</v>
      </c>
      <c r="W4397" t="s">
        <v>47</v>
      </c>
    </row>
    <row r="4398" spans="1:23" x14ac:dyDescent="0.35">
      <c r="A4398">
        <v>4546</v>
      </c>
      <c r="B4398" t="s">
        <v>4509</v>
      </c>
      <c r="C4398" s="4">
        <f>mock_fashion_data_uk_us[[#This Row],[Price]]/10^13</f>
        <v>709.78722219743429</v>
      </c>
      <c r="D4398" s="2">
        <v>7097872221974343</v>
      </c>
      <c r="E4398" t="s">
        <v>118</v>
      </c>
      <c r="F4398" t="s">
        <v>69</v>
      </c>
      <c r="G4398" t="s">
        <v>50</v>
      </c>
      <c r="H4398">
        <v>1.2276011234423754E+16</v>
      </c>
      <c r="I4398">
        <v>244</v>
      </c>
      <c r="J4398" s="4">
        <f>mock_fashion_data_uk_us[[#This Row],[Adapted Price]]*mock_fashion_data_uk_us[[#This Row],[Review Count]]</f>
        <v>173188.08221617396</v>
      </c>
      <c r="K4398" t="s">
        <v>83</v>
      </c>
      <c r="L4398" t="s">
        <v>51</v>
      </c>
      <c r="M4398" t="s">
        <v>72</v>
      </c>
      <c r="N4398" t="s">
        <v>65</v>
      </c>
      <c r="O4398" t="s">
        <v>54</v>
      </c>
      <c r="P4398">
        <v>40</v>
      </c>
      <c r="Q4398" t="s">
        <v>103</v>
      </c>
      <c r="R4398" t="s">
        <v>86</v>
      </c>
      <c r="S4398" t="s">
        <v>95</v>
      </c>
      <c r="T4398" t="s">
        <v>105</v>
      </c>
      <c r="U4398" t="s">
        <v>33</v>
      </c>
      <c r="V4398" t="s">
        <v>59</v>
      </c>
      <c r="W4398" t="s">
        <v>47</v>
      </c>
    </row>
    <row r="4399" spans="1:23" x14ac:dyDescent="0.35">
      <c r="A4399">
        <v>4547</v>
      </c>
      <c r="B4399" t="s">
        <v>4510</v>
      </c>
      <c r="C4399" s="4">
        <f>mock_fashion_data_uk_us[[#This Row],[Price]]/10^13</f>
        <v>996.66658904539656</v>
      </c>
      <c r="D4399" s="2">
        <v>9966665890453966</v>
      </c>
      <c r="E4399" t="s">
        <v>61</v>
      </c>
      <c r="F4399" t="s">
        <v>69</v>
      </c>
      <c r="G4399" t="s">
        <v>89</v>
      </c>
      <c r="H4399">
        <v>3.0286510823058492E+16</v>
      </c>
      <c r="I4399">
        <v>142</v>
      </c>
      <c r="J4399" s="4">
        <f>mock_fashion_data_uk_us[[#This Row],[Adapted Price]]*mock_fashion_data_uk_us[[#This Row],[Review Count]]</f>
        <v>141526.65564444632</v>
      </c>
      <c r="K4399" t="s">
        <v>94</v>
      </c>
      <c r="L4399" t="s">
        <v>51</v>
      </c>
      <c r="M4399" t="s">
        <v>72</v>
      </c>
      <c r="N4399" t="s">
        <v>65</v>
      </c>
      <c r="O4399" t="s">
        <v>77</v>
      </c>
      <c r="P4399">
        <v>43</v>
      </c>
      <c r="Q4399" t="s">
        <v>29</v>
      </c>
      <c r="R4399" t="s">
        <v>86</v>
      </c>
      <c r="S4399" t="s">
        <v>31</v>
      </c>
      <c r="T4399" t="s">
        <v>80</v>
      </c>
      <c r="U4399" t="s">
        <v>59</v>
      </c>
      <c r="V4399" t="s">
        <v>59</v>
      </c>
      <c r="W4399" t="s">
        <v>33</v>
      </c>
    </row>
    <row r="4400" spans="1:23" x14ac:dyDescent="0.35">
      <c r="A4400">
        <v>4548</v>
      </c>
      <c r="B4400" t="s">
        <v>4511</v>
      </c>
      <c r="C4400" s="4">
        <f>mock_fashion_data_uk_us[[#This Row],[Price]]/10^13</f>
        <v>6004.1061965043646</v>
      </c>
      <c r="D4400" s="2">
        <v>6.0041061965043648E+16</v>
      </c>
      <c r="E4400" t="s">
        <v>21</v>
      </c>
      <c r="F4400" t="s">
        <v>108</v>
      </c>
      <c r="G4400" t="s">
        <v>82</v>
      </c>
      <c r="H4400">
        <v>1.7617728843802096E+16</v>
      </c>
      <c r="I4400">
        <v>183</v>
      </c>
      <c r="J4400" s="4">
        <f>mock_fashion_data_uk_us[[#This Row],[Adapted Price]]*mock_fashion_data_uk_us[[#This Row],[Review Count]]</f>
        <v>1098751.4339602988</v>
      </c>
      <c r="K4400" t="s">
        <v>120</v>
      </c>
      <c r="L4400" t="s">
        <v>84</v>
      </c>
      <c r="M4400" t="s">
        <v>72</v>
      </c>
      <c r="N4400" t="s">
        <v>65</v>
      </c>
      <c r="O4400" t="s">
        <v>127</v>
      </c>
      <c r="P4400">
        <v>49</v>
      </c>
      <c r="Q4400" t="s">
        <v>172</v>
      </c>
      <c r="R4400" t="s">
        <v>79</v>
      </c>
      <c r="S4400" t="s">
        <v>31</v>
      </c>
      <c r="T4400" t="s">
        <v>80</v>
      </c>
      <c r="U4400" t="s">
        <v>75</v>
      </c>
      <c r="V4400" t="s">
        <v>34</v>
      </c>
      <c r="W4400" t="s">
        <v>33</v>
      </c>
    </row>
    <row r="4401" spans="1:23" x14ac:dyDescent="0.35">
      <c r="A4401">
        <v>4549</v>
      </c>
      <c r="B4401" t="s">
        <v>4512</v>
      </c>
      <c r="C4401" s="4">
        <f>mock_fashion_data_uk_us[[#This Row],[Price]]/10^13</f>
        <v>734.04192142461227</v>
      </c>
      <c r="D4401" s="2">
        <v>7340419214246123</v>
      </c>
      <c r="E4401" t="s">
        <v>36</v>
      </c>
      <c r="F4401" t="s">
        <v>37</v>
      </c>
      <c r="G4401" t="s">
        <v>82</v>
      </c>
      <c r="H4401">
        <v>4265118627224542</v>
      </c>
      <c r="I4401">
        <v>343</v>
      </c>
      <c r="J4401" s="4">
        <f>mock_fashion_data_uk_us[[#This Row],[Adapted Price]]*mock_fashion_data_uk_us[[#This Row],[Review Count]]</f>
        <v>251776.379048642</v>
      </c>
      <c r="K4401" t="s">
        <v>71</v>
      </c>
      <c r="L4401" t="s">
        <v>84</v>
      </c>
      <c r="M4401" t="s">
        <v>72</v>
      </c>
      <c r="N4401" t="s">
        <v>40</v>
      </c>
      <c r="O4401" t="s">
        <v>85</v>
      </c>
      <c r="P4401">
        <v>41</v>
      </c>
      <c r="Q4401" t="s">
        <v>55</v>
      </c>
      <c r="R4401" t="s">
        <v>73</v>
      </c>
      <c r="S4401" t="s">
        <v>104</v>
      </c>
      <c r="T4401" t="s">
        <v>45</v>
      </c>
      <c r="U4401" t="s">
        <v>46</v>
      </c>
      <c r="V4401" t="s">
        <v>34</v>
      </c>
      <c r="W4401" t="s">
        <v>59</v>
      </c>
    </row>
    <row r="4402" spans="1:23" x14ac:dyDescent="0.35">
      <c r="A4402">
        <v>4550</v>
      </c>
      <c r="B4402" t="s">
        <v>4513</v>
      </c>
      <c r="C4402" s="4">
        <f>mock_fashion_data_uk_us[[#This Row],[Price]]/10^13</f>
        <v>94.0428559018454</v>
      </c>
      <c r="D4402" s="2">
        <v>940428559018454</v>
      </c>
      <c r="E4402" t="s">
        <v>88</v>
      </c>
      <c r="F4402" t="s">
        <v>119</v>
      </c>
      <c r="G4402" t="s">
        <v>23</v>
      </c>
      <c r="H4402">
        <v>3.4919731621929436E+16</v>
      </c>
      <c r="I4402">
        <v>439</v>
      </c>
      <c r="J4402" s="4">
        <f>mock_fashion_data_uk_us[[#This Row],[Adapted Price]]*mock_fashion_data_uk_us[[#This Row],[Review Count]]</f>
        <v>41284.813740910133</v>
      </c>
      <c r="K4402" t="s">
        <v>102</v>
      </c>
      <c r="L4402" t="s">
        <v>51</v>
      </c>
      <c r="M4402" t="s">
        <v>72</v>
      </c>
      <c r="N4402" t="s">
        <v>40</v>
      </c>
      <c r="O4402" t="s">
        <v>98</v>
      </c>
      <c r="P4402">
        <v>21</v>
      </c>
      <c r="Q4402" t="s">
        <v>122</v>
      </c>
      <c r="R4402" t="s">
        <v>134</v>
      </c>
      <c r="S4402" t="s">
        <v>44</v>
      </c>
      <c r="T4402" t="s">
        <v>45</v>
      </c>
      <c r="U4402" t="s">
        <v>47</v>
      </c>
      <c r="V4402" t="s">
        <v>33</v>
      </c>
      <c r="W4402" t="s">
        <v>33</v>
      </c>
    </row>
    <row r="4403" spans="1:23" x14ac:dyDescent="0.35">
      <c r="A4403">
        <v>4552</v>
      </c>
      <c r="B4403" t="s">
        <v>4514</v>
      </c>
      <c r="C4403" s="4">
        <f>mock_fashion_data_uk_us[[#This Row],[Price]]/10^13</f>
        <v>233.3144876370369</v>
      </c>
      <c r="D4403" s="2">
        <v>2333144876370369</v>
      </c>
      <c r="E4403" t="s">
        <v>68</v>
      </c>
      <c r="F4403" t="s">
        <v>22</v>
      </c>
      <c r="G4403" t="s">
        <v>101</v>
      </c>
      <c r="H4403">
        <v>2.3631609853153632E+16</v>
      </c>
      <c r="I4403">
        <v>165</v>
      </c>
      <c r="J4403" s="4">
        <f>mock_fashion_data_uk_us[[#This Row],[Adapted Price]]*mock_fashion_data_uk_us[[#This Row],[Review Count]]</f>
        <v>38496.890460111092</v>
      </c>
      <c r="K4403" t="s">
        <v>63</v>
      </c>
      <c r="L4403" t="s">
        <v>84</v>
      </c>
      <c r="M4403" t="s">
        <v>52</v>
      </c>
      <c r="N4403" t="s">
        <v>40</v>
      </c>
      <c r="O4403" t="s">
        <v>77</v>
      </c>
      <c r="P4403">
        <v>32</v>
      </c>
      <c r="Q4403" t="s">
        <v>29</v>
      </c>
      <c r="R4403" t="s">
        <v>86</v>
      </c>
      <c r="S4403" t="s">
        <v>74</v>
      </c>
      <c r="T4403" t="s">
        <v>32</v>
      </c>
      <c r="U4403" t="s">
        <v>59</v>
      </c>
      <c r="V4403" t="s">
        <v>47</v>
      </c>
      <c r="W4403" t="s">
        <v>59</v>
      </c>
    </row>
    <row r="4404" spans="1:23" x14ac:dyDescent="0.35">
      <c r="A4404">
        <v>4554</v>
      </c>
      <c r="B4404" t="s">
        <v>4515</v>
      </c>
      <c r="C4404" s="4">
        <f>mock_fashion_data_uk_us[[#This Row],[Price]]/10^13</f>
        <v>885.34175554823184</v>
      </c>
      <c r="D4404" s="2">
        <v>8853417555482318</v>
      </c>
      <c r="E4404" t="s">
        <v>36</v>
      </c>
      <c r="F4404" t="s">
        <v>22</v>
      </c>
      <c r="G4404" t="s">
        <v>50</v>
      </c>
      <c r="H4404">
        <v>4.5929967505792832E+16</v>
      </c>
      <c r="I4404">
        <v>305</v>
      </c>
      <c r="J4404" s="4">
        <f>mock_fashion_data_uk_us[[#This Row],[Adapted Price]]*mock_fashion_data_uk_us[[#This Row],[Review Count]]</f>
        <v>270029.23544221069</v>
      </c>
      <c r="K4404" t="s">
        <v>120</v>
      </c>
      <c r="L4404" t="s">
        <v>51</v>
      </c>
      <c r="M4404" t="s">
        <v>26</v>
      </c>
      <c r="N4404" t="s">
        <v>40</v>
      </c>
      <c r="O4404" t="s">
        <v>66</v>
      </c>
      <c r="P4404">
        <v>41</v>
      </c>
      <c r="Q4404" t="s">
        <v>90</v>
      </c>
      <c r="R4404" t="s">
        <v>134</v>
      </c>
      <c r="S4404" t="s">
        <v>31</v>
      </c>
      <c r="T4404" t="s">
        <v>80</v>
      </c>
      <c r="U4404" t="s">
        <v>59</v>
      </c>
      <c r="V4404" t="s">
        <v>59</v>
      </c>
      <c r="W4404" t="s">
        <v>59</v>
      </c>
    </row>
    <row r="4405" spans="1:23" x14ac:dyDescent="0.35">
      <c r="A4405">
        <v>4555</v>
      </c>
      <c r="B4405" t="s">
        <v>4516</v>
      </c>
      <c r="C4405" s="4">
        <f>mock_fashion_data_uk_us[[#This Row],[Price]]/10^13</f>
        <v>6207.6216691305181</v>
      </c>
      <c r="D4405" s="2">
        <v>6.2076216691305184E+16</v>
      </c>
      <c r="E4405" t="s">
        <v>21</v>
      </c>
      <c r="F4405" t="s">
        <v>145</v>
      </c>
      <c r="G4405" t="s">
        <v>101</v>
      </c>
      <c r="H4405">
        <v>4747118951619582</v>
      </c>
      <c r="I4405">
        <v>194</v>
      </c>
      <c r="J4405" s="4">
        <f>mock_fashion_data_uk_us[[#This Row],[Adapted Price]]*mock_fashion_data_uk_us[[#This Row],[Review Count]]</f>
        <v>1204278.6038113206</v>
      </c>
      <c r="K4405" t="s">
        <v>102</v>
      </c>
      <c r="L4405" t="s">
        <v>51</v>
      </c>
      <c r="M4405" t="s">
        <v>64</v>
      </c>
      <c r="N4405" t="s">
        <v>53</v>
      </c>
      <c r="O4405" t="s">
        <v>77</v>
      </c>
      <c r="P4405">
        <v>25</v>
      </c>
      <c r="Q4405" t="s">
        <v>55</v>
      </c>
      <c r="R4405" t="s">
        <v>30</v>
      </c>
      <c r="S4405" t="s">
        <v>44</v>
      </c>
      <c r="T4405" t="s">
        <v>32</v>
      </c>
      <c r="U4405" t="s">
        <v>33</v>
      </c>
      <c r="V4405" t="s">
        <v>59</v>
      </c>
      <c r="W4405" t="s">
        <v>46</v>
      </c>
    </row>
    <row r="4406" spans="1:23" x14ac:dyDescent="0.35">
      <c r="A4406">
        <v>4556</v>
      </c>
      <c r="B4406" t="s">
        <v>4517</v>
      </c>
      <c r="C4406" s="4">
        <f>mock_fashion_data_uk_us[[#This Row],[Price]]/10^13</f>
        <v>1060.5585708553695</v>
      </c>
      <c r="D4406" s="2">
        <v>1.0605585708553694E+16</v>
      </c>
      <c r="E4406" t="s">
        <v>21</v>
      </c>
      <c r="F4406" t="s">
        <v>119</v>
      </c>
      <c r="G4406" t="s">
        <v>101</v>
      </c>
      <c r="H4406">
        <v>2.0104968084105392E+16</v>
      </c>
      <c r="I4406">
        <v>405</v>
      </c>
      <c r="J4406" s="4">
        <f>mock_fashion_data_uk_us[[#This Row],[Adapted Price]]*mock_fashion_data_uk_us[[#This Row],[Review Count]]</f>
        <v>429526.22119642462</v>
      </c>
      <c r="K4406" t="s">
        <v>24</v>
      </c>
      <c r="L4406" t="s">
        <v>84</v>
      </c>
      <c r="M4406" t="s">
        <v>72</v>
      </c>
      <c r="N4406" t="s">
        <v>40</v>
      </c>
      <c r="O4406" t="s">
        <v>54</v>
      </c>
      <c r="P4406">
        <v>45</v>
      </c>
      <c r="Q4406" t="s">
        <v>42</v>
      </c>
      <c r="R4406" t="s">
        <v>134</v>
      </c>
      <c r="S4406" t="s">
        <v>74</v>
      </c>
      <c r="T4406" t="s">
        <v>80</v>
      </c>
      <c r="U4406" t="s">
        <v>59</v>
      </c>
      <c r="V4406" t="s">
        <v>47</v>
      </c>
      <c r="W4406" t="s">
        <v>47</v>
      </c>
    </row>
    <row r="4407" spans="1:23" x14ac:dyDescent="0.35">
      <c r="A4407">
        <v>4557</v>
      </c>
      <c r="B4407" t="s">
        <v>4518</v>
      </c>
      <c r="C4407" s="4">
        <f>mock_fashion_data_uk_us[[#This Row],[Price]]/10^13</f>
        <v>364.47637455777033</v>
      </c>
      <c r="D4407" s="2">
        <v>3644763745577703</v>
      </c>
      <c r="E4407" t="s">
        <v>130</v>
      </c>
      <c r="F4407" t="s">
        <v>125</v>
      </c>
      <c r="G4407" t="s">
        <v>89</v>
      </c>
      <c r="H4407">
        <v>1.6967992824000016E+16</v>
      </c>
      <c r="I4407">
        <v>89</v>
      </c>
      <c r="J4407" s="4">
        <f>mock_fashion_data_uk_us[[#This Row],[Adapted Price]]*mock_fashion_data_uk_us[[#This Row],[Review Count]]</f>
        <v>32438.397335641559</v>
      </c>
      <c r="K4407" t="s">
        <v>71</v>
      </c>
      <c r="L4407" t="s">
        <v>25</v>
      </c>
      <c r="M4407" t="s">
        <v>72</v>
      </c>
      <c r="N4407" t="s">
        <v>40</v>
      </c>
      <c r="O4407" t="s">
        <v>98</v>
      </c>
      <c r="P4407">
        <v>55</v>
      </c>
      <c r="Q4407" t="s">
        <v>78</v>
      </c>
      <c r="R4407" t="s">
        <v>30</v>
      </c>
      <c r="S4407" t="s">
        <v>95</v>
      </c>
      <c r="T4407" t="s">
        <v>105</v>
      </c>
      <c r="U4407" t="s">
        <v>59</v>
      </c>
      <c r="V4407" t="s">
        <v>34</v>
      </c>
      <c r="W4407" t="s">
        <v>46</v>
      </c>
    </row>
    <row r="4408" spans="1:23" x14ac:dyDescent="0.35">
      <c r="A4408">
        <v>4558</v>
      </c>
      <c r="B4408" t="s">
        <v>4519</v>
      </c>
      <c r="C4408" s="4">
        <f>mock_fashion_data_uk_us[[#This Row],[Price]]/10^13</f>
        <v>222.47940620169359</v>
      </c>
      <c r="D4408" s="2">
        <v>2224794062016936</v>
      </c>
      <c r="E4408" t="s">
        <v>130</v>
      </c>
      <c r="F4408" t="s">
        <v>22</v>
      </c>
      <c r="G4408" t="s">
        <v>50</v>
      </c>
      <c r="H4408">
        <v>3175100283129095</v>
      </c>
      <c r="I4408">
        <v>341</v>
      </c>
      <c r="J4408" s="4">
        <f>mock_fashion_data_uk_us[[#This Row],[Adapted Price]]*mock_fashion_data_uk_us[[#This Row],[Review Count]]</f>
        <v>75865.477514777522</v>
      </c>
      <c r="K4408" t="s">
        <v>102</v>
      </c>
      <c r="L4408" t="s">
        <v>51</v>
      </c>
      <c r="M4408" t="s">
        <v>52</v>
      </c>
      <c r="N4408" t="s">
        <v>40</v>
      </c>
      <c r="O4408" t="s">
        <v>41</v>
      </c>
      <c r="P4408">
        <v>48</v>
      </c>
      <c r="Q4408" t="s">
        <v>172</v>
      </c>
      <c r="R4408" t="s">
        <v>30</v>
      </c>
      <c r="S4408" t="s">
        <v>95</v>
      </c>
      <c r="T4408" t="s">
        <v>32</v>
      </c>
      <c r="U4408" t="s">
        <v>46</v>
      </c>
      <c r="V4408" t="s">
        <v>59</v>
      </c>
      <c r="W4408" t="s">
        <v>75</v>
      </c>
    </row>
    <row r="4409" spans="1:23" x14ac:dyDescent="0.35">
      <c r="A4409">
        <v>4559</v>
      </c>
      <c r="B4409" t="s">
        <v>4520</v>
      </c>
      <c r="C4409" s="4">
        <f>mock_fashion_data_uk_us[[#This Row],[Price]]/10^13</f>
        <v>4160.5746675228529</v>
      </c>
      <c r="D4409" s="2">
        <v>4.1605746675228528E+16</v>
      </c>
      <c r="E4409" t="s">
        <v>88</v>
      </c>
      <c r="F4409" t="s">
        <v>69</v>
      </c>
      <c r="G4409" t="s">
        <v>50</v>
      </c>
      <c r="H4409">
        <v>3551267289474898</v>
      </c>
      <c r="I4409">
        <v>73</v>
      </c>
      <c r="J4409" s="4">
        <f>mock_fashion_data_uk_us[[#This Row],[Adapted Price]]*mock_fashion_data_uk_us[[#This Row],[Review Count]]</f>
        <v>303721.95072916825</v>
      </c>
      <c r="K4409" t="s">
        <v>94</v>
      </c>
      <c r="L4409" t="s">
        <v>84</v>
      </c>
      <c r="M4409" t="s">
        <v>72</v>
      </c>
      <c r="N4409" t="s">
        <v>53</v>
      </c>
      <c r="O4409" t="s">
        <v>41</v>
      </c>
      <c r="P4409">
        <v>58</v>
      </c>
      <c r="Q4409" t="s">
        <v>29</v>
      </c>
      <c r="R4409" t="s">
        <v>30</v>
      </c>
      <c r="S4409" t="s">
        <v>104</v>
      </c>
      <c r="T4409" t="s">
        <v>80</v>
      </c>
      <c r="U4409" t="s">
        <v>33</v>
      </c>
      <c r="V4409" t="s">
        <v>33</v>
      </c>
      <c r="W4409" t="s">
        <v>33</v>
      </c>
    </row>
    <row r="4410" spans="1:23" x14ac:dyDescent="0.35">
      <c r="A4410">
        <v>4560</v>
      </c>
      <c r="B4410" t="s">
        <v>4521</v>
      </c>
      <c r="C4410" s="4">
        <f>mock_fashion_data_uk_us[[#This Row],[Price]]/10^13</f>
        <v>1055.6111373405904</v>
      </c>
      <c r="D4410" s="2">
        <v>1.0556111373405904E+16</v>
      </c>
      <c r="E4410" t="s">
        <v>36</v>
      </c>
      <c r="F4410" t="s">
        <v>145</v>
      </c>
      <c r="G4410" t="s">
        <v>38</v>
      </c>
      <c r="H4410">
        <v>1.1747599080323384E+16</v>
      </c>
      <c r="I4410">
        <v>74</v>
      </c>
      <c r="J4410" s="4">
        <f>mock_fashion_data_uk_us[[#This Row],[Adapted Price]]*mock_fashion_data_uk_us[[#This Row],[Review Count]]</f>
        <v>78115.224163203689</v>
      </c>
      <c r="K4410" t="s">
        <v>39</v>
      </c>
      <c r="L4410" t="s">
        <v>25</v>
      </c>
      <c r="M4410" t="s">
        <v>52</v>
      </c>
      <c r="N4410" t="s">
        <v>65</v>
      </c>
      <c r="O4410" t="s">
        <v>98</v>
      </c>
      <c r="P4410">
        <v>26</v>
      </c>
      <c r="Q4410" t="s">
        <v>114</v>
      </c>
      <c r="R4410" t="s">
        <v>43</v>
      </c>
      <c r="S4410" t="s">
        <v>57</v>
      </c>
      <c r="T4410" t="s">
        <v>80</v>
      </c>
      <c r="U4410" t="s">
        <v>33</v>
      </c>
      <c r="V4410" t="s">
        <v>47</v>
      </c>
      <c r="W4410" t="s">
        <v>59</v>
      </c>
    </row>
    <row r="4411" spans="1:23" x14ac:dyDescent="0.35">
      <c r="A4411">
        <v>4561</v>
      </c>
      <c r="B4411" t="s">
        <v>4522</v>
      </c>
      <c r="C4411" s="4">
        <f>mock_fashion_data_uk_us[[#This Row],[Price]]/10^13</f>
        <v>1592.3626753156077</v>
      </c>
      <c r="D4411" s="2">
        <v>1.5923626753156078E+16</v>
      </c>
      <c r="E4411" t="s">
        <v>88</v>
      </c>
      <c r="F4411" t="s">
        <v>69</v>
      </c>
      <c r="G4411" t="s">
        <v>23</v>
      </c>
      <c r="H4411">
        <v>2.8628667051704516E+16</v>
      </c>
      <c r="I4411">
        <v>163</v>
      </c>
      <c r="J4411" s="4">
        <f>mock_fashion_data_uk_us[[#This Row],[Adapted Price]]*mock_fashion_data_uk_us[[#This Row],[Review Count]]</f>
        <v>259555.11607644404</v>
      </c>
      <c r="K4411" t="s">
        <v>94</v>
      </c>
      <c r="L4411" t="s">
        <v>25</v>
      </c>
      <c r="M4411" t="s">
        <v>64</v>
      </c>
      <c r="N4411" t="s">
        <v>27</v>
      </c>
      <c r="O4411" t="s">
        <v>41</v>
      </c>
      <c r="P4411">
        <v>23</v>
      </c>
      <c r="Q4411" t="s">
        <v>99</v>
      </c>
      <c r="R4411" t="s">
        <v>86</v>
      </c>
      <c r="S4411" t="s">
        <v>95</v>
      </c>
      <c r="T4411" t="s">
        <v>45</v>
      </c>
      <c r="U4411" t="s">
        <v>47</v>
      </c>
      <c r="V4411" t="s">
        <v>34</v>
      </c>
      <c r="W4411" t="s">
        <v>75</v>
      </c>
    </row>
    <row r="4412" spans="1:23" x14ac:dyDescent="0.35">
      <c r="A4412">
        <v>4563</v>
      </c>
      <c r="B4412" t="s">
        <v>4523</v>
      </c>
      <c r="C4412" s="4">
        <f>mock_fashion_data_uk_us[[#This Row],[Price]]/10^13</f>
        <v>488.9577120423524</v>
      </c>
      <c r="D4412" s="2">
        <v>4889577120423524</v>
      </c>
      <c r="E4412" t="s">
        <v>61</v>
      </c>
      <c r="F4412" t="s">
        <v>116</v>
      </c>
      <c r="G4412" t="s">
        <v>82</v>
      </c>
      <c r="H4412">
        <v>3596092637607428</v>
      </c>
      <c r="I4412">
        <v>64</v>
      </c>
      <c r="J4412" s="4">
        <f>mock_fashion_data_uk_us[[#This Row],[Adapted Price]]*mock_fashion_data_uk_us[[#This Row],[Review Count]]</f>
        <v>31293.293570710553</v>
      </c>
      <c r="K4412" t="s">
        <v>83</v>
      </c>
      <c r="L4412" t="s">
        <v>25</v>
      </c>
      <c r="M4412" t="s">
        <v>52</v>
      </c>
      <c r="N4412" t="s">
        <v>27</v>
      </c>
      <c r="O4412" t="s">
        <v>85</v>
      </c>
      <c r="P4412">
        <v>35</v>
      </c>
      <c r="Q4412" t="s">
        <v>29</v>
      </c>
      <c r="R4412" t="s">
        <v>123</v>
      </c>
      <c r="S4412" t="s">
        <v>104</v>
      </c>
      <c r="T4412" t="s">
        <v>58</v>
      </c>
      <c r="U4412" t="s">
        <v>33</v>
      </c>
      <c r="V4412" t="s">
        <v>46</v>
      </c>
      <c r="W4412" t="s">
        <v>34</v>
      </c>
    </row>
    <row r="4413" spans="1:23" x14ac:dyDescent="0.35">
      <c r="A4413">
        <v>4564</v>
      </c>
      <c r="B4413" t="s">
        <v>4524</v>
      </c>
      <c r="C4413" s="4">
        <f>mock_fashion_data_uk_us[[#This Row],[Price]]/10^13</f>
        <v>724.63427500856653</v>
      </c>
      <c r="D4413" s="2">
        <v>7246342750085665</v>
      </c>
      <c r="E4413" t="s">
        <v>130</v>
      </c>
      <c r="F4413" t="s">
        <v>108</v>
      </c>
      <c r="G4413" t="s">
        <v>23</v>
      </c>
      <c r="H4413">
        <v>1.6838645485043092E+16</v>
      </c>
      <c r="I4413">
        <v>4</v>
      </c>
      <c r="J4413" s="4">
        <f>mock_fashion_data_uk_us[[#This Row],[Adapted Price]]*mock_fashion_data_uk_us[[#This Row],[Review Count]]</f>
        <v>2898.5371000342661</v>
      </c>
      <c r="K4413" t="s">
        <v>120</v>
      </c>
      <c r="L4413" t="s">
        <v>84</v>
      </c>
      <c r="M4413" t="s">
        <v>26</v>
      </c>
      <c r="N4413" t="s">
        <v>27</v>
      </c>
      <c r="O4413" t="s">
        <v>54</v>
      </c>
      <c r="P4413">
        <v>27</v>
      </c>
      <c r="Q4413" t="s">
        <v>99</v>
      </c>
      <c r="R4413" t="s">
        <v>43</v>
      </c>
      <c r="S4413" t="s">
        <v>74</v>
      </c>
      <c r="T4413" t="s">
        <v>105</v>
      </c>
      <c r="U4413" t="s">
        <v>75</v>
      </c>
      <c r="V4413" t="s">
        <v>75</v>
      </c>
      <c r="W4413" t="s">
        <v>59</v>
      </c>
    </row>
    <row r="4414" spans="1:23" x14ac:dyDescent="0.35">
      <c r="A4414">
        <v>4566</v>
      </c>
      <c r="B4414" t="s">
        <v>4525</v>
      </c>
      <c r="C4414" s="4">
        <f>mock_fashion_data_uk_us[[#This Row],[Price]]/10^13</f>
        <v>5093.7497504019793</v>
      </c>
      <c r="D4414" s="2">
        <v>5.0937497504019792E+16</v>
      </c>
      <c r="E4414" t="s">
        <v>61</v>
      </c>
      <c r="F4414" t="s">
        <v>69</v>
      </c>
      <c r="G4414" t="s">
        <v>89</v>
      </c>
      <c r="H4414">
        <v>4059902008719574</v>
      </c>
      <c r="I4414">
        <v>3</v>
      </c>
      <c r="J4414" s="4">
        <f>mock_fashion_data_uk_us[[#This Row],[Adapted Price]]*mock_fashion_data_uk_us[[#This Row],[Review Count]]</f>
        <v>15281.249251205938</v>
      </c>
      <c r="K4414" t="s">
        <v>102</v>
      </c>
      <c r="L4414" t="s">
        <v>51</v>
      </c>
      <c r="M4414" t="s">
        <v>52</v>
      </c>
      <c r="N4414" t="s">
        <v>40</v>
      </c>
      <c r="O4414" t="s">
        <v>54</v>
      </c>
      <c r="P4414">
        <v>49</v>
      </c>
      <c r="Q4414" t="s">
        <v>55</v>
      </c>
      <c r="R4414" t="s">
        <v>123</v>
      </c>
      <c r="S4414" t="s">
        <v>74</v>
      </c>
      <c r="T4414" t="s">
        <v>105</v>
      </c>
      <c r="U4414" t="s">
        <v>46</v>
      </c>
      <c r="V4414" t="s">
        <v>47</v>
      </c>
      <c r="W4414" t="s">
        <v>33</v>
      </c>
    </row>
    <row r="4415" spans="1:23" x14ac:dyDescent="0.35">
      <c r="A4415">
        <v>4567</v>
      </c>
      <c r="B4415" t="s">
        <v>4526</v>
      </c>
      <c r="C4415" s="4">
        <f>mock_fashion_data_uk_us[[#This Row],[Price]]/10^13</f>
        <v>878.15429725238573</v>
      </c>
      <c r="D4415" s="2">
        <v>8781542972523857</v>
      </c>
      <c r="E4415" t="s">
        <v>68</v>
      </c>
      <c r="F4415" t="s">
        <v>119</v>
      </c>
      <c r="G4415" t="s">
        <v>70</v>
      </c>
      <c r="H4415">
        <v>3.2684552318985324E+16</v>
      </c>
      <c r="I4415">
        <v>485</v>
      </c>
      <c r="J4415" s="4">
        <f>mock_fashion_data_uk_us[[#This Row],[Adapted Price]]*mock_fashion_data_uk_us[[#This Row],[Review Count]]</f>
        <v>425904.83416740707</v>
      </c>
      <c r="K4415" t="s">
        <v>63</v>
      </c>
      <c r="L4415" t="s">
        <v>25</v>
      </c>
      <c r="M4415" t="s">
        <v>72</v>
      </c>
      <c r="N4415" t="s">
        <v>27</v>
      </c>
      <c r="O4415" t="s">
        <v>127</v>
      </c>
      <c r="P4415">
        <v>36</v>
      </c>
      <c r="Q4415" t="s">
        <v>172</v>
      </c>
      <c r="R4415" t="s">
        <v>123</v>
      </c>
      <c r="S4415" t="s">
        <v>57</v>
      </c>
      <c r="T4415" t="s">
        <v>80</v>
      </c>
      <c r="U4415" t="s">
        <v>75</v>
      </c>
      <c r="V4415" t="s">
        <v>47</v>
      </c>
      <c r="W4415" t="s">
        <v>47</v>
      </c>
    </row>
    <row r="4416" spans="1:23" x14ac:dyDescent="0.35">
      <c r="A4416">
        <v>4568</v>
      </c>
      <c r="B4416" t="s">
        <v>4527</v>
      </c>
      <c r="C4416" s="4">
        <f>mock_fashion_data_uk_us[[#This Row],[Price]]/10^13</f>
        <v>660.6329818772582</v>
      </c>
      <c r="D4416" s="2">
        <v>6606329818772582</v>
      </c>
      <c r="E4416" t="s">
        <v>61</v>
      </c>
      <c r="F4416" t="s">
        <v>62</v>
      </c>
      <c r="G4416" t="s">
        <v>38</v>
      </c>
      <c r="H4416">
        <v>3.0453989775411636E+16</v>
      </c>
      <c r="I4416">
        <v>209</v>
      </c>
      <c r="J4416" s="4">
        <f>mock_fashion_data_uk_us[[#This Row],[Adapted Price]]*mock_fashion_data_uk_us[[#This Row],[Review Count]]</f>
        <v>138072.29321234697</v>
      </c>
      <c r="K4416" t="s">
        <v>63</v>
      </c>
      <c r="L4416" t="s">
        <v>51</v>
      </c>
      <c r="M4416" t="s">
        <v>26</v>
      </c>
      <c r="N4416" t="s">
        <v>27</v>
      </c>
      <c r="O4416" t="s">
        <v>98</v>
      </c>
      <c r="P4416">
        <v>61</v>
      </c>
      <c r="Q4416" t="s">
        <v>55</v>
      </c>
      <c r="R4416" t="s">
        <v>132</v>
      </c>
      <c r="S4416" t="s">
        <v>57</v>
      </c>
      <c r="T4416" t="s">
        <v>45</v>
      </c>
      <c r="U4416" t="s">
        <v>46</v>
      </c>
      <c r="V4416" t="s">
        <v>33</v>
      </c>
      <c r="W4416" t="s">
        <v>75</v>
      </c>
    </row>
    <row r="4417" spans="1:23" x14ac:dyDescent="0.35">
      <c r="A4417">
        <v>4569</v>
      </c>
      <c r="B4417" t="s">
        <v>4528</v>
      </c>
      <c r="C4417" s="4">
        <f>mock_fashion_data_uk_us[[#This Row],[Price]]/10^13</f>
        <v>1861.8319483305704</v>
      </c>
      <c r="D4417" s="2">
        <v>1.8618319483305704E+16</v>
      </c>
      <c r="E4417" t="s">
        <v>68</v>
      </c>
      <c r="F4417" t="s">
        <v>111</v>
      </c>
      <c r="G4417" t="s">
        <v>82</v>
      </c>
      <c r="H4417">
        <v>2.8289071745031516E+16</v>
      </c>
      <c r="I4417">
        <v>424</v>
      </c>
      <c r="J4417" s="4">
        <f>mock_fashion_data_uk_us[[#This Row],[Adapted Price]]*mock_fashion_data_uk_us[[#This Row],[Review Count]]</f>
        <v>789416.74609216186</v>
      </c>
      <c r="K4417" t="s">
        <v>39</v>
      </c>
      <c r="L4417" t="s">
        <v>51</v>
      </c>
      <c r="M4417" t="s">
        <v>26</v>
      </c>
      <c r="N4417" t="s">
        <v>65</v>
      </c>
      <c r="O4417" t="s">
        <v>98</v>
      </c>
      <c r="P4417">
        <v>62</v>
      </c>
      <c r="Q4417" t="s">
        <v>172</v>
      </c>
      <c r="R4417" t="s">
        <v>56</v>
      </c>
      <c r="S4417" t="s">
        <v>104</v>
      </c>
      <c r="T4417" t="s">
        <v>105</v>
      </c>
      <c r="U4417" t="s">
        <v>75</v>
      </c>
      <c r="V4417" t="s">
        <v>33</v>
      </c>
      <c r="W4417" t="s">
        <v>34</v>
      </c>
    </row>
    <row r="4418" spans="1:23" x14ac:dyDescent="0.35">
      <c r="A4418">
        <v>4570</v>
      </c>
      <c r="B4418" t="s">
        <v>4529</v>
      </c>
      <c r="C4418" s="4">
        <f>mock_fashion_data_uk_us[[#This Row],[Price]]/10^13</f>
        <v>2022.0114642254143</v>
      </c>
      <c r="D4418" s="2">
        <v>2.0220114642254144E+16</v>
      </c>
      <c r="E4418" t="s">
        <v>68</v>
      </c>
      <c r="F4418" t="s">
        <v>119</v>
      </c>
      <c r="G4418" t="s">
        <v>50</v>
      </c>
      <c r="H4418">
        <v>4064120194443763</v>
      </c>
      <c r="I4418">
        <v>253</v>
      </c>
      <c r="J4418" s="4">
        <f>mock_fashion_data_uk_us[[#This Row],[Adapted Price]]*mock_fashion_data_uk_us[[#This Row],[Review Count]]</f>
        <v>511568.90044902981</v>
      </c>
      <c r="K4418" t="s">
        <v>63</v>
      </c>
      <c r="L4418" t="s">
        <v>84</v>
      </c>
      <c r="M4418" t="s">
        <v>26</v>
      </c>
      <c r="N4418" t="s">
        <v>65</v>
      </c>
      <c r="O4418" t="s">
        <v>85</v>
      </c>
      <c r="P4418">
        <v>35</v>
      </c>
      <c r="Q4418" t="s">
        <v>55</v>
      </c>
      <c r="R4418" t="s">
        <v>132</v>
      </c>
      <c r="S4418" t="s">
        <v>44</v>
      </c>
      <c r="T4418" t="s">
        <v>32</v>
      </c>
      <c r="U4418" t="s">
        <v>33</v>
      </c>
      <c r="V4418" t="s">
        <v>59</v>
      </c>
      <c r="W4418" t="s">
        <v>46</v>
      </c>
    </row>
    <row r="4419" spans="1:23" x14ac:dyDescent="0.35">
      <c r="A4419">
        <v>4571</v>
      </c>
      <c r="B4419" t="s">
        <v>4530</v>
      </c>
      <c r="C4419" s="4">
        <f>mock_fashion_data_uk_us[[#This Row],[Price]]/10^13</f>
        <v>4647.9314628440015</v>
      </c>
      <c r="D4419" s="2">
        <v>4.6479314628440016E+16</v>
      </c>
      <c r="E4419" t="s">
        <v>68</v>
      </c>
      <c r="F4419" t="s">
        <v>62</v>
      </c>
      <c r="G4419" t="s">
        <v>70</v>
      </c>
      <c r="H4419">
        <v>4577811552050328</v>
      </c>
      <c r="I4419">
        <v>414</v>
      </c>
      <c r="J4419" s="4">
        <f>mock_fashion_data_uk_us[[#This Row],[Adapted Price]]*mock_fashion_data_uk_us[[#This Row],[Review Count]]</f>
        <v>1924243.6256174166</v>
      </c>
      <c r="K4419" t="s">
        <v>120</v>
      </c>
      <c r="L4419" t="s">
        <v>51</v>
      </c>
      <c r="M4419" t="s">
        <v>72</v>
      </c>
      <c r="N4419" t="s">
        <v>53</v>
      </c>
      <c r="O4419" t="s">
        <v>41</v>
      </c>
      <c r="P4419">
        <v>31</v>
      </c>
      <c r="Q4419" t="s">
        <v>99</v>
      </c>
      <c r="R4419" t="s">
        <v>91</v>
      </c>
      <c r="S4419" t="s">
        <v>44</v>
      </c>
      <c r="T4419" t="s">
        <v>58</v>
      </c>
      <c r="U4419" t="s">
        <v>59</v>
      </c>
      <c r="V4419" t="s">
        <v>34</v>
      </c>
      <c r="W4419" t="s">
        <v>46</v>
      </c>
    </row>
    <row r="4420" spans="1:23" x14ac:dyDescent="0.35">
      <c r="A4420">
        <v>4572</v>
      </c>
      <c r="B4420" t="s">
        <v>4531</v>
      </c>
      <c r="C4420" s="4">
        <f>mock_fashion_data_uk_us[[#This Row],[Price]]/10^13</f>
        <v>731.73210318884969</v>
      </c>
      <c r="D4420" s="2">
        <v>7317321031888497</v>
      </c>
      <c r="E4420" t="s">
        <v>130</v>
      </c>
      <c r="F4420" t="s">
        <v>119</v>
      </c>
      <c r="G4420" t="s">
        <v>70</v>
      </c>
      <c r="H4420">
        <v>2.4797009645072916E+16</v>
      </c>
      <c r="I4420">
        <v>263</v>
      </c>
      <c r="J4420" s="4">
        <f>mock_fashion_data_uk_us[[#This Row],[Adapted Price]]*mock_fashion_data_uk_us[[#This Row],[Review Count]]</f>
        <v>192445.54313866748</v>
      </c>
      <c r="K4420" t="s">
        <v>83</v>
      </c>
      <c r="L4420" t="s">
        <v>84</v>
      </c>
      <c r="M4420" t="s">
        <v>26</v>
      </c>
      <c r="N4420" t="s">
        <v>53</v>
      </c>
      <c r="O4420" t="s">
        <v>98</v>
      </c>
      <c r="P4420">
        <v>55</v>
      </c>
      <c r="Q4420" t="s">
        <v>90</v>
      </c>
      <c r="R4420" t="s">
        <v>73</v>
      </c>
      <c r="S4420" t="s">
        <v>57</v>
      </c>
      <c r="T4420" t="s">
        <v>105</v>
      </c>
      <c r="U4420" t="s">
        <v>59</v>
      </c>
      <c r="V4420" t="s">
        <v>47</v>
      </c>
      <c r="W4420" t="s">
        <v>59</v>
      </c>
    </row>
    <row r="4421" spans="1:23" x14ac:dyDescent="0.35">
      <c r="A4421">
        <v>4573</v>
      </c>
      <c r="B4421" t="s">
        <v>4532</v>
      </c>
      <c r="C4421" s="4">
        <f>mock_fashion_data_uk_us[[#This Row],[Price]]/10^13</f>
        <v>823.61815243453225</v>
      </c>
      <c r="D4421" s="2">
        <v>8236181524345322</v>
      </c>
      <c r="E4421" t="s">
        <v>88</v>
      </c>
      <c r="F4421" t="s">
        <v>37</v>
      </c>
      <c r="G4421" t="s">
        <v>70</v>
      </c>
      <c r="H4421">
        <v>4325503907002473</v>
      </c>
      <c r="I4421">
        <v>416</v>
      </c>
      <c r="J4421" s="4">
        <f>mock_fashion_data_uk_us[[#This Row],[Adapted Price]]*mock_fashion_data_uk_us[[#This Row],[Review Count]]</f>
        <v>342625.15141276544</v>
      </c>
      <c r="K4421" t="s">
        <v>71</v>
      </c>
      <c r="L4421" t="s">
        <v>51</v>
      </c>
      <c r="M4421" t="s">
        <v>64</v>
      </c>
      <c r="N4421" t="s">
        <v>53</v>
      </c>
      <c r="O4421" t="s">
        <v>127</v>
      </c>
      <c r="P4421">
        <v>26</v>
      </c>
      <c r="Q4421" t="s">
        <v>114</v>
      </c>
      <c r="R4421" t="s">
        <v>30</v>
      </c>
      <c r="S4421" t="s">
        <v>31</v>
      </c>
      <c r="T4421" t="s">
        <v>80</v>
      </c>
      <c r="U4421" t="s">
        <v>47</v>
      </c>
      <c r="V4421" t="s">
        <v>34</v>
      </c>
      <c r="W4421" t="s">
        <v>59</v>
      </c>
    </row>
    <row r="4422" spans="1:23" x14ac:dyDescent="0.35">
      <c r="A4422">
        <v>4574</v>
      </c>
      <c r="B4422" t="s">
        <v>4533</v>
      </c>
      <c r="C4422" s="4">
        <f>mock_fashion_data_uk_us[[#This Row],[Price]]/10^13</f>
        <v>862.08404118150224</v>
      </c>
      <c r="D4422" s="2">
        <v>8620840411815023</v>
      </c>
      <c r="E4422" t="s">
        <v>130</v>
      </c>
      <c r="F4422" t="s">
        <v>145</v>
      </c>
      <c r="G4422" t="s">
        <v>89</v>
      </c>
      <c r="H4422">
        <v>3857803906365506</v>
      </c>
      <c r="I4422">
        <v>312</v>
      </c>
      <c r="J4422" s="4">
        <f>mock_fashion_data_uk_us[[#This Row],[Adapted Price]]*mock_fashion_data_uk_us[[#This Row],[Review Count]]</f>
        <v>268970.22084862873</v>
      </c>
      <c r="K4422" t="s">
        <v>63</v>
      </c>
      <c r="L4422" t="s">
        <v>51</v>
      </c>
      <c r="M4422" t="s">
        <v>52</v>
      </c>
      <c r="N4422" t="s">
        <v>53</v>
      </c>
      <c r="O4422" t="s">
        <v>113</v>
      </c>
      <c r="P4422">
        <v>20</v>
      </c>
      <c r="Q4422" t="s">
        <v>172</v>
      </c>
      <c r="R4422" t="s">
        <v>56</v>
      </c>
      <c r="S4422" t="s">
        <v>31</v>
      </c>
      <c r="T4422" t="s">
        <v>80</v>
      </c>
      <c r="U4422" t="s">
        <v>33</v>
      </c>
      <c r="V4422" t="s">
        <v>33</v>
      </c>
      <c r="W4422" t="s">
        <v>34</v>
      </c>
    </row>
    <row r="4423" spans="1:23" x14ac:dyDescent="0.35">
      <c r="A4423">
        <v>4575</v>
      </c>
      <c r="B4423" t="s">
        <v>4534</v>
      </c>
      <c r="C4423" s="4">
        <f>mock_fashion_data_uk_us[[#This Row],[Price]]/10^13</f>
        <v>3503.1690161636384</v>
      </c>
      <c r="D4423" s="2">
        <v>3.5031690161636384E+16</v>
      </c>
      <c r="E4423" t="s">
        <v>118</v>
      </c>
      <c r="F4423" t="s">
        <v>62</v>
      </c>
      <c r="G4423" t="s">
        <v>82</v>
      </c>
      <c r="H4423">
        <v>1.6628796773791988E+16</v>
      </c>
      <c r="I4423">
        <v>215</v>
      </c>
      <c r="J4423" s="4">
        <f>mock_fashion_data_uk_us[[#This Row],[Adapted Price]]*mock_fashion_data_uk_us[[#This Row],[Review Count]]</f>
        <v>753181.3384751823</v>
      </c>
      <c r="K4423" t="s">
        <v>71</v>
      </c>
      <c r="L4423" t="s">
        <v>84</v>
      </c>
      <c r="M4423" t="s">
        <v>26</v>
      </c>
      <c r="N4423" t="s">
        <v>40</v>
      </c>
      <c r="O4423" t="s">
        <v>85</v>
      </c>
      <c r="P4423">
        <v>56</v>
      </c>
      <c r="Q4423" t="s">
        <v>78</v>
      </c>
      <c r="R4423" t="s">
        <v>132</v>
      </c>
      <c r="S4423" t="s">
        <v>31</v>
      </c>
      <c r="T4423" t="s">
        <v>105</v>
      </c>
      <c r="U4423" t="s">
        <v>33</v>
      </c>
      <c r="V4423" t="s">
        <v>33</v>
      </c>
      <c r="W4423" t="s">
        <v>59</v>
      </c>
    </row>
    <row r="4424" spans="1:23" x14ac:dyDescent="0.35">
      <c r="A4424">
        <v>4576</v>
      </c>
      <c r="B4424" t="s">
        <v>4535</v>
      </c>
      <c r="C4424" s="4">
        <f>mock_fashion_data_uk_us[[#This Row],[Price]]/10^13</f>
        <v>854.23245368631069</v>
      </c>
      <c r="D4424" s="2">
        <v>8542324536863107</v>
      </c>
      <c r="E4424" t="s">
        <v>61</v>
      </c>
      <c r="F4424" t="s">
        <v>22</v>
      </c>
      <c r="G4424" t="s">
        <v>89</v>
      </c>
      <c r="H4424">
        <v>1.4327146354921614E+16</v>
      </c>
      <c r="I4424">
        <v>287</v>
      </c>
      <c r="J4424" s="4">
        <f>mock_fashion_data_uk_us[[#This Row],[Adapted Price]]*mock_fashion_data_uk_us[[#This Row],[Review Count]]</f>
        <v>245164.71420797118</v>
      </c>
      <c r="K4424" t="s">
        <v>63</v>
      </c>
      <c r="L4424" t="s">
        <v>51</v>
      </c>
      <c r="M4424" t="s">
        <v>64</v>
      </c>
      <c r="N4424" t="s">
        <v>53</v>
      </c>
      <c r="O4424" t="s">
        <v>28</v>
      </c>
      <c r="P4424">
        <v>42</v>
      </c>
      <c r="Q4424" t="s">
        <v>103</v>
      </c>
      <c r="R4424" t="s">
        <v>73</v>
      </c>
      <c r="S4424" t="s">
        <v>74</v>
      </c>
      <c r="T4424" t="s">
        <v>45</v>
      </c>
      <c r="U4424" t="s">
        <v>59</v>
      </c>
      <c r="V4424" t="s">
        <v>47</v>
      </c>
      <c r="W4424" t="s">
        <v>75</v>
      </c>
    </row>
    <row r="4425" spans="1:23" x14ac:dyDescent="0.35">
      <c r="A4425">
        <v>4577</v>
      </c>
      <c r="B4425" t="s">
        <v>4536</v>
      </c>
      <c r="C4425" s="4">
        <f>mock_fashion_data_uk_us[[#This Row],[Price]]/10^13</f>
        <v>891.99155005328726</v>
      </c>
      <c r="D4425" s="2">
        <v>8919915500532872</v>
      </c>
      <c r="E4425" t="s">
        <v>68</v>
      </c>
      <c r="F4425" t="s">
        <v>111</v>
      </c>
      <c r="G4425" t="s">
        <v>23</v>
      </c>
      <c r="H4425">
        <v>1.9890581967137796E+16</v>
      </c>
      <c r="I4425">
        <v>244</v>
      </c>
      <c r="J4425" s="4">
        <f>mock_fashion_data_uk_us[[#This Row],[Adapted Price]]*mock_fashion_data_uk_us[[#This Row],[Review Count]]</f>
        <v>217645.93821300208</v>
      </c>
      <c r="K4425" t="s">
        <v>94</v>
      </c>
      <c r="L4425" t="s">
        <v>84</v>
      </c>
      <c r="M4425" t="s">
        <v>72</v>
      </c>
      <c r="N4425" t="s">
        <v>40</v>
      </c>
      <c r="O4425" t="s">
        <v>140</v>
      </c>
      <c r="P4425">
        <v>45</v>
      </c>
      <c r="Q4425" t="s">
        <v>122</v>
      </c>
      <c r="R4425" t="s">
        <v>79</v>
      </c>
      <c r="S4425" t="s">
        <v>44</v>
      </c>
      <c r="T4425" t="s">
        <v>80</v>
      </c>
      <c r="U4425" t="s">
        <v>59</v>
      </c>
      <c r="V4425" t="s">
        <v>47</v>
      </c>
      <c r="W4425" t="s">
        <v>75</v>
      </c>
    </row>
    <row r="4426" spans="1:23" x14ac:dyDescent="0.35">
      <c r="A4426">
        <v>4578</v>
      </c>
      <c r="B4426" t="s">
        <v>4537</v>
      </c>
      <c r="C4426" s="4">
        <f>mock_fashion_data_uk_us[[#This Row],[Price]]/10^13</f>
        <v>4706.1579702346062</v>
      </c>
      <c r="D4426" s="2">
        <v>4.7061579702346064E+16</v>
      </c>
      <c r="E4426" t="s">
        <v>61</v>
      </c>
      <c r="F4426" t="s">
        <v>37</v>
      </c>
      <c r="G4426" t="s">
        <v>50</v>
      </c>
      <c r="H4426">
        <v>1.2399277477377408E+16</v>
      </c>
      <c r="I4426">
        <v>169</v>
      </c>
      <c r="J4426" s="4">
        <f>mock_fashion_data_uk_us[[#This Row],[Adapted Price]]*mock_fashion_data_uk_us[[#This Row],[Review Count]]</f>
        <v>795340.69696964847</v>
      </c>
      <c r="K4426" t="s">
        <v>102</v>
      </c>
      <c r="L4426" t="s">
        <v>25</v>
      </c>
      <c r="M4426" t="s">
        <v>72</v>
      </c>
      <c r="N4426" t="s">
        <v>53</v>
      </c>
      <c r="O4426" t="s">
        <v>127</v>
      </c>
      <c r="P4426">
        <v>21</v>
      </c>
      <c r="Q4426" t="s">
        <v>55</v>
      </c>
      <c r="R4426" t="s">
        <v>43</v>
      </c>
      <c r="S4426" t="s">
        <v>57</v>
      </c>
      <c r="T4426" t="s">
        <v>32</v>
      </c>
      <c r="U4426" t="s">
        <v>46</v>
      </c>
      <c r="V4426" t="s">
        <v>34</v>
      </c>
      <c r="W4426" t="s">
        <v>47</v>
      </c>
    </row>
    <row r="4427" spans="1:23" x14ac:dyDescent="0.35">
      <c r="A4427">
        <v>4579</v>
      </c>
      <c r="B4427" t="s">
        <v>4538</v>
      </c>
      <c r="C4427" s="4">
        <f>mock_fashion_data_uk_us[[#This Row],[Price]]/10^13</f>
        <v>2685.823945903307</v>
      </c>
      <c r="D4427" s="2">
        <v>2.6858239459033072E+16</v>
      </c>
      <c r="E4427" t="s">
        <v>88</v>
      </c>
      <c r="F4427" t="s">
        <v>125</v>
      </c>
      <c r="G4427" t="s">
        <v>89</v>
      </c>
      <c r="H4427">
        <v>3.8020620277734816E+16</v>
      </c>
      <c r="I4427">
        <v>26</v>
      </c>
      <c r="J4427" s="4">
        <f>mock_fashion_data_uk_us[[#This Row],[Adapted Price]]*mock_fashion_data_uk_us[[#This Row],[Review Count]]</f>
        <v>69831.422593485986</v>
      </c>
      <c r="K4427" t="s">
        <v>120</v>
      </c>
      <c r="L4427" t="s">
        <v>51</v>
      </c>
      <c r="M4427" t="s">
        <v>72</v>
      </c>
      <c r="N4427" t="s">
        <v>53</v>
      </c>
      <c r="O4427" t="s">
        <v>127</v>
      </c>
      <c r="P4427">
        <v>49</v>
      </c>
      <c r="Q4427" t="s">
        <v>99</v>
      </c>
      <c r="R4427" t="s">
        <v>134</v>
      </c>
      <c r="S4427" t="s">
        <v>104</v>
      </c>
      <c r="T4427" t="s">
        <v>58</v>
      </c>
      <c r="U4427" t="s">
        <v>59</v>
      </c>
      <c r="V4427" t="s">
        <v>75</v>
      </c>
      <c r="W4427" t="s">
        <v>75</v>
      </c>
    </row>
    <row r="4428" spans="1:23" x14ac:dyDescent="0.35">
      <c r="A4428">
        <v>4580</v>
      </c>
      <c r="B4428" t="s">
        <v>4539</v>
      </c>
      <c r="C4428" s="4">
        <f>mock_fashion_data_uk_us[[#This Row],[Price]]/10^13</f>
        <v>805.22356957286695</v>
      </c>
      <c r="D4428" s="2">
        <v>8052235695728669</v>
      </c>
      <c r="E4428" t="s">
        <v>21</v>
      </c>
      <c r="F4428" t="s">
        <v>116</v>
      </c>
      <c r="G4428" t="s">
        <v>82</v>
      </c>
      <c r="H4428">
        <v>2.8507238324634576E+16</v>
      </c>
      <c r="I4428">
        <v>484</v>
      </c>
      <c r="J4428" s="4">
        <f>mock_fashion_data_uk_us[[#This Row],[Adapted Price]]*mock_fashion_data_uk_us[[#This Row],[Review Count]]</f>
        <v>389728.20767326758</v>
      </c>
      <c r="K4428" t="s">
        <v>39</v>
      </c>
      <c r="L4428" t="s">
        <v>84</v>
      </c>
      <c r="M4428" t="s">
        <v>72</v>
      </c>
      <c r="N4428" t="s">
        <v>27</v>
      </c>
      <c r="O4428" t="s">
        <v>77</v>
      </c>
      <c r="P4428">
        <v>26</v>
      </c>
      <c r="Q4428" t="s">
        <v>78</v>
      </c>
      <c r="R4428" t="s">
        <v>132</v>
      </c>
      <c r="S4428" t="s">
        <v>31</v>
      </c>
      <c r="T4428" t="s">
        <v>105</v>
      </c>
      <c r="U4428" t="s">
        <v>46</v>
      </c>
      <c r="V4428" t="s">
        <v>75</v>
      </c>
      <c r="W4428" t="s">
        <v>75</v>
      </c>
    </row>
    <row r="4429" spans="1:23" x14ac:dyDescent="0.35">
      <c r="A4429">
        <v>4581</v>
      </c>
      <c r="B4429" t="s">
        <v>4540</v>
      </c>
      <c r="C4429" s="4">
        <f>mock_fashion_data_uk_us[[#This Row],[Price]]/10^13</f>
        <v>386.33574761149458</v>
      </c>
      <c r="D4429" s="2">
        <v>3863357476114946</v>
      </c>
      <c r="E4429" t="s">
        <v>21</v>
      </c>
      <c r="F4429" t="s">
        <v>145</v>
      </c>
      <c r="G4429" t="s">
        <v>23</v>
      </c>
      <c r="H4429">
        <v>2685653045089165</v>
      </c>
      <c r="I4429">
        <v>134</v>
      </c>
      <c r="J4429" s="4">
        <f>mock_fashion_data_uk_us[[#This Row],[Adapted Price]]*mock_fashion_data_uk_us[[#This Row],[Review Count]]</f>
        <v>51768.990179940272</v>
      </c>
      <c r="K4429" t="s">
        <v>120</v>
      </c>
      <c r="L4429" t="s">
        <v>84</v>
      </c>
      <c r="M4429" t="s">
        <v>52</v>
      </c>
      <c r="N4429" t="s">
        <v>40</v>
      </c>
      <c r="O4429" t="s">
        <v>41</v>
      </c>
      <c r="P4429">
        <v>64</v>
      </c>
      <c r="Q4429" t="s">
        <v>78</v>
      </c>
      <c r="R4429" t="s">
        <v>132</v>
      </c>
      <c r="S4429" t="s">
        <v>95</v>
      </c>
      <c r="T4429" t="s">
        <v>58</v>
      </c>
      <c r="U4429" t="s">
        <v>33</v>
      </c>
      <c r="V4429" t="s">
        <v>47</v>
      </c>
      <c r="W4429" t="s">
        <v>75</v>
      </c>
    </row>
    <row r="4430" spans="1:23" x14ac:dyDescent="0.35">
      <c r="A4430">
        <v>4582</v>
      </c>
      <c r="B4430" t="s">
        <v>4541</v>
      </c>
      <c r="C4430" s="4">
        <f>mock_fashion_data_uk_us[[#This Row],[Price]]/10^13</f>
        <v>3768.3813410078383</v>
      </c>
      <c r="D4430" s="2">
        <v>3.7683813410078384E+16</v>
      </c>
      <c r="E4430" t="s">
        <v>88</v>
      </c>
      <c r="F4430" t="s">
        <v>69</v>
      </c>
      <c r="G4430" t="s">
        <v>38</v>
      </c>
      <c r="H4430">
        <v>4494876569875691</v>
      </c>
      <c r="I4430">
        <v>148</v>
      </c>
      <c r="J4430" s="4">
        <f>mock_fashion_data_uk_us[[#This Row],[Adapted Price]]*mock_fashion_data_uk_us[[#This Row],[Review Count]]</f>
        <v>557720.43846916012</v>
      </c>
      <c r="K4430" t="s">
        <v>112</v>
      </c>
      <c r="L4430" t="s">
        <v>25</v>
      </c>
      <c r="M4430" t="s">
        <v>72</v>
      </c>
      <c r="N4430" t="s">
        <v>27</v>
      </c>
      <c r="O4430" t="s">
        <v>113</v>
      </c>
      <c r="P4430">
        <v>48</v>
      </c>
      <c r="Q4430" t="s">
        <v>172</v>
      </c>
      <c r="R4430" t="s">
        <v>56</v>
      </c>
      <c r="S4430" t="s">
        <v>95</v>
      </c>
      <c r="T4430" t="s">
        <v>80</v>
      </c>
      <c r="U4430" t="s">
        <v>75</v>
      </c>
      <c r="V4430" t="s">
        <v>75</v>
      </c>
      <c r="W4430" t="s">
        <v>34</v>
      </c>
    </row>
    <row r="4431" spans="1:23" x14ac:dyDescent="0.35">
      <c r="A4431">
        <v>4583</v>
      </c>
      <c r="B4431" t="s">
        <v>4542</v>
      </c>
      <c r="C4431" s="4">
        <f>mock_fashion_data_uk_us[[#This Row],[Price]]/10^13</f>
        <v>442.87649431023522</v>
      </c>
      <c r="D4431" s="2">
        <v>4428764943102352</v>
      </c>
      <c r="E4431" t="s">
        <v>61</v>
      </c>
      <c r="F4431" t="s">
        <v>22</v>
      </c>
      <c r="G4431" t="s">
        <v>23</v>
      </c>
      <c r="H4431">
        <v>3.944042331852256E+16</v>
      </c>
      <c r="I4431">
        <v>272</v>
      </c>
      <c r="J4431" s="4">
        <f>mock_fashion_data_uk_us[[#This Row],[Adapted Price]]*mock_fashion_data_uk_us[[#This Row],[Review Count]]</f>
        <v>120462.40645238398</v>
      </c>
      <c r="K4431" t="s">
        <v>112</v>
      </c>
      <c r="L4431" t="s">
        <v>25</v>
      </c>
      <c r="M4431" t="s">
        <v>72</v>
      </c>
      <c r="N4431" t="s">
        <v>27</v>
      </c>
      <c r="O4431" t="s">
        <v>140</v>
      </c>
      <c r="P4431">
        <v>51</v>
      </c>
      <c r="Q4431" t="s">
        <v>55</v>
      </c>
      <c r="R4431" t="s">
        <v>73</v>
      </c>
      <c r="S4431" t="s">
        <v>104</v>
      </c>
      <c r="T4431" t="s">
        <v>32</v>
      </c>
      <c r="U4431" t="s">
        <v>59</v>
      </c>
      <c r="V4431" t="s">
        <v>59</v>
      </c>
      <c r="W4431" t="s">
        <v>59</v>
      </c>
    </row>
    <row r="4432" spans="1:23" x14ac:dyDescent="0.35">
      <c r="A4432">
        <v>4584</v>
      </c>
      <c r="B4432" t="s">
        <v>4543</v>
      </c>
      <c r="C4432" s="4">
        <f>mock_fashion_data_uk_us[[#This Row],[Price]]/10^13</f>
        <v>760.72997625754942</v>
      </c>
      <c r="D4432" s="2">
        <v>7607299762575494</v>
      </c>
      <c r="E4432" t="s">
        <v>36</v>
      </c>
      <c r="F4432" t="s">
        <v>108</v>
      </c>
      <c r="G4432" t="s">
        <v>82</v>
      </c>
      <c r="H4432">
        <v>4426867526250618</v>
      </c>
      <c r="I4432">
        <v>395</v>
      </c>
      <c r="J4432" s="4">
        <f>mock_fashion_data_uk_us[[#This Row],[Adapted Price]]*mock_fashion_data_uk_us[[#This Row],[Review Count]]</f>
        <v>300488.340621732</v>
      </c>
      <c r="K4432" t="s">
        <v>71</v>
      </c>
      <c r="L4432" t="s">
        <v>25</v>
      </c>
      <c r="M4432" t="s">
        <v>72</v>
      </c>
      <c r="N4432" t="s">
        <v>53</v>
      </c>
      <c r="O4432" t="s">
        <v>85</v>
      </c>
      <c r="P4432">
        <v>64</v>
      </c>
      <c r="Q4432" t="s">
        <v>90</v>
      </c>
      <c r="R4432" t="s">
        <v>86</v>
      </c>
      <c r="S4432" t="s">
        <v>44</v>
      </c>
      <c r="T4432" t="s">
        <v>45</v>
      </c>
      <c r="U4432" t="s">
        <v>59</v>
      </c>
      <c r="V4432" t="s">
        <v>46</v>
      </c>
      <c r="W4432" t="s">
        <v>59</v>
      </c>
    </row>
    <row r="4433" spans="1:23" x14ac:dyDescent="0.35">
      <c r="A4433">
        <v>4585</v>
      </c>
      <c r="B4433" t="s">
        <v>4544</v>
      </c>
      <c r="C4433" s="4">
        <f>mock_fashion_data_uk_us[[#This Row],[Price]]/10^13</f>
        <v>4569.0505266517011</v>
      </c>
      <c r="D4433" s="2">
        <v>4.5690505266517016E+16</v>
      </c>
      <c r="E4433" t="s">
        <v>61</v>
      </c>
      <c r="F4433" t="s">
        <v>37</v>
      </c>
      <c r="G4433" t="s">
        <v>101</v>
      </c>
      <c r="H4433">
        <v>4.5080528819297528E+16</v>
      </c>
      <c r="I4433">
        <v>192</v>
      </c>
      <c r="J4433" s="4">
        <f>mock_fashion_data_uk_us[[#This Row],[Adapted Price]]*mock_fashion_data_uk_us[[#This Row],[Review Count]]</f>
        <v>877257.70111712662</v>
      </c>
      <c r="K4433" t="s">
        <v>71</v>
      </c>
      <c r="L4433" t="s">
        <v>51</v>
      </c>
      <c r="M4433" t="s">
        <v>52</v>
      </c>
      <c r="N4433" t="s">
        <v>27</v>
      </c>
      <c r="O4433" t="s">
        <v>85</v>
      </c>
      <c r="P4433">
        <v>23</v>
      </c>
      <c r="Q4433" t="s">
        <v>122</v>
      </c>
      <c r="R4433" t="s">
        <v>91</v>
      </c>
      <c r="S4433" t="s">
        <v>95</v>
      </c>
      <c r="T4433" t="s">
        <v>45</v>
      </c>
      <c r="U4433" t="s">
        <v>33</v>
      </c>
      <c r="V4433" t="s">
        <v>33</v>
      </c>
      <c r="W4433" t="s">
        <v>75</v>
      </c>
    </row>
    <row r="4434" spans="1:23" x14ac:dyDescent="0.35">
      <c r="A4434">
        <v>4586</v>
      </c>
      <c r="B4434" t="s">
        <v>4545</v>
      </c>
      <c r="C4434" s="4">
        <f>mock_fashion_data_uk_us[[#This Row],[Price]]/10^13</f>
        <v>858.28431320040579</v>
      </c>
      <c r="D4434" s="2">
        <v>8582843132004058</v>
      </c>
      <c r="E4434" t="s">
        <v>118</v>
      </c>
      <c r="F4434" t="s">
        <v>69</v>
      </c>
      <c r="G4434" t="s">
        <v>82</v>
      </c>
      <c r="H4434">
        <v>4550335245020905</v>
      </c>
      <c r="I4434">
        <v>57</v>
      </c>
      <c r="J4434" s="4">
        <f>mock_fashion_data_uk_us[[#This Row],[Adapted Price]]*mock_fashion_data_uk_us[[#This Row],[Review Count]]</f>
        <v>48922.205852423132</v>
      </c>
      <c r="K4434" t="s">
        <v>83</v>
      </c>
      <c r="L4434" t="s">
        <v>84</v>
      </c>
      <c r="M4434" t="s">
        <v>26</v>
      </c>
      <c r="N4434" t="s">
        <v>65</v>
      </c>
      <c r="O4434" t="s">
        <v>28</v>
      </c>
      <c r="P4434">
        <v>43</v>
      </c>
      <c r="Q4434" t="s">
        <v>122</v>
      </c>
      <c r="R4434" t="s">
        <v>123</v>
      </c>
      <c r="S4434" t="s">
        <v>44</v>
      </c>
      <c r="T4434" t="s">
        <v>45</v>
      </c>
      <c r="U4434" t="s">
        <v>46</v>
      </c>
      <c r="V4434" t="s">
        <v>75</v>
      </c>
      <c r="W4434" t="s">
        <v>33</v>
      </c>
    </row>
    <row r="4435" spans="1:23" x14ac:dyDescent="0.35">
      <c r="A4435">
        <v>4587</v>
      </c>
      <c r="B4435" t="s">
        <v>4546</v>
      </c>
      <c r="C4435" s="4">
        <f>mock_fashion_data_uk_us[[#This Row],[Price]]/10^13</f>
        <v>199.41827281836919</v>
      </c>
      <c r="D4435" s="2">
        <v>1994182728183692</v>
      </c>
      <c r="E4435" t="s">
        <v>21</v>
      </c>
      <c r="F4435" t="s">
        <v>69</v>
      </c>
      <c r="G4435" t="s">
        <v>89</v>
      </c>
      <c r="H4435">
        <v>2.0502058234017752E+16</v>
      </c>
      <c r="I4435">
        <v>480</v>
      </c>
      <c r="J4435" s="4">
        <f>mock_fashion_data_uk_us[[#This Row],[Adapted Price]]*mock_fashion_data_uk_us[[#This Row],[Review Count]]</f>
        <v>95720.770952817213</v>
      </c>
      <c r="K4435" t="s">
        <v>94</v>
      </c>
      <c r="L4435" t="s">
        <v>25</v>
      </c>
      <c r="M4435" t="s">
        <v>64</v>
      </c>
      <c r="N4435" t="s">
        <v>40</v>
      </c>
      <c r="O4435" t="s">
        <v>28</v>
      </c>
      <c r="P4435">
        <v>62</v>
      </c>
      <c r="Q4435" t="s">
        <v>29</v>
      </c>
      <c r="R4435" t="s">
        <v>73</v>
      </c>
      <c r="S4435" t="s">
        <v>104</v>
      </c>
      <c r="T4435" t="s">
        <v>58</v>
      </c>
      <c r="U4435" t="s">
        <v>33</v>
      </c>
      <c r="V4435" t="s">
        <v>34</v>
      </c>
      <c r="W4435" t="s">
        <v>75</v>
      </c>
    </row>
    <row r="4436" spans="1:23" x14ac:dyDescent="0.35">
      <c r="A4436">
        <v>4588</v>
      </c>
      <c r="B4436" t="s">
        <v>4547</v>
      </c>
      <c r="C4436" s="4">
        <f>mock_fashion_data_uk_us[[#This Row],[Price]]/10^13</f>
        <v>92.642513200365599</v>
      </c>
      <c r="D4436" s="2">
        <v>926425132003656</v>
      </c>
      <c r="E4436" t="s">
        <v>36</v>
      </c>
      <c r="F4436" t="s">
        <v>145</v>
      </c>
      <c r="G4436" t="s">
        <v>70</v>
      </c>
      <c r="H4436">
        <v>3.6657866641195416E+16</v>
      </c>
      <c r="I4436">
        <v>152</v>
      </c>
      <c r="J4436" s="4">
        <f>mock_fashion_data_uk_us[[#This Row],[Adapted Price]]*mock_fashion_data_uk_us[[#This Row],[Review Count]]</f>
        <v>14081.662006455572</v>
      </c>
      <c r="K4436" t="s">
        <v>63</v>
      </c>
      <c r="L4436" t="s">
        <v>84</v>
      </c>
      <c r="M4436" t="s">
        <v>26</v>
      </c>
      <c r="N4436" t="s">
        <v>65</v>
      </c>
      <c r="O4436" t="s">
        <v>140</v>
      </c>
      <c r="P4436">
        <v>42</v>
      </c>
      <c r="Q4436" t="s">
        <v>122</v>
      </c>
      <c r="R4436" t="s">
        <v>79</v>
      </c>
      <c r="S4436" t="s">
        <v>104</v>
      </c>
      <c r="T4436" t="s">
        <v>45</v>
      </c>
      <c r="U4436" t="s">
        <v>59</v>
      </c>
      <c r="V4436" t="s">
        <v>46</v>
      </c>
      <c r="W4436" t="s">
        <v>46</v>
      </c>
    </row>
    <row r="4437" spans="1:23" x14ac:dyDescent="0.35">
      <c r="A4437">
        <v>4589</v>
      </c>
      <c r="B4437" t="s">
        <v>4548</v>
      </c>
      <c r="C4437" s="4">
        <f>mock_fashion_data_uk_us[[#This Row],[Price]]/10^13</f>
        <v>2790.3687054700354</v>
      </c>
      <c r="D4437" s="2">
        <v>2.7903687054700352E+16</v>
      </c>
      <c r="E4437" t="s">
        <v>118</v>
      </c>
      <c r="F4437" t="s">
        <v>108</v>
      </c>
      <c r="G4437" t="s">
        <v>50</v>
      </c>
      <c r="H4437">
        <v>1.8229104289814852E+16</v>
      </c>
      <c r="I4437">
        <v>247</v>
      </c>
      <c r="J4437" s="4">
        <f>mock_fashion_data_uk_us[[#This Row],[Adapted Price]]*mock_fashion_data_uk_us[[#This Row],[Review Count]]</f>
        <v>689221.07025109872</v>
      </c>
      <c r="K4437" t="s">
        <v>94</v>
      </c>
      <c r="L4437" t="s">
        <v>84</v>
      </c>
      <c r="M4437" t="s">
        <v>64</v>
      </c>
      <c r="N4437" t="s">
        <v>27</v>
      </c>
      <c r="O4437" t="s">
        <v>85</v>
      </c>
      <c r="P4437">
        <v>38</v>
      </c>
      <c r="Q4437" t="s">
        <v>42</v>
      </c>
      <c r="R4437" t="s">
        <v>43</v>
      </c>
      <c r="S4437" t="s">
        <v>104</v>
      </c>
      <c r="T4437" t="s">
        <v>45</v>
      </c>
      <c r="U4437" t="s">
        <v>59</v>
      </c>
      <c r="V4437" t="s">
        <v>75</v>
      </c>
      <c r="W4437" t="s">
        <v>33</v>
      </c>
    </row>
    <row r="4438" spans="1:23" x14ac:dyDescent="0.35">
      <c r="A4438">
        <v>4590</v>
      </c>
      <c r="B4438" t="s">
        <v>4549</v>
      </c>
      <c r="C4438" s="4">
        <f>mock_fashion_data_uk_us[[#This Row],[Price]]/10^13</f>
        <v>1924.7807508633359</v>
      </c>
      <c r="D4438" s="2">
        <v>1.924780750863336E+16</v>
      </c>
      <c r="E4438" t="s">
        <v>49</v>
      </c>
      <c r="F4438" t="s">
        <v>108</v>
      </c>
      <c r="G4438" t="s">
        <v>89</v>
      </c>
      <c r="H4438">
        <v>4758950853588776</v>
      </c>
      <c r="I4438">
        <v>132</v>
      </c>
      <c r="J4438" s="4">
        <f>mock_fashion_data_uk_us[[#This Row],[Adapted Price]]*mock_fashion_data_uk_us[[#This Row],[Review Count]]</f>
        <v>254071.05911396033</v>
      </c>
      <c r="K4438" t="s">
        <v>94</v>
      </c>
      <c r="L4438" t="s">
        <v>25</v>
      </c>
      <c r="M4438" t="s">
        <v>64</v>
      </c>
      <c r="N4438" t="s">
        <v>27</v>
      </c>
      <c r="O4438" t="s">
        <v>98</v>
      </c>
      <c r="P4438">
        <v>22</v>
      </c>
      <c r="Q4438" t="s">
        <v>29</v>
      </c>
      <c r="R4438" t="s">
        <v>43</v>
      </c>
      <c r="S4438" t="s">
        <v>104</v>
      </c>
      <c r="T4438" t="s">
        <v>80</v>
      </c>
      <c r="U4438" t="s">
        <v>59</v>
      </c>
      <c r="V4438" t="s">
        <v>47</v>
      </c>
      <c r="W4438" t="s">
        <v>46</v>
      </c>
    </row>
    <row r="4439" spans="1:23" x14ac:dyDescent="0.35">
      <c r="A4439">
        <v>4592</v>
      </c>
      <c r="B4439" t="s">
        <v>4550</v>
      </c>
      <c r="C4439" s="4">
        <f>mock_fashion_data_uk_us[[#This Row],[Price]]/10^13</f>
        <v>1169.0914035600608</v>
      </c>
      <c r="D4439" s="2">
        <v>1.1690914035600608E+16</v>
      </c>
      <c r="E4439" t="s">
        <v>49</v>
      </c>
      <c r="F4439" t="s">
        <v>111</v>
      </c>
      <c r="G4439" t="s">
        <v>50</v>
      </c>
      <c r="H4439">
        <v>3123606914928308</v>
      </c>
      <c r="I4439">
        <v>42</v>
      </c>
      <c r="J4439" s="4">
        <f>mock_fashion_data_uk_us[[#This Row],[Adapted Price]]*mock_fashion_data_uk_us[[#This Row],[Review Count]]</f>
        <v>49101.838949522557</v>
      </c>
      <c r="K4439" t="s">
        <v>39</v>
      </c>
      <c r="L4439" t="s">
        <v>51</v>
      </c>
      <c r="M4439" t="s">
        <v>72</v>
      </c>
      <c r="N4439" t="s">
        <v>53</v>
      </c>
      <c r="O4439" t="s">
        <v>98</v>
      </c>
      <c r="P4439">
        <v>51</v>
      </c>
      <c r="Q4439" t="s">
        <v>55</v>
      </c>
      <c r="R4439" t="s">
        <v>56</v>
      </c>
      <c r="S4439" t="s">
        <v>31</v>
      </c>
      <c r="T4439" t="s">
        <v>58</v>
      </c>
      <c r="U4439" t="s">
        <v>75</v>
      </c>
      <c r="V4439" t="s">
        <v>34</v>
      </c>
      <c r="W4439" t="s">
        <v>75</v>
      </c>
    </row>
    <row r="4440" spans="1:23" x14ac:dyDescent="0.35">
      <c r="A4440">
        <v>4593</v>
      </c>
      <c r="B4440" t="s">
        <v>4551</v>
      </c>
      <c r="C4440" s="4">
        <f>mock_fashion_data_uk_us[[#This Row],[Price]]/10^13</f>
        <v>2272.7787874913156</v>
      </c>
      <c r="D4440" s="2">
        <v>2.2727787874913156E+16</v>
      </c>
      <c r="E4440" t="s">
        <v>68</v>
      </c>
      <c r="F4440" t="s">
        <v>22</v>
      </c>
      <c r="G4440" t="s">
        <v>89</v>
      </c>
      <c r="H4440">
        <v>1.8930130580296836E+16</v>
      </c>
      <c r="I4440">
        <v>181</v>
      </c>
      <c r="J4440" s="4">
        <f>mock_fashion_data_uk_us[[#This Row],[Adapted Price]]*mock_fashion_data_uk_us[[#This Row],[Review Count]]</f>
        <v>411372.96053592814</v>
      </c>
      <c r="K4440" t="s">
        <v>112</v>
      </c>
      <c r="L4440" t="s">
        <v>84</v>
      </c>
      <c r="M4440" t="s">
        <v>52</v>
      </c>
      <c r="N4440" t="s">
        <v>27</v>
      </c>
      <c r="O4440" t="s">
        <v>98</v>
      </c>
      <c r="P4440">
        <v>60</v>
      </c>
      <c r="Q4440" t="s">
        <v>103</v>
      </c>
      <c r="R4440" t="s">
        <v>56</v>
      </c>
      <c r="S4440" t="s">
        <v>95</v>
      </c>
      <c r="T4440" t="s">
        <v>58</v>
      </c>
      <c r="U4440" t="s">
        <v>46</v>
      </c>
      <c r="V4440" t="s">
        <v>33</v>
      </c>
      <c r="W4440" t="s">
        <v>75</v>
      </c>
    </row>
    <row r="4441" spans="1:23" x14ac:dyDescent="0.35">
      <c r="A4441">
        <v>4594</v>
      </c>
      <c r="B4441" t="s">
        <v>4552</v>
      </c>
      <c r="C4441" s="4">
        <f>mock_fashion_data_uk_us[[#This Row],[Price]]/10^13</f>
        <v>5029.968998985787</v>
      </c>
      <c r="D4441" s="2">
        <v>5.0299689989857872E+16</v>
      </c>
      <c r="E4441" t="s">
        <v>61</v>
      </c>
      <c r="F4441" t="s">
        <v>62</v>
      </c>
      <c r="G4441" t="s">
        <v>82</v>
      </c>
      <c r="H4441">
        <v>4227688899397006</v>
      </c>
      <c r="I4441">
        <v>244</v>
      </c>
      <c r="J4441" s="4">
        <f>mock_fashion_data_uk_us[[#This Row],[Adapted Price]]*mock_fashion_data_uk_us[[#This Row],[Review Count]]</f>
        <v>1227312.435752532</v>
      </c>
      <c r="K4441" t="s">
        <v>97</v>
      </c>
      <c r="L4441" t="s">
        <v>84</v>
      </c>
      <c r="M4441" t="s">
        <v>72</v>
      </c>
      <c r="N4441" t="s">
        <v>53</v>
      </c>
      <c r="O4441" t="s">
        <v>77</v>
      </c>
      <c r="P4441">
        <v>24</v>
      </c>
      <c r="Q4441" t="s">
        <v>42</v>
      </c>
      <c r="R4441" t="s">
        <v>30</v>
      </c>
      <c r="S4441" t="s">
        <v>104</v>
      </c>
      <c r="T4441" t="s">
        <v>32</v>
      </c>
      <c r="U4441" t="s">
        <v>47</v>
      </c>
      <c r="V4441" t="s">
        <v>46</v>
      </c>
      <c r="W4441" t="s">
        <v>46</v>
      </c>
    </row>
    <row r="4442" spans="1:23" x14ac:dyDescent="0.35">
      <c r="A4442">
        <v>4595</v>
      </c>
      <c r="B4442" t="s">
        <v>4553</v>
      </c>
      <c r="C4442" s="4">
        <f>mock_fashion_data_uk_us[[#This Row],[Price]]/10^13</f>
        <v>1368.4404554152393</v>
      </c>
      <c r="D4442" s="2">
        <v>1.3684404554152392E+16</v>
      </c>
      <c r="E4442" t="s">
        <v>118</v>
      </c>
      <c r="F4442" t="s">
        <v>116</v>
      </c>
      <c r="G4442" t="s">
        <v>101</v>
      </c>
      <c r="H4442">
        <v>4071282990620784</v>
      </c>
      <c r="I4442">
        <v>189</v>
      </c>
      <c r="J4442" s="4">
        <f>mock_fashion_data_uk_us[[#This Row],[Adapted Price]]*mock_fashion_data_uk_us[[#This Row],[Review Count]]</f>
        <v>258635.24607348023</v>
      </c>
      <c r="K4442" t="s">
        <v>94</v>
      </c>
      <c r="L4442" t="s">
        <v>25</v>
      </c>
      <c r="M4442" t="s">
        <v>26</v>
      </c>
      <c r="N4442" t="s">
        <v>53</v>
      </c>
      <c r="O4442" t="s">
        <v>41</v>
      </c>
      <c r="P4442">
        <v>43</v>
      </c>
      <c r="Q4442" t="s">
        <v>78</v>
      </c>
      <c r="R4442" t="s">
        <v>86</v>
      </c>
      <c r="S4442" t="s">
        <v>31</v>
      </c>
      <c r="T4442" t="s">
        <v>58</v>
      </c>
      <c r="U4442" t="s">
        <v>46</v>
      </c>
      <c r="V4442" t="s">
        <v>46</v>
      </c>
      <c r="W4442" t="s">
        <v>47</v>
      </c>
    </row>
    <row r="4443" spans="1:23" x14ac:dyDescent="0.35">
      <c r="A4443">
        <v>4596</v>
      </c>
      <c r="B4443" t="s">
        <v>4554</v>
      </c>
      <c r="C4443" s="4">
        <f>mock_fashion_data_uk_us[[#This Row],[Price]]/10^13</f>
        <v>817.03170811531925</v>
      </c>
      <c r="D4443" s="2">
        <v>8170317081153192</v>
      </c>
      <c r="E4443" t="s">
        <v>49</v>
      </c>
      <c r="F4443" t="s">
        <v>119</v>
      </c>
      <c r="G4443" t="s">
        <v>101</v>
      </c>
      <c r="H4443">
        <v>1.7823437168508272E+16</v>
      </c>
      <c r="I4443">
        <v>135</v>
      </c>
      <c r="J4443" s="4">
        <f>mock_fashion_data_uk_us[[#This Row],[Adapted Price]]*mock_fashion_data_uk_us[[#This Row],[Review Count]]</f>
        <v>110299.2805955681</v>
      </c>
      <c r="K4443" t="s">
        <v>97</v>
      </c>
      <c r="L4443" t="s">
        <v>84</v>
      </c>
      <c r="M4443" t="s">
        <v>52</v>
      </c>
      <c r="N4443" t="s">
        <v>53</v>
      </c>
      <c r="O4443" t="s">
        <v>98</v>
      </c>
      <c r="P4443">
        <v>51</v>
      </c>
      <c r="Q4443" t="s">
        <v>99</v>
      </c>
      <c r="R4443" t="s">
        <v>43</v>
      </c>
      <c r="S4443" t="s">
        <v>57</v>
      </c>
      <c r="T4443" t="s">
        <v>80</v>
      </c>
      <c r="U4443" t="s">
        <v>33</v>
      </c>
      <c r="V4443" t="s">
        <v>75</v>
      </c>
      <c r="W4443" t="s">
        <v>46</v>
      </c>
    </row>
    <row r="4444" spans="1:23" x14ac:dyDescent="0.35">
      <c r="A4444">
        <v>4597</v>
      </c>
      <c r="B4444" t="s">
        <v>4555</v>
      </c>
      <c r="C4444" s="4">
        <f>mock_fashion_data_uk_us[[#This Row],[Price]]/10^13</f>
        <v>586.50776829313509</v>
      </c>
      <c r="D4444" s="2">
        <v>5865077682931351</v>
      </c>
      <c r="E4444" t="s">
        <v>61</v>
      </c>
      <c r="F4444" t="s">
        <v>108</v>
      </c>
      <c r="G4444" t="s">
        <v>23</v>
      </c>
      <c r="H4444">
        <v>2.2205318260303124E+16</v>
      </c>
      <c r="I4444">
        <v>159</v>
      </c>
      <c r="J4444" s="4">
        <f>mock_fashion_data_uk_us[[#This Row],[Adapted Price]]*mock_fashion_data_uk_us[[#This Row],[Review Count]]</f>
        <v>93254.735158608484</v>
      </c>
      <c r="K4444" t="s">
        <v>97</v>
      </c>
      <c r="L4444" t="s">
        <v>51</v>
      </c>
      <c r="M4444" t="s">
        <v>64</v>
      </c>
      <c r="N4444" t="s">
        <v>65</v>
      </c>
      <c r="O4444" t="s">
        <v>85</v>
      </c>
      <c r="P4444">
        <v>20</v>
      </c>
      <c r="Q4444" t="s">
        <v>172</v>
      </c>
      <c r="R4444" t="s">
        <v>91</v>
      </c>
      <c r="S4444" t="s">
        <v>44</v>
      </c>
      <c r="T4444" t="s">
        <v>45</v>
      </c>
      <c r="U4444" t="s">
        <v>47</v>
      </c>
      <c r="V4444" t="s">
        <v>33</v>
      </c>
      <c r="W4444" t="s">
        <v>34</v>
      </c>
    </row>
    <row r="4445" spans="1:23" x14ac:dyDescent="0.35">
      <c r="A4445">
        <v>4598</v>
      </c>
      <c r="B4445" t="s">
        <v>4556</v>
      </c>
      <c r="C4445" s="4">
        <f>mock_fashion_data_uk_us[[#This Row],[Price]]/10^13</f>
        <v>3021.5237550440106</v>
      </c>
      <c r="D4445" s="2">
        <v>3.0215237550440108E+16</v>
      </c>
      <c r="E4445" t="s">
        <v>61</v>
      </c>
      <c r="F4445" t="s">
        <v>108</v>
      </c>
      <c r="G4445" t="s">
        <v>101</v>
      </c>
      <c r="H4445">
        <v>3.8302362887805392E+16</v>
      </c>
      <c r="I4445">
        <v>433</v>
      </c>
      <c r="J4445" s="4">
        <f>mock_fashion_data_uk_us[[#This Row],[Adapted Price]]*mock_fashion_data_uk_us[[#This Row],[Review Count]]</f>
        <v>1308319.7859340566</v>
      </c>
      <c r="K4445" t="s">
        <v>71</v>
      </c>
      <c r="L4445" t="s">
        <v>51</v>
      </c>
      <c r="M4445" t="s">
        <v>64</v>
      </c>
      <c r="N4445" t="s">
        <v>53</v>
      </c>
      <c r="O4445" t="s">
        <v>66</v>
      </c>
      <c r="P4445">
        <v>63</v>
      </c>
      <c r="Q4445" t="s">
        <v>78</v>
      </c>
      <c r="R4445" t="s">
        <v>56</v>
      </c>
      <c r="S4445" t="s">
        <v>95</v>
      </c>
      <c r="T4445" t="s">
        <v>32</v>
      </c>
      <c r="U4445" t="s">
        <v>47</v>
      </c>
      <c r="V4445" t="s">
        <v>59</v>
      </c>
      <c r="W4445" t="s">
        <v>75</v>
      </c>
    </row>
    <row r="4446" spans="1:23" x14ac:dyDescent="0.35">
      <c r="A4446">
        <v>4599</v>
      </c>
      <c r="B4446" t="s">
        <v>4557</v>
      </c>
      <c r="C4446" s="4">
        <f>mock_fashion_data_uk_us[[#This Row],[Price]]/10^13</f>
        <v>1445.0222437299476</v>
      </c>
      <c r="D4446" s="2">
        <v>1.4450222437299476E+16</v>
      </c>
      <c r="E4446" t="s">
        <v>49</v>
      </c>
      <c r="F4446" t="s">
        <v>37</v>
      </c>
      <c r="G4446" t="s">
        <v>50</v>
      </c>
      <c r="H4446">
        <v>1.3072713589202492E+16</v>
      </c>
      <c r="I4446">
        <v>225</v>
      </c>
      <c r="J4446" s="4">
        <f>mock_fashion_data_uk_us[[#This Row],[Adapted Price]]*mock_fashion_data_uk_us[[#This Row],[Review Count]]</f>
        <v>325130.00483923819</v>
      </c>
      <c r="K4446" t="s">
        <v>83</v>
      </c>
      <c r="L4446" t="s">
        <v>51</v>
      </c>
      <c r="M4446" t="s">
        <v>52</v>
      </c>
      <c r="N4446" t="s">
        <v>27</v>
      </c>
      <c r="O4446" t="s">
        <v>85</v>
      </c>
      <c r="P4446">
        <v>51</v>
      </c>
      <c r="Q4446" t="s">
        <v>99</v>
      </c>
      <c r="R4446" t="s">
        <v>123</v>
      </c>
      <c r="S4446" t="s">
        <v>57</v>
      </c>
      <c r="T4446" t="s">
        <v>45</v>
      </c>
      <c r="U4446" t="s">
        <v>46</v>
      </c>
      <c r="V4446" t="s">
        <v>59</v>
      </c>
      <c r="W4446" t="s">
        <v>75</v>
      </c>
    </row>
    <row r="4447" spans="1:23" x14ac:dyDescent="0.35">
      <c r="A4447">
        <v>4600</v>
      </c>
      <c r="B4447" t="s">
        <v>4558</v>
      </c>
      <c r="C4447" s="4">
        <f>mock_fashion_data_uk_us[[#This Row],[Price]]/10^13</f>
        <v>3421.4855527783925</v>
      </c>
      <c r="D4447" s="2">
        <v>3.4214855527783924E+16</v>
      </c>
      <c r="E4447" t="s">
        <v>88</v>
      </c>
      <c r="F4447" t="s">
        <v>111</v>
      </c>
      <c r="G4447" t="s">
        <v>50</v>
      </c>
      <c r="H4447">
        <v>3207530581426878</v>
      </c>
      <c r="I4447">
        <v>4</v>
      </c>
      <c r="J4447" s="4">
        <f>mock_fashion_data_uk_us[[#This Row],[Adapted Price]]*mock_fashion_data_uk_us[[#This Row],[Review Count]]</f>
        <v>13685.94221111357</v>
      </c>
      <c r="K4447" t="s">
        <v>24</v>
      </c>
      <c r="L4447" t="s">
        <v>51</v>
      </c>
      <c r="M4447" t="s">
        <v>26</v>
      </c>
      <c r="N4447" t="s">
        <v>53</v>
      </c>
      <c r="O4447" t="s">
        <v>140</v>
      </c>
      <c r="P4447">
        <v>58</v>
      </c>
      <c r="Q4447" t="s">
        <v>29</v>
      </c>
      <c r="R4447" t="s">
        <v>86</v>
      </c>
      <c r="S4447" t="s">
        <v>74</v>
      </c>
      <c r="T4447" t="s">
        <v>105</v>
      </c>
      <c r="U4447" t="s">
        <v>75</v>
      </c>
      <c r="V4447" t="s">
        <v>59</v>
      </c>
      <c r="W4447" t="s">
        <v>59</v>
      </c>
    </row>
    <row r="4448" spans="1:23" x14ac:dyDescent="0.35">
      <c r="A4448">
        <v>4601</v>
      </c>
      <c r="B4448" t="s">
        <v>4559</v>
      </c>
      <c r="C4448" s="4">
        <f>mock_fashion_data_uk_us[[#This Row],[Price]]/10^13</f>
        <v>554.74042597616835</v>
      </c>
      <c r="D4448" s="2">
        <v>5547404259761683</v>
      </c>
      <c r="E4448" t="s">
        <v>21</v>
      </c>
      <c r="F4448" t="s">
        <v>119</v>
      </c>
      <c r="G4448" t="s">
        <v>70</v>
      </c>
      <c r="H4448">
        <v>1.218412667069564E+16</v>
      </c>
      <c r="I4448">
        <v>315</v>
      </c>
      <c r="J4448" s="4">
        <f>mock_fashion_data_uk_us[[#This Row],[Adapted Price]]*mock_fashion_data_uk_us[[#This Row],[Review Count]]</f>
        <v>174743.23418249303</v>
      </c>
      <c r="K4448" t="s">
        <v>71</v>
      </c>
      <c r="L4448" t="s">
        <v>51</v>
      </c>
      <c r="M4448" t="s">
        <v>26</v>
      </c>
      <c r="N4448" t="s">
        <v>65</v>
      </c>
      <c r="O4448" t="s">
        <v>54</v>
      </c>
      <c r="P4448">
        <v>54</v>
      </c>
      <c r="Q4448" t="s">
        <v>114</v>
      </c>
      <c r="R4448" t="s">
        <v>79</v>
      </c>
      <c r="S4448" t="s">
        <v>74</v>
      </c>
      <c r="T4448" t="s">
        <v>58</v>
      </c>
      <c r="U4448" t="s">
        <v>75</v>
      </c>
      <c r="V4448" t="s">
        <v>75</v>
      </c>
      <c r="W4448" t="s">
        <v>75</v>
      </c>
    </row>
    <row r="4449" spans="1:23" x14ac:dyDescent="0.35">
      <c r="A4449">
        <v>4602</v>
      </c>
      <c r="B4449" t="s">
        <v>4560</v>
      </c>
      <c r="C4449" s="4">
        <f>mock_fashion_data_uk_us[[#This Row],[Price]]/10^13</f>
        <v>3856.9435883420497</v>
      </c>
      <c r="D4449" s="2">
        <v>3.8569435883420496E+16</v>
      </c>
      <c r="E4449" t="s">
        <v>21</v>
      </c>
      <c r="F4449" t="s">
        <v>119</v>
      </c>
      <c r="G4449" t="s">
        <v>101</v>
      </c>
      <c r="H4449">
        <v>4073623830269376</v>
      </c>
      <c r="I4449">
        <v>423</v>
      </c>
      <c r="J4449" s="4">
        <f>mock_fashion_data_uk_us[[#This Row],[Adapted Price]]*mock_fashion_data_uk_us[[#This Row],[Review Count]]</f>
        <v>1631487.137868687</v>
      </c>
      <c r="K4449" t="s">
        <v>83</v>
      </c>
      <c r="L4449" t="s">
        <v>51</v>
      </c>
      <c r="M4449" t="s">
        <v>26</v>
      </c>
      <c r="N4449" t="s">
        <v>65</v>
      </c>
      <c r="O4449" t="s">
        <v>140</v>
      </c>
      <c r="P4449">
        <v>53</v>
      </c>
      <c r="Q4449" t="s">
        <v>172</v>
      </c>
      <c r="R4449" t="s">
        <v>91</v>
      </c>
      <c r="S4449" t="s">
        <v>31</v>
      </c>
      <c r="T4449" t="s">
        <v>45</v>
      </c>
      <c r="U4449" t="s">
        <v>75</v>
      </c>
      <c r="V4449" t="s">
        <v>34</v>
      </c>
      <c r="W4449" t="s">
        <v>59</v>
      </c>
    </row>
    <row r="4450" spans="1:23" x14ac:dyDescent="0.35">
      <c r="A4450">
        <v>4603</v>
      </c>
      <c r="B4450" t="s">
        <v>4561</v>
      </c>
      <c r="C4450" s="4">
        <f>mock_fashion_data_uk_us[[#This Row],[Price]]/10^13</f>
        <v>757.94018815003722</v>
      </c>
      <c r="D4450" s="2">
        <v>7579401881500372</v>
      </c>
      <c r="E4450" t="s">
        <v>68</v>
      </c>
      <c r="F4450" t="s">
        <v>37</v>
      </c>
      <c r="G4450" t="s">
        <v>70</v>
      </c>
      <c r="H4450">
        <v>1.7724972108627668E+16</v>
      </c>
      <c r="I4450">
        <v>474</v>
      </c>
      <c r="J4450" s="4">
        <f>mock_fashion_data_uk_us[[#This Row],[Adapted Price]]*mock_fashion_data_uk_us[[#This Row],[Review Count]]</f>
        <v>359263.64918311767</v>
      </c>
      <c r="K4450" t="s">
        <v>97</v>
      </c>
      <c r="L4450" t="s">
        <v>84</v>
      </c>
      <c r="M4450" t="s">
        <v>26</v>
      </c>
      <c r="N4450" t="s">
        <v>40</v>
      </c>
      <c r="O4450" t="s">
        <v>127</v>
      </c>
      <c r="P4450">
        <v>48</v>
      </c>
      <c r="Q4450" t="s">
        <v>55</v>
      </c>
      <c r="R4450" t="s">
        <v>56</v>
      </c>
      <c r="S4450" t="s">
        <v>44</v>
      </c>
      <c r="T4450" t="s">
        <v>80</v>
      </c>
      <c r="U4450" t="s">
        <v>75</v>
      </c>
      <c r="V4450" t="s">
        <v>47</v>
      </c>
      <c r="W4450" t="s">
        <v>75</v>
      </c>
    </row>
    <row r="4451" spans="1:23" x14ac:dyDescent="0.35">
      <c r="A4451">
        <v>4604</v>
      </c>
      <c r="B4451" t="s">
        <v>4562</v>
      </c>
      <c r="C4451" s="4">
        <f>mock_fashion_data_uk_us[[#This Row],[Price]]/10^13</f>
        <v>842.18466745194257</v>
      </c>
      <c r="D4451" s="2">
        <v>8421846674519426</v>
      </c>
      <c r="E4451" t="s">
        <v>68</v>
      </c>
      <c r="F4451" t="s">
        <v>108</v>
      </c>
      <c r="G4451" t="s">
        <v>70</v>
      </c>
      <c r="H4451">
        <v>1.4406506252104912E+16</v>
      </c>
      <c r="I4451">
        <v>459</v>
      </c>
      <c r="J4451" s="4">
        <f>mock_fashion_data_uk_us[[#This Row],[Adapted Price]]*mock_fashion_data_uk_us[[#This Row],[Review Count]]</f>
        <v>386562.76236044161</v>
      </c>
      <c r="K4451" t="s">
        <v>39</v>
      </c>
      <c r="L4451" t="s">
        <v>84</v>
      </c>
      <c r="M4451" t="s">
        <v>52</v>
      </c>
      <c r="N4451" t="s">
        <v>65</v>
      </c>
      <c r="O4451" t="s">
        <v>113</v>
      </c>
      <c r="P4451">
        <v>53</v>
      </c>
      <c r="Q4451" t="s">
        <v>42</v>
      </c>
      <c r="R4451" t="s">
        <v>30</v>
      </c>
      <c r="S4451" t="s">
        <v>104</v>
      </c>
      <c r="T4451" t="s">
        <v>58</v>
      </c>
      <c r="U4451" t="s">
        <v>47</v>
      </c>
      <c r="V4451" t="s">
        <v>75</v>
      </c>
      <c r="W4451" t="s">
        <v>75</v>
      </c>
    </row>
    <row r="4452" spans="1:23" x14ac:dyDescent="0.35">
      <c r="A4452">
        <v>4605</v>
      </c>
      <c r="B4452" t="s">
        <v>4563</v>
      </c>
      <c r="C4452" s="4">
        <f>mock_fashion_data_uk_us[[#This Row],[Price]]/10^13</f>
        <v>166.47863188945729</v>
      </c>
      <c r="D4452" s="2">
        <v>1664786318894573</v>
      </c>
      <c r="E4452" t="s">
        <v>36</v>
      </c>
      <c r="F4452" t="s">
        <v>116</v>
      </c>
      <c r="G4452" t="s">
        <v>82</v>
      </c>
      <c r="H4452">
        <v>4585592368181127</v>
      </c>
      <c r="I4452">
        <v>72</v>
      </c>
      <c r="J4452" s="4">
        <f>mock_fashion_data_uk_us[[#This Row],[Adapted Price]]*mock_fashion_data_uk_us[[#This Row],[Review Count]]</f>
        <v>11986.461496040925</v>
      </c>
      <c r="K4452" t="s">
        <v>39</v>
      </c>
      <c r="L4452" t="s">
        <v>51</v>
      </c>
      <c r="M4452" t="s">
        <v>26</v>
      </c>
      <c r="N4452" t="s">
        <v>53</v>
      </c>
      <c r="O4452" t="s">
        <v>140</v>
      </c>
      <c r="P4452">
        <v>42</v>
      </c>
      <c r="Q4452" t="s">
        <v>172</v>
      </c>
      <c r="R4452" t="s">
        <v>30</v>
      </c>
      <c r="S4452" t="s">
        <v>74</v>
      </c>
      <c r="T4452" t="s">
        <v>80</v>
      </c>
      <c r="U4452" t="s">
        <v>75</v>
      </c>
      <c r="V4452" t="s">
        <v>47</v>
      </c>
      <c r="W4452" t="s">
        <v>47</v>
      </c>
    </row>
    <row r="4453" spans="1:23" x14ac:dyDescent="0.35">
      <c r="A4453">
        <v>4606</v>
      </c>
      <c r="B4453" t="s">
        <v>4564</v>
      </c>
      <c r="C4453" s="4">
        <f>mock_fashion_data_uk_us[[#This Row],[Price]]/10^13</f>
        <v>271.99070412532382</v>
      </c>
      <c r="D4453" s="2">
        <v>2719907041253238</v>
      </c>
      <c r="E4453" t="s">
        <v>36</v>
      </c>
      <c r="F4453" t="s">
        <v>125</v>
      </c>
      <c r="G4453" t="s">
        <v>89</v>
      </c>
      <c r="H4453">
        <v>3529900679366457</v>
      </c>
      <c r="I4453">
        <v>209</v>
      </c>
      <c r="J4453" s="4">
        <f>mock_fashion_data_uk_us[[#This Row],[Adapted Price]]*mock_fashion_data_uk_us[[#This Row],[Review Count]]</f>
        <v>56846.057162192679</v>
      </c>
      <c r="K4453" t="s">
        <v>71</v>
      </c>
      <c r="L4453" t="s">
        <v>51</v>
      </c>
      <c r="M4453" t="s">
        <v>52</v>
      </c>
      <c r="N4453" t="s">
        <v>53</v>
      </c>
      <c r="O4453" t="s">
        <v>54</v>
      </c>
      <c r="P4453">
        <v>53</v>
      </c>
      <c r="Q4453" t="s">
        <v>55</v>
      </c>
      <c r="R4453" t="s">
        <v>43</v>
      </c>
      <c r="S4453" t="s">
        <v>104</v>
      </c>
      <c r="T4453" t="s">
        <v>80</v>
      </c>
      <c r="U4453" t="s">
        <v>75</v>
      </c>
      <c r="V4453" t="s">
        <v>75</v>
      </c>
      <c r="W4453" t="s">
        <v>34</v>
      </c>
    </row>
    <row r="4454" spans="1:23" x14ac:dyDescent="0.35">
      <c r="A4454">
        <v>4607</v>
      </c>
      <c r="B4454" t="s">
        <v>4565</v>
      </c>
      <c r="C4454" s="4">
        <f>mock_fashion_data_uk_us[[#This Row],[Price]]/10^13</f>
        <v>563.50255189427969</v>
      </c>
      <c r="D4454" s="2">
        <v>5635025518942797</v>
      </c>
      <c r="E4454" t="s">
        <v>88</v>
      </c>
      <c r="F4454" t="s">
        <v>119</v>
      </c>
      <c r="G4454" t="s">
        <v>89</v>
      </c>
      <c r="H4454">
        <v>4479878538057867</v>
      </c>
      <c r="I4454">
        <v>80</v>
      </c>
      <c r="J4454" s="4">
        <f>mock_fashion_data_uk_us[[#This Row],[Adapted Price]]*mock_fashion_data_uk_us[[#This Row],[Review Count]]</f>
        <v>45080.204151542377</v>
      </c>
      <c r="K4454" t="s">
        <v>94</v>
      </c>
      <c r="L4454" t="s">
        <v>84</v>
      </c>
      <c r="M4454" t="s">
        <v>26</v>
      </c>
      <c r="N4454" t="s">
        <v>40</v>
      </c>
      <c r="O4454" t="s">
        <v>66</v>
      </c>
      <c r="P4454">
        <v>44</v>
      </c>
      <c r="Q4454" t="s">
        <v>90</v>
      </c>
      <c r="R4454" t="s">
        <v>79</v>
      </c>
      <c r="S4454" t="s">
        <v>104</v>
      </c>
      <c r="T4454" t="s">
        <v>32</v>
      </c>
      <c r="U4454" t="s">
        <v>75</v>
      </c>
      <c r="V4454" t="s">
        <v>75</v>
      </c>
      <c r="W4454" t="s">
        <v>34</v>
      </c>
    </row>
    <row r="4455" spans="1:23" x14ac:dyDescent="0.35">
      <c r="A4455">
        <v>4608</v>
      </c>
      <c r="B4455" t="s">
        <v>4566</v>
      </c>
      <c r="C4455" s="4">
        <f>mock_fashion_data_uk_us[[#This Row],[Price]]/10^13</f>
        <v>56.611586872081403</v>
      </c>
      <c r="D4455" s="2">
        <v>566115868720814</v>
      </c>
      <c r="E4455" t="s">
        <v>88</v>
      </c>
      <c r="F4455" t="s">
        <v>119</v>
      </c>
      <c r="G4455" t="s">
        <v>101</v>
      </c>
      <c r="H4455">
        <v>4051171046067645</v>
      </c>
      <c r="I4455">
        <v>458</v>
      </c>
      <c r="J4455" s="4">
        <f>mock_fashion_data_uk_us[[#This Row],[Adapted Price]]*mock_fashion_data_uk_us[[#This Row],[Review Count]]</f>
        <v>25928.106787413282</v>
      </c>
      <c r="K4455" t="s">
        <v>83</v>
      </c>
      <c r="L4455" t="s">
        <v>25</v>
      </c>
      <c r="M4455" t="s">
        <v>64</v>
      </c>
      <c r="N4455" t="s">
        <v>27</v>
      </c>
      <c r="O4455" t="s">
        <v>127</v>
      </c>
      <c r="P4455">
        <v>31</v>
      </c>
      <c r="Q4455" t="s">
        <v>103</v>
      </c>
      <c r="R4455" t="s">
        <v>91</v>
      </c>
      <c r="S4455" t="s">
        <v>104</v>
      </c>
      <c r="T4455" t="s">
        <v>80</v>
      </c>
      <c r="U4455" t="s">
        <v>46</v>
      </c>
      <c r="V4455" t="s">
        <v>47</v>
      </c>
      <c r="W4455" t="s">
        <v>59</v>
      </c>
    </row>
    <row r="4456" spans="1:23" x14ac:dyDescent="0.35">
      <c r="A4456">
        <v>4609</v>
      </c>
      <c r="B4456" t="s">
        <v>4567</v>
      </c>
      <c r="C4456" s="4">
        <f>mock_fashion_data_uk_us[[#This Row],[Price]]/10^13</f>
        <v>993.42739043282722</v>
      </c>
      <c r="D4456" s="2">
        <v>9934273904328272</v>
      </c>
      <c r="E4456" t="s">
        <v>36</v>
      </c>
      <c r="F4456" t="s">
        <v>111</v>
      </c>
      <c r="G4456" t="s">
        <v>89</v>
      </c>
      <c r="H4456">
        <v>1943724439786143</v>
      </c>
      <c r="I4456">
        <v>237</v>
      </c>
      <c r="J4456" s="4">
        <f>mock_fashion_data_uk_us[[#This Row],[Adapted Price]]*mock_fashion_data_uk_us[[#This Row],[Review Count]]</f>
        <v>235442.29153258004</v>
      </c>
      <c r="K4456" t="s">
        <v>39</v>
      </c>
      <c r="L4456" t="s">
        <v>84</v>
      </c>
      <c r="M4456" t="s">
        <v>72</v>
      </c>
      <c r="N4456" t="s">
        <v>27</v>
      </c>
      <c r="O4456" t="s">
        <v>41</v>
      </c>
      <c r="P4456">
        <v>51</v>
      </c>
      <c r="Q4456" t="s">
        <v>42</v>
      </c>
      <c r="R4456" t="s">
        <v>43</v>
      </c>
      <c r="S4456" t="s">
        <v>57</v>
      </c>
      <c r="T4456" t="s">
        <v>45</v>
      </c>
      <c r="U4456" t="s">
        <v>75</v>
      </c>
      <c r="V4456" t="s">
        <v>75</v>
      </c>
      <c r="W4456" t="s">
        <v>46</v>
      </c>
    </row>
    <row r="4457" spans="1:23" x14ac:dyDescent="0.35">
      <c r="A4457">
        <v>4610</v>
      </c>
      <c r="B4457" t="s">
        <v>4568</v>
      </c>
      <c r="C4457" s="4">
        <f>mock_fashion_data_uk_us[[#This Row],[Price]]/10^13</f>
        <v>3006.2837170817438</v>
      </c>
      <c r="D4457" s="2">
        <v>3.0062837170817436E+16</v>
      </c>
      <c r="E4457" t="s">
        <v>88</v>
      </c>
      <c r="F4457" t="s">
        <v>22</v>
      </c>
      <c r="G4457" t="s">
        <v>23</v>
      </c>
      <c r="H4457">
        <v>4059286439464044</v>
      </c>
      <c r="I4457">
        <v>433</v>
      </c>
      <c r="J4457" s="4">
        <f>mock_fashion_data_uk_us[[#This Row],[Adapted Price]]*mock_fashion_data_uk_us[[#This Row],[Review Count]]</f>
        <v>1301720.8494963951</v>
      </c>
      <c r="K4457" t="s">
        <v>63</v>
      </c>
      <c r="L4457" t="s">
        <v>84</v>
      </c>
      <c r="M4457" t="s">
        <v>64</v>
      </c>
      <c r="N4457" t="s">
        <v>53</v>
      </c>
      <c r="O4457" t="s">
        <v>140</v>
      </c>
      <c r="P4457">
        <v>22</v>
      </c>
      <c r="Q4457" t="s">
        <v>99</v>
      </c>
      <c r="R4457" t="s">
        <v>134</v>
      </c>
      <c r="S4457" t="s">
        <v>57</v>
      </c>
      <c r="T4457" t="s">
        <v>58</v>
      </c>
      <c r="U4457" t="s">
        <v>47</v>
      </c>
      <c r="V4457" t="s">
        <v>59</v>
      </c>
      <c r="W4457" t="s">
        <v>47</v>
      </c>
    </row>
    <row r="4458" spans="1:23" x14ac:dyDescent="0.35">
      <c r="A4458">
        <v>4611</v>
      </c>
      <c r="B4458" t="s">
        <v>4569</v>
      </c>
      <c r="C4458" s="4">
        <f>mock_fashion_data_uk_us[[#This Row],[Price]]/10^13</f>
        <v>1971.9253832942695</v>
      </c>
      <c r="D4458" s="2">
        <v>1.9719253832942696E+16</v>
      </c>
      <c r="E4458" t="s">
        <v>130</v>
      </c>
      <c r="F4458" t="s">
        <v>62</v>
      </c>
      <c r="G4458" t="s">
        <v>101</v>
      </c>
      <c r="H4458">
        <v>1.0516348038322176E+16</v>
      </c>
      <c r="I4458">
        <v>111</v>
      </c>
      <c r="J4458" s="4">
        <f>mock_fashion_data_uk_us[[#This Row],[Adapted Price]]*mock_fashion_data_uk_us[[#This Row],[Review Count]]</f>
        <v>218883.71754566391</v>
      </c>
      <c r="K4458" t="s">
        <v>102</v>
      </c>
      <c r="L4458" t="s">
        <v>84</v>
      </c>
      <c r="M4458" t="s">
        <v>72</v>
      </c>
      <c r="N4458" t="s">
        <v>27</v>
      </c>
      <c r="O4458" t="s">
        <v>41</v>
      </c>
      <c r="P4458">
        <v>42</v>
      </c>
      <c r="Q4458" t="s">
        <v>90</v>
      </c>
      <c r="R4458" t="s">
        <v>43</v>
      </c>
      <c r="S4458" t="s">
        <v>44</v>
      </c>
      <c r="T4458" t="s">
        <v>32</v>
      </c>
      <c r="U4458" t="s">
        <v>75</v>
      </c>
      <c r="V4458" t="s">
        <v>33</v>
      </c>
      <c r="W4458" t="s">
        <v>47</v>
      </c>
    </row>
    <row r="4459" spans="1:23" x14ac:dyDescent="0.35">
      <c r="A4459">
        <v>4612</v>
      </c>
      <c r="B4459" t="s">
        <v>4570</v>
      </c>
      <c r="C4459" s="4">
        <f>mock_fashion_data_uk_us[[#This Row],[Price]]/10^13</f>
        <v>756.6124697617629</v>
      </c>
      <c r="D4459" s="2">
        <v>7566124697617629</v>
      </c>
      <c r="E4459" t="s">
        <v>118</v>
      </c>
      <c r="F4459" t="s">
        <v>37</v>
      </c>
      <c r="G4459" t="s">
        <v>70</v>
      </c>
      <c r="H4459">
        <v>3.4505830002775952E+16</v>
      </c>
      <c r="I4459">
        <v>199</v>
      </c>
      <c r="J4459" s="4">
        <f>mock_fashion_data_uk_us[[#This Row],[Adapted Price]]*mock_fashion_data_uk_us[[#This Row],[Review Count]]</f>
        <v>150565.8814825908</v>
      </c>
      <c r="K4459" t="s">
        <v>94</v>
      </c>
      <c r="L4459" t="s">
        <v>25</v>
      </c>
      <c r="M4459" t="s">
        <v>26</v>
      </c>
      <c r="N4459" t="s">
        <v>40</v>
      </c>
      <c r="O4459" t="s">
        <v>28</v>
      </c>
      <c r="P4459">
        <v>21</v>
      </c>
      <c r="Q4459" t="s">
        <v>90</v>
      </c>
      <c r="R4459" t="s">
        <v>30</v>
      </c>
      <c r="S4459" t="s">
        <v>31</v>
      </c>
      <c r="T4459" t="s">
        <v>45</v>
      </c>
      <c r="U4459" t="s">
        <v>33</v>
      </c>
      <c r="V4459" t="s">
        <v>34</v>
      </c>
      <c r="W4459" t="s">
        <v>34</v>
      </c>
    </row>
    <row r="4460" spans="1:23" x14ac:dyDescent="0.35">
      <c r="A4460">
        <v>4613</v>
      </c>
      <c r="B4460" t="s">
        <v>4571</v>
      </c>
      <c r="C4460" s="4">
        <f>mock_fashion_data_uk_us[[#This Row],[Price]]/10^13</f>
        <v>904.86053741705825</v>
      </c>
      <c r="D4460" s="2">
        <v>9048605374170582</v>
      </c>
      <c r="E4460" t="s">
        <v>21</v>
      </c>
      <c r="F4460" t="s">
        <v>119</v>
      </c>
      <c r="G4460" t="s">
        <v>82</v>
      </c>
      <c r="H4460">
        <v>1049022152923699</v>
      </c>
      <c r="I4460">
        <v>96</v>
      </c>
      <c r="J4460" s="4">
        <f>mock_fashion_data_uk_us[[#This Row],[Adapted Price]]*mock_fashion_data_uk_us[[#This Row],[Review Count]]</f>
        <v>86866.611592037589</v>
      </c>
      <c r="K4460" t="s">
        <v>94</v>
      </c>
      <c r="L4460" t="s">
        <v>84</v>
      </c>
      <c r="M4460" t="s">
        <v>64</v>
      </c>
      <c r="N4460" t="s">
        <v>53</v>
      </c>
      <c r="O4460" t="s">
        <v>66</v>
      </c>
      <c r="P4460">
        <v>32</v>
      </c>
      <c r="Q4460" t="s">
        <v>172</v>
      </c>
      <c r="R4460" t="s">
        <v>73</v>
      </c>
      <c r="S4460" t="s">
        <v>57</v>
      </c>
      <c r="T4460" t="s">
        <v>105</v>
      </c>
      <c r="U4460" t="s">
        <v>47</v>
      </c>
      <c r="V4460" t="s">
        <v>46</v>
      </c>
      <c r="W4460" t="s">
        <v>46</v>
      </c>
    </row>
    <row r="4461" spans="1:23" x14ac:dyDescent="0.35">
      <c r="A4461">
        <v>4614</v>
      </c>
      <c r="B4461" t="s">
        <v>4572</v>
      </c>
      <c r="C4461" s="4">
        <f>mock_fashion_data_uk_us[[#This Row],[Price]]/10^13</f>
        <v>867.55678842558825</v>
      </c>
      <c r="D4461" s="2">
        <v>8675567884255882</v>
      </c>
      <c r="E4461" t="s">
        <v>130</v>
      </c>
      <c r="F4461" t="s">
        <v>22</v>
      </c>
      <c r="G4461" t="s">
        <v>101</v>
      </c>
      <c r="H4461">
        <v>3.3372002940903084E+16</v>
      </c>
      <c r="I4461">
        <v>108</v>
      </c>
      <c r="J4461" s="4">
        <f>mock_fashion_data_uk_us[[#This Row],[Adapted Price]]*mock_fashion_data_uk_us[[#This Row],[Review Count]]</f>
        <v>93696.133149963527</v>
      </c>
      <c r="K4461" t="s">
        <v>83</v>
      </c>
      <c r="L4461" t="s">
        <v>84</v>
      </c>
      <c r="M4461" t="s">
        <v>64</v>
      </c>
      <c r="N4461" t="s">
        <v>53</v>
      </c>
      <c r="O4461" t="s">
        <v>28</v>
      </c>
      <c r="P4461">
        <v>25</v>
      </c>
      <c r="Q4461" t="s">
        <v>103</v>
      </c>
      <c r="R4461" t="s">
        <v>123</v>
      </c>
      <c r="S4461" t="s">
        <v>57</v>
      </c>
      <c r="T4461" t="s">
        <v>32</v>
      </c>
      <c r="U4461" t="s">
        <v>75</v>
      </c>
      <c r="V4461" t="s">
        <v>46</v>
      </c>
      <c r="W4461" t="s">
        <v>33</v>
      </c>
    </row>
    <row r="4462" spans="1:23" x14ac:dyDescent="0.35">
      <c r="A4462">
        <v>4615</v>
      </c>
      <c r="B4462" t="s">
        <v>4573</v>
      </c>
      <c r="C4462" s="4">
        <f>mock_fashion_data_uk_us[[#This Row],[Price]]/10^13</f>
        <v>820.95669453858147</v>
      </c>
      <c r="D4462" s="2">
        <v>8209566945385815</v>
      </c>
      <c r="E4462" t="s">
        <v>68</v>
      </c>
      <c r="F4462" t="s">
        <v>37</v>
      </c>
      <c r="G4462" t="s">
        <v>70</v>
      </c>
      <c r="H4462">
        <v>2707814612189484</v>
      </c>
      <c r="I4462">
        <v>447</v>
      </c>
      <c r="J4462" s="4">
        <f>mock_fashion_data_uk_us[[#This Row],[Adapted Price]]*mock_fashion_data_uk_us[[#This Row],[Review Count]]</f>
        <v>366967.64245874592</v>
      </c>
      <c r="K4462" t="s">
        <v>112</v>
      </c>
      <c r="L4462" t="s">
        <v>51</v>
      </c>
      <c r="M4462" t="s">
        <v>72</v>
      </c>
      <c r="N4462" t="s">
        <v>53</v>
      </c>
      <c r="O4462" t="s">
        <v>113</v>
      </c>
      <c r="P4462">
        <v>33</v>
      </c>
      <c r="Q4462" t="s">
        <v>103</v>
      </c>
      <c r="R4462" t="s">
        <v>132</v>
      </c>
      <c r="S4462" t="s">
        <v>95</v>
      </c>
      <c r="T4462" t="s">
        <v>58</v>
      </c>
      <c r="U4462" t="s">
        <v>46</v>
      </c>
      <c r="V4462" t="s">
        <v>33</v>
      </c>
      <c r="W4462" t="s">
        <v>47</v>
      </c>
    </row>
    <row r="4463" spans="1:23" x14ac:dyDescent="0.35">
      <c r="A4463">
        <v>4616</v>
      </c>
      <c r="B4463" t="s">
        <v>4574</v>
      </c>
      <c r="C4463" s="4">
        <f>mock_fashion_data_uk_us[[#This Row],[Price]]/10^13</f>
        <v>286.27479686050179</v>
      </c>
      <c r="D4463" s="2">
        <v>2862747968605018</v>
      </c>
      <c r="E4463" t="s">
        <v>36</v>
      </c>
      <c r="F4463" t="s">
        <v>62</v>
      </c>
      <c r="G4463" t="s">
        <v>50</v>
      </c>
      <c r="H4463">
        <v>2.1295232812487136E+16</v>
      </c>
      <c r="I4463">
        <v>451</v>
      </c>
      <c r="J4463" s="4">
        <f>mock_fashion_data_uk_us[[#This Row],[Adapted Price]]*mock_fashion_data_uk_us[[#This Row],[Review Count]]</f>
        <v>129109.93338408631</v>
      </c>
      <c r="K4463" t="s">
        <v>83</v>
      </c>
      <c r="L4463" t="s">
        <v>51</v>
      </c>
      <c r="M4463" t="s">
        <v>52</v>
      </c>
      <c r="N4463" t="s">
        <v>65</v>
      </c>
      <c r="O4463" t="s">
        <v>66</v>
      </c>
      <c r="P4463">
        <v>55</v>
      </c>
      <c r="Q4463" t="s">
        <v>114</v>
      </c>
      <c r="R4463" t="s">
        <v>91</v>
      </c>
      <c r="S4463" t="s">
        <v>31</v>
      </c>
      <c r="T4463" t="s">
        <v>32</v>
      </c>
      <c r="U4463" t="s">
        <v>46</v>
      </c>
      <c r="V4463" t="s">
        <v>34</v>
      </c>
      <c r="W4463" t="s">
        <v>33</v>
      </c>
    </row>
    <row r="4464" spans="1:23" x14ac:dyDescent="0.35">
      <c r="A4464">
        <v>4617</v>
      </c>
      <c r="B4464" t="s">
        <v>4575</v>
      </c>
      <c r="C4464" s="4">
        <f>mock_fashion_data_uk_us[[#This Row],[Price]]/10^13</f>
        <v>852.38928144869192</v>
      </c>
      <c r="D4464" s="2">
        <v>8523892814486919</v>
      </c>
      <c r="E4464" t="s">
        <v>118</v>
      </c>
      <c r="F4464" t="s">
        <v>125</v>
      </c>
      <c r="G4464" t="s">
        <v>101</v>
      </c>
      <c r="H4464">
        <v>1200987685509463</v>
      </c>
      <c r="I4464">
        <v>376</v>
      </c>
      <c r="J4464" s="4">
        <f>mock_fashion_data_uk_us[[#This Row],[Adapted Price]]*mock_fashion_data_uk_us[[#This Row],[Review Count]]</f>
        <v>320498.36982470815</v>
      </c>
      <c r="K4464" t="s">
        <v>71</v>
      </c>
      <c r="L4464" t="s">
        <v>84</v>
      </c>
      <c r="M4464" t="s">
        <v>26</v>
      </c>
      <c r="N4464" t="s">
        <v>27</v>
      </c>
      <c r="O4464" t="s">
        <v>41</v>
      </c>
      <c r="P4464">
        <v>58</v>
      </c>
      <c r="Q4464" t="s">
        <v>78</v>
      </c>
      <c r="R4464" t="s">
        <v>123</v>
      </c>
      <c r="S4464" t="s">
        <v>44</v>
      </c>
      <c r="T4464" t="s">
        <v>32</v>
      </c>
      <c r="U4464" t="s">
        <v>59</v>
      </c>
      <c r="V4464" t="s">
        <v>59</v>
      </c>
      <c r="W4464" t="s">
        <v>59</v>
      </c>
    </row>
    <row r="4465" spans="1:23" x14ac:dyDescent="0.35">
      <c r="A4465">
        <v>4618</v>
      </c>
      <c r="B4465" t="s">
        <v>4576</v>
      </c>
      <c r="C4465" s="4">
        <f>mock_fashion_data_uk_us[[#This Row],[Price]]/10^13</f>
        <v>895.8266005803755</v>
      </c>
      <c r="D4465" s="2">
        <v>8958266005803755</v>
      </c>
      <c r="E4465" t="s">
        <v>88</v>
      </c>
      <c r="F4465" t="s">
        <v>116</v>
      </c>
      <c r="G4465" t="s">
        <v>70</v>
      </c>
      <c r="H4465">
        <v>4005561296498604</v>
      </c>
      <c r="I4465">
        <v>296</v>
      </c>
      <c r="J4465" s="4">
        <f>mock_fashion_data_uk_us[[#This Row],[Adapted Price]]*mock_fashion_data_uk_us[[#This Row],[Review Count]]</f>
        <v>265164.67377179116</v>
      </c>
      <c r="K4465" t="s">
        <v>102</v>
      </c>
      <c r="L4465" t="s">
        <v>51</v>
      </c>
      <c r="M4465" t="s">
        <v>26</v>
      </c>
      <c r="N4465" t="s">
        <v>40</v>
      </c>
      <c r="O4465" t="s">
        <v>66</v>
      </c>
      <c r="P4465">
        <v>35</v>
      </c>
      <c r="Q4465" t="s">
        <v>42</v>
      </c>
      <c r="R4465" t="s">
        <v>30</v>
      </c>
      <c r="S4465" t="s">
        <v>57</v>
      </c>
      <c r="T4465" t="s">
        <v>32</v>
      </c>
      <c r="U4465" t="s">
        <v>46</v>
      </c>
      <c r="V4465" t="s">
        <v>34</v>
      </c>
      <c r="W4465" t="s">
        <v>34</v>
      </c>
    </row>
    <row r="4466" spans="1:23" x14ac:dyDescent="0.35">
      <c r="A4466">
        <v>4619</v>
      </c>
      <c r="B4466" t="s">
        <v>4577</v>
      </c>
      <c r="C4466" s="4">
        <f>mock_fashion_data_uk_us[[#This Row],[Price]]/10^13</f>
        <v>770.57877582635615</v>
      </c>
      <c r="D4466" s="2">
        <v>7705787758263561</v>
      </c>
      <c r="E4466" t="s">
        <v>88</v>
      </c>
      <c r="F4466" t="s">
        <v>62</v>
      </c>
      <c r="G4466" t="s">
        <v>70</v>
      </c>
      <c r="H4466">
        <v>1.5331348820724622E+16</v>
      </c>
      <c r="I4466">
        <v>139</v>
      </c>
      <c r="J4466" s="4">
        <f>mock_fashion_data_uk_us[[#This Row],[Adapted Price]]*mock_fashion_data_uk_us[[#This Row],[Review Count]]</f>
        <v>107110.4498398635</v>
      </c>
      <c r="K4466" t="s">
        <v>63</v>
      </c>
      <c r="L4466" t="s">
        <v>84</v>
      </c>
      <c r="M4466" t="s">
        <v>72</v>
      </c>
      <c r="N4466" t="s">
        <v>53</v>
      </c>
      <c r="O4466" t="s">
        <v>77</v>
      </c>
      <c r="P4466">
        <v>25</v>
      </c>
      <c r="Q4466" t="s">
        <v>172</v>
      </c>
      <c r="R4466" t="s">
        <v>30</v>
      </c>
      <c r="S4466" t="s">
        <v>95</v>
      </c>
      <c r="T4466" t="s">
        <v>32</v>
      </c>
      <c r="U4466" t="s">
        <v>47</v>
      </c>
      <c r="V4466" t="s">
        <v>47</v>
      </c>
      <c r="W4466" t="s">
        <v>34</v>
      </c>
    </row>
    <row r="4467" spans="1:23" x14ac:dyDescent="0.35">
      <c r="A4467">
        <v>4621</v>
      </c>
      <c r="B4467" t="s">
        <v>4578</v>
      </c>
      <c r="C4467" s="4">
        <f>mock_fashion_data_uk_us[[#This Row],[Price]]/10^13</f>
        <v>74.391763232863497</v>
      </c>
      <c r="D4467" s="2">
        <v>743917632328635</v>
      </c>
      <c r="E4467" t="s">
        <v>68</v>
      </c>
      <c r="F4467" t="s">
        <v>69</v>
      </c>
      <c r="G4467" t="s">
        <v>82</v>
      </c>
      <c r="H4467">
        <v>3.0059526676467444E+16</v>
      </c>
      <c r="I4467">
        <v>281</v>
      </c>
      <c r="J4467" s="4">
        <f>mock_fashion_data_uk_us[[#This Row],[Adapted Price]]*mock_fashion_data_uk_us[[#This Row],[Review Count]]</f>
        <v>20904.085468434641</v>
      </c>
      <c r="K4467" t="s">
        <v>83</v>
      </c>
      <c r="L4467" t="s">
        <v>51</v>
      </c>
      <c r="M4467" t="s">
        <v>26</v>
      </c>
      <c r="N4467" t="s">
        <v>27</v>
      </c>
      <c r="O4467" t="s">
        <v>98</v>
      </c>
      <c r="P4467">
        <v>31</v>
      </c>
      <c r="Q4467" t="s">
        <v>90</v>
      </c>
      <c r="R4467" t="s">
        <v>73</v>
      </c>
      <c r="S4467" t="s">
        <v>31</v>
      </c>
      <c r="T4467" t="s">
        <v>32</v>
      </c>
      <c r="U4467" t="s">
        <v>47</v>
      </c>
      <c r="V4467" t="s">
        <v>75</v>
      </c>
      <c r="W4467" t="s">
        <v>33</v>
      </c>
    </row>
    <row r="4468" spans="1:23" x14ac:dyDescent="0.35">
      <c r="A4468">
        <v>4623</v>
      </c>
      <c r="B4468" t="s">
        <v>4579</v>
      </c>
      <c r="C4468" s="4">
        <f>mock_fashion_data_uk_us[[#This Row],[Price]]/10^13</f>
        <v>462.92357774663049</v>
      </c>
      <c r="D4468" s="2">
        <v>4629235777466305</v>
      </c>
      <c r="E4468" t="s">
        <v>36</v>
      </c>
      <c r="F4468" t="s">
        <v>62</v>
      </c>
      <c r="G4468" t="s">
        <v>50</v>
      </c>
      <c r="H4468">
        <v>1.3675933219408414E+16</v>
      </c>
      <c r="I4468">
        <v>218</v>
      </c>
      <c r="J4468" s="4">
        <f>mock_fashion_data_uk_us[[#This Row],[Adapted Price]]*mock_fashion_data_uk_us[[#This Row],[Review Count]]</f>
        <v>100917.33994876544</v>
      </c>
      <c r="K4468" t="s">
        <v>120</v>
      </c>
      <c r="L4468" t="s">
        <v>51</v>
      </c>
      <c r="M4468" t="s">
        <v>26</v>
      </c>
      <c r="N4468" t="s">
        <v>65</v>
      </c>
      <c r="O4468" t="s">
        <v>140</v>
      </c>
      <c r="P4468">
        <v>62</v>
      </c>
      <c r="Q4468" t="s">
        <v>55</v>
      </c>
      <c r="R4468" t="s">
        <v>43</v>
      </c>
      <c r="S4468" t="s">
        <v>57</v>
      </c>
      <c r="T4468" t="s">
        <v>32</v>
      </c>
      <c r="U4468" t="s">
        <v>46</v>
      </c>
      <c r="V4468" t="s">
        <v>75</v>
      </c>
      <c r="W4468" t="s">
        <v>59</v>
      </c>
    </row>
    <row r="4469" spans="1:23" x14ac:dyDescent="0.35">
      <c r="A4469">
        <v>4624</v>
      </c>
      <c r="B4469" t="s">
        <v>4580</v>
      </c>
      <c r="C4469" s="4">
        <f>mock_fashion_data_uk_us[[#This Row],[Price]]/10^13</f>
        <v>807.62826039594268</v>
      </c>
      <c r="D4469" s="2">
        <v>8076282603959427</v>
      </c>
      <c r="E4469" t="s">
        <v>118</v>
      </c>
      <c r="F4469" t="s">
        <v>116</v>
      </c>
      <c r="G4469" t="s">
        <v>89</v>
      </c>
      <c r="H4469">
        <v>2412217996411102</v>
      </c>
      <c r="I4469">
        <v>279</v>
      </c>
      <c r="J4469" s="4">
        <f>mock_fashion_data_uk_us[[#This Row],[Adapted Price]]*mock_fashion_data_uk_us[[#This Row],[Review Count]]</f>
        <v>225328.28465046801</v>
      </c>
      <c r="K4469" t="s">
        <v>120</v>
      </c>
      <c r="L4469" t="s">
        <v>51</v>
      </c>
      <c r="M4469" t="s">
        <v>72</v>
      </c>
      <c r="N4469" t="s">
        <v>40</v>
      </c>
      <c r="O4469" t="s">
        <v>66</v>
      </c>
      <c r="P4469">
        <v>54</v>
      </c>
      <c r="Q4469" t="s">
        <v>90</v>
      </c>
      <c r="R4469" t="s">
        <v>73</v>
      </c>
      <c r="S4469" t="s">
        <v>74</v>
      </c>
      <c r="T4469" t="s">
        <v>58</v>
      </c>
      <c r="U4469" t="s">
        <v>59</v>
      </c>
      <c r="V4469" t="s">
        <v>47</v>
      </c>
      <c r="W4469" t="s">
        <v>46</v>
      </c>
    </row>
    <row r="4470" spans="1:23" x14ac:dyDescent="0.35">
      <c r="A4470">
        <v>4625</v>
      </c>
      <c r="B4470" t="s">
        <v>4581</v>
      </c>
      <c r="C4470" s="4">
        <f>mock_fashion_data_uk_us[[#This Row],[Price]]/10^13</f>
        <v>364.6790494365145</v>
      </c>
      <c r="D4470" s="2">
        <v>3646790494365145</v>
      </c>
      <c r="E4470" t="s">
        <v>118</v>
      </c>
      <c r="F4470" t="s">
        <v>111</v>
      </c>
      <c r="G4470" t="s">
        <v>23</v>
      </c>
      <c r="H4470">
        <v>3783070724259408</v>
      </c>
      <c r="I4470">
        <v>472</v>
      </c>
      <c r="J4470" s="4">
        <f>mock_fashion_data_uk_us[[#This Row],[Adapted Price]]*mock_fashion_data_uk_us[[#This Row],[Review Count]]</f>
        <v>172128.51133403485</v>
      </c>
      <c r="K4470" t="s">
        <v>39</v>
      </c>
      <c r="L4470" t="s">
        <v>51</v>
      </c>
      <c r="M4470" t="s">
        <v>64</v>
      </c>
      <c r="N4470" t="s">
        <v>65</v>
      </c>
      <c r="O4470" t="s">
        <v>98</v>
      </c>
      <c r="P4470">
        <v>42</v>
      </c>
      <c r="Q4470" t="s">
        <v>172</v>
      </c>
      <c r="R4470" t="s">
        <v>43</v>
      </c>
      <c r="S4470" t="s">
        <v>57</v>
      </c>
      <c r="T4470" t="s">
        <v>45</v>
      </c>
      <c r="U4470" t="s">
        <v>33</v>
      </c>
      <c r="V4470" t="s">
        <v>47</v>
      </c>
      <c r="W4470" t="s">
        <v>59</v>
      </c>
    </row>
    <row r="4471" spans="1:23" x14ac:dyDescent="0.35">
      <c r="A4471">
        <v>4626</v>
      </c>
      <c r="B4471" t="s">
        <v>4582</v>
      </c>
      <c r="C4471" s="4">
        <f>mock_fashion_data_uk_us[[#This Row],[Price]]/10^13</f>
        <v>5294.0169296785507</v>
      </c>
      <c r="D4471" s="2">
        <v>5.2940169296785504E+16</v>
      </c>
      <c r="E4471" t="s">
        <v>68</v>
      </c>
      <c r="F4471" t="s">
        <v>37</v>
      </c>
      <c r="G4471" t="s">
        <v>23</v>
      </c>
      <c r="H4471">
        <v>3897407891271888</v>
      </c>
      <c r="I4471">
        <v>75</v>
      </c>
      <c r="J4471" s="4">
        <f>mock_fashion_data_uk_us[[#This Row],[Adapted Price]]*mock_fashion_data_uk_us[[#This Row],[Review Count]]</f>
        <v>397051.2697258913</v>
      </c>
      <c r="K4471" t="s">
        <v>97</v>
      </c>
      <c r="L4471" t="s">
        <v>84</v>
      </c>
      <c r="M4471" t="s">
        <v>72</v>
      </c>
      <c r="N4471" t="s">
        <v>65</v>
      </c>
      <c r="O4471" t="s">
        <v>41</v>
      </c>
      <c r="P4471">
        <v>64</v>
      </c>
      <c r="Q4471" t="s">
        <v>42</v>
      </c>
      <c r="R4471" t="s">
        <v>134</v>
      </c>
      <c r="S4471" t="s">
        <v>104</v>
      </c>
      <c r="T4471" t="s">
        <v>45</v>
      </c>
      <c r="U4471" t="s">
        <v>46</v>
      </c>
      <c r="V4471" t="s">
        <v>33</v>
      </c>
      <c r="W4471" t="s">
        <v>47</v>
      </c>
    </row>
    <row r="4472" spans="1:23" x14ac:dyDescent="0.35">
      <c r="A4472">
        <v>4627</v>
      </c>
      <c r="B4472" t="s">
        <v>4583</v>
      </c>
      <c r="C4472" s="4">
        <f>mock_fashion_data_uk_us[[#This Row],[Price]]/10^13</f>
        <v>64.325297042553103</v>
      </c>
      <c r="D4472" s="2">
        <v>643252970425531</v>
      </c>
      <c r="E4472" t="s">
        <v>61</v>
      </c>
      <c r="F4472" t="s">
        <v>116</v>
      </c>
      <c r="G4472" t="s">
        <v>70</v>
      </c>
      <c r="H4472">
        <v>1023957850486613</v>
      </c>
      <c r="I4472">
        <v>116</v>
      </c>
      <c r="J4472" s="4">
        <f>mock_fashion_data_uk_us[[#This Row],[Adapted Price]]*mock_fashion_data_uk_us[[#This Row],[Review Count]]</f>
        <v>7461.7344569361603</v>
      </c>
      <c r="K4472" t="s">
        <v>71</v>
      </c>
      <c r="L4472" t="s">
        <v>25</v>
      </c>
      <c r="M4472" t="s">
        <v>26</v>
      </c>
      <c r="N4472" t="s">
        <v>40</v>
      </c>
      <c r="O4472" t="s">
        <v>54</v>
      </c>
      <c r="P4472">
        <v>39</v>
      </c>
      <c r="Q4472" t="s">
        <v>55</v>
      </c>
      <c r="R4472" t="s">
        <v>56</v>
      </c>
      <c r="S4472" t="s">
        <v>95</v>
      </c>
      <c r="T4472" t="s">
        <v>32</v>
      </c>
      <c r="U4472" t="s">
        <v>46</v>
      </c>
      <c r="V4472" t="s">
        <v>33</v>
      </c>
      <c r="W4472" t="s">
        <v>46</v>
      </c>
    </row>
    <row r="4473" spans="1:23" x14ac:dyDescent="0.35">
      <c r="A4473">
        <v>4628</v>
      </c>
      <c r="B4473" t="s">
        <v>4584</v>
      </c>
      <c r="C4473" s="4">
        <f>mock_fashion_data_uk_us[[#This Row],[Price]]/10^13</f>
        <v>439.36547378889878</v>
      </c>
      <c r="D4473" s="2">
        <v>4393654737888988</v>
      </c>
      <c r="E4473" t="s">
        <v>88</v>
      </c>
      <c r="F4473" t="s">
        <v>145</v>
      </c>
      <c r="G4473" t="s">
        <v>50</v>
      </c>
      <c r="H4473">
        <v>2.1309005461214324E+16</v>
      </c>
      <c r="I4473">
        <v>427</v>
      </c>
      <c r="J4473" s="4">
        <f>mock_fashion_data_uk_us[[#This Row],[Adapted Price]]*mock_fashion_data_uk_us[[#This Row],[Review Count]]</f>
        <v>187609.05730785977</v>
      </c>
      <c r="K4473" t="s">
        <v>97</v>
      </c>
      <c r="L4473" t="s">
        <v>84</v>
      </c>
      <c r="M4473" t="s">
        <v>52</v>
      </c>
      <c r="N4473" t="s">
        <v>65</v>
      </c>
      <c r="O4473" t="s">
        <v>85</v>
      </c>
      <c r="P4473">
        <v>53</v>
      </c>
      <c r="Q4473" t="s">
        <v>42</v>
      </c>
      <c r="R4473" t="s">
        <v>30</v>
      </c>
      <c r="S4473" t="s">
        <v>74</v>
      </c>
      <c r="T4473" t="s">
        <v>80</v>
      </c>
      <c r="U4473" t="s">
        <v>59</v>
      </c>
      <c r="V4473" t="s">
        <v>47</v>
      </c>
      <c r="W4473" t="s">
        <v>34</v>
      </c>
    </row>
    <row r="4474" spans="1:23" x14ac:dyDescent="0.35">
      <c r="A4474">
        <v>4629</v>
      </c>
      <c r="B4474" t="s">
        <v>4585</v>
      </c>
      <c r="C4474" s="4">
        <f>mock_fashion_data_uk_us[[#This Row],[Price]]/10^13</f>
        <v>437.8631961065359</v>
      </c>
      <c r="D4474" s="2">
        <v>4378631961065359</v>
      </c>
      <c r="E4474" t="s">
        <v>88</v>
      </c>
      <c r="F4474" t="s">
        <v>119</v>
      </c>
      <c r="G4474" t="s">
        <v>50</v>
      </c>
      <c r="H4474">
        <v>1007202055548257</v>
      </c>
      <c r="I4474">
        <v>435</v>
      </c>
      <c r="J4474" s="4">
        <f>mock_fashion_data_uk_us[[#This Row],[Adapted Price]]*mock_fashion_data_uk_us[[#This Row],[Review Count]]</f>
        <v>190470.49030634313</v>
      </c>
      <c r="K4474" t="s">
        <v>71</v>
      </c>
      <c r="L4474" t="s">
        <v>25</v>
      </c>
      <c r="M4474" t="s">
        <v>26</v>
      </c>
      <c r="N4474" t="s">
        <v>65</v>
      </c>
      <c r="O4474" t="s">
        <v>85</v>
      </c>
      <c r="P4474">
        <v>54</v>
      </c>
      <c r="Q4474" t="s">
        <v>103</v>
      </c>
      <c r="R4474" t="s">
        <v>30</v>
      </c>
      <c r="S4474" t="s">
        <v>74</v>
      </c>
      <c r="T4474" t="s">
        <v>80</v>
      </c>
      <c r="U4474" t="s">
        <v>33</v>
      </c>
      <c r="V4474" t="s">
        <v>46</v>
      </c>
      <c r="W4474" t="s">
        <v>75</v>
      </c>
    </row>
    <row r="4475" spans="1:23" x14ac:dyDescent="0.35">
      <c r="A4475">
        <v>4630</v>
      </c>
      <c r="B4475" t="s">
        <v>4586</v>
      </c>
      <c r="C4475" s="4">
        <f>mock_fashion_data_uk_us[[#This Row],[Price]]/10^13</f>
        <v>961.06204615225442</v>
      </c>
      <c r="D4475" s="2">
        <v>9610620461522544</v>
      </c>
      <c r="E4475" t="s">
        <v>88</v>
      </c>
      <c r="F4475" t="s">
        <v>111</v>
      </c>
      <c r="G4475" t="s">
        <v>70</v>
      </c>
      <c r="H4475">
        <v>3.2067713924736744E+16</v>
      </c>
      <c r="I4475">
        <v>421</v>
      </c>
      <c r="J4475" s="4">
        <f>mock_fashion_data_uk_us[[#This Row],[Adapted Price]]*mock_fashion_data_uk_us[[#This Row],[Review Count]]</f>
        <v>404607.12143009913</v>
      </c>
      <c r="K4475" t="s">
        <v>71</v>
      </c>
      <c r="L4475" t="s">
        <v>25</v>
      </c>
      <c r="M4475" t="s">
        <v>52</v>
      </c>
      <c r="N4475" t="s">
        <v>27</v>
      </c>
      <c r="O4475" t="s">
        <v>54</v>
      </c>
      <c r="P4475">
        <v>51</v>
      </c>
      <c r="Q4475" t="s">
        <v>55</v>
      </c>
      <c r="R4475" t="s">
        <v>79</v>
      </c>
      <c r="S4475" t="s">
        <v>95</v>
      </c>
      <c r="T4475" t="s">
        <v>58</v>
      </c>
      <c r="U4475" t="s">
        <v>47</v>
      </c>
      <c r="V4475" t="s">
        <v>46</v>
      </c>
      <c r="W4475" t="s">
        <v>47</v>
      </c>
    </row>
    <row r="4476" spans="1:23" x14ac:dyDescent="0.35">
      <c r="A4476">
        <v>4631</v>
      </c>
      <c r="B4476" t="s">
        <v>4587</v>
      </c>
      <c r="C4476" s="4">
        <f>mock_fashion_data_uk_us[[#This Row],[Price]]/10^13</f>
        <v>837.07653747871689</v>
      </c>
      <c r="D4476" s="2">
        <v>8370765374787169</v>
      </c>
      <c r="E4476" t="s">
        <v>88</v>
      </c>
      <c r="F4476" t="s">
        <v>69</v>
      </c>
      <c r="G4476" t="s">
        <v>82</v>
      </c>
      <c r="H4476">
        <v>3208007489336407</v>
      </c>
      <c r="I4476">
        <v>100</v>
      </c>
      <c r="J4476" s="4">
        <f>mock_fashion_data_uk_us[[#This Row],[Adapted Price]]*mock_fashion_data_uk_us[[#This Row],[Review Count]]</f>
        <v>83707.653747871693</v>
      </c>
      <c r="K4476" t="s">
        <v>112</v>
      </c>
      <c r="L4476" t="s">
        <v>84</v>
      </c>
      <c r="M4476" t="s">
        <v>72</v>
      </c>
      <c r="N4476" t="s">
        <v>65</v>
      </c>
      <c r="O4476" t="s">
        <v>77</v>
      </c>
      <c r="P4476">
        <v>24</v>
      </c>
      <c r="Q4476" t="s">
        <v>78</v>
      </c>
      <c r="R4476" t="s">
        <v>30</v>
      </c>
      <c r="S4476" t="s">
        <v>57</v>
      </c>
      <c r="T4476" t="s">
        <v>45</v>
      </c>
      <c r="U4476" t="s">
        <v>47</v>
      </c>
      <c r="V4476" t="s">
        <v>46</v>
      </c>
      <c r="W4476" t="s">
        <v>47</v>
      </c>
    </row>
    <row r="4477" spans="1:23" x14ac:dyDescent="0.35">
      <c r="A4477">
        <v>4632</v>
      </c>
      <c r="B4477" t="s">
        <v>4588</v>
      </c>
      <c r="C4477" s="4">
        <f>mock_fashion_data_uk_us[[#This Row],[Price]]/10^13</f>
        <v>1918.2795344746764</v>
      </c>
      <c r="D4477" s="2">
        <v>1.9182795344746764E+16</v>
      </c>
      <c r="E4477" t="s">
        <v>88</v>
      </c>
      <c r="F4477" t="s">
        <v>62</v>
      </c>
      <c r="G4477" t="s">
        <v>23</v>
      </c>
      <c r="H4477">
        <v>1.2086916435687072E+16</v>
      </c>
      <c r="I4477">
        <v>198</v>
      </c>
      <c r="J4477" s="4">
        <f>mock_fashion_data_uk_us[[#This Row],[Adapted Price]]*mock_fashion_data_uk_us[[#This Row],[Review Count]]</f>
        <v>379819.34782598593</v>
      </c>
      <c r="K4477" t="s">
        <v>83</v>
      </c>
      <c r="L4477" t="s">
        <v>25</v>
      </c>
      <c r="M4477" t="s">
        <v>52</v>
      </c>
      <c r="N4477" t="s">
        <v>65</v>
      </c>
      <c r="O4477" t="s">
        <v>98</v>
      </c>
      <c r="P4477">
        <v>24</v>
      </c>
      <c r="Q4477" t="s">
        <v>29</v>
      </c>
      <c r="R4477" t="s">
        <v>30</v>
      </c>
      <c r="S4477" t="s">
        <v>104</v>
      </c>
      <c r="T4477" t="s">
        <v>45</v>
      </c>
      <c r="U4477" t="s">
        <v>59</v>
      </c>
      <c r="V4477" t="s">
        <v>75</v>
      </c>
      <c r="W4477" t="s">
        <v>75</v>
      </c>
    </row>
    <row r="4478" spans="1:23" x14ac:dyDescent="0.35">
      <c r="A4478">
        <v>4633</v>
      </c>
      <c r="B4478" t="s">
        <v>4589</v>
      </c>
      <c r="C4478" s="4">
        <f>mock_fashion_data_uk_us[[#This Row],[Price]]/10^13</f>
        <v>536.77833483619975</v>
      </c>
      <c r="D4478" s="2">
        <v>5367783348361997</v>
      </c>
      <c r="E4478" t="s">
        <v>68</v>
      </c>
      <c r="F4478" t="s">
        <v>62</v>
      </c>
      <c r="G4478" t="s">
        <v>70</v>
      </c>
      <c r="H4478">
        <v>4043960596506664</v>
      </c>
      <c r="I4478">
        <v>140</v>
      </c>
      <c r="J4478" s="4">
        <f>mock_fashion_data_uk_us[[#This Row],[Adapted Price]]*mock_fashion_data_uk_us[[#This Row],[Review Count]]</f>
        <v>75148.966877067971</v>
      </c>
      <c r="K4478" t="s">
        <v>24</v>
      </c>
      <c r="L4478" t="s">
        <v>51</v>
      </c>
      <c r="M4478" t="s">
        <v>26</v>
      </c>
      <c r="N4478" t="s">
        <v>27</v>
      </c>
      <c r="O4478" t="s">
        <v>28</v>
      </c>
      <c r="P4478">
        <v>44</v>
      </c>
      <c r="Q4478" t="s">
        <v>42</v>
      </c>
      <c r="R4478" t="s">
        <v>132</v>
      </c>
      <c r="S4478" t="s">
        <v>57</v>
      </c>
      <c r="T4478" t="s">
        <v>45</v>
      </c>
      <c r="U4478" t="s">
        <v>47</v>
      </c>
      <c r="V4478" t="s">
        <v>59</v>
      </c>
      <c r="W4478" t="s">
        <v>34</v>
      </c>
    </row>
    <row r="4479" spans="1:23" x14ac:dyDescent="0.35">
      <c r="A4479">
        <v>4634</v>
      </c>
      <c r="B4479" t="s">
        <v>4590</v>
      </c>
      <c r="C4479" s="4">
        <f>mock_fashion_data_uk_us[[#This Row],[Price]]/10^13</f>
        <v>572.35597281524895</v>
      </c>
      <c r="D4479" s="2">
        <v>5723559728152489</v>
      </c>
      <c r="E4479" t="s">
        <v>49</v>
      </c>
      <c r="F4479" t="s">
        <v>145</v>
      </c>
      <c r="G4479" t="s">
        <v>89</v>
      </c>
      <c r="H4479">
        <v>3093078721519993</v>
      </c>
      <c r="I4479">
        <v>417</v>
      </c>
      <c r="J4479" s="4">
        <f>mock_fashion_data_uk_us[[#This Row],[Adapted Price]]*mock_fashion_data_uk_us[[#This Row],[Review Count]]</f>
        <v>238672.44066395881</v>
      </c>
      <c r="K4479" t="s">
        <v>97</v>
      </c>
      <c r="L4479" t="s">
        <v>84</v>
      </c>
      <c r="M4479" t="s">
        <v>64</v>
      </c>
      <c r="N4479" t="s">
        <v>53</v>
      </c>
      <c r="O4479" t="s">
        <v>127</v>
      </c>
      <c r="P4479">
        <v>53</v>
      </c>
      <c r="Q4479" t="s">
        <v>172</v>
      </c>
      <c r="R4479" t="s">
        <v>123</v>
      </c>
      <c r="S4479" t="s">
        <v>44</v>
      </c>
      <c r="T4479" t="s">
        <v>105</v>
      </c>
      <c r="U4479" t="s">
        <v>46</v>
      </c>
      <c r="V4479" t="s">
        <v>75</v>
      </c>
      <c r="W4479" t="s">
        <v>33</v>
      </c>
    </row>
    <row r="4480" spans="1:23" x14ac:dyDescent="0.35">
      <c r="A4480">
        <v>4636</v>
      </c>
      <c r="B4480" t="s">
        <v>4591</v>
      </c>
      <c r="C4480" s="4">
        <f>mock_fashion_data_uk_us[[#This Row],[Price]]/10^13</f>
        <v>980.07254558110276</v>
      </c>
      <c r="D4480" s="2">
        <v>9800725455811028</v>
      </c>
      <c r="E4480" t="s">
        <v>61</v>
      </c>
      <c r="F4480" t="s">
        <v>111</v>
      </c>
      <c r="G4480" t="s">
        <v>82</v>
      </c>
      <c r="H4480">
        <v>4954390213255191</v>
      </c>
      <c r="I4480">
        <v>397</v>
      </c>
      <c r="J4480" s="4">
        <f>mock_fashion_data_uk_us[[#This Row],[Adapted Price]]*mock_fashion_data_uk_us[[#This Row],[Review Count]]</f>
        <v>389088.80059569777</v>
      </c>
      <c r="K4480" t="s">
        <v>97</v>
      </c>
      <c r="L4480" t="s">
        <v>25</v>
      </c>
      <c r="M4480" t="s">
        <v>72</v>
      </c>
      <c r="N4480" t="s">
        <v>27</v>
      </c>
      <c r="O4480" t="s">
        <v>127</v>
      </c>
      <c r="P4480">
        <v>49</v>
      </c>
      <c r="Q4480" t="s">
        <v>90</v>
      </c>
      <c r="R4480" t="s">
        <v>56</v>
      </c>
      <c r="S4480" t="s">
        <v>95</v>
      </c>
      <c r="T4480" t="s">
        <v>32</v>
      </c>
      <c r="U4480" t="s">
        <v>75</v>
      </c>
      <c r="V4480" t="s">
        <v>47</v>
      </c>
      <c r="W4480" t="s">
        <v>59</v>
      </c>
    </row>
    <row r="4481" spans="1:23" x14ac:dyDescent="0.35">
      <c r="A4481">
        <v>4637</v>
      </c>
      <c r="B4481" t="s">
        <v>4592</v>
      </c>
      <c r="C4481" s="4">
        <f>mock_fashion_data_uk_us[[#This Row],[Price]]/10^13</f>
        <v>763.45755644681321</v>
      </c>
      <c r="D4481" s="2">
        <v>7634575564468132</v>
      </c>
      <c r="E4481" t="s">
        <v>130</v>
      </c>
      <c r="F4481" t="s">
        <v>125</v>
      </c>
      <c r="G4481" t="s">
        <v>101</v>
      </c>
      <c r="H4481">
        <v>3.5547047715771348E+16</v>
      </c>
      <c r="I4481">
        <v>226</v>
      </c>
      <c r="J4481" s="4">
        <f>mock_fashion_data_uk_us[[#This Row],[Adapted Price]]*mock_fashion_data_uk_us[[#This Row],[Review Count]]</f>
        <v>172541.40775697978</v>
      </c>
      <c r="K4481" t="s">
        <v>63</v>
      </c>
      <c r="L4481" t="s">
        <v>25</v>
      </c>
      <c r="M4481" t="s">
        <v>64</v>
      </c>
      <c r="N4481" t="s">
        <v>53</v>
      </c>
      <c r="O4481" t="s">
        <v>77</v>
      </c>
      <c r="P4481">
        <v>46</v>
      </c>
      <c r="Q4481" t="s">
        <v>114</v>
      </c>
      <c r="R4481" t="s">
        <v>91</v>
      </c>
      <c r="S4481" t="s">
        <v>104</v>
      </c>
      <c r="T4481" t="s">
        <v>80</v>
      </c>
      <c r="U4481" t="s">
        <v>33</v>
      </c>
      <c r="V4481" t="s">
        <v>46</v>
      </c>
      <c r="W4481" t="s">
        <v>33</v>
      </c>
    </row>
    <row r="4482" spans="1:23" x14ac:dyDescent="0.35">
      <c r="A4482">
        <v>4638</v>
      </c>
      <c r="B4482" t="s">
        <v>4593</v>
      </c>
      <c r="C4482" s="4">
        <f>mock_fashion_data_uk_us[[#This Row],[Price]]/10^13</f>
        <v>788.96353556644669</v>
      </c>
      <c r="D4482" s="2">
        <v>7889635355664467</v>
      </c>
      <c r="E4482" t="s">
        <v>61</v>
      </c>
      <c r="F4482" t="s">
        <v>125</v>
      </c>
      <c r="G4482" t="s">
        <v>82</v>
      </c>
      <c r="H4482">
        <v>4917005545968259</v>
      </c>
      <c r="I4482">
        <v>239</v>
      </c>
      <c r="J4482" s="4">
        <f>mock_fashion_data_uk_us[[#This Row],[Adapted Price]]*mock_fashion_data_uk_us[[#This Row],[Review Count]]</f>
        <v>188562.28500038077</v>
      </c>
      <c r="K4482" t="s">
        <v>39</v>
      </c>
      <c r="L4482" t="s">
        <v>25</v>
      </c>
      <c r="M4482" t="s">
        <v>72</v>
      </c>
      <c r="N4482" t="s">
        <v>53</v>
      </c>
      <c r="O4482" t="s">
        <v>127</v>
      </c>
      <c r="P4482">
        <v>28</v>
      </c>
      <c r="Q4482" t="s">
        <v>172</v>
      </c>
      <c r="R4482" t="s">
        <v>134</v>
      </c>
      <c r="S4482" t="s">
        <v>104</v>
      </c>
      <c r="T4482" t="s">
        <v>45</v>
      </c>
      <c r="U4482" t="s">
        <v>59</v>
      </c>
      <c r="V4482" t="s">
        <v>33</v>
      </c>
      <c r="W4482" t="s">
        <v>47</v>
      </c>
    </row>
    <row r="4483" spans="1:23" x14ac:dyDescent="0.35">
      <c r="A4483">
        <v>4640</v>
      </c>
      <c r="B4483" t="s">
        <v>4594</v>
      </c>
      <c r="C4483" s="4">
        <f>mock_fashion_data_uk_us[[#This Row],[Price]]/10^13</f>
        <v>731.45767636183314</v>
      </c>
      <c r="D4483" s="2">
        <v>7314576763618331</v>
      </c>
      <c r="E4483" t="s">
        <v>61</v>
      </c>
      <c r="F4483" t="s">
        <v>62</v>
      </c>
      <c r="G4483" t="s">
        <v>89</v>
      </c>
      <c r="H4483">
        <v>1065216243712801</v>
      </c>
      <c r="I4483">
        <v>355</v>
      </c>
      <c r="J4483" s="4">
        <f>mock_fashion_data_uk_us[[#This Row],[Adapted Price]]*mock_fashion_data_uk_us[[#This Row],[Review Count]]</f>
        <v>259667.47510845077</v>
      </c>
      <c r="K4483" t="s">
        <v>39</v>
      </c>
      <c r="L4483" t="s">
        <v>84</v>
      </c>
      <c r="M4483" t="s">
        <v>26</v>
      </c>
      <c r="N4483" t="s">
        <v>65</v>
      </c>
      <c r="O4483" t="s">
        <v>41</v>
      </c>
      <c r="P4483">
        <v>18</v>
      </c>
      <c r="Q4483" t="s">
        <v>122</v>
      </c>
      <c r="R4483" t="s">
        <v>56</v>
      </c>
      <c r="S4483" t="s">
        <v>104</v>
      </c>
      <c r="T4483" t="s">
        <v>105</v>
      </c>
      <c r="U4483" t="s">
        <v>75</v>
      </c>
      <c r="V4483" t="s">
        <v>34</v>
      </c>
      <c r="W4483" t="s">
        <v>34</v>
      </c>
    </row>
    <row r="4484" spans="1:23" x14ac:dyDescent="0.35">
      <c r="A4484">
        <v>4641</v>
      </c>
      <c r="B4484" t="s">
        <v>4595</v>
      </c>
      <c r="C4484" s="4">
        <f>mock_fashion_data_uk_us[[#This Row],[Price]]/10^13</f>
        <v>0.92074063414310003</v>
      </c>
      <c r="D4484" s="2">
        <v>9207406341431</v>
      </c>
      <c r="E4484" t="s">
        <v>61</v>
      </c>
      <c r="F4484" t="s">
        <v>37</v>
      </c>
      <c r="G4484" t="s">
        <v>89</v>
      </c>
      <c r="H4484">
        <v>3569847384417175</v>
      </c>
      <c r="I4484">
        <v>465</v>
      </c>
      <c r="J4484" s="4">
        <f>mock_fashion_data_uk_us[[#This Row],[Adapted Price]]*mock_fashion_data_uk_us[[#This Row],[Review Count]]</f>
        <v>428.14439487654153</v>
      </c>
      <c r="K4484" t="s">
        <v>39</v>
      </c>
      <c r="L4484" t="s">
        <v>51</v>
      </c>
      <c r="M4484" t="s">
        <v>26</v>
      </c>
      <c r="N4484" t="s">
        <v>65</v>
      </c>
      <c r="O4484" t="s">
        <v>66</v>
      </c>
      <c r="P4484">
        <v>58</v>
      </c>
      <c r="Q4484" t="s">
        <v>29</v>
      </c>
      <c r="R4484" t="s">
        <v>86</v>
      </c>
      <c r="S4484" t="s">
        <v>31</v>
      </c>
      <c r="T4484" t="s">
        <v>80</v>
      </c>
      <c r="U4484" t="s">
        <v>33</v>
      </c>
      <c r="V4484" t="s">
        <v>34</v>
      </c>
      <c r="W4484" t="s">
        <v>59</v>
      </c>
    </row>
    <row r="4485" spans="1:23" x14ac:dyDescent="0.35">
      <c r="A4485">
        <v>4642</v>
      </c>
      <c r="B4485" t="s">
        <v>4596</v>
      </c>
      <c r="C4485" s="4">
        <f>mock_fashion_data_uk_us[[#This Row],[Price]]/10^13</f>
        <v>415.54341435813637</v>
      </c>
      <c r="D4485" s="2">
        <v>4155434143581364</v>
      </c>
      <c r="E4485" t="s">
        <v>118</v>
      </c>
      <c r="F4485" t="s">
        <v>116</v>
      </c>
      <c r="G4485" t="s">
        <v>23</v>
      </c>
      <c r="H4485">
        <v>4223218278755397</v>
      </c>
      <c r="I4485">
        <v>125</v>
      </c>
      <c r="J4485" s="4">
        <f>mock_fashion_data_uk_us[[#This Row],[Adapted Price]]*mock_fashion_data_uk_us[[#This Row],[Review Count]]</f>
        <v>51942.926794767045</v>
      </c>
      <c r="K4485" t="s">
        <v>97</v>
      </c>
      <c r="L4485" t="s">
        <v>51</v>
      </c>
      <c r="M4485" t="s">
        <v>64</v>
      </c>
      <c r="N4485" t="s">
        <v>53</v>
      </c>
      <c r="O4485" t="s">
        <v>28</v>
      </c>
      <c r="P4485">
        <v>34</v>
      </c>
      <c r="Q4485" t="s">
        <v>55</v>
      </c>
      <c r="R4485" t="s">
        <v>134</v>
      </c>
      <c r="S4485" t="s">
        <v>57</v>
      </c>
      <c r="T4485" t="s">
        <v>80</v>
      </c>
      <c r="U4485" t="s">
        <v>47</v>
      </c>
      <c r="V4485" t="s">
        <v>46</v>
      </c>
      <c r="W4485" t="s">
        <v>47</v>
      </c>
    </row>
    <row r="4486" spans="1:23" x14ac:dyDescent="0.35">
      <c r="A4486">
        <v>4643</v>
      </c>
      <c r="B4486" t="s">
        <v>4597</v>
      </c>
      <c r="C4486" s="4">
        <f>mock_fashion_data_uk_us[[#This Row],[Price]]/10^13</f>
        <v>4011.5458142412535</v>
      </c>
      <c r="D4486" s="2">
        <v>4.0115458142412536E+16</v>
      </c>
      <c r="E4486" t="s">
        <v>61</v>
      </c>
      <c r="F4486" t="s">
        <v>22</v>
      </c>
      <c r="G4486" t="s">
        <v>70</v>
      </c>
      <c r="H4486">
        <v>3.3575618199449536E+16</v>
      </c>
      <c r="I4486">
        <v>69</v>
      </c>
      <c r="J4486" s="4">
        <f>mock_fashion_data_uk_us[[#This Row],[Adapted Price]]*mock_fashion_data_uk_us[[#This Row],[Review Count]]</f>
        <v>276796.66118264652</v>
      </c>
      <c r="K4486" t="s">
        <v>39</v>
      </c>
      <c r="L4486" t="s">
        <v>51</v>
      </c>
      <c r="M4486" t="s">
        <v>72</v>
      </c>
      <c r="N4486" t="s">
        <v>65</v>
      </c>
      <c r="O4486" t="s">
        <v>98</v>
      </c>
      <c r="P4486">
        <v>53</v>
      </c>
      <c r="Q4486" t="s">
        <v>55</v>
      </c>
      <c r="R4486" t="s">
        <v>30</v>
      </c>
      <c r="S4486" t="s">
        <v>31</v>
      </c>
      <c r="T4486" t="s">
        <v>45</v>
      </c>
      <c r="U4486" t="s">
        <v>47</v>
      </c>
      <c r="V4486" t="s">
        <v>46</v>
      </c>
      <c r="W4486" t="s">
        <v>46</v>
      </c>
    </row>
    <row r="4487" spans="1:23" x14ac:dyDescent="0.35">
      <c r="A4487">
        <v>4644</v>
      </c>
      <c r="B4487" t="s">
        <v>4598</v>
      </c>
      <c r="C4487" s="4">
        <f>mock_fashion_data_uk_us[[#This Row],[Price]]/10^13</f>
        <v>827.30825262292308</v>
      </c>
      <c r="D4487" s="2">
        <v>8273082526229231</v>
      </c>
      <c r="E4487" t="s">
        <v>49</v>
      </c>
      <c r="F4487" t="s">
        <v>125</v>
      </c>
      <c r="G4487" t="s">
        <v>82</v>
      </c>
      <c r="H4487">
        <v>4757830004645849</v>
      </c>
      <c r="I4487">
        <v>474</v>
      </c>
      <c r="J4487" s="4">
        <f>mock_fashion_data_uk_us[[#This Row],[Adapted Price]]*mock_fashion_data_uk_us[[#This Row],[Review Count]]</f>
        <v>392144.11174326553</v>
      </c>
      <c r="K4487" t="s">
        <v>97</v>
      </c>
      <c r="L4487" t="s">
        <v>51</v>
      </c>
      <c r="M4487" t="s">
        <v>52</v>
      </c>
      <c r="N4487" t="s">
        <v>65</v>
      </c>
      <c r="O4487" t="s">
        <v>41</v>
      </c>
      <c r="P4487">
        <v>39</v>
      </c>
      <c r="Q4487" t="s">
        <v>114</v>
      </c>
      <c r="R4487" t="s">
        <v>134</v>
      </c>
      <c r="S4487" t="s">
        <v>104</v>
      </c>
      <c r="T4487" t="s">
        <v>45</v>
      </c>
      <c r="U4487" t="s">
        <v>75</v>
      </c>
      <c r="V4487" t="s">
        <v>33</v>
      </c>
      <c r="W4487" t="s">
        <v>75</v>
      </c>
    </row>
    <row r="4488" spans="1:23" x14ac:dyDescent="0.35">
      <c r="A4488">
        <v>4645</v>
      </c>
      <c r="B4488" t="s">
        <v>4599</v>
      </c>
      <c r="C4488" s="4">
        <f>mock_fashion_data_uk_us[[#This Row],[Price]]/10^13</f>
        <v>707.93580141397138</v>
      </c>
      <c r="D4488" s="2">
        <v>7079358014139714</v>
      </c>
      <c r="E4488" t="s">
        <v>118</v>
      </c>
      <c r="F4488" t="s">
        <v>69</v>
      </c>
      <c r="G4488" t="s">
        <v>50</v>
      </c>
      <c r="H4488">
        <v>4874114707850677</v>
      </c>
      <c r="I4488">
        <v>315</v>
      </c>
      <c r="J4488" s="4">
        <f>mock_fashion_data_uk_us[[#This Row],[Adapted Price]]*mock_fashion_data_uk_us[[#This Row],[Review Count]]</f>
        <v>222999.77744540098</v>
      </c>
      <c r="K4488" t="s">
        <v>102</v>
      </c>
      <c r="L4488" t="s">
        <v>84</v>
      </c>
      <c r="M4488" t="s">
        <v>52</v>
      </c>
      <c r="N4488" t="s">
        <v>53</v>
      </c>
      <c r="O4488" t="s">
        <v>85</v>
      </c>
      <c r="P4488">
        <v>39</v>
      </c>
      <c r="Q4488" t="s">
        <v>114</v>
      </c>
      <c r="R4488" t="s">
        <v>86</v>
      </c>
      <c r="S4488" t="s">
        <v>104</v>
      </c>
      <c r="T4488" t="s">
        <v>80</v>
      </c>
      <c r="U4488" t="s">
        <v>33</v>
      </c>
      <c r="V4488" t="s">
        <v>47</v>
      </c>
      <c r="W4488" t="s">
        <v>33</v>
      </c>
    </row>
    <row r="4489" spans="1:23" x14ac:dyDescent="0.35">
      <c r="A4489">
        <v>4646</v>
      </c>
      <c r="B4489" t="s">
        <v>4600</v>
      </c>
      <c r="C4489" s="4">
        <f>mock_fashion_data_uk_us[[#This Row],[Price]]/10^13</f>
        <v>960.52225451505842</v>
      </c>
      <c r="D4489" s="2">
        <v>9605222545150584</v>
      </c>
      <c r="E4489" t="s">
        <v>61</v>
      </c>
      <c r="F4489" t="s">
        <v>62</v>
      </c>
      <c r="G4489" t="s">
        <v>82</v>
      </c>
      <c r="H4489">
        <v>2412095723438891</v>
      </c>
      <c r="I4489">
        <v>211</v>
      </c>
      <c r="J4489" s="4">
        <f>mock_fashion_data_uk_us[[#This Row],[Adapted Price]]*mock_fashion_data_uk_us[[#This Row],[Review Count]]</f>
        <v>202670.19570267733</v>
      </c>
      <c r="K4489" t="s">
        <v>102</v>
      </c>
      <c r="L4489" t="s">
        <v>25</v>
      </c>
      <c r="M4489" t="s">
        <v>64</v>
      </c>
      <c r="N4489" t="s">
        <v>65</v>
      </c>
      <c r="O4489" t="s">
        <v>54</v>
      </c>
      <c r="P4489">
        <v>43</v>
      </c>
      <c r="Q4489" t="s">
        <v>103</v>
      </c>
      <c r="R4489" t="s">
        <v>134</v>
      </c>
      <c r="S4489" t="s">
        <v>31</v>
      </c>
      <c r="T4489" t="s">
        <v>58</v>
      </c>
      <c r="U4489" t="s">
        <v>59</v>
      </c>
      <c r="V4489" t="s">
        <v>75</v>
      </c>
      <c r="W4489" t="s">
        <v>75</v>
      </c>
    </row>
    <row r="4490" spans="1:23" x14ac:dyDescent="0.35">
      <c r="A4490">
        <v>4647</v>
      </c>
      <c r="B4490" t="s">
        <v>4601</v>
      </c>
      <c r="C4490" s="4">
        <f>mock_fashion_data_uk_us[[#This Row],[Price]]/10^13</f>
        <v>5517.5821040885494</v>
      </c>
      <c r="D4490" s="2">
        <v>5.5175821040885496E+16</v>
      </c>
      <c r="E4490" t="s">
        <v>88</v>
      </c>
      <c r="F4490" t="s">
        <v>37</v>
      </c>
      <c r="G4490" t="s">
        <v>89</v>
      </c>
      <c r="H4490">
        <v>3574646106948344</v>
      </c>
      <c r="I4490">
        <v>383</v>
      </c>
      <c r="J4490" s="4">
        <f>mock_fashion_data_uk_us[[#This Row],[Adapted Price]]*mock_fashion_data_uk_us[[#This Row],[Review Count]]</f>
        <v>2113233.9458659142</v>
      </c>
      <c r="K4490" t="s">
        <v>112</v>
      </c>
      <c r="L4490" t="s">
        <v>51</v>
      </c>
      <c r="M4490" t="s">
        <v>52</v>
      </c>
      <c r="N4490" t="s">
        <v>53</v>
      </c>
      <c r="O4490" t="s">
        <v>77</v>
      </c>
      <c r="P4490">
        <v>44</v>
      </c>
      <c r="Q4490" t="s">
        <v>103</v>
      </c>
      <c r="R4490" t="s">
        <v>132</v>
      </c>
      <c r="S4490" t="s">
        <v>57</v>
      </c>
      <c r="T4490" t="s">
        <v>80</v>
      </c>
      <c r="U4490" t="s">
        <v>59</v>
      </c>
      <c r="V4490" t="s">
        <v>33</v>
      </c>
      <c r="W4490" t="s">
        <v>33</v>
      </c>
    </row>
    <row r="4491" spans="1:23" x14ac:dyDescent="0.35">
      <c r="A4491">
        <v>4648</v>
      </c>
      <c r="B4491" t="s">
        <v>4602</v>
      </c>
      <c r="C4491" s="4">
        <f>mock_fashion_data_uk_us[[#This Row],[Price]]/10^13</f>
        <v>810.52565040639206</v>
      </c>
      <c r="D4491" s="2">
        <v>8105256504063921</v>
      </c>
      <c r="E4491" t="s">
        <v>49</v>
      </c>
      <c r="F4491" t="s">
        <v>22</v>
      </c>
      <c r="G4491" t="s">
        <v>82</v>
      </c>
      <c r="H4491">
        <v>1.3949968730204438E+16</v>
      </c>
      <c r="I4491">
        <v>157</v>
      </c>
      <c r="J4491" s="4">
        <f>mock_fashion_data_uk_us[[#This Row],[Adapted Price]]*mock_fashion_data_uk_us[[#This Row],[Review Count]]</f>
        <v>127252.52711380356</v>
      </c>
      <c r="K4491" t="s">
        <v>94</v>
      </c>
      <c r="L4491" t="s">
        <v>51</v>
      </c>
      <c r="M4491" t="s">
        <v>52</v>
      </c>
      <c r="N4491" t="s">
        <v>27</v>
      </c>
      <c r="O4491" t="s">
        <v>140</v>
      </c>
      <c r="P4491">
        <v>47</v>
      </c>
      <c r="Q4491" t="s">
        <v>114</v>
      </c>
      <c r="R4491" t="s">
        <v>73</v>
      </c>
      <c r="S4491" t="s">
        <v>74</v>
      </c>
      <c r="T4491" t="s">
        <v>105</v>
      </c>
      <c r="U4491" t="s">
        <v>46</v>
      </c>
      <c r="V4491" t="s">
        <v>75</v>
      </c>
      <c r="W4491" t="s">
        <v>75</v>
      </c>
    </row>
    <row r="4492" spans="1:23" x14ac:dyDescent="0.35">
      <c r="A4492">
        <v>4649</v>
      </c>
      <c r="B4492" t="s">
        <v>4603</v>
      </c>
      <c r="C4492" s="4">
        <f>mock_fashion_data_uk_us[[#This Row],[Price]]/10^13</f>
        <v>805.47632739608275</v>
      </c>
      <c r="D4492" s="2">
        <v>8054763273960828</v>
      </c>
      <c r="E4492" t="s">
        <v>36</v>
      </c>
      <c r="F4492" t="s">
        <v>108</v>
      </c>
      <c r="G4492" t="s">
        <v>38</v>
      </c>
      <c r="H4492">
        <v>2.3298609557248352E+16</v>
      </c>
      <c r="I4492">
        <v>209</v>
      </c>
      <c r="J4492" s="4">
        <f>mock_fashion_data_uk_us[[#This Row],[Adapted Price]]*mock_fashion_data_uk_us[[#This Row],[Review Count]]</f>
        <v>168344.55242578129</v>
      </c>
      <c r="K4492" t="s">
        <v>63</v>
      </c>
      <c r="L4492" t="s">
        <v>25</v>
      </c>
      <c r="M4492" t="s">
        <v>26</v>
      </c>
      <c r="N4492" t="s">
        <v>27</v>
      </c>
      <c r="O4492" t="s">
        <v>140</v>
      </c>
      <c r="P4492">
        <v>56</v>
      </c>
      <c r="Q4492" t="s">
        <v>78</v>
      </c>
      <c r="R4492" t="s">
        <v>73</v>
      </c>
      <c r="S4492" t="s">
        <v>31</v>
      </c>
      <c r="T4492" t="s">
        <v>32</v>
      </c>
      <c r="U4492" t="s">
        <v>59</v>
      </c>
      <c r="V4492" t="s">
        <v>46</v>
      </c>
      <c r="W4492" t="s">
        <v>59</v>
      </c>
    </row>
    <row r="4493" spans="1:23" x14ac:dyDescent="0.35">
      <c r="A4493">
        <v>4650</v>
      </c>
      <c r="B4493" t="s">
        <v>4604</v>
      </c>
      <c r="C4493" s="4">
        <f>mock_fashion_data_uk_us[[#This Row],[Price]]/10^13</f>
        <v>262.24744150791167</v>
      </c>
      <c r="D4493" s="2">
        <v>2622474415079117</v>
      </c>
      <c r="E4493" t="s">
        <v>21</v>
      </c>
      <c r="F4493" t="s">
        <v>145</v>
      </c>
      <c r="G4493" t="s">
        <v>89</v>
      </c>
      <c r="H4493">
        <v>1.7120040819726388E+16</v>
      </c>
      <c r="I4493">
        <v>314</v>
      </c>
      <c r="J4493" s="4">
        <f>mock_fashion_data_uk_us[[#This Row],[Adapted Price]]*mock_fashion_data_uk_us[[#This Row],[Review Count]]</f>
        <v>82345.696633484273</v>
      </c>
      <c r="K4493" t="s">
        <v>71</v>
      </c>
      <c r="L4493" t="s">
        <v>84</v>
      </c>
      <c r="M4493" t="s">
        <v>26</v>
      </c>
      <c r="N4493" t="s">
        <v>27</v>
      </c>
      <c r="O4493" t="s">
        <v>41</v>
      </c>
      <c r="P4493">
        <v>42</v>
      </c>
      <c r="Q4493" t="s">
        <v>122</v>
      </c>
      <c r="R4493" t="s">
        <v>86</v>
      </c>
      <c r="S4493" t="s">
        <v>104</v>
      </c>
      <c r="T4493" t="s">
        <v>58</v>
      </c>
      <c r="U4493" t="s">
        <v>59</v>
      </c>
      <c r="V4493" t="s">
        <v>59</v>
      </c>
      <c r="W4493" t="s">
        <v>34</v>
      </c>
    </row>
    <row r="4494" spans="1:23" x14ac:dyDescent="0.35">
      <c r="A4494">
        <v>4651</v>
      </c>
      <c r="B4494" t="s">
        <v>4605</v>
      </c>
      <c r="C4494" s="4">
        <f>mock_fashion_data_uk_us[[#This Row],[Price]]/10^13</f>
        <v>771.25902725134267</v>
      </c>
      <c r="D4494" s="2">
        <v>7712590272513427</v>
      </c>
      <c r="E4494" t="s">
        <v>88</v>
      </c>
      <c r="F4494" t="s">
        <v>116</v>
      </c>
      <c r="G4494" t="s">
        <v>70</v>
      </c>
      <c r="H4494">
        <v>2199222026669263</v>
      </c>
      <c r="I4494">
        <v>148</v>
      </c>
      <c r="J4494" s="4">
        <f>mock_fashion_data_uk_us[[#This Row],[Adapted Price]]*mock_fashion_data_uk_us[[#This Row],[Review Count]]</f>
        <v>114146.33603319872</v>
      </c>
      <c r="K4494" t="s">
        <v>102</v>
      </c>
      <c r="L4494" t="s">
        <v>25</v>
      </c>
      <c r="M4494" t="s">
        <v>52</v>
      </c>
      <c r="N4494" t="s">
        <v>40</v>
      </c>
      <c r="O4494" t="s">
        <v>28</v>
      </c>
      <c r="P4494">
        <v>49</v>
      </c>
      <c r="Q4494" t="s">
        <v>103</v>
      </c>
      <c r="R4494" t="s">
        <v>79</v>
      </c>
      <c r="S4494" t="s">
        <v>95</v>
      </c>
      <c r="T4494" t="s">
        <v>105</v>
      </c>
      <c r="U4494" t="s">
        <v>75</v>
      </c>
      <c r="V4494" t="s">
        <v>75</v>
      </c>
      <c r="W4494" t="s">
        <v>33</v>
      </c>
    </row>
    <row r="4495" spans="1:23" x14ac:dyDescent="0.35">
      <c r="A4495">
        <v>4652</v>
      </c>
      <c r="B4495" t="s">
        <v>4606</v>
      </c>
      <c r="C4495" s="4">
        <f>mock_fashion_data_uk_us[[#This Row],[Price]]/10^13</f>
        <v>747.24766624555537</v>
      </c>
      <c r="D4495" s="2">
        <v>7472476662455554</v>
      </c>
      <c r="E4495" t="s">
        <v>68</v>
      </c>
      <c r="F4495" t="s">
        <v>116</v>
      </c>
      <c r="G4495" t="s">
        <v>101</v>
      </c>
      <c r="H4495">
        <v>3.1628559266541824E+16</v>
      </c>
      <c r="I4495">
        <v>47</v>
      </c>
      <c r="J4495" s="4">
        <f>mock_fashion_data_uk_us[[#This Row],[Adapted Price]]*mock_fashion_data_uk_us[[#This Row],[Review Count]]</f>
        <v>35120.640313541102</v>
      </c>
      <c r="K4495" t="s">
        <v>83</v>
      </c>
      <c r="L4495" t="s">
        <v>84</v>
      </c>
      <c r="M4495" t="s">
        <v>64</v>
      </c>
      <c r="N4495" t="s">
        <v>65</v>
      </c>
      <c r="O4495" t="s">
        <v>66</v>
      </c>
      <c r="P4495">
        <v>51</v>
      </c>
      <c r="Q4495" t="s">
        <v>42</v>
      </c>
      <c r="R4495" t="s">
        <v>123</v>
      </c>
      <c r="S4495" t="s">
        <v>74</v>
      </c>
      <c r="T4495" t="s">
        <v>58</v>
      </c>
      <c r="U4495" t="s">
        <v>75</v>
      </c>
      <c r="V4495" t="s">
        <v>75</v>
      </c>
      <c r="W4495" t="s">
        <v>47</v>
      </c>
    </row>
    <row r="4496" spans="1:23" x14ac:dyDescent="0.35">
      <c r="A4496">
        <v>4653</v>
      </c>
      <c r="B4496" t="s">
        <v>4607</v>
      </c>
      <c r="C4496" s="4">
        <f>mock_fashion_data_uk_us[[#This Row],[Price]]/10^13</f>
        <v>228.15943016560939</v>
      </c>
      <c r="D4496" s="2">
        <v>2281594301656094</v>
      </c>
      <c r="E4496" t="s">
        <v>130</v>
      </c>
      <c r="F4496" t="s">
        <v>145</v>
      </c>
      <c r="G4496" t="s">
        <v>101</v>
      </c>
      <c r="H4496">
        <v>4898879107224349</v>
      </c>
      <c r="I4496">
        <v>33</v>
      </c>
      <c r="J4496" s="4">
        <f>mock_fashion_data_uk_us[[#This Row],[Adapted Price]]*mock_fashion_data_uk_us[[#This Row],[Review Count]]</f>
        <v>7529.2611954651102</v>
      </c>
      <c r="K4496" t="s">
        <v>24</v>
      </c>
      <c r="L4496" t="s">
        <v>84</v>
      </c>
      <c r="M4496" t="s">
        <v>64</v>
      </c>
      <c r="N4496" t="s">
        <v>53</v>
      </c>
      <c r="O4496" t="s">
        <v>127</v>
      </c>
      <c r="P4496">
        <v>56</v>
      </c>
      <c r="Q4496" t="s">
        <v>90</v>
      </c>
      <c r="R4496" t="s">
        <v>56</v>
      </c>
      <c r="S4496" t="s">
        <v>74</v>
      </c>
      <c r="T4496" t="s">
        <v>45</v>
      </c>
      <c r="U4496" t="s">
        <v>75</v>
      </c>
      <c r="V4496" t="s">
        <v>33</v>
      </c>
      <c r="W4496" t="s">
        <v>46</v>
      </c>
    </row>
    <row r="4497" spans="1:23" x14ac:dyDescent="0.35">
      <c r="A4497">
        <v>4654</v>
      </c>
      <c r="B4497" t="s">
        <v>4608</v>
      </c>
      <c r="C4497" s="4">
        <f>mock_fashion_data_uk_us[[#This Row],[Price]]/10^13</f>
        <v>477.91890138158658</v>
      </c>
      <c r="D4497" s="2">
        <v>4779189013815866</v>
      </c>
      <c r="E4497" t="s">
        <v>21</v>
      </c>
      <c r="F4497" t="s">
        <v>145</v>
      </c>
      <c r="G4497" t="s">
        <v>89</v>
      </c>
      <c r="H4497">
        <v>2437105290626239</v>
      </c>
      <c r="I4497">
        <v>410</v>
      </c>
      <c r="J4497" s="4">
        <f>mock_fashion_data_uk_us[[#This Row],[Adapted Price]]*mock_fashion_data_uk_us[[#This Row],[Review Count]]</f>
        <v>195946.74956645051</v>
      </c>
      <c r="K4497" t="s">
        <v>97</v>
      </c>
      <c r="L4497" t="s">
        <v>25</v>
      </c>
      <c r="M4497" t="s">
        <v>64</v>
      </c>
      <c r="N4497" t="s">
        <v>65</v>
      </c>
      <c r="O4497" t="s">
        <v>98</v>
      </c>
      <c r="P4497">
        <v>47</v>
      </c>
      <c r="Q4497" t="s">
        <v>114</v>
      </c>
      <c r="R4497" t="s">
        <v>43</v>
      </c>
      <c r="S4497" t="s">
        <v>74</v>
      </c>
      <c r="T4497" t="s">
        <v>45</v>
      </c>
      <c r="U4497" t="s">
        <v>59</v>
      </c>
      <c r="V4497" t="s">
        <v>34</v>
      </c>
      <c r="W4497" t="s">
        <v>47</v>
      </c>
    </row>
    <row r="4498" spans="1:23" x14ac:dyDescent="0.35">
      <c r="A4498">
        <v>4655</v>
      </c>
      <c r="B4498" t="s">
        <v>4609</v>
      </c>
      <c r="C4498" s="4">
        <f>mock_fashion_data_uk_us[[#This Row],[Price]]/10^13</f>
        <v>775.63582667033052</v>
      </c>
      <c r="D4498" s="2">
        <v>7756358266703305</v>
      </c>
      <c r="E4498" t="s">
        <v>88</v>
      </c>
      <c r="F4498" t="s">
        <v>145</v>
      </c>
      <c r="G4498" t="s">
        <v>50</v>
      </c>
      <c r="H4498">
        <v>4639392473965557</v>
      </c>
      <c r="I4498">
        <v>253</v>
      </c>
      <c r="J4498" s="4">
        <f>mock_fashion_data_uk_us[[#This Row],[Adapted Price]]*mock_fashion_data_uk_us[[#This Row],[Review Count]]</f>
        <v>196235.86414759362</v>
      </c>
      <c r="K4498" t="s">
        <v>112</v>
      </c>
      <c r="L4498" t="s">
        <v>51</v>
      </c>
      <c r="M4498" t="s">
        <v>26</v>
      </c>
      <c r="N4498" t="s">
        <v>53</v>
      </c>
      <c r="O4498" t="s">
        <v>41</v>
      </c>
      <c r="P4498">
        <v>58</v>
      </c>
      <c r="Q4498" t="s">
        <v>114</v>
      </c>
      <c r="R4498" t="s">
        <v>43</v>
      </c>
      <c r="S4498" t="s">
        <v>95</v>
      </c>
      <c r="T4498" t="s">
        <v>80</v>
      </c>
      <c r="U4498" t="s">
        <v>75</v>
      </c>
      <c r="V4498" t="s">
        <v>34</v>
      </c>
      <c r="W4498" t="s">
        <v>75</v>
      </c>
    </row>
    <row r="4499" spans="1:23" x14ac:dyDescent="0.35">
      <c r="A4499">
        <v>4656</v>
      </c>
      <c r="B4499" t="s">
        <v>4610</v>
      </c>
      <c r="C4499" s="4">
        <f>mock_fashion_data_uk_us[[#This Row],[Price]]/10^13</f>
        <v>842.38811556859389</v>
      </c>
      <c r="D4499" s="2">
        <v>8423881155685939</v>
      </c>
      <c r="E4499" t="s">
        <v>68</v>
      </c>
      <c r="F4499" t="s">
        <v>145</v>
      </c>
      <c r="G4499" t="s">
        <v>89</v>
      </c>
      <c r="H4499">
        <v>3841655550169079</v>
      </c>
      <c r="I4499">
        <v>361</v>
      </c>
      <c r="J4499" s="4">
        <f>mock_fashion_data_uk_us[[#This Row],[Adapted Price]]*mock_fashion_data_uk_us[[#This Row],[Review Count]]</f>
        <v>304102.10972026241</v>
      </c>
      <c r="K4499" t="s">
        <v>120</v>
      </c>
      <c r="L4499" t="s">
        <v>25</v>
      </c>
      <c r="M4499" t="s">
        <v>64</v>
      </c>
      <c r="N4499" t="s">
        <v>40</v>
      </c>
      <c r="O4499" t="s">
        <v>66</v>
      </c>
      <c r="P4499">
        <v>64</v>
      </c>
      <c r="Q4499" t="s">
        <v>90</v>
      </c>
      <c r="R4499" t="s">
        <v>86</v>
      </c>
      <c r="S4499" t="s">
        <v>57</v>
      </c>
      <c r="T4499" t="s">
        <v>58</v>
      </c>
      <c r="U4499" t="s">
        <v>46</v>
      </c>
      <c r="V4499" t="s">
        <v>34</v>
      </c>
      <c r="W4499" t="s">
        <v>34</v>
      </c>
    </row>
    <row r="4500" spans="1:23" x14ac:dyDescent="0.35">
      <c r="A4500">
        <v>4657</v>
      </c>
      <c r="B4500" t="s">
        <v>4611</v>
      </c>
      <c r="C4500" s="4">
        <f>mock_fashion_data_uk_us[[#This Row],[Price]]/10^13</f>
        <v>2465.9628541729753</v>
      </c>
      <c r="D4500" s="2">
        <v>2.4659628541729752E+16</v>
      </c>
      <c r="E4500" t="s">
        <v>21</v>
      </c>
      <c r="F4500" t="s">
        <v>69</v>
      </c>
      <c r="G4500" t="s">
        <v>82</v>
      </c>
      <c r="H4500">
        <v>2.6889443660236344E+16</v>
      </c>
      <c r="I4500">
        <v>215</v>
      </c>
      <c r="J4500" s="4">
        <f>mock_fashion_data_uk_us[[#This Row],[Adapted Price]]*mock_fashion_data_uk_us[[#This Row],[Review Count]]</f>
        <v>530182.01364718971</v>
      </c>
      <c r="K4500" t="s">
        <v>120</v>
      </c>
      <c r="L4500" t="s">
        <v>51</v>
      </c>
      <c r="M4500" t="s">
        <v>72</v>
      </c>
      <c r="N4500" t="s">
        <v>40</v>
      </c>
      <c r="O4500" t="s">
        <v>41</v>
      </c>
      <c r="P4500">
        <v>61</v>
      </c>
      <c r="Q4500" t="s">
        <v>29</v>
      </c>
      <c r="R4500" t="s">
        <v>79</v>
      </c>
      <c r="S4500" t="s">
        <v>95</v>
      </c>
      <c r="T4500" t="s">
        <v>32</v>
      </c>
      <c r="U4500" t="s">
        <v>75</v>
      </c>
      <c r="V4500" t="s">
        <v>47</v>
      </c>
      <c r="W4500" t="s">
        <v>46</v>
      </c>
    </row>
    <row r="4501" spans="1:23" x14ac:dyDescent="0.35">
      <c r="A4501">
        <v>4658</v>
      </c>
      <c r="B4501" t="s">
        <v>4612</v>
      </c>
      <c r="C4501" s="4">
        <f>mock_fashion_data_uk_us[[#This Row],[Price]]/10^13</f>
        <v>2082.3552216904254</v>
      </c>
      <c r="D4501" s="2">
        <v>2.0823552216904256E+16</v>
      </c>
      <c r="E4501" t="s">
        <v>36</v>
      </c>
      <c r="F4501" t="s">
        <v>69</v>
      </c>
      <c r="G4501" t="s">
        <v>50</v>
      </c>
      <c r="H4501">
        <v>3225697803019745</v>
      </c>
      <c r="I4501">
        <v>3</v>
      </c>
      <c r="J4501" s="4">
        <f>mock_fashion_data_uk_us[[#This Row],[Adapted Price]]*mock_fashion_data_uk_us[[#This Row],[Review Count]]</f>
        <v>6247.0656650712763</v>
      </c>
      <c r="K4501" t="s">
        <v>71</v>
      </c>
      <c r="L4501" t="s">
        <v>84</v>
      </c>
      <c r="M4501" t="s">
        <v>26</v>
      </c>
      <c r="N4501" t="s">
        <v>65</v>
      </c>
      <c r="O4501" t="s">
        <v>113</v>
      </c>
      <c r="P4501">
        <v>25</v>
      </c>
      <c r="Q4501" t="s">
        <v>122</v>
      </c>
      <c r="R4501" t="s">
        <v>73</v>
      </c>
      <c r="S4501" t="s">
        <v>95</v>
      </c>
      <c r="T4501" t="s">
        <v>45</v>
      </c>
      <c r="U4501" t="s">
        <v>59</v>
      </c>
      <c r="V4501" t="s">
        <v>33</v>
      </c>
      <c r="W4501" t="s">
        <v>46</v>
      </c>
    </row>
    <row r="4502" spans="1:23" x14ac:dyDescent="0.35">
      <c r="A4502">
        <v>4659</v>
      </c>
      <c r="B4502" t="s">
        <v>4613</v>
      </c>
      <c r="C4502" s="4">
        <f>mock_fashion_data_uk_us[[#This Row],[Price]]/10^13</f>
        <v>68.942870875001802</v>
      </c>
      <c r="D4502" s="2">
        <v>689428708750018</v>
      </c>
      <c r="E4502" t="s">
        <v>36</v>
      </c>
      <c r="F4502" t="s">
        <v>111</v>
      </c>
      <c r="G4502" t="s">
        <v>101</v>
      </c>
      <c r="H4502">
        <v>3.6823230271781224E+16</v>
      </c>
      <c r="I4502">
        <v>106</v>
      </c>
      <c r="J4502" s="4">
        <f>mock_fashion_data_uk_us[[#This Row],[Adapted Price]]*mock_fashion_data_uk_us[[#This Row],[Review Count]]</f>
        <v>7307.9443127501909</v>
      </c>
      <c r="K4502" t="s">
        <v>83</v>
      </c>
      <c r="L4502" t="s">
        <v>84</v>
      </c>
      <c r="M4502" t="s">
        <v>52</v>
      </c>
      <c r="N4502" t="s">
        <v>53</v>
      </c>
      <c r="O4502" t="s">
        <v>140</v>
      </c>
      <c r="P4502">
        <v>28</v>
      </c>
      <c r="Q4502" t="s">
        <v>42</v>
      </c>
      <c r="R4502" t="s">
        <v>56</v>
      </c>
      <c r="S4502" t="s">
        <v>31</v>
      </c>
      <c r="T4502" t="s">
        <v>80</v>
      </c>
      <c r="U4502" t="s">
        <v>33</v>
      </c>
      <c r="V4502" t="s">
        <v>59</v>
      </c>
      <c r="W4502" t="s">
        <v>47</v>
      </c>
    </row>
    <row r="4503" spans="1:23" x14ac:dyDescent="0.35">
      <c r="A4503">
        <v>4660</v>
      </c>
      <c r="B4503" t="s">
        <v>4614</v>
      </c>
      <c r="C4503" s="4">
        <f>mock_fashion_data_uk_us[[#This Row],[Price]]/10^13</f>
        <v>77.378914898785496</v>
      </c>
      <c r="D4503" s="2">
        <v>773789148987855</v>
      </c>
      <c r="E4503" t="s">
        <v>130</v>
      </c>
      <c r="F4503" t="s">
        <v>69</v>
      </c>
      <c r="G4503" t="s">
        <v>38</v>
      </c>
      <c r="H4503">
        <v>1.4443534708924056E+16</v>
      </c>
      <c r="I4503">
        <v>447</v>
      </c>
      <c r="J4503" s="4">
        <f>mock_fashion_data_uk_us[[#This Row],[Adapted Price]]*mock_fashion_data_uk_us[[#This Row],[Review Count]]</f>
        <v>34588.374959757115</v>
      </c>
      <c r="K4503" t="s">
        <v>71</v>
      </c>
      <c r="L4503" t="s">
        <v>84</v>
      </c>
      <c r="M4503" t="s">
        <v>26</v>
      </c>
      <c r="N4503" t="s">
        <v>27</v>
      </c>
      <c r="O4503" t="s">
        <v>140</v>
      </c>
      <c r="P4503">
        <v>57</v>
      </c>
      <c r="Q4503" t="s">
        <v>55</v>
      </c>
      <c r="R4503" t="s">
        <v>56</v>
      </c>
      <c r="S4503" t="s">
        <v>95</v>
      </c>
      <c r="T4503" t="s">
        <v>105</v>
      </c>
      <c r="U4503" t="s">
        <v>75</v>
      </c>
      <c r="V4503" t="s">
        <v>46</v>
      </c>
      <c r="W4503" t="s">
        <v>34</v>
      </c>
    </row>
    <row r="4504" spans="1:23" x14ac:dyDescent="0.35">
      <c r="A4504">
        <v>4661</v>
      </c>
      <c r="B4504" t="s">
        <v>4615</v>
      </c>
      <c r="C4504" s="4">
        <f>mock_fashion_data_uk_us[[#This Row],[Price]]/10^13</f>
        <v>857.47587530992178</v>
      </c>
      <c r="D4504" s="2">
        <v>8574758753099218</v>
      </c>
      <c r="E4504" t="s">
        <v>130</v>
      </c>
      <c r="F4504" t="s">
        <v>37</v>
      </c>
      <c r="G4504" t="s">
        <v>101</v>
      </c>
      <c r="H4504">
        <v>3.9388129257450552E+16</v>
      </c>
      <c r="I4504">
        <v>473</v>
      </c>
      <c r="J4504" s="4">
        <f>mock_fashion_data_uk_us[[#This Row],[Adapted Price]]*mock_fashion_data_uk_us[[#This Row],[Review Count]]</f>
        <v>405586.08902159298</v>
      </c>
      <c r="K4504" t="s">
        <v>120</v>
      </c>
      <c r="L4504" t="s">
        <v>51</v>
      </c>
      <c r="M4504" t="s">
        <v>72</v>
      </c>
      <c r="N4504" t="s">
        <v>40</v>
      </c>
      <c r="O4504" t="s">
        <v>66</v>
      </c>
      <c r="P4504">
        <v>43</v>
      </c>
      <c r="Q4504" t="s">
        <v>122</v>
      </c>
      <c r="R4504" t="s">
        <v>123</v>
      </c>
      <c r="S4504" t="s">
        <v>95</v>
      </c>
      <c r="T4504" t="s">
        <v>32</v>
      </c>
      <c r="U4504" t="s">
        <v>46</v>
      </c>
      <c r="V4504" t="s">
        <v>34</v>
      </c>
      <c r="W4504" t="s">
        <v>46</v>
      </c>
    </row>
    <row r="4505" spans="1:23" x14ac:dyDescent="0.35">
      <c r="A4505">
        <v>4662</v>
      </c>
      <c r="B4505" t="s">
        <v>4616</v>
      </c>
      <c r="C4505" s="4">
        <f>mock_fashion_data_uk_us[[#This Row],[Price]]/10^13</f>
        <v>953.9623706870052</v>
      </c>
      <c r="D4505" s="2">
        <v>9539623706870052</v>
      </c>
      <c r="E4505" t="s">
        <v>130</v>
      </c>
      <c r="F4505" t="s">
        <v>62</v>
      </c>
      <c r="G4505" t="s">
        <v>101</v>
      </c>
      <c r="H4505">
        <v>2653430588362106</v>
      </c>
      <c r="I4505">
        <v>218</v>
      </c>
      <c r="J4505" s="4">
        <f>mock_fashion_data_uk_us[[#This Row],[Adapted Price]]*mock_fashion_data_uk_us[[#This Row],[Review Count]]</f>
        <v>207963.79680976714</v>
      </c>
      <c r="K4505" t="s">
        <v>71</v>
      </c>
      <c r="L4505" t="s">
        <v>51</v>
      </c>
      <c r="M4505" t="s">
        <v>26</v>
      </c>
      <c r="N4505" t="s">
        <v>53</v>
      </c>
      <c r="O4505" t="s">
        <v>66</v>
      </c>
      <c r="P4505">
        <v>27</v>
      </c>
      <c r="Q4505" t="s">
        <v>78</v>
      </c>
      <c r="R4505" t="s">
        <v>134</v>
      </c>
      <c r="S4505" t="s">
        <v>95</v>
      </c>
      <c r="T4505" t="s">
        <v>105</v>
      </c>
      <c r="U4505" t="s">
        <v>59</v>
      </c>
      <c r="V4505" t="s">
        <v>46</v>
      </c>
      <c r="W4505" t="s">
        <v>59</v>
      </c>
    </row>
    <row r="4506" spans="1:23" x14ac:dyDescent="0.35">
      <c r="A4506">
        <v>4663</v>
      </c>
      <c r="B4506" t="s">
        <v>4617</v>
      </c>
      <c r="C4506" s="4">
        <f>mock_fashion_data_uk_us[[#This Row],[Price]]/10^13</f>
        <v>862.6463173311073</v>
      </c>
      <c r="D4506" s="2">
        <v>8626463173311073</v>
      </c>
      <c r="E4506" t="s">
        <v>118</v>
      </c>
      <c r="F4506" t="s">
        <v>108</v>
      </c>
      <c r="G4506" t="s">
        <v>23</v>
      </c>
      <c r="H4506">
        <v>3265378541513579</v>
      </c>
      <c r="I4506">
        <v>170</v>
      </c>
      <c r="J4506" s="4">
        <f>mock_fashion_data_uk_us[[#This Row],[Adapted Price]]*mock_fashion_data_uk_us[[#This Row],[Review Count]]</f>
        <v>146649.87394628825</v>
      </c>
      <c r="K4506" t="s">
        <v>63</v>
      </c>
      <c r="L4506" t="s">
        <v>84</v>
      </c>
      <c r="M4506" t="s">
        <v>26</v>
      </c>
      <c r="N4506" t="s">
        <v>27</v>
      </c>
      <c r="O4506" t="s">
        <v>54</v>
      </c>
      <c r="P4506">
        <v>33</v>
      </c>
      <c r="Q4506" t="s">
        <v>90</v>
      </c>
      <c r="R4506" t="s">
        <v>123</v>
      </c>
      <c r="S4506" t="s">
        <v>95</v>
      </c>
      <c r="T4506" t="s">
        <v>58</v>
      </c>
      <c r="U4506" t="s">
        <v>33</v>
      </c>
      <c r="V4506" t="s">
        <v>59</v>
      </c>
      <c r="W4506" t="s">
        <v>46</v>
      </c>
    </row>
    <row r="4507" spans="1:23" x14ac:dyDescent="0.35">
      <c r="A4507">
        <v>4664</v>
      </c>
      <c r="B4507" t="s">
        <v>4618</v>
      </c>
      <c r="C4507" s="4">
        <f>mock_fashion_data_uk_us[[#This Row],[Price]]/10^13</f>
        <v>47.059063072228703</v>
      </c>
      <c r="D4507" s="2">
        <v>470590630722287</v>
      </c>
      <c r="E4507" t="s">
        <v>88</v>
      </c>
      <c r="F4507" t="s">
        <v>69</v>
      </c>
      <c r="G4507" t="s">
        <v>70</v>
      </c>
      <c r="H4507">
        <v>4540981304504553</v>
      </c>
      <c r="I4507">
        <v>397</v>
      </c>
      <c r="J4507" s="4">
        <f>mock_fashion_data_uk_us[[#This Row],[Adapted Price]]*mock_fashion_data_uk_us[[#This Row],[Review Count]]</f>
        <v>18682.448039674797</v>
      </c>
      <c r="K4507" t="s">
        <v>39</v>
      </c>
      <c r="L4507" t="s">
        <v>84</v>
      </c>
      <c r="M4507" t="s">
        <v>26</v>
      </c>
      <c r="N4507" t="s">
        <v>65</v>
      </c>
      <c r="O4507" t="s">
        <v>41</v>
      </c>
      <c r="P4507">
        <v>56</v>
      </c>
      <c r="Q4507" t="s">
        <v>90</v>
      </c>
      <c r="R4507" t="s">
        <v>134</v>
      </c>
      <c r="S4507" t="s">
        <v>31</v>
      </c>
      <c r="T4507" t="s">
        <v>80</v>
      </c>
      <c r="U4507" t="s">
        <v>47</v>
      </c>
      <c r="V4507" t="s">
        <v>59</v>
      </c>
      <c r="W4507" t="s">
        <v>46</v>
      </c>
    </row>
    <row r="4508" spans="1:23" x14ac:dyDescent="0.35">
      <c r="A4508">
        <v>4665</v>
      </c>
      <c r="B4508" t="s">
        <v>4619</v>
      </c>
      <c r="C4508" s="4">
        <f>mock_fashion_data_uk_us[[#This Row],[Price]]/10^13</f>
        <v>750.52748994194735</v>
      </c>
      <c r="D4508" s="2">
        <v>7505274899419473</v>
      </c>
      <c r="E4508" t="s">
        <v>36</v>
      </c>
      <c r="F4508" t="s">
        <v>22</v>
      </c>
      <c r="G4508" t="s">
        <v>89</v>
      </c>
      <c r="H4508">
        <v>3.8231701262347272E+16</v>
      </c>
      <c r="I4508">
        <v>407</v>
      </c>
      <c r="J4508" s="4">
        <f>mock_fashion_data_uk_us[[#This Row],[Adapted Price]]*mock_fashion_data_uk_us[[#This Row],[Review Count]]</f>
        <v>305464.68840637256</v>
      </c>
      <c r="K4508" t="s">
        <v>94</v>
      </c>
      <c r="L4508" t="s">
        <v>51</v>
      </c>
      <c r="M4508" t="s">
        <v>52</v>
      </c>
      <c r="N4508" t="s">
        <v>65</v>
      </c>
      <c r="O4508" t="s">
        <v>98</v>
      </c>
      <c r="P4508">
        <v>49</v>
      </c>
      <c r="Q4508" t="s">
        <v>55</v>
      </c>
      <c r="R4508" t="s">
        <v>123</v>
      </c>
      <c r="S4508" t="s">
        <v>57</v>
      </c>
      <c r="T4508" t="s">
        <v>58</v>
      </c>
      <c r="U4508" t="s">
        <v>33</v>
      </c>
      <c r="V4508" t="s">
        <v>47</v>
      </c>
      <c r="W4508" t="s">
        <v>75</v>
      </c>
    </row>
    <row r="4509" spans="1:23" x14ac:dyDescent="0.35">
      <c r="A4509">
        <v>4666</v>
      </c>
      <c r="B4509" t="s">
        <v>4620</v>
      </c>
      <c r="C4509" s="4">
        <f>mock_fashion_data_uk_us[[#This Row],[Price]]/10^13</f>
        <v>73.852763605957904</v>
      </c>
      <c r="D4509" s="2">
        <v>738527636059579</v>
      </c>
      <c r="E4509" t="s">
        <v>49</v>
      </c>
      <c r="F4509" t="s">
        <v>69</v>
      </c>
      <c r="G4509" t="s">
        <v>50</v>
      </c>
      <c r="H4509">
        <v>4794435244146976</v>
      </c>
      <c r="I4509">
        <v>263</v>
      </c>
      <c r="J4509" s="4">
        <f>mock_fashion_data_uk_us[[#This Row],[Adapted Price]]*mock_fashion_data_uk_us[[#This Row],[Review Count]]</f>
        <v>19423.276828366928</v>
      </c>
      <c r="K4509" t="s">
        <v>24</v>
      </c>
      <c r="L4509" t="s">
        <v>25</v>
      </c>
      <c r="M4509" t="s">
        <v>64</v>
      </c>
      <c r="N4509" t="s">
        <v>53</v>
      </c>
      <c r="O4509" t="s">
        <v>127</v>
      </c>
      <c r="P4509">
        <v>31</v>
      </c>
      <c r="Q4509" t="s">
        <v>90</v>
      </c>
      <c r="R4509" t="s">
        <v>73</v>
      </c>
      <c r="S4509" t="s">
        <v>95</v>
      </c>
      <c r="T4509" t="s">
        <v>32</v>
      </c>
      <c r="U4509" t="s">
        <v>75</v>
      </c>
      <c r="V4509" t="s">
        <v>59</v>
      </c>
      <c r="W4509" t="s">
        <v>34</v>
      </c>
    </row>
    <row r="4510" spans="1:23" x14ac:dyDescent="0.35">
      <c r="A4510">
        <v>4667</v>
      </c>
      <c r="B4510" t="s">
        <v>4621</v>
      </c>
      <c r="C4510" s="4">
        <f>mock_fashion_data_uk_us[[#This Row],[Price]]/10^13</f>
        <v>968.53052135467044</v>
      </c>
      <c r="D4510" s="2">
        <v>9685305213546704</v>
      </c>
      <c r="E4510" t="s">
        <v>61</v>
      </c>
      <c r="F4510" t="s">
        <v>69</v>
      </c>
      <c r="G4510" t="s">
        <v>23</v>
      </c>
      <c r="H4510">
        <v>3.7294839063643528E+16</v>
      </c>
      <c r="I4510">
        <v>205</v>
      </c>
      <c r="J4510" s="4">
        <f>mock_fashion_data_uk_us[[#This Row],[Adapted Price]]*mock_fashion_data_uk_us[[#This Row],[Review Count]]</f>
        <v>198548.75687770743</v>
      </c>
      <c r="K4510" t="s">
        <v>83</v>
      </c>
      <c r="L4510" t="s">
        <v>25</v>
      </c>
      <c r="M4510" t="s">
        <v>64</v>
      </c>
      <c r="N4510" t="s">
        <v>27</v>
      </c>
      <c r="O4510" t="s">
        <v>54</v>
      </c>
      <c r="P4510">
        <v>59</v>
      </c>
      <c r="Q4510" t="s">
        <v>90</v>
      </c>
      <c r="R4510" t="s">
        <v>30</v>
      </c>
      <c r="S4510" t="s">
        <v>104</v>
      </c>
      <c r="T4510" t="s">
        <v>45</v>
      </c>
      <c r="U4510" t="s">
        <v>46</v>
      </c>
      <c r="V4510" t="s">
        <v>33</v>
      </c>
      <c r="W4510" t="s">
        <v>47</v>
      </c>
    </row>
    <row r="4511" spans="1:23" x14ac:dyDescent="0.35">
      <c r="A4511">
        <v>4668</v>
      </c>
      <c r="B4511" t="s">
        <v>4622</v>
      </c>
      <c r="C4511" s="4">
        <f>mock_fashion_data_uk_us[[#This Row],[Price]]/10^13</f>
        <v>1615.1315429442905</v>
      </c>
      <c r="D4511" s="2">
        <v>1.6151315429442904E+16</v>
      </c>
      <c r="E4511" t="s">
        <v>130</v>
      </c>
      <c r="F4511" t="s">
        <v>22</v>
      </c>
      <c r="G4511" t="s">
        <v>89</v>
      </c>
      <c r="H4511">
        <v>3.705224724487768E+16</v>
      </c>
      <c r="I4511">
        <v>432</v>
      </c>
      <c r="J4511" s="4">
        <f>mock_fashion_data_uk_us[[#This Row],[Adapted Price]]*mock_fashion_data_uk_us[[#This Row],[Review Count]]</f>
        <v>697736.82655193342</v>
      </c>
      <c r="K4511" t="s">
        <v>71</v>
      </c>
      <c r="L4511" t="s">
        <v>51</v>
      </c>
      <c r="M4511" t="s">
        <v>52</v>
      </c>
      <c r="N4511" t="s">
        <v>53</v>
      </c>
      <c r="O4511" t="s">
        <v>98</v>
      </c>
      <c r="P4511">
        <v>29</v>
      </c>
      <c r="Q4511" t="s">
        <v>122</v>
      </c>
      <c r="R4511" t="s">
        <v>79</v>
      </c>
      <c r="S4511" t="s">
        <v>31</v>
      </c>
      <c r="T4511" t="s">
        <v>45</v>
      </c>
      <c r="U4511" t="s">
        <v>47</v>
      </c>
      <c r="V4511" t="s">
        <v>59</v>
      </c>
      <c r="W4511" t="s">
        <v>34</v>
      </c>
    </row>
    <row r="4512" spans="1:23" x14ac:dyDescent="0.35">
      <c r="A4512">
        <v>4669</v>
      </c>
      <c r="B4512" t="s">
        <v>4623</v>
      </c>
      <c r="C4512" s="4">
        <f>mock_fashion_data_uk_us[[#This Row],[Price]]/10^13</f>
        <v>879.34604234254414</v>
      </c>
      <c r="D4512" s="2">
        <v>8793460423425441</v>
      </c>
      <c r="E4512" t="s">
        <v>49</v>
      </c>
      <c r="F4512" t="s">
        <v>22</v>
      </c>
      <c r="G4512" t="s">
        <v>101</v>
      </c>
      <c r="H4512">
        <v>1.5107764306731508E+16</v>
      </c>
      <c r="I4512">
        <v>121</v>
      </c>
      <c r="J4512" s="4">
        <f>mock_fashion_data_uk_us[[#This Row],[Adapted Price]]*mock_fashion_data_uk_us[[#This Row],[Review Count]]</f>
        <v>106400.87112344784</v>
      </c>
      <c r="K4512" t="s">
        <v>120</v>
      </c>
      <c r="L4512" t="s">
        <v>51</v>
      </c>
      <c r="M4512" t="s">
        <v>64</v>
      </c>
      <c r="N4512" t="s">
        <v>27</v>
      </c>
      <c r="O4512" t="s">
        <v>54</v>
      </c>
      <c r="P4512">
        <v>35</v>
      </c>
      <c r="Q4512" t="s">
        <v>99</v>
      </c>
      <c r="R4512" t="s">
        <v>123</v>
      </c>
      <c r="S4512" t="s">
        <v>31</v>
      </c>
      <c r="T4512" t="s">
        <v>32</v>
      </c>
      <c r="U4512" t="s">
        <v>47</v>
      </c>
      <c r="V4512" t="s">
        <v>75</v>
      </c>
      <c r="W4512" t="s">
        <v>33</v>
      </c>
    </row>
    <row r="4513" spans="1:23" x14ac:dyDescent="0.35">
      <c r="A4513">
        <v>4670</v>
      </c>
      <c r="B4513" t="s">
        <v>4624</v>
      </c>
      <c r="C4513" s="4">
        <f>mock_fashion_data_uk_us[[#This Row],[Price]]/10^13</f>
        <v>480.7458778070523</v>
      </c>
      <c r="D4513" s="2">
        <v>4807458778070523</v>
      </c>
      <c r="E4513" t="s">
        <v>130</v>
      </c>
      <c r="F4513" t="s">
        <v>125</v>
      </c>
      <c r="G4513" t="s">
        <v>38</v>
      </c>
      <c r="H4513">
        <v>2357916622278683</v>
      </c>
      <c r="I4513">
        <v>416</v>
      </c>
      <c r="J4513" s="4">
        <f>mock_fashion_data_uk_us[[#This Row],[Adapted Price]]*mock_fashion_data_uk_us[[#This Row],[Review Count]]</f>
        <v>199990.28516773376</v>
      </c>
      <c r="K4513" t="s">
        <v>71</v>
      </c>
      <c r="L4513" t="s">
        <v>25</v>
      </c>
      <c r="M4513" t="s">
        <v>64</v>
      </c>
      <c r="N4513" t="s">
        <v>40</v>
      </c>
      <c r="O4513" t="s">
        <v>140</v>
      </c>
      <c r="P4513">
        <v>33</v>
      </c>
      <c r="Q4513" t="s">
        <v>29</v>
      </c>
      <c r="R4513" t="s">
        <v>79</v>
      </c>
      <c r="S4513" t="s">
        <v>95</v>
      </c>
      <c r="T4513" t="s">
        <v>32</v>
      </c>
      <c r="U4513" t="s">
        <v>59</v>
      </c>
      <c r="V4513" t="s">
        <v>47</v>
      </c>
      <c r="W4513" t="s">
        <v>34</v>
      </c>
    </row>
    <row r="4514" spans="1:23" x14ac:dyDescent="0.35">
      <c r="A4514">
        <v>4671</v>
      </c>
      <c r="B4514" t="s">
        <v>4625</v>
      </c>
      <c r="C4514" s="4">
        <f>mock_fashion_data_uk_us[[#This Row],[Price]]/10^13</f>
        <v>963.63552442988555</v>
      </c>
      <c r="D4514" s="2">
        <v>9636355244298856</v>
      </c>
      <c r="E4514" t="s">
        <v>68</v>
      </c>
      <c r="F4514" t="s">
        <v>116</v>
      </c>
      <c r="G4514" t="s">
        <v>82</v>
      </c>
      <c r="H4514">
        <v>2.5654013610901376E+16</v>
      </c>
      <c r="I4514">
        <v>196</v>
      </c>
      <c r="J4514" s="4">
        <f>mock_fashion_data_uk_us[[#This Row],[Adapted Price]]*mock_fashion_data_uk_us[[#This Row],[Review Count]]</f>
        <v>188872.56278825758</v>
      </c>
      <c r="K4514" t="s">
        <v>71</v>
      </c>
      <c r="L4514" t="s">
        <v>84</v>
      </c>
      <c r="M4514" t="s">
        <v>52</v>
      </c>
      <c r="N4514" t="s">
        <v>65</v>
      </c>
      <c r="O4514" t="s">
        <v>66</v>
      </c>
      <c r="P4514">
        <v>45</v>
      </c>
      <c r="Q4514" t="s">
        <v>42</v>
      </c>
      <c r="R4514" t="s">
        <v>43</v>
      </c>
      <c r="S4514" t="s">
        <v>104</v>
      </c>
      <c r="T4514" t="s">
        <v>32</v>
      </c>
      <c r="U4514" t="s">
        <v>75</v>
      </c>
      <c r="V4514" t="s">
        <v>59</v>
      </c>
      <c r="W4514" t="s">
        <v>46</v>
      </c>
    </row>
    <row r="4515" spans="1:23" x14ac:dyDescent="0.35">
      <c r="A4515">
        <v>4672</v>
      </c>
      <c r="B4515" t="s">
        <v>4626</v>
      </c>
      <c r="C4515" s="4">
        <f>mock_fashion_data_uk_us[[#This Row],[Price]]/10^13</f>
        <v>2373.7035294293064</v>
      </c>
      <c r="D4515" s="2">
        <v>2.3737035294293064E+16</v>
      </c>
      <c r="E4515" t="s">
        <v>49</v>
      </c>
      <c r="F4515" t="s">
        <v>111</v>
      </c>
      <c r="G4515" t="s">
        <v>101</v>
      </c>
      <c r="H4515">
        <v>3796864969416164</v>
      </c>
      <c r="I4515">
        <v>337</v>
      </c>
      <c r="J4515" s="4">
        <f>mock_fashion_data_uk_us[[#This Row],[Adapted Price]]*mock_fashion_data_uk_us[[#This Row],[Review Count]]</f>
        <v>799938.08941767621</v>
      </c>
      <c r="K4515" t="s">
        <v>63</v>
      </c>
      <c r="L4515" t="s">
        <v>25</v>
      </c>
      <c r="M4515" t="s">
        <v>72</v>
      </c>
      <c r="N4515" t="s">
        <v>65</v>
      </c>
      <c r="O4515" t="s">
        <v>77</v>
      </c>
      <c r="P4515">
        <v>30</v>
      </c>
      <c r="Q4515" t="s">
        <v>114</v>
      </c>
      <c r="R4515" t="s">
        <v>91</v>
      </c>
      <c r="S4515" t="s">
        <v>95</v>
      </c>
      <c r="T4515" t="s">
        <v>80</v>
      </c>
      <c r="U4515" t="s">
        <v>33</v>
      </c>
      <c r="V4515" t="s">
        <v>59</v>
      </c>
      <c r="W4515" t="s">
        <v>46</v>
      </c>
    </row>
    <row r="4516" spans="1:23" x14ac:dyDescent="0.35">
      <c r="A4516">
        <v>4673</v>
      </c>
      <c r="B4516" t="s">
        <v>4627</v>
      </c>
      <c r="C4516" s="4">
        <f>mock_fashion_data_uk_us[[#This Row],[Price]]/10^13</f>
        <v>453.88475197322009</v>
      </c>
      <c r="D4516" s="2">
        <v>4538847519732201</v>
      </c>
      <c r="E4516" t="s">
        <v>49</v>
      </c>
      <c r="F4516" t="s">
        <v>111</v>
      </c>
      <c r="G4516" t="s">
        <v>70</v>
      </c>
      <c r="H4516">
        <v>1.5899800089052958E+16</v>
      </c>
      <c r="I4516">
        <v>380</v>
      </c>
      <c r="J4516" s="4">
        <f>mock_fashion_data_uk_us[[#This Row],[Adapted Price]]*mock_fashion_data_uk_us[[#This Row],[Review Count]]</f>
        <v>172476.20574982362</v>
      </c>
      <c r="K4516" t="s">
        <v>120</v>
      </c>
      <c r="L4516" t="s">
        <v>84</v>
      </c>
      <c r="M4516" t="s">
        <v>72</v>
      </c>
      <c r="N4516" t="s">
        <v>65</v>
      </c>
      <c r="O4516" t="s">
        <v>98</v>
      </c>
      <c r="P4516">
        <v>63</v>
      </c>
      <c r="Q4516" t="s">
        <v>122</v>
      </c>
      <c r="R4516" t="s">
        <v>132</v>
      </c>
      <c r="S4516" t="s">
        <v>74</v>
      </c>
      <c r="T4516" t="s">
        <v>58</v>
      </c>
      <c r="U4516" t="s">
        <v>59</v>
      </c>
      <c r="V4516" t="s">
        <v>33</v>
      </c>
      <c r="W4516" t="s">
        <v>33</v>
      </c>
    </row>
    <row r="4517" spans="1:23" x14ac:dyDescent="0.35">
      <c r="A4517">
        <v>4674</v>
      </c>
      <c r="B4517" t="s">
        <v>4628</v>
      </c>
      <c r="C4517" s="4">
        <f>mock_fashion_data_uk_us[[#This Row],[Price]]/10^13</f>
        <v>885.41380072541665</v>
      </c>
      <c r="D4517" s="2">
        <v>8854138007254167</v>
      </c>
      <c r="E4517" t="s">
        <v>21</v>
      </c>
      <c r="F4517" t="s">
        <v>116</v>
      </c>
      <c r="G4517" t="s">
        <v>82</v>
      </c>
      <c r="H4517">
        <v>4910491161035529</v>
      </c>
      <c r="I4517">
        <v>385</v>
      </c>
      <c r="J4517" s="4">
        <f>mock_fashion_data_uk_us[[#This Row],[Adapted Price]]*mock_fashion_data_uk_us[[#This Row],[Review Count]]</f>
        <v>340884.31327928539</v>
      </c>
      <c r="K4517" t="s">
        <v>102</v>
      </c>
      <c r="L4517" t="s">
        <v>84</v>
      </c>
      <c r="M4517" t="s">
        <v>52</v>
      </c>
      <c r="N4517" t="s">
        <v>65</v>
      </c>
      <c r="O4517" t="s">
        <v>54</v>
      </c>
      <c r="P4517">
        <v>64</v>
      </c>
      <c r="Q4517" t="s">
        <v>29</v>
      </c>
      <c r="R4517" t="s">
        <v>73</v>
      </c>
      <c r="S4517" t="s">
        <v>44</v>
      </c>
      <c r="T4517" t="s">
        <v>80</v>
      </c>
      <c r="U4517" t="s">
        <v>46</v>
      </c>
      <c r="V4517" t="s">
        <v>59</v>
      </c>
      <c r="W4517" t="s">
        <v>46</v>
      </c>
    </row>
    <row r="4518" spans="1:23" x14ac:dyDescent="0.35">
      <c r="A4518">
        <v>4675</v>
      </c>
      <c r="B4518" t="s">
        <v>4629</v>
      </c>
      <c r="C4518" s="4">
        <f>mock_fashion_data_uk_us[[#This Row],[Price]]/10^13</f>
        <v>6389.5643965409727</v>
      </c>
      <c r="D4518" s="2">
        <v>6.3895643965409728E+16</v>
      </c>
      <c r="E4518" t="s">
        <v>68</v>
      </c>
      <c r="F4518" t="s">
        <v>62</v>
      </c>
      <c r="G4518" t="s">
        <v>23</v>
      </c>
      <c r="H4518">
        <v>32841829874654</v>
      </c>
      <c r="I4518">
        <v>363</v>
      </c>
      <c r="J4518" s="4">
        <f>mock_fashion_data_uk_us[[#This Row],[Adapted Price]]*mock_fashion_data_uk_us[[#This Row],[Review Count]]</f>
        <v>2319411.8759443732</v>
      </c>
      <c r="K4518" t="s">
        <v>120</v>
      </c>
      <c r="L4518" t="s">
        <v>84</v>
      </c>
      <c r="M4518" t="s">
        <v>26</v>
      </c>
      <c r="N4518" t="s">
        <v>53</v>
      </c>
      <c r="O4518" t="s">
        <v>127</v>
      </c>
      <c r="P4518">
        <v>54</v>
      </c>
      <c r="Q4518" t="s">
        <v>55</v>
      </c>
      <c r="R4518" t="s">
        <v>30</v>
      </c>
      <c r="S4518" t="s">
        <v>57</v>
      </c>
      <c r="T4518" t="s">
        <v>105</v>
      </c>
      <c r="U4518" t="s">
        <v>46</v>
      </c>
      <c r="V4518" t="s">
        <v>47</v>
      </c>
      <c r="W4518" t="s">
        <v>46</v>
      </c>
    </row>
    <row r="4519" spans="1:23" x14ac:dyDescent="0.35">
      <c r="A4519">
        <v>4676</v>
      </c>
      <c r="B4519" t="s">
        <v>4630</v>
      </c>
      <c r="C4519" s="4">
        <f>mock_fashion_data_uk_us[[#This Row],[Price]]/10^13</f>
        <v>3058.4563377357999</v>
      </c>
      <c r="D4519" s="2">
        <v>3.0584563377358E+16</v>
      </c>
      <c r="E4519" t="s">
        <v>61</v>
      </c>
      <c r="F4519" t="s">
        <v>108</v>
      </c>
      <c r="G4519" t="s">
        <v>70</v>
      </c>
      <c r="H4519">
        <v>2200857340401452</v>
      </c>
      <c r="I4519">
        <v>69</v>
      </c>
      <c r="J4519" s="4">
        <f>mock_fashion_data_uk_us[[#This Row],[Adapted Price]]*mock_fashion_data_uk_us[[#This Row],[Review Count]]</f>
        <v>211033.48730377021</v>
      </c>
      <c r="K4519" t="s">
        <v>63</v>
      </c>
      <c r="L4519" t="s">
        <v>51</v>
      </c>
      <c r="M4519" t="s">
        <v>64</v>
      </c>
      <c r="N4519" t="s">
        <v>53</v>
      </c>
      <c r="O4519" t="s">
        <v>140</v>
      </c>
      <c r="P4519">
        <v>54</v>
      </c>
      <c r="Q4519" t="s">
        <v>122</v>
      </c>
      <c r="R4519" t="s">
        <v>134</v>
      </c>
      <c r="S4519" t="s">
        <v>31</v>
      </c>
      <c r="T4519" t="s">
        <v>45</v>
      </c>
      <c r="U4519" t="s">
        <v>75</v>
      </c>
      <c r="V4519" t="s">
        <v>46</v>
      </c>
      <c r="W4519" t="s">
        <v>33</v>
      </c>
    </row>
    <row r="4520" spans="1:23" x14ac:dyDescent="0.35">
      <c r="A4520">
        <v>4677</v>
      </c>
      <c r="B4520" t="s">
        <v>4631</v>
      </c>
      <c r="C4520" s="4">
        <f>mock_fashion_data_uk_us[[#This Row],[Price]]/10^13</f>
        <v>634.34827693728619</v>
      </c>
      <c r="D4520" s="2">
        <v>6343482769372862</v>
      </c>
      <c r="E4520" t="s">
        <v>49</v>
      </c>
      <c r="F4520" t="s">
        <v>62</v>
      </c>
      <c r="G4520" t="s">
        <v>23</v>
      </c>
      <c r="H4520">
        <v>1.0400064008491534E+16</v>
      </c>
      <c r="I4520">
        <v>487</v>
      </c>
      <c r="J4520" s="4">
        <f>mock_fashion_data_uk_us[[#This Row],[Adapted Price]]*mock_fashion_data_uk_us[[#This Row],[Review Count]]</f>
        <v>308927.61086845835</v>
      </c>
      <c r="K4520" t="s">
        <v>63</v>
      </c>
      <c r="L4520" t="s">
        <v>84</v>
      </c>
      <c r="M4520" t="s">
        <v>64</v>
      </c>
      <c r="N4520" t="s">
        <v>40</v>
      </c>
      <c r="O4520" t="s">
        <v>98</v>
      </c>
      <c r="P4520">
        <v>57</v>
      </c>
      <c r="Q4520" t="s">
        <v>114</v>
      </c>
      <c r="R4520" t="s">
        <v>132</v>
      </c>
      <c r="S4520" t="s">
        <v>31</v>
      </c>
      <c r="T4520" t="s">
        <v>58</v>
      </c>
      <c r="U4520" t="s">
        <v>75</v>
      </c>
      <c r="V4520" t="s">
        <v>47</v>
      </c>
      <c r="W4520" t="s">
        <v>75</v>
      </c>
    </row>
    <row r="4521" spans="1:23" x14ac:dyDescent="0.35">
      <c r="A4521">
        <v>4678</v>
      </c>
      <c r="B4521" t="s">
        <v>4632</v>
      </c>
      <c r="C4521" s="4">
        <f>mock_fashion_data_uk_us[[#This Row],[Price]]/10^13</f>
        <v>899.42492670465333</v>
      </c>
      <c r="D4521" s="2">
        <v>8994249267046533</v>
      </c>
      <c r="E4521" t="s">
        <v>88</v>
      </c>
      <c r="F4521" t="s">
        <v>22</v>
      </c>
      <c r="G4521" t="s">
        <v>101</v>
      </c>
      <c r="H4521">
        <v>2.5344081827339452E+16</v>
      </c>
      <c r="I4521">
        <v>350</v>
      </c>
      <c r="J4521" s="4">
        <f>mock_fashion_data_uk_us[[#This Row],[Adapted Price]]*mock_fashion_data_uk_us[[#This Row],[Review Count]]</f>
        <v>314798.72434662865</v>
      </c>
      <c r="K4521" t="s">
        <v>112</v>
      </c>
      <c r="L4521" t="s">
        <v>25</v>
      </c>
      <c r="M4521" t="s">
        <v>72</v>
      </c>
      <c r="N4521" t="s">
        <v>65</v>
      </c>
      <c r="O4521" t="s">
        <v>140</v>
      </c>
      <c r="P4521">
        <v>41</v>
      </c>
      <c r="Q4521" t="s">
        <v>78</v>
      </c>
      <c r="R4521" t="s">
        <v>73</v>
      </c>
      <c r="S4521" t="s">
        <v>57</v>
      </c>
      <c r="T4521" t="s">
        <v>80</v>
      </c>
      <c r="U4521" t="s">
        <v>59</v>
      </c>
      <c r="V4521" t="s">
        <v>33</v>
      </c>
      <c r="W4521" t="s">
        <v>46</v>
      </c>
    </row>
    <row r="4522" spans="1:23" x14ac:dyDescent="0.35">
      <c r="A4522">
        <v>4679</v>
      </c>
      <c r="B4522" t="s">
        <v>4633</v>
      </c>
      <c r="C4522" s="4">
        <f>mock_fashion_data_uk_us[[#This Row],[Price]]/10^13</f>
        <v>658.61200999386506</v>
      </c>
      <c r="D4522" s="2">
        <v>6586120099938651</v>
      </c>
      <c r="E4522" t="s">
        <v>49</v>
      </c>
      <c r="F4522" t="s">
        <v>69</v>
      </c>
      <c r="G4522" t="s">
        <v>23</v>
      </c>
      <c r="H4522">
        <v>4566075510835189</v>
      </c>
      <c r="I4522">
        <v>113</v>
      </c>
      <c r="J4522" s="4">
        <f>mock_fashion_data_uk_us[[#This Row],[Adapted Price]]*mock_fashion_data_uk_us[[#This Row],[Review Count]]</f>
        <v>74423.157129306754</v>
      </c>
      <c r="K4522" t="s">
        <v>71</v>
      </c>
      <c r="L4522" t="s">
        <v>51</v>
      </c>
      <c r="M4522" t="s">
        <v>26</v>
      </c>
      <c r="N4522" t="s">
        <v>65</v>
      </c>
      <c r="O4522" t="s">
        <v>127</v>
      </c>
      <c r="P4522">
        <v>37</v>
      </c>
      <c r="Q4522" t="s">
        <v>103</v>
      </c>
      <c r="R4522" t="s">
        <v>56</v>
      </c>
      <c r="S4522" t="s">
        <v>74</v>
      </c>
      <c r="T4522" t="s">
        <v>58</v>
      </c>
      <c r="U4522" t="s">
        <v>75</v>
      </c>
      <c r="V4522" t="s">
        <v>59</v>
      </c>
      <c r="W4522" t="s">
        <v>33</v>
      </c>
    </row>
    <row r="4523" spans="1:23" x14ac:dyDescent="0.35">
      <c r="A4523">
        <v>4680</v>
      </c>
      <c r="B4523" t="s">
        <v>4634</v>
      </c>
      <c r="C4523" s="4">
        <f>mock_fashion_data_uk_us[[#This Row],[Price]]/10^13</f>
        <v>834.39000848643889</v>
      </c>
      <c r="D4523" s="2">
        <v>8343900084864389</v>
      </c>
      <c r="E4523" t="s">
        <v>68</v>
      </c>
      <c r="F4523" t="s">
        <v>125</v>
      </c>
      <c r="G4523" t="s">
        <v>89</v>
      </c>
      <c r="H4523">
        <v>3.4208748770939748E+16</v>
      </c>
      <c r="I4523">
        <v>171</v>
      </c>
      <c r="J4523" s="4">
        <f>mock_fashion_data_uk_us[[#This Row],[Adapted Price]]*mock_fashion_data_uk_us[[#This Row],[Review Count]]</f>
        <v>142680.69145118105</v>
      </c>
      <c r="K4523" t="s">
        <v>71</v>
      </c>
      <c r="L4523" t="s">
        <v>51</v>
      </c>
      <c r="M4523" t="s">
        <v>52</v>
      </c>
      <c r="N4523" t="s">
        <v>53</v>
      </c>
      <c r="O4523" t="s">
        <v>85</v>
      </c>
      <c r="P4523">
        <v>56</v>
      </c>
      <c r="Q4523" t="s">
        <v>172</v>
      </c>
      <c r="R4523" t="s">
        <v>73</v>
      </c>
      <c r="S4523" t="s">
        <v>74</v>
      </c>
      <c r="T4523" t="s">
        <v>80</v>
      </c>
      <c r="U4523" t="s">
        <v>59</v>
      </c>
      <c r="V4523" t="s">
        <v>75</v>
      </c>
      <c r="W4523" t="s">
        <v>34</v>
      </c>
    </row>
    <row r="4524" spans="1:23" x14ac:dyDescent="0.35">
      <c r="A4524">
        <v>4681</v>
      </c>
      <c r="B4524" t="s">
        <v>4635</v>
      </c>
      <c r="C4524" s="4">
        <f>mock_fashion_data_uk_us[[#This Row],[Price]]/10^13</f>
        <v>964.53901969167237</v>
      </c>
      <c r="D4524" s="2">
        <v>9645390196916724</v>
      </c>
      <c r="E4524" t="s">
        <v>118</v>
      </c>
      <c r="F4524" t="s">
        <v>62</v>
      </c>
      <c r="G4524" t="s">
        <v>89</v>
      </c>
      <c r="H4524">
        <v>1.6524575632962786E+16</v>
      </c>
      <c r="I4524">
        <v>376</v>
      </c>
      <c r="J4524" s="4">
        <f>mock_fashion_data_uk_us[[#This Row],[Adapted Price]]*mock_fashion_data_uk_us[[#This Row],[Review Count]]</f>
        <v>362666.67140406882</v>
      </c>
      <c r="K4524" t="s">
        <v>120</v>
      </c>
      <c r="L4524" t="s">
        <v>51</v>
      </c>
      <c r="M4524" t="s">
        <v>52</v>
      </c>
      <c r="N4524" t="s">
        <v>40</v>
      </c>
      <c r="O4524" t="s">
        <v>98</v>
      </c>
      <c r="P4524">
        <v>64</v>
      </c>
      <c r="Q4524" t="s">
        <v>103</v>
      </c>
      <c r="R4524" t="s">
        <v>123</v>
      </c>
      <c r="S4524" t="s">
        <v>104</v>
      </c>
      <c r="T4524" t="s">
        <v>45</v>
      </c>
      <c r="U4524" t="s">
        <v>46</v>
      </c>
      <c r="V4524" t="s">
        <v>33</v>
      </c>
      <c r="W4524" t="s">
        <v>46</v>
      </c>
    </row>
    <row r="4525" spans="1:23" x14ac:dyDescent="0.35">
      <c r="A4525">
        <v>4682</v>
      </c>
      <c r="B4525" t="s">
        <v>4636</v>
      </c>
      <c r="C4525" s="4">
        <f>mock_fashion_data_uk_us[[#This Row],[Price]]/10^13</f>
        <v>701.37325204203307</v>
      </c>
      <c r="D4525" s="2">
        <v>7013732520420331</v>
      </c>
      <c r="E4525" t="s">
        <v>68</v>
      </c>
      <c r="F4525" t="s">
        <v>22</v>
      </c>
      <c r="G4525" t="s">
        <v>23</v>
      </c>
      <c r="H4525">
        <v>3.2696656011331076E+16</v>
      </c>
      <c r="I4525">
        <v>476</v>
      </c>
      <c r="J4525" s="4">
        <f>mock_fashion_data_uk_us[[#This Row],[Adapted Price]]*mock_fashion_data_uk_us[[#This Row],[Review Count]]</f>
        <v>333853.66797200777</v>
      </c>
      <c r="K4525" t="s">
        <v>83</v>
      </c>
      <c r="L4525" t="s">
        <v>25</v>
      </c>
      <c r="M4525" t="s">
        <v>72</v>
      </c>
      <c r="N4525" t="s">
        <v>40</v>
      </c>
      <c r="O4525" t="s">
        <v>98</v>
      </c>
      <c r="P4525">
        <v>44</v>
      </c>
      <c r="Q4525" t="s">
        <v>29</v>
      </c>
      <c r="R4525" t="s">
        <v>79</v>
      </c>
      <c r="S4525" t="s">
        <v>57</v>
      </c>
      <c r="T4525" t="s">
        <v>58</v>
      </c>
      <c r="U4525" t="s">
        <v>75</v>
      </c>
      <c r="V4525" t="s">
        <v>47</v>
      </c>
      <c r="W4525" t="s">
        <v>75</v>
      </c>
    </row>
    <row r="4526" spans="1:23" x14ac:dyDescent="0.35">
      <c r="A4526">
        <v>4683</v>
      </c>
      <c r="B4526" t="s">
        <v>4637</v>
      </c>
      <c r="C4526" s="4">
        <f>mock_fashion_data_uk_us[[#This Row],[Price]]/10^13</f>
        <v>745.7375606955726</v>
      </c>
      <c r="D4526" s="2">
        <v>7457375606955726</v>
      </c>
      <c r="E4526" t="s">
        <v>68</v>
      </c>
      <c r="F4526" t="s">
        <v>111</v>
      </c>
      <c r="G4526" t="s">
        <v>50</v>
      </c>
      <c r="H4526">
        <v>1.6058878985825946E+16</v>
      </c>
      <c r="I4526">
        <v>129</v>
      </c>
      <c r="J4526" s="4">
        <f>mock_fashion_data_uk_us[[#This Row],[Adapted Price]]*mock_fashion_data_uk_us[[#This Row],[Review Count]]</f>
        <v>96200.145329728868</v>
      </c>
      <c r="K4526" t="s">
        <v>94</v>
      </c>
      <c r="L4526" t="s">
        <v>84</v>
      </c>
      <c r="M4526" t="s">
        <v>72</v>
      </c>
      <c r="N4526" t="s">
        <v>53</v>
      </c>
      <c r="O4526" t="s">
        <v>41</v>
      </c>
      <c r="P4526">
        <v>18</v>
      </c>
      <c r="Q4526" t="s">
        <v>42</v>
      </c>
      <c r="R4526" t="s">
        <v>123</v>
      </c>
      <c r="S4526" t="s">
        <v>104</v>
      </c>
      <c r="T4526" t="s">
        <v>105</v>
      </c>
      <c r="U4526" t="s">
        <v>33</v>
      </c>
      <c r="V4526" t="s">
        <v>47</v>
      </c>
      <c r="W4526" t="s">
        <v>75</v>
      </c>
    </row>
    <row r="4527" spans="1:23" x14ac:dyDescent="0.35">
      <c r="A4527">
        <v>4684</v>
      </c>
      <c r="B4527" t="s">
        <v>4638</v>
      </c>
      <c r="C4527" s="4">
        <f>mock_fashion_data_uk_us[[#This Row],[Price]]/10^13</f>
        <v>5419.4479204247491</v>
      </c>
      <c r="D4527" s="2">
        <v>5.4194479204247488E+16</v>
      </c>
      <c r="E4527" t="s">
        <v>61</v>
      </c>
      <c r="F4527" t="s">
        <v>119</v>
      </c>
      <c r="G4527" t="s">
        <v>50</v>
      </c>
      <c r="H4527">
        <v>4.9147018302060112E+16</v>
      </c>
      <c r="I4527">
        <v>171</v>
      </c>
      <c r="J4527" s="4">
        <f>mock_fashion_data_uk_us[[#This Row],[Adapted Price]]*mock_fashion_data_uk_us[[#This Row],[Review Count]]</f>
        <v>926725.59439263213</v>
      </c>
      <c r="K4527" t="s">
        <v>112</v>
      </c>
      <c r="L4527" t="s">
        <v>25</v>
      </c>
      <c r="M4527" t="s">
        <v>26</v>
      </c>
      <c r="N4527" t="s">
        <v>65</v>
      </c>
      <c r="O4527" t="s">
        <v>113</v>
      </c>
      <c r="P4527">
        <v>37</v>
      </c>
      <c r="Q4527" t="s">
        <v>99</v>
      </c>
      <c r="R4527" t="s">
        <v>132</v>
      </c>
      <c r="S4527" t="s">
        <v>57</v>
      </c>
      <c r="T4527" t="s">
        <v>32</v>
      </c>
      <c r="U4527" t="s">
        <v>33</v>
      </c>
      <c r="V4527" t="s">
        <v>47</v>
      </c>
      <c r="W4527" t="s">
        <v>75</v>
      </c>
    </row>
    <row r="4528" spans="1:23" x14ac:dyDescent="0.35">
      <c r="A4528">
        <v>4685</v>
      </c>
      <c r="B4528" t="s">
        <v>4639</v>
      </c>
      <c r="C4528" s="4">
        <f>mock_fashion_data_uk_us[[#This Row],[Price]]/10^13</f>
        <v>4831.5088065369418</v>
      </c>
      <c r="D4528" s="2">
        <v>4.8315088065369416E+16</v>
      </c>
      <c r="E4528" t="s">
        <v>130</v>
      </c>
      <c r="F4528" t="s">
        <v>108</v>
      </c>
      <c r="G4528" t="s">
        <v>82</v>
      </c>
      <c r="H4528">
        <v>3.970134346914032E+16</v>
      </c>
      <c r="I4528">
        <v>63</v>
      </c>
      <c r="J4528" s="4">
        <f>mock_fashion_data_uk_us[[#This Row],[Adapted Price]]*mock_fashion_data_uk_us[[#This Row],[Review Count]]</f>
        <v>304385.05481182731</v>
      </c>
      <c r="K4528" t="s">
        <v>102</v>
      </c>
      <c r="L4528" t="s">
        <v>25</v>
      </c>
      <c r="M4528" t="s">
        <v>64</v>
      </c>
      <c r="N4528" t="s">
        <v>65</v>
      </c>
      <c r="O4528" t="s">
        <v>41</v>
      </c>
      <c r="P4528">
        <v>60</v>
      </c>
      <c r="Q4528" t="s">
        <v>122</v>
      </c>
      <c r="R4528" t="s">
        <v>79</v>
      </c>
      <c r="S4528" t="s">
        <v>31</v>
      </c>
      <c r="T4528" t="s">
        <v>32</v>
      </c>
      <c r="U4528" t="s">
        <v>59</v>
      </c>
      <c r="V4528" t="s">
        <v>46</v>
      </c>
      <c r="W4528" t="s">
        <v>46</v>
      </c>
    </row>
    <row r="4529" spans="1:23" x14ac:dyDescent="0.35">
      <c r="A4529">
        <v>4686</v>
      </c>
      <c r="B4529" t="s">
        <v>4640</v>
      </c>
      <c r="C4529" s="4">
        <f>mock_fashion_data_uk_us[[#This Row],[Price]]/10^13</f>
        <v>1067.1394177252339</v>
      </c>
      <c r="D4529" s="2">
        <v>1.0671394177252338E+16</v>
      </c>
      <c r="E4529" t="s">
        <v>49</v>
      </c>
      <c r="F4529" t="s">
        <v>145</v>
      </c>
      <c r="G4529" t="s">
        <v>38</v>
      </c>
      <c r="H4529">
        <v>2.8109103641111984E+16</v>
      </c>
      <c r="I4529">
        <v>152</v>
      </c>
      <c r="J4529" s="4">
        <f>mock_fashion_data_uk_us[[#This Row],[Adapted Price]]*mock_fashion_data_uk_us[[#This Row],[Review Count]]</f>
        <v>162205.19149423557</v>
      </c>
      <c r="K4529" t="s">
        <v>71</v>
      </c>
      <c r="L4529" t="s">
        <v>51</v>
      </c>
      <c r="M4529" t="s">
        <v>52</v>
      </c>
      <c r="N4529" t="s">
        <v>53</v>
      </c>
      <c r="O4529" t="s">
        <v>28</v>
      </c>
      <c r="P4529">
        <v>25</v>
      </c>
      <c r="Q4529" t="s">
        <v>103</v>
      </c>
      <c r="R4529" t="s">
        <v>132</v>
      </c>
      <c r="S4529" t="s">
        <v>31</v>
      </c>
      <c r="T4529" t="s">
        <v>58</v>
      </c>
      <c r="U4529" t="s">
        <v>59</v>
      </c>
      <c r="V4529" t="s">
        <v>33</v>
      </c>
      <c r="W4529" t="s">
        <v>34</v>
      </c>
    </row>
    <row r="4530" spans="1:23" x14ac:dyDescent="0.35">
      <c r="A4530">
        <v>4688</v>
      </c>
      <c r="B4530" t="s">
        <v>4641</v>
      </c>
      <c r="C4530" s="4">
        <f>mock_fashion_data_uk_us[[#This Row],[Price]]/10^13</f>
        <v>1408.9489530871399</v>
      </c>
      <c r="D4530" s="2">
        <v>1.40894895308714E+16</v>
      </c>
      <c r="E4530" t="s">
        <v>61</v>
      </c>
      <c r="F4530" t="s">
        <v>62</v>
      </c>
      <c r="G4530" t="s">
        <v>50</v>
      </c>
      <c r="H4530">
        <v>2833262635643128</v>
      </c>
      <c r="I4530">
        <v>121</v>
      </c>
      <c r="J4530" s="4">
        <f>mock_fashion_data_uk_us[[#This Row],[Adapted Price]]*mock_fashion_data_uk_us[[#This Row],[Review Count]]</f>
        <v>170482.82332354394</v>
      </c>
      <c r="K4530" t="s">
        <v>39</v>
      </c>
      <c r="L4530" t="s">
        <v>84</v>
      </c>
      <c r="M4530" t="s">
        <v>72</v>
      </c>
      <c r="N4530" t="s">
        <v>27</v>
      </c>
      <c r="O4530" t="s">
        <v>140</v>
      </c>
      <c r="P4530">
        <v>53</v>
      </c>
      <c r="Q4530" t="s">
        <v>122</v>
      </c>
      <c r="R4530" t="s">
        <v>134</v>
      </c>
      <c r="S4530" t="s">
        <v>57</v>
      </c>
      <c r="T4530" t="s">
        <v>105</v>
      </c>
      <c r="U4530" t="s">
        <v>33</v>
      </c>
      <c r="V4530" t="s">
        <v>75</v>
      </c>
      <c r="W4530" t="s">
        <v>46</v>
      </c>
    </row>
    <row r="4531" spans="1:23" x14ac:dyDescent="0.35">
      <c r="A4531">
        <v>4689</v>
      </c>
      <c r="B4531" t="s">
        <v>4642</v>
      </c>
      <c r="C4531" s="4">
        <f>mock_fashion_data_uk_us[[#This Row],[Price]]/10^13</f>
        <v>647.0778207099363</v>
      </c>
      <c r="D4531" s="2">
        <v>6470778207099363</v>
      </c>
      <c r="E4531" t="s">
        <v>118</v>
      </c>
      <c r="F4531" t="s">
        <v>125</v>
      </c>
      <c r="G4531" t="s">
        <v>70</v>
      </c>
      <c r="H4531">
        <v>1781217878743341</v>
      </c>
      <c r="I4531">
        <v>333</v>
      </c>
      <c r="J4531" s="4">
        <f>mock_fashion_data_uk_us[[#This Row],[Adapted Price]]*mock_fashion_data_uk_us[[#This Row],[Review Count]]</f>
        <v>215476.9142964088</v>
      </c>
      <c r="K4531" t="s">
        <v>83</v>
      </c>
      <c r="L4531" t="s">
        <v>51</v>
      </c>
      <c r="M4531" t="s">
        <v>64</v>
      </c>
      <c r="N4531" t="s">
        <v>27</v>
      </c>
      <c r="O4531" t="s">
        <v>54</v>
      </c>
      <c r="P4531">
        <v>44</v>
      </c>
      <c r="Q4531" t="s">
        <v>99</v>
      </c>
      <c r="R4531" t="s">
        <v>132</v>
      </c>
      <c r="S4531" t="s">
        <v>31</v>
      </c>
      <c r="T4531" t="s">
        <v>32</v>
      </c>
      <c r="U4531" t="s">
        <v>46</v>
      </c>
      <c r="V4531" t="s">
        <v>33</v>
      </c>
      <c r="W4531" t="s">
        <v>59</v>
      </c>
    </row>
    <row r="4532" spans="1:23" x14ac:dyDescent="0.35">
      <c r="A4532">
        <v>4690</v>
      </c>
      <c r="B4532" t="s">
        <v>4643</v>
      </c>
      <c r="C4532" s="4">
        <f>mock_fashion_data_uk_us[[#This Row],[Price]]/10^13</f>
        <v>362.06588793429421</v>
      </c>
      <c r="D4532" s="2">
        <v>3620658879342942</v>
      </c>
      <c r="E4532" t="s">
        <v>36</v>
      </c>
      <c r="F4532" t="s">
        <v>145</v>
      </c>
      <c r="G4532" t="s">
        <v>50</v>
      </c>
      <c r="H4532">
        <v>1.0292892247523642E+16</v>
      </c>
      <c r="I4532">
        <v>491</v>
      </c>
      <c r="J4532" s="4">
        <f>mock_fashion_data_uk_us[[#This Row],[Adapted Price]]*mock_fashion_data_uk_us[[#This Row],[Review Count]]</f>
        <v>177774.35097573846</v>
      </c>
      <c r="K4532" t="s">
        <v>24</v>
      </c>
      <c r="L4532" t="s">
        <v>25</v>
      </c>
      <c r="M4532" t="s">
        <v>26</v>
      </c>
      <c r="N4532" t="s">
        <v>27</v>
      </c>
      <c r="O4532" t="s">
        <v>77</v>
      </c>
      <c r="P4532">
        <v>61</v>
      </c>
      <c r="Q4532" t="s">
        <v>42</v>
      </c>
      <c r="R4532" t="s">
        <v>43</v>
      </c>
      <c r="S4532" t="s">
        <v>57</v>
      </c>
      <c r="T4532" t="s">
        <v>45</v>
      </c>
      <c r="U4532" t="s">
        <v>33</v>
      </c>
      <c r="V4532" t="s">
        <v>47</v>
      </c>
      <c r="W4532" t="s">
        <v>46</v>
      </c>
    </row>
    <row r="4533" spans="1:23" x14ac:dyDescent="0.35">
      <c r="A4533">
        <v>4691</v>
      </c>
      <c r="B4533" t="s">
        <v>4644</v>
      </c>
      <c r="C4533" s="4">
        <f>mock_fashion_data_uk_us[[#This Row],[Price]]/10^13</f>
        <v>1618.1824303944945</v>
      </c>
      <c r="D4533" s="2">
        <v>1.6181824303944946E+16</v>
      </c>
      <c r="E4533" t="s">
        <v>49</v>
      </c>
      <c r="F4533" t="s">
        <v>145</v>
      </c>
      <c r="G4533" t="s">
        <v>38</v>
      </c>
      <c r="H4533">
        <v>4429276026522613</v>
      </c>
      <c r="I4533">
        <v>302</v>
      </c>
      <c r="J4533" s="4">
        <f>mock_fashion_data_uk_us[[#This Row],[Adapted Price]]*mock_fashion_data_uk_us[[#This Row],[Review Count]]</f>
        <v>488691.09397913737</v>
      </c>
      <c r="K4533" t="s">
        <v>39</v>
      </c>
      <c r="L4533" t="s">
        <v>51</v>
      </c>
      <c r="M4533" t="s">
        <v>52</v>
      </c>
      <c r="N4533" t="s">
        <v>40</v>
      </c>
      <c r="O4533" t="s">
        <v>77</v>
      </c>
      <c r="P4533">
        <v>32</v>
      </c>
      <c r="Q4533" t="s">
        <v>90</v>
      </c>
      <c r="R4533" t="s">
        <v>91</v>
      </c>
      <c r="S4533" t="s">
        <v>74</v>
      </c>
      <c r="T4533" t="s">
        <v>32</v>
      </c>
      <c r="U4533" t="s">
        <v>47</v>
      </c>
      <c r="V4533" t="s">
        <v>47</v>
      </c>
      <c r="W4533" t="s">
        <v>47</v>
      </c>
    </row>
    <row r="4534" spans="1:23" x14ac:dyDescent="0.35">
      <c r="A4534">
        <v>4692</v>
      </c>
      <c r="B4534" t="s">
        <v>4645</v>
      </c>
      <c r="C4534" s="4">
        <f>mock_fashion_data_uk_us[[#This Row],[Price]]/10^13</f>
        <v>4846.4953274088321</v>
      </c>
      <c r="D4534" s="2">
        <v>4.846495327408832E+16</v>
      </c>
      <c r="E4534" t="s">
        <v>61</v>
      </c>
      <c r="F4534" t="s">
        <v>62</v>
      </c>
      <c r="G4534" t="s">
        <v>50</v>
      </c>
      <c r="H4534">
        <v>1.3562497032585084E+16</v>
      </c>
      <c r="I4534">
        <v>27</v>
      </c>
      <c r="J4534" s="4">
        <f>mock_fashion_data_uk_us[[#This Row],[Adapted Price]]*mock_fashion_data_uk_us[[#This Row],[Review Count]]</f>
        <v>130855.37384003846</v>
      </c>
      <c r="K4534" t="s">
        <v>63</v>
      </c>
      <c r="L4534" t="s">
        <v>84</v>
      </c>
      <c r="M4534" t="s">
        <v>72</v>
      </c>
      <c r="N4534" t="s">
        <v>53</v>
      </c>
      <c r="O4534" t="s">
        <v>41</v>
      </c>
      <c r="P4534">
        <v>19</v>
      </c>
      <c r="Q4534" t="s">
        <v>78</v>
      </c>
      <c r="R4534" t="s">
        <v>79</v>
      </c>
      <c r="S4534" t="s">
        <v>74</v>
      </c>
      <c r="T4534" t="s">
        <v>80</v>
      </c>
      <c r="U4534" t="s">
        <v>59</v>
      </c>
      <c r="V4534" t="s">
        <v>34</v>
      </c>
      <c r="W4534" t="s">
        <v>34</v>
      </c>
    </row>
    <row r="4535" spans="1:23" x14ac:dyDescent="0.35">
      <c r="A4535">
        <v>4694</v>
      </c>
      <c r="B4535" t="s">
        <v>4646</v>
      </c>
      <c r="C4535" s="4">
        <f>mock_fashion_data_uk_us[[#This Row],[Price]]/10^13</f>
        <v>958.2984834100132</v>
      </c>
      <c r="D4535" s="2">
        <v>9582984834100132</v>
      </c>
      <c r="E4535" t="s">
        <v>21</v>
      </c>
      <c r="F4535" t="s">
        <v>145</v>
      </c>
      <c r="G4535" t="s">
        <v>70</v>
      </c>
      <c r="H4535">
        <v>2.9191554733394436E+16</v>
      </c>
      <c r="I4535">
        <v>237</v>
      </c>
      <c r="J4535" s="4">
        <f>mock_fashion_data_uk_us[[#This Row],[Adapted Price]]*mock_fashion_data_uk_us[[#This Row],[Review Count]]</f>
        <v>227116.74056817312</v>
      </c>
      <c r="K4535" t="s">
        <v>102</v>
      </c>
      <c r="L4535" t="s">
        <v>84</v>
      </c>
      <c r="M4535" t="s">
        <v>64</v>
      </c>
      <c r="N4535" t="s">
        <v>27</v>
      </c>
      <c r="O4535" t="s">
        <v>54</v>
      </c>
      <c r="P4535">
        <v>28</v>
      </c>
      <c r="Q4535" t="s">
        <v>55</v>
      </c>
      <c r="R4535" t="s">
        <v>86</v>
      </c>
      <c r="S4535" t="s">
        <v>104</v>
      </c>
      <c r="T4535" t="s">
        <v>45</v>
      </c>
      <c r="U4535" t="s">
        <v>47</v>
      </c>
      <c r="V4535" t="s">
        <v>59</v>
      </c>
      <c r="W4535" t="s">
        <v>34</v>
      </c>
    </row>
    <row r="4536" spans="1:23" x14ac:dyDescent="0.35">
      <c r="A4536">
        <v>4695</v>
      </c>
      <c r="B4536" t="s">
        <v>4647</v>
      </c>
      <c r="C4536" s="4">
        <f>mock_fashion_data_uk_us[[#This Row],[Price]]/10^13</f>
        <v>558.47728553517845</v>
      </c>
      <c r="D4536" s="2">
        <v>5584772855351784</v>
      </c>
      <c r="E4536" t="s">
        <v>21</v>
      </c>
      <c r="F4536" t="s">
        <v>37</v>
      </c>
      <c r="G4536" t="s">
        <v>50</v>
      </c>
      <c r="H4536">
        <v>1.6047209270263392E+16</v>
      </c>
      <c r="I4536">
        <v>368</v>
      </c>
      <c r="J4536" s="4">
        <f>mock_fashion_data_uk_us[[#This Row],[Adapted Price]]*mock_fashion_data_uk_us[[#This Row],[Review Count]]</f>
        <v>205519.64107694567</v>
      </c>
      <c r="K4536" t="s">
        <v>120</v>
      </c>
      <c r="L4536" t="s">
        <v>25</v>
      </c>
      <c r="M4536" t="s">
        <v>52</v>
      </c>
      <c r="N4536" t="s">
        <v>40</v>
      </c>
      <c r="O4536" t="s">
        <v>85</v>
      </c>
      <c r="P4536">
        <v>25</v>
      </c>
      <c r="Q4536" t="s">
        <v>103</v>
      </c>
      <c r="R4536" t="s">
        <v>134</v>
      </c>
      <c r="S4536" t="s">
        <v>74</v>
      </c>
      <c r="T4536" t="s">
        <v>58</v>
      </c>
      <c r="U4536" t="s">
        <v>47</v>
      </c>
      <c r="V4536" t="s">
        <v>33</v>
      </c>
      <c r="W4536" t="s">
        <v>59</v>
      </c>
    </row>
    <row r="4537" spans="1:23" x14ac:dyDescent="0.35">
      <c r="A4537">
        <v>4696</v>
      </c>
      <c r="B4537" t="s">
        <v>4648</v>
      </c>
      <c r="C4537" s="4">
        <f>mock_fashion_data_uk_us[[#This Row],[Price]]/10^13</f>
        <v>964.87484184215236</v>
      </c>
      <c r="D4537" s="2">
        <v>9648748418421524</v>
      </c>
      <c r="E4537" t="s">
        <v>21</v>
      </c>
      <c r="F4537" t="s">
        <v>119</v>
      </c>
      <c r="G4537" t="s">
        <v>50</v>
      </c>
      <c r="H4537">
        <v>1.2083088937410214E+16</v>
      </c>
      <c r="I4537">
        <v>239</v>
      </c>
      <c r="J4537" s="4">
        <f>mock_fashion_data_uk_us[[#This Row],[Adapted Price]]*mock_fashion_data_uk_us[[#This Row],[Review Count]]</f>
        <v>230605.08720027443</v>
      </c>
      <c r="K4537" t="s">
        <v>83</v>
      </c>
      <c r="L4537" t="s">
        <v>51</v>
      </c>
      <c r="M4537" t="s">
        <v>26</v>
      </c>
      <c r="N4537" t="s">
        <v>40</v>
      </c>
      <c r="O4537" t="s">
        <v>127</v>
      </c>
      <c r="P4537">
        <v>19</v>
      </c>
      <c r="Q4537" t="s">
        <v>99</v>
      </c>
      <c r="R4537" t="s">
        <v>73</v>
      </c>
      <c r="S4537" t="s">
        <v>74</v>
      </c>
      <c r="T4537" t="s">
        <v>32</v>
      </c>
      <c r="U4537" t="s">
        <v>33</v>
      </c>
      <c r="V4537" t="s">
        <v>46</v>
      </c>
      <c r="W4537" t="s">
        <v>46</v>
      </c>
    </row>
    <row r="4538" spans="1:23" x14ac:dyDescent="0.35">
      <c r="A4538">
        <v>4698</v>
      </c>
      <c r="B4538" t="s">
        <v>4649</v>
      </c>
      <c r="C4538" s="4">
        <f>mock_fashion_data_uk_us[[#This Row],[Price]]/10^13</f>
        <v>855.5468210415296</v>
      </c>
      <c r="D4538" s="2">
        <v>8555468210415296</v>
      </c>
      <c r="E4538" t="s">
        <v>118</v>
      </c>
      <c r="F4538" t="s">
        <v>37</v>
      </c>
      <c r="G4538" t="s">
        <v>82</v>
      </c>
      <c r="H4538">
        <v>1189657004678045</v>
      </c>
      <c r="I4538">
        <v>100</v>
      </c>
      <c r="J4538" s="4">
        <f>mock_fashion_data_uk_us[[#This Row],[Adapted Price]]*mock_fashion_data_uk_us[[#This Row],[Review Count]]</f>
        <v>85554.682104152962</v>
      </c>
      <c r="K4538" t="s">
        <v>120</v>
      </c>
      <c r="L4538" t="s">
        <v>25</v>
      </c>
      <c r="M4538" t="s">
        <v>72</v>
      </c>
      <c r="N4538" t="s">
        <v>27</v>
      </c>
      <c r="O4538" t="s">
        <v>41</v>
      </c>
      <c r="P4538">
        <v>36</v>
      </c>
      <c r="Q4538" t="s">
        <v>42</v>
      </c>
      <c r="R4538" t="s">
        <v>43</v>
      </c>
      <c r="S4538" t="s">
        <v>57</v>
      </c>
      <c r="T4538" t="s">
        <v>45</v>
      </c>
      <c r="U4538" t="s">
        <v>46</v>
      </c>
      <c r="V4538" t="s">
        <v>47</v>
      </c>
      <c r="W4538" t="s">
        <v>75</v>
      </c>
    </row>
    <row r="4539" spans="1:23" x14ac:dyDescent="0.35">
      <c r="A4539">
        <v>4699</v>
      </c>
      <c r="B4539" t="s">
        <v>4650</v>
      </c>
      <c r="C4539" s="4">
        <f>mock_fashion_data_uk_us[[#This Row],[Price]]/10^13</f>
        <v>2665.1416202087585</v>
      </c>
      <c r="D4539" s="2">
        <v>2.6651416202087584E+16</v>
      </c>
      <c r="E4539" t="s">
        <v>68</v>
      </c>
      <c r="F4539" t="s">
        <v>119</v>
      </c>
      <c r="G4539" t="s">
        <v>70</v>
      </c>
      <c r="H4539">
        <v>4989764802561289</v>
      </c>
      <c r="I4539">
        <v>440</v>
      </c>
      <c r="J4539" s="4">
        <f>mock_fashion_data_uk_us[[#This Row],[Adapted Price]]*mock_fashion_data_uk_us[[#This Row],[Review Count]]</f>
        <v>1172662.3128918537</v>
      </c>
      <c r="K4539" t="s">
        <v>102</v>
      </c>
      <c r="L4539" t="s">
        <v>25</v>
      </c>
      <c r="M4539" t="s">
        <v>26</v>
      </c>
      <c r="N4539" t="s">
        <v>40</v>
      </c>
      <c r="O4539" t="s">
        <v>85</v>
      </c>
      <c r="P4539">
        <v>55</v>
      </c>
      <c r="Q4539" t="s">
        <v>78</v>
      </c>
      <c r="R4539" t="s">
        <v>79</v>
      </c>
      <c r="S4539" t="s">
        <v>57</v>
      </c>
      <c r="T4539" t="s">
        <v>58</v>
      </c>
      <c r="U4539" t="s">
        <v>59</v>
      </c>
      <c r="V4539" t="s">
        <v>34</v>
      </c>
      <c r="W4539" t="s">
        <v>59</v>
      </c>
    </row>
    <row r="4540" spans="1:23" x14ac:dyDescent="0.35">
      <c r="A4540">
        <v>4700</v>
      </c>
      <c r="B4540" t="s">
        <v>4651</v>
      </c>
      <c r="C4540" s="4">
        <f>mock_fashion_data_uk_us[[#This Row],[Price]]/10^13</f>
        <v>1060.2042960608148</v>
      </c>
      <c r="D4540" s="2">
        <v>1.0602042960608148E+16</v>
      </c>
      <c r="E4540" t="s">
        <v>88</v>
      </c>
      <c r="F4540" t="s">
        <v>69</v>
      </c>
      <c r="G4540" t="s">
        <v>23</v>
      </c>
      <c r="H4540">
        <v>411821114905305</v>
      </c>
      <c r="I4540">
        <v>255</v>
      </c>
      <c r="J4540" s="4">
        <f>mock_fashion_data_uk_us[[#This Row],[Adapted Price]]*mock_fashion_data_uk_us[[#This Row],[Review Count]]</f>
        <v>270352.09549550776</v>
      </c>
      <c r="K4540" t="s">
        <v>94</v>
      </c>
      <c r="L4540" t="s">
        <v>25</v>
      </c>
      <c r="M4540" t="s">
        <v>52</v>
      </c>
      <c r="N4540" t="s">
        <v>40</v>
      </c>
      <c r="O4540" t="s">
        <v>41</v>
      </c>
      <c r="P4540">
        <v>52</v>
      </c>
      <c r="Q4540" t="s">
        <v>55</v>
      </c>
      <c r="R4540" t="s">
        <v>30</v>
      </c>
      <c r="S4540" t="s">
        <v>74</v>
      </c>
      <c r="T4540" t="s">
        <v>32</v>
      </c>
      <c r="U4540" t="s">
        <v>46</v>
      </c>
      <c r="V4540" t="s">
        <v>47</v>
      </c>
      <c r="W4540" t="s">
        <v>46</v>
      </c>
    </row>
    <row r="4541" spans="1:23" x14ac:dyDescent="0.35">
      <c r="A4541">
        <v>4701</v>
      </c>
      <c r="B4541" t="s">
        <v>4652</v>
      </c>
      <c r="C4541" s="4">
        <f>mock_fashion_data_uk_us[[#This Row],[Price]]/10^13</f>
        <v>921.36316044056639</v>
      </c>
      <c r="D4541" s="2">
        <v>9213631604405664</v>
      </c>
      <c r="E4541" t="s">
        <v>68</v>
      </c>
      <c r="F4541" t="s">
        <v>69</v>
      </c>
      <c r="G4541" t="s">
        <v>82</v>
      </c>
      <c r="H4541">
        <v>4.9351468577838832E+16</v>
      </c>
      <c r="I4541">
        <v>192</v>
      </c>
      <c r="J4541" s="4">
        <f>mock_fashion_data_uk_us[[#This Row],[Adapted Price]]*mock_fashion_data_uk_us[[#This Row],[Review Count]]</f>
        <v>176901.72680458875</v>
      </c>
      <c r="K4541" t="s">
        <v>102</v>
      </c>
      <c r="L4541" t="s">
        <v>84</v>
      </c>
      <c r="M4541" t="s">
        <v>64</v>
      </c>
      <c r="N4541" t="s">
        <v>53</v>
      </c>
      <c r="O4541" t="s">
        <v>54</v>
      </c>
      <c r="P4541">
        <v>46</v>
      </c>
      <c r="Q4541" t="s">
        <v>42</v>
      </c>
      <c r="R4541" t="s">
        <v>79</v>
      </c>
      <c r="S4541" t="s">
        <v>57</v>
      </c>
      <c r="T4541" t="s">
        <v>58</v>
      </c>
      <c r="U4541" t="s">
        <v>47</v>
      </c>
      <c r="V4541" t="s">
        <v>59</v>
      </c>
      <c r="W4541" t="s">
        <v>34</v>
      </c>
    </row>
    <row r="4542" spans="1:23" x14ac:dyDescent="0.35">
      <c r="A4542">
        <v>4702</v>
      </c>
      <c r="B4542" t="s">
        <v>4653</v>
      </c>
      <c r="C4542" s="4">
        <f>mock_fashion_data_uk_us[[#This Row],[Price]]/10^13</f>
        <v>2935.9919135973469</v>
      </c>
      <c r="D4542" s="2">
        <v>2.9359919135973468E+16</v>
      </c>
      <c r="E4542" t="s">
        <v>21</v>
      </c>
      <c r="F4542" t="s">
        <v>125</v>
      </c>
      <c r="G4542" t="s">
        <v>82</v>
      </c>
      <c r="H4542">
        <v>3299186919683505</v>
      </c>
      <c r="I4542">
        <v>440</v>
      </c>
      <c r="J4542" s="4">
        <f>mock_fashion_data_uk_us[[#This Row],[Adapted Price]]*mock_fashion_data_uk_us[[#This Row],[Review Count]]</f>
        <v>1291836.4419828327</v>
      </c>
      <c r="K4542" t="s">
        <v>120</v>
      </c>
      <c r="L4542" t="s">
        <v>25</v>
      </c>
      <c r="M4542" t="s">
        <v>52</v>
      </c>
      <c r="N4542" t="s">
        <v>40</v>
      </c>
      <c r="O4542" t="s">
        <v>28</v>
      </c>
      <c r="P4542">
        <v>47</v>
      </c>
      <c r="Q4542" t="s">
        <v>42</v>
      </c>
      <c r="R4542" t="s">
        <v>134</v>
      </c>
      <c r="S4542" t="s">
        <v>95</v>
      </c>
      <c r="T4542" t="s">
        <v>80</v>
      </c>
      <c r="U4542" t="s">
        <v>33</v>
      </c>
      <c r="V4542" t="s">
        <v>75</v>
      </c>
      <c r="W4542" t="s">
        <v>33</v>
      </c>
    </row>
    <row r="4543" spans="1:23" x14ac:dyDescent="0.35">
      <c r="A4543">
        <v>4704</v>
      </c>
      <c r="B4543" t="s">
        <v>4654</v>
      </c>
      <c r="C4543" s="4">
        <f>mock_fashion_data_uk_us[[#This Row],[Price]]/10^13</f>
        <v>4264.1459183614452</v>
      </c>
      <c r="D4543" s="2">
        <v>4.2641459183614448E+16</v>
      </c>
      <c r="E4543" t="s">
        <v>61</v>
      </c>
      <c r="F4543" t="s">
        <v>125</v>
      </c>
      <c r="G4543" t="s">
        <v>101</v>
      </c>
      <c r="H4543">
        <v>4317999174404948</v>
      </c>
      <c r="I4543">
        <v>97</v>
      </c>
      <c r="J4543" s="4">
        <f>mock_fashion_data_uk_us[[#This Row],[Adapted Price]]*mock_fashion_data_uk_us[[#This Row],[Review Count]]</f>
        <v>413622.1540810602</v>
      </c>
      <c r="K4543" t="s">
        <v>39</v>
      </c>
      <c r="L4543" t="s">
        <v>84</v>
      </c>
      <c r="M4543" t="s">
        <v>52</v>
      </c>
      <c r="N4543" t="s">
        <v>53</v>
      </c>
      <c r="O4543" t="s">
        <v>41</v>
      </c>
      <c r="P4543">
        <v>50</v>
      </c>
      <c r="Q4543" t="s">
        <v>55</v>
      </c>
      <c r="R4543" t="s">
        <v>134</v>
      </c>
      <c r="S4543" t="s">
        <v>74</v>
      </c>
      <c r="T4543" t="s">
        <v>32</v>
      </c>
      <c r="U4543" t="s">
        <v>33</v>
      </c>
      <c r="V4543" t="s">
        <v>46</v>
      </c>
      <c r="W4543" t="s">
        <v>47</v>
      </c>
    </row>
    <row r="4544" spans="1:23" x14ac:dyDescent="0.35">
      <c r="A4544">
        <v>4705</v>
      </c>
      <c r="B4544" t="s">
        <v>4655</v>
      </c>
      <c r="C4544" s="4">
        <f>mock_fashion_data_uk_us[[#This Row],[Price]]/10^13</f>
        <v>899.47224483587479</v>
      </c>
      <c r="D4544" s="2">
        <v>8994722448358748</v>
      </c>
      <c r="E4544" t="s">
        <v>21</v>
      </c>
      <c r="F4544" t="s">
        <v>69</v>
      </c>
      <c r="G4544" t="s">
        <v>82</v>
      </c>
      <c r="H4544">
        <v>2.2145174345926372E+16</v>
      </c>
      <c r="I4544">
        <v>136</v>
      </c>
      <c r="J4544" s="4">
        <f>mock_fashion_data_uk_us[[#This Row],[Adapted Price]]*mock_fashion_data_uk_us[[#This Row],[Review Count]]</f>
        <v>122328.22529767898</v>
      </c>
      <c r="K4544" t="s">
        <v>112</v>
      </c>
      <c r="L4544" t="s">
        <v>51</v>
      </c>
      <c r="M4544" t="s">
        <v>72</v>
      </c>
      <c r="N4544" t="s">
        <v>27</v>
      </c>
      <c r="O4544" t="s">
        <v>127</v>
      </c>
      <c r="P4544">
        <v>24</v>
      </c>
      <c r="Q4544" t="s">
        <v>114</v>
      </c>
      <c r="R4544" t="s">
        <v>132</v>
      </c>
      <c r="S4544" t="s">
        <v>31</v>
      </c>
      <c r="T4544" t="s">
        <v>105</v>
      </c>
      <c r="U4544" t="s">
        <v>46</v>
      </c>
      <c r="V4544" t="s">
        <v>47</v>
      </c>
      <c r="W4544" t="s">
        <v>47</v>
      </c>
    </row>
    <row r="4545" spans="1:23" x14ac:dyDescent="0.35">
      <c r="A4545">
        <v>4706</v>
      </c>
      <c r="B4545" t="s">
        <v>4656</v>
      </c>
      <c r="C4545" s="4">
        <f>mock_fashion_data_uk_us[[#This Row],[Price]]/10^13</f>
        <v>840.45552349834838</v>
      </c>
      <c r="D4545" s="2">
        <v>8404555234983484</v>
      </c>
      <c r="E4545" t="s">
        <v>21</v>
      </c>
      <c r="F4545" t="s">
        <v>37</v>
      </c>
      <c r="G4545" t="s">
        <v>50</v>
      </c>
      <c r="H4545">
        <v>3.8514425890101344E+16</v>
      </c>
      <c r="I4545">
        <v>169</v>
      </c>
      <c r="J4545" s="4">
        <f>mock_fashion_data_uk_us[[#This Row],[Adapted Price]]*mock_fashion_data_uk_us[[#This Row],[Review Count]]</f>
        <v>142036.98347122088</v>
      </c>
      <c r="K4545" t="s">
        <v>83</v>
      </c>
      <c r="L4545" t="s">
        <v>51</v>
      </c>
      <c r="M4545" t="s">
        <v>64</v>
      </c>
      <c r="N4545" t="s">
        <v>40</v>
      </c>
      <c r="O4545" t="s">
        <v>41</v>
      </c>
      <c r="P4545">
        <v>28</v>
      </c>
      <c r="Q4545" t="s">
        <v>99</v>
      </c>
      <c r="R4545" t="s">
        <v>43</v>
      </c>
      <c r="S4545" t="s">
        <v>74</v>
      </c>
      <c r="T4545" t="s">
        <v>105</v>
      </c>
      <c r="U4545" t="s">
        <v>47</v>
      </c>
      <c r="V4545" t="s">
        <v>46</v>
      </c>
      <c r="W4545" t="s">
        <v>46</v>
      </c>
    </row>
    <row r="4546" spans="1:23" x14ac:dyDescent="0.35">
      <c r="A4546">
        <v>4707</v>
      </c>
      <c r="B4546" t="s">
        <v>4657</v>
      </c>
      <c r="C4546" s="4">
        <f>mock_fashion_data_uk_us[[#This Row],[Price]]/10^13</f>
        <v>4992.7542472942605</v>
      </c>
      <c r="D4546" s="2">
        <v>4.9927542472942608E+16</v>
      </c>
      <c r="E4546" t="s">
        <v>36</v>
      </c>
      <c r="F4546" t="s">
        <v>145</v>
      </c>
      <c r="G4546" t="s">
        <v>82</v>
      </c>
      <c r="H4546">
        <v>4929350022700033</v>
      </c>
      <c r="I4546">
        <v>229</v>
      </c>
      <c r="J4546" s="4">
        <f>mock_fashion_data_uk_us[[#This Row],[Adapted Price]]*mock_fashion_data_uk_us[[#This Row],[Review Count]]</f>
        <v>1143340.7226303855</v>
      </c>
      <c r="K4546" t="s">
        <v>94</v>
      </c>
      <c r="L4546" t="s">
        <v>84</v>
      </c>
      <c r="M4546" t="s">
        <v>52</v>
      </c>
      <c r="N4546" t="s">
        <v>27</v>
      </c>
      <c r="O4546" t="s">
        <v>113</v>
      </c>
      <c r="P4546">
        <v>44</v>
      </c>
      <c r="Q4546" t="s">
        <v>78</v>
      </c>
      <c r="R4546" t="s">
        <v>73</v>
      </c>
      <c r="S4546" t="s">
        <v>95</v>
      </c>
      <c r="T4546" t="s">
        <v>105</v>
      </c>
      <c r="U4546" t="s">
        <v>46</v>
      </c>
      <c r="V4546" t="s">
        <v>75</v>
      </c>
      <c r="W4546" t="s">
        <v>46</v>
      </c>
    </row>
    <row r="4547" spans="1:23" x14ac:dyDescent="0.35">
      <c r="A4547">
        <v>4708</v>
      </c>
      <c r="B4547" t="s">
        <v>4658</v>
      </c>
      <c r="C4547" s="4">
        <f>mock_fashion_data_uk_us[[#This Row],[Price]]/10^13</f>
        <v>565.0751836002089</v>
      </c>
      <c r="D4547" s="2">
        <v>5650751836002089</v>
      </c>
      <c r="E4547" t="s">
        <v>61</v>
      </c>
      <c r="F4547" t="s">
        <v>116</v>
      </c>
      <c r="G4547" t="s">
        <v>89</v>
      </c>
      <c r="H4547">
        <v>1.1169658610001294E+16</v>
      </c>
      <c r="I4547">
        <v>71</v>
      </c>
      <c r="J4547" s="4">
        <f>mock_fashion_data_uk_us[[#This Row],[Adapted Price]]*mock_fashion_data_uk_us[[#This Row],[Review Count]]</f>
        <v>40120.338035614834</v>
      </c>
      <c r="K4547" t="s">
        <v>112</v>
      </c>
      <c r="L4547" t="s">
        <v>25</v>
      </c>
      <c r="M4547" t="s">
        <v>72</v>
      </c>
      <c r="N4547" t="s">
        <v>53</v>
      </c>
      <c r="O4547" t="s">
        <v>98</v>
      </c>
      <c r="P4547">
        <v>19</v>
      </c>
      <c r="Q4547" t="s">
        <v>99</v>
      </c>
      <c r="R4547" t="s">
        <v>86</v>
      </c>
      <c r="S4547" t="s">
        <v>44</v>
      </c>
      <c r="T4547" t="s">
        <v>80</v>
      </c>
      <c r="U4547" t="s">
        <v>59</v>
      </c>
      <c r="V4547" t="s">
        <v>34</v>
      </c>
      <c r="W4547" t="s">
        <v>34</v>
      </c>
    </row>
    <row r="4548" spans="1:23" x14ac:dyDescent="0.35">
      <c r="A4548">
        <v>4709</v>
      </c>
      <c r="B4548" t="s">
        <v>4659</v>
      </c>
      <c r="C4548" s="4">
        <f>mock_fashion_data_uk_us[[#This Row],[Price]]/10^13</f>
        <v>5522.3088189761111</v>
      </c>
      <c r="D4548" s="2">
        <v>5.5223088189761112E+16</v>
      </c>
      <c r="E4548" t="s">
        <v>36</v>
      </c>
      <c r="F4548" t="s">
        <v>69</v>
      </c>
      <c r="G4548" t="s">
        <v>89</v>
      </c>
      <c r="H4548">
        <v>2.8814657445365372E+16</v>
      </c>
      <c r="I4548">
        <v>477</v>
      </c>
      <c r="J4548" s="4">
        <f>mock_fashion_data_uk_us[[#This Row],[Adapted Price]]*mock_fashion_data_uk_us[[#This Row],[Review Count]]</f>
        <v>2634141.3066516048</v>
      </c>
      <c r="K4548" t="s">
        <v>24</v>
      </c>
      <c r="L4548" t="s">
        <v>84</v>
      </c>
      <c r="M4548" t="s">
        <v>52</v>
      </c>
      <c r="N4548" t="s">
        <v>27</v>
      </c>
      <c r="O4548" t="s">
        <v>140</v>
      </c>
      <c r="P4548">
        <v>61</v>
      </c>
      <c r="Q4548" t="s">
        <v>103</v>
      </c>
      <c r="R4548" t="s">
        <v>56</v>
      </c>
      <c r="S4548" t="s">
        <v>74</v>
      </c>
      <c r="T4548" t="s">
        <v>105</v>
      </c>
      <c r="U4548" t="s">
        <v>59</v>
      </c>
      <c r="V4548" t="s">
        <v>34</v>
      </c>
      <c r="W4548" t="s">
        <v>75</v>
      </c>
    </row>
    <row r="4549" spans="1:23" x14ac:dyDescent="0.35">
      <c r="A4549">
        <v>4710</v>
      </c>
      <c r="B4549" t="s">
        <v>4660</v>
      </c>
      <c r="C4549" s="4">
        <f>mock_fashion_data_uk_us[[#This Row],[Price]]/10^13</f>
        <v>2023.5231750902651</v>
      </c>
      <c r="D4549" s="2">
        <v>2.0235231750902652E+16</v>
      </c>
      <c r="E4549" t="s">
        <v>130</v>
      </c>
      <c r="F4549" t="s">
        <v>111</v>
      </c>
      <c r="G4549" t="s">
        <v>50</v>
      </c>
      <c r="H4549">
        <v>4318386774261867</v>
      </c>
      <c r="I4549">
        <v>245</v>
      </c>
      <c r="J4549" s="4">
        <f>mock_fashion_data_uk_us[[#This Row],[Adapted Price]]*mock_fashion_data_uk_us[[#This Row],[Review Count]]</f>
        <v>495763.17789711495</v>
      </c>
      <c r="K4549" t="s">
        <v>97</v>
      </c>
      <c r="L4549" t="s">
        <v>84</v>
      </c>
      <c r="M4549" t="s">
        <v>26</v>
      </c>
      <c r="N4549" t="s">
        <v>65</v>
      </c>
      <c r="O4549" t="s">
        <v>28</v>
      </c>
      <c r="P4549">
        <v>51</v>
      </c>
      <c r="Q4549" t="s">
        <v>29</v>
      </c>
      <c r="R4549" t="s">
        <v>134</v>
      </c>
      <c r="S4549" t="s">
        <v>104</v>
      </c>
      <c r="T4549" t="s">
        <v>45</v>
      </c>
      <c r="U4549" t="s">
        <v>75</v>
      </c>
      <c r="V4549" t="s">
        <v>75</v>
      </c>
      <c r="W4549" t="s">
        <v>75</v>
      </c>
    </row>
    <row r="4550" spans="1:23" x14ac:dyDescent="0.35">
      <c r="A4550">
        <v>4711</v>
      </c>
      <c r="B4550" t="s">
        <v>4661</v>
      </c>
      <c r="C4550" s="4">
        <f>mock_fashion_data_uk_us[[#This Row],[Price]]/10^13</f>
        <v>833.68866420973563</v>
      </c>
      <c r="D4550" s="2">
        <v>8336886642097356</v>
      </c>
      <c r="E4550" t="s">
        <v>21</v>
      </c>
      <c r="F4550" t="s">
        <v>111</v>
      </c>
      <c r="G4550" t="s">
        <v>89</v>
      </c>
      <c r="H4550">
        <v>3.6483901418068344E+16</v>
      </c>
      <c r="I4550">
        <v>475</v>
      </c>
      <c r="J4550" s="4">
        <f>mock_fashion_data_uk_us[[#This Row],[Adapted Price]]*mock_fashion_data_uk_us[[#This Row],[Review Count]]</f>
        <v>396002.1154996244</v>
      </c>
      <c r="K4550" t="s">
        <v>120</v>
      </c>
      <c r="L4550" t="s">
        <v>25</v>
      </c>
      <c r="M4550" t="s">
        <v>52</v>
      </c>
      <c r="N4550" t="s">
        <v>53</v>
      </c>
      <c r="O4550" t="s">
        <v>77</v>
      </c>
      <c r="P4550">
        <v>32</v>
      </c>
      <c r="Q4550" t="s">
        <v>90</v>
      </c>
      <c r="R4550" t="s">
        <v>79</v>
      </c>
      <c r="S4550" t="s">
        <v>31</v>
      </c>
      <c r="T4550" t="s">
        <v>58</v>
      </c>
      <c r="U4550" t="s">
        <v>59</v>
      </c>
      <c r="V4550" t="s">
        <v>33</v>
      </c>
      <c r="W4550" t="s">
        <v>46</v>
      </c>
    </row>
    <row r="4551" spans="1:23" x14ac:dyDescent="0.35">
      <c r="A4551">
        <v>4712</v>
      </c>
      <c r="B4551" t="s">
        <v>4662</v>
      </c>
      <c r="C4551" s="4">
        <f>mock_fashion_data_uk_us[[#This Row],[Price]]/10^13</f>
        <v>960.22783741094338</v>
      </c>
      <c r="D4551" s="2">
        <v>9602278374109434</v>
      </c>
      <c r="E4551" t="s">
        <v>88</v>
      </c>
      <c r="F4551" t="s">
        <v>62</v>
      </c>
      <c r="G4551" t="s">
        <v>70</v>
      </c>
      <c r="H4551">
        <v>3.2974790805189412E+16</v>
      </c>
      <c r="I4551">
        <v>49</v>
      </c>
      <c r="J4551" s="4">
        <f>mock_fashion_data_uk_us[[#This Row],[Adapted Price]]*mock_fashion_data_uk_us[[#This Row],[Review Count]]</f>
        <v>47051.164033136229</v>
      </c>
      <c r="K4551" t="s">
        <v>97</v>
      </c>
      <c r="L4551" t="s">
        <v>25</v>
      </c>
      <c r="M4551" t="s">
        <v>26</v>
      </c>
      <c r="N4551" t="s">
        <v>53</v>
      </c>
      <c r="O4551" t="s">
        <v>127</v>
      </c>
      <c r="P4551">
        <v>59</v>
      </c>
      <c r="Q4551" t="s">
        <v>42</v>
      </c>
      <c r="R4551" t="s">
        <v>43</v>
      </c>
      <c r="S4551" t="s">
        <v>95</v>
      </c>
      <c r="T4551" t="s">
        <v>45</v>
      </c>
      <c r="U4551" t="s">
        <v>75</v>
      </c>
      <c r="V4551" t="s">
        <v>46</v>
      </c>
      <c r="W4551" t="s">
        <v>33</v>
      </c>
    </row>
    <row r="4552" spans="1:23" x14ac:dyDescent="0.35">
      <c r="A4552">
        <v>4713</v>
      </c>
      <c r="B4552" t="s">
        <v>4663</v>
      </c>
      <c r="C4552" s="4">
        <f>mock_fashion_data_uk_us[[#This Row],[Price]]/10^13</f>
        <v>418.04881208299389</v>
      </c>
      <c r="D4552" s="2">
        <v>4180488120829939</v>
      </c>
      <c r="E4552" t="s">
        <v>130</v>
      </c>
      <c r="F4552" t="s">
        <v>69</v>
      </c>
      <c r="G4552" t="s">
        <v>23</v>
      </c>
      <c r="H4552">
        <v>2676594887134373</v>
      </c>
      <c r="I4552">
        <v>285</v>
      </c>
      <c r="J4552" s="4">
        <f>mock_fashion_data_uk_us[[#This Row],[Adapted Price]]*mock_fashion_data_uk_us[[#This Row],[Review Count]]</f>
        <v>119143.91144365325</v>
      </c>
      <c r="K4552" t="s">
        <v>39</v>
      </c>
      <c r="L4552" t="s">
        <v>25</v>
      </c>
      <c r="M4552" t="s">
        <v>26</v>
      </c>
      <c r="N4552" t="s">
        <v>40</v>
      </c>
      <c r="O4552" t="s">
        <v>41</v>
      </c>
      <c r="P4552">
        <v>54</v>
      </c>
      <c r="Q4552" t="s">
        <v>103</v>
      </c>
      <c r="R4552" t="s">
        <v>91</v>
      </c>
      <c r="S4552" t="s">
        <v>31</v>
      </c>
      <c r="T4552" t="s">
        <v>58</v>
      </c>
      <c r="U4552" t="s">
        <v>59</v>
      </c>
      <c r="V4552" t="s">
        <v>47</v>
      </c>
      <c r="W4552" t="s">
        <v>33</v>
      </c>
    </row>
    <row r="4553" spans="1:23" x14ac:dyDescent="0.35">
      <c r="A4553">
        <v>4714</v>
      </c>
      <c r="B4553" t="s">
        <v>4664</v>
      </c>
      <c r="C4553" s="4">
        <f>mock_fashion_data_uk_us[[#This Row],[Price]]/10^13</f>
        <v>6313.7294678273065</v>
      </c>
      <c r="D4553" s="2">
        <v>6.3137294678273064E+16</v>
      </c>
      <c r="E4553" t="s">
        <v>130</v>
      </c>
      <c r="F4553" t="s">
        <v>125</v>
      </c>
      <c r="G4553" t="s">
        <v>23</v>
      </c>
      <c r="H4553">
        <v>2.0638512738664488E+16</v>
      </c>
      <c r="I4553">
        <v>163</v>
      </c>
      <c r="J4553" s="4">
        <f>mock_fashion_data_uk_us[[#This Row],[Adapted Price]]*mock_fashion_data_uk_us[[#This Row],[Review Count]]</f>
        <v>1029137.903255851</v>
      </c>
      <c r="K4553" t="s">
        <v>94</v>
      </c>
      <c r="L4553" t="s">
        <v>25</v>
      </c>
      <c r="M4553" t="s">
        <v>72</v>
      </c>
      <c r="N4553" t="s">
        <v>27</v>
      </c>
      <c r="O4553" t="s">
        <v>66</v>
      </c>
      <c r="P4553">
        <v>62</v>
      </c>
      <c r="Q4553" t="s">
        <v>90</v>
      </c>
      <c r="R4553" t="s">
        <v>132</v>
      </c>
      <c r="S4553" t="s">
        <v>104</v>
      </c>
      <c r="T4553" t="s">
        <v>58</v>
      </c>
      <c r="U4553" t="s">
        <v>46</v>
      </c>
      <c r="V4553" t="s">
        <v>34</v>
      </c>
      <c r="W4553" t="s">
        <v>34</v>
      </c>
    </row>
    <row r="4554" spans="1:23" x14ac:dyDescent="0.35">
      <c r="A4554">
        <v>4715</v>
      </c>
      <c r="B4554" t="s">
        <v>4665</v>
      </c>
      <c r="C4554" s="4">
        <f>mock_fashion_data_uk_us[[#This Row],[Price]]/10^13</f>
        <v>3166.7241174568771</v>
      </c>
      <c r="D4554" s="2">
        <v>3.1667241174568772E+16</v>
      </c>
      <c r="E4554" t="s">
        <v>61</v>
      </c>
      <c r="F4554" t="s">
        <v>145</v>
      </c>
      <c r="G4554" t="s">
        <v>82</v>
      </c>
      <c r="H4554">
        <v>1.7131109995434116E+16</v>
      </c>
      <c r="I4554">
        <v>359</v>
      </c>
      <c r="J4554" s="4">
        <f>mock_fashion_data_uk_us[[#This Row],[Adapted Price]]*mock_fashion_data_uk_us[[#This Row],[Review Count]]</f>
        <v>1136853.9581670188</v>
      </c>
      <c r="K4554" t="s">
        <v>120</v>
      </c>
      <c r="L4554" t="s">
        <v>25</v>
      </c>
      <c r="M4554" t="s">
        <v>52</v>
      </c>
      <c r="N4554" t="s">
        <v>65</v>
      </c>
      <c r="O4554" t="s">
        <v>28</v>
      </c>
      <c r="P4554">
        <v>48</v>
      </c>
      <c r="Q4554" t="s">
        <v>114</v>
      </c>
      <c r="R4554" t="s">
        <v>56</v>
      </c>
      <c r="S4554" t="s">
        <v>74</v>
      </c>
      <c r="T4554" t="s">
        <v>32</v>
      </c>
      <c r="U4554" t="s">
        <v>33</v>
      </c>
      <c r="V4554" t="s">
        <v>33</v>
      </c>
      <c r="W4554" t="s">
        <v>33</v>
      </c>
    </row>
    <row r="4555" spans="1:23" x14ac:dyDescent="0.35">
      <c r="A4555">
        <v>4716</v>
      </c>
      <c r="B4555" t="s">
        <v>4666</v>
      </c>
      <c r="C4555" s="4">
        <f>mock_fashion_data_uk_us[[#This Row],[Price]]/10^13</f>
        <v>920.66982857057724</v>
      </c>
      <c r="D4555" s="2">
        <v>9206698285705772</v>
      </c>
      <c r="E4555" t="s">
        <v>61</v>
      </c>
      <c r="F4555" t="s">
        <v>69</v>
      </c>
      <c r="G4555" t="s">
        <v>101</v>
      </c>
      <c r="H4555">
        <v>2636475220552279</v>
      </c>
      <c r="I4555">
        <v>211</v>
      </c>
      <c r="J4555" s="4">
        <f>mock_fashion_data_uk_us[[#This Row],[Adapted Price]]*mock_fashion_data_uk_us[[#This Row],[Review Count]]</f>
        <v>194261.3338283918</v>
      </c>
      <c r="K4555" t="s">
        <v>83</v>
      </c>
      <c r="L4555" t="s">
        <v>51</v>
      </c>
      <c r="M4555" t="s">
        <v>52</v>
      </c>
      <c r="N4555" t="s">
        <v>65</v>
      </c>
      <c r="O4555" t="s">
        <v>77</v>
      </c>
      <c r="P4555">
        <v>55</v>
      </c>
      <c r="Q4555" t="s">
        <v>55</v>
      </c>
      <c r="R4555" t="s">
        <v>56</v>
      </c>
      <c r="S4555" t="s">
        <v>57</v>
      </c>
      <c r="T4555" t="s">
        <v>58</v>
      </c>
      <c r="U4555" t="s">
        <v>33</v>
      </c>
      <c r="V4555" t="s">
        <v>34</v>
      </c>
      <c r="W4555" t="s">
        <v>34</v>
      </c>
    </row>
    <row r="4556" spans="1:23" x14ac:dyDescent="0.35">
      <c r="A4556">
        <v>4717</v>
      </c>
      <c r="B4556" t="s">
        <v>4667</v>
      </c>
      <c r="C4556" s="4">
        <f>mock_fashion_data_uk_us[[#This Row],[Price]]/10^13</f>
        <v>2915.7858942314128</v>
      </c>
      <c r="D4556" s="2">
        <v>2.9157858942314128E+16</v>
      </c>
      <c r="E4556" t="s">
        <v>36</v>
      </c>
      <c r="F4556" t="s">
        <v>108</v>
      </c>
      <c r="G4556" t="s">
        <v>70</v>
      </c>
      <c r="H4556">
        <v>2.3747816698065416E+16</v>
      </c>
      <c r="I4556">
        <v>269</v>
      </c>
      <c r="J4556" s="4">
        <f>mock_fashion_data_uk_us[[#This Row],[Adapted Price]]*mock_fashion_data_uk_us[[#This Row],[Review Count]]</f>
        <v>784346.40554825007</v>
      </c>
      <c r="K4556" t="s">
        <v>83</v>
      </c>
      <c r="L4556" t="s">
        <v>84</v>
      </c>
      <c r="M4556" t="s">
        <v>72</v>
      </c>
      <c r="N4556" t="s">
        <v>40</v>
      </c>
      <c r="O4556" t="s">
        <v>41</v>
      </c>
      <c r="P4556">
        <v>21</v>
      </c>
      <c r="Q4556" t="s">
        <v>55</v>
      </c>
      <c r="R4556" t="s">
        <v>43</v>
      </c>
      <c r="S4556" t="s">
        <v>104</v>
      </c>
      <c r="T4556" t="s">
        <v>105</v>
      </c>
      <c r="U4556" t="s">
        <v>46</v>
      </c>
      <c r="V4556" t="s">
        <v>47</v>
      </c>
      <c r="W4556" t="s">
        <v>34</v>
      </c>
    </row>
    <row r="4557" spans="1:23" x14ac:dyDescent="0.35">
      <c r="A4557">
        <v>4718</v>
      </c>
      <c r="B4557" t="s">
        <v>4668</v>
      </c>
      <c r="C4557" s="4">
        <f>mock_fashion_data_uk_us[[#This Row],[Price]]/10^13</f>
        <v>884.3520366288526</v>
      </c>
      <c r="D4557" s="2">
        <v>8843520366288526</v>
      </c>
      <c r="E4557" t="s">
        <v>49</v>
      </c>
      <c r="F4557" t="s">
        <v>37</v>
      </c>
      <c r="G4557" t="s">
        <v>89</v>
      </c>
      <c r="H4557">
        <v>4953134699530857</v>
      </c>
      <c r="I4557">
        <v>105</v>
      </c>
      <c r="J4557" s="4">
        <f>mock_fashion_data_uk_us[[#This Row],[Adapted Price]]*mock_fashion_data_uk_us[[#This Row],[Review Count]]</f>
        <v>92856.963846029525</v>
      </c>
      <c r="K4557" t="s">
        <v>83</v>
      </c>
      <c r="L4557" t="s">
        <v>51</v>
      </c>
      <c r="M4557" t="s">
        <v>52</v>
      </c>
      <c r="N4557" t="s">
        <v>40</v>
      </c>
      <c r="O4557" t="s">
        <v>98</v>
      </c>
      <c r="P4557">
        <v>54</v>
      </c>
      <c r="Q4557" t="s">
        <v>29</v>
      </c>
      <c r="R4557" t="s">
        <v>30</v>
      </c>
      <c r="S4557" t="s">
        <v>57</v>
      </c>
      <c r="T4557" t="s">
        <v>80</v>
      </c>
      <c r="U4557" t="s">
        <v>59</v>
      </c>
      <c r="V4557" t="s">
        <v>75</v>
      </c>
      <c r="W4557" t="s">
        <v>33</v>
      </c>
    </row>
    <row r="4558" spans="1:23" x14ac:dyDescent="0.35">
      <c r="A4558">
        <v>4719</v>
      </c>
      <c r="B4558" t="s">
        <v>4669</v>
      </c>
      <c r="C4558" s="4">
        <f>mock_fashion_data_uk_us[[#This Row],[Price]]/10^13</f>
        <v>647.9604998803934</v>
      </c>
      <c r="D4558" s="2">
        <v>6479604998803934</v>
      </c>
      <c r="E4558" t="s">
        <v>61</v>
      </c>
      <c r="F4558" t="s">
        <v>69</v>
      </c>
      <c r="G4558" t="s">
        <v>23</v>
      </c>
      <c r="H4558">
        <v>4329914270999071</v>
      </c>
      <c r="I4558">
        <v>236</v>
      </c>
      <c r="J4558" s="4">
        <f>mock_fashion_data_uk_us[[#This Row],[Adapted Price]]*mock_fashion_data_uk_us[[#This Row],[Review Count]]</f>
        <v>152918.67797177285</v>
      </c>
      <c r="K4558" t="s">
        <v>97</v>
      </c>
      <c r="L4558" t="s">
        <v>84</v>
      </c>
      <c r="M4558" t="s">
        <v>64</v>
      </c>
      <c r="N4558" t="s">
        <v>65</v>
      </c>
      <c r="O4558" t="s">
        <v>113</v>
      </c>
      <c r="P4558">
        <v>47</v>
      </c>
      <c r="Q4558" t="s">
        <v>78</v>
      </c>
      <c r="R4558" t="s">
        <v>43</v>
      </c>
      <c r="S4558" t="s">
        <v>31</v>
      </c>
      <c r="T4558" t="s">
        <v>58</v>
      </c>
      <c r="U4558" t="s">
        <v>46</v>
      </c>
      <c r="V4558" t="s">
        <v>47</v>
      </c>
      <c r="W4558" t="s">
        <v>75</v>
      </c>
    </row>
    <row r="4559" spans="1:23" x14ac:dyDescent="0.35">
      <c r="A4559">
        <v>4720</v>
      </c>
      <c r="B4559" t="s">
        <v>4670</v>
      </c>
      <c r="C4559" s="4">
        <f>mock_fashion_data_uk_us[[#This Row],[Price]]/10^13</f>
        <v>802.41184530059024</v>
      </c>
      <c r="D4559" s="2">
        <v>8024118453005903</v>
      </c>
      <c r="E4559" t="s">
        <v>36</v>
      </c>
      <c r="F4559" t="s">
        <v>111</v>
      </c>
      <c r="G4559" t="s">
        <v>50</v>
      </c>
      <c r="H4559">
        <v>2870115312562835</v>
      </c>
      <c r="I4559">
        <v>213</v>
      </c>
      <c r="J4559" s="4">
        <f>mock_fashion_data_uk_us[[#This Row],[Adapted Price]]*mock_fashion_data_uk_us[[#This Row],[Review Count]]</f>
        <v>170913.72304902572</v>
      </c>
      <c r="K4559" t="s">
        <v>97</v>
      </c>
      <c r="L4559" t="s">
        <v>25</v>
      </c>
      <c r="M4559" t="s">
        <v>64</v>
      </c>
      <c r="N4559" t="s">
        <v>53</v>
      </c>
      <c r="O4559" t="s">
        <v>28</v>
      </c>
      <c r="P4559">
        <v>25</v>
      </c>
      <c r="Q4559" t="s">
        <v>90</v>
      </c>
      <c r="R4559" t="s">
        <v>91</v>
      </c>
      <c r="S4559" t="s">
        <v>95</v>
      </c>
      <c r="T4559" t="s">
        <v>80</v>
      </c>
      <c r="U4559" t="s">
        <v>46</v>
      </c>
      <c r="V4559" t="s">
        <v>75</v>
      </c>
      <c r="W4559" t="s">
        <v>59</v>
      </c>
    </row>
    <row r="4560" spans="1:23" x14ac:dyDescent="0.35">
      <c r="A4560">
        <v>4721</v>
      </c>
      <c r="B4560" t="s">
        <v>4671</v>
      </c>
      <c r="C4560" s="4">
        <f>mock_fashion_data_uk_us[[#This Row],[Price]]/10^13</f>
        <v>911.78142740460055</v>
      </c>
      <c r="D4560" s="2">
        <v>9117814274046006</v>
      </c>
      <c r="E4560" t="s">
        <v>36</v>
      </c>
      <c r="F4560" t="s">
        <v>108</v>
      </c>
      <c r="G4560" t="s">
        <v>23</v>
      </c>
      <c r="H4560">
        <v>1.9929166839450612E+16</v>
      </c>
      <c r="I4560">
        <v>19</v>
      </c>
      <c r="J4560" s="4">
        <f>mock_fashion_data_uk_us[[#This Row],[Adapted Price]]*mock_fashion_data_uk_us[[#This Row],[Review Count]]</f>
        <v>17323.847120687409</v>
      </c>
      <c r="K4560" t="s">
        <v>63</v>
      </c>
      <c r="L4560" t="s">
        <v>25</v>
      </c>
      <c r="M4560" t="s">
        <v>72</v>
      </c>
      <c r="N4560" t="s">
        <v>27</v>
      </c>
      <c r="O4560" t="s">
        <v>54</v>
      </c>
      <c r="P4560">
        <v>39</v>
      </c>
      <c r="Q4560" t="s">
        <v>78</v>
      </c>
      <c r="R4560" t="s">
        <v>73</v>
      </c>
      <c r="S4560" t="s">
        <v>44</v>
      </c>
      <c r="T4560" t="s">
        <v>80</v>
      </c>
      <c r="U4560" t="s">
        <v>47</v>
      </c>
      <c r="V4560" t="s">
        <v>59</v>
      </c>
      <c r="W4560" t="s">
        <v>59</v>
      </c>
    </row>
    <row r="4561" spans="1:23" x14ac:dyDescent="0.35">
      <c r="A4561">
        <v>4722</v>
      </c>
      <c r="B4561" t="s">
        <v>4672</v>
      </c>
      <c r="C4561" s="4">
        <f>mock_fashion_data_uk_us[[#This Row],[Price]]/10^13</f>
        <v>627.86364614615366</v>
      </c>
      <c r="D4561" s="2">
        <v>6278636461461536</v>
      </c>
      <c r="E4561" t="s">
        <v>61</v>
      </c>
      <c r="F4561" t="s">
        <v>37</v>
      </c>
      <c r="G4561" t="s">
        <v>89</v>
      </c>
      <c r="H4561">
        <v>1.3197520864394376E+16</v>
      </c>
      <c r="I4561">
        <v>273</v>
      </c>
      <c r="J4561" s="4">
        <f>mock_fashion_data_uk_us[[#This Row],[Adapted Price]]*mock_fashion_data_uk_us[[#This Row],[Review Count]]</f>
        <v>171406.77539789994</v>
      </c>
      <c r="K4561" t="s">
        <v>83</v>
      </c>
      <c r="L4561" t="s">
        <v>84</v>
      </c>
      <c r="M4561" t="s">
        <v>26</v>
      </c>
      <c r="N4561" t="s">
        <v>65</v>
      </c>
      <c r="O4561" t="s">
        <v>113</v>
      </c>
      <c r="P4561">
        <v>19</v>
      </c>
      <c r="Q4561" t="s">
        <v>99</v>
      </c>
      <c r="R4561" t="s">
        <v>43</v>
      </c>
      <c r="S4561" t="s">
        <v>57</v>
      </c>
      <c r="T4561" t="s">
        <v>45</v>
      </c>
      <c r="U4561" t="s">
        <v>46</v>
      </c>
      <c r="V4561" t="s">
        <v>75</v>
      </c>
      <c r="W4561" t="s">
        <v>46</v>
      </c>
    </row>
    <row r="4562" spans="1:23" x14ac:dyDescent="0.35">
      <c r="A4562">
        <v>4723</v>
      </c>
      <c r="B4562" t="s">
        <v>4673</v>
      </c>
      <c r="C4562" s="4">
        <f>mock_fashion_data_uk_us[[#This Row],[Price]]/10^13</f>
        <v>2298.8047833987985</v>
      </c>
      <c r="D4562" s="2">
        <v>2.2988047833987984E+16</v>
      </c>
      <c r="E4562" t="s">
        <v>61</v>
      </c>
      <c r="F4562" t="s">
        <v>119</v>
      </c>
      <c r="G4562" t="s">
        <v>101</v>
      </c>
      <c r="H4562">
        <v>2.7428857579466664E+16</v>
      </c>
      <c r="I4562">
        <v>339</v>
      </c>
      <c r="J4562" s="4">
        <f>mock_fashion_data_uk_us[[#This Row],[Adapted Price]]*mock_fashion_data_uk_us[[#This Row],[Review Count]]</f>
        <v>779294.82157219271</v>
      </c>
      <c r="K4562" t="s">
        <v>120</v>
      </c>
      <c r="L4562" t="s">
        <v>51</v>
      </c>
      <c r="M4562" t="s">
        <v>52</v>
      </c>
      <c r="N4562" t="s">
        <v>40</v>
      </c>
      <c r="O4562" t="s">
        <v>140</v>
      </c>
      <c r="P4562">
        <v>48</v>
      </c>
      <c r="Q4562" t="s">
        <v>29</v>
      </c>
      <c r="R4562" t="s">
        <v>43</v>
      </c>
      <c r="S4562" t="s">
        <v>74</v>
      </c>
      <c r="T4562" t="s">
        <v>45</v>
      </c>
      <c r="U4562" t="s">
        <v>47</v>
      </c>
      <c r="V4562" t="s">
        <v>34</v>
      </c>
      <c r="W4562" t="s">
        <v>59</v>
      </c>
    </row>
    <row r="4563" spans="1:23" x14ac:dyDescent="0.35">
      <c r="A4563">
        <v>4724</v>
      </c>
      <c r="B4563" t="s">
        <v>4674</v>
      </c>
      <c r="C4563" s="4">
        <f>mock_fashion_data_uk_us[[#This Row],[Price]]/10^13</f>
        <v>870.80435863786249</v>
      </c>
      <c r="D4563" s="2">
        <v>8708043586378625</v>
      </c>
      <c r="E4563" t="s">
        <v>21</v>
      </c>
      <c r="F4563" t="s">
        <v>119</v>
      </c>
      <c r="G4563" t="s">
        <v>23</v>
      </c>
      <c r="H4563">
        <v>2871726736135172</v>
      </c>
      <c r="I4563">
        <v>183</v>
      </c>
      <c r="J4563" s="4">
        <f>mock_fashion_data_uk_us[[#This Row],[Adapted Price]]*mock_fashion_data_uk_us[[#This Row],[Review Count]]</f>
        <v>159357.19763072883</v>
      </c>
      <c r="K4563" t="s">
        <v>94</v>
      </c>
      <c r="L4563" t="s">
        <v>25</v>
      </c>
      <c r="M4563" t="s">
        <v>26</v>
      </c>
      <c r="N4563" t="s">
        <v>53</v>
      </c>
      <c r="O4563" t="s">
        <v>85</v>
      </c>
      <c r="P4563">
        <v>35</v>
      </c>
      <c r="Q4563" t="s">
        <v>103</v>
      </c>
      <c r="R4563" t="s">
        <v>73</v>
      </c>
      <c r="S4563" t="s">
        <v>44</v>
      </c>
      <c r="T4563" t="s">
        <v>80</v>
      </c>
      <c r="U4563" t="s">
        <v>33</v>
      </c>
      <c r="V4563" t="s">
        <v>75</v>
      </c>
      <c r="W4563" t="s">
        <v>34</v>
      </c>
    </row>
    <row r="4564" spans="1:23" x14ac:dyDescent="0.35">
      <c r="A4564">
        <v>4725</v>
      </c>
      <c r="B4564" t="s">
        <v>4675</v>
      </c>
      <c r="C4564" s="4">
        <f>mock_fashion_data_uk_us[[#This Row],[Price]]/10^13</f>
        <v>3350.6890924962677</v>
      </c>
      <c r="D4564" s="2">
        <v>3.3506890924962676E+16</v>
      </c>
      <c r="E4564" t="s">
        <v>61</v>
      </c>
      <c r="F4564" t="s">
        <v>22</v>
      </c>
      <c r="G4564" t="s">
        <v>82</v>
      </c>
      <c r="H4564">
        <v>2572096499203045</v>
      </c>
      <c r="I4564">
        <v>345</v>
      </c>
      <c r="J4564" s="4">
        <f>mock_fashion_data_uk_us[[#This Row],[Adapted Price]]*mock_fashion_data_uk_us[[#This Row],[Review Count]]</f>
        <v>1155987.7369112123</v>
      </c>
      <c r="K4564" t="s">
        <v>102</v>
      </c>
      <c r="L4564" t="s">
        <v>51</v>
      </c>
      <c r="M4564" t="s">
        <v>26</v>
      </c>
      <c r="N4564" t="s">
        <v>40</v>
      </c>
      <c r="O4564" t="s">
        <v>85</v>
      </c>
      <c r="P4564">
        <v>27</v>
      </c>
      <c r="Q4564" t="s">
        <v>90</v>
      </c>
      <c r="R4564" t="s">
        <v>56</v>
      </c>
      <c r="S4564" t="s">
        <v>74</v>
      </c>
      <c r="T4564" t="s">
        <v>45</v>
      </c>
      <c r="U4564" t="s">
        <v>33</v>
      </c>
      <c r="V4564" t="s">
        <v>47</v>
      </c>
      <c r="W4564" t="s">
        <v>59</v>
      </c>
    </row>
    <row r="4565" spans="1:23" x14ac:dyDescent="0.35">
      <c r="A4565">
        <v>4726</v>
      </c>
      <c r="B4565" t="s">
        <v>4676</v>
      </c>
      <c r="C4565" s="4">
        <f>mock_fashion_data_uk_us[[#This Row],[Price]]/10^13</f>
        <v>1706.3035892829828</v>
      </c>
      <c r="D4565" s="2">
        <v>1.7063035892829828E+16</v>
      </c>
      <c r="E4565" t="s">
        <v>88</v>
      </c>
      <c r="F4565" t="s">
        <v>145</v>
      </c>
      <c r="G4565" t="s">
        <v>70</v>
      </c>
      <c r="H4565">
        <v>1.808046390667564E+16</v>
      </c>
      <c r="I4565">
        <v>475</v>
      </c>
      <c r="J4565" s="4">
        <f>mock_fashion_data_uk_us[[#This Row],[Adapted Price]]*mock_fashion_data_uk_us[[#This Row],[Review Count]]</f>
        <v>810494.20490941685</v>
      </c>
      <c r="K4565" t="s">
        <v>120</v>
      </c>
      <c r="L4565" t="s">
        <v>84</v>
      </c>
      <c r="M4565" t="s">
        <v>26</v>
      </c>
      <c r="N4565" t="s">
        <v>40</v>
      </c>
      <c r="O4565" t="s">
        <v>127</v>
      </c>
      <c r="P4565">
        <v>47</v>
      </c>
      <c r="Q4565" t="s">
        <v>122</v>
      </c>
      <c r="R4565" t="s">
        <v>43</v>
      </c>
      <c r="S4565" t="s">
        <v>74</v>
      </c>
      <c r="T4565" t="s">
        <v>32</v>
      </c>
      <c r="U4565" t="s">
        <v>33</v>
      </c>
      <c r="V4565" t="s">
        <v>34</v>
      </c>
      <c r="W4565" t="s">
        <v>47</v>
      </c>
    </row>
    <row r="4566" spans="1:23" x14ac:dyDescent="0.35">
      <c r="A4566">
        <v>4727</v>
      </c>
      <c r="B4566" t="s">
        <v>4677</v>
      </c>
      <c r="C4566" s="4">
        <f>mock_fashion_data_uk_us[[#This Row],[Price]]/10^13</f>
        <v>3439.8271916707517</v>
      </c>
      <c r="D4566" s="2">
        <v>3.4398271916707516E+16</v>
      </c>
      <c r="E4566" t="s">
        <v>130</v>
      </c>
      <c r="F4566" t="s">
        <v>125</v>
      </c>
      <c r="G4566" t="s">
        <v>23</v>
      </c>
      <c r="H4566">
        <v>4128640779942334</v>
      </c>
      <c r="I4566">
        <v>358</v>
      </c>
      <c r="J4566" s="4">
        <f>mock_fashion_data_uk_us[[#This Row],[Adapted Price]]*mock_fashion_data_uk_us[[#This Row],[Review Count]]</f>
        <v>1231458.1346181291</v>
      </c>
      <c r="K4566" t="s">
        <v>102</v>
      </c>
      <c r="L4566" t="s">
        <v>84</v>
      </c>
      <c r="M4566" t="s">
        <v>64</v>
      </c>
      <c r="N4566" t="s">
        <v>40</v>
      </c>
      <c r="O4566" t="s">
        <v>28</v>
      </c>
      <c r="P4566">
        <v>58</v>
      </c>
      <c r="Q4566" t="s">
        <v>172</v>
      </c>
      <c r="R4566" t="s">
        <v>79</v>
      </c>
      <c r="S4566" t="s">
        <v>95</v>
      </c>
      <c r="T4566" t="s">
        <v>32</v>
      </c>
      <c r="U4566" t="s">
        <v>75</v>
      </c>
      <c r="V4566" t="s">
        <v>47</v>
      </c>
      <c r="W4566" t="s">
        <v>33</v>
      </c>
    </row>
    <row r="4567" spans="1:23" x14ac:dyDescent="0.35">
      <c r="A4567">
        <v>4728</v>
      </c>
      <c r="B4567" t="s">
        <v>4678</v>
      </c>
      <c r="C4567" s="4">
        <f>mock_fashion_data_uk_us[[#This Row],[Price]]/10^13</f>
        <v>556.28147109240535</v>
      </c>
      <c r="D4567" s="2">
        <v>5562814710924053</v>
      </c>
      <c r="E4567" t="s">
        <v>88</v>
      </c>
      <c r="F4567" t="s">
        <v>145</v>
      </c>
      <c r="G4567" t="s">
        <v>82</v>
      </c>
      <c r="H4567">
        <v>1.3080869697757822E+16</v>
      </c>
      <c r="I4567">
        <v>227</v>
      </c>
      <c r="J4567" s="4">
        <f>mock_fashion_data_uk_us[[#This Row],[Adapted Price]]*mock_fashion_data_uk_us[[#This Row],[Review Count]]</f>
        <v>126275.89393797601</v>
      </c>
      <c r="K4567" t="s">
        <v>120</v>
      </c>
      <c r="L4567" t="s">
        <v>51</v>
      </c>
      <c r="M4567" t="s">
        <v>52</v>
      </c>
      <c r="N4567" t="s">
        <v>53</v>
      </c>
      <c r="O4567" t="s">
        <v>77</v>
      </c>
      <c r="P4567">
        <v>44</v>
      </c>
      <c r="Q4567" t="s">
        <v>103</v>
      </c>
      <c r="R4567" t="s">
        <v>79</v>
      </c>
      <c r="S4567" t="s">
        <v>95</v>
      </c>
      <c r="T4567" t="s">
        <v>45</v>
      </c>
      <c r="U4567" t="s">
        <v>46</v>
      </c>
      <c r="V4567" t="s">
        <v>34</v>
      </c>
      <c r="W4567" t="s">
        <v>47</v>
      </c>
    </row>
    <row r="4568" spans="1:23" x14ac:dyDescent="0.35">
      <c r="A4568">
        <v>4729</v>
      </c>
      <c r="B4568" t="s">
        <v>4679</v>
      </c>
      <c r="C4568" s="4">
        <f>mock_fashion_data_uk_us[[#This Row],[Price]]/10^13</f>
        <v>746.51487559436532</v>
      </c>
      <c r="D4568" s="2">
        <v>7465148755943653</v>
      </c>
      <c r="E4568" t="s">
        <v>49</v>
      </c>
      <c r="F4568" t="s">
        <v>69</v>
      </c>
      <c r="G4568" t="s">
        <v>89</v>
      </c>
      <c r="H4568">
        <v>4168734665949524</v>
      </c>
      <c r="I4568">
        <v>376</v>
      </c>
      <c r="J4568" s="4">
        <f>mock_fashion_data_uk_us[[#This Row],[Adapted Price]]*mock_fashion_data_uk_us[[#This Row],[Review Count]]</f>
        <v>280689.59322348138</v>
      </c>
      <c r="K4568" t="s">
        <v>71</v>
      </c>
      <c r="L4568" t="s">
        <v>25</v>
      </c>
      <c r="M4568" t="s">
        <v>72</v>
      </c>
      <c r="N4568" t="s">
        <v>65</v>
      </c>
      <c r="O4568" t="s">
        <v>54</v>
      </c>
      <c r="P4568">
        <v>28</v>
      </c>
      <c r="Q4568" t="s">
        <v>55</v>
      </c>
      <c r="R4568" t="s">
        <v>132</v>
      </c>
      <c r="S4568" t="s">
        <v>31</v>
      </c>
      <c r="T4568" t="s">
        <v>80</v>
      </c>
      <c r="U4568" t="s">
        <v>47</v>
      </c>
      <c r="V4568" t="s">
        <v>59</v>
      </c>
      <c r="W4568" t="s">
        <v>34</v>
      </c>
    </row>
    <row r="4569" spans="1:23" x14ac:dyDescent="0.35">
      <c r="A4569">
        <v>4730</v>
      </c>
      <c r="B4569" t="s">
        <v>4680</v>
      </c>
      <c r="C4569" s="4">
        <f>mock_fashion_data_uk_us[[#This Row],[Price]]/10^13</f>
        <v>607.14161185144826</v>
      </c>
      <c r="D4569" s="2">
        <v>6071416118514483</v>
      </c>
      <c r="E4569" t="s">
        <v>49</v>
      </c>
      <c r="F4569" t="s">
        <v>22</v>
      </c>
      <c r="G4569" t="s">
        <v>50</v>
      </c>
      <c r="H4569">
        <v>4153619503839417</v>
      </c>
      <c r="I4569">
        <v>50</v>
      </c>
      <c r="J4569" s="4">
        <f>mock_fashion_data_uk_us[[#This Row],[Adapted Price]]*mock_fashion_data_uk_us[[#This Row],[Review Count]]</f>
        <v>30357.080592572413</v>
      </c>
      <c r="K4569" t="s">
        <v>120</v>
      </c>
      <c r="L4569" t="s">
        <v>84</v>
      </c>
      <c r="M4569" t="s">
        <v>72</v>
      </c>
      <c r="N4569" t="s">
        <v>27</v>
      </c>
      <c r="O4569" t="s">
        <v>77</v>
      </c>
      <c r="P4569">
        <v>24</v>
      </c>
      <c r="Q4569" t="s">
        <v>55</v>
      </c>
      <c r="R4569" t="s">
        <v>86</v>
      </c>
      <c r="S4569" t="s">
        <v>44</v>
      </c>
      <c r="T4569" t="s">
        <v>32</v>
      </c>
      <c r="U4569" t="s">
        <v>59</v>
      </c>
      <c r="V4569" t="s">
        <v>46</v>
      </c>
      <c r="W4569" t="s">
        <v>33</v>
      </c>
    </row>
    <row r="4570" spans="1:23" x14ac:dyDescent="0.35">
      <c r="A4570">
        <v>4731</v>
      </c>
      <c r="B4570" t="s">
        <v>4681</v>
      </c>
      <c r="C4570" s="4">
        <f>mock_fashion_data_uk_us[[#This Row],[Price]]/10^13</f>
        <v>5381.4619330132691</v>
      </c>
      <c r="D4570" s="2">
        <v>5.3814619330132688E+16</v>
      </c>
      <c r="E4570" t="s">
        <v>21</v>
      </c>
      <c r="F4570" t="s">
        <v>22</v>
      </c>
      <c r="G4570" t="s">
        <v>38</v>
      </c>
      <c r="H4570">
        <v>1.3594670257385566E+16</v>
      </c>
      <c r="I4570">
        <v>70</v>
      </c>
      <c r="J4570" s="4">
        <f>mock_fashion_data_uk_us[[#This Row],[Adapted Price]]*mock_fashion_data_uk_us[[#This Row],[Review Count]]</f>
        <v>376702.33531092881</v>
      </c>
      <c r="K4570" t="s">
        <v>63</v>
      </c>
      <c r="L4570" t="s">
        <v>51</v>
      </c>
      <c r="M4570" t="s">
        <v>26</v>
      </c>
      <c r="N4570" t="s">
        <v>27</v>
      </c>
      <c r="O4570" t="s">
        <v>41</v>
      </c>
      <c r="P4570">
        <v>27</v>
      </c>
      <c r="Q4570" t="s">
        <v>29</v>
      </c>
      <c r="R4570" t="s">
        <v>30</v>
      </c>
      <c r="S4570" t="s">
        <v>57</v>
      </c>
      <c r="T4570" t="s">
        <v>32</v>
      </c>
      <c r="U4570" t="s">
        <v>46</v>
      </c>
      <c r="V4570" t="s">
        <v>47</v>
      </c>
      <c r="W4570" t="s">
        <v>33</v>
      </c>
    </row>
    <row r="4571" spans="1:23" x14ac:dyDescent="0.35">
      <c r="A4571">
        <v>4732</v>
      </c>
      <c r="B4571" t="s">
        <v>4682</v>
      </c>
      <c r="C4571" s="4">
        <f>mock_fashion_data_uk_us[[#This Row],[Price]]/10^13</f>
        <v>877.51436051214705</v>
      </c>
      <c r="D4571" s="2">
        <v>8775143605121471</v>
      </c>
      <c r="E4571" t="s">
        <v>88</v>
      </c>
      <c r="F4571" t="s">
        <v>69</v>
      </c>
      <c r="G4571" t="s">
        <v>101</v>
      </c>
      <c r="H4571">
        <v>3915756022796075</v>
      </c>
      <c r="I4571">
        <v>281</v>
      </c>
      <c r="J4571" s="4">
        <f>mock_fashion_data_uk_us[[#This Row],[Adapted Price]]*mock_fashion_data_uk_us[[#This Row],[Review Count]]</f>
        <v>246581.53530391332</v>
      </c>
      <c r="K4571" t="s">
        <v>94</v>
      </c>
      <c r="L4571" t="s">
        <v>84</v>
      </c>
      <c r="M4571" t="s">
        <v>52</v>
      </c>
      <c r="N4571" t="s">
        <v>65</v>
      </c>
      <c r="O4571" t="s">
        <v>41</v>
      </c>
      <c r="P4571">
        <v>53</v>
      </c>
      <c r="Q4571" t="s">
        <v>55</v>
      </c>
      <c r="R4571" t="s">
        <v>86</v>
      </c>
      <c r="S4571" t="s">
        <v>57</v>
      </c>
      <c r="T4571" t="s">
        <v>45</v>
      </c>
      <c r="U4571" t="s">
        <v>47</v>
      </c>
      <c r="V4571" t="s">
        <v>75</v>
      </c>
      <c r="W4571" t="s">
        <v>33</v>
      </c>
    </row>
    <row r="4572" spans="1:23" x14ac:dyDescent="0.35">
      <c r="A4572">
        <v>4733</v>
      </c>
      <c r="B4572" t="s">
        <v>4683</v>
      </c>
      <c r="C4572" s="4">
        <f>mock_fashion_data_uk_us[[#This Row],[Price]]/10^13</f>
        <v>193.62476709096629</v>
      </c>
      <c r="D4572" s="2">
        <v>1936247670909663</v>
      </c>
      <c r="E4572" t="s">
        <v>49</v>
      </c>
      <c r="F4572" t="s">
        <v>125</v>
      </c>
      <c r="G4572" t="s">
        <v>89</v>
      </c>
      <c r="H4572">
        <v>3.4932816079557304E+16</v>
      </c>
      <c r="I4572">
        <v>332</v>
      </c>
      <c r="J4572" s="4">
        <f>mock_fashion_data_uk_us[[#This Row],[Adapted Price]]*mock_fashion_data_uk_us[[#This Row],[Review Count]]</f>
        <v>64283.42267420081</v>
      </c>
      <c r="K4572" t="s">
        <v>71</v>
      </c>
      <c r="L4572" t="s">
        <v>51</v>
      </c>
      <c r="M4572" t="s">
        <v>52</v>
      </c>
      <c r="N4572" t="s">
        <v>53</v>
      </c>
      <c r="O4572" t="s">
        <v>113</v>
      </c>
      <c r="P4572">
        <v>43</v>
      </c>
      <c r="Q4572" t="s">
        <v>90</v>
      </c>
      <c r="R4572" t="s">
        <v>91</v>
      </c>
      <c r="S4572" t="s">
        <v>44</v>
      </c>
      <c r="T4572" t="s">
        <v>80</v>
      </c>
      <c r="U4572" t="s">
        <v>33</v>
      </c>
      <c r="V4572" t="s">
        <v>34</v>
      </c>
      <c r="W4572" t="s">
        <v>33</v>
      </c>
    </row>
    <row r="4573" spans="1:23" x14ac:dyDescent="0.35">
      <c r="A4573">
        <v>4735</v>
      </c>
      <c r="B4573" t="s">
        <v>4684</v>
      </c>
      <c r="C4573" s="4">
        <f>mock_fashion_data_uk_us[[#This Row],[Price]]/10^13</f>
        <v>80.992234749785496</v>
      </c>
      <c r="D4573" s="2">
        <v>809922347497855</v>
      </c>
      <c r="E4573" t="s">
        <v>61</v>
      </c>
      <c r="F4573" t="s">
        <v>125</v>
      </c>
      <c r="G4573" t="s">
        <v>50</v>
      </c>
      <c r="H4573">
        <v>4324721617037971</v>
      </c>
      <c r="I4573">
        <v>229</v>
      </c>
      <c r="J4573" s="4">
        <f>mock_fashion_data_uk_us[[#This Row],[Adapted Price]]*mock_fashion_data_uk_us[[#This Row],[Review Count]]</f>
        <v>18547.221757700878</v>
      </c>
      <c r="K4573" t="s">
        <v>63</v>
      </c>
      <c r="L4573" t="s">
        <v>84</v>
      </c>
      <c r="M4573" t="s">
        <v>52</v>
      </c>
      <c r="N4573" t="s">
        <v>27</v>
      </c>
      <c r="O4573" t="s">
        <v>28</v>
      </c>
      <c r="P4573">
        <v>38</v>
      </c>
      <c r="Q4573" t="s">
        <v>42</v>
      </c>
      <c r="R4573" t="s">
        <v>30</v>
      </c>
      <c r="S4573" t="s">
        <v>95</v>
      </c>
      <c r="T4573" t="s">
        <v>105</v>
      </c>
      <c r="U4573" t="s">
        <v>59</v>
      </c>
      <c r="V4573" t="s">
        <v>46</v>
      </c>
      <c r="W4573" t="s">
        <v>34</v>
      </c>
    </row>
    <row r="4574" spans="1:23" x14ac:dyDescent="0.35">
      <c r="A4574">
        <v>4736</v>
      </c>
      <c r="B4574" t="s">
        <v>4685</v>
      </c>
      <c r="C4574" s="4">
        <f>mock_fashion_data_uk_us[[#This Row],[Price]]/10^13</f>
        <v>295.6487693943314</v>
      </c>
      <c r="D4574" s="2">
        <v>2956487693943314</v>
      </c>
      <c r="E4574" t="s">
        <v>130</v>
      </c>
      <c r="F4574" t="s">
        <v>119</v>
      </c>
      <c r="G4574" t="s">
        <v>23</v>
      </c>
      <c r="H4574">
        <v>2965281651128781</v>
      </c>
      <c r="I4574">
        <v>277</v>
      </c>
      <c r="J4574" s="4">
        <f>mock_fashion_data_uk_us[[#This Row],[Adapted Price]]*mock_fashion_data_uk_us[[#This Row],[Review Count]]</f>
        <v>81894.70912222979</v>
      </c>
      <c r="K4574" t="s">
        <v>71</v>
      </c>
      <c r="L4574" t="s">
        <v>51</v>
      </c>
      <c r="M4574" t="s">
        <v>72</v>
      </c>
      <c r="N4574" t="s">
        <v>65</v>
      </c>
      <c r="O4574" t="s">
        <v>77</v>
      </c>
      <c r="P4574">
        <v>34</v>
      </c>
      <c r="Q4574" t="s">
        <v>90</v>
      </c>
      <c r="R4574" t="s">
        <v>73</v>
      </c>
      <c r="S4574" t="s">
        <v>44</v>
      </c>
      <c r="T4574" t="s">
        <v>105</v>
      </c>
      <c r="U4574" t="s">
        <v>75</v>
      </c>
      <c r="V4574" t="s">
        <v>46</v>
      </c>
      <c r="W4574" t="s">
        <v>75</v>
      </c>
    </row>
    <row r="4575" spans="1:23" x14ac:dyDescent="0.35">
      <c r="A4575">
        <v>4737</v>
      </c>
      <c r="B4575" t="s">
        <v>4686</v>
      </c>
      <c r="C4575" s="4">
        <f>mock_fashion_data_uk_us[[#This Row],[Price]]/10^13</f>
        <v>364.92771661186651</v>
      </c>
      <c r="D4575" s="2">
        <v>3649277166118665</v>
      </c>
      <c r="E4575" t="s">
        <v>88</v>
      </c>
      <c r="F4575" t="s">
        <v>37</v>
      </c>
      <c r="G4575" t="s">
        <v>82</v>
      </c>
      <c r="H4575">
        <v>1732327446260716</v>
      </c>
      <c r="I4575">
        <v>363</v>
      </c>
      <c r="J4575" s="4">
        <f>mock_fashion_data_uk_us[[#This Row],[Adapted Price]]*mock_fashion_data_uk_us[[#This Row],[Review Count]]</f>
        <v>132468.76113010754</v>
      </c>
      <c r="K4575" t="s">
        <v>63</v>
      </c>
      <c r="L4575" t="s">
        <v>25</v>
      </c>
      <c r="M4575" t="s">
        <v>26</v>
      </c>
      <c r="N4575" t="s">
        <v>53</v>
      </c>
      <c r="O4575" t="s">
        <v>140</v>
      </c>
      <c r="P4575">
        <v>30</v>
      </c>
      <c r="Q4575" t="s">
        <v>42</v>
      </c>
      <c r="R4575" t="s">
        <v>73</v>
      </c>
      <c r="S4575" t="s">
        <v>104</v>
      </c>
      <c r="T4575" t="s">
        <v>80</v>
      </c>
      <c r="U4575" t="s">
        <v>46</v>
      </c>
      <c r="V4575" t="s">
        <v>59</v>
      </c>
      <c r="W4575" t="s">
        <v>33</v>
      </c>
    </row>
    <row r="4576" spans="1:23" x14ac:dyDescent="0.35">
      <c r="A4576">
        <v>4739</v>
      </c>
      <c r="B4576" t="s">
        <v>4687</v>
      </c>
      <c r="C4576" s="4">
        <f>mock_fashion_data_uk_us[[#This Row],[Price]]/10^13</f>
        <v>5120.5949025282735</v>
      </c>
      <c r="D4576" s="2">
        <v>5.1205949025282736E+16</v>
      </c>
      <c r="E4576" t="s">
        <v>36</v>
      </c>
      <c r="F4576" t="s">
        <v>62</v>
      </c>
      <c r="G4576" t="s">
        <v>50</v>
      </c>
      <c r="H4576">
        <v>1.9306196542420716E+16</v>
      </c>
      <c r="I4576">
        <v>429</v>
      </c>
      <c r="J4576" s="4">
        <f>mock_fashion_data_uk_us[[#This Row],[Adapted Price]]*mock_fashion_data_uk_us[[#This Row],[Review Count]]</f>
        <v>2196735.2131846291</v>
      </c>
      <c r="K4576" t="s">
        <v>71</v>
      </c>
      <c r="L4576" t="s">
        <v>25</v>
      </c>
      <c r="M4576" t="s">
        <v>52</v>
      </c>
      <c r="N4576" t="s">
        <v>40</v>
      </c>
      <c r="O4576" t="s">
        <v>77</v>
      </c>
      <c r="P4576">
        <v>26</v>
      </c>
      <c r="Q4576" t="s">
        <v>122</v>
      </c>
      <c r="R4576" t="s">
        <v>73</v>
      </c>
      <c r="S4576" t="s">
        <v>104</v>
      </c>
      <c r="T4576" t="s">
        <v>32</v>
      </c>
      <c r="U4576" t="s">
        <v>33</v>
      </c>
      <c r="V4576" t="s">
        <v>33</v>
      </c>
      <c r="W4576" t="s">
        <v>59</v>
      </c>
    </row>
    <row r="4577" spans="1:23" x14ac:dyDescent="0.35">
      <c r="A4577">
        <v>4740</v>
      </c>
      <c r="B4577" t="s">
        <v>4688</v>
      </c>
      <c r="C4577" s="4">
        <f>mock_fashion_data_uk_us[[#This Row],[Price]]/10^13</f>
        <v>329.60141450689451</v>
      </c>
      <c r="D4577" s="2">
        <v>3296014145068945</v>
      </c>
      <c r="E4577" t="s">
        <v>130</v>
      </c>
      <c r="F4577" t="s">
        <v>125</v>
      </c>
      <c r="G4577" t="s">
        <v>82</v>
      </c>
      <c r="H4577">
        <v>2.9964722682244944E+16</v>
      </c>
      <c r="I4577">
        <v>417</v>
      </c>
      <c r="J4577" s="4">
        <f>mock_fashion_data_uk_us[[#This Row],[Adapted Price]]*mock_fashion_data_uk_us[[#This Row],[Review Count]]</f>
        <v>137443.78984937503</v>
      </c>
      <c r="K4577" t="s">
        <v>63</v>
      </c>
      <c r="L4577" t="s">
        <v>25</v>
      </c>
      <c r="M4577" t="s">
        <v>26</v>
      </c>
      <c r="N4577" t="s">
        <v>27</v>
      </c>
      <c r="O4577" t="s">
        <v>77</v>
      </c>
      <c r="P4577">
        <v>39</v>
      </c>
      <c r="Q4577" t="s">
        <v>29</v>
      </c>
      <c r="R4577" t="s">
        <v>123</v>
      </c>
      <c r="S4577" t="s">
        <v>74</v>
      </c>
      <c r="T4577" t="s">
        <v>45</v>
      </c>
      <c r="U4577" t="s">
        <v>59</v>
      </c>
      <c r="V4577" t="s">
        <v>34</v>
      </c>
      <c r="W4577" t="s">
        <v>47</v>
      </c>
    </row>
    <row r="4578" spans="1:23" x14ac:dyDescent="0.35">
      <c r="A4578">
        <v>4741</v>
      </c>
      <c r="B4578" t="s">
        <v>4689</v>
      </c>
      <c r="C4578" s="4">
        <f>mock_fashion_data_uk_us[[#This Row],[Price]]/10^13</f>
        <v>810.23191284502832</v>
      </c>
      <c r="D4578" s="2">
        <v>8102319128450283</v>
      </c>
      <c r="E4578" t="s">
        <v>130</v>
      </c>
      <c r="F4578" t="s">
        <v>62</v>
      </c>
      <c r="G4578" t="s">
        <v>23</v>
      </c>
      <c r="H4578">
        <v>4597628627441856</v>
      </c>
      <c r="I4578">
        <v>381</v>
      </c>
      <c r="J4578" s="4">
        <f>mock_fashion_data_uk_us[[#This Row],[Adapted Price]]*mock_fashion_data_uk_us[[#This Row],[Review Count]]</f>
        <v>308698.35879395576</v>
      </c>
      <c r="K4578" t="s">
        <v>120</v>
      </c>
      <c r="L4578" t="s">
        <v>51</v>
      </c>
      <c r="M4578" t="s">
        <v>52</v>
      </c>
      <c r="N4578" t="s">
        <v>53</v>
      </c>
      <c r="O4578" t="s">
        <v>127</v>
      </c>
      <c r="P4578">
        <v>22</v>
      </c>
      <c r="Q4578" t="s">
        <v>78</v>
      </c>
      <c r="R4578" t="s">
        <v>79</v>
      </c>
      <c r="S4578" t="s">
        <v>44</v>
      </c>
      <c r="T4578" t="s">
        <v>45</v>
      </c>
      <c r="U4578" t="s">
        <v>59</v>
      </c>
      <c r="V4578" t="s">
        <v>33</v>
      </c>
      <c r="W4578" t="s">
        <v>33</v>
      </c>
    </row>
    <row r="4579" spans="1:23" x14ac:dyDescent="0.35">
      <c r="A4579">
        <v>4742</v>
      </c>
      <c r="B4579" t="s">
        <v>4690</v>
      </c>
      <c r="C4579" s="4">
        <f>mock_fashion_data_uk_us[[#This Row],[Price]]/10^13</f>
        <v>768.52387623482514</v>
      </c>
      <c r="D4579" s="2">
        <v>7685238762348251</v>
      </c>
      <c r="E4579" t="s">
        <v>36</v>
      </c>
      <c r="F4579" t="s">
        <v>37</v>
      </c>
      <c r="G4579" t="s">
        <v>23</v>
      </c>
      <c r="H4579">
        <v>1.1591092952688724E+16</v>
      </c>
      <c r="I4579">
        <v>334</v>
      </c>
      <c r="J4579" s="4">
        <f>mock_fashion_data_uk_us[[#This Row],[Adapted Price]]*mock_fashion_data_uk_us[[#This Row],[Review Count]]</f>
        <v>256686.9746624316</v>
      </c>
      <c r="K4579" t="s">
        <v>24</v>
      </c>
      <c r="L4579" t="s">
        <v>51</v>
      </c>
      <c r="M4579" t="s">
        <v>26</v>
      </c>
      <c r="N4579" t="s">
        <v>53</v>
      </c>
      <c r="O4579" t="s">
        <v>127</v>
      </c>
      <c r="P4579">
        <v>53</v>
      </c>
      <c r="Q4579" t="s">
        <v>122</v>
      </c>
      <c r="R4579" t="s">
        <v>56</v>
      </c>
      <c r="S4579" t="s">
        <v>74</v>
      </c>
      <c r="T4579" t="s">
        <v>80</v>
      </c>
      <c r="U4579" t="s">
        <v>33</v>
      </c>
      <c r="V4579" t="s">
        <v>75</v>
      </c>
      <c r="W4579" t="s">
        <v>33</v>
      </c>
    </row>
    <row r="4580" spans="1:23" x14ac:dyDescent="0.35">
      <c r="A4580">
        <v>4743</v>
      </c>
      <c r="B4580" t="s">
        <v>4691</v>
      </c>
      <c r="C4580" s="4">
        <f>mock_fashion_data_uk_us[[#This Row],[Price]]/10^13</f>
        <v>990.17441495716355</v>
      </c>
      <c r="D4580" s="2">
        <v>9901744149571636</v>
      </c>
      <c r="E4580" t="s">
        <v>21</v>
      </c>
      <c r="F4580" t="s">
        <v>116</v>
      </c>
      <c r="G4580" t="s">
        <v>23</v>
      </c>
      <c r="H4580">
        <v>3436198087634406</v>
      </c>
      <c r="I4580">
        <v>328</v>
      </c>
      <c r="J4580" s="4">
        <f>mock_fashion_data_uk_us[[#This Row],[Adapted Price]]*mock_fashion_data_uk_us[[#This Row],[Review Count]]</f>
        <v>324777.20810594963</v>
      </c>
      <c r="K4580" t="s">
        <v>63</v>
      </c>
      <c r="L4580" t="s">
        <v>84</v>
      </c>
      <c r="M4580" t="s">
        <v>52</v>
      </c>
      <c r="N4580" t="s">
        <v>40</v>
      </c>
      <c r="O4580" t="s">
        <v>85</v>
      </c>
      <c r="P4580">
        <v>57</v>
      </c>
      <c r="Q4580" t="s">
        <v>114</v>
      </c>
      <c r="R4580" t="s">
        <v>86</v>
      </c>
      <c r="S4580" t="s">
        <v>104</v>
      </c>
      <c r="T4580" t="s">
        <v>58</v>
      </c>
      <c r="U4580" t="s">
        <v>59</v>
      </c>
      <c r="V4580" t="s">
        <v>46</v>
      </c>
      <c r="W4580" t="s">
        <v>59</v>
      </c>
    </row>
    <row r="4581" spans="1:23" x14ac:dyDescent="0.35">
      <c r="A4581">
        <v>4744</v>
      </c>
      <c r="B4581" t="s">
        <v>4692</v>
      </c>
      <c r="C4581" s="4">
        <f>mock_fashion_data_uk_us[[#This Row],[Price]]/10^13</f>
        <v>589.76474881391948</v>
      </c>
      <c r="D4581" s="2">
        <v>5897647488139195</v>
      </c>
      <c r="E4581" t="s">
        <v>61</v>
      </c>
      <c r="F4581" t="s">
        <v>108</v>
      </c>
      <c r="G4581" t="s">
        <v>89</v>
      </c>
      <c r="H4581">
        <v>4666343818121015</v>
      </c>
      <c r="I4581">
        <v>140</v>
      </c>
      <c r="J4581" s="4">
        <f>mock_fashion_data_uk_us[[#This Row],[Adapted Price]]*mock_fashion_data_uk_us[[#This Row],[Review Count]]</f>
        <v>82567.064833948723</v>
      </c>
      <c r="K4581" t="s">
        <v>120</v>
      </c>
      <c r="L4581" t="s">
        <v>25</v>
      </c>
      <c r="M4581" t="s">
        <v>52</v>
      </c>
      <c r="N4581" t="s">
        <v>27</v>
      </c>
      <c r="O4581" t="s">
        <v>28</v>
      </c>
      <c r="P4581">
        <v>33</v>
      </c>
      <c r="Q4581" t="s">
        <v>99</v>
      </c>
      <c r="R4581" t="s">
        <v>132</v>
      </c>
      <c r="S4581" t="s">
        <v>95</v>
      </c>
      <c r="T4581" t="s">
        <v>105</v>
      </c>
      <c r="U4581" t="s">
        <v>59</v>
      </c>
      <c r="V4581" t="s">
        <v>33</v>
      </c>
      <c r="W4581" t="s">
        <v>33</v>
      </c>
    </row>
    <row r="4582" spans="1:23" x14ac:dyDescent="0.35">
      <c r="A4582">
        <v>4746</v>
      </c>
      <c r="B4582" t="s">
        <v>4693</v>
      </c>
      <c r="C4582" s="4">
        <f>mock_fashion_data_uk_us[[#This Row],[Price]]/10^13</f>
        <v>1785.4681162295171</v>
      </c>
      <c r="D4582" s="2">
        <v>1.7854681162295172E+16</v>
      </c>
      <c r="E4582" t="s">
        <v>118</v>
      </c>
      <c r="F4582" t="s">
        <v>119</v>
      </c>
      <c r="G4582" t="s">
        <v>70</v>
      </c>
      <c r="H4582">
        <v>3333251797879762</v>
      </c>
      <c r="I4582">
        <v>24</v>
      </c>
      <c r="J4582" s="4">
        <f>mock_fashion_data_uk_us[[#This Row],[Adapted Price]]*mock_fashion_data_uk_us[[#This Row],[Review Count]]</f>
        <v>42851.234789508409</v>
      </c>
      <c r="K4582" t="s">
        <v>97</v>
      </c>
      <c r="L4582" t="s">
        <v>51</v>
      </c>
      <c r="M4582" t="s">
        <v>72</v>
      </c>
      <c r="N4582" t="s">
        <v>27</v>
      </c>
      <c r="O4582" t="s">
        <v>41</v>
      </c>
      <c r="P4582">
        <v>41</v>
      </c>
      <c r="Q4582" t="s">
        <v>114</v>
      </c>
      <c r="R4582" t="s">
        <v>73</v>
      </c>
      <c r="S4582" t="s">
        <v>74</v>
      </c>
      <c r="T4582" t="s">
        <v>105</v>
      </c>
      <c r="U4582" t="s">
        <v>59</v>
      </c>
      <c r="V4582" t="s">
        <v>59</v>
      </c>
      <c r="W4582" t="s">
        <v>59</v>
      </c>
    </row>
    <row r="4583" spans="1:23" x14ac:dyDescent="0.35">
      <c r="A4583">
        <v>4747</v>
      </c>
      <c r="B4583" t="s">
        <v>4694</v>
      </c>
      <c r="C4583" s="4">
        <f>mock_fashion_data_uk_us[[#This Row],[Price]]/10^13</f>
        <v>393.5418855641816</v>
      </c>
      <c r="D4583" s="2">
        <v>3935418855641816</v>
      </c>
      <c r="E4583" t="s">
        <v>21</v>
      </c>
      <c r="F4583" t="s">
        <v>62</v>
      </c>
      <c r="G4583" t="s">
        <v>70</v>
      </c>
      <c r="H4583">
        <v>3933586023745171</v>
      </c>
      <c r="I4583">
        <v>18</v>
      </c>
      <c r="J4583" s="4">
        <f>mock_fashion_data_uk_us[[#This Row],[Adapted Price]]*mock_fashion_data_uk_us[[#This Row],[Review Count]]</f>
        <v>7083.7539401552685</v>
      </c>
      <c r="K4583" t="s">
        <v>83</v>
      </c>
      <c r="L4583" t="s">
        <v>84</v>
      </c>
      <c r="M4583" t="s">
        <v>64</v>
      </c>
      <c r="N4583" t="s">
        <v>40</v>
      </c>
      <c r="O4583" t="s">
        <v>140</v>
      </c>
      <c r="P4583">
        <v>53</v>
      </c>
      <c r="Q4583" t="s">
        <v>114</v>
      </c>
      <c r="R4583" t="s">
        <v>134</v>
      </c>
      <c r="S4583" t="s">
        <v>57</v>
      </c>
      <c r="T4583" t="s">
        <v>105</v>
      </c>
      <c r="U4583" t="s">
        <v>33</v>
      </c>
      <c r="V4583" t="s">
        <v>75</v>
      </c>
      <c r="W4583" t="s">
        <v>34</v>
      </c>
    </row>
    <row r="4584" spans="1:23" x14ac:dyDescent="0.35">
      <c r="A4584">
        <v>4748</v>
      </c>
      <c r="B4584" t="s">
        <v>4695</v>
      </c>
      <c r="C4584" s="4">
        <f>mock_fashion_data_uk_us[[#This Row],[Price]]/10^13</f>
        <v>4990.9682453705491</v>
      </c>
      <c r="D4584" s="2">
        <v>4.9909682453705488E+16</v>
      </c>
      <c r="E4584" t="s">
        <v>21</v>
      </c>
      <c r="F4584" t="s">
        <v>22</v>
      </c>
      <c r="G4584" t="s">
        <v>101</v>
      </c>
      <c r="H4584">
        <v>2.9392349792683032E+16</v>
      </c>
      <c r="I4584">
        <v>67</v>
      </c>
      <c r="J4584" s="4">
        <f>mock_fashion_data_uk_us[[#This Row],[Adapted Price]]*mock_fashion_data_uk_us[[#This Row],[Review Count]]</f>
        <v>334394.87243982678</v>
      </c>
      <c r="K4584" t="s">
        <v>94</v>
      </c>
      <c r="L4584" t="s">
        <v>51</v>
      </c>
      <c r="M4584" t="s">
        <v>72</v>
      </c>
      <c r="N4584" t="s">
        <v>27</v>
      </c>
      <c r="O4584" t="s">
        <v>85</v>
      </c>
      <c r="P4584">
        <v>40</v>
      </c>
      <c r="Q4584" t="s">
        <v>172</v>
      </c>
      <c r="R4584" t="s">
        <v>132</v>
      </c>
      <c r="S4584" t="s">
        <v>57</v>
      </c>
      <c r="T4584" t="s">
        <v>105</v>
      </c>
      <c r="U4584" t="s">
        <v>47</v>
      </c>
      <c r="V4584" t="s">
        <v>34</v>
      </c>
      <c r="W4584" t="s">
        <v>33</v>
      </c>
    </row>
    <row r="4585" spans="1:23" x14ac:dyDescent="0.35">
      <c r="A4585">
        <v>4749</v>
      </c>
      <c r="B4585" t="s">
        <v>4696</v>
      </c>
      <c r="C4585" s="4">
        <f>mock_fashion_data_uk_us[[#This Row],[Price]]/10^13</f>
        <v>584.64768649201392</v>
      </c>
      <c r="D4585" s="2">
        <v>5846476864920139</v>
      </c>
      <c r="E4585" t="s">
        <v>61</v>
      </c>
      <c r="F4585" t="s">
        <v>37</v>
      </c>
      <c r="G4585" t="s">
        <v>23</v>
      </c>
      <c r="H4585">
        <v>2.4660537689885976E+16</v>
      </c>
      <c r="I4585">
        <v>39</v>
      </c>
      <c r="J4585" s="4">
        <f>mock_fashion_data_uk_us[[#This Row],[Adapted Price]]*mock_fashion_data_uk_us[[#This Row],[Review Count]]</f>
        <v>22801.259773188543</v>
      </c>
      <c r="K4585" t="s">
        <v>94</v>
      </c>
      <c r="L4585" t="s">
        <v>25</v>
      </c>
      <c r="M4585" t="s">
        <v>72</v>
      </c>
      <c r="N4585" t="s">
        <v>27</v>
      </c>
      <c r="O4585" t="s">
        <v>41</v>
      </c>
      <c r="P4585">
        <v>42</v>
      </c>
      <c r="Q4585" t="s">
        <v>172</v>
      </c>
      <c r="R4585" t="s">
        <v>73</v>
      </c>
      <c r="S4585" t="s">
        <v>95</v>
      </c>
      <c r="T4585" t="s">
        <v>32</v>
      </c>
      <c r="U4585" t="s">
        <v>75</v>
      </c>
      <c r="V4585" t="s">
        <v>33</v>
      </c>
      <c r="W4585" t="s">
        <v>75</v>
      </c>
    </row>
    <row r="4586" spans="1:23" x14ac:dyDescent="0.35">
      <c r="A4586">
        <v>4750</v>
      </c>
      <c r="B4586" t="s">
        <v>4697</v>
      </c>
      <c r="C4586" s="4">
        <f>mock_fashion_data_uk_us[[#This Row],[Price]]/10^13</f>
        <v>748.10251245948336</v>
      </c>
      <c r="D4586" s="2">
        <v>7481025124594834</v>
      </c>
      <c r="E4586" t="s">
        <v>130</v>
      </c>
      <c r="F4586" t="s">
        <v>22</v>
      </c>
      <c r="G4586" t="s">
        <v>101</v>
      </c>
      <c r="H4586">
        <v>2.2805436141844304E+16</v>
      </c>
      <c r="I4586">
        <v>232</v>
      </c>
      <c r="J4586" s="4">
        <f>mock_fashion_data_uk_us[[#This Row],[Adapted Price]]*mock_fashion_data_uk_us[[#This Row],[Review Count]]</f>
        <v>173559.78289060015</v>
      </c>
      <c r="K4586" t="s">
        <v>71</v>
      </c>
      <c r="L4586" t="s">
        <v>51</v>
      </c>
      <c r="M4586" t="s">
        <v>26</v>
      </c>
      <c r="N4586" t="s">
        <v>27</v>
      </c>
      <c r="O4586" t="s">
        <v>85</v>
      </c>
      <c r="P4586">
        <v>26</v>
      </c>
      <c r="Q4586" t="s">
        <v>29</v>
      </c>
      <c r="R4586" t="s">
        <v>30</v>
      </c>
      <c r="S4586" t="s">
        <v>104</v>
      </c>
      <c r="T4586" t="s">
        <v>80</v>
      </c>
      <c r="U4586" t="s">
        <v>59</v>
      </c>
      <c r="V4586" t="s">
        <v>33</v>
      </c>
      <c r="W4586" t="s">
        <v>46</v>
      </c>
    </row>
    <row r="4587" spans="1:23" x14ac:dyDescent="0.35">
      <c r="A4587">
        <v>4751</v>
      </c>
      <c r="B4587" t="s">
        <v>4698</v>
      </c>
      <c r="C4587" s="4">
        <f>mock_fashion_data_uk_us[[#This Row],[Price]]/10^13</f>
        <v>407.19265386697032</v>
      </c>
      <c r="D4587" s="2">
        <v>4071926538669703</v>
      </c>
      <c r="E4587" t="s">
        <v>130</v>
      </c>
      <c r="F4587" t="s">
        <v>111</v>
      </c>
      <c r="G4587" t="s">
        <v>38</v>
      </c>
      <c r="H4587">
        <v>2762333826089606</v>
      </c>
      <c r="I4587">
        <v>429</v>
      </c>
      <c r="J4587" s="4">
        <f>mock_fashion_data_uk_us[[#This Row],[Adapted Price]]*mock_fashion_data_uk_us[[#This Row],[Review Count]]</f>
        <v>174685.64850893026</v>
      </c>
      <c r="K4587" t="s">
        <v>112</v>
      </c>
      <c r="L4587" t="s">
        <v>51</v>
      </c>
      <c r="M4587" t="s">
        <v>72</v>
      </c>
      <c r="N4587" t="s">
        <v>53</v>
      </c>
      <c r="O4587" t="s">
        <v>98</v>
      </c>
      <c r="P4587">
        <v>52</v>
      </c>
      <c r="Q4587" t="s">
        <v>78</v>
      </c>
      <c r="R4587" t="s">
        <v>123</v>
      </c>
      <c r="S4587" t="s">
        <v>57</v>
      </c>
      <c r="T4587" t="s">
        <v>32</v>
      </c>
      <c r="U4587" t="s">
        <v>33</v>
      </c>
      <c r="V4587" t="s">
        <v>75</v>
      </c>
      <c r="W4587" t="s">
        <v>33</v>
      </c>
    </row>
    <row r="4588" spans="1:23" x14ac:dyDescent="0.35">
      <c r="A4588">
        <v>4752</v>
      </c>
      <c r="B4588" t="s">
        <v>4699</v>
      </c>
      <c r="C4588" s="4">
        <f>mock_fashion_data_uk_us[[#This Row],[Price]]/10^13</f>
        <v>6383.0992153348579</v>
      </c>
      <c r="D4588" s="2">
        <v>6.3830992153348576E+16</v>
      </c>
      <c r="E4588" t="s">
        <v>21</v>
      </c>
      <c r="F4588" t="s">
        <v>22</v>
      </c>
      <c r="G4588" t="s">
        <v>82</v>
      </c>
      <c r="H4588">
        <v>2082530982189526</v>
      </c>
      <c r="I4588">
        <v>318</v>
      </c>
      <c r="J4588" s="4">
        <f>mock_fashion_data_uk_us[[#This Row],[Adapted Price]]*mock_fashion_data_uk_us[[#This Row],[Review Count]]</f>
        <v>2029825.5504764849</v>
      </c>
      <c r="K4588" t="s">
        <v>39</v>
      </c>
      <c r="L4588" t="s">
        <v>84</v>
      </c>
      <c r="M4588" t="s">
        <v>64</v>
      </c>
      <c r="N4588" t="s">
        <v>65</v>
      </c>
      <c r="O4588" t="s">
        <v>28</v>
      </c>
      <c r="P4588">
        <v>33</v>
      </c>
      <c r="Q4588" t="s">
        <v>114</v>
      </c>
      <c r="R4588" t="s">
        <v>132</v>
      </c>
      <c r="S4588" t="s">
        <v>31</v>
      </c>
      <c r="T4588" t="s">
        <v>80</v>
      </c>
      <c r="U4588" t="s">
        <v>47</v>
      </c>
      <c r="V4588" t="s">
        <v>34</v>
      </c>
      <c r="W4588" t="s">
        <v>34</v>
      </c>
    </row>
    <row r="4589" spans="1:23" x14ac:dyDescent="0.35">
      <c r="A4589">
        <v>4753</v>
      </c>
      <c r="B4589" t="s">
        <v>4700</v>
      </c>
      <c r="C4589" s="4">
        <f>mock_fashion_data_uk_us[[#This Row],[Price]]/10^13</f>
        <v>827.50068902477119</v>
      </c>
      <c r="D4589" s="2">
        <v>8275006890247712</v>
      </c>
      <c r="E4589" t="s">
        <v>49</v>
      </c>
      <c r="F4589" t="s">
        <v>37</v>
      </c>
      <c r="G4589" t="s">
        <v>50</v>
      </c>
      <c r="H4589">
        <v>2.8848497522322704E+16</v>
      </c>
      <c r="I4589">
        <v>32</v>
      </c>
      <c r="J4589" s="4">
        <f>mock_fashion_data_uk_us[[#This Row],[Adapted Price]]*mock_fashion_data_uk_us[[#This Row],[Review Count]]</f>
        <v>26480.022048792678</v>
      </c>
      <c r="K4589" t="s">
        <v>63</v>
      </c>
      <c r="L4589" t="s">
        <v>84</v>
      </c>
      <c r="M4589" t="s">
        <v>26</v>
      </c>
      <c r="N4589" t="s">
        <v>27</v>
      </c>
      <c r="O4589" t="s">
        <v>28</v>
      </c>
      <c r="P4589">
        <v>33</v>
      </c>
      <c r="Q4589" t="s">
        <v>29</v>
      </c>
      <c r="R4589" t="s">
        <v>86</v>
      </c>
      <c r="S4589" t="s">
        <v>57</v>
      </c>
      <c r="T4589" t="s">
        <v>80</v>
      </c>
      <c r="U4589" t="s">
        <v>33</v>
      </c>
      <c r="V4589" t="s">
        <v>47</v>
      </c>
      <c r="W4589" t="s">
        <v>33</v>
      </c>
    </row>
    <row r="4590" spans="1:23" x14ac:dyDescent="0.35">
      <c r="A4590">
        <v>4755</v>
      </c>
      <c r="B4590" t="s">
        <v>4701</v>
      </c>
      <c r="C4590" s="4">
        <f>mock_fashion_data_uk_us[[#This Row],[Price]]/10^13</f>
        <v>60.844788087116903</v>
      </c>
      <c r="D4590" s="2">
        <v>608447880871169</v>
      </c>
      <c r="E4590" t="s">
        <v>130</v>
      </c>
      <c r="F4590" t="s">
        <v>145</v>
      </c>
      <c r="G4590" t="s">
        <v>82</v>
      </c>
      <c r="H4590">
        <v>4087063036820785</v>
      </c>
      <c r="I4590">
        <v>325</v>
      </c>
      <c r="J4590" s="4">
        <f>mock_fashion_data_uk_us[[#This Row],[Adapted Price]]*mock_fashion_data_uk_us[[#This Row],[Review Count]]</f>
        <v>19774.556128312994</v>
      </c>
      <c r="K4590" t="s">
        <v>63</v>
      </c>
      <c r="L4590" t="s">
        <v>84</v>
      </c>
      <c r="M4590" t="s">
        <v>26</v>
      </c>
      <c r="N4590" t="s">
        <v>53</v>
      </c>
      <c r="O4590" t="s">
        <v>98</v>
      </c>
      <c r="P4590">
        <v>31</v>
      </c>
      <c r="Q4590" t="s">
        <v>90</v>
      </c>
      <c r="R4590" t="s">
        <v>91</v>
      </c>
      <c r="S4590" t="s">
        <v>95</v>
      </c>
      <c r="T4590" t="s">
        <v>32</v>
      </c>
      <c r="U4590" t="s">
        <v>47</v>
      </c>
      <c r="V4590" t="s">
        <v>59</v>
      </c>
      <c r="W4590" t="s">
        <v>34</v>
      </c>
    </row>
    <row r="4591" spans="1:23" x14ac:dyDescent="0.35">
      <c r="A4591">
        <v>4756</v>
      </c>
      <c r="B4591" t="s">
        <v>4702</v>
      </c>
      <c r="C4591" s="4">
        <f>mock_fashion_data_uk_us[[#This Row],[Price]]/10^13</f>
        <v>847.59396499853028</v>
      </c>
      <c r="D4591" s="2">
        <v>8475939649985303</v>
      </c>
      <c r="E4591" t="s">
        <v>49</v>
      </c>
      <c r="F4591" t="s">
        <v>108</v>
      </c>
      <c r="G4591" t="s">
        <v>23</v>
      </c>
      <c r="H4591">
        <v>36110255378681</v>
      </c>
      <c r="I4591">
        <v>206</v>
      </c>
      <c r="J4591" s="4">
        <f>mock_fashion_data_uk_us[[#This Row],[Adapted Price]]*mock_fashion_data_uk_us[[#This Row],[Review Count]]</f>
        <v>174604.35678969725</v>
      </c>
      <c r="K4591" t="s">
        <v>83</v>
      </c>
      <c r="L4591" t="s">
        <v>84</v>
      </c>
      <c r="M4591" t="s">
        <v>26</v>
      </c>
      <c r="N4591" t="s">
        <v>53</v>
      </c>
      <c r="O4591" t="s">
        <v>41</v>
      </c>
      <c r="P4591">
        <v>43</v>
      </c>
      <c r="Q4591" t="s">
        <v>78</v>
      </c>
      <c r="R4591" t="s">
        <v>134</v>
      </c>
      <c r="S4591" t="s">
        <v>57</v>
      </c>
      <c r="T4591" t="s">
        <v>80</v>
      </c>
      <c r="U4591" t="s">
        <v>46</v>
      </c>
      <c r="V4591" t="s">
        <v>46</v>
      </c>
      <c r="W4591" t="s">
        <v>34</v>
      </c>
    </row>
    <row r="4592" spans="1:23" x14ac:dyDescent="0.35">
      <c r="A4592">
        <v>4757</v>
      </c>
      <c r="B4592" t="s">
        <v>4703</v>
      </c>
      <c r="C4592" s="4">
        <f>mock_fashion_data_uk_us[[#This Row],[Price]]/10^13</f>
        <v>867.46110085082978</v>
      </c>
      <c r="D4592" s="2">
        <v>8674611008508298</v>
      </c>
      <c r="E4592" t="s">
        <v>36</v>
      </c>
      <c r="F4592" t="s">
        <v>108</v>
      </c>
      <c r="G4592" t="s">
        <v>70</v>
      </c>
      <c r="H4592">
        <v>2.7673277089795752E+16</v>
      </c>
      <c r="I4592">
        <v>334</v>
      </c>
      <c r="J4592" s="4">
        <f>mock_fashion_data_uk_us[[#This Row],[Adapted Price]]*mock_fashion_data_uk_us[[#This Row],[Review Count]]</f>
        <v>289732.00768417714</v>
      </c>
      <c r="K4592" t="s">
        <v>120</v>
      </c>
      <c r="L4592" t="s">
        <v>25</v>
      </c>
      <c r="M4592" t="s">
        <v>64</v>
      </c>
      <c r="N4592" t="s">
        <v>53</v>
      </c>
      <c r="O4592" t="s">
        <v>66</v>
      </c>
      <c r="P4592">
        <v>25</v>
      </c>
      <c r="Q4592" t="s">
        <v>42</v>
      </c>
      <c r="R4592" t="s">
        <v>30</v>
      </c>
      <c r="S4592" t="s">
        <v>95</v>
      </c>
      <c r="T4592" t="s">
        <v>45</v>
      </c>
      <c r="U4592" t="s">
        <v>47</v>
      </c>
      <c r="V4592" t="s">
        <v>33</v>
      </c>
      <c r="W4592" t="s">
        <v>59</v>
      </c>
    </row>
    <row r="4593" spans="1:23" x14ac:dyDescent="0.35">
      <c r="A4593">
        <v>4758</v>
      </c>
      <c r="B4593" t="s">
        <v>4704</v>
      </c>
      <c r="C4593" s="4">
        <f>mock_fashion_data_uk_us[[#This Row],[Price]]/10^13</f>
        <v>949.8918019719838</v>
      </c>
      <c r="D4593" s="2">
        <v>9498918019719838</v>
      </c>
      <c r="E4593" t="s">
        <v>118</v>
      </c>
      <c r="F4593" t="s">
        <v>37</v>
      </c>
      <c r="G4593" t="s">
        <v>101</v>
      </c>
      <c r="H4593">
        <v>214090330061117</v>
      </c>
      <c r="I4593">
        <v>457</v>
      </c>
      <c r="J4593" s="4">
        <f>mock_fashion_data_uk_us[[#This Row],[Adapted Price]]*mock_fashion_data_uk_us[[#This Row],[Review Count]]</f>
        <v>434100.55350119661</v>
      </c>
      <c r="K4593" t="s">
        <v>63</v>
      </c>
      <c r="L4593" t="s">
        <v>51</v>
      </c>
      <c r="M4593" t="s">
        <v>26</v>
      </c>
      <c r="N4593" t="s">
        <v>53</v>
      </c>
      <c r="O4593" t="s">
        <v>66</v>
      </c>
      <c r="P4593">
        <v>57</v>
      </c>
      <c r="Q4593" t="s">
        <v>55</v>
      </c>
      <c r="R4593" t="s">
        <v>132</v>
      </c>
      <c r="S4593" t="s">
        <v>104</v>
      </c>
      <c r="T4593" t="s">
        <v>58</v>
      </c>
      <c r="U4593" t="s">
        <v>46</v>
      </c>
      <c r="V4593" t="s">
        <v>59</v>
      </c>
      <c r="W4593" t="s">
        <v>34</v>
      </c>
    </row>
    <row r="4594" spans="1:23" x14ac:dyDescent="0.35">
      <c r="A4594">
        <v>4759</v>
      </c>
      <c r="B4594" t="s">
        <v>4705</v>
      </c>
      <c r="C4594" s="4">
        <f>mock_fashion_data_uk_us[[#This Row],[Price]]/10^13</f>
        <v>925.15899195271561</v>
      </c>
      <c r="D4594" s="2">
        <v>9251589919527156</v>
      </c>
      <c r="E4594" t="s">
        <v>36</v>
      </c>
      <c r="F4594" t="s">
        <v>62</v>
      </c>
      <c r="G4594" t="s">
        <v>50</v>
      </c>
      <c r="H4594">
        <v>1.5354347126856354E+16</v>
      </c>
      <c r="I4594">
        <v>66</v>
      </c>
      <c r="J4594" s="4">
        <f>mock_fashion_data_uk_us[[#This Row],[Adapted Price]]*mock_fashion_data_uk_us[[#This Row],[Review Count]]</f>
        <v>61060.493468879227</v>
      </c>
      <c r="K4594" t="s">
        <v>120</v>
      </c>
      <c r="L4594" t="s">
        <v>84</v>
      </c>
      <c r="M4594" t="s">
        <v>52</v>
      </c>
      <c r="N4594" t="s">
        <v>65</v>
      </c>
      <c r="O4594" t="s">
        <v>66</v>
      </c>
      <c r="P4594">
        <v>30</v>
      </c>
      <c r="Q4594" t="s">
        <v>78</v>
      </c>
      <c r="R4594" t="s">
        <v>134</v>
      </c>
      <c r="S4594" t="s">
        <v>44</v>
      </c>
      <c r="T4594" t="s">
        <v>105</v>
      </c>
      <c r="U4594" t="s">
        <v>75</v>
      </c>
      <c r="V4594" t="s">
        <v>34</v>
      </c>
      <c r="W4594" t="s">
        <v>47</v>
      </c>
    </row>
    <row r="4595" spans="1:23" x14ac:dyDescent="0.35">
      <c r="A4595">
        <v>4760</v>
      </c>
      <c r="B4595" t="s">
        <v>4706</v>
      </c>
      <c r="C4595" s="4">
        <f>mock_fashion_data_uk_us[[#This Row],[Price]]/10^13</f>
        <v>179.28934352486559</v>
      </c>
      <c r="D4595" s="2">
        <v>1792893435248656</v>
      </c>
      <c r="E4595" t="s">
        <v>36</v>
      </c>
      <c r="F4595" t="s">
        <v>119</v>
      </c>
      <c r="G4595" t="s">
        <v>38</v>
      </c>
      <c r="H4595">
        <v>4537545493226602</v>
      </c>
      <c r="I4595">
        <v>441</v>
      </c>
      <c r="J4595" s="4">
        <f>mock_fashion_data_uk_us[[#This Row],[Adapted Price]]*mock_fashion_data_uk_us[[#This Row],[Review Count]]</f>
        <v>79066.600494465718</v>
      </c>
      <c r="K4595" t="s">
        <v>63</v>
      </c>
      <c r="L4595" t="s">
        <v>51</v>
      </c>
      <c r="M4595" t="s">
        <v>26</v>
      </c>
      <c r="N4595" t="s">
        <v>65</v>
      </c>
      <c r="O4595" t="s">
        <v>85</v>
      </c>
      <c r="P4595">
        <v>34</v>
      </c>
      <c r="Q4595" t="s">
        <v>122</v>
      </c>
      <c r="R4595" t="s">
        <v>132</v>
      </c>
      <c r="S4595" t="s">
        <v>74</v>
      </c>
      <c r="T4595" t="s">
        <v>45</v>
      </c>
      <c r="U4595" t="s">
        <v>59</v>
      </c>
      <c r="V4595" t="s">
        <v>33</v>
      </c>
      <c r="W4595" t="s">
        <v>33</v>
      </c>
    </row>
    <row r="4596" spans="1:23" x14ac:dyDescent="0.35">
      <c r="A4596">
        <v>4761</v>
      </c>
      <c r="B4596" t="s">
        <v>4707</v>
      </c>
      <c r="C4596" s="4">
        <f>mock_fashion_data_uk_us[[#This Row],[Price]]/10^13</f>
        <v>974.46343512754322</v>
      </c>
      <c r="D4596" s="2">
        <v>9744634351275432</v>
      </c>
      <c r="E4596" t="s">
        <v>36</v>
      </c>
      <c r="F4596" t="s">
        <v>116</v>
      </c>
      <c r="G4596" t="s">
        <v>70</v>
      </c>
      <c r="H4596">
        <v>4991379742668746</v>
      </c>
      <c r="I4596">
        <v>341</v>
      </c>
      <c r="J4596" s="4">
        <f>mock_fashion_data_uk_us[[#This Row],[Adapted Price]]*mock_fashion_data_uk_us[[#This Row],[Review Count]]</f>
        <v>332292.03137849225</v>
      </c>
      <c r="K4596" t="s">
        <v>120</v>
      </c>
      <c r="L4596" t="s">
        <v>25</v>
      </c>
      <c r="M4596" t="s">
        <v>64</v>
      </c>
      <c r="N4596" t="s">
        <v>27</v>
      </c>
      <c r="O4596" t="s">
        <v>127</v>
      </c>
      <c r="P4596">
        <v>40</v>
      </c>
      <c r="Q4596" t="s">
        <v>78</v>
      </c>
      <c r="R4596" t="s">
        <v>123</v>
      </c>
      <c r="S4596" t="s">
        <v>57</v>
      </c>
      <c r="T4596" t="s">
        <v>32</v>
      </c>
      <c r="U4596" t="s">
        <v>75</v>
      </c>
      <c r="V4596" t="s">
        <v>75</v>
      </c>
      <c r="W4596" t="s">
        <v>75</v>
      </c>
    </row>
    <row r="4597" spans="1:23" x14ac:dyDescent="0.35">
      <c r="A4597">
        <v>4762</v>
      </c>
      <c r="B4597" t="s">
        <v>4708</v>
      </c>
      <c r="C4597" s="4">
        <f>mock_fashion_data_uk_us[[#This Row],[Price]]/10^13</f>
        <v>1773.5374573522413</v>
      </c>
      <c r="D4597" s="2">
        <v>1.7735374573522414E+16</v>
      </c>
      <c r="E4597" t="s">
        <v>49</v>
      </c>
      <c r="F4597" t="s">
        <v>37</v>
      </c>
      <c r="G4597" t="s">
        <v>70</v>
      </c>
      <c r="H4597">
        <v>2726955494782695</v>
      </c>
      <c r="I4597">
        <v>379</v>
      </c>
      <c r="J4597" s="4">
        <f>mock_fashion_data_uk_us[[#This Row],[Adapted Price]]*mock_fashion_data_uk_us[[#This Row],[Review Count]]</f>
        <v>672170.69633649942</v>
      </c>
      <c r="K4597" t="s">
        <v>24</v>
      </c>
      <c r="L4597" t="s">
        <v>84</v>
      </c>
      <c r="M4597" t="s">
        <v>52</v>
      </c>
      <c r="N4597" t="s">
        <v>53</v>
      </c>
      <c r="O4597" t="s">
        <v>66</v>
      </c>
      <c r="P4597">
        <v>45</v>
      </c>
      <c r="Q4597" t="s">
        <v>122</v>
      </c>
      <c r="R4597" t="s">
        <v>134</v>
      </c>
      <c r="S4597" t="s">
        <v>44</v>
      </c>
      <c r="T4597" t="s">
        <v>58</v>
      </c>
      <c r="U4597" t="s">
        <v>46</v>
      </c>
      <c r="V4597" t="s">
        <v>75</v>
      </c>
      <c r="W4597" t="s">
        <v>75</v>
      </c>
    </row>
    <row r="4598" spans="1:23" x14ac:dyDescent="0.35">
      <c r="A4598">
        <v>4763</v>
      </c>
      <c r="B4598" t="s">
        <v>4709</v>
      </c>
      <c r="C4598" s="4">
        <f>mock_fashion_data_uk_us[[#This Row],[Price]]/10^13</f>
        <v>2242.8134652939184</v>
      </c>
      <c r="D4598" s="2">
        <v>2.2428134652939184E+16</v>
      </c>
      <c r="E4598" t="s">
        <v>68</v>
      </c>
      <c r="F4598" t="s">
        <v>116</v>
      </c>
      <c r="G4598" t="s">
        <v>38</v>
      </c>
      <c r="H4598">
        <v>3.2076955592486136E+16</v>
      </c>
      <c r="I4598">
        <v>297</v>
      </c>
      <c r="J4598" s="4">
        <f>mock_fashion_data_uk_us[[#This Row],[Adapted Price]]*mock_fashion_data_uk_us[[#This Row],[Review Count]]</f>
        <v>666115.59919229371</v>
      </c>
      <c r="K4598" t="s">
        <v>112</v>
      </c>
      <c r="L4598" t="s">
        <v>25</v>
      </c>
      <c r="M4598" t="s">
        <v>26</v>
      </c>
      <c r="N4598" t="s">
        <v>40</v>
      </c>
      <c r="O4598" t="s">
        <v>98</v>
      </c>
      <c r="P4598">
        <v>58</v>
      </c>
      <c r="Q4598" t="s">
        <v>114</v>
      </c>
      <c r="R4598" t="s">
        <v>30</v>
      </c>
      <c r="S4598" t="s">
        <v>57</v>
      </c>
      <c r="T4598" t="s">
        <v>32</v>
      </c>
      <c r="U4598" t="s">
        <v>59</v>
      </c>
      <c r="V4598" t="s">
        <v>34</v>
      </c>
      <c r="W4598" t="s">
        <v>75</v>
      </c>
    </row>
    <row r="4599" spans="1:23" x14ac:dyDescent="0.35">
      <c r="A4599">
        <v>4765</v>
      </c>
      <c r="B4599" t="s">
        <v>4710</v>
      </c>
      <c r="C4599" s="4">
        <f>mock_fashion_data_uk_us[[#This Row],[Price]]/10^13</f>
        <v>926.37749776153805</v>
      </c>
      <c r="D4599" s="2">
        <v>9263774977615380</v>
      </c>
      <c r="E4599" t="s">
        <v>130</v>
      </c>
      <c r="F4599" t="s">
        <v>37</v>
      </c>
      <c r="G4599" t="s">
        <v>23</v>
      </c>
      <c r="H4599">
        <v>1.5339091250055824E+16</v>
      </c>
      <c r="I4599">
        <v>1</v>
      </c>
      <c r="J4599" s="4">
        <f>mock_fashion_data_uk_us[[#This Row],[Adapted Price]]*mock_fashion_data_uk_us[[#This Row],[Review Count]]</f>
        <v>926.37749776153805</v>
      </c>
      <c r="K4599" t="s">
        <v>97</v>
      </c>
      <c r="L4599" t="s">
        <v>25</v>
      </c>
      <c r="M4599" t="s">
        <v>64</v>
      </c>
      <c r="N4599" t="s">
        <v>40</v>
      </c>
      <c r="O4599" t="s">
        <v>98</v>
      </c>
      <c r="P4599">
        <v>41</v>
      </c>
      <c r="Q4599" t="s">
        <v>78</v>
      </c>
      <c r="R4599" t="s">
        <v>30</v>
      </c>
      <c r="S4599" t="s">
        <v>104</v>
      </c>
      <c r="T4599" t="s">
        <v>32</v>
      </c>
      <c r="U4599" t="s">
        <v>46</v>
      </c>
      <c r="V4599" t="s">
        <v>75</v>
      </c>
      <c r="W4599" t="s">
        <v>47</v>
      </c>
    </row>
    <row r="4600" spans="1:23" x14ac:dyDescent="0.35">
      <c r="A4600">
        <v>4766</v>
      </c>
      <c r="B4600" t="s">
        <v>4711</v>
      </c>
      <c r="C4600" s="4">
        <f>mock_fashion_data_uk_us[[#This Row],[Price]]/10^13</f>
        <v>742.53352884825017</v>
      </c>
      <c r="D4600" s="2">
        <v>7425335288482502</v>
      </c>
      <c r="E4600" t="s">
        <v>68</v>
      </c>
      <c r="F4600" t="s">
        <v>22</v>
      </c>
      <c r="G4600" t="s">
        <v>70</v>
      </c>
      <c r="H4600">
        <v>377404524152078</v>
      </c>
      <c r="I4600">
        <v>499</v>
      </c>
      <c r="J4600" s="4">
        <f>mock_fashion_data_uk_us[[#This Row],[Adapted Price]]*mock_fashion_data_uk_us[[#This Row],[Review Count]]</f>
        <v>370524.23089527682</v>
      </c>
      <c r="K4600" t="s">
        <v>63</v>
      </c>
      <c r="L4600" t="s">
        <v>25</v>
      </c>
      <c r="M4600" t="s">
        <v>26</v>
      </c>
      <c r="N4600" t="s">
        <v>27</v>
      </c>
      <c r="O4600" t="s">
        <v>77</v>
      </c>
      <c r="P4600">
        <v>36</v>
      </c>
      <c r="Q4600" t="s">
        <v>114</v>
      </c>
      <c r="R4600" t="s">
        <v>123</v>
      </c>
      <c r="S4600" t="s">
        <v>57</v>
      </c>
      <c r="T4600" t="s">
        <v>32</v>
      </c>
      <c r="U4600" t="s">
        <v>75</v>
      </c>
      <c r="V4600" t="s">
        <v>75</v>
      </c>
      <c r="W4600" t="s">
        <v>59</v>
      </c>
    </row>
    <row r="4601" spans="1:23" x14ac:dyDescent="0.35">
      <c r="A4601">
        <v>4767</v>
      </c>
      <c r="B4601" t="s">
        <v>4712</v>
      </c>
      <c r="C4601" s="4">
        <f>mock_fashion_data_uk_us[[#This Row],[Price]]/10^13</f>
        <v>819.02161569030613</v>
      </c>
      <c r="D4601" s="2">
        <v>8190216156903061</v>
      </c>
      <c r="E4601" t="s">
        <v>118</v>
      </c>
      <c r="F4601" t="s">
        <v>125</v>
      </c>
      <c r="G4601" t="s">
        <v>23</v>
      </c>
      <c r="H4601">
        <v>1.7397422045548776E+16</v>
      </c>
      <c r="I4601">
        <v>26</v>
      </c>
      <c r="J4601" s="4">
        <f>mock_fashion_data_uk_us[[#This Row],[Adapted Price]]*mock_fashion_data_uk_us[[#This Row],[Review Count]]</f>
        <v>21294.56200794796</v>
      </c>
      <c r="K4601" t="s">
        <v>83</v>
      </c>
      <c r="L4601" t="s">
        <v>84</v>
      </c>
      <c r="M4601" t="s">
        <v>52</v>
      </c>
      <c r="N4601" t="s">
        <v>53</v>
      </c>
      <c r="O4601" t="s">
        <v>127</v>
      </c>
      <c r="P4601">
        <v>56</v>
      </c>
      <c r="Q4601" t="s">
        <v>122</v>
      </c>
      <c r="R4601" t="s">
        <v>91</v>
      </c>
      <c r="S4601" t="s">
        <v>44</v>
      </c>
      <c r="T4601" t="s">
        <v>80</v>
      </c>
      <c r="U4601" t="s">
        <v>47</v>
      </c>
      <c r="V4601" t="s">
        <v>34</v>
      </c>
      <c r="W4601" t="s">
        <v>34</v>
      </c>
    </row>
    <row r="4602" spans="1:23" x14ac:dyDescent="0.35">
      <c r="A4602">
        <v>4768</v>
      </c>
      <c r="B4602" t="s">
        <v>4713</v>
      </c>
      <c r="C4602" s="4">
        <f>mock_fashion_data_uk_us[[#This Row],[Price]]/10^13</f>
        <v>2854.8113803008578</v>
      </c>
      <c r="D4602" s="2">
        <v>2.8548113803008576E+16</v>
      </c>
      <c r="E4602" t="s">
        <v>21</v>
      </c>
      <c r="F4602" t="s">
        <v>119</v>
      </c>
      <c r="G4602" t="s">
        <v>70</v>
      </c>
      <c r="H4602">
        <v>2.6755526737941888E+16</v>
      </c>
      <c r="I4602">
        <v>442</v>
      </c>
      <c r="J4602" s="4">
        <f>mock_fashion_data_uk_us[[#This Row],[Adapted Price]]*mock_fashion_data_uk_us[[#This Row],[Review Count]]</f>
        <v>1261826.6300929792</v>
      </c>
      <c r="K4602" t="s">
        <v>39</v>
      </c>
      <c r="L4602" t="s">
        <v>84</v>
      </c>
      <c r="M4602" t="s">
        <v>52</v>
      </c>
      <c r="N4602" t="s">
        <v>65</v>
      </c>
      <c r="O4602" t="s">
        <v>127</v>
      </c>
      <c r="P4602">
        <v>29</v>
      </c>
      <c r="Q4602" t="s">
        <v>55</v>
      </c>
      <c r="R4602" t="s">
        <v>134</v>
      </c>
      <c r="S4602" t="s">
        <v>31</v>
      </c>
      <c r="T4602" t="s">
        <v>80</v>
      </c>
      <c r="U4602" t="s">
        <v>75</v>
      </c>
      <c r="V4602" t="s">
        <v>59</v>
      </c>
      <c r="W4602" t="s">
        <v>34</v>
      </c>
    </row>
    <row r="4603" spans="1:23" x14ac:dyDescent="0.35">
      <c r="A4603">
        <v>4769</v>
      </c>
      <c r="B4603" t="s">
        <v>4714</v>
      </c>
      <c r="C4603" s="4">
        <f>mock_fashion_data_uk_us[[#This Row],[Price]]/10^13</f>
        <v>6180.4033738663584</v>
      </c>
      <c r="D4603" s="2">
        <v>6.1804033738663584E+16</v>
      </c>
      <c r="E4603" t="s">
        <v>49</v>
      </c>
      <c r="F4603" t="s">
        <v>108</v>
      </c>
      <c r="G4603" t="s">
        <v>38</v>
      </c>
      <c r="H4603">
        <v>3112034912199911</v>
      </c>
      <c r="I4603">
        <v>487</v>
      </c>
      <c r="J4603" s="4">
        <f>mock_fashion_data_uk_us[[#This Row],[Adapted Price]]*mock_fashion_data_uk_us[[#This Row],[Review Count]]</f>
        <v>3009856.4430729165</v>
      </c>
      <c r="K4603" t="s">
        <v>102</v>
      </c>
      <c r="L4603" t="s">
        <v>84</v>
      </c>
      <c r="M4603" t="s">
        <v>72</v>
      </c>
      <c r="N4603" t="s">
        <v>53</v>
      </c>
      <c r="O4603" t="s">
        <v>98</v>
      </c>
      <c r="P4603">
        <v>41</v>
      </c>
      <c r="Q4603" t="s">
        <v>55</v>
      </c>
      <c r="R4603" t="s">
        <v>132</v>
      </c>
      <c r="S4603" t="s">
        <v>95</v>
      </c>
      <c r="T4603" t="s">
        <v>32</v>
      </c>
      <c r="U4603" t="s">
        <v>46</v>
      </c>
      <c r="V4603" t="s">
        <v>34</v>
      </c>
      <c r="W4603" t="s">
        <v>46</v>
      </c>
    </row>
    <row r="4604" spans="1:23" x14ac:dyDescent="0.35">
      <c r="A4604">
        <v>4770</v>
      </c>
      <c r="B4604" t="s">
        <v>4715</v>
      </c>
      <c r="C4604" s="4">
        <f>mock_fashion_data_uk_us[[#This Row],[Price]]/10^13</f>
        <v>587.23697894811232</v>
      </c>
      <c r="D4604" s="2">
        <v>5872369789481123</v>
      </c>
      <c r="E4604" t="s">
        <v>36</v>
      </c>
      <c r="F4604" t="s">
        <v>69</v>
      </c>
      <c r="G4604" t="s">
        <v>70</v>
      </c>
      <c r="H4604">
        <v>108672736281936</v>
      </c>
      <c r="I4604">
        <v>465</v>
      </c>
      <c r="J4604" s="4">
        <f>mock_fashion_data_uk_us[[#This Row],[Adapted Price]]*mock_fashion_data_uk_us[[#This Row],[Review Count]]</f>
        <v>273065.19521087222</v>
      </c>
      <c r="K4604" t="s">
        <v>24</v>
      </c>
      <c r="L4604" t="s">
        <v>84</v>
      </c>
      <c r="M4604" t="s">
        <v>26</v>
      </c>
      <c r="N4604" t="s">
        <v>53</v>
      </c>
      <c r="O4604" t="s">
        <v>41</v>
      </c>
      <c r="P4604">
        <v>57</v>
      </c>
      <c r="Q4604" t="s">
        <v>122</v>
      </c>
      <c r="R4604" t="s">
        <v>132</v>
      </c>
      <c r="S4604" t="s">
        <v>31</v>
      </c>
      <c r="T4604" t="s">
        <v>45</v>
      </c>
      <c r="U4604" t="s">
        <v>59</v>
      </c>
      <c r="V4604" t="s">
        <v>47</v>
      </c>
      <c r="W4604" t="s">
        <v>33</v>
      </c>
    </row>
    <row r="4605" spans="1:23" x14ac:dyDescent="0.35">
      <c r="A4605">
        <v>4771</v>
      </c>
      <c r="B4605" t="s">
        <v>4716</v>
      </c>
      <c r="C4605" s="4">
        <f>mock_fashion_data_uk_us[[#This Row],[Price]]/10^13</f>
        <v>676.88672328447183</v>
      </c>
      <c r="D4605" s="2">
        <v>6768867232844718</v>
      </c>
      <c r="E4605" t="s">
        <v>68</v>
      </c>
      <c r="F4605" t="s">
        <v>145</v>
      </c>
      <c r="G4605" t="s">
        <v>82</v>
      </c>
      <c r="H4605">
        <v>2111378686493209</v>
      </c>
      <c r="I4605">
        <v>221</v>
      </c>
      <c r="J4605" s="4">
        <f>mock_fashion_data_uk_us[[#This Row],[Adapted Price]]*mock_fashion_data_uk_us[[#This Row],[Review Count]]</f>
        <v>149591.96584586828</v>
      </c>
      <c r="K4605" t="s">
        <v>112</v>
      </c>
      <c r="L4605" t="s">
        <v>84</v>
      </c>
      <c r="M4605" t="s">
        <v>52</v>
      </c>
      <c r="N4605" t="s">
        <v>65</v>
      </c>
      <c r="O4605" t="s">
        <v>127</v>
      </c>
      <c r="P4605">
        <v>52</v>
      </c>
      <c r="Q4605" t="s">
        <v>55</v>
      </c>
      <c r="R4605" t="s">
        <v>132</v>
      </c>
      <c r="S4605" t="s">
        <v>74</v>
      </c>
      <c r="T4605" t="s">
        <v>105</v>
      </c>
      <c r="U4605" t="s">
        <v>75</v>
      </c>
      <c r="V4605" t="s">
        <v>34</v>
      </c>
      <c r="W4605" t="s">
        <v>75</v>
      </c>
    </row>
    <row r="4606" spans="1:23" x14ac:dyDescent="0.35">
      <c r="A4606">
        <v>4772</v>
      </c>
      <c r="B4606" t="s">
        <v>4717</v>
      </c>
      <c r="C4606" s="4">
        <f>mock_fashion_data_uk_us[[#This Row],[Price]]/10^13</f>
        <v>329.57220721419191</v>
      </c>
      <c r="D4606" s="2">
        <v>3295722072141919</v>
      </c>
      <c r="E4606" t="s">
        <v>36</v>
      </c>
      <c r="F4606" t="s">
        <v>37</v>
      </c>
      <c r="G4606" t="s">
        <v>89</v>
      </c>
      <c r="H4606">
        <v>2.678873206640376E+16</v>
      </c>
      <c r="I4606">
        <v>144</v>
      </c>
      <c r="J4606" s="4">
        <f>mock_fashion_data_uk_us[[#This Row],[Adapted Price]]*mock_fashion_data_uk_us[[#This Row],[Review Count]]</f>
        <v>47458.397838843637</v>
      </c>
      <c r="K4606" t="s">
        <v>94</v>
      </c>
      <c r="L4606" t="s">
        <v>51</v>
      </c>
      <c r="M4606" t="s">
        <v>52</v>
      </c>
      <c r="N4606" t="s">
        <v>40</v>
      </c>
      <c r="O4606" t="s">
        <v>85</v>
      </c>
      <c r="P4606">
        <v>54</v>
      </c>
      <c r="Q4606" t="s">
        <v>42</v>
      </c>
      <c r="R4606" t="s">
        <v>79</v>
      </c>
      <c r="S4606" t="s">
        <v>31</v>
      </c>
      <c r="T4606" t="s">
        <v>58</v>
      </c>
      <c r="U4606" t="s">
        <v>46</v>
      </c>
      <c r="V4606" t="s">
        <v>46</v>
      </c>
      <c r="W4606" t="s">
        <v>75</v>
      </c>
    </row>
    <row r="4607" spans="1:23" x14ac:dyDescent="0.35">
      <c r="A4607">
        <v>4773</v>
      </c>
      <c r="B4607" t="s">
        <v>4718</v>
      </c>
      <c r="C4607" s="4">
        <f>mock_fashion_data_uk_us[[#This Row],[Price]]/10^13</f>
        <v>2737.5100426975264</v>
      </c>
      <c r="D4607" s="2">
        <v>2.7375100426975264E+16</v>
      </c>
      <c r="E4607" t="s">
        <v>61</v>
      </c>
      <c r="F4607" t="s">
        <v>116</v>
      </c>
      <c r="G4607" t="s">
        <v>82</v>
      </c>
      <c r="H4607">
        <v>2.956783702787144E+16</v>
      </c>
      <c r="I4607">
        <v>132</v>
      </c>
      <c r="J4607" s="4">
        <f>mock_fashion_data_uk_us[[#This Row],[Adapted Price]]*mock_fashion_data_uk_us[[#This Row],[Review Count]]</f>
        <v>361351.32563607348</v>
      </c>
      <c r="K4607" t="s">
        <v>97</v>
      </c>
      <c r="L4607" t="s">
        <v>84</v>
      </c>
      <c r="M4607" t="s">
        <v>72</v>
      </c>
      <c r="N4607" t="s">
        <v>65</v>
      </c>
      <c r="O4607" t="s">
        <v>85</v>
      </c>
      <c r="P4607">
        <v>61</v>
      </c>
      <c r="Q4607" t="s">
        <v>103</v>
      </c>
      <c r="R4607" t="s">
        <v>43</v>
      </c>
      <c r="S4607" t="s">
        <v>74</v>
      </c>
      <c r="T4607" t="s">
        <v>80</v>
      </c>
      <c r="U4607" t="s">
        <v>47</v>
      </c>
      <c r="V4607" t="s">
        <v>33</v>
      </c>
      <c r="W4607" t="s">
        <v>75</v>
      </c>
    </row>
    <row r="4608" spans="1:23" x14ac:dyDescent="0.35">
      <c r="A4608">
        <v>4774</v>
      </c>
      <c r="B4608" t="s">
        <v>4719</v>
      </c>
      <c r="C4608" s="4">
        <f>mock_fashion_data_uk_us[[#This Row],[Price]]/10^13</f>
        <v>64.645820039901196</v>
      </c>
      <c r="D4608" s="2">
        <v>646458200399012</v>
      </c>
      <c r="E4608" t="s">
        <v>88</v>
      </c>
      <c r="F4608" t="s">
        <v>125</v>
      </c>
      <c r="G4608" t="s">
        <v>23</v>
      </c>
      <c r="H4608">
        <v>2.0977817188399964E+16</v>
      </c>
      <c r="I4608">
        <v>43</v>
      </c>
      <c r="J4608" s="4">
        <f>mock_fashion_data_uk_us[[#This Row],[Adapted Price]]*mock_fashion_data_uk_us[[#This Row],[Review Count]]</f>
        <v>2779.7702617157515</v>
      </c>
      <c r="K4608" t="s">
        <v>120</v>
      </c>
      <c r="L4608" t="s">
        <v>84</v>
      </c>
      <c r="M4608" t="s">
        <v>64</v>
      </c>
      <c r="N4608" t="s">
        <v>40</v>
      </c>
      <c r="O4608" t="s">
        <v>77</v>
      </c>
      <c r="P4608">
        <v>51</v>
      </c>
      <c r="Q4608" t="s">
        <v>99</v>
      </c>
      <c r="R4608" t="s">
        <v>132</v>
      </c>
      <c r="S4608" t="s">
        <v>104</v>
      </c>
      <c r="T4608" t="s">
        <v>45</v>
      </c>
      <c r="U4608" t="s">
        <v>75</v>
      </c>
      <c r="V4608" t="s">
        <v>59</v>
      </c>
      <c r="W4608" t="s">
        <v>47</v>
      </c>
    </row>
    <row r="4609" spans="1:23" x14ac:dyDescent="0.35">
      <c r="A4609">
        <v>4775</v>
      </c>
      <c r="B4609" t="s">
        <v>4720</v>
      </c>
      <c r="C4609" s="4">
        <f>mock_fashion_data_uk_us[[#This Row],[Price]]/10^13</f>
        <v>96.824346216978199</v>
      </c>
      <c r="D4609" s="2">
        <v>968243462169782</v>
      </c>
      <c r="E4609" t="s">
        <v>21</v>
      </c>
      <c r="F4609" t="s">
        <v>22</v>
      </c>
      <c r="G4609" t="s">
        <v>38</v>
      </c>
      <c r="H4609">
        <v>3.5787069784504408E+16</v>
      </c>
      <c r="I4609">
        <v>51</v>
      </c>
      <c r="J4609" s="4">
        <f>mock_fashion_data_uk_us[[#This Row],[Adapted Price]]*mock_fashion_data_uk_us[[#This Row],[Review Count]]</f>
        <v>4938.0416570658881</v>
      </c>
      <c r="K4609" t="s">
        <v>39</v>
      </c>
      <c r="L4609" t="s">
        <v>51</v>
      </c>
      <c r="M4609" t="s">
        <v>52</v>
      </c>
      <c r="N4609" t="s">
        <v>53</v>
      </c>
      <c r="O4609" t="s">
        <v>77</v>
      </c>
      <c r="P4609">
        <v>29</v>
      </c>
      <c r="Q4609" t="s">
        <v>78</v>
      </c>
      <c r="R4609" t="s">
        <v>56</v>
      </c>
      <c r="S4609" t="s">
        <v>57</v>
      </c>
      <c r="T4609" t="s">
        <v>80</v>
      </c>
      <c r="U4609" t="s">
        <v>46</v>
      </c>
      <c r="V4609" t="s">
        <v>59</v>
      </c>
      <c r="W4609" t="s">
        <v>33</v>
      </c>
    </row>
    <row r="4610" spans="1:23" x14ac:dyDescent="0.35">
      <c r="A4610">
        <v>4776</v>
      </c>
      <c r="B4610" t="s">
        <v>4721</v>
      </c>
      <c r="C4610" s="4">
        <f>mock_fashion_data_uk_us[[#This Row],[Price]]/10^13</f>
        <v>524.84972885845571</v>
      </c>
      <c r="D4610" s="2">
        <v>5248497288584557</v>
      </c>
      <c r="E4610" t="s">
        <v>88</v>
      </c>
      <c r="F4610" t="s">
        <v>125</v>
      </c>
      <c r="G4610" t="s">
        <v>82</v>
      </c>
      <c r="H4610">
        <v>3.3939620802941636E+16</v>
      </c>
      <c r="I4610">
        <v>7</v>
      </c>
      <c r="J4610" s="4">
        <f>mock_fashion_data_uk_us[[#This Row],[Adapted Price]]*mock_fashion_data_uk_us[[#This Row],[Review Count]]</f>
        <v>3673.9481020091898</v>
      </c>
      <c r="K4610" t="s">
        <v>120</v>
      </c>
      <c r="L4610" t="s">
        <v>25</v>
      </c>
      <c r="M4610" t="s">
        <v>72</v>
      </c>
      <c r="N4610" t="s">
        <v>53</v>
      </c>
      <c r="O4610" t="s">
        <v>113</v>
      </c>
      <c r="P4610">
        <v>41</v>
      </c>
      <c r="Q4610" t="s">
        <v>114</v>
      </c>
      <c r="R4610" t="s">
        <v>43</v>
      </c>
      <c r="S4610" t="s">
        <v>104</v>
      </c>
      <c r="T4610" t="s">
        <v>105</v>
      </c>
      <c r="U4610" t="s">
        <v>59</v>
      </c>
      <c r="V4610" t="s">
        <v>33</v>
      </c>
      <c r="W4610" t="s">
        <v>46</v>
      </c>
    </row>
    <row r="4611" spans="1:23" x14ac:dyDescent="0.35">
      <c r="A4611">
        <v>4777</v>
      </c>
      <c r="B4611" t="s">
        <v>4722</v>
      </c>
      <c r="C4611" s="4">
        <f>mock_fashion_data_uk_us[[#This Row],[Price]]/10^13</f>
        <v>915.80356391835323</v>
      </c>
      <c r="D4611" s="2">
        <v>9158035639183532</v>
      </c>
      <c r="E4611" t="s">
        <v>49</v>
      </c>
      <c r="F4611" t="s">
        <v>69</v>
      </c>
      <c r="G4611" t="s">
        <v>70</v>
      </c>
      <c r="H4611">
        <v>2.0198539472332376E+16</v>
      </c>
      <c r="I4611">
        <v>43</v>
      </c>
      <c r="J4611" s="4">
        <f>mock_fashion_data_uk_us[[#This Row],[Adapted Price]]*mock_fashion_data_uk_us[[#This Row],[Review Count]]</f>
        <v>39379.553248489188</v>
      </c>
      <c r="K4611" t="s">
        <v>120</v>
      </c>
      <c r="L4611" t="s">
        <v>84</v>
      </c>
      <c r="M4611" t="s">
        <v>52</v>
      </c>
      <c r="N4611" t="s">
        <v>53</v>
      </c>
      <c r="O4611" t="s">
        <v>85</v>
      </c>
      <c r="P4611">
        <v>25</v>
      </c>
      <c r="Q4611" t="s">
        <v>99</v>
      </c>
      <c r="R4611" t="s">
        <v>56</v>
      </c>
      <c r="S4611" t="s">
        <v>57</v>
      </c>
      <c r="T4611" t="s">
        <v>45</v>
      </c>
      <c r="U4611" t="s">
        <v>75</v>
      </c>
      <c r="V4611" t="s">
        <v>33</v>
      </c>
      <c r="W4611" t="s">
        <v>75</v>
      </c>
    </row>
    <row r="4612" spans="1:23" x14ac:dyDescent="0.35">
      <c r="A4612">
        <v>4778</v>
      </c>
      <c r="B4612" t="s">
        <v>4723</v>
      </c>
      <c r="C4612" s="4">
        <f>mock_fashion_data_uk_us[[#This Row],[Price]]/10^13</f>
        <v>798.72770514038211</v>
      </c>
      <c r="D4612" s="2">
        <v>7987277051403821</v>
      </c>
      <c r="E4612" t="s">
        <v>21</v>
      </c>
      <c r="F4612" t="s">
        <v>62</v>
      </c>
      <c r="G4612" t="s">
        <v>38</v>
      </c>
      <c r="H4612">
        <v>2.7932812329155168E+16</v>
      </c>
      <c r="I4612">
        <v>361</v>
      </c>
      <c r="J4612" s="4">
        <f>mock_fashion_data_uk_us[[#This Row],[Adapted Price]]*mock_fashion_data_uk_us[[#This Row],[Review Count]]</f>
        <v>288340.70155567792</v>
      </c>
      <c r="K4612" t="s">
        <v>102</v>
      </c>
      <c r="L4612" t="s">
        <v>51</v>
      </c>
      <c r="M4612" t="s">
        <v>72</v>
      </c>
      <c r="N4612" t="s">
        <v>27</v>
      </c>
      <c r="O4612" t="s">
        <v>113</v>
      </c>
      <c r="P4612">
        <v>38</v>
      </c>
      <c r="Q4612" t="s">
        <v>114</v>
      </c>
      <c r="R4612" t="s">
        <v>86</v>
      </c>
      <c r="S4612" t="s">
        <v>95</v>
      </c>
      <c r="T4612" t="s">
        <v>32</v>
      </c>
      <c r="U4612" t="s">
        <v>59</v>
      </c>
      <c r="V4612" t="s">
        <v>47</v>
      </c>
      <c r="W4612" t="s">
        <v>46</v>
      </c>
    </row>
    <row r="4613" spans="1:23" x14ac:dyDescent="0.35">
      <c r="A4613">
        <v>4779</v>
      </c>
      <c r="B4613" t="s">
        <v>4724</v>
      </c>
      <c r="C4613" s="4">
        <f>mock_fashion_data_uk_us[[#This Row],[Price]]/10^13</f>
        <v>869.12830044606551</v>
      </c>
      <c r="D4613" s="2">
        <v>8691283004460655</v>
      </c>
      <c r="E4613" t="s">
        <v>61</v>
      </c>
      <c r="F4613" t="s">
        <v>69</v>
      </c>
      <c r="G4613" t="s">
        <v>38</v>
      </c>
      <c r="H4613">
        <v>4660913355600993</v>
      </c>
      <c r="I4613">
        <v>93</v>
      </c>
      <c r="J4613" s="4">
        <f>mock_fashion_data_uk_us[[#This Row],[Adapted Price]]*mock_fashion_data_uk_us[[#This Row],[Review Count]]</f>
        <v>80828.931941484087</v>
      </c>
      <c r="K4613" t="s">
        <v>83</v>
      </c>
      <c r="L4613" t="s">
        <v>25</v>
      </c>
      <c r="M4613" t="s">
        <v>52</v>
      </c>
      <c r="N4613" t="s">
        <v>65</v>
      </c>
      <c r="O4613" t="s">
        <v>127</v>
      </c>
      <c r="P4613">
        <v>42</v>
      </c>
      <c r="Q4613" t="s">
        <v>42</v>
      </c>
      <c r="R4613" t="s">
        <v>79</v>
      </c>
      <c r="S4613" t="s">
        <v>44</v>
      </c>
      <c r="T4613" t="s">
        <v>32</v>
      </c>
      <c r="U4613" t="s">
        <v>33</v>
      </c>
      <c r="V4613" t="s">
        <v>46</v>
      </c>
      <c r="W4613" t="s">
        <v>59</v>
      </c>
    </row>
    <row r="4614" spans="1:23" x14ac:dyDescent="0.35">
      <c r="A4614">
        <v>4780</v>
      </c>
      <c r="B4614" t="s">
        <v>4725</v>
      </c>
      <c r="C4614" s="4">
        <f>mock_fashion_data_uk_us[[#This Row],[Price]]/10^13</f>
        <v>971.43729152640014</v>
      </c>
      <c r="D4614" s="2">
        <v>9714372915264002</v>
      </c>
      <c r="E4614" t="s">
        <v>68</v>
      </c>
      <c r="F4614" t="s">
        <v>125</v>
      </c>
      <c r="G4614" t="s">
        <v>70</v>
      </c>
      <c r="H4614">
        <v>4289648132074957</v>
      </c>
      <c r="I4614">
        <v>499</v>
      </c>
      <c r="J4614" s="4">
        <f>mock_fashion_data_uk_us[[#This Row],[Adapted Price]]*mock_fashion_data_uk_us[[#This Row],[Review Count]]</f>
        <v>484747.20847167366</v>
      </c>
      <c r="K4614" t="s">
        <v>24</v>
      </c>
      <c r="L4614" t="s">
        <v>25</v>
      </c>
      <c r="M4614" t="s">
        <v>64</v>
      </c>
      <c r="N4614" t="s">
        <v>53</v>
      </c>
      <c r="O4614" t="s">
        <v>28</v>
      </c>
      <c r="P4614">
        <v>63</v>
      </c>
      <c r="Q4614" t="s">
        <v>103</v>
      </c>
      <c r="R4614" t="s">
        <v>86</v>
      </c>
      <c r="S4614" t="s">
        <v>44</v>
      </c>
      <c r="T4614" t="s">
        <v>45</v>
      </c>
      <c r="U4614" t="s">
        <v>75</v>
      </c>
      <c r="V4614" t="s">
        <v>33</v>
      </c>
      <c r="W4614" t="s">
        <v>34</v>
      </c>
    </row>
    <row r="4615" spans="1:23" x14ac:dyDescent="0.35">
      <c r="A4615">
        <v>4781</v>
      </c>
      <c r="B4615" t="s">
        <v>4726</v>
      </c>
      <c r="C4615" s="4">
        <f>mock_fashion_data_uk_us[[#This Row],[Price]]/10^13</f>
        <v>402.58434976266233</v>
      </c>
      <c r="D4615" s="2">
        <v>4025843497626623</v>
      </c>
      <c r="E4615" t="s">
        <v>88</v>
      </c>
      <c r="F4615" t="s">
        <v>108</v>
      </c>
      <c r="G4615" t="s">
        <v>70</v>
      </c>
      <c r="H4615">
        <v>1.9373457052302624E+16</v>
      </c>
      <c r="I4615">
        <v>128</v>
      </c>
      <c r="J4615" s="4">
        <f>mock_fashion_data_uk_us[[#This Row],[Adapted Price]]*mock_fashion_data_uk_us[[#This Row],[Review Count]]</f>
        <v>51530.796769620778</v>
      </c>
      <c r="K4615" t="s">
        <v>112</v>
      </c>
      <c r="L4615" t="s">
        <v>25</v>
      </c>
      <c r="M4615" t="s">
        <v>26</v>
      </c>
      <c r="N4615" t="s">
        <v>27</v>
      </c>
      <c r="O4615" t="s">
        <v>85</v>
      </c>
      <c r="P4615">
        <v>34</v>
      </c>
      <c r="Q4615" t="s">
        <v>114</v>
      </c>
      <c r="R4615" t="s">
        <v>56</v>
      </c>
      <c r="S4615" t="s">
        <v>74</v>
      </c>
      <c r="T4615" t="s">
        <v>105</v>
      </c>
      <c r="U4615" t="s">
        <v>46</v>
      </c>
      <c r="V4615" t="s">
        <v>59</v>
      </c>
      <c r="W4615" t="s">
        <v>75</v>
      </c>
    </row>
    <row r="4616" spans="1:23" x14ac:dyDescent="0.35">
      <c r="A4616">
        <v>4782</v>
      </c>
      <c r="B4616" t="s">
        <v>4727</v>
      </c>
      <c r="C4616" s="4">
        <f>mock_fashion_data_uk_us[[#This Row],[Price]]/10^13</f>
        <v>867.90558912037625</v>
      </c>
      <c r="D4616" s="2">
        <v>8679055891203762</v>
      </c>
      <c r="E4616" t="s">
        <v>49</v>
      </c>
      <c r="F4616" t="s">
        <v>116</v>
      </c>
      <c r="G4616" t="s">
        <v>38</v>
      </c>
      <c r="H4616">
        <v>2052394272709501</v>
      </c>
      <c r="I4616">
        <v>419</v>
      </c>
      <c r="J4616" s="4">
        <f>mock_fashion_data_uk_us[[#This Row],[Adapted Price]]*mock_fashion_data_uk_us[[#This Row],[Review Count]]</f>
        <v>363652.44184143766</v>
      </c>
      <c r="K4616" t="s">
        <v>24</v>
      </c>
      <c r="L4616" t="s">
        <v>25</v>
      </c>
      <c r="M4616" t="s">
        <v>64</v>
      </c>
      <c r="N4616" t="s">
        <v>65</v>
      </c>
      <c r="O4616" t="s">
        <v>127</v>
      </c>
      <c r="P4616">
        <v>48</v>
      </c>
      <c r="Q4616" t="s">
        <v>122</v>
      </c>
      <c r="R4616" t="s">
        <v>123</v>
      </c>
      <c r="S4616" t="s">
        <v>95</v>
      </c>
      <c r="T4616" t="s">
        <v>80</v>
      </c>
      <c r="U4616" t="s">
        <v>46</v>
      </c>
      <c r="V4616" t="s">
        <v>46</v>
      </c>
      <c r="W4616" t="s">
        <v>47</v>
      </c>
    </row>
    <row r="4617" spans="1:23" x14ac:dyDescent="0.35">
      <c r="A4617">
        <v>4783</v>
      </c>
      <c r="B4617" t="s">
        <v>4728</v>
      </c>
      <c r="C4617" s="4">
        <f>mock_fashion_data_uk_us[[#This Row],[Price]]/10^13</f>
        <v>2371.8351205214158</v>
      </c>
      <c r="D4617" s="2">
        <v>2.371835120521416E+16</v>
      </c>
      <c r="E4617" t="s">
        <v>130</v>
      </c>
      <c r="F4617" t="s">
        <v>145</v>
      </c>
      <c r="G4617" t="s">
        <v>89</v>
      </c>
      <c r="H4617">
        <v>3.3736880471485192E+16</v>
      </c>
      <c r="I4617">
        <v>396</v>
      </c>
      <c r="J4617" s="4">
        <f>mock_fashion_data_uk_us[[#This Row],[Adapted Price]]*mock_fashion_data_uk_us[[#This Row],[Review Count]]</f>
        <v>939246.70772648067</v>
      </c>
      <c r="K4617" t="s">
        <v>102</v>
      </c>
      <c r="L4617" t="s">
        <v>25</v>
      </c>
      <c r="M4617" t="s">
        <v>26</v>
      </c>
      <c r="N4617" t="s">
        <v>65</v>
      </c>
      <c r="O4617" t="s">
        <v>85</v>
      </c>
      <c r="P4617">
        <v>64</v>
      </c>
      <c r="Q4617" t="s">
        <v>29</v>
      </c>
      <c r="R4617" t="s">
        <v>43</v>
      </c>
      <c r="S4617" t="s">
        <v>104</v>
      </c>
      <c r="T4617" t="s">
        <v>58</v>
      </c>
      <c r="U4617" t="s">
        <v>47</v>
      </c>
      <c r="V4617" t="s">
        <v>59</v>
      </c>
      <c r="W4617" t="s">
        <v>34</v>
      </c>
    </row>
    <row r="4618" spans="1:23" x14ac:dyDescent="0.35">
      <c r="A4618">
        <v>4784</v>
      </c>
      <c r="B4618" t="s">
        <v>4729</v>
      </c>
      <c r="C4618" s="4">
        <f>mock_fashion_data_uk_us[[#This Row],[Price]]/10^13</f>
        <v>1367.2005537840421</v>
      </c>
      <c r="D4618" s="2">
        <v>1.367200553784042E+16</v>
      </c>
      <c r="E4618" t="s">
        <v>130</v>
      </c>
      <c r="F4618" t="s">
        <v>116</v>
      </c>
      <c r="G4618" t="s">
        <v>82</v>
      </c>
      <c r="H4618">
        <v>2.7091326875466732E+16</v>
      </c>
      <c r="I4618">
        <v>255</v>
      </c>
      <c r="J4618" s="4">
        <f>mock_fashion_data_uk_us[[#This Row],[Adapted Price]]*mock_fashion_data_uk_us[[#This Row],[Review Count]]</f>
        <v>348636.14121493074</v>
      </c>
      <c r="K4618" t="s">
        <v>102</v>
      </c>
      <c r="L4618" t="s">
        <v>25</v>
      </c>
      <c r="M4618" t="s">
        <v>72</v>
      </c>
      <c r="N4618" t="s">
        <v>40</v>
      </c>
      <c r="O4618" t="s">
        <v>113</v>
      </c>
      <c r="P4618">
        <v>40</v>
      </c>
      <c r="Q4618" t="s">
        <v>114</v>
      </c>
      <c r="R4618" t="s">
        <v>134</v>
      </c>
      <c r="S4618" t="s">
        <v>74</v>
      </c>
      <c r="T4618" t="s">
        <v>32</v>
      </c>
      <c r="U4618" t="s">
        <v>33</v>
      </c>
      <c r="V4618" t="s">
        <v>33</v>
      </c>
      <c r="W4618" t="s">
        <v>75</v>
      </c>
    </row>
    <row r="4619" spans="1:23" x14ac:dyDescent="0.35">
      <c r="A4619">
        <v>4785</v>
      </c>
      <c r="B4619" t="s">
        <v>4730</v>
      </c>
      <c r="C4619" s="4">
        <f>mock_fashion_data_uk_us[[#This Row],[Price]]/10^13</f>
        <v>656.50955899034318</v>
      </c>
      <c r="D4619" s="2">
        <v>6565095589903432</v>
      </c>
      <c r="E4619" t="s">
        <v>21</v>
      </c>
      <c r="F4619" t="s">
        <v>62</v>
      </c>
      <c r="G4619" t="s">
        <v>89</v>
      </c>
      <c r="H4619">
        <v>3559043681862962</v>
      </c>
      <c r="I4619">
        <v>352</v>
      </c>
      <c r="J4619" s="4">
        <f>mock_fashion_data_uk_us[[#This Row],[Adapted Price]]*mock_fashion_data_uk_us[[#This Row],[Review Count]]</f>
        <v>231091.36476460079</v>
      </c>
      <c r="K4619" t="s">
        <v>71</v>
      </c>
      <c r="L4619" t="s">
        <v>84</v>
      </c>
      <c r="M4619" t="s">
        <v>64</v>
      </c>
      <c r="N4619" t="s">
        <v>27</v>
      </c>
      <c r="O4619" t="s">
        <v>98</v>
      </c>
      <c r="P4619">
        <v>32</v>
      </c>
      <c r="Q4619" t="s">
        <v>172</v>
      </c>
      <c r="R4619" t="s">
        <v>123</v>
      </c>
      <c r="S4619" t="s">
        <v>104</v>
      </c>
      <c r="T4619" t="s">
        <v>45</v>
      </c>
      <c r="U4619" t="s">
        <v>75</v>
      </c>
      <c r="V4619" t="s">
        <v>47</v>
      </c>
      <c r="W4619" t="s">
        <v>75</v>
      </c>
    </row>
    <row r="4620" spans="1:23" x14ac:dyDescent="0.35">
      <c r="A4620">
        <v>4786</v>
      </c>
      <c r="B4620" t="s">
        <v>4731</v>
      </c>
      <c r="C4620" s="4">
        <f>mock_fashion_data_uk_us[[#This Row],[Price]]/10^13</f>
        <v>2950.4362156683269</v>
      </c>
      <c r="D4620" s="2">
        <v>2.9504362156683268E+16</v>
      </c>
      <c r="E4620" t="s">
        <v>49</v>
      </c>
      <c r="F4620" t="s">
        <v>145</v>
      </c>
      <c r="G4620" t="s">
        <v>50</v>
      </c>
      <c r="H4620">
        <v>4283151829006167</v>
      </c>
      <c r="I4620">
        <v>131</v>
      </c>
      <c r="J4620" s="4">
        <f>mock_fashion_data_uk_us[[#This Row],[Adapted Price]]*mock_fashion_data_uk_us[[#This Row],[Review Count]]</f>
        <v>386507.14425255085</v>
      </c>
      <c r="K4620" t="s">
        <v>71</v>
      </c>
      <c r="L4620" t="s">
        <v>25</v>
      </c>
      <c r="M4620" t="s">
        <v>26</v>
      </c>
      <c r="N4620" t="s">
        <v>40</v>
      </c>
      <c r="O4620" t="s">
        <v>77</v>
      </c>
      <c r="P4620">
        <v>45</v>
      </c>
      <c r="Q4620" t="s">
        <v>114</v>
      </c>
      <c r="R4620" t="s">
        <v>43</v>
      </c>
      <c r="S4620" t="s">
        <v>31</v>
      </c>
      <c r="T4620" t="s">
        <v>80</v>
      </c>
      <c r="U4620" t="s">
        <v>75</v>
      </c>
      <c r="V4620" t="s">
        <v>33</v>
      </c>
      <c r="W4620" t="s">
        <v>46</v>
      </c>
    </row>
    <row r="4621" spans="1:23" x14ac:dyDescent="0.35">
      <c r="A4621">
        <v>4787</v>
      </c>
      <c r="B4621" t="s">
        <v>4732</v>
      </c>
      <c r="C4621" s="4">
        <f>mock_fashion_data_uk_us[[#This Row],[Price]]/10^13</f>
        <v>926.24563235099345</v>
      </c>
      <c r="D4621" s="2">
        <v>9262456323509934</v>
      </c>
      <c r="E4621" t="s">
        <v>21</v>
      </c>
      <c r="F4621" t="s">
        <v>116</v>
      </c>
      <c r="G4621" t="s">
        <v>38</v>
      </c>
      <c r="H4621">
        <v>2750800490582812</v>
      </c>
      <c r="I4621">
        <v>219</v>
      </c>
      <c r="J4621" s="4">
        <f>mock_fashion_data_uk_us[[#This Row],[Adapted Price]]*mock_fashion_data_uk_us[[#This Row],[Review Count]]</f>
        <v>202847.79348486755</v>
      </c>
      <c r="K4621" t="s">
        <v>71</v>
      </c>
      <c r="L4621" t="s">
        <v>84</v>
      </c>
      <c r="M4621" t="s">
        <v>64</v>
      </c>
      <c r="N4621" t="s">
        <v>27</v>
      </c>
      <c r="O4621" t="s">
        <v>54</v>
      </c>
      <c r="P4621">
        <v>29</v>
      </c>
      <c r="Q4621" t="s">
        <v>90</v>
      </c>
      <c r="R4621" t="s">
        <v>56</v>
      </c>
      <c r="S4621" t="s">
        <v>104</v>
      </c>
      <c r="T4621" t="s">
        <v>80</v>
      </c>
      <c r="U4621" t="s">
        <v>75</v>
      </c>
      <c r="V4621" t="s">
        <v>33</v>
      </c>
      <c r="W4621" t="s">
        <v>33</v>
      </c>
    </row>
    <row r="4622" spans="1:23" x14ac:dyDescent="0.35">
      <c r="A4622">
        <v>4788</v>
      </c>
      <c r="B4622" t="s">
        <v>4733</v>
      </c>
      <c r="C4622" s="4">
        <f>mock_fashion_data_uk_us[[#This Row],[Price]]/10^13</f>
        <v>893.81141846841786</v>
      </c>
      <c r="D4622" s="2">
        <v>8938114184684179</v>
      </c>
      <c r="E4622" t="s">
        <v>130</v>
      </c>
      <c r="F4622" t="s">
        <v>69</v>
      </c>
      <c r="G4622" t="s">
        <v>89</v>
      </c>
      <c r="H4622">
        <v>1948850991807312</v>
      </c>
      <c r="I4622">
        <v>181</v>
      </c>
      <c r="J4622" s="4">
        <f>mock_fashion_data_uk_us[[#This Row],[Adapted Price]]*mock_fashion_data_uk_us[[#This Row],[Review Count]]</f>
        <v>161779.86674278363</v>
      </c>
      <c r="K4622" t="s">
        <v>63</v>
      </c>
      <c r="L4622" t="s">
        <v>84</v>
      </c>
      <c r="M4622" t="s">
        <v>64</v>
      </c>
      <c r="N4622" t="s">
        <v>27</v>
      </c>
      <c r="O4622" t="s">
        <v>77</v>
      </c>
      <c r="P4622">
        <v>37</v>
      </c>
      <c r="Q4622" t="s">
        <v>172</v>
      </c>
      <c r="R4622" t="s">
        <v>79</v>
      </c>
      <c r="S4622" t="s">
        <v>31</v>
      </c>
      <c r="T4622" t="s">
        <v>80</v>
      </c>
      <c r="U4622" t="s">
        <v>47</v>
      </c>
      <c r="V4622" t="s">
        <v>59</v>
      </c>
      <c r="W4622" t="s">
        <v>75</v>
      </c>
    </row>
    <row r="4623" spans="1:23" x14ac:dyDescent="0.35">
      <c r="A4623">
        <v>4789</v>
      </c>
      <c r="B4623" t="s">
        <v>4734</v>
      </c>
      <c r="C4623" s="4">
        <f>mock_fashion_data_uk_us[[#This Row],[Price]]/10^13</f>
        <v>531.57071005819478</v>
      </c>
      <c r="D4623" s="2">
        <v>5315707100581948</v>
      </c>
      <c r="E4623" t="s">
        <v>130</v>
      </c>
      <c r="F4623" t="s">
        <v>145</v>
      </c>
      <c r="G4623" t="s">
        <v>89</v>
      </c>
      <c r="H4623">
        <v>3.1569952822405148E+16</v>
      </c>
      <c r="I4623">
        <v>113</v>
      </c>
      <c r="J4623" s="4">
        <f>mock_fashion_data_uk_us[[#This Row],[Adapted Price]]*mock_fashion_data_uk_us[[#This Row],[Review Count]]</f>
        <v>60067.490236576006</v>
      </c>
      <c r="K4623" t="s">
        <v>112</v>
      </c>
      <c r="L4623" t="s">
        <v>51</v>
      </c>
      <c r="M4623" t="s">
        <v>64</v>
      </c>
      <c r="N4623" t="s">
        <v>40</v>
      </c>
      <c r="O4623" t="s">
        <v>66</v>
      </c>
      <c r="P4623">
        <v>47</v>
      </c>
      <c r="Q4623" t="s">
        <v>29</v>
      </c>
      <c r="R4623" t="s">
        <v>134</v>
      </c>
      <c r="S4623" t="s">
        <v>74</v>
      </c>
      <c r="T4623" t="s">
        <v>45</v>
      </c>
      <c r="U4623" t="s">
        <v>33</v>
      </c>
      <c r="V4623" t="s">
        <v>59</v>
      </c>
      <c r="W4623" t="s">
        <v>59</v>
      </c>
    </row>
    <row r="4624" spans="1:23" x14ac:dyDescent="0.35">
      <c r="A4624">
        <v>4790</v>
      </c>
      <c r="B4624" t="s">
        <v>4735</v>
      </c>
      <c r="C4624" s="4">
        <f>mock_fashion_data_uk_us[[#This Row],[Price]]/10^13</f>
        <v>17.601453114541101</v>
      </c>
      <c r="D4624" s="2">
        <v>176014531145411</v>
      </c>
      <c r="E4624" t="s">
        <v>21</v>
      </c>
      <c r="F4624" t="s">
        <v>119</v>
      </c>
      <c r="G4624" t="s">
        <v>82</v>
      </c>
      <c r="H4624">
        <v>1396448454529263</v>
      </c>
      <c r="I4624">
        <v>211</v>
      </c>
      <c r="J4624" s="4">
        <f>mock_fashion_data_uk_us[[#This Row],[Adapted Price]]*mock_fashion_data_uk_us[[#This Row],[Review Count]]</f>
        <v>3713.9066071681723</v>
      </c>
      <c r="K4624" t="s">
        <v>102</v>
      </c>
      <c r="L4624" t="s">
        <v>25</v>
      </c>
      <c r="M4624" t="s">
        <v>72</v>
      </c>
      <c r="N4624" t="s">
        <v>65</v>
      </c>
      <c r="O4624" t="s">
        <v>28</v>
      </c>
      <c r="P4624">
        <v>37</v>
      </c>
      <c r="Q4624" t="s">
        <v>99</v>
      </c>
      <c r="R4624" t="s">
        <v>134</v>
      </c>
      <c r="S4624" t="s">
        <v>44</v>
      </c>
      <c r="T4624" t="s">
        <v>45</v>
      </c>
      <c r="U4624" t="s">
        <v>46</v>
      </c>
      <c r="V4624" t="s">
        <v>75</v>
      </c>
      <c r="W4624" t="s">
        <v>75</v>
      </c>
    </row>
    <row r="4625" spans="1:23" x14ac:dyDescent="0.35">
      <c r="A4625">
        <v>4791</v>
      </c>
      <c r="B4625" t="s">
        <v>4736</v>
      </c>
      <c r="C4625" s="4">
        <f>mock_fashion_data_uk_us[[#This Row],[Price]]/10^13</f>
        <v>780.6299058668526</v>
      </c>
      <c r="D4625" s="2">
        <v>7806299058668526</v>
      </c>
      <c r="E4625" t="s">
        <v>130</v>
      </c>
      <c r="F4625" t="s">
        <v>108</v>
      </c>
      <c r="G4625" t="s">
        <v>50</v>
      </c>
      <c r="H4625">
        <v>2636908517035232</v>
      </c>
      <c r="I4625">
        <v>361</v>
      </c>
      <c r="J4625" s="4">
        <f>mock_fashion_data_uk_us[[#This Row],[Adapted Price]]*mock_fashion_data_uk_us[[#This Row],[Review Count]]</f>
        <v>281807.39601793379</v>
      </c>
      <c r="K4625" t="s">
        <v>97</v>
      </c>
      <c r="L4625" t="s">
        <v>84</v>
      </c>
      <c r="M4625" t="s">
        <v>26</v>
      </c>
      <c r="N4625" t="s">
        <v>65</v>
      </c>
      <c r="O4625" t="s">
        <v>113</v>
      </c>
      <c r="P4625">
        <v>36</v>
      </c>
      <c r="Q4625" t="s">
        <v>122</v>
      </c>
      <c r="R4625" t="s">
        <v>134</v>
      </c>
      <c r="S4625" t="s">
        <v>104</v>
      </c>
      <c r="T4625" t="s">
        <v>105</v>
      </c>
      <c r="U4625" t="s">
        <v>46</v>
      </c>
      <c r="V4625" t="s">
        <v>33</v>
      </c>
      <c r="W4625" t="s">
        <v>34</v>
      </c>
    </row>
    <row r="4626" spans="1:23" x14ac:dyDescent="0.35">
      <c r="A4626">
        <v>4793</v>
      </c>
      <c r="B4626" t="s">
        <v>4737</v>
      </c>
      <c r="C4626" s="4">
        <f>mock_fashion_data_uk_us[[#This Row],[Price]]/10^13</f>
        <v>1727.8981595883124</v>
      </c>
      <c r="D4626" s="2">
        <v>1.7278981595883124E+16</v>
      </c>
      <c r="E4626" t="s">
        <v>68</v>
      </c>
      <c r="F4626" t="s">
        <v>69</v>
      </c>
      <c r="G4626" t="s">
        <v>89</v>
      </c>
      <c r="H4626">
        <v>1618577240459171</v>
      </c>
      <c r="I4626">
        <v>441</v>
      </c>
      <c r="J4626" s="4">
        <f>mock_fashion_data_uk_us[[#This Row],[Adapted Price]]*mock_fashion_data_uk_us[[#This Row],[Review Count]]</f>
        <v>762003.08837844583</v>
      </c>
      <c r="K4626" t="s">
        <v>83</v>
      </c>
      <c r="L4626" t="s">
        <v>84</v>
      </c>
      <c r="M4626" t="s">
        <v>72</v>
      </c>
      <c r="N4626" t="s">
        <v>40</v>
      </c>
      <c r="O4626" t="s">
        <v>28</v>
      </c>
      <c r="P4626">
        <v>33</v>
      </c>
      <c r="Q4626" t="s">
        <v>42</v>
      </c>
      <c r="R4626" t="s">
        <v>86</v>
      </c>
      <c r="S4626" t="s">
        <v>104</v>
      </c>
      <c r="T4626" t="s">
        <v>45</v>
      </c>
      <c r="U4626" t="s">
        <v>75</v>
      </c>
      <c r="V4626" t="s">
        <v>46</v>
      </c>
      <c r="W4626" t="s">
        <v>75</v>
      </c>
    </row>
    <row r="4627" spans="1:23" x14ac:dyDescent="0.35">
      <c r="A4627">
        <v>4794</v>
      </c>
      <c r="B4627" t="s">
        <v>4738</v>
      </c>
      <c r="C4627" s="4">
        <f>mock_fashion_data_uk_us[[#This Row],[Price]]/10^13</f>
        <v>195.8047198661709</v>
      </c>
      <c r="D4627" s="2">
        <v>1958047198661709</v>
      </c>
      <c r="E4627" t="s">
        <v>88</v>
      </c>
      <c r="F4627" t="s">
        <v>108</v>
      </c>
      <c r="G4627" t="s">
        <v>101</v>
      </c>
      <c r="H4627">
        <v>2.8573737489021864E+16</v>
      </c>
      <c r="I4627">
        <v>76</v>
      </c>
      <c r="J4627" s="4">
        <f>mock_fashion_data_uk_us[[#This Row],[Adapted Price]]*mock_fashion_data_uk_us[[#This Row],[Review Count]]</f>
        <v>14881.158709828989</v>
      </c>
      <c r="K4627" t="s">
        <v>94</v>
      </c>
      <c r="L4627" t="s">
        <v>84</v>
      </c>
      <c r="M4627" t="s">
        <v>64</v>
      </c>
      <c r="N4627" t="s">
        <v>65</v>
      </c>
      <c r="O4627" t="s">
        <v>85</v>
      </c>
      <c r="P4627">
        <v>58</v>
      </c>
      <c r="Q4627" t="s">
        <v>99</v>
      </c>
      <c r="R4627" t="s">
        <v>30</v>
      </c>
      <c r="S4627" t="s">
        <v>104</v>
      </c>
      <c r="T4627" t="s">
        <v>58</v>
      </c>
      <c r="U4627" t="s">
        <v>59</v>
      </c>
      <c r="V4627" t="s">
        <v>33</v>
      </c>
      <c r="W4627" t="s">
        <v>75</v>
      </c>
    </row>
    <row r="4628" spans="1:23" x14ac:dyDescent="0.35">
      <c r="A4628">
        <v>4795</v>
      </c>
      <c r="B4628" t="s">
        <v>4739</v>
      </c>
      <c r="C4628" s="4">
        <f>mock_fashion_data_uk_us[[#This Row],[Price]]/10^13</f>
        <v>306.00329984134561</v>
      </c>
      <c r="D4628" s="2">
        <v>3060032998413456</v>
      </c>
      <c r="E4628" t="s">
        <v>61</v>
      </c>
      <c r="F4628" t="s">
        <v>22</v>
      </c>
      <c r="G4628" t="s">
        <v>82</v>
      </c>
      <c r="H4628">
        <v>1.7197620238888796E+16</v>
      </c>
      <c r="I4628">
        <v>487</v>
      </c>
      <c r="J4628" s="4">
        <f>mock_fashion_data_uk_us[[#This Row],[Adapted Price]]*mock_fashion_data_uk_us[[#This Row],[Review Count]]</f>
        <v>149023.60702273532</v>
      </c>
      <c r="K4628" t="s">
        <v>94</v>
      </c>
      <c r="L4628" t="s">
        <v>84</v>
      </c>
      <c r="M4628" t="s">
        <v>72</v>
      </c>
      <c r="N4628" t="s">
        <v>27</v>
      </c>
      <c r="O4628" t="s">
        <v>98</v>
      </c>
      <c r="P4628">
        <v>27</v>
      </c>
      <c r="Q4628" t="s">
        <v>42</v>
      </c>
      <c r="R4628" t="s">
        <v>73</v>
      </c>
      <c r="S4628" t="s">
        <v>95</v>
      </c>
      <c r="T4628" t="s">
        <v>80</v>
      </c>
      <c r="U4628" t="s">
        <v>33</v>
      </c>
      <c r="V4628" t="s">
        <v>47</v>
      </c>
      <c r="W4628" t="s">
        <v>59</v>
      </c>
    </row>
    <row r="4629" spans="1:23" x14ac:dyDescent="0.35">
      <c r="A4629">
        <v>4797</v>
      </c>
      <c r="B4629" t="s">
        <v>4740</v>
      </c>
      <c r="C4629" s="4">
        <f>mock_fashion_data_uk_us[[#This Row],[Price]]/10^13</f>
        <v>163.29806587725261</v>
      </c>
      <c r="D4629" s="2">
        <v>1632980658772526</v>
      </c>
      <c r="E4629" t="s">
        <v>68</v>
      </c>
      <c r="F4629" t="s">
        <v>111</v>
      </c>
      <c r="G4629" t="s">
        <v>38</v>
      </c>
      <c r="H4629">
        <v>2.8878312243343152E+16</v>
      </c>
      <c r="I4629">
        <v>28</v>
      </c>
      <c r="J4629" s="4">
        <f>mock_fashion_data_uk_us[[#This Row],[Adapted Price]]*mock_fashion_data_uk_us[[#This Row],[Review Count]]</f>
        <v>4572.3458445630731</v>
      </c>
      <c r="K4629" t="s">
        <v>71</v>
      </c>
      <c r="L4629" t="s">
        <v>84</v>
      </c>
      <c r="M4629" t="s">
        <v>52</v>
      </c>
      <c r="N4629" t="s">
        <v>65</v>
      </c>
      <c r="O4629" t="s">
        <v>127</v>
      </c>
      <c r="P4629">
        <v>21</v>
      </c>
      <c r="Q4629" t="s">
        <v>114</v>
      </c>
      <c r="R4629" t="s">
        <v>43</v>
      </c>
      <c r="S4629" t="s">
        <v>31</v>
      </c>
      <c r="T4629" t="s">
        <v>105</v>
      </c>
      <c r="U4629" t="s">
        <v>47</v>
      </c>
      <c r="V4629" t="s">
        <v>59</v>
      </c>
      <c r="W4629" t="s">
        <v>34</v>
      </c>
    </row>
    <row r="4630" spans="1:23" x14ac:dyDescent="0.35">
      <c r="A4630">
        <v>4798</v>
      </c>
      <c r="B4630" t="s">
        <v>4741</v>
      </c>
      <c r="C4630" s="4">
        <f>mock_fashion_data_uk_us[[#This Row],[Price]]/10^13</f>
        <v>669.32137197942336</v>
      </c>
      <c r="D4630" s="2">
        <v>6693213719794234</v>
      </c>
      <c r="E4630" t="s">
        <v>61</v>
      </c>
      <c r="F4630" t="s">
        <v>116</v>
      </c>
      <c r="G4630" t="s">
        <v>70</v>
      </c>
      <c r="H4630">
        <v>1383728976291854</v>
      </c>
      <c r="I4630">
        <v>94</v>
      </c>
      <c r="J4630" s="4">
        <f>mock_fashion_data_uk_us[[#This Row],[Adapted Price]]*mock_fashion_data_uk_us[[#This Row],[Review Count]]</f>
        <v>62916.208966065795</v>
      </c>
      <c r="K4630" t="s">
        <v>39</v>
      </c>
      <c r="L4630" t="s">
        <v>84</v>
      </c>
      <c r="M4630" t="s">
        <v>52</v>
      </c>
      <c r="N4630" t="s">
        <v>65</v>
      </c>
      <c r="O4630" t="s">
        <v>41</v>
      </c>
      <c r="P4630">
        <v>44</v>
      </c>
      <c r="Q4630" t="s">
        <v>29</v>
      </c>
      <c r="R4630" t="s">
        <v>91</v>
      </c>
      <c r="S4630" t="s">
        <v>104</v>
      </c>
      <c r="T4630" t="s">
        <v>45</v>
      </c>
      <c r="U4630" t="s">
        <v>33</v>
      </c>
      <c r="V4630" t="s">
        <v>47</v>
      </c>
      <c r="W4630" t="s">
        <v>46</v>
      </c>
    </row>
    <row r="4631" spans="1:23" x14ac:dyDescent="0.35">
      <c r="A4631">
        <v>4799</v>
      </c>
      <c r="B4631" t="s">
        <v>4742</v>
      </c>
      <c r="C4631" s="4">
        <f>mock_fashion_data_uk_us[[#This Row],[Price]]/10^13</f>
        <v>720.27779829381927</v>
      </c>
      <c r="D4631" s="2">
        <v>7202777982938193</v>
      </c>
      <c r="E4631" t="s">
        <v>88</v>
      </c>
      <c r="F4631" t="s">
        <v>145</v>
      </c>
      <c r="G4631" t="s">
        <v>23</v>
      </c>
      <c r="H4631">
        <v>4441524675015383</v>
      </c>
      <c r="I4631">
        <v>39</v>
      </c>
      <c r="J4631" s="4">
        <f>mock_fashion_data_uk_us[[#This Row],[Adapted Price]]*mock_fashion_data_uk_us[[#This Row],[Review Count]]</f>
        <v>28090.834133458953</v>
      </c>
      <c r="K4631" t="s">
        <v>63</v>
      </c>
      <c r="L4631" t="s">
        <v>84</v>
      </c>
      <c r="M4631" t="s">
        <v>52</v>
      </c>
      <c r="N4631" t="s">
        <v>40</v>
      </c>
      <c r="O4631" t="s">
        <v>77</v>
      </c>
      <c r="P4631">
        <v>59</v>
      </c>
      <c r="Q4631" t="s">
        <v>90</v>
      </c>
      <c r="R4631" t="s">
        <v>43</v>
      </c>
      <c r="S4631" t="s">
        <v>44</v>
      </c>
      <c r="T4631" t="s">
        <v>105</v>
      </c>
      <c r="U4631" t="s">
        <v>46</v>
      </c>
      <c r="V4631" t="s">
        <v>47</v>
      </c>
      <c r="W4631" t="s">
        <v>75</v>
      </c>
    </row>
    <row r="4632" spans="1:23" x14ac:dyDescent="0.35">
      <c r="A4632">
        <v>4800</v>
      </c>
      <c r="B4632" t="s">
        <v>4743</v>
      </c>
      <c r="C4632" s="4">
        <f>mock_fashion_data_uk_us[[#This Row],[Price]]/10^13</f>
        <v>25.304400558532301</v>
      </c>
      <c r="D4632" s="2">
        <v>253044005585323</v>
      </c>
      <c r="E4632" t="s">
        <v>130</v>
      </c>
      <c r="F4632" t="s">
        <v>22</v>
      </c>
      <c r="G4632" t="s">
        <v>23</v>
      </c>
      <c r="H4632">
        <v>2.5381456600107656E+16</v>
      </c>
      <c r="I4632">
        <v>311</v>
      </c>
      <c r="J4632" s="4">
        <f>mock_fashion_data_uk_us[[#This Row],[Adapted Price]]*mock_fashion_data_uk_us[[#This Row],[Review Count]]</f>
        <v>7869.6685737035459</v>
      </c>
      <c r="K4632" t="s">
        <v>97</v>
      </c>
      <c r="L4632" t="s">
        <v>25</v>
      </c>
      <c r="M4632" t="s">
        <v>72</v>
      </c>
      <c r="N4632" t="s">
        <v>65</v>
      </c>
      <c r="O4632" t="s">
        <v>113</v>
      </c>
      <c r="P4632">
        <v>54</v>
      </c>
      <c r="Q4632" t="s">
        <v>78</v>
      </c>
      <c r="R4632" t="s">
        <v>43</v>
      </c>
      <c r="S4632" t="s">
        <v>95</v>
      </c>
      <c r="T4632" t="s">
        <v>80</v>
      </c>
      <c r="U4632" t="s">
        <v>59</v>
      </c>
      <c r="V4632" t="s">
        <v>34</v>
      </c>
      <c r="W4632" t="s">
        <v>46</v>
      </c>
    </row>
    <row r="4633" spans="1:23" x14ac:dyDescent="0.35">
      <c r="A4633">
        <v>4801</v>
      </c>
      <c r="B4633" t="s">
        <v>4744</v>
      </c>
      <c r="C4633" s="4">
        <f>mock_fashion_data_uk_us[[#This Row],[Price]]/10^13</f>
        <v>4679.1593964372332</v>
      </c>
      <c r="D4633" s="2">
        <v>4.6791593964372328E+16</v>
      </c>
      <c r="E4633" t="s">
        <v>68</v>
      </c>
      <c r="F4633" t="s">
        <v>119</v>
      </c>
      <c r="G4633" t="s">
        <v>82</v>
      </c>
      <c r="H4633">
        <v>454664265515879</v>
      </c>
      <c r="I4633">
        <v>493</v>
      </c>
      <c r="J4633" s="4">
        <f>mock_fashion_data_uk_us[[#This Row],[Adapted Price]]*mock_fashion_data_uk_us[[#This Row],[Review Count]]</f>
        <v>2306825.5824435558</v>
      </c>
      <c r="K4633" t="s">
        <v>83</v>
      </c>
      <c r="L4633" t="s">
        <v>84</v>
      </c>
      <c r="M4633" t="s">
        <v>26</v>
      </c>
      <c r="N4633" t="s">
        <v>65</v>
      </c>
      <c r="O4633" t="s">
        <v>66</v>
      </c>
      <c r="P4633">
        <v>18</v>
      </c>
      <c r="Q4633" t="s">
        <v>78</v>
      </c>
      <c r="R4633" t="s">
        <v>73</v>
      </c>
      <c r="S4633" t="s">
        <v>95</v>
      </c>
      <c r="T4633" t="s">
        <v>58</v>
      </c>
      <c r="U4633" t="s">
        <v>33</v>
      </c>
      <c r="V4633" t="s">
        <v>46</v>
      </c>
      <c r="W4633" t="s">
        <v>75</v>
      </c>
    </row>
    <row r="4634" spans="1:23" x14ac:dyDescent="0.35">
      <c r="A4634">
        <v>4802</v>
      </c>
      <c r="B4634" t="s">
        <v>4745</v>
      </c>
      <c r="C4634" s="4">
        <f>mock_fashion_data_uk_us[[#This Row],[Price]]/10^13</f>
        <v>323.38419731314838</v>
      </c>
      <c r="D4634" s="2">
        <v>3233841973131484</v>
      </c>
      <c r="E4634" t="s">
        <v>36</v>
      </c>
      <c r="F4634" t="s">
        <v>145</v>
      </c>
      <c r="G4634" t="s">
        <v>101</v>
      </c>
      <c r="H4634">
        <v>3.530984516579472E+16</v>
      </c>
      <c r="I4634">
        <v>202</v>
      </c>
      <c r="J4634" s="4">
        <f>mock_fashion_data_uk_us[[#This Row],[Adapted Price]]*mock_fashion_data_uk_us[[#This Row],[Review Count]]</f>
        <v>65323.607857255971</v>
      </c>
      <c r="K4634" t="s">
        <v>97</v>
      </c>
      <c r="L4634" t="s">
        <v>84</v>
      </c>
      <c r="M4634" t="s">
        <v>72</v>
      </c>
      <c r="N4634" t="s">
        <v>65</v>
      </c>
      <c r="O4634" t="s">
        <v>66</v>
      </c>
      <c r="P4634">
        <v>63</v>
      </c>
      <c r="Q4634" t="s">
        <v>42</v>
      </c>
      <c r="R4634" t="s">
        <v>43</v>
      </c>
      <c r="S4634" t="s">
        <v>44</v>
      </c>
      <c r="T4634" t="s">
        <v>80</v>
      </c>
      <c r="U4634" t="s">
        <v>47</v>
      </c>
      <c r="V4634" t="s">
        <v>34</v>
      </c>
      <c r="W4634" t="s">
        <v>46</v>
      </c>
    </row>
    <row r="4635" spans="1:23" x14ac:dyDescent="0.35">
      <c r="A4635">
        <v>4803</v>
      </c>
      <c r="B4635" t="s">
        <v>4746</v>
      </c>
      <c r="C4635" s="4">
        <f>mock_fashion_data_uk_us[[#This Row],[Price]]/10^13</f>
        <v>733.0463319442822</v>
      </c>
      <c r="D4635" s="2">
        <v>7330463319442822</v>
      </c>
      <c r="E4635" t="s">
        <v>49</v>
      </c>
      <c r="F4635" t="s">
        <v>62</v>
      </c>
      <c r="G4635" t="s">
        <v>50</v>
      </c>
      <c r="H4635">
        <v>4834681470909796</v>
      </c>
      <c r="I4635">
        <v>60</v>
      </c>
      <c r="J4635" s="4">
        <f>mock_fashion_data_uk_us[[#This Row],[Adapted Price]]*mock_fashion_data_uk_us[[#This Row],[Review Count]]</f>
        <v>43982.779916656931</v>
      </c>
      <c r="K4635" t="s">
        <v>39</v>
      </c>
      <c r="L4635" t="s">
        <v>51</v>
      </c>
      <c r="M4635" t="s">
        <v>64</v>
      </c>
      <c r="N4635" t="s">
        <v>65</v>
      </c>
      <c r="O4635" t="s">
        <v>113</v>
      </c>
      <c r="P4635">
        <v>59</v>
      </c>
      <c r="Q4635" t="s">
        <v>78</v>
      </c>
      <c r="R4635" t="s">
        <v>79</v>
      </c>
      <c r="S4635" t="s">
        <v>95</v>
      </c>
      <c r="T4635" t="s">
        <v>105</v>
      </c>
      <c r="U4635" t="s">
        <v>47</v>
      </c>
      <c r="V4635" t="s">
        <v>46</v>
      </c>
      <c r="W4635" t="s">
        <v>75</v>
      </c>
    </row>
    <row r="4636" spans="1:23" x14ac:dyDescent="0.35">
      <c r="A4636">
        <v>4804</v>
      </c>
      <c r="B4636" t="s">
        <v>4747</v>
      </c>
      <c r="C4636" s="4">
        <f>mock_fashion_data_uk_us[[#This Row],[Price]]/10^13</f>
        <v>37.790728499891202</v>
      </c>
      <c r="D4636" s="2">
        <v>377907284998912</v>
      </c>
      <c r="E4636" t="s">
        <v>88</v>
      </c>
      <c r="F4636" t="s">
        <v>145</v>
      </c>
      <c r="G4636" t="s">
        <v>23</v>
      </c>
      <c r="H4636">
        <v>1.8299361517454288E+16</v>
      </c>
      <c r="I4636">
        <v>320</v>
      </c>
      <c r="J4636" s="4">
        <f>mock_fashion_data_uk_us[[#This Row],[Adapted Price]]*mock_fashion_data_uk_us[[#This Row],[Review Count]]</f>
        <v>12093.033119965185</v>
      </c>
      <c r="K4636" t="s">
        <v>94</v>
      </c>
      <c r="L4636" t="s">
        <v>51</v>
      </c>
      <c r="M4636" t="s">
        <v>26</v>
      </c>
      <c r="N4636" t="s">
        <v>40</v>
      </c>
      <c r="O4636" t="s">
        <v>28</v>
      </c>
      <c r="P4636">
        <v>40</v>
      </c>
      <c r="Q4636" t="s">
        <v>122</v>
      </c>
      <c r="R4636" t="s">
        <v>79</v>
      </c>
      <c r="S4636" t="s">
        <v>44</v>
      </c>
      <c r="T4636" t="s">
        <v>105</v>
      </c>
      <c r="U4636" t="s">
        <v>46</v>
      </c>
      <c r="V4636" t="s">
        <v>33</v>
      </c>
      <c r="W4636" t="s">
        <v>46</v>
      </c>
    </row>
    <row r="4637" spans="1:23" x14ac:dyDescent="0.35">
      <c r="A4637">
        <v>4805</v>
      </c>
      <c r="B4637" t="s">
        <v>4748</v>
      </c>
      <c r="C4637" s="4">
        <f>mock_fashion_data_uk_us[[#This Row],[Price]]/10^13</f>
        <v>38.798050204757899</v>
      </c>
      <c r="D4637" s="2">
        <v>387980502047579</v>
      </c>
      <c r="E4637" t="s">
        <v>68</v>
      </c>
      <c r="F4637" t="s">
        <v>111</v>
      </c>
      <c r="G4637" t="s">
        <v>38</v>
      </c>
      <c r="H4637">
        <v>1796515818430331</v>
      </c>
      <c r="I4637">
        <v>89</v>
      </c>
      <c r="J4637" s="4">
        <f>mock_fashion_data_uk_us[[#This Row],[Adapted Price]]*mock_fashion_data_uk_us[[#This Row],[Review Count]]</f>
        <v>3453.0264682234529</v>
      </c>
      <c r="K4637" t="s">
        <v>102</v>
      </c>
      <c r="L4637" t="s">
        <v>84</v>
      </c>
      <c r="M4637" t="s">
        <v>64</v>
      </c>
      <c r="N4637" t="s">
        <v>65</v>
      </c>
      <c r="O4637" t="s">
        <v>98</v>
      </c>
      <c r="P4637">
        <v>35</v>
      </c>
      <c r="Q4637" t="s">
        <v>90</v>
      </c>
      <c r="R4637" t="s">
        <v>86</v>
      </c>
      <c r="S4637" t="s">
        <v>31</v>
      </c>
      <c r="T4637" t="s">
        <v>45</v>
      </c>
      <c r="U4637" t="s">
        <v>75</v>
      </c>
      <c r="V4637" t="s">
        <v>34</v>
      </c>
      <c r="W4637" t="s">
        <v>34</v>
      </c>
    </row>
    <row r="4638" spans="1:23" x14ac:dyDescent="0.35">
      <c r="A4638">
        <v>4806</v>
      </c>
      <c r="B4638" t="s">
        <v>4749</v>
      </c>
      <c r="C4638" s="4">
        <f>mock_fashion_data_uk_us[[#This Row],[Price]]/10^13</f>
        <v>428.20436492819113</v>
      </c>
      <c r="D4638" s="2">
        <v>4282043649281911</v>
      </c>
      <c r="E4638" t="s">
        <v>49</v>
      </c>
      <c r="F4638" t="s">
        <v>119</v>
      </c>
      <c r="G4638" t="s">
        <v>89</v>
      </c>
      <c r="H4638">
        <v>1156939119438749</v>
      </c>
      <c r="I4638">
        <v>339</v>
      </c>
      <c r="J4638" s="4">
        <f>mock_fashion_data_uk_us[[#This Row],[Adapted Price]]*mock_fashion_data_uk_us[[#This Row],[Review Count]]</f>
        <v>145161.27971065679</v>
      </c>
      <c r="K4638" t="s">
        <v>39</v>
      </c>
      <c r="L4638" t="s">
        <v>25</v>
      </c>
      <c r="M4638" t="s">
        <v>52</v>
      </c>
      <c r="N4638" t="s">
        <v>65</v>
      </c>
      <c r="O4638" t="s">
        <v>85</v>
      </c>
      <c r="P4638">
        <v>31</v>
      </c>
      <c r="Q4638" t="s">
        <v>99</v>
      </c>
      <c r="R4638" t="s">
        <v>43</v>
      </c>
      <c r="S4638" t="s">
        <v>57</v>
      </c>
      <c r="T4638" t="s">
        <v>45</v>
      </c>
      <c r="U4638" t="s">
        <v>75</v>
      </c>
      <c r="V4638" t="s">
        <v>33</v>
      </c>
      <c r="W4638" t="s">
        <v>33</v>
      </c>
    </row>
    <row r="4639" spans="1:23" x14ac:dyDescent="0.35">
      <c r="A4639">
        <v>4807</v>
      </c>
      <c r="B4639" t="s">
        <v>4750</v>
      </c>
      <c r="C4639" s="4">
        <f>mock_fashion_data_uk_us[[#This Row],[Price]]/10^13</f>
        <v>4275.7817415666541</v>
      </c>
      <c r="D4639" s="2">
        <v>4.2757817415666544E+16</v>
      </c>
      <c r="E4639" t="s">
        <v>49</v>
      </c>
      <c r="F4639" t="s">
        <v>111</v>
      </c>
      <c r="G4639" t="s">
        <v>23</v>
      </c>
      <c r="H4639">
        <v>4958448830094001</v>
      </c>
      <c r="I4639">
        <v>288</v>
      </c>
      <c r="J4639" s="4">
        <f>mock_fashion_data_uk_us[[#This Row],[Adapted Price]]*mock_fashion_data_uk_us[[#This Row],[Review Count]]</f>
        <v>1231425.1415711963</v>
      </c>
      <c r="K4639" t="s">
        <v>120</v>
      </c>
      <c r="L4639" t="s">
        <v>84</v>
      </c>
      <c r="M4639" t="s">
        <v>64</v>
      </c>
      <c r="N4639" t="s">
        <v>40</v>
      </c>
      <c r="O4639" t="s">
        <v>85</v>
      </c>
      <c r="P4639">
        <v>27</v>
      </c>
      <c r="Q4639" t="s">
        <v>29</v>
      </c>
      <c r="R4639" t="s">
        <v>73</v>
      </c>
      <c r="S4639" t="s">
        <v>44</v>
      </c>
      <c r="T4639" t="s">
        <v>32</v>
      </c>
      <c r="U4639" t="s">
        <v>59</v>
      </c>
      <c r="V4639" t="s">
        <v>46</v>
      </c>
      <c r="W4639" t="s">
        <v>75</v>
      </c>
    </row>
    <row r="4640" spans="1:23" x14ac:dyDescent="0.35">
      <c r="A4640">
        <v>4808</v>
      </c>
      <c r="B4640" t="s">
        <v>4751</v>
      </c>
      <c r="C4640" s="4">
        <f>mock_fashion_data_uk_us[[#This Row],[Price]]/10^13</f>
        <v>368.91952575813252</v>
      </c>
      <c r="D4640" s="2">
        <v>3689195257581325</v>
      </c>
      <c r="E4640" t="s">
        <v>21</v>
      </c>
      <c r="F4640" t="s">
        <v>37</v>
      </c>
      <c r="G4640" t="s">
        <v>82</v>
      </c>
      <c r="H4640">
        <v>2090137933361605</v>
      </c>
      <c r="I4640">
        <v>2</v>
      </c>
      <c r="J4640" s="4">
        <f>mock_fashion_data_uk_us[[#This Row],[Adapted Price]]*mock_fashion_data_uk_us[[#This Row],[Review Count]]</f>
        <v>737.83905151626504</v>
      </c>
      <c r="K4640" t="s">
        <v>63</v>
      </c>
      <c r="L4640" t="s">
        <v>51</v>
      </c>
      <c r="M4640" t="s">
        <v>26</v>
      </c>
      <c r="N4640" t="s">
        <v>40</v>
      </c>
      <c r="O4640" t="s">
        <v>127</v>
      </c>
      <c r="P4640">
        <v>40</v>
      </c>
      <c r="Q4640" t="s">
        <v>172</v>
      </c>
      <c r="R4640" t="s">
        <v>30</v>
      </c>
      <c r="S4640" t="s">
        <v>57</v>
      </c>
      <c r="T4640" t="s">
        <v>105</v>
      </c>
      <c r="U4640" t="s">
        <v>75</v>
      </c>
      <c r="V4640" t="s">
        <v>46</v>
      </c>
      <c r="W4640" t="s">
        <v>46</v>
      </c>
    </row>
    <row r="4641" spans="1:23" x14ac:dyDescent="0.35">
      <c r="A4641">
        <v>4809</v>
      </c>
      <c r="B4641" t="s">
        <v>4752</v>
      </c>
      <c r="C4641" s="4">
        <f>mock_fashion_data_uk_us[[#This Row],[Price]]/10^13</f>
        <v>438.7220239778913</v>
      </c>
      <c r="D4641" s="2">
        <v>4387220239778913</v>
      </c>
      <c r="E4641" t="s">
        <v>49</v>
      </c>
      <c r="F4641" t="s">
        <v>108</v>
      </c>
      <c r="G4641" t="s">
        <v>50</v>
      </c>
      <c r="H4641">
        <v>2.8349099161214944E+16</v>
      </c>
      <c r="I4641">
        <v>171</v>
      </c>
      <c r="J4641" s="4">
        <f>mock_fashion_data_uk_us[[#This Row],[Adapted Price]]*mock_fashion_data_uk_us[[#This Row],[Review Count]]</f>
        <v>75021.466100219419</v>
      </c>
      <c r="K4641" t="s">
        <v>112</v>
      </c>
      <c r="L4641" t="s">
        <v>25</v>
      </c>
      <c r="M4641" t="s">
        <v>26</v>
      </c>
      <c r="N4641" t="s">
        <v>40</v>
      </c>
      <c r="O4641" t="s">
        <v>127</v>
      </c>
      <c r="P4641">
        <v>33</v>
      </c>
      <c r="Q4641" t="s">
        <v>103</v>
      </c>
      <c r="R4641" t="s">
        <v>91</v>
      </c>
      <c r="S4641" t="s">
        <v>31</v>
      </c>
      <c r="T4641" t="s">
        <v>80</v>
      </c>
      <c r="U4641" t="s">
        <v>33</v>
      </c>
      <c r="V4641" t="s">
        <v>33</v>
      </c>
      <c r="W4641" t="s">
        <v>34</v>
      </c>
    </row>
    <row r="4642" spans="1:23" x14ac:dyDescent="0.35">
      <c r="A4642">
        <v>4810</v>
      </c>
      <c r="B4642" t="s">
        <v>4753</v>
      </c>
      <c r="C4642" s="4">
        <f>mock_fashion_data_uk_us[[#This Row],[Price]]/10^13</f>
        <v>324.5415056471204</v>
      </c>
      <c r="D4642" s="2">
        <v>3245415056471204</v>
      </c>
      <c r="E4642" t="s">
        <v>21</v>
      </c>
      <c r="F4642" t="s">
        <v>116</v>
      </c>
      <c r="G4642" t="s">
        <v>82</v>
      </c>
      <c r="H4642">
        <v>2.5015286475395408E+16</v>
      </c>
      <c r="I4642">
        <v>43</v>
      </c>
      <c r="J4642" s="4">
        <f>mock_fashion_data_uk_us[[#This Row],[Adapted Price]]*mock_fashion_data_uk_us[[#This Row],[Review Count]]</f>
        <v>13955.284742826178</v>
      </c>
      <c r="K4642" t="s">
        <v>39</v>
      </c>
      <c r="L4642" t="s">
        <v>84</v>
      </c>
      <c r="M4642" t="s">
        <v>26</v>
      </c>
      <c r="N4642" t="s">
        <v>53</v>
      </c>
      <c r="O4642" t="s">
        <v>77</v>
      </c>
      <c r="P4642">
        <v>44</v>
      </c>
      <c r="Q4642" t="s">
        <v>78</v>
      </c>
      <c r="R4642" t="s">
        <v>30</v>
      </c>
      <c r="S4642" t="s">
        <v>31</v>
      </c>
      <c r="T4642" t="s">
        <v>58</v>
      </c>
      <c r="U4642" t="s">
        <v>47</v>
      </c>
      <c r="V4642" t="s">
        <v>34</v>
      </c>
      <c r="W4642" t="s">
        <v>34</v>
      </c>
    </row>
    <row r="4643" spans="1:23" x14ac:dyDescent="0.35">
      <c r="A4643">
        <v>4811</v>
      </c>
      <c r="B4643" t="s">
        <v>4754</v>
      </c>
      <c r="C4643" s="4">
        <f>mock_fashion_data_uk_us[[#This Row],[Price]]/10^13</f>
        <v>444.64577743077558</v>
      </c>
      <c r="D4643" s="2">
        <v>4446457774307756</v>
      </c>
      <c r="E4643" t="s">
        <v>88</v>
      </c>
      <c r="F4643" t="s">
        <v>37</v>
      </c>
      <c r="G4643" t="s">
        <v>89</v>
      </c>
      <c r="H4643">
        <v>4937219562170805</v>
      </c>
      <c r="I4643">
        <v>266</v>
      </c>
      <c r="J4643" s="4">
        <f>mock_fashion_data_uk_us[[#This Row],[Adapted Price]]*mock_fashion_data_uk_us[[#This Row],[Review Count]]</f>
        <v>118275.7767965863</v>
      </c>
      <c r="K4643" t="s">
        <v>39</v>
      </c>
      <c r="L4643" t="s">
        <v>25</v>
      </c>
      <c r="M4643" t="s">
        <v>52</v>
      </c>
      <c r="N4643" t="s">
        <v>53</v>
      </c>
      <c r="O4643" t="s">
        <v>140</v>
      </c>
      <c r="P4643">
        <v>41</v>
      </c>
      <c r="Q4643" t="s">
        <v>172</v>
      </c>
      <c r="R4643" t="s">
        <v>132</v>
      </c>
      <c r="S4643" t="s">
        <v>104</v>
      </c>
      <c r="T4643" t="s">
        <v>80</v>
      </c>
      <c r="U4643" t="s">
        <v>75</v>
      </c>
      <c r="V4643" t="s">
        <v>33</v>
      </c>
      <c r="W4643" t="s">
        <v>75</v>
      </c>
    </row>
    <row r="4644" spans="1:23" x14ac:dyDescent="0.35">
      <c r="A4644">
        <v>4812</v>
      </c>
      <c r="B4644" t="s">
        <v>4755</v>
      </c>
      <c r="C4644" s="4">
        <f>mock_fashion_data_uk_us[[#This Row],[Price]]/10^13</f>
        <v>464.3377903041972</v>
      </c>
      <c r="D4644" s="2">
        <v>4643377903041972</v>
      </c>
      <c r="E4644" t="s">
        <v>49</v>
      </c>
      <c r="F4644" t="s">
        <v>111</v>
      </c>
      <c r="G4644" t="s">
        <v>70</v>
      </c>
      <c r="H4644">
        <v>2093119904013081</v>
      </c>
      <c r="I4644">
        <v>109</v>
      </c>
      <c r="J4644" s="4">
        <f>mock_fashion_data_uk_us[[#This Row],[Adapted Price]]*mock_fashion_data_uk_us[[#This Row],[Review Count]]</f>
        <v>50612.819143157496</v>
      </c>
      <c r="K4644" t="s">
        <v>102</v>
      </c>
      <c r="L4644" t="s">
        <v>25</v>
      </c>
      <c r="M4644" t="s">
        <v>72</v>
      </c>
      <c r="N4644" t="s">
        <v>27</v>
      </c>
      <c r="O4644" t="s">
        <v>66</v>
      </c>
      <c r="P4644">
        <v>53</v>
      </c>
      <c r="Q4644" t="s">
        <v>29</v>
      </c>
      <c r="R4644" t="s">
        <v>123</v>
      </c>
      <c r="S4644" t="s">
        <v>95</v>
      </c>
      <c r="T4644" t="s">
        <v>32</v>
      </c>
      <c r="U4644" t="s">
        <v>75</v>
      </c>
      <c r="V4644" t="s">
        <v>47</v>
      </c>
      <c r="W4644" t="s">
        <v>59</v>
      </c>
    </row>
    <row r="4645" spans="1:23" x14ac:dyDescent="0.35">
      <c r="A4645">
        <v>4813</v>
      </c>
      <c r="B4645" t="s">
        <v>4756</v>
      </c>
      <c r="C4645" s="4">
        <f>mock_fashion_data_uk_us[[#This Row],[Price]]/10^13</f>
        <v>918.33857211664645</v>
      </c>
      <c r="D4645" s="2">
        <v>9183385721166464</v>
      </c>
      <c r="E4645" t="s">
        <v>36</v>
      </c>
      <c r="F4645" t="s">
        <v>22</v>
      </c>
      <c r="G4645" t="s">
        <v>38</v>
      </c>
      <c r="H4645">
        <v>4.8716407613191632E+16</v>
      </c>
      <c r="I4645">
        <v>63</v>
      </c>
      <c r="J4645" s="4">
        <f>mock_fashion_data_uk_us[[#This Row],[Adapted Price]]*mock_fashion_data_uk_us[[#This Row],[Review Count]]</f>
        <v>57855.330043348724</v>
      </c>
      <c r="K4645" t="s">
        <v>71</v>
      </c>
      <c r="L4645" t="s">
        <v>51</v>
      </c>
      <c r="M4645" t="s">
        <v>52</v>
      </c>
      <c r="N4645" t="s">
        <v>27</v>
      </c>
      <c r="O4645" t="s">
        <v>54</v>
      </c>
      <c r="P4645">
        <v>58</v>
      </c>
      <c r="Q4645" t="s">
        <v>90</v>
      </c>
      <c r="R4645" t="s">
        <v>132</v>
      </c>
      <c r="S4645" t="s">
        <v>104</v>
      </c>
      <c r="T4645" t="s">
        <v>58</v>
      </c>
      <c r="U4645" t="s">
        <v>33</v>
      </c>
      <c r="V4645" t="s">
        <v>75</v>
      </c>
      <c r="W4645" t="s">
        <v>33</v>
      </c>
    </row>
    <row r="4646" spans="1:23" x14ac:dyDescent="0.35">
      <c r="A4646">
        <v>4815</v>
      </c>
      <c r="B4646" t="s">
        <v>4757</v>
      </c>
      <c r="C4646" s="4">
        <f>mock_fashion_data_uk_us[[#This Row],[Price]]/10^13</f>
        <v>896.99987973293162</v>
      </c>
      <c r="D4646" s="2">
        <v>8969998797329316</v>
      </c>
      <c r="E4646" t="s">
        <v>88</v>
      </c>
      <c r="F4646" t="s">
        <v>119</v>
      </c>
      <c r="G4646" t="s">
        <v>101</v>
      </c>
      <c r="H4646">
        <v>2.9292717406142368E+16</v>
      </c>
      <c r="I4646">
        <v>214</v>
      </c>
      <c r="J4646" s="4">
        <f>mock_fashion_data_uk_us[[#This Row],[Adapted Price]]*mock_fashion_data_uk_us[[#This Row],[Review Count]]</f>
        <v>191957.97426284736</v>
      </c>
      <c r="K4646" t="s">
        <v>71</v>
      </c>
      <c r="L4646" t="s">
        <v>51</v>
      </c>
      <c r="M4646" t="s">
        <v>52</v>
      </c>
      <c r="N4646" t="s">
        <v>53</v>
      </c>
      <c r="O4646" t="s">
        <v>54</v>
      </c>
      <c r="P4646">
        <v>42</v>
      </c>
      <c r="Q4646" t="s">
        <v>103</v>
      </c>
      <c r="R4646" t="s">
        <v>79</v>
      </c>
      <c r="S4646" t="s">
        <v>104</v>
      </c>
      <c r="T4646" t="s">
        <v>105</v>
      </c>
      <c r="U4646" t="s">
        <v>75</v>
      </c>
      <c r="V4646" t="s">
        <v>33</v>
      </c>
      <c r="W4646" t="s">
        <v>33</v>
      </c>
    </row>
    <row r="4647" spans="1:23" x14ac:dyDescent="0.35">
      <c r="A4647">
        <v>4817</v>
      </c>
      <c r="B4647" t="s">
        <v>4758</v>
      </c>
      <c r="C4647" s="4">
        <f>mock_fashion_data_uk_us[[#This Row],[Price]]/10^13</f>
        <v>905.24670161504719</v>
      </c>
      <c r="D4647" s="2">
        <v>9052467016150472</v>
      </c>
      <c r="E4647" t="s">
        <v>61</v>
      </c>
      <c r="F4647" t="s">
        <v>125</v>
      </c>
      <c r="G4647" t="s">
        <v>101</v>
      </c>
      <c r="H4647">
        <v>3371454920875714</v>
      </c>
      <c r="I4647">
        <v>273</v>
      </c>
      <c r="J4647" s="4">
        <f>mock_fashion_data_uk_us[[#This Row],[Adapted Price]]*mock_fashion_data_uk_us[[#This Row],[Review Count]]</f>
        <v>247132.34954090789</v>
      </c>
      <c r="K4647" t="s">
        <v>63</v>
      </c>
      <c r="L4647" t="s">
        <v>51</v>
      </c>
      <c r="M4647" t="s">
        <v>52</v>
      </c>
      <c r="N4647" t="s">
        <v>40</v>
      </c>
      <c r="O4647" t="s">
        <v>140</v>
      </c>
      <c r="P4647">
        <v>38</v>
      </c>
      <c r="Q4647" t="s">
        <v>114</v>
      </c>
      <c r="R4647" t="s">
        <v>91</v>
      </c>
      <c r="S4647" t="s">
        <v>31</v>
      </c>
      <c r="T4647" t="s">
        <v>58</v>
      </c>
      <c r="U4647" t="s">
        <v>59</v>
      </c>
      <c r="V4647" t="s">
        <v>75</v>
      </c>
      <c r="W4647" t="s">
        <v>75</v>
      </c>
    </row>
    <row r="4648" spans="1:23" x14ac:dyDescent="0.35">
      <c r="A4648">
        <v>4819</v>
      </c>
      <c r="B4648" t="s">
        <v>4759</v>
      </c>
      <c r="C4648" s="4">
        <f>mock_fashion_data_uk_us[[#This Row],[Price]]/10^13</f>
        <v>1621.9162464981664</v>
      </c>
      <c r="D4648" s="2">
        <v>1.6219162464981664E+16</v>
      </c>
      <c r="E4648" t="s">
        <v>88</v>
      </c>
      <c r="F4648" t="s">
        <v>62</v>
      </c>
      <c r="G4648" t="s">
        <v>82</v>
      </c>
      <c r="H4648">
        <v>1790354244052906</v>
      </c>
      <c r="I4648">
        <v>31</v>
      </c>
      <c r="J4648" s="4">
        <f>mock_fashion_data_uk_us[[#This Row],[Adapted Price]]*mock_fashion_data_uk_us[[#This Row],[Review Count]]</f>
        <v>50279.403641443161</v>
      </c>
      <c r="K4648" t="s">
        <v>71</v>
      </c>
      <c r="L4648" t="s">
        <v>84</v>
      </c>
      <c r="M4648" t="s">
        <v>72</v>
      </c>
      <c r="N4648" t="s">
        <v>53</v>
      </c>
      <c r="O4648" t="s">
        <v>77</v>
      </c>
      <c r="P4648">
        <v>27</v>
      </c>
      <c r="Q4648" t="s">
        <v>103</v>
      </c>
      <c r="R4648" t="s">
        <v>132</v>
      </c>
      <c r="S4648" t="s">
        <v>31</v>
      </c>
      <c r="T4648" t="s">
        <v>80</v>
      </c>
      <c r="U4648" t="s">
        <v>59</v>
      </c>
      <c r="V4648" t="s">
        <v>47</v>
      </c>
      <c r="W4648" t="s">
        <v>46</v>
      </c>
    </row>
    <row r="4649" spans="1:23" x14ac:dyDescent="0.35">
      <c r="A4649">
        <v>4820</v>
      </c>
      <c r="B4649" t="s">
        <v>4760</v>
      </c>
      <c r="C4649" s="4">
        <f>mock_fashion_data_uk_us[[#This Row],[Price]]/10^13</f>
        <v>2254.1046271016826</v>
      </c>
      <c r="D4649" s="2">
        <v>2.2541046271016824E+16</v>
      </c>
      <c r="E4649" t="s">
        <v>130</v>
      </c>
      <c r="F4649" t="s">
        <v>125</v>
      </c>
      <c r="G4649" t="s">
        <v>70</v>
      </c>
      <c r="H4649">
        <v>3.0958724781714744E+16</v>
      </c>
      <c r="I4649">
        <v>438</v>
      </c>
      <c r="J4649" s="4">
        <f>mock_fashion_data_uk_us[[#This Row],[Adapted Price]]*mock_fashion_data_uk_us[[#This Row],[Review Count]]</f>
        <v>987297.826670537</v>
      </c>
      <c r="K4649" t="s">
        <v>120</v>
      </c>
      <c r="L4649" t="s">
        <v>51</v>
      </c>
      <c r="M4649" t="s">
        <v>64</v>
      </c>
      <c r="N4649" t="s">
        <v>65</v>
      </c>
      <c r="O4649" t="s">
        <v>28</v>
      </c>
      <c r="P4649">
        <v>37</v>
      </c>
      <c r="Q4649" t="s">
        <v>99</v>
      </c>
      <c r="R4649" t="s">
        <v>86</v>
      </c>
      <c r="S4649" t="s">
        <v>57</v>
      </c>
      <c r="T4649" t="s">
        <v>45</v>
      </c>
      <c r="U4649" t="s">
        <v>33</v>
      </c>
      <c r="V4649" t="s">
        <v>34</v>
      </c>
      <c r="W4649" t="s">
        <v>75</v>
      </c>
    </row>
    <row r="4650" spans="1:23" x14ac:dyDescent="0.35">
      <c r="A4650">
        <v>4821</v>
      </c>
      <c r="B4650" t="s">
        <v>4761</v>
      </c>
      <c r="C4650" s="4">
        <f>mock_fashion_data_uk_us[[#This Row],[Price]]/10^13</f>
        <v>45.746284352345697</v>
      </c>
      <c r="D4650" s="2">
        <v>457462843523457</v>
      </c>
      <c r="E4650" t="s">
        <v>36</v>
      </c>
      <c r="F4650" t="s">
        <v>125</v>
      </c>
      <c r="G4650" t="s">
        <v>82</v>
      </c>
      <c r="H4650">
        <v>1.2948917764703824E+16</v>
      </c>
      <c r="I4650">
        <v>467</v>
      </c>
      <c r="J4650" s="4">
        <f>mock_fashion_data_uk_us[[#This Row],[Adapted Price]]*mock_fashion_data_uk_us[[#This Row],[Review Count]]</f>
        <v>21363.51479254544</v>
      </c>
      <c r="K4650" t="s">
        <v>71</v>
      </c>
      <c r="L4650" t="s">
        <v>51</v>
      </c>
      <c r="M4650" t="s">
        <v>26</v>
      </c>
      <c r="N4650" t="s">
        <v>53</v>
      </c>
      <c r="O4650" t="s">
        <v>140</v>
      </c>
      <c r="P4650">
        <v>50</v>
      </c>
      <c r="Q4650" t="s">
        <v>42</v>
      </c>
      <c r="R4650" t="s">
        <v>79</v>
      </c>
      <c r="S4650" t="s">
        <v>95</v>
      </c>
      <c r="T4650" t="s">
        <v>32</v>
      </c>
      <c r="U4650" t="s">
        <v>47</v>
      </c>
      <c r="V4650" t="s">
        <v>47</v>
      </c>
      <c r="W4650" t="s">
        <v>59</v>
      </c>
    </row>
    <row r="4651" spans="1:23" x14ac:dyDescent="0.35">
      <c r="A4651">
        <v>4822</v>
      </c>
      <c r="B4651" t="s">
        <v>4762</v>
      </c>
      <c r="C4651" s="4">
        <f>mock_fashion_data_uk_us[[#This Row],[Price]]/10^13</f>
        <v>778.35759157468715</v>
      </c>
      <c r="D4651" s="2">
        <v>7783575915746871</v>
      </c>
      <c r="E4651" t="s">
        <v>118</v>
      </c>
      <c r="F4651" t="s">
        <v>108</v>
      </c>
      <c r="G4651" t="s">
        <v>82</v>
      </c>
      <c r="H4651">
        <v>3.0806626531215104E+16</v>
      </c>
      <c r="I4651">
        <v>81</v>
      </c>
      <c r="J4651" s="4">
        <f>mock_fashion_data_uk_us[[#This Row],[Adapted Price]]*mock_fashion_data_uk_us[[#This Row],[Review Count]]</f>
        <v>63046.96491754966</v>
      </c>
      <c r="K4651" t="s">
        <v>97</v>
      </c>
      <c r="L4651" t="s">
        <v>51</v>
      </c>
      <c r="M4651" t="s">
        <v>52</v>
      </c>
      <c r="N4651" t="s">
        <v>40</v>
      </c>
      <c r="O4651" t="s">
        <v>140</v>
      </c>
      <c r="P4651">
        <v>38</v>
      </c>
      <c r="Q4651" t="s">
        <v>99</v>
      </c>
      <c r="R4651" t="s">
        <v>132</v>
      </c>
      <c r="S4651" t="s">
        <v>74</v>
      </c>
      <c r="T4651" t="s">
        <v>105</v>
      </c>
      <c r="U4651" t="s">
        <v>75</v>
      </c>
      <c r="V4651" t="s">
        <v>34</v>
      </c>
      <c r="W4651" t="s">
        <v>34</v>
      </c>
    </row>
    <row r="4652" spans="1:23" x14ac:dyDescent="0.35">
      <c r="A4652">
        <v>4823</v>
      </c>
      <c r="B4652" t="s">
        <v>4763</v>
      </c>
      <c r="C4652" s="4">
        <f>mock_fashion_data_uk_us[[#This Row],[Price]]/10^13</f>
        <v>649.95717196115322</v>
      </c>
      <c r="D4652" s="2">
        <v>6499571719611532</v>
      </c>
      <c r="E4652" t="s">
        <v>36</v>
      </c>
      <c r="F4652" t="s">
        <v>22</v>
      </c>
      <c r="G4652" t="s">
        <v>70</v>
      </c>
      <c r="H4652">
        <v>4202907096974426</v>
      </c>
      <c r="I4652">
        <v>341</v>
      </c>
      <c r="J4652" s="4">
        <f>mock_fashion_data_uk_us[[#This Row],[Adapted Price]]*mock_fashion_data_uk_us[[#This Row],[Review Count]]</f>
        <v>221635.39563875325</v>
      </c>
      <c r="K4652" t="s">
        <v>97</v>
      </c>
      <c r="L4652" t="s">
        <v>25</v>
      </c>
      <c r="M4652" t="s">
        <v>52</v>
      </c>
      <c r="N4652" t="s">
        <v>65</v>
      </c>
      <c r="O4652" t="s">
        <v>98</v>
      </c>
      <c r="P4652">
        <v>20</v>
      </c>
      <c r="Q4652" t="s">
        <v>55</v>
      </c>
      <c r="R4652" t="s">
        <v>86</v>
      </c>
      <c r="S4652" t="s">
        <v>31</v>
      </c>
      <c r="T4652" t="s">
        <v>58</v>
      </c>
      <c r="U4652" t="s">
        <v>75</v>
      </c>
      <c r="V4652" t="s">
        <v>46</v>
      </c>
      <c r="W4652" t="s">
        <v>34</v>
      </c>
    </row>
    <row r="4653" spans="1:23" x14ac:dyDescent="0.35">
      <c r="A4653">
        <v>4824</v>
      </c>
      <c r="B4653" t="s">
        <v>4764</v>
      </c>
      <c r="C4653" s="4">
        <f>mock_fashion_data_uk_us[[#This Row],[Price]]/10^13</f>
        <v>1341.7077603630466</v>
      </c>
      <c r="D4653" s="2">
        <v>1.3417077603630466E+16</v>
      </c>
      <c r="E4653" t="s">
        <v>68</v>
      </c>
      <c r="F4653" t="s">
        <v>125</v>
      </c>
      <c r="G4653" t="s">
        <v>38</v>
      </c>
      <c r="H4653">
        <v>3052691511125295</v>
      </c>
      <c r="I4653">
        <v>278</v>
      </c>
      <c r="J4653" s="4">
        <f>mock_fashion_data_uk_us[[#This Row],[Adapted Price]]*mock_fashion_data_uk_us[[#This Row],[Review Count]]</f>
        <v>372994.75738092698</v>
      </c>
      <c r="K4653" t="s">
        <v>24</v>
      </c>
      <c r="L4653" t="s">
        <v>51</v>
      </c>
      <c r="M4653" t="s">
        <v>72</v>
      </c>
      <c r="N4653" t="s">
        <v>27</v>
      </c>
      <c r="O4653" t="s">
        <v>77</v>
      </c>
      <c r="P4653">
        <v>56</v>
      </c>
      <c r="Q4653" t="s">
        <v>78</v>
      </c>
      <c r="R4653" t="s">
        <v>134</v>
      </c>
      <c r="S4653" t="s">
        <v>31</v>
      </c>
      <c r="T4653" t="s">
        <v>80</v>
      </c>
      <c r="U4653" t="s">
        <v>47</v>
      </c>
      <c r="V4653" t="s">
        <v>46</v>
      </c>
      <c r="W4653" t="s">
        <v>59</v>
      </c>
    </row>
    <row r="4654" spans="1:23" x14ac:dyDescent="0.35">
      <c r="A4654">
        <v>4825</v>
      </c>
      <c r="B4654" t="s">
        <v>4765</v>
      </c>
      <c r="C4654" s="4">
        <f>mock_fashion_data_uk_us[[#This Row],[Price]]/10^13</f>
        <v>6215.7852237608768</v>
      </c>
      <c r="D4654" s="2">
        <v>6.2157852237608768E+16</v>
      </c>
      <c r="E4654" t="s">
        <v>61</v>
      </c>
      <c r="F4654" t="s">
        <v>62</v>
      </c>
      <c r="G4654" t="s">
        <v>50</v>
      </c>
      <c r="H4654">
        <v>2.0113731881386956E+16</v>
      </c>
      <c r="I4654">
        <v>331</v>
      </c>
      <c r="J4654" s="4">
        <f>mock_fashion_data_uk_us[[#This Row],[Adapted Price]]*mock_fashion_data_uk_us[[#This Row],[Review Count]]</f>
        <v>2057424.9090648503</v>
      </c>
      <c r="K4654" t="s">
        <v>39</v>
      </c>
      <c r="L4654" t="s">
        <v>84</v>
      </c>
      <c r="M4654" t="s">
        <v>72</v>
      </c>
      <c r="N4654" t="s">
        <v>53</v>
      </c>
      <c r="O4654" t="s">
        <v>66</v>
      </c>
      <c r="P4654">
        <v>31</v>
      </c>
      <c r="Q4654" t="s">
        <v>172</v>
      </c>
      <c r="R4654" t="s">
        <v>56</v>
      </c>
      <c r="S4654" t="s">
        <v>95</v>
      </c>
      <c r="T4654" t="s">
        <v>58</v>
      </c>
      <c r="U4654" t="s">
        <v>46</v>
      </c>
      <c r="V4654" t="s">
        <v>47</v>
      </c>
      <c r="W4654" t="s">
        <v>33</v>
      </c>
    </row>
    <row r="4655" spans="1:23" x14ac:dyDescent="0.35">
      <c r="A4655">
        <v>4826</v>
      </c>
      <c r="B4655" t="s">
        <v>4766</v>
      </c>
      <c r="C4655" s="4">
        <f>mock_fashion_data_uk_us[[#This Row],[Price]]/10^13</f>
        <v>4169.1053082081389</v>
      </c>
      <c r="D4655" s="2">
        <v>4.1691053082081392E+16</v>
      </c>
      <c r="E4655" t="s">
        <v>36</v>
      </c>
      <c r="F4655" t="s">
        <v>108</v>
      </c>
      <c r="G4655" t="s">
        <v>50</v>
      </c>
      <c r="H4655">
        <v>3.1266001541005872E+16</v>
      </c>
      <c r="I4655">
        <v>337</v>
      </c>
      <c r="J4655" s="4">
        <f>mock_fashion_data_uk_us[[#This Row],[Adapted Price]]*mock_fashion_data_uk_us[[#This Row],[Review Count]]</f>
        <v>1404988.4888661429</v>
      </c>
      <c r="K4655" t="s">
        <v>120</v>
      </c>
      <c r="L4655" t="s">
        <v>25</v>
      </c>
      <c r="M4655" t="s">
        <v>52</v>
      </c>
      <c r="N4655" t="s">
        <v>40</v>
      </c>
      <c r="O4655" t="s">
        <v>127</v>
      </c>
      <c r="P4655">
        <v>59</v>
      </c>
      <c r="Q4655" t="s">
        <v>114</v>
      </c>
      <c r="R4655" t="s">
        <v>134</v>
      </c>
      <c r="S4655" t="s">
        <v>74</v>
      </c>
      <c r="T4655" t="s">
        <v>45</v>
      </c>
      <c r="U4655" t="s">
        <v>46</v>
      </c>
      <c r="V4655" t="s">
        <v>34</v>
      </c>
      <c r="W4655" t="s">
        <v>34</v>
      </c>
    </row>
    <row r="4656" spans="1:23" x14ac:dyDescent="0.35">
      <c r="A4656">
        <v>4827</v>
      </c>
      <c r="B4656" t="s">
        <v>4767</v>
      </c>
      <c r="C4656" s="4">
        <f>mock_fashion_data_uk_us[[#This Row],[Price]]/10^13</f>
        <v>939.42332550385981</v>
      </c>
      <c r="D4656" s="2">
        <v>9394233255038598</v>
      </c>
      <c r="E4656" t="s">
        <v>21</v>
      </c>
      <c r="F4656" t="s">
        <v>37</v>
      </c>
      <c r="G4656" t="s">
        <v>101</v>
      </c>
      <c r="H4656">
        <v>3.1831839253821004E+16</v>
      </c>
      <c r="I4656">
        <v>473</v>
      </c>
      <c r="J4656" s="4">
        <f>mock_fashion_data_uk_us[[#This Row],[Adapted Price]]*mock_fashion_data_uk_us[[#This Row],[Review Count]]</f>
        <v>444347.23296332569</v>
      </c>
      <c r="K4656" t="s">
        <v>24</v>
      </c>
      <c r="L4656" t="s">
        <v>84</v>
      </c>
      <c r="M4656" t="s">
        <v>52</v>
      </c>
      <c r="N4656" t="s">
        <v>65</v>
      </c>
      <c r="O4656" t="s">
        <v>54</v>
      </c>
      <c r="P4656">
        <v>37</v>
      </c>
      <c r="Q4656" t="s">
        <v>29</v>
      </c>
      <c r="R4656" t="s">
        <v>132</v>
      </c>
      <c r="S4656" t="s">
        <v>74</v>
      </c>
      <c r="T4656" t="s">
        <v>80</v>
      </c>
      <c r="U4656" t="s">
        <v>59</v>
      </c>
      <c r="V4656" t="s">
        <v>75</v>
      </c>
      <c r="W4656" t="s">
        <v>33</v>
      </c>
    </row>
    <row r="4657" spans="1:23" x14ac:dyDescent="0.35">
      <c r="A4657">
        <v>4828</v>
      </c>
      <c r="B4657" t="s">
        <v>4768</v>
      </c>
      <c r="C4657" s="4">
        <f>mock_fashion_data_uk_us[[#This Row],[Price]]/10^13</f>
        <v>87.762254406946496</v>
      </c>
      <c r="D4657" s="2">
        <v>877622544069465</v>
      </c>
      <c r="E4657" t="s">
        <v>61</v>
      </c>
      <c r="F4657" t="s">
        <v>125</v>
      </c>
      <c r="G4657" t="s">
        <v>82</v>
      </c>
      <c r="H4657">
        <v>2846077264916287</v>
      </c>
      <c r="I4657">
        <v>402</v>
      </c>
      <c r="J4657" s="4">
        <f>mock_fashion_data_uk_us[[#This Row],[Adapted Price]]*mock_fashion_data_uk_us[[#This Row],[Review Count]]</f>
        <v>35280.426271592492</v>
      </c>
      <c r="K4657" t="s">
        <v>120</v>
      </c>
      <c r="L4657" t="s">
        <v>84</v>
      </c>
      <c r="M4657" t="s">
        <v>26</v>
      </c>
      <c r="N4657" t="s">
        <v>27</v>
      </c>
      <c r="O4657" t="s">
        <v>113</v>
      </c>
      <c r="P4657">
        <v>60</v>
      </c>
      <c r="Q4657" t="s">
        <v>42</v>
      </c>
      <c r="R4657" t="s">
        <v>123</v>
      </c>
      <c r="S4657" t="s">
        <v>44</v>
      </c>
      <c r="T4657" t="s">
        <v>32</v>
      </c>
      <c r="U4657" t="s">
        <v>59</v>
      </c>
      <c r="V4657" t="s">
        <v>75</v>
      </c>
      <c r="W4657" t="s">
        <v>59</v>
      </c>
    </row>
    <row r="4658" spans="1:23" x14ac:dyDescent="0.35">
      <c r="A4658">
        <v>4829</v>
      </c>
      <c r="B4658" t="s">
        <v>4769</v>
      </c>
      <c r="C4658" s="4">
        <f>mock_fashion_data_uk_us[[#This Row],[Price]]/10^13</f>
        <v>2187.8299522418911</v>
      </c>
      <c r="D4658" s="2">
        <v>2.1878299522418912E+16</v>
      </c>
      <c r="E4658" t="s">
        <v>21</v>
      </c>
      <c r="F4658" t="s">
        <v>62</v>
      </c>
      <c r="G4658" t="s">
        <v>38</v>
      </c>
      <c r="H4658">
        <v>2.0941462901776556E+16</v>
      </c>
      <c r="I4658">
        <v>420</v>
      </c>
      <c r="J4658" s="4">
        <f>mock_fashion_data_uk_us[[#This Row],[Adapted Price]]*mock_fashion_data_uk_us[[#This Row],[Review Count]]</f>
        <v>918888.57994159427</v>
      </c>
      <c r="K4658" t="s">
        <v>24</v>
      </c>
      <c r="L4658" t="s">
        <v>25</v>
      </c>
      <c r="M4658" t="s">
        <v>52</v>
      </c>
      <c r="N4658" t="s">
        <v>53</v>
      </c>
      <c r="O4658" t="s">
        <v>54</v>
      </c>
      <c r="P4658">
        <v>18</v>
      </c>
      <c r="Q4658" t="s">
        <v>29</v>
      </c>
      <c r="R4658" t="s">
        <v>56</v>
      </c>
      <c r="S4658" t="s">
        <v>104</v>
      </c>
      <c r="T4658" t="s">
        <v>32</v>
      </c>
      <c r="U4658" t="s">
        <v>46</v>
      </c>
      <c r="V4658" t="s">
        <v>46</v>
      </c>
      <c r="W4658" t="s">
        <v>59</v>
      </c>
    </row>
    <row r="4659" spans="1:23" x14ac:dyDescent="0.35">
      <c r="A4659">
        <v>4830</v>
      </c>
      <c r="B4659" t="s">
        <v>4770</v>
      </c>
      <c r="C4659" s="4">
        <f>mock_fashion_data_uk_us[[#This Row],[Price]]/10^13</f>
        <v>4841.9326018012134</v>
      </c>
      <c r="D4659" s="2">
        <v>4.8419326018012136E+16</v>
      </c>
      <c r="E4659" t="s">
        <v>49</v>
      </c>
      <c r="F4659" t="s">
        <v>37</v>
      </c>
      <c r="G4659" t="s">
        <v>23</v>
      </c>
      <c r="H4659">
        <v>3134129475267637</v>
      </c>
      <c r="I4659">
        <v>232</v>
      </c>
      <c r="J4659" s="4">
        <f>mock_fashion_data_uk_us[[#This Row],[Adapted Price]]*mock_fashion_data_uk_us[[#This Row],[Review Count]]</f>
        <v>1123328.3636178814</v>
      </c>
      <c r="K4659" t="s">
        <v>83</v>
      </c>
      <c r="L4659" t="s">
        <v>51</v>
      </c>
      <c r="M4659" t="s">
        <v>52</v>
      </c>
      <c r="N4659" t="s">
        <v>27</v>
      </c>
      <c r="O4659" t="s">
        <v>66</v>
      </c>
      <c r="P4659">
        <v>41</v>
      </c>
      <c r="Q4659" t="s">
        <v>172</v>
      </c>
      <c r="R4659" t="s">
        <v>132</v>
      </c>
      <c r="S4659" t="s">
        <v>44</v>
      </c>
      <c r="T4659" t="s">
        <v>32</v>
      </c>
      <c r="U4659" t="s">
        <v>47</v>
      </c>
      <c r="V4659" t="s">
        <v>59</v>
      </c>
      <c r="W4659" t="s">
        <v>34</v>
      </c>
    </row>
    <row r="4660" spans="1:23" x14ac:dyDescent="0.35">
      <c r="A4660">
        <v>4831</v>
      </c>
      <c r="B4660" t="s">
        <v>4771</v>
      </c>
      <c r="C4660" s="4">
        <f>mock_fashion_data_uk_us[[#This Row],[Price]]/10^13</f>
        <v>859.47862841828328</v>
      </c>
      <c r="D4660" s="2">
        <v>8594786284182833</v>
      </c>
      <c r="E4660" t="s">
        <v>118</v>
      </c>
      <c r="F4660" t="s">
        <v>62</v>
      </c>
      <c r="G4660" t="s">
        <v>101</v>
      </c>
      <c r="H4660">
        <v>3.2952328673187044E+16</v>
      </c>
      <c r="I4660">
        <v>367</v>
      </c>
      <c r="J4660" s="4">
        <f>mock_fashion_data_uk_us[[#This Row],[Adapted Price]]*mock_fashion_data_uk_us[[#This Row],[Review Count]]</f>
        <v>315428.65662950999</v>
      </c>
      <c r="K4660" t="s">
        <v>39</v>
      </c>
      <c r="L4660" t="s">
        <v>84</v>
      </c>
      <c r="M4660" t="s">
        <v>72</v>
      </c>
      <c r="N4660" t="s">
        <v>53</v>
      </c>
      <c r="O4660" t="s">
        <v>127</v>
      </c>
      <c r="P4660">
        <v>27</v>
      </c>
      <c r="Q4660" t="s">
        <v>78</v>
      </c>
      <c r="R4660" t="s">
        <v>132</v>
      </c>
      <c r="S4660" t="s">
        <v>44</v>
      </c>
      <c r="T4660" t="s">
        <v>32</v>
      </c>
      <c r="U4660" t="s">
        <v>75</v>
      </c>
      <c r="V4660" t="s">
        <v>34</v>
      </c>
      <c r="W4660" t="s">
        <v>59</v>
      </c>
    </row>
    <row r="4661" spans="1:23" x14ac:dyDescent="0.35">
      <c r="A4661">
        <v>4832</v>
      </c>
      <c r="B4661" t="s">
        <v>4772</v>
      </c>
      <c r="C4661" s="4">
        <f>mock_fashion_data_uk_us[[#This Row],[Price]]/10^13</f>
        <v>587.76729189178616</v>
      </c>
      <c r="D4661" s="2">
        <v>5877672918917862</v>
      </c>
      <c r="E4661" t="s">
        <v>36</v>
      </c>
      <c r="F4661" t="s">
        <v>125</v>
      </c>
      <c r="G4661" t="s">
        <v>23</v>
      </c>
      <c r="H4661">
        <v>3892355236759126</v>
      </c>
      <c r="I4661">
        <v>146</v>
      </c>
      <c r="J4661" s="4">
        <f>mock_fashion_data_uk_us[[#This Row],[Adapted Price]]*mock_fashion_data_uk_us[[#This Row],[Review Count]]</f>
        <v>85814.024616200782</v>
      </c>
      <c r="K4661" t="s">
        <v>94</v>
      </c>
      <c r="L4661" t="s">
        <v>84</v>
      </c>
      <c r="M4661" t="s">
        <v>52</v>
      </c>
      <c r="N4661" t="s">
        <v>27</v>
      </c>
      <c r="O4661" t="s">
        <v>54</v>
      </c>
      <c r="P4661">
        <v>49</v>
      </c>
      <c r="Q4661" t="s">
        <v>78</v>
      </c>
      <c r="R4661" t="s">
        <v>123</v>
      </c>
      <c r="S4661" t="s">
        <v>104</v>
      </c>
      <c r="T4661" t="s">
        <v>105</v>
      </c>
      <c r="U4661" t="s">
        <v>47</v>
      </c>
      <c r="V4661" t="s">
        <v>33</v>
      </c>
      <c r="W4661" t="s">
        <v>75</v>
      </c>
    </row>
    <row r="4662" spans="1:23" x14ac:dyDescent="0.35">
      <c r="A4662">
        <v>4833</v>
      </c>
      <c r="B4662" t="s">
        <v>4773</v>
      </c>
      <c r="C4662" s="4">
        <f>mock_fashion_data_uk_us[[#This Row],[Price]]/10^13</f>
        <v>1496.5265387383502</v>
      </c>
      <c r="D4662" s="2">
        <v>1.4965265387383502E+16</v>
      </c>
      <c r="E4662" t="s">
        <v>68</v>
      </c>
      <c r="F4662" t="s">
        <v>22</v>
      </c>
      <c r="G4662" t="s">
        <v>89</v>
      </c>
      <c r="H4662">
        <v>3981788819133875</v>
      </c>
      <c r="I4662">
        <v>405</v>
      </c>
      <c r="J4662" s="4">
        <f>mock_fashion_data_uk_us[[#This Row],[Adapted Price]]*mock_fashion_data_uk_us[[#This Row],[Review Count]]</f>
        <v>606093.24818903184</v>
      </c>
      <c r="K4662" t="s">
        <v>97</v>
      </c>
      <c r="L4662" t="s">
        <v>51</v>
      </c>
      <c r="M4662" t="s">
        <v>26</v>
      </c>
      <c r="N4662" t="s">
        <v>53</v>
      </c>
      <c r="O4662" t="s">
        <v>28</v>
      </c>
      <c r="P4662">
        <v>24</v>
      </c>
      <c r="Q4662" t="s">
        <v>42</v>
      </c>
      <c r="R4662" t="s">
        <v>123</v>
      </c>
      <c r="S4662" t="s">
        <v>57</v>
      </c>
      <c r="T4662" t="s">
        <v>32</v>
      </c>
      <c r="U4662" t="s">
        <v>47</v>
      </c>
      <c r="V4662" t="s">
        <v>59</v>
      </c>
      <c r="W4662" t="s">
        <v>47</v>
      </c>
    </row>
    <row r="4663" spans="1:23" x14ac:dyDescent="0.35">
      <c r="A4663">
        <v>4834</v>
      </c>
      <c r="B4663" t="s">
        <v>4774</v>
      </c>
      <c r="C4663" s="4">
        <f>mock_fashion_data_uk_us[[#This Row],[Price]]/10^13</f>
        <v>3991.6675959303302</v>
      </c>
      <c r="D4663" s="2">
        <v>3.9916675959303304E+16</v>
      </c>
      <c r="E4663" t="s">
        <v>49</v>
      </c>
      <c r="F4663" t="s">
        <v>62</v>
      </c>
      <c r="G4663" t="s">
        <v>50</v>
      </c>
      <c r="H4663">
        <v>4.1409273044072312E+16</v>
      </c>
      <c r="I4663">
        <v>289</v>
      </c>
      <c r="J4663" s="4">
        <f>mock_fashion_data_uk_us[[#This Row],[Adapted Price]]*mock_fashion_data_uk_us[[#This Row],[Review Count]]</f>
        <v>1153591.9352238653</v>
      </c>
      <c r="K4663" t="s">
        <v>83</v>
      </c>
      <c r="L4663" t="s">
        <v>25</v>
      </c>
      <c r="M4663" t="s">
        <v>64</v>
      </c>
      <c r="N4663" t="s">
        <v>65</v>
      </c>
      <c r="O4663" t="s">
        <v>85</v>
      </c>
      <c r="P4663">
        <v>32</v>
      </c>
      <c r="Q4663" t="s">
        <v>114</v>
      </c>
      <c r="R4663" t="s">
        <v>43</v>
      </c>
      <c r="S4663" t="s">
        <v>104</v>
      </c>
      <c r="T4663" t="s">
        <v>80</v>
      </c>
      <c r="U4663" t="s">
        <v>47</v>
      </c>
      <c r="V4663" t="s">
        <v>33</v>
      </c>
      <c r="W4663" t="s">
        <v>46</v>
      </c>
    </row>
    <row r="4664" spans="1:23" x14ac:dyDescent="0.35">
      <c r="A4664">
        <v>4836</v>
      </c>
      <c r="B4664" t="s">
        <v>4775</v>
      </c>
      <c r="C4664" s="4">
        <f>mock_fashion_data_uk_us[[#This Row],[Price]]/10^13</f>
        <v>1480.2999924458368</v>
      </c>
      <c r="D4664" s="2">
        <v>1.4802999924458368E+16</v>
      </c>
      <c r="E4664" t="s">
        <v>21</v>
      </c>
      <c r="F4664" t="s">
        <v>62</v>
      </c>
      <c r="G4664" t="s">
        <v>50</v>
      </c>
      <c r="H4664">
        <v>4764659375124492</v>
      </c>
      <c r="I4664">
        <v>171</v>
      </c>
      <c r="J4664" s="4">
        <f>mock_fashion_data_uk_us[[#This Row],[Adapted Price]]*mock_fashion_data_uk_us[[#This Row],[Review Count]]</f>
        <v>253131.29870823809</v>
      </c>
      <c r="K4664" t="s">
        <v>83</v>
      </c>
      <c r="L4664" t="s">
        <v>84</v>
      </c>
      <c r="M4664" t="s">
        <v>52</v>
      </c>
      <c r="N4664" t="s">
        <v>40</v>
      </c>
      <c r="O4664" t="s">
        <v>127</v>
      </c>
      <c r="P4664">
        <v>40</v>
      </c>
      <c r="Q4664" t="s">
        <v>122</v>
      </c>
      <c r="R4664" t="s">
        <v>56</v>
      </c>
      <c r="S4664" t="s">
        <v>31</v>
      </c>
      <c r="T4664" t="s">
        <v>45</v>
      </c>
      <c r="U4664" t="s">
        <v>47</v>
      </c>
      <c r="V4664" t="s">
        <v>33</v>
      </c>
      <c r="W4664" t="s">
        <v>47</v>
      </c>
    </row>
    <row r="4665" spans="1:23" x14ac:dyDescent="0.35">
      <c r="A4665">
        <v>4837</v>
      </c>
      <c r="B4665" t="s">
        <v>4776</v>
      </c>
      <c r="C4665" s="4">
        <f>mock_fashion_data_uk_us[[#This Row],[Price]]/10^13</f>
        <v>3296.7850490916844</v>
      </c>
      <c r="D4665" s="2">
        <v>3.2967850490916844E+16</v>
      </c>
      <c r="E4665" t="s">
        <v>49</v>
      </c>
      <c r="F4665" t="s">
        <v>116</v>
      </c>
      <c r="G4665" t="s">
        <v>101</v>
      </c>
      <c r="H4665">
        <v>2.7890411761927316E+16</v>
      </c>
      <c r="I4665">
        <v>4</v>
      </c>
      <c r="J4665" s="4">
        <f>mock_fashion_data_uk_us[[#This Row],[Adapted Price]]*mock_fashion_data_uk_us[[#This Row],[Review Count]]</f>
        <v>13187.140196366738</v>
      </c>
      <c r="K4665" t="s">
        <v>112</v>
      </c>
      <c r="L4665" t="s">
        <v>51</v>
      </c>
      <c r="M4665" t="s">
        <v>26</v>
      </c>
      <c r="N4665" t="s">
        <v>53</v>
      </c>
      <c r="O4665" t="s">
        <v>66</v>
      </c>
      <c r="P4665">
        <v>34</v>
      </c>
      <c r="Q4665" t="s">
        <v>99</v>
      </c>
      <c r="R4665" t="s">
        <v>132</v>
      </c>
      <c r="S4665" t="s">
        <v>44</v>
      </c>
      <c r="T4665" t="s">
        <v>45</v>
      </c>
      <c r="U4665" t="s">
        <v>59</v>
      </c>
      <c r="V4665" t="s">
        <v>47</v>
      </c>
      <c r="W4665" t="s">
        <v>59</v>
      </c>
    </row>
    <row r="4666" spans="1:23" x14ac:dyDescent="0.35">
      <c r="A4666">
        <v>4838</v>
      </c>
      <c r="B4666" t="s">
        <v>4777</v>
      </c>
      <c r="C4666" s="4">
        <f>mock_fashion_data_uk_us[[#This Row],[Price]]/10^13</f>
        <v>3491.4278550488775</v>
      </c>
      <c r="D4666" s="2">
        <v>3.4914278550488776E+16</v>
      </c>
      <c r="E4666" t="s">
        <v>118</v>
      </c>
      <c r="F4666" t="s">
        <v>37</v>
      </c>
      <c r="G4666" t="s">
        <v>38</v>
      </c>
      <c r="H4666">
        <v>1.8261187357141824E+16</v>
      </c>
      <c r="I4666">
        <v>58</v>
      </c>
      <c r="J4666" s="4">
        <f>mock_fashion_data_uk_us[[#This Row],[Adapted Price]]*mock_fashion_data_uk_us[[#This Row],[Review Count]]</f>
        <v>202502.8155928349</v>
      </c>
      <c r="K4666" t="s">
        <v>120</v>
      </c>
      <c r="L4666" t="s">
        <v>84</v>
      </c>
      <c r="M4666" t="s">
        <v>64</v>
      </c>
      <c r="N4666" t="s">
        <v>53</v>
      </c>
      <c r="O4666" t="s">
        <v>54</v>
      </c>
      <c r="P4666">
        <v>47</v>
      </c>
      <c r="Q4666" t="s">
        <v>42</v>
      </c>
      <c r="R4666" t="s">
        <v>132</v>
      </c>
      <c r="S4666" t="s">
        <v>31</v>
      </c>
      <c r="T4666" t="s">
        <v>45</v>
      </c>
      <c r="U4666" t="s">
        <v>33</v>
      </c>
      <c r="V4666" t="s">
        <v>34</v>
      </c>
      <c r="W4666" t="s">
        <v>75</v>
      </c>
    </row>
    <row r="4667" spans="1:23" x14ac:dyDescent="0.35">
      <c r="A4667">
        <v>4839</v>
      </c>
      <c r="B4667" t="s">
        <v>4778</v>
      </c>
      <c r="C4667" s="4">
        <f>mock_fashion_data_uk_us[[#This Row],[Price]]/10^13</f>
        <v>820.97974638958874</v>
      </c>
      <c r="D4667" s="2">
        <v>8209797463895887</v>
      </c>
      <c r="E4667" t="s">
        <v>88</v>
      </c>
      <c r="F4667" t="s">
        <v>119</v>
      </c>
      <c r="G4667" t="s">
        <v>38</v>
      </c>
      <c r="H4667">
        <v>3330836196950494</v>
      </c>
      <c r="I4667">
        <v>406</v>
      </c>
      <c r="J4667" s="4">
        <f>mock_fashion_data_uk_us[[#This Row],[Adapted Price]]*mock_fashion_data_uk_us[[#This Row],[Review Count]]</f>
        <v>333317.77703417302</v>
      </c>
      <c r="K4667" t="s">
        <v>120</v>
      </c>
      <c r="L4667" t="s">
        <v>84</v>
      </c>
      <c r="M4667" t="s">
        <v>64</v>
      </c>
      <c r="N4667" t="s">
        <v>27</v>
      </c>
      <c r="O4667" t="s">
        <v>66</v>
      </c>
      <c r="P4667">
        <v>50</v>
      </c>
      <c r="Q4667" t="s">
        <v>55</v>
      </c>
      <c r="R4667" t="s">
        <v>56</v>
      </c>
      <c r="S4667" t="s">
        <v>74</v>
      </c>
      <c r="T4667" t="s">
        <v>105</v>
      </c>
      <c r="U4667" t="s">
        <v>59</v>
      </c>
      <c r="V4667" t="s">
        <v>46</v>
      </c>
      <c r="W4667" t="s">
        <v>59</v>
      </c>
    </row>
    <row r="4668" spans="1:23" x14ac:dyDescent="0.35">
      <c r="A4668">
        <v>4840</v>
      </c>
      <c r="B4668" t="s">
        <v>4779</v>
      </c>
      <c r="C4668" s="4">
        <f>mock_fashion_data_uk_us[[#This Row],[Price]]/10^13</f>
        <v>583.49311725834434</v>
      </c>
      <c r="D4668" s="2">
        <v>5834931172583443</v>
      </c>
      <c r="E4668" t="s">
        <v>118</v>
      </c>
      <c r="F4668" t="s">
        <v>125</v>
      </c>
      <c r="G4668" t="s">
        <v>38</v>
      </c>
      <c r="H4668">
        <v>3397067099766503</v>
      </c>
      <c r="I4668">
        <v>130</v>
      </c>
      <c r="J4668" s="4">
        <f>mock_fashion_data_uk_us[[#This Row],[Adapted Price]]*mock_fashion_data_uk_us[[#This Row],[Review Count]]</f>
        <v>75854.105243584767</v>
      </c>
      <c r="K4668" t="s">
        <v>71</v>
      </c>
      <c r="L4668" t="s">
        <v>84</v>
      </c>
      <c r="M4668" t="s">
        <v>64</v>
      </c>
      <c r="N4668" t="s">
        <v>53</v>
      </c>
      <c r="O4668" t="s">
        <v>41</v>
      </c>
      <c r="P4668">
        <v>54</v>
      </c>
      <c r="Q4668" t="s">
        <v>42</v>
      </c>
      <c r="R4668" t="s">
        <v>123</v>
      </c>
      <c r="S4668" t="s">
        <v>74</v>
      </c>
      <c r="T4668" t="s">
        <v>105</v>
      </c>
      <c r="U4668" t="s">
        <v>46</v>
      </c>
      <c r="V4668" t="s">
        <v>33</v>
      </c>
      <c r="W4668" t="s">
        <v>33</v>
      </c>
    </row>
    <row r="4669" spans="1:23" x14ac:dyDescent="0.35">
      <c r="A4669">
        <v>4841</v>
      </c>
      <c r="B4669" t="s">
        <v>4780</v>
      </c>
      <c r="C4669" s="4">
        <f>mock_fashion_data_uk_us[[#This Row],[Price]]/10^13</f>
        <v>703.57699757151317</v>
      </c>
      <c r="D4669" s="2">
        <v>7035769975715132</v>
      </c>
      <c r="E4669" t="s">
        <v>21</v>
      </c>
      <c r="F4669" t="s">
        <v>108</v>
      </c>
      <c r="G4669" t="s">
        <v>101</v>
      </c>
      <c r="H4669">
        <v>4370774294863873</v>
      </c>
      <c r="I4669">
        <v>272</v>
      </c>
      <c r="J4669" s="4">
        <f>mock_fashion_data_uk_us[[#This Row],[Adapted Price]]*mock_fashion_data_uk_us[[#This Row],[Review Count]]</f>
        <v>191372.94333945159</v>
      </c>
      <c r="K4669" t="s">
        <v>24</v>
      </c>
      <c r="L4669" t="s">
        <v>25</v>
      </c>
      <c r="M4669" t="s">
        <v>52</v>
      </c>
      <c r="N4669" t="s">
        <v>65</v>
      </c>
      <c r="O4669" t="s">
        <v>54</v>
      </c>
      <c r="P4669">
        <v>47</v>
      </c>
      <c r="Q4669" t="s">
        <v>55</v>
      </c>
      <c r="R4669" t="s">
        <v>30</v>
      </c>
      <c r="S4669" t="s">
        <v>57</v>
      </c>
      <c r="T4669" t="s">
        <v>45</v>
      </c>
      <c r="U4669" t="s">
        <v>47</v>
      </c>
      <c r="V4669" t="s">
        <v>75</v>
      </c>
      <c r="W4669" t="s">
        <v>33</v>
      </c>
    </row>
    <row r="4670" spans="1:23" x14ac:dyDescent="0.35">
      <c r="A4670">
        <v>4842</v>
      </c>
      <c r="B4670" t="s">
        <v>4781</v>
      </c>
      <c r="C4670" s="4">
        <f>mock_fashion_data_uk_us[[#This Row],[Price]]/10^13</f>
        <v>2750.8073408877681</v>
      </c>
      <c r="D4670" s="2">
        <v>2.750807340887768E+16</v>
      </c>
      <c r="E4670" t="s">
        <v>68</v>
      </c>
      <c r="F4670" t="s">
        <v>37</v>
      </c>
      <c r="G4670" t="s">
        <v>50</v>
      </c>
      <c r="H4670">
        <v>3.3340270859935024E+16</v>
      </c>
      <c r="I4670">
        <v>11</v>
      </c>
      <c r="J4670" s="4">
        <f>mock_fashion_data_uk_us[[#This Row],[Adapted Price]]*mock_fashion_data_uk_us[[#This Row],[Review Count]]</f>
        <v>30258.880749765449</v>
      </c>
      <c r="K4670" t="s">
        <v>97</v>
      </c>
      <c r="L4670" t="s">
        <v>25</v>
      </c>
      <c r="M4670" t="s">
        <v>64</v>
      </c>
      <c r="N4670" t="s">
        <v>40</v>
      </c>
      <c r="O4670" t="s">
        <v>54</v>
      </c>
      <c r="P4670">
        <v>63</v>
      </c>
      <c r="Q4670" t="s">
        <v>29</v>
      </c>
      <c r="R4670" t="s">
        <v>73</v>
      </c>
      <c r="S4670" t="s">
        <v>95</v>
      </c>
      <c r="T4670" t="s">
        <v>80</v>
      </c>
      <c r="U4670" t="s">
        <v>75</v>
      </c>
      <c r="V4670" t="s">
        <v>34</v>
      </c>
      <c r="W4670" t="s">
        <v>46</v>
      </c>
    </row>
    <row r="4671" spans="1:23" x14ac:dyDescent="0.35">
      <c r="A4671">
        <v>4843</v>
      </c>
      <c r="B4671" t="s">
        <v>4782</v>
      </c>
      <c r="C4671" s="4">
        <f>mock_fashion_data_uk_us[[#This Row],[Price]]/10^13</f>
        <v>172.94818168504281</v>
      </c>
      <c r="D4671" s="2">
        <v>1729481816850428</v>
      </c>
      <c r="E4671" t="s">
        <v>61</v>
      </c>
      <c r="F4671" t="s">
        <v>111</v>
      </c>
      <c r="G4671" t="s">
        <v>38</v>
      </c>
      <c r="H4671">
        <v>2.6856361345888048E+16</v>
      </c>
      <c r="I4671">
        <v>390</v>
      </c>
      <c r="J4671" s="4">
        <f>mock_fashion_data_uk_us[[#This Row],[Adapted Price]]*mock_fashion_data_uk_us[[#This Row],[Review Count]]</f>
        <v>67449.790857166692</v>
      </c>
      <c r="K4671" t="s">
        <v>71</v>
      </c>
      <c r="L4671" t="s">
        <v>84</v>
      </c>
      <c r="M4671" t="s">
        <v>72</v>
      </c>
      <c r="N4671" t="s">
        <v>53</v>
      </c>
      <c r="O4671" t="s">
        <v>113</v>
      </c>
      <c r="P4671">
        <v>32</v>
      </c>
      <c r="Q4671" t="s">
        <v>90</v>
      </c>
      <c r="R4671" t="s">
        <v>132</v>
      </c>
      <c r="S4671" t="s">
        <v>57</v>
      </c>
      <c r="T4671" t="s">
        <v>45</v>
      </c>
      <c r="U4671" t="s">
        <v>59</v>
      </c>
      <c r="V4671" t="s">
        <v>75</v>
      </c>
      <c r="W4671" t="s">
        <v>34</v>
      </c>
    </row>
    <row r="4672" spans="1:23" x14ac:dyDescent="0.35">
      <c r="A4672">
        <v>4844</v>
      </c>
      <c r="B4672" t="s">
        <v>4783</v>
      </c>
      <c r="C4672" s="4">
        <f>mock_fashion_data_uk_us[[#This Row],[Price]]/10^13</f>
        <v>66.387965219776504</v>
      </c>
      <c r="D4672" s="2">
        <v>663879652197765</v>
      </c>
      <c r="E4672" t="s">
        <v>36</v>
      </c>
      <c r="F4672" t="s">
        <v>62</v>
      </c>
      <c r="G4672" t="s">
        <v>89</v>
      </c>
      <c r="H4672">
        <v>4777672407481626</v>
      </c>
      <c r="I4672">
        <v>381</v>
      </c>
      <c r="J4672" s="4">
        <f>mock_fashion_data_uk_us[[#This Row],[Adapted Price]]*mock_fashion_data_uk_us[[#This Row],[Review Count]]</f>
        <v>25293.814748734847</v>
      </c>
      <c r="K4672" t="s">
        <v>39</v>
      </c>
      <c r="L4672" t="s">
        <v>51</v>
      </c>
      <c r="M4672" t="s">
        <v>72</v>
      </c>
      <c r="N4672" t="s">
        <v>27</v>
      </c>
      <c r="O4672" t="s">
        <v>85</v>
      </c>
      <c r="P4672">
        <v>44</v>
      </c>
      <c r="Q4672" t="s">
        <v>114</v>
      </c>
      <c r="R4672" t="s">
        <v>134</v>
      </c>
      <c r="S4672" t="s">
        <v>95</v>
      </c>
      <c r="T4672" t="s">
        <v>32</v>
      </c>
      <c r="U4672" t="s">
        <v>33</v>
      </c>
      <c r="V4672" t="s">
        <v>75</v>
      </c>
      <c r="W4672" t="s">
        <v>46</v>
      </c>
    </row>
    <row r="4673" spans="1:23" x14ac:dyDescent="0.35">
      <c r="A4673">
        <v>4845</v>
      </c>
      <c r="B4673" t="s">
        <v>4784</v>
      </c>
      <c r="C4673" s="4">
        <f>mock_fashion_data_uk_us[[#This Row],[Price]]/10^13</f>
        <v>5201.7033631753729</v>
      </c>
      <c r="D4673" s="2">
        <v>5.2017033631753728E+16</v>
      </c>
      <c r="E4673" t="s">
        <v>118</v>
      </c>
      <c r="F4673" t="s">
        <v>37</v>
      </c>
      <c r="G4673" t="s">
        <v>23</v>
      </c>
      <c r="H4673">
        <v>4484277294852348</v>
      </c>
      <c r="I4673">
        <v>334</v>
      </c>
      <c r="J4673" s="4">
        <f>mock_fashion_data_uk_us[[#This Row],[Adapted Price]]*mock_fashion_data_uk_us[[#This Row],[Review Count]]</f>
        <v>1737368.9233005745</v>
      </c>
      <c r="K4673" t="s">
        <v>120</v>
      </c>
      <c r="L4673" t="s">
        <v>84</v>
      </c>
      <c r="M4673" t="s">
        <v>52</v>
      </c>
      <c r="N4673" t="s">
        <v>65</v>
      </c>
      <c r="O4673" t="s">
        <v>85</v>
      </c>
      <c r="P4673">
        <v>51</v>
      </c>
      <c r="Q4673" t="s">
        <v>114</v>
      </c>
      <c r="R4673" t="s">
        <v>79</v>
      </c>
      <c r="S4673" t="s">
        <v>95</v>
      </c>
      <c r="T4673" t="s">
        <v>105</v>
      </c>
      <c r="U4673" t="s">
        <v>47</v>
      </c>
      <c r="V4673" t="s">
        <v>47</v>
      </c>
      <c r="W4673" t="s">
        <v>47</v>
      </c>
    </row>
    <row r="4674" spans="1:23" x14ac:dyDescent="0.35">
      <c r="A4674">
        <v>4846</v>
      </c>
      <c r="B4674" t="s">
        <v>4785</v>
      </c>
      <c r="C4674" s="4">
        <f>mock_fashion_data_uk_us[[#This Row],[Price]]/10^13</f>
        <v>903.18870683988155</v>
      </c>
      <c r="D4674" s="2">
        <v>9031887068398816</v>
      </c>
      <c r="E4674" t="s">
        <v>49</v>
      </c>
      <c r="F4674" t="s">
        <v>116</v>
      </c>
      <c r="G4674" t="s">
        <v>38</v>
      </c>
      <c r="H4674">
        <v>2.0079908372966836E+16</v>
      </c>
      <c r="I4674">
        <v>136</v>
      </c>
      <c r="J4674" s="4">
        <f>mock_fashion_data_uk_us[[#This Row],[Adapted Price]]*mock_fashion_data_uk_us[[#This Row],[Review Count]]</f>
        <v>122833.66413022389</v>
      </c>
      <c r="K4674" t="s">
        <v>94</v>
      </c>
      <c r="L4674" t="s">
        <v>51</v>
      </c>
      <c r="M4674" t="s">
        <v>64</v>
      </c>
      <c r="N4674" t="s">
        <v>53</v>
      </c>
      <c r="O4674" t="s">
        <v>113</v>
      </c>
      <c r="P4674">
        <v>41</v>
      </c>
      <c r="Q4674" t="s">
        <v>172</v>
      </c>
      <c r="R4674" t="s">
        <v>132</v>
      </c>
      <c r="S4674" t="s">
        <v>57</v>
      </c>
      <c r="T4674" t="s">
        <v>45</v>
      </c>
      <c r="U4674" t="s">
        <v>46</v>
      </c>
      <c r="V4674" t="s">
        <v>47</v>
      </c>
      <c r="W4674" t="s">
        <v>47</v>
      </c>
    </row>
    <row r="4675" spans="1:23" x14ac:dyDescent="0.35">
      <c r="A4675">
        <v>4847</v>
      </c>
      <c r="B4675" t="s">
        <v>4786</v>
      </c>
      <c r="C4675" s="4">
        <f>mock_fashion_data_uk_us[[#This Row],[Price]]/10^13</f>
        <v>1259.7531783692477</v>
      </c>
      <c r="D4675" s="2">
        <v>1.2597531783692478E+16</v>
      </c>
      <c r="E4675" t="s">
        <v>61</v>
      </c>
      <c r="F4675" t="s">
        <v>62</v>
      </c>
      <c r="G4675" t="s">
        <v>70</v>
      </c>
      <c r="H4675">
        <v>2.913497012276556E+16</v>
      </c>
      <c r="I4675">
        <v>326</v>
      </c>
      <c r="J4675" s="4">
        <f>mock_fashion_data_uk_us[[#This Row],[Adapted Price]]*mock_fashion_data_uk_us[[#This Row],[Review Count]]</f>
        <v>410679.53614837478</v>
      </c>
      <c r="K4675" t="s">
        <v>102</v>
      </c>
      <c r="L4675" t="s">
        <v>25</v>
      </c>
      <c r="M4675" t="s">
        <v>64</v>
      </c>
      <c r="N4675" t="s">
        <v>65</v>
      </c>
      <c r="O4675" t="s">
        <v>113</v>
      </c>
      <c r="P4675">
        <v>52</v>
      </c>
      <c r="Q4675" t="s">
        <v>29</v>
      </c>
      <c r="R4675" t="s">
        <v>73</v>
      </c>
      <c r="S4675" t="s">
        <v>95</v>
      </c>
      <c r="T4675" t="s">
        <v>80</v>
      </c>
      <c r="U4675" t="s">
        <v>47</v>
      </c>
      <c r="V4675" t="s">
        <v>46</v>
      </c>
      <c r="W4675" t="s">
        <v>33</v>
      </c>
    </row>
    <row r="4676" spans="1:23" x14ac:dyDescent="0.35">
      <c r="A4676">
        <v>4848</v>
      </c>
      <c r="B4676" t="s">
        <v>4787</v>
      </c>
      <c r="C4676" s="4">
        <f>mock_fashion_data_uk_us[[#This Row],[Price]]/10^13</f>
        <v>1112.3928566812124</v>
      </c>
      <c r="D4676" s="2">
        <v>1.1123928566812124E+16</v>
      </c>
      <c r="E4676" t="s">
        <v>21</v>
      </c>
      <c r="F4676" t="s">
        <v>22</v>
      </c>
      <c r="G4676" t="s">
        <v>50</v>
      </c>
      <c r="H4676">
        <v>2.9989678376963912E+16</v>
      </c>
      <c r="I4676">
        <v>257</v>
      </c>
      <c r="J4676" s="4">
        <f>mock_fashion_data_uk_us[[#This Row],[Adapted Price]]*mock_fashion_data_uk_us[[#This Row],[Review Count]]</f>
        <v>285884.96416707156</v>
      </c>
      <c r="K4676" t="s">
        <v>97</v>
      </c>
      <c r="L4676" t="s">
        <v>84</v>
      </c>
      <c r="M4676" t="s">
        <v>52</v>
      </c>
      <c r="N4676" t="s">
        <v>27</v>
      </c>
      <c r="O4676" t="s">
        <v>140</v>
      </c>
      <c r="P4676">
        <v>38</v>
      </c>
      <c r="Q4676" t="s">
        <v>99</v>
      </c>
      <c r="R4676" t="s">
        <v>73</v>
      </c>
      <c r="S4676" t="s">
        <v>95</v>
      </c>
      <c r="T4676" t="s">
        <v>58</v>
      </c>
      <c r="U4676" t="s">
        <v>33</v>
      </c>
      <c r="V4676" t="s">
        <v>59</v>
      </c>
      <c r="W4676" t="s">
        <v>59</v>
      </c>
    </row>
    <row r="4677" spans="1:23" x14ac:dyDescent="0.35">
      <c r="A4677">
        <v>4850</v>
      </c>
      <c r="B4677" t="s">
        <v>4788</v>
      </c>
      <c r="C4677" s="4">
        <f>mock_fashion_data_uk_us[[#This Row],[Price]]/10^13</f>
        <v>389.43708750503322</v>
      </c>
      <c r="D4677" s="2">
        <v>3894370875050332</v>
      </c>
      <c r="E4677" t="s">
        <v>88</v>
      </c>
      <c r="F4677" t="s">
        <v>145</v>
      </c>
      <c r="G4677" t="s">
        <v>70</v>
      </c>
      <c r="H4677">
        <v>2.8450978389625744E+16</v>
      </c>
      <c r="I4677">
        <v>50</v>
      </c>
      <c r="J4677" s="4">
        <f>mock_fashion_data_uk_us[[#This Row],[Adapted Price]]*mock_fashion_data_uk_us[[#This Row],[Review Count]]</f>
        <v>19471.85437525166</v>
      </c>
      <c r="K4677" t="s">
        <v>71</v>
      </c>
      <c r="L4677" t="s">
        <v>84</v>
      </c>
      <c r="M4677" t="s">
        <v>64</v>
      </c>
      <c r="N4677" t="s">
        <v>27</v>
      </c>
      <c r="O4677" t="s">
        <v>54</v>
      </c>
      <c r="P4677">
        <v>49</v>
      </c>
      <c r="Q4677" t="s">
        <v>172</v>
      </c>
      <c r="R4677" t="s">
        <v>43</v>
      </c>
      <c r="S4677" t="s">
        <v>104</v>
      </c>
      <c r="T4677" t="s">
        <v>45</v>
      </c>
      <c r="U4677" t="s">
        <v>33</v>
      </c>
      <c r="V4677" t="s">
        <v>59</v>
      </c>
      <c r="W4677" t="s">
        <v>75</v>
      </c>
    </row>
    <row r="4678" spans="1:23" x14ac:dyDescent="0.35">
      <c r="A4678">
        <v>4851</v>
      </c>
      <c r="B4678" t="s">
        <v>4789</v>
      </c>
      <c r="C4678" s="4">
        <f>mock_fashion_data_uk_us[[#This Row],[Price]]/10^13</f>
        <v>95.124710141071404</v>
      </c>
      <c r="D4678" s="2">
        <v>951247101410714</v>
      </c>
      <c r="E4678" t="s">
        <v>21</v>
      </c>
      <c r="F4678" t="s">
        <v>108</v>
      </c>
      <c r="G4678" t="s">
        <v>101</v>
      </c>
      <c r="H4678">
        <v>1.3133335043607856E+16</v>
      </c>
      <c r="I4678">
        <v>351</v>
      </c>
      <c r="J4678" s="4">
        <f>mock_fashion_data_uk_us[[#This Row],[Adapted Price]]*mock_fashion_data_uk_us[[#This Row],[Review Count]]</f>
        <v>33388.773259516063</v>
      </c>
      <c r="K4678" t="s">
        <v>97</v>
      </c>
      <c r="L4678" t="s">
        <v>25</v>
      </c>
      <c r="M4678" t="s">
        <v>64</v>
      </c>
      <c r="N4678" t="s">
        <v>27</v>
      </c>
      <c r="O4678" t="s">
        <v>66</v>
      </c>
      <c r="P4678">
        <v>59</v>
      </c>
      <c r="Q4678" t="s">
        <v>78</v>
      </c>
      <c r="R4678" t="s">
        <v>56</v>
      </c>
      <c r="S4678" t="s">
        <v>95</v>
      </c>
      <c r="T4678" t="s">
        <v>58</v>
      </c>
      <c r="U4678" t="s">
        <v>75</v>
      </c>
      <c r="V4678" t="s">
        <v>46</v>
      </c>
      <c r="W4678" t="s">
        <v>34</v>
      </c>
    </row>
    <row r="4679" spans="1:23" x14ac:dyDescent="0.35">
      <c r="A4679">
        <v>4852</v>
      </c>
      <c r="B4679" t="s">
        <v>4790</v>
      </c>
      <c r="C4679" s="4">
        <f>mock_fashion_data_uk_us[[#This Row],[Price]]/10^13</f>
        <v>1359.6399009191964</v>
      </c>
      <c r="D4679" s="2">
        <v>1.3596399009191964E+16</v>
      </c>
      <c r="E4679" t="s">
        <v>130</v>
      </c>
      <c r="F4679" t="s">
        <v>125</v>
      </c>
      <c r="G4679" t="s">
        <v>101</v>
      </c>
      <c r="H4679">
        <v>3013691385658101</v>
      </c>
      <c r="I4679">
        <v>127</v>
      </c>
      <c r="J4679" s="4">
        <f>mock_fashion_data_uk_us[[#This Row],[Adapted Price]]*mock_fashion_data_uk_us[[#This Row],[Review Count]]</f>
        <v>172674.26741673794</v>
      </c>
      <c r="K4679" t="s">
        <v>120</v>
      </c>
      <c r="L4679" t="s">
        <v>84</v>
      </c>
      <c r="M4679" t="s">
        <v>26</v>
      </c>
      <c r="N4679" t="s">
        <v>40</v>
      </c>
      <c r="O4679" t="s">
        <v>54</v>
      </c>
      <c r="P4679">
        <v>37</v>
      </c>
      <c r="Q4679" t="s">
        <v>103</v>
      </c>
      <c r="R4679" t="s">
        <v>86</v>
      </c>
      <c r="S4679" t="s">
        <v>74</v>
      </c>
      <c r="T4679" t="s">
        <v>105</v>
      </c>
      <c r="U4679" t="s">
        <v>46</v>
      </c>
      <c r="V4679" t="s">
        <v>46</v>
      </c>
      <c r="W4679" t="s">
        <v>34</v>
      </c>
    </row>
    <row r="4680" spans="1:23" x14ac:dyDescent="0.35">
      <c r="A4680">
        <v>4853</v>
      </c>
      <c r="B4680" t="s">
        <v>4791</v>
      </c>
      <c r="C4680" s="4">
        <f>mock_fashion_data_uk_us[[#This Row],[Price]]/10^13</f>
        <v>230.23712383542161</v>
      </c>
      <c r="D4680" s="2">
        <v>2302371238354216</v>
      </c>
      <c r="E4680" t="s">
        <v>130</v>
      </c>
      <c r="F4680" t="s">
        <v>125</v>
      </c>
      <c r="G4680" t="s">
        <v>89</v>
      </c>
      <c r="H4680">
        <v>1.819369643307448E+16</v>
      </c>
      <c r="I4680">
        <v>105</v>
      </c>
      <c r="J4680" s="4">
        <f>mock_fashion_data_uk_us[[#This Row],[Adapted Price]]*mock_fashion_data_uk_us[[#This Row],[Review Count]]</f>
        <v>24174.89800271927</v>
      </c>
      <c r="K4680" t="s">
        <v>24</v>
      </c>
      <c r="L4680" t="s">
        <v>84</v>
      </c>
      <c r="M4680" t="s">
        <v>64</v>
      </c>
      <c r="N4680" t="s">
        <v>40</v>
      </c>
      <c r="O4680" t="s">
        <v>54</v>
      </c>
      <c r="P4680">
        <v>38</v>
      </c>
      <c r="Q4680" t="s">
        <v>99</v>
      </c>
      <c r="R4680" t="s">
        <v>123</v>
      </c>
      <c r="S4680" t="s">
        <v>95</v>
      </c>
      <c r="T4680" t="s">
        <v>80</v>
      </c>
      <c r="U4680" t="s">
        <v>33</v>
      </c>
      <c r="V4680" t="s">
        <v>59</v>
      </c>
      <c r="W4680" t="s">
        <v>75</v>
      </c>
    </row>
    <row r="4681" spans="1:23" x14ac:dyDescent="0.35">
      <c r="A4681">
        <v>4854</v>
      </c>
      <c r="B4681" t="s">
        <v>4792</v>
      </c>
      <c r="C4681" s="4">
        <f>mock_fashion_data_uk_us[[#This Row],[Price]]/10^13</f>
        <v>816.11089392352619</v>
      </c>
      <c r="D4681" s="2">
        <v>8161108939235262</v>
      </c>
      <c r="E4681" t="s">
        <v>49</v>
      </c>
      <c r="F4681" t="s">
        <v>22</v>
      </c>
      <c r="G4681" t="s">
        <v>23</v>
      </c>
      <c r="H4681">
        <v>2.6833108014664932E+16</v>
      </c>
      <c r="I4681">
        <v>254</v>
      </c>
      <c r="J4681" s="4">
        <f>mock_fashion_data_uk_us[[#This Row],[Adapted Price]]*mock_fashion_data_uk_us[[#This Row],[Review Count]]</f>
        <v>207292.16705657565</v>
      </c>
      <c r="K4681" t="s">
        <v>112</v>
      </c>
      <c r="L4681" t="s">
        <v>25</v>
      </c>
      <c r="M4681" t="s">
        <v>26</v>
      </c>
      <c r="N4681" t="s">
        <v>53</v>
      </c>
      <c r="O4681" t="s">
        <v>140</v>
      </c>
      <c r="P4681">
        <v>63</v>
      </c>
      <c r="Q4681" t="s">
        <v>55</v>
      </c>
      <c r="R4681" t="s">
        <v>79</v>
      </c>
      <c r="S4681" t="s">
        <v>57</v>
      </c>
      <c r="T4681" t="s">
        <v>45</v>
      </c>
      <c r="U4681" t="s">
        <v>75</v>
      </c>
      <c r="V4681" t="s">
        <v>47</v>
      </c>
      <c r="W4681" t="s">
        <v>59</v>
      </c>
    </row>
    <row r="4682" spans="1:23" x14ac:dyDescent="0.35">
      <c r="A4682">
        <v>4855</v>
      </c>
      <c r="B4682" t="s">
        <v>4793</v>
      </c>
      <c r="C4682" s="4">
        <f>mock_fashion_data_uk_us[[#This Row],[Price]]/10^13</f>
        <v>648.36047771302185</v>
      </c>
      <c r="D4682" s="2">
        <v>6483604777130219</v>
      </c>
      <c r="E4682" t="s">
        <v>68</v>
      </c>
      <c r="F4682" t="s">
        <v>125</v>
      </c>
      <c r="G4682" t="s">
        <v>101</v>
      </c>
      <c r="H4682">
        <v>2.4863672478764264E+16</v>
      </c>
      <c r="I4682">
        <v>336</v>
      </c>
      <c r="J4682" s="4">
        <f>mock_fashion_data_uk_us[[#This Row],[Adapted Price]]*mock_fashion_data_uk_us[[#This Row],[Review Count]]</f>
        <v>217849.12051157534</v>
      </c>
      <c r="K4682" t="s">
        <v>102</v>
      </c>
      <c r="L4682" t="s">
        <v>25</v>
      </c>
      <c r="M4682" t="s">
        <v>64</v>
      </c>
      <c r="N4682" t="s">
        <v>27</v>
      </c>
      <c r="O4682" t="s">
        <v>41</v>
      </c>
      <c r="P4682">
        <v>25</v>
      </c>
      <c r="Q4682" t="s">
        <v>90</v>
      </c>
      <c r="R4682" t="s">
        <v>132</v>
      </c>
      <c r="S4682" t="s">
        <v>57</v>
      </c>
      <c r="T4682" t="s">
        <v>80</v>
      </c>
      <c r="U4682" t="s">
        <v>33</v>
      </c>
      <c r="V4682" t="s">
        <v>75</v>
      </c>
      <c r="W4682" t="s">
        <v>33</v>
      </c>
    </row>
    <row r="4683" spans="1:23" x14ac:dyDescent="0.35">
      <c r="A4683">
        <v>4856</v>
      </c>
      <c r="B4683" t="s">
        <v>4794</v>
      </c>
      <c r="C4683" s="4">
        <f>mock_fashion_data_uk_us[[#This Row],[Price]]/10^13</f>
        <v>501.15441431191982</v>
      </c>
      <c r="D4683" s="2">
        <v>5011544143119198</v>
      </c>
      <c r="E4683" t="s">
        <v>88</v>
      </c>
      <c r="F4683" t="s">
        <v>145</v>
      </c>
      <c r="G4683" t="s">
        <v>50</v>
      </c>
      <c r="H4683">
        <v>2.9880071528431796E+16</v>
      </c>
      <c r="I4683">
        <v>324</v>
      </c>
      <c r="J4683" s="4">
        <f>mock_fashion_data_uk_us[[#This Row],[Adapted Price]]*mock_fashion_data_uk_us[[#This Row],[Review Count]]</f>
        <v>162374.03023706202</v>
      </c>
      <c r="K4683" t="s">
        <v>112</v>
      </c>
      <c r="L4683" t="s">
        <v>51</v>
      </c>
      <c r="M4683" t="s">
        <v>72</v>
      </c>
      <c r="N4683" t="s">
        <v>53</v>
      </c>
      <c r="O4683" t="s">
        <v>41</v>
      </c>
      <c r="P4683">
        <v>47</v>
      </c>
      <c r="Q4683" t="s">
        <v>114</v>
      </c>
      <c r="R4683" t="s">
        <v>79</v>
      </c>
      <c r="S4683" t="s">
        <v>31</v>
      </c>
      <c r="T4683" t="s">
        <v>58</v>
      </c>
      <c r="U4683" t="s">
        <v>46</v>
      </c>
      <c r="V4683" t="s">
        <v>34</v>
      </c>
      <c r="W4683" t="s">
        <v>59</v>
      </c>
    </row>
    <row r="4684" spans="1:23" x14ac:dyDescent="0.35">
      <c r="A4684">
        <v>4857</v>
      </c>
      <c r="B4684" t="s">
        <v>4795</v>
      </c>
      <c r="C4684" s="4">
        <f>mock_fashion_data_uk_us[[#This Row],[Price]]/10^13</f>
        <v>83.854630065215204</v>
      </c>
      <c r="D4684" s="2">
        <v>838546300652152</v>
      </c>
      <c r="E4684" t="s">
        <v>36</v>
      </c>
      <c r="F4684" t="s">
        <v>125</v>
      </c>
      <c r="G4684" t="s">
        <v>101</v>
      </c>
      <c r="H4684">
        <v>4949754801960486</v>
      </c>
      <c r="I4684">
        <v>212</v>
      </c>
      <c r="J4684" s="4">
        <f>mock_fashion_data_uk_us[[#This Row],[Adapted Price]]*mock_fashion_data_uk_us[[#This Row],[Review Count]]</f>
        <v>17777.181573825623</v>
      </c>
      <c r="K4684" t="s">
        <v>39</v>
      </c>
      <c r="L4684" t="s">
        <v>84</v>
      </c>
      <c r="M4684" t="s">
        <v>26</v>
      </c>
      <c r="N4684" t="s">
        <v>27</v>
      </c>
      <c r="O4684" t="s">
        <v>127</v>
      </c>
      <c r="P4684">
        <v>45</v>
      </c>
      <c r="Q4684" t="s">
        <v>78</v>
      </c>
      <c r="R4684" t="s">
        <v>132</v>
      </c>
      <c r="S4684" t="s">
        <v>74</v>
      </c>
      <c r="T4684" t="s">
        <v>58</v>
      </c>
      <c r="U4684" t="s">
        <v>75</v>
      </c>
      <c r="V4684" t="s">
        <v>46</v>
      </c>
      <c r="W4684" t="s">
        <v>46</v>
      </c>
    </row>
    <row r="4685" spans="1:23" x14ac:dyDescent="0.35">
      <c r="A4685">
        <v>4858</v>
      </c>
      <c r="B4685" t="s">
        <v>4796</v>
      </c>
      <c r="C4685" s="4">
        <f>mock_fashion_data_uk_us[[#This Row],[Price]]/10^13</f>
        <v>228.63337572935009</v>
      </c>
      <c r="D4685" s="2">
        <v>2286333757293501</v>
      </c>
      <c r="E4685" t="s">
        <v>118</v>
      </c>
      <c r="F4685" t="s">
        <v>145</v>
      </c>
      <c r="G4685" t="s">
        <v>82</v>
      </c>
      <c r="H4685">
        <v>2.4720988673840876E+16</v>
      </c>
      <c r="I4685">
        <v>477</v>
      </c>
      <c r="J4685" s="4">
        <f>mock_fashion_data_uk_us[[#This Row],[Adapted Price]]*mock_fashion_data_uk_us[[#This Row],[Review Count]]</f>
        <v>109058.12022289999</v>
      </c>
      <c r="K4685" t="s">
        <v>39</v>
      </c>
      <c r="L4685" t="s">
        <v>84</v>
      </c>
      <c r="M4685" t="s">
        <v>72</v>
      </c>
      <c r="N4685" t="s">
        <v>53</v>
      </c>
      <c r="O4685" t="s">
        <v>77</v>
      </c>
      <c r="P4685">
        <v>47</v>
      </c>
      <c r="Q4685" t="s">
        <v>103</v>
      </c>
      <c r="R4685" t="s">
        <v>86</v>
      </c>
      <c r="S4685" t="s">
        <v>31</v>
      </c>
      <c r="T4685" t="s">
        <v>105</v>
      </c>
      <c r="U4685" t="s">
        <v>47</v>
      </c>
      <c r="V4685" t="s">
        <v>34</v>
      </c>
      <c r="W4685" t="s">
        <v>75</v>
      </c>
    </row>
    <row r="4686" spans="1:23" x14ac:dyDescent="0.35">
      <c r="A4686">
        <v>4859</v>
      </c>
      <c r="B4686" t="s">
        <v>4797</v>
      </c>
      <c r="C4686" s="4">
        <f>mock_fashion_data_uk_us[[#This Row],[Price]]/10^13</f>
        <v>5612.6076291556828</v>
      </c>
      <c r="D4686" s="2">
        <v>5.6126076291556832E+16</v>
      </c>
      <c r="E4686" t="s">
        <v>36</v>
      </c>
      <c r="F4686" t="s">
        <v>108</v>
      </c>
      <c r="G4686" t="s">
        <v>23</v>
      </c>
      <c r="H4686">
        <v>3.3097294017215616E+16</v>
      </c>
      <c r="I4686">
        <v>316</v>
      </c>
      <c r="J4686" s="4">
        <f>mock_fashion_data_uk_us[[#This Row],[Adapted Price]]*mock_fashion_data_uk_us[[#This Row],[Review Count]]</f>
        <v>1773584.0108131957</v>
      </c>
      <c r="K4686" t="s">
        <v>120</v>
      </c>
      <c r="L4686" t="s">
        <v>25</v>
      </c>
      <c r="M4686" t="s">
        <v>52</v>
      </c>
      <c r="N4686" t="s">
        <v>53</v>
      </c>
      <c r="O4686" t="s">
        <v>54</v>
      </c>
      <c r="P4686">
        <v>64</v>
      </c>
      <c r="Q4686" t="s">
        <v>103</v>
      </c>
      <c r="R4686" t="s">
        <v>132</v>
      </c>
      <c r="S4686" t="s">
        <v>44</v>
      </c>
      <c r="T4686" t="s">
        <v>58</v>
      </c>
      <c r="U4686" t="s">
        <v>75</v>
      </c>
      <c r="V4686" t="s">
        <v>33</v>
      </c>
      <c r="W4686" t="s">
        <v>47</v>
      </c>
    </row>
    <row r="4687" spans="1:23" x14ac:dyDescent="0.35">
      <c r="A4687">
        <v>4860</v>
      </c>
      <c r="B4687" t="s">
        <v>4798</v>
      </c>
      <c r="C4687" s="4">
        <f>mock_fashion_data_uk_us[[#This Row],[Price]]/10^13</f>
        <v>967.55995392489376</v>
      </c>
      <c r="D4687" s="2">
        <v>9675599539248938</v>
      </c>
      <c r="E4687" t="s">
        <v>61</v>
      </c>
      <c r="F4687" t="s">
        <v>116</v>
      </c>
      <c r="G4687" t="s">
        <v>23</v>
      </c>
      <c r="H4687">
        <v>4114676951861757</v>
      </c>
      <c r="I4687">
        <v>267</v>
      </c>
      <c r="J4687" s="4">
        <f>mock_fashion_data_uk_us[[#This Row],[Adapted Price]]*mock_fashion_data_uk_us[[#This Row],[Review Count]]</f>
        <v>258338.50769794662</v>
      </c>
      <c r="K4687" t="s">
        <v>24</v>
      </c>
      <c r="L4687" t="s">
        <v>25</v>
      </c>
      <c r="M4687" t="s">
        <v>26</v>
      </c>
      <c r="N4687" t="s">
        <v>40</v>
      </c>
      <c r="O4687" t="s">
        <v>98</v>
      </c>
      <c r="P4687">
        <v>62</v>
      </c>
      <c r="Q4687" t="s">
        <v>103</v>
      </c>
      <c r="R4687" t="s">
        <v>79</v>
      </c>
      <c r="S4687" t="s">
        <v>31</v>
      </c>
      <c r="T4687" t="s">
        <v>80</v>
      </c>
      <c r="U4687" t="s">
        <v>59</v>
      </c>
      <c r="V4687" t="s">
        <v>34</v>
      </c>
      <c r="W4687" t="s">
        <v>47</v>
      </c>
    </row>
    <row r="4688" spans="1:23" x14ac:dyDescent="0.35">
      <c r="A4688">
        <v>4861</v>
      </c>
      <c r="B4688" t="s">
        <v>4799</v>
      </c>
      <c r="C4688" s="4">
        <f>mock_fashion_data_uk_us[[#This Row],[Price]]/10^13</f>
        <v>871.33326186626869</v>
      </c>
      <c r="D4688" s="2">
        <v>8713332618662687</v>
      </c>
      <c r="E4688" t="s">
        <v>61</v>
      </c>
      <c r="F4688" t="s">
        <v>69</v>
      </c>
      <c r="G4688" t="s">
        <v>38</v>
      </c>
      <c r="H4688">
        <v>3400821296480196</v>
      </c>
      <c r="I4688">
        <v>89</v>
      </c>
      <c r="J4688" s="4">
        <f>mock_fashion_data_uk_us[[#This Row],[Adapted Price]]*mock_fashion_data_uk_us[[#This Row],[Review Count]]</f>
        <v>77548.660306097911</v>
      </c>
      <c r="K4688" t="s">
        <v>112</v>
      </c>
      <c r="L4688" t="s">
        <v>84</v>
      </c>
      <c r="M4688" t="s">
        <v>26</v>
      </c>
      <c r="N4688" t="s">
        <v>53</v>
      </c>
      <c r="O4688" t="s">
        <v>28</v>
      </c>
      <c r="P4688">
        <v>32</v>
      </c>
      <c r="Q4688" t="s">
        <v>114</v>
      </c>
      <c r="R4688" t="s">
        <v>123</v>
      </c>
      <c r="S4688" t="s">
        <v>31</v>
      </c>
      <c r="T4688" t="s">
        <v>58</v>
      </c>
      <c r="U4688" t="s">
        <v>75</v>
      </c>
      <c r="V4688" t="s">
        <v>59</v>
      </c>
      <c r="W4688" t="s">
        <v>75</v>
      </c>
    </row>
    <row r="4689" spans="1:23" x14ac:dyDescent="0.35">
      <c r="A4689">
        <v>4862</v>
      </c>
      <c r="B4689" t="s">
        <v>4800</v>
      </c>
      <c r="C4689" s="4">
        <f>mock_fashion_data_uk_us[[#This Row],[Price]]/10^13</f>
        <v>774.31172993932387</v>
      </c>
      <c r="D4689" s="2">
        <v>7743117299393239</v>
      </c>
      <c r="E4689" t="s">
        <v>68</v>
      </c>
      <c r="F4689" t="s">
        <v>125</v>
      </c>
      <c r="G4689" t="s">
        <v>101</v>
      </c>
      <c r="H4689">
        <v>2353748266628617</v>
      </c>
      <c r="I4689">
        <v>120</v>
      </c>
      <c r="J4689" s="4">
        <f>mock_fashion_data_uk_us[[#This Row],[Adapted Price]]*mock_fashion_data_uk_us[[#This Row],[Review Count]]</f>
        <v>92917.407592718868</v>
      </c>
      <c r="K4689" t="s">
        <v>83</v>
      </c>
      <c r="L4689" t="s">
        <v>51</v>
      </c>
      <c r="M4689" t="s">
        <v>26</v>
      </c>
      <c r="N4689" t="s">
        <v>27</v>
      </c>
      <c r="O4689" t="s">
        <v>54</v>
      </c>
      <c r="P4689">
        <v>54</v>
      </c>
      <c r="Q4689" t="s">
        <v>114</v>
      </c>
      <c r="R4689" t="s">
        <v>73</v>
      </c>
      <c r="S4689" t="s">
        <v>44</v>
      </c>
      <c r="T4689" t="s">
        <v>32</v>
      </c>
      <c r="U4689" t="s">
        <v>47</v>
      </c>
      <c r="V4689" t="s">
        <v>46</v>
      </c>
      <c r="W4689" t="s">
        <v>75</v>
      </c>
    </row>
    <row r="4690" spans="1:23" x14ac:dyDescent="0.35">
      <c r="A4690">
        <v>4863</v>
      </c>
      <c r="B4690" t="s">
        <v>4801</v>
      </c>
      <c r="C4690" s="4">
        <f>mock_fashion_data_uk_us[[#This Row],[Price]]/10^13</f>
        <v>3349.3364592264625</v>
      </c>
      <c r="D4690" s="2">
        <v>3.3493364592264624E+16</v>
      </c>
      <c r="E4690" t="s">
        <v>21</v>
      </c>
      <c r="F4690" t="s">
        <v>125</v>
      </c>
      <c r="G4690" t="s">
        <v>82</v>
      </c>
      <c r="H4690">
        <v>2433622030649689</v>
      </c>
      <c r="I4690">
        <v>338</v>
      </c>
      <c r="J4690" s="4">
        <f>mock_fashion_data_uk_us[[#This Row],[Adapted Price]]*mock_fashion_data_uk_us[[#This Row],[Review Count]]</f>
        <v>1132075.7232185444</v>
      </c>
      <c r="K4690" t="s">
        <v>83</v>
      </c>
      <c r="L4690" t="s">
        <v>84</v>
      </c>
      <c r="M4690" t="s">
        <v>52</v>
      </c>
      <c r="N4690" t="s">
        <v>40</v>
      </c>
      <c r="O4690" t="s">
        <v>113</v>
      </c>
      <c r="P4690">
        <v>19</v>
      </c>
      <c r="Q4690" t="s">
        <v>29</v>
      </c>
      <c r="R4690" t="s">
        <v>132</v>
      </c>
      <c r="S4690" t="s">
        <v>95</v>
      </c>
      <c r="T4690" t="s">
        <v>45</v>
      </c>
      <c r="U4690" t="s">
        <v>59</v>
      </c>
      <c r="V4690" t="s">
        <v>75</v>
      </c>
      <c r="W4690" t="s">
        <v>33</v>
      </c>
    </row>
    <row r="4691" spans="1:23" x14ac:dyDescent="0.35">
      <c r="A4691">
        <v>4864</v>
      </c>
      <c r="B4691" t="s">
        <v>4802</v>
      </c>
      <c r="C4691" s="4">
        <f>mock_fashion_data_uk_us[[#This Row],[Price]]/10^13</f>
        <v>119.3372739564486</v>
      </c>
      <c r="D4691" s="2">
        <v>1193372739564486</v>
      </c>
      <c r="E4691" t="s">
        <v>130</v>
      </c>
      <c r="F4691" t="s">
        <v>111</v>
      </c>
      <c r="G4691" t="s">
        <v>38</v>
      </c>
      <c r="H4691">
        <v>2725584890142989</v>
      </c>
      <c r="I4691">
        <v>453</v>
      </c>
      <c r="J4691" s="4">
        <f>mock_fashion_data_uk_us[[#This Row],[Adapted Price]]*mock_fashion_data_uk_us[[#This Row],[Review Count]]</f>
        <v>54059.785102271213</v>
      </c>
      <c r="K4691" t="s">
        <v>94</v>
      </c>
      <c r="L4691" t="s">
        <v>51</v>
      </c>
      <c r="M4691" t="s">
        <v>64</v>
      </c>
      <c r="N4691" t="s">
        <v>27</v>
      </c>
      <c r="O4691" t="s">
        <v>28</v>
      </c>
      <c r="P4691">
        <v>25</v>
      </c>
      <c r="Q4691" t="s">
        <v>42</v>
      </c>
      <c r="R4691" t="s">
        <v>134</v>
      </c>
      <c r="S4691" t="s">
        <v>57</v>
      </c>
      <c r="T4691" t="s">
        <v>32</v>
      </c>
      <c r="U4691" t="s">
        <v>33</v>
      </c>
      <c r="V4691" t="s">
        <v>47</v>
      </c>
      <c r="W4691" t="s">
        <v>47</v>
      </c>
    </row>
    <row r="4692" spans="1:23" x14ac:dyDescent="0.35">
      <c r="A4692">
        <v>4865</v>
      </c>
      <c r="B4692" t="s">
        <v>4803</v>
      </c>
      <c r="C4692" s="4">
        <f>mock_fashion_data_uk_us[[#This Row],[Price]]/10^13</f>
        <v>426.83074810428019</v>
      </c>
      <c r="D4692" s="2">
        <v>4268307481042802</v>
      </c>
      <c r="E4692" t="s">
        <v>61</v>
      </c>
      <c r="F4692" t="s">
        <v>22</v>
      </c>
      <c r="G4692" t="s">
        <v>38</v>
      </c>
      <c r="H4692">
        <v>1.7477228156515348E+16</v>
      </c>
      <c r="I4692">
        <v>416</v>
      </c>
      <c r="J4692" s="4">
        <f>mock_fashion_data_uk_us[[#This Row],[Adapted Price]]*mock_fashion_data_uk_us[[#This Row],[Review Count]]</f>
        <v>177561.59121138055</v>
      </c>
      <c r="K4692" t="s">
        <v>97</v>
      </c>
      <c r="L4692" t="s">
        <v>84</v>
      </c>
      <c r="M4692" t="s">
        <v>64</v>
      </c>
      <c r="N4692" t="s">
        <v>53</v>
      </c>
      <c r="O4692" t="s">
        <v>85</v>
      </c>
      <c r="P4692">
        <v>32</v>
      </c>
      <c r="Q4692" t="s">
        <v>29</v>
      </c>
      <c r="R4692" t="s">
        <v>43</v>
      </c>
      <c r="S4692" t="s">
        <v>104</v>
      </c>
      <c r="T4692" t="s">
        <v>80</v>
      </c>
      <c r="U4692" t="s">
        <v>59</v>
      </c>
      <c r="V4692" t="s">
        <v>75</v>
      </c>
      <c r="W4692" t="s">
        <v>47</v>
      </c>
    </row>
    <row r="4693" spans="1:23" x14ac:dyDescent="0.35">
      <c r="A4693">
        <v>4866</v>
      </c>
      <c r="B4693" t="s">
        <v>4804</v>
      </c>
      <c r="C4693" s="4">
        <f>mock_fashion_data_uk_us[[#This Row],[Price]]/10^13</f>
        <v>924.58267895548261</v>
      </c>
      <c r="D4693" s="2">
        <v>9245826789554826</v>
      </c>
      <c r="E4693" t="s">
        <v>68</v>
      </c>
      <c r="F4693" t="s">
        <v>62</v>
      </c>
      <c r="G4693" t="s">
        <v>23</v>
      </c>
      <c r="H4693">
        <v>2344564759028226</v>
      </c>
      <c r="I4693">
        <v>171</v>
      </c>
      <c r="J4693" s="4">
        <f>mock_fashion_data_uk_us[[#This Row],[Adapted Price]]*mock_fashion_data_uk_us[[#This Row],[Review Count]]</f>
        <v>158103.63810138754</v>
      </c>
      <c r="K4693" t="s">
        <v>24</v>
      </c>
      <c r="L4693" t="s">
        <v>25</v>
      </c>
      <c r="M4693" t="s">
        <v>72</v>
      </c>
      <c r="N4693" t="s">
        <v>53</v>
      </c>
      <c r="O4693" t="s">
        <v>85</v>
      </c>
      <c r="P4693">
        <v>59</v>
      </c>
      <c r="Q4693" t="s">
        <v>29</v>
      </c>
      <c r="R4693" t="s">
        <v>123</v>
      </c>
      <c r="S4693" t="s">
        <v>57</v>
      </c>
      <c r="T4693" t="s">
        <v>58</v>
      </c>
      <c r="U4693" t="s">
        <v>46</v>
      </c>
      <c r="V4693" t="s">
        <v>46</v>
      </c>
      <c r="W4693" t="s">
        <v>46</v>
      </c>
    </row>
    <row r="4694" spans="1:23" x14ac:dyDescent="0.35">
      <c r="A4694">
        <v>4867</v>
      </c>
      <c r="B4694" t="s">
        <v>4805</v>
      </c>
      <c r="C4694" s="4">
        <f>mock_fashion_data_uk_us[[#This Row],[Price]]/10^13</f>
        <v>1005.1265987670404</v>
      </c>
      <c r="D4694" s="2">
        <v>1.0051265987670404E+16</v>
      </c>
      <c r="E4694" t="s">
        <v>118</v>
      </c>
      <c r="F4694" t="s">
        <v>69</v>
      </c>
      <c r="G4694" t="s">
        <v>70</v>
      </c>
      <c r="H4694">
        <v>1.2863166801974356E+16</v>
      </c>
      <c r="I4694">
        <v>358</v>
      </c>
      <c r="J4694" s="4">
        <f>mock_fashion_data_uk_us[[#This Row],[Adapted Price]]*mock_fashion_data_uk_us[[#This Row],[Review Count]]</f>
        <v>359835.32235860045</v>
      </c>
      <c r="K4694" t="s">
        <v>102</v>
      </c>
      <c r="L4694" t="s">
        <v>25</v>
      </c>
      <c r="M4694" t="s">
        <v>52</v>
      </c>
      <c r="N4694" t="s">
        <v>27</v>
      </c>
      <c r="O4694" t="s">
        <v>77</v>
      </c>
      <c r="P4694">
        <v>27</v>
      </c>
      <c r="Q4694" t="s">
        <v>90</v>
      </c>
      <c r="R4694" t="s">
        <v>30</v>
      </c>
      <c r="S4694" t="s">
        <v>74</v>
      </c>
      <c r="T4694" t="s">
        <v>45</v>
      </c>
      <c r="U4694" t="s">
        <v>75</v>
      </c>
      <c r="V4694" t="s">
        <v>47</v>
      </c>
      <c r="W4694" t="s">
        <v>47</v>
      </c>
    </row>
    <row r="4695" spans="1:23" x14ac:dyDescent="0.35">
      <c r="A4695">
        <v>4868</v>
      </c>
      <c r="B4695" t="s">
        <v>4806</v>
      </c>
      <c r="C4695" s="4">
        <f>mock_fashion_data_uk_us[[#This Row],[Price]]/10^13</f>
        <v>1274.2089476702006</v>
      </c>
      <c r="D4695" s="2">
        <v>1.2742089476702006E+16</v>
      </c>
      <c r="E4695" t="s">
        <v>21</v>
      </c>
      <c r="F4695" t="s">
        <v>37</v>
      </c>
      <c r="G4695" t="s">
        <v>70</v>
      </c>
      <c r="H4695">
        <v>3.5974908661751496E+16</v>
      </c>
      <c r="I4695">
        <v>233</v>
      </c>
      <c r="J4695" s="4">
        <f>mock_fashion_data_uk_us[[#This Row],[Adapted Price]]*mock_fashion_data_uk_us[[#This Row],[Review Count]]</f>
        <v>296890.68480715674</v>
      </c>
      <c r="K4695" t="s">
        <v>112</v>
      </c>
      <c r="L4695" t="s">
        <v>25</v>
      </c>
      <c r="M4695" t="s">
        <v>52</v>
      </c>
      <c r="N4695" t="s">
        <v>40</v>
      </c>
      <c r="O4695" t="s">
        <v>28</v>
      </c>
      <c r="P4695">
        <v>49</v>
      </c>
      <c r="Q4695" t="s">
        <v>103</v>
      </c>
      <c r="R4695" t="s">
        <v>86</v>
      </c>
      <c r="S4695" t="s">
        <v>44</v>
      </c>
      <c r="T4695" t="s">
        <v>58</v>
      </c>
      <c r="U4695" t="s">
        <v>75</v>
      </c>
      <c r="V4695" t="s">
        <v>33</v>
      </c>
      <c r="W4695" t="s">
        <v>59</v>
      </c>
    </row>
    <row r="4696" spans="1:23" x14ac:dyDescent="0.35">
      <c r="A4696">
        <v>4869</v>
      </c>
      <c r="B4696" t="s">
        <v>4807</v>
      </c>
      <c r="C4696" s="4">
        <f>mock_fashion_data_uk_us[[#This Row],[Price]]/10^13</f>
        <v>982.22288206910321</v>
      </c>
      <c r="D4696" s="2">
        <v>9822228820691032</v>
      </c>
      <c r="E4696" t="s">
        <v>130</v>
      </c>
      <c r="F4696" t="s">
        <v>145</v>
      </c>
      <c r="G4696" t="s">
        <v>50</v>
      </c>
      <c r="H4696">
        <v>3.4927848914171036E+16</v>
      </c>
      <c r="I4696">
        <v>437</v>
      </c>
      <c r="J4696" s="4">
        <f>mock_fashion_data_uk_us[[#This Row],[Adapted Price]]*mock_fashion_data_uk_us[[#This Row],[Review Count]]</f>
        <v>429231.3994641981</v>
      </c>
      <c r="K4696" t="s">
        <v>112</v>
      </c>
      <c r="L4696" t="s">
        <v>51</v>
      </c>
      <c r="M4696" t="s">
        <v>72</v>
      </c>
      <c r="N4696" t="s">
        <v>65</v>
      </c>
      <c r="O4696" t="s">
        <v>41</v>
      </c>
      <c r="P4696">
        <v>45</v>
      </c>
      <c r="Q4696" t="s">
        <v>78</v>
      </c>
      <c r="R4696" t="s">
        <v>79</v>
      </c>
      <c r="S4696" t="s">
        <v>104</v>
      </c>
      <c r="T4696" t="s">
        <v>105</v>
      </c>
      <c r="U4696" t="s">
        <v>59</v>
      </c>
      <c r="V4696" t="s">
        <v>47</v>
      </c>
      <c r="W4696" t="s">
        <v>33</v>
      </c>
    </row>
    <row r="4697" spans="1:23" x14ac:dyDescent="0.35">
      <c r="A4697">
        <v>4870</v>
      </c>
      <c r="B4697" t="s">
        <v>4808</v>
      </c>
      <c r="C4697" s="4">
        <f>mock_fashion_data_uk_us[[#This Row],[Price]]/10^13</f>
        <v>737.37147467745046</v>
      </c>
      <c r="D4697" s="2">
        <v>7373714746774505</v>
      </c>
      <c r="E4697" t="s">
        <v>61</v>
      </c>
      <c r="F4697" t="s">
        <v>111</v>
      </c>
      <c r="G4697" t="s">
        <v>89</v>
      </c>
      <c r="H4697">
        <v>2471516934606478</v>
      </c>
      <c r="I4697">
        <v>135</v>
      </c>
      <c r="J4697" s="4">
        <f>mock_fashion_data_uk_us[[#This Row],[Adapted Price]]*mock_fashion_data_uk_us[[#This Row],[Review Count]]</f>
        <v>99545.149081455806</v>
      </c>
      <c r="K4697" t="s">
        <v>83</v>
      </c>
      <c r="L4697" t="s">
        <v>84</v>
      </c>
      <c r="M4697" t="s">
        <v>72</v>
      </c>
      <c r="N4697" t="s">
        <v>27</v>
      </c>
      <c r="O4697" t="s">
        <v>127</v>
      </c>
      <c r="P4697">
        <v>48</v>
      </c>
      <c r="Q4697" t="s">
        <v>55</v>
      </c>
      <c r="R4697" t="s">
        <v>73</v>
      </c>
      <c r="S4697" t="s">
        <v>95</v>
      </c>
      <c r="T4697" t="s">
        <v>32</v>
      </c>
      <c r="U4697" t="s">
        <v>33</v>
      </c>
      <c r="V4697" t="s">
        <v>34</v>
      </c>
      <c r="W4697" t="s">
        <v>75</v>
      </c>
    </row>
    <row r="4698" spans="1:23" x14ac:dyDescent="0.35">
      <c r="A4698">
        <v>4871</v>
      </c>
      <c r="B4698" t="s">
        <v>4809</v>
      </c>
      <c r="C4698" s="4">
        <f>mock_fashion_data_uk_us[[#This Row],[Price]]/10^13</f>
        <v>858.04140534191765</v>
      </c>
      <c r="D4698" s="2">
        <v>8580414053419177</v>
      </c>
      <c r="E4698" t="s">
        <v>21</v>
      </c>
      <c r="F4698" t="s">
        <v>108</v>
      </c>
      <c r="G4698" t="s">
        <v>38</v>
      </c>
      <c r="H4698">
        <v>2.3076213378691136E+16</v>
      </c>
      <c r="I4698">
        <v>76</v>
      </c>
      <c r="J4698" s="4">
        <f>mock_fashion_data_uk_us[[#This Row],[Adapted Price]]*mock_fashion_data_uk_us[[#This Row],[Review Count]]</f>
        <v>65211.146805985743</v>
      </c>
      <c r="K4698" t="s">
        <v>120</v>
      </c>
      <c r="L4698" t="s">
        <v>84</v>
      </c>
      <c r="M4698" t="s">
        <v>26</v>
      </c>
      <c r="N4698" t="s">
        <v>40</v>
      </c>
      <c r="O4698" t="s">
        <v>127</v>
      </c>
      <c r="P4698">
        <v>27</v>
      </c>
      <c r="Q4698" t="s">
        <v>55</v>
      </c>
      <c r="R4698" t="s">
        <v>30</v>
      </c>
      <c r="S4698" t="s">
        <v>57</v>
      </c>
      <c r="T4698" t="s">
        <v>45</v>
      </c>
      <c r="U4698" t="s">
        <v>33</v>
      </c>
      <c r="V4698" t="s">
        <v>75</v>
      </c>
      <c r="W4698" t="s">
        <v>59</v>
      </c>
    </row>
    <row r="4699" spans="1:23" x14ac:dyDescent="0.35">
      <c r="A4699">
        <v>4872</v>
      </c>
      <c r="B4699" t="s">
        <v>4810</v>
      </c>
      <c r="C4699" s="4">
        <f>mock_fashion_data_uk_us[[#This Row],[Price]]/10^13</f>
        <v>1125.2861400800027</v>
      </c>
      <c r="D4699" s="2">
        <v>1.1252861400800028E+16</v>
      </c>
      <c r="E4699" t="s">
        <v>88</v>
      </c>
      <c r="F4699" t="s">
        <v>119</v>
      </c>
      <c r="G4699" t="s">
        <v>50</v>
      </c>
      <c r="H4699">
        <v>4022936209125803</v>
      </c>
      <c r="I4699">
        <v>237</v>
      </c>
      <c r="J4699" s="4">
        <f>mock_fashion_data_uk_us[[#This Row],[Adapted Price]]*mock_fashion_data_uk_us[[#This Row],[Review Count]]</f>
        <v>266692.81519896066</v>
      </c>
      <c r="K4699" t="s">
        <v>39</v>
      </c>
      <c r="L4699" t="s">
        <v>84</v>
      </c>
      <c r="M4699" t="s">
        <v>52</v>
      </c>
      <c r="N4699" t="s">
        <v>40</v>
      </c>
      <c r="O4699" t="s">
        <v>127</v>
      </c>
      <c r="P4699">
        <v>35</v>
      </c>
      <c r="Q4699" t="s">
        <v>99</v>
      </c>
      <c r="R4699" t="s">
        <v>123</v>
      </c>
      <c r="S4699" t="s">
        <v>74</v>
      </c>
      <c r="T4699" t="s">
        <v>45</v>
      </c>
      <c r="U4699" t="s">
        <v>59</v>
      </c>
      <c r="V4699" t="s">
        <v>59</v>
      </c>
      <c r="W4699" t="s">
        <v>46</v>
      </c>
    </row>
    <row r="4700" spans="1:23" x14ac:dyDescent="0.35">
      <c r="A4700">
        <v>4873</v>
      </c>
      <c r="B4700" t="s">
        <v>4811</v>
      </c>
      <c r="C4700" s="4">
        <f>mock_fashion_data_uk_us[[#This Row],[Price]]/10^13</f>
        <v>983.4998636594504</v>
      </c>
      <c r="D4700" s="2">
        <v>9834998636594504</v>
      </c>
      <c r="E4700" t="s">
        <v>88</v>
      </c>
      <c r="F4700" t="s">
        <v>22</v>
      </c>
      <c r="G4700" t="s">
        <v>70</v>
      </c>
      <c r="H4700">
        <v>1.8690030495752068E+16</v>
      </c>
      <c r="I4700">
        <v>250</v>
      </c>
      <c r="J4700" s="4">
        <f>mock_fashion_data_uk_us[[#This Row],[Adapted Price]]*mock_fashion_data_uk_us[[#This Row],[Review Count]]</f>
        <v>245874.96591486261</v>
      </c>
      <c r="K4700" t="s">
        <v>112</v>
      </c>
      <c r="L4700" t="s">
        <v>51</v>
      </c>
      <c r="M4700" t="s">
        <v>26</v>
      </c>
      <c r="N4700" t="s">
        <v>27</v>
      </c>
      <c r="O4700" t="s">
        <v>98</v>
      </c>
      <c r="P4700">
        <v>43</v>
      </c>
      <c r="Q4700" t="s">
        <v>172</v>
      </c>
      <c r="R4700" t="s">
        <v>132</v>
      </c>
      <c r="S4700" t="s">
        <v>57</v>
      </c>
      <c r="T4700" t="s">
        <v>32</v>
      </c>
      <c r="U4700" t="s">
        <v>33</v>
      </c>
      <c r="V4700" t="s">
        <v>47</v>
      </c>
      <c r="W4700" t="s">
        <v>75</v>
      </c>
    </row>
    <row r="4701" spans="1:23" x14ac:dyDescent="0.35">
      <c r="A4701">
        <v>4874</v>
      </c>
      <c r="B4701" t="s">
        <v>4812</v>
      </c>
      <c r="C4701" s="4">
        <f>mock_fashion_data_uk_us[[#This Row],[Price]]/10^13</f>
        <v>821.22685858149714</v>
      </c>
      <c r="D4701" s="2">
        <v>8212268585814971</v>
      </c>
      <c r="E4701" t="s">
        <v>49</v>
      </c>
      <c r="F4701" t="s">
        <v>37</v>
      </c>
      <c r="G4701" t="s">
        <v>38</v>
      </c>
      <c r="H4701">
        <v>1244230740631434</v>
      </c>
      <c r="I4701">
        <v>362</v>
      </c>
      <c r="J4701" s="4">
        <f>mock_fashion_data_uk_us[[#This Row],[Adapted Price]]*mock_fashion_data_uk_us[[#This Row],[Review Count]]</f>
        <v>297284.12280650198</v>
      </c>
      <c r="K4701" t="s">
        <v>24</v>
      </c>
      <c r="L4701" t="s">
        <v>25</v>
      </c>
      <c r="M4701" t="s">
        <v>26</v>
      </c>
      <c r="N4701" t="s">
        <v>65</v>
      </c>
      <c r="O4701" t="s">
        <v>77</v>
      </c>
      <c r="P4701">
        <v>26</v>
      </c>
      <c r="Q4701" t="s">
        <v>114</v>
      </c>
      <c r="R4701" t="s">
        <v>123</v>
      </c>
      <c r="S4701" t="s">
        <v>95</v>
      </c>
      <c r="T4701" t="s">
        <v>105</v>
      </c>
      <c r="U4701" t="s">
        <v>47</v>
      </c>
      <c r="V4701" t="s">
        <v>34</v>
      </c>
      <c r="W4701" t="s">
        <v>59</v>
      </c>
    </row>
    <row r="4702" spans="1:23" x14ac:dyDescent="0.35">
      <c r="A4702">
        <v>4876</v>
      </c>
      <c r="B4702" t="s">
        <v>4813</v>
      </c>
      <c r="C4702" s="4">
        <f>mock_fashion_data_uk_us[[#This Row],[Price]]/10^13</f>
        <v>2772.3729320418747</v>
      </c>
      <c r="D4702" s="2">
        <v>2.7723729320418748E+16</v>
      </c>
      <c r="E4702" t="s">
        <v>36</v>
      </c>
      <c r="F4702" t="s">
        <v>116</v>
      </c>
      <c r="G4702" t="s">
        <v>23</v>
      </c>
      <c r="H4702">
        <v>2.0440793175446496E+16</v>
      </c>
      <c r="I4702">
        <v>401</v>
      </c>
      <c r="J4702" s="4">
        <f>mock_fashion_data_uk_us[[#This Row],[Adapted Price]]*mock_fashion_data_uk_us[[#This Row],[Review Count]]</f>
        <v>1111721.5457487917</v>
      </c>
      <c r="K4702" t="s">
        <v>112</v>
      </c>
      <c r="L4702" t="s">
        <v>51</v>
      </c>
      <c r="M4702" t="s">
        <v>26</v>
      </c>
      <c r="N4702" t="s">
        <v>53</v>
      </c>
      <c r="O4702" t="s">
        <v>98</v>
      </c>
      <c r="P4702">
        <v>60</v>
      </c>
      <c r="Q4702" t="s">
        <v>122</v>
      </c>
      <c r="R4702" t="s">
        <v>91</v>
      </c>
      <c r="S4702" t="s">
        <v>104</v>
      </c>
      <c r="T4702" t="s">
        <v>32</v>
      </c>
      <c r="U4702" t="s">
        <v>59</v>
      </c>
      <c r="V4702" t="s">
        <v>75</v>
      </c>
      <c r="W4702" t="s">
        <v>75</v>
      </c>
    </row>
    <row r="4703" spans="1:23" x14ac:dyDescent="0.35">
      <c r="A4703">
        <v>4877</v>
      </c>
      <c r="B4703" t="s">
        <v>4814</v>
      </c>
      <c r="C4703" s="4">
        <f>mock_fashion_data_uk_us[[#This Row],[Price]]/10^13</f>
        <v>524.13064924035245</v>
      </c>
      <c r="D4703" s="2">
        <v>5241306492403525</v>
      </c>
      <c r="E4703" t="s">
        <v>68</v>
      </c>
      <c r="F4703" t="s">
        <v>69</v>
      </c>
      <c r="G4703" t="s">
        <v>23</v>
      </c>
      <c r="H4703">
        <v>4507896450226052</v>
      </c>
      <c r="I4703">
        <v>488</v>
      </c>
      <c r="J4703" s="4">
        <f>mock_fashion_data_uk_us[[#This Row],[Adapted Price]]*mock_fashion_data_uk_us[[#This Row],[Review Count]]</f>
        <v>255775.75682929199</v>
      </c>
      <c r="K4703" t="s">
        <v>97</v>
      </c>
      <c r="L4703" t="s">
        <v>25</v>
      </c>
      <c r="M4703" t="s">
        <v>52</v>
      </c>
      <c r="N4703" t="s">
        <v>65</v>
      </c>
      <c r="O4703" t="s">
        <v>28</v>
      </c>
      <c r="P4703">
        <v>47</v>
      </c>
      <c r="Q4703" t="s">
        <v>90</v>
      </c>
      <c r="R4703" t="s">
        <v>132</v>
      </c>
      <c r="S4703" t="s">
        <v>95</v>
      </c>
      <c r="T4703" t="s">
        <v>58</v>
      </c>
      <c r="U4703" t="s">
        <v>47</v>
      </c>
      <c r="V4703" t="s">
        <v>75</v>
      </c>
      <c r="W4703" t="s">
        <v>46</v>
      </c>
    </row>
    <row r="4704" spans="1:23" x14ac:dyDescent="0.35">
      <c r="A4704">
        <v>4878</v>
      </c>
      <c r="B4704" t="s">
        <v>4815</v>
      </c>
      <c r="C4704" s="4">
        <f>mock_fashion_data_uk_us[[#This Row],[Price]]/10^13</f>
        <v>5132.8151085926556</v>
      </c>
      <c r="D4704" s="2">
        <v>5.132815108592656E+16</v>
      </c>
      <c r="E4704" t="s">
        <v>21</v>
      </c>
      <c r="F4704" t="s">
        <v>108</v>
      </c>
      <c r="G4704" t="s">
        <v>38</v>
      </c>
      <c r="H4704">
        <v>2.0547701826532756E+16</v>
      </c>
      <c r="I4704">
        <v>421</v>
      </c>
      <c r="J4704" s="4">
        <f>mock_fashion_data_uk_us[[#This Row],[Adapted Price]]*mock_fashion_data_uk_us[[#This Row],[Review Count]]</f>
        <v>2160915.1607175078</v>
      </c>
      <c r="K4704" t="s">
        <v>120</v>
      </c>
      <c r="L4704" t="s">
        <v>25</v>
      </c>
      <c r="M4704" t="s">
        <v>64</v>
      </c>
      <c r="N4704" t="s">
        <v>40</v>
      </c>
      <c r="O4704" t="s">
        <v>127</v>
      </c>
      <c r="P4704">
        <v>41</v>
      </c>
      <c r="Q4704" t="s">
        <v>99</v>
      </c>
      <c r="R4704" t="s">
        <v>73</v>
      </c>
      <c r="S4704" t="s">
        <v>31</v>
      </c>
      <c r="T4704" t="s">
        <v>80</v>
      </c>
      <c r="U4704" t="s">
        <v>59</v>
      </c>
      <c r="V4704" t="s">
        <v>34</v>
      </c>
      <c r="W4704" t="s">
        <v>46</v>
      </c>
    </row>
    <row r="4705" spans="1:23" x14ac:dyDescent="0.35">
      <c r="A4705">
        <v>4879</v>
      </c>
      <c r="B4705" t="s">
        <v>4816</v>
      </c>
      <c r="C4705" s="4">
        <f>mock_fashion_data_uk_us[[#This Row],[Price]]/10^13</f>
        <v>468.37116072595512</v>
      </c>
      <c r="D4705" s="2">
        <v>4683711607259551</v>
      </c>
      <c r="E4705" t="s">
        <v>118</v>
      </c>
      <c r="F4705" t="s">
        <v>37</v>
      </c>
      <c r="G4705" t="s">
        <v>70</v>
      </c>
      <c r="H4705">
        <v>4.5129305731367336E+16</v>
      </c>
      <c r="I4705">
        <v>426</v>
      </c>
      <c r="J4705" s="4">
        <f>mock_fashion_data_uk_us[[#This Row],[Adapted Price]]*mock_fashion_data_uk_us[[#This Row],[Review Count]]</f>
        <v>199526.11446925689</v>
      </c>
      <c r="K4705" t="s">
        <v>71</v>
      </c>
      <c r="L4705" t="s">
        <v>25</v>
      </c>
      <c r="M4705" t="s">
        <v>26</v>
      </c>
      <c r="N4705" t="s">
        <v>65</v>
      </c>
      <c r="O4705" t="s">
        <v>54</v>
      </c>
      <c r="P4705">
        <v>22</v>
      </c>
      <c r="Q4705" t="s">
        <v>122</v>
      </c>
      <c r="R4705" t="s">
        <v>123</v>
      </c>
      <c r="S4705" t="s">
        <v>95</v>
      </c>
      <c r="T4705" t="s">
        <v>105</v>
      </c>
      <c r="U4705" t="s">
        <v>33</v>
      </c>
      <c r="V4705" t="s">
        <v>47</v>
      </c>
      <c r="W4705" t="s">
        <v>59</v>
      </c>
    </row>
    <row r="4706" spans="1:23" x14ac:dyDescent="0.35">
      <c r="A4706">
        <v>4880</v>
      </c>
      <c r="B4706" t="s">
        <v>4817</v>
      </c>
      <c r="C4706" s="4">
        <f>mock_fashion_data_uk_us[[#This Row],[Price]]/10^13</f>
        <v>177.4912960519849</v>
      </c>
      <c r="D4706" s="2">
        <v>1774912960519849</v>
      </c>
      <c r="E4706" t="s">
        <v>61</v>
      </c>
      <c r="F4706" t="s">
        <v>62</v>
      </c>
      <c r="G4706" t="s">
        <v>101</v>
      </c>
      <c r="H4706">
        <v>2.6776001233502592E+16</v>
      </c>
      <c r="I4706">
        <v>456</v>
      </c>
      <c r="J4706" s="4">
        <f>mock_fashion_data_uk_us[[#This Row],[Adapted Price]]*mock_fashion_data_uk_us[[#This Row],[Review Count]]</f>
        <v>80936.030999705123</v>
      </c>
      <c r="K4706" t="s">
        <v>94</v>
      </c>
      <c r="L4706" t="s">
        <v>25</v>
      </c>
      <c r="M4706" t="s">
        <v>64</v>
      </c>
      <c r="N4706" t="s">
        <v>27</v>
      </c>
      <c r="O4706" t="s">
        <v>77</v>
      </c>
      <c r="P4706">
        <v>29</v>
      </c>
      <c r="Q4706" t="s">
        <v>55</v>
      </c>
      <c r="R4706" t="s">
        <v>56</v>
      </c>
      <c r="S4706" t="s">
        <v>44</v>
      </c>
      <c r="T4706" t="s">
        <v>58</v>
      </c>
      <c r="U4706" t="s">
        <v>47</v>
      </c>
      <c r="V4706" t="s">
        <v>47</v>
      </c>
      <c r="W4706" t="s">
        <v>46</v>
      </c>
    </row>
    <row r="4707" spans="1:23" x14ac:dyDescent="0.35">
      <c r="A4707">
        <v>4881</v>
      </c>
      <c r="B4707" t="s">
        <v>4818</v>
      </c>
      <c r="C4707" s="4">
        <f>mock_fashion_data_uk_us[[#This Row],[Price]]/10^13</f>
        <v>533.09939579944978</v>
      </c>
      <c r="D4707" s="2">
        <v>5330993957994498</v>
      </c>
      <c r="E4707" t="s">
        <v>36</v>
      </c>
      <c r="F4707" t="s">
        <v>125</v>
      </c>
      <c r="G4707" t="s">
        <v>82</v>
      </c>
      <c r="H4707">
        <v>4896687353715185</v>
      </c>
      <c r="I4707">
        <v>113</v>
      </c>
      <c r="J4707" s="4">
        <f>mock_fashion_data_uk_us[[#This Row],[Adapted Price]]*mock_fashion_data_uk_us[[#This Row],[Review Count]]</f>
        <v>60240.231725337828</v>
      </c>
      <c r="K4707" t="s">
        <v>112</v>
      </c>
      <c r="L4707" t="s">
        <v>84</v>
      </c>
      <c r="M4707" t="s">
        <v>64</v>
      </c>
      <c r="N4707" t="s">
        <v>53</v>
      </c>
      <c r="O4707" t="s">
        <v>66</v>
      </c>
      <c r="P4707">
        <v>42</v>
      </c>
      <c r="Q4707" t="s">
        <v>99</v>
      </c>
      <c r="R4707" t="s">
        <v>91</v>
      </c>
      <c r="S4707" t="s">
        <v>57</v>
      </c>
      <c r="T4707" t="s">
        <v>45</v>
      </c>
      <c r="U4707" t="s">
        <v>75</v>
      </c>
      <c r="V4707" t="s">
        <v>75</v>
      </c>
      <c r="W4707" t="s">
        <v>34</v>
      </c>
    </row>
    <row r="4708" spans="1:23" x14ac:dyDescent="0.35">
      <c r="A4708">
        <v>4882</v>
      </c>
      <c r="B4708" t="s">
        <v>4819</v>
      </c>
      <c r="C4708" s="4">
        <f>mock_fashion_data_uk_us[[#This Row],[Price]]/10^13</f>
        <v>2943.6900071932846</v>
      </c>
      <c r="D4708" s="2">
        <v>2.9436900071932848E+16</v>
      </c>
      <c r="E4708" t="s">
        <v>61</v>
      </c>
      <c r="F4708" t="s">
        <v>119</v>
      </c>
      <c r="G4708" t="s">
        <v>50</v>
      </c>
      <c r="H4708">
        <v>1.773224724689446E+16</v>
      </c>
      <c r="I4708">
        <v>97</v>
      </c>
      <c r="J4708" s="4">
        <f>mock_fashion_data_uk_us[[#This Row],[Adapted Price]]*mock_fashion_data_uk_us[[#This Row],[Review Count]]</f>
        <v>285537.93069774861</v>
      </c>
      <c r="K4708" t="s">
        <v>120</v>
      </c>
      <c r="L4708" t="s">
        <v>25</v>
      </c>
      <c r="M4708" t="s">
        <v>52</v>
      </c>
      <c r="N4708" t="s">
        <v>53</v>
      </c>
      <c r="O4708" t="s">
        <v>98</v>
      </c>
      <c r="P4708">
        <v>20</v>
      </c>
      <c r="Q4708" t="s">
        <v>122</v>
      </c>
      <c r="R4708" t="s">
        <v>86</v>
      </c>
      <c r="S4708" t="s">
        <v>104</v>
      </c>
      <c r="T4708" t="s">
        <v>32</v>
      </c>
      <c r="U4708" t="s">
        <v>47</v>
      </c>
      <c r="V4708" t="s">
        <v>75</v>
      </c>
      <c r="W4708" t="s">
        <v>75</v>
      </c>
    </row>
    <row r="4709" spans="1:23" x14ac:dyDescent="0.35">
      <c r="A4709">
        <v>4883</v>
      </c>
      <c r="B4709" t="s">
        <v>4820</v>
      </c>
      <c r="C4709" s="4">
        <f>mock_fashion_data_uk_us[[#This Row],[Price]]/10^13</f>
        <v>331.78586027067468</v>
      </c>
      <c r="D4709" s="2">
        <v>3317858602706747</v>
      </c>
      <c r="E4709" t="s">
        <v>21</v>
      </c>
      <c r="F4709" t="s">
        <v>119</v>
      </c>
      <c r="G4709" t="s">
        <v>101</v>
      </c>
      <c r="H4709">
        <v>2105268099789342</v>
      </c>
      <c r="I4709">
        <v>456</v>
      </c>
      <c r="J4709" s="4">
        <f>mock_fashion_data_uk_us[[#This Row],[Adapted Price]]*mock_fashion_data_uk_us[[#This Row],[Review Count]]</f>
        <v>151294.35228342767</v>
      </c>
      <c r="K4709" t="s">
        <v>102</v>
      </c>
      <c r="L4709" t="s">
        <v>51</v>
      </c>
      <c r="M4709" t="s">
        <v>72</v>
      </c>
      <c r="N4709" t="s">
        <v>27</v>
      </c>
      <c r="O4709" t="s">
        <v>85</v>
      </c>
      <c r="P4709">
        <v>29</v>
      </c>
      <c r="Q4709" t="s">
        <v>90</v>
      </c>
      <c r="R4709" t="s">
        <v>123</v>
      </c>
      <c r="S4709" t="s">
        <v>104</v>
      </c>
      <c r="T4709" t="s">
        <v>58</v>
      </c>
      <c r="U4709" t="s">
        <v>33</v>
      </c>
      <c r="V4709" t="s">
        <v>46</v>
      </c>
      <c r="W4709" t="s">
        <v>59</v>
      </c>
    </row>
    <row r="4710" spans="1:23" x14ac:dyDescent="0.35">
      <c r="A4710">
        <v>4884</v>
      </c>
      <c r="B4710" t="s">
        <v>4821</v>
      </c>
      <c r="C4710" s="4">
        <f>mock_fashion_data_uk_us[[#This Row],[Price]]/10^13</f>
        <v>61.532013209923399</v>
      </c>
      <c r="D4710" s="2">
        <v>615320132099234</v>
      </c>
      <c r="E4710" t="s">
        <v>68</v>
      </c>
      <c r="F4710" t="s">
        <v>116</v>
      </c>
      <c r="G4710" t="s">
        <v>82</v>
      </c>
      <c r="H4710">
        <v>2.9257830721103284E+16</v>
      </c>
      <c r="I4710">
        <v>83</v>
      </c>
      <c r="J4710" s="4">
        <f>mock_fashion_data_uk_us[[#This Row],[Adapted Price]]*mock_fashion_data_uk_us[[#This Row],[Review Count]]</f>
        <v>5107.1570964236425</v>
      </c>
      <c r="K4710" t="s">
        <v>71</v>
      </c>
      <c r="L4710" t="s">
        <v>51</v>
      </c>
      <c r="M4710" t="s">
        <v>26</v>
      </c>
      <c r="N4710" t="s">
        <v>65</v>
      </c>
      <c r="O4710" t="s">
        <v>28</v>
      </c>
      <c r="P4710">
        <v>26</v>
      </c>
      <c r="Q4710" t="s">
        <v>55</v>
      </c>
      <c r="R4710" t="s">
        <v>79</v>
      </c>
      <c r="S4710" t="s">
        <v>57</v>
      </c>
      <c r="T4710" t="s">
        <v>105</v>
      </c>
      <c r="U4710" t="s">
        <v>47</v>
      </c>
      <c r="V4710" t="s">
        <v>33</v>
      </c>
      <c r="W4710" t="s">
        <v>75</v>
      </c>
    </row>
    <row r="4711" spans="1:23" x14ac:dyDescent="0.35">
      <c r="A4711">
        <v>4885</v>
      </c>
      <c r="B4711" t="s">
        <v>4822</v>
      </c>
      <c r="C4711" s="4">
        <f>mock_fashion_data_uk_us[[#This Row],[Price]]/10^13</f>
        <v>2152.614758720817</v>
      </c>
      <c r="D4711" s="2">
        <v>2.1526147587208172E+16</v>
      </c>
      <c r="E4711" t="s">
        <v>49</v>
      </c>
      <c r="F4711" t="s">
        <v>111</v>
      </c>
      <c r="G4711" t="s">
        <v>38</v>
      </c>
      <c r="H4711">
        <v>2.4116766298212476E+16</v>
      </c>
      <c r="I4711">
        <v>193</v>
      </c>
      <c r="J4711" s="4">
        <f>mock_fashion_data_uk_us[[#This Row],[Adapted Price]]*mock_fashion_data_uk_us[[#This Row],[Review Count]]</f>
        <v>415454.64843311766</v>
      </c>
      <c r="K4711" t="s">
        <v>71</v>
      </c>
      <c r="L4711" t="s">
        <v>84</v>
      </c>
      <c r="M4711" t="s">
        <v>72</v>
      </c>
      <c r="N4711" t="s">
        <v>27</v>
      </c>
      <c r="O4711" t="s">
        <v>113</v>
      </c>
      <c r="P4711">
        <v>39</v>
      </c>
      <c r="Q4711" t="s">
        <v>122</v>
      </c>
      <c r="R4711" t="s">
        <v>30</v>
      </c>
      <c r="S4711" t="s">
        <v>74</v>
      </c>
      <c r="T4711" t="s">
        <v>32</v>
      </c>
      <c r="U4711" t="s">
        <v>33</v>
      </c>
      <c r="V4711" t="s">
        <v>59</v>
      </c>
      <c r="W4711" t="s">
        <v>34</v>
      </c>
    </row>
    <row r="4712" spans="1:23" x14ac:dyDescent="0.35">
      <c r="A4712">
        <v>4886</v>
      </c>
      <c r="B4712" t="s">
        <v>4823</v>
      </c>
      <c r="C4712" s="4">
        <f>mock_fashion_data_uk_us[[#This Row],[Price]]/10^13</f>
        <v>166.81795545897381</v>
      </c>
      <c r="D4712" s="2">
        <v>1668179554589738</v>
      </c>
      <c r="E4712" t="s">
        <v>130</v>
      </c>
      <c r="F4712" t="s">
        <v>119</v>
      </c>
      <c r="G4712" t="s">
        <v>38</v>
      </c>
      <c r="H4712">
        <v>2.2380177917322576E+16</v>
      </c>
      <c r="I4712">
        <v>323</v>
      </c>
      <c r="J4712" s="4">
        <f>mock_fashion_data_uk_us[[#This Row],[Adapted Price]]*mock_fashion_data_uk_us[[#This Row],[Review Count]]</f>
        <v>53882.199613248544</v>
      </c>
      <c r="K4712" t="s">
        <v>97</v>
      </c>
      <c r="L4712" t="s">
        <v>84</v>
      </c>
      <c r="M4712" t="s">
        <v>64</v>
      </c>
      <c r="N4712" t="s">
        <v>65</v>
      </c>
      <c r="O4712" t="s">
        <v>85</v>
      </c>
      <c r="P4712">
        <v>27</v>
      </c>
      <c r="Q4712" t="s">
        <v>99</v>
      </c>
      <c r="R4712" t="s">
        <v>56</v>
      </c>
      <c r="S4712" t="s">
        <v>104</v>
      </c>
      <c r="T4712" t="s">
        <v>32</v>
      </c>
      <c r="U4712" t="s">
        <v>46</v>
      </c>
      <c r="V4712" t="s">
        <v>33</v>
      </c>
      <c r="W4712" t="s">
        <v>33</v>
      </c>
    </row>
    <row r="4713" spans="1:23" x14ac:dyDescent="0.35">
      <c r="A4713">
        <v>4887</v>
      </c>
      <c r="B4713" t="s">
        <v>4824</v>
      </c>
      <c r="C4713" s="4">
        <f>mock_fashion_data_uk_us[[#This Row],[Price]]/10^13</f>
        <v>55.8061893556021</v>
      </c>
      <c r="D4713" s="2">
        <v>558061893556021</v>
      </c>
      <c r="E4713" t="s">
        <v>68</v>
      </c>
      <c r="F4713" t="s">
        <v>125</v>
      </c>
      <c r="G4713" t="s">
        <v>23</v>
      </c>
      <c r="H4713">
        <v>3812092960683411</v>
      </c>
      <c r="I4713">
        <v>109</v>
      </c>
      <c r="J4713" s="4">
        <f>mock_fashion_data_uk_us[[#This Row],[Adapted Price]]*mock_fashion_data_uk_us[[#This Row],[Review Count]]</f>
        <v>6082.8746397606292</v>
      </c>
      <c r="K4713" t="s">
        <v>71</v>
      </c>
      <c r="L4713" t="s">
        <v>51</v>
      </c>
      <c r="M4713" t="s">
        <v>64</v>
      </c>
      <c r="N4713" t="s">
        <v>27</v>
      </c>
      <c r="O4713" t="s">
        <v>140</v>
      </c>
      <c r="P4713">
        <v>53</v>
      </c>
      <c r="Q4713" t="s">
        <v>55</v>
      </c>
      <c r="R4713" t="s">
        <v>91</v>
      </c>
      <c r="S4713" t="s">
        <v>44</v>
      </c>
      <c r="T4713" t="s">
        <v>32</v>
      </c>
      <c r="U4713" t="s">
        <v>47</v>
      </c>
      <c r="V4713" t="s">
        <v>75</v>
      </c>
      <c r="W4713" t="s">
        <v>47</v>
      </c>
    </row>
    <row r="4714" spans="1:23" x14ac:dyDescent="0.35">
      <c r="A4714">
        <v>4888</v>
      </c>
      <c r="B4714" t="s">
        <v>4825</v>
      </c>
      <c r="C4714" s="4">
        <f>mock_fashion_data_uk_us[[#This Row],[Price]]/10^13</f>
        <v>747.01425209340425</v>
      </c>
      <c r="D4714" s="2">
        <v>7470142520934043</v>
      </c>
      <c r="E4714" t="s">
        <v>68</v>
      </c>
      <c r="F4714" t="s">
        <v>125</v>
      </c>
      <c r="G4714" t="s">
        <v>101</v>
      </c>
      <c r="H4714">
        <v>4480647928670978</v>
      </c>
      <c r="I4714">
        <v>48</v>
      </c>
      <c r="J4714" s="4">
        <f>mock_fashion_data_uk_us[[#This Row],[Adapted Price]]*mock_fashion_data_uk_us[[#This Row],[Review Count]]</f>
        <v>35856.684100483406</v>
      </c>
      <c r="K4714" t="s">
        <v>63</v>
      </c>
      <c r="L4714" t="s">
        <v>51</v>
      </c>
      <c r="M4714" t="s">
        <v>52</v>
      </c>
      <c r="N4714" t="s">
        <v>65</v>
      </c>
      <c r="O4714" t="s">
        <v>113</v>
      </c>
      <c r="P4714">
        <v>50</v>
      </c>
      <c r="Q4714" t="s">
        <v>114</v>
      </c>
      <c r="R4714" t="s">
        <v>123</v>
      </c>
      <c r="S4714" t="s">
        <v>104</v>
      </c>
      <c r="T4714" t="s">
        <v>32</v>
      </c>
      <c r="U4714" t="s">
        <v>59</v>
      </c>
      <c r="V4714" t="s">
        <v>46</v>
      </c>
      <c r="W4714" t="s">
        <v>75</v>
      </c>
    </row>
    <row r="4715" spans="1:23" x14ac:dyDescent="0.35">
      <c r="A4715">
        <v>4889</v>
      </c>
      <c r="B4715" t="s">
        <v>4826</v>
      </c>
      <c r="C4715" s="4">
        <f>mock_fashion_data_uk_us[[#This Row],[Price]]/10^13</f>
        <v>2835.5812667193022</v>
      </c>
      <c r="D4715" s="2">
        <v>2.8355812667193024E+16</v>
      </c>
      <c r="E4715" t="s">
        <v>88</v>
      </c>
      <c r="F4715" t="s">
        <v>69</v>
      </c>
      <c r="G4715" t="s">
        <v>38</v>
      </c>
      <c r="H4715">
        <v>3646481064833644</v>
      </c>
      <c r="I4715">
        <v>107</v>
      </c>
      <c r="J4715" s="4">
        <f>mock_fashion_data_uk_us[[#This Row],[Adapted Price]]*mock_fashion_data_uk_us[[#This Row],[Review Count]]</f>
        <v>303407.19553896534</v>
      </c>
      <c r="K4715" t="s">
        <v>97</v>
      </c>
      <c r="L4715" t="s">
        <v>51</v>
      </c>
      <c r="M4715" t="s">
        <v>64</v>
      </c>
      <c r="N4715" t="s">
        <v>53</v>
      </c>
      <c r="O4715" t="s">
        <v>54</v>
      </c>
      <c r="P4715">
        <v>45</v>
      </c>
      <c r="Q4715" t="s">
        <v>99</v>
      </c>
      <c r="R4715" t="s">
        <v>79</v>
      </c>
      <c r="S4715" t="s">
        <v>44</v>
      </c>
      <c r="T4715" t="s">
        <v>80</v>
      </c>
      <c r="U4715" t="s">
        <v>47</v>
      </c>
      <c r="V4715" t="s">
        <v>75</v>
      </c>
      <c r="W4715" t="s">
        <v>75</v>
      </c>
    </row>
    <row r="4716" spans="1:23" x14ac:dyDescent="0.35">
      <c r="A4716">
        <v>4890</v>
      </c>
      <c r="B4716" t="s">
        <v>4827</v>
      </c>
      <c r="C4716" s="4">
        <f>mock_fashion_data_uk_us[[#This Row],[Price]]/10^13</f>
        <v>687.45973377543851</v>
      </c>
      <c r="D4716" s="2">
        <v>6874597337754385</v>
      </c>
      <c r="E4716" t="s">
        <v>130</v>
      </c>
      <c r="F4716" t="s">
        <v>69</v>
      </c>
      <c r="G4716" t="s">
        <v>101</v>
      </c>
      <c r="H4716">
        <v>1.1273195958667476E+16</v>
      </c>
      <c r="I4716">
        <v>119</v>
      </c>
      <c r="J4716" s="4">
        <f>mock_fashion_data_uk_us[[#This Row],[Adapted Price]]*mock_fashion_data_uk_us[[#This Row],[Review Count]]</f>
        <v>81807.708319277182</v>
      </c>
      <c r="K4716" t="s">
        <v>39</v>
      </c>
      <c r="L4716" t="s">
        <v>51</v>
      </c>
      <c r="M4716" t="s">
        <v>52</v>
      </c>
      <c r="N4716" t="s">
        <v>27</v>
      </c>
      <c r="O4716" t="s">
        <v>140</v>
      </c>
      <c r="P4716">
        <v>37</v>
      </c>
      <c r="Q4716" t="s">
        <v>78</v>
      </c>
      <c r="R4716" t="s">
        <v>43</v>
      </c>
      <c r="S4716" t="s">
        <v>31</v>
      </c>
      <c r="T4716" t="s">
        <v>105</v>
      </c>
      <c r="U4716" t="s">
        <v>75</v>
      </c>
      <c r="V4716" t="s">
        <v>75</v>
      </c>
      <c r="W4716" t="s">
        <v>46</v>
      </c>
    </row>
    <row r="4717" spans="1:23" x14ac:dyDescent="0.35">
      <c r="A4717">
        <v>4891</v>
      </c>
      <c r="B4717" t="s">
        <v>4828</v>
      </c>
      <c r="C4717" s="4">
        <f>mock_fashion_data_uk_us[[#This Row],[Price]]/10^13</f>
        <v>5411.238076165755</v>
      </c>
      <c r="D4717" s="2">
        <v>5.4112380761657552E+16</v>
      </c>
      <c r="E4717" t="s">
        <v>61</v>
      </c>
      <c r="F4717" t="s">
        <v>37</v>
      </c>
      <c r="G4717" t="s">
        <v>101</v>
      </c>
      <c r="H4717">
        <v>2.3159381463817876E+16</v>
      </c>
      <c r="I4717">
        <v>425</v>
      </c>
      <c r="J4717" s="4">
        <f>mock_fashion_data_uk_us[[#This Row],[Adapted Price]]*mock_fashion_data_uk_us[[#This Row],[Review Count]]</f>
        <v>2299776.1823704457</v>
      </c>
      <c r="K4717" t="s">
        <v>102</v>
      </c>
      <c r="L4717" t="s">
        <v>51</v>
      </c>
      <c r="M4717" t="s">
        <v>72</v>
      </c>
      <c r="N4717" t="s">
        <v>53</v>
      </c>
      <c r="O4717" t="s">
        <v>41</v>
      </c>
      <c r="P4717">
        <v>27</v>
      </c>
      <c r="Q4717" t="s">
        <v>122</v>
      </c>
      <c r="R4717" t="s">
        <v>30</v>
      </c>
      <c r="S4717" t="s">
        <v>31</v>
      </c>
      <c r="T4717" t="s">
        <v>32</v>
      </c>
      <c r="U4717" t="s">
        <v>46</v>
      </c>
      <c r="V4717" t="s">
        <v>47</v>
      </c>
      <c r="W4717" t="s">
        <v>34</v>
      </c>
    </row>
    <row r="4718" spans="1:23" x14ac:dyDescent="0.35">
      <c r="A4718">
        <v>4892</v>
      </c>
      <c r="B4718" t="s">
        <v>4829</v>
      </c>
      <c r="C4718" s="4">
        <f>mock_fashion_data_uk_us[[#This Row],[Price]]/10^13</f>
        <v>4440.7843852975211</v>
      </c>
      <c r="D4718" s="2">
        <v>4.4407843852975208E+16</v>
      </c>
      <c r="E4718" t="s">
        <v>49</v>
      </c>
      <c r="F4718" t="s">
        <v>37</v>
      </c>
      <c r="G4718" t="s">
        <v>101</v>
      </c>
      <c r="H4718">
        <v>3667324548808173</v>
      </c>
      <c r="I4718">
        <v>431</v>
      </c>
      <c r="J4718" s="4">
        <f>mock_fashion_data_uk_us[[#This Row],[Adapted Price]]*mock_fashion_data_uk_us[[#This Row],[Review Count]]</f>
        <v>1913978.0700632315</v>
      </c>
      <c r="K4718" t="s">
        <v>94</v>
      </c>
      <c r="L4718" t="s">
        <v>84</v>
      </c>
      <c r="M4718" t="s">
        <v>72</v>
      </c>
      <c r="N4718" t="s">
        <v>27</v>
      </c>
      <c r="O4718" t="s">
        <v>85</v>
      </c>
      <c r="P4718">
        <v>27</v>
      </c>
      <c r="Q4718" t="s">
        <v>78</v>
      </c>
      <c r="R4718" t="s">
        <v>30</v>
      </c>
      <c r="S4718" t="s">
        <v>31</v>
      </c>
      <c r="T4718" t="s">
        <v>80</v>
      </c>
      <c r="U4718" t="s">
        <v>46</v>
      </c>
      <c r="V4718" t="s">
        <v>47</v>
      </c>
      <c r="W4718" t="s">
        <v>34</v>
      </c>
    </row>
    <row r="4719" spans="1:23" x14ac:dyDescent="0.35">
      <c r="A4719">
        <v>4894</v>
      </c>
      <c r="B4719" t="s">
        <v>4830</v>
      </c>
      <c r="C4719" s="4">
        <f>mock_fashion_data_uk_us[[#This Row],[Price]]/10^13</f>
        <v>854.59033842139559</v>
      </c>
      <c r="D4719" s="2">
        <v>8545903384213956</v>
      </c>
      <c r="E4719" t="s">
        <v>88</v>
      </c>
      <c r="F4719" t="s">
        <v>116</v>
      </c>
      <c r="G4719" t="s">
        <v>23</v>
      </c>
      <c r="H4719">
        <v>1.7918642019119932E+16</v>
      </c>
      <c r="I4719">
        <v>498</v>
      </c>
      <c r="J4719" s="4">
        <f>mock_fashion_data_uk_us[[#This Row],[Adapted Price]]*mock_fashion_data_uk_us[[#This Row],[Review Count]]</f>
        <v>425585.98853385501</v>
      </c>
      <c r="K4719" t="s">
        <v>63</v>
      </c>
      <c r="L4719" t="s">
        <v>51</v>
      </c>
      <c r="M4719" t="s">
        <v>72</v>
      </c>
      <c r="N4719" t="s">
        <v>40</v>
      </c>
      <c r="O4719" t="s">
        <v>98</v>
      </c>
      <c r="P4719">
        <v>22</v>
      </c>
      <c r="Q4719" t="s">
        <v>78</v>
      </c>
      <c r="R4719" t="s">
        <v>91</v>
      </c>
      <c r="S4719" t="s">
        <v>31</v>
      </c>
      <c r="T4719" t="s">
        <v>80</v>
      </c>
      <c r="U4719" t="s">
        <v>47</v>
      </c>
      <c r="V4719" t="s">
        <v>46</v>
      </c>
      <c r="W4719" t="s">
        <v>33</v>
      </c>
    </row>
    <row r="4720" spans="1:23" x14ac:dyDescent="0.35">
      <c r="A4720">
        <v>4895</v>
      </c>
      <c r="B4720" t="s">
        <v>4831</v>
      </c>
      <c r="C4720" s="4">
        <f>mock_fashion_data_uk_us[[#This Row],[Price]]/10^13</f>
        <v>3996.1788108629457</v>
      </c>
      <c r="D4720" s="2">
        <v>3.9961788108629456E+16</v>
      </c>
      <c r="E4720" t="s">
        <v>130</v>
      </c>
      <c r="F4720" t="s">
        <v>62</v>
      </c>
      <c r="G4720" t="s">
        <v>70</v>
      </c>
      <c r="H4720">
        <v>3.3738205805282576E+16</v>
      </c>
      <c r="I4720">
        <v>90</v>
      </c>
      <c r="J4720" s="4">
        <f>mock_fashion_data_uk_us[[#This Row],[Adapted Price]]*mock_fashion_data_uk_us[[#This Row],[Review Count]]</f>
        <v>359656.09297766513</v>
      </c>
      <c r="K4720" t="s">
        <v>83</v>
      </c>
      <c r="L4720" t="s">
        <v>25</v>
      </c>
      <c r="M4720" t="s">
        <v>64</v>
      </c>
      <c r="N4720" t="s">
        <v>53</v>
      </c>
      <c r="O4720" t="s">
        <v>77</v>
      </c>
      <c r="P4720">
        <v>30</v>
      </c>
      <c r="Q4720" t="s">
        <v>172</v>
      </c>
      <c r="R4720" t="s">
        <v>86</v>
      </c>
      <c r="S4720" t="s">
        <v>57</v>
      </c>
      <c r="T4720" t="s">
        <v>32</v>
      </c>
      <c r="U4720" t="s">
        <v>46</v>
      </c>
      <c r="V4720" t="s">
        <v>75</v>
      </c>
      <c r="W4720" t="s">
        <v>34</v>
      </c>
    </row>
    <row r="4721" spans="1:23" x14ac:dyDescent="0.35">
      <c r="A4721">
        <v>4896</v>
      </c>
      <c r="B4721" t="s">
        <v>4832</v>
      </c>
      <c r="C4721" s="4">
        <f>mock_fashion_data_uk_us[[#This Row],[Price]]/10^13</f>
        <v>965.05069101707841</v>
      </c>
      <c r="D4721" s="2">
        <v>9650506910170784</v>
      </c>
      <c r="E4721" t="s">
        <v>88</v>
      </c>
      <c r="F4721" t="s">
        <v>145</v>
      </c>
      <c r="G4721" t="s">
        <v>82</v>
      </c>
      <c r="H4721">
        <v>4420208318277887</v>
      </c>
      <c r="I4721">
        <v>330</v>
      </c>
      <c r="J4721" s="4">
        <f>mock_fashion_data_uk_us[[#This Row],[Adapted Price]]*mock_fashion_data_uk_us[[#This Row],[Review Count]]</f>
        <v>318466.7280356359</v>
      </c>
      <c r="K4721" t="s">
        <v>112</v>
      </c>
      <c r="L4721" t="s">
        <v>51</v>
      </c>
      <c r="M4721" t="s">
        <v>72</v>
      </c>
      <c r="N4721" t="s">
        <v>65</v>
      </c>
      <c r="O4721" t="s">
        <v>140</v>
      </c>
      <c r="P4721">
        <v>47</v>
      </c>
      <c r="Q4721" t="s">
        <v>122</v>
      </c>
      <c r="R4721" t="s">
        <v>79</v>
      </c>
      <c r="S4721" t="s">
        <v>104</v>
      </c>
      <c r="T4721" t="s">
        <v>105</v>
      </c>
      <c r="U4721" t="s">
        <v>75</v>
      </c>
      <c r="V4721" t="s">
        <v>33</v>
      </c>
      <c r="W4721" t="s">
        <v>46</v>
      </c>
    </row>
    <row r="4722" spans="1:23" x14ac:dyDescent="0.35">
      <c r="A4722">
        <v>4897</v>
      </c>
      <c r="B4722" t="s">
        <v>4833</v>
      </c>
      <c r="C4722" s="4">
        <f>mock_fashion_data_uk_us[[#This Row],[Price]]/10^13</f>
        <v>3161.4574088779946</v>
      </c>
      <c r="D4722" s="2">
        <v>3.1614574088779944E+16</v>
      </c>
      <c r="E4722" t="s">
        <v>61</v>
      </c>
      <c r="F4722" t="s">
        <v>108</v>
      </c>
      <c r="G4722" t="s">
        <v>50</v>
      </c>
      <c r="H4722">
        <v>2.4970748073167596E+16</v>
      </c>
      <c r="I4722">
        <v>469</v>
      </c>
      <c r="J4722" s="4">
        <f>mock_fashion_data_uk_us[[#This Row],[Adapted Price]]*mock_fashion_data_uk_us[[#This Row],[Review Count]]</f>
        <v>1482723.5247637795</v>
      </c>
      <c r="K4722" t="s">
        <v>120</v>
      </c>
      <c r="L4722" t="s">
        <v>84</v>
      </c>
      <c r="M4722" t="s">
        <v>64</v>
      </c>
      <c r="N4722" t="s">
        <v>27</v>
      </c>
      <c r="O4722" t="s">
        <v>54</v>
      </c>
      <c r="P4722">
        <v>40</v>
      </c>
      <c r="Q4722" t="s">
        <v>172</v>
      </c>
      <c r="R4722" t="s">
        <v>86</v>
      </c>
      <c r="S4722" t="s">
        <v>57</v>
      </c>
      <c r="T4722" t="s">
        <v>32</v>
      </c>
      <c r="U4722" t="s">
        <v>59</v>
      </c>
      <c r="V4722" t="s">
        <v>75</v>
      </c>
      <c r="W4722" t="s">
        <v>47</v>
      </c>
    </row>
    <row r="4723" spans="1:23" x14ac:dyDescent="0.35">
      <c r="A4723">
        <v>4898</v>
      </c>
      <c r="B4723" t="s">
        <v>4834</v>
      </c>
      <c r="C4723" s="4">
        <f>mock_fashion_data_uk_us[[#This Row],[Price]]/10^13</f>
        <v>74.020605512731606</v>
      </c>
      <c r="D4723" s="2">
        <v>740206055127316</v>
      </c>
      <c r="E4723" t="s">
        <v>118</v>
      </c>
      <c r="F4723" t="s">
        <v>108</v>
      </c>
      <c r="G4723" t="s">
        <v>70</v>
      </c>
      <c r="H4723">
        <v>2.3269850441810448E+16</v>
      </c>
      <c r="I4723">
        <v>37</v>
      </c>
      <c r="J4723" s="4">
        <f>mock_fashion_data_uk_us[[#This Row],[Adapted Price]]*mock_fashion_data_uk_us[[#This Row],[Review Count]]</f>
        <v>2738.7624039710695</v>
      </c>
      <c r="K4723" t="s">
        <v>102</v>
      </c>
      <c r="L4723" t="s">
        <v>25</v>
      </c>
      <c r="M4723" t="s">
        <v>26</v>
      </c>
      <c r="N4723" t="s">
        <v>27</v>
      </c>
      <c r="O4723" t="s">
        <v>127</v>
      </c>
      <c r="P4723">
        <v>27</v>
      </c>
      <c r="Q4723" t="s">
        <v>29</v>
      </c>
      <c r="R4723" t="s">
        <v>134</v>
      </c>
      <c r="S4723" t="s">
        <v>95</v>
      </c>
      <c r="T4723" t="s">
        <v>58</v>
      </c>
      <c r="U4723" t="s">
        <v>46</v>
      </c>
      <c r="V4723" t="s">
        <v>75</v>
      </c>
      <c r="W4723" t="s">
        <v>59</v>
      </c>
    </row>
    <row r="4724" spans="1:23" x14ac:dyDescent="0.35">
      <c r="A4724">
        <v>4899</v>
      </c>
      <c r="B4724" t="s">
        <v>4835</v>
      </c>
      <c r="C4724" s="4">
        <f>mock_fashion_data_uk_us[[#This Row],[Price]]/10^13</f>
        <v>559.18966834218963</v>
      </c>
      <c r="D4724" s="2">
        <v>5591896683421896</v>
      </c>
      <c r="E4724" t="s">
        <v>118</v>
      </c>
      <c r="F4724" t="s">
        <v>62</v>
      </c>
      <c r="G4724" t="s">
        <v>101</v>
      </c>
      <c r="H4724">
        <v>3582747024258564</v>
      </c>
      <c r="I4724">
        <v>253</v>
      </c>
      <c r="J4724" s="4">
        <f>mock_fashion_data_uk_us[[#This Row],[Adapted Price]]*mock_fashion_data_uk_us[[#This Row],[Review Count]]</f>
        <v>141474.98609057398</v>
      </c>
      <c r="K4724" t="s">
        <v>24</v>
      </c>
      <c r="L4724" t="s">
        <v>25</v>
      </c>
      <c r="M4724" t="s">
        <v>64</v>
      </c>
      <c r="N4724" t="s">
        <v>27</v>
      </c>
      <c r="O4724" t="s">
        <v>113</v>
      </c>
      <c r="P4724">
        <v>64</v>
      </c>
      <c r="Q4724" t="s">
        <v>122</v>
      </c>
      <c r="R4724" t="s">
        <v>86</v>
      </c>
      <c r="S4724" t="s">
        <v>31</v>
      </c>
      <c r="T4724" t="s">
        <v>32</v>
      </c>
      <c r="U4724" t="s">
        <v>47</v>
      </c>
      <c r="V4724" t="s">
        <v>47</v>
      </c>
      <c r="W4724" t="s">
        <v>47</v>
      </c>
    </row>
    <row r="4725" spans="1:23" x14ac:dyDescent="0.35">
      <c r="A4725">
        <v>4900</v>
      </c>
      <c r="B4725" t="s">
        <v>4836</v>
      </c>
      <c r="C4725" s="4">
        <f>mock_fashion_data_uk_us[[#This Row],[Price]]/10^13</f>
        <v>1272.0646017933691</v>
      </c>
      <c r="D4725" s="2">
        <v>1.2720646017933692E+16</v>
      </c>
      <c r="E4725" t="s">
        <v>21</v>
      </c>
      <c r="F4725" t="s">
        <v>145</v>
      </c>
      <c r="G4725" t="s">
        <v>23</v>
      </c>
      <c r="H4725">
        <v>3671448502286752</v>
      </c>
      <c r="I4725">
        <v>357</v>
      </c>
      <c r="J4725" s="4">
        <f>mock_fashion_data_uk_us[[#This Row],[Adapted Price]]*mock_fashion_data_uk_us[[#This Row],[Review Count]]</f>
        <v>454127.06284023274</v>
      </c>
      <c r="K4725" t="s">
        <v>63</v>
      </c>
      <c r="L4725" t="s">
        <v>51</v>
      </c>
      <c r="M4725" t="s">
        <v>26</v>
      </c>
      <c r="N4725" t="s">
        <v>65</v>
      </c>
      <c r="O4725" t="s">
        <v>77</v>
      </c>
      <c r="P4725">
        <v>58</v>
      </c>
      <c r="Q4725" t="s">
        <v>29</v>
      </c>
      <c r="R4725" t="s">
        <v>30</v>
      </c>
      <c r="S4725" t="s">
        <v>95</v>
      </c>
      <c r="T4725" t="s">
        <v>105</v>
      </c>
      <c r="U4725" t="s">
        <v>75</v>
      </c>
      <c r="V4725" t="s">
        <v>46</v>
      </c>
      <c r="W4725" t="s">
        <v>33</v>
      </c>
    </row>
    <row r="4726" spans="1:23" x14ac:dyDescent="0.35">
      <c r="A4726">
        <v>4901</v>
      </c>
      <c r="B4726" t="s">
        <v>4837</v>
      </c>
      <c r="C4726" s="4">
        <f>mock_fashion_data_uk_us[[#This Row],[Price]]/10^13</f>
        <v>704.08652176655789</v>
      </c>
      <c r="D4726" s="2">
        <v>7040865217665579</v>
      </c>
      <c r="E4726" t="s">
        <v>49</v>
      </c>
      <c r="F4726" t="s">
        <v>108</v>
      </c>
      <c r="G4726" t="s">
        <v>101</v>
      </c>
      <c r="H4726">
        <v>2.5321203224163632E+16</v>
      </c>
      <c r="I4726">
        <v>102</v>
      </c>
      <c r="J4726" s="4">
        <f>mock_fashion_data_uk_us[[#This Row],[Adapted Price]]*mock_fashion_data_uk_us[[#This Row],[Review Count]]</f>
        <v>71816.825220188912</v>
      </c>
      <c r="K4726" t="s">
        <v>102</v>
      </c>
      <c r="L4726" t="s">
        <v>51</v>
      </c>
      <c r="M4726" t="s">
        <v>72</v>
      </c>
      <c r="N4726" t="s">
        <v>27</v>
      </c>
      <c r="O4726" t="s">
        <v>54</v>
      </c>
      <c r="P4726">
        <v>20</v>
      </c>
      <c r="Q4726" t="s">
        <v>122</v>
      </c>
      <c r="R4726" t="s">
        <v>56</v>
      </c>
      <c r="S4726" t="s">
        <v>31</v>
      </c>
      <c r="T4726" t="s">
        <v>32</v>
      </c>
      <c r="U4726" t="s">
        <v>33</v>
      </c>
      <c r="V4726" t="s">
        <v>59</v>
      </c>
      <c r="W4726" t="s">
        <v>59</v>
      </c>
    </row>
    <row r="4727" spans="1:23" x14ac:dyDescent="0.35">
      <c r="A4727">
        <v>4902</v>
      </c>
      <c r="B4727" t="s">
        <v>4838</v>
      </c>
      <c r="C4727" s="4">
        <f>mock_fashion_data_uk_us[[#This Row],[Price]]/10^13</f>
        <v>4373.2126575348348</v>
      </c>
      <c r="D4727" s="2">
        <v>4.3732126575348344E+16</v>
      </c>
      <c r="E4727" t="s">
        <v>118</v>
      </c>
      <c r="F4727" t="s">
        <v>108</v>
      </c>
      <c r="G4727" t="s">
        <v>23</v>
      </c>
      <c r="H4727">
        <v>3.5022649922540584E+16</v>
      </c>
      <c r="I4727">
        <v>125</v>
      </c>
      <c r="J4727" s="4">
        <f>mock_fashion_data_uk_us[[#This Row],[Adapted Price]]*mock_fashion_data_uk_us[[#This Row],[Review Count]]</f>
        <v>546651.58219185437</v>
      </c>
      <c r="K4727" t="s">
        <v>112</v>
      </c>
      <c r="L4727" t="s">
        <v>84</v>
      </c>
      <c r="M4727" t="s">
        <v>26</v>
      </c>
      <c r="N4727" t="s">
        <v>40</v>
      </c>
      <c r="O4727" t="s">
        <v>41</v>
      </c>
      <c r="P4727">
        <v>28</v>
      </c>
      <c r="Q4727" t="s">
        <v>99</v>
      </c>
      <c r="R4727" t="s">
        <v>134</v>
      </c>
      <c r="S4727" t="s">
        <v>104</v>
      </c>
      <c r="T4727" t="s">
        <v>32</v>
      </c>
      <c r="U4727" t="s">
        <v>75</v>
      </c>
      <c r="V4727" t="s">
        <v>47</v>
      </c>
      <c r="W4727" t="s">
        <v>59</v>
      </c>
    </row>
    <row r="4728" spans="1:23" x14ac:dyDescent="0.35">
      <c r="A4728">
        <v>4903</v>
      </c>
      <c r="B4728" t="s">
        <v>4839</v>
      </c>
      <c r="C4728" s="4">
        <f>mock_fashion_data_uk_us[[#This Row],[Price]]/10^13</f>
        <v>853.01051147583587</v>
      </c>
      <c r="D4728" s="2">
        <v>8530105114758359</v>
      </c>
      <c r="E4728" t="s">
        <v>49</v>
      </c>
      <c r="F4728" t="s">
        <v>37</v>
      </c>
      <c r="G4728" t="s">
        <v>70</v>
      </c>
      <c r="H4728">
        <v>3.8465512265840912E+16</v>
      </c>
      <c r="I4728">
        <v>478</v>
      </c>
      <c r="J4728" s="4">
        <f>mock_fashion_data_uk_us[[#This Row],[Adapted Price]]*mock_fashion_data_uk_us[[#This Row],[Review Count]]</f>
        <v>407739.02448544954</v>
      </c>
      <c r="K4728" t="s">
        <v>102</v>
      </c>
      <c r="L4728" t="s">
        <v>51</v>
      </c>
      <c r="M4728" t="s">
        <v>64</v>
      </c>
      <c r="N4728" t="s">
        <v>27</v>
      </c>
      <c r="O4728" t="s">
        <v>41</v>
      </c>
      <c r="P4728">
        <v>64</v>
      </c>
      <c r="Q4728" t="s">
        <v>172</v>
      </c>
      <c r="R4728" t="s">
        <v>73</v>
      </c>
      <c r="S4728" t="s">
        <v>74</v>
      </c>
      <c r="T4728" t="s">
        <v>105</v>
      </c>
      <c r="U4728" t="s">
        <v>59</v>
      </c>
      <c r="V4728" t="s">
        <v>75</v>
      </c>
      <c r="W4728" t="s">
        <v>34</v>
      </c>
    </row>
    <row r="4729" spans="1:23" x14ac:dyDescent="0.35">
      <c r="A4729">
        <v>4904</v>
      </c>
      <c r="B4729" t="s">
        <v>4840</v>
      </c>
      <c r="C4729" s="4">
        <f>mock_fashion_data_uk_us[[#This Row],[Price]]/10^13</f>
        <v>68.642412087451106</v>
      </c>
      <c r="D4729" s="2">
        <v>686424120874511</v>
      </c>
      <c r="E4729" t="s">
        <v>130</v>
      </c>
      <c r="F4729" t="s">
        <v>108</v>
      </c>
      <c r="G4729" t="s">
        <v>23</v>
      </c>
      <c r="H4729">
        <v>1.3090145826924568E+16</v>
      </c>
      <c r="I4729">
        <v>158</v>
      </c>
      <c r="J4729" s="4">
        <f>mock_fashion_data_uk_us[[#This Row],[Adapted Price]]*mock_fashion_data_uk_us[[#This Row],[Review Count]]</f>
        <v>10845.501109817274</v>
      </c>
      <c r="K4729" t="s">
        <v>120</v>
      </c>
      <c r="L4729" t="s">
        <v>25</v>
      </c>
      <c r="M4729" t="s">
        <v>64</v>
      </c>
      <c r="N4729" t="s">
        <v>40</v>
      </c>
      <c r="O4729" t="s">
        <v>66</v>
      </c>
      <c r="P4729">
        <v>27</v>
      </c>
      <c r="Q4729" t="s">
        <v>99</v>
      </c>
      <c r="R4729" t="s">
        <v>56</v>
      </c>
      <c r="S4729" t="s">
        <v>95</v>
      </c>
      <c r="T4729" t="s">
        <v>58</v>
      </c>
      <c r="U4729" t="s">
        <v>75</v>
      </c>
      <c r="V4729" t="s">
        <v>46</v>
      </c>
      <c r="W4729" t="s">
        <v>75</v>
      </c>
    </row>
    <row r="4730" spans="1:23" x14ac:dyDescent="0.35">
      <c r="A4730">
        <v>4905</v>
      </c>
      <c r="B4730" t="s">
        <v>4841</v>
      </c>
      <c r="C4730" s="4">
        <f>mock_fashion_data_uk_us[[#This Row],[Price]]/10^13</f>
        <v>957.17700916024376</v>
      </c>
      <c r="D4730" s="2">
        <v>9571770091602438</v>
      </c>
      <c r="E4730" t="s">
        <v>88</v>
      </c>
      <c r="F4730" t="s">
        <v>119</v>
      </c>
      <c r="G4730" t="s">
        <v>101</v>
      </c>
      <c r="H4730">
        <v>3968195681295716</v>
      </c>
      <c r="I4730">
        <v>499</v>
      </c>
      <c r="J4730" s="4">
        <f>mock_fashion_data_uk_us[[#This Row],[Adapted Price]]*mock_fashion_data_uk_us[[#This Row],[Review Count]]</f>
        <v>477631.32757096161</v>
      </c>
      <c r="K4730" t="s">
        <v>102</v>
      </c>
      <c r="L4730" t="s">
        <v>25</v>
      </c>
      <c r="M4730" t="s">
        <v>64</v>
      </c>
      <c r="N4730" t="s">
        <v>65</v>
      </c>
      <c r="O4730" t="s">
        <v>41</v>
      </c>
      <c r="P4730">
        <v>61</v>
      </c>
      <c r="Q4730" t="s">
        <v>78</v>
      </c>
      <c r="R4730" t="s">
        <v>73</v>
      </c>
      <c r="S4730" t="s">
        <v>95</v>
      </c>
      <c r="T4730" t="s">
        <v>45</v>
      </c>
      <c r="U4730" t="s">
        <v>75</v>
      </c>
      <c r="V4730" t="s">
        <v>33</v>
      </c>
      <c r="W4730" t="s">
        <v>46</v>
      </c>
    </row>
    <row r="4731" spans="1:23" x14ac:dyDescent="0.35">
      <c r="A4731">
        <v>4906</v>
      </c>
      <c r="B4731" t="s">
        <v>4842</v>
      </c>
      <c r="C4731" s="4">
        <f>mock_fashion_data_uk_us[[#This Row],[Price]]/10^13</f>
        <v>823.69000488995061</v>
      </c>
      <c r="D4731" s="2">
        <v>8236900048899506</v>
      </c>
      <c r="E4731" t="s">
        <v>88</v>
      </c>
      <c r="F4731" t="s">
        <v>37</v>
      </c>
      <c r="G4731" t="s">
        <v>50</v>
      </c>
      <c r="H4731">
        <v>3.7766675994832456E+16</v>
      </c>
      <c r="I4731">
        <v>182</v>
      </c>
      <c r="J4731" s="4">
        <f>mock_fashion_data_uk_us[[#This Row],[Adapted Price]]*mock_fashion_data_uk_us[[#This Row],[Review Count]]</f>
        <v>149911.58088997102</v>
      </c>
      <c r="K4731" t="s">
        <v>83</v>
      </c>
      <c r="L4731" t="s">
        <v>25</v>
      </c>
      <c r="M4731" t="s">
        <v>72</v>
      </c>
      <c r="N4731" t="s">
        <v>65</v>
      </c>
      <c r="O4731" t="s">
        <v>85</v>
      </c>
      <c r="P4731">
        <v>21</v>
      </c>
      <c r="Q4731" t="s">
        <v>114</v>
      </c>
      <c r="R4731" t="s">
        <v>123</v>
      </c>
      <c r="S4731" t="s">
        <v>95</v>
      </c>
      <c r="T4731" t="s">
        <v>80</v>
      </c>
      <c r="U4731" t="s">
        <v>59</v>
      </c>
      <c r="V4731" t="s">
        <v>33</v>
      </c>
      <c r="W4731" t="s">
        <v>33</v>
      </c>
    </row>
    <row r="4732" spans="1:23" x14ac:dyDescent="0.35">
      <c r="A4732">
        <v>4907</v>
      </c>
      <c r="B4732" t="s">
        <v>4843</v>
      </c>
      <c r="C4732" s="4">
        <f>mock_fashion_data_uk_us[[#This Row],[Price]]/10^13</f>
        <v>701.18321431470952</v>
      </c>
      <c r="D4732" s="2">
        <v>7011832143147095</v>
      </c>
      <c r="E4732" t="s">
        <v>68</v>
      </c>
      <c r="F4732" t="s">
        <v>119</v>
      </c>
      <c r="G4732" t="s">
        <v>101</v>
      </c>
      <c r="H4732">
        <v>2.1557509885225496E+16</v>
      </c>
      <c r="I4732">
        <v>373</v>
      </c>
      <c r="J4732" s="4">
        <f>mock_fashion_data_uk_us[[#This Row],[Adapted Price]]*mock_fashion_data_uk_us[[#This Row],[Review Count]]</f>
        <v>261541.33893938665</v>
      </c>
      <c r="K4732" t="s">
        <v>102</v>
      </c>
      <c r="L4732" t="s">
        <v>84</v>
      </c>
      <c r="M4732" t="s">
        <v>64</v>
      </c>
      <c r="N4732" t="s">
        <v>53</v>
      </c>
      <c r="O4732" t="s">
        <v>85</v>
      </c>
      <c r="P4732">
        <v>35</v>
      </c>
      <c r="Q4732" t="s">
        <v>42</v>
      </c>
      <c r="R4732" t="s">
        <v>86</v>
      </c>
      <c r="S4732" t="s">
        <v>74</v>
      </c>
      <c r="T4732" t="s">
        <v>45</v>
      </c>
      <c r="U4732" t="s">
        <v>46</v>
      </c>
      <c r="V4732" t="s">
        <v>46</v>
      </c>
      <c r="W4732" t="s">
        <v>46</v>
      </c>
    </row>
    <row r="4733" spans="1:23" x14ac:dyDescent="0.35">
      <c r="A4733">
        <v>4908</v>
      </c>
      <c r="B4733" t="s">
        <v>4844</v>
      </c>
      <c r="C4733" s="4">
        <f>mock_fashion_data_uk_us[[#This Row],[Price]]/10^13</f>
        <v>71.099389696433406</v>
      </c>
      <c r="D4733" s="2">
        <v>710993896964334</v>
      </c>
      <c r="E4733" t="s">
        <v>61</v>
      </c>
      <c r="F4733" t="s">
        <v>22</v>
      </c>
      <c r="G4733" t="s">
        <v>82</v>
      </c>
      <c r="H4733">
        <v>3126678914220547</v>
      </c>
      <c r="I4733">
        <v>143</v>
      </c>
      <c r="J4733" s="4">
        <f>mock_fashion_data_uk_us[[#This Row],[Adapted Price]]*mock_fashion_data_uk_us[[#This Row],[Review Count]]</f>
        <v>10167.212726589976</v>
      </c>
      <c r="K4733" t="s">
        <v>102</v>
      </c>
      <c r="L4733" t="s">
        <v>84</v>
      </c>
      <c r="M4733" t="s">
        <v>72</v>
      </c>
      <c r="N4733" t="s">
        <v>53</v>
      </c>
      <c r="O4733" t="s">
        <v>85</v>
      </c>
      <c r="P4733">
        <v>62</v>
      </c>
      <c r="Q4733" t="s">
        <v>99</v>
      </c>
      <c r="R4733" t="s">
        <v>86</v>
      </c>
      <c r="S4733" t="s">
        <v>95</v>
      </c>
      <c r="T4733" t="s">
        <v>45</v>
      </c>
      <c r="U4733" t="s">
        <v>33</v>
      </c>
      <c r="V4733" t="s">
        <v>46</v>
      </c>
      <c r="W4733" t="s">
        <v>75</v>
      </c>
    </row>
    <row r="4734" spans="1:23" x14ac:dyDescent="0.35">
      <c r="A4734">
        <v>4909</v>
      </c>
      <c r="B4734" t="s">
        <v>4845</v>
      </c>
      <c r="C4734" s="4">
        <f>mock_fashion_data_uk_us[[#This Row],[Price]]/10^13</f>
        <v>4234.4610431552101</v>
      </c>
      <c r="D4734" s="2">
        <v>4.2344610431552104E+16</v>
      </c>
      <c r="E4734" t="s">
        <v>118</v>
      </c>
      <c r="F4734" t="s">
        <v>125</v>
      </c>
      <c r="G4734" t="s">
        <v>23</v>
      </c>
      <c r="H4734">
        <v>4665054481003189</v>
      </c>
      <c r="I4734">
        <v>488</v>
      </c>
      <c r="J4734" s="4">
        <f>mock_fashion_data_uk_us[[#This Row],[Adapted Price]]*mock_fashion_data_uk_us[[#This Row],[Review Count]]</f>
        <v>2066416.9890597425</v>
      </c>
      <c r="K4734" t="s">
        <v>83</v>
      </c>
      <c r="L4734" t="s">
        <v>25</v>
      </c>
      <c r="M4734" t="s">
        <v>72</v>
      </c>
      <c r="N4734" t="s">
        <v>27</v>
      </c>
      <c r="O4734" t="s">
        <v>127</v>
      </c>
      <c r="P4734">
        <v>57</v>
      </c>
      <c r="Q4734" t="s">
        <v>78</v>
      </c>
      <c r="R4734" t="s">
        <v>43</v>
      </c>
      <c r="S4734" t="s">
        <v>44</v>
      </c>
      <c r="T4734" t="s">
        <v>45</v>
      </c>
      <c r="U4734" t="s">
        <v>33</v>
      </c>
      <c r="V4734" t="s">
        <v>75</v>
      </c>
      <c r="W4734" t="s">
        <v>75</v>
      </c>
    </row>
    <row r="4735" spans="1:23" x14ac:dyDescent="0.35">
      <c r="A4735">
        <v>4911</v>
      </c>
      <c r="B4735" t="s">
        <v>4846</v>
      </c>
      <c r="C4735" s="4">
        <f>mock_fashion_data_uk_us[[#This Row],[Price]]/10^13</f>
        <v>949.66545283560799</v>
      </c>
      <c r="D4735" s="2">
        <v>9496654528356080</v>
      </c>
      <c r="E4735" t="s">
        <v>68</v>
      </c>
      <c r="F4735" t="s">
        <v>108</v>
      </c>
      <c r="G4735" t="s">
        <v>50</v>
      </c>
      <c r="H4735">
        <v>428459117758514</v>
      </c>
      <c r="I4735">
        <v>190</v>
      </c>
      <c r="J4735" s="4">
        <f>mock_fashion_data_uk_us[[#This Row],[Adapted Price]]*mock_fashion_data_uk_us[[#This Row],[Review Count]]</f>
        <v>180436.43603876553</v>
      </c>
      <c r="K4735" t="s">
        <v>63</v>
      </c>
      <c r="L4735" t="s">
        <v>51</v>
      </c>
      <c r="M4735" t="s">
        <v>26</v>
      </c>
      <c r="N4735" t="s">
        <v>65</v>
      </c>
      <c r="O4735" t="s">
        <v>113</v>
      </c>
      <c r="P4735">
        <v>53</v>
      </c>
      <c r="Q4735" t="s">
        <v>29</v>
      </c>
      <c r="R4735" t="s">
        <v>123</v>
      </c>
      <c r="S4735" t="s">
        <v>95</v>
      </c>
      <c r="T4735" t="s">
        <v>80</v>
      </c>
      <c r="U4735" t="s">
        <v>59</v>
      </c>
      <c r="V4735" t="s">
        <v>46</v>
      </c>
      <c r="W4735" t="s">
        <v>59</v>
      </c>
    </row>
    <row r="4736" spans="1:23" x14ac:dyDescent="0.35">
      <c r="A4736">
        <v>4913</v>
      </c>
      <c r="B4736" t="s">
        <v>4847</v>
      </c>
      <c r="C4736" s="4">
        <f>mock_fashion_data_uk_us[[#This Row],[Price]]/10^13</f>
        <v>98.530585117753503</v>
      </c>
      <c r="D4736" s="2">
        <v>985305851177535</v>
      </c>
      <c r="E4736" t="s">
        <v>61</v>
      </c>
      <c r="F4736" t="s">
        <v>111</v>
      </c>
      <c r="G4736" t="s">
        <v>82</v>
      </c>
      <c r="H4736">
        <v>2852817083513115</v>
      </c>
      <c r="I4736">
        <v>87</v>
      </c>
      <c r="J4736" s="4">
        <f>mock_fashion_data_uk_us[[#This Row],[Adapted Price]]*mock_fashion_data_uk_us[[#This Row],[Review Count]]</f>
        <v>8572.1609052445547</v>
      </c>
      <c r="K4736" t="s">
        <v>83</v>
      </c>
      <c r="L4736" t="s">
        <v>84</v>
      </c>
      <c r="M4736" t="s">
        <v>26</v>
      </c>
      <c r="N4736" t="s">
        <v>27</v>
      </c>
      <c r="O4736" t="s">
        <v>127</v>
      </c>
      <c r="P4736">
        <v>61</v>
      </c>
      <c r="Q4736" t="s">
        <v>42</v>
      </c>
      <c r="R4736" t="s">
        <v>134</v>
      </c>
      <c r="S4736" t="s">
        <v>31</v>
      </c>
      <c r="T4736" t="s">
        <v>32</v>
      </c>
      <c r="U4736" t="s">
        <v>33</v>
      </c>
      <c r="V4736" t="s">
        <v>59</v>
      </c>
      <c r="W4736" t="s">
        <v>33</v>
      </c>
    </row>
    <row r="4737" spans="1:23" x14ac:dyDescent="0.35">
      <c r="A4737">
        <v>4914</v>
      </c>
      <c r="B4737" t="s">
        <v>4848</v>
      </c>
      <c r="C4737" s="4">
        <f>mock_fashion_data_uk_us[[#This Row],[Price]]/10^13</f>
        <v>337.19798367740231</v>
      </c>
      <c r="D4737" s="2">
        <v>3371979836774023</v>
      </c>
      <c r="E4737" t="s">
        <v>21</v>
      </c>
      <c r="F4737" t="s">
        <v>69</v>
      </c>
      <c r="G4737" t="s">
        <v>70</v>
      </c>
      <c r="H4737">
        <v>1.166320901363456E+16</v>
      </c>
      <c r="I4737">
        <v>37</v>
      </c>
      <c r="J4737" s="4">
        <f>mock_fashion_data_uk_us[[#This Row],[Adapted Price]]*mock_fashion_data_uk_us[[#This Row],[Review Count]]</f>
        <v>12476.325396063885</v>
      </c>
      <c r="K4737" t="s">
        <v>71</v>
      </c>
      <c r="L4737" t="s">
        <v>51</v>
      </c>
      <c r="M4737" t="s">
        <v>72</v>
      </c>
      <c r="N4737" t="s">
        <v>53</v>
      </c>
      <c r="O4737" t="s">
        <v>85</v>
      </c>
      <c r="P4737">
        <v>51</v>
      </c>
      <c r="Q4737" t="s">
        <v>114</v>
      </c>
      <c r="R4737" t="s">
        <v>91</v>
      </c>
      <c r="S4737" t="s">
        <v>31</v>
      </c>
      <c r="T4737" t="s">
        <v>58</v>
      </c>
      <c r="U4737" t="s">
        <v>33</v>
      </c>
      <c r="V4737" t="s">
        <v>75</v>
      </c>
      <c r="W4737" t="s">
        <v>34</v>
      </c>
    </row>
    <row r="4738" spans="1:23" x14ac:dyDescent="0.35">
      <c r="A4738">
        <v>4915</v>
      </c>
      <c r="B4738" t="s">
        <v>4849</v>
      </c>
      <c r="C4738" s="4">
        <f>mock_fashion_data_uk_us[[#This Row],[Price]]/10^13</f>
        <v>3676.5549792797342</v>
      </c>
      <c r="D4738" s="2">
        <v>3.6765549792797344E+16</v>
      </c>
      <c r="E4738" t="s">
        <v>68</v>
      </c>
      <c r="F4738" t="s">
        <v>125</v>
      </c>
      <c r="G4738" t="s">
        <v>82</v>
      </c>
      <c r="H4738">
        <v>3643075664145709</v>
      </c>
      <c r="I4738">
        <v>486</v>
      </c>
      <c r="J4738" s="4">
        <f>mock_fashion_data_uk_us[[#This Row],[Adapted Price]]*mock_fashion_data_uk_us[[#This Row],[Review Count]]</f>
        <v>1786805.7199299508</v>
      </c>
      <c r="K4738" t="s">
        <v>83</v>
      </c>
      <c r="L4738" t="s">
        <v>25</v>
      </c>
      <c r="M4738" t="s">
        <v>26</v>
      </c>
      <c r="N4738" t="s">
        <v>65</v>
      </c>
      <c r="O4738" t="s">
        <v>85</v>
      </c>
      <c r="P4738">
        <v>42</v>
      </c>
      <c r="Q4738" t="s">
        <v>29</v>
      </c>
      <c r="R4738" t="s">
        <v>123</v>
      </c>
      <c r="S4738" t="s">
        <v>57</v>
      </c>
      <c r="T4738" t="s">
        <v>58</v>
      </c>
      <c r="U4738" t="s">
        <v>75</v>
      </c>
      <c r="V4738" t="s">
        <v>33</v>
      </c>
      <c r="W4738" t="s">
        <v>33</v>
      </c>
    </row>
    <row r="4739" spans="1:23" x14ac:dyDescent="0.35">
      <c r="A4739">
        <v>4916</v>
      </c>
      <c r="B4739" t="s">
        <v>4850</v>
      </c>
      <c r="C4739" s="4">
        <f>mock_fashion_data_uk_us[[#This Row],[Price]]/10^13</f>
        <v>894.24910582185225</v>
      </c>
      <c r="D4739" s="2">
        <v>8942491058218523</v>
      </c>
      <c r="E4739" t="s">
        <v>118</v>
      </c>
      <c r="F4739" t="s">
        <v>116</v>
      </c>
      <c r="G4739" t="s">
        <v>82</v>
      </c>
      <c r="H4739">
        <v>2.3423541359178936E+16</v>
      </c>
      <c r="I4739">
        <v>499</v>
      </c>
      <c r="J4739" s="4">
        <f>mock_fashion_data_uk_us[[#This Row],[Adapted Price]]*mock_fashion_data_uk_us[[#This Row],[Review Count]]</f>
        <v>446230.30380510428</v>
      </c>
      <c r="K4739" t="s">
        <v>94</v>
      </c>
      <c r="L4739" t="s">
        <v>84</v>
      </c>
      <c r="M4739" t="s">
        <v>52</v>
      </c>
      <c r="N4739" t="s">
        <v>53</v>
      </c>
      <c r="O4739" t="s">
        <v>98</v>
      </c>
      <c r="P4739">
        <v>54</v>
      </c>
      <c r="Q4739" t="s">
        <v>90</v>
      </c>
      <c r="R4739" t="s">
        <v>56</v>
      </c>
      <c r="S4739" t="s">
        <v>57</v>
      </c>
      <c r="T4739" t="s">
        <v>105</v>
      </c>
      <c r="U4739" t="s">
        <v>59</v>
      </c>
      <c r="V4739" t="s">
        <v>34</v>
      </c>
      <c r="W4739" t="s">
        <v>75</v>
      </c>
    </row>
    <row r="4740" spans="1:23" x14ac:dyDescent="0.35">
      <c r="A4740">
        <v>4917</v>
      </c>
      <c r="B4740" t="s">
        <v>4851</v>
      </c>
      <c r="C4740" s="4">
        <f>mock_fashion_data_uk_us[[#This Row],[Price]]/10^13</f>
        <v>71.131277914284794</v>
      </c>
      <c r="D4740" s="2">
        <v>711312779142848</v>
      </c>
      <c r="E4740" t="s">
        <v>49</v>
      </c>
      <c r="F4740" t="s">
        <v>22</v>
      </c>
      <c r="G4740" t="s">
        <v>23</v>
      </c>
      <c r="H4740">
        <v>3.5894872542646128E+16</v>
      </c>
      <c r="I4740">
        <v>130</v>
      </c>
      <c r="J4740" s="4">
        <f>mock_fashion_data_uk_us[[#This Row],[Adapted Price]]*mock_fashion_data_uk_us[[#This Row],[Review Count]]</f>
        <v>9247.0661288570227</v>
      </c>
      <c r="K4740" t="s">
        <v>112</v>
      </c>
      <c r="L4740" t="s">
        <v>84</v>
      </c>
      <c r="M4740" t="s">
        <v>72</v>
      </c>
      <c r="N4740" t="s">
        <v>40</v>
      </c>
      <c r="O4740" t="s">
        <v>85</v>
      </c>
      <c r="P4740">
        <v>42</v>
      </c>
      <c r="Q4740" t="s">
        <v>172</v>
      </c>
      <c r="R4740" t="s">
        <v>91</v>
      </c>
      <c r="S4740" t="s">
        <v>104</v>
      </c>
      <c r="T4740" t="s">
        <v>80</v>
      </c>
      <c r="U4740" t="s">
        <v>33</v>
      </c>
      <c r="V4740" t="s">
        <v>34</v>
      </c>
      <c r="W4740" t="s">
        <v>75</v>
      </c>
    </row>
    <row r="4741" spans="1:23" x14ac:dyDescent="0.35">
      <c r="A4741">
        <v>4918</v>
      </c>
      <c r="B4741" t="s">
        <v>4852</v>
      </c>
      <c r="C4741" s="4">
        <f>mock_fashion_data_uk_us[[#This Row],[Price]]/10^13</f>
        <v>565.76823317653282</v>
      </c>
      <c r="D4741" s="2">
        <v>5657682331765328</v>
      </c>
      <c r="E4741" t="s">
        <v>49</v>
      </c>
      <c r="F4741" t="s">
        <v>119</v>
      </c>
      <c r="G4741" t="s">
        <v>101</v>
      </c>
      <c r="H4741">
        <v>1.3876565243233174E+16</v>
      </c>
      <c r="I4741">
        <v>328</v>
      </c>
      <c r="J4741" s="4">
        <f>mock_fashion_data_uk_us[[#This Row],[Adapted Price]]*mock_fashion_data_uk_us[[#This Row],[Review Count]]</f>
        <v>185571.98048190278</v>
      </c>
      <c r="K4741" t="s">
        <v>24</v>
      </c>
      <c r="L4741" t="s">
        <v>84</v>
      </c>
      <c r="M4741" t="s">
        <v>72</v>
      </c>
      <c r="N4741" t="s">
        <v>65</v>
      </c>
      <c r="O4741" t="s">
        <v>41</v>
      </c>
      <c r="P4741">
        <v>61</v>
      </c>
      <c r="Q4741" t="s">
        <v>42</v>
      </c>
      <c r="R4741" t="s">
        <v>132</v>
      </c>
      <c r="S4741" t="s">
        <v>31</v>
      </c>
      <c r="T4741" t="s">
        <v>32</v>
      </c>
      <c r="U4741" t="s">
        <v>33</v>
      </c>
      <c r="V4741" t="s">
        <v>47</v>
      </c>
      <c r="W4741" t="s">
        <v>59</v>
      </c>
    </row>
    <row r="4742" spans="1:23" x14ac:dyDescent="0.35">
      <c r="A4742">
        <v>4919</v>
      </c>
      <c r="B4742" t="s">
        <v>4853</v>
      </c>
      <c r="C4742" s="4">
        <f>mock_fashion_data_uk_us[[#This Row],[Price]]/10^13</f>
        <v>45.530788959458697</v>
      </c>
      <c r="D4742" s="2">
        <v>455307889594587</v>
      </c>
      <c r="E4742" t="s">
        <v>130</v>
      </c>
      <c r="F4742" t="s">
        <v>111</v>
      </c>
      <c r="G4742" t="s">
        <v>82</v>
      </c>
      <c r="H4742">
        <v>2.87033234282004E+16</v>
      </c>
      <c r="I4742">
        <v>353</v>
      </c>
      <c r="J4742" s="4">
        <f>mock_fashion_data_uk_us[[#This Row],[Adapted Price]]*mock_fashion_data_uk_us[[#This Row],[Review Count]]</f>
        <v>16072.36850268892</v>
      </c>
      <c r="K4742" t="s">
        <v>94</v>
      </c>
      <c r="L4742" t="s">
        <v>51</v>
      </c>
      <c r="M4742" t="s">
        <v>72</v>
      </c>
      <c r="N4742" t="s">
        <v>53</v>
      </c>
      <c r="O4742" t="s">
        <v>85</v>
      </c>
      <c r="P4742">
        <v>27</v>
      </c>
      <c r="Q4742" t="s">
        <v>29</v>
      </c>
      <c r="R4742" t="s">
        <v>30</v>
      </c>
      <c r="S4742" t="s">
        <v>74</v>
      </c>
      <c r="T4742" t="s">
        <v>105</v>
      </c>
      <c r="U4742" t="s">
        <v>33</v>
      </c>
      <c r="V4742" t="s">
        <v>59</v>
      </c>
      <c r="W4742" t="s">
        <v>33</v>
      </c>
    </row>
    <row r="4743" spans="1:23" x14ac:dyDescent="0.35">
      <c r="A4743">
        <v>4920</v>
      </c>
      <c r="B4743" t="s">
        <v>4854</v>
      </c>
      <c r="C4743" s="4">
        <f>mock_fashion_data_uk_us[[#This Row],[Price]]/10^13</f>
        <v>619.7475929455826</v>
      </c>
      <c r="D4743" s="2">
        <v>6197475929455826</v>
      </c>
      <c r="E4743" t="s">
        <v>130</v>
      </c>
      <c r="F4743" t="s">
        <v>145</v>
      </c>
      <c r="G4743" t="s">
        <v>38</v>
      </c>
      <c r="H4743">
        <v>4884172478783151</v>
      </c>
      <c r="I4743">
        <v>275</v>
      </c>
      <c r="J4743" s="4">
        <f>mock_fashion_data_uk_us[[#This Row],[Adapted Price]]*mock_fashion_data_uk_us[[#This Row],[Review Count]]</f>
        <v>170430.58806003522</v>
      </c>
      <c r="K4743" t="s">
        <v>97</v>
      </c>
      <c r="L4743" t="s">
        <v>25</v>
      </c>
      <c r="M4743" t="s">
        <v>64</v>
      </c>
      <c r="N4743" t="s">
        <v>40</v>
      </c>
      <c r="O4743" t="s">
        <v>98</v>
      </c>
      <c r="P4743">
        <v>23</v>
      </c>
      <c r="Q4743" t="s">
        <v>78</v>
      </c>
      <c r="R4743" t="s">
        <v>56</v>
      </c>
      <c r="S4743" t="s">
        <v>74</v>
      </c>
      <c r="T4743" t="s">
        <v>58</v>
      </c>
      <c r="U4743" t="s">
        <v>59</v>
      </c>
      <c r="V4743" t="s">
        <v>59</v>
      </c>
      <c r="W4743" t="s">
        <v>46</v>
      </c>
    </row>
    <row r="4744" spans="1:23" x14ac:dyDescent="0.35">
      <c r="A4744">
        <v>4921</v>
      </c>
      <c r="B4744" t="s">
        <v>4855</v>
      </c>
      <c r="C4744" s="4">
        <f>mock_fashion_data_uk_us[[#This Row],[Price]]/10^13</f>
        <v>392.0026555038728</v>
      </c>
      <c r="D4744" s="2">
        <v>3920026555038728</v>
      </c>
      <c r="E4744" t="s">
        <v>21</v>
      </c>
      <c r="F4744" t="s">
        <v>62</v>
      </c>
      <c r="G4744" t="s">
        <v>38</v>
      </c>
      <c r="H4744">
        <v>3.5877312465280612E+16</v>
      </c>
      <c r="I4744">
        <v>236</v>
      </c>
      <c r="J4744" s="4">
        <f>mock_fashion_data_uk_us[[#This Row],[Adapted Price]]*mock_fashion_data_uk_us[[#This Row],[Review Count]]</f>
        <v>92512.626698913984</v>
      </c>
      <c r="K4744" t="s">
        <v>102</v>
      </c>
      <c r="L4744" t="s">
        <v>51</v>
      </c>
      <c r="M4744" t="s">
        <v>72</v>
      </c>
      <c r="N4744" t="s">
        <v>65</v>
      </c>
      <c r="O4744" t="s">
        <v>41</v>
      </c>
      <c r="P4744">
        <v>50</v>
      </c>
      <c r="Q4744" t="s">
        <v>99</v>
      </c>
      <c r="R4744" t="s">
        <v>73</v>
      </c>
      <c r="S4744" t="s">
        <v>95</v>
      </c>
      <c r="T4744" t="s">
        <v>105</v>
      </c>
      <c r="U4744" t="s">
        <v>46</v>
      </c>
      <c r="V4744" t="s">
        <v>34</v>
      </c>
      <c r="W4744" t="s">
        <v>46</v>
      </c>
    </row>
    <row r="4745" spans="1:23" x14ac:dyDescent="0.35">
      <c r="A4745">
        <v>4922</v>
      </c>
      <c r="B4745" t="s">
        <v>4856</v>
      </c>
      <c r="C4745" s="4">
        <f>mock_fashion_data_uk_us[[#This Row],[Price]]/10^13</f>
        <v>347.7496057933738</v>
      </c>
      <c r="D4745" s="2">
        <v>3477496057933738</v>
      </c>
      <c r="E4745" t="s">
        <v>49</v>
      </c>
      <c r="F4745" t="s">
        <v>22</v>
      </c>
      <c r="G4745" t="s">
        <v>50</v>
      </c>
      <c r="H4745">
        <v>2720875251583521</v>
      </c>
      <c r="I4745">
        <v>435</v>
      </c>
      <c r="J4745" s="4">
        <f>mock_fashion_data_uk_us[[#This Row],[Adapted Price]]*mock_fashion_data_uk_us[[#This Row],[Review Count]]</f>
        <v>151271.07852011762</v>
      </c>
      <c r="K4745" t="s">
        <v>112</v>
      </c>
      <c r="L4745" t="s">
        <v>25</v>
      </c>
      <c r="M4745" t="s">
        <v>26</v>
      </c>
      <c r="N4745" t="s">
        <v>27</v>
      </c>
      <c r="O4745" t="s">
        <v>113</v>
      </c>
      <c r="P4745">
        <v>20</v>
      </c>
      <c r="Q4745" t="s">
        <v>114</v>
      </c>
      <c r="R4745" t="s">
        <v>134</v>
      </c>
      <c r="S4745" t="s">
        <v>74</v>
      </c>
      <c r="T4745" t="s">
        <v>45</v>
      </c>
      <c r="U4745" t="s">
        <v>46</v>
      </c>
      <c r="V4745" t="s">
        <v>47</v>
      </c>
      <c r="W4745" t="s">
        <v>33</v>
      </c>
    </row>
    <row r="4746" spans="1:23" x14ac:dyDescent="0.35">
      <c r="A4746">
        <v>4923</v>
      </c>
      <c r="B4746" t="s">
        <v>4857</v>
      </c>
      <c r="C4746" s="4">
        <f>mock_fashion_data_uk_us[[#This Row],[Price]]/10^13</f>
        <v>76.130439344870894</v>
      </c>
      <c r="D4746" s="2">
        <v>761304393448709</v>
      </c>
      <c r="E4746" t="s">
        <v>61</v>
      </c>
      <c r="F4746" t="s">
        <v>145</v>
      </c>
      <c r="G4746" t="s">
        <v>101</v>
      </c>
      <c r="H4746">
        <v>1.8842288858597276E+16</v>
      </c>
      <c r="I4746">
        <v>369</v>
      </c>
      <c r="J4746" s="4">
        <f>mock_fashion_data_uk_us[[#This Row],[Adapted Price]]*mock_fashion_data_uk_us[[#This Row],[Review Count]]</f>
        <v>28092.132118257359</v>
      </c>
      <c r="K4746" t="s">
        <v>83</v>
      </c>
      <c r="L4746" t="s">
        <v>25</v>
      </c>
      <c r="M4746" t="s">
        <v>64</v>
      </c>
      <c r="N4746" t="s">
        <v>27</v>
      </c>
      <c r="O4746" t="s">
        <v>54</v>
      </c>
      <c r="P4746">
        <v>48</v>
      </c>
      <c r="Q4746" t="s">
        <v>29</v>
      </c>
      <c r="R4746" t="s">
        <v>79</v>
      </c>
      <c r="S4746" t="s">
        <v>74</v>
      </c>
      <c r="T4746" t="s">
        <v>32</v>
      </c>
      <c r="U4746" t="s">
        <v>47</v>
      </c>
      <c r="V4746" t="s">
        <v>75</v>
      </c>
      <c r="W4746" t="s">
        <v>46</v>
      </c>
    </row>
    <row r="4747" spans="1:23" x14ac:dyDescent="0.35">
      <c r="A4747">
        <v>4924</v>
      </c>
      <c r="B4747" t="s">
        <v>4858</v>
      </c>
      <c r="C4747" s="4">
        <f>mock_fashion_data_uk_us[[#This Row],[Price]]/10^13</f>
        <v>94.869597731720305</v>
      </c>
      <c r="D4747" s="2">
        <v>948695977317203</v>
      </c>
      <c r="E4747" t="s">
        <v>61</v>
      </c>
      <c r="F4747" t="s">
        <v>108</v>
      </c>
      <c r="G4747" t="s">
        <v>101</v>
      </c>
      <c r="H4747">
        <v>4591596153970109</v>
      </c>
      <c r="I4747">
        <v>423</v>
      </c>
      <c r="J4747" s="4">
        <f>mock_fashion_data_uk_us[[#This Row],[Adapted Price]]*mock_fashion_data_uk_us[[#This Row],[Review Count]]</f>
        <v>40129.839840517692</v>
      </c>
      <c r="K4747" t="s">
        <v>63</v>
      </c>
      <c r="L4747" t="s">
        <v>51</v>
      </c>
      <c r="M4747" t="s">
        <v>64</v>
      </c>
      <c r="N4747" t="s">
        <v>65</v>
      </c>
      <c r="O4747" t="s">
        <v>41</v>
      </c>
      <c r="P4747">
        <v>39</v>
      </c>
      <c r="Q4747" t="s">
        <v>99</v>
      </c>
      <c r="R4747" t="s">
        <v>30</v>
      </c>
      <c r="S4747" t="s">
        <v>104</v>
      </c>
      <c r="T4747" t="s">
        <v>80</v>
      </c>
      <c r="U4747" t="s">
        <v>59</v>
      </c>
      <c r="V4747" t="s">
        <v>46</v>
      </c>
      <c r="W4747" t="s">
        <v>47</v>
      </c>
    </row>
    <row r="4748" spans="1:23" x14ac:dyDescent="0.35">
      <c r="A4748">
        <v>4925</v>
      </c>
      <c r="B4748" t="s">
        <v>4859</v>
      </c>
      <c r="C4748" s="4">
        <f>mock_fashion_data_uk_us[[#This Row],[Price]]/10^13</f>
        <v>1142.0327319652672</v>
      </c>
      <c r="D4748" s="2">
        <v>1.1420327319652672E+16</v>
      </c>
      <c r="E4748" t="s">
        <v>88</v>
      </c>
      <c r="F4748" t="s">
        <v>62</v>
      </c>
      <c r="G4748" t="s">
        <v>101</v>
      </c>
      <c r="H4748">
        <v>4.3590545568401976E+16</v>
      </c>
      <c r="I4748">
        <v>406</v>
      </c>
      <c r="J4748" s="4">
        <f>mock_fashion_data_uk_us[[#This Row],[Adapted Price]]*mock_fashion_data_uk_us[[#This Row],[Review Count]]</f>
        <v>463665.28917789849</v>
      </c>
      <c r="K4748" t="s">
        <v>39</v>
      </c>
      <c r="L4748" t="s">
        <v>84</v>
      </c>
      <c r="M4748" t="s">
        <v>26</v>
      </c>
      <c r="N4748" t="s">
        <v>65</v>
      </c>
      <c r="O4748" t="s">
        <v>98</v>
      </c>
      <c r="P4748">
        <v>52</v>
      </c>
      <c r="Q4748" t="s">
        <v>122</v>
      </c>
      <c r="R4748" t="s">
        <v>123</v>
      </c>
      <c r="S4748" t="s">
        <v>44</v>
      </c>
      <c r="T4748" t="s">
        <v>45</v>
      </c>
      <c r="U4748" t="s">
        <v>59</v>
      </c>
      <c r="V4748" t="s">
        <v>75</v>
      </c>
      <c r="W4748" t="s">
        <v>34</v>
      </c>
    </row>
    <row r="4749" spans="1:23" x14ac:dyDescent="0.35">
      <c r="A4749">
        <v>4926</v>
      </c>
      <c r="B4749" t="s">
        <v>4860</v>
      </c>
      <c r="C4749" s="4">
        <f>mock_fashion_data_uk_us[[#This Row],[Price]]/10^13</f>
        <v>75.703282853719401</v>
      </c>
      <c r="D4749" s="2">
        <v>757032828537194</v>
      </c>
      <c r="E4749" t="s">
        <v>130</v>
      </c>
      <c r="F4749" t="s">
        <v>111</v>
      </c>
      <c r="G4749" t="s">
        <v>38</v>
      </c>
      <c r="H4749">
        <v>1390895274085544</v>
      </c>
      <c r="I4749">
        <v>145</v>
      </c>
      <c r="J4749" s="4">
        <f>mock_fashion_data_uk_us[[#This Row],[Adapted Price]]*mock_fashion_data_uk_us[[#This Row],[Review Count]]</f>
        <v>10976.976013789314</v>
      </c>
      <c r="K4749" t="s">
        <v>83</v>
      </c>
      <c r="L4749" t="s">
        <v>51</v>
      </c>
      <c r="M4749" t="s">
        <v>72</v>
      </c>
      <c r="N4749" t="s">
        <v>65</v>
      </c>
      <c r="O4749" t="s">
        <v>113</v>
      </c>
      <c r="P4749">
        <v>26</v>
      </c>
      <c r="Q4749" t="s">
        <v>29</v>
      </c>
      <c r="R4749" t="s">
        <v>73</v>
      </c>
      <c r="S4749" t="s">
        <v>31</v>
      </c>
      <c r="T4749" t="s">
        <v>105</v>
      </c>
      <c r="U4749" t="s">
        <v>47</v>
      </c>
      <c r="V4749" t="s">
        <v>47</v>
      </c>
      <c r="W4749" t="s">
        <v>75</v>
      </c>
    </row>
    <row r="4750" spans="1:23" x14ac:dyDescent="0.35">
      <c r="A4750">
        <v>4927</v>
      </c>
      <c r="B4750" t="s">
        <v>4861</v>
      </c>
      <c r="C4750" s="4">
        <f>mock_fashion_data_uk_us[[#This Row],[Price]]/10^13</f>
        <v>473.28492572053813</v>
      </c>
      <c r="D4750" s="2">
        <v>4732849257205381</v>
      </c>
      <c r="E4750" t="s">
        <v>118</v>
      </c>
      <c r="F4750" t="s">
        <v>116</v>
      </c>
      <c r="G4750" t="s">
        <v>23</v>
      </c>
      <c r="H4750">
        <v>4220546704388685</v>
      </c>
      <c r="I4750">
        <v>5</v>
      </c>
      <c r="J4750" s="4">
        <f>mock_fashion_data_uk_us[[#This Row],[Adapted Price]]*mock_fashion_data_uk_us[[#This Row],[Review Count]]</f>
        <v>2366.4246286026905</v>
      </c>
      <c r="K4750" t="s">
        <v>24</v>
      </c>
      <c r="L4750" t="s">
        <v>51</v>
      </c>
      <c r="M4750" t="s">
        <v>26</v>
      </c>
      <c r="N4750" t="s">
        <v>65</v>
      </c>
      <c r="O4750" t="s">
        <v>113</v>
      </c>
      <c r="P4750">
        <v>49</v>
      </c>
      <c r="Q4750" t="s">
        <v>103</v>
      </c>
      <c r="R4750" t="s">
        <v>30</v>
      </c>
      <c r="S4750" t="s">
        <v>74</v>
      </c>
      <c r="T4750" t="s">
        <v>80</v>
      </c>
      <c r="U4750" t="s">
        <v>59</v>
      </c>
      <c r="V4750" t="s">
        <v>33</v>
      </c>
      <c r="W4750" t="s">
        <v>34</v>
      </c>
    </row>
    <row r="4751" spans="1:23" x14ac:dyDescent="0.35">
      <c r="A4751">
        <v>4928</v>
      </c>
      <c r="B4751" t="s">
        <v>4862</v>
      </c>
      <c r="C4751" s="4">
        <f>mock_fashion_data_uk_us[[#This Row],[Price]]/10^13</f>
        <v>863.86539522482929</v>
      </c>
      <c r="D4751" s="2">
        <v>8638653952248293</v>
      </c>
      <c r="E4751" t="s">
        <v>61</v>
      </c>
      <c r="F4751" t="s">
        <v>69</v>
      </c>
      <c r="G4751" t="s">
        <v>70</v>
      </c>
      <c r="H4751">
        <v>1.4005875000310492E+16</v>
      </c>
      <c r="I4751">
        <v>18</v>
      </c>
      <c r="J4751" s="4">
        <f>mock_fashion_data_uk_us[[#This Row],[Adapted Price]]*mock_fashion_data_uk_us[[#This Row],[Review Count]]</f>
        <v>15549.577114046928</v>
      </c>
      <c r="K4751" t="s">
        <v>39</v>
      </c>
      <c r="L4751" t="s">
        <v>25</v>
      </c>
      <c r="M4751" t="s">
        <v>72</v>
      </c>
      <c r="N4751" t="s">
        <v>65</v>
      </c>
      <c r="O4751" t="s">
        <v>113</v>
      </c>
      <c r="P4751">
        <v>22</v>
      </c>
      <c r="Q4751" t="s">
        <v>99</v>
      </c>
      <c r="R4751" t="s">
        <v>91</v>
      </c>
      <c r="S4751" t="s">
        <v>104</v>
      </c>
      <c r="T4751" t="s">
        <v>105</v>
      </c>
      <c r="U4751" t="s">
        <v>59</v>
      </c>
      <c r="V4751" t="s">
        <v>46</v>
      </c>
      <c r="W4751" t="s">
        <v>59</v>
      </c>
    </row>
    <row r="4752" spans="1:23" x14ac:dyDescent="0.35">
      <c r="A4752">
        <v>4929</v>
      </c>
      <c r="B4752" t="s">
        <v>4863</v>
      </c>
      <c r="C4752" s="4">
        <f>mock_fashion_data_uk_us[[#This Row],[Price]]/10^13</f>
        <v>5269.1074402948734</v>
      </c>
      <c r="D4752" s="2">
        <v>5.2691074402948736E+16</v>
      </c>
      <c r="E4752" t="s">
        <v>118</v>
      </c>
      <c r="F4752" t="s">
        <v>116</v>
      </c>
      <c r="G4752" t="s">
        <v>50</v>
      </c>
      <c r="H4752">
        <v>3.1661919934292216E+16</v>
      </c>
      <c r="I4752">
        <v>274</v>
      </c>
      <c r="J4752" s="4">
        <f>mock_fashion_data_uk_us[[#This Row],[Adapted Price]]*mock_fashion_data_uk_us[[#This Row],[Review Count]]</f>
        <v>1443735.4386407954</v>
      </c>
      <c r="K4752" t="s">
        <v>94</v>
      </c>
      <c r="L4752" t="s">
        <v>51</v>
      </c>
      <c r="M4752" t="s">
        <v>72</v>
      </c>
      <c r="N4752" t="s">
        <v>53</v>
      </c>
      <c r="O4752" t="s">
        <v>54</v>
      </c>
      <c r="P4752">
        <v>34</v>
      </c>
      <c r="Q4752" t="s">
        <v>29</v>
      </c>
      <c r="R4752" t="s">
        <v>43</v>
      </c>
      <c r="S4752" t="s">
        <v>104</v>
      </c>
      <c r="T4752" t="s">
        <v>58</v>
      </c>
      <c r="U4752" t="s">
        <v>46</v>
      </c>
      <c r="V4752" t="s">
        <v>33</v>
      </c>
      <c r="W4752" t="s">
        <v>75</v>
      </c>
    </row>
    <row r="4753" spans="1:23" x14ac:dyDescent="0.35">
      <c r="A4753">
        <v>4930</v>
      </c>
      <c r="B4753" t="s">
        <v>4864</v>
      </c>
      <c r="C4753" s="4">
        <f>mock_fashion_data_uk_us[[#This Row],[Price]]/10^13</f>
        <v>715.54061598487442</v>
      </c>
      <c r="D4753" s="2">
        <v>7155406159848744</v>
      </c>
      <c r="E4753" t="s">
        <v>88</v>
      </c>
      <c r="F4753" t="s">
        <v>37</v>
      </c>
      <c r="G4753" t="s">
        <v>89</v>
      </c>
      <c r="H4753">
        <v>1.8470100032782784E+16</v>
      </c>
      <c r="I4753">
        <v>493</v>
      </c>
      <c r="J4753" s="4">
        <f>mock_fashion_data_uk_us[[#This Row],[Adapted Price]]*mock_fashion_data_uk_us[[#This Row],[Review Count]]</f>
        <v>352761.52368054306</v>
      </c>
      <c r="K4753" t="s">
        <v>71</v>
      </c>
      <c r="L4753" t="s">
        <v>84</v>
      </c>
      <c r="M4753" t="s">
        <v>52</v>
      </c>
      <c r="N4753" t="s">
        <v>40</v>
      </c>
      <c r="O4753" t="s">
        <v>98</v>
      </c>
      <c r="P4753">
        <v>28</v>
      </c>
      <c r="Q4753" t="s">
        <v>78</v>
      </c>
      <c r="R4753" t="s">
        <v>86</v>
      </c>
      <c r="S4753" t="s">
        <v>44</v>
      </c>
      <c r="T4753" t="s">
        <v>80</v>
      </c>
      <c r="U4753" t="s">
        <v>47</v>
      </c>
      <c r="V4753" t="s">
        <v>75</v>
      </c>
      <c r="W4753" t="s">
        <v>59</v>
      </c>
    </row>
    <row r="4754" spans="1:23" x14ac:dyDescent="0.35">
      <c r="A4754">
        <v>4931</v>
      </c>
      <c r="B4754" t="s">
        <v>4865</v>
      </c>
      <c r="C4754" s="4">
        <f>mock_fashion_data_uk_us[[#This Row],[Price]]/10^13</f>
        <v>830.85460333020364</v>
      </c>
      <c r="D4754" s="2">
        <v>8308546033302036</v>
      </c>
      <c r="E4754" t="s">
        <v>130</v>
      </c>
      <c r="F4754" t="s">
        <v>37</v>
      </c>
      <c r="G4754" t="s">
        <v>50</v>
      </c>
      <c r="H4754">
        <v>2.4830167540199184E+16</v>
      </c>
      <c r="I4754">
        <v>332</v>
      </c>
      <c r="J4754" s="4">
        <f>mock_fashion_data_uk_us[[#This Row],[Adapted Price]]*mock_fashion_data_uk_us[[#This Row],[Review Count]]</f>
        <v>275843.72830562759</v>
      </c>
      <c r="K4754" t="s">
        <v>24</v>
      </c>
      <c r="L4754" t="s">
        <v>25</v>
      </c>
      <c r="M4754" t="s">
        <v>52</v>
      </c>
      <c r="N4754" t="s">
        <v>53</v>
      </c>
      <c r="O4754" t="s">
        <v>77</v>
      </c>
      <c r="P4754">
        <v>22</v>
      </c>
      <c r="Q4754" t="s">
        <v>122</v>
      </c>
      <c r="R4754" t="s">
        <v>56</v>
      </c>
      <c r="S4754" t="s">
        <v>74</v>
      </c>
      <c r="T4754" t="s">
        <v>58</v>
      </c>
      <c r="U4754" t="s">
        <v>47</v>
      </c>
      <c r="V4754" t="s">
        <v>33</v>
      </c>
      <c r="W4754" t="s">
        <v>59</v>
      </c>
    </row>
    <row r="4755" spans="1:23" x14ac:dyDescent="0.35">
      <c r="A4755">
        <v>4932</v>
      </c>
      <c r="B4755" t="s">
        <v>4866</v>
      </c>
      <c r="C4755" s="4">
        <f>mock_fashion_data_uk_us[[#This Row],[Price]]/10^13</f>
        <v>2144.8230566260536</v>
      </c>
      <c r="D4755" s="2">
        <v>2.1448230566260536E+16</v>
      </c>
      <c r="E4755" t="s">
        <v>130</v>
      </c>
      <c r="F4755" t="s">
        <v>108</v>
      </c>
      <c r="G4755" t="s">
        <v>101</v>
      </c>
      <c r="H4755">
        <v>1.6684098397225404E+16</v>
      </c>
      <c r="I4755">
        <v>488</v>
      </c>
      <c r="J4755" s="4">
        <f>mock_fashion_data_uk_us[[#This Row],[Adapted Price]]*mock_fashion_data_uk_us[[#This Row],[Review Count]]</f>
        <v>1046673.6516335141</v>
      </c>
      <c r="K4755" t="s">
        <v>97</v>
      </c>
      <c r="L4755" t="s">
        <v>25</v>
      </c>
      <c r="M4755" t="s">
        <v>64</v>
      </c>
      <c r="N4755" t="s">
        <v>27</v>
      </c>
      <c r="O4755" t="s">
        <v>98</v>
      </c>
      <c r="P4755">
        <v>34</v>
      </c>
      <c r="Q4755" t="s">
        <v>55</v>
      </c>
      <c r="R4755" t="s">
        <v>73</v>
      </c>
      <c r="S4755" t="s">
        <v>95</v>
      </c>
      <c r="T4755" t="s">
        <v>58</v>
      </c>
      <c r="U4755" t="s">
        <v>59</v>
      </c>
      <c r="V4755" t="s">
        <v>47</v>
      </c>
      <c r="W4755" t="s">
        <v>46</v>
      </c>
    </row>
    <row r="4756" spans="1:23" x14ac:dyDescent="0.35">
      <c r="A4756">
        <v>4933</v>
      </c>
      <c r="B4756" t="s">
        <v>4867</v>
      </c>
      <c r="C4756" s="4">
        <f>mock_fashion_data_uk_us[[#This Row],[Price]]/10^13</f>
        <v>825.47573834214688</v>
      </c>
      <c r="D4756" s="2">
        <v>8254757383421469</v>
      </c>
      <c r="E4756" t="s">
        <v>21</v>
      </c>
      <c r="F4756" t="s">
        <v>37</v>
      </c>
      <c r="G4756" t="s">
        <v>89</v>
      </c>
      <c r="H4756">
        <v>1.9354951981153384E+16</v>
      </c>
      <c r="I4756">
        <v>90</v>
      </c>
      <c r="J4756" s="4">
        <f>mock_fashion_data_uk_us[[#This Row],[Adapted Price]]*mock_fashion_data_uk_us[[#This Row],[Review Count]]</f>
        <v>74292.816450793223</v>
      </c>
      <c r="K4756" t="s">
        <v>120</v>
      </c>
      <c r="L4756" t="s">
        <v>84</v>
      </c>
      <c r="M4756" t="s">
        <v>26</v>
      </c>
      <c r="N4756" t="s">
        <v>53</v>
      </c>
      <c r="O4756" t="s">
        <v>66</v>
      </c>
      <c r="P4756">
        <v>31</v>
      </c>
      <c r="Q4756" t="s">
        <v>90</v>
      </c>
      <c r="R4756" t="s">
        <v>30</v>
      </c>
      <c r="S4756" t="s">
        <v>104</v>
      </c>
      <c r="T4756" t="s">
        <v>105</v>
      </c>
      <c r="U4756" t="s">
        <v>75</v>
      </c>
      <c r="V4756" t="s">
        <v>75</v>
      </c>
      <c r="W4756" t="s">
        <v>34</v>
      </c>
    </row>
    <row r="4757" spans="1:23" x14ac:dyDescent="0.35">
      <c r="A4757">
        <v>4934</v>
      </c>
      <c r="B4757" t="s">
        <v>4868</v>
      </c>
      <c r="C4757" s="4">
        <f>mock_fashion_data_uk_us[[#This Row],[Price]]/10^13</f>
        <v>1213.7495116064888</v>
      </c>
      <c r="D4757" s="2">
        <v>1.2137495116064888E+16</v>
      </c>
      <c r="E4757" t="s">
        <v>36</v>
      </c>
      <c r="F4757" t="s">
        <v>108</v>
      </c>
      <c r="G4757" t="s">
        <v>82</v>
      </c>
      <c r="H4757">
        <v>2.7752522178176476E+16</v>
      </c>
      <c r="I4757">
        <v>33</v>
      </c>
      <c r="J4757" s="4">
        <f>mock_fashion_data_uk_us[[#This Row],[Adapted Price]]*mock_fashion_data_uk_us[[#This Row],[Review Count]]</f>
        <v>40053.733883014131</v>
      </c>
      <c r="K4757" t="s">
        <v>24</v>
      </c>
      <c r="L4757" t="s">
        <v>84</v>
      </c>
      <c r="M4757" t="s">
        <v>26</v>
      </c>
      <c r="N4757" t="s">
        <v>27</v>
      </c>
      <c r="O4757" t="s">
        <v>54</v>
      </c>
      <c r="P4757">
        <v>57</v>
      </c>
      <c r="Q4757" t="s">
        <v>78</v>
      </c>
      <c r="R4757" t="s">
        <v>43</v>
      </c>
      <c r="S4757" t="s">
        <v>57</v>
      </c>
      <c r="T4757" t="s">
        <v>58</v>
      </c>
      <c r="U4757" t="s">
        <v>59</v>
      </c>
      <c r="V4757" t="s">
        <v>33</v>
      </c>
      <c r="W4757" t="s">
        <v>75</v>
      </c>
    </row>
    <row r="4758" spans="1:23" x14ac:dyDescent="0.35">
      <c r="A4758">
        <v>4935</v>
      </c>
      <c r="B4758" t="s">
        <v>4869</v>
      </c>
      <c r="C4758" s="4">
        <f>mock_fashion_data_uk_us[[#This Row],[Price]]/10^13</f>
        <v>771.56586699977174</v>
      </c>
      <c r="D4758" s="2">
        <v>7715658669997717</v>
      </c>
      <c r="E4758" t="s">
        <v>49</v>
      </c>
      <c r="F4758" t="s">
        <v>108</v>
      </c>
      <c r="G4758" t="s">
        <v>50</v>
      </c>
      <c r="H4758">
        <v>3690671288812171</v>
      </c>
      <c r="I4758">
        <v>351</v>
      </c>
      <c r="J4758" s="4">
        <f>mock_fashion_data_uk_us[[#This Row],[Adapted Price]]*mock_fashion_data_uk_us[[#This Row],[Review Count]]</f>
        <v>270819.61931691988</v>
      </c>
      <c r="K4758" t="s">
        <v>97</v>
      </c>
      <c r="L4758" t="s">
        <v>25</v>
      </c>
      <c r="M4758" t="s">
        <v>72</v>
      </c>
      <c r="N4758" t="s">
        <v>40</v>
      </c>
      <c r="O4758" t="s">
        <v>127</v>
      </c>
      <c r="P4758">
        <v>32</v>
      </c>
      <c r="Q4758" t="s">
        <v>172</v>
      </c>
      <c r="R4758" t="s">
        <v>43</v>
      </c>
      <c r="S4758" t="s">
        <v>57</v>
      </c>
      <c r="T4758" t="s">
        <v>45</v>
      </c>
      <c r="U4758" t="s">
        <v>75</v>
      </c>
      <c r="V4758" t="s">
        <v>47</v>
      </c>
      <c r="W4758" t="s">
        <v>75</v>
      </c>
    </row>
    <row r="4759" spans="1:23" x14ac:dyDescent="0.35">
      <c r="A4759">
        <v>4936</v>
      </c>
      <c r="B4759" t="s">
        <v>4870</v>
      </c>
      <c r="C4759" s="4">
        <f>mock_fashion_data_uk_us[[#This Row],[Price]]/10^13</f>
        <v>503.15805600887552</v>
      </c>
      <c r="D4759" s="2">
        <v>5031580560088755</v>
      </c>
      <c r="E4759" t="s">
        <v>88</v>
      </c>
      <c r="F4759" t="s">
        <v>125</v>
      </c>
      <c r="G4759" t="s">
        <v>89</v>
      </c>
      <c r="H4759">
        <v>2100773395226752</v>
      </c>
      <c r="I4759">
        <v>321</v>
      </c>
      <c r="J4759" s="4">
        <f>mock_fashion_data_uk_us[[#This Row],[Adapted Price]]*mock_fashion_data_uk_us[[#This Row],[Review Count]]</f>
        <v>161513.73597884903</v>
      </c>
      <c r="K4759" t="s">
        <v>102</v>
      </c>
      <c r="L4759" t="s">
        <v>51</v>
      </c>
      <c r="M4759" t="s">
        <v>64</v>
      </c>
      <c r="N4759" t="s">
        <v>65</v>
      </c>
      <c r="O4759" t="s">
        <v>140</v>
      </c>
      <c r="P4759">
        <v>22</v>
      </c>
      <c r="Q4759" t="s">
        <v>172</v>
      </c>
      <c r="R4759" t="s">
        <v>73</v>
      </c>
      <c r="S4759" t="s">
        <v>57</v>
      </c>
      <c r="T4759" t="s">
        <v>45</v>
      </c>
      <c r="U4759" t="s">
        <v>75</v>
      </c>
      <c r="V4759" t="s">
        <v>75</v>
      </c>
      <c r="W4759" t="s">
        <v>34</v>
      </c>
    </row>
    <row r="4760" spans="1:23" x14ac:dyDescent="0.35">
      <c r="A4760">
        <v>4937</v>
      </c>
      <c r="B4760" t="s">
        <v>4871</v>
      </c>
      <c r="C4760" s="4">
        <f>mock_fashion_data_uk_us[[#This Row],[Price]]/10^13</f>
        <v>754.32950980460862</v>
      </c>
      <c r="D4760" s="2">
        <v>7543295098046086</v>
      </c>
      <c r="E4760" t="s">
        <v>36</v>
      </c>
      <c r="F4760" t="s">
        <v>22</v>
      </c>
      <c r="G4760" t="s">
        <v>50</v>
      </c>
      <c r="H4760">
        <v>2705873192928851</v>
      </c>
      <c r="I4760">
        <v>495</v>
      </c>
      <c r="J4760" s="4">
        <f>mock_fashion_data_uk_us[[#This Row],[Adapted Price]]*mock_fashion_data_uk_us[[#This Row],[Review Count]]</f>
        <v>373393.10735328129</v>
      </c>
      <c r="K4760" t="s">
        <v>120</v>
      </c>
      <c r="L4760" t="s">
        <v>51</v>
      </c>
      <c r="M4760" t="s">
        <v>72</v>
      </c>
      <c r="N4760" t="s">
        <v>53</v>
      </c>
      <c r="O4760" t="s">
        <v>28</v>
      </c>
      <c r="P4760">
        <v>62</v>
      </c>
      <c r="Q4760" t="s">
        <v>42</v>
      </c>
      <c r="R4760" t="s">
        <v>86</v>
      </c>
      <c r="S4760" t="s">
        <v>31</v>
      </c>
      <c r="T4760" t="s">
        <v>58</v>
      </c>
      <c r="U4760" t="s">
        <v>46</v>
      </c>
      <c r="V4760" t="s">
        <v>47</v>
      </c>
      <c r="W4760" t="s">
        <v>34</v>
      </c>
    </row>
    <row r="4761" spans="1:23" x14ac:dyDescent="0.35">
      <c r="A4761">
        <v>4938</v>
      </c>
      <c r="B4761" t="s">
        <v>4872</v>
      </c>
      <c r="C4761" s="4">
        <f>mock_fashion_data_uk_us[[#This Row],[Price]]/10^13</f>
        <v>1223.4645595005134</v>
      </c>
      <c r="D4761" s="2">
        <v>1.2234645595005134E+16</v>
      </c>
      <c r="E4761" t="s">
        <v>49</v>
      </c>
      <c r="F4761" t="s">
        <v>119</v>
      </c>
      <c r="G4761" t="s">
        <v>101</v>
      </c>
      <c r="H4761">
        <v>2.3838255820692016E+16</v>
      </c>
      <c r="I4761">
        <v>419</v>
      </c>
      <c r="J4761" s="4">
        <f>mock_fashion_data_uk_us[[#This Row],[Adapted Price]]*mock_fashion_data_uk_us[[#This Row],[Review Count]]</f>
        <v>512631.65043071512</v>
      </c>
      <c r="K4761" t="s">
        <v>102</v>
      </c>
      <c r="L4761" t="s">
        <v>25</v>
      </c>
      <c r="M4761" t="s">
        <v>52</v>
      </c>
      <c r="N4761" t="s">
        <v>65</v>
      </c>
      <c r="O4761" t="s">
        <v>85</v>
      </c>
      <c r="P4761">
        <v>59</v>
      </c>
      <c r="Q4761" t="s">
        <v>90</v>
      </c>
      <c r="R4761" t="s">
        <v>56</v>
      </c>
      <c r="S4761" t="s">
        <v>31</v>
      </c>
      <c r="T4761" t="s">
        <v>80</v>
      </c>
      <c r="U4761" t="s">
        <v>75</v>
      </c>
      <c r="V4761" t="s">
        <v>59</v>
      </c>
      <c r="W4761" t="s">
        <v>34</v>
      </c>
    </row>
    <row r="4762" spans="1:23" x14ac:dyDescent="0.35">
      <c r="A4762">
        <v>4939</v>
      </c>
      <c r="B4762" t="s">
        <v>4873</v>
      </c>
      <c r="C4762" s="4">
        <f>mock_fashion_data_uk_us[[#This Row],[Price]]/10^13</f>
        <v>844.69351577186626</v>
      </c>
      <c r="D4762" s="2">
        <v>8446935157718663</v>
      </c>
      <c r="E4762" t="s">
        <v>68</v>
      </c>
      <c r="F4762" t="s">
        <v>69</v>
      </c>
      <c r="G4762" t="s">
        <v>82</v>
      </c>
      <c r="H4762">
        <v>1615118551988219</v>
      </c>
      <c r="I4762">
        <v>205</v>
      </c>
      <c r="J4762" s="4">
        <f>mock_fashion_data_uk_us[[#This Row],[Adapted Price]]*mock_fashion_data_uk_us[[#This Row],[Review Count]]</f>
        <v>173162.17073323258</v>
      </c>
      <c r="K4762" t="s">
        <v>24</v>
      </c>
      <c r="L4762" t="s">
        <v>84</v>
      </c>
      <c r="M4762" t="s">
        <v>52</v>
      </c>
      <c r="N4762" t="s">
        <v>65</v>
      </c>
      <c r="O4762" t="s">
        <v>41</v>
      </c>
      <c r="P4762">
        <v>50</v>
      </c>
      <c r="Q4762" t="s">
        <v>90</v>
      </c>
      <c r="R4762" t="s">
        <v>73</v>
      </c>
      <c r="S4762" t="s">
        <v>74</v>
      </c>
      <c r="T4762" t="s">
        <v>105</v>
      </c>
      <c r="U4762" t="s">
        <v>75</v>
      </c>
      <c r="V4762" t="s">
        <v>34</v>
      </c>
      <c r="W4762" t="s">
        <v>34</v>
      </c>
    </row>
    <row r="4763" spans="1:23" x14ac:dyDescent="0.35">
      <c r="A4763">
        <v>4940</v>
      </c>
      <c r="B4763" t="s">
        <v>4874</v>
      </c>
      <c r="C4763" s="4">
        <f>mock_fashion_data_uk_us[[#This Row],[Price]]/10^13</f>
        <v>437.28481842124961</v>
      </c>
      <c r="D4763" s="2">
        <v>4372848184212496</v>
      </c>
      <c r="E4763" t="s">
        <v>118</v>
      </c>
      <c r="F4763" t="s">
        <v>37</v>
      </c>
      <c r="G4763" t="s">
        <v>50</v>
      </c>
      <c r="H4763">
        <v>117406929876497</v>
      </c>
      <c r="I4763">
        <v>479</v>
      </c>
      <c r="J4763" s="4">
        <f>mock_fashion_data_uk_us[[#This Row],[Adapted Price]]*mock_fashion_data_uk_us[[#This Row],[Review Count]]</f>
        <v>209459.42802377857</v>
      </c>
      <c r="K4763" t="s">
        <v>94</v>
      </c>
      <c r="L4763" t="s">
        <v>84</v>
      </c>
      <c r="M4763" t="s">
        <v>72</v>
      </c>
      <c r="N4763" t="s">
        <v>27</v>
      </c>
      <c r="O4763" t="s">
        <v>140</v>
      </c>
      <c r="P4763">
        <v>48</v>
      </c>
      <c r="Q4763" t="s">
        <v>114</v>
      </c>
      <c r="R4763" t="s">
        <v>79</v>
      </c>
      <c r="S4763" t="s">
        <v>104</v>
      </c>
      <c r="T4763" t="s">
        <v>32</v>
      </c>
      <c r="U4763" t="s">
        <v>75</v>
      </c>
      <c r="V4763" t="s">
        <v>34</v>
      </c>
      <c r="W4763" t="s">
        <v>47</v>
      </c>
    </row>
    <row r="4764" spans="1:23" x14ac:dyDescent="0.35">
      <c r="A4764">
        <v>4941</v>
      </c>
      <c r="B4764" t="s">
        <v>4875</v>
      </c>
      <c r="C4764" s="4">
        <f>mock_fashion_data_uk_us[[#This Row],[Price]]/10^13</f>
        <v>737.21287918854125</v>
      </c>
      <c r="D4764" s="2">
        <v>7372128791885413</v>
      </c>
      <c r="E4764" t="s">
        <v>49</v>
      </c>
      <c r="F4764" t="s">
        <v>145</v>
      </c>
      <c r="G4764" t="s">
        <v>50</v>
      </c>
      <c r="H4764">
        <v>2881899391162504</v>
      </c>
      <c r="I4764">
        <v>143</v>
      </c>
      <c r="J4764" s="4">
        <f>mock_fashion_data_uk_us[[#This Row],[Adapted Price]]*mock_fashion_data_uk_us[[#This Row],[Review Count]]</f>
        <v>105421.4417239614</v>
      </c>
      <c r="K4764" t="s">
        <v>83</v>
      </c>
      <c r="L4764" t="s">
        <v>25</v>
      </c>
      <c r="M4764" t="s">
        <v>26</v>
      </c>
      <c r="N4764" t="s">
        <v>27</v>
      </c>
      <c r="O4764" t="s">
        <v>41</v>
      </c>
      <c r="P4764">
        <v>60</v>
      </c>
      <c r="Q4764" t="s">
        <v>122</v>
      </c>
      <c r="R4764" t="s">
        <v>134</v>
      </c>
      <c r="S4764" t="s">
        <v>74</v>
      </c>
      <c r="T4764" t="s">
        <v>58</v>
      </c>
      <c r="U4764" t="s">
        <v>46</v>
      </c>
      <c r="V4764" t="s">
        <v>47</v>
      </c>
      <c r="W4764" t="s">
        <v>75</v>
      </c>
    </row>
    <row r="4765" spans="1:23" x14ac:dyDescent="0.35">
      <c r="A4765">
        <v>4942</v>
      </c>
      <c r="B4765" t="s">
        <v>4876</v>
      </c>
      <c r="C4765" s="4">
        <f>mock_fashion_data_uk_us[[#This Row],[Price]]/10^13</f>
        <v>54.240196711332302</v>
      </c>
      <c r="D4765" s="2">
        <v>542401967113323</v>
      </c>
      <c r="E4765" t="s">
        <v>36</v>
      </c>
      <c r="F4765" t="s">
        <v>37</v>
      </c>
      <c r="G4765" t="s">
        <v>70</v>
      </c>
      <c r="H4765">
        <v>4.0530771318231752E+16</v>
      </c>
      <c r="I4765">
        <v>458</v>
      </c>
      <c r="J4765" s="4">
        <f>mock_fashion_data_uk_us[[#This Row],[Adapted Price]]*mock_fashion_data_uk_us[[#This Row],[Review Count]]</f>
        <v>24842.010093790195</v>
      </c>
      <c r="K4765" t="s">
        <v>102</v>
      </c>
      <c r="L4765" t="s">
        <v>51</v>
      </c>
      <c r="M4765" t="s">
        <v>26</v>
      </c>
      <c r="N4765" t="s">
        <v>65</v>
      </c>
      <c r="O4765" t="s">
        <v>66</v>
      </c>
      <c r="P4765">
        <v>39</v>
      </c>
      <c r="Q4765" t="s">
        <v>103</v>
      </c>
      <c r="R4765" t="s">
        <v>56</v>
      </c>
      <c r="S4765" t="s">
        <v>95</v>
      </c>
      <c r="T4765" t="s">
        <v>80</v>
      </c>
      <c r="U4765" t="s">
        <v>59</v>
      </c>
      <c r="V4765" t="s">
        <v>59</v>
      </c>
      <c r="W4765" t="s">
        <v>46</v>
      </c>
    </row>
    <row r="4766" spans="1:23" x14ac:dyDescent="0.35">
      <c r="A4766">
        <v>4943</v>
      </c>
      <c r="B4766" t="s">
        <v>4877</v>
      </c>
      <c r="C4766" s="4">
        <f>mock_fashion_data_uk_us[[#This Row],[Price]]/10^13</f>
        <v>1943.9539181495488</v>
      </c>
      <c r="D4766" s="2">
        <v>1.9439539181495488E+16</v>
      </c>
      <c r="E4766" t="s">
        <v>21</v>
      </c>
      <c r="F4766" t="s">
        <v>145</v>
      </c>
      <c r="G4766" t="s">
        <v>82</v>
      </c>
      <c r="H4766">
        <v>1.5759100251773784E+16</v>
      </c>
      <c r="I4766">
        <v>311</v>
      </c>
      <c r="J4766" s="4">
        <f>mock_fashion_data_uk_us[[#This Row],[Adapted Price]]*mock_fashion_data_uk_us[[#This Row],[Review Count]]</f>
        <v>604569.66854450968</v>
      </c>
      <c r="K4766" t="s">
        <v>97</v>
      </c>
      <c r="L4766" t="s">
        <v>51</v>
      </c>
      <c r="M4766" t="s">
        <v>52</v>
      </c>
      <c r="N4766" t="s">
        <v>40</v>
      </c>
      <c r="O4766" t="s">
        <v>28</v>
      </c>
      <c r="P4766">
        <v>35</v>
      </c>
      <c r="Q4766" t="s">
        <v>122</v>
      </c>
      <c r="R4766" t="s">
        <v>79</v>
      </c>
      <c r="S4766" t="s">
        <v>31</v>
      </c>
      <c r="T4766" t="s">
        <v>32</v>
      </c>
      <c r="U4766" t="s">
        <v>75</v>
      </c>
      <c r="V4766" t="s">
        <v>59</v>
      </c>
      <c r="W4766" t="s">
        <v>47</v>
      </c>
    </row>
    <row r="4767" spans="1:23" x14ac:dyDescent="0.35">
      <c r="A4767">
        <v>4944</v>
      </c>
      <c r="B4767" t="s">
        <v>4878</v>
      </c>
      <c r="C4767" s="4">
        <f>mock_fashion_data_uk_us[[#This Row],[Price]]/10^13</f>
        <v>31.390523692545401</v>
      </c>
      <c r="D4767" s="2">
        <v>313905236925454</v>
      </c>
      <c r="E4767" t="s">
        <v>36</v>
      </c>
      <c r="F4767" t="s">
        <v>119</v>
      </c>
      <c r="G4767" t="s">
        <v>101</v>
      </c>
      <c r="H4767">
        <v>3.4162458432178524E+16</v>
      </c>
      <c r="I4767">
        <v>160</v>
      </c>
      <c r="J4767" s="4">
        <f>mock_fashion_data_uk_us[[#This Row],[Adapted Price]]*mock_fashion_data_uk_us[[#This Row],[Review Count]]</f>
        <v>5022.4837908072641</v>
      </c>
      <c r="K4767" t="s">
        <v>83</v>
      </c>
      <c r="L4767" t="s">
        <v>51</v>
      </c>
      <c r="M4767" t="s">
        <v>26</v>
      </c>
      <c r="N4767" t="s">
        <v>53</v>
      </c>
      <c r="O4767" t="s">
        <v>77</v>
      </c>
      <c r="P4767">
        <v>27</v>
      </c>
      <c r="Q4767" t="s">
        <v>99</v>
      </c>
      <c r="R4767" t="s">
        <v>123</v>
      </c>
      <c r="S4767" t="s">
        <v>95</v>
      </c>
      <c r="T4767" t="s">
        <v>105</v>
      </c>
      <c r="U4767" t="s">
        <v>47</v>
      </c>
      <c r="V4767" t="s">
        <v>59</v>
      </c>
      <c r="W4767" t="s">
        <v>59</v>
      </c>
    </row>
    <row r="4768" spans="1:23" x14ac:dyDescent="0.35">
      <c r="A4768">
        <v>4945</v>
      </c>
      <c r="B4768" t="s">
        <v>4879</v>
      </c>
      <c r="C4768" s="4">
        <f>mock_fashion_data_uk_us[[#This Row],[Price]]/10^13</f>
        <v>2819.8049089542624</v>
      </c>
      <c r="D4768" s="2">
        <v>2.8198049089542624E+16</v>
      </c>
      <c r="E4768" t="s">
        <v>88</v>
      </c>
      <c r="F4768" t="s">
        <v>125</v>
      </c>
      <c r="G4768" t="s">
        <v>70</v>
      </c>
      <c r="H4768">
        <v>3059368073030919</v>
      </c>
      <c r="I4768">
        <v>15</v>
      </c>
      <c r="J4768" s="4">
        <f>mock_fashion_data_uk_us[[#This Row],[Adapted Price]]*mock_fashion_data_uk_us[[#This Row],[Review Count]]</f>
        <v>42297.073634313936</v>
      </c>
      <c r="K4768" t="s">
        <v>94</v>
      </c>
      <c r="L4768" t="s">
        <v>25</v>
      </c>
      <c r="M4768" t="s">
        <v>26</v>
      </c>
      <c r="N4768" t="s">
        <v>53</v>
      </c>
      <c r="O4768" t="s">
        <v>66</v>
      </c>
      <c r="P4768">
        <v>32</v>
      </c>
      <c r="Q4768" t="s">
        <v>103</v>
      </c>
      <c r="R4768" t="s">
        <v>73</v>
      </c>
      <c r="S4768" t="s">
        <v>104</v>
      </c>
      <c r="T4768" t="s">
        <v>80</v>
      </c>
      <c r="U4768" t="s">
        <v>59</v>
      </c>
      <c r="V4768" t="s">
        <v>59</v>
      </c>
      <c r="W4768" t="s">
        <v>46</v>
      </c>
    </row>
    <row r="4769" spans="1:23" x14ac:dyDescent="0.35">
      <c r="A4769">
        <v>4946</v>
      </c>
      <c r="B4769" t="s">
        <v>4880</v>
      </c>
      <c r="C4769" s="4">
        <f>mock_fashion_data_uk_us[[#This Row],[Price]]/10^13</f>
        <v>431.02140048540429</v>
      </c>
      <c r="D4769" s="2">
        <v>4310214004854043</v>
      </c>
      <c r="E4769" t="s">
        <v>88</v>
      </c>
      <c r="F4769" t="s">
        <v>145</v>
      </c>
      <c r="G4769" t="s">
        <v>38</v>
      </c>
      <c r="H4769">
        <v>3240212579034765</v>
      </c>
      <c r="I4769">
        <v>207</v>
      </c>
      <c r="J4769" s="4">
        <f>mock_fashion_data_uk_us[[#This Row],[Adapted Price]]*mock_fashion_data_uk_us[[#This Row],[Review Count]]</f>
        <v>89221.429900478688</v>
      </c>
      <c r="K4769" t="s">
        <v>112</v>
      </c>
      <c r="L4769" t="s">
        <v>84</v>
      </c>
      <c r="M4769" t="s">
        <v>52</v>
      </c>
      <c r="N4769" t="s">
        <v>40</v>
      </c>
      <c r="O4769" t="s">
        <v>28</v>
      </c>
      <c r="P4769">
        <v>39</v>
      </c>
      <c r="Q4769" t="s">
        <v>114</v>
      </c>
      <c r="R4769" t="s">
        <v>30</v>
      </c>
      <c r="S4769" t="s">
        <v>95</v>
      </c>
      <c r="T4769" t="s">
        <v>45</v>
      </c>
      <c r="U4769" t="s">
        <v>47</v>
      </c>
      <c r="V4769" t="s">
        <v>47</v>
      </c>
      <c r="W4769" t="s">
        <v>34</v>
      </c>
    </row>
    <row r="4770" spans="1:23" x14ac:dyDescent="0.35">
      <c r="A4770">
        <v>4947</v>
      </c>
      <c r="B4770" t="s">
        <v>4881</v>
      </c>
      <c r="C4770" s="4">
        <f>mock_fashion_data_uk_us[[#This Row],[Price]]/10^13</f>
        <v>2731.5222641935352</v>
      </c>
      <c r="D4770" s="2">
        <v>2.7315222641935352E+16</v>
      </c>
      <c r="E4770" t="s">
        <v>118</v>
      </c>
      <c r="F4770" t="s">
        <v>125</v>
      </c>
      <c r="G4770" t="s">
        <v>38</v>
      </c>
      <c r="H4770">
        <v>3.2108555947529624E+16</v>
      </c>
      <c r="I4770">
        <v>171</v>
      </c>
      <c r="J4770" s="4">
        <f>mock_fashion_data_uk_us[[#This Row],[Adapted Price]]*mock_fashion_data_uk_us[[#This Row],[Review Count]]</f>
        <v>467090.30717709451</v>
      </c>
      <c r="K4770" t="s">
        <v>102</v>
      </c>
      <c r="L4770" t="s">
        <v>25</v>
      </c>
      <c r="M4770" t="s">
        <v>26</v>
      </c>
      <c r="N4770" t="s">
        <v>40</v>
      </c>
      <c r="O4770" t="s">
        <v>66</v>
      </c>
      <c r="P4770">
        <v>51</v>
      </c>
      <c r="Q4770" t="s">
        <v>122</v>
      </c>
      <c r="R4770" t="s">
        <v>73</v>
      </c>
      <c r="S4770" t="s">
        <v>44</v>
      </c>
      <c r="T4770" t="s">
        <v>105</v>
      </c>
      <c r="U4770" t="s">
        <v>59</v>
      </c>
      <c r="V4770" t="s">
        <v>75</v>
      </c>
      <c r="W4770" t="s">
        <v>59</v>
      </c>
    </row>
    <row r="4771" spans="1:23" x14ac:dyDescent="0.35">
      <c r="A4771">
        <v>4948</v>
      </c>
      <c r="B4771" t="s">
        <v>4882</v>
      </c>
      <c r="C4771" s="4">
        <f>mock_fashion_data_uk_us[[#This Row],[Price]]/10^13</f>
        <v>1760.5453837247885</v>
      </c>
      <c r="D4771" s="2">
        <v>1.7605453837247886E+16</v>
      </c>
      <c r="E4771" t="s">
        <v>118</v>
      </c>
      <c r="F4771" t="s">
        <v>145</v>
      </c>
      <c r="G4771" t="s">
        <v>101</v>
      </c>
      <c r="H4771">
        <v>1.7150233674104908E+16</v>
      </c>
      <c r="I4771">
        <v>424</v>
      </c>
      <c r="J4771" s="4">
        <f>mock_fashion_data_uk_us[[#This Row],[Adapted Price]]*mock_fashion_data_uk_us[[#This Row],[Review Count]]</f>
        <v>746471.2426993103</v>
      </c>
      <c r="K4771" t="s">
        <v>63</v>
      </c>
      <c r="L4771" t="s">
        <v>25</v>
      </c>
      <c r="M4771" t="s">
        <v>64</v>
      </c>
      <c r="N4771" t="s">
        <v>65</v>
      </c>
      <c r="O4771" t="s">
        <v>54</v>
      </c>
      <c r="P4771">
        <v>45</v>
      </c>
      <c r="Q4771" t="s">
        <v>114</v>
      </c>
      <c r="R4771" t="s">
        <v>91</v>
      </c>
      <c r="S4771" t="s">
        <v>44</v>
      </c>
      <c r="T4771" t="s">
        <v>58</v>
      </c>
      <c r="U4771" t="s">
        <v>75</v>
      </c>
      <c r="V4771" t="s">
        <v>47</v>
      </c>
      <c r="W4771" t="s">
        <v>75</v>
      </c>
    </row>
    <row r="4772" spans="1:23" x14ac:dyDescent="0.35">
      <c r="A4772">
        <v>4949</v>
      </c>
      <c r="B4772" t="s">
        <v>4883</v>
      </c>
      <c r="C4772" s="4">
        <f>mock_fashion_data_uk_us[[#This Row],[Price]]/10^13</f>
        <v>698.38388042918621</v>
      </c>
      <c r="D4772" s="2">
        <v>6983838804291862</v>
      </c>
      <c r="E4772" t="s">
        <v>49</v>
      </c>
      <c r="F4772" t="s">
        <v>116</v>
      </c>
      <c r="G4772" t="s">
        <v>70</v>
      </c>
      <c r="H4772">
        <v>4929693621003002</v>
      </c>
      <c r="I4772">
        <v>499</v>
      </c>
      <c r="J4772" s="4">
        <f>mock_fashion_data_uk_us[[#This Row],[Adapted Price]]*mock_fashion_data_uk_us[[#This Row],[Review Count]]</f>
        <v>348493.55633416394</v>
      </c>
      <c r="K4772" t="s">
        <v>112</v>
      </c>
      <c r="L4772" t="s">
        <v>25</v>
      </c>
      <c r="M4772" t="s">
        <v>64</v>
      </c>
      <c r="N4772" t="s">
        <v>65</v>
      </c>
      <c r="O4772" t="s">
        <v>66</v>
      </c>
      <c r="P4772">
        <v>43</v>
      </c>
      <c r="Q4772" t="s">
        <v>29</v>
      </c>
      <c r="R4772" t="s">
        <v>30</v>
      </c>
      <c r="S4772" t="s">
        <v>44</v>
      </c>
      <c r="T4772" t="s">
        <v>58</v>
      </c>
      <c r="U4772" t="s">
        <v>59</v>
      </c>
      <c r="V4772" t="s">
        <v>34</v>
      </c>
      <c r="W4772" t="s">
        <v>75</v>
      </c>
    </row>
    <row r="4773" spans="1:23" x14ac:dyDescent="0.35">
      <c r="A4773">
        <v>4950</v>
      </c>
      <c r="B4773" t="s">
        <v>4884</v>
      </c>
      <c r="C4773" s="4">
        <f>mock_fashion_data_uk_us[[#This Row],[Price]]/10^13</f>
        <v>2112.0088124378681</v>
      </c>
      <c r="D4773" s="2">
        <v>2.112008812437868E+16</v>
      </c>
      <c r="E4773" t="s">
        <v>68</v>
      </c>
      <c r="F4773" t="s">
        <v>145</v>
      </c>
      <c r="G4773" t="s">
        <v>89</v>
      </c>
      <c r="H4773">
        <v>4.9881770370123616E+16</v>
      </c>
      <c r="I4773">
        <v>118</v>
      </c>
      <c r="J4773" s="4">
        <f>mock_fashion_data_uk_us[[#This Row],[Adapted Price]]*mock_fashion_data_uk_us[[#This Row],[Review Count]]</f>
        <v>249217.03986766844</v>
      </c>
      <c r="K4773" t="s">
        <v>39</v>
      </c>
      <c r="L4773" t="s">
        <v>51</v>
      </c>
      <c r="M4773" t="s">
        <v>72</v>
      </c>
      <c r="N4773" t="s">
        <v>40</v>
      </c>
      <c r="O4773" t="s">
        <v>127</v>
      </c>
      <c r="P4773">
        <v>34</v>
      </c>
      <c r="Q4773" t="s">
        <v>55</v>
      </c>
      <c r="R4773" t="s">
        <v>123</v>
      </c>
      <c r="S4773" t="s">
        <v>74</v>
      </c>
      <c r="T4773" t="s">
        <v>58</v>
      </c>
      <c r="U4773" t="s">
        <v>46</v>
      </c>
      <c r="V4773" t="s">
        <v>34</v>
      </c>
      <c r="W4773" t="s">
        <v>47</v>
      </c>
    </row>
    <row r="4774" spans="1:23" x14ac:dyDescent="0.35">
      <c r="A4774">
        <v>4951</v>
      </c>
      <c r="B4774" t="s">
        <v>4885</v>
      </c>
      <c r="C4774" s="4">
        <f>mock_fashion_data_uk_us[[#This Row],[Price]]/10^13</f>
        <v>2175.7930206436804</v>
      </c>
      <c r="D4774" s="2">
        <v>2.1757930206436804E+16</v>
      </c>
      <c r="E4774" t="s">
        <v>68</v>
      </c>
      <c r="F4774" t="s">
        <v>62</v>
      </c>
      <c r="G4774" t="s">
        <v>38</v>
      </c>
      <c r="H4774">
        <v>1.8106487152452932E+16</v>
      </c>
      <c r="I4774">
        <v>218</v>
      </c>
      <c r="J4774" s="4">
        <f>mock_fashion_data_uk_us[[#This Row],[Adapted Price]]*mock_fashion_data_uk_us[[#This Row],[Review Count]]</f>
        <v>474322.87850032235</v>
      </c>
      <c r="K4774" t="s">
        <v>97</v>
      </c>
      <c r="L4774" t="s">
        <v>84</v>
      </c>
      <c r="M4774" t="s">
        <v>52</v>
      </c>
      <c r="N4774" t="s">
        <v>40</v>
      </c>
      <c r="O4774" t="s">
        <v>113</v>
      </c>
      <c r="P4774">
        <v>19</v>
      </c>
      <c r="Q4774" t="s">
        <v>99</v>
      </c>
      <c r="R4774" t="s">
        <v>123</v>
      </c>
      <c r="S4774" t="s">
        <v>95</v>
      </c>
      <c r="T4774" t="s">
        <v>105</v>
      </c>
      <c r="U4774" t="s">
        <v>75</v>
      </c>
      <c r="V4774" t="s">
        <v>33</v>
      </c>
      <c r="W4774" t="s">
        <v>34</v>
      </c>
    </row>
    <row r="4775" spans="1:23" x14ac:dyDescent="0.35">
      <c r="A4775">
        <v>4952</v>
      </c>
      <c r="B4775" t="s">
        <v>4886</v>
      </c>
      <c r="C4775" s="4">
        <f>mock_fashion_data_uk_us[[#This Row],[Price]]/10^13</f>
        <v>247.2388169925147</v>
      </c>
      <c r="D4775" s="2">
        <v>2472388169925147</v>
      </c>
      <c r="E4775" t="s">
        <v>68</v>
      </c>
      <c r="F4775" t="s">
        <v>145</v>
      </c>
      <c r="G4775" t="s">
        <v>38</v>
      </c>
      <c r="H4775">
        <v>4.0019198798734352E+16</v>
      </c>
      <c r="I4775">
        <v>398</v>
      </c>
      <c r="J4775" s="4">
        <f>mock_fashion_data_uk_us[[#This Row],[Adapted Price]]*mock_fashion_data_uk_us[[#This Row],[Review Count]]</f>
        <v>98401.049163020856</v>
      </c>
      <c r="K4775" t="s">
        <v>94</v>
      </c>
      <c r="L4775" t="s">
        <v>25</v>
      </c>
      <c r="M4775" t="s">
        <v>52</v>
      </c>
      <c r="N4775" t="s">
        <v>27</v>
      </c>
      <c r="O4775" t="s">
        <v>85</v>
      </c>
      <c r="P4775">
        <v>61</v>
      </c>
      <c r="Q4775" t="s">
        <v>114</v>
      </c>
      <c r="R4775" t="s">
        <v>30</v>
      </c>
      <c r="S4775" t="s">
        <v>104</v>
      </c>
      <c r="T4775" t="s">
        <v>45</v>
      </c>
      <c r="U4775" t="s">
        <v>75</v>
      </c>
      <c r="V4775" t="s">
        <v>33</v>
      </c>
      <c r="W4775" t="s">
        <v>34</v>
      </c>
    </row>
    <row r="4776" spans="1:23" x14ac:dyDescent="0.35">
      <c r="A4776">
        <v>4953</v>
      </c>
      <c r="B4776" t="s">
        <v>4887</v>
      </c>
      <c r="C4776" s="4">
        <f>mock_fashion_data_uk_us[[#This Row],[Price]]/10^13</f>
        <v>94.463741724226296</v>
      </c>
      <c r="D4776" s="2">
        <v>944637417242263</v>
      </c>
      <c r="E4776" t="s">
        <v>130</v>
      </c>
      <c r="F4776" t="s">
        <v>62</v>
      </c>
      <c r="G4776" t="s">
        <v>38</v>
      </c>
      <c r="H4776">
        <v>2.2186882778119664E+16</v>
      </c>
      <c r="I4776">
        <v>67</v>
      </c>
      <c r="J4776" s="4">
        <f>mock_fashion_data_uk_us[[#This Row],[Adapted Price]]*mock_fashion_data_uk_us[[#This Row],[Review Count]]</f>
        <v>6329.0706955231617</v>
      </c>
      <c r="K4776" t="s">
        <v>120</v>
      </c>
      <c r="L4776" t="s">
        <v>84</v>
      </c>
      <c r="M4776" t="s">
        <v>72</v>
      </c>
      <c r="N4776" t="s">
        <v>27</v>
      </c>
      <c r="O4776" t="s">
        <v>41</v>
      </c>
      <c r="P4776">
        <v>35</v>
      </c>
      <c r="Q4776" t="s">
        <v>78</v>
      </c>
      <c r="R4776" t="s">
        <v>73</v>
      </c>
      <c r="S4776" t="s">
        <v>104</v>
      </c>
      <c r="T4776" t="s">
        <v>32</v>
      </c>
      <c r="U4776" t="s">
        <v>75</v>
      </c>
      <c r="V4776" t="s">
        <v>47</v>
      </c>
      <c r="W4776" t="s">
        <v>33</v>
      </c>
    </row>
    <row r="4777" spans="1:23" x14ac:dyDescent="0.35">
      <c r="A4777">
        <v>4954</v>
      </c>
      <c r="B4777" t="s">
        <v>4888</v>
      </c>
      <c r="C4777" s="4">
        <f>mock_fashion_data_uk_us[[#This Row],[Price]]/10^13</f>
        <v>860.74535737468977</v>
      </c>
      <c r="D4777" s="2">
        <v>8607453573746898</v>
      </c>
      <c r="E4777" t="s">
        <v>36</v>
      </c>
      <c r="F4777" t="s">
        <v>37</v>
      </c>
      <c r="G4777" t="s">
        <v>50</v>
      </c>
      <c r="H4777">
        <v>2380480281323225</v>
      </c>
      <c r="I4777">
        <v>472</v>
      </c>
      <c r="J4777" s="4">
        <f>mock_fashion_data_uk_us[[#This Row],[Adapted Price]]*mock_fashion_data_uk_us[[#This Row],[Review Count]]</f>
        <v>406271.80868085357</v>
      </c>
      <c r="K4777" t="s">
        <v>102</v>
      </c>
      <c r="L4777" t="s">
        <v>51</v>
      </c>
      <c r="M4777" t="s">
        <v>72</v>
      </c>
      <c r="N4777" t="s">
        <v>53</v>
      </c>
      <c r="O4777" t="s">
        <v>98</v>
      </c>
      <c r="P4777">
        <v>57</v>
      </c>
      <c r="Q4777" t="s">
        <v>90</v>
      </c>
      <c r="R4777" t="s">
        <v>73</v>
      </c>
      <c r="S4777" t="s">
        <v>31</v>
      </c>
      <c r="T4777" t="s">
        <v>32</v>
      </c>
      <c r="U4777" t="s">
        <v>47</v>
      </c>
      <c r="V4777" t="s">
        <v>75</v>
      </c>
      <c r="W4777" t="s">
        <v>34</v>
      </c>
    </row>
    <row r="4778" spans="1:23" x14ac:dyDescent="0.35">
      <c r="A4778">
        <v>4956</v>
      </c>
      <c r="B4778" t="s">
        <v>4889</v>
      </c>
      <c r="C4778" s="4">
        <f>mock_fashion_data_uk_us[[#This Row],[Price]]/10^13</f>
        <v>1067.7568181226875</v>
      </c>
      <c r="D4778" s="2">
        <v>1.0677568181226876E+16</v>
      </c>
      <c r="E4778" t="s">
        <v>49</v>
      </c>
      <c r="F4778" t="s">
        <v>69</v>
      </c>
      <c r="G4778" t="s">
        <v>23</v>
      </c>
      <c r="H4778">
        <v>4427477291332956</v>
      </c>
      <c r="I4778">
        <v>2</v>
      </c>
      <c r="J4778" s="4">
        <f>mock_fashion_data_uk_us[[#This Row],[Adapted Price]]*mock_fashion_data_uk_us[[#This Row],[Review Count]]</f>
        <v>2135.513636245375</v>
      </c>
      <c r="K4778" t="s">
        <v>97</v>
      </c>
      <c r="L4778" t="s">
        <v>84</v>
      </c>
      <c r="M4778" t="s">
        <v>26</v>
      </c>
      <c r="N4778" t="s">
        <v>65</v>
      </c>
      <c r="O4778" t="s">
        <v>98</v>
      </c>
      <c r="P4778">
        <v>22</v>
      </c>
      <c r="Q4778" t="s">
        <v>122</v>
      </c>
      <c r="R4778" t="s">
        <v>132</v>
      </c>
      <c r="S4778" t="s">
        <v>104</v>
      </c>
      <c r="T4778" t="s">
        <v>105</v>
      </c>
      <c r="U4778" t="s">
        <v>59</v>
      </c>
      <c r="V4778" t="s">
        <v>75</v>
      </c>
      <c r="W4778" t="s">
        <v>34</v>
      </c>
    </row>
    <row r="4779" spans="1:23" x14ac:dyDescent="0.35">
      <c r="A4779">
        <v>4957</v>
      </c>
      <c r="B4779" t="s">
        <v>4890</v>
      </c>
      <c r="C4779" s="4">
        <f>mock_fashion_data_uk_us[[#This Row],[Price]]/10^13</f>
        <v>588.36052323640752</v>
      </c>
      <c r="D4779" s="2">
        <v>5883605232364075</v>
      </c>
      <c r="E4779" t="s">
        <v>36</v>
      </c>
      <c r="F4779" t="s">
        <v>108</v>
      </c>
      <c r="G4779" t="s">
        <v>89</v>
      </c>
      <c r="H4779">
        <v>4914925273944545</v>
      </c>
      <c r="I4779">
        <v>374</v>
      </c>
      <c r="J4779" s="4">
        <f>mock_fashion_data_uk_us[[#This Row],[Adapted Price]]*mock_fashion_data_uk_us[[#This Row],[Review Count]]</f>
        <v>220046.83569041642</v>
      </c>
      <c r="K4779" t="s">
        <v>63</v>
      </c>
      <c r="L4779" t="s">
        <v>51</v>
      </c>
      <c r="M4779" t="s">
        <v>52</v>
      </c>
      <c r="N4779" t="s">
        <v>27</v>
      </c>
      <c r="O4779" t="s">
        <v>98</v>
      </c>
      <c r="P4779">
        <v>20</v>
      </c>
      <c r="Q4779" t="s">
        <v>114</v>
      </c>
      <c r="R4779" t="s">
        <v>79</v>
      </c>
      <c r="S4779" t="s">
        <v>74</v>
      </c>
      <c r="T4779" t="s">
        <v>45</v>
      </c>
      <c r="U4779" t="s">
        <v>75</v>
      </c>
      <c r="V4779" t="s">
        <v>47</v>
      </c>
      <c r="W4779" t="s">
        <v>75</v>
      </c>
    </row>
    <row r="4780" spans="1:23" x14ac:dyDescent="0.35">
      <c r="A4780">
        <v>4959</v>
      </c>
      <c r="B4780" t="s">
        <v>4891</v>
      </c>
      <c r="C4780" s="4">
        <f>mock_fashion_data_uk_us[[#This Row],[Price]]/10^13</f>
        <v>178.46044736957671</v>
      </c>
      <c r="D4780" s="2">
        <v>1784604473695767</v>
      </c>
      <c r="E4780" t="s">
        <v>61</v>
      </c>
      <c r="F4780" t="s">
        <v>125</v>
      </c>
      <c r="G4780" t="s">
        <v>89</v>
      </c>
      <c r="H4780">
        <v>3550539969960847</v>
      </c>
      <c r="I4780">
        <v>32</v>
      </c>
      <c r="J4780" s="4">
        <f>mock_fashion_data_uk_us[[#This Row],[Adapted Price]]*mock_fashion_data_uk_us[[#This Row],[Review Count]]</f>
        <v>5710.7343158264548</v>
      </c>
      <c r="K4780" t="s">
        <v>102</v>
      </c>
      <c r="L4780" t="s">
        <v>84</v>
      </c>
      <c r="M4780" t="s">
        <v>64</v>
      </c>
      <c r="N4780" t="s">
        <v>53</v>
      </c>
      <c r="O4780" t="s">
        <v>66</v>
      </c>
      <c r="P4780">
        <v>37</v>
      </c>
      <c r="Q4780" t="s">
        <v>103</v>
      </c>
      <c r="R4780" t="s">
        <v>123</v>
      </c>
      <c r="S4780" t="s">
        <v>104</v>
      </c>
      <c r="T4780" t="s">
        <v>58</v>
      </c>
      <c r="U4780" t="s">
        <v>59</v>
      </c>
      <c r="V4780" t="s">
        <v>75</v>
      </c>
      <c r="W4780" t="s">
        <v>34</v>
      </c>
    </row>
    <row r="4781" spans="1:23" x14ac:dyDescent="0.35">
      <c r="A4781">
        <v>4960</v>
      </c>
      <c r="B4781" t="s">
        <v>4892</v>
      </c>
      <c r="C4781" s="4">
        <f>mock_fashion_data_uk_us[[#This Row],[Price]]/10^13</f>
        <v>739.3884625398141</v>
      </c>
      <c r="D4781" s="2">
        <v>7393884625398141</v>
      </c>
      <c r="E4781" t="s">
        <v>21</v>
      </c>
      <c r="F4781" t="s">
        <v>119</v>
      </c>
      <c r="G4781" t="s">
        <v>38</v>
      </c>
      <c r="H4781">
        <v>2234566523709601</v>
      </c>
      <c r="I4781">
        <v>357</v>
      </c>
      <c r="J4781" s="4">
        <f>mock_fashion_data_uk_us[[#This Row],[Adapted Price]]*mock_fashion_data_uk_us[[#This Row],[Review Count]]</f>
        <v>263961.68112671364</v>
      </c>
      <c r="K4781" t="s">
        <v>120</v>
      </c>
      <c r="L4781" t="s">
        <v>51</v>
      </c>
      <c r="M4781" t="s">
        <v>52</v>
      </c>
      <c r="N4781" t="s">
        <v>65</v>
      </c>
      <c r="O4781" t="s">
        <v>28</v>
      </c>
      <c r="P4781">
        <v>24</v>
      </c>
      <c r="Q4781" t="s">
        <v>103</v>
      </c>
      <c r="R4781" t="s">
        <v>79</v>
      </c>
      <c r="S4781" t="s">
        <v>95</v>
      </c>
      <c r="T4781" t="s">
        <v>58</v>
      </c>
      <c r="U4781" t="s">
        <v>33</v>
      </c>
      <c r="V4781" t="s">
        <v>47</v>
      </c>
      <c r="W4781" t="s">
        <v>34</v>
      </c>
    </row>
    <row r="4782" spans="1:23" x14ac:dyDescent="0.35">
      <c r="A4782">
        <v>4961</v>
      </c>
      <c r="B4782" t="s">
        <v>4893</v>
      </c>
      <c r="C4782" s="4">
        <f>mock_fashion_data_uk_us[[#This Row],[Price]]/10^13</f>
        <v>3519.453340178703</v>
      </c>
      <c r="D4782" s="2">
        <v>3.5194533401787032E+16</v>
      </c>
      <c r="E4782" t="s">
        <v>130</v>
      </c>
      <c r="F4782" t="s">
        <v>111</v>
      </c>
      <c r="G4782" t="s">
        <v>50</v>
      </c>
      <c r="H4782">
        <v>2.0040207335676836E+16</v>
      </c>
      <c r="I4782">
        <v>454</v>
      </c>
      <c r="J4782" s="4">
        <f>mock_fashion_data_uk_us[[#This Row],[Adapted Price]]*mock_fashion_data_uk_us[[#This Row],[Review Count]]</f>
        <v>1597831.8164411311</v>
      </c>
      <c r="K4782" t="s">
        <v>71</v>
      </c>
      <c r="L4782" t="s">
        <v>51</v>
      </c>
      <c r="M4782" t="s">
        <v>72</v>
      </c>
      <c r="N4782" t="s">
        <v>65</v>
      </c>
      <c r="O4782" t="s">
        <v>113</v>
      </c>
      <c r="P4782">
        <v>56</v>
      </c>
      <c r="Q4782" t="s">
        <v>99</v>
      </c>
      <c r="R4782" t="s">
        <v>86</v>
      </c>
      <c r="S4782" t="s">
        <v>31</v>
      </c>
      <c r="T4782" t="s">
        <v>105</v>
      </c>
      <c r="U4782" t="s">
        <v>33</v>
      </c>
      <c r="V4782" t="s">
        <v>34</v>
      </c>
      <c r="W4782" t="s">
        <v>46</v>
      </c>
    </row>
    <row r="4783" spans="1:23" x14ac:dyDescent="0.35">
      <c r="A4783">
        <v>4962</v>
      </c>
      <c r="B4783" t="s">
        <v>4894</v>
      </c>
      <c r="C4783" s="4">
        <f>mock_fashion_data_uk_us[[#This Row],[Price]]/10^13</f>
        <v>474.98967745789952</v>
      </c>
      <c r="D4783" s="2">
        <v>4749896774578995</v>
      </c>
      <c r="E4783" t="s">
        <v>130</v>
      </c>
      <c r="F4783" t="s">
        <v>37</v>
      </c>
      <c r="G4783" t="s">
        <v>23</v>
      </c>
      <c r="H4783">
        <v>1.3925065497606072E+16</v>
      </c>
      <c r="I4783">
        <v>214</v>
      </c>
      <c r="J4783" s="4">
        <f>mock_fashion_data_uk_us[[#This Row],[Adapted Price]]*mock_fashion_data_uk_us[[#This Row],[Review Count]]</f>
        <v>101647.7909759905</v>
      </c>
      <c r="K4783" t="s">
        <v>120</v>
      </c>
      <c r="L4783" t="s">
        <v>84</v>
      </c>
      <c r="M4783" t="s">
        <v>64</v>
      </c>
      <c r="N4783" t="s">
        <v>65</v>
      </c>
      <c r="O4783" t="s">
        <v>140</v>
      </c>
      <c r="P4783">
        <v>54</v>
      </c>
      <c r="Q4783" t="s">
        <v>103</v>
      </c>
      <c r="R4783" t="s">
        <v>43</v>
      </c>
      <c r="S4783" t="s">
        <v>95</v>
      </c>
      <c r="T4783" t="s">
        <v>45</v>
      </c>
      <c r="U4783" t="s">
        <v>59</v>
      </c>
      <c r="V4783" t="s">
        <v>59</v>
      </c>
      <c r="W4783" t="s">
        <v>33</v>
      </c>
    </row>
    <row r="4784" spans="1:23" x14ac:dyDescent="0.35">
      <c r="A4784">
        <v>4963</v>
      </c>
      <c r="B4784" t="s">
        <v>4895</v>
      </c>
      <c r="C4784" s="4">
        <f>mock_fashion_data_uk_us[[#This Row],[Price]]/10^13</f>
        <v>320.79174702013222</v>
      </c>
      <c r="D4784" s="2">
        <v>3207917470201322</v>
      </c>
      <c r="E4784" t="s">
        <v>21</v>
      </c>
      <c r="F4784" t="s">
        <v>119</v>
      </c>
      <c r="G4784" t="s">
        <v>89</v>
      </c>
      <c r="H4784">
        <v>1.4374440353757012E+16</v>
      </c>
      <c r="I4784">
        <v>67</v>
      </c>
      <c r="J4784" s="4">
        <f>mock_fashion_data_uk_us[[#This Row],[Adapted Price]]*mock_fashion_data_uk_us[[#This Row],[Review Count]]</f>
        <v>21493.047050348858</v>
      </c>
      <c r="K4784" t="s">
        <v>97</v>
      </c>
      <c r="L4784" t="s">
        <v>25</v>
      </c>
      <c r="M4784" t="s">
        <v>72</v>
      </c>
      <c r="N4784" t="s">
        <v>40</v>
      </c>
      <c r="O4784" t="s">
        <v>98</v>
      </c>
      <c r="P4784">
        <v>25</v>
      </c>
      <c r="Q4784" t="s">
        <v>114</v>
      </c>
      <c r="R4784" t="s">
        <v>73</v>
      </c>
      <c r="S4784" t="s">
        <v>44</v>
      </c>
      <c r="T4784" t="s">
        <v>105</v>
      </c>
      <c r="U4784" t="s">
        <v>59</v>
      </c>
      <c r="V4784" t="s">
        <v>75</v>
      </c>
      <c r="W4784" t="s">
        <v>59</v>
      </c>
    </row>
    <row r="4785" spans="1:23" x14ac:dyDescent="0.35">
      <c r="A4785">
        <v>4964</v>
      </c>
      <c r="B4785" t="s">
        <v>4896</v>
      </c>
      <c r="C4785" s="4">
        <f>mock_fashion_data_uk_us[[#This Row],[Price]]/10^13</f>
        <v>64.091132647949806</v>
      </c>
      <c r="D4785" s="2">
        <v>640911326479498</v>
      </c>
      <c r="E4785" t="s">
        <v>21</v>
      </c>
      <c r="F4785" t="s">
        <v>22</v>
      </c>
      <c r="G4785" t="s">
        <v>89</v>
      </c>
      <c r="H4785">
        <v>1.5393233553627144E+16</v>
      </c>
      <c r="I4785">
        <v>365</v>
      </c>
      <c r="J4785" s="4">
        <f>mock_fashion_data_uk_us[[#This Row],[Adapted Price]]*mock_fashion_data_uk_us[[#This Row],[Review Count]]</f>
        <v>23393.263416501679</v>
      </c>
      <c r="K4785" t="s">
        <v>63</v>
      </c>
      <c r="L4785" t="s">
        <v>25</v>
      </c>
      <c r="M4785" t="s">
        <v>26</v>
      </c>
      <c r="N4785" t="s">
        <v>53</v>
      </c>
      <c r="O4785" t="s">
        <v>41</v>
      </c>
      <c r="P4785">
        <v>63</v>
      </c>
      <c r="Q4785" t="s">
        <v>172</v>
      </c>
      <c r="R4785" t="s">
        <v>132</v>
      </c>
      <c r="S4785" t="s">
        <v>95</v>
      </c>
      <c r="T4785" t="s">
        <v>58</v>
      </c>
      <c r="U4785" t="s">
        <v>46</v>
      </c>
      <c r="V4785" t="s">
        <v>46</v>
      </c>
      <c r="W4785" t="s">
        <v>75</v>
      </c>
    </row>
    <row r="4786" spans="1:23" x14ac:dyDescent="0.35">
      <c r="A4786">
        <v>4965</v>
      </c>
      <c r="B4786" t="s">
        <v>4897</v>
      </c>
      <c r="C4786" s="4">
        <f>mock_fashion_data_uk_us[[#This Row],[Price]]/10^13</f>
        <v>5432.9438115103758</v>
      </c>
      <c r="D4786" s="2">
        <v>5.432943811510376E+16</v>
      </c>
      <c r="E4786" t="s">
        <v>68</v>
      </c>
      <c r="F4786" t="s">
        <v>111</v>
      </c>
      <c r="G4786" t="s">
        <v>101</v>
      </c>
      <c r="H4786">
        <v>1.1353279854350004E+16</v>
      </c>
      <c r="I4786">
        <v>54</v>
      </c>
      <c r="J4786" s="4">
        <f>mock_fashion_data_uk_us[[#This Row],[Adapted Price]]*mock_fashion_data_uk_us[[#This Row],[Review Count]]</f>
        <v>293378.9658215603</v>
      </c>
      <c r="K4786" t="s">
        <v>112</v>
      </c>
      <c r="L4786" t="s">
        <v>51</v>
      </c>
      <c r="M4786" t="s">
        <v>72</v>
      </c>
      <c r="N4786" t="s">
        <v>53</v>
      </c>
      <c r="O4786" t="s">
        <v>127</v>
      </c>
      <c r="P4786">
        <v>40</v>
      </c>
      <c r="Q4786" t="s">
        <v>90</v>
      </c>
      <c r="R4786" t="s">
        <v>79</v>
      </c>
      <c r="S4786" t="s">
        <v>31</v>
      </c>
      <c r="T4786" t="s">
        <v>45</v>
      </c>
      <c r="U4786" t="s">
        <v>47</v>
      </c>
      <c r="V4786" t="s">
        <v>47</v>
      </c>
      <c r="W4786" t="s">
        <v>59</v>
      </c>
    </row>
    <row r="4787" spans="1:23" x14ac:dyDescent="0.35">
      <c r="A4787">
        <v>4966</v>
      </c>
      <c r="B4787" t="s">
        <v>4898</v>
      </c>
      <c r="C4787" s="4">
        <f>mock_fashion_data_uk_us[[#This Row],[Price]]/10^13</f>
        <v>849.43978958261675</v>
      </c>
      <c r="D4787" s="2">
        <v>8494397895826168</v>
      </c>
      <c r="E4787" t="s">
        <v>61</v>
      </c>
      <c r="F4787" t="s">
        <v>125</v>
      </c>
      <c r="G4787" t="s">
        <v>82</v>
      </c>
      <c r="H4787">
        <v>4.9547701849568032E+16</v>
      </c>
      <c r="I4787">
        <v>485</v>
      </c>
      <c r="J4787" s="4">
        <f>mock_fashion_data_uk_us[[#This Row],[Adapted Price]]*mock_fashion_data_uk_us[[#This Row],[Review Count]]</f>
        <v>411978.29794756911</v>
      </c>
      <c r="K4787" t="s">
        <v>39</v>
      </c>
      <c r="L4787" t="s">
        <v>84</v>
      </c>
      <c r="M4787" t="s">
        <v>26</v>
      </c>
      <c r="N4787" t="s">
        <v>65</v>
      </c>
      <c r="O4787" t="s">
        <v>127</v>
      </c>
      <c r="P4787">
        <v>51</v>
      </c>
      <c r="Q4787" t="s">
        <v>99</v>
      </c>
      <c r="R4787" t="s">
        <v>132</v>
      </c>
      <c r="S4787" t="s">
        <v>44</v>
      </c>
      <c r="T4787" t="s">
        <v>32</v>
      </c>
      <c r="U4787" t="s">
        <v>33</v>
      </c>
      <c r="V4787" t="s">
        <v>33</v>
      </c>
      <c r="W4787" t="s">
        <v>33</v>
      </c>
    </row>
    <row r="4788" spans="1:23" x14ac:dyDescent="0.35">
      <c r="A4788">
        <v>4967</v>
      </c>
      <c r="B4788" t="s">
        <v>4899</v>
      </c>
      <c r="C4788" s="4">
        <f>mock_fashion_data_uk_us[[#This Row],[Price]]/10^13</f>
        <v>639.03911485103561</v>
      </c>
      <c r="D4788" s="2">
        <v>6390391148510356</v>
      </c>
      <c r="E4788" t="s">
        <v>21</v>
      </c>
      <c r="F4788" t="s">
        <v>125</v>
      </c>
      <c r="G4788" t="s">
        <v>38</v>
      </c>
      <c r="H4788">
        <v>2163475858359738</v>
      </c>
      <c r="I4788">
        <v>171</v>
      </c>
      <c r="J4788" s="4">
        <f>mock_fashion_data_uk_us[[#This Row],[Adapted Price]]*mock_fashion_data_uk_us[[#This Row],[Review Count]]</f>
        <v>109275.68863952708</v>
      </c>
      <c r="K4788" t="s">
        <v>71</v>
      </c>
      <c r="L4788" t="s">
        <v>51</v>
      </c>
      <c r="M4788" t="s">
        <v>26</v>
      </c>
      <c r="N4788" t="s">
        <v>40</v>
      </c>
      <c r="O4788" t="s">
        <v>140</v>
      </c>
      <c r="P4788">
        <v>46</v>
      </c>
      <c r="Q4788" t="s">
        <v>90</v>
      </c>
      <c r="R4788" t="s">
        <v>30</v>
      </c>
      <c r="S4788" t="s">
        <v>57</v>
      </c>
      <c r="T4788" t="s">
        <v>58</v>
      </c>
      <c r="U4788" t="s">
        <v>47</v>
      </c>
      <c r="V4788" t="s">
        <v>75</v>
      </c>
      <c r="W4788" t="s">
        <v>75</v>
      </c>
    </row>
    <row r="4789" spans="1:23" x14ac:dyDescent="0.35">
      <c r="A4789">
        <v>4968</v>
      </c>
      <c r="B4789" t="s">
        <v>4900</v>
      </c>
      <c r="C4789" s="4">
        <f>mock_fashion_data_uk_us[[#This Row],[Price]]/10^13</f>
        <v>417.01483959522392</v>
      </c>
      <c r="D4789" s="2">
        <v>4170148395952239</v>
      </c>
      <c r="E4789" t="s">
        <v>118</v>
      </c>
      <c r="F4789" t="s">
        <v>69</v>
      </c>
      <c r="G4789" t="s">
        <v>82</v>
      </c>
      <c r="H4789">
        <v>2734894088966912</v>
      </c>
      <c r="I4789">
        <v>424</v>
      </c>
      <c r="J4789" s="4">
        <f>mock_fashion_data_uk_us[[#This Row],[Adapted Price]]*mock_fashion_data_uk_us[[#This Row],[Review Count]]</f>
        <v>176814.29198837493</v>
      </c>
      <c r="K4789" t="s">
        <v>112</v>
      </c>
      <c r="L4789" t="s">
        <v>25</v>
      </c>
      <c r="M4789" t="s">
        <v>64</v>
      </c>
      <c r="N4789" t="s">
        <v>27</v>
      </c>
      <c r="O4789" t="s">
        <v>54</v>
      </c>
      <c r="P4789">
        <v>51</v>
      </c>
      <c r="Q4789" t="s">
        <v>90</v>
      </c>
      <c r="R4789" t="s">
        <v>134</v>
      </c>
      <c r="S4789" t="s">
        <v>74</v>
      </c>
      <c r="T4789" t="s">
        <v>32</v>
      </c>
      <c r="U4789" t="s">
        <v>75</v>
      </c>
      <c r="V4789" t="s">
        <v>59</v>
      </c>
      <c r="W4789" t="s">
        <v>33</v>
      </c>
    </row>
    <row r="4790" spans="1:23" x14ac:dyDescent="0.35">
      <c r="A4790">
        <v>4969</v>
      </c>
      <c r="B4790" t="s">
        <v>4901</v>
      </c>
      <c r="C4790" s="4">
        <f>mock_fashion_data_uk_us[[#This Row],[Price]]/10^13</f>
        <v>988.21551147223681</v>
      </c>
      <c r="D4790" s="2">
        <v>9882155114722368</v>
      </c>
      <c r="E4790" t="s">
        <v>61</v>
      </c>
      <c r="F4790" t="s">
        <v>119</v>
      </c>
      <c r="G4790" t="s">
        <v>38</v>
      </c>
      <c r="H4790">
        <v>3044550132622744</v>
      </c>
      <c r="I4790">
        <v>353</v>
      </c>
      <c r="J4790" s="4">
        <f>mock_fashion_data_uk_us[[#This Row],[Adapted Price]]*mock_fashion_data_uk_us[[#This Row],[Review Count]]</f>
        <v>348840.0755496996</v>
      </c>
      <c r="K4790" t="s">
        <v>39</v>
      </c>
      <c r="L4790" t="s">
        <v>25</v>
      </c>
      <c r="M4790" t="s">
        <v>64</v>
      </c>
      <c r="N4790" t="s">
        <v>53</v>
      </c>
      <c r="O4790" t="s">
        <v>77</v>
      </c>
      <c r="P4790">
        <v>25</v>
      </c>
      <c r="Q4790" t="s">
        <v>78</v>
      </c>
      <c r="R4790" t="s">
        <v>30</v>
      </c>
      <c r="S4790" t="s">
        <v>57</v>
      </c>
      <c r="T4790" t="s">
        <v>58</v>
      </c>
      <c r="U4790" t="s">
        <v>47</v>
      </c>
      <c r="V4790" t="s">
        <v>47</v>
      </c>
      <c r="W4790" t="s">
        <v>34</v>
      </c>
    </row>
    <row r="4791" spans="1:23" x14ac:dyDescent="0.35">
      <c r="A4791">
        <v>4970</v>
      </c>
      <c r="B4791" t="s">
        <v>4902</v>
      </c>
      <c r="C4791" s="4">
        <f>mock_fashion_data_uk_us[[#This Row],[Price]]/10^13</f>
        <v>6294.3889797914144</v>
      </c>
      <c r="D4791" s="2">
        <v>6.2943889797914144E+16</v>
      </c>
      <c r="E4791" t="s">
        <v>61</v>
      </c>
      <c r="F4791" t="s">
        <v>69</v>
      </c>
      <c r="G4791" t="s">
        <v>38</v>
      </c>
      <c r="H4791">
        <v>1.1672295170071664E+16</v>
      </c>
      <c r="I4791">
        <v>127</v>
      </c>
      <c r="J4791" s="4">
        <f>mock_fashion_data_uk_us[[#This Row],[Adapted Price]]*mock_fashion_data_uk_us[[#This Row],[Review Count]]</f>
        <v>799387.40043350961</v>
      </c>
      <c r="K4791" t="s">
        <v>112</v>
      </c>
      <c r="L4791" t="s">
        <v>84</v>
      </c>
      <c r="M4791" t="s">
        <v>26</v>
      </c>
      <c r="N4791" t="s">
        <v>27</v>
      </c>
      <c r="O4791" t="s">
        <v>54</v>
      </c>
      <c r="P4791">
        <v>50</v>
      </c>
      <c r="Q4791" t="s">
        <v>122</v>
      </c>
      <c r="R4791" t="s">
        <v>123</v>
      </c>
      <c r="S4791" t="s">
        <v>74</v>
      </c>
      <c r="T4791" t="s">
        <v>105</v>
      </c>
      <c r="U4791" t="s">
        <v>59</v>
      </c>
      <c r="V4791" t="s">
        <v>34</v>
      </c>
      <c r="W4791" t="s">
        <v>47</v>
      </c>
    </row>
    <row r="4792" spans="1:23" x14ac:dyDescent="0.35">
      <c r="A4792">
        <v>4971</v>
      </c>
      <c r="B4792" t="s">
        <v>4903</v>
      </c>
      <c r="C4792" s="4">
        <f>mock_fashion_data_uk_us[[#This Row],[Price]]/10^13</f>
        <v>439.63773486129412</v>
      </c>
      <c r="D4792" s="2">
        <v>4396377348612941</v>
      </c>
      <c r="E4792" t="s">
        <v>68</v>
      </c>
      <c r="F4792" t="s">
        <v>125</v>
      </c>
      <c r="G4792" t="s">
        <v>70</v>
      </c>
      <c r="H4792">
        <v>3.2748233752199656E+16</v>
      </c>
      <c r="I4792">
        <v>438</v>
      </c>
      <c r="J4792" s="4">
        <f>mock_fashion_data_uk_us[[#This Row],[Adapted Price]]*mock_fashion_data_uk_us[[#This Row],[Review Count]]</f>
        <v>192561.32786924683</v>
      </c>
      <c r="K4792" t="s">
        <v>112</v>
      </c>
      <c r="L4792" t="s">
        <v>25</v>
      </c>
      <c r="M4792" t="s">
        <v>72</v>
      </c>
      <c r="N4792" t="s">
        <v>53</v>
      </c>
      <c r="O4792" t="s">
        <v>98</v>
      </c>
      <c r="P4792">
        <v>56</v>
      </c>
      <c r="Q4792" t="s">
        <v>42</v>
      </c>
      <c r="R4792" t="s">
        <v>73</v>
      </c>
      <c r="S4792" t="s">
        <v>31</v>
      </c>
      <c r="T4792" t="s">
        <v>80</v>
      </c>
      <c r="U4792" t="s">
        <v>46</v>
      </c>
      <c r="V4792" t="s">
        <v>75</v>
      </c>
      <c r="W4792" t="s">
        <v>47</v>
      </c>
    </row>
    <row r="4793" spans="1:23" x14ac:dyDescent="0.35">
      <c r="A4793">
        <v>4972</v>
      </c>
      <c r="B4793" t="s">
        <v>4904</v>
      </c>
      <c r="C4793" s="4">
        <f>mock_fashion_data_uk_us[[#This Row],[Price]]/10^13</f>
        <v>616.18864357766324</v>
      </c>
      <c r="D4793" s="2">
        <v>6161886435776632</v>
      </c>
      <c r="E4793" t="s">
        <v>36</v>
      </c>
      <c r="F4793" t="s">
        <v>108</v>
      </c>
      <c r="G4793" t="s">
        <v>82</v>
      </c>
      <c r="H4793">
        <v>4458211295893238</v>
      </c>
      <c r="I4793">
        <v>388</v>
      </c>
      <c r="J4793" s="4">
        <f>mock_fashion_data_uk_us[[#This Row],[Adapted Price]]*mock_fashion_data_uk_us[[#This Row],[Review Count]]</f>
        <v>239081.19370813333</v>
      </c>
      <c r="K4793" t="s">
        <v>71</v>
      </c>
      <c r="L4793" t="s">
        <v>51</v>
      </c>
      <c r="M4793" t="s">
        <v>52</v>
      </c>
      <c r="N4793" t="s">
        <v>40</v>
      </c>
      <c r="O4793" t="s">
        <v>28</v>
      </c>
      <c r="P4793">
        <v>58</v>
      </c>
      <c r="Q4793" t="s">
        <v>90</v>
      </c>
      <c r="R4793" t="s">
        <v>134</v>
      </c>
      <c r="S4793" t="s">
        <v>104</v>
      </c>
      <c r="T4793" t="s">
        <v>32</v>
      </c>
      <c r="U4793" t="s">
        <v>59</v>
      </c>
      <c r="V4793" t="s">
        <v>47</v>
      </c>
      <c r="W4793" t="s">
        <v>33</v>
      </c>
    </row>
    <row r="4794" spans="1:23" x14ac:dyDescent="0.35">
      <c r="A4794">
        <v>4973</v>
      </c>
      <c r="B4794" t="s">
        <v>4905</v>
      </c>
      <c r="C4794" s="4">
        <f>mock_fashion_data_uk_us[[#This Row],[Price]]/10^13</f>
        <v>2599.0203599919923</v>
      </c>
      <c r="D4794" s="2">
        <v>2.5990203599919924E+16</v>
      </c>
      <c r="E4794" t="s">
        <v>61</v>
      </c>
      <c r="F4794" t="s">
        <v>125</v>
      </c>
      <c r="G4794" t="s">
        <v>50</v>
      </c>
      <c r="H4794">
        <v>1.0609130582582984E+16</v>
      </c>
      <c r="I4794">
        <v>223</v>
      </c>
      <c r="J4794" s="4">
        <f>mock_fashion_data_uk_us[[#This Row],[Adapted Price]]*mock_fashion_data_uk_us[[#This Row],[Review Count]]</f>
        <v>579581.54027821426</v>
      </c>
      <c r="K4794" t="s">
        <v>120</v>
      </c>
      <c r="L4794" t="s">
        <v>84</v>
      </c>
      <c r="M4794" t="s">
        <v>52</v>
      </c>
      <c r="N4794" t="s">
        <v>53</v>
      </c>
      <c r="O4794" t="s">
        <v>66</v>
      </c>
      <c r="P4794">
        <v>35</v>
      </c>
      <c r="Q4794" t="s">
        <v>29</v>
      </c>
      <c r="R4794" t="s">
        <v>73</v>
      </c>
      <c r="S4794" t="s">
        <v>44</v>
      </c>
      <c r="T4794" t="s">
        <v>58</v>
      </c>
      <c r="U4794" t="s">
        <v>75</v>
      </c>
      <c r="V4794" t="s">
        <v>47</v>
      </c>
      <c r="W4794" t="s">
        <v>47</v>
      </c>
    </row>
    <row r="4795" spans="1:23" x14ac:dyDescent="0.35">
      <c r="A4795">
        <v>4975</v>
      </c>
      <c r="B4795" t="s">
        <v>4906</v>
      </c>
      <c r="C4795" s="4">
        <f>mock_fashion_data_uk_us[[#This Row],[Price]]/10^13</f>
        <v>450.1332467980709</v>
      </c>
      <c r="D4795" s="2">
        <v>4501332467980709</v>
      </c>
      <c r="E4795" t="s">
        <v>21</v>
      </c>
      <c r="F4795" t="s">
        <v>116</v>
      </c>
      <c r="G4795" t="s">
        <v>101</v>
      </c>
      <c r="H4795">
        <v>4869422826159573</v>
      </c>
      <c r="I4795">
        <v>146</v>
      </c>
      <c r="J4795" s="4">
        <f>mock_fashion_data_uk_us[[#This Row],[Adapted Price]]*mock_fashion_data_uk_us[[#This Row],[Review Count]]</f>
        <v>65719.454032518348</v>
      </c>
      <c r="K4795" t="s">
        <v>39</v>
      </c>
      <c r="L4795" t="s">
        <v>84</v>
      </c>
      <c r="M4795" t="s">
        <v>72</v>
      </c>
      <c r="N4795" t="s">
        <v>27</v>
      </c>
      <c r="O4795" t="s">
        <v>113</v>
      </c>
      <c r="P4795">
        <v>44</v>
      </c>
      <c r="Q4795" t="s">
        <v>172</v>
      </c>
      <c r="R4795" t="s">
        <v>73</v>
      </c>
      <c r="S4795" t="s">
        <v>74</v>
      </c>
      <c r="T4795" t="s">
        <v>80</v>
      </c>
      <c r="U4795" t="s">
        <v>46</v>
      </c>
      <c r="V4795" t="s">
        <v>75</v>
      </c>
      <c r="W4795" t="s">
        <v>47</v>
      </c>
    </row>
    <row r="4796" spans="1:23" x14ac:dyDescent="0.35">
      <c r="A4796">
        <v>4976</v>
      </c>
      <c r="B4796" t="s">
        <v>4907</v>
      </c>
      <c r="C4796" s="4">
        <f>mock_fashion_data_uk_us[[#This Row],[Price]]/10^13</f>
        <v>774.06821691880441</v>
      </c>
      <c r="D4796" s="2">
        <v>7740682169188044</v>
      </c>
      <c r="E4796" t="s">
        <v>49</v>
      </c>
      <c r="F4796" t="s">
        <v>125</v>
      </c>
      <c r="G4796" t="s">
        <v>23</v>
      </c>
      <c r="H4796">
        <v>3.8276265642312872E+16</v>
      </c>
      <c r="I4796">
        <v>392</v>
      </c>
      <c r="J4796" s="4">
        <f>mock_fashion_data_uk_us[[#This Row],[Adapted Price]]*mock_fashion_data_uk_us[[#This Row],[Review Count]]</f>
        <v>303434.74103217135</v>
      </c>
      <c r="K4796" t="s">
        <v>39</v>
      </c>
      <c r="L4796" t="s">
        <v>84</v>
      </c>
      <c r="M4796" t="s">
        <v>52</v>
      </c>
      <c r="N4796" t="s">
        <v>65</v>
      </c>
      <c r="O4796" t="s">
        <v>85</v>
      </c>
      <c r="P4796">
        <v>50</v>
      </c>
      <c r="Q4796" t="s">
        <v>90</v>
      </c>
      <c r="R4796" t="s">
        <v>123</v>
      </c>
      <c r="S4796" t="s">
        <v>104</v>
      </c>
      <c r="T4796" t="s">
        <v>105</v>
      </c>
      <c r="U4796" t="s">
        <v>59</v>
      </c>
      <c r="V4796" t="s">
        <v>59</v>
      </c>
      <c r="W4796" t="s">
        <v>34</v>
      </c>
    </row>
    <row r="4797" spans="1:23" x14ac:dyDescent="0.35">
      <c r="A4797">
        <v>4977</v>
      </c>
      <c r="B4797" t="s">
        <v>4908</v>
      </c>
      <c r="C4797" s="4">
        <f>mock_fashion_data_uk_us[[#This Row],[Price]]/10^13</f>
        <v>514.44897104262452</v>
      </c>
      <c r="D4797" s="2">
        <v>5144489710426245</v>
      </c>
      <c r="E4797" t="s">
        <v>49</v>
      </c>
      <c r="F4797" t="s">
        <v>116</v>
      </c>
      <c r="G4797" t="s">
        <v>50</v>
      </c>
      <c r="H4797">
        <v>1.6855311385075548E+16</v>
      </c>
      <c r="I4797">
        <v>65</v>
      </c>
      <c r="J4797" s="4">
        <f>mock_fashion_data_uk_us[[#This Row],[Adapted Price]]*mock_fashion_data_uk_us[[#This Row],[Review Count]]</f>
        <v>33439.183117770597</v>
      </c>
      <c r="K4797" t="s">
        <v>63</v>
      </c>
      <c r="L4797" t="s">
        <v>84</v>
      </c>
      <c r="M4797" t="s">
        <v>72</v>
      </c>
      <c r="N4797" t="s">
        <v>40</v>
      </c>
      <c r="O4797" t="s">
        <v>77</v>
      </c>
      <c r="P4797">
        <v>64</v>
      </c>
      <c r="Q4797" t="s">
        <v>55</v>
      </c>
      <c r="R4797" t="s">
        <v>123</v>
      </c>
      <c r="S4797" t="s">
        <v>31</v>
      </c>
      <c r="T4797" t="s">
        <v>105</v>
      </c>
      <c r="U4797" t="s">
        <v>75</v>
      </c>
      <c r="V4797" t="s">
        <v>47</v>
      </c>
      <c r="W4797" t="s">
        <v>75</v>
      </c>
    </row>
    <row r="4798" spans="1:23" x14ac:dyDescent="0.35">
      <c r="A4798">
        <v>4978</v>
      </c>
      <c r="B4798" t="s">
        <v>4909</v>
      </c>
      <c r="C4798" s="4">
        <f>mock_fashion_data_uk_us[[#This Row],[Price]]/10^13</f>
        <v>510.01807222523058</v>
      </c>
      <c r="D4798" s="2">
        <v>5100180722252306</v>
      </c>
      <c r="E4798" t="s">
        <v>21</v>
      </c>
      <c r="F4798" t="s">
        <v>116</v>
      </c>
      <c r="G4798" t="s">
        <v>50</v>
      </c>
      <c r="H4798">
        <v>1.8242003774337504E+16</v>
      </c>
      <c r="I4798">
        <v>204</v>
      </c>
      <c r="J4798" s="4">
        <f>mock_fashion_data_uk_us[[#This Row],[Adapted Price]]*mock_fashion_data_uk_us[[#This Row],[Review Count]]</f>
        <v>104043.68673394703</v>
      </c>
      <c r="K4798" t="s">
        <v>71</v>
      </c>
      <c r="L4798" t="s">
        <v>25</v>
      </c>
      <c r="M4798" t="s">
        <v>72</v>
      </c>
      <c r="N4798" t="s">
        <v>53</v>
      </c>
      <c r="O4798" t="s">
        <v>127</v>
      </c>
      <c r="P4798">
        <v>39</v>
      </c>
      <c r="Q4798" t="s">
        <v>103</v>
      </c>
      <c r="R4798" t="s">
        <v>30</v>
      </c>
      <c r="S4798" t="s">
        <v>44</v>
      </c>
      <c r="T4798" t="s">
        <v>45</v>
      </c>
      <c r="U4798" t="s">
        <v>75</v>
      </c>
      <c r="V4798" t="s">
        <v>75</v>
      </c>
      <c r="W4798" t="s">
        <v>34</v>
      </c>
    </row>
    <row r="4799" spans="1:23" x14ac:dyDescent="0.35">
      <c r="A4799">
        <v>4979</v>
      </c>
      <c r="B4799" t="s">
        <v>4910</v>
      </c>
      <c r="C4799" s="4">
        <f>mock_fashion_data_uk_us[[#This Row],[Price]]/10^13</f>
        <v>4343.6503334294093</v>
      </c>
      <c r="D4799" s="2">
        <v>4.3436503334294096E+16</v>
      </c>
      <c r="E4799" t="s">
        <v>61</v>
      </c>
      <c r="F4799" t="s">
        <v>22</v>
      </c>
      <c r="G4799" t="s">
        <v>101</v>
      </c>
      <c r="H4799">
        <v>3.6441551630786376E+16</v>
      </c>
      <c r="I4799">
        <v>467</v>
      </c>
      <c r="J4799" s="4">
        <f>mock_fashion_data_uk_us[[#This Row],[Adapted Price]]*mock_fashion_data_uk_us[[#This Row],[Review Count]]</f>
        <v>2028484.7057115342</v>
      </c>
      <c r="K4799" t="s">
        <v>97</v>
      </c>
      <c r="L4799" t="s">
        <v>84</v>
      </c>
      <c r="M4799" t="s">
        <v>72</v>
      </c>
      <c r="N4799" t="s">
        <v>40</v>
      </c>
      <c r="O4799" t="s">
        <v>140</v>
      </c>
      <c r="P4799">
        <v>44</v>
      </c>
      <c r="Q4799" t="s">
        <v>78</v>
      </c>
      <c r="R4799" t="s">
        <v>56</v>
      </c>
      <c r="S4799" t="s">
        <v>104</v>
      </c>
      <c r="T4799" t="s">
        <v>58</v>
      </c>
      <c r="U4799" t="s">
        <v>33</v>
      </c>
      <c r="V4799" t="s">
        <v>47</v>
      </c>
      <c r="W4799" t="s">
        <v>34</v>
      </c>
    </row>
    <row r="4800" spans="1:23" x14ac:dyDescent="0.35">
      <c r="A4800">
        <v>4981</v>
      </c>
      <c r="B4800" t="s">
        <v>4911</v>
      </c>
      <c r="C4800" s="4">
        <f>mock_fashion_data_uk_us[[#This Row],[Price]]/10^13</f>
        <v>644.62965356733287</v>
      </c>
      <c r="D4800" s="2">
        <v>6446296535673329</v>
      </c>
      <c r="E4800" t="s">
        <v>21</v>
      </c>
      <c r="F4800" t="s">
        <v>62</v>
      </c>
      <c r="G4800" t="s">
        <v>38</v>
      </c>
      <c r="H4800">
        <v>2785424114340655</v>
      </c>
      <c r="I4800">
        <v>373</v>
      </c>
      <c r="J4800" s="4">
        <f>mock_fashion_data_uk_us[[#This Row],[Adapted Price]]*mock_fashion_data_uk_us[[#This Row],[Review Count]]</f>
        <v>240446.86078061516</v>
      </c>
      <c r="K4800" t="s">
        <v>39</v>
      </c>
      <c r="L4800" t="s">
        <v>51</v>
      </c>
      <c r="M4800" t="s">
        <v>72</v>
      </c>
      <c r="N4800" t="s">
        <v>65</v>
      </c>
      <c r="O4800" t="s">
        <v>28</v>
      </c>
      <c r="P4800">
        <v>46</v>
      </c>
      <c r="Q4800" t="s">
        <v>29</v>
      </c>
      <c r="R4800" t="s">
        <v>79</v>
      </c>
      <c r="S4800" t="s">
        <v>74</v>
      </c>
      <c r="T4800" t="s">
        <v>105</v>
      </c>
      <c r="U4800" t="s">
        <v>75</v>
      </c>
      <c r="V4800" t="s">
        <v>47</v>
      </c>
      <c r="W4800" t="s">
        <v>47</v>
      </c>
    </row>
    <row r="4801" spans="1:23" x14ac:dyDescent="0.35">
      <c r="A4801">
        <v>4982</v>
      </c>
      <c r="B4801" t="s">
        <v>4912</v>
      </c>
      <c r="C4801" s="4">
        <f>mock_fashion_data_uk_us[[#This Row],[Price]]/10^13</f>
        <v>840.76550684876145</v>
      </c>
      <c r="D4801" s="2">
        <v>8407655068487615</v>
      </c>
      <c r="E4801" t="s">
        <v>88</v>
      </c>
      <c r="F4801" t="s">
        <v>111</v>
      </c>
      <c r="G4801" t="s">
        <v>101</v>
      </c>
      <c r="H4801">
        <v>4.6734589094076672E+16</v>
      </c>
      <c r="I4801">
        <v>246</v>
      </c>
      <c r="J4801" s="4">
        <f>mock_fashion_data_uk_us[[#This Row],[Adapted Price]]*mock_fashion_data_uk_us[[#This Row],[Review Count]]</f>
        <v>206828.3146847953</v>
      </c>
      <c r="K4801" t="s">
        <v>83</v>
      </c>
      <c r="L4801" t="s">
        <v>25</v>
      </c>
      <c r="M4801" t="s">
        <v>72</v>
      </c>
      <c r="N4801" t="s">
        <v>53</v>
      </c>
      <c r="O4801" t="s">
        <v>127</v>
      </c>
      <c r="P4801">
        <v>44</v>
      </c>
      <c r="Q4801" t="s">
        <v>122</v>
      </c>
      <c r="R4801" t="s">
        <v>134</v>
      </c>
      <c r="S4801" t="s">
        <v>104</v>
      </c>
      <c r="T4801" t="s">
        <v>32</v>
      </c>
      <c r="U4801" t="s">
        <v>75</v>
      </c>
      <c r="V4801" t="s">
        <v>34</v>
      </c>
      <c r="W4801" t="s">
        <v>47</v>
      </c>
    </row>
    <row r="4802" spans="1:23" x14ac:dyDescent="0.35">
      <c r="A4802">
        <v>4983</v>
      </c>
      <c r="B4802" t="s">
        <v>4913</v>
      </c>
      <c r="C4802" s="4">
        <f>mock_fashion_data_uk_us[[#This Row],[Price]]/10^13</f>
        <v>3324.0869889558085</v>
      </c>
      <c r="D4802" s="2">
        <v>3.3240869889558084E+16</v>
      </c>
      <c r="E4802" t="s">
        <v>49</v>
      </c>
      <c r="F4802" t="s">
        <v>62</v>
      </c>
      <c r="G4802" t="s">
        <v>101</v>
      </c>
      <c r="H4802">
        <v>3.3966640498992272E+16</v>
      </c>
      <c r="I4802">
        <v>340</v>
      </c>
      <c r="J4802" s="4">
        <f>mock_fashion_data_uk_us[[#This Row],[Adapted Price]]*mock_fashion_data_uk_us[[#This Row],[Review Count]]</f>
        <v>1130189.576244975</v>
      </c>
      <c r="K4802" t="s">
        <v>112</v>
      </c>
      <c r="L4802" t="s">
        <v>51</v>
      </c>
      <c r="M4802" t="s">
        <v>52</v>
      </c>
      <c r="N4802" t="s">
        <v>65</v>
      </c>
      <c r="O4802" t="s">
        <v>66</v>
      </c>
      <c r="P4802">
        <v>46</v>
      </c>
      <c r="Q4802" t="s">
        <v>122</v>
      </c>
      <c r="R4802" t="s">
        <v>43</v>
      </c>
      <c r="S4802" t="s">
        <v>57</v>
      </c>
      <c r="T4802" t="s">
        <v>45</v>
      </c>
      <c r="U4802" t="s">
        <v>33</v>
      </c>
      <c r="V4802" t="s">
        <v>34</v>
      </c>
      <c r="W4802" t="s">
        <v>47</v>
      </c>
    </row>
    <row r="4803" spans="1:23" x14ac:dyDescent="0.35">
      <c r="A4803">
        <v>4984</v>
      </c>
      <c r="B4803" t="s">
        <v>4914</v>
      </c>
      <c r="C4803" s="4">
        <f>mock_fashion_data_uk_us[[#This Row],[Price]]/10^13</f>
        <v>417.7048031049577</v>
      </c>
      <c r="D4803" s="2">
        <v>4177048031049577</v>
      </c>
      <c r="E4803" t="s">
        <v>68</v>
      </c>
      <c r="F4803" t="s">
        <v>108</v>
      </c>
      <c r="G4803" t="s">
        <v>89</v>
      </c>
      <c r="H4803">
        <v>2.6077384655237116E+16</v>
      </c>
      <c r="I4803">
        <v>371</v>
      </c>
      <c r="J4803" s="4">
        <f>mock_fashion_data_uk_us[[#This Row],[Adapted Price]]*mock_fashion_data_uk_us[[#This Row],[Review Count]]</f>
        <v>154968.48195193932</v>
      </c>
      <c r="K4803" t="s">
        <v>39</v>
      </c>
      <c r="L4803" t="s">
        <v>51</v>
      </c>
      <c r="M4803" t="s">
        <v>52</v>
      </c>
      <c r="N4803" t="s">
        <v>40</v>
      </c>
      <c r="O4803" t="s">
        <v>140</v>
      </c>
      <c r="P4803">
        <v>56</v>
      </c>
      <c r="Q4803" t="s">
        <v>90</v>
      </c>
      <c r="R4803" t="s">
        <v>56</v>
      </c>
      <c r="S4803" t="s">
        <v>74</v>
      </c>
      <c r="T4803" t="s">
        <v>105</v>
      </c>
      <c r="U4803" t="s">
        <v>33</v>
      </c>
      <c r="V4803" t="s">
        <v>33</v>
      </c>
      <c r="W4803" t="s">
        <v>34</v>
      </c>
    </row>
    <row r="4804" spans="1:23" x14ac:dyDescent="0.35">
      <c r="A4804">
        <v>4985</v>
      </c>
      <c r="B4804" t="s">
        <v>4915</v>
      </c>
      <c r="C4804" s="4">
        <f>mock_fashion_data_uk_us[[#This Row],[Price]]/10^13</f>
        <v>732.55618822002964</v>
      </c>
      <c r="D4804" s="2">
        <v>7325561882200296</v>
      </c>
      <c r="E4804" t="s">
        <v>118</v>
      </c>
      <c r="F4804" t="s">
        <v>108</v>
      </c>
      <c r="G4804" t="s">
        <v>38</v>
      </c>
      <c r="H4804">
        <v>1058958634190927</v>
      </c>
      <c r="I4804">
        <v>316</v>
      </c>
      <c r="J4804" s="4">
        <f>mock_fashion_data_uk_us[[#This Row],[Adapted Price]]*mock_fashion_data_uk_us[[#This Row],[Review Count]]</f>
        <v>231487.75547752937</v>
      </c>
      <c r="K4804" t="s">
        <v>63</v>
      </c>
      <c r="L4804" t="s">
        <v>25</v>
      </c>
      <c r="M4804" t="s">
        <v>26</v>
      </c>
      <c r="N4804" t="s">
        <v>27</v>
      </c>
      <c r="O4804" t="s">
        <v>41</v>
      </c>
      <c r="P4804">
        <v>24</v>
      </c>
      <c r="Q4804" t="s">
        <v>78</v>
      </c>
      <c r="R4804" t="s">
        <v>134</v>
      </c>
      <c r="S4804" t="s">
        <v>95</v>
      </c>
      <c r="T4804" t="s">
        <v>45</v>
      </c>
      <c r="U4804" t="s">
        <v>33</v>
      </c>
      <c r="V4804" t="s">
        <v>75</v>
      </c>
      <c r="W4804" t="s">
        <v>33</v>
      </c>
    </row>
    <row r="4805" spans="1:23" x14ac:dyDescent="0.35">
      <c r="A4805">
        <v>4986</v>
      </c>
      <c r="B4805" t="s">
        <v>4916</v>
      </c>
      <c r="C4805" s="4">
        <f>mock_fashion_data_uk_us[[#This Row],[Price]]/10^13</f>
        <v>887.06962518461376</v>
      </c>
      <c r="D4805" s="2">
        <v>8870696251846138</v>
      </c>
      <c r="E4805" t="s">
        <v>49</v>
      </c>
      <c r="F4805" t="s">
        <v>22</v>
      </c>
      <c r="G4805" t="s">
        <v>38</v>
      </c>
      <c r="H4805">
        <v>2881661366186905</v>
      </c>
      <c r="I4805">
        <v>9</v>
      </c>
      <c r="J4805" s="4">
        <f>mock_fashion_data_uk_us[[#This Row],[Adapted Price]]*mock_fashion_data_uk_us[[#This Row],[Review Count]]</f>
        <v>7983.6266266615239</v>
      </c>
      <c r="K4805" t="s">
        <v>71</v>
      </c>
      <c r="L4805" t="s">
        <v>84</v>
      </c>
      <c r="M4805" t="s">
        <v>52</v>
      </c>
      <c r="N4805" t="s">
        <v>40</v>
      </c>
      <c r="O4805" t="s">
        <v>28</v>
      </c>
      <c r="P4805">
        <v>54</v>
      </c>
      <c r="Q4805" t="s">
        <v>29</v>
      </c>
      <c r="R4805" t="s">
        <v>123</v>
      </c>
      <c r="S4805" t="s">
        <v>95</v>
      </c>
      <c r="T4805" t="s">
        <v>80</v>
      </c>
      <c r="U4805" t="s">
        <v>59</v>
      </c>
      <c r="V4805" t="s">
        <v>33</v>
      </c>
      <c r="W4805" t="s">
        <v>34</v>
      </c>
    </row>
    <row r="4806" spans="1:23" x14ac:dyDescent="0.35">
      <c r="A4806">
        <v>4988</v>
      </c>
      <c r="B4806" t="s">
        <v>4917</v>
      </c>
      <c r="C4806" s="4">
        <f>mock_fashion_data_uk_us[[#This Row],[Price]]/10^13</f>
        <v>420.9869650555521</v>
      </c>
      <c r="D4806" s="2">
        <v>4209869650555521</v>
      </c>
      <c r="E4806" t="s">
        <v>88</v>
      </c>
      <c r="F4806" t="s">
        <v>22</v>
      </c>
      <c r="G4806" t="s">
        <v>101</v>
      </c>
      <c r="H4806">
        <v>2.4853717120791484E+16</v>
      </c>
      <c r="I4806">
        <v>274</v>
      </c>
      <c r="J4806" s="4">
        <f>mock_fashion_data_uk_us[[#This Row],[Adapted Price]]*mock_fashion_data_uk_us[[#This Row],[Review Count]]</f>
        <v>115350.42842522128</v>
      </c>
      <c r="K4806" t="s">
        <v>83</v>
      </c>
      <c r="L4806" t="s">
        <v>51</v>
      </c>
      <c r="M4806" t="s">
        <v>26</v>
      </c>
      <c r="N4806" t="s">
        <v>27</v>
      </c>
      <c r="O4806" t="s">
        <v>77</v>
      </c>
      <c r="P4806">
        <v>52</v>
      </c>
      <c r="Q4806" t="s">
        <v>78</v>
      </c>
      <c r="R4806" t="s">
        <v>73</v>
      </c>
      <c r="S4806" t="s">
        <v>104</v>
      </c>
      <c r="T4806" t="s">
        <v>45</v>
      </c>
      <c r="U4806" t="s">
        <v>75</v>
      </c>
      <c r="V4806" t="s">
        <v>75</v>
      </c>
      <c r="W4806" t="s">
        <v>47</v>
      </c>
    </row>
    <row r="4807" spans="1:23" x14ac:dyDescent="0.35">
      <c r="A4807">
        <v>4989</v>
      </c>
      <c r="B4807" t="s">
        <v>4918</v>
      </c>
      <c r="C4807" s="4">
        <f>mock_fashion_data_uk_us[[#This Row],[Price]]/10^13</f>
        <v>889.82188596289245</v>
      </c>
      <c r="D4807" s="2">
        <v>8898218859628925</v>
      </c>
      <c r="E4807" t="s">
        <v>61</v>
      </c>
      <c r="F4807" t="s">
        <v>37</v>
      </c>
      <c r="G4807" t="s">
        <v>23</v>
      </c>
      <c r="H4807">
        <v>1.0440131379878874E+16</v>
      </c>
      <c r="I4807">
        <v>152</v>
      </c>
      <c r="J4807" s="4">
        <f>mock_fashion_data_uk_us[[#This Row],[Adapted Price]]*mock_fashion_data_uk_us[[#This Row],[Review Count]]</f>
        <v>135252.92666635965</v>
      </c>
      <c r="K4807" t="s">
        <v>97</v>
      </c>
      <c r="L4807" t="s">
        <v>25</v>
      </c>
      <c r="M4807" t="s">
        <v>72</v>
      </c>
      <c r="N4807" t="s">
        <v>53</v>
      </c>
      <c r="O4807" t="s">
        <v>66</v>
      </c>
      <c r="P4807">
        <v>31</v>
      </c>
      <c r="Q4807" t="s">
        <v>172</v>
      </c>
      <c r="R4807" t="s">
        <v>79</v>
      </c>
      <c r="S4807" t="s">
        <v>31</v>
      </c>
      <c r="T4807" t="s">
        <v>32</v>
      </c>
      <c r="U4807" t="s">
        <v>47</v>
      </c>
      <c r="V4807" t="s">
        <v>46</v>
      </c>
      <c r="W4807" t="s">
        <v>34</v>
      </c>
    </row>
    <row r="4808" spans="1:23" x14ac:dyDescent="0.35">
      <c r="A4808">
        <v>4990</v>
      </c>
      <c r="B4808" t="s">
        <v>4919</v>
      </c>
      <c r="C4808" s="4">
        <f>mock_fashion_data_uk_us[[#This Row],[Price]]/10^13</f>
        <v>6238.7918802461218</v>
      </c>
      <c r="D4808" s="2">
        <v>6.2387918802461216E+16</v>
      </c>
      <c r="E4808" t="s">
        <v>118</v>
      </c>
      <c r="F4808" t="s">
        <v>69</v>
      </c>
      <c r="G4808" t="s">
        <v>101</v>
      </c>
      <c r="H4808">
        <v>4668195184323066</v>
      </c>
      <c r="I4808">
        <v>424</v>
      </c>
      <c r="J4808" s="4">
        <f>mock_fashion_data_uk_us[[#This Row],[Adapted Price]]*mock_fashion_data_uk_us[[#This Row],[Review Count]]</f>
        <v>2645247.7572243558</v>
      </c>
      <c r="K4808" t="s">
        <v>94</v>
      </c>
      <c r="L4808" t="s">
        <v>84</v>
      </c>
      <c r="M4808" t="s">
        <v>72</v>
      </c>
      <c r="N4808" t="s">
        <v>53</v>
      </c>
      <c r="O4808" t="s">
        <v>140</v>
      </c>
      <c r="P4808">
        <v>62</v>
      </c>
      <c r="Q4808" t="s">
        <v>99</v>
      </c>
      <c r="R4808" t="s">
        <v>43</v>
      </c>
      <c r="S4808" t="s">
        <v>31</v>
      </c>
      <c r="T4808" t="s">
        <v>45</v>
      </c>
      <c r="U4808" t="s">
        <v>33</v>
      </c>
      <c r="V4808" t="s">
        <v>75</v>
      </c>
      <c r="W4808" t="s">
        <v>47</v>
      </c>
    </row>
    <row r="4809" spans="1:23" x14ac:dyDescent="0.35">
      <c r="A4809">
        <v>4991</v>
      </c>
      <c r="B4809" t="s">
        <v>4920</v>
      </c>
      <c r="C4809" s="4">
        <f>mock_fashion_data_uk_us[[#This Row],[Price]]/10^13</f>
        <v>991.09854087392364</v>
      </c>
      <c r="D4809" s="2">
        <v>9910985408739236</v>
      </c>
      <c r="E4809" t="s">
        <v>21</v>
      </c>
      <c r="F4809" t="s">
        <v>69</v>
      </c>
      <c r="G4809" t="s">
        <v>23</v>
      </c>
      <c r="H4809">
        <v>3101908114328544</v>
      </c>
      <c r="I4809">
        <v>106</v>
      </c>
      <c r="J4809" s="4">
        <f>mock_fashion_data_uk_us[[#This Row],[Adapted Price]]*mock_fashion_data_uk_us[[#This Row],[Review Count]]</f>
        <v>105056.44533263591</v>
      </c>
      <c r="K4809" t="s">
        <v>71</v>
      </c>
      <c r="L4809" t="s">
        <v>84</v>
      </c>
      <c r="M4809" t="s">
        <v>64</v>
      </c>
      <c r="N4809" t="s">
        <v>27</v>
      </c>
      <c r="O4809" t="s">
        <v>41</v>
      </c>
      <c r="P4809">
        <v>60</v>
      </c>
      <c r="Q4809" t="s">
        <v>55</v>
      </c>
      <c r="R4809" t="s">
        <v>123</v>
      </c>
      <c r="S4809" t="s">
        <v>95</v>
      </c>
      <c r="T4809" t="s">
        <v>105</v>
      </c>
      <c r="U4809" t="s">
        <v>59</v>
      </c>
      <c r="V4809" t="s">
        <v>33</v>
      </c>
      <c r="W4809" t="s">
        <v>46</v>
      </c>
    </row>
    <row r="4810" spans="1:23" x14ac:dyDescent="0.35">
      <c r="A4810">
        <v>4992</v>
      </c>
      <c r="B4810" t="s">
        <v>4921</v>
      </c>
      <c r="C4810" s="4">
        <f>mock_fashion_data_uk_us[[#This Row],[Price]]/10^13</f>
        <v>88.287620267383801</v>
      </c>
      <c r="D4810" s="2">
        <v>882876202673838</v>
      </c>
      <c r="E4810" t="s">
        <v>49</v>
      </c>
      <c r="F4810" t="s">
        <v>145</v>
      </c>
      <c r="G4810" t="s">
        <v>101</v>
      </c>
      <c r="H4810">
        <v>1.6590152629770872E+16</v>
      </c>
      <c r="I4810">
        <v>377</v>
      </c>
      <c r="J4810" s="4">
        <f>mock_fashion_data_uk_us[[#This Row],[Adapted Price]]*mock_fashion_data_uk_us[[#This Row],[Review Count]]</f>
        <v>33284.432840803696</v>
      </c>
      <c r="K4810" t="s">
        <v>102</v>
      </c>
      <c r="L4810" t="s">
        <v>84</v>
      </c>
      <c r="M4810" t="s">
        <v>64</v>
      </c>
      <c r="N4810" t="s">
        <v>53</v>
      </c>
      <c r="O4810" t="s">
        <v>140</v>
      </c>
      <c r="P4810">
        <v>60</v>
      </c>
      <c r="Q4810" t="s">
        <v>122</v>
      </c>
      <c r="R4810" t="s">
        <v>91</v>
      </c>
      <c r="S4810" t="s">
        <v>44</v>
      </c>
      <c r="T4810" t="s">
        <v>105</v>
      </c>
      <c r="U4810" t="s">
        <v>33</v>
      </c>
      <c r="V4810" t="s">
        <v>33</v>
      </c>
      <c r="W4810" t="s">
        <v>75</v>
      </c>
    </row>
    <row r="4811" spans="1:23" x14ac:dyDescent="0.35">
      <c r="A4811">
        <v>4993</v>
      </c>
      <c r="B4811" t="s">
        <v>4922</v>
      </c>
      <c r="C4811" s="4">
        <f>mock_fashion_data_uk_us[[#This Row],[Price]]/10^13</f>
        <v>367.92377726189369</v>
      </c>
      <c r="D4811" s="2">
        <v>3679237772618937</v>
      </c>
      <c r="E4811" t="s">
        <v>36</v>
      </c>
      <c r="F4811" t="s">
        <v>69</v>
      </c>
      <c r="G4811" t="s">
        <v>23</v>
      </c>
      <c r="H4811">
        <v>3417607901708551</v>
      </c>
      <c r="I4811">
        <v>316</v>
      </c>
      <c r="J4811" s="4">
        <f>mock_fashion_data_uk_us[[#This Row],[Adapted Price]]*mock_fashion_data_uk_us[[#This Row],[Review Count]]</f>
        <v>116263.91361475841</v>
      </c>
      <c r="K4811" t="s">
        <v>71</v>
      </c>
      <c r="L4811" t="s">
        <v>84</v>
      </c>
      <c r="M4811" t="s">
        <v>52</v>
      </c>
      <c r="N4811" t="s">
        <v>53</v>
      </c>
      <c r="O4811" t="s">
        <v>140</v>
      </c>
      <c r="P4811">
        <v>53</v>
      </c>
      <c r="Q4811" t="s">
        <v>55</v>
      </c>
      <c r="R4811" t="s">
        <v>123</v>
      </c>
      <c r="S4811" t="s">
        <v>31</v>
      </c>
      <c r="T4811" t="s">
        <v>32</v>
      </c>
      <c r="U4811" t="s">
        <v>47</v>
      </c>
      <c r="V4811" t="s">
        <v>47</v>
      </c>
      <c r="W4811" t="s">
        <v>33</v>
      </c>
    </row>
    <row r="4812" spans="1:23" x14ac:dyDescent="0.35">
      <c r="A4812">
        <v>4994</v>
      </c>
      <c r="B4812" t="s">
        <v>4923</v>
      </c>
      <c r="C4812" s="4">
        <f>mock_fashion_data_uk_us[[#This Row],[Price]]/10^13</f>
        <v>811.0893825178299</v>
      </c>
      <c r="D4812" s="2">
        <v>8110893825178299</v>
      </c>
      <c r="E4812" t="s">
        <v>21</v>
      </c>
      <c r="F4812" t="s">
        <v>22</v>
      </c>
      <c r="G4812" t="s">
        <v>38</v>
      </c>
      <c r="H4812">
        <v>1.3992704862059826E+16</v>
      </c>
      <c r="I4812">
        <v>88</v>
      </c>
      <c r="J4812" s="4">
        <f>mock_fashion_data_uk_us[[#This Row],[Adapted Price]]*mock_fashion_data_uk_us[[#This Row],[Review Count]]</f>
        <v>71375.865661569027</v>
      </c>
      <c r="K4812" t="s">
        <v>39</v>
      </c>
      <c r="L4812" t="s">
        <v>25</v>
      </c>
      <c r="M4812" t="s">
        <v>72</v>
      </c>
      <c r="N4812" t="s">
        <v>53</v>
      </c>
      <c r="O4812" t="s">
        <v>127</v>
      </c>
      <c r="P4812">
        <v>60</v>
      </c>
      <c r="Q4812" t="s">
        <v>42</v>
      </c>
      <c r="R4812" t="s">
        <v>123</v>
      </c>
      <c r="S4812" t="s">
        <v>31</v>
      </c>
      <c r="T4812" t="s">
        <v>58</v>
      </c>
      <c r="U4812" t="s">
        <v>46</v>
      </c>
      <c r="V4812" t="s">
        <v>34</v>
      </c>
      <c r="W4812" t="s">
        <v>59</v>
      </c>
    </row>
    <row r="4813" spans="1:23" x14ac:dyDescent="0.35">
      <c r="A4813">
        <v>4995</v>
      </c>
      <c r="B4813" t="s">
        <v>4924</v>
      </c>
      <c r="C4813" s="4">
        <f>mock_fashion_data_uk_us[[#This Row],[Price]]/10^13</f>
        <v>849.3532462006068</v>
      </c>
      <c r="D4813" s="2">
        <v>8493532462006068</v>
      </c>
      <c r="E4813" t="s">
        <v>61</v>
      </c>
      <c r="F4813" t="s">
        <v>119</v>
      </c>
      <c r="G4813" t="s">
        <v>38</v>
      </c>
      <c r="H4813">
        <v>1.868983880081572E+16</v>
      </c>
      <c r="I4813">
        <v>404</v>
      </c>
      <c r="J4813" s="4">
        <f>mock_fashion_data_uk_us[[#This Row],[Adapted Price]]*mock_fashion_data_uk_us[[#This Row],[Review Count]]</f>
        <v>343138.71146504517</v>
      </c>
      <c r="K4813" t="s">
        <v>112</v>
      </c>
      <c r="L4813" t="s">
        <v>51</v>
      </c>
      <c r="M4813" t="s">
        <v>52</v>
      </c>
      <c r="N4813" t="s">
        <v>27</v>
      </c>
      <c r="O4813" t="s">
        <v>98</v>
      </c>
      <c r="P4813">
        <v>56</v>
      </c>
      <c r="Q4813" t="s">
        <v>29</v>
      </c>
      <c r="R4813" t="s">
        <v>56</v>
      </c>
      <c r="S4813" t="s">
        <v>95</v>
      </c>
      <c r="T4813" t="s">
        <v>105</v>
      </c>
      <c r="U4813" t="s">
        <v>47</v>
      </c>
      <c r="V4813" t="s">
        <v>33</v>
      </c>
      <c r="W4813" t="s">
        <v>75</v>
      </c>
    </row>
    <row r="4814" spans="1:23" x14ac:dyDescent="0.35">
      <c r="A4814">
        <v>4996</v>
      </c>
      <c r="B4814" t="s">
        <v>4925</v>
      </c>
      <c r="C4814" s="4">
        <f>mock_fashion_data_uk_us[[#This Row],[Price]]/10^13</f>
        <v>165.80805050419031</v>
      </c>
      <c r="D4814" s="2">
        <v>1658080505041903</v>
      </c>
      <c r="E4814" t="s">
        <v>68</v>
      </c>
      <c r="F4814" t="s">
        <v>37</v>
      </c>
      <c r="G4814" t="s">
        <v>89</v>
      </c>
      <c r="H4814">
        <v>1.8365027561942212E+16</v>
      </c>
      <c r="I4814">
        <v>120</v>
      </c>
      <c r="J4814" s="4">
        <f>mock_fashion_data_uk_us[[#This Row],[Adapted Price]]*mock_fashion_data_uk_us[[#This Row],[Review Count]]</f>
        <v>19896.966060502837</v>
      </c>
      <c r="K4814" t="s">
        <v>71</v>
      </c>
      <c r="L4814" t="s">
        <v>25</v>
      </c>
      <c r="M4814" t="s">
        <v>26</v>
      </c>
      <c r="N4814" t="s">
        <v>40</v>
      </c>
      <c r="O4814" t="s">
        <v>41</v>
      </c>
      <c r="P4814">
        <v>63</v>
      </c>
      <c r="Q4814" t="s">
        <v>29</v>
      </c>
      <c r="R4814" t="s">
        <v>43</v>
      </c>
      <c r="S4814" t="s">
        <v>44</v>
      </c>
      <c r="T4814" t="s">
        <v>45</v>
      </c>
      <c r="U4814" t="s">
        <v>75</v>
      </c>
      <c r="V4814" t="s">
        <v>33</v>
      </c>
      <c r="W4814" t="s">
        <v>47</v>
      </c>
    </row>
    <row r="4815" spans="1:23" x14ac:dyDescent="0.35">
      <c r="A4815">
        <v>4997</v>
      </c>
      <c r="B4815" t="s">
        <v>4926</v>
      </c>
      <c r="C4815" s="4">
        <f>mock_fashion_data_uk_us[[#This Row],[Price]]/10^13</f>
        <v>3162.2462881835895</v>
      </c>
      <c r="D4815" s="2">
        <v>3.1622462881835896E+16</v>
      </c>
      <c r="E4815" t="s">
        <v>49</v>
      </c>
      <c r="F4815" t="s">
        <v>108</v>
      </c>
      <c r="G4815" t="s">
        <v>50</v>
      </c>
      <c r="H4815">
        <v>2.5293538641431236E+16</v>
      </c>
      <c r="I4815">
        <v>314</v>
      </c>
      <c r="J4815" s="4">
        <f>mock_fashion_data_uk_us[[#This Row],[Adapted Price]]*mock_fashion_data_uk_us[[#This Row],[Review Count]]</f>
        <v>992945.33448964707</v>
      </c>
      <c r="K4815" t="s">
        <v>120</v>
      </c>
      <c r="L4815" t="s">
        <v>51</v>
      </c>
      <c r="M4815" t="s">
        <v>52</v>
      </c>
      <c r="N4815" t="s">
        <v>40</v>
      </c>
      <c r="O4815" t="s">
        <v>77</v>
      </c>
      <c r="P4815">
        <v>63</v>
      </c>
      <c r="Q4815" t="s">
        <v>114</v>
      </c>
      <c r="R4815" t="s">
        <v>43</v>
      </c>
      <c r="S4815" t="s">
        <v>44</v>
      </c>
      <c r="T4815" t="s">
        <v>105</v>
      </c>
      <c r="U4815" t="s">
        <v>75</v>
      </c>
      <c r="V4815" t="s">
        <v>34</v>
      </c>
      <c r="W4815" t="s">
        <v>75</v>
      </c>
    </row>
    <row r="4816" spans="1:23" x14ac:dyDescent="0.35">
      <c r="A4816">
        <v>4998</v>
      </c>
      <c r="B4816" t="s">
        <v>4927</v>
      </c>
      <c r="C4816" s="4">
        <f>mock_fashion_data_uk_us[[#This Row],[Price]]/10^13</f>
        <v>422.84730997045119</v>
      </c>
      <c r="D4816" s="2">
        <v>4228473099704512</v>
      </c>
      <c r="E4816" t="s">
        <v>49</v>
      </c>
      <c r="F4816" t="s">
        <v>108</v>
      </c>
      <c r="G4816" t="s">
        <v>70</v>
      </c>
      <c r="H4816">
        <v>1564435106021477</v>
      </c>
      <c r="I4816">
        <v>292</v>
      </c>
      <c r="J4816" s="4">
        <f>mock_fashion_data_uk_us[[#This Row],[Adapted Price]]*mock_fashion_data_uk_us[[#This Row],[Review Count]]</f>
        <v>123471.41451137175</v>
      </c>
      <c r="K4816" t="s">
        <v>97</v>
      </c>
      <c r="L4816" t="s">
        <v>84</v>
      </c>
      <c r="M4816" t="s">
        <v>52</v>
      </c>
      <c r="N4816" t="s">
        <v>53</v>
      </c>
      <c r="O4816" t="s">
        <v>77</v>
      </c>
      <c r="P4816">
        <v>55</v>
      </c>
      <c r="Q4816" t="s">
        <v>103</v>
      </c>
      <c r="R4816" t="s">
        <v>73</v>
      </c>
      <c r="S4816" t="s">
        <v>57</v>
      </c>
      <c r="T4816" t="s">
        <v>58</v>
      </c>
      <c r="U4816" t="s">
        <v>33</v>
      </c>
      <c r="V4816" t="s">
        <v>47</v>
      </c>
      <c r="W4816" t="s">
        <v>75</v>
      </c>
    </row>
    <row r="4817" spans="1:23" x14ac:dyDescent="0.35">
      <c r="A4817">
        <v>4999</v>
      </c>
      <c r="B4817" t="s">
        <v>4928</v>
      </c>
      <c r="C4817" s="4">
        <f>mock_fashion_data_uk_us[[#This Row],[Price]]/10^13</f>
        <v>2352.6432582057278</v>
      </c>
      <c r="D4817" s="2">
        <v>2.3526432582057276E+16</v>
      </c>
      <c r="E4817" t="s">
        <v>88</v>
      </c>
      <c r="F4817" t="s">
        <v>116</v>
      </c>
      <c r="G4817" t="s">
        <v>23</v>
      </c>
      <c r="H4817">
        <v>2342102017126741</v>
      </c>
      <c r="I4817">
        <v>275</v>
      </c>
      <c r="J4817" s="4">
        <f>mock_fashion_data_uk_us[[#This Row],[Adapted Price]]*mock_fashion_data_uk_us[[#This Row],[Review Count]]</f>
        <v>646976.89600657509</v>
      </c>
      <c r="K4817" t="s">
        <v>39</v>
      </c>
      <c r="L4817" t="s">
        <v>25</v>
      </c>
      <c r="M4817" t="s">
        <v>52</v>
      </c>
      <c r="N4817" t="s">
        <v>40</v>
      </c>
      <c r="O4817" t="s">
        <v>54</v>
      </c>
      <c r="P4817">
        <v>21</v>
      </c>
      <c r="Q4817" t="s">
        <v>78</v>
      </c>
      <c r="R4817" t="s">
        <v>56</v>
      </c>
      <c r="S4817" t="s">
        <v>57</v>
      </c>
      <c r="T4817" t="s">
        <v>32</v>
      </c>
      <c r="U4817" t="s">
        <v>47</v>
      </c>
      <c r="V4817" t="s">
        <v>75</v>
      </c>
      <c r="W4817" t="s">
        <v>75</v>
      </c>
    </row>
    <row r="4818" spans="1:23" x14ac:dyDescent="0.35">
      <c r="A4818">
        <v>5000</v>
      </c>
      <c r="B4818" t="s">
        <v>4929</v>
      </c>
      <c r="C4818" s="4">
        <f>mock_fashion_data_uk_us[[#This Row],[Price]]/10^13</f>
        <v>658.00152609625025</v>
      </c>
      <c r="D4818" s="2">
        <v>6580015260962503</v>
      </c>
      <c r="E4818" t="s">
        <v>118</v>
      </c>
      <c r="F4818" t="s">
        <v>145</v>
      </c>
      <c r="G4818" t="s">
        <v>50</v>
      </c>
      <c r="H4818">
        <v>1.6034865974217514E+16</v>
      </c>
      <c r="I4818">
        <v>495</v>
      </c>
      <c r="J4818" s="4">
        <f>mock_fashion_data_uk_us[[#This Row],[Adapted Price]]*mock_fashion_data_uk_us[[#This Row],[Review Count]]</f>
        <v>325710.75541764387</v>
      </c>
      <c r="K4818" t="s">
        <v>24</v>
      </c>
      <c r="L4818" t="s">
        <v>84</v>
      </c>
      <c r="M4818" t="s">
        <v>72</v>
      </c>
      <c r="N4818" t="s">
        <v>40</v>
      </c>
      <c r="O4818" t="s">
        <v>98</v>
      </c>
      <c r="P4818">
        <v>63</v>
      </c>
      <c r="Q4818" t="s">
        <v>42</v>
      </c>
      <c r="R4818" t="s">
        <v>73</v>
      </c>
      <c r="S4818" t="s">
        <v>57</v>
      </c>
      <c r="T4818" t="s">
        <v>32</v>
      </c>
      <c r="U4818" t="s">
        <v>46</v>
      </c>
      <c r="V4818" t="s">
        <v>75</v>
      </c>
      <c r="W4818" t="s">
        <v>33</v>
      </c>
    </row>
    <row r="4819" spans="1:23" x14ac:dyDescent="0.35">
      <c r="A4819">
        <v>5001</v>
      </c>
      <c r="B4819" t="s">
        <v>4930</v>
      </c>
      <c r="C4819" s="4">
        <f>mock_fashion_data_uk_us[[#This Row],[Price]]/10^13</f>
        <v>245.1743939031667</v>
      </c>
      <c r="D4819" s="2">
        <v>2451743939031667</v>
      </c>
      <c r="E4819" t="s">
        <v>130</v>
      </c>
      <c r="F4819" t="s">
        <v>62</v>
      </c>
      <c r="G4819" t="s">
        <v>89</v>
      </c>
      <c r="H4819">
        <v>4465155323586871</v>
      </c>
      <c r="I4819">
        <v>393</v>
      </c>
      <c r="J4819" s="4">
        <f>mock_fashion_data_uk_us[[#This Row],[Adapted Price]]*mock_fashion_data_uk_us[[#This Row],[Review Count]]</f>
        <v>96353.536803944517</v>
      </c>
      <c r="K4819" t="s">
        <v>102</v>
      </c>
      <c r="L4819" t="s">
        <v>25</v>
      </c>
      <c r="M4819" t="s">
        <v>26</v>
      </c>
      <c r="N4819" t="s">
        <v>27</v>
      </c>
      <c r="O4819" t="s">
        <v>98</v>
      </c>
      <c r="P4819">
        <v>48</v>
      </c>
      <c r="Q4819" t="s">
        <v>42</v>
      </c>
      <c r="R4819" t="s">
        <v>132</v>
      </c>
      <c r="S4819" t="s">
        <v>74</v>
      </c>
      <c r="T4819" t="s">
        <v>58</v>
      </c>
      <c r="U4819" t="s">
        <v>46</v>
      </c>
      <c r="V4819" t="s">
        <v>59</v>
      </c>
      <c r="W4819" t="s">
        <v>59</v>
      </c>
    </row>
    <row r="4820" spans="1:23" x14ac:dyDescent="0.35">
      <c r="A4820">
        <v>5002</v>
      </c>
      <c r="B4820" t="s">
        <v>4931</v>
      </c>
      <c r="C4820" s="4">
        <f>mock_fashion_data_uk_us[[#This Row],[Price]]/10^13</f>
        <v>459.01408640063232</v>
      </c>
      <c r="D4820" s="2">
        <v>4590140864006323</v>
      </c>
      <c r="E4820" t="s">
        <v>36</v>
      </c>
      <c r="F4820" t="s">
        <v>125</v>
      </c>
      <c r="G4820" t="s">
        <v>89</v>
      </c>
      <c r="H4820">
        <v>2308389236836556</v>
      </c>
      <c r="I4820">
        <v>151</v>
      </c>
      <c r="J4820" s="4">
        <f>mock_fashion_data_uk_us[[#This Row],[Adapted Price]]*mock_fashion_data_uk_us[[#This Row],[Review Count]]</f>
        <v>69311.127046495487</v>
      </c>
      <c r="K4820" t="s">
        <v>71</v>
      </c>
      <c r="L4820" t="s">
        <v>25</v>
      </c>
      <c r="M4820" t="s">
        <v>52</v>
      </c>
      <c r="N4820" t="s">
        <v>40</v>
      </c>
      <c r="O4820" t="s">
        <v>98</v>
      </c>
      <c r="P4820">
        <v>21</v>
      </c>
      <c r="Q4820" t="s">
        <v>114</v>
      </c>
      <c r="R4820" t="s">
        <v>123</v>
      </c>
      <c r="S4820" t="s">
        <v>57</v>
      </c>
      <c r="T4820" t="s">
        <v>80</v>
      </c>
      <c r="U4820" t="s">
        <v>33</v>
      </c>
      <c r="V4820" t="s">
        <v>47</v>
      </c>
      <c r="W4820" t="s">
        <v>75</v>
      </c>
    </row>
    <row r="4821" spans="1:23" x14ac:dyDescent="0.35">
      <c r="A4821">
        <v>5003</v>
      </c>
      <c r="B4821" t="s">
        <v>4932</v>
      </c>
      <c r="C4821" s="4">
        <f>mock_fashion_data_uk_us[[#This Row],[Price]]/10^13</f>
        <v>767.52220817767954</v>
      </c>
      <c r="D4821" s="2">
        <v>7675222081776796</v>
      </c>
      <c r="E4821" t="s">
        <v>130</v>
      </c>
      <c r="F4821" t="s">
        <v>69</v>
      </c>
      <c r="G4821" t="s">
        <v>82</v>
      </c>
      <c r="H4821">
        <v>3.0854377006723012E+16</v>
      </c>
      <c r="I4821">
        <v>370</v>
      </c>
      <c r="J4821" s="4">
        <f>mock_fashion_data_uk_us[[#This Row],[Adapted Price]]*mock_fashion_data_uk_us[[#This Row],[Review Count]]</f>
        <v>283983.21702574141</v>
      </c>
      <c r="K4821" t="s">
        <v>102</v>
      </c>
      <c r="L4821" t="s">
        <v>25</v>
      </c>
      <c r="M4821" t="s">
        <v>64</v>
      </c>
      <c r="N4821" t="s">
        <v>65</v>
      </c>
      <c r="O4821" t="s">
        <v>85</v>
      </c>
      <c r="P4821">
        <v>43</v>
      </c>
      <c r="Q4821" t="s">
        <v>90</v>
      </c>
      <c r="R4821" t="s">
        <v>43</v>
      </c>
      <c r="S4821" t="s">
        <v>31</v>
      </c>
      <c r="T4821" t="s">
        <v>58</v>
      </c>
      <c r="U4821" t="s">
        <v>33</v>
      </c>
      <c r="V4821" t="s">
        <v>46</v>
      </c>
      <c r="W4821" t="s">
        <v>47</v>
      </c>
    </row>
    <row r="4822" spans="1:23" x14ac:dyDescent="0.35">
      <c r="A4822">
        <v>5004</v>
      </c>
      <c r="B4822" t="s">
        <v>4933</v>
      </c>
      <c r="C4822" s="4">
        <f>mock_fashion_data_uk_us[[#This Row],[Price]]/10^13</f>
        <v>1958.5933757483615</v>
      </c>
      <c r="D4822" s="2">
        <v>1.9585933757483616E+16</v>
      </c>
      <c r="E4822" t="s">
        <v>49</v>
      </c>
      <c r="F4822" t="s">
        <v>37</v>
      </c>
      <c r="G4822" t="s">
        <v>89</v>
      </c>
      <c r="H4822">
        <v>3845722738844431</v>
      </c>
      <c r="I4822">
        <v>346</v>
      </c>
      <c r="J4822" s="4">
        <f>mock_fashion_data_uk_us[[#This Row],[Adapted Price]]*mock_fashion_data_uk_us[[#This Row],[Review Count]]</f>
        <v>677673.30800893309</v>
      </c>
      <c r="K4822" t="s">
        <v>39</v>
      </c>
      <c r="L4822" t="s">
        <v>25</v>
      </c>
      <c r="M4822" t="s">
        <v>26</v>
      </c>
      <c r="N4822" t="s">
        <v>53</v>
      </c>
      <c r="O4822" t="s">
        <v>54</v>
      </c>
      <c r="P4822">
        <v>52</v>
      </c>
      <c r="Q4822" t="s">
        <v>29</v>
      </c>
      <c r="R4822" t="s">
        <v>79</v>
      </c>
      <c r="S4822" t="s">
        <v>57</v>
      </c>
      <c r="T4822" t="s">
        <v>45</v>
      </c>
      <c r="U4822" t="s">
        <v>33</v>
      </c>
      <c r="V4822" t="s">
        <v>46</v>
      </c>
      <c r="W4822" t="s">
        <v>33</v>
      </c>
    </row>
    <row r="4823" spans="1:23" x14ac:dyDescent="0.35">
      <c r="A4823">
        <v>5005</v>
      </c>
      <c r="B4823" t="s">
        <v>4934</v>
      </c>
      <c r="C4823" s="4">
        <f>mock_fashion_data_uk_us[[#This Row],[Price]]/10^13</f>
        <v>3311.1094213893566</v>
      </c>
      <c r="D4823" s="2">
        <v>3.3111094213893568E+16</v>
      </c>
      <c r="E4823" t="s">
        <v>130</v>
      </c>
      <c r="F4823" t="s">
        <v>111</v>
      </c>
      <c r="G4823" t="s">
        <v>23</v>
      </c>
      <c r="H4823">
        <v>286708697355221</v>
      </c>
      <c r="I4823">
        <v>421</v>
      </c>
      <c r="J4823" s="4">
        <f>mock_fashion_data_uk_us[[#This Row],[Adapted Price]]*mock_fashion_data_uk_us[[#This Row],[Review Count]]</f>
        <v>1393977.0664049191</v>
      </c>
      <c r="K4823" t="s">
        <v>112</v>
      </c>
      <c r="L4823" t="s">
        <v>84</v>
      </c>
      <c r="M4823" t="s">
        <v>72</v>
      </c>
      <c r="N4823" t="s">
        <v>27</v>
      </c>
      <c r="O4823" t="s">
        <v>127</v>
      </c>
      <c r="P4823">
        <v>22</v>
      </c>
      <c r="Q4823" t="s">
        <v>122</v>
      </c>
      <c r="R4823" t="s">
        <v>134</v>
      </c>
      <c r="S4823" t="s">
        <v>95</v>
      </c>
      <c r="T4823" t="s">
        <v>45</v>
      </c>
      <c r="U4823" t="s">
        <v>46</v>
      </c>
      <c r="V4823" t="s">
        <v>46</v>
      </c>
      <c r="W4823" t="s">
        <v>46</v>
      </c>
    </row>
    <row r="4824" spans="1:23" x14ac:dyDescent="0.35">
      <c r="A4824">
        <v>5006</v>
      </c>
      <c r="B4824" t="s">
        <v>4935</v>
      </c>
      <c r="C4824" s="4">
        <f>mock_fashion_data_uk_us[[#This Row],[Price]]/10^13</f>
        <v>282.92002131069847</v>
      </c>
      <c r="D4824" s="2">
        <v>2829200213106985</v>
      </c>
      <c r="E4824" t="s">
        <v>68</v>
      </c>
      <c r="F4824" t="s">
        <v>62</v>
      </c>
      <c r="G4824" t="s">
        <v>38</v>
      </c>
      <c r="H4824">
        <v>2.8482767387971936E+16</v>
      </c>
      <c r="I4824">
        <v>273</v>
      </c>
      <c r="J4824" s="4">
        <f>mock_fashion_data_uk_us[[#This Row],[Adapted Price]]*mock_fashion_data_uk_us[[#This Row],[Review Count]]</f>
        <v>77237.165817820685</v>
      </c>
      <c r="K4824" t="s">
        <v>83</v>
      </c>
      <c r="L4824" t="s">
        <v>84</v>
      </c>
      <c r="M4824" t="s">
        <v>64</v>
      </c>
      <c r="N4824" t="s">
        <v>40</v>
      </c>
      <c r="O4824" t="s">
        <v>98</v>
      </c>
      <c r="P4824">
        <v>25</v>
      </c>
      <c r="Q4824" t="s">
        <v>103</v>
      </c>
      <c r="R4824" t="s">
        <v>86</v>
      </c>
      <c r="S4824" t="s">
        <v>74</v>
      </c>
      <c r="T4824" t="s">
        <v>58</v>
      </c>
      <c r="U4824" t="s">
        <v>47</v>
      </c>
      <c r="V4824" t="s">
        <v>46</v>
      </c>
      <c r="W4824" t="s">
        <v>34</v>
      </c>
    </row>
    <row r="4825" spans="1:23" x14ac:dyDescent="0.35">
      <c r="A4825">
        <v>5007</v>
      </c>
      <c r="B4825" t="s">
        <v>4936</v>
      </c>
      <c r="C4825" s="4">
        <f>mock_fashion_data_uk_us[[#This Row],[Price]]/10^13</f>
        <v>5731.4908955056208</v>
      </c>
      <c r="D4825" s="2">
        <v>5.7314908955056208E+16</v>
      </c>
      <c r="E4825" t="s">
        <v>61</v>
      </c>
      <c r="F4825" t="s">
        <v>69</v>
      </c>
      <c r="G4825" t="s">
        <v>70</v>
      </c>
      <c r="H4825">
        <v>3.7208161070433896E+16</v>
      </c>
      <c r="I4825">
        <v>365</v>
      </c>
      <c r="J4825" s="4">
        <f>mock_fashion_data_uk_us[[#This Row],[Adapted Price]]*mock_fashion_data_uk_us[[#This Row],[Review Count]]</f>
        <v>2091994.1768595516</v>
      </c>
      <c r="K4825" t="s">
        <v>112</v>
      </c>
      <c r="L4825" t="s">
        <v>84</v>
      </c>
      <c r="M4825" t="s">
        <v>52</v>
      </c>
      <c r="N4825" t="s">
        <v>27</v>
      </c>
      <c r="O4825" t="s">
        <v>85</v>
      </c>
      <c r="P4825">
        <v>50</v>
      </c>
      <c r="Q4825" t="s">
        <v>172</v>
      </c>
      <c r="R4825" t="s">
        <v>91</v>
      </c>
      <c r="S4825" t="s">
        <v>95</v>
      </c>
      <c r="T4825" t="s">
        <v>80</v>
      </c>
      <c r="U4825" t="s">
        <v>47</v>
      </c>
      <c r="V4825" t="s">
        <v>46</v>
      </c>
      <c r="W4825" t="s">
        <v>46</v>
      </c>
    </row>
    <row r="4826" spans="1:23" x14ac:dyDescent="0.35">
      <c r="A4826">
        <v>5008</v>
      </c>
      <c r="B4826" t="s">
        <v>4937</v>
      </c>
      <c r="C4826" s="4">
        <f>mock_fashion_data_uk_us[[#This Row],[Price]]/10^13</f>
        <v>831.07261395432886</v>
      </c>
      <c r="D4826" s="2">
        <v>8310726139543289</v>
      </c>
      <c r="E4826" t="s">
        <v>36</v>
      </c>
      <c r="F4826" t="s">
        <v>111</v>
      </c>
      <c r="G4826" t="s">
        <v>50</v>
      </c>
      <c r="H4826">
        <v>4703127961190291</v>
      </c>
      <c r="I4826">
        <v>65</v>
      </c>
      <c r="J4826" s="4">
        <f>mock_fashion_data_uk_us[[#This Row],[Adapted Price]]*mock_fashion_data_uk_us[[#This Row],[Review Count]]</f>
        <v>54019.719907031373</v>
      </c>
      <c r="K4826" t="s">
        <v>63</v>
      </c>
      <c r="L4826" t="s">
        <v>51</v>
      </c>
      <c r="M4826" t="s">
        <v>26</v>
      </c>
      <c r="N4826" t="s">
        <v>53</v>
      </c>
      <c r="O4826" t="s">
        <v>85</v>
      </c>
      <c r="P4826">
        <v>43</v>
      </c>
      <c r="Q4826" t="s">
        <v>78</v>
      </c>
      <c r="R4826" t="s">
        <v>56</v>
      </c>
      <c r="S4826" t="s">
        <v>104</v>
      </c>
      <c r="T4826" t="s">
        <v>58</v>
      </c>
      <c r="U4826" t="s">
        <v>46</v>
      </c>
      <c r="V4826" t="s">
        <v>34</v>
      </c>
      <c r="W4826" t="s">
        <v>47</v>
      </c>
    </row>
    <row r="4827" spans="1:23" x14ac:dyDescent="0.35">
      <c r="A4827">
        <v>5009</v>
      </c>
      <c r="B4827" t="s">
        <v>4938</v>
      </c>
      <c r="C4827" s="4">
        <f>mock_fashion_data_uk_us[[#This Row],[Price]]/10^13</f>
        <v>460.04703420532621</v>
      </c>
      <c r="D4827" s="2">
        <v>4600470342053262</v>
      </c>
      <c r="E4827" t="s">
        <v>61</v>
      </c>
      <c r="F4827" t="s">
        <v>111</v>
      </c>
      <c r="G4827" t="s">
        <v>101</v>
      </c>
      <c r="H4827">
        <v>4358859540825568</v>
      </c>
      <c r="I4827">
        <v>151</v>
      </c>
      <c r="J4827" s="4">
        <f>mock_fashion_data_uk_us[[#This Row],[Adapted Price]]*mock_fashion_data_uk_us[[#This Row],[Review Count]]</f>
        <v>69467.102165004253</v>
      </c>
      <c r="K4827" t="s">
        <v>120</v>
      </c>
      <c r="L4827" t="s">
        <v>84</v>
      </c>
      <c r="M4827" t="s">
        <v>64</v>
      </c>
      <c r="N4827" t="s">
        <v>65</v>
      </c>
      <c r="O4827" t="s">
        <v>113</v>
      </c>
      <c r="P4827">
        <v>47</v>
      </c>
      <c r="Q4827" t="s">
        <v>99</v>
      </c>
      <c r="R4827" t="s">
        <v>123</v>
      </c>
      <c r="S4827" t="s">
        <v>95</v>
      </c>
      <c r="T4827" t="s">
        <v>105</v>
      </c>
      <c r="U4827" t="s">
        <v>59</v>
      </c>
      <c r="V4827" t="s">
        <v>46</v>
      </c>
      <c r="W4827" t="s">
        <v>75</v>
      </c>
    </row>
    <row r="4828" spans="1:23" x14ac:dyDescent="0.35">
      <c r="A4828">
        <v>5010</v>
      </c>
      <c r="B4828" t="s">
        <v>4939</v>
      </c>
      <c r="C4828" s="4">
        <f>mock_fashion_data_uk_us[[#This Row],[Price]]/10^13</f>
        <v>3584.5290096717163</v>
      </c>
      <c r="D4828" s="2">
        <v>3.5845290096717164E+16</v>
      </c>
      <c r="E4828" t="s">
        <v>61</v>
      </c>
      <c r="F4828" t="s">
        <v>116</v>
      </c>
      <c r="G4828" t="s">
        <v>89</v>
      </c>
      <c r="H4828">
        <v>3890710178946236</v>
      </c>
      <c r="I4828">
        <v>266</v>
      </c>
      <c r="J4828" s="4">
        <f>mock_fashion_data_uk_us[[#This Row],[Adapted Price]]*mock_fashion_data_uk_us[[#This Row],[Review Count]]</f>
        <v>953484.71657267655</v>
      </c>
      <c r="K4828" t="s">
        <v>120</v>
      </c>
      <c r="L4828" t="s">
        <v>25</v>
      </c>
      <c r="M4828" t="s">
        <v>64</v>
      </c>
      <c r="N4828" t="s">
        <v>53</v>
      </c>
      <c r="O4828" t="s">
        <v>85</v>
      </c>
      <c r="P4828">
        <v>30</v>
      </c>
      <c r="Q4828" t="s">
        <v>122</v>
      </c>
      <c r="R4828" t="s">
        <v>56</v>
      </c>
      <c r="S4828" t="s">
        <v>31</v>
      </c>
      <c r="T4828" t="s">
        <v>32</v>
      </c>
      <c r="U4828" t="s">
        <v>33</v>
      </c>
      <c r="V4828" t="s">
        <v>59</v>
      </c>
      <c r="W4828" t="s">
        <v>33</v>
      </c>
    </row>
    <row r="4829" spans="1:23" x14ac:dyDescent="0.35">
      <c r="A4829">
        <v>5011</v>
      </c>
      <c r="B4829" t="s">
        <v>4940</v>
      </c>
      <c r="C4829" s="4">
        <f>mock_fashion_data_uk_us[[#This Row],[Price]]/10^13</f>
        <v>744.58089491440057</v>
      </c>
      <c r="D4829" s="2">
        <v>7445808949144006</v>
      </c>
      <c r="E4829" t="s">
        <v>68</v>
      </c>
      <c r="F4829" t="s">
        <v>37</v>
      </c>
      <c r="G4829" t="s">
        <v>70</v>
      </c>
      <c r="H4829">
        <v>2.9814774030760308E+16</v>
      </c>
      <c r="I4829">
        <v>304</v>
      </c>
      <c r="J4829" s="4">
        <f>mock_fashion_data_uk_us[[#This Row],[Adapted Price]]*mock_fashion_data_uk_us[[#This Row],[Review Count]]</f>
        <v>226352.59205397777</v>
      </c>
      <c r="K4829" t="s">
        <v>71</v>
      </c>
      <c r="L4829" t="s">
        <v>51</v>
      </c>
      <c r="M4829" t="s">
        <v>52</v>
      </c>
      <c r="N4829" t="s">
        <v>53</v>
      </c>
      <c r="O4829" t="s">
        <v>98</v>
      </c>
      <c r="P4829">
        <v>62</v>
      </c>
      <c r="Q4829" t="s">
        <v>99</v>
      </c>
      <c r="R4829" t="s">
        <v>73</v>
      </c>
      <c r="S4829" t="s">
        <v>57</v>
      </c>
      <c r="T4829" t="s">
        <v>58</v>
      </c>
      <c r="U4829" t="s">
        <v>75</v>
      </c>
      <c r="V4829" t="s">
        <v>33</v>
      </c>
      <c r="W4829" t="s">
        <v>46</v>
      </c>
    </row>
    <row r="4830" spans="1:23" x14ac:dyDescent="0.35">
      <c r="A4830">
        <v>5012</v>
      </c>
      <c r="B4830" t="s">
        <v>4941</v>
      </c>
      <c r="C4830" s="4">
        <f>mock_fashion_data_uk_us[[#This Row],[Price]]/10^13</f>
        <v>1334.4273427064245</v>
      </c>
      <c r="D4830" s="2">
        <v>1.3344273427064244E+16</v>
      </c>
      <c r="E4830" t="s">
        <v>36</v>
      </c>
      <c r="F4830" t="s">
        <v>62</v>
      </c>
      <c r="G4830" t="s">
        <v>101</v>
      </c>
      <c r="H4830">
        <v>4452265060635394</v>
      </c>
      <c r="I4830">
        <v>310</v>
      </c>
      <c r="J4830" s="4">
        <f>mock_fashion_data_uk_us[[#This Row],[Adapted Price]]*mock_fashion_data_uk_us[[#This Row],[Review Count]]</f>
        <v>413672.4762389916</v>
      </c>
      <c r="K4830" t="s">
        <v>24</v>
      </c>
      <c r="L4830" t="s">
        <v>51</v>
      </c>
      <c r="M4830" t="s">
        <v>26</v>
      </c>
      <c r="N4830" t="s">
        <v>65</v>
      </c>
      <c r="O4830" t="s">
        <v>127</v>
      </c>
      <c r="P4830">
        <v>27</v>
      </c>
      <c r="Q4830" t="s">
        <v>90</v>
      </c>
      <c r="R4830" t="s">
        <v>30</v>
      </c>
      <c r="S4830" t="s">
        <v>44</v>
      </c>
      <c r="T4830" t="s">
        <v>105</v>
      </c>
      <c r="U4830" t="s">
        <v>33</v>
      </c>
      <c r="V4830" t="s">
        <v>46</v>
      </c>
      <c r="W4830" t="s">
        <v>59</v>
      </c>
    </row>
    <row r="4831" spans="1:23" x14ac:dyDescent="0.35">
      <c r="A4831">
        <v>5013</v>
      </c>
      <c r="B4831" t="s">
        <v>4942</v>
      </c>
      <c r="C4831" s="4">
        <f>mock_fashion_data_uk_us[[#This Row],[Price]]/10^13</f>
        <v>769.52355566628842</v>
      </c>
      <c r="D4831" s="2">
        <v>7695235556662884</v>
      </c>
      <c r="E4831" t="s">
        <v>49</v>
      </c>
      <c r="F4831" t="s">
        <v>145</v>
      </c>
      <c r="G4831" t="s">
        <v>82</v>
      </c>
      <c r="H4831">
        <v>3.4566660089026672E+16</v>
      </c>
      <c r="I4831">
        <v>40</v>
      </c>
      <c r="J4831" s="4">
        <f>mock_fashion_data_uk_us[[#This Row],[Adapted Price]]*mock_fashion_data_uk_us[[#This Row],[Review Count]]</f>
        <v>30780.942226651536</v>
      </c>
      <c r="K4831" t="s">
        <v>94</v>
      </c>
      <c r="L4831" t="s">
        <v>51</v>
      </c>
      <c r="M4831" t="s">
        <v>72</v>
      </c>
      <c r="N4831" t="s">
        <v>53</v>
      </c>
      <c r="O4831" t="s">
        <v>85</v>
      </c>
      <c r="P4831">
        <v>42</v>
      </c>
      <c r="Q4831" t="s">
        <v>90</v>
      </c>
      <c r="R4831" t="s">
        <v>73</v>
      </c>
      <c r="S4831" t="s">
        <v>57</v>
      </c>
      <c r="T4831" t="s">
        <v>58</v>
      </c>
      <c r="U4831" t="s">
        <v>33</v>
      </c>
      <c r="V4831" t="s">
        <v>46</v>
      </c>
      <c r="W4831" t="s">
        <v>34</v>
      </c>
    </row>
    <row r="4832" spans="1:23" x14ac:dyDescent="0.35">
      <c r="A4832">
        <v>5014</v>
      </c>
      <c r="B4832" t="s">
        <v>4943</v>
      </c>
      <c r="C4832" s="4">
        <f>mock_fashion_data_uk_us[[#This Row],[Price]]/10^13</f>
        <v>875.89765153937947</v>
      </c>
      <c r="D4832" s="2">
        <v>8758976515393795</v>
      </c>
      <c r="E4832" t="s">
        <v>21</v>
      </c>
      <c r="F4832" t="s">
        <v>108</v>
      </c>
      <c r="G4832" t="s">
        <v>50</v>
      </c>
      <c r="H4832">
        <v>3.3543302366779852E+16</v>
      </c>
      <c r="I4832">
        <v>494</v>
      </c>
      <c r="J4832" s="4">
        <f>mock_fashion_data_uk_us[[#This Row],[Adapted Price]]*mock_fashion_data_uk_us[[#This Row],[Review Count]]</f>
        <v>432693.43986045348</v>
      </c>
      <c r="K4832" t="s">
        <v>94</v>
      </c>
      <c r="L4832" t="s">
        <v>84</v>
      </c>
      <c r="M4832" t="s">
        <v>64</v>
      </c>
      <c r="N4832" t="s">
        <v>40</v>
      </c>
      <c r="O4832" t="s">
        <v>98</v>
      </c>
      <c r="P4832">
        <v>55</v>
      </c>
      <c r="Q4832" t="s">
        <v>103</v>
      </c>
      <c r="R4832" t="s">
        <v>91</v>
      </c>
      <c r="S4832" t="s">
        <v>74</v>
      </c>
      <c r="T4832" t="s">
        <v>80</v>
      </c>
      <c r="U4832" t="s">
        <v>47</v>
      </c>
      <c r="V4832" t="s">
        <v>46</v>
      </c>
      <c r="W4832" t="s">
        <v>59</v>
      </c>
    </row>
    <row r="4833" spans="1:23" x14ac:dyDescent="0.35">
      <c r="A4833">
        <v>5016</v>
      </c>
      <c r="B4833" t="s">
        <v>4944</v>
      </c>
      <c r="C4833" s="4">
        <f>mock_fashion_data_uk_us[[#This Row],[Price]]/10^13</f>
        <v>181.2855484308237</v>
      </c>
      <c r="D4833" s="2">
        <v>1812855484308237</v>
      </c>
      <c r="E4833" t="s">
        <v>36</v>
      </c>
      <c r="F4833" t="s">
        <v>69</v>
      </c>
      <c r="G4833" t="s">
        <v>50</v>
      </c>
      <c r="H4833">
        <v>3561673280385703</v>
      </c>
      <c r="I4833">
        <v>364</v>
      </c>
      <c r="J4833" s="4">
        <f>mock_fashion_data_uk_us[[#This Row],[Adapted Price]]*mock_fashion_data_uk_us[[#This Row],[Review Count]]</f>
        <v>65987.939628819819</v>
      </c>
      <c r="K4833" t="s">
        <v>94</v>
      </c>
      <c r="L4833" t="s">
        <v>51</v>
      </c>
      <c r="M4833" t="s">
        <v>52</v>
      </c>
      <c r="N4833" t="s">
        <v>27</v>
      </c>
      <c r="O4833" t="s">
        <v>77</v>
      </c>
      <c r="P4833">
        <v>41</v>
      </c>
      <c r="Q4833" t="s">
        <v>122</v>
      </c>
      <c r="R4833" t="s">
        <v>86</v>
      </c>
      <c r="S4833" t="s">
        <v>31</v>
      </c>
      <c r="T4833" t="s">
        <v>105</v>
      </c>
      <c r="U4833" t="s">
        <v>46</v>
      </c>
      <c r="V4833" t="s">
        <v>75</v>
      </c>
      <c r="W4833" t="s">
        <v>59</v>
      </c>
    </row>
    <row r="4834" spans="1:23" x14ac:dyDescent="0.35">
      <c r="A4834">
        <v>5017</v>
      </c>
      <c r="B4834" t="s">
        <v>4945</v>
      </c>
      <c r="C4834" s="4">
        <f>mock_fashion_data_uk_us[[#This Row],[Price]]/10^13</f>
        <v>745.95600597454279</v>
      </c>
      <c r="D4834" s="2">
        <v>7459560059745428</v>
      </c>
      <c r="E4834" t="s">
        <v>68</v>
      </c>
      <c r="F4834" t="s">
        <v>119</v>
      </c>
      <c r="G4834" t="s">
        <v>89</v>
      </c>
      <c r="H4834">
        <v>4300485133374922</v>
      </c>
      <c r="I4834">
        <v>69</v>
      </c>
      <c r="J4834" s="4">
        <f>mock_fashion_data_uk_us[[#This Row],[Adapted Price]]*mock_fashion_data_uk_us[[#This Row],[Review Count]]</f>
        <v>51470.964412243455</v>
      </c>
      <c r="K4834" t="s">
        <v>97</v>
      </c>
      <c r="L4834" t="s">
        <v>51</v>
      </c>
      <c r="M4834" t="s">
        <v>26</v>
      </c>
      <c r="N4834" t="s">
        <v>27</v>
      </c>
      <c r="O4834" t="s">
        <v>54</v>
      </c>
      <c r="P4834">
        <v>37</v>
      </c>
      <c r="Q4834" t="s">
        <v>55</v>
      </c>
      <c r="R4834" t="s">
        <v>43</v>
      </c>
      <c r="S4834" t="s">
        <v>57</v>
      </c>
      <c r="T4834" t="s">
        <v>32</v>
      </c>
      <c r="U4834" t="s">
        <v>59</v>
      </c>
      <c r="V4834" t="s">
        <v>59</v>
      </c>
      <c r="W4834" t="s">
        <v>33</v>
      </c>
    </row>
    <row r="4835" spans="1:23" x14ac:dyDescent="0.35">
      <c r="A4835">
        <v>5018</v>
      </c>
      <c r="B4835" t="s">
        <v>4946</v>
      </c>
      <c r="C4835" s="4">
        <f>mock_fashion_data_uk_us[[#This Row],[Price]]/10^13</f>
        <v>1333.6686453423856</v>
      </c>
      <c r="D4835" s="2">
        <v>1.3336686453423856E+16</v>
      </c>
      <c r="E4835" t="s">
        <v>88</v>
      </c>
      <c r="F4835" t="s">
        <v>145</v>
      </c>
      <c r="G4835" t="s">
        <v>38</v>
      </c>
      <c r="H4835">
        <v>451492595798292</v>
      </c>
      <c r="I4835">
        <v>368</v>
      </c>
      <c r="J4835" s="4">
        <f>mock_fashion_data_uk_us[[#This Row],[Adapted Price]]*mock_fashion_data_uk_us[[#This Row],[Review Count]]</f>
        <v>490790.06148599793</v>
      </c>
      <c r="K4835" t="s">
        <v>83</v>
      </c>
      <c r="L4835" t="s">
        <v>84</v>
      </c>
      <c r="M4835" t="s">
        <v>64</v>
      </c>
      <c r="N4835" t="s">
        <v>53</v>
      </c>
      <c r="O4835" t="s">
        <v>41</v>
      </c>
      <c r="P4835">
        <v>37</v>
      </c>
      <c r="Q4835" t="s">
        <v>99</v>
      </c>
      <c r="R4835" t="s">
        <v>123</v>
      </c>
      <c r="S4835" t="s">
        <v>104</v>
      </c>
      <c r="T4835" t="s">
        <v>80</v>
      </c>
      <c r="U4835" t="s">
        <v>46</v>
      </c>
      <c r="V4835" t="s">
        <v>59</v>
      </c>
      <c r="W4835" t="s">
        <v>46</v>
      </c>
    </row>
    <row r="4836" spans="1:23" x14ac:dyDescent="0.35">
      <c r="A4836">
        <v>5019</v>
      </c>
      <c r="B4836" t="s">
        <v>4947</v>
      </c>
      <c r="C4836" s="4">
        <f>mock_fashion_data_uk_us[[#This Row],[Price]]/10^13</f>
        <v>538.68146541048782</v>
      </c>
      <c r="D4836" s="2">
        <v>5386814654104878</v>
      </c>
      <c r="E4836" t="s">
        <v>88</v>
      </c>
      <c r="F4836" t="s">
        <v>111</v>
      </c>
      <c r="G4836" t="s">
        <v>89</v>
      </c>
      <c r="H4836">
        <v>4886766120325455</v>
      </c>
      <c r="I4836">
        <v>496</v>
      </c>
      <c r="J4836" s="4">
        <f>mock_fashion_data_uk_us[[#This Row],[Adapted Price]]*mock_fashion_data_uk_us[[#This Row],[Review Count]]</f>
        <v>267186.00684360194</v>
      </c>
      <c r="K4836" t="s">
        <v>97</v>
      </c>
      <c r="L4836" t="s">
        <v>51</v>
      </c>
      <c r="M4836" t="s">
        <v>72</v>
      </c>
      <c r="N4836" t="s">
        <v>40</v>
      </c>
      <c r="O4836" t="s">
        <v>66</v>
      </c>
      <c r="P4836">
        <v>35</v>
      </c>
      <c r="Q4836" t="s">
        <v>99</v>
      </c>
      <c r="R4836" t="s">
        <v>123</v>
      </c>
      <c r="S4836" t="s">
        <v>74</v>
      </c>
      <c r="T4836" t="s">
        <v>58</v>
      </c>
      <c r="U4836" t="s">
        <v>59</v>
      </c>
      <c r="V4836" t="s">
        <v>75</v>
      </c>
      <c r="W4836" t="s">
        <v>75</v>
      </c>
    </row>
    <row r="4837" spans="1:23" x14ac:dyDescent="0.35">
      <c r="A4837">
        <v>5020</v>
      </c>
      <c r="B4837" t="s">
        <v>4948</v>
      </c>
      <c r="C4837" s="4">
        <f>mock_fashion_data_uk_us[[#This Row],[Price]]/10^13</f>
        <v>4951.0448593121228</v>
      </c>
      <c r="D4837" s="2">
        <v>4.9510448593121224E+16</v>
      </c>
      <c r="E4837" t="s">
        <v>118</v>
      </c>
      <c r="F4837" t="s">
        <v>111</v>
      </c>
      <c r="G4837" t="s">
        <v>23</v>
      </c>
      <c r="H4837">
        <v>1.1029318030222006E+16</v>
      </c>
      <c r="I4837">
        <v>50</v>
      </c>
      <c r="J4837" s="4">
        <f>mock_fashion_data_uk_us[[#This Row],[Adapted Price]]*mock_fashion_data_uk_us[[#This Row],[Review Count]]</f>
        <v>247552.24296560613</v>
      </c>
      <c r="K4837" t="s">
        <v>71</v>
      </c>
      <c r="L4837" t="s">
        <v>84</v>
      </c>
      <c r="M4837" t="s">
        <v>52</v>
      </c>
      <c r="N4837" t="s">
        <v>53</v>
      </c>
      <c r="O4837" t="s">
        <v>98</v>
      </c>
      <c r="P4837">
        <v>53</v>
      </c>
      <c r="Q4837" t="s">
        <v>172</v>
      </c>
      <c r="R4837" t="s">
        <v>73</v>
      </c>
      <c r="S4837" t="s">
        <v>31</v>
      </c>
      <c r="T4837" t="s">
        <v>45</v>
      </c>
      <c r="U4837" t="s">
        <v>33</v>
      </c>
      <c r="V4837" t="s">
        <v>59</v>
      </c>
      <c r="W4837" t="s">
        <v>47</v>
      </c>
    </row>
    <row r="4838" spans="1:23" x14ac:dyDescent="0.35">
      <c r="A4838">
        <v>5021</v>
      </c>
      <c r="B4838" t="s">
        <v>4949</v>
      </c>
      <c r="C4838" s="4">
        <f>mock_fashion_data_uk_us[[#This Row],[Price]]/10^13</f>
        <v>373.33007131658638</v>
      </c>
      <c r="D4838" s="2">
        <v>3733300713165864</v>
      </c>
      <c r="E4838" t="s">
        <v>130</v>
      </c>
      <c r="F4838" t="s">
        <v>145</v>
      </c>
      <c r="G4838" t="s">
        <v>70</v>
      </c>
      <c r="H4838">
        <v>1.1218232843148126E+16</v>
      </c>
      <c r="I4838">
        <v>479</v>
      </c>
      <c r="J4838" s="4">
        <f>mock_fashion_data_uk_us[[#This Row],[Adapted Price]]*mock_fashion_data_uk_us[[#This Row],[Review Count]]</f>
        <v>178825.10416064487</v>
      </c>
      <c r="K4838" t="s">
        <v>71</v>
      </c>
      <c r="L4838" t="s">
        <v>84</v>
      </c>
      <c r="M4838" t="s">
        <v>64</v>
      </c>
      <c r="N4838" t="s">
        <v>27</v>
      </c>
      <c r="O4838" t="s">
        <v>54</v>
      </c>
      <c r="P4838">
        <v>55</v>
      </c>
      <c r="Q4838" t="s">
        <v>42</v>
      </c>
      <c r="R4838" t="s">
        <v>134</v>
      </c>
      <c r="S4838" t="s">
        <v>95</v>
      </c>
      <c r="T4838" t="s">
        <v>32</v>
      </c>
      <c r="U4838" t="s">
        <v>75</v>
      </c>
      <c r="V4838" t="s">
        <v>33</v>
      </c>
      <c r="W4838" t="s">
        <v>34</v>
      </c>
    </row>
    <row r="4839" spans="1:23" x14ac:dyDescent="0.35">
      <c r="A4839">
        <v>5022</v>
      </c>
      <c r="B4839" t="s">
        <v>4950</v>
      </c>
      <c r="C4839" s="4">
        <f>mock_fashion_data_uk_us[[#This Row],[Price]]/10^13</f>
        <v>868.9044762955358</v>
      </c>
      <c r="D4839" s="2">
        <v>8689044762955358</v>
      </c>
      <c r="E4839" t="s">
        <v>88</v>
      </c>
      <c r="F4839" t="s">
        <v>119</v>
      </c>
      <c r="G4839" t="s">
        <v>101</v>
      </c>
      <c r="H4839">
        <v>4367608553521418</v>
      </c>
      <c r="I4839">
        <v>251</v>
      </c>
      <c r="J4839" s="4">
        <f>mock_fashion_data_uk_us[[#This Row],[Adapted Price]]*mock_fashion_data_uk_us[[#This Row],[Review Count]]</f>
        <v>218095.0235501795</v>
      </c>
      <c r="K4839" t="s">
        <v>102</v>
      </c>
      <c r="L4839" t="s">
        <v>51</v>
      </c>
      <c r="M4839" t="s">
        <v>72</v>
      </c>
      <c r="N4839" t="s">
        <v>65</v>
      </c>
      <c r="O4839" t="s">
        <v>127</v>
      </c>
      <c r="P4839">
        <v>49</v>
      </c>
      <c r="Q4839" t="s">
        <v>99</v>
      </c>
      <c r="R4839" t="s">
        <v>56</v>
      </c>
      <c r="S4839" t="s">
        <v>57</v>
      </c>
      <c r="T4839" t="s">
        <v>58</v>
      </c>
      <c r="U4839" t="s">
        <v>33</v>
      </c>
      <c r="V4839" t="s">
        <v>33</v>
      </c>
      <c r="W4839" t="s">
        <v>47</v>
      </c>
    </row>
    <row r="4840" spans="1:23" x14ac:dyDescent="0.35">
      <c r="A4840">
        <v>5024</v>
      </c>
      <c r="B4840" t="s">
        <v>4951</v>
      </c>
      <c r="C4840" s="4">
        <f>mock_fashion_data_uk_us[[#This Row],[Price]]/10^13</f>
        <v>5804.5259689163686</v>
      </c>
      <c r="D4840" s="2">
        <v>5.8045259689163688E+16</v>
      </c>
      <c r="E4840" t="s">
        <v>130</v>
      </c>
      <c r="F4840" t="s">
        <v>116</v>
      </c>
      <c r="G4840" t="s">
        <v>82</v>
      </c>
      <c r="H4840">
        <v>3.1769638905848144E+16</v>
      </c>
      <c r="I4840">
        <v>239</v>
      </c>
      <c r="J4840" s="4">
        <f>mock_fashion_data_uk_us[[#This Row],[Adapted Price]]*mock_fashion_data_uk_us[[#This Row],[Review Count]]</f>
        <v>1387281.706571012</v>
      </c>
      <c r="K4840" t="s">
        <v>102</v>
      </c>
      <c r="L4840" t="s">
        <v>51</v>
      </c>
      <c r="M4840" t="s">
        <v>52</v>
      </c>
      <c r="N4840" t="s">
        <v>27</v>
      </c>
      <c r="O4840" t="s">
        <v>77</v>
      </c>
      <c r="P4840">
        <v>43</v>
      </c>
      <c r="Q4840" t="s">
        <v>114</v>
      </c>
      <c r="R4840" t="s">
        <v>91</v>
      </c>
      <c r="S4840" t="s">
        <v>31</v>
      </c>
      <c r="T4840" t="s">
        <v>45</v>
      </c>
      <c r="U4840" t="s">
        <v>47</v>
      </c>
      <c r="V4840" t="s">
        <v>34</v>
      </c>
      <c r="W4840" t="s">
        <v>34</v>
      </c>
    </row>
    <row r="4841" spans="1:23" x14ac:dyDescent="0.35">
      <c r="A4841">
        <v>5025</v>
      </c>
      <c r="B4841" t="s">
        <v>4952</v>
      </c>
      <c r="C4841" s="4">
        <f>mock_fashion_data_uk_us[[#This Row],[Price]]/10^13</f>
        <v>19.557576750924898</v>
      </c>
      <c r="D4841" s="2">
        <v>195575767509249</v>
      </c>
      <c r="E4841" t="s">
        <v>36</v>
      </c>
      <c r="F4841" t="s">
        <v>111</v>
      </c>
      <c r="G4841" t="s">
        <v>50</v>
      </c>
      <c r="H4841">
        <v>1.2155784938940686E+16</v>
      </c>
      <c r="I4841">
        <v>76</v>
      </c>
      <c r="J4841" s="4">
        <f>mock_fashion_data_uk_us[[#This Row],[Adapted Price]]*mock_fashion_data_uk_us[[#This Row],[Review Count]]</f>
        <v>1486.3758330702922</v>
      </c>
      <c r="K4841" t="s">
        <v>71</v>
      </c>
      <c r="L4841" t="s">
        <v>51</v>
      </c>
      <c r="M4841" t="s">
        <v>64</v>
      </c>
      <c r="N4841" t="s">
        <v>53</v>
      </c>
      <c r="O4841" t="s">
        <v>98</v>
      </c>
      <c r="P4841">
        <v>54</v>
      </c>
      <c r="Q4841" t="s">
        <v>29</v>
      </c>
      <c r="R4841" t="s">
        <v>86</v>
      </c>
      <c r="S4841" t="s">
        <v>104</v>
      </c>
      <c r="T4841" t="s">
        <v>80</v>
      </c>
      <c r="U4841" t="s">
        <v>47</v>
      </c>
      <c r="V4841" t="s">
        <v>33</v>
      </c>
      <c r="W4841" t="s">
        <v>33</v>
      </c>
    </row>
    <row r="4842" spans="1:23" x14ac:dyDescent="0.35">
      <c r="A4842">
        <v>5026</v>
      </c>
      <c r="B4842" t="s">
        <v>4953</v>
      </c>
      <c r="C4842" s="4">
        <f>mock_fashion_data_uk_us[[#This Row],[Price]]/10^13</f>
        <v>1363.5358909308445</v>
      </c>
      <c r="D4842" s="2">
        <v>1.3635358909308446E+16</v>
      </c>
      <c r="E4842" t="s">
        <v>21</v>
      </c>
      <c r="F4842" t="s">
        <v>125</v>
      </c>
      <c r="G4842" t="s">
        <v>82</v>
      </c>
      <c r="H4842">
        <v>2744035258445364</v>
      </c>
      <c r="I4842">
        <v>14</v>
      </c>
      <c r="J4842" s="4">
        <f>mock_fashion_data_uk_us[[#This Row],[Adapted Price]]*mock_fashion_data_uk_us[[#This Row],[Review Count]]</f>
        <v>19089.502473031822</v>
      </c>
      <c r="K4842" t="s">
        <v>39</v>
      </c>
      <c r="L4842" t="s">
        <v>84</v>
      </c>
      <c r="M4842" t="s">
        <v>72</v>
      </c>
      <c r="N4842" t="s">
        <v>65</v>
      </c>
      <c r="O4842" t="s">
        <v>77</v>
      </c>
      <c r="P4842">
        <v>47</v>
      </c>
      <c r="Q4842" t="s">
        <v>78</v>
      </c>
      <c r="R4842" t="s">
        <v>91</v>
      </c>
      <c r="S4842" t="s">
        <v>74</v>
      </c>
      <c r="T4842" t="s">
        <v>105</v>
      </c>
      <c r="U4842" t="s">
        <v>47</v>
      </c>
      <c r="V4842" t="s">
        <v>59</v>
      </c>
      <c r="W4842" t="s">
        <v>75</v>
      </c>
    </row>
    <row r="4843" spans="1:23" x14ac:dyDescent="0.35">
      <c r="A4843">
        <v>5027</v>
      </c>
      <c r="B4843" t="s">
        <v>4954</v>
      </c>
      <c r="C4843" s="4">
        <f>mock_fashion_data_uk_us[[#This Row],[Price]]/10^13</f>
        <v>2667.8147630327626</v>
      </c>
      <c r="D4843" s="2">
        <v>2.6678147630327624E+16</v>
      </c>
      <c r="E4843" t="s">
        <v>88</v>
      </c>
      <c r="F4843" t="s">
        <v>125</v>
      </c>
      <c r="G4843" t="s">
        <v>89</v>
      </c>
      <c r="H4843">
        <v>1.5079528665865376E+16</v>
      </c>
      <c r="I4843">
        <v>242</v>
      </c>
      <c r="J4843" s="4">
        <f>mock_fashion_data_uk_us[[#This Row],[Adapted Price]]*mock_fashion_data_uk_us[[#This Row],[Review Count]]</f>
        <v>645611.17265392852</v>
      </c>
      <c r="K4843" t="s">
        <v>71</v>
      </c>
      <c r="L4843" t="s">
        <v>25</v>
      </c>
      <c r="M4843" t="s">
        <v>72</v>
      </c>
      <c r="N4843" t="s">
        <v>40</v>
      </c>
      <c r="O4843" t="s">
        <v>85</v>
      </c>
      <c r="P4843">
        <v>48</v>
      </c>
      <c r="Q4843" t="s">
        <v>122</v>
      </c>
      <c r="R4843" t="s">
        <v>86</v>
      </c>
      <c r="S4843" t="s">
        <v>104</v>
      </c>
      <c r="T4843" t="s">
        <v>32</v>
      </c>
      <c r="U4843" t="s">
        <v>33</v>
      </c>
      <c r="V4843" t="s">
        <v>75</v>
      </c>
      <c r="W4843" t="s">
        <v>33</v>
      </c>
    </row>
    <row r="4844" spans="1:23" x14ac:dyDescent="0.35">
      <c r="A4844">
        <v>5028</v>
      </c>
      <c r="B4844" t="s">
        <v>4955</v>
      </c>
      <c r="C4844" s="4">
        <f>mock_fashion_data_uk_us[[#This Row],[Price]]/10^13</f>
        <v>1935.4204020128441</v>
      </c>
      <c r="D4844" s="2">
        <v>1.935420402012844E+16</v>
      </c>
      <c r="E4844" t="s">
        <v>118</v>
      </c>
      <c r="F4844" t="s">
        <v>62</v>
      </c>
      <c r="G4844" t="s">
        <v>70</v>
      </c>
      <c r="H4844">
        <v>2.2559223695031144E+16</v>
      </c>
      <c r="I4844">
        <v>298</v>
      </c>
      <c r="J4844" s="4">
        <f>mock_fashion_data_uk_us[[#This Row],[Adapted Price]]*mock_fashion_data_uk_us[[#This Row],[Review Count]]</f>
        <v>576755.27979982749</v>
      </c>
      <c r="K4844" t="s">
        <v>120</v>
      </c>
      <c r="L4844" t="s">
        <v>25</v>
      </c>
      <c r="M4844" t="s">
        <v>26</v>
      </c>
      <c r="N4844" t="s">
        <v>65</v>
      </c>
      <c r="O4844" t="s">
        <v>66</v>
      </c>
      <c r="P4844">
        <v>48</v>
      </c>
      <c r="Q4844" t="s">
        <v>78</v>
      </c>
      <c r="R4844" t="s">
        <v>43</v>
      </c>
      <c r="S4844" t="s">
        <v>95</v>
      </c>
      <c r="T4844" t="s">
        <v>32</v>
      </c>
      <c r="U4844" t="s">
        <v>33</v>
      </c>
      <c r="V4844" t="s">
        <v>33</v>
      </c>
      <c r="W4844" t="s">
        <v>75</v>
      </c>
    </row>
    <row r="4845" spans="1:23" x14ac:dyDescent="0.35">
      <c r="A4845">
        <v>5029</v>
      </c>
      <c r="B4845" t="s">
        <v>4956</v>
      </c>
      <c r="C4845" s="4">
        <f>mock_fashion_data_uk_us[[#This Row],[Price]]/10^13</f>
        <v>304.46781989936909</v>
      </c>
      <c r="D4845" s="2">
        <v>3044678198993691</v>
      </c>
      <c r="E4845" t="s">
        <v>130</v>
      </c>
      <c r="F4845" t="s">
        <v>125</v>
      </c>
      <c r="G4845" t="s">
        <v>70</v>
      </c>
      <c r="H4845">
        <v>4275331104176685</v>
      </c>
      <c r="I4845">
        <v>410</v>
      </c>
      <c r="J4845" s="4">
        <f>mock_fashion_data_uk_us[[#This Row],[Adapted Price]]*mock_fashion_data_uk_us[[#This Row],[Review Count]]</f>
        <v>124831.80615874132</v>
      </c>
      <c r="K4845" t="s">
        <v>24</v>
      </c>
      <c r="L4845" t="s">
        <v>51</v>
      </c>
      <c r="M4845" t="s">
        <v>64</v>
      </c>
      <c r="N4845" t="s">
        <v>53</v>
      </c>
      <c r="O4845" t="s">
        <v>140</v>
      </c>
      <c r="P4845">
        <v>29</v>
      </c>
      <c r="Q4845" t="s">
        <v>103</v>
      </c>
      <c r="R4845" t="s">
        <v>123</v>
      </c>
      <c r="S4845" t="s">
        <v>44</v>
      </c>
      <c r="T4845" t="s">
        <v>45</v>
      </c>
      <c r="U4845" t="s">
        <v>59</v>
      </c>
      <c r="V4845" t="s">
        <v>46</v>
      </c>
      <c r="W4845" t="s">
        <v>46</v>
      </c>
    </row>
    <row r="4846" spans="1:23" x14ac:dyDescent="0.35">
      <c r="A4846">
        <v>5030</v>
      </c>
      <c r="B4846" t="s">
        <v>4957</v>
      </c>
      <c r="C4846" s="4">
        <f>mock_fashion_data_uk_us[[#This Row],[Price]]/10^13</f>
        <v>1725.0454568051287</v>
      </c>
      <c r="D4846" s="2">
        <v>1.7250454568051286E+16</v>
      </c>
      <c r="E4846" t="s">
        <v>88</v>
      </c>
      <c r="F4846" t="s">
        <v>125</v>
      </c>
      <c r="G4846" t="s">
        <v>23</v>
      </c>
      <c r="H4846">
        <v>4.7219652140364608E+16</v>
      </c>
      <c r="I4846">
        <v>458</v>
      </c>
      <c r="J4846" s="4">
        <f>mock_fashion_data_uk_us[[#This Row],[Adapted Price]]*mock_fashion_data_uk_us[[#This Row],[Review Count]]</f>
        <v>790070.81921674893</v>
      </c>
      <c r="K4846" t="s">
        <v>83</v>
      </c>
      <c r="L4846" t="s">
        <v>84</v>
      </c>
      <c r="M4846" t="s">
        <v>52</v>
      </c>
      <c r="N4846" t="s">
        <v>40</v>
      </c>
      <c r="O4846" t="s">
        <v>127</v>
      </c>
      <c r="P4846">
        <v>48</v>
      </c>
      <c r="Q4846" t="s">
        <v>103</v>
      </c>
      <c r="R4846" t="s">
        <v>134</v>
      </c>
      <c r="S4846" t="s">
        <v>44</v>
      </c>
      <c r="T4846" t="s">
        <v>58</v>
      </c>
      <c r="U4846" t="s">
        <v>46</v>
      </c>
      <c r="V4846" t="s">
        <v>46</v>
      </c>
      <c r="W4846" t="s">
        <v>33</v>
      </c>
    </row>
    <row r="4847" spans="1:23" x14ac:dyDescent="0.35">
      <c r="A4847">
        <v>5031</v>
      </c>
      <c r="B4847" t="s">
        <v>4958</v>
      </c>
      <c r="C4847" s="4">
        <f>mock_fashion_data_uk_us[[#This Row],[Price]]/10^13</f>
        <v>5038.8042510603473</v>
      </c>
      <c r="D4847" s="2">
        <v>5.0388042510603472E+16</v>
      </c>
      <c r="E4847" t="s">
        <v>36</v>
      </c>
      <c r="F4847" t="s">
        <v>119</v>
      </c>
      <c r="G4847" t="s">
        <v>89</v>
      </c>
      <c r="H4847">
        <v>2.5690320199405624E+16</v>
      </c>
      <c r="I4847">
        <v>178</v>
      </c>
      <c r="J4847" s="4">
        <f>mock_fashion_data_uk_us[[#This Row],[Adapted Price]]*mock_fashion_data_uk_us[[#This Row],[Review Count]]</f>
        <v>896907.15668874176</v>
      </c>
      <c r="K4847" t="s">
        <v>112</v>
      </c>
      <c r="L4847" t="s">
        <v>51</v>
      </c>
      <c r="M4847" t="s">
        <v>26</v>
      </c>
      <c r="N4847" t="s">
        <v>40</v>
      </c>
      <c r="O4847" t="s">
        <v>77</v>
      </c>
      <c r="P4847">
        <v>30</v>
      </c>
      <c r="Q4847" t="s">
        <v>78</v>
      </c>
      <c r="R4847" t="s">
        <v>123</v>
      </c>
      <c r="S4847" t="s">
        <v>57</v>
      </c>
      <c r="T4847" t="s">
        <v>32</v>
      </c>
      <c r="U4847" t="s">
        <v>33</v>
      </c>
      <c r="V4847" t="s">
        <v>34</v>
      </c>
      <c r="W4847" t="s">
        <v>46</v>
      </c>
    </row>
    <row r="4848" spans="1:23" x14ac:dyDescent="0.35">
      <c r="A4848">
        <v>5033</v>
      </c>
      <c r="B4848" t="s">
        <v>4959</v>
      </c>
      <c r="C4848" s="4">
        <f>mock_fashion_data_uk_us[[#This Row],[Price]]/10^13</f>
        <v>266.69562569254629</v>
      </c>
      <c r="D4848" s="2">
        <v>2666956256925463</v>
      </c>
      <c r="E4848" t="s">
        <v>49</v>
      </c>
      <c r="F4848" t="s">
        <v>62</v>
      </c>
      <c r="G4848" t="s">
        <v>70</v>
      </c>
      <c r="H4848">
        <v>1.6441862731354496E+16</v>
      </c>
      <c r="I4848">
        <v>331</v>
      </c>
      <c r="J4848" s="4">
        <f>mock_fashion_data_uk_us[[#This Row],[Adapted Price]]*mock_fashion_data_uk_us[[#This Row],[Review Count]]</f>
        <v>88276.252104232815</v>
      </c>
      <c r="K4848" t="s">
        <v>97</v>
      </c>
      <c r="L4848" t="s">
        <v>25</v>
      </c>
      <c r="M4848" t="s">
        <v>26</v>
      </c>
      <c r="N4848" t="s">
        <v>65</v>
      </c>
      <c r="O4848" t="s">
        <v>98</v>
      </c>
      <c r="P4848">
        <v>62</v>
      </c>
      <c r="Q4848" t="s">
        <v>55</v>
      </c>
      <c r="R4848" t="s">
        <v>30</v>
      </c>
      <c r="S4848" t="s">
        <v>44</v>
      </c>
      <c r="T4848" t="s">
        <v>80</v>
      </c>
      <c r="U4848" t="s">
        <v>47</v>
      </c>
      <c r="V4848" t="s">
        <v>59</v>
      </c>
      <c r="W4848" t="s">
        <v>46</v>
      </c>
    </row>
    <row r="4849" spans="1:23" x14ac:dyDescent="0.35">
      <c r="A4849">
        <v>5034</v>
      </c>
      <c r="B4849" t="s">
        <v>4960</v>
      </c>
      <c r="C4849" s="4">
        <f>mock_fashion_data_uk_us[[#This Row],[Price]]/10^13</f>
        <v>526.19884844560011</v>
      </c>
      <c r="D4849" s="2">
        <v>5261988484456001</v>
      </c>
      <c r="E4849" t="s">
        <v>36</v>
      </c>
      <c r="F4849" t="s">
        <v>111</v>
      </c>
      <c r="G4849" t="s">
        <v>50</v>
      </c>
      <c r="H4849">
        <v>3.8651441738899952E+16</v>
      </c>
      <c r="I4849">
        <v>258</v>
      </c>
      <c r="J4849" s="4">
        <f>mock_fashion_data_uk_us[[#This Row],[Adapted Price]]*mock_fashion_data_uk_us[[#This Row],[Review Count]]</f>
        <v>135759.30289896482</v>
      </c>
      <c r="K4849" t="s">
        <v>24</v>
      </c>
      <c r="L4849" t="s">
        <v>84</v>
      </c>
      <c r="M4849" t="s">
        <v>26</v>
      </c>
      <c r="N4849" t="s">
        <v>40</v>
      </c>
      <c r="O4849" t="s">
        <v>85</v>
      </c>
      <c r="P4849">
        <v>31</v>
      </c>
      <c r="Q4849" t="s">
        <v>55</v>
      </c>
      <c r="R4849" t="s">
        <v>30</v>
      </c>
      <c r="S4849" t="s">
        <v>74</v>
      </c>
      <c r="T4849" t="s">
        <v>32</v>
      </c>
      <c r="U4849" t="s">
        <v>47</v>
      </c>
      <c r="V4849" t="s">
        <v>46</v>
      </c>
      <c r="W4849" t="s">
        <v>46</v>
      </c>
    </row>
    <row r="4850" spans="1:23" x14ac:dyDescent="0.35">
      <c r="A4850">
        <v>5035</v>
      </c>
      <c r="B4850" t="s">
        <v>4961</v>
      </c>
      <c r="C4850" s="4">
        <f>mock_fashion_data_uk_us[[#This Row],[Price]]/10^13</f>
        <v>37.705296544069597</v>
      </c>
      <c r="D4850" s="2">
        <v>377052965440696</v>
      </c>
      <c r="E4850" t="s">
        <v>49</v>
      </c>
      <c r="F4850" t="s">
        <v>125</v>
      </c>
      <c r="G4850" t="s">
        <v>89</v>
      </c>
      <c r="H4850">
        <v>1.8162168397173408E+16</v>
      </c>
      <c r="I4850">
        <v>129</v>
      </c>
      <c r="J4850" s="4">
        <f>mock_fashion_data_uk_us[[#This Row],[Adapted Price]]*mock_fashion_data_uk_us[[#This Row],[Review Count]]</f>
        <v>4863.9832541849783</v>
      </c>
      <c r="K4850" t="s">
        <v>112</v>
      </c>
      <c r="L4850" t="s">
        <v>25</v>
      </c>
      <c r="M4850" t="s">
        <v>72</v>
      </c>
      <c r="N4850" t="s">
        <v>40</v>
      </c>
      <c r="O4850" t="s">
        <v>140</v>
      </c>
      <c r="P4850">
        <v>48</v>
      </c>
      <c r="Q4850" t="s">
        <v>42</v>
      </c>
      <c r="R4850" t="s">
        <v>56</v>
      </c>
      <c r="S4850" t="s">
        <v>44</v>
      </c>
      <c r="T4850" t="s">
        <v>80</v>
      </c>
      <c r="U4850" t="s">
        <v>47</v>
      </c>
      <c r="V4850" t="s">
        <v>75</v>
      </c>
      <c r="W4850" t="s">
        <v>47</v>
      </c>
    </row>
    <row r="4851" spans="1:23" x14ac:dyDescent="0.35">
      <c r="A4851">
        <v>5036</v>
      </c>
      <c r="B4851" t="s">
        <v>4962</v>
      </c>
      <c r="C4851" s="4">
        <f>mock_fashion_data_uk_us[[#This Row],[Price]]/10^13</f>
        <v>544.78698138752725</v>
      </c>
      <c r="D4851" s="2">
        <v>5447869813875272</v>
      </c>
      <c r="E4851" t="s">
        <v>36</v>
      </c>
      <c r="F4851" t="s">
        <v>22</v>
      </c>
      <c r="G4851" t="s">
        <v>82</v>
      </c>
      <c r="H4851">
        <v>2.4368379104384256E+16</v>
      </c>
      <c r="I4851">
        <v>302</v>
      </c>
      <c r="J4851" s="4">
        <f>mock_fashion_data_uk_us[[#This Row],[Adapted Price]]*mock_fashion_data_uk_us[[#This Row],[Review Count]]</f>
        <v>164525.66837903322</v>
      </c>
      <c r="K4851" t="s">
        <v>94</v>
      </c>
      <c r="L4851" t="s">
        <v>25</v>
      </c>
      <c r="M4851" t="s">
        <v>52</v>
      </c>
      <c r="N4851" t="s">
        <v>40</v>
      </c>
      <c r="O4851" t="s">
        <v>140</v>
      </c>
      <c r="P4851">
        <v>43</v>
      </c>
      <c r="Q4851" t="s">
        <v>103</v>
      </c>
      <c r="R4851" t="s">
        <v>30</v>
      </c>
      <c r="S4851" t="s">
        <v>31</v>
      </c>
      <c r="T4851" t="s">
        <v>32</v>
      </c>
      <c r="U4851" t="s">
        <v>47</v>
      </c>
      <c r="V4851" t="s">
        <v>75</v>
      </c>
      <c r="W4851" t="s">
        <v>33</v>
      </c>
    </row>
    <row r="4852" spans="1:23" x14ac:dyDescent="0.35">
      <c r="A4852">
        <v>5037</v>
      </c>
      <c r="B4852" t="s">
        <v>4963</v>
      </c>
      <c r="C4852" s="4">
        <f>mock_fashion_data_uk_us[[#This Row],[Price]]/10^13</f>
        <v>457.47755206829919</v>
      </c>
      <c r="D4852" s="2">
        <v>4574775520682992</v>
      </c>
      <c r="E4852" t="s">
        <v>118</v>
      </c>
      <c r="F4852" t="s">
        <v>116</v>
      </c>
      <c r="G4852" t="s">
        <v>38</v>
      </c>
      <c r="H4852">
        <v>4577647988063777</v>
      </c>
      <c r="I4852">
        <v>416</v>
      </c>
      <c r="J4852" s="4">
        <f>mock_fashion_data_uk_us[[#This Row],[Adapted Price]]*mock_fashion_data_uk_us[[#This Row],[Review Count]]</f>
        <v>190310.66166041247</v>
      </c>
      <c r="K4852" t="s">
        <v>39</v>
      </c>
      <c r="L4852" t="s">
        <v>84</v>
      </c>
      <c r="M4852" t="s">
        <v>52</v>
      </c>
      <c r="N4852" t="s">
        <v>53</v>
      </c>
      <c r="O4852" t="s">
        <v>140</v>
      </c>
      <c r="P4852">
        <v>60</v>
      </c>
      <c r="Q4852" t="s">
        <v>172</v>
      </c>
      <c r="R4852" t="s">
        <v>43</v>
      </c>
      <c r="S4852" t="s">
        <v>74</v>
      </c>
      <c r="T4852" t="s">
        <v>58</v>
      </c>
      <c r="U4852" t="s">
        <v>46</v>
      </c>
      <c r="V4852" t="s">
        <v>47</v>
      </c>
      <c r="W4852" t="s">
        <v>59</v>
      </c>
    </row>
    <row r="4853" spans="1:23" x14ac:dyDescent="0.35">
      <c r="A4853">
        <v>5038</v>
      </c>
      <c r="B4853" t="s">
        <v>4964</v>
      </c>
      <c r="C4853" s="4">
        <f>mock_fashion_data_uk_us[[#This Row],[Price]]/10^13</f>
        <v>2399.4249505671464</v>
      </c>
      <c r="D4853" s="2">
        <v>2.3994249505671464E+16</v>
      </c>
      <c r="E4853" t="s">
        <v>49</v>
      </c>
      <c r="F4853" t="s">
        <v>111</v>
      </c>
      <c r="G4853" t="s">
        <v>70</v>
      </c>
      <c r="H4853">
        <v>1.6726150019861232E+16</v>
      </c>
      <c r="I4853">
        <v>286</v>
      </c>
      <c r="J4853" s="4">
        <f>mock_fashion_data_uk_us[[#This Row],[Adapted Price]]*mock_fashion_data_uk_us[[#This Row],[Review Count]]</f>
        <v>686235.53586220392</v>
      </c>
      <c r="K4853" t="s">
        <v>71</v>
      </c>
      <c r="L4853" t="s">
        <v>51</v>
      </c>
      <c r="M4853" t="s">
        <v>72</v>
      </c>
      <c r="N4853" t="s">
        <v>65</v>
      </c>
      <c r="O4853" t="s">
        <v>113</v>
      </c>
      <c r="P4853">
        <v>49</v>
      </c>
      <c r="Q4853" t="s">
        <v>122</v>
      </c>
      <c r="R4853" t="s">
        <v>73</v>
      </c>
      <c r="S4853" t="s">
        <v>57</v>
      </c>
      <c r="T4853" t="s">
        <v>45</v>
      </c>
      <c r="U4853" t="s">
        <v>47</v>
      </c>
      <c r="V4853" t="s">
        <v>33</v>
      </c>
      <c r="W4853" t="s">
        <v>33</v>
      </c>
    </row>
    <row r="4854" spans="1:23" x14ac:dyDescent="0.35">
      <c r="A4854">
        <v>5039</v>
      </c>
      <c r="B4854" t="s">
        <v>4965</v>
      </c>
      <c r="C4854" s="4">
        <f>mock_fashion_data_uk_us[[#This Row],[Price]]/10^13</f>
        <v>127.7768102561232</v>
      </c>
      <c r="D4854" s="2">
        <v>1277768102561232</v>
      </c>
      <c r="E4854" t="s">
        <v>21</v>
      </c>
      <c r="F4854" t="s">
        <v>125</v>
      </c>
      <c r="G4854" t="s">
        <v>50</v>
      </c>
      <c r="H4854">
        <v>3836008972439367</v>
      </c>
      <c r="I4854">
        <v>113</v>
      </c>
      <c r="J4854" s="4">
        <f>mock_fashion_data_uk_us[[#This Row],[Adapted Price]]*mock_fashion_data_uk_us[[#This Row],[Review Count]]</f>
        <v>14438.779558941922</v>
      </c>
      <c r="K4854" t="s">
        <v>102</v>
      </c>
      <c r="L4854" t="s">
        <v>51</v>
      </c>
      <c r="M4854" t="s">
        <v>72</v>
      </c>
      <c r="N4854" t="s">
        <v>27</v>
      </c>
      <c r="O4854" t="s">
        <v>140</v>
      </c>
      <c r="P4854">
        <v>38</v>
      </c>
      <c r="Q4854" t="s">
        <v>114</v>
      </c>
      <c r="R4854" t="s">
        <v>43</v>
      </c>
      <c r="S4854" t="s">
        <v>31</v>
      </c>
      <c r="T4854" t="s">
        <v>105</v>
      </c>
      <c r="U4854" t="s">
        <v>46</v>
      </c>
      <c r="V4854" t="s">
        <v>75</v>
      </c>
      <c r="W4854" t="s">
        <v>59</v>
      </c>
    </row>
    <row r="4855" spans="1:23" x14ac:dyDescent="0.35">
      <c r="A4855">
        <v>5040</v>
      </c>
      <c r="B4855" t="s">
        <v>4966</v>
      </c>
      <c r="C4855" s="4">
        <f>mock_fashion_data_uk_us[[#This Row],[Price]]/10^13</f>
        <v>4574.3424856313331</v>
      </c>
      <c r="D4855" s="2">
        <v>4.5743424856313328E+16</v>
      </c>
      <c r="E4855" t="s">
        <v>118</v>
      </c>
      <c r="F4855" t="s">
        <v>22</v>
      </c>
      <c r="G4855" t="s">
        <v>38</v>
      </c>
      <c r="H4855">
        <v>260889993403909</v>
      </c>
      <c r="I4855">
        <v>303</v>
      </c>
      <c r="J4855" s="4">
        <f>mock_fashion_data_uk_us[[#This Row],[Adapted Price]]*mock_fashion_data_uk_us[[#This Row],[Review Count]]</f>
        <v>1386025.7731462941</v>
      </c>
      <c r="K4855" t="s">
        <v>112</v>
      </c>
      <c r="L4855" t="s">
        <v>51</v>
      </c>
      <c r="M4855" t="s">
        <v>64</v>
      </c>
      <c r="N4855" t="s">
        <v>27</v>
      </c>
      <c r="O4855" t="s">
        <v>98</v>
      </c>
      <c r="P4855">
        <v>47</v>
      </c>
      <c r="Q4855" t="s">
        <v>172</v>
      </c>
      <c r="R4855" t="s">
        <v>73</v>
      </c>
      <c r="S4855" t="s">
        <v>31</v>
      </c>
      <c r="T4855" t="s">
        <v>80</v>
      </c>
      <c r="U4855" t="s">
        <v>75</v>
      </c>
      <c r="V4855" t="s">
        <v>46</v>
      </c>
      <c r="W4855" t="s">
        <v>75</v>
      </c>
    </row>
    <row r="4856" spans="1:23" x14ac:dyDescent="0.35">
      <c r="A4856">
        <v>5041</v>
      </c>
      <c r="B4856" t="s">
        <v>4967</v>
      </c>
      <c r="C4856" s="4">
        <f>mock_fashion_data_uk_us[[#This Row],[Price]]/10^13</f>
        <v>64.588255991554206</v>
      </c>
      <c r="D4856" s="2">
        <v>645882559915542</v>
      </c>
      <c r="E4856" t="s">
        <v>118</v>
      </c>
      <c r="F4856" t="s">
        <v>108</v>
      </c>
      <c r="G4856" t="s">
        <v>38</v>
      </c>
      <c r="H4856">
        <v>3.5100160215521608E+16</v>
      </c>
      <c r="I4856">
        <v>445</v>
      </c>
      <c r="J4856" s="4">
        <f>mock_fashion_data_uk_us[[#This Row],[Adapted Price]]*mock_fashion_data_uk_us[[#This Row],[Review Count]]</f>
        <v>28741.773916241622</v>
      </c>
      <c r="K4856" t="s">
        <v>102</v>
      </c>
      <c r="L4856" t="s">
        <v>84</v>
      </c>
      <c r="M4856" t="s">
        <v>64</v>
      </c>
      <c r="N4856" t="s">
        <v>40</v>
      </c>
      <c r="O4856" t="s">
        <v>127</v>
      </c>
      <c r="P4856">
        <v>38</v>
      </c>
      <c r="Q4856" t="s">
        <v>90</v>
      </c>
      <c r="R4856" t="s">
        <v>56</v>
      </c>
      <c r="S4856" t="s">
        <v>44</v>
      </c>
      <c r="T4856" t="s">
        <v>45</v>
      </c>
      <c r="U4856" t="s">
        <v>46</v>
      </c>
      <c r="V4856" t="s">
        <v>34</v>
      </c>
      <c r="W4856" t="s">
        <v>34</v>
      </c>
    </row>
    <row r="4857" spans="1:23" x14ac:dyDescent="0.35">
      <c r="A4857">
        <v>5042</v>
      </c>
      <c r="B4857" t="s">
        <v>4968</v>
      </c>
      <c r="C4857" s="4">
        <f>mock_fashion_data_uk_us[[#This Row],[Price]]/10^13</f>
        <v>497.62019411008271</v>
      </c>
      <c r="D4857" s="2">
        <v>4976201941100827</v>
      </c>
      <c r="E4857" t="s">
        <v>21</v>
      </c>
      <c r="F4857" t="s">
        <v>108</v>
      </c>
      <c r="G4857" t="s">
        <v>50</v>
      </c>
      <c r="H4857">
        <v>4478700011214075</v>
      </c>
      <c r="I4857">
        <v>260</v>
      </c>
      <c r="J4857" s="4">
        <f>mock_fashion_data_uk_us[[#This Row],[Adapted Price]]*mock_fashion_data_uk_us[[#This Row],[Review Count]]</f>
        <v>129381.25046862151</v>
      </c>
      <c r="K4857" t="s">
        <v>83</v>
      </c>
      <c r="L4857" t="s">
        <v>25</v>
      </c>
      <c r="M4857" t="s">
        <v>52</v>
      </c>
      <c r="N4857" t="s">
        <v>27</v>
      </c>
      <c r="O4857" t="s">
        <v>41</v>
      </c>
      <c r="P4857">
        <v>23</v>
      </c>
      <c r="Q4857" t="s">
        <v>90</v>
      </c>
      <c r="R4857" t="s">
        <v>73</v>
      </c>
      <c r="S4857" t="s">
        <v>104</v>
      </c>
      <c r="T4857" t="s">
        <v>32</v>
      </c>
      <c r="U4857" t="s">
        <v>47</v>
      </c>
      <c r="V4857" t="s">
        <v>46</v>
      </c>
      <c r="W4857" t="s">
        <v>33</v>
      </c>
    </row>
    <row r="4858" spans="1:23" x14ac:dyDescent="0.35">
      <c r="A4858">
        <v>5043</v>
      </c>
      <c r="B4858" t="s">
        <v>4969</v>
      </c>
      <c r="C4858" s="4">
        <f>mock_fashion_data_uk_us[[#This Row],[Price]]/10^13</f>
        <v>2093.9380119203324</v>
      </c>
      <c r="D4858" s="2">
        <v>2.0939380119203324E+16</v>
      </c>
      <c r="E4858" t="s">
        <v>88</v>
      </c>
      <c r="F4858" t="s">
        <v>22</v>
      </c>
      <c r="G4858" t="s">
        <v>38</v>
      </c>
      <c r="H4858">
        <v>1401030394334581</v>
      </c>
      <c r="I4858">
        <v>374</v>
      </c>
      <c r="J4858" s="4">
        <f>mock_fashion_data_uk_us[[#This Row],[Adapted Price]]*mock_fashion_data_uk_us[[#This Row],[Review Count]]</f>
        <v>783132.8164582043</v>
      </c>
      <c r="K4858" t="s">
        <v>83</v>
      </c>
      <c r="L4858" t="s">
        <v>84</v>
      </c>
      <c r="M4858" t="s">
        <v>52</v>
      </c>
      <c r="N4858" t="s">
        <v>40</v>
      </c>
      <c r="O4858" t="s">
        <v>66</v>
      </c>
      <c r="P4858">
        <v>63</v>
      </c>
      <c r="Q4858" t="s">
        <v>114</v>
      </c>
      <c r="R4858" t="s">
        <v>73</v>
      </c>
      <c r="S4858" t="s">
        <v>74</v>
      </c>
      <c r="T4858" t="s">
        <v>80</v>
      </c>
      <c r="U4858" t="s">
        <v>33</v>
      </c>
      <c r="V4858" t="s">
        <v>75</v>
      </c>
      <c r="W4858" t="s">
        <v>75</v>
      </c>
    </row>
    <row r="4859" spans="1:23" x14ac:dyDescent="0.35">
      <c r="A4859">
        <v>5044</v>
      </c>
      <c r="B4859" t="s">
        <v>4970</v>
      </c>
      <c r="C4859" s="4">
        <f>mock_fashion_data_uk_us[[#This Row],[Price]]/10^13</f>
        <v>762.72552528426036</v>
      </c>
      <c r="D4859" s="2">
        <v>7627255252842603</v>
      </c>
      <c r="E4859" t="s">
        <v>61</v>
      </c>
      <c r="F4859" t="s">
        <v>119</v>
      </c>
      <c r="G4859" t="s">
        <v>70</v>
      </c>
      <c r="H4859">
        <v>3722712095264461</v>
      </c>
      <c r="I4859">
        <v>160</v>
      </c>
      <c r="J4859" s="4">
        <f>mock_fashion_data_uk_us[[#This Row],[Adapted Price]]*mock_fashion_data_uk_us[[#This Row],[Review Count]]</f>
        <v>122036.08404548166</v>
      </c>
      <c r="K4859" t="s">
        <v>97</v>
      </c>
      <c r="L4859" t="s">
        <v>51</v>
      </c>
      <c r="M4859" t="s">
        <v>52</v>
      </c>
      <c r="N4859" t="s">
        <v>65</v>
      </c>
      <c r="O4859" t="s">
        <v>41</v>
      </c>
      <c r="P4859">
        <v>52</v>
      </c>
      <c r="Q4859" t="s">
        <v>90</v>
      </c>
      <c r="R4859" t="s">
        <v>30</v>
      </c>
      <c r="S4859" t="s">
        <v>31</v>
      </c>
      <c r="T4859" t="s">
        <v>80</v>
      </c>
      <c r="U4859" t="s">
        <v>33</v>
      </c>
      <c r="V4859" t="s">
        <v>47</v>
      </c>
      <c r="W4859" t="s">
        <v>33</v>
      </c>
    </row>
    <row r="4860" spans="1:23" x14ac:dyDescent="0.35">
      <c r="A4860">
        <v>5045</v>
      </c>
      <c r="B4860" t="s">
        <v>4971</v>
      </c>
      <c r="C4860" s="4">
        <f>mock_fashion_data_uk_us[[#This Row],[Price]]/10^13</f>
        <v>804.41785259536255</v>
      </c>
      <c r="D4860" s="2">
        <v>8044178525953626</v>
      </c>
      <c r="E4860" t="s">
        <v>21</v>
      </c>
      <c r="F4860" t="s">
        <v>37</v>
      </c>
      <c r="G4860" t="s">
        <v>89</v>
      </c>
      <c r="H4860">
        <v>2135518836414808</v>
      </c>
      <c r="I4860">
        <v>177</v>
      </c>
      <c r="J4860" s="4">
        <f>mock_fashion_data_uk_us[[#This Row],[Adapted Price]]*mock_fashion_data_uk_us[[#This Row],[Review Count]]</f>
        <v>142381.95990937916</v>
      </c>
      <c r="K4860" t="s">
        <v>83</v>
      </c>
      <c r="L4860" t="s">
        <v>84</v>
      </c>
      <c r="M4860" t="s">
        <v>64</v>
      </c>
      <c r="N4860" t="s">
        <v>65</v>
      </c>
      <c r="O4860" t="s">
        <v>77</v>
      </c>
      <c r="P4860">
        <v>33</v>
      </c>
      <c r="Q4860" t="s">
        <v>90</v>
      </c>
      <c r="R4860" t="s">
        <v>73</v>
      </c>
      <c r="S4860" t="s">
        <v>104</v>
      </c>
      <c r="T4860" t="s">
        <v>80</v>
      </c>
      <c r="U4860" t="s">
        <v>47</v>
      </c>
      <c r="V4860" t="s">
        <v>46</v>
      </c>
      <c r="W4860" t="s">
        <v>59</v>
      </c>
    </row>
    <row r="4861" spans="1:23" x14ac:dyDescent="0.35">
      <c r="A4861">
        <v>5046</v>
      </c>
      <c r="B4861" t="s">
        <v>4972</v>
      </c>
      <c r="C4861" s="4">
        <f>mock_fashion_data_uk_us[[#This Row],[Price]]/10^13</f>
        <v>2123.8847939063517</v>
      </c>
      <c r="D4861" s="2">
        <v>2.1238847939063516E+16</v>
      </c>
      <c r="E4861" t="s">
        <v>61</v>
      </c>
      <c r="F4861" t="s">
        <v>111</v>
      </c>
      <c r="G4861" t="s">
        <v>23</v>
      </c>
      <c r="H4861">
        <v>2333224997009908</v>
      </c>
      <c r="I4861">
        <v>414</v>
      </c>
      <c r="J4861" s="4">
        <f>mock_fashion_data_uk_us[[#This Row],[Adapted Price]]*mock_fashion_data_uk_us[[#This Row],[Review Count]]</f>
        <v>879288.30467722961</v>
      </c>
      <c r="K4861" t="s">
        <v>120</v>
      </c>
      <c r="L4861" t="s">
        <v>25</v>
      </c>
      <c r="M4861" t="s">
        <v>72</v>
      </c>
      <c r="N4861" t="s">
        <v>40</v>
      </c>
      <c r="O4861" t="s">
        <v>127</v>
      </c>
      <c r="P4861">
        <v>45</v>
      </c>
      <c r="Q4861" t="s">
        <v>55</v>
      </c>
      <c r="R4861" t="s">
        <v>91</v>
      </c>
      <c r="S4861" t="s">
        <v>31</v>
      </c>
      <c r="T4861" t="s">
        <v>105</v>
      </c>
      <c r="U4861" t="s">
        <v>46</v>
      </c>
      <c r="V4861" t="s">
        <v>47</v>
      </c>
      <c r="W4861" t="s">
        <v>47</v>
      </c>
    </row>
    <row r="4862" spans="1:23" x14ac:dyDescent="0.35">
      <c r="A4862">
        <v>5047</v>
      </c>
      <c r="B4862" t="s">
        <v>4973</v>
      </c>
      <c r="C4862" s="4">
        <f>mock_fashion_data_uk_us[[#This Row],[Price]]/10^13</f>
        <v>2792.1901871340865</v>
      </c>
      <c r="D4862" s="2">
        <v>2.7921901871340864E+16</v>
      </c>
      <c r="E4862" t="s">
        <v>49</v>
      </c>
      <c r="F4862" t="s">
        <v>37</v>
      </c>
      <c r="G4862" t="s">
        <v>89</v>
      </c>
      <c r="H4862">
        <v>3772498066222645</v>
      </c>
      <c r="I4862">
        <v>193</v>
      </c>
      <c r="J4862" s="4">
        <f>mock_fashion_data_uk_us[[#This Row],[Adapted Price]]*mock_fashion_data_uk_us[[#This Row],[Review Count]]</f>
        <v>538892.70611687866</v>
      </c>
      <c r="K4862" t="s">
        <v>71</v>
      </c>
      <c r="L4862" t="s">
        <v>25</v>
      </c>
      <c r="M4862" t="s">
        <v>64</v>
      </c>
      <c r="N4862" t="s">
        <v>53</v>
      </c>
      <c r="O4862" t="s">
        <v>77</v>
      </c>
      <c r="P4862">
        <v>45</v>
      </c>
      <c r="Q4862" t="s">
        <v>42</v>
      </c>
      <c r="R4862" t="s">
        <v>73</v>
      </c>
      <c r="S4862" t="s">
        <v>95</v>
      </c>
      <c r="T4862" t="s">
        <v>58</v>
      </c>
      <c r="U4862" t="s">
        <v>46</v>
      </c>
      <c r="V4862" t="s">
        <v>47</v>
      </c>
      <c r="W4862" t="s">
        <v>33</v>
      </c>
    </row>
    <row r="4863" spans="1:23" x14ac:dyDescent="0.35">
      <c r="A4863">
        <v>5048</v>
      </c>
      <c r="B4863" t="s">
        <v>4974</v>
      </c>
      <c r="C4863" s="4">
        <f>mock_fashion_data_uk_us[[#This Row],[Price]]/10^13</f>
        <v>497.20710854745568</v>
      </c>
      <c r="D4863" s="2">
        <v>4972071085474557</v>
      </c>
      <c r="E4863" t="s">
        <v>88</v>
      </c>
      <c r="F4863" t="s">
        <v>62</v>
      </c>
      <c r="G4863" t="s">
        <v>101</v>
      </c>
      <c r="H4863">
        <v>2.6895673879503236E+16</v>
      </c>
      <c r="I4863">
        <v>347</v>
      </c>
      <c r="J4863" s="4">
        <f>mock_fashion_data_uk_us[[#This Row],[Adapted Price]]*mock_fashion_data_uk_us[[#This Row],[Review Count]]</f>
        <v>172530.86666596713</v>
      </c>
      <c r="K4863" t="s">
        <v>94</v>
      </c>
      <c r="L4863" t="s">
        <v>25</v>
      </c>
      <c r="M4863" t="s">
        <v>64</v>
      </c>
      <c r="N4863" t="s">
        <v>65</v>
      </c>
      <c r="O4863" t="s">
        <v>113</v>
      </c>
      <c r="P4863">
        <v>45</v>
      </c>
      <c r="Q4863" t="s">
        <v>172</v>
      </c>
      <c r="R4863" t="s">
        <v>134</v>
      </c>
      <c r="S4863" t="s">
        <v>95</v>
      </c>
      <c r="T4863" t="s">
        <v>58</v>
      </c>
      <c r="U4863" t="s">
        <v>46</v>
      </c>
      <c r="V4863" t="s">
        <v>46</v>
      </c>
      <c r="W4863" t="s">
        <v>47</v>
      </c>
    </row>
    <row r="4864" spans="1:23" x14ac:dyDescent="0.35">
      <c r="A4864">
        <v>5049</v>
      </c>
      <c r="B4864" t="s">
        <v>4975</v>
      </c>
      <c r="C4864" s="4">
        <f>mock_fashion_data_uk_us[[#This Row],[Price]]/10^13</f>
        <v>81.481210984625307</v>
      </c>
      <c r="D4864" s="2">
        <v>814812109846253</v>
      </c>
      <c r="E4864" t="s">
        <v>68</v>
      </c>
      <c r="F4864" t="s">
        <v>37</v>
      </c>
      <c r="G4864" t="s">
        <v>38</v>
      </c>
      <c r="H4864">
        <v>3.4419210042937484E+16</v>
      </c>
      <c r="I4864">
        <v>233</v>
      </c>
      <c r="J4864" s="4">
        <f>mock_fashion_data_uk_us[[#This Row],[Adapted Price]]*mock_fashion_data_uk_us[[#This Row],[Review Count]]</f>
        <v>18985.122159417697</v>
      </c>
      <c r="K4864" t="s">
        <v>71</v>
      </c>
      <c r="L4864" t="s">
        <v>25</v>
      </c>
      <c r="M4864" t="s">
        <v>52</v>
      </c>
      <c r="N4864" t="s">
        <v>40</v>
      </c>
      <c r="O4864" t="s">
        <v>66</v>
      </c>
      <c r="P4864">
        <v>34</v>
      </c>
      <c r="Q4864" t="s">
        <v>55</v>
      </c>
      <c r="R4864" t="s">
        <v>79</v>
      </c>
      <c r="S4864" t="s">
        <v>95</v>
      </c>
      <c r="T4864" t="s">
        <v>105</v>
      </c>
      <c r="U4864" t="s">
        <v>33</v>
      </c>
      <c r="V4864" t="s">
        <v>33</v>
      </c>
      <c r="W4864" t="s">
        <v>75</v>
      </c>
    </row>
    <row r="4865" spans="1:23" x14ac:dyDescent="0.35">
      <c r="A4865">
        <v>5050</v>
      </c>
      <c r="B4865" t="s">
        <v>4976</v>
      </c>
      <c r="C4865" s="4">
        <f>mock_fashion_data_uk_us[[#This Row],[Price]]/10^13</f>
        <v>366.76496691609691</v>
      </c>
      <c r="D4865" s="2">
        <v>3667649669160969</v>
      </c>
      <c r="E4865" t="s">
        <v>68</v>
      </c>
      <c r="F4865" t="s">
        <v>22</v>
      </c>
      <c r="G4865" t="s">
        <v>101</v>
      </c>
      <c r="H4865">
        <v>4664617561785233</v>
      </c>
      <c r="I4865">
        <v>447</v>
      </c>
      <c r="J4865" s="4">
        <f>mock_fashion_data_uk_us[[#This Row],[Adapted Price]]*mock_fashion_data_uk_us[[#This Row],[Review Count]]</f>
        <v>163943.94021149533</v>
      </c>
      <c r="K4865" t="s">
        <v>39</v>
      </c>
      <c r="L4865" t="s">
        <v>25</v>
      </c>
      <c r="M4865" t="s">
        <v>26</v>
      </c>
      <c r="N4865" t="s">
        <v>40</v>
      </c>
      <c r="O4865" t="s">
        <v>127</v>
      </c>
      <c r="P4865">
        <v>49</v>
      </c>
      <c r="Q4865" t="s">
        <v>90</v>
      </c>
      <c r="R4865" t="s">
        <v>132</v>
      </c>
      <c r="S4865" t="s">
        <v>74</v>
      </c>
      <c r="T4865" t="s">
        <v>32</v>
      </c>
      <c r="U4865" t="s">
        <v>59</v>
      </c>
      <c r="V4865" t="s">
        <v>75</v>
      </c>
      <c r="W4865" t="s">
        <v>33</v>
      </c>
    </row>
    <row r="4866" spans="1:23" x14ac:dyDescent="0.35">
      <c r="A4866">
        <v>5051</v>
      </c>
      <c r="B4866" t="s">
        <v>4977</v>
      </c>
      <c r="C4866" s="4">
        <f>mock_fashion_data_uk_us[[#This Row],[Price]]/10^13</f>
        <v>181.49143541393011</v>
      </c>
      <c r="D4866" s="2">
        <v>1814914354139301</v>
      </c>
      <c r="E4866" t="s">
        <v>130</v>
      </c>
      <c r="F4866" t="s">
        <v>69</v>
      </c>
      <c r="G4866" t="s">
        <v>50</v>
      </c>
      <c r="H4866">
        <v>453463358289288</v>
      </c>
      <c r="I4866">
        <v>473</v>
      </c>
      <c r="J4866" s="4">
        <f>mock_fashion_data_uk_us[[#This Row],[Adapted Price]]*mock_fashion_data_uk_us[[#This Row],[Review Count]]</f>
        <v>85845.448950788938</v>
      </c>
      <c r="K4866" t="s">
        <v>63</v>
      </c>
      <c r="L4866" t="s">
        <v>51</v>
      </c>
      <c r="M4866" t="s">
        <v>72</v>
      </c>
      <c r="N4866" t="s">
        <v>40</v>
      </c>
      <c r="O4866" t="s">
        <v>41</v>
      </c>
      <c r="P4866">
        <v>61</v>
      </c>
      <c r="Q4866" t="s">
        <v>103</v>
      </c>
      <c r="R4866" t="s">
        <v>79</v>
      </c>
      <c r="S4866" t="s">
        <v>95</v>
      </c>
      <c r="T4866" t="s">
        <v>105</v>
      </c>
      <c r="U4866" t="s">
        <v>46</v>
      </c>
      <c r="V4866" t="s">
        <v>34</v>
      </c>
      <c r="W4866" t="s">
        <v>46</v>
      </c>
    </row>
    <row r="4867" spans="1:23" x14ac:dyDescent="0.35">
      <c r="A4867">
        <v>5052</v>
      </c>
      <c r="B4867" t="s">
        <v>4978</v>
      </c>
      <c r="C4867" s="4">
        <f>mock_fashion_data_uk_us[[#This Row],[Price]]/10^13</f>
        <v>765.81527414982725</v>
      </c>
      <c r="D4867" s="2">
        <v>7658152741498273</v>
      </c>
      <c r="E4867" t="s">
        <v>21</v>
      </c>
      <c r="F4867" t="s">
        <v>116</v>
      </c>
      <c r="G4867" t="s">
        <v>70</v>
      </c>
      <c r="H4867">
        <v>4323014026247874</v>
      </c>
      <c r="I4867">
        <v>490</v>
      </c>
      <c r="J4867" s="4">
        <f>mock_fashion_data_uk_us[[#This Row],[Adapted Price]]*mock_fashion_data_uk_us[[#This Row],[Review Count]]</f>
        <v>375249.48433341534</v>
      </c>
      <c r="K4867" t="s">
        <v>102</v>
      </c>
      <c r="L4867" t="s">
        <v>51</v>
      </c>
      <c r="M4867" t="s">
        <v>72</v>
      </c>
      <c r="N4867" t="s">
        <v>27</v>
      </c>
      <c r="O4867" t="s">
        <v>127</v>
      </c>
      <c r="P4867">
        <v>57</v>
      </c>
      <c r="Q4867" t="s">
        <v>29</v>
      </c>
      <c r="R4867" t="s">
        <v>132</v>
      </c>
      <c r="S4867" t="s">
        <v>74</v>
      </c>
      <c r="T4867" t="s">
        <v>58</v>
      </c>
      <c r="U4867" t="s">
        <v>75</v>
      </c>
      <c r="V4867" t="s">
        <v>75</v>
      </c>
      <c r="W4867" t="s">
        <v>75</v>
      </c>
    </row>
    <row r="4868" spans="1:23" x14ac:dyDescent="0.35">
      <c r="A4868">
        <v>5053</v>
      </c>
      <c r="B4868" t="s">
        <v>4979</v>
      </c>
      <c r="C4868" s="4">
        <f>mock_fashion_data_uk_us[[#This Row],[Price]]/10^13</f>
        <v>5679.6264590321289</v>
      </c>
      <c r="D4868" s="2">
        <v>5.6796264590321288E+16</v>
      </c>
      <c r="E4868" t="s">
        <v>68</v>
      </c>
      <c r="F4868" t="s">
        <v>111</v>
      </c>
      <c r="G4868" t="s">
        <v>50</v>
      </c>
      <c r="H4868">
        <v>1.1995059124744944E+16</v>
      </c>
      <c r="I4868">
        <v>168</v>
      </c>
      <c r="J4868" s="4">
        <f>mock_fashion_data_uk_us[[#This Row],[Adapted Price]]*mock_fashion_data_uk_us[[#This Row],[Review Count]]</f>
        <v>954177.24511739763</v>
      </c>
      <c r="K4868" t="s">
        <v>63</v>
      </c>
      <c r="L4868" t="s">
        <v>25</v>
      </c>
      <c r="M4868" t="s">
        <v>64</v>
      </c>
      <c r="N4868" t="s">
        <v>53</v>
      </c>
      <c r="O4868" t="s">
        <v>77</v>
      </c>
      <c r="P4868">
        <v>41</v>
      </c>
      <c r="Q4868" t="s">
        <v>103</v>
      </c>
      <c r="R4868" t="s">
        <v>79</v>
      </c>
      <c r="S4868" t="s">
        <v>95</v>
      </c>
      <c r="T4868" t="s">
        <v>32</v>
      </c>
      <c r="U4868" t="s">
        <v>75</v>
      </c>
      <c r="V4868" t="s">
        <v>75</v>
      </c>
      <c r="W4868" t="s">
        <v>33</v>
      </c>
    </row>
    <row r="4869" spans="1:23" x14ac:dyDescent="0.35">
      <c r="A4869">
        <v>5054</v>
      </c>
      <c r="B4869" t="s">
        <v>4980</v>
      </c>
      <c r="C4869" s="4">
        <f>mock_fashion_data_uk_us[[#This Row],[Price]]/10^13</f>
        <v>523.47763445688986</v>
      </c>
      <c r="D4869" s="2">
        <v>5234776344568899</v>
      </c>
      <c r="E4869" t="s">
        <v>88</v>
      </c>
      <c r="F4869" t="s">
        <v>111</v>
      </c>
      <c r="G4869" t="s">
        <v>89</v>
      </c>
      <c r="H4869">
        <v>2.4076828557012036E+16</v>
      </c>
      <c r="I4869">
        <v>424</v>
      </c>
      <c r="J4869" s="4">
        <f>mock_fashion_data_uk_us[[#This Row],[Adapted Price]]*mock_fashion_data_uk_us[[#This Row],[Review Count]]</f>
        <v>221954.51700972131</v>
      </c>
      <c r="K4869" t="s">
        <v>71</v>
      </c>
      <c r="L4869" t="s">
        <v>25</v>
      </c>
      <c r="M4869" t="s">
        <v>26</v>
      </c>
      <c r="N4869" t="s">
        <v>65</v>
      </c>
      <c r="O4869" t="s">
        <v>127</v>
      </c>
      <c r="P4869">
        <v>55</v>
      </c>
      <c r="Q4869" t="s">
        <v>42</v>
      </c>
      <c r="R4869" t="s">
        <v>123</v>
      </c>
      <c r="S4869" t="s">
        <v>57</v>
      </c>
      <c r="T4869" t="s">
        <v>105</v>
      </c>
      <c r="U4869" t="s">
        <v>47</v>
      </c>
      <c r="V4869" t="s">
        <v>47</v>
      </c>
      <c r="W4869" t="s">
        <v>47</v>
      </c>
    </row>
    <row r="4870" spans="1:23" x14ac:dyDescent="0.35">
      <c r="A4870">
        <v>5055</v>
      </c>
      <c r="B4870" t="s">
        <v>4981</v>
      </c>
      <c r="C4870" s="4">
        <f>mock_fashion_data_uk_us[[#This Row],[Price]]/10^13</f>
        <v>457.91354572975467</v>
      </c>
      <c r="D4870" s="2">
        <v>4579135457297547</v>
      </c>
      <c r="E4870" t="s">
        <v>118</v>
      </c>
      <c r="F4870" t="s">
        <v>116</v>
      </c>
      <c r="G4870" t="s">
        <v>70</v>
      </c>
      <c r="H4870">
        <v>3.3186059328435796E+16</v>
      </c>
      <c r="I4870">
        <v>142</v>
      </c>
      <c r="J4870" s="4">
        <f>mock_fashion_data_uk_us[[#This Row],[Adapted Price]]*mock_fashion_data_uk_us[[#This Row],[Review Count]]</f>
        <v>65023.723493625163</v>
      </c>
      <c r="K4870" t="s">
        <v>102</v>
      </c>
      <c r="L4870" t="s">
        <v>51</v>
      </c>
      <c r="M4870" t="s">
        <v>72</v>
      </c>
      <c r="N4870" t="s">
        <v>40</v>
      </c>
      <c r="O4870" t="s">
        <v>41</v>
      </c>
      <c r="P4870">
        <v>24</v>
      </c>
      <c r="Q4870" t="s">
        <v>114</v>
      </c>
      <c r="R4870" t="s">
        <v>134</v>
      </c>
      <c r="S4870" t="s">
        <v>104</v>
      </c>
      <c r="T4870" t="s">
        <v>105</v>
      </c>
      <c r="U4870" t="s">
        <v>33</v>
      </c>
      <c r="V4870" t="s">
        <v>59</v>
      </c>
      <c r="W4870" t="s">
        <v>59</v>
      </c>
    </row>
    <row r="4871" spans="1:23" x14ac:dyDescent="0.35">
      <c r="A4871">
        <v>5056</v>
      </c>
      <c r="B4871" t="s">
        <v>4982</v>
      </c>
      <c r="C4871" s="4">
        <f>mock_fashion_data_uk_us[[#This Row],[Price]]/10^13</f>
        <v>475.06975141141407</v>
      </c>
      <c r="D4871" s="2">
        <v>4750697514114141</v>
      </c>
      <c r="E4871" t="s">
        <v>21</v>
      </c>
      <c r="F4871" t="s">
        <v>22</v>
      </c>
      <c r="G4871" t="s">
        <v>89</v>
      </c>
      <c r="H4871">
        <v>1.5115493549321686E+16</v>
      </c>
      <c r="I4871">
        <v>223</v>
      </c>
      <c r="J4871" s="4">
        <f>mock_fashion_data_uk_us[[#This Row],[Adapted Price]]*mock_fashion_data_uk_us[[#This Row],[Review Count]]</f>
        <v>105940.55456474534</v>
      </c>
      <c r="K4871" t="s">
        <v>97</v>
      </c>
      <c r="L4871" t="s">
        <v>51</v>
      </c>
      <c r="M4871" t="s">
        <v>26</v>
      </c>
      <c r="N4871" t="s">
        <v>27</v>
      </c>
      <c r="O4871" t="s">
        <v>98</v>
      </c>
      <c r="P4871">
        <v>40</v>
      </c>
      <c r="Q4871" t="s">
        <v>99</v>
      </c>
      <c r="R4871" t="s">
        <v>123</v>
      </c>
      <c r="S4871" t="s">
        <v>95</v>
      </c>
      <c r="T4871" t="s">
        <v>105</v>
      </c>
      <c r="U4871" t="s">
        <v>46</v>
      </c>
      <c r="V4871" t="s">
        <v>47</v>
      </c>
      <c r="W4871" t="s">
        <v>59</v>
      </c>
    </row>
    <row r="4872" spans="1:23" x14ac:dyDescent="0.35">
      <c r="A4872">
        <v>5057</v>
      </c>
      <c r="B4872" t="s">
        <v>4983</v>
      </c>
      <c r="C4872" s="4">
        <f>mock_fashion_data_uk_us[[#This Row],[Price]]/10^13</f>
        <v>414.51935280099821</v>
      </c>
      <c r="D4872" s="2">
        <v>4145193528009982</v>
      </c>
      <c r="E4872" t="s">
        <v>36</v>
      </c>
      <c r="F4872" t="s">
        <v>22</v>
      </c>
      <c r="G4872" t="s">
        <v>23</v>
      </c>
      <c r="H4872">
        <v>1.940639024539886E+16</v>
      </c>
      <c r="I4872">
        <v>180</v>
      </c>
      <c r="J4872" s="4">
        <f>mock_fashion_data_uk_us[[#This Row],[Adapted Price]]*mock_fashion_data_uk_us[[#This Row],[Review Count]]</f>
        <v>74613.483504179676</v>
      </c>
      <c r="K4872" t="s">
        <v>120</v>
      </c>
      <c r="L4872" t="s">
        <v>51</v>
      </c>
      <c r="M4872" t="s">
        <v>64</v>
      </c>
      <c r="N4872" t="s">
        <v>53</v>
      </c>
      <c r="O4872" t="s">
        <v>41</v>
      </c>
      <c r="P4872">
        <v>57</v>
      </c>
      <c r="Q4872" t="s">
        <v>42</v>
      </c>
      <c r="R4872" t="s">
        <v>43</v>
      </c>
      <c r="S4872" t="s">
        <v>74</v>
      </c>
      <c r="T4872" t="s">
        <v>105</v>
      </c>
      <c r="U4872" t="s">
        <v>33</v>
      </c>
      <c r="V4872" t="s">
        <v>33</v>
      </c>
      <c r="W4872" t="s">
        <v>47</v>
      </c>
    </row>
    <row r="4873" spans="1:23" x14ac:dyDescent="0.35">
      <c r="A4873">
        <v>5058</v>
      </c>
      <c r="B4873" t="s">
        <v>4984</v>
      </c>
      <c r="C4873" s="4">
        <f>mock_fashion_data_uk_us[[#This Row],[Price]]/10^13</f>
        <v>4896.4889216943502</v>
      </c>
      <c r="D4873" s="2">
        <v>4.8964889216943504E+16</v>
      </c>
      <c r="E4873" t="s">
        <v>36</v>
      </c>
      <c r="F4873" t="s">
        <v>62</v>
      </c>
      <c r="G4873" t="s">
        <v>38</v>
      </c>
      <c r="H4873">
        <v>1.2752208682846152E+16</v>
      </c>
      <c r="I4873">
        <v>110</v>
      </c>
      <c r="J4873" s="4">
        <f>mock_fashion_data_uk_us[[#This Row],[Adapted Price]]*mock_fashion_data_uk_us[[#This Row],[Review Count]]</f>
        <v>538613.78138637857</v>
      </c>
      <c r="K4873" t="s">
        <v>112</v>
      </c>
      <c r="L4873" t="s">
        <v>25</v>
      </c>
      <c r="M4873" t="s">
        <v>64</v>
      </c>
      <c r="N4873" t="s">
        <v>65</v>
      </c>
      <c r="O4873" t="s">
        <v>66</v>
      </c>
      <c r="P4873">
        <v>29</v>
      </c>
      <c r="Q4873" t="s">
        <v>29</v>
      </c>
      <c r="R4873" t="s">
        <v>134</v>
      </c>
      <c r="S4873" t="s">
        <v>31</v>
      </c>
      <c r="T4873" t="s">
        <v>45</v>
      </c>
      <c r="U4873" t="s">
        <v>59</v>
      </c>
      <c r="V4873" t="s">
        <v>59</v>
      </c>
      <c r="W4873" t="s">
        <v>47</v>
      </c>
    </row>
    <row r="4874" spans="1:23" x14ac:dyDescent="0.35">
      <c r="A4874">
        <v>5059</v>
      </c>
      <c r="B4874" t="s">
        <v>4985</v>
      </c>
      <c r="C4874" s="4">
        <f>mock_fashion_data_uk_us[[#This Row],[Price]]/10^13</f>
        <v>819.51904055711645</v>
      </c>
      <c r="D4874" s="2">
        <v>8195190405571165</v>
      </c>
      <c r="E4874" t="s">
        <v>49</v>
      </c>
      <c r="F4874" t="s">
        <v>119</v>
      </c>
      <c r="G4874" t="s">
        <v>101</v>
      </c>
      <c r="H4874">
        <v>4533021817072202</v>
      </c>
      <c r="I4874">
        <v>34</v>
      </c>
      <c r="J4874" s="4">
        <f>mock_fashion_data_uk_us[[#This Row],[Adapted Price]]*mock_fashion_data_uk_us[[#This Row],[Review Count]]</f>
        <v>27863.647378941958</v>
      </c>
      <c r="K4874" t="s">
        <v>63</v>
      </c>
      <c r="L4874" t="s">
        <v>51</v>
      </c>
      <c r="M4874" t="s">
        <v>72</v>
      </c>
      <c r="N4874" t="s">
        <v>53</v>
      </c>
      <c r="O4874" t="s">
        <v>113</v>
      </c>
      <c r="P4874">
        <v>40</v>
      </c>
      <c r="Q4874" t="s">
        <v>55</v>
      </c>
      <c r="R4874" t="s">
        <v>132</v>
      </c>
      <c r="S4874" t="s">
        <v>95</v>
      </c>
      <c r="T4874" t="s">
        <v>58</v>
      </c>
      <c r="U4874" t="s">
        <v>46</v>
      </c>
      <c r="V4874" t="s">
        <v>59</v>
      </c>
      <c r="W4874" t="s">
        <v>75</v>
      </c>
    </row>
    <row r="4875" spans="1:23" x14ac:dyDescent="0.35">
      <c r="A4875">
        <v>5060</v>
      </c>
      <c r="B4875" t="s">
        <v>4986</v>
      </c>
      <c r="C4875" s="4">
        <f>mock_fashion_data_uk_us[[#This Row],[Price]]/10^13</f>
        <v>844.01966325570481</v>
      </c>
      <c r="D4875" s="2">
        <v>8440196632557048</v>
      </c>
      <c r="E4875" t="s">
        <v>88</v>
      </c>
      <c r="F4875" t="s">
        <v>119</v>
      </c>
      <c r="G4875" t="s">
        <v>23</v>
      </c>
      <c r="H4875">
        <v>4152139951849427</v>
      </c>
      <c r="I4875">
        <v>484</v>
      </c>
      <c r="J4875" s="4">
        <f>mock_fashion_data_uk_us[[#This Row],[Adapted Price]]*mock_fashion_data_uk_us[[#This Row],[Review Count]]</f>
        <v>408505.51701576111</v>
      </c>
      <c r="K4875" t="s">
        <v>112</v>
      </c>
      <c r="L4875" t="s">
        <v>25</v>
      </c>
      <c r="M4875" t="s">
        <v>72</v>
      </c>
      <c r="N4875" t="s">
        <v>40</v>
      </c>
      <c r="O4875" t="s">
        <v>140</v>
      </c>
      <c r="P4875">
        <v>56</v>
      </c>
      <c r="Q4875" t="s">
        <v>172</v>
      </c>
      <c r="R4875" t="s">
        <v>132</v>
      </c>
      <c r="S4875" t="s">
        <v>57</v>
      </c>
      <c r="T4875" t="s">
        <v>105</v>
      </c>
      <c r="U4875" t="s">
        <v>46</v>
      </c>
      <c r="V4875" t="s">
        <v>34</v>
      </c>
      <c r="W4875" t="s">
        <v>34</v>
      </c>
    </row>
    <row r="4876" spans="1:23" x14ac:dyDescent="0.35">
      <c r="A4876">
        <v>5061</v>
      </c>
      <c r="B4876" t="s">
        <v>4987</v>
      </c>
      <c r="C4876" s="4">
        <f>mock_fashion_data_uk_us[[#This Row],[Price]]/10^13</f>
        <v>944.62192594813564</v>
      </c>
      <c r="D4876" s="2">
        <v>9446219259481356</v>
      </c>
      <c r="E4876" t="s">
        <v>130</v>
      </c>
      <c r="F4876" t="s">
        <v>69</v>
      </c>
      <c r="G4876" t="s">
        <v>89</v>
      </c>
      <c r="H4876">
        <v>3506870907283221</v>
      </c>
      <c r="I4876">
        <v>220</v>
      </c>
      <c r="J4876" s="4">
        <f>mock_fashion_data_uk_us[[#This Row],[Adapted Price]]*mock_fashion_data_uk_us[[#This Row],[Review Count]]</f>
        <v>207816.82370858983</v>
      </c>
      <c r="K4876" t="s">
        <v>120</v>
      </c>
      <c r="L4876" t="s">
        <v>84</v>
      </c>
      <c r="M4876" t="s">
        <v>64</v>
      </c>
      <c r="N4876" t="s">
        <v>53</v>
      </c>
      <c r="O4876" t="s">
        <v>41</v>
      </c>
      <c r="P4876">
        <v>55</v>
      </c>
      <c r="Q4876" t="s">
        <v>29</v>
      </c>
      <c r="R4876" t="s">
        <v>79</v>
      </c>
      <c r="S4876" t="s">
        <v>44</v>
      </c>
      <c r="T4876" t="s">
        <v>80</v>
      </c>
      <c r="U4876" t="s">
        <v>75</v>
      </c>
      <c r="V4876" t="s">
        <v>75</v>
      </c>
      <c r="W4876" t="s">
        <v>47</v>
      </c>
    </row>
    <row r="4877" spans="1:23" x14ac:dyDescent="0.35">
      <c r="A4877">
        <v>5062</v>
      </c>
      <c r="B4877" t="s">
        <v>4988</v>
      </c>
      <c r="C4877" s="4">
        <f>mock_fashion_data_uk_us[[#This Row],[Price]]/10^13</f>
        <v>955.61923818615378</v>
      </c>
      <c r="D4877" s="2">
        <v>9556192381861538</v>
      </c>
      <c r="E4877" t="s">
        <v>49</v>
      </c>
      <c r="F4877" t="s">
        <v>62</v>
      </c>
      <c r="G4877" t="s">
        <v>70</v>
      </c>
      <c r="H4877">
        <v>1.4637250251570256E+16</v>
      </c>
      <c r="I4877">
        <v>423</v>
      </c>
      <c r="J4877" s="4">
        <f>mock_fashion_data_uk_us[[#This Row],[Adapted Price]]*mock_fashion_data_uk_us[[#This Row],[Review Count]]</f>
        <v>404226.93775274308</v>
      </c>
      <c r="K4877" t="s">
        <v>39</v>
      </c>
      <c r="L4877" t="s">
        <v>25</v>
      </c>
      <c r="M4877" t="s">
        <v>52</v>
      </c>
      <c r="N4877" t="s">
        <v>27</v>
      </c>
      <c r="O4877" t="s">
        <v>66</v>
      </c>
      <c r="P4877">
        <v>52</v>
      </c>
      <c r="Q4877" t="s">
        <v>99</v>
      </c>
      <c r="R4877" t="s">
        <v>134</v>
      </c>
      <c r="S4877" t="s">
        <v>57</v>
      </c>
      <c r="T4877" t="s">
        <v>80</v>
      </c>
      <c r="U4877" t="s">
        <v>33</v>
      </c>
      <c r="V4877" t="s">
        <v>46</v>
      </c>
      <c r="W4877" t="s">
        <v>34</v>
      </c>
    </row>
    <row r="4878" spans="1:23" x14ac:dyDescent="0.35">
      <c r="A4878">
        <v>5063</v>
      </c>
      <c r="B4878" t="s">
        <v>4989</v>
      </c>
      <c r="C4878" s="4">
        <f>mock_fashion_data_uk_us[[#This Row],[Price]]/10^13</f>
        <v>706.68396457139067</v>
      </c>
      <c r="D4878" s="2">
        <v>7066839645713907</v>
      </c>
      <c r="E4878" t="s">
        <v>49</v>
      </c>
      <c r="F4878" t="s">
        <v>22</v>
      </c>
      <c r="G4878" t="s">
        <v>70</v>
      </c>
      <c r="H4878">
        <v>1.3269517291358954E+16</v>
      </c>
      <c r="I4878">
        <v>51</v>
      </c>
      <c r="J4878" s="4">
        <f>mock_fashion_data_uk_us[[#This Row],[Adapted Price]]*mock_fashion_data_uk_us[[#This Row],[Review Count]]</f>
        <v>36040.882193140926</v>
      </c>
      <c r="K4878" t="s">
        <v>97</v>
      </c>
      <c r="L4878" t="s">
        <v>51</v>
      </c>
      <c r="M4878" t="s">
        <v>52</v>
      </c>
      <c r="N4878" t="s">
        <v>53</v>
      </c>
      <c r="O4878" t="s">
        <v>98</v>
      </c>
      <c r="P4878">
        <v>53</v>
      </c>
      <c r="Q4878" t="s">
        <v>78</v>
      </c>
      <c r="R4878" t="s">
        <v>86</v>
      </c>
      <c r="S4878" t="s">
        <v>57</v>
      </c>
      <c r="T4878" t="s">
        <v>32</v>
      </c>
      <c r="U4878" t="s">
        <v>33</v>
      </c>
      <c r="V4878" t="s">
        <v>47</v>
      </c>
      <c r="W4878" t="s">
        <v>59</v>
      </c>
    </row>
    <row r="4879" spans="1:23" x14ac:dyDescent="0.35">
      <c r="A4879">
        <v>5064</v>
      </c>
      <c r="B4879" t="s">
        <v>4990</v>
      </c>
      <c r="C4879" s="4">
        <f>mock_fashion_data_uk_us[[#This Row],[Price]]/10^13</f>
        <v>707.60649819833225</v>
      </c>
      <c r="D4879" s="2">
        <v>7076064981983323</v>
      </c>
      <c r="E4879" t="s">
        <v>36</v>
      </c>
      <c r="F4879" t="s">
        <v>37</v>
      </c>
      <c r="G4879" t="s">
        <v>101</v>
      </c>
      <c r="H4879">
        <v>1.5733996199646808E+16</v>
      </c>
      <c r="I4879">
        <v>498</v>
      </c>
      <c r="J4879" s="4">
        <f>mock_fashion_data_uk_us[[#This Row],[Adapted Price]]*mock_fashion_data_uk_us[[#This Row],[Review Count]]</f>
        <v>352388.03610276943</v>
      </c>
      <c r="K4879" t="s">
        <v>71</v>
      </c>
      <c r="L4879" t="s">
        <v>84</v>
      </c>
      <c r="M4879" t="s">
        <v>52</v>
      </c>
      <c r="N4879" t="s">
        <v>27</v>
      </c>
      <c r="O4879" t="s">
        <v>98</v>
      </c>
      <c r="P4879">
        <v>47</v>
      </c>
      <c r="Q4879" t="s">
        <v>90</v>
      </c>
      <c r="R4879" t="s">
        <v>91</v>
      </c>
      <c r="S4879" t="s">
        <v>95</v>
      </c>
      <c r="T4879" t="s">
        <v>58</v>
      </c>
      <c r="U4879" t="s">
        <v>59</v>
      </c>
      <c r="V4879" t="s">
        <v>34</v>
      </c>
      <c r="W4879" t="s">
        <v>33</v>
      </c>
    </row>
    <row r="4880" spans="1:23" x14ac:dyDescent="0.35">
      <c r="A4880">
        <v>5065</v>
      </c>
      <c r="B4880" t="s">
        <v>4991</v>
      </c>
      <c r="C4880" s="4">
        <f>mock_fashion_data_uk_us[[#This Row],[Price]]/10^13</f>
        <v>1267.4112312297464</v>
      </c>
      <c r="D4880" s="2">
        <v>1.2674112312297464E+16</v>
      </c>
      <c r="E4880" t="s">
        <v>130</v>
      </c>
      <c r="F4880" t="s">
        <v>22</v>
      </c>
      <c r="G4880" t="s">
        <v>38</v>
      </c>
      <c r="H4880">
        <v>1.7781796663215008E+16</v>
      </c>
      <c r="I4880">
        <v>295</v>
      </c>
      <c r="J4880" s="4">
        <f>mock_fashion_data_uk_us[[#This Row],[Adapted Price]]*mock_fashion_data_uk_us[[#This Row],[Review Count]]</f>
        <v>373886.31321277516</v>
      </c>
      <c r="K4880" t="s">
        <v>112</v>
      </c>
      <c r="L4880" t="s">
        <v>25</v>
      </c>
      <c r="M4880" t="s">
        <v>72</v>
      </c>
      <c r="N4880" t="s">
        <v>40</v>
      </c>
      <c r="O4880" t="s">
        <v>41</v>
      </c>
      <c r="P4880">
        <v>58</v>
      </c>
      <c r="Q4880" t="s">
        <v>29</v>
      </c>
      <c r="R4880" t="s">
        <v>86</v>
      </c>
      <c r="S4880" t="s">
        <v>74</v>
      </c>
      <c r="T4880" t="s">
        <v>32</v>
      </c>
      <c r="U4880" t="s">
        <v>59</v>
      </c>
      <c r="V4880" t="s">
        <v>47</v>
      </c>
      <c r="W4880" t="s">
        <v>33</v>
      </c>
    </row>
    <row r="4881" spans="1:23" x14ac:dyDescent="0.35">
      <c r="A4881">
        <v>5066</v>
      </c>
      <c r="B4881" t="s">
        <v>4992</v>
      </c>
      <c r="C4881" s="4">
        <f>mock_fashion_data_uk_us[[#This Row],[Price]]/10^13</f>
        <v>528.1085333598603</v>
      </c>
      <c r="D4881" s="2">
        <v>5281085333598603</v>
      </c>
      <c r="E4881" t="s">
        <v>88</v>
      </c>
      <c r="F4881" t="s">
        <v>119</v>
      </c>
      <c r="G4881" t="s">
        <v>82</v>
      </c>
      <c r="H4881">
        <v>3.6727017674135696E+16</v>
      </c>
      <c r="I4881">
        <v>278</v>
      </c>
      <c r="J4881" s="4">
        <f>mock_fashion_data_uk_us[[#This Row],[Adapted Price]]*mock_fashion_data_uk_us[[#This Row],[Review Count]]</f>
        <v>146814.17227404116</v>
      </c>
      <c r="K4881" t="s">
        <v>120</v>
      </c>
      <c r="L4881" t="s">
        <v>25</v>
      </c>
      <c r="M4881" t="s">
        <v>52</v>
      </c>
      <c r="N4881" t="s">
        <v>27</v>
      </c>
      <c r="O4881" t="s">
        <v>54</v>
      </c>
      <c r="P4881">
        <v>28</v>
      </c>
      <c r="Q4881" t="s">
        <v>99</v>
      </c>
      <c r="R4881" t="s">
        <v>134</v>
      </c>
      <c r="S4881" t="s">
        <v>104</v>
      </c>
      <c r="T4881" t="s">
        <v>105</v>
      </c>
      <c r="U4881" t="s">
        <v>33</v>
      </c>
      <c r="V4881" t="s">
        <v>47</v>
      </c>
      <c r="W4881" t="s">
        <v>59</v>
      </c>
    </row>
    <row r="4882" spans="1:23" x14ac:dyDescent="0.35">
      <c r="A4882">
        <v>5067</v>
      </c>
      <c r="B4882" t="s">
        <v>4993</v>
      </c>
      <c r="C4882" s="4">
        <f>mock_fashion_data_uk_us[[#This Row],[Price]]/10^13</f>
        <v>330.0099986009343</v>
      </c>
      <c r="D4882" s="2">
        <v>3300099986009343</v>
      </c>
      <c r="E4882" t="s">
        <v>68</v>
      </c>
      <c r="F4882" t="s">
        <v>119</v>
      </c>
      <c r="G4882" t="s">
        <v>23</v>
      </c>
      <c r="H4882">
        <v>4494202058368916</v>
      </c>
      <c r="I4882">
        <v>54</v>
      </c>
      <c r="J4882" s="4">
        <f>mock_fashion_data_uk_us[[#This Row],[Adapted Price]]*mock_fashion_data_uk_us[[#This Row],[Review Count]]</f>
        <v>17820.539924450452</v>
      </c>
      <c r="K4882" t="s">
        <v>63</v>
      </c>
      <c r="L4882" t="s">
        <v>51</v>
      </c>
      <c r="M4882" t="s">
        <v>64</v>
      </c>
      <c r="N4882" t="s">
        <v>40</v>
      </c>
      <c r="O4882" t="s">
        <v>54</v>
      </c>
      <c r="P4882">
        <v>61</v>
      </c>
      <c r="Q4882" t="s">
        <v>172</v>
      </c>
      <c r="R4882" t="s">
        <v>123</v>
      </c>
      <c r="S4882" t="s">
        <v>95</v>
      </c>
      <c r="T4882" t="s">
        <v>45</v>
      </c>
      <c r="U4882" t="s">
        <v>47</v>
      </c>
      <c r="V4882" t="s">
        <v>59</v>
      </c>
      <c r="W4882" t="s">
        <v>47</v>
      </c>
    </row>
    <row r="4883" spans="1:23" x14ac:dyDescent="0.35">
      <c r="A4883">
        <v>5068</v>
      </c>
      <c r="B4883" t="s">
        <v>4994</v>
      </c>
      <c r="C4883" s="4">
        <f>mock_fashion_data_uk_us[[#This Row],[Price]]/10^13</f>
        <v>2931.0693675046286</v>
      </c>
      <c r="D4883" s="2">
        <v>2.9310693675046288E+16</v>
      </c>
      <c r="E4883" t="s">
        <v>130</v>
      </c>
      <c r="F4883" t="s">
        <v>37</v>
      </c>
      <c r="G4883" t="s">
        <v>38</v>
      </c>
      <c r="H4883">
        <v>1132417749059572</v>
      </c>
      <c r="I4883">
        <v>8</v>
      </c>
      <c r="J4883" s="4">
        <f>mock_fashion_data_uk_us[[#This Row],[Adapted Price]]*mock_fashion_data_uk_us[[#This Row],[Review Count]]</f>
        <v>23448.554940037029</v>
      </c>
      <c r="K4883" t="s">
        <v>94</v>
      </c>
      <c r="L4883" t="s">
        <v>84</v>
      </c>
      <c r="M4883" t="s">
        <v>52</v>
      </c>
      <c r="N4883" t="s">
        <v>65</v>
      </c>
      <c r="O4883" t="s">
        <v>113</v>
      </c>
      <c r="P4883">
        <v>51</v>
      </c>
      <c r="Q4883" t="s">
        <v>55</v>
      </c>
      <c r="R4883" t="s">
        <v>123</v>
      </c>
      <c r="S4883" t="s">
        <v>95</v>
      </c>
      <c r="T4883" t="s">
        <v>80</v>
      </c>
      <c r="U4883" t="s">
        <v>59</v>
      </c>
      <c r="V4883" t="s">
        <v>75</v>
      </c>
      <c r="W4883" t="s">
        <v>47</v>
      </c>
    </row>
    <row r="4884" spans="1:23" x14ac:dyDescent="0.35">
      <c r="A4884">
        <v>5069</v>
      </c>
      <c r="B4884" t="s">
        <v>4995</v>
      </c>
      <c r="C4884" s="4">
        <f>mock_fashion_data_uk_us[[#This Row],[Price]]/10^13</f>
        <v>718.86985348087558</v>
      </c>
      <c r="D4884" s="2">
        <v>7188698534808756</v>
      </c>
      <c r="E4884" t="s">
        <v>130</v>
      </c>
      <c r="F4884" t="s">
        <v>119</v>
      </c>
      <c r="G4884" t="s">
        <v>101</v>
      </c>
      <c r="H4884">
        <v>4797957900669571</v>
      </c>
      <c r="I4884">
        <v>226</v>
      </c>
      <c r="J4884" s="4">
        <f>mock_fashion_data_uk_us[[#This Row],[Adapted Price]]*mock_fashion_data_uk_us[[#This Row],[Review Count]]</f>
        <v>162464.58688667789</v>
      </c>
      <c r="K4884" t="s">
        <v>83</v>
      </c>
      <c r="L4884" t="s">
        <v>25</v>
      </c>
      <c r="M4884" t="s">
        <v>26</v>
      </c>
      <c r="N4884" t="s">
        <v>27</v>
      </c>
      <c r="O4884" t="s">
        <v>28</v>
      </c>
      <c r="P4884">
        <v>21</v>
      </c>
      <c r="Q4884" t="s">
        <v>42</v>
      </c>
      <c r="R4884" t="s">
        <v>123</v>
      </c>
      <c r="S4884" t="s">
        <v>95</v>
      </c>
      <c r="T4884" t="s">
        <v>105</v>
      </c>
      <c r="U4884" t="s">
        <v>75</v>
      </c>
      <c r="V4884" t="s">
        <v>59</v>
      </c>
      <c r="W4884" t="s">
        <v>33</v>
      </c>
    </row>
    <row r="4885" spans="1:23" x14ac:dyDescent="0.35">
      <c r="A4885">
        <v>5070</v>
      </c>
      <c r="B4885" t="s">
        <v>4996</v>
      </c>
      <c r="C4885" s="4">
        <f>mock_fashion_data_uk_us[[#This Row],[Price]]/10^13</f>
        <v>1384.6931362093965</v>
      </c>
      <c r="D4885" s="2">
        <v>1.3846931362093964E+16</v>
      </c>
      <c r="E4885" t="s">
        <v>68</v>
      </c>
      <c r="F4885" t="s">
        <v>111</v>
      </c>
      <c r="G4885" t="s">
        <v>23</v>
      </c>
      <c r="H4885">
        <v>1420412014191795</v>
      </c>
      <c r="I4885">
        <v>448</v>
      </c>
      <c r="J4885" s="4">
        <f>mock_fashion_data_uk_us[[#This Row],[Adapted Price]]*mock_fashion_data_uk_us[[#This Row],[Review Count]]</f>
        <v>620342.52502180962</v>
      </c>
      <c r="K4885" t="s">
        <v>83</v>
      </c>
      <c r="L4885" t="s">
        <v>84</v>
      </c>
      <c r="M4885" t="s">
        <v>52</v>
      </c>
      <c r="N4885" t="s">
        <v>65</v>
      </c>
      <c r="O4885" t="s">
        <v>98</v>
      </c>
      <c r="P4885">
        <v>49</v>
      </c>
      <c r="Q4885" t="s">
        <v>90</v>
      </c>
      <c r="R4885" t="s">
        <v>86</v>
      </c>
      <c r="S4885" t="s">
        <v>104</v>
      </c>
      <c r="T4885" t="s">
        <v>105</v>
      </c>
      <c r="U4885" t="s">
        <v>33</v>
      </c>
      <c r="V4885" t="s">
        <v>47</v>
      </c>
      <c r="W4885" t="s">
        <v>34</v>
      </c>
    </row>
    <row r="4886" spans="1:23" x14ac:dyDescent="0.35">
      <c r="A4886">
        <v>5071</v>
      </c>
      <c r="B4886" t="s">
        <v>4997</v>
      </c>
      <c r="C4886" s="4">
        <f>mock_fashion_data_uk_us[[#This Row],[Price]]/10^13</f>
        <v>631.02959197773134</v>
      </c>
      <c r="D4886" s="2">
        <v>6310295919777313</v>
      </c>
      <c r="E4886" t="s">
        <v>36</v>
      </c>
      <c r="F4886" t="s">
        <v>108</v>
      </c>
      <c r="G4886" t="s">
        <v>23</v>
      </c>
      <c r="H4886">
        <v>1668133714197693</v>
      </c>
      <c r="I4886">
        <v>27</v>
      </c>
      <c r="J4886" s="4">
        <f>mock_fashion_data_uk_us[[#This Row],[Adapted Price]]*mock_fashion_data_uk_us[[#This Row],[Review Count]]</f>
        <v>17037.798983398745</v>
      </c>
      <c r="K4886" t="s">
        <v>63</v>
      </c>
      <c r="L4886" t="s">
        <v>84</v>
      </c>
      <c r="M4886" t="s">
        <v>72</v>
      </c>
      <c r="N4886" t="s">
        <v>40</v>
      </c>
      <c r="O4886" t="s">
        <v>54</v>
      </c>
      <c r="P4886">
        <v>29</v>
      </c>
      <c r="Q4886" t="s">
        <v>114</v>
      </c>
      <c r="R4886" t="s">
        <v>43</v>
      </c>
      <c r="S4886" t="s">
        <v>44</v>
      </c>
      <c r="T4886" t="s">
        <v>45</v>
      </c>
      <c r="U4886" t="s">
        <v>33</v>
      </c>
      <c r="V4886" t="s">
        <v>46</v>
      </c>
      <c r="W4886" t="s">
        <v>59</v>
      </c>
    </row>
    <row r="4887" spans="1:23" x14ac:dyDescent="0.35">
      <c r="A4887">
        <v>5073</v>
      </c>
      <c r="B4887" t="s">
        <v>4998</v>
      </c>
      <c r="C4887" s="4">
        <f>mock_fashion_data_uk_us[[#This Row],[Price]]/10^13</f>
        <v>1066.0664091917913</v>
      </c>
      <c r="D4887" s="2">
        <v>1.0660664091917914E+16</v>
      </c>
      <c r="E4887" t="s">
        <v>68</v>
      </c>
      <c r="F4887" t="s">
        <v>69</v>
      </c>
      <c r="G4887" t="s">
        <v>101</v>
      </c>
      <c r="H4887">
        <v>3.2840831685673184E+16</v>
      </c>
      <c r="I4887">
        <v>439</v>
      </c>
      <c r="J4887" s="4">
        <f>mock_fashion_data_uk_us[[#This Row],[Adapted Price]]*mock_fashion_data_uk_us[[#This Row],[Review Count]]</f>
        <v>468003.15363519639</v>
      </c>
      <c r="K4887" t="s">
        <v>71</v>
      </c>
      <c r="L4887" t="s">
        <v>25</v>
      </c>
      <c r="M4887" t="s">
        <v>72</v>
      </c>
      <c r="N4887" t="s">
        <v>65</v>
      </c>
      <c r="O4887" t="s">
        <v>140</v>
      </c>
      <c r="P4887">
        <v>35</v>
      </c>
      <c r="Q4887" t="s">
        <v>90</v>
      </c>
      <c r="R4887" t="s">
        <v>91</v>
      </c>
      <c r="S4887" t="s">
        <v>31</v>
      </c>
      <c r="T4887" t="s">
        <v>32</v>
      </c>
      <c r="U4887" t="s">
        <v>75</v>
      </c>
      <c r="V4887" t="s">
        <v>75</v>
      </c>
      <c r="W4887" t="s">
        <v>46</v>
      </c>
    </row>
    <row r="4888" spans="1:23" x14ac:dyDescent="0.35">
      <c r="A4888">
        <v>5074</v>
      </c>
      <c r="B4888" t="s">
        <v>4999</v>
      </c>
      <c r="C4888" s="4">
        <f>mock_fashion_data_uk_us[[#This Row],[Price]]/10^13</f>
        <v>723.81743892502266</v>
      </c>
      <c r="D4888" s="2">
        <v>7238174389250226</v>
      </c>
      <c r="E4888" t="s">
        <v>36</v>
      </c>
      <c r="F4888" t="s">
        <v>119</v>
      </c>
      <c r="G4888" t="s">
        <v>23</v>
      </c>
      <c r="H4888">
        <v>3025608148255834</v>
      </c>
      <c r="I4888">
        <v>349</v>
      </c>
      <c r="J4888" s="4">
        <f>mock_fashion_data_uk_us[[#This Row],[Adapted Price]]*mock_fashion_data_uk_us[[#This Row],[Review Count]]</f>
        <v>252612.28618483292</v>
      </c>
      <c r="K4888" t="s">
        <v>71</v>
      </c>
      <c r="L4888" t="s">
        <v>84</v>
      </c>
      <c r="M4888" t="s">
        <v>52</v>
      </c>
      <c r="N4888" t="s">
        <v>65</v>
      </c>
      <c r="O4888" t="s">
        <v>85</v>
      </c>
      <c r="P4888">
        <v>26</v>
      </c>
      <c r="Q4888" t="s">
        <v>99</v>
      </c>
      <c r="R4888" t="s">
        <v>123</v>
      </c>
      <c r="S4888" t="s">
        <v>57</v>
      </c>
      <c r="T4888" t="s">
        <v>45</v>
      </c>
      <c r="U4888" t="s">
        <v>59</v>
      </c>
      <c r="V4888" t="s">
        <v>34</v>
      </c>
      <c r="W4888" t="s">
        <v>46</v>
      </c>
    </row>
    <row r="4889" spans="1:23" x14ac:dyDescent="0.35">
      <c r="A4889">
        <v>5075</v>
      </c>
      <c r="B4889" t="s">
        <v>5000</v>
      </c>
      <c r="C4889" s="4">
        <f>mock_fashion_data_uk_us[[#This Row],[Price]]/10^13</f>
        <v>629.28272174183417</v>
      </c>
      <c r="D4889" s="2">
        <v>6292827217418342</v>
      </c>
      <c r="E4889" t="s">
        <v>61</v>
      </c>
      <c r="F4889" t="s">
        <v>69</v>
      </c>
      <c r="G4889" t="s">
        <v>50</v>
      </c>
      <c r="H4889">
        <v>2.4509625093656412E+16</v>
      </c>
      <c r="I4889">
        <v>346</v>
      </c>
      <c r="J4889" s="4">
        <f>mock_fashion_data_uk_us[[#This Row],[Adapted Price]]*mock_fashion_data_uk_us[[#This Row],[Review Count]]</f>
        <v>217731.82172267462</v>
      </c>
      <c r="K4889" t="s">
        <v>112</v>
      </c>
      <c r="L4889" t="s">
        <v>84</v>
      </c>
      <c r="M4889" t="s">
        <v>26</v>
      </c>
      <c r="N4889" t="s">
        <v>27</v>
      </c>
      <c r="O4889" t="s">
        <v>85</v>
      </c>
      <c r="P4889">
        <v>41</v>
      </c>
      <c r="Q4889" t="s">
        <v>172</v>
      </c>
      <c r="R4889" t="s">
        <v>86</v>
      </c>
      <c r="S4889" t="s">
        <v>44</v>
      </c>
      <c r="T4889" t="s">
        <v>32</v>
      </c>
      <c r="U4889" t="s">
        <v>46</v>
      </c>
      <c r="V4889" t="s">
        <v>46</v>
      </c>
      <c r="W4889" t="s">
        <v>34</v>
      </c>
    </row>
    <row r="4890" spans="1:23" x14ac:dyDescent="0.35">
      <c r="A4890">
        <v>5077</v>
      </c>
      <c r="B4890" t="s">
        <v>5001</v>
      </c>
      <c r="C4890" s="4">
        <f>mock_fashion_data_uk_us[[#This Row],[Price]]/10^13</f>
        <v>97.774332221951795</v>
      </c>
      <c r="D4890" s="2">
        <v>977743322219518</v>
      </c>
      <c r="E4890" t="s">
        <v>49</v>
      </c>
      <c r="F4890" t="s">
        <v>145</v>
      </c>
      <c r="G4890" t="s">
        <v>50</v>
      </c>
      <c r="H4890">
        <v>2.6180252440275916E+16</v>
      </c>
      <c r="I4890">
        <v>143</v>
      </c>
      <c r="J4890" s="4">
        <f>mock_fashion_data_uk_us[[#This Row],[Adapted Price]]*mock_fashion_data_uk_us[[#This Row],[Review Count]]</f>
        <v>13981.729507739106</v>
      </c>
      <c r="K4890" t="s">
        <v>94</v>
      </c>
      <c r="L4890" t="s">
        <v>84</v>
      </c>
      <c r="M4890" t="s">
        <v>64</v>
      </c>
      <c r="N4890" t="s">
        <v>40</v>
      </c>
      <c r="O4890" t="s">
        <v>113</v>
      </c>
      <c r="P4890">
        <v>34</v>
      </c>
      <c r="Q4890" t="s">
        <v>90</v>
      </c>
      <c r="R4890" t="s">
        <v>30</v>
      </c>
      <c r="S4890" t="s">
        <v>104</v>
      </c>
      <c r="T4890" t="s">
        <v>80</v>
      </c>
      <c r="U4890" t="s">
        <v>46</v>
      </c>
      <c r="V4890" t="s">
        <v>59</v>
      </c>
      <c r="W4890" t="s">
        <v>59</v>
      </c>
    </row>
    <row r="4891" spans="1:23" x14ac:dyDescent="0.35">
      <c r="A4891">
        <v>5078</v>
      </c>
      <c r="B4891" t="s">
        <v>5002</v>
      </c>
      <c r="C4891" s="4">
        <f>mock_fashion_data_uk_us[[#This Row],[Price]]/10^13</f>
        <v>822.69425427517285</v>
      </c>
      <c r="D4891" s="2">
        <v>8226942542751728</v>
      </c>
      <c r="E4891" t="s">
        <v>130</v>
      </c>
      <c r="F4891" t="s">
        <v>69</v>
      </c>
      <c r="G4891" t="s">
        <v>70</v>
      </c>
      <c r="H4891">
        <v>1.7607174478356696E+16</v>
      </c>
      <c r="I4891">
        <v>227</v>
      </c>
      <c r="J4891" s="4">
        <f>mock_fashion_data_uk_us[[#This Row],[Adapted Price]]*mock_fashion_data_uk_us[[#This Row],[Review Count]]</f>
        <v>186751.59572046425</v>
      </c>
      <c r="K4891" t="s">
        <v>112</v>
      </c>
      <c r="L4891" t="s">
        <v>84</v>
      </c>
      <c r="M4891" t="s">
        <v>72</v>
      </c>
      <c r="N4891" t="s">
        <v>65</v>
      </c>
      <c r="O4891" t="s">
        <v>98</v>
      </c>
      <c r="P4891">
        <v>54</v>
      </c>
      <c r="Q4891" t="s">
        <v>29</v>
      </c>
      <c r="R4891" t="s">
        <v>79</v>
      </c>
      <c r="S4891" t="s">
        <v>74</v>
      </c>
      <c r="T4891" t="s">
        <v>58</v>
      </c>
      <c r="U4891" t="s">
        <v>59</v>
      </c>
      <c r="V4891" t="s">
        <v>46</v>
      </c>
      <c r="W4891" t="s">
        <v>75</v>
      </c>
    </row>
    <row r="4892" spans="1:23" x14ac:dyDescent="0.35">
      <c r="A4892">
        <v>5079</v>
      </c>
      <c r="B4892" t="s">
        <v>5003</v>
      </c>
      <c r="C4892" s="4">
        <f>mock_fashion_data_uk_us[[#This Row],[Price]]/10^13</f>
        <v>447.90541506381493</v>
      </c>
      <c r="D4892" s="2">
        <v>4479054150638149</v>
      </c>
      <c r="E4892" t="s">
        <v>61</v>
      </c>
      <c r="F4892" t="s">
        <v>119</v>
      </c>
      <c r="G4892" t="s">
        <v>23</v>
      </c>
      <c r="H4892">
        <v>3.4228729956878636E+16</v>
      </c>
      <c r="I4892">
        <v>139</v>
      </c>
      <c r="J4892" s="4">
        <f>mock_fashion_data_uk_us[[#This Row],[Adapted Price]]*mock_fashion_data_uk_us[[#This Row],[Review Count]]</f>
        <v>62258.852693870278</v>
      </c>
      <c r="K4892" t="s">
        <v>120</v>
      </c>
      <c r="L4892" t="s">
        <v>25</v>
      </c>
      <c r="M4892" t="s">
        <v>64</v>
      </c>
      <c r="N4892" t="s">
        <v>27</v>
      </c>
      <c r="O4892" t="s">
        <v>41</v>
      </c>
      <c r="P4892">
        <v>23</v>
      </c>
      <c r="Q4892" t="s">
        <v>172</v>
      </c>
      <c r="R4892" t="s">
        <v>79</v>
      </c>
      <c r="S4892" t="s">
        <v>95</v>
      </c>
      <c r="T4892" t="s">
        <v>32</v>
      </c>
      <c r="U4892" t="s">
        <v>33</v>
      </c>
      <c r="V4892" t="s">
        <v>47</v>
      </c>
      <c r="W4892" t="s">
        <v>34</v>
      </c>
    </row>
    <row r="4893" spans="1:23" x14ac:dyDescent="0.35">
      <c r="A4893">
        <v>5080</v>
      </c>
      <c r="B4893" t="s">
        <v>5004</v>
      </c>
      <c r="C4893" s="4">
        <f>mock_fashion_data_uk_us[[#This Row],[Price]]/10^13</f>
        <v>829.11547905161376</v>
      </c>
      <c r="D4893" s="2">
        <v>8291154790516138</v>
      </c>
      <c r="E4893" t="s">
        <v>118</v>
      </c>
      <c r="F4893" t="s">
        <v>108</v>
      </c>
      <c r="G4893" t="s">
        <v>101</v>
      </c>
      <c r="H4893">
        <v>4908938513332582</v>
      </c>
      <c r="I4893">
        <v>476</v>
      </c>
      <c r="J4893" s="4">
        <f>mock_fashion_data_uk_us[[#This Row],[Adapted Price]]*mock_fashion_data_uk_us[[#This Row],[Review Count]]</f>
        <v>394658.96802856814</v>
      </c>
      <c r="K4893" t="s">
        <v>39</v>
      </c>
      <c r="L4893" t="s">
        <v>51</v>
      </c>
      <c r="M4893" t="s">
        <v>64</v>
      </c>
      <c r="N4893" t="s">
        <v>53</v>
      </c>
      <c r="O4893" t="s">
        <v>41</v>
      </c>
      <c r="P4893">
        <v>52</v>
      </c>
      <c r="Q4893" t="s">
        <v>122</v>
      </c>
      <c r="R4893" t="s">
        <v>43</v>
      </c>
      <c r="S4893" t="s">
        <v>74</v>
      </c>
      <c r="T4893" t="s">
        <v>32</v>
      </c>
      <c r="U4893" t="s">
        <v>59</v>
      </c>
      <c r="V4893" t="s">
        <v>33</v>
      </c>
      <c r="W4893" t="s">
        <v>59</v>
      </c>
    </row>
    <row r="4894" spans="1:23" x14ac:dyDescent="0.35">
      <c r="A4894">
        <v>5081</v>
      </c>
      <c r="B4894" t="s">
        <v>5005</v>
      </c>
      <c r="C4894" s="4">
        <f>mock_fashion_data_uk_us[[#This Row],[Price]]/10^13</f>
        <v>954.05429306420365</v>
      </c>
      <c r="D4894" s="2">
        <v>9540542930642036</v>
      </c>
      <c r="E4894" t="s">
        <v>130</v>
      </c>
      <c r="F4894" t="s">
        <v>119</v>
      </c>
      <c r="G4894" t="s">
        <v>70</v>
      </c>
      <c r="H4894">
        <v>4700034588001204</v>
      </c>
      <c r="I4894">
        <v>391</v>
      </c>
      <c r="J4894" s="4">
        <f>mock_fashion_data_uk_us[[#This Row],[Adapted Price]]*mock_fashion_data_uk_us[[#This Row],[Review Count]]</f>
        <v>373035.22858810361</v>
      </c>
      <c r="K4894" t="s">
        <v>63</v>
      </c>
      <c r="L4894" t="s">
        <v>25</v>
      </c>
      <c r="M4894" t="s">
        <v>26</v>
      </c>
      <c r="N4894" t="s">
        <v>65</v>
      </c>
      <c r="O4894" t="s">
        <v>54</v>
      </c>
      <c r="P4894">
        <v>53</v>
      </c>
      <c r="Q4894" t="s">
        <v>29</v>
      </c>
      <c r="R4894" t="s">
        <v>56</v>
      </c>
      <c r="S4894" t="s">
        <v>104</v>
      </c>
      <c r="T4894" t="s">
        <v>32</v>
      </c>
      <c r="U4894" t="s">
        <v>33</v>
      </c>
      <c r="V4894" t="s">
        <v>46</v>
      </c>
      <c r="W4894" t="s">
        <v>34</v>
      </c>
    </row>
    <row r="4895" spans="1:23" x14ac:dyDescent="0.35">
      <c r="A4895">
        <v>5083</v>
      </c>
      <c r="B4895" t="s">
        <v>5006</v>
      </c>
      <c r="C4895" s="4">
        <f>mock_fashion_data_uk_us[[#This Row],[Price]]/10^13</f>
        <v>649.90318937378993</v>
      </c>
      <c r="D4895" s="2">
        <v>6499031893737899</v>
      </c>
      <c r="E4895" t="s">
        <v>118</v>
      </c>
      <c r="F4895" t="s">
        <v>116</v>
      </c>
      <c r="G4895" t="s">
        <v>89</v>
      </c>
      <c r="H4895">
        <v>2.0877219090731616E+16</v>
      </c>
      <c r="I4895">
        <v>163</v>
      </c>
      <c r="J4895" s="4">
        <f>mock_fashion_data_uk_us[[#This Row],[Adapted Price]]*mock_fashion_data_uk_us[[#This Row],[Review Count]]</f>
        <v>105934.21986792776</v>
      </c>
      <c r="K4895" t="s">
        <v>71</v>
      </c>
      <c r="L4895" t="s">
        <v>51</v>
      </c>
      <c r="M4895" t="s">
        <v>72</v>
      </c>
      <c r="N4895" t="s">
        <v>53</v>
      </c>
      <c r="O4895" t="s">
        <v>127</v>
      </c>
      <c r="P4895">
        <v>21</v>
      </c>
      <c r="Q4895" t="s">
        <v>42</v>
      </c>
      <c r="R4895" t="s">
        <v>86</v>
      </c>
      <c r="S4895" t="s">
        <v>95</v>
      </c>
      <c r="T4895" t="s">
        <v>105</v>
      </c>
      <c r="U4895" t="s">
        <v>75</v>
      </c>
      <c r="V4895" t="s">
        <v>46</v>
      </c>
      <c r="W4895" t="s">
        <v>46</v>
      </c>
    </row>
    <row r="4896" spans="1:23" x14ac:dyDescent="0.35">
      <c r="A4896">
        <v>5084</v>
      </c>
      <c r="B4896" t="s">
        <v>5007</v>
      </c>
      <c r="C4896" s="4">
        <f>mock_fashion_data_uk_us[[#This Row],[Price]]/10^13</f>
        <v>880.27156256348155</v>
      </c>
      <c r="D4896" s="2">
        <v>8802715625634816</v>
      </c>
      <c r="E4896" t="s">
        <v>21</v>
      </c>
      <c r="F4896" t="s">
        <v>111</v>
      </c>
      <c r="G4896" t="s">
        <v>82</v>
      </c>
      <c r="H4896">
        <v>3653260400262951</v>
      </c>
      <c r="I4896">
        <v>30</v>
      </c>
      <c r="J4896" s="4">
        <f>mock_fashion_data_uk_us[[#This Row],[Adapted Price]]*mock_fashion_data_uk_us[[#This Row],[Review Count]]</f>
        <v>26408.146876904448</v>
      </c>
      <c r="K4896" t="s">
        <v>94</v>
      </c>
      <c r="L4896" t="s">
        <v>51</v>
      </c>
      <c r="M4896" t="s">
        <v>26</v>
      </c>
      <c r="N4896" t="s">
        <v>27</v>
      </c>
      <c r="O4896" t="s">
        <v>113</v>
      </c>
      <c r="P4896">
        <v>38</v>
      </c>
      <c r="Q4896" t="s">
        <v>90</v>
      </c>
      <c r="R4896" t="s">
        <v>86</v>
      </c>
      <c r="S4896" t="s">
        <v>104</v>
      </c>
      <c r="T4896" t="s">
        <v>80</v>
      </c>
      <c r="U4896" t="s">
        <v>75</v>
      </c>
      <c r="V4896" t="s">
        <v>34</v>
      </c>
      <c r="W4896" t="s">
        <v>47</v>
      </c>
    </row>
    <row r="4897" spans="1:23" x14ac:dyDescent="0.35">
      <c r="A4897">
        <v>5085</v>
      </c>
      <c r="B4897" t="s">
        <v>5008</v>
      </c>
      <c r="C4897" s="4">
        <f>mock_fashion_data_uk_us[[#This Row],[Price]]/10^13</f>
        <v>811.58893236547328</v>
      </c>
      <c r="D4897" s="2">
        <v>8115889323654733</v>
      </c>
      <c r="E4897" t="s">
        <v>21</v>
      </c>
      <c r="F4897" t="s">
        <v>22</v>
      </c>
      <c r="G4897" t="s">
        <v>82</v>
      </c>
      <c r="H4897">
        <v>2960423717806478</v>
      </c>
      <c r="I4897">
        <v>231</v>
      </c>
      <c r="J4897" s="4">
        <f>mock_fashion_data_uk_us[[#This Row],[Adapted Price]]*mock_fashion_data_uk_us[[#This Row],[Review Count]]</f>
        <v>187477.04337642432</v>
      </c>
      <c r="K4897" t="s">
        <v>97</v>
      </c>
      <c r="L4897" t="s">
        <v>25</v>
      </c>
      <c r="M4897" t="s">
        <v>64</v>
      </c>
      <c r="N4897" t="s">
        <v>53</v>
      </c>
      <c r="O4897" t="s">
        <v>127</v>
      </c>
      <c r="P4897">
        <v>50</v>
      </c>
      <c r="Q4897" t="s">
        <v>55</v>
      </c>
      <c r="R4897" t="s">
        <v>43</v>
      </c>
      <c r="S4897" t="s">
        <v>31</v>
      </c>
      <c r="T4897" t="s">
        <v>45</v>
      </c>
      <c r="U4897" t="s">
        <v>33</v>
      </c>
      <c r="V4897" t="s">
        <v>75</v>
      </c>
      <c r="W4897" t="s">
        <v>33</v>
      </c>
    </row>
    <row r="4898" spans="1:23" x14ac:dyDescent="0.35">
      <c r="A4898">
        <v>5086</v>
      </c>
      <c r="B4898" t="s">
        <v>5009</v>
      </c>
      <c r="C4898" s="4">
        <f>mock_fashion_data_uk_us[[#This Row],[Price]]/10^13</f>
        <v>2005.2167801127937</v>
      </c>
      <c r="D4898" s="2">
        <v>2.0052167801127936E+16</v>
      </c>
      <c r="E4898" t="s">
        <v>61</v>
      </c>
      <c r="F4898" t="s">
        <v>108</v>
      </c>
      <c r="G4898" t="s">
        <v>101</v>
      </c>
      <c r="H4898">
        <v>1270571412831301</v>
      </c>
      <c r="I4898">
        <v>86</v>
      </c>
      <c r="J4898" s="4">
        <f>mock_fashion_data_uk_us[[#This Row],[Adapted Price]]*mock_fashion_data_uk_us[[#This Row],[Review Count]]</f>
        <v>172448.64308970026</v>
      </c>
      <c r="K4898" t="s">
        <v>120</v>
      </c>
      <c r="L4898" t="s">
        <v>25</v>
      </c>
      <c r="M4898" t="s">
        <v>26</v>
      </c>
      <c r="N4898" t="s">
        <v>27</v>
      </c>
      <c r="O4898" t="s">
        <v>140</v>
      </c>
      <c r="P4898">
        <v>50</v>
      </c>
      <c r="Q4898" t="s">
        <v>103</v>
      </c>
      <c r="R4898" t="s">
        <v>73</v>
      </c>
      <c r="S4898" t="s">
        <v>95</v>
      </c>
      <c r="T4898" t="s">
        <v>105</v>
      </c>
      <c r="U4898" t="s">
        <v>59</v>
      </c>
      <c r="V4898" t="s">
        <v>34</v>
      </c>
      <c r="W4898" t="s">
        <v>59</v>
      </c>
    </row>
    <row r="4899" spans="1:23" x14ac:dyDescent="0.35">
      <c r="A4899">
        <v>5087</v>
      </c>
      <c r="B4899" t="s">
        <v>5010</v>
      </c>
      <c r="C4899" s="4">
        <f>mock_fashion_data_uk_us[[#This Row],[Price]]/10^13</f>
        <v>5855.1045035440129</v>
      </c>
      <c r="D4899" s="2">
        <v>5.8551045035440128E+16</v>
      </c>
      <c r="E4899" t="s">
        <v>68</v>
      </c>
      <c r="F4899" t="s">
        <v>62</v>
      </c>
      <c r="G4899" t="s">
        <v>50</v>
      </c>
      <c r="H4899">
        <v>1.6018521867114344E+16</v>
      </c>
      <c r="I4899">
        <v>420</v>
      </c>
      <c r="J4899" s="4">
        <f>mock_fashion_data_uk_us[[#This Row],[Adapted Price]]*mock_fashion_data_uk_us[[#This Row],[Review Count]]</f>
        <v>2459143.8914884855</v>
      </c>
      <c r="K4899" t="s">
        <v>102</v>
      </c>
      <c r="L4899" t="s">
        <v>25</v>
      </c>
      <c r="M4899" t="s">
        <v>26</v>
      </c>
      <c r="N4899" t="s">
        <v>27</v>
      </c>
      <c r="O4899" t="s">
        <v>85</v>
      </c>
      <c r="P4899">
        <v>56</v>
      </c>
      <c r="Q4899" t="s">
        <v>172</v>
      </c>
      <c r="R4899" t="s">
        <v>73</v>
      </c>
      <c r="S4899" t="s">
        <v>57</v>
      </c>
      <c r="T4899" t="s">
        <v>80</v>
      </c>
      <c r="U4899" t="s">
        <v>46</v>
      </c>
      <c r="V4899" t="s">
        <v>59</v>
      </c>
      <c r="W4899" t="s">
        <v>47</v>
      </c>
    </row>
    <row r="4900" spans="1:23" x14ac:dyDescent="0.35">
      <c r="A4900">
        <v>5088</v>
      </c>
      <c r="B4900" t="s">
        <v>5011</v>
      </c>
      <c r="C4900" s="4">
        <f>mock_fashion_data_uk_us[[#This Row],[Price]]/10^13</f>
        <v>193.40778941459169</v>
      </c>
      <c r="D4900" s="2">
        <v>1934077894145917</v>
      </c>
      <c r="E4900" t="s">
        <v>21</v>
      </c>
      <c r="F4900" t="s">
        <v>119</v>
      </c>
      <c r="G4900" t="s">
        <v>50</v>
      </c>
      <c r="H4900">
        <v>3310362407655533</v>
      </c>
      <c r="I4900">
        <v>366</v>
      </c>
      <c r="J4900" s="4">
        <f>mock_fashion_data_uk_us[[#This Row],[Adapted Price]]*mock_fashion_data_uk_us[[#This Row],[Review Count]]</f>
        <v>70787.250925740562</v>
      </c>
      <c r="K4900" t="s">
        <v>94</v>
      </c>
      <c r="L4900" t="s">
        <v>25</v>
      </c>
      <c r="M4900" t="s">
        <v>72</v>
      </c>
      <c r="N4900" t="s">
        <v>53</v>
      </c>
      <c r="O4900" t="s">
        <v>28</v>
      </c>
      <c r="P4900">
        <v>43</v>
      </c>
      <c r="Q4900" t="s">
        <v>114</v>
      </c>
      <c r="R4900" t="s">
        <v>79</v>
      </c>
      <c r="S4900" t="s">
        <v>44</v>
      </c>
      <c r="T4900" t="s">
        <v>80</v>
      </c>
      <c r="U4900" t="s">
        <v>47</v>
      </c>
      <c r="V4900" t="s">
        <v>46</v>
      </c>
      <c r="W4900" t="s">
        <v>46</v>
      </c>
    </row>
    <row r="4901" spans="1:23" x14ac:dyDescent="0.35">
      <c r="A4901">
        <v>5089</v>
      </c>
      <c r="B4901" t="s">
        <v>5012</v>
      </c>
      <c r="C4901" s="4">
        <f>mock_fashion_data_uk_us[[#This Row],[Price]]/10^13</f>
        <v>812.90729605286663</v>
      </c>
      <c r="D4901" s="2">
        <v>8129072960528666</v>
      </c>
      <c r="E4901" t="s">
        <v>21</v>
      </c>
      <c r="F4901" t="s">
        <v>125</v>
      </c>
      <c r="G4901" t="s">
        <v>70</v>
      </c>
      <c r="H4901">
        <v>1.2949210374274888E+16</v>
      </c>
      <c r="I4901">
        <v>447</v>
      </c>
      <c r="J4901" s="4">
        <f>mock_fashion_data_uk_us[[#This Row],[Adapted Price]]*mock_fashion_data_uk_us[[#This Row],[Review Count]]</f>
        <v>363369.56133563136</v>
      </c>
      <c r="K4901" t="s">
        <v>83</v>
      </c>
      <c r="L4901" t="s">
        <v>51</v>
      </c>
      <c r="M4901" t="s">
        <v>64</v>
      </c>
      <c r="N4901" t="s">
        <v>27</v>
      </c>
      <c r="O4901" t="s">
        <v>85</v>
      </c>
      <c r="P4901">
        <v>63</v>
      </c>
      <c r="Q4901" t="s">
        <v>103</v>
      </c>
      <c r="R4901" t="s">
        <v>91</v>
      </c>
      <c r="S4901" t="s">
        <v>31</v>
      </c>
      <c r="T4901" t="s">
        <v>32</v>
      </c>
      <c r="U4901" t="s">
        <v>47</v>
      </c>
      <c r="V4901" t="s">
        <v>33</v>
      </c>
      <c r="W4901" t="s">
        <v>75</v>
      </c>
    </row>
    <row r="4902" spans="1:23" x14ac:dyDescent="0.35">
      <c r="A4902">
        <v>5090</v>
      </c>
      <c r="B4902" t="s">
        <v>5013</v>
      </c>
      <c r="C4902" s="4">
        <f>mock_fashion_data_uk_us[[#This Row],[Price]]/10^13</f>
        <v>1801.9058597452984</v>
      </c>
      <c r="D4902" s="2">
        <v>1.8019058597452984E+16</v>
      </c>
      <c r="E4902" t="s">
        <v>88</v>
      </c>
      <c r="F4902" t="s">
        <v>119</v>
      </c>
      <c r="G4902" t="s">
        <v>82</v>
      </c>
      <c r="H4902">
        <v>1.6644256940508576E+16</v>
      </c>
      <c r="I4902">
        <v>10</v>
      </c>
      <c r="J4902" s="4">
        <f>mock_fashion_data_uk_us[[#This Row],[Adapted Price]]*mock_fashion_data_uk_us[[#This Row],[Review Count]]</f>
        <v>18019.058597452982</v>
      </c>
      <c r="K4902" t="s">
        <v>120</v>
      </c>
      <c r="L4902" t="s">
        <v>84</v>
      </c>
      <c r="M4902" t="s">
        <v>64</v>
      </c>
      <c r="N4902" t="s">
        <v>53</v>
      </c>
      <c r="O4902" t="s">
        <v>127</v>
      </c>
      <c r="P4902">
        <v>47</v>
      </c>
      <c r="Q4902" t="s">
        <v>55</v>
      </c>
      <c r="R4902" t="s">
        <v>30</v>
      </c>
      <c r="S4902" t="s">
        <v>95</v>
      </c>
      <c r="T4902" t="s">
        <v>80</v>
      </c>
      <c r="U4902" t="s">
        <v>47</v>
      </c>
      <c r="V4902" t="s">
        <v>47</v>
      </c>
      <c r="W4902" t="s">
        <v>46</v>
      </c>
    </row>
    <row r="4903" spans="1:23" x14ac:dyDescent="0.35">
      <c r="A4903">
        <v>5091</v>
      </c>
      <c r="B4903" t="s">
        <v>5014</v>
      </c>
      <c r="C4903" s="4">
        <f>mock_fashion_data_uk_us[[#This Row],[Price]]/10^13</f>
        <v>267.33464986054662</v>
      </c>
      <c r="D4903" s="2">
        <v>2673346498605466</v>
      </c>
      <c r="E4903" t="s">
        <v>21</v>
      </c>
      <c r="F4903" t="s">
        <v>69</v>
      </c>
      <c r="G4903" t="s">
        <v>70</v>
      </c>
      <c r="H4903">
        <v>1.7694769815613296E+16</v>
      </c>
      <c r="I4903">
        <v>479</v>
      </c>
      <c r="J4903" s="4">
        <f>mock_fashion_data_uk_us[[#This Row],[Adapted Price]]*mock_fashion_data_uk_us[[#This Row],[Review Count]]</f>
        <v>128053.29728320183</v>
      </c>
      <c r="K4903" t="s">
        <v>39</v>
      </c>
      <c r="L4903" t="s">
        <v>84</v>
      </c>
      <c r="M4903" t="s">
        <v>72</v>
      </c>
      <c r="N4903" t="s">
        <v>53</v>
      </c>
      <c r="O4903" t="s">
        <v>54</v>
      </c>
      <c r="P4903">
        <v>39</v>
      </c>
      <c r="Q4903" t="s">
        <v>172</v>
      </c>
      <c r="R4903" t="s">
        <v>73</v>
      </c>
      <c r="S4903" t="s">
        <v>31</v>
      </c>
      <c r="T4903" t="s">
        <v>80</v>
      </c>
      <c r="U4903" t="s">
        <v>33</v>
      </c>
      <c r="V4903" t="s">
        <v>75</v>
      </c>
      <c r="W4903" t="s">
        <v>59</v>
      </c>
    </row>
    <row r="4904" spans="1:23" x14ac:dyDescent="0.35">
      <c r="A4904">
        <v>5092</v>
      </c>
      <c r="B4904" t="s">
        <v>5015</v>
      </c>
      <c r="C4904" s="4">
        <f>mock_fashion_data_uk_us[[#This Row],[Price]]/10^13</f>
        <v>334.83213935344338</v>
      </c>
      <c r="D4904" s="2">
        <v>3348321393534434</v>
      </c>
      <c r="E4904" t="s">
        <v>36</v>
      </c>
      <c r="F4904" t="s">
        <v>145</v>
      </c>
      <c r="G4904" t="s">
        <v>89</v>
      </c>
      <c r="H4904">
        <v>3.9437751849511848E+16</v>
      </c>
      <c r="I4904">
        <v>59</v>
      </c>
      <c r="J4904" s="4">
        <f>mock_fashion_data_uk_us[[#This Row],[Adapted Price]]*mock_fashion_data_uk_us[[#This Row],[Review Count]]</f>
        <v>19755.09622185316</v>
      </c>
      <c r="K4904" t="s">
        <v>71</v>
      </c>
      <c r="L4904" t="s">
        <v>25</v>
      </c>
      <c r="M4904" t="s">
        <v>64</v>
      </c>
      <c r="N4904" t="s">
        <v>27</v>
      </c>
      <c r="O4904" t="s">
        <v>85</v>
      </c>
      <c r="P4904">
        <v>44</v>
      </c>
      <c r="Q4904" t="s">
        <v>122</v>
      </c>
      <c r="R4904" t="s">
        <v>56</v>
      </c>
      <c r="S4904" t="s">
        <v>57</v>
      </c>
      <c r="T4904" t="s">
        <v>80</v>
      </c>
      <c r="U4904" t="s">
        <v>75</v>
      </c>
      <c r="V4904" t="s">
        <v>59</v>
      </c>
      <c r="W4904" t="s">
        <v>46</v>
      </c>
    </row>
    <row r="4905" spans="1:23" x14ac:dyDescent="0.35">
      <c r="A4905">
        <v>5093</v>
      </c>
      <c r="B4905" t="s">
        <v>5016</v>
      </c>
      <c r="C4905" s="4">
        <f>mock_fashion_data_uk_us[[#This Row],[Price]]/10^13</f>
        <v>6237.8430599193734</v>
      </c>
      <c r="D4905" s="2">
        <v>6.2378430599193736E+16</v>
      </c>
      <c r="E4905" t="s">
        <v>130</v>
      </c>
      <c r="F4905" t="s">
        <v>108</v>
      </c>
      <c r="G4905" t="s">
        <v>23</v>
      </c>
      <c r="H4905">
        <v>2161069601278304</v>
      </c>
      <c r="I4905">
        <v>65</v>
      </c>
      <c r="J4905" s="4">
        <f>mock_fashion_data_uk_us[[#This Row],[Adapted Price]]*mock_fashion_data_uk_us[[#This Row],[Review Count]]</f>
        <v>405459.79889475927</v>
      </c>
      <c r="K4905" t="s">
        <v>94</v>
      </c>
      <c r="L4905" t="s">
        <v>25</v>
      </c>
      <c r="M4905" t="s">
        <v>26</v>
      </c>
      <c r="N4905" t="s">
        <v>65</v>
      </c>
      <c r="O4905" t="s">
        <v>85</v>
      </c>
      <c r="P4905">
        <v>36</v>
      </c>
      <c r="Q4905" t="s">
        <v>55</v>
      </c>
      <c r="R4905" t="s">
        <v>91</v>
      </c>
      <c r="S4905" t="s">
        <v>74</v>
      </c>
      <c r="T4905" t="s">
        <v>105</v>
      </c>
      <c r="U4905" t="s">
        <v>33</v>
      </c>
      <c r="V4905" t="s">
        <v>33</v>
      </c>
      <c r="W4905" t="s">
        <v>46</v>
      </c>
    </row>
    <row r="4906" spans="1:23" x14ac:dyDescent="0.35">
      <c r="A4906">
        <v>5094</v>
      </c>
      <c r="B4906" t="s">
        <v>5017</v>
      </c>
      <c r="C4906" s="4">
        <f>mock_fashion_data_uk_us[[#This Row],[Price]]/10^13</f>
        <v>1244.7615865662001</v>
      </c>
      <c r="D4906" s="2">
        <v>1.2447615865662002E+16</v>
      </c>
      <c r="E4906" t="s">
        <v>36</v>
      </c>
      <c r="F4906" t="s">
        <v>108</v>
      </c>
      <c r="G4906" t="s">
        <v>50</v>
      </c>
      <c r="H4906">
        <v>4.7935771780794768E+16</v>
      </c>
      <c r="I4906">
        <v>439</v>
      </c>
      <c r="J4906" s="4">
        <f>mock_fashion_data_uk_us[[#This Row],[Adapted Price]]*mock_fashion_data_uk_us[[#This Row],[Review Count]]</f>
        <v>546450.33650256181</v>
      </c>
      <c r="K4906" t="s">
        <v>39</v>
      </c>
      <c r="L4906" t="s">
        <v>25</v>
      </c>
      <c r="M4906" t="s">
        <v>64</v>
      </c>
      <c r="N4906" t="s">
        <v>65</v>
      </c>
      <c r="O4906" t="s">
        <v>140</v>
      </c>
      <c r="P4906">
        <v>61</v>
      </c>
      <c r="Q4906" t="s">
        <v>172</v>
      </c>
      <c r="R4906" t="s">
        <v>73</v>
      </c>
      <c r="S4906" t="s">
        <v>74</v>
      </c>
      <c r="T4906" t="s">
        <v>45</v>
      </c>
      <c r="U4906" t="s">
        <v>46</v>
      </c>
      <c r="V4906" t="s">
        <v>46</v>
      </c>
      <c r="W4906" t="s">
        <v>33</v>
      </c>
    </row>
    <row r="4907" spans="1:23" x14ac:dyDescent="0.35">
      <c r="A4907">
        <v>5095</v>
      </c>
      <c r="B4907" t="s">
        <v>5018</v>
      </c>
      <c r="C4907" s="4">
        <f>mock_fashion_data_uk_us[[#This Row],[Price]]/10^13</f>
        <v>1063.9330880619264</v>
      </c>
      <c r="D4907" s="2">
        <v>1.0639330880619264E+16</v>
      </c>
      <c r="E4907" t="s">
        <v>118</v>
      </c>
      <c r="F4907" t="s">
        <v>145</v>
      </c>
      <c r="G4907" t="s">
        <v>38</v>
      </c>
      <c r="H4907">
        <v>2.0060989930505232E+16</v>
      </c>
      <c r="I4907">
        <v>315</v>
      </c>
      <c r="J4907" s="4">
        <f>mock_fashion_data_uk_us[[#This Row],[Adapted Price]]*mock_fashion_data_uk_us[[#This Row],[Review Count]]</f>
        <v>335138.92273950682</v>
      </c>
      <c r="K4907" t="s">
        <v>112</v>
      </c>
      <c r="L4907" t="s">
        <v>51</v>
      </c>
      <c r="M4907" t="s">
        <v>26</v>
      </c>
      <c r="N4907" t="s">
        <v>40</v>
      </c>
      <c r="O4907" t="s">
        <v>113</v>
      </c>
      <c r="P4907">
        <v>37</v>
      </c>
      <c r="Q4907" t="s">
        <v>122</v>
      </c>
      <c r="R4907" t="s">
        <v>132</v>
      </c>
      <c r="S4907" t="s">
        <v>104</v>
      </c>
      <c r="T4907" t="s">
        <v>80</v>
      </c>
      <c r="U4907" t="s">
        <v>46</v>
      </c>
      <c r="V4907" t="s">
        <v>47</v>
      </c>
      <c r="W4907" t="s">
        <v>33</v>
      </c>
    </row>
    <row r="4908" spans="1:23" x14ac:dyDescent="0.35">
      <c r="A4908">
        <v>5096</v>
      </c>
      <c r="B4908" t="s">
        <v>5019</v>
      </c>
      <c r="C4908" s="4">
        <f>mock_fashion_data_uk_us[[#This Row],[Price]]/10^13</f>
        <v>491.43399000056809</v>
      </c>
      <c r="D4908" s="2">
        <v>4914339900005681</v>
      </c>
      <c r="E4908" t="s">
        <v>61</v>
      </c>
      <c r="F4908" t="s">
        <v>116</v>
      </c>
      <c r="G4908" t="s">
        <v>101</v>
      </c>
      <c r="H4908">
        <v>3017638892626525</v>
      </c>
      <c r="I4908">
        <v>96</v>
      </c>
      <c r="J4908" s="4">
        <f>mock_fashion_data_uk_us[[#This Row],[Adapted Price]]*mock_fashion_data_uk_us[[#This Row],[Review Count]]</f>
        <v>47177.66304005454</v>
      </c>
      <c r="K4908" t="s">
        <v>24</v>
      </c>
      <c r="L4908" t="s">
        <v>25</v>
      </c>
      <c r="M4908" t="s">
        <v>26</v>
      </c>
      <c r="N4908" t="s">
        <v>65</v>
      </c>
      <c r="O4908" t="s">
        <v>113</v>
      </c>
      <c r="P4908">
        <v>51</v>
      </c>
      <c r="Q4908" t="s">
        <v>103</v>
      </c>
      <c r="R4908" t="s">
        <v>56</v>
      </c>
      <c r="S4908" t="s">
        <v>74</v>
      </c>
      <c r="T4908" t="s">
        <v>32</v>
      </c>
      <c r="U4908" t="s">
        <v>46</v>
      </c>
      <c r="V4908" t="s">
        <v>59</v>
      </c>
      <c r="W4908" t="s">
        <v>75</v>
      </c>
    </row>
    <row r="4909" spans="1:23" x14ac:dyDescent="0.35">
      <c r="A4909">
        <v>5097</v>
      </c>
      <c r="B4909" t="s">
        <v>5020</v>
      </c>
      <c r="C4909" s="4">
        <f>mock_fashion_data_uk_us[[#This Row],[Price]]/10^13</f>
        <v>93.024004975175501</v>
      </c>
      <c r="D4909" s="2">
        <v>930240049751755</v>
      </c>
      <c r="E4909" t="s">
        <v>118</v>
      </c>
      <c r="F4909" t="s">
        <v>145</v>
      </c>
      <c r="G4909" t="s">
        <v>89</v>
      </c>
      <c r="H4909">
        <v>1.316837653395578E+16</v>
      </c>
      <c r="I4909">
        <v>204</v>
      </c>
      <c r="J4909" s="4">
        <f>mock_fashion_data_uk_us[[#This Row],[Adapted Price]]*mock_fashion_data_uk_us[[#This Row],[Review Count]]</f>
        <v>18976.897014935803</v>
      </c>
      <c r="K4909" t="s">
        <v>39</v>
      </c>
      <c r="L4909" t="s">
        <v>84</v>
      </c>
      <c r="M4909" t="s">
        <v>64</v>
      </c>
      <c r="N4909" t="s">
        <v>65</v>
      </c>
      <c r="O4909" t="s">
        <v>127</v>
      </c>
      <c r="P4909">
        <v>21</v>
      </c>
      <c r="Q4909" t="s">
        <v>114</v>
      </c>
      <c r="R4909" t="s">
        <v>132</v>
      </c>
      <c r="S4909" t="s">
        <v>31</v>
      </c>
      <c r="T4909" t="s">
        <v>45</v>
      </c>
      <c r="U4909" t="s">
        <v>75</v>
      </c>
      <c r="V4909" t="s">
        <v>47</v>
      </c>
      <c r="W4909" t="s">
        <v>75</v>
      </c>
    </row>
    <row r="4910" spans="1:23" x14ac:dyDescent="0.35">
      <c r="A4910">
        <v>5099</v>
      </c>
      <c r="B4910" t="s">
        <v>5021</v>
      </c>
      <c r="C4910" s="4">
        <f>mock_fashion_data_uk_us[[#This Row],[Price]]/10^13</f>
        <v>707.07111588567534</v>
      </c>
      <c r="D4910" s="2">
        <v>7070711158856753</v>
      </c>
      <c r="E4910" t="s">
        <v>68</v>
      </c>
      <c r="F4910" t="s">
        <v>125</v>
      </c>
      <c r="G4910" t="s">
        <v>82</v>
      </c>
      <c r="H4910">
        <v>4501707891545342</v>
      </c>
      <c r="I4910">
        <v>402</v>
      </c>
      <c r="J4910" s="4">
        <f>mock_fashion_data_uk_us[[#This Row],[Adapted Price]]*mock_fashion_data_uk_us[[#This Row],[Review Count]]</f>
        <v>284242.58858604147</v>
      </c>
      <c r="K4910" t="s">
        <v>112</v>
      </c>
      <c r="L4910" t="s">
        <v>25</v>
      </c>
      <c r="M4910" t="s">
        <v>52</v>
      </c>
      <c r="N4910" t="s">
        <v>27</v>
      </c>
      <c r="O4910" t="s">
        <v>28</v>
      </c>
      <c r="P4910">
        <v>63</v>
      </c>
      <c r="Q4910" t="s">
        <v>42</v>
      </c>
      <c r="R4910" t="s">
        <v>86</v>
      </c>
      <c r="S4910" t="s">
        <v>104</v>
      </c>
      <c r="T4910" t="s">
        <v>105</v>
      </c>
      <c r="U4910" t="s">
        <v>46</v>
      </c>
      <c r="V4910" t="s">
        <v>75</v>
      </c>
      <c r="W4910" t="s">
        <v>59</v>
      </c>
    </row>
    <row r="4911" spans="1:23" x14ac:dyDescent="0.35">
      <c r="A4911">
        <v>5100</v>
      </c>
      <c r="B4911" t="s">
        <v>5022</v>
      </c>
      <c r="C4911" s="4">
        <f>mock_fashion_data_uk_us[[#This Row],[Price]]/10^13</f>
        <v>2149.6635661105438</v>
      </c>
      <c r="D4911" s="2">
        <v>2.1496635661105436E+16</v>
      </c>
      <c r="E4911" t="s">
        <v>88</v>
      </c>
      <c r="F4911" t="s">
        <v>69</v>
      </c>
      <c r="G4911" t="s">
        <v>38</v>
      </c>
      <c r="H4911">
        <v>1.6781168720874868E+16</v>
      </c>
      <c r="I4911">
        <v>286</v>
      </c>
      <c r="J4911" s="4">
        <f>mock_fashion_data_uk_us[[#This Row],[Adapted Price]]*mock_fashion_data_uk_us[[#This Row],[Review Count]]</f>
        <v>614803.77990761551</v>
      </c>
      <c r="K4911" t="s">
        <v>83</v>
      </c>
      <c r="L4911" t="s">
        <v>25</v>
      </c>
      <c r="M4911" t="s">
        <v>26</v>
      </c>
      <c r="N4911" t="s">
        <v>65</v>
      </c>
      <c r="O4911" t="s">
        <v>41</v>
      </c>
      <c r="P4911">
        <v>44</v>
      </c>
      <c r="Q4911" t="s">
        <v>55</v>
      </c>
      <c r="R4911" t="s">
        <v>123</v>
      </c>
      <c r="S4911" t="s">
        <v>74</v>
      </c>
      <c r="T4911" t="s">
        <v>105</v>
      </c>
      <c r="U4911" t="s">
        <v>59</v>
      </c>
      <c r="V4911" t="s">
        <v>46</v>
      </c>
      <c r="W4911" t="s">
        <v>46</v>
      </c>
    </row>
    <row r="4912" spans="1:23" x14ac:dyDescent="0.35">
      <c r="A4912">
        <v>5101</v>
      </c>
      <c r="B4912" t="s">
        <v>5023</v>
      </c>
      <c r="C4912" s="4">
        <f>mock_fashion_data_uk_us[[#This Row],[Price]]/10^13</f>
        <v>905.94932814120921</v>
      </c>
      <c r="D4912" s="2">
        <v>9059493281412092</v>
      </c>
      <c r="E4912" t="s">
        <v>36</v>
      </c>
      <c r="F4912" t="s">
        <v>22</v>
      </c>
      <c r="G4912" t="s">
        <v>50</v>
      </c>
      <c r="H4912">
        <v>1.4229887577159364E+16</v>
      </c>
      <c r="I4912">
        <v>257</v>
      </c>
      <c r="J4912" s="4">
        <f>mock_fashion_data_uk_us[[#This Row],[Adapted Price]]*mock_fashion_data_uk_us[[#This Row],[Review Count]]</f>
        <v>232828.97733229076</v>
      </c>
      <c r="K4912" t="s">
        <v>83</v>
      </c>
      <c r="L4912" t="s">
        <v>25</v>
      </c>
      <c r="M4912" t="s">
        <v>26</v>
      </c>
      <c r="N4912" t="s">
        <v>40</v>
      </c>
      <c r="O4912" t="s">
        <v>127</v>
      </c>
      <c r="P4912">
        <v>29</v>
      </c>
      <c r="Q4912" t="s">
        <v>90</v>
      </c>
      <c r="R4912" t="s">
        <v>30</v>
      </c>
      <c r="S4912" t="s">
        <v>44</v>
      </c>
      <c r="T4912" t="s">
        <v>58</v>
      </c>
      <c r="U4912" t="s">
        <v>33</v>
      </c>
      <c r="V4912" t="s">
        <v>34</v>
      </c>
      <c r="W4912" t="s">
        <v>34</v>
      </c>
    </row>
    <row r="4913" spans="1:23" x14ac:dyDescent="0.35">
      <c r="A4913">
        <v>5102</v>
      </c>
      <c r="B4913" t="s">
        <v>5024</v>
      </c>
      <c r="C4913" s="4">
        <f>mock_fashion_data_uk_us[[#This Row],[Price]]/10^13</f>
        <v>900.54465384579328</v>
      </c>
      <c r="D4913" s="2">
        <v>9005446538457933</v>
      </c>
      <c r="E4913" t="s">
        <v>130</v>
      </c>
      <c r="F4913" t="s">
        <v>69</v>
      </c>
      <c r="G4913" t="s">
        <v>38</v>
      </c>
      <c r="H4913">
        <v>2.1116680396727104E+16</v>
      </c>
      <c r="I4913">
        <v>345</v>
      </c>
      <c r="J4913" s="4">
        <f>mock_fashion_data_uk_us[[#This Row],[Adapted Price]]*mock_fashion_data_uk_us[[#This Row],[Review Count]]</f>
        <v>310687.90557679866</v>
      </c>
      <c r="K4913" t="s">
        <v>112</v>
      </c>
      <c r="L4913" t="s">
        <v>25</v>
      </c>
      <c r="M4913" t="s">
        <v>26</v>
      </c>
      <c r="N4913" t="s">
        <v>40</v>
      </c>
      <c r="O4913" t="s">
        <v>77</v>
      </c>
      <c r="P4913">
        <v>21</v>
      </c>
      <c r="Q4913" t="s">
        <v>90</v>
      </c>
      <c r="R4913" t="s">
        <v>132</v>
      </c>
      <c r="S4913" t="s">
        <v>95</v>
      </c>
      <c r="T4913" t="s">
        <v>80</v>
      </c>
      <c r="U4913" t="s">
        <v>46</v>
      </c>
      <c r="V4913" t="s">
        <v>34</v>
      </c>
      <c r="W4913" t="s">
        <v>47</v>
      </c>
    </row>
    <row r="4914" spans="1:23" x14ac:dyDescent="0.35">
      <c r="A4914">
        <v>5103</v>
      </c>
      <c r="B4914" t="s">
        <v>5025</v>
      </c>
      <c r="C4914" s="4">
        <f>mock_fashion_data_uk_us[[#This Row],[Price]]/10^13</f>
        <v>898.88249372399764</v>
      </c>
      <c r="D4914" s="2">
        <v>8988824937239976</v>
      </c>
      <c r="E4914" t="s">
        <v>61</v>
      </c>
      <c r="F4914" t="s">
        <v>111</v>
      </c>
      <c r="G4914" t="s">
        <v>70</v>
      </c>
      <c r="H4914">
        <v>1.2744388175766734E+16</v>
      </c>
      <c r="I4914">
        <v>63</v>
      </c>
      <c r="J4914" s="4">
        <f>mock_fashion_data_uk_us[[#This Row],[Adapted Price]]*mock_fashion_data_uk_us[[#This Row],[Review Count]]</f>
        <v>56629.59710461185</v>
      </c>
      <c r="K4914" t="s">
        <v>24</v>
      </c>
      <c r="L4914" t="s">
        <v>25</v>
      </c>
      <c r="M4914" t="s">
        <v>52</v>
      </c>
      <c r="N4914" t="s">
        <v>53</v>
      </c>
      <c r="O4914" t="s">
        <v>41</v>
      </c>
      <c r="P4914">
        <v>39</v>
      </c>
      <c r="Q4914" t="s">
        <v>172</v>
      </c>
      <c r="R4914" t="s">
        <v>73</v>
      </c>
      <c r="S4914" t="s">
        <v>44</v>
      </c>
      <c r="T4914" t="s">
        <v>32</v>
      </c>
      <c r="U4914" t="s">
        <v>46</v>
      </c>
      <c r="V4914" t="s">
        <v>47</v>
      </c>
      <c r="W4914" t="s">
        <v>75</v>
      </c>
    </row>
    <row r="4915" spans="1:23" x14ac:dyDescent="0.35">
      <c r="A4915">
        <v>5104</v>
      </c>
      <c r="B4915" t="s">
        <v>5026</v>
      </c>
      <c r="C4915" s="4">
        <f>mock_fashion_data_uk_us[[#This Row],[Price]]/10^13</f>
        <v>113.2760386992038</v>
      </c>
      <c r="D4915" s="2">
        <v>1132760386992038</v>
      </c>
      <c r="E4915" t="s">
        <v>49</v>
      </c>
      <c r="F4915" t="s">
        <v>145</v>
      </c>
      <c r="G4915" t="s">
        <v>82</v>
      </c>
      <c r="H4915">
        <v>1.6078185694547304E+16</v>
      </c>
      <c r="I4915">
        <v>109</v>
      </c>
      <c r="J4915" s="4">
        <f>mock_fashion_data_uk_us[[#This Row],[Adapted Price]]*mock_fashion_data_uk_us[[#This Row],[Review Count]]</f>
        <v>12347.088218213214</v>
      </c>
      <c r="K4915" t="s">
        <v>63</v>
      </c>
      <c r="L4915" t="s">
        <v>51</v>
      </c>
      <c r="M4915" t="s">
        <v>52</v>
      </c>
      <c r="N4915" t="s">
        <v>40</v>
      </c>
      <c r="O4915" t="s">
        <v>113</v>
      </c>
      <c r="P4915">
        <v>43</v>
      </c>
      <c r="Q4915" t="s">
        <v>55</v>
      </c>
      <c r="R4915" t="s">
        <v>86</v>
      </c>
      <c r="S4915" t="s">
        <v>57</v>
      </c>
      <c r="T4915" t="s">
        <v>32</v>
      </c>
      <c r="U4915" t="s">
        <v>47</v>
      </c>
      <c r="V4915" t="s">
        <v>46</v>
      </c>
      <c r="W4915" t="s">
        <v>34</v>
      </c>
    </row>
    <row r="4916" spans="1:23" x14ac:dyDescent="0.35">
      <c r="A4916">
        <v>5105</v>
      </c>
      <c r="B4916" t="s">
        <v>5027</v>
      </c>
      <c r="C4916" s="4">
        <f>mock_fashion_data_uk_us[[#This Row],[Price]]/10^13</f>
        <v>851.89415710336016</v>
      </c>
      <c r="D4916" s="2">
        <v>8518941571033602</v>
      </c>
      <c r="E4916" t="s">
        <v>36</v>
      </c>
      <c r="F4916" t="s">
        <v>22</v>
      </c>
      <c r="G4916" t="s">
        <v>38</v>
      </c>
      <c r="H4916">
        <v>3.7403768368151792E+16</v>
      </c>
      <c r="I4916">
        <v>397</v>
      </c>
      <c r="J4916" s="4">
        <f>mock_fashion_data_uk_us[[#This Row],[Adapted Price]]*mock_fashion_data_uk_us[[#This Row],[Review Count]]</f>
        <v>338201.980370034</v>
      </c>
      <c r="K4916" t="s">
        <v>102</v>
      </c>
      <c r="L4916" t="s">
        <v>51</v>
      </c>
      <c r="M4916" t="s">
        <v>26</v>
      </c>
      <c r="N4916" t="s">
        <v>53</v>
      </c>
      <c r="O4916" t="s">
        <v>54</v>
      </c>
      <c r="P4916">
        <v>37</v>
      </c>
      <c r="Q4916" t="s">
        <v>99</v>
      </c>
      <c r="R4916" t="s">
        <v>79</v>
      </c>
      <c r="S4916" t="s">
        <v>44</v>
      </c>
      <c r="T4916" t="s">
        <v>45</v>
      </c>
      <c r="U4916" t="s">
        <v>47</v>
      </c>
      <c r="V4916" t="s">
        <v>33</v>
      </c>
      <c r="W4916" t="s">
        <v>59</v>
      </c>
    </row>
    <row r="4917" spans="1:23" x14ac:dyDescent="0.35">
      <c r="A4917">
        <v>5106</v>
      </c>
      <c r="B4917" t="s">
        <v>5028</v>
      </c>
      <c r="C4917" s="4">
        <f>mock_fashion_data_uk_us[[#This Row],[Price]]/10^13</f>
        <v>294.95881011817278</v>
      </c>
      <c r="D4917" s="2">
        <v>2949588101181728</v>
      </c>
      <c r="E4917" t="s">
        <v>88</v>
      </c>
      <c r="F4917" t="s">
        <v>37</v>
      </c>
      <c r="G4917" t="s">
        <v>82</v>
      </c>
      <c r="H4917">
        <v>4297279199210714</v>
      </c>
      <c r="I4917">
        <v>481</v>
      </c>
      <c r="J4917" s="4">
        <f>mock_fashion_data_uk_us[[#This Row],[Adapted Price]]*mock_fashion_data_uk_us[[#This Row],[Review Count]]</f>
        <v>141875.18766684111</v>
      </c>
      <c r="K4917" t="s">
        <v>112</v>
      </c>
      <c r="L4917" t="s">
        <v>25</v>
      </c>
      <c r="M4917" t="s">
        <v>26</v>
      </c>
      <c r="N4917" t="s">
        <v>27</v>
      </c>
      <c r="O4917" t="s">
        <v>77</v>
      </c>
      <c r="P4917">
        <v>63</v>
      </c>
      <c r="Q4917" t="s">
        <v>55</v>
      </c>
      <c r="R4917" t="s">
        <v>43</v>
      </c>
      <c r="S4917" t="s">
        <v>57</v>
      </c>
      <c r="T4917" t="s">
        <v>80</v>
      </c>
      <c r="U4917" t="s">
        <v>33</v>
      </c>
      <c r="V4917" t="s">
        <v>75</v>
      </c>
      <c r="W4917" t="s">
        <v>75</v>
      </c>
    </row>
    <row r="4918" spans="1:23" x14ac:dyDescent="0.35">
      <c r="A4918">
        <v>5107</v>
      </c>
      <c r="B4918" t="s">
        <v>5029</v>
      </c>
      <c r="C4918" s="4">
        <f>mock_fashion_data_uk_us[[#This Row],[Price]]/10^13</f>
        <v>2135.8194193168738</v>
      </c>
      <c r="D4918" s="2">
        <v>2.1358194193168736E+16</v>
      </c>
      <c r="E4918" t="s">
        <v>36</v>
      </c>
      <c r="F4918" t="s">
        <v>22</v>
      </c>
      <c r="G4918" t="s">
        <v>101</v>
      </c>
      <c r="H4918">
        <v>4942311940402734</v>
      </c>
      <c r="I4918">
        <v>398</v>
      </c>
      <c r="J4918" s="4">
        <f>mock_fashion_data_uk_us[[#This Row],[Adapted Price]]*mock_fashion_data_uk_us[[#This Row],[Review Count]]</f>
        <v>850056.12888811575</v>
      </c>
      <c r="K4918" t="s">
        <v>39</v>
      </c>
      <c r="L4918" t="s">
        <v>51</v>
      </c>
      <c r="M4918" t="s">
        <v>64</v>
      </c>
      <c r="N4918" t="s">
        <v>65</v>
      </c>
      <c r="O4918" t="s">
        <v>41</v>
      </c>
      <c r="P4918">
        <v>34</v>
      </c>
      <c r="Q4918" t="s">
        <v>90</v>
      </c>
      <c r="R4918" t="s">
        <v>79</v>
      </c>
      <c r="S4918" t="s">
        <v>57</v>
      </c>
      <c r="T4918" t="s">
        <v>45</v>
      </c>
      <c r="U4918" t="s">
        <v>47</v>
      </c>
      <c r="V4918" t="s">
        <v>47</v>
      </c>
      <c r="W4918" t="s">
        <v>75</v>
      </c>
    </row>
    <row r="4919" spans="1:23" x14ac:dyDescent="0.35">
      <c r="A4919">
        <v>5108</v>
      </c>
      <c r="B4919" t="s">
        <v>5030</v>
      </c>
      <c r="C4919" s="4">
        <f>mock_fashion_data_uk_us[[#This Row],[Price]]/10^13</f>
        <v>1676.3869512232509</v>
      </c>
      <c r="D4919" s="2">
        <v>1.6763869512232508E+16</v>
      </c>
      <c r="E4919" t="s">
        <v>49</v>
      </c>
      <c r="F4919" t="s">
        <v>37</v>
      </c>
      <c r="G4919" t="s">
        <v>89</v>
      </c>
      <c r="H4919">
        <v>2.3583047666941528E+16</v>
      </c>
      <c r="I4919">
        <v>438</v>
      </c>
      <c r="J4919" s="4">
        <f>mock_fashion_data_uk_us[[#This Row],[Adapted Price]]*mock_fashion_data_uk_us[[#This Row],[Review Count]]</f>
        <v>734257.48463578394</v>
      </c>
      <c r="K4919" t="s">
        <v>83</v>
      </c>
      <c r="L4919" t="s">
        <v>25</v>
      </c>
      <c r="M4919" t="s">
        <v>26</v>
      </c>
      <c r="N4919" t="s">
        <v>27</v>
      </c>
      <c r="O4919" t="s">
        <v>54</v>
      </c>
      <c r="P4919">
        <v>22</v>
      </c>
      <c r="Q4919" t="s">
        <v>55</v>
      </c>
      <c r="R4919" t="s">
        <v>56</v>
      </c>
      <c r="S4919" t="s">
        <v>31</v>
      </c>
      <c r="T4919" t="s">
        <v>58</v>
      </c>
      <c r="U4919" t="s">
        <v>59</v>
      </c>
      <c r="V4919" t="s">
        <v>46</v>
      </c>
      <c r="W4919" t="s">
        <v>47</v>
      </c>
    </row>
    <row r="4920" spans="1:23" x14ac:dyDescent="0.35">
      <c r="A4920">
        <v>5109</v>
      </c>
      <c r="B4920" t="s">
        <v>5031</v>
      </c>
      <c r="C4920" s="4">
        <f>mock_fashion_data_uk_us[[#This Row],[Price]]/10^13</f>
        <v>6055.0359879158705</v>
      </c>
      <c r="D4920" s="2">
        <v>6.0550359879158704E+16</v>
      </c>
      <c r="E4920" t="s">
        <v>118</v>
      </c>
      <c r="F4920" t="s">
        <v>22</v>
      </c>
      <c r="G4920" t="s">
        <v>50</v>
      </c>
      <c r="H4920">
        <v>1598062529770897</v>
      </c>
      <c r="I4920">
        <v>396</v>
      </c>
      <c r="J4920" s="4">
        <f>mock_fashion_data_uk_us[[#This Row],[Adapted Price]]*mock_fashion_data_uk_us[[#This Row],[Review Count]]</f>
        <v>2397794.2512146849</v>
      </c>
      <c r="K4920" t="s">
        <v>102</v>
      </c>
      <c r="L4920" t="s">
        <v>25</v>
      </c>
      <c r="M4920" t="s">
        <v>52</v>
      </c>
      <c r="N4920" t="s">
        <v>53</v>
      </c>
      <c r="O4920" t="s">
        <v>41</v>
      </c>
      <c r="P4920">
        <v>22</v>
      </c>
      <c r="Q4920" t="s">
        <v>55</v>
      </c>
      <c r="R4920" t="s">
        <v>134</v>
      </c>
      <c r="S4920" t="s">
        <v>95</v>
      </c>
      <c r="T4920" t="s">
        <v>105</v>
      </c>
      <c r="U4920" t="s">
        <v>33</v>
      </c>
      <c r="V4920" t="s">
        <v>34</v>
      </c>
      <c r="W4920" t="s">
        <v>75</v>
      </c>
    </row>
    <row r="4921" spans="1:23" x14ac:dyDescent="0.35">
      <c r="A4921">
        <v>5110</v>
      </c>
      <c r="B4921" t="s">
        <v>5032</v>
      </c>
      <c r="C4921" s="4">
        <f>mock_fashion_data_uk_us[[#This Row],[Price]]/10^13</f>
        <v>1538.1515484686606</v>
      </c>
      <c r="D4921" s="2">
        <v>1.5381515484686606E+16</v>
      </c>
      <c r="E4921" t="s">
        <v>36</v>
      </c>
      <c r="F4921" t="s">
        <v>37</v>
      </c>
      <c r="G4921" t="s">
        <v>38</v>
      </c>
      <c r="H4921">
        <v>3.7467163653394312E+16</v>
      </c>
      <c r="I4921">
        <v>4</v>
      </c>
      <c r="J4921" s="4">
        <f>mock_fashion_data_uk_us[[#This Row],[Adapted Price]]*mock_fashion_data_uk_us[[#This Row],[Review Count]]</f>
        <v>6152.6061938746425</v>
      </c>
      <c r="K4921" t="s">
        <v>63</v>
      </c>
      <c r="L4921" t="s">
        <v>51</v>
      </c>
      <c r="M4921" t="s">
        <v>64</v>
      </c>
      <c r="N4921" t="s">
        <v>65</v>
      </c>
      <c r="O4921" t="s">
        <v>77</v>
      </c>
      <c r="P4921">
        <v>59</v>
      </c>
      <c r="Q4921" t="s">
        <v>55</v>
      </c>
      <c r="R4921" t="s">
        <v>123</v>
      </c>
      <c r="S4921" t="s">
        <v>31</v>
      </c>
      <c r="T4921" t="s">
        <v>105</v>
      </c>
      <c r="U4921" t="s">
        <v>75</v>
      </c>
      <c r="V4921" t="s">
        <v>46</v>
      </c>
      <c r="W4921" t="s">
        <v>46</v>
      </c>
    </row>
    <row r="4922" spans="1:23" x14ac:dyDescent="0.35">
      <c r="A4922">
        <v>5111</v>
      </c>
      <c r="B4922" t="s">
        <v>5033</v>
      </c>
      <c r="C4922" s="4">
        <f>mock_fashion_data_uk_us[[#This Row],[Price]]/10^13</f>
        <v>946.45369445803078</v>
      </c>
      <c r="D4922" s="2">
        <v>9464536944580308</v>
      </c>
      <c r="E4922" t="s">
        <v>61</v>
      </c>
      <c r="F4922" t="s">
        <v>22</v>
      </c>
      <c r="G4922" t="s">
        <v>50</v>
      </c>
      <c r="H4922">
        <v>3.0042768193725536E+16</v>
      </c>
      <c r="I4922">
        <v>196</v>
      </c>
      <c r="J4922" s="4">
        <f>mock_fashion_data_uk_us[[#This Row],[Adapted Price]]*mock_fashion_data_uk_us[[#This Row],[Review Count]]</f>
        <v>185504.92411377403</v>
      </c>
      <c r="K4922" t="s">
        <v>63</v>
      </c>
      <c r="L4922" t="s">
        <v>51</v>
      </c>
      <c r="M4922" t="s">
        <v>26</v>
      </c>
      <c r="N4922" t="s">
        <v>53</v>
      </c>
      <c r="O4922" t="s">
        <v>140</v>
      </c>
      <c r="P4922">
        <v>56</v>
      </c>
      <c r="Q4922" t="s">
        <v>114</v>
      </c>
      <c r="R4922" t="s">
        <v>73</v>
      </c>
      <c r="S4922" t="s">
        <v>57</v>
      </c>
      <c r="T4922" t="s">
        <v>45</v>
      </c>
      <c r="U4922" t="s">
        <v>33</v>
      </c>
      <c r="V4922" t="s">
        <v>34</v>
      </c>
      <c r="W4922" t="s">
        <v>46</v>
      </c>
    </row>
    <row r="4923" spans="1:23" x14ac:dyDescent="0.35">
      <c r="A4923">
        <v>5112</v>
      </c>
      <c r="B4923" t="s">
        <v>5034</v>
      </c>
      <c r="C4923" s="4">
        <f>mock_fashion_data_uk_us[[#This Row],[Price]]/10^13</f>
        <v>1494.7435963465373</v>
      </c>
      <c r="D4923" s="2">
        <v>1.4947435963465374E+16</v>
      </c>
      <c r="E4923" t="s">
        <v>61</v>
      </c>
      <c r="F4923" t="s">
        <v>116</v>
      </c>
      <c r="G4923" t="s">
        <v>23</v>
      </c>
      <c r="H4923">
        <v>3494886600871063</v>
      </c>
      <c r="I4923">
        <v>59</v>
      </c>
      <c r="J4923" s="4">
        <f>mock_fashion_data_uk_us[[#This Row],[Adapted Price]]*mock_fashion_data_uk_us[[#This Row],[Review Count]]</f>
        <v>88189.872184445703</v>
      </c>
      <c r="K4923" t="s">
        <v>24</v>
      </c>
      <c r="L4923" t="s">
        <v>51</v>
      </c>
      <c r="M4923" t="s">
        <v>72</v>
      </c>
      <c r="N4923" t="s">
        <v>40</v>
      </c>
      <c r="O4923" t="s">
        <v>127</v>
      </c>
      <c r="P4923">
        <v>31</v>
      </c>
      <c r="Q4923" t="s">
        <v>42</v>
      </c>
      <c r="R4923" t="s">
        <v>73</v>
      </c>
      <c r="S4923" t="s">
        <v>44</v>
      </c>
      <c r="T4923" t="s">
        <v>58</v>
      </c>
      <c r="U4923" t="s">
        <v>59</v>
      </c>
      <c r="V4923" t="s">
        <v>75</v>
      </c>
      <c r="W4923" t="s">
        <v>59</v>
      </c>
    </row>
    <row r="4924" spans="1:23" x14ac:dyDescent="0.35">
      <c r="A4924">
        <v>5113</v>
      </c>
      <c r="B4924" t="s">
        <v>5035</v>
      </c>
      <c r="C4924" s="4">
        <f>mock_fashion_data_uk_us[[#This Row],[Price]]/10^13</f>
        <v>520.80876504686194</v>
      </c>
      <c r="D4924" s="2">
        <v>5208087650468619</v>
      </c>
      <c r="E4924" t="s">
        <v>88</v>
      </c>
      <c r="F4924" t="s">
        <v>69</v>
      </c>
      <c r="G4924" t="s">
        <v>50</v>
      </c>
      <c r="H4924">
        <v>432893652850558</v>
      </c>
      <c r="I4924">
        <v>498</v>
      </c>
      <c r="J4924" s="4">
        <f>mock_fashion_data_uk_us[[#This Row],[Adapted Price]]*mock_fashion_data_uk_us[[#This Row],[Review Count]]</f>
        <v>259362.76499333724</v>
      </c>
      <c r="K4924" t="s">
        <v>112</v>
      </c>
      <c r="L4924" t="s">
        <v>84</v>
      </c>
      <c r="M4924" t="s">
        <v>64</v>
      </c>
      <c r="N4924" t="s">
        <v>65</v>
      </c>
      <c r="O4924" t="s">
        <v>127</v>
      </c>
      <c r="P4924">
        <v>46</v>
      </c>
      <c r="Q4924" t="s">
        <v>55</v>
      </c>
      <c r="R4924" t="s">
        <v>132</v>
      </c>
      <c r="S4924" t="s">
        <v>104</v>
      </c>
      <c r="T4924" t="s">
        <v>45</v>
      </c>
      <c r="U4924" t="s">
        <v>59</v>
      </c>
      <c r="V4924" t="s">
        <v>47</v>
      </c>
      <c r="W4924" t="s">
        <v>46</v>
      </c>
    </row>
    <row r="4925" spans="1:23" x14ac:dyDescent="0.35">
      <c r="A4925">
        <v>5114</v>
      </c>
      <c r="B4925" t="s">
        <v>5036</v>
      </c>
      <c r="C4925" s="4">
        <f>mock_fashion_data_uk_us[[#This Row],[Price]]/10^13</f>
        <v>412.38692775612378</v>
      </c>
      <c r="D4925" s="2">
        <v>4123869277561238</v>
      </c>
      <c r="E4925" t="s">
        <v>36</v>
      </c>
      <c r="F4925" t="s">
        <v>119</v>
      </c>
      <c r="G4925" t="s">
        <v>23</v>
      </c>
      <c r="H4925">
        <v>3.9918221821792968E+16</v>
      </c>
      <c r="I4925">
        <v>21</v>
      </c>
      <c r="J4925" s="4">
        <f>mock_fashion_data_uk_us[[#This Row],[Adapted Price]]*mock_fashion_data_uk_us[[#This Row],[Review Count]]</f>
        <v>8660.1254828785986</v>
      </c>
      <c r="K4925" t="s">
        <v>24</v>
      </c>
      <c r="L4925" t="s">
        <v>25</v>
      </c>
      <c r="M4925" t="s">
        <v>26</v>
      </c>
      <c r="N4925" t="s">
        <v>40</v>
      </c>
      <c r="O4925" t="s">
        <v>113</v>
      </c>
      <c r="P4925">
        <v>52</v>
      </c>
      <c r="Q4925" t="s">
        <v>172</v>
      </c>
      <c r="R4925" t="s">
        <v>73</v>
      </c>
      <c r="S4925" t="s">
        <v>31</v>
      </c>
      <c r="T4925" t="s">
        <v>58</v>
      </c>
      <c r="U4925" t="s">
        <v>33</v>
      </c>
      <c r="V4925" t="s">
        <v>46</v>
      </c>
      <c r="W4925" t="s">
        <v>33</v>
      </c>
    </row>
    <row r="4926" spans="1:23" x14ac:dyDescent="0.35">
      <c r="A4926">
        <v>5115</v>
      </c>
      <c r="B4926" t="s">
        <v>5037</v>
      </c>
      <c r="C4926" s="4">
        <f>mock_fashion_data_uk_us[[#This Row],[Price]]/10^13</f>
        <v>192.52443559552711</v>
      </c>
      <c r="D4926" s="2">
        <v>1925244355955271</v>
      </c>
      <c r="E4926" t="s">
        <v>130</v>
      </c>
      <c r="F4926" t="s">
        <v>62</v>
      </c>
      <c r="G4926" t="s">
        <v>23</v>
      </c>
      <c r="H4926">
        <v>1.0190309662070018E+16</v>
      </c>
      <c r="I4926">
        <v>164</v>
      </c>
      <c r="J4926" s="4">
        <f>mock_fashion_data_uk_us[[#This Row],[Adapted Price]]*mock_fashion_data_uk_us[[#This Row],[Review Count]]</f>
        <v>31574.007437666445</v>
      </c>
      <c r="K4926" t="s">
        <v>39</v>
      </c>
      <c r="L4926" t="s">
        <v>25</v>
      </c>
      <c r="M4926" t="s">
        <v>72</v>
      </c>
      <c r="N4926" t="s">
        <v>27</v>
      </c>
      <c r="O4926" t="s">
        <v>77</v>
      </c>
      <c r="P4926">
        <v>20</v>
      </c>
      <c r="Q4926" t="s">
        <v>103</v>
      </c>
      <c r="R4926" t="s">
        <v>86</v>
      </c>
      <c r="S4926" t="s">
        <v>74</v>
      </c>
      <c r="T4926" t="s">
        <v>105</v>
      </c>
      <c r="U4926" t="s">
        <v>59</v>
      </c>
      <c r="V4926" t="s">
        <v>33</v>
      </c>
      <c r="W4926" t="s">
        <v>75</v>
      </c>
    </row>
    <row r="4927" spans="1:23" x14ac:dyDescent="0.35">
      <c r="A4927">
        <v>5116</v>
      </c>
      <c r="B4927" t="s">
        <v>5038</v>
      </c>
      <c r="C4927" s="4">
        <f>mock_fashion_data_uk_us[[#This Row],[Price]]/10^13</f>
        <v>3253.0002502505768</v>
      </c>
      <c r="D4927" s="2">
        <v>3.2530002502505768E+16</v>
      </c>
      <c r="E4927" t="s">
        <v>49</v>
      </c>
      <c r="F4927" t="s">
        <v>108</v>
      </c>
      <c r="G4927" t="s">
        <v>101</v>
      </c>
      <c r="H4927">
        <v>1.5632008481135268E+16</v>
      </c>
      <c r="I4927">
        <v>93</v>
      </c>
      <c r="J4927" s="4">
        <f>mock_fashion_data_uk_us[[#This Row],[Adapted Price]]*mock_fashion_data_uk_us[[#This Row],[Review Count]]</f>
        <v>302529.02327330364</v>
      </c>
      <c r="K4927" t="s">
        <v>120</v>
      </c>
      <c r="L4927" t="s">
        <v>25</v>
      </c>
      <c r="M4927" t="s">
        <v>64</v>
      </c>
      <c r="N4927" t="s">
        <v>65</v>
      </c>
      <c r="O4927" t="s">
        <v>54</v>
      </c>
      <c r="P4927">
        <v>38</v>
      </c>
      <c r="Q4927" t="s">
        <v>29</v>
      </c>
      <c r="R4927" t="s">
        <v>91</v>
      </c>
      <c r="S4927" t="s">
        <v>57</v>
      </c>
      <c r="T4927" t="s">
        <v>58</v>
      </c>
      <c r="U4927" t="s">
        <v>75</v>
      </c>
      <c r="V4927" t="s">
        <v>47</v>
      </c>
      <c r="W4927" t="s">
        <v>46</v>
      </c>
    </row>
    <row r="4928" spans="1:23" x14ac:dyDescent="0.35">
      <c r="A4928">
        <v>5117</v>
      </c>
      <c r="B4928" t="s">
        <v>5039</v>
      </c>
      <c r="C4928" s="4">
        <f>mock_fashion_data_uk_us[[#This Row],[Price]]/10^13</f>
        <v>1636.0327148967415</v>
      </c>
      <c r="D4928" s="2">
        <v>1.6360327148967414E+16</v>
      </c>
      <c r="E4928" t="s">
        <v>130</v>
      </c>
      <c r="F4928" t="s">
        <v>119</v>
      </c>
      <c r="G4928" t="s">
        <v>82</v>
      </c>
      <c r="H4928">
        <v>2723935939345633</v>
      </c>
      <c r="I4928">
        <v>351</v>
      </c>
      <c r="J4928" s="4">
        <f>mock_fashion_data_uk_us[[#This Row],[Adapted Price]]*mock_fashion_data_uk_us[[#This Row],[Review Count]]</f>
        <v>574247.48292875628</v>
      </c>
      <c r="K4928" t="s">
        <v>120</v>
      </c>
      <c r="L4928" t="s">
        <v>84</v>
      </c>
      <c r="M4928" t="s">
        <v>26</v>
      </c>
      <c r="N4928" t="s">
        <v>40</v>
      </c>
      <c r="O4928" t="s">
        <v>140</v>
      </c>
      <c r="P4928">
        <v>24</v>
      </c>
      <c r="Q4928" t="s">
        <v>42</v>
      </c>
      <c r="R4928" t="s">
        <v>91</v>
      </c>
      <c r="S4928" t="s">
        <v>95</v>
      </c>
      <c r="T4928" t="s">
        <v>58</v>
      </c>
      <c r="U4928" t="s">
        <v>47</v>
      </c>
      <c r="V4928" t="s">
        <v>47</v>
      </c>
      <c r="W4928" t="s">
        <v>34</v>
      </c>
    </row>
    <row r="4929" spans="1:23" x14ac:dyDescent="0.35">
      <c r="A4929">
        <v>5118</v>
      </c>
      <c r="B4929" t="s">
        <v>5040</v>
      </c>
      <c r="C4929" s="4">
        <f>mock_fashion_data_uk_us[[#This Row],[Price]]/10^13</f>
        <v>2467.5586103467135</v>
      </c>
      <c r="D4929" s="2">
        <v>2.4675586103467136E+16</v>
      </c>
      <c r="E4929" t="s">
        <v>88</v>
      </c>
      <c r="F4929" t="s">
        <v>37</v>
      </c>
      <c r="G4929" t="s">
        <v>70</v>
      </c>
      <c r="H4929">
        <v>1.4874018291469748E+16</v>
      </c>
      <c r="I4929">
        <v>25</v>
      </c>
      <c r="J4929" s="4">
        <f>mock_fashion_data_uk_us[[#This Row],[Adapted Price]]*mock_fashion_data_uk_us[[#This Row],[Review Count]]</f>
        <v>61688.965258667835</v>
      </c>
      <c r="K4929" t="s">
        <v>102</v>
      </c>
      <c r="L4929" t="s">
        <v>84</v>
      </c>
      <c r="M4929" t="s">
        <v>52</v>
      </c>
      <c r="N4929" t="s">
        <v>40</v>
      </c>
      <c r="O4929" t="s">
        <v>28</v>
      </c>
      <c r="P4929">
        <v>46</v>
      </c>
      <c r="Q4929" t="s">
        <v>103</v>
      </c>
      <c r="R4929" t="s">
        <v>79</v>
      </c>
      <c r="S4929" t="s">
        <v>57</v>
      </c>
      <c r="T4929" t="s">
        <v>105</v>
      </c>
      <c r="U4929" t="s">
        <v>47</v>
      </c>
      <c r="V4929" t="s">
        <v>59</v>
      </c>
      <c r="W4929" t="s">
        <v>47</v>
      </c>
    </row>
    <row r="4930" spans="1:23" x14ac:dyDescent="0.35">
      <c r="A4930">
        <v>5119</v>
      </c>
      <c r="B4930" t="s">
        <v>5041</v>
      </c>
      <c r="C4930" s="4">
        <f>mock_fashion_data_uk_us[[#This Row],[Price]]/10^13</f>
        <v>576.04404297842348</v>
      </c>
      <c r="D4930" s="2">
        <v>5760440429784235</v>
      </c>
      <c r="E4930" t="s">
        <v>36</v>
      </c>
      <c r="F4930" t="s">
        <v>111</v>
      </c>
      <c r="G4930" t="s">
        <v>89</v>
      </c>
      <c r="H4930">
        <v>1.0627089672403884E+16</v>
      </c>
      <c r="I4930">
        <v>384</v>
      </c>
      <c r="J4930" s="4">
        <f>mock_fashion_data_uk_us[[#This Row],[Adapted Price]]*mock_fashion_data_uk_us[[#This Row],[Review Count]]</f>
        <v>221200.91250371462</v>
      </c>
      <c r="K4930" t="s">
        <v>71</v>
      </c>
      <c r="L4930" t="s">
        <v>51</v>
      </c>
      <c r="M4930" t="s">
        <v>64</v>
      </c>
      <c r="N4930" t="s">
        <v>53</v>
      </c>
      <c r="O4930" t="s">
        <v>66</v>
      </c>
      <c r="P4930">
        <v>53</v>
      </c>
      <c r="Q4930" t="s">
        <v>29</v>
      </c>
      <c r="R4930" t="s">
        <v>86</v>
      </c>
      <c r="S4930" t="s">
        <v>74</v>
      </c>
      <c r="T4930" t="s">
        <v>58</v>
      </c>
      <c r="U4930" t="s">
        <v>47</v>
      </c>
      <c r="V4930" t="s">
        <v>34</v>
      </c>
      <c r="W4930" t="s">
        <v>33</v>
      </c>
    </row>
    <row r="4931" spans="1:23" x14ac:dyDescent="0.35">
      <c r="A4931">
        <v>5120</v>
      </c>
      <c r="B4931" t="s">
        <v>5042</v>
      </c>
      <c r="C4931" s="4">
        <f>mock_fashion_data_uk_us[[#This Row],[Price]]/10^13</f>
        <v>5024.5276261680547</v>
      </c>
      <c r="D4931" s="2">
        <v>5.0245276261680544E+16</v>
      </c>
      <c r="E4931" t="s">
        <v>36</v>
      </c>
      <c r="F4931" t="s">
        <v>37</v>
      </c>
      <c r="G4931" t="s">
        <v>70</v>
      </c>
      <c r="H4931">
        <v>1.9593290953553724E+16</v>
      </c>
      <c r="I4931">
        <v>304</v>
      </c>
      <c r="J4931" s="4">
        <f>mock_fashion_data_uk_us[[#This Row],[Adapted Price]]*mock_fashion_data_uk_us[[#This Row],[Review Count]]</f>
        <v>1527456.3983550887</v>
      </c>
      <c r="K4931" t="s">
        <v>102</v>
      </c>
      <c r="L4931" t="s">
        <v>25</v>
      </c>
      <c r="M4931" t="s">
        <v>64</v>
      </c>
      <c r="N4931" t="s">
        <v>27</v>
      </c>
      <c r="O4931" t="s">
        <v>113</v>
      </c>
      <c r="P4931">
        <v>47</v>
      </c>
      <c r="Q4931" t="s">
        <v>78</v>
      </c>
      <c r="R4931" t="s">
        <v>56</v>
      </c>
      <c r="S4931" t="s">
        <v>95</v>
      </c>
      <c r="T4931" t="s">
        <v>32</v>
      </c>
      <c r="U4931" t="s">
        <v>75</v>
      </c>
      <c r="V4931" t="s">
        <v>46</v>
      </c>
      <c r="W4931" t="s">
        <v>46</v>
      </c>
    </row>
    <row r="4932" spans="1:23" x14ac:dyDescent="0.35">
      <c r="A4932">
        <v>5121</v>
      </c>
      <c r="B4932" t="s">
        <v>5043</v>
      </c>
      <c r="C4932" s="4">
        <f>mock_fashion_data_uk_us[[#This Row],[Price]]/10^13</f>
        <v>380.0717030662658</v>
      </c>
      <c r="D4932" s="2">
        <v>3800717030662658</v>
      </c>
      <c r="E4932" t="s">
        <v>36</v>
      </c>
      <c r="F4932" t="s">
        <v>116</v>
      </c>
      <c r="G4932" t="s">
        <v>70</v>
      </c>
      <c r="H4932">
        <v>1.3308586527573168E+16</v>
      </c>
      <c r="I4932">
        <v>232</v>
      </c>
      <c r="J4932" s="4">
        <f>mock_fashion_data_uk_us[[#This Row],[Adapted Price]]*mock_fashion_data_uk_us[[#This Row],[Review Count]]</f>
        <v>88176.63511137366</v>
      </c>
      <c r="K4932" t="s">
        <v>97</v>
      </c>
      <c r="L4932" t="s">
        <v>51</v>
      </c>
      <c r="M4932" t="s">
        <v>64</v>
      </c>
      <c r="N4932" t="s">
        <v>27</v>
      </c>
      <c r="O4932" t="s">
        <v>54</v>
      </c>
      <c r="P4932">
        <v>58</v>
      </c>
      <c r="Q4932" t="s">
        <v>42</v>
      </c>
      <c r="R4932" t="s">
        <v>91</v>
      </c>
      <c r="S4932" t="s">
        <v>104</v>
      </c>
      <c r="T4932" t="s">
        <v>80</v>
      </c>
      <c r="U4932" t="s">
        <v>75</v>
      </c>
      <c r="V4932" t="s">
        <v>34</v>
      </c>
      <c r="W4932" t="s">
        <v>75</v>
      </c>
    </row>
    <row r="4933" spans="1:23" x14ac:dyDescent="0.35">
      <c r="A4933">
        <v>5122</v>
      </c>
      <c r="B4933" t="s">
        <v>5044</v>
      </c>
      <c r="C4933" s="4">
        <f>mock_fashion_data_uk_us[[#This Row],[Price]]/10^13</f>
        <v>657.58427067310072</v>
      </c>
      <c r="D4933" s="2">
        <v>6575842706731007</v>
      </c>
      <c r="E4933" t="s">
        <v>68</v>
      </c>
      <c r="F4933" t="s">
        <v>125</v>
      </c>
      <c r="G4933" t="s">
        <v>82</v>
      </c>
      <c r="H4933">
        <v>2.528848698374764E+16</v>
      </c>
      <c r="I4933">
        <v>189</v>
      </c>
      <c r="J4933" s="4">
        <f>mock_fashion_data_uk_us[[#This Row],[Adapted Price]]*mock_fashion_data_uk_us[[#This Row],[Review Count]]</f>
        <v>124283.42715721604</v>
      </c>
      <c r="K4933" t="s">
        <v>63</v>
      </c>
      <c r="L4933" t="s">
        <v>25</v>
      </c>
      <c r="M4933" t="s">
        <v>52</v>
      </c>
      <c r="N4933" t="s">
        <v>27</v>
      </c>
      <c r="O4933" t="s">
        <v>41</v>
      </c>
      <c r="P4933">
        <v>28</v>
      </c>
      <c r="Q4933" t="s">
        <v>103</v>
      </c>
      <c r="R4933" t="s">
        <v>73</v>
      </c>
      <c r="S4933" t="s">
        <v>31</v>
      </c>
      <c r="T4933" t="s">
        <v>45</v>
      </c>
      <c r="U4933" t="s">
        <v>47</v>
      </c>
      <c r="V4933" t="s">
        <v>75</v>
      </c>
      <c r="W4933" t="s">
        <v>33</v>
      </c>
    </row>
    <row r="4934" spans="1:23" x14ac:dyDescent="0.35">
      <c r="A4934">
        <v>5123</v>
      </c>
      <c r="B4934" t="s">
        <v>5045</v>
      </c>
      <c r="C4934" s="4">
        <f>mock_fashion_data_uk_us[[#This Row],[Price]]/10^13</f>
        <v>943.85936870550381</v>
      </c>
      <c r="D4934" s="2">
        <v>9438593687055038</v>
      </c>
      <c r="E4934" t="s">
        <v>130</v>
      </c>
      <c r="F4934" t="s">
        <v>69</v>
      </c>
      <c r="G4934" t="s">
        <v>82</v>
      </c>
      <c r="H4934">
        <v>1281665271540756</v>
      </c>
      <c r="I4934">
        <v>469</v>
      </c>
      <c r="J4934" s="4">
        <f>mock_fashion_data_uk_us[[#This Row],[Adapted Price]]*mock_fashion_data_uk_us[[#This Row],[Review Count]]</f>
        <v>442670.0439228813</v>
      </c>
      <c r="K4934" t="s">
        <v>112</v>
      </c>
      <c r="L4934" t="s">
        <v>51</v>
      </c>
      <c r="M4934" t="s">
        <v>52</v>
      </c>
      <c r="N4934" t="s">
        <v>53</v>
      </c>
      <c r="O4934" t="s">
        <v>77</v>
      </c>
      <c r="P4934">
        <v>23</v>
      </c>
      <c r="Q4934" t="s">
        <v>103</v>
      </c>
      <c r="R4934" t="s">
        <v>73</v>
      </c>
      <c r="S4934" t="s">
        <v>95</v>
      </c>
      <c r="T4934" t="s">
        <v>45</v>
      </c>
      <c r="U4934" t="s">
        <v>59</v>
      </c>
      <c r="V4934" t="s">
        <v>46</v>
      </c>
      <c r="W4934" t="s">
        <v>46</v>
      </c>
    </row>
    <row r="4935" spans="1:23" x14ac:dyDescent="0.35">
      <c r="A4935">
        <v>5124</v>
      </c>
      <c r="B4935" t="s">
        <v>5046</v>
      </c>
      <c r="C4935" s="4">
        <f>mock_fashion_data_uk_us[[#This Row],[Price]]/10^13</f>
        <v>920.16880761890081</v>
      </c>
      <c r="D4935" s="2">
        <v>9201688076189008</v>
      </c>
      <c r="E4935" t="s">
        <v>130</v>
      </c>
      <c r="F4935" t="s">
        <v>22</v>
      </c>
      <c r="G4935" t="s">
        <v>89</v>
      </c>
      <c r="H4935">
        <v>2.5611914527142564E+16</v>
      </c>
      <c r="I4935">
        <v>266</v>
      </c>
      <c r="J4935" s="4">
        <f>mock_fashion_data_uk_us[[#This Row],[Adapted Price]]*mock_fashion_data_uk_us[[#This Row],[Review Count]]</f>
        <v>244764.90282662763</v>
      </c>
      <c r="K4935" t="s">
        <v>120</v>
      </c>
      <c r="L4935" t="s">
        <v>84</v>
      </c>
      <c r="M4935" t="s">
        <v>72</v>
      </c>
      <c r="N4935" t="s">
        <v>40</v>
      </c>
      <c r="O4935" t="s">
        <v>54</v>
      </c>
      <c r="P4935">
        <v>36</v>
      </c>
      <c r="Q4935" t="s">
        <v>78</v>
      </c>
      <c r="R4935" t="s">
        <v>73</v>
      </c>
      <c r="S4935" t="s">
        <v>57</v>
      </c>
      <c r="T4935" t="s">
        <v>58</v>
      </c>
      <c r="U4935" t="s">
        <v>33</v>
      </c>
      <c r="V4935" t="s">
        <v>75</v>
      </c>
      <c r="W4935" t="s">
        <v>46</v>
      </c>
    </row>
    <row r="4936" spans="1:23" x14ac:dyDescent="0.35">
      <c r="A4936">
        <v>5125</v>
      </c>
      <c r="B4936" t="s">
        <v>5047</v>
      </c>
      <c r="C4936" s="4">
        <f>mock_fashion_data_uk_us[[#This Row],[Price]]/10^13</f>
        <v>452.61903299293152</v>
      </c>
      <c r="D4936" s="2">
        <v>4526190329929315</v>
      </c>
      <c r="E4936" t="s">
        <v>61</v>
      </c>
      <c r="F4936" t="s">
        <v>116</v>
      </c>
      <c r="G4936" t="s">
        <v>50</v>
      </c>
      <c r="H4936">
        <v>4380533600926278</v>
      </c>
      <c r="I4936">
        <v>106</v>
      </c>
      <c r="J4936" s="4">
        <f>mock_fashion_data_uk_us[[#This Row],[Adapted Price]]*mock_fashion_data_uk_us[[#This Row],[Review Count]]</f>
        <v>47977.617497250743</v>
      </c>
      <c r="K4936" t="s">
        <v>24</v>
      </c>
      <c r="L4936" t="s">
        <v>51</v>
      </c>
      <c r="M4936" t="s">
        <v>52</v>
      </c>
      <c r="N4936" t="s">
        <v>40</v>
      </c>
      <c r="O4936" t="s">
        <v>140</v>
      </c>
      <c r="P4936">
        <v>56</v>
      </c>
      <c r="Q4936" t="s">
        <v>42</v>
      </c>
      <c r="R4936" t="s">
        <v>79</v>
      </c>
      <c r="S4936" t="s">
        <v>31</v>
      </c>
      <c r="T4936" t="s">
        <v>32</v>
      </c>
      <c r="U4936" t="s">
        <v>75</v>
      </c>
      <c r="V4936" t="s">
        <v>34</v>
      </c>
      <c r="W4936" t="s">
        <v>46</v>
      </c>
    </row>
    <row r="4937" spans="1:23" x14ac:dyDescent="0.35">
      <c r="A4937">
        <v>5126</v>
      </c>
      <c r="B4937" t="s">
        <v>5048</v>
      </c>
      <c r="C4937" s="4">
        <f>mock_fashion_data_uk_us[[#This Row],[Price]]/10^13</f>
        <v>778.3250468532525</v>
      </c>
      <c r="D4937" s="2">
        <v>7783250468532525</v>
      </c>
      <c r="E4937" t="s">
        <v>88</v>
      </c>
      <c r="F4937" t="s">
        <v>145</v>
      </c>
      <c r="G4937" t="s">
        <v>82</v>
      </c>
      <c r="H4937">
        <v>2.9854041078240912E+16</v>
      </c>
      <c r="I4937">
        <v>361</v>
      </c>
      <c r="J4937" s="4">
        <f>mock_fashion_data_uk_us[[#This Row],[Adapted Price]]*mock_fashion_data_uk_us[[#This Row],[Review Count]]</f>
        <v>280975.34191402415</v>
      </c>
      <c r="K4937" t="s">
        <v>120</v>
      </c>
      <c r="L4937" t="s">
        <v>84</v>
      </c>
      <c r="M4937" t="s">
        <v>72</v>
      </c>
      <c r="N4937" t="s">
        <v>65</v>
      </c>
      <c r="O4937" t="s">
        <v>113</v>
      </c>
      <c r="P4937">
        <v>64</v>
      </c>
      <c r="Q4937" t="s">
        <v>122</v>
      </c>
      <c r="R4937" t="s">
        <v>134</v>
      </c>
      <c r="S4937" t="s">
        <v>44</v>
      </c>
      <c r="T4937" t="s">
        <v>105</v>
      </c>
      <c r="U4937" t="s">
        <v>46</v>
      </c>
      <c r="V4937" t="s">
        <v>33</v>
      </c>
      <c r="W4937" t="s">
        <v>59</v>
      </c>
    </row>
    <row r="4938" spans="1:23" x14ac:dyDescent="0.35">
      <c r="A4938">
        <v>5127</v>
      </c>
      <c r="B4938" t="s">
        <v>5049</v>
      </c>
      <c r="C4938" s="4">
        <f>mock_fashion_data_uk_us[[#This Row],[Price]]/10^13</f>
        <v>82.963225190132704</v>
      </c>
      <c r="D4938" s="2">
        <v>829632251901327</v>
      </c>
      <c r="E4938" t="s">
        <v>61</v>
      </c>
      <c r="F4938" t="s">
        <v>22</v>
      </c>
      <c r="G4938" t="s">
        <v>82</v>
      </c>
      <c r="H4938">
        <v>4.3086981648528552E+16</v>
      </c>
      <c r="I4938">
        <v>100</v>
      </c>
      <c r="J4938" s="4">
        <f>mock_fashion_data_uk_us[[#This Row],[Adapted Price]]*mock_fashion_data_uk_us[[#This Row],[Review Count]]</f>
        <v>8296.3225190132707</v>
      </c>
      <c r="K4938" t="s">
        <v>112</v>
      </c>
      <c r="L4938" t="s">
        <v>25</v>
      </c>
      <c r="M4938" t="s">
        <v>72</v>
      </c>
      <c r="N4938" t="s">
        <v>40</v>
      </c>
      <c r="O4938" t="s">
        <v>54</v>
      </c>
      <c r="P4938">
        <v>55</v>
      </c>
      <c r="Q4938" t="s">
        <v>103</v>
      </c>
      <c r="R4938" t="s">
        <v>132</v>
      </c>
      <c r="S4938" t="s">
        <v>31</v>
      </c>
      <c r="T4938" t="s">
        <v>80</v>
      </c>
      <c r="U4938" t="s">
        <v>75</v>
      </c>
      <c r="V4938" t="s">
        <v>46</v>
      </c>
      <c r="W4938" t="s">
        <v>75</v>
      </c>
    </row>
    <row r="4939" spans="1:23" x14ac:dyDescent="0.35">
      <c r="A4939">
        <v>5128</v>
      </c>
      <c r="B4939" t="s">
        <v>5050</v>
      </c>
      <c r="C4939" s="4">
        <f>mock_fashion_data_uk_us[[#This Row],[Price]]/10^13</f>
        <v>9.9564986860918001</v>
      </c>
      <c r="D4939" s="2">
        <v>99564986860918</v>
      </c>
      <c r="E4939" t="s">
        <v>36</v>
      </c>
      <c r="F4939" t="s">
        <v>125</v>
      </c>
      <c r="G4939" t="s">
        <v>70</v>
      </c>
      <c r="H4939">
        <v>2038653428771405</v>
      </c>
      <c r="I4939">
        <v>306</v>
      </c>
      <c r="J4939" s="4">
        <f>mock_fashion_data_uk_us[[#This Row],[Adapted Price]]*mock_fashion_data_uk_us[[#This Row],[Review Count]]</f>
        <v>3046.6885979440908</v>
      </c>
      <c r="K4939" t="s">
        <v>71</v>
      </c>
      <c r="L4939" t="s">
        <v>25</v>
      </c>
      <c r="M4939" t="s">
        <v>64</v>
      </c>
      <c r="N4939" t="s">
        <v>65</v>
      </c>
      <c r="O4939" t="s">
        <v>140</v>
      </c>
      <c r="P4939">
        <v>56</v>
      </c>
      <c r="Q4939" t="s">
        <v>114</v>
      </c>
      <c r="R4939" t="s">
        <v>86</v>
      </c>
      <c r="S4939" t="s">
        <v>104</v>
      </c>
      <c r="T4939" t="s">
        <v>32</v>
      </c>
      <c r="U4939" t="s">
        <v>75</v>
      </c>
      <c r="V4939" t="s">
        <v>34</v>
      </c>
      <c r="W4939" t="s">
        <v>46</v>
      </c>
    </row>
    <row r="4940" spans="1:23" x14ac:dyDescent="0.35">
      <c r="A4940">
        <v>5129</v>
      </c>
      <c r="B4940" t="s">
        <v>5051</v>
      </c>
      <c r="C4940" s="4">
        <f>mock_fashion_data_uk_us[[#This Row],[Price]]/10^13</f>
        <v>464.59037251879528</v>
      </c>
      <c r="D4940" s="2">
        <v>4645903725187953</v>
      </c>
      <c r="E4940" t="s">
        <v>49</v>
      </c>
      <c r="F4940" t="s">
        <v>108</v>
      </c>
      <c r="G4940" t="s">
        <v>89</v>
      </c>
      <c r="H4940">
        <v>2.293074628396256E+16</v>
      </c>
      <c r="I4940">
        <v>106</v>
      </c>
      <c r="J4940" s="4">
        <f>mock_fashion_data_uk_us[[#This Row],[Adapted Price]]*mock_fashion_data_uk_us[[#This Row],[Review Count]]</f>
        <v>49246.579486992297</v>
      </c>
      <c r="K4940" t="s">
        <v>120</v>
      </c>
      <c r="L4940" t="s">
        <v>51</v>
      </c>
      <c r="M4940" t="s">
        <v>72</v>
      </c>
      <c r="N4940" t="s">
        <v>27</v>
      </c>
      <c r="O4940" t="s">
        <v>54</v>
      </c>
      <c r="P4940">
        <v>26</v>
      </c>
      <c r="Q4940" t="s">
        <v>172</v>
      </c>
      <c r="R4940" t="s">
        <v>123</v>
      </c>
      <c r="S4940" t="s">
        <v>104</v>
      </c>
      <c r="T4940" t="s">
        <v>80</v>
      </c>
      <c r="U4940" t="s">
        <v>33</v>
      </c>
      <c r="V4940" t="s">
        <v>47</v>
      </c>
      <c r="W4940" t="s">
        <v>75</v>
      </c>
    </row>
    <row r="4941" spans="1:23" x14ac:dyDescent="0.35">
      <c r="A4941">
        <v>5130</v>
      </c>
      <c r="B4941" t="s">
        <v>5052</v>
      </c>
      <c r="C4941" s="4">
        <f>mock_fashion_data_uk_us[[#This Row],[Price]]/10^13</f>
        <v>269.6174231581777</v>
      </c>
      <c r="D4941" s="2">
        <v>2696174231581777</v>
      </c>
      <c r="E4941" t="s">
        <v>36</v>
      </c>
      <c r="F4941" t="s">
        <v>145</v>
      </c>
      <c r="G4941" t="s">
        <v>50</v>
      </c>
      <c r="H4941">
        <v>4634522965084203</v>
      </c>
      <c r="I4941">
        <v>313</v>
      </c>
      <c r="J4941" s="4">
        <f>mock_fashion_data_uk_us[[#This Row],[Adapted Price]]*mock_fashion_data_uk_us[[#This Row],[Review Count]]</f>
        <v>84390.253448509626</v>
      </c>
      <c r="K4941" t="s">
        <v>83</v>
      </c>
      <c r="L4941" t="s">
        <v>25</v>
      </c>
      <c r="M4941" t="s">
        <v>26</v>
      </c>
      <c r="N4941" t="s">
        <v>65</v>
      </c>
      <c r="O4941" t="s">
        <v>28</v>
      </c>
      <c r="P4941">
        <v>45</v>
      </c>
      <c r="Q4941" t="s">
        <v>103</v>
      </c>
      <c r="R4941" t="s">
        <v>43</v>
      </c>
      <c r="S4941" t="s">
        <v>44</v>
      </c>
      <c r="T4941" t="s">
        <v>45</v>
      </c>
      <c r="U4941" t="s">
        <v>59</v>
      </c>
      <c r="V4941" t="s">
        <v>46</v>
      </c>
      <c r="W4941" t="s">
        <v>34</v>
      </c>
    </row>
    <row r="4942" spans="1:23" x14ac:dyDescent="0.35">
      <c r="A4942">
        <v>5131</v>
      </c>
      <c r="B4942" t="s">
        <v>5053</v>
      </c>
      <c r="C4942" s="4">
        <f>mock_fashion_data_uk_us[[#This Row],[Price]]/10^13</f>
        <v>372.19384180378739</v>
      </c>
      <c r="D4942" s="2">
        <v>3721938418037874</v>
      </c>
      <c r="E4942" t="s">
        <v>118</v>
      </c>
      <c r="F4942" t="s">
        <v>22</v>
      </c>
      <c r="G4942" t="s">
        <v>82</v>
      </c>
      <c r="H4942">
        <v>4393527411184846</v>
      </c>
      <c r="I4942">
        <v>97</v>
      </c>
      <c r="J4942" s="4">
        <f>mock_fashion_data_uk_us[[#This Row],[Adapted Price]]*mock_fashion_data_uk_us[[#This Row],[Review Count]]</f>
        <v>36102.802654967374</v>
      </c>
      <c r="K4942" t="s">
        <v>94</v>
      </c>
      <c r="L4942" t="s">
        <v>25</v>
      </c>
      <c r="M4942" t="s">
        <v>72</v>
      </c>
      <c r="N4942" t="s">
        <v>40</v>
      </c>
      <c r="O4942" t="s">
        <v>28</v>
      </c>
      <c r="P4942">
        <v>57</v>
      </c>
      <c r="Q4942" t="s">
        <v>90</v>
      </c>
      <c r="R4942" t="s">
        <v>134</v>
      </c>
      <c r="S4942" t="s">
        <v>31</v>
      </c>
      <c r="T4942" t="s">
        <v>32</v>
      </c>
      <c r="U4942" t="s">
        <v>47</v>
      </c>
      <c r="V4942" t="s">
        <v>59</v>
      </c>
      <c r="W4942" t="s">
        <v>33</v>
      </c>
    </row>
    <row r="4943" spans="1:23" x14ac:dyDescent="0.35">
      <c r="A4943">
        <v>5132</v>
      </c>
      <c r="B4943" t="s">
        <v>5054</v>
      </c>
      <c r="C4943" s="4">
        <f>mock_fashion_data_uk_us[[#This Row],[Price]]/10^13</f>
        <v>666.37490940234807</v>
      </c>
      <c r="D4943" s="2">
        <v>6663749094023481</v>
      </c>
      <c r="E4943" t="s">
        <v>21</v>
      </c>
      <c r="F4943" t="s">
        <v>145</v>
      </c>
      <c r="G4943" t="s">
        <v>50</v>
      </c>
      <c r="H4943">
        <v>1345324276346466</v>
      </c>
      <c r="I4943">
        <v>257</v>
      </c>
      <c r="J4943" s="4">
        <f>mock_fashion_data_uk_us[[#This Row],[Adapted Price]]*mock_fashion_data_uk_us[[#This Row],[Review Count]]</f>
        <v>171258.35171640344</v>
      </c>
      <c r="K4943" t="s">
        <v>97</v>
      </c>
      <c r="L4943" t="s">
        <v>51</v>
      </c>
      <c r="M4943" t="s">
        <v>72</v>
      </c>
      <c r="N4943" t="s">
        <v>40</v>
      </c>
      <c r="O4943" t="s">
        <v>113</v>
      </c>
      <c r="P4943">
        <v>33</v>
      </c>
      <c r="Q4943" t="s">
        <v>29</v>
      </c>
      <c r="R4943" t="s">
        <v>73</v>
      </c>
      <c r="S4943" t="s">
        <v>31</v>
      </c>
      <c r="T4943" t="s">
        <v>80</v>
      </c>
      <c r="U4943" t="s">
        <v>46</v>
      </c>
      <c r="V4943" t="s">
        <v>34</v>
      </c>
      <c r="W4943" t="s">
        <v>33</v>
      </c>
    </row>
    <row r="4944" spans="1:23" x14ac:dyDescent="0.35">
      <c r="A4944">
        <v>5133</v>
      </c>
      <c r="B4944" t="s">
        <v>5055</v>
      </c>
      <c r="C4944" s="4">
        <f>mock_fashion_data_uk_us[[#This Row],[Price]]/10^13</f>
        <v>990.84134037405636</v>
      </c>
      <c r="D4944" s="2">
        <v>9908413403740564</v>
      </c>
      <c r="E4944" t="s">
        <v>61</v>
      </c>
      <c r="F4944" t="s">
        <v>108</v>
      </c>
      <c r="G4944" t="s">
        <v>82</v>
      </c>
      <c r="H4944">
        <v>3569451960619819</v>
      </c>
      <c r="I4944">
        <v>264</v>
      </c>
      <c r="J4944" s="4">
        <f>mock_fashion_data_uk_us[[#This Row],[Adapted Price]]*mock_fashion_data_uk_us[[#This Row],[Review Count]]</f>
        <v>261582.11385875088</v>
      </c>
      <c r="K4944" t="s">
        <v>120</v>
      </c>
      <c r="L4944" t="s">
        <v>84</v>
      </c>
      <c r="M4944" t="s">
        <v>72</v>
      </c>
      <c r="N4944" t="s">
        <v>65</v>
      </c>
      <c r="O4944" t="s">
        <v>77</v>
      </c>
      <c r="P4944">
        <v>61</v>
      </c>
      <c r="Q4944" t="s">
        <v>29</v>
      </c>
      <c r="R4944" t="s">
        <v>73</v>
      </c>
      <c r="S4944" t="s">
        <v>31</v>
      </c>
      <c r="T4944" t="s">
        <v>80</v>
      </c>
      <c r="U4944" t="s">
        <v>47</v>
      </c>
      <c r="V4944" t="s">
        <v>33</v>
      </c>
      <c r="W4944" t="s">
        <v>75</v>
      </c>
    </row>
    <row r="4945" spans="1:23" x14ac:dyDescent="0.35">
      <c r="A4945">
        <v>5134</v>
      </c>
      <c r="B4945" t="s">
        <v>5056</v>
      </c>
      <c r="C4945" s="4">
        <f>mock_fashion_data_uk_us[[#This Row],[Price]]/10^13</f>
        <v>589.6680752208465</v>
      </c>
      <c r="D4945" s="2">
        <v>5896680752208465</v>
      </c>
      <c r="E4945" t="s">
        <v>88</v>
      </c>
      <c r="F4945" t="s">
        <v>119</v>
      </c>
      <c r="G4945" t="s">
        <v>82</v>
      </c>
      <c r="H4945">
        <v>4682338387459168</v>
      </c>
      <c r="I4945">
        <v>112</v>
      </c>
      <c r="J4945" s="4">
        <f>mock_fashion_data_uk_us[[#This Row],[Adapted Price]]*mock_fashion_data_uk_us[[#This Row],[Review Count]]</f>
        <v>66042.824424734805</v>
      </c>
      <c r="K4945" t="s">
        <v>94</v>
      </c>
      <c r="L4945" t="s">
        <v>25</v>
      </c>
      <c r="M4945" t="s">
        <v>64</v>
      </c>
      <c r="N4945" t="s">
        <v>53</v>
      </c>
      <c r="O4945" t="s">
        <v>98</v>
      </c>
      <c r="P4945">
        <v>63</v>
      </c>
      <c r="Q4945" t="s">
        <v>42</v>
      </c>
      <c r="R4945" t="s">
        <v>86</v>
      </c>
      <c r="S4945" t="s">
        <v>44</v>
      </c>
      <c r="T4945" t="s">
        <v>45</v>
      </c>
      <c r="U4945" t="s">
        <v>59</v>
      </c>
      <c r="V4945" t="s">
        <v>33</v>
      </c>
      <c r="W4945" t="s">
        <v>34</v>
      </c>
    </row>
    <row r="4946" spans="1:23" x14ac:dyDescent="0.35">
      <c r="A4946">
        <v>5135</v>
      </c>
      <c r="B4946" t="s">
        <v>5057</v>
      </c>
      <c r="C4946" s="4">
        <f>mock_fashion_data_uk_us[[#This Row],[Price]]/10^13</f>
        <v>633.83231409747441</v>
      </c>
      <c r="D4946" s="2">
        <v>6338323140974744</v>
      </c>
      <c r="E4946" t="s">
        <v>130</v>
      </c>
      <c r="F4946" t="s">
        <v>108</v>
      </c>
      <c r="G4946" t="s">
        <v>70</v>
      </c>
      <c r="H4946">
        <v>4266242905764363</v>
      </c>
      <c r="I4946">
        <v>304</v>
      </c>
      <c r="J4946" s="4">
        <f>mock_fashion_data_uk_us[[#This Row],[Adapted Price]]*mock_fashion_data_uk_us[[#This Row],[Review Count]]</f>
        <v>192685.02348563221</v>
      </c>
      <c r="K4946" t="s">
        <v>102</v>
      </c>
      <c r="L4946" t="s">
        <v>51</v>
      </c>
      <c r="M4946" t="s">
        <v>52</v>
      </c>
      <c r="N4946" t="s">
        <v>65</v>
      </c>
      <c r="O4946" t="s">
        <v>127</v>
      </c>
      <c r="P4946">
        <v>49</v>
      </c>
      <c r="Q4946" t="s">
        <v>122</v>
      </c>
      <c r="R4946" t="s">
        <v>134</v>
      </c>
      <c r="S4946" t="s">
        <v>74</v>
      </c>
      <c r="T4946" t="s">
        <v>32</v>
      </c>
      <c r="U4946" t="s">
        <v>46</v>
      </c>
      <c r="V4946" t="s">
        <v>46</v>
      </c>
      <c r="W4946" t="s">
        <v>75</v>
      </c>
    </row>
    <row r="4947" spans="1:23" x14ac:dyDescent="0.35">
      <c r="A4947">
        <v>5136</v>
      </c>
      <c r="B4947" t="s">
        <v>5058</v>
      </c>
      <c r="C4947" s="4">
        <f>mock_fashion_data_uk_us[[#This Row],[Price]]/10^13</f>
        <v>589.31846546482291</v>
      </c>
      <c r="D4947" s="2">
        <v>5893184654648229</v>
      </c>
      <c r="E4947" t="s">
        <v>21</v>
      </c>
      <c r="F4947" t="s">
        <v>37</v>
      </c>
      <c r="G4947" t="s">
        <v>50</v>
      </c>
      <c r="H4947">
        <v>1.6935843687478204E+16</v>
      </c>
      <c r="I4947">
        <v>204</v>
      </c>
      <c r="J4947" s="4">
        <f>mock_fashion_data_uk_us[[#This Row],[Adapted Price]]*mock_fashion_data_uk_us[[#This Row],[Review Count]]</f>
        <v>120220.96695482387</v>
      </c>
      <c r="K4947" t="s">
        <v>94</v>
      </c>
      <c r="L4947" t="s">
        <v>51</v>
      </c>
      <c r="M4947" t="s">
        <v>26</v>
      </c>
      <c r="N4947" t="s">
        <v>27</v>
      </c>
      <c r="O4947" t="s">
        <v>54</v>
      </c>
      <c r="P4947">
        <v>41</v>
      </c>
      <c r="Q4947" t="s">
        <v>42</v>
      </c>
      <c r="R4947" t="s">
        <v>86</v>
      </c>
      <c r="S4947" t="s">
        <v>74</v>
      </c>
      <c r="T4947" t="s">
        <v>32</v>
      </c>
      <c r="U4947" t="s">
        <v>33</v>
      </c>
      <c r="V4947" t="s">
        <v>59</v>
      </c>
      <c r="W4947" t="s">
        <v>59</v>
      </c>
    </row>
    <row r="4948" spans="1:23" x14ac:dyDescent="0.35">
      <c r="A4948">
        <v>5137</v>
      </c>
      <c r="B4948" t="s">
        <v>5059</v>
      </c>
      <c r="C4948" s="4">
        <f>mock_fashion_data_uk_us[[#This Row],[Price]]/10^13</f>
        <v>728.75340889819881</v>
      </c>
      <c r="D4948" s="2">
        <v>7287534088981988</v>
      </c>
      <c r="E4948" t="s">
        <v>118</v>
      </c>
      <c r="F4948" t="s">
        <v>37</v>
      </c>
      <c r="G4948" t="s">
        <v>70</v>
      </c>
      <c r="H4948">
        <v>1.7776232070109406E+16</v>
      </c>
      <c r="I4948">
        <v>41</v>
      </c>
      <c r="J4948" s="4">
        <f>mock_fashion_data_uk_us[[#This Row],[Adapted Price]]*mock_fashion_data_uk_us[[#This Row],[Review Count]]</f>
        <v>29878.889764826152</v>
      </c>
      <c r="K4948" t="s">
        <v>39</v>
      </c>
      <c r="L4948" t="s">
        <v>84</v>
      </c>
      <c r="M4948" t="s">
        <v>64</v>
      </c>
      <c r="N4948" t="s">
        <v>27</v>
      </c>
      <c r="O4948" t="s">
        <v>98</v>
      </c>
      <c r="P4948">
        <v>25</v>
      </c>
      <c r="Q4948" t="s">
        <v>90</v>
      </c>
      <c r="R4948" t="s">
        <v>134</v>
      </c>
      <c r="S4948" t="s">
        <v>74</v>
      </c>
      <c r="T4948" t="s">
        <v>80</v>
      </c>
      <c r="U4948" t="s">
        <v>59</v>
      </c>
      <c r="V4948" t="s">
        <v>47</v>
      </c>
      <c r="W4948" t="s">
        <v>33</v>
      </c>
    </row>
    <row r="4949" spans="1:23" x14ac:dyDescent="0.35">
      <c r="A4949">
        <v>5138</v>
      </c>
      <c r="B4949" t="s">
        <v>5060</v>
      </c>
      <c r="C4949" s="4">
        <f>mock_fashion_data_uk_us[[#This Row],[Price]]/10^13</f>
        <v>1910.0419519698817</v>
      </c>
      <c r="D4949" s="2">
        <v>1.9100419519698816E+16</v>
      </c>
      <c r="E4949" t="s">
        <v>88</v>
      </c>
      <c r="F4949" t="s">
        <v>108</v>
      </c>
      <c r="G4949" t="s">
        <v>89</v>
      </c>
      <c r="H4949">
        <v>221794434386125</v>
      </c>
      <c r="I4949">
        <v>499</v>
      </c>
      <c r="J4949" s="4">
        <f>mock_fashion_data_uk_us[[#This Row],[Adapted Price]]*mock_fashion_data_uk_us[[#This Row],[Review Count]]</f>
        <v>953110.93403297092</v>
      </c>
      <c r="K4949" t="s">
        <v>83</v>
      </c>
      <c r="L4949" t="s">
        <v>51</v>
      </c>
      <c r="M4949" t="s">
        <v>26</v>
      </c>
      <c r="N4949" t="s">
        <v>27</v>
      </c>
      <c r="O4949" t="s">
        <v>54</v>
      </c>
      <c r="P4949">
        <v>61</v>
      </c>
      <c r="Q4949" t="s">
        <v>172</v>
      </c>
      <c r="R4949" t="s">
        <v>30</v>
      </c>
      <c r="S4949" t="s">
        <v>74</v>
      </c>
      <c r="T4949" t="s">
        <v>80</v>
      </c>
      <c r="U4949" t="s">
        <v>59</v>
      </c>
      <c r="V4949" t="s">
        <v>33</v>
      </c>
      <c r="W4949" t="s">
        <v>47</v>
      </c>
    </row>
    <row r="4950" spans="1:23" x14ac:dyDescent="0.35">
      <c r="A4950">
        <v>5139</v>
      </c>
      <c r="B4950" t="s">
        <v>5061</v>
      </c>
      <c r="C4950" s="4">
        <f>mock_fashion_data_uk_us[[#This Row],[Price]]/10^13</f>
        <v>753.20607555940569</v>
      </c>
      <c r="D4950" s="2">
        <v>7532060755594057</v>
      </c>
      <c r="E4950" t="s">
        <v>61</v>
      </c>
      <c r="F4950" t="s">
        <v>125</v>
      </c>
      <c r="G4950" t="s">
        <v>89</v>
      </c>
      <c r="H4950">
        <v>1.3922977961709252E+16</v>
      </c>
      <c r="I4950">
        <v>476</v>
      </c>
      <c r="J4950" s="4">
        <f>mock_fashion_data_uk_us[[#This Row],[Adapted Price]]*mock_fashion_data_uk_us[[#This Row],[Review Count]]</f>
        <v>358526.0919662771</v>
      </c>
      <c r="K4950" t="s">
        <v>97</v>
      </c>
      <c r="L4950" t="s">
        <v>84</v>
      </c>
      <c r="M4950" t="s">
        <v>72</v>
      </c>
      <c r="N4950" t="s">
        <v>65</v>
      </c>
      <c r="O4950" t="s">
        <v>77</v>
      </c>
      <c r="P4950">
        <v>30</v>
      </c>
      <c r="Q4950" t="s">
        <v>103</v>
      </c>
      <c r="R4950" t="s">
        <v>123</v>
      </c>
      <c r="S4950" t="s">
        <v>57</v>
      </c>
      <c r="T4950" t="s">
        <v>105</v>
      </c>
      <c r="U4950" t="s">
        <v>59</v>
      </c>
      <c r="V4950" t="s">
        <v>34</v>
      </c>
      <c r="W4950" t="s">
        <v>59</v>
      </c>
    </row>
    <row r="4951" spans="1:23" x14ac:dyDescent="0.35">
      <c r="A4951">
        <v>5140</v>
      </c>
      <c r="B4951" t="s">
        <v>5062</v>
      </c>
      <c r="C4951" s="4">
        <f>mock_fashion_data_uk_us[[#This Row],[Price]]/10^13</f>
        <v>29.258790411005801</v>
      </c>
      <c r="D4951" s="2">
        <v>292587904110058</v>
      </c>
      <c r="E4951" t="s">
        <v>130</v>
      </c>
      <c r="F4951" t="s">
        <v>111</v>
      </c>
      <c r="G4951" t="s">
        <v>23</v>
      </c>
      <c r="H4951">
        <v>2.2786216190025152E+16</v>
      </c>
      <c r="I4951">
        <v>292</v>
      </c>
      <c r="J4951" s="4">
        <f>mock_fashion_data_uk_us[[#This Row],[Adapted Price]]*mock_fashion_data_uk_us[[#This Row],[Review Count]]</f>
        <v>8543.5668000136939</v>
      </c>
      <c r="K4951" t="s">
        <v>39</v>
      </c>
      <c r="L4951" t="s">
        <v>25</v>
      </c>
      <c r="M4951" t="s">
        <v>72</v>
      </c>
      <c r="N4951" t="s">
        <v>65</v>
      </c>
      <c r="O4951" t="s">
        <v>41</v>
      </c>
      <c r="P4951">
        <v>37</v>
      </c>
      <c r="Q4951" t="s">
        <v>55</v>
      </c>
      <c r="R4951" t="s">
        <v>43</v>
      </c>
      <c r="S4951" t="s">
        <v>31</v>
      </c>
      <c r="T4951" t="s">
        <v>80</v>
      </c>
      <c r="U4951" t="s">
        <v>47</v>
      </c>
      <c r="V4951" t="s">
        <v>33</v>
      </c>
      <c r="W4951" t="s">
        <v>47</v>
      </c>
    </row>
    <row r="4952" spans="1:23" x14ac:dyDescent="0.35">
      <c r="A4952">
        <v>5141</v>
      </c>
      <c r="B4952" t="s">
        <v>5063</v>
      </c>
      <c r="C4952" s="4">
        <f>mock_fashion_data_uk_us[[#This Row],[Price]]/10^13</f>
        <v>510.46771081049383</v>
      </c>
      <c r="D4952" s="2">
        <v>5104677108104938</v>
      </c>
      <c r="E4952" t="s">
        <v>36</v>
      </c>
      <c r="F4952" t="s">
        <v>37</v>
      </c>
      <c r="G4952" t="s">
        <v>82</v>
      </c>
      <c r="H4952">
        <v>4752838339409369</v>
      </c>
      <c r="I4952">
        <v>472</v>
      </c>
      <c r="J4952" s="4">
        <f>mock_fashion_data_uk_us[[#This Row],[Adapted Price]]*mock_fashion_data_uk_us[[#This Row],[Review Count]]</f>
        <v>240940.75950255309</v>
      </c>
      <c r="K4952" t="s">
        <v>102</v>
      </c>
      <c r="L4952" t="s">
        <v>51</v>
      </c>
      <c r="M4952" t="s">
        <v>64</v>
      </c>
      <c r="N4952" t="s">
        <v>53</v>
      </c>
      <c r="O4952" t="s">
        <v>41</v>
      </c>
      <c r="P4952">
        <v>23</v>
      </c>
      <c r="Q4952" t="s">
        <v>90</v>
      </c>
      <c r="R4952" t="s">
        <v>91</v>
      </c>
      <c r="S4952" t="s">
        <v>57</v>
      </c>
      <c r="T4952" t="s">
        <v>45</v>
      </c>
      <c r="U4952" t="s">
        <v>75</v>
      </c>
      <c r="V4952" t="s">
        <v>33</v>
      </c>
      <c r="W4952" t="s">
        <v>59</v>
      </c>
    </row>
    <row r="4953" spans="1:23" x14ac:dyDescent="0.35">
      <c r="A4953">
        <v>5142</v>
      </c>
      <c r="B4953" t="s">
        <v>5064</v>
      </c>
      <c r="C4953" s="4">
        <f>mock_fashion_data_uk_us[[#This Row],[Price]]/10^13</f>
        <v>92.830275341752099</v>
      </c>
      <c r="D4953" s="2">
        <v>928302753417521</v>
      </c>
      <c r="E4953" t="s">
        <v>88</v>
      </c>
      <c r="F4953" t="s">
        <v>37</v>
      </c>
      <c r="G4953" t="s">
        <v>70</v>
      </c>
      <c r="H4953">
        <v>2.1369445131598104E+16</v>
      </c>
      <c r="I4953">
        <v>237</v>
      </c>
      <c r="J4953" s="4">
        <f>mock_fashion_data_uk_us[[#This Row],[Adapted Price]]*mock_fashion_data_uk_us[[#This Row],[Review Count]]</f>
        <v>22000.775255995246</v>
      </c>
      <c r="K4953" t="s">
        <v>83</v>
      </c>
      <c r="L4953" t="s">
        <v>25</v>
      </c>
      <c r="M4953" t="s">
        <v>52</v>
      </c>
      <c r="N4953" t="s">
        <v>53</v>
      </c>
      <c r="O4953" t="s">
        <v>85</v>
      </c>
      <c r="P4953">
        <v>19</v>
      </c>
      <c r="Q4953" t="s">
        <v>90</v>
      </c>
      <c r="R4953" t="s">
        <v>134</v>
      </c>
      <c r="S4953" t="s">
        <v>57</v>
      </c>
      <c r="T4953" t="s">
        <v>45</v>
      </c>
      <c r="U4953" t="s">
        <v>59</v>
      </c>
      <c r="V4953" t="s">
        <v>59</v>
      </c>
      <c r="W4953" t="s">
        <v>46</v>
      </c>
    </row>
    <row r="4954" spans="1:23" x14ac:dyDescent="0.35">
      <c r="A4954">
        <v>5143</v>
      </c>
      <c r="B4954" t="s">
        <v>5065</v>
      </c>
      <c r="C4954" s="4">
        <f>mock_fashion_data_uk_us[[#This Row],[Price]]/10^13</f>
        <v>999.19880512878842</v>
      </c>
      <c r="D4954" s="2">
        <v>9991988051287884</v>
      </c>
      <c r="E4954" t="s">
        <v>49</v>
      </c>
      <c r="F4954" t="s">
        <v>145</v>
      </c>
      <c r="G4954" t="s">
        <v>89</v>
      </c>
      <c r="H4954">
        <v>4.7795866804276096E+16</v>
      </c>
      <c r="I4954">
        <v>149</v>
      </c>
      <c r="J4954" s="4">
        <f>mock_fashion_data_uk_us[[#This Row],[Adapted Price]]*mock_fashion_data_uk_us[[#This Row],[Review Count]]</f>
        <v>148880.62196418949</v>
      </c>
      <c r="K4954" t="s">
        <v>39</v>
      </c>
      <c r="L4954" t="s">
        <v>51</v>
      </c>
      <c r="M4954" t="s">
        <v>64</v>
      </c>
      <c r="N4954" t="s">
        <v>27</v>
      </c>
      <c r="O4954" t="s">
        <v>85</v>
      </c>
      <c r="P4954">
        <v>47</v>
      </c>
      <c r="Q4954" t="s">
        <v>55</v>
      </c>
      <c r="R4954" t="s">
        <v>30</v>
      </c>
      <c r="S4954" t="s">
        <v>95</v>
      </c>
      <c r="T4954" t="s">
        <v>58</v>
      </c>
      <c r="U4954" t="s">
        <v>75</v>
      </c>
      <c r="V4954" t="s">
        <v>46</v>
      </c>
      <c r="W4954" t="s">
        <v>59</v>
      </c>
    </row>
    <row r="4955" spans="1:23" x14ac:dyDescent="0.35">
      <c r="A4955">
        <v>5144</v>
      </c>
      <c r="B4955" t="s">
        <v>5066</v>
      </c>
      <c r="C4955" s="4">
        <f>mock_fashion_data_uk_us[[#This Row],[Price]]/10^13</f>
        <v>2901.1640770147537</v>
      </c>
      <c r="D4955" s="2">
        <v>2.9011640770147536E+16</v>
      </c>
      <c r="E4955" t="s">
        <v>130</v>
      </c>
      <c r="F4955" t="s">
        <v>37</v>
      </c>
      <c r="G4955" t="s">
        <v>101</v>
      </c>
      <c r="H4955">
        <v>1437887319148825</v>
      </c>
      <c r="I4955">
        <v>157</v>
      </c>
      <c r="J4955" s="4">
        <f>mock_fashion_data_uk_us[[#This Row],[Adapted Price]]*mock_fashion_data_uk_us[[#This Row],[Review Count]]</f>
        <v>455482.76009131636</v>
      </c>
      <c r="K4955" t="s">
        <v>83</v>
      </c>
      <c r="L4955" t="s">
        <v>25</v>
      </c>
      <c r="M4955" t="s">
        <v>64</v>
      </c>
      <c r="N4955" t="s">
        <v>65</v>
      </c>
      <c r="O4955" t="s">
        <v>98</v>
      </c>
      <c r="P4955">
        <v>29</v>
      </c>
      <c r="Q4955" t="s">
        <v>78</v>
      </c>
      <c r="R4955" t="s">
        <v>132</v>
      </c>
      <c r="S4955" t="s">
        <v>74</v>
      </c>
      <c r="T4955" t="s">
        <v>58</v>
      </c>
      <c r="U4955" t="s">
        <v>47</v>
      </c>
      <c r="V4955" t="s">
        <v>34</v>
      </c>
      <c r="W4955" t="s">
        <v>47</v>
      </c>
    </row>
    <row r="4956" spans="1:23" x14ac:dyDescent="0.35">
      <c r="A4956">
        <v>5145</v>
      </c>
      <c r="B4956" t="s">
        <v>5067</v>
      </c>
      <c r="C4956" s="4">
        <f>mock_fashion_data_uk_us[[#This Row],[Price]]/10^13</f>
        <v>501.31526520104768</v>
      </c>
      <c r="D4956" s="2">
        <v>5013152652010477</v>
      </c>
      <c r="E4956" t="s">
        <v>21</v>
      </c>
      <c r="F4956" t="s">
        <v>125</v>
      </c>
      <c r="G4956" t="s">
        <v>70</v>
      </c>
      <c r="H4956">
        <v>2.4610812554766184E+16</v>
      </c>
      <c r="I4956">
        <v>316</v>
      </c>
      <c r="J4956" s="4">
        <f>mock_fashion_data_uk_us[[#This Row],[Adapted Price]]*mock_fashion_data_uk_us[[#This Row],[Review Count]]</f>
        <v>158415.62380353105</v>
      </c>
      <c r="K4956" t="s">
        <v>102</v>
      </c>
      <c r="L4956" t="s">
        <v>84</v>
      </c>
      <c r="M4956" t="s">
        <v>52</v>
      </c>
      <c r="N4956" t="s">
        <v>27</v>
      </c>
      <c r="O4956" t="s">
        <v>127</v>
      </c>
      <c r="P4956">
        <v>41</v>
      </c>
      <c r="Q4956" t="s">
        <v>78</v>
      </c>
      <c r="R4956" t="s">
        <v>86</v>
      </c>
      <c r="S4956" t="s">
        <v>95</v>
      </c>
      <c r="T4956" t="s">
        <v>80</v>
      </c>
      <c r="U4956" t="s">
        <v>75</v>
      </c>
      <c r="V4956" t="s">
        <v>33</v>
      </c>
      <c r="W4956" t="s">
        <v>46</v>
      </c>
    </row>
    <row r="4957" spans="1:23" x14ac:dyDescent="0.35">
      <c r="A4957">
        <v>5146</v>
      </c>
      <c r="B4957" t="s">
        <v>5068</v>
      </c>
      <c r="C4957" s="4">
        <f>mock_fashion_data_uk_us[[#This Row],[Price]]/10^13</f>
        <v>1809.8418248743185</v>
      </c>
      <c r="D4957" s="2">
        <v>1.8098418248743184E+16</v>
      </c>
      <c r="E4957" t="s">
        <v>68</v>
      </c>
      <c r="F4957" t="s">
        <v>69</v>
      </c>
      <c r="G4957" t="s">
        <v>89</v>
      </c>
      <c r="H4957">
        <v>222417035062123</v>
      </c>
      <c r="I4957">
        <v>23</v>
      </c>
      <c r="J4957" s="4">
        <f>mock_fashion_data_uk_us[[#This Row],[Adapted Price]]*mock_fashion_data_uk_us[[#This Row],[Review Count]]</f>
        <v>41626.361972109327</v>
      </c>
      <c r="K4957" t="s">
        <v>83</v>
      </c>
      <c r="L4957" t="s">
        <v>84</v>
      </c>
      <c r="M4957" t="s">
        <v>52</v>
      </c>
      <c r="N4957" t="s">
        <v>53</v>
      </c>
      <c r="O4957" t="s">
        <v>140</v>
      </c>
      <c r="P4957">
        <v>55</v>
      </c>
      <c r="Q4957" t="s">
        <v>90</v>
      </c>
      <c r="R4957" t="s">
        <v>134</v>
      </c>
      <c r="S4957" t="s">
        <v>74</v>
      </c>
      <c r="T4957" t="s">
        <v>105</v>
      </c>
      <c r="U4957" t="s">
        <v>46</v>
      </c>
      <c r="V4957" t="s">
        <v>33</v>
      </c>
      <c r="W4957" t="s">
        <v>59</v>
      </c>
    </row>
    <row r="4958" spans="1:23" x14ac:dyDescent="0.35">
      <c r="A4958">
        <v>5147</v>
      </c>
      <c r="B4958" t="s">
        <v>5069</v>
      </c>
      <c r="C4958" s="4">
        <f>mock_fashion_data_uk_us[[#This Row],[Price]]/10^13</f>
        <v>725.46619965987645</v>
      </c>
      <c r="D4958" s="2">
        <v>7254661996598765</v>
      </c>
      <c r="E4958" t="s">
        <v>118</v>
      </c>
      <c r="F4958" t="s">
        <v>125</v>
      </c>
      <c r="G4958" t="s">
        <v>89</v>
      </c>
      <c r="H4958">
        <v>1.9045687130243084E+16</v>
      </c>
      <c r="I4958">
        <v>493</v>
      </c>
      <c r="J4958" s="4">
        <f>mock_fashion_data_uk_us[[#This Row],[Adapted Price]]*mock_fashion_data_uk_us[[#This Row],[Review Count]]</f>
        <v>357654.83643231908</v>
      </c>
      <c r="K4958" t="s">
        <v>71</v>
      </c>
      <c r="L4958" t="s">
        <v>51</v>
      </c>
      <c r="M4958" t="s">
        <v>52</v>
      </c>
      <c r="N4958" t="s">
        <v>40</v>
      </c>
      <c r="O4958" t="s">
        <v>28</v>
      </c>
      <c r="P4958">
        <v>59</v>
      </c>
      <c r="Q4958" t="s">
        <v>55</v>
      </c>
      <c r="R4958" t="s">
        <v>43</v>
      </c>
      <c r="S4958" t="s">
        <v>44</v>
      </c>
      <c r="T4958" t="s">
        <v>80</v>
      </c>
      <c r="U4958" t="s">
        <v>47</v>
      </c>
      <c r="V4958" t="s">
        <v>75</v>
      </c>
      <c r="W4958" t="s">
        <v>34</v>
      </c>
    </row>
    <row r="4959" spans="1:23" x14ac:dyDescent="0.35">
      <c r="A4959">
        <v>5148</v>
      </c>
      <c r="B4959" t="s">
        <v>5070</v>
      </c>
      <c r="C4959" s="4">
        <f>mock_fashion_data_uk_us[[#This Row],[Price]]/10^13</f>
        <v>512.95302376704933</v>
      </c>
      <c r="D4959" s="2">
        <v>5129530237670493</v>
      </c>
      <c r="E4959" t="s">
        <v>68</v>
      </c>
      <c r="F4959" t="s">
        <v>69</v>
      </c>
      <c r="G4959" t="s">
        <v>101</v>
      </c>
      <c r="H4959">
        <v>4713252034989179</v>
      </c>
      <c r="I4959">
        <v>7</v>
      </c>
      <c r="J4959" s="4">
        <f>mock_fashion_data_uk_us[[#This Row],[Adapted Price]]*mock_fashion_data_uk_us[[#This Row],[Review Count]]</f>
        <v>3590.6711663693454</v>
      </c>
      <c r="K4959" t="s">
        <v>94</v>
      </c>
      <c r="L4959" t="s">
        <v>25</v>
      </c>
      <c r="M4959" t="s">
        <v>64</v>
      </c>
      <c r="N4959" t="s">
        <v>53</v>
      </c>
      <c r="O4959" t="s">
        <v>113</v>
      </c>
      <c r="P4959">
        <v>26</v>
      </c>
      <c r="Q4959" t="s">
        <v>122</v>
      </c>
      <c r="R4959" t="s">
        <v>73</v>
      </c>
      <c r="S4959" t="s">
        <v>31</v>
      </c>
      <c r="T4959" t="s">
        <v>80</v>
      </c>
      <c r="U4959" t="s">
        <v>75</v>
      </c>
      <c r="V4959" t="s">
        <v>59</v>
      </c>
      <c r="W4959" t="s">
        <v>34</v>
      </c>
    </row>
    <row r="4960" spans="1:23" x14ac:dyDescent="0.35">
      <c r="A4960">
        <v>5149</v>
      </c>
      <c r="B4960" t="s">
        <v>5071</v>
      </c>
      <c r="C4960" s="4">
        <f>mock_fashion_data_uk_us[[#This Row],[Price]]/10^13</f>
        <v>2279.1205341664454</v>
      </c>
      <c r="D4960" s="2">
        <v>2.2791205341664456E+16</v>
      </c>
      <c r="E4960" t="s">
        <v>61</v>
      </c>
      <c r="F4960" t="s">
        <v>116</v>
      </c>
      <c r="G4960" t="s">
        <v>38</v>
      </c>
      <c r="H4960">
        <v>4.4570006168599664E+16</v>
      </c>
      <c r="I4960">
        <v>361</v>
      </c>
      <c r="J4960" s="4">
        <f>mock_fashion_data_uk_us[[#This Row],[Adapted Price]]*mock_fashion_data_uk_us[[#This Row],[Review Count]]</f>
        <v>822762.51283408678</v>
      </c>
      <c r="K4960" t="s">
        <v>24</v>
      </c>
      <c r="L4960" t="s">
        <v>51</v>
      </c>
      <c r="M4960" t="s">
        <v>72</v>
      </c>
      <c r="N4960" t="s">
        <v>40</v>
      </c>
      <c r="O4960" t="s">
        <v>54</v>
      </c>
      <c r="P4960">
        <v>24</v>
      </c>
      <c r="Q4960" t="s">
        <v>78</v>
      </c>
      <c r="R4960" t="s">
        <v>91</v>
      </c>
      <c r="S4960" t="s">
        <v>31</v>
      </c>
      <c r="T4960" t="s">
        <v>80</v>
      </c>
      <c r="U4960" t="s">
        <v>47</v>
      </c>
      <c r="V4960" t="s">
        <v>47</v>
      </c>
      <c r="W4960" t="s">
        <v>34</v>
      </c>
    </row>
    <row r="4961" spans="1:23" x14ac:dyDescent="0.35">
      <c r="A4961">
        <v>5150</v>
      </c>
      <c r="B4961" t="s">
        <v>5072</v>
      </c>
      <c r="C4961" s="4">
        <f>mock_fashion_data_uk_us[[#This Row],[Price]]/10^13</f>
        <v>415.7387487337337</v>
      </c>
      <c r="D4961" s="2">
        <v>4157387487337337</v>
      </c>
      <c r="E4961" t="s">
        <v>130</v>
      </c>
      <c r="F4961" t="s">
        <v>116</v>
      </c>
      <c r="G4961" t="s">
        <v>101</v>
      </c>
      <c r="H4961">
        <v>2.039522703131188E+16</v>
      </c>
      <c r="I4961">
        <v>364</v>
      </c>
      <c r="J4961" s="4">
        <f>mock_fashion_data_uk_us[[#This Row],[Adapted Price]]*mock_fashion_data_uk_us[[#This Row],[Review Count]]</f>
        <v>151328.90453907906</v>
      </c>
      <c r="K4961" t="s">
        <v>102</v>
      </c>
      <c r="L4961" t="s">
        <v>51</v>
      </c>
      <c r="M4961" t="s">
        <v>52</v>
      </c>
      <c r="N4961" t="s">
        <v>27</v>
      </c>
      <c r="O4961" t="s">
        <v>85</v>
      </c>
      <c r="P4961">
        <v>64</v>
      </c>
      <c r="Q4961" t="s">
        <v>122</v>
      </c>
      <c r="R4961" t="s">
        <v>123</v>
      </c>
      <c r="S4961" t="s">
        <v>74</v>
      </c>
      <c r="T4961" t="s">
        <v>80</v>
      </c>
      <c r="U4961" t="s">
        <v>75</v>
      </c>
      <c r="V4961" t="s">
        <v>33</v>
      </c>
      <c r="W4961" t="s">
        <v>47</v>
      </c>
    </row>
    <row r="4962" spans="1:23" x14ac:dyDescent="0.35">
      <c r="A4962">
        <v>5151</v>
      </c>
      <c r="B4962" t="s">
        <v>5073</v>
      </c>
      <c r="C4962" s="4">
        <f>mock_fashion_data_uk_us[[#This Row],[Price]]/10^13</f>
        <v>2997.6849246984248</v>
      </c>
      <c r="D4962" s="2">
        <v>2.9976849246984248E+16</v>
      </c>
      <c r="E4962" t="s">
        <v>61</v>
      </c>
      <c r="F4962" t="s">
        <v>37</v>
      </c>
      <c r="G4962" t="s">
        <v>82</v>
      </c>
      <c r="H4962">
        <v>4.4815192207315296E+16</v>
      </c>
      <c r="I4962">
        <v>83</v>
      </c>
      <c r="J4962" s="4">
        <f>mock_fashion_data_uk_us[[#This Row],[Adapted Price]]*mock_fashion_data_uk_us[[#This Row],[Review Count]]</f>
        <v>248807.84874996924</v>
      </c>
      <c r="K4962" t="s">
        <v>24</v>
      </c>
      <c r="L4962" t="s">
        <v>84</v>
      </c>
      <c r="M4962" t="s">
        <v>52</v>
      </c>
      <c r="N4962" t="s">
        <v>40</v>
      </c>
      <c r="O4962" t="s">
        <v>85</v>
      </c>
      <c r="P4962">
        <v>26</v>
      </c>
      <c r="Q4962" t="s">
        <v>103</v>
      </c>
      <c r="R4962" t="s">
        <v>91</v>
      </c>
      <c r="S4962" t="s">
        <v>31</v>
      </c>
      <c r="T4962" t="s">
        <v>105</v>
      </c>
      <c r="U4962" t="s">
        <v>59</v>
      </c>
      <c r="V4962" t="s">
        <v>47</v>
      </c>
      <c r="W4962" t="s">
        <v>46</v>
      </c>
    </row>
    <row r="4963" spans="1:23" x14ac:dyDescent="0.35">
      <c r="A4963">
        <v>5153</v>
      </c>
      <c r="B4963" t="s">
        <v>5074</v>
      </c>
      <c r="C4963" s="4">
        <f>mock_fashion_data_uk_us[[#This Row],[Price]]/10^13</f>
        <v>164.89861644730459</v>
      </c>
      <c r="D4963" s="2">
        <v>1648986164473046</v>
      </c>
      <c r="E4963" t="s">
        <v>49</v>
      </c>
      <c r="F4963" t="s">
        <v>145</v>
      </c>
      <c r="G4963" t="s">
        <v>50</v>
      </c>
      <c r="H4963">
        <v>1.7982753978551762E+16</v>
      </c>
      <c r="I4963">
        <v>103</v>
      </c>
      <c r="J4963" s="4">
        <f>mock_fashion_data_uk_us[[#This Row],[Adapted Price]]*mock_fashion_data_uk_us[[#This Row],[Review Count]]</f>
        <v>16984.557494072375</v>
      </c>
      <c r="K4963" t="s">
        <v>102</v>
      </c>
      <c r="L4963" t="s">
        <v>25</v>
      </c>
      <c r="M4963" t="s">
        <v>26</v>
      </c>
      <c r="N4963" t="s">
        <v>27</v>
      </c>
      <c r="O4963" t="s">
        <v>127</v>
      </c>
      <c r="P4963">
        <v>33</v>
      </c>
      <c r="Q4963" t="s">
        <v>114</v>
      </c>
      <c r="R4963" t="s">
        <v>30</v>
      </c>
      <c r="S4963" t="s">
        <v>104</v>
      </c>
      <c r="T4963" t="s">
        <v>32</v>
      </c>
      <c r="U4963" t="s">
        <v>75</v>
      </c>
      <c r="V4963" t="s">
        <v>59</v>
      </c>
      <c r="W4963" t="s">
        <v>34</v>
      </c>
    </row>
    <row r="4964" spans="1:23" x14ac:dyDescent="0.35">
      <c r="A4964">
        <v>5154</v>
      </c>
      <c r="B4964" t="s">
        <v>5075</v>
      </c>
      <c r="C4964" s="4">
        <f>mock_fashion_data_uk_us[[#This Row],[Price]]/10^13</f>
        <v>226.8686138906607</v>
      </c>
      <c r="D4964" s="2">
        <v>2268686138906607</v>
      </c>
      <c r="E4964" t="s">
        <v>130</v>
      </c>
      <c r="F4964" t="s">
        <v>119</v>
      </c>
      <c r="G4964" t="s">
        <v>38</v>
      </c>
      <c r="H4964">
        <v>3386572314996286</v>
      </c>
      <c r="I4964">
        <v>186</v>
      </c>
      <c r="J4964" s="4">
        <f>mock_fashion_data_uk_us[[#This Row],[Adapted Price]]*mock_fashion_data_uk_us[[#This Row],[Review Count]]</f>
        <v>42197.562183662892</v>
      </c>
      <c r="K4964" t="s">
        <v>97</v>
      </c>
      <c r="L4964" t="s">
        <v>25</v>
      </c>
      <c r="M4964" t="s">
        <v>26</v>
      </c>
      <c r="N4964" t="s">
        <v>65</v>
      </c>
      <c r="O4964" t="s">
        <v>85</v>
      </c>
      <c r="P4964">
        <v>64</v>
      </c>
      <c r="Q4964" t="s">
        <v>90</v>
      </c>
      <c r="R4964" t="s">
        <v>86</v>
      </c>
      <c r="S4964" t="s">
        <v>31</v>
      </c>
      <c r="T4964" t="s">
        <v>105</v>
      </c>
      <c r="U4964" t="s">
        <v>75</v>
      </c>
      <c r="V4964" t="s">
        <v>33</v>
      </c>
      <c r="W4964" t="s">
        <v>75</v>
      </c>
    </row>
    <row r="4965" spans="1:23" x14ac:dyDescent="0.35">
      <c r="A4965">
        <v>5155</v>
      </c>
      <c r="B4965" t="s">
        <v>5076</v>
      </c>
      <c r="C4965" s="4">
        <f>mock_fashion_data_uk_us[[#This Row],[Price]]/10^13</f>
        <v>651.49652459281435</v>
      </c>
      <c r="D4965" s="2">
        <v>6514965245928144</v>
      </c>
      <c r="E4965" t="s">
        <v>49</v>
      </c>
      <c r="F4965" t="s">
        <v>22</v>
      </c>
      <c r="G4965" t="s">
        <v>70</v>
      </c>
      <c r="H4965">
        <v>2594304192765917</v>
      </c>
      <c r="I4965">
        <v>161</v>
      </c>
      <c r="J4965" s="4">
        <f>mock_fashion_data_uk_us[[#This Row],[Adapted Price]]*mock_fashion_data_uk_us[[#This Row],[Review Count]]</f>
        <v>104890.94045944311</v>
      </c>
      <c r="K4965" t="s">
        <v>71</v>
      </c>
      <c r="L4965" t="s">
        <v>25</v>
      </c>
      <c r="M4965" t="s">
        <v>72</v>
      </c>
      <c r="N4965" t="s">
        <v>40</v>
      </c>
      <c r="O4965" t="s">
        <v>54</v>
      </c>
      <c r="P4965">
        <v>63</v>
      </c>
      <c r="Q4965" t="s">
        <v>172</v>
      </c>
      <c r="R4965" t="s">
        <v>132</v>
      </c>
      <c r="S4965" t="s">
        <v>57</v>
      </c>
      <c r="T4965" t="s">
        <v>32</v>
      </c>
      <c r="U4965" t="s">
        <v>46</v>
      </c>
      <c r="V4965" t="s">
        <v>75</v>
      </c>
      <c r="W4965" t="s">
        <v>47</v>
      </c>
    </row>
    <row r="4966" spans="1:23" x14ac:dyDescent="0.35">
      <c r="A4966">
        <v>5156</v>
      </c>
      <c r="B4966" t="s">
        <v>5077</v>
      </c>
      <c r="C4966" s="4">
        <f>mock_fashion_data_uk_us[[#This Row],[Price]]/10^13</f>
        <v>634.82238629190385</v>
      </c>
      <c r="D4966" s="2">
        <v>6348223862919038</v>
      </c>
      <c r="E4966" t="s">
        <v>21</v>
      </c>
      <c r="F4966" t="s">
        <v>125</v>
      </c>
      <c r="G4966" t="s">
        <v>50</v>
      </c>
      <c r="H4966">
        <v>2.4890010134809604E+16</v>
      </c>
      <c r="I4966">
        <v>26</v>
      </c>
      <c r="J4966" s="4">
        <f>mock_fashion_data_uk_us[[#This Row],[Adapted Price]]*mock_fashion_data_uk_us[[#This Row],[Review Count]]</f>
        <v>16505.3820435895</v>
      </c>
      <c r="K4966" t="s">
        <v>39</v>
      </c>
      <c r="L4966" t="s">
        <v>84</v>
      </c>
      <c r="M4966" t="s">
        <v>52</v>
      </c>
      <c r="N4966" t="s">
        <v>65</v>
      </c>
      <c r="O4966" t="s">
        <v>98</v>
      </c>
      <c r="P4966">
        <v>64</v>
      </c>
      <c r="Q4966" t="s">
        <v>122</v>
      </c>
      <c r="R4966" t="s">
        <v>73</v>
      </c>
      <c r="S4966" t="s">
        <v>31</v>
      </c>
      <c r="T4966" t="s">
        <v>105</v>
      </c>
      <c r="U4966" t="s">
        <v>75</v>
      </c>
      <c r="V4966" t="s">
        <v>34</v>
      </c>
      <c r="W4966" t="s">
        <v>47</v>
      </c>
    </row>
    <row r="4967" spans="1:23" x14ac:dyDescent="0.35">
      <c r="A4967">
        <v>5158</v>
      </c>
      <c r="B4967" t="s">
        <v>5078</v>
      </c>
      <c r="C4967" s="4">
        <f>mock_fashion_data_uk_us[[#This Row],[Price]]/10^13</f>
        <v>556.9305037357301</v>
      </c>
      <c r="D4967" s="2">
        <v>5569305037357301</v>
      </c>
      <c r="E4967" t="s">
        <v>36</v>
      </c>
      <c r="F4967" t="s">
        <v>62</v>
      </c>
      <c r="G4967" t="s">
        <v>50</v>
      </c>
      <c r="H4967">
        <v>3152380339976377</v>
      </c>
      <c r="I4967">
        <v>414</v>
      </c>
      <c r="J4967" s="4">
        <f>mock_fashion_data_uk_us[[#This Row],[Adapted Price]]*mock_fashion_data_uk_us[[#This Row],[Review Count]]</f>
        <v>230569.22854659226</v>
      </c>
      <c r="K4967" t="s">
        <v>120</v>
      </c>
      <c r="L4967" t="s">
        <v>25</v>
      </c>
      <c r="M4967" t="s">
        <v>64</v>
      </c>
      <c r="N4967" t="s">
        <v>40</v>
      </c>
      <c r="O4967" t="s">
        <v>85</v>
      </c>
      <c r="P4967">
        <v>58</v>
      </c>
      <c r="Q4967" t="s">
        <v>29</v>
      </c>
      <c r="R4967" t="s">
        <v>86</v>
      </c>
      <c r="S4967" t="s">
        <v>44</v>
      </c>
      <c r="T4967" t="s">
        <v>32</v>
      </c>
      <c r="U4967" t="s">
        <v>33</v>
      </c>
      <c r="V4967" t="s">
        <v>59</v>
      </c>
      <c r="W4967" t="s">
        <v>59</v>
      </c>
    </row>
    <row r="4968" spans="1:23" x14ac:dyDescent="0.35">
      <c r="A4968">
        <v>5159</v>
      </c>
      <c r="B4968" t="s">
        <v>5079</v>
      </c>
      <c r="C4968" s="4">
        <f>mock_fashion_data_uk_us[[#This Row],[Price]]/10^13</f>
        <v>648.11129436332408</v>
      </c>
      <c r="D4968" s="2">
        <v>6481112943633241</v>
      </c>
      <c r="E4968" t="s">
        <v>21</v>
      </c>
      <c r="F4968" t="s">
        <v>22</v>
      </c>
      <c r="G4968" t="s">
        <v>82</v>
      </c>
      <c r="H4968">
        <v>495416477752254</v>
      </c>
      <c r="I4968">
        <v>421</v>
      </c>
      <c r="J4968" s="4">
        <f>mock_fashion_data_uk_us[[#This Row],[Adapted Price]]*mock_fashion_data_uk_us[[#This Row],[Review Count]]</f>
        <v>272854.85492695944</v>
      </c>
      <c r="K4968" t="s">
        <v>94</v>
      </c>
      <c r="L4968" t="s">
        <v>51</v>
      </c>
      <c r="M4968" t="s">
        <v>52</v>
      </c>
      <c r="N4968" t="s">
        <v>65</v>
      </c>
      <c r="O4968" t="s">
        <v>41</v>
      </c>
      <c r="P4968">
        <v>41</v>
      </c>
      <c r="Q4968" t="s">
        <v>29</v>
      </c>
      <c r="R4968" t="s">
        <v>30</v>
      </c>
      <c r="S4968" t="s">
        <v>104</v>
      </c>
      <c r="T4968" t="s">
        <v>80</v>
      </c>
      <c r="U4968" t="s">
        <v>33</v>
      </c>
      <c r="V4968" t="s">
        <v>75</v>
      </c>
      <c r="W4968" t="s">
        <v>59</v>
      </c>
    </row>
    <row r="4969" spans="1:23" x14ac:dyDescent="0.35">
      <c r="A4969">
        <v>5160</v>
      </c>
      <c r="B4969" t="s">
        <v>5080</v>
      </c>
      <c r="C4969" s="4">
        <f>mock_fashion_data_uk_us[[#This Row],[Price]]/10^13</f>
        <v>984.06319340454763</v>
      </c>
      <c r="D4969" s="2">
        <v>9840631934045476</v>
      </c>
      <c r="E4969" t="s">
        <v>36</v>
      </c>
      <c r="F4969" t="s">
        <v>119</v>
      </c>
      <c r="G4969" t="s">
        <v>38</v>
      </c>
      <c r="H4969">
        <v>3.8548162849461312E+16</v>
      </c>
      <c r="I4969">
        <v>250</v>
      </c>
      <c r="J4969" s="4">
        <f>mock_fashion_data_uk_us[[#This Row],[Adapted Price]]*mock_fashion_data_uk_us[[#This Row],[Review Count]]</f>
        <v>246015.79835113691</v>
      </c>
      <c r="K4969" t="s">
        <v>112</v>
      </c>
      <c r="L4969" t="s">
        <v>84</v>
      </c>
      <c r="M4969" t="s">
        <v>64</v>
      </c>
      <c r="N4969" t="s">
        <v>40</v>
      </c>
      <c r="O4969" t="s">
        <v>41</v>
      </c>
      <c r="P4969">
        <v>63</v>
      </c>
      <c r="Q4969" t="s">
        <v>90</v>
      </c>
      <c r="R4969" t="s">
        <v>43</v>
      </c>
      <c r="S4969" t="s">
        <v>74</v>
      </c>
      <c r="T4969" t="s">
        <v>45</v>
      </c>
      <c r="U4969" t="s">
        <v>47</v>
      </c>
      <c r="V4969" t="s">
        <v>34</v>
      </c>
      <c r="W4969" t="s">
        <v>75</v>
      </c>
    </row>
    <row r="4970" spans="1:23" x14ac:dyDescent="0.35">
      <c r="A4970">
        <v>5161</v>
      </c>
      <c r="B4970" t="s">
        <v>5081</v>
      </c>
      <c r="C4970" s="4">
        <f>mock_fashion_data_uk_us[[#This Row],[Price]]/10^13</f>
        <v>777.89639754874929</v>
      </c>
      <c r="D4970" s="2">
        <v>7778963975487493</v>
      </c>
      <c r="E4970" t="s">
        <v>36</v>
      </c>
      <c r="F4970" t="s">
        <v>116</v>
      </c>
      <c r="G4970" t="s">
        <v>23</v>
      </c>
      <c r="H4970">
        <v>4990248285420352</v>
      </c>
      <c r="I4970">
        <v>283</v>
      </c>
      <c r="J4970" s="4">
        <f>mock_fashion_data_uk_us[[#This Row],[Adapted Price]]*mock_fashion_data_uk_us[[#This Row],[Review Count]]</f>
        <v>220144.68050629605</v>
      </c>
      <c r="K4970" t="s">
        <v>102</v>
      </c>
      <c r="L4970" t="s">
        <v>25</v>
      </c>
      <c r="M4970" t="s">
        <v>26</v>
      </c>
      <c r="N4970" t="s">
        <v>27</v>
      </c>
      <c r="O4970" t="s">
        <v>54</v>
      </c>
      <c r="P4970">
        <v>21</v>
      </c>
      <c r="Q4970" t="s">
        <v>114</v>
      </c>
      <c r="R4970" t="s">
        <v>132</v>
      </c>
      <c r="S4970" t="s">
        <v>57</v>
      </c>
      <c r="T4970" t="s">
        <v>32</v>
      </c>
      <c r="U4970" t="s">
        <v>47</v>
      </c>
      <c r="V4970" t="s">
        <v>46</v>
      </c>
      <c r="W4970" t="s">
        <v>59</v>
      </c>
    </row>
    <row r="4971" spans="1:23" x14ac:dyDescent="0.35">
      <c r="A4971">
        <v>5162</v>
      </c>
      <c r="B4971" t="s">
        <v>5082</v>
      </c>
      <c r="C4971" s="4">
        <f>mock_fashion_data_uk_us[[#This Row],[Price]]/10^13</f>
        <v>322.30409294741668</v>
      </c>
      <c r="D4971" s="2">
        <v>3223040929474167</v>
      </c>
      <c r="E4971" t="s">
        <v>49</v>
      </c>
      <c r="F4971" t="s">
        <v>62</v>
      </c>
      <c r="G4971" t="s">
        <v>38</v>
      </c>
      <c r="H4971">
        <v>1.1314932250595256E+16</v>
      </c>
      <c r="I4971">
        <v>477</v>
      </c>
      <c r="J4971" s="4">
        <f>mock_fashion_data_uk_us[[#This Row],[Adapted Price]]*mock_fashion_data_uk_us[[#This Row],[Review Count]]</f>
        <v>153739.05233591775</v>
      </c>
      <c r="K4971" t="s">
        <v>24</v>
      </c>
      <c r="L4971" t="s">
        <v>51</v>
      </c>
      <c r="M4971" t="s">
        <v>52</v>
      </c>
      <c r="N4971" t="s">
        <v>27</v>
      </c>
      <c r="O4971" t="s">
        <v>127</v>
      </c>
      <c r="P4971">
        <v>30</v>
      </c>
      <c r="Q4971" t="s">
        <v>29</v>
      </c>
      <c r="R4971" t="s">
        <v>43</v>
      </c>
      <c r="S4971" t="s">
        <v>104</v>
      </c>
      <c r="T4971" t="s">
        <v>80</v>
      </c>
      <c r="U4971" t="s">
        <v>46</v>
      </c>
      <c r="V4971" t="s">
        <v>59</v>
      </c>
      <c r="W4971" t="s">
        <v>46</v>
      </c>
    </row>
    <row r="4972" spans="1:23" x14ac:dyDescent="0.35">
      <c r="A4972">
        <v>5163</v>
      </c>
      <c r="B4972" t="s">
        <v>5083</v>
      </c>
      <c r="C4972" s="4">
        <f>mock_fashion_data_uk_us[[#This Row],[Price]]/10^13</f>
        <v>923.34254606483285</v>
      </c>
      <c r="D4972" s="2">
        <v>9233425460648328</v>
      </c>
      <c r="E4972" t="s">
        <v>49</v>
      </c>
      <c r="F4972" t="s">
        <v>116</v>
      </c>
      <c r="G4972" t="s">
        <v>70</v>
      </c>
      <c r="H4972">
        <v>3292144629273198</v>
      </c>
      <c r="I4972">
        <v>323</v>
      </c>
      <c r="J4972" s="4">
        <f>mock_fashion_data_uk_us[[#This Row],[Adapted Price]]*mock_fashion_data_uk_us[[#This Row],[Review Count]]</f>
        <v>298239.642378941</v>
      </c>
      <c r="K4972" t="s">
        <v>83</v>
      </c>
      <c r="L4972" t="s">
        <v>51</v>
      </c>
      <c r="M4972" t="s">
        <v>64</v>
      </c>
      <c r="N4972" t="s">
        <v>27</v>
      </c>
      <c r="O4972" t="s">
        <v>28</v>
      </c>
      <c r="P4972">
        <v>53</v>
      </c>
      <c r="Q4972" t="s">
        <v>172</v>
      </c>
      <c r="R4972" t="s">
        <v>73</v>
      </c>
      <c r="S4972" t="s">
        <v>74</v>
      </c>
      <c r="T4972" t="s">
        <v>58</v>
      </c>
      <c r="U4972" t="s">
        <v>59</v>
      </c>
      <c r="V4972" t="s">
        <v>33</v>
      </c>
      <c r="W4972" t="s">
        <v>59</v>
      </c>
    </row>
    <row r="4973" spans="1:23" x14ac:dyDescent="0.35">
      <c r="A4973">
        <v>5164</v>
      </c>
      <c r="B4973" t="s">
        <v>5084</v>
      </c>
      <c r="C4973" s="4">
        <f>mock_fashion_data_uk_us[[#This Row],[Price]]/10^13</f>
        <v>994.17483253096361</v>
      </c>
      <c r="D4973" s="2">
        <v>9941748325309636</v>
      </c>
      <c r="E4973" t="s">
        <v>130</v>
      </c>
      <c r="F4973" t="s">
        <v>22</v>
      </c>
      <c r="G4973" t="s">
        <v>70</v>
      </c>
      <c r="H4973">
        <v>4672963548942359</v>
      </c>
      <c r="I4973">
        <v>237</v>
      </c>
      <c r="J4973" s="4">
        <f>mock_fashion_data_uk_us[[#This Row],[Adapted Price]]*mock_fashion_data_uk_us[[#This Row],[Review Count]]</f>
        <v>235619.43530983839</v>
      </c>
      <c r="K4973" t="s">
        <v>71</v>
      </c>
      <c r="L4973" t="s">
        <v>84</v>
      </c>
      <c r="M4973" t="s">
        <v>26</v>
      </c>
      <c r="N4973" t="s">
        <v>40</v>
      </c>
      <c r="O4973" t="s">
        <v>127</v>
      </c>
      <c r="P4973">
        <v>38</v>
      </c>
      <c r="Q4973" t="s">
        <v>103</v>
      </c>
      <c r="R4973" t="s">
        <v>91</v>
      </c>
      <c r="S4973" t="s">
        <v>31</v>
      </c>
      <c r="T4973" t="s">
        <v>58</v>
      </c>
      <c r="U4973" t="s">
        <v>46</v>
      </c>
      <c r="V4973" t="s">
        <v>34</v>
      </c>
      <c r="W4973" t="s">
        <v>33</v>
      </c>
    </row>
    <row r="4974" spans="1:23" x14ac:dyDescent="0.35">
      <c r="A4974">
        <v>5166</v>
      </c>
      <c r="B4974" t="s">
        <v>5085</v>
      </c>
      <c r="C4974" s="4">
        <f>mock_fashion_data_uk_us[[#This Row],[Price]]/10^13</f>
        <v>5697.4803991969156</v>
      </c>
      <c r="D4974" s="2">
        <v>5.6974803991969152E+16</v>
      </c>
      <c r="E4974" t="s">
        <v>118</v>
      </c>
      <c r="F4974" t="s">
        <v>116</v>
      </c>
      <c r="G4974" t="s">
        <v>89</v>
      </c>
      <c r="H4974">
        <v>3.2763230002136364E+16</v>
      </c>
      <c r="I4974">
        <v>327</v>
      </c>
      <c r="J4974" s="4">
        <f>mock_fashion_data_uk_us[[#This Row],[Adapted Price]]*mock_fashion_data_uk_us[[#This Row],[Review Count]]</f>
        <v>1863076.0905373914</v>
      </c>
      <c r="K4974" t="s">
        <v>94</v>
      </c>
      <c r="L4974" t="s">
        <v>25</v>
      </c>
      <c r="M4974" t="s">
        <v>72</v>
      </c>
      <c r="N4974" t="s">
        <v>65</v>
      </c>
      <c r="O4974" t="s">
        <v>77</v>
      </c>
      <c r="P4974">
        <v>56</v>
      </c>
      <c r="Q4974" t="s">
        <v>114</v>
      </c>
      <c r="R4974" t="s">
        <v>56</v>
      </c>
      <c r="S4974" t="s">
        <v>74</v>
      </c>
      <c r="T4974" t="s">
        <v>45</v>
      </c>
      <c r="U4974" t="s">
        <v>59</v>
      </c>
      <c r="V4974" t="s">
        <v>46</v>
      </c>
      <c r="W4974" t="s">
        <v>75</v>
      </c>
    </row>
    <row r="4975" spans="1:23" x14ac:dyDescent="0.35">
      <c r="A4975">
        <v>5167</v>
      </c>
      <c r="B4975" t="s">
        <v>5086</v>
      </c>
      <c r="C4975" s="4">
        <f>mock_fashion_data_uk_us[[#This Row],[Price]]/10^13</f>
        <v>417.5096208035946</v>
      </c>
      <c r="D4975" s="2">
        <v>4175096208035946</v>
      </c>
      <c r="E4975" t="s">
        <v>36</v>
      </c>
      <c r="F4975" t="s">
        <v>62</v>
      </c>
      <c r="G4975" t="s">
        <v>50</v>
      </c>
      <c r="H4975">
        <v>1.5938390918104996E+16</v>
      </c>
      <c r="I4975">
        <v>139</v>
      </c>
      <c r="J4975" s="4">
        <f>mock_fashion_data_uk_us[[#This Row],[Adapted Price]]*mock_fashion_data_uk_us[[#This Row],[Review Count]]</f>
        <v>58033.837291699652</v>
      </c>
      <c r="K4975" t="s">
        <v>39</v>
      </c>
      <c r="L4975" t="s">
        <v>84</v>
      </c>
      <c r="M4975" t="s">
        <v>52</v>
      </c>
      <c r="N4975" t="s">
        <v>40</v>
      </c>
      <c r="O4975" t="s">
        <v>85</v>
      </c>
      <c r="P4975">
        <v>19</v>
      </c>
      <c r="Q4975" t="s">
        <v>90</v>
      </c>
      <c r="R4975" t="s">
        <v>134</v>
      </c>
      <c r="S4975" t="s">
        <v>104</v>
      </c>
      <c r="T4975" t="s">
        <v>45</v>
      </c>
      <c r="U4975" t="s">
        <v>47</v>
      </c>
      <c r="V4975" t="s">
        <v>46</v>
      </c>
      <c r="W4975" t="s">
        <v>33</v>
      </c>
    </row>
    <row r="4976" spans="1:23" x14ac:dyDescent="0.35">
      <c r="A4976">
        <v>5168</v>
      </c>
      <c r="B4976" t="s">
        <v>5087</v>
      </c>
      <c r="C4976" s="4">
        <f>mock_fashion_data_uk_us[[#This Row],[Price]]/10^13</f>
        <v>2159.22425878988</v>
      </c>
      <c r="D4976" s="2">
        <v>2.15922425878988E+16</v>
      </c>
      <c r="E4976" t="s">
        <v>118</v>
      </c>
      <c r="F4976" t="s">
        <v>111</v>
      </c>
      <c r="G4976" t="s">
        <v>50</v>
      </c>
      <c r="H4976">
        <v>3850792667817566</v>
      </c>
      <c r="I4976">
        <v>241</v>
      </c>
      <c r="J4976" s="4">
        <f>mock_fashion_data_uk_us[[#This Row],[Adapted Price]]*mock_fashion_data_uk_us[[#This Row],[Review Count]]</f>
        <v>520373.0463683611</v>
      </c>
      <c r="K4976" t="s">
        <v>63</v>
      </c>
      <c r="L4976" t="s">
        <v>84</v>
      </c>
      <c r="M4976" t="s">
        <v>72</v>
      </c>
      <c r="N4976" t="s">
        <v>27</v>
      </c>
      <c r="O4976" t="s">
        <v>77</v>
      </c>
      <c r="P4976">
        <v>43</v>
      </c>
      <c r="Q4976" t="s">
        <v>99</v>
      </c>
      <c r="R4976" t="s">
        <v>73</v>
      </c>
      <c r="S4976" t="s">
        <v>74</v>
      </c>
      <c r="T4976" t="s">
        <v>80</v>
      </c>
      <c r="U4976" t="s">
        <v>59</v>
      </c>
      <c r="V4976" t="s">
        <v>33</v>
      </c>
      <c r="W4976" t="s">
        <v>33</v>
      </c>
    </row>
    <row r="4977" spans="1:23" x14ac:dyDescent="0.35">
      <c r="A4977">
        <v>5169</v>
      </c>
      <c r="B4977" t="s">
        <v>5088</v>
      </c>
      <c r="C4977" s="4">
        <f>mock_fashion_data_uk_us[[#This Row],[Price]]/10^13</f>
        <v>703.89940120554229</v>
      </c>
      <c r="D4977" s="2">
        <v>7038994012055423</v>
      </c>
      <c r="E4977" t="s">
        <v>61</v>
      </c>
      <c r="F4977" t="s">
        <v>125</v>
      </c>
      <c r="G4977" t="s">
        <v>38</v>
      </c>
      <c r="H4977">
        <v>1.7262573117222524E+16</v>
      </c>
      <c r="I4977">
        <v>121</v>
      </c>
      <c r="J4977" s="4">
        <f>mock_fashion_data_uk_us[[#This Row],[Adapted Price]]*mock_fashion_data_uk_us[[#This Row],[Review Count]]</f>
        <v>85171.827545870619</v>
      </c>
      <c r="K4977" t="s">
        <v>83</v>
      </c>
      <c r="L4977" t="s">
        <v>84</v>
      </c>
      <c r="M4977" t="s">
        <v>64</v>
      </c>
      <c r="N4977" t="s">
        <v>53</v>
      </c>
      <c r="O4977" t="s">
        <v>140</v>
      </c>
      <c r="P4977">
        <v>24</v>
      </c>
      <c r="Q4977" t="s">
        <v>103</v>
      </c>
      <c r="R4977" t="s">
        <v>79</v>
      </c>
      <c r="S4977" t="s">
        <v>44</v>
      </c>
      <c r="T4977" t="s">
        <v>32</v>
      </c>
      <c r="U4977" t="s">
        <v>46</v>
      </c>
      <c r="V4977" t="s">
        <v>59</v>
      </c>
      <c r="W4977" t="s">
        <v>75</v>
      </c>
    </row>
    <row r="4978" spans="1:23" x14ac:dyDescent="0.35">
      <c r="A4978">
        <v>5171</v>
      </c>
      <c r="B4978" t="s">
        <v>5089</v>
      </c>
      <c r="C4978" s="4">
        <f>mock_fashion_data_uk_us[[#This Row],[Price]]/10^13</f>
        <v>876.83445974057429</v>
      </c>
      <c r="D4978" s="2">
        <v>8768344597405743</v>
      </c>
      <c r="E4978" t="s">
        <v>49</v>
      </c>
      <c r="F4978" t="s">
        <v>62</v>
      </c>
      <c r="G4978" t="s">
        <v>23</v>
      </c>
      <c r="H4978">
        <v>3252649701759429</v>
      </c>
      <c r="I4978">
        <v>400</v>
      </c>
      <c r="J4978" s="4">
        <f>mock_fashion_data_uk_us[[#This Row],[Adapted Price]]*mock_fashion_data_uk_us[[#This Row],[Review Count]]</f>
        <v>350733.7838962297</v>
      </c>
      <c r="K4978" t="s">
        <v>97</v>
      </c>
      <c r="L4978" t="s">
        <v>25</v>
      </c>
      <c r="M4978" t="s">
        <v>64</v>
      </c>
      <c r="N4978" t="s">
        <v>27</v>
      </c>
      <c r="O4978" t="s">
        <v>54</v>
      </c>
      <c r="P4978">
        <v>22</v>
      </c>
      <c r="Q4978" t="s">
        <v>114</v>
      </c>
      <c r="R4978" t="s">
        <v>91</v>
      </c>
      <c r="S4978" t="s">
        <v>74</v>
      </c>
      <c r="T4978" t="s">
        <v>105</v>
      </c>
      <c r="U4978" t="s">
        <v>59</v>
      </c>
      <c r="V4978" t="s">
        <v>59</v>
      </c>
      <c r="W4978" t="s">
        <v>34</v>
      </c>
    </row>
    <row r="4979" spans="1:23" x14ac:dyDescent="0.35">
      <c r="A4979">
        <v>5172</v>
      </c>
      <c r="B4979" t="s">
        <v>5090</v>
      </c>
      <c r="C4979" s="4">
        <f>mock_fashion_data_uk_us[[#This Row],[Price]]/10^13</f>
        <v>386.77891750538481</v>
      </c>
      <c r="D4979" s="2">
        <v>3867789175053848</v>
      </c>
      <c r="E4979" t="s">
        <v>49</v>
      </c>
      <c r="F4979" t="s">
        <v>145</v>
      </c>
      <c r="G4979" t="s">
        <v>50</v>
      </c>
      <c r="H4979">
        <v>3.4525040648976436E+16</v>
      </c>
      <c r="I4979">
        <v>239</v>
      </c>
      <c r="J4979" s="4">
        <f>mock_fashion_data_uk_us[[#This Row],[Adapted Price]]*mock_fashion_data_uk_us[[#This Row],[Review Count]]</f>
        <v>92440.161283786976</v>
      </c>
      <c r="K4979" t="s">
        <v>112</v>
      </c>
      <c r="L4979" t="s">
        <v>51</v>
      </c>
      <c r="M4979" t="s">
        <v>26</v>
      </c>
      <c r="N4979" t="s">
        <v>27</v>
      </c>
      <c r="O4979" t="s">
        <v>127</v>
      </c>
      <c r="P4979">
        <v>40</v>
      </c>
      <c r="Q4979" t="s">
        <v>172</v>
      </c>
      <c r="R4979" t="s">
        <v>43</v>
      </c>
      <c r="S4979" t="s">
        <v>31</v>
      </c>
      <c r="T4979" t="s">
        <v>58</v>
      </c>
      <c r="U4979" t="s">
        <v>47</v>
      </c>
      <c r="V4979" t="s">
        <v>59</v>
      </c>
      <c r="W4979" t="s">
        <v>33</v>
      </c>
    </row>
    <row r="4980" spans="1:23" x14ac:dyDescent="0.35">
      <c r="A4980">
        <v>5173</v>
      </c>
      <c r="B4980" t="s">
        <v>5091</v>
      </c>
      <c r="C4980" s="4">
        <f>mock_fashion_data_uk_us[[#This Row],[Price]]/10^13</f>
        <v>5682.0382220528227</v>
      </c>
      <c r="D4980" s="2">
        <v>5.6820382220528224E+16</v>
      </c>
      <c r="E4980" t="s">
        <v>88</v>
      </c>
      <c r="F4980" t="s">
        <v>108</v>
      </c>
      <c r="G4980" t="s">
        <v>50</v>
      </c>
      <c r="H4980">
        <v>4728510483432873</v>
      </c>
      <c r="I4980">
        <v>409</v>
      </c>
      <c r="J4980" s="4">
        <f>mock_fashion_data_uk_us[[#This Row],[Adapted Price]]*mock_fashion_data_uk_us[[#This Row],[Review Count]]</f>
        <v>2323953.6328196046</v>
      </c>
      <c r="K4980" t="s">
        <v>120</v>
      </c>
      <c r="L4980" t="s">
        <v>25</v>
      </c>
      <c r="M4980" t="s">
        <v>52</v>
      </c>
      <c r="N4980" t="s">
        <v>40</v>
      </c>
      <c r="O4980" t="s">
        <v>66</v>
      </c>
      <c r="P4980">
        <v>37</v>
      </c>
      <c r="Q4980" t="s">
        <v>42</v>
      </c>
      <c r="R4980" t="s">
        <v>132</v>
      </c>
      <c r="S4980" t="s">
        <v>44</v>
      </c>
      <c r="T4980" t="s">
        <v>105</v>
      </c>
      <c r="U4980" t="s">
        <v>47</v>
      </c>
      <c r="V4980" t="s">
        <v>75</v>
      </c>
      <c r="W4980" t="s">
        <v>59</v>
      </c>
    </row>
    <row r="4981" spans="1:23" x14ac:dyDescent="0.35">
      <c r="A4981">
        <v>5174</v>
      </c>
      <c r="B4981" t="s">
        <v>5092</v>
      </c>
      <c r="C4981" s="4">
        <f>mock_fashion_data_uk_us[[#This Row],[Price]]/10^13</f>
        <v>472.41523064052512</v>
      </c>
      <c r="D4981" s="2">
        <v>4724152306405251</v>
      </c>
      <c r="E4981" t="s">
        <v>88</v>
      </c>
      <c r="F4981" t="s">
        <v>125</v>
      </c>
      <c r="G4981" t="s">
        <v>38</v>
      </c>
      <c r="H4981">
        <v>3660353577151139</v>
      </c>
      <c r="I4981">
        <v>141</v>
      </c>
      <c r="J4981" s="4">
        <f>mock_fashion_data_uk_us[[#This Row],[Adapted Price]]*mock_fashion_data_uk_us[[#This Row],[Review Count]]</f>
        <v>66610.547520314038</v>
      </c>
      <c r="K4981" t="s">
        <v>94</v>
      </c>
      <c r="L4981" t="s">
        <v>25</v>
      </c>
      <c r="M4981" t="s">
        <v>52</v>
      </c>
      <c r="N4981" t="s">
        <v>40</v>
      </c>
      <c r="O4981" t="s">
        <v>77</v>
      </c>
      <c r="P4981">
        <v>59</v>
      </c>
      <c r="Q4981" t="s">
        <v>99</v>
      </c>
      <c r="R4981" t="s">
        <v>79</v>
      </c>
      <c r="S4981" t="s">
        <v>104</v>
      </c>
      <c r="T4981" t="s">
        <v>32</v>
      </c>
      <c r="U4981" t="s">
        <v>46</v>
      </c>
      <c r="V4981" t="s">
        <v>75</v>
      </c>
      <c r="W4981" t="s">
        <v>46</v>
      </c>
    </row>
    <row r="4982" spans="1:23" x14ac:dyDescent="0.35">
      <c r="A4982">
        <v>5175</v>
      </c>
      <c r="B4982" t="s">
        <v>5093</v>
      </c>
      <c r="C4982" s="4">
        <f>mock_fashion_data_uk_us[[#This Row],[Price]]/10^13</f>
        <v>79.421369760070107</v>
      </c>
      <c r="D4982" s="2">
        <v>794213697600701</v>
      </c>
      <c r="E4982" t="s">
        <v>88</v>
      </c>
      <c r="F4982" t="s">
        <v>111</v>
      </c>
      <c r="G4982" t="s">
        <v>23</v>
      </c>
      <c r="H4982">
        <v>1.0167943646304632E+16</v>
      </c>
      <c r="I4982">
        <v>364</v>
      </c>
      <c r="J4982" s="4">
        <f>mock_fashion_data_uk_us[[#This Row],[Adapted Price]]*mock_fashion_data_uk_us[[#This Row],[Review Count]]</f>
        <v>28909.378592665518</v>
      </c>
      <c r="K4982" t="s">
        <v>24</v>
      </c>
      <c r="L4982" t="s">
        <v>84</v>
      </c>
      <c r="M4982" t="s">
        <v>52</v>
      </c>
      <c r="N4982" t="s">
        <v>65</v>
      </c>
      <c r="O4982" t="s">
        <v>140</v>
      </c>
      <c r="P4982">
        <v>37</v>
      </c>
      <c r="Q4982" t="s">
        <v>29</v>
      </c>
      <c r="R4982" t="s">
        <v>123</v>
      </c>
      <c r="S4982" t="s">
        <v>31</v>
      </c>
      <c r="T4982" t="s">
        <v>45</v>
      </c>
      <c r="U4982" t="s">
        <v>46</v>
      </c>
      <c r="V4982" t="s">
        <v>59</v>
      </c>
      <c r="W4982" t="s">
        <v>47</v>
      </c>
    </row>
    <row r="4983" spans="1:23" x14ac:dyDescent="0.35">
      <c r="A4983">
        <v>5176</v>
      </c>
      <c r="B4983" t="s">
        <v>5094</v>
      </c>
      <c r="C4983" s="4">
        <f>mock_fashion_data_uk_us[[#This Row],[Price]]/10^13</f>
        <v>862.68587284080081</v>
      </c>
      <c r="D4983" s="2">
        <v>8626858728408008</v>
      </c>
      <c r="E4983" t="s">
        <v>118</v>
      </c>
      <c r="F4983" t="s">
        <v>37</v>
      </c>
      <c r="G4983" t="s">
        <v>82</v>
      </c>
      <c r="H4983">
        <v>4236273138857955</v>
      </c>
      <c r="I4983">
        <v>466</v>
      </c>
      <c r="J4983" s="4">
        <f>mock_fashion_data_uk_us[[#This Row],[Adapted Price]]*mock_fashion_data_uk_us[[#This Row],[Review Count]]</f>
        <v>402011.61674381315</v>
      </c>
      <c r="K4983" t="s">
        <v>112</v>
      </c>
      <c r="L4983" t="s">
        <v>51</v>
      </c>
      <c r="M4983" t="s">
        <v>72</v>
      </c>
      <c r="N4983" t="s">
        <v>53</v>
      </c>
      <c r="O4983" t="s">
        <v>66</v>
      </c>
      <c r="P4983">
        <v>22</v>
      </c>
      <c r="Q4983" t="s">
        <v>90</v>
      </c>
      <c r="R4983" t="s">
        <v>132</v>
      </c>
      <c r="S4983" t="s">
        <v>31</v>
      </c>
      <c r="T4983" t="s">
        <v>80</v>
      </c>
      <c r="U4983" t="s">
        <v>47</v>
      </c>
      <c r="V4983" t="s">
        <v>46</v>
      </c>
      <c r="W4983" t="s">
        <v>34</v>
      </c>
    </row>
    <row r="4984" spans="1:23" x14ac:dyDescent="0.35">
      <c r="A4984">
        <v>5177</v>
      </c>
      <c r="B4984" t="s">
        <v>5095</v>
      </c>
      <c r="C4984" s="4">
        <f>mock_fashion_data_uk_us[[#This Row],[Price]]/10^13</f>
        <v>536.09712691450125</v>
      </c>
      <c r="D4984" s="2">
        <v>5360971269145013</v>
      </c>
      <c r="E4984" t="s">
        <v>118</v>
      </c>
      <c r="F4984" t="s">
        <v>116</v>
      </c>
      <c r="G4984" t="s">
        <v>70</v>
      </c>
      <c r="H4984">
        <v>4333154209261067</v>
      </c>
      <c r="I4984">
        <v>213</v>
      </c>
      <c r="J4984" s="4">
        <f>mock_fashion_data_uk_us[[#This Row],[Adapted Price]]*mock_fashion_data_uk_us[[#This Row],[Review Count]]</f>
        <v>114188.68803278876</v>
      </c>
      <c r="K4984" t="s">
        <v>120</v>
      </c>
      <c r="L4984" t="s">
        <v>51</v>
      </c>
      <c r="M4984" t="s">
        <v>52</v>
      </c>
      <c r="N4984" t="s">
        <v>40</v>
      </c>
      <c r="O4984" t="s">
        <v>54</v>
      </c>
      <c r="P4984">
        <v>27</v>
      </c>
      <c r="Q4984" t="s">
        <v>42</v>
      </c>
      <c r="R4984" t="s">
        <v>86</v>
      </c>
      <c r="S4984" t="s">
        <v>104</v>
      </c>
      <c r="T4984" t="s">
        <v>80</v>
      </c>
      <c r="U4984" t="s">
        <v>59</v>
      </c>
      <c r="V4984" t="s">
        <v>75</v>
      </c>
      <c r="W4984" t="s">
        <v>46</v>
      </c>
    </row>
    <row r="4985" spans="1:23" x14ac:dyDescent="0.35">
      <c r="A4985">
        <v>5178</v>
      </c>
      <c r="B4985" t="s">
        <v>5096</v>
      </c>
      <c r="C4985" s="4">
        <f>mock_fashion_data_uk_us[[#This Row],[Price]]/10^13</f>
        <v>3279.3383032969882</v>
      </c>
      <c r="D4985" s="2">
        <v>3.2793383032969884E+16</v>
      </c>
      <c r="E4985" t="s">
        <v>88</v>
      </c>
      <c r="F4985" t="s">
        <v>116</v>
      </c>
      <c r="G4985" t="s">
        <v>23</v>
      </c>
      <c r="H4985">
        <v>1.0128532830060352E+16</v>
      </c>
      <c r="I4985">
        <v>325</v>
      </c>
      <c r="J4985" s="4">
        <f>mock_fashion_data_uk_us[[#This Row],[Adapted Price]]*mock_fashion_data_uk_us[[#This Row],[Review Count]]</f>
        <v>1065784.9485715211</v>
      </c>
      <c r="K4985" t="s">
        <v>71</v>
      </c>
      <c r="L4985" t="s">
        <v>25</v>
      </c>
      <c r="M4985" t="s">
        <v>72</v>
      </c>
      <c r="N4985" t="s">
        <v>27</v>
      </c>
      <c r="O4985" t="s">
        <v>77</v>
      </c>
      <c r="P4985">
        <v>43</v>
      </c>
      <c r="Q4985" t="s">
        <v>78</v>
      </c>
      <c r="R4985" t="s">
        <v>86</v>
      </c>
      <c r="S4985" t="s">
        <v>74</v>
      </c>
      <c r="T4985" t="s">
        <v>45</v>
      </c>
      <c r="U4985" t="s">
        <v>59</v>
      </c>
      <c r="V4985" t="s">
        <v>47</v>
      </c>
      <c r="W4985" t="s">
        <v>33</v>
      </c>
    </row>
    <row r="4986" spans="1:23" x14ac:dyDescent="0.35">
      <c r="A4986">
        <v>5179</v>
      </c>
      <c r="B4986" t="s">
        <v>5097</v>
      </c>
      <c r="C4986" s="4">
        <f>mock_fashion_data_uk_us[[#This Row],[Price]]/10^13</f>
        <v>893.54603750679121</v>
      </c>
      <c r="D4986" s="2">
        <v>8935460375067912</v>
      </c>
      <c r="E4986" t="s">
        <v>88</v>
      </c>
      <c r="F4986" t="s">
        <v>62</v>
      </c>
      <c r="G4986" t="s">
        <v>50</v>
      </c>
      <c r="H4986">
        <v>3.6013398512358164E+16</v>
      </c>
      <c r="I4986">
        <v>167</v>
      </c>
      <c r="J4986" s="4">
        <f>mock_fashion_data_uk_us[[#This Row],[Adapted Price]]*mock_fashion_data_uk_us[[#This Row],[Review Count]]</f>
        <v>149222.18826363413</v>
      </c>
      <c r="K4986" t="s">
        <v>39</v>
      </c>
      <c r="L4986" t="s">
        <v>51</v>
      </c>
      <c r="M4986" t="s">
        <v>72</v>
      </c>
      <c r="N4986" t="s">
        <v>27</v>
      </c>
      <c r="O4986" t="s">
        <v>54</v>
      </c>
      <c r="P4986">
        <v>23</v>
      </c>
      <c r="Q4986" t="s">
        <v>114</v>
      </c>
      <c r="R4986" t="s">
        <v>30</v>
      </c>
      <c r="S4986" t="s">
        <v>104</v>
      </c>
      <c r="T4986" t="s">
        <v>105</v>
      </c>
      <c r="U4986" t="s">
        <v>33</v>
      </c>
      <c r="V4986" t="s">
        <v>59</v>
      </c>
      <c r="W4986" t="s">
        <v>59</v>
      </c>
    </row>
    <row r="4987" spans="1:23" x14ac:dyDescent="0.35">
      <c r="A4987">
        <v>5180</v>
      </c>
      <c r="B4987" t="s">
        <v>5098</v>
      </c>
      <c r="C4987" s="4">
        <f>mock_fashion_data_uk_us[[#This Row],[Price]]/10^13</f>
        <v>491.46431127417708</v>
      </c>
      <c r="D4987" s="2">
        <v>4914643112741771</v>
      </c>
      <c r="E4987" t="s">
        <v>61</v>
      </c>
      <c r="F4987" t="s">
        <v>125</v>
      </c>
      <c r="G4987" t="s">
        <v>101</v>
      </c>
      <c r="H4987">
        <v>1.5895044214589422E+16</v>
      </c>
      <c r="I4987">
        <v>238</v>
      </c>
      <c r="J4987" s="4">
        <f>mock_fashion_data_uk_us[[#This Row],[Adapted Price]]*mock_fashion_data_uk_us[[#This Row],[Review Count]]</f>
        <v>116968.50608325415</v>
      </c>
      <c r="K4987" t="s">
        <v>102</v>
      </c>
      <c r="L4987" t="s">
        <v>51</v>
      </c>
      <c r="M4987" t="s">
        <v>72</v>
      </c>
      <c r="N4987" t="s">
        <v>65</v>
      </c>
      <c r="O4987" t="s">
        <v>66</v>
      </c>
      <c r="P4987">
        <v>63</v>
      </c>
      <c r="Q4987" t="s">
        <v>55</v>
      </c>
      <c r="R4987" t="s">
        <v>43</v>
      </c>
      <c r="S4987" t="s">
        <v>104</v>
      </c>
      <c r="T4987" t="s">
        <v>32</v>
      </c>
      <c r="U4987" t="s">
        <v>33</v>
      </c>
      <c r="V4987" t="s">
        <v>33</v>
      </c>
      <c r="W4987" t="s">
        <v>46</v>
      </c>
    </row>
    <row r="4988" spans="1:23" x14ac:dyDescent="0.35">
      <c r="A4988">
        <v>5182</v>
      </c>
      <c r="B4988" t="s">
        <v>5099</v>
      </c>
      <c r="C4988" s="4">
        <f>mock_fashion_data_uk_us[[#This Row],[Price]]/10^13</f>
        <v>215.69372168845831</v>
      </c>
      <c r="D4988" s="2">
        <v>2156937216884583</v>
      </c>
      <c r="E4988" t="s">
        <v>49</v>
      </c>
      <c r="F4988" t="s">
        <v>37</v>
      </c>
      <c r="G4988" t="s">
        <v>50</v>
      </c>
      <c r="H4988">
        <v>4848435776824347</v>
      </c>
      <c r="I4988">
        <v>424</v>
      </c>
      <c r="J4988" s="4">
        <f>mock_fashion_data_uk_us[[#This Row],[Adapted Price]]*mock_fashion_data_uk_us[[#This Row],[Review Count]]</f>
        <v>91454.13799590632</v>
      </c>
      <c r="K4988" t="s">
        <v>71</v>
      </c>
      <c r="L4988" t="s">
        <v>84</v>
      </c>
      <c r="M4988" t="s">
        <v>64</v>
      </c>
      <c r="N4988" t="s">
        <v>40</v>
      </c>
      <c r="O4988" t="s">
        <v>66</v>
      </c>
      <c r="P4988">
        <v>57</v>
      </c>
      <c r="Q4988" t="s">
        <v>103</v>
      </c>
      <c r="R4988" t="s">
        <v>134</v>
      </c>
      <c r="S4988" t="s">
        <v>57</v>
      </c>
      <c r="T4988" t="s">
        <v>80</v>
      </c>
      <c r="U4988" t="s">
        <v>75</v>
      </c>
      <c r="V4988" t="s">
        <v>75</v>
      </c>
      <c r="W4988" t="s">
        <v>75</v>
      </c>
    </row>
    <row r="4989" spans="1:23" x14ac:dyDescent="0.35">
      <c r="A4989">
        <v>5183</v>
      </c>
      <c r="B4989" t="s">
        <v>5100</v>
      </c>
      <c r="C4989" s="4">
        <f>mock_fashion_data_uk_us[[#This Row],[Price]]/10^13</f>
        <v>3866.4526976828015</v>
      </c>
      <c r="D4989" s="2">
        <v>3.8664526976828016E+16</v>
      </c>
      <c r="E4989" t="s">
        <v>130</v>
      </c>
      <c r="F4989" t="s">
        <v>69</v>
      </c>
      <c r="G4989" t="s">
        <v>23</v>
      </c>
      <c r="H4989">
        <v>1.3230385208647522E+16</v>
      </c>
      <c r="I4989">
        <v>107</v>
      </c>
      <c r="J4989" s="4">
        <f>mock_fashion_data_uk_us[[#This Row],[Adapted Price]]*mock_fashion_data_uk_us[[#This Row],[Review Count]]</f>
        <v>413710.43865205976</v>
      </c>
      <c r="K4989" t="s">
        <v>71</v>
      </c>
      <c r="L4989" t="s">
        <v>51</v>
      </c>
      <c r="M4989" t="s">
        <v>72</v>
      </c>
      <c r="N4989" t="s">
        <v>65</v>
      </c>
      <c r="O4989" t="s">
        <v>140</v>
      </c>
      <c r="P4989">
        <v>54</v>
      </c>
      <c r="Q4989" t="s">
        <v>90</v>
      </c>
      <c r="R4989" t="s">
        <v>79</v>
      </c>
      <c r="S4989" t="s">
        <v>74</v>
      </c>
      <c r="T4989" t="s">
        <v>58</v>
      </c>
      <c r="U4989" t="s">
        <v>75</v>
      </c>
      <c r="V4989" t="s">
        <v>59</v>
      </c>
      <c r="W4989" t="s">
        <v>59</v>
      </c>
    </row>
    <row r="4990" spans="1:23" x14ac:dyDescent="0.35">
      <c r="A4990">
        <v>5184</v>
      </c>
      <c r="B4990" t="s">
        <v>5101</v>
      </c>
      <c r="C4990" s="4">
        <f>mock_fashion_data_uk_us[[#This Row],[Price]]/10^13</f>
        <v>499.37592114456481</v>
      </c>
      <c r="D4990" s="2">
        <v>4993759211445648</v>
      </c>
      <c r="E4990" t="s">
        <v>130</v>
      </c>
      <c r="F4990" t="s">
        <v>37</v>
      </c>
      <c r="G4990" t="s">
        <v>101</v>
      </c>
      <c r="H4990">
        <v>2.6969508562675176E+16</v>
      </c>
      <c r="I4990">
        <v>400</v>
      </c>
      <c r="J4990" s="4">
        <f>mock_fashion_data_uk_us[[#This Row],[Adapted Price]]*mock_fashion_data_uk_us[[#This Row],[Review Count]]</f>
        <v>199750.36845782591</v>
      </c>
      <c r="K4990" t="s">
        <v>63</v>
      </c>
      <c r="L4990" t="s">
        <v>84</v>
      </c>
      <c r="M4990" t="s">
        <v>72</v>
      </c>
      <c r="N4990" t="s">
        <v>53</v>
      </c>
      <c r="O4990" t="s">
        <v>54</v>
      </c>
      <c r="P4990">
        <v>53</v>
      </c>
      <c r="Q4990" t="s">
        <v>78</v>
      </c>
      <c r="R4990" t="s">
        <v>73</v>
      </c>
      <c r="S4990" t="s">
        <v>74</v>
      </c>
      <c r="T4990" t="s">
        <v>105</v>
      </c>
      <c r="U4990" t="s">
        <v>47</v>
      </c>
      <c r="V4990" t="s">
        <v>33</v>
      </c>
      <c r="W4990" t="s">
        <v>33</v>
      </c>
    </row>
    <row r="4991" spans="1:23" x14ac:dyDescent="0.35">
      <c r="A4991">
        <v>5185</v>
      </c>
      <c r="B4991" t="s">
        <v>5102</v>
      </c>
      <c r="C4991" s="4">
        <f>mock_fashion_data_uk_us[[#This Row],[Price]]/10^13</f>
        <v>936.2882878934106</v>
      </c>
      <c r="D4991" s="2">
        <v>9362882878934106</v>
      </c>
      <c r="E4991" t="s">
        <v>61</v>
      </c>
      <c r="F4991" t="s">
        <v>22</v>
      </c>
      <c r="G4991" t="s">
        <v>23</v>
      </c>
      <c r="H4991">
        <v>418897481387941</v>
      </c>
      <c r="I4991">
        <v>132</v>
      </c>
      <c r="J4991" s="4">
        <f>mock_fashion_data_uk_us[[#This Row],[Adapted Price]]*mock_fashion_data_uk_us[[#This Row],[Review Count]]</f>
        <v>123590.0540019302</v>
      </c>
      <c r="K4991" t="s">
        <v>94</v>
      </c>
      <c r="L4991" t="s">
        <v>51</v>
      </c>
      <c r="M4991" t="s">
        <v>64</v>
      </c>
      <c r="N4991" t="s">
        <v>53</v>
      </c>
      <c r="O4991" t="s">
        <v>113</v>
      </c>
      <c r="P4991">
        <v>24</v>
      </c>
      <c r="Q4991" t="s">
        <v>55</v>
      </c>
      <c r="R4991" t="s">
        <v>91</v>
      </c>
      <c r="S4991" t="s">
        <v>44</v>
      </c>
      <c r="T4991" t="s">
        <v>105</v>
      </c>
      <c r="U4991" t="s">
        <v>33</v>
      </c>
      <c r="V4991" t="s">
        <v>59</v>
      </c>
      <c r="W4991" t="s">
        <v>34</v>
      </c>
    </row>
    <row r="4992" spans="1:23" x14ac:dyDescent="0.35">
      <c r="A4992">
        <v>5186</v>
      </c>
      <c r="B4992" t="s">
        <v>5103</v>
      </c>
      <c r="C4992" s="4">
        <f>mock_fashion_data_uk_us[[#This Row],[Price]]/10^13</f>
        <v>508.01590032852272</v>
      </c>
      <c r="D4992" s="2">
        <v>5080159003285227</v>
      </c>
      <c r="E4992" t="s">
        <v>49</v>
      </c>
      <c r="F4992" t="s">
        <v>119</v>
      </c>
      <c r="G4992" t="s">
        <v>89</v>
      </c>
      <c r="H4992">
        <v>2.6691251956076496E+16</v>
      </c>
      <c r="I4992">
        <v>133</v>
      </c>
      <c r="J4992" s="4">
        <f>mock_fashion_data_uk_us[[#This Row],[Adapted Price]]*mock_fashion_data_uk_us[[#This Row],[Review Count]]</f>
        <v>67566.114743693528</v>
      </c>
      <c r="K4992" t="s">
        <v>102</v>
      </c>
      <c r="L4992" t="s">
        <v>84</v>
      </c>
      <c r="M4992" t="s">
        <v>26</v>
      </c>
      <c r="N4992" t="s">
        <v>27</v>
      </c>
      <c r="O4992" t="s">
        <v>28</v>
      </c>
      <c r="P4992">
        <v>51</v>
      </c>
      <c r="Q4992" t="s">
        <v>90</v>
      </c>
      <c r="R4992" t="s">
        <v>79</v>
      </c>
      <c r="S4992" t="s">
        <v>31</v>
      </c>
      <c r="T4992" t="s">
        <v>58</v>
      </c>
      <c r="U4992" t="s">
        <v>47</v>
      </c>
      <c r="V4992" t="s">
        <v>33</v>
      </c>
      <c r="W4992" t="s">
        <v>46</v>
      </c>
    </row>
    <row r="4993" spans="1:23" x14ac:dyDescent="0.35">
      <c r="A4993">
        <v>5187</v>
      </c>
      <c r="B4993" t="s">
        <v>5104</v>
      </c>
      <c r="C4993" s="4">
        <f>mock_fashion_data_uk_us[[#This Row],[Price]]/10^13</f>
        <v>326.40693424075113</v>
      </c>
      <c r="D4993" s="2">
        <v>3264069342407511</v>
      </c>
      <c r="E4993" t="s">
        <v>36</v>
      </c>
      <c r="F4993" t="s">
        <v>116</v>
      </c>
      <c r="G4993" t="s">
        <v>89</v>
      </c>
      <c r="H4993">
        <v>3.143895013194004E+16</v>
      </c>
      <c r="I4993">
        <v>358</v>
      </c>
      <c r="J4993" s="4">
        <f>mock_fashion_data_uk_us[[#This Row],[Adapted Price]]*mock_fashion_data_uk_us[[#This Row],[Review Count]]</f>
        <v>116853.68245818891</v>
      </c>
      <c r="K4993" t="s">
        <v>39</v>
      </c>
      <c r="L4993" t="s">
        <v>51</v>
      </c>
      <c r="M4993" t="s">
        <v>26</v>
      </c>
      <c r="N4993" t="s">
        <v>40</v>
      </c>
      <c r="O4993" t="s">
        <v>77</v>
      </c>
      <c r="P4993">
        <v>62</v>
      </c>
      <c r="Q4993" t="s">
        <v>55</v>
      </c>
      <c r="R4993" t="s">
        <v>91</v>
      </c>
      <c r="S4993" t="s">
        <v>44</v>
      </c>
      <c r="T4993" t="s">
        <v>45</v>
      </c>
      <c r="U4993" t="s">
        <v>59</v>
      </c>
      <c r="V4993" t="s">
        <v>47</v>
      </c>
      <c r="W4993" t="s">
        <v>59</v>
      </c>
    </row>
    <row r="4994" spans="1:23" x14ac:dyDescent="0.35">
      <c r="A4994">
        <v>5188</v>
      </c>
      <c r="B4994" t="s">
        <v>5105</v>
      </c>
      <c r="C4994" s="4">
        <f>mock_fashion_data_uk_us[[#This Row],[Price]]/10^13</f>
        <v>871.86413663134317</v>
      </c>
      <c r="D4994" s="2">
        <v>8718641366313432</v>
      </c>
      <c r="E4994" t="s">
        <v>61</v>
      </c>
      <c r="F4994" t="s">
        <v>119</v>
      </c>
      <c r="G4994" t="s">
        <v>50</v>
      </c>
      <c r="H4994">
        <v>4745050482200519</v>
      </c>
      <c r="I4994">
        <v>61</v>
      </c>
      <c r="J4994" s="4">
        <f>mock_fashion_data_uk_us[[#This Row],[Adapted Price]]*mock_fashion_data_uk_us[[#This Row],[Review Count]]</f>
        <v>53183.712334511933</v>
      </c>
      <c r="K4994" t="s">
        <v>24</v>
      </c>
      <c r="L4994" t="s">
        <v>25</v>
      </c>
      <c r="M4994" t="s">
        <v>64</v>
      </c>
      <c r="N4994" t="s">
        <v>40</v>
      </c>
      <c r="O4994" t="s">
        <v>54</v>
      </c>
      <c r="P4994">
        <v>50</v>
      </c>
      <c r="Q4994" t="s">
        <v>29</v>
      </c>
      <c r="R4994" t="s">
        <v>43</v>
      </c>
      <c r="S4994" t="s">
        <v>44</v>
      </c>
      <c r="T4994" t="s">
        <v>58</v>
      </c>
      <c r="U4994" t="s">
        <v>59</v>
      </c>
      <c r="V4994" t="s">
        <v>46</v>
      </c>
      <c r="W4994" t="s">
        <v>47</v>
      </c>
    </row>
    <row r="4995" spans="1:23" x14ac:dyDescent="0.35">
      <c r="A4995">
        <v>5189</v>
      </c>
      <c r="B4995" t="s">
        <v>5106</v>
      </c>
      <c r="C4995" s="4">
        <f>mock_fashion_data_uk_us[[#This Row],[Price]]/10^13</f>
        <v>605.79210631446176</v>
      </c>
      <c r="D4995" s="2">
        <v>6057921063144618</v>
      </c>
      <c r="E4995" t="s">
        <v>130</v>
      </c>
      <c r="F4995" t="s">
        <v>22</v>
      </c>
      <c r="G4995" t="s">
        <v>23</v>
      </c>
      <c r="H4995">
        <v>1261736368904708</v>
      </c>
      <c r="I4995">
        <v>152</v>
      </c>
      <c r="J4995" s="4">
        <f>mock_fashion_data_uk_us[[#This Row],[Adapted Price]]*mock_fashion_data_uk_us[[#This Row],[Review Count]]</f>
        <v>92080.400159798184</v>
      </c>
      <c r="K4995" t="s">
        <v>102</v>
      </c>
      <c r="L4995" t="s">
        <v>25</v>
      </c>
      <c r="M4995" t="s">
        <v>26</v>
      </c>
      <c r="N4995" t="s">
        <v>27</v>
      </c>
      <c r="O4995" t="s">
        <v>98</v>
      </c>
      <c r="P4995">
        <v>30</v>
      </c>
      <c r="Q4995" t="s">
        <v>29</v>
      </c>
      <c r="R4995" t="s">
        <v>86</v>
      </c>
      <c r="S4995" t="s">
        <v>57</v>
      </c>
      <c r="T4995" t="s">
        <v>80</v>
      </c>
      <c r="U4995" t="s">
        <v>47</v>
      </c>
      <c r="V4995" t="s">
        <v>46</v>
      </c>
      <c r="W4995" t="s">
        <v>33</v>
      </c>
    </row>
    <row r="4996" spans="1:23" x14ac:dyDescent="0.35">
      <c r="A4996">
        <v>5190</v>
      </c>
      <c r="B4996" t="s">
        <v>5107</v>
      </c>
      <c r="C4996" s="4">
        <f>mock_fashion_data_uk_us[[#This Row],[Price]]/10^13</f>
        <v>3372.9600393147098</v>
      </c>
      <c r="D4996" s="2">
        <v>3.3729600393147096E+16</v>
      </c>
      <c r="E4996" t="s">
        <v>118</v>
      </c>
      <c r="F4996" t="s">
        <v>145</v>
      </c>
      <c r="G4996" t="s">
        <v>70</v>
      </c>
      <c r="H4996">
        <v>2860002532881619</v>
      </c>
      <c r="I4996">
        <v>206</v>
      </c>
      <c r="J4996" s="4">
        <f>mock_fashion_data_uk_us[[#This Row],[Adapted Price]]*mock_fashion_data_uk_us[[#This Row],[Review Count]]</f>
        <v>694829.76809883025</v>
      </c>
      <c r="K4996" t="s">
        <v>63</v>
      </c>
      <c r="L4996" t="s">
        <v>25</v>
      </c>
      <c r="M4996" t="s">
        <v>72</v>
      </c>
      <c r="N4996" t="s">
        <v>53</v>
      </c>
      <c r="O4996" t="s">
        <v>113</v>
      </c>
      <c r="P4996">
        <v>47</v>
      </c>
      <c r="Q4996" t="s">
        <v>90</v>
      </c>
      <c r="R4996" t="s">
        <v>30</v>
      </c>
      <c r="S4996" t="s">
        <v>31</v>
      </c>
      <c r="T4996" t="s">
        <v>45</v>
      </c>
      <c r="U4996" t="s">
        <v>75</v>
      </c>
      <c r="V4996" t="s">
        <v>75</v>
      </c>
      <c r="W4996" t="s">
        <v>34</v>
      </c>
    </row>
    <row r="4997" spans="1:23" x14ac:dyDescent="0.35">
      <c r="A4997">
        <v>5191</v>
      </c>
      <c r="B4997" t="s">
        <v>5108</v>
      </c>
      <c r="C4997" s="4">
        <f>mock_fashion_data_uk_us[[#This Row],[Price]]/10^13</f>
        <v>165.19105855696151</v>
      </c>
      <c r="D4997" s="2">
        <v>1651910585569615</v>
      </c>
      <c r="E4997" t="s">
        <v>61</v>
      </c>
      <c r="F4997" t="s">
        <v>22</v>
      </c>
      <c r="G4997" t="s">
        <v>70</v>
      </c>
      <c r="H4997">
        <v>4283280909454943</v>
      </c>
      <c r="I4997">
        <v>344</v>
      </c>
      <c r="J4997" s="4">
        <f>mock_fashion_data_uk_us[[#This Row],[Adapted Price]]*mock_fashion_data_uk_us[[#This Row],[Review Count]]</f>
        <v>56825.724143594758</v>
      </c>
      <c r="K4997" t="s">
        <v>63</v>
      </c>
      <c r="L4997" t="s">
        <v>25</v>
      </c>
      <c r="M4997" t="s">
        <v>26</v>
      </c>
      <c r="N4997" t="s">
        <v>65</v>
      </c>
      <c r="O4997" t="s">
        <v>98</v>
      </c>
      <c r="P4997">
        <v>60</v>
      </c>
      <c r="Q4997" t="s">
        <v>122</v>
      </c>
      <c r="R4997" t="s">
        <v>30</v>
      </c>
      <c r="S4997" t="s">
        <v>57</v>
      </c>
      <c r="T4997" t="s">
        <v>105</v>
      </c>
      <c r="U4997" t="s">
        <v>59</v>
      </c>
      <c r="V4997" t="s">
        <v>59</v>
      </c>
      <c r="W4997" t="s">
        <v>34</v>
      </c>
    </row>
    <row r="4998" spans="1:23" x14ac:dyDescent="0.35">
      <c r="A4998">
        <v>5192</v>
      </c>
      <c r="B4998" t="s">
        <v>5109</v>
      </c>
      <c r="C4998" s="4">
        <f>mock_fashion_data_uk_us[[#This Row],[Price]]/10^13</f>
        <v>1437.5658443344371</v>
      </c>
      <c r="D4998" s="2">
        <v>1.4375658443344372E+16</v>
      </c>
      <c r="E4998" t="s">
        <v>36</v>
      </c>
      <c r="F4998" t="s">
        <v>69</v>
      </c>
      <c r="G4998" t="s">
        <v>82</v>
      </c>
      <c r="H4998">
        <v>3.3780963930427404E+16</v>
      </c>
      <c r="I4998">
        <v>1</v>
      </c>
      <c r="J4998" s="4">
        <f>mock_fashion_data_uk_us[[#This Row],[Adapted Price]]*mock_fashion_data_uk_us[[#This Row],[Review Count]]</f>
        <v>1437.5658443344371</v>
      </c>
      <c r="K4998" t="s">
        <v>83</v>
      </c>
      <c r="L4998" t="s">
        <v>51</v>
      </c>
      <c r="M4998" t="s">
        <v>26</v>
      </c>
      <c r="N4998" t="s">
        <v>40</v>
      </c>
      <c r="O4998" t="s">
        <v>113</v>
      </c>
      <c r="P4998">
        <v>37</v>
      </c>
      <c r="Q4998" t="s">
        <v>42</v>
      </c>
      <c r="R4998" t="s">
        <v>132</v>
      </c>
      <c r="S4998" t="s">
        <v>95</v>
      </c>
      <c r="T4998" t="s">
        <v>45</v>
      </c>
      <c r="U4998" t="s">
        <v>59</v>
      </c>
      <c r="V4998" t="s">
        <v>34</v>
      </c>
      <c r="W4998" t="s">
        <v>33</v>
      </c>
    </row>
    <row r="4999" spans="1:23" x14ac:dyDescent="0.35">
      <c r="A4999">
        <v>5193</v>
      </c>
      <c r="B4999" t="s">
        <v>5110</v>
      </c>
      <c r="C4999" s="4">
        <f>mock_fashion_data_uk_us[[#This Row],[Price]]/10^13</f>
        <v>734.18322691756634</v>
      </c>
      <c r="D4999" s="2">
        <v>7341832269175663</v>
      </c>
      <c r="E4999" t="s">
        <v>130</v>
      </c>
      <c r="F4999" t="s">
        <v>69</v>
      </c>
      <c r="G4999" t="s">
        <v>38</v>
      </c>
      <c r="H4999">
        <v>3293823296188327</v>
      </c>
      <c r="I4999">
        <v>103</v>
      </c>
      <c r="J4999" s="4">
        <f>mock_fashion_data_uk_us[[#This Row],[Adapted Price]]*mock_fashion_data_uk_us[[#This Row],[Review Count]]</f>
        <v>75620.87237250933</v>
      </c>
      <c r="K4999" t="s">
        <v>63</v>
      </c>
      <c r="L4999" t="s">
        <v>84</v>
      </c>
      <c r="M4999" t="s">
        <v>64</v>
      </c>
      <c r="N4999" t="s">
        <v>27</v>
      </c>
      <c r="O4999" t="s">
        <v>54</v>
      </c>
      <c r="P4999">
        <v>30</v>
      </c>
      <c r="Q4999" t="s">
        <v>99</v>
      </c>
      <c r="R4999" t="s">
        <v>43</v>
      </c>
      <c r="S4999" t="s">
        <v>31</v>
      </c>
      <c r="T4999" t="s">
        <v>105</v>
      </c>
      <c r="U4999" t="s">
        <v>75</v>
      </c>
      <c r="V4999" t="s">
        <v>59</v>
      </c>
      <c r="W4999" t="s">
        <v>34</v>
      </c>
    </row>
    <row r="5000" spans="1:23" x14ac:dyDescent="0.35">
      <c r="A5000">
        <v>5194</v>
      </c>
      <c r="B5000" t="s">
        <v>5111</v>
      </c>
      <c r="C5000" s="4">
        <f>mock_fashion_data_uk_us[[#This Row],[Price]]/10^13</f>
        <v>138.2575930816659</v>
      </c>
      <c r="D5000" s="2">
        <v>1382575930816659</v>
      </c>
      <c r="E5000" t="s">
        <v>36</v>
      </c>
      <c r="F5000" t="s">
        <v>125</v>
      </c>
      <c r="G5000" t="s">
        <v>82</v>
      </c>
      <c r="H5000">
        <v>4457656748984164</v>
      </c>
      <c r="I5000">
        <v>176</v>
      </c>
      <c r="J5000" s="4">
        <f>mock_fashion_data_uk_us[[#This Row],[Adapted Price]]*mock_fashion_data_uk_us[[#This Row],[Review Count]]</f>
        <v>24333.3363823732</v>
      </c>
      <c r="K5000" t="s">
        <v>83</v>
      </c>
      <c r="L5000" t="s">
        <v>51</v>
      </c>
      <c r="M5000" t="s">
        <v>72</v>
      </c>
      <c r="N5000" t="s">
        <v>40</v>
      </c>
      <c r="O5000" t="s">
        <v>54</v>
      </c>
      <c r="P5000">
        <v>58</v>
      </c>
      <c r="Q5000" t="s">
        <v>172</v>
      </c>
      <c r="R5000" t="s">
        <v>56</v>
      </c>
      <c r="S5000" t="s">
        <v>104</v>
      </c>
      <c r="T5000" t="s">
        <v>80</v>
      </c>
      <c r="U5000" t="s">
        <v>33</v>
      </c>
      <c r="V5000" t="s">
        <v>59</v>
      </c>
      <c r="W5000" t="s">
        <v>46</v>
      </c>
    </row>
    <row r="5001" spans="1:23" x14ac:dyDescent="0.35">
      <c r="A5001">
        <v>5195</v>
      </c>
      <c r="B5001" t="s">
        <v>5112</v>
      </c>
      <c r="C5001" s="4">
        <f>mock_fashion_data_uk_us[[#This Row],[Price]]/10^13</f>
        <v>17.1823353298055</v>
      </c>
      <c r="D5001" s="2">
        <v>171823353298055</v>
      </c>
      <c r="E5001" t="s">
        <v>68</v>
      </c>
      <c r="F5001" t="s">
        <v>22</v>
      </c>
      <c r="G5001" t="s">
        <v>38</v>
      </c>
      <c r="H5001">
        <v>1.2765536730138676E+16</v>
      </c>
      <c r="I5001">
        <v>7</v>
      </c>
      <c r="J5001" s="4">
        <f>mock_fashion_data_uk_us[[#This Row],[Adapted Price]]*mock_fashion_data_uk_us[[#This Row],[Review Count]]</f>
        <v>120.27634730863851</v>
      </c>
      <c r="K5001" t="s">
        <v>120</v>
      </c>
      <c r="L5001" t="s">
        <v>84</v>
      </c>
      <c r="M5001" t="s">
        <v>26</v>
      </c>
      <c r="N5001" t="s">
        <v>65</v>
      </c>
      <c r="O5001" t="s">
        <v>140</v>
      </c>
      <c r="P5001">
        <v>41</v>
      </c>
      <c r="Q5001" t="s">
        <v>55</v>
      </c>
      <c r="R5001" t="s">
        <v>86</v>
      </c>
      <c r="S5001" t="s">
        <v>95</v>
      </c>
      <c r="T5001" t="s">
        <v>45</v>
      </c>
      <c r="U5001" t="s">
        <v>47</v>
      </c>
      <c r="V5001" t="s">
        <v>34</v>
      </c>
      <c r="W5001" t="s">
        <v>33</v>
      </c>
    </row>
    <row r="5002" spans="1:23" x14ac:dyDescent="0.35">
      <c r="A5002">
        <v>5196</v>
      </c>
      <c r="B5002" t="s">
        <v>5113</v>
      </c>
      <c r="C5002" s="4">
        <f>mock_fashion_data_uk_us[[#This Row],[Price]]/10^13</f>
        <v>3301.3024547709874</v>
      </c>
      <c r="D5002" s="2">
        <v>3.3013024547709876E+16</v>
      </c>
      <c r="E5002" t="s">
        <v>130</v>
      </c>
      <c r="F5002" t="s">
        <v>111</v>
      </c>
      <c r="G5002" t="s">
        <v>101</v>
      </c>
      <c r="H5002">
        <v>4.6072656112402888E+16</v>
      </c>
      <c r="I5002">
        <v>438</v>
      </c>
      <c r="J5002" s="4">
        <f>mock_fashion_data_uk_us[[#This Row],[Adapted Price]]*mock_fashion_data_uk_us[[#This Row],[Review Count]]</f>
        <v>1445970.4751896926</v>
      </c>
      <c r="K5002" t="s">
        <v>102</v>
      </c>
      <c r="L5002" t="s">
        <v>84</v>
      </c>
      <c r="M5002" t="s">
        <v>52</v>
      </c>
      <c r="N5002" t="s">
        <v>27</v>
      </c>
      <c r="O5002" t="s">
        <v>127</v>
      </c>
      <c r="P5002">
        <v>41</v>
      </c>
      <c r="Q5002" t="s">
        <v>29</v>
      </c>
      <c r="R5002" t="s">
        <v>134</v>
      </c>
      <c r="S5002" t="s">
        <v>104</v>
      </c>
      <c r="T5002" t="s">
        <v>45</v>
      </c>
      <c r="U5002" t="s">
        <v>75</v>
      </c>
      <c r="V5002" t="s">
        <v>59</v>
      </c>
      <c r="W5002" t="s">
        <v>59</v>
      </c>
    </row>
    <row r="5003" spans="1:23" x14ac:dyDescent="0.35">
      <c r="A5003">
        <v>5197</v>
      </c>
      <c r="B5003" t="s">
        <v>5114</v>
      </c>
      <c r="C5003" s="4">
        <f>mock_fashion_data_uk_us[[#This Row],[Price]]/10^13</f>
        <v>689.18770416416123</v>
      </c>
      <c r="D5003" s="2">
        <v>6891877041641612</v>
      </c>
      <c r="E5003" t="s">
        <v>49</v>
      </c>
      <c r="F5003" t="s">
        <v>145</v>
      </c>
      <c r="G5003" t="s">
        <v>89</v>
      </c>
      <c r="H5003">
        <v>3.0484321295968172E+16</v>
      </c>
      <c r="I5003">
        <v>493</v>
      </c>
      <c r="J5003" s="4">
        <f>mock_fashion_data_uk_us[[#This Row],[Adapted Price]]*mock_fashion_data_uk_us[[#This Row],[Review Count]]</f>
        <v>339769.53815293149</v>
      </c>
      <c r="K5003" t="s">
        <v>120</v>
      </c>
      <c r="L5003" t="s">
        <v>84</v>
      </c>
      <c r="M5003" t="s">
        <v>64</v>
      </c>
      <c r="N5003" t="s">
        <v>40</v>
      </c>
      <c r="O5003" t="s">
        <v>140</v>
      </c>
      <c r="P5003">
        <v>32</v>
      </c>
      <c r="Q5003" t="s">
        <v>103</v>
      </c>
      <c r="R5003" t="s">
        <v>91</v>
      </c>
      <c r="S5003" t="s">
        <v>74</v>
      </c>
      <c r="T5003" t="s">
        <v>80</v>
      </c>
      <c r="U5003" t="s">
        <v>75</v>
      </c>
      <c r="V5003" t="s">
        <v>46</v>
      </c>
      <c r="W5003" t="s">
        <v>47</v>
      </c>
    </row>
    <row r="5004" spans="1:23" x14ac:dyDescent="0.35">
      <c r="A5004">
        <v>5198</v>
      </c>
      <c r="B5004" t="s">
        <v>5115</v>
      </c>
      <c r="C5004" s="4">
        <f>mock_fashion_data_uk_us[[#This Row],[Price]]/10^13</f>
        <v>938.67172216349661</v>
      </c>
      <c r="D5004" s="2">
        <v>9386717221634966</v>
      </c>
      <c r="E5004" t="s">
        <v>68</v>
      </c>
      <c r="F5004" t="s">
        <v>22</v>
      </c>
      <c r="G5004" t="s">
        <v>101</v>
      </c>
      <c r="H5004">
        <v>1.4684444392727558E+16</v>
      </c>
      <c r="I5004">
        <v>204</v>
      </c>
      <c r="J5004" s="4">
        <f>mock_fashion_data_uk_us[[#This Row],[Adapted Price]]*mock_fashion_data_uk_us[[#This Row],[Review Count]]</f>
        <v>191489.03132135331</v>
      </c>
      <c r="K5004" t="s">
        <v>63</v>
      </c>
      <c r="L5004" t="s">
        <v>25</v>
      </c>
      <c r="M5004" t="s">
        <v>64</v>
      </c>
      <c r="N5004" t="s">
        <v>27</v>
      </c>
      <c r="O5004" t="s">
        <v>66</v>
      </c>
      <c r="P5004">
        <v>24</v>
      </c>
      <c r="Q5004" t="s">
        <v>90</v>
      </c>
      <c r="R5004" t="s">
        <v>30</v>
      </c>
      <c r="S5004" t="s">
        <v>44</v>
      </c>
      <c r="T5004" t="s">
        <v>32</v>
      </c>
      <c r="U5004" t="s">
        <v>47</v>
      </c>
      <c r="V5004" t="s">
        <v>75</v>
      </c>
      <c r="W5004" t="s">
        <v>47</v>
      </c>
    </row>
    <row r="5005" spans="1:23" x14ac:dyDescent="0.35">
      <c r="A5005">
        <v>5200</v>
      </c>
      <c r="B5005" t="s">
        <v>5116</v>
      </c>
      <c r="C5005" s="4">
        <f>mock_fashion_data_uk_us[[#This Row],[Price]]/10^13</f>
        <v>849.15095363558692</v>
      </c>
      <c r="D5005" s="2">
        <v>8491509536355869</v>
      </c>
      <c r="E5005" t="s">
        <v>118</v>
      </c>
      <c r="F5005" t="s">
        <v>125</v>
      </c>
      <c r="G5005" t="s">
        <v>50</v>
      </c>
      <c r="H5005">
        <v>1.4905152850676786E+16</v>
      </c>
      <c r="I5005">
        <v>437</v>
      </c>
      <c r="J5005" s="4">
        <f>mock_fashion_data_uk_us[[#This Row],[Adapted Price]]*mock_fashion_data_uk_us[[#This Row],[Review Count]]</f>
        <v>371078.96673875151</v>
      </c>
      <c r="K5005" t="s">
        <v>102</v>
      </c>
      <c r="L5005" t="s">
        <v>84</v>
      </c>
      <c r="M5005" t="s">
        <v>64</v>
      </c>
      <c r="N5005" t="s">
        <v>40</v>
      </c>
      <c r="O5005" t="s">
        <v>41</v>
      </c>
      <c r="P5005">
        <v>37</v>
      </c>
      <c r="Q5005" t="s">
        <v>78</v>
      </c>
      <c r="R5005" t="s">
        <v>132</v>
      </c>
      <c r="S5005" t="s">
        <v>104</v>
      </c>
      <c r="T5005" t="s">
        <v>105</v>
      </c>
      <c r="U5005" t="s">
        <v>33</v>
      </c>
      <c r="V5005" t="s">
        <v>33</v>
      </c>
      <c r="W5005" t="s">
        <v>47</v>
      </c>
    </row>
    <row r="5006" spans="1:23" x14ac:dyDescent="0.35">
      <c r="A5006">
        <v>5201</v>
      </c>
      <c r="B5006" t="s">
        <v>5117</v>
      </c>
      <c r="C5006" s="4">
        <f>mock_fashion_data_uk_us[[#This Row],[Price]]/10^13</f>
        <v>1856.1684353528683</v>
      </c>
      <c r="D5006" s="2">
        <v>1.8561684353528684E+16</v>
      </c>
      <c r="E5006" t="s">
        <v>21</v>
      </c>
      <c r="F5006" t="s">
        <v>111</v>
      </c>
      <c r="G5006" t="s">
        <v>82</v>
      </c>
      <c r="H5006">
        <v>4.1851647557976272E+16</v>
      </c>
      <c r="I5006">
        <v>152</v>
      </c>
      <c r="J5006" s="4">
        <f>mock_fashion_data_uk_us[[#This Row],[Adapted Price]]*mock_fashion_data_uk_us[[#This Row],[Review Count]]</f>
        <v>282137.60217363597</v>
      </c>
      <c r="K5006" t="s">
        <v>39</v>
      </c>
      <c r="L5006" t="s">
        <v>25</v>
      </c>
      <c r="M5006" t="s">
        <v>72</v>
      </c>
      <c r="N5006" t="s">
        <v>27</v>
      </c>
      <c r="O5006" t="s">
        <v>28</v>
      </c>
      <c r="P5006">
        <v>53</v>
      </c>
      <c r="Q5006" t="s">
        <v>114</v>
      </c>
      <c r="R5006" t="s">
        <v>79</v>
      </c>
      <c r="S5006" t="s">
        <v>95</v>
      </c>
      <c r="T5006" t="s">
        <v>58</v>
      </c>
      <c r="U5006" t="s">
        <v>46</v>
      </c>
      <c r="V5006" t="s">
        <v>47</v>
      </c>
      <c r="W5006" t="s">
        <v>46</v>
      </c>
    </row>
    <row r="5007" spans="1:23" x14ac:dyDescent="0.35">
      <c r="A5007">
        <v>5202</v>
      </c>
      <c r="B5007" t="s">
        <v>5118</v>
      </c>
      <c r="C5007" s="4">
        <f>mock_fashion_data_uk_us[[#This Row],[Price]]/10^13</f>
        <v>5741.8008417220899</v>
      </c>
      <c r="D5007" s="2">
        <v>5.7418008417220896E+16</v>
      </c>
      <c r="E5007" t="s">
        <v>118</v>
      </c>
      <c r="F5007" t="s">
        <v>111</v>
      </c>
      <c r="G5007" t="s">
        <v>82</v>
      </c>
      <c r="H5007">
        <v>2734853800788353</v>
      </c>
      <c r="I5007">
        <v>330</v>
      </c>
      <c r="J5007" s="4">
        <f>mock_fashion_data_uk_us[[#This Row],[Adapted Price]]*mock_fashion_data_uk_us[[#This Row],[Review Count]]</f>
        <v>1894794.2777682897</v>
      </c>
      <c r="K5007" t="s">
        <v>39</v>
      </c>
      <c r="L5007" t="s">
        <v>84</v>
      </c>
      <c r="M5007" t="s">
        <v>52</v>
      </c>
      <c r="N5007" t="s">
        <v>53</v>
      </c>
      <c r="O5007" t="s">
        <v>85</v>
      </c>
      <c r="P5007">
        <v>62</v>
      </c>
      <c r="Q5007" t="s">
        <v>78</v>
      </c>
      <c r="R5007" t="s">
        <v>56</v>
      </c>
      <c r="S5007" t="s">
        <v>95</v>
      </c>
      <c r="T5007" t="s">
        <v>45</v>
      </c>
      <c r="U5007" t="s">
        <v>59</v>
      </c>
      <c r="V5007" t="s">
        <v>59</v>
      </c>
      <c r="W5007" t="s">
        <v>46</v>
      </c>
    </row>
    <row r="5008" spans="1:23" x14ac:dyDescent="0.35">
      <c r="A5008">
        <v>5203</v>
      </c>
      <c r="B5008" t="s">
        <v>5119</v>
      </c>
      <c r="C5008" s="4">
        <f>mock_fashion_data_uk_us[[#This Row],[Price]]/10^13</f>
        <v>1770.7219205373433</v>
      </c>
      <c r="D5008" s="2">
        <v>1.7707219205373434E+16</v>
      </c>
      <c r="E5008" t="s">
        <v>68</v>
      </c>
      <c r="F5008" t="s">
        <v>119</v>
      </c>
      <c r="G5008" t="s">
        <v>82</v>
      </c>
      <c r="H5008">
        <v>2.4836203822326056E+16</v>
      </c>
      <c r="I5008">
        <v>231</v>
      </c>
      <c r="J5008" s="4">
        <f>mock_fashion_data_uk_us[[#This Row],[Adapted Price]]*mock_fashion_data_uk_us[[#This Row],[Review Count]]</f>
        <v>409036.7636441263</v>
      </c>
      <c r="K5008" t="s">
        <v>24</v>
      </c>
      <c r="L5008" t="s">
        <v>51</v>
      </c>
      <c r="M5008" t="s">
        <v>64</v>
      </c>
      <c r="N5008" t="s">
        <v>65</v>
      </c>
      <c r="O5008" t="s">
        <v>98</v>
      </c>
      <c r="P5008">
        <v>55</v>
      </c>
      <c r="Q5008" t="s">
        <v>103</v>
      </c>
      <c r="R5008" t="s">
        <v>73</v>
      </c>
      <c r="S5008" t="s">
        <v>57</v>
      </c>
      <c r="T5008" t="s">
        <v>45</v>
      </c>
      <c r="U5008" t="s">
        <v>33</v>
      </c>
      <c r="V5008" t="s">
        <v>59</v>
      </c>
      <c r="W5008" t="s">
        <v>34</v>
      </c>
    </row>
    <row r="5009" spans="1:23" x14ac:dyDescent="0.35">
      <c r="A5009">
        <v>5204</v>
      </c>
      <c r="B5009" t="s">
        <v>5120</v>
      </c>
      <c r="C5009" s="4">
        <f>mock_fashion_data_uk_us[[#This Row],[Price]]/10^13</f>
        <v>4168.1954249753471</v>
      </c>
      <c r="D5009" s="2">
        <v>4.1681954249753472E+16</v>
      </c>
      <c r="E5009" t="s">
        <v>68</v>
      </c>
      <c r="F5009" t="s">
        <v>108</v>
      </c>
      <c r="G5009" t="s">
        <v>70</v>
      </c>
      <c r="H5009">
        <v>3.0232845901698956E+16</v>
      </c>
      <c r="I5009">
        <v>491</v>
      </c>
      <c r="J5009" s="4">
        <f>mock_fashion_data_uk_us[[#This Row],[Adapted Price]]*mock_fashion_data_uk_us[[#This Row],[Review Count]]</f>
        <v>2046583.9536628954</v>
      </c>
      <c r="K5009" t="s">
        <v>97</v>
      </c>
      <c r="L5009" t="s">
        <v>51</v>
      </c>
      <c r="M5009" t="s">
        <v>64</v>
      </c>
      <c r="N5009" t="s">
        <v>40</v>
      </c>
      <c r="O5009" t="s">
        <v>140</v>
      </c>
      <c r="P5009">
        <v>36</v>
      </c>
      <c r="Q5009" t="s">
        <v>29</v>
      </c>
      <c r="R5009" t="s">
        <v>134</v>
      </c>
      <c r="S5009" t="s">
        <v>31</v>
      </c>
      <c r="T5009" t="s">
        <v>80</v>
      </c>
      <c r="U5009" t="s">
        <v>59</v>
      </c>
      <c r="V5009" t="s">
        <v>47</v>
      </c>
      <c r="W5009" t="s">
        <v>47</v>
      </c>
    </row>
    <row r="5010" spans="1:23" x14ac:dyDescent="0.35">
      <c r="A5010">
        <v>5205</v>
      </c>
      <c r="B5010" t="s">
        <v>5121</v>
      </c>
      <c r="C5010" s="4">
        <f>mock_fashion_data_uk_us[[#This Row],[Price]]/10^13</f>
        <v>851.97770240915065</v>
      </c>
      <c r="D5010" s="2">
        <v>8519777024091506</v>
      </c>
      <c r="E5010" t="s">
        <v>21</v>
      </c>
      <c r="F5010" t="s">
        <v>37</v>
      </c>
      <c r="G5010" t="s">
        <v>23</v>
      </c>
      <c r="H5010">
        <v>2.0446156872432796E+16</v>
      </c>
      <c r="I5010">
        <v>210</v>
      </c>
      <c r="J5010" s="4">
        <f>mock_fashion_data_uk_us[[#This Row],[Adapted Price]]*mock_fashion_data_uk_us[[#This Row],[Review Count]]</f>
        <v>178915.31750592164</v>
      </c>
      <c r="K5010" t="s">
        <v>24</v>
      </c>
      <c r="L5010" t="s">
        <v>84</v>
      </c>
      <c r="M5010" t="s">
        <v>64</v>
      </c>
      <c r="N5010" t="s">
        <v>40</v>
      </c>
      <c r="O5010" t="s">
        <v>127</v>
      </c>
      <c r="P5010">
        <v>63</v>
      </c>
      <c r="Q5010" t="s">
        <v>172</v>
      </c>
      <c r="R5010" t="s">
        <v>56</v>
      </c>
      <c r="S5010" t="s">
        <v>74</v>
      </c>
      <c r="T5010" t="s">
        <v>32</v>
      </c>
      <c r="U5010" t="s">
        <v>33</v>
      </c>
      <c r="V5010" t="s">
        <v>33</v>
      </c>
      <c r="W5010" t="s">
        <v>46</v>
      </c>
    </row>
    <row r="5011" spans="1:23" x14ac:dyDescent="0.35">
      <c r="A5011">
        <v>5206</v>
      </c>
      <c r="B5011" t="s">
        <v>5122</v>
      </c>
      <c r="C5011" s="4">
        <f>mock_fashion_data_uk_us[[#This Row],[Price]]/10^13</f>
        <v>740.6321993272752</v>
      </c>
      <c r="D5011" s="2">
        <v>7406321993272752</v>
      </c>
      <c r="E5011" t="s">
        <v>130</v>
      </c>
      <c r="F5011" t="s">
        <v>125</v>
      </c>
      <c r="G5011" t="s">
        <v>82</v>
      </c>
      <c r="H5011">
        <v>3.1981996285305616E+16</v>
      </c>
      <c r="I5011">
        <v>8</v>
      </c>
      <c r="J5011" s="4">
        <f>mock_fashion_data_uk_us[[#This Row],[Adapted Price]]*mock_fashion_data_uk_us[[#This Row],[Review Count]]</f>
        <v>5925.0575946182016</v>
      </c>
      <c r="K5011" t="s">
        <v>102</v>
      </c>
      <c r="L5011" t="s">
        <v>84</v>
      </c>
      <c r="M5011" t="s">
        <v>26</v>
      </c>
      <c r="N5011" t="s">
        <v>53</v>
      </c>
      <c r="O5011" t="s">
        <v>98</v>
      </c>
      <c r="P5011">
        <v>50</v>
      </c>
      <c r="Q5011" t="s">
        <v>42</v>
      </c>
      <c r="R5011" t="s">
        <v>123</v>
      </c>
      <c r="S5011" t="s">
        <v>95</v>
      </c>
      <c r="T5011" t="s">
        <v>45</v>
      </c>
      <c r="U5011" t="s">
        <v>75</v>
      </c>
      <c r="V5011" t="s">
        <v>75</v>
      </c>
      <c r="W5011" t="s">
        <v>34</v>
      </c>
    </row>
    <row r="5012" spans="1:23" x14ac:dyDescent="0.35">
      <c r="A5012">
        <v>5207</v>
      </c>
      <c r="B5012" t="s">
        <v>5123</v>
      </c>
      <c r="C5012" s="4">
        <f>mock_fashion_data_uk_us[[#This Row],[Price]]/10^13</f>
        <v>346.21624854640629</v>
      </c>
      <c r="D5012" s="2">
        <v>3462162485464063</v>
      </c>
      <c r="E5012" t="s">
        <v>49</v>
      </c>
      <c r="F5012" t="s">
        <v>69</v>
      </c>
      <c r="G5012" t="s">
        <v>50</v>
      </c>
      <c r="H5012">
        <v>4381769156745095</v>
      </c>
      <c r="I5012">
        <v>359</v>
      </c>
      <c r="J5012" s="4">
        <f>mock_fashion_data_uk_us[[#This Row],[Adapted Price]]*mock_fashion_data_uk_us[[#This Row],[Review Count]]</f>
        <v>124291.63322815986</v>
      </c>
      <c r="K5012" t="s">
        <v>120</v>
      </c>
      <c r="L5012" t="s">
        <v>84</v>
      </c>
      <c r="M5012" t="s">
        <v>64</v>
      </c>
      <c r="N5012" t="s">
        <v>53</v>
      </c>
      <c r="O5012" t="s">
        <v>28</v>
      </c>
      <c r="P5012">
        <v>51</v>
      </c>
      <c r="Q5012" t="s">
        <v>55</v>
      </c>
      <c r="R5012" t="s">
        <v>134</v>
      </c>
      <c r="S5012" t="s">
        <v>57</v>
      </c>
      <c r="T5012" t="s">
        <v>32</v>
      </c>
      <c r="U5012" t="s">
        <v>46</v>
      </c>
      <c r="V5012" t="s">
        <v>47</v>
      </c>
      <c r="W5012" t="s">
        <v>34</v>
      </c>
    </row>
    <row r="5013" spans="1:23" x14ac:dyDescent="0.35">
      <c r="A5013">
        <v>5208</v>
      </c>
      <c r="B5013" t="s">
        <v>5124</v>
      </c>
      <c r="C5013" s="4">
        <f>mock_fashion_data_uk_us[[#This Row],[Price]]/10^13</f>
        <v>4260.3660491671135</v>
      </c>
      <c r="D5013" s="2">
        <v>4.2603660491671136E+16</v>
      </c>
      <c r="E5013" t="s">
        <v>61</v>
      </c>
      <c r="F5013" t="s">
        <v>111</v>
      </c>
      <c r="G5013" t="s">
        <v>82</v>
      </c>
      <c r="H5013">
        <v>1.7674158169659804E+16</v>
      </c>
      <c r="I5013">
        <v>28</v>
      </c>
      <c r="J5013" s="4">
        <f>mock_fashion_data_uk_us[[#This Row],[Adapted Price]]*mock_fashion_data_uk_us[[#This Row],[Review Count]]</f>
        <v>119290.24937667917</v>
      </c>
      <c r="K5013" t="s">
        <v>97</v>
      </c>
      <c r="L5013" t="s">
        <v>51</v>
      </c>
      <c r="M5013" t="s">
        <v>64</v>
      </c>
      <c r="N5013" t="s">
        <v>27</v>
      </c>
      <c r="O5013" t="s">
        <v>28</v>
      </c>
      <c r="P5013">
        <v>48</v>
      </c>
      <c r="Q5013" t="s">
        <v>90</v>
      </c>
      <c r="R5013" t="s">
        <v>73</v>
      </c>
      <c r="S5013" t="s">
        <v>74</v>
      </c>
      <c r="T5013" t="s">
        <v>58</v>
      </c>
      <c r="U5013" t="s">
        <v>75</v>
      </c>
      <c r="V5013" t="s">
        <v>34</v>
      </c>
      <c r="W5013" t="s">
        <v>75</v>
      </c>
    </row>
    <row r="5014" spans="1:23" x14ac:dyDescent="0.35">
      <c r="A5014">
        <v>5209</v>
      </c>
      <c r="B5014" t="s">
        <v>5125</v>
      </c>
      <c r="C5014" s="4">
        <f>mock_fashion_data_uk_us[[#This Row],[Price]]/10^13</f>
        <v>298.81723837182489</v>
      </c>
      <c r="D5014" s="2">
        <v>2988172383718249</v>
      </c>
      <c r="E5014" t="s">
        <v>68</v>
      </c>
      <c r="F5014" t="s">
        <v>37</v>
      </c>
      <c r="G5014" t="s">
        <v>101</v>
      </c>
      <c r="H5014">
        <v>4052328000801047</v>
      </c>
      <c r="I5014">
        <v>330</v>
      </c>
      <c r="J5014" s="4">
        <f>mock_fashion_data_uk_us[[#This Row],[Adapted Price]]*mock_fashion_data_uk_us[[#This Row],[Review Count]]</f>
        <v>98609.688662702218</v>
      </c>
      <c r="K5014" t="s">
        <v>24</v>
      </c>
      <c r="L5014" t="s">
        <v>51</v>
      </c>
      <c r="M5014" t="s">
        <v>26</v>
      </c>
      <c r="N5014" t="s">
        <v>40</v>
      </c>
      <c r="O5014" t="s">
        <v>113</v>
      </c>
      <c r="P5014">
        <v>28</v>
      </c>
      <c r="Q5014" t="s">
        <v>55</v>
      </c>
      <c r="R5014" t="s">
        <v>91</v>
      </c>
      <c r="S5014" t="s">
        <v>74</v>
      </c>
      <c r="T5014" t="s">
        <v>32</v>
      </c>
      <c r="U5014" t="s">
        <v>47</v>
      </c>
      <c r="V5014" t="s">
        <v>34</v>
      </c>
      <c r="W5014" t="s">
        <v>33</v>
      </c>
    </row>
    <row r="5015" spans="1:23" x14ac:dyDescent="0.35">
      <c r="A5015">
        <v>5211</v>
      </c>
      <c r="B5015" t="s">
        <v>5126</v>
      </c>
      <c r="C5015" s="4">
        <f>mock_fashion_data_uk_us[[#This Row],[Price]]/10^13</f>
        <v>443.47749433228671</v>
      </c>
      <c r="D5015" s="2">
        <v>4434774943322867</v>
      </c>
      <c r="E5015" t="s">
        <v>68</v>
      </c>
      <c r="F5015" t="s">
        <v>125</v>
      </c>
      <c r="G5015" t="s">
        <v>23</v>
      </c>
      <c r="H5015">
        <v>4158737540510236</v>
      </c>
      <c r="I5015">
        <v>239</v>
      </c>
      <c r="J5015" s="4">
        <f>mock_fashion_data_uk_us[[#This Row],[Adapted Price]]*mock_fashion_data_uk_us[[#This Row],[Review Count]]</f>
        <v>105991.12114541652</v>
      </c>
      <c r="K5015" t="s">
        <v>83</v>
      </c>
      <c r="L5015" t="s">
        <v>25</v>
      </c>
      <c r="M5015" t="s">
        <v>64</v>
      </c>
      <c r="N5015" t="s">
        <v>27</v>
      </c>
      <c r="O5015" t="s">
        <v>77</v>
      </c>
      <c r="P5015">
        <v>38</v>
      </c>
      <c r="Q5015" t="s">
        <v>78</v>
      </c>
      <c r="R5015" t="s">
        <v>73</v>
      </c>
      <c r="S5015" t="s">
        <v>74</v>
      </c>
      <c r="T5015" t="s">
        <v>80</v>
      </c>
      <c r="U5015" t="s">
        <v>33</v>
      </c>
      <c r="V5015" t="s">
        <v>34</v>
      </c>
      <c r="W5015" t="s">
        <v>34</v>
      </c>
    </row>
    <row r="5016" spans="1:23" x14ac:dyDescent="0.35">
      <c r="A5016">
        <v>5212</v>
      </c>
      <c r="B5016" t="s">
        <v>5127</v>
      </c>
      <c r="C5016" s="4">
        <f>mock_fashion_data_uk_us[[#This Row],[Price]]/10^13</f>
        <v>430.9589459779101</v>
      </c>
      <c r="D5016" s="2">
        <v>4309589459779101</v>
      </c>
      <c r="E5016" t="s">
        <v>130</v>
      </c>
      <c r="F5016" t="s">
        <v>108</v>
      </c>
      <c r="G5016" t="s">
        <v>89</v>
      </c>
      <c r="H5016">
        <v>1.1335781991597078E+16</v>
      </c>
      <c r="I5016">
        <v>307</v>
      </c>
      <c r="J5016" s="4">
        <f>mock_fashion_data_uk_us[[#This Row],[Adapted Price]]*mock_fashion_data_uk_us[[#This Row],[Review Count]]</f>
        <v>132304.39641521839</v>
      </c>
      <c r="K5016" t="s">
        <v>102</v>
      </c>
      <c r="L5016" t="s">
        <v>84</v>
      </c>
      <c r="M5016" t="s">
        <v>52</v>
      </c>
      <c r="N5016" t="s">
        <v>65</v>
      </c>
      <c r="O5016" t="s">
        <v>140</v>
      </c>
      <c r="P5016">
        <v>32</v>
      </c>
      <c r="Q5016" t="s">
        <v>78</v>
      </c>
      <c r="R5016" t="s">
        <v>73</v>
      </c>
      <c r="S5016" t="s">
        <v>74</v>
      </c>
      <c r="T5016" t="s">
        <v>58</v>
      </c>
      <c r="U5016" t="s">
        <v>59</v>
      </c>
      <c r="V5016" t="s">
        <v>59</v>
      </c>
      <c r="W5016" t="s">
        <v>75</v>
      </c>
    </row>
    <row r="5017" spans="1:23" x14ac:dyDescent="0.35">
      <c r="A5017">
        <v>5213</v>
      </c>
      <c r="B5017" t="s">
        <v>5128</v>
      </c>
      <c r="C5017" s="4">
        <f>mock_fashion_data_uk_us[[#This Row],[Price]]/10^13</f>
        <v>425.81718095278183</v>
      </c>
      <c r="D5017" s="2">
        <v>4258171809527818</v>
      </c>
      <c r="E5017" t="s">
        <v>36</v>
      </c>
      <c r="F5017" t="s">
        <v>62</v>
      </c>
      <c r="G5017" t="s">
        <v>38</v>
      </c>
      <c r="H5017">
        <v>3.2643861414390324E+16</v>
      </c>
      <c r="I5017">
        <v>166</v>
      </c>
      <c r="J5017" s="4">
        <f>mock_fashion_data_uk_us[[#This Row],[Adapted Price]]*mock_fashion_data_uk_us[[#This Row],[Review Count]]</f>
        <v>70685.652038161788</v>
      </c>
      <c r="K5017" t="s">
        <v>97</v>
      </c>
      <c r="L5017" t="s">
        <v>84</v>
      </c>
      <c r="M5017" t="s">
        <v>72</v>
      </c>
      <c r="N5017" t="s">
        <v>53</v>
      </c>
      <c r="O5017" t="s">
        <v>98</v>
      </c>
      <c r="P5017">
        <v>60</v>
      </c>
      <c r="Q5017" t="s">
        <v>78</v>
      </c>
      <c r="R5017" t="s">
        <v>91</v>
      </c>
      <c r="S5017" t="s">
        <v>31</v>
      </c>
      <c r="T5017" t="s">
        <v>58</v>
      </c>
      <c r="U5017" t="s">
        <v>33</v>
      </c>
      <c r="V5017" t="s">
        <v>47</v>
      </c>
      <c r="W5017" t="s">
        <v>47</v>
      </c>
    </row>
    <row r="5018" spans="1:23" x14ac:dyDescent="0.35">
      <c r="A5018">
        <v>5214</v>
      </c>
      <c r="B5018" t="s">
        <v>5129</v>
      </c>
      <c r="C5018" s="4">
        <f>mock_fashion_data_uk_us[[#This Row],[Price]]/10^13</f>
        <v>723.78543405205789</v>
      </c>
      <c r="D5018" s="2">
        <v>7237854340520579</v>
      </c>
      <c r="E5018" t="s">
        <v>49</v>
      </c>
      <c r="F5018" t="s">
        <v>119</v>
      </c>
      <c r="G5018" t="s">
        <v>50</v>
      </c>
      <c r="H5018">
        <v>1860813781477702</v>
      </c>
      <c r="I5018">
        <v>345</v>
      </c>
      <c r="J5018" s="4">
        <f>mock_fashion_data_uk_us[[#This Row],[Adapted Price]]*mock_fashion_data_uk_us[[#This Row],[Review Count]]</f>
        <v>249705.97474795996</v>
      </c>
      <c r="K5018" t="s">
        <v>24</v>
      </c>
      <c r="L5018" t="s">
        <v>84</v>
      </c>
      <c r="M5018" t="s">
        <v>52</v>
      </c>
      <c r="N5018" t="s">
        <v>40</v>
      </c>
      <c r="O5018" t="s">
        <v>41</v>
      </c>
      <c r="P5018">
        <v>25</v>
      </c>
      <c r="Q5018" t="s">
        <v>172</v>
      </c>
      <c r="R5018" t="s">
        <v>56</v>
      </c>
      <c r="S5018" t="s">
        <v>44</v>
      </c>
      <c r="T5018" t="s">
        <v>45</v>
      </c>
      <c r="U5018" t="s">
        <v>33</v>
      </c>
      <c r="V5018" t="s">
        <v>47</v>
      </c>
      <c r="W5018" t="s">
        <v>47</v>
      </c>
    </row>
    <row r="5019" spans="1:23" x14ac:dyDescent="0.35">
      <c r="A5019">
        <v>5215</v>
      </c>
      <c r="B5019" t="s">
        <v>5130</v>
      </c>
      <c r="C5019" s="4">
        <f>mock_fashion_data_uk_us[[#This Row],[Price]]/10^13</f>
        <v>986.56883435768759</v>
      </c>
      <c r="D5019" s="2">
        <v>9865688343576876</v>
      </c>
      <c r="E5019" t="s">
        <v>21</v>
      </c>
      <c r="F5019" t="s">
        <v>108</v>
      </c>
      <c r="G5019" t="s">
        <v>50</v>
      </c>
      <c r="H5019">
        <v>1.1963688516736632E+16</v>
      </c>
      <c r="I5019">
        <v>306</v>
      </c>
      <c r="J5019" s="4">
        <f>mock_fashion_data_uk_us[[#This Row],[Adapted Price]]*mock_fashion_data_uk_us[[#This Row],[Review Count]]</f>
        <v>301890.06331345241</v>
      </c>
      <c r="K5019" t="s">
        <v>63</v>
      </c>
      <c r="L5019" t="s">
        <v>84</v>
      </c>
      <c r="M5019" t="s">
        <v>52</v>
      </c>
      <c r="N5019" t="s">
        <v>27</v>
      </c>
      <c r="O5019" t="s">
        <v>66</v>
      </c>
      <c r="P5019">
        <v>57</v>
      </c>
      <c r="Q5019" t="s">
        <v>114</v>
      </c>
      <c r="R5019" t="s">
        <v>79</v>
      </c>
      <c r="S5019" t="s">
        <v>104</v>
      </c>
      <c r="T5019" t="s">
        <v>32</v>
      </c>
      <c r="U5019" t="s">
        <v>75</v>
      </c>
      <c r="V5019" t="s">
        <v>59</v>
      </c>
      <c r="W5019" t="s">
        <v>59</v>
      </c>
    </row>
    <row r="5020" spans="1:23" x14ac:dyDescent="0.35">
      <c r="A5020">
        <v>5216</v>
      </c>
      <c r="B5020" t="s">
        <v>5131</v>
      </c>
      <c r="C5020" s="4">
        <f>mock_fashion_data_uk_us[[#This Row],[Price]]/10^13</f>
        <v>124.99676746642849</v>
      </c>
      <c r="D5020" s="2">
        <v>1249967674664285</v>
      </c>
      <c r="E5020" t="s">
        <v>88</v>
      </c>
      <c r="F5020" t="s">
        <v>116</v>
      </c>
      <c r="G5020" t="s">
        <v>50</v>
      </c>
      <c r="H5020">
        <v>2.2119826824392008E+16</v>
      </c>
      <c r="I5020">
        <v>385</v>
      </c>
      <c r="J5020" s="4">
        <f>mock_fashion_data_uk_us[[#This Row],[Adapted Price]]*mock_fashion_data_uk_us[[#This Row],[Review Count]]</f>
        <v>48123.755474574973</v>
      </c>
      <c r="K5020" t="s">
        <v>63</v>
      </c>
      <c r="L5020" t="s">
        <v>51</v>
      </c>
      <c r="M5020" t="s">
        <v>72</v>
      </c>
      <c r="N5020" t="s">
        <v>65</v>
      </c>
      <c r="O5020" t="s">
        <v>98</v>
      </c>
      <c r="P5020">
        <v>30</v>
      </c>
      <c r="Q5020" t="s">
        <v>122</v>
      </c>
      <c r="R5020" t="s">
        <v>56</v>
      </c>
      <c r="S5020" t="s">
        <v>31</v>
      </c>
      <c r="T5020" t="s">
        <v>105</v>
      </c>
      <c r="U5020" t="s">
        <v>47</v>
      </c>
      <c r="V5020" t="s">
        <v>46</v>
      </c>
      <c r="W5020" t="s">
        <v>59</v>
      </c>
    </row>
    <row r="5021" spans="1:23" x14ac:dyDescent="0.35">
      <c r="A5021">
        <v>5217</v>
      </c>
      <c r="B5021" t="s">
        <v>5132</v>
      </c>
      <c r="C5021" s="4">
        <f>mock_fashion_data_uk_us[[#This Row],[Price]]/10^13</f>
        <v>866.10668483355244</v>
      </c>
      <c r="D5021" s="2">
        <v>8661066848335524</v>
      </c>
      <c r="E5021" t="s">
        <v>118</v>
      </c>
      <c r="F5021" t="s">
        <v>125</v>
      </c>
      <c r="G5021" t="s">
        <v>70</v>
      </c>
      <c r="H5021">
        <v>3201306204633021</v>
      </c>
      <c r="I5021">
        <v>464</v>
      </c>
      <c r="J5021" s="4">
        <f>mock_fashion_data_uk_us[[#This Row],[Adapted Price]]*mock_fashion_data_uk_us[[#This Row],[Review Count]]</f>
        <v>401873.50176276831</v>
      </c>
      <c r="K5021" t="s">
        <v>83</v>
      </c>
      <c r="L5021" t="s">
        <v>51</v>
      </c>
      <c r="M5021" t="s">
        <v>72</v>
      </c>
      <c r="N5021" t="s">
        <v>65</v>
      </c>
      <c r="O5021" t="s">
        <v>85</v>
      </c>
      <c r="P5021">
        <v>50</v>
      </c>
      <c r="Q5021" t="s">
        <v>55</v>
      </c>
      <c r="R5021" t="s">
        <v>132</v>
      </c>
      <c r="S5021" t="s">
        <v>95</v>
      </c>
      <c r="T5021" t="s">
        <v>105</v>
      </c>
      <c r="U5021" t="s">
        <v>33</v>
      </c>
      <c r="V5021" t="s">
        <v>47</v>
      </c>
      <c r="W5021" t="s">
        <v>47</v>
      </c>
    </row>
    <row r="5022" spans="1:23" x14ac:dyDescent="0.35">
      <c r="A5022">
        <v>5218</v>
      </c>
      <c r="B5022" t="s">
        <v>5133</v>
      </c>
      <c r="C5022" s="4">
        <f>mock_fashion_data_uk_us[[#This Row],[Price]]/10^13</f>
        <v>3063.4461212061137</v>
      </c>
      <c r="D5022" s="2">
        <v>3.0634461212061136E+16</v>
      </c>
      <c r="E5022" t="s">
        <v>68</v>
      </c>
      <c r="F5022" t="s">
        <v>62</v>
      </c>
      <c r="G5022" t="s">
        <v>38</v>
      </c>
      <c r="H5022">
        <v>3.679631758780672E+16</v>
      </c>
      <c r="I5022">
        <v>217</v>
      </c>
      <c r="J5022" s="4">
        <f>mock_fashion_data_uk_us[[#This Row],[Adapted Price]]*mock_fashion_data_uk_us[[#This Row],[Review Count]]</f>
        <v>664767.80830172671</v>
      </c>
      <c r="K5022" t="s">
        <v>112</v>
      </c>
      <c r="L5022" t="s">
        <v>84</v>
      </c>
      <c r="M5022" t="s">
        <v>72</v>
      </c>
      <c r="N5022" t="s">
        <v>27</v>
      </c>
      <c r="O5022" t="s">
        <v>113</v>
      </c>
      <c r="P5022">
        <v>53</v>
      </c>
      <c r="Q5022" t="s">
        <v>78</v>
      </c>
      <c r="R5022" t="s">
        <v>91</v>
      </c>
      <c r="S5022" t="s">
        <v>95</v>
      </c>
      <c r="T5022" t="s">
        <v>105</v>
      </c>
      <c r="U5022" t="s">
        <v>59</v>
      </c>
      <c r="V5022" t="s">
        <v>33</v>
      </c>
      <c r="W5022" t="s">
        <v>75</v>
      </c>
    </row>
    <row r="5023" spans="1:23" x14ac:dyDescent="0.35">
      <c r="A5023">
        <v>5219</v>
      </c>
      <c r="B5023" t="s">
        <v>5134</v>
      </c>
      <c r="C5023" s="4">
        <f>mock_fashion_data_uk_us[[#This Row],[Price]]/10^13</f>
        <v>855.74137551572358</v>
      </c>
      <c r="D5023" s="2">
        <v>8557413755157236</v>
      </c>
      <c r="E5023" t="s">
        <v>68</v>
      </c>
      <c r="F5023" t="s">
        <v>69</v>
      </c>
      <c r="G5023" t="s">
        <v>70</v>
      </c>
      <c r="H5023">
        <v>4638419847241388</v>
      </c>
      <c r="I5023">
        <v>494</v>
      </c>
      <c r="J5023" s="4">
        <f>mock_fashion_data_uk_us[[#This Row],[Adapted Price]]*mock_fashion_data_uk_us[[#This Row],[Review Count]]</f>
        <v>422736.23950476747</v>
      </c>
      <c r="K5023" t="s">
        <v>120</v>
      </c>
      <c r="L5023" t="s">
        <v>25</v>
      </c>
      <c r="M5023" t="s">
        <v>26</v>
      </c>
      <c r="N5023" t="s">
        <v>40</v>
      </c>
      <c r="O5023" t="s">
        <v>98</v>
      </c>
      <c r="P5023">
        <v>47</v>
      </c>
      <c r="Q5023" t="s">
        <v>103</v>
      </c>
      <c r="R5023" t="s">
        <v>56</v>
      </c>
      <c r="S5023" t="s">
        <v>44</v>
      </c>
      <c r="T5023" t="s">
        <v>80</v>
      </c>
      <c r="U5023" t="s">
        <v>47</v>
      </c>
      <c r="V5023" t="s">
        <v>75</v>
      </c>
      <c r="W5023" t="s">
        <v>33</v>
      </c>
    </row>
    <row r="5024" spans="1:23" x14ac:dyDescent="0.35">
      <c r="A5024">
        <v>5221</v>
      </c>
      <c r="B5024" t="s">
        <v>5135</v>
      </c>
      <c r="C5024" s="4">
        <f>mock_fashion_data_uk_us[[#This Row],[Price]]/10^13</f>
        <v>320.94253823330212</v>
      </c>
      <c r="D5024" s="2">
        <v>3209425382333021</v>
      </c>
      <c r="E5024" t="s">
        <v>118</v>
      </c>
      <c r="F5024" t="s">
        <v>37</v>
      </c>
      <c r="G5024" t="s">
        <v>38</v>
      </c>
      <c r="H5024">
        <v>4931435983789787</v>
      </c>
      <c r="I5024">
        <v>250</v>
      </c>
      <c r="J5024" s="4">
        <f>mock_fashion_data_uk_us[[#This Row],[Adapted Price]]*mock_fashion_data_uk_us[[#This Row],[Review Count]]</f>
        <v>80235.634558325532</v>
      </c>
      <c r="K5024" t="s">
        <v>102</v>
      </c>
      <c r="L5024" t="s">
        <v>25</v>
      </c>
      <c r="M5024" t="s">
        <v>52</v>
      </c>
      <c r="N5024" t="s">
        <v>53</v>
      </c>
      <c r="O5024" t="s">
        <v>140</v>
      </c>
      <c r="P5024">
        <v>26</v>
      </c>
      <c r="Q5024" t="s">
        <v>90</v>
      </c>
      <c r="R5024" t="s">
        <v>30</v>
      </c>
      <c r="S5024" t="s">
        <v>31</v>
      </c>
      <c r="T5024" t="s">
        <v>58</v>
      </c>
      <c r="U5024" t="s">
        <v>47</v>
      </c>
      <c r="V5024" t="s">
        <v>75</v>
      </c>
      <c r="W5024" t="s">
        <v>59</v>
      </c>
    </row>
    <row r="5025" spans="1:23" x14ac:dyDescent="0.35">
      <c r="A5025">
        <v>5222</v>
      </c>
      <c r="B5025" t="s">
        <v>5136</v>
      </c>
      <c r="C5025" s="4">
        <f>mock_fashion_data_uk_us[[#This Row],[Price]]/10^13</f>
        <v>99.557872128393797</v>
      </c>
      <c r="D5025" s="2">
        <v>995578721283938</v>
      </c>
      <c r="E5025" t="s">
        <v>61</v>
      </c>
      <c r="F5025" t="s">
        <v>69</v>
      </c>
      <c r="G5025" t="s">
        <v>38</v>
      </c>
      <c r="H5025">
        <v>4591238755048973</v>
      </c>
      <c r="I5025">
        <v>320</v>
      </c>
      <c r="J5025" s="4">
        <f>mock_fashion_data_uk_us[[#This Row],[Adapted Price]]*mock_fashion_data_uk_us[[#This Row],[Review Count]]</f>
        <v>31858.519081086015</v>
      </c>
      <c r="K5025" t="s">
        <v>94</v>
      </c>
      <c r="L5025" t="s">
        <v>51</v>
      </c>
      <c r="M5025" t="s">
        <v>26</v>
      </c>
      <c r="N5025" t="s">
        <v>27</v>
      </c>
      <c r="O5025" t="s">
        <v>66</v>
      </c>
      <c r="P5025">
        <v>50</v>
      </c>
      <c r="Q5025" t="s">
        <v>122</v>
      </c>
      <c r="R5025" t="s">
        <v>56</v>
      </c>
      <c r="S5025" t="s">
        <v>44</v>
      </c>
      <c r="T5025" t="s">
        <v>80</v>
      </c>
      <c r="U5025" t="s">
        <v>75</v>
      </c>
      <c r="V5025" t="s">
        <v>34</v>
      </c>
      <c r="W5025" t="s">
        <v>34</v>
      </c>
    </row>
    <row r="5026" spans="1:23" x14ac:dyDescent="0.35">
      <c r="A5026">
        <v>5223</v>
      </c>
      <c r="B5026" t="s">
        <v>5137</v>
      </c>
      <c r="C5026" s="4">
        <f>mock_fashion_data_uk_us[[#This Row],[Price]]/10^13</f>
        <v>904.51028227177198</v>
      </c>
      <c r="D5026" s="2">
        <v>9045102822717720</v>
      </c>
      <c r="E5026" t="s">
        <v>88</v>
      </c>
      <c r="F5026" t="s">
        <v>22</v>
      </c>
      <c r="G5026" t="s">
        <v>82</v>
      </c>
      <c r="H5026">
        <v>4312817916304208</v>
      </c>
      <c r="I5026">
        <v>473</v>
      </c>
      <c r="J5026" s="4">
        <f>mock_fashion_data_uk_us[[#This Row],[Adapted Price]]*mock_fashion_data_uk_us[[#This Row],[Review Count]]</f>
        <v>427833.36351454817</v>
      </c>
      <c r="K5026" t="s">
        <v>39</v>
      </c>
      <c r="L5026" t="s">
        <v>51</v>
      </c>
      <c r="M5026" t="s">
        <v>72</v>
      </c>
      <c r="N5026" t="s">
        <v>40</v>
      </c>
      <c r="O5026" t="s">
        <v>113</v>
      </c>
      <c r="P5026">
        <v>54</v>
      </c>
      <c r="Q5026" t="s">
        <v>114</v>
      </c>
      <c r="R5026" t="s">
        <v>56</v>
      </c>
      <c r="S5026" t="s">
        <v>104</v>
      </c>
      <c r="T5026" t="s">
        <v>32</v>
      </c>
      <c r="U5026" t="s">
        <v>59</v>
      </c>
      <c r="V5026" t="s">
        <v>46</v>
      </c>
      <c r="W5026" t="s">
        <v>33</v>
      </c>
    </row>
    <row r="5027" spans="1:23" x14ac:dyDescent="0.35">
      <c r="A5027">
        <v>5224</v>
      </c>
      <c r="B5027" t="s">
        <v>5138</v>
      </c>
      <c r="C5027" s="4">
        <f>mock_fashion_data_uk_us[[#This Row],[Price]]/10^13</f>
        <v>1583.0832155452888</v>
      </c>
      <c r="D5027" s="2">
        <v>1.5830832155452888E+16</v>
      </c>
      <c r="E5027" t="s">
        <v>118</v>
      </c>
      <c r="F5027" t="s">
        <v>145</v>
      </c>
      <c r="G5027" t="s">
        <v>23</v>
      </c>
      <c r="H5027">
        <v>3.9432391956865424E+16</v>
      </c>
      <c r="I5027">
        <v>389</v>
      </c>
      <c r="J5027" s="4">
        <f>mock_fashion_data_uk_us[[#This Row],[Adapted Price]]*mock_fashion_data_uk_us[[#This Row],[Review Count]]</f>
        <v>615819.37084711739</v>
      </c>
      <c r="K5027" t="s">
        <v>97</v>
      </c>
      <c r="L5027" t="s">
        <v>25</v>
      </c>
      <c r="M5027" t="s">
        <v>26</v>
      </c>
      <c r="N5027" t="s">
        <v>65</v>
      </c>
      <c r="O5027" t="s">
        <v>41</v>
      </c>
      <c r="P5027">
        <v>31</v>
      </c>
      <c r="Q5027" t="s">
        <v>122</v>
      </c>
      <c r="R5027" t="s">
        <v>56</v>
      </c>
      <c r="S5027" t="s">
        <v>57</v>
      </c>
      <c r="T5027" t="s">
        <v>32</v>
      </c>
      <c r="U5027" t="s">
        <v>75</v>
      </c>
      <c r="V5027" t="s">
        <v>46</v>
      </c>
      <c r="W5027" t="s">
        <v>75</v>
      </c>
    </row>
    <row r="5028" spans="1:23" x14ac:dyDescent="0.35">
      <c r="A5028">
        <v>5225</v>
      </c>
      <c r="B5028" t="s">
        <v>5139</v>
      </c>
      <c r="C5028" s="4">
        <f>mock_fashion_data_uk_us[[#This Row],[Price]]/10^13</f>
        <v>3183.5888105734793</v>
      </c>
      <c r="D5028" s="2">
        <v>3.1835888105734792E+16</v>
      </c>
      <c r="E5028" t="s">
        <v>130</v>
      </c>
      <c r="F5028" t="s">
        <v>62</v>
      </c>
      <c r="G5028" t="s">
        <v>70</v>
      </c>
      <c r="H5028">
        <v>2030990070934622</v>
      </c>
      <c r="I5028">
        <v>82</v>
      </c>
      <c r="J5028" s="4">
        <f>mock_fashion_data_uk_us[[#This Row],[Adapted Price]]*mock_fashion_data_uk_us[[#This Row],[Review Count]]</f>
        <v>261054.2824670253</v>
      </c>
      <c r="K5028" t="s">
        <v>63</v>
      </c>
      <c r="L5028" t="s">
        <v>51</v>
      </c>
      <c r="M5028" t="s">
        <v>64</v>
      </c>
      <c r="N5028" t="s">
        <v>40</v>
      </c>
      <c r="O5028" t="s">
        <v>98</v>
      </c>
      <c r="P5028">
        <v>60</v>
      </c>
      <c r="Q5028" t="s">
        <v>122</v>
      </c>
      <c r="R5028" t="s">
        <v>123</v>
      </c>
      <c r="S5028" t="s">
        <v>104</v>
      </c>
      <c r="T5028" t="s">
        <v>32</v>
      </c>
      <c r="U5028" t="s">
        <v>47</v>
      </c>
      <c r="V5028" t="s">
        <v>46</v>
      </c>
      <c r="W5028" t="s">
        <v>47</v>
      </c>
    </row>
    <row r="5029" spans="1:23" x14ac:dyDescent="0.35">
      <c r="A5029">
        <v>5226</v>
      </c>
      <c r="B5029" t="s">
        <v>5140</v>
      </c>
      <c r="C5029" s="4">
        <f>mock_fashion_data_uk_us[[#This Row],[Price]]/10^13</f>
        <v>60.394269700984403</v>
      </c>
      <c r="D5029" s="2">
        <v>603942697009844</v>
      </c>
      <c r="E5029" t="s">
        <v>36</v>
      </c>
      <c r="F5029" t="s">
        <v>62</v>
      </c>
      <c r="G5029" t="s">
        <v>23</v>
      </c>
      <c r="H5029">
        <v>4891082133007522</v>
      </c>
      <c r="I5029">
        <v>358</v>
      </c>
      <c r="J5029" s="4">
        <f>mock_fashion_data_uk_us[[#This Row],[Adapted Price]]*mock_fashion_data_uk_us[[#This Row],[Review Count]]</f>
        <v>21621.148552952414</v>
      </c>
      <c r="K5029" t="s">
        <v>24</v>
      </c>
      <c r="L5029" t="s">
        <v>84</v>
      </c>
      <c r="M5029" t="s">
        <v>64</v>
      </c>
      <c r="N5029" t="s">
        <v>65</v>
      </c>
      <c r="O5029" t="s">
        <v>54</v>
      </c>
      <c r="P5029">
        <v>49</v>
      </c>
      <c r="Q5029" t="s">
        <v>90</v>
      </c>
      <c r="R5029" t="s">
        <v>30</v>
      </c>
      <c r="S5029" t="s">
        <v>44</v>
      </c>
      <c r="T5029" t="s">
        <v>32</v>
      </c>
      <c r="U5029" t="s">
        <v>33</v>
      </c>
      <c r="V5029" t="s">
        <v>46</v>
      </c>
      <c r="W5029" t="s">
        <v>75</v>
      </c>
    </row>
    <row r="5030" spans="1:23" x14ac:dyDescent="0.35">
      <c r="A5030">
        <v>5227</v>
      </c>
      <c r="B5030" t="s">
        <v>5141</v>
      </c>
      <c r="C5030" s="4">
        <f>mock_fashion_data_uk_us[[#This Row],[Price]]/10^13</f>
        <v>1676.8611065450364</v>
      </c>
      <c r="D5030" s="2">
        <v>1.6768611065450364E+16</v>
      </c>
      <c r="E5030" t="s">
        <v>68</v>
      </c>
      <c r="F5030" t="s">
        <v>145</v>
      </c>
      <c r="G5030" t="s">
        <v>23</v>
      </c>
      <c r="H5030">
        <v>3.7613549913305784E+16</v>
      </c>
      <c r="I5030">
        <v>448</v>
      </c>
      <c r="J5030" s="4">
        <f>mock_fashion_data_uk_us[[#This Row],[Adapted Price]]*mock_fashion_data_uk_us[[#This Row],[Review Count]]</f>
        <v>751233.77573217626</v>
      </c>
      <c r="K5030" t="s">
        <v>83</v>
      </c>
      <c r="L5030" t="s">
        <v>25</v>
      </c>
      <c r="M5030" t="s">
        <v>52</v>
      </c>
      <c r="N5030" t="s">
        <v>65</v>
      </c>
      <c r="O5030" t="s">
        <v>66</v>
      </c>
      <c r="P5030">
        <v>22</v>
      </c>
      <c r="Q5030" t="s">
        <v>55</v>
      </c>
      <c r="R5030" t="s">
        <v>123</v>
      </c>
      <c r="S5030" t="s">
        <v>74</v>
      </c>
      <c r="T5030" t="s">
        <v>45</v>
      </c>
      <c r="U5030" t="s">
        <v>75</v>
      </c>
      <c r="V5030" t="s">
        <v>33</v>
      </c>
      <c r="W5030" t="s">
        <v>47</v>
      </c>
    </row>
    <row r="5031" spans="1:23" x14ac:dyDescent="0.35">
      <c r="A5031">
        <v>5228</v>
      </c>
      <c r="B5031" t="s">
        <v>5142</v>
      </c>
      <c r="C5031" s="4">
        <f>mock_fashion_data_uk_us[[#This Row],[Price]]/10^13</f>
        <v>171.44200269254031</v>
      </c>
      <c r="D5031" s="2">
        <v>1714420026925403</v>
      </c>
      <c r="E5031" t="s">
        <v>61</v>
      </c>
      <c r="F5031" t="s">
        <v>111</v>
      </c>
      <c r="G5031" t="s">
        <v>23</v>
      </c>
      <c r="H5031">
        <v>4500168154309669</v>
      </c>
      <c r="I5031">
        <v>53</v>
      </c>
      <c r="J5031" s="4">
        <f>mock_fashion_data_uk_us[[#This Row],[Adapted Price]]*mock_fashion_data_uk_us[[#This Row],[Review Count]]</f>
        <v>9086.4261427046367</v>
      </c>
      <c r="K5031" t="s">
        <v>63</v>
      </c>
      <c r="L5031" t="s">
        <v>25</v>
      </c>
      <c r="M5031" t="s">
        <v>52</v>
      </c>
      <c r="N5031" t="s">
        <v>27</v>
      </c>
      <c r="O5031" t="s">
        <v>113</v>
      </c>
      <c r="P5031">
        <v>61</v>
      </c>
      <c r="Q5031" t="s">
        <v>172</v>
      </c>
      <c r="R5031" t="s">
        <v>43</v>
      </c>
      <c r="S5031" t="s">
        <v>95</v>
      </c>
      <c r="T5031" t="s">
        <v>32</v>
      </c>
      <c r="U5031" t="s">
        <v>59</v>
      </c>
      <c r="V5031" t="s">
        <v>59</v>
      </c>
      <c r="W5031" t="s">
        <v>46</v>
      </c>
    </row>
    <row r="5032" spans="1:23" x14ac:dyDescent="0.35">
      <c r="A5032">
        <v>5229</v>
      </c>
      <c r="B5032" t="s">
        <v>5143</v>
      </c>
      <c r="C5032" s="4">
        <f>mock_fashion_data_uk_us[[#This Row],[Price]]/10^13</f>
        <v>5039.8286256220508</v>
      </c>
      <c r="D5032" s="2">
        <v>5.0398286256220512E+16</v>
      </c>
      <c r="E5032" t="s">
        <v>88</v>
      </c>
      <c r="F5032" t="s">
        <v>111</v>
      </c>
      <c r="G5032" t="s">
        <v>89</v>
      </c>
      <c r="H5032">
        <v>1.99986605415808E+16</v>
      </c>
      <c r="I5032">
        <v>280</v>
      </c>
      <c r="J5032" s="4">
        <f>mock_fashion_data_uk_us[[#This Row],[Adapted Price]]*mock_fashion_data_uk_us[[#This Row],[Review Count]]</f>
        <v>1411152.0151741742</v>
      </c>
      <c r="K5032" t="s">
        <v>112</v>
      </c>
      <c r="L5032" t="s">
        <v>84</v>
      </c>
      <c r="M5032" t="s">
        <v>52</v>
      </c>
      <c r="N5032" t="s">
        <v>53</v>
      </c>
      <c r="O5032" t="s">
        <v>28</v>
      </c>
      <c r="P5032">
        <v>57</v>
      </c>
      <c r="Q5032" t="s">
        <v>42</v>
      </c>
      <c r="R5032" t="s">
        <v>86</v>
      </c>
      <c r="S5032" t="s">
        <v>31</v>
      </c>
      <c r="T5032" t="s">
        <v>58</v>
      </c>
      <c r="U5032" t="s">
        <v>33</v>
      </c>
      <c r="V5032" t="s">
        <v>46</v>
      </c>
      <c r="W5032" t="s">
        <v>75</v>
      </c>
    </row>
    <row r="5033" spans="1:23" x14ac:dyDescent="0.35">
      <c r="A5033">
        <v>5230</v>
      </c>
      <c r="B5033" t="s">
        <v>5144</v>
      </c>
      <c r="C5033" s="4">
        <f>mock_fashion_data_uk_us[[#This Row],[Price]]/10^13</f>
        <v>728.43022914262849</v>
      </c>
      <c r="D5033" s="2">
        <v>7284302291426285</v>
      </c>
      <c r="E5033" t="s">
        <v>68</v>
      </c>
      <c r="F5033" t="s">
        <v>125</v>
      </c>
      <c r="G5033" t="s">
        <v>89</v>
      </c>
      <c r="H5033">
        <v>4448120374270013</v>
      </c>
      <c r="I5033">
        <v>142</v>
      </c>
      <c r="J5033" s="4">
        <f>mock_fashion_data_uk_us[[#This Row],[Adapted Price]]*mock_fashion_data_uk_us[[#This Row],[Review Count]]</f>
        <v>103437.09253825324</v>
      </c>
      <c r="K5033" t="s">
        <v>97</v>
      </c>
      <c r="L5033" t="s">
        <v>25</v>
      </c>
      <c r="M5033" t="s">
        <v>26</v>
      </c>
      <c r="N5033" t="s">
        <v>40</v>
      </c>
      <c r="O5033" t="s">
        <v>140</v>
      </c>
      <c r="P5033">
        <v>25</v>
      </c>
      <c r="Q5033" t="s">
        <v>114</v>
      </c>
      <c r="R5033" t="s">
        <v>91</v>
      </c>
      <c r="S5033" t="s">
        <v>74</v>
      </c>
      <c r="T5033" t="s">
        <v>58</v>
      </c>
      <c r="U5033" t="s">
        <v>33</v>
      </c>
      <c r="V5033" t="s">
        <v>75</v>
      </c>
      <c r="W5033" t="s">
        <v>46</v>
      </c>
    </row>
    <row r="5034" spans="1:23" x14ac:dyDescent="0.35">
      <c r="A5034">
        <v>5231</v>
      </c>
      <c r="B5034" t="s">
        <v>5145</v>
      </c>
      <c r="C5034" s="4">
        <f>mock_fashion_data_uk_us[[#This Row],[Price]]/10^13</f>
        <v>177.1851736200405</v>
      </c>
      <c r="D5034" s="2">
        <v>1771851736200405</v>
      </c>
      <c r="E5034" t="s">
        <v>21</v>
      </c>
      <c r="F5034" t="s">
        <v>62</v>
      </c>
      <c r="G5034" t="s">
        <v>89</v>
      </c>
      <c r="H5034">
        <v>272959539281854</v>
      </c>
      <c r="I5034">
        <v>292</v>
      </c>
      <c r="J5034" s="4">
        <f>mock_fashion_data_uk_us[[#This Row],[Adapted Price]]*mock_fashion_data_uk_us[[#This Row],[Review Count]]</f>
        <v>51738.070697051829</v>
      </c>
      <c r="K5034" t="s">
        <v>71</v>
      </c>
      <c r="L5034" t="s">
        <v>25</v>
      </c>
      <c r="M5034" t="s">
        <v>64</v>
      </c>
      <c r="N5034" t="s">
        <v>40</v>
      </c>
      <c r="O5034" t="s">
        <v>66</v>
      </c>
      <c r="P5034">
        <v>24</v>
      </c>
      <c r="Q5034" t="s">
        <v>29</v>
      </c>
      <c r="R5034" t="s">
        <v>56</v>
      </c>
      <c r="S5034" t="s">
        <v>104</v>
      </c>
      <c r="T5034" t="s">
        <v>58</v>
      </c>
      <c r="U5034" t="s">
        <v>46</v>
      </c>
      <c r="V5034" t="s">
        <v>46</v>
      </c>
      <c r="W5034" t="s">
        <v>33</v>
      </c>
    </row>
    <row r="5035" spans="1:23" x14ac:dyDescent="0.35">
      <c r="A5035">
        <v>5232</v>
      </c>
      <c r="B5035" t="s">
        <v>5146</v>
      </c>
      <c r="C5035" s="4">
        <f>mock_fashion_data_uk_us[[#This Row],[Price]]/10^13</f>
        <v>5485.0172369345692</v>
      </c>
      <c r="D5035" s="2">
        <v>5.4850172369345688E+16</v>
      </c>
      <c r="E5035" t="s">
        <v>88</v>
      </c>
      <c r="F5035" t="s">
        <v>145</v>
      </c>
      <c r="G5035" t="s">
        <v>50</v>
      </c>
      <c r="H5035">
        <v>1.428936954747878E+16</v>
      </c>
      <c r="I5035">
        <v>150</v>
      </c>
      <c r="J5035" s="4">
        <f>mock_fashion_data_uk_us[[#This Row],[Adapted Price]]*mock_fashion_data_uk_us[[#This Row],[Review Count]]</f>
        <v>822752.58554018533</v>
      </c>
      <c r="K5035" t="s">
        <v>24</v>
      </c>
      <c r="L5035" t="s">
        <v>51</v>
      </c>
      <c r="M5035" t="s">
        <v>72</v>
      </c>
      <c r="N5035" t="s">
        <v>65</v>
      </c>
      <c r="O5035" t="s">
        <v>113</v>
      </c>
      <c r="P5035">
        <v>25</v>
      </c>
      <c r="Q5035" t="s">
        <v>99</v>
      </c>
      <c r="R5035" t="s">
        <v>123</v>
      </c>
      <c r="S5035" t="s">
        <v>104</v>
      </c>
      <c r="T5035" t="s">
        <v>58</v>
      </c>
      <c r="U5035" t="s">
        <v>33</v>
      </c>
      <c r="V5035" t="s">
        <v>46</v>
      </c>
      <c r="W5035" t="s">
        <v>34</v>
      </c>
    </row>
    <row r="5036" spans="1:23" x14ac:dyDescent="0.35">
      <c r="A5036">
        <v>5233</v>
      </c>
      <c r="B5036" t="s">
        <v>5147</v>
      </c>
      <c r="C5036" s="4">
        <f>mock_fashion_data_uk_us[[#This Row],[Price]]/10^13</f>
        <v>545.63658132989315</v>
      </c>
      <c r="D5036" s="2">
        <v>5456365813298932</v>
      </c>
      <c r="E5036" t="s">
        <v>118</v>
      </c>
      <c r="F5036" t="s">
        <v>145</v>
      </c>
      <c r="G5036" t="s">
        <v>38</v>
      </c>
      <c r="H5036">
        <v>2.9510192775747616E+16</v>
      </c>
      <c r="I5036">
        <v>35</v>
      </c>
      <c r="J5036" s="4">
        <f>mock_fashion_data_uk_us[[#This Row],[Adapted Price]]*mock_fashion_data_uk_us[[#This Row],[Review Count]]</f>
        <v>19097.28034654626</v>
      </c>
      <c r="K5036" t="s">
        <v>83</v>
      </c>
      <c r="L5036" t="s">
        <v>51</v>
      </c>
      <c r="M5036" t="s">
        <v>52</v>
      </c>
      <c r="N5036" t="s">
        <v>27</v>
      </c>
      <c r="O5036" t="s">
        <v>77</v>
      </c>
      <c r="P5036">
        <v>59</v>
      </c>
      <c r="Q5036" t="s">
        <v>99</v>
      </c>
      <c r="R5036" t="s">
        <v>30</v>
      </c>
      <c r="S5036" t="s">
        <v>95</v>
      </c>
      <c r="T5036" t="s">
        <v>32</v>
      </c>
      <c r="U5036" t="s">
        <v>59</v>
      </c>
      <c r="V5036" t="s">
        <v>34</v>
      </c>
      <c r="W5036" t="s">
        <v>46</v>
      </c>
    </row>
    <row r="5037" spans="1:23" x14ac:dyDescent="0.35">
      <c r="A5037">
        <v>5234</v>
      </c>
      <c r="B5037" t="s">
        <v>5148</v>
      </c>
      <c r="C5037" s="4">
        <f>mock_fashion_data_uk_us[[#This Row],[Price]]/10^13</f>
        <v>913.85571343594836</v>
      </c>
      <c r="D5037" s="2">
        <v>9138557134359484</v>
      </c>
      <c r="E5037" t="s">
        <v>88</v>
      </c>
      <c r="F5037" t="s">
        <v>69</v>
      </c>
      <c r="G5037" t="s">
        <v>82</v>
      </c>
      <c r="H5037">
        <v>1.0737156304314404E+16</v>
      </c>
      <c r="I5037">
        <v>494</v>
      </c>
      <c r="J5037" s="4">
        <f>mock_fashion_data_uk_us[[#This Row],[Adapted Price]]*mock_fashion_data_uk_us[[#This Row],[Review Count]]</f>
        <v>451444.72243735846</v>
      </c>
      <c r="K5037" t="s">
        <v>39</v>
      </c>
      <c r="L5037" t="s">
        <v>51</v>
      </c>
      <c r="M5037" t="s">
        <v>52</v>
      </c>
      <c r="N5037" t="s">
        <v>27</v>
      </c>
      <c r="O5037" t="s">
        <v>113</v>
      </c>
      <c r="P5037">
        <v>30</v>
      </c>
      <c r="Q5037" t="s">
        <v>172</v>
      </c>
      <c r="R5037" t="s">
        <v>86</v>
      </c>
      <c r="S5037" t="s">
        <v>57</v>
      </c>
      <c r="T5037" t="s">
        <v>45</v>
      </c>
      <c r="U5037" t="s">
        <v>47</v>
      </c>
      <c r="V5037" t="s">
        <v>47</v>
      </c>
      <c r="W5037" t="s">
        <v>33</v>
      </c>
    </row>
    <row r="5038" spans="1:23" x14ac:dyDescent="0.35">
      <c r="A5038">
        <v>5236</v>
      </c>
      <c r="B5038" t="s">
        <v>5149</v>
      </c>
      <c r="C5038" s="4">
        <f>mock_fashion_data_uk_us[[#This Row],[Price]]/10^13</f>
        <v>695.19331142324575</v>
      </c>
      <c r="D5038" s="2">
        <v>6951933114232457</v>
      </c>
      <c r="E5038" t="s">
        <v>118</v>
      </c>
      <c r="F5038" t="s">
        <v>37</v>
      </c>
      <c r="G5038" t="s">
        <v>50</v>
      </c>
      <c r="H5038">
        <v>2.5410119704154032E+16</v>
      </c>
      <c r="I5038">
        <v>150</v>
      </c>
      <c r="J5038" s="4">
        <f>mock_fashion_data_uk_us[[#This Row],[Adapted Price]]*mock_fashion_data_uk_us[[#This Row],[Review Count]]</f>
        <v>104278.99671348686</v>
      </c>
      <c r="K5038" t="s">
        <v>97</v>
      </c>
      <c r="L5038" t="s">
        <v>25</v>
      </c>
      <c r="M5038" t="s">
        <v>64</v>
      </c>
      <c r="N5038" t="s">
        <v>27</v>
      </c>
      <c r="O5038" t="s">
        <v>41</v>
      </c>
      <c r="P5038">
        <v>37</v>
      </c>
      <c r="Q5038" t="s">
        <v>172</v>
      </c>
      <c r="R5038" t="s">
        <v>86</v>
      </c>
      <c r="S5038" t="s">
        <v>74</v>
      </c>
      <c r="T5038" t="s">
        <v>45</v>
      </c>
      <c r="U5038" t="s">
        <v>46</v>
      </c>
      <c r="V5038" t="s">
        <v>75</v>
      </c>
      <c r="W5038" t="s">
        <v>59</v>
      </c>
    </row>
    <row r="5039" spans="1:23" x14ac:dyDescent="0.35">
      <c r="A5039">
        <v>5237</v>
      </c>
      <c r="B5039" t="s">
        <v>5150</v>
      </c>
      <c r="C5039" s="4">
        <f>mock_fashion_data_uk_us[[#This Row],[Price]]/10^13</f>
        <v>1728.7404798350267</v>
      </c>
      <c r="D5039" s="2">
        <v>1.7287404798350266E+16</v>
      </c>
      <c r="E5039" t="s">
        <v>49</v>
      </c>
      <c r="F5039" t="s">
        <v>145</v>
      </c>
      <c r="G5039" t="s">
        <v>82</v>
      </c>
      <c r="H5039">
        <v>3.0988959682048576E+16</v>
      </c>
      <c r="I5039">
        <v>280</v>
      </c>
      <c r="J5039" s="4">
        <f>mock_fashion_data_uk_us[[#This Row],[Adapted Price]]*mock_fashion_data_uk_us[[#This Row],[Review Count]]</f>
        <v>484047.3343538075</v>
      </c>
      <c r="K5039" t="s">
        <v>94</v>
      </c>
      <c r="L5039" t="s">
        <v>25</v>
      </c>
      <c r="M5039" t="s">
        <v>26</v>
      </c>
      <c r="N5039" t="s">
        <v>40</v>
      </c>
      <c r="O5039" t="s">
        <v>41</v>
      </c>
      <c r="P5039">
        <v>60</v>
      </c>
      <c r="Q5039" t="s">
        <v>103</v>
      </c>
      <c r="R5039" t="s">
        <v>43</v>
      </c>
      <c r="S5039" t="s">
        <v>31</v>
      </c>
      <c r="T5039" t="s">
        <v>80</v>
      </c>
      <c r="U5039" t="s">
        <v>33</v>
      </c>
      <c r="V5039" t="s">
        <v>59</v>
      </c>
      <c r="W5039" t="s">
        <v>47</v>
      </c>
    </row>
    <row r="5040" spans="1:23" x14ac:dyDescent="0.35">
      <c r="A5040">
        <v>5238</v>
      </c>
      <c r="B5040" t="s">
        <v>5151</v>
      </c>
      <c r="C5040" s="4">
        <f>mock_fashion_data_uk_us[[#This Row],[Price]]/10^13</f>
        <v>568.27127669438175</v>
      </c>
      <c r="D5040" s="2">
        <v>5682712766943818</v>
      </c>
      <c r="E5040" t="s">
        <v>21</v>
      </c>
      <c r="F5040" t="s">
        <v>119</v>
      </c>
      <c r="G5040" t="s">
        <v>23</v>
      </c>
      <c r="H5040">
        <v>4178197127077093</v>
      </c>
      <c r="I5040">
        <v>153</v>
      </c>
      <c r="J5040" s="4">
        <f>mock_fashion_data_uk_us[[#This Row],[Adapted Price]]*mock_fashion_data_uk_us[[#This Row],[Review Count]]</f>
        <v>86945.505334240414</v>
      </c>
      <c r="K5040" t="s">
        <v>120</v>
      </c>
      <c r="L5040" t="s">
        <v>51</v>
      </c>
      <c r="M5040" t="s">
        <v>52</v>
      </c>
      <c r="N5040" t="s">
        <v>40</v>
      </c>
      <c r="O5040" t="s">
        <v>140</v>
      </c>
      <c r="P5040">
        <v>30</v>
      </c>
      <c r="Q5040" t="s">
        <v>114</v>
      </c>
      <c r="R5040" t="s">
        <v>30</v>
      </c>
      <c r="S5040" t="s">
        <v>74</v>
      </c>
      <c r="T5040" t="s">
        <v>58</v>
      </c>
      <c r="U5040" t="s">
        <v>46</v>
      </c>
      <c r="V5040" t="s">
        <v>34</v>
      </c>
      <c r="W5040" t="s">
        <v>75</v>
      </c>
    </row>
    <row r="5041" spans="1:23" x14ac:dyDescent="0.35">
      <c r="A5041">
        <v>5239</v>
      </c>
      <c r="B5041" t="s">
        <v>5152</v>
      </c>
      <c r="C5041" s="4">
        <f>mock_fashion_data_uk_us[[#This Row],[Price]]/10^13</f>
        <v>2819.4264272547712</v>
      </c>
      <c r="D5041" s="2">
        <v>2.8194264272547712E+16</v>
      </c>
      <c r="E5041" t="s">
        <v>130</v>
      </c>
      <c r="F5041" t="s">
        <v>125</v>
      </c>
      <c r="G5041" t="s">
        <v>82</v>
      </c>
      <c r="H5041">
        <v>3.0361113090411204E+16</v>
      </c>
      <c r="I5041">
        <v>47</v>
      </c>
      <c r="J5041" s="4">
        <f>mock_fashion_data_uk_us[[#This Row],[Adapted Price]]*mock_fashion_data_uk_us[[#This Row],[Review Count]]</f>
        <v>132513.04208097424</v>
      </c>
      <c r="K5041" t="s">
        <v>97</v>
      </c>
      <c r="L5041" t="s">
        <v>84</v>
      </c>
      <c r="M5041" t="s">
        <v>26</v>
      </c>
      <c r="N5041" t="s">
        <v>40</v>
      </c>
      <c r="O5041" t="s">
        <v>127</v>
      </c>
      <c r="P5041">
        <v>52</v>
      </c>
      <c r="Q5041" t="s">
        <v>78</v>
      </c>
      <c r="R5041" t="s">
        <v>79</v>
      </c>
      <c r="S5041" t="s">
        <v>57</v>
      </c>
      <c r="T5041" t="s">
        <v>45</v>
      </c>
      <c r="U5041" t="s">
        <v>33</v>
      </c>
      <c r="V5041" t="s">
        <v>59</v>
      </c>
      <c r="W5041" t="s">
        <v>59</v>
      </c>
    </row>
    <row r="5042" spans="1:23" x14ac:dyDescent="0.35">
      <c r="A5042">
        <v>5240</v>
      </c>
      <c r="B5042" t="s">
        <v>5153</v>
      </c>
      <c r="C5042" s="4">
        <f>mock_fashion_data_uk_us[[#This Row],[Price]]/10^13</f>
        <v>99.676795995190801</v>
      </c>
      <c r="D5042" s="2">
        <v>996767959951908</v>
      </c>
      <c r="E5042" t="s">
        <v>61</v>
      </c>
      <c r="F5042" t="s">
        <v>116</v>
      </c>
      <c r="G5042" t="s">
        <v>70</v>
      </c>
      <c r="H5042">
        <v>4.2379534499061272E+16</v>
      </c>
      <c r="I5042">
        <v>401</v>
      </c>
      <c r="J5042" s="4">
        <f>mock_fashion_data_uk_us[[#This Row],[Adapted Price]]*mock_fashion_data_uk_us[[#This Row],[Review Count]]</f>
        <v>39970.395194071512</v>
      </c>
      <c r="K5042" t="s">
        <v>39</v>
      </c>
      <c r="L5042" t="s">
        <v>51</v>
      </c>
      <c r="M5042" t="s">
        <v>72</v>
      </c>
      <c r="N5042" t="s">
        <v>65</v>
      </c>
      <c r="O5042" t="s">
        <v>85</v>
      </c>
      <c r="P5042">
        <v>28</v>
      </c>
      <c r="Q5042" t="s">
        <v>114</v>
      </c>
      <c r="R5042" t="s">
        <v>91</v>
      </c>
      <c r="S5042" t="s">
        <v>57</v>
      </c>
      <c r="T5042" t="s">
        <v>80</v>
      </c>
      <c r="U5042" t="s">
        <v>75</v>
      </c>
      <c r="V5042" t="s">
        <v>34</v>
      </c>
      <c r="W5042" t="s">
        <v>75</v>
      </c>
    </row>
    <row r="5043" spans="1:23" x14ac:dyDescent="0.35">
      <c r="A5043">
        <v>5241</v>
      </c>
      <c r="B5043" t="s">
        <v>5154</v>
      </c>
      <c r="C5043" s="4">
        <f>mock_fashion_data_uk_us[[#This Row],[Price]]/10^13</f>
        <v>84.206121910401905</v>
      </c>
      <c r="D5043" s="2">
        <v>842061219104019</v>
      </c>
      <c r="E5043" t="s">
        <v>49</v>
      </c>
      <c r="F5043" t="s">
        <v>22</v>
      </c>
      <c r="G5043" t="s">
        <v>38</v>
      </c>
      <c r="H5043">
        <v>3.2263947994871364E+16</v>
      </c>
      <c r="I5043">
        <v>154</v>
      </c>
      <c r="J5043" s="4">
        <f>mock_fashion_data_uk_us[[#This Row],[Adapted Price]]*mock_fashion_data_uk_us[[#This Row],[Review Count]]</f>
        <v>12967.742774201894</v>
      </c>
      <c r="K5043" t="s">
        <v>71</v>
      </c>
      <c r="L5043" t="s">
        <v>84</v>
      </c>
      <c r="M5043" t="s">
        <v>52</v>
      </c>
      <c r="N5043" t="s">
        <v>40</v>
      </c>
      <c r="O5043" t="s">
        <v>85</v>
      </c>
      <c r="P5043">
        <v>53</v>
      </c>
      <c r="Q5043" t="s">
        <v>172</v>
      </c>
      <c r="R5043" t="s">
        <v>73</v>
      </c>
      <c r="S5043" t="s">
        <v>44</v>
      </c>
      <c r="T5043" t="s">
        <v>45</v>
      </c>
      <c r="U5043" t="s">
        <v>47</v>
      </c>
      <c r="V5043" t="s">
        <v>34</v>
      </c>
      <c r="W5043" t="s">
        <v>33</v>
      </c>
    </row>
    <row r="5044" spans="1:23" x14ac:dyDescent="0.35">
      <c r="A5044">
        <v>5242</v>
      </c>
      <c r="B5044" t="s">
        <v>5155</v>
      </c>
      <c r="C5044" s="4">
        <f>mock_fashion_data_uk_us[[#This Row],[Price]]/10^13</f>
        <v>4.7250938409846004</v>
      </c>
      <c r="D5044" s="2">
        <v>47250938409846</v>
      </c>
      <c r="E5044" t="s">
        <v>21</v>
      </c>
      <c r="F5044" t="s">
        <v>22</v>
      </c>
      <c r="G5044" t="s">
        <v>23</v>
      </c>
      <c r="H5044">
        <v>1.9762158829209544E+16</v>
      </c>
      <c r="I5044">
        <v>423</v>
      </c>
      <c r="J5044" s="4">
        <f>mock_fashion_data_uk_us[[#This Row],[Adapted Price]]*mock_fashion_data_uk_us[[#This Row],[Review Count]]</f>
        <v>1998.7146947364859</v>
      </c>
      <c r="K5044" t="s">
        <v>83</v>
      </c>
      <c r="L5044" t="s">
        <v>51</v>
      </c>
      <c r="M5044" t="s">
        <v>72</v>
      </c>
      <c r="N5044" t="s">
        <v>27</v>
      </c>
      <c r="O5044" t="s">
        <v>98</v>
      </c>
      <c r="P5044">
        <v>24</v>
      </c>
      <c r="Q5044" t="s">
        <v>122</v>
      </c>
      <c r="R5044" t="s">
        <v>86</v>
      </c>
      <c r="S5044" t="s">
        <v>95</v>
      </c>
      <c r="T5044" t="s">
        <v>32</v>
      </c>
      <c r="U5044" t="s">
        <v>59</v>
      </c>
      <c r="V5044" t="s">
        <v>75</v>
      </c>
      <c r="W5044" t="s">
        <v>33</v>
      </c>
    </row>
    <row r="5045" spans="1:23" x14ac:dyDescent="0.35">
      <c r="A5045">
        <v>5243</v>
      </c>
      <c r="B5045" t="s">
        <v>5156</v>
      </c>
      <c r="C5045" s="4">
        <f>mock_fashion_data_uk_us[[#This Row],[Price]]/10^13</f>
        <v>857.66323978508944</v>
      </c>
      <c r="D5045" s="2">
        <v>8576632397850895</v>
      </c>
      <c r="E5045" t="s">
        <v>130</v>
      </c>
      <c r="F5045" t="s">
        <v>62</v>
      </c>
      <c r="G5045" t="s">
        <v>70</v>
      </c>
      <c r="H5045">
        <v>3.7745282636386456E+16</v>
      </c>
      <c r="I5045">
        <v>109</v>
      </c>
      <c r="J5045" s="4">
        <f>mock_fashion_data_uk_us[[#This Row],[Adapted Price]]*mock_fashion_data_uk_us[[#This Row],[Review Count]]</f>
        <v>93485.29313657475</v>
      </c>
      <c r="K5045" t="s">
        <v>71</v>
      </c>
      <c r="L5045" t="s">
        <v>84</v>
      </c>
      <c r="M5045" t="s">
        <v>72</v>
      </c>
      <c r="N5045" t="s">
        <v>27</v>
      </c>
      <c r="O5045" t="s">
        <v>140</v>
      </c>
      <c r="P5045">
        <v>27</v>
      </c>
      <c r="Q5045" t="s">
        <v>103</v>
      </c>
      <c r="R5045" t="s">
        <v>43</v>
      </c>
      <c r="S5045" t="s">
        <v>104</v>
      </c>
      <c r="T5045" t="s">
        <v>80</v>
      </c>
      <c r="U5045" t="s">
        <v>75</v>
      </c>
      <c r="V5045" t="s">
        <v>59</v>
      </c>
      <c r="W5045" t="s">
        <v>75</v>
      </c>
    </row>
    <row r="5046" spans="1:23" x14ac:dyDescent="0.35">
      <c r="A5046">
        <v>5244</v>
      </c>
      <c r="B5046" t="s">
        <v>5157</v>
      </c>
      <c r="C5046" s="4">
        <f>mock_fashion_data_uk_us[[#This Row],[Price]]/10^13</f>
        <v>3089.8821800919291</v>
      </c>
      <c r="D5046" s="2">
        <v>3.0898821800919292E+16</v>
      </c>
      <c r="E5046" t="s">
        <v>49</v>
      </c>
      <c r="F5046" t="s">
        <v>69</v>
      </c>
      <c r="G5046" t="s">
        <v>50</v>
      </c>
      <c r="H5046">
        <v>2.9945159427173692E+16</v>
      </c>
      <c r="I5046">
        <v>85</v>
      </c>
      <c r="J5046" s="4">
        <f>mock_fashion_data_uk_us[[#This Row],[Adapted Price]]*mock_fashion_data_uk_us[[#This Row],[Review Count]]</f>
        <v>262639.98530781397</v>
      </c>
      <c r="K5046" t="s">
        <v>97</v>
      </c>
      <c r="L5046" t="s">
        <v>51</v>
      </c>
      <c r="M5046" t="s">
        <v>26</v>
      </c>
      <c r="N5046" t="s">
        <v>65</v>
      </c>
      <c r="O5046" t="s">
        <v>140</v>
      </c>
      <c r="P5046">
        <v>24</v>
      </c>
      <c r="Q5046" t="s">
        <v>103</v>
      </c>
      <c r="R5046" t="s">
        <v>134</v>
      </c>
      <c r="S5046" t="s">
        <v>95</v>
      </c>
      <c r="T5046" t="s">
        <v>105</v>
      </c>
      <c r="U5046" t="s">
        <v>46</v>
      </c>
      <c r="V5046" t="s">
        <v>33</v>
      </c>
      <c r="W5046" t="s">
        <v>34</v>
      </c>
    </row>
    <row r="5047" spans="1:23" x14ac:dyDescent="0.35">
      <c r="A5047">
        <v>5245</v>
      </c>
      <c r="B5047" t="s">
        <v>5158</v>
      </c>
      <c r="C5047" s="4">
        <f>mock_fashion_data_uk_us[[#This Row],[Price]]/10^13</f>
        <v>410.91965758174121</v>
      </c>
      <c r="D5047" s="2">
        <v>4109196575817412</v>
      </c>
      <c r="E5047" t="s">
        <v>61</v>
      </c>
      <c r="F5047" t="s">
        <v>62</v>
      </c>
      <c r="G5047" t="s">
        <v>23</v>
      </c>
      <c r="H5047">
        <v>2.2223501800843176E+16</v>
      </c>
      <c r="I5047">
        <v>236</v>
      </c>
      <c r="J5047" s="4">
        <f>mock_fashion_data_uk_us[[#This Row],[Adapted Price]]*mock_fashion_data_uk_us[[#This Row],[Review Count]]</f>
        <v>96977.039189290925</v>
      </c>
      <c r="K5047" t="s">
        <v>94</v>
      </c>
      <c r="L5047" t="s">
        <v>25</v>
      </c>
      <c r="M5047" t="s">
        <v>52</v>
      </c>
      <c r="N5047" t="s">
        <v>53</v>
      </c>
      <c r="O5047" t="s">
        <v>77</v>
      </c>
      <c r="P5047">
        <v>41</v>
      </c>
      <c r="Q5047" t="s">
        <v>99</v>
      </c>
      <c r="R5047" t="s">
        <v>43</v>
      </c>
      <c r="S5047" t="s">
        <v>44</v>
      </c>
      <c r="T5047" t="s">
        <v>105</v>
      </c>
      <c r="U5047" t="s">
        <v>46</v>
      </c>
      <c r="V5047" t="s">
        <v>59</v>
      </c>
      <c r="W5047" t="s">
        <v>34</v>
      </c>
    </row>
    <row r="5048" spans="1:23" x14ac:dyDescent="0.35">
      <c r="A5048">
        <v>5246</v>
      </c>
      <c r="B5048" t="s">
        <v>5159</v>
      </c>
      <c r="C5048" s="4">
        <f>mock_fashion_data_uk_us[[#This Row],[Price]]/10^13</f>
        <v>986.64031205064623</v>
      </c>
      <c r="D5048" s="2">
        <v>9866403120506462</v>
      </c>
      <c r="E5048" t="s">
        <v>36</v>
      </c>
      <c r="F5048" t="s">
        <v>62</v>
      </c>
      <c r="G5048" t="s">
        <v>38</v>
      </c>
      <c r="H5048">
        <v>4003157521487455</v>
      </c>
      <c r="I5048">
        <v>296</v>
      </c>
      <c r="J5048" s="4">
        <f>mock_fashion_data_uk_us[[#This Row],[Adapted Price]]*mock_fashion_data_uk_us[[#This Row],[Review Count]]</f>
        <v>292045.53236699128</v>
      </c>
      <c r="K5048" t="s">
        <v>39</v>
      </c>
      <c r="L5048" t="s">
        <v>25</v>
      </c>
      <c r="M5048" t="s">
        <v>52</v>
      </c>
      <c r="N5048" t="s">
        <v>27</v>
      </c>
      <c r="O5048" t="s">
        <v>77</v>
      </c>
      <c r="P5048">
        <v>56</v>
      </c>
      <c r="Q5048" t="s">
        <v>55</v>
      </c>
      <c r="R5048" t="s">
        <v>56</v>
      </c>
      <c r="S5048" t="s">
        <v>57</v>
      </c>
      <c r="T5048" t="s">
        <v>58</v>
      </c>
      <c r="U5048" t="s">
        <v>75</v>
      </c>
      <c r="V5048" t="s">
        <v>47</v>
      </c>
      <c r="W5048" t="s">
        <v>75</v>
      </c>
    </row>
    <row r="5049" spans="1:23" x14ac:dyDescent="0.35">
      <c r="A5049">
        <v>5247</v>
      </c>
      <c r="B5049" t="s">
        <v>5160</v>
      </c>
      <c r="C5049" s="4">
        <f>mock_fashion_data_uk_us[[#This Row],[Price]]/10^13</f>
        <v>254.9941385565937</v>
      </c>
      <c r="D5049" s="2">
        <v>2549941385565937</v>
      </c>
      <c r="E5049" t="s">
        <v>49</v>
      </c>
      <c r="F5049" t="s">
        <v>116</v>
      </c>
      <c r="G5049" t="s">
        <v>82</v>
      </c>
      <c r="H5049">
        <v>3.5992525257332424E+16</v>
      </c>
      <c r="I5049">
        <v>403</v>
      </c>
      <c r="J5049" s="4">
        <f>mock_fashion_data_uk_us[[#This Row],[Adapted Price]]*mock_fashion_data_uk_us[[#This Row],[Review Count]]</f>
        <v>102762.63783830726</v>
      </c>
      <c r="K5049" t="s">
        <v>94</v>
      </c>
      <c r="L5049" t="s">
        <v>51</v>
      </c>
      <c r="M5049" t="s">
        <v>72</v>
      </c>
      <c r="N5049" t="s">
        <v>27</v>
      </c>
      <c r="O5049" t="s">
        <v>113</v>
      </c>
      <c r="P5049">
        <v>37</v>
      </c>
      <c r="Q5049" t="s">
        <v>29</v>
      </c>
      <c r="R5049" t="s">
        <v>134</v>
      </c>
      <c r="S5049" t="s">
        <v>31</v>
      </c>
      <c r="T5049" t="s">
        <v>45</v>
      </c>
      <c r="U5049" t="s">
        <v>75</v>
      </c>
      <c r="V5049" t="s">
        <v>47</v>
      </c>
      <c r="W5049" t="s">
        <v>33</v>
      </c>
    </row>
    <row r="5050" spans="1:23" x14ac:dyDescent="0.35">
      <c r="A5050">
        <v>5248</v>
      </c>
      <c r="B5050" t="s">
        <v>5161</v>
      </c>
      <c r="C5050" s="4">
        <f>mock_fashion_data_uk_us[[#This Row],[Price]]/10^13</f>
        <v>475.16693025784338</v>
      </c>
      <c r="D5050" s="2">
        <v>4751669302578434</v>
      </c>
      <c r="E5050" t="s">
        <v>88</v>
      </c>
      <c r="F5050" t="s">
        <v>116</v>
      </c>
      <c r="G5050" t="s">
        <v>89</v>
      </c>
      <c r="H5050">
        <v>4046412435495331</v>
      </c>
      <c r="I5050">
        <v>360</v>
      </c>
      <c r="J5050" s="4">
        <f>mock_fashion_data_uk_us[[#This Row],[Adapted Price]]*mock_fashion_data_uk_us[[#This Row],[Review Count]]</f>
        <v>171060.0948928236</v>
      </c>
      <c r="K5050" t="s">
        <v>112</v>
      </c>
      <c r="L5050" t="s">
        <v>25</v>
      </c>
      <c r="M5050" t="s">
        <v>72</v>
      </c>
      <c r="N5050" t="s">
        <v>65</v>
      </c>
      <c r="O5050" t="s">
        <v>28</v>
      </c>
      <c r="P5050">
        <v>29</v>
      </c>
      <c r="Q5050" t="s">
        <v>172</v>
      </c>
      <c r="R5050" t="s">
        <v>86</v>
      </c>
      <c r="S5050" t="s">
        <v>104</v>
      </c>
      <c r="T5050" t="s">
        <v>80</v>
      </c>
      <c r="U5050" t="s">
        <v>46</v>
      </c>
      <c r="V5050" t="s">
        <v>47</v>
      </c>
      <c r="W5050" t="s">
        <v>34</v>
      </c>
    </row>
    <row r="5051" spans="1:23" x14ac:dyDescent="0.35">
      <c r="A5051">
        <v>5249</v>
      </c>
      <c r="B5051" t="s">
        <v>5162</v>
      </c>
      <c r="C5051" s="4">
        <f>mock_fashion_data_uk_us[[#This Row],[Price]]/10^13</f>
        <v>397.43829214571321</v>
      </c>
      <c r="D5051" s="2">
        <v>3974382921457132</v>
      </c>
      <c r="E5051" t="s">
        <v>88</v>
      </c>
      <c r="F5051" t="s">
        <v>145</v>
      </c>
      <c r="G5051" t="s">
        <v>70</v>
      </c>
      <c r="H5051">
        <v>3874889437355049</v>
      </c>
      <c r="I5051">
        <v>238</v>
      </c>
      <c r="J5051" s="4">
        <f>mock_fashion_data_uk_us[[#This Row],[Adapted Price]]*mock_fashion_data_uk_us[[#This Row],[Review Count]]</f>
        <v>94590.313530679749</v>
      </c>
      <c r="K5051" t="s">
        <v>63</v>
      </c>
      <c r="L5051" t="s">
        <v>51</v>
      </c>
      <c r="M5051" t="s">
        <v>64</v>
      </c>
      <c r="N5051" t="s">
        <v>53</v>
      </c>
      <c r="O5051" t="s">
        <v>28</v>
      </c>
      <c r="P5051">
        <v>29</v>
      </c>
      <c r="Q5051" t="s">
        <v>172</v>
      </c>
      <c r="R5051" t="s">
        <v>123</v>
      </c>
      <c r="S5051" t="s">
        <v>57</v>
      </c>
      <c r="T5051" t="s">
        <v>45</v>
      </c>
      <c r="U5051" t="s">
        <v>75</v>
      </c>
      <c r="V5051" t="s">
        <v>59</v>
      </c>
      <c r="W5051" t="s">
        <v>47</v>
      </c>
    </row>
    <row r="5052" spans="1:23" x14ac:dyDescent="0.35">
      <c r="A5052">
        <v>5250</v>
      </c>
      <c r="B5052" t="s">
        <v>5163</v>
      </c>
      <c r="C5052" s="4">
        <f>mock_fashion_data_uk_us[[#This Row],[Price]]/10^13</f>
        <v>696.07726825008467</v>
      </c>
      <c r="D5052" s="2">
        <v>6960772682500847</v>
      </c>
      <c r="E5052" t="s">
        <v>49</v>
      </c>
      <c r="F5052" t="s">
        <v>37</v>
      </c>
      <c r="G5052" t="s">
        <v>82</v>
      </c>
      <c r="H5052">
        <v>2.6041952760260664E+16</v>
      </c>
      <c r="I5052">
        <v>61</v>
      </c>
      <c r="J5052" s="4">
        <f>mock_fashion_data_uk_us[[#This Row],[Adapted Price]]*mock_fashion_data_uk_us[[#This Row],[Review Count]]</f>
        <v>42460.713363255163</v>
      </c>
      <c r="K5052" t="s">
        <v>97</v>
      </c>
      <c r="L5052" t="s">
        <v>51</v>
      </c>
      <c r="M5052" t="s">
        <v>72</v>
      </c>
      <c r="N5052" t="s">
        <v>53</v>
      </c>
      <c r="O5052" t="s">
        <v>140</v>
      </c>
      <c r="P5052">
        <v>24</v>
      </c>
      <c r="Q5052" t="s">
        <v>78</v>
      </c>
      <c r="R5052" t="s">
        <v>86</v>
      </c>
      <c r="S5052" t="s">
        <v>57</v>
      </c>
      <c r="T5052" t="s">
        <v>105</v>
      </c>
      <c r="U5052" t="s">
        <v>33</v>
      </c>
      <c r="V5052" t="s">
        <v>47</v>
      </c>
      <c r="W5052" t="s">
        <v>33</v>
      </c>
    </row>
    <row r="5053" spans="1:23" x14ac:dyDescent="0.35">
      <c r="A5053">
        <v>5251</v>
      </c>
      <c r="B5053" t="s">
        <v>5164</v>
      </c>
      <c r="C5053" s="4">
        <f>mock_fashion_data_uk_us[[#This Row],[Price]]/10^13</f>
        <v>766.02899054109025</v>
      </c>
      <c r="D5053" s="2">
        <v>7660289905410902</v>
      </c>
      <c r="E5053" t="s">
        <v>68</v>
      </c>
      <c r="F5053" t="s">
        <v>116</v>
      </c>
      <c r="G5053" t="s">
        <v>101</v>
      </c>
      <c r="H5053">
        <v>2.1988308132956784E+16</v>
      </c>
      <c r="I5053">
        <v>209</v>
      </c>
      <c r="J5053" s="4">
        <f>mock_fashion_data_uk_us[[#This Row],[Adapted Price]]*mock_fashion_data_uk_us[[#This Row],[Review Count]]</f>
        <v>160100.05902308787</v>
      </c>
      <c r="K5053" t="s">
        <v>71</v>
      </c>
      <c r="L5053" t="s">
        <v>84</v>
      </c>
      <c r="M5053" t="s">
        <v>26</v>
      </c>
      <c r="N5053" t="s">
        <v>40</v>
      </c>
      <c r="O5053" t="s">
        <v>41</v>
      </c>
      <c r="P5053">
        <v>30</v>
      </c>
      <c r="Q5053" t="s">
        <v>99</v>
      </c>
      <c r="R5053" t="s">
        <v>56</v>
      </c>
      <c r="S5053" t="s">
        <v>74</v>
      </c>
      <c r="T5053" t="s">
        <v>45</v>
      </c>
      <c r="U5053" t="s">
        <v>47</v>
      </c>
      <c r="V5053" t="s">
        <v>33</v>
      </c>
      <c r="W5053" t="s">
        <v>34</v>
      </c>
    </row>
    <row r="5054" spans="1:23" x14ac:dyDescent="0.35">
      <c r="A5054">
        <v>5252</v>
      </c>
      <c r="B5054" t="s">
        <v>5165</v>
      </c>
      <c r="C5054" s="4">
        <f>mock_fashion_data_uk_us[[#This Row],[Price]]/10^13</f>
        <v>566.44704643446914</v>
      </c>
      <c r="D5054" s="2">
        <v>5664470464344692</v>
      </c>
      <c r="E5054" t="s">
        <v>88</v>
      </c>
      <c r="F5054" t="s">
        <v>116</v>
      </c>
      <c r="G5054" t="s">
        <v>70</v>
      </c>
      <c r="H5054">
        <v>1.7633627639424692E+16</v>
      </c>
      <c r="I5054">
        <v>442</v>
      </c>
      <c r="J5054" s="4">
        <f>mock_fashion_data_uk_us[[#This Row],[Adapted Price]]*mock_fashion_data_uk_us[[#This Row],[Review Count]]</f>
        <v>250369.59452403538</v>
      </c>
      <c r="K5054" t="s">
        <v>39</v>
      </c>
      <c r="L5054" t="s">
        <v>25</v>
      </c>
      <c r="M5054" t="s">
        <v>26</v>
      </c>
      <c r="N5054" t="s">
        <v>40</v>
      </c>
      <c r="O5054" t="s">
        <v>41</v>
      </c>
      <c r="P5054">
        <v>27</v>
      </c>
      <c r="Q5054" t="s">
        <v>122</v>
      </c>
      <c r="R5054" t="s">
        <v>86</v>
      </c>
      <c r="S5054" t="s">
        <v>74</v>
      </c>
      <c r="T5054" t="s">
        <v>45</v>
      </c>
      <c r="U5054" t="s">
        <v>46</v>
      </c>
      <c r="V5054" t="s">
        <v>33</v>
      </c>
      <c r="W5054" t="s">
        <v>33</v>
      </c>
    </row>
    <row r="5055" spans="1:23" x14ac:dyDescent="0.35">
      <c r="A5055">
        <v>5253</v>
      </c>
      <c r="B5055" t="s">
        <v>5166</v>
      </c>
      <c r="C5055" s="4">
        <f>mock_fashion_data_uk_us[[#This Row],[Price]]/10^13</f>
        <v>1441.2510229476607</v>
      </c>
      <c r="D5055" s="2">
        <v>1.4412510229476606E+16</v>
      </c>
      <c r="E5055" t="s">
        <v>61</v>
      </c>
      <c r="F5055" t="s">
        <v>116</v>
      </c>
      <c r="G5055" t="s">
        <v>23</v>
      </c>
      <c r="H5055">
        <v>4183216981854124</v>
      </c>
      <c r="I5055">
        <v>295</v>
      </c>
      <c r="J5055" s="4">
        <f>mock_fashion_data_uk_us[[#This Row],[Adapted Price]]*mock_fashion_data_uk_us[[#This Row],[Review Count]]</f>
        <v>425169.05176955991</v>
      </c>
      <c r="K5055" t="s">
        <v>71</v>
      </c>
      <c r="L5055" t="s">
        <v>51</v>
      </c>
      <c r="M5055" t="s">
        <v>72</v>
      </c>
      <c r="N5055" t="s">
        <v>65</v>
      </c>
      <c r="O5055" t="s">
        <v>85</v>
      </c>
      <c r="P5055">
        <v>51</v>
      </c>
      <c r="Q5055" t="s">
        <v>172</v>
      </c>
      <c r="R5055" t="s">
        <v>86</v>
      </c>
      <c r="S5055" t="s">
        <v>104</v>
      </c>
      <c r="T5055" t="s">
        <v>32</v>
      </c>
      <c r="U5055" t="s">
        <v>33</v>
      </c>
      <c r="V5055" t="s">
        <v>59</v>
      </c>
      <c r="W5055" t="s">
        <v>34</v>
      </c>
    </row>
    <row r="5056" spans="1:23" x14ac:dyDescent="0.35">
      <c r="A5056">
        <v>5255</v>
      </c>
      <c r="B5056" t="s">
        <v>5167</v>
      </c>
      <c r="C5056" s="4">
        <f>mock_fashion_data_uk_us[[#This Row],[Price]]/10^13</f>
        <v>1835.6751305401297</v>
      </c>
      <c r="D5056" s="2">
        <v>1.8356751305401296E+16</v>
      </c>
      <c r="E5056" t="s">
        <v>68</v>
      </c>
      <c r="F5056" t="s">
        <v>111</v>
      </c>
      <c r="G5056" t="s">
        <v>23</v>
      </c>
      <c r="H5056">
        <v>2.1307277968658744E+16</v>
      </c>
      <c r="I5056">
        <v>195</v>
      </c>
      <c r="J5056" s="4">
        <f>mock_fashion_data_uk_us[[#This Row],[Adapted Price]]*mock_fashion_data_uk_us[[#This Row],[Review Count]]</f>
        <v>357956.65045532526</v>
      </c>
      <c r="K5056" t="s">
        <v>94</v>
      </c>
      <c r="L5056" t="s">
        <v>84</v>
      </c>
      <c r="M5056" t="s">
        <v>64</v>
      </c>
      <c r="N5056" t="s">
        <v>53</v>
      </c>
      <c r="O5056" t="s">
        <v>77</v>
      </c>
      <c r="P5056">
        <v>61</v>
      </c>
      <c r="Q5056" t="s">
        <v>78</v>
      </c>
      <c r="R5056" t="s">
        <v>43</v>
      </c>
      <c r="S5056" t="s">
        <v>95</v>
      </c>
      <c r="T5056" t="s">
        <v>105</v>
      </c>
      <c r="U5056" t="s">
        <v>33</v>
      </c>
      <c r="V5056" t="s">
        <v>47</v>
      </c>
      <c r="W5056" t="s">
        <v>47</v>
      </c>
    </row>
    <row r="5057" spans="1:23" x14ac:dyDescent="0.35">
      <c r="A5057">
        <v>5256</v>
      </c>
      <c r="B5057" t="s">
        <v>5168</v>
      </c>
      <c r="C5057" s="4">
        <f>mock_fashion_data_uk_us[[#This Row],[Price]]/10^13</f>
        <v>691.44038858801173</v>
      </c>
      <c r="D5057" s="2">
        <v>6914403885880117</v>
      </c>
      <c r="E5057" t="s">
        <v>49</v>
      </c>
      <c r="F5057" t="s">
        <v>116</v>
      </c>
      <c r="G5057" t="s">
        <v>89</v>
      </c>
      <c r="H5057">
        <v>4645101970517958</v>
      </c>
      <c r="I5057">
        <v>136</v>
      </c>
      <c r="J5057" s="4">
        <f>mock_fashion_data_uk_us[[#This Row],[Adapted Price]]*mock_fashion_data_uk_us[[#This Row],[Review Count]]</f>
        <v>94035.89284796959</v>
      </c>
      <c r="K5057" t="s">
        <v>97</v>
      </c>
      <c r="L5057" t="s">
        <v>51</v>
      </c>
      <c r="M5057" t="s">
        <v>64</v>
      </c>
      <c r="N5057" t="s">
        <v>40</v>
      </c>
      <c r="O5057" t="s">
        <v>85</v>
      </c>
      <c r="P5057">
        <v>44</v>
      </c>
      <c r="Q5057" t="s">
        <v>55</v>
      </c>
      <c r="R5057" t="s">
        <v>79</v>
      </c>
      <c r="S5057" t="s">
        <v>57</v>
      </c>
      <c r="T5057" t="s">
        <v>32</v>
      </c>
      <c r="U5057" t="s">
        <v>46</v>
      </c>
      <c r="V5057" t="s">
        <v>47</v>
      </c>
      <c r="W5057" t="s">
        <v>75</v>
      </c>
    </row>
    <row r="5058" spans="1:23" x14ac:dyDescent="0.35">
      <c r="A5058">
        <v>5257</v>
      </c>
      <c r="B5058" t="s">
        <v>5169</v>
      </c>
      <c r="C5058" s="4">
        <f>mock_fashion_data_uk_us[[#This Row],[Price]]/10^13</f>
        <v>943.49354996809825</v>
      </c>
      <c r="D5058" s="2">
        <v>9434935499680982</v>
      </c>
      <c r="E5058" t="s">
        <v>36</v>
      </c>
      <c r="F5058" t="s">
        <v>145</v>
      </c>
      <c r="G5058" t="s">
        <v>82</v>
      </c>
      <c r="H5058">
        <v>1076325792687952</v>
      </c>
      <c r="I5058">
        <v>160</v>
      </c>
      <c r="J5058" s="4">
        <f>mock_fashion_data_uk_us[[#This Row],[Adapted Price]]*mock_fashion_data_uk_us[[#This Row],[Review Count]]</f>
        <v>150958.96799489571</v>
      </c>
      <c r="K5058" t="s">
        <v>112</v>
      </c>
      <c r="L5058" t="s">
        <v>84</v>
      </c>
      <c r="M5058" t="s">
        <v>64</v>
      </c>
      <c r="N5058" t="s">
        <v>53</v>
      </c>
      <c r="O5058" t="s">
        <v>54</v>
      </c>
      <c r="P5058">
        <v>62</v>
      </c>
      <c r="Q5058" t="s">
        <v>122</v>
      </c>
      <c r="R5058" t="s">
        <v>132</v>
      </c>
      <c r="S5058" t="s">
        <v>31</v>
      </c>
      <c r="T5058" t="s">
        <v>58</v>
      </c>
      <c r="U5058" t="s">
        <v>33</v>
      </c>
      <c r="V5058" t="s">
        <v>59</v>
      </c>
      <c r="W5058" t="s">
        <v>59</v>
      </c>
    </row>
    <row r="5059" spans="1:23" x14ac:dyDescent="0.35">
      <c r="A5059">
        <v>5258</v>
      </c>
      <c r="B5059" t="s">
        <v>5170</v>
      </c>
      <c r="C5059" s="4">
        <f>mock_fashion_data_uk_us[[#This Row],[Price]]/10^13</f>
        <v>858.52134099147452</v>
      </c>
      <c r="D5059" s="2">
        <v>8585213409914745</v>
      </c>
      <c r="E5059" t="s">
        <v>49</v>
      </c>
      <c r="F5059" t="s">
        <v>69</v>
      </c>
      <c r="G5059" t="s">
        <v>38</v>
      </c>
      <c r="H5059">
        <v>1.5033061523102748E+16</v>
      </c>
      <c r="I5059">
        <v>95</v>
      </c>
      <c r="J5059" s="4">
        <f>mock_fashion_data_uk_us[[#This Row],[Adapted Price]]*mock_fashion_data_uk_us[[#This Row],[Review Count]]</f>
        <v>81559.527394190081</v>
      </c>
      <c r="K5059" t="s">
        <v>71</v>
      </c>
      <c r="L5059" t="s">
        <v>25</v>
      </c>
      <c r="M5059" t="s">
        <v>26</v>
      </c>
      <c r="N5059" t="s">
        <v>40</v>
      </c>
      <c r="O5059" t="s">
        <v>113</v>
      </c>
      <c r="P5059">
        <v>39</v>
      </c>
      <c r="Q5059" t="s">
        <v>29</v>
      </c>
      <c r="R5059" t="s">
        <v>56</v>
      </c>
      <c r="S5059" t="s">
        <v>95</v>
      </c>
      <c r="T5059" t="s">
        <v>45</v>
      </c>
      <c r="U5059" t="s">
        <v>46</v>
      </c>
      <c r="V5059" t="s">
        <v>33</v>
      </c>
      <c r="W5059" t="s">
        <v>34</v>
      </c>
    </row>
    <row r="5060" spans="1:23" x14ac:dyDescent="0.35">
      <c r="A5060">
        <v>5259</v>
      </c>
      <c r="B5060" t="s">
        <v>5171</v>
      </c>
      <c r="C5060" s="4">
        <f>mock_fashion_data_uk_us[[#This Row],[Price]]/10^13</f>
        <v>422.99685578764519</v>
      </c>
      <c r="D5060" s="2">
        <v>4229968557876452</v>
      </c>
      <c r="E5060" t="s">
        <v>36</v>
      </c>
      <c r="F5060" t="s">
        <v>119</v>
      </c>
      <c r="G5060" t="s">
        <v>23</v>
      </c>
      <c r="H5060">
        <v>2.8227284274829176E+16</v>
      </c>
      <c r="I5060">
        <v>83</v>
      </c>
      <c r="J5060" s="4">
        <f>mock_fashion_data_uk_us[[#This Row],[Adapted Price]]*mock_fashion_data_uk_us[[#This Row],[Review Count]]</f>
        <v>35108.739030374549</v>
      </c>
      <c r="K5060" t="s">
        <v>83</v>
      </c>
      <c r="L5060" t="s">
        <v>25</v>
      </c>
      <c r="M5060" t="s">
        <v>26</v>
      </c>
      <c r="N5060" t="s">
        <v>53</v>
      </c>
      <c r="O5060" t="s">
        <v>66</v>
      </c>
      <c r="P5060">
        <v>44</v>
      </c>
      <c r="Q5060" t="s">
        <v>55</v>
      </c>
      <c r="R5060" t="s">
        <v>86</v>
      </c>
      <c r="S5060" t="s">
        <v>44</v>
      </c>
      <c r="T5060" t="s">
        <v>80</v>
      </c>
      <c r="U5060" t="s">
        <v>33</v>
      </c>
      <c r="V5060" t="s">
        <v>33</v>
      </c>
      <c r="W5060" t="s">
        <v>47</v>
      </c>
    </row>
    <row r="5061" spans="1:23" x14ac:dyDescent="0.35">
      <c r="A5061">
        <v>5260</v>
      </c>
      <c r="B5061" t="s">
        <v>5172</v>
      </c>
      <c r="C5061" s="4">
        <f>mock_fashion_data_uk_us[[#This Row],[Price]]/10^13</f>
        <v>976.55395348391141</v>
      </c>
      <c r="D5061" s="2">
        <v>9765539534839114</v>
      </c>
      <c r="E5061" t="s">
        <v>49</v>
      </c>
      <c r="F5061" t="s">
        <v>22</v>
      </c>
      <c r="G5061" t="s">
        <v>70</v>
      </c>
      <c r="H5061">
        <v>4612624655673641</v>
      </c>
      <c r="I5061">
        <v>63</v>
      </c>
      <c r="J5061" s="4">
        <f>mock_fashion_data_uk_us[[#This Row],[Adapted Price]]*mock_fashion_data_uk_us[[#This Row],[Review Count]]</f>
        <v>61522.899069486419</v>
      </c>
      <c r="K5061" t="s">
        <v>63</v>
      </c>
      <c r="L5061" t="s">
        <v>84</v>
      </c>
      <c r="M5061" t="s">
        <v>26</v>
      </c>
      <c r="N5061" t="s">
        <v>40</v>
      </c>
      <c r="O5061" t="s">
        <v>113</v>
      </c>
      <c r="P5061">
        <v>50</v>
      </c>
      <c r="Q5061" t="s">
        <v>122</v>
      </c>
      <c r="R5061" t="s">
        <v>43</v>
      </c>
      <c r="S5061" t="s">
        <v>74</v>
      </c>
      <c r="T5061" t="s">
        <v>45</v>
      </c>
      <c r="U5061" t="s">
        <v>33</v>
      </c>
      <c r="V5061" t="s">
        <v>47</v>
      </c>
      <c r="W5061" t="s">
        <v>46</v>
      </c>
    </row>
    <row r="5062" spans="1:23" x14ac:dyDescent="0.35">
      <c r="A5062">
        <v>5261</v>
      </c>
      <c r="B5062" t="s">
        <v>5173</v>
      </c>
      <c r="C5062" s="4">
        <f>mock_fashion_data_uk_us[[#This Row],[Price]]/10^13</f>
        <v>568.19004282742014</v>
      </c>
      <c r="D5062" s="2">
        <v>5681900428274201</v>
      </c>
      <c r="E5062" t="s">
        <v>36</v>
      </c>
      <c r="F5062" t="s">
        <v>125</v>
      </c>
      <c r="G5062" t="s">
        <v>50</v>
      </c>
      <c r="H5062">
        <v>1.2123201170341402E+16</v>
      </c>
      <c r="I5062">
        <v>60</v>
      </c>
      <c r="J5062" s="4">
        <f>mock_fashion_data_uk_us[[#This Row],[Adapted Price]]*mock_fashion_data_uk_us[[#This Row],[Review Count]]</f>
        <v>34091.402569645208</v>
      </c>
      <c r="K5062" t="s">
        <v>120</v>
      </c>
      <c r="L5062" t="s">
        <v>84</v>
      </c>
      <c r="M5062" t="s">
        <v>72</v>
      </c>
      <c r="N5062" t="s">
        <v>40</v>
      </c>
      <c r="O5062" t="s">
        <v>54</v>
      </c>
      <c r="P5062">
        <v>27</v>
      </c>
      <c r="Q5062" t="s">
        <v>99</v>
      </c>
      <c r="R5062" t="s">
        <v>86</v>
      </c>
      <c r="S5062" t="s">
        <v>95</v>
      </c>
      <c r="T5062" t="s">
        <v>105</v>
      </c>
      <c r="U5062" t="s">
        <v>47</v>
      </c>
      <c r="V5062" t="s">
        <v>34</v>
      </c>
      <c r="W5062" t="s">
        <v>46</v>
      </c>
    </row>
    <row r="5063" spans="1:23" x14ac:dyDescent="0.35">
      <c r="A5063">
        <v>5262</v>
      </c>
      <c r="B5063" t="s">
        <v>5174</v>
      </c>
      <c r="C5063" s="4">
        <f>mock_fashion_data_uk_us[[#This Row],[Price]]/10^13</f>
        <v>149.19508697055869</v>
      </c>
      <c r="D5063" s="2">
        <v>1491950869705587</v>
      </c>
      <c r="E5063" t="s">
        <v>68</v>
      </c>
      <c r="F5063" t="s">
        <v>125</v>
      </c>
      <c r="G5063" t="s">
        <v>23</v>
      </c>
      <c r="H5063">
        <v>1.9906757817165744E+16</v>
      </c>
      <c r="I5063">
        <v>458</v>
      </c>
      <c r="J5063" s="4">
        <f>mock_fashion_data_uk_us[[#This Row],[Adapted Price]]*mock_fashion_data_uk_us[[#This Row],[Review Count]]</f>
        <v>68331.349832515887</v>
      </c>
      <c r="K5063" t="s">
        <v>120</v>
      </c>
      <c r="L5063" t="s">
        <v>51</v>
      </c>
      <c r="M5063" t="s">
        <v>72</v>
      </c>
      <c r="N5063" t="s">
        <v>65</v>
      </c>
      <c r="O5063" t="s">
        <v>28</v>
      </c>
      <c r="P5063">
        <v>37</v>
      </c>
      <c r="Q5063" t="s">
        <v>29</v>
      </c>
      <c r="R5063" t="s">
        <v>79</v>
      </c>
      <c r="S5063" t="s">
        <v>95</v>
      </c>
      <c r="T5063" t="s">
        <v>45</v>
      </c>
      <c r="U5063" t="s">
        <v>47</v>
      </c>
      <c r="V5063" t="s">
        <v>47</v>
      </c>
      <c r="W5063" t="s">
        <v>33</v>
      </c>
    </row>
    <row r="5064" spans="1:23" x14ac:dyDescent="0.35">
      <c r="A5064">
        <v>5263</v>
      </c>
      <c r="B5064" t="s">
        <v>5175</v>
      </c>
      <c r="C5064" s="4">
        <f>mock_fashion_data_uk_us[[#This Row],[Price]]/10^13</f>
        <v>403.8507736394231</v>
      </c>
      <c r="D5064" s="2">
        <v>4038507736394231</v>
      </c>
      <c r="E5064" t="s">
        <v>36</v>
      </c>
      <c r="F5064" t="s">
        <v>62</v>
      </c>
      <c r="G5064" t="s">
        <v>38</v>
      </c>
      <c r="H5064">
        <v>3.7026803463763904E+16</v>
      </c>
      <c r="I5064">
        <v>363</v>
      </c>
      <c r="J5064" s="4">
        <f>mock_fashion_data_uk_us[[#This Row],[Adapted Price]]*mock_fashion_data_uk_us[[#This Row],[Review Count]]</f>
        <v>146597.83083111059</v>
      </c>
      <c r="K5064" t="s">
        <v>63</v>
      </c>
      <c r="L5064" t="s">
        <v>51</v>
      </c>
      <c r="M5064" t="s">
        <v>26</v>
      </c>
      <c r="N5064" t="s">
        <v>40</v>
      </c>
      <c r="O5064" t="s">
        <v>77</v>
      </c>
      <c r="P5064">
        <v>57</v>
      </c>
      <c r="Q5064" t="s">
        <v>29</v>
      </c>
      <c r="R5064" t="s">
        <v>91</v>
      </c>
      <c r="S5064" t="s">
        <v>57</v>
      </c>
      <c r="T5064" t="s">
        <v>45</v>
      </c>
      <c r="U5064" t="s">
        <v>46</v>
      </c>
      <c r="V5064" t="s">
        <v>34</v>
      </c>
      <c r="W5064" t="s">
        <v>46</v>
      </c>
    </row>
    <row r="5065" spans="1:23" x14ac:dyDescent="0.35">
      <c r="A5065">
        <v>5264</v>
      </c>
      <c r="B5065" t="s">
        <v>5176</v>
      </c>
      <c r="C5065" s="4">
        <f>mock_fashion_data_uk_us[[#This Row],[Price]]/10^13</f>
        <v>889.14392052004155</v>
      </c>
      <c r="D5065" s="2">
        <v>8891439205200415</v>
      </c>
      <c r="E5065" t="s">
        <v>49</v>
      </c>
      <c r="F5065" t="s">
        <v>145</v>
      </c>
      <c r="G5065" t="s">
        <v>89</v>
      </c>
      <c r="H5065">
        <v>4547646626692524</v>
      </c>
      <c r="I5065">
        <v>383</v>
      </c>
      <c r="J5065" s="4">
        <f>mock_fashion_data_uk_us[[#This Row],[Adapted Price]]*mock_fashion_data_uk_us[[#This Row],[Review Count]]</f>
        <v>340542.1215591759</v>
      </c>
      <c r="K5065" t="s">
        <v>39</v>
      </c>
      <c r="L5065" t="s">
        <v>25</v>
      </c>
      <c r="M5065" t="s">
        <v>26</v>
      </c>
      <c r="N5065" t="s">
        <v>40</v>
      </c>
      <c r="O5065" t="s">
        <v>77</v>
      </c>
      <c r="P5065">
        <v>25</v>
      </c>
      <c r="Q5065" t="s">
        <v>172</v>
      </c>
      <c r="R5065" t="s">
        <v>132</v>
      </c>
      <c r="S5065" t="s">
        <v>74</v>
      </c>
      <c r="T5065" t="s">
        <v>58</v>
      </c>
      <c r="U5065" t="s">
        <v>46</v>
      </c>
      <c r="V5065" t="s">
        <v>33</v>
      </c>
      <c r="W5065" t="s">
        <v>47</v>
      </c>
    </row>
    <row r="5066" spans="1:23" x14ac:dyDescent="0.35">
      <c r="A5066">
        <v>5265</v>
      </c>
      <c r="B5066" t="s">
        <v>5177</v>
      </c>
      <c r="C5066" s="4">
        <f>mock_fashion_data_uk_us[[#This Row],[Price]]/10^13</f>
        <v>387.06073752662422</v>
      </c>
      <c r="D5066" s="2">
        <v>3870607375266242</v>
      </c>
      <c r="E5066" t="s">
        <v>49</v>
      </c>
      <c r="F5066" t="s">
        <v>116</v>
      </c>
      <c r="G5066" t="s">
        <v>101</v>
      </c>
      <c r="H5066">
        <v>1.9008848294856E+16</v>
      </c>
      <c r="I5066">
        <v>278</v>
      </c>
      <c r="J5066" s="4">
        <f>mock_fashion_data_uk_us[[#This Row],[Adapted Price]]*mock_fashion_data_uk_us[[#This Row],[Review Count]]</f>
        <v>107602.88503240154</v>
      </c>
      <c r="K5066" t="s">
        <v>102</v>
      </c>
      <c r="L5066" t="s">
        <v>84</v>
      </c>
      <c r="M5066" t="s">
        <v>52</v>
      </c>
      <c r="N5066" t="s">
        <v>40</v>
      </c>
      <c r="O5066" t="s">
        <v>113</v>
      </c>
      <c r="P5066">
        <v>46</v>
      </c>
      <c r="Q5066" t="s">
        <v>172</v>
      </c>
      <c r="R5066" t="s">
        <v>43</v>
      </c>
      <c r="S5066" t="s">
        <v>57</v>
      </c>
      <c r="T5066" t="s">
        <v>45</v>
      </c>
      <c r="U5066" t="s">
        <v>75</v>
      </c>
      <c r="V5066" t="s">
        <v>59</v>
      </c>
      <c r="W5066" t="s">
        <v>75</v>
      </c>
    </row>
    <row r="5067" spans="1:23" x14ac:dyDescent="0.35">
      <c r="A5067">
        <v>5266</v>
      </c>
      <c r="B5067" t="s">
        <v>5178</v>
      </c>
      <c r="C5067" s="4">
        <f>mock_fashion_data_uk_us[[#This Row],[Price]]/10^13</f>
        <v>1350.6989117971436</v>
      </c>
      <c r="D5067" s="2">
        <v>1.3506989117971436E+16</v>
      </c>
      <c r="E5067" t="s">
        <v>130</v>
      </c>
      <c r="F5067" t="s">
        <v>125</v>
      </c>
      <c r="G5067" t="s">
        <v>38</v>
      </c>
      <c r="H5067">
        <v>2.5476579556268284E+16</v>
      </c>
      <c r="I5067">
        <v>6</v>
      </c>
      <c r="J5067" s="4">
        <f>mock_fashion_data_uk_us[[#This Row],[Adapted Price]]*mock_fashion_data_uk_us[[#This Row],[Review Count]]</f>
        <v>8104.1934707828623</v>
      </c>
      <c r="K5067" t="s">
        <v>94</v>
      </c>
      <c r="L5067" t="s">
        <v>25</v>
      </c>
      <c r="M5067" t="s">
        <v>64</v>
      </c>
      <c r="N5067" t="s">
        <v>53</v>
      </c>
      <c r="O5067" t="s">
        <v>54</v>
      </c>
      <c r="P5067">
        <v>49</v>
      </c>
      <c r="Q5067" t="s">
        <v>78</v>
      </c>
      <c r="R5067" t="s">
        <v>134</v>
      </c>
      <c r="S5067" t="s">
        <v>74</v>
      </c>
      <c r="T5067" t="s">
        <v>32</v>
      </c>
      <c r="U5067" t="s">
        <v>33</v>
      </c>
      <c r="V5067" t="s">
        <v>75</v>
      </c>
      <c r="W5067" t="s">
        <v>34</v>
      </c>
    </row>
    <row r="5068" spans="1:23" x14ac:dyDescent="0.35">
      <c r="A5068">
        <v>5267</v>
      </c>
      <c r="B5068" t="s">
        <v>5179</v>
      </c>
      <c r="C5068" s="4">
        <f>mock_fashion_data_uk_us[[#This Row],[Price]]/10^13</f>
        <v>4869.4838477153426</v>
      </c>
      <c r="D5068" s="2">
        <v>4.8694838477153424E+16</v>
      </c>
      <c r="E5068" t="s">
        <v>88</v>
      </c>
      <c r="F5068" t="s">
        <v>119</v>
      </c>
      <c r="G5068" t="s">
        <v>38</v>
      </c>
      <c r="H5068">
        <v>1.4290290717832072E+16</v>
      </c>
      <c r="I5068">
        <v>43</v>
      </c>
      <c r="J5068" s="4">
        <f>mock_fashion_data_uk_us[[#This Row],[Adapted Price]]*mock_fashion_data_uk_us[[#This Row],[Review Count]]</f>
        <v>209387.80545175972</v>
      </c>
      <c r="K5068" t="s">
        <v>120</v>
      </c>
      <c r="L5068" t="s">
        <v>84</v>
      </c>
      <c r="M5068" t="s">
        <v>52</v>
      </c>
      <c r="N5068" t="s">
        <v>53</v>
      </c>
      <c r="O5068" t="s">
        <v>41</v>
      </c>
      <c r="P5068">
        <v>18</v>
      </c>
      <c r="Q5068" t="s">
        <v>99</v>
      </c>
      <c r="R5068" t="s">
        <v>73</v>
      </c>
      <c r="S5068" t="s">
        <v>31</v>
      </c>
      <c r="T5068" t="s">
        <v>105</v>
      </c>
      <c r="U5068" t="s">
        <v>59</v>
      </c>
      <c r="V5068" t="s">
        <v>47</v>
      </c>
      <c r="W5068" t="s">
        <v>46</v>
      </c>
    </row>
    <row r="5069" spans="1:23" x14ac:dyDescent="0.35">
      <c r="A5069">
        <v>5268</v>
      </c>
      <c r="B5069" t="s">
        <v>5180</v>
      </c>
      <c r="C5069" s="4">
        <f>mock_fashion_data_uk_us[[#This Row],[Price]]/10^13</f>
        <v>903.47493675939359</v>
      </c>
      <c r="D5069" s="2">
        <v>9034749367593936</v>
      </c>
      <c r="E5069" t="s">
        <v>49</v>
      </c>
      <c r="F5069" t="s">
        <v>22</v>
      </c>
      <c r="G5069" t="s">
        <v>38</v>
      </c>
      <c r="H5069">
        <v>1199460644429109</v>
      </c>
      <c r="I5069">
        <v>225</v>
      </c>
      <c r="J5069" s="4">
        <f>mock_fashion_data_uk_us[[#This Row],[Adapted Price]]*mock_fashion_data_uk_us[[#This Row],[Review Count]]</f>
        <v>203281.86077086357</v>
      </c>
      <c r="K5069" t="s">
        <v>97</v>
      </c>
      <c r="L5069" t="s">
        <v>25</v>
      </c>
      <c r="M5069" t="s">
        <v>26</v>
      </c>
      <c r="N5069" t="s">
        <v>65</v>
      </c>
      <c r="O5069" t="s">
        <v>41</v>
      </c>
      <c r="P5069">
        <v>42</v>
      </c>
      <c r="Q5069" t="s">
        <v>114</v>
      </c>
      <c r="R5069" t="s">
        <v>134</v>
      </c>
      <c r="S5069" t="s">
        <v>57</v>
      </c>
      <c r="T5069" t="s">
        <v>45</v>
      </c>
      <c r="U5069" t="s">
        <v>47</v>
      </c>
      <c r="V5069" t="s">
        <v>59</v>
      </c>
      <c r="W5069" t="s">
        <v>34</v>
      </c>
    </row>
    <row r="5070" spans="1:23" x14ac:dyDescent="0.35">
      <c r="A5070">
        <v>5270</v>
      </c>
      <c r="B5070" t="s">
        <v>5181</v>
      </c>
      <c r="C5070" s="4">
        <f>mock_fashion_data_uk_us[[#This Row],[Price]]/10^13</f>
        <v>3195.4857319947446</v>
      </c>
      <c r="D5070" s="2">
        <v>3.1954857319947444E+16</v>
      </c>
      <c r="E5070" t="s">
        <v>49</v>
      </c>
      <c r="F5070" t="s">
        <v>119</v>
      </c>
      <c r="G5070" t="s">
        <v>101</v>
      </c>
      <c r="H5070">
        <v>1.946928127576948E+16</v>
      </c>
      <c r="I5070">
        <v>430</v>
      </c>
      <c r="J5070" s="4">
        <f>mock_fashion_data_uk_us[[#This Row],[Adapted Price]]*mock_fashion_data_uk_us[[#This Row],[Review Count]]</f>
        <v>1374058.8647577402</v>
      </c>
      <c r="K5070" t="s">
        <v>94</v>
      </c>
      <c r="L5070" t="s">
        <v>84</v>
      </c>
      <c r="M5070" t="s">
        <v>72</v>
      </c>
      <c r="N5070" t="s">
        <v>27</v>
      </c>
      <c r="O5070" t="s">
        <v>98</v>
      </c>
      <c r="P5070">
        <v>38</v>
      </c>
      <c r="Q5070" t="s">
        <v>172</v>
      </c>
      <c r="R5070" t="s">
        <v>79</v>
      </c>
      <c r="S5070" t="s">
        <v>74</v>
      </c>
      <c r="T5070" t="s">
        <v>80</v>
      </c>
      <c r="U5070" t="s">
        <v>46</v>
      </c>
      <c r="V5070" t="s">
        <v>34</v>
      </c>
      <c r="W5070" t="s">
        <v>33</v>
      </c>
    </row>
    <row r="5071" spans="1:23" x14ac:dyDescent="0.35">
      <c r="A5071">
        <v>5271</v>
      </c>
      <c r="B5071" t="s">
        <v>5182</v>
      </c>
      <c r="C5071" s="4">
        <f>mock_fashion_data_uk_us[[#This Row],[Price]]/10^13</f>
        <v>387.30834472308158</v>
      </c>
      <c r="D5071" s="2">
        <v>3873083447230816</v>
      </c>
      <c r="E5071" t="s">
        <v>130</v>
      </c>
      <c r="F5071" t="s">
        <v>116</v>
      </c>
      <c r="G5071" t="s">
        <v>70</v>
      </c>
      <c r="H5071">
        <v>4891223317085033</v>
      </c>
      <c r="I5071">
        <v>307</v>
      </c>
      <c r="J5071" s="4">
        <f>mock_fashion_data_uk_us[[#This Row],[Adapted Price]]*mock_fashion_data_uk_us[[#This Row],[Review Count]]</f>
        <v>118903.66182998604</v>
      </c>
      <c r="K5071" t="s">
        <v>24</v>
      </c>
      <c r="L5071" t="s">
        <v>51</v>
      </c>
      <c r="M5071" t="s">
        <v>26</v>
      </c>
      <c r="N5071" t="s">
        <v>27</v>
      </c>
      <c r="O5071" t="s">
        <v>41</v>
      </c>
      <c r="P5071">
        <v>22</v>
      </c>
      <c r="Q5071" t="s">
        <v>122</v>
      </c>
      <c r="R5071" t="s">
        <v>79</v>
      </c>
      <c r="S5071" t="s">
        <v>31</v>
      </c>
      <c r="T5071" t="s">
        <v>80</v>
      </c>
      <c r="U5071" t="s">
        <v>75</v>
      </c>
      <c r="V5071" t="s">
        <v>46</v>
      </c>
      <c r="W5071" t="s">
        <v>75</v>
      </c>
    </row>
    <row r="5072" spans="1:23" x14ac:dyDescent="0.35">
      <c r="A5072">
        <v>5272</v>
      </c>
      <c r="B5072" t="s">
        <v>5183</v>
      </c>
      <c r="C5072" s="4">
        <f>mock_fashion_data_uk_us[[#This Row],[Price]]/10^13</f>
        <v>354.86659066288848</v>
      </c>
      <c r="D5072" s="2">
        <v>3548665906628885</v>
      </c>
      <c r="E5072" t="s">
        <v>61</v>
      </c>
      <c r="F5072" t="s">
        <v>69</v>
      </c>
      <c r="G5072" t="s">
        <v>82</v>
      </c>
      <c r="H5072">
        <v>3.0169794017993324E+16</v>
      </c>
      <c r="I5072">
        <v>210</v>
      </c>
      <c r="J5072" s="4">
        <f>mock_fashion_data_uk_us[[#This Row],[Adapted Price]]*mock_fashion_data_uk_us[[#This Row],[Review Count]]</f>
        <v>74521.984039206582</v>
      </c>
      <c r="K5072" t="s">
        <v>112</v>
      </c>
      <c r="L5072" t="s">
        <v>84</v>
      </c>
      <c r="M5072" t="s">
        <v>72</v>
      </c>
      <c r="N5072" t="s">
        <v>40</v>
      </c>
      <c r="O5072" t="s">
        <v>140</v>
      </c>
      <c r="P5072">
        <v>46</v>
      </c>
      <c r="Q5072" t="s">
        <v>99</v>
      </c>
      <c r="R5072" t="s">
        <v>132</v>
      </c>
      <c r="S5072" t="s">
        <v>31</v>
      </c>
      <c r="T5072" t="s">
        <v>58</v>
      </c>
      <c r="U5072" t="s">
        <v>33</v>
      </c>
      <c r="V5072" t="s">
        <v>59</v>
      </c>
      <c r="W5072" t="s">
        <v>34</v>
      </c>
    </row>
    <row r="5073" spans="1:23" x14ac:dyDescent="0.35">
      <c r="A5073">
        <v>5273</v>
      </c>
      <c r="B5073" t="s">
        <v>5184</v>
      </c>
      <c r="C5073" s="4">
        <f>mock_fashion_data_uk_us[[#This Row],[Price]]/10^13</f>
        <v>401.79380836132219</v>
      </c>
      <c r="D5073" s="2">
        <v>4017938083613222</v>
      </c>
      <c r="E5073" t="s">
        <v>36</v>
      </c>
      <c r="F5073" t="s">
        <v>22</v>
      </c>
      <c r="G5073" t="s">
        <v>50</v>
      </c>
      <c r="H5073">
        <v>2523718897123811</v>
      </c>
      <c r="I5073">
        <v>122</v>
      </c>
      <c r="J5073" s="4">
        <f>mock_fashion_data_uk_us[[#This Row],[Adapted Price]]*mock_fashion_data_uk_us[[#This Row],[Review Count]]</f>
        <v>49018.844620081305</v>
      </c>
      <c r="K5073" t="s">
        <v>24</v>
      </c>
      <c r="L5073" t="s">
        <v>84</v>
      </c>
      <c r="M5073" t="s">
        <v>26</v>
      </c>
      <c r="N5073" t="s">
        <v>40</v>
      </c>
      <c r="O5073" t="s">
        <v>54</v>
      </c>
      <c r="P5073">
        <v>30</v>
      </c>
      <c r="Q5073" t="s">
        <v>42</v>
      </c>
      <c r="R5073" t="s">
        <v>56</v>
      </c>
      <c r="S5073" t="s">
        <v>95</v>
      </c>
      <c r="T5073" t="s">
        <v>32</v>
      </c>
      <c r="U5073" t="s">
        <v>47</v>
      </c>
      <c r="V5073" t="s">
        <v>59</v>
      </c>
      <c r="W5073" t="s">
        <v>46</v>
      </c>
    </row>
    <row r="5074" spans="1:23" x14ac:dyDescent="0.35">
      <c r="A5074">
        <v>5274</v>
      </c>
      <c r="B5074" t="s">
        <v>5185</v>
      </c>
      <c r="C5074" s="4">
        <f>mock_fashion_data_uk_us[[#This Row],[Price]]/10^13</f>
        <v>460.00447432541409</v>
      </c>
      <c r="D5074" s="2">
        <v>4600044743254141</v>
      </c>
      <c r="E5074" t="s">
        <v>36</v>
      </c>
      <c r="F5074" t="s">
        <v>116</v>
      </c>
      <c r="G5074" t="s">
        <v>89</v>
      </c>
      <c r="H5074">
        <v>3145447840292595</v>
      </c>
      <c r="I5074">
        <v>223</v>
      </c>
      <c r="J5074" s="4">
        <f>mock_fashion_data_uk_us[[#This Row],[Adapted Price]]*mock_fashion_data_uk_us[[#This Row],[Review Count]]</f>
        <v>102580.99777456734</v>
      </c>
      <c r="K5074" t="s">
        <v>39</v>
      </c>
      <c r="L5074" t="s">
        <v>25</v>
      </c>
      <c r="M5074" t="s">
        <v>72</v>
      </c>
      <c r="N5074" t="s">
        <v>65</v>
      </c>
      <c r="O5074" t="s">
        <v>66</v>
      </c>
      <c r="P5074">
        <v>57</v>
      </c>
      <c r="Q5074" t="s">
        <v>172</v>
      </c>
      <c r="R5074" t="s">
        <v>56</v>
      </c>
      <c r="S5074" t="s">
        <v>74</v>
      </c>
      <c r="T5074" t="s">
        <v>80</v>
      </c>
      <c r="U5074" t="s">
        <v>47</v>
      </c>
      <c r="V5074" t="s">
        <v>34</v>
      </c>
      <c r="W5074" t="s">
        <v>46</v>
      </c>
    </row>
    <row r="5075" spans="1:23" x14ac:dyDescent="0.35">
      <c r="A5075">
        <v>5275</v>
      </c>
      <c r="B5075" t="s">
        <v>5186</v>
      </c>
      <c r="C5075" s="4">
        <f>mock_fashion_data_uk_us[[#This Row],[Price]]/10^13</f>
        <v>820.16456581345756</v>
      </c>
      <c r="D5075" s="2">
        <v>8201645658134576</v>
      </c>
      <c r="E5075" t="s">
        <v>118</v>
      </c>
      <c r="F5075" t="s">
        <v>145</v>
      </c>
      <c r="G5075" t="s">
        <v>82</v>
      </c>
      <c r="H5075">
        <v>3.0773731810934676E+16</v>
      </c>
      <c r="I5075">
        <v>492</v>
      </c>
      <c r="J5075" s="4">
        <f>mock_fashion_data_uk_us[[#This Row],[Adapted Price]]*mock_fashion_data_uk_us[[#This Row],[Review Count]]</f>
        <v>403520.96638022113</v>
      </c>
      <c r="K5075" t="s">
        <v>71</v>
      </c>
      <c r="L5075" t="s">
        <v>51</v>
      </c>
      <c r="M5075" t="s">
        <v>64</v>
      </c>
      <c r="N5075" t="s">
        <v>27</v>
      </c>
      <c r="O5075" t="s">
        <v>66</v>
      </c>
      <c r="P5075">
        <v>21</v>
      </c>
      <c r="Q5075" t="s">
        <v>122</v>
      </c>
      <c r="R5075" t="s">
        <v>91</v>
      </c>
      <c r="S5075" t="s">
        <v>74</v>
      </c>
      <c r="T5075" t="s">
        <v>45</v>
      </c>
      <c r="U5075" t="s">
        <v>33</v>
      </c>
      <c r="V5075" t="s">
        <v>34</v>
      </c>
      <c r="W5075" t="s">
        <v>47</v>
      </c>
    </row>
    <row r="5076" spans="1:23" x14ac:dyDescent="0.35">
      <c r="A5076">
        <v>5276</v>
      </c>
      <c r="B5076" t="s">
        <v>5187</v>
      </c>
      <c r="C5076" s="4">
        <f>mock_fashion_data_uk_us[[#This Row],[Price]]/10^13</f>
        <v>3610.7261053248262</v>
      </c>
      <c r="D5076" s="2">
        <v>3.6107261053248264E+16</v>
      </c>
      <c r="E5076" t="s">
        <v>61</v>
      </c>
      <c r="F5076" t="s">
        <v>145</v>
      </c>
      <c r="G5076" t="s">
        <v>50</v>
      </c>
      <c r="H5076">
        <v>4655303106937884</v>
      </c>
      <c r="I5076">
        <v>498</v>
      </c>
      <c r="J5076" s="4">
        <f>mock_fashion_data_uk_us[[#This Row],[Adapted Price]]*mock_fashion_data_uk_us[[#This Row],[Review Count]]</f>
        <v>1798141.6004517635</v>
      </c>
      <c r="K5076" t="s">
        <v>120</v>
      </c>
      <c r="L5076" t="s">
        <v>25</v>
      </c>
      <c r="M5076" t="s">
        <v>26</v>
      </c>
      <c r="N5076" t="s">
        <v>40</v>
      </c>
      <c r="O5076" t="s">
        <v>28</v>
      </c>
      <c r="P5076">
        <v>36</v>
      </c>
      <c r="Q5076" t="s">
        <v>99</v>
      </c>
      <c r="R5076" t="s">
        <v>91</v>
      </c>
      <c r="S5076" t="s">
        <v>57</v>
      </c>
      <c r="T5076" t="s">
        <v>80</v>
      </c>
      <c r="U5076" t="s">
        <v>33</v>
      </c>
      <c r="V5076" t="s">
        <v>75</v>
      </c>
      <c r="W5076" t="s">
        <v>34</v>
      </c>
    </row>
    <row r="5077" spans="1:23" x14ac:dyDescent="0.35">
      <c r="A5077">
        <v>5277</v>
      </c>
      <c r="B5077" t="s">
        <v>5188</v>
      </c>
      <c r="C5077" s="4">
        <f>mock_fashion_data_uk_us[[#This Row],[Price]]/10^13</f>
        <v>2327.4567395399936</v>
      </c>
      <c r="D5077" s="2">
        <v>2.3274567395399936E+16</v>
      </c>
      <c r="E5077" t="s">
        <v>61</v>
      </c>
      <c r="F5077" t="s">
        <v>116</v>
      </c>
      <c r="G5077" t="s">
        <v>23</v>
      </c>
      <c r="H5077">
        <v>4583551924733445</v>
      </c>
      <c r="I5077">
        <v>192</v>
      </c>
      <c r="J5077" s="4">
        <f>mock_fashion_data_uk_us[[#This Row],[Adapted Price]]*mock_fashion_data_uk_us[[#This Row],[Review Count]]</f>
        <v>446871.69399167877</v>
      </c>
      <c r="K5077" t="s">
        <v>112</v>
      </c>
      <c r="L5077" t="s">
        <v>25</v>
      </c>
      <c r="M5077" t="s">
        <v>26</v>
      </c>
      <c r="N5077" t="s">
        <v>40</v>
      </c>
      <c r="O5077" t="s">
        <v>41</v>
      </c>
      <c r="P5077">
        <v>31</v>
      </c>
      <c r="Q5077" t="s">
        <v>122</v>
      </c>
      <c r="R5077" t="s">
        <v>86</v>
      </c>
      <c r="S5077" t="s">
        <v>95</v>
      </c>
      <c r="T5077" t="s">
        <v>105</v>
      </c>
      <c r="U5077" t="s">
        <v>59</v>
      </c>
      <c r="V5077" t="s">
        <v>59</v>
      </c>
      <c r="W5077" t="s">
        <v>75</v>
      </c>
    </row>
    <row r="5078" spans="1:23" x14ac:dyDescent="0.35">
      <c r="A5078">
        <v>5278</v>
      </c>
      <c r="B5078" t="s">
        <v>5189</v>
      </c>
      <c r="C5078" s="4">
        <f>mock_fashion_data_uk_us[[#This Row],[Price]]/10^13</f>
        <v>602.7307345127025</v>
      </c>
      <c r="D5078" s="2">
        <v>6027307345127025</v>
      </c>
      <c r="E5078" t="s">
        <v>36</v>
      </c>
      <c r="F5078" t="s">
        <v>116</v>
      </c>
      <c r="G5078" t="s">
        <v>101</v>
      </c>
      <c r="H5078">
        <v>1.2474458287952256E+16</v>
      </c>
      <c r="I5078">
        <v>354</v>
      </c>
      <c r="J5078" s="4">
        <f>mock_fashion_data_uk_us[[#This Row],[Adapted Price]]*mock_fashion_data_uk_us[[#This Row],[Review Count]]</f>
        <v>213366.68001749669</v>
      </c>
      <c r="K5078" t="s">
        <v>94</v>
      </c>
      <c r="L5078" t="s">
        <v>84</v>
      </c>
      <c r="M5078" t="s">
        <v>72</v>
      </c>
      <c r="N5078" t="s">
        <v>27</v>
      </c>
      <c r="O5078" t="s">
        <v>127</v>
      </c>
      <c r="P5078">
        <v>55</v>
      </c>
      <c r="Q5078" t="s">
        <v>103</v>
      </c>
      <c r="R5078" t="s">
        <v>79</v>
      </c>
      <c r="S5078" t="s">
        <v>44</v>
      </c>
      <c r="T5078" t="s">
        <v>45</v>
      </c>
      <c r="U5078" t="s">
        <v>46</v>
      </c>
      <c r="V5078" t="s">
        <v>47</v>
      </c>
      <c r="W5078" t="s">
        <v>34</v>
      </c>
    </row>
    <row r="5079" spans="1:23" x14ac:dyDescent="0.35">
      <c r="A5079">
        <v>5279</v>
      </c>
      <c r="B5079" t="s">
        <v>5190</v>
      </c>
      <c r="C5079" s="4">
        <f>mock_fashion_data_uk_us[[#This Row],[Price]]/10^13</f>
        <v>973.63906412529025</v>
      </c>
      <c r="D5079" s="2">
        <v>9736390641252902</v>
      </c>
      <c r="E5079" t="s">
        <v>130</v>
      </c>
      <c r="F5079" t="s">
        <v>62</v>
      </c>
      <c r="G5079" t="s">
        <v>50</v>
      </c>
      <c r="H5079">
        <v>1.1485046071994658E+16</v>
      </c>
      <c r="I5079">
        <v>48</v>
      </c>
      <c r="J5079" s="4">
        <f>mock_fashion_data_uk_us[[#This Row],[Adapted Price]]*mock_fashion_data_uk_us[[#This Row],[Review Count]]</f>
        <v>46734.675078013934</v>
      </c>
      <c r="K5079" t="s">
        <v>63</v>
      </c>
      <c r="L5079" t="s">
        <v>25</v>
      </c>
      <c r="M5079" t="s">
        <v>26</v>
      </c>
      <c r="N5079" t="s">
        <v>65</v>
      </c>
      <c r="O5079" t="s">
        <v>28</v>
      </c>
      <c r="P5079">
        <v>37</v>
      </c>
      <c r="Q5079" t="s">
        <v>55</v>
      </c>
      <c r="R5079" t="s">
        <v>43</v>
      </c>
      <c r="S5079" t="s">
        <v>104</v>
      </c>
      <c r="T5079" t="s">
        <v>105</v>
      </c>
      <c r="U5079" t="s">
        <v>33</v>
      </c>
      <c r="V5079" t="s">
        <v>33</v>
      </c>
      <c r="W5079" t="s">
        <v>75</v>
      </c>
    </row>
    <row r="5080" spans="1:23" x14ac:dyDescent="0.35">
      <c r="A5080">
        <v>5280</v>
      </c>
      <c r="B5080" t="s">
        <v>5191</v>
      </c>
      <c r="C5080" s="4">
        <f>mock_fashion_data_uk_us[[#This Row],[Price]]/10^13</f>
        <v>3059.8894133247945</v>
      </c>
      <c r="D5080" s="2">
        <v>3.0598894133247944E+16</v>
      </c>
      <c r="E5080" t="s">
        <v>21</v>
      </c>
      <c r="F5080" t="s">
        <v>125</v>
      </c>
      <c r="G5080" t="s">
        <v>82</v>
      </c>
      <c r="H5080">
        <v>2752204385949757</v>
      </c>
      <c r="I5080">
        <v>165</v>
      </c>
      <c r="J5080" s="4">
        <f>mock_fashion_data_uk_us[[#This Row],[Adapted Price]]*mock_fashion_data_uk_us[[#This Row],[Review Count]]</f>
        <v>504881.75319859112</v>
      </c>
      <c r="K5080" t="s">
        <v>83</v>
      </c>
      <c r="L5080" t="s">
        <v>51</v>
      </c>
      <c r="M5080" t="s">
        <v>52</v>
      </c>
      <c r="N5080" t="s">
        <v>65</v>
      </c>
      <c r="O5080" t="s">
        <v>98</v>
      </c>
      <c r="P5080">
        <v>57</v>
      </c>
      <c r="Q5080" t="s">
        <v>29</v>
      </c>
      <c r="R5080" t="s">
        <v>56</v>
      </c>
      <c r="S5080" t="s">
        <v>44</v>
      </c>
      <c r="T5080" t="s">
        <v>58</v>
      </c>
      <c r="U5080" t="s">
        <v>33</v>
      </c>
      <c r="V5080" t="s">
        <v>34</v>
      </c>
      <c r="W5080" t="s">
        <v>34</v>
      </c>
    </row>
    <row r="5081" spans="1:23" x14ac:dyDescent="0.35">
      <c r="A5081">
        <v>5281</v>
      </c>
      <c r="B5081" t="s">
        <v>5192</v>
      </c>
      <c r="C5081" s="4">
        <f>mock_fashion_data_uk_us[[#This Row],[Price]]/10^13</f>
        <v>193.83954414987329</v>
      </c>
      <c r="D5081" s="2">
        <v>1938395441498733</v>
      </c>
      <c r="E5081" t="s">
        <v>21</v>
      </c>
      <c r="F5081" t="s">
        <v>22</v>
      </c>
      <c r="G5081" t="s">
        <v>50</v>
      </c>
      <c r="H5081">
        <v>3.2762229022022416E+16</v>
      </c>
      <c r="I5081">
        <v>348</v>
      </c>
      <c r="J5081" s="4">
        <f>mock_fashion_data_uk_us[[#This Row],[Adapted Price]]*mock_fashion_data_uk_us[[#This Row],[Review Count]]</f>
        <v>67456.161364155909</v>
      </c>
      <c r="K5081" t="s">
        <v>102</v>
      </c>
      <c r="L5081" t="s">
        <v>84</v>
      </c>
      <c r="M5081" t="s">
        <v>64</v>
      </c>
      <c r="N5081" t="s">
        <v>40</v>
      </c>
      <c r="O5081" t="s">
        <v>77</v>
      </c>
      <c r="P5081">
        <v>31</v>
      </c>
      <c r="Q5081" t="s">
        <v>90</v>
      </c>
      <c r="R5081" t="s">
        <v>79</v>
      </c>
      <c r="S5081" t="s">
        <v>31</v>
      </c>
      <c r="T5081" t="s">
        <v>32</v>
      </c>
      <c r="U5081" t="s">
        <v>46</v>
      </c>
      <c r="V5081" t="s">
        <v>47</v>
      </c>
      <c r="W5081" t="s">
        <v>75</v>
      </c>
    </row>
    <row r="5082" spans="1:23" x14ac:dyDescent="0.35">
      <c r="A5082">
        <v>5283</v>
      </c>
      <c r="B5082" t="s">
        <v>5193</v>
      </c>
      <c r="C5082" s="4">
        <f>mock_fashion_data_uk_us[[#This Row],[Price]]/10^13</f>
        <v>876.0256886390307</v>
      </c>
      <c r="D5082" s="2">
        <v>8760256886390307</v>
      </c>
      <c r="E5082" t="s">
        <v>21</v>
      </c>
      <c r="F5082" t="s">
        <v>119</v>
      </c>
      <c r="G5082" t="s">
        <v>70</v>
      </c>
      <c r="H5082">
        <v>1.4281887321031612E+16</v>
      </c>
      <c r="I5082">
        <v>181</v>
      </c>
      <c r="J5082" s="4">
        <f>mock_fashion_data_uk_us[[#This Row],[Adapted Price]]*mock_fashion_data_uk_us[[#This Row],[Review Count]]</f>
        <v>158560.64964366457</v>
      </c>
      <c r="K5082" t="s">
        <v>63</v>
      </c>
      <c r="L5082" t="s">
        <v>51</v>
      </c>
      <c r="M5082" t="s">
        <v>26</v>
      </c>
      <c r="N5082" t="s">
        <v>65</v>
      </c>
      <c r="O5082" t="s">
        <v>127</v>
      </c>
      <c r="P5082">
        <v>38</v>
      </c>
      <c r="Q5082" t="s">
        <v>29</v>
      </c>
      <c r="R5082" t="s">
        <v>79</v>
      </c>
      <c r="S5082" t="s">
        <v>95</v>
      </c>
      <c r="T5082" t="s">
        <v>32</v>
      </c>
      <c r="U5082" t="s">
        <v>75</v>
      </c>
      <c r="V5082" t="s">
        <v>59</v>
      </c>
      <c r="W5082" t="s">
        <v>33</v>
      </c>
    </row>
    <row r="5083" spans="1:23" x14ac:dyDescent="0.35">
      <c r="A5083">
        <v>5284</v>
      </c>
      <c r="B5083" t="s">
        <v>5194</v>
      </c>
      <c r="C5083" s="4">
        <f>mock_fashion_data_uk_us[[#This Row],[Price]]/10^13</f>
        <v>711.08462212653114</v>
      </c>
      <c r="D5083" s="2">
        <v>7110846221265312</v>
      </c>
      <c r="E5083" t="s">
        <v>61</v>
      </c>
      <c r="F5083" t="s">
        <v>116</v>
      </c>
      <c r="G5083" t="s">
        <v>70</v>
      </c>
      <c r="H5083">
        <v>2.1148276767812196E+16</v>
      </c>
      <c r="I5083">
        <v>183</v>
      </c>
      <c r="J5083" s="4">
        <f>mock_fashion_data_uk_us[[#This Row],[Adapted Price]]*mock_fashion_data_uk_us[[#This Row],[Review Count]]</f>
        <v>130128.4858491552</v>
      </c>
      <c r="K5083" t="s">
        <v>102</v>
      </c>
      <c r="L5083" t="s">
        <v>25</v>
      </c>
      <c r="M5083" t="s">
        <v>26</v>
      </c>
      <c r="N5083" t="s">
        <v>65</v>
      </c>
      <c r="O5083" t="s">
        <v>140</v>
      </c>
      <c r="P5083">
        <v>63</v>
      </c>
      <c r="Q5083" t="s">
        <v>29</v>
      </c>
      <c r="R5083" t="s">
        <v>30</v>
      </c>
      <c r="S5083" t="s">
        <v>104</v>
      </c>
      <c r="T5083" t="s">
        <v>80</v>
      </c>
      <c r="U5083" t="s">
        <v>46</v>
      </c>
      <c r="V5083" t="s">
        <v>46</v>
      </c>
      <c r="W5083" t="s">
        <v>46</v>
      </c>
    </row>
    <row r="5084" spans="1:23" x14ac:dyDescent="0.35">
      <c r="A5084">
        <v>5285</v>
      </c>
      <c r="B5084" t="s">
        <v>5195</v>
      </c>
      <c r="C5084" s="4">
        <f>mock_fashion_data_uk_us[[#This Row],[Price]]/10^13</f>
        <v>819.49633710328305</v>
      </c>
      <c r="D5084" s="2">
        <v>8194963371032831</v>
      </c>
      <c r="E5084" t="s">
        <v>88</v>
      </c>
      <c r="F5084" t="s">
        <v>69</v>
      </c>
      <c r="G5084" t="s">
        <v>70</v>
      </c>
      <c r="H5084">
        <v>1656071903231907</v>
      </c>
      <c r="I5084">
        <v>438</v>
      </c>
      <c r="J5084" s="4">
        <f>mock_fashion_data_uk_us[[#This Row],[Adapted Price]]*mock_fashion_data_uk_us[[#This Row],[Review Count]]</f>
        <v>358939.39565123798</v>
      </c>
      <c r="K5084" t="s">
        <v>120</v>
      </c>
      <c r="L5084" t="s">
        <v>51</v>
      </c>
      <c r="M5084" t="s">
        <v>72</v>
      </c>
      <c r="N5084" t="s">
        <v>65</v>
      </c>
      <c r="O5084" t="s">
        <v>85</v>
      </c>
      <c r="P5084">
        <v>44</v>
      </c>
      <c r="Q5084" t="s">
        <v>114</v>
      </c>
      <c r="R5084" t="s">
        <v>56</v>
      </c>
      <c r="S5084" t="s">
        <v>44</v>
      </c>
      <c r="T5084" t="s">
        <v>80</v>
      </c>
      <c r="U5084" t="s">
        <v>46</v>
      </c>
      <c r="V5084" t="s">
        <v>75</v>
      </c>
      <c r="W5084" t="s">
        <v>47</v>
      </c>
    </row>
    <row r="5085" spans="1:23" x14ac:dyDescent="0.35">
      <c r="A5085">
        <v>5286</v>
      </c>
      <c r="B5085" t="s">
        <v>5196</v>
      </c>
      <c r="C5085" s="4">
        <f>mock_fashion_data_uk_us[[#This Row],[Price]]/10^13</f>
        <v>891.36249435644731</v>
      </c>
      <c r="D5085" s="2">
        <v>8913624943564473</v>
      </c>
      <c r="E5085" t="s">
        <v>130</v>
      </c>
      <c r="F5085" t="s">
        <v>62</v>
      </c>
      <c r="G5085" t="s">
        <v>89</v>
      </c>
      <c r="H5085">
        <v>1.7983134217426966E+16</v>
      </c>
      <c r="I5085">
        <v>71</v>
      </c>
      <c r="J5085" s="4">
        <f>mock_fashion_data_uk_us[[#This Row],[Adapted Price]]*mock_fashion_data_uk_us[[#This Row],[Review Count]]</f>
        <v>63286.737099307757</v>
      </c>
      <c r="K5085" t="s">
        <v>39</v>
      </c>
      <c r="L5085" t="s">
        <v>51</v>
      </c>
      <c r="M5085" t="s">
        <v>64</v>
      </c>
      <c r="N5085" t="s">
        <v>27</v>
      </c>
      <c r="O5085" t="s">
        <v>85</v>
      </c>
      <c r="P5085">
        <v>27</v>
      </c>
      <c r="Q5085" t="s">
        <v>122</v>
      </c>
      <c r="R5085" t="s">
        <v>134</v>
      </c>
      <c r="S5085" t="s">
        <v>95</v>
      </c>
      <c r="T5085" t="s">
        <v>105</v>
      </c>
      <c r="U5085" t="s">
        <v>46</v>
      </c>
      <c r="V5085" t="s">
        <v>59</v>
      </c>
      <c r="W5085" t="s">
        <v>75</v>
      </c>
    </row>
    <row r="5086" spans="1:23" x14ac:dyDescent="0.35">
      <c r="A5086">
        <v>5287</v>
      </c>
      <c r="B5086" t="s">
        <v>5197</v>
      </c>
      <c r="C5086" s="4">
        <f>mock_fashion_data_uk_us[[#This Row],[Price]]/10^13</f>
        <v>2892.1897312829005</v>
      </c>
      <c r="D5086" s="2">
        <v>2.8921897312829004E+16</v>
      </c>
      <c r="E5086" t="s">
        <v>49</v>
      </c>
      <c r="F5086" t="s">
        <v>37</v>
      </c>
      <c r="G5086" t="s">
        <v>82</v>
      </c>
      <c r="H5086">
        <v>4730661415992123</v>
      </c>
      <c r="I5086">
        <v>52</v>
      </c>
      <c r="J5086" s="4">
        <f>mock_fashion_data_uk_us[[#This Row],[Adapted Price]]*mock_fashion_data_uk_us[[#This Row],[Review Count]]</f>
        <v>150393.86602671084</v>
      </c>
      <c r="K5086" t="s">
        <v>120</v>
      </c>
      <c r="L5086" t="s">
        <v>51</v>
      </c>
      <c r="M5086" t="s">
        <v>52</v>
      </c>
      <c r="N5086" t="s">
        <v>65</v>
      </c>
      <c r="O5086" t="s">
        <v>85</v>
      </c>
      <c r="P5086">
        <v>32</v>
      </c>
      <c r="Q5086" t="s">
        <v>78</v>
      </c>
      <c r="R5086" t="s">
        <v>30</v>
      </c>
      <c r="S5086" t="s">
        <v>74</v>
      </c>
      <c r="T5086" t="s">
        <v>58</v>
      </c>
      <c r="U5086" t="s">
        <v>59</v>
      </c>
      <c r="V5086" t="s">
        <v>33</v>
      </c>
      <c r="W5086" t="s">
        <v>75</v>
      </c>
    </row>
    <row r="5087" spans="1:23" x14ac:dyDescent="0.35">
      <c r="A5087">
        <v>5288</v>
      </c>
      <c r="B5087" t="s">
        <v>5198</v>
      </c>
      <c r="C5087" s="4">
        <f>mock_fashion_data_uk_us[[#This Row],[Price]]/10^13</f>
        <v>994.69952887148179</v>
      </c>
      <c r="D5087" s="2">
        <v>9946995288714818</v>
      </c>
      <c r="E5087" t="s">
        <v>21</v>
      </c>
      <c r="F5087" t="s">
        <v>111</v>
      </c>
      <c r="G5087" t="s">
        <v>50</v>
      </c>
      <c r="H5087">
        <v>2500495809105933</v>
      </c>
      <c r="I5087">
        <v>321</v>
      </c>
      <c r="J5087" s="4">
        <f>mock_fashion_data_uk_us[[#This Row],[Adapted Price]]*mock_fashion_data_uk_us[[#This Row],[Review Count]]</f>
        <v>319298.54876774567</v>
      </c>
      <c r="K5087" t="s">
        <v>39</v>
      </c>
      <c r="L5087" t="s">
        <v>25</v>
      </c>
      <c r="M5087" t="s">
        <v>64</v>
      </c>
      <c r="N5087" t="s">
        <v>27</v>
      </c>
      <c r="O5087" t="s">
        <v>140</v>
      </c>
      <c r="P5087">
        <v>43</v>
      </c>
      <c r="Q5087" t="s">
        <v>55</v>
      </c>
      <c r="R5087" t="s">
        <v>30</v>
      </c>
      <c r="S5087" t="s">
        <v>104</v>
      </c>
      <c r="T5087" t="s">
        <v>80</v>
      </c>
      <c r="U5087" t="s">
        <v>33</v>
      </c>
      <c r="V5087" t="s">
        <v>34</v>
      </c>
      <c r="W5087" t="s">
        <v>47</v>
      </c>
    </row>
    <row r="5088" spans="1:23" x14ac:dyDescent="0.35">
      <c r="A5088">
        <v>5289</v>
      </c>
      <c r="B5088" t="s">
        <v>5199</v>
      </c>
      <c r="C5088" s="4">
        <f>mock_fashion_data_uk_us[[#This Row],[Price]]/10^13</f>
        <v>899.20804264188826</v>
      </c>
      <c r="D5088" s="2">
        <v>8992080426418883</v>
      </c>
      <c r="E5088" t="s">
        <v>49</v>
      </c>
      <c r="F5088" t="s">
        <v>22</v>
      </c>
      <c r="G5088" t="s">
        <v>23</v>
      </c>
      <c r="H5088">
        <v>2.0024713920281724E+16</v>
      </c>
      <c r="I5088">
        <v>9</v>
      </c>
      <c r="J5088" s="4">
        <f>mock_fashion_data_uk_us[[#This Row],[Adapted Price]]*mock_fashion_data_uk_us[[#This Row],[Review Count]]</f>
        <v>8092.872383776994</v>
      </c>
      <c r="K5088" t="s">
        <v>71</v>
      </c>
      <c r="L5088" t="s">
        <v>51</v>
      </c>
      <c r="M5088" t="s">
        <v>72</v>
      </c>
      <c r="N5088" t="s">
        <v>65</v>
      </c>
      <c r="O5088" t="s">
        <v>66</v>
      </c>
      <c r="P5088">
        <v>57</v>
      </c>
      <c r="Q5088" t="s">
        <v>99</v>
      </c>
      <c r="R5088" t="s">
        <v>91</v>
      </c>
      <c r="S5088" t="s">
        <v>44</v>
      </c>
      <c r="T5088" t="s">
        <v>105</v>
      </c>
      <c r="U5088" t="s">
        <v>47</v>
      </c>
      <c r="V5088" t="s">
        <v>34</v>
      </c>
      <c r="W5088" t="s">
        <v>34</v>
      </c>
    </row>
    <row r="5089" spans="1:23" x14ac:dyDescent="0.35">
      <c r="A5089">
        <v>5290</v>
      </c>
      <c r="B5089" t="s">
        <v>5200</v>
      </c>
      <c r="C5089" s="4">
        <f>mock_fashion_data_uk_us[[#This Row],[Price]]/10^13</f>
        <v>279.25240331044353</v>
      </c>
      <c r="D5089" s="2">
        <v>2792524033104435</v>
      </c>
      <c r="E5089" t="s">
        <v>130</v>
      </c>
      <c r="F5089" t="s">
        <v>22</v>
      </c>
      <c r="G5089" t="s">
        <v>70</v>
      </c>
      <c r="H5089">
        <v>2.1337210902758684E+16</v>
      </c>
      <c r="I5089">
        <v>319</v>
      </c>
      <c r="J5089" s="4">
        <f>mock_fashion_data_uk_us[[#This Row],[Adapted Price]]*mock_fashion_data_uk_us[[#This Row],[Review Count]]</f>
        <v>89081.516656031483</v>
      </c>
      <c r="K5089" t="s">
        <v>97</v>
      </c>
      <c r="L5089" t="s">
        <v>51</v>
      </c>
      <c r="M5089" t="s">
        <v>26</v>
      </c>
      <c r="N5089" t="s">
        <v>53</v>
      </c>
      <c r="O5089" t="s">
        <v>54</v>
      </c>
      <c r="P5089">
        <v>63</v>
      </c>
      <c r="Q5089" t="s">
        <v>122</v>
      </c>
      <c r="R5089" t="s">
        <v>132</v>
      </c>
      <c r="S5089" t="s">
        <v>74</v>
      </c>
      <c r="T5089" t="s">
        <v>45</v>
      </c>
      <c r="U5089" t="s">
        <v>46</v>
      </c>
      <c r="V5089" t="s">
        <v>47</v>
      </c>
      <c r="W5089" t="s">
        <v>59</v>
      </c>
    </row>
    <row r="5090" spans="1:23" x14ac:dyDescent="0.35">
      <c r="A5090">
        <v>5291</v>
      </c>
      <c r="B5090" t="s">
        <v>5201</v>
      </c>
      <c r="C5090" s="4">
        <f>mock_fashion_data_uk_us[[#This Row],[Price]]/10^13</f>
        <v>86.629060410264302</v>
      </c>
      <c r="D5090" s="2">
        <v>866290604102643</v>
      </c>
      <c r="E5090" t="s">
        <v>118</v>
      </c>
      <c r="F5090" t="s">
        <v>111</v>
      </c>
      <c r="G5090" t="s">
        <v>89</v>
      </c>
      <c r="H5090">
        <v>3.8502639021586656E+16</v>
      </c>
      <c r="I5090">
        <v>323</v>
      </c>
      <c r="J5090" s="4">
        <f>mock_fashion_data_uk_us[[#This Row],[Adapted Price]]*mock_fashion_data_uk_us[[#This Row],[Review Count]]</f>
        <v>27981.186512515371</v>
      </c>
      <c r="K5090" t="s">
        <v>24</v>
      </c>
      <c r="L5090" t="s">
        <v>25</v>
      </c>
      <c r="M5090" t="s">
        <v>72</v>
      </c>
      <c r="N5090" t="s">
        <v>53</v>
      </c>
      <c r="O5090" t="s">
        <v>140</v>
      </c>
      <c r="P5090">
        <v>23</v>
      </c>
      <c r="Q5090" t="s">
        <v>29</v>
      </c>
      <c r="R5090" t="s">
        <v>43</v>
      </c>
      <c r="S5090" t="s">
        <v>104</v>
      </c>
      <c r="T5090" t="s">
        <v>58</v>
      </c>
      <c r="U5090" t="s">
        <v>33</v>
      </c>
      <c r="V5090" t="s">
        <v>33</v>
      </c>
      <c r="W5090" t="s">
        <v>33</v>
      </c>
    </row>
    <row r="5091" spans="1:23" x14ac:dyDescent="0.35">
      <c r="A5091">
        <v>5292</v>
      </c>
      <c r="B5091" t="s">
        <v>5202</v>
      </c>
      <c r="C5091" s="4">
        <f>mock_fashion_data_uk_us[[#This Row],[Price]]/10^13</f>
        <v>777.05739500413608</v>
      </c>
      <c r="D5091" s="2">
        <v>7770573950041361</v>
      </c>
      <c r="E5091" t="s">
        <v>49</v>
      </c>
      <c r="F5091" t="s">
        <v>37</v>
      </c>
      <c r="G5091" t="s">
        <v>70</v>
      </c>
      <c r="H5091">
        <v>1.8892436235947304E+16</v>
      </c>
      <c r="I5091">
        <v>322</v>
      </c>
      <c r="J5091" s="4">
        <f>mock_fashion_data_uk_us[[#This Row],[Adapted Price]]*mock_fashion_data_uk_us[[#This Row],[Review Count]]</f>
        <v>250212.48119133181</v>
      </c>
      <c r="K5091" t="s">
        <v>83</v>
      </c>
      <c r="L5091" t="s">
        <v>84</v>
      </c>
      <c r="M5091" t="s">
        <v>26</v>
      </c>
      <c r="N5091" t="s">
        <v>53</v>
      </c>
      <c r="O5091" t="s">
        <v>54</v>
      </c>
      <c r="P5091">
        <v>50</v>
      </c>
      <c r="Q5091" t="s">
        <v>90</v>
      </c>
      <c r="R5091" t="s">
        <v>43</v>
      </c>
      <c r="S5091" t="s">
        <v>95</v>
      </c>
      <c r="T5091" t="s">
        <v>105</v>
      </c>
      <c r="U5091" t="s">
        <v>33</v>
      </c>
      <c r="V5091" t="s">
        <v>34</v>
      </c>
      <c r="W5091" t="s">
        <v>47</v>
      </c>
    </row>
    <row r="5092" spans="1:23" x14ac:dyDescent="0.35">
      <c r="A5092">
        <v>5293</v>
      </c>
      <c r="B5092" t="s">
        <v>5203</v>
      </c>
      <c r="C5092" s="4">
        <f>mock_fashion_data_uk_us[[#This Row],[Price]]/10^13</f>
        <v>801.49591494832634</v>
      </c>
      <c r="D5092" s="2">
        <v>8014959149483263</v>
      </c>
      <c r="E5092" t="s">
        <v>68</v>
      </c>
      <c r="F5092" t="s">
        <v>116</v>
      </c>
      <c r="G5092" t="s">
        <v>89</v>
      </c>
      <c r="H5092">
        <v>2.3280571835593536E+16</v>
      </c>
      <c r="I5092">
        <v>362</v>
      </c>
      <c r="J5092" s="4">
        <f>mock_fashion_data_uk_us[[#This Row],[Adapted Price]]*mock_fashion_data_uk_us[[#This Row],[Review Count]]</f>
        <v>290141.52121129411</v>
      </c>
      <c r="K5092" t="s">
        <v>112</v>
      </c>
      <c r="L5092" t="s">
        <v>84</v>
      </c>
      <c r="M5092" t="s">
        <v>26</v>
      </c>
      <c r="N5092" t="s">
        <v>40</v>
      </c>
      <c r="O5092" t="s">
        <v>77</v>
      </c>
      <c r="P5092">
        <v>43</v>
      </c>
      <c r="Q5092" t="s">
        <v>172</v>
      </c>
      <c r="R5092" t="s">
        <v>73</v>
      </c>
      <c r="S5092" t="s">
        <v>31</v>
      </c>
      <c r="T5092" t="s">
        <v>105</v>
      </c>
      <c r="U5092" t="s">
        <v>75</v>
      </c>
      <c r="V5092" t="s">
        <v>47</v>
      </c>
      <c r="W5092" t="s">
        <v>59</v>
      </c>
    </row>
    <row r="5093" spans="1:23" x14ac:dyDescent="0.35">
      <c r="A5093">
        <v>5294</v>
      </c>
      <c r="B5093" t="s">
        <v>5204</v>
      </c>
      <c r="C5093" s="4">
        <f>mock_fashion_data_uk_us[[#This Row],[Price]]/10^13</f>
        <v>820.46133224468758</v>
      </c>
      <c r="D5093" s="2">
        <v>8204613322446876</v>
      </c>
      <c r="E5093" t="s">
        <v>49</v>
      </c>
      <c r="F5093" t="s">
        <v>145</v>
      </c>
      <c r="G5093" t="s">
        <v>70</v>
      </c>
      <c r="H5093">
        <v>1.3561305860577728E+16</v>
      </c>
      <c r="I5093">
        <v>268</v>
      </c>
      <c r="J5093" s="4">
        <f>mock_fashion_data_uk_us[[#This Row],[Adapted Price]]*mock_fashion_data_uk_us[[#This Row],[Review Count]]</f>
        <v>219883.63704157626</v>
      </c>
      <c r="K5093" t="s">
        <v>71</v>
      </c>
      <c r="L5093" t="s">
        <v>51</v>
      </c>
      <c r="M5093" t="s">
        <v>26</v>
      </c>
      <c r="N5093" t="s">
        <v>53</v>
      </c>
      <c r="O5093" t="s">
        <v>113</v>
      </c>
      <c r="P5093">
        <v>53</v>
      </c>
      <c r="Q5093" t="s">
        <v>78</v>
      </c>
      <c r="R5093" t="s">
        <v>86</v>
      </c>
      <c r="S5093" t="s">
        <v>57</v>
      </c>
      <c r="T5093" t="s">
        <v>32</v>
      </c>
      <c r="U5093" t="s">
        <v>75</v>
      </c>
      <c r="V5093" t="s">
        <v>33</v>
      </c>
      <c r="W5093" t="s">
        <v>46</v>
      </c>
    </row>
    <row r="5094" spans="1:23" x14ac:dyDescent="0.35">
      <c r="A5094">
        <v>5295</v>
      </c>
      <c r="B5094" t="s">
        <v>5205</v>
      </c>
      <c r="C5094" s="4">
        <f>mock_fashion_data_uk_us[[#This Row],[Price]]/10^13</f>
        <v>707.07325831350374</v>
      </c>
      <c r="D5094" s="2">
        <v>7070732583135037</v>
      </c>
      <c r="E5094" t="s">
        <v>36</v>
      </c>
      <c r="F5094" t="s">
        <v>119</v>
      </c>
      <c r="G5094" t="s">
        <v>23</v>
      </c>
      <c r="H5094">
        <v>4981295508522514</v>
      </c>
      <c r="I5094">
        <v>218</v>
      </c>
      <c r="J5094" s="4">
        <f>mock_fashion_data_uk_us[[#This Row],[Adapted Price]]*mock_fashion_data_uk_us[[#This Row],[Review Count]]</f>
        <v>154141.97031234382</v>
      </c>
      <c r="K5094" t="s">
        <v>39</v>
      </c>
      <c r="L5094" t="s">
        <v>51</v>
      </c>
      <c r="M5094" t="s">
        <v>26</v>
      </c>
      <c r="N5094" t="s">
        <v>65</v>
      </c>
      <c r="O5094" t="s">
        <v>98</v>
      </c>
      <c r="P5094">
        <v>62</v>
      </c>
      <c r="Q5094" t="s">
        <v>99</v>
      </c>
      <c r="R5094" t="s">
        <v>86</v>
      </c>
      <c r="S5094" t="s">
        <v>104</v>
      </c>
      <c r="T5094" t="s">
        <v>105</v>
      </c>
      <c r="U5094" t="s">
        <v>47</v>
      </c>
      <c r="V5094" t="s">
        <v>46</v>
      </c>
      <c r="W5094" t="s">
        <v>34</v>
      </c>
    </row>
    <row r="5095" spans="1:23" x14ac:dyDescent="0.35">
      <c r="A5095">
        <v>5296</v>
      </c>
      <c r="B5095" t="s">
        <v>5206</v>
      </c>
      <c r="C5095" s="4">
        <f>mock_fashion_data_uk_us[[#This Row],[Price]]/10^13</f>
        <v>836.39274441734881</v>
      </c>
      <c r="D5095" s="2">
        <v>8363927444173488</v>
      </c>
      <c r="E5095" t="s">
        <v>49</v>
      </c>
      <c r="F5095" t="s">
        <v>145</v>
      </c>
      <c r="G5095" t="s">
        <v>70</v>
      </c>
      <c r="H5095">
        <v>3.779324835731888E+16</v>
      </c>
      <c r="I5095">
        <v>341</v>
      </c>
      <c r="J5095" s="4">
        <f>mock_fashion_data_uk_us[[#This Row],[Adapted Price]]*mock_fashion_data_uk_us[[#This Row],[Review Count]]</f>
        <v>285209.92584631592</v>
      </c>
      <c r="K5095" t="s">
        <v>112</v>
      </c>
      <c r="L5095" t="s">
        <v>51</v>
      </c>
      <c r="M5095" t="s">
        <v>52</v>
      </c>
      <c r="N5095" t="s">
        <v>40</v>
      </c>
      <c r="O5095" t="s">
        <v>77</v>
      </c>
      <c r="P5095">
        <v>21</v>
      </c>
      <c r="Q5095" t="s">
        <v>122</v>
      </c>
      <c r="R5095" t="s">
        <v>123</v>
      </c>
      <c r="S5095" t="s">
        <v>74</v>
      </c>
      <c r="T5095" t="s">
        <v>32</v>
      </c>
      <c r="U5095" t="s">
        <v>47</v>
      </c>
      <c r="V5095" t="s">
        <v>34</v>
      </c>
      <c r="W5095" t="s">
        <v>34</v>
      </c>
    </row>
    <row r="5096" spans="1:23" x14ac:dyDescent="0.35">
      <c r="A5096">
        <v>5297</v>
      </c>
      <c r="B5096" t="s">
        <v>5207</v>
      </c>
      <c r="C5096" s="4">
        <f>mock_fashion_data_uk_us[[#This Row],[Price]]/10^13</f>
        <v>394.46387698755751</v>
      </c>
      <c r="D5096" s="2">
        <v>3944638769875575</v>
      </c>
      <c r="E5096" t="s">
        <v>49</v>
      </c>
      <c r="F5096" t="s">
        <v>108</v>
      </c>
      <c r="G5096" t="s">
        <v>38</v>
      </c>
      <c r="H5096">
        <v>4293514309541136</v>
      </c>
      <c r="I5096">
        <v>93</v>
      </c>
      <c r="J5096" s="4">
        <f>mock_fashion_data_uk_us[[#This Row],[Adapted Price]]*mock_fashion_data_uk_us[[#This Row],[Review Count]]</f>
        <v>36685.140559842846</v>
      </c>
      <c r="K5096" t="s">
        <v>97</v>
      </c>
      <c r="L5096" t="s">
        <v>25</v>
      </c>
      <c r="M5096" t="s">
        <v>72</v>
      </c>
      <c r="N5096" t="s">
        <v>65</v>
      </c>
      <c r="O5096" t="s">
        <v>41</v>
      </c>
      <c r="P5096">
        <v>45</v>
      </c>
      <c r="Q5096" t="s">
        <v>90</v>
      </c>
      <c r="R5096" t="s">
        <v>91</v>
      </c>
      <c r="S5096" t="s">
        <v>57</v>
      </c>
      <c r="T5096" t="s">
        <v>32</v>
      </c>
      <c r="U5096" t="s">
        <v>46</v>
      </c>
      <c r="V5096" t="s">
        <v>47</v>
      </c>
      <c r="W5096" t="s">
        <v>47</v>
      </c>
    </row>
    <row r="5097" spans="1:23" x14ac:dyDescent="0.35">
      <c r="A5097">
        <v>5298</v>
      </c>
      <c r="B5097" t="s">
        <v>5208</v>
      </c>
      <c r="C5097" s="4">
        <f>mock_fashion_data_uk_us[[#This Row],[Price]]/10^13</f>
        <v>468.49768247029289</v>
      </c>
      <c r="D5097" s="2">
        <v>4684976824702929</v>
      </c>
      <c r="E5097" t="s">
        <v>36</v>
      </c>
      <c r="F5097" t="s">
        <v>145</v>
      </c>
      <c r="G5097" t="s">
        <v>38</v>
      </c>
      <c r="H5097">
        <v>2.8778946703203756E+16</v>
      </c>
      <c r="I5097">
        <v>212</v>
      </c>
      <c r="J5097" s="4">
        <f>mock_fashion_data_uk_us[[#This Row],[Adapted Price]]*mock_fashion_data_uk_us[[#This Row],[Review Count]]</f>
        <v>99321.508683702094</v>
      </c>
      <c r="K5097" t="s">
        <v>83</v>
      </c>
      <c r="L5097" t="s">
        <v>84</v>
      </c>
      <c r="M5097" t="s">
        <v>64</v>
      </c>
      <c r="N5097" t="s">
        <v>40</v>
      </c>
      <c r="O5097" t="s">
        <v>41</v>
      </c>
      <c r="P5097">
        <v>60</v>
      </c>
      <c r="Q5097" t="s">
        <v>172</v>
      </c>
      <c r="R5097" t="s">
        <v>73</v>
      </c>
      <c r="S5097" t="s">
        <v>31</v>
      </c>
      <c r="T5097" t="s">
        <v>32</v>
      </c>
      <c r="U5097" t="s">
        <v>75</v>
      </c>
      <c r="V5097" t="s">
        <v>59</v>
      </c>
      <c r="W5097" t="s">
        <v>75</v>
      </c>
    </row>
    <row r="5098" spans="1:23" x14ac:dyDescent="0.35">
      <c r="A5098">
        <v>5299</v>
      </c>
      <c r="B5098" t="s">
        <v>5209</v>
      </c>
      <c r="C5098" s="4">
        <f>mock_fashion_data_uk_us[[#This Row],[Price]]/10^13</f>
        <v>423.09394932412079</v>
      </c>
      <c r="D5098" s="2">
        <v>4230939493241208</v>
      </c>
      <c r="E5098" t="s">
        <v>49</v>
      </c>
      <c r="F5098" t="s">
        <v>145</v>
      </c>
      <c r="G5098" t="s">
        <v>70</v>
      </c>
      <c r="H5098">
        <v>376762031697158</v>
      </c>
      <c r="I5098">
        <v>438</v>
      </c>
      <c r="J5098" s="4">
        <f>mock_fashion_data_uk_us[[#This Row],[Adapted Price]]*mock_fashion_data_uk_us[[#This Row],[Review Count]]</f>
        <v>185315.14980396492</v>
      </c>
      <c r="K5098" t="s">
        <v>94</v>
      </c>
      <c r="L5098" t="s">
        <v>25</v>
      </c>
      <c r="M5098" t="s">
        <v>64</v>
      </c>
      <c r="N5098" t="s">
        <v>40</v>
      </c>
      <c r="O5098" t="s">
        <v>127</v>
      </c>
      <c r="P5098">
        <v>30</v>
      </c>
      <c r="Q5098" t="s">
        <v>172</v>
      </c>
      <c r="R5098" t="s">
        <v>43</v>
      </c>
      <c r="S5098" t="s">
        <v>95</v>
      </c>
      <c r="T5098" t="s">
        <v>32</v>
      </c>
      <c r="U5098" t="s">
        <v>47</v>
      </c>
      <c r="V5098" t="s">
        <v>47</v>
      </c>
      <c r="W5098" t="s">
        <v>34</v>
      </c>
    </row>
    <row r="5099" spans="1:23" x14ac:dyDescent="0.35">
      <c r="A5099">
        <v>5300</v>
      </c>
      <c r="B5099" t="s">
        <v>5210</v>
      </c>
      <c r="C5099" s="4">
        <f>mock_fashion_data_uk_us[[#This Row],[Price]]/10^13</f>
        <v>668.28113877602277</v>
      </c>
      <c r="D5099" s="2">
        <v>6682811387760228</v>
      </c>
      <c r="E5099" t="s">
        <v>118</v>
      </c>
      <c r="F5099" t="s">
        <v>62</v>
      </c>
      <c r="G5099" t="s">
        <v>82</v>
      </c>
      <c r="H5099">
        <v>2566779651125327</v>
      </c>
      <c r="I5099">
        <v>34</v>
      </c>
      <c r="J5099" s="4">
        <f>mock_fashion_data_uk_us[[#This Row],[Adapted Price]]*mock_fashion_data_uk_us[[#This Row],[Review Count]]</f>
        <v>22721.558718384775</v>
      </c>
      <c r="K5099" t="s">
        <v>94</v>
      </c>
      <c r="L5099" t="s">
        <v>25</v>
      </c>
      <c r="M5099" t="s">
        <v>72</v>
      </c>
      <c r="N5099" t="s">
        <v>53</v>
      </c>
      <c r="O5099" t="s">
        <v>140</v>
      </c>
      <c r="P5099">
        <v>54</v>
      </c>
      <c r="Q5099" t="s">
        <v>103</v>
      </c>
      <c r="R5099" t="s">
        <v>91</v>
      </c>
      <c r="S5099" t="s">
        <v>31</v>
      </c>
      <c r="T5099" t="s">
        <v>80</v>
      </c>
      <c r="U5099" t="s">
        <v>47</v>
      </c>
      <c r="V5099" t="s">
        <v>33</v>
      </c>
      <c r="W5099" t="s">
        <v>75</v>
      </c>
    </row>
    <row r="5100" spans="1:23" x14ac:dyDescent="0.35">
      <c r="A5100">
        <v>5301</v>
      </c>
      <c r="B5100" t="s">
        <v>5211</v>
      </c>
      <c r="C5100" s="4">
        <f>mock_fashion_data_uk_us[[#This Row],[Price]]/10^13</f>
        <v>88.928057779532296</v>
      </c>
      <c r="D5100" s="2">
        <v>889280577795323</v>
      </c>
      <c r="E5100" t="s">
        <v>61</v>
      </c>
      <c r="F5100" t="s">
        <v>111</v>
      </c>
      <c r="G5100" t="s">
        <v>70</v>
      </c>
      <c r="H5100">
        <v>4466957648794267</v>
      </c>
      <c r="I5100">
        <v>211</v>
      </c>
      <c r="J5100" s="4">
        <f>mock_fashion_data_uk_us[[#This Row],[Adapted Price]]*mock_fashion_data_uk_us[[#This Row],[Review Count]]</f>
        <v>18763.820191481314</v>
      </c>
      <c r="K5100" t="s">
        <v>120</v>
      </c>
      <c r="L5100" t="s">
        <v>84</v>
      </c>
      <c r="M5100" t="s">
        <v>72</v>
      </c>
      <c r="N5100" t="s">
        <v>27</v>
      </c>
      <c r="O5100" t="s">
        <v>54</v>
      </c>
      <c r="P5100">
        <v>43</v>
      </c>
      <c r="Q5100" t="s">
        <v>29</v>
      </c>
      <c r="R5100" t="s">
        <v>132</v>
      </c>
      <c r="S5100" t="s">
        <v>95</v>
      </c>
      <c r="T5100" t="s">
        <v>45</v>
      </c>
      <c r="U5100" t="s">
        <v>75</v>
      </c>
      <c r="V5100" t="s">
        <v>75</v>
      </c>
      <c r="W5100" t="s">
        <v>33</v>
      </c>
    </row>
    <row r="5101" spans="1:23" x14ac:dyDescent="0.35">
      <c r="A5101">
        <v>5302</v>
      </c>
      <c r="B5101" t="s">
        <v>5212</v>
      </c>
      <c r="C5101" s="4">
        <f>mock_fashion_data_uk_us[[#This Row],[Price]]/10^13</f>
        <v>405.92655567212353</v>
      </c>
      <c r="D5101" s="2">
        <v>4059265556721235</v>
      </c>
      <c r="E5101" t="s">
        <v>130</v>
      </c>
      <c r="F5101" t="s">
        <v>145</v>
      </c>
      <c r="G5101" t="s">
        <v>82</v>
      </c>
      <c r="H5101">
        <v>1.7769750783333214E+16</v>
      </c>
      <c r="I5101">
        <v>47</v>
      </c>
      <c r="J5101" s="4">
        <f>mock_fashion_data_uk_us[[#This Row],[Adapted Price]]*mock_fashion_data_uk_us[[#This Row],[Review Count]]</f>
        <v>19078.548116589805</v>
      </c>
      <c r="K5101" t="s">
        <v>94</v>
      </c>
      <c r="L5101" t="s">
        <v>84</v>
      </c>
      <c r="M5101" t="s">
        <v>52</v>
      </c>
      <c r="N5101" t="s">
        <v>27</v>
      </c>
      <c r="O5101" t="s">
        <v>54</v>
      </c>
      <c r="P5101">
        <v>26</v>
      </c>
      <c r="Q5101" t="s">
        <v>55</v>
      </c>
      <c r="R5101" t="s">
        <v>134</v>
      </c>
      <c r="S5101" t="s">
        <v>104</v>
      </c>
      <c r="T5101" t="s">
        <v>105</v>
      </c>
      <c r="U5101" t="s">
        <v>47</v>
      </c>
      <c r="V5101" t="s">
        <v>33</v>
      </c>
      <c r="W5101" t="s">
        <v>75</v>
      </c>
    </row>
    <row r="5102" spans="1:23" x14ac:dyDescent="0.35">
      <c r="A5102">
        <v>5303</v>
      </c>
      <c r="B5102" t="s">
        <v>5213</v>
      </c>
      <c r="C5102" s="4">
        <f>mock_fashion_data_uk_us[[#This Row],[Price]]/10^13</f>
        <v>2830.1703021253093</v>
      </c>
      <c r="D5102" s="2">
        <v>2.8301703021253092E+16</v>
      </c>
      <c r="E5102" t="s">
        <v>21</v>
      </c>
      <c r="F5102" t="s">
        <v>145</v>
      </c>
      <c r="G5102" t="s">
        <v>101</v>
      </c>
      <c r="H5102">
        <v>1.6840218656165796E+16</v>
      </c>
      <c r="I5102">
        <v>6</v>
      </c>
      <c r="J5102" s="4">
        <f>mock_fashion_data_uk_us[[#This Row],[Adapted Price]]*mock_fashion_data_uk_us[[#This Row],[Review Count]]</f>
        <v>16981.021812751856</v>
      </c>
      <c r="K5102" t="s">
        <v>39</v>
      </c>
      <c r="L5102" t="s">
        <v>84</v>
      </c>
      <c r="M5102" t="s">
        <v>64</v>
      </c>
      <c r="N5102" t="s">
        <v>27</v>
      </c>
      <c r="O5102" t="s">
        <v>85</v>
      </c>
      <c r="P5102">
        <v>48</v>
      </c>
      <c r="Q5102" t="s">
        <v>55</v>
      </c>
      <c r="R5102" t="s">
        <v>30</v>
      </c>
      <c r="S5102" t="s">
        <v>31</v>
      </c>
      <c r="T5102" t="s">
        <v>58</v>
      </c>
      <c r="U5102" t="s">
        <v>59</v>
      </c>
      <c r="V5102" t="s">
        <v>75</v>
      </c>
      <c r="W5102" t="s">
        <v>33</v>
      </c>
    </row>
    <row r="5103" spans="1:23" x14ac:dyDescent="0.35">
      <c r="A5103">
        <v>5304</v>
      </c>
      <c r="B5103" t="s">
        <v>5214</v>
      </c>
      <c r="C5103" s="4">
        <f>mock_fashion_data_uk_us[[#This Row],[Price]]/10^13</f>
        <v>2965.3897828005724</v>
      </c>
      <c r="D5103" s="2">
        <v>2.9653897828005724E+16</v>
      </c>
      <c r="E5103" t="s">
        <v>130</v>
      </c>
      <c r="F5103" t="s">
        <v>145</v>
      </c>
      <c r="G5103" t="s">
        <v>101</v>
      </c>
      <c r="H5103">
        <v>2776689922445945</v>
      </c>
      <c r="I5103">
        <v>0</v>
      </c>
      <c r="J5103" s="4">
        <f>mock_fashion_data_uk_us[[#This Row],[Adapted Price]]*mock_fashion_data_uk_us[[#This Row],[Review Count]]</f>
        <v>0</v>
      </c>
      <c r="K5103" t="s">
        <v>39</v>
      </c>
      <c r="L5103" t="s">
        <v>25</v>
      </c>
      <c r="M5103" t="s">
        <v>26</v>
      </c>
      <c r="N5103" t="s">
        <v>27</v>
      </c>
      <c r="O5103" t="s">
        <v>140</v>
      </c>
      <c r="P5103">
        <v>22</v>
      </c>
      <c r="Q5103" t="s">
        <v>42</v>
      </c>
      <c r="R5103" t="s">
        <v>132</v>
      </c>
      <c r="S5103" t="s">
        <v>31</v>
      </c>
      <c r="T5103" t="s">
        <v>58</v>
      </c>
      <c r="U5103" t="s">
        <v>47</v>
      </c>
      <c r="V5103" t="s">
        <v>34</v>
      </c>
      <c r="W5103" t="s">
        <v>34</v>
      </c>
    </row>
    <row r="5104" spans="1:23" x14ac:dyDescent="0.35">
      <c r="A5104">
        <v>5305</v>
      </c>
      <c r="B5104" t="s">
        <v>5215</v>
      </c>
      <c r="C5104" s="4">
        <f>mock_fashion_data_uk_us[[#This Row],[Price]]/10^13</f>
        <v>753.1138225096646</v>
      </c>
      <c r="D5104" s="2">
        <v>7531138225096646</v>
      </c>
      <c r="E5104" t="s">
        <v>49</v>
      </c>
      <c r="F5104" t="s">
        <v>69</v>
      </c>
      <c r="G5104" t="s">
        <v>82</v>
      </c>
      <c r="H5104">
        <v>1475958558201436</v>
      </c>
      <c r="I5104">
        <v>224</v>
      </c>
      <c r="J5104" s="4">
        <f>mock_fashion_data_uk_us[[#This Row],[Adapted Price]]*mock_fashion_data_uk_us[[#This Row],[Review Count]]</f>
        <v>168697.49624216487</v>
      </c>
      <c r="K5104" t="s">
        <v>24</v>
      </c>
      <c r="L5104" t="s">
        <v>51</v>
      </c>
      <c r="M5104" t="s">
        <v>52</v>
      </c>
      <c r="N5104" t="s">
        <v>53</v>
      </c>
      <c r="O5104" t="s">
        <v>140</v>
      </c>
      <c r="P5104">
        <v>61</v>
      </c>
      <c r="Q5104" t="s">
        <v>99</v>
      </c>
      <c r="R5104" t="s">
        <v>30</v>
      </c>
      <c r="S5104" t="s">
        <v>74</v>
      </c>
      <c r="T5104" t="s">
        <v>58</v>
      </c>
      <c r="U5104" t="s">
        <v>75</v>
      </c>
      <c r="V5104" t="s">
        <v>59</v>
      </c>
      <c r="W5104" t="s">
        <v>46</v>
      </c>
    </row>
    <row r="5105" spans="1:23" x14ac:dyDescent="0.35">
      <c r="A5105">
        <v>5306</v>
      </c>
      <c r="B5105" t="s">
        <v>5216</v>
      </c>
      <c r="C5105" s="4">
        <f>mock_fashion_data_uk_us[[#This Row],[Price]]/10^13</f>
        <v>938.85865428712316</v>
      </c>
      <c r="D5105" s="2">
        <v>9388586542871232</v>
      </c>
      <c r="E5105" t="s">
        <v>88</v>
      </c>
      <c r="F5105" t="s">
        <v>108</v>
      </c>
      <c r="G5105" t="s">
        <v>38</v>
      </c>
      <c r="H5105">
        <v>4404858380742661</v>
      </c>
      <c r="I5105">
        <v>424</v>
      </c>
      <c r="J5105" s="4">
        <f>mock_fashion_data_uk_us[[#This Row],[Adapted Price]]*mock_fashion_data_uk_us[[#This Row],[Review Count]]</f>
        <v>398076.06941774022</v>
      </c>
      <c r="K5105" t="s">
        <v>63</v>
      </c>
      <c r="L5105" t="s">
        <v>51</v>
      </c>
      <c r="M5105" t="s">
        <v>52</v>
      </c>
      <c r="N5105" t="s">
        <v>53</v>
      </c>
      <c r="O5105" t="s">
        <v>41</v>
      </c>
      <c r="P5105">
        <v>49</v>
      </c>
      <c r="Q5105" t="s">
        <v>172</v>
      </c>
      <c r="R5105" t="s">
        <v>91</v>
      </c>
      <c r="S5105" t="s">
        <v>57</v>
      </c>
      <c r="T5105" t="s">
        <v>58</v>
      </c>
      <c r="U5105" t="s">
        <v>46</v>
      </c>
      <c r="V5105" t="s">
        <v>47</v>
      </c>
      <c r="W5105" t="s">
        <v>59</v>
      </c>
    </row>
    <row r="5106" spans="1:23" x14ac:dyDescent="0.35">
      <c r="A5106">
        <v>5307</v>
      </c>
      <c r="B5106" t="s">
        <v>5217</v>
      </c>
      <c r="C5106" s="4">
        <f>mock_fashion_data_uk_us[[#This Row],[Price]]/10^13</f>
        <v>2758.184266372843</v>
      </c>
      <c r="D5106" s="2">
        <v>2.7581842663728432E+16</v>
      </c>
      <c r="E5106" t="s">
        <v>61</v>
      </c>
      <c r="F5106" t="s">
        <v>145</v>
      </c>
      <c r="G5106" t="s">
        <v>82</v>
      </c>
      <c r="H5106">
        <v>2927334647530246</v>
      </c>
      <c r="I5106">
        <v>227</v>
      </c>
      <c r="J5106" s="4">
        <f>mock_fashion_data_uk_us[[#This Row],[Adapted Price]]*mock_fashion_data_uk_us[[#This Row],[Review Count]]</f>
        <v>626107.82846663531</v>
      </c>
      <c r="K5106" t="s">
        <v>97</v>
      </c>
      <c r="L5106" t="s">
        <v>25</v>
      </c>
      <c r="M5106" t="s">
        <v>26</v>
      </c>
      <c r="N5106" t="s">
        <v>40</v>
      </c>
      <c r="O5106" t="s">
        <v>66</v>
      </c>
      <c r="P5106">
        <v>41</v>
      </c>
      <c r="Q5106" t="s">
        <v>55</v>
      </c>
      <c r="R5106" t="s">
        <v>123</v>
      </c>
      <c r="S5106" t="s">
        <v>104</v>
      </c>
      <c r="T5106" t="s">
        <v>105</v>
      </c>
      <c r="U5106" t="s">
        <v>47</v>
      </c>
      <c r="V5106" t="s">
        <v>46</v>
      </c>
      <c r="W5106" t="s">
        <v>47</v>
      </c>
    </row>
    <row r="5107" spans="1:23" x14ac:dyDescent="0.35">
      <c r="A5107">
        <v>5308</v>
      </c>
      <c r="B5107" t="s">
        <v>5218</v>
      </c>
      <c r="C5107" s="4">
        <f>mock_fashion_data_uk_us[[#This Row],[Price]]/10^13</f>
        <v>3115.3462945536226</v>
      </c>
      <c r="D5107" s="2">
        <v>3.1153462945536224E+16</v>
      </c>
      <c r="E5107" t="s">
        <v>88</v>
      </c>
      <c r="F5107" t="s">
        <v>125</v>
      </c>
      <c r="G5107" t="s">
        <v>89</v>
      </c>
      <c r="H5107">
        <v>3.2082815763868784E+16</v>
      </c>
      <c r="I5107">
        <v>137</v>
      </c>
      <c r="J5107" s="4">
        <f>mock_fashion_data_uk_us[[#This Row],[Adapted Price]]*mock_fashion_data_uk_us[[#This Row],[Review Count]]</f>
        <v>426802.44235384627</v>
      </c>
      <c r="K5107" t="s">
        <v>39</v>
      </c>
      <c r="L5107" t="s">
        <v>51</v>
      </c>
      <c r="M5107" t="s">
        <v>26</v>
      </c>
      <c r="N5107" t="s">
        <v>53</v>
      </c>
      <c r="O5107" t="s">
        <v>113</v>
      </c>
      <c r="P5107">
        <v>49</v>
      </c>
      <c r="Q5107" t="s">
        <v>114</v>
      </c>
      <c r="R5107" t="s">
        <v>30</v>
      </c>
      <c r="S5107" t="s">
        <v>31</v>
      </c>
      <c r="T5107" t="s">
        <v>32</v>
      </c>
      <c r="U5107" t="s">
        <v>75</v>
      </c>
      <c r="V5107" t="s">
        <v>75</v>
      </c>
      <c r="W5107" t="s">
        <v>33</v>
      </c>
    </row>
    <row r="5108" spans="1:23" x14ac:dyDescent="0.35">
      <c r="A5108">
        <v>5309</v>
      </c>
      <c r="B5108" t="s">
        <v>5219</v>
      </c>
      <c r="C5108" s="4">
        <f>mock_fashion_data_uk_us[[#This Row],[Price]]/10^13</f>
        <v>331.8835464631938</v>
      </c>
      <c r="D5108" s="2">
        <v>3318835464631938</v>
      </c>
      <c r="E5108" t="s">
        <v>49</v>
      </c>
      <c r="F5108" t="s">
        <v>145</v>
      </c>
      <c r="G5108" t="s">
        <v>101</v>
      </c>
      <c r="H5108">
        <v>4895837399076263</v>
      </c>
      <c r="I5108">
        <v>435</v>
      </c>
      <c r="J5108" s="4">
        <f>mock_fashion_data_uk_us[[#This Row],[Adapted Price]]*mock_fashion_data_uk_us[[#This Row],[Review Count]]</f>
        <v>144369.3427114893</v>
      </c>
      <c r="K5108" t="s">
        <v>94</v>
      </c>
      <c r="L5108" t="s">
        <v>25</v>
      </c>
      <c r="M5108" t="s">
        <v>72</v>
      </c>
      <c r="N5108" t="s">
        <v>53</v>
      </c>
      <c r="O5108" t="s">
        <v>41</v>
      </c>
      <c r="P5108">
        <v>42</v>
      </c>
      <c r="Q5108" t="s">
        <v>172</v>
      </c>
      <c r="R5108" t="s">
        <v>30</v>
      </c>
      <c r="S5108" t="s">
        <v>95</v>
      </c>
      <c r="T5108" t="s">
        <v>32</v>
      </c>
      <c r="U5108" t="s">
        <v>46</v>
      </c>
      <c r="V5108" t="s">
        <v>33</v>
      </c>
      <c r="W5108" t="s">
        <v>75</v>
      </c>
    </row>
    <row r="5109" spans="1:23" x14ac:dyDescent="0.35">
      <c r="A5109">
        <v>5310</v>
      </c>
      <c r="B5109" t="s">
        <v>5220</v>
      </c>
      <c r="C5109" s="4">
        <f>mock_fashion_data_uk_us[[#This Row],[Price]]/10^13</f>
        <v>367.71375179911632</v>
      </c>
      <c r="D5109" s="2">
        <v>3677137517991163</v>
      </c>
      <c r="E5109" t="s">
        <v>61</v>
      </c>
      <c r="F5109" t="s">
        <v>108</v>
      </c>
      <c r="G5109" t="s">
        <v>89</v>
      </c>
      <c r="H5109">
        <v>2.0561152188103008E+16</v>
      </c>
      <c r="I5109">
        <v>99</v>
      </c>
      <c r="J5109" s="4">
        <f>mock_fashion_data_uk_us[[#This Row],[Adapted Price]]*mock_fashion_data_uk_us[[#This Row],[Review Count]]</f>
        <v>36403.661428112515</v>
      </c>
      <c r="K5109" t="s">
        <v>71</v>
      </c>
      <c r="L5109" t="s">
        <v>84</v>
      </c>
      <c r="M5109" t="s">
        <v>64</v>
      </c>
      <c r="N5109" t="s">
        <v>65</v>
      </c>
      <c r="O5109" t="s">
        <v>77</v>
      </c>
      <c r="P5109">
        <v>47</v>
      </c>
      <c r="Q5109" t="s">
        <v>29</v>
      </c>
      <c r="R5109" t="s">
        <v>132</v>
      </c>
      <c r="S5109" t="s">
        <v>74</v>
      </c>
      <c r="T5109" t="s">
        <v>105</v>
      </c>
      <c r="U5109" t="s">
        <v>33</v>
      </c>
      <c r="V5109" t="s">
        <v>34</v>
      </c>
      <c r="W5109" t="s">
        <v>33</v>
      </c>
    </row>
    <row r="5110" spans="1:23" x14ac:dyDescent="0.35">
      <c r="A5110">
        <v>5311</v>
      </c>
      <c r="B5110" t="s">
        <v>5221</v>
      </c>
      <c r="C5110" s="4">
        <f>mock_fashion_data_uk_us[[#This Row],[Price]]/10^13</f>
        <v>516.18208476561847</v>
      </c>
      <c r="D5110" s="2">
        <v>5161820847656185</v>
      </c>
      <c r="E5110" t="s">
        <v>118</v>
      </c>
      <c r="F5110" t="s">
        <v>62</v>
      </c>
      <c r="G5110" t="s">
        <v>50</v>
      </c>
      <c r="H5110">
        <v>394501326252282</v>
      </c>
      <c r="I5110">
        <v>252</v>
      </c>
      <c r="J5110" s="4">
        <f>mock_fashion_data_uk_us[[#This Row],[Adapted Price]]*mock_fashion_data_uk_us[[#This Row],[Review Count]]</f>
        <v>130077.88536093585</v>
      </c>
      <c r="K5110" t="s">
        <v>112</v>
      </c>
      <c r="L5110" t="s">
        <v>84</v>
      </c>
      <c r="M5110" t="s">
        <v>52</v>
      </c>
      <c r="N5110" t="s">
        <v>40</v>
      </c>
      <c r="O5110" t="s">
        <v>66</v>
      </c>
      <c r="P5110">
        <v>42</v>
      </c>
      <c r="Q5110" t="s">
        <v>42</v>
      </c>
      <c r="R5110" t="s">
        <v>132</v>
      </c>
      <c r="S5110" t="s">
        <v>104</v>
      </c>
      <c r="T5110" t="s">
        <v>32</v>
      </c>
      <c r="U5110" t="s">
        <v>59</v>
      </c>
      <c r="V5110" t="s">
        <v>75</v>
      </c>
      <c r="W5110" t="s">
        <v>59</v>
      </c>
    </row>
    <row r="5111" spans="1:23" x14ac:dyDescent="0.35">
      <c r="A5111">
        <v>5312</v>
      </c>
      <c r="B5111" t="s">
        <v>5222</v>
      </c>
      <c r="C5111" s="4">
        <f>mock_fashion_data_uk_us[[#This Row],[Price]]/10^13</f>
        <v>328.48918530153043</v>
      </c>
      <c r="D5111" s="2">
        <v>3284891853015304</v>
      </c>
      <c r="E5111" t="s">
        <v>49</v>
      </c>
      <c r="F5111" t="s">
        <v>116</v>
      </c>
      <c r="G5111" t="s">
        <v>38</v>
      </c>
      <c r="H5111">
        <v>4515251536248069</v>
      </c>
      <c r="I5111">
        <v>381</v>
      </c>
      <c r="J5111" s="4">
        <f>mock_fashion_data_uk_us[[#This Row],[Adapted Price]]*mock_fashion_data_uk_us[[#This Row],[Review Count]]</f>
        <v>125154.37959988309</v>
      </c>
      <c r="K5111" t="s">
        <v>102</v>
      </c>
      <c r="L5111" t="s">
        <v>51</v>
      </c>
      <c r="M5111" t="s">
        <v>52</v>
      </c>
      <c r="N5111" t="s">
        <v>40</v>
      </c>
      <c r="O5111" t="s">
        <v>77</v>
      </c>
      <c r="P5111">
        <v>59</v>
      </c>
      <c r="Q5111" t="s">
        <v>90</v>
      </c>
      <c r="R5111" t="s">
        <v>56</v>
      </c>
      <c r="S5111" t="s">
        <v>44</v>
      </c>
      <c r="T5111" t="s">
        <v>105</v>
      </c>
      <c r="U5111" t="s">
        <v>75</v>
      </c>
      <c r="V5111" t="s">
        <v>34</v>
      </c>
      <c r="W5111" t="s">
        <v>59</v>
      </c>
    </row>
    <row r="5112" spans="1:23" x14ac:dyDescent="0.35">
      <c r="A5112">
        <v>5313</v>
      </c>
      <c r="B5112" t="s">
        <v>5223</v>
      </c>
      <c r="C5112" s="4">
        <f>mock_fashion_data_uk_us[[#This Row],[Price]]/10^13</f>
        <v>180.86990033106591</v>
      </c>
      <c r="D5112" s="2">
        <v>1808699003310659</v>
      </c>
      <c r="E5112" t="s">
        <v>36</v>
      </c>
      <c r="F5112" t="s">
        <v>22</v>
      </c>
      <c r="G5112" t="s">
        <v>23</v>
      </c>
      <c r="H5112">
        <v>1951195057159608</v>
      </c>
      <c r="I5112">
        <v>109</v>
      </c>
      <c r="J5112" s="4">
        <f>mock_fashion_data_uk_us[[#This Row],[Adapted Price]]*mock_fashion_data_uk_us[[#This Row],[Review Count]]</f>
        <v>19714.819136086186</v>
      </c>
      <c r="K5112" t="s">
        <v>24</v>
      </c>
      <c r="L5112" t="s">
        <v>84</v>
      </c>
      <c r="M5112" t="s">
        <v>64</v>
      </c>
      <c r="N5112" t="s">
        <v>27</v>
      </c>
      <c r="O5112" t="s">
        <v>28</v>
      </c>
      <c r="P5112">
        <v>36</v>
      </c>
      <c r="Q5112" t="s">
        <v>114</v>
      </c>
      <c r="R5112" t="s">
        <v>73</v>
      </c>
      <c r="S5112" t="s">
        <v>31</v>
      </c>
      <c r="T5112" t="s">
        <v>32</v>
      </c>
      <c r="U5112" t="s">
        <v>59</v>
      </c>
      <c r="V5112" t="s">
        <v>75</v>
      </c>
      <c r="W5112" t="s">
        <v>75</v>
      </c>
    </row>
    <row r="5113" spans="1:23" x14ac:dyDescent="0.35">
      <c r="A5113">
        <v>5314</v>
      </c>
      <c r="B5113" t="s">
        <v>5224</v>
      </c>
      <c r="C5113" s="4">
        <f>mock_fashion_data_uk_us[[#This Row],[Price]]/10^13</f>
        <v>648.23178737368835</v>
      </c>
      <c r="D5113" s="2">
        <v>6482317873736883</v>
      </c>
      <c r="E5113" t="s">
        <v>118</v>
      </c>
      <c r="F5113" t="s">
        <v>108</v>
      </c>
      <c r="G5113" t="s">
        <v>38</v>
      </c>
      <c r="H5113">
        <v>2.1542643129594276E+16</v>
      </c>
      <c r="I5113">
        <v>83</v>
      </c>
      <c r="J5113" s="4">
        <f>mock_fashion_data_uk_us[[#This Row],[Adapted Price]]*mock_fashion_data_uk_us[[#This Row],[Review Count]]</f>
        <v>53803.238352016131</v>
      </c>
      <c r="K5113" t="s">
        <v>97</v>
      </c>
      <c r="L5113" t="s">
        <v>51</v>
      </c>
      <c r="M5113" t="s">
        <v>72</v>
      </c>
      <c r="N5113" t="s">
        <v>40</v>
      </c>
      <c r="O5113" t="s">
        <v>140</v>
      </c>
      <c r="P5113">
        <v>26</v>
      </c>
      <c r="Q5113" t="s">
        <v>29</v>
      </c>
      <c r="R5113" t="s">
        <v>79</v>
      </c>
      <c r="S5113" t="s">
        <v>104</v>
      </c>
      <c r="T5113" t="s">
        <v>45</v>
      </c>
      <c r="U5113" t="s">
        <v>46</v>
      </c>
      <c r="V5113" t="s">
        <v>75</v>
      </c>
      <c r="W5113" t="s">
        <v>46</v>
      </c>
    </row>
    <row r="5114" spans="1:23" x14ac:dyDescent="0.35">
      <c r="A5114">
        <v>5316</v>
      </c>
      <c r="B5114" t="s">
        <v>5225</v>
      </c>
      <c r="C5114" s="4">
        <f>mock_fashion_data_uk_us[[#This Row],[Price]]/10^13</f>
        <v>1035.0361122692254</v>
      </c>
      <c r="D5114" s="2">
        <v>1.0350361122692254E+16</v>
      </c>
      <c r="E5114" t="s">
        <v>49</v>
      </c>
      <c r="F5114" t="s">
        <v>125</v>
      </c>
      <c r="G5114" t="s">
        <v>70</v>
      </c>
      <c r="H5114">
        <v>1.4693374210805086E+16</v>
      </c>
      <c r="I5114">
        <v>316</v>
      </c>
      <c r="J5114" s="4">
        <f>mock_fashion_data_uk_us[[#This Row],[Adapted Price]]*mock_fashion_data_uk_us[[#This Row],[Review Count]]</f>
        <v>327071.41147707525</v>
      </c>
      <c r="K5114" t="s">
        <v>102</v>
      </c>
      <c r="L5114" t="s">
        <v>25</v>
      </c>
      <c r="M5114" t="s">
        <v>64</v>
      </c>
      <c r="N5114" t="s">
        <v>53</v>
      </c>
      <c r="O5114" t="s">
        <v>41</v>
      </c>
      <c r="P5114">
        <v>39</v>
      </c>
      <c r="Q5114" t="s">
        <v>29</v>
      </c>
      <c r="R5114" t="s">
        <v>43</v>
      </c>
      <c r="S5114" t="s">
        <v>57</v>
      </c>
      <c r="T5114" t="s">
        <v>80</v>
      </c>
      <c r="U5114" t="s">
        <v>46</v>
      </c>
      <c r="V5114" t="s">
        <v>47</v>
      </c>
      <c r="W5114" t="s">
        <v>33</v>
      </c>
    </row>
    <row r="5115" spans="1:23" x14ac:dyDescent="0.35">
      <c r="A5115">
        <v>5317</v>
      </c>
      <c r="B5115" t="s">
        <v>5226</v>
      </c>
      <c r="C5115" s="4">
        <f>mock_fashion_data_uk_us[[#This Row],[Price]]/10^13</f>
        <v>491.32430915742481</v>
      </c>
      <c r="D5115" s="2">
        <v>4913243091574248</v>
      </c>
      <c r="E5115" t="s">
        <v>61</v>
      </c>
      <c r="F5115" t="s">
        <v>116</v>
      </c>
      <c r="G5115" t="s">
        <v>70</v>
      </c>
      <c r="H5115">
        <v>1.2992336677293976E+16</v>
      </c>
      <c r="I5115">
        <v>10</v>
      </c>
      <c r="J5115" s="4">
        <f>mock_fashion_data_uk_us[[#This Row],[Adapted Price]]*mock_fashion_data_uk_us[[#This Row],[Review Count]]</f>
        <v>4913.243091574248</v>
      </c>
      <c r="K5115" t="s">
        <v>102</v>
      </c>
      <c r="L5115" t="s">
        <v>51</v>
      </c>
      <c r="M5115" t="s">
        <v>52</v>
      </c>
      <c r="N5115" t="s">
        <v>65</v>
      </c>
      <c r="O5115" t="s">
        <v>28</v>
      </c>
      <c r="P5115">
        <v>64</v>
      </c>
      <c r="Q5115" t="s">
        <v>122</v>
      </c>
      <c r="R5115" t="s">
        <v>123</v>
      </c>
      <c r="S5115" t="s">
        <v>74</v>
      </c>
      <c r="T5115" t="s">
        <v>58</v>
      </c>
      <c r="U5115" t="s">
        <v>75</v>
      </c>
      <c r="V5115" t="s">
        <v>34</v>
      </c>
      <c r="W5115" t="s">
        <v>33</v>
      </c>
    </row>
    <row r="5116" spans="1:23" x14ac:dyDescent="0.35">
      <c r="A5116">
        <v>5318</v>
      </c>
      <c r="B5116" t="s">
        <v>5227</v>
      </c>
      <c r="C5116" s="4">
        <f>mock_fashion_data_uk_us[[#This Row],[Price]]/10^13</f>
        <v>832.3454472424645</v>
      </c>
      <c r="D5116" s="2">
        <v>8323454472424645</v>
      </c>
      <c r="E5116" t="s">
        <v>68</v>
      </c>
      <c r="F5116" t="s">
        <v>108</v>
      </c>
      <c r="G5116" t="s">
        <v>50</v>
      </c>
      <c r="H5116">
        <v>1655357732844041</v>
      </c>
      <c r="I5116">
        <v>486</v>
      </c>
      <c r="J5116" s="4">
        <f>mock_fashion_data_uk_us[[#This Row],[Adapted Price]]*mock_fashion_data_uk_us[[#This Row],[Review Count]]</f>
        <v>404519.88735983777</v>
      </c>
      <c r="K5116" t="s">
        <v>94</v>
      </c>
      <c r="L5116" t="s">
        <v>51</v>
      </c>
      <c r="M5116" t="s">
        <v>64</v>
      </c>
      <c r="N5116" t="s">
        <v>53</v>
      </c>
      <c r="O5116" t="s">
        <v>98</v>
      </c>
      <c r="P5116">
        <v>56</v>
      </c>
      <c r="Q5116" t="s">
        <v>29</v>
      </c>
      <c r="R5116" t="s">
        <v>30</v>
      </c>
      <c r="S5116" t="s">
        <v>44</v>
      </c>
      <c r="T5116" t="s">
        <v>32</v>
      </c>
      <c r="U5116" t="s">
        <v>59</v>
      </c>
      <c r="V5116" t="s">
        <v>75</v>
      </c>
      <c r="W5116" t="s">
        <v>47</v>
      </c>
    </row>
    <row r="5117" spans="1:23" x14ac:dyDescent="0.35">
      <c r="A5117">
        <v>5319</v>
      </c>
      <c r="B5117" t="s">
        <v>5228</v>
      </c>
      <c r="C5117" s="4">
        <f>mock_fashion_data_uk_us[[#This Row],[Price]]/10^13</f>
        <v>1038.3058933899651</v>
      </c>
      <c r="D5117" s="2">
        <v>1.0383058933899652E+16</v>
      </c>
      <c r="E5117" t="s">
        <v>36</v>
      </c>
      <c r="F5117" t="s">
        <v>37</v>
      </c>
      <c r="G5117" t="s">
        <v>82</v>
      </c>
      <c r="H5117">
        <v>4394909399346078</v>
      </c>
      <c r="I5117">
        <v>257</v>
      </c>
      <c r="J5117" s="4">
        <f>mock_fashion_data_uk_us[[#This Row],[Adapted Price]]*mock_fashion_data_uk_us[[#This Row],[Review Count]]</f>
        <v>266844.61460122105</v>
      </c>
      <c r="K5117" t="s">
        <v>71</v>
      </c>
      <c r="L5117" t="s">
        <v>51</v>
      </c>
      <c r="M5117" t="s">
        <v>26</v>
      </c>
      <c r="N5117" t="s">
        <v>53</v>
      </c>
      <c r="O5117" t="s">
        <v>66</v>
      </c>
      <c r="P5117">
        <v>39</v>
      </c>
      <c r="Q5117" t="s">
        <v>114</v>
      </c>
      <c r="R5117" t="s">
        <v>43</v>
      </c>
      <c r="S5117" t="s">
        <v>74</v>
      </c>
      <c r="T5117" t="s">
        <v>80</v>
      </c>
      <c r="U5117" t="s">
        <v>46</v>
      </c>
      <c r="V5117" t="s">
        <v>47</v>
      </c>
      <c r="W5117" t="s">
        <v>75</v>
      </c>
    </row>
    <row r="5118" spans="1:23" x14ac:dyDescent="0.35">
      <c r="A5118">
        <v>5320</v>
      </c>
      <c r="B5118" t="s">
        <v>5229</v>
      </c>
      <c r="C5118" s="4">
        <f>mock_fashion_data_uk_us[[#This Row],[Price]]/10^13</f>
        <v>4274.5418751337093</v>
      </c>
      <c r="D5118" s="2">
        <v>4.2745418751337088E+16</v>
      </c>
      <c r="E5118" t="s">
        <v>49</v>
      </c>
      <c r="F5118" t="s">
        <v>119</v>
      </c>
      <c r="G5118" t="s">
        <v>82</v>
      </c>
      <c r="H5118">
        <v>1334530692793432</v>
      </c>
      <c r="I5118">
        <v>116</v>
      </c>
      <c r="J5118" s="4">
        <f>mock_fashion_data_uk_us[[#This Row],[Adapted Price]]*mock_fashion_data_uk_us[[#This Row],[Review Count]]</f>
        <v>495846.85751551029</v>
      </c>
      <c r="K5118" t="s">
        <v>63</v>
      </c>
      <c r="L5118" t="s">
        <v>84</v>
      </c>
      <c r="M5118" t="s">
        <v>52</v>
      </c>
      <c r="N5118" t="s">
        <v>27</v>
      </c>
      <c r="O5118" t="s">
        <v>28</v>
      </c>
      <c r="P5118">
        <v>60</v>
      </c>
      <c r="Q5118" t="s">
        <v>122</v>
      </c>
      <c r="R5118" t="s">
        <v>132</v>
      </c>
      <c r="S5118" t="s">
        <v>74</v>
      </c>
      <c r="T5118" t="s">
        <v>45</v>
      </c>
      <c r="U5118" t="s">
        <v>46</v>
      </c>
      <c r="V5118" t="s">
        <v>75</v>
      </c>
      <c r="W5118" t="s">
        <v>59</v>
      </c>
    </row>
    <row r="5119" spans="1:23" x14ac:dyDescent="0.35">
      <c r="A5119">
        <v>5321</v>
      </c>
      <c r="B5119" t="s">
        <v>5230</v>
      </c>
      <c r="C5119" s="4">
        <f>mock_fashion_data_uk_us[[#This Row],[Price]]/10^13</f>
        <v>959.07236048938557</v>
      </c>
      <c r="D5119" s="2">
        <v>9590723604893856</v>
      </c>
      <c r="E5119" t="s">
        <v>36</v>
      </c>
      <c r="F5119" t="s">
        <v>125</v>
      </c>
      <c r="G5119" t="s">
        <v>82</v>
      </c>
      <c r="H5119">
        <v>3819027024975513</v>
      </c>
      <c r="I5119">
        <v>206</v>
      </c>
      <c r="J5119" s="4">
        <f>mock_fashion_data_uk_us[[#This Row],[Adapted Price]]*mock_fashion_data_uk_us[[#This Row],[Review Count]]</f>
        <v>197568.90626081344</v>
      </c>
      <c r="K5119" t="s">
        <v>39</v>
      </c>
      <c r="L5119" t="s">
        <v>84</v>
      </c>
      <c r="M5119" t="s">
        <v>64</v>
      </c>
      <c r="N5119" t="s">
        <v>27</v>
      </c>
      <c r="O5119" t="s">
        <v>113</v>
      </c>
      <c r="P5119">
        <v>31</v>
      </c>
      <c r="Q5119" t="s">
        <v>172</v>
      </c>
      <c r="R5119" t="s">
        <v>56</v>
      </c>
      <c r="S5119" t="s">
        <v>31</v>
      </c>
      <c r="T5119" t="s">
        <v>45</v>
      </c>
      <c r="U5119" t="s">
        <v>33</v>
      </c>
      <c r="V5119" t="s">
        <v>75</v>
      </c>
      <c r="W5119" t="s">
        <v>34</v>
      </c>
    </row>
    <row r="5120" spans="1:23" x14ac:dyDescent="0.35">
      <c r="A5120">
        <v>5322</v>
      </c>
      <c r="B5120" t="s">
        <v>5231</v>
      </c>
      <c r="C5120" s="4">
        <f>mock_fashion_data_uk_us[[#This Row],[Price]]/10^13</f>
        <v>1629.5316043389562</v>
      </c>
      <c r="D5120" s="2">
        <v>1.6295316043389562E+16</v>
      </c>
      <c r="E5120" t="s">
        <v>21</v>
      </c>
      <c r="F5120" t="s">
        <v>116</v>
      </c>
      <c r="G5120" t="s">
        <v>89</v>
      </c>
      <c r="H5120">
        <v>3.7886055545611984E+16</v>
      </c>
      <c r="I5120">
        <v>394</v>
      </c>
      <c r="J5120" s="4">
        <f>mock_fashion_data_uk_us[[#This Row],[Adapted Price]]*mock_fashion_data_uk_us[[#This Row],[Review Count]]</f>
        <v>642035.45210954873</v>
      </c>
      <c r="K5120" t="s">
        <v>39</v>
      </c>
      <c r="L5120" t="s">
        <v>51</v>
      </c>
      <c r="M5120" t="s">
        <v>52</v>
      </c>
      <c r="N5120" t="s">
        <v>27</v>
      </c>
      <c r="O5120" t="s">
        <v>28</v>
      </c>
      <c r="P5120">
        <v>64</v>
      </c>
      <c r="Q5120" t="s">
        <v>78</v>
      </c>
      <c r="R5120" t="s">
        <v>73</v>
      </c>
      <c r="S5120" t="s">
        <v>57</v>
      </c>
      <c r="T5120" t="s">
        <v>58</v>
      </c>
      <c r="U5120" t="s">
        <v>46</v>
      </c>
      <c r="V5120" t="s">
        <v>75</v>
      </c>
      <c r="W5120" t="s">
        <v>46</v>
      </c>
    </row>
    <row r="5121" spans="1:23" x14ac:dyDescent="0.35">
      <c r="A5121">
        <v>5323</v>
      </c>
      <c r="B5121" t="s">
        <v>5232</v>
      </c>
      <c r="C5121" s="4">
        <f>mock_fashion_data_uk_us[[#This Row],[Price]]/10^13</f>
        <v>362.18209699876371</v>
      </c>
      <c r="D5121" s="2">
        <v>3621820969987637</v>
      </c>
      <c r="E5121" t="s">
        <v>88</v>
      </c>
      <c r="F5121" t="s">
        <v>116</v>
      </c>
      <c r="G5121" t="s">
        <v>50</v>
      </c>
      <c r="H5121">
        <v>1.9256266834910392E+16</v>
      </c>
      <c r="I5121">
        <v>404</v>
      </c>
      <c r="J5121" s="4">
        <f>mock_fashion_data_uk_us[[#This Row],[Adapted Price]]*mock_fashion_data_uk_us[[#This Row],[Review Count]]</f>
        <v>146321.56718750054</v>
      </c>
      <c r="K5121" t="s">
        <v>71</v>
      </c>
      <c r="L5121" t="s">
        <v>84</v>
      </c>
      <c r="M5121" t="s">
        <v>52</v>
      </c>
      <c r="N5121" t="s">
        <v>65</v>
      </c>
      <c r="O5121" t="s">
        <v>140</v>
      </c>
      <c r="P5121">
        <v>46</v>
      </c>
      <c r="Q5121" t="s">
        <v>78</v>
      </c>
      <c r="R5121" t="s">
        <v>56</v>
      </c>
      <c r="S5121" t="s">
        <v>95</v>
      </c>
      <c r="T5121" t="s">
        <v>105</v>
      </c>
      <c r="U5121" t="s">
        <v>46</v>
      </c>
      <c r="V5121" t="s">
        <v>34</v>
      </c>
      <c r="W5121" t="s">
        <v>46</v>
      </c>
    </row>
    <row r="5122" spans="1:23" x14ac:dyDescent="0.35">
      <c r="A5122">
        <v>5324</v>
      </c>
      <c r="B5122" t="s">
        <v>5233</v>
      </c>
      <c r="C5122" s="4">
        <f>mock_fashion_data_uk_us[[#This Row],[Price]]/10^13</f>
        <v>65.489948344038396</v>
      </c>
      <c r="D5122" s="2">
        <v>654899483440384</v>
      </c>
      <c r="E5122" t="s">
        <v>118</v>
      </c>
      <c r="F5122" t="s">
        <v>37</v>
      </c>
      <c r="G5122" t="s">
        <v>101</v>
      </c>
      <c r="H5122">
        <v>1.9599501906749012E+16</v>
      </c>
      <c r="I5122">
        <v>483</v>
      </c>
      <c r="J5122" s="4">
        <f>mock_fashion_data_uk_us[[#This Row],[Adapted Price]]*mock_fashion_data_uk_us[[#This Row],[Review Count]]</f>
        <v>31631.645050170544</v>
      </c>
      <c r="K5122" t="s">
        <v>71</v>
      </c>
      <c r="L5122" t="s">
        <v>51</v>
      </c>
      <c r="M5122" t="s">
        <v>64</v>
      </c>
      <c r="N5122" t="s">
        <v>40</v>
      </c>
      <c r="O5122" t="s">
        <v>140</v>
      </c>
      <c r="P5122">
        <v>52</v>
      </c>
      <c r="Q5122" t="s">
        <v>42</v>
      </c>
      <c r="R5122" t="s">
        <v>30</v>
      </c>
      <c r="S5122" t="s">
        <v>104</v>
      </c>
      <c r="T5122" t="s">
        <v>45</v>
      </c>
      <c r="U5122" t="s">
        <v>46</v>
      </c>
      <c r="V5122" t="s">
        <v>34</v>
      </c>
      <c r="W5122" t="s">
        <v>33</v>
      </c>
    </row>
    <row r="5123" spans="1:23" x14ac:dyDescent="0.35">
      <c r="A5123">
        <v>5325</v>
      </c>
      <c r="B5123" t="s">
        <v>5234</v>
      </c>
      <c r="C5123" s="4">
        <f>mock_fashion_data_uk_us[[#This Row],[Price]]/10^13</f>
        <v>507.66365939229058</v>
      </c>
      <c r="D5123" s="2">
        <v>5076636593922906</v>
      </c>
      <c r="E5123" t="s">
        <v>118</v>
      </c>
      <c r="F5123" t="s">
        <v>125</v>
      </c>
      <c r="G5123" t="s">
        <v>50</v>
      </c>
      <c r="H5123">
        <v>1.2631323036755148E+16</v>
      </c>
      <c r="I5123">
        <v>286</v>
      </c>
      <c r="J5123" s="4">
        <f>mock_fashion_data_uk_us[[#This Row],[Adapted Price]]*mock_fashion_data_uk_us[[#This Row],[Review Count]]</f>
        <v>145191.8065861951</v>
      </c>
      <c r="K5123" t="s">
        <v>63</v>
      </c>
      <c r="L5123" t="s">
        <v>51</v>
      </c>
      <c r="M5123" t="s">
        <v>72</v>
      </c>
      <c r="N5123" t="s">
        <v>53</v>
      </c>
      <c r="O5123" t="s">
        <v>127</v>
      </c>
      <c r="P5123">
        <v>27</v>
      </c>
      <c r="Q5123" t="s">
        <v>29</v>
      </c>
      <c r="R5123" t="s">
        <v>79</v>
      </c>
      <c r="S5123" t="s">
        <v>74</v>
      </c>
      <c r="T5123" t="s">
        <v>80</v>
      </c>
      <c r="U5123" t="s">
        <v>46</v>
      </c>
      <c r="V5123" t="s">
        <v>34</v>
      </c>
      <c r="W5123" t="s">
        <v>47</v>
      </c>
    </row>
    <row r="5124" spans="1:23" x14ac:dyDescent="0.35">
      <c r="A5124">
        <v>5326</v>
      </c>
      <c r="B5124" t="s">
        <v>5235</v>
      </c>
      <c r="C5124" s="4">
        <f>mock_fashion_data_uk_us[[#This Row],[Price]]/10^13</f>
        <v>721.63978648498585</v>
      </c>
      <c r="D5124" s="2">
        <v>7216397864849858</v>
      </c>
      <c r="E5124" t="s">
        <v>49</v>
      </c>
      <c r="F5124" t="s">
        <v>119</v>
      </c>
      <c r="G5124" t="s">
        <v>50</v>
      </c>
      <c r="H5124">
        <v>3651690218777334</v>
      </c>
      <c r="I5124">
        <v>210</v>
      </c>
      <c r="J5124" s="4">
        <f>mock_fashion_data_uk_us[[#This Row],[Adapted Price]]*mock_fashion_data_uk_us[[#This Row],[Review Count]]</f>
        <v>151544.35516184702</v>
      </c>
      <c r="K5124" t="s">
        <v>97</v>
      </c>
      <c r="L5124" t="s">
        <v>51</v>
      </c>
      <c r="M5124" t="s">
        <v>72</v>
      </c>
      <c r="N5124" t="s">
        <v>53</v>
      </c>
      <c r="O5124" t="s">
        <v>41</v>
      </c>
      <c r="P5124">
        <v>37</v>
      </c>
      <c r="Q5124" t="s">
        <v>114</v>
      </c>
      <c r="R5124" t="s">
        <v>73</v>
      </c>
      <c r="S5124" t="s">
        <v>44</v>
      </c>
      <c r="T5124" t="s">
        <v>58</v>
      </c>
      <c r="U5124" t="s">
        <v>33</v>
      </c>
      <c r="V5124" t="s">
        <v>46</v>
      </c>
      <c r="W5124" t="s">
        <v>47</v>
      </c>
    </row>
    <row r="5125" spans="1:23" x14ac:dyDescent="0.35">
      <c r="A5125">
        <v>5327</v>
      </c>
      <c r="B5125" t="s">
        <v>5236</v>
      </c>
      <c r="C5125" s="4">
        <f>mock_fashion_data_uk_us[[#This Row],[Price]]/10^13</f>
        <v>338.05285977524318</v>
      </c>
      <c r="D5125" s="2">
        <v>3380528597752432</v>
      </c>
      <c r="E5125" t="s">
        <v>61</v>
      </c>
      <c r="F5125" t="s">
        <v>119</v>
      </c>
      <c r="G5125" t="s">
        <v>50</v>
      </c>
      <c r="H5125">
        <v>277641939993034</v>
      </c>
      <c r="I5125">
        <v>496</v>
      </c>
      <c r="J5125" s="4">
        <f>mock_fashion_data_uk_us[[#This Row],[Adapted Price]]*mock_fashion_data_uk_us[[#This Row],[Review Count]]</f>
        <v>167674.21844852061</v>
      </c>
      <c r="K5125" t="s">
        <v>97</v>
      </c>
      <c r="L5125" t="s">
        <v>25</v>
      </c>
      <c r="M5125" t="s">
        <v>52</v>
      </c>
      <c r="N5125" t="s">
        <v>53</v>
      </c>
      <c r="O5125" t="s">
        <v>77</v>
      </c>
      <c r="P5125">
        <v>39</v>
      </c>
      <c r="Q5125" t="s">
        <v>172</v>
      </c>
      <c r="R5125" t="s">
        <v>91</v>
      </c>
      <c r="S5125" t="s">
        <v>31</v>
      </c>
      <c r="T5125" t="s">
        <v>80</v>
      </c>
      <c r="U5125" t="s">
        <v>46</v>
      </c>
      <c r="V5125" t="s">
        <v>34</v>
      </c>
      <c r="W5125" t="s">
        <v>59</v>
      </c>
    </row>
    <row r="5126" spans="1:23" x14ac:dyDescent="0.35">
      <c r="A5126">
        <v>5328</v>
      </c>
      <c r="B5126" t="s">
        <v>5237</v>
      </c>
      <c r="C5126" s="4">
        <f>mock_fashion_data_uk_us[[#This Row],[Price]]/10^13</f>
        <v>2130.4455866609023</v>
      </c>
      <c r="D5126" s="2">
        <v>2.1304455866609024E+16</v>
      </c>
      <c r="E5126" t="s">
        <v>88</v>
      </c>
      <c r="F5126" t="s">
        <v>125</v>
      </c>
      <c r="G5126" t="s">
        <v>82</v>
      </c>
      <c r="H5126">
        <v>1.2663649169618942E+16</v>
      </c>
      <c r="I5126">
        <v>263</v>
      </c>
      <c r="J5126" s="4">
        <f>mock_fashion_data_uk_us[[#This Row],[Adapted Price]]*mock_fashion_data_uk_us[[#This Row],[Review Count]]</f>
        <v>560307.18929181737</v>
      </c>
      <c r="K5126" t="s">
        <v>94</v>
      </c>
      <c r="L5126" t="s">
        <v>25</v>
      </c>
      <c r="M5126" t="s">
        <v>64</v>
      </c>
      <c r="N5126" t="s">
        <v>27</v>
      </c>
      <c r="O5126" t="s">
        <v>127</v>
      </c>
      <c r="P5126">
        <v>28</v>
      </c>
      <c r="Q5126" t="s">
        <v>90</v>
      </c>
      <c r="R5126" t="s">
        <v>132</v>
      </c>
      <c r="S5126" t="s">
        <v>104</v>
      </c>
      <c r="T5126" t="s">
        <v>32</v>
      </c>
      <c r="U5126" t="s">
        <v>46</v>
      </c>
      <c r="V5126" t="s">
        <v>34</v>
      </c>
      <c r="W5126" t="s">
        <v>59</v>
      </c>
    </row>
    <row r="5127" spans="1:23" x14ac:dyDescent="0.35">
      <c r="A5127">
        <v>5329</v>
      </c>
      <c r="B5127" t="s">
        <v>5238</v>
      </c>
      <c r="C5127" s="4">
        <f>mock_fashion_data_uk_us[[#This Row],[Price]]/10^13</f>
        <v>575.27141277472526</v>
      </c>
      <c r="D5127" s="2">
        <v>5752714127747253</v>
      </c>
      <c r="E5127" t="s">
        <v>49</v>
      </c>
      <c r="F5127" t="s">
        <v>22</v>
      </c>
      <c r="G5127" t="s">
        <v>70</v>
      </c>
      <c r="H5127">
        <v>1707601752784866</v>
      </c>
      <c r="I5127">
        <v>246</v>
      </c>
      <c r="J5127" s="4">
        <f>mock_fashion_data_uk_us[[#This Row],[Adapted Price]]*mock_fashion_data_uk_us[[#This Row],[Review Count]]</f>
        <v>141516.76754258241</v>
      </c>
      <c r="K5127" t="s">
        <v>39</v>
      </c>
      <c r="L5127" t="s">
        <v>51</v>
      </c>
      <c r="M5127" t="s">
        <v>26</v>
      </c>
      <c r="N5127" t="s">
        <v>40</v>
      </c>
      <c r="O5127" t="s">
        <v>98</v>
      </c>
      <c r="P5127">
        <v>53</v>
      </c>
      <c r="Q5127" t="s">
        <v>78</v>
      </c>
      <c r="R5127" t="s">
        <v>73</v>
      </c>
      <c r="S5127" t="s">
        <v>74</v>
      </c>
      <c r="T5127" t="s">
        <v>80</v>
      </c>
      <c r="U5127" t="s">
        <v>59</v>
      </c>
      <c r="V5127" t="s">
        <v>46</v>
      </c>
      <c r="W5127" t="s">
        <v>75</v>
      </c>
    </row>
    <row r="5128" spans="1:23" x14ac:dyDescent="0.35">
      <c r="A5128">
        <v>5330</v>
      </c>
      <c r="B5128" t="s">
        <v>5239</v>
      </c>
      <c r="C5128" s="4">
        <f>mock_fashion_data_uk_us[[#This Row],[Price]]/10^13</f>
        <v>878.66329054269022</v>
      </c>
      <c r="D5128" s="2">
        <v>8786632905426902</v>
      </c>
      <c r="E5128" t="s">
        <v>118</v>
      </c>
      <c r="F5128" t="s">
        <v>108</v>
      </c>
      <c r="G5128" t="s">
        <v>38</v>
      </c>
      <c r="H5128">
        <v>3.5160279919916336E+16</v>
      </c>
      <c r="I5128">
        <v>480</v>
      </c>
      <c r="J5128" s="4">
        <f>mock_fashion_data_uk_us[[#This Row],[Adapted Price]]*mock_fashion_data_uk_us[[#This Row],[Review Count]]</f>
        <v>421758.3794604913</v>
      </c>
      <c r="K5128" t="s">
        <v>94</v>
      </c>
      <c r="L5128" t="s">
        <v>84</v>
      </c>
      <c r="M5128" t="s">
        <v>72</v>
      </c>
      <c r="N5128" t="s">
        <v>27</v>
      </c>
      <c r="O5128" t="s">
        <v>77</v>
      </c>
      <c r="P5128">
        <v>33</v>
      </c>
      <c r="Q5128" t="s">
        <v>90</v>
      </c>
      <c r="R5128" t="s">
        <v>134</v>
      </c>
      <c r="S5128" t="s">
        <v>57</v>
      </c>
      <c r="T5128" t="s">
        <v>80</v>
      </c>
      <c r="U5128" t="s">
        <v>75</v>
      </c>
      <c r="V5128" t="s">
        <v>33</v>
      </c>
      <c r="W5128" t="s">
        <v>34</v>
      </c>
    </row>
    <row r="5129" spans="1:23" x14ac:dyDescent="0.35">
      <c r="A5129">
        <v>5332</v>
      </c>
      <c r="B5129" t="s">
        <v>5240</v>
      </c>
      <c r="C5129" s="4">
        <f>mock_fashion_data_uk_us[[#This Row],[Price]]/10^13</f>
        <v>821.63742088348772</v>
      </c>
      <c r="D5129" s="2">
        <v>8216374208834877</v>
      </c>
      <c r="E5129" t="s">
        <v>36</v>
      </c>
      <c r="F5129" t="s">
        <v>108</v>
      </c>
      <c r="G5129" t="s">
        <v>82</v>
      </c>
      <c r="H5129">
        <v>453605395128988</v>
      </c>
      <c r="I5129">
        <v>200</v>
      </c>
      <c r="J5129" s="4">
        <f>mock_fashion_data_uk_us[[#This Row],[Adapted Price]]*mock_fashion_data_uk_us[[#This Row],[Review Count]]</f>
        <v>164327.48417669756</v>
      </c>
      <c r="K5129" t="s">
        <v>24</v>
      </c>
      <c r="L5129" t="s">
        <v>84</v>
      </c>
      <c r="M5129" t="s">
        <v>26</v>
      </c>
      <c r="N5129" t="s">
        <v>40</v>
      </c>
      <c r="O5129" t="s">
        <v>28</v>
      </c>
      <c r="P5129">
        <v>37</v>
      </c>
      <c r="Q5129" t="s">
        <v>122</v>
      </c>
      <c r="R5129" t="s">
        <v>132</v>
      </c>
      <c r="S5129" t="s">
        <v>57</v>
      </c>
      <c r="T5129" t="s">
        <v>45</v>
      </c>
      <c r="U5129" t="s">
        <v>75</v>
      </c>
      <c r="V5129" t="s">
        <v>33</v>
      </c>
      <c r="W5129" t="s">
        <v>47</v>
      </c>
    </row>
    <row r="5130" spans="1:23" x14ac:dyDescent="0.35">
      <c r="A5130">
        <v>5333</v>
      </c>
      <c r="B5130" t="s">
        <v>5241</v>
      </c>
      <c r="C5130" s="4">
        <f>mock_fashion_data_uk_us[[#This Row],[Price]]/10^13</f>
        <v>5931.3896729968992</v>
      </c>
      <c r="D5130" s="2">
        <v>5.9313896729968992E+16</v>
      </c>
      <c r="E5130" t="s">
        <v>118</v>
      </c>
      <c r="F5130" t="s">
        <v>119</v>
      </c>
      <c r="G5130" t="s">
        <v>23</v>
      </c>
      <c r="H5130">
        <v>3783254361520478</v>
      </c>
      <c r="I5130">
        <v>217</v>
      </c>
      <c r="J5130" s="4">
        <f>mock_fashion_data_uk_us[[#This Row],[Adapted Price]]*mock_fashion_data_uk_us[[#This Row],[Review Count]]</f>
        <v>1287111.5590403271</v>
      </c>
      <c r="K5130" t="s">
        <v>94</v>
      </c>
      <c r="L5130" t="s">
        <v>25</v>
      </c>
      <c r="M5130" t="s">
        <v>52</v>
      </c>
      <c r="N5130" t="s">
        <v>27</v>
      </c>
      <c r="O5130" t="s">
        <v>66</v>
      </c>
      <c r="P5130">
        <v>18</v>
      </c>
      <c r="Q5130" t="s">
        <v>122</v>
      </c>
      <c r="R5130" t="s">
        <v>91</v>
      </c>
      <c r="S5130" t="s">
        <v>104</v>
      </c>
      <c r="T5130" t="s">
        <v>105</v>
      </c>
      <c r="U5130" t="s">
        <v>47</v>
      </c>
      <c r="V5130" t="s">
        <v>47</v>
      </c>
      <c r="W5130" t="s">
        <v>59</v>
      </c>
    </row>
    <row r="5131" spans="1:23" x14ac:dyDescent="0.35">
      <c r="A5131">
        <v>5334</v>
      </c>
      <c r="B5131" t="s">
        <v>5242</v>
      </c>
      <c r="C5131" s="4">
        <f>mock_fashion_data_uk_us[[#This Row],[Price]]/10^13</f>
        <v>613.04919547290774</v>
      </c>
      <c r="D5131" s="2">
        <v>6130491954729077</v>
      </c>
      <c r="E5131" t="s">
        <v>68</v>
      </c>
      <c r="F5131" t="s">
        <v>108</v>
      </c>
      <c r="G5131" t="s">
        <v>89</v>
      </c>
      <c r="H5131">
        <v>3357956997025112</v>
      </c>
      <c r="I5131">
        <v>13</v>
      </c>
      <c r="J5131" s="4">
        <f>mock_fashion_data_uk_us[[#This Row],[Adapted Price]]*mock_fashion_data_uk_us[[#This Row],[Review Count]]</f>
        <v>7969.6395411478006</v>
      </c>
      <c r="K5131" t="s">
        <v>83</v>
      </c>
      <c r="L5131" t="s">
        <v>51</v>
      </c>
      <c r="M5131" t="s">
        <v>72</v>
      </c>
      <c r="N5131" t="s">
        <v>53</v>
      </c>
      <c r="O5131" t="s">
        <v>98</v>
      </c>
      <c r="P5131">
        <v>36</v>
      </c>
      <c r="Q5131" t="s">
        <v>42</v>
      </c>
      <c r="R5131" t="s">
        <v>91</v>
      </c>
      <c r="S5131" t="s">
        <v>57</v>
      </c>
      <c r="T5131" t="s">
        <v>45</v>
      </c>
      <c r="U5131" t="s">
        <v>33</v>
      </c>
      <c r="V5131" t="s">
        <v>33</v>
      </c>
      <c r="W5131" t="s">
        <v>75</v>
      </c>
    </row>
    <row r="5132" spans="1:23" x14ac:dyDescent="0.35">
      <c r="A5132">
        <v>5335</v>
      </c>
      <c r="B5132" t="s">
        <v>5243</v>
      </c>
      <c r="C5132" s="4">
        <f>mock_fashion_data_uk_us[[#This Row],[Price]]/10^13</f>
        <v>512.77632273414633</v>
      </c>
      <c r="D5132" s="2">
        <v>5127763227341463</v>
      </c>
      <c r="E5132" t="s">
        <v>88</v>
      </c>
      <c r="F5132" t="s">
        <v>145</v>
      </c>
      <c r="G5132" t="s">
        <v>82</v>
      </c>
      <c r="H5132">
        <v>471676041064643</v>
      </c>
      <c r="I5132">
        <v>181</v>
      </c>
      <c r="J5132" s="4">
        <f>mock_fashion_data_uk_us[[#This Row],[Adapted Price]]*mock_fashion_data_uk_us[[#This Row],[Review Count]]</f>
        <v>92812.514414880483</v>
      </c>
      <c r="K5132" t="s">
        <v>120</v>
      </c>
      <c r="L5132" t="s">
        <v>84</v>
      </c>
      <c r="M5132" t="s">
        <v>64</v>
      </c>
      <c r="N5132" t="s">
        <v>53</v>
      </c>
      <c r="O5132" t="s">
        <v>66</v>
      </c>
      <c r="P5132">
        <v>54</v>
      </c>
      <c r="Q5132" t="s">
        <v>29</v>
      </c>
      <c r="R5132" t="s">
        <v>79</v>
      </c>
      <c r="S5132" t="s">
        <v>57</v>
      </c>
      <c r="T5132" t="s">
        <v>58</v>
      </c>
      <c r="U5132" t="s">
        <v>59</v>
      </c>
      <c r="V5132" t="s">
        <v>33</v>
      </c>
      <c r="W5132" t="s">
        <v>59</v>
      </c>
    </row>
    <row r="5133" spans="1:23" x14ac:dyDescent="0.35">
      <c r="A5133">
        <v>5337</v>
      </c>
      <c r="B5133" t="s">
        <v>5244</v>
      </c>
      <c r="C5133" s="4">
        <f>mock_fashion_data_uk_us[[#This Row],[Price]]/10^13</f>
        <v>3610.4088007604646</v>
      </c>
      <c r="D5133" s="2">
        <v>3.6104088007604648E+16</v>
      </c>
      <c r="E5133" t="s">
        <v>68</v>
      </c>
      <c r="F5133" t="s">
        <v>125</v>
      </c>
      <c r="G5133" t="s">
        <v>101</v>
      </c>
      <c r="H5133">
        <v>2.3197235652743716E+16</v>
      </c>
      <c r="I5133">
        <v>383</v>
      </c>
      <c r="J5133" s="4">
        <f>mock_fashion_data_uk_us[[#This Row],[Adapted Price]]*mock_fashion_data_uk_us[[#This Row],[Review Count]]</f>
        <v>1382786.5706912579</v>
      </c>
      <c r="K5133" t="s">
        <v>24</v>
      </c>
      <c r="L5133" t="s">
        <v>51</v>
      </c>
      <c r="M5133" t="s">
        <v>52</v>
      </c>
      <c r="N5133" t="s">
        <v>40</v>
      </c>
      <c r="O5133" t="s">
        <v>140</v>
      </c>
      <c r="P5133">
        <v>37</v>
      </c>
      <c r="Q5133" t="s">
        <v>78</v>
      </c>
      <c r="R5133" t="s">
        <v>123</v>
      </c>
      <c r="S5133" t="s">
        <v>44</v>
      </c>
      <c r="T5133" t="s">
        <v>105</v>
      </c>
      <c r="U5133" t="s">
        <v>75</v>
      </c>
      <c r="V5133" t="s">
        <v>46</v>
      </c>
      <c r="W5133" t="s">
        <v>33</v>
      </c>
    </row>
    <row r="5134" spans="1:23" x14ac:dyDescent="0.35">
      <c r="A5134">
        <v>5338</v>
      </c>
      <c r="B5134" t="s">
        <v>5245</v>
      </c>
      <c r="C5134" s="4">
        <f>mock_fashion_data_uk_us[[#This Row],[Price]]/10^13</f>
        <v>560.79073608582041</v>
      </c>
      <c r="D5134" s="2">
        <v>5607907360858204</v>
      </c>
      <c r="E5134" t="s">
        <v>130</v>
      </c>
      <c r="F5134" t="s">
        <v>22</v>
      </c>
      <c r="G5134" t="s">
        <v>82</v>
      </c>
      <c r="H5134">
        <v>3.9965745787836824E+16</v>
      </c>
      <c r="I5134">
        <v>150</v>
      </c>
      <c r="J5134" s="4">
        <f>mock_fashion_data_uk_us[[#This Row],[Adapted Price]]*mock_fashion_data_uk_us[[#This Row],[Review Count]]</f>
        <v>84118.610412873066</v>
      </c>
      <c r="K5134" t="s">
        <v>71</v>
      </c>
      <c r="L5134" t="s">
        <v>51</v>
      </c>
      <c r="M5134" t="s">
        <v>52</v>
      </c>
      <c r="N5134" t="s">
        <v>40</v>
      </c>
      <c r="O5134" t="s">
        <v>127</v>
      </c>
      <c r="P5134">
        <v>35</v>
      </c>
      <c r="Q5134" t="s">
        <v>29</v>
      </c>
      <c r="R5134" t="s">
        <v>134</v>
      </c>
      <c r="S5134" t="s">
        <v>44</v>
      </c>
      <c r="T5134" t="s">
        <v>45</v>
      </c>
      <c r="U5134" t="s">
        <v>33</v>
      </c>
      <c r="V5134" t="s">
        <v>47</v>
      </c>
      <c r="W5134" t="s">
        <v>75</v>
      </c>
    </row>
    <row r="5135" spans="1:23" x14ac:dyDescent="0.35">
      <c r="A5135">
        <v>5339</v>
      </c>
      <c r="B5135" t="s">
        <v>5246</v>
      </c>
      <c r="C5135" s="4">
        <f>mock_fashion_data_uk_us[[#This Row],[Price]]/10^13</f>
        <v>990.79519801855315</v>
      </c>
      <c r="D5135" s="2">
        <v>9907951980185532</v>
      </c>
      <c r="E5135" t="s">
        <v>118</v>
      </c>
      <c r="F5135" t="s">
        <v>125</v>
      </c>
      <c r="G5135" t="s">
        <v>38</v>
      </c>
      <c r="H5135">
        <v>4574842072790139</v>
      </c>
      <c r="I5135">
        <v>495</v>
      </c>
      <c r="J5135" s="4">
        <f>mock_fashion_data_uk_us[[#This Row],[Adapted Price]]*mock_fashion_data_uk_us[[#This Row],[Review Count]]</f>
        <v>490443.62301918381</v>
      </c>
      <c r="K5135" t="s">
        <v>102</v>
      </c>
      <c r="L5135" t="s">
        <v>84</v>
      </c>
      <c r="M5135" t="s">
        <v>26</v>
      </c>
      <c r="N5135" t="s">
        <v>27</v>
      </c>
      <c r="O5135" t="s">
        <v>28</v>
      </c>
      <c r="P5135">
        <v>54</v>
      </c>
      <c r="Q5135" t="s">
        <v>29</v>
      </c>
      <c r="R5135" t="s">
        <v>123</v>
      </c>
      <c r="S5135" t="s">
        <v>95</v>
      </c>
      <c r="T5135" t="s">
        <v>45</v>
      </c>
      <c r="U5135" t="s">
        <v>75</v>
      </c>
      <c r="V5135" t="s">
        <v>46</v>
      </c>
      <c r="W5135" t="s">
        <v>47</v>
      </c>
    </row>
    <row r="5136" spans="1:23" x14ac:dyDescent="0.35">
      <c r="A5136">
        <v>5340</v>
      </c>
      <c r="B5136" t="s">
        <v>5247</v>
      </c>
      <c r="C5136" s="4">
        <f>mock_fashion_data_uk_us[[#This Row],[Price]]/10^13</f>
        <v>833.65866184779929</v>
      </c>
      <c r="D5136" s="2">
        <v>8336586618477993</v>
      </c>
      <c r="E5136" t="s">
        <v>88</v>
      </c>
      <c r="F5136" t="s">
        <v>111</v>
      </c>
      <c r="G5136" t="s">
        <v>82</v>
      </c>
      <c r="H5136">
        <v>4391983462289936</v>
      </c>
      <c r="I5136">
        <v>27</v>
      </c>
      <c r="J5136" s="4">
        <f>mock_fashion_data_uk_us[[#This Row],[Adapted Price]]*mock_fashion_data_uk_us[[#This Row],[Review Count]]</f>
        <v>22508.78386989058</v>
      </c>
      <c r="K5136" t="s">
        <v>39</v>
      </c>
      <c r="L5136" t="s">
        <v>84</v>
      </c>
      <c r="M5136" t="s">
        <v>64</v>
      </c>
      <c r="N5136" t="s">
        <v>53</v>
      </c>
      <c r="O5136" t="s">
        <v>98</v>
      </c>
      <c r="P5136">
        <v>50</v>
      </c>
      <c r="Q5136" t="s">
        <v>99</v>
      </c>
      <c r="R5136" t="s">
        <v>30</v>
      </c>
      <c r="S5136" t="s">
        <v>31</v>
      </c>
      <c r="T5136" t="s">
        <v>45</v>
      </c>
      <c r="U5136" t="s">
        <v>59</v>
      </c>
      <c r="V5136" t="s">
        <v>47</v>
      </c>
      <c r="W5136" t="s">
        <v>75</v>
      </c>
    </row>
    <row r="5137" spans="1:23" x14ac:dyDescent="0.35">
      <c r="A5137">
        <v>5341</v>
      </c>
      <c r="B5137" t="s">
        <v>5248</v>
      </c>
      <c r="C5137" s="4">
        <f>mock_fashion_data_uk_us[[#This Row],[Price]]/10^13</f>
        <v>444.60968068746018</v>
      </c>
      <c r="D5137" s="2">
        <v>4446096806874602</v>
      </c>
      <c r="E5137" t="s">
        <v>68</v>
      </c>
      <c r="F5137" t="s">
        <v>116</v>
      </c>
      <c r="G5137" t="s">
        <v>38</v>
      </c>
      <c r="H5137">
        <v>3.3990051351367632E+16</v>
      </c>
      <c r="I5137">
        <v>397</v>
      </c>
      <c r="J5137" s="4">
        <f>mock_fashion_data_uk_us[[#This Row],[Adapted Price]]*mock_fashion_data_uk_us[[#This Row],[Review Count]]</f>
        <v>176510.04323292169</v>
      </c>
      <c r="K5137" t="s">
        <v>71</v>
      </c>
      <c r="L5137" t="s">
        <v>51</v>
      </c>
      <c r="M5137" t="s">
        <v>72</v>
      </c>
      <c r="N5137" t="s">
        <v>65</v>
      </c>
      <c r="O5137" t="s">
        <v>28</v>
      </c>
      <c r="P5137">
        <v>28</v>
      </c>
      <c r="Q5137" t="s">
        <v>99</v>
      </c>
      <c r="R5137" t="s">
        <v>123</v>
      </c>
      <c r="S5137" t="s">
        <v>104</v>
      </c>
      <c r="T5137" t="s">
        <v>45</v>
      </c>
      <c r="U5137" t="s">
        <v>75</v>
      </c>
      <c r="V5137" t="s">
        <v>47</v>
      </c>
      <c r="W5137" t="s">
        <v>34</v>
      </c>
    </row>
    <row r="5138" spans="1:23" x14ac:dyDescent="0.35">
      <c r="A5138">
        <v>5342</v>
      </c>
      <c r="B5138" t="s">
        <v>5249</v>
      </c>
      <c r="C5138" s="4">
        <f>mock_fashion_data_uk_us[[#This Row],[Price]]/10^13</f>
        <v>739.40518960356906</v>
      </c>
      <c r="D5138" s="2">
        <v>7394051896035691</v>
      </c>
      <c r="E5138" t="s">
        <v>130</v>
      </c>
      <c r="F5138" t="s">
        <v>22</v>
      </c>
      <c r="G5138" t="s">
        <v>82</v>
      </c>
      <c r="H5138">
        <v>4261334838492238</v>
      </c>
      <c r="I5138">
        <v>342</v>
      </c>
      <c r="J5138" s="4">
        <f>mock_fashion_data_uk_us[[#This Row],[Adapted Price]]*mock_fashion_data_uk_us[[#This Row],[Review Count]]</f>
        <v>252876.57484442063</v>
      </c>
      <c r="K5138" t="s">
        <v>102</v>
      </c>
      <c r="L5138" t="s">
        <v>84</v>
      </c>
      <c r="M5138" t="s">
        <v>52</v>
      </c>
      <c r="N5138" t="s">
        <v>40</v>
      </c>
      <c r="O5138" t="s">
        <v>54</v>
      </c>
      <c r="P5138">
        <v>63</v>
      </c>
      <c r="Q5138" t="s">
        <v>114</v>
      </c>
      <c r="R5138" t="s">
        <v>43</v>
      </c>
      <c r="S5138" t="s">
        <v>44</v>
      </c>
      <c r="T5138" t="s">
        <v>80</v>
      </c>
      <c r="U5138" t="s">
        <v>59</v>
      </c>
      <c r="V5138" t="s">
        <v>47</v>
      </c>
      <c r="W5138" t="s">
        <v>33</v>
      </c>
    </row>
    <row r="5139" spans="1:23" x14ac:dyDescent="0.35">
      <c r="A5139">
        <v>5343</v>
      </c>
      <c r="B5139" t="s">
        <v>5250</v>
      </c>
      <c r="C5139" s="4">
        <f>mock_fashion_data_uk_us[[#This Row],[Price]]/10^13</f>
        <v>931.06041200872039</v>
      </c>
      <c r="D5139" s="2">
        <v>9310604120087204</v>
      </c>
      <c r="E5139" t="s">
        <v>21</v>
      </c>
      <c r="F5139" t="s">
        <v>116</v>
      </c>
      <c r="G5139" t="s">
        <v>70</v>
      </c>
      <c r="H5139">
        <v>3997003963052956</v>
      </c>
      <c r="I5139">
        <v>403</v>
      </c>
      <c r="J5139" s="4">
        <f>mock_fashion_data_uk_us[[#This Row],[Adapted Price]]*mock_fashion_data_uk_us[[#This Row],[Review Count]]</f>
        <v>375217.34603951429</v>
      </c>
      <c r="K5139" t="s">
        <v>71</v>
      </c>
      <c r="L5139" t="s">
        <v>84</v>
      </c>
      <c r="M5139" t="s">
        <v>64</v>
      </c>
      <c r="N5139" t="s">
        <v>40</v>
      </c>
      <c r="O5139" t="s">
        <v>127</v>
      </c>
      <c r="P5139">
        <v>23</v>
      </c>
      <c r="Q5139" t="s">
        <v>55</v>
      </c>
      <c r="R5139" t="s">
        <v>134</v>
      </c>
      <c r="S5139" t="s">
        <v>31</v>
      </c>
      <c r="T5139" t="s">
        <v>58</v>
      </c>
      <c r="U5139" t="s">
        <v>47</v>
      </c>
      <c r="V5139" t="s">
        <v>34</v>
      </c>
      <c r="W5139" t="s">
        <v>33</v>
      </c>
    </row>
    <row r="5140" spans="1:23" x14ac:dyDescent="0.35">
      <c r="A5140">
        <v>5344</v>
      </c>
      <c r="B5140" t="s">
        <v>5251</v>
      </c>
      <c r="C5140" s="4">
        <f>mock_fashion_data_uk_us[[#This Row],[Price]]/10^13</f>
        <v>90.034535214748303</v>
      </c>
      <c r="D5140" s="2">
        <v>900345352147483</v>
      </c>
      <c r="E5140" t="s">
        <v>130</v>
      </c>
      <c r="F5140" t="s">
        <v>69</v>
      </c>
      <c r="G5140" t="s">
        <v>89</v>
      </c>
      <c r="H5140">
        <v>4603112631237719</v>
      </c>
      <c r="I5140">
        <v>430</v>
      </c>
      <c r="J5140" s="4">
        <f>mock_fashion_data_uk_us[[#This Row],[Adapted Price]]*mock_fashion_data_uk_us[[#This Row],[Review Count]]</f>
        <v>38714.850142341769</v>
      </c>
      <c r="K5140" t="s">
        <v>97</v>
      </c>
      <c r="L5140" t="s">
        <v>84</v>
      </c>
      <c r="M5140" t="s">
        <v>26</v>
      </c>
      <c r="N5140" t="s">
        <v>65</v>
      </c>
      <c r="O5140" t="s">
        <v>98</v>
      </c>
      <c r="P5140">
        <v>27</v>
      </c>
      <c r="Q5140" t="s">
        <v>172</v>
      </c>
      <c r="R5140" t="s">
        <v>123</v>
      </c>
      <c r="S5140" t="s">
        <v>74</v>
      </c>
      <c r="T5140" t="s">
        <v>45</v>
      </c>
      <c r="U5140" t="s">
        <v>59</v>
      </c>
      <c r="V5140" t="s">
        <v>46</v>
      </c>
      <c r="W5140" t="s">
        <v>46</v>
      </c>
    </row>
    <row r="5141" spans="1:23" x14ac:dyDescent="0.35">
      <c r="A5141">
        <v>5345</v>
      </c>
      <c r="B5141" t="s">
        <v>5252</v>
      </c>
      <c r="C5141" s="4">
        <f>mock_fashion_data_uk_us[[#This Row],[Price]]/10^13</f>
        <v>860.92625833995737</v>
      </c>
      <c r="D5141" s="2">
        <v>8609262583399574</v>
      </c>
      <c r="E5141" t="s">
        <v>61</v>
      </c>
      <c r="F5141" t="s">
        <v>125</v>
      </c>
      <c r="G5141" t="s">
        <v>70</v>
      </c>
      <c r="H5141">
        <v>4480409500857242</v>
      </c>
      <c r="I5141">
        <v>330</v>
      </c>
      <c r="J5141" s="4">
        <f>mock_fashion_data_uk_us[[#This Row],[Adapted Price]]*mock_fashion_data_uk_us[[#This Row],[Review Count]]</f>
        <v>284105.66525218595</v>
      </c>
      <c r="K5141" t="s">
        <v>71</v>
      </c>
      <c r="L5141" t="s">
        <v>84</v>
      </c>
      <c r="M5141" t="s">
        <v>26</v>
      </c>
      <c r="N5141" t="s">
        <v>65</v>
      </c>
      <c r="O5141" t="s">
        <v>113</v>
      </c>
      <c r="P5141">
        <v>31</v>
      </c>
      <c r="Q5141" t="s">
        <v>55</v>
      </c>
      <c r="R5141" t="s">
        <v>91</v>
      </c>
      <c r="S5141" t="s">
        <v>44</v>
      </c>
      <c r="T5141" t="s">
        <v>80</v>
      </c>
      <c r="U5141" t="s">
        <v>47</v>
      </c>
      <c r="V5141" t="s">
        <v>75</v>
      </c>
      <c r="W5141" t="s">
        <v>75</v>
      </c>
    </row>
    <row r="5142" spans="1:23" x14ac:dyDescent="0.35">
      <c r="A5142">
        <v>5346</v>
      </c>
      <c r="B5142" t="s">
        <v>5253</v>
      </c>
      <c r="C5142" s="4">
        <f>mock_fashion_data_uk_us[[#This Row],[Price]]/10^13</f>
        <v>806.32897517726576</v>
      </c>
      <c r="D5142" s="2">
        <v>8063289751772658</v>
      </c>
      <c r="E5142" t="s">
        <v>68</v>
      </c>
      <c r="F5142" t="s">
        <v>62</v>
      </c>
      <c r="G5142" t="s">
        <v>50</v>
      </c>
      <c r="H5142">
        <v>4067720418158037</v>
      </c>
      <c r="I5142">
        <v>355</v>
      </c>
      <c r="J5142" s="4">
        <f>mock_fashion_data_uk_us[[#This Row],[Adapted Price]]*mock_fashion_data_uk_us[[#This Row],[Review Count]]</f>
        <v>286246.78618792933</v>
      </c>
      <c r="K5142" t="s">
        <v>94</v>
      </c>
      <c r="L5142" t="s">
        <v>51</v>
      </c>
      <c r="M5142" t="s">
        <v>72</v>
      </c>
      <c r="N5142" t="s">
        <v>27</v>
      </c>
      <c r="O5142" t="s">
        <v>77</v>
      </c>
      <c r="P5142">
        <v>45</v>
      </c>
      <c r="Q5142" t="s">
        <v>172</v>
      </c>
      <c r="R5142" t="s">
        <v>91</v>
      </c>
      <c r="S5142" t="s">
        <v>95</v>
      </c>
      <c r="T5142" t="s">
        <v>32</v>
      </c>
      <c r="U5142" t="s">
        <v>33</v>
      </c>
      <c r="V5142" t="s">
        <v>59</v>
      </c>
      <c r="W5142" t="s">
        <v>33</v>
      </c>
    </row>
    <row r="5143" spans="1:23" x14ac:dyDescent="0.35">
      <c r="A5143">
        <v>5347</v>
      </c>
      <c r="B5143" t="s">
        <v>5254</v>
      </c>
      <c r="C5143" s="4">
        <f>mock_fashion_data_uk_us[[#This Row],[Price]]/10^13</f>
        <v>2786.9218766520066</v>
      </c>
      <c r="D5143" s="2">
        <v>2.7869218766520068E+16</v>
      </c>
      <c r="E5143" t="s">
        <v>118</v>
      </c>
      <c r="F5143" t="s">
        <v>22</v>
      </c>
      <c r="G5143" t="s">
        <v>101</v>
      </c>
      <c r="H5143">
        <v>2795757917958902</v>
      </c>
      <c r="I5143">
        <v>416</v>
      </c>
      <c r="J5143" s="4">
        <f>mock_fashion_data_uk_us[[#This Row],[Adapted Price]]*mock_fashion_data_uk_us[[#This Row],[Review Count]]</f>
        <v>1159359.5006872348</v>
      </c>
      <c r="K5143" t="s">
        <v>24</v>
      </c>
      <c r="L5143" t="s">
        <v>25</v>
      </c>
      <c r="M5143" t="s">
        <v>64</v>
      </c>
      <c r="N5143" t="s">
        <v>53</v>
      </c>
      <c r="O5143" t="s">
        <v>113</v>
      </c>
      <c r="P5143">
        <v>52</v>
      </c>
      <c r="Q5143" t="s">
        <v>42</v>
      </c>
      <c r="R5143" t="s">
        <v>73</v>
      </c>
      <c r="S5143" t="s">
        <v>95</v>
      </c>
      <c r="T5143" t="s">
        <v>45</v>
      </c>
      <c r="U5143" t="s">
        <v>47</v>
      </c>
      <c r="V5143" t="s">
        <v>33</v>
      </c>
      <c r="W5143" t="s">
        <v>33</v>
      </c>
    </row>
    <row r="5144" spans="1:23" x14ac:dyDescent="0.35">
      <c r="A5144">
        <v>5348</v>
      </c>
      <c r="B5144" t="s">
        <v>5255</v>
      </c>
      <c r="C5144" s="4">
        <f>mock_fashion_data_uk_us[[#This Row],[Price]]/10^13</f>
        <v>359.0333074764975</v>
      </c>
      <c r="D5144" s="2">
        <v>3590333074764975</v>
      </c>
      <c r="E5144" t="s">
        <v>61</v>
      </c>
      <c r="F5144" t="s">
        <v>111</v>
      </c>
      <c r="G5144" t="s">
        <v>23</v>
      </c>
      <c r="H5144">
        <v>3.5988268356852444E+16</v>
      </c>
      <c r="I5144">
        <v>415</v>
      </c>
      <c r="J5144" s="4">
        <f>mock_fashion_data_uk_us[[#This Row],[Adapted Price]]*mock_fashion_data_uk_us[[#This Row],[Review Count]]</f>
        <v>148998.82260274646</v>
      </c>
      <c r="K5144" t="s">
        <v>39</v>
      </c>
      <c r="L5144" t="s">
        <v>84</v>
      </c>
      <c r="M5144" t="s">
        <v>72</v>
      </c>
      <c r="N5144" t="s">
        <v>27</v>
      </c>
      <c r="O5144" t="s">
        <v>127</v>
      </c>
      <c r="P5144">
        <v>48</v>
      </c>
      <c r="Q5144" t="s">
        <v>103</v>
      </c>
      <c r="R5144" t="s">
        <v>86</v>
      </c>
      <c r="S5144" t="s">
        <v>104</v>
      </c>
      <c r="T5144" t="s">
        <v>80</v>
      </c>
      <c r="U5144" t="s">
        <v>33</v>
      </c>
      <c r="V5144" t="s">
        <v>59</v>
      </c>
      <c r="W5144" t="s">
        <v>59</v>
      </c>
    </row>
    <row r="5145" spans="1:23" x14ac:dyDescent="0.35">
      <c r="A5145">
        <v>5349</v>
      </c>
      <c r="B5145" t="s">
        <v>5256</v>
      </c>
      <c r="C5145" s="4">
        <f>mock_fashion_data_uk_us[[#This Row],[Price]]/10^13</f>
        <v>189.5233803376959</v>
      </c>
      <c r="D5145" s="2">
        <v>1895233803376959</v>
      </c>
      <c r="E5145" t="s">
        <v>68</v>
      </c>
      <c r="F5145" t="s">
        <v>111</v>
      </c>
      <c r="G5145" t="s">
        <v>89</v>
      </c>
      <c r="H5145">
        <v>3693209661121403</v>
      </c>
      <c r="I5145">
        <v>143</v>
      </c>
      <c r="J5145" s="4">
        <f>mock_fashion_data_uk_us[[#This Row],[Adapted Price]]*mock_fashion_data_uk_us[[#This Row],[Review Count]]</f>
        <v>27101.843388290512</v>
      </c>
      <c r="K5145" t="s">
        <v>97</v>
      </c>
      <c r="L5145" t="s">
        <v>84</v>
      </c>
      <c r="M5145" t="s">
        <v>26</v>
      </c>
      <c r="N5145" t="s">
        <v>53</v>
      </c>
      <c r="O5145" t="s">
        <v>28</v>
      </c>
      <c r="P5145">
        <v>53</v>
      </c>
      <c r="Q5145" t="s">
        <v>103</v>
      </c>
      <c r="R5145" t="s">
        <v>43</v>
      </c>
      <c r="S5145" t="s">
        <v>31</v>
      </c>
      <c r="T5145" t="s">
        <v>105</v>
      </c>
      <c r="U5145" t="s">
        <v>47</v>
      </c>
      <c r="V5145" t="s">
        <v>59</v>
      </c>
      <c r="W5145" t="s">
        <v>34</v>
      </c>
    </row>
    <row r="5146" spans="1:23" x14ac:dyDescent="0.35">
      <c r="A5146">
        <v>5350</v>
      </c>
      <c r="B5146" t="s">
        <v>5257</v>
      </c>
      <c r="C5146" s="4">
        <f>mock_fashion_data_uk_us[[#This Row],[Price]]/10^13</f>
        <v>667.95486792225631</v>
      </c>
      <c r="D5146" s="2">
        <v>6679548679222563</v>
      </c>
      <c r="E5146" t="s">
        <v>61</v>
      </c>
      <c r="F5146" t="s">
        <v>119</v>
      </c>
      <c r="G5146" t="s">
        <v>38</v>
      </c>
      <c r="H5146">
        <v>2078762664367802</v>
      </c>
      <c r="I5146">
        <v>197</v>
      </c>
      <c r="J5146" s="4">
        <f>mock_fashion_data_uk_us[[#This Row],[Adapted Price]]*mock_fashion_data_uk_us[[#This Row],[Review Count]]</f>
        <v>131587.10898068448</v>
      </c>
      <c r="K5146" t="s">
        <v>39</v>
      </c>
      <c r="L5146" t="s">
        <v>25</v>
      </c>
      <c r="M5146" t="s">
        <v>26</v>
      </c>
      <c r="N5146" t="s">
        <v>53</v>
      </c>
      <c r="O5146" t="s">
        <v>85</v>
      </c>
      <c r="P5146">
        <v>36</v>
      </c>
      <c r="Q5146" t="s">
        <v>172</v>
      </c>
      <c r="R5146" t="s">
        <v>79</v>
      </c>
      <c r="S5146" t="s">
        <v>104</v>
      </c>
      <c r="T5146" t="s">
        <v>105</v>
      </c>
      <c r="U5146" t="s">
        <v>46</v>
      </c>
      <c r="V5146" t="s">
        <v>47</v>
      </c>
      <c r="W5146" t="s">
        <v>47</v>
      </c>
    </row>
    <row r="5147" spans="1:23" x14ac:dyDescent="0.35">
      <c r="A5147">
        <v>5351</v>
      </c>
      <c r="B5147" t="s">
        <v>5258</v>
      </c>
      <c r="C5147" s="4">
        <f>mock_fashion_data_uk_us[[#This Row],[Price]]/10^13</f>
        <v>1196.0612353452136</v>
      </c>
      <c r="D5147" s="2">
        <v>1.1960612353452136E+16</v>
      </c>
      <c r="E5147" t="s">
        <v>61</v>
      </c>
      <c r="F5147" t="s">
        <v>62</v>
      </c>
      <c r="G5147" t="s">
        <v>38</v>
      </c>
      <c r="H5147">
        <v>4649450369001299</v>
      </c>
      <c r="I5147">
        <v>418</v>
      </c>
      <c r="J5147" s="4">
        <f>mock_fashion_data_uk_us[[#This Row],[Adapted Price]]*mock_fashion_data_uk_us[[#This Row],[Review Count]]</f>
        <v>499953.59637429932</v>
      </c>
      <c r="K5147" t="s">
        <v>71</v>
      </c>
      <c r="L5147" t="s">
        <v>84</v>
      </c>
      <c r="M5147" t="s">
        <v>72</v>
      </c>
      <c r="N5147" t="s">
        <v>27</v>
      </c>
      <c r="O5147" t="s">
        <v>54</v>
      </c>
      <c r="P5147">
        <v>43</v>
      </c>
      <c r="Q5147" t="s">
        <v>55</v>
      </c>
      <c r="R5147" t="s">
        <v>134</v>
      </c>
      <c r="S5147" t="s">
        <v>104</v>
      </c>
      <c r="T5147" t="s">
        <v>105</v>
      </c>
      <c r="U5147" t="s">
        <v>33</v>
      </c>
      <c r="V5147" t="s">
        <v>33</v>
      </c>
      <c r="W5147" t="s">
        <v>75</v>
      </c>
    </row>
    <row r="5148" spans="1:23" x14ac:dyDescent="0.35">
      <c r="A5148">
        <v>5352</v>
      </c>
      <c r="B5148" t="s">
        <v>5259</v>
      </c>
      <c r="C5148" s="4">
        <f>mock_fashion_data_uk_us[[#This Row],[Price]]/10^13</f>
        <v>5873.8399160021372</v>
      </c>
      <c r="D5148" s="2">
        <v>5.8738399160021368E+16</v>
      </c>
      <c r="E5148" t="s">
        <v>88</v>
      </c>
      <c r="F5148" t="s">
        <v>37</v>
      </c>
      <c r="G5148" t="s">
        <v>101</v>
      </c>
      <c r="H5148">
        <v>4159363653087745</v>
      </c>
      <c r="I5148">
        <v>389</v>
      </c>
      <c r="J5148" s="4">
        <f>mock_fashion_data_uk_us[[#This Row],[Adapted Price]]*mock_fashion_data_uk_us[[#This Row],[Review Count]]</f>
        <v>2284923.7273248313</v>
      </c>
      <c r="K5148" t="s">
        <v>24</v>
      </c>
      <c r="L5148" t="s">
        <v>25</v>
      </c>
      <c r="M5148" t="s">
        <v>52</v>
      </c>
      <c r="N5148" t="s">
        <v>40</v>
      </c>
      <c r="O5148" t="s">
        <v>113</v>
      </c>
      <c r="P5148">
        <v>20</v>
      </c>
      <c r="Q5148" t="s">
        <v>99</v>
      </c>
      <c r="R5148" t="s">
        <v>123</v>
      </c>
      <c r="S5148" t="s">
        <v>104</v>
      </c>
      <c r="T5148" t="s">
        <v>58</v>
      </c>
      <c r="U5148" t="s">
        <v>59</v>
      </c>
      <c r="V5148" t="s">
        <v>59</v>
      </c>
      <c r="W5148" t="s">
        <v>47</v>
      </c>
    </row>
    <row r="5149" spans="1:23" x14ac:dyDescent="0.35">
      <c r="A5149">
        <v>5353</v>
      </c>
      <c r="B5149" t="s">
        <v>5260</v>
      </c>
      <c r="C5149" s="4">
        <f>mock_fashion_data_uk_us[[#This Row],[Price]]/10^13</f>
        <v>378.81241730892708</v>
      </c>
      <c r="D5149" s="2">
        <v>3788124173089271</v>
      </c>
      <c r="E5149" t="s">
        <v>21</v>
      </c>
      <c r="F5149" t="s">
        <v>62</v>
      </c>
      <c r="G5149" t="s">
        <v>89</v>
      </c>
      <c r="H5149">
        <v>37795447568941</v>
      </c>
      <c r="I5149">
        <v>52</v>
      </c>
      <c r="J5149" s="4">
        <f>mock_fashion_data_uk_us[[#This Row],[Adapted Price]]*mock_fashion_data_uk_us[[#This Row],[Review Count]]</f>
        <v>19698.24570006421</v>
      </c>
      <c r="K5149" t="s">
        <v>39</v>
      </c>
      <c r="L5149" t="s">
        <v>51</v>
      </c>
      <c r="M5149" t="s">
        <v>64</v>
      </c>
      <c r="N5149" t="s">
        <v>65</v>
      </c>
      <c r="O5149" t="s">
        <v>85</v>
      </c>
      <c r="P5149">
        <v>25</v>
      </c>
      <c r="Q5149" t="s">
        <v>122</v>
      </c>
      <c r="R5149" t="s">
        <v>123</v>
      </c>
      <c r="S5149" t="s">
        <v>95</v>
      </c>
      <c r="T5149" t="s">
        <v>32</v>
      </c>
      <c r="U5149" t="s">
        <v>59</v>
      </c>
      <c r="V5149" t="s">
        <v>33</v>
      </c>
      <c r="W5149" t="s">
        <v>46</v>
      </c>
    </row>
    <row r="5150" spans="1:23" x14ac:dyDescent="0.35">
      <c r="A5150">
        <v>5354</v>
      </c>
      <c r="B5150" t="s">
        <v>5261</v>
      </c>
      <c r="C5150" s="4">
        <f>mock_fashion_data_uk_us[[#This Row],[Price]]/10^13</f>
        <v>4730.2563037617865</v>
      </c>
      <c r="D5150" s="2">
        <v>4.7302563037617864E+16</v>
      </c>
      <c r="E5150" t="s">
        <v>61</v>
      </c>
      <c r="F5150" t="s">
        <v>116</v>
      </c>
      <c r="G5150" t="s">
        <v>38</v>
      </c>
      <c r="H5150">
        <v>2.6174705553462404E+16</v>
      </c>
      <c r="I5150">
        <v>121</v>
      </c>
      <c r="J5150" s="4">
        <f>mock_fashion_data_uk_us[[#This Row],[Adapted Price]]*mock_fashion_data_uk_us[[#This Row],[Review Count]]</f>
        <v>572361.01275517617</v>
      </c>
      <c r="K5150" t="s">
        <v>97</v>
      </c>
      <c r="L5150" t="s">
        <v>25</v>
      </c>
      <c r="M5150" t="s">
        <v>64</v>
      </c>
      <c r="N5150" t="s">
        <v>27</v>
      </c>
      <c r="O5150" t="s">
        <v>98</v>
      </c>
      <c r="P5150">
        <v>18</v>
      </c>
      <c r="Q5150" t="s">
        <v>172</v>
      </c>
      <c r="R5150" t="s">
        <v>56</v>
      </c>
      <c r="S5150" t="s">
        <v>44</v>
      </c>
      <c r="T5150" t="s">
        <v>58</v>
      </c>
      <c r="U5150" t="s">
        <v>47</v>
      </c>
      <c r="V5150" t="s">
        <v>46</v>
      </c>
      <c r="W5150" t="s">
        <v>47</v>
      </c>
    </row>
    <row r="5151" spans="1:23" x14ac:dyDescent="0.35">
      <c r="A5151">
        <v>5355</v>
      </c>
      <c r="B5151" t="s">
        <v>5262</v>
      </c>
      <c r="C5151" s="4">
        <f>mock_fashion_data_uk_us[[#This Row],[Price]]/10^13</f>
        <v>740.98859366264946</v>
      </c>
      <c r="D5151" s="2">
        <v>7409885936626495</v>
      </c>
      <c r="E5151" t="s">
        <v>49</v>
      </c>
      <c r="F5151" t="s">
        <v>125</v>
      </c>
      <c r="G5151" t="s">
        <v>38</v>
      </c>
      <c r="H5151">
        <v>429727534488087</v>
      </c>
      <c r="I5151">
        <v>88</v>
      </c>
      <c r="J5151" s="4">
        <f>mock_fashion_data_uk_us[[#This Row],[Adapted Price]]*mock_fashion_data_uk_us[[#This Row],[Review Count]]</f>
        <v>65206.996242313151</v>
      </c>
      <c r="K5151" t="s">
        <v>102</v>
      </c>
      <c r="L5151" t="s">
        <v>25</v>
      </c>
      <c r="M5151" t="s">
        <v>26</v>
      </c>
      <c r="N5151" t="s">
        <v>27</v>
      </c>
      <c r="O5151" t="s">
        <v>85</v>
      </c>
      <c r="P5151">
        <v>24</v>
      </c>
      <c r="Q5151" t="s">
        <v>103</v>
      </c>
      <c r="R5151" t="s">
        <v>86</v>
      </c>
      <c r="S5151" t="s">
        <v>31</v>
      </c>
      <c r="T5151" t="s">
        <v>80</v>
      </c>
      <c r="U5151" t="s">
        <v>47</v>
      </c>
      <c r="V5151" t="s">
        <v>47</v>
      </c>
      <c r="W5151" t="s">
        <v>75</v>
      </c>
    </row>
    <row r="5152" spans="1:23" x14ac:dyDescent="0.35">
      <c r="A5152">
        <v>5356</v>
      </c>
      <c r="B5152" t="s">
        <v>5263</v>
      </c>
      <c r="C5152" s="4">
        <f>mock_fashion_data_uk_us[[#This Row],[Price]]/10^13</f>
        <v>368.10903621922409</v>
      </c>
      <c r="D5152" s="2">
        <v>3681090362192241</v>
      </c>
      <c r="E5152" t="s">
        <v>130</v>
      </c>
      <c r="F5152" t="s">
        <v>62</v>
      </c>
      <c r="G5152" t="s">
        <v>82</v>
      </c>
      <c r="H5152">
        <v>3931622963208368</v>
      </c>
      <c r="I5152">
        <v>234</v>
      </c>
      <c r="J5152" s="4">
        <f>mock_fashion_data_uk_us[[#This Row],[Adapted Price]]*mock_fashion_data_uk_us[[#This Row],[Review Count]]</f>
        <v>86137.514475298434</v>
      </c>
      <c r="K5152" t="s">
        <v>112</v>
      </c>
      <c r="L5152" t="s">
        <v>84</v>
      </c>
      <c r="M5152" t="s">
        <v>64</v>
      </c>
      <c r="N5152" t="s">
        <v>27</v>
      </c>
      <c r="O5152" t="s">
        <v>85</v>
      </c>
      <c r="P5152">
        <v>46</v>
      </c>
      <c r="Q5152" t="s">
        <v>29</v>
      </c>
      <c r="R5152" t="s">
        <v>132</v>
      </c>
      <c r="S5152" t="s">
        <v>104</v>
      </c>
      <c r="T5152" t="s">
        <v>32</v>
      </c>
      <c r="U5152" t="s">
        <v>46</v>
      </c>
      <c r="V5152" t="s">
        <v>33</v>
      </c>
      <c r="W5152" t="s">
        <v>75</v>
      </c>
    </row>
    <row r="5153" spans="1:23" x14ac:dyDescent="0.35">
      <c r="A5153">
        <v>5357</v>
      </c>
      <c r="B5153" t="s">
        <v>5264</v>
      </c>
      <c r="C5153" s="4">
        <f>mock_fashion_data_uk_us[[#This Row],[Price]]/10^13</f>
        <v>240.29562711106729</v>
      </c>
      <c r="D5153" s="2">
        <v>2402956271110673</v>
      </c>
      <c r="E5153" t="s">
        <v>36</v>
      </c>
      <c r="F5153" t="s">
        <v>116</v>
      </c>
      <c r="G5153" t="s">
        <v>70</v>
      </c>
      <c r="H5153">
        <v>3698542029628839</v>
      </c>
      <c r="I5153">
        <v>329</v>
      </c>
      <c r="J5153" s="4">
        <f>mock_fashion_data_uk_us[[#This Row],[Adapted Price]]*mock_fashion_data_uk_us[[#This Row],[Review Count]]</f>
        <v>79057.26131954114</v>
      </c>
      <c r="K5153" t="s">
        <v>97</v>
      </c>
      <c r="L5153" t="s">
        <v>84</v>
      </c>
      <c r="M5153" t="s">
        <v>64</v>
      </c>
      <c r="N5153" t="s">
        <v>53</v>
      </c>
      <c r="O5153" t="s">
        <v>77</v>
      </c>
      <c r="P5153">
        <v>29</v>
      </c>
      <c r="Q5153" t="s">
        <v>114</v>
      </c>
      <c r="R5153" t="s">
        <v>123</v>
      </c>
      <c r="S5153" t="s">
        <v>95</v>
      </c>
      <c r="T5153" t="s">
        <v>32</v>
      </c>
      <c r="U5153" t="s">
        <v>75</v>
      </c>
      <c r="V5153" t="s">
        <v>47</v>
      </c>
      <c r="W5153" t="s">
        <v>46</v>
      </c>
    </row>
    <row r="5154" spans="1:23" x14ac:dyDescent="0.35">
      <c r="A5154">
        <v>5358</v>
      </c>
      <c r="B5154" t="s">
        <v>5265</v>
      </c>
      <c r="C5154" s="4">
        <f>mock_fashion_data_uk_us[[#This Row],[Price]]/10^13</f>
        <v>736.31207193571845</v>
      </c>
      <c r="D5154" s="2">
        <v>7363120719357184</v>
      </c>
      <c r="E5154" t="s">
        <v>118</v>
      </c>
      <c r="F5154" t="s">
        <v>145</v>
      </c>
      <c r="G5154" t="s">
        <v>38</v>
      </c>
      <c r="H5154">
        <v>1.2461961219183792E+16</v>
      </c>
      <c r="I5154">
        <v>4</v>
      </c>
      <c r="J5154" s="4">
        <f>mock_fashion_data_uk_us[[#This Row],[Adapted Price]]*mock_fashion_data_uk_us[[#This Row],[Review Count]]</f>
        <v>2945.2482877428738</v>
      </c>
      <c r="K5154" t="s">
        <v>97</v>
      </c>
      <c r="L5154" t="s">
        <v>25</v>
      </c>
      <c r="M5154" t="s">
        <v>64</v>
      </c>
      <c r="N5154" t="s">
        <v>27</v>
      </c>
      <c r="O5154" t="s">
        <v>85</v>
      </c>
      <c r="P5154">
        <v>59</v>
      </c>
      <c r="Q5154" t="s">
        <v>172</v>
      </c>
      <c r="R5154" t="s">
        <v>91</v>
      </c>
      <c r="S5154" t="s">
        <v>57</v>
      </c>
      <c r="T5154" t="s">
        <v>105</v>
      </c>
      <c r="U5154" t="s">
        <v>33</v>
      </c>
      <c r="V5154" t="s">
        <v>34</v>
      </c>
      <c r="W5154" t="s">
        <v>59</v>
      </c>
    </row>
    <row r="5155" spans="1:23" x14ac:dyDescent="0.35">
      <c r="A5155">
        <v>5359</v>
      </c>
      <c r="B5155" t="s">
        <v>5266</v>
      </c>
      <c r="C5155" s="4">
        <f>mock_fashion_data_uk_us[[#This Row],[Price]]/10^13</f>
        <v>4393.2551307161648</v>
      </c>
      <c r="D5155" s="2">
        <v>4.3932551307161648E+16</v>
      </c>
      <c r="E5155" t="s">
        <v>88</v>
      </c>
      <c r="F5155" t="s">
        <v>108</v>
      </c>
      <c r="G5155" t="s">
        <v>38</v>
      </c>
      <c r="H5155">
        <v>4704719798967141</v>
      </c>
      <c r="I5155">
        <v>175</v>
      </c>
      <c r="J5155" s="4">
        <f>mock_fashion_data_uk_us[[#This Row],[Adapted Price]]*mock_fashion_data_uk_us[[#This Row],[Review Count]]</f>
        <v>768819.64787532878</v>
      </c>
      <c r="K5155" t="s">
        <v>94</v>
      </c>
      <c r="L5155" t="s">
        <v>25</v>
      </c>
      <c r="M5155" t="s">
        <v>26</v>
      </c>
      <c r="N5155" t="s">
        <v>40</v>
      </c>
      <c r="O5155" t="s">
        <v>113</v>
      </c>
      <c r="P5155">
        <v>61</v>
      </c>
      <c r="Q5155" t="s">
        <v>42</v>
      </c>
      <c r="R5155" t="s">
        <v>79</v>
      </c>
      <c r="S5155" t="s">
        <v>57</v>
      </c>
      <c r="T5155" t="s">
        <v>32</v>
      </c>
      <c r="U5155" t="s">
        <v>46</v>
      </c>
      <c r="V5155" t="s">
        <v>75</v>
      </c>
      <c r="W5155" t="s">
        <v>75</v>
      </c>
    </row>
    <row r="5156" spans="1:23" x14ac:dyDescent="0.35">
      <c r="A5156">
        <v>5361</v>
      </c>
      <c r="B5156" t="s">
        <v>5267</v>
      </c>
      <c r="C5156" s="4">
        <f>mock_fashion_data_uk_us[[#This Row],[Price]]/10^13</f>
        <v>352.88431463033021</v>
      </c>
      <c r="D5156" s="2">
        <v>3528843146303302</v>
      </c>
      <c r="E5156" t="s">
        <v>88</v>
      </c>
      <c r="F5156" t="s">
        <v>125</v>
      </c>
      <c r="G5156" t="s">
        <v>23</v>
      </c>
      <c r="H5156">
        <v>3895667819174364</v>
      </c>
      <c r="I5156">
        <v>480</v>
      </c>
      <c r="J5156" s="4">
        <f>mock_fashion_data_uk_us[[#This Row],[Adapted Price]]*mock_fashion_data_uk_us[[#This Row],[Review Count]]</f>
        <v>169384.47102255851</v>
      </c>
      <c r="K5156" t="s">
        <v>71</v>
      </c>
      <c r="L5156" t="s">
        <v>25</v>
      </c>
      <c r="M5156" t="s">
        <v>26</v>
      </c>
      <c r="N5156" t="s">
        <v>53</v>
      </c>
      <c r="O5156" t="s">
        <v>77</v>
      </c>
      <c r="P5156">
        <v>35</v>
      </c>
      <c r="Q5156" t="s">
        <v>103</v>
      </c>
      <c r="R5156" t="s">
        <v>91</v>
      </c>
      <c r="S5156" t="s">
        <v>95</v>
      </c>
      <c r="T5156" t="s">
        <v>45</v>
      </c>
      <c r="U5156" t="s">
        <v>75</v>
      </c>
      <c r="V5156" t="s">
        <v>46</v>
      </c>
      <c r="W5156" t="s">
        <v>33</v>
      </c>
    </row>
    <row r="5157" spans="1:23" x14ac:dyDescent="0.35">
      <c r="A5157">
        <v>5362</v>
      </c>
      <c r="B5157" t="s">
        <v>5268</v>
      </c>
      <c r="C5157" s="4">
        <f>mock_fashion_data_uk_us[[#This Row],[Price]]/10^13</f>
        <v>664.69905809862178</v>
      </c>
      <c r="D5157" s="2">
        <v>6646990580986218</v>
      </c>
      <c r="E5157" t="s">
        <v>21</v>
      </c>
      <c r="F5157" t="s">
        <v>62</v>
      </c>
      <c r="G5157" t="s">
        <v>101</v>
      </c>
      <c r="H5157">
        <v>4483050510746672</v>
      </c>
      <c r="I5157">
        <v>273</v>
      </c>
      <c r="J5157" s="4">
        <f>mock_fashion_data_uk_us[[#This Row],[Adapted Price]]*mock_fashion_data_uk_us[[#This Row],[Review Count]]</f>
        <v>181462.84286092373</v>
      </c>
      <c r="K5157" t="s">
        <v>120</v>
      </c>
      <c r="L5157" t="s">
        <v>25</v>
      </c>
      <c r="M5157" t="s">
        <v>72</v>
      </c>
      <c r="N5157" t="s">
        <v>53</v>
      </c>
      <c r="O5157" t="s">
        <v>77</v>
      </c>
      <c r="P5157">
        <v>63</v>
      </c>
      <c r="Q5157" t="s">
        <v>29</v>
      </c>
      <c r="R5157" t="s">
        <v>123</v>
      </c>
      <c r="S5157" t="s">
        <v>74</v>
      </c>
      <c r="T5157" t="s">
        <v>80</v>
      </c>
      <c r="U5157" t="s">
        <v>47</v>
      </c>
      <c r="V5157" t="s">
        <v>59</v>
      </c>
      <c r="W5157" t="s">
        <v>47</v>
      </c>
    </row>
    <row r="5158" spans="1:23" x14ac:dyDescent="0.35">
      <c r="A5158">
        <v>5363</v>
      </c>
      <c r="B5158" t="s">
        <v>5269</v>
      </c>
      <c r="C5158" s="4">
        <f>mock_fashion_data_uk_us[[#This Row],[Price]]/10^13</f>
        <v>418.3821815640776</v>
      </c>
      <c r="D5158" s="2">
        <v>4183821815640776</v>
      </c>
      <c r="E5158" t="s">
        <v>21</v>
      </c>
      <c r="F5158" t="s">
        <v>145</v>
      </c>
      <c r="G5158" t="s">
        <v>82</v>
      </c>
      <c r="H5158">
        <v>2.2502548451770728E+16</v>
      </c>
      <c r="I5158">
        <v>252</v>
      </c>
      <c r="J5158" s="4">
        <f>mock_fashion_data_uk_us[[#This Row],[Adapted Price]]*mock_fashion_data_uk_us[[#This Row],[Review Count]]</f>
        <v>105432.30975414756</v>
      </c>
      <c r="K5158" t="s">
        <v>112</v>
      </c>
      <c r="L5158" t="s">
        <v>84</v>
      </c>
      <c r="M5158" t="s">
        <v>52</v>
      </c>
      <c r="N5158" t="s">
        <v>40</v>
      </c>
      <c r="O5158" t="s">
        <v>66</v>
      </c>
      <c r="P5158">
        <v>52</v>
      </c>
      <c r="Q5158" t="s">
        <v>90</v>
      </c>
      <c r="R5158" t="s">
        <v>91</v>
      </c>
      <c r="S5158" t="s">
        <v>104</v>
      </c>
      <c r="T5158" t="s">
        <v>105</v>
      </c>
      <c r="U5158" t="s">
        <v>33</v>
      </c>
      <c r="V5158" t="s">
        <v>33</v>
      </c>
      <c r="W5158" t="s">
        <v>33</v>
      </c>
    </row>
    <row r="5159" spans="1:23" x14ac:dyDescent="0.35">
      <c r="A5159">
        <v>5364</v>
      </c>
      <c r="B5159" t="s">
        <v>5270</v>
      </c>
      <c r="C5159" s="4">
        <f>mock_fashion_data_uk_us[[#This Row],[Price]]/10^13</f>
        <v>785.47522326334467</v>
      </c>
      <c r="D5159" s="2">
        <v>7854752232633447</v>
      </c>
      <c r="E5159" t="s">
        <v>88</v>
      </c>
      <c r="F5159" t="s">
        <v>22</v>
      </c>
      <c r="G5159" t="s">
        <v>50</v>
      </c>
      <c r="H5159">
        <v>1.9649918457873752E+16</v>
      </c>
      <c r="I5159">
        <v>419</v>
      </c>
      <c r="J5159" s="4">
        <f>mock_fashion_data_uk_us[[#This Row],[Adapted Price]]*mock_fashion_data_uk_us[[#This Row],[Review Count]]</f>
        <v>329114.11854734144</v>
      </c>
      <c r="K5159" t="s">
        <v>71</v>
      </c>
      <c r="L5159" t="s">
        <v>51</v>
      </c>
      <c r="M5159" t="s">
        <v>72</v>
      </c>
      <c r="N5159" t="s">
        <v>65</v>
      </c>
      <c r="O5159" t="s">
        <v>66</v>
      </c>
      <c r="P5159">
        <v>62</v>
      </c>
      <c r="Q5159" t="s">
        <v>103</v>
      </c>
      <c r="R5159" t="s">
        <v>30</v>
      </c>
      <c r="S5159" t="s">
        <v>95</v>
      </c>
      <c r="T5159" t="s">
        <v>105</v>
      </c>
      <c r="U5159" t="s">
        <v>59</v>
      </c>
      <c r="V5159" t="s">
        <v>59</v>
      </c>
      <c r="W5159" t="s">
        <v>34</v>
      </c>
    </row>
    <row r="5160" spans="1:23" x14ac:dyDescent="0.35">
      <c r="A5160">
        <v>5365</v>
      </c>
      <c r="B5160" t="s">
        <v>5271</v>
      </c>
      <c r="C5160" s="4">
        <f>mock_fashion_data_uk_us[[#This Row],[Price]]/10^13</f>
        <v>3.8581176840915998</v>
      </c>
      <c r="D5160" s="2">
        <v>38581176840916</v>
      </c>
      <c r="E5160" t="s">
        <v>61</v>
      </c>
      <c r="F5160" t="s">
        <v>108</v>
      </c>
      <c r="G5160" t="s">
        <v>70</v>
      </c>
      <c r="H5160">
        <v>4492118564794103</v>
      </c>
      <c r="I5160">
        <v>344</v>
      </c>
      <c r="J5160" s="4">
        <f>mock_fashion_data_uk_us[[#This Row],[Adapted Price]]*mock_fashion_data_uk_us[[#This Row],[Review Count]]</f>
        <v>1327.1924833275104</v>
      </c>
      <c r="K5160" t="s">
        <v>102</v>
      </c>
      <c r="L5160" t="s">
        <v>51</v>
      </c>
      <c r="M5160" t="s">
        <v>52</v>
      </c>
      <c r="N5160" t="s">
        <v>65</v>
      </c>
      <c r="O5160" t="s">
        <v>77</v>
      </c>
      <c r="P5160">
        <v>21</v>
      </c>
      <c r="Q5160" t="s">
        <v>122</v>
      </c>
      <c r="R5160" t="s">
        <v>73</v>
      </c>
      <c r="S5160" t="s">
        <v>57</v>
      </c>
      <c r="T5160" t="s">
        <v>32</v>
      </c>
      <c r="U5160" t="s">
        <v>33</v>
      </c>
      <c r="V5160" t="s">
        <v>46</v>
      </c>
      <c r="W5160" t="s">
        <v>33</v>
      </c>
    </row>
    <row r="5161" spans="1:23" x14ac:dyDescent="0.35">
      <c r="A5161">
        <v>5366</v>
      </c>
      <c r="B5161" t="s">
        <v>5272</v>
      </c>
      <c r="C5161" s="4">
        <f>mock_fashion_data_uk_us[[#This Row],[Price]]/10^13</f>
        <v>314.4508661599366</v>
      </c>
      <c r="D5161" s="2">
        <v>3144508661599366</v>
      </c>
      <c r="E5161" t="s">
        <v>88</v>
      </c>
      <c r="F5161" t="s">
        <v>69</v>
      </c>
      <c r="G5161" t="s">
        <v>50</v>
      </c>
      <c r="H5161">
        <v>1.6598886102467172E+16</v>
      </c>
      <c r="I5161">
        <v>53</v>
      </c>
      <c r="J5161" s="4">
        <f>mock_fashion_data_uk_us[[#This Row],[Adapted Price]]*mock_fashion_data_uk_us[[#This Row],[Review Count]]</f>
        <v>16665.895906476639</v>
      </c>
      <c r="K5161" t="s">
        <v>24</v>
      </c>
      <c r="L5161" t="s">
        <v>51</v>
      </c>
      <c r="M5161" t="s">
        <v>64</v>
      </c>
      <c r="N5161" t="s">
        <v>53</v>
      </c>
      <c r="O5161" t="s">
        <v>54</v>
      </c>
      <c r="P5161">
        <v>51</v>
      </c>
      <c r="Q5161" t="s">
        <v>172</v>
      </c>
      <c r="R5161" t="s">
        <v>43</v>
      </c>
      <c r="S5161" t="s">
        <v>44</v>
      </c>
      <c r="T5161" t="s">
        <v>58</v>
      </c>
      <c r="U5161" t="s">
        <v>47</v>
      </c>
      <c r="V5161" t="s">
        <v>75</v>
      </c>
      <c r="W5161" t="s">
        <v>46</v>
      </c>
    </row>
    <row r="5162" spans="1:23" x14ac:dyDescent="0.35">
      <c r="A5162">
        <v>5367</v>
      </c>
      <c r="B5162" t="s">
        <v>5273</v>
      </c>
      <c r="C5162" s="4">
        <f>mock_fashion_data_uk_us[[#This Row],[Price]]/10^13</f>
        <v>630.08838036632073</v>
      </c>
      <c r="D5162" s="2">
        <v>6300883803663207</v>
      </c>
      <c r="E5162" t="s">
        <v>118</v>
      </c>
      <c r="F5162" t="s">
        <v>22</v>
      </c>
      <c r="G5162" t="s">
        <v>70</v>
      </c>
      <c r="H5162">
        <v>3491490142866003</v>
      </c>
      <c r="I5162">
        <v>71</v>
      </c>
      <c r="J5162" s="4">
        <f>mock_fashion_data_uk_us[[#This Row],[Adapted Price]]*mock_fashion_data_uk_us[[#This Row],[Review Count]]</f>
        <v>44736.275006008771</v>
      </c>
      <c r="K5162" t="s">
        <v>83</v>
      </c>
      <c r="L5162" t="s">
        <v>25</v>
      </c>
      <c r="M5162" t="s">
        <v>26</v>
      </c>
      <c r="N5162" t="s">
        <v>65</v>
      </c>
      <c r="O5162" t="s">
        <v>54</v>
      </c>
      <c r="P5162">
        <v>44</v>
      </c>
      <c r="Q5162" t="s">
        <v>122</v>
      </c>
      <c r="R5162" t="s">
        <v>56</v>
      </c>
      <c r="S5162" t="s">
        <v>44</v>
      </c>
      <c r="T5162" t="s">
        <v>105</v>
      </c>
      <c r="U5162" t="s">
        <v>47</v>
      </c>
      <c r="V5162" t="s">
        <v>46</v>
      </c>
      <c r="W5162" t="s">
        <v>47</v>
      </c>
    </row>
    <row r="5163" spans="1:23" x14ac:dyDescent="0.35">
      <c r="A5163">
        <v>5368</v>
      </c>
      <c r="B5163" t="s">
        <v>5274</v>
      </c>
      <c r="C5163" s="4">
        <f>mock_fashion_data_uk_us[[#This Row],[Price]]/10^13</f>
        <v>923.93472214359315</v>
      </c>
      <c r="D5163" s="2">
        <v>9239347221435932</v>
      </c>
      <c r="E5163" t="s">
        <v>21</v>
      </c>
      <c r="F5163" t="s">
        <v>125</v>
      </c>
      <c r="G5163" t="s">
        <v>50</v>
      </c>
      <c r="H5163">
        <v>1257483641078521</v>
      </c>
      <c r="I5163">
        <v>391</v>
      </c>
      <c r="J5163" s="4">
        <f>mock_fashion_data_uk_us[[#This Row],[Adapted Price]]*mock_fashion_data_uk_us[[#This Row],[Review Count]]</f>
        <v>361258.47635814489</v>
      </c>
      <c r="K5163" t="s">
        <v>63</v>
      </c>
      <c r="L5163" t="s">
        <v>84</v>
      </c>
      <c r="M5163" t="s">
        <v>52</v>
      </c>
      <c r="N5163" t="s">
        <v>65</v>
      </c>
      <c r="O5163" t="s">
        <v>113</v>
      </c>
      <c r="P5163">
        <v>44</v>
      </c>
      <c r="Q5163" t="s">
        <v>114</v>
      </c>
      <c r="R5163" t="s">
        <v>79</v>
      </c>
      <c r="S5163" t="s">
        <v>104</v>
      </c>
      <c r="T5163" t="s">
        <v>80</v>
      </c>
      <c r="U5163" t="s">
        <v>59</v>
      </c>
      <c r="V5163" t="s">
        <v>75</v>
      </c>
      <c r="W5163" t="s">
        <v>75</v>
      </c>
    </row>
    <row r="5164" spans="1:23" x14ac:dyDescent="0.35">
      <c r="A5164">
        <v>5369</v>
      </c>
      <c r="B5164" t="s">
        <v>5275</v>
      </c>
      <c r="C5164" s="4">
        <f>mock_fashion_data_uk_us[[#This Row],[Price]]/10^13</f>
        <v>306.50120130311018</v>
      </c>
      <c r="D5164" s="2">
        <v>3065012013031102</v>
      </c>
      <c r="E5164" t="s">
        <v>61</v>
      </c>
      <c r="F5164" t="s">
        <v>145</v>
      </c>
      <c r="G5164" t="s">
        <v>82</v>
      </c>
      <c r="H5164">
        <v>1.2154905084351472E+16</v>
      </c>
      <c r="I5164">
        <v>443</v>
      </c>
      <c r="J5164" s="4">
        <f>mock_fashion_data_uk_us[[#This Row],[Adapted Price]]*mock_fashion_data_uk_us[[#This Row],[Review Count]]</f>
        <v>135780.03217727781</v>
      </c>
      <c r="K5164" t="s">
        <v>112</v>
      </c>
      <c r="L5164" t="s">
        <v>84</v>
      </c>
      <c r="M5164" t="s">
        <v>72</v>
      </c>
      <c r="N5164" t="s">
        <v>40</v>
      </c>
      <c r="O5164" t="s">
        <v>66</v>
      </c>
      <c r="P5164">
        <v>51</v>
      </c>
      <c r="Q5164" t="s">
        <v>114</v>
      </c>
      <c r="R5164" t="s">
        <v>86</v>
      </c>
      <c r="S5164" t="s">
        <v>104</v>
      </c>
      <c r="T5164" t="s">
        <v>45</v>
      </c>
      <c r="U5164" t="s">
        <v>47</v>
      </c>
      <c r="V5164" t="s">
        <v>75</v>
      </c>
      <c r="W5164" t="s">
        <v>59</v>
      </c>
    </row>
    <row r="5165" spans="1:23" x14ac:dyDescent="0.35">
      <c r="A5165">
        <v>5370</v>
      </c>
      <c r="B5165" t="s">
        <v>5276</v>
      </c>
      <c r="C5165" s="4">
        <f>mock_fashion_data_uk_us[[#This Row],[Price]]/10^13</f>
        <v>785.82768504974149</v>
      </c>
      <c r="D5165" s="2">
        <v>7858276850497415</v>
      </c>
      <c r="E5165" t="s">
        <v>118</v>
      </c>
      <c r="F5165" t="s">
        <v>22</v>
      </c>
      <c r="G5165" t="s">
        <v>89</v>
      </c>
      <c r="H5165">
        <v>380209523092422</v>
      </c>
      <c r="I5165">
        <v>315</v>
      </c>
      <c r="J5165" s="4">
        <f>mock_fashion_data_uk_us[[#This Row],[Adapted Price]]*mock_fashion_data_uk_us[[#This Row],[Review Count]]</f>
        <v>247535.72079066857</v>
      </c>
      <c r="K5165" t="s">
        <v>24</v>
      </c>
      <c r="L5165" t="s">
        <v>84</v>
      </c>
      <c r="M5165" t="s">
        <v>52</v>
      </c>
      <c r="N5165" t="s">
        <v>65</v>
      </c>
      <c r="O5165" t="s">
        <v>28</v>
      </c>
      <c r="P5165">
        <v>46</v>
      </c>
      <c r="Q5165" t="s">
        <v>55</v>
      </c>
      <c r="R5165" t="s">
        <v>123</v>
      </c>
      <c r="S5165" t="s">
        <v>104</v>
      </c>
      <c r="T5165" t="s">
        <v>80</v>
      </c>
      <c r="U5165" t="s">
        <v>46</v>
      </c>
      <c r="V5165" t="s">
        <v>34</v>
      </c>
      <c r="W5165" t="s">
        <v>59</v>
      </c>
    </row>
    <row r="5166" spans="1:23" x14ac:dyDescent="0.35">
      <c r="A5166">
        <v>5371</v>
      </c>
      <c r="B5166" t="s">
        <v>5277</v>
      </c>
      <c r="C5166" s="4">
        <f>mock_fashion_data_uk_us[[#This Row],[Price]]/10^13</f>
        <v>456.39739292015679</v>
      </c>
      <c r="D5166" s="2">
        <v>4563973929201568</v>
      </c>
      <c r="E5166" t="s">
        <v>36</v>
      </c>
      <c r="F5166" t="s">
        <v>111</v>
      </c>
      <c r="G5166" t="s">
        <v>82</v>
      </c>
      <c r="H5166">
        <v>3529950055099532</v>
      </c>
      <c r="I5166">
        <v>460</v>
      </c>
      <c r="J5166" s="4">
        <f>mock_fashion_data_uk_us[[#This Row],[Adapted Price]]*mock_fashion_data_uk_us[[#This Row],[Review Count]]</f>
        <v>209942.80074327212</v>
      </c>
      <c r="K5166" t="s">
        <v>24</v>
      </c>
      <c r="L5166" t="s">
        <v>25</v>
      </c>
      <c r="M5166" t="s">
        <v>52</v>
      </c>
      <c r="N5166" t="s">
        <v>27</v>
      </c>
      <c r="O5166" t="s">
        <v>54</v>
      </c>
      <c r="P5166">
        <v>58</v>
      </c>
      <c r="Q5166" t="s">
        <v>103</v>
      </c>
      <c r="R5166" t="s">
        <v>123</v>
      </c>
      <c r="S5166" t="s">
        <v>104</v>
      </c>
      <c r="T5166" t="s">
        <v>32</v>
      </c>
      <c r="U5166" t="s">
        <v>46</v>
      </c>
      <c r="V5166" t="s">
        <v>75</v>
      </c>
      <c r="W5166" t="s">
        <v>46</v>
      </c>
    </row>
    <row r="5167" spans="1:23" x14ac:dyDescent="0.35">
      <c r="A5167">
        <v>5372</v>
      </c>
      <c r="B5167" t="s">
        <v>5278</v>
      </c>
      <c r="C5167" s="4">
        <f>mock_fashion_data_uk_us[[#This Row],[Price]]/10^13</f>
        <v>423.66847484039749</v>
      </c>
      <c r="D5167" s="2">
        <v>4236684748403975</v>
      </c>
      <c r="E5167" t="s">
        <v>36</v>
      </c>
      <c r="F5167" t="s">
        <v>108</v>
      </c>
      <c r="G5167" t="s">
        <v>82</v>
      </c>
      <c r="H5167">
        <v>2968839259948782</v>
      </c>
      <c r="I5167">
        <v>125</v>
      </c>
      <c r="J5167" s="4">
        <f>mock_fashion_data_uk_us[[#This Row],[Adapted Price]]*mock_fashion_data_uk_us[[#This Row],[Review Count]]</f>
        <v>52958.559355049685</v>
      </c>
      <c r="K5167" t="s">
        <v>120</v>
      </c>
      <c r="L5167" t="s">
        <v>51</v>
      </c>
      <c r="M5167" t="s">
        <v>26</v>
      </c>
      <c r="N5167" t="s">
        <v>65</v>
      </c>
      <c r="O5167" t="s">
        <v>98</v>
      </c>
      <c r="P5167">
        <v>49</v>
      </c>
      <c r="Q5167" t="s">
        <v>78</v>
      </c>
      <c r="R5167" t="s">
        <v>30</v>
      </c>
      <c r="S5167" t="s">
        <v>31</v>
      </c>
      <c r="T5167" t="s">
        <v>80</v>
      </c>
      <c r="U5167" t="s">
        <v>33</v>
      </c>
      <c r="V5167" t="s">
        <v>47</v>
      </c>
      <c r="W5167" t="s">
        <v>46</v>
      </c>
    </row>
    <row r="5168" spans="1:23" x14ac:dyDescent="0.35">
      <c r="A5168">
        <v>5373</v>
      </c>
      <c r="B5168" t="s">
        <v>5279</v>
      </c>
      <c r="C5168" s="4">
        <f>mock_fashion_data_uk_us[[#This Row],[Price]]/10^13</f>
        <v>1472.1842737738427</v>
      </c>
      <c r="D5168" s="2">
        <v>1.4721842737738428E+16</v>
      </c>
      <c r="E5168" t="s">
        <v>68</v>
      </c>
      <c r="F5168" t="s">
        <v>119</v>
      </c>
      <c r="G5168" t="s">
        <v>50</v>
      </c>
      <c r="H5168">
        <v>1.1732234424843764E+16</v>
      </c>
      <c r="I5168">
        <v>346</v>
      </c>
      <c r="J5168" s="4">
        <f>mock_fashion_data_uk_us[[#This Row],[Adapted Price]]*mock_fashion_data_uk_us[[#This Row],[Review Count]]</f>
        <v>509375.75872574956</v>
      </c>
      <c r="K5168" t="s">
        <v>83</v>
      </c>
      <c r="L5168" t="s">
        <v>51</v>
      </c>
      <c r="M5168" t="s">
        <v>72</v>
      </c>
      <c r="N5168" t="s">
        <v>40</v>
      </c>
      <c r="O5168" t="s">
        <v>98</v>
      </c>
      <c r="P5168">
        <v>49</v>
      </c>
      <c r="Q5168" t="s">
        <v>103</v>
      </c>
      <c r="R5168" t="s">
        <v>56</v>
      </c>
      <c r="S5168" t="s">
        <v>95</v>
      </c>
      <c r="T5168" t="s">
        <v>45</v>
      </c>
      <c r="U5168" t="s">
        <v>46</v>
      </c>
      <c r="V5168" t="s">
        <v>75</v>
      </c>
      <c r="W5168" t="s">
        <v>59</v>
      </c>
    </row>
    <row r="5169" spans="1:23" x14ac:dyDescent="0.35">
      <c r="A5169">
        <v>5374</v>
      </c>
      <c r="B5169" t="s">
        <v>5280</v>
      </c>
      <c r="C5169" s="4">
        <f>mock_fashion_data_uk_us[[#This Row],[Price]]/10^13</f>
        <v>265.64163316353722</v>
      </c>
      <c r="D5169" s="2">
        <v>2656416331635372</v>
      </c>
      <c r="E5169" t="s">
        <v>68</v>
      </c>
      <c r="F5169" t="s">
        <v>62</v>
      </c>
      <c r="G5169" t="s">
        <v>38</v>
      </c>
      <c r="H5169">
        <v>4078174591578439</v>
      </c>
      <c r="I5169">
        <v>354</v>
      </c>
      <c r="J5169" s="4">
        <f>mock_fashion_data_uk_us[[#This Row],[Adapted Price]]*mock_fashion_data_uk_us[[#This Row],[Review Count]]</f>
        <v>94037.13813989218</v>
      </c>
      <c r="K5169" t="s">
        <v>97</v>
      </c>
      <c r="L5169" t="s">
        <v>25</v>
      </c>
      <c r="M5169" t="s">
        <v>52</v>
      </c>
      <c r="N5169" t="s">
        <v>65</v>
      </c>
      <c r="O5169" t="s">
        <v>41</v>
      </c>
      <c r="P5169">
        <v>57</v>
      </c>
      <c r="Q5169" t="s">
        <v>172</v>
      </c>
      <c r="R5169" t="s">
        <v>132</v>
      </c>
      <c r="S5169" t="s">
        <v>95</v>
      </c>
      <c r="T5169" t="s">
        <v>105</v>
      </c>
      <c r="U5169" t="s">
        <v>46</v>
      </c>
      <c r="V5169" t="s">
        <v>75</v>
      </c>
      <c r="W5169" t="s">
        <v>46</v>
      </c>
    </row>
    <row r="5170" spans="1:23" x14ac:dyDescent="0.35">
      <c r="A5170">
        <v>5375</v>
      </c>
      <c r="B5170" t="s">
        <v>5281</v>
      </c>
      <c r="C5170" s="4">
        <f>mock_fashion_data_uk_us[[#This Row],[Price]]/10^13</f>
        <v>23.118985968774801</v>
      </c>
      <c r="D5170" s="2">
        <v>231189859687748</v>
      </c>
      <c r="E5170" t="s">
        <v>36</v>
      </c>
      <c r="F5170" t="s">
        <v>108</v>
      </c>
      <c r="G5170" t="s">
        <v>23</v>
      </c>
      <c r="H5170">
        <v>403037726209787</v>
      </c>
      <c r="I5170">
        <v>115</v>
      </c>
      <c r="J5170" s="4">
        <f>mock_fashion_data_uk_us[[#This Row],[Adapted Price]]*mock_fashion_data_uk_us[[#This Row],[Review Count]]</f>
        <v>2658.6833864091022</v>
      </c>
      <c r="K5170" t="s">
        <v>71</v>
      </c>
      <c r="L5170" t="s">
        <v>84</v>
      </c>
      <c r="M5170" t="s">
        <v>26</v>
      </c>
      <c r="N5170" t="s">
        <v>65</v>
      </c>
      <c r="O5170" t="s">
        <v>66</v>
      </c>
      <c r="P5170">
        <v>53</v>
      </c>
      <c r="Q5170" t="s">
        <v>42</v>
      </c>
      <c r="R5170" t="s">
        <v>30</v>
      </c>
      <c r="S5170" t="s">
        <v>104</v>
      </c>
      <c r="T5170" t="s">
        <v>45</v>
      </c>
      <c r="U5170" t="s">
        <v>46</v>
      </c>
      <c r="V5170" t="s">
        <v>33</v>
      </c>
      <c r="W5170" t="s">
        <v>34</v>
      </c>
    </row>
    <row r="5171" spans="1:23" x14ac:dyDescent="0.35">
      <c r="A5171">
        <v>5376</v>
      </c>
      <c r="B5171" t="s">
        <v>5282</v>
      </c>
      <c r="C5171" s="4">
        <f>mock_fashion_data_uk_us[[#This Row],[Price]]/10^13</f>
        <v>443.83013691991772</v>
      </c>
      <c r="D5171" s="2">
        <v>4438301369199177</v>
      </c>
      <c r="E5171" t="s">
        <v>36</v>
      </c>
      <c r="F5171" t="s">
        <v>69</v>
      </c>
      <c r="G5171" t="s">
        <v>70</v>
      </c>
      <c r="H5171">
        <v>1.0267034353162452E+16</v>
      </c>
      <c r="I5171">
        <v>440</v>
      </c>
      <c r="J5171" s="4">
        <f>mock_fashion_data_uk_us[[#This Row],[Adapted Price]]*mock_fashion_data_uk_us[[#This Row],[Review Count]]</f>
        <v>195285.26024476381</v>
      </c>
      <c r="K5171" t="s">
        <v>102</v>
      </c>
      <c r="L5171" t="s">
        <v>84</v>
      </c>
      <c r="M5171" t="s">
        <v>52</v>
      </c>
      <c r="N5171" t="s">
        <v>53</v>
      </c>
      <c r="O5171" t="s">
        <v>28</v>
      </c>
      <c r="P5171">
        <v>58</v>
      </c>
      <c r="Q5171" t="s">
        <v>29</v>
      </c>
      <c r="R5171" t="s">
        <v>56</v>
      </c>
      <c r="S5171" t="s">
        <v>74</v>
      </c>
      <c r="T5171" t="s">
        <v>58</v>
      </c>
      <c r="U5171" t="s">
        <v>46</v>
      </c>
      <c r="V5171" t="s">
        <v>33</v>
      </c>
      <c r="W5171" t="s">
        <v>59</v>
      </c>
    </row>
    <row r="5172" spans="1:23" x14ac:dyDescent="0.35">
      <c r="A5172">
        <v>5377</v>
      </c>
      <c r="B5172" t="s">
        <v>5283</v>
      </c>
      <c r="C5172" s="4">
        <f>mock_fashion_data_uk_us[[#This Row],[Price]]/10^13</f>
        <v>88.966718152024399</v>
      </c>
      <c r="D5172" s="2">
        <v>889667181520244</v>
      </c>
      <c r="E5172" t="s">
        <v>21</v>
      </c>
      <c r="F5172" t="s">
        <v>108</v>
      </c>
      <c r="G5172" t="s">
        <v>82</v>
      </c>
      <c r="H5172">
        <v>3140265273237307</v>
      </c>
      <c r="I5172">
        <v>264</v>
      </c>
      <c r="J5172" s="4">
        <f>mock_fashion_data_uk_us[[#This Row],[Adapted Price]]*mock_fashion_data_uk_us[[#This Row],[Review Count]]</f>
        <v>23487.213592134442</v>
      </c>
      <c r="K5172" t="s">
        <v>112</v>
      </c>
      <c r="L5172" t="s">
        <v>51</v>
      </c>
      <c r="M5172" t="s">
        <v>52</v>
      </c>
      <c r="N5172" t="s">
        <v>40</v>
      </c>
      <c r="O5172" t="s">
        <v>54</v>
      </c>
      <c r="P5172">
        <v>37</v>
      </c>
      <c r="Q5172" t="s">
        <v>103</v>
      </c>
      <c r="R5172" t="s">
        <v>86</v>
      </c>
      <c r="S5172" t="s">
        <v>104</v>
      </c>
      <c r="T5172" t="s">
        <v>80</v>
      </c>
      <c r="U5172" t="s">
        <v>46</v>
      </c>
      <c r="V5172" t="s">
        <v>75</v>
      </c>
      <c r="W5172" t="s">
        <v>75</v>
      </c>
    </row>
    <row r="5173" spans="1:23" x14ac:dyDescent="0.35">
      <c r="A5173">
        <v>5378</v>
      </c>
      <c r="B5173" t="s">
        <v>5284</v>
      </c>
      <c r="C5173" s="4">
        <f>mock_fashion_data_uk_us[[#This Row],[Price]]/10^13</f>
        <v>574.81203329582354</v>
      </c>
      <c r="D5173" s="2">
        <v>5748120332958235</v>
      </c>
      <c r="E5173" t="s">
        <v>130</v>
      </c>
      <c r="F5173" t="s">
        <v>62</v>
      </c>
      <c r="G5173" t="s">
        <v>38</v>
      </c>
      <c r="H5173">
        <v>3576286552328077</v>
      </c>
      <c r="I5173">
        <v>329</v>
      </c>
      <c r="J5173" s="4">
        <f>mock_fashion_data_uk_us[[#This Row],[Adapted Price]]*mock_fashion_data_uk_us[[#This Row],[Review Count]]</f>
        <v>189113.15895432595</v>
      </c>
      <c r="K5173" t="s">
        <v>102</v>
      </c>
      <c r="L5173" t="s">
        <v>51</v>
      </c>
      <c r="M5173" t="s">
        <v>64</v>
      </c>
      <c r="N5173" t="s">
        <v>40</v>
      </c>
      <c r="O5173" t="s">
        <v>77</v>
      </c>
      <c r="P5173">
        <v>51</v>
      </c>
      <c r="Q5173" t="s">
        <v>55</v>
      </c>
      <c r="R5173" t="s">
        <v>73</v>
      </c>
      <c r="S5173" t="s">
        <v>31</v>
      </c>
      <c r="T5173" t="s">
        <v>45</v>
      </c>
      <c r="U5173" t="s">
        <v>59</v>
      </c>
      <c r="V5173" t="s">
        <v>33</v>
      </c>
      <c r="W5173" t="s">
        <v>47</v>
      </c>
    </row>
    <row r="5174" spans="1:23" x14ac:dyDescent="0.35">
      <c r="A5174">
        <v>5379</v>
      </c>
      <c r="B5174" t="s">
        <v>5285</v>
      </c>
      <c r="C5174" s="4">
        <f>mock_fashion_data_uk_us[[#This Row],[Price]]/10^13</f>
        <v>753.61153747317974</v>
      </c>
      <c r="D5174" s="2">
        <v>7536115374731797</v>
      </c>
      <c r="E5174" t="s">
        <v>61</v>
      </c>
      <c r="F5174" t="s">
        <v>62</v>
      </c>
      <c r="G5174" t="s">
        <v>101</v>
      </c>
      <c r="H5174">
        <v>2714399486846073</v>
      </c>
      <c r="I5174">
        <v>416</v>
      </c>
      <c r="J5174" s="4">
        <f>mock_fashion_data_uk_us[[#This Row],[Adapted Price]]*mock_fashion_data_uk_us[[#This Row],[Review Count]]</f>
        <v>313502.39958884276</v>
      </c>
      <c r="K5174" t="s">
        <v>120</v>
      </c>
      <c r="L5174" t="s">
        <v>84</v>
      </c>
      <c r="M5174" t="s">
        <v>72</v>
      </c>
      <c r="N5174" t="s">
        <v>40</v>
      </c>
      <c r="O5174" t="s">
        <v>41</v>
      </c>
      <c r="P5174">
        <v>59</v>
      </c>
      <c r="Q5174" t="s">
        <v>29</v>
      </c>
      <c r="R5174" t="s">
        <v>43</v>
      </c>
      <c r="S5174" t="s">
        <v>104</v>
      </c>
      <c r="T5174" t="s">
        <v>45</v>
      </c>
      <c r="U5174" t="s">
        <v>33</v>
      </c>
      <c r="V5174" t="s">
        <v>46</v>
      </c>
      <c r="W5174" t="s">
        <v>47</v>
      </c>
    </row>
    <row r="5175" spans="1:23" x14ac:dyDescent="0.35">
      <c r="A5175">
        <v>5380</v>
      </c>
      <c r="B5175" t="s">
        <v>5286</v>
      </c>
      <c r="C5175" s="4">
        <f>mock_fashion_data_uk_us[[#This Row],[Price]]/10^13</f>
        <v>1423.5557701915395</v>
      </c>
      <c r="D5175" s="2">
        <v>1.4235557701915396E+16</v>
      </c>
      <c r="E5175" t="s">
        <v>88</v>
      </c>
      <c r="F5175" t="s">
        <v>116</v>
      </c>
      <c r="G5175" t="s">
        <v>50</v>
      </c>
      <c r="H5175">
        <v>3504144930193037</v>
      </c>
      <c r="I5175">
        <v>309</v>
      </c>
      <c r="J5175" s="4">
        <f>mock_fashion_data_uk_us[[#This Row],[Adapted Price]]*mock_fashion_data_uk_us[[#This Row],[Review Count]]</f>
        <v>439878.73298918572</v>
      </c>
      <c r="K5175" t="s">
        <v>63</v>
      </c>
      <c r="L5175" t="s">
        <v>84</v>
      </c>
      <c r="M5175" t="s">
        <v>64</v>
      </c>
      <c r="N5175" t="s">
        <v>65</v>
      </c>
      <c r="O5175" t="s">
        <v>28</v>
      </c>
      <c r="P5175">
        <v>50</v>
      </c>
      <c r="Q5175" t="s">
        <v>55</v>
      </c>
      <c r="R5175" t="s">
        <v>123</v>
      </c>
      <c r="S5175" t="s">
        <v>104</v>
      </c>
      <c r="T5175" t="s">
        <v>58</v>
      </c>
      <c r="U5175" t="s">
        <v>75</v>
      </c>
      <c r="V5175" t="s">
        <v>75</v>
      </c>
      <c r="W5175" t="s">
        <v>46</v>
      </c>
    </row>
    <row r="5176" spans="1:23" x14ac:dyDescent="0.35">
      <c r="A5176">
        <v>5381</v>
      </c>
      <c r="B5176" t="s">
        <v>5287</v>
      </c>
      <c r="C5176" s="4">
        <f>mock_fashion_data_uk_us[[#This Row],[Price]]/10^13</f>
        <v>1966.1136771252736</v>
      </c>
      <c r="D5176" s="2">
        <v>1.9661136771252736E+16</v>
      </c>
      <c r="E5176" t="s">
        <v>21</v>
      </c>
      <c r="F5176" t="s">
        <v>145</v>
      </c>
      <c r="G5176" t="s">
        <v>38</v>
      </c>
      <c r="H5176">
        <v>4731911472817798</v>
      </c>
      <c r="I5176">
        <v>16</v>
      </c>
      <c r="J5176" s="4">
        <f>mock_fashion_data_uk_us[[#This Row],[Adapted Price]]*mock_fashion_data_uk_us[[#This Row],[Review Count]]</f>
        <v>31457.818834004378</v>
      </c>
      <c r="K5176" t="s">
        <v>83</v>
      </c>
      <c r="L5176" t="s">
        <v>25</v>
      </c>
      <c r="M5176" t="s">
        <v>52</v>
      </c>
      <c r="N5176" t="s">
        <v>27</v>
      </c>
      <c r="O5176" t="s">
        <v>54</v>
      </c>
      <c r="P5176">
        <v>57</v>
      </c>
      <c r="Q5176" t="s">
        <v>172</v>
      </c>
      <c r="R5176" t="s">
        <v>79</v>
      </c>
      <c r="S5176" t="s">
        <v>31</v>
      </c>
      <c r="T5176" t="s">
        <v>105</v>
      </c>
      <c r="U5176" t="s">
        <v>47</v>
      </c>
      <c r="V5176" t="s">
        <v>47</v>
      </c>
      <c r="W5176" t="s">
        <v>46</v>
      </c>
    </row>
    <row r="5177" spans="1:23" x14ac:dyDescent="0.35">
      <c r="A5177">
        <v>5382</v>
      </c>
      <c r="B5177" t="s">
        <v>5288</v>
      </c>
      <c r="C5177" s="4">
        <f>mock_fashion_data_uk_us[[#This Row],[Price]]/10^13</f>
        <v>1993.7094750752876</v>
      </c>
      <c r="D5177" s="2">
        <v>1.9937094750752876E+16</v>
      </c>
      <c r="E5177" t="s">
        <v>130</v>
      </c>
      <c r="F5177" t="s">
        <v>69</v>
      </c>
      <c r="G5177" t="s">
        <v>23</v>
      </c>
      <c r="H5177">
        <v>3.6170365374625272E+16</v>
      </c>
      <c r="I5177">
        <v>395</v>
      </c>
      <c r="J5177" s="4">
        <f>mock_fashion_data_uk_us[[#This Row],[Adapted Price]]*mock_fashion_data_uk_us[[#This Row],[Review Count]]</f>
        <v>787515.2426547386</v>
      </c>
      <c r="K5177" t="s">
        <v>63</v>
      </c>
      <c r="L5177" t="s">
        <v>51</v>
      </c>
      <c r="M5177" t="s">
        <v>26</v>
      </c>
      <c r="N5177" t="s">
        <v>40</v>
      </c>
      <c r="O5177" t="s">
        <v>113</v>
      </c>
      <c r="P5177">
        <v>30</v>
      </c>
      <c r="Q5177" t="s">
        <v>29</v>
      </c>
      <c r="R5177" t="s">
        <v>91</v>
      </c>
      <c r="S5177" t="s">
        <v>95</v>
      </c>
      <c r="T5177" t="s">
        <v>32</v>
      </c>
      <c r="U5177" t="s">
        <v>33</v>
      </c>
      <c r="V5177" t="s">
        <v>59</v>
      </c>
      <c r="W5177" t="s">
        <v>34</v>
      </c>
    </row>
    <row r="5178" spans="1:23" x14ac:dyDescent="0.35">
      <c r="A5178">
        <v>5383</v>
      </c>
      <c r="B5178" t="s">
        <v>5289</v>
      </c>
      <c r="C5178" s="4">
        <f>mock_fashion_data_uk_us[[#This Row],[Price]]/10^13</f>
        <v>55.0301939531318</v>
      </c>
      <c r="D5178" s="2">
        <v>550301939531318</v>
      </c>
      <c r="E5178" t="s">
        <v>130</v>
      </c>
      <c r="F5178" t="s">
        <v>125</v>
      </c>
      <c r="G5178" t="s">
        <v>82</v>
      </c>
      <c r="H5178">
        <v>2626149948450932</v>
      </c>
      <c r="I5178">
        <v>392</v>
      </c>
      <c r="J5178" s="4">
        <f>mock_fashion_data_uk_us[[#This Row],[Adapted Price]]*mock_fashion_data_uk_us[[#This Row],[Review Count]]</f>
        <v>21571.836029627666</v>
      </c>
      <c r="K5178" t="s">
        <v>97</v>
      </c>
      <c r="L5178" t="s">
        <v>25</v>
      </c>
      <c r="M5178" t="s">
        <v>72</v>
      </c>
      <c r="N5178" t="s">
        <v>27</v>
      </c>
      <c r="O5178" t="s">
        <v>113</v>
      </c>
      <c r="P5178">
        <v>63</v>
      </c>
      <c r="Q5178" t="s">
        <v>114</v>
      </c>
      <c r="R5178" t="s">
        <v>123</v>
      </c>
      <c r="S5178" t="s">
        <v>95</v>
      </c>
      <c r="T5178" t="s">
        <v>45</v>
      </c>
      <c r="U5178" t="s">
        <v>75</v>
      </c>
      <c r="V5178" t="s">
        <v>46</v>
      </c>
      <c r="W5178" t="s">
        <v>33</v>
      </c>
    </row>
    <row r="5179" spans="1:23" x14ac:dyDescent="0.35">
      <c r="A5179">
        <v>5384</v>
      </c>
      <c r="B5179" t="s">
        <v>5290</v>
      </c>
      <c r="C5179" s="4">
        <f>mock_fashion_data_uk_us[[#This Row],[Price]]/10^13</f>
        <v>1589.9905715983828</v>
      </c>
      <c r="D5179" s="2">
        <v>1.5899905715983828E+16</v>
      </c>
      <c r="E5179" t="s">
        <v>49</v>
      </c>
      <c r="F5179" t="s">
        <v>22</v>
      </c>
      <c r="G5179" t="s">
        <v>70</v>
      </c>
      <c r="H5179">
        <v>4754853990889144</v>
      </c>
      <c r="I5179">
        <v>5</v>
      </c>
      <c r="J5179" s="4">
        <f>mock_fashion_data_uk_us[[#This Row],[Adapted Price]]*mock_fashion_data_uk_us[[#This Row],[Review Count]]</f>
        <v>7949.9528579919133</v>
      </c>
      <c r="K5179" t="s">
        <v>39</v>
      </c>
      <c r="L5179" t="s">
        <v>84</v>
      </c>
      <c r="M5179" t="s">
        <v>64</v>
      </c>
      <c r="N5179" t="s">
        <v>40</v>
      </c>
      <c r="O5179" t="s">
        <v>140</v>
      </c>
      <c r="P5179">
        <v>53</v>
      </c>
      <c r="Q5179" t="s">
        <v>122</v>
      </c>
      <c r="R5179" t="s">
        <v>86</v>
      </c>
      <c r="S5179" t="s">
        <v>95</v>
      </c>
      <c r="T5179" t="s">
        <v>58</v>
      </c>
      <c r="U5179" t="s">
        <v>46</v>
      </c>
      <c r="V5179" t="s">
        <v>34</v>
      </c>
      <c r="W5179" t="s">
        <v>33</v>
      </c>
    </row>
    <row r="5180" spans="1:23" x14ac:dyDescent="0.35">
      <c r="A5180">
        <v>5385</v>
      </c>
      <c r="B5180" t="s">
        <v>5291</v>
      </c>
      <c r="C5180" s="4">
        <f>mock_fashion_data_uk_us[[#This Row],[Price]]/10^13</f>
        <v>1666.3800003349472</v>
      </c>
      <c r="D5180" s="2">
        <v>1.6663800003349472E+16</v>
      </c>
      <c r="E5180" t="s">
        <v>36</v>
      </c>
      <c r="F5180" t="s">
        <v>22</v>
      </c>
      <c r="G5180" t="s">
        <v>89</v>
      </c>
      <c r="H5180">
        <v>2.9853811654519816E+16</v>
      </c>
      <c r="I5180">
        <v>61</v>
      </c>
      <c r="J5180" s="4">
        <f>mock_fashion_data_uk_us[[#This Row],[Adapted Price]]*mock_fashion_data_uk_us[[#This Row],[Review Count]]</f>
        <v>101649.18002043178</v>
      </c>
      <c r="K5180" t="s">
        <v>71</v>
      </c>
      <c r="L5180" t="s">
        <v>51</v>
      </c>
      <c r="M5180" t="s">
        <v>52</v>
      </c>
      <c r="N5180" t="s">
        <v>53</v>
      </c>
      <c r="O5180" t="s">
        <v>85</v>
      </c>
      <c r="P5180">
        <v>19</v>
      </c>
      <c r="Q5180" t="s">
        <v>55</v>
      </c>
      <c r="R5180" t="s">
        <v>73</v>
      </c>
      <c r="S5180" t="s">
        <v>31</v>
      </c>
      <c r="T5180" t="s">
        <v>105</v>
      </c>
      <c r="U5180" t="s">
        <v>75</v>
      </c>
      <c r="V5180" t="s">
        <v>59</v>
      </c>
      <c r="W5180" t="s">
        <v>33</v>
      </c>
    </row>
    <row r="5181" spans="1:23" x14ac:dyDescent="0.35">
      <c r="A5181">
        <v>5386</v>
      </c>
      <c r="B5181" t="s">
        <v>5292</v>
      </c>
      <c r="C5181" s="4">
        <f>mock_fashion_data_uk_us[[#This Row],[Price]]/10^13</f>
        <v>768.26546409343348</v>
      </c>
      <c r="D5181" s="2">
        <v>7682654640934335</v>
      </c>
      <c r="E5181" t="s">
        <v>130</v>
      </c>
      <c r="F5181" t="s">
        <v>62</v>
      </c>
      <c r="G5181" t="s">
        <v>82</v>
      </c>
      <c r="H5181">
        <v>3.204783163873856E+16</v>
      </c>
      <c r="I5181">
        <v>166</v>
      </c>
      <c r="J5181" s="4">
        <f>mock_fashion_data_uk_us[[#This Row],[Adapted Price]]*mock_fashion_data_uk_us[[#This Row],[Review Count]]</f>
        <v>127532.06703950996</v>
      </c>
      <c r="K5181" t="s">
        <v>71</v>
      </c>
      <c r="L5181" t="s">
        <v>84</v>
      </c>
      <c r="M5181" t="s">
        <v>72</v>
      </c>
      <c r="N5181" t="s">
        <v>65</v>
      </c>
      <c r="O5181" t="s">
        <v>41</v>
      </c>
      <c r="P5181">
        <v>18</v>
      </c>
      <c r="Q5181" t="s">
        <v>42</v>
      </c>
      <c r="R5181" t="s">
        <v>30</v>
      </c>
      <c r="S5181" t="s">
        <v>44</v>
      </c>
      <c r="T5181" t="s">
        <v>105</v>
      </c>
      <c r="U5181" t="s">
        <v>33</v>
      </c>
      <c r="V5181" t="s">
        <v>59</v>
      </c>
      <c r="W5181" t="s">
        <v>33</v>
      </c>
    </row>
    <row r="5182" spans="1:23" x14ac:dyDescent="0.35">
      <c r="A5182">
        <v>5387</v>
      </c>
      <c r="B5182" t="s">
        <v>5293</v>
      </c>
      <c r="C5182" s="4">
        <f>mock_fashion_data_uk_us[[#This Row],[Price]]/10^13</f>
        <v>2158.8350690035618</v>
      </c>
      <c r="D5182" s="2">
        <v>2.1588350690035616E+16</v>
      </c>
      <c r="E5182" t="s">
        <v>118</v>
      </c>
      <c r="F5182" t="s">
        <v>69</v>
      </c>
      <c r="G5182" t="s">
        <v>23</v>
      </c>
      <c r="H5182">
        <v>2.2430205176212116E+16</v>
      </c>
      <c r="I5182">
        <v>127</v>
      </c>
      <c r="J5182" s="4">
        <f>mock_fashion_data_uk_us[[#This Row],[Adapted Price]]*mock_fashion_data_uk_us[[#This Row],[Review Count]]</f>
        <v>274172.05376345234</v>
      </c>
      <c r="K5182" t="s">
        <v>94</v>
      </c>
      <c r="L5182" t="s">
        <v>51</v>
      </c>
      <c r="M5182" t="s">
        <v>64</v>
      </c>
      <c r="N5182" t="s">
        <v>65</v>
      </c>
      <c r="O5182" t="s">
        <v>113</v>
      </c>
      <c r="P5182">
        <v>48</v>
      </c>
      <c r="Q5182" t="s">
        <v>103</v>
      </c>
      <c r="R5182" t="s">
        <v>30</v>
      </c>
      <c r="S5182" t="s">
        <v>95</v>
      </c>
      <c r="T5182" t="s">
        <v>45</v>
      </c>
      <c r="U5182" t="s">
        <v>33</v>
      </c>
      <c r="V5182" t="s">
        <v>46</v>
      </c>
      <c r="W5182" t="s">
        <v>46</v>
      </c>
    </row>
    <row r="5183" spans="1:23" x14ac:dyDescent="0.35">
      <c r="A5183">
        <v>5388</v>
      </c>
      <c r="B5183" t="s">
        <v>5294</v>
      </c>
      <c r="C5183" s="4">
        <f>mock_fashion_data_uk_us[[#This Row],[Price]]/10^13</f>
        <v>506.09148765674388</v>
      </c>
      <c r="D5183" s="2">
        <v>5060914876567439</v>
      </c>
      <c r="E5183" t="s">
        <v>61</v>
      </c>
      <c r="F5183" t="s">
        <v>22</v>
      </c>
      <c r="G5183" t="s">
        <v>82</v>
      </c>
      <c r="H5183">
        <v>4584033957957431</v>
      </c>
      <c r="I5183">
        <v>107</v>
      </c>
      <c r="J5183" s="4">
        <f>mock_fashion_data_uk_us[[#This Row],[Adapted Price]]*mock_fashion_data_uk_us[[#This Row],[Review Count]]</f>
        <v>54151.789179271596</v>
      </c>
      <c r="K5183" t="s">
        <v>63</v>
      </c>
      <c r="L5183" t="s">
        <v>84</v>
      </c>
      <c r="M5183" t="s">
        <v>72</v>
      </c>
      <c r="N5183" t="s">
        <v>27</v>
      </c>
      <c r="O5183" t="s">
        <v>28</v>
      </c>
      <c r="P5183">
        <v>41</v>
      </c>
      <c r="Q5183" t="s">
        <v>29</v>
      </c>
      <c r="R5183" t="s">
        <v>86</v>
      </c>
      <c r="S5183" t="s">
        <v>44</v>
      </c>
      <c r="T5183" t="s">
        <v>80</v>
      </c>
      <c r="U5183" t="s">
        <v>33</v>
      </c>
      <c r="V5183" t="s">
        <v>75</v>
      </c>
      <c r="W5183" t="s">
        <v>34</v>
      </c>
    </row>
    <row r="5184" spans="1:23" x14ac:dyDescent="0.35">
      <c r="A5184">
        <v>5389</v>
      </c>
      <c r="B5184" t="s">
        <v>5295</v>
      </c>
      <c r="C5184" s="4">
        <f>mock_fashion_data_uk_us[[#This Row],[Price]]/10^13</f>
        <v>967.85335616331884</v>
      </c>
      <c r="D5184" s="2">
        <v>9678533561633188</v>
      </c>
      <c r="E5184" t="s">
        <v>130</v>
      </c>
      <c r="F5184" t="s">
        <v>69</v>
      </c>
      <c r="G5184" t="s">
        <v>82</v>
      </c>
      <c r="H5184">
        <v>1.3367959465866192E+16</v>
      </c>
      <c r="I5184">
        <v>394</v>
      </c>
      <c r="J5184" s="4">
        <f>mock_fashion_data_uk_us[[#This Row],[Adapted Price]]*mock_fashion_data_uk_us[[#This Row],[Review Count]]</f>
        <v>381334.22232834762</v>
      </c>
      <c r="K5184" t="s">
        <v>83</v>
      </c>
      <c r="L5184" t="s">
        <v>25</v>
      </c>
      <c r="M5184" t="s">
        <v>26</v>
      </c>
      <c r="N5184" t="s">
        <v>53</v>
      </c>
      <c r="O5184" t="s">
        <v>66</v>
      </c>
      <c r="P5184">
        <v>22</v>
      </c>
      <c r="Q5184" t="s">
        <v>90</v>
      </c>
      <c r="R5184" t="s">
        <v>86</v>
      </c>
      <c r="S5184" t="s">
        <v>57</v>
      </c>
      <c r="T5184" t="s">
        <v>32</v>
      </c>
      <c r="U5184" t="s">
        <v>75</v>
      </c>
      <c r="V5184" t="s">
        <v>75</v>
      </c>
      <c r="W5184" t="s">
        <v>47</v>
      </c>
    </row>
    <row r="5185" spans="1:23" x14ac:dyDescent="0.35">
      <c r="A5185">
        <v>5391</v>
      </c>
      <c r="B5185" t="s">
        <v>5296</v>
      </c>
      <c r="C5185" s="4">
        <f>mock_fashion_data_uk_us[[#This Row],[Price]]/10^13</f>
        <v>963.38178495715556</v>
      </c>
      <c r="D5185" s="2">
        <v>9633817849571556</v>
      </c>
      <c r="E5185" t="s">
        <v>61</v>
      </c>
      <c r="F5185" t="s">
        <v>62</v>
      </c>
      <c r="G5185" t="s">
        <v>38</v>
      </c>
      <c r="H5185">
        <v>4678253736248235</v>
      </c>
      <c r="I5185">
        <v>9</v>
      </c>
      <c r="J5185" s="4">
        <f>mock_fashion_data_uk_us[[#This Row],[Adapted Price]]*mock_fashion_data_uk_us[[#This Row],[Review Count]]</f>
        <v>8670.4360646143996</v>
      </c>
      <c r="K5185" t="s">
        <v>112</v>
      </c>
      <c r="L5185" t="s">
        <v>84</v>
      </c>
      <c r="M5185" t="s">
        <v>64</v>
      </c>
      <c r="N5185" t="s">
        <v>65</v>
      </c>
      <c r="O5185" t="s">
        <v>98</v>
      </c>
      <c r="P5185">
        <v>47</v>
      </c>
      <c r="Q5185" t="s">
        <v>29</v>
      </c>
      <c r="R5185" t="s">
        <v>43</v>
      </c>
      <c r="S5185" t="s">
        <v>57</v>
      </c>
      <c r="T5185" t="s">
        <v>45</v>
      </c>
      <c r="U5185" t="s">
        <v>75</v>
      </c>
      <c r="V5185" t="s">
        <v>59</v>
      </c>
      <c r="W5185" t="s">
        <v>46</v>
      </c>
    </row>
    <row r="5186" spans="1:23" x14ac:dyDescent="0.35">
      <c r="A5186">
        <v>5392</v>
      </c>
      <c r="B5186" t="s">
        <v>5297</v>
      </c>
      <c r="C5186" s="4">
        <f>mock_fashion_data_uk_us[[#This Row],[Price]]/10^13</f>
        <v>1006.6772014953488</v>
      </c>
      <c r="D5186" s="2">
        <v>1.0066772014953488E+16</v>
      </c>
      <c r="E5186" t="s">
        <v>21</v>
      </c>
      <c r="F5186" t="s">
        <v>111</v>
      </c>
      <c r="G5186" t="s">
        <v>101</v>
      </c>
      <c r="H5186">
        <v>3.0442483404802576E+16</v>
      </c>
      <c r="I5186">
        <v>249</v>
      </c>
      <c r="J5186" s="4">
        <f>mock_fashion_data_uk_us[[#This Row],[Adapted Price]]*mock_fashion_data_uk_us[[#This Row],[Review Count]]</f>
        <v>250662.62317234185</v>
      </c>
      <c r="K5186" t="s">
        <v>102</v>
      </c>
      <c r="L5186" t="s">
        <v>25</v>
      </c>
      <c r="M5186" t="s">
        <v>26</v>
      </c>
      <c r="N5186" t="s">
        <v>53</v>
      </c>
      <c r="O5186" t="s">
        <v>85</v>
      </c>
      <c r="P5186">
        <v>42</v>
      </c>
      <c r="Q5186" t="s">
        <v>172</v>
      </c>
      <c r="R5186" t="s">
        <v>132</v>
      </c>
      <c r="S5186" t="s">
        <v>57</v>
      </c>
      <c r="T5186" t="s">
        <v>80</v>
      </c>
      <c r="U5186" t="s">
        <v>59</v>
      </c>
      <c r="V5186" t="s">
        <v>59</v>
      </c>
      <c r="W5186" t="s">
        <v>34</v>
      </c>
    </row>
    <row r="5187" spans="1:23" x14ac:dyDescent="0.35">
      <c r="A5187">
        <v>5393</v>
      </c>
      <c r="B5187" t="s">
        <v>5298</v>
      </c>
      <c r="C5187" s="4">
        <f>mock_fashion_data_uk_us[[#This Row],[Price]]/10^13</f>
        <v>60.6627053337997</v>
      </c>
      <c r="D5187" s="2">
        <v>606627053337997</v>
      </c>
      <c r="E5187" t="s">
        <v>68</v>
      </c>
      <c r="F5187" t="s">
        <v>111</v>
      </c>
      <c r="G5187" t="s">
        <v>38</v>
      </c>
      <c r="H5187">
        <v>2.3598036432708856E+16</v>
      </c>
      <c r="I5187">
        <v>274</v>
      </c>
      <c r="J5187" s="4">
        <f>mock_fashion_data_uk_us[[#This Row],[Adapted Price]]*mock_fashion_data_uk_us[[#This Row],[Review Count]]</f>
        <v>16621.581261461117</v>
      </c>
      <c r="K5187" t="s">
        <v>112</v>
      </c>
      <c r="L5187" t="s">
        <v>51</v>
      </c>
      <c r="M5187" t="s">
        <v>26</v>
      </c>
      <c r="N5187" t="s">
        <v>40</v>
      </c>
      <c r="O5187" t="s">
        <v>54</v>
      </c>
      <c r="P5187">
        <v>34</v>
      </c>
      <c r="Q5187" t="s">
        <v>42</v>
      </c>
      <c r="R5187" t="s">
        <v>43</v>
      </c>
      <c r="S5187" t="s">
        <v>74</v>
      </c>
      <c r="T5187" t="s">
        <v>80</v>
      </c>
      <c r="U5187" t="s">
        <v>33</v>
      </c>
      <c r="V5187" t="s">
        <v>33</v>
      </c>
      <c r="W5187" t="s">
        <v>46</v>
      </c>
    </row>
    <row r="5188" spans="1:23" x14ac:dyDescent="0.35">
      <c r="A5188">
        <v>5394</v>
      </c>
      <c r="B5188" t="s">
        <v>5299</v>
      </c>
      <c r="C5188" s="4">
        <f>mock_fashion_data_uk_us[[#This Row],[Price]]/10^13</f>
        <v>620.18653889808616</v>
      </c>
      <c r="D5188" s="2">
        <v>6201865388980861</v>
      </c>
      <c r="E5188" t="s">
        <v>61</v>
      </c>
      <c r="F5188" t="s">
        <v>108</v>
      </c>
      <c r="G5188" t="s">
        <v>101</v>
      </c>
      <c r="H5188">
        <v>3.0743340881533604E+16</v>
      </c>
      <c r="I5188">
        <v>491</v>
      </c>
      <c r="J5188" s="4">
        <f>mock_fashion_data_uk_us[[#This Row],[Adapted Price]]*mock_fashion_data_uk_us[[#This Row],[Review Count]]</f>
        <v>304511.59059896029</v>
      </c>
      <c r="K5188" t="s">
        <v>120</v>
      </c>
      <c r="L5188" t="s">
        <v>51</v>
      </c>
      <c r="M5188" t="s">
        <v>26</v>
      </c>
      <c r="N5188" t="s">
        <v>53</v>
      </c>
      <c r="O5188" t="s">
        <v>54</v>
      </c>
      <c r="P5188">
        <v>36</v>
      </c>
      <c r="Q5188" t="s">
        <v>172</v>
      </c>
      <c r="R5188" t="s">
        <v>134</v>
      </c>
      <c r="S5188" t="s">
        <v>104</v>
      </c>
      <c r="T5188" t="s">
        <v>105</v>
      </c>
      <c r="U5188" t="s">
        <v>59</v>
      </c>
      <c r="V5188" t="s">
        <v>46</v>
      </c>
      <c r="W5188" t="s">
        <v>75</v>
      </c>
    </row>
    <row r="5189" spans="1:23" x14ac:dyDescent="0.35">
      <c r="A5189">
        <v>5395</v>
      </c>
      <c r="B5189" t="s">
        <v>5300</v>
      </c>
      <c r="C5189" s="4">
        <f>mock_fashion_data_uk_us[[#This Row],[Price]]/10^13</f>
        <v>243.7396146266577</v>
      </c>
      <c r="D5189" s="2">
        <v>2437396146266577</v>
      </c>
      <c r="E5189" t="s">
        <v>118</v>
      </c>
      <c r="F5189" t="s">
        <v>116</v>
      </c>
      <c r="G5189" t="s">
        <v>50</v>
      </c>
      <c r="H5189">
        <v>4343997818621348</v>
      </c>
      <c r="I5189">
        <v>426</v>
      </c>
      <c r="J5189" s="4">
        <f>mock_fashion_data_uk_us[[#This Row],[Adapted Price]]*mock_fashion_data_uk_us[[#This Row],[Review Count]]</f>
        <v>103833.07583095618</v>
      </c>
      <c r="K5189" t="s">
        <v>24</v>
      </c>
      <c r="L5189" t="s">
        <v>25</v>
      </c>
      <c r="M5189" t="s">
        <v>52</v>
      </c>
      <c r="N5189" t="s">
        <v>40</v>
      </c>
      <c r="O5189" t="s">
        <v>77</v>
      </c>
      <c r="P5189">
        <v>26</v>
      </c>
      <c r="Q5189" t="s">
        <v>42</v>
      </c>
      <c r="R5189" t="s">
        <v>132</v>
      </c>
      <c r="S5189" t="s">
        <v>44</v>
      </c>
      <c r="T5189" t="s">
        <v>80</v>
      </c>
      <c r="U5189" t="s">
        <v>46</v>
      </c>
      <c r="V5189" t="s">
        <v>34</v>
      </c>
      <c r="W5189" t="s">
        <v>75</v>
      </c>
    </row>
    <row r="5190" spans="1:23" x14ac:dyDescent="0.35">
      <c r="A5190">
        <v>5396</v>
      </c>
      <c r="B5190" t="s">
        <v>5301</v>
      </c>
      <c r="C5190" s="4">
        <f>mock_fashion_data_uk_us[[#This Row],[Price]]/10^13</f>
        <v>419.88646466522778</v>
      </c>
      <c r="D5190" s="2">
        <v>4198864646652278</v>
      </c>
      <c r="E5190" t="s">
        <v>36</v>
      </c>
      <c r="F5190" t="s">
        <v>22</v>
      </c>
      <c r="G5190" t="s">
        <v>89</v>
      </c>
      <c r="H5190">
        <v>1.1684757400036694E+16</v>
      </c>
      <c r="I5190">
        <v>46</v>
      </c>
      <c r="J5190" s="4">
        <f>mock_fashion_data_uk_us[[#This Row],[Adapted Price]]*mock_fashion_data_uk_us[[#This Row],[Review Count]]</f>
        <v>19314.777374600479</v>
      </c>
      <c r="K5190" t="s">
        <v>97</v>
      </c>
      <c r="L5190" t="s">
        <v>84</v>
      </c>
      <c r="M5190" t="s">
        <v>64</v>
      </c>
      <c r="N5190" t="s">
        <v>53</v>
      </c>
      <c r="O5190" t="s">
        <v>41</v>
      </c>
      <c r="P5190">
        <v>31</v>
      </c>
      <c r="Q5190" t="s">
        <v>99</v>
      </c>
      <c r="R5190" t="s">
        <v>134</v>
      </c>
      <c r="S5190" t="s">
        <v>44</v>
      </c>
      <c r="T5190" t="s">
        <v>105</v>
      </c>
      <c r="U5190" t="s">
        <v>59</v>
      </c>
      <c r="V5190" t="s">
        <v>47</v>
      </c>
      <c r="W5190" t="s">
        <v>47</v>
      </c>
    </row>
    <row r="5191" spans="1:23" x14ac:dyDescent="0.35">
      <c r="A5191">
        <v>5397</v>
      </c>
      <c r="B5191" t="s">
        <v>5302</v>
      </c>
      <c r="C5191" s="4">
        <f>mock_fashion_data_uk_us[[#This Row],[Price]]/10^13</f>
        <v>594.46561297867333</v>
      </c>
      <c r="D5191" s="2">
        <v>5944656129786733</v>
      </c>
      <c r="E5191" t="s">
        <v>21</v>
      </c>
      <c r="F5191" t="s">
        <v>145</v>
      </c>
      <c r="G5191" t="s">
        <v>70</v>
      </c>
      <c r="H5191">
        <v>4759720557933164</v>
      </c>
      <c r="I5191">
        <v>71</v>
      </c>
      <c r="J5191" s="4">
        <f>mock_fashion_data_uk_us[[#This Row],[Adapted Price]]*mock_fashion_data_uk_us[[#This Row],[Review Count]]</f>
        <v>42207.058521485807</v>
      </c>
      <c r="K5191" t="s">
        <v>102</v>
      </c>
      <c r="L5191" t="s">
        <v>25</v>
      </c>
      <c r="M5191" t="s">
        <v>64</v>
      </c>
      <c r="N5191" t="s">
        <v>53</v>
      </c>
      <c r="O5191" t="s">
        <v>140</v>
      </c>
      <c r="P5191">
        <v>50</v>
      </c>
      <c r="Q5191" t="s">
        <v>114</v>
      </c>
      <c r="R5191" t="s">
        <v>43</v>
      </c>
      <c r="S5191" t="s">
        <v>95</v>
      </c>
      <c r="T5191" t="s">
        <v>32</v>
      </c>
      <c r="U5191" t="s">
        <v>75</v>
      </c>
      <c r="V5191" t="s">
        <v>46</v>
      </c>
      <c r="W5191" t="s">
        <v>47</v>
      </c>
    </row>
    <row r="5192" spans="1:23" x14ac:dyDescent="0.35">
      <c r="A5192">
        <v>5399</v>
      </c>
      <c r="B5192" t="s">
        <v>5303</v>
      </c>
      <c r="C5192" s="4">
        <f>mock_fashion_data_uk_us[[#This Row],[Price]]/10^13</f>
        <v>595.56663164704025</v>
      </c>
      <c r="D5192" s="2">
        <v>5955666316470402</v>
      </c>
      <c r="E5192" t="s">
        <v>49</v>
      </c>
      <c r="F5192" t="s">
        <v>69</v>
      </c>
      <c r="G5192" t="s">
        <v>50</v>
      </c>
      <c r="H5192">
        <v>4.9803004094482632E+16</v>
      </c>
      <c r="I5192">
        <v>416</v>
      </c>
      <c r="J5192" s="4">
        <f>mock_fashion_data_uk_us[[#This Row],[Adapted Price]]*mock_fashion_data_uk_us[[#This Row],[Review Count]]</f>
        <v>247755.71876516874</v>
      </c>
      <c r="K5192" t="s">
        <v>83</v>
      </c>
      <c r="L5192" t="s">
        <v>25</v>
      </c>
      <c r="M5192" t="s">
        <v>72</v>
      </c>
      <c r="N5192" t="s">
        <v>27</v>
      </c>
      <c r="O5192" t="s">
        <v>28</v>
      </c>
      <c r="P5192">
        <v>19</v>
      </c>
      <c r="Q5192" t="s">
        <v>78</v>
      </c>
      <c r="R5192" t="s">
        <v>30</v>
      </c>
      <c r="S5192" t="s">
        <v>74</v>
      </c>
      <c r="T5192" t="s">
        <v>58</v>
      </c>
      <c r="U5192" t="s">
        <v>59</v>
      </c>
      <c r="V5192" t="s">
        <v>75</v>
      </c>
      <c r="W5192" t="s">
        <v>59</v>
      </c>
    </row>
    <row r="5193" spans="1:23" x14ac:dyDescent="0.35">
      <c r="A5193">
        <v>5400</v>
      </c>
      <c r="B5193" t="s">
        <v>5304</v>
      </c>
      <c r="C5193" s="4">
        <f>mock_fashion_data_uk_us[[#This Row],[Price]]/10^13</f>
        <v>69.4649168982736</v>
      </c>
      <c r="D5193" s="2">
        <v>694649168982736</v>
      </c>
      <c r="E5193" t="s">
        <v>21</v>
      </c>
      <c r="F5193" t="s">
        <v>125</v>
      </c>
      <c r="G5193" t="s">
        <v>70</v>
      </c>
      <c r="H5193">
        <v>3.1118308467212844E+16</v>
      </c>
      <c r="I5193">
        <v>228</v>
      </c>
      <c r="J5193" s="4">
        <f>mock_fashion_data_uk_us[[#This Row],[Adapted Price]]*mock_fashion_data_uk_us[[#This Row],[Review Count]]</f>
        <v>15838.001052806381</v>
      </c>
      <c r="K5193" t="s">
        <v>94</v>
      </c>
      <c r="L5193" t="s">
        <v>25</v>
      </c>
      <c r="M5193" t="s">
        <v>26</v>
      </c>
      <c r="N5193" t="s">
        <v>65</v>
      </c>
      <c r="O5193" t="s">
        <v>28</v>
      </c>
      <c r="P5193">
        <v>47</v>
      </c>
      <c r="Q5193" t="s">
        <v>103</v>
      </c>
      <c r="R5193" t="s">
        <v>56</v>
      </c>
      <c r="S5193" t="s">
        <v>74</v>
      </c>
      <c r="T5193" t="s">
        <v>58</v>
      </c>
      <c r="U5193" t="s">
        <v>33</v>
      </c>
      <c r="V5193" t="s">
        <v>47</v>
      </c>
      <c r="W5193" t="s">
        <v>33</v>
      </c>
    </row>
    <row r="5194" spans="1:23" x14ac:dyDescent="0.35">
      <c r="A5194">
        <v>5401</v>
      </c>
      <c r="B5194" t="s">
        <v>5305</v>
      </c>
      <c r="C5194" s="4">
        <f>mock_fashion_data_uk_us[[#This Row],[Price]]/10^13</f>
        <v>5600.4518040291614</v>
      </c>
      <c r="D5194" s="2">
        <v>5.6004518040291616E+16</v>
      </c>
      <c r="E5194" t="s">
        <v>88</v>
      </c>
      <c r="F5194" t="s">
        <v>116</v>
      </c>
      <c r="G5194" t="s">
        <v>101</v>
      </c>
      <c r="H5194">
        <v>3752041118923732</v>
      </c>
      <c r="I5194">
        <v>435</v>
      </c>
      <c r="J5194" s="4">
        <f>mock_fashion_data_uk_us[[#This Row],[Adapted Price]]*mock_fashion_data_uk_us[[#This Row],[Review Count]]</f>
        <v>2436196.5347526851</v>
      </c>
      <c r="K5194" t="s">
        <v>120</v>
      </c>
      <c r="L5194" t="s">
        <v>25</v>
      </c>
      <c r="M5194" t="s">
        <v>52</v>
      </c>
      <c r="N5194" t="s">
        <v>40</v>
      </c>
      <c r="O5194" t="s">
        <v>113</v>
      </c>
      <c r="P5194">
        <v>48</v>
      </c>
      <c r="Q5194" t="s">
        <v>90</v>
      </c>
      <c r="R5194" t="s">
        <v>86</v>
      </c>
      <c r="S5194" t="s">
        <v>31</v>
      </c>
      <c r="T5194" t="s">
        <v>105</v>
      </c>
      <c r="U5194" t="s">
        <v>47</v>
      </c>
      <c r="V5194" t="s">
        <v>75</v>
      </c>
      <c r="W5194" t="s">
        <v>33</v>
      </c>
    </row>
    <row r="5195" spans="1:23" x14ac:dyDescent="0.35">
      <c r="A5195">
        <v>5402</v>
      </c>
      <c r="B5195" t="s">
        <v>5306</v>
      </c>
      <c r="C5195" s="4">
        <f>mock_fashion_data_uk_us[[#This Row],[Price]]/10^13</f>
        <v>713.16206963989146</v>
      </c>
      <c r="D5195" s="2">
        <v>7131620696398915</v>
      </c>
      <c r="E5195" t="s">
        <v>88</v>
      </c>
      <c r="F5195" t="s">
        <v>119</v>
      </c>
      <c r="G5195" t="s">
        <v>38</v>
      </c>
      <c r="H5195">
        <v>3106294107505174</v>
      </c>
      <c r="I5195">
        <v>301</v>
      </c>
      <c r="J5195" s="4">
        <f>mock_fashion_data_uk_us[[#This Row],[Adapted Price]]*mock_fashion_data_uk_us[[#This Row],[Review Count]]</f>
        <v>214661.78296160733</v>
      </c>
      <c r="K5195" t="s">
        <v>24</v>
      </c>
      <c r="L5195" t="s">
        <v>84</v>
      </c>
      <c r="M5195" t="s">
        <v>64</v>
      </c>
      <c r="N5195" t="s">
        <v>65</v>
      </c>
      <c r="O5195" t="s">
        <v>66</v>
      </c>
      <c r="P5195">
        <v>54</v>
      </c>
      <c r="Q5195" t="s">
        <v>55</v>
      </c>
      <c r="R5195" t="s">
        <v>86</v>
      </c>
      <c r="S5195" t="s">
        <v>44</v>
      </c>
      <c r="T5195" t="s">
        <v>80</v>
      </c>
      <c r="U5195" t="s">
        <v>46</v>
      </c>
      <c r="V5195" t="s">
        <v>46</v>
      </c>
      <c r="W5195" t="s">
        <v>34</v>
      </c>
    </row>
    <row r="5196" spans="1:23" x14ac:dyDescent="0.35">
      <c r="A5196">
        <v>5403</v>
      </c>
      <c r="B5196" t="s">
        <v>5307</v>
      </c>
      <c r="C5196" s="4">
        <f>mock_fashion_data_uk_us[[#This Row],[Price]]/10^13</f>
        <v>1437.1053032658344</v>
      </c>
      <c r="D5196" s="2">
        <v>1.4371053032658344E+16</v>
      </c>
      <c r="E5196" t="s">
        <v>61</v>
      </c>
      <c r="F5196" t="s">
        <v>111</v>
      </c>
      <c r="G5196" t="s">
        <v>82</v>
      </c>
      <c r="H5196">
        <v>4712199821491519</v>
      </c>
      <c r="I5196">
        <v>244</v>
      </c>
      <c r="J5196" s="4">
        <f>mock_fashion_data_uk_us[[#This Row],[Adapted Price]]*mock_fashion_data_uk_us[[#This Row],[Review Count]]</f>
        <v>350653.69399686361</v>
      </c>
      <c r="K5196" t="s">
        <v>112</v>
      </c>
      <c r="L5196" t="s">
        <v>25</v>
      </c>
      <c r="M5196" t="s">
        <v>26</v>
      </c>
      <c r="N5196" t="s">
        <v>53</v>
      </c>
      <c r="O5196" t="s">
        <v>127</v>
      </c>
      <c r="P5196">
        <v>59</v>
      </c>
      <c r="Q5196" t="s">
        <v>172</v>
      </c>
      <c r="R5196" t="s">
        <v>79</v>
      </c>
      <c r="S5196" t="s">
        <v>95</v>
      </c>
      <c r="T5196" t="s">
        <v>105</v>
      </c>
      <c r="U5196" t="s">
        <v>75</v>
      </c>
      <c r="V5196" t="s">
        <v>47</v>
      </c>
      <c r="W5196" t="s">
        <v>33</v>
      </c>
    </row>
    <row r="5197" spans="1:23" x14ac:dyDescent="0.35">
      <c r="A5197">
        <v>5404</v>
      </c>
      <c r="B5197" t="s">
        <v>5308</v>
      </c>
      <c r="C5197" s="4">
        <f>mock_fashion_data_uk_us[[#This Row],[Price]]/10^13</f>
        <v>3553.3775605519295</v>
      </c>
      <c r="D5197" s="2">
        <v>3.5533775605519296E+16</v>
      </c>
      <c r="E5197" t="s">
        <v>130</v>
      </c>
      <c r="F5197" t="s">
        <v>69</v>
      </c>
      <c r="G5197" t="s">
        <v>38</v>
      </c>
      <c r="H5197">
        <v>3.577147493359808E+16</v>
      </c>
      <c r="I5197">
        <v>27</v>
      </c>
      <c r="J5197" s="4">
        <f>mock_fashion_data_uk_us[[#This Row],[Adapted Price]]*mock_fashion_data_uk_us[[#This Row],[Review Count]]</f>
        <v>95941.194134902093</v>
      </c>
      <c r="K5197" t="s">
        <v>71</v>
      </c>
      <c r="L5197" t="s">
        <v>84</v>
      </c>
      <c r="M5197" t="s">
        <v>72</v>
      </c>
      <c r="N5197" t="s">
        <v>40</v>
      </c>
      <c r="O5197" t="s">
        <v>140</v>
      </c>
      <c r="P5197">
        <v>36</v>
      </c>
      <c r="Q5197" t="s">
        <v>78</v>
      </c>
      <c r="R5197" t="s">
        <v>43</v>
      </c>
      <c r="S5197" t="s">
        <v>104</v>
      </c>
      <c r="T5197" t="s">
        <v>58</v>
      </c>
      <c r="U5197" t="s">
        <v>59</v>
      </c>
      <c r="V5197" t="s">
        <v>46</v>
      </c>
      <c r="W5197" t="s">
        <v>47</v>
      </c>
    </row>
    <row r="5198" spans="1:23" x14ac:dyDescent="0.35">
      <c r="A5198">
        <v>5405</v>
      </c>
      <c r="B5198" t="s">
        <v>5309</v>
      </c>
      <c r="C5198" s="4">
        <f>mock_fashion_data_uk_us[[#This Row],[Price]]/10^13</f>
        <v>2735.2124518041737</v>
      </c>
      <c r="D5198" s="2">
        <v>2.7352124518041736E+16</v>
      </c>
      <c r="E5198" t="s">
        <v>88</v>
      </c>
      <c r="F5198" t="s">
        <v>116</v>
      </c>
      <c r="G5198" t="s">
        <v>70</v>
      </c>
      <c r="H5198">
        <v>1331732509508523</v>
      </c>
      <c r="I5198">
        <v>239</v>
      </c>
      <c r="J5198" s="4">
        <f>mock_fashion_data_uk_us[[#This Row],[Adapted Price]]*mock_fashion_data_uk_us[[#This Row],[Review Count]]</f>
        <v>653715.77598119748</v>
      </c>
      <c r="K5198" t="s">
        <v>120</v>
      </c>
      <c r="L5198" t="s">
        <v>25</v>
      </c>
      <c r="M5198" t="s">
        <v>52</v>
      </c>
      <c r="N5198" t="s">
        <v>40</v>
      </c>
      <c r="O5198" t="s">
        <v>28</v>
      </c>
      <c r="P5198">
        <v>35</v>
      </c>
      <c r="Q5198" t="s">
        <v>172</v>
      </c>
      <c r="R5198" t="s">
        <v>132</v>
      </c>
      <c r="S5198" t="s">
        <v>74</v>
      </c>
      <c r="T5198" t="s">
        <v>45</v>
      </c>
      <c r="U5198" t="s">
        <v>47</v>
      </c>
      <c r="V5198" t="s">
        <v>34</v>
      </c>
      <c r="W5198" t="s">
        <v>33</v>
      </c>
    </row>
    <row r="5199" spans="1:23" x14ac:dyDescent="0.35">
      <c r="A5199">
        <v>5406</v>
      </c>
      <c r="B5199" t="s">
        <v>5310</v>
      </c>
      <c r="C5199" s="4">
        <f>mock_fashion_data_uk_us[[#This Row],[Price]]/10^13</f>
        <v>6240.3236435755698</v>
      </c>
      <c r="D5199" s="2">
        <v>6.2403236435755696E+16</v>
      </c>
      <c r="E5199" t="s">
        <v>68</v>
      </c>
      <c r="F5199" t="s">
        <v>119</v>
      </c>
      <c r="G5199" t="s">
        <v>38</v>
      </c>
      <c r="H5199">
        <v>395384993124688</v>
      </c>
      <c r="I5199">
        <v>206</v>
      </c>
      <c r="J5199" s="4">
        <f>mock_fashion_data_uk_us[[#This Row],[Adapted Price]]*mock_fashion_data_uk_us[[#This Row],[Review Count]]</f>
        <v>1285506.6705765673</v>
      </c>
      <c r="K5199" t="s">
        <v>83</v>
      </c>
      <c r="L5199" t="s">
        <v>25</v>
      </c>
      <c r="M5199" t="s">
        <v>26</v>
      </c>
      <c r="N5199" t="s">
        <v>53</v>
      </c>
      <c r="O5199" t="s">
        <v>66</v>
      </c>
      <c r="P5199">
        <v>50</v>
      </c>
      <c r="Q5199" t="s">
        <v>29</v>
      </c>
      <c r="R5199" t="s">
        <v>79</v>
      </c>
      <c r="S5199" t="s">
        <v>104</v>
      </c>
      <c r="T5199" t="s">
        <v>58</v>
      </c>
      <c r="U5199" t="s">
        <v>59</v>
      </c>
      <c r="V5199" t="s">
        <v>34</v>
      </c>
      <c r="W5199" t="s">
        <v>59</v>
      </c>
    </row>
    <row r="5200" spans="1:23" x14ac:dyDescent="0.35">
      <c r="A5200">
        <v>5407</v>
      </c>
      <c r="B5200" t="s">
        <v>5311</v>
      </c>
      <c r="C5200" s="4">
        <f>mock_fashion_data_uk_us[[#This Row],[Price]]/10^13</f>
        <v>2851.2829434495129</v>
      </c>
      <c r="D5200" s="2">
        <v>2.8512829434495128E+16</v>
      </c>
      <c r="E5200" t="s">
        <v>68</v>
      </c>
      <c r="F5200" t="s">
        <v>62</v>
      </c>
      <c r="G5200" t="s">
        <v>89</v>
      </c>
      <c r="H5200">
        <v>4442613256378298</v>
      </c>
      <c r="I5200">
        <v>140</v>
      </c>
      <c r="J5200" s="4">
        <f>mock_fashion_data_uk_us[[#This Row],[Adapted Price]]*mock_fashion_data_uk_us[[#This Row],[Review Count]]</f>
        <v>399179.6120829318</v>
      </c>
      <c r="K5200" t="s">
        <v>112</v>
      </c>
      <c r="L5200" t="s">
        <v>84</v>
      </c>
      <c r="M5200" t="s">
        <v>26</v>
      </c>
      <c r="N5200" t="s">
        <v>65</v>
      </c>
      <c r="O5200" t="s">
        <v>66</v>
      </c>
      <c r="P5200">
        <v>31</v>
      </c>
      <c r="Q5200" t="s">
        <v>29</v>
      </c>
      <c r="R5200" t="s">
        <v>79</v>
      </c>
      <c r="S5200" t="s">
        <v>74</v>
      </c>
      <c r="T5200" t="s">
        <v>45</v>
      </c>
      <c r="U5200" t="s">
        <v>33</v>
      </c>
      <c r="V5200" t="s">
        <v>33</v>
      </c>
      <c r="W5200" t="s">
        <v>34</v>
      </c>
    </row>
    <row r="5201" spans="1:23" x14ac:dyDescent="0.35">
      <c r="A5201">
        <v>5409</v>
      </c>
      <c r="B5201" t="s">
        <v>5312</v>
      </c>
      <c r="C5201" s="4">
        <f>mock_fashion_data_uk_us[[#This Row],[Price]]/10^13</f>
        <v>7.6543965429703</v>
      </c>
      <c r="D5201" s="2">
        <v>76543965429703</v>
      </c>
      <c r="E5201" t="s">
        <v>49</v>
      </c>
      <c r="F5201" t="s">
        <v>22</v>
      </c>
      <c r="G5201" t="s">
        <v>89</v>
      </c>
      <c r="H5201">
        <v>1.0745028913518682E+16</v>
      </c>
      <c r="I5201">
        <v>134</v>
      </c>
      <c r="J5201" s="4">
        <f>mock_fashion_data_uk_us[[#This Row],[Adapted Price]]*mock_fashion_data_uk_us[[#This Row],[Review Count]]</f>
        <v>1025.6891367580201</v>
      </c>
      <c r="K5201" t="s">
        <v>24</v>
      </c>
      <c r="L5201" t="s">
        <v>84</v>
      </c>
      <c r="M5201" t="s">
        <v>52</v>
      </c>
      <c r="N5201" t="s">
        <v>40</v>
      </c>
      <c r="O5201" t="s">
        <v>66</v>
      </c>
      <c r="P5201">
        <v>20</v>
      </c>
      <c r="Q5201" t="s">
        <v>29</v>
      </c>
      <c r="R5201" t="s">
        <v>56</v>
      </c>
      <c r="S5201" t="s">
        <v>104</v>
      </c>
      <c r="T5201" t="s">
        <v>58</v>
      </c>
      <c r="U5201" t="s">
        <v>33</v>
      </c>
      <c r="V5201" t="s">
        <v>59</v>
      </c>
      <c r="W5201" t="s">
        <v>46</v>
      </c>
    </row>
    <row r="5202" spans="1:23" x14ac:dyDescent="0.35">
      <c r="A5202">
        <v>5411</v>
      </c>
      <c r="B5202" t="s">
        <v>5313</v>
      </c>
      <c r="C5202" s="4">
        <f>mock_fashion_data_uk_us[[#This Row],[Price]]/10^13</f>
        <v>712.45523951442919</v>
      </c>
      <c r="D5202" s="2">
        <v>7124552395144292</v>
      </c>
      <c r="E5202" t="s">
        <v>88</v>
      </c>
      <c r="F5202" t="s">
        <v>37</v>
      </c>
      <c r="G5202" t="s">
        <v>101</v>
      </c>
      <c r="H5202">
        <v>3.7093055096262528E+16</v>
      </c>
      <c r="I5202">
        <v>458</v>
      </c>
      <c r="J5202" s="4">
        <f>mock_fashion_data_uk_us[[#This Row],[Adapted Price]]*mock_fashion_data_uk_us[[#This Row],[Review Count]]</f>
        <v>326304.49969760858</v>
      </c>
      <c r="K5202" t="s">
        <v>71</v>
      </c>
      <c r="L5202" t="s">
        <v>84</v>
      </c>
      <c r="M5202" t="s">
        <v>72</v>
      </c>
      <c r="N5202" t="s">
        <v>65</v>
      </c>
      <c r="O5202" t="s">
        <v>41</v>
      </c>
      <c r="P5202">
        <v>59</v>
      </c>
      <c r="Q5202" t="s">
        <v>114</v>
      </c>
      <c r="R5202" t="s">
        <v>43</v>
      </c>
      <c r="S5202" t="s">
        <v>31</v>
      </c>
      <c r="T5202" t="s">
        <v>80</v>
      </c>
      <c r="U5202" t="s">
        <v>46</v>
      </c>
      <c r="V5202" t="s">
        <v>59</v>
      </c>
      <c r="W5202" t="s">
        <v>33</v>
      </c>
    </row>
    <row r="5203" spans="1:23" x14ac:dyDescent="0.35">
      <c r="A5203">
        <v>5412</v>
      </c>
      <c r="B5203" t="s">
        <v>5314</v>
      </c>
      <c r="C5203" s="4">
        <f>mock_fashion_data_uk_us[[#This Row],[Price]]/10^13</f>
        <v>59.507439096454597</v>
      </c>
      <c r="D5203" s="2">
        <v>595074390964546</v>
      </c>
      <c r="E5203" t="s">
        <v>21</v>
      </c>
      <c r="F5203" t="s">
        <v>125</v>
      </c>
      <c r="G5203" t="s">
        <v>50</v>
      </c>
      <c r="H5203">
        <v>4012276336705228</v>
      </c>
      <c r="I5203">
        <v>310</v>
      </c>
      <c r="J5203" s="4">
        <f>mock_fashion_data_uk_us[[#This Row],[Adapted Price]]*mock_fashion_data_uk_us[[#This Row],[Review Count]]</f>
        <v>18447.306119900924</v>
      </c>
      <c r="K5203" t="s">
        <v>71</v>
      </c>
      <c r="L5203" t="s">
        <v>51</v>
      </c>
      <c r="M5203" t="s">
        <v>26</v>
      </c>
      <c r="N5203" t="s">
        <v>65</v>
      </c>
      <c r="O5203" t="s">
        <v>28</v>
      </c>
      <c r="P5203">
        <v>51</v>
      </c>
      <c r="Q5203" t="s">
        <v>90</v>
      </c>
      <c r="R5203" t="s">
        <v>56</v>
      </c>
      <c r="S5203" t="s">
        <v>74</v>
      </c>
      <c r="T5203" t="s">
        <v>80</v>
      </c>
      <c r="U5203" t="s">
        <v>46</v>
      </c>
      <c r="V5203" t="s">
        <v>34</v>
      </c>
      <c r="W5203" t="s">
        <v>75</v>
      </c>
    </row>
    <row r="5204" spans="1:23" x14ac:dyDescent="0.35">
      <c r="A5204">
        <v>5413</v>
      </c>
      <c r="B5204" t="s">
        <v>5315</v>
      </c>
      <c r="C5204" s="4">
        <f>mock_fashion_data_uk_us[[#This Row],[Price]]/10^13</f>
        <v>493.64858969984238</v>
      </c>
      <c r="D5204" s="2">
        <v>4936485896998424</v>
      </c>
      <c r="E5204" t="s">
        <v>49</v>
      </c>
      <c r="F5204" t="s">
        <v>111</v>
      </c>
      <c r="G5204" t="s">
        <v>50</v>
      </c>
      <c r="H5204">
        <v>2.6363612767887084E+16</v>
      </c>
      <c r="I5204">
        <v>122</v>
      </c>
      <c r="J5204" s="4">
        <f>mock_fashion_data_uk_us[[#This Row],[Adapted Price]]*mock_fashion_data_uk_us[[#This Row],[Review Count]]</f>
        <v>60225.127943380772</v>
      </c>
      <c r="K5204" t="s">
        <v>112</v>
      </c>
      <c r="L5204" t="s">
        <v>84</v>
      </c>
      <c r="M5204" t="s">
        <v>72</v>
      </c>
      <c r="N5204" t="s">
        <v>40</v>
      </c>
      <c r="O5204" t="s">
        <v>127</v>
      </c>
      <c r="P5204">
        <v>35</v>
      </c>
      <c r="Q5204" t="s">
        <v>122</v>
      </c>
      <c r="R5204" t="s">
        <v>79</v>
      </c>
      <c r="S5204" t="s">
        <v>57</v>
      </c>
      <c r="T5204" t="s">
        <v>80</v>
      </c>
      <c r="U5204" t="s">
        <v>33</v>
      </c>
      <c r="V5204" t="s">
        <v>46</v>
      </c>
      <c r="W5204" t="s">
        <v>46</v>
      </c>
    </row>
    <row r="5205" spans="1:23" x14ac:dyDescent="0.35">
      <c r="A5205">
        <v>5414</v>
      </c>
      <c r="B5205" t="s">
        <v>5316</v>
      </c>
      <c r="C5205" s="4">
        <f>mock_fashion_data_uk_us[[#This Row],[Price]]/10^13</f>
        <v>641.39909492695074</v>
      </c>
      <c r="D5205" s="2">
        <v>6413990949269507</v>
      </c>
      <c r="E5205" t="s">
        <v>36</v>
      </c>
      <c r="F5205" t="s">
        <v>145</v>
      </c>
      <c r="G5205" t="s">
        <v>82</v>
      </c>
      <c r="H5205">
        <v>229603556463185</v>
      </c>
      <c r="I5205">
        <v>261</v>
      </c>
      <c r="J5205" s="4">
        <f>mock_fashion_data_uk_us[[#This Row],[Adapted Price]]*mock_fashion_data_uk_us[[#This Row],[Review Count]]</f>
        <v>167405.16377593414</v>
      </c>
      <c r="K5205" t="s">
        <v>102</v>
      </c>
      <c r="L5205" t="s">
        <v>51</v>
      </c>
      <c r="M5205" t="s">
        <v>52</v>
      </c>
      <c r="N5205" t="s">
        <v>53</v>
      </c>
      <c r="O5205" t="s">
        <v>140</v>
      </c>
      <c r="P5205">
        <v>60</v>
      </c>
      <c r="Q5205" t="s">
        <v>114</v>
      </c>
      <c r="R5205" t="s">
        <v>86</v>
      </c>
      <c r="S5205" t="s">
        <v>104</v>
      </c>
      <c r="T5205" t="s">
        <v>45</v>
      </c>
      <c r="U5205" t="s">
        <v>47</v>
      </c>
      <c r="V5205" t="s">
        <v>47</v>
      </c>
      <c r="W5205" t="s">
        <v>47</v>
      </c>
    </row>
    <row r="5206" spans="1:23" x14ac:dyDescent="0.35">
      <c r="A5206">
        <v>5415</v>
      </c>
      <c r="B5206" t="s">
        <v>5317</v>
      </c>
      <c r="C5206" s="4">
        <f>mock_fashion_data_uk_us[[#This Row],[Price]]/10^13</f>
        <v>69.938766267859904</v>
      </c>
      <c r="D5206" s="2">
        <v>699387662678599</v>
      </c>
      <c r="E5206" t="s">
        <v>68</v>
      </c>
      <c r="F5206" t="s">
        <v>22</v>
      </c>
      <c r="G5206" t="s">
        <v>82</v>
      </c>
      <c r="H5206">
        <v>4509358886867608</v>
      </c>
      <c r="I5206">
        <v>382</v>
      </c>
      <c r="J5206" s="4">
        <f>mock_fashion_data_uk_us[[#This Row],[Adapted Price]]*mock_fashion_data_uk_us[[#This Row],[Review Count]]</f>
        <v>26716.608714322483</v>
      </c>
      <c r="K5206" t="s">
        <v>83</v>
      </c>
      <c r="L5206" t="s">
        <v>25</v>
      </c>
      <c r="M5206" t="s">
        <v>52</v>
      </c>
      <c r="N5206" t="s">
        <v>65</v>
      </c>
      <c r="O5206" t="s">
        <v>140</v>
      </c>
      <c r="P5206">
        <v>39</v>
      </c>
      <c r="Q5206" t="s">
        <v>172</v>
      </c>
      <c r="R5206" t="s">
        <v>43</v>
      </c>
      <c r="S5206" t="s">
        <v>95</v>
      </c>
      <c r="T5206" t="s">
        <v>105</v>
      </c>
      <c r="U5206" t="s">
        <v>59</v>
      </c>
      <c r="V5206" t="s">
        <v>34</v>
      </c>
      <c r="W5206" t="s">
        <v>59</v>
      </c>
    </row>
    <row r="5207" spans="1:23" x14ac:dyDescent="0.35">
      <c r="A5207">
        <v>5416</v>
      </c>
      <c r="B5207" t="s">
        <v>5318</v>
      </c>
      <c r="C5207" s="4">
        <f>mock_fashion_data_uk_us[[#This Row],[Price]]/10^13</f>
        <v>645.59456385978785</v>
      </c>
      <c r="D5207" s="2">
        <v>6455945638597879</v>
      </c>
      <c r="E5207" t="s">
        <v>21</v>
      </c>
      <c r="F5207" t="s">
        <v>125</v>
      </c>
      <c r="G5207" t="s">
        <v>89</v>
      </c>
      <c r="H5207">
        <v>2.8154707403350344E+16</v>
      </c>
      <c r="I5207">
        <v>51</v>
      </c>
      <c r="J5207" s="4">
        <f>mock_fashion_data_uk_us[[#This Row],[Adapted Price]]*mock_fashion_data_uk_us[[#This Row],[Review Count]]</f>
        <v>32925.322756849178</v>
      </c>
      <c r="K5207" t="s">
        <v>102</v>
      </c>
      <c r="L5207" t="s">
        <v>25</v>
      </c>
      <c r="M5207" t="s">
        <v>64</v>
      </c>
      <c r="N5207" t="s">
        <v>27</v>
      </c>
      <c r="O5207" t="s">
        <v>66</v>
      </c>
      <c r="P5207">
        <v>24</v>
      </c>
      <c r="Q5207" t="s">
        <v>55</v>
      </c>
      <c r="R5207" t="s">
        <v>91</v>
      </c>
      <c r="S5207" t="s">
        <v>44</v>
      </c>
      <c r="T5207" t="s">
        <v>105</v>
      </c>
      <c r="U5207" t="s">
        <v>46</v>
      </c>
      <c r="V5207" t="s">
        <v>59</v>
      </c>
      <c r="W5207" t="s">
        <v>33</v>
      </c>
    </row>
    <row r="5208" spans="1:23" x14ac:dyDescent="0.35">
      <c r="A5208">
        <v>5417</v>
      </c>
      <c r="B5208" t="s">
        <v>5319</v>
      </c>
      <c r="C5208" s="4">
        <f>mock_fashion_data_uk_us[[#This Row],[Price]]/10^13</f>
        <v>2729.4248764240883</v>
      </c>
      <c r="D5208" s="2">
        <v>2.7294248764240884E+16</v>
      </c>
      <c r="E5208" t="s">
        <v>49</v>
      </c>
      <c r="F5208" t="s">
        <v>69</v>
      </c>
      <c r="G5208" t="s">
        <v>89</v>
      </c>
      <c r="H5208">
        <v>1.8665174499781816E+16</v>
      </c>
      <c r="I5208">
        <v>84</v>
      </c>
      <c r="J5208" s="4">
        <f>mock_fashion_data_uk_us[[#This Row],[Adapted Price]]*mock_fashion_data_uk_us[[#This Row],[Review Count]]</f>
        <v>229271.68961962342</v>
      </c>
      <c r="K5208" t="s">
        <v>97</v>
      </c>
      <c r="L5208" t="s">
        <v>25</v>
      </c>
      <c r="M5208" t="s">
        <v>52</v>
      </c>
      <c r="N5208" t="s">
        <v>27</v>
      </c>
      <c r="O5208" t="s">
        <v>127</v>
      </c>
      <c r="P5208">
        <v>28</v>
      </c>
      <c r="Q5208" t="s">
        <v>42</v>
      </c>
      <c r="R5208" t="s">
        <v>86</v>
      </c>
      <c r="S5208" t="s">
        <v>31</v>
      </c>
      <c r="T5208" t="s">
        <v>80</v>
      </c>
      <c r="U5208" t="s">
        <v>46</v>
      </c>
      <c r="V5208" t="s">
        <v>34</v>
      </c>
      <c r="W5208" t="s">
        <v>75</v>
      </c>
    </row>
    <row r="5209" spans="1:23" x14ac:dyDescent="0.35">
      <c r="A5209">
        <v>5419</v>
      </c>
      <c r="B5209" t="s">
        <v>5320</v>
      </c>
      <c r="C5209" s="4">
        <f>mock_fashion_data_uk_us[[#This Row],[Price]]/10^13</f>
        <v>432.94193774171242</v>
      </c>
      <c r="D5209" s="2">
        <v>4329419377417124</v>
      </c>
      <c r="E5209" t="s">
        <v>61</v>
      </c>
      <c r="F5209" t="s">
        <v>125</v>
      </c>
      <c r="G5209" t="s">
        <v>70</v>
      </c>
      <c r="H5209">
        <v>3.5766746048979536E+16</v>
      </c>
      <c r="I5209">
        <v>452</v>
      </c>
      <c r="J5209" s="4">
        <f>mock_fashion_data_uk_us[[#This Row],[Adapted Price]]*mock_fashion_data_uk_us[[#This Row],[Review Count]]</f>
        <v>195689.75585925402</v>
      </c>
      <c r="K5209" t="s">
        <v>24</v>
      </c>
      <c r="L5209" t="s">
        <v>51</v>
      </c>
      <c r="M5209" t="s">
        <v>64</v>
      </c>
      <c r="N5209" t="s">
        <v>27</v>
      </c>
      <c r="O5209" t="s">
        <v>41</v>
      </c>
      <c r="P5209">
        <v>43</v>
      </c>
      <c r="Q5209" t="s">
        <v>122</v>
      </c>
      <c r="R5209" t="s">
        <v>79</v>
      </c>
      <c r="S5209" t="s">
        <v>57</v>
      </c>
      <c r="T5209" t="s">
        <v>32</v>
      </c>
      <c r="U5209" t="s">
        <v>46</v>
      </c>
      <c r="V5209" t="s">
        <v>75</v>
      </c>
      <c r="W5209" t="s">
        <v>34</v>
      </c>
    </row>
    <row r="5210" spans="1:23" x14ac:dyDescent="0.35">
      <c r="A5210">
        <v>5421</v>
      </c>
      <c r="B5210" t="s">
        <v>5321</v>
      </c>
      <c r="C5210" s="4">
        <f>mock_fashion_data_uk_us[[#This Row],[Price]]/10^13</f>
        <v>722.48228706228565</v>
      </c>
      <c r="D5210" s="2">
        <v>7224822870622857</v>
      </c>
      <c r="E5210" t="s">
        <v>49</v>
      </c>
      <c r="F5210" t="s">
        <v>111</v>
      </c>
      <c r="G5210" t="s">
        <v>82</v>
      </c>
      <c r="H5210">
        <v>2.8526952159125108E+16</v>
      </c>
      <c r="I5210">
        <v>263</v>
      </c>
      <c r="J5210" s="4">
        <f>mock_fashion_data_uk_us[[#This Row],[Adapted Price]]*mock_fashion_data_uk_us[[#This Row],[Review Count]]</f>
        <v>190012.84149738113</v>
      </c>
      <c r="K5210" t="s">
        <v>83</v>
      </c>
      <c r="L5210" t="s">
        <v>84</v>
      </c>
      <c r="M5210" t="s">
        <v>26</v>
      </c>
      <c r="N5210" t="s">
        <v>40</v>
      </c>
      <c r="O5210" t="s">
        <v>98</v>
      </c>
      <c r="P5210">
        <v>31</v>
      </c>
      <c r="Q5210" t="s">
        <v>103</v>
      </c>
      <c r="R5210" t="s">
        <v>86</v>
      </c>
      <c r="S5210" t="s">
        <v>95</v>
      </c>
      <c r="T5210" t="s">
        <v>105</v>
      </c>
      <c r="U5210" t="s">
        <v>59</v>
      </c>
      <c r="V5210" t="s">
        <v>59</v>
      </c>
      <c r="W5210" t="s">
        <v>33</v>
      </c>
    </row>
    <row r="5211" spans="1:23" x14ac:dyDescent="0.35">
      <c r="A5211">
        <v>5422</v>
      </c>
      <c r="B5211" t="s">
        <v>5322</v>
      </c>
      <c r="C5211" s="4">
        <f>mock_fashion_data_uk_us[[#This Row],[Price]]/10^13</f>
        <v>94.892032558754906</v>
      </c>
      <c r="D5211" s="2">
        <v>948920325587549</v>
      </c>
      <c r="E5211" t="s">
        <v>36</v>
      </c>
      <c r="F5211" t="s">
        <v>116</v>
      </c>
      <c r="G5211" t="s">
        <v>82</v>
      </c>
      <c r="H5211">
        <v>3.0947425338578368E+16</v>
      </c>
      <c r="I5211">
        <v>121</v>
      </c>
      <c r="J5211" s="4">
        <f>mock_fashion_data_uk_us[[#This Row],[Adapted Price]]*mock_fashion_data_uk_us[[#This Row],[Review Count]]</f>
        <v>11481.935939609344</v>
      </c>
      <c r="K5211" t="s">
        <v>120</v>
      </c>
      <c r="L5211" t="s">
        <v>25</v>
      </c>
      <c r="M5211" t="s">
        <v>64</v>
      </c>
      <c r="N5211" t="s">
        <v>40</v>
      </c>
      <c r="O5211" t="s">
        <v>41</v>
      </c>
      <c r="P5211">
        <v>54</v>
      </c>
      <c r="Q5211" t="s">
        <v>42</v>
      </c>
      <c r="R5211" t="s">
        <v>86</v>
      </c>
      <c r="S5211" t="s">
        <v>44</v>
      </c>
      <c r="T5211" t="s">
        <v>105</v>
      </c>
      <c r="U5211" t="s">
        <v>75</v>
      </c>
      <c r="V5211" t="s">
        <v>75</v>
      </c>
      <c r="W5211" t="s">
        <v>34</v>
      </c>
    </row>
    <row r="5212" spans="1:23" x14ac:dyDescent="0.35">
      <c r="A5212">
        <v>5423</v>
      </c>
      <c r="B5212" t="s">
        <v>5323</v>
      </c>
      <c r="C5212" s="4">
        <f>mock_fashion_data_uk_us[[#This Row],[Price]]/10^13</f>
        <v>1119.6593887102968</v>
      </c>
      <c r="D5212" s="2">
        <v>1.1196593887102968E+16</v>
      </c>
      <c r="E5212" t="s">
        <v>49</v>
      </c>
      <c r="F5212" t="s">
        <v>108</v>
      </c>
      <c r="G5212" t="s">
        <v>23</v>
      </c>
      <c r="H5212">
        <v>1.6281515035471656E+16</v>
      </c>
      <c r="I5212">
        <v>286</v>
      </c>
      <c r="J5212" s="4">
        <f>mock_fashion_data_uk_us[[#This Row],[Adapted Price]]*mock_fashion_data_uk_us[[#This Row],[Review Count]]</f>
        <v>320222.58517114486</v>
      </c>
      <c r="K5212" t="s">
        <v>63</v>
      </c>
      <c r="L5212" t="s">
        <v>51</v>
      </c>
      <c r="M5212" t="s">
        <v>52</v>
      </c>
      <c r="N5212" t="s">
        <v>40</v>
      </c>
      <c r="O5212" t="s">
        <v>54</v>
      </c>
      <c r="P5212">
        <v>36</v>
      </c>
      <c r="Q5212" t="s">
        <v>29</v>
      </c>
      <c r="R5212" t="s">
        <v>132</v>
      </c>
      <c r="S5212" t="s">
        <v>95</v>
      </c>
      <c r="T5212" t="s">
        <v>45</v>
      </c>
      <c r="U5212" t="s">
        <v>59</v>
      </c>
      <c r="V5212" t="s">
        <v>46</v>
      </c>
      <c r="W5212" t="s">
        <v>33</v>
      </c>
    </row>
    <row r="5213" spans="1:23" x14ac:dyDescent="0.35">
      <c r="A5213">
        <v>5424</v>
      </c>
      <c r="B5213" t="s">
        <v>5324</v>
      </c>
      <c r="C5213" s="4">
        <f>mock_fashion_data_uk_us[[#This Row],[Price]]/10^13</f>
        <v>3344.4545203268231</v>
      </c>
      <c r="D5213" s="2">
        <v>3.3444545203268232E+16</v>
      </c>
      <c r="E5213" t="s">
        <v>61</v>
      </c>
      <c r="F5213" t="s">
        <v>69</v>
      </c>
      <c r="G5213" t="s">
        <v>89</v>
      </c>
      <c r="H5213">
        <v>461751084417504</v>
      </c>
      <c r="I5213">
        <v>323</v>
      </c>
      <c r="J5213" s="4">
        <f>mock_fashion_data_uk_us[[#This Row],[Adapted Price]]*mock_fashion_data_uk_us[[#This Row],[Review Count]]</f>
        <v>1080258.8100655638</v>
      </c>
      <c r="K5213" t="s">
        <v>120</v>
      </c>
      <c r="L5213" t="s">
        <v>25</v>
      </c>
      <c r="M5213" t="s">
        <v>72</v>
      </c>
      <c r="N5213" t="s">
        <v>40</v>
      </c>
      <c r="O5213" t="s">
        <v>41</v>
      </c>
      <c r="P5213">
        <v>24</v>
      </c>
      <c r="Q5213" t="s">
        <v>103</v>
      </c>
      <c r="R5213" t="s">
        <v>56</v>
      </c>
      <c r="S5213" t="s">
        <v>104</v>
      </c>
      <c r="T5213" t="s">
        <v>58</v>
      </c>
      <c r="U5213" t="s">
        <v>59</v>
      </c>
      <c r="V5213" t="s">
        <v>46</v>
      </c>
      <c r="W5213" t="s">
        <v>47</v>
      </c>
    </row>
    <row r="5214" spans="1:23" x14ac:dyDescent="0.35">
      <c r="A5214">
        <v>5425</v>
      </c>
      <c r="B5214" t="s">
        <v>5325</v>
      </c>
      <c r="C5214" s="4">
        <f>mock_fashion_data_uk_us[[#This Row],[Price]]/10^13</f>
        <v>1092.8754506199584</v>
      </c>
      <c r="D5214" s="2">
        <v>1.0928754506199584E+16</v>
      </c>
      <c r="E5214" t="s">
        <v>61</v>
      </c>
      <c r="F5214" t="s">
        <v>111</v>
      </c>
      <c r="G5214" t="s">
        <v>101</v>
      </c>
      <c r="H5214">
        <v>4593732764802548</v>
      </c>
      <c r="I5214">
        <v>164</v>
      </c>
      <c r="J5214" s="4">
        <f>mock_fashion_data_uk_us[[#This Row],[Adapted Price]]*mock_fashion_data_uk_us[[#This Row],[Review Count]]</f>
        <v>179231.5739016732</v>
      </c>
      <c r="K5214" t="s">
        <v>83</v>
      </c>
      <c r="L5214" t="s">
        <v>51</v>
      </c>
      <c r="M5214" t="s">
        <v>64</v>
      </c>
      <c r="N5214" t="s">
        <v>53</v>
      </c>
      <c r="O5214" t="s">
        <v>66</v>
      </c>
      <c r="P5214">
        <v>27</v>
      </c>
      <c r="Q5214" t="s">
        <v>122</v>
      </c>
      <c r="R5214" t="s">
        <v>73</v>
      </c>
      <c r="S5214" t="s">
        <v>44</v>
      </c>
      <c r="T5214" t="s">
        <v>58</v>
      </c>
      <c r="U5214" t="s">
        <v>47</v>
      </c>
      <c r="V5214" t="s">
        <v>34</v>
      </c>
      <c r="W5214" t="s">
        <v>59</v>
      </c>
    </row>
    <row r="5215" spans="1:23" x14ac:dyDescent="0.35">
      <c r="A5215">
        <v>5426</v>
      </c>
      <c r="B5215" t="s">
        <v>5326</v>
      </c>
      <c r="C5215" s="4">
        <f>mock_fashion_data_uk_us[[#This Row],[Price]]/10^13</f>
        <v>812.7351004395548</v>
      </c>
      <c r="D5215" s="2">
        <v>8127351004395548</v>
      </c>
      <c r="E5215" t="s">
        <v>88</v>
      </c>
      <c r="F5215" t="s">
        <v>125</v>
      </c>
      <c r="G5215" t="s">
        <v>23</v>
      </c>
      <c r="H5215">
        <v>4527033398621771</v>
      </c>
      <c r="I5215">
        <v>42</v>
      </c>
      <c r="J5215" s="4">
        <f>mock_fashion_data_uk_us[[#This Row],[Adapted Price]]*mock_fashion_data_uk_us[[#This Row],[Review Count]]</f>
        <v>34134.8742184613</v>
      </c>
      <c r="K5215" t="s">
        <v>94</v>
      </c>
      <c r="L5215" t="s">
        <v>51</v>
      </c>
      <c r="M5215" t="s">
        <v>72</v>
      </c>
      <c r="N5215" t="s">
        <v>40</v>
      </c>
      <c r="O5215" t="s">
        <v>54</v>
      </c>
      <c r="P5215">
        <v>60</v>
      </c>
      <c r="Q5215" t="s">
        <v>29</v>
      </c>
      <c r="R5215" t="s">
        <v>132</v>
      </c>
      <c r="S5215" t="s">
        <v>104</v>
      </c>
      <c r="T5215" t="s">
        <v>80</v>
      </c>
      <c r="U5215" t="s">
        <v>75</v>
      </c>
      <c r="V5215" t="s">
        <v>59</v>
      </c>
      <c r="W5215" t="s">
        <v>47</v>
      </c>
    </row>
    <row r="5216" spans="1:23" x14ac:dyDescent="0.35">
      <c r="A5216">
        <v>5427</v>
      </c>
      <c r="B5216" t="s">
        <v>5327</v>
      </c>
      <c r="C5216" s="4">
        <f>mock_fashion_data_uk_us[[#This Row],[Price]]/10^13</f>
        <v>3309.4347204547475</v>
      </c>
      <c r="D5216" s="2">
        <v>3.3094347204547476E+16</v>
      </c>
      <c r="E5216" t="s">
        <v>130</v>
      </c>
      <c r="F5216" t="s">
        <v>69</v>
      </c>
      <c r="G5216" t="s">
        <v>101</v>
      </c>
      <c r="H5216">
        <v>3594562919857646</v>
      </c>
      <c r="I5216">
        <v>61</v>
      </c>
      <c r="J5216" s="4">
        <f>mock_fashion_data_uk_us[[#This Row],[Adapted Price]]*mock_fashion_data_uk_us[[#This Row],[Review Count]]</f>
        <v>201875.5179477396</v>
      </c>
      <c r="K5216" t="s">
        <v>83</v>
      </c>
      <c r="L5216" t="s">
        <v>84</v>
      </c>
      <c r="M5216" t="s">
        <v>64</v>
      </c>
      <c r="N5216" t="s">
        <v>27</v>
      </c>
      <c r="O5216" t="s">
        <v>54</v>
      </c>
      <c r="P5216">
        <v>39</v>
      </c>
      <c r="Q5216" t="s">
        <v>99</v>
      </c>
      <c r="R5216" t="s">
        <v>79</v>
      </c>
      <c r="S5216" t="s">
        <v>95</v>
      </c>
      <c r="T5216" t="s">
        <v>45</v>
      </c>
      <c r="U5216" t="s">
        <v>59</v>
      </c>
      <c r="V5216" t="s">
        <v>75</v>
      </c>
      <c r="W5216" t="s">
        <v>46</v>
      </c>
    </row>
    <row r="5217" spans="1:23" x14ac:dyDescent="0.35">
      <c r="A5217">
        <v>5428</v>
      </c>
      <c r="B5217" t="s">
        <v>5328</v>
      </c>
      <c r="C5217" s="4">
        <f>mock_fashion_data_uk_us[[#This Row],[Price]]/10^13</f>
        <v>2472.0143405549597</v>
      </c>
      <c r="D5217" s="2">
        <v>2.4720143405549596E+16</v>
      </c>
      <c r="E5217" t="s">
        <v>21</v>
      </c>
      <c r="F5217" t="s">
        <v>111</v>
      </c>
      <c r="G5217" t="s">
        <v>23</v>
      </c>
      <c r="H5217">
        <v>2.9162969360563956E+16</v>
      </c>
      <c r="I5217">
        <v>496</v>
      </c>
      <c r="J5217" s="4">
        <f>mock_fashion_data_uk_us[[#This Row],[Adapted Price]]*mock_fashion_data_uk_us[[#This Row],[Review Count]]</f>
        <v>1226119.11291526</v>
      </c>
      <c r="K5217" t="s">
        <v>94</v>
      </c>
      <c r="L5217" t="s">
        <v>51</v>
      </c>
      <c r="M5217" t="s">
        <v>52</v>
      </c>
      <c r="N5217" t="s">
        <v>65</v>
      </c>
      <c r="O5217" t="s">
        <v>98</v>
      </c>
      <c r="P5217">
        <v>23</v>
      </c>
      <c r="Q5217" t="s">
        <v>90</v>
      </c>
      <c r="R5217" t="s">
        <v>79</v>
      </c>
      <c r="S5217" t="s">
        <v>95</v>
      </c>
      <c r="T5217" t="s">
        <v>80</v>
      </c>
      <c r="U5217" t="s">
        <v>59</v>
      </c>
      <c r="V5217" t="s">
        <v>59</v>
      </c>
      <c r="W5217" t="s">
        <v>75</v>
      </c>
    </row>
    <row r="5218" spans="1:23" x14ac:dyDescent="0.35">
      <c r="A5218">
        <v>5429</v>
      </c>
      <c r="B5218" t="s">
        <v>5329</v>
      </c>
      <c r="C5218" s="4">
        <f>mock_fashion_data_uk_us[[#This Row],[Price]]/10^13</f>
        <v>640.48851395682425</v>
      </c>
      <c r="D5218" s="2">
        <v>6404885139568242</v>
      </c>
      <c r="E5218" t="s">
        <v>21</v>
      </c>
      <c r="F5218" t="s">
        <v>62</v>
      </c>
      <c r="G5218" t="s">
        <v>101</v>
      </c>
      <c r="H5218">
        <v>4081291563878169</v>
      </c>
      <c r="I5218">
        <v>160</v>
      </c>
      <c r="J5218" s="4">
        <f>mock_fashion_data_uk_us[[#This Row],[Adapted Price]]*mock_fashion_data_uk_us[[#This Row],[Review Count]]</f>
        <v>102478.16223309188</v>
      </c>
      <c r="K5218" t="s">
        <v>63</v>
      </c>
      <c r="L5218" t="s">
        <v>51</v>
      </c>
      <c r="M5218" t="s">
        <v>52</v>
      </c>
      <c r="N5218" t="s">
        <v>65</v>
      </c>
      <c r="O5218" t="s">
        <v>66</v>
      </c>
      <c r="P5218">
        <v>47</v>
      </c>
      <c r="Q5218" t="s">
        <v>99</v>
      </c>
      <c r="R5218" t="s">
        <v>123</v>
      </c>
      <c r="S5218" t="s">
        <v>95</v>
      </c>
      <c r="T5218" t="s">
        <v>45</v>
      </c>
      <c r="U5218" t="s">
        <v>47</v>
      </c>
      <c r="V5218" t="s">
        <v>75</v>
      </c>
      <c r="W5218" t="s">
        <v>75</v>
      </c>
    </row>
    <row r="5219" spans="1:23" x14ac:dyDescent="0.35">
      <c r="A5219">
        <v>5430</v>
      </c>
      <c r="B5219" t="s">
        <v>5330</v>
      </c>
      <c r="C5219" s="4">
        <f>mock_fashion_data_uk_us[[#This Row],[Price]]/10^13</f>
        <v>5654.1112766621791</v>
      </c>
      <c r="D5219" s="2">
        <v>5.6541112766621792E+16</v>
      </c>
      <c r="E5219" t="s">
        <v>36</v>
      </c>
      <c r="F5219" t="s">
        <v>22</v>
      </c>
      <c r="G5219" t="s">
        <v>101</v>
      </c>
      <c r="H5219">
        <v>2.556086559507212E+16</v>
      </c>
      <c r="I5219">
        <v>397</v>
      </c>
      <c r="J5219" s="4">
        <f>mock_fashion_data_uk_us[[#This Row],[Adapted Price]]*mock_fashion_data_uk_us[[#This Row],[Review Count]]</f>
        <v>2244682.176834885</v>
      </c>
      <c r="K5219" t="s">
        <v>97</v>
      </c>
      <c r="L5219" t="s">
        <v>51</v>
      </c>
      <c r="M5219" t="s">
        <v>64</v>
      </c>
      <c r="N5219" t="s">
        <v>40</v>
      </c>
      <c r="O5219" t="s">
        <v>41</v>
      </c>
      <c r="P5219">
        <v>55</v>
      </c>
      <c r="Q5219" t="s">
        <v>29</v>
      </c>
      <c r="R5219" t="s">
        <v>43</v>
      </c>
      <c r="S5219" t="s">
        <v>104</v>
      </c>
      <c r="T5219" t="s">
        <v>58</v>
      </c>
      <c r="U5219" t="s">
        <v>75</v>
      </c>
      <c r="V5219" t="s">
        <v>34</v>
      </c>
      <c r="W5219" t="s">
        <v>46</v>
      </c>
    </row>
    <row r="5220" spans="1:23" x14ac:dyDescent="0.35">
      <c r="A5220">
        <v>5431</v>
      </c>
      <c r="B5220" t="s">
        <v>5331</v>
      </c>
      <c r="C5220" s="4">
        <f>mock_fashion_data_uk_us[[#This Row],[Price]]/10^13</f>
        <v>748.52532319611134</v>
      </c>
      <c r="D5220" s="2">
        <v>7485253231961114</v>
      </c>
      <c r="E5220" t="s">
        <v>61</v>
      </c>
      <c r="F5220" t="s">
        <v>145</v>
      </c>
      <c r="G5220" t="s">
        <v>70</v>
      </c>
      <c r="H5220">
        <v>2779278196282436</v>
      </c>
      <c r="I5220">
        <v>199</v>
      </c>
      <c r="J5220" s="4">
        <f>mock_fashion_data_uk_us[[#This Row],[Adapted Price]]*mock_fashion_data_uk_us[[#This Row],[Review Count]]</f>
        <v>148956.53931602614</v>
      </c>
      <c r="K5220" t="s">
        <v>71</v>
      </c>
      <c r="L5220" t="s">
        <v>51</v>
      </c>
      <c r="M5220" t="s">
        <v>64</v>
      </c>
      <c r="N5220" t="s">
        <v>27</v>
      </c>
      <c r="O5220" t="s">
        <v>66</v>
      </c>
      <c r="P5220">
        <v>20</v>
      </c>
      <c r="Q5220" t="s">
        <v>90</v>
      </c>
      <c r="R5220" t="s">
        <v>123</v>
      </c>
      <c r="S5220" t="s">
        <v>95</v>
      </c>
      <c r="T5220" t="s">
        <v>45</v>
      </c>
      <c r="U5220" t="s">
        <v>75</v>
      </c>
      <c r="V5220" t="s">
        <v>59</v>
      </c>
      <c r="W5220" t="s">
        <v>34</v>
      </c>
    </row>
    <row r="5221" spans="1:23" x14ac:dyDescent="0.35">
      <c r="A5221">
        <v>5432</v>
      </c>
      <c r="B5221" t="s">
        <v>5332</v>
      </c>
      <c r="C5221" s="4">
        <f>mock_fashion_data_uk_us[[#This Row],[Price]]/10^13</f>
        <v>470.22224717970153</v>
      </c>
      <c r="D5221" s="2">
        <v>4702222471797015</v>
      </c>
      <c r="E5221" t="s">
        <v>130</v>
      </c>
      <c r="F5221" t="s">
        <v>125</v>
      </c>
      <c r="G5221" t="s">
        <v>70</v>
      </c>
      <c r="H5221">
        <v>3.896033657174792E+16</v>
      </c>
      <c r="I5221">
        <v>376</v>
      </c>
      <c r="J5221" s="4">
        <f>mock_fashion_data_uk_us[[#This Row],[Adapted Price]]*mock_fashion_data_uk_us[[#This Row],[Review Count]]</f>
        <v>176803.56493956776</v>
      </c>
      <c r="K5221" t="s">
        <v>63</v>
      </c>
      <c r="L5221" t="s">
        <v>25</v>
      </c>
      <c r="M5221" t="s">
        <v>26</v>
      </c>
      <c r="N5221" t="s">
        <v>27</v>
      </c>
      <c r="O5221" t="s">
        <v>98</v>
      </c>
      <c r="P5221">
        <v>19</v>
      </c>
      <c r="Q5221" t="s">
        <v>99</v>
      </c>
      <c r="R5221" t="s">
        <v>56</v>
      </c>
      <c r="S5221" t="s">
        <v>31</v>
      </c>
      <c r="T5221" t="s">
        <v>80</v>
      </c>
      <c r="U5221" t="s">
        <v>59</v>
      </c>
      <c r="V5221" t="s">
        <v>47</v>
      </c>
      <c r="W5221" t="s">
        <v>46</v>
      </c>
    </row>
    <row r="5222" spans="1:23" x14ac:dyDescent="0.35">
      <c r="A5222">
        <v>5433</v>
      </c>
      <c r="B5222" t="s">
        <v>5333</v>
      </c>
      <c r="C5222" s="4">
        <f>mock_fashion_data_uk_us[[#This Row],[Price]]/10^13</f>
        <v>53.1445419685624</v>
      </c>
      <c r="D5222" s="2">
        <v>531445419685624</v>
      </c>
      <c r="E5222" t="s">
        <v>118</v>
      </c>
      <c r="F5222" t="s">
        <v>145</v>
      </c>
      <c r="G5222" t="s">
        <v>82</v>
      </c>
      <c r="H5222">
        <v>3.2799894154556384E+16</v>
      </c>
      <c r="I5222">
        <v>187</v>
      </c>
      <c r="J5222" s="4">
        <f>mock_fashion_data_uk_us[[#This Row],[Adapted Price]]*mock_fashion_data_uk_us[[#This Row],[Review Count]]</f>
        <v>9938.0293481211684</v>
      </c>
      <c r="K5222" t="s">
        <v>39</v>
      </c>
      <c r="L5222" t="s">
        <v>25</v>
      </c>
      <c r="M5222" t="s">
        <v>64</v>
      </c>
      <c r="N5222" t="s">
        <v>40</v>
      </c>
      <c r="O5222" t="s">
        <v>127</v>
      </c>
      <c r="P5222">
        <v>54</v>
      </c>
      <c r="Q5222" t="s">
        <v>122</v>
      </c>
      <c r="R5222" t="s">
        <v>43</v>
      </c>
      <c r="S5222" t="s">
        <v>104</v>
      </c>
      <c r="T5222" t="s">
        <v>105</v>
      </c>
      <c r="U5222" t="s">
        <v>46</v>
      </c>
      <c r="V5222" t="s">
        <v>33</v>
      </c>
      <c r="W5222" t="s">
        <v>34</v>
      </c>
    </row>
    <row r="5223" spans="1:23" x14ac:dyDescent="0.35">
      <c r="A5223">
        <v>5434</v>
      </c>
      <c r="B5223" t="s">
        <v>5334</v>
      </c>
      <c r="C5223" s="4">
        <f>mock_fashion_data_uk_us[[#This Row],[Price]]/10^13</f>
        <v>753.91345023484087</v>
      </c>
      <c r="D5223" s="2">
        <v>7539134502348409</v>
      </c>
      <c r="E5223" t="s">
        <v>68</v>
      </c>
      <c r="F5223" t="s">
        <v>22</v>
      </c>
      <c r="G5223" t="s">
        <v>70</v>
      </c>
      <c r="H5223">
        <v>1.3581274976950092E+16</v>
      </c>
      <c r="I5223">
        <v>217</v>
      </c>
      <c r="J5223" s="4">
        <f>mock_fashion_data_uk_us[[#This Row],[Adapted Price]]*mock_fashion_data_uk_us[[#This Row],[Review Count]]</f>
        <v>163599.21870096048</v>
      </c>
      <c r="K5223" t="s">
        <v>83</v>
      </c>
      <c r="L5223" t="s">
        <v>25</v>
      </c>
      <c r="M5223" t="s">
        <v>64</v>
      </c>
      <c r="N5223" t="s">
        <v>53</v>
      </c>
      <c r="O5223" t="s">
        <v>98</v>
      </c>
      <c r="P5223">
        <v>60</v>
      </c>
      <c r="Q5223" t="s">
        <v>90</v>
      </c>
      <c r="R5223" t="s">
        <v>86</v>
      </c>
      <c r="S5223" t="s">
        <v>44</v>
      </c>
      <c r="T5223" t="s">
        <v>105</v>
      </c>
      <c r="U5223" t="s">
        <v>33</v>
      </c>
      <c r="V5223" t="s">
        <v>33</v>
      </c>
      <c r="W5223" t="s">
        <v>47</v>
      </c>
    </row>
    <row r="5224" spans="1:23" x14ac:dyDescent="0.35">
      <c r="A5224">
        <v>5435</v>
      </c>
      <c r="B5224" t="s">
        <v>5335</v>
      </c>
      <c r="C5224" s="4">
        <f>mock_fashion_data_uk_us[[#This Row],[Price]]/10^13</f>
        <v>1012.6822075039048</v>
      </c>
      <c r="D5224" s="2">
        <v>1.0126822075039048E+16</v>
      </c>
      <c r="E5224" t="s">
        <v>130</v>
      </c>
      <c r="F5224" t="s">
        <v>37</v>
      </c>
      <c r="G5224" t="s">
        <v>101</v>
      </c>
      <c r="H5224">
        <v>4.2729224342599392E+16</v>
      </c>
      <c r="I5224">
        <v>493</v>
      </c>
      <c r="J5224" s="4">
        <f>mock_fashion_data_uk_us[[#This Row],[Adapted Price]]*mock_fashion_data_uk_us[[#This Row],[Review Count]]</f>
        <v>499252.32829942508</v>
      </c>
      <c r="K5224" t="s">
        <v>120</v>
      </c>
      <c r="L5224" t="s">
        <v>84</v>
      </c>
      <c r="M5224" t="s">
        <v>52</v>
      </c>
      <c r="N5224" t="s">
        <v>65</v>
      </c>
      <c r="O5224" t="s">
        <v>28</v>
      </c>
      <c r="P5224">
        <v>63</v>
      </c>
      <c r="Q5224" t="s">
        <v>78</v>
      </c>
      <c r="R5224" t="s">
        <v>79</v>
      </c>
      <c r="S5224" t="s">
        <v>95</v>
      </c>
      <c r="T5224" t="s">
        <v>32</v>
      </c>
      <c r="U5224" t="s">
        <v>47</v>
      </c>
      <c r="V5224" t="s">
        <v>34</v>
      </c>
      <c r="W5224" t="s">
        <v>59</v>
      </c>
    </row>
    <row r="5225" spans="1:23" x14ac:dyDescent="0.35">
      <c r="A5225">
        <v>5436</v>
      </c>
      <c r="B5225" t="s">
        <v>5336</v>
      </c>
      <c r="C5225" s="4">
        <f>mock_fashion_data_uk_us[[#This Row],[Price]]/10^13</f>
        <v>1252.0076893570083</v>
      </c>
      <c r="D5225" s="2">
        <v>1.2520076893570084E+16</v>
      </c>
      <c r="E5225" t="s">
        <v>68</v>
      </c>
      <c r="F5225" t="s">
        <v>69</v>
      </c>
      <c r="G5225" t="s">
        <v>50</v>
      </c>
      <c r="H5225">
        <v>2.1692369566132104E+16</v>
      </c>
      <c r="I5225">
        <v>184</v>
      </c>
      <c r="J5225" s="4">
        <f>mock_fashion_data_uk_us[[#This Row],[Adapted Price]]*mock_fashion_data_uk_us[[#This Row],[Review Count]]</f>
        <v>230369.41484168952</v>
      </c>
      <c r="K5225" t="s">
        <v>102</v>
      </c>
      <c r="L5225" t="s">
        <v>84</v>
      </c>
      <c r="M5225" t="s">
        <v>26</v>
      </c>
      <c r="N5225" t="s">
        <v>65</v>
      </c>
      <c r="O5225" t="s">
        <v>41</v>
      </c>
      <c r="P5225">
        <v>32</v>
      </c>
      <c r="Q5225" t="s">
        <v>90</v>
      </c>
      <c r="R5225" t="s">
        <v>134</v>
      </c>
      <c r="S5225" t="s">
        <v>95</v>
      </c>
      <c r="T5225" t="s">
        <v>105</v>
      </c>
      <c r="U5225" t="s">
        <v>46</v>
      </c>
      <c r="V5225" t="s">
        <v>33</v>
      </c>
      <c r="W5225" t="s">
        <v>46</v>
      </c>
    </row>
    <row r="5226" spans="1:23" x14ac:dyDescent="0.35">
      <c r="A5226">
        <v>5437</v>
      </c>
      <c r="B5226" t="s">
        <v>5337</v>
      </c>
      <c r="C5226" s="4">
        <f>mock_fashion_data_uk_us[[#This Row],[Price]]/10^13</f>
        <v>6163.4976941041268</v>
      </c>
      <c r="D5226" s="2">
        <v>6.1634976941041264E+16</v>
      </c>
      <c r="E5226" t="s">
        <v>21</v>
      </c>
      <c r="F5226" t="s">
        <v>111</v>
      </c>
      <c r="G5226" t="s">
        <v>50</v>
      </c>
      <c r="H5226">
        <v>2.1282200256823624E+16</v>
      </c>
      <c r="I5226">
        <v>241</v>
      </c>
      <c r="J5226" s="4">
        <f>mock_fashion_data_uk_us[[#This Row],[Adapted Price]]*mock_fashion_data_uk_us[[#This Row],[Review Count]]</f>
        <v>1485402.9442790945</v>
      </c>
      <c r="K5226" t="s">
        <v>94</v>
      </c>
      <c r="L5226" t="s">
        <v>51</v>
      </c>
      <c r="M5226" t="s">
        <v>72</v>
      </c>
      <c r="N5226" t="s">
        <v>40</v>
      </c>
      <c r="O5226" t="s">
        <v>54</v>
      </c>
      <c r="P5226">
        <v>58</v>
      </c>
      <c r="Q5226" t="s">
        <v>78</v>
      </c>
      <c r="R5226" t="s">
        <v>30</v>
      </c>
      <c r="S5226" t="s">
        <v>44</v>
      </c>
      <c r="T5226" t="s">
        <v>32</v>
      </c>
      <c r="U5226" t="s">
        <v>46</v>
      </c>
      <c r="V5226" t="s">
        <v>46</v>
      </c>
      <c r="W5226" t="s">
        <v>34</v>
      </c>
    </row>
    <row r="5227" spans="1:23" x14ac:dyDescent="0.35">
      <c r="A5227">
        <v>5438</v>
      </c>
      <c r="B5227" t="s">
        <v>5338</v>
      </c>
      <c r="C5227" s="4">
        <f>mock_fashion_data_uk_us[[#This Row],[Price]]/10^13</f>
        <v>566.74459875313084</v>
      </c>
      <c r="D5227" s="2">
        <v>5667445987531308</v>
      </c>
      <c r="E5227" t="s">
        <v>118</v>
      </c>
      <c r="F5227" t="s">
        <v>69</v>
      </c>
      <c r="G5227" t="s">
        <v>82</v>
      </c>
      <c r="H5227">
        <v>2.3442487800814992E+16</v>
      </c>
      <c r="I5227">
        <v>29</v>
      </c>
      <c r="J5227" s="4">
        <f>mock_fashion_data_uk_us[[#This Row],[Adapted Price]]*mock_fashion_data_uk_us[[#This Row],[Review Count]]</f>
        <v>16435.593363840795</v>
      </c>
      <c r="K5227" t="s">
        <v>112</v>
      </c>
      <c r="L5227" t="s">
        <v>25</v>
      </c>
      <c r="M5227" t="s">
        <v>52</v>
      </c>
      <c r="N5227" t="s">
        <v>65</v>
      </c>
      <c r="O5227" t="s">
        <v>28</v>
      </c>
      <c r="P5227">
        <v>59</v>
      </c>
      <c r="Q5227" t="s">
        <v>90</v>
      </c>
      <c r="R5227" t="s">
        <v>43</v>
      </c>
      <c r="S5227" t="s">
        <v>104</v>
      </c>
      <c r="T5227" t="s">
        <v>105</v>
      </c>
      <c r="U5227" t="s">
        <v>75</v>
      </c>
      <c r="V5227" t="s">
        <v>59</v>
      </c>
      <c r="W5227" t="s">
        <v>34</v>
      </c>
    </row>
    <row r="5228" spans="1:23" x14ac:dyDescent="0.35">
      <c r="A5228">
        <v>5439</v>
      </c>
      <c r="B5228" t="s">
        <v>5339</v>
      </c>
      <c r="C5228" s="4">
        <f>mock_fashion_data_uk_us[[#This Row],[Price]]/10^13</f>
        <v>1701.6168032689584</v>
      </c>
      <c r="D5228" s="2">
        <v>1.7016168032689584E+16</v>
      </c>
      <c r="E5228" t="s">
        <v>118</v>
      </c>
      <c r="F5228" t="s">
        <v>145</v>
      </c>
      <c r="G5228" t="s">
        <v>82</v>
      </c>
      <c r="H5228">
        <v>1.8384235756184076E+16</v>
      </c>
      <c r="I5228">
        <v>463</v>
      </c>
      <c r="J5228" s="4">
        <f>mock_fashion_data_uk_us[[#This Row],[Adapted Price]]*mock_fashion_data_uk_us[[#This Row],[Review Count]]</f>
        <v>787848.5799135277</v>
      </c>
      <c r="K5228" t="s">
        <v>97</v>
      </c>
      <c r="L5228" t="s">
        <v>25</v>
      </c>
      <c r="M5228" t="s">
        <v>26</v>
      </c>
      <c r="N5228" t="s">
        <v>40</v>
      </c>
      <c r="O5228" t="s">
        <v>140</v>
      </c>
      <c r="P5228">
        <v>21</v>
      </c>
      <c r="Q5228" t="s">
        <v>78</v>
      </c>
      <c r="R5228" t="s">
        <v>91</v>
      </c>
      <c r="S5228" t="s">
        <v>44</v>
      </c>
      <c r="T5228" t="s">
        <v>80</v>
      </c>
      <c r="U5228" t="s">
        <v>47</v>
      </c>
      <c r="V5228" t="s">
        <v>47</v>
      </c>
      <c r="W5228" t="s">
        <v>34</v>
      </c>
    </row>
    <row r="5229" spans="1:23" x14ac:dyDescent="0.35">
      <c r="A5229">
        <v>5440</v>
      </c>
      <c r="B5229" t="s">
        <v>5340</v>
      </c>
      <c r="C5229" s="4">
        <f>mock_fashion_data_uk_us[[#This Row],[Price]]/10^13</f>
        <v>487.07647366644107</v>
      </c>
      <c r="D5229" s="2">
        <v>4870764736664411</v>
      </c>
      <c r="E5229" t="s">
        <v>61</v>
      </c>
      <c r="F5229" t="s">
        <v>145</v>
      </c>
      <c r="G5229" t="s">
        <v>50</v>
      </c>
      <c r="H5229">
        <v>4.8053163383842928E+16</v>
      </c>
      <c r="I5229">
        <v>1</v>
      </c>
      <c r="J5229" s="4">
        <f>mock_fashion_data_uk_us[[#This Row],[Adapted Price]]*mock_fashion_data_uk_us[[#This Row],[Review Count]]</f>
        <v>487.07647366644107</v>
      </c>
      <c r="K5229" t="s">
        <v>94</v>
      </c>
      <c r="L5229" t="s">
        <v>51</v>
      </c>
      <c r="M5229" t="s">
        <v>52</v>
      </c>
      <c r="N5229" t="s">
        <v>40</v>
      </c>
      <c r="O5229" t="s">
        <v>77</v>
      </c>
      <c r="P5229">
        <v>56</v>
      </c>
      <c r="Q5229" t="s">
        <v>99</v>
      </c>
      <c r="R5229" t="s">
        <v>43</v>
      </c>
      <c r="S5229" t="s">
        <v>74</v>
      </c>
      <c r="T5229" t="s">
        <v>45</v>
      </c>
      <c r="U5229" t="s">
        <v>47</v>
      </c>
      <c r="V5229" t="s">
        <v>75</v>
      </c>
      <c r="W5229" t="s">
        <v>34</v>
      </c>
    </row>
    <row r="5230" spans="1:23" x14ac:dyDescent="0.35">
      <c r="A5230">
        <v>5441</v>
      </c>
      <c r="B5230" t="s">
        <v>5341</v>
      </c>
      <c r="C5230" s="4">
        <f>mock_fashion_data_uk_us[[#This Row],[Price]]/10^13</f>
        <v>792.62988957327104</v>
      </c>
      <c r="D5230" s="2">
        <v>7926298895732711</v>
      </c>
      <c r="E5230" t="s">
        <v>68</v>
      </c>
      <c r="F5230" t="s">
        <v>37</v>
      </c>
      <c r="G5230" t="s">
        <v>82</v>
      </c>
      <c r="H5230">
        <v>4361800725091096</v>
      </c>
      <c r="I5230">
        <v>276</v>
      </c>
      <c r="J5230" s="4">
        <f>mock_fashion_data_uk_us[[#This Row],[Adapted Price]]*mock_fashion_data_uk_us[[#This Row],[Review Count]]</f>
        <v>218765.84952222279</v>
      </c>
      <c r="K5230" t="s">
        <v>24</v>
      </c>
      <c r="L5230" t="s">
        <v>25</v>
      </c>
      <c r="M5230" t="s">
        <v>72</v>
      </c>
      <c r="N5230" t="s">
        <v>65</v>
      </c>
      <c r="O5230" t="s">
        <v>127</v>
      </c>
      <c r="P5230">
        <v>48</v>
      </c>
      <c r="Q5230" t="s">
        <v>122</v>
      </c>
      <c r="R5230" t="s">
        <v>43</v>
      </c>
      <c r="S5230" t="s">
        <v>95</v>
      </c>
      <c r="T5230" t="s">
        <v>58</v>
      </c>
      <c r="U5230" t="s">
        <v>46</v>
      </c>
      <c r="V5230" t="s">
        <v>34</v>
      </c>
      <c r="W5230" t="s">
        <v>33</v>
      </c>
    </row>
    <row r="5231" spans="1:23" x14ac:dyDescent="0.35">
      <c r="A5231">
        <v>5442</v>
      </c>
      <c r="B5231" t="s">
        <v>5342</v>
      </c>
      <c r="C5231" s="4">
        <f>mock_fashion_data_uk_us[[#This Row],[Price]]/10^13</f>
        <v>3529.9785005887124</v>
      </c>
      <c r="D5231" s="2">
        <v>3.5299785005887124E+16</v>
      </c>
      <c r="E5231" t="s">
        <v>36</v>
      </c>
      <c r="F5231" t="s">
        <v>22</v>
      </c>
      <c r="G5231" t="s">
        <v>23</v>
      </c>
      <c r="H5231">
        <v>1447988191360814</v>
      </c>
      <c r="I5231">
        <v>14</v>
      </c>
      <c r="J5231" s="4">
        <f>mock_fashion_data_uk_us[[#This Row],[Adapted Price]]*mock_fashion_data_uk_us[[#This Row],[Review Count]]</f>
        <v>49419.699008241972</v>
      </c>
      <c r="K5231" t="s">
        <v>83</v>
      </c>
      <c r="L5231" t="s">
        <v>84</v>
      </c>
      <c r="M5231" t="s">
        <v>64</v>
      </c>
      <c r="N5231" t="s">
        <v>53</v>
      </c>
      <c r="O5231" t="s">
        <v>41</v>
      </c>
      <c r="P5231">
        <v>56</v>
      </c>
      <c r="Q5231" t="s">
        <v>90</v>
      </c>
      <c r="R5231" t="s">
        <v>123</v>
      </c>
      <c r="S5231" t="s">
        <v>44</v>
      </c>
      <c r="T5231" t="s">
        <v>105</v>
      </c>
      <c r="U5231" t="s">
        <v>59</v>
      </c>
      <c r="V5231" t="s">
        <v>75</v>
      </c>
      <c r="W5231" t="s">
        <v>75</v>
      </c>
    </row>
    <row r="5232" spans="1:23" x14ac:dyDescent="0.35">
      <c r="A5232">
        <v>5443</v>
      </c>
      <c r="B5232" t="s">
        <v>5343</v>
      </c>
      <c r="C5232" s="4">
        <f>mock_fashion_data_uk_us[[#This Row],[Price]]/10^13</f>
        <v>619.12920298049812</v>
      </c>
      <c r="D5232" s="2">
        <v>6191292029804981</v>
      </c>
      <c r="E5232" t="s">
        <v>49</v>
      </c>
      <c r="F5232" t="s">
        <v>119</v>
      </c>
      <c r="G5232" t="s">
        <v>70</v>
      </c>
      <c r="H5232">
        <v>1.0725224784546472E+16</v>
      </c>
      <c r="I5232">
        <v>495</v>
      </c>
      <c r="J5232" s="4">
        <f>mock_fashion_data_uk_us[[#This Row],[Adapted Price]]*mock_fashion_data_uk_us[[#This Row],[Review Count]]</f>
        <v>306468.95547534659</v>
      </c>
      <c r="K5232" t="s">
        <v>71</v>
      </c>
      <c r="L5232" t="s">
        <v>25</v>
      </c>
      <c r="M5232" t="s">
        <v>52</v>
      </c>
      <c r="N5232" t="s">
        <v>40</v>
      </c>
      <c r="O5232" t="s">
        <v>85</v>
      </c>
      <c r="P5232">
        <v>52</v>
      </c>
      <c r="Q5232" t="s">
        <v>29</v>
      </c>
      <c r="R5232" t="s">
        <v>132</v>
      </c>
      <c r="S5232" t="s">
        <v>31</v>
      </c>
      <c r="T5232" t="s">
        <v>58</v>
      </c>
      <c r="U5232" t="s">
        <v>75</v>
      </c>
      <c r="V5232" t="s">
        <v>47</v>
      </c>
      <c r="W5232" t="s">
        <v>47</v>
      </c>
    </row>
    <row r="5233" spans="1:23" x14ac:dyDescent="0.35">
      <c r="A5233">
        <v>5444</v>
      </c>
      <c r="B5233" t="s">
        <v>5344</v>
      </c>
      <c r="C5233" s="4">
        <f>mock_fashion_data_uk_us[[#This Row],[Price]]/10^13</f>
        <v>6234.2358085807282</v>
      </c>
      <c r="D5233" s="2">
        <v>6.234235808580728E+16</v>
      </c>
      <c r="E5233" t="s">
        <v>36</v>
      </c>
      <c r="F5233" t="s">
        <v>145</v>
      </c>
      <c r="G5233" t="s">
        <v>23</v>
      </c>
      <c r="H5233">
        <v>2.2094531046591492E+16</v>
      </c>
      <c r="I5233">
        <v>437</v>
      </c>
      <c r="J5233" s="4">
        <f>mock_fashion_data_uk_us[[#This Row],[Adapted Price]]*mock_fashion_data_uk_us[[#This Row],[Review Count]]</f>
        <v>2724361.0483497782</v>
      </c>
      <c r="K5233" t="s">
        <v>112</v>
      </c>
      <c r="L5233" t="s">
        <v>84</v>
      </c>
      <c r="M5233" t="s">
        <v>72</v>
      </c>
      <c r="N5233" t="s">
        <v>40</v>
      </c>
      <c r="O5233" t="s">
        <v>54</v>
      </c>
      <c r="P5233">
        <v>27</v>
      </c>
      <c r="Q5233" t="s">
        <v>103</v>
      </c>
      <c r="R5233" t="s">
        <v>73</v>
      </c>
      <c r="S5233" t="s">
        <v>31</v>
      </c>
      <c r="T5233" t="s">
        <v>32</v>
      </c>
      <c r="U5233" t="s">
        <v>46</v>
      </c>
      <c r="V5233" t="s">
        <v>59</v>
      </c>
      <c r="W5233" t="s">
        <v>33</v>
      </c>
    </row>
    <row r="5234" spans="1:23" x14ac:dyDescent="0.35">
      <c r="A5234">
        <v>5445</v>
      </c>
      <c r="B5234" t="s">
        <v>5345</v>
      </c>
      <c r="C5234" s="4">
        <f>mock_fashion_data_uk_us[[#This Row],[Price]]/10^13</f>
        <v>376.7634850190139</v>
      </c>
      <c r="D5234" s="2">
        <v>3767634850190139</v>
      </c>
      <c r="E5234" t="s">
        <v>61</v>
      </c>
      <c r="F5234" t="s">
        <v>116</v>
      </c>
      <c r="G5234" t="s">
        <v>50</v>
      </c>
      <c r="H5234">
        <v>1.3515674631371736E+16</v>
      </c>
      <c r="I5234">
        <v>200</v>
      </c>
      <c r="J5234" s="4">
        <f>mock_fashion_data_uk_us[[#This Row],[Adapted Price]]*mock_fashion_data_uk_us[[#This Row],[Review Count]]</f>
        <v>75352.697003802779</v>
      </c>
      <c r="K5234" t="s">
        <v>97</v>
      </c>
      <c r="L5234" t="s">
        <v>25</v>
      </c>
      <c r="M5234" t="s">
        <v>26</v>
      </c>
      <c r="N5234" t="s">
        <v>40</v>
      </c>
      <c r="O5234" t="s">
        <v>54</v>
      </c>
      <c r="P5234">
        <v>29</v>
      </c>
      <c r="Q5234" t="s">
        <v>42</v>
      </c>
      <c r="R5234" t="s">
        <v>123</v>
      </c>
      <c r="S5234" t="s">
        <v>44</v>
      </c>
      <c r="T5234" t="s">
        <v>105</v>
      </c>
      <c r="U5234" t="s">
        <v>33</v>
      </c>
      <c r="V5234" t="s">
        <v>46</v>
      </c>
      <c r="W5234" t="s">
        <v>33</v>
      </c>
    </row>
    <row r="5235" spans="1:23" x14ac:dyDescent="0.35">
      <c r="A5235">
        <v>5446</v>
      </c>
      <c r="B5235" t="s">
        <v>5346</v>
      </c>
      <c r="C5235" s="4">
        <f>mock_fashion_data_uk_us[[#This Row],[Price]]/10^13</f>
        <v>847.3111265094177</v>
      </c>
      <c r="D5235" s="2">
        <v>8473111265094177</v>
      </c>
      <c r="E5235" t="s">
        <v>21</v>
      </c>
      <c r="F5235" t="s">
        <v>119</v>
      </c>
      <c r="G5235" t="s">
        <v>70</v>
      </c>
      <c r="H5235">
        <v>365800818569308</v>
      </c>
      <c r="I5235">
        <v>59</v>
      </c>
      <c r="J5235" s="4">
        <f>mock_fashion_data_uk_us[[#This Row],[Adapted Price]]*mock_fashion_data_uk_us[[#This Row],[Review Count]]</f>
        <v>49991.356464055643</v>
      </c>
      <c r="K5235" t="s">
        <v>102</v>
      </c>
      <c r="L5235" t="s">
        <v>25</v>
      </c>
      <c r="M5235" t="s">
        <v>72</v>
      </c>
      <c r="N5235" t="s">
        <v>65</v>
      </c>
      <c r="O5235" t="s">
        <v>98</v>
      </c>
      <c r="P5235">
        <v>22</v>
      </c>
      <c r="Q5235" t="s">
        <v>90</v>
      </c>
      <c r="R5235" t="s">
        <v>30</v>
      </c>
      <c r="S5235" t="s">
        <v>44</v>
      </c>
      <c r="T5235" t="s">
        <v>32</v>
      </c>
      <c r="U5235" t="s">
        <v>59</v>
      </c>
      <c r="V5235" t="s">
        <v>33</v>
      </c>
      <c r="W5235" t="s">
        <v>59</v>
      </c>
    </row>
    <row r="5236" spans="1:23" x14ac:dyDescent="0.35">
      <c r="A5236">
        <v>5447</v>
      </c>
      <c r="B5236" t="s">
        <v>5347</v>
      </c>
      <c r="C5236" s="4">
        <f>mock_fashion_data_uk_us[[#This Row],[Price]]/10^13</f>
        <v>60.273010986425902</v>
      </c>
      <c r="D5236" s="2">
        <v>602730109864259</v>
      </c>
      <c r="E5236" t="s">
        <v>118</v>
      </c>
      <c r="F5236" t="s">
        <v>119</v>
      </c>
      <c r="G5236" t="s">
        <v>101</v>
      </c>
      <c r="H5236">
        <v>1.8011863368514924E+16</v>
      </c>
      <c r="I5236">
        <v>117</v>
      </c>
      <c r="J5236" s="4">
        <f>mock_fashion_data_uk_us[[#This Row],[Adapted Price]]*mock_fashion_data_uk_us[[#This Row],[Review Count]]</f>
        <v>7051.9422854118302</v>
      </c>
      <c r="K5236" t="s">
        <v>39</v>
      </c>
      <c r="L5236" t="s">
        <v>25</v>
      </c>
      <c r="M5236" t="s">
        <v>26</v>
      </c>
      <c r="N5236" t="s">
        <v>40</v>
      </c>
      <c r="O5236" t="s">
        <v>85</v>
      </c>
      <c r="P5236">
        <v>23</v>
      </c>
      <c r="Q5236" t="s">
        <v>42</v>
      </c>
      <c r="R5236" t="s">
        <v>30</v>
      </c>
      <c r="S5236" t="s">
        <v>31</v>
      </c>
      <c r="T5236" t="s">
        <v>105</v>
      </c>
      <c r="U5236" t="s">
        <v>33</v>
      </c>
      <c r="V5236" t="s">
        <v>33</v>
      </c>
      <c r="W5236" t="s">
        <v>59</v>
      </c>
    </row>
    <row r="5237" spans="1:23" x14ac:dyDescent="0.35">
      <c r="A5237">
        <v>5448</v>
      </c>
      <c r="B5237" t="s">
        <v>5348</v>
      </c>
      <c r="C5237" s="4">
        <f>mock_fashion_data_uk_us[[#This Row],[Price]]/10^13</f>
        <v>5499.3531103663372</v>
      </c>
      <c r="D5237" s="2">
        <v>5.4993531103663368E+16</v>
      </c>
      <c r="E5237" t="s">
        <v>130</v>
      </c>
      <c r="F5237" t="s">
        <v>116</v>
      </c>
      <c r="G5237" t="s">
        <v>23</v>
      </c>
      <c r="H5237">
        <v>3.6714301611496776E+16</v>
      </c>
      <c r="I5237">
        <v>280</v>
      </c>
      <c r="J5237" s="4">
        <f>mock_fashion_data_uk_us[[#This Row],[Adapted Price]]*mock_fashion_data_uk_us[[#This Row],[Review Count]]</f>
        <v>1539818.8709025744</v>
      </c>
      <c r="K5237" t="s">
        <v>24</v>
      </c>
      <c r="L5237" t="s">
        <v>51</v>
      </c>
      <c r="M5237" t="s">
        <v>72</v>
      </c>
      <c r="N5237" t="s">
        <v>65</v>
      </c>
      <c r="O5237" t="s">
        <v>98</v>
      </c>
      <c r="P5237">
        <v>22</v>
      </c>
      <c r="Q5237" t="s">
        <v>172</v>
      </c>
      <c r="R5237" t="s">
        <v>134</v>
      </c>
      <c r="S5237" t="s">
        <v>57</v>
      </c>
      <c r="T5237" t="s">
        <v>58</v>
      </c>
      <c r="U5237" t="s">
        <v>47</v>
      </c>
      <c r="V5237" t="s">
        <v>75</v>
      </c>
      <c r="W5237" t="s">
        <v>33</v>
      </c>
    </row>
    <row r="5238" spans="1:23" x14ac:dyDescent="0.35">
      <c r="A5238">
        <v>5450</v>
      </c>
      <c r="B5238" t="s">
        <v>5349</v>
      </c>
      <c r="C5238" s="4">
        <f>mock_fashion_data_uk_us[[#This Row],[Price]]/10^13</f>
        <v>204.55758502133631</v>
      </c>
      <c r="D5238" s="2">
        <v>2045575850213363</v>
      </c>
      <c r="E5238" t="s">
        <v>21</v>
      </c>
      <c r="F5238" t="s">
        <v>62</v>
      </c>
      <c r="G5238" t="s">
        <v>82</v>
      </c>
      <c r="H5238">
        <v>1960393631503822</v>
      </c>
      <c r="I5238">
        <v>344</v>
      </c>
      <c r="J5238" s="4">
        <f>mock_fashion_data_uk_us[[#This Row],[Adapted Price]]*mock_fashion_data_uk_us[[#This Row],[Review Count]]</f>
        <v>70367.809247339697</v>
      </c>
      <c r="K5238" t="s">
        <v>83</v>
      </c>
      <c r="L5238" t="s">
        <v>84</v>
      </c>
      <c r="M5238" t="s">
        <v>72</v>
      </c>
      <c r="N5238" t="s">
        <v>65</v>
      </c>
      <c r="O5238" t="s">
        <v>54</v>
      </c>
      <c r="P5238">
        <v>18</v>
      </c>
      <c r="Q5238" t="s">
        <v>122</v>
      </c>
      <c r="R5238" t="s">
        <v>79</v>
      </c>
      <c r="S5238" t="s">
        <v>44</v>
      </c>
      <c r="T5238" t="s">
        <v>80</v>
      </c>
      <c r="U5238" t="s">
        <v>47</v>
      </c>
      <c r="V5238" t="s">
        <v>75</v>
      </c>
      <c r="W5238" t="s">
        <v>59</v>
      </c>
    </row>
    <row r="5239" spans="1:23" x14ac:dyDescent="0.35">
      <c r="A5239">
        <v>5451</v>
      </c>
      <c r="B5239" t="s">
        <v>5350</v>
      </c>
      <c r="C5239" s="4">
        <f>mock_fashion_data_uk_us[[#This Row],[Price]]/10^13</f>
        <v>1837.7503160884623</v>
      </c>
      <c r="D5239" s="2">
        <v>1.8377503160884624E+16</v>
      </c>
      <c r="E5239" t="s">
        <v>21</v>
      </c>
      <c r="F5239" t="s">
        <v>111</v>
      </c>
      <c r="G5239" t="s">
        <v>89</v>
      </c>
      <c r="H5239">
        <v>1135436570184055</v>
      </c>
      <c r="I5239">
        <v>136</v>
      </c>
      <c r="J5239" s="4">
        <f>mock_fashion_data_uk_us[[#This Row],[Adapted Price]]*mock_fashion_data_uk_us[[#This Row],[Review Count]]</f>
        <v>249934.04298803088</v>
      </c>
      <c r="K5239" t="s">
        <v>63</v>
      </c>
      <c r="L5239" t="s">
        <v>51</v>
      </c>
      <c r="M5239" t="s">
        <v>64</v>
      </c>
      <c r="N5239" t="s">
        <v>40</v>
      </c>
      <c r="O5239" t="s">
        <v>66</v>
      </c>
      <c r="P5239">
        <v>48</v>
      </c>
      <c r="Q5239" t="s">
        <v>42</v>
      </c>
      <c r="R5239" t="s">
        <v>43</v>
      </c>
      <c r="S5239" t="s">
        <v>44</v>
      </c>
      <c r="T5239" t="s">
        <v>32</v>
      </c>
      <c r="U5239" t="s">
        <v>47</v>
      </c>
      <c r="V5239" t="s">
        <v>34</v>
      </c>
      <c r="W5239" t="s">
        <v>59</v>
      </c>
    </row>
    <row r="5240" spans="1:23" x14ac:dyDescent="0.35">
      <c r="A5240">
        <v>5452</v>
      </c>
      <c r="B5240" t="s">
        <v>5351</v>
      </c>
      <c r="C5240" s="4">
        <f>mock_fashion_data_uk_us[[#This Row],[Price]]/10^13</f>
        <v>80.173706048608807</v>
      </c>
      <c r="D5240" s="2">
        <v>801737060486088</v>
      </c>
      <c r="E5240" t="s">
        <v>61</v>
      </c>
      <c r="F5240" t="s">
        <v>69</v>
      </c>
      <c r="G5240" t="s">
        <v>50</v>
      </c>
      <c r="H5240">
        <v>4207978977449125</v>
      </c>
      <c r="I5240">
        <v>46</v>
      </c>
      <c r="J5240" s="4">
        <f>mock_fashion_data_uk_us[[#This Row],[Adapted Price]]*mock_fashion_data_uk_us[[#This Row],[Review Count]]</f>
        <v>3687.9904782360049</v>
      </c>
      <c r="K5240" t="s">
        <v>97</v>
      </c>
      <c r="L5240" t="s">
        <v>51</v>
      </c>
      <c r="M5240" t="s">
        <v>52</v>
      </c>
      <c r="N5240" t="s">
        <v>40</v>
      </c>
      <c r="O5240" t="s">
        <v>66</v>
      </c>
      <c r="P5240">
        <v>19</v>
      </c>
      <c r="Q5240" t="s">
        <v>42</v>
      </c>
      <c r="R5240" t="s">
        <v>132</v>
      </c>
      <c r="S5240" t="s">
        <v>95</v>
      </c>
      <c r="T5240" t="s">
        <v>58</v>
      </c>
      <c r="U5240" t="s">
        <v>33</v>
      </c>
      <c r="V5240" t="s">
        <v>47</v>
      </c>
      <c r="W5240" t="s">
        <v>46</v>
      </c>
    </row>
    <row r="5241" spans="1:23" x14ac:dyDescent="0.35">
      <c r="A5241">
        <v>5453</v>
      </c>
      <c r="B5241" t="s">
        <v>5352</v>
      </c>
      <c r="C5241" s="4">
        <f>mock_fashion_data_uk_us[[#This Row],[Price]]/10^13</f>
        <v>424.41643383402283</v>
      </c>
      <c r="D5241" s="2">
        <v>4244164338340228</v>
      </c>
      <c r="E5241" t="s">
        <v>88</v>
      </c>
      <c r="F5241" t="s">
        <v>125</v>
      </c>
      <c r="G5241" t="s">
        <v>38</v>
      </c>
      <c r="H5241">
        <v>4029024109872025</v>
      </c>
      <c r="I5241">
        <v>423</v>
      </c>
      <c r="J5241" s="4">
        <f>mock_fashion_data_uk_us[[#This Row],[Adapted Price]]*mock_fashion_data_uk_us[[#This Row],[Review Count]]</f>
        <v>179528.15151179166</v>
      </c>
      <c r="K5241" t="s">
        <v>112</v>
      </c>
      <c r="L5241" t="s">
        <v>25</v>
      </c>
      <c r="M5241" t="s">
        <v>72</v>
      </c>
      <c r="N5241" t="s">
        <v>65</v>
      </c>
      <c r="O5241" t="s">
        <v>41</v>
      </c>
      <c r="P5241">
        <v>40</v>
      </c>
      <c r="Q5241" t="s">
        <v>42</v>
      </c>
      <c r="R5241" t="s">
        <v>123</v>
      </c>
      <c r="S5241" t="s">
        <v>44</v>
      </c>
      <c r="T5241" t="s">
        <v>32</v>
      </c>
      <c r="U5241" t="s">
        <v>46</v>
      </c>
      <c r="V5241" t="s">
        <v>46</v>
      </c>
      <c r="W5241" t="s">
        <v>33</v>
      </c>
    </row>
    <row r="5242" spans="1:23" x14ac:dyDescent="0.35">
      <c r="A5242">
        <v>5454</v>
      </c>
      <c r="B5242" t="s">
        <v>5353</v>
      </c>
      <c r="C5242" s="4">
        <f>mock_fashion_data_uk_us[[#This Row],[Price]]/10^13</f>
        <v>855.52034636374935</v>
      </c>
      <c r="D5242" s="2">
        <v>8555203463637493</v>
      </c>
      <c r="E5242" t="s">
        <v>49</v>
      </c>
      <c r="F5242" t="s">
        <v>145</v>
      </c>
      <c r="G5242" t="s">
        <v>23</v>
      </c>
      <c r="H5242">
        <v>3070100875503303</v>
      </c>
      <c r="I5242">
        <v>115</v>
      </c>
      <c r="J5242" s="4">
        <f>mock_fashion_data_uk_us[[#This Row],[Adapted Price]]*mock_fashion_data_uk_us[[#This Row],[Review Count]]</f>
        <v>98384.839831831181</v>
      </c>
      <c r="K5242" t="s">
        <v>63</v>
      </c>
      <c r="L5242" t="s">
        <v>84</v>
      </c>
      <c r="M5242" t="s">
        <v>72</v>
      </c>
      <c r="N5242" t="s">
        <v>27</v>
      </c>
      <c r="O5242" t="s">
        <v>54</v>
      </c>
      <c r="P5242">
        <v>41</v>
      </c>
      <c r="Q5242" t="s">
        <v>29</v>
      </c>
      <c r="R5242" t="s">
        <v>132</v>
      </c>
      <c r="S5242" t="s">
        <v>57</v>
      </c>
      <c r="T5242" t="s">
        <v>45</v>
      </c>
      <c r="U5242" t="s">
        <v>33</v>
      </c>
      <c r="V5242" t="s">
        <v>75</v>
      </c>
      <c r="W5242" t="s">
        <v>46</v>
      </c>
    </row>
    <row r="5243" spans="1:23" x14ac:dyDescent="0.35">
      <c r="A5243">
        <v>5455</v>
      </c>
      <c r="B5243" t="s">
        <v>5354</v>
      </c>
      <c r="C5243" s="4">
        <f>mock_fashion_data_uk_us[[#This Row],[Price]]/10^13</f>
        <v>536.14202940776215</v>
      </c>
      <c r="D5243" s="2">
        <v>5361420294077621</v>
      </c>
      <c r="E5243" t="s">
        <v>130</v>
      </c>
      <c r="F5243" t="s">
        <v>108</v>
      </c>
      <c r="G5243" t="s">
        <v>23</v>
      </c>
      <c r="H5243">
        <v>1.6087933698822288E+16</v>
      </c>
      <c r="I5243">
        <v>242</v>
      </c>
      <c r="J5243" s="4">
        <f>mock_fashion_data_uk_us[[#This Row],[Adapted Price]]*mock_fashion_data_uk_us[[#This Row],[Review Count]]</f>
        <v>129746.37111667843</v>
      </c>
      <c r="K5243" t="s">
        <v>102</v>
      </c>
      <c r="L5243" t="s">
        <v>25</v>
      </c>
      <c r="M5243" t="s">
        <v>26</v>
      </c>
      <c r="N5243" t="s">
        <v>53</v>
      </c>
      <c r="O5243" t="s">
        <v>98</v>
      </c>
      <c r="P5243">
        <v>37</v>
      </c>
      <c r="Q5243" t="s">
        <v>29</v>
      </c>
      <c r="R5243" t="s">
        <v>123</v>
      </c>
      <c r="S5243" t="s">
        <v>44</v>
      </c>
      <c r="T5243" t="s">
        <v>105</v>
      </c>
      <c r="U5243" t="s">
        <v>47</v>
      </c>
      <c r="V5243" t="s">
        <v>46</v>
      </c>
      <c r="W5243" t="s">
        <v>59</v>
      </c>
    </row>
    <row r="5244" spans="1:23" x14ac:dyDescent="0.35">
      <c r="A5244">
        <v>5456</v>
      </c>
      <c r="B5244" t="s">
        <v>5355</v>
      </c>
      <c r="C5244" s="4">
        <f>mock_fashion_data_uk_us[[#This Row],[Price]]/10^13</f>
        <v>2594.6478065202336</v>
      </c>
      <c r="D5244" s="2">
        <v>2.5946478065202336E+16</v>
      </c>
      <c r="E5244" t="s">
        <v>49</v>
      </c>
      <c r="F5244" t="s">
        <v>116</v>
      </c>
      <c r="G5244" t="s">
        <v>50</v>
      </c>
      <c r="H5244">
        <v>3.7706966607282416E+16</v>
      </c>
      <c r="I5244">
        <v>499</v>
      </c>
      <c r="J5244" s="4">
        <f>mock_fashion_data_uk_us[[#This Row],[Adapted Price]]*mock_fashion_data_uk_us[[#This Row],[Review Count]]</f>
        <v>1294729.2554535966</v>
      </c>
      <c r="K5244" t="s">
        <v>63</v>
      </c>
      <c r="L5244" t="s">
        <v>84</v>
      </c>
      <c r="M5244" t="s">
        <v>26</v>
      </c>
      <c r="N5244" t="s">
        <v>40</v>
      </c>
      <c r="O5244" t="s">
        <v>41</v>
      </c>
      <c r="P5244">
        <v>36</v>
      </c>
      <c r="Q5244" t="s">
        <v>90</v>
      </c>
      <c r="R5244" t="s">
        <v>91</v>
      </c>
      <c r="S5244" t="s">
        <v>57</v>
      </c>
      <c r="T5244" t="s">
        <v>45</v>
      </c>
      <c r="U5244" t="s">
        <v>59</v>
      </c>
      <c r="V5244" t="s">
        <v>33</v>
      </c>
      <c r="W5244" t="s">
        <v>47</v>
      </c>
    </row>
    <row r="5245" spans="1:23" x14ac:dyDescent="0.35">
      <c r="A5245">
        <v>5457</v>
      </c>
      <c r="B5245" t="s">
        <v>5356</v>
      </c>
      <c r="C5245" s="4">
        <f>mock_fashion_data_uk_us[[#This Row],[Price]]/10^13</f>
        <v>2431.5097020680814</v>
      </c>
      <c r="D5245" s="2">
        <v>2.4315097020680816E+16</v>
      </c>
      <c r="E5245" t="s">
        <v>68</v>
      </c>
      <c r="F5245" t="s">
        <v>119</v>
      </c>
      <c r="G5245" t="s">
        <v>23</v>
      </c>
      <c r="H5245">
        <v>2.0991265515069616E+16</v>
      </c>
      <c r="I5245">
        <v>398</v>
      </c>
      <c r="J5245" s="4">
        <f>mock_fashion_data_uk_us[[#This Row],[Adapted Price]]*mock_fashion_data_uk_us[[#This Row],[Review Count]]</f>
        <v>967740.86142309639</v>
      </c>
      <c r="K5245" t="s">
        <v>24</v>
      </c>
      <c r="L5245" t="s">
        <v>25</v>
      </c>
      <c r="M5245" t="s">
        <v>72</v>
      </c>
      <c r="N5245" t="s">
        <v>65</v>
      </c>
      <c r="O5245" t="s">
        <v>66</v>
      </c>
      <c r="P5245">
        <v>54</v>
      </c>
      <c r="Q5245" t="s">
        <v>99</v>
      </c>
      <c r="R5245" t="s">
        <v>123</v>
      </c>
      <c r="S5245" t="s">
        <v>74</v>
      </c>
      <c r="T5245" t="s">
        <v>32</v>
      </c>
      <c r="U5245" t="s">
        <v>33</v>
      </c>
      <c r="V5245" t="s">
        <v>34</v>
      </c>
      <c r="W5245" t="s">
        <v>75</v>
      </c>
    </row>
    <row r="5246" spans="1:23" x14ac:dyDescent="0.35">
      <c r="A5246">
        <v>5458</v>
      </c>
      <c r="B5246" t="s">
        <v>5357</v>
      </c>
      <c r="C5246" s="4">
        <f>mock_fashion_data_uk_us[[#This Row],[Price]]/10^13</f>
        <v>716.44502229149032</v>
      </c>
      <c r="D5246" s="2">
        <v>7164450222914903</v>
      </c>
      <c r="E5246" t="s">
        <v>130</v>
      </c>
      <c r="F5246" t="s">
        <v>37</v>
      </c>
      <c r="G5246" t="s">
        <v>38</v>
      </c>
      <c r="H5246">
        <v>3.2452114451821944E+16</v>
      </c>
      <c r="I5246">
        <v>220</v>
      </c>
      <c r="J5246" s="4">
        <f>mock_fashion_data_uk_us[[#This Row],[Adapted Price]]*mock_fashion_data_uk_us[[#This Row],[Review Count]]</f>
        <v>157617.90490412788</v>
      </c>
      <c r="K5246" t="s">
        <v>39</v>
      </c>
      <c r="L5246" t="s">
        <v>25</v>
      </c>
      <c r="M5246" t="s">
        <v>72</v>
      </c>
      <c r="N5246" t="s">
        <v>53</v>
      </c>
      <c r="O5246" t="s">
        <v>41</v>
      </c>
      <c r="P5246">
        <v>49</v>
      </c>
      <c r="Q5246" t="s">
        <v>114</v>
      </c>
      <c r="R5246" t="s">
        <v>56</v>
      </c>
      <c r="S5246" t="s">
        <v>44</v>
      </c>
      <c r="T5246" t="s">
        <v>45</v>
      </c>
      <c r="U5246" t="s">
        <v>75</v>
      </c>
      <c r="V5246" t="s">
        <v>33</v>
      </c>
      <c r="W5246" t="s">
        <v>47</v>
      </c>
    </row>
    <row r="5247" spans="1:23" x14ac:dyDescent="0.35">
      <c r="A5247">
        <v>5459</v>
      </c>
      <c r="B5247" t="s">
        <v>5358</v>
      </c>
      <c r="C5247" s="4">
        <f>mock_fashion_data_uk_us[[#This Row],[Price]]/10^13</f>
        <v>685.11949398493334</v>
      </c>
      <c r="D5247" s="2">
        <v>6851194939849333</v>
      </c>
      <c r="E5247" t="s">
        <v>88</v>
      </c>
      <c r="F5247" t="s">
        <v>145</v>
      </c>
      <c r="G5247" t="s">
        <v>23</v>
      </c>
      <c r="H5247">
        <v>1.914852493450608E+16</v>
      </c>
      <c r="I5247">
        <v>182</v>
      </c>
      <c r="J5247" s="4">
        <f>mock_fashion_data_uk_us[[#This Row],[Adapted Price]]*mock_fashion_data_uk_us[[#This Row],[Review Count]]</f>
        <v>124691.74790525787</v>
      </c>
      <c r="K5247" t="s">
        <v>24</v>
      </c>
      <c r="L5247" t="s">
        <v>51</v>
      </c>
      <c r="M5247" t="s">
        <v>72</v>
      </c>
      <c r="N5247" t="s">
        <v>40</v>
      </c>
      <c r="O5247" t="s">
        <v>28</v>
      </c>
      <c r="P5247">
        <v>61</v>
      </c>
      <c r="Q5247" t="s">
        <v>55</v>
      </c>
      <c r="R5247" t="s">
        <v>73</v>
      </c>
      <c r="S5247" t="s">
        <v>44</v>
      </c>
      <c r="T5247" t="s">
        <v>32</v>
      </c>
      <c r="U5247" t="s">
        <v>75</v>
      </c>
      <c r="V5247" t="s">
        <v>33</v>
      </c>
      <c r="W5247" t="s">
        <v>46</v>
      </c>
    </row>
    <row r="5248" spans="1:23" x14ac:dyDescent="0.35">
      <c r="A5248">
        <v>5460</v>
      </c>
      <c r="B5248" t="s">
        <v>5359</v>
      </c>
      <c r="C5248" s="4">
        <f>mock_fashion_data_uk_us[[#This Row],[Price]]/10^13</f>
        <v>515.95794520389052</v>
      </c>
      <c r="D5248" s="2">
        <v>5159579452038905</v>
      </c>
      <c r="E5248" t="s">
        <v>130</v>
      </c>
      <c r="F5248" t="s">
        <v>145</v>
      </c>
      <c r="G5248" t="s">
        <v>50</v>
      </c>
      <c r="H5248">
        <v>3410976672761553</v>
      </c>
      <c r="I5248">
        <v>410</v>
      </c>
      <c r="J5248" s="4">
        <f>mock_fashion_data_uk_us[[#This Row],[Adapted Price]]*mock_fashion_data_uk_us[[#This Row],[Review Count]]</f>
        <v>211542.75753359511</v>
      </c>
      <c r="K5248" t="s">
        <v>63</v>
      </c>
      <c r="L5248" t="s">
        <v>84</v>
      </c>
      <c r="M5248" t="s">
        <v>26</v>
      </c>
      <c r="N5248" t="s">
        <v>27</v>
      </c>
      <c r="O5248" t="s">
        <v>77</v>
      </c>
      <c r="P5248">
        <v>39</v>
      </c>
      <c r="Q5248" t="s">
        <v>42</v>
      </c>
      <c r="R5248" t="s">
        <v>123</v>
      </c>
      <c r="S5248" t="s">
        <v>74</v>
      </c>
      <c r="T5248" t="s">
        <v>58</v>
      </c>
      <c r="U5248" t="s">
        <v>59</v>
      </c>
      <c r="V5248" t="s">
        <v>47</v>
      </c>
      <c r="W5248" t="s">
        <v>75</v>
      </c>
    </row>
    <row r="5249" spans="1:23" x14ac:dyDescent="0.35">
      <c r="A5249">
        <v>5461</v>
      </c>
      <c r="B5249" t="s">
        <v>5360</v>
      </c>
      <c r="C5249" s="4">
        <f>mock_fashion_data_uk_us[[#This Row],[Price]]/10^13</f>
        <v>837.19465180964016</v>
      </c>
      <c r="D5249" s="2">
        <v>8371946518096402</v>
      </c>
      <c r="E5249" t="s">
        <v>118</v>
      </c>
      <c r="F5249" t="s">
        <v>119</v>
      </c>
      <c r="G5249" t="s">
        <v>38</v>
      </c>
      <c r="H5249">
        <v>3132262875355173</v>
      </c>
      <c r="I5249">
        <v>35</v>
      </c>
      <c r="J5249" s="4">
        <f>mock_fashion_data_uk_us[[#This Row],[Adapted Price]]*mock_fashion_data_uk_us[[#This Row],[Review Count]]</f>
        <v>29301.812813337405</v>
      </c>
      <c r="K5249" t="s">
        <v>83</v>
      </c>
      <c r="L5249" t="s">
        <v>84</v>
      </c>
      <c r="M5249" t="s">
        <v>64</v>
      </c>
      <c r="N5249" t="s">
        <v>53</v>
      </c>
      <c r="O5249" t="s">
        <v>41</v>
      </c>
      <c r="P5249">
        <v>42</v>
      </c>
      <c r="Q5249" t="s">
        <v>29</v>
      </c>
      <c r="R5249" t="s">
        <v>73</v>
      </c>
      <c r="S5249" t="s">
        <v>104</v>
      </c>
      <c r="T5249" t="s">
        <v>45</v>
      </c>
      <c r="U5249" t="s">
        <v>47</v>
      </c>
      <c r="V5249" t="s">
        <v>33</v>
      </c>
      <c r="W5249" t="s">
        <v>75</v>
      </c>
    </row>
    <row r="5250" spans="1:23" x14ac:dyDescent="0.35">
      <c r="A5250">
        <v>5463</v>
      </c>
      <c r="B5250" t="s">
        <v>5361</v>
      </c>
      <c r="C5250" s="4">
        <f>mock_fashion_data_uk_us[[#This Row],[Price]]/10^13</f>
        <v>991.3490895816152</v>
      </c>
      <c r="D5250" s="2">
        <v>9913490895816152</v>
      </c>
      <c r="E5250" t="s">
        <v>88</v>
      </c>
      <c r="F5250" t="s">
        <v>119</v>
      </c>
      <c r="G5250" t="s">
        <v>82</v>
      </c>
      <c r="H5250">
        <v>2.6124143648494192E+16</v>
      </c>
      <c r="I5250">
        <v>203</v>
      </c>
      <c r="J5250" s="4">
        <f>mock_fashion_data_uk_us[[#This Row],[Adapted Price]]*mock_fashion_data_uk_us[[#This Row],[Review Count]]</f>
        <v>201243.86518506787</v>
      </c>
      <c r="K5250" t="s">
        <v>102</v>
      </c>
      <c r="L5250" t="s">
        <v>51</v>
      </c>
      <c r="M5250" t="s">
        <v>64</v>
      </c>
      <c r="N5250" t="s">
        <v>27</v>
      </c>
      <c r="O5250" t="s">
        <v>85</v>
      </c>
      <c r="P5250">
        <v>34</v>
      </c>
      <c r="Q5250" t="s">
        <v>103</v>
      </c>
      <c r="R5250" t="s">
        <v>86</v>
      </c>
      <c r="S5250" t="s">
        <v>31</v>
      </c>
      <c r="T5250" t="s">
        <v>58</v>
      </c>
      <c r="U5250" t="s">
        <v>33</v>
      </c>
      <c r="V5250" t="s">
        <v>47</v>
      </c>
      <c r="W5250" t="s">
        <v>33</v>
      </c>
    </row>
    <row r="5251" spans="1:23" x14ac:dyDescent="0.35">
      <c r="A5251">
        <v>5464</v>
      </c>
      <c r="B5251" t="s">
        <v>5362</v>
      </c>
      <c r="C5251" s="4">
        <f>mock_fashion_data_uk_us[[#This Row],[Price]]/10^13</f>
        <v>508.39662546160088</v>
      </c>
      <c r="D5251" s="2">
        <v>5083966254616009</v>
      </c>
      <c r="E5251" t="s">
        <v>130</v>
      </c>
      <c r="F5251" t="s">
        <v>125</v>
      </c>
      <c r="G5251" t="s">
        <v>38</v>
      </c>
      <c r="H5251">
        <v>3.1527672710042872E+16</v>
      </c>
      <c r="I5251">
        <v>244</v>
      </c>
      <c r="J5251" s="4">
        <f>mock_fashion_data_uk_us[[#This Row],[Adapted Price]]*mock_fashion_data_uk_us[[#This Row],[Review Count]]</f>
        <v>124048.77661263061</v>
      </c>
      <c r="K5251" t="s">
        <v>102</v>
      </c>
      <c r="L5251" t="s">
        <v>51</v>
      </c>
      <c r="M5251" t="s">
        <v>72</v>
      </c>
      <c r="N5251" t="s">
        <v>65</v>
      </c>
      <c r="O5251" t="s">
        <v>54</v>
      </c>
      <c r="P5251">
        <v>28</v>
      </c>
      <c r="Q5251" t="s">
        <v>103</v>
      </c>
      <c r="R5251" t="s">
        <v>91</v>
      </c>
      <c r="S5251" t="s">
        <v>44</v>
      </c>
      <c r="T5251" t="s">
        <v>80</v>
      </c>
      <c r="U5251" t="s">
        <v>75</v>
      </c>
      <c r="V5251" t="s">
        <v>34</v>
      </c>
      <c r="W5251" t="s">
        <v>34</v>
      </c>
    </row>
    <row r="5252" spans="1:23" x14ac:dyDescent="0.35">
      <c r="A5252">
        <v>5466</v>
      </c>
      <c r="B5252" t="s">
        <v>5363</v>
      </c>
      <c r="C5252" s="4">
        <f>mock_fashion_data_uk_us[[#This Row],[Price]]/10^13</f>
        <v>629.22462474529459</v>
      </c>
      <c r="D5252" s="2">
        <v>6292246247452946</v>
      </c>
      <c r="E5252" t="s">
        <v>36</v>
      </c>
      <c r="F5252" t="s">
        <v>125</v>
      </c>
      <c r="G5252" t="s">
        <v>70</v>
      </c>
      <c r="H5252">
        <v>2.1938070290598764E+16</v>
      </c>
      <c r="I5252">
        <v>207</v>
      </c>
      <c r="J5252" s="4">
        <f>mock_fashion_data_uk_us[[#This Row],[Adapted Price]]*mock_fashion_data_uk_us[[#This Row],[Review Count]]</f>
        <v>130249.49732227599</v>
      </c>
      <c r="K5252" t="s">
        <v>97</v>
      </c>
      <c r="L5252" t="s">
        <v>84</v>
      </c>
      <c r="M5252" t="s">
        <v>52</v>
      </c>
      <c r="N5252" t="s">
        <v>53</v>
      </c>
      <c r="O5252" t="s">
        <v>66</v>
      </c>
      <c r="P5252">
        <v>42</v>
      </c>
      <c r="Q5252" t="s">
        <v>55</v>
      </c>
      <c r="R5252" t="s">
        <v>134</v>
      </c>
      <c r="S5252" t="s">
        <v>31</v>
      </c>
      <c r="T5252" t="s">
        <v>58</v>
      </c>
      <c r="U5252" t="s">
        <v>75</v>
      </c>
      <c r="V5252" t="s">
        <v>46</v>
      </c>
      <c r="W5252" t="s">
        <v>59</v>
      </c>
    </row>
    <row r="5253" spans="1:23" x14ac:dyDescent="0.35">
      <c r="A5253">
        <v>5467</v>
      </c>
      <c r="B5253" t="s">
        <v>5364</v>
      </c>
      <c r="C5253" s="4">
        <f>mock_fashion_data_uk_us[[#This Row],[Price]]/10^13</f>
        <v>694.69562308012564</v>
      </c>
      <c r="D5253" s="2">
        <v>6946956230801256</v>
      </c>
      <c r="E5253" t="s">
        <v>61</v>
      </c>
      <c r="F5253" t="s">
        <v>119</v>
      </c>
      <c r="G5253" t="s">
        <v>50</v>
      </c>
      <c r="H5253">
        <v>4719125052431632</v>
      </c>
      <c r="I5253">
        <v>245</v>
      </c>
      <c r="J5253" s="4">
        <f>mock_fashion_data_uk_us[[#This Row],[Adapted Price]]*mock_fashion_data_uk_us[[#This Row],[Review Count]]</f>
        <v>170200.4276546308</v>
      </c>
      <c r="K5253" t="s">
        <v>24</v>
      </c>
      <c r="L5253" t="s">
        <v>84</v>
      </c>
      <c r="M5253" t="s">
        <v>52</v>
      </c>
      <c r="N5253" t="s">
        <v>27</v>
      </c>
      <c r="O5253" t="s">
        <v>77</v>
      </c>
      <c r="P5253">
        <v>28</v>
      </c>
      <c r="Q5253" t="s">
        <v>78</v>
      </c>
      <c r="R5253" t="s">
        <v>79</v>
      </c>
      <c r="S5253" t="s">
        <v>95</v>
      </c>
      <c r="T5253" t="s">
        <v>80</v>
      </c>
      <c r="U5253" t="s">
        <v>46</v>
      </c>
      <c r="V5253" t="s">
        <v>47</v>
      </c>
      <c r="W5253" t="s">
        <v>46</v>
      </c>
    </row>
    <row r="5254" spans="1:23" x14ac:dyDescent="0.35">
      <c r="A5254">
        <v>5468</v>
      </c>
      <c r="B5254" t="s">
        <v>5365</v>
      </c>
      <c r="C5254" s="4">
        <f>mock_fashion_data_uk_us[[#This Row],[Price]]/10^13</f>
        <v>1181.8825813799751</v>
      </c>
      <c r="D5254" s="2">
        <v>1.1818825813799752E+16</v>
      </c>
      <c r="E5254" t="s">
        <v>21</v>
      </c>
      <c r="F5254" t="s">
        <v>111</v>
      </c>
      <c r="G5254" t="s">
        <v>89</v>
      </c>
      <c r="H5254">
        <v>3.9803988623166928E+16</v>
      </c>
      <c r="I5254">
        <v>84</v>
      </c>
      <c r="J5254" s="4">
        <f>mock_fashion_data_uk_us[[#This Row],[Adapted Price]]*mock_fashion_data_uk_us[[#This Row],[Review Count]]</f>
        <v>99278.136835917918</v>
      </c>
      <c r="K5254" t="s">
        <v>97</v>
      </c>
      <c r="L5254" t="s">
        <v>84</v>
      </c>
      <c r="M5254" t="s">
        <v>72</v>
      </c>
      <c r="N5254" t="s">
        <v>53</v>
      </c>
      <c r="O5254" t="s">
        <v>41</v>
      </c>
      <c r="P5254">
        <v>18</v>
      </c>
      <c r="Q5254" t="s">
        <v>29</v>
      </c>
      <c r="R5254" t="s">
        <v>91</v>
      </c>
      <c r="S5254" t="s">
        <v>74</v>
      </c>
      <c r="T5254" t="s">
        <v>58</v>
      </c>
      <c r="U5254" t="s">
        <v>59</v>
      </c>
      <c r="V5254" t="s">
        <v>47</v>
      </c>
      <c r="W5254" t="s">
        <v>46</v>
      </c>
    </row>
    <row r="5255" spans="1:23" x14ac:dyDescent="0.35">
      <c r="A5255">
        <v>5469</v>
      </c>
      <c r="B5255" t="s">
        <v>5366</v>
      </c>
      <c r="C5255" s="4">
        <f>mock_fashion_data_uk_us[[#This Row],[Price]]/10^13</f>
        <v>973.30248050419846</v>
      </c>
      <c r="D5255" s="2">
        <v>9733024805041984</v>
      </c>
      <c r="E5255" t="s">
        <v>118</v>
      </c>
      <c r="F5255" t="s">
        <v>37</v>
      </c>
      <c r="G5255" t="s">
        <v>101</v>
      </c>
      <c r="H5255">
        <v>2.7680323952016352E+16</v>
      </c>
      <c r="I5255">
        <v>264</v>
      </c>
      <c r="J5255" s="4">
        <f>mock_fashion_data_uk_us[[#This Row],[Adapted Price]]*mock_fashion_data_uk_us[[#This Row],[Review Count]]</f>
        <v>256951.85485310838</v>
      </c>
      <c r="K5255" t="s">
        <v>63</v>
      </c>
      <c r="L5255" t="s">
        <v>25</v>
      </c>
      <c r="M5255" t="s">
        <v>26</v>
      </c>
      <c r="N5255" t="s">
        <v>40</v>
      </c>
      <c r="O5255" t="s">
        <v>113</v>
      </c>
      <c r="P5255">
        <v>30</v>
      </c>
      <c r="Q5255" t="s">
        <v>114</v>
      </c>
      <c r="R5255" t="s">
        <v>134</v>
      </c>
      <c r="S5255" t="s">
        <v>57</v>
      </c>
      <c r="T5255" t="s">
        <v>105</v>
      </c>
      <c r="U5255" t="s">
        <v>47</v>
      </c>
      <c r="V5255" t="s">
        <v>34</v>
      </c>
      <c r="W5255" t="s">
        <v>33</v>
      </c>
    </row>
    <row r="5256" spans="1:23" x14ac:dyDescent="0.35">
      <c r="A5256">
        <v>5470</v>
      </c>
      <c r="B5256" t="s">
        <v>5367</v>
      </c>
      <c r="C5256" s="4">
        <f>mock_fashion_data_uk_us[[#This Row],[Price]]/10^13</f>
        <v>74.074016616352296</v>
      </c>
      <c r="D5256" s="2">
        <v>740740166163523</v>
      </c>
      <c r="E5256" t="s">
        <v>21</v>
      </c>
      <c r="F5256" t="s">
        <v>62</v>
      </c>
      <c r="G5256" t="s">
        <v>101</v>
      </c>
      <c r="H5256">
        <v>4940475219886793</v>
      </c>
      <c r="I5256">
        <v>415</v>
      </c>
      <c r="J5256" s="4">
        <f>mock_fashion_data_uk_us[[#This Row],[Adapted Price]]*mock_fashion_data_uk_us[[#This Row],[Review Count]]</f>
        <v>30740.716895786201</v>
      </c>
      <c r="K5256" t="s">
        <v>39</v>
      </c>
      <c r="L5256" t="s">
        <v>51</v>
      </c>
      <c r="M5256" t="s">
        <v>72</v>
      </c>
      <c r="N5256" t="s">
        <v>53</v>
      </c>
      <c r="O5256" t="s">
        <v>41</v>
      </c>
      <c r="P5256">
        <v>39</v>
      </c>
      <c r="Q5256" t="s">
        <v>172</v>
      </c>
      <c r="R5256" t="s">
        <v>56</v>
      </c>
      <c r="S5256" t="s">
        <v>104</v>
      </c>
      <c r="T5256" t="s">
        <v>32</v>
      </c>
      <c r="U5256" t="s">
        <v>47</v>
      </c>
      <c r="V5256" t="s">
        <v>46</v>
      </c>
      <c r="W5256" t="s">
        <v>47</v>
      </c>
    </row>
    <row r="5257" spans="1:23" x14ac:dyDescent="0.35">
      <c r="A5257">
        <v>5471</v>
      </c>
      <c r="B5257" t="s">
        <v>5368</v>
      </c>
      <c r="C5257" s="4">
        <f>mock_fashion_data_uk_us[[#This Row],[Price]]/10^13</f>
        <v>872.06378839068725</v>
      </c>
      <c r="D5257" s="2">
        <v>8720637883906872</v>
      </c>
      <c r="E5257" t="s">
        <v>49</v>
      </c>
      <c r="F5257" t="s">
        <v>125</v>
      </c>
      <c r="G5257" t="s">
        <v>89</v>
      </c>
      <c r="H5257">
        <v>2861963716587434</v>
      </c>
      <c r="I5257">
        <v>79</v>
      </c>
      <c r="J5257" s="4">
        <f>mock_fashion_data_uk_us[[#This Row],[Adapted Price]]*mock_fashion_data_uk_us[[#This Row],[Review Count]]</f>
        <v>68893.039282864294</v>
      </c>
      <c r="K5257" t="s">
        <v>63</v>
      </c>
      <c r="L5257" t="s">
        <v>51</v>
      </c>
      <c r="M5257" t="s">
        <v>72</v>
      </c>
      <c r="N5257" t="s">
        <v>27</v>
      </c>
      <c r="O5257" t="s">
        <v>127</v>
      </c>
      <c r="P5257">
        <v>46</v>
      </c>
      <c r="Q5257" t="s">
        <v>122</v>
      </c>
      <c r="R5257" t="s">
        <v>56</v>
      </c>
      <c r="S5257" t="s">
        <v>95</v>
      </c>
      <c r="T5257" t="s">
        <v>32</v>
      </c>
      <c r="U5257" t="s">
        <v>75</v>
      </c>
      <c r="V5257" t="s">
        <v>59</v>
      </c>
      <c r="W5257" t="s">
        <v>47</v>
      </c>
    </row>
    <row r="5258" spans="1:23" x14ac:dyDescent="0.35">
      <c r="A5258">
        <v>5472</v>
      </c>
      <c r="B5258" t="s">
        <v>5369</v>
      </c>
      <c r="C5258" s="4">
        <f>mock_fashion_data_uk_us[[#This Row],[Price]]/10^13</f>
        <v>188.41893882519369</v>
      </c>
      <c r="D5258" s="2">
        <v>1884189388251937</v>
      </c>
      <c r="E5258" t="s">
        <v>21</v>
      </c>
      <c r="F5258" t="s">
        <v>108</v>
      </c>
      <c r="G5258" t="s">
        <v>23</v>
      </c>
      <c r="H5258">
        <v>1.4238565844563028E+16</v>
      </c>
      <c r="I5258">
        <v>337</v>
      </c>
      <c r="J5258" s="4">
        <f>mock_fashion_data_uk_us[[#This Row],[Adapted Price]]*mock_fashion_data_uk_us[[#This Row],[Review Count]]</f>
        <v>63497.182384090273</v>
      </c>
      <c r="K5258" t="s">
        <v>97</v>
      </c>
      <c r="L5258" t="s">
        <v>84</v>
      </c>
      <c r="M5258" t="s">
        <v>26</v>
      </c>
      <c r="N5258" t="s">
        <v>40</v>
      </c>
      <c r="O5258" t="s">
        <v>54</v>
      </c>
      <c r="P5258">
        <v>61</v>
      </c>
      <c r="Q5258" t="s">
        <v>90</v>
      </c>
      <c r="R5258" t="s">
        <v>43</v>
      </c>
      <c r="S5258" t="s">
        <v>57</v>
      </c>
      <c r="T5258" t="s">
        <v>58</v>
      </c>
      <c r="U5258" t="s">
        <v>46</v>
      </c>
      <c r="V5258" t="s">
        <v>46</v>
      </c>
      <c r="W5258" t="s">
        <v>59</v>
      </c>
    </row>
    <row r="5259" spans="1:23" x14ac:dyDescent="0.35">
      <c r="A5259">
        <v>5473</v>
      </c>
      <c r="B5259" t="s">
        <v>5370</v>
      </c>
      <c r="C5259" s="4">
        <f>mock_fashion_data_uk_us[[#This Row],[Price]]/10^13</f>
        <v>156.77938855129631</v>
      </c>
      <c r="D5259" s="2">
        <v>1567793885512963</v>
      </c>
      <c r="E5259" t="s">
        <v>49</v>
      </c>
      <c r="F5259" t="s">
        <v>116</v>
      </c>
      <c r="G5259" t="s">
        <v>82</v>
      </c>
      <c r="H5259">
        <v>4206920558462022</v>
      </c>
      <c r="I5259">
        <v>306</v>
      </c>
      <c r="J5259" s="4">
        <f>mock_fashion_data_uk_us[[#This Row],[Adapted Price]]*mock_fashion_data_uk_us[[#This Row],[Review Count]]</f>
        <v>47974.492896696669</v>
      </c>
      <c r="K5259" t="s">
        <v>71</v>
      </c>
      <c r="L5259" t="s">
        <v>51</v>
      </c>
      <c r="M5259" t="s">
        <v>26</v>
      </c>
      <c r="N5259" t="s">
        <v>65</v>
      </c>
      <c r="O5259" t="s">
        <v>54</v>
      </c>
      <c r="P5259">
        <v>33</v>
      </c>
      <c r="Q5259" t="s">
        <v>114</v>
      </c>
      <c r="R5259" t="s">
        <v>132</v>
      </c>
      <c r="S5259" t="s">
        <v>31</v>
      </c>
      <c r="T5259" t="s">
        <v>58</v>
      </c>
      <c r="U5259" t="s">
        <v>33</v>
      </c>
      <c r="V5259" t="s">
        <v>59</v>
      </c>
      <c r="W5259" t="s">
        <v>46</v>
      </c>
    </row>
    <row r="5260" spans="1:23" x14ac:dyDescent="0.35">
      <c r="A5260">
        <v>5474</v>
      </c>
      <c r="B5260" t="s">
        <v>5371</v>
      </c>
      <c r="C5260" s="4">
        <f>mock_fashion_data_uk_us[[#This Row],[Price]]/10^13</f>
        <v>970.89656132566722</v>
      </c>
      <c r="D5260" s="2">
        <v>9708965613256672</v>
      </c>
      <c r="E5260" t="s">
        <v>21</v>
      </c>
      <c r="F5260" t="s">
        <v>111</v>
      </c>
      <c r="G5260" t="s">
        <v>89</v>
      </c>
      <c r="H5260">
        <v>2586941648438</v>
      </c>
      <c r="I5260">
        <v>345</v>
      </c>
      <c r="J5260" s="4">
        <f>mock_fashion_data_uk_us[[#This Row],[Adapted Price]]*mock_fashion_data_uk_us[[#This Row],[Review Count]]</f>
        <v>334959.3136573552</v>
      </c>
      <c r="K5260" t="s">
        <v>102</v>
      </c>
      <c r="L5260" t="s">
        <v>25</v>
      </c>
      <c r="M5260" t="s">
        <v>26</v>
      </c>
      <c r="N5260" t="s">
        <v>27</v>
      </c>
      <c r="O5260" t="s">
        <v>28</v>
      </c>
      <c r="P5260">
        <v>27</v>
      </c>
      <c r="Q5260" t="s">
        <v>78</v>
      </c>
      <c r="R5260" t="s">
        <v>134</v>
      </c>
      <c r="S5260" t="s">
        <v>57</v>
      </c>
      <c r="T5260" t="s">
        <v>80</v>
      </c>
      <c r="U5260" t="s">
        <v>59</v>
      </c>
      <c r="V5260" t="s">
        <v>33</v>
      </c>
      <c r="W5260" t="s">
        <v>75</v>
      </c>
    </row>
    <row r="5261" spans="1:23" x14ac:dyDescent="0.35">
      <c r="A5261">
        <v>5475</v>
      </c>
      <c r="B5261" t="s">
        <v>5372</v>
      </c>
      <c r="C5261" s="4">
        <f>mock_fashion_data_uk_us[[#This Row],[Price]]/10^13</f>
        <v>4095.980725087848</v>
      </c>
      <c r="D5261" s="2">
        <v>4.095980725087848E+16</v>
      </c>
      <c r="E5261" t="s">
        <v>88</v>
      </c>
      <c r="F5261" t="s">
        <v>69</v>
      </c>
      <c r="G5261" t="s">
        <v>50</v>
      </c>
      <c r="H5261">
        <v>4058515053569453</v>
      </c>
      <c r="I5261">
        <v>182</v>
      </c>
      <c r="J5261" s="4">
        <f>mock_fashion_data_uk_us[[#This Row],[Adapted Price]]*mock_fashion_data_uk_us[[#This Row],[Review Count]]</f>
        <v>745468.4919659883</v>
      </c>
      <c r="K5261" t="s">
        <v>120</v>
      </c>
      <c r="L5261" t="s">
        <v>84</v>
      </c>
      <c r="M5261" t="s">
        <v>64</v>
      </c>
      <c r="N5261" t="s">
        <v>27</v>
      </c>
      <c r="O5261" t="s">
        <v>77</v>
      </c>
      <c r="P5261">
        <v>62</v>
      </c>
      <c r="Q5261" t="s">
        <v>99</v>
      </c>
      <c r="R5261" t="s">
        <v>123</v>
      </c>
      <c r="S5261" t="s">
        <v>95</v>
      </c>
      <c r="T5261" t="s">
        <v>105</v>
      </c>
      <c r="U5261" t="s">
        <v>75</v>
      </c>
      <c r="V5261" t="s">
        <v>59</v>
      </c>
      <c r="W5261" t="s">
        <v>59</v>
      </c>
    </row>
    <row r="5262" spans="1:23" x14ac:dyDescent="0.35">
      <c r="A5262">
        <v>5476</v>
      </c>
      <c r="B5262" t="s">
        <v>5373</v>
      </c>
      <c r="C5262" s="4">
        <f>mock_fashion_data_uk_us[[#This Row],[Price]]/10^13</f>
        <v>3423.5384263577498</v>
      </c>
      <c r="D5262" s="2">
        <v>3.4235384263577496E+16</v>
      </c>
      <c r="E5262" t="s">
        <v>36</v>
      </c>
      <c r="F5262" t="s">
        <v>108</v>
      </c>
      <c r="G5262" t="s">
        <v>101</v>
      </c>
      <c r="H5262">
        <v>1.0140527881036724E+16</v>
      </c>
      <c r="I5262">
        <v>92</v>
      </c>
      <c r="J5262" s="4">
        <f>mock_fashion_data_uk_us[[#This Row],[Adapted Price]]*mock_fashion_data_uk_us[[#This Row],[Review Count]]</f>
        <v>314965.53522491298</v>
      </c>
      <c r="K5262" t="s">
        <v>120</v>
      </c>
      <c r="L5262" t="s">
        <v>51</v>
      </c>
      <c r="M5262" t="s">
        <v>26</v>
      </c>
      <c r="N5262" t="s">
        <v>65</v>
      </c>
      <c r="O5262" t="s">
        <v>66</v>
      </c>
      <c r="P5262">
        <v>23</v>
      </c>
      <c r="Q5262" t="s">
        <v>122</v>
      </c>
      <c r="R5262" t="s">
        <v>56</v>
      </c>
      <c r="S5262" t="s">
        <v>74</v>
      </c>
      <c r="T5262" t="s">
        <v>105</v>
      </c>
      <c r="U5262" t="s">
        <v>75</v>
      </c>
      <c r="V5262" t="s">
        <v>33</v>
      </c>
      <c r="W5262" t="s">
        <v>47</v>
      </c>
    </row>
    <row r="5263" spans="1:23" x14ac:dyDescent="0.35">
      <c r="A5263">
        <v>5477</v>
      </c>
      <c r="B5263" t="s">
        <v>5374</v>
      </c>
      <c r="C5263" s="4">
        <f>mock_fashion_data_uk_us[[#This Row],[Price]]/10^13</f>
        <v>87.925908813921694</v>
      </c>
      <c r="D5263" s="2">
        <v>879259088139217</v>
      </c>
      <c r="E5263" t="s">
        <v>118</v>
      </c>
      <c r="F5263" t="s">
        <v>69</v>
      </c>
      <c r="G5263" t="s">
        <v>101</v>
      </c>
      <c r="H5263">
        <v>1.6371282772928936E+16</v>
      </c>
      <c r="I5263">
        <v>253</v>
      </c>
      <c r="J5263" s="4">
        <f>mock_fashion_data_uk_us[[#This Row],[Adapted Price]]*mock_fashion_data_uk_us[[#This Row],[Review Count]]</f>
        <v>22245.25492992219</v>
      </c>
      <c r="K5263" t="s">
        <v>71</v>
      </c>
      <c r="L5263" t="s">
        <v>25</v>
      </c>
      <c r="M5263" t="s">
        <v>72</v>
      </c>
      <c r="N5263" t="s">
        <v>40</v>
      </c>
      <c r="O5263" t="s">
        <v>127</v>
      </c>
      <c r="P5263">
        <v>48</v>
      </c>
      <c r="Q5263" t="s">
        <v>103</v>
      </c>
      <c r="R5263" t="s">
        <v>86</v>
      </c>
      <c r="S5263" t="s">
        <v>57</v>
      </c>
      <c r="T5263" t="s">
        <v>32</v>
      </c>
      <c r="U5263" t="s">
        <v>75</v>
      </c>
      <c r="V5263" t="s">
        <v>33</v>
      </c>
      <c r="W5263" t="s">
        <v>33</v>
      </c>
    </row>
    <row r="5264" spans="1:23" x14ac:dyDescent="0.35">
      <c r="A5264">
        <v>5478</v>
      </c>
      <c r="B5264" t="s">
        <v>5375</v>
      </c>
      <c r="C5264" s="4">
        <f>mock_fashion_data_uk_us[[#This Row],[Price]]/10^13</f>
        <v>694.93097709350991</v>
      </c>
      <c r="D5264" s="2">
        <v>6949309770935099</v>
      </c>
      <c r="E5264" t="s">
        <v>61</v>
      </c>
      <c r="F5264" t="s">
        <v>37</v>
      </c>
      <c r="G5264" t="s">
        <v>50</v>
      </c>
      <c r="H5264">
        <v>1189197142811575</v>
      </c>
      <c r="I5264">
        <v>64</v>
      </c>
      <c r="J5264" s="4">
        <f>mock_fashion_data_uk_us[[#This Row],[Adapted Price]]*mock_fashion_data_uk_us[[#This Row],[Review Count]]</f>
        <v>44475.582533984634</v>
      </c>
      <c r="K5264" t="s">
        <v>102</v>
      </c>
      <c r="L5264" t="s">
        <v>84</v>
      </c>
      <c r="M5264" t="s">
        <v>72</v>
      </c>
      <c r="N5264" t="s">
        <v>65</v>
      </c>
      <c r="O5264" t="s">
        <v>113</v>
      </c>
      <c r="P5264">
        <v>28</v>
      </c>
      <c r="Q5264" t="s">
        <v>103</v>
      </c>
      <c r="R5264" t="s">
        <v>91</v>
      </c>
      <c r="S5264" t="s">
        <v>74</v>
      </c>
      <c r="T5264" t="s">
        <v>45</v>
      </c>
      <c r="U5264" t="s">
        <v>75</v>
      </c>
      <c r="V5264" t="s">
        <v>47</v>
      </c>
      <c r="W5264" t="s">
        <v>34</v>
      </c>
    </row>
    <row r="5265" spans="1:23" x14ac:dyDescent="0.35">
      <c r="A5265">
        <v>5479</v>
      </c>
      <c r="B5265" t="s">
        <v>5376</v>
      </c>
      <c r="C5265" s="4">
        <f>mock_fashion_data_uk_us[[#This Row],[Price]]/10^13</f>
        <v>1794.3859298226062</v>
      </c>
      <c r="D5265" s="2">
        <v>1.7943859298226062E+16</v>
      </c>
      <c r="E5265" t="s">
        <v>61</v>
      </c>
      <c r="F5265" t="s">
        <v>108</v>
      </c>
      <c r="G5265" t="s">
        <v>50</v>
      </c>
      <c r="H5265">
        <v>1.0880502727468624E+16</v>
      </c>
      <c r="I5265">
        <v>343</v>
      </c>
      <c r="J5265" s="4">
        <f>mock_fashion_data_uk_us[[#This Row],[Adapted Price]]*mock_fashion_data_uk_us[[#This Row],[Review Count]]</f>
        <v>615474.3739291539</v>
      </c>
      <c r="K5265" t="s">
        <v>63</v>
      </c>
      <c r="L5265" t="s">
        <v>25</v>
      </c>
      <c r="M5265" t="s">
        <v>26</v>
      </c>
      <c r="N5265" t="s">
        <v>53</v>
      </c>
      <c r="O5265" t="s">
        <v>85</v>
      </c>
      <c r="P5265">
        <v>43</v>
      </c>
      <c r="Q5265" t="s">
        <v>29</v>
      </c>
      <c r="R5265" t="s">
        <v>43</v>
      </c>
      <c r="S5265" t="s">
        <v>104</v>
      </c>
      <c r="T5265" t="s">
        <v>105</v>
      </c>
      <c r="U5265" t="s">
        <v>33</v>
      </c>
      <c r="V5265" t="s">
        <v>33</v>
      </c>
      <c r="W5265" t="s">
        <v>59</v>
      </c>
    </row>
    <row r="5266" spans="1:23" x14ac:dyDescent="0.35">
      <c r="A5266">
        <v>5481</v>
      </c>
      <c r="B5266" t="s">
        <v>5377</v>
      </c>
      <c r="C5266" s="4">
        <f>mock_fashion_data_uk_us[[#This Row],[Price]]/10^13</f>
        <v>2108.2837410244115</v>
      </c>
      <c r="D5266" s="2">
        <v>2.1082837410244116E+16</v>
      </c>
      <c r="E5266" t="s">
        <v>88</v>
      </c>
      <c r="F5266" t="s">
        <v>22</v>
      </c>
      <c r="G5266" t="s">
        <v>89</v>
      </c>
      <c r="H5266">
        <v>2.0644543021744908E+16</v>
      </c>
      <c r="I5266">
        <v>480</v>
      </c>
      <c r="J5266" s="4">
        <f>mock_fashion_data_uk_us[[#This Row],[Adapted Price]]*mock_fashion_data_uk_us[[#This Row],[Review Count]]</f>
        <v>1011976.1956917176</v>
      </c>
      <c r="K5266" t="s">
        <v>24</v>
      </c>
      <c r="L5266" t="s">
        <v>25</v>
      </c>
      <c r="M5266" t="s">
        <v>64</v>
      </c>
      <c r="N5266" t="s">
        <v>65</v>
      </c>
      <c r="O5266" t="s">
        <v>77</v>
      </c>
      <c r="P5266">
        <v>40</v>
      </c>
      <c r="Q5266" t="s">
        <v>114</v>
      </c>
      <c r="R5266" t="s">
        <v>86</v>
      </c>
      <c r="S5266" t="s">
        <v>57</v>
      </c>
      <c r="T5266" t="s">
        <v>105</v>
      </c>
      <c r="U5266" t="s">
        <v>47</v>
      </c>
      <c r="V5266" t="s">
        <v>46</v>
      </c>
      <c r="W5266" t="s">
        <v>59</v>
      </c>
    </row>
    <row r="5267" spans="1:23" x14ac:dyDescent="0.35">
      <c r="A5267">
        <v>5482</v>
      </c>
      <c r="B5267" t="s">
        <v>5378</v>
      </c>
      <c r="C5267" s="4">
        <f>mock_fashion_data_uk_us[[#This Row],[Price]]/10^13</f>
        <v>175.79558735050949</v>
      </c>
      <c r="D5267" s="2">
        <v>1757955873505095</v>
      </c>
      <c r="E5267" t="s">
        <v>88</v>
      </c>
      <c r="F5267" t="s">
        <v>37</v>
      </c>
      <c r="G5267" t="s">
        <v>89</v>
      </c>
      <c r="H5267">
        <v>4500185135489863</v>
      </c>
      <c r="I5267">
        <v>462</v>
      </c>
      <c r="J5267" s="4">
        <f>mock_fashion_data_uk_us[[#This Row],[Adapted Price]]*mock_fashion_data_uk_us[[#This Row],[Review Count]]</f>
        <v>81217.561355935381</v>
      </c>
      <c r="K5267" t="s">
        <v>120</v>
      </c>
      <c r="L5267" t="s">
        <v>51</v>
      </c>
      <c r="M5267" t="s">
        <v>72</v>
      </c>
      <c r="N5267" t="s">
        <v>40</v>
      </c>
      <c r="O5267" t="s">
        <v>41</v>
      </c>
      <c r="P5267">
        <v>32</v>
      </c>
      <c r="Q5267" t="s">
        <v>114</v>
      </c>
      <c r="R5267" t="s">
        <v>79</v>
      </c>
      <c r="S5267" t="s">
        <v>95</v>
      </c>
      <c r="T5267" t="s">
        <v>32</v>
      </c>
      <c r="U5267" t="s">
        <v>59</v>
      </c>
      <c r="V5267" t="s">
        <v>47</v>
      </c>
      <c r="W5267" t="s">
        <v>75</v>
      </c>
    </row>
    <row r="5268" spans="1:23" x14ac:dyDescent="0.35">
      <c r="A5268">
        <v>5483</v>
      </c>
      <c r="B5268" t="s">
        <v>5379</v>
      </c>
      <c r="C5268" s="4">
        <f>mock_fashion_data_uk_us[[#This Row],[Price]]/10^13</f>
        <v>541.65166194176709</v>
      </c>
      <c r="D5268" s="2">
        <v>5416516619417671</v>
      </c>
      <c r="E5268" t="s">
        <v>118</v>
      </c>
      <c r="F5268" t="s">
        <v>125</v>
      </c>
      <c r="G5268" t="s">
        <v>50</v>
      </c>
      <c r="H5268">
        <v>2.1034567761988088E+16</v>
      </c>
      <c r="I5268">
        <v>317</v>
      </c>
      <c r="J5268" s="4">
        <f>mock_fashion_data_uk_us[[#This Row],[Adapted Price]]*mock_fashion_data_uk_us[[#This Row],[Review Count]]</f>
        <v>171703.57683554018</v>
      </c>
      <c r="K5268" t="s">
        <v>83</v>
      </c>
      <c r="L5268" t="s">
        <v>25</v>
      </c>
      <c r="M5268" t="s">
        <v>72</v>
      </c>
      <c r="N5268" t="s">
        <v>40</v>
      </c>
      <c r="O5268" t="s">
        <v>98</v>
      </c>
      <c r="P5268">
        <v>38</v>
      </c>
      <c r="Q5268" t="s">
        <v>172</v>
      </c>
      <c r="R5268" t="s">
        <v>30</v>
      </c>
      <c r="S5268" t="s">
        <v>74</v>
      </c>
      <c r="T5268" t="s">
        <v>58</v>
      </c>
      <c r="U5268" t="s">
        <v>75</v>
      </c>
      <c r="V5268" t="s">
        <v>59</v>
      </c>
      <c r="W5268" t="s">
        <v>33</v>
      </c>
    </row>
    <row r="5269" spans="1:23" x14ac:dyDescent="0.35">
      <c r="A5269">
        <v>5484</v>
      </c>
      <c r="B5269" t="s">
        <v>5380</v>
      </c>
      <c r="C5269" s="4">
        <f>mock_fashion_data_uk_us[[#This Row],[Price]]/10^13</f>
        <v>2595.3349730981508</v>
      </c>
      <c r="D5269" s="2">
        <v>2.5953349730981508E+16</v>
      </c>
      <c r="E5269" t="s">
        <v>130</v>
      </c>
      <c r="F5269" t="s">
        <v>62</v>
      </c>
      <c r="G5269" t="s">
        <v>23</v>
      </c>
      <c r="H5269">
        <v>4128870450891501</v>
      </c>
      <c r="I5269">
        <v>17</v>
      </c>
      <c r="J5269" s="4">
        <f>mock_fashion_data_uk_us[[#This Row],[Adapted Price]]*mock_fashion_data_uk_us[[#This Row],[Review Count]]</f>
        <v>44120.694542668563</v>
      </c>
      <c r="K5269" t="s">
        <v>112</v>
      </c>
      <c r="L5269" t="s">
        <v>25</v>
      </c>
      <c r="M5269" t="s">
        <v>52</v>
      </c>
      <c r="N5269" t="s">
        <v>53</v>
      </c>
      <c r="O5269" t="s">
        <v>54</v>
      </c>
      <c r="P5269">
        <v>49</v>
      </c>
      <c r="Q5269" t="s">
        <v>172</v>
      </c>
      <c r="R5269" t="s">
        <v>123</v>
      </c>
      <c r="S5269" t="s">
        <v>31</v>
      </c>
      <c r="T5269" t="s">
        <v>58</v>
      </c>
      <c r="U5269" t="s">
        <v>46</v>
      </c>
      <c r="V5269" t="s">
        <v>47</v>
      </c>
      <c r="W5269" t="s">
        <v>59</v>
      </c>
    </row>
    <row r="5270" spans="1:23" x14ac:dyDescent="0.35">
      <c r="A5270">
        <v>5485</v>
      </c>
      <c r="B5270" t="s">
        <v>5381</v>
      </c>
      <c r="C5270" s="4">
        <f>mock_fashion_data_uk_us[[#This Row],[Price]]/10^13</f>
        <v>622.8761088168319</v>
      </c>
      <c r="D5270" s="2">
        <v>6228761088168319</v>
      </c>
      <c r="E5270" t="s">
        <v>130</v>
      </c>
      <c r="F5270" t="s">
        <v>108</v>
      </c>
      <c r="G5270" t="s">
        <v>50</v>
      </c>
      <c r="H5270">
        <v>3.2442402868457716E+16</v>
      </c>
      <c r="I5270">
        <v>77</v>
      </c>
      <c r="J5270" s="4">
        <f>mock_fashion_data_uk_us[[#This Row],[Adapted Price]]*mock_fashion_data_uk_us[[#This Row],[Review Count]]</f>
        <v>47961.460378896059</v>
      </c>
      <c r="K5270" t="s">
        <v>120</v>
      </c>
      <c r="L5270" t="s">
        <v>25</v>
      </c>
      <c r="M5270" t="s">
        <v>26</v>
      </c>
      <c r="N5270" t="s">
        <v>27</v>
      </c>
      <c r="O5270" t="s">
        <v>66</v>
      </c>
      <c r="P5270">
        <v>38</v>
      </c>
      <c r="Q5270" t="s">
        <v>103</v>
      </c>
      <c r="R5270" t="s">
        <v>91</v>
      </c>
      <c r="S5270" t="s">
        <v>44</v>
      </c>
      <c r="T5270" t="s">
        <v>105</v>
      </c>
      <c r="U5270" t="s">
        <v>47</v>
      </c>
      <c r="V5270" t="s">
        <v>47</v>
      </c>
      <c r="W5270" t="s">
        <v>34</v>
      </c>
    </row>
    <row r="5271" spans="1:23" x14ac:dyDescent="0.35">
      <c r="A5271">
        <v>5486</v>
      </c>
      <c r="B5271" t="s">
        <v>5382</v>
      </c>
      <c r="C5271" s="4">
        <f>mock_fashion_data_uk_us[[#This Row],[Price]]/10^13</f>
        <v>1407.0405267213273</v>
      </c>
      <c r="D5271" s="2">
        <v>1.4070405267213272E+16</v>
      </c>
      <c r="E5271" t="s">
        <v>49</v>
      </c>
      <c r="F5271" t="s">
        <v>125</v>
      </c>
      <c r="G5271" t="s">
        <v>101</v>
      </c>
      <c r="H5271">
        <v>1921434010545254</v>
      </c>
      <c r="I5271">
        <v>248</v>
      </c>
      <c r="J5271" s="4">
        <f>mock_fashion_data_uk_us[[#This Row],[Adapted Price]]*mock_fashion_data_uk_us[[#This Row],[Review Count]]</f>
        <v>348946.05062688916</v>
      </c>
      <c r="K5271" t="s">
        <v>39</v>
      </c>
      <c r="L5271" t="s">
        <v>51</v>
      </c>
      <c r="M5271" t="s">
        <v>52</v>
      </c>
      <c r="N5271" t="s">
        <v>53</v>
      </c>
      <c r="O5271" t="s">
        <v>113</v>
      </c>
      <c r="P5271">
        <v>56</v>
      </c>
      <c r="Q5271" t="s">
        <v>122</v>
      </c>
      <c r="R5271" t="s">
        <v>43</v>
      </c>
      <c r="S5271" t="s">
        <v>44</v>
      </c>
      <c r="T5271" t="s">
        <v>80</v>
      </c>
      <c r="U5271" t="s">
        <v>33</v>
      </c>
      <c r="V5271" t="s">
        <v>34</v>
      </c>
      <c r="W5271" t="s">
        <v>59</v>
      </c>
    </row>
    <row r="5272" spans="1:23" x14ac:dyDescent="0.35">
      <c r="A5272">
        <v>5488</v>
      </c>
      <c r="B5272" t="s">
        <v>5383</v>
      </c>
      <c r="C5272" s="4">
        <f>mock_fashion_data_uk_us[[#This Row],[Price]]/10^13</f>
        <v>479.14689765204542</v>
      </c>
      <c r="D5272" s="2">
        <v>4791468976520454</v>
      </c>
      <c r="E5272" t="s">
        <v>49</v>
      </c>
      <c r="F5272" t="s">
        <v>108</v>
      </c>
      <c r="G5272" t="s">
        <v>70</v>
      </c>
      <c r="H5272">
        <v>1.8792430539164372E+16</v>
      </c>
      <c r="I5272">
        <v>407</v>
      </c>
      <c r="J5272" s="4">
        <f>mock_fashion_data_uk_us[[#This Row],[Adapted Price]]*mock_fashion_data_uk_us[[#This Row],[Review Count]]</f>
        <v>195012.78734438249</v>
      </c>
      <c r="K5272" t="s">
        <v>83</v>
      </c>
      <c r="L5272" t="s">
        <v>84</v>
      </c>
      <c r="M5272" t="s">
        <v>64</v>
      </c>
      <c r="N5272" t="s">
        <v>53</v>
      </c>
      <c r="O5272" t="s">
        <v>28</v>
      </c>
      <c r="P5272">
        <v>55</v>
      </c>
      <c r="Q5272" t="s">
        <v>99</v>
      </c>
      <c r="R5272" t="s">
        <v>43</v>
      </c>
      <c r="S5272" t="s">
        <v>44</v>
      </c>
      <c r="T5272" t="s">
        <v>45</v>
      </c>
      <c r="U5272" t="s">
        <v>46</v>
      </c>
      <c r="V5272" t="s">
        <v>47</v>
      </c>
      <c r="W5272" t="s">
        <v>75</v>
      </c>
    </row>
    <row r="5273" spans="1:23" x14ac:dyDescent="0.35">
      <c r="A5273">
        <v>5489</v>
      </c>
      <c r="B5273" t="s">
        <v>5384</v>
      </c>
      <c r="C5273" s="4">
        <f>mock_fashion_data_uk_us[[#This Row],[Price]]/10^13</f>
        <v>43.951939806275398</v>
      </c>
      <c r="D5273" s="2">
        <v>439519398062754</v>
      </c>
      <c r="E5273" t="s">
        <v>130</v>
      </c>
      <c r="F5273" t="s">
        <v>111</v>
      </c>
      <c r="G5273" t="s">
        <v>23</v>
      </c>
      <c r="H5273">
        <v>2.1148961334847804E+16</v>
      </c>
      <c r="I5273">
        <v>448</v>
      </c>
      <c r="J5273" s="4">
        <f>mock_fashion_data_uk_us[[#This Row],[Adapted Price]]*mock_fashion_data_uk_us[[#This Row],[Review Count]]</f>
        <v>19690.469033211379</v>
      </c>
      <c r="K5273" t="s">
        <v>63</v>
      </c>
      <c r="L5273" t="s">
        <v>51</v>
      </c>
      <c r="M5273" t="s">
        <v>52</v>
      </c>
      <c r="N5273" t="s">
        <v>27</v>
      </c>
      <c r="O5273" t="s">
        <v>54</v>
      </c>
      <c r="P5273">
        <v>46</v>
      </c>
      <c r="Q5273" t="s">
        <v>114</v>
      </c>
      <c r="R5273" t="s">
        <v>132</v>
      </c>
      <c r="S5273" t="s">
        <v>74</v>
      </c>
      <c r="T5273" t="s">
        <v>45</v>
      </c>
      <c r="U5273" t="s">
        <v>59</v>
      </c>
      <c r="V5273" t="s">
        <v>47</v>
      </c>
      <c r="W5273" t="s">
        <v>59</v>
      </c>
    </row>
    <row r="5274" spans="1:23" x14ac:dyDescent="0.35">
      <c r="A5274">
        <v>5490</v>
      </c>
      <c r="B5274" t="s">
        <v>5385</v>
      </c>
      <c r="C5274" s="4">
        <f>mock_fashion_data_uk_us[[#This Row],[Price]]/10^13</f>
        <v>65.967447754680904</v>
      </c>
      <c r="D5274" s="2">
        <v>659674477546809</v>
      </c>
      <c r="E5274" t="s">
        <v>130</v>
      </c>
      <c r="F5274" t="s">
        <v>69</v>
      </c>
      <c r="G5274" t="s">
        <v>89</v>
      </c>
      <c r="H5274">
        <v>1.4873108597433218E+16</v>
      </c>
      <c r="I5274">
        <v>200</v>
      </c>
      <c r="J5274" s="4">
        <f>mock_fashion_data_uk_us[[#This Row],[Adapted Price]]*mock_fashion_data_uk_us[[#This Row],[Review Count]]</f>
        <v>13193.489550936181</v>
      </c>
      <c r="K5274" t="s">
        <v>24</v>
      </c>
      <c r="L5274" t="s">
        <v>25</v>
      </c>
      <c r="M5274" t="s">
        <v>52</v>
      </c>
      <c r="N5274" t="s">
        <v>40</v>
      </c>
      <c r="O5274" t="s">
        <v>77</v>
      </c>
      <c r="P5274">
        <v>32</v>
      </c>
      <c r="Q5274" t="s">
        <v>172</v>
      </c>
      <c r="R5274" t="s">
        <v>73</v>
      </c>
      <c r="S5274" t="s">
        <v>74</v>
      </c>
      <c r="T5274" t="s">
        <v>32</v>
      </c>
      <c r="U5274" t="s">
        <v>59</v>
      </c>
      <c r="V5274" t="s">
        <v>75</v>
      </c>
      <c r="W5274" t="s">
        <v>75</v>
      </c>
    </row>
    <row r="5275" spans="1:23" x14ac:dyDescent="0.35">
      <c r="A5275">
        <v>5491</v>
      </c>
      <c r="B5275" t="s">
        <v>5386</v>
      </c>
      <c r="C5275" s="4">
        <f>mock_fashion_data_uk_us[[#This Row],[Price]]/10^13</f>
        <v>761.84858652597029</v>
      </c>
      <c r="D5275" s="2">
        <v>7618485865259703</v>
      </c>
      <c r="E5275" t="s">
        <v>68</v>
      </c>
      <c r="F5275" t="s">
        <v>69</v>
      </c>
      <c r="G5275" t="s">
        <v>38</v>
      </c>
      <c r="H5275">
        <v>3269346941304897</v>
      </c>
      <c r="I5275">
        <v>209</v>
      </c>
      <c r="J5275" s="4">
        <f>mock_fashion_data_uk_us[[#This Row],[Adapted Price]]*mock_fashion_data_uk_us[[#This Row],[Review Count]]</f>
        <v>159226.35458392778</v>
      </c>
      <c r="K5275" t="s">
        <v>83</v>
      </c>
      <c r="L5275" t="s">
        <v>25</v>
      </c>
      <c r="M5275" t="s">
        <v>72</v>
      </c>
      <c r="N5275" t="s">
        <v>65</v>
      </c>
      <c r="O5275" t="s">
        <v>41</v>
      </c>
      <c r="P5275">
        <v>57</v>
      </c>
      <c r="Q5275" t="s">
        <v>90</v>
      </c>
      <c r="R5275" t="s">
        <v>123</v>
      </c>
      <c r="S5275" t="s">
        <v>74</v>
      </c>
      <c r="T5275" t="s">
        <v>105</v>
      </c>
      <c r="U5275" t="s">
        <v>46</v>
      </c>
      <c r="V5275" t="s">
        <v>47</v>
      </c>
      <c r="W5275" t="s">
        <v>33</v>
      </c>
    </row>
    <row r="5276" spans="1:23" x14ac:dyDescent="0.35">
      <c r="A5276">
        <v>5492</v>
      </c>
      <c r="B5276" t="s">
        <v>5387</v>
      </c>
      <c r="C5276" s="4">
        <f>mock_fashion_data_uk_us[[#This Row],[Price]]/10^13</f>
        <v>532.87066748667814</v>
      </c>
      <c r="D5276" s="2">
        <v>5328706674866781</v>
      </c>
      <c r="E5276" t="s">
        <v>130</v>
      </c>
      <c r="F5276" t="s">
        <v>37</v>
      </c>
      <c r="G5276" t="s">
        <v>38</v>
      </c>
      <c r="H5276">
        <v>3.4786862630250592E+16</v>
      </c>
      <c r="I5276">
        <v>196</v>
      </c>
      <c r="J5276" s="4">
        <f>mock_fashion_data_uk_us[[#This Row],[Adapted Price]]*mock_fashion_data_uk_us[[#This Row],[Review Count]]</f>
        <v>104442.65082738892</v>
      </c>
      <c r="K5276" t="s">
        <v>102</v>
      </c>
      <c r="L5276" t="s">
        <v>25</v>
      </c>
      <c r="M5276" t="s">
        <v>72</v>
      </c>
      <c r="N5276" t="s">
        <v>27</v>
      </c>
      <c r="O5276" t="s">
        <v>54</v>
      </c>
      <c r="P5276">
        <v>61</v>
      </c>
      <c r="Q5276" t="s">
        <v>172</v>
      </c>
      <c r="R5276" t="s">
        <v>43</v>
      </c>
      <c r="S5276" t="s">
        <v>31</v>
      </c>
      <c r="T5276" t="s">
        <v>45</v>
      </c>
      <c r="U5276" t="s">
        <v>33</v>
      </c>
      <c r="V5276" t="s">
        <v>47</v>
      </c>
      <c r="W5276" t="s">
        <v>46</v>
      </c>
    </row>
    <row r="5277" spans="1:23" x14ac:dyDescent="0.35">
      <c r="A5277">
        <v>5493</v>
      </c>
      <c r="B5277" t="s">
        <v>5388</v>
      </c>
      <c r="C5277" s="4">
        <f>mock_fashion_data_uk_us[[#This Row],[Price]]/10^13</f>
        <v>3345.7335465372694</v>
      </c>
      <c r="D5277" s="2">
        <v>3.3457335465372696E+16</v>
      </c>
      <c r="E5277" t="s">
        <v>21</v>
      </c>
      <c r="F5277" t="s">
        <v>22</v>
      </c>
      <c r="G5277" t="s">
        <v>38</v>
      </c>
      <c r="H5277">
        <v>3.5570767126739104E+16</v>
      </c>
      <c r="I5277">
        <v>216</v>
      </c>
      <c r="J5277" s="4">
        <f>mock_fashion_data_uk_us[[#This Row],[Adapted Price]]*mock_fashion_data_uk_us[[#This Row],[Review Count]]</f>
        <v>722678.44605205022</v>
      </c>
      <c r="K5277" t="s">
        <v>102</v>
      </c>
      <c r="L5277" t="s">
        <v>84</v>
      </c>
      <c r="M5277" t="s">
        <v>52</v>
      </c>
      <c r="N5277" t="s">
        <v>53</v>
      </c>
      <c r="O5277" t="s">
        <v>28</v>
      </c>
      <c r="P5277">
        <v>57</v>
      </c>
      <c r="Q5277" t="s">
        <v>90</v>
      </c>
      <c r="R5277" t="s">
        <v>30</v>
      </c>
      <c r="S5277" t="s">
        <v>74</v>
      </c>
      <c r="T5277" t="s">
        <v>32</v>
      </c>
      <c r="U5277" t="s">
        <v>33</v>
      </c>
      <c r="V5277" t="s">
        <v>59</v>
      </c>
      <c r="W5277" t="s">
        <v>59</v>
      </c>
    </row>
    <row r="5278" spans="1:23" x14ac:dyDescent="0.35">
      <c r="A5278">
        <v>5494</v>
      </c>
      <c r="B5278" t="s">
        <v>5389</v>
      </c>
      <c r="C5278" s="4">
        <f>mock_fashion_data_uk_us[[#This Row],[Price]]/10^13</f>
        <v>5385.0960974666214</v>
      </c>
      <c r="D5278" s="2">
        <v>5.3850960974666216E+16</v>
      </c>
      <c r="E5278" t="s">
        <v>118</v>
      </c>
      <c r="F5278" t="s">
        <v>116</v>
      </c>
      <c r="G5278" t="s">
        <v>38</v>
      </c>
      <c r="H5278">
        <v>2.4158727991289768E+16</v>
      </c>
      <c r="I5278">
        <v>219</v>
      </c>
      <c r="J5278" s="4">
        <f>mock_fashion_data_uk_us[[#This Row],[Adapted Price]]*mock_fashion_data_uk_us[[#This Row],[Review Count]]</f>
        <v>1179336.04534519</v>
      </c>
      <c r="K5278" t="s">
        <v>120</v>
      </c>
      <c r="L5278" t="s">
        <v>84</v>
      </c>
      <c r="M5278" t="s">
        <v>52</v>
      </c>
      <c r="N5278" t="s">
        <v>27</v>
      </c>
      <c r="O5278" t="s">
        <v>140</v>
      </c>
      <c r="P5278">
        <v>18</v>
      </c>
      <c r="Q5278" t="s">
        <v>78</v>
      </c>
      <c r="R5278" t="s">
        <v>132</v>
      </c>
      <c r="S5278" t="s">
        <v>31</v>
      </c>
      <c r="T5278" t="s">
        <v>105</v>
      </c>
      <c r="U5278" t="s">
        <v>47</v>
      </c>
      <c r="V5278" t="s">
        <v>46</v>
      </c>
      <c r="W5278" t="s">
        <v>59</v>
      </c>
    </row>
    <row r="5279" spans="1:23" x14ac:dyDescent="0.35">
      <c r="A5279">
        <v>5495</v>
      </c>
      <c r="B5279" t="s">
        <v>5390</v>
      </c>
      <c r="C5279" s="4">
        <f>mock_fashion_data_uk_us[[#This Row],[Price]]/10^13</f>
        <v>416.63497191029609</v>
      </c>
      <c r="D5279" s="2">
        <v>4166349719102961</v>
      </c>
      <c r="E5279" t="s">
        <v>21</v>
      </c>
      <c r="F5279" t="s">
        <v>125</v>
      </c>
      <c r="G5279" t="s">
        <v>50</v>
      </c>
      <c r="H5279">
        <v>2.2037391542375376E+16</v>
      </c>
      <c r="I5279">
        <v>472</v>
      </c>
      <c r="J5279" s="4">
        <f>mock_fashion_data_uk_us[[#This Row],[Adapted Price]]*mock_fashion_data_uk_us[[#This Row],[Review Count]]</f>
        <v>196651.70674165976</v>
      </c>
      <c r="K5279" t="s">
        <v>83</v>
      </c>
      <c r="L5279" t="s">
        <v>51</v>
      </c>
      <c r="M5279" t="s">
        <v>26</v>
      </c>
      <c r="N5279" t="s">
        <v>65</v>
      </c>
      <c r="O5279" t="s">
        <v>66</v>
      </c>
      <c r="P5279">
        <v>53</v>
      </c>
      <c r="Q5279" t="s">
        <v>90</v>
      </c>
      <c r="R5279" t="s">
        <v>134</v>
      </c>
      <c r="S5279" t="s">
        <v>31</v>
      </c>
      <c r="T5279" t="s">
        <v>58</v>
      </c>
      <c r="U5279" t="s">
        <v>46</v>
      </c>
      <c r="V5279" t="s">
        <v>59</v>
      </c>
      <c r="W5279" t="s">
        <v>46</v>
      </c>
    </row>
    <row r="5280" spans="1:23" x14ac:dyDescent="0.35">
      <c r="A5280">
        <v>5496</v>
      </c>
      <c r="B5280" t="s">
        <v>5391</v>
      </c>
      <c r="C5280" s="4">
        <f>mock_fashion_data_uk_us[[#This Row],[Price]]/10^13</f>
        <v>893.11254750759622</v>
      </c>
      <c r="D5280" s="2">
        <v>8931125475075962</v>
      </c>
      <c r="E5280" t="s">
        <v>36</v>
      </c>
      <c r="F5280" t="s">
        <v>62</v>
      </c>
      <c r="G5280" t="s">
        <v>82</v>
      </c>
      <c r="H5280">
        <v>4153397021803915</v>
      </c>
      <c r="I5280">
        <v>419</v>
      </c>
      <c r="J5280" s="4">
        <f>mock_fashion_data_uk_us[[#This Row],[Adapted Price]]*mock_fashion_data_uk_us[[#This Row],[Review Count]]</f>
        <v>374214.15740568284</v>
      </c>
      <c r="K5280" t="s">
        <v>83</v>
      </c>
      <c r="L5280" t="s">
        <v>84</v>
      </c>
      <c r="M5280" t="s">
        <v>26</v>
      </c>
      <c r="N5280" t="s">
        <v>53</v>
      </c>
      <c r="O5280" t="s">
        <v>41</v>
      </c>
      <c r="P5280">
        <v>21</v>
      </c>
      <c r="Q5280" t="s">
        <v>172</v>
      </c>
      <c r="R5280" t="s">
        <v>56</v>
      </c>
      <c r="S5280" t="s">
        <v>57</v>
      </c>
      <c r="T5280" t="s">
        <v>45</v>
      </c>
      <c r="U5280" t="s">
        <v>59</v>
      </c>
      <c r="V5280" t="s">
        <v>46</v>
      </c>
      <c r="W5280" t="s">
        <v>33</v>
      </c>
    </row>
    <row r="5281" spans="1:23" x14ac:dyDescent="0.35">
      <c r="A5281">
        <v>5497</v>
      </c>
      <c r="B5281" t="s">
        <v>5392</v>
      </c>
      <c r="C5281" s="4">
        <f>mock_fashion_data_uk_us[[#This Row],[Price]]/10^13</f>
        <v>5792.6441958855548</v>
      </c>
      <c r="D5281" s="2">
        <v>5.7926441958855552E+16</v>
      </c>
      <c r="E5281" t="s">
        <v>130</v>
      </c>
      <c r="F5281" t="s">
        <v>145</v>
      </c>
      <c r="G5281" t="s">
        <v>89</v>
      </c>
      <c r="H5281">
        <v>3280197406617361</v>
      </c>
      <c r="I5281">
        <v>343</v>
      </c>
      <c r="J5281" s="4">
        <f>mock_fashion_data_uk_us[[#This Row],[Adapted Price]]*mock_fashion_data_uk_us[[#This Row],[Review Count]]</f>
        <v>1986876.9591887454</v>
      </c>
      <c r="K5281" t="s">
        <v>24</v>
      </c>
      <c r="L5281" t="s">
        <v>25</v>
      </c>
      <c r="M5281" t="s">
        <v>72</v>
      </c>
      <c r="N5281" t="s">
        <v>53</v>
      </c>
      <c r="O5281" t="s">
        <v>113</v>
      </c>
      <c r="P5281">
        <v>62</v>
      </c>
      <c r="Q5281" t="s">
        <v>90</v>
      </c>
      <c r="R5281" t="s">
        <v>86</v>
      </c>
      <c r="S5281" t="s">
        <v>74</v>
      </c>
      <c r="T5281" t="s">
        <v>45</v>
      </c>
      <c r="U5281" t="s">
        <v>59</v>
      </c>
      <c r="V5281" t="s">
        <v>34</v>
      </c>
      <c r="W5281" t="s">
        <v>34</v>
      </c>
    </row>
    <row r="5282" spans="1:23" x14ac:dyDescent="0.35">
      <c r="A5282">
        <v>5498</v>
      </c>
      <c r="B5282" t="s">
        <v>5393</v>
      </c>
      <c r="C5282" s="4">
        <f>mock_fashion_data_uk_us[[#This Row],[Price]]/10^13</f>
        <v>881.50699543825431</v>
      </c>
      <c r="D5282" s="2">
        <v>8815069954382543</v>
      </c>
      <c r="E5282" t="s">
        <v>68</v>
      </c>
      <c r="F5282" t="s">
        <v>145</v>
      </c>
      <c r="G5282" t="s">
        <v>101</v>
      </c>
      <c r="H5282">
        <v>3946482276243864</v>
      </c>
      <c r="I5282">
        <v>46</v>
      </c>
      <c r="J5282" s="4">
        <f>mock_fashion_data_uk_us[[#This Row],[Adapted Price]]*mock_fashion_data_uk_us[[#This Row],[Review Count]]</f>
        <v>40549.321790159695</v>
      </c>
      <c r="K5282" t="s">
        <v>71</v>
      </c>
      <c r="L5282" t="s">
        <v>25</v>
      </c>
      <c r="M5282" t="s">
        <v>64</v>
      </c>
      <c r="N5282" t="s">
        <v>65</v>
      </c>
      <c r="O5282" t="s">
        <v>140</v>
      </c>
      <c r="P5282">
        <v>33</v>
      </c>
      <c r="Q5282" t="s">
        <v>122</v>
      </c>
      <c r="R5282" t="s">
        <v>132</v>
      </c>
      <c r="S5282" t="s">
        <v>57</v>
      </c>
      <c r="T5282" t="s">
        <v>45</v>
      </c>
      <c r="U5282" t="s">
        <v>59</v>
      </c>
      <c r="V5282" t="s">
        <v>47</v>
      </c>
      <c r="W5282" t="s">
        <v>46</v>
      </c>
    </row>
    <row r="5283" spans="1:23" x14ac:dyDescent="0.35">
      <c r="A5283">
        <v>5499</v>
      </c>
      <c r="B5283" t="s">
        <v>5394</v>
      </c>
      <c r="C5283" s="4">
        <f>mock_fashion_data_uk_us[[#This Row],[Price]]/10^13</f>
        <v>5848.7994938803913</v>
      </c>
      <c r="D5283" s="2">
        <v>5.8487994938803912E+16</v>
      </c>
      <c r="E5283" t="s">
        <v>130</v>
      </c>
      <c r="F5283" t="s">
        <v>116</v>
      </c>
      <c r="G5283" t="s">
        <v>23</v>
      </c>
      <c r="H5283">
        <v>3612377392168156</v>
      </c>
      <c r="I5283">
        <v>413</v>
      </c>
      <c r="J5283" s="4">
        <f>mock_fashion_data_uk_us[[#This Row],[Adapted Price]]*mock_fashion_data_uk_us[[#This Row],[Review Count]]</f>
        <v>2415554.1909726015</v>
      </c>
      <c r="K5283" t="s">
        <v>39</v>
      </c>
      <c r="L5283" t="s">
        <v>25</v>
      </c>
      <c r="M5283" t="s">
        <v>52</v>
      </c>
      <c r="N5283" t="s">
        <v>27</v>
      </c>
      <c r="O5283" t="s">
        <v>54</v>
      </c>
      <c r="P5283">
        <v>44</v>
      </c>
      <c r="Q5283" t="s">
        <v>172</v>
      </c>
      <c r="R5283" t="s">
        <v>73</v>
      </c>
      <c r="S5283" t="s">
        <v>57</v>
      </c>
      <c r="T5283" t="s">
        <v>58</v>
      </c>
      <c r="U5283" t="s">
        <v>47</v>
      </c>
      <c r="V5283" t="s">
        <v>33</v>
      </c>
      <c r="W5283" t="s">
        <v>47</v>
      </c>
    </row>
    <row r="5284" spans="1:23" x14ac:dyDescent="0.35">
      <c r="A5284">
        <v>5500</v>
      </c>
      <c r="B5284" t="s">
        <v>5395</v>
      </c>
      <c r="C5284" s="4">
        <f>mock_fashion_data_uk_us[[#This Row],[Price]]/10^13</f>
        <v>530.18270297837091</v>
      </c>
      <c r="D5284" s="2">
        <v>5301827029783709</v>
      </c>
      <c r="E5284" t="s">
        <v>49</v>
      </c>
      <c r="F5284" t="s">
        <v>22</v>
      </c>
      <c r="G5284" t="s">
        <v>82</v>
      </c>
      <c r="H5284">
        <v>1.6526547666417084E+16</v>
      </c>
      <c r="I5284">
        <v>380</v>
      </c>
      <c r="J5284" s="4">
        <f>mock_fashion_data_uk_us[[#This Row],[Adapted Price]]*mock_fashion_data_uk_us[[#This Row],[Review Count]]</f>
        <v>201469.42713178095</v>
      </c>
      <c r="K5284" t="s">
        <v>71</v>
      </c>
      <c r="L5284" t="s">
        <v>84</v>
      </c>
      <c r="M5284" t="s">
        <v>26</v>
      </c>
      <c r="N5284" t="s">
        <v>65</v>
      </c>
      <c r="O5284" t="s">
        <v>28</v>
      </c>
      <c r="P5284">
        <v>37</v>
      </c>
      <c r="Q5284" t="s">
        <v>90</v>
      </c>
      <c r="R5284" t="s">
        <v>134</v>
      </c>
      <c r="S5284" t="s">
        <v>44</v>
      </c>
      <c r="T5284" t="s">
        <v>32</v>
      </c>
      <c r="U5284" t="s">
        <v>46</v>
      </c>
      <c r="V5284" t="s">
        <v>46</v>
      </c>
      <c r="W5284" t="s">
        <v>34</v>
      </c>
    </row>
    <row r="5285" spans="1:23" x14ac:dyDescent="0.35">
      <c r="A5285">
        <v>5501</v>
      </c>
      <c r="B5285" t="s">
        <v>5396</v>
      </c>
      <c r="C5285" s="4">
        <f>mock_fashion_data_uk_us[[#This Row],[Price]]/10^13</f>
        <v>1078.2362844277432</v>
      </c>
      <c r="D5285" s="2">
        <v>1.0782362844277432E+16</v>
      </c>
      <c r="E5285" t="s">
        <v>68</v>
      </c>
      <c r="F5285" t="s">
        <v>125</v>
      </c>
      <c r="G5285" t="s">
        <v>50</v>
      </c>
      <c r="H5285">
        <v>3.7071454212258208E+16</v>
      </c>
      <c r="I5285">
        <v>269</v>
      </c>
      <c r="J5285" s="4">
        <f>mock_fashion_data_uk_us[[#This Row],[Adapted Price]]*mock_fashion_data_uk_us[[#This Row],[Review Count]]</f>
        <v>290045.56051106291</v>
      </c>
      <c r="K5285" t="s">
        <v>24</v>
      </c>
      <c r="L5285" t="s">
        <v>51</v>
      </c>
      <c r="M5285" t="s">
        <v>52</v>
      </c>
      <c r="N5285" t="s">
        <v>65</v>
      </c>
      <c r="O5285" t="s">
        <v>98</v>
      </c>
      <c r="P5285">
        <v>58</v>
      </c>
      <c r="Q5285" t="s">
        <v>103</v>
      </c>
      <c r="R5285" t="s">
        <v>30</v>
      </c>
      <c r="S5285" t="s">
        <v>57</v>
      </c>
      <c r="T5285" t="s">
        <v>58</v>
      </c>
      <c r="U5285" t="s">
        <v>59</v>
      </c>
      <c r="V5285" t="s">
        <v>47</v>
      </c>
      <c r="W5285" t="s">
        <v>33</v>
      </c>
    </row>
    <row r="5286" spans="1:23" x14ac:dyDescent="0.35">
      <c r="A5286">
        <v>5502</v>
      </c>
      <c r="B5286" t="s">
        <v>5397</v>
      </c>
      <c r="C5286" s="4">
        <f>mock_fashion_data_uk_us[[#This Row],[Price]]/10^13</f>
        <v>884.01826482169008</v>
      </c>
      <c r="D5286" s="2">
        <v>8840182648216901</v>
      </c>
      <c r="E5286" t="s">
        <v>21</v>
      </c>
      <c r="F5286" t="s">
        <v>22</v>
      </c>
      <c r="G5286" t="s">
        <v>23</v>
      </c>
      <c r="H5286">
        <v>4425171606755827</v>
      </c>
      <c r="I5286">
        <v>429</v>
      </c>
      <c r="J5286" s="4">
        <f>mock_fashion_data_uk_us[[#This Row],[Adapted Price]]*mock_fashion_data_uk_us[[#This Row],[Review Count]]</f>
        <v>379243.83560850506</v>
      </c>
      <c r="K5286" t="s">
        <v>39</v>
      </c>
      <c r="L5286" t="s">
        <v>51</v>
      </c>
      <c r="M5286" t="s">
        <v>52</v>
      </c>
      <c r="N5286" t="s">
        <v>27</v>
      </c>
      <c r="O5286" t="s">
        <v>127</v>
      </c>
      <c r="P5286">
        <v>30</v>
      </c>
      <c r="Q5286" t="s">
        <v>99</v>
      </c>
      <c r="R5286" t="s">
        <v>79</v>
      </c>
      <c r="S5286" t="s">
        <v>44</v>
      </c>
      <c r="T5286" t="s">
        <v>80</v>
      </c>
      <c r="U5286" t="s">
        <v>47</v>
      </c>
      <c r="V5286" t="s">
        <v>34</v>
      </c>
      <c r="W5286" t="s">
        <v>47</v>
      </c>
    </row>
    <row r="5287" spans="1:23" x14ac:dyDescent="0.35">
      <c r="A5287">
        <v>5503</v>
      </c>
      <c r="B5287" t="s">
        <v>5398</v>
      </c>
      <c r="C5287" s="4">
        <f>mock_fashion_data_uk_us[[#This Row],[Price]]/10^13</f>
        <v>783.22494478627004</v>
      </c>
      <c r="D5287" s="2">
        <v>7832249447862701</v>
      </c>
      <c r="E5287" t="s">
        <v>21</v>
      </c>
      <c r="F5287" t="s">
        <v>125</v>
      </c>
      <c r="G5287" t="s">
        <v>23</v>
      </c>
      <c r="H5287">
        <v>3.8606896857261888E+16</v>
      </c>
      <c r="I5287">
        <v>460</v>
      </c>
      <c r="J5287" s="4">
        <f>mock_fashion_data_uk_us[[#This Row],[Adapted Price]]*mock_fashion_data_uk_us[[#This Row],[Review Count]]</f>
        <v>360283.4746016842</v>
      </c>
      <c r="K5287" t="s">
        <v>102</v>
      </c>
      <c r="L5287" t="s">
        <v>84</v>
      </c>
      <c r="M5287" t="s">
        <v>72</v>
      </c>
      <c r="N5287" t="s">
        <v>40</v>
      </c>
      <c r="O5287" t="s">
        <v>140</v>
      </c>
      <c r="P5287">
        <v>52</v>
      </c>
      <c r="Q5287" t="s">
        <v>99</v>
      </c>
      <c r="R5287" t="s">
        <v>30</v>
      </c>
      <c r="S5287" t="s">
        <v>31</v>
      </c>
      <c r="T5287" t="s">
        <v>80</v>
      </c>
      <c r="U5287" t="s">
        <v>47</v>
      </c>
      <c r="V5287" t="s">
        <v>34</v>
      </c>
      <c r="W5287" t="s">
        <v>47</v>
      </c>
    </row>
    <row r="5288" spans="1:23" x14ac:dyDescent="0.35">
      <c r="A5288">
        <v>5505</v>
      </c>
      <c r="B5288" t="s">
        <v>5399</v>
      </c>
      <c r="C5288" s="4">
        <f>mock_fashion_data_uk_us[[#This Row],[Price]]/10^13</f>
        <v>944.91120069595115</v>
      </c>
      <c r="D5288" s="2">
        <v>9449112006959512</v>
      </c>
      <c r="E5288" t="s">
        <v>21</v>
      </c>
      <c r="F5288" t="s">
        <v>69</v>
      </c>
      <c r="G5288" t="s">
        <v>70</v>
      </c>
      <c r="H5288">
        <v>4007794427723669</v>
      </c>
      <c r="I5288">
        <v>422</v>
      </c>
      <c r="J5288" s="4">
        <f>mock_fashion_data_uk_us[[#This Row],[Adapted Price]]*mock_fashion_data_uk_us[[#This Row],[Review Count]]</f>
        <v>398752.52669369138</v>
      </c>
      <c r="K5288" t="s">
        <v>112</v>
      </c>
      <c r="L5288" t="s">
        <v>84</v>
      </c>
      <c r="M5288" t="s">
        <v>26</v>
      </c>
      <c r="N5288" t="s">
        <v>53</v>
      </c>
      <c r="O5288" t="s">
        <v>28</v>
      </c>
      <c r="P5288">
        <v>20</v>
      </c>
      <c r="Q5288" t="s">
        <v>90</v>
      </c>
      <c r="R5288" t="s">
        <v>86</v>
      </c>
      <c r="S5288" t="s">
        <v>104</v>
      </c>
      <c r="T5288" t="s">
        <v>32</v>
      </c>
      <c r="U5288" t="s">
        <v>75</v>
      </c>
      <c r="V5288" t="s">
        <v>46</v>
      </c>
      <c r="W5288" t="s">
        <v>75</v>
      </c>
    </row>
    <row r="5289" spans="1:23" x14ac:dyDescent="0.35">
      <c r="A5289">
        <v>5506</v>
      </c>
      <c r="B5289" t="s">
        <v>5400</v>
      </c>
      <c r="C5289" s="4">
        <f>mock_fashion_data_uk_us[[#This Row],[Price]]/10^13</f>
        <v>1295.3069627796499</v>
      </c>
      <c r="D5289" s="2">
        <v>1.29530696277965E+16</v>
      </c>
      <c r="E5289" t="s">
        <v>61</v>
      </c>
      <c r="F5289" t="s">
        <v>145</v>
      </c>
      <c r="G5289" t="s">
        <v>82</v>
      </c>
      <c r="H5289">
        <v>3053759055681675</v>
      </c>
      <c r="I5289">
        <v>106</v>
      </c>
      <c r="J5289" s="4">
        <f>mock_fashion_data_uk_us[[#This Row],[Adapted Price]]*mock_fashion_data_uk_us[[#This Row],[Review Count]]</f>
        <v>137302.53805464288</v>
      </c>
      <c r="K5289" t="s">
        <v>39</v>
      </c>
      <c r="L5289" t="s">
        <v>25</v>
      </c>
      <c r="M5289" t="s">
        <v>52</v>
      </c>
      <c r="N5289" t="s">
        <v>27</v>
      </c>
      <c r="O5289" t="s">
        <v>28</v>
      </c>
      <c r="P5289">
        <v>22</v>
      </c>
      <c r="Q5289" t="s">
        <v>114</v>
      </c>
      <c r="R5289" t="s">
        <v>56</v>
      </c>
      <c r="S5289" t="s">
        <v>95</v>
      </c>
      <c r="T5289" t="s">
        <v>32</v>
      </c>
      <c r="U5289" t="s">
        <v>47</v>
      </c>
      <c r="V5289" t="s">
        <v>75</v>
      </c>
      <c r="W5289" t="s">
        <v>34</v>
      </c>
    </row>
    <row r="5290" spans="1:23" x14ac:dyDescent="0.35">
      <c r="A5290">
        <v>5507</v>
      </c>
      <c r="B5290" t="s">
        <v>5401</v>
      </c>
      <c r="C5290" s="4">
        <f>mock_fashion_data_uk_us[[#This Row],[Price]]/10^13</f>
        <v>639.5977874102947</v>
      </c>
      <c r="D5290" s="2">
        <v>6395977874102947</v>
      </c>
      <c r="E5290" t="s">
        <v>130</v>
      </c>
      <c r="F5290" t="s">
        <v>125</v>
      </c>
      <c r="G5290" t="s">
        <v>82</v>
      </c>
      <c r="H5290">
        <v>1.8548326442178768E+16</v>
      </c>
      <c r="I5290">
        <v>283</v>
      </c>
      <c r="J5290" s="4">
        <f>mock_fashion_data_uk_us[[#This Row],[Adapted Price]]*mock_fashion_data_uk_us[[#This Row],[Review Count]]</f>
        <v>181006.1738371134</v>
      </c>
      <c r="K5290" t="s">
        <v>94</v>
      </c>
      <c r="L5290" t="s">
        <v>51</v>
      </c>
      <c r="M5290" t="s">
        <v>72</v>
      </c>
      <c r="N5290" t="s">
        <v>65</v>
      </c>
      <c r="O5290" t="s">
        <v>140</v>
      </c>
      <c r="P5290">
        <v>41</v>
      </c>
      <c r="Q5290" t="s">
        <v>122</v>
      </c>
      <c r="R5290" t="s">
        <v>123</v>
      </c>
      <c r="S5290" t="s">
        <v>74</v>
      </c>
      <c r="T5290" t="s">
        <v>58</v>
      </c>
      <c r="U5290" t="s">
        <v>33</v>
      </c>
      <c r="V5290" t="s">
        <v>34</v>
      </c>
      <c r="W5290" t="s">
        <v>47</v>
      </c>
    </row>
    <row r="5291" spans="1:23" x14ac:dyDescent="0.35">
      <c r="A5291">
        <v>5508</v>
      </c>
      <c r="B5291" t="s">
        <v>5402</v>
      </c>
      <c r="C5291" s="4">
        <f>mock_fashion_data_uk_us[[#This Row],[Price]]/10^13</f>
        <v>951.95646648531556</v>
      </c>
      <c r="D5291" s="2">
        <v>9519564664853156</v>
      </c>
      <c r="E5291" t="s">
        <v>61</v>
      </c>
      <c r="F5291" t="s">
        <v>145</v>
      </c>
      <c r="G5291" t="s">
        <v>70</v>
      </c>
      <c r="H5291">
        <v>4890442852835218</v>
      </c>
      <c r="I5291">
        <v>113</v>
      </c>
      <c r="J5291" s="4">
        <f>mock_fashion_data_uk_us[[#This Row],[Adapted Price]]*mock_fashion_data_uk_us[[#This Row],[Review Count]]</f>
        <v>107571.08071284066</v>
      </c>
      <c r="K5291" t="s">
        <v>112</v>
      </c>
      <c r="L5291" t="s">
        <v>84</v>
      </c>
      <c r="M5291" t="s">
        <v>72</v>
      </c>
      <c r="N5291" t="s">
        <v>27</v>
      </c>
      <c r="O5291" t="s">
        <v>98</v>
      </c>
      <c r="P5291">
        <v>29</v>
      </c>
      <c r="Q5291" t="s">
        <v>29</v>
      </c>
      <c r="R5291" t="s">
        <v>134</v>
      </c>
      <c r="S5291" t="s">
        <v>44</v>
      </c>
      <c r="T5291" t="s">
        <v>58</v>
      </c>
      <c r="U5291" t="s">
        <v>75</v>
      </c>
      <c r="V5291" t="s">
        <v>75</v>
      </c>
      <c r="W5291" t="s">
        <v>34</v>
      </c>
    </row>
    <row r="5292" spans="1:23" x14ac:dyDescent="0.35">
      <c r="A5292">
        <v>5509</v>
      </c>
      <c r="B5292" t="s">
        <v>5403</v>
      </c>
      <c r="C5292" s="4">
        <f>mock_fashion_data_uk_us[[#This Row],[Price]]/10^13</f>
        <v>317.66857469049057</v>
      </c>
      <c r="D5292" s="2">
        <v>3176685746904906</v>
      </c>
      <c r="E5292" t="s">
        <v>118</v>
      </c>
      <c r="F5292" t="s">
        <v>119</v>
      </c>
      <c r="G5292" t="s">
        <v>23</v>
      </c>
      <c r="H5292">
        <v>2782441625608303</v>
      </c>
      <c r="I5292">
        <v>348</v>
      </c>
      <c r="J5292" s="4">
        <f>mock_fashion_data_uk_us[[#This Row],[Adapted Price]]*mock_fashion_data_uk_us[[#This Row],[Review Count]]</f>
        <v>110548.66399229072</v>
      </c>
      <c r="K5292" t="s">
        <v>102</v>
      </c>
      <c r="L5292" t="s">
        <v>25</v>
      </c>
      <c r="M5292" t="s">
        <v>72</v>
      </c>
      <c r="N5292" t="s">
        <v>65</v>
      </c>
      <c r="O5292" t="s">
        <v>77</v>
      </c>
      <c r="P5292">
        <v>31</v>
      </c>
      <c r="Q5292" t="s">
        <v>78</v>
      </c>
      <c r="R5292" t="s">
        <v>79</v>
      </c>
      <c r="S5292" t="s">
        <v>31</v>
      </c>
      <c r="T5292" t="s">
        <v>80</v>
      </c>
      <c r="U5292" t="s">
        <v>75</v>
      </c>
      <c r="V5292" t="s">
        <v>34</v>
      </c>
      <c r="W5292" t="s">
        <v>46</v>
      </c>
    </row>
    <row r="5293" spans="1:23" x14ac:dyDescent="0.35">
      <c r="A5293">
        <v>5510</v>
      </c>
      <c r="B5293" t="s">
        <v>5404</v>
      </c>
      <c r="C5293" s="4">
        <f>mock_fashion_data_uk_us[[#This Row],[Price]]/10^13</f>
        <v>48.799959520476598</v>
      </c>
      <c r="D5293" s="2">
        <v>487999595204766</v>
      </c>
      <c r="E5293" t="s">
        <v>130</v>
      </c>
      <c r="F5293" t="s">
        <v>69</v>
      </c>
      <c r="G5293" t="s">
        <v>23</v>
      </c>
      <c r="H5293">
        <v>4793234425782665</v>
      </c>
      <c r="I5293">
        <v>99</v>
      </c>
      <c r="J5293" s="4">
        <f>mock_fashion_data_uk_us[[#This Row],[Adapted Price]]*mock_fashion_data_uk_us[[#This Row],[Review Count]]</f>
        <v>4831.1959925271831</v>
      </c>
      <c r="K5293" t="s">
        <v>24</v>
      </c>
      <c r="L5293" t="s">
        <v>84</v>
      </c>
      <c r="M5293" t="s">
        <v>26</v>
      </c>
      <c r="N5293" t="s">
        <v>53</v>
      </c>
      <c r="O5293" t="s">
        <v>54</v>
      </c>
      <c r="P5293">
        <v>19</v>
      </c>
      <c r="Q5293" t="s">
        <v>122</v>
      </c>
      <c r="R5293" t="s">
        <v>123</v>
      </c>
      <c r="S5293" t="s">
        <v>74</v>
      </c>
      <c r="T5293" t="s">
        <v>32</v>
      </c>
      <c r="U5293" t="s">
        <v>59</v>
      </c>
      <c r="V5293" t="s">
        <v>75</v>
      </c>
      <c r="W5293" t="s">
        <v>47</v>
      </c>
    </row>
    <row r="5294" spans="1:23" x14ac:dyDescent="0.35">
      <c r="A5294">
        <v>5512</v>
      </c>
      <c r="B5294" t="s">
        <v>5405</v>
      </c>
      <c r="C5294" s="4">
        <f>mock_fashion_data_uk_us[[#This Row],[Price]]/10^13</f>
        <v>464.90730978090761</v>
      </c>
      <c r="D5294" s="2">
        <v>4649073097809076</v>
      </c>
      <c r="E5294" t="s">
        <v>21</v>
      </c>
      <c r="F5294" t="s">
        <v>116</v>
      </c>
      <c r="G5294" t="s">
        <v>89</v>
      </c>
      <c r="H5294">
        <v>4404878341429731</v>
      </c>
      <c r="I5294">
        <v>154</v>
      </c>
      <c r="J5294" s="4">
        <f>mock_fashion_data_uk_us[[#This Row],[Adapted Price]]*mock_fashion_data_uk_us[[#This Row],[Review Count]]</f>
        <v>71595.725706259778</v>
      </c>
      <c r="K5294" t="s">
        <v>83</v>
      </c>
      <c r="L5294" t="s">
        <v>25</v>
      </c>
      <c r="M5294" t="s">
        <v>52</v>
      </c>
      <c r="N5294" t="s">
        <v>40</v>
      </c>
      <c r="O5294" t="s">
        <v>140</v>
      </c>
      <c r="P5294">
        <v>38</v>
      </c>
      <c r="Q5294" t="s">
        <v>29</v>
      </c>
      <c r="R5294" t="s">
        <v>123</v>
      </c>
      <c r="S5294" t="s">
        <v>74</v>
      </c>
      <c r="T5294" t="s">
        <v>32</v>
      </c>
      <c r="U5294" t="s">
        <v>47</v>
      </c>
      <c r="V5294" t="s">
        <v>34</v>
      </c>
      <c r="W5294" t="s">
        <v>33</v>
      </c>
    </row>
    <row r="5295" spans="1:23" x14ac:dyDescent="0.35">
      <c r="A5295">
        <v>5513</v>
      </c>
      <c r="B5295" t="s">
        <v>5406</v>
      </c>
      <c r="C5295" s="4">
        <f>mock_fashion_data_uk_us[[#This Row],[Price]]/10^13</f>
        <v>291.77690431392142</v>
      </c>
      <c r="D5295" s="2">
        <v>2917769043139214</v>
      </c>
      <c r="E5295" t="s">
        <v>36</v>
      </c>
      <c r="F5295" t="s">
        <v>119</v>
      </c>
      <c r="G5295" t="s">
        <v>70</v>
      </c>
      <c r="H5295">
        <v>2.0154604945849544E+16</v>
      </c>
      <c r="I5295">
        <v>386</v>
      </c>
      <c r="J5295" s="4">
        <f>mock_fashion_data_uk_us[[#This Row],[Adapted Price]]*mock_fashion_data_uk_us[[#This Row],[Review Count]]</f>
        <v>112625.88506517367</v>
      </c>
      <c r="K5295" t="s">
        <v>97</v>
      </c>
      <c r="L5295" t="s">
        <v>51</v>
      </c>
      <c r="M5295" t="s">
        <v>72</v>
      </c>
      <c r="N5295" t="s">
        <v>40</v>
      </c>
      <c r="O5295" t="s">
        <v>127</v>
      </c>
      <c r="P5295">
        <v>49</v>
      </c>
      <c r="Q5295" t="s">
        <v>172</v>
      </c>
      <c r="R5295" t="s">
        <v>79</v>
      </c>
      <c r="S5295" t="s">
        <v>31</v>
      </c>
      <c r="T5295" t="s">
        <v>58</v>
      </c>
      <c r="U5295" t="s">
        <v>47</v>
      </c>
      <c r="V5295" t="s">
        <v>59</v>
      </c>
      <c r="W5295" t="s">
        <v>33</v>
      </c>
    </row>
    <row r="5296" spans="1:23" x14ac:dyDescent="0.35">
      <c r="A5296">
        <v>5514</v>
      </c>
      <c r="B5296" t="s">
        <v>5407</v>
      </c>
      <c r="C5296" s="4">
        <f>mock_fashion_data_uk_us[[#This Row],[Price]]/10^13</f>
        <v>864.88959669402391</v>
      </c>
      <c r="D5296" s="2">
        <v>8648895966940239</v>
      </c>
      <c r="E5296" t="s">
        <v>88</v>
      </c>
      <c r="F5296" t="s">
        <v>111</v>
      </c>
      <c r="G5296" t="s">
        <v>70</v>
      </c>
      <c r="H5296">
        <v>4469633815307035</v>
      </c>
      <c r="I5296">
        <v>77</v>
      </c>
      <c r="J5296" s="4">
        <f>mock_fashion_data_uk_us[[#This Row],[Adapted Price]]*mock_fashion_data_uk_us[[#This Row],[Review Count]]</f>
        <v>66596.498945439846</v>
      </c>
      <c r="K5296" t="s">
        <v>71</v>
      </c>
      <c r="L5296" t="s">
        <v>25</v>
      </c>
      <c r="M5296" t="s">
        <v>72</v>
      </c>
      <c r="N5296" t="s">
        <v>40</v>
      </c>
      <c r="O5296" t="s">
        <v>127</v>
      </c>
      <c r="P5296">
        <v>47</v>
      </c>
      <c r="Q5296" t="s">
        <v>103</v>
      </c>
      <c r="R5296" t="s">
        <v>73</v>
      </c>
      <c r="S5296" t="s">
        <v>95</v>
      </c>
      <c r="T5296" t="s">
        <v>58</v>
      </c>
      <c r="U5296" t="s">
        <v>75</v>
      </c>
      <c r="V5296" t="s">
        <v>59</v>
      </c>
      <c r="W5296" t="s">
        <v>33</v>
      </c>
    </row>
    <row r="5297" spans="1:23" x14ac:dyDescent="0.35">
      <c r="A5297">
        <v>5515</v>
      </c>
      <c r="B5297" t="s">
        <v>5408</v>
      </c>
      <c r="C5297" s="4">
        <f>mock_fashion_data_uk_us[[#This Row],[Price]]/10^13</f>
        <v>153.6989133752536</v>
      </c>
      <c r="D5297" s="2">
        <v>1536989133752536</v>
      </c>
      <c r="E5297" t="s">
        <v>36</v>
      </c>
      <c r="F5297" t="s">
        <v>37</v>
      </c>
      <c r="G5297" t="s">
        <v>38</v>
      </c>
      <c r="H5297">
        <v>2317964005429623</v>
      </c>
      <c r="I5297">
        <v>48</v>
      </c>
      <c r="J5297" s="4">
        <f>mock_fashion_data_uk_us[[#This Row],[Adapted Price]]*mock_fashion_data_uk_us[[#This Row],[Review Count]]</f>
        <v>7377.5478420121726</v>
      </c>
      <c r="K5297" t="s">
        <v>120</v>
      </c>
      <c r="L5297" t="s">
        <v>51</v>
      </c>
      <c r="M5297" t="s">
        <v>26</v>
      </c>
      <c r="N5297" t="s">
        <v>27</v>
      </c>
      <c r="O5297" t="s">
        <v>28</v>
      </c>
      <c r="P5297">
        <v>51</v>
      </c>
      <c r="Q5297" t="s">
        <v>103</v>
      </c>
      <c r="R5297" t="s">
        <v>132</v>
      </c>
      <c r="S5297" t="s">
        <v>95</v>
      </c>
      <c r="T5297" t="s">
        <v>45</v>
      </c>
      <c r="U5297" t="s">
        <v>59</v>
      </c>
      <c r="V5297" t="s">
        <v>75</v>
      </c>
      <c r="W5297" t="s">
        <v>34</v>
      </c>
    </row>
    <row r="5298" spans="1:23" x14ac:dyDescent="0.35">
      <c r="A5298">
        <v>5516</v>
      </c>
      <c r="B5298" t="s">
        <v>5409</v>
      </c>
      <c r="C5298" s="4">
        <f>mock_fashion_data_uk_us[[#This Row],[Price]]/10^13</f>
        <v>543.8642168280137</v>
      </c>
      <c r="D5298" s="2">
        <v>5438642168280137</v>
      </c>
      <c r="E5298" t="s">
        <v>61</v>
      </c>
      <c r="F5298" t="s">
        <v>125</v>
      </c>
      <c r="G5298" t="s">
        <v>70</v>
      </c>
      <c r="H5298">
        <v>3.8553026710616744E+16</v>
      </c>
      <c r="I5298">
        <v>290</v>
      </c>
      <c r="J5298" s="4">
        <f>mock_fashion_data_uk_us[[#This Row],[Adapted Price]]*mock_fashion_data_uk_us[[#This Row],[Review Count]]</f>
        <v>157720.62288012396</v>
      </c>
      <c r="K5298" t="s">
        <v>39</v>
      </c>
      <c r="L5298" t="s">
        <v>84</v>
      </c>
      <c r="M5298" t="s">
        <v>72</v>
      </c>
      <c r="N5298" t="s">
        <v>27</v>
      </c>
      <c r="O5298" t="s">
        <v>54</v>
      </c>
      <c r="P5298">
        <v>26</v>
      </c>
      <c r="Q5298" t="s">
        <v>29</v>
      </c>
      <c r="R5298" t="s">
        <v>134</v>
      </c>
      <c r="S5298" t="s">
        <v>95</v>
      </c>
      <c r="T5298" t="s">
        <v>105</v>
      </c>
      <c r="U5298" t="s">
        <v>75</v>
      </c>
      <c r="V5298" t="s">
        <v>59</v>
      </c>
      <c r="W5298" t="s">
        <v>47</v>
      </c>
    </row>
    <row r="5299" spans="1:23" x14ac:dyDescent="0.35">
      <c r="A5299">
        <v>5517</v>
      </c>
      <c r="B5299" t="s">
        <v>5410</v>
      </c>
      <c r="C5299" s="4">
        <f>mock_fashion_data_uk_us[[#This Row],[Price]]/10^13</f>
        <v>172.37144041644859</v>
      </c>
      <c r="D5299" s="2">
        <v>1723714404164486</v>
      </c>
      <c r="E5299" t="s">
        <v>36</v>
      </c>
      <c r="F5299" t="s">
        <v>111</v>
      </c>
      <c r="G5299" t="s">
        <v>23</v>
      </c>
      <c r="H5299">
        <v>2.8782244083064936E+16</v>
      </c>
      <c r="I5299">
        <v>233</v>
      </c>
      <c r="J5299" s="4">
        <f>mock_fashion_data_uk_us[[#This Row],[Adapted Price]]*mock_fashion_data_uk_us[[#This Row],[Review Count]]</f>
        <v>40162.54561703252</v>
      </c>
      <c r="K5299" t="s">
        <v>83</v>
      </c>
      <c r="L5299" t="s">
        <v>51</v>
      </c>
      <c r="M5299" t="s">
        <v>64</v>
      </c>
      <c r="N5299" t="s">
        <v>65</v>
      </c>
      <c r="O5299" t="s">
        <v>41</v>
      </c>
      <c r="P5299">
        <v>51</v>
      </c>
      <c r="Q5299" t="s">
        <v>122</v>
      </c>
      <c r="R5299" t="s">
        <v>132</v>
      </c>
      <c r="S5299" t="s">
        <v>31</v>
      </c>
      <c r="T5299" t="s">
        <v>105</v>
      </c>
      <c r="U5299" t="s">
        <v>75</v>
      </c>
      <c r="V5299" t="s">
        <v>46</v>
      </c>
      <c r="W5299" t="s">
        <v>47</v>
      </c>
    </row>
    <row r="5300" spans="1:23" x14ac:dyDescent="0.35">
      <c r="A5300">
        <v>5518</v>
      </c>
      <c r="B5300" t="s">
        <v>5411</v>
      </c>
      <c r="C5300" s="4">
        <f>mock_fashion_data_uk_us[[#This Row],[Price]]/10^13</f>
        <v>606.86062031592724</v>
      </c>
      <c r="D5300" s="2">
        <v>6068606203159272</v>
      </c>
      <c r="E5300" t="s">
        <v>88</v>
      </c>
      <c r="F5300" t="s">
        <v>69</v>
      </c>
      <c r="G5300" t="s">
        <v>82</v>
      </c>
      <c r="H5300">
        <v>3.78343214028422E+16</v>
      </c>
      <c r="I5300">
        <v>413</v>
      </c>
      <c r="J5300" s="4">
        <f>mock_fashion_data_uk_us[[#This Row],[Adapted Price]]*mock_fashion_data_uk_us[[#This Row],[Review Count]]</f>
        <v>250633.43619047795</v>
      </c>
      <c r="K5300" t="s">
        <v>83</v>
      </c>
      <c r="L5300" t="s">
        <v>84</v>
      </c>
      <c r="M5300" t="s">
        <v>52</v>
      </c>
      <c r="N5300" t="s">
        <v>53</v>
      </c>
      <c r="O5300" t="s">
        <v>54</v>
      </c>
      <c r="P5300">
        <v>33</v>
      </c>
      <c r="Q5300" t="s">
        <v>103</v>
      </c>
      <c r="R5300" t="s">
        <v>132</v>
      </c>
      <c r="S5300" t="s">
        <v>74</v>
      </c>
      <c r="T5300" t="s">
        <v>45</v>
      </c>
      <c r="U5300" t="s">
        <v>33</v>
      </c>
      <c r="V5300" t="s">
        <v>34</v>
      </c>
      <c r="W5300" t="s">
        <v>75</v>
      </c>
    </row>
    <row r="5301" spans="1:23" x14ac:dyDescent="0.35">
      <c r="A5301">
        <v>5519</v>
      </c>
      <c r="B5301" t="s">
        <v>5412</v>
      </c>
      <c r="C5301" s="4">
        <f>mock_fashion_data_uk_us[[#This Row],[Price]]/10^13</f>
        <v>4464.0567100402704</v>
      </c>
      <c r="D5301" s="2">
        <v>4.4640567100402704E+16</v>
      </c>
      <c r="E5301" t="s">
        <v>61</v>
      </c>
      <c r="F5301" t="s">
        <v>69</v>
      </c>
      <c r="G5301" t="s">
        <v>101</v>
      </c>
      <c r="H5301">
        <v>2.4943783614481136E+16</v>
      </c>
      <c r="I5301">
        <v>111</v>
      </c>
      <c r="J5301" s="4">
        <f>mock_fashion_data_uk_us[[#This Row],[Adapted Price]]*mock_fashion_data_uk_us[[#This Row],[Review Count]]</f>
        <v>495510.29481446999</v>
      </c>
      <c r="K5301" t="s">
        <v>97</v>
      </c>
      <c r="L5301" t="s">
        <v>25</v>
      </c>
      <c r="M5301" t="s">
        <v>26</v>
      </c>
      <c r="N5301" t="s">
        <v>53</v>
      </c>
      <c r="O5301" t="s">
        <v>54</v>
      </c>
      <c r="P5301">
        <v>62</v>
      </c>
      <c r="Q5301" t="s">
        <v>122</v>
      </c>
      <c r="R5301" t="s">
        <v>123</v>
      </c>
      <c r="S5301" t="s">
        <v>104</v>
      </c>
      <c r="T5301" t="s">
        <v>105</v>
      </c>
      <c r="U5301" t="s">
        <v>33</v>
      </c>
      <c r="V5301" t="s">
        <v>33</v>
      </c>
      <c r="W5301" t="s">
        <v>33</v>
      </c>
    </row>
    <row r="5302" spans="1:23" x14ac:dyDescent="0.35">
      <c r="A5302">
        <v>5520</v>
      </c>
      <c r="B5302" t="s">
        <v>5413</v>
      </c>
      <c r="C5302" s="4">
        <f>mock_fashion_data_uk_us[[#This Row],[Price]]/10^13</f>
        <v>22.9950733092547</v>
      </c>
      <c r="D5302" s="2">
        <v>229950733092547</v>
      </c>
      <c r="E5302" t="s">
        <v>49</v>
      </c>
      <c r="F5302" t="s">
        <v>119</v>
      </c>
      <c r="G5302" t="s">
        <v>70</v>
      </c>
      <c r="H5302">
        <v>1.3038881686779856E+16</v>
      </c>
      <c r="I5302">
        <v>55</v>
      </c>
      <c r="J5302" s="4">
        <f>mock_fashion_data_uk_us[[#This Row],[Adapted Price]]*mock_fashion_data_uk_us[[#This Row],[Review Count]]</f>
        <v>1264.7290320090085</v>
      </c>
      <c r="K5302" t="s">
        <v>120</v>
      </c>
      <c r="L5302" t="s">
        <v>84</v>
      </c>
      <c r="M5302" t="s">
        <v>26</v>
      </c>
      <c r="N5302" t="s">
        <v>40</v>
      </c>
      <c r="O5302" t="s">
        <v>28</v>
      </c>
      <c r="P5302">
        <v>36</v>
      </c>
      <c r="Q5302" t="s">
        <v>122</v>
      </c>
      <c r="R5302" t="s">
        <v>123</v>
      </c>
      <c r="S5302" t="s">
        <v>95</v>
      </c>
      <c r="T5302" t="s">
        <v>80</v>
      </c>
      <c r="U5302" t="s">
        <v>75</v>
      </c>
      <c r="V5302" t="s">
        <v>46</v>
      </c>
      <c r="W5302" t="s">
        <v>47</v>
      </c>
    </row>
    <row r="5303" spans="1:23" x14ac:dyDescent="0.35">
      <c r="A5303">
        <v>5521</v>
      </c>
      <c r="B5303" t="s">
        <v>5414</v>
      </c>
      <c r="C5303" s="4">
        <f>mock_fashion_data_uk_us[[#This Row],[Price]]/10^13</f>
        <v>1863.5661677427952</v>
      </c>
      <c r="D5303" s="2">
        <v>1.8635661677427952E+16</v>
      </c>
      <c r="E5303" t="s">
        <v>36</v>
      </c>
      <c r="F5303" t="s">
        <v>111</v>
      </c>
      <c r="G5303" t="s">
        <v>82</v>
      </c>
      <c r="H5303">
        <v>1.8983213249815664E+16</v>
      </c>
      <c r="I5303">
        <v>120</v>
      </c>
      <c r="J5303" s="4">
        <f>mock_fashion_data_uk_us[[#This Row],[Adapted Price]]*mock_fashion_data_uk_us[[#This Row],[Review Count]]</f>
        <v>223627.94012913542</v>
      </c>
      <c r="K5303" t="s">
        <v>112</v>
      </c>
      <c r="L5303" t="s">
        <v>84</v>
      </c>
      <c r="M5303" t="s">
        <v>72</v>
      </c>
      <c r="N5303" t="s">
        <v>53</v>
      </c>
      <c r="O5303" t="s">
        <v>85</v>
      </c>
      <c r="P5303">
        <v>49</v>
      </c>
      <c r="Q5303" t="s">
        <v>122</v>
      </c>
      <c r="R5303" t="s">
        <v>134</v>
      </c>
      <c r="S5303" t="s">
        <v>74</v>
      </c>
      <c r="T5303" t="s">
        <v>105</v>
      </c>
      <c r="U5303" t="s">
        <v>46</v>
      </c>
      <c r="V5303" t="s">
        <v>34</v>
      </c>
      <c r="W5303" t="s">
        <v>46</v>
      </c>
    </row>
    <row r="5304" spans="1:23" x14ac:dyDescent="0.35">
      <c r="A5304">
        <v>5522</v>
      </c>
      <c r="B5304" t="s">
        <v>5415</v>
      </c>
      <c r="C5304" s="4">
        <f>mock_fashion_data_uk_us[[#This Row],[Price]]/10^13</f>
        <v>717.58104656106275</v>
      </c>
      <c r="D5304" s="2">
        <v>7175810465610628</v>
      </c>
      <c r="E5304" t="s">
        <v>88</v>
      </c>
      <c r="F5304" t="s">
        <v>22</v>
      </c>
      <c r="G5304" t="s">
        <v>50</v>
      </c>
      <c r="H5304">
        <v>1.5028282225173152E+16</v>
      </c>
      <c r="I5304">
        <v>443</v>
      </c>
      <c r="J5304" s="4">
        <f>mock_fashion_data_uk_us[[#This Row],[Adapted Price]]*mock_fashion_data_uk_us[[#This Row],[Review Count]]</f>
        <v>317888.4036265508</v>
      </c>
      <c r="K5304" t="s">
        <v>94</v>
      </c>
      <c r="L5304" t="s">
        <v>25</v>
      </c>
      <c r="M5304" t="s">
        <v>52</v>
      </c>
      <c r="N5304" t="s">
        <v>65</v>
      </c>
      <c r="O5304" t="s">
        <v>77</v>
      </c>
      <c r="P5304">
        <v>25</v>
      </c>
      <c r="Q5304" t="s">
        <v>90</v>
      </c>
      <c r="R5304" t="s">
        <v>30</v>
      </c>
      <c r="S5304" t="s">
        <v>95</v>
      </c>
      <c r="T5304" t="s">
        <v>105</v>
      </c>
      <c r="U5304" t="s">
        <v>46</v>
      </c>
      <c r="V5304" t="s">
        <v>47</v>
      </c>
      <c r="W5304" t="s">
        <v>59</v>
      </c>
    </row>
    <row r="5305" spans="1:23" x14ac:dyDescent="0.35">
      <c r="A5305">
        <v>5523</v>
      </c>
      <c r="B5305" t="s">
        <v>5416</v>
      </c>
      <c r="C5305" s="4">
        <f>mock_fashion_data_uk_us[[#This Row],[Price]]/10^13</f>
        <v>830.87884837499655</v>
      </c>
      <c r="D5305" s="2">
        <v>8308788483749966</v>
      </c>
      <c r="E5305" t="s">
        <v>36</v>
      </c>
      <c r="F5305" t="s">
        <v>37</v>
      </c>
      <c r="G5305" t="s">
        <v>101</v>
      </c>
      <c r="H5305">
        <v>3.6243109821461872E+16</v>
      </c>
      <c r="I5305">
        <v>263</v>
      </c>
      <c r="J5305" s="4">
        <f>mock_fashion_data_uk_us[[#This Row],[Adapted Price]]*mock_fashion_data_uk_us[[#This Row],[Review Count]]</f>
        <v>218521.13712262409</v>
      </c>
      <c r="K5305" t="s">
        <v>97</v>
      </c>
      <c r="L5305" t="s">
        <v>25</v>
      </c>
      <c r="M5305" t="s">
        <v>72</v>
      </c>
      <c r="N5305" t="s">
        <v>40</v>
      </c>
      <c r="O5305" t="s">
        <v>113</v>
      </c>
      <c r="P5305">
        <v>57</v>
      </c>
      <c r="Q5305" t="s">
        <v>29</v>
      </c>
      <c r="R5305" t="s">
        <v>79</v>
      </c>
      <c r="S5305" t="s">
        <v>74</v>
      </c>
      <c r="T5305" t="s">
        <v>80</v>
      </c>
      <c r="U5305" t="s">
        <v>47</v>
      </c>
      <c r="V5305" t="s">
        <v>47</v>
      </c>
      <c r="W5305" t="s">
        <v>46</v>
      </c>
    </row>
    <row r="5306" spans="1:23" x14ac:dyDescent="0.35">
      <c r="A5306">
        <v>5524</v>
      </c>
      <c r="B5306" t="s">
        <v>5417</v>
      </c>
      <c r="C5306" s="4">
        <f>mock_fashion_data_uk_us[[#This Row],[Price]]/10^13</f>
        <v>915.08624831870463</v>
      </c>
      <c r="D5306" s="2">
        <v>9150862483187046</v>
      </c>
      <c r="E5306" t="s">
        <v>68</v>
      </c>
      <c r="F5306" t="s">
        <v>69</v>
      </c>
      <c r="G5306" t="s">
        <v>89</v>
      </c>
      <c r="H5306">
        <v>4110359655639047</v>
      </c>
      <c r="I5306">
        <v>397</v>
      </c>
      <c r="J5306" s="4">
        <f>mock_fashion_data_uk_us[[#This Row],[Adapted Price]]*mock_fashion_data_uk_us[[#This Row],[Review Count]]</f>
        <v>363289.24058252573</v>
      </c>
      <c r="K5306" t="s">
        <v>112</v>
      </c>
      <c r="L5306" t="s">
        <v>51</v>
      </c>
      <c r="M5306" t="s">
        <v>26</v>
      </c>
      <c r="N5306" t="s">
        <v>65</v>
      </c>
      <c r="O5306" t="s">
        <v>85</v>
      </c>
      <c r="P5306">
        <v>53</v>
      </c>
      <c r="Q5306" t="s">
        <v>122</v>
      </c>
      <c r="R5306" t="s">
        <v>56</v>
      </c>
      <c r="S5306" t="s">
        <v>104</v>
      </c>
      <c r="T5306" t="s">
        <v>45</v>
      </c>
      <c r="U5306" t="s">
        <v>47</v>
      </c>
      <c r="V5306" t="s">
        <v>59</v>
      </c>
      <c r="W5306" t="s">
        <v>75</v>
      </c>
    </row>
    <row r="5307" spans="1:23" x14ac:dyDescent="0.35">
      <c r="A5307">
        <v>5525</v>
      </c>
      <c r="B5307" t="s">
        <v>5418</v>
      </c>
      <c r="C5307" s="4">
        <f>mock_fashion_data_uk_us[[#This Row],[Price]]/10^13</f>
        <v>919.47300867789124</v>
      </c>
      <c r="D5307" s="2">
        <v>9194730086778912</v>
      </c>
      <c r="E5307" t="s">
        <v>88</v>
      </c>
      <c r="F5307" t="s">
        <v>111</v>
      </c>
      <c r="G5307" t="s">
        <v>101</v>
      </c>
      <c r="H5307">
        <v>2314480526575035</v>
      </c>
      <c r="I5307">
        <v>328</v>
      </c>
      <c r="J5307" s="4">
        <f>mock_fashion_data_uk_us[[#This Row],[Adapted Price]]*mock_fashion_data_uk_us[[#This Row],[Review Count]]</f>
        <v>301587.1468463483</v>
      </c>
      <c r="K5307" t="s">
        <v>102</v>
      </c>
      <c r="L5307" t="s">
        <v>84</v>
      </c>
      <c r="M5307" t="s">
        <v>72</v>
      </c>
      <c r="N5307" t="s">
        <v>53</v>
      </c>
      <c r="O5307" t="s">
        <v>85</v>
      </c>
      <c r="P5307">
        <v>44</v>
      </c>
      <c r="Q5307" t="s">
        <v>122</v>
      </c>
      <c r="R5307" t="s">
        <v>56</v>
      </c>
      <c r="S5307" t="s">
        <v>44</v>
      </c>
      <c r="T5307" t="s">
        <v>80</v>
      </c>
      <c r="U5307" t="s">
        <v>59</v>
      </c>
      <c r="V5307" t="s">
        <v>33</v>
      </c>
      <c r="W5307" t="s">
        <v>59</v>
      </c>
    </row>
    <row r="5308" spans="1:23" x14ac:dyDescent="0.35">
      <c r="A5308">
        <v>5526</v>
      </c>
      <c r="B5308" t="s">
        <v>5419</v>
      </c>
      <c r="C5308" s="4">
        <f>mock_fashion_data_uk_us[[#This Row],[Price]]/10^13</f>
        <v>838.21196692952935</v>
      </c>
      <c r="D5308" s="2">
        <v>8382119669295294</v>
      </c>
      <c r="E5308" t="s">
        <v>130</v>
      </c>
      <c r="F5308" t="s">
        <v>145</v>
      </c>
      <c r="G5308" t="s">
        <v>82</v>
      </c>
      <c r="H5308">
        <v>3.4363116979743704E+16</v>
      </c>
      <c r="I5308">
        <v>449</v>
      </c>
      <c r="J5308" s="4">
        <f>mock_fashion_data_uk_us[[#This Row],[Adapted Price]]*mock_fashion_data_uk_us[[#This Row],[Review Count]]</f>
        <v>376357.17315135867</v>
      </c>
      <c r="K5308" t="s">
        <v>112</v>
      </c>
      <c r="L5308" t="s">
        <v>25</v>
      </c>
      <c r="M5308" t="s">
        <v>72</v>
      </c>
      <c r="N5308" t="s">
        <v>27</v>
      </c>
      <c r="O5308" t="s">
        <v>41</v>
      </c>
      <c r="P5308">
        <v>46</v>
      </c>
      <c r="Q5308" t="s">
        <v>114</v>
      </c>
      <c r="R5308" t="s">
        <v>43</v>
      </c>
      <c r="S5308" t="s">
        <v>104</v>
      </c>
      <c r="T5308" t="s">
        <v>80</v>
      </c>
      <c r="U5308" t="s">
        <v>75</v>
      </c>
      <c r="V5308" t="s">
        <v>75</v>
      </c>
      <c r="W5308" t="s">
        <v>46</v>
      </c>
    </row>
    <row r="5309" spans="1:23" x14ac:dyDescent="0.35">
      <c r="A5309">
        <v>5527</v>
      </c>
      <c r="B5309" t="s">
        <v>5420</v>
      </c>
      <c r="C5309" s="4">
        <f>mock_fashion_data_uk_us[[#This Row],[Price]]/10^13</f>
        <v>624.15402108949786</v>
      </c>
      <c r="D5309" s="2">
        <v>6241540210894979</v>
      </c>
      <c r="E5309" t="s">
        <v>36</v>
      </c>
      <c r="F5309" t="s">
        <v>116</v>
      </c>
      <c r="G5309" t="s">
        <v>23</v>
      </c>
      <c r="H5309">
        <v>3834398451553828</v>
      </c>
      <c r="I5309">
        <v>315</v>
      </c>
      <c r="J5309" s="4">
        <f>mock_fashion_data_uk_us[[#This Row],[Adapted Price]]*mock_fashion_data_uk_us[[#This Row],[Review Count]]</f>
        <v>196608.51664319183</v>
      </c>
      <c r="K5309" t="s">
        <v>71</v>
      </c>
      <c r="L5309" t="s">
        <v>84</v>
      </c>
      <c r="M5309" t="s">
        <v>64</v>
      </c>
      <c r="N5309" t="s">
        <v>65</v>
      </c>
      <c r="O5309" t="s">
        <v>41</v>
      </c>
      <c r="P5309">
        <v>27</v>
      </c>
      <c r="Q5309" t="s">
        <v>122</v>
      </c>
      <c r="R5309" t="s">
        <v>79</v>
      </c>
      <c r="S5309" t="s">
        <v>74</v>
      </c>
      <c r="T5309" t="s">
        <v>32</v>
      </c>
      <c r="U5309" t="s">
        <v>46</v>
      </c>
      <c r="V5309" t="s">
        <v>59</v>
      </c>
      <c r="W5309" t="s">
        <v>59</v>
      </c>
    </row>
    <row r="5310" spans="1:23" x14ac:dyDescent="0.35">
      <c r="A5310">
        <v>5530</v>
      </c>
      <c r="B5310" t="s">
        <v>5421</v>
      </c>
      <c r="C5310" s="4">
        <f>mock_fashion_data_uk_us[[#This Row],[Price]]/10^13</f>
        <v>260.61727132820852</v>
      </c>
      <c r="D5310" s="2">
        <v>2606172713282085</v>
      </c>
      <c r="E5310" t="s">
        <v>88</v>
      </c>
      <c r="F5310" t="s">
        <v>69</v>
      </c>
      <c r="G5310" t="s">
        <v>82</v>
      </c>
      <c r="H5310">
        <v>2.4867836134922384E+16</v>
      </c>
      <c r="I5310">
        <v>191</v>
      </c>
      <c r="J5310" s="4">
        <f>mock_fashion_data_uk_us[[#This Row],[Adapted Price]]*mock_fashion_data_uk_us[[#This Row],[Review Count]]</f>
        <v>49777.898823687829</v>
      </c>
      <c r="K5310" t="s">
        <v>24</v>
      </c>
      <c r="L5310" t="s">
        <v>51</v>
      </c>
      <c r="M5310" t="s">
        <v>72</v>
      </c>
      <c r="N5310" t="s">
        <v>65</v>
      </c>
      <c r="O5310" t="s">
        <v>127</v>
      </c>
      <c r="P5310">
        <v>20</v>
      </c>
      <c r="Q5310" t="s">
        <v>29</v>
      </c>
      <c r="R5310" t="s">
        <v>30</v>
      </c>
      <c r="S5310" t="s">
        <v>57</v>
      </c>
      <c r="T5310" t="s">
        <v>105</v>
      </c>
      <c r="U5310" t="s">
        <v>47</v>
      </c>
      <c r="V5310" t="s">
        <v>75</v>
      </c>
      <c r="W5310" t="s">
        <v>47</v>
      </c>
    </row>
    <row r="5311" spans="1:23" x14ac:dyDescent="0.35">
      <c r="A5311">
        <v>5531</v>
      </c>
      <c r="B5311" t="s">
        <v>5422</v>
      </c>
      <c r="C5311" s="4">
        <f>mock_fashion_data_uk_us[[#This Row],[Price]]/10^13</f>
        <v>744.20354277000979</v>
      </c>
      <c r="D5311" s="2">
        <v>7442035427700098</v>
      </c>
      <c r="E5311" t="s">
        <v>118</v>
      </c>
      <c r="F5311" t="s">
        <v>62</v>
      </c>
      <c r="G5311" t="s">
        <v>82</v>
      </c>
      <c r="H5311">
        <v>4551897357413319</v>
      </c>
      <c r="I5311">
        <v>395</v>
      </c>
      <c r="J5311" s="4">
        <f>mock_fashion_data_uk_us[[#This Row],[Adapted Price]]*mock_fashion_data_uk_us[[#This Row],[Review Count]]</f>
        <v>293960.39939415385</v>
      </c>
      <c r="K5311" t="s">
        <v>112</v>
      </c>
      <c r="L5311" t="s">
        <v>25</v>
      </c>
      <c r="M5311" t="s">
        <v>72</v>
      </c>
      <c r="N5311" t="s">
        <v>53</v>
      </c>
      <c r="O5311" t="s">
        <v>85</v>
      </c>
      <c r="P5311">
        <v>35</v>
      </c>
      <c r="Q5311" t="s">
        <v>90</v>
      </c>
      <c r="R5311" t="s">
        <v>86</v>
      </c>
      <c r="S5311" t="s">
        <v>95</v>
      </c>
      <c r="T5311" t="s">
        <v>45</v>
      </c>
      <c r="U5311" t="s">
        <v>33</v>
      </c>
      <c r="V5311" t="s">
        <v>47</v>
      </c>
      <c r="W5311" t="s">
        <v>47</v>
      </c>
    </row>
    <row r="5312" spans="1:23" x14ac:dyDescent="0.35">
      <c r="A5312">
        <v>5532</v>
      </c>
      <c r="B5312" t="s">
        <v>5423</v>
      </c>
      <c r="C5312" s="4">
        <f>mock_fashion_data_uk_us[[#This Row],[Price]]/10^13</f>
        <v>267.60707176357391</v>
      </c>
      <c r="D5312" s="2">
        <v>2676070717635739</v>
      </c>
      <c r="E5312" t="s">
        <v>21</v>
      </c>
      <c r="F5312" t="s">
        <v>108</v>
      </c>
      <c r="G5312" t="s">
        <v>70</v>
      </c>
      <c r="H5312">
        <v>2627812704226481</v>
      </c>
      <c r="I5312">
        <v>54</v>
      </c>
      <c r="J5312" s="4">
        <f>mock_fashion_data_uk_us[[#This Row],[Adapted Price]]*mock_fashion_data_uk_us[[#This Row],[Review Count]]</f>
        <v>14450.781875232991</v>
      </c>
      <c r="K5312" t="s">
        <v>94</v>
      </c>
      <c r="L5312" t="s">
        <v>51</v>
      </c>
      <c r="M5312" t="s">
        <v>52</v>
      </c>
      <c r="N5312" t="s">
        <v>27</v>
      </c>
      <c r="O5312" t="s">
        <v>77</v>
      </c>
      <c r="P5312">
        <v>24</v>
      </c>
      <c r="Q5312" t="s">
        <v>103</v>
      </c>
      <c r="R5312" t="s">
        <v>91</v>
      </c>
      <c r="S5312" t="s">
        <v>104</v>
      </c>
      <c r="T5312" t="s">
        <v>32</v>
      </c>
      <c r="U5312" t="s">
        <v>59</v>
      </c>
      <c r="V5312" t="s">
        <v>75</v>
      </c>
      <c r="W5312" t="s">
        <v>59</v>
      </c>
    </row>
    <row r="5313" spans="1:23" x14ac:dyDescent="0.35">
      <c r="A5313">
        <v>5533</v>
      </c>
      <c r="B5313" t="s">
        <v>5424</v>
      </c>
      <c r="C5313" s="4">
        <f>mock_fashion_data_uk_us[[#This Row],[Price]]/10^13</f>
        <v>598.41069173333335</v>
      </c>
      <c r="D5313" s="2">
        <v>5984106917333334</v>
      </c>
      <c r="E5313" t="s">
        <v>68</v>
      </c>
      <c r="F5313" t="s">
        <v>69</v>
      </c>
      <c r="G5313" t="s">
        <v>23</v>
      </c>
      <c r="H5313">
        <v>3.6058352104758944E+16</v>
      </c>
      <c r="I5313">
        <v>393</v>
      </c>
      <c r="J5313" s="4">
        <f>mock_fashion_data_uk_us[[#This Row],[Adapted Price]]*mock_fashion_data_uk_us[[#This Row],[Review Count]]</f>
        <v>235175.4018512</v>
      </c>
      <c r="K5313" t="s">
        <v>39</v>
      </c>
      <c r="L5313" t="s">
        <v>51</v>
      </c>
      <c r="M5313" t="s">
        <v>72</v>
      </c>
      <c r="N5313" t="s">
        <v>53</v>
      </c>
      <c r="O5313" t="s">
        <v>28</v>
      </c>
      <c r="P5313">
        <v>29</v>
      </c>
      <c r="Q5313" t="s">
        <v>114</v>
      </c>
      <c r="R5313" t="s">
        <v>30</v>
      </c>
      <c r="S5313" t="s">
        <v>44</v>
      </c>
      <c r="T5313" t="s">
        <v>105</v>
      </c>
      <c r="U5313" t="s">
        <v>47</v>
      </c>
      <c r="V5313" t="s">
        <v>75</v>
      </c>
      <c r="W5313" t="s">
        <v>47</v>
      </c>
    </row>
    <row r="5314" spans="1:23" x14ac:dyDescent="0.35">
      <c r="A5314">
        <v>5534</v>
      </c>
      <c r="B5314" t="s">
        <v>5425</v>
      </c>
      <c r="C5314" s="4">
        <f>mock_fashion_data_uk_us[[#This Row],[Price]]/10^13</f>
        <v>82.732174831150104</v>
      </c>
      <c r="D5314" s="2">
        <v>827321748311501</v>
      </c>
      <c r="E5314" t="s">
        <v>130</v>
      </c>
      <c r="F5314" t="s">
        <v>108</v>
      </c>
      <c r="G5314" t="s">
        <v>38</v>
      </c>
      <c r="H5314">
        <v>2200517463249148</v>
      </c>
      <c r="I5314">
        <v>315</v>
      </c>
      <c r="J5314" s="4">
        <f>mock_fashion_data_uk_us[[#This Row],[Adapted Price]]*mock_fashion_data_uk_us[[#This Row],[Review Count]]</f>
        <v>26060.635071812281</v>
      </c>
      <c r="K5314" t="s">
        <v>39</v>
      </c>
      <c r="L5314" t="s">
        <v>25</v>
      </c>
      <c r="M5314" t="s">
        <v>52</v>
      </c>
      <c r="N5314" t="s">
        <v>65</v>
      </c>
      <c r="O5314" t="s">
        <v>28</v>
      </c>
      <c r="P5314">
        <v>54</v>
      </c>
      <c r="Q5314" t="s">
        <v>55</v>
      </c>
      <c r="R5314" t="s">
        <v>43</v>
      </c>
      <c r="S5314" t="s">
        <v>31</v>
      </c>
      <c r="T5314" t="s">
        <v>32</v>
      </c>
      <c r="U5314" t="s">
        <v>59</v>
      </c>
      <c r="V5314" t="s">
        <v>75</v>
      </c>
      <c r="W5314" t="s">
        <v>59</v>
      </c>
    </row>
    <row r="5315" spans="1:23" x14ac:dyDescent="0.35">
      <c r="A5315">
        <v>5535</v>
      </c>
      <c r="B5315" t="s">
        <v>5426</v>
      </c>
      <c r="C5315" s="4">
        <f>mock_fashion_data_uk_us[[#This Row],[Price]]/10^13</f>
        <v>838.03226955863715</v>
      </c>
      <c r="D5315" s="2">
        <v>8380322695586372</v>
      </c>
      <c r="E5315" t="s">
        <v>118</v>
      </c>
      <c r="F5315" t="s">
        <v>37</v>
      </c>
      <c r="G5315" t="s">
        <v>89</v>
      </c>
      <c r="H5315">
        <v>1.2648500245211718E+16</v>
      </c>
      <c r="I5315">
        <v>5</v>
      </c>
      <c r="J5315" s="4">
        <f>mock_fashion_data_uk_us[[#This Row],[Adapted Price]]*mock_fashion_data_uk_us[[#This Row],[Review Count]]</f>
        <v>4190.161347793186</v>
      </c>
      <c r="K5315" t="s">
        <v>97</v>
      </c>
      <c r="L5315" t="s">
        <v>84</v>
      </c>
      <c r="M5315" t="s">
        <v>26</v>
      </c>
      <c r="N5315" t="s">
        <v>53</v>
      </c>
      <c r="O5315" t="s">
        <v>140</v>
      </c>
      <c r="P5315">
        <v>36</v>
      </c>
      <c r="Q5315" t="s">
        <v>90</v>
      </c>
      <c r="R5315" t="s">
        <v>79</v>
      </c>
      <c r="S5315" t="s">
        <v>44</v>
      </c>
      <c r="T5315" t="s">
        <v>58</v>
      </c>
      <c r="U5315" t="s">
        <v>47</v>
      </c>
      <c r="V5315" t="s">
        <v>46</v>
      </c>
      <c r="W5315" t="s">
        <v>46</v>
      </c>
    </row>
    <row r="5316" spans="1:23" x14ac:dyDescent="0.35">
      <c r="A5316">
        <v>5536</v>
      </c>
      <c r="B5316" t="s">
        <v>5427</v>
      </c>
      <c r="C5316" s="4">
        <f>mock_fashion_data_uk_us[[#This Row],[Price]]/10^13</f>
        <v>461.76861954434128</v>
      </c>
      <c r="D5316" s="2">
        <v>4617686195443413</v>
      </c>
      <c r="E5316" t="s">
        <v>130</v>
      </c>
      <c r="F5316" t="s">
        <v>119</v>
      </c>
      <c r="G5316" t="s">
        <v>70</v>
      </c>
      <c r="H5316">
        <v>2070045817794891</v>
      </c>
      <c r="I5316">
        <v>412</v>
      </c>
      <c r="J5316" s="4">
        <f>mock_fashion_data_uk_us[[#This Row],[Adapted Price]]*mock_fashion_data_uk_us[[#This Row],[Review Count]]</f>
        <v>190248.6712522686</v>
      </c>
      <c r="K5316" t="s">
        <v>102</v>
      </c>
      <c r="L5316" t="s">
        <v>51</v>
      </c>
      <c r="M5316" t="s">
        <v>26</v>
      </c>
      <c r="N5316" t="s">
        <v>27</v>
      </c>
      <c r="O5316" t="s">
        <v>54</v>
      </c>
      <c r="P5316">
        <v>46</v>
      </c>
      <c r="Q5316" t="s">
        <v>78</v>
      </c>
      <c r="R5316" t="s">
        <v>30</v>
      </c>
      <c r="S5316" t="s">
        <v>74</v>
      </c>
      <c r="T5316" t="s">
        <v>45</v>
      </c>
      <c r="U5316" t="s">
        <v>59</v>
      </c>
      <c r="V5316" t="s">
        <v>46</v>
      </c>
      <c r="W5316" t="s">
        <v>47</v>
      </c>
    </row>
    <row r="5317" spans="1:23" x14ac:dyDescent="0.35">
      <c r="A5317">
        <v>5537</v>
      </c>
      <c r="B5317" t="s">
        <v>5428</v>
      </c>
      <c r="C5317" s="4">
        <f>mock_fashion_data_uk_us[[#This Row],[Price]]/10^13</f>
        <v>5932.4000448676097</v>
      </c>
      <c r="D5317" s="2">
        <v>5.9324000448676096E+16</v>
      </c>
      <c r="E5317" t="s">
        <v>130</v>
      </c>
      <c r="F5317" t="s">
        <v>108</v>
      </c>
      <c r="G5317" t="s">
        <v>70</v>
      </c>
      <c r="H5317">
        <v>4893193167935605</v>
      </c>
      <c r="I5317">
        <v>117</v>
      </c>
      <c r="J5317" s="4">
        <f>mock_fashion_data_uk_us[[#This Row],[Adapted Price]]*mock_fashion_data_uk_us[[#This Row],[Review Count]]</f>
        <v>694090.80524951033</v>
      </c>
      <c r="K5317" t="s">
        <v>71</v>
      </c>
      <c r="L5317" t="s">
        <v>51</v>
      </c>
      <c r="M5317" t="s">
        <v>26</v>
      </c>
      <c r="N5317" t="s">
        <v>53</v>
      </c>
      <c r="O5317" t="s">
        <v>113</v>
      </c>
      <c r="P5317">
        <v>46</v>
      </c>
      <c r="Q5317" t="s">
        <v>90</v>
      </c>
      <c r="R5317" t="s">
        <v>86</v>
      </c>
      <c r="S5317" t="s">
        <v>31</v>
      </c>
      <c r="T5317" t="s">
        <v>80</v>
      </c>
      <c r="U5317" t="s">
        <v>59</v>
      </c>
      <c r="V5317" t="s">
        <v>75</v>
      </c>
      <c r="W5317" t="s">
        <v>46</v>
      </c>
    </row>
    <row r="5318" spans="1:23" x14ac:dyDescent="0.35">
      <c r="A5318">
        <v>5539</v>
      </c>
      <c r="B5318" t="s">
        <v>5429</v>
      </c>
      <c r="C5318" s="4">
        <f>mock_fashion_data_uk_us[[#This Row],[Price]]/10^13</f>
        <v>757.41044828078941</v>
      </c>
      <c r="D5318" s="2">
        <v>7574104482807894</v>
      </c>
      <c r="E5318" t="s">
        <v>21</v>
      </c>
      <c r="F5318" t="s">
        <v>119</v>
      </c>
      <c r="G5318" t="s">
        <v>70</v>
      </c>
      <c r="H5318">
        <v>1.1899768143044516E+16</v>
      </c>
      <c r="I5318">
        <v>354</v>
      </c>
      <c r="J5318" s="4">
        <f>mock_fashion_data_uk_us[[#This Row],[Adapted Price]]*mock_fashion_data_uk_us[[#This Row],[Review Count]]</f>
        <v>268123.29869139945</v>
      </c>
      <c r="K5318" t="s">
        <v>112</v>
      </c>
      <c r="L5318" t="s">
        <v>51</v>
      </c>
      <c r="M5318" t="s">
        <v>26</v>
      </c>
      <c r="N5318" t="s">
        <v>27</v>
      </c>
      <c r="O5318" t="s">
        <v>98</v>
      </c>
      <c r="P5318">
        <v>30</v>
      </c>
      <c r="Q5318" t="s">
        <v>99</v>
      </c>
      <c r="R5318" t="s">
        <v>30</v>
      </c>
      <c r="S5318" t="s">
        <v>104</v>
      </c>
      <c r="T5318" t="s">
        <v>45</v>
      </c>
      <c r="U5318" t="s">
        <v>46</v>
      </c>
      <c r="V5318" t="s">
        <v>34</v>
      </c>
      <c r="W5318" t="s">
        <v>33</v>
      </c>
    </row>
    <row r="5319" spans="1:23" x14ac:dyDescent="0.35">
      <c r="A5319">
        <v>5540</v>
      </c>
      <c r="B5319" t="s">
        <v>5430</v>
      </c>
      <c r="C5319" s="4">
        <f>mock_fashion_data_uk_us[[#This Row],[Price]]/10^13</f>
        <v>72.075811968003904</v>
      </c>
      <c r="D5319" s="2">
        <v>720758119680039</v>
      </c>
      <c r="E5319" t="s">
        <v>21</v>
      </c>
      <c r="F5319" t="s">
        <v>22</v>
      </c>
      <c r="G5319" t="s">
        <v>70</v>
      </c>
      <c r="H5319">
        <v>2915064626140002</v>
      </c>
      <c r="I5319">
        <v>315</v>
      </c>
      <c r="J5319" s="4">
        <f>mock_fashion_data_uk_us[[#This Row],[Adapted Price]]*mock_fashion_data_uk_us[[#This Row],[Review Count]]</f>
        <v>22703.88076992123</v>
      </c>
      <c r="K5319" t="s">
        <v>71</v>
      </c>
      <c r="L5319" t="s">
        <v>51</v>
      </c>
      <c r="M5319" t="s">
        <v>72</v>
      </c>
      <c r="N5319" t="s">
        <v>27</v>
      </c>
      <c r="O5319" t="s">
        <v>54</v>
      </c>
      <c r="P5319">
        <v>48</v>
      </c>
      <c r="Q5319" t="s">
        <v>42</v>
      </c>
      <c r="R5319" t="s">
        <v>56</v>
      </c>
      <c r="S5319" t="s">
        <v>104</v>
      </c>
      <c r="T5319" t="s">
        <v>58</v>
      </c>
      <c r="U5319" t="s">
        <v>47</v>
      </c>
      <c r="V5319" t="s">
        <v>33</v>
      </c>
      <c r="W5319" t="s">
        <v>47</v>
      </c>
    </row>
    <row r="5320" spans="1:23" x14ac:dyDescent="0.35">
      <c r="A5320">
        <v>5541</v>
      </c>
      <c r="B5320" t="s">
        <v>5431</v>
      </c>
      <c r="C5320" s="4">
        <f>mock_fashion_data_uk_us[[#This Row],[Price]]/10^13</f>
        <v>624.34657729488686</v>
      </c>
      <c r="D5320" s="2">
        <v>6243465772948869</v>
      </c>
      <c r="E5320" t="s">
        <v>49</v>
      </c>
      <c r="F5320" t="s">
        <v>62</v>
      </c>
      <c r="G5320" t="s">
        <v>23</v>
      </c>
      <c r="H5320">
        <v>4533372949599427</v>
      </c>
      <c r="I5320">
        <v>295</v>
      </c>
      <c r="J5320" s="4">
        <f>mock_fashion_data_uk_us[[#This Row],[Adapted Price]]*mock_fashion_data_uk_us[[#This Row],[Review Count]]</f>
        <v>184182.24030199161</v>
      </c>
      <c r="K5320" t="s">
        <v>97</v>
      </c>
      <c r="L5320" t="s">
        <v>25</v>
      </c>
      <c r="M5320" t="s">
        <v>64</v>
      </c>
      <c r="N5320" t="s">
        <v>65</v>
      </c>
      <c r="O5320" t="s">
        <v>77</v>
      </c>
      <c r="P5320">
        <v>46</v>
      </c>
      <c r="Q5320" t="s">
        <v>29</v>
      </c>
      <c r="R5320" t="s">
        <v>43</v>
      </c>
      <c r="S5320" t="s">
        <v>95</v>
      </c>
      <c r="T5320" t="s">
        <v>80</v>
      </c>
      <c r="U5320" t="s">
        <v>47</v>
      </c>
      <c r="V5320" t="s">
        <v>47</v>
      </c>
      <c r="W5320" t="s">
        <v>46</v>
      </c>
    </row>
    <row r="5321" spans="1:23" x14ac:dyDescent="0.35">
      <c r="A5321">
        <v>5542</v>
      </c>
      <c r="B5321" t="s">
        <v>5432</v>
      </c>
      <c r="C5321" s="4">
        <f>mock_fashion_data_uk_us[[#This Row],[Price]]/10^13</f>
        <v>775.64885962442281</v>
      </c>
      <c r="D5321" s="2">
        <v>7756488596244228</v>
      </c>
      <c r="E5321" t="s">
        <v>36</v>
      </c>
      <c r="F5321" t="s">
        <v>62</v>
      </c>
      <c r="G5321" t="s">
        <v>101</v>
      </c>
      <c r="H5321">
        <v>2.8956347974684436E+16</v>
      </c>
      <c r="I5321">
        <v>44</v>
      </c>
      <c r="J5321" s="4">
        <f>mock_fashion_data_uk_us[[#This Row],[Adapted Price]]*mock_fashion_data_uk_us[[#This Row],[Review Count]]</f>
        <v>34128.549823474605</v>
      </c>
      <c r="K5321" t="s">
        <v>120</v>
      </c>
      <c r="L5321" t="s">
        <v>25</v>
      </c>
      <c r="M5321" t="s">
        <v>52</v>
      </c>
      <c r="N5321" t="s">
        <v>40</v>
      </c>
      <c r="O5321" t="s">
        <v>98</v>
      </c>
      <c r="P5321">
        <v>63</v>
      </c>
      <c r="Q5321" t="s">
        <v>103</v>
      </c>
      <c r="R5321" t="s">
        <v>30</v>
      </c>
      <c r="S5321" t="s">
        <v>44</v>
      </c>
      <c r="T5321" t="s">
        <v>45</v>
      </c>
      <c r="U5321" t="s">
        <v>46</v>
      </c>
      <c r="V5321" t="s">
        <v>34</v>
      </c>
      <c r="W5321" t="s">
        <v>75</v>
      </c>
    </row>
    <row r="5322" spans="1:23" x14ac:dyDescent="0.35">
      <c r="A5322">
        <v>5543</v>
      </c>
      <c r="B5322" t="s">
        <v>5433</v>
      </c>
      <c r="C5322" s="4">
        <f>mock_fashion_data_uk_us[[#This Row],[Price]]/10^13</f>
        <v>593.24755852497594</v>
      </c>
      <c r="D5322" s="2">
        <v>5932475585249759</v>
      </c>
      <c r="E5322" t="s">
        <v>36</v>
      </c>
      <c r="F5322" t="s">
        <v>37</v>
      </c>
      <c r="G5322" t="s">
        <v>38</v>
      </c>
      <c r="H5322">
        <v>1.8620934684720892E+16</v>
      </c>
      <c r="I5322">
        <v>165</v>
      </c>
      <c r="J5322" s="4">
        <f>mock_fashion_data_uk_us[[#This Row],[Adapted Price]]*mock_fashion_data_uk_us[[#This Row],[Review Count]]</f>
        <v>97885.847156621036</v>
      </c>
      <c r="K5322" t="s">
        <v>94</v>
      </c>
      <c r="L5322" t="s">
        <v>84</v>
      </c>
      <c r="M5322" t="s">
        <v>52</v>
      </c>
      <c r="N5322" t="s">
        <v>40</v>
      </c>
      <c r="O5322" t="s">
        <v>98</v>
      </c>
      <c r="P5322">
        <v>61</v>
      </c>
      <c r="Q5322" t="s">
        <v>42</v>
      </c>
      <c r="R5322" t="s">
        <v>43</v>
      </c>
      <c r="S5322" t="s">
        <v>31</v>
      </c>
      <c r="T5322" t="s">
        <v>45</v>
      </c>
      <c r="U5322" t="s">
        <v>47</v>
      </c>
      <c r="V5322" t="s">
        <v>47</v>
      </c>
      <c r="W5322" t="s">
        <v>46</v>
      </c>
    </row>
    <row r="5323" spans="1:23" x14ac:dyDescent="0.35">
      <c r="A5323">
        <v>5544</v>
      </c>
      <c r="B5323" t="s">
        <v>5434</v>
      </c>
      <c r="C5323" s="4">
        <f>mock_fashion_data_uk_us[[#This Row],[Price]]/10^13</f>
        <v>335.43311206549691</v>
      </c>
      <c r="D5323" s="2">
        <v>3354331120654969</v>
      </c>
      <c r="E5323" t="s">
        <v>21</v>
      </c>
      <c r="F5323" t="s">
        <v>116</v>
      </c>
      <c r="G5323" t="s">
        <v>101</v>
      </c>
      <c r="H5323">
        <v>4430651407847003</v>
      </c>
      <c r="I5323">
        <v>468</v>
      </c>
      <c r="J5323" s="4">
        <f>mock_fashion_data_uk_us[[#This Row],[Adapted Price]]*mock_fashion_data_uk_us[[#This Row],[Review Count]]</f>
        <v>156982.69644665255</v>
      </c>
      <c r="K5323" t="s">
        <v>120</v>
      </c>
      <c r="L5323" t="s">
        <v>51</v>
      </c>
      <c r="M5323" t="s">
        <v>52</v>
      </c>
      <c r="N5323" t="s">
        <v>27</v>
      </c>
      <c r="O5323" t="s">
        <v>54</v>
      </c>
      <c r="P5323">
        <v>45</v>
      </c>
      <c r="Q5323" t="s">
        <v>78</v>
      </c>
      <c r="R5323" t="s">
        <v>43</v>
      </c>
      <c r="S5323" t="s">
        <v>95</v>
      </c>
      <c r="T5323" t="s">
        <v>58</v>
      </c>
      <c r="U5323" t="s">
        <v>47</v>
      </c>
      <c r="V5323" t="s">
        <v>75</v>
      </c>
      <c r="W5323" t="s">
        <v>46</v>
      </c>
    </row>
    <row r="5324" spans="1:23" x14ac:dyDescent="0.35">
      <c r="A5324">
        <v>5545</v>
      </c>
      <c r="B5324" t="s">
        <v>5435</v>
      </c>
      <c r="C5324" s="4">
        <f>mock_fashion_data_uk_us[[#This Row],[Price]]/10^13</f>
        <v>955.21257586754643</v>
      </c>
      <c r="D5324" s="2">
        <v>9552125758675464</v>
      </c>
      <c r="E5324" t="s">
        <v>130</v>
      </c>
      <c r="F5324" t="s">
        <v>145</v>
      </c>
      <c r="G5324" t="s">
        <v>70</v>
      </c>
      <c r="H5324">
        <v>3.4028286199393712E+16</v>
      </c>
      <c r="I5324">
        <v>121</v>
      </c>
      <c r="J5324" s="4">
        <f>mock_fashion_data_uk_us[[#This Row],[Adapted Price]]*mock_fashion_data_uk_us[[#This Row],[Review Count]]</f>
        <v>115580.72167997312</v>
      </c>
      <c r="K5324" t="s">
        <v>71</v>
      </c>
      <c r="L5324" t="s">
        <v>51</v>
      </c>
      <c r="M5324" t="s">
        <v>26</v>
      </c>
      <c r="N5324" t="s">
        <v>27</v>
      </c>
      <c r="O5324" t="s">
        <v>113</v>
      </c>
      <c r="P5324">
        <v>41</v>
      </c>
      <c r="Q5324" t="s">
        <v>103</v>
      </c>
      <c r="R5324" t="s">
        <v>73</v>
      </c>
      <c r="S5324" t="s">
        <v>104</v>
      </c>
      <c r="T5324" t="s">
        <v>58</v>
      </c>
      <c r="U5324" t="s">
        <v>46</v>
      </c>
      <c r="V5324" t="s">
        <v>47</v>
      </c>
      <c r="W5324" t="s">
        <v>34</v>
      </c>
    </row>
    <row r="5325" spans="1:23" x14ac:dyDescent="0.35">
      <c r="A5325">
        <v>5546</v>
      </c>
      <c r="B5325" t="s">
        <v>5436</v>
      </c>
      <c r="C5325" s="4">
        <f>mock_fashion_data_uk_us[[#This Row],[Price]]/10^13</f>
        <v>879.89869171392968</v>
      </c>
      <c r="D5325" s="2">
        <v>8798986917139297</v>
      </c>
      <c r="E5325" t="s">
        <v>118</v>
      </c>
      <c r="F5325" t="s">
        <v>119</v>
      </c>
      <c r="G5325" t="s">
        <v>82</v>
      </c>
      <c r="H5325">
        <v>4793678533973847</v>
      </c>
      <c r="I5325">
        <v>358</v>
      </c>
      <c r="J5325" s="4">
        <f>mock_fashion_data_uk_us[[#This Row],[Adapted Price]]*mock_fashion_data_uk_us[[#This Row],[Review Count]]</f>
        <v>315003.73163358681</v>
      </c>
      <c r="K5325" t="s">
        <v>39</v>
      </c>
      <c r="L5325" t="s">
        <v>25</v>
      </c>
      <c r="M5325" t="s">
        <v>72</v>
      </c>
      <c r="N5325" t="s">
        <v>53</v>
      </c>
      <c r="O5325" t="s">
        <v>85</v>
      </c>
      <c r="P5325">
        <v>53</v>
      </c>
      <c r="Q5325" t="s">
        <v>172</v>
      </c>
      <c r="R5325" t="s">
        <v>123</v>
      </c>
      <c r="S5325" t="s">
        <v>104</v>
      </c>
      <c r="T5325" t="s">
        <v>80</v>
      </c>
      <c r="U5325" t="s">
        <v>47</v>
      </c>
      <c r="V5325" t="s">
        <v>33</v>
      </c>
      <c r="W5325" t="s">
        <v>46</v>
      </c>
    </row>
    <row r="5326" spans="1:23" x14ac:dyDescent="0.35">
      <c r="A5326">
        <v>5547</v>
      </c>
      <c r="B5326" t="s">
        <v>5437</v>
      </c>
      <c r="C5326" s="4">
        <f>mock_fashion_data_uk_us[[#This Row],[Price]]/10^13</f>
        <v>737.30320081974969</v>
      </c>
      <c r="D5326" s="2">
        <v>7373032008197497</v>
      </c>
      <c r="E5326" t="s">
        <v>36</v>
      </c>
      <c r="F5326" t="s">
        <v>69</v>
      </c>
      <c r="G5326" t="s">
        <v>50</v>
      </c>
      <c r="H5326">
        <v>3.3550837864775612E+16</v>
      </c>
      <c r="I5326">
        <v>398</v>
      </c>
      <c r="J5326" s="4">
        <f>mock_fashion_data_uk_us[[#This Row],[Adapted Price]]*mock_fashion_data_uk_us[[#This Row],[Review Count]]</f>
        <v>293446.67392626038</v>
      </c>
      <c r="K5326" t="s">
        <v>63</v>
      </c>
      <c r="L5326" t="s">
        <v>51</v>
      </c>
      <c r="M5326" t="s">
        <v>26</v>
      </c>
      <c r="N5326" t="s">
        <v>53</v>
      </c>
      <c r="O5326" t="s">
        <v>66</v>
      </c>
      <c r="P5326">
        <v>53</v>
      </c>
      <c r="Q5326" t="s">
        <v>29</v>
      </c>
      <c r="R5326" t="s">
        <v>79</v>
      </c>
      <c r="S5326" t="s">
        <v>57</v>
      </c>
      <c r="T5326" t="s">
        <v>58</v>
      </c>
      <c r="U5326" t="s">
        <v>59</v>
      </c>
      <c r="V5326" t="s">
        <v>46</v>
      </c>
      <c r="W5326" t="s">
        <v>34</v>
      </c>
    </row>
    <row r="5327" spans="1:23" x14ac:dyDescent="0.35">
      <c r="A5327">
        <v>5548</v>
      </c>
      <c r="B5327" t="s">
        <v>5438</v>
      </c>
      <c r="C5327" s="4">
        <f>mock_fashion_data_uk_us[[#This Row],[Price]]/10^13</f>
        <v>795.63678046047812</v>
      </c>
      <c r="D5327" s="2">
        <v>7956367804604781</v>
      </c>
      <c r="E5327" t="s">
        <v>21</v>
      </c>
      <c r="F5327" t="s">
        <v>116</v>
      </c>
      <c r="G5327" t="s">
        <v>38</v>
      </c>
      <c r="H5327">
        <v>3.7459292312620504E+16</v>
      </c>
      <c r="I5327">
        <v>18</v>
      </c>
      <c r="J5327" s="4">
        <f>mock_fashion_data_uk_us[[#This Row],[Adapted Price]]*mock_fashion_data_uk_us[[#This Row],[Review Count]]</f>
        <v>14321.462048288606</v>
      </c>
      <c r="K5327" t="s">
        <v>94</v>
      </c>
      <c r="L5327" t="s">
        <v>84</v>
      </c>
      <c r="M5327" t="s">
        <v>26</v>
      </c>
      <c r="N5327" t="s">
        <v>53</v>
      </c>
      <c r="O5327" t="s">
        <v>85</v>
      </c>
      <c r="P5327">
        <v>21</v>
      </c>
      <c r="Q5327" t="s">
        <v>90</v>
      </c>
      <c r="R5327" t="s">
        <v>56</v>
      </c>
      <c r="S5327" t="s">
        <v>95</v>
      </c>
      <c r="T5327" t="s">
        <v>45</v>
      </c>
      <c r="U5327" t="s">
        <v>59</v>
      </c>
      <c r="V5327" t="s">
        <v>46</v>
      </c>
      <c r="W5327" t="s">
        <v>75</v>
      </c>
    </row>
    <row r="5328" spans="1:23" x14ac:dyDescent="0.35">
      <c r="A5328">
        <v>5549</v>
      </c>
      <c r="B5328" t="s">
        <v>5439</v>
      </c>
      <c r="C5328" s="4">
        <f>mock_fashion_data_uk_us[[#This Row],[Price]]/10^13</f>
        <v>7.6774371324492998</v>
      </c>
      <c r="D5328" s="2">
        <v>76774371324493</v>
      </c>
      <c r="E5328" t="s">
        <v>21</v>
      </c>
      <c r="F5328" t="s">
        <v>108</v>
      </c>
      <c r="G5328" t="s">
        <v>70</v>
      </c>
      <c r="H5328">
        <v>1.2826017978486162E+16</v>
      </c>
      <c r="I5328">
        <v>198</v>
      </c>
      <c r="J5328" s="4">
        <f>mock_fashion_data_uk_us[[#This Row],[Adapted Price]]*mock_fashion_data_uk_us[[#This Row],[Review Count]]</f>
        <v>1520.1325522249613</v>
      </c>
      <c r="K5328" t="s">
        <v>71</v>
      </c>
      <c r="L5328" t="s">
        <v>84</v>
      </c>
      <c r="M5328" t="s">
        <v>72</v>
      </c>
      <c r="N5328" t="s">
        <v>53</v>
      </c>
      <c r="O5328" t="s">
        <v>113</v>
      </c>
      <c r="P5328">
        <v>27</v>
      </c>
      <c r="Q5328" t="s">
        <v>42</v>
      </c>
      <c r="R5328" t="s">
        <v>91</v>
      </c>
      <c r="S5328" t="s">
        <v>57</v>
      </c>
      <c r="T5328" t="s">
        <v>58</v>
      </c>
      <c r="U5328" t="s">
        <v>75</v>
      </c>
      <c r="V5328" t="s">
        <v>47</v>
      </c>
      <c r="W5328" t="s">
        <v>59</v>
      </c>
    </row>
    <row r="5329" spans="1:23" x14ac:dyDescent="0.35">
      <c r="A5329">
        <v>5550</v>
      </c>
      <c r="B5329" t="s">
        <v>5440</v>
      </c>
      <c r="C5329" s="4">
        <f>mock_fashion_data_uk_us[[#This Row],[Price]]/10^13</f>
        <v>684.43517496693664</v>
      </c>
      <c r="D5329" s="2">
        <v>6844351749669366</v>
      </c>
      <c r="E5329" t="s">
        <v>88</v>
      </c>
      <c r="F5329" t="s">
        <v>111</v>
      </c>
      <c r="G5329" t="s">
        <v>38</v>
      </c>
      <c r="H5329">
        <v>4.7775279044446616E+16</v>
      </c>
      <c r="I5329">
        <v>307</v>
      </c>
      <c r="J5329" s="4">
        <f>mock_fashion_data_uk_us[[#This Row],[Adapted Price]]*mock_fashion_data_uk_us[[#This Row],[Review Count]]</f>
        <v>210121.59871484956</v>
      </c>
      <c r="K5329" t="s">
        <v>83</v>
      </c>
      <c r="L5329" t="s">
        <v>51</v>
      </c>
      <c r="M5329" t="s">
        <v>64</v>
      </c>
      <c r="N5329" t="s">
        <v>40</v>
      </c>
      <c r="O5329" t="s">
        <v>41</v>
      </c>
      <c r="P5329">
        <v>53</v>
      </c>
      <c r="Q5329" t="s">
        <v>42</v>
      </c>
      <c r="R5329" t="s">
        <v>30</v>
      </c>
      <c r="S5329" t="s">
        <v>57</v>
      </c>
      <c r="T5329" t="s">
        <v>32</v>
      </c>
      <c r="U5329" t="s">
        <v>33</v>
      </c>
      <c r="V5329" t="s">
        <v>46</v>
      </c>
      <c r="W5329" t="s">
        <v>59</v>
      </c>
    </row>
    <row r="5330" spans="1:23" x14ac:dyDescent="0.35">
      <c r="A5330">
        <v>5551</v>
      </c>
      <c r="B5330" t="s">
        <v>5441</v>
      </c>
      <c r="C5330" s="4">
        <f>mock_fashion_data_uk_us[[#This Row],[Price]]/10^13</f>
        <v>873.70366589686819</v>
      </c>
      <c r="D5330" s="2">
        <v>8737036658968682</v>
      </c>
      <c r="E5330" t="s">
        <v>88</v>
      </c>
      <c r="F5330" t="s">
        <v>111</v>
      </c>
      <c r="G5330" t="s">
        <v>23</v>
      </c>
      <c r="H5330">
        <v>4374221655057939</v>
      </c>
      <c r="I5330">
        <v>177</v>
      </c>
      <c r="J5330" s="4">
        <f>mock_fashion_data_uk_us[[#This Row],[Adapted Price]]*mock_fashion_data_uk_us[[#This Row],[Review Count]]</f>
        <v>154645.54886374567</v>
      </c>
      <c r="K5330" t="s">
        <v>83</v>
      </c>
      <c r="L5330" t="s">
        <v>51</v>
      </c>
      <c r="M5330" t="s">
        <v>26</v>
      </c>
      <c r="N5330" t="s">
        <v>53</v>
      </c>
      <c r="O5330" t="s">
        <v>54</v>
      </c>
      <c r="P5330">
        <v>54</v>
      </c>
      <c r="Q5330" t="s">
        <v>114</v>
      </c>
      <c r="R5330" t="s">
        <v>132</v>
      </c>
      <c r="S5330" t="s">
        <v>104</v>
      </c>
      <c r="T5330" t="s">
        <v>105</v>
      </c>
      <c r="U5330" t="s">
        <v>33</v>
      </c>
      <c r="V5330" t="s">
        <v>75</v>
      </c>
      <c r="W5330" t="s">
        <v>59</v>
      </c>
    </row>
    <row r="5331" spans="1:23" x14ac:dyDescent="0.35">
      <c r="A5331">
        <v>5552</v>
      </c>
      <c r="B5331" t="s">
        <v>5442</v>
      </c>
      <c r="C5331" s="4">
        <f>mock_fashion_data_uk_us[[#This Row],[Price]]/10^13</f>
        <v>680.1084936875543</v>
      </c>
      <c r="D5331" s="2">
        <v>6801084936875543</v>
      </c>
      <c r="E5331" t="s">
        <v>21</v>
      </c>
      <c r="F5331" t="s">
        <v>62</v>
      </c>
      <c r="G5331" t="s">
        <v>101</v>
      </c>
      <c r="H5331">
        <v>2.8770177925838064E+16</v>
      </c>
      <c r="I5331">
        <v>198</v>
      </c>
      <c r="J5331" s="4">
        <f>mock_fashion_data_uk_us[[#This Row],[Adapted Price]]*mock_fashion_data_uk_us[[#This Row],[Review Count]]</f>
        <v>134661.48175013575</v>
      </c>
      <c r="K5331" t="s">
        <v>63</v>
      </c>
      <c r="L5331" t="s">
        <v>51</v>
      </c>
      <c r="M5331" t="s">
        <v>52</v>
      </c>
      <c r="N5331" t="s">
        <v>40</v>
      </c>
      <c r="O5331" t="s">
        <v>66</v>
      </c>
      <c r="P5331">
        <v>34</v>
      </c>
      <c r="Q5331" t="s">
        <v>172</v>
      </c>
      <c r="R5331" t="s">
        <v>123</v>
      </c>
      <c r="S5331" t="s">
        <v>95</v>
      </c>
      <c r="T5331" t="s">
        <v>58</v>
      </c>
      <c r="U5331" t="s">
        <v>33</v>
      </c>
      <c r="V5331" t="s">
        <v>75</v>
      </c>
      <c r="W5331" t="s">
        <v>75</v>
      </c>
    </row>
    <row r="5332" spans="1:23" x14ac:dyDescent="0.35">
      <c r="A5332">
        <v>5553</v>
      </c>
      <c r="B5332" t="s">
        <v>5443</v>
      </c>
      <c r="C5332" s="4">
        <f>mock_fashion_data_uk_us[[#This Row],[Price]]/10^13</f>
        <v>1779.6922385821997</v>
      </c>
      <c r="D5332" s="2">
        <v>1.7796922385821996E+16</v>
      </c>
      <c r="E5332" t="s">
        <v>130</v>
      </c>
      <c r="F5332" t="s">
        <v>119</v>
      </c>
      <c r="G5332" t="s">
        <v>82</v>
      </c>
      <c r="H5332">
        <v>3.8277187834968608E+16</v>
      </c>
      <c r="I5332">
        <v>124</v>
      </c>
      <c r="J5332" s="4">
        <f>mock_fashion_data_uk_us[[#This Row],[Adapted Price]]*mock_fashion_data_uk_us[[#This Row],[Review Count]]</f>
        <v>220681.83758419278</v>
      </c>
      <c r="K5332" t="s">
        <v>63</v>
      </c>
      <c r="L5332" t="s">
        <v>51</v>
      </c>
      <c r="M5332" t="s">
        <v>26</v>
      </c>
      <c r="N5332" t="s">
        <v>65</v>
      </c>
      <c r="O5332" t="s">
        <v>28</v>
      </c>
      <c r="P5332">
        <v>53</v>
      </c>
      <c r="Q5332" t="s">
        <v>55</v>
      </c>
      <c r="R5332" t="s">
        <v>132</v>
      </c>
      <c r="S5332" t="s">
        <v>31</v>
      </c>
      <c r="T5332" t="s">
        <v>58</v>
      </c>
      <c r="U5332" t="s">
        <v>47</v>
      </c>
      <c r="V5332" t="s">
        <v>47</v>
      </c>
      <c r="W5332" t="s">
        <v>59</v>
      </c>
    </row>
    <row r="5333" spans="1:23" x14ac:dyDescent="0.35">
      <c r="A5333">
        <v>5554</v>
      </c>
      <c r="B5333" t="s">
        <v>5444</v>
      </c>
      <c r="C5333" s="4">
        <f>mock_fashion_data_uk_us[[#This Row],[Price]]/10^13</f>
        <v>216.82425734474381</v>
      </c>
      <c r="D5333" s="2">
        <v>2168242573447438</v>
      </c>
      <c r="E5333" t="s">
        <v>61</v>
      </c>
      <c r="F5333" t="s">
        <v>22</v>
      </c>
      <c r="G5333" t="s">
        <v>50</v>
      </c>
      <c r="H5333">
        <v>4944063127243885</v>
      </c>
      <c r="I5333">
        <v>284</v>
      </c>
      <c r="J5333" s="4">
        <f>mock_fashion_data_uk_us[[#This Row],[Adapted Price]]*mock_fashion_data_uk_us[[#This Row],[Review Count]]</f>
        <v>61578.089085907246</v>
      </c>
      <c r="K5333" t="s">
        <v>112</v>
      </c>
      <c r="L5333" t="s">
        <v>51</v>
      </c>
      <c r="M5333" t="s">
        <v>72</v>
      </c>
      <c r="N5333" t="s">
        <v>40</v>
      </c>
      <c r="O5333" t="s">
        <v>28</v>
      </c>
      <c r="P5333">
        <v>43</v>
      </c>
      <c r="Q5333" t="s">
        <v>78</v>
      </c>
      <c r="R5333" t="s">
        <v>91</v>
      </c>
      <c r="S5333" t="s">
        <v>57</v>
      </c>
      <c r="T5333" t="s">
        <v>45</v>
      </c>
      <c r="U5333" t="s">
        <v>33</v>
      </c>
      <c r="V5333" t="s">
        <v>33</v>
      </c>
      <c r="W5333" t="s">
        <v>34</v>
      </c>
    </row>
    <row r="5334" spans="1:23" x14ac:dyDescent="0.35">
      <c r="A5334">
        <v>5555</v>
      </c>
      <c r="B5334" t="s">
        <v>5445</v>
      </c>
      <c r="C5334" s="4">
        <f>mock_fashion_data_uk_us[[#This Row],[Price]]/10^13</f>
        <v>3545.7922676632802</v>
      </c>
      <c r="D5334" s="2">
        <v>3.5457922676632804E+16</v>
      </c>
      <c r="E5334" t="s">
        <v>68</v>
      </c>
      <c r="F5334" t="s">
        <v>116</v>
      </c>
      <c r="G5334" t="s">
        <v>38</v>
      </c>
      <c r="H5334">
        <v>2833381426788186</v>
      </c>
      <c r="I5334">
        <v>401</v>
      </c>
      <c r="J5334" s="4">
        <f>mock_fashion_data_uk_us[[#This Row],[Adapted Price]]*mock_fashion_data_uk_us[[#This Row],[Review Count]]</f>
        <v>1421862.6993329753</v>
      </c>
      <c r="K5334" t="s">
        <v>120</v>
      </c>
      <c r="L5334" t="s">
        <v>84</v>
      </c>
      <c r="M5334" t="s">
        <v>72</v>
      </c>
      <c r="N5334" t="s">
        <v>27</v>
      </c>
      <c r="O5334" t="s">
        <v>41</v>
      </c>
      <c r="P5334">
        <v>48</v>
      </c>
      <c r="Q5334" t="s">
        <v>78</v>
      </c>
      <c r="R5334" t="s">
        <v>91</v>
      </c>
      <c r="S5334" t="s">
        <v>31</v>
      </c>
      <c r="T5334" t="s">
        <v>105</v>
      </c>
      <c r="U5334" t="s">
        <v>47</v>
      </c>
      <c r="V5334" t="s">
        <v>33</v>
      </c>
      <c r="W5334" t="s">
        <v>33</v>
      </c>
    </row>
    <row r="5335" spans="1:23" x14ac:dyDescent="0.35">
      <c r="A5335">
        <v>5557</v>
      </c>
      <c r="B5335" t="s">
        <v>5446</v>
      </c>
      <c r="C5335" s="4">
        <f>mock_fashion_data_uk_us[[#This Row],[Price]]/10^13</f>
        <v>4211.8372791752827</v>
      </c>
      <c r="D5335" s="2">
        <v>4.2118372791752824E+16</v>
      </c>
      <c r="E5335" t="s">
        <v>36</v>
      </c>
      <c r="F5335" t="s">
        <v>116</v>
      </c>
      <c r="G5335" t="s">
        <v>70</v>
      </c>
      <c r="H5335">
        <v>4317695920053614</v>
      </c>
      <c r="I5335">
        <v>62</v>
      </c>
      <c r="J5335" s="4">
        <f>mock_fashion_data_uk_us[[#This Row],[Adapted Price]]*mock_fashion_data_uk_us[[#This Row],[Review Count]]</f>
        <v>261133.91130886754</v>
      </c>
      <c r="K5335" t="s">
        <v>24</v>
      </c>
      <c r="L5335" t="s">
        <v>51</v>
      </c>
      <c r="M5335" t="s">
        <v>26</v>
      </c>
      <c r="N5335" t="s">
        <v>65</v>
      </c>
      <c r="O5335" t="s">
        <v>113</v>
      </c>
      <c r="P5335">
        <v>50</v>
      </c>
      <c r="Q5335" t="s">
        <v>114</v>
      </c>
      <c r="R5335" t="s">
        <v>134</v>
      </c>
      <c r="S5335" t="s">
        <v>74</v>
      </c>
      <c r="T5335" t="s">
        <v>45</v>
      </c>
      <c r="U5335" t="s">
        <v>75</v>
      </c>
      <c r="V5335" t="s">
        <v>75</v>
      </c>
      <c r="W5335" t="s">
        <v>46</v>
      </c>
    </row>
    <row r="5336" spans="1:23" x14ac:dyDescent="0.35">
      <c r="A5336">
        <v>5559</v>
      </c>
      <c r="B5336" t="s">
        <v>5447</v>
      </c>
      <c r="C5336" s="4">
        <f>mock_fashion_data_uk_us[[#This Row],[Price]]/10^13</f>
        <v>668.35761544693435</v>
      </c>
      <c r="D5336" s="2">
        <v>6683576154469344</v>
      </c>
      <c r="E5336" t="s">
        <v>130</v>
      </c>
      <c r="F5336" t="s">
        <v>22</v>
      </c>
      <c r="G5336" t="s">
        <v>50</v>
      </c>
      <c r="H5336">
        <v>4.9275605264962368E+16</v>
      </c>
      <c r="I5336">
        <v>109</v>
      </c>
      <c r="J5336" s="4">
        <f>mock_fashion_data_uk_us[[#This Row],[Adapted Price]]*mock_fashion_data_uk_us[[#This Row],[Review Count]]</f>
        <v>72850.98008371584</v>
      </c>
      <c r="K5336" t="s">
        <v>120</v>
      </c>
      <c r="L5336" t="s">
        <v>51</v>
      </c>
      <c r="M5336" t="s">
        <v>26</v>
      </c>
      <c r="N5336" t="s">
        <v>27</v>
      </c>
      <c r="O5336" t="s">
        <v>140</v>
      </c>
      <c r="P5336">
        <v>38</v>
      </c>
      <c r="Q5336" t="s">
        <v>55</v>
      </c>
      <c r="R5336" t="s">
        <v>56</v>
      </c>
      <c r="S5336" t="s">
        <v>31</v>
      </c>
      <c r="T5336" t="s">
        <v>32</v>
      </c>
      <c r="U5336" t="s">
        <v>75</v>
      </c>
      <c r="V5336" t="s">
        <v>59</v>
      </c>
      <c r="W5336" t="s">
        <v>46</v>
      </c>
    </row>
    <row r="5337" spans="1:23" x14ac:dyDescent="0.35">
      <c r="A5337">
        <v>5560</v>
      </c>
      <c r="B5337" t="s">
        <v>5448</v>
      </c>
      <c r="C5337" s="4">
        <f>mock_fashion_data_uk_us[[#This Row],[Price]]/10^13</f>
        <v>900.79314590405318</v>
      </c>
      <c r="D5337" s="2">
        <v>9007931459040532</v>
      </c>
      <c r="E5337" t="s">
        <v>88</v>
      </c>
      <c r="F5337" t="s">
        <v>69</v>
      </c>
      <c r="G5337" t="s">
        <v>23</v>
      </c>
      <c r="H5337">
        <v>4656541838172425</v>
      </c>
      <c r="I5337">
        <v>17</v>
      </c>
      <c r="J5337" s="4">
        <f>mock_fashion_data_uk_us[[#This Row],[Adapted Price]]*mock_fashion_data_uk_us[[#This Row],[Review Count]]</f>
        <v>15313.483480368905</v>
      </c>
      <c r="K5337" t="s">
        <v>120</v>
      </c>
      <c r="L5337" t="s">
        <v>25</v>
      </c>
      <c r="M5337" t="s">
        <v>72</v>
      </c>
      <c r="N5337" t="s">
        <v>53</v>
      </c>
      <c r="O5337" t="s">
        <v>98</v>
      </c>
      <c r="P5337">
        <v>61</v>
      </c>
      <c r="Q5337" t="s">
        <v>103</v>
      </c>
      <c r="R5337" t="s">
        <v>134</v>
      </c>
      <c r="S5337" t="s">
        <v>74</v>
      </c>
      <c r="T5337" t="s">
        <v>32</v>
      </c>
      <c r="U5337" t="s">
        <v>46</v>
      </c>
      <c r="V5337" t="s">
        <v>34</v>
      </c>
      <c r="W5337" t="s">
        <v>47</v>
      </c>
    </row>
    <row r="5338" spans="1:23" x14ac:dyDescent="0.35">
      <c r="A5338">
        <v>5561</v>
      </c>
      <c r="B5338" t="s">
        <v>5449</v>
      </c>
      <c r="C5338" s="4">
        <f>mock_fashion_data_uk_us[[#This Row],[Price]]/10^13</f>
        <v>895.41451574417351</v>
      </c>
      <c r="D5338" s="2">
        <v>8954145157441735</v>
      </c>
      <c r="E5338" t="s">
        <v>61</v>
      </c>
      <c r="F5338" t="s">
        <v>116</v>
      </c>
      <c r="G5338" t="s">
        <v>70</v>
      </c>
      <c r="H5338">
        <v>2299703092400055</v>
      </c>
      <c r="I5338">
        <v>10</v>
      </c>
      <c r="J5338" s="4">
        <f>mock_fashion_data_uk_us[[#This Row],[Adapted Price]]*mock_fashion_data_uk_us[[#This Row],[Review Count]]</f>
        <v>8954.1451574417351</v>
      </c>
      <c r="K5338" t="s">
        <v>71</v>
      </c>
      <c r="L5338" t="s">
        <v>25</v>
      </c>
      <c r="M5338" t="s">
        <v>64</v>
      </c>
      <c r="N5338" t="s">
        <v>40</v>
      </c>
      <c r="O5338" t="s">
        <v>140</v>
      </c>
      <c r="P5338">
        <v>30</v>
      </c>
      <c r="Q5338" t="s">
        <v>78</v>
      </c>
      <c r="R5338" t="s">
        <v>56</v>
      </c>
      <c r="S5338" t="s">
        <v>95</v>
      </c>
      <c r="T5338" t="s">
        <v>105</v>
      </c>
      <c r="U5338" t="s">
        <v>47</v>
      </c>
      <c r="V5338" t="s">
        <v>33</v>
      </c>
      <c r="W5338" t="s">
        <v>34</v>
      </c>
    </row>
    <row r="5339" spans="1:23" x14ac:dyDescent="0.35">
      <c r="A5339">
        <v>5562</v>
      </c>
      <c r="B5339" t="s">
        <v>5450</v>
      </c>
      <c r="C5339" s="4">
        <f>mock_fashion_data_uk_us[[#This Row],[Price]]/10^13</f>
        <v>1795.6982159820136</v>
      </c>
      <c r="D5339" s="2">
        <v>1.7956982159820136E+16</v>
      </c>
      <c r="E5339" t="s">
        <v>130</v>
      </c>
      <c r="F5339" t="s">
        <v>111</v>
      </c>
      <c r="G5339" t="s">
        <v>70</v>
      </c>
      <c r="H5339">
        <v>4139373773509485</v>
      </c>
      <c r="I5339">
        <v>106</v>
      </c>
      <c r="J5339" s="4">
        <f>mock_fashion_data_uk_us[[#This Row],[Adapted Price]]*mock_fashion_data_uk_us[[#This Row],[Review Count]]</f>
        <v>190344.01089409343</v>
      </c>
      <c r="K5339" t="s">
        <v>97</v>
      </c>
      <c r="L5339" t="s">
        <v>51</v>
      </c>
      <c r="M5339" t="s">
        <v>72</v>
      </c>
      <c r="N5339" t="s">
        <v>65</v>
      </c>
      <c r="O5339" t="s">
        <v>85</v>
      </c>
      <c r="P5339">
        <v>30</v>
      </c>
      <c r="Q5339" t="s">
        <v>42</v>
      </c>
      <c r="R5339" t="s">
        <v>79</v>
      </c>
      <c r="S5339" t="s">
        <v>95</v>
      </c>
      <c r="T5339" t="s">
        <v>80</v>
      </c>
      <c r="U5339" t="s">
        <v>47</v>
      </c>
      <c r="V5339" t="s">
        <v>47</v>
      </c>
      <c r="W5339" t="s">
        <v>33</v>
      </c>
    </row>
    <row r="5340" spans="1:23" x14ac:dyDescent="0.35">
      <c r="A5340">
        <v>5563</v>
      </c>
      <c r="B5340" t="s">
        <v>5451</v>
      </c>
      <c r="C5340" s="4">
        <f>mock_fashion_data_uk_us[[#This Row],[Price]]/10^13</f>
        <v>811.93836253571692</v>
      </c>
      <c r="D5340" s="2">
        <v>8119383625357169</v>
      </c>
      <c r="E5340" t="s">
        <v>118</v>
      </c>
      <c r="F5340" t="s">
        <v>125</v>
      </c>
      <c r="G5340" t="s">
        <v>23</v>
      </c>
      <c r="H5340">
        <v>1.1903441180448482E+16</v>
      </c>
      <c r="I5340">
        <v>457</v>
      </c>
      <c r="J5340" s="4">
        <f>mock_fashion_data_uk_us[[#This Row],[Adapted Price]]*mock_fashion_data_uk_us[[#This Row],[Review Count]]</f>
        <v>371055.83167882264</v>
      </c>
      <c r="K5340" t="s">
        <v>102</v>
      </c>
      <c r="L5340" t="s">
        <v>51</v>
      </c>
      <c r="M5340" t="s">
        <v>52</v>
      </c>
      <c r="N5340" t="s">
        <v>40</v>
      </c>
      <c r="O5340" t="s">
        <v>113</v>
      </c>
      <c r="P5340">
        <v>18</v>
      </c>
      <c r="Q5340" t="s">
        <v>122</v>
      </c>
      <c r="R5340" t="s">
        <v>73</v>
      </c>
      <c r="S5340" t="s">
        <v>31</v>
      </c>
      <c r="T5340" t="s">
        <v>45</v>
      </c>
      <c r="U5340" t="s">
        <v>46</v>
      </c>
      <c r="V5340" t="s">
        <v>47</v>
      </c>
      <c r="W5340" t="s">
        <v>34</v>
      </c>
    </row>
    <row r="5341" spans="1:23" x14ac:dyDescent="0.35">
      <c r="A5341">
        <v>5564</v>
      </c>
      <c r="B5341" t="s">
        <v>5452</v>
      </c>
      <c r="C5341" s="4">
        <f>mock_fashion_data_uk_us[[#This Row],[Price]]/10^13</f>
        <v>81.533028836213603</v>
      </c>
      <c r="D5341" s="2">
        <v>815330288362136</v>
      </c>
      <c r="E5341" t="s">
        <v>118</v>
      </c>
      <c r="F5341" t="s">
        <v>145</v>
      </c>
      <c r="G5341" t="s">
        <v>82</v>
      </c>
      <c r="H5341">
        <v>3.5744099136853536E+16</v>
      </c>
      <c r="I5341">
        <v>224</v>
      </c>
      <c r="J5341" s="4">
        <f>mock_fashion_data_uk_us[[#This Row],[Adapted Price]]*mock_fashion_data_uk_us[[#This Row],[Review Count]]</f>
        <v>18263.398459311848</v>
      </c>
      <c r="K5341" t="s">
        <v>71</v>
      </c>
      <c r="L5341" t="s">
        <v>51</v>
      </c>
      <c r="M5341" t="s">
        <v>64</v>
      </c>
      <c r="N5341" t="s">
        <v>53</v>
      </c>
      <c r="O5341" t="s">
        <v>113</v>
      </c>
      <c r="P5341">
        <v>19</v>
      </c>
      <c r="Q5341" t="s">
        <v>122</v>
      </c>
      <c r="R5341" t="s">
        <v>123</v>
      </c>
      <c r="S5341" t="s">
        <v>31</v>
      </c>
      <c r="T5341" t="s">
        <v>105</v>
      </c>
      <c r="U5341" t="s">
        <v>59</v>
      </c>
      <c r="V5341" t="s">
        <v>34</v>
      </c>
      <c r="W5341" t="s">
        <v>33</v>
      </c>
    </row>
    <row r="5342" spans="1:23" x14ac:dyDescent="0.35">
      <c r="A5342">
        <v>5565</v>
      </c>
      <c r="B5342" t="s">
        <v>5453</v>
      </c>
      <c r="C5342" s="4">
        <f>mock_fashion_data_uk_us[[#This Row],[Price]]/10^13</f>
        <v>337.35080572768339</v>
      </c>
      <c r="D5342" s="2">
        <v>3373508057276834</v>
      </c>
      <c r="E5342" t="s">
        <v>61</v>
      </c>
      <c r="F5342" t="s">
        <v>108</v>
      </c>
      <c r="G5342" t="s">
        <v>101</v>
      </c>
      <c r="H5342">
        <v>3.1143354875617616E+16</v>
      </c>
      <c r="I5342">
        <v>259</v>
      </c>
      <c r="J5342" s="4">
        <f>mock_fashion_data_uk_us[[#This Row],[Adapted Price]]*mock_fashion_data_uk_us[[#This Row],[Review Count]]</f>
        <v>87373.858683469996</v>
      </c>
      <c r="K5342" t="s">
        <v>24</v>
      </c>
      <c r="L5342" t="s">
        <v>84</v>
      </c>
      <c r="M5342" t="s">
        <v>26</v>
      </c>
      <c r="N5342" t="s">
        <v>53</v>
      </c>
      <c r="O5342" t="s">
        <v>85</v>
      </c>
      <c r="P5342">
        <v>28</v>
      </c>
      <c r="Q5342" t="s">
        <v>78</v>
      </c>
      <c r="R5342" t="s">
        <v>30</v>
      </c>
      <c r="S5342" t="s">
        <v>57</v>
      </c>
      <c r="T5342" t="s">
        <v>105</v>
      </c>
      <c r="U5342" t="s">
        <v>75</v>
      </c>
      <c r="V5342" t="s">
        <v>47</v>
      </c>
      <c r="W5342" t="s">
        <v>75</v>
      </c>
    </row>
    <row r="5343" spans="1:23" x14ac:dyDescent="0.35">
      <c r="A5343">
        <v>5566</v>
      </c>
      <c r="B5343" t="s">
        <v>5454</v>
      </c>
      <c r="C5343" s="4">
        <f>mock_fashion_data_uk_us[[#This Row],[Price]]/10^13</f>
        <v>32.336176800908703</v>
      </c>
      <c r="D5343" s="2">
        <v>323361768009087</v>
      </c>
      <c r="E5343" t="s">
        <v>61</v>
      </c>
      <c r="F5343" t="s">
        <v>22</v>
      </c>
      <c r="G5343" t="s">
        <v>23</v>
      </c>
      <c r="H5343">
        <v>365896990567099</v>
      </c>
      <c r="I5343">
        <v>324</v>
      </c>
      <c r="J5343" s="4">
        <f>mock_fashion_data_uk_us[[#This Row],[Adapted Price]]*mock_fashion_data_uk_us[[#This Row],[Review Count]]</f>
        <v>10476.921283494419</v>
      </c>
      <c r="K5343" t="s">
        <v>71</v>
      </c>
      <c r="L5343" t="s">
        <v>25</v>
      </c>
      <c r="M5343" t="s">
        <v>52</v>
      </c>
      <c r="N5343" t="s">
        <v>27</v>
      </c>
      <c r="O5343" t="s">
        <v>41</v>
      </c>
      <c r="P5343">
        <v>23</v>
      </c>
      <c r="Q5343" t="s">
        <v>42</v>
      </c>
      <c r="R5343" t="s">
        <v>79</v>
      </c>
      <c r="S5343" t="s">
        <v>74</v>
      </c>
      <c r="T5343" t="s">
        <v>45</v>
      </c>
      <c r="U5343" t="s">
        <v>75</v>
      </c>
      <c r="V5343" t="s">
        <v>75</v>
      </c>
      <c r="W5343" t="s">
        <v>59</v>
      </c>
    </row>
    <row r="5344" spans="1:23" x14ac:dyDescent="0.35">
      <c r="A5344">
        <v>5567</v>
      </c>
      <c r="B5344" t="s">
        <v>5455</v>
      </c>
      <c r="C5344" s="4">
        <f>mock_fashion_data_uk_us[[#This Row],[Price]]/10^13</f>
        <v>3177.435792016347</v>
      </c>
      <c r="D5344" s="2">
        <v>3.1774357920163468E+16</v>
      </c>
      <c r="E5344" t="s">
        <v>61</v>
      </c>
      <c r="F5344" t="s">
        <v>37</v>
      </c>
      <c r="G5344" t="s">
        <v>38</v>
      </c>
      <c r="H5344">
        <v>3222118327131025</v>
      </c>
      <c r="I5344">
        <v>473</v>
      </c>
      <c r="J5344" s="4">
        <f>mock_fashion_data_uk_us[[#This Row],[Adapted Price]]*mock_fashion_data_uk_us[[#This Row],[Review Count]]</f>
        <v>1502927.1296237321</v>
      </c>
      <c r="K5344" t="s">
        <v>83</v>
      </c>
      <c r="L5344" t="s">
        <v>51</v>
      </c>
      <c r="M5344" t="s">
        <v>64</v>
      </c>
      <c r="N5344" t="s">
        <v>65</v>
      </c>
      <c r="O5344" t="s">
        <v>85</v>
      </c>
      <c r="P5344">
        <v>20</v>
      </c>
      <c r="Q5344" t="s">
        <v>29</v>
      </c>
      <c r="R5344" t="s">
        <v>30</v>
      </c>
      <c r="S5344" t="s">
        <v>95</v>
      </c>
      <c r="T5344" t="s">
        <v>105</v>
      </c>
      <c r="U5344" t="s">
        <v>46</v>
      </c>
      <c r="V5344" t="s">
        <v>75</v>
      </c>
      <c r="W5344" t="s">
        <v>59</v>
      </c>
    </row>
    <row r="5345" spans="1:23" x14ac:dyDescent="0.35">
      <c r="A5345">
        <v>5568</v>
      </c>
      <c r="B5345" t="s">
        <v>5456</v>
      </c>
      <c r="C5345" s="4">
        <f>mock_fashion_data_uk_us[[#This Row],[Price]]/10^13</f>
        <v>678.13248858857526</v>
      </c>
      <c r="D5345" s="2">
        <v>6781324885885752</v>
      </c>
      <c r="E5345" t="s">
        <v>49</v>
      </c>
      <c r="F5345" t="s">
        <v>37</v>
      </c>
      <c r="G5345" t="s">
        <v>82</v>
      </c>
      <c r="H5345">
        <v>3581526260831665</v>
      </c>
      <c r="I5345">
        <v>74</v>
      </c>
      <c r="J5345" s="4">
        <f>mock_fashion_data_uk_us[[#This Row],[Adapted Price]]*mock_fashion_data_uk_us[[#This Row],[Review Count]]</f>
        <v>50181.804155554571</v>
      </c>
      <c r="K5345" t="s">
        <v>83</v>
      </c>
      <c r="L5345" t="s">
        <v>25</v>
      </c>
      <c r="M5345" t="s">
        <v>52</v>
      </c>
      <c r="N5345" t="s">
        <v>65</v>
      </c>
      <c r="O5345" t="s">
        <v>127</v>
      </c>
      <c r="P5345">
        <v>62</v>
      </c>
      <c r="Q5345" t="s">
        <v>172</v>
      </c>
      <c r="R5345" t="s">
        <v>91</v>
      </c>
      <c r="S5345" t="s">
        <v>104</v>
      </c>
      <c r="T5345" t="s">
        <v>45</v>
      </c>
      <c r="U5345" t="s">
        <v>59</v>
      </c>
      <c r="V5345" t="s">
        <v>46</v>
      </c>
      <c r="W5345" t="s">
        <v>47</v>
      </c>
    </row>
    <row r="5346" spans="1:23" x14ac:dyDescent="0.35">
      <c r="A5346">
        <v>5569</v>
      </c>
      <c r="B5346" t="s">
        <v>5457</v>
      </c>
      <c r="C5346" s="4">
        <f>mock_fashion_data_uk_us[[#This Row],[Price]]/10^13</f>
        <v>546.86773743930257</v>
      </c>
      <c r="D5346" s="2">
        <v>5468677374393026</v>
      </c>
      <c r="E5346" t="s">
        <v>36</v>
      </c>
      <c r="F5346" t="s">
        <v>145</v>
      </c>
      <c r="G5346" t="s">
        <v>101</v>
      </c>
      <c r="H5346">
        <v>2.0953822225021496E+16</v>
      </c>
      <c r="I5346">
        <v>224</v>
      </c>
      <c r="J5346" s="4">
        <f>mock_fashion_data_uk_us[[#This Row],[Adapted Price]]*mock_fashion_data_uk_us[[#This Row],[Review Count]]</f>
        <v>122498.37318640377</v>
      </c>
      <c r="K5346" t="s">
        <v>83</v>
      </c>
      <c r="L5346" t="s">
        <v>84</v>
      </c>
      <c r="M5346" t="s">
        <v>64</v>
      </c>
      <c r="N5346" t="s">
        <v>65</v>
      </c>
      <c r="O5346" t="s">
        <v>140</v>
      </c>
      <c r="P5346">
        <v>38</v>
      </c>
      <c r="Q5346" t="s">
        <v>114</v>
      </c>
      <c r="R5346" t="s">
        <v>86</v>
      </c>
      <c r="S5346" t="s">
        <v>95</v>
      </c>
      <c r="T5346" t="s">
        <v>80</v>
      </c>
      <c r="U5346" t="s">
        <v>75</v>
      </c>
      <c r="V5346" t="s">
        <v>59</v>
      </c>
      <c r="W5346" t="s">
        <v>34</v>
      </c>
    </row>
    <row r="5347" spans="1:23" x14ac:dyDescent="0.35">
      <c r="A5347">
        <v>5570</v>
      </c>
      <c r="B5347" t="s">
        <v>5458</v>
      </c>
      <c r="C5347" s="4">
        <f>mock_fashion_data_uk_us[[#This Row],[Price]]/10^13</f>
        <v>388.92981029848039</v>
      </c>
      <c r="D5347" s="2">
        <v>3889298102984804</v>
      </c>
      <c r="E5347" t="s">
        <v>36</v>
      </c>
      <c r="F5347" t="s">
        <v>108</v>
      </c>
      <c r="G5347" t="s">
        <v>101</v>
      </c>
      <c r="H5347">
        <v>2.6408348831169936E+16</v>
      </c>
      <c r="I5347">
        <v>301</v>
      </c>
      <c r="J5347" s="4">
        <f>mock_fashion_data_uk_us[[#This Row],[Adapted Price]]*mock_fashion_data_uk_us[[#This Row],[Review Count]]</f>
        <v>117067.87289984259</v>
      </c>
      <c r="K5347" t="s">
        <v>83</v>
      </c>
      <c r="L5347" t="s">
        <v>25</v>
      </c>
      <c r="M5347" t="s">
        <v>72</v>
      </c>
      <c r="N5347" t="s">
        <v>65</v>
      </c>
      <c r="O5347" t="s">
        <v>28</v>
      </c>
      <c r="P5347">
        <v>54</v>
      </c>
      <c r="Q5347" t="s">
        <v>90</v>
      </c>
      <c r="R5347" t="s">
        <v>123</v>
      </c>
      <c r="S5347" t="s">
        <v>74</v>
      </c>
      <c r="T5347" t="s">
        <v>58</v>
      </c>
      <c r="U5347" t="s">
        <v>33</v>
      </c>
      <c r="V5347" t="s">
        <v>34</v>
      </c>
      <c r="W5347" t="s">
        <v>33</v>
      </c>
    </row>
    <row r="5348" spans="1:23" x14ac:dyDescent="0.35">
      <c r="A5348">
        <v>5571</v>
      </c>
      <c r="B5348" t="s">
        <v>5459</v>
      </c>
      <c r="C5348" s="4">
        <f>mock_fashion_data_uk_us[[#This Row],[Price]]/10^13</f>
        <v>2471.445294964155</v>
      </c>
      <c r="D5348" s="2">
        <v>2.4714452949641548E+16</v>
      </c>
      <c r="E5348" t="s">
        <v>118</v>
      </c>
      <c r="F5348" t="s">
        <v>69</v>
      </c>
      <c r="G5348" t="s">
        <v>89</v>
      </c>
      <c r="H5348">
        <v>3976172045225837</v>
      </c>
      <c r="I5348">
        <v>281</v>
      </c>
      <c r="J5348" s="4">
        <f>mock_fashion_data_uk_us[[#This Row],[Adapted Price]]*mock_fashion_data_uk_us[[#This Row],[Review Count]]</f>
        <v>694476.12788492755</v>
      </c>
      <c r="K5348" t="s">
        <v>71</v>
      </c>
      <c r="L5348" t="s">
        <v>25</v>
      </c>
      <c r="M5348" t="s">
        <v>26</v>
      </c>
      <c r="N5348" t="s">
        <v>40</v>
      </c>
      <c r="O5348" t="s">
        <v>28</v>
      </c>
      <c r="P5348">
        <v>52</v>
      </c>
      <c r="Q5348" t="s">
        <v>122</v>
      </c>
      <c r="R5348" t="s">
        <v>56</v>
      </c>
      <c r="S5348" t="s">
        <v>74</v>
      </c>
      <c r="T5348" t="s">
        <v>45</v>
      </c>
      <c r="U5348" t="s">
        <v>59</v>
      </c>
      <c r="V5348" t="s">
        <v>34</v>
      </c>
      <c r="W5348" t="s">
        <v>46</v>
      </c>
    </row>
    <row r="5349" spans="1:23" x14ac:dyDescent="0.35">
      <c r="A5349">
        <v>5574</v>
      </c>
      <c r="B5349" t="s">
        <v>5460</v>
      </c>
      <c r="C5349" s="4">
        <f>mock_fashion_data_uk_us[[#This Row],[Price]]/10^13</f>
        <v>837.6147969074583</v>
      </c>
      <c r="D5349" s="2">
        <v>8376147969074583</v>
      </c>
      <c r="E5349" t="s">
        <v>61</v>
      </c>
      <c r="F5349" t="s">
        <v>116</v>
      </c>
      <c r="G5349" t="s">
        <v>70</v>
      </c>
      <c r="H5349">
        <v>2238973146306666</v>
      </c>
      <c r="I5349">
        <v>370</v>
      </c>
      <c r="J5349" s="4">
        <f>mock_fashion_data_uk_us[[#This Row],[Adapted Price]]*mock_fashion_data_uk_us[[#This Row],[Review Count]]</f>
        <v>309917.47485575959</v>
      </c>
      <c r="K5349" t="s">
        <v>83</v>
      </c>
      <c r="L5349" t="s">
        <v>51</v>
      </c>
      <c r="M5349" t="s">
        <v>64</v>
      </c>
      <c r="N5349" t="s">
        <v>53</v>
      </c>
      <c r="O5349" t="s">
        <v>54</v>
      </c>
      <c r="P5349">
        <v>25</v>
      </c>
      <c r="Q5349" t="s">
        <v>172</v>
      </c>
      <c r="R5349" t="s">
        <v>73</v>
      </c>
      <c r="S5349" t="s">
        <v>57</v>
      </c>
      <c r="T5349" t="s">
        <v>105</v>
      </c>
      <c r="U5349" t="s">
        <v>46</v>
      </c>
      <c r="V5349" t="s">
        <v>75</v>
      </c>
      <c r="W5349" t="s">
        <v>34</v>
      </c>
    </row>
    <row r="5350" spans="1:23" x14ac:dyDescent="0.35">
      <c r="A5350">
        <v>5575</v>
      </c>
      <c r="B5350" t="s">
        <v>5461</v>
      </c>
      <c r="C5350" s="4">
        <f>mock_fashion_data_uk_us[[#This Row],[Price]]/10^13</f>
        <v>72.421813719399793</v>
      </c>
      <c r="D5350" s="2">
        <v>724218137193998</v>
      </c>
      <c r="E5350" t="s">
        <v>130</v>
      </c>
      <c r="F5350" t="s">
        <v>22</v>
      </c>
      <c r="G5350" t="s">
        <v>50</v>
      </c>
      <c r="H5350">
        <v>3616999344919331</v>
      </c>
      <c r="I5350">
        <v>493</v>
      </c>
      <c r="J5350" s="4">
        <f>mock_fashion_data_uk_us[[#This Row],[Adapted Price]]*mock_fashion_data_uk_us[[#This Row],[Review Count]]</f>
        <v>35703.954163664101</v>
      </c>
      <c r="K5350" t="s">
        <v>120</v>
      </c>
      <c r="L5350" t="s">
        <v>51</v>
      </c>
      <c r="M5350" t="s">
        <v>26</v>
      </c>
      <c r="N5350" t="s">
        <v>40</v>
      </c>
      <c r="O5350" t="s">
        <v>140</v>
      </c>
      <c r="P5350">
        <v>29</v>
      </c>
      <c r="Q5350" t="s">
        <v>172</v>
      </c>
      <c r="R5350" t="s">
        <v>73</v>
      </c>
      <c r="S5350" t="s">
        <v>74</v>
      </c>
      <c r="T5350" t="s">
        <v>105</v>
      </c>
      <c r="U5350" t="s">
        <v>47</v>
      </c>
      <c r="V5350" t="s">
        <v>46</v>
      </c>
      <c r="W5350" t="s">
        <v>46</v>
      </c>
    </row>
    <row r="5351" spans="1:23" x14ac:dyDescent="0.35">
      <c r="A5351">
        <v>5576</v>
      </c>
      <c r="B5351" t="s">
        <v>5462</v>
      </c>
      <c r="C5351" s="4">
        <f>mock_fashion_data_uk_us[[#This Row],[Price]]/10^13</f>
        <v>2752.0267310659128</v>
      </c>
      <c r="D5351" s="2">
        <v>2.7520267310659128E+16</v>
      </c>
      <c r="E5351" t="s">
        <v>68</v>
      </c>
      <c r="F5351" t="s">
        <v>69</v>
      </c>
      <c r="G5351" t="s">
        <v>23</v>
      </c>
      <c r="H5351">
        <v>1.1677421229896878E+16</v>
      </c>
      <c r="I5351">
        <v>319</v>
      </c>
      <c r="J5351" s="4">
        <f>mock_fashion_data_uk_us[[#This Row],[Adapted Price]]*mock_fashion_data_uk_us[[#This Row],[Review Count]]</f>
        <v>877896.52721002616</v>
      </c>
      <c r="K5351" t="s">
        <v>83</v>
      </c>
      <c r="L5351" t="s">
        <v>84</v>
      </c>
      <c r="M5351" t="s">
        <v>26</v>
      </c>
      <c r="N5351" t="s">
        <v>53</v>
      </c>
      <c r="O5351" t="s">
        <v>140</v>
      </c>
      <c r="P5351">
        <v>27</v>
      </c>
      <c r="Q5351" t="s">
        <v>114</v>
      </c>
      <c r="R5351" t="s">
        <v>91</v>
      </c>
      <c r="S5351" t="s">
        <v>74</v>
      </c>
      <c r="T5351" t="s">
        <v>32</v>
      </c>
      <c r="U5351" t="s">
        <v>46</v>
      </c>
      <c r="V5351" t="s">
        <v>75</v>
      </c>
      <c r="W5351" t="s">
        <v>47</v>
      </c>
    </row>
    <row r="5352" spans="1:23" x14ac:dyDescent="0.35">
      <c r="A5352">
        <v>5577</v>
      </c>
      <c r="B5352" t="s">
        <v>5463</v>
      </c>
      <c r="C5352" s="4">
        <f>mock_fashion_data_uk_us[[#This Row],[Price]]/10^13</f>
        <v>432.61730769558193</v>
      </c>
      <c r="D5352" s="2">
        <v>4326173076955819</v>
      </c>
      <c r="E5352" t="s">
        <v>49</v>
      </c>
      <c r="F5352" t="s">
        <v>145</v>
      </c>
      <c r="G5352" t="s">
        <v>89</v>
      </c>
      <c r="H5352">
        <v>3756829223441414</v>
      </c>
      <c r="I5352">
        <v>294</v>
      </c>
      <c r="J5352" s="4">
        <f>mock_fashion_data_uk_us[[#This Row],[Adapted Price]]*mock_fashion_data_uk_us[[#This Row],[Review Count]]</f>
        <v>127189.48846250109</v>
      </c>
      <c r="K5352" t="s">
        <v>24</v>
      </c>
      <c r="L5352" t="s">
        <v>84</v>
      </c>
      <c r="M5352" t="s">
        <v>72</v>
      </c>
      <c r="N5352" t="s">
        <v>27</v>
      </c>
      <c r="O5352" t="s">
        <v>66</v>
      </c>
      <c r="P5352">
        <v>23</v>
      </c>
      <c r="Q5352" t="s">
        <v>55</v>
      </c>
      <c r="R5352" t="s">
        <v>79</v>
      </c>
      <c r="S5352" t="s">
        <v>74</v>
      </c>
      <c r="T5352" t="s">
        <v>32</v>
      </c>
      <c r="U5352" t="s">
        <v>47</v>
      </c>
      <c r="V5352" t="s">
        <v>33</v>
      </c>
      <c r="W5352" t="s">
        <v>34</v>
      </c>
    </row>
    <row r="5353" spans="1:23" x14ac:dyDescent="0.35">
      <c r="A5353">
        <v>5578</v>
      </c>
      <c r="B5353" t="s">
        <v>5464</v>
      </c>
      <c r="C5353" s="4">
        <f>mock_fashion_data_uk_us[[#This Row],[Price]]/10^13</f>
        <v>616.3633356147667</v>
      </c>
      <c r="D5353" s="2">
        <v>6163633356147667</v>
      </c>
      <c r="E5353" t="s">
        <v>88</v>
      </c>
      <c r="F5353" t="s">
        <v>22</v>
      </c>
      <c r="G5353" t="s">
        <v>50</v>
      </c>
      <c r="H5353">
        <v>4249328936394341</v>
      </c>
      <c r="I5353">
        <v>252</v>
      </c>
      <c r="J5353" s="4">
        <f>mock_fashion_data_uk_us[[#This Row],[Adapted Price]]*mock_fashion_data_uk_us[[#This Row],[Review Count]]</f>
        <v>155323.5605749212</v>
      </c>
      <c r="K5353" t="s">
        <v>71</v>
      </c>
      <c r="L5353" t="s">
        <v>51</v>
      </c>
      <c r="M5353" t="s">
        <v>52</v>
      </c>
      <c r="N5353" t="s">
        <v>40</v>
      </c>
      <c r="O5353" t="s">
        <v>66</v>
      </c>
      <c r="P5353">
        <v>29</v>
      </c>
      <c r="Q5353" t="s">
        <v>55</v>
      </c>
      <c r="R5353" t="s">
        <v>30</v>
      </c>
      <c r="S5353" t="s">
        <v>31</v>
      </c>
      <c r="T5353" t="s">
        <v>32</v>
      </c>
      <c r="U5353" t="s">
        <v>46</v>
      </c>
      <c r="V5353" t="s">
        <v>34</v>
      </c>
      <c r="W5353" t="s">
        <v>46</v>
      </c>
    </row>
    <row r="5354" spans="1:23" x14ac:dyDescent="0.35">
      <c r="A5354">
        <v>5579</v>
      </c>
      <c r="B5354" t="s">
        <v>5465</v>
      </c>
      <c r="C5354" s="4">
        <f>mock_fashion_data_uk_us[[#This Row],[Price]]/10^13</f>
        <v>588.73901295114092</v>
      </c>
      <c r="D5354" s="2">
        <v>5887390129511409</v>
      </c>
      <c r="E5354" t="s">
        <v>118</v>
      </c>
      <c r="F5354" t="s">
        <v>22</v>
      </c>
      <c r="G5354" t="s">
        <v>89</v>
      </c>
      <c r="H5354">
        <v>4148051203377752</v>
      </c>
      <c r="I5354">
        <v>95</v>
      </c>
      <c r="J5354" s="4">
        <f>mock_fashion_data_uk_us[[#This Row],[Adapted Price]]*mock_fashion_data_uk_us[[#This Row],[Review Count]]</f>
        <v>55930.206230358388</v>
      </c>
      <c r="K5354" t="s">
        <v>112</v>
      </c>
      <c r="L5354" t="s">
        <v>84</v>
      </c>
      <c r="M5354" t="s">
        <v>72</v>
      </c>
      <c r="N5354" t="s">
        <v>40</v>
      </c>
      <c r="O5354" t="s">
        <v>140</v>
      </c>
      <c r="P5354">
        <v>25</v>
      </c>
      <c r="Q5354" t="s">
        <v>122</v>
      </c>
      <c r="R5354" t="s">
        <v>134</v>
      </c>
      <c r="S5354" t="s">
        <v>104</v>
      </c>
      <c r="T5354" t="s">
        <v>58</v>
      </c>
      <c r="U5354" t="s">
        <v>33</v>
      </c>
      <c r="V5354" t="s">
        <v>46</v>
      </c>
      <c r="W5354" t="s">
        <v>75</v>
      </c>
    </row>
    <row r="5355" spans="1:23" x14ac:dyDescent="0.35">
      <c r="A5355">
        <v>5580</v>
      </c>
      <c r="B5355" t="s">
        <v>5466</v>
      </c>
      <c r="C5355" s="4">
        <f>mock_fashion_data_uk_us[[#This Row],[Price]]/10^13</f>
        <v>983.86576815031242</v>
      </c>
      <c r="D5355" s="2">
        <v>9838657681503124</v>
      </c>
      <c r="E5355" t="s">
        <v>21</v>
      </c>
      <c r="F5355" t="s">
        <v>22</v>
      </c>
      <c r="G5355" t="s">
        <v>101</v>
      </c>
      <c r="H5355">
        <v>1.5031822834463416E+16</v>
      </c>
      <c r="I5355">
        <v>384</v>
      </c>
      <c r="J5355" s="4">
        <f>mock_fashion_data_uk_us[[#This Row],[Adapted Price]]*mock_fashion_data_uk_us[[#This Row],[Review Count]]</f>
        <v>377804.45496971998</v>
      </c>
      <c r="K5355" t="s">
        <v>97</v>
      </c>
      <c r="L5355" t="s">
        <v>51</v>
      </c>
      <c r="M5355" t="s">
        <v>26</v>
      </c>
      <c r="N5355" t="s">
        <v>65</v>
      </c>
      <c r="O5355" t="s">
        <v>113</v>
      </c>
      <c r="P5355">
        <v>31</v>
      </c>
      <c r="Q5355" t="s">
        <v>55</v>
      </c>
      <c r="R5355" t="s">
        <v>134</v>
      </c>
      <c r="S5355" t="s">
        <v>95</v>
      </c>
      <c r="T5355" t="s">
        <v>45</v>
      </c>
      <c r="U5355" t="s">
        <v>75</v>
      </c>
      <c r="V5355" t="s">
        <v>75</v>
      </c>
      <c r="W5355" t="s">
        <v>75</v>
      </c>
    </row>
    <row r="5356" spans="1:23" x14ac:dyDescent="0.35">
      <c r="A5356">
        <v>5581</v>
      </c>
      <c r="B5356" t="s">
        <v>5467</v>
      </c>
      <c r="C5356" s="4">
        <f>mock_fashion_data_uk_us[[#This Row],[Price]]/10^13</f>
        <v>606.55725891844736</v>
      </c>
      <c r="D5356" s="2">
        <v>6065572589184474</v>
      </c>
      <c r="E5356" t="s">
        <v>88</v>
      </c>
      <c r="F5356" t="s">
        <v>22</v>
      </c>
      <c r="G5356" t="s">
        <v>101</v>
      </c>
      <c r="H5356">
        <v>3.3444364573430248E+16</v>
      </c>
      <c r="I5356">
        <v>93</v>
      </c>
      <c r="J5356" s="4">
        <f>mock_fashion_data_uk_us[[#This Row],[Adapted Price]]*mock_fashion_data_uk_us[[#This Row],[Review Count]]</f>
        <v>56409.825079415605</v>
      </c>
      <c r="K5356" t="s">
        <v>39</v>
      </c>
      <c r="L5356" t="s">
        <v>84</v>
      </c>
      <c r="M5356" t="s">
        <v>72</v>
      </c>
      <c r="N5356" t="s">
        <v>53</v>
      </c>
      <c r="O5356" t="s">
        <v>66</v>
      </c>
      <c r="P5356">
        <v>33</v>
      </c>
      <c r="Q5356" t="s">
        <v>99</v>
      </c>
      <c r="R5356" t="s">
        <v>132</v>
      </c>
      <c r="S5356" t="s">
        <v>31</v>
      </c>
      <c r="T5356" t="s">
        <v>80</v>
      </c>
      <c r="U5356" t="s">
        <v>59</v>
      </c>
      <c r="V5356" t="s">
        <v>34</v>
      </c>
      <c r="W5356" t="s">
        <v>34</v>
      </c>
    </row>
    <row r="5357" spans="1:23" x14ac:dyDescent="0.35">
      <c r="A5357">
        <v>5582</v>
      </c>
      <c r="B5357" t="s">
        <v>5468</v>
      </c>
      <c r="C5357" s="4">
        <f>mock_fashion_data_uk_us[[#This Row],[Price]]/10^13</f>
        <v>916.07160211795281</v>
      </c>
      <c r="D5357" s="2">
        <v>9160716021179528</v>
      </c>
      <c r="E5357" t="s">
        <v>36</v>
      </c>
      <c r="F5357" t="s">
        <v>125</v>
      </c>
      <c r="G5357" t="s">
        <v>89</v>
      </c>
      <c r="H5357">
        <v>3288696522064131</v>
      </c>
      <c r="I5357">
        <v>143</v>
      </c>
      <c r="J5357" s="4">
        <f>mock_fashion_data_uk_us[[#This Row],[Adapted Price]]*mock_fashion_data_uk_us[[#This Row],[Review Count]]</f>
        <v>130998.23910286726</v>
      </c>
      <c r="K5357" t="s">
        <v>97</v>
      </c>
      <c r="L5357" t="s">
        <v>51</v>
      </c>
      <c r="M5357" t="s">
        <v>64</v>
      </c>
      <c r="N5357" t="s">
        <v>53</v>
      </c>
      <c r="O5357" t="s">
        <v>113</v>
      </c>
      <c r="P5357">
        <v>18</v>
      </c>
      <c r="Q5357" t="s">
        <v>90</v>
      </c>
      <c r="R5357" t="s">
        <v>30</v>
      </c>
      <c r="S5357" t="s">
        <v>44</v>
      </c>
      <c r="T5357" t="s">
        <v>32</v>
      </c>
      <c r="U5357" t="s">
        <v>75</v>
      </c>
      <c r="V5357" t="s">
        <v>47</v>
      </c>
      <c r="W5357" t="s">
        <v>59</v>
      </c>
    </row>
    <row r="5358" spans="1:23" x14ac:dyDescent="0.35">
      <c r="A5358">
        <v>5583</v>
      </c>
      <c r="B5358" t="s">
        <v>5469</v>
      </c>
      <c r="C5358" s="4">
        <f>mock_fashion_data_uk_us[[#This Row],[Price]]/10^13</f>
        <v>955.79128550436224</v>
      </c>
      <c r="D5358" s="2">
        <v>9557912855043622</v>
      </c>
      <c r="E5358" t="s">
        <v>130</v>
      </c>
      <c r="F5358" t="s">
        <v>69</v>
      </c>
      <c r="G5358" t="s">
        <v>38</v>
      </c>
      <c r="H5358">
        <v>4006204376676308</v>
      </c>
      <c r="I5358">
        <v>171</v>
      </c>
      <c r="J5358" s="4">
        <f>mock_fashion_data_uk_us[[#This Row],[Adapted Price]]*mock_fashion_data_uk_us[[#This Row],[Review Count]]</f>
        <v>163440.30982124593</v>
      </c>
      <c r="K5358" t="s">
        <v>97</v>
      </c>
      <c r="L5358" t="s">
        <v>84</v>
      </c>
      <c r="M5358" t="s">
        <v>72</v>
      </c>
      <c r="N5358" t="s">
        <v>53</v>
      </c>
      <c r="O5358" t="s">
        <v>85</v>
      </c>
      <c r="P5358">
        <v>63</v>
      </c>
      <c r="Q5358" t="s">
        <v>90</v>
      </c>
      <c r="R5358" t="s">
        <v>43</v>
      </c>
      <c r="S5358" t="s">
        <v>44</v>
      </c>
      <c r="T5358" t="s">
        <v>80</v>
      </c>
      <c r="U5358" t="s">
        <v>33</v>
      </c>
      <c r="V5358" t="s">
        <v>47</v>
      </c>
      <c r="W5358" t="s">
        <v>46</v>
      </c>
    </row>
    <row r="5359" spans="1:23" x14ac:dyDescent="0.35">
      <c r="A5359">
        <v>5584</v>
      </c>
      <c r="B5359" t="s">
        <v>5470</v>
      </c>
      <c r="C5359" s="4">
        <f>mock_fashion_data_uk_us[[#This Row],[Price]]/10^13</f>
        <v>827.6093144276399</v>
      </c>
      <c r="D5359" s="2">
        <v>8276093144276399</v>
      </c>
      <c r="E5359" t="s">
        <v>88</v>
      </c>
      <c r="F5359" t="s">
        <v>116</v>
      </c>
      <c r="G5359" t="s">
        <v>89</v>
      </c>
      <c r="H5359">
        <v>4529670007734778</v>
      </c>
      <c r="I5359">
        <v>394</v>
      </c>
      <c r="J5359" s="4">
        <f>mock_fashion_data_uk_us[[#This Row],[Adapted Price]]*mock_fashion_data_uk_us[[#This Row],[Review Count]]</f>
        <v>326078.06988449011</v>
      </c>
      <c r="K5359" t="s">
        <v>24</v>
      </c>
      <c r="L5359" t="s">
        <v>25</v>
      </c>
      <c r="M5359" t="s">
        <v>64</v>
      </c>
      <c r="N5359" t="s">
        <v>27</v>
      </c>
      <c r="O5359" t="s">
        <v>127</v>
      </c>
      <c r="P5359">
        <v>64</v>
      </c>
      <c r="Q5359" t="s">
        <v>172</v>
      </c>
      <c r="R5359" t="s">
        <v>134</v>
      </c>
      <c r="S5359" t="s">
        <v>74</v>
      </c>
      <c r="T5359" t="s">
        <v>45</v>
      </c>
      <c r="U5359" t="s">
        <v>75</v>
      </c>
      <c r="V5359" t="s">
        <v>75</v>
      </c>
      <c r="W5359" t="s">
        <v>47</v>
      </c>
    </row>
    <row r="5360" spans="1:23" x14ac:dyDescent="0.35">
      <c r="A5360">
        <v>5585</v>
      </c>
      <c r="B5360" t="s">
        <v>5471</v>
      </c>
      <c r="C5360" s="4">
        <f>mock_fashion_data_uk_us[[#This Row],[Price]]/10^13</f>
        <v>782.55938184463218</v>
      </c>
      <c r="D5360" s="2">
        <v>7825593818446322</v>
      </c>
      <c r="E5360" t="s">
        <v>49</v>
      </c>
      <c r="F5360" t="s">
        <v>119</v>
      </c>
      <c r="G5360" t="s">
        <v>70</v>
      </c>
      <c r="H5360">
        <v>3.4012551081656016E+16</v>
      </c>
      <c r="I5360">
        <v>445</v>
      </c>
      <c r="J5360" s="4">
        <f>mock_fashion_data_uk_us[[#This Row],[Adapted Price]]*mock_fashion_data_uk_us[[#This Row],[Review Count]]</f>
        <v>348238.92492086132</v>
      </c>
      <c r="K5360" t="s">
        <v>102</v>
      </c>
      <c r="L5360" t="s">
        <v>84</v>
      </c>
      <c r="M5360" t="s">
        <v>52</v>
      </c>
      <c r="N5360" t="s">
        <v>27</v>
      </c>
      <c r="O5360" t="s">
        <v>54</v>
      </c>
      <c r="P5360">
        <v>23</v>
      </c>
      <c r="Q5360" t="s">
        <v>55</v>
      </c>
      <c r="R5360" t="s">
        <v>134</v>
      </c>
      <c r="S5360" t="s">
        <v>74</v>
      </c>
      <c r="T5360" t="s">
        <v>32</v>
      </c>
      <c r="U5360" t="s">
        <v>33</v>
      </c>
      <c r="V5360" t="s">
        <v>47</v>
      </c>
      <c r="W5360" t="s">
        <v>59</v>
      </c>
    </row>
    <row r="5361" spans="1:23" x14ac:dyDescent="0.35">
      <c r="A5361">
        <v>5586</v>
      </c>
      <c r="B5361" t="s">
        <v>5472</v>
      </c>
      <c r="C5361" s="4">
        <f>mock_fashion_data_uk_us[[#This Row],[Price]]/10^13</f>
        <v>778.32285490870379</v>
      </c>
      <c r="D5361" s="2">
        <v>7783228549087038</v>
      </c>
      <c r="E5361" t="s">
        <v>68</v>
      </c>
      <c r="F5361" t="s">
        <v>69</v>
      </c>
      <c r="G5361" t="s">
        <v>89</v>
      </c>
      <c r="H5361">
        <v>2.3439954841789676E+16</v>
      </c>
      <c r="I5361">
        <v>386</v>
      </c>
      <c r="J5361" s="4">
        <f>mock_fashion_data_uk_us[[#This Row],[Adapted Price]]*mock_fashion_data_uk_us[[#This Row],[Review Count]]</f>
        <v>300432.62199475965</v>
      </c>
      <c r="K5361" t="s">
        <v>120</v>
      </c>
      <c r="L5361" t="s">
        <v>51</v>
      </c>
      <c r="M5361" t="s">
        <v>26</v>
      </c>
      <c r="N5361" t="s">
        <v>65</v>
      </c>
      <c r="O5361" t="s">
        <v>41</v>
      </c>
      <c r="P5361">
        <v>54</v>
      </c>
      <c r="Q5361" t="s">
        <v>122</v>
      </c>
      <c r="R5361" t="s">
        <v>86</v>
      </c>
      <c r="S5361" t="s">
        <v>31</v>
      </c>
      <c r="T5361" t="s">
        <v>80</v>
      </c>
      <c r="U5361" t="s">
        <v>59</v>
      </c>
      <c r="V5361" t="s">
        <v>59</v>
      </c>
      <c r="W5361" t="s">
        <v>46</v>
      </c>
    </row>
    <row r="5362" spans="1:23" x14ac:dyDescent="0.35">
      <c r="A5362">
        <v>5587</v>
      </c>
      <c r="B5362" t="s">
        <v>5473</v>
      </c>
      <c r="C5362" s="4">
        <f>mock_fashion_data_uk_us[[#This Row],[Price]]/10^13</f>
        <v>829.17135262834336</v>
      </c>
      <c r="D5362" s="2">
        <v>8291713526283434</v>
      </c>
      <c r="E5362" t="s">
        <v>49</v>
      </c>
      <c r="F5362" t="s">
        <v>37</v>
      </c>
      <c r="G5362" t="s">
        <v>70</v>
      </c>
      <c r="H5362">
        <v>3.4130370068176352E+16</v>
      </c>
      <c r="I5362">
        <v>192</v>
      </c>
      <c r="J5362" s="4">
        <f>mock_fashion_data_uk_us[[#This Row],[Adapted Price]]*mock_fashion_data_uk_us[[#This Row],[Review Count]]</f>
        <v>159200.89970464192</v>
      </c>
      <c r="K5362" t="s">
        <v>63</v>
      </c>
      <c r="L5362" t="s">
        <v>25</v>
      </c>
      <c r="M5362" t="s">
        <v>72</v>
      </c>
      <c r="N5362" t="s">
        <v>65</v>
      </c>
      <c r="O5362" t="s">
        <v>113</v>
      </c>
      <c r="P5362">
        <v>44</v>
      </c>
      <c r="Q5362" t="s">
        <v>42</v>
      </c>
      <c r="R5362" t="s">
        <v>132</v>
      </c>
      <c r="S5362" t="s">
        <v>95</v>
      </c>
      <c r="T5362" t="s">
        <v>32</v>
      </c>
      <c r="U5362" t="s">
        <v>75</v>
      </c>
      <c r="V5362" t="s">
        <v>59</v>
      </c>
      <c r="W5362" t="s">
        <v>34</v>
      </c>
    </row>
    <row r="5363" spans="1:23" x14ac:dyDescent="0.35">
      <c r="A5363">
        <v>5589</v>
      </c>
      <c r="B5363" t="s">
        <v>5474</v>
      </c>
      <c r="C5363" s="4">
        <f>mock_fashion_data_uk_us[[#This Row],[Price]]/10^13</f>
        <v>924.69270443484641</v>
      </c>
      <c r="D5363" s="2">
        <v>9246927044348464</v>
      </c>
      <c r="E5363" t="s">
        <v>130</v>
      </c>
      <c r="F5363" t="s">
        <v>125</v>
      </c>
      <c r="G5363" t="s">
        <v>50</v>
      </c>
      <c r="H5363">
        <v>3.3957812778534608E+16</v>
      </c>
      <c r="I5363">
        <v>458</v>
      </c>
      <c r="J5363" s="4">
        <f>mock_fashion_data_uk_us[[#This Row],[Adapted Price]]*mock_fashion_data_uk_us[[#This Row],[Review Count]]</f>
        <v>423509.25863115967</v>
      </c>
      <c r="K5363" t="s">
        <v>39</v>
      </c>
      <c r="L5363" t="s">
        <v>84</v>
      </c>
      <c r="M5363" t="s">
        <v>52</v>
      </c>
      <c r="N5363" t="s">
        <v>40</v>
      </c>
      <c r="O5363" t="s">
        <v>140</v>
      </c>
      <c r="P5363">
        <v>35</v>
      </c>
      <c r="Q5363" t="s">
        <v>55</v>
      </c>
      <c r="R5363" t="s">
        <v>30</v>
      </c>
      <c r="S5363" t="s">
        <v>74</v>
      </c>
      <c r="T5363" t="s">
        <v>58</v>
      </c>
      <c r="U5363" t="s">
        <v>75</v>
      </c>
      <c r="V5363" t="s">
        <v>59</v>
      </c>
      <c r="W5363" t="s">
        <v>46</v>
      </c>
    </row>
    <row r="5364" spans="1:23" x14ac:dyDescent="0.35">
      <c r="A5364">
        <v>5590</v>
      </c>
      <c r="B5364" t="s">
        <v>5475</v>
      </c>
      <c r="C5364" s="4">
        <f>mock_fashion_data_uk_us[[#This Row],[Price]]/10^13</f>
        <v>8.0853155483947994</v>
      </c>
      <c r="D5364" s="2">
        <v>80853155483948</v>
      </c>
      <c r="E5364" t="s">
        <v>49</v>
      </c>
      <c r="F5364" t="s">
        <v>145</v>
      </c>
      <c r="G5364" t="s">
        <v>89</v>
      </c>
      <c r="H5364">
        <v>1.7500115317032424E+16</v>
      </c>
      <c r="I5364">
        <v>288</v>
      </c>
      <c r="J5364" s="4">
        <f>mock_fashion_data_uk_us[[#This Row],[Adapted Price]]*mock_fashion_data_uk_us[[#This Row],[Review Count]]</f>
        <v>2328.5708779377023</v>
      </c>
      <c r="K5364" t="s">
        <v>83</v>
      </c>
      <c r="L5364" t="s">
        <v>84</v>
      </c>
      <c r="M5364" t="s">
        <v>64</v>
      </c>
      <c r="N5364" t="s">
        <v>53</v>
      </c>
      <c r="O5364" t="s">
        <v>113</v>
      </c>
      <c r="P5364">
        <v>58</v>
      </c>
      <c r="Q5364" t="s">
        <v>172</v>
      </c>
      <c r="R5364" t="s">
        <v>132</v>
      </c>
      <c r="S5364" t="s">
        <v>74</v>
      </c>
      <c r="T5364" t="s">
        <v>45</v>
      </c>
      <c r="U5364" t="s">
        <v>75</v>
      </c>
      <c r="V5364" t="s">
        <v>47</v>
      </c>
      <c r="W5364" t="s">
        <v>75</v>
      </c>
    </row>
    <row r="5365" spans="1:23" x14ac:dyDescent="0.35">
      <c r="A5365">
        <v>5591</v>
      </c>
      <c r="B5365" t="s">
        <v>5476</v>
      </c>
      <c r="C5365" s="4">
        <f>mock_fashion_data_uk_us[[#This Row],[Price]]/10^13</f>
        <v>152.9526611322847</v>
      </c>
      <c r="D5365" s="2">
        <v>1529526611322847</v>
      </c>
      <c r="E5365" t="s">
        <v>118</v>
      </c>
      <c r="F5365" t="s">
        <v>111</v>
      </c>
      <c r="G5365" t="s">
        <v>38</v>
      </c>
      <c r="H5365">
        <v>208282564713078</v>
      </c>
      <c r="I5365">
        <v>285</v>
      </c>
      <c r="J5365" s="4">
        <f>mock_fashion_data_uk_us[[#This Row],[Adapted Price]]*mock_fashion_data_uk_us[[#This Row],[Review Count]]</f>
        <v>43591.508422701139</v>
      </c>
      <c r="K5365" t="s">
        <v>112</v>
      </c>
      <c r="L5365" t="s">
        <v>51</v>
      </c>
      <c r="M5365" t="s">
        <v>64</v>
      </c>
      <c r="N5365" t="s">
        <v>27</v>
      </c>
      <c r="O5365" t="s">
        <v>85</v>
      </c>
      <c r="P5365">
        <v>41</v>
      </c>
      <c r="Q5365" t="s">
        <v>172</v>
      </c>
      <c r="R5365" t="s">
        <v>30</v>
      </c>
      <c r="S5365" t="s">
        <v>44</v>
      </c>
      <c r="T5365" t="s">
        <v>45</v>
      </c>
      <c r="U5365" t="s">
        <v>46</v>
      </c>
      <c r="V5365" t="s">
        <v>59</v>
      </c>
      <c r="W5365" t="s">
        <v>47</v>
      </c>
    </row>
    <row r="5366" spans="1:23" x14ac:dyDescent="0.35">
      <c r="A5366">
        <v>5592</v>
      </c>
      <c r="B5366" t="s">
        <v>5477</v>
      </c>
      <c r="C5366" s="4">
        <f>mock_fashion_data_uk_us[[#This Row],[Price]]/10^13</f>
        <v>947.56970519902438</v>
      </c>
      <c r="D5366" s="2">
        <v>9475697051990244</v>
      </c>
      <c r="E5366" t="s">
        <v>61</v>
      </c>
      <c r="F5366" t="s">
        <v>69</v>
      </c>
      <c r="G5366" t="s">
        <v>38</v>
      </c>
      <c r="H5366">
        <v>3.1870988948465704E+16</v>
      </c>
      <c r="I5366">
        <v>137</v>
      </c>
      <c r="J5366" s="4">
        <f>mock_fashion_data_uk_us[[#This Row],[Adapted Price]]*mock_fashion_data_uk_us[[#This Row],[Review Count]]</f>
        <v>129817.04961226635</v>
      </c>
      <c r="K5366" t="s">
        <v>39</v>
      </c>
      <c r="L5366" t="s">
        <v>25</v>
      </c>
      <c r="M5366" t="s">
        <v>64</v>
      </c>
      <c r="N5366" t="s">
        <v>27</v>
      </c>
      <c r="O5366" t="s">
        <v>98</v>
      </c>
      <c r="P5366">
        <v>56</v>
      </c>
      <c r="Q5366" t="s">
        <v>78</v>
      </c>
      <c r="R5366" t="s">
        <v>43</v>
      </c>
      <c r="S5366" t="s">
        <v>74</v>
      </c>
      <c r="T5366" t="s">
        <v>32</v>
      </c>
      <c r="U5366" t="s">
        <v>47</v>
      </c>
      <c r="V5366" t="s">
        <v>34</v>
      </c>
      <c r="W5366" t="s">
        <v>75</v>
      </c>
    </row>
    <row r="5367" spans="1:23" x14ac:dyDescent="0.35">
      <c r="A5367">
        <v>5593</v>
      </c>
      <c r="B5367" t="s">
        <v>5478</v>
      </c>
      <c r="C5367" s="4">
        <f>mock_fashion_data_uk_us[[#This Row],[Price]]/10^13</f>
        <v>688.59072190055144</v>
      </c>
      <c r="D5367" s="2">
        <v>6885907219005514</v>
      </c>
      <c r="E5367" t="s">
        <v>49</v>
      </c>
      <c r="F5367" t="s">
        <v>69</v>
      </c>
      <c r="G5367" t="s">
        <v>101</v>
      </c>
      <c r="H5367">
        <v>4848042297474166</v>
      </c>
      <c r="I5367">
        <v>143</v>
      </c>
      <c r="J5367" s="4">
        <f>mock_fashion_data_uk_us[[#This Row],[Adapted Price]]*mock_fashion_data_uk_us[[#This Row],[Review Count]]</f>
        <v>98468.473231778858</v>
      </c>
      <c r="K5367" t="s">
        <v>97</v>
      </c>
      <c r="L5367" t="s">
        <v>25</v>
      </c>
      <c r="M5367" t="s">
        <v>72</v>
      </c>
      <c r="N5367" t="s">
        <v>40</v>
      </c>
      <c r="O5367" t="s">
        <v>28</v>
      </c>
      <c r="P5367">
        <v>40</v>
      </c>
      <c r="Q5367" t="s">
        <v>172</v>
      </c>
      <c r="R5367" t="s">
        <v>123</v>
      </c>
      <c r="S5367" t="s">
        <v>57</v>
      </c>
      <c r="T5367" t="s">
        <v>45</v>
      </c>
      <c r="U5367" t="s">
        <v>75</v>
      </c>
      <c r="V5367" t="s">
        <v>34</v>
      </c>
      <c r="W5367" t="s">
        <v>75</v>
      </c>
    </row>
    <row r="5368" spans="1:23" x14ac:dyDescent="0.35">
      <c r="A5368">
        <v>5594</v>
      </c>
      <c r="B5368" t="s">
        <v>5479</v>
      </c>
      <c r="C5368" s="4">
        <f>mock_fashion_data_uk_us[[#This Row],[Price]]/10^13</f>
        <v>708.7817936604938</v>
      </c>
      <c r="D5368" s="2">
        <v>7087817936604938</v>
      </c>
      <c r="E5368" t="s">
        <v>61</v>
      </c>
      <c r="F5368" t="s">
        <v>108</v>
      </c>
      <c r="G5368" t="s">
        <v>89</v>
      </c>
      <c r="H5368">
        <v>3683499964719954</v>
      </c>
      <c r="I5368">
        <v>31</v>
      </c>
      <c r="J5368" s="4">
        <f>mock_fashion_data_uk_us[[#This Row],[Adapted Price]]*mock_fashion_data_uk_us[[#This Row],[Review Count]]</f>
        <v>21972.235603475307</v>
      </c>
      <c r="K5368" t="s">
        <v>94</v>
      </c>
      <c r="L5368" t="s">
        <v>25</v>
      </c>
      <c r="M5368" t="s">
        <v>52</v>
      </c>
      <c r="N5368" t="s">
        <v>40</v>
      </c>
      <c r="O5368" t="s">
        <v>113</v>
      </c>
      <c r="P5368">
        <v>28</v>
      </c>
      <c r="Q5368" t="s">
        <v>122</v>
      </c>
      <c r="R5368" t="s">
        <v>134</v>
      </c>
      <c r="S5368" t="s">
        <v>57</v>
      </c>
      <c r="T5368" t="s">
        <v>45</v>
      </c>
      <c r="U5368" t="s">
        <v>33</v>
      </c>
      <c r="V5368" t="s">
        <v>47</v>
      </c>
      <c r="W5368" t="s">
        <v>34</v>
      </c>
    </row>
    <row r="5369" spans="1:23" x14ac:dyDescent="0.35">
      <c r="A5369">
        <v>5595</v>
      </c>
      <c r="B5369" t="s">
        <v>5480</v>
      </c>
      <c r="C5369" s="4">
        <f>mock_fashion_data_uk_us[[#This Row],[Price]]/10^13</f>
        <v>814.0904486595183</v>
      </c>
      <c r="D5369" s="2">
        <v>8140904486595183</v>
      </c>
      <c r="E5369" t="s">
        <v>49</v>
      </c>
      <c r="F5369" t="s">
        <v>125</v>
      </c>
      <c r="G5369" t="s">
        <v>101</v>
      </c>
      <c r="H5369">
        <v>3.6357233444613352E+16</v>
      </c>
      <c r="I5369">
        <v>176</v>
      </c>
      <c r="J5369" s="4">
        <f>mock_fashion_data_uk_us[[#This Row],[Adapted Price]]*mock_fashion_data_uk_us[[#This Row],[Review Count]]</f>
        <v>143279.91896407522</v>
      </c>
      <c r="K5369" t="s">
        <v>24</v>
      </c>
      <c r="L5369" t="s">
        <v>25</v>
      </c>
      <c r="M5369" t="s">
        <v>26</v>
      </c>
      <c r="N5369" t="s">
        <v>27</v>
      </c>
      <c r="O5369" t="s">
        <v>77</v>
      </c>
      <c r="P5369">
        <v>42</v>
      </c>
      <c r="Q5369" t="s">
        <v>114</v>
      </c>
      <c r="R5369" t="s">
        <v>134</v>
      </c>
      <c r="S5369" t="s">
        <v>44</v>
      </c>
      <c r="T5369" t="s">
        <v>105</v>
      </c>
      <c r="U5369" t="s">
        <v>75</v>
      </c>
      <c r="V5369" t="s">
        <v>34</v>
      </c>
      <c r="W5369" t="s">
        <v>75</v>
      </c>
    </row>
    <row r="5370" spans="1:23" x14ac:dyDescent="0.35">
      <c r="A5370">
        <v>5596</v>
      </c>
      <c r="B5370" t="s">
        <v>5481</v>
      </c>
      <c r="C5370" s="4">
        <f>mock_fashion_data_uk_us[[#This Row],[Price]]/10^13</f>
        <v>538.2963940867121</v>
      </c>
      <c r="D5370" s="2">
        <v>5382963940867121</v>
      </c>
      <c r="E5370" t="s">
        <v>130</v>
      </c>
      <c r="F5370" t="s">
        <v>37</v>
      </c>
      <c r="G5370" t="s">
        <v>89</v>
      </c>
      <c r="H5370">
        <v>2162636001965384</v>
      </c>
      <c r="I5370">
        <v>205</v>
      </c>
      <c r="J5370" s="4">
        <f>mock_fashion_data_uk_us[[#This Row],[Adapted Price]]*mock_fashion_data_uk_us[[#This Row],[Review Count]]</f>
        <v>110350.76078777597</v>
      </c>
      <c r="K5370" t="s">
        <v>94</v>
      </c>
      <c r="L5370" t="s">
        <v>84</v>
      </c>
      <c r="M5370" t="s">
        <v>64</v>
      </c>
      <c r="N5370" t="s">
        <v>65</v>
      </c>
      <c r="O5370" t="s">
        <v>41</v>
      </c>
      <c r="P5370">
        <v>60</v>
      </c>
      <c r="Q5370" t="s">
        <v>78</v>
      </c>
      <c r="R5370" t="s">
        <v>86</v>
      </c>
      <c r="S5370" t="s">
        <v>31</v>
      </c>
      <c r="T5370" t="s">
        <v>45</v>
      </c>
      <c r="U5370" t="s">
        <v>59</v>
      </c>
      <c r="V5370" t="s">
        <v>59</v>
      </c>
      <c r="W5370" t="s">
        <v>46</v>
      </c>
    </row>
    <row r="5371" spans="1:23" x14ac:dyDescent="0.35">
      <c r="A5371">
        <v>5597</v>
      </c>
      <c r="B5371" t="s">
        <v>5482</v>
      </c>
      <c r="C5371" s="4">
        <f>mock_fashion_data_uk_us[[#This Row],[Price]]/10^13</f>
        <v>90.412820525286307</v>
      </c>
      <c r="D5371" s="2">
        <v>904128205252863</v>
      </c>
      <c r="E5371" t="s">
        <v>61</v>
      </c>
      <c r="F5371" t="s">
        <v>145</v>
      </c>
      <c r="G5371" t="s">
        <v>70</v>
      </c>
      <c r="H5371">
        <v>1.0388570402482502E+16</v>
      </c>
      <c r="I5371">
        <v>308</v>
      </c>
      <c r="J5371" s="4">
        <f>mock_fashion_data_uk_us[[#This Row],[Adapted Price]]*mock_fashion_data_uk_us[[#This Row],[Review Count]]</f>
        <v>27847.148721788184</v>
      </c>
      <c r="K5371" t="s">
        <v>97</v>
      </c>
      <c r="L5371" t="s">
        <v>51</v>
      </c>
      <c r="M5371" t="s">
        <v>64</v>
      </c>
      <c r="N5371" t="s">
        <v>53</v>
      </c>
      <c r="O5371" t="s">
        <v>113</v>
      </c>
      <c r="P5371">
        <v>45</v>
      </c>
      <c r="Q5371" t="s">
        <v>172</v>
      </c>
      <c r="R5371" t="s">
        <v>30</v>
      </c>
      <c r="S5371" t="s">
        <v>57</v>
      </c>
      <c r="T5371" t="s">
        <v>45</v>
      </c>
      <c r="U5371" t="s">
        <v>46</v>
      </c>
      <c r="V5371" t="s">
        <v>47</v>
      </c>
      <c r="W5371" t="s">
        <v>59</v>
      </c>
    </row>
    <row r="5372" spans="1:23" x14ac:dyDescent="0.35">
      <c r="A5372">
        <v>5598</v>
      </c>
      <c r="B5372" t="s">
        <v>5483</v>
      </c>
      <c r="C5372" s="4">
        <f>mock_fashion_data_uk_us[[#This Row],[Price]]/10^13</f>
        <v>781.09486981858822</v>
      </c>
      <c r="D5372" s="2">
        <v>7810948698185882</v>
      </c>
      <c r="E5372" t="s">
        <v>49</v>
      </c>
      <c r="F5372" t="s">
        <v>145</v>
      </c>
      <c r="G5372" t="s">
        <v>82</v>
      </c>
      <c r="H5372">
        <v>3.5349937202406864E+16</v>
      </c>
      <c r="I5372">
        <v>117</v>
      </c>
      <c r="J5372" s="4">
        <f>mock_fashion_data_uk_us[[#This Row],[Adapted Price]]*mock_fashion_data_uk_us[[#This Row],[Review Count]]</f>
        <v>91388.099768774817</v>
      </c>
      <c r="K5372" t="s">
        <v>112</v>
      </c>
      <c r="L5372" t="s">
        <v>25</v>
      </c>
      <c r="M5372" t="s">
        <v>26</v>
      </c>
      <c r="N5372" t="s">
        <v>53</v>
      </c>
      <c r="O5372" t="s">
        <v>28</v>
      </c>
      <c r="P5372">
        <v>59</v>
      </c>
      <c r="Q5372" t="s">
        <v>90</v>
      </c>
      <c r="R5372" t="s">
        <v>91</v>
      </c>
      <c r="S5372" t="s">
        <v>104</v>
      </c>
      <c r="T5372" t="s">
        <v>58</v>
      </c>
      <c r="U5372" t="s">
        <v>46</v>
      </c>
      <c r="V5372" t="s">
        <v>59</v>
      </c>
      <c r="W5372" t="s">
        <v>33</v>
      </c>
    </row>
    <row r="5373" spans="1:23" x14ac:dyDescent="0.35">
      <c r="A5373">
        <v>5599</v>
      </c>
      <c r="B5373" t="s">
        <v>5484</v>
      </c>
      <c r="C5373" s="4">
        <f>mock_fashion_data_uk_us[[#This Row],[Price]]/10^13</f>
        <v>334.88781514922948</v>
      </c>
      <c r="D5373" s="2">
        <v>3348878151492295</v>
      </c>
      <c r="E5373" t="s">
        <v>68</v>
      </c>
      <c r="F5373" t="s">
        <v>116</v>
      </c>
      <c r="G5373" t="s">
        <v>38</v>
      </c>
      <c r="H5373">
        <v>2.9487347681221908E+16</v>
      </c>
      <c r="I5373">
        <v>59</v>
      </c>
      <c r="J5373" s="4">
        <f>mock_fashion_data_uk_us[[#This Row],[Adapted Price]]*mock_fashion_data_uk_us[[#This Row],[Review Count]]</f>
        <v>19758.381093804539</v>
      </c>
      <c r="K5373" t="s">
        <v>24</v>
      </c>
      <c r="L5373" t="s">
        <v>25</v>
      </c>
      <c r="M5373" t="s">
        <v>64</v>
      </c>
      <c r="N5373" t="s">
        <v>65</v>
      </c>
      <c r="O5373" t="s">
        <v>113</v>
      </c>
      <c r="P5373">
        <v>46</v>
      </c>
      <c r="Q5373" t="s">
        <v>42</v>
      </c>
      <c r="R5373" t="s">
        <v>79</v>
      </c>
      <c r="S5373" t="s">
        <v>104</v>
      </c>
      <c r="T5373" t="s">
        <v>80</v>
      </c>
      <c r="U5373" t="s">
        <v>59</v>
      </c>
      <c r="V5373" t="s">
        <v>47</v>
      </c>
      <c r="W5373" t="s">
        <v>46</v>
      </c>
    </row>
    <row r="5374" spans="1:23" x14ac:dyDescent="0.35">
      <c r="A5374">
        <v>5600</v>
      </c>
      <c r="B5374" t="s">
        <v>5485</v>
      </c>
      <c r="C5374" s="4">
        <f>mock_fashion_data_uk_us[[#This Row],[Price]]/10^13</f>
        <v>719.28851171025258</v>
      </c>
      <c r="D5374" s="2">
        <v>7192885117102526</v>
      </c>
      <c r="E5374" t="s">
        <v>49</v>
      </c>
      <c r="F5374" t="s">
        <v>37</v>
      </c>
      <c r="G5374" t="s">
        <v>82</v>
      </c>
      <c r="H5374">
        <v>190679470420729</v>
      </c>
      <c r="I5374">
        <v>448</v>
      </c>
      <c r="J5374" s="4">
        <f>mock_fashion_data_uk_us[[#This Row],[Adapted Price]]*mock_fashion_data_uk_us[[#This Row],[Review Count]]</f>
        <v>322241.25324619317</v>
      </c>
      <c r="K5374" t="s">
        <v>97</v>
      </c>
      <c r="L5374" t="s">
        <v>25</v>
      </c>
      <c r="M5374" t="s">
        <v>26</v>
      </c>
      <c r="N5374" t="s">
        <v>27</v>
      </c>
      <c r="O5374" t="s">
        <v>28</v>
      </c>
      <c r="P5374">
        <v>37</v>
      </c>
      <c r="Q5374" t="s">
        <v>78</v>
      </c>
      <c r="R5374" t="s">
        <v>86</v>
      </c>
      <c r="S5374" t="s">
        <v>95</v>
      </c>
      <c r="T5374" t="s">
        <v>80</v>
      </c>
      <c r="U5374" t="s">
        <v>59</v>
      </c>
      <c r="V5374" t="s">
        <v>75</v>
      </c>
      <c r="W5374" t="s">
        <v>46</v>
      </c>
    </row>
    <row r="5375" spans="1:23" x14ac:dyDescent="0.35">
      <c r="A5375">
        <v>5601</v>
      </c>
      <c r="B5375" t="s">
        <v>5486</v>
      </c>
      <c r="C5375" s="4">
        <f>mock_fashion_data_uk_us[[#This Row],[Price]]/10^13</f>
        <v>626.78069416329038</v>
      </c>
      <c r="D5375" s="2">
        <v>6267806941632904</v>
      </c>
      <c r="E5375" t="s">
        <v>36</v>
      </c>
      <c r="F5375" t="s">
        <v>62</v>
      </c>
      <c r="G5375" t="s">
        <v>89</v>
      </c>
      <c r="H5375">
        <v>1.1512059231585376E+16</v>
      </c>
      <c r="I5375">
        <v>34</v>
      </c>
      <c r="J5375" s="4">
        <f>mock_fashion_data_uk_us[[#This Row],[Adapted Price]]*mock_fashion_data_uk_us[[#This Row],[Review Count]]</f>
        <v>21310.543601551872</v>
      </c>
      <c r="K5375" t="s">
        <v>112</v>
      </c>
      <c r="L5375" t="s">
        <v>25</v>
      </c>
      <c r="M5375" t="s">
        <v>72</v>
      </c>
      <c r="N5375" t="s">
        <v>40</v>
      </c>
      <c r="O5375" t="s">
        <v>66</v>
      </c>
      <c r="P5375">
        <v>49</v>
      </c>
      <c r="Q5375" t="s">
        <v>103</v>
      </c>
      <c r="R5375" t="s">
        <v>132</v>
      </c>
      <c r="S5375" t="s">
        <v>74</v>
      </c>
      <c r="T5375" t="s">
        <v>58</v>
      </c>
      <c r="U5375" t="s">
        <v>75</v>
      </c>
      <c r="V5375" t="s">
        <v>33</v>
      </c>
      <c r="W5375" t="s">
        <v>59</v>
      </c>
    </row>
    <row r="5376" spans="1:23" x14ac:dyDescent="0.35">
      <c r="A5376">
        <v>5602</v>
      </c>
      <c r="B5376" t="s">
        <v>5487</v>
      </c>
      <c r="C5376" s="4">
        <f>mock_fashion_data_uk_us[[#This Row],[Price]]/10^13</f>
        <v>777.09751862293388</v>
      </c>
      <c r="D5376" s="2">
        <v>7770975186229339</v>
      </c>
      <c r="E5376" t="s">
        <v>36</v>
      </c>
      <c r="F5376" t="s">
        <v>22</v>
      </c>
      <c r="G5376" t="s">
        <v>101</v>
      </c>
      <c r="H5376">
        <v>2.2217638918032004E+16</v>
      </c>
      <c r="I5376">
        <v>452</v>
      </c>
      <c r="J5376" s="4">
        <f>mock_fashion_data_uk_us[[#This Row],[Adapted Price]]*mock_fashion_data_uk_us[[#This Row],[Review Count]]</f>
        <v>351248.07841756614</v>
      </c>
      <c r="K5376" t="s">
        <v>24</v>
      </c>
      <c r="L5376" t="s">
        <v>84</v>
      </c>
      <c r="M5376" t="s">
        <v>52</v>
      </c>
      <c r="N5376" t="s">
        <v>40</v>
      </c>
      <c r="O5376" t="s">
        <v>85</v>
      </c>
      <c r="P5376">
        <v>18</v>
      </c>
      <c r="Q5376" t="s">
        <v>29</v>
      </c>
      <c r="R5376" t="s">
        <v>30</v>
      </c>
      <c r="S5376" t="s">
        <v>31</v>
      </c>
      <c r="T5376" t="s">
        <v>80</v>
      </c>
      <c r="U5376" t="s">
        <v>75</v>
      </c>
      <c r="V5376" t="s">
        <v>47</v>
      </c>
      <c r="W5376" t="s">
        <v>75</v>
      </c>
    </row>
    <row r="5377" spans="1:23" x14ac:dyDescent="0.35">
      <c r="A5377">
        <v>5603</v>
      </c>
      <c r="B5377" t="s">
        <v>5488</v>
      </c>
      <c r="C5377" s="4">
        <f>mock_fashion_data_uk_us[[#This Row],[Price]]/10^13</f>
        <v>952.02507940202145</v>
      </c>
      <c r="D5377" s="2">
        <v>9520250794020214</v>
      </c>
      <c r="E5377" t="s">
        <v>118</v>
      </c>
      <c r="F5377" t="s">
        <v>22</v>
      </c>
      <c r="G5377" t="s">
        <v>38</v>
      </c>
      <c r="H5377">
        <v>2285529241232204</v>
      </c>
      <c r="I5377">
        <v>420</v>
      </c>
      <c r="J5377" s="4">
        <f>mock_fashion_data_uk_us[[#This Row],[Adapted Price]]*mock_fashion_data_uk_us[[#This Row],[Review Count]]</f>
        <v>399850.53334884899</v>
      </c>
      <c r="K5377" t="s">
        <v>83</v>
      </c>
      <c r="L5377" t="s">
        <v>84</v>
      </c>
      <c r="M5377" t="s">
        <v>52</v>
      </c>
      <c r="N5377" t="s">
        <v>65</v>
      </c>
      <c r="O5377" t="s">
        <v>77</v>
      </c>
      <c r="P5377">
        <v>44</v>
      </c>
      <c r="Q5377" t="s">
        <v>55</v>
      </c>
      <c r="R5377" t="s">
        <v>91</v>
      </c>
      <c r="S5377" t="s">
        <v>74</v>
      </c>
      <c r="T5377" t="s">
        <v>58</v>
      </c>
      <c r="U5377" t="s">
        <v>47</v>
      </c>
      <c r="V5377" t="s">
        <v>75</v>
      </c>
      <c r="W5377" t="s">
        <v>34</v>
      </c>
    </row>
    <row r="5378" spans="1:23" x14ac:dyDescent="0.35">
      <c r="A5378">
        <v>5604</v>
      </c>
      <c r="B5378" t="s">
        <v>5489</v>
      </c>
      <c r="C5378" s="4">
        <f>mock_fashion_data_uk_us[[#This Row],[Price]]/10^13</f>
        <v>2482.4473302392043</v>
      </c>
      <c r="D5378" s="2">
        <v>2.4824473302392044E+16</v>
      </c>
      <c r="E5378" t="s">
        <v>49</v>
      </c>
      <c r="F5378" t="s">
        <v>125</v>
      </c>
      <c r="G5378" t="s">
        <v>70</v>
      </c>
      <c r="H5378">
        <v>1.309918743272002E+16</v>
      </c>
      <c r="I5378">
        <v>189</v>
      </c>
      <c r="J5378" s="4">
        <f>mock_fashion_data_uk_us[[#This Row],[Adapted Price]]*mock_fashion_data_uk_us[[#This Row],[Review Count]]</f>
        <v>469182.54541520961</v>
      </c>
      <c r="K5378" t="s">
        <v>120</v>
      </c>
      <c r="L5378" t="s">
        <v>84</v>
      </c>
      <c r="M5378" t="s">
        <v>52</v>
      </c>
      <c r="N5378" t="s">
        <v>40</v>
      </c>
      <c r="O5378" t="s">
        <v>113</v>
      </c>
      <c r="P5378">
        <v>49</v>
      </c>
      <c r="Q5378" t="s">
        <v>122</v>
      </c>
      <c r="R5378" t="s">
        <v>86</v>
      </c>
      <c r="S5378" t="s">
        <v>31</v>
      </c>
      <c r="T5378" t="s">
        <v>80</v>
      </c>
      <c r="U5378" t="s">
        <v>59</v>
      </c>
      <c r="V5378" t="s">
        <v>47</v>
      </c>
      <c r="W5378" t="s">
        <v>75</v>
      </c>
    </row>
    <row r="5379" spans="1:23" x14ac:dyDescent="0.35">
      <c r="A5379">
        <v>5605</v>
      </c>
      <c r="B5379" t="s">
        <v>5490</v>
      </c>
      <c r="C5379" s="4">
        <f>mock_fashion_data_uk_us[[#This Row],[Price]]/10^13</f>
        <v>1151.3486102591687</v>
      </c>
      <c r="D5379" s="2">
        <v>1.1513486102591688E+16</v>
      </c>
      <c r="E5379" t="s">
        <v>36</v>
      </c>
      <c r="F5379" t="s">
        <v>108</v>
      </c>
      <c r="G5379" t="s">
        <v>23</v>
      </c>
      <c r="H5379">
        <v>4.8193527939909352E+16</v>
      </c>
      <c r="I5379">
        <v>364</v>
      </c>
      <c r="J5379" s="4">
        <f>mock_fashion_data_uk_us[[#This Row],[Adapted Price]]*mock_fashion_data_uk_us[[#This Row],[Review Count]]</f>
        <v>419090.89413433743</v>
      </c>
      <c r="K5379" t="s">
        <v>24</v>
      </c>
      <c r="L5379" t="s">
        <v>25</v>
      </c>
      <c r="M5379" t="s">
        <v>52</v>
      </c>
      <c r="N5379" t="s">
        <v>53</v>
      </c>
      <c r="O5379" t="s">
        <v>54</v>
      </c>
      <c r="P5379">
        <v>34</v>
      </c>
      <c r="Q5379" t="s">
        <v>42</v>
      </c>
      <c r="R5379" t="s">
        <v>134</v>
      </c>
      <c r="S5379" t="s">
        <v>44</v>
      </c>
      <c r="T5379" t="s">
        <v>45</v>
      </c>
      <c r="U5379" t="s">
        <v>46</v>
      </c>
      <c r="V5379" t="s">
        <v>47</v>
      </c>
      <c r="W5379" t="s">
        <v>46</v>
      </c>
    </row>
    <row r="5380" spans="1:23" x14ac:dyDescent="0.35">
      <c r="A5380">
        <v>5606</v>
      </c>
      <c r="B5380" t="s">
        <v>5491</v>
      </c>
      <c r="C5380" s="4">
        <f>mock_fashion_data_uk_us[[#This Row],[Price]]/10^13</f>
        <v>6345.8867276906767</v>
      </c>
      <c r="D5380" s="2">
        <v>6.3458867276906768E+16</v>
      </c>
      <c r="E5380" t="s">
        <v>88</v>
      </c>
      <c r="F5380" t="s">
        <v>22</v>
      </c>
      <c r="G5380" t="s">
        <v>89</v>
      </c>
      <c r="H5380">
        <v>3.3418118580553584E+16</v>
      </c>
      <c r="I5380">
        <v>265</v>
      </c>
      <c r="J5380" s="4">
        <f>mock_fashion_data_uk_us[[#This Row],[Adapted Price]]*mock_fashion_data_uk_us[[#This Row],[Review Count]]</f>
        <v>1681659.9828380293</v>
      </c>
      <c r="K5380" t="s">
        <v>83</v>
      </c>
      <c r="L5380" t="s">
        <v>25</v>
      </c>
      <c r="M5380" t="s">
        <v>72</v>
      </c>
      <c r="N5380" t="s">
        <v>27</v>
      </c>
      <c r="O5380" t="s">
        <v>54</v>
      </c>
      <c r="P5380">
        <v>32</v>
      </c>
      <c r="Q5380" t="s">
        <v>172</v>
      </c>
      <c r="R5380" t="s">
        <v>132</v>
      </c>
      <c r="S5380" t="s">
        <v>31</v>
      </c>
      <c r="T5380" t="s">
        <v>58</v>
      </c>
      <c r="U5380" t="s">
        <v>59</v>
      </c>
      <c r="V5380" t="s">
        <v>75</v>
      </c>
      <c r="W5380" t="s">
        <v>59</v>
      </c>
    </row>
    <row r="5381" spans="1:23" x14ac:dyDescent="0.35">
      <c r="A5381">
        <v>5607</v>
      </c>
      <c r="B5381" t="s">
        <v>5492</v>
      </c>
      <c r="C5381" s="4">
        <f>mock_fashion_data_uk_us[[#This Row],[Price]]/10^13</f>
        <v>566.98380333867954</v>
      </c>
      <c r="D5381" s="2">
        <v>5669838033386795</v>
      </c>
      <c r="E5381" t="s">
        <v>49</v>
      </c>
      <c r="F5381" t="s">
        <v>145</v>
      </c>
      <c r="G5381" t="s">
        <v>82</v>
      </c>
      <c r="H5381">
        <v>3.4087917029681944E+16</v>
      </c>
      <c r="I5381">
        <v>185</v>
      </c>
      <c r="J5381" s="4">
        <f>mock_fashion_data_uk_us[[#This Row],[Adapted Price]]*mock_fashion_data_uk_us[[#This Row],[Review Count]]</f>
        <v>104892.00361765572</v>
      </c>
      <c r="K5381" t="s">
        <v>94</v>
      </c>
      <c r="L5381" t="s">
        <v>25</v>
      </c>
      <c r="M5381" t="s">
        <v>64</v>
      </c>
      <c r="N5381" t="s">
        <v>53</v>
      </c>
      <c r="O5381" t="s">
        <v>54</v>
      </c>
      <c r="P5381">
        <v>27</v>
      </c>
      <c r="Q5381" t="s">
        <v>114</v>
      </c>
      <c r="R5381" t="s">
        <v>73</v>
      </c>
      <c r="S5381" t="s">
        <v>74</v>
      </c>
      <c r="T5381" t="s">
        <v>32</v>
      </c>
      <c r="U5381" t="s">
        <v>59</v>
      </c>
      <c r="V5381" t="s">
        <v>47</v>
      </c>
      <c r="W5381" t="s">
        <v>33</v>
      </c>
    </row>
    <row r="5382" spans="1:23" x14ac:dyDescent="0.35">
      <c r="A5382">
        <v>5608</v>
      </c>
      <c r="B5382" t="s">
        <v>5493</v>
      </c>
      <c r="C5382" s="4">
        <f>mock_fashion_data_uk_us[[#This Row],[Price]]/10^13</f>
        <v>541.31462099205282</v>
      </c>
      <c r="D5382" s="2">
        <v>5413146209920528</v>
      </c>
      <c r="E5382" t="s">
        <v>61</v>
      </c>
      <c r="F5382" t="s">
        <v>111</v>
      </c>
      <c r="G5382" t="s">
        <v>23</v>
      </c>
      <c r="H5382">
        <v>234185740973514</v>
      </c>
      <c r="I5382">
        <v>372</v>
      </c>
      <c r="J5382" s="4">
        <f>mock_fashion_data_uk_us[[#This Row],[Adapted Price]]*mock_fashion_data_uk_us[[#This Row],[Review Count]]</f>
        <v>201369.03900904366</v>
      </c>
      <c r="K5382" t="s">
        <v>83</v>
      </c>
      <c r="L5382" t="s">
        <v>84</v>
      </c>
      <c r="M5382" t="s">
        <v>52</v>
      </c>
      <c r="N5382" t="s">
        <v>65</v>
      </c>
      <c r="O5382" t="s">
        <v>66</v>
      </c>
      <c r="P5382">
        <v>51</v>
      </c>
      <c r="Q5382" t="s">
        <v>122</v>
      </c>
      <c r="R5382" t="s">
        <v>56</v>
      </c>
      <c r="S5382" t="s">
        <v>57</v>
      </c>
      <c r="T5382" t="s">
        <v>80</v>
      </c>
      <c r="U5382" t="s">
        <v>47</v>
      </c>
      <c r="V5382" t="s">
        <v>46</v>
      </c>
      <c r="W5382" t="s">
        <v>34</v>
      </c>
    </row>
    <row r="5383" spans="1:23" x14ac:dyDescent="0.35">
      <c r="A5383">
        <v>5609</v>
      </c>
      <c r="B5383" t="s">
        <v>5494</v>
      </c>
      <c r="C5383" s="4">
        <f>mock_fashion_data_uk_us[[#This Row],[Price]]/10^13</f>
        <v>513.4983966935722</v>
      </c>
      <c r="D5383" s="2">
        <v>5134983966935722</v>
      </c>
      <c r="E5383" t="s">
        <v>88</v>
      </c>
      <c r="F5383" t="s">
        <v>22</v>
      </c>
      <c r="G5383" t="s">
        <v>50</v>
      </c>
      <c r="H5383">
        <v>3.3739054116710356E+16</v>
      </c>
      <c r="I5383">
        <v>136</v>
      </c>
      <c r="J5383" s="4">
        <f>mock_fashion_data_uk_us[[#This Row],[Adapted Price]]*mock_fashion_data_uk_us[[#This Row],[Review Count]]</f>
        <v>69835.781950325822</v>
      </c>
      <c r="K5383" t="s">
        <v>94</v>
      </c>
      <c r="L5383" t="s">
        <v>51</v>
      </c>
      <c r="M5383" t="s">
        <v>26</v>
      </c>
      <c r="N5383" t="s">
        <v>53</v>
      </c>
      <c r="O5383" t="s">
        <v>85</v>
      </c>
      <c r="P5383">
        <v>57</v>
      </c>
      <c r="Q5383" t="s">
        <v>122</v>
      </c>
      <c r="R5383" t="s">
        <v>123</v>
      </c>
      <c r="S5383" t="s">
        <v>31</v>
      </c>
      <c r="T5383" t="s">
        <v>58</v>
      </c>
      <c r="U5383" t="s">
        <v>46</v>
      </c>
      <c r="V5383" t="s">
        <v>47</v>
      </c>
      <c r="W5383" t="s">
        <v>75</v>
      </c>
    </row>
    <row r="5384" spans="1:23" x14ac:dyDescent="0.35">
      <c r="A5384">
        <v>5610</v>
      </c>
      <c r="B5384" t="s">
        <v>5495</v>
      </c>
      <c r="C5384" s="4">
        <f>mock_fashion_data_uk_us[[#This Row],[Price]]/10^13</f>
        <v>2134.226175558299</v>
      </c>
      <c r="D5384" s="2">
        <v>2.1342261755582992E+16</v>
      </c>
      <c r="E5384" t="s">
        <v>61</v>
      </c>
      <c r="F5384" t="s">
        <v>108</v>
      </c>
      <c r="G5384" t="s">
        <v>70</v>
      </c>
      <c r="H5384">
        <v>3.2019746635544464E+16</v>
      </c>
      <c r="I5384">
        <v>106</v>
      </c>
      <c r="J5384" s="4">
        <f>mock_fashion_data_uk_us[[#This Row],[Adapted Price]]*mock_fashion_data_uk_us[[#This Row],[Review Count]]</f>
        <v>226227.97460917968</v>
      </c>
      <c r="K5384" t="s">
        <v>24</v>
      </c>
      <c r="L5384" t="s">
        <v>25</v>
      </c>
      <c r="M5384" t="s">
        <v>64</v>
      </c>
      <c r="N5384" t="s">
        <v>40</v>
      </c>
      <c r="O5384" t="s">
        <v>127</v>
      </c>
      <c r="P5384">
        <v>31</v>
      </c>
      <c r="Q5384" t="s">
        <v>29</v>
      </c>
      <c r="R5384" t="s">
        <v>123</v>
      </c>
      <c r="S5384" t="s">
        <v>104</v>
      </c>
      <c r="T5384" t="s">
        <v>45</v>
      </c>
      <c r="U5384" t="s">
        <v>33</v>
      </c>
      <c r="V5384" t="s">
        <v>75</v>
      </c>
      <c r="W5384" t="s">
        <v>75</v>
      </c>
    </row>
    <row r="5385" spans="1:23" x14ac:dyDescent="0.35">
      <c r="A5385">
        <v>5611</v>
      </c>
      <c r="B5385" t="s">
        <v>5496</v>
      </c>
      <c r="C5385" s="4">
        <f>mock_fashion_data_uk_us[[#This Row],[Price]]/10^13</f>
        <v>644.75255673560332</v>
      </c>
      <c r="D5385" s="2">
        <v>6447525567356033</v>
      </c>
      <c r="E5385" t="s">
        <v>68</v>
      </c>
      <c r="F5385" t="s">
        <v>108</v>
      </c>
      <c r="G5385" t="s">
        <v>38</v>
      </c>
      <c r="H5385">
        <v>1.1676786245860168E+16</v>
      </c>
      <c r="I5385">
        <v>7</v>
      </c>
      <c r="J5385" s="4">
        <f>mock_fashion_data_uk_us[[#This Row],[Adapted Price]]*mock_fashion_data_uk_us[[#This Row],[Review Count]]</f>
        <v>4513.2678971492232</v>
      </c>
      <c r="K5385" t="s">
        <v>24</v>
      </c>
      <c r="L5385" t="s">
        <v>25</v>
      </c>
      <c r="M5385" t="s">
        <v>72</v>
      </c>
      <c r="N5385" t="s">
        <v>27</v>
      </c>
      <c r="O5385" t="s">
        <v>98</v>
      </c>
      <c r="P5385">
        <v>62</v>
      </c>
      <c r="Q5385" t="s">
        <v>78</v>
      </c>
      <c r="R5385" t="s">
        <v>132</v>
      </c>
      <c r="S5385" t="s">
        <v>57</v>
      </c>
      <c r="T5385" t="s">
        <v>58</v>
      </c>
      <c r="U5385" t="s">
        <v>33</v>
      </c>
      <c r="V5385" t="s">
        <v>47</v>
      </c>
      <c r="W5385" t="s">
        <v>75</v>
      </c>
    </row>
    <row r="5386" spans="1:23" x14ac:dyDescent="0.35">
      <c r="A5386">
        <v>5612</v>
      </c>
      <c r="B5386" t="s">
        <v>5497</v>
      </c>
      <c r="C5386" s="4">
        <f>mock_fashion_data_uk_us[[#This Row],[Price]]/10^13</f>
        <v>722.87002191836564</v>
      </c>
      <c r="D5386" s="2">
        <v>7228700219183656</v>
      </c>
      <c r="E5386" t="s">
        <v>130</v>
      </c>
      <c r="F5386" t="s">
        <v>22</v>
      </c>
      <c r="G5386" t="s">
        <v>23</v>
      </c>
      <c r="H5386">
        <v>1363782026775822</v>
      </c>
      <c r="I5386">
        <v>160</v>
      </c>
      <c r="J5386" s="4">
        <f>mock_fashion_data_uk_us[[#This Row],[Adapted Price]]*mock_fashion_data_uk_us[[#This Row],[Review Count]]</f>
        <v>115659.2035069385</v>
      </c>
      <c r="K5386" t="s">
        <v>71</v>
      </c>
      <c r="L5386" t="s">
        <v>25</v>
      </c>
      <c r="M5386" t="s">
        <v>64</v>
      </c>
      <c r="N5386" t="s">
        <v>27</v>
      </c>
      <c r="O5386" t="s">
        <v>140</v>
      </c>
      <c r="P5386">
        <v>30</v>
      </c>
      <c r="Q5386" t="s">
        <v>99</v>
      </c>
      <c r="R5386" t="s">
        <v>132</v>
      </c>
      <c r="S5386" t="s">
        <v>95</v>
      </c>
      <c r="T5386" t="s">
        <v>45</v>
      </c>
      <c r="U5386" t="s">
        <v>75</v>
      </c>
      <c r="V5386" t="s">
        <v>46</v>
      </c>
      <c r="W5386" t="s">
        <v>33</v>
      </c>
    </row>
    <row r="5387" spans="1:23" x14ac:dyDescent="0.35">
      <c r="A5387">
        <v>5613</v>
      </c>
      <c r="B5387" t="s">
        <v>5498</v>
      </c>
      <c r="C5387" s="4">
        <f>mock_fashion_data_uk_us[[#This Row],[Price]]/10^13</f>
        <v>65.440970826401397</v>
      </c>
      <c r="D5387" s="2">
        <v>654409708264014</v>
      </c>
      <c r="E5387" t="s">
        <v>88</v>
      </c>
      <c r="F5387" t="s">
        <v>62</v>
      </c>
      <c r="G5387" t="s">
        <v>38</v>
      </c>
      <c r="H5387">
        <v>2658535922423956</v>
      </c>
      <c r="I5387">
        <v>20</v>
      </c>
      <c r="J5387" s="4">
        <f>mock_fashion_data_uk_us[[#This Row],[Adapted Price]]*mock_fashion_data_uk_us[[#This Row],[Review Count]]</f>
        <v>1308.8194165280279</v>
      </c>
      <c r="K5387" t="s">
        <v>63</v>
      </c>
      <c r="L5387" t="s">
        <v>25</v>
      </c>
      <c r="M5387" t="s">
        <v>52</v>
      </c>
      <c r="N5387" t="s">
        <v>65</v>
      </c>
      <c r="O5387" t="s">
        <v>140</v>
      </c>
      <c r="P5387">
        <v>29</v>
      </c>
      <c r="Q5387" t="s">
        <v>90</v>
      </c>
      <c r="R5387" t="s">
        <v>43</v>
      </c>
      <c r="S5387" t="s">
        <v>44</v>
      </c>
      <c r="T5387" t="s">
        <v>105</v>
      </c>
      <c r="U5387" t="s">
        <v>46</v>
      </c>
      <c r="V5387" t="s">
        <v>59</v>
      </c>
      <c r="W5387" t="s">
        <v>75</v>
      </c>
    </row>
    <row r="5388" spans="1:23" x14ac:dyDescent="0.35">
      <c r="A5388">
        <v>5614</v>
      </c>
      <c r="B5388" t="s">
        <v>5499</v>
      </c>
      <c r="C5388" s="4">
        <f>mock_fashion_data_uk_us[[#This Row],[Price]]/10^13</f>
        <v>239.8606086462309</v>
      </c>
      <c r="D5388" s="2">
        <v>2398606086462309</v>
      </c>
      <c r="E5388" t="s">
        <v>130</v>
      </c>
      <c r="F5388" t="s">
        <v>119</v>
      </c>
      <c r="G5388" t="s">
        <v>101</v>
      </c>
      <c r="H5388">
        <v>417806939785078</v>
      </c>
      <c r="I5388">
        <v>350</v>
      </c>
      <c r="J5388" s="4">
        <f>mock_fashion_data_uk_us[[#This Row],[Adapted Price]]*mock_fashion_data_uk_us[[#This Row],[Review Count]]</f>
        <v>83951.21302618082</v>
      </c>
      <c r="K5388" t="s">
        <v>120</v>
      </c>
      <c r="L5388" t="s">
        <v>25</v>
      </c>
      <c r="M5388" t="s">
        <v>64</v>
      </c>
      <c r="N5388" t="s">
        <v>27</v>
      </c>
      <c r="O5388" t="s">
        <v>98</v>
      </c>
      <c r="P5388">
        <v>25</v>
      </c>
      <c r="Q5388" t="s">
        <v>172</v>
      </c>
      <c r="R5388" t="s">
        <v>79</v>
      </c>
      <c r="S5388" t="s">
        <v>44</v>
      </c>
      <c r="T5388" t="s">
        <v>105</v>
      </c>
      <c r="U5388" t="s">
        <v>46</v>
      </c>
      <c r="V5388" t="s">
        <v>59</v>
      </c>
      <c r="W5388" t="s">
        <v>46</v>
      </c>
    </row>
    <row r="5389" spans="1:23" x14ac:dyDescent="0.35">
      <c r="A5389">
        <v>5615</v>
      </c>
      <c r="B5389" t="s">
        <v>5500</v>
      </c>
      <c r="C5389" s="4">
        <f>mock_fashion_data_uk_us[[#This Row],[Price]]/10^13</f>
        <v>501.2810153226954</v>
      </c>
      <c r="D5389" s="2">
        <v>5012810153226954</v>
      </c>
      <c r="E5389" t="s">
        <v>36</v>
      </c>
      <c r="F5389" t="s">
        <v>125</v>
      </c>
      <c r="G5389" t="s">
        <v>101</v>
      </c>
      <c r="H5389">
        <v>3.0600298281778984E+16</v>
      </c>
      <c r="I5389">
        <v>421</v>
      </c>
      <c r="J5389" s="4">
        <f>mock_fashion_data_uk_us[[#This Row],[Adapted Price]]*mock_fashion_data_uk_us[[#This Row],[Review Count]]</f>
        <v>211039.30745085477</v>
      </c>
      <c r="K5389" t="s">
        <v>71</v>
      </c>
      <c r="L5389" t="s">
        <v>51</v>
      </c>
      <c r="M5389" t="s">
        <v>72</v>
      </c>
      <c r="N5389" t="s">
        <v>65</v>
      </c>
      <c r="O5389" t="s">
        <v>41</v>
      </c>
      <c r="P5389">
        <v>58</v>
      </c>
      <c r="Q5389" t="s">
        <v>55</v>
      </c>
      <c r="R5389" t="s">
        <v>43</v>
      </c>
      <c r="S5389" t="s">
        <v>74</v>
      </c>
      <c r="T5389" t="s">
        <v>45</v>
      </c>
      <c r="U5389" t="s">
        <v>47</v>
      </c>
      <c r="V5389" t="s">
        <v>33</v>
      </c>
      <c r="W5389" t="s">
        <v>33</v>
      </c>
    </row>
    <row r="5390" spans="1:23" x14ac:dyDescent="0.35">
      <c r="A5390">
        <v>5616</v>
      </c>
      <c r="B5390" t="s">
        <v>5501</v>
      </c>
      <c r="C5390" s="4">
        <f>mock_fashion_data_uk_us[[#This Row],[Price]]/10^13</f>
        <v>2822.8271081430203</v>
      </c>
      <c r="D5390" s="2">
        <v>2.8228271081430204E+16</v>
      </c>
      <c r="E5390" t="s">
        <v>130</v>
      </c>
      <c r="F5390" t="s">
        <v>145</v>
      </c>
      <c r="G5390" t="s">
        <v>50</v>
      </c>
      <c r="H5390">
        <v>1.1887209929332956E+16</v>
      </c>
      <c r="I5390">
        <v>347</v>
      </c>
      <c r="J5390" s="4">
        <f>mock_fashion_data_uk_us[[#This Row],[Adapted Price]]*mock_fashion_data_uk_us[[#This Row],[Review Count]]</f>
        <v>979521.00652562804</v>
      </c>
      <c r="K5390" t="s">
        <v>71</v>
      </c>
      <c r="L5390" t="s">
        <v>51</v>
      </c>
      <c r="M5390" t="s">
        <v>64</v>
      </c>
      <c r="N5390" t="s">
        <v>53</v>
      </c>
      <c r="O5390" t="s">
        <v>66</v>
      </c>
      <c r="P5390">
        <v>42</v>
      </c>
      <c r="Q5390" t="s">
        <v>114</v>
      </c>
      <c r="R5390" t="s">
        <v>132</v>
      </c>
      <c r="S5390" t="s">
        <v>57</v>
      </c>
      <c r="T5390" t="s">
        <v>58</v>
      </c>
      <c r="U5390" t="s">
        <v>47</v>
      </c>
      <c r="V5390" t="s">
        <v>47</v>
      </c>
      <c r="W5390" t="s">
        <v>47</v>
      </c>
    </row>
    <row r="5391" spans="1:23" x14ac:dyDescent="0.35">
      <c r="A5391">
        <v>5617</v>
      </c>
      <c r="B5391" t="s">
        <v>5502</v>
      </c>
      <c r="C5391" s="4">
        <f>mock_fashion_data_uk_us[[#This Row],[Price]]/10^13</f>
        <v>635.12247786503838</v>
      </c>
      <c r="D5391" s="2">
        <v>6351224778650384</v>
      </c>
      <c r="E5391" t="s">
        <v>21</v>
      </c>
      <c r="F5391" t="s">
        <v>145</v>
      </c>
      <c r="G5391" t="s">
        <v>50</v>
      </c>
      <c r="H5391">
        <v>3954360181349514</v>
      </c>
      <c r="I5391">
        <v>163</v>
      </c>
      <c r="J5391" s="4">
        <f>mock_fashion_data_uk_us[[#This Row],[Adapted Price]]*mock_fashion_data_uk_us[[#This Row],[Review Count]]</f>
        <v>103524.96389200125</v>
      </c>
      <c r="K5391" t="s">
        <v>71</v>
      </c>
      <c r="L5391" t="s">
        <v>25</v>
      </c>
      <c r="M5391" t="s">
        <v>26</v>
      </c>
      <c r="N5391" t="s">
        <v>53</v>
      </c>
      <c r="O5391" t="s">
        <v>54</v>
      </c>
      <c r="P5391">
        <v>23</v>
      </c>
      <c r="Q5391" t="s">
        <v>55</v>
      </c>
      <c r="R5391" t="s">
        <v>91</v>
      </c>
      <c r="S5391" t="s">
        <v>95</v>
      </c>
      <c r="T5391" t="s">
        <v>45</v>
      </c>
      <c r="U5391" t="s">
        <v>33</v>
      </c>
      <c r="V5391" t="s">
        <v>46</v>
      </c>
      <c r="W5391" t="s">
        <v>34</v>
      </c>
    </row>
    <row r="5392" spans="1:23" x14ac:dyDescent="0.35">
      <c r="A5392">
        <v>5618</v>
      </c>
      <c r="B5392" t="s">
        <v>5503</v>
      </c>
      <c r="C5392" s="4">
        <f>mock_fashion_data_uk_us[[#This Row],[Price]]/10^13</f>
        <v>2015.6789726920435</v>
      </c>
      <c r="D5392" s="2">
        <v>2.0156789726920436E+16</v>
      </c>
      <c r="E5392" t="s">
        <v>130</v>
      </c>
      <c r="F5392" t="s">
        <v>116</v>
      </c>
      <c r="G5392" t="s">
        <v>82</v>
      </c>
      <c r="H5392">
        <v>4010607159975963</v>
      </c>
      <c r="I5392">
        <v>187</v>
      </c>
      <c r="J5392" s="4">
        <f>mock_fashion_data_uk_us[[#This Row],[Adapted Price]]*mock_fashion_data_uk_us[[#This Row],[Review Count]]</f>
        <v>376931.96789341216</v>
      </c>
      <c r="K5392" t="s">
        <v>97</v>
      </c>
      <c r="L5392" t="s">
        <v>84</v>
      </c>
      <c r="M5392" t="s">
        <v>72</v>
      </c>
      <c r="N5392" t="s">
        <v>53</v>
      </c>
      <c r="O5392" t="s">
        <v>85</v>
      </c>
      <c r="P5392">
        <v>21</v>
      </c>
      <c r="Q5392" t="s">
        <v>42</v>
      </c>
      <c r="R5392" t="s">
        <v>56</v>
      </c>
      <c r="S5392" t="s">
        <v>31</v>
      </c>
      <c r="T5392" t="s">
        <v>58</v>
      </c>
      <c r="U5392" t="s">
        <v>33</v>
      </c>
      <c r="V5392" t="s">
        <v>46</v>
      </c>
      <c r="W5392" t="s">
        <v>75</v>
      </c>
    </row>
    <row r="5393" spans="1:23" x14ac:dyDescent="0.35">
      <c r="A5393">
        <v>5619</v>
      </c>
      <c r="B5393" t="s">
        <v>5504</v>
      </c>
      <c r="C5393" s="4">
        <f>mock_fashion_data_uk_us[[#This Row],[Price]]/10^13</f>
        <v>863.87388607369428</v>
      </c>
      <c r="D5393" s="2">
        <v>8638738860736943</v>
      </c>
      <c r="E5393" t="s">
        <v>49</v>
      </c>
      <c r="F5393" t="s">
        <v>116</v>
      </c>
      <c r="G5393" t="s">
        <v>82</v>
      </c>
      <c r="H5393">
        <v>2.5552684124288896E+16</v>
      </c>
      <c r="I5393">
        <v>311</v>
      </c>
      <c r="J5393" s="4">
        <f>mock_fashion_data_uk_us[[#This Row],[Adapted Price]]*mock_fashion_data_uk_us[[#This Row],[Review Count]]</f>
        <v>268664.77856891893</v>
      </c>
      <c r="K5393" t="s">
        <v>120</v>
      </c>
      <c r="L5393" t="s">
        <v>25</v>
      </c>
      <c r="M5393" t="s">
        <v>64</v>
      </c>
      <c r="N5393" t="s">
        <v>65</v>
      </c>
      <c r="O5393" t="s">
        <v>85</v>
      </c>
      <c r="P5393">
        <v>30</v>
      </c>
      <c r="Q5393" t="s">
        <v>172</v>
      </c>
      <c r="R5393" t="s">
        <v>123</v>
      </c>
      <c r="S5393" t="s">
        <v>57</v>
      </c>
      <c r="T5393" t="s">
        <v>58</v>
      </c>
      <c r="U5393" t="s">
        <v>47</v>
      </c>
      <c r="V5393" t="s">
        <v>75</v>
      </c>
      <c r="W5393" t="s">
        <v>46</v>
      </c>
    </row>
    <row r="5394" spans="1:23" x14ac:dyDescent="0.35">
      <c r="A5394">
        <v>5620</v>
      </c>
      <c r="B5394" t="s">
        <v>5505</v>
      </c>
      <c r="C5394" s="4">
        <f>mock_fashion_data_uk_us[[#This Row],[Price]]/10^13</f>
        <v>790.07628434279377</v>
      </c>
      <c r="D5394" s="2">
        <v>7900762843427938</v>
      </c>
      <c r="E5394" t="s">
        <v>88</v>
      </c>
      <c r="F5394" t="s">
        <v>108</v>
      </c>
      <c r="G5394" t="s">
        <v>101</v>
      </c>
      <c r="H5394">
        <v>264684920132463</v>
      </c>
      <c r="I5394">
        <v>241</v>
      </c>
      <c r="J5394" s="4">
        <f>mock_fashion_data_uk_us[[#This Row],[Adapted Price]]*mock_fashion_data_uk_us[[#This Row],[Review Count]]</f>
        <v>190408.38452661328</v>
      </c>
      <c r="K5394" t="s">
        <v>63</v>
      </c>
      <c r="L5394" t="s">
        <v>51</v>
      </c>
      <c r="M5394" t="s">
        <v>64</v>
      </c>
      <c r="N5394" t="s">
        <v>40</v>
      </c>
      <c r="O5394" t="s">
        <v>140</v>
      </c>
      <c r="P5394">
        <v>35</v>
      </c>
      <c r="Q5394" t="s">
        <v>103</v>
      </c>
      <c r="R5394" t="s">
        <v>79</v>
      </c>
      <c r="S5394" t="s">
        <v>44</v>
      </c>
      <c r="T5394" t="s">
        <v>80</v>
      </c>
      <c r="U5394" t="s">
        <v>47</v>
      </c>
      <c r="V5394" t="s">
        <v>47</v>
      </c>
      <c r="W5394" t="s">
        <v>34</v>
      </c>
    </row>
    <row r="5395" spans="1:23" x14ac:dyDescent="0.35">
      <c r="A5395">
        <v>5621</v>
      </c>
      <c r="B5395" t="s">
        <v>5506</v>
      </c>
      <c r="C5395" s="4">
        <f>mock_fashion_data_uk_us[[#This Row],[Price]]/10^13</f>
        <v>388.63811218849338</v>
      </c>
      <c r="D5395" s="2">
        <v>3886381121884934</v>
      </c>
      <c r="E5395" t="s">
        <v>118</v>
      </c>
      <c r="F5395" t="s">
        <v>108</v>
      </c>
      <c r="G5395" t="s">
        <v>50</v>
      </c>
      <c r="H5395">
        <v>3.1759525138537936E+16</v>
      </c>
      <c r="I5395">
        <v>447</v>
      </c>
      <c r="J5395" s="4">
        <f>mock_fashion_data_uk_us[[#This Row],[Adapted Price]]*mock_fashion_data_uk_us[[#This Row],[Review Count]]</f>
        <v>173721.23614825655</v>
      </c>
      <c r="K5395" t="s">
        <v>63</v>
      </c>
      <c r="L5395" t="s">
        <v>25</v>
      </c>
      <c r="M5395" t="s">
        <v>72</v>
      </c>
      <c r="N5395" t="s">
        <v>53</v>
      </c>
      <c r="O5395" t="s">
        <v>113</v>
      </c>
      <c r="P5395">
        <v>58</v>
      </c>
      <c r="Q5395" t="s">
        <v>172</v>
      </c>
      <c r="R5395" t="s">
        <v>79</v>
      </c>
      <c r="S5395" t="s">
        <v>57</v>
      </c>
      <c r="T5395" t="s">
        <v>80</v>
      </c>
      <c r="U5395" t="s">
        <v>46</v>
      </c>
      <c r="V5395" t="s">
        <v>59</v>
      </c>
      <c r="W5395" t="s">
        <v>46</v>
      </c>
    </row>
    <row r="5396" spans="1:23" x14ac:dyDescent="0.35">
      <c r="A5396">
        <v>5622</v>
      </c>
      <c r="B5396" t="s">
        <v>5507</v>
      </c>
      <c r="C5396" s="4">
        <f>mock_fashion_data_uk_us[[#This Row],[Price]]/10^13</f>
        <v>999.01179910700978</v>
      </c>
      <c r="D5396" s="2">
        <v>9990117991070098</v>
      </c>
      <c r="E5396" t="s">
        <v>49</v>
      </c>
      <c r="F5396" t="s">
        <v>119</v>
      </c>
      <c r="G5396" t="s">
        <v>50</v>
      </c>
      <c r="H5396">
        <v>455516822049432</v>
      </c>
      <c r="I5396">
        <v>386</v>
      </c>
      <c r="J5396" s="4">
        <f>mock_fashion_data_uk_us[[#This Row],[Adapted Price]]*mock_fashion_data_uk_us[[#This Row],[Review Count]]</f>
        <v>385618.5544553058</v>
      </c>
      <c r="K5396" t="s">
        <v>102</v>
      </c>
      <c r="L5396" t="s">
        <v>25</v>
      </c>
      <c r="M5396" t="s">
        <v>64</v>
      </c>
      <c r="N5396" t="s">
        <v>27</v>
      </c>
      <c r="O5396" t="s">
        <v>113</v>
      </c>
      <c r="P5396">
        <v>33</v>
      </c>
      <c r="Q5396" t="s">
        <v>55</v>
      </c>
      <c r="R5396" t="s">
        <v>123</v>
      </c>
      <c r="S5396" t="s">
        <v>44</v>
      </c>
      <c r="T5396" t="s">
        <v>105</v>
      </c>
      <c r="U5396" t="s">
        <v>46</v>
      </c>
      <c r="V5396" t="s">
        <v>47</v>
      </c>
      <c r="W5396" t="s">
        <v>33</v>
      </c>
    </row>
    <row r="5397" spans="1:23" x14ac:dyDescent="0.35">
      <c r="A5397">
        <v>5623</v>
      </c>
      <c r="B5397" t="s">
        <v>5508</v>
      </c>
      <c r="C5397" s="4">
        <f>mock_fashion_data_uk_us[[#This Row],[Price]]/10^13</f>
        <v>5925.1728597283573</v>
      </c>
      <c r="D5397" s="2">
        <v>5.9251728597283576E+16</v>
      </c>
      <c r="E5397" t="s">
        <v>21</v>
      </c>
      <c r="F5397" t="s">
        <v>125</v>
      </c>
      <c r="G5397" t="s">
        <v>101</v>
      </c>
      <c r="H5397">
        <v>2.1216855925608776E+16</v>
      </c>
      <c r="I5397">
        <v>26</v>
      </c>
      <c r="J5397" s="4">
        <f>mock_fashion_data_uk_us[[#This Row],[Adapted Price]]*mock_fashion_data_uk_us[[#This Row],[Review Count]]</f>
        <v>154054.4943529373</v>
      </c>
      <c r="K5397" t="s">
        <v>112</v>
      </c>
      <c r="L5397" t="s">
        <v>25</v>
      </c>
      <c r="M5397" t="s">
        <v>26</v>
      </c>
      <c r="N5397" t="s">
        <v>65</v>
      </c>
      <c r="O5397" t="s">
        <v>113</v>
      </c>
      <c r="P5397">
        <v>53</v>
      </c>
      <c r="Q5397" t="s">
        <v>103</v>
      </c>
      <c r="R5397" t="s">
        <v>132</v>
      </c>
      <c r="S5397" t="s">
        <v>57</v>
      </c>
      <c r="T5397" t="s">
        <v>105</v>
      </c>
      <c r="U5397" t="s">
        <v>75</v>
      </c>
      <c r="V5397" t="s">
        <v>46</v>
      </c>
      <c r="W5397" t="s">
        <v>33</v>
      </c>
    </row>
    <row r="5398" spans="1:23" x14ac:dyDescent="0.35">
      <c r="A5398">
        <v>5624</v>
      </c>
      <c r="B5398" t="s">
        <v>5509</v>
      </c>
      <c r="C5398" s="4">
        <f>mock_fashion_data_uk_us[[#This Row],[Price]]/10^13</f>
        <v>653.25964072824183</v>
      </c>
      <c r="D5398" s="2">
        <v>6532596407282418</v>
      </c>
      <c r="E5398" t="s">
        <v>130</v>
      </c>
      <c r="F5398" t="s">
        <v>22</v>
      </c>
      <c r="G5398" t="s">
        <v>38</v>
      </c>
      <c r="H5398">
        <v>4455694093163663</v>
      </c>
      <c r="I5398">
        <v>418</v>
      </c>
      <c r="J5398" s="4">
        <f>mock_fashion_data_uk_us[[#This Row],[Adapted Price]]*mock_fashion_data_uk_us[[#This Row],[Review Count]]</f>
        <v>273062.52982440509</v>
      </c>
      <c r="K5398" t="s">
        <v>97</v>
      </c>
      <c r="L5398" t="s">
        <v>25</v>
      </c>
      <c r="M5398" t="s">
        <v>72</v>
      </c>
      <c r="N5398" t="s">
        <v>40</v>
      </c>
      <c r="O5398" t="s">
        <v>113</v>
      </c>
      <c r="P5398">
        <v>30</v>
      </c>
      <c r="Q5398" t="s">
        <v>103</v>
      </c>
      <c r="R5398" t="s">
        <v>134</v>
      </c>
      <c r="S5398" t="s">
        <v>104</v>
      </c>
      <c r="T5398" t="s">
        <v>58</v>
      </c>
      <c r="U5398" t="s">
        <v>59</v>
      </c>
      <c r="V5398" t="s">
        <v>59</v>
      </c>
      <c r="W5398" t="s">
        <v>47</v>
      </c>
    </row>
    <row r="5399" spans="1:23" x14ac:dyDescent="0.35">
      <c r="A5399">
        <v>5625</v>
      </c>
      <c r="B5399" t="s">
        <v>5510</v>
      </c>
      <c r="C5399" s="4">
        <f>mock_fashion_data_uk_us[[#This Row],[Price]]/10^13</f>
        <v>4862.707284880642</v>
      </c>
      <c r="D5399" s="2">
        <v>4.8627072848806416E+16</v>
      </c>
      <c r="E5399" t="s">
        <v>21</v>
      </c>
      <c r="F5399" t="s">
        <v>69</v>
      </c>
      <c r="G5399" t="s">
        <v>38</v>
      </c>
      <c r="H5399">
        <v>3.8374443922715088E+16</v>
      </c>
      <c r="I5399">
        <v>484</v>
      </c>
      <c r="J5399" s="4">
        <f>mock_fashion_data_uk_us[[#This Row],[Adapted Price]]*mock_fashion_data_uk_us[[#This Row],[Review Count]]</f>
        <v>2353550.3258822309</v>
      </c>
      <c r="K5399" t="s">
        <v>120</v>
      </c>
      <c r="L5399" t="s">
        <v>84</v>
      </c>
      <c r="M5399" t="s">
        <v>52</v>
      </c>
      <c r="N5399" t="s">
        <v>27</v>
      </c>
      <c r="O5399" t="s">
        <v>85</v>
      </c>
      <c r="P5399">
        <v>60</v>
      </c>
      <c r="Q5399" t="s">
        <v>42</v>
      </c>
      <c r="R5399" t="s">
        <v>132</v>
      </c>
      <c r="S5399" t="s">
        <v>104</v>
      </c>
      <c r="T5399" t="s">
        <v>45</v>
      </c>
      <c r="U5399" t="s">
        <v>75</v>
      </c>
      <c r="V5399" t="s">
        <v>33</v>
      </c>
      <c r="W5399" t="s">
        <v>59</v>
      </c>
    </row>
    <row r="5400" spans="1:23" x14ac:dyDescent="0.35">
      <c r="A5400">
        <v>5626</v>
      </c>
      <c r="B5400" t="s">
        <v>5511</v>
      </c>
      <c r="C5400" s="4">
        <f>mock_fashion_data_uk_us[[#This Row],[Price]]/10^13</f>
        <v>940.32443539340841</v>
      </c>
      <c r="D5400" s="2">
        <v>9403244353934084</v>
      </c>
      <c r="E5400" t="s">
        <v>61</v>
      </c>
      <c r="F5400" t="s">
        <v>119</v>
      </c>
      <c r="G5400" t="s">
        <v>82</v>
      </c>
      <c r="H5400">
        <v>3.3652841123003144E+16</v>
      </c>
      <c r="I5400">
        <v>431</v>
      </c>
      <c r="J5400" s="4">
        <f>mock_fashion_data_uk_us[[#This Row],[Adapted Price]]*mock_fashion_data_uk_us[[#This Row],[Review Count]]</f>
        <v>405279.83165455901</v>
      </c>
      <c r="K5400" t="s">
        <v>112</v>
      </c>
      <c r="L5400" t="s">
        <v>84</v>
      </c>
      <c r="M5400" t="s">
        <v>52</v>
      </c>
      <c r="N5400" t="s">
        <v>53</v>
      </c>
      <c r="O5400" t="s">
        <v>54</v>
      </c>
      <c r="P5400">
        <v>41</v>
      </c>
      <c r="Q5400" t="s">
        <v>78</v>
      </c>
      <c r="R5400" t="s">
        <v>123</v>
      </c>
      <c r="S5400" t="s">
        <v>104</v>
      </c>
      <c r="T5400" t="s">
        <v>45</v>
      </c>
      <c r="U5400" t="s">
        <v>33</v>
      </c>
      <c r="V5400" t="s">
        <v>47</v>
      </c>
      <c r="W5400" t="s">
        <v>34</v>
      </c>
    </row>
    <row r="5401" spans="1:23" x14ac:dyDescent="0.35">
      <c r="A5401">
        <v>5628</v>
      </c>
      <c r="B5401" t="s">
        <v>5512</v>
      </c>
      <c r="C5401" s="4">
        <f>mock_fashion_data_uk_us[[#This Row],[Price]]/10^13</f>
        <v>1615.0516648020016</v>
      </c>
      <c r="D5401" s="2">
        <v>1.6150516648020016E+16</v>
      </c>
      <c r="E5401" t="s">
        <v>61</v>
      </c>
      <c r="F5401" t="s">
        <v>62</v>
      </c>
      <c r="G5401" t="s">
        <v>89</v>
      </c>
      <c r="H5401">
        <v>1.914337230571688E+16</v>
      </c>
      <c r="I5401">
        <v>149</v>
      </c>
      <c r="J5401" s="4">
        <f>mock_fashion_data_uk_us[[#This Row],[Adapted Price]]*mock_fashion_data_uk_us[[#This Row],[Review Count]]</f>
        <v>240642.69805549824</v>
      </c>
      <c r="K5401" t="s">
        <v>97</v>
      </c>
      <c r="L5401" t="s">
        <v>51</v>
      </c>
      <c r="M5401" t="s">
        <v>72</v>
      </c>
      <c r="N5401" t="s">
        <v>27</v>
      </c>
      <c r="O5401" t="s">
        <v>28</v>
      </c>
      <c r="P5401">
        <v>31</v>
      </c>
      <c r="Q5401" t="s">
        <v>114</v>
      </c>
      <c r="R5401" t="s">
        <v>91</v>
      </c>
      <c r="S5401" t="s">
        <v>44</v>
      </c>
      <c r="T5401" t="s">
        <v>45</v>
      </c>
      <c r="U5401" t="s">
        <v>59</v>
      </c>
      <c r="V5401" t="s">
        <v>47</v>
      </c>
      <c r="W5401" t="s">
        <v>59</v>
      </c>
    </row>
    <row r="5402" spans="1:23" x14ac:dyDescent="0.35">
      <c r="A5402">
        <v>5629</v>
      </c>
      <c r="B5402" t="s">
        <v>5513</v>
      </c>
      <c r="C5402" s="4">
        <f>mock_fashion_data_uk_us[[#This Row],[Price]]/10^13</f>
        <v>864.87494644041021</v>
      </c>
      <c r="D5402" s="2">
        <v>8648749464404102</v>
      </c>
      <c r="E5402" t="s">
        <v>21</v>
      </c>
      <c r="F5402" t="s">
        <v>62</v>
      </c>
      <c r="G5402" t="s">
        <v>89</v>
      </c>
      <c r="H5402">
        <v>2381678072728975</v>
      </c>
      <c r="I5402">
        <v>108</v>
      </c>
      <c r="J5402" s="4">
        <f>mock_fashion_data_uk_us[[#This Row],[Adapted Price]]*mock_fashion_data_uk_us[[#This Row],[Review Count]]</f>
        <v>93406.494215564308</v>
      </c>
      <c r="K5402" t="s">
        <v>102</v>
      </c>
      <c r="L5402" t="s">
        <v>84</v>
      </c>
      <c r="M5402" t="s">
        <v>72</v>
      </c>
      <c r="N5402" t="s">
        <v>40</v>
      </c>
      <c r="O5402" t="s">
        <v>28</v>
      </c>
      <c r="P5402">
        <v>31</v>
      </c>
      <c r="Q5402" t="s">
        <v>122</v>
      </c>
      <c r="R5402" t="s">
        <v>56</v>
      </c>
      <c r="S5402" t="s">
        <v>104</v>
      </c>
      <c r="T5402" t="s">
        <v>32</v>
      </c>
      <c r="U5402" t="s">
        <v>46</v>
      </c>
      <c r="V5402" t="s">
        <v>75</v>
      </c>
      <c r="W5402" t="s">
        <v>34</v>
      </c>
    </row>
    <row r="5403" spans="1:23" x14ac:dyDescent="0.35">
      <c r="A5403">
        <v>5630</v>
      </c>
      <c r="B5403" t="s">
        <v>5514</v>
      </c>
      <c r="C5403" s="4">
        <f>mock_fashion_data_uk_us[[#This Row],[Price]]/10^13</f>
        <v>615.28797360414217</v>
      </c>
      <c r="D5403" s="2">
        <v>6152879736041422</v>
      </c>
      <c r="E5403" t="s">
        <v>130</v>
      </c>
      <c r="F5403" t="s">
        <v>111</v>
      </c>
      <c r="G5403" t="s">
        <v>82</v>
      </c>
      <c r="H5403">
        <v>1.14482990070428E+16</v>
      </c>
      <c r="I5403">
        <v>57</v>
      </c>
      <c r="J5403" s="4">
        <f>mock_fashion_data_uk_us[[#This Row],[Adapted Price]]*mock_fashion_data_uk_us[[#This Row],[Review Count]]</f>
        <v>35071.414495436104</v>
      </c>
      <c r="K5403" t="s">
        <v>94</v>
      </c>
      <c r="L5403" t="s">
        <v>51</v>
      </c>
      <c r="M5403" t="s">
        <v>64</v>
      </c>
      <c r="N5403" t="s">
        <v>27</v>
      </c>
      <c r="O5403" t="s">
        <v>28</v>
      </c>
      <c r="P5403">
        <v>54</v>
      </c>
      <c r="Q5403" t="s">
        <v>42</v>
      </c>
      <c r="R5403" t="s">
        <v>79</v>
      </c>
      <c r="S5403" t="s">
        <v>44</v>
      </c>
      <c r="T5403" t="s">
        <v>45</v>
      </c>
      <c r="U5403" t="s">
        <v>46</v>
      </c>
      <c r="V5403" t="s">
        <v>34</v>
      </c>
      <c r="W5403" t="s">
        <v>75</v>
      </c>
    </row>
    <row r="5404" spans="1:23" x14ac:dyDescent="0.35">
      <c r="A5404">
        <v>5632</v>
      </c>
      <c r="B5404" t="s">
        <v>5515</v>
      </c>
      <c r="C5404" s="4">
        <f>mock_fashion_data_uk_us[[#This Row],[Price]]/10^13</f>
        <v>640.74949002282779</v>
      </c>
      <c r="D5404" s="2">
        <v>6407494900228278</v>
      </c>
      <c r="E5404" t="s">
        <v>21</v>
      </c>
      <c r="F5404" t="s">
        <v>116</v>
      </c>
      <c r="G5404" t="s">
        <v>101</v>
      </c>
      <c r="H5404">
        <v>3689992646207507</v>
      </c>
      <c r="I5404">
        <v>398</v>
      </c>
      <c r="J5404" s="4">
        <f>mock_fashion_data_uk_us[[#This Row],[Adapted Price]]*mock_fashion_data_uk_us[[#This Row],[Review Count]]</f>
        <v>255018.29702908546</v>
      </c>
      <c r="K5404" t="s">
        <v>24</v>
      </c>
      <c r="L5404" t="s">
        <v>51</v>
      </c>
      <c r="M5404" t="s">
        <v>72</v>
      </c>
      <c r="N5404" t="s">
        <v>40</v>
      </c>
      <c r="O5404" t="s">
        <v>66</v>
      </c>
      <c r="P5404">
        <v>31</v>
      </c>
      <c r="Q5404" t="s">
        <v>122</v>
      </c>
      <c r="R5404" t="s">
        <v>123</v>
      </c>
      <c r="S5404" t="s">
        <v>57</v>
      </c>
      <c r="T5404" t="s">
        <v>105</v>
      </c>
      <c r="U5404" t="s">
        <v>59</v>
      </c>
      <c r="V5404" t="s">
        <v>75</v>
      </c>
      <c r="W5404" t="s">
        <v>34</v>
      </c>
    </row>
    <row r="5405" spans="1:23" x14ac:dyDescent="0.35">
      <c r="A5405">
        <v>5634</v>
      </c>
      <c r="B5405" t="s">
        <v>5516</v>
      </c>
      <c r="C5405" s="4">
        <f>mock_fashion_data_uk_us[[#This Row],[Price]]/10^13</f>
        <v>2923.4721846571406</v>
      </c>
      <c r="D5405" s="2">
        <v>2.9234721846571404E+16</v>
      </c>
      <c r="E5405" t="s">
        <v>21</v>
      </c>
      <c r="F5405" t="s">
        <v>22</v>
      </c>
      <c r="G5405" t="s">
        <v>101</v>
      </c>
      <c r="H5405">
        <v>4.5545281272951688E+16</v>
      </c>
      <c r="I5405">
        <v>450</v>
      </c>
      <c r="J5405" s="4">
        <f>mock_fashion_data_uk_us[[#This Row],[Adapted Price]]*mock_fashion_data_uk_us[[#This Row],[Review Count]]</f>
        <v>1315562.4830957132</v>
      </c>
      <c r="K5405" t="s">
        <v>83</v>
      </c>
      <c r="L5405" t="s">
        <v>51</v>
      </c>
      <c r="M5405" t="s">
        <v>64</v>
      </c>
      <c r="N5405" t="s">
        <v>40</v>
      </c>
      <c r="O5405" t="s">
        <v>98</v>
      </c>
      <c r="P5405">
        <v>37</v>
      </c>
      <c r="Q5405" t="s">
        <v>55</v>
      </c>
      <c r="R5405" t="s">
        <v>30</v>
      </c>
      <c r="S5405" t="s">
        <v>57</v>
      </c>
      <c r="T5405" t="s">
        <v>80</v>
      </c>
      <c r="U5405" t="s">
        <v>47</v>
      </c>
      <c r="V5405" t="s">
        <v>47</v>
      </c>
      <c r="W5405" t="s">
        <v>46</v>
      </c>
    </row>
    <row r="5406" spans="1:23" x14ac:dyDescent="0.35">
      <c r="A5406">
        <v>5635</v>
      </c>
      <c r="B5406" t="s">
        <v>5517</v>
      </c>
      <c r="C5406" s="4">
        <f>mock_fashion_data_uk_us[[#This Row],[Price]]/10^13</f>
        <v>894.54289186568326</v>
      </c>
      <c r="D5406" s="2">
        <v>8945428918656833</v>
      </c>
      <c r="E5406" t="s">
        <v>88</v>
      </c>
      <c r="F5406" t="s">
        <v>111</v>
      </c>
      <c r="G5406" t="s">
        <v>23</v>
      </c>
      <c r="H5406">
        <v>2866460940162201</v>
      </c>
      <c r="I5406">
        <v>9</v>
      </c>
      <c r="J5406" s="4">
        <f>mock_fashion_data_uk_us[[#This Row],[Adapted Price]]*mock_fashion_data_uk_us[[#This Row],[Review Count]]</f>
        <v>8050.8860267911496</v>
      </c>
      <c r="K5406" t="s">
        <v>112</v>
      </c>
      <c r="L5406" t="s">
        <v>25</v>
      </c>
      <c r="M5406" t="s">
        <v>72</v>
      </c>
      <c r="N5406" t="s">
        <v>27</v>
      </c>
      <c r="O5406" t="s">
        <v>28</v>
      </c>
      <c r="P5406">
        <v>45</v>
      </c>
      <c r="Q5406" t="s">
        <v>42</v>
      </c>
      <c r="R5406" t="s">
        <v>30</v>
      </c>
      <c r="S5406" t="s">
        <v>31</v>
      </c>
      <c r="T5406" t="s">
        <v>58</v>
      </c>
      <c r="U5406" t="s">
        <v>75</v>
      </c>
      <c r="V5406" t="s">
        <v>33</v>
      </c>
      <c r="W5406" t="s">
        <v>47</v>
      </c>
    </row>
    <row r="5407" spans="1:23" x14ac:dyDescent="0.35">
      <c r="A5407">
        <v>5636</v>
      </c>
      <c r="B5407" t="s">
        <v>5518</v>
      </c>
      <c r="C5407" s="4">
        <f>mock_fashion_data_uk_us[[#This Row],[Price]]/10^13</f>
        <v>75.162379645182796</v>
      </c>
      <c r="D5407" s="2">
        <v>751623796451828</v>
      </c>
      <c r="E5407" t="s">
        <v>49</v>
      </c>
      <c r="F5407" t="s">
        <v>37</v>
      </c>
      <c r="G5407" t="s">
        <v>82</v>
      </c>
      <c r="H5407">
        <v>3756180104823748</v>
      </c>
      <c r="I5407">
        <v>165</v>
      </c>
      <c r="J5407" s="4">
        <f>mock_fashion_data_uk_us[[#This Row],[Adapted Price]]*mock_fashion_data_uk_us[[#This Row],[Review Count]]</f>
        <v>12401.792641455162</v>
      </c>
      <c r="K5407" t="s">
        <v>97</v>
      </c>
      <c r="L5407" t="s">
        <v>25</v>
      </c>
      <c r="M5407" t="s">
        <v>26</v>
      </c>
      <c r="N5407" t="s">
        <v>27</v>
      </c>
      <c r="O5407" t="s">
        <v>28</v>
      </c>
      <c r="P5407">
        <v>33</v>
      </c>
      <c r="Q5407" t="s">
        <v>55</v>
      </c>
      <c r="R5407" t="s">
        <v>79</v>
      </c>
      <c r="S5407" t="s">
        <v>74</v>
      </c>
      <c r="T5407" t="s">
        <v>80</v>
      </c>
      <c r="U5407" t="s">
        <v>75</v>
      </c>
      <c r="V5407" t="s">
        <v>34</v>
      </c>
      <c r="W5407" t="s">
        <v>75</v>
      </c>
    </row>
    <row r="5408" spans="1:23" x14ac:dyDescent="0.35">
      <c r="A5408">
        <v>5637</v>
      </c>
      <c r="B5408" t="s">
        <v>5519</v>
      </c>
      <c r="C5408" s="4">
        <f>mock_fashion_data_uk_us[[#This Row],[Price]]/10^13</f>
        <v>85.316058628138904</v>
      </c>
      <c r="D5408" s="2">
        <v>853160586281389</v>
      </c>
      <c r="E5408" t="s">
        <v>118</v>
      </c>
      <c r="F5408" t="s">
        <v>111</v>
      </c>
      <c r="G5408" t="s">
        <v>23</v>
      </c>
      <c r="H5408">
        <v>4668616804494214</v>
      </c>
      <c r="I5408">
        <v>197</v>
      </c>
      <c r="J5408" s="4">
        <f>mock_fashion_data_uk_us[[#This Row],[Adapted Price]]*mock_fashion_data_uk_us[[#This Row],[Review Count]]</f>
        <v>16807.263549743366</v>
      </c>
      <c r="K5408" t="s">
        <v>97</v>
      </c>
      <c r="L5408" t="s">
        <v>84</v>
      </c>
      <c r="M5408" t="s">
        <v>52</v>
      </c>
      <c r="N5408" t="s">
        <v>53</v>
      </c>
      <c r="O5408" t="s">
        <v>85</v>
      </c>
      <c r="P5408">
        <v>41</v>
      </c>
      <c r="Q5408" t="s">
        <v>114</v>
      </c>
      <c r="R5408" t="s">
        <v>132</v>
      </c>
      <c r="S5408" t="s">
        <v>31</v>
      </c>
      <c r="T5408" t="s">
        <v>32</v>
      </c>
      <c r="U5408" t="s">
        <v>46</v>
      </c>
      <c r="V5408" t="s">
        <v>46</v>
      </c>
      <c r="W5408" t="s">
        <v>46</v>
      </c>
    </row>
    <row r="5409" spans="1:23" x14ac:dyDescent="0.35">
      <c r="A5409">
        <v>5638</v>
      </c>
      <c r="B5409" t="s">
        <v>5520</v>
      </c>
      <c r="C5409" s="4">
        <f>mock_fashion_data_uk_us[[#This Row],[Price]]/10^13</f>
        <v>190.2722310454746</v>
      </c>
      <c r="D5409" s="2">
        <v>1902722310454746</v>
      </c>
      <c r="E5409" t="s">
        <v>118</v>
      </c>
      <c r="F5409" t="s">
        <v>116</v>
      </c>
      <c r="G5409" t="s">
        <v>38</v>
      </c>
      <c r="H5409">
        <v>1940528301278504</v>
      </c>
      <c r="I5409">
        <v>301</v>
      </c>
      <c r="J5409" s="4">
        <f>mock_fashion_data_uk_us[[#This Row],[Adapted Price]]*mock_fashion_data_uk_us[[#This Row],[Review Count]]</f>
        <v>57271.941544687856</v>
      </c>
      <c r="K5409" t="s">
        <v>39</v>
      </c>
      <c r="L5409" t="s">
        <v>84</v>
      </c>
      <c r="M5409" t="s">
        <v>52</v>
      </c>
      <c r="N5409" t="s">
        <v>40</v>
      </c>
      <c r="O5409" t="s">
        <v>66</v>
      </c>
      <c r="P5409">
        <v>38</v>
      </c>
      <c r="Q5409" t="s">
        <v>29</v>
      </c>
      <c r="R5409" t="s">
        <v>134</v>
      </c>
      <c r="S5409" t="s">
        <v>74</v>
      </c>
      <c r="T5409" t="s">
        <v>32</v>
      </c>
      <c r="U5409" t="s">
        <v>33</v>
      </c>
      <c r="V5409" t="s">
        <v>33</v>
      </c>
      <c r="W5409" t="s">
        <v>34</v>
      </c>
    </row>
    <row r="5410" spans="1:23" x14ac:dyDescent="0.35">
      <c r="A5410">
        <v>5639</v>
      </c>
      <c r="B5410" t="s">
        <v>5521</v>
      </c>
      <c r="C5410" s="4">
        <f>mock_fashion_data_uk_us[[#This Row],[Price]]/10^13</f>
        <v>516.78059409284617</v>
      </c>
      <c r="D5410" s="2">
        <v>5167805940928462</v>
      </c>
      <c r="E5410" t="s">
        <v>36</v>
      </c>
      <c r="F5410" t="s">
        <v>37</v>
      </c>
      <c r="G5410" t="s">
        <v>70</v>
      </c>
      <c r="H5410">
        <v>2.9755006078294236E+16</v>
      </c>
      <c r="I5410">
        <v>427</v>
      </c>
      <c r="J5410" s="4">
        <f>mock_fashion_data_uk_us[[#This Row],[Adapted Price]]*mock_fashion_data_uk_us[[#This Row],[Review Count]]</f>
        <v>220665.31367764532</v>
      </c>
      <c r="K5410" t="s">
        <v>120</v>
      </c>
      <c r="L5410" t="s">
        <v>25</v>
      </c>
      <c r="M5410" t="s">
        <v>52</v>
      </c>
      <c r="N5410" t="s">
        <v>65</v>
      </c>
      <c r="O5410" t="s">
        <v>98</v>
      </c>
      <c r="P5410">
        <v>43</v>
      </c>
      <c r="Q5410" t="s">
        <v>114</v>
      </c>
      <c r="R5410" t="s">
        <v>30</v>
      </c>
      <c r="S5410" t="s">
        <v>31</v>
      </c>
      <c r="T5410" t="s">
        <v>32</v>
      </c>
      <c r="U5410" t="s">
        <v>59</v>
      </c>
      <c r="V5410" t="s">
        <v>34</v>
      </c>
      <c r="W5410" t="s">
        <v>46</v>
      </c>
    </row>
    <row r="5411" spans="1:23" x14ac:dyDescent="0.35">
      <c r="A5411">
        <v>5640</v>
      </c>
      <c r="B5411" t="s">
        <v>5522</v>
      </c>
      <c r="C5411" s="4">
        <f>mock_fashion_data_uk_us[[#This Row],[Price]]/10^13</f>
        <v>907.54552417574519</v>
      </c>
      <c r="D5411" s="2">
        <v>9075455241757452</v>
      </c>
      <c r="E5411" t="s">
        <v>68</v>
      </c>
      <c r="F5411" t="s">
        <v>119</v>
      </c>
      <c r="G5411" t="s">
        <v>89</v>
      </c>
      <c r="H5411">
        <v>2758265117404898</v>
      </c>
      <c r="I5411">
        <v>371</v>
      </c>
      <c r="J5411" s="4">
        <f>mock_fashion_data_uk_us[[#This Row],[Adapted Price]]*mock_fashion_data_uk_us[[#This Row],[Review Count]]</f>
        <v>336699.38946920144</v>
      </c>
      <c r="K5411" t="s">
        <v>112</v>
      </c>
      <c r="L5411" t="s">
        <v>84</v>
      </c>
      <c r="M5411" t="s">
        <v>72</v>
      </c>
      <c r="N5411" t="s">
        <v>27</v>
      </c>
      <c r="O5411" t="s">
        <v>127</v>
      </c>
      <c r="P5411">
        <v>47</v>
      </c>
      <c r="Q5411" t="s">
        <v>90</v>
      </c>
      <c r="R5411" t="s">
        <v>73</v>
      </c>
      <c r="S5411" t="s">
        <v>44</v>
      </c>
      <c r="T5411" t="s">
        <v>80</v>
      </c>
      <c r="U5411" t="s">
        <v>47</v>
      </c>
      <c r="V5411" t="s">
        <v>47</v>
      </c>
      <c r="W5411" t="s">
        <v>46</v>
      </c>
    </row>
    <row r="5412" spans="1:23" x14ac:dyDescent="0.35">
      <c r="A5412">
        <v>5641</v>
      </c>
      <c r="B5412" t="s">
        <v>5523</v>
      </c>
      <c r="C5412" s="4">
        <f>mock_fashion_data_uk_us[[#This Row],[Price]]/10^13</f>
        <v>2625.1420249384073</v>
      </c>
      <c r="D5412" s="2">
        <v>2.6251420249384072E+16</v>
      </c>
      <c r="E5412" t="s">
        <v>49</v>
      </c>
      <c r="F5412" t="s">
        <v>69</v>
      </c>
      <c r="G5412" t="s">
        <v>101</v>
      </c>
      <c r="H5412">
        <v>1004030164005823</v>
      </c>
      <c r="I5412">
        <v>38</v>
      </c>
      <c r="J5412" s="4">
        <f>mock_fashion_data_uk_us[[#This Row],[Adapted Price]]*mock_fashion_data_uk_us[[#This Row],[Review Count]]</f>
        <v>99755.396947659479</v>
      </c>
      <c r="K5412" t="s">
        <v>120</v>
      </c>
      <c r="L5412" t="s">
        <v>84</v>
      </c>
      <c r="M5412" t="s">
        <v>26</v>
      </c>
      <c r="N5412" t="s">
        <v>40</v>
      </c>
      <c r="O5412" t="s">
        <v>41</v>
      </c>
      <c r="P5412">
        <v>47</v>
      </c>
      <c r="Q5412" t="s">
        <v>29</v>
      </c>
      <c r="R5412" t="s">
        <v>79</v>
      </c>
      <c r="S5412" t="s">
        <v>57</v>
      </c>
      <c r="T5412" t="s">
        <v>80</v>
      </c>
      <c r="U5412" t="s">
        <v>59</v>
      </c>
      <c r="V5412" t="s">
        <v>47</v>
      </c>
      <c r="W5412" t="s">
        <v>33</v>
      </c>
    </row>
    <row r="5413" spans="1:23" x14ac:dyDescent="0.35">
      <c r="A5413">
        <v>5642</v>
      </c>
      <c r="B5413" t="s">
        <v>5524</v>
      </c>
      <c r="C5413" s="4">
        <f>mock_fashion_data_uk_us[[#This Row],[Price]]/10^13</f>
        <v>987.84168423883841</v>
      </c>
      <c r="D5413" s="2">
        <v>9878416842388384</v>
      </c>
      <c r="E5413" t="s">
        <v>21</v>
      </c>
      <c r="F5413" t="s">
        <v>119</v>
      </c>
      <c r="G5413" t="s">
        <v>89</v>
      </c>
      <c r="H5413">
        <v>2576682400839879</v>
      </c>
      <c r="I5413">
        <v>114</v>
      </c>
      <c r="J5413" s="4">
        <f>mock_fashion_data_uk_us[[#This Row],[Adapted Price]]*mock_fashion_data_uk_us[[#This Row],[Review Count]]</f>
        <v>112613.95200322758</v>
      </c>
      <c r="K5413" t="s">
        <v>102</v>
      </c>
      <c r="L5413" t="s">
        <v>25</v>
      </c>
      <c r="M5413" t="s">
        <v>64</v>
      </c>
      <c r="N5413" t="s">
        <v>53</v>
      </c>
      <c r="O5413" t="s">
        <v>85</v>
      </c>
      <c r="P5413">
        <v>49</v>
      </c>
      <c r="Q5413" t="s">
        <v>103</v>
      </c>
      <c r="R5413" t="s">
        <v>43</v>
      </c>
      <c r="S5413" t="s">
        <v>104</v>
      </c>
      <c r="T5413" t="s">
        <v>105</v>
      </c>
      <c r="U5413" t="s">
        <v>47</v>
      </c>
      <c r="V5413" t="s">
        <v>33</v>
      </c>
      <c r="W5413" t="s">
        <v>47</v>
      </c>
    </row>
    <row r="5414" spans="1:23" x14ac:dyDescent="0.35">
      <c r="A5414">
        <v>5644</v>
      </c>
      <c r="B5414" t="s">
        <v>5525</v>
      </c>
      <c r="C5414" s="4">
        <f>mock_fashion_data_uk_us[[#This Row],[Price]]/10^13</f>
        <v>863.07938921547589</v>
      </c>
      <c r="D5414" s="2">
        <v>8630793892154759</v>
      </c>
      <c r="E5414" t="s">
        <v>68</v>
      </c>
      <c r="F5414" t="s">
        <v>111</v>
      </c>
      <c r="G5414" t="s">
        <v>101</v>
      </c>
      <c r="H5414">
        <v>2.4104601569034324E+16</v>
      </c>
      <c r="I5414">
        <v>52</v>
      </c>
      <c r="J5414" s="4">
        <f>mock_fashion_data_uk_us[[#This Row],[Adapted Price]]*mock_fashion_data_uk_us[[#This Row],[Review Count]]</f>
        <v>44880.128239204743</v>
      </c>
      <c r="K5414" t="s">
        <v>83</v>
      </c>
      <c r="L5414" t="s">
        <v>51</v>
      </c>
      <c r="M5414" t="s">
        <v>64</v>
      </c>
      <c r="N5414" t="s">
        <v>53</v>
      </c>
      <c r="O5414" t="s">
        <v>77</v>
      </c>
      <c r="P5414">
        <v>43</v>
      </c>
      <c r="Q5414" t="s">
        <v>90</v>
      </c>
      <c r="R5414" t="s">
        <v>79</v>
      </c>
      <c r="S5414" t="s">
        <v>95</v>
      </c>
      <c r="T5414" t="s">
        <v>58</v>
      </c>
      <c r="U5414" t="s">
        <v>33</v>
      </c>
      <c r="V5414" t="s">
        <v>47</v>
      </c>
      <c r="W5414" t="s">
        <v>59</v>
      </c>
    </row>
    <row r="5415" spans="1:23" x14ac:dyDescent="0.35">
      <c r="A5415">
        <v>5645</v>
      </c>
      <c r="B5415" t="s">
        <v>5526</v>
      </c>
      <c r="C5415" s="4">
        <f>mock_fashion_data_uk_us[[#This Row],[Price]]/10^13</f>
        <v>1828.6837339745789</v>
      </c>
      <c r="D5415" s="2">
        <v>1.8286837339745788E+16</v>
      </c>
      <c r="E5415" t="s">
        <v>68</v>
      </c>
      <c r="F5415" t="s">
        <v>69</v>
      </c>
      <c r="G5415" t="s">
        <v>38</v>
      </c>
      <c r="H5415">
        <v>1.1881844377625188E+16</v>
      </c>
      <c r="I5415">
        <v>259</v>
      </c>
      <c r="J5415" s="4">
        <f>mock_fashion_data_uk_us[[#This Row],[Adapted Price]]*mock_fashion_data_uk_us[[#This Row],[Review Count]]</f>
        <v>473629.08709941595</v>
      </c>
      <c r="K5415" t="s">
        <v>24</v>
      </c>
      <c r="L5415" t="s">
        <v>84</v>
      </c>
      <c r="M5415" t="s">
        <v>26</v>
      </c>
      <c r="N5415" t="s">
        <v>40</v>
      </c>
      <c r="O5415" t="s">
        <v>140</v>
      </c>
      <c r="P5415">
        <v>20</v>
      </c>
      <c r="Q5415" t="s">
        <v>42</v>
      </c>
      <c r="R5415" t="s">
        <v>30</v>
      </c>
      <c r="S5415" t="s">
        <v>44</v>
      </c>
      <c r="T5415" t="s">
        <v>80</v>
      </c>
      <c r="U5415" t="s">
        <v>47</v>
      </c>
      <c r="V5415" t="s">
        <v>75</v>
      </c>
      <c r="W5415" t="s">
        <v>33</v>
      </c>
    </row>
    <row r="5416" spans="1:23" x14ac:dyDescent="0.35">
      <c r="A5416">
        <v>5646</v>
      </c>
      <c r="B5416" t="s">
        <v>5527</v>
      </c>
      <c r="C5416" s="4">
        <f>mock_fashion_data_uk_us[[#This Row],[Price]]/10^13</f>
        <v>725.1276986334949</v>
      </c>
      <c r="D5416" s="2">
        <v>7251276986334949</v>
      </c>
      <c r="E5416" t="s">
        <v>88</v>
      </c>
      <c r="F5416" t="s">
        <v>22</v>
      </c>
      <c r="G5416" t="s">
        <v>89</v>
      </c>
      <c r="H5416">
        <v>2.9633777995767008E+16</v>
      </c>
      <c r="I5416">
        <v>69</v>
      </c>
      <c r="J5416" s="4">
        <f>mock_fashion_data_uk_us[[#This Row],[Adapted Price]]*mock_fashion_data_uk_us[[#This Row],[Review Count]]</f>
        <v>50033.81120571115</v>
      </c>
      <c r="K5416" t="s">
        <v>97</v>
      </c>
      <c r="L5416" t="s">
        <v>51</v>
      </c>
      <c r="M5416" t="s">
        <v>26</v>
      </c>
      <c r="N5416" t="s">
        <v>40</v>
      </c>
      <c r="O5416" t="s">
        <v>113</v>
      </c>
      <c r="P5416">
        <v>26</v>
      </c>
      <c r="Q5416" t="s">
        <v>42</v>
      </c>
      <c r="R5416" t="s">
        <v>86</v>
      </c>
      <c r="S5416" t="s">
        <v>44</v>
      </c>
      <c r="T5416" t="s">
        <v>80</v>
      </c>
      <c r="U5416" t="s">
        <v>59</v>
      </c>
      <c r="V5416" t="s">
        <v>33</v>
      </c>
      <c r="W5416" t="s">
        <v>59</v>
      </c>
    </row>
    <row r="5417" spans="1:23" x14ac:dyDescent="0.35">
      <c r="A5417">
        <v>5647</v>
      </c>
      <c r="B5417" t="s">
        <v>5528</v>
      </c>
      <c r="C5417" s="4">
        <f>mock_fashion_data_uk_us[[#This Row],[Price]]/10^13</f>
        <v>338.28955738151183</v>
      </c>
      <c r="D5417" s="2">
        <v>3382895573815118</v>
      </c>
      <c r="E5417" t="s">
        <v>21</v>
      </c>
      <c r="F5417" t="s">
        <v>108</v>
      </c>
      <c r="G5417" t="s">
        <v>82</v>
      </c>
      <c r="H5417">
        <v>1.2849350826740746E+16</v>
      </c>
      <c r="I5417">
        <v>416</v>
      </c>
      <c r="J5417" s="4">
        <f>mock_fashion_data_uk_us[[#This Row],[Adapted Price]]*mock_fashion_data_uk_us[[#This Row],[Review Count]]</f>
        <v>140728.45587070892</v>
      </c>
      <c r="K5417" t="s">
        <v>39</v>
      </c>
      <c r="L5417" t="s">
        <v>25</v>
      </c>
      <c r="M5417" t="s">
        <v>52</v>
      </c>
      <c r="N5417" t="s">
        <v>40</v>
      </c>
      <c r="O5417" t="s">
        <v>140</v>
      </c>
      <c r="P5417">
        <v>47</v>
      </c>
      <c r="Q5417" t="s">
        <v>55</v>
      </c>
      <c r="R5417" t="s">
        <v>132</v>
      </c>
      <c r="S5417" t="s">
        <v>31</v>
      </c>
      <c r="T5417" t="s">
        <v>80</v>
      </c>
      <c r="U5417" t="s">
        <v>59</v>
      </c>
      <c r="V5417" t="s">
        <v>59</v>
      </c>
      <c r="W5417" t="s">
        <v>34</v>
      </c>
    </row>
    <row r="5418" spans="1:23" x14ac:dyDescent="0.35">
      <c r="A5418">
        <v>5648</v>
      </c>
      <c r="B5418" t="s">
        <v>5529</v>
      </c>
      <c r="C5418" s="4">
        <f>mock_fashion_data_uk_us[[#This Row],[Price]]/10^13</f>
        <v>417.70540297269019</v>
      </c>
      <c r="D5418" s="2">
        <v>4177054029726902</v>
      </c>
      <c r="E5418" t="s">
        <v>68</v>
      </c>
      <c r="F5418" t="s">
        <v>119</v>
      </c>
      <c r="G5418" t="s">
        <v>70</v>
      </c>
      <c r="H5418">
        <v>4075362008061617</v>
      </c>
      <c r="I5418">
        <v>98</v>
      </c>
      <c r="J5418" s="4">
        <f>mock_fashion_data_uk_us[[#This Row],[Adapted Price]]*mock_fashion_data_uk_us[[#This Row],[Review Count]]</f>
        <v>40935.129491323642</v>
      </c>
      <c r="K5418" t="s">
        <v>112</v>
      </c>
      <c r="L5418" t="s">
        <v>25</v>
      </c>
      <c r="M5418" t="s">
        <v>72</v>
      </c>
      <c r="N5418" t="s">
        <v>27</v>
      </c>
      <c r="O5418" t="s">
        <v>54</v>
      </c>
      <c r="P5418">
        <v>64</v>
      </c>
      <c r="Q5418" t="s">
        <v>55</v>
      </c>
      <c r="R5418" t="s">
        <v>30</v>
      </c>
      <c r="S5418" t="s">
        <v>31</v>
      </c>
      <c r="T5418" t="s">
        <v>32</v>
      </c>
      <c r="U5418" t="s">
        <v>59</v>
      </c>
      <c r="V5418" t="s">
        <v>59</v>
      </c>
      <c r="W5418" t="s">
        <v>59</v>
      </c>
    </row>
    <row r="5419" spans="1:23" x14ac:dyDescent="0.35">
      <c r="A5419">
        <v>5649</v>
      </c>
      <c r="B5419" t="s">
        <v>5530</v>
      </c>
      <c r="C5419" s="4">
        <f>mock_fashion_data_uk_us[[#This Row],[Price]]/10^13</f>
        <v>509.07695791256663</v>
      </c>
      <c r="D5419" s="2">
        <v>5090769579125666</v>
      </c>
      <c r="E5419" t="s">
        <v>130</v>
      </c>
      <c r="F5419" t="s">
        <v>108</v>
      </c>
      <c r="G5419" t="s">
        <v>89</v>
      </c>
      <c r="H5419">
        <v>2.8094580010688896E+16</v>
      </c>
      <c r="I5419">
        <v>44</v>
      </c>
      <c r="J5419" s="4">
        <f>mock_fashion_data_uk_us[[#This Row],[Adapted Price]]*mock_fashion_data_uk_us[[#This Row],[Review Count]]</f>
        <v>22399.386148152931</v>
      </c>
      <c r="K5419" t="s">
        <v>94</v>
      </c>
      <c r="L5419" t="s">
        <v>51</v>
      </c>
      <c r="M5419" t="s">
        <v>26</v>
      </c>
      <c r="N5419" t="s">
        <v>53</v>
      </c>
      <c r="O5419" t="s">
        <v>54</v>
      </c>
      <c r="P5419">
        <v>43</v>
      </c>
      <c r="Q5419" t="s">
        <v>103</v>
      </c>
      <c r="R5419" t="s">
        <v>79</v>
      </c>
      <c r="S5419" t="s">
        <v>44</v>
      </c>
      <c r="T5419" t="s">
        <v>58</v>
      </c>
      <c r="U5419" t="s">
        <v>75</v>
      </c>
      <c r="V5419" t="s">
        <v>34</v>
      </c>
      <c r="W5419" t="s">
        <v>59</v>
      </c>
    </row>
    <row r="5420" spans="1:23" x14ac:dyDescent="0.35">
      <c r="A5420">
        <v>5650</v>
      </c>
      <c r="B5420" t="s">
        <v>5531</v>
      </c>
      <c r="C5420" s="4">
        <f>mock_fashion_data_uk_us[[#This Row],[Price]]/10^13</f>
        <v>725.77259116086623</v>
      </c>
      <c r="D5420" s="2">
        <v>7257725911608662</v>
      </c>
      <c r="E5420" t="s">
        <v>118</v>
      </c>
      <c r="F5420" t="s">
        <v>119</v>
      </c>
      <c r="G5420" t="s">
        <v>70</v>
      </c>
      <c r="H5420">
        <v>1550750264555334</v>
      </c>
      <c r="I5420">
        <v>422</v>
      </c>
      <c r="J5420" s="4">
        <f>mock_fashion_data_uk_us[[#This Row],[Adapted Price]]*mock_fashion_data_uk_us[[#This Row],[Review Count]]</f>
        <v>306276.03346988553</v>
      </c>
      <c r="K5420" t="s">
        <v>97</v>
      </c>
      <c r="L5420" t="s">
        <v>84</v>
      </c>
      <c r="M5420" t="s">
        <v>52</v>
      </c>
      <c r="N5420" t="s">
        <v>53</v>
      </c>
      <c r="O5420" t="s">
        <v>140</v>
      </c>
      <c r="P5420">
        <v>60</v>
      </c>
      <c r="Q5420" t="s">
        <v>99</v>
      </c>
      <c r="R5420" t="s">
        <v>134</v>
      </c>
      <c r="S5420" t="s">
        <v>57</v>
      </c>
      <c r="T5420" t="s">
        <v>32</v>
      </c>
      <c r="U5420" t="s">
        <v>75</v>
      </c>
      <c r="V5420" t="s">
        <v>34</v>
      </c>
      <c r="W5420" t="s">
        <v>75</v>
      </c>
    </row>
    <row r="5421" spans="1:23" x14ac:dyDescent="0.35">
      <c r="A5421">
        <v>5651</v>
      </c>
      <c r="B5421" t="s">
        <v>5532</v>
      </c>
      <c r="C5421" s="4">
        <f>mock_fashion_data_uk_us[[#This Row],[Price]]/10^13</f>
        <v>1354.2576085985429</v>
      </c>
      <c r="D5421" s="2">
        <v>1.3542576085985428E+16</v>
      </c>
      <c r="E5421" t="s">
        <v>130</v>
      </c>
      <c r="F5421" t="s">
        <v>37</v>
      </c>
      <c r="G5421" t="s">
        <v>82</v>
      </c>
      <c r="H5421">
        <v>4431418883653649</v>
      </c>
      <c r="I5421">
        <v>411</v>
      </c>
      <c r="J5421" s="4">
        <f>mock_fashion_data_uk_us[[#This Row],[Adapted Price]]*mock_fashion_data_uk_us[[#This Row],[Review Count]]</f>
        <v>556599.87713400112</v>
      </c>
      <c r="K5421" t="s">
        <v>102</v>
      </c>
      <c r="L5421" t="s">
        <v>84</v>
      </c>
      <c r="M5421" t="s">
        <v>72</v>
      </c>
      <c r="N5421" t="s">
        <v>53</v>
      </c>
      <c r="O5421" t="s">
        <v>98</v>
      </c>
      <c r="P5421">
        <v>59</v>
      </c>
      <c r="Q5421" t="s">
        <v>90</v>
      </c>
      <c r="R5421" t="s">
        <v>43</v>
      </c>
      <c r="S5421" t="s">
        <v>44</v>
      </c>
      <c r="T5421" t="s">
        <v>45</v>
      </c>
      <c r="U5421" t="s">
        <v>47</v>
      </c>
      <c r="V5421" t="s">
        <v>59</v>
      </c>
      <c r="W5421" t="s">
        <v>34</v>
      </c>
    </row>
    <row r="5422" spans="1:23" x14ac:dyDescent="0.35">
      <c r="A5422">
        <v>5652</v>
      </c>
      <c r="B5422" t="s">
        <v>5533</v>
      </c>
      <c r="C5422" s="4">
        <f>mock_fashion_data_uk_us[[#This Row],[Price]]/10^13</f>
        <v>590.49288429139915</v>
      </c>
      <c r="D5422" s="2">
        <v>5904928842913992</v>
      </c>
      <c r="E5422" t="s">
        <v>49</v>
      </c>
      <c r="F5422" t="s">
        <v>145</v>
      </c>
      <c r="G5422" t="s">
        <v>50</v>
      </c>
      <c r="H5422">
        <v>1.4572471392503076E+16</v>
      </c>
      <c r="I5422">
        <v>137</v>
      </c>
      <c r="J5422" s="4">
        <f>mock_fashion_data_uk_us[[#This Row],[Adapted Price]]*mock_fashion_data_uk_us[[#This Row],[Review Count]]</f>
        <v>80897.525147921682</v>
      </c>
      <c r="K5422" t="s">
        <v>71</v>
      </c>
      <c r="L5422" t="s">
        <v>84</v>
      </c>
      <c r="M5422" t="s">
        <v>72</v>
      </c>
      <c r="N5422" t="s">
        <v>53</v>
      </c>
      <c r="O5422" t="s">
        <v>54</v>
      </c>
      <c r="P5422">
        <v>45</v>
      </c>
      <c r="Q5422" t="s">
        <v>42</v>
      </c>
      <c r="R5422" t="s">
        <v>134</v>
      </c>
      <c r="S5422" t="s">
        <v>74</v>
      </c>
      <c r="T5422" t="s">
        <v>45</v>
      </c>
      <c r="U5422" t="s">
        <v>46</v>
      </c>
      <c r="V5422" t="s">
        <v>59</v>
      </c>
      <c r="W5422" t="s">
        <v>59</v>
      </c>
    </row>
    <row r="5423" spans="1:23" x14ac:dyDescent="0.35">
      <c r="A5423">
        <v>5653</v>
      </c>
      <c r="B5423" t="s">
        <v>5534</v>
      </c>
      <c r="C5423" s="4">
        <f>mock_fashion_data_uk_us[[#This Row],[Price]]/10^13</f>
        <v>3779.5901643667335</v>
      </c>
      <c r="D5423" s="2">
        <v>3.7795901643667336E+16</v>
      </c>
      <c r="E5423" t="s">
        <v>21</v>
      </c>
      <c r="F5423" t="s">
        <v>125</v>
      </c>
      <c r="G5423" t="s">
        <v>50</v>
      </c>
      <c r="H5423">
        <v>463383992962698</v>
      </c>
      <c r="I5423">
        <v>235</v>
      </c>
      <c r="J5423" s="4">
        <f>mock_fashion_data_uk_us[[#This Row],[Adapted Price]]*mock_fashion_data_uk_us[[#This Row],[Review Count]]</f>
        <v>888203.68862618238</v>
      </c>
      <c r="K5423" t="s">
        <v>71</v>
      </c>
      <c r="L5423" t="s">
        <v>84</v>
      </c>
      <c r="M5423" t="s">
        <v>52</v>
      </c>
      <c r="N5423" t="s">
        <v>27</v>
      </c>
      <c r="O5423" t="s">
        <v>28</v>
      </c>
      <c r="P5423">
        <v>30</v>
      </c>
      <c r="Q5423" t="s">
        <v>122</v>
      </c>
      <c r="R5423" t="s">
        <v>123</v>
      </c>
      <c r="S5423" t="s">
        <v>104</v>
      </c>
      <c r="T5423" t="s">
        <v>58</v>
      </c>
      <c r="U5423" t="s">
        <v>75</v>
      </c>
      <c r="V5423" t="s">
        <v>46</v>
      </c>
      <c r="W5423" t="s">
        <v>33</v>
      </c>
    </row>
    <row r="5424" spans="1:23" x14ac:dyDescent="0.35">
      <c r="A5424">
        <v>5654</v>
      </c>
      <c r="B5424" t="s">
        <v>5535</v>
      </c>
      <c r="C5424" s="4">
        <f>mock_fashion_data_uk_us[[#This Row],[Price]]/10^13</f>
        <v>399.7101754098972</v>
      </c>
      <c r="D5424" s="2">
        <v>3997101754098972</v>
      </c>
      <c r="E5424" t="s">
        <v>88</v>
      </c>
      <c r="F5424" t="s">
        <v>116</v>
      </c>
      <c r="G5424" t="s">
        <v>50</v>
      </c>
      <c r="H5424">
        <v>1.1468756581758824E+16</v>
      </c>
      <c r="I5424">
        <v>327</v>
      </c>
      <c r="J5424" s="4">
        <f>mock_fashion_data_uk_us[[#This Row],[Adapted Price]]*mock_fashion_data_uk_us[[#This Row],[Review Count]]</f>
        <v>130705.22735903639</v>
      </c>
      <c r="K5424" t="s">
        <v>83</v>
      </c>
      <c r="L5424" t="s">
        <v>51</v>
      </c>
      <c r="M5424" t="s">
        <v>72</v>
      </c>
      <c r="N5424" t="s">
        <v>27</v>
      </c>
      <c r="O5424" t="s">
        <v>41</v>
      </c>
      <c r="P5424">
        <v>41</v>
      </c>
      <c r="Q5424" t="s">
        <v>172</v>
      </c>
      <c r="R5424" t="s">
        <v>30</v>
      </c>
      <c r="S5424" t="s">
        <v>74</v>
      </c>
      <c r="T5424" t="s">
        <v>58</v>
      </c>
      <c r="U5424" t="s">
        <v>33</v>
      </c>
      <c r="V5424" t="s">
        <v>46</v>
      </c>
      <c r="W5424" t="s">
        <v>46</v>
      </c>
    </row>
    <row r="5425" spans="1:23" x14ac:dyDescent="0.35">
      <c r="A5425">
        <v>5655</v>
      </c>
      <c r="B5425" t="s">
        <v>5536</v>
      </c>
      <c r="C5425" s="4">
        <f>mock_fashion_data_uk_us[[#This Row],[Price]]/10^13</f>
        <v>2532.0104904559071</v>
      </c>
      <c r="D5425" s="2">
        <v>2.5320104904559072E+16</v>
      </c>
      <c r="E5425" t="s">
        <v>61</v>
      </c>
      <c r="F5425" t="s">
        <v>119</v>
      </c>
      <c r="G5425" t="s">
        <v>70</v>
      </c>
      <c r="H5425">
        <v>1.1359754020315492E+16</v>
      </c>
      <c r="I5425">
        <v>455</v>
      </c>
      <c r="J5425" s="4">
        <f>mock_fashion_data_uk_us[[#This Row],[Adapted Price]]*mock_fashion_data_uk_us[[#This Row],[Review Count]]</f>
        <v>1152064.7731574378</v>
      </c>
      <c r="K5425" t="s">
        <v>94</v>
      </c>
      <c r="L5425" t="s">
        <v>25</v>
      </c>
      <c r="M5425" t="s">
        <v>72</v>
      </c>
      <c r="N5425" t="s">
        <v>27</v>
      </c>
      <c r="O5425" t="s">
        <v>85</v>
      </c>
      <c r="P5425">
        <v>48</v>
      </c>
      <c r="Q5425" t="s">
        <v>55</v>
      </c>
      <c r="R5425" t="s">
        <v>132</v>
      </c>
      <c r="S5425" t="s">
        <v>104</v>
      </c>
      <c r="T5425" t="s">
        <v>32</v>
      </c>
      <c r="U5425" t="s">
        <v>33</v>
      </c>
      <c r="V5425" t="s">
        <v>34</v>
      </c>
      <c r="W5425" t="s">
        <v>47</v>
      </c>
    </row>
    <row r="5426" spans="1:23" x14ac:dyDescent="0.35">
      <c r="A5426">
        <v>5656</v>
      </c>
      <c r="B5426" t="s">
        <v>5537</v>
      </c>
      <c r="C5426" s="4">
        <f>mock_fashion_data_uk_us[[#This Row],[Price]]/10^13</f>
        <v>546.95883156083084</v>
      </c>
      <c r="D5426" s="2">
        <v>5469588315608308</v>
      </c>
      <c r="E5426" t="s">
        <v>61</v>
      </c>
      <c r="F5426" t="s">
        <v>69</v>
      </c>
      <c r="G5426" t="s">
        <v>70</v>
      </c>
      <c r="H5426">
        <v>3094235384239355</v>
      </c>
      <c r="I5426">
        <v>413</v>
      </c>
      <c r="J5426" s="4">
        <f>mock_fashion_data_uk_us[[#This Row],[Adapted Price]]*mock_fashion_data_uk_us[[#This Row],[Review Count]]</f>
        <v>225893.99743462313</v>
      </c>
      <c r="K5426" t="s">
        <v>83</v>
      </c>
      <c r="L5426" t="s">
        <v>25</v>
      </c>
      <c r="M5426" t="s">
        <v>72</v>
      </c>
      <c r="N5426" t="s">
        <v>65</v>
      </c>
      <c r="O5426" t="s">
        <v>77</v>
      </c>
      <c r="P5426">
        <v>19</v>
      </c>
      <c r="Q5426" t="s">
        <v>122</v>
      </c>
      <c r="R5426" t="s">
        <v>86</v>
      </c>
      <c r="S5426" t="s">
        <v>31</v>
      </c>
      <c r="T5426" t="s">
        <v>80</v>
      </c>
      <c r="U5426" t="s">
        <v>59</v>
      </c>
      <c r="V5426" t="s">
        <v>59</v>
      </c>
      <c r="W5426" t="s">
        <v>46</v>
      </c>
    </row>
    <row r="5427" spans="1:23" x14ac:dyDescent="0.35">
      <c r="A5427">
        <v>5657</v>
      </c>
      <c r="B5427" t="s">
        <v>5538</v>
      </c>
      <c r="C5427" s="4">
        <f>mock_fashion_data_uk_us[[#This Row],[Price]]/10^13</f>
        <v>1483.6717810172497</v>
      </c>
      <c r="D5427" s="2">
        <v>1.4836717810172498E+16</v>
      </c>
      <c r="E5427" t="s">
        <v>49</v>
      </c>
      <c r="F5427" t="s">
        <v>116</v>
      </c>
      <c r="G5427" t="s">
        <v>82</v>
      </c>
      <c r="H5427">
        <v>4171455585372005</v>
      </c>
      <c r="I5427">
        <v>272</v>
      </c>
      <c r="J5427" s="4">
        <f>mock_fashion_data_uk_us[[#This Row],[Adapted Price]]*mock_fashion_data_uk_us[[#This Row],[Review Count]]</f>
        <v>403558.7244366919</v>
      </c>
      <c r="K5427" t="s">
        <v>39</v>
      </c>
      <c r="L5427" t="s">
        <v>51</v>
      </c>
      <c r="M5427" t="s">
        <v>26</v>
      </c>
      <c r="N5427" t="s">
        <v>40</v>
      </c>
      <c r="O5427" t="s">
        <v>98</v>
      </c>
      <c r="P5427">
        <v>21</v>
      </c>
      <c r="Q5427" t="s">
        <v>78</v>
      </c>
      <c r="R5427" t="s">
        <v>123</v>
      </c>
      <c r="S5427" t="s">
        <v>31</v>
      </c>
      <c r="T5427" t="s">
        <v>58</v>
      </c>
      <c r="U5427" t="s">
        <v>59</v>
      </c>
      <c r="V5427" t="s">
        <v>46</v>
      </c>
      <c r="W5427" t="s">
        <v>47</v>
      </c>
    </row>
    <row r="5428" spans="1:23" x14ac:dyDescent="0.35">
      <c r="A5428">
        <v>5658</v>
      </c>
      <c r="B5428" t="s">
        <v>5539</v>
      </c>
      <c r="C5428" s="4">
        <f>mock_fashion_data_uk_us[[#This Row],[Price]]/10^13</f>
        <v>482.20461107586351</v>
      </c>
      <c r="D5428" s="2">
        <v>4822046110758635</v>
      </c>
      <c r="E5428" t="s">
        <v>68</v>
      </c>
      <c r="F5428" t="s">
        <v>111</v>
      </c>
      <c r="G5428" t="s">
        <v>82</v>
      </c>
      <c r="H5428">
        <v>1.9582710263326664E+16</v>
      </c>
      <c r="I5428">
        <v>492</v>
      </c>
      <c r="J5428" s="4">
        <f>mock_fashion_data_uk_us[[#This Row],[Adapted Price]]*mock_fashion_data_uk_us[[#This Row],[Review Count]]</f>
        <v>237244.66864932486</v>
      </c>
      <c r="K5428" t="s">
        <v>63</v>
      </c>
      <c r="L5428" t="s">
        <v>51</v>
      </c>
      <c r="M5428" t="s">
        <v>64</v>
      </c>
      <c r="N5428" t="s">
        <v>65</v>
      </c>
      <c r="O5428" t="s">
        <v>28</v>
      </c>
      <c r="P5428">
        <v>27</v>
      </c>
      <c r="Q5428" t="s">
        <v>122</v>
      </c>
      <c r="R5428" t="s">
        <v>30</v>
      </c>
      <c r="S5428" t="s">
        <v>74</v>
      </c>
      <c r="T5428" t="s">
        <v>105</v>
      </c>
      <c r="U5428" t="s">
        <v>75</v>
      </c>
      <c r="V5428" t="s">
        <v>59</v>
      </c>
      <c r="W5428" t="s">
        <v>47</v>
      </c>
    </row>
    <row r="5429" spans="1:23" x14ac:dyDescent="0.35">
      <c r="A5429">
        <v>5659</v>
      </c>
      <c r="B5429" t="s">
        <v>5540</v>
      </c>
      <c r="C5429" s="4">
        <f>mock_fashion_data_uk_us[[#This Row],[Price]]/10^13</f>
        <v>769.17597436192955</v>
      </c>
      <c r="D5429" s="2">
        <v>7691759743619296</v>
      </c>
      <c r="E5429" t="s">
        <v>36</v>
      </c>
      <c r="F5429" t="s">
        <v>119</v>
      </c>
      <c r="G5429" t="s">
        <v>38</v>
      </c>
      <c r="H5429">
        <v>3273672946723668</v>
      </c>
      <c r="I5429">
        <v>214</v>
      </c>
      <c r="J5429" s="4">
        <f>mock_fashion_data_uk_us[[#This Row],[Adapted Price]]*mock_fashion_data_uk_us[[#This Row],[Review Count]]</f>
        <v>164603.65851345292</v>
      </c>
      <c r="K5429" t="s">
        <v>24</v>
      </c>
      <c r="L5429" t="s">
        <v>51</v>
      </c>
      <c r="M5429" t="s">
        <v>72</v>
      </c>
      <c r="N5429" t="s">
        <v>65</v>
      </c>
      <c r="O5429" t="s">
        <v>113</v>
      </c>
      <c r="P5429">
        <v>57</v>
      </c>
      <c r="Q5429" t="s">
        <v>42</v>
      </c>
      <c r="R5429" t="s">
        <v>73</v>
      </c>
      <c r="S5429" t="s">
        <v>74</v>
      </c>
      <c r="T5429" t="s">
        <v>80</v>
      </c>
      <c r="U5429" t="s">
        <v>59</v>
      </c>
      <c r="V5429" t="s">
        <v>33</v>
      </c>
      <c r="W5429" t="s">
        <v>59</v>
      </c>
    </row>
    <row r="5430" spans="1:23" x14ac:dyDescent="0.35">
      <c r="A5430">
        <v>5660</v>
      </c>
      <c r="B5430" t="s">
        <v>5541</v>
      </c>
      <c r="C5430" s="4">
        <f>mock_fashion_data_uk_us[[#This Row],[Price]]/10^13</f>
        <v>664.04388878640248</v>
      </c>
      <c r="D5430" s="2">
        <v>6640438887864025</v>
      </c>
      <c r="E5430" t="s">
        <v>88</v>
      </c>
      <c r="F5430" t="s">
        <v>108</v>
      </c>
      <c r="G5430" t="s">
        <v>50</v>
      </c>
      <c r="H5430">
        <v>1.2053500934153068E+16</v>
      </c>
      <c r="I5430">
        <v>475</v>
      </c>
      <c r="J5430" s="4">
        <f>mock_fashion_data_uk_us[[#This Row],[Adapted Price]]*mock_fashion_data_uk_us[[#This Row],[Review Count]]</f>
        <v>315420.8471735412</v>
      </c>
      <c r="K5430" t="s">
        <v>39</v>
      </c>
      <c r="L5430" t="s">
        <v>51</v>
      </c>
      <c r="M5430" t="s">
        <v>64</v>
      </c>
      <c r="N5430" t="s">
        <v>65</v>
      </c>
      <c r="O5430" t="s">
        <v>41</v>
      </c>
      <c r="P5430">
        <v>54</v>
      </c>
      <c r="Q5430" t="s">
        <v>55</v>
      </c>
      <c r="R5430" t="s">
        <v>73</v>
      </c>
      <c r="S5430" t="s">
        <v>44</v>
      </c>
      <c r="T5430" t="s">
        <v>80</v>
      </c>
      <c r="U5430" t="s">
        <v>33</v>
      </c>
      <c r="V5430" t="s">
        <v>33</v>
      </c>
      <c r="W5430" t="s">
        <v>46</v>
      </c>
    </row>
    <row r="5431" spans="1:23" x14ac:dyDescent="0.35">
      <c r="A5431">
        <v>5661</v>
      </c>
      <c r="B5431" t="s">
        <v>5542</v>
      </c>
      <c r="C5431" s="4">
        <f>mock_fashion_data_uk_us[[#This Row],[Price]]/10^13</f>
        <v>2005.2067371993232</v>
      </c>
      <c r="D5431" s="2">
        <v>2.0052067371993232E+16</v>
      </c>
      <c r="E5431" t="s">
        <v>61</v>
      </c>
      <c r="F5431" t="s">
        <v>108</v>
      </c>
      <c r="G5431" t="s">
        <v>101</v>
      </c>
      <c r="H5431">
        <v>1.8545566225725288E+16</v>
      </c>
      <c r="I5431">
        <v>462</v>
      </c>
      <c r="J5431" s="4">
        <f>mock_fashion_data_uk_us[[#This Row],[Adapted Price]]*mock_fashion_data_uk_us[[#This Row],[Review Count]]</f>
        <v>926405.51258608734</v>
      </c>
      <c r="K5431" t="s">
        <v>102</v>
      </c>
      <c r="L5431" t="s">
        <v>51</v>
      </c>
      <c r="M5431" t="s">
        <v>52</v>
      </c>
      <c r="N5431" t="s">
        <v>53</v>
      </c>
      <c r="O5431" t="s">
        <v>41</v>
      </c>
      <c r="P5431">
        <v>40</v>
      </c>
      <c r="Q5431" t="s">
        <v>78</v>
      </c>
      <c r="R5431" t="s">
        <v>79</v>
      </c>
      <c r="S5431" t="s">
        <v>95</v>
      </c>
      <c r="T5431" t="s">
        <v>58</v>
      </c>
      <c r="U5431" t="s">
        <v>47</v>
      </c>
      <c r="V5431" t="s">
        <v>34</v>
      </c>
      <c r="W5431" t="s">
        <v>33</v>
      </c>
    </row>
    <row r="5432" spans="1:23" x14ac:dyDescent="0.35">
      <c r="A5432">
        <v>5662</v>
      </c>
      <c r="B5432" t="s">
        <v>5543</v>
      </c>
      <c r="C5432" s="4">
        <f>mock_fashion_data_uk_us[[#This Row],[Price]]/10^13</f>
        <v>88.724013794451295</v>
      </c>
      <c r="D5432" s="2">
        <v>887240137944513</v>
      </c>
      <c r="E5432" t="s">
        <v>36</v>
      </c>
      <c r="F5432" t="s">
        <v>111</v>
      </c>
      <c r="G5432" t="s">
        <v>82</v>
      </c>
      <c r="H5432">
        <v>1915418704240131</v>
      </c>
      <c r="I5432">
        <v>10</v>
      </c>
      <c r="J5432" s="4">
        <f>mock_fashion_data_uk_us[[#This Row],[Adapted Price]]*mock_fashion_data_uk_us[[#This Row],[Review Count]]</f>
        <v>887.24013794451298</v>
      </c>
      <c r="K5432" t="s">
        <v>112</v>
      </c>
      <c r="L5432" t="s">
        <v>25</v>
      </c>
      <c r="M5432" t="s">
        <v>26</v>
      </c>
      <c r="N5432" t="s">
        <v>40</v>
      </c>
      <c r="O5432" t="s">
        <v>28</v>
      </c>
      <c r="P5432">
        <v>28</v>
      </c>
      <c r="Q5432" t="s">
        <v>114</v>
      </c>
      <c r="R5432" t="s">
        <v>86</v>
      </c>
      <c r="S5432" t="s">
        <v>31</v>
      </c>
      <c r="T5432" t="s">
        <v>80</v>
      </c>
      <c r="U5432" t="s">
        <v>47</v>
      </c>
      <c r="V5432" t="s">
        <v>75</v>
      </c>
      <c r="W5432" t="s">
        <v>75</v>
      </c>
    </row>
    <row r="5433" spans="1:23" x14ac:dyDescent="0.35">
      <c r="A5433">
        <v>5663</v>
      </c>
      <c r="B5433" t="s">
        <v>5544</v>
      </c>
      <c r="C5433" s="4">
        <f>mock_fashion_data_uk_us[[#This Row],[Price]]/10^13</f>
        <v>4536.6911742013854</v>
      </c>
      <c r="D5433" s="2">
        <v>4.5366911742013856E+16</v>
      </c>
      <c r="E5433" t="s">
        <v>130</v>
      </c>
      <c r="F5433" t="s">
        <v>108</v>
      </c>
      <c r="G5433" t="s">
        <v>50</v>
      </c>
      <c r="H5433">
        <v>3589505769003116</v>
      </c>
      <c r="I5433">
        <v>149</v>
      </c>
      <c r="J5433" s="4">
        <f>mock_fashion_data_uk_us[[#This Row],[Adapted Price]]*mock_fashion_data_uk_us[[#This Row],[Review Count]]</f>
        <v>675966.9849560064</v>
      </c>
      <c r="K5433" t="s">
        <v>112</v>
      </c>
      <c r="L5433" t="s">
        <v>51</v>
      </c>
      <c r="M5433" t="s">
        <v>64</v>
      </c>
      <c r="N5433" t="s">
        <v>40</v>
      </c>
      <c r="O5433" t="s">
        <v>140</v>
      </c>
      <c r="P5433">
        <v>55</v>
      </c>
      <c r="Q5433" t="s">
        <v>172</v>
      </c>
      <c r="R5433" t="s">
        <v>79</v>
      </c>
      <c r="S5433" t="s">
        <v>31</v>
      </c>
      <c r="T5433" t="s">
        <v>45</v>
      </c>
      <c r="U5433" t="s">
        <v>47</v>
      </c>
      <c r="V5433" t="s">
        <v>34</v>
      </c>
      <c r="W5433" t="s">
        <v>59</v>
      </c>
    </row>
    <row r="5434" spans="1:23" x14ac:dyDescent="0.35">
      <c r="A5434">
        <v>5664</v>
      </c>
      <c r="B5434" t="s">
        <v>5545</v>
      </c>
      <c r="C5434" s="4">
        <f>mock_fashion_data_uk_us[[#This Row],[Price]]/10^13</f>
        <v>533.06269542327368</v>
      </c>
      <c r="D5434" s="2">
        <v>5330626954232737</v>
      </c>
      <c r="E5434" t="s">
        <v>36</v>
      </c>
      <c r="F5434" t="s">
        <v>37</v>
      </c>
      <c r="G5434" t="s">
        <v>82</v>
      </c>
      <c r="H5434">
        <v>1.6568149456545344E+16</v>
      </c>
      <c r="I5434">
        <v>418</v>
      </c>
      <c r="J5434" s="4">
        <f>mock_fashion_data_uk_us[[#This Row],[Adapted Price]]*mock_fashion_data_uk_us[[#This Row],[Review Count]]</f>
        <v>222820.2066869284</v>
      </c>
      <c r="K5434" t="s">
        <v>83</v>
      </c>
      <c r="L5434" t="s">
        <v>51</v>
      </c>
      <c r="M5434" t="s">
        <v>64</v>
      </c>
      <c r="N5434" t="s">
        <v>40</v>
      </c>
      <c r="O5434" t="s">
        <v>41</v>
      </c>
      <c r="P5434">
        <v>29</v>
      </c>
      <c r="Q5434" t="s">
        <v>55</v>
      </c>
      <c r="R5434" t="s">
        <v>73</v>
      </c>
      <c r="S5434" t="s">
        <v>95</v>
      </c>
      <c r="T5434" t="s">
        <v>58</v>
      </c>
      <c r="U5434" t="s">
        <v>47</v>
      </c>
      <c r="V5434" t="s">
        <v>46</v>
      </c>
      <c r="W5434" t="s">
        <v>59</v>
      </c>
    </row>
    <row r="5435" spans="1:23" x14ac:dyDescent="0.35">
      <c r="A5435">
        <v>5665</v>
      </c>
      <c r="B5435" t="s">
        <v>5546</v>
      </c>
      <c r="C5435" s="4">
        <f>mock_fashion_data_uk_us[[#This Row],[Price]]/10^13</f>
        <v>164.04020235251289</v>
      </c>
      <c r="D5435" s="2">
        <v>1640402023525129</v>
      </c>
      <c r="E5435" t="s">
        <v>130</v>
      </c>
      <c r="F5435" t="s">
        <v>69</v>
      </c>
      <c r="G5435" t="s">
        <v>101</v>
      </c>
      <c r="H5435">
        <v>3467822010829555</v>
      </c>
      <c r="I5435">
        <v>230</v>
      </c>
      <c r="J5435" s="4">
        <f>mock_fashion_data_uk_us[[#This Row],[Adapted Price]]*mock_fashion_data_uk_us[[#This Row],[Review Count]]</f>
        <v>37729.246541077962</v>
      </c>
      <c r="K5435" t="s">
        <v>39</v>
      </c>
      <c r="L5435" t="s">
        <v>25</v>
      </c>
      <c r="M5435" t="s">
        <v>26</v>
      </c>
      <c r="N5435" t="s">
        <v>53</v>
      </c>
      <c r="O5435" t="s">
        <v>140</v>
      </c>
      <c r="P5435">
        <v>36</v>
      </c>
      <c r="Q5435" t="s">
        <v>90</v>
      </c>
      <c r="R5435" t="s">
        <v>134</v>
      </c>
      <c r="S5435" t="s">
        <v>57</v>
      </c>
      <c r="T5435" t="s">
        <v>80</v>
      </c>
      <c r="U5435" t="s">
        <v>33</v>
      </c>
      <c r="V5435" t="s">
        <v>46</v>
      </c>
      <c r="W5435" t="s">
        <v>59</v>
      </c>
    </row>
    <row r="5436" spans="1:23" x14ac:dyDescent="0.35">
      <c r="A5436">
        <v>5666</v>
      </c>
      <c r="B5436" t="s">
        <v>5547</v>
      </c>
      <c r="C5436" s="4">
        <f>mock_fashion_data_uk_us[[#This Row],[Price]]/10^13</f>
        <v>9.8477065125637004</v>
      </c>
      <c r="D5436" s="2">
        <v>98477065125637</v>
      </c>
      <c r="E5436" t="s">
        <v>21</v>
      </c>
      <c r="F5436" t="s">
        <v>116</v>
      </c>
      <c r="G5436" t="s">
        <v>89</v>
      </c>
      <c r="H5436">
        <v>4704993861541199</v>
      </c>
      <c r="I5436">
        <v>220</v>
      </c>
      <c r="J5436" s="4">
        <f>mock_fashion_data_uk_us[[#This Row],[Adapted Price]]*mock_fashion_data_uk_us[[#This Row],[Review Count]]</f>
        <v>2166.4954327640139</v>
      </c>
      <c r="K5436" t="s">
        <v>97</v>
      </c>
      <c r="L5436" t="s">
        <v>51</v>
      </c>
      <c r="M5436" t="s">
        <v>72</v>
      </c>
      <c r="N5436" t="s">
        <v>27</v>
      </c>
      <c r="O5436" t="s">
        <v>140</v>
      </c>
      <c r="P5436">
        <v>58</v>
      </c>
      <c r="Q5436" t="s">
        <v>90</v>
      </c>
      <c r="R5436" t="s">
        <v>91</v>
      </c>
      <c r="S5436" t="s">
        <v>104</v>
      </c>
      <c r="T5436" t="s">
        <v>32</v>
      </c>
      <c r="U5436" t="s">
        <v>59</v>
      </c>
      <c r="V5436" t="s">
        <v>47</v>
      </c>
      <c r="W5436" t="s">
        <v>47</v>
      </c>
    </row>
    <row r="5437" spans="1:23" x14ac:dyDescent="0.35">
      <c r="A5437">
        <v>5667</v>
      </c>
      <c r="B5437" t="s">
        <v>5548</v>
      </c>
      <c r="C5437" s="4">
        <f>mock_fashion_data_uk_us[[#This Row],[Price]]/10^13</f>
        <v>509.39949678451541</v>
      </c>
      <c r="D5437" s="2">
        <v>5093994967845154</v>
      </c>
      <c r="E5437" t="s">
        <v>130</v>
      </c>
      <c r="F5437" t="s">
        <v>125</v>
      </c>
      <c r="G5437" t="s">
        <v>82</v>
      </c>
      <c r="H5437">
        <v>29670175096394</v>
      </c>
      <c r="I5437">
        <v>252</v>
      </c>
      <c r="J5437" s="4">
        <f>mock_fashion_data_uk_us[[#This Row],[Adapted Price]]*mock_fashion_data_uk_us[[#This Row],[Review Count]]</f>
        <v>128368.67318969789</v>
      </c>
      <c r="K5437" t="s">
        <v>39</v>
      </c>
      <c r="L5437" t="s">
        <v>51</v>
      </c>
      <c r="M5437" t="s">
        <v>52</v>
      </c>
      <c r="N5437" t="s">
        <v>40</v>
      </c>
      <c r="O5437" t="s">
        <v>140</v>
      </c>
      <c r="P5437">
        <v>57</v>
      </c>
      <c r="Q5437" t="s">
        <v>29</v>
      </c>
      <c r="R5437" t="s">
        <v>91</v>
      </c>
      <c r="S5437" t="s">
        <v>95</v>
      </c>
      <c r="T5437" t="s">
        <v>58</v>
      </c>
      <c r="U5437" t="s">
        <v>75</v>
      </c>
      <c r="V5437" t="s">
        <v>47</v>
      </c>
      <c r="W5437" t="s">
        <v>59</v>
      </c>
    </row>
    <row r="5438" spans="1:23" x14ac:dyDescent="0.35">
      <c r="A5438">
        <v>5668</v>
      </c>
      <c r="B5438" t="s">
        <v>5549</v>
      </c>
      <c r="C5438" s="4">
        <f>mock_fashion_data_uk_us[[#This Row],[Price]]/10^13</f>
        <v>2479.0584503461623</v>
      </c>
      <c r="D5438" s="2">
        <v>2.4790584503461624E+16</v>
      </c>
      <c r="E5438" t="s">
        <v>68</v>
      </c>
      <c r="F5438" t="s">
        <v>111</v>
      </c>
      <c r="G5438" t="s">
        <v>70</v>
      </c>
      <c r="H5438">
        <v>3.4237179727157844E+16</v>
      </c>
      <c r="I5438">
        <v>289</v>
      </c>
      <c r="J5438" s="4">
        <f>mock_fashion_data_uk_us[[#This Row],[Adapted Price]]*mock_fashion_data_uk_us[[#This Row],[Review Count]]</f>
        <v>716447.89215004095</v>
      </c>
      <c r="K5438" t="s">
        <v>97</v>
      </c>
      <c r="L5438" t="s">
        <v>25</v>
      </c>
      <c r="M5438" t="s">
        <v>72</v>
      </c>
      <c r="N5438" t="s">
        <v>40</v>
      </c>
      <c r="O5438" t="s">
        <v>28</v>
      </c>
      <c r="P5438">
        <v>37</v>
      </c>
      <c r="Q5438" t="s">
        <v>78</v>
      </c>
      <c r="R5438" t="s">
        <v>79</v>
      </c>
      <c r="S5438" t="s">
        <v>57</v>
      </c>
      <c r="T5438" t="s">
        <v>32</v>
      </c>
      <c r="U5438" t="s">
        <v>75</v>
      </c>
      <c r="V5438" t="s">
        <v>75</v>
      </c>
      <c r="W5438" t="s">
        <v>34</v>
      </c>
    </row>
    <row r="5439" spans="1:23" x14ac:dyDescent="0.35">
      <c r="A5439">
        <v>5669</v>
      </c>
      <c r="B5439" t="s">
        <v>5550</v>
      </c>
      <c r="C5439" s="4">
        <f>mock_fashion_data_uk_us[[#This Row],[Price]]/10^13</f>
        <v>669.82848458121816</v>
      </c>
      <c r="D5439" s="2">
        <v>6698284845812182</v>
      </c>
      <c r="E5439" t="s">
        <v>130</v>
      </c>
      <c r="F5439" t="s">
        <v>69</v>
      </c>
      <c r="G5439" t="s">
        <v>50</v>
      </c>
      <c r="H5439">
        <v>3278327627945532</v>
      </c>
      <c r="I5439">
        <v>298</v>
      </c>
      <c r="J5439" s="4">
        <f>mock_fashion_data_uk_us[[#This Row],[Adapted Price]]*mock_fashion_data_uk_us[[#This Row],[Review Count]]</f>
        <v>199608.888405203</v>
      </c>
      <c r="K5439" t="s">
        <v>83</v>
      </c>
      <c r="L5439" t="s">
        <v>25</v>
      </c>
      <c r="M5439" t="s">
        <v>72</v>
      </c>
      <c r="N5439" t="s">
        <v>27</v>
      </c>
      <c r="O5439" t="s">
        <v>127</v>
      </c>
      <c r="P5439">
        <v>34</v>
      </c>
      <c r="Q5439" t="s">
        <v>114</v>
      </c>
      <c r="R5439" t="s">
        <v>30</v>
      </c>
      <c r="S5439" t="s">
        <v>31</v>
      </c>
      <c r="T5439" t="s">
        <v>58</v>
      </c>
      <c r="U5439" t="s">
        <v>46</v>
      </c>
      <c r="V5439" t="s">
        <v>59</v>
      </c>
      <c r="W5439" t="s">
        <v>75</v>
      </c>
    </row>
    <row r="5440" spans="1:23" x14ac:dyDescent="0.35">
      <c r="A5440">
        <v>5670</v>
      </c>
      <c r="B5440" t="s">
        <v>5551</v>
      </c>
      <c r="C5440" s="4">
        <f>mock_fashion_data_uk_us[[#This Row],[Price]]/10^13</f>
        <v>4401.3530515313751</v>
      </c>
      <c r="D5440" s="2">
        <v>4.4013530515313752E+16</v>
      </c>
      <c r="E5440" t="s">
        <v>68</v>
      </c>
      <c r="F5440" t="s">
        <v>145</v>
      </c>
      <c r="G5440" t="s">
        <v>38</v>
      </c>
      <c r="H5440">
        <v>4.7373029169148096E+16</v>
      </c>
      <c r="I5440">
        <v>138</v>
      </c>
      <c r="J5440" s="4">
        <f>mock_fashion_data_uk_us[[#This Row],[Adapted Price]]*mock_fashion_data_uk_us[[#This Row],[Review Count]]</f>
        <v>607386.72111132974</v>
      </c>
      <c r="K5440" t="s">
        <v>24</v>
      </c>
      <c r="L5440" t="s">
        <v>51</v>
      </c>
      <c r="M5440" t="s">
        <v>72</v>
      </c>
      <c r="N5440" t="s">
        <v>27</v>
      </c>
      <c r="O5440" t="s">
        <v>28</v>
      </c>
      <c r="P5440">
        <v>21</v>
      </c>
      <c r="Q5440" t="s">
        <v>55</v>
      </c>
      <c r="R5440" t="s">
        <v>73</v>
      </c>
      <c r="S5440" t="s">
        <v>31</v>
      </c>
      <c r="T5440" t="s">
        <v>80</v>
      </c>
      <c r="U5440" t="s">
        <v>59</v>
      </c>
      <c r="V5440" t="s">
        <v>59</v>
      </c>
      <c r="W5440" t="s">
        <v>75</v>
      </c>
    </row>
    <row r="5441" spans="1:23" x14ac:dyDescent="0.35">
      <c r="A5441">
        <v>5671</v>
      </c>
      <c r="B5441" t="s">
        <v>5552</v>
      </c>
      <c r="C5441" s="4">
        <f>mock_fashion_data_uk_us[[#This Row],[Price]]/10^13</f>
        <v>3725.2287990830127</v>
      </c>
      <c r="D5441" s="2">
        <v>3.7252287990830128E+16</v>
      </c>
      <c r="E5441" t="s">
        <v>49</v>
      </c>
      <c r="F5441" t="s">
        <v>37</v>
      </c>
      <c r="G5441" t="s">
        <v>70</v>
      </c>
      <c r="H5441">
        <v>2.0413989599405864E+16</v>
      </c>
      <c r="I5441">
        <v>38</v>
      </c>
      <c r="J5441" s="4">
        <f>mock_fashion_data_uk_us[[#This Row],[Adapted Price]]*mock_fashion_data_uk_us[[#This Row],[Review Count]]</f>
        <v>141558.69436515449</v>
      </c>
      <c r="K5441" t="s">
        <v>120</v>
      </c>
      <c r="L5441" t="s">
        <v>51</v>
      </c>
      <c r="M5441" t="s">
        <v>52</v>
      </c>
      <c r="N5441" t="s">
        <v>65</v>
      </c>
      <c r="O5441" t="s">
        <v>54</v>
      </c>
      <c r="P5441">
        <v>64</v>
      </c>
      <c r="Q5441" t="s">
        <v>78</v>
      </c>
      <c r="R5441" t="s">
        <v>91</v>
      </c>
      <c r="S5441" t="s">
        <v>31</v>
      </c>
      <c r="T5441" t="s">
        <v>58</v>
      </c>
      <c r="U5441" t="s">
        <v>47</v>
      </c>
      <c r="V5441" t="s">
        <v>46</v>
      </c>
      <c r="W5441" t="s">
        <v>59</v>
      </c>
    </row>
    <row r="5442" spans="1:23" x14ac:dyDescent="0.35">
      <c r="A5442">
        <v>5672</v>
      </c>
      <c r="B5442" t="s">
        <v>5553</v>
      </c>
      <c r="C5442" s="4">
        <f>mock_fashion_data_uk_us[[#This Row],[Price]]/10^13</f>
        <v>669.69447993908148</v>
      </c>
      <c r="D5442" s="2">
        <v>6696944799390815</v>
      </c>
      <c r="E5442" t="s">
        <v>36</v>
      </c>
      <c r="F5442" t="s">
        <v>111</v>
      </c>
      <c r="G5442" t="s">
        <v>70</v>
      </c>
      <c r="H5442">
        <v>2903556135664976</v>
      </c>
      <c r="I5442">
        <v>420</v>
      </c>
      <c r="J5442" s="4">
        <f>mock_fashion_data_uk_us[[#This Row],[Adapted Price]]*mock_fashion_data_uk_us[[#This Row],[Review Count]]</f>
        <v>281271.68157441419</v>
      </c>
      <c r="K5442" t="s">
        <v>24</v>
      </c>
      <c r="L5442" t="s">
        <v>25</v>
      </c>
      <c r="M5442" t="s">
        <v>72</v>
      </c>
      <c r="N5442" t="s">
        <v>27</v>
      </c>
      <c r="O5442" t="s">
        <v>66</v>
      </c>
      <c r="P5442">
        <v>53</v>
      </c>
      <c r="Q5442" t="s">
        <v>99</v>
      </c>
      <c r="R5442" t="s">
        <v>43</v>
      </c>
      <c r="S5442" t="s">
        <v>57</v>
      </c>
      <c r="T5442" t="s">
        <v>58</v>
      </c>
      <c r="U5442" t="s">
        <v>33</v>
      </c>
      <c r="V5442" t="s">
        <v>47</v>
      </c>
      <c r="W5442" t="s">
        <v>75</v>
      </c>
    </row>
    <row r="5443" spans="1:23" x14ac:dyDescent="0.35">
      <c r="A5443">
        <v>5673</v>
      </c>
      <c r="B5443" t="s">
        <v>5554</v>
      </c>
      <c r="C5443" s="4">
        <f>mock_fashion_data_uk_us[[#This Row],[Price]]/10^13</f>
        <v>2256.7316262931536</v>
      </c>
      <c r="D5443" s="2">
        <v>2.2567316262931536E+16</v>
      </c>
      <c r="E5443" t="s">
        <v>21</v>
      </c>
      <c r="F5443" t="s">
        <v>69</v>
      </c>
      <c r="G5443" t="s">
        <v>101</v>
      </c>
      <c r="H5443">
        <v>3.2948524085097684E+16</v>
      </c>
      <c r="I5443">
        <v>326</v>
      </c>
      <c r="J5443" s="4">
        <f>mock_fashion_data_uk_us[[#This Row],[Adapted Price]]*mock_fashion_data_uk_us[[#This Row],[Review Count]]</f>
        <v>735694.51017156802</v>
      </c>
      <c r="K5443" t="s">
        <v>39</v>
      </c>
      <c r="L5443" t="s">
        <v>84</v>
      </c>
      <c r="M5443" t="s">
        <v>52</v>
      </c>
      <c r="N5443" t="s">
        <v>53</v>
      </c>
      <c r="O5443" t="s">
        <v>140</v>
      </c>
      <c r="P5443">
        <v>25</v>
      </c>
      <c r="Q5443" t="s">
        <v>172</v>
      </c>
      <c r="R5443" t="s">
        <v>73</v>
      </c>
      <c r="S5443" t="s">
        <v>57</v>
      </c>
      <c r="T5443" t="s">
        <v>32</v>
      </c>
      <c r="U5443" t="s">
        <v>75</v>
      </c>
      <c r="V5443" t="s">
        <v>59</v>
      </c>
      <c r="W5443" t="s">
        <v>47</v>
      </c>
    </row>
    <row r="5444" spans="1:23" x14ac:dyDescent="0.35">
      <c r="A5444">
        <v>5675</v>
      </c>
      <c r="B5444" t="s">
        <v>5555</v>
      </c>
      <c r="C5444" s="4">
        <f>mock_fashion_data_uk_us[[#This Row],[Price]]/10^13</f>
        <v>59.275313334047098</v>
      </c>
      <c r="D5444" s="2">
        <v>592753133340471</v>
      </c>
      <c r="E5444" t="s">
        <v>21</v>
      </c>
      <c r="F5444" t="s">
        <v>125</v>
      </c>
      <c r="G5444" t="s">
        <v>38</v>
      </c>
      <c r="H5444">
        <v>3.2379441308170024E+16</v>
      </c>
      <c r="I5444">
        <v>209</v>
      </c>
      <c r="J5444" s="4">
        <f>mock_fashion_data_uk_us[[#This Row],[Adapted Price]]*mock_fashion_data_uk_us[[#This Row],[Review Count]]</f>
        <v>12388.540486815844</v>
      </c>
      <c r="K5444" t="s">
        <v>94</v>
      </c>
      <c r="L5444" t="s">
        <v>25</v>
      </c>
      <c r="M5444" t="s">
        <v>52</v>
      </c>
      <c r="N5444" t="s">
        <v>65</v>
      </c>
      <c r="O5444" t="s">
        <v>127</v>
      </c>
      <c r="P5444">
        <v>23</v>
      </c>
      <c r="Q5444" t="s">
        <v>99</v>
      </c>
      <c r="R5444" t="s">
        <v>134</v>
      </c>
      <c r="S5444" t="s">
        <v>44</v>
      </c>
      <c r="T5444" t="s">
        <v>80</v>
      </c>
      <c r="U5444" t="s">
        <v>47</v>
      </c>
      <c r="V5444" t="s">
        <v>46</v>
      </c>
      <c r="W5444" t="s">
        <v>75</v>
      </c>
    </row>
    <row r="5445" spans="1:23" x14ac:dyDescent="0.35">
      <c r="A5445">
        <v>5676</v>
      </c>
      <c r="B5445" t="s">
        <v>5556</v>
      </c>
      <c r="C5445" s="4">
        <f>mock_fashion_data_uk_us[[#This Row],[Price]]/10^13</f>
        <v>2510.6880616933736</v>
      </c>
      <c r="D5445" s="2">
        <v>2.5106880616933736E+16</v>
      </c>
      <c r="E5445" t="s">
        <v>130</v>
      </c>
      <c r="F5445" t="s">
        <v>145</v>
      </c>
      <c r="G5445" t="s">
        <v>89</v>
      </c>
      <c r="H5445">
        <v>2.1207945883664308E+16</v>
      </c>
      <c r="I5445">
        <v>261</v>
      </c>
      <c r="J5445" s="4">
        <f>mock_fashion_data_uk_us[[#This Row],[Adapted Price]]*mock_fashion_data_uk_us[[#This Row],[Review Count]]</f>
        <v>655289.58410197054</v>
      </c>
      <c r="K5445" t="s">
        <v>97</v>
      </c>
      <c r="L5445" t="s">
        <v>25</v>
      </c>
      <c r="M5445" t="s">
        <v>72</v>
      </c>
      <c r="N5445" t="s">
        <v>40</v>
      </c>
      <c r="O5445" t="s">
        <v>113</v>
      </c>
      <c r="P5445">
        <v>37</v>
      </c>
      <c r="Q5445" t="s">
        <v>99</v>
      </c>
      <c r="R5445" t="s">
        <v>73</v>
      </c>
      <c r="S5445" t="s">
        <v>95</v>
      </c>
      <c r="T5445" t="s">
        <v>105</v>
      </c>
      <c r="U5445" t="s">
        <v>47</v>
      </c>
      <c r="V5445" t="s">
        <v>33</v>
      </c>
      <c r="W5445" t="s">
        <v>59</v>
      </c>
    </row>
    <row r="5446" spans="1:23" x14ac:dyDescent="0.35">
      <c r="A5446">
        <v>5677</v>
      </c>
      <c r="B5446" t="s">
        <v>5557</v>
      </c>
      <c r="C5446" s="4">
        <f>mock_fashion_data_uk_us[[#This Row],[Price]]/10^13</f>
        <v>742.38652138216855</v>
      </c>
      <c r="D5446" s="2">
        <v>7423865213821686</v>
      </c>
      <c r="E5446" t="s">
        <v>118</v>
      </c>
      <c r="F5446" t="s">
        <v>22</v>
      </c>
      <c r="G5446" t="s">
        <v>50</v>
      </c>
      <c r="H5446">
        <v>388633306948089</v>
      </c>
      <c r="I5446">
        <v>101</v>
      </c>
      <c r="J5446" s="4">
        <f>mock_fashion_data_uk_us[[#This Row],[Adapted Price]]*mock_fashion_data_uk_us[[#This Row],[Review Count]]</f>
        <v>74981.038659599028</v>
      </c>
      <c r="K5446" t="s">
        <v>39</v>
      </c>
      <c r="L5446" t="s">
        <v>25</v>
      </c>
      <c r="M5446" t="s">
        <v>64</v>
      </c>
      <c r="N5446" t="s">
        <v>53</v>
      </c>
      <c r="O5446" t="s">
        <v>66</v>
      </c>
      <c r="P5446">
        <v>38</v>
      </c>
      <c r="Q5446" t="s">
        <v>29</v>
      </c>
      <c r="R5446" t="s">
        <v>56</v>
      </c>
      <c r="S5446" t="s">
        <v>74</v>
      </c>
      <c r="T5446" t="s">
        <v>32</v>
      </c>
      <c r="U5446" t="s">
        <v>59</v>
      </c>
      <c r="V5446" t="s">
        <v>46</v>
      </c>
      <c r="W5446" t="s">
        <v>59</v>
      </c>
    </row>
    <row r="5447" spans="1:23" x14ac:dyDescent="0.35">
      <c r="A5447">
        <v>5678</v>
      </c>
      <c r="B5447" t="s">
        <v>5558</v>
      </c>
      <c r="C5447" s="4">
        <f>mock_fashion_data_uk_us[[#This Row],[Price]]/10^13</f>
        <v>187.00624385768839</v>
      </c>
      <c r="D5447" s="2">
        <v>1870062438576884</v>
      </c>
      <c r="E5447" t="s">
        <v>49</v>
      </c>
      <c r="F5447" t="s">
        <v>62</v>
      </c>
      <c r="G5447" t="s">
        <v>70</v>
      </c>
      <c r="H5447">
        <v>1224974335954379</v>
      </c>
      <c r="I5447">
        <v>230</v>
      </c>
      <c r="J5447" s="4">
        <f>mock_fashion_data_uk_us[[#This Row],[Adapted Price]]*mock_fashion_data_uk_us[[#This Row],[Review Count]]</f>
        <v>43011.436087268332</v>
      </c>
      <c r="K5447" t="s">
        <v>120</v>
      </c>
      <c r="L5447" t="s">
        <v>84</v>
      </c>
      <c r="M5447" t="s">
        <v>52</v>
      </c>
      <c r="N5447" t="s">
        <v>27</v>
      </c>
      <c r="O5447" t="s">
        <v>113</v>
      </c>
      <c r="P5447">
        <v>46</v>
      </c>
      <c r="Q5447" t="s">
        <v>122</v>
      </c>
      <c r="R5447" t="s">
        <v>73</v>
      </c>
      <c r="S5447" t="s">
        <v>44</v>
      </c>
      <c r="T5447" t="s">
        <v>45</v>
      </c>
      <c r="U5447" t="s">
        <v>46</v>
      </c>
      <c r="V5447" t="s">
        <v>47</v>
      </c>
      <c r="W5447" t="s">
        <v>46</v>
      </c>
    </row>
    <row r="5448" spans="1:23" x14ac:dyDescent="0.35">
      <c r="A5448">
        <v>5679</v>
      </c>
      <c r="B5448" t="s">
        <v>5559</v>
      </c>
      <c r="C5448" s="4">
        <f>mock_fashion_data_uk_us[[#This Row],[Price]]/10^13</f>
        <v>2223.4531434986757</v>
      </c>
      <c r="D5448" s="2">
        <v>2.2234531434986756E+16</v>
      </c>
      <c r="E5448" t="s">
        <v>88</v>
      </c>
      <c r="F5448" t="s">
        <v>119</v>
      </c>
      <c r="G5448" t="s">
        <v>101</v>
      </c>
      <c r="H5448">
        <v>2820658620137792</v>
      </c>
      <c r="I5448">
        <v>256</v>
      </c>
      <c r="J5448" s="4">
        <f>mock_fashion_data_uk_us[[#This Row],[Adapted Price]]*mock_fashion_data_uk_us[[#This Row],[Review Count]]</f>
        <v>569204.00473566097</v>
      </c>
      <c r="K5448" t="s">
        <v>63</v>
      </c>
      <c r="L5448" t="s">
        <v>51</v>
      </c>
      <c r="M5448" t="s">
        <v>64</v>
      </c>
      <c r="N5448" t="s">
        <v>40</v>
      </c>
      <c r="O5448" t="s">
        <v>113</v>
      </c>
      <c r="P5448">
        <v>57</v>
      </c>
      <c r="Q5448" t="s">
        <v>99</v>
      </c>
      <c r="R5448" t="s">
        <v>43</v>
      </c>
      <c r="S5448" t="s">
        <v>95</v>
      </c>
      <c r="T5448" t="s">
        <v>45</v>
      </c>
      <c r="U5448" t="s">
        <v>47</v>
      </c>
      <c r="V5448" t="s">
        <v>34</v>
      </c>
      <c r="W5448" t="s">
        <v>33</v>
      </c>
    </row>
    <row r="5449" spans="1:23" x14ac:dyDescent="0.35">
      <c r="A5449">
        <v>5680</v>
      </c>
      <c r="B5449" t="s">
        <v>5560</v>
      </c>
      <c r="C5449" s="4">
        <f>mock_fashion_data_uk_us[[#This Row],[Price]]/10^13</f>
        <v>95.323372783840796</v>
      </c>
      <c r="D5449" s="2">
        <v>953233727838408</v>
      </c>
      <c r="E5449" t="s">
        <v>68</v>
      </c>
      <c r="F5449" t="s">
        <v>145</v>
      </c>
      <c r="G5449" t="s">
        <v>23</v>
      </c>
      <c r="H5449">
        <v>2889886897328348</v>
      </c>
      <c r="I5449">
        <v>134</v>
      </c>
      <c r="J5449" s="4">
        <f>mock_fashion_data_uk_us[[#This Row],[Adapted Price]]*mock_fashion_data_uk_us[[#This Row],[Review Count]]</f>
        <v>12773.331953034667</v>
      </c>
      <c r="K5449" t="s">
        <v>120</v>
      </c>
      <c r="L5449" t="s">
        <v>84</v>
      </c>
      <c r="M5449" t="s">
        <v>72</v>
      </c>
      <c r="N5449" t="s">
        <v>27</v>
      </c>
      <c r="O5449" t="s">
        <v>98</v>
      </c>
      <c r="P5449">
        <v>29</v>
      </c>
      <c r="Q5449" t="s">
        <v>55</v>
      </c>
      <c r="R5449" t="s">
        <v>134</v>
      </c>
      <c r="S5449" t="s">
        <v>104</v>
      </c>
      <c r="T5449" t="s">
        <v>45</v>
      </c>
      <c r="U5449" t="s">
        <v>33</v>
      </c>
      <c r="V5449" t="s">
        <v>59</v>
      </c>
      <c r="W5449" t="s">
        <v>34</v>
      </c>
    </row>
    <row r="5450" spans="1:23" x14ac:dyDescent="0.35">
      <c r="A5450">
        <v>5681</v>
      </c>
      <c r="B5450" t="s">
        <v>5561</v>
      </c>
      <c r="C5450" s="4">
        <f>mock_fashion_data_uk_us[[#This Row],[Price]]/10^13</f>
        <v>706.56986007420585</v>
      </c>
      <c r="D5450" s="2">
        <v>7065698600742058</v>
      </c>
      <c r="E5450" t="s">
        <v>49</v>
      </c>
      <c r="F5450" t="s">
        <v>108</v>
      </c>
      <c r="G5450" t="s">
        <v>82</v>
      </c>
      <c r="H5450">
        <v>3.8216776430864432E+16</v>
      </c>
      <c r="I5450">
        <v>137</v>
      </c>
      <c r="J5450" s="4">
        <f>mock_fashion_data_uk_us[[#This Row],[Adapted Price]]*mock_fashion_data_uk_us[[#This Row],[Review Count]]</f>
        <v>96800.070830166194</v>
      </c>
      <c r="K5450" t="s">
        <v>71</v>
      </c>
      <c r="L5450" t="s">
        <v>84</v>
      </c>
      <c r="M5450" t="s">
        <v>72</v>
      </c>
      <c r="N5450" t="s">
        <v>27</v>
      </c>
      <c r="O5450" t="s">
        <v>98</v>
      </c>
      <c r="P5450">
        <v>56</v>
      </c>
      <c r="Q5450" t="s">
        <v>29</v>
      </c>
      <c r="R5450" t="s">
        <v>132</v>
      </c>
      <c r="S5450" t="s">
        <v>95</v>
      </c>
      <c r="T5450" t="s">
        <v>32</v>
      </c>
      <c r="U5450" t="s">
        <v>46</v>
      </c>
      <c r="V5450" t="s">
        <v>75</v>
      </c>
      <c r="W5450" t="s">
        <v>46</v>
      </c>
    </row>
    <row r="5451" spans="1:23" x14ac:dyDescent="0.35">
      <c r="A5451">
        <v>5682</v>
      </c>
      <c r="B5451" t="s">
        <v>5562</v>
      </c>
      <c r="C5451" s="4">
        <f>mock_fashion_data_uk_us[[#This Row],[Price]]/10^13</f>
        <v>476.62193412694688</v>
      </c>
      <c r="D5451" s="2">
        <v>4766219341269469</v>
      </c>
      <c r="E5451" t="s">
        <v>130</v>
      </c>
      <c r="F5451" t="s">
        <v>22</v>
      </c>
      <c r="G5451" t="s">
        <v>70</v>
      </c>
      <c r="H5451">
        <v>4.1418971124431944E+16</v>
      </c>
      <c r="I5451">
        <v>152</v>
      </c>
      <c r="J5451" s="4">
        <f>mock_fashion_data_uk_us[[#This Row],[Adapted Price]]*mock_fashion_data_uk_us[[#This Row],[Review Count]]</f>
        <v>72446.53398729593</v>
      </c>
      <c r="K5451" t="s">
        <v>102</v>
      </c>
      <c r="L5451" t="s">
        <v>84</v>
      </c>
      <c r="M5451" t="s">
        <v>52</v>
      </c>
      <c r="N5451" t="s">
        <v>40</v>
      </c>
      <c r="O5451" t="s">
        <v>41</v>
      </c>
      <c r="P5451">
        <v>23</v>
      </c>
      <c r="Q5451" t="s">
        <v>122</v>
      </c>
      <c r="R5451" t="s">
        <v>43</v>
      </c>
      <c r="S5451" t="s">
        <v>104</v>
      </c>
      <c r="T5451" t="s">
        <v>80</v>
      </c>
      <c r="U5451" t="s">
        <v>59</v>
      </c>
      <c r="V5451" t="s">
        <v>47</v>
      </c>
      <c r="W5451" t="s">
        <v>47</v>
      </c>
    </row>
    <row r="5452" spans="1:23" x14ac:dyDescent="0.35">
      <c r="A5452">
        <v>5683</v>
      </c>
      <c r="B5452" t="s">
        <v>5563</v>
      </c>
      <c r="C5452" s="4">
        <f>mock_fashion_data_uk_us[[#This Row],[Price]]/10^13</f>
        <v>858.69640784365174</v>
      </c>
      <c r="D5452" s="2">
        <v>8586964078436517</v>
      </c>
      <c r="E5452" t="s">
        <v>68</v>
      </c>
      <c r="F5452" t="s">
        <v>145</v>
      </c>
      <c r="G5452" t="s">
        <v>23</v>
      </c>
      <c r="H5452">
        <v>4323256792257929</v>
      </c>
      <c r="I5452">
        <v>217</v>
      </c>
      <c r="J5452" s="4">
        <f>mock_fashion_data_uk_us[[#This Row],[Adapted Price]]*mock_fashion_data_uk_us[[#This Row],[Review Count]]</f>
        <v>186337.12050207242</v>
      </c>
      <c r="K5452" t="s">
        <v>71</v>
      </c>
      <c r="L5452" t="s">
        <v>84</v>
      </c>
      <c r="M5452" t="s">
        <v>26</v>
      </c>
      <c r="N5452" t="s">
        <v>53</v>
      </c>
      <c r="O5452" t="s">
        <v>54</v>
      </c>
      <c r="P5452">
        <v>61</v>
      </c>
      <c r="Q5452" t="s">
        <v>55</v>
      </c>
      <c r="R5452" t="s">
        <v>30</v>
      </c>
      <c r="S5452" t="s">
        <v>44</v>
      </c>
      <c r="T5452" t="s">
        <v>58</v>
      </c>
      <c r="U5452" t="s">
        <v>59</v>
      </c>
      <c r="V5452" t="s">
        <v>46</v>
      </c>
      <c r="W5452" t="s">
        <v>33</v>
      </c>
    </row>
    <row r="5453" spans="1:23" x14ac:dyDescent="0.35">
      <c r="A5453">
        <v>5684</v>
      </c>
      <c r="B5453" t="s">
        <v>5564</v>
      </c>
      <c r="C5453" s="4">
        <f>mock_fashion_data_uk_us[[#This Row],[Price]]/10^13</f>
        <v>945.8960180634532</v>
      </c>
      <c r="D5453" s="2">
        <v>9458960180634532</v>
      </c>
      <c r="E5453" t="s">
        <v>49</v>
      </c>
      <c r="F5453" t="s">
        <v>69</v>
      </c>
      <c r="G5453" t="s">
        <v>23</v>
      </c>
      <c r="H5453">
        <v>1.6000933615656394E+16</v>
      </c>
      <c r="I5453">
        <v>303</v>
      </c>
      <c r="J5453" s="4">
        <f>mock_fashion_data_uk_us[[#This Row],[Adapted Price]]*mock_fashion_data_uk_us[[#This Row],[Review Count]]</f>
        <v>286606.49347322632</v>
      </c>
      <c r="K5453" t="s">
        <v>94</v>
      </c>
      <c r="L5453" t="s">
        <v>25</v>
      </c>
      <c r="M5453" t="s">
        <v>64</v>
      </c>
      <c r="N5453" t="s">
        <v>27</v>
      </c>
      <c r="O5453" t="s">
        <v>41</v>
      </c>
      <c r="P5453">
        <v>55</v>
      </c>
      <c r="Q5453" t="s">
        <v>42</v>
      </c>
      <c r="R5453" t="s">
        <v>91</v>
      </c>
      <c r="S5453" t="s">
        <v>44</v>
      </c>
      <c r="T5453" t="s">
        <v>58</v>
      </c>
      <c r="U5453" t="s">
        <v>46</v>
      </c>
      <c r="V5453" t="s">
        <v>34</v>
      </c>
      <c r="W5453" t="s">
        <v>33</v>
      </c>
    </row>
    <row r="5454" spans="1:23" x14ac:dyDescent="0.35">
      <c r="A5454">
        <v>5685</v>
      </c>
      <c r="B5454" t="s">
        <v>5565</v>
      </c>
      <c r="C5454" s="4">
        <f>mock_fashion_data_uk_us[[#This Row],[Price]]/10^13</f>
        <v>76.017793087169196</v>
      </c>
      <c r="D5454" s="2">
        <v>760177930871692</v>
      </c>
      <c r="E5454" t="s">
        <v>130</v>
      </c>
      <c r="F5454" t="s">
        <v>116</v>
      </c>
      <c r="G5454" t="s">
        <v>38</v>
      </c>
      <c r="H5454">
        <v>4521787847269972</v>
      </c>
      <c r="I5454">
        <v>285</v>
      </c>
      <c r="J5454" s="4">
        <f>mock_fashion_data_uk_us[[#This Row],[Adapted Price]]*mock_fashion_data_uk_us[[#This Row],[Review Count]]</f>
        <v>21665.07102984322</v>
      </c>
      <c r="K5454" t="s">
        <v>112</v>
      </c>
      <c r="L5454" t="s">
        <v>84</v>
      </c>
      <c r="M5454" t="s">
        <v>72</v>
      </c>
      <c r="N5454" t="s">
        <v>27</v>
      </c>
      <c r="O5454" t="s">
        <v>77</v>
      </c>
      <c r="P5454">
        <v>54</v>
      </c>
      <c r="Q5454" t="s">
        <v>78</v>
      </c>
      <c r="R5454" t="s">
        <v>30</v>
      </c>
      <c r="S5454" t="s">
        <v>104</v>
      </c>
      <c r="T5454" t="s">
        <v>58</v>
      </c>
      <c r="U5454" t="s">
        <v>33</v>
      </c>
      <c r="V5454" t="s">
        <v>75</v>
      </c>
      <c r="W5454" t="s">
        <v>34</v>
      </c>
    </row>
    <row r="5455" spans="1:23" x14ac:dyDescent="0.35">
      <c r="A5455">
        <v>5686</v>
      </c>
      <c r="B5455" t="s">
        <v>5566</v>
      </c>
      <c r="C5455" s="4">
        <f>mock_fashion_data_uk_us[[#This Row],[Price]]/10^13</f>
        <v>976.41761769292316</v>
      </c>
      <c r="D5455" s="2">
        <v>9764176176929232</v>
      </c>
      <c r="E5455" t="s">
        <v>130</v>
      </c>
      <c r="F5455" t="s">
        <v>22</v>
      </c>
      <c r="G5455" t="s">
        <v>23</v>
      </c>
      <c r="H5455">
        <v>3.8396720432494352E+16</v>
      </c>
      <c r="I5455">
        <v>354</v>
      </c>
      <c r="J5455" s="4">
        <f>mock_fashion_data_uk_us[[#This Row],[Adapted Price]]*mock_fashion_data_uk_us[[#This Row],[Review Count]]</f>
        <v>345651.83666329482</v>
      </c>
      <c r="K5455" t="s">
        <v>39</v>
      </c>
      <c r="L5455" t="s">
        <v>51</v>
      </c>
      <c r="M5455" t="s">
        <v>64</v>
      </c>
      <c r="N5455" t="s">
        <v>65</v>
      </c>
      <c r="O5455" t="s">
        <v>85</v>
      </c>
      <c r="P5455">
        <v>63</v>
      </c>
      <c r="Q5455" t="s">
        <v>29</v>
      </c>
      <c r="R5455" t="s">
        <v>91</v>
      </c>
      <c r="S5455" t="s">
        <v>74</v>
      </c>
      <c r="T5455" t="s">
        <v>105</v>
      </c>
      <c r="U5455" t="s">
        <v>75</v>
      </c>
      <c r="V5455" t="s">
        <v>34</v>
      </c>
      <c r="W5455" t="s">
        <v>75</v>
      </c>
    </row>
    <row r="5456" spans="1:23" x14ac:dyDescent="0.35">
      <c r="A5456">
        <v>5687</v>
      </c>
      <c r="B5456" t="s">
        <v>5567</v>
      </c>
      <c r="C5456" s="4">
        <f>mock_fashion_data_uk_us[[#This Row],[Price]]/10^13</f>
        <v>3173.342873090281</v>
      </c>
      <c r="D5456" s="2">
        <v>3.1733428730902812E+16</v>
      </c>
      <c r="E5456" t="s">
        <v>49</v>
      </c>
      <c r="F5456" t="s">
        <v>145</v>
      </c>
      <c r="G5456" t="s">
        <v>89</v>
      </c>
      <c r="H5456">
        <v>1004040478174952</v>
      </c>
      <c r="I5456">
        <v>155</v>
      </c>
      <c r="J5456" s="4">
        <f>mock_fashion_data_uk_us[[#This Row],[Adapted Price]]*mock_fashion_data_uk_us[[#This Row],[Review Count]]</f>
        <v>491868.14532899356</v>
      </c>
      <c r="K5456" t="s">
        <v>39</v>
      </c>
      <c r="L5456" t="s">
        <v>51</v>
      </c>
      <c r="M5456" t="s">
        <v>64</v>
      </c>
      <c r="N5456" t="s">
        <v>65</v>
      </c>
      <c r="O5456" t="s">
        <v>28</v>
      </c>
      <c r="P5456">
        <v>47</v>
      </c>
      <c r="Q5456" t="s">
        <v>55</v>
      </c>
      <c r="R5456" t="s">
        <v>30</v>
      </c>
      <c r="S5456" t="s">
        <v>74</v>
      </c>
      <c r="T5456" t="s">
        <v>80</v>
      </c>
      <c r="U5456" t="s">
        <v>75</v>
      </c>
      <c r="V5456" t="s">
        <v>75</v>
      </c>
      <c r="W5456" t="s">
        <v>75</v>
      </c>
    </row>
    <row r="5457" spans="1:23" x14ac:dyDescent="0.35">
      <c r="A5457">
        <v>5688</v>
      </c>
      <c r="B5457" t="s">
        <v>5568</v>
      </c>
      <c r="C5457" s="4">
        <f>mock_fashion_data_uk_us[[#This Row],[Price]]/10^13</f>
        <v>5011.8327809754455</v>
      </c>
      <c r="D5457" s="2">
        <v>5.0118327809754456E+16</v>
      </c>
      <c r="E5457" t="s">
        <v>36</v>
      </c>
      <c r="F5457" t="s">
        <v>119</v>
      </c>
      <c r="G5457" t="s">
        <v>101</v>
      </c>
      <c r="H5457">
        <v>1.1997930676481432E+16</v>
      </c>
      <c r="I5457">
        <v>447</v>
      </c>
      <c r="J5457" s="4">
        <f>mock_fashion_data_uk_us[[#This Row],[Adapted Price]]*mock_fashion_data_uk_us[[#This Row],[Review Count]]</f>
        <v>2240289.253096024</v>
      </c>
      <c r="K5457" t="s">
        <v>39</v>
      </c>
      <c r="L5457" t="s">
        <v>25</v>
      </c>
      <c r="M5457" t="s">
        <v>26</v>
      </c>
      <c r="N5457" t="s">
        <v>53</v>
      </c>
      <c r="O5457" t="s">
        <v>98</v>
      </c>
      <c r="P5457">
        <v>57</v>
      </c>
      <c r="Q5457" t="s">
        <v>103</v>
      </c>
      <c r="R5457" t="s">
        <v>91</v>
      </c>
      <c r="S5457" t="s">
        <v>57</v>
      </c>
      <c r="T5457" t="s">
        <v>105</v>
      </c>
      <c r="U5457" t="s">
        <v>47</v>
      </c>
      <c r="V5457" t="s">
        <v>47</v>
      </c>
      <c r="W5457" t="s">
        <v>34</v>
      </c>
    </row>
    <row r="5458" spans="1:23" x14ac:dyDescent="0.35">
      <c r="A5458">
        <v>5689</v>
      </c>
      <c r="B5458" t="s">
        <v>5569</v>
      </c>
      <c r="C5458" s="4">
        <f>mock_fashion_data_uk_us[[#This Row],[Price]]/10^13</f>
        <v>1859.4899848153525</v>
      </c>
      <c r="D5458" s="2">
        <v>1.8594899848153524E+16</v>
      </c>
      <c r="E5458" t="s">
        <v>88</v>
      </c>
      <c r="F5458" t="s">
        <v>125</v>
      </c>
      <c r="G5458" t="s">
        <v>82</v>
      </c>
      <c r="H5458">
        <v>4906074616281346</v>
      </c>
      <c r="I5458">
        <v>279</v>
      </c>
      <c r="J5458" s="4">
        <f>mock_fashion_data_uk_us[[#This Row],[Adapted Price]]*mock_fashion_data_uk_us[[#This Row],[Review Count]]</f>
        <v>518797.70576348336</v>
      </c>
      <c r="K5458" t="s">
        <v>39</v>
      </c>
      <c r="L5458" t="s">
        <v>84</v>
      </c>
      <c r="M5458" t="s">
        <v>52</v>
      </c>
      <c r="N5458" t="s">
        <v>40</v>
      </c>
      <c r="O5458" t="s">
        <v>77</v>
      </c>
      <c r="P5458">
        <v>20</v>
      </c>
      <c r="Q5458" t="s">
        <v>42</v>
      </c>
      <c r="R5458" t="s">
        <v>79</v>
      </c>
      <c r="S5458" t="s">
        <v>95</v>
      </c>
      <c r="T5458" t="s">
        <v>105</v>
      </c>
      <c r="U5458" t="s">
        <v>47</v>
      </c>
      <c r="V5458" t="s">
        <v>46</v>
      </c>
      <c r="W5458" t="s">
        <v>33</v>
      </c>
    </row>
    <row r="5459" spans="1:23" x14ac:dyDescent="0.35">
      <c r="A5459">
        <v>5690</v>
      </c>
      <c r="B5459" t="s">
        <v>5570</v>
      </c>
      <c r="C5459" s="4">
        <f>mock_fashion_data_uk_us[[#This Row],[Price]]/10^13</f>
        <v>87.041818033139194</v>
      </c>
      <c r="D5459" s="2">
        <v>870418180331392</v>
      </c>
      <c r="E5459" t="s">
        <v>68</v>
      </c>
      <c r="F5459" t="s">
        <v>111</v>
      </c>
      <c r="G5459" t="s">
        <v>50</v>
      </c>
      <c r="H5459">
        <v>3079613639621504</v>
      </c>
      <c r="I5459">
        <v>407</v>
      </c>
      <c r="J5459" s="4">
        <f>mock_fashion_data_uk_us[[#This Row],[Adapted Price]]*mock_fashion_data_uk_us[[#This Row],[Review Count]]</f>
        <v>35426.019939487654</v>
      </c>
      <c r="K5459" t="s">
        <v>94</v>
      </c>
      <c r="L5459" t="s">
        <v>25</v>
      </c>
      <c r="M5459" t="s">
        <v>26</v>
      </c>
      <c r="N5459" t="s">
        <v>40</v>
      </c>
      <c r="O5459" t="s">
        <v>85</v>
      </c>
      <c r="P5459">
        <v>61</v>
      </c>
      <c r="Q5459" t="s">
        <v>99</v>
      </c>
      <c r="R5459" t="s">
        <v>86</v>
      </c>
      <c r="S5459" t="s">
        <v>44</v>
      </c>
      <c r="T5459" t="s">
        <v>105</v>
      </c>
      <c r="U5459" t="s">
        <v>46</v>
      </c>
      <c r="V5459" t="s">
        <v>75</v>
      </c>
      <c r="W5459" t="s">
        <v>59</v>
      </c>
    </row>
    <row r="5460" spans="1:23" x14ac:dyDescent="0.35">
      <c r="A5460">
        <v>5691</v>
      </c>
      <c r="B5460" t="s">
        <v>5571</v>
      </c>
      <c r="C5460" s="4">
        <f>mock_fashion_data_uk_us[[#This Row],[Price]]/10^13</f>
        <v>966.41970956580155</v>
      </c>
      <c r="D5460" s="2">
        <v>9664197095658016</v>
      </c>
      <c r="E5460" t="s">
        <v>49</v>
      </c>
      <c r="F5460" t="s">
        <v>62</v>
      </c>
      <c r="G5460" t="s">
        <v>38</v>
      </c>
      <c r="H5460">
        <v>2747033805585608</v>
      </c>
      <c r="I5460">
        <v>371</v>
      </c>
      <c r="J5460" s="4">
        <f>mock_fashion_data_uk_us[[#This Row],[Adapted Price]]*mock_fashion_data_uk_us[[#This Row],[Review Count]]</f>
        <v>358541.71224891237</v>
      </c>
      <c r="K5460" t="s">
        <v>83</v>
      </c>
      <c r="L5460" t="s">
        <v>84</v>
      </c>
      <c r="M5460" t="s">
        <v>52</v>
      </c>
      <c r="N5460" t="s">
        <v>27</v>
      </c>
      <c r="O5460" t="s">
        <v>28</v>
      </c>
      <c r="P5460">
        <v>45</v>
      </c>
      <c r="Q5460" t="s">
        <v>78</v>
      </c>
      <c r="R5460" t="s">
        <v>123</v>
      </c>
      <c r="S5460" t="s">
        <v>104</v>
      </c>
      <c r="T5460" t="s">
        <v>32</v>
      </c>
      <c r="U5460" t="s">
        <v>47</v>
      </c>
      <c r="V5460" t="s">
        <v>59</v>
      </c>
      <c r="W5460" t="s">
        <v>34</v>
      </c>
    </row>
    <row r="5461" spans="1:23" x14ac:dyDescent="0.35">
      <c r="A5461">
        <v>5692</v>
      </c>
      <c r="B5461" t="s">
        <v>5572</v>
      </c>
      <c r="C5461" s="4">
        <f>mock_fashion_data_uk_us[[#This Row],[Price]]/10^13</f>
        <v>631.12596816336429</v>
      </c>
      <c r="D5461" s="2">
        <v>6311259681633643</v>
      </c>
      <c r="E5461" t="s">
        <v>61</v>
      </c>
      <c r="F5461" t="s">
        <v>125</v>
      </c>
      <c r="G5461" t="s">
        <v>50</v>
      </c>
      <c r="H5461">
        <v>4661135881973873</v>
      </c>
      <c r="I5461">
        <v>476</v>
      </c>
      <c r="J5461" s="4">
        <f>mock_fashion_data_uk_us[[#This Row],[Adapted Price]]*mock_fashion_data_uk_us[[#This Row],[Review Count]]</f>
        <v>300415.96084576141</v>
      </c>
      <c r="K5461" t="s">
        <v>63</v>
      </c>
      <c r="L5461" t="s">
        <v>51</v>
      </c>
      <c r="M5461" t="s">
        <v>52</v>
      </c>
      <c r="N5461" t="s">
        <v>40</v>
      </c>
      <c r="O5461" t="s">
        <v>54</v>
      </c>
      <c r="P5461">
        <v>49</v>
      </c>
      <c r="Q5461" t="s">
        <v>172</v>
      </c>
      <c r="R5461" t="s">
        <v>134</v>
      </c>
      <c r="S5461" t="s">
        <v>57</v>
      </c>
      <c r="T5461" t="s">
        <v>105</v>
      </c>
      <c r="U5461" t="s">
        <v>33</v>
      </c>
      <c r="V5461" t="s">
        <v>33</v>
      </c>
      <c r="W5461" t="s">
        <v>34</v>
      </c>
    </row>
    <row r="5462" spans="1:23" x14ac:dyDescent="0.35">
      <c r="A5462">
        <v>5693</v>
      </c>
      <c r="B5462" t="s">
        <v>5573</v>
      </c>
      <c r="C5462" s="4">
        <f>mock_fashion_data_uk_us[[#This Row],[Price]]/10^13</f>
        <v>1149.6632191151516</v>
      </c>
      <c r="D5462" s="2">
        <v>1.1496632191151516E+16</v>
      </c>
      <c r="E5462" t="s">
        <v>61</v>
      </c>
      <c r="F5462" t="s">
        <v>62</v>
      </c>
      <c r="G5462" t="s">
        <v>23</v>
      </c>
      <c r="H5462">
        <v>1.9677504911854836E+16</v>
      </c>
      <c r="I5462">
        <v>76</v>
      </c>
      <c r="J5462" s="4">
        <f>mock_fashion_data_uk_us[[#This Row],[Adapted Price]]*mock_fashion_data_uk_us[[#This Row],[Review Count]]</f>
        <v>87374.404652751517</v>
      </c>
      <c r="K5462" t="s">
        <v>71</v>
      </c>
      <c r="L5462" t="s">
        <v>25</v>
      </c>
      <c r="M5462" t="s">
        <v>64</v>
      </c>
      <c r="N5462" t="s">
        <v>65</v>
      </c>
      <c r="O5462" t="s">
        <v>98</v>
      </c>
      <c r="P5462">
        <v>51</v>
      </c>
      <c r="Q5462" t="s">
        <v>114</v>
      </c>
      <c r="R5462" t="s">
        <v>123</v>
      </c>
      <c r="S5462" t="s">
        <v>31</v>
      </c>
      <c r="T5462" t="s">
        <v>32</v>
      </c>
      <c r="U5462" t="s">
        <v>46</v>
      </c>
      <c r="V5462" t="s">
        <v>34</v>
      </c>
      <c r="W5462" t="s">
        <v>34</v>
      </c>
    </row>
    <row r="5463" spans="1:23" x14ac:dyDescent="0.35">
      <c r="A5463">
        <v>5694</v>
      </c>
      <c r="B5463" t="s">
        <v>5574</v>
      </c>
      <c r="C5463" s="4">
        <f>mock_fashion_data_uk_us[[#This Row],[Price]]/10^13</f>
        <v>1973.2873296494256</v>
      </c>
      <c r="D5463" s="2">
        <v>1.9732873296494256E+16</v>
      </c>
      <c r="E5463" t="s">
        <v>130</v>
      </c>
      <c r="F5463" t="s">
        <v>145</v>
      </c>
      <c r="G5463" t="s">
        <v>89</v>
      </c>
      <c r="H5463">
        <v>1.5594135250289876E+16</v>
      </c>
      <c r="I5463">
        <v>324</v>
      </c>
      <c r="J5463" s="4">
        <f>mock_fashion_data_uk_us[[#This Row],[Adapted Price]]*mock_fashion_data_uk_us[[#This Row],[Review Count]]</f>
        <v>639345.09480641386</v>
      </c>
      <c r="K5463" t="s">
        <v>112</v>
      </c>
      <c r="L5463" t="s">
        <v>84</v>
      </c>
      <c r="M5463" t="s">
        <v>64</v>
      </c>
      <c r="N5463" t="s">
        <v>65</v>
      </c>
      <c r="O5463" t="s">
        <v>66</v>
      </c>
      <c r="P5463">
        <v>23</v>
      </c>
      <c r="Q5463" t="s">
        <v>103</v>
      </c>
      <c r="R5463" t="s">
        <v>30</v>
      </c>
      <c r="S5463" t="s">
        <v>104</v>
      </c>
      <c r="T5463" t="s">
        <v>45</v>
      </c>
      <c r="U5463" t="s">
        <v>46</v>
      </c>
      <c r="V5463" t="s">
        <v>47</v>
      </c>
      <c r="W5463" t="s">
        <v>46</v>
      </c>
    </row>
    <row r="5464" spans="1:23" x14ac:dyDescent="0.35">
      <c r="A5464">
        <v>5696</v>
      </c>
      <c r="B5464" t="s">
        <v>5575</v>
      </c>
      <c r="C5464" s="4">
        <f>mock_fashion_data_uk_us[[#This Row],[Price]]/10^13</f>
        <v>40.409516592039502</v>
      </c>
      <c r="D5464" s="2">
        <v>404095165920395</v>
      </c>
      <c r="E5464" t="s">
        <v>68</v>
      </c>
      <c r="F5464" t="s">
        <v>22</v>
      </c>
      <c r="G5464" t="s">
        <v>101</v>
      </c>
      <c r="H5464">
        <v>3.3074854732636028E+16</v>
      </c>
      <c r="I5464">
        <v>108</v>
      </c>
      <c r="J5464" s="4">
        <f>mock_fashion_data_uk_us[[#This Row],[Adapted Price]]*mock_fashion_data_uk_us[[#This Row],[Review Count]]</f>
        <v>4364.2277919402659</v>
      </c>
      <c r="K5464" t="s">
        <v>83</v>
      </c>
      <c r="L5464" t="s">
        <v>25</v>
      </c>
      <c r="M5464" t="s">
        <v>64</v>
      </c>
      <c r="N5464" t="s">
        <v>65</v>
      </c>
      <c r="O5464" t="s">
        <v>98</v>
      </c>
      <c r="P5464">
        <v>53</v>
      </c>
      <c r="Q5464" t="s">
        <v>78</v>
      </c>
      <c r="R5464" t="s">
        <v>56</v>
      </c>
      <c r="S5464" t="s">
        <v>104</v>
      </c>
      <c r="T5464" t="s">
        <v>80</v>
      </c>
      <c r="U5464" t="s">
        <v>59</v>
      </c>
      <c r="V5464" t="s">
        <v>59</v>
      </c>
      <c r="W5464" t="s">
        <v>46</v>
      </c>
    </row>
    <row r="5465" spans="1:23" x14ac:dyDescent="0.35">
      <c r="A5465">
        <v>5697</v>
      </c>
      <c r="B5465" t="s">
        <v>5576</v>
      </c>
      <c r="C5465" s="4">
        <f>mock_fashion_data_uk_us[[#This Row],[Price]]/10^13</f>
        <v>1241.4686455512272</v>
      </c>
      <c r="D5465" s="2">
        <v>1.2414686455512272E+16</v>
      </c>
      <c r="E5465" t="s">
        <v>36</v>
      </c>
      <c r="F5465" t="s">
        <v>37</v>
      </c>
      <c r="G5465" t="s">
        <v>101</v>
      </c>
      <c r="H5465">
        <v>2.6199730066426816E+16</v>
      </c>
      <c r="I5465">
        <v>277</v>
      </c>
      <c r="J5465" s="4">
        <f>mock_fashion_data_uk_us[[#This Row],[Adapted Price]]*mock_fashion_data_uk_us[[#This Row],[Review Count]]</f>
        <v>343886.81481768994</v>
      </c>
      <c r="K5465" t="s">
        <v>112</v>
      </c>
      <c r="L5465" t="s">
        <v>25</v>
      </c>
      <c r="M5465" t="s">
        <v>52</v>
      </c>
      <c r="N5465" t="s">
        <v>53</v>
      </c>
      <c r="O5465" t="s">
        <v>77</v>
      </c>
      <c r="P5465">
        <v>24</v>
      </c>
      <c r="Q5465" t="s">
        <v>99</v>
      </c>
      <c r="R5465" t="s">
        <v>73</v>
      </c>
      <c r="S5465" t="s">
        <v>95</v>
      </c>
      <c r="T5465" t="s">
        <v>45</v>
      </c>
      <c r="U5465" t="s">
        <v>75</v>
      </c>
      <c r="V5465" t="s">
        <v>34</v>
      </c>
      <c r="W5465" t="s">
        <v>75</v>
      </c>
    </row>
    <row r="5466" spans="1:23" x14ac:dyDescent="0.35">
      <c r="A5466">
        <v>5698</v>
      </c>
      <c r="B5466" t="s">
        <v>5577</v>
      </c>
      <c r="C5466" s="4">
        <f>mock_fashion_data_uk_us[[#This Row],[Price]]/10^13</f>
        <v>640.4330991965395</v>
      </c>
      <c r="D5466" s="2">
        <v>6404330991965395</v>
      </c>
      <c r="E5466" t="s">
        <v>49</v>
      </c>
      <c r="F5466" t="s">
        <v>111</v>
      </c>
      <c r="G5466" t="s">
        <v>50</v>
      </c>
      <c r="H5466">
        <v>253389477165642</v>
      </c>
      <c r="I5466">
        <v>164</v>
      </c>
      <c r="J5466" s="4">
        <f>mock_fashion_data_uk_us[[#This Row],[Adapted Price]]*mock_fashion_data_uk_us[[#This Row],[Review Count]]</f>
        <v>105031.02826823248</v>
      </c>
      <c r="K5466" t="s">
        <v>94</v>
      </c>
      <c r="L5466" t="s">
        <v>51</v>
      </c>
      <c r="M5466" t="s">
        <v>26</v>
      </c>
      <c r="N5466" t="s">
        <v>27</v>
      </c>
      <c r="O5466" t="s">
        <v>28</v>
      </c>
      <c r="P5466">
        <v>60</v>
      </c>
      <c r="Q5466" t="s">
        <v>172</v>
      </c>
      <c r="R5466" t="s">
        <v>123</v>
      </c>
      <c r="S5466" t="s">
        <v>95</v>
      </c>
      <c r="T5466" t="s">
        <v>105</v>
      </c>
      <c r="U5466" t="s">
        <v>46</v>
      </c>
      <c r="V5466" t="s">
        <v>33</v>
      </c>
      <c r="W5466" t="s">
        <v>47</v>
      </c>
    </row>
    <row r="5467" spans="1:23" x14ac:dyDescent="0.35">
      <c r="A5467">
        <v>5699</v>
      </c>
      <c r="B5467" t="s">
        <v>5578</v>
      </c>
      <c r="C5467" s="4">
        <f>mock_fashion_data_uk_us[[#This Row],[Price]]/10^13</f>
        <v>335.70207717355652</v>
      </c>
      <c r="D5467" s="2">
        <v>3357020771735565</v>
      </c>
      <c r="E5467" t="s">
        <v>88</v>
      </c>
      <c r="F5467" t="s">
        <v>116</v>
      </c>
      <c r="G5467" t="s">
        <v>70</v>
      </c>
      <c r="H5467">
        <v>2790761321659588</v>
      </c>
      <c r="I5467">
        <v>276</v>
      </c>
      <c r="J5467" s="4">
        <f>mock_fashion_data_uk_us[[#This Row],[Adapted Price]]*mock_fashion_data_uk_us[[#This Row],[Review Count]]</f>
        <v>92653.773299901601</v>
      </c>
      <c r="K5467" t="s">
        <v>83</v>
      </c>
      <c r="L5467" t="s">
        <v>84</v>
      </c>
      <c r="M5467" t="s">
        <v>64</v>
      </c>
      <c r="N5467" t="s">
        <v>65</v>
      </c>
      <c r="O5467" t="s">
        <v>98</v>
      </c>
      <c r="P5467">
        <v>53</v>
      </c>
      <c r="Q5467" t="s">
        <v>42</v>
      </c>
      <c r="R5467" t="s">
        <v>132</v>
      </c>
      <c r="S5467" t="s">
        <v>95</v>
      </c>
      <c r="T5467" t="s">
        <v>32</v>
      </c>
      <c r="U5467" t="s">
        <v>75</v>
      </c>
      <c r="V5467" t="s">
        <v>34</v>
      </c>
      <c r="W5467" t="s">
        <v>47</v>
      </c>
    </row>
    <row r="5468" spans="1:23" x14ac:dyDescent="0.35">
      <c r="A5468">
        <v>5700</v>
      </c>
      <c r="B5468" t="s">
        <v>5579</v>
      </c>
      <c r="C5468" s="4">
        <f>mock_fashion_data_uk_us[[#This Row],[Price]]/10^13</f>
        <v>702.21534283840265</v>
      </c>
      <c r="D5468" s="2">
        <v>7022153428384027</v>
      </c>
      <c r="E5468" t="s">
        <v>36</v>
      </c>
      <c r="F5468" t="s">
        <v>111</v>
      </c>
      <c r="G5468" t="s">
        <v>101</v>
      </c>
      <c r="H5468">
        <v>2.2212186205748752E+16</v>
      </c>
      <c r="I5468">
        <v>306</v>
      </c>
      <c r="J5468" s="4">
        <f>mock_fashion_data_uk_us[[#This Row],[Adapted Price]]*mock_fashion_data_uk_us[[#This Row],[Review Count]]</f>
        <v>214877.89490855121</v>
      </c>
      <c r="K5468" t="s">
        <v>102</v>
      </c>
      <c r="L5468" t="s">
        <v>84</v>
      </c>
      <c r="M5468" t="s">
        <v>26</v>
      </c>
      <c r="N5468" t="s">
        <v>53</v>
      </c>
      <c r="O5468" t="s">
        <v>28</v>
      </c>
      <c r="P5468">
        <v>18</v>
      </c>
      <c r="Q5468" t="s">
        <v>99</v>
      </c>
      <c r="R5468" t="s">
        <v>91</v>
      </c>
      <c r="S5468" t="s">
        <v>31</v>
      </c>
      <c r="T5468" t="s">
        <v>105</v>
      </c>
      <c r="U5468" t="s">
        <v>75</v>
      </c>
      <c r="V5468" t="s">
        <v>46</v>
      </c>
      <c r="W5468" t="s">
        <v>47</v>
      </c>
    </row>
    <row r="5469" spans="1:23" x14ac:dyDescent="0.35">
      <c r="A5469">
        <v>5701</v>
      </c>
      <c r="B5469" t="s">
        <v>5580</v>
      </c>
      <c r="C5469" s="4">
        <f>mock_fashion_data_uk_us[[#This Row],[Price]]/10^13</f>
        <v>788.03456545772463</v>
      </c>
      <c r="D5469" s="2">
        <v>7880345654577246</v>
      </c>
      <c r="E5469" t="s">
        <v>61</v>
      </c>
      <c r="F5469" t="s">
        <v>145</v>
      </c>
      <c r="G5469" t="s">
        <v>23</v>
      </c>
      <c r="H5469">
        <v>4215926329996796</v>
      </c>
      <c r="I5469">
        <v>203</v>
      </c>
      <c r="J5469" s="4">
        <f>mock_fashion_data_uk_us[[#This Row],[Adapted Price]]*mock_fashion_data_uk_us[[#This Row],[Review Count]]</f>
        <v>159971.01678791811</v>
      </c>
      <c r="K5469" t="s">
        <v>24</v>
      </c>
      <c r="L5469" t="s">
        <v>25</v>
      </c>
      <c r="M5469" t="s">
        <v>26</v>
      </c>
      <c r="N5469" t="s">
        <v>27</v>
      </c>
      <c r="O5469" t="s">
        <v>127</v>
      </c>
      <c r="P5469">
        <v>32</v>
      </c>
      <c r="Q5469" t="s">
        <v>103</v>
      </c>
      <c r="R5469" t="s">
        <v>73</v>
      </c>
      <c r="S5469" t="s">
        <v>31</v>
      </c>
      <c r="T5469" t="s">
        <v>80</v>
      </c>
      <c r="U5469" t="s">
        <v>59</v>
      </c>
      <c r="V5469" t="s">
        <v>59</v>
      </c>
      <c r="W5469" t="s">
        <v>33</v>
      </c>
    </row>
    <row r="5470" spans="1:23" x14ac:dyDescent="0.35">
      <c r="A5470">
        <v>5702</v>
      </c>
      <c r="B5470" t="s">
        <v>5581</v>
      </c>
      <c r="C5470" s="4">
        <f>mock_fashion_data_uk_us[[#This Row],[Price]]/10^13</f>
        <v>2874.9675571014754</v>
      </c>
      <c r="D5470" s="2">
        <v>2.8749675571014756E+16</v>
      </c>
      <c r="E5470" t="s">
        <v>130</v>
      </c>
      <c r="F5470" t="s">
        <v>108</v>
      </c>
      <c r="G5470" t="s">
        <v>50</v>
      </c>
      <c r="H5470">
        <v>4288678582196447</v>
      </c>
      <c r="I5470">
        <v>130</v>
      </c>
      <c r="J5470" s="4">
        <f>mock_fashion_data_uk_us[[#This Row],[Adapted Price]]*mock_fashion_data_uk_us[[#This Row],[Review Count]]</f>
        <v>373745.78242319182</v>
      </c>
      <c r="K5470" t="s">
        <v>94</v>
      </c>
      <c r="L5470" t="s">
        <v>51</v>
      </c>
      <c r="M5470" t="s">
        <v>64</v>
      </c>
      <c r="N5470" t="s">
        <v>65</v>
      </c>
      <c r="O5470" t="s">
        <v>54</v>
      </c>
      <c r="P5470">
        <v>40</v>
      </c>
      <c r="Q5470" t="s">
        <v>114</v>
      </c>
      <c r="R5470" t="s">
        <v>73</v>
      </c>
      <c r="S5470" t="s">
        <v>31</v>
      </c>
      <c r="T5470" t="s">
        <v>32</v>
      </c>
      <c r="U5470" t="s">
        <v>59</v>
      </c>
      <c r="V5470" t="s">
        <v>46</v>
      </c>
      <c r="W5470" t="s">
        <v>47</v>
      </c>
    </row>
    <row r="5471" spans="1:23" x14ac:dyDescent="0.35">
      <c r="A5471">
        <v>5703</v>
      </c>
      <c r="B5471" t="s">
        <v>5582</v>
      </c>
      <c r="C5471" s="4">
        <f>mock_fashion_data_uk_us[[#This Row],[Price]]/10^13</f>
        <v>1595.1510042118375</v>
      </c>
      <c r="D5471" s="2">
        <v>1.5951510042118376E+16</v>
      </c>
      <c r="E5471" t="s">
        <v>36</v>
      </c>
      <c r="F5471" t="s">
        <v>119</v>
      </c>
      <c r="G5471" t="s">
        <v>38</v>
      </c>
      <c r="H5471">
        <v>3.3101842779144724E+16</v>
      </c>
      <c r="I5471">
        <v>417</v>
      </c>
      <c r="J5471" s="4">
        <f>mock_fashion_data_uk_us[[#This Row],[Adapted Price]]*mock_fashion_data_uk_us[[#This Row],[Review Count]]</f>
        <v>665177.96875633625</v>
      </c>
      <c r="K5471" t="s">
        <v>71</v>
      </c>
      <c r="L5471" t="s">
        <v>84</v>
      </c>
      <c r="M5471" t="s">
        <v>64</v>
      </c>
      <c r="N5471" t="s">
        <v>53</v>
      </c>
      <c r="O5471" t="s">
        <v>113</v>
      </c>
      <c r="P5471">
        <v>35</v>
      </c>
      <c r="Q5471" t="s">
        <v>172</v>
      </c>
      <c r="R5471" t="s">
        <v>79</v>
      </c>
      <c r="S5471" t="s">
        <v>44</v>
      </c>
      <c r="T5471" t="s">
        <v>58</v>
      </c>
      <c r="U5471" t="s">
        <v>59</v>
      </c>
      <c r="V5471" t="s">
        <v>47</v>
      </c>
      <c r="W5471" t="s">
        <v>33</v>
      </c>
    </row>
    <row r="5472" spans="1:23" x14ac:dyDescent="0.35">
      <c r="A5472">
        <v>5704</v>
      </c>
      <c r="B5472" t="s">
        <v>5583</v>
      </c>
      <c r="C5472" s="4">
        <f>mock_fashion_data_uk_us[[#This Row],[Price]]/10^13</f>
        <v>70.643750523364105</v>
      </c>
      <c r="D5472" s="2">
        <v>706437505233641</v>
      </c>
      <c r="E5472" t="s">
        <v>88</v>
      </c>
      <c r="F5472" t="s">
        <v>69</v>
      </c>
      <c r="G5472" t="s">
        <v>23</v>
      </c>
      <c r="H5472">
        <v>439576844661975</v>
      </c>
      <c r="I5472">
        <v>283</v>
      </c>
      <c r="J5472" s="4">
        <f>mock_fashion_data_uk_us[[#This Row],[Adapted Price]]*mock_fashion_data_uk_us[[#This Row],[Review Count]]</f>
        <v>19992.181398112043</v>
      </c>
      <c r="K5472" t="s">
        <v>112</v>
      </c>
      <c r="L5472" t="s">
        <v>25</v>
      </c>
      <c r="M5472" t="s">
        <v>72</v>
      </c>
      <c r="N5472" t="s">
        <v>40</v>
      </c>
      <c r="O5472" t="s">
        <v>127</v>
      </c>
      <c r="P5472">
        <v>33</v>
      </c>
      <c r="Q5472" t="s">
        <v>78</v>
      </c>
      <c r="R5472" t="s">
        <v>79</v>
      </c>
      <c r="S5472" t="s">
        <v>31</v>
      </c>
      <c r="T5472" t="s">
        <v>80</v>
      </c>
      <c r="U5472" t="s">
        <v>47</v>
      </c>
      <c r="V5472" t="s">
        <v>34</v>
      </c>
      <c r="W5472" t="s">
        <v>46</v>
      </c>
    </row>
    <row r="5473" spans="1:23" x14ac:dyDescent="0.35">
      <c r="A5473">
        <v>5705</v>
      </c>
      <c r="B5473" t="s">
        <v>5584</v>
      </c>
      <c r="C5473" s="4">
        <f>mock_fashion_data_uk_us[[#This Row],[Price]]/10^13</f>
        <v>775.09564026005592</v>
      </c>
      <c r="D5473" s="2">
        <v>7750956402600559</v>
      </c>
      <c r="E5473" t="s">
        <v>118</v>
      </c>
      <c r="F5473" t="s">
        <v>62</v>
      </c>
      <c r="G5473" t="s">
        <v>23</v>
      </c>
      <c r="H5473">
        <v>4828902440943102</v>
      </c>
      <c r="I5473">
        <v>111</v>
      </c>
      <c r="J5473" s="4">
        <f>mock_fashion_data_uk_us[[#This Row],[Adapted Price]]*mock_fashion_data_uk_us[[#This Row],[Review Count]]</f>
        <v>86035.616068866206</v>
      </c>
      <c r="K5473" t="s">
        <v>39</v>
      </c>
      <c r="L5473" t="s">
        <v>84</v>
      </c>
      <c r="M5473" t="s">
        <v>72</v>
      </c>
      <c r="N5473" t="s">
        <v>65</v>
      </c>
      <c r="O5473" t="s">
        <v>127</v>
      </c>
      <c r="P5473">
        <v>60</v>
      </c>
      <c r="Q5473" t="s">
        <v>172</v>
      </c>
      <c r="R5473" t="s">
        <v>123</v>
      </c>
      <c r="S5473" t="s">
        <v>31</v>
      </c>
      <c r="T5473" t="s">
        <v>45</v>
      </c>
      <c r="U5473" t="s">
        <v>47</v>
      </c>
      <c r="V5473" t="s">
        <v>47</v>
      </c>
      <c r="W5473" t="s">
        <v>46</v>
      </c>
    </row>
    <row r="5474" spans="1:23" x14ac:dyDescent="0.35">
      <c r="A5474">
        <v>5706</v>
      </c>
      <c r="B5474" t="s">
        <v>5585</v>
      </c>
      <c r="C5474" s="4">
        <f>mock_fashion_data_uk_us[[#This Row],[Price]]/10^13</f>
        <v>76.193128963299301</v>
      </c>
      <c r="D5474" s="2">
        <v>761931289632993</v>
      </c>
      <c r="E5474" t="s">
        <v>118</v>
      </c>
      <c r="F5474" t="s">
        <v>22</v>
      </c>
      <c r="G5474" t="s">
        <v>101</v>
      </c>
      <c r="H5474">
        <v>2.3561254058702504E+16</v>
      </c>
      <c r="I5474">
        <v>51</v>
      </c>
      <c r="J5474" s="4">
        <f>mock_fashion_data_uk_us[[#This Row],[Adapted Price]]*mock_fashion_data_uk_us[[#This Row],[Review Count]]</f>
        <v>3885.8495771282642</v>
      </c>
      <c r="K5474" t="s">
        <v>63</v>
      </c>
      <c r="L5474" t="s">
        <v>25</v>
      </c>
      <c r="M5474" t="s">
        <v>52</v>
      </c>
      <c r="N5474" t="s">
        <v>65</v>
      </c>
      <c r="O5474" t="s">
        <v>140</v>
      </c>
      <c r="P5474">
        <v>56</v>
      </c>
      <c r="Q5474" t="s">
        <v>103</v>
      </c>
      <c r="R5474" t="s">
        <v>73</v>
      </c>
      <c r="S5474" t="s">
        <v>95</v>
      </c>
      <c r="T5474" t="s">
        <v>80</v>
      </c>
      <c r="U5474" t="s">
        <v>47</v>
      </c>
      <c r="V5474" t="s">
        <v>34</v>
      </c>
      <c r="W5474" t="s">
        <v>75</v>
      </c>
    </row>
    <row r="5475" spans="1:23" x14ac:dyDescent="0.35">
      <c r="A5475">
        <v>5707</v>
      </c>
      <c r="B5475" t="s">
        <v>5586</v>
      </c>
      <c r="C5475" s="4">
        <f>mock_fashion_data_uk_us[[#This Row],[Price]]/10^13</f>
        <v>921.46624030572036</v>
      </c>
      <c r="D5475" s="2">
        <v>9214662403057204</v>
      </c>
      <c r="E5475" t="s">
        <v>68</v>
      </c>
      <c r="F5475" t="s">
        <v>22</v>
      </c>
      <c r="G5475" t="s">
        <v>23</v>
      </c>
      <c r="H5475">
        <v>186194467377224</v>
      </c>
      <c r="I5475">
        <v>176</v>
      </c>
      <c r="J5475" s="4">
        <f>mock_fashion_data_uk_us[[#This Row],[Adapted Price]]*mock_fashion_data_uk_us[[#This Row],[Review Count]]</f>
        <v>162178.0582938068</v>
      </c>
      <c r="K5475" t="s">
        <v>120</v>
      </c>
      <c r="L5475" t="s">
        <v>25</v>
      </c>
      <c r="M5475" t="s">
        <v>26</v>
      </c>
      <c r="N5475" t="s">
        <v>53</v>
      </c>
      <c r="O5475" t="s">
        <v>66</v>
      </c>
      <c r="P5475">
        <v>34</v>
      </c>
      <c r="Q5475" t="s">
        <v>99</v>
      </c>
      <c r="R5475" t="s">
        <v>86</v>
      </c>
      <c r="S5475" t="s">
        <v>95</v>
      </c>
      <c r="T5475" t="s">
        <v>45</v>
      </c>
      <c r="U5475" t="s">
        <v>75</v>
      </c>
      <c r="V5475" t="s">
        <v>34</v>
      </c>
      <c r="W5475" t="s">
        <v>34</v>
      </c>
    </row>
    <row r="5476" spans="1:23" x14ac:dyDescent="0.35">
      <c r="A5476">
        <v>5708</v>
      </c>
      <c r="B5476" t="s">
        <v>5587</v>
      </c>
      <c r="C5476" s="4">
        <f>mock_fashion_data_uk_us[[#This Row],[Price]]/10^13</f>
        <v>535.99404008083764</v>
      </c>
      <c r="D5476" s="2">
        <v>5359940400808376</v>
      </c>
      <c r="E5476" t="s">
        <v>130</v>
      </c>
      <c r="F5476" t="s">
        <v>111</v>
      </c>
      <c r="G5476" t="s">
        <v>50</v>
      </c>
      <c r="H5476">
        <v>3916082220853334</v>
      </c>
      <c r="I5476">
        <v>473</v>
      </c>
      <c r="J5476" s="4">
        <f>mock_fashion_data_uk_us[[#This Row],[Adapted Price]]*mock_fashion_data_uk_us[[#This Row],[Review Count]]</f>
        <v>253525.18095823619</v>
      </c>
      <c r="K5476" t="s">
        <v>120</v>
      </c>
      <c r="L5476" t="s">
        <v>51</v>
      </c>
      <c r="M5476" t="s">
        <v>72</v>
      </c>
      <c r="N5476" t="s">
        <v>27</v>
      </c>
      <c r="O5476" t="s">
        <v>140</v>
      </c>
      <c r="P5476">
        <v>61</v>
      </c>
      <c r="Q5476" t="s">
        <v>122</v>
      </c>
      <c r="R5476" t="s">
        <v>132</v>
      </c>
      <c r="S5476" t="s">
        <v>44</v>
      </c>
      <c r="T5476" t="s">
        <v>45</v>
      </c>
      <c r="U5476" t="s">
        <v>46</v>
      </c>
      <c r="V5476" t="s">
        <v>34</v>
      </c>
      <c r="W5476" t="s">
        <v>47</v>
      </c>
    </row>
    <row r="5477" spans="1:23" x14ac:dyDescent="0.35">
      <c r="A5477">
        <v>5709</v>
      </c>
      <c r="B5477" t="s">
        <v>5588</v>
      </c>
      <c r="C5477" s="4">
        <f>mock_fashion_data_uk_us[[#This Row],[Price]]/10^13</f>
        <v>3387.0797658883157</v>
      </c>
      <c r="D5477" s="2">
        <v>3.3870797658883156E+16</v>
      </c>
      <c r="E5477" t="s">
        <v>21</v>
      </c>
      <c r="F5477" t="s">
        <v>116</v>
      </c>
      <c r="G5477" t="s">
        <v>82</v>
      </c>
      <c r="H5477">
        <v>4115478721602917</v>
      </c>
      <c r="I5477">
        <v>45</v>
      </c>
      <c r="J5477" s="4">
        <f>mock_fashion_data_uk_us[[#This Row],[Adapted Price]]*mock_fashion_data_uk_us[[#This Row],[Review Count]]</f>
        <v>152418.58946497421</v>
      </c>
      <c r="K5477" t="s">
        <v>63</v>
      </c>
      <c r="L5477" t="s">
        <v>84</v>
      </c>
      <c r="M5477" t="s">
        <v>52</v>
      </c>
      <c r="N5477" t="s">
        <v>53</v>
      </c>
      <c r="O5477" t="s">
        <v>113</v>
      </c>
      <c r="P5477">
        <v>64</v>
      </c>
      <c r="Q5477" t="s">
        <v>103</v>
      </c>
      <c r="R5477" t="s">
        <v>56</v>
      </c>
      <c r="S5477" t="s">
        <v>57</v>
      </c>
      <c r="T5477" t="s">
        <v>58</v>
      </c>
      <c r="U5477" t="s">
        <v>59</v>
      </c>
      <c r="V5477" t="s">
        <v>46</v>
      </c>
      <c r="W5477" t="s">
        <v>47</v>
      </c>
    </row>
    <row r="5478" spans="1:23" x14ac:dyDescent="0.35">
      <c r="A5478">
        <v>5711</v>
      </c>
      <c r="B5478" t="s">
        <v>5589</v>
      </c>
      <c r="C5478" s="4">
        <f>mock_fashion_data_uk_us[[#This Row],[Price]]/10^13</f>
        <v>963.7879515774232</v>
      </c>
      <c r="D5478" s="2">
        <v>9637879515774232</v>
      </c>
      <c r="E5478" t="s">
        <v>118</v>
      </c>
      <c r="F5478" t="s">
        <v>125</v>
      </c>
      <c r="G5478" t="s">
        <v>89</v>
      </c>
      <c r="H5478">
        <v>1161388351287735</v>
      </c>
      <c r="I5478">
        <v>417</v>
      </c>
      <c r="J5478" s="4">
        <f>mock_fashion_data_uk_us[[#This Row],[Adapted Price]]*mock_fashion_data_uk_us[[#This Row],[Review Count]]</f>
        <v>401899.5758077855</v>
      </c>
      <c r="K5478" t="s">
        <v>39</v>
      </c>
      <c r="L5478" t="s">
        <v>51</v>
      </c>
      <c r="M5478" t="s">
        <v>64</v>
      </c>
      <c r="N5478" t="s">
        <v>40</v>
      </c>
      <c r="O5478" t="s">
        <v>85</v>
      </c>
      <c r="P5478">
        <v>60</v>
      </c>
      <c r="Q5478" t="s">
        <v>114</v>
      </c>
      <c r="R5478" t="s">
        <v>73</v>
      </c>
      <c r="S5478" t="s">
        <v>31</v>
      </c>
      <c r="T5478" t="s">
        <v>58</v>
      </c>
      <c r="U5478" t="s">
        <v>46</v>
      </c>
      <c r="V5478" t="s">
        <v>47</v>
      </c>
      <c r="W5478" t="s">
        <v>34</v>
      </c>
    </row>
    <row r="5479" spans="1:23" x14ac:dyDescent="0.35">
      <c r="A5479">
        <v>5713</v>
      </c>
      <c r="B5479" t="s">
        <v>5590</v>
      </c>
      <c r="C5479" s="4">
        <f>mock_fashion_data_uk_us[[#This Row],[Price]]/10^13</f>
        <v>798.76154294497076</v>
      </c>
      <c r="D5479" s="2">
        <v>7987615429449708</v>
      </c>
      <c r="E5479" t="s">
        <v>130</v>
      </c>
      <c r="F5479" t="s">
        <v>22</v>
      </c>
      <c r="G5479" t="s">
        <v>70</v>
      </c>
      <c r="H5479">
        <v>4.8022680380167496E+16</v>
      </c>
      <c r="I5479">
        <v>321</v>
      </c>
      <c r="J5479" s="4">
        <f>mock_fashion_data_uk_us[[#This Row],[Adapted Price]]*mock_fashion_data_uk_us[[#This Row],[Review Count]]</f>
        <v>256402.4552853356</v>
      </c>
      <c r="K5479" t="s">
        <v>83</v>
      </c>
      <c r="L5479" t="s">
        <v>25</v>
      </c>
      <c r="M5479" t="s">
        <v>64</v>
      </c>
      <c r="N5479" t="s">
        <v>27</v>
      </c>
      <c r="O5479" t="s">
        <v>28</v>
      </c>
      <c r="P5479">
        <v>52</v>
      </c>
      <c r="Q5479" t="s">
        <v>55</v>
      </c>
      <c r="R5479" t="s">
        <v>43</v>
      </c>
      <c r="S5479" t="s">
        <v>44</v>
      </c>
      <c r="T5479" t="s">
        <v>105</v>
      </c>
      <c r="U5479" t="s">
        <v>59</v>
      </c>
      <c r="V5479" t="s">
        <v>47</v>
      </c>
      <c r="W5479" t="s">
        <v>34</v>
      </c>
    </row>
    <row r="5480" spans="1:23" x14ac:dyDescent="0.35">
      <c r="A5480">
        <v>5714</v>
      </c>
      <c r="B5480" t="s">
        <v>5591</v>
      </c>
      <c r="C5480" s="4">
        <f>mock_fashion_data_uk_us[[#This Row],[Price]]/10^13</f>
        <v>2983.9560506677058</v>
      </c>
      <c r="D5480" s="2">
        <v>2.9839560506677056E+16</v>
      </c>
      <c r="E5480" t="s">
        <v>118</v>
      </c>
      <c r="F5480" t="s">
        <v>145</v>
      </c>
      <c r="G5480" t="s">
        <v>101</v>
      </c>
      <c r="H5480">
        <v>2260939493762929</v>
      </c>
      <c r="I5480">
        <v>317</v>
      </c>
      <c r="J5480" s="4">
        <f>mock_fashion_data_uk_us[[#This Row],[Adapted Price]]*mock_fashion_data_uk_us[[#This Row],[Review Count]]</f>
        <v>945914.06806166272</v>
      </c>
      <c r="K5480" t="s">
        <v>112</v>
      </c>
      <c r="L5480" t="s">
        <v>84</v>
      </c>
      <c r="M5480" t="s">
        <v>64</v>
      </c>
      <c r="N5480" t="s">
        <v>40</v>
      </c>
      <c r="O5480" t="s">
        <v>113</v>
      </c>
      <c r="P5480">
        <v>48</v>
      </c>
      <c r="Q5480" t="s">
        <v>99</v>
      </c>
      <c r="R5480" t="s">
        <v>79</v>
      </c>
      <c r="S5480" t="s">
        <v>44</v>
      </c>
      <c r="T5480" t="s">
        <v>45</v>
      </c>
      <c r="U5480" t="s">
        <v>59</v>
      </c>
      <c r="V5480" t="s">
        <v>33</v>
      </c>
      <c r="W5480" t="s">
        <v>47</v>
      </c>
    </row>
    <row r="5481" spans="1:23" x14ac:dyDescent="0.35">
      <c r="A5481">
        <v>5715</v>
      </c>
      <c r="B5481" t="s">
        <v>5592</v>
      </c>
      <c r="C5481" s="4">
        <f>mock_fashion_data_uk_us[[#This Row],[Price]]/10^13</f>
        <v>780.87754169602931</v>
      </c>
      <c r="D5481" s="2">
        <v>7808775416960293</v>
      </c>
      <c r="E5481" t="s">
        <v>21</v>
      </c>
      <c r="F5481" t="s">
        <v>116</v>
      </c>
      <c r="G5481" t="s">
        <v>38</v>
      </c>
      <c r="H5481">
        <v>1.4797634776822588E+16</v>
      </c>
      <c r="I5481">
        <v>199</v>
      </c>
      <c r="J5481" s="4">
        <f>mock_fashion_data_uk_us[[#This Row],[Adapted Price]]*mock_fashion_data_uk_us[[#This Row],[Review Count]]</f>
        <v>155394.63079750983</v>
      </c>
      <c r="K5481" t="s">
        <v>71</v>
      </c>
      <c r="L5481" t="s">
        <v>25</v>
      </c>
      <c r="M5481" t="s">
        <v>72</v>
      </c>
      <c r="N5481" t="s">
        <v>27</v>
      </c>
      <c r="O5481" t="s">
        <v>66</v>
      </c>
      <c r="P5481">
        <v>54</v>
      </c>
      <c r="Q5481" t="s">
        <v>42</v>
      </c>
      <c r="R5481" t="s">
        <v>56</v>
      </c>
      <c r="S5481" t="s">
        <v>31</v>
      </c>
      <c r="T5481" t="s">
        <v>105</v>
      </c>
      <c r="U5481" t="s">
        <v>59</v>
      </c>
      <c r="V5481" t="s">
        <v>34</v>
      </c>
      <c r="W5481" t="s">
        <v>47</v>
      </c>
    </row>
    <row r="5482" spans="1:23" x14ac:dyDescent="0.35">
      <c r="A5482">
        <v>5716</v>
      </c>
      <c r="B5482" t="s">
        <v>5593</v>
      </c>
      <c r="C5482" s="4">
        <f>mock_fashion_data_uk_us[[#This Row],[Price]]/10^13</f>
        <v>513.06399603418606</v>
      </c>
      <c r="D5482" s="2">
        <v>5130639960341861</v>
      </c>
      <c r="E5482" t="s">
        <v>36</v>
      </c>
      <c r="F5482" t="s">
        <v>145</v>
      </c>
      <c r="G5482" t="s">
        <v>89</v>
      </c>
      <c r="H5482">
        <v>4703424448486733</v>
      </c>
      <c r="I5482">
        <v>329</v>
      </c>
      <c r="J5482" s="4">
        <f>mock_fashion_data_uk_us[[#This Row],[Adapted Price]]*mock_fashion_data_uk_us[[#This Row],[Review Count]]</f>
        <v>168798.05469524721</v>
      </c>
      <c r="K5482" t="s">
        <v>39</v>
      </c>
      <c r="L5482" t="s">
        <v>25</v>
      </c>
      <c r="M5482" t="s">
        <v>52</v>
      </c>
      <c r="N5482" t="s">
        <v>65</v>
      </c>
      <c r="O5482" t="s">
        <v>41</v>
      </c>
      <c r="P5482">
        <v>32</v>
      </c>
      <c r="Q5482" t="s">
        <v>29</v>
      </c>
      <c r="R5482" t="s">
        <v>123</v>
      </c>
      <c r="S5482" t="s">
        <v>104</v>
      </c>
      <c r="T5482" t="s">
        <v>105</v>
      </c>
      <c r="U5482" t="s">
        <v>47</v>
      </c>
      <c r="V5482" t="s">
        <v>59</v>
      </c>
      <c r="W5482" t="s">
        <v>34</v>
      </c>
    </row>
    <row r="5483" spans="1:23" x14ac:dyDescent="0.35">
      <c r="A5483">
        <v>5717</v>
      </c>
      <c r="B5483" t="s">
        <v>5594</v>
      </c>
      <c r="C5483" s="4">
        <f>mock_fashion_data_uk_us[[#This Row],[Price]]/10^13</f>
        <v>2624.5915525508544</v>
      </c>
      <c r="D5483" s="2">
        <v>2.6245915525508544E+16</v>
      </c>
      <c r="E5483" t="s">
        <v>130</v>
      </c>
      <c r="F5483" t="s">
        <v>119</v>
      </c>
      <c r="G5483" t="s">
        <v>23</v>
      </c>
      <c r="H5483">
        <v>4493109467565241</v>
      </c>
      <c r="I5483">
        <v>405</v>
      </c>
      <c r="J5483" s="4">
        <f>mock_fashion_data_uk_us[[#This Row],[Adapted Price]]*mock_fashion_data_uk_us[[#This Row],[Review Count]]</f>
        <v>1062959.578783096</v>
      </c>
      <c r="K5483" t="s">
        <v>94</v>
      </c>
      <c r="L5483" t="s">
        <v>84</v>
      </c>
      <c r="M5483" t="s">
        <v>64</v>
      </c>
      <c r="N5483" t="s">
        <v>27</v>
      </c>
      <c r="O5483" t="s">
        <v>127</v>
      </c>
      <c r="P5483">
        <v>63</v>
      </c>
      <c r="Q5483" t="s">
        <v>55</v>
      </c>
      <c r="R5483" t="s">
        <v>123</v>
      </c>
      <c r="S5483" t="s">
        <v>95</v>
      </c>
      <c r="T5483" t="s">
        <v>45</v>
      </c>
      <c r="U5483" t="s">
        <v>75</v>
      </c>
      <c r="V5483" t="s">
        <v>33</v>
      </c>
      <c r="W5483" t="s">
        <v>47</v>
      </c>
    </row>
    <row r="5484" spans="1:23" x14ac:dyDescent="0.35">
      <c r="A5484">
        <v>5718</v>
      </c>
      <c r="B5484" t="s">
        <v>5595</v>
      </c>
      <c r="C5484" s="4">
        <f>mock_fashion_data_uk_us[[#This Row],[Price]]/10^13</f>
        <v>493.31756581591742</v>
      </c>
      <c r="D5484" s="2">
        <v>4933175658159174</v>
      </c>
      <c r="E5484" t="s">
        <v>118</v>
      </c>
      <c r="F5484" t="s">
        <v>116</v>
      </c>
      <c r="G5484" t="s">
        <v>23</v>
      </c>
      <c r="H5484">
        <v>1.8609241799122748E+16</v>
      </c>
      <c r="I5484">
        <v>156</v>
      </c>
      <c r="J5484" s="4">
        <f>mock_fashion_data_uk_us[[#This Row],[Adapted Price]]*mock_fashion_data_uk_us[[#This Row],[Review Count]]</f>
        <v>76957.540267283111</v>
      </c>
      <c r="K5484" t="s">
        <v>39</v>
      </c>
      <c r="L5484" t="s">
        <v>51</v>
      </c>
      <c r="M5484" t="s">
        <v>26</v>
      </c>
      <c r="N5484" t="s">
        <v>53</v>
      </c>
      <c r="O5484" t="s">
        <v>77</v>
      </c>
      <c r="P5484">
        <v>54</v>
      </c>
      <c r="Q5484" t="s">
        <v>78</v>
      </c>
      <c r="R5484" t="s">
        <v>86</v>
      </c>
      <c r="S5484" t="s">
        <v>31</v>
      </c>
      <c r="T5484" t="s">
        <v>58</v>
      </c>
      <c r="U5484" t="s">
        <v>33</v>
      </c>
      <c r="V5484" t="s">
        <v>47</v>
      </c>
      <c r="W5484" t="s">
        <v>47</v>
      </c>
    </row>
    <row r="5485" spans="1:23" x14ac:dyDescent="0.35">
      <c r="A5485">
        <v>5719</v>
      </c>
      <c r="B5485" t="s">
        <v>5596</v>
      </c>
      <c r="C5485" s="4">
        <f>mock_fashion_data_uk_us[[#This Row],[Price]]/10^13</f>
        <v>467.27895189455012</v>
      </c>
      <c r="D5485" s="2">
        <v>4672789518945501</v>
      </c>
      <c r="E5485" t="s">
        <v>130</v>
      </c>
      <c r="F5485" t="s">
        <v>62</v>
      </c>
      <c r="G5485" t="s">
        <v>89</v>
      </c>
      <c r="H5485">
        <v>4461418951794856</v>
      </c>
      <c r="I5485">
        <v>278</v>
      </c>
      <c r="J5485" s="4">
        <f>mock_fashion_data_uk_us[[#This Row],[Adapted Price]]*mock_fashion_data_uk_us[[#This Row],[Review Count]]</f>
        <v>129903.54862668493</v>
      </c>
      <c r="K5485" t="s">
        <v>83</v>
      </c>
      <c r="L5485" t="s">
        <v>84</v>
      </c>
      <c r="M5485" t="s">
        <v>52</v>
      </c>
      <c r="N5485" t="s">
        <v>40</v>
      </c>
      <c r="O5485" t="s">
        <v>77</v>
      </c>
      <c r="P5485">
        <v>42</v>
      </c>
      <c r="Q5485" t="s">
        <v>114</v>
      </c>
      <c r="R5485" t="s">
        <v>91</v>
      </c>
      <c r="S5485" t="s">
        <v>57</v>
      </c>
      <c r="T5485" t="s">
        <v>80</v>
      </c>
      <c r="U5485" t="s">
        <v>59</v>
      </c>
      <c r="V5485" t="s">
        <v>46</v>
      </c>
      <c r="W5485" t="s">
        <v>47</v>
      </c>
    </row>
    <row r="5486" spans="1:23" x14ac:dyDescent="0.35">
      <c r="A5486">
        <v>5720</v>
      </c>
      <c r="B5486" t="s">
        <v>5597</v>
      </c>
      <c r="C5486" s="4">
        <f>mock_fashion_data_uk_us[[#This Row],[Price]]/10^13</f>
        <v>3551.7619596146615</v>
      </c>
      <c r="D5486" s="2">
        <v>3.5517619596146616E+16</v>
      </c>
      <c r="E5486" t="s">
        <v>21</v>
      </c>
      <c r="F5486" t="s">
        <v>125</v>
      </c>
      <c r="G5486" t="s">
        <v>38</v>
      </c>
      <c r="H5486">
        <v>3.7639411658565824E+16</v>
      </c>
      <c r="I5486">
        <v>296</v>
      </c>
      <c r="J5486" s="4">
        <f>mock_fashion_data_uk_us[[#This Row],[Adapted Price]]*mock_fashion_data_uk_us[[#This Row],[Review Count]]</f>
        <v>1051321.5400459399</v>
      </c>
      <c r="K5486" t="s">
        <v>39</v>
      </c>
      <c r="L5486" t="s">
        <v>51</v>
      </c>
      <c r="M5486" t="s">
        <v>64</v>
      </c>
      <c r="N5486" t="s">
        <v>65</v>
      </c>
      <c r="O5486" t="s">
        <v>77</v>
      </c>
      <c r="P5486">
        <v>36</v>
      </c>
      <c r="Q5486" t="s">
        <v>114</v>
      </c>
      <c r="R5486" t="s">
        <v>30</v>
      </c>
      <c r="S5486" t="s">
        <v>104</v>
      </c>
      <c r="T5486" t="s">
        <v>32</v>
      </c>
      <c r="U5486" t="s">
        <v>59</v>
      </c>
      <c r="V5486" t="s">
        <v>59</v>
      </c>
      <c r="W5486" t="s">
        <v>34</v>
      </c>
    </row>
    <row r="5487" spans="1:23" x14ac:dyDescent="0.35">
      <c r="A5487">
        <v>5721</v>
      </c>
      <c r="B5487" t="s">
        <v>5598</v>
      </c>
      <c r="C5487" s="4">
        <f>mock_fashion_data_uk_us[[#This Row],[Price]]/10^13</f>
        <v>419.92143272507587</v>
      </c>
      <c r="D5487" s="2">
        <v>4199214327250759</v>
      </c>
      <c r="E5487" t="s">
        <v>68</v>
      </c>
      <c r="F5487" t="s">
        <v>116</v>
      </c>
      <c r="G5487" t="s">
        <v>89</v>
      </c>
      <c r="H5487">
        <v>2.7873664742540852E+16</v>
      </c>
      <c r="I5487">
        <v>451</v>
      </c>
      <c r="J5487" s="4">
        <f>mock_fashion_data_uk_us[[#This Row],[Adapted Price]]*mock_fashion_data_uk_us[[#This Row],[Review Count]]</f>
        <v>189384.56615900921</v>
      </c>
      <c r="K5487" t="s">
        <v>63</v>
      </c>
      <c r="L5487" t="s">
        <v>51</v>
      </c>
      <c r="M5487" t="s">
        <v>52</v>
      </c>
      <c r="N5487" t="s">
        <v>53</v>
      </c>
      <c r="O5487" t="s">
        <v>140</v>
      </c>
      <c r="P5487">
        <v>48</v>
      </c>
      <c r="Q5487" t="s">
        <v>90</v>
      </c>
      <c r="R5487" t="s">
        <v>123</v>
      </c>
      <c r="S5487" t="s">
        <v>57</v>
      </c>
      <c r="T5487" t="s">
        <v>32</v>
      </c>
      <c r="U5487" t="s">
        <v>46</v>
      </c>
      <c r="V5487" t="s">
        <v>75</v>
      </c>
      <c r="W5487" t="s">
        <v>33</v>
      </c>
    </row>
    <row r="5488" spans="1:23" x14ac:dyDescent="0.35">
      <c r="A5488">
        <v>5722</v>
      </c>
      <c r="B5488" t="s">
        <v>5599</v>
      </c>
      <c r="C5488" s="4">
        <f>mock_fashion_data_uk_us[[#This Row],[Price]]/10^13</f>
        <v>4253.8133505974492</v>
      </c>
      <c r="D5488" s="2">
        <v>4.2538133505974488E+16</v>
      </c>
      <c r="E5488" t="s">
        <v>49</v>
      </c>
      <c r="F5488" t="s">
        <v>37</v>
      </c>
      <c r="G5488" t="s">
        <v>23</v>
      </c>
      <c r="H5488">
        <v>3.6347391680906976E+16</v>
      </c>
      <c r="I5488">
        <v>96</v>
      </c>
      <c r="J5488" s="4">
        <f>mock_fashion_data_uk_us[[#This Row],[Adapted Price]]*mock_fashion_data_uk_us[[#This Row],[Review Count]]</f>
        <v>408366.08165735513</v>
      </c>
      <c r="K5488" t="s">
        <v>97</v>
      </c>
      <c r="L5488" t="s">
        <v>51</v>
      </c>
      <c r="M5488" t="s">
        <v>64</v>
      </c>
      <c r="N5488" t="s">
        <v>40</v>
      </c>
      <c r="O5488" t="s">
        <v>66</v>
      </c>
      <c r="P5488">
        <v>49</v>
      </c>
      <c r="Q5488" t="s">
        <v>172</v>
      </c>
      <c r="R5488" t="s">
        <v>123</v>
      </c>
      <c r="S5488" t="s">
        <v>44</v>
      </c>
      <c r="T5488" t="s">
        <v>80</v>
      </c>
      <c r="U5488" t="s">
        <v>46</v>
      </c>
      <c r="V5488" t="s">
        <v>47</v>
      </c>
      <c r="W5488" t="s">
        <v>59</v>
      </c>
    </row>
    <row r="5489" spans="1:23" x14ac:dyDescent="0.35">
      <c r="A5489">
        <v>5723</v>
      </c>
      <c r="B5489" t="s">
        <v>5600</v>
      </c>
      <c r="C5489" s="4">
        <f>mock_fashion_data_uk_us[[#This Row],[Price]]/10^13</f>
        <v>814.43786118955416</v>
      </c>
      <c r="D5489" s="2">
        <v>8144378611895542</v>
      </c>
      <c r="E5489" t="s">
        <v>118</v>
      </c>
      <c r="F5489" t="s">
        <v>116</v>
      </c>
      <c r="G5489" t="s">
        <v>89</v>
      </c>
      <c r="H5489">
        <v>3.9618288181925552E+16</v>
      </c>
      <c r="I5489">
        <v>63</v>
      </c>
      <c r="J5489" s="4">
        <f>mock_fashion_data_uk_us[[#This Row],[Adapted Price]]*mock_fashion_data_uk_us[[#This Row],[Review Count]]</f>
        <v>51309.585254941914</v>
      </c>
      <c r="K5489" t="s">
        <v>94</v>
      </c>
      <c r="L5489" t="s">
        <v>25</v>
      </c>
      <c r="M5489" t="s">
        <v>52</v>
      </c>
      <c r="N5489" t="s">
        <v>27</v>
      </c>
      <c r="O5489" t="s">
        <v>85</v>
      </c>
      <c r="P5489">
        <v>36</v>
      </c>
      <c r="Q5489" t="s">
        <v>90</v>
      </c>
      <c r="R5489" t="s">
        <v>73</v>
      </c>
      <c r="S5489" t="s">
        <v>57</v>
      </c>
      <c r="T5489" t="s">
        <v>105</v>
      </c>
      <c r="U5489" t="s">
        <v>46</v>
      </c>
      <c r="V5489" t="s">
        <v>47</v>
      </c>
      <c r="W5489" t="s">
        <v>47</v>
      </c>
    </row>
    <row r="5490" spans="1:23" x14ac:dyDescent="0.35">
      <c r="A5490">
        <v>5724</v>
      </c>
      <c r="B5490" t="s">
        <v>5601</v>
      </c>
      <c r="C5490" s="4">
        <f>mock_fashion_data_uk_us[[#This Row],[Price]]/10^13</f>
        <v>1866.7185981687633</v>
      </c>
      <c r="D5490" s="2">
        <v>1.8667185981687632E+16</v>
      </c>
      <c r="E5490" t="s">
        <v>88</v>
      </c>
      <c r="F5490" t="s">
        <v>119</v>
      </c>
      <c r="G5490" t="s">
        <v>101</v>
      </c>
      <c r="H5490">
        <v>3.2082081480585024E+16</v>
      </c>
      <c r="I5490">
        <v>329</v>
      </c>
      <c r="J5490" s="4">
        <f>mock_fashion_data_uk_us[[#This Row],[Adapted Price]]*mock_fashion_data_uk_us[[#This Row],[Review Count]]</f>
        <v>614150.41879752313</v>
      </c>
      <c r="K5490" t="s">
        <v>63</v>
      </c>
      <c r="L5490" t="s">
        <v>84</v>
      </c>
      <c r="M5490" t="s">
        <v>64</v>
      </c>
      <c r="N5490" t="s">
        <v>27</v>
      </c>
      <c r="O5490" t="s">
        <v>41</v>
      </c>
      <c r="P5490">
        <v>52</v>
      </c>
      <c r="Q5490" t="s">
        <v>42</v>
      </c>
      <c r="R5490" t="s">
        <v>86</v>
      </c>
      <c r="S5490" t="s">
        <v>57</v>
      </c>
      <c r="T5490" t="s">
        <v>80</v>
      </c>
      <c r="U5490" t="s">
        <v>33</v>
      </c>
      <c r="V5490" t="s">
        <v>34</v>
      </c>
      <c r="W5490" t="s">
        <v>75</v>
      </c>
    </row>
    <row r="5491" spans="1:23" x14ac:dyDescent="0.35">
      <c r="A5491">
        <v>5725</v>
      </c>
      <c r="B5491" t="s">
        <v>5602</v>
      </c>
      <c r="C5491" s="4">
        <f>mock_fashion_data_uk_us[[#This Row],[Price]]/10^13</f>
        <v>364.83272927622608</v>
      </c>
      <c r="D5491" s="2">
        <v>3648327292762261</v>
      </c>
      <c r="E5491" t="s">
        <v>61</v>
      </c>
      <c r="F5491" t="s">
        <v>111</v>
      </c>
      <c r="G5491" t="s">
        <v>70</v>
      </c>
      <c r="H5491">
        <v>3.89952563288568E+16</v>
      </c>
      <c r="I5491">
        <v>126</v>
      </c>
      <c r="J5491" s="4">
        <f>mock_fashion_data_uk_us[[#This Row],[Adapted Price]]*mock_fashion_data_uk_us[[#This Row],[Review Count]]</f>
        <v>45968.923888804486</v>
      </c>
      <c r="K5491" t="s">
        <v>94</v>
      </c>
      <c r="L5491" t="s">
        <v>84</v>
      </c>
      <c r="M5491" t="s">
        <v>52</v>
      </c>
      <c r="N5491" t="s">
        <v>40</v>
      </c>
      <c r="O5491" t="s">
        <v>113</v>
      </c>
      <c r="P5491">
        <v>44</v>
      </c>
      <c r="Q5491" t="s">
        <v>103</v>
      </c>
      <c r="R5491" t="s">
        <v>56</v>
      </c>
      <c r="S5491" t="s">
        <v>74</v>
      </c>
      <c r="T5491" t="s">
        <v>58</v>
      </c>
      <c r="U5491" t="s">
        <v>47</v>
      </c>
      <c r="V5491" t="s">
        <v>47</v>
      </c>
      <c r="W5491" t="s">
        <v>59</v>
      </c>
    </row>
    <row r="5492" spans="1:23" x14ac:dyDescent="0.35">
      <c r="A5492">
        <v>5726</v>
      </c>
      <c r="B5492" t="s">
        <v>5603</v>
      </c>
      <c r="C5492" s="4">
        <f>mock_fashion_data_uk_us[[#This Row],[Price]]/10^13</f>
        <v>54.5923468268441</v>
      </c>
      <c r="D5492" s="2">
        <v>545923468268441</v>
      </c>
      <c r="E5492" t="s">
        <v>49</v>
      </c>
      <c r="F5492" t="s">
        <v>108</v>
      </c>
      <c r="G5492" t="s">
        <v>38</v>
      </c>
      <c r="H5492">
        <v>3.7921433679456536E+16</v>
      </c>
      <c r="I5492">
        <v>242</v>
      </c>
      <c r="J5492" s="4">
        <f>mock_fashion_data_uk_us[[#This Row],[Adapted Price]]*mock_fashion_data_uk_us[[#This Row],[Review Count]]</f>
        <v>13211.347932096272</v>
      </c>
      <c r="K5492" t="s">
        <v>83</v>
      </c>
      <c r="L5492" t="s">
        <v>84</v>
      </c>
      <c r="M5492" t="s">
        <v>26</v>
      </c>
      <c r="N5492" t="s">
        <v>27</v>
      </c>
      <c r="O5492" t="s">
        <v>127</v>
      </c>
      <c r="P5492">
        <v>49</v>
      </c>
      <c r="Q5492" t="s">
        <v>99</v>
      </c>
      <c r="R5492" t="s">
        <v>132</v>
      </c>
      <c r="S5492" t="s">
        <v>104</v>
      </c>
      <c r="T5492" t="s">
        <v>80</v>
      </c>
      <c r="U5492" t="s">
        <v>46</v>
      </c>
      <c r="V5492" t="s">
        <v>33</v>
      </c>
      <c r="W5492" t="s">
        <v>59</v>
      </c>
    </row>
    <row r="5493" spans="1:23" x14ac:dyDescent="0.35">
      <c r="A5493">
        <v>5727</v>
      </c>
      <c r="B5493" t="s">
        <v>5604</v>
      </c>
      <c r="C5493" s="4">
        <f>mock_fashion_data_uk_us[[#This Row],[Price]]/10^13</f>
        <v>6116.35909889504</v>
      </c>
      <c r="D5493" s="2">
        <v>6.11635909889504E+16</v>
      </c>
      <c r="E5493" t="s">
        <v>88</v>
      </c>
      <c r="F5493" t="s">
        <v>119</v>
      </c>
      <c r="G5493" t="s">
        <v>101</v>
      </c>
      <c r="H5493">
        <v>4889721039457237</v>
      </c>
      <c r="I5493">
        <v>101</v>
      </c>
      <c r="J5493" s="4">
        <f>mock_fashion_data_uk_us[[#This Row],[Adapted Price]]*mock_fashion_data_uk_us[[#This Row],[Review Count]]</f>
        <v>617752.26898839907</v>
      </c>
      <c r="K5493" t="s">
        <v>120</v>
      </c>
      <c r="L5493" t="s">
        <v>25</v>
      </c>
      <c r="M5493" t="s">
        <v>64</v>
      </c>
      <c r="N5493" t="s">
        <v>53</v>
      </c>
      <c r="O5493" t="s">
        <v>54</v>
      </c>
      <c r="P5493">
        <v>32</v>
      </c>
      <c r="Q5493" t="s">
        <v>99</v>
      </c>
      <c r="R5493" t="s">
        <v>30</v>
      </c>
      <c r="S5493" t="s">
        <v>104</v>
      </c>
      <c r="T5493" t="s">
        <v>105</v>
      </c>
      <c r="U5493" t="s">
        <v>47</v>
      </c>
      <c r="V5493" t="s">
        <v>59</v>
      </c>
      <c r="W5493" t="s">
        <v>47</v>
      </c>
    </row>
    <row r="5494" spans="1:23" x14ac:dyDescent="0.35">
      <c r="A5494">
        <v>5728</v>
      </c>
      <c r="B5494" t="s">
        <v>5605</v>
      </c>
      <c r="C5494" s="4">
        <f>mock_fashion_data_uk_us[[#This Row],[Price]]/10^13</f>
        <v>491.25243237578229</v>
      </c>
      <c r="D5494" s="2">
        <v>4912524323757823</v>
      </c>
      <c r="E5494" t="s">
        <v>49</v>
      </c>
      <c r="F5494" t="s">
        <v>125</v>
      </c>
      <c r="G5494" t="s">
        <v>23</v>
      </c>
      <c r="H5494">
        <v>3842439867606635</v>
      </c>
      <c r="I5494">
        <v>343</v>
      </c>
      <c r="J5494" s="4">
        <f>mock_fashion_data_uk_us[[#This Row],[Adapted Price]]*mock_fashion_data_uk_us[[#This Row],[Review Count]]</f>
        <v>168499.58430489333</v>
      </c>
      <c r="K5494" t="s">
        <v>112</v>
      </c>
      <c r="L5494" t="s">
        <v>84</v>
      </c>
      <c r="M5494" t="s">
        <v>64</v>
      </c>
      <c r="N5494" t="s">
        <v>40</v>
      </c>
      <c r="O5494" t="s">
        <v>140</v>
      </c>
      <c r="P5494">
        <v>42</v>
      </c>
      <c r="Q5494" t="s">
        <v>122</v>
      </c>
      <c r="R5494" t="s">
        <v>123</v>
      </c>
      <c r="S5494" t="s">
        <v>104</v>
      </c>
      <c r="T5494" t="s">
        <v>45</v>
      </c>
      <c r="U5494" t="s">
        <v>33</v>
      </c>
      <c r="V5494" t="s">
        <v>33</v>
      </c>
      <c r="W5494" t="s">
        <v>33</v>
      </c>
    </row>
    <row r="5495" spans="1:23" x14ac:dyDescent="0.35">
      <c r="A5495">
        <v>5729</v>
      </c>
      <c r="B5495" t="s">
        <v>5606</v>
      </c>
      <c r="C5495" s="4">
        <f>mock_fashion_data_uk_us[[#This Row],[Price]]/10^13</f>
        <v>900.4420856220612</v>
      </c>
      <c r="D5495" s="2">
        <v>9004420856220612</v>
      </c>
      <c r="E5495" t="s">
        <v>68</v>
      </c>
      <c r="F5495" t="s">
        <v>37</v>
      </c>
      <c r="G5495" t="s">
        <v>38</v>
      </c>
      <c r="H5495">
        <v>3.1004270489317568E+16</v>
      </c>
      <c r="I5495">
        <v>239</v>
      </c>
      <c r="J5495" s="4">
        <f>mock_fashion_data_uk_us[[#This Row],[Adapted Price]]*mock_fashion_data_uk_us[[#This Row],[Review Count]]</f>
        <v>215205.65846367262</v>
      </c>
      <c r="K5495" t="s">
        <v>63</v>
      </c>
      <c r="L5495" t="s">
        <v>51</v>
      </c>
      <c r="M5495" t="s">
        <v>64</v>
      </c>
      <c r="N5495" t="s">
        <v>65</v>
      </c>
      <c r="O5495" t="s">
        <v>66</v>
      </c>
      <c r="P5495">
        <v>18</v>
      </c>
      <c r="Q5495" t="s">
        <v>29</v>
      </c>
      <c r="R5495" t="s">
        <v>86</v>
      </c>
      <c r="S5495" t="s">
        <v>44</v>
      </c>
      <c r="T5495" t="s">
        <v>105</v>
      </c>
      <c r="U5495" t="s">
        <v>47</v>
      </c>
      <c r="V5495" t="s">
        <v>46</v>
      </c>
      <c r="W5495" t="s">
        <v>34</v>
      </c>
    </row>
    <row r="5496" spans="1:23" x14ac:dyDescent="0.35">
      <c r="A5496">
        <v>5730</v>
      </c>
      <c r="B5496" t="s">
        <v>5607</v>
      </c>
      <c r="C5496" s="4">
        <f>mock_fashion_data_uk_us[[#This Row],[Price]]/10^13</f>
        <v>769.25294948906549</v>
      </c>
      <c r="D5496" s="2">
        <v>7692529494890655</v>
      </c>
      <c r="E5496" t="s">
        <v>68</v>
      </c>
      <c r="F5496" t="s">
        <v>119</v>
      </c>
      <c r="G5496" t="s">
        <v>50</v>
      </c>
      <c r="H5496">
        <v>2136279710721459</v>
      </c>
      <c r="I5496">
        <v>91</v>
      </c>
      <c r="J5496" s="4">
        <f>mock_fashion_data_uk_us[[#This Row],[Adapted Price]]*mock_fashion_data_uk_us[[#This Row],[Review Count]]</f>
        <v>70002.018403504961</v>
      </c>
      <c r="K5496" t="s">
        <v>71</v>
      </c>
      <c r="L5496" t="s">
        <v>25</v>
      </c>
      <c r="M5496" t="s">
        <v>52</v>
      </c>
      <c r="N5496" t="s">
        <v>65</v>
      </c>
      <c r="O5496" t="s">
        <v>127</v>
      </c>
      <c r="P5496">
        <v>34</v>
      </c>
      <c r="Q5496" t="s">
        <v>42</v>
      </c>
      <c r="R5496" t="s">
        <v>123</v>
      </c>
      <c r="S5496" t="s">
        <v>31</v>
      </c>
      <c r="T5496" t="s">
        <v>32</v>
      </c>
      <c r="U5496" t="s">
        <v>59</v>
      </c>
      <c r="V5496" t="s">
        <v>75</v>
      </c>
      <c r="W5496" t="s">
        <v>33</v>
      </c>
    </row>
    <row r="5497" spans="1:23" x14ac:dyDescent="0.35">
      <c r="A5497">
        <v>5731</v>
      </c>
      <c r="B5497" t="s">
        <v>5608</v>
      </c>
      <c r="C5497" s="4">
        <f>mock_fashion_data_uk_us[[#This Row],[Price]]/10^13</f>
        <v>496.63244577803118</v>
      </c>
      <c r="D5497" s="2">
        <v>4966324457780312</v>
      </c>
      <c r="E5497" t="s">
        <v>36</v>
      </c>
      <c r="F5497" t="s">
        <v>37</v>
      </c>
      <c r="G5497" t="s">
        <v>82</v>
      </c>
      <c r="H5497">
        <v>4104057598966159</v>
      </c>
      <c r="I5497">
        <v>419</v>
      </c>
      <c r="J5497" s="4">
        <f>mock_fashion_data_uk_us[[#This Row],[Adapted Price]]*mock_fashion_data_uk_us[[#This Row],[Review Count]]</f>
        <v>208088.99478099507</v>
      </c>
      <c r="K5497" t="s">
        <v>102</v>
      </c>
      <c r="L5497" t="s">
        <v>25</v>
      </c>
      <c r="M5497" t="s">
        <v>64</v>
      </c>
      <c r="N5497" t="s">
        <v>27</v>
      </c>
      <c r="O5497" t="s">
        <v>98</v>
      </c>
      <c r="P5497">
        <v>56</v>
      </c>
      <c r="Q5497" t="s">
        <v>78</v>
      </c>
      <c r="R5497" t="s">
        <v>79</v>
      </c>
      <c r="S5497" t="s">
        <v>74</v>
      </c>
      <c r="T5497" t="s">
        <v>80</v>
      </c>
      <c r="U5497" t="s">
        <v>33</v>
      </c>
      <c r="V5497" t="s">
        <v>75</v>
      </c>
      <c r="W5497" t="s">
        <v>46</v>
      </c>
    </row>
    <row r="5498" spans="1:23" x14ac:dyDescent="0.35">
      <c r="A5498">
        <v>5732</v>
      </c>
      <c r="B5498" t="s">
        <v>5609</v>
      </c>
      <c r="C5498" s="4">
        <f>mock_fashion_data_uk_us[[#This Row],[Price]]/10^13</f>
        <v>1267.5917089583993</v>
      </c>
      <c r="D5498" s="2">
        <v>1.2675917089583992E+16</v>
      </c>
      <c r="E5498" t="s">
        <v>118</v>
      </c>
      <c r="F5498" t="s">
        <v>125</v>
      </c>
      <c r="G5498" t="s">
        <v>101</v>
      </c>
      <c r="H5498">
        <v>2.6949266288294888E+16</v>
      </c>
      <c r="I5498">
        <v>139</v>
      </c>
      <c r="J5498" s="4">
        <f>mock_fashion_data_uk_us[[#This Row],[Adapted Price]]*mock_fashion_data_uk_us[[#This Row],[Review Count]]</f>
        <v>176195.24754521751</v>
      </c>
      <c r="K5498" t="s">
        <v>97</v>
      </c>
      <c r="L5498" t="s">
        <v>25</v>
      </c>
      <c r="M5498" t="s">
        <v>64</v>
      </c>
      <c r="N5498" t="s">
        <v>53</v>
      </c>
      <c r="O5498" t="s">
        <v>113</v>
      </c>
      <c r="P5498">
        <v>42</v>
      </c>
      <c r="Q5498" t="s">
        <v>122</v>
      </c>
      <c r="R5498" t="s">
        <v>86</v>
      </c>
      <c r="S5498" t="s">
        <v>44</v>
      </c>
      <c r="T5498" t="s">
        <v>58</v>
      </c>
      <c r="U5498" t="s">
        <v>47</v>
      </c>
      <c r="V5498" t="s">
        <v>46</v>
      </c>
      <c r="W5498" t="s">
        <v>46</v>
      </c>
    </row>
    <row r="5499" spans="1:23" x14ac:dyDescent="0.35">
      <c r="A5499">
        <v>5733</v>
      </c>
      <c r="B5499" t="s">
        <v>5610</v>
      </c>
      <c r="C5499" s="4">
        <f>mock_fashion_data_uk_us[[#This Row],[Price]]/10^13</f>
        <v>420.5281552348614</v>
      </c>
      <c r="D5499" s="2">
        <v>4205281552348614</v>
      </c>
      <c r="E5499" t="s">
        <v>88</v>
      </c>
      <c r="F5499" t="s">
        <v>62</v>
      </c>
      <c r="G5499" t="s">
        <v>50</v>
      </c>
      <c r="H5499">
        <v>2.5456529221490784E+16</v>
      </c>
      <c r="I5499">
        <v>404</v>
      </c>
      <c r="J5499" s="4">
        <f>mock_fashion_data_uk_us[[#This Row],[Adapted Price]]*mock_fashion_data_uk_us[[#This Row],[Review Count]]</f>
        <v>169893.374714884</v>
      </c>
      <c r="K5499" t="s">
        <v>94</v>
      </c>
      <c r="L5499" t="s">
        <v>51</v>
      </c>
      <c r="M5499" t="s">
        <v>26</v>
      </c>
      <c r="N5499" t="s">
        <v>53</v>
      </c>
      <c r="O5499" t="s">
        <v>66</v>
      </c>
      <c r="P5499">
        <v>34</v>
      </c>
      <c r="Q5499" t="s">
        <v>78</v>
      </c>
      <c r="R5499" t="s">
        <v>73</v>
      </c>
      <c r="S5499" t="s">
        <v>74</v>
      </c>
      <c r="T5499" t="s">
        <v>105</v>
      </c>
      <c r="U5499" t="s">
        <v>46</v>
      </c>
      <c r="V5499" t="s">
        <v>59</v>
      </c>
      <c r="W5499" t="s">
        <v>33</v>
      </c>
    </row>
    <row r="5500" spans="1:23" x14ac:dyDescent="0.35">
      <c r="A5500">
        <v>5734</v>
      </c>
      <c r="B5500" t="s">
        <v>5611</v>
      </c>
      <c r="C5500" s="4">
        <f>mock_fashion_data_uk_us[[#This Row],[Price]]/10^13</f>
        <v>771.07236850361755</v>
      </c>
      <c r="D5500" s="2">
        <v>7710723685036176</v>
      </c>
      <c r="E5500" t="s">
        <v>118</v>
      </c>
      <c r="F5500" t="s">
        <v>22</v>
      </c>
      <c r="G5500" t="s">
        <v>38</v>
      </c>
      <c r="H5500">
        <v>3019494507978361</v>
      </c>
      <c r="I5500">
        <v>163</v>
      </c>
      <c r="J5500" s="4">
        <f>mock_fashion_data_uk_us[[#This Row],[Adapted Price]]*mock_fashion_data_uk_us[[#This Row],[Review Count]]</f>
        <v>125684.79606608966</v>
      </c>
      <c r="K5500" t="s">
        <v>112</v>
      </c>
      <c r="L5500" t="s">
        <v>51</v>
      </c>
      <c r="M5500" t="s">
        <v>72</v>
      </c>
      <c r="N5500" t="s">
        <v>27</v>
      </c>
      <c r="O5500" t="s">
        <v>66</v>
      </c>
      <c r="P5500">
        <v>37</v>
      </c>
      <c r="Q5500" t="s">
        <v>114</v>
      </c>
      <c r="R5500" t="s">
        <v>30</v>
      </c>
      <c r="S5500" t="s">
        <v>74</v>
      </c>
      <c r="T5500" t="s">
        <v>105</v>
      </c>
      <c r="U5500" t="s">
        <v>47</v>
      </c>
      <c r="V5500" t="s">
        <v>34</v>
      </c>
      <c r="W5500" t="s">
        <v>59</v>
      </c>
    </row>
    <row r="5501" spans="1:23" x14ac:dyDescent="0.35">
      <c r="A5501">
        <v>5736</v>
      </c>
      <c r="B5501" t="s">
        <v>5612</v>
      </c>
      <c r="C5501" s="4">
        <f>mock_fashion_data_uk_us[[#This Row],[Price]]/10^13</f>
        <v>2616.0198495315735</v>
      </c>
      <c r="D5501" s="2">
        <v>2.6160198495315736E+16</v>
      </c>
      <c r="E5501" t="s">
        <v>36</v>
      </c>
      <c r="F5501" t="s">
        <v>145</v>
      </c>
      <c r="G5501" t="s">
        <v>70</v>
      </c>
      <c r="H5501">
        <v>1656560048629958</v>
      </c>
      <c r="I5501">
        <v>218</v>
      </c>
      <c r="J5501" s="4">
        <f>mock_fashion_data_uk_us[[#This Row],[Adapted Price]]*mock_fashion_data_uk_us[[#This Row],[Review Count]]</f>
        <v>570292.32719788305</v>
      </c>
      <c r="K5501" t="s">
        <v>83</v>
      </c>
      <c r="L5501" t="s">
        <v>51</v>
      </c>
      <c r="M5501" t="s">
        <v>64</v>
      </c>
      <c r="N5501" t="s">
        <v>40</v>
      </c>
      <c r="O5501" t="s">
        <v>28</v>
      </c>
      <c r="P5501">
        <v>57</v>
      </c>
      <c r="Q5501" t="s">
        <v>122</v>
      </c>
      <c r="R5501" t="s">
        <v>56</v>
      </c>
      <c r="S5501" t="s">
        <v>74</v>
      </c>
      <c r="T5501" t="s">
        <v>80</v>
      </c>
      <c r="U5501" t="s">
        <v>46</v>
      </c>
      <c r="V5501" t="s">
        <v>46</v>
      </c>
      <c r="W5501" t="s">
        <v>46</v>
      </c>
    </row>
    <row r="5502" spans="1:23" x14ac:dyDescent="0.35">
      <c r="A5502">
        <v>5737</v>
      </c>
      <c r="B5502" t="s">
        <v>5613</v>
      </c>
      <c r="C5502" s="4">
        <f>mock_fashion_data_uk_us[[#This Row],[Price]]/10^13</f>
        <v>557.63503295667363</v>
      </c>
      <c r="D5502" s="2">
        <v>5576350329566736</v>
      </c>
      <c r="E5502" t="s">
        <v>21</v>
      </c>
      <c r="F5502" t="s">
        <v>37</v>
      </c>
      <c r="G5502" t="s">
        <v>101</v>
      </c>
      <c r="H5502">
        <v>3.2116002735322048E+16</v>
      </c>
      <c r="I5502">
        <v>468</v>
      </c>
      <c r="J5502" s="4">
        <f>mock_fashion_data_uk_us[[#This Row],[Adapted Price]]*mock_fashion_data_uk_us[[#This Row],[Review Count]]</f>
        <v>260973.19542372326</v>
      </c>
      <c r="K5502" t="s">
        <v>112</v>
      </c>
      <c r="L5502" t="s">
        <v>51</v>
      </c>
      <c r="M5502" t="s">
        <v>64</v>
      </c>
      <c r="N5502" t="s">
        <v>65</v>
      </c>
      <c r="O5502" t="s">
        <v>77</v>
      </c>
      <c r="P5502">
        <v>59</v>
      </c>
      <c r="Q5502" t="s">
        <v>122</v>
      </c>
      <c r="R5502" t="s">
        <v>30</v>
      </c>
      <c r="S5502" t="s">
        <v>95</v>
      </c>
      <c r="T5502" t="s">
        <v>45</v>
      </c>
      <c r="U5502" t="s">
        <v>33</v>
      </c>
      <c r="V5502" t="s">
        <v>75</v>
      </c>
      <c r="W5502" t="s">
        <v>59</v>
      </c>
    </row>
    <row r="5503" spans="1:23" x14ac:dyDescent="0.35">
      <c r="A5503">
        <v>5739</v>
      </c>
      <c r="B5503" t="s">
        <v>5614</v>
      </c>
      <c r="C5503" s="4">
        <f>mock_fashion_data_uk_us[[#This Row],[Price]]/10^13</f>
        <v>1327.7424017491064</v>
      </c>
      <c r="D5503" s="2">
        <v>1.3277424017491064E+16</v>
      </c>
      <c r="E5503" t="s">
        <v>118</v>
      </c>
      <c r="F5503" t="s">
        <v>125</v>
      </c>
      <c r="G5503" t="s">
        <v>82</v>
      </c>
      <c r="H5503">
        <v>1.0591570290356588E+16</v>
      </c>
      <c r="I5503">
        <v>193</v>
      </c>
      <c r="J5503" s="4">
        <f>mock_fashion_data_uk_us[[#This Row],[Adapted Price]]*mock_fashion_data_uk_us[[#This Row],[Review Count]]</f>
        <v>256254.28353757755</v>
      </c>
      <c r="K5503" t="s">
        <v>102</v>
      </c>
      <c r="L5503" t="s">
        <v>25</v>
      </c>
      <c r="M5503" t="s">
        <v>52</v>
      </c>
      <c r="N5503" t="s">
        <v>27</v>
      </c>
      <c r="O5503" t="s">
        <v>140</v>
      </c>
      <c r="P5503">
        <v>21</v>
      </c>
      <c r="Q5503" t="s">
        <v>99</v>
      </c>
      <c r="R5503" t="s">
        <v>79</v>
      </c>
      <c r="S5503" t="s">
        <v>104</v>
      </c>
      <c r="T5503" t="s">
        <v>80</v>
      </c>
      <c r="U5503" t="s">
        <v>47</v>
      </c>
      <c r="V5503" t="s">
        <v>46</v>
      </c>
      <c r="W5503" t="s">
        <v>34</v>
      </c>
    </row>
    <row r="5504" spans="1:23" x14ac:dyDescent="0.35">
      <c r="A5504">
        <v>5740</v>
      </c>
      <c r="B5504" t="s">
        <v>5615</v>
      </c>
      <c r="C5504" s="4">
        <f>mock_fashion_data_uk_us[[#This Row],[Price]]/10^13</f>
        <v>2677.1016478359265</v>
      </c>
      <c r="D5504" s="2">
        <v>2.6771016478359264E+16</v>
      </c>
      <c r="E5504" t="s">
        <v>49</v>
      </c>
      <c r="F5504" t="s">
        <v>125</v>
      </c>
      <c r="G5504" t="s">
        <v>70</v>
      </c>
      <c r="H5504">
        <v>3803565431246964</v>
      </c>
      <c r="I5504">
        <v>479</v>
      </c>
      <c r="J5504" s="4">
        <f>mock_fashion_data_uk_us[[#This Row],[Adapted Price]]*mock_fashion_data_uk_us[[#This Row],[Review Count]]</f>
        <v>1282331.6893134089</v>
      </c>
      <c r="K5504" t="s">
        <v>39</v>
      </c>
      <c r="L5504" t="s">
        <v>51</v>
      </c>
      <c r="M5504" t="s">
        <v>26</v>
      </c>
      <c r="N5504" t="s">
        <v>53</v>
      </c>
      <c r="O5504" t="s">
        <v>127</v>
      </c>
      <c r="P5504">
        <v>49</v>
      </c>
      <c r="Q5504" t="s">
        <v>78</v>
      </c>
      <c r="R5504" t="s">
        <v>86</v>
      </c>
      <c r="S5504" t="s">
        <v>104</v>
      </c>
      <c r="T5504" t="s">
        <v>80</v>
      </c>
      <c r="U5504" t="s">
        <v>33</v>
      </c>
      <c r="V5504" t="s">
        <v>46</v>
      </c>
      <c r="W5504" t="s">
        <v>75</v>
      </c>
    </row>
    <row r="5505" spans="1:23" x14ac:dyDescent="0.35">
      <c r="A5505">
        <v>5741</v>
      </c>
      <c r="B5505" t="s">
        <v>5616</v>
      </c>
      <c r="C5505" s="4">
        <f>mock_fashion_data_uk_us[[#This Row],[Price]]/10^13</f>
        <v>316.76658806014728</v>
      </c>
      <c r="D5505" s="2">
        <v>3167665880601473</v>
      </c>
      <c r="E5505" t="s">
        <v>21</v>
      </c>
      <c r="F5505" t="s">
        <v>116</v>
      </c>
      <c r="G5505" t="s">
        <v>101</v>
      </c>
      <c r="H5505">
        <v>3050035646427746</v>
      </c>
      <c r="I5505">
        <v>462</v>
      </c>
      <c r="J5505" s="4">
        <f>mock_fashion_data_uk_us[[#This Row],[Adapted Price]]*mock_fashion_data_uk_us[[#This Row],[Review Count]]</f>
        <v>146346.16368378804</v>
      </c>
      <c r="K5505" t="s">
        <v>97</v>
      </c>
      <c r="L5505" t="s">
        <v>25</v>
      </c>
      <c r="M5505" t="s">
        <v>72</v>
      </c>
      <c r="N5505" t="s">
        <v>53</v>
      </c>
      <c r="O5505" t="s">
        <v>127</v>
      </c>
      <c r="P5505">
        <v>41</v>
      </c>
      <c r="Q5505" t="s">
        <v>122</v>
      </c>
      <c r="R5505" t="s">
        <v>86</v>
      </c>
      <c r="S5505" t="s">
        <v>104</v>
      </c>
      <c r="T5505" t="s">
        <v>58</v>
      </c>
      <c r="U5505" t="s">
        <v>47</v>
      </c>
      <c r="V5505" t="s">
        <v>46</v>
      </c>
      <c r="W5505" t="s">
        <v>33</v>
      </c>
    </row>
    <row r="5506" spans="1:23" x14ac:dyDescent="0.35">
      <c r="A5506">
        <v>5742</v>
      </c>
      <c r="B5506" t="s">
        <v>5617</v>
      </c>
      <c r="C5506" s="4">
        <f>mock_fashion_data_uk_us[[#This Row],[Price]]/10^13</f>
        <v>86.641009134030597</v>
      </c>
      <c r="D5506" s="2">
        <v>866410091340306</v>
      </c>
      <c r="E5506" t="s">
        <v>49</v>
      </c>
      <c r="F5506" t="s">
        <v>116</v>
      </c>
      <c r="G5506" t="s">
        <v>23</v>
      </c>
      <c r="H5506">
        <v>451328682128912</v>
      </c>
      <c r="I5506">
        <v>499</v>
      </c>
      <c r="J5506" s="4">
        <f>mock_fashion_data_uk_us[[#This Row],[Adapted Price]]*mock_fashion_data_uk_us[[#This Row],[Review Count]]</f>
        <v>43233.863557881268</v>
      </c>
      <c r="K5506" t="s">
        <v>120</v>
      </c>
      <c r="L5506" t="s">
        <v>25</v>
      </c>
      <c r="M5506" t="s">
        <v>64</v>
      </c>
      <c r="N5506" t="s">
        <v>65</v>
      </c>
      <c r="O5506" t="s">
        <v>85</v>
      </c>
      <c r="P5506">
        <v>50</v>
      </c>
      <c r="Q5506" t="s">
        <v>99</v>
      </c>
      <c r="R5506" t="s">
        <v>79</v>
      </c>
      <c r="S5506" t="s">
        <v>44</v>
      </c>
      <c r="T5506" t="s">
        <v>58</v>
      </c>
      <c r="U5506" t="s">
        <v>33</v>
      </c>
      <c r="V5506" t="s">
        <v>33</v>
      </c>
      <c r="W5506" t="s">
        <v>75</v>
      </c>
    </row>
    <row r="5507" spans="1:23" x14ac:dyDescent="0.35">
      <c r="A5507">
        <v>5743</v>
      </c>
      <c r="B5507" t="s">
        <v>5618</v>
      </c>
      <c r="C5507" s="4">
        <f>mock_fashion_data_uk_us[[#This Row],[Price]]/10^13</f>
        <v>196.23768590055639</v>
      </c>
      <c r="D5507" s="2">
        <v>1962376859005564</v>
      </c>
      <c r="E5507" t="s">
        <v>49</v>
      </c>
      <c r="F5507" t="s">
        <v>22</v>
      </c>
      <c r="G5507" t="s">
        <v>82</v>
      </c>
      <c r="H5507">
        <v>2801180308914246</v>
      </c>
      <c r="I5507">
        <v>175</v>
      </c>
      <c r="J5507" s="4">
        <f>mock_fashion_data_uk_us[[#This Row],[Adapted Price]]*mock_fashion_data_uk_us[[#This Row],[Review Count]]</f>
        <v>34341.595032597368</v>
      </c>
      <c r="K5507" t="s">
        <v>71</v>
      </c>
      <c r="L5507" t="s">
        <v>25</v>
      </c>
      <c r="M5507" t="s">
        <v>64</v>
      </c>
      <c r="N5507" t="s">
        <v>27</v>
      </c>
      <c r="O5507" t="s">
        <v>77</v>
      </c>
      <c r="P5507">
        <v>40</v>
      </c>
      <c r="Q5507" t="s">
        <v>114</v>
      </c>
      <c r="R5507" t="s">
        <v>123</v>
      </c>
      <c r="S5507" t="s">
        <v>44</v>
      </c>
      <c r="T5507" t="s">
        <v>105</v>
      </c>
      <c r="U5507" t="s">
        <v>47</v>
      </c>
      <c r="V5507" t="s">
        <v>33</v>
      </c>
      <c r="W5507" t="s">
        <v>59</v>
      </c>
    </row>
    <row r="5508" spans="1:23" x14ac:dyDescent="0.35">
      <c r="A5508">
        <v>5744</v>
      </c>
      <c r="B5508" t="s">
        <v>5619</v>
      </c>
      <c r="C5508" s="4">
        <f>mock_fashion_data_uk_us[[#This Row],[Price]]/10^13</f>
        <v>525.91182296117711</v>
      </c>
      <c r="D5508" s="2">
        <v>5259118229611771</v>
      </c>
      <c r="E5508" t="s">
        <v>130</v>
      </c>
      <c r="F5508" t="s">
        <v>119</v>
      </c>
      <c r="G5508" t="s">
        <v>38</v>
      </c>
      <c r="H5508">
        <v>3412006402049458</v>
      </c>
      <c r="I5508">
        <v>254</v>
      </c>
      <c r="J5508" s="4">
        <f>mock_fashion_data_uk_us[[#This Row],[Adapted Price]]*mock_fashion_data_uk_us[[#This Row],[Review Count]]</f>
        <v>133581.60303213898</v>
      </c>
      <c r="K5508" t="s">
        <v>102</v>
      </c>
      <c r="L5508" t="s">
        <v>84</v>
      </c>
      <c r="M5508" t="s">
        <v>64</v>
      </c>
      <c r="N5508" t="s">
        <v>65</v>
      </c>
      <c r="O5508" t="s">
        <v>66</v>
      </c>
      <c r="P5508">
        <v>39</v>
      </c>
      <c r="Q5508" t="s">
        <v>103</v>
      </c>
      <c r="R5508" t="s">
        <v>86</v>
      </c>
      <c r="S5508" t="s">
        <v>31</v>
      </c>
      <c r="T5508" t="s">
        <v>105</v>
      </c>
      <c r="U5508" t="s">
        <v>59</v>
      </c>
      <c r="V5508" t="s">
        <v>33</v>
      </c>
      <c r="W5508" t="s">
        <v>59</v>
      </c>
    </row>
    <row r="5509" spans="1:23" x14ac:dyDescent="0.35">
      <c r="A5509">
        <v>5745</v>
      </c>
      <c r="B5509" t="s">
        <v>5620</v>
      </c>
      <c r="C5509" s="4">
        <f>mock_fashion_data_uk_us[[#This Row],[Price]]/10^13</f>
        <v>767.80005330921176</v>
      </c>
      <c r="D5509" s="2">
        <v>7678000533092118</v>
      </c>
      <c r="E5509" t="s">
        <v>61</v>
      </c>
      <c r="F5509" t="s">
        <v>125</v>
      </c>
      <c r="G5509" t="s">
        <v>101</v>
      </c>
      <c r="H5509">
        <v>4.4712968182524336E+16</v>
      </c>
      <c r="I5509">
        <v>141</v>
      </c>
      <c r="J5509" s="4">
        <f>mock_fashion_data_uk_us[[#This Row],[Adapted Price]]*mock_fashion_data_uk_us[[#This Row],[Review Count]]</f>
        <v>108259.80751659886</v>
      </c>
      <c r="K5509" t="s">
        <v>120</v>
      </c>
      <c r="L5509" t="s">
        <v>51</v>
      </c>
      <c r="M5509" t="s">
        <v>64</v>
      </c>
      <c r="N5509" t="s">
        <v>53</v>
      </c>
      <c r="O5509" t="s">
        <v>77</v>
      </c>
      <c r="P5509">
        <v>19</v>
      </c>
      <c r="Q5509" t="s">
        <v>172</v>
      </c>
      <c r="R5509" t="s">
        <v>56</v>
      </c>
      <c r="S5509" t="s">
        <v>44</v>
      </c>
      <c r="T5509" t="s">
        <v>45</v>
      </c>
      <c r="U5509" t="s">
        <v>47</v>
      </c>
      <c r="V5509" t="s">
        <v>46</v>
      </c>
      <c r="W5509" t="s">
        <v>46</v>
      </c>
    </row>
    <row r="5510" spans="1:23" x14ac:dyDescent="0.35">
      <c r="A5510">
        <v>5746</v>
      </c>
      <c r="B5510" t="s">
        <v>5621</v>
      </c>
      <c r="C5510" s="4">
        <f>mock_fashion_data_uk_us[[#This Row],[Price]]/10^13</f>
        <v>675.49461935728255</v>
      </c>
      <c r="D5510" s="2">
        <v>6754946193572826</v>
      </c>
      <c r="E5510" t="s">
        <v>49</v>
      </c>
      <c r="F5510" t="s">
        <v>22</v>
      </c>
      <c r="G5510" t="s">
        <v>101</v>
      </c>
      <c r="H5510">
        <v>4083352478358067</v>
      </c>
      <c r="I5510">
        <v>437</v>
      </c>
      <c r="J5510" s="4">
        <f>mock_fashion_data_uk_us[[#This Row],[Adapted Price]]*mock_fashion_data_uk_us[[#This Row],[Review Count]]</f>
        <v>295191.14865913248</v>
      </c>
      <c r="K5510" t="s">
        <v>94</v>
      </c>
      <c r="L5510" t="s">
        <v>84</v>
      </c>
      <c r="M5510" t="s">
        <v>72</v>
      </c>
      <c r="N5510" t="s">
        <v>65</v>
      </c>
      <c r="O5510" t="s">
        <v>28</v>
      </c>
      <c r="P5510">
        <v>24</v>
      </c>
      <c r="Q5510" t="s">
        <v>90</v>
      </c>
      <c r="R5510" t="s">
        <v>91</v>
      </c>
      <c r="S5510" t="s">
        <v>57</v>
      </c>
      <c r="T5510" t="s">
        <v>32</v>
      </c>
      <c r="U5510" t="s">
        <v>47</v>
      </c>
      <c r="V5510" t="s">
        <v>75</v>
      </c>
      <c r="W5510" t="s">
        <v>33</v>
      </c>
    </row>
    <row r="5511" spans="1:23" x14ac:dyDescent="0.35">
      <c r="A5511">
        <v>5747</v>
      </c>
      <c r="B5511" t="s">
        <v>5622</v>
      </c>
      <c r="C5511" s="4">
        <f>mock_fashion_data_uk_us[[#This Row],[Price]]/10^13</f>
        <v>697.92723042810019</v>
      </c>
      <c r="D5511" s="2">
        <v>6979272304281002</v>
      </c>
      <c r="E5511" t="s">
        <v>88</v>
      </c>
      <c r="F5511" t="s">
        <v>62</v>
      </c>
      <c r="G5511" t="s">
        <v>38</v>
      </c>
      <c r="H5511">
        <v>3.3558635879133028E+16</v>
      </c>
      <c r="I5511">
        <v>474</v>
      </c>
      <c r="J5511" s="4">
        <f>mock_fashion_data_uk_us[[#This Row],[Adapted Price]]*mock_fashion_data_uk_us[[#This Row],[Review Count]]</f>
        <v>330817.50722291949</v>
      </c>
      <c r="K5511" t="s">
        <v>120</v>
      </c>
      <c r="L5511" t="s">
        <v>84</v>
      </c>
      <c r="M5511" t="s">
        <v>64</v>
      </c>
      <c r="N5511" t="s">
        <v>27</v>
      </c>
      <c r="O5511" t="s">
        <v>140</v>
      </c>
      <c r="P5511">
        <v>31</v>
      </c>
      <c r="Q5511" t="s">
        <v>29</v>
      </c>
      <c r="R5511" t="s">
        <v>132</v>
      </c>
      <c r="S5511" t="s">
        <v>57</v>
      </c>
      <c r="T5511" t="s">
        <v>32</v>
      </c>
      <c r="U5511" t="s">
        <v>47</v>
      </c>
      <c r="V5511" t="s">
        <v>75</v>
      </c>
      <c r="W5511" t="s">
        <v>75</v>
      </c>
    </row>
    <row r="5512" spans="1:23" x14ac:dyDescent="0.35">
      <c r="A5512">
        <v>5748</v>
      </c>
      <c r="B5512" t="s">
        <v>5623</v>
      </c>
      <c r="C5512" s="4">
        <f>mock_fashion_data_uk_us[[#This Row],[Price]]/10^13</f>
        <v>7.5367966641348003</v>
      </c>
      <c r="D5512" s="2">
        <v>75367966641348</v>
      </c>
      <c r="E5512" t="s">
        <v>21</v>
      </c>
      <c r="F5512" t="s">
        <v>22</v>
      </c>
      <c r="G5512" t="s">
        <v>101</v>
      </c>
      <c r="H5512">
        <v>1.8633977549274548E+16</v>
      </c>
      <c r="I5512">
        <v>415</v>
      </c>
      <c r="J5512" s="4">
        <f>mock_fashion_data_uk_us[[#This Row],[Adapted Price]]*mock_fashion_data_uk_us[[#This Row],[Review Count]]</f>
        <v>3127.770615615942</v>
      </c>
      <c r="K5512" t="s">
        <v>112</v>
      </c>
      <c r="L5512" t="s">
        <v>25</v>
      </c>
      <c r="M5512" t="s">
        <v>64</v>
      </c>
      <c r="N5512" t="s">
        <v>27</v>
      </c>
      <c r="O5512" t="s">
        <v>98</v>
      </c>
      <c r="P5512">
        <v>43</v>
      </c>
      <c r="Q5512" t="s">
        <v>172</v>
      </c>
      <c r="R5512" t="s">
        <v>86</v>
      </c>
      <c r="S5512" t="s">
        <v>104</v>
      </c>
      <c r="T5512" t="s">
        <v>32</v>
      </c>
      <c r="U5512" t="s">
        <v>47</v>
      </c>
      <c r="V5512" t="s">
        <v>46</v>
      </c>
      <c r="W5512" t="s">
        <v>33</v>
      </c>
    </row>
    <row r="5513" spans="1:23" x14ac:dyDescent="0.35">
      <c r="A5513">
        <v>5750</v>
      </c>
      <c r="B5513" t="s">
        <v>5624</v>
      </c>
      <c r="C5513" s="4">
        <f>mock_fashion_data_uk_us[[#This Row],[Price]]/10^13</f>
        <v>425.24710412562342</v>
      </c>
      <c r="D5513" s="2">
        <v>4252471041256234</v>
      </c>
      <c r="E5513" t="s">
        <v>118</v>
      </c>
      <c r="F5513" t="s">
        <v>62</v>
      </c>
      <c r="G5513" t="s">
        <v>50</v>
      </c>
      <c r="H5513">
        <v>3333179131376316</v>
      </c>
      <c r="I5513">
        <v>205</v>
      </c>
      <c r="J5513" s="4">
        <f>mock_fashion_data_uk_us[[#This Row],[Adapted Price]]*mock_fashion_data_uk_us[[#This Row],[Review Count]]</f>
        <v>87175.656345752795</v>
      </c>
      <c r="K5513" t="s">
        <v>120</v>
      </c>
      <c r="L5513" t="s">
        <v>51</v>
      </c>
      <c r="M5513" t="s">
        <v>52</v>
      </c>
      <c r="N5513" t="s">
        <v>65</v>
      </c>
      <c r="O5513" t="s">
        <v>127</v>
      </c>
      <c r="P5513">
        <v>56</v>
      </c>
      <c r="Q5513" t="s">
        <v>29</v>
      </c>
      <c r="R5513" t="s">
        <v>134</v>
      </c>
      <c r="S5513" t="s">
        <v>44</v>
      </c>
      <c r="T5513" t="s">
        <v>58</v>
      </c>
      <c r="U5513" t="s">
        <v>59</v>
      </c>
      <c r="V5513" t="s">
        <v>47</v>
      </c>
      <c r="W5513" t="s">
        <v>34</v>
      </c>
    </row>
    <row r="5514" spans="1:23" x14ac:dyDescent="0.35">
      <c r="A5514">
        <v>5751</v>
      </c>
      <c r="B5514" t="s">
        <v>5625</v>
      </c>
      <c r="C5514" s="4">
        <f>mock_fashion_data_uk_us[[#This Row],[Price]]/10^13</f>
        <v>192.15765688939771</v>
      </c>
      <c r="D5514" s="2">
        <v>1921576568893977</v>
      </c>
      <c r="E5514" t="s">
        <v>36</v>
      </c>
      <c r="F5514" t="s">
        <v>37</v>
      </c>
      <c r="G5514" t="s">
        <v>82</v>
      </c>
      <c r="H5514">
        <v>1.1822246548123112E+16</v>
      </c>
      <c r="I5514">
        <v>192</v>
      </c>
      <c r="J5514" s="4">
        <f>mock_fashion_data_uk_us[[#This Row],[Adapted Price]]*mock_fashion_data_uk_us[[#This Row],[Review Count]]</f>
        <v>36894.270122764363</v>
      </c>
      <c r="K5514" t="s">
        <v>112</v>
      </c>
      <c r="L5514" t="s">
        <v>51</v>
      </c>
      <c r="M5514" t="s">
        <v>26</v>
      </c>
      <c r="N5514" t="s">
        <v>53</v>
      </c>
      <c r="O5514" t="s">
        <v>127</v>
      </c>
      <c r="P5514">
        <v>22</v>
      </c>
      <c r="Q5514" t="s">
        <v>103</v>
      </c>
      <c r="R5514" t="s">
        <v>86</v>
      </c>
      <c r="S5514" t="s">
        <v>74</v>
      </c>
      <c r="T5514" t="s">
        <v>105</v>
      </c>
      <c r="U5514" t="s">
        <v>47</v>
      </c>
      <c r="V5514" t="s">
        <v>47</v>
      </c>
      <c r="W5514" t="s">
        <v>75</v>
      </c>
    </row>
    <row r="5515" spans="1:23" x14ac:dyDescent="0.35">
      <c r="A5515">
        <v>5752</v>
      </c>
      <c r="B5515" t="s">
        <v>5626</v>
      </c>
      <c r="C5515" s="4">
        <f>mock_fashion_data_uk_us[[#This Row],[Price]]/10^13</f>
        <v>1942.0074447837044</v>
      </c>
      <c r="D5515" s="2">
        <v>1.9420074447837044E+16</v>
      </c>
      <c r="E5515" t="s">
        <v>88</v>
      </c>
      <c r="F5515" t="s">
        <v>145</v>
      </c>
      <c r="G5515" t="s">
        <v>70</v>
      </c>
      <c r="H5515">
        <v>3499709213254834</v>
      </c>
      <c r="I5515">
        <v>3</v>
      </c>
      <c r="J5515" s="4">
        <f>mock_fashion_data_uk_us[[#This Row],[Adapted Price]]*mock_fashion_data_uk_us[[#This Row],[Review Count]]</f>
        <v>5826.0223343511134</v>
      </c>
      <c r="K5515" t="s">
        <v>112</v>
      </c>
      <c r="L5515" t="s">
        <v>51</v>
      </c>
      <c r="M5515" t="s">
        <v>64</v>
      </c>
      <c r="N5515" t="s">
        <v>53</v>
      </c>
      <c r="O5515" t="s">
        <v>54</v>
      </c>
      <c r="P5515">
        <v>54</v>
      </c>
      <c r="Q5515" t="s">
        <v>55</v>
      </c>
      <c r="R5515" t="s">
        <v>91</v>
      </c>
      <c r="S5515" t="s">
        <v>57</v>
      </c>
      <c r="T5515" t="s">
        <v>58</v>
      </c>
      <c r="U5515" t="s">
        <v>75</v>
      </c>
      <c r="V5515" t="s">
        <v>34</v>
      </c>
      <c r="W5515" t="s">
        <v>46</v>
      </c>
    </row>
    <row r="5516" spans="1:23" x14ac:dyDescent="0.35">
      <c r="A5516">
        <v>5753</v>
      </c>
      <c r="B5516" t="s">
        <v>5627</v>
      </c>
      <c r="C5516" s="4">
        <f>mock_fashion_data_uk_us[[#This Row],[Price]]/10^13</f>
        <v>899.01725873934481</v>
      </c>
      <c r="D5516" s="2">
        <v>8990172587393448</v>
      </c>
      <c r="E5516" t="s">
        <v>118</v>
      </c>
      <c r="F5516" t="s">
        <v>22</v>
      </c>
      <c r="G5516" t="s">
        <v>23</v>
      </c>
      <c r="H5516">
        <v>1202156674322942</v>
      </c>
      <c r="I5516">
        <v>272</v>
      </c>
      <c r="J5516" s="4">
        <f>mock_fashion_data_uk_us[[#This Row],[Adapted Price]]*mock_fashion_data_uk_us[[#This Row],[Review Count]]</f>
        <v>244532.69437710178</v>
      </c>
      <c r="K5516" t="s">
        <v>39</v>
      </c>
      <c r="L5516" t="s">
        <v>51</v>
      </c>
      <c r="M5516" t="s">
        <v>52</v>
      </c>
      <c r="N5516" t="s">
        <v>27</v>
      </c>
      <c r="O5516" t="s">
        <v>77</v>
      </c>
      <c r="P5516">
        <v>59</v>
      </c>
      <c r="Q5516" t="s">
        <v>103</v>
      </c>
      <c r="R5516" t="s">
        <v>91</v>
      </c>
      <c r="S5516" t="s">
        <v>57</v>
      </c>
      <c r="T5516" t="s">
        <v>80</v>
      </c>
      <c r="U5516" t="s">
        <v>47</v>
      </c>
      <c r="V5516" t="s">
        <v>47</v>
      </c>
      <c r="W5516" t="s">
        <v>34</v>
      </c>
    </row>
    <row r="5517" spans="1:23" x14ac:dyDescent="0.35">
      <c r="A5517">
        <v>5754</v>
      </c>
      <c r="B5517" t="s">
        <v>5628</v>
      </c>
      <c r="C5517" s="4">
        <f>mock_fashion_data_uk_us[[#This Row],[Price]]/10^13</f>
        <v>897.83745366304765</v>
      </c>
      <c r="D5517" s="2">
        <v>8978374536630477</v>
      </c>
      <c r="E5517" t="s">
        <v>88</v>
      </c>
      <c r="F5517" t="s">
        <v>69</v>
      </c>
      <c r="G5517" t="s">
        <v>70</v>
      </c>
      <c r="H5517">
        <v>2766363792390716</v>
      </c>
      <c r="I5517">
        <v>419</v>
      </c>
      <c r="J5517" s="4">
        <f>mock_fashion_data_uk_us[[#This Row],[Adapted Price]]*mock_fashion_data_uk_us[[#This Row],[Review Count]]</f>
        <v>376193.89308481698</v>
      </c>
      <c r="K5517" t="s">
        <v>63</v>
      </c>
      <c r="L5517" t="s">
        <v>84</v>
      </c>
      <c r="M5517" t="s">
        <v>52</v>
      </c>
      <c r="N5517" t="s">
        <v>53</v>
      </c>
      <c r="O5517" t="s">
        <v>140</v>
      </c>
      <c r="P5517">
        <v>53</v>
      </c>
      <c r="Q5517" t="s">
        <v>29</v>
      </c>
      <c r="R5517" t="s">
        <v>123</v>
      </c>
      <c r="S5517" t="s">
        <v>95</v>
      </c>
      <c r="T5517" t="s">
        <v>80</v>
      </c>
      <c r="U5517" t="s">
        <v>59</v>
      </c>
      <c r="V5517" t="s">
        <v>59</v>
      </c>
      <c r="W5517" t="s">
        <v>75</v>
      </c>
    </row>
    <row r="5518" spans="1:23" x14ac:dyDescent="0.35">
      <c r="A5518">
        <v>5755</v>
      </c>
      <c r="B5518" t="s">
        <v>5629</v>
      </c>
      <c r="C5518" s="4">
        <f>mock_fashion_data_uk_us[[#This Row],[Price]]/10^13</f>
        <v>832.31115945017825</v>
      </c>
      <c r="D5518" s="2">
        <v>8323111594501783</v>
      </c>
      <c r="E5518" t="s">
        <v>36</v>
      </c>
      <c r="F5518" t="s">
        <v>145</v>
      </c>
      <c r="G5518" t="s">
        <v>50</v>
      </c>
      <c r="H5518">
        <v>4578261113035948</v>
      </c>
      <c r="I5518">
        <v>245</v>
      </c>
      <c r="J5518" s="4">
        <f>mock_fashion_data_uk_us[[#This Row],[Adapted Price]]*mock_fashion_data_uk_us[[#This Row],[Review Count]]</f>
        <v>203916.23406529368</v>
      </c>
      <c r="K5518" t="s">
        <v>39</v>
      </c>
      <c r="L5518" t="s">
        <v>25</v>
      </c>
      <c r="M5518" t="s">
        <v>52</v>
      </c>
      <c r="N5518" t="s">
        <v>40</v>
      </c>
      <c r="O5518" t="s">
        <v>85</v>
      </c>
      <c r="P5518">
        <v>61</v>
      </c>
      <c r="Q5518" t="s">
        <v>55</v>
      </c>
      <c r="R5518" t="s">
        <v>30</v>
      </c>
      <c r="S5518" t="s">
        <v>104</v>
      </c>
      <c r="T5518" t="s">
        <v>32</v>
      </c>
      <c r="U5518" t="s">
        <v>47</v>
      </c>
      <c r="V5518" t="s">
        <v>46</v>
      </c>
      <c r="W5518" t="s">
        <v>34</v>
      </c>
    </row>
    <row r="5519" spans="1:23" x14ac:dyDescent="0.35">
      <c r="A5519">
        <v>5756</v>
      </c>
      <c r="B5519" t="s">
        <v>5630</v>
      </c>
      <c r="C5519" s="4">
        <f>mock_fashion_data_uk_us[[#This Row],[Price]]/10^13</f>
        <v>451.54515468731228</v>
      </c>
      <c r="D5519" s="2">
        <v>4515451546873123</v>
      </c>
      <c r="E5519" t="s">
        <v>88</v>
      </c>
      <c r="F5519" t="s">
        <v>145</v>
      </c>
      <c r="G5519" t="s">
        <v>89</v>
      </c>
      <c r="H5519">
        <v>4254932184955377</v>
      </c>
      <c r="I5519">
        <v>188</v>
      </c>
      <c r="J5519" s="4">
        <f>mock_fashion_data_uk_us[[#This Row],[Adapted Price]]*mock_fashion_data_uk_us[[#This Row],[Review Count]]</f>
        <v>84890.489081214706</v>
      </c>
      <c r="K5519" t="s">
        <v>63</v>
      </c>
      <c r="L5519" t="s">
        <v>51</v>
      </c>
      <c r="M5519" t="s">
        <v>26</v>
      </c>
      <c r="N5519" t="s">
        <v>40</v>
      </c>
      <c r="O5519" t="s">
        <v>28</v>
      </c>
      <c r="P5519">
        <v>20</v>
      </c>
      <c r="Q5519" t="s">
        <v>103</v>
      </c>
      <c r="R5519" t="s">
        <v>123</v>
      </c>
      <c r="S5519" t="s">
        <v>31</v>
      </c>
      <c r="T5519" t="s">
        <v>105</v>
      </c>
      <c r="U5519" t="s">
        <v>75</v>
      </c>
      <c r="V5519" t="s">
        <v>34</v>
      </c>
      <c r="W5519" t="s">
        <v>33</v>
      </c>
    </row>
    <row r="5520" spans="1:23" x14ac:dyDescent="0.35">
      <c r="A5520">
        <v>5757</v>
      </c>
      <c r="B5520" t="s">
        <v>5631</v>
      </c>
      <c r="C5520" s="4">
        <f>mock_fashion_data_uk_us[[#This Row],[Price]]/10^13</f>
        <v>3700.0908680263337</v>
      </c>
      <c r="D5520" s="2">
        <v>3.7000908680263336E+16</v>
      </c>
      <c r="E5520" t="s">
        <v>21</v>
      </c>
      <c r="F5520" t="s">
        <v>69</v>
      </c>
      <c r="G5520" t="s">
        <v>101</v>
      </c>
      <c r="H5520">
        <v>1.2637602331923152E+16</v>
      </c>
      <c r="I5520">
        <v>61</v>
      </c>
      <c r="J5520" s="4">
        <f>mock_fashion_data_uk_us[[#This Row],[Adapted Price]]*mock_fashion_data_uk_us[[#This Row],[Review Count]]</f>
        <v>225705.54294960634</v>
      </c>
      <c r="K5520" t="s">
        <v>24</v>
      </c>
      <c r="L5520" t="s">
        <v>84</v>
      </c>
      <c r="M5520" t="s">
        <v>64</v>
      </c>
      <c r="N5520" t="s">
        <v>40</v>
      </c>
      <c r="O5520" t="s">
        <v>85</v>
      </c>
      <c r="P5520">
        <v>50</v>
      </c>
      <c r="Q5520" t="s">
        <v>78</v>
      </c>
      <c r="R5520" t="s">
        <v>79</v>
      </c>
      <c r="S5520" t="s">
        <v>44</v>
      </c>
      <c r="T5520" t="s">
        <v>58</v>
      </c>
      <c r="U5520" t="s">
        <v>59</v>
      </c>
      <c r="V5520" t="s">
        <v>75</v>
      </c>
      <c r="W5520" t="s">
        <v>46</v>
      </c>
    </row>
    <row r="5521" spans="1:23" x14ac:dyDescent="0.35">
      <c r="A5521">
        <v>5758</v>
      </c>
      <c r="B5521" t="s">
        <v>5632</v>
      </c>
      <c r="C5521" s="4">
        <f>mock_fashion_data_uk_us[[#This Row],[Price]]/10^13</f>
        <v>616.15071927071551</v>
      </c>
      <c r="D5521" s="2">
        <v>6161507192707155</v>
      </c>
      <c r="E5521" t="s">
        <v>61</v>
      </c>
      <c r="F5521" t="s">
        <v>125</v>
      </c>
      <c r="G5521" t="s">
        <v>101</v>
      </c>
      <c r="H5521">
        <v>2166041096926212</v>
      </c>
      <c r="I5521">
        <v>228</v>
      </c>
      <c r="J5521" s="4">
        <f>mock_fashion_data_uk_us[[#This Row],[Adapted Price]]*mock_fashion_data_uk_us[[#This Row],[Review Count]]</f>
        <v>140482.36399372315</v>
      </c>
      <c r="K5521" t="s">
        <v>24</v>
      </c>
      <c r="L5521" t="s">
        <v>25</v>
      </c>
      <c r="M5521" t="s">
        <v>52</v>
      </c>
      <c r="N5521" t="s">
        <v>27</v>
      </c>
      <c r="O5521" t="s">
        <v>98</v>
      </c>
      <c r="P5521">
        <v>23</v>
      </c>
      <c r="Q5521" t="s">
        <v>90</v>
      </c>
      <c r="R5521" t="s">
        <v>79</v>
      </c>
      <c r="S5521" t="s">
        <v>44</v>
      </c>
      <c r="T5521" t="s">
        <v>105</v>
      </c>
      <c r="U5521" t="s">
        <v>46</v>
      </c>
      <c r="V5521" t="s">
        <v>33</v>
      </c>
      <c r="W5521" t="s">
        <v>33</v>
      </c>
    </row>
    <row r="5522" spans="1:23" x14ac:dyDescent="0.35">
      <c r="A5522">
        <v>5759</v>
      </c>
      <c r="B5522" t="s">
        <v>5633</v>
      </c>
      <c r="C5522" s="4">
        <f>mock_fashion_data_uk_us[[#This Row],[Price]]/10^13</f>
        <v>847.01148973116119</v>
      </c>
      <c r="D5522" s="2">
        <v>8470114897311612</v>
      </c>
      <c r="E5522" t="s">
        <v>88</v>
      </c>
      <c r="F5522" t="s">
        <v>108</v>
      </c>
      <c r="G5522" t="s">
        <v>70</v>
      </c>
      <c r="H5522">
        <v>3.1360804689313304E+16</v>
      </c>
      <c r="I5522">
        <v>264</v>
      </c>
      <c r="J5522" s="4">
        <f>mock_fashion_data_uk_us[[#This Row],[Adapted Price]]*mock_fashion_data_uk_us[[#This Row],[Review Count]]</f>
        <v>223611.03328902656</v>
      </c>
      <c r="K5522" t="s">
        <v>94</v>
      </c>
      <c r="L5522" t="s">
        <v>51</v>
      </c>
      <c r="M5522" t="s">
        <v>52</v>
      </c>
      <c r="N5522" t="s">
        <v>53</v>
      </c>
      <c r="O5522" t="s">
        <v>66</v>
      </c>
      <c r="P5522">
        <v>51</v>
      </c>
      <c r="Q5522" t="s">
        <v>29</v>
      </c>
      <c r="R5522" t="s">
        <v>86</v>
      </c>
      <c r="S5522" t="s">
        <v>57</v>
      </c>
      <c r="T5522" t="s">
        <v>58</v>
      </c>
      <c r="U5522" t="s">
        <v>47</v>
      </c>
      <c r="V5522" t="s">
        <v>46</v>
      </c>
      <c r="W5522" t="s">
        <v>34</v>
      </c>
    </row>
    <row r="5523" spans="1:23" x14ac:dyDescent="0.35">
      <c r="A5523">
        <v>5760</v>
      </c>
      <c r="B5523" t="s">
        <v>5634</v>
      </c>
      <c r="C5523" s="4">
        <f>mock_fashion_data_uk_us[[#This Row],[Price]]/10^13</f>
        <v>542.83873638292914</v>
      </c>
      <c r="D5523" s="2">
        <v>5428387363829291</v>
      </c>
      <c r="E5523" t="s">
        <v>36</v>
      </c>
      <c r="F5523" t="s">
        <v>108</v>
      </c>
      <c r="G5523" t="s">
        <v>82</v>
      </c>
      <c r="H5523">
        <v>1877675531605159</v>
      </c>
      <c r="I5523">
        <v>498</v>
      </c>
      <c r="J5523" s="4">
        <f>mock_fashion_data_uk_us[[#This Row],[Adapted Price]]*mock_fashion_data_uk_us[[#This Row],[Review Count]]</f>
        <v>270333.69071869872</v>
      </c>
      <c r="K5523" t="s">
        <v>112</v>
      </c>
      <c r="L5523" t="s">
        <v>84</v>
      </c>
      <c r="M5523" t="s">
        <v>26</v>
      </c>
      <c r="N5523" t="s">
        <v>53</v>
      </c>
      <c r="O5523" t="s">
        <v>140</v>
      </c>
      <c r="P5523">
        <v>33</v>
      </c>
      <c r="Q5523" t="s">
        <v>42</v>
      </c>
      <c r="R5523" t="s">
        <v>79</v>
      </c>
      <c r="S5523" t="s">
        <v>95</v>
      </c>
      <c r="T5523" t="s">
        <v>45</v>
      </c>
      <c r="U5523" t="s">
        <v>75</v>
      </c>
      <c r="V5523" t="s">
        <v>59</v>
      </c>
      <c r="W5523" t="s">
        <v>75</v>
      </c>
    </row>
    <row r="5524" spans="1:23" x14ac:dyDescent="0.35">
      <c r="A5524">
        <v>5761</v>
      </c>
      <c r="B5524" t="s">
        <v>5635</v>
      </c>
      <c r="C5524" s="4">
        <f>mock_fashion_data_uk_us[[#This Row],[Price]]/10^13</f>
        <v>388.1197851628105</v>
      </c>
      <c r="D5524" s="2">
        <v>3881197851628105</v>
      </c>
      <c r="E5524" t="s">
        <v>68</v>
      </c>
      <c r="F5524" t="s">
        <v>108</v>
      </c>
      <c r="G5524" t="s">
        <v>89</v>
      </c>
      <c r="H5524">
        <v>3633929245554333</v>
      </c>
      <c r="I5524">
        <v>368</v>
      </c>
      <c r="J5524" s="4">
        <f>mock_fashion_data_uk_us[[#This Row],[Adapted Price]]*mock_fashion_data_uk_us[[#This Row],[Review Count]]</f>
        <v>142828.08093991427</v>
      </c>
      <c r="K5524" t="s">
        <v>120</v>
      </c>
      <c r="L5524" t="s">
        <v>84</v>
      </c>
      <c r="M5524" t="s">
        <v>72</v>
      </c>
      <c r="N5524" t="s">
        <v>53</v>
      </c>
      <c r="O5524" t="s">
        <v>140</v>
      </c>
      <c r="P5524">
        <v>47</v>
      </c>
      <c r="Q5524" t="s">
        <v>55</v>
      </c>
      <c r="R5524" t="s">
        <v>43</v>
      </c>
      <c r="S5524" t="s">
        <v>95</v>
      </c>
      <c r="T5524" t="s">
        <v>80</v>
      </c>
      <c r="U5524" t="s">
        <v>75</v>
      </c>
      <c r="V5524" t="s">
        <v>59</v>
      </c>
      <c r="W5524" t="s">
        <v>34</v>
      </c>
    </row>
    <row r="5525" spans="1:23" x14ac:dyDescent="0.35">
      <c r="A5525">
        <v>5762</v>
      </c>
      <c r="B5525" t="s">
        <v>5636</v>
      </c>
      <c r="C5525" s="4">
        <f>mock_fashion_data_uk_us[[#This Row],[Price]]/10^13</f>
        <v>4366.9611019661224</v>
      </c>
      <c r="D5525" s="2">
        <v>4.3669611019661224E+16</v>
      </c>
      <c r="E5525" t="s">
        <v>36</v>
      </c>
      <c r="F5525" t="s">
        <v>145</v>
      </c>
      <c r="G5525" t="s">
        <v>70</v>
      </c>
      <c r="H5525">
        <v>2.3221452656714304E+16</v>
      </c>
      <c r="I5525">
        <v>445</v>
      </c>
      <c r="J5525" s="4">
        <f>mock_fashion_data_uk_us[[#This Row],[Adapted Price]]*mock_fashion_data_uk_us[[#This Row],[Review Count]]</f>
        <v>1943297.6903749246</v>
      </c>
      <c r="K5525" t="s">
        <v>83</v>
      </c>
      <c r="L5525" t="s">
        <v>84</v>
      </c>
      <c r="M5525" t="s">
        <v>64</v>
      </c>
      <c r="N5525" t="s">
        <v>53</v>
      </c>
      <c r="O5525" t="s">
        <v>41</v>
      </c>
      <c r="P5525">
        <v>39</v>
      </c>
      <c r="Q5525" t="s">
        <v>99</v>
      </c>
      <c r="R5525" t="s">
        <v>134</v>
      </c>
      <c r="S5525" t="s">
        <v>57</v>
      </c>
      <c r="T5525" t="s">
        <v>32</v>
      </c>
      <c r="U5525" t="s">
        <v>75</v>
      </c>
      <c r="V5525" t="s">
        <v>33</v>
      </c>
      <c r="W5525" t="s">
        <v>75</v>
      </c>
    </row>
    <row r="5526" spans="1:23" x14ac:dyDescent="0.35">
      <c r="A5526">
        <v>5763</v>
      </c>
      <c r="B5526" t="s">
        <v>5637</v>
      </c>
      <c r="C5526" s="4">
        <f>mock_fashion_data_uk_us[[#This Row],[Price]]/10^13</f>
        <v>856.26730980156776</v>
      </c>
      <c r="D5526" s="2">
        <v>8562673098015678</v>
      </c>
      <c r="E5526" t="s">
        <v>36</v>
      </c>
      <c r="F5526" t="s">
        <v>145</v>
      </c>
      <c r="G5526" t="s">
        <v>38</v>
      </c>
      <c r="H5526">
        <v>3.1012685796773724E+16</v>
      </c>
      <c r="I5526">
        <v>214</v>
      </c>
      <c r="J5526" s="4">
        <f>mock_fashion_data_uk_us[[#This Row],[Adapted Price]]*mock_fashion_data_uk_us[[#This Row],[Review Count]]</f>
        <v>183241.2042975355</v>
      </c>
      <c r="K5526" t="s">
        <v>112</v>
      </c>
      <c r="L5526" t="s">
        <v>84</v>
      </c>
      <c r="M5526" t="s">
        <v>72</v>
      </c>
      <c r="N5526" t="s">
        <v>53</v>
      </c>
      <c r="O5526" t="s">
        <v>140</v>
      </c>
      <c r="P5526">
        <v>40</v>
      </c>
      <c r="Q5526" t="s">
        <v>78</v>
      </c>
      <c r="R5526" t="s">
        <v>132</v>
      </c>
      <c r="S5526" t="s">
        <v>95</v>
      </c>
      <c r="T5526" t="s">
        <v>45</v>
      </c>
      <c r="U5526" t="s">
        <v>46</v>
      </c>
      <c r="V5526" t="s">
        <v>46</v>
      </c>
      <c r="W5526" t="s">
        <v>47</v>
      </c>
    </row>
    <row r="5527" spans="1:23" x14ac:dyDescent="0.35">
      <c r="A5527">
        <v>5764</v>
      </c>
      <c r="B5527" t="s">
        <v>5638</v>
      </c>
      <c r="C5527" s="4">
        <f>mock_fashion_data_uk_us[[#This Row],[Price]]/10^13</f>
        <v>3967.2363306365255</v>
      </c>
      <c r="D5527" s="2">
        <v>3.9672363306365256E+16</v>
      </c>
      <c r="E5527" t="s">
        <v>130</v>
      </c>
      <c r="F5527" t="s">
        <v>37</v>
      </c>
      <c r="G5527" t="s">
        <v>70</v>
      </c>
      <c r="H5527">
        <v>3.4626000994930768E+16</v>
      </c>
      <c r="I5527">
        <v>73</v>
      </c>
      <c r="J5527" s="4">
        <f>mock_fashion_data_uk_us[[#This Row],[Adapted Price]]*mock_fashion_data_uk_us[[#This Row],[Review Count]]</f>
        <v>289608.25213646638</v>
      </c>
      <c r="K5527" t="s">
        <v>63</v>
      </c>
      <c r="L5527" t="s">
        <v>84</v>
      </c>
      <c r="M5527" t="s">
        <v>26</v>
      </c>
      <c r="N5527" t="s">
        <v>65</v>
      </c>
      <c r="O5527" t="s">
        <v>77</v>
      </c>
      <c r="P5527">
        <v>36</v>
      </c>
      <c r="Q5527" t="s">
        <v>55</v>
      </c>
      <c r="R5527" t="s">
        <v>73</v>
      </c>
      <c r="S5527" t="s">
        <v>44</v>
      </c>
      <c r="T5527" t="s">
        <v>45</v>
      </c>
      <c r="U5527" t="s">
        <v>33</v>
      </c>
      <c r="V5527" t="s">
        <v>46</v>
      </c>
      <c r="W5527" t="s">
        <v>34</v>
      </c>
    </row>
    <row r="5528" spans="1:23" x14ac:dyDescent="0.35">
      <c r="A5528">
        <v>5765</v>
      </c>
      <c r="B5528" t="s">
        <v>5639</v>
      </c>
      <c r="C5528" s="4">
        <f>mock_fashion_data_uk_us[[#This Row],[Price]]/10^13</f>
        <v>816.90015055627259</v>
      </c>
      <c r="D5528" s="2">
        <v>8169001505562726</v>
      </c>
      <c r="E5528" t="s">
        <v>49</v>
      </c>
      <c r="F5528" t="s">
        <v>108</v>
      </c>
      <c r="G5528" t="s">
        <v>82</v>
      </c>
      <c r="H5528">
        <v>4137067327836752</v>
      </c>
      <c r="I5528">
        <v>107</v>
      </c>
      <c r="J5528" s="4">
        <f>mock_fashion_data_uk_us[[#This Row],[Adapted Price]]*mock_fashion_data_uk_us[[#This Row],[Review Count]]</f>
        <v>87408.316109521169</v>
      </c>
      <c r="K5528" t="s">
        <v>120</v>
      </c>
      <c r="L5528" t="s">
        <v>25</v>
      </c>
      <c r="M5528" t="s">
        <v>64</v>
      </c>
      <c r="N5528" t="s">
        <v>40</v>
      </c>
      <c r="O5528" t="s">
        <v>54</v>
      </c>
      <c r="P5528">
        <v>43</v>
      </c>
      <c r="Q5528" t="s">
        <v>55</v>
      </c>
      <c r="R5528" t="s">
        <v>79</v>
      </c>
      <c r="S5528" t="s">
        <v>44</v>
      </c>
      <c r="T5528" t="s">
        <v>105</v>
      </c>
      <c r="U5528" t="s">
        <v>47</v>
      </c>
      <c r="V5528" t="s">
        <v>59</v>
      </c>
      <c r="W5528" t="s">
        <v>46</v>
      </c>
    </row>
    <row r="5529" spans="1:23" x14ac:dyDescent="0.35">
      <c r="A5529">
        <v>5766</v>
      </c>
      <c r="B5529" t="s">
        <v>5640</v>
      </c>
      <c r="C5529" s="4">
        <f>mock_fashion_data_uk_us[[#This Row],[Price]]/10^13</f>
        <v>2020.6507457241553</v>
      </c>
      <c r="D5529" s="2">
        <v>2.0206507457241552E+16</v>
      </c>
      <c r="E5529" t="s">
        <v>118</v>
      </c>
      <c r="F5529" t="s">
        <v>145</v>
      </c>
      <c r="G5529" t="s">
        <v>82</v>
      </c>
      <c r="H5529">
        <v>2.9097894938320116E+16</v>
      </c>
      <c r="I5529">
        <v>83</v>
      </c>
      <c r="J5529" s="4">
        <f>mock_fashion_data_uk_us[[#This Row],[Adapted Price]]*mock_fashion_data_uk_us[[#This Row],[Review Count]]</f>
        <v>167714.01189510489</v>
      </c>
      <c r="K5529" t="s">
        <v>102</v>
      </c>
      <c r="L5529" t="s">
        <v>84</v>
      </c>
      <c r="M5529" t="s">
        <v>26</v>
      </c>
      <c r="N5529" t="s">
        <v>53</v>
      </c>
      <c r="O5529" t="s">
        <v>140</v>
      </c>
      <c r="P5529">
        <v>51</v>
      </c>
      <c r="Q5529" t="s">
        <v>172</v>
      </c>
      <c r="R5529" t="s">
        <v>91</v>
      </c>
      <c r="S5529" t="s">
        <v>31</v>
      </c>
      <c r="T5529" t="s">
        <v>80</v>
      </c>
      <c r="U5529" t="s">
        <v>33</v>
      </c>
      <c r="V5529" t="s">
        <v>59</v>
      </c>
      <c r="W5529" t="s">
        <v>59</v>
      </c>
    </row>
    <row r="5530" spans="1:23" x14ac:dyDescent="0.35">
      <c r="A5530">
        <v>5767</v>
      </c>
      <c r="B5530" t="s">
        <v>5641</v>
      </c>
      <c r="C5530" s="4">
        <f>mock_fashion_data_uk_us[[#This Row],[Price]]/10^13</f>
        <v>773.99861430747353</v>
      </c>
      <c r="D5530" s="2">
        <v>7739986143074735</v>
      </c>
      <c r="E5530" t="s">
        <v>68</v>
      </c>
      <c r="F5530" t="s">
        <v>116</v>
      </c>
      <c r="G5530" t="s">
        <v>89</v>
      </c>
      <c r="H5530">
        <v>4421036370342252</v>
      </c>
      <c r="I5530">
        <v>365</v>
      </c>
      <c r="J5530" s="4">
        <f>mock_fashion_data_uk_us[[#This Row],[Adapted Price]]*mock_fashion_data_uk_us[[#This Row],[Review Count]]</f>
        <v>282509.49422222783</v>
      </c>
      <c r="K5530" t="s">
        <v>94</v>
      </c>
      <c r="L5530" t="s">
        <v>25</v>
      </c>
      <c r="M5530" t="s">
        <v>72</v>
      </c>
      <c r="N5530" t="s">
        <v>65</v>
      </c>
      <c r="O5530" t="s">
        <v>98</v>
      </c>
      <c r="P5530">
        <v>37</v>
      </c>
      <c r="Q5530" t="s">
        <v>55</v>
      </c>
      <c r="R5530" t="s">
        <v>132</v>
      </c>
      <c r="S5530" t="s">
        <v>104</v>
      </c>
      <c r="T5530" t="s">
        <v>80</v>
      </c>
      <c r="U5530" t="s">
        <v>33</v>
      </c>
      <c r="V5530" t="s">
        <v>46</v>
      </c>
      <c r="W5530" t="s">
        <v>75</v>
      </c>
    </row>
    <row r="5531" spans="1:23" x14ac:dyDescent="0.35">
      <c r="A5531">
        <v>5769</v>
      </c>
      <c r="B5531" t="s">
        <v>5642</v>
      </c>
      <c r="C5531" s="4">
        <f>mock_fashion_data_uk_us[[#This Row],[Price]]/10^13</f>
        <v>620.43204942766556</v>
      </c>
      <c r="D5531" s="2">
        <v>6204320494276656</v>
      </c>
      <c r="E5531" t="s">
        <v>61</v>
      </c>
      <c r="F5531" t="s">
        <v>119</v>
      </c>
      <c r="G5531" t="s">
        <v>38</v>
      </c>
      <c r="H5531">
        <v>3417545195786665</v>
      </c>
      <c r="I5531">
        <v>352</v>
      </c>
      <c r="J5531" s="4">
        <f>mock_fashion_data_uk_us[[#This Row],[Adapted Price]]*mock_fashion_data_uk_us[[#This Row],[Review Count]]</f>
        <v>218392.08139853828</v>
      </c>
      <c r="K5531" t="s">
        <v>83</v>
      </c>
      <c r="L5531" t="s">
        <v>84</v>
      </c>
      <c r="M5531" t="s">
        <v>26</v>
      </c>
      <c r="N5531" t="s">
        <v>40</v>
      </c>
      <c r="O5531" t="s">
        <v>41</v>
      </c>
      <c r="P5531">
        <v>46</v>
      </c>
      <c r="Q5531" t="s">
        <v>29</v>
      </c>
      <c r="R5531" t="s">
        <v>43</v>
      </c>
      <c r="S5531" t="s">
        <v>57</v>
      </c>
      <c r="T5531" t="s">
        <v>105</v>
      </c>
      <c r="U5531" t="s">
        <v>46</v>
      </c>
      <c r="V5531" t="s">
        <v>33</v>
      </c>
      <c r="W5531" t="s">
        <v>33</v>
      </c>
    </row>
    <row r="5532" spans="1:23" x14ac:dyDescent="0.35">
      <c r="A5532">
        <v>5770</v>
      </c>
      <c r="B5532" t="s">
        <v>5643</v>
      </c>
      <c r="C5532" s="4">
        <f>mock_fashion_data_uk_us[[#This Row],[Price]]/10^13</f>
        <v>1827.8973201210824</v>
      </c>
      <c r="D5532" s="2">
        <v>1.8278973201210824E+16</v>
      </c>
      <c r="E5532" t="s">
        <v>36</v>
      </c>
      <c r="F5532" t="s">
        <v>145</v>
      </c>
      <c r="G5532" t="s">
        <v>23</v>
      </c>
      <c r="H5532">
        <v>4.0133005096845048E+16</v>
      </c>
      <c r="I5532">
        <v>173</v>
      </c>
      <c r="J5532" s="4">
        <f>mock_fashion_data_uk_us[[#This Row],[Adapted Price]]*mock_fashion_data_uk_us[[#This Row],[Review Count]]</f>
        <v>316226.23638094729</v>
      </c>
      <c r="K5532" t="s">
        <v>71</v>
      </c>
      <c r="L5532" t="s">
        <v>25</v>
      </c>
      <c r="M5532" t="s">
        <v>72</v>
      </c>
      <c r="N5532" t="s">
        <v>40</v>
      </c>
      <c r="O5532" t="s">
        <v>54</v>
      </c>
      <c r="P5532">
        <v>52</v>
      </c>
      <c r="Q5532" t="s">
        <v>42</v>
      </c>
      <c r="R5532" t="s">
        <v>79</v>
      </c>
      <c r="S5532" t="s">
        <v>44</v>
      </c>
      <c r="T5532" t="s">
        <v>58</v>
      </c>
      <c r="U5532" t="s">
        <v>33</v>
      </c>
      <c r="V5532" t="s">
        <v>47</v>
      </c>
      <c r="W5532" t="s">
        <v>33</v>
      </c>
    </row>
    <row r="5533" spans="1:23" x14ac:dyDescent="0.35">
      <c r="A5533">
        <v>5771</v>
      </c>
      <c r="B5533" t="s">
        <v>5644</v>
      </c>
      <c r="C5533" s="4">
        <f>mock_fashion_data_uk_us[[#This Row],[Price]]/10^13</f>
        <v>344.93999966460677</v>
      </c>
      <c r="D5533" s="2">
        <v>3449399996646068</v>
      </c>
      <c r="E5533" t="s">
        <v>36</v>
      </c>
      <c r="F5533" t="s">
        <v>62</v>
      </c>
      <c r="G5533" t="s">
        <v>82</v>
      </c>
      <c r="H5533">
        <v>4155327244760153</v>
      </c>
      <c r="I5533">
        <v>363</v>
      </c>
      <c r="J5533" s="4">
        <f>mock_fashion_data_uk_us[[#This Row],[Adapted Price]]*mock_fashion_data_uk_us[[#This Row],[Review Count]]</f>
        <v>125213.21987825226</v>
      </c>
      <c r="K5533" t="s">
        <v>71</v>
      </c>
      <c r="L5533" t="s">
        <v>51</v>
      </c>
      <c r="M5533" t="s">
        <v>64</v>
      </c>
      <c r="N5533" t="s">
        <v>53</v>
      </c>
      <c r="O5533" t="s">
        <v>127</v>
      </c>
      <c r="P5533">
        <v>51</v>
      </c>
      <c r="Q5533" t="s">
        <v>114</v>
      </c>
      <c r="R5533" t="s">
        <v>91</v>
      </c>
      <c r="S5533" t="s">
        <v>57</v>
      </c>
      <c r="T5533" t="s">
        <v>45</v>
      </c>
      <c r="U5533" t="s">
        <v>33</v>
      </c>
      <c r="V5533" t="s">
        <v>46</v>
      </c>
      <c r="W5533" t="s">
        <v>47</v>
      </c>
    </row>
    <row r="5534" spans="1:23" x14ac:dyDescent="0.35">
      <c r="A5534">
        <v>5773</v>
      </c>
      <c r="B5534" t="s">
        <v>5645</v>
      </c>
      <c r="C5534" s="4">
        <f>mock_fashion_data_uk_us[[#This Row],[Price]]/10^13</f>
        <v>2101.4911368125149</v>
      </c>
      <c r="D5534" s="2">
        <v>2.1014911368125148E+16</v>
      </c>
      <c r="E5534" t="s">
        <v>88</v>
      </c>
      <c r="F5534" t="s">
        <v>145</v>
      </c>
      <c r="G5534" t="s">
        <v>38</v>
      </c>
      <c r="H5534">
        <v>4221760113450701</v>
      </c>
      <c r="I5534">
        <v>363</v>
      </c>
      <c r="J5534" s="4">
        <f>mock_fashion_data_uk_us[[#This Row],[Adapted Price]]*mock_fashion_data_uk_us[[#This Row],[Review Count]]</f>
        <v>762841.28266294289</v>
      </c>
      <c r="K5534" t="s">
        <v>71</v>
      </c>
      <c r="L5534" t="s">
        <v>51</v>
      </c>
      <c r="M5534" t="s">
        <v>64</v>
      </c>
      <c r="N5534" t="s">
        <v>40</v>
      </c>
      <c r="O5534" t="s">
        <v>28</v>
      </c>
      <c r="P5534">
        <v>62</v>
      </c>
      <c r="Q5534" t="s">
        <v>122</v>
      </c>
      <c r="R5534" t="s">
        <v>30</v>
      </c>
      <c r="S5534" t="s">
        <v>104</v>
      </c>
      <c r="T5534" t="s">
        <v>45</v>
      </c>
      <c r="U5534" t="s">
        <v>75</v>
      </c>
      <c r="V5534" t="s">
        <v>34</v>
      </c>
      <c r="W5534" t="s">
        <v>47</v>
      </c>
    </row>
    <row r="5535" spans="1:23" x14ac:dyDescent="0.35">
      <c r="A5535">
        <v>5774</v>
      </c>
      <c r="B5535" t="s">
        <v>5646</v>
      </c>
      <c r="C5535" s="4">
        <f>mock_fashion_data_uk_us[[#This Row],[Price]]/10^13</f>
        <v>895.72547551319394</v>
      </c>
      <c r="D5535" s="2">
        <v>8957254755131939</v>
      </c>
      <c r="E5535" t="s">
        <v>68</v>
      </c>
      <c r="F5535" t="s">
        <v>125</v>
      </c>
      <c r="G5535" t="s">
        <v>101</v>
      </c>
      <c r="H5535">
        <v>3916914435768959</v>
      </c>
      <c r="I5535">
        <v>292</v>
      </c>
      <c r="J5535" s="4">
        <f>mock_fashion_data_uk_us[[#This Row],[Adapted Price]]*mock_fashion_data_uk_us[[#This Row],[Review Count]]</f>
        <v>261551.83884985262</v>
      </c>
      <c r="K5535" t="s">
        <v>94</v>
      </c>
      <c r="L5535" t="s">
        <v>84</v>
      </c>
      <c r="M5535" t="s">
        <v>64</v>
      </c>
      <c r="N5535" t="s">
        <v>40</v>
      </c>
      <c r="O5535" t="s">
        <v>98</v>
      </c>
      <c r="P5535">
        <v>33</v>
      </c>
      <c r="Q5535" t="s">
        <v>99</v>
      </c>
      <c r="R5535" t="s">
        <v>123</v>
      </c>
      <c r="S5535" t="s">
        <v>31</v>
      </c>
      <c r="T5535" t="s">
        <v>58</v>
      </c>
      <c r="U5535" t="s">
        <v>75</v>
      </c>
      <c r="V5535" t="s">
        <v>33</v>
      </c>
      <c r="W5535" t="s">
        <v>33</v>
      </c>
    </row>
    <row r="5536" spans="1:23" x14ac:dyDescent="0.35">
      <c r="A5536">
        <v>5775</v>
      </c>
      <c r="B5536" t="s">
        <v>5647</v>
      </c>
      <c r="C5536" s="4">
        <f>mock_fashion_data_uk_us[[#This Row],[Price]]/10^13</f>
        <v>5802.2649812372556</v>
      </c>
      <c r="D5536" s="2">
        <v>5.802264981237256E+16</v>
      </c>
      <c r="E5536" t="s">
        <v>118</v>
      </c>
      <c r="F5536" t="s">
        <v>111</v>
      </c>
      <c r="G5536" t="s">
        <v>89</v>
      </c>
      <c r="H5536">
        <v>4.3951245612535968E+16</v>
      </c>
      <c r="I5536">
        <v>211</v>
      </c>
      <c r="J5536" s="4">
        <f>mock_fashion_data_uk_us[[#This Row],[Adapted Price]]*mock_fashion_data_uk_us[[#This Row],[Review Count]]</f>
        <v>1224277.9110410609</v>
      </c>
      <c r="K5536" t="s">
        <v>83</v>
      </c>
      <c r="L5536" t="s">
        <v>84</v>
      </c>
      <c r="M5536" t="s">
        <v>72</v>
      </c>
      <c r="N5536" t="s">
        <v>40</v>
      </c>
      <c r="O5536" t="s">
        <v>98</v>
      </c>
      <c r="P5536">
        <v>32</v>
      </c>
      <c r="Q5536" t="s">
        <v>29</v>
      </c>
      <c r="R5536" t="s">
        <v>30</v>
      </c>
      <c r="S5536" t="s">
        <v>95</v>
      </c>
      <c r="T5536" t="s">
        <v>32</v>
      </c>
      <c r="U5536" t="s">
        <v>75</v>
      </c>
      <c r="V5536" t="s">
        <v>33</v>
      </c>
      <c r="W5536" t="s">
        <v>46</v>
      </c>
    </row>
    <row r="5537" spans="1:23" x14ac:dyDescent="0.35">
      <c r="A5537">
        <v>5776</v>
      </c>
      <c r="B5537" t="s">
        <v>5648</v>
      </c>
      <c r="C5537" s="4">
        <f>mock_fashion_data_uk_us[[#This Row],[Price]]/10^13</f>
        <v>6311.957245121167</v>
      </c>
      <c r="D5537" s="2">
        <v>6.3119572451211672E+16</v>
      </c>
      <c r="E5537" t="s">
        <v>36</v>
      </c>
      <c r="F5537" t="s">
        <v>119</v>
      </c>
      <c r="G5537" t="s">
        <v>82</v>
      </c>
      <c r="H5537">
        <v>4041533182659347</v>
      </c>
      <c r="I5537">
        <v>351</v>
      </c>
      <c r="J5537" s="4">
        <f>mock_fashion_data_uk_us[[#This Row],[Adapted Price]]*mock_fashion_data_uk_us[[#This Row],[Review Count]]</f>
        <v>2215496.9930375298</v>
      </c>
      <c r="K5537" t="s">
        <v>39</v>
      </c>
      <c r="L5537" t="s">
        <v>51</v>
      </c>
      <c r="M5537" t="s">
        <v>52</v>
      </c>
      <c r="N5537" t="s">
        <v>65</v>
      </c>
      <c r="O5537" t="s">
        <v>41</v>
      </c>
      <c r="P5537">
        <v>23</v>
      </c>
      <c r="Q5537" t="s">
        <v>103</v>
      </c>
      <c r="R5537" t="s">
        <v>91</v>
      </c>
      <c r="S5537" t="s">
        <v>44</v>
      </c>
      <c r="T5537" t="s">
        <v>58</v>
      </c>
      <c r="U5537" t="s">
        <v>46</v>
      </c>
      <c r="V5537" t="s">
        <v>46</v>
      </c>
      <c r="W5537" t="s">
        <v>47</v>
      </c>
    </row>
    <row r="5538" spans="1:23" x14ac:dyDescent="0.35">
      <c r="A5538">
        <v>5777</v>
      </c>
      <c r="B5538" t="s">
        <v>5649</v>
      </c>
      <c r="C5538" s="4">
        <f>mock_fashion_data_uk_us[[#This Row],[Price]]/10^13</f>
        <v>787.93299115565526</v>
      </c>
      <c r="D5538" s="2">
        <v>7879329911556553</v>
      </c>
      <c r="E5538" t="s">
        <v>88</v>
      </c>
      <c r="F5538" t="s">
        <v>37</v>
      </c>
      <c r="G5538" t="s">
        <v>50</v>
      </c>
      <c r="H5538">
        <v>3.8048988700703136E+16</v>
      </c>
      <c r="I5538">
        <v>271</v>
      </c>
      <c r="J5538" s="4">
        <f>mock_fashion_data_uk_us[[#This Row],[Adapted Price]]*mock_fashion_data_uk_us[[#This Row],[Review Count]]</f>
        <v>213529.84060318259</v>
      </c>
      <c r="K5538" t="s">
        <v>120</v>
      </c>
      <c r="L5538" t="s">
        <v>51</v>
      </c>
      <c r="M5538" t="s">
        <v>64</v>
      </c>
      <c r="N5538" t="s">
        <v>65</v>
      </c>
      <c r="O5538" t="s">
        <v>54</v>
      </c>
      <c r="P5538">
        <v>38</v>
      </c>
      <c r="Q5538" t="s">
        <v>114</v>
      </c>
      <c r="R5538" t="s">
        <v>56</v>
      </c>
      <c r="S5538" t="s">
        <v>74</v>
      </c>
      <c r="T5538" t="s">
        <v>105</v>
      </c>
      <c r="U5538" t="s">
        <v>59</v>
      </c>
      <c r="V5538" t="s">
        <v>33</v>
      </c>
      <c r="W5538" t="s">
        <v>46</v>
      </c>
    </row>
    <row r="5539" spans="1:23" x14ac:dyDescent="0.35">
      <c r="A5539">
        <v>5778</v>
      </c>
      <c r="B5539" t="s">
        <v>5650</v>
      </c>
      <c r="C5539" s="4">
        <f>mock_fashion_data_uk_us[[#This Row],[Price]]/10^13</f>
        <v>2089.7270140167866</v>
      </c>
      <c r="D5539" s="2">
        <v>2.0897270140167864E+16</v>
      </c>
      <c r="E5539" t="s">
        <v>130</v>
      </c>
      <c r="F5539" t="s">
        <v>62</v>
      </c>
      <c r="G5539" t="s">
        <v>89</v>
      </c>
      <c r="H5539">
        <v>4855662479095311</v>
      </c>
      <c r="I5539">
        <v>463</v>
      </c>
      <c r="J5539" s="4">
        <f>mock_fashion_data_uk_us[[#This Row],[Adapted Price]]*mock_fashion_data_uk_us[[#This Row],[Review Count]]</f>
        <v>967543.60748977214</v>
      </c>
      <c r="K5539" t="s">
        <v>94</v>
      </c>
      <c r="L5539" t="s">
        <v>51</v>
      </c>
      <c r="M5539" t="s">
        <v>26</v>
      </c>
      <c r="N5539" t="s">
        <v>65</v>
      </c>
      <c r="O5539" t="s">
        <v>54</v>
      </c>
      <c r="P5539">
        <v>45</v>
      </c>
      <c r="Q5539" t="s">
        <v>99</v>
      </c>
      <c r="R5539" t="s">
        <v>123</v>
      </c>
      <c r="S5539" t="s">
        <v>74</v>
      </c>
      <c r="T5539" t="s">
        <v>58</v>
      </c>
      <c r="U5539" t="s">
        <v>33</v>
      </c>
      <c r="V5539" t="s">
        <v>59</v>
      </c>
      <c r="W5539" t="s">
        <v>75</v>
      </c>
    </row>
    <row r="5540" spans="1:23" x14ac:dyDescent="0.35">
      <c r="A5540">
        <v>5780</v>
      </c>
      <c r="B5540" t="s">
        <v>5651</v>
      </c>
      <c r="C5540" s="4">
        <f>mock_fashion_data_uk_us[[#This Row],[Price]]/10^13</f>
        <v>605.36153145157175</v>
      </c>
      <c r="D5540" s="2">
        <v>6053615314515717</v>
      </c>
      <c r="E5540" t="s">
        <v>49</v>
      </c>
      <c r="F5540" t="s">
        <v>62</v>
      </c>
      <c r="G5540" t="s">
        <v>50</v>
      </c>
      <c r="H5540">
        <v>4942082859601534</v>
      </c>
      <c r="I5540">
        <v>376</v>
      </c>
      <c r="J5540" s="4">
        <f>mock_fashion_data_uk_us[[#This Row],[Adapted Price]]*mock_fashion_data_uk_us[[#This Row],[Review Count]]</f>
        <v>227615.93582579098</v>
      </c>
      <c r="K5540" t="s">
        <v>97</v>
      </c>
      <c r="L5540" t="s">
        <v>25</v>
      </c>
      <c r="M5540" t="s">
        <v>52</v>
      </c>
      <c r="N5540" t="s">
        <v>65</v>
      </c>
      <c r="O5540" t="s">
        <v>77</v>
      </c>
      <c r="P5540">
        <v>54</v>
      </c>
      <c r="Q5540" t="s">
        <v>122</v>
      </c>
      <c r="R5540" t="s">
        <v>30</v>
      </c>
      <c r="S5540" t="s">
        <v>31</v>
      </c>
      <c r="T5540" t="s">
        <v>32</v>
      </c>
      <c r="U5540" t="s">
        <v>47</v>
      </c>
      <c r="V5540" t="s">
        <v>59</v>
      </c>
      <c r="W5540" t="s">
        <v>34</v>
      </c>
    </row>
    <row r="5541" spans="1:23" x14ac:dyDescent="0.35">
      <c r="A5541">
        <v>5781</v>
      </c>
      <c r="B5541" t="s">
        <v>5652</v>
      </c>
      <c r="C5541" s="4">
        <f>mock_fashion_data_uk_us[[#This Row],[Price]]/10^13</f>
        <v>969.64597385831723</v>
      </c>
      <c r="D5541" s="2">
        <v>9696459738583172</v>
      </c>
      <c r="E5541" t="s">
        <v>88</v>
      </c>
      <c r="F5541" t="s">
        <v>116</v>
      </c>
      <c r="G5541" t="s">
        <v>101</v>
      </c>
      <c r="H5541">
        <v>2.3925833886087984E+16</v>
      </c>
      <c r="I5541">
        <v>49</v>
      </c>
      <c r="J5541" s="4">
        <f>mock_fashion_data_uk_us[[#This Row],[Adapted Price]]*mock_fashion_data_uk_us[[#This Row],[Review Count]]</f>
        <v>47512.652719057543</v>
      </c>
      <c r="K5541" t="s">
        <v>112</v>
      </c>
      <c r="L5541" t="s">
        <v>51</v>
      </c>
      <c r="M5541" t="s">
        <v>26</v>
      </c>
      <c r="N5541" t="s">
        <v>53</v>
      </c>
      <c r="O5541" t="s">
        <v>140</v>
      </c>
      <c r="P5541">
        <v>57</v>
      </c>
      <c r="Q5541" t="s">
        <v>122</v>
      </c>
      <c r="R5541" t="s">
        <v>30</v>
      </c>
      <c r="S5541" t="s">
        <v>95</v>
      </c>
      <c r="T5541" t="s">
        <v>58</v>
      </c>
      <c r="U5541" t="s">
        <v>59</v>
      </c>
      <c r="V5541" t="s">
        <v>46</v>
      </c>
      <c r="W5541" t="s">
        <v>59</v>
      </c>
    </row>
    <row r="5542" spans="1:23" x14ac:dyDescent="0.35">
      <c r="A5542">
        <v>5782</v>
      </c>
      <c r="B5542" t="s">
        <v>5653</v>
      </c>
      <c r="C5542" s="4">
        <f>mock_fashion_data_uk_us[[#This Row],[Price]]/10^13</f>
        <v>947.05753749110136</v>
      </c>
      <c r="D5542" s="2">
        <v>9470575374911014</v>
      </c>
      <c r="E5542" t="s">
        <v>61</v>
      </c>
      <c r="F5542" t="s">
        <v>111</v>
      </c>
      <c r="G5542" t="s">
        <v>82</v>
      </c>
      <c r="H5542">
        <v>4148254291308532</v>
      </c>
      <c r="I5542">
        <v>411</v>
      </c>
      <c r="J5542" s="4">
        <f>mock_fashion_data_uk_us[[#This Row],[Adapted Price]]*mock_fashion_data_uk_us[[#This Row],[Review Count]]</f>
        <v>389240.64790884266</v>
      </c>
      <c r="K5542" t="s">
        <v>24</v>
      </c>
      <c r="L5542" t="s">
        <v>84</v>
      </c>
      <c r="M5542" t="s">
        <v>26</v>
      </c>
      <c r="N5542" t="s">
        <v>27</v>
      </c>
      <c r="O5542" t="s">
        <v>77</v>
      </c>
      <c r="P5542">
        <v>37</v>
      </c>
      <c r="Q5542" t="s">
        <v>90</v>
      </c>
      <c r="R5542" t="s">
        <v>134</v>
      </c>
      <c r="S5542" t="s">
        <v>74</v>
      </c>
      <c r="T5542" t="s">
        <v>58</v>
      </c>
      <c r="U5542" t="s">
        <v>59</v>
      </c>
      <c r="V5542" t="s">
        <v>34</v>
      </c>
      <c r="W5542" t="s">
        <v>59</v>
      </c>
    </row>
    <row r="5543" spans="1:23" x14ac:dyDescent="0.35">
      <c r="A5543">
        <v>5783</v>
      </c>
      <c r="B5543" t="s">
        <v>5654</v>
      </c>
      <c r="C5543" s="4">
        <f>mock_fashion_data_uk_us[[#This Row],[Price]]/10^13</f>
        <v>4451.1573819829619</v>
      </c>
      <c r="D5543" s="2">
        <v>4.4511573819829616E+16</v>
      </c>
      <c r="E5543" t="s">
        <v>118</v>
      </c>
      <c r="F5543" t="s">
        <v>69</v>
      </c>
      <c r="G5543" t="s">
        <v>38</v>
      </c>
      <c r="H5543">
        <v>4374128281022626</v>
      </c>
      <c r="I5543">
        <v>424</v>
      </c>
      <c r="J5543" s="4">
        <f>mock_fashion_data_uk_us[[#This Row],[Adapted Price]]*mock_fashion_data_uk_us[[#This Row],[Review Count]]</f>
        <v>1887290.7299607759</v>
      </c>
      <c r="K5543" t="s">
        <v>120</v>
      </c>
      <c r="L5543" t="s">
        <v>84</v>
      </c>
      <c r="M5543" t="s">
        <v>26</v>
      </c>
      <c r="N5543" t="s">
        <v>40</v>
      </c>
      <c r="O5543" t="s">
        <v>113</v>
      </c>
      <c r="P5543">
        <v>54</v>
      </c>
      <c r="Q5543" t="s">
        <v>99</v>
      </c>
      <c r="R5543" t="s">
        <v>86</v>
      </c>
      <c r="S5543" t="s">
        <v>31</v>
      </c>
      <c r="T5543" t="s">
        <v>105</v>
      </c>
      <c r="U5543" t="s">
        <v>47</v>
      </c>
      <c r="V5543" t="s">
        <v>47</v>
      </c>
      <c r="W5543" t="s">
        <v>47</v>
      </c>
    </row>
    <row r="5544" spans="1:23" x14ac:dyDescent="0.35">
      <c r="A5544">
        <v>5784</v>
      </c>
      <c r="B5544" t="s">
        <v>5655</v>
      </c>
      <c r="C5544" s="4">
        <f>mock_fashion_data_uk_us[[#This Row],[Price]]/10^13</f>
        <v>5806.709137570414</v>
      </c>
      <c r="D5544" s="2">
        <v>5.8067091375704144E+16</v>
      </c>
      <c r="E5544" t="s">
        <v>49</v>
      </c>
      <c r="F5544" t="s">
        <v>116</v>
      </c>
      <c r="G5544" t="s">
        <v>101</v>
      </c>
      <c r="H5544">
        <v>1.4799233827510264E+16</v>
      </c>
      <c r="I5544">
        <v>196</v>
      </c>
      <c r="J5544" s="4">
        <f>mock_fashion_data_uk_us[[#This Row],[Adapted Price]]*mock_fashion_data_uk_us[[#This Row],[Review Count]]</f>
        <v>1138114.990963801</v>
      </c>
      <c r="K5544" t="s">
        <v>39</v>
      </c>
      <c r="L5544" t="s">
        <v>51</v>
      </c>
      <c r="M5544" t="s">
        <v>72</v>
      </c>
      <c r="N5544" t="s">
        <v>53</v>
      </c>
      <c r="O5544" t="s">
        <v>41</v>
      </c>
      <c r="P5544">
        <v>29</v>
      </c>
      <c r="Q5544" t="s">
        <v>55</v>
      </c>
      <c r="R5544" t="s">
        <v>79</v>
      </c>
      <c r="S5544" t="s">
        <v>31</v>
      </c>
      <c r="T5544" t="s">
        <v>32</v>
      </c>
      <c r="U5544" t="s">
        <v>33</v>
      </c>
      <c r="V5544" t="s">
        <v>46</v>
      </c>
      <c r="W5544" t="s">
        <v>46</v>
      </c>
    </row>
    <row r="5545" spans="1:23" x14ac:dyDescent="0.35">
      <c r="A5545">
        <v>5785</v>
      </c>
      <c r="B5545" t="s">
        <v>5656</v>
      </c>
      <c r="C5545" s="4">
        <f>mock_fashion_data_uk_us[[#This Row],[Price]]/10^13</f>
        <v>619.18168791385267</v>
      </c>
      <c r="D5545" s="2">
        <v>6191816879138527</v>
      </c>
      <c r="E5545" t="s">
        <v>88</v>
      </c>
      <c r="F5545" t="s">
        <v>37</v>
      </c>
      <c r="G5545" t="s">
        <v>70</v>
      </c>
      <c r="H5545">
        <v>1266694524495422</v>
      </c>
      <c r="I5545">
        <v>309</v>
      </c>
      <c r="J5545" s="4">
        <f>mock_fashion_data_uk_us[[#This Row],[Adapted Price]]*mock_fashion_data_uk_us[[#This Row],[Review Count]]</f>
        <v>191327.14156538047</v>
      </c>
      <c r="K5545" t="s">
        <v>71</v>
      </c>
      <c r="L5545" t="s">
        <v>84</v>
      </c>
      <c r="M5545" t="s">
        <v>26</v>
      </c>
      <c r="N5545" t="s">
        <v>53</v>
      </c>
      <c r="O5545" t="s">
        <v>140</v>
      </c>
      <c r="P5545">
        <v>57</v>
      </c>
      <c r="Q5545" t="s">
        <v>55</v>
      </c>
      <c r="R5545" t="s">
        <v>86</v>
      </c>
      <c r="S5545" t="s">
        <v>57</v>
      </c>
      <c r="T5545" t="s">
        <v>80</v>
      </c>
      <c r="U5545" t="s">
        <v>59</v>
      </c>
      <c r="V5545" t="s">
        <v>75</v>
      </c>
      <c r="W5545" t="s">
        <v>75</v>
      </c>
    </row>
    <row r="5546" spans="1:23" x14ac:dyDescent="0.35">
      <c r="A5546">
        <v>5786</v>
      </c>
      <c r="B5546" t="s">
        <v>5657</v>
      </c>
      <c r="C5546" s="4">
        <f>mock_fashion_data_uk_us[[#This Row],[Price]]/10^13</f>
        <v>720.83609277971254</v>
      </c>
      <c r="D5546" s="2">
        <v>7208360927797125</v>
      </c>
      <c r="E5546" t="s">
        <v>68</v>
      </c>
      <c r="F5546" t="s">
        <v>119</v>
      </c>
      <c r="G5546" t="s">
        <v>82</v>
      </c>
      <c r="H5546">
        <v>1.7301203778337696E+16</v>
      </c>
      <c r="I5546">
        <v>97</v>
      </c>
      <c r="J5546" s="4">
        <f>mock_fashion_data_uk_us[[#This Row],[Adapted Price]]*mock_fashion_data_uk_us[[#This Row],[Review Count]]</f>
        <v>69921.100999632123</v>
      </c>
      <c r="K5546" t="s">
        <v>102</v>
      </c>
      <c r="L5546" t="s">
        <v>51</v>
      </c>
      <c r="M5546" t="s">
        <v>64</v>
      </c>
      <c r="N5546" t="s">
        <v>27</v>
      </c>
      <c r="O5546" t="s">
        <v>98</v>
      </c>
      <c r="P5546">
        <v>40</v>
      </c>
      <c r="Q5546" t="s">
        <v>55</v>
      </c>
      <c r="R5546" t="s">
        <v>43</v>
      </c>
      <c r="S5546" t="s">
        <v>104</v>
      </c>
      <c r="T5546" t="s">
        <v>80</v>
      </c>
      <c r="U5546" t="s">
        <v>47</v>
      </c>
      <c r="V5546" t="s">
        <v>34</v>
      </c>
      <c r="W5546" t="s">
        <v>33</v>
      </c>
    </row>
    <row r="5547" spans="1:23" x14ac:dyDescent="0.35">
      <c r="A5547">
        <v>5787</v>
      </c>
      <c r="B5547" t="s">
        <v>5658</v>
      </c>
      <c r="C5547" s="4">
        <f>mock_fashion_data_uk_us[[#This Row],[Price]]/10^13</f>
        <v>2645.5688567070397</v>
      </c>
      <c r="D5547" s="2">
        <v>2.6455688567070396E+16</v>
      </c>
      <c r="E5547" t="s">
        <v>21</v>
      </c>
      <c r="F5547" t="s">
        <v>69</v>
      </c>
      <c r="G5547" t="s">
        <v>89</v>
      </c>
      <c r="H5547">
        <v>2.1518298633036076E+16</v>
      </c>
      <c r="I5547">
        <v>178</v>
      </c>
      <c r="J5547" s="4">
        <f>mock_fashion_data_uk_us[[#This Row],[Adapted Price]]*mock_fashion_data_uk_us[[#This Row],[Review Count]]</f>
        <v>470911.25649385306</v>
      </c>
      <c r="K5547" t="s">
        <v>24</v>
      </c>
      <c r="L5547" t="s">
        <v>51</v>
      </c>
      <c r="M5547" t="s">
        <v>64</v>
      </c>
      <c r="N5547" t="s">
        <v>40</v>
      </c>
      <c r="O5547" t="s">
        <v>113</v>
      </c>
      <c r="P5547">
        <v>54</v>
      </c>
      <c r="Q5547" t="s">
        <v>172</v>
      </c>
      <c r="R5547" t="s">
        <v>91</v>
      </c>
      <c r="S5547" t="s">
        <v>57</v>
      </c>
      <c r="T5547" t="s">
        <v>45</v>
      </c>
      <c r="U5547" t="s">
        <v>59</v>
      </c>
      <c r="V5547" t="s">
        <v>47</v>
      </c>
      <c r="W5547" t="s">
        <v>59</v>
      </c>
    </row>
    <row r="5548" spans="1:23" x14ac:dyDescent="0.35">
      <c r="A5548">
        <v>5788</v>
      </c>
      <c r="B5548" t="s">
        <v>5659</v>
      </c>
      <c r="C5548" s="4">
        <f>mock_fashion_data_uk_us[[#This Row],[Price]]/10^13</f>
        <v>2654.191159264245</v>
      </c>
      <c r="D5548" s="2">
        <v>2.6541911592642452E+16</v>
      </c>
      <c r="E5548" t="s">
        <v>68</v>
      </c>
      <c r="F5548" t="s">
        <v>22</v>
      </c>
      <c r="G5548" t="s">
        <v>23</v>
      </c>
      <c r="H5548">
        <v>3.9215750408314736E+16</v>
      </c>
      <c r="I5548">
        <v>65</v>
      </c>
      <c r="J5548" s="4">
        <f>mock_fashion_data_uk_us[[#This Row],[Adapted Price]]*mock_fashion_data_uk_us[[#This Row],[Review Count]]</f>
        <v>172522.42535217592</v>
      </c>
      <c r="K5548" t="s">
        <v>24</v>
      </c>
      <c r="L5548" t="s">
        <v>51</v>
      </c>
      <c r="M5548" t="s">
        <v>52</v>
      </c>
      <c r="N5548" t="s">
        <v>65</v>
      </c>
      <c r="O5548" t="s">
        <v>28</v>
      </c>
      <c r="P5548">
        <v>60</v>
      </c>
      <c r="Q5548" t="s">
        <v>90</v>
      </c>
      <c r="R5548" t="s">
        <v>79</v>
      </c>
      <c r="S5548" t="s">
        <v>104</v>
      </c>
      <c r="T5548" t="s">
        <v>105</v>
      </c>
      <c r="U5548" t="s">
        <v>75</v>
      </c>
      <c r="V5548" t="s">
        <v>34</v>
      </c>
      <c r="W5548" t="s">
        <v>59</v>
      </c>
    </row>
    <row r="5549" spans="1:23" x14ac:dyDescent="0.35">
      <c r="A5549">
        <v>5789</v>
      </c>
      <c r="B5549" t="s">
        <v>5660</v>
      </c>
      <c r="C5549" s="4">
        <f>mock_fashion_data_uk_us[[#This Row],[Price]]/10^13</f>
        <v>262.37843190860718</v>
      </c>
      <c r="D5549" s="2">
        <v>2623784319086072</v>
      </c>
      <c r="E5549" t="s">
        <v>88</v>
      </c>
      <c r="F5549" t="s">
        <v>111</v>
      </c>
      <c r="G5549" t="s">
        <v>89</v>
      </c>
      <c r="H5549">
        <v>1.2364353616278528E+16</v>
      </c>
      <c r="I5549">
        <v>132</v>
      </c>
      <c r="J5549" s="4">
        <f>mock_fashion_data_uk_us[[#This Row],[Adapted Price]]*mock_fashion_data_uk_us[[#This Row],[Review Count]]</f>
        <v>34633.953011936152</v>
      </c>
      <c r="K5549" t="s">
        <v>24</v>
      </c>
      <c r="L5549" t="s">
        <v>25</v>
      </c>
      <c r="M5549" t="s">
        <v>64</v>
      </c>
      <c r="N5549" t="s">
        <v>53</v>
      </c>
      <c r="O5549" t="s">
        <v>28</v>
      </c>
      <c r="P5549">
        <v>34</v>
      </c>
      <c r="Q5549" t="s">
        <v>114</v>
      </c>
      <c r="R5549" t="s">
        <v>132</v>
      </c>
      <c r="S5549" t="s">
        <v>44</v>
      </c>
      <c r="T5549" t="s">
        <v>45</v>
      </c>
      <c r="U5549" t="s">
        <v>75</v>
      </c>
      <c r="V5549" t="s">
        <v>33</v>
      </c>
      <c r="W5549" t="s">
        <v>59</v>
      </c>
    </row>
    <row r="5550" spans="1:23" x14ac:dyDescent="0.35">
      <c r="A5550">
        <v>5790</v>
      </c>
      <c r="B5550" t="s">
        <v>5661</v>
      </c>
      <c r="C5550" s="4">
        <f>mock_fashion_data_uk_us[[#This Row],[Price]]/10^13</f>
        <v>230.02149775324739</v>
      </c>
      <c r="D5550" s="2">
        <v>2300214977532474</v>
      </c>
      <c r="E5550" t="s">
        <v>61</v>
      </c>
      <c r="F5550" t="s">
        <v>116</v>
      </c>
      <c r="G5550" t="s">
        <v>38</v>
      </c>
      <c r="H5550">
        <v>1.5182241533425524E+16</v>
      </c>
      <c r="I5550">
        <v>100</v>
      </c>
      <c r="J5550" s="4">
        <f>mock_fashion_data_uk_us[[#This Row],[Adapted Price]]*mock_fashion_data_uk_us[[#This Row],[Review Count]]</f>
        <v>23002.149775324739</v>
      </c>
      <c r="K5550" t="s">
        <v>71</v>
      </c>
      <c r="L5550" t="s">
        <v>25</v>
      </c>
      <c r="M5550" t="s">
        <v>64</v>
      </c>
      <c r="N5550" t="s">
        <v>65</v>
      </c>
      <c r="O5550" t="s">
        <v>28</v>
      </c>
      <c r="P5550">
        <v>63</v>
      </c>
      <c r="Q5550" t="s">
        <v>78</v>
      </c>
      <c r="R5550" t="s">
        <v>91</v>
      </c>
      <c r="S5550" t="s">
        <v>57</v>
      </c>
      <c r="T5550" t="s">
        <v>80</v>
      </c>
      <c r="U5550" t="s">
        <v>46</v>
      </c>
      <c r="V5550" t="s">
        <v>34</v>
      </c>
      <c r="W5550" t="s">
        <v>46</v>
      </c>
    </row>
    <row r="5551" spans="1:23" x14ac:dyDescent="0.35">
      <c r="A5551">
        <v>5791</v>
      </c>
      <c r="B5551" t="s">
        <v>5662</v>
      </c>
      <c r="C5551" s="4">
        <f>mock_fashion_data_uk_us[[#This Row],[Price]]/10^13</f>
        <v>829.20517835493456</v>
      </c>
      <c r="D5551" s="2">
        <v>8292051783549346</v>
      </c>
      <c r="E5551" t="s">
        <v>21</v>
      </c>
      <c r="F5551" t="s">
        <v>22</v>
      </c>
      <c r="G5551" t="s">
        <v>82</v>
      </c>
      <c r="H5551">
        <v>4666847891007844</v>
      </c>
      <c r="I5551">
        <v>61</v>
      </c>
      <c r="J5551" s="4">
        <f>mock_fashion_data_uk_us[[#This Row],[Adapted Price]]*mock_fashion_data_uk_us[[#This Row],[Review Count]]</f>
        <v>50581.515879651008</v>
      </c>
      <c r="K5551" t="s">
        <v>83</v>
      </c>
      <c r="L5551" t="s">
        <v>25</v>
      </c>
      <c r="M5551" t="s">
        <v>64</v>
      </c>
      <c r="N5551" t="s">
        <v>27</v>
      </c>
      <c r="O5551" t="s">
        <v>28</v>
      </c>
      <c r="P5551">
        <v>26</v>
      </c>
      <c r="Q5551" t="s">
        <v>114</v>
      </c>
      <c r="R5551" t="s">
        <v>56</v>
      </c>
      <c r="S5551" t="s">
        <v>95</v>
      </c>
      <c r="T5551" t="s">
        <v>45</v>
      </c>
      <c r="U5551" t="s">
        <v>75</v>
      </c>
      <c r="V5551" t="s">
        <v>34</v>
      </c>
      <c r="W5551" t="s">
        <v>34</v>
      </c>
    </row>
    <row r="5552" spans="1:23" x14ac:dyDescent="0.35">
      <c r="A5552">
        <v>5792</v>
      </c>
      <c r="B5552" t="s">
        <v>5663</v>
      </c>
      <c r="C5552" s="4">
        <f>mock_fashion_data_uk_us[[#This Row],[Price]]/10^13</f>
        <v>64.630312925815304</v>
      </c>
      <c r="D5552" s="2">
        <v>646303129258153</v>
      </c>
      <c r="E5552" t="s">
        <v>68</v>
      </c>
      <c r="F5552" t="s">
        <v>62</v>
      </c>
      <c r="G5552" t="s">
        <v>101</v>
      </c>
      <c r="H5552">
        <v>2.3632850445856124E+16</v>
      </c>
      <c r="I5552">
        <v>445</v>
      </c>
      <c r="J5552" s="4">
        <f>mock_fashion_data_uk_us[[#This Row],[Adapted Price]]*mock_fashion_data_uk_us[[#This Row],[Review Count]]</f>
        <v>28760.489251987809</v>
      </c>
      <c r="K5552" t="s">
        <v>94</v>
      </c>
      <c r="L5552" t="s">
        <v>25</v>
      </c>
      <c r="M5552" t="s">
        <v>72</v>
      </c>
      <c r="N5552" t="s">
        <v>65</v>
      </c>
      <c r="O5552" t="s">
        <v>41</v>
      </c>
      <c r="P5552">
        <v>37</v>
      </c>
      <c r="Q5552" t="s">
        <v>122</v>
      </c>
      <c r="R5552" t="s">
        <v>30</v>
      </c>
      <c r="S5552" t="s">
        <v>44</v>
      </c>
      <c r="T5552" t="s">
        <v>80</v>
      </c>
      <c r="U5552" t="s">
        <v>59</v>
      </c>
      <c r="V5552" t="s">
        <v>59</v>
      </c>
      <c r="W5552" t="s">
        <v>34</v>
      </c>
    </row>
    <row r="5553" spans="1:23" x14ac:dyDescent="0.35">
      <c r="A5553">
        <v>5794</v>
      </c>
      <c r="B5553" t="s">
        <v>5664</v>
      </c>
      <c r="C5553" s="4">
        <f>mock_fashion_data_uk_us[[#This Row],[Price]]/10^13</f>
        <v>670.25497404575219</v>
      </c>
      <c r="D5553" s="2">
        <v>6702549740457522</v>
      </c>
      <c r="E5553" t="s">
        <v>49</v>
      </c>
      <c r="F5553" t="s">
        <v>62</v>
      </c>
      <c r="G5553" t="s">
        <v>70</v>
      </c>
      <c r="H5553">
        <v>4285809151785095</v>
      </c>
      <c r="I5553">
        <v>425</v>
      </c>
      <c r="J5553" s="4">
        <f>mock_fashion_data_uk_us[[#This Row],[Adapted Price]]*mock_fashion_data_uk_us[[#This Row],[Review Count]]</f>
        <v>284858.3639694447</v>
      </c>
      <c r="K5553" t="s">
        <v>102</v>
      </c>
      <c r="L5553" t="s">
        <v>51</v>
      </c>
      <c r="M5553" t="s">
        <v>52</v>
      </c>
      <c r="N5553" t="s">
        <v>27</v>
      </c>
      <c r="O5553" t="s">
        <v>127</v>
      </c>
      <c r="P5553">
        <v>39</v>
      </c>
      <c r="Q5553" t="s">
        <v>55</v>
      </c>
      <c r="R5553" t="s">
        <v>30</v>
      </c>
      <c r="S5553" t="s">
        <v>104</v>
      </c>
      <c r="T5553" t="s">
        <v>32</v>
      </c>
      <c r="U5553" t="s">
        <v>46</v>
      </c>
      <c r="V5553" t="s">
        <v>59</v>
      </c>
      <c r="W5553" t="s">
        <v>59</v>
      </c>
    </row>
    <row r="5554" spans="1:23" x14ac:dyDescent="0.35">
      <c r="A5554">
        <v>5795</v>
      </c>
      <c r="B5554" t="s">
        <v>5665</v>
      </c>
      <c r="C5554" s="4">
        <f>mock_fashion_data_uk_us[[#This Row],[Price]]/10^13</f>
        <v>356.31139334729562</v>
      </c>
      <c r="D5554" s="2">
        <v>3563113933472956</v>
      </c>
      <c r="E5554" t="s">
        <v>21</v>
      </c>
      <c r="F5554" t="s">
        <v>145</v>
      </c>
      <c r="G5554" t="s">
        <v>50</v>
      </c>
      <c r="H5554">
        <v>1.0720034548636436E+16</v>
      </c>
      <c r="I5554">
        <v>148</v>
      </c>
      <c r="J5554" s="4">
        <f>mock_fashion_data_uk_us[[#This Row],[Adapted Price]]*mock_fashion_data_uk_us[[#This Row],[Review Count]]</f>
        <v>52734.086215399751</v>
      </c>
      <c r="K5554" t="s">
        <v>102</v>
      </c>
      <c r="L5554" t="s">
        <v>51</v>
      </c>
      <c r="M5554" t="s">
        <v>52</v>
      </c>
      <c r="N5554" t="s">
        <v>65</v>
      </c>
      <c r="O5554" t="s">
        <v>41</v>
      </c>
      <c r="P5554">
        <v>35</v>
      </c>
      <c r="Q5554" t="s">
        <v>42</v>
      </c>
      <c r="R5554" t="s">
        <v>56</v>
      </c>
      <c r="S5554" t="s">
        <v>44</v>
      </c>
      <c r="T5554" t="s">
        <v>105</v>
      </c>
      <c r="U5554" t="s">
        <v>47</v>
      </c>
      <c r="V5554" t="s">
        <v>59</v>
      </c>
      <c r="W5554" t="s">
        <v>75</v>
      </c>
    </row>
    <row r="5555" spans="1:23" x14ac:dyDescent="0.35">
      <c r="A5555">
        <v>5796</v>
      </c>
      <c r="B5555" t="s">
        <v>5666</v>
      </c>
      <c r="C5555" s="4">
        <f>mock_fashion_data_uk_us[[#This Row],[Price]]/10^13</f>
        <v>190.42859253246641</v>
      </c>
      <c r="D5555" s="2">
        <v>1904285925324664</v>
      </c>
      <c r="E5555" t="s">
        <v>130</v>
      </c>
      <c r="F5555" t="s">
        <v>111</v>
      </c>
      <c r="G5555" t="s">
        <v>89</v>
      </c>
      <c r="H5555">
        <v>2.4041595926843328E+16</v>
      </c>
      <c r="I5555">
        <v>464</v>
      </c>
      <c r="J5555" s="4">
        <f>mock_fashion_data_uk_us[[#This Row],[Adapted Price]]*mock_fashion_data_uk_us[[#This Row],[Review Count]]</f>
        <v>88358.86693506442</v>
      </c>
      <c r="K5555" t="s">
        <v>83</v>
      </c>
      <c r="L5555" t="s">
        <v>51</v>
      </c>
      <c r="M5555" t="s">
        <v>72</v>
      </c>
      <c r="N5555" t="s">
        <v>27</v>
      </c>
      <c r="O5555" t="s">
        <v>127</v>
      </c>
      <c r="P5555">
        <v>43</v>
      </c>
      <c r="Q5555" t="s">
        <v>78</v>
      </c>
      <c r="R5555" t="s">
        <v>86</v>
      </c>
      <c r="S5555" t="s">
        <v>57</v>
      </c>
      <c r="T5555" t="s">
        <v>32</v>
      </c>
      <c r="U5555" t="s">
        <v>47</v>
      </c>
      <c r="V5555" t="s">
        <v>59</v>
      </c>
      <c r="W5555" t="s">
        <v>75</v>
      </c>
    </row>
    <row r="5556" spans="1:23" x14ac:dyDescent="0.35">
      <c r="A5556">
        <v>5797</v>
      </c>
      <c r="B5556" t="s">
        <v>5667</v>
      </c>
      <c r="C5556" s="4">
        <f>mock_fashion_data_uk_us[[#This Row],[Price]]/10^13</f>
        <v>549.70798197135332</v>
      </c>
      <c r="D5556" s="2">
        <v>5497079819713533</v>
      </c>
      <c r="E5556" t="s">
        <v>68</v>
      </c>
      <c r="F5556" t="s">
        <v>37</v>
      </c>
      <c r="G5556" t="s">
        <v>50</v>
      </c>
      <c r="H5556">
        <v>2574669134459562</v>
      </c>
      <c r="I5556">
        <v>291</v>
      </c>
      <c r="J5556" s="4">
        <f>mock_fashion_data_uk_us[[#This Row],[Adapted Price]]*mock_fashion_data_uk_us[[#This Row],[Review Count]]</f>
        <v>159965.02275366383</v>
      </c>
      <c r="K5556" t="s">
        <v>83</v>
      </c>
      <c r="L5556" t="s">
        <v>51</v>
      </c>
      <c r="M5556" t="s">
        <v>64</v>
      </c>
      <c r="N5556" t="s">
        <v>65</v>
      </c>
      <c r="O5556" t="s">
        <v>98</v>
      </c>
      <c r="P5556">
        <v>38</v>
      </c>
      <c r="Q5556" t="s">
        <v>114</v>
      </c>
      <c r="R5556" t="s">
        <v>79</v>
      </c>
      <c r="S5556" t="s">
        <v>31</v>
      </c>
      <c r="T5556" t="s">
        <v>45</v>
      </c>
      <c r="U5556" t="s">
        <v>46</v>
      </c>
      <c r="V5556" t="s">
        <v>75</v>
      </c>
      <c r="W5556" t="s">
        <v>33</v>
      </c>
    </row>
    <row r="5557" spans="1:23" x14ac:dyDescent="0.35">
      <c r="A5557">
        <v>5798</v>
      </c>
      <c r="B5557" t="s">
        <v>5668</v>
      </c>
      <c r="C5557" s="4">
        <f>mock_fashion_data_uk_us[[#This Row],[Price]]/10^13</f>
        <v>806.90157264180095</v>
      </c>
      <c r="D5557" s="2">
        <v>8069015726418009</v>
      </c>
      <c r="E5557" t="s">
        <v>88</v>
      </c>
      <c r="F5557" t="s">
        <v>62</v>
      </c>
      <c r="G5557" t="s">
        <v>23</v>
      </c>
      <c r="H5557">
        <v>3.324423745053924E+16</v>
      </c>
      <c r="I5557">
        <v>197</v>
      </c>
      <c r="J5557" s="4">
        <f>mock_fashion_data_uk_us[[#This Row],[Adapted Price]]*mock_fashion_data_uk_us[[#This Row],[Review Count]]</f>
        <v>158959.60981043478</v>
      </c>
      <c r="K5557" t="s">
        <v>120</v>
      </c>
      <c r="L5557" t="s">
        <v>25</v>
      </c>
      <c r="M5557" t="s">
        <v>64</v>
      </c>
      <c r="N5557" t="s">
        <v>27</v>
      </c>
      <c r="O5557" t="s">
        <v>77</v>
      </c>
      <c r="P5557">
        <v>40</v>
      </c>
      <c r="Q5557" t="s">
        <v>122</v>
      </c>
      <c r="R5557" t="s">
        <v>73</v>
      </c>
      <c r="S5557" t="s">
        <v>74</v>
      </c>
      <c r="T5557" t="s">
        <v>32</v>
      </c>
      <c r="U5557" t="s">
        <v>59</v>
      </c>
      <c r="V5557" t="s">
        <v>46</v>
      </c>
      <c r="W5557" t="s">
        <v>33</v>
      </c>
    </row>
    <row r="5558" spans="1:23" x14ac:dyDescent="0.35">
      <c r="A5558">
        <v>5799</v>
      </c>
      <c r="B5558" t="s">
        <v>5669</v>
      </c>
      <c r="C5558" s="4">
        <f>mock_fashion_data_uk_us[[#This Row],[Price]]/10^13</f>
        <v>735.83134618432473</v>
      </c>
      <c r="D5558" s="2">
        <v>7358313461843247</v>
      </c>
      <c r="E5558" t="s">
        <v>36</v>
      </c>
      <c r="F5558" t="s">
        <v>111</v>
      </c>
      <c r="G5558" t="s">
        <v>70</v>
      </c>
      <c r="H5558">
        <v>4032521357040368</v>
      </c>
      <c r="I5558">
        <v>150</v>
      </c>
      <c r="J5558" s="4">
        <f>mock_fashion_data_uk_us[[#This Row],[Adapted Price]]*mock_fashion_data_uk_us[[#This Row],[Review Count]]</f>
        <v>110374.70192764871</v>
      </c>
      <c r="K5558" t="s">
        <v>24</v>
      </c>
      <c r="L5558" t="s">
        <v>84</v>
      </c>
      <c r="M5558" t="s">
        <v>72</v>
      </c>
      <c r="N5558" t="s">
        <v>40</v>
      </c>
      <c r="O5558" t="s">
        <v>28</v>
      </c>
      <c r="P5558">
        <v>27</v>
      </c>
      <c r="Q5558" t="s">
        <v>90</v>
      </c>
      <c r="R5558" t="s">
        <v>86</v>
      </c>
      <c r="S5558" t="s">
        <v>44</v>
      </c>
      <c r="T5558" t="s">
        <v>58</v>
      </c>
      <c r="U5558" t="s">
        <v>33</v>
      </c>
      <c r="V5558" t="s">
        <v>33</v>
      </c>
      <c r="W5558" t="s">
        <v>33</v>
      </c>
    </row>
    <row r="5559" spans="1:23" x14ac:dyDescent="0.35">
      <c r="A5559">
        <v>5800</v>
      </c>
      <c r="B5559" t="s">
        <v>5670</v>
      </c>
      <c r="C5559" s="4">
        <f>mock_fashion_data_uk_us[[#This Row],[Price]]/10^13</f>
        <v>1454.9403013162539</v>
      </c>
      <c r="D5559" s="2">
        <v>1.4549403013162538E+16</v>
      </c>
      <c r="E5559" t="s">
        <v>49</v>
      </c>
      <c r="F5559" t="s">
        <v>62</v>
      </c>
      <c r="G5559" t="s">
        <v>89</v>
      </c>
      <c r="H5559">
        <v>3.8917106770389936E+16</v>
      </c>
      <c r="I5559">
        <v>177</v>
      </c>
      <c r="J5559" s="4">
        <f>mock_fashion_data_uk_us[[#This Row],[Adapted Price]]*mock_fashion_data_uk_us[[#This Row],[Review Count]]</f>
        <v>257524.43333297694</v>
      </c>
      <c r="K5559" t="s">
        <v>83</v>
      </c>
      <c r="L5559" t="s">
        <v>51</v>
      </c>
      <c r="M5559" t="s">
        <v>26</v>
      </c>
      <c r="N5559" t="s">
        <v>65</v>
      </c>
      <c r="O5559" t="s">
        <v>127</v>
      </c>
      <c r="P5559">
        <v>44</v>
      </c>
      <c r="Q5559" t="s">
        <v>90</v>
      </c>
      <c r="R5559" t="s">
        <v>73</v>
      </c>
      <c r="S5559" t="s">
        <v>31</v>
      </c>
      <c r="T5559" t="s">
        <v>105</v>
      </c>
      <c r="U5559" t="s">
        <v>75</v>
      </c>
      <c r="V5559" t="s">
        <v>34</v>
      </c>
      <c r="W5559" t="s">
        <v>75</v>
      </c>
    </row>
    <row r="5560" spans="1:23" x14ac:dyDescent="0.35">
      <c r="A5560">
        <v>5801</v>
      </c>
      <c r="B5560" t="s">
        <v>5671</v>
      </c>
      <c r="C5560" s="4">
        <f>mock_fashion_data_uk_us[[#This Row],[Price]]/10^13</f>
        <v>875.02843839413788</v>
      </c>
      <c r="D5560" s="2">
        <v>8750284383941379</v>
      </c>
      <c r="E5560" t="s">
        <v>68</v>
      </c>
      <c r="F5560" t="s">
        <v>111</v>
      </c>
      <c r="G5560" t="s">
        <v>89</v>
      </c>
      <c r="H5560">
        <v>2.7829102129100704E+16</v>
      </c>
      <c r="I5560">
        <v>445</v>
      </c>
      <c r="J5560" s="4">
        <f>mock_fashion_data_uk_us[[#This Row],[Adapted Price]]*mock_fashion_data_uk_us[[#This Row],[Review Count]]</f>
        <v>389387.65508539136</v>
      </c>
      <c r="K5560" t="s">
        <v>24</v>
      </c>
      <c r="L5560" t="s">
        <v>25</v>
      </c>
      <c r="M5560" t="s">
        <v>26</v>
      </c>
      <c r="N5560" t="s">
        <v>40</v>
      </c>
      <c r="O5560" t="s">
        <v>28</v>
      </c>
      <c r="P5560">
        <v>27</v>
      </c>
      <c r="Q5560" t="s">
        <v>114</v>
      </c>
      <c r="R5560" t="s">
        <v>30</v>
      </c>
      <c r="S5560" t="s">
        <v>57</v>
      </c>
      <c r="T5560" t="s">
        <v>58</v>
      </c>
      <c r="U5560" t="s">
        <v>33</v>
      </c>
      <c r="V5560" t="s">
        <v>75</v>
      </c>
      <c r="W5560" t="s">
        <v>46</v>
      </c>
    </row>
    <row r="5561" spans="1:23" x14ac:dyDescent="0.35">
      <c r="A5561">
        <v>5803</v>
      </c>
      <c r="B5561" t="s">
        <v>5672</v>
      </c>
      <c r="C5561" s="4">
        <f>mock_fashion_data_uk_us[[#This Row],[Price]]/10^13</f>
        <v>4738.9053755592486</v>
      </c>
      <c r="D5561" s="2">
        <v>4.7389053755592488E+16</v>
      </c>
      <c r="E5561" t="s">
        <v>130</v>
      </c>
      <c r="F5561" t="s">
        <v>62</v>
      </c>
      <c r="G5561" t="s">
        <v>23</v>
      </c>
      <c r="H5561">
        <v>1.7152879515346604E+16</v>
      </c>
      <c r="I5561">
        <v>237</v>
      </c>
      <c r="J5561" s="4">
        <f>mock_fashion_data_uk_us[[#This Row],[Adapted Price]]*mock_fashion_data_uk_us[[#This Row],[Review Count]]</f>
        <v>1123120.5740075419</v>
      </c>
      <c r="K5561" t="s">
        <v>102</v>
      </c>
      <c r="L5561" t="s">
        <v>84</v>
      </c>
      <c r="M5561" t="s">
        <v>52</v>
      </c>
      <c r="N5561" t="s">
        <v>40</v>
      </c>
      <c r="O5561" t="s">
        <v>66</v>
      </c>
      <c r="P5561">
        <v>44</v>
      </c>
      <c r="Q5561" t="s">
        <v>29</v>
      </c>
      <c r="R5561" t="s">
        <v>30</v>
      </c>
      <c r="S5561" t="s">
        <v>57</v>
      </c>
      <c r="T5561" t="s">
        <v>45</v>
      </c>
      <c r="U5561" t="s">
        <v>75</v>
      </c>
      <c r="V5561" t="s">
        <v>59</v>
      </c>
      <c r="W5561" t="s">
        <v>34</v>
      </c>
    </row>
    <row r="5562" spans="1:23" x14ac:dyDescent="0.35">
      <c r="A5562">
        <v>5804</v>
      </c>
      <c r="B5562" t="s">
        <v>5673</v>
      </c>
      <c r="C5562" s="4">
        <f>mock_fashion_data_uk_us[[#This Row],[Price]]/10^13</f>
        <v>511.21404602308689</v>
      </c>
      <c r="D5562" s="2">
        <v>5112140460230869</v>
      </c>
      <c r="E5562" t="s">
        <v>49</v>
      </c>
      <c r="F5562" t="s">
        <v>69</v>
      </c>
      <c r="G5562" t="s">
        <v>23</v>
      </c>
      <c r="H5562">
        <v>3126044481194323</v>
      </c>
      <c r="I5562">
        <v>387</v>
      </c>
      <c r="J5562" s="4">
        <f>mock_fashion_data_uk_us[[#This Row],[Adapted Price]]*mock_fashion_data_uk_us[[#This Row],[Review Count]]</f>
        <v>197839.83581093463</v>
      </c>
      <c r="K5562" t="s">
        <v>102</v>
      </c>
      <c r="L5562" t="s">
        <v>51</v>
      </c>
      <c r="M5562" t="s">
        <v>64</v>
      </c>
      <c r="N5562" t="s">
        <v>40</v>
      </c>
      <c r="O5562" t="s">
        <v>66</v>
      </c>
      <c r="P5562">
        <v>43</v>
      </c>
      <c r="Q5562" t="s">
        <v>114</v>
      </c>
      <c r="R5562" t="s">
        <v>91</v>
      </c>
      <c r="S5562" t="s">
        <v>31</v>
      </c>
      <c r="T5562" t="s">
        <v>32</v>
      </c>
      <c r="U5562" t="s">
        <v>75</v>
      </c>
      <c r="V5562" t="s">
        <v>34</v>
      </c>
      <c r="W5562" t="s">
        <v>46</v>
      </c>
    </row>
    <row r="5563" spans="1:23" x14ac:dyDescent="0.35">
      <c r="A5563">
        <v>5805</v>
      </c>
      <c r="B5563" t="s">
        <v>5674</v>
      </c>
      <c r="C5563" s="4">
        <f>mock_fashion_data_uk_us[[#This Row],[Price]]/10^13</f>
        <v>3145.8244722909249</v>
      </c>
      <c r="D5563" s="2">
        <v>3.1458244722909248E+16</v>
      </c>
      <c r="E5563" t="s">
        <v>21</v>
      </c>
      <c r="F5563" t="s">
        <v>125</v>
      </c>
      <c r="G5563" t="s">
        <v>38</v>
      </c>
      <c r="H5563">
        <v>2274678774775476</v>
      </c>
      <c r="I5563">
        <v>264</v>
      </c>
      <c r="J5563" s="4">
        <f>mock_fashion_data_uk_us[[#This Row],[Adapted Price]]*mock_fashion_data_uk_us[[#This Row],[Review Count]]</f>
        <v>830497.6606848042</v>
      </c>
      <c r="K5563" t="s">
        <v>24</v>
      </c>
      <c r="L5563" t="s">
        <v>51</v>
      </c>
      <c r="M5563" t="s">
        <v>26</v>
      </c>
      <c r="N5563" t="s">
        <v>40</v>
      </c>
      <c r="O5563" t="s">
        <v>66</v>
      </c>
      <c r="P5563">
        <v>40</v>
      </c>
      <c r="Q5563" t="s">
        <v>90</v>
      </c>
      <c r="R5563" t="s">
        <v>30</v>
      </c>
      <c r="S5563" t="s">
        <v>74</v>
      </c>
      <c r="T5563" t="s">
        <v>105</v>
      </c>
      <c r="U5563" t="s">
        <v>47</v>
      </c>
      <c r="V5563" t="s">
        <v>34</v>
      </c>
      <c r="W5563" t="s">
        <v>75</v>
      </c>
    </row>
    <row r="5564" spans="1:23" x14ac:dyDescent="0.35">
      <c r="A5564">
        <v>5806</v>
      </c>
      <c r="B5564" t="s">
        <v>5675</v>
      </c>
      <c r="C5564" s="4">
        <f>mock_fashion_data_uk_us[[#This Row],[Price]]/10^13</f>
        <v>1618.3428188873697</v>
      </c>
      <c r="D5564" s="2">
        <v>1.6183428188873698E+16</v>
      </c>
      <c r="E5564" t="s">
        <v>36</v>
      </c>
      <c r="F5564" t="s">
        <v>119</v>
      </c>
      <c r="G5564" t="s">
        <v>70</v>
      </c>
      <c r="H5564">
        <v>2.9954156562596372E+16</v>
      </c>
      <c r="I5564">
        <v>300</v>
      </c>
      <c r="J5564" s="4">
        <f>mock_fashion_data_uk_us[[#This Row],[Adapted Price]]*mock_fashion_data_uk_us[[#This Row],[Review Count]]</f>
        <v>485502.84566621092</v>
      </c>
      <c r="K5564" t="s">
        <v>102</v>
      </c>
      <c r="L5564" t="s">
        <v>25</v>
      </c>
      <c r="M5564" t="s">
        <v>52</v>
      </c>
      <c r="N5564" t="s">
        <v>53</v>
      </c>
      <c r="O5564" t="s">
        <v>98</v>
      </c>
      <c r="P5564">
        <v>28</v>
      </c>
      <c r="Q5564" t="s">
        <v>99</v>
      </c>
      <c r="R5564" t="s">
        <v>79</v>
      </c>
      <c r="S5564" t="s">
        <v>57</v>
      </c>
      <c r="T5564" t="s">
        <v>32</v>
      </c>
      <c r="U5564" t="s">
        <v>47</v>
      </c>
      <c r="V5564" t="s">
        <v>46</v>
      </c>
      <c r="W5564" t="s">
        <v>34</v>
      </c>
    </row>
    <row r="5565" spans="1:23" x14ac:dyDescent="0.35">
      <c r="A5565">
        <v>5807</v>
      </c>
      <c r="B5565" t="s">
        <v>5676</v>
      </c>
      <c r="C5565" s="4">
        <f>mock_fashion_data_uk_us[[#This Row],[Price]]/10^13</f>
        <v>824.09199577160314</v>
      </c>
      <c r="D5565" s="2">
        <v>8240919957716031</v>
      </c>
      <c r="E5565" t="s">
        <v>21</v>
      </c>
      <c r="F5565" t="s">
        <v>108</v>
      </c>
      <c r="G5565" t="s">
        <v>89</v>
      </c>
      <c r="H5565">
        <v>3832623748487361</v>
      </c>
      <c r="I5565">
        <v>169</v>
      </c>
      <c r="J5565" s="4">
        <f>mock_fashion_data_uk_us[[#This Row],[Adapted Price]]*mock_fashion_data_uk_us[[#This Row],[Review Count]]</f>
        <v>139271.54728540094</v>
      </c>
      <c r="K5565" t="s">
        <v>97</v>
      </c>
      <c r="L5565" t="s">
        <v>51</v>
      </c>
      <c r="M5565" t="s">
        <v>72</v>
      </c>
      <c r="N5565" t="s">
        <v>53</v>
      </c>
      <c r="O5565" t="s">
        <v>127</v>
      </c>
      <c r="P5565">
        <v>63</v>
      </c>
      <c r="Q5565" t="s">
        <v>55</v>
      </c>
      <c r="R5565" t="s">
        <v>123</v>
      </c>
      <c r="S5565" t="s">
        <v>31</v>
      </c>
      <c r="T5565" t="s">
        <v>80</v>
      </c>
      <c r="U5565" t="s">
        <v>46</v>
      </c>
      <c r="V5565" t="s">
        <v>33</v>
      </c>
      <c r="W5565" t="s">
        <v>47</v>
      </c>
    </row>
    <row r="5566" spans="1:23" x14ac:dyDescent="0.35">
      <c r="A5566">
        <v>5808</v>
      </c>
      <c r="B5566" t="s">
        <v>5677</v>
      </c>
      <c r="C5566" s="4">
        <f>mock_fashion_data_uk_us[[#This Row],[Price]]/10^13</f>
        <v>626.14108006503216</v>
      </c>
      <c r="D5566" s="2">
        <v>6261410800650321</v>
      </c>
      <c r="E5566" t="s">
        <v>49</v>
      </c>
      <c r="F5566" t="s">
        <v>37</v>
      </c>
      <c r="G5566" t="s">
        <v>70</v>
      </c>
      <c r="H5566">
        <v>2834231558033343</v>
      </c>
      <c r="I5566">
        <v>376</v>
      </c>
      <c r="J5566" s="4">
        <f>mock_fashion_data_uk_us[[#This Row],[Adapted Price]]*mock_fashion_data_uk_us[[#This Row],[Review Count]]</f>
        <v>235429.04610445208</v>
      </c>
      <c r="K5566" t="s">
        <v>112</v>
      </c>
      <c r="L5566" t="s">
        <v>51</v>
      </c>
      <c r="M5566" t="s">
        <v>52</v>
      </c>
      <c r="N5566" t="s">
        <v>27</v>
      </c>
      <c r="O5566" t="s">
        <v>77</v>
      </c>
      <c r="P5566">
        <v>58</v>
      </c>
      <c r="Q5566" t="s">
        <v>103</v>
      </c>
      <c r="R5566" t="s">
        <v>123</v>
      </c>
      <c r="S5566" t="s">
        <v>57</v>
      </c>
      <c r="T5566" t="s">
        <v>45</v>
      </c>
      <c r="U5566" t="s">
        <v>75</v>
      </c>
      <c r="V5566" t="s">
        <v>34</v>
      </c>
      <c r="W5566" t="s">
        <v>34</v>
      </c>
    </row>
    <row r="5567" spans="1:23" x14ac:dyDescent="0.35">
      <c r="A5567">
        <v>5809</v>
      </c>
      <c r="B5567" t="s">
        <v>5678</v>
      </c>
      <c r="C5567" s="4">
        <f>mock_fashion_data_uk_us[[#This Row],[Price]]/10^13</f>
        <v>357.94526589946832</v>
      </c>
      <c r="D5567" s="2">
        <v>3579452658994683</v>
      </c>
      <c r="E5567" t="s">
        <v>21</v>
      </c>
      <c r="F5567" t="s">
        <v>62</v>
      </c>
      <c r="G5567" t="s">
        <v>101</v>
      </c>
      <c r="H5567">
        <v>4836148571734714</v>
      </c>
      <c r="I5567">
        <v>311</v>
      </c>
      <c r="J5567" s="4">
        <f>mock_fashion_data_uk_us[[#This Row],[Adapted Price]]*mock_fashion_data_uk_us[[#This Row],[Review Count]]</f>
        <v>111320.97769473465</v>
      </c>
      <c r="K5567" t="s">
        <v>39</v>
      </c>
      <c r="L5567" t="s">
        <v>84</v>
      </c>
      <c r="M5567" t="s">
        <v>26</v>
      </c>
      <c r="N5567" t="s">
        <v>40</v>
      </c>
      <c r="O5567" t="s">
        <v>127</v>
      </c>
      <c r="P5567">
        <v>35</v>
      </c>
      <c r="Q5567" t="s">
        <v>29</v>
      </c>
      <c r="R5567" t="s">
        <v>86</v>
      </c>
      <c r="S5567" t="s">
        <v>104</v>
      </c>
      <c r="T5567" t="s">
        <v>58</v>
      </c>
      <c r="U5567" t="s">
        <v>75</v>
      </c>
      <c r="V5567" t="s">
        <v>46</v>
      </c>
      <c r="W5567" t="s">
        <v>75</v>
      </c>
    </row>
    <row r="5568" spans="1:23" x14ac:dyDescent="0.35">
      <c r="A5568">
        <v>5810</v>
      </c>
      <c r="B5568" t="s">
        <v>5679</v>
      </c>
      <c r="C5568" s="4">
        <f>mock_fashion_data_uk_us[[#This Row],[Price]]/10^13</f>
        <v>906.52357835547036</v>
      </c>
      <c r="D5568" s="2">
        <v>9065235783554704</v>
      </c>
      <c r="E5568" t="s">
        <v>118</v>
      </c>
      <c r="F5568" t="s">
        <v>116</v>
      </c>
      <c r="G5568" t="s">
        <v>38</v>
      </c>
      <c r="H5568">
        <v>449324086496488</v>
      </c>
      <c r="I5568">
        <v>109</v>
      </c>
      <c r="J5568" s="4">
        <f>mock_fashion_data_uk_us[[#This Row],[Adapted Price]]*mock_fashion_data_uk_us[[#This Row],[Review Count]]</f>
        <v>98811.070040746272</v>
      </c>
      <c r="K5568" t="s">
        <v>71</v>
      </c>
      <c r="L5568" t="s">
        <v>51</v>
      </c>
      <c r="M5568" t="s">
        <v>26</v>
      </c>
      <c r="N5568" t="s">
        <v>27</v>
      </c>
      <c r="O5568" t="s">
        <v>28</v>
      </c>
      <c r="P5568">
        <v>34</v>
      </c>
      <c r="Q5568" t="s">
        <v>114</v>
      </c>
      <c r="R5568" t="s">
        <v>123</v>
      </c>
      <c r="S5568" t="s">
        <v>57</v>
      </c>
      <c r="T5568" t="s">
        <v>80</v>
      </c>
      <c r="U5568" t="s">
        <v>75</v>
      </c>
      <c r="V5568" t="s">
        <v>46</v>
      </c>
      <c r="W5568" t="s">
        <v>47</v>
      </c>
    </row>
    <row r="5569" spans="1:23" x14ac:dyDescent="0.35">
      <c r="A5569">
        <v>5811</v>
      </c>
      <c r="B5569" t="s">
        <v>5680</v>
      </c>
      <c r="C5569" s="4">
        <f>mock_fashion_data_uk_us[[#This Row],[Price]]/10^13</f>
        <v>5699.626802418562</v>
      </c>
      <c r="D5569" s="2">
        <v>5.6996268024185624E+16</v>
      </c>
      <c r="E5569" t="s">
        <v>118</v>
      </c>
      <c r="F5569" t="s">
        <v>22</v>
      </c>
      <c r="G5569" t="s">
        <v>101</v>
      </c>
      <c r="H5569">
        <v>4959669281477909</v>
      </c>
      <c r="I5569">
        <v>484</v>
      </c>
      <c r="J5569" s="4">
        <f>mock_fashion_data_uk_us[[#This Row],[Adapted Price]]*mock_fashion_data_uk_us[[#This Row],[Review Count]]</f>
        <v>2758619.3723705839</v>
      </c>
      <c r="K5569" t="s">
        <v>83</v>
      </c>
      <c r="L5569" t="s">
        <v>25</v>
      </c>
      <c r="M5569" t="s">
        <v>52</v>
      </c>
      <c r="N5569" t="s">
        <v>27</v>
      </c>
      <c r="O5569" t="s">
        <v>85</v>
      </c>
      <c r="P5569">
        <v>39</v>
      </c>
      <c r="Q5569" t="s">
        <v>90</v>
      </c>
      <c r="R5569" t="s">
        <v>56</v>
      </c>
      <c r="S5569" t="s">
        <v>104</v>
      </c>
      <c r="T5569" t="s">
        <v>32</v>
      </c>
      <c r="U5569" t="s">
        <v>75</v>
      </c>
      <c r="V5569" t="s">
        <v>47</v>
      </c>
      <c r="W5569" t="s">
        <v>59</v>
      </c>
    </row>
    <row r="5570" spans="1:23" x14ac:dyDescent="0.35">
      <c r="A5570">
        <v>5812</v>
      </c>
      <c r="B5570" t="s">
        <v>5681</v>
      </c>
      <c r="C5570" s="4">
        <f>mock_fashion_data_uk_us[[#This Row],[Price]]/10^13</f>
        <v>2427.1427806633296</v>
      </c>
      <c r="D5570" s="2">
        <v>2.4271427806633296E+16</v>
      </c>
      <c r="E5570" t="s">
        <v>36</v>
      </c>
      <c r="F5570" t="s">
        <v>145</v>
      </c>
      <c r="G5570" t="s">
        <v>70</v>
      </c>
      <c r="H5570">
        <v>1.5968480371764696E+16</v>
      </c>
      <c r="I5570">
        <v>126</v>
      </c>
      <c r="J5570" s="4">
        <f>mock_fashion_data_uk_us[[#This Row],[Adapted Price]]*mock_fashion_data_uk_us[[#This Row],[Review Count]]</f>
        <v>305819.99036357953</v>
      </c>
      <c r="K5570" t="s">
        <v>24</v>
      </c>
      <c r="L5570" t="s">
        <v>84</v>
      </c>
      <c r="M5570" t="s">
        <v>26</v>
      </c>
      <c r="N5570" t="s">
        <v>27</v>
      </c>
      <c r="O5570" t="s">
        <v>66</v>
      </c>
      <c r="P5570">
        <v>18</v>
      </c>
      <c r="Q5570" t="s">
        <v>114</v>
      </c>
      <c r="R5570" t="s">
        <v>123</v>
      </c>
      <c r="S5570" t="s">
        <v>74</v>
      </c>
      <c r="T5570" t="s">
        <v>80</v>
      </c>
      <c r="U5570" t="s">
        <v>75</v>
      </c>
      <c r="V5570" t="s">
        <v>33</v>
      </c>
      <c r="W5570" t="s">
        <v>46</v>
      </c>
    </row>
    <row r="5571" spans="1:23" x14ac:dyDescent="0.35">
      <c r="A5571">
        <v>5813</v>
      </c>
      <c r="B5571" t="s">
        <v>5682</v>
      </c>
      <c r="C5571" s="4">
        <f>mock_fashion_data_uk_us[[#This Row],[Price]]/10^13</f>
        <v>956.47584066712284</v>
      </c>
      <c r="D5571" s="2">
        <v>9564758406671228</v>
      </c>
      <c r="E5571" t="s">
        <v>118</v>
      </c>
      <c r="F5571" t="s">
        <v>125</v>
      </c>
      <c r="G5571" t="s">
        <v>50</v>
      </c>
      <c r="H5571">
        <v>2.8037931071842132E+16</v>
      </c>
      <c r="I5571">
        <v>134</v>
      </c>
      <c r="J5571" s="4">
        <f>mock_fashion_data_uk_us[[#This Row],[Adapted Price]]*mock_fashion_data_uk_us[[#This Row],[Review Count]]</f>
        <v>128167.76264939446</v>
      </c>
      <c r="K5571" t="s">
        <v>97</v>
      </c>
      <c r="L5571" t="s">
        <v>25</v>
      </c>
      <c r="M5571" t="s">
        <v>72</v>
      </c>
      <c r="N5571" t="s">
        <v>40</v>
      </c>
      <c r="O5571" t="s">
        <v>127</v>
      </c>
      <c r="P5571">
        <v>48</v>
      </c>
      <c r="Q5571" t="s">
        <v>172</v>
      </c>
      <c r="R5571" t="s">
        <v>86</v>
      </c>
      <c r="S5571" t="s">
        <v>104</v>
      </c>
      <c r="T5571" t="s">
        <v>45</v>
      </c>
      <c r="U5571" t="s">
        <v>75</v>
      </c>
      <c r="V5571" t="s">
        <v>34</v>
      </c>
      <c r="W5571" t="s">
        <v>59</v>
      </c>
    </row>
    <row r="5572" spans="1:23" x14ac:dyDescent="0.35">
      <c r="A5572">
        <v>5815</v>
      </c>
      <c r="B5572" t="s">
        <v>5683</v>
      </c>
      <c r="C5572" s="4">
        <f>mock_fashion_data_uk_us[[#This Row],[Price]]/10^13</f>
        <v>519.90173691644725</v>
      </c>
      <c r="D5572" s="2">
        <v>5199017369164472</v>
      </c>
      <c r="E5572" t="s">
        <v>68</v>
      </c>
      <c r="F5572" t="s">
        <v>108</v>
      </c>
      <c r="G5572" t="s">
        <v>101</v>
      </c>
      <c r="H5572">
        <v>3.8827751808742432E+16</v>
      </c>
      <c r="I5572">
        <v>382</v>
      </c>
      <c r="J5572" s="4">
        <f>mock_fashion_data_uk_us[[#This Row],[Adapted Price]]*mock_fashion_data_uk_us[[#This Row],[Review Count]]</f>
        <v>198602.46350208286</v>
      </c>
      <c r="K5572" t="s">
        <v>39</v>
      </c>
      <c r="L5572" t="s">
        <v>84</v>
      </c>
      <c r="M5572" t="s">
        <v>64</v>
      </c>
      <c r="N5572" t="s">
        <v>65</v>
      </c>
      <c r="O5572" t="s">
        <v>41</v>
      </c>
      <c r="P5572">
        <v>32</v>
      </c>
      <c r="Q5572" t="s">
        <v>99</v>
      </c>
      <c r="R5572" t="s">
        <v>86</v>
      </c>
      <c r="S5572" t="s">
        <v>31</v>
      </c>
      <c r="T5572" t="s">
        <v>58</v>
      </c>
      <c r="U5572" t="s">
        <v>46</v>
      </c>
      <c r="V5572" t="s">
        <v>75</v>
      </c>
      <c r="W5572" t="s">
        <v>34</v>
      </c>
    </row>
    <row r="5573" spans="1:23" x14ac:dyDescent="0.35">
      <c r="A5573">
        <v>5816</v>
      </c>
      <c r="B5573" t="s">
        <v>5684</v>
      </c>
      <c r="C5573" s="4">
        <f>mock_fashion_data_uk_us[[#This Row],[Price]]/10^13</f>
        <v>4746.2472821765223</v>
      </c>
      <c r="D5573" s="2">
        <v>4.7462472821765224E+16</v>
      </c>
      <c r="E5573" t="s">
        <v>118</v>
      </c>
      <c r="F5573" t="s">
        <v>111</v>
      </c>
      <c r="G5573" t="s">
        <v>38</v>
      </c>
      <c r="H5573">
        <v>2.6931353315968116E+16</v>
      </c>
      <c r="I5573">
        <v>237</v>
      </c>
      <c r="J5573" s="4">
        <f>mock_fashion_data_uk_us[[#This Row],[Adapted Price]]*mock_fashion_data_uk_us[[#This Row],[Review Count]]</f>
        <v>1124860.6058758358</v>
      </c>
      <c r="K5573" t="s">
        <v>83</v>
      </c>
      <c r="L5573" t="s">
        <v>25</v>
      </c>
      <c r="M5573" t="s">
        <v>26</v>
      </c>
      <c r="N5573" t="s">
        <v>53</v>
      </c>
      <c r="O5573" t="s">
        <v>127</v>
      </c>
      <c r="P5573">
        <v>31</v>
      </c>
      <c r="Q5573" t="s">
        <v>114</v>
      </c>
      <c r="R5573" t="s">
        <v>91</v>
      </c>
      <c r="S5573" t="s">
        <v>44</v>
      </c>
      <c r="T5573" t="s">
        <v>45</v>
      </c>
      <c r="U5573" t="s">
        <v>46</v>
      </c>
      <c r="V5573" t="s">
        <v>75</v>
      </c>
      <c r="W5573" t="s">
        <v>59</v>
      </c>
    </row>
    <row r="5574" spans="1:23" x14ac:dyDescent="0.35">
      <c r="A5574">
        <v>5817</v>
      </c>
      <c r="B5574" t="s">
        <v>5685</v>
      </c>
      <c r="C5574" s="4">
        <f>mock_fashion_data_uk_us[[#This Row],[Price]]/10^13</f>
        <v>553.00538121747263</v>
      </c>
      <c r="D5574" s="2">
        <v>5530053812174726</v>
      </c>
      <c r="E5574" t="s">
        <v>68</v>
      </c>
      <c r="F5574" t="s">
        <v>116</v>
      </c>
      <c r="G5574" t="s">
        <v>89</v>
      </c>
      <c r="H5574">
        <v>3.9530563343557784E+16</v>
      </c>
      <c r="I5574">
        <v>11</v>
      </c>
      <c r="J5574" s="4">
        <f>mock_fashion_data_uk_us[[#This Row],[Adapted Price]]*mock_fashion_data_uk_us[[#This Row],[Review Count]]</f>
        <v>6083.0591933921987</v>
      </c>
      <c r="K5574" t="s">
        <v>24</v>
      </c>
      <c r="L5574" t="s">
        <v>84</v>
      </c>
      <c r="M5574" t="s">
        <v>26</v>
      </c>
      <c r="N5574" t="s">
        <v>65</v>
      </c>
      <c r="O5574" t="s">
        <v>66</v>
      </c>
      <c r="P5574">
        <v>34</v>
      </c>
      <c r="Q5574" t="s">
        <v>90</v>
      </c>
      <c r="R5574" t="s">
        <v>91</v>
      </c>
      <c r="S5574" t="s">
        <v>104</v>
      </c>
      <c r="T5574" t="s">
        <v>80</v>
      </c>
      <c r="U5574" t="s">
        <v>75</v>
      </c>
      <c r="V5574" t="s">
        <v>46</v>
      </c>
      <c r="W5574" t="s">
        <v>59</v>
      </c>
    </row>
    <row r="5575" spans="1:23" x14ac:dyDescent="0.35">
      <c r="A5575">
        <v>5818</v>
      </c>
      <c r="B5575" t="s">
        <v>5686</v>
      </c>
      <c r="C5575" s="4">
        <f>mock_fashion_data_uk_us[[#This Row],[Price]]/10^13</f>
        <v>820.70453456842154</v>
      </c>
      <c r="D5575" s="2">
        <v>8207045345684215</v>
      </c>
      <c r="E5575" t="s">
        <v>36</v>
      </c>
      <c r="F5575" t="s">
        <v>119</v>
      </c>
      <c r="G5575" t="s">
        <v>101</v>
      </c>
      <c r="H5575">
        <v>1.2853142141127138E+16</v>
      </c>
      <c r="I5575">
        <v>438</v>
      </c>
      <c r="J5575" s="4">
        <f>mock_fashion_data_uk_us[[#This Row],[Adapted Price]]*mock_fashion_data_uk_us[[#This Row],[Review Count]]</f>
        <v>359468.5861409686</v>
      </c>
      <c r="K5575" t="s">
        <v>83</v>
      </c>
      <c r="L5575" t="s">
        <v>84</v>
      </c>
      <c r="M5575" t="s">
        <v>72</v>
      </c>
      <c r="N5575" t="s">
        <v>65</v>
      </c>
      <c r="O5575" t="s">
        <v>54</v>
      </c>
      <c r="P5575">
        <v>54</v>
      </c>
      <c r="Q5575" t="s">
        <v>29</v>
      </c>
      <c r="R5575" t="s">
        <v>132</v>
      </c>
      <c r="S5575" t="s">
        <v>44</v>
      </c>
      <c r="T5575" t="s">
        <v>45</v>
      </c>
      <c r="U5575" t="s">
        <v>75</v>
      </c>
      <c r="V5575" t="s">
        <v>33</v>
      </c>
      <c r="W5575" t="s">
        <v>59</v>
      </c>
    </row>
    <row r="5576" spans="1:23" x14ac:dyDescent="0.35">
      <c r="A5576">
        <v>5819</v>
      </c>
      <c r="B5576" t="s">
        <v>5687</v>
      </c>
      <c r="C5576" s="4">
        <f>mock_fashion_data_uk_us[[#This Row],[Price]]/10^13</f>
        <v>391.3363379846856</v>
      </c>
      <c r="D5576" s="2">
        <v>3913363379846856</v>
      </c>
      <c r="E5576" t="s">
        <v>118</v>
      </c>
      <c r="F5576" t="s">
        <v>125</v>
      </c>
      <c r="G5576" t="s">
        <v>70</v>
      </c>
      <c r="H5576">
        <v>2399339767107772</v>
      </c>
      <c r="I5576">
        <v>14</v>
      </c>
      <c r="J5576" s="4">
        <f>mock_fashion_data_uk_us[[#This Row],[Adapted Price]]*mock_fashion_data_uk_us[[#This Row],[Review Count]]</f>
        <v>5478.7087317855985</v>
      </c>
      <c r="K5576" t="s">
        <v>97</v>
      </c>
      <c r="L5576" t="s">
        <v>25</v>
      </c>
      <c r="M5576" t="s">
        <v>64</v>
      </c>
      <c r="N5576" t="s">
        <v>53</v>
      </c>
      <c r="O5576" t="s">
        <v>113</v>
      </c>
      <c r="P5576">
        <v>58</v>
      </c>
      <c r="Q5576" t="s">
        <v>99</v>
      </c>
      <c r="R5576" t="s">
        <v>79</v>
      </c>
      <c r="S5576" t="s">
        <v>31</v>
      </c>
      <c r="T5576" t="s">
        <v>45</v>
      </c>
      <c r="U5576" t="s">
        <v>75</v>
      </c>
      <c r="V5576" t="s">
        <v>34</v>
      </c>
      <c r="W5576" t="s">
        <v>47</v>
      </c>
    </row>
    <row r="5577" spans="1:23" x14ac:dyDescent="0.35">
      <c r="A5577">
        <v>5820</v>
      </c>
      <c r="B5577" t="s">
        <v>5688</v>
      </c>
      <c r="C5577" s="4">
        <f>mock_fashion_data_uk_us[[#This Row],[Price]]/10^13</f>
        <v>393.43034993834829</v>
      </c>
      <c r="D5577" s="2">
        <v>3934303499383483</v>
      </c>
      <c r="E5577" t="s">
        <v>21</v>
      </c>
      <c r="F5577" t="s">
        <v>22</v>
      </c>
      <c r="G5577" t="s">
        <v>70</v>
      </c>
      <c r="H5577">
        <v>2.8998017350036232E+16</v>
      </c>
      <c r="I5577">
        <v>85</v>
      </c>
      <c r="J5577" s="4">
        <f>mock_fashion_data_uk_us[[#This Row],[Adapted Price]]*mock_fashion_data_uk_us[[#This Row],[Review Count]]</f>
        <v>33441.579744759605</v>
      </c>
      <c r="K5577" t="s">
        <v>120</v>
      </c>
      <c r="L5577" t="s">
        <v>25</v>
      </c>
      <c r="M5577" t="s">
        <v>64</v>
      </c>
      <c r="N5577" t="s">
        <v>53</v>
      </c>
      <c r="O5577" t="s">
        <v>98</v>
      </c>
      <c r="P5577">
        <v>48</v>
      </c>
      <c r="Q5577" t="s">
        <v>99</v>
      </c>
      <c r="R5577" t="s">
        <v>30</v>
      </c>
      <c r="S5577" t="s">
        <v>104</v>
      </c>
      <c r="T5577" t="s">
        <v>58</v>
      </c>
      <c r="U5577" t="s">
        <v>47</v>
      </c>
      <c r="V5577" t="s">
        <v>33</v>
      </c>
      <c r="W5577" t="s">
        <v>75</v>
      </c>
    </row>
    <row r="5578" spans="1:23" x14ac:dyDescent="0.35">
      <c r="A5578">
        <v>5822</v>
      </c>
      <c r="B5578" t="s">
        <v>5689</v>
      </c>
      <c r="C5578" s="4">
        <f>mock_fashion_data_uk_us[[#This Row],[Price]]/10^13</f>
        <v>810.49148007647193</v>
      </c>
      <c r="D5578" s="2">
        <v>8104914800764719</v>
      </c>
      <c r="E5578" t="s">
        <v>88</v>
      </c>
      <c r="F5578" t="s">
        <v>62</v>
      </c>
      <c r="G5578" t="s">
        <v>89</v>
      </c>
      <c r="H5578">
        <v>3.8638014492028056E+16</v>
      </c>
      <c r="I5578">
        <v>415</v>
      </c>
      <c r="J5578" s="4">
        <f>mock_fashion_data_uk_us[[#This Row],[Adapted Price]]*mock_fashion_data_uk_us[[#This Row],[Review Count]]</f>
        <v>336353.96423173585</v>
      </c>
      <c r="K5578" t="s">
        <v>97</v>
      </c>
      <c r="L5578" t="s">
        <v>25</v>
      </c>
      <c r="M5578" t="s">
        <v>26</v>
      </c>
      <c r="N5578" t="s">
        <v>65</v>
      </c>
      <c r="O5578" t="s">
        <v>85</v>
      </c>
      <c r="P5578">
        <v>48</v>
      </c>
      <c r="Q5578" t="s">
        <v>78</v>
      </c>
      <c r="R5578" t="s">
        <v>134</v>
      </c>
      <c r="S5578" t="s">
        <v>31</v>
      </c>
      <c r="T5578" t="s">
        <v>80</v>
      </c>
      <c r="U5578" t="s">
        <v>33</v>
      </c>
      <c r="V5578" t="s">
        <v>34</v>
      </c>
      <c r="W5578" t="s">
        <v>34</v>
      </c>
    </row>
    <row r="5579" spans="1:23" x14ac:dyDescent="0.35">
      <c r="A5579">
        <v>5823</v>
      </c>
      <c r="B5579" t="s">
        <v>5690</v>
      </c>
      <c r="C5579" s="4">
        <f>mock_fashion_data_uk_us[[#This Row],[Price]]/10^13</f>
        <v>278.65102305625533</v>
      </c>
      <c r="D5579" s="2">
        <v>2786510230562553</v>
      </c>
      <c r="E5579" t="s">
        <v>130</v>
      </c>
      <c r="F5579" t="s">
        <v>111</v>
      </c>
      <c r="G5579" t="s">
        <v>101</v>
      </c>
      <c r="H5579">
        <v>4845550504189771</v>
      </c>
      <c r="I5579">
        <v>263</v>
      </c>
      <c r="J5579" s="4">
        <f>mock_fashion_data_uk_us[[#This Row],[Adapted Price]]*mock_fashion_data_uk_us[[#This Row],[Review Count]]</f>
        <v>73285.219063795157</v>
      </c>
      <c r="K5579" t="s">
        <v>39</v>
      </c>
      <c r="L5579" t="s">
        <v>84</v>
      </c>
      <c r="M5579" t="s">
        <v>64</v>
      </c>
      <c r="N5579" t="s">
        <v>40</v>
      </c>
      <c r="O5579" t="s">
        <v>85</v>
      </c>
      <c r="P5579">
        <v>34</v>
      </c>
      <c r="Q5579" t="s">
        <v>42</v>
      </c>
      <c r="R5579" t="s">
        <v>123</v>
      </c>
      <c r="S5579" t="s">
        <v>74</v>
      </c>
      <c r="T5579" t="s">
        <v>80</v>
      </c>
      <c r="U5579" t="s">
        <v>59</v>
      </c>
      <c r="V5579" t="s">
        <v>33</v>
      </c>
      <c r="W5579" t="s">
        <v>75</v>
      </c>
    </row>
    <row r="5580" spans="1:23" x14ac:dyDescent="0.35">
      <c r="A5580">
        <v>5825</v>
      </c>
      <c r="B5580" t="s">
        <v>5691</v>
      </c>
      <c r="C5580" s="4">
        <f>mock_fashion_data_uk_us[[#This Row],[Price]]/10^13</f>
        <v>867.04466366119345</v>
      </c>
      <c r="D5580" s="2">
        <v>8670446636611935</v>
      </c>
      <c r="E5580" t="s">
        <v>118</v>
      </c>
      <c r="F5580" t="s">
        <v>111</v>
      </c>
      <c r="G5580" t="s">
        <v>89</v>
      </c>
      <c r="H5580">
        <v>1.7641601934543992E+16</v>
      </c>
      <c r="I5580">
        <v>480</v>
      </c>
      <c r="J5580" s="4">
        <f>mock_fashion_data_uk_us[[#This Row],[Adapted Price]]*mock_fashion_data_uk_us[[#This Row],[Review Count]]</f>
        <v>416181.43855737284</v>
      </c>
      <c r="K5580" t="s">
        <v>97</v>
      </c>
      <c r="L5580" t="s">
        <v>84</v>
      </c>
      <c r="M5580" t="s">
        <v>64</v>
      </c>
      <c r="N5580" t="s">
        <v>40</v>
      </c>
      <c r="O5580" t="s">
        <v>113</v>
      </c>
      <c r="P5580">
        <v>29</v>
      </c>
      <c r="Q5580" t="s">
        <v>122</v>
      </c>
      <c r="R5580" t="s">
        <v>79</v>
      </c>
      <c r="S5580" t="s">
        <v>31</v>
      </c>
      <c r="T5580" t="s">
        <v>58</v>
      </c>
      <c r="U5580" t="s">
        <v>33</v>
      </c>
      <c r="V5580" t="s">
        <v>33</v>
      </c>
      <c r="W5580" t="s">
        <v>47</v>
      </c>
    </row>
    <row r="5581" spans="1:23" x14ac:dyDescent="0.35">
      <c r="A5581">
        <v>5826</v>
      </c>
      <c r="B5581" t="s">
        <v>5692</v>
      </c>
      <c r="C5581" s="4">
        <f>mock_fashion_data_uk_us[[#This Row],[Price]]/10^13</f>
        <v>353.67221302676728</v>
      </c>
      <c r="D5581" s="2">
        <v>3536722130267673</v>
      </c>
      <c r="E5581" t="s">
        <v>61</v>
      </c>
      <c r="F5581" t="s">
        <v>108</v>
      </c>
      <c r="G5581" t="s">
        <v>89</v>
      </c>
      <c r="H5581">
        <v>2.8127592324360296E+16</v>
      </c>
      <c r="I5581">
        <v>102</v>
      </c>
      <c r="J5581" s="4">
        <f>mock_fashion_data_uk_us[[#This Row],[Adapted Price]]*mock_fashion_data_uk_us[[#This Row],[Review Count]]</f>
        <v>36074.56572873026</v>
      </c>
      <c r="K5581" t="s">
        <v>120</v>
      </c>
      <c r="L5581" t="s">
        <v>25</v>
      </c>
      <c r="M5581" t="s">
        <v>52</v>
      </c>
      <c r="N5581" t="s">
        <v>53</v>
      </c>
      <c r="O5581" t="s">
        <v>77</v>
      </c>
      <c r="P5581">
        <v>53</v>
      </c>
      <c r="Q5581" t="s">
        <v>42</v>
      </c>
      <c r="R5581" t="s">
        <v>30</v>
      </c>
      <c r="S5581" t="s">
        <v>44</v>
      </c>
      <c r="T5581" t="s">
        <v>32</v>
      </c>
      <c r="U5581" t="s">
        <v>47</v>
      </c>
      <c r="V5581" t="s">
        <v>59</v>
      </c>
      <c r="W5581" t="s">
        <v>34</v>
      </c>
    </row>
    <row r="5582" spans="1:23" x14ac:dyDescent="0.35">
      <c r="A5582">
        <v>5827</v>
      </c>
      <c r="B5582" t="s">
        <v>5693</v>
      </c>
      <c r="C5582" s="4">
        <f>mock_fashion_data_uk_us[[#This Row],[Price]]/10^13</f>
        <v>6194.5346049190348</v>
      </c>
      <c r="D5582" s="2">
        <v>6.1945346049190352E+16</v>
      </c>
      <c r="E5582" t="s">
        <v>68</v>
      </c>
      <c r="F5582" t="s">
        <v>145</v>
      </c>
      <c r="G5582" t="s">
        <v>101</v>
      </c>
      <c r="H5582">
        <v>4884951240179507</v>
      </c>
      <c r="I5582">
        <v>17</v>
      </c>
      <c r="J5582" s="4">
        <f>mock_fashion_data_uk_us[[#This Row],[Adapted Price]]*mock_fashion_data_uk_us[[#This Row],[Review Count]]</f>
        <v>105307.0882836236</v>
      </c>
      <c r="K5582" t="s">
        <v>71</v>
      </c>
      <c r="L5582" t="s">
        <v>25</v>
      </c>
      <c r="M5582" t="s">
        <v>72</v>
      </c>
      <c r="N5582" t="s">
        <v>53</v>
      </c>
      <c r="O5582" t="s">
        <v>28</v>
      </c>
      <c r="P5582">
        <v>29</v>
      </c>
      <c r="Q5582" t="s">
        <v>55</v>
      </c>
      <c r="R5582" t="s">
        <v>91</v>
      </c>
      <c r="S5582" t="s">
        <v>57</v>
      </c>
      <c r="T5582" t="s">
        <v>80</v>
      </c>
      <c r="U5582" t="s">
        <v>47</v>
      </c>
      <c r="V5582" t="s">
        <v>59</v>
      </c>
      <c r="W5582" t="s">
        <v>46</v>
      </c>
    </row>
    <row r="5583" spans="1:23" x14ac:dyDescent="0.35">
      <c r="A5583">
        <v>5828</v>
      </c>
      <c r="B5583" t="s">
        <v>5694</v>
      </c>
      <c r="C5583" s="4">
        <f>mock_fashion_data_uk_us[[#This Row],[Price]]/10^13</f>
        <v>5975.841839973451</v>
      </c>
      <c r="D5583" s="2">
        <v>5.9758418399734512E+16</v>
      </c>
      <c r="E5583" t="s">
        <v>130</v>
      </c>
      <c r="F5583" t="s">
        <v>69</v>
      </c>
      <c r="G5583" t="s">
        <v>101</v>
      </c>
      <c r="H5583">
        <v>2048105760104659</v>
      </c>
      <c r="I5583">
        <v>455</v>
      </c>
      <c r="J5583" s="4">
        <f>mock_fashion_data_uk_us[[#This Row],[Adapted Price]]*mock_fashion_data_uk_us[[#This Row],[Review Count]]</f>
        <v>2719008.0371879204</v>
      </c>
      <c r="K5583" t="s">
        <v>24</v>
      </c>
      <c r="L5583" t="s">
        <v>25</v>
      </c>
      <c r="M5583" t="s">
        <v>72</v>
      </c>
      <c r="N5583" t="s">
        <v>65</v>
      </c>
      <c r="O5583" t="s">
        <v>54</v>
      </c>
      <c r="P5583">
        <v>37</v>
      </c>
      <c r="Q5583" t="s">
        <v>90</v>
      </c>
      <c r="R5583" t="s">
        <v>56</v>
      </c>
      <c r="S5583" t="s">
        <v>104</v>
      </c>
      <c r="T5583" t="s">
        <v>80</v>
      </c>
      <c r="U5583" t="s">
        <v>75</v>
      </c>
      <c r="V5583" t="s">
        <v>75</v>
      </c>
      <c r="W5583" t="s">
        <v>34</v>
      </c>
    </row>
    <row r="5584" spans="1:23" x14ac:dyDescent="0.35">
      <c r="A5584">
        <v>5829</v>
      </c>
      <c r="B5584" t="s">
        <v>5695</v>
      </c>
      <c r="C5584" s="4">
        <f>mock_fashion_data_uk_us[[#This Row],[Price]]/10^13</f>
        <v>7.1883916967418999</v>
      </c>
      <c r="D5584" s="2">
        <v>71883916967419</v>
      </c>
      <c r="E5584" t="s">
        <v>36</v>
      </c>
      <c r="F5584" t="s">
        <v>145</v>
      </c>
      <c r="G5584" t="s">
        <v>101</v>
      </c>
      <c r="H5584">
        <v>439447767499674</v>
      </c>
      <c r="I5584">
        <v>463</v>
      </c>
      <c r="J5584" s="4">
        <f>mock_fashion_data_uk_us[[#This Row],[Adapted Price]]*mock_fashion_data_uk_us[[#This Row],[Review Count]]</f>
        <v>3328.2253555914995</v>
      </c>
      <c r="K5584" t="s">
        <v>120</v>
      </c>
      <c r="L5584" t="s">
        <v>25</v>
      </c>
      <c r="M5584" t="s">
        <v>72</v>
      </c>
      <c r="N5584" t="s">
        <v>65</v>
      </c>
      <c r="O5584" t="s">
        <v>66</v>
      </c>
      <c r="P5584">
        <v>26</v>
      </c>
      <c r="Q5584" t="s">
        <v>172</v>
      </c>
      <c r="R5584" t="s">
        <v>86</v>
      </c>
      <c r="S5584" t="s">
        <v>31</v>
      </c>
      <c r="T5584" t="s">
        <v>105</v>
      </c>
      <c r="U5584" t="s">
        <v>47</v>
      </c>
      <c r="V5584" t="s">
        <v>47</v>
      </c>
      <c r="W5584" t="s">
        <v>34</v>
      </c>
    </row>
    <row r="5585" spans="1:23" x14ac:dyDescent="0.35">
      <c r="A5585">
        <v>5830</v>
      </c>
      <c r="B5585" t="s">
        <v>5696</v>
      </c>
      <c r="C5585" s="4">
        <f>mock_fashion_data_uk_us[[#This Row],[Price]]/10^13</f>
        <v>3902.728529959757</v>
      </c>
      <c r="D5585" s="2">
        <v>3.9027285299597568E+16</v>
      </c>
      <c r="E5585" t="s">
        <v>130</v>
      </c>
      <c r="F5585" t="s">
        <v>111</v>
      </c>
      <c r="G5585" t="s">
        <v>50</v>
      </c>
      <c r="H5585">
        <v>191210925684263</v>
      </c>
      <c r="I5585">
        <v>231</v>
      </c>
      <c r="J5585" s="4">
        <f>mock_fashion_data_uk_us[[#This Row],[Adapted Price]]*mock_fashion_data_uk_us[[#This Row],[Review Count]]</f>
        <v>901530.29042070382</v>
      </c>
      <c r="K5585" t="s">
        <v>63</v>
      </c>
      <c r="L5585" t="s">
        <v>84</v>
      </c>
      <c r="M5585" t="s">
        <v>26</v>
      </c>
      <c r="N5585" t="s">
        <v>40</v>
      </c>
      <c r="O5585" t="s">
        <v>98</v>
      </c>
      <c r="P5585">
        <v>31</v>
      </c>
      <c r="Q5585" t="s">
        <v>90</v>
      </c>
      <c r="R5585" t="s">
        <v>43</v>
      </c>
      <c r="S5585" t="s">
        <v>104</v>
      </c>
      <c r="T5585" t="s">
        <v>45</v>
      </c>
      <c r="U5585" t="s">
        <v>33</v>
      </c>
      <c r="V5585" t="s">
        <v>75</v>
      </c>
      <c r="W5585" t="s">
        <v>59</v>
      </c>
    </row>
    <row r="5586" spans="1:23" x14ac:dyDescent="0.35">
      <c r="A5586">
        <v>5831</v>
      </c>
      <c r="B5586" t="s">
        <v>5697</v>
      </c>
      <c r="C5586" s="4">
        <f>mock_fashion_data_uk_us[[#This Row],[Price]]/10^13</f>
        <v>727.47310962985125</v>
      </c>
      <c r="D5586" s="2">
        <v>7274731096298513</v>
      </c>
      <c r="E5586" t="s">
        <v>61</v>
      </c>
      <c r="F5586" t="s">
        <v>145</v>
      </c>
      <c r="G5586" t="s">
        <v>89</v>
      </c>
      <c r="H5586">
        <v>1.7934411921493684E+16</v>
      </c>
      <c r="I5586">
        <v>204</v>
      </c>
      <c r="J5586" s="4">
        <f>mock_fashion_data_uk_us[[#This Row],[Adapted Price]]*mock_fashion_data_uk_us[[#This Row],[Review Count]]</f>
        <v>148404.51436448965</v>
      </c>
      <c r="K5586" t="s">
        <v>94</v>
      </c>
      <c r="L5586" t="s">
        <v>51</v>
      </c>
      <c r="M5586" t="s">
        <v>64</v>
      </c>
      <c r="N5586" t="s">
        <v>53</v>
      </c>
      <c r="O5586" t="s">
        <v>127</v>
      </c>
      <c r="P5586">
        <v>56</v>
      </c>
      <c r="Q5586" t="s">
        <v>122</v>
      </c>
      <c r="R5586" t="s">
        <v>56</v>
      </c>
      <c r="S5586" t="s">
        <v>44</v>
      </c>
      <c r="T5586" t="s">
        <v>105</v>
      </c>
      <c r="U5586" t="s">
        <v>47</v>
      </c>
      <c r="V5586" t="s">
        <v>46</v>
      </c>
      <c r="W5586" t="s">
        <v>47</v>
      </c>
    </row>
    <row r="5587" spans="1:23" x14ac:dyDescent="0.35">
      <c r="A5587">
        <v>5832</v>
      </c>
      <c r="B5587" t="s">
        <v>5698</v>
      </c>
      <c r="C5587" s="4">
        <f>mock_fashion_data_uk_us[[#This Row],[Price]]/10^13</f>
        <v>675.11698692412165</v>
      </c>
      <c r="D5587" s="2">
        <v>6751169869241217</v>
      </c>
      <c r="E5587" t="s">
        <v>68</v>
      </c>
      <c r="F5587" t="s">
        <v>111</v>
      </c>
      <c r="G5587" t="s">
        <v>23</v>
      </c>
      <c r="H5587">
        <v>3579331779241708</v>
      </c>
      <c r="I5587">
        <v>472</v>
      </c>
      <c r="J5587" s="4">
        <f>mock_fashion_data_uk_us[[#This Row],[Adapted Price]]*mock_fashion_data_uk_us[[#This Row],[Review Count]]</f>
        <v>318655.21782818541</v>
      </c>
      <c r="K5587" t="s">
        <v>120</v>
      </c>
      <c r="L5587" t="s">
        <v>84</v>
      </c>
      <c r="M5587" t="s">
        <v>52</v>
      </c>
      <c r="N5587" t="s">
        <v>40</v>
      </c>
      <c r="O5587" t="s">
        <v>54</v>
      </c>
      <c r="P5587">
        <v>18</v>
      </c>
      <c r="Q5587" t="s">
        <v>122</v>
      </c>
      <c r="R5587" t="s">
        <v>79</v>
      </c>
      <c r="S5587" t="s">
        <v>57</v>
      </c>
      <c r="T5587" t="s">
        <v>105</v>
      </c>
      <c r="U5587" t="s">
        <v>46</v>
      </c>
      <c r="V5587" t="s">
        <v>46</v>
      </c>
      <c r="W5587" t="s">
        <v>75</v>
      </c>
    </row>
    <row r="5588" spans="1:23" x14ac:dyDescent="0.35">
      <c r="A5588">
        <v>5833</v>
      </c>
      <c r="B5588" t="s">
        <v>5699</v>
      </c>
      <c r="C5588" s="4">
        <f>mock_fashion_data_uk_us[[#This Row],[Price]]/10^13</f>
        <v>541.37127275926457</v>
      </c>
      <c r="D5588" s="2">
        <v>5413712727592646</v>
      </c>
      <c r="E5588" t="s">
        <v>118</v>
      </c>
      <c r="F5588" t="s">
        <v>69</v>
      </c>
      <c r="G5588" t="s">
        <v>50</v>
      </c>
      <c r="H5588">
        <v>3.5781392674204992E+16</v>
      </c>
      <c r="I5588">
        <v>106</v>
      </c>
      <c r="J5588" s="4">
        <f>mock_fashion_data_uk_us[[#This Row],[Adapted Price]]*mock_fashion_data_uk_us[[#This Row],[Review Count]]</f>
        <v>57385.354912482042</v>
      </c>
      <c r="K5588" t="s">
        <v>102</v>
      </c>
      <c r="L5588" t="s">
        <v>84</v>
      </c>
      <c r="M5588" t="s">
        <v>26</v>
      </c>
      <c r="N5588" t="s">
        <v>53</v>
      </c>
      <c r="O5588" t="s">
        <v>54</v>
      </c>
      <c r="P5588">
        <v>47</v>
      </c>
      <c r="Q5588" t="s">
        <v>78</v>
      </c>
      <c r="R5588" t="s">
        <v>132</v>
      </c>
      <c r="S5588" t="s">
        <v>31</v>
      </c>
      <c r="T5588" t="s">
        <v>45</v>
      </c>
      <c r="U5588" t="s">
        <v>59</v>
      </c>
      <c r="V5588" t="s">
        <v>34</v>
      </c>
      <c r="W5588" t="s">
        <v>34</v>
      </c>
    </row>
    <row r="5589" spans="1:23" x14ac:dyDescent="0.35">
      <c r="A5589">
        <v>5834</v>
      </c>
      <c r="B5589" t="s">
        <v>5700</v>
      </c>
      <c r="C5589" s="4">
        <f>mock_fashion_data_uk_us[[#This Row],[Price]]/10^13</f>
        <v>865.05265905853889</v>
      </c>
      <c r="D5589" s="2">
        <v>8650526590585389</v>
      </c>
      <c r="E5589" t="s">
        <v>61</v>
      </c>
      <c r="F5589" t="s">
        <v>116</v>
      </c>
      <c r="G5589" t="s">
        <v>23</v>
      </c>
      <c r="H5589">
        <v>1303754023168902</v>
      </c>
      <c r="I5589">
        <v>491</v>
      </c>
      <c r="J5589" s="4">
        <f>mock_fashion_data_uk_us[[#This Row],[Adapted Price]]*mock_fashion_data_uk_us[[#This Row],[Review Count]]</f>
        <v>424740.8555977426</v>
      </c>
      <c r="K5589" t="s">
        <v>102</v>
      </c>
      <c r="L5589" t="s">
        <v>51</v>
      </c>
      <c r="M5589" t="s">
        <v>64</v>
      </c>
      <c r="N5589" t="s">
        <v>40</v>
      </c>
      <c r="O5589" t="s">
        <v>41</v>
      </c>
      <c r="P5589">
        <v>45</v>
      </c>
      <c r="Q5589" t="s">
        <v>103</v>
      </c>
      <c r="R5589" t="s">
        <v>134</v>
      </c>
      <c r="S5589" t="s">
        <v>104</v>
      </c>
      <c r="T5589" t="s">
        <v>105</v>
      </c>
      <c r="U5589" t="s">
        <v>47</v>
      </c>
      <c r="V5589" t="s">
        <v>75</v>
      </c>
      <c r="W5589" t="s">
        <v>34</v>
      </c>
    </row>
    <row r="5590" spans="1:23" x14ac:dyDescent="0.35">
      <c r="A5590">
        <v>5835</v>
      </c>
      <c r="B5590" t="s">
        <v>5701</v>
      </c>
      <c r="C5590" s="4">
        <f>mock_fashion_data_uk_us[[#This Row],[Price]]/10^13</f>
        <v>570.93990337848925</v>
      </c>
      <c r="D5590" s="2">
        <v>5709399033784893</v>
      </c>
      <c r="E5590" t="s">
        <v>88</v>
      </c>
      <c r="F5590" t="s">
        <v>119</v>
      </c>
      <c r="G5590" t="s">
        <v>50</v>
      </c>
      <c r="H5590">
        <v>1.3133243186305648E+16</v>
      </c>
      <c r="I5590">
        <v>137</v>
      </c>
      <c r="J5590" s="4">
        <f>mock_fashion_data_uk_us[[#This Row],[Adapted Price]]*mock_fashion_data_uk_us[[#This Row],[Review Count]]</f>
        <v>78218.766762853033</v>
      </c>
      <c r="K5590" t="s">
        <v>63</v>
      </c>
      <c r="L5590" t="s">
        <v>51</v>
      </c>
      <c r="M5590" t="s">
        <v>52</v>
      </c>
      <c r="N5590" t="s">
        <v>27</v>
      </c>
      <c r="O5590" t="s">
        <v>98</v>
      </c>
      <c r="P5590">
        <v>53</v>
      </c>
      <c r="Q5590" t="s">
        <v>29</v>
      </c>
      <c r="R5590" t="s">
        <v>30</v>
      </c>
      <c r="S5590" t="s">
        <v>74</v>
      </c>
      <c r="T5590" t="s">
        <v>45</v>
      </c>
      <c r="U5590" t="s">
        <v>59</v>
      </c>
      <c r="V5590" t="s">
        <v>47</v>
      </c>
      <c r="W5590" t="s">
        <v>59</v>
      </c>
    </row>
    <row r="5591" spans="1:23" x14ac:dyDescent="0.35">
      <c r="A5591">
        <v>5836</v>
      </c>
      <c r="B5591" t="s">
        <v>5702</v>
      </c>
      <c r="C5591" s="4">
        <f>mock_fashion_data_uk_us[[#This Row],[Price]]/10^13</f>
        <v>429.62217408372322</v>
      </c>
      <c r="D5591" s="2">
        <v>4296221740837232</v>
      </c>
      <c r="E5591" t="s">
        <v>68</v>
      </c>
      <c r="F5591" t="s">
        <v>108</v>
      </c>
      <c r="G5591" t="s">
        <v>82</v>
      </c>
      <c r="H5591">
        <v>2554964082126859</v>
      </c>
      <c r="I5591">
        <v>269</v>
      </c>
      <c r="J5591" s="4">
        <f>mock_fashion_data_uk_us[[#This Row],[Adapted Price]]*mock_fashion_data_uk_us[[#This Row],[Review Count]]</f>
        <v>115568.36482852155</v>
      </c>
      <c r="K5591" t="s">
        <v>63</v>
      </c>
      <c r="L5591" t="s">
        <v>51</v>
      </c>
      <c r="M5591" t="s">
        <v>52</v>
      </c>
      <c r="N5591" t="s">
        <v>53</v>
      </c>
      <c r="O5591" t="s">
        <v>77</v>
      </c>
      <c r="P5591">
        <v>43</v>
      </c>
      <c r="Q5591" t="s">
        <v>99</v>
      </c>
      <c r="R5591" t="s">
        <v>79</v>
      </c>
      <c r="S5591" t="s">
        <v>74</v>
      </c>
      <c r="T5591" t="s">
        <v>105</v>
      </c>
      <c r="U5591" t="s">
        <v>46</v>
      </c>
      <c r="V5591" t="s">
        <v>34</v>
      </c>
      <c r="W5591" t="s">
        <v>33</v>
      </c>
    </row>
    <row r="5592" spans="1:23" x14ac:dyDescent="0.35">
      <c r="A5592">
        <v>5837</v>
      </c>
      <c r="B5592" t="s">
        <v>5703</v>
      </c>
      <c r="C5592" s="4">
        <f>mock_fashion_data_uk_us[[#This Row],[Price]]/10^13</f>
        <v>1050.9176611325752</v>
      </c>
      <c r="D5592" s="2">
        <v>1.0509176611325752E+16</v>
      </c>
      <c r="E5592" t="s">
        <v>118</v>
      </c>
      <c r="F5592" t="s">
        <v>145</v>
      </c>
      <c r="G5592" t="s">
        <v>70</v>
      </c>
      <c r="H5592">
        <v>4537817358372374</v>
      </c>
      <c r="I5592">
        <v>104</v>
      </c>
      <c r="J5592" s="4">
        <f>mock_fashion_data_uk_us[[#This Row],[Adapted Price]]*mock_fashion_data_uk_us[[#This Row],[Review Count]]</f>
        <v>109295.43675778781</v>
      </c>
      <c r="K5592" t="s">
        <v>97</v>
      </c>
      <c r="L5592" t="s">
        <v>84</v>
      </c>
      <c r="M5592" t="s">
        <v>72</v>
      </c>
      <c r="N5592" t="s">
        <v>27</v>
      </c>
      <c r="O5592" t="s">
        <v>113</v>
      </c>
      <c r="P5592">
        <v>24</v>
      </c>
      <c r="Q5592" t="s">
        <v>90</v>
      </c>
      <c r="R5592" t="s">
        <v>86</v>
      </c>
      <c r="S5592" t="s">
        <v>44</v>
      </c>
      <c r="T5592" t="s">
        <v>45</v>
      </c>
      <c r="U5592" t="s">
        <v>75</v>
      </c>
      <c r="V5592" t="s">
        <v>59</v>
      </c>
      <c r="W5592" t="s">
        <v>75</v>
      </c>
    </row>
    <row r="5593" spans="1:23" x14ac:dyDescent="0.35">
      <c r="A5593">
        <v>5838</v>
      </c>
      <c r="B5593" t="s">
        <v>5704</v>
      </c>
      <c r="C5593" s="4">
        <f>mock_fashion_data_uk_us[[#This Row],[Price]]/10^13</f>
        <v>630.22889120161381</v>
      </c>
      <c r="D5593" s="2">
        <v>6302288912016138</v>
      </c>
      <c r="E5593" t="s">
        <v>36</v>
      </c>
      <c r="F5593" t="s">
        <v>125</v>
      </c>
      <c r="G5593" t="s">
        <v>89</v>
      </c>
      <c r="H5593">
        <v>4905280370398122</v>
      </c>
      <c r="I5593">
        <v>37</v>
      </c>
      <c r="J5593" s="4">
        <f>mock_fashion_data_uk_us[[#This Row],[Adapted Price]]*mock_fashion_data_uk_us[[#This Row],[Review Count]]</f>
        <v>23318.468974459713</v>
      </c>
      <c r="K5593" t="s">
        <v>24</v>
      </c>
      <c r="L5593" t="s">
        <v>51</v>
      </c>
      <c r="M5593" t="s">
        <v>26</v>
      </c>
      <c r="N5593" t="s">
        <v>65</v>
      </c>
      <c r="O5593" t="s">
        <v>85</v>
      </c>
      <c r="P5593">
        <v>44</v>
      </c>
      <c r="Q5593" t="s">
        <v>90</v>
      </c>
      <c r="R5593" t="s">
        <v>132</v>
      </c>
      <c r="S5593" t="s">
        <v>104</v>
      </c>
      <c r="T5593" t="s">
        <v>80</v>
      </c>
      <c r="U5593" t="s">
        <v>46</v>
      </c>
      <c r="V5593" t="s">
        <v>33</v>
      </c>
      <c r="W5593" t="s">
        <v>46</v>
      </c>
    </row>
    <row r="5594" spans="1:23" x14ac:dyDescent="0.35">
      <c r="A5594">
        <v>5839</v>
      </c>
      <c r="B5594" t="s">
        <v>5705</v>
      </c>
      <c r="C5594" s="4">
        <f>mock_fashion_data_uk_us[[#This Row],[Price]]/10^13</f>
        <v>935.19908685010205</v>
      </c>
      <c r="D5594" s="2">
        <v>9351990868501020</v>
      </c>
      <c r="E5594" t="s">
        <v>49</v>
      </c>
      <c r="F5594" t="s">
        <v>69</v>
      </c>
      <c r="G5594" t="s">
        <v>50</v>
      </c>
      <c r="H5594">
        <v>4.5761735971324936E+16</v>
      </c>
      <c r="I5594">
        <v>379</v>
      </c>
      <c r="J5594" s="4">
        <f>mock_fashion_data_uk_us[[#This Row],[Adapted Price]]*mock_fashion_data_uk_us[[#This Row],[Review Count]]</f>
        <v>354440.45391618868</v>
      </c>
      <c r="K5594" t="s">
        <v>71</v>
      </c>
      <c r="L5594" t="s">
        <v>51</v>
      </c>
      <c r="M5594" t="s">
        <v>26</v>
      </c>
      <c r="N5594" t="s">
        <v>27</v>
      </c>
      <c r="O5594" t="s">
        <v>85</v>
      </c>
      <c r="P5594">
        <v>23</v>
      </c>
      <c r="Q5594" t="s">
        <v>172</v>
      </c>
      <c r="R5594" t="s">
        <v>132</v>
      </c>
      <c r="S5594" t="s">
        <v>57</v>
      </c>
      <c r="T5594" t="s">
        <v>80</v>
      </c>
      <c r="U5594" t="s">
        <v>59</v>
      </c>
      <c r="V5594" t="s">
        <v>46</v>
      </c>
      <c r="W5594" t="s">
        <v>59</v>
      </c>
    </row>
    <row r="5595" spans="1:23" x14ac:dyDescent="0.35">
      <c r="A5595">
        <v>5841</v>
      </c>
      <c r="B5595" t="s">
        <v>5706</v>
      </c>
      <c r="C5595" s="4">
        <f>mock_fashion_data_uk_us[[#This Row],[Price]]/10^13</f>
        <v>225.94745539547509</v>
      </c>
      <c r="D5595" s="2">
        <v>2259474553954751</v>
      </c>
      <c r="E5595" t="s">
        <v>36</v>
      </c>
      <c r="F5595" t="s">
        <v>119</v>
      </c>
      <c r="G5595" t="s">
        <v>82</v>
      </c>
      <c r="H5595">
        <v>3386713327730226</v>
      </c>
      <c r="I5595">
        <v>422</v>
      </c>
      <c r="J5595" s="4">
        <f>mock_fashion_data_uk_us[[#This Row],[Adapted Price]]*mock_fashion_data_uk_us[[#This Row],[Review Count]]</f>
        <v>95349.826176890492</v>
      </c>
      <c r="K5595" t="s">
        <v>94</v>
      </c>
      <c r="L5595" t="s">
        <v>51</v>
      </c>
      <c r="M5595" t="s">
        <v>52</v>
      </c>
      <c r="N5595" t="s">
        <v>65</v>
      </c>
      <c r="O5595" t="s">
        <v>113</v>
      </c>
      <c r="P5595">
        <v>54</v>
      </c>
      <c r="Q5595" t="s">
        <v>90</v>
      </c>
      <c r="R5595" t="s">
        <v>123</v>
      </c>
      <c r="S5595" t="s">
        <v>31</v>
      </c>
      <c r="T5595" t="s">
        <v>32</v>
      </c>
      <c r="U5595" t="s">
        <v>47</v>
      </c>
      <c r="V5595" t="s">
        <v>33</v>
      </c>
      <c r="W5595" t="s">
        <v>59</v>
      </c>
    </row>
    <row r="5596" spans="1:23" x14ac:dyDescent="0.35">
      <c r="A5596">
        <v>5842</v>
      </c>
      <c r="B5596" t="s">
        <v>5707</v>
      </c>
      <c r="C5596" s="4">
        <f>mock_fashion_data_uk_us[[#This Row],[Price]]/10^13</f>
        <v>88.892550615371803</v>
      </c>
      <c r="D5596" s="2">
        <v>888925506153718</v>
      </c>
      <c r="E5596" t="s">
        <v>49</v>
      </c>
      <c r="F5596" t="s">
        <v>119</v>
      </c>
      <c r="G5596" t="s">
        <v>89</v>
      </c>
      <c r="H5596">
        <v>3084851107199373</v>
      </c>
      <c r="I5596">
        <v>128</v>
      </c>
      <c r="J5596" s="4">
        <f>mock_fashion_data_uk_us[[#This Row],[Adapted Price]]*mock_fashion_data_uk_us[[#This Row],[Review Count]]</f>
        <v>11378.246478767591</v>
      </c>
      <c r="K5596" t="s">
        <v>112</v>
      </c>
      <c r="L5596" t="s">
        <v>25</v>
      </c>
      <c r="M5596" t="s">
        <v>72</v>
      </c>
      <c r="N5596" t="s">
        <v>40</v>
      </c>
      <c r="O5596" t="s">
        <v>85</v>
      </c>
      <c r="P5596">
        <v>41</v>
      </c>
      <c r="Q5596" t="s">
        <v>172</v>
      </c>
      <c r="R5596" t="s">
        <v>79</v>
      </c>
      <c r="S5596" t="s">
        <v>44</v>
      </c>
      <c r="T5596" t="s">
        <v>45</v>
      </c>
      <c r="U5596" t="s">
        <v>33</v>
      </c>
      <c r="V5596" t="s">
        <v>59</v>
      </c>
      <c r="W5596" t="s">
        <v>46</v>
      </c>
    </row>
    <row r="5597" spans="1:23" x14ac:dyDescent="0.35">
      <c r="A5597">
        <v>5843</v>
      </c>
      <c r="B5597" t="s">
        <v>5708</v>
      </c>
      <c r="C5597" s="4">
        <f>mock_fashion_data_uk_us[[#This Row],[Price]]/10^13</f>
        <v>4502.2965196888417</v>
      </c>
      <c r="D5597" s="2">
        <v>4.5022965196888416E+16</v>
      </c>
      <c r="E5597" t="s">
        <v>88</v>
      </c>
      <c r="F5597" t="s">
        <v>62</v>
      </c>
      <c r="G5597" t="s">
        <v>82</v>
      </c>
      <c r="H5597">
        <v>2.4551311632087348E+16</v>
      </c>
      <c r="I5597">
        <v>336</v>
      </c>
      <c r="J5597" s="4">
        <f>mock_fashion_data_uk_us[[#This Row],[Adapted Price]]*mock_fashion_data_uk_us[[#This Row],[Review Count]]</f>
        <v>1512771.6306154509</v>
      </c>
      <c r="K5597" t="s">
        <v>112</v>
      </c>
      <c r="L5597" t="s">
        <v>84</v>
      </c>
      <c r="M5597" t="s">
        <v>26</v>
      </c>
      <c r="N5597" t="s">
        <v>65</v>
      </c>
      <c r="O5597" t="s">
        <v>54</v>
      </c>
      <c r="P5597">
        <v>30</v>
      </c>
      <c r="Q5597" t="s">
        <v>42</v>
      </c>
      <c r="R5597" t="s">
        <v>86</v>
      </c>
      <c r="S5597" t="s">
        <v>57</v>
      </c>
      <c r="T5597" t="s">
        <v>105</v>
      </c>
      <c r="U5597" t="s">
        <v>47</v>
      </c>
      <c r="V5597" t="s">
        <v>47</v>
      </c>
      <c r="W5597" t="s">
        <v>59</v>
      </c>
    </row>
    <row r="5598" spans="1:23" x14ac:dyDescent="0.35">
      <c r="A5598">
        <v>5844</v>
      </c>
      <c r="B5598" t="s">
        <v>5709</v>
      </c>
      <c r="C5598" s="4">
        <f>mock_fashion_data_uk_us[[#This Row],[Price]]/10^13</f>
        <v>3606.226735049705</v>
      </c>
      <c r="D5598" s="2">
        <v>3.6062267350497048E+16</v>
      </c>
      <c r="E5598" t="s">
        <v>61</v>
      </c>
      <c r="F5598" t="s">
        <v>62</v>
      </c>
      <c r="G5598" t="s">
        <v>82</v>
      </c>
      <c r="H5598">
        <v>18374463136907</v>
      </c>
      <c r="I5598">
        <v>59</v>
      </c>
      <c r="J5598" s="4">
        <f>mock_fashion_data_uk_us[[#This Row],[Adapted Price]]*mock_fashion_data_uk_us[[#This Row],[Review Count]]</f>
        <v>212767.37736793258</v>
      </c>
      <c r="K5598" t="s">
        <v>39</v>
      </c>
      <c r="L5598" t="s">
        <v>51</v>
      </c>
      <c r="M5598" t="s">
        <v>64</v>
      </c>
      <c r="N5598" t="s">
        <v>27</v>
      </c>
      <c r="O5598" t="s">
        <v>41</v>
      </c>
      <c r="P5598">
        <v>34</v>
      </c>
      <c r="Q5598" t="s">
        <v>122</v>
      </c>
      <c r="R5598" t="s">
        <v>132</v>
      </c>
      <c r="S5598" t="s">
        <v>57</v>
      </c>
      <c r="T5598" t="s">
        <v>58</v>
      </c>
      <c r="U5598" t="s">
        <v>33</v>
      </c>
      <c r="V5598" t="s">
        <v>34</v>
      </c>
      <c r="W5598" t="s">
        <v>47</v>
      </c>
    </row>
    <row r="5599" spans="1:23" x14ac:dyDescent="0.35">
      <c r="A5599">
        <v>5845</v>
      </c>
      <c r="B5599" t="s">
        <v>5710</v>
      </c>
      <c r="C5599" s="4">
        <f>mock_fashion_data_uk_us[[#This Row],[Price]]/10^13</f>
        <v>865.79932353245272</v>
      </c>
      <c r="D5599" s="2">
        <v>8657993235324527</v>
      </c>
      <c r="E5599" t="s">
        <v>61</v>
      </c>
      <c r="F5599" t="s">
        <v>22</v>
      </c>
      <c r="G5599" t="s">
        <v>70</v>
      </c>
      <c r="H5599">
        <v>2.8569866624720252E+16</v>
      </c>
      <c r="I5599">
        <v>137</v>
      </c>
      <c r="J5599" s="4">
        <f>mock_fashion_data_uk_us[[#This Row],[Adapted Price]]*mock_fashion_data_uk_us[[#This Row],[Review Count]]</f>
        <v>118614.50732394602</v>
      </c>
      <c r="K5599" t="s">
        <v>102</v>
      </c>
      <c r="L5599" t="s">
        <v>84</v>
      </c>
      <c r="M5599" t="s">
        <v>64</v>
      </c>
      <c r="N5599" t="s">
        <v>65</v>
      </c>
      <c r="O5599" t="s">
        <v>66</v>
      </c>
      <c r="P5599">
        <v>22</v>
      </c>
      <c r="Q5599" t="s">
        <v>172</v>
      </c>
      <c r="R5599" t="s">
        <v>91</v>
      </c>
      <c r="S5599" t="s">
        <v>104</v>
      </c>
      <c r="T5599" t="s">
        <v>105</v>
      </c>
      <c r="U5599" t="s">
        <v>75</v>
      </c>
      <c r="V5599" t="s">
        <v>34</v>
      </c>
      <c r="W5599" t="s">
        <v>47</v>
      </c>
    </row>
    <row r="5600" spans="1:23" x14ac:dyDescent="0.35">
      <c r="A5600">
        <v>5846</v>
      </c>
      <c r="B5600" t="s">
        <v>5711</v>
      </c>
      <c r="C5600" s="4">
        <f>mock_fashion_data_uk_us[[#This Row],[Price]]/10^13</f>
        <v>5802.5015006237154</v>
      </c>
      <c r="D5600" s="2">
        <v>5.8025015006237152E+16</v>
      </c>
      <c r="E5600" t="s">
        <v>118</v>
      </c>
      <c r="F5600" t="s">
        <v>37</v>
      </c>
      <c r="G5600" t="s">
        <v>50</v>
      </c>
      <c r="H5600">
        <v>4810555111311759</v>
      </c>
      <c r="I5600">
        <v>407</v>
      </c>
      <c r="J5600" s="4">
        <f>mock_fashion_data_uk_us[[#This Row],[Adapted Price]]*mock_fashion_data_uk_us[[#This Row],[Review Count]]</f>
        <v>2361618.1107538519</v>
      </c>
      <c r="K5600" t="s">
        <v>83</v>
      </c>
      <c r="L5600" t="s">
        <v>25</v>
      </c>
      <c r="M5600" t="s">
        <v>52</v>
      </c>
      <c r="N5600" t="s">
        <v>53</v>
      </c>
      <c r="O5600" t="s">
        <v>66</v>
      </c>
      <c r="P5600">
        <v>40</v>
      </c>
      <c r="Q5600" t="s">
        <v>55</v>
      </c>
      <c r="R5600" t="s">
        <v>132</v>
      </c>
      <c r="S5600" t="s">
        <v>31</v>
      </c>
      <c r="T5600" t="s">
        <v>45</v>
      </c>
      <c r="U5600" t="s">
        <v>47</v>
      </c>
      <c r="V5600" t="s">
        <v>75</v>
      </c>
      <c r="W5600" t="s">
        <v>75</v>
      </c>
    </row>
    <row r="5601" spans="1:23" x14ac:dyDescent="0.35">
      <c r="A5601">
        <v>5847</v>
      </c>
      <c r="B5601" t="s">
        <v>5712</v>
      </c>
      <c r="C5601" s="4">
        <f>mock_fashion_data_uk_us[[#This Row],[Price]]/10^13</f>
        <v>665.78771352221167</v>
      </c>
      <c r="D5601" s="2">
        <v>6657877135222117</v>
      </c>
      <c r="E5601" t="s">
        <v>36</v>
      </c>
      <c r="F5601" t="s">
        <v>145</v>
      </c>
      <c r="G5601" t="s">
        <v>82</v>
      </c>
      <c r="H5601">
        <v>3.4314427463378988E+16</v>
      </c>
      <c r="I5601">
        <v>263</v>
      </c>
      <c r="J5601" s="4">
        <f>mock_fashion_data_uk_us[[#This Row],[Adapted Price]]*mock_fashion_data_uk_us[[#This Row],[Review Count]]</f>
        <v>175102.16865634167</v>
      </c>
      <c r="K5601" t="s">
        <v>83</v>
      </c>
      <c r="L5601" t="s">
        <v>25</v>
      </c>
      <c r="M5601" t="s">
        <v>72</v>
      </c>
      <c r="N5601" t="s">
        <v>27</v>
      </c>
      <c r="O5601" t="s">
        <v>127</v>
      </c>
      <c r="P5601">
        <v>32</v>
      </c>
      <c r="Q5601" t="s">
        <v>90</v>
      </c>
      <c r="R5601" t="s">
        <v>134</v>
      </c>
      <c r="S5601" t="s">
        <v>74</v>
      </c>
      <c r="T5601" t="s">
        <v>105</v>
      </c>
      <c r="U5601" t="s">
        <v>47</v>
      </c>
      <c r="V5601" t="s">
        <v>47</v>
      </c>
      <c r="W5601" t="s">
        <v>33</v>
      </c>
    </row>
    <row r="5602" spans="1:23" x14ac:dyDescent="0.35">
      <c r="A5602">
        <v>5848</v>
      </c>
      <c r="B5602" t="s">
        <v>5713</v>
      </c>
      <c r="C5602" s="4">
        <f>mock_fashion_data_uk_us[[#This Row],[Price]]/10^13</f>
        <v>700.67750972073327</v>
      </c>
      <c r="D5602" s="2">
        <v>7006775097207333</v>
      </c>
      <c r="E5602" t="s">
        <v>88</v>
      </c>
      <c r="F5602" t="s">
        <v>116</v>
      </c>
      <c r="G5602" t="s">
        <v>70</v>
      </c>
      <c r="H5602">
        <v>1.370366902130696E+16</v>
      </c>
      <c r="I5602">
        <v>196</v>
      </c>
      <c r="J5602" s="4">
        <f>mock_fashion_data_uk_us[[#This Row],[Adapted Price]]*mock_fashion_data_uk_us[[#This Row],[Review Count]]</f>
        <v>137332.79190526373</v>
      </c>
      <c r="K5602" t="s">
        <v>97</v>
      </c>
      <c r="L5602" t="s">
        <v>25</v>
      </c>
      <c r="M5602" t="s">
        <v>52</v>
      </c>
      <c r="N5602" t="s">
        <v>53</v>
      </c>
      <c r="O5602" t="s">
        <v>66</v>
      </c>
      <c r="P5602">
        <v>56</v>
      </c>
      <c r="Q5602" t="s">
        <v>122</v>
      </c>
      <c r="R5602" t="s">
        <v>86</v>
      </c>
      <c r="S5602" t="s">
        <v>57</v>
      </c>
      <c r="T5602" t="s">
        <v>32</v>
      </c>
      <c r="U5602" t="s">
        <v>46</v>
      </c>
      <c r="V5602" t="s">
        <v>46</v>
      </c>
      <c r="W5602" t="s">
        <v>46</v>
      </c>
    </row>
    <row r="5603" spans="1:23" x14ac:dyDescent="0.35">
      <c r="A5603">
        <v>5849</v>
      </c>
      <c r="B5603" t="s">
        <v>5714</v>
      </c>
      <c r="C5603" s="4">
        <f>mock_fashion_data_uk_us[[#This Row],[Price]]/10^13</f>
        <v>3918.6284165275792</v>
      </c>
      <c r="D5603" s="2">
        <v>3.9186284165275792E+16</v>
      </c>
      <c r="E5603" t="s">
        <v>68</v>
      </c>
      <c r="F5603" t="s">
        <v>69</v>
      </c>
      <c r="G5603" t="s">
        <v>50</v>
      </c>
      <c r="H5603">
        <v>4797951208391407</v>
      </c>
      <c r="I5603">
        <v>51</v>
      </c>
      <c r="J5603" s="4">
        <f>mock_fashion_data_uk_us[[#This Row],[Adapted Price]]*mock_fashion_data_uk_us[[#This Row],[Review Count]]</f>
        <v>199850.04924290653</v>
      </c>
      <c r="K5603" t="s">
        <v>63</v>
      </c>
      <c r="L5603" t="s">
        <v>25</v>
      </c>
      <c r="M5603" t="s">
        <v>64</v>
      </c>
      <c r="N5603" t="s">
        <v>53</v>
      </c>
      <c r="O5603" t="s">
        <v>85</v>
      </c>
      <c r="P5603">
        <v>39</v>
      </c>
      <c r="Q5603" t="s">
        <v>42</v>
      </c>
      <c r="R5603" t="s">
        <v>134</v>
      </c>
      <c r="S5603" t="s">
        <v>74</v>
      </c>
      <c r="T5603" t="s">
        <v>32</v>
      </c>
      <c r="U5603" t="s">
        <v>59</v>
      </c>
      <c r="V5603" t="s">
        <v>59</v>
      </c>
      <c r="W5603" t="s">
        <v>59</v>
      </c>
    </row>
    <row r="5604" spans="1:23" x14ac:dyDescent="0.35">
      <c r="A5604">
        <v>5850</v>
      </c>
      <c r="B5604" t="s">
        <v>5715</v>
      </c>
      <c r="C5604" s="4">
        <f>mock_fashion_data_uk_us[[#This Row],[Price]]/10^13</f>
        <v>262.09035992363692</v>
      </c>
      <c r="D5604" s="2">
        <v>2620903599236369</v>
      </c>
      <c r="E5604" t="s">
        <v>130</v>
      </c>
      <c r="F5604" t="s">
        <v>69</v>
      </c>
      <c r="G5604" t="s">
        <v>82</v>
      </c>
      <c r="H5604">
        <v>3.3817480206015732E+16</v>
      </c>
      <c r="I5604">
        <v>33</v>
      </c>
      <c r="J5604" s="4">
        <f>mock_fashion_data_uk_us[[#This Row],[Adapted Price]]*mock_fashion_data_uk_us[[#This Row],[Review Count]]</f>
        <v>8648.9818774800187</v>
      </c>
      <c r="K5604" t="s">
        <v>97</v>
      </c>
      <c r="L5604" t="s">
        <v>25</v>
      </c>
      <c r="M5604" t="s">
        <v>64</v>
      </c>
      <c r="N5604" t="s">
        <v>65</v>
      </c>
      <c r="O5604" t="s">
        <v>127</v>
      </c>
      <c r="P5604">
        <v>55</v>
      </c>
      <c r="Q5604" t="s">
        <v>103</v>
      </c>
      <c r="R5604" t="s">
        <v>73</v>
      </c>
      <c r="S5604" t="s">
        <v>44</v>
      </c>
      <c r="T5604" t="s">
        <v>45</v>
      </c>
      <c r="U5604" t="s">
        <v>59</v>
      </c>
      <c r="V5604" t="s">
        <v>59</v>
      </c>
      <c r="W5604" t="s">
        <v>59</v>
      </c>
    </row>
    <row r="5605" spans="1:23" x14ac:dyDescent="0.35">
      <c r="A5605">
        <v>5851</v>
      </c>
      <c r="B5605" t="s">
        <v>5716</v>
      </c>
      <c r="C5605" s="4">
        <f>mock_fashion_data_uk_us[[#This Row],[Price]]/10^13</f>
        <v>91.9054596449607</v>
      </c>
      <c r="D5605" s="2">
        <v>919054596449607</v>
      </c>
      <c r="E5605" t="s">
        <v>61</v>
      </c>
      <c r="F5605" t="s">
        <v>125</v>
      </c>
      <c r="G5605" t="s">
        <v>50</v>
      </c>
      <c r="H5605">
        <v>3514338557310927</v>
      </c>
      <c r="I5605">
        <v>170</v>
      </c>
      <c r="J5605" s="4">
        <f>mock_fashion_data_uk_us[[#This Row],[Adapted Price]]*mock_fashion_data_uk_us[[#This Row],[Review Count]]</f>
        <v>15623.92813964332</v>
      </c>
      <c r="K5605" t="s">
        <v>83</v>
      </c>
      <c r="L5605" t="s">
        <v>84</v>
      </c>
      <c r="M5605" t="s">
        <v>52</v>
      </c>
      <c r="N5605" t="s">
        <v>27</v>
      </c>
      <c r="O5605" t="s">
        <v>113</v>
      </c>
      <c r="P5605">
        <v>43</v>
      </c>
      <c r="Q5605" t="s">
        <v>114</v>
      </c>
      <c r="R5605" t="s">
        <v>30</v>
      </c>
      <c r="S5605" t="s">
        <v>44</v>
      </c>
      <c r="T5605" t="s">
        <v>105</v>
      </c>
      <c r="U5605" t="s">
        <v>46</v>
      </c>
      <c r="V5605" t="s">
        <v>46</v>
      </c>
      <c r="W5605" t="s">
        <v>34</v>
      </c>
    </row>
    <row r="5606" spans="1:23" x14ac:dyDescent="0.35">
      <c r="A5606">
        <v>5852</v>
      </c>
      <c r="B5606" t="s">
        <v>5717</v>
      </c>
      <c r="C5606" s="4">
        <f>mock_fashion_data_uk_us[[#This Row],[Price]]/10^13</f>
        <v>5665.5928033813025</v>
      </c>
      <c r="D5606" s="2">
        <v>5.6655928033813024E+16</v>
      </c>
      <c r="E5606" t="s">
        <v>21</v>
      </c>
      <c r="F5606" t="s">
        <v>145</v>
      </c>
      <c r="G5606" t="s">
        <v>101</v>
      </c>
      <c r="H5606">
        <v>465137200983353</v>
      </c>
      <c r="I5606">
        <v>477</v>
      </c>
      <c r="J5606" s="4">
        <f>mock_fashion_data_uk_us[[#This Row],[Adapted Price]]*mock_fashion_data_uk_us[[#This Row],[Review Count]]</f>
        <v>2702487.7672128812</v>
      </c>
      <c r="K5606" t="s">
        <v>83</v>
      </c>
      <c r="L5606" t="s">
        <v>84</v>
      </c>
      <c r="M5606" t="s">
        <v>64</v>
      </c>
      <c r="N5606" t="s">
        <v>65</v>
      </c>
      <c r="O5606" t="s">
        <v>77</v>
      </c>
      <c r="P5606">
        <v>53</v>
      </c>
      <c r="Q5606" t="s">
        <v>122</v>
      </c>
      <c r="R5606" t="s">
        <v>79</v>
      </c>
      <c r="S5606" t="s">
        <v>31</v>
      </c>
      <c r="T5606" t="s">
        <v>58</v>
      </c>
      <c r="U5606" t="s">
        <v>75</v>
      </c>
      <c r="V5606" t="s">
        <v>34</v>
      </c>
      <c r="W5606" t="s">
        <v>33</v>
      </c>
    </row>
    <row r="5607" spans="1:23" x14ac:dyDescent="0.35">
      <c r="A5607">
        <v>5853</v>
      </c>
      <c r="B5607" t="s">
        <v>5718</v>
      </c>
      <c r="C5607" s="4">
        <f>mock_fashion_data_uk_us[[#This Row],[Price]]/10^13</f>
        <v>720.24325802287171</v>
      </c>
      <c r="D5607" s="2">
        <v>7202432580228717</v>
      </c>
      <c r="E5607" t="s">
        <v>118</v>
      </c>
      <c r="F5607" t="s">
        <v>69</v>
      </c>
      <c r="G5607" t="s">
        <v>23</v>
      </c>
      <c r="H5607">
        <v>4821168154761219</v>
      </c>
      <c r="I5607">
        <v>320</v>
      </c>
      <c r="J5607" s="4">
        <f>mock_fashion_data_uk_us[[#This Row],[Adapted Price]]*mock_fashion_data_uk_us[[#This Row],[Review Count]]</f>
        <v>230477.84256731893</v>
      </c>
      <c r="K5607" t="s">
        <v>39</v>
      </c>
      <c r="L5607" t="s">
        <v>51</v>
      </c>
      <c r="M5607" t="s">
        <v>64</v>
      </c>
      <c r="N5607" t="s">
        <v>40</v>
      </c>
      <c r="O5607" t="s">
        <v>28</v>
      </c>
      <c r="P5607">
        <v>47</v>
      </c>
      <c r="Q5607" t="s">
        <v>78</v>
      </c>
      <c r="R5607" t="s">
        <v>73</v>
      </c>
      <c r="S5607" t="s">
        <v>44</v>
      </c>
      <c r="T5607" t="s">
        <v>45</v>
      </c>
      <c r="U5607" t="s">
        <v>75</v>
      </c>
      <c r="V5607" t="s">
        <v>46</v>
      </c>
      <c r="W5607" t="s">
        <v>47</v>
      </c>
    </row>
    <row r="5608" spans="1:23" x14ac:dyDescent="0.35">
      <c r="A5608">
        <v>5854</v>
      </c>
      <c r="B5608" t="s">
        <v>5719</v>
      </c>
      <c r="C5608" s="4">
        <f>mock_fashion_data_uk_us[[#This Row],[Price]]/10^13</f>
        <v>757.16586273842995</v>
      </c>
      <c r="D5608" s="2">
        <v>7571658627384299</v>
      </c>
      <c r="E5608" t="s">
        <v>21</v>
      </c>
      <c r="F5608" t="s">
        <v>116</v>
      </c>
      <c r="G5608" t="s">
        <v>23</v>
      </c>
      <c r="H5608">
        <v>4.9117920441390056E+16</v>
      </c>
      <c r="I5608">
        <v>483</v>
      </c>
      <c r="J5608" s="4">
        <f>mock_fashion_data_uk_us[[#This Row],[Adapted Price]]*mock_fashion_data_uk_us[[#This Row],[Review Count]]</f>
        <v>365711.11170266167</v>
      </c>
      <c r="K5608" t="s">
        <v>112</v>
      </c>
      <c r="L5608" t="s">
        <v>25</v>
      </c>
      <c r="M5608" t="s">
        <v>26</v>
      </c>
      <c r="N5608" t="s">
        <v>40</v>
      </c>
      <c r="O5608" t="s">
        <v>140</v>
      </c>
      <c r="P5608">
        <v>20</v>
      </c>
      <c r="Q5608" t="s">
        <v>122</v>
      </c>
      <c r="R5608" t="s">
        <v>132</v>
      </c>
      <c r="S5608" t="s">
        <v>74</v>
      </c>
      <c r="T5608" t="s">
        <v>45</v>
      </c>
      <c r="U5608" t="s">
        <v>59</v>
      </c>
      <c r="V5608" t="s">
        <v>75</v>
      </c>
      <c r="W5608" t="s">
        <v>46</v>
      </c>
    </row>
    <row r="5609" spans="1:23" x14ac:dyDescent="0.35">
      <c r="A5609">
        <v>5856</v>
      </c>
      <c r="B5609" t="s">
        <v>5720</v>
      </c>
      <c r="C5609" s="4">
        <f>mock_fashion_data_uk_us[[#This Row],[Price]]/10^13</f>
        <v>1170.8817484548042</v>
      </c>
      <c r="D5609" s="2">
        <v>1.1708817484548042E+16</v>
      </c>
      <c r="E5609" t="s">
        <v>36</v>
      </c>
      <c r="F5609" t="s">
        <v>145</v>
      </c>
      <c r="G5609" t="s">
        <v>70</v>
      </c>
      <c r="H5609">
        <v>2684673696399273</v>
      </c>
      <c r="I5609">
        <v>325</v>
      </c>
      <c r="J5609" s="4">
        <f>mock_fashion_data_uk_us[[#This Row],[Adapted Price]]*mock_fashion_data_uk_us[[#This Row],[Review Count]]</f>
        <v>380536.56824781134</v>
      </c>
      <c r="K5609" t="s">
        <v>94</v>
      </c>
      <c r="L5609" t="s">
        <v>84</v>
      </c>
      <c r="M5609" t="s">
        <v>52</v>
      </c>
      <c r="N5609" t="s">
        <v>40</v>
      </c>
      <c r="O5609" t="s">
        <v>98</v>
      </c>
      <c r="P5609">
        <v>32</v>
      </c>
      <c r="Q5609" t="s">
        <v>90</v>
      </c>
      <c r="R5609" t="s">
        <v>30</v>
      </c>
      <c r="S5609" t="s">
        <v>31</v>
      </c>
      <c r="T5609" t="s">
        <v>80</v>
      </c>
      <c r="U5609" t="s">
        <v>47</v>
      </c>
      <c r="V5609" t="s">
        <v>33</v>
      </c>
      <c r="W5609" t="s">
        <v>59</v>
      </c>
    </row>
    <row r="5610" spans="1:23" x14ac:dyDescent="0.35">
      <c r="A5610">
        <v>5857</v>
      </c>
      <c r="B5610" t="s">
        <v>5721</v>
      </c>
      <c r="C5610" s="4">
        <f>mock_fashion_data_uk_us[[#This Row],[Price]]/10^13</f>
        <v>687.29465247302039</v>
      </c>
      <c r="D5610" s="2">
        <v>6872946524730204</v>
      </c>
      <c r="E5610" t="s">
        <v>21</v>
      </c>
      <c r="F5610" t="s">
        <v>111</v>
      </c>
      <c r="G5610" t="s">
        <v>70</v>
      </c>
      <c r="H5610">
        <v>1.3886938921317556E+16</v>
      </c>
      <c r="I5610">
        <v>407</v>
      </c>
      <c r="J5610" s="4">
        <f>mock_fashion_data_uk_us[[#This Row],[Adapted Price]]*mock_fashion_data_uk_us[[#This Row],[Review Count]]</f>
        <v>279728.92355651932</v>
      </c>
      <c r="K5610" t="s">
        <v>24</v>
      </c>
      <c r="L5610" t="s">
        <v>25</v>
      </c>
      <c r="M5610" t="s">
        <v>26</v>
      </c>
      <c r="N5610" t="s">
        <v>53</v>
      </c>
      <c r="O5610" t="s">
        <v>127</v>
      </c>
      <c r="P5610">
        <v>29</v>
      </c>
      <c r="Q5610" t="s">
        <v>172</v>
      </c>
      <c r="R5610" t="s">
        <v>43</v>
      </c>
      <c r="S5610" t="s">
        <v>57</v>
      </c>
      <c r="T5610" t="s">
        <v>45</v>
      </c>
      <c r="U5610" t="s">
        <v>46</v>
      </c>
      <c r="V5610" t="s">
        <v>75</v>
      </c>
      <c r="W5610" t="s">
        <v>47</v>
      </c>
    </row>
    <row r="5611" spans="1:23" x14ac:dyDescent="0.35">
      <c r="A5611">
        <v>5858</v>
      </c>
      <c r="B5611" t="s">
        <v>5722</v>
      </c>
      <c r="C5611" s="4">
        <f>mock_fashion_data_uk_us[[#This Row],[Price]]/10^13</f>
        <v>330.37719201058189</v>
      </c>
      <c r="D5611" s="2">
        <v>3303771920105819</v>
      </c>
      <c r="E5611" t="s">
        <v>61</v>
      </c>
      <c r="F5611" t="s">
        <v>111</v>
      </c>
      <c r="G5611" t="s">
        <v>101</v>
      </c>
      <c r="H5611">
        <v>2170788972056277</v>
      </c>
      <c r="I5611">
        <v>346</v>
      </c>
      <c r="J5611" s="4">
        <f>mock_fashion_data_uk_us[[#This Row],[Adapted Price]]*mock_fashion_data_uk_us[[#This Row],[Review Count]]</f>
        <v>114310.50843566134</v>
      </c>
      <c r="K5611" t="s">
        <v>39</v>
      </c>
      <c r="L5611" t="s">
        <v>25</v>
      </c>
      <c r="M5611" t="s">
        <v>52</v>
      </c>
      <c r="N5611" t="s">
        <v>53</v>
      </c>
      <c r="O5611" t="s">
        <v>140</v>
      </c>
      <c r="P5611">
        <v>24</v>
      </c>
      <c r="Q5611" t="s">
        <v>99</v>
      </c>
      <c r="R5611" t="s">
        <v>134</v>
      </c>
      <c r="S5611" t="s">
        <v>95</v>
      </c>
      <c r="T5611" t="s">
        <v>58</v>
      </c>
      <c r="U5611" t="s">
        <v>47</v>
      </c>
      <c r="V5611" t="s">
        <v>59</v>
      </c>
      <c r="W5611" t="s">
        <v>47</v>
      </c>
    </row>
    <row r="5612" spans="1:23" x14ac:dyDescent="0.35">
      <c r="A5612">
        <v>5859</v>
      </c>
      <c r="B5612" t="s">
        <v>5723</v>
      </c>
      <c r="C5612" s="4">
        <f>mock_fashion_data_uk_us[[#This Row],[Price]]/10^13</f>
        <v>419.57836508647659</v>
      </c>
      <c r="D5612" s="2">
        <v>4195783650864766</v>
      </c>
      <c r="E5612" t="s">
        <v>36</v>
      </c>
      <c r="F5612" t="s">
        <v>125</v>
      </c>
      <c r="G5612" t="s">
        <v>38</v>
      </c>
      <c r="H5612">
        <v>4851967723879229</v>
      </c>
      <c r="I5612">
        <v>457</v>
      </c>
      <c r="J5612" s="4">
        <f>mock_fashion_data_uk_us[[#This Row],[Adapted Price]]*mock_fashion_data_uk_us[[#This Row],[Review Count]]</f>
        <v>191747.31284451979</v>
      </c>
      <c r="K5612" t="s">
        <v>24</v>
      </c>
      <c r="L5612" t="s">
        <v>51</v>
      </c>
      <c r="M5612" t="s">
        <v>72</v>
      </c>
      <c r="N5612" t="s">
        <v>40</v>
      </c>
      <c r="O5612" t="s">
        <v>127</v>
      </c>
      <c r="P5612">
        <v>29</v>
      </c>
      <c r="Q5612" t="s">
        <v>172</v>
      </c>
      <c r="R5612" t="s">
        <v>134</v>
      </c>
      <c r="S5612" t="s">
        <v>74</v>
      </c>
      <c r="T5612" t="s">
        <v>105</v>
      </c>
      <c r="U5612" t="s">
        <v>47</v>
      </c>
      <c r="V5612" t="s">
        <v>33</v>
      </c>
      <c r="W5612" t="s">
        <v>59</v>
      </c>
    </row>
    <row r="5613" spans="1:23" x14ac:dyDescent="0.35">
      <c r="A5613">
        <v>5860</v>
      </c>
      <c r="B5613" t="s">
        <v>5724</v>
      </c>
      <c r="C5613" s="4">
        <f>mock_fashion_data_uk_us[[#This Row],[Price]]/10^13</f>
        <v>711.08114602781006</v>
      </c>
      <c r="D5613" s="2">
        <v>7110811460278101</v>
      </c>
      <c r="E5613" t="s">
        <v>118</v>
      </c>
      <c r="F5613" t="s">
        <v>22</v>
      </c>
      <c r="G5613" t="s">
        <v>101</v>
      </c>
      <c r="H5613">
        <v>4699105344918211</v>
      </c>
      <c r="I5613">
        <v>0</v>
      </c>
      <c r="J5613" s="4">
        <f>mock_fashion_data_uk_us[[#This Row],[Adapted Price]]*mock_fashion_data_uk_us[[#This Row],[Review Count]]</f>
        <v>0</v>
      </c>
      <c r="K5613" t="s">
        <v>39</v>
      </c>
      <c r="L5613" t="s">
        <v>51</v>
      </c>
      <c r="M5613" t="s">
        <v>64</v>
      </c>
      <c r="N5613" t="s">
        <v>40</v>
      </c>
      <c r="O5613" t="s">
        <v>127</v>
      </c>
      <c r="P5613">
        <v>53</v>
      </c>
      <c r="Q5613" t="s">
        <v>114</v>
      </c>
      <c r="R5613" t="s">
        <v>132</v>
      </c>
      <c r="S5613" t="s">
        <v>57</v>
      </c>
      <c r="T5613" t="s">
        <v>32</v>
      </c>
      <c r="U5613" t="s">
        <v>75</v>
      </c>
      <c r="V5613" t="s">
        <v>75</v>
      </c>
      <c r="W5613" t="s">
        <v>59</v>
      </c>
    </row>
    <row r="5614" spans="1:23" x14ac:dyDescent="0.35">
      <c r="A5614">
        <v>5862</v>
      </c>
      <c r="B5614" t="s">
        <v>5725</v>
      </c>
      <c r="C5614" s="4">
        <f>mock_fashion_data_uk_us[[#This Row],[Price]]/10^13</f>
        <v>423.54152343521679</v>
      </c>
      <c r="D5614" s="2">
        <v>4235415234352168</v>
      </c>
      <c r="E5614" t="s">
        <v>49</v>
      </c>
      <c r="F5614" t="s">
        <v>37</v>
      </c>
      <c r="G5614" t="s">
        <v>50</v>
      </c>
      <c r="H5614">
        <v>4085495042881256</v>
      </c>
      <c r="I5614">
        <v>191</v>
      </c>
      <c r="J5614" s="4">
        <f>mock_fashion_data_uk_us[[#This Row],[Adapted Price]]*mock_fashion_data_uk_us[[#This Row],[Review Count]]</f>
        <v>80896.430976126401</v>
      </c>
      <c r="K5614" t="s">
        <v>63</v>
      </c>
      <c r="L5614" t="s">
        <v>25</v>
      </c>
      <c r="M5614" t="s">
        <v>72</v>
      </c>
      <c r="N5614" t="s">
        <v>27</v>
      </c>
      <c r="O5614" t="s">
        <v>54</v>
      </c>
      <c r="P5614">
        <v>46</v>
      </c>
      <c r="Q5614" t="s">
        <v>42</v>
      </c>
      <c r="R5614" t="s">
        <v>86</v>
      </c>
      <c r="S5614" t="s">
        <v>74</v>
      </c>
      <c r="T5614" t="s">
        <v>80</v>
      </c>
      <c r="U5614" t="s">
        <v>47</v>
      </c>
      <c r="V5614" t="s">
        <v>33</v>
      </c>
      <c r="W5614" t="s">
        <v>59</v>
      </c>
    </row>
    <row r="5615" spans="1:23" x14ac:dyDescent="0.35">
      <c r="A5615">
        <v>5863</v>
      </c>
      <c r="B5615" t="s">
        <v>5726</v>
      </c>
      <c r="C5615" s="4">
        <f>mock_fashion_data_uk_us[[#This Row],[Price]]/10^13</f>
        <v>584.8148392065674</v>
      </c>
      <c r="D5615" s="2">
        <v>5848148392065674</v>
      </c>
      <c r="E5615" t="s">
        <v>36</v>
      </c>
      <c r="F5615" t="s">
        <v>62</v>
      </c>
      <c r="G5615" t="s">
        <v>101</v>
      </c>
      <c r="H5615">
        <v>1106019868023286</v>
      </c>
      <c r="I5615">
        <v>57</v>
      </c>
      <c r="J5615" s="4">
        <f>mock_fashion_data_uk_us[[#This Row],[Adapted Price]]*mock_fashion_data_uk_us[[#This Row],[Review Count]]</f>
        <v>33334.445834774342</v>
      </c>
      <c r="K5615" t="s">
        <v>63</v>
      </c>
      <c r="L5615" t="s">
        <v>51</v>
      </c>
      <c r="M5615" t="s">
        <v>26</v>
      </c>
      <c r="N5615" t="s">
        <v>40</v>
      </c>
      <c r="O5615" t="s">
        <v>140</v>
      </c>
      <c r="P5615">
        <v>29</v>
      </c>
      <c r="Q5615" t="s">
        <v>114</v>
      </c>
      <c r="R5615" t="s">
        <v>73</v>
      </c>
      <c r="S5615" t="s">
        <v>95</v>
      </c>
      <c r="T5615" t="s">
        <v>80</v>
      </c>
      <c r="U5615" t="s">
        <v>47</v>
      </c>
      <c r="V5615" t="s">
        <v>47</v>
      </c>
      <c r="W5615" t="s">
        <v>34</v>
      </c>
    </row>
    <row r="5616" spans="1:23" x14ac:dyDescent="0.35">
      <c r="A5616">
        <v>5864</v>
      </c>
      <c r="B5616" t="s">
        <v>5727</v>
      </c>
      <c r="C5616" s="4">
        <f>mock_fashion_data_uk_us[[#This Row],[Price]]/10^13</f>
        <v>2856.7374018945397</v>
      </c>
      <c r="D5616" s="2">
        <v>2.8567374018945396E+16</v>
      </c>
      <c r="E5616" t="s">
        <v>36</v>
      </c>
      <c r="F5616" t="s">
        <v>119</v>
      </c>
      <c r="G5616" t="s">
        <v>89</v>
      </c>
      <c r="H5616">
        <v>4201660596574378</v>
      </c>
      <c r="I5616">
        <v>461</v>
      </c>
      <c r="J5616" s="4">
        <f>mock_fashion_data_uk_us[[#This Row],[Adapted Price]]*mock_fashion_data_uk_us[[#This Row],[Review Count]]</f>
        <v>1316955.9422733828</v>
      </c>
      <c r="K5616" t="s">
        <v>24</v>
      </c>
      <c r="L5616" t="s">
        <v>25</v>
      </c>
      <c r="M5616" t="s">
        <v>64</v>
      </c>
      <c r="N5616" t="s">
        <v>27</v>
      </c>
      <c r="O5616" t="s">
        <v>98</v>
      </c>
      <c r="P5616">
        <v>28</v>
      </c>
      <c r="Q5616" t="s">
        <v>78</v>
      </c>
      <c r="R5616" t="s">
        <v>132</v>
      </c>
      <c r="S5616" t="s">
        <v>31</v>
      </c>
      <c r="T5616" t="s">
        <v>58</v>
      </c>
      <c r="U5616" t="s">
        <v>46</v>
      </c>
      <c r="V5616" t="s">
        <v>33</v>
      </c>
      <c r="W5616" t="s">
        <v>75</v>
      </c>
    </row>
    <row r="5617" spans="1:23" x14ac:dyDescent="0.35">
      <c r="A5617">
        <v>5865</v>
      </c>
      <c r="B5617" t="s">
        <v>5728</v>
      </c>
      <c r="C5617" s="4">
        <f>mock_fashion_data_uk_us[[#This Row],[Price]]/10^13</f>
        <v>527.40553975686032</v>
      </c>
      <c r="D5617" s="2">
        <v>5274055397568603</v>
      </c>
      <c r="E5617" t="s">
        <v>118</v>
      </c>
      <c r="F5617" t="s">
        <v>145</v>
      </c>
      <c r="G5617" t="s">
        <v>101</v>
      </c>
      <c r="H5617">
        <v>3.4239157555915908E+16</v>
      </c>
      <c r="I5617">
        <v>218</v>
      </c>
      <c r="J5617" s="4">
        <f>mock_fashion_data_uk_us[[#This Row],[Adapted Price]]*mock_fashion_data_uk_us[[#This Row],[Review Count]]</f>
        <v>114974.40766699555</v>
      </c>
      <c r="K5617" t="s">
        <v>24</v>
      </c>
      <c r="L5617" t="s">
        <v>84</v>
      </c>
      <c r="M5617" t="s">
        <v>72</v>
      </c>
      <c r="N5617" t="s">
        <v>65</v>
      </c>
      <c r="O5617" t="s">
        <v>113</v>
      </c>
      <c r="P5617">
        <v>48</v>
      </c>
      <c r="Q5617" t="s">
        <v>122</v>
      </c>
      <c r="R5617" t="s">
        <v>30</v>
      </c>
      <c r="S5617" t="s">
        <v>44</v>
      </c>
      <c r="T5617" t="s">
        <v>58</v>
      </c>
      <c r="U5617" t="s">
        <v>46</v>
      </c>
      <c r="V5617" t="s">
        <v>59</v>
      </c>
      <c r="W5617" t="s">
        <v>33</v>
      </c>
    </row>
    <row r="5618" spans="1:23" x14ac:dyDescent="0.35">
      <c r="A5618">
        <v>5866</v>
      </c>
      <c r="B5618" t="s">
        <v>5729</v>
      </c>
      <c r="C5618" s="4">
        <f>mock_fashion_data_uk_us[[#This Row],[Price]]/10^13</f>
        <v>401.5175681342356</v>
      </c>
      <c r="D5618" s="2">
        <v>4015175681342356</v>
      </c>
      <c r="E5618" t="s">
        <v>118</v>
      </c>
      <c r="F5618" t="s">
        <v>111</v>
      </c>
      <c r="G5618" t="s">
        <v>101</v>
      </c>
      <c r="H5618">
        <v>1.6078886812911356E+16</v>
      </c>
      <c r="I5618">
        <v>0</v>
      </c>
      <c r="J5618" s="4">
        <f>mock_fashion_data_uk_us[[#This Row],[Adapted Price]]*mock_fashion_data_uk_us[[#This Row],[Review Count]]</f>
        <v>0</v>
      </c>
      <c r="K5618" t="s">
        <v>39</v>
      </c>
      <c r="L5618" t="s">
        <v>84</v>
      </c>
      <c r="M5618" t="s">
        <v>26</v>
      </c>
      <c r="N5618" t="s">
        <v>40</v>
      </c>
      <c r="O5618" t="s">
        <v>113</v>
      </c>
      <c r="P5618">
        <v>22</v>
      </c>
      <c r="Q5618" t="s">
        <v>172</v>
      </c>
      <c r="R5618" t="s">
        <v>73</v>
      </c>
      <c r="S5618" t="s">
        <v>31</v>
      </c>
      <c r="T5618" t="s">
        <v>58</v>
      </c>
      <c r="U5618" t="s">
        <v>75</v>
      </c>
      <c r="V5618" t="s">
        <v>75</v>
      </c>
      <c r="W5618" t="s">
        <v>34</v>
      </c>
    </row>
    <row r="5619" spans="1:23" x14ac:dyDescent="0.35">
      <c r="A5619">
        <v>5867</v>
      </c>
      <c r="B5619" t="s">
        <v>5730</v>
      </c>
      <c r="C5619" s="4">
        <f>mock_fashion_data_uk_us[[#This Row],[Price]]/10^13</f>
        <v>552.39219779912082</v>
      </c>
      <c r="D5619" s="2">
        <v>5523921977991208</v>
      </c>
      <c r="E5619" t="s">
        <v>49</v>
      </c>
      <c r="F5619" t="s">
        <v>22</v>
      </c>
      <c r="G5619" t="s">
        <v>70</v>
      </c>
      <c r="H5619">
        <v>3.0351265531432696E+16</v>
      </c>
      <c r="I5619">
        <v>219</v>
      </c>
      <c r="J5619" s="4">
        <f>mock_fashion_data_uk_us[[#This Row],[Adapted Price]]*mock_fashion_data_uk_us[[#This Row],[Review Count]]</f>
        <v>120973.89131800746</v>
      </c>
      <c r="K5619" t="s">
        <v>83</v>
      </c>
      <c r="L5619" t="s">
        <v>25</v>
      </c>
      <c r="M5619" t="s">
        <v>26</v>
      </c>
      <c r="N5619" t="s">
        <v>65</v>
      </c>
      <c r="O5619" t="s">
        <v>77</v>
      </c>
      <c r="P5619">
        <v>41</v>
      </c>
      <c r="Q5619" t="s">
        <v>172</v>
      </c>
      <c r="R5619" t="s">
        <v>86</v>
      </c>
      <c r="S5619" t="s">
        <v>44</v>
      </c>
      <c r="T5619" t="s">
        <v>45</v>
      </c>
      <c r="U5619" t="s">
        <v>75</v>
      </c>
      <c r="V5619" t="s">
        <v>46</v>
      </c>
      <c r="W5619" t="s">
        <v>47</v>
      </c>
    </row>
    <row r="5620" spans="1:23" x14ac:dyDescent="0.35">
      <c r="A5620">
        <v>5868</v>
      </c>
      <c r="B5620" t="s">
        <v>5731</v>
      </c>
      <c r="C5620" s="4">
        <f>mock_fashion_data_uk_us[[#This Row],[Price]]/10^13</f>
        <v>556.22884870688972</v>
      </c>
      <c r="D5620" s="2">
        <v>5562288487068897</v>
      </c>
      <c r="E5620" t="s">
        <v>21</v>
      </c>
      <c r="F5620" t="s">
        <v>22</v>
      </c>
      <c r="G5620" t="s">
        <v>70</v>
      </c>
      <c r="H5620">
        <v>3.5399998222931924E+16</v>
      </c>
      <c r="I5620">
        <v>117</v>
      </c>
      <c r="J5620" s="4">
        <f>mock_fashion_data_uk_us[[#This Row],[Adapted Price]]*mock_fashion_data_uk_us[[#This Row],[Review Count]]</f>
        <v>65078.775298706096</v>
      </c>
      <c r="K5620" t="s">
        <v>102</v>
      </c>
      <c r="L5620" t="s">
        <v>25</v>
      </c>
      <c r="M5620" t="s">
        <v>64</v>
      </c>
      <c r="N5620" t="s">
        <v>65</v>
      </c>
      <c r="O5620" t="s">
        <v>77</v>
      </c>
      <c r="P5620">
        <v>38</v>
      </c>
      <c r="Q5620" t="s">
        <v>172</v>
      </c>
      <c r="R5620" t="s">
        <v>73</v>
      </c>
      <c r="S5620" t="s">
        <v>44</v>
      </c>
      <c r="T5620" t="s">
        <v>80</v>
      </c>
      <c r="U5620" t="s">
        <v>46</v>
      </c>
      <c r="V5620" t="s">
        <v>46</v>
      </c>
      <c r="W5620" t="s">
        <v>75</v>
      </c>
    </row>
    <row r="5621" spans="1:23" x14ac:dyDescent="0.35">
      <c r="A5621">
        <v>5869</v>
      </c>
      <c r="B5621" t="s">
        <v>5732</v>
      </c>
      <c r="C5621" s="4">
        <f>mock_fashion_data_uk_us[[#This Row],[Price]]/10^13</f>
        <v>999.87600295304458</v>
      </c>
      <c r="D5621" s="2">
        <v>9998760029530446</v>
      </c>
      <c r="E5621" t="s">
        <v>88</v>
      </c>
      <c r="F5621" t="s">
        <v>62</v>
      </c>
      <c r="G5621" t="s">
        <v>101</v>
      </c>
      <c r="H5621">
        <v>1419523693923347</v>
      </c>
      <c r="I5621">
        <v>306</v>
      </c>
      <c r="J5621" s="4">
        <f>mock_fashion_data_uk_us[[#This Row],[Adapted Price]]*mock_fashion_data_uk_us[[#This Row],[Review Count]]</f>
        <v>305962.05690363166</v>
      </c>
      <c r="K5621" t="s">
        <v>71</v>
      </c>
      <c r="L5621" t="s">
        <v>84</v>
      </c>
      <c r="M5621" t="s">
        <v>52</v>
      </c>
      <c r="N5621" t="s">
        <v>53</v>
      </c>
      <c r="O5621" t="s">
        <v>77</v>
      </c>
      <c r="P5621">
        <v>59</v>
      </c>
      <c r="Q5621" t="s">
        <v>78</v>
      </c>
      <c r="R5621" t="s">
        <v>56</v>
      </c>
      <c r="S5621" t="s">
        <v>95</v>
      </c>
      <c r="T5621" t="s">
        <v>58</v>
      </c>
      <c r="U5621" t="s">
        <v>59</v>
      </c>
      <c r="V5621" t="s">
        <v>59</v>
      </c>
      <c r="W5621" t="s">
        <v>59</v>
      </c>
    </row>
    <row r="5622" spans="1:23" x14ac:dyDescent="0.35">
      <c r="A5622">
        <v>5870</v>
      </c>
      <c r="B5622" t="s">
        <v>5733</v>
      </c>
      <c r="C5622" s="4">
        <f>mock_fashion_data_uk_us[[#This Row],[Price]]/10^13</f>
        <v>955.38191983914635</v>
      </c>
      <c r="D5622" s="2">
        <v>9553819198391464</v>
      </c>
      <c r="E5622" t="s">
        <v>68</v>
      </c>
      <c r="F5622" t="s">
        <v>111</v>
      </c>
      <c r="G5622" t="s">
        <v>70</v>
      </c>
      <c r="H5622">
        <v>3021671892086514</v>
      </c>
      <c r="I5622">
        <v>377</v>
      </c>
      <c r="J5622" s="4">
        <f>mock_fashion_data_uk_us[[#This Row],[Adapted Price]]*mock_fashion_data_uk_us[[#This Row],[Review Count]]</f>
        <v>360178.98377935815</v>
      </c>
      <c r="K5622" t="s">
        <v>63</v>
      </c>
      <c r="L5622" t="s">
        <v>51</v>
      </c>
      <c r="M5622" t="s">
        <v>72</v>
      </c>
      <c r="N5622" t="s">
        <v>65</v>
      </c>
      <c r="O5622" t="s">
        <v>85</v>
      </c>
      <c r="P5622">
        <v>58</v>
      </c>
      <c r="Q5622" t="s">
        <v>78</v>
      </c>
      <c r="R5622" t="s">
        <v>132</v>
      </c>
      <c r="S5622" t="s">
        <v>74</v>
      </c>
      <c r="T5622" t="s">
        <v>58</v>
      </c>
      <c r="U5622" t="s">
        <v>59</v>
      </c>
      <c r="V5622" t="s">
        <v>59</v>
      </c>
      <c r="W5622" t="s">
        <v>75</v>
      </c>
    </row>
    <row r="5623" spans="1:23" x14ac:dyDescent="0.35">
      <c r="A5623">
        <v>5871</v>
      </c>
      <c r="B5623" t="s">
        <v>5734</v>
      </c>
      <c r="C5623" s="4">
        <f>mock_fashion_data_uk_us[[#This Row],[Price]]/10^13</f>
        <v>818.9184201121451</v>
      </c>
      <c r="D5623" s="2">
        <v>8189184201121451</v>
      </c>
      <c r="E5623" t="s">
        <v>36</v>
      </c>
      <c r="F5623" t="s">
        <v>116</v>
      </c>
      <c r="G5623" t="s">
        <v>70</v>
      </c>
      <c r="H5623">
        <v>2.0655639702712336E+16</v>
      </c>
      <c r="I5623">
        <v>378</v>
      </c>
      <c r="J5623" s="4">
        <f>mock_fashion_data_uk_us[[#This Row],[Adapted Price]]*mock_fashion_data_uk_us[[#This Row],[Review Count]]</f>
        <v>309551.16280239087</v>
      </c>
      <c r="K5623" t="s">
        <v>112</v>
      </c>
      <c r="L5623" t="s">
        <v>84</v>
      </c>
      <c r="M5623" t="s">
        <v>64</v>
      </c>
      <c r="N5623" t="s">
        <v>53</v>
      </c>
      <c r="O5623" t="s">
        <v>98</v>
      </c>
      <c r="P5623">
        <v>39</v>
      </c>
      <c r="Q5623" t="s">
        <v>172</v>
      </c>
      <c r="R5623" t="s">
        <v>30</v>
      </c>
      <c r="S5623" t="s">
        <v>57</v>
      </c>
      <c r="T5623" t="s">
        <v>45</v>
      </c>
      <c r="U5623" t="s">
        <v>59</v>
      </c>
      <c r="V5623" t="s">
        <v>34</v>
      </c>
      <c r="W5623" t="s">
        <v>59</v>
      </c>
    </row>
    <row r="5624" spans="1:23" x14ac:dyDescent="0.35">
      <c r="A5624">
        <v>5872</v>
      </c>
      <c r="B5624" t="s">
        <v>5735</v>
      </c>
      <c r="C5624" s="4">
        <f>mock_fashion_data_uk_us[[#This Row],[Price]]/10^13</f>
        <v>255.77132246578091</v>
      </c>
      <c r="D5624" s="2">
        <v>2557713224657809</v>
      </c>
      <c r="E5624" t="s">
        <v>68</v>
      </c>
      <c r="F5624" t="s">
        <v>22</v>
      </c>
      <c r="G5624" t="s">
        <v>23</v>
      </c>
      <c r="H5624">
        <v>2.1159810894982436E+16</v>
      </c>
      <c r="I5624">
        <v>170</v>
      </c>
      <c r="J5624" s="4">
        <f>mock_fashion_data_uk_us[[#This Row],[Adapted Price]]*mock_fashion_data_uk_us[[#This Row],[Review Count]]</f>
        <v>43481.124819182754</v>
      </c>
      <c r="K5624" t="s">
        <v>94</v>
      </c>
      <c r="L5624" t="s">
        <v>51</v>
      </c>
      <c r="M5624" t="s">
        <v>64</v>
      </c>
      <c r="N5624" t="s">
        <v>40</v>
      </c>
      <c r="O5624" t="s">
        <v>98</v>
      </c>
      <c r="P5624">
        <v>38</v>
      </c>
      <c r="Q5624" t="s">
        <v>55</v>
      </c>
      <c r="R5624" t="s">
        <v>73</v>
      </c>
      <c r="S5624" t="s">
        <v>44</v>
      </c>
      <c r="T5624" t="s">
        <v>80</v>
      </c>
      <c r="U5624" t="s">
        <v>33</v>
      </c>
      <c r="V5624" t="s">
        <v>46</v>
      </c>
      <c r="W5624" t="s">
        <v>47</v>
      </c>
    </row>
    <row r="5625" spans="1:23" x14ac:dyDescent="0.35">
      <c r="A5625">
        <v>5873</v>
      </c>
      <c r="B5625" t="s">
        <v>5736</v>
      </c>
      <c r="C5625" s="4">
        <f>mock_fashion_data_uk_us[[#This Row],[Price]]/10^13</f>
        <v>241.82040438463579</v>
      </c>
      <c r="D5625" s="2">
        <v>2418204043846358</v>
      </c>
      <c r="E5625" t="s">
        <v>61</v>
      </c>
      <c r="F5625" t="s">
        <v>69</v>
      </c>
      <c r="G5625" t="s">
        <v>101</v>
      </c>
      <c r="H5625">
        <v>1.5727527554719064E+16</v>
      </c>
      <c r="I5625">
        <v>196</v>
      </c>
      <c r="J5625" s="4">
        <f>mock_fashion_data_uk_us[[#This Row],[Adapted Price]]*mock_fashion_data_uk_us[[#This Row],[Review Count]]</f>
        <v>47396.799259388616</v>
      </c>
      <c r="K5625" t="s">
        <v>120</v>
      </c>
      <c r="L5625" t="s">
        <v>51</v>
      </c>
      <c r="M5625" t="s">
        <v>26</v>
      </c>
      <c r="N5625" t="s">
        <v>65</v>
      </c>
      <c r="O5625" t="s">
        <v>28</v>
      </c>
      <c r="P5625">
        <v>64</v>
      </c>
      <c r="Q5625" t="s">
        <v>90</v>
      </c>
      <c r="R5625" t="s">
        <v>79</v>
      </c>
      <c r="S5625" t="s">
        <v>95</v>
      </c>
      <c r="T5625" t="s">
        <v>105</v>
      </c>
      <c r="U5625" t="s">
        <v>75</v>
      </c>
      <c r="V5625" t="s">
        <v>33</v>
      </c>
      <c r="W5625" t="s">
        <v>47</v>
      </c>
    </row>
    <row r="5626" spans="1:23" x14ac:dyDescent="0.35">
      <c r="A5626">
        <v>5874</v>
      </c>
      <c r="B5626" t="s">
        <v>5737</v>
      </c>
      <c r="C5626" s="4">
        <f>mock_fashion_data_uk_us[[#This Row],[Price]]/10^13</f>
        <v>2978.3453270708537</v>
      </c>
      <c r="D5626" s="2">
        <v>2.9783453270708536E+16</v>
      </c>
      <c r="E5626" t="s">
        <v>68</v>
      </c>
      <c r="F5626" t="s">
        <v>37</v>
      </c>
      <c r="G5626" t="s">
        <v>38</v>
      </c>
      <c r="H5626">
        <v>4070081608948776</v>
      </c>
      <c r="I5626">
        <v>207</v>
      </c>
      <c r="J5626" s="4">
        <f>mock_fashion_data_uk_us[[#This Row],[Adapted Price]]*mock_fashion_data_uk_us[[#This Row],[Review Count]]</f>
        <v>616517.48270366667</v>
      </c>
      <c r="K5626" t="s">
        <v>120</v>
      </c>
      <c r="L5626" t="s">
        <v>51</v>
      </c>
      <c r="M5626" t="s">
        <v>52</v>
      </c>
      <c r="N5626" t="s">
        <v>53</v>
      </c>
      <c r="O5626" t="s">
        <v>98</v>
      </c>
      <c r="P5626">
        <v>26</v>
      </c>
      <c r="Q5626" t="s">
        <v>122</v>
      </c>
      <c r="R5626" t="s">
        <v>86</v>
      </c>
      <c r="S5626" t="s">
        <v>95</v>
      </c>
      <c r="T5626" t="s">
        <v>45</v>
      </c>
      <c r="U5626" t="s">
        <v>75</v>
      </c>
      <c r="V5626" t="s">
        <v>34</v>
      </c>
      <c r="W5626" t="s">
        <v>33</v>
      </c>
    </row>
    <row r="5627" spans="1:23" x14ac:dyDescent="0.35">
      <c r="A5627">
        <v>5875</v>
      </c>
      <c r="B5627" t="s">
        <v>5738</v>
      </c>
      <c r="C5627" s="4">
        <f>mock_fashion_data_uk_us[[#This Row],[Price]]/10^13</f>
        <v>545.58028307423842</v>
      </c>
      <c r="D5627" s="2">
        <v>5455802830742384</v>
      </c>
      <c r="E5627" t="s">
        <v>36</v>
      </c>
      <c r="F5627" t="s">
        <v>145</v>
      </c>
      <c r="G5627" t="s">
        <v>101</v>
      </c>
      <c r="H5627">
        <v>4626197269371607</v>
      </c>
      <c r="I5627">
        <v>52</v>
      </c>
      <c r="J5627" s="4">
        <f>mock_fashion_data_uk_us[[#This Row],[Adapted Price]]*mock_fashion_data_uk_us[[#This Row],[Review Count]]</f>
        <v>28370.174719860399</v>
      </c>
      <c r="K5627" t="s">
        <v>39</v>
      </c>
      <c r="L5627" t="s">
        <v>25</v>
      </c>
      <c r="M5627" t="s">
        <v>64</v>
      </c>
      <c r="N5627" t="s">
        <v>65</v>
      </c>
      <c r="O5627" t="s">
        <v>98</v>
      </c>
      <c r="P5627">
        <v>26</v>
      </c>
      <c r="Q5627" t="s">
        <v>114</v>
      </c>
      <c r="R5627" t="s">
        <v>86</v>
      </c>
      <c r="S5627" t="s">
        <v>74</v>
      </c>
      <c r="T5627" t="s">
        <v>45</v>
      </c>
      <c r="U5627" t="s">
        <v>47</v>
      </c>
      <c r="V5627" t="s">
        <v>47</v>
      </c>
      <c r="W5627" t="s">
        <v>75</v>
      </c>
    </row>
    <row r="5628" spans="1:23" x14ac:dyDescent="0.35">
      <c r="A5628">
        <v>5876</v>
      </c>
      <c r="B5628" t="s">
        <v>5739</v>
      </c>
      <c r="C5628" s="4">
        <f>mock_fashion_data_uk_us[[#This Row],[Price]]/10^13</f>
        <v>1627.9513014067156</v>
      </c>
      <c r="D5628" s="2">
        <v>1.6279513014067156E+16</v>
      </c>
      <c r="E5628" t="s">
        <v>68</v>
      </c>
      <c r="F5628" t="s">
        <v>119</v>
      </c>
      <c r="G5628" t="s">
        <v>89</v>
      </c>
      <c r="H5628">
        <v>187145076108325</v>
      </c>
      <c r="I5628">
        <v>383</v>
      </c>
      <c r="J5628" s="4">
        <f>mock_fashion_data_uk_us[[#This Row],[Adapted Price]]*mock_fashion_data_uk_us[[#This Row],[Review Count]]</f>
        <v>623505.34843877214</v>
      </c>
      <c r="K5628" t="s">
        <v>94</v>
      </c>
      <c r="L5628" t="s">
        <v>25</v>
      </c>
      <c r="M5628" t="s">
        <v>72</v>
      </c>
      <c r="N5628" t="s">
        <v>53</v>
      </c>
      <c r="O5628" t="s">
        <v>127</v>
      </c>
      <c r="P5628">
        <v>48</v>
      </c>
      <c r="Q5628" t="s">
        <v>90</v>
      </c>
      <c r="R5628" t="s">
        <v>91</v>
      </c>
      <c r="S5628" t="s">
        <v>74</v>
      </c>
      <c r="T5628" t="s">
        <v>58</v>
      </c>
      <c r="U5628" t="s">
        <v>33</v>
      </c>
      <c r="V5628" t="s">
        <v>34</v>
      </c>
      <c r="W5628" t="s">
        <v>46</v>
      </c>
    </row>
    <row r="5629" spans="1:23" x14ac:dyDescent="0.35">
      <c r="A5629">
        <v>5877</v>
      </c>
      <c r="B5629" t="s">
        <v>5740</v>
      </c>
      <c r="C5629" s="4">
        <f>mock_fashion_data_uk_us[[#This Row],[Price]]/10^13</f>
        <v>2033.575956735252</v>
      </c>
      <c r="D5629" s="2">
        <v>2.033575956735252E+16</v>
      </c>
      <c r="E5629" t="s">
        <v>36</v>
      </c>
      <c r="F5629" t="s">
        <v>108</v>
      </c>
      <c r="G5629" t="s">
        <v>38</v>
      </c>
      <c r="H5629">
        <v>135060374716444</v>
      </c>
      <c r="I5629">
        <v>150</v>
      </c>
      <c r="J5629" s="4">
        <f>mock_fashion_data_uk_us[[#This Row],[Adapted Price]]*mock_fashion_data_uk_us[[#This Row],[Review Count]]</f>
        <v>305036.3935102878</v>
      </c>
      <c r="K5629" t="s">
        <v>102</v>
      </c>
      <c r="L5629" t="s">
        <v>25</v>
      </c>
      <c r="M5629" t="s">
        <v>64</v>
      </c>
      <c r="N5629" t="s">
        <v>65</v>
      </c>
      <c r="O5629" t="s">
        <v>66</v>
      </c>
      <c r="P5629">
        <v>50</v>
      </c>
      <c r="Q5629" t="s">
        <v>99</v>
      </c>
      <c r="R5629" t="s">
        <v>56</v>
      </c>
      <c r="S5629" t="s">
        <v>31</v>
      </c>
      <c r="T5629" t="s">
        <v>80</v>
      </c>
      <c r="U5629" t="s">
        <v>59</v>
      </c>
      <c r="V5629" t="s">
        <v>33</v>
      </c>
      <c r="W5629" t="s">
        <v>75</v>
      </c>
    </row>
    <row r="5630" spans="1:23" x14ac:dyDescent="0.35">
      <c r="A5630">
        <v>5878</v>
      </c>
      <c r="B5630" t="s">
        <v>5741</v>
      </c>
      <c r="C5630" s="4">
        <f>mock_fashion_data_uk_us[[#This Row],[Price]]/10^13</f>
        <v>667.45822102302975</v>
      </c>
      <c r="D5630" s="2">
        <v>6674582210230298</v>
      </c>
      <c r="E5630" t="s">
        <v>21</v>
      </c>
      <c r="F5630" t="s">
        <v>111</v>
      </c>
      <c r="G5630" t="s">
        <v>23</v>
      </c>
      <c r="H5630">
        <v>3869534603500102</v>
      </c>
      <c r="I5630">
        <v>437</v>
      </c>
      <c r="J5630" s="4">
        <f>mock_fashion_data_uk_us[[#This Row],[Adapted Price]]*mock_fashion_data_uk_us[[#This Row],[Review Count]]</f>
        <v>291679.24258706399</v>
      </c>
      <c r="K5630" t="s">
        <v>63</v>
      </c>
      <c r="L5630" t="s">
        <v>51</v>
      </c>
      <c r="M5630" t="s">
        <v>52</v>
      </c>
      <c r="N5630" t="s">
        <v>65</v>
      </c>
      <c r="O5630" t="s">
        <v>28</v>
      </c>
      <c r="P5630">
        <v>57</v>
      </c>
      <c r="Q5630" t="s">
        <v>114</v>
      </c>
      <c r="R5630" t="s">
        <v>91</v>
      </c>
      <c r="S5630" t="s">
        <v>44</v>
      </c>
      <c r="T5630" t="s">
        <v>80</v>
      </c>
      <c r="U5630" t="s">
        <v>59</v>
      </c>
      <c r="V5630" t="s">
        <v>47</v>
      </c>
      <c r="W5630" t="s">
        <v>59</v>
      </c>
    </row>
    <row r="5631" spans="1:23" x14ac:dyDescent="0.35">
      <c r="A5631">
        <v>5879</v>
      </c>
      <c r="B5631" t="s">
        <v>5742</v>
      </c>
      <c r="C5631" s="4">
        <f>mock_fashion_data_uk_us[[#This Row],[Price]]/10^13</f>
        <v>659.80634938681987</v>
      </c>
      <c r="D5631" s="2">
        <v>6598063493868199</v>
      </c>
      <c r="E5631" t="s">
        <v>61</v>
      </c>
      <c r="F5631" t="s">
        <v>125</v>
      </c>
      <c r="G5631" t="s">
        <v>70</v>
      </c>
      <c r="H5631">
        <v>1.8561002093655476E+16</v>
      </c>
      <c r="I5631">
        <v>355</v>
      </c>
      <c r="J5631" s="4">
        <f>mock_fashion_data_uk_us[[#This Row],[Adapted Price]]*mock_fashion_data_uk_us[[#This Row],[Review Count]]</f>
        <v>234231.25403232104</v>
      </c>
      <c r="K5631" t="s">
        <v>112</v>
      </c>
      <c r="L5631" t="s">
        <v>25</v>
      </c>
      <c r="M5631" t="s">
        <v>72</v>
      </c>
      <c r="N5631" t="s">
        <v>27</v>
      </c>
      <c r="O5631" t="s">
        <v>113</v>
      </c>
      <c r="P5631">
        <v>56</v>
      </c>
      <c r="Q5631" t="s">
        <v>90</v>
      </c>
      <c r="R5631" t="s">
        <v>73</v>
      </c>
      <c r="S5631" t="s">
        <v>57</v>
      </c>
      <c r="T5631" t="s">
        <v>58</v>
      </c>
      <c r="U5631" t="s">
        <v>75</v>
      </c>
      <c r="V5631" t="s">
        <v>75</v>
      </c>
      <c r="W5631" t="s">
        <v>46</v>
      </c>
    </row>
    <row r="5632" spans="1:23" x14ac:dyDescent="0.35">
      <c r="A5632">
        <v>5880</v>
      </c>
      <c r="B5632" t="s">
        <v>5743</v>
      </c>
      <c r="C5632" s="4">
        <f>mock_fashion_data_uk_us[[#This Row],[Price]]/10^13</f>
        <v>873.08962864750413</v>
      </c>
      <c r="D5632" s="2">
        <v>8730896286475041</v>
      </c>
      <c r="E5632" t="s">
        <v>88</v>
      </c>
      <c r="F5632" t="s">
        <v>37</v>
      </c>
      <c r="G5632" t="s">
        <v>38</v>
      </c>
      <c r="H5632">
        <v>3140407197690578</v>
      </c>
      <c r="I5632">
        <v>465</v>
      </c>
      <c r="J5632" s="4">
        <f>mock_fashion_data_uk_us[[#This Row],[Adapted Price]]*mock_fashion_data_uk_us[[#This Row],[Review Count]]</f>
        <v>405986.67732108943</v>
      </c>
      <c r="K5632" t="s">
        <v>94</v>
      </c>
      <c r="L5632" t="s">
        <v>51</v>
      </c>
      <c r="M5632" t="s">
        <v>64</v>
      </c>
      <c r="N5632" t="s">
        <v>40</v>
      </c>
      <c r="O5632" t="s">
        <v>54</v>
      </c>
      <c r="P5632">
        <v>59</v>
      </c>
      <c r="Q5632" t="s">
        <v>55</v>
      </c>
      <c r="R5632" t="s">
        <v>30</v>
      </c>
      <c r="S5632" t="s">
        <v>31</v>
      </c>
      <c r="T5632" t="s">
        <v>32</v>
      </c>
      <c r="U5632" t="s">
        <v>47</v>
      </c>
      <c r="V5632" t="s">
        <v>59</v>
      </c>
      <c r="W5632" t="s">
        <v>75</v>
      </c>
    </row>
    <row r="5633" spans="1:23" x14ac:dyDescent="0.35">
      <c r="A5633">
        <v>5882</v>
      </c>
      <c r="B5633" t="s">
        <v>5744</v>
      </c>
      <c r="C5633" s="4">
        <f>mock_fashion_data_uk_us[[#This Row],[Price]]/10^13</f>
        <v>992.39219711652277</v>
      </c>
      <c r="D5633" s="2">
        <v>9923921971165228</v>
      </c>
      <c r="E5633" t="s">
        <v>21</v>
      </c>
      <c r="F5633" t="s">
        <v>69</v>
      </c>
      <c r="G5633" t="s">
        <v>89</v>
      </c>
      <c r="H5633">
        <v>3.7548992603104704E+16</v>
      </c>
      <c r="I5633">
        <v>417</v>
      </c>
      <c r="J5633" s="4">
        <f>mock_fashion_data_uk_us[[#This Row],[Adapted Price]]*mock_fashion_data_uk_us[[#This Row],[Review Count]]</f>
        <v>413827.54619759001</v>
      </c>
      <c r="K5633" t="s">
        <v>83</v>
      </c>
      <c r="L5633" t="s">
        <v>84</v>
      </c>
      <c r="M5633" t="s">
        <v>52</v>
      </c>
      <c r="N5633" t="s">
        <v>27</v>
      </c>
      <c r="O5633" t="s">
        <v>66</v>
      </c>
      <c r="P5633">
        <v>24</v>
      </c>
      <c r="Q5633" t="s">
        <v>172</v>
      </c>
      <c r="R5633" t="s">
        <v>56</v>
      </c>
      <c r="S5633" t="s">
        <v>95</v>
      </c>
      <c r="T5633" t="s">
        <v>80</v>
      </c>
      <c r="U5633" t="s">
        <v>59</v>
      </c>
      <c r="V5633" t="s">
        <v>47</v>
      </c>
      <c r="W5633" t="s">
        <v>59</v>
      </c>
    </row>
    <row r="5634" spans="1:23" x14ac:dyDescent="0.35">
      <c r="A5634">
        <v>5883</v>
      </c>
      <c r="B5634" t="s">
        <v>5745</v>
      </c>
      <c r="C5634" s="4">
        <f>mock_fashion_data_uk_us[[#This Row],[Price]]/10^13</f>
        <v>531.8445158903869</v>
      </c>
      <c r="D5634" s="2">
        <v>5318445158903869</v>
      </c>
      <c r="E5634" t="s">
        <v>88</v>
      </c>
      <c r="F5634" t="s">
        <v>119</v>
      </c>
      <c r="G5634" t="s">
        <v>23</v>
      </c>
      <c r="H5634">
        <v>1.4728401557590632E+16</v>
      </c>
      <c r="I5634">
        <v>453</v>
      </c>
      <c r="J5634" s="4">
        <f>mock_fashion_data_uk_us[[#This Row],[Adapted Price]]*mock_fashion_data_uk_us[[#This Row],[Review Count]]</f>
        <v>240925.56569834528</v>
      </c>
      <c r="K5634" t="s">
        <v>71</v>
      </c>
      <c r="L5634" t="s">
        <v>51</v>
      </c>
      <c r="M5634" t="s">
        <v>64</v>
      </c>
      <c r="N5634" t="s">
        <v>53</v>
      </c>
      <c r="O5634" t="s">
        <v>54</v>
      </c>
      <c r="P5634">
        <v>30</v>
      </c>
      <c r="Q5634" t="s">
        <v>29</v>
      </c>
      <c r="R5634" t="s">
        <v>73</v>
      </c>
      <c r="S5634" t="s">
        <v>31</v>
      </c>
      <c r="T5634" t="s">
        <v>32</v>
      </c>
      <c r="U5634" t="s">
        <v>59</v>
      </c>
      <c r="V5634" t="s">
        <v>33</v>
      </c>
      <c r="W5634" t="s">
        <v>33</v>
      </c>
    </row>
    <row r="5635" spans="1:23" x14ac:dyDescent="0.35">
      <c r="A5635">
        <v>5885</v>
      </c>
      <c r="B5635" t="s">
        <v>5746</v>
      </c>
      <c r="C5635" s="4">
        <f>mock_fashion_data_uk_us[[#This Row],[Price]]/10^13</f>
        <v>2803.3372903497252</v>
      </c>
      <c r="D5635" s="2">
        <v>2.8033372903497252E+16</v>
      </c>
      <c r="E5635" t="s">
        <v>88</v>
      </c>
      <c r="F5635" t="s">
        <v>62</v>
      </c>
      <c r="G5635" t="s">
        <v>23</v>
      </c>
      <c r="H5635">
        <v>1794302199261971</v>
      </c>
      <c r="I5635">
        <v>270</v>
      </c>
      <c r="J5635" s="4">
        <f>mock_fashion_data_uk_us[[#This Row],[Adapted Price]]*mock_fashion_data_uk_us[[#This Row],[Review Count]]</f>
        <v>756901.06839442579</v>
      </c>
      <c r="K5635" t="s">
        <v>63</v>
      </c>
      <c r="L5635" t="s">
        <v>51</v>
      </c>
      <c r="M5635" t="s">
        <v>72</v>
      </c>
      <c r="N5635" t="s">
        <v>27</v>
      </c>
      <c r="O5635" t="s">
        <v>85</v>
      </c>
      <c r="P5635">
        <v>49</v>
      </c>
      <c r="Q5635" t="s">
        <v>122</v>
      </c>
      <c r="R5635" t="s">
        <v>86</v>
      </c>
      <c r="S5635" t="s">
        <v>31</v>
      </c>
      <c r="T5635" t="s">
        <v>80</v>
      </c>
      <c r="U5635" t="s">
        <v>47</v>
      </c>
      <c r="V5635" t="s">
        <v>59</v>
      </c>
      <c r="W5635" t="s">
        <v>33</v>
      </c>
    </row>
    <row r="5636" spans="1:23" x14ac:dyDescent="0.35">
      <c r="A5636">
        <v>5886</v>
      </c>
      <c r="B5636" t="s">
        <v>5747</v>
      </c>
      <c r="C5636" s="4">
        <f>mock_fashion_data_uk_us[[#This Row],[Price]]/10^13</f>
        <v>449.01785065106708</v>
      </c>
      <c r="D5636" s="2">
        <v>4490178506510671</v>
      </c>
      <c r="E5636" t="s">
        <v>68</v>
      </c>
      <c r="F5636" t="s">
        <v>125</v>
      </c>
      <c r="G5636" t="s">
        <v>89</v>
      </c>
      <c r="H5636">
        <v>286902310715625</v>
      </c>
      <c r="I5636">
        <v>47</v>
      </c>
      <c r="J5636" s="4">
        <f>mock_fashion_data_uk_us[[#This Row],[Adapted Price]]*mock_fashion_data_uk_us[[#This Row],[Review Count]]</f>
        <v>21103.838980600154</v>
      </c>
      <c r="K5636" t="s">
        <v>71</v>
      </c>
      <c r="L5636" t="s">
        <v>25</v>
      </c>
      <c r="M5636" t="s">
        <v>52</v>
      </c>
      <c r="N5636" t="s">
        <v>53</v>
      </c>
      <c r="O5636" t="s">
        <v>85</v>
      </c>
      <c r="P5636">
        <v>54</v>
      </c>
      <c r="Q5636" t="s">
        <v>42</v>
      </c>
      <c r="R5636" t="s">
        <v>86</v>
      </c>
      <c r="S5636" t="s">
        <v>31</v>
      </c>
      <c r="T5636" t="s">
        <v>32</v>
      </c>
      <c r="U5636" t="s">
        <v>33</v>
      </c>
      <c r="V5636" t="s">
        <v>33</v>
      </c>
      <c r="W5636" t="s">
        <v>33</v>
      </c>
    </row>
    <row r="5637" spans="1:23" x14ac:dyDescent="0.35">
      <c r="A5637">
        <v>5887</v>
      </c>
      <c r="B5637" t="s">
        <v>5748</v>
      </c>
      <c r="C5637" s="4">
        <f>mock_fashion_data_uk_us[[#This Row],[Price]]/10^13</f>
        <v>71.546176666887803</v>
      </c>
      <c r="D5637" s="2">
        <v>715461766668878</v>
      </c>
      <c r="E5637" t="s">
        <v>68</v>
      </c>
      <c r="F5637" t="s">
        <v>111</v>
      </c>
      <c r="G5637" t="s">
        <v>89</v>
      </c>
      <c r="H5637">
        <v>4803083737388578</v>
      </c>
      <c r="I5637">
        <v>175</v>
      </c>
      <c r="J5637" s="4">
        <f>mock_fashion_data_uk_us[[#This Row],[Adapted Price]]*mock_fashion_data_uk_us[[#This Row],[Review Count]]</f>
        <v>12520.580916705365</v>
      </c>
      <c r="K5637" t="s">
        <v>94</v>
      </c>
      <c r="L5637" t="s">
        <v>51</v>
      </c>
      <c r="M5637" t="s">
        <v>72</v>
      </c>
      <c r="N5637" t="s">
        <v>27</v>
      </c>
      <c r="O5637" t="s">
        <v>41</v>
      </c>
      <c r="P5637">
        <v>27</v>
      </c>
      <c r="Q5637" t="s">
        <v>90</v>
      </c>
      <c r="R5637" t="s">
        <v>132</v>
      </c>
      <c r="S5637" t="s">
        <v>57</v>
      </c>
      <c r="T5637" t="s">
        <v>45</v>
      </c>
      <c r="U5637" t="s">
        <v>46</v>
      </c>
      <c r="V5637" t="s">
        <v>34</v>
      </c>
      <c r="W5637" t="s">
        <v>59</v>
      </c>
    </row>
    <row r="5638" spans="1:23" x14ac:dyDescent="0.35">
      <c r="A5638">
        <v>5888</v>
      </c>
      <c r="B5638" t="s">
        <v>5749</v>
      </c>
      <c r="C5638" s="4">
        <f>mock_fashion_data_uk_us[[#This Row],[Price]]/10^13</f>
        <v>678.36516093818386</v>
      </c>
      <c r="D5638" s="2">
        <v>6783651609381839</v>
      </c>
      <c r="E5638" t="s">
        <v>61</v>
      </c>
      <c r="F5638" t="s">
        <v>108</v>
      </c>
      <c r="G5638" t="s">
        <v>89</v>
      </c>
      <c r="H5638">
        <v>3.4192935230856992E+16</v>
      </c>
      <c r="I5638">
        <v>140</v>
      </c>
      <c r="J5638" s="4">
        <f>mock_fashion_data_uk_us[[#This Row],[Adapted Price]]*mock_fashion_data_uk_us[[#This Row],[Review Count]]</f>
        <v>94971.12253134574</v>
      </c>
      <c r="K5638" t="s">
        <v>102</v>
      </c>
      <c r="L5638" t="s">
        <v>84</v>
      </c>
      <c r="M5638" t="s">
        <v>64</v>
      </c>
      <c r="N5638" t="s">
        <v>27</v>
      </c>
      <c r="O5638" t="s">
        <v>54</v>
      </c>
      <c r="P5638">
        <v>41</v>
      </c>
      <c r="Q5638" t="s">
        <v>78</v>
      </c>
      <c r="R5638" t="s">
        <v>30</v>
      </c>
      <c r="S5638" t="s">
        <v>74</v>
      </c>
      <c r="T5638" t="s">
        <v>105</v>
      </c>
      <c r="U5638" t="s">
        <v>75</v>
      </c>
      <c r="V5638" t="s">
        <v>59</v>
      </c>
      <c r="W5638" t="s">
        <v>34</v>
      </c>
    </row>
    <row r="5639" spans="1:23" x14ac:dyDescent="0.35">
      <c r="A5639">
        <v>5889</v>
      </c>
      <c r="B5639" t="s">
        <v>5750</v>
      </c>
      <c r="C5639" s="4">
        <f>mock_fashion_data_uk_us[[#This Row],[Price]]/10^13</f>
        <v>936.3809120190956</v>
      </c>
      <c r="D5639" s="2">
        <v>9363809120190956</v>
      </c>
      <c r="E5639" t="s">
        <v>130</v>
      </c>
      <c r="F5639" t="s">
        <v>69</v>
      </c>
      <c r="G5639" t="s">
        <v>23</v>
      </c>
      <c r="H5639">
        <v>2.5560164797838944E+16</v>
      </c>
      <c r="I5639">
        <v>135</v>
      </c>
      <c r="J5639" s="4">
        <f>mock_fashion_data_uk_us[[#This Row],[Adapted Price]]*mock_fashion_data_uk_us[[#This Row],[Review Count]]</f>
        <v>126411.42312257791</v>
      </c>
      <c r="K5639" t="s">
        <v>94</v>
      </c>
      <c r="L5639" t="s">
        <v>51</v>
      </c>
      <c r="M5639" t="s">
        <v>52</v>
      </c>
      <c r="N5639" t="s">
        <v>40</v>
      </c>
      <c r="O5639" t="s">
        <v>127</v>
      </c>
      <c r="P5639">
        <v>38</v>
      </c>
      <c r="Q5639" t="s">
        <v>122</v>
      </c>
      <c r="R5639" t="s">
        <v>30</v>
      </c>
      <c r="S5639" t="s">
        <v>95</v>
      </c>
      <c r="T5639" t="s">
        <v>80</v>
      </c>
      <c r="U5639" t="s">
        <v>33</v>
      </c>
      <c r="V5639" t="s">
        <v>75</v>
      </c>
      <c r="W5639" t="s">
        <v>33</v>
      </c>
    </row>
    <row r="5640" spans="1:23" x14ac:dyDescent="0.35">
      <c r="A5640">
        <v>5891</v>
      </c>
      <c r="B5640" t="s">
        <v>5751</v>
      </c>
      <c r="C5640" s="4">
        <f>mock_fashion_data_uk_us[[#This Row],[Price]]/10^13</f>
        <v>653.15952509783642</v>
      </c>
      <c r="D5640" s="2">
        <v>6531595250978364</v>
      </c>
      <c r="E5640" t="s">
        <v>68</v>
      </c>
      <c r="F5640" t="s">
        <v>62</v>
      </c>
      <c r="G5640" t="s">
        <v>23</v>
      </c>
      <c r="H5640">
        <v>4442129775796541</v>
      </c>
      <c r="I5640">
        <v>343</v>
      </c>
      <c r="J5640" s="4">
        <f>mock_fashion_data_uk_us[[#This Row],[Adapted Price]]*mock_fashion_data_uk_us[[#This Row],[Review Count]]</f>
        <v>224033.7171085579</v>
      </c>
      <c r="K5640" t="s">
        <v>102</v>
      </c>
      <c r="L5640" t="s">
        <v>25</v>
      </c>
      <c r="M5640" t="s">
        <v>64</v>
      </c>
      <c r="N5640" t="s">
        <v>40</v>
      </c>
      <c r="O5640" t="s">
        <v>113</v>
      </c>
      <c r="P5640">
        <v>30</v>
      </c>
      <c r="Q5640" t="s">
        <v>103</v>
      </c>
      <c r="R5640" t="s">
        <v>30</v>
      </c>
      <c r="S5640" t="s">
        <v>95</v>
      </c>
      <c r="T5640" t="s">
        <v>32</v>
      </c>
      <c r="U5640" t="s">
        <v>59</v>
      </c>
      <c r="V5640" t="s">
        <v>33</v>
      </c>
      <c r="W5640" t="s">
        <v>59</v>
      </c>
    </row>
    <row r="5641" spans="1:23" x14ac:dyDescent="0.35">
      <c r="A5641">
        <v>5892</v>
      </c>
      <c r="B5641" t="s">
        <v>5752</v>
      </c>
      <c r="C5641" s="4">
        <f>mock_fashion_data_uk_us[[#This Row],[Price]]/10^13</f>
        <v>764.46722558903775</v>
      </c>
      <c r="D5641" s="2">
        <v>7644672255890377</v>
      </c>
      <c r="E5641" t="s">
        <v>68</v>
      </c>
      <c r="F5641" t="s">
        <v>125</v>
      </c>
      <c r="G5641" t="s">
        <v>89</v>
      </c>
      <c r="H5641">
        <v>2028883035909732</v>
      </c>
      <c r="I5641">
        <v>387</v>
      </c>
      <c r="J5641" s="4">
        <f>mock_fashion_data_uk_us[[#This Row],[Adapted Price]]*mock_fashion_data_uk_us[[#This Row],[Review Count]]</f>
        <v>295848.8163029576</v>
      </c>
      <c r="K5641" t="s">
        <v>83</v>
      </c>
      <c r="L5641" t="s">
        <v>51</v>
      </c>
      <c r="M5641" t="s">
        <v>72</v>
      </c>
      <c r="N5641" t="s">
        <v>53</v>
      </c>
      <c r="O5641" t="s">
        <v>28</v>
      </c>
      <c r="P5641">
        <v>30</v>
      </c>
      <c r="Q5641" t="s">
        <v>42</v>
      </c>
      <c r="R5641" t="s">
        <v>86</v>
      </c>
      <c r="S5641" t="s">
        <v>44</v>
      </c>
      <c r="T5641" t="s">
        <v>105</v>
      </c>
      <c r="U5641" t="s">
        <v>59</v>
      </c>
      <c r="V5641" t="s">
        <v>46</v>
      </c>
      <c r="W5641" t="s">
        <v>59</v>
      </c>
    </row>
    <row r="5642" spans="1:23" x14ac:dyDescent="0.35">
      <c r="A5642">
        <v>5893</v>
      </c>
      <c r="B5642" t="s">
        <v>5753</v>
      </c>
      <c r="C5642" s="4">
        <f>mock_fashion_data_uk_us[[#This Row],[Price]]/10^13</f>
        <v>767.45152521825935</v>
      </c>
      <c r="D5642" s="2">
        <v>7674515252182593</v>
      </c>
      <c r="E5642" t="s">
        <v>61</v>
      </c>
      <c r="F5642" t="s">
        <v>125</v>
      </c>
      <c r="G5642" t="s">
        <v>82</v>
      </c>
      <c r="H5642">
        <v>3.9982818321303792E+16</v>
      </c>
      <c r="I5642">
        <v>376</v>
      </c>
      <c r="J5642" s="4">
        <f>mock_fashion_data_uk_us[[#This Row],[Adapted Price]]*mock_fashion_data_uk_us[[#This Row],[Review Count]]</f>
        <v>288561.77348206553</v>
      </c>
      <c r="K5642" t="s">
        <v>97</v>
      </c>
      <c r="L5642" t="s">
        <v>51</v>
      </c>
      <c r="M5642" t="s">
        <v>26</v>
      </c>
      <c r="N5642" t="s">
        <v>27</v>
      </c>
      <c r="O5642" t="s">
        <v>140</v>
      </c>
      <c r="P5642">
        <v>40</v>
      </c>
      <c r="Q5642" t="s">
        <v>42</v>
      </c>
      <c r="R5642" t="s">
        <v>30</v>
      </c>
      <c r="S5642" t="s">
        <v>44</v>
      </c>
      <c r="T5642" t="s">
        <v>58</v>
      </c>
      <c r="U5642" t="s">
        <v>46</v>
      </c>
      <c r="V5642" t="s">
        <v>33</v>
      </c>
      <c r="W5642" t="s">
        <v>75</v>
      </c>
    </row>
    <row r="5643" spans="1:23" x14ac:dyDescent="0.35">
      <c r="A5643">
        <v>5894</v>
      </c>
      <c r="B5643" t="s">
        <v>5754</v>
      </c>
      <c r="C5643" s="4">
        <f>mock_fashion_data_uk_us[[#This Row],[Price]]/10^13</f>
        <v>739.27577453701281</v>
      </c>
      <c r="D5643" s="2">
        <v>7392757745370128</v>
      </c>
      <c r="E5643" t="s">
        <v>21</v>
      </c>
      <c r="F5643" t="s">
        <v>62</v>
      </c>
      <c r="G5643" t="s">
        <v>101</v>
      </c>
      <c r="H5643">
        <v>3739627322260481</v>
      </c>
      <c r="I5643">
        <v>251</v>
      </c>
      <c r="J5643" s="4">
        <f>mock_fashion_data_uk_us[[#This Row],[Adapted Price]]*mock_fashion_data_uk_us[[#This Row],[Review Count]]</f>
        <v>185558.2194087902</v>
      </c>
      <c r="K5643" t="s">
        <v>120</v>
      </c>
      <c r="L5643" t="s">
        <v>51</v>
      </c>
      <c r="M5643" t="s">
        <v>26</v>
      </c>
      <c r="N5643" t="s">
        <v>53</v>
      </c>
      <c r="O5643" t="s">
        <v>85</v>
      </c>
      <c r="P5643">
        <v>55</v>
      </c>
      <c r="Q5643" t="s">
        <v>90</v>
      </c>
      <c r="R5643" t="s">
        <v>123</v>
      </c>
      <c r="S5643" t="s">
        <v>74</v>
      </c>
      <c r="T5643" t="s">
        <v>105</v>
      </c>
      <c r="U5643" t="s">
        <v>33</v>
      </c>
      <c r="V5643" t="s">
        <v>33</v>
      </c>
      <c r="W5643" t="s">
        <v>34</v>
      </c>
    </row>
    <row r="5644" spans="1:23" x14ac:dyDescent="0.35">
      <c r="A5644">
        <v>5895</v>
      </c>
      <c r="B5644" t="s">
        <v>5755</v>
      </c>
      <c r="C5644" s="4">
        <f>mock_fashion_data_uk_us[[#This Row],[Price]]/10^13</f>
        <v>543.64215679339611</v>
      </c>
      <c r="D5644" s="2">
        <v>5436421567933961</v>
      </c>
      <c r="E5644" t="s">
        <v>49</v>
      </c>
      <c r="F5644" t="s">
        <v>22</v>
      </c>
      <c r="G5644" t="s">
        <v>82</v>
      </c>
      <c r="H5644">
        <v>3.722242170289784E+16</v>
      </c>
      <c r="I5644">
        <v>90</v>
      </c>
      <c r="J5644" s="4">
        <f>mock_fashion_data_uk_us[[#This Row],[Adapted Price]]*mock_fashion_data_uk_us[[#This Row],[Review Count]]</f>
        <v>48927.794111405652</v>
      </c>
      <c r="K5644" t="s">
        <v>63</v>
      </c>
      <c r="L5644" t="s">
        <v>84</v>
      </c>
      <c r="M5644" t="s">
        <v>52</v>
      </c>
      <c r="N5644" t="s">
        <v>53</v>
      </c>
      <c r="O5644" t="s">
        <v>54</v>
      </c>
      <c r="P5644">
        <v>49</v>
      </c>
      <c r="Q5644" t="s">
        <v>78</v>
      </c>
      <c r="R5644" t="s">
        <v>73</v>
      </c>
      <c r="S5644" t="s">
        <v>74</v>
      </c>
      <c r="T5644" t="s">
        <v>80</v>
      </c>
      <c r="U5644" t="s">
        <v>33</v>
      </c>
      <c r="V5644" t="s">
        <v>47</v>
      </c>
      <c r="W5644" t="s">
        <v>46</v>
      </c>
    </row>
    <row r="5645" spans="1:23" x14ac:dyDescent="0.35">
      <c r="A5645">
        <v>5896</v>
      </c>
      <c r="B5645" t="s">
        <v>5756</v>
      </c>
      <c r="C5645" s="4">
        <f>mock_fashion_data_uk_us[[#This Row],[Price]]/10^13</f>
        <v>693.72332778062537</v>
      </c>
      <c r="D5645" s="2">
        <v>6937233277806254</v>
      </c>
      <c r="E5645" t="s">
        <v>61</v>
      </c>
      <c r="F5645" t="s">
        <v>69</v>
      </c>
      <c r="G5645" t="s">
        <v>38</v>
      </c>
      <c r="H5645">
        <v>2.6478730609370324E+16</v>
      </c>
      <c r="I5645">
        <v>249</v>
      </c>
      <c r="J5645" s="4">
        <f>mock_fashion_data_uk_us[[#This Row],[Adapted Price]]*mock_fashion_data_uk_us[[#This Row],[Review Count]]</f>
        <v>172737.10861737572</v>
      </c>
      <c r="K5645" t="s">
        <v>120</v>
      </c>
      <c r="L5645" t="s">
        <v>51</v>
      </c>
      <c r="M5645" t="s">
        <v>52</v>
      </c>
      <c r="N5645" t="s">
        <v>27</v>
      </c>
      <c r="O5645" t="s">
        <v>127</v>
      </c>
      <c r="P5645">
        <v>31</v>
      </c>
      <c r="Q5645" t="s">
        <v>42</v>
      </c>
      <c r="R5645" t="s">
        <v>86</v>
      </c>
      <c r="S5645" t="s">
        <v>95</v>
      </c>
      <c r="T5645" t="s">
        <v>105</v>
      </c>
      <c r="U5645" t="s">
        <v>46</v>
      </c>
      <c r="V5645" t="s">
        <v>59</v>
      </c>
      <c r="W5645" t="s">
        <v>47</v>
      </c>
    </row>
    <row r="5646" spans="1:23" x14ac:dyDescent="0.35">
      <c r="A5646">
        <v>5898</v>
      </c>
      <c r="B5646" t="s">
        <v>5757</v>
      </c>
      <c r="C5646" s="4">
        <f>mock_fashion_data_uk_us[[#This Row],[Price]]/10^13</f>
        <v>70.832367706211102</v>
      </c>
      <c r="D5646" s="2">
        <v>708323677062111</v>
      </c>
      <c r="E5646" t="s">
        <v>130</v>
      </c>
      <c r="F5646" t="s">
        <v>119</v>
      </c>
      <c r="G5646" t="s">
        <v>89</v>
      </c>
      <c r="H5646">
        <v>3.8225866031415408E+16</v>
      </c>
      <c r="I5646">
        <v>251</v>
      </c>
      <c r="J5646" s="4">
        <f>mock_fashion_data_uk_us[[#This Row],[Adapted Price]]*mock_fashion_data_uk_us[[#This Row],[Review Count]]</f>
        <v>17778.924294258988</v>
      </c>
      <c r="K5646" t="s">
        <v>83</v>
      </c>
      <c r="L5646" t="s">
        <v>51</v>
      </c>
      <c r="M5646" t="s">
        <v>26</v>
      </c>
      <c r="N5646" t="s">
        <v>65</v>
      </c>
      <c r="O5646" t="s">
        <v>98</v>
      </c>
      <c r="P5646">
        <v>21</v>
      </c>
      <c r="Q5646" t="s">
        <v>42</v>
      </c>
      <c r="R5646" t="s">
        <v>132</v>
      </c>
      <c r="S5646" t="s">
        <v>57</v>
      </c>
      <c r="T5646" t="s">
        <v>80</v>
      </c>
      <c r="U5646" t="s">
        <v>47</v>
      </c>
      <c r="V5646" t="s">
        <v>47</v>
      </c>
      <c r="W5646" t="s">
        <v>33</v>
      </c>
    </row>
    <row r="5647" spans="1:23" x14ac:dyDescent="0.35">
      <c r="A5647">
        <v>5899</v>
      </c>
      <c r="B5647" t="s">
        <v>5758</v>
      </c>
      <c r="C5647" s="4">
        <f>mock_fashion_data_uk_us[[#This Row],[Price]]/10^13</f>
        <v>759.1487918955728</v>
      </c>
      <c r="D5647" s="2">
        <v>7591487918955728</v>
      </c>
      <c r="E5647" t="s">
        <v>21</v>
      </c>
      <c r="F5647" t="s">
        <v>108</v>
      </c>
      <c r="G5647" t="s">
        <v>101</v>
      </c>
      <c r="H5647">
        <v>3.5520607514286416E+16</v>
      </c>
      <c r="I5647">
        <v>10</v>
      </c>
      <c r="J5647" s="4">
        <f>mock_fashion_data_uk_us[[#This Row],[Adapted Price]]*mock_fashion_data_uk_us[[#This Row],[Review Count]]</f>
        <v>7591.4879189557278</v>
      </c>
      <c r="K5647" t="s">
        <v>94</v>
      </c>
      <c r="L5647" t="s">
        <v>25</v>
      </c>
      <c r="M5647" t="s">
        <v>52</v>
      </c>
      <c r="N5647" t="s">
        <v>65</v>
      </c>
      <c r="O5647" t="s">
        <v>127</v>
      </c>
      <c r="P5647">
        <v>54</v>
      </c>
      <c r="Q5647" t="s">
        <v>99</v>
      </c>
      <c r="R5647" t="s">
        <v>132</v>
      </c>
      <c r="S5647" t="s">
        <v>95</v>
      </c>
      <c r="T5647" t="s">
        <v>58</v>
      </c>
      <c r="U5647" t="s">
        <v>75</v>
      </c>
      <c r="V5647" t="s">
        <v>33</v>
      </c>
      <c r="W5647" t="s">
        <v>47</v>
      </c>
    </row>
    <row r="5648" spans="1:23" x14ac:dyDescent="0.35">
      <c r="A5648">
        <v>5900</v>
      </c>
      <c r="B5648" t="s">
        <v>5759</v>
      </c>
      <c r="C5648" s="4">
        <f>mock_fashion_data_uk_us[[#This Row],[Price]]/10^13</f>
        <v>2894.3024650053048</v>
      </c>
      <c r="D5648" s="2">
        <v>2.8943024650053048E+16</v>
      </c>
      <c r="E5648" t="s">
        <v>36</v>
      </c>
      <c r="F5648" t="s">
        <v>62</v>
      </c>
      <c r="G5648" t="s">
        <v>89</v>
      </c>
      <c r="H5648">
        <v>2.5045810167941044E+16</v>
      </c>
      <c r="I5648">
        <v>262</v>
      </c>
      <c r="J5648" s="4">
        <f>mock_fashion_data_uk_us[[#This Row],[Adapted Price]]*mock_fashion_data_uk_us[[#This Row],[Review Count]]</f>
        <v>758307.24583138991</v>
      </c>
      <c r="K5648" t="s">
        <v>83</v>
      </c>
      <c r="L5648" t="s">
        <v>25</v>
      </c>
      <c r="M5648" t="s">
        <v>64</v>
      </c>
      <c r="N5648" t="s">
        <v>65</v>
      </c>
      <c r="O5648" t="s">
        <v>113</v>
      </c>
      <c r="P5648">
        <v>48</v>
      </c>
      <c r="Q5648" t="s">
        <v>42</v>
      </c>
      <c r="R5648" t="s">
        <v>79</v>
      </c>
      <c r="S5648" t="s">
        <v>57</v>
      </c>
      <c r="T5648" t="s">
        <v>80</v>
      </c>
      <c r="U5648" t="s">
        <v>75</v>
      </c>
      <c r="V5648" t="s">
        <v>47</v>
      </c>
      <c r="W5648" t="s">
        <v>75</v>
      </c>
    </row>
    <row r="5649" spans="1:23" x14ac:dyDescent="0.35">
      <c r="A5649">
        <v>5901</v>
      </c>
      <c r="B5649" t="s">
        <v>5760</v>
      </c>
      <c r="C5649" s="4">
        <f>mock_fashion_data_uk_us[[#This Row],[Price]]/10^13</f>
        <v>333.55760750390442</v>
      </c>
      <c r="D5649" s="2">
        <v>3335576075039044</v>
      </c>
      <c r="E5649" t="s">
        <v>21</v>
      </c>
      <c r="F5649" t="s">
        <v>108</v>
      </c>
      <c r="G5649" t="s">
        <v>101</v>
      </c>
      <c r="H5649">
        <v>4866613556358171</v>
      </c>
      <c r="I5649">
        <v>368</v>
      </c>
      <c r="J5649" s="4">
        <f>mock_fashion_data_uk_us[[#This Row],[Adapted Price]]*mock_fashion_data_uk_us[[#This Row],[Review Count]]</f>
        <v>122749.19956143682</v>
      </c>
      <c r="K5649" t="s">
        <v>83</v>
      </c>
      <c r="L5649" t="s">
        <v>51</v>
      </c>
      <c r="M5649" t="s">
        <v>26</v>
      </c>
      <c r="N5649" t="s">
        <v>27</v>
      </c>
      <c r="O5649" t="s">
        <v>140</v>
      </c>
      <c r="P5649">
        <v>38</v>
      </c>
      <c r="Q5649" t="s">
        <v>78</v>
      </c>
      <c r="R5649" t="s">
        <v>73</v>
      </c>
      <c r="S5649" t="s">
        <v>104</v>
      </c>
      <c r="T5649" t="s">
        <v>105</v>
      </c>
      <c r="U5649" t="s">
        <v>33</v>
      </c>
      <c r="V5649" t="s">
        <v>75</v>
      </c>
      <c r="W5649" t="s">
        <v>75</v>
      </c>
    </row>
    <row r="5650" spans="1:23" x14ac:dyDescent="0.35">
      <c r="A5650">
        <v>5902</v>
      </c>
      <c r="B5650" t="s">
        <v>5761</v>
      </c>
      <c r="C5650" s="4">
        <f>mock_fashion_data_uk_us[[#This Row],[Price]]/10^13</f>
        <v>39.897246093835903</v>
      </c>
      <c r="D5650" s="2">
        <v>398972460938359</v>
      </c>
      <c r="E5650" t="s">
        <v>21</v>
      </c>
      <c r="F5650" t="s">
        <v>69</v>
      </c>
      <c r="G5650" t="s">
        <v>101</v>
      </c>
      <c r="H5650">
        <v>2691154454916353</v>
      </c>
      <c r="I5650">
        <v>357</v>
      </c>
      <c r="J5650" s="4">
        <f>mock_fashion_data_uk_us[[#This Row],[Adapted Price]]*mock_fashion_data_uk_us[[#This Row],[Review Count]]</f>
        <v>14243.316855499417</v>
      </c>
      <c r="K5650" t="s">
        <v>24</v>
      </c>
      <c r="L5650" t="s">
        <v>25</v>
      </c>
      <c r="M5650" t="s">
        <v>26</v>
      </c>
      <c r="N5650" t="s">
        <v>40</v>
      </c>
      <c r="O5650" t="s">
        <v>140</v>
      </c>
      <c r="P5650">
        <v>49</v>
      </c>
      <c r="Q5650" t="s">
        <v>78</v>
      </c>
      <c r="R5650" t="s">
        <v>30</v>
      </c>
      <c r="S5650" t="s">
        <v>44</v>
      </c>
      <c r="T5650" t="s">
        <v>80</v>
      </c>
      <c r="U5650" t="s">
        <v>33</v>
      </c>
      <c r="V5650" t="s">
        <v>59</v>
      </c>
      <c r="W5650" t="s">
        <v>46</v>
      </c>
    </row>
    <row r="5651" spans="1:23" x14ac:dyDescent="0.35">
      <c r="A5651">
        <v>5903</v>
      </c>
      <c r="B5651" t="s">
        <v>5762</v>
      </c>
      <c r="C5651" s="4">
        <f>mock_fashion_data_uk_us[[#This Row],[Price]]/10^13</f>
        <v>4997.3876820216492</v>
      </c>
      <c r="D5651" s="2">
        <v>4.9973876820216496E+16</v>
      </c>
      <c r="E5651" t="s">
        <v>49</v>
      </c>
      <c r="F5651" t="s">
        <v>111</v>
      </c>
      <c r="G5651" t="s">
        <v>38</v>
      </c>
      <c r="H5651">
        <v>4606259150782773</v>
      </c>
      <c r="I5651">
        <v>210</v>
      </c>
      <c r="J5651" s="4">
        <f>mock_fashion_data_uk_us[[#This Row],[Adapted Price]]*mock_fashion_data_uk_us[[#This Row],[Review Count]]</f>
        <v>1049451.4132245462</v>
      </c>
      <c r="K5651" t="s">
        <v>63</v>
      </c>
      <c r="L5651" t="s">
        <v>25</v>
      </c>
      <c r="M5651" t="s">
        <v>26</v>
      </c>
      <c r="N5651" t="s">
        <v>40</v>
      </c>
      <c r="O5651" t="s">
        <v>85</v>
      </c>
      <c r="P5651">
        <v>58</v>
      </c>
      <c r="Q5651" t="s">
        <v>55</v>
      </c>
      <c r="R5651" t="s">
        <v>134</v>
      </c>
      <c r="S5651" t="s">
        <v>57</v>
      </c>
      <c r="T5651" t="s">
        <v>80</v>
      </c>
      <c r="U5651" t="s">
        <v>59</v>
      </c>
      <c r="V5651" t="s">
        <v>47</v>
      </c>
      <c r="W5651" t="s">
        <v>46</v>
      </c>
    </row>
    <row r="5652" spans="1:23" x14ac:dyDescent="0.35">
      <c r="A5652">
        <v>5904</v>
      </c>
      <c r="B5652" t="s">
        <v>5763</v>
      </c>
      <c r="C5652" s="4">
        <f>mock_fashion_data_uk_us[[#This Row],[Price]]/10^13</f>
        <v>2953.8162724273302</v>
      </c>
      <c r="D5652" s="2">
        <v>2.9538162724273304E+16</v>
      </c>
      <c r="E5652" t="s">
        <v>118</v>
      </c>
      <c r="F5652" t="s">
        <v>22</v>
      </c>
      <c r="G5652" t="s">
        <v>70</v>
      </c>
      <c r="H5652">
        <v>1.1652180836205916E+16</v>
      </c>
      <c r="I5652">
        <v>97</v>
      </c>
      <c r="J5652" s="4">
        <f>mock_fashion_data_uk_us[[#This Row],[Adapted Price]]*mock_fashion_data_uk_us[[#This Row],[Review Count]]</f>
        <v>286520.17842545104</v>
      </c>
      <c r="K5652" t="s">
        <v>83</v>
      </c>
      <c r="L5652" t="s">
        <v>84</v>
      </c>
      <c r="M5652" t="s">
        <v>26</v>
      </c>
      <c r="N5652" t="s">
        <v>40</v>
      </c>
      <c r="O5652" t="s">
        <v>77</v>
      </c>
      <c r="P5652">
        <v>37</v>
      </c>
      <c r="Q5652" t="s">
        <v>55</v>
      </c>
      <c r="R5652" t="s">
        <v>86</v>
      </c>
      <c r="S5652" t="s">
        <v>57</v>
      </c>
      <c r="T5652" t="s">
        <v>80</v>
      </c>
      <c r="U5652" t="s">
        <v>33</v>
      </c>
      <c r="V5652" t="s">
        <v>47</v>
      </c>
      <c r="W5652" t="s">
        <v>46</v>
      </c>
    </row>
    <row r="5653" spans="1:23" x14ac:dyDescent="0.35">
      <c r="A5653">
        <v>5905</v>
      </c>
      <c r="B5653" t="s">
        <v>5764</v>
      </c>
      <c r="C5653" s="4">
        <f>mock_fashion_data_uk_us[[#This Row],[Price]]/10^13</f>
        <v>1932.6740647885229</v>
      </c>
      <c r="D5653" s="2">
        <v>1.9326740647885228E+16</v>
      </c>
      <c r="E5653" t="s">
        <v>130</v>
      </c>
      <c r="F5653" t="s">
        <v>145</v>
      </c>
      <c r="G5653" t="s">
        <v>23</v>
      </c>
      <c r="H5653">
        <v>3009459476348673</v>
      </c>
      <c r="I5653">
        <v>115</v>
      </c>
      <c r="J5653" s="4">
        <f>mock_fashion_data_uk_us[[#This Row],[Adapted Price]]*mock_fashion_data_uk_us[[#This Row],[Review Count]]</f>
        <v>222257.51745068014</v>
      </c>
      <c r="K5653" t="s">
        <v>102</v>
      </c>
      <c r="L5653" t="s">
        <v>84</v>
      </c>
      <c r="M5653" t="s">
        <v>26</v>
      </c>
      <c r="N5653" t="s">
        <v>65</v>
      </c>
      <c r="O5653" t="s">
        <v>98</v>
      </c>
      <c r="P5653">
        <v>27</v>
      </c>
      <c r="Q5653" t="s">
        <v>29</v>
      </c>
      <c r="R5653" t="s">
        <v>132</v>
      </c>
      <c r="S5653" t="s">
        <v>31</v>
      </c>
      <c r="T5653" t="s">
        <v>105</v>
      </c>
      <c r="U5653" t="s">
        <v>46</v>
      </c>
      <c r="V5653" t="s">
        <v>33</v>
      </c>
      <c r="W5653" t="s">
        <v>47</v>
      </c>
    </row>
    <row r="5654" spans="1:23" x14ac:dyDescent="0.35">
      <c r="A5654">
        <v>5906</v>
      </c>
      <c r="B5654" t="s">
        <v>5765</v>
      </c>
      <c r="C5654" s="4">
        <f>mock_fashion_data_uk_us[[#This Row],[Price]]/10^13</f>
        <v>972.97716347385256</v>
      </c>
      <c r="D5654" s="2">
        <v>9729771634738526</v>
      </c>
      <c r="E5654" t="s">
        <v>68</v>
      </c>
      <c r="F5654" t="s">
        <v>116</v>
      </c>
      <c r="G5654" t="s">
        <v>89</v>
      </c>
      <c r="H5654">
        <v>1.1867492985281452E+16</v>
      </c>
      <c r="I5654">
        <v>12</v>
      </c>
      <c r="J5654" s="4">
        <f>mock_fashion_data_uk_us[[#This Row],[Adapted Price]]*mock_fashion_data_uk_us[[#This Row],[Review Count]]</f>
        <v>11675.72596168623</v>
      </c>
      <c r="K5654" t="s">
        <v>94</v>
      </c>
      <c r="L5654" t="s">
        <v>84</v>
      </c>
      <c r="M5654" t="s">
        <v>64</v>
      </c>
      <c r="N5654" t="s">
        <v>53</v>
      </c>
      <c r="O5654" t="s">
        <v>28</v>
      </c>
      <c r="P5654">
        <v>50</v>
      </c>
      <c r="Q5654" t="s">
        <v>42</v>
      </c>
      <c r="R5654" t="s">
        <v>56</v>
      </c>
      <c r="S5654" t="s">
        <v>74</v>
      </c>
      <c r="T5654" t="s">
        <v>58</v>
      </c>
      <c r="U5654" t="s">
        <v>47</v>
      </c>
      <c r="V5654" t="s">
        <v>47</v>
      </c>
      <c r="W5654" t="s">
        <v>33</v>
      </c>
    </row>
    <row r="5655" spans="1:23" x14ac:dyDescent="0.35">
      <c r="A5655">
        <v>5907</v>
      </c>
      <c r="B5655" t="s">
        <v>5766</v>
      </c>
      <c r="C5655" s="4">
        <f>mock_fashion_data_uk_us[[#This Row],[Price]]/10^13</f>
        <v>3963.573373825503</v>
      </c>
      <c r="D5655" s="2">
        <v>3.9635733738255032E+16</v>
      </c>
      <c r="E5655" t="s">
        <v>49</v>
      </c>
      <c r="F5655" t="s">
        <v>62</v>
      </c>
      <c r="G5655" t="s">
        <v>101</v>
      </c>
      <c r="H5655">
        <v>3988267947110107</v>
      </c>
      <c r="I5655">
        <v>327</v>
      </c>
      <c r="J5655" s="4">
        <f>mock_fashion_data_uk_us[[#This Row],[Adapted Price]]*mock_fashion_data_uk_us[[#This Row],[Review Count]]</f>
        <v>1296088.4932409395</v>
      </c>
      <c r="K5655" t="s">
        <v>24</v>
      </c>
      <c r="L5655" t="s">
        <v>51</v>
      </c>
      <c r="M5655" t="s">
        <v>64</v>
      </c>
      <c r="N5655" t="s">
        <v>27</v>
      </c>
      <c r="O5655" t="s">
        <v>113</v>
      </c>
      <c r="P5655">
        <v>18</v>
      </c>
      <c r="Q5655" t="s">
        <v>99</v>
      </c>
      <c r="R5655" t="s">
        <v>123</v>
      </c>
      <c r="S5655" t="s">
        <v>95</v>
      </c>
      <c r="T5655" t="s">
        <v>80</v>
      </c>
      <c r="U5655" t="s">
        <v>47</v>
      </c>
      <c r="V5655" t="s">
        <v>75</v>
      </c>
      <c r="W5655" t="s">
        <v>33</v>
      </c>
    </row>
    <row r="5656" spans="1:23" x14ac:dyDescent="0.35">
      <c r="A5656">
        <v>5908</v>
      </c>
      <c r="B5656" t="s">
        <v>5767</v>
      </c>
      <c r="C5656" s="4">
        <f>mock_fashion_data_uk_us[[#This Row],[Price]]/10^13</f>
        <v>6349.4839934550555</v>
      </c>
      <c r="D5656" s="2">
        <v>6.3494839934550552E+16</v>
      </c>
      <c r="E5656" t="s">
        <v>49</v>
      </c>
      <c r="F5656" t="s">
        <v>62</v>
      </c>
      <c r="G5656" t="s">
        <v>38</v>
      </c>
      <c r="H5656">
        <v>418729104948488</v>
      </c>
      <c r="I5656">
        <v>239</v>
      </c>
      <c r="J5656" s="4">
        <f>mock_fashion_data_uk_us[[#This Row],[Adapted Price]]*mock_fashion_data_uk_us[[#This Row],[Review Count]]</f>
        <v>1517526.6744357583</v>
      </c>
      <c r="K5656" t="s">
        <v>24</v>
      </c>
      <c r="L5656" t="s">
        <v>84</v>
      </c>
      <c r="M5656" t="s">
        <v>64</v>
      </c>
      <c r="N5656" t="s">
        <v>27</v>
      </c>
      <c r="O5656" t="s">
        <v>54</v>
      </c>
      <c r="P5656">
        <v>42</v>
      </c>
      <c r="Q5656" t="s">
        <v>122</v>
      </c>
      <c r="R5656" t="s">
        <v>86</v>
      </c>
      <c r="S5656" t="s">
        <v>57</v>
      </c>
      <c r="T5656" t="s">
        <v>32</v>
      </c>
      <c r="U5656" t="s">
        <v>33</v>
      </c>
      <c r="V5656" t="s">
        <v>46</v>
      </c>
      <c r="W5656" t="s">
        <v>34</v>
      </c>
    </row>
    <row r="5657" spans="1:23" x14ac:dyDescent="0.35">
      <c r="A5657">
        <v>5909</v>
      </c>
      <c r="B5657" t="s">
        <v>5768</v>
      </c>
      <c r="C5657" s="4">
        <f>mock_fashion_data_uk_us[[#This Row],[Price]]/10^13</f>
        <v>601.80981246409908</v>
      </c>
      <c r="D5657" s="2">
        <v>6018098124640991</v>
      </c>
      <c r="E5657" t="s">
        <v>21</v>
      </c>
      <c r="F5657" t="s">
        <v>69</v>
      </c>
      <c r="G5657" t="s">
        <v>50</v>
      </c>
      <c r="H5657">
        <v>2.3259281828801948E+16</v>
      </c>
      <c r="I5657">
        <v>229</v>
      </c>
      <c r="J5657" s="4">
        <f>mock_fashion_data_uk_us[[#This Row],[Adapted Price]]*mock_fashion_data_uk_us[[#This Row],[Review Count]]</f>
        <v>137814.44705427869</v>
      </c>
      <c r="K5657" t="s">
        <v>97</v>
      </c>
      <c r="L5657" t="s">
        <v>51</v>
      </c>
      <c r="M5657" t="s">
        <v>72</v>
      </c>
      <c r="N5657" t="s">
        <v>65</v>
      </c>
      <c r="O5657" t="s">
        <v>77</v>
      </c>
      <c r="P5657">
        <v>36</v>
      </c>
      <c r="Q5657" t="s">
        <v>78</v>
      </c>
      <c r="R5657" t="s">
        <v>132</v>
      </c>
      <c r="S5657" t="s">
        <v>57</v>
      </c>
      <c r="T5657" t="s">
        <v>32</v>
      </c>
      <c r="U5657" t="s">
        <v>47</v>
      </c>
      <c r="V5657" t="s">
        <v>46</v>
      </c>
      <c r="W5657" t="s">
        <v>47</v>
      </c>
    </row>
    <row r="5658" spans="1:23" x14ac:dyDescent="0.35">
      <c r="A5658">
        <v>5910</v>
      </c>
      <c r="B5658" t="s">
        <v>5769</v>
      </c>
      <c r="C5658" s="4">
        <f>mock_fashion_data_uk_us[[#This Row],[Price]]/10^13</f>
        <v>1365.6854637191057</v>
      </c>
      <c r="D5658" s="2">
        <v>1.3656854637191056E+16</v>
      </c>
      <c r="E5658" t="s">
        <v>68</v>
      </c>
      <c r="F5658" t="s">
        <v>108</v>
      </c>
      <c r="G5658" t="s">
        <v>50</v>
      </c>
      <c r="H5658">
        <v>3.2601256812631788E+16</v>
      </c>
      <c r="I5658">
        <v>172</v>
      </c>
      <c r="J5658" s="4">
        <f>mock_fashion_data_uk_us[[#This Row],[Adapted Price]]*mock_fashion_data_uk_us[[#This Row],[Review Count]]</f>
        <v>234897.89975968617</v>
      </c>
      <c r="K5658" t="s">
        <v>97</v>
      </c>
      <c r="L5658" t="s">
        <v>84</v>
      </c>
      <c r="M5658" t="s">
        <v>72</v>
      </c>
      <c r="N5658" t="s">
        <v>40</v>
      </c>
      <c r="O5658" t="s">
        <v>140</v>
      </c>
      <c r="P5658">
        <v>18</v>
      </c>
      <c r="Q5658" t="s">
        <v>29</v>
      </c>
      <c r="R5658" t="s">
        <v>91</v>
      </c>
      <c r="S5658" t="s">
        <v>74</v>
      </c>
      <c r="T5658" t="s">
        <v>80</v>
      </c>
      <c r="U5658" t="s">
        <v>33</v>
      </c>
      <c r="V5658" t="s">
        <v>33</v>
      </c>
      <c r="W5658" t="s">
        <v>33</v>
      </c>
    </row>
    <row r="5659" spans="1:23" x14ac:dyDescent="0.35">
      <c r="A5659">
        <v>5911</v>
      </c>
      <c r="B5659" t="s">
        <v>5770</v>
      </c>
      <c r="C5659" s="4">
        <f>mock_fashion_data_uk_us[[#This Row],[Price]]/10^13</f>
        <v>987.68890019931916</v>
      </c>
      <c r="D5659" s="2">
        <v>9876889001993192</v>
      </c>
      <c r="E5659" t="s">
        <v>21</v>
      </c>
      <c r="F5659" t="s">
        <v>125</v>
      </c>
      <c r="G5659" t="s">
        <v>70</v>
      </c>
      <c r="H5659">
        <v>4112491535951518</v>
      </c>
      <c r="I5659">
        <v>469</v>
      </c>
      <c r="J5659" s="4">
        <f>mock_fashion_data_uk_us[[#This Row],[Adapted Price]]*mock_fashion_data_uk_us[[#This Row],[Review Count]]</f>
        <v>463226.09419348068</v>
      </c>
      <c r="K5659" t="s">
        <v>94</v>
      </c>
      <c r="L5659" t="s">
        <v>84</v>
      </c>
      <c r="M5659" t="s">
        <v>64</v>
      </c>
      <c r="N5659" t="s">
        <v>27</v>
      </c>
      <c r="O5659" t="s">
        <v>127</v>
      </c>
      <c r="P5659">
        <v>46</v>
      </c>
      <c r="Q5659" t="s">
        <v>55</v>
      </c>
      <c r="R5659" t="s">
        <v>123</v>
      </c>
      <c r="S5659" t="s">
        <v>95</v>
      </c>
      <c r="T5659" t="s">
        <v>105</v>
      </c>
      <c r="U5659" t="s">
        <v>46</v>
      </c>
      <c r="V5659" t="s">
        <v>47</v>
      </c>
      <c r="W5659" t="s">
        <v>75</v>
      </c>
    </row>
    <row r="5660" spans="1:23" x14ac:dyDescent="0.35">
      <c r="A5660">
        <v>5912</v>
      </c>
      <c r="B5660" t="s">
        <v>5771</v>
      </c>
      <c r="C5660" s="4">
        <f>mock_fashion_data_uk_us[[#This Row],[Price]]/10^13</f>
        <v>1292.6712709540896</v>
      </c>
      <c r="D5660" s="2">
        <v>1.2926712709540896E+16</v>
      </c>
      <c r="E5660" t="s">
        <v>49</v>
      </c>
      <c r="F5660" t="s">
        <v>69</v>
      </c>
      <c r="G5660" t="s">
        <v>50</v>
      </c>
      <c r="H5660">
        <v>1.2050229782921158E+16</v>
      </c>
      <c r="I5660">
        <v>47</v>
      </c>
      <c r="J5660" s="4">
        <f>mock_fashion_data_uk_us[[#This Row],[Adapted Price]]*mock_fashion_data_uk_us[[#This Row],[Review Count]]</f>
        <v>60755.549734842207</v>
      </c>
      <c r="K5660" t="s">
        <v>83</v>
      </c>
      <c r="L5660" t="s">
        <v>84</v>
      </c>
      <c r="M5660" t="s">
        <v>64</v>
      </c>
      <c r="N5660" t="s">
        <v>65</v>
      </c>
      <c r="O5660" t="s">
        <v>127</v>
      </c>
      <c r="P5660">
        <v>62</v>
      </c>
      <c r="Q5660" t="s">
        <v>55</v>
      </c>
      <c r="R5660" t="s">
        <v>30</v>
      </c>
      <c r="S5660" t="s">
        <v>31</v>
      </c>
      <c r="T5660" t="s">
        <v>58</v>
      </c>
      <c r="U5660" t="s">
        <v>59</v>
      </c>
      <c r="V5660" t="s">
        <v>34</v>
      </c>
      <c r="W5660" t="s">
        <v>59</v>
      </c>
    </row>
    <row r="5661" spans="1:23" x14ac:dyDescent="0.35">
      <c r="A5661">
        <v>5913</v>
      </c>
      <c r="B5661" t="s">
        <v>5772</v>
      </c>
      <c r="C5661" s="4">
        <f>mock_fashion_data_uk_us[[#This Row],[Price]]/10^13</f>
        <v>995.91967443910244</v>
      </c>
      <c r="D5661" s="2">
        <v>9959196744391024</v>
      </c>
      <c r="E5661" t="s">
        <v>68</v>
      </c>
      <c r="F5661" t="s">
        <v>69</v>
      </c>
      <c r="G5661" t="s">
        <v>70</v>
      </c>
      <c r="H5661">
        <v>3.8339402030944184E+16</v>
      </c>
      <c r="I5661">
        <v>461</v>
      </c>
      <c r="J5661" s="4">
        <f>mock_fashion_data_uk_us[[#This Row],[Adapted Price]]*mock_fashion_data_uk_us[[#This Row],[Review Count]]</f>
        <v>459118.96991642623</v>
      </c>
      <c r="K5661" t="s">
        <v>83</v>
      </c>
      <c r="L5661" t="s">
        <v>51</v>
      </c>
      <c r="M5661" t="s">
        <v>52</v>
      </c>
      <c r="N5661" t="s">
        <v>27</v>
      </c>
      <c r="O5661" t="s">
        <v>28</v>
      </c>
      <c r="P5661">
        <v>48</v>
      </c>
      <c r="Q5661" t="s">
        <v>90</v>
      </c>
      <c r="R5661" t="s">
        <v>79</v>
      </c>
      <c r="S5661" t="s">
        <v>95</v>
      </c>
      <c r="T5661" t="s">
        <v>58</v>
      </c>
      <c r="U5661" t="s">
        <v>75</v>
      </c>
      <c r="V5661" t="s">
        <v>33</v>
      </c>
      <c r="W5661" t="s">
        <v>59</v>
      </c>
    </row>
    <row r="5662" spans="1:23" x14ac:dyDescent="0.35">
      <c r="A5662">
        <v>5914</v>
      </c>
      <c r="B5662" t="s">
        <v>5773</v>
      </c>
      <c r="C5662" s="4">
        <f>mock_fashion_data_uk_us[[#This Row],[Price]]/10^13</f>
        <v>193.08011595710329</v>
      </c>
      <c r="D5662" s="2">
        <v>1930801159571033</v>
      </c>
      <c r="E5662" t="s">
        <v>49</v>
      </c>
      <c r="F5662" t="s">
        <v>111</v>
      </c>
      <c r="G5662" t="s">
        <v>38</v>
      </c>
      <c r="H5662">
        <v>490467462221486</v>
      </c>
      <c r="I5662">
        <v>56</v>
      </c>
      <c r="J5662" s="4">
        <f>mock_fashion_data_uk_us[[#This Row],[Adapted Price]]*mock_fashion_data_uk_us[[#This Row],[Review Count]]</f>
        <v>10812.486493597784</v>
      </c>
      <c r="K5662" t="s">
        <v>24</v>
      </c>
      <c r="L5662" t="s">
        <v>84</v>
      </c>
      <c r="M5662" t="s">
        <v>52</v>
      </c>
      <c r="N5662" t="s">
        <v>40</v>
      </c>
      <c r="O5662" t="s">
        <v>41</v>
      </c>
      <c r="P5662">
        <v>56</v>
      </c>
      <c r="Q5662" t="s">
        <v>29</v>
      </c>
      <c r="R5662" t="s">
        <v>79</v>
      </c>
      <c r="S5662" t="s">
        <v>104</v>
      </c>
      <c r="T5662" t="s">
        <v>45</v>
      </c>
      <c r="U5662" t="s">
        <v>33</v>
      </c>
      <c r="V5662" t="s">
        <v>34</v>
      </c>
      <c r="W5662" t="s">
        <v>75</v>
      </c>
    </row>
    <row r="5663" spans="1:23" x14ac:dyDescent="0.35">
      <c r="A5663">
        <v>5915</v>
      </c>
      <c r="B5663" t="s">
        <v>5774</v>
      </c>
      <c r="C5663" s="4">
        <f>mock_fashion_data_uk_us[[#This Row],[Price]]/10^13</f>
        <v>178.8875679259217</v>
      </c>
      <c r="D5663" s="2">
        <v>1788875679259217</v>
      </c>
      <c r="E5663" t="s">
        <v>68</v>
      </c>
      <c r="F5663" t="s">
        <v>119</v>
      </c>
      <c r="G5663" t="s">
        <v>101</v>
      </c>
      <c r="H5663">
        <v>4.0243592117447168E+16</v>
      </c>
      <c r="I5663">
        <v>208</v>
      </c>
      <c r="J5663" s="4">
        <f>mock_fashion_data_uk_us[[#This Row],[Adapted Price]]*mock_fashion_data_uk_us[[#This Row],[Review Count]]</f>
        <v>37208.614128591711</v>
      </c>
      <c r="K5663" t="s">
        <v>94</v>
      </c>
      <c r="L5663" t="s">
        <v>25</v>
      </c>
      <c r="M5663" t="s">
        <v>26</v>
      </c>
      <c r="N5663" t="s">
        <v>40</v>
      </c>
      <c r="O5663" t="s">
        <v>113</v>
      </c>
      <c r="P5663">
        <v>54</v>
      </c>
      <c r="Q5663" t="s">
        <v>90</v>
      </c>
      <c r="R5663" t="s">
        <v>30</v>
      </c>
      <c r="S5663" t="s">
        <v>95</v>
      </c>
      <c r="T5663" t="s">
        <v>80</v>
      </c>
      <c r="U5663" t="s">
        <v>75</v>
      </c>
      <c r="V5663" t="s">
        <v>75</v>
      </c>
      <c r="W5663" t="s">
        <v>46</v>
      </c>
    </row>
    <row r="5664" spans="1:23" x14ac:dyDescent="0.35">
      <c r="A5664">
        <v>5916</v>
      </c>
      <c r="B5664" t="s">
        <v>5775</v>
      </c>
      <c r="C5664" s="4">
        <f>mock_fashion_data_uk_us[[#This Row],[Price]]/10^13</f>
        <v>200.5229799786691</v>
      </c>
      <c r="D5664" s="2">
        <v>2005229799786691</v>
      </c>
      <c r="E5664" t="s">
        <v>88</v>
      </c>
      <c r="F5664" t="s">
        <v>69</v>
      </c>
      <c r="G5664" t="s">
        <v>101</v>
      </c>
      <c r="H5664">
        <v>416131978269918</v>
      </c>
      <c r="I5664">
        <v>355</v>
      </c>
      <c r="J5664" s="4">
        <f>mock_fashion_data_uk_us[[#This Row],[Adapted Price]]*mock_fashion_data_uk_us[[#This Row],[Review Count]]</f>
        <v>71185.657892427524</v>
      </c>
      <c r="K5664" t="s">
        <v>112</v>
      </c>
      <c r="L5664" t="s">
        <v>51</v>
      </c>
      <c r="M5664" t="s">
        <v>72</v>
      </c>
      <c r="N5664" t="s">
        <v>27</v>
      </c>
      <c r="O5664" t="s">
        <v>77</v>
      </c>
      <c r="P5664">
        <v>60</v>
      </c>
      <c r="Q5664" t="s">
        <v>122</v>
      </c>
      <c r="R5664" t="s">
        <v>123</v>
      </c>
      <c r="S5664" t="s">
        <v>57</v>
      </c>
      <c r="T5664" t="s">
        <v>32</v>
      </c>
      <c r="U5664" t="s">
        <v>47</v>
      </c>
      <c r="V5664" t="s">
        <v>59</v>
      </c>
      <c r="W5664" t="s">
        <v>46</v>
      </c>
    </row>
    <row r="5665" spans="1:23" x14ac:dyDescent="0.35">
      <c r="A5665">
        <v>5917</v>
      </c>
      <c r="B5665" t="s">
        <v>5776</v>
      </c>
      <c r="C5665" s="4">
        <f>mock_fashion_data_uk_us[[#This Row],[Price]]/10^13</f>
        <v>278.6686401475356</v>
      </c>
      <c r="D5665" s="2">
        <v>2786686401475356</v>
      </c>
      <c r="E5665" t="s">
        <v>36</v>
      </c>
      <c r="F5665" t="s">
        <v>108</v>
      </c>
      <c r="G5665" t="s">
        <v>89</v>
      </c>
      <c r="H5665">
        <v>2.2962929860230992E+16</v>
      </c>
      <c r="I5665">
        <v>496</v>
      </c>
      <c r="J5665" s="4">
        <f>mock_fashion_data_uk_us[[#This Row],[Adapted Price]]*mock_fashion_data_uk_us[[#This Row],[Review Count]]</f>
        <v>138219.64551317765</v>
      </c>
      <c r="K5665" t="s">
        <v>120</v>
      </c>
      <c r="L5665" t="s">
        <v>25</v>
      </c>
      <c r="M5665" t="s">
        <v>64</v>
      </c>
      <c r="N5665" t="s">
        <v>40</v>
      </c>
      <c r="O5665" t="s">
        <v>85</v>
      </c>
      <c r="P5665">
        <v>19</v>
      </c>
      <c r="Q5665" t="s">
        <v>29</v>
      </c>
      <c r="R5665" t="s">
        <v>43</v>
      </c>
      <c r="S5665" t="s">
        <v>104</v>
      </c>
      <c r="T5665" t="s">
        <v>32</v>
      </c>
      <c r="U5665" t="s">
        <v>47</v>
      </c>
      <c r="V5665" t="s">
        <v>47</v>
      </c>
      <c r="W5665" t="s">
        <v>34</v>
      </c>
    </row>
    <row r="5666" spans="1:23" x14ac:dyDescent="0.35">
      <c r="A5666">
        <v>5918</v>
      </c>
      <c r="B5666" t="s">
        <v>5777</v>
      </c>
      <c r="C5666" s="4">
        <f>mock_fashion_data_uk_us[[#This Row],[Price]]/10^13</f>
        <v>960.5966838450812</v>
      </c>
      <c r="D5666" s="2">
        <v>9605966838450812</v>
      </c>
      <c r="E5666" t="s">
        <v>49</v>
      </c>
      <c r="F5666" t="s">
        <v>62</v>
      </c>
      <c r="G5666" t="s">
        <v>82</v>
      </c>
      <c r="H5666">
        <v>1.0533827360993198E+16</v>
      </c>
      <c r="I5666">
        <v>386</v>
      </c>
      <c r="J5666" s="4">
        <f>mock_fashion_data_uk_us[[#This Row],[Adapted Price]]*mock_fashion_data_uk_us[[#This Row],[Review Count]]</f>
        <v>370790.31996420136</v>
      </c>
      <c r="K5666" t="s">
        <v>71</v>
      </c>
      <c r="L5666" t="s">
        <v>51</v>
      </c>
      <c r="M5666" t="s">
        <v>72</v>
      </c>
      <c r="N5666" t="s">
        <v>27</v>
      </c>
      <c r="O5666" t="s">
        <v>54</v>
      </c>
      <c r="P5666">
        <v>36</v>
      </c>
      <c r="Q5666" t="s">
        <v>78</v>
      </c>
      <c r="R5666" t="s">
        <v>132</v>
      </c>
      <c r="S5666" t="s">
        <v>31</v>
      </c>
      <c r="T5666" t="s">
        <v>80</v>
      </c>
      <c r="U5666" t="s">
        <v>59</v>
      </c>
      <c r="V5666" t="s">
        <v>33</v>
      </c>
      <c r="W5666" t="s">
        <v>75</v>
      </c>
    </row>
    <row r="5667" spans="1:23" x14ac:dyDescent="0.35">
      <c r="A5667">
        <v>5921</v>
      </c>
      <c r="B5667" t="s">
        <v>5778</v>
      </c>
      <c r="C5667" s="4">
        <f>mock_fashion_data_uk_us[[#This Row],[Price]]/10^13</f>
        <v>2589.0129238824543</v>
      </c>
      <c r="D5667" s="2">
        <v>2.5890129238824544E+16</v>
      </c>
      <c r="E5667" t="s">
        <v>61</v>
      </c>
      <c r="F5667" t="s">
        <v>125</v>
      </c>
      <c r="G5667" t="s">
        <v>82</v>
      </c>
      <c r="H5667">
        <v>220193164426137</v>
      </c>
      <c r="I5667">
        <v>304</v>
      </c>
      <c r="J5667" s="4">
        <f>mock_fashion_data_uk_us[[#This Row],[Adapted Price]]*mock_fashion_data_uk_us[[#This Row],[Review Count]]</f>
        <v>787059.92886026611</v>
      </c>
      <c r="K5667" t="s">
        <v>102</v>
      </c>
      <c r="L5667" t="s">
        <v>51</v>
      </c>
      <c r="M5667" t="s">
        <v>64</v>
      </c>
      <c r="N5667" t="s">
        <v>53</v>
      </c>
      <c r="O5667" t="s">
        <v>85</v>
      </c>
      <c r="P5667">
        <v>56</v>
      </c>
      <c r="Q5667" t="s">
        <v>99</v>
      </c>
      <c r="R5667" t="s">
        <v>73</v>
      </c>
      <c r="S5667" t="s">
        <v>31</v>
      </c>
      <c r="T5667" t="s">
        <v>58</v>
      </c>
      <c r="U5667" t="s">
        <v>33</v>
      </c>
      <c r="V5667" t="s">
        <v>59</v>
      </c>
      <c r="W5667" t="s">
        <v>47</v>
      </c>
    </row>
    <row r="5668" spans="1:23" x14ac:dyDescent="0.35">
      <c r="A5668">
        <v>5922</v>
      </c>
      <c r="B5668" t="s">
        <v>5779</v>
      </c>
      <c r="C5668" s="4">
        <f>mock_fashion_data_uk_us[[#This Row],[Price]]/10^13</f>
        <v>1013.9700319721776</v>
      </c>
      <c r="D5668" s="2">
        <v>1.0139700319721776E+16</v>
      </c>
      <c r="E5668" t="s">
        <v>88</v>
      </c>
      <c r="F5668" t="s">
        <v>37</v>
      </c>
      <c r="G5668" t="s">
        <v>89</v>
      </c>
      <c r="H5668">
        <v>4265837268575332</v>
      </c>
      <c r="I5668">
        <v>411</v>
      </c>
      <c r="J5668" s="4">
        <f>mock_fashion_data_uk_us[[#This Row],[Adapted Price]]*mock_fashion_data_uk_us[[#This Row],[Review Count]]</f>
        <v>416741.683140565</v>
      </c>
      <c r="K5668" t="s">
        <v>102</v>
      </c>
      <c r="L5668" t="s">
        <v>84</v>
      </c>
      <c r="M5668" t="s">
        <v>64</v>
      </c>
      <c r="N5668" t="s">
        <v>27</v>
      </c>
      <c r="O5668" t="s">
        <v>85</v>
      </c>
      <c r="P5668">
        <v>31</v>
      </c>
      <c r="Q5668" t="s">
        <v>99</v>
      </c>
      <c r="R5668" t="s">
        <v>73</v>
      </c>
      <c r="S5668" t="s">
        <v>104</v>
      </c>
      <c r="T5668" t="s">
        <v>58</v>
      </c>
      <c r="U5668" t="s">
        <v>75</v>
      </c>
      <c r="V5668" t="s">
        <v>47</v>
      </c>
      <c r="W5668" t="s">
        <v>34</v>
      </c>
    </row>
    <row r="5669" spans="1:23" x14ac:dyDescent="0.35">
      <c r="A5669">
        <v>5923</v>
      </c>
      <c r="B5669" t="s">
        <v>5780</v>
      </c>
      <c r="C5669" s="4">
        <f>mock_fashion_data_uk_us[[#This Row],[Price]]/10^13</f>
        <v>5708.4348389580036</v>
      </c>
      <c r="D5669" s="2">
        <v>5.7084348389580032E+16</v>
      </c>
      <c r="E5669" t="s">
        <v>61</v>
      </c>
      <c r="F5669" t="s">
        <v>145</v>
      </c>
      <c r="G5669" t="s">
        <v>89</v>
      </c>
      <c r="H5669">
        <v>1634793571778657</v>
      </c>
      <c r="I5669">
        <v>149</v>
      </c>
      <c r="J5669" s="4">
        <f>mock_fashion_data_uk_us[[#This Row],[Adapted Price]]*mock_fashion_data_uk_us[[#This Row],[Review Count]]</f>
        <v>850556.7910047425</v>
      </c>
      <c r="K5669" t="s">
        <v>97</v>
      </c>
      <c r="L5669" t="s">
        <v>84</v>
      </c>
      <c r="M5669" t="s">
        <v>26</v>
      </c>
      <c r="N5669" t="s">
        <v>53</v>
      </c>
      <c r="O5669" t="s">
        <v>140</v>
      </c>
      <c r="P5669">
        <v>20</v>
      </c>
      <c r="Q5669" t="s">
        <v>114</v>
      </c>
      <c r="R5669" t="s">
        <v>43</v>
      </c>
      <c r="S5669" t="s">
        <v>104</v>
      </c>
      <c r="T5669" t="s">
        <v>105</v>
      </c>
      <c r="U5669" t="s">
        <v>59</v>
      </c>
      <c r="V5669" t="s">
        <v>34</v>
      </c>
      <c r="W5669" t="s">
        <v>75</v>
      </c>
    </row>
    <row r="5670" spans="1:23" x14ac:dyDescent="0.35">
      <c r="A5670">
        <v>5924</v>
      </c>
      <c r="B5670" t="s">
        <v>5781</v>
      </c>
      <c r="C5670" s="4">
        <f>mock_fashion_data_uk_us[[#This Row],[Price]]/10^13</f>
        <v>995.1218197427994</v>
      </c>
      <c r="D5670" s="2">
        <v>9951218197427994</v>
      </c>
      <c r="E5670" t="s">
        <v>61</v>
      </c>
      <c r="F5670" t="s">
        <v>108</v>
      </c>
      <c r="G5670" t="s">
        <v>89</v>
      </c>
      <c r="H5670">
        <v>2645912021310766</v>
      </c>
      <c r="I5670">
        <v>359</v>
      </c>
      <c r="J5670" s="4">
        <f>mock_fashion_data_uk_us[[#This Row],[Adapted Price]]*mock_fashion_data_uk_us[[#This Row],[Review Count]]</f>
        <v>357248.733287665</v>
      </c>
      <c r="K5670" t="s">
        <v>120</v>
      </c>
      <c r="L5670" t="s">
        <v>51</v>
      </c>
      <c r="M5670" t="s">
        <v>26</v>
      </c>
      <c r="N5670" t="s">
        <v>65</v>
      </c>
      <c r="O5670" t="s">
        <v>85</v>
      </c>
      <c r="P5670">
        <v>64</v>
      </c>
      <c r="Q5670" t="s">
        <v>122</v>
      </c>
      <c r="R5670" t="s">
        <v>73</v>
      </c>
      <c r="S5670" t="s">
        <v>74</v>
      </c>
      <c r="T5670" t="s">
        <v>45</v>
      </c>
      <c r="U5670" t="s">
        <v>33</v>
      </c>
      <c r="V5670" t="s">
        <v>75</v>
      </c>
      <c r="W5670" t="s">
        <v>47</v>
      </c>
    </row>
    <row r="5671" spans="1:23" x14ac:dyDescent="0.35">
      <c r="A5671">
        <v>5925</v>
      </c>
      <c r="B5671" t="s">
        <v>5782</v>
      </c>
      <c r="C5671" s="4">
        <f>mock_fashion_data_uk_us[[#This Row],[Price]]/10^13</f>
        <v>5658.7315920588644</v>
      </c>
      <c r="D5671" s="2">
        <v>5.658731592058864E+16</v>
      </c>
      <c r="E5671" t="s">
        <v>130</v>
      </c>
      <c r="F5671" t="s">
        <v>69</v>
      </c>
      <c r="G5671" t="s">
        <v>101</v>
      </c>
      <c r="H5671">
        <v>4226628526895268</v>
      </c>
      <c r="I5671">
        <v>340</v>
      </c>
      <c r="J5671" s="4">
        <f>mock_fashion_data_uk_us[[#This Row],[Adapted Price]]*mock_fashion_data_uk_us[[#This Row],[Review Count]]</f>
        <v>1923968.7413000138</v>
      </c>
      <c r="K5671" t="s">
        <v>63</v>
      </c>
      <c r="L5671" t="s">
        <v>84</v>
      </c>
      <c r="M5671" t="s">
        <v>72</v>
      </c>
      <c r="N5671" t="s">
        <v>65</v>
      </c>
      <c r="O5671" t="s">
        <v>66</v>
      </c>
      <c r="P5671">
        <v>21</v>
      </c>
      <c r="Q5671" t="s">
        <v>42</v>
      </c>
      <c r="R5671" t="s">
        <v>132</v>
      </c>
      <c r="S5671" t="s">
        <v>104</v>
      </c>
      <c r="T5671" t="s">
        <v>32</v>
      </c>
      <c r="U5671" t="s">
        <v>47</v>
      </c>
      <c r="V5671" t="s">
        <v>33</v>
      </c>
      <c r="W5671" t="s">
        <v>46</v>
      </c>
    </row>
    <row r="5672" spans="1:23" x14ac:dyDescent="0.35">
      <c r="A5672">
        <v>5926</v>
      </c>
      <c r="B5672" t="s">
        <v>5783</v>
      </c>
      <c r="C5672" s="4">
        <f>mock_fashion_data_uk_us[[#This Row],[Price]]/10^13</f>
        <v>992.66746548068443</v>
      </c>
      <c r="D5672" s="2">
        <v>9926674654806844</v>
      </c>
      <c r="E5672" t="s">
        <v>118</v>
      </c>
      <c r="F5672" t="s">
        <v>116</v>
      </c>
      <c r="G5672" t="s">
        <v>101</v>
      </c>
      <c r="H5672">
        <v>2230273562633942</v>
      </c>
      <c r="I5672">
        <v>128</v>
      </c>
      <c r="J5672" s="4">
        <f>mock_fashion_data_uk_us[[#This Row],[Adapted Price]]*mock_fashion_data_uk_us[[#This Row],[Review Count]]</f>
        <v>127061.43558152761</v>
      </c>
      <c r="K5672" t="s">
        <v>24</v>
      </c>
      <c r="L5672" t="s">
        <v>25</v>
      </c>
      <c r="M5672" t="s">
        <v>52</v>
      </c>
      <c r="N5672" t="s">
        <v>53</v>
      </c>
      <c r="O5672" t="s">
        <v>66</v>
      </c>
      <c r="P5672">
        <v>61</v>
      </c>
      <c r="Q5672" t="s">
        <v>122</v>
      </c>
      <c r="R5672" t="s">
        <v>73</v>
      </c>
      <c r="S5672" t="s">
        <v>44</v>
      </c>
      <c r="T5672" t="s">
        <v>45</v>
      </c>
      <c r="U5672" t="s">
        <v>46</v>
      </c>
      <c r="V5672" t="s">
        <v>59</v>
      </c>
      <c r="W5672" t="s">
        <v>34</v>
      </c>
    </row>
    <row r="5673" spans="1:23" x14ac:dyDescent="0.35">
      <c r="A5673">
        <v>5927</v>
      </c>
      <c r="B5673" t="s">
        <v>5784</v>
      </c>
      <c r="C5673" s="4">
        <f>mock_fashion_data_uk_us[[#This Row],[Price]]/10^13</f>
        <v>730.82293516616255</v>
      </c>
      <c r="D5673" s="2">
        <v>7308229351661625</v>
      </c>
      <c r="E5673" t="s">
        <v>61</v>
      </c>
      <c r="F5673" t="s">
        <v>69</v>
      </c>
      <c r="G5673" t="s">
        <v>89</v>
      </c>
      <c r="H5673">
        <v>3.8842076815655464E+16</v>
      </c>
      <c r="I5673">
        <v>125</v>
      </c>
      <c r="J5673" s="4">
        <f>mock_fashion_data_uk_us[[#This Row],[Adapted Price]]*mock_fashion_data_uk_us[[#This Row],[Review Count]]</f>
        <v>91352.866895770319</v>
      </c>
      <c r="K5673" t="s">
        <v>71</v>
      </c>
      <c r="L5673" t="s">
        <v>51</v>
      </c>
      <c r="M5673" t="s">
        <v>64</v>
      </c>
      <c r="N5673" t="s">
        <v>65</v>
      </c>
      <c r="O5673" t="s">
        <v>54</v>
      </c>
      <c r="P5673">
        <v>61</v>
      </c>
      <c r="Q5673" t="s">
        <v>90</v>
      </c>
      <c r="R5673" t="s">
        <v>91</v>
      </c>
      <c r="S5673" t="s">
        <v>95</v>
      </c>
      <c r="T5673" t="s">
        <v>32</v>
      </c>
      <c r="U5673" t="s">
        <v>46</v>
      </c>
      <c r="V5673" t="s">
        <v>33</v>
      </c>
      <c r="W5673" t="s">
        <v>59</v>
      </c>
    </row>
    <row r="5674" spans="1:23" x14ac:dyDescent="0.35">
      <c r="A5674">
        <v>5928</v>
      </c>
      <c r="B5674" t="s">
        <v>5785</v>
      </c>
      <c r="C5674" s="4">
        <f>mock_fashion_data_uk_us[[#This Row],[Price]]/10^13</f>
        <v>1598.1760496664576</v>
      </c>
      <c r="D5674" s="2">
        <v>1.5981760496664576E+16</v>
      </c>
      <c r="E5674" t="s">
        <v>61</v>
      </c>
      <c r="F5674" t="s">
        <v>119</v>
      </c>
      <c r="G5674" t="s">
        <v>82</v>
      </c>
      <c r="H5674">
        <v>2169332187371791</v>
      </c>
      <c r="I5674">
        <v>107</v>
      </c>
      <c r="J5674" s="4">
        <f>mock_fashion_data_uk_us[[#This Row],[Adapted Price]]*mock_fashion_data_uk_us[[#This Row],[Review Count]]</f>
        <v>171004.83731431098</v>
      </c>
      <c r="K5674" t="s">
        <v>39</v>
      </c>
      <c r="L5674" t="s">
        <v>25</v>
      </c>
      <c r="M5674" t="s">
        <v>52</v>
      </c>
      <c r="N5674" t="s">
        <v>53</v>
      </c>
      <c r="O5674" t="s">
        <v>98</v>
      </c>
      <c r="P5674">
        <v>32</v>
      </c>
      <c r="Q5674" t="s">
        <v>99</v>
      </c>
      <c r="R5674" t="s">
        <v>123</v>
      </c>
      <c r="S5674" t="s">
        <v>44</v>
      </c>
      <c r="T5674" t="s">
        <v>80</v>
      </c>
      <c r="U5674" t="s">
        <v>75</v>
      </c>
      <c r="V5674" t="s">
        <v>75</v>
      </c>
      <c r="W5674" t="s">
        <v>75</v>
      </c>
    </row>
    <row r="5675" spans="1:23" x14ac:dyDescent="0.35">
      <c r="A5675">
        <v>5929</v>
      </c>
      <c r="B5675" t="s">
        <v>5786</v>
      </c>
      <c r="C5675" s="4">
        <f>mock_fashion_data_uk_us[[#This Row],[Price]]/10^13</f>
        <v>303.30856440675348</v>
      </c>
      <c r="D5675" s="2">
        <v>3033085644067535</v>
      </c>
      <c r="E5675" t="s">
        <v>36</v>
      </c>
      <c r="F5675" t="s">
        <v>116</v>
      </c>
      <c r="G5675" t="s">
        <v>50</v>
      </c>
      <c r="H5675">
        <v>4.8119321420686368E+16</v>
      </c>
      <c r="I5675">
        <v>291</v>
      </c>
      <c r="J5675" s="4">
        <f>mock_fashion_data_uk_us[[#This Row],[Adapted Price]]*mock_fashion_data_uk_us[[#This Row],[Review Count]]</f>
        <v>88262.792242365264</v>
      </c>
      <c r="K5675" t="s">
        <v>24</v>
      </c>
      <c r="L5675" t="s">
        <v>51</v>
      </c>
      <c r="M5675" t="s">
        <v>52</v>
      </c>
      <c r="N5675" t="s">
        <v>40</v>
      </c>
      <c r="O5675" t="s">
        <v>77</v>
      </c>
      <c r="P5675">
        <v>29</v>
      </c>
      <c r="Q5675" t="s">
        <v>99</v>
      </c>
      <c r="R5675" t="s">
        <v>56</v>
      </c>
      <c r="S5675" t="s">
        <v>95</v>
      </c>
      <c r="T5675" t="s">
        <v>80</v>
      </c>
      <c r="U5675" t="s">
        <v>59</v>
      </c>
      <c r="V5675" t="s">
        <v>34</v>
      </c>
      <c r="W5675" t="s">
        <v>34</v>
      </c>
    </row>
    <row r="5676" spans="1:23" x14ac:dyDescent="0.35">
      <c r="A5676">
        <v>5930</v>
      </c>
      <c r="B5676" t="s">
        <v>5787</v>
      </c>
      <c r="C5676" s="4">
        <f>mock_fashion_data_uk_us[[#This Row],[Price]]/10^13</f>
        <v>1551.5001813608033</v>
      </c>
      <c r="D5676" s="2">
        <v>1.5515001813608032E+16</v>
      </c>
      <c r="E5676" t="s">
        <v>68</v>
      </c>
      <c r="F5676" t="s">
        <v>111</v>
      </c>
      <c r="G5676" t="s">
        <v>89</v>
      </c>
      <c r="H5676">
        <v>4.5062882980878704E+16</v>
      </c>
      <c r="I5676">
        <v>14</v>
      </c>
      <c r="J5676" s="4">
        <f>mock_fashion_data_uk_us[[#This Row],[Adapted Price]]*mock_fashion_data_uk_us[[#This Row],[Review Count]]</f>
        <v>21721.002539051246</v>
      </c>
      <c r="K5676" t="s">
        <v>120</v>
      </c>
      <c r="L5676" t="s">
        <v>25</v>
      </c>
      <c r="M5676" t="s">
        <v>64</v>
      </c>
      <c r="N5676" t="s">
        <v>53</v>
      </c>
      <c r="O5676" t="s">
        <v>28</v>
      </c>
      <c r="P5676">
        <v>21</v>
      </c>
      <c r="Q5676" t="s">
        <v>172</v>
      </c>
      <c r="R5676" t="s">
        <v>86</v>
      </c>
      <c r="S5676" t="s">
        <v>57</v>
      </c>
      <c r="T5676" t="s">
        <v>45</v>
      </c>
      <c r="U5676" t="s">
        <v>33</v>
      </c>
      <c r="V5676" t="s">
        <v>59</v>
      </c>
      <c r="W5676" t="s">
        <v>59</v>
      </c>
    </row>
    <row r="5677" spans="1:23" x14ac:dyDescent="0.35">
      <c r="A5677">
        <v>5931</v>
      </c>
      <c r="B5677" t="s">
        <v>5788</v>
      </c>
      <c r="C5677" s="4">
        <f>mock_fashion_data_uk_us[[#This Row],[Price]]/10^13</f>
        <v>974.60361436129961</v>
      </c>
      <c r="D5677" s="2">
        <v>9746036143612996</v>
      </c>
      <c r="E5677" t="s">
        <v>61</v>
      </c>
      <c r="F5677" t="s">
        <v>37</v>
      </c>
      <c r="G5677" t="s">
        <v>101</v>
      </c>
      <c r="H5677">
        <v>2433465267775136</v>
      </c>
      <c r="I5677">
        <v>450</v>
      </c>
      <c r="J5677" s="4">
        <f>mock_fashion_data_uk_us[[#This Row],[Adapted Price]]*mock_fashion_data_uk_us[[#This Row],[Review Count]]</f>
        <v>438571.62646258483</v>
      </c>
      <c r="K5677" t="s">
        <v>102</v>
      </c>
      <c r="L5677" t="s">
        <v>25</v>
      </c>
      <c r="M5677" t="s">
        <v>72</v>
      </c>
      <c r="N5677" t="s">
        <v>53</v>
      </c>
      <c r="O5677" t="s">
        <v>85</v>
      </c>
      <c r="P5677">
        <v>37</v>
      </c>
      <c r="Q5677" t="s">
        <v>99</v>
      </c>
      <c r="R5677" t="s">
        <v>73</v>
      </c>
      <c r="S5677" t="s">
        <v>74</v>
      </c>
      <c r="T5677" t="s">
        <v>45</v>
      </c>
      <c r="U5677" t="s">
        <v>33</v>
      </c>
      <c r="V5677" t="s">
        <v>75</v>
      </c>
      <c r="W5677" t="s">
        <v>59</v>
      </c>
    </row>
    <row r="5678" spans="1:23" x14ac:dyDescent="0.35">
      <c r="A5678">
        <v>5932</v>
      </c>
      <c r="B5678" t="s">
        <v>5789</v>
      </c>
      <c r="C5678" s="4">
        <f>mock_fashion_data_uk_us[[#This Row],[Price]]/10^13</f>
        <v>3489.2090239634922</v>
      </c>
      <c r="D5678" s="2">
        <v>3.4892090239634924E+16</v>
      </c>
      <c r="E5678" t="s">
        <v>36</v>
      </c>
      <c r="F5678" t="s">
        <v>22</v>
      </c>
      <c r="G5678" t="s">
        <v>89</v>
      </c>
      <c r="H5678">
        <v>3932124183477551</v>
      </c>
      <c r="I5678">
        <v>254</v>
      </c>
      <c r="J5678" s="4">
        <f>mock_fashion_data_uk_us[[#This Row],[Adapted Price]]*mock_fashion_data_uk_us[[#This Row],[Review Count]]</f>
        <v>886259.09208672703</v>
      </c>
      <c r="K5678" t="s">
        <v>83</v>
      </c>
      <c r="L5678" t="s">
        <v>84</v>
      </c>
      <c r="M5678" t="s">
        <v>64</v>
      </c>
      <c r="N5678" t="s">
        <v>53</v>
      </c>
      <c r="O5678" t="s">
        <v>54</v>
      </c>
      <c r="P5678">
        <v>27</v>
      </c>
      <c r="Q5678" t="s">
        <v>78</v>
      </c>
      <c r="R5678" t="s">
        <v>132</v>
      </c>
      <c r="S5678" t="s">
        <v>57</v>
      </c>
      <c r="T5678" t="s">
        <v>32</v>
      </c>
      <c r="U5678" t="s">
        <v>59</v>
      </c>
      <c r="V5678" t="s">
        <v>59</v>
      </c>
      <c r="W5678" t="s">
        <v>46</v>
      </c>
    </row>
    <row r="5679" spans="1:23" x14ac:dyDescent="0.35">
      <c r="A5679">
        <v>5933</v>
      </c>
      <c r="B5679" t="s">
        <v>5790</v>
      </c>
      <c r="C5679" s="4">
        <f>mock_fashion_data_uk_us[[#This Row],[Price]]/10^13</f>
        <v>645.49543899265564</v>
      </c>
      <c r="D5679" s="2">
        <v>6454954389926556</v>
      </c>
      <c r="E5679" t="s">
        <v>68</v>
      </c>
      <c r="F5679" t="s">
        <v>37</v>
      </c>
      <c r="G5679" t="s">
        <v>101</v>
      </c>
      <c r="H5679">
        <v>1.6040229115571244E+16</v>
      </c>
      <c r="I5679">
        <v>394</v>
      </c>
      <c r="J5679" s="4">
        <f>mock_fashion_data_uk_us[[#This Row],[Adapted Price]]*mock_fashion_data_uk_us[[#This Row],[Review Count]]</f>
        <v>254325.20296310633</v>
      </c>
      <c r="K5679" t="s">
        <v>24</v>
      </c>
      <c r="L5679" t="s">
        <v>25</v>
      </c>
      <c r="M5679" t="s">
        <v>72</v>
      </c>
      <c r="N5679" t="s">
        <v>65</v>
      </c>
      <c r="O5679" t="s">
        <v>113</v>
      </c>
      <c r="P5679">
        <v>49</v>
      </c>
      <c r="Q5679" t="s">
        <v>99</v>
      </c>
      <c r="R5679" t="s">
        <v>132</v>
      </c>
      <c r="S5679" t="s">
        <v>31</v>
      </c>
      <c r="T5679" t="s">
        <v>58</v>
      </c>
      <c r="U5679" t="s">
        <v>47</v>
      </c>
      <c r="V5679" t="s">
        <v>59</v>
      </c>
      <c r="W5679" t="s">
        <v>47</v>
      </c>
    </row>
    <row r="5680" spans="1:23" x14ac:dyDescent="0.35">
      <c r="A5680">
        <v>5934</v>
      </c>
      <c r="B5680" t="s">
        <v>5791</v>
      </c>
      <c r="C5680" s="4">
        <f>mock_fashion_data_uk_us[[#This Row],[Price]]/10^13</f>
        <v>5328.1551589725914</v>
      </c>
      <c r="D5680" s="2">
        <v>5.3281551589725912E+16</v>
      </c>
      <c r="E5680" t="s">
        <v>68</v>
      </c>
      <c r="F5680" t="s">
        <v>145</v>
      </c>
      <c r="G5680" t="s">
        <v>101</v>
      </c>
      <c r="H5680">
        <v>1.7727212530125756E+16</v>
      </c>
      <c r="I5680">
        <v>457</v>
      </c>
      <c r="J5680" s="4">
        <f>mock_fashion_data_uk_us[[#This Row],[Adapted Price]]*mock_fashion_data_uk_us[[#This Row],[Review Count]]</f>
        <v>2434966.9076504745</v>
      </c>
      <c r="K5680" t="s">
        <v>24</v>
      </c>
      <c r="L5680" t="s">
        <v>51</v>
      </c>
      <c r="M5680" t="s">
        <v>72</v>
      </c>
      <c r="N5680" t="s">
        <v>53</v>
      </c>
      <c r="O5680" t="s">
        <v>98</v>
      </c>
      <c r="P5680">
        <v>52</v>
      </c>
      <c r="Q5680" t="s">
        <v>122</v>
      </c>
      <c r="R5680" t="s">
        <v>134</v>
      </c>
      <c r="S5680" t="s">
        <v>31</v>
      </c>
      <c r="T5680" t="s">
        <v>32</v>
      </c>
      <c r="U5680" t="s">
        <v>59</v>
      </c>
      <c r="V5680" t="s">
        <v>34</v>
      </c>
      <c r="W5680" t="s">
        <v>47</v>
      </c>
    </row>
    <row r="5681" spans="1:23" x14ac:dyDescent="0.35">
      <c r="A5681">
        <v>5935</v>
      </c>
      <c r="B5681" t="s">
        <v>5792</v>
      </c>
      <c r="C5681" s="4">
        <f>mock_fashion_data_uk_us[[#This Row],[Price]]/10^13</f>
        <v>1107.8037907694959</v>
      </c>
      <c r="D5681" s="2">
        <v>1.107803790769496E+16</v>
      </c>
      <c r="E5681" t="s">
        <v>49</v>
      </c>
      <c r="F5681" t="s">
        <v>62</v>
      </c>
      <c r="G5681" t="s">
        <v>89</v>
      </c>
      <c r="H5681">
        <v>2228059849668377</v>
      </c>
      <c r="I5681">
        <v>294</v>
      </c>
      <c r="J5681" s="4">
        <f>mock_fashion_data_uk_us[[#This Row],[Adapted Price]]*mock_fashion_data_uk_us[[#This Row],[Review Count]]</f>
        <v>325694.31448623177</v>
      </c>
      <c r="K5681" t="s">
        <v>83</v>
      </c>
      <c r="L5681" t="s">
        <v>84</v>
      </c>
      <c r="M5681" t="s">
        <v>52</v>
      </c>
      <c r="N5681" t="s">
        <v>65</v>
      </c>
      <c r="O5681" t="s">
        <v>127</v>
      </c>
      <c r="P5681">
        <v>53</v>
      </c>
      <c r="Q5681" t="s">
        <v>103</v>
      </c>
      <c r="R5681" t="s">
        <v>91</v>
      </c>
      <c r="S5681" t="s">
        <v>31</v>
      </c>
      <c r="T5681" t="s">
        <v>45</v>
      </c>
      <c r="U5681" t="s">
        <v>33</v>
      </c>
      <c r="V5681" t="s">
        <v>33</v>
      </c>
      <c r="W5681" t="s">
        <v>46</v>
      </c>
    </row>
    <row r="5682" spans="1:23" x14ac:dyDescent="0.35">
      <c r="A5682">
        <v>5936</v>
      </c>
      <c r="B5682" t="s">
        <v>5793</v>
      </c>
      <c r="C5682" s="4">
        <f>mock_fashion_data_uk_us[[#This Row],[Price]]/10^13</f>
        <v>720.56225578713054</v>
      </c>
      <c r="D5682" s="2">
        <v>7205622557871305</v>
      </c>
      <c r="E5682" t="s">
        <v>130</v>
      </c>
      <c r="F5682" t="s">
        <v>22</v>
      </c>
      <c r="G5682" t="s">
        <v>50</v>
      </c>
      <c r="H5682">
        <v>1734708553229944</v>
      </c>
      <c r="I5682">
        <v>377</v>
      </c>
      <c r="J5682" s="4">
        <f>mock_fashion_data_uk_us[[#This Row],[Adapted Price]]*mock_fashion_data_uk_us[[#This Row],[Review Count]]</f>
        <v>271651.9704317482</v>
      </c>
      <c r="K5682" t="s">
        <v>71</v>
      </c>
      <c r="L5682" t="s">
        <v>84</v>
      </c>
      <c r="M5682" t="s">
        <v>52</v>
      </c>
      <c r="N5682" t="s">
        <v>65</v>
      </c>
      <c r="O5682" t="s">
        <v>85</v>
      </c>
      <c r="P5682">
        <v>23</v>
      </c>
      <c r="Q5682" t="s">
        <v>99</v>
      </c>
      <c r="R5682" t="s">
        <v>43</v>
      </c>
      <c r="S5682" t="s">
        <v>31</v>
      </c>
      <c r="T5682" t="s">
        <v>32</v>
      </c>
      <c r="U5682" t="s">
        <v>75</v>
      </c>
      <c r="V5682" t="s">
        <v>34</v>
      </c>
      <c r="W5682" t="s">
        <v>59</v>
      </c>
    </row>
    <row r="5683" spans="1:23" x14ac:dyDescent="0.35">
      <c r="A5683">
        <v>5937</v>
      </c>
      <c r="B5683" t="s">
        <v>5794</v>
      </c>
      <c r="C5683" s="4">
        <f>mock_fashion_data_uk_us[[#This Row],[Price]]/10^13</f>
        <v>81.940596571787097</v>
      </c>
      <c r="D5683" s="2">
        <v>819405965717871</v>
      </c>
      <c r="E5683" t="s">
        <v>21</v>
      </c>
      <c r="F5683" t="s">
        <v>125</v>
      </c>
      <c r="G5683" t="s">
        <v>50</v>
      </c>
      <c r="H5683">
        <v>1.4115850713232664E+16</v>
      </c>
      <c r="I5683">
        <v>323</v>
      </c>
      <c r="J5683" s="4">
        <f>mock_fashion_data_uk_us[[#This Row],[Adapted Price]]*mock_fashion_data_uk_us[[#This Row],[Review Count]]</f>
        <v>26466.812692687232</v>
      </c>
      <c r="K5683" t="s">
        <v>112</v>
      </c>
      <c r="L5683" t="s">
        <v>84</v>
      </c>
      <c r="M5683" t="s">
        <v>26</v>
      </c>
      <c r="N5683" t="s">
        <v>53</v>
      </c>
      <c r="O5683" t="s">
        <v>41</v>
      </c>
      <c r="P5683">
        <v>39</v>
      </c>
      <c r="Q5683" t="s">
        <v>114</v>
      </c>
      <c r="R5683" t="s">
        <v>43</v>
      </c>
      <c r="S5683" t="s">
        <v>104</v>
      </c>
      <c r="T5683" t="s">
        <v>105</v>
      </c>
      <c r="U5683" t="s">
        <v>59</v>
      </c>
      <c r="V5683" t="s">
        <v>33</v>
      </c>
      <c r="W5683" t="s">
        <v>34</v>
      </c>
    </row>
    <row r="5684" spans="1:23" x14ac:dyDescent="0.35">
      <c r="A5684">
        <v>5938</v>
      </c>
      <c r="B5684" t="s">
        <v>5795</v>
      </c>
      <c r="C5684" s="4">
        <f>mock_fashion_data_uk_us[[#This Row],[Price]]/10^13</f>
        <v>632.39671950125114</v>
      </c>
      <c r="D5684" s="2">
        <v>6323967195012511</v>
      </c>
      <c r="E5684" t="s">
        <v>118</v>
      </c>
      <c r="F5684" t="s">
        <v>111</v>
      </c>
      <c r="G5684" t="s">
        <v>23</v>
      </c>
      <c r="H5684">
        <v>3123968270683756</v>
      </c>
      <c r="I5684">
        <v>105</v>
      </c>
      <c r="J5684" s="4">
        <f>mock_fashion_data_uk_us[[#This Row],[Adapted Price]]*mock_fashion_data_uk_us[[#This Row],[Review Count]]</f>
        <v>66401.655547631366</v>
      </c>
      <c r="K5684" t="s">
        <v>94</v>
      </c>
      <c r="L5684" t="s">
        <v>84</v>
      </c>
      <c r="M5684" t="s">
        <v>72</v>
      </c>
      <c r="N5684" t="s">
        <v>27</v>
      </c>
      <c r="O5684" t="s">
        <v>140</v>
      </c>
      <c r="P5684">
        <v>20</v>
      </c>
      <c r="Q5684" t="s">
        <v>103</v>
      </c>
      <c r="R5684" t="s">
        <v>132</v>
      </c>
      <c r="S5684" t="s">
        <v>95</v>
      </c>
      <c r="T5684" t="s">
        <v>80</v>
      </c>
      <c r="U5684" t="s">
        <v>47</v>
      </c>
      <c r="V5684" t="s">
        <v>75</v>
      </c>
      <c r="W5684" t="s">
        <v>34</v>
      </c>
    </row>
    <row r="5685" spans="1:23" x14ac:dyDescent="0.35">
      <c r="A5685">
        <v>5939</v>
      </c>
      <c r="B5685" t="s">
        <v>5796</v>
      </c>
      <c r="C5685" s="4">
        <f>mock_fashion_data_uk_us[[#This Row],[Price]]/10^13</f>
        <v>426.07548929578689</v>
      </c>
      <c r="D5685" s="2">
        <v>4260754892957869</v>
      </c>
      <c r="E5685" t="s">
        <v>49</v>
      </c>
      <c r="F5685" t="s">
        <v>145</v>
      </c>
      <c r="G5685" t="s">
        <v>50</v>
      </c>
      <c r="H5685">
        <v>2063910870471499</v>
      </c>
      <c r="I5685">
        <v>318</v>
      </c>
      <c r="J5685" s="4">
        <f>mock_fashion_data_uk_us[[#This Row],[Adapted Price]]*mock_fashion_data_uk_us[[#This Row],[Review Count]]</f>
        <v>135492.00559606022</v>
      </c>
      <c r="K5685" t="s">
        <v>94</v>
      </c>
      <c r="L5685" t="s">
        <v>25</v>
      </c>
      <c r="M5685" t="s">
        <v>26</v>
      </c>
      <c r="N5685" t="s">
        <v>40</v>
      </c>
      <c r="O5685" t="s">
        <v>98</v>
      </c>
      <c r="P5685">
        <v>51</v>
      </c>
      <c r="Q5685" t="s">
        <v>103</v>
      </c>
      <c r="R5685" t="s">
        <v>134</v>
      </c>
      <c r="S5685" t="s">
        <v>74</v>
      </c>
      <c r="T5685" t="s">
        <v>80</v>
      </c>
      <c r="U5685" t="s">
        <v>47</v>
      </c>
      <c r="V5685" t="s">
        <v>75</v>
      </c>
      <c r="W5685" t="s">
        <v>46</v>
      </c>
    </row>
    <row r="5686" spans="1:23" x14ac:dyDescent="0.35">
      <c r="A5686">
        <v>5940</v>
      </c>
      <c r="B5686" t="s">
        <v>5797</v>
      </c>
      <c r="C5686" s="4">
        <f>mock_fashion_data_uk_us[[#This Row],[Price]]/10^13</f>
        <v>851.24635876410684</v>
      </c>
      <c r="D5686" s="2">
        <v>8512463587641068</v>
      </c>
      <c r="E5686" t="s">
        <v>88</v>
      </c>
      <c r="F5686" t="s">
        <v>145</v>
      </c>
      <c r="G5686" t="s">
        <v>70</v>
      </c>
      <c r="H5686">
        <v>2.4437449828729284E+16</v>
      </c>
      <c r="I5686">
        <v>367</v>
      </c>
      <c r="J5686" s="4">
        <f>mock_fashion_data_uk_us[[#This Row],[Adapted Price]]*mock_fashion_data_uk_us[[#This Row],[Review Count]]</f>
        <v>312407.41366642719</v>
      </c>
      <c r="K5686" t="s">
        <v>39</v>
      </c>
      <c r="L5686" t="s">
        <v>51</v>
      </c>
      <c r="M5686" t="s">
        <v>64</v>
      </c>
      <c r="N5686" t="s">
        <v>53</v>
      </c>
      <c r="O5686" t="s">
        <v>127</v>
      </c>
      <c r="P5686">
        <v>59</v>
      </c>
      <c r="Q5686" t="s">
        <v>90</v>
      </c>
      <c r="R5686" t="s">
        <v>134</v>
      </c>
      <c r="S5686" t="s">
        <v>104</v>
      </c>
      <c r="T5686" t="s">
        <v>80</v>
      </c>
      <c r="U5686" t="s">
        <v>33</v>
      </c>
      <c r="V5686" t="s">
        <v>47</v>
      </c>
      <c r="W5686" t="s">
        <v>33</v>
      </c>
    </row>
    <row r="5687" spans="1:23" x14ac:dyDescent="0.35">
      <c r="A5687">
        <v>5941</v>
      </c>
      <c r="B5687" t="s">
        <v>5798</v>
      </c>
      <c r="C5687" s="4">
        <f>mock_fashion_data_uk_us[[#This Row],[Price]]/10^13</f>
        <v>462.00107860852779</v>
      </c>
      <c r="D5687" s="2">
        <v>4620010786085278</v>
      </c>
      <c r="E5687" t="s">
        <v>88</v>
      </c>
      <c r="F5687" t="s">
        <v>69</v>
      </c>
      <c r="G5687" t="s">
        <v>82</v>
      </c>
      <c r="H5687">
        <v>1.3976693054649716E+16</v>
      </c>
      <c r="I5687">
        <v>155</v>
      </c>
      <c r="J5687" s="4">
        <f>mock_fashion_data_uk_us[[#This Row],[Adapted Price]]*mock_fashion_data_uk_us[[#This Row],[Review Count]]</f>
        <v>71610.167184321806</v>
      </c>
      <c r="K5687" t="s">
        <v>112</v>
      </c>
      <c r="L5687" t="s">
        <v>84</v>
      </c>
      <c r="M5687" t="s">
        <v>52</v>
      </c>
      <c r="N5687" t="s">
        <v>27</v>
      </c>
      <c r="O5687" t="s">
        <v>54</v>
      </c>
      <c r="P5687">
        <v>23</v>
      </c>
      <c r="Q5687" t="s">
        <v>99</v>
      </c>
      <c r="R5687" t="s">
        <v>73</v>
      </c>
      <c r="S5687" t="s">
        <v>31</v>
      </c>
      <c r="T5687" t="s">
        <v>45</v>
      </c>
      <c r="U5687" t="s">
        <v>75</v>
      </c>
      <c r="V5687" t="s">
        <v>46</v>
      </c>
      <c r="W5687" t="s">
        <v>33</v>
      </c>
    </row>
    <row r="5688" spans="1:23" x14ac:dyDescent="0.35">
      <c r="A5688">
        <v>5943</v>
      </c>
      <c r="B5688" t="s">
        <v>5799</v>
      </c>
      <c r="C5688" s="4">
        <f>mock_fashion_data_uk_us[[#This Row],[Price]]/10^13</f>
        <v>578.65450912408528</v>
      </c>
      <c r="D5688" s="2">
        <v>5786545091240853</v>
      </c>
      <c r="E5688" t="s">
        <v>118</v>
      </c>
      <c r="F5688" t="s">
        <v>22</v>
      </c>
      <c r="G5688" t="s">
        <v>101</v>
      </c>
      <c r="H5688">
        <v>1.2806395823162142E+16</v>
      </c>
      <c r="I5688">
        <v>109</v>
      </c>
      <c r="J5688" s="4">
        <f>mock_fashion_data_uk_us[[#This Row],[Adapted Price]]*mock_fashion_data_uk_us[[#This Row],[Review Count]]</f>
        <v>63073.341494525295</v>
      </c>
      <c r="K5688" t="s">
        <v>120</v>
      </c>
      <c r="L5688" t="s">
        <v>84</v>
      </c>
      <c r="M5688" t="s">
        <v>72</v>
      </c>
      <c r="N5688" t="s">
        <v>53</v>
      </c>
      <c r="O5688" t="s">
        <v>98</v>
      </c>
      <c r="P5688">
        <v>58</v>
      </c>
      <c r="Q5688" t="s">
        <v>90</v>
      </c>
      <c r="R5688" t="s">
        <v>73</v>
      </c>
      <c r="S5688" t="s">
        <v>31</v>
      </c>
      <c r="T5688" t="s">
        <v>58</v>
      </c>
      <c r="U5688" t="s">
        <v>47</v>
      </c>
      <c r="V5688" t="s">
        <v>47</v>
      </c>
      <c r="W5688" t="s">
        <v>75</v>
      </c>
    </row>
    <row r="5689" spans="1:23" x14ac:dyDescent="0.35">
      <c r="A5689">
        <v>5944</v>
      </c>
      <c r="B5689" t="s">
        <v>5800</v>
      </c>
      <c r="C5689" s="4">
        <f>mock_fashion_data_uk_us[[#This Row],[Price]]/10^13</f>
        <v>661.6890709431176</v>
      </c>
      <c r="D5689" s="2">
        <v>6616890709431176</v>
      </c>
      <c r="E5689" t="s">
        <v>36</v>
      </c>
      <c r="F5689" t="s">
        <v>125</v>
      </c>
      <c r="G5689" t="s">
        <v>50</v>
      </c>
      <c r="H5689">
        <v>1.4348618016131752E+16</v>
      </c>
      <c r="I5689">
        <v>373</v>
      </c>
      <c r="J5689" s="4">
        <f>mock_fashion_data_uk_us[[#This Row],[Adapted Price]]*mock_fashion_data_uk_us[[#This Row],[Review Count]]</f>
        <v>246810.02346178287</v>
      </c>
      <c r="K5689" t="s">
        <v>120</v>
      </c>
      <c r="L5689" t="s">
        <v>84</v>
      </c>
      <c r="M5689" t="s">
        <v>52</v>
      </c>
      <c r="N5689" t="s">
        <v>65</v>
      </c>
      <c r="O5689" t="s">
        <v>85</v>
      </c>
      <c r="P5689">
        <v>19</v>
      </c>
      <c r="Q5689" t="s">
        <v>90</v>
      </c>
      <c r="R5689" t="s">
        <v>123</v>
      </c>
      <c r="S5689" t="s">
        <v>57</v>
      </c>
      <c r="T5689" t="s">
        <v>32</v>
      </c>
      <c r="U5689" t="s">
        <v>33</v>
      </c>
      <c r="V5689" t="s">
        <v>34</v>
      </c>
      <c r="W5689" t="s">
        <v>34</v>
      </c>
    </row>
    <row r="5690" spans="1:23" x14ac:dyDescent="0.35">
      <c r="A5690">
        <v>5945</v>
      </c>
      <c r="B5690" t="s">
        <v>5801</v>
      </c>
      <c r="C5690" s="4">
        <f>mock_fashion_data_uk_us[[#This Row],[Price]]/10^13</f>
        <v>83.191248958215397</v>
      </c>
      <c r="D5690" s="2">
        <v>831912489582154</v>
      </c>
      <c r="E5690" t="s">
        <v>21</v>
      </c>
      <c r="F5690" t="s">
        <v>111</v>
      </c>
      <c r="G5690" t="s">
        <v>50</v>
      </c>
      <c r="H5690">
        <v>4892174058383187</v>
      </c>
      <c r="I5690">
        <v>247</v>
      </c>
      <c r="J5690" s="4">
        <f>mock_fashion_data_uk_us[[#This Row],[Adapted Price]]*mock_fashion_data_uk_us[[#This Row],[Review Count]]</f>
        <v>20548.238492679204</v>
      </c>
      <c r="K5690" t="s">
        <v>102</v>
      </c>
      <c r="L5690" t="s">
        <v>84</v>
      </c>
      <c r="M5690" t="s">
        <v>72</v>
      </c>
      <c r="N5690" t="s">
        <v>53</v>
      </c>
      <c r="O5690" t="s">
        <v>66</v>
      </c>
      <c r="P5690">
        <v>28</v>
      </c>
      <c r="Q5690" t="s">
        <v>90</v>
      </c>
      <c r="R5690" t="s">
        <v>43</v>
      </c>
      <c r="S5690" t="s">
        <v>44</v>
      </c>
      <c r="T5690" t="s">
        <v>32</v>
      </c>
      <c r="U5690" t="s">
        <v>59</v>
      </c>
      <c r="V5690" t="s">
        <v>47</v>
      </c>
      <c r="W5690" t="s">
        <v>33</v>
      </c>
    </row>
    <row r="5691" spans="1:23" x14ac:dyDescent="0.35">
      <c r="A5691">
        <v>5946</v>
      </c>
      <c r="B5691" t="s">
        <v>5802</v>
      </c>
      <c r="C5691" s="4">
        <f>mock_fashion_data_uk_us[[#This Row],[Price]]/10^13</f>
        <v>204.8411592597146</v>
      </c>
      <c r="D5691" s="2">
        <v>2048411592597146</v>
      </c>
      <c r="E5691" t="s">
        <v>61</v>
      </c>
      <c r="F5691" t="s">
        <v>62</v>
      </c>
      <c r="G5691" t="s">
        <v>101</v>
      </c>
      <c r="H5691">
        <v>2.9313054054138608E+16</v>
      </c>
      <c r="I5691">
        <v>269</v>
      </c>
      <c r="J5691" s="4">
        <f>mock_fashion_data_uk_us[[#This Row],[Adapted Price]]*mock_fashion_data_uk_us[[#This Row],[Review Count]]</f>
        <v>55102.271840863228</v>
      </c>
      <c r="K5691" t="s">
        <v>120</v>
      </c>
      <c r="L5691" t="s">
        <v>25</v>
      </c>
      <c r="M5691" t="s">
        <v>26</v>
      </c>
      <c r="N5691" t="s">
        <v>53</v>
      </c>
      <c r="O5691" t="s">
        <v>140</v>
      </c>
      <c r="P5691">
        <v>36</v>
      </c>
      <c r="Q5691" t="s">
        <v>29</v>
      </c>
      <c r="R5691" t="s">
        <v>132</v>
      </c>
      <c r="S5691" t="s">
        <v>74</v>
      </c>
      <c r="T5691" t="s">
        <v>80</v>
      </c>
      <c r="U5691" t="s">
        <v>46</v>
      </c>
      <c r="V5691" t="s">
        <v>59</v>
      </c>
      <c r="W5691" t="s">
        <v>75</v>
      </c>
    </row>
    <row r="5692" spans="1:23" x14ac:dyDescent="0.35">
      <c r="A5692">
        <v>5947</v>
      </c>
      <c r="B5692" t="s">
        <v>5803</v>
      </c>
      <c r="C5692" s="4">
        <f>mock_fashion_data_uk_us[[#This Row],[Price]]/10^13</f>
        <v>826.73326058098564</v>
      </c>
      <c r="D5692" s="2">
        <v>8267332605809857</v>
      </c>
      <c r="E5692" t="s">
        <v>88</v>
      </c>
      <c r="F5692" t="s">
        <v>125</v>
      </c>
      <c r="G5692" t="s">
        <v>82</v>
      </c>
      <c r="H5692">
        <v>4.4065624133939088E+16</v>
      </c>
      <c r="I5692">
        <v>296</v>
      </c>
      <c r="J5692" s="4">
        <f>mock_fashion_data_uk_us[[#This Row],[Adapted Price]]*mock_fashion_data_uk_us[[#This Row],[Review Count]]</f>
        <v>244713.04513197174</v>
      </c>
      <c r="K5692" t="s">
        <v>120</v>
      </c>
      <c r="L5692" t="s">
        <v>25</v>
      </c>
      <c r="M5692" t="s">
        <v>64</v>
      </c>
      <c r="N5692" t="s">
        <v>65</v>
      </c>
      <c r="O5692" t="s">
        <v>28</v>
      </c>
      <c r="P5692">
        <v>62</v>
      </c>
      <c r="Q5692" t="s">
        <v>78</v>
      </c>
      <c r="R5692" t="s">
        <v>43</v>
      </c>
      <c r="S5692" t="s">
        <v>95</v>
      </c>
      <c r="T5692" t="s">
        <v>105</v>
      </c>
      <c r="U5692" t="s">
        <v>47</v>
      </c>
      <c r="V5692" t="s">
        <v>46</v>
      </c>
      <c r="W5692" t="s">
        <v>46</v>
      </c>
    </row>
    <row r="5693" spans="1:23" x14ac:dyDescent="0.35">
      <c r="A5693">
        <v>5948</v>
      </c>
      <c r="B5693" t="s">
        <v>5804</v>
      </c>
      <c r="C5693" s="4">
        <f>mock_fashion_data_uk_us[[#This Row],[Price]]/10^13</f>
        <v>773.31539456241421</v>
      </c>
      <c r="D5693" s="2">
        <v>7733153945624142</v>
      </c>
      <c r="E5693" t="s">
        <v>118</v>
      </c>
      <c r="F5693" t="s">
        <v>37</v>
      </c>
      <c r="G5693" t="s">
        <v>82</v>
      </c>
      <c r="H5693">
        <v>4072987067217651</v>
      </c>
      <c r="I5693">
        <v>332</v>
      </c>
      <c r="J5693" s="4">
        <f>mock_fashion_data_uk_us[[#This Row],[Adapted Price]]*mock_fashion_data_uk_us[[#This Row],[Review Count]]</f>
        <v>256740.71099472151</v>
      </c>
      <c r="K5693" t="s">
        <v>112</v>
      </c>
      <c r="L5693" t="s">
        <v>84</v>
      </c>
      <c r="M5693" t="s">
        <v>72</v>
      </c>
      <c r="N5693" t="s">
        <v>27</v>
      </c>
      <c r="O5693" t="s">
        <v>140</v>
      </c>
      <c r="P5693">
        <v>64</v>
      </c>
      <c r="Q5693" t="s">
        <v>103</v>
      </c>
      <c r="R5693" t="s">
        <v>56</v>
      </c>
      <c r="S5693" t="s">
        <v>57</v>
      </c>
      <c r="T5693" t="s">
        <v>45</v>
      </c>
      <c r="U5693" t="s">
        <v>46</v>
      </c>
      <c r="V5693" t="s">
        <v>75</v>
      </c>
      <c r="W5693" t="s">
        <v>46</v>
      </c>
    </row>
    <row r="5694" spans="1:23" x14ac:dyDescent="0.35">
      <c r="A5694">
        <v>5951</v>
      </c>
      <c r="B5694" t="s">
        <v>5805</v>
      </c>
      <c r="C5694" s="4">
        <f>mock_fashion_data_uk_us[[#This Row],[Price]]/10^13</f>
        <v>812.76269647941558</v>
      </c>
      <c r="D5694" s="2">
        <v>8127626964794156</v>
      </c>
      <c r="E5694" t="s">
        <v>61</v>
      </c>
      <c r="F5694" t="s">
        <v>116</v>
      </c>
      <c r="G5694" t="s">
        <v>50</v>
      </c>
      <c r="H5694">
        <v>4594092356553876</v>
      </c>
      <c r="I5694">
        <v>141</v>
      </c>
      <c r="J5694" s="4">
        <f>mock_fashion_data_uk_us[[#This Row],[Adapted Price]]*mock_fashion_data_uk_us[[#This Row],[Review Count]]</f>
        <v>114599.5402035976</v>
      </c>
      <c r="K5694" t="s">
        <v>97</v>
      </c>
      <c r="L5694" t="s">
        <v>51</v>
      </c>
      <c r="M5694" t="s">
        <v>52</v>
      </c>
      <c r="N5694" t="s">
        <v>53</v>
      </c>
      <c r="O5694" t="s">
        <v>113</v>
      </c>
      <c r="P5694">
        <v>28</v>
      </c>
      <c r="Q5694" t="s">
        <v>172</v>
      </c>
      <c r="R5694" t="s">
        <v>86</v>
      </c>
      <c r="S5694" t="s">
        <v>95</v>
      </c>
      <c r="T5694" t="s">
        <v>58</v>
      </c>
      <c r="U5694" t="s">
        <v>47</v>
      </c>
      <c r="V5694" t="s">
        <v>46</v>
      </c>
      <c r="W5694" t="s">
        <v>33</v>
      </c>
    </row>
    <row r="5695" spans="1:23" x14ac:dyDescent="0.35">
      <c r="A5695">
        <v>5952</v>
      </c>
      <c r="B5695" t="s">
        <v>5806</v>
      </c>
      <c r="C5695" s="4">
        <f>mock_fashion_data_uk_us[[#This Row],[Price]]/10^13</f>
        <v>902.97966614939196</v>
      </c>
      <c r="D5695" s="2">
        <v>9029796661493920</v>
      </c>
      <c r="E5695" t="s">
        <v>130</v>
      </c>
      <c r="F5695" t="s">
        <v>62</v>
      </c>
      <c r="G5695" t="s">
        <v>23</v>
      </c>
      <c r="H5695">
        <v>2.0558613762793272E+16</v>
      </c>
      <c r="I5695">
        <v>245</v>
      </c>
      <c r="J5695" s="4">
        <f>mock_fashion_data_uk_us[[#This Row],[Adapted Price]]*mock_fashion_data_uk_us[[#This Row],[Review Count]]</f>
        <v>221230.01820660103</v>
      </c>
      <c r="K5695" t="s">
        <v>94</v>
      </c>
      <c r="L5695" t="s">
        <v>84</v>
      </c>
      <c r="M5695" t="s">
        <v>72</v>
      </c>
      <c r="N5695" t="s">
        <v>65</v>
      </c>
      <c r="O5695" t="s">
        <v>66</v>
      </c>
      <c r="P5695">
        <v>28</v>
      </c>
      <c r="Q5695" t="s">
        <v>55</v>
      </c>
      <c r="R5695" t="s">
        <v>56</v>
      </c>
      <c r="S5695" t="s">
        <v>57</v>
      </c>
      <c r="T5695" t="s">
        <v>32</v>
      </c>
      <c r="U5695" t="s">
        <v>46</v>
      </c>
      <c r="V5695" t="s">
        <v>34</v>
      </c>
      <c r="W5695" t="s">
        <v>46</v>
      </c>
    </row>
    <row r="5696" spans="1:23" x14ac:dyDescent="0.35">
      <c r="A5696">
        <v>5953</v>
      </c>
      <c r="B5696" t="s">
        <v>5807</v>
      </c>
      <c r="C5696" s="4">
        <f>mock_fashion_data_uk_us[[#This Row],[Price]]/10^13</f>
        <v>769.25926562071845</v>
      </c>
      <c r="D5696" s="2">
        <v>7692592656207185</v>
      </c>
      <c r="E5696" t="s">
        <v>61</v>
      </c>
      <c r="F5696" t="s">
        <v>37</v>
      </c>
      <c r="G5696" t="s">
        <v>23</v>
      </c>
      <c r="H5696">
        <v>1.6735177433257428E+16</v>
      </c>
      <c r="I5696">
        <v>334</v>
      </c>
      <c r="J5696" s="4">
        <f>mock_fashion_data_uk_us[[#This Row],[Adapted Price]]*mock_fashion_data_uk_us[[#This Row],[Review Count]]</f>
        <v>256932.59471731997</v>
      </c>
      <c r="K5696" t="s">
        <v>83</v>
      </c>
      <c r="L5696" t="s">
        <v>25</v>
      </c>
      <c r="M5696" t="s">
        <v>64</v>
      </c>
      <c r="N5696" t="s">
        <v>27</v>
      </c>
      <c r="O5696" t="s">
        <v>113</v>
      </c>
      <c r="P5696">
        <v>42</v>
      </c>
      <c r="Q5696" t="s">
        <v>55</v>
      </c>
      <c r="R5696" t="s">
        <v>56</v>
      </c>
      <c r="S5696" t="s">
        <v>104</v>
      </c>
      <c r="T5696" t="s">
        <v>45</v>
      </c>
      <c r="U5696" t="s">
        <v>46</v>
      </c>
      <c r="V5696" t="s">
        <v>75</v>
      </c>
      <c r="W5696" t="s">
        <v>59</v>
      </c>
    </row>
    <row r="5697" spans="1:23" x14ac:dyDescent="0.35">
      <c r="A5697">
        <v>5954</v>
      </c>
      <c r="B5697" t="s">
        <v>5808</v>
      </c>
      <c r="C5697" s="4">
        <f>mock_fashion_data_uk_us[[#This Row],[Price]]/10^13</f>
        <v>967.06616206000922</v>
      </c>
      <c r="D5697" s="2">
        <v>9670661620600092</v>
      </c>
      <c r="E5697" t="s">
        <v>130</v>
      </c>
      <c r="F5697" t="s">
        <v>119</v>
      </c>
      <c r="G5697" t="s">
        <v>101</v>
      </c>
      <c r="H5697">
        <v>4.0988122577351408E+16</v>
      </c>
      <c r="I5697">
        <v>229</v>
      </c>
      <c r="J5697" s="4">
        <f>mock_fashion_data_uk_us[[#This Row],[Adapted Price]]*mock_fashion_data_uk_us[[#This Row],[Review Count]]</f>
        <v>221458.1511117421</v>
      </c>
      <c r="K5697" t="s">
        <v>63</v>
      </c>
      <c r="L5697" t="s">
        <v>84</v>
      </c>
      <c r="M5697" t="s">
        <v>52</v>
      </c>
      <c r="N5697" t="s">
        <v>40</v>
      </c>
      <c r="O5697" t="s">
        <v>41</v>
      </c>
      <c r="P5697">
        <v>55</v>
      </c>
      <c r="Q5697" t="s">
        <v>103</v>
      </c>
      <c r="R5697" t="s">
        <v>86</v>
      </c>
      <c r="S5697" t="s">
        <v>31</v>
      </c>
      <c r="T5697" t="s">
        <v>45</v>
      </c>
      <c r="U5697" t="s">
        <v>75</v>
      </c>
      <c r="V5697" t="s">
        <v>75</v>
      </c>
      <c r="W5697" t="s">
        <v>47</v>
      </c>
    </row>
    <row r="5698" spans="1:23" x14ac:dyDescent="0.35">
      <c r="A5698">
        <v>5955</v>
      </c>
      <c r="B5698" t="s">
        <v>5809</v>
      </c>
      <c r="C5698" s="4">
        <f>mock_fashion_data_uk_us[[#This Row],[Price]]/10^13</f>
        <v>393.80094203798058</v>
      </c>
      <c r="D5698" s="2">
        <v>3938009420379806</v>
      </c>
      <c r="E5698" t="s">
        <v>61</v>
      </c>
      <c r="F5698" t="s">
        <v>111</v>
      </c>
      <c r="G5698" t="s">
        <v>89</v>
      </c>
      <c r="H5698">
        <v>2.8451416526193576E+16</v>
      </c>
      <c r="I5698">
        <v>478</v>
      </c>
      <c r="J5698" s="4">
        <f>mock_fashion_data_uk_us[[#This Row],[Adapted Price]]*mock_fashion_data_uk_us[[#This Row],[Review Count]]</f>
        <v>188236.85029415472</v>
      </c>
      <c r="K5698" t="s">
        <v>63</v>
      </c>
      <c r="L5698" t="s">
        <v>84</v>
      </c>
      <c r="M5698" t="s">
        <v>26</v>
      </c>
      <c r="N5698" t="s">
        <v>53</v>
      </c>
      <c r="O5698" t="s">
        <v>77</v>
      </c>
      <c r="P5698">
        <v>51</v>
      </c>
      <c r="Q5698" t="s">
        <v>55</v>
      </c>
      <c r="R5698" t="s">
        <v>73</v>
      </c>
      <c r="S5698" t="s">
        <v>31</v>
      </c>
      <c r="T5698" t="s">
        <v>80</v>
      </c>
      <c r="U5698" t="s">
        <v>46</v>
      </c>
      <c r="V5698" t="s">
        <v>34</v>
      </c>
      <c r="W5698" t="s">
        <v>59</v>
      </c>
    </row>
    <row r="5699" spans="1:23" x14ac:dyDescent="0.35">
      <c r="A5699">
        <v>5956</v>
      </c>
      <c r="B5699" t="s">
        <v>5810</v>
      </c>
      <c r="C5699" s="4">
        <f>mock_fashion_data_uk_us[[#This Row],[Price]]/10^13</f>
        <v>937.42798443476056</v>
      </c>
      <c r="D5699" s="2">
        <v>9374279844347606</v>
      </c>
      <c r="E5699" t="s">
        <v>49</v>
      </c>
      <c r="F5699" t="s">
        <v>119</v>
      </c>
      <c r="G5699" t="s">
        <v>70</v>
      </c>
      <c r="H5699">
        <v>2928659308992888</v>
      </c>
      <c r="I5699">
        <v>332</v>
      </c>
      <c r="J5699" s="4">
        <f>mock_fashion_data_uk_us[[#This Row],[Adapted Price]]*mock_fashion_data_uk_us[[#This Row],[Review Count]]</f>
        <v>311226.09083234053</v>
      </c>
      <c r="K5699" t="s">
        <v>97</v>
      </c>
      <c r="L5699" t="s">
        <v>84</v>
      </c>
      <c r="M5699" t="s">
        <v>72</v>
      </c>
      <c r="N5699" t="s">
        <v>40</v>
      </c>
      <c r="O5699" t="s">
        <v>77</v>
      </c>
      <c r="P5699">
        <v>64</v>
      </c>
      <c r="Q5699" t="s">
        <v>122</v>
      </c>
      <c r="R5699" t="s">
        <v>123</v>
      </c>
      <c r="S5699" t="s">
        <v>44</v>
      </c>
      <c r="T5699" t="s">
        <v>105</v>
      </c>
      <c r="U5699" t="s">
        <v>46</v>
      </c>
      <c r="V5699" t="s">
        <v>33</v>
      </c>
      <c r="W5699" t="s">
        <v>33</v>
      </c>
    </row>
    <row r="5700" spans="1:23" x14ac:dyDescent="0.35">
      <c r="A5700">
        <v>5957</v>
      </c>
      <c r="B5700" t="s">
        <v>5811</v>
      </c>
      <c r="C5700" s="4">
        <f>mock_fashion_data_uk_us[[#This Row],[Price]]/10^13</f>
        <v>650.99571056180275</v>
      </c>
      <c r="D5700" s="2">
        <v>6509957105618028</v>
      </c>
      <c r="E5700" t="s">
        <v>130</v>
      </c>
      <c r="F5700" t="s">
        <v>125</v>
      </c>
      <c r="G5700" t="s">
        <v>89</v>
      </c>
      <c r="H5700">
        <v>3.4468748893956692E+16</v>
      </c>
      <c r="I5700">
        <v>424</v>
      </c>
      <c r="J5700" s="4">
        <f>mock_fashion_data_uk_us[[#This Row],[Adapted Price]]*mock_fashion_data_uk_us[[#This Row],[Review Count]]</f>
        <v>276022.18127820437</v>
      </c>
      <c r="K5700" t="s">
        <v>83</v>
      </c>
      <c r="L5700" t="s">
        <v>84</v>
      </c>
      <c r="M5700" t="s">
        <v>72</v>
      </c>
      <c r="N5700" t="s">
        <v>53</v>
      </c>
      <c r="O5700" t="s">
        <v>127</v>
      </c>
      <c r="P5700">
        <v>50</v>
      </c>
      <c r="Q5700" t="s">
        <v>55</v>
      </c>
      <c r="R5700" t="s">
        <v>43</v>
      </c>
      <c r="S5700" t="s">
        <v>31</v>
      </c>
      <c r="T5700" t="s">
        <v>32</v>
      </c>
      <c r="U5700" t="s">
        <v>33</v>
      </c>
      <c r="V5700" t="s">
        <v>59</v>
      </c>
      <c r="W5700" t="s">
        <v>59</v>
      </c>
    </row>
    <row r="5701" spans="1:23" x14ac:dyDescent="0.35">
      <c r="A5701">
        <v>5958</v>
      </c>
      <c r="B5701" t="s">
        <v>5812</v>
      </c>
      <c r="C5701" s="4">
        <f>mock_fashion_data_uk_us[[#This Row],[Price]]/10^13</f>
        <v>958.7101152840944</v>
      </c>
      <c r="D5701" s="2">
        <v>9587101152840944</v>
      </c>
      <c r="E5701" t="s">
        <v>21</v>
      </c>
      <c r="F5701" t="s">
        <v>22</v>
      </c>
      <c r="G5701" t="s">
        <v>38</v>
      </c>
      <c r="H5701">
        <v>2.3856677863774184E+16</v>
      </c>
      <c r="I5701">
        <v>258</v>
      </c>
      <c r="J5701" s="4">
        <f>mock_fashion_data_uk_us[[#This Row],[Adapted Price]]*mock_fashion_data_uk_us[[#This Row],[Review Count]]</f>
        <v>247347.20974329635</v>
      </c>
      <c r="K5701" t="s">
        <v>102</v>
      </c>
      <c r="L5701" t="s">
        <v>25</v>
      </c>
      <c r="M5701" t="s">
        <v>64</v>
      </c>
      <c r="N5701" t="s">
        <v>40</v>
      </c>
      <c r="O5701" t="s">
        <v>77</v>
      </c>
      <c r="P5701">
        <v>59</v>
      </c>
      <c r="Q5701" t="s">
        <v>114</v>
      </c>
      <c r="R5701" t="s">
        <v>43</v>
      </c>
      <c r="S5701" t="s">
        <v>104</v>
      </c>
      <c r="T5701" t="s">
        <v>32</v>
      </c>
      <c r="U5701" t="s">
        <v>47</v>
      </c>
      <c r="V5701" t="s">
        <v>34</v>
      </c>
      <c r="W5701" t="s">
        <v>47</v>
      </c>
    </row>
    <row r="5702" spans="1:23" x14ac:dyDescent="0.35">
      <c r="A5702">
        <v>5960</v>
      </c>
      <c r="B5702" t="s">
        <v>5813</v>
      </c>
      <c r="C5702" s="4">
        <f>mock_fashion_data_uk_us[[#This Row],[Price]]/10^13</f>
        <v>1175.7716404146547</v>
      </c>
      <c r="D5702" s="2">
        <v>1.1757716404146546E+16</v>
      </c>
      <c r="E5702" t="s">
        <v>49</v>
      </c>
      <c r="F5702" t="s">
        <v>145</v>
      </c>
      <c r="G5702" t="s">
        <v>50</v>
      </c>
      <c r="H5702">
        <v>4672899193554175</v>
      </c>
      <c r="I5702">
        <v>67</v>
      </c>
      <c r="J5702" s="4">
        <f>mock_fashion_data_uk_us[[#This Row],[Adapted Price]]*mock_fashion_data_uk_us[[#This Row],[Review Count]]</f>
        <v>78776.699907781862</v>
      </c>
      <c r="K5702" t="s">
        <v>39</v>
      </c>
      <c r="L5702" t="s">
        <v>25</v>
      </c>
      <c r="M5702" t="s">
        <v>72</v>
      </c>
      <c r="N5702" t="s">
        <v>53</v>
      </c>
      <c r="O5702" t="s">
        <v>85</v>
      </c>
      <c r="P5702">
        <v>19</v>
      </c>
      <c r="Q5702" t="s">
        <v>172</v>
      </c>
      <c r="R5702" t="s">
        <v>30</v>
      </c>
      <c r="S5702" t="s">
        <v>104</v>
      </c>
      <c r="T5702" t="s">
        <v>105</v>
      </c>
      <c r="U5702" t="s">
        <v>59</v>
      </c>
      <c r="V5702" t="s">
        <v>46</v>
      </c>
      <c r="W5702" t="s">
        <v>46</v>
      </c>
    </row>
    <row r="5703" spans="1:23" x14ac:dyDescent="0.35">
      <c r="A5703">
        <v>5961</v>
      </c>
      <c r="B5703" t="s">
        <v>5814</v>
      </c>
      <c r="C5703" s="4">
        <f>mock_fashion_data_uk_us[[#This Row],[Price]]/10^13</f>
        <v>6361.7179744669193</v>
      </c>
      <c r="D5703" s="2">
        <v>6.3617179744669192E+16</v>
      </c>
      <c r="E5703" t="s">
        <v>88</v>
      </c>
      <c r="F5703" t="s">
        <v>69</v>
      </c>
      <c r="G5703" t="s">
        <v>50</v>
      </c>
      <c r="H5703">
        <v>2.3007892820294716E+16</v>
      </c>
      <c r="I5703">
        <v>114</v>
      </c>
      <c r="J5703" s="4">
        <f>mock_fashion_data_uk_us[[#This Row],[Adapted Price]]*mock_fashion_data_uk_us[[#This Row],[Review Count]]</f>
        <v>725235.84908922878</v>
      </c>
      <c r="K5703" t="s">
        <v>102</v>
      </c>
      <c r="L5703" t="s">
        <v>84</v>
      </c>
      <c r="M5703" t="s">
        <v>64</v>
      </c>
      <c r="N5703" t="s">
        <v>27</v>
      </c>
      <c r="O5703" t="s">
        <v>77</v>
      </c>
      <c r="P5703">
        <v>28</v>
      </c>
      <c r="Q5703" t="s">
        <v>42</v>
      </c>
      <c r="R5703" t="s">
        <v>43</v>
      </c>
      <c r="S5703" t="s">
        <v>95</v>
      </c>
      <c r="T5703" t="s">
        <v>105</v>
      </c>
      <c r="U5703" t="s">
        <v>47</v>
      </c>
      <c r="V5703" t="s">
        <v>33</v>
      </c>
      <c r="W5703" t="s">
        <v>34</v>
      </c>
    </row>
    <row r="5704" spans="1:23" x14ac:dyDescent="0.35">
      <c r="A5704">
        <v>5963</v>
      </c>
      <c r="B5704" t="s">
        <v>5815</v>
      </c>
      <c r="C5704" s="4">
        <f>mock_fashion_data_uk_us[[#This Row],[Price]]/10^13</f>
        <v>532.71297019387657</v>
      </c>
      <c r="D5704" s="2">
        <v>5327129701938766</v>
      </c>
      <c r="E5704" t="s">
        <v>61</v>
      </c>
      <c r="F5704" t="s">
        <v>125</v>
      </c>
      <c r="G5704" t="s">
        <v>50</v>
      </c>
      <c r="H5704">
        <v>3.5460916796921596E+16</v>
      </c>
      <c r="I5704">
        <v>252</v>
      </c>
      <c r="J5704" s="4">
        <f>mock_fashion_data_uk_us[[#This Row],[Adapted Price]]*mock_fashion_data_uk_us[[#This Row],[Review Count]]</f>
        <v>134243.6684888569</v>
      </c>
      <c r="K5704" t="s">
        <v>120</v>
      </c>
      <c r="L5704" t="s">
        <v>84</v>
      </c>
      <c r="M5704" t="s">
        <v>72</v>
      </c>
      <c r="N5704" t="s">
        <v>65</v>
      </c>
      <c r="O5704" t="s">
        <v>98</v>
      </c>
      <c r="P5704">
        <v>61</v>
      </c>
      <c r="Q5704" t="s">
        <v>78</v>
      </c>
      <c r="R5704" t="s">
        <v>79</v>
      </c>
      <c r="S5704" t="s">
        <v>95</v>
      </c>
      <c r="T5704" t="s">
        <v>32</v>
      </c>
      <c r="U5704" t="s">
        <v>59</v>
      </c>
      <c r="V5704" t="s">
        <v>46</v>
      </c>
      <c r="W5704" t="s">
        <v>33</v>
      </c>
    </row>
    <row r="5705" spans="1:23" x14ac:dyDescent="0.35">
      <c r="A5705">
        <v>5964</v>
      </c>
      <c r="B5705" t="s">
        <v>5816</v>
      </c>
      <c r="C5705" s="4">
        <f>mock_fashion_data_uk_us[[#This Row],[Price]]/10^13</f>
        <v>200.2665039443838</v>
      </c>
      <c r="D5705" s="2">
        <v>2002665039443838</v>
      </c>
      <c r="E5705" t="s">
        <v>130</v>
      </c>
      <c r="F5705" t="s">
        <v>119</v>
      </c>
      <c r="G5705" t="s">
        <v>70</v>
      </c>
      <c r="H5705">
        <v>3.1994074477724576E+16</v>
      </c>
      <c r="I5705">
        <v>459</v>
      </c>
      <c r="J5705" s="4">
        <f>mock_fashion_data_uk_us[[#This Row],[Adapted Price]]*mock_fashion_data_uk_us[[#This Row],[Review Count]]</f>
        <v>91922.325310472166</v>
      </c>
      <c r="K5705" t="s">
        <v>94</v>
      </c>
      <c r="L5705" t="s">
        <v>51</v>
      </c>
      <c r="M5705" t="s">
        <v>72</v>
      </c>
      <c r="N5705" t="s">
        <v>53</v>
      </c>
      <c r="O5705" t="s">
        <v>66</v>
      </c>
      <c r="P5705">
        <v>20</v>
      </c>
      <c r="Q5705" t="s">
        <v>78</v>
      </c>
      <c r="R5705" t="s">
        <v>56</v>
      </c>
      <c r="S5705" t="s">
        <v>104</v>
      </c>
      <c r="T5705" t="s">
        <v>105</v>
      </c>
      <c r="U5705" t="s">
        <v>59</v>
      </c>
      <c r="V5705" t="s">
        <v>46</v>
      </c>
      <c r="W5705" t="s">
        <v>59</v>
      </c>
    </row>
    <row r="5706" spans="1:23" x14ac:dyDescent="0.35">
      <c r="A5706">
        <v>5965</v>
      </c>
      <c r="B5706" t="s">
        <v>5817</v>
      </c>
      <c r="C5706" s="4">
        <f>mock_fashion_data_uk_us[[#This Row],[Price]]/10^13</f>
        <v>709.44693200794256</v>
      </c>
      <c r="D5706" s="2">
        <v>7094469320079426</v>
      </c>
      <c r="E5706" t="s">
        <v>68</v>
      </c>
      <c r="F5706" t="s">
        <v>37</v>
      </c>
      <c r="G5706" t="s">
        <v>50</v>
      </c>
      <c r="H5706">
        <v>4.6028173279324936E+16</v>
      </c>
      <c r="I5706">
        <v>493</v>
      </c>
      <c r="J5706" s="4">
        <f>mock_fashion_data_uk_us[[#This Row],[Adapted Price]]*mock_fashion_data_uk_us[[#This Row],[Review Count]]</f>
        <v>349757.3374799157</v>
      </c>
      <c r="K5706" t="s">
        <v>39</v>
      </c>
      <c r="L5706" t="s">
        <v>51</v>
      </c>
      <c r="M5706" t="s">
        <v>72</v>
      </c>
      <c r="N5706" t="s">
        <v>65</v>
      </c>
      <c r="O5706" t="s">
        <v>98</v>
      </c>
      <c r="P5706">
        <v>63</v>
      </c>
      <c r="Q5706" t="s">
        <v>99</v>
      </c>
      <c r="R5706" t="s">
        <v>132</v>
      </c>
      <c r="S5706" t="s">
        <v>95</v>
      </c>
      <c r="T5706" t="s">
        <v>45</v>
      </c>
      <c r="U5706" t="s">
        <v>47</v>
      </c>
      <c r="V5706" t="s">
        <v>47</v>
      </c>
      <c r="W5706" t="s">
        <v>34</v>
      </c>
    </row>
    <row r="5707" spans="1:23" x14ac:dyDescent="0.35">
      <c r="A5707">
        <v>5966</v>
      </c>
      <c r="B5707" t="s">
        <v>5818</v>
      </c>
      <c r="C5707" s="4">
        <f>mock_fashion_data_uk_us[[#This Row],[Price]]/10^13</f>
        <v>581.30159560102936</v>
      </c>
      <c r="D5707" s="2">
        <v>5813015956010294</v>
      </c>
      <c r="E5707" t="s">
        <v>61</v>
      </c>
      <c r="F5707" t="s">
        <v>125</v>
      </c>
      <c r="G5707" t="s">
        <v>70</v>
      </c>
      <c r="H5707">
        <v>1.5284179271183272E+16</v>
      </c>
      <c r="I5707">
        <v>240</v>
      </c>
      <c r="J5707" s="4">
        <f>mock_fashion_data_uk_us[[#This Row],[Adapted Price]]*mock_fashion_data_uk_us[[#This Row],[Review Count]]</f>
        <v>139512.38294424705</v>
      </c>
      <c r="K5707" t="s">
        <v>94</v>
      </c>
      <c r="L5707" t="s">
        <v>51</v>
      </c>
      <c r="M5707" t="s">
        <v>52</v>
      </c>
      <c r="N5707" t="s">
        <v>53</v>
      </c>
      <c r="O5707" t="s">
        <v>140</v>
      </c>
      <c r="P5707">
        <v>45</v>
      </c>
      <c r="Q5707" t="s">
        <v>99</v>
      </c>
      <c r="R5707" t="s">
        <v>56</v>
      </c>
      <c r="S5707" t="s">
        <v>44</v>
      </c>
      <c r="T5707" t="s">
        <v>105</v>
      </c>
      <c r="U5707" t="s">
        <v>47</v>
      </c>
      <c r="V5707" t="s">
        <v>34</v>
      </c>
      <c r="W5707" t="s">
        <v>33</v>
      </c>
    </row>
    <row r="5708" spans="1:23" x14ac:dyDescent="0.35">
      <c r="A5708">
        <v>5968</v>
      </c>
      <c r="B5708" t="s">
        <v>5819</v>
      </c>
      <c r="C5708" s="4">
        <f>mock_fashion_data_uk_us[[#This Row],[Price]]/10^13</f>
        <v>7.0572957160328</v>
      </c>
      <c r="D5708" s="2">
        <v>70572957160328</v>
      </c>
      <c r="E5708" t="s">
        <v>118</v>
      </c>
      <c r="F5708" t="s">
        <v>37</v>
      </c>
      <c r="G5708" t="s">
        <v>89</v>
      </c>
      <c r="H5708">
        <v>1.1744321905204532E+16</v>
      </c>
      <c r="I5708">
        <v>249</v>
      </c>
      <c r="J5708" s="4">
        <f>mock_fashion_data_uk_us[[#This Row],[Adapted Price]]*mock_fashion_data_uk_us[[#This Row],[Review Count]]</f>
        <v>1757.2666332921672</v>
      </c>
      <c r="K5708" t="s">
        <v>120</v>
      </c>
      <c r="L5708" t="s">
        <v>51</v>
      </c>
      <c r="M5708" t="s">
        <v>26</v>
      </c>
      <c r="N5708" t="s">
        <v>53</v>
      </c>
      <c r="O5708" t="s">
        <v>140</v>
      </c>
      <c r="P5708">
        <v>27</v>
      </c>
      <c r="Q5708" t="s">
        <v>78</v>
      </c>
      <c r="R5708" t="s">
        <v>73</v>
      </c>
      <c r="S5708" t="s">
        <v>57</v>
      </c>
      <c r="T5708" t="s">
        <v>45</v>
      </c>
      <c r="U5708" t="s">
        <v>75</v>
      </c>
      <c r="V5708" t="s">
        <v>34</v>
      </c>
      <c r="W5708" t="s">
        <v>33</v>
      </c>
    </row>
    <row r="5709" spans="1:23" x14ac:dyDescent="0.35">
      <c r="A5709">
        <v>5969</v>
      </c>
      <c r="B5709" t="s">
        <v>5820</v>
      </c>
      <c r="C5709" s="4">
        <f>mock_fashion_data_uk_us[[#This Row],[Price]]/10^13</f>
        <v>603.62849572921868</v>
      </c>
      <c r="D5709" s="2">
        <v>6036284957292187</v>
      </c>
      <c r="E5709" t="s">
        <v>68</v>
      </c>
      <c r="F5709" t="s">
        <v>119</v>
      </c>
      <c r="G5709" t="s">
        <v>70</v>
      </c>
      <c r="H5709">
        <v>302100074624346</v>
      </c>
      <c r="I5709">
        <v>219</v>
      </c>
      <c r="J5709" s="4">
        <f>mock_fashion_data_uk_us[[#This Row],[Adapted Price]]*mock_fashion_data_uk_us[[#This Row],[Review Count]]</f>
        <v>132194.6405646989</v>
      </c>
      <c r="K5709" t="s">
        <v>83</v>
      </c>
      <c r="L5709" t="s">
        <v>51</v>
      </c>
      <c r="M5709" t="s">
        <v>26</v>
      </c>
      <c r="N5709" t="s">
        <v>53</v>
      </c>
      <c r="O5709" t="s">
        <v>85</v>
      </c>
      <c r="P5709">
        <v>43</v>
      </c>
      <c r="Q5709" t="s">
        <v>114</v>
      </c>
      <c r="R5709" t="s">
        <v>73</v>
      </c>
      <c r="S5709" t="s">
        <v>31</v>
      </c>
      <c r="T5709" t="s">
        <v>45</v>
      </c>
      <c r="U5709" t="s">
        <v>47</v>
      </c>
      <c r="V5709" t="s">
        <v>34</v>
      </c>
      <c r="W5709" t="s">
        <v>33</v>
      </c>
    </row>
    <row r="5710" spans="1:23" x14ac:dyDescent="0.35">
      <c r="A5710">
        <v>5970</v>
      </c>
      <c r="B5710" t="s">
        <v>5821</v>
      </c>
      <c r="C5710" s="4">
        <f>mock_fashion_data_uk_us[[#This Row],[Price]]/10^13</f>
        <v>471.48133844754523</v>
      </c>
      <c r="D5710" s="2">
        <v>4714813384475452</v>
      </c>
      <c r="E5710" t="s">
        <v>88</v>
      </c>
      <c r="F5710" t="s">
        <v>111</v>
      </c>
      <c r="G5710" t="s">
        <v>89</v>
      </c>
      <c r="H5710">
        <v>2.5527132215992496E+16</v>
      </c>
      <c r="I5710">
        <v>492</v>
      </c>
      <c r="J5710" s="4">
        <f>mock_fashion_data_uk_us[[#This Row],[Adapted Price]]*mock_fashion_data_uk_us[[#This Row],[Review Count]]</f>
        <v>231968.81851619226</v>
      </c>
      <c r="K5710" t="s">
        <v>94</v>
      </c>
      <c r="L5710" t="s">
        <v>84</v>
      </c>
      <c r="M5710" t="s">
        <v>26</v>
      </c>
      <c r="N5710" t="s">
        <v>65</v>
      </c>
      <c r="O5710" t="s">
        <v>77</v>
      </c>
      <c r="P5710">
        <v>44</v>
      </c>
      <c r="Q5710" t="s">
        <v>42</v>
      </c>
      <c r="R5710" t="s">
        <v>86</v>
      </c>
      <c r="S5710" t="s">
        <v>74</v>
      </c>
      <c r="T5710" t="s">
        <v>80</v>
      </c>
      <c r="U5710" t="s">
        <v>75</v>
      </c>
      <c r="V5710" t="s">
        <v>75</v>
      </c>
      <c r="W5710" t="s">
        <v>47</v>
      </c>
    </row>
    <row r="5711" spans="1:23" x14ac:dyDescent="0.35">
      <c r="A5711">
        <v>5971</v>
      </c>
      <c r="B5711" t="s">
        <v>5822</v>
      </c>
      <c r="C5711" s="4">
        <f>mock_fashion_data_uk_us[[#This Row],[Price]]/10^13</f>
        <v>744.19814147982174</v>
      </c>
      <c r="D5711" s="2">
        <v>7441981414798217</v>
      </c>
      <c r="E5711" t="s">
        <v>61</v>
      </c>
      <c r="F5711" t="s">
        <v>37</v>
      </c>
      <c r="G5711" t="s">
        <v>70</v>
      </c>
      <c r="H5711">
        <v>2540413046782533</v>
      </c>
      <c r="I5711">
        <v>242</v>
      </c>
      <c r="J5711" s="4">
        <f>mock_fashion_data_uk_us[[#This Row],[Adapted Price]]*mock_fashion_data_uk_us[[#This Row],[Review Count]]</f>
        <v>180095.95023811687</v>
      </c>
      <c r="K5711" t="s">
        <v>102</v>
      </c>
      <c r="L5711" t="s">
        <v>84</v>
      </c>
      <c r="M5711" t="s">
        <v>26</v>
      </c>
      <c r="N5711" t="s">
        <v>65</v>
      </c>
      <c r="O5711" t="s">
        <v>28</v>
      </c>
      <c r="P5711">
        <v>39</v>
      </c>
      <c r="Q5711" t="s">
        <v>103</v>
      </c>
      <c r="R5711" t="s">
        <v>123</v>
      </c>
      <c r="S5711" t="s">
        <v>57</v>
      </c>
      <c r="T5711" t="s">
        <v>45</v>
      </c>
      <c r="U5711" t="s">
        <v>47</v>
      </c>
      <c r="V5711" t="s">
        <v>75</v>
      </c>
      <c r="W5711" t="s">
        <v>59</v>
      </c>
    </row>
    <row r="5712" spans="1:23" x14ac:dyDescent="0.35">
      <c r="A5712">
        <v>5972</v>
      </c>
      <c r="B5712" t="s">
        <v>5823</v>
      </c>
      <c r="C5712" s="4">
        <f>mock_fashion_data_uk_us[[#This Row],[Price]]/10^13</f>
        <v>853.76523118391322</v>
      </c>
      <c r="D5712" s="2">
        <v>8537652311839132</v>
      </c>
      <c r="E5712" t="s">
        <v>88</v>
      </c>
      <c r="F5712" t="s">
        <v>108</v>
      </c>
      <c r="G5712" t="s">
        <v>38</v>
      </c>
      <c r="H5712">
        <v>4499470392817938</v>
      </c>
      <c r="I5712">
        <v>198</v>
      </c>
      <c r="J5712" s="4">
        <f>mock_fashion_data_uk_us[[#This Row],[Adapted Price]]*mock_fashion_data_uk_us[[#This Row],[Review Count]]</f>
        <v>169045.51577441482</v>
      </c>
      <c r="K5712" t="s">
        <v>39</v>
      </c>
      <c r="L5712" t="s">
        <v>84</v>
      </c>
      <c r="M5712" t="s">
        <v>72</v>
      </c>
      <c r="N5712" t="s">
        <v>53</v>
      </c>
      <c r="O5712" t="s">
        <v>66</v>
      </c>
      <c r="P5712">
        <v>64</v>
      </c>
      <c r="Q5712" t="s">
        <v>55</v>
      </c>
      <c r="R5712" t="s">
        <v>134</v>
      </c>
      <c r="S5712" t="s">
        <v>31</v>
      </c>
      <c r="T5712" t="s">
        <v>58</v>
      </c>
      <c r="U5712" t="s">
        <v>46</v>
      </c>
      <c r="V5712" t="s">
        <v>59</v>
      </c>
      <c r="W5712" t="s">
        <v>34</v>
      </c>
    </row>
    <row r="5713" spans="1:23" x14ac:dyDescent="0.35">
      <c r="A5713">
        <v>5973</v>
      </c>
      <c r="B5713" t="s">
        <v>5824</v>
      </c>
      <c r="C5713" s="4">
        <f>mock_fashion_data_uk_us[[#This Row],[Price]]/10^13</f>
        <v>665.31125921840851</v>
      </c>
      <c r="D5713" s="2">
        <v>6653112592184085</v>
      </c>
      <c r="E5713" t="s">
        <v>130</v>
      </c>
      <c r="F5713" t="s">
        <v>145</v>
      </c>
      <c r="G5713" t="s">
        <v>50</v>
      </c>
      <c r="H5713">
        <v>1.6525946972092344E+16</v>
      </c>
      <c r="I5713">
        <v>487</v>
      </c>
      <c r="J5713" s="4">
        <f>mock_fashion_data_uk_us[[#This Row],[Adapted Price]]*mock_fashion_data_uk_us[[#This Row],[Review Count]]</f>
        <v>324006.58323936496</v>
      </c>
      <c r="K5713" t="s">
        <v>102</v>
      </c>
      <c r="L5713" t="s">
        <v>84</v>
      </c>
      <c r="M5713" t="s">
        <v>72</v>
      </c>
      <c r="N5713" t="s">
        <v>65</v>
      </c>
      <c r="O5713" t="s">
        <v>113</v>
      </c>
      <c r="P5713">
        <v>25</v>
      </c>
      <c r="Q5713" t="s">
        <v>99</v>
      </c>
      <c r="R5713" t="s">
        <v>123</v>
      </c>
      <c r="S5713" t="s">
        <v>104</v>
      </c>
      <c r="T5713" t="s">
        <v>32</v>
      </c>
      <c r="U5713" t="s">
        <v>59</v>
      </c>
      <c r="V5713" t="s">
        <v>75</v>
      </c>
      <c r="W5713" t="s">
        <v>59</v>
      </c>
    </row>
    <row r="5714" spans="1:23" x14ac:dyDescent="0.35">
      <c r="A5714">
        <v>5974</v>
      </c>
      <c r="B5714" t="s">
        <v>5825</v>
      </c>
      <c r="C5714" s="4">
        <f>mock_fashion_data_uk_us[[#This Row],[Price]]/10^13</f>
        <v>96.357039725828898</v>
      </c>
      <c r="D5714" s="2">
        <v>963570397258289</v>
      </c>
      <c r="E5714" t="s">
        <v>36</v>
      </c>
      <c r="F5714" t="s">
        <v>22</v>
      </c>
      <c r="G5714" t="s">
        <v>70</v>
      </c>
      <c r="H5714">
        <v>1.8275252033085E+16</v>
      </c>
      <c r="I5714">
        <v>226</v>
      </c>
      <c r="J5714" s="4">
        <f>mock_fashion_data_uk_us[[#This Row],[Adapted Price]]*mock_fashion_data_uk_us[[#This Row],[Review Count]]</f>
        <v>21776.690978037332</v>
      </c>
      <c r="K5714" t="s">
        <v>24</v>
      </c>
      <c r="L5714" t="s">
        <v>51</v>
      </c>
      <c r="M5714" t="s">
        <v>26</v>
      </c>
      <c r="N5714" t="s">
        <v>40</v>
      </c>
      <c r="O5714" t="s">
        <v>113</v>
      </c>
      <c r="P5714">
        <v>60</v>
      </c>
      <c r="Q5714" t="s">
        <v>172</v>
      </c>
      <c r="R5714" t="s">
        <v>123</v>
      </c>
      <c r="S5714" t="s">
        <v>44</v>
      </c>
      <c r="T5714" t="s">
        <v>58</v>
      </c>
      <c r="U5714" t="s">
        <v>75</v>
      </c>
      <c r="V5714" t="s">
        <v>34</v>
      </c>
      <c r="W5714" t="s">
        <v>34</v>
      </c>
    </row>
    <row r="5715" spans="1:23" x14ac:dyDescent="0.35">
      <c r="A5715">
        <v>5975</v>
      </c>
      <c r="B5715" t="s">
        <v>5826</v>
      </c>
      <c r="C5715" s="4">
        <f>mock_fashion_data_uk_us[[#This Row],[Price]]/10^13</f>
        <v>575.46172429613875</v>
      </c>
      <c r="D5715" s="2">
        <v>5754617242961388</v>
      </c>
      <c r="E5715" t="s">
        <v>68</v>
      </c>
      <c r="F5715" t="s">
        <v>145</v>
      </c>
      <c r="G5715" t="s">
        <v>82</v>
      </c>
      <c r="H5715">
        <v>2847715307661518</v>
      </c>
      <c r="I5715">
        <v>485</v>
      </c>
      <c r="J5715" s="4">
        <f>mock_fashion_data_uk_us[[#This Row],[Adapted Price]]*mock_fashion_data_uk_us[[#This Row],[Review Count]]</f>
        <v>279098.93628362729</v>
      </c>
      <c r="K5715" t="s">
        <v>83</v>
      </c>
      <c r="L5715" t="s">
        <v>25</v>
      </c>
      <c r="M5715" t="s">
        <v>64</v>
      </c>
      <c r="N5715" t="s">
        <v>27</v>
      </c>
      <c r="O5715" t="s">
        <v>28</v>
      </c>
      <c r="P5715">
        <v>52</v>
      </c>
      <c r="Q5715" t="s">
        <v>29</v>
      </c>
      <c r="R5715" t="s">
        <v>73</v>
      </c>
      <c r="S5715" t="s">
        <v>104</v>
      </c>
      <c r="T5715" t="s">
        <v>32</v>
      </c>
      <c r="U5715" t="s">
        <v>46</v>
      </c>
      <c r="V5715" t="s">
        <v>75</v>
      </c>
      <c r="W5715" t="s">
        <v>75</v>
      </c>
    </row>
    <row r="5716" spans="1:23" x14ac:dyDescent="0.35">
      <c r="A5716">
        <v>5977</v>
      </c>
      <c r="B5716" t="s">
        <v>5827</v>
      </c>
      <c r="C5716" s="4">
        <f>mock_fashion_data_uk_us[[#This Row],[Price]]/10^13</f>
        <v>4373.0672444948914</v>
      </c>
      <c r="D5716" s="2">
        <v>4.3730672444948912E+16</v>
      </c>
      <c r="E5716" t="s">
        <v>118</v>
      </c>
      <c r="F5716" t="s">
        <v>69</v>
      </c>
      <c r="G5716" t="s">
        <v>101</v>
      </c>
      <c r="H5716">
        <v>3.4098793726803116E+16</v>
      </c>
      <c r="I5716">
        <v>90</v>
      </c>
      <c r="J5716" s="4">
        <f>mock_fashion_data_uk_us[[#This Row],[Adapted Price]]*mock_fashion_data_uk_us[[#This Row],[Review Count]]</f>
        <v>393576.05200454022</v>
      </c>
      <c r="K5716" t="s">
        <v>112</v>
      </c>
      <c r="L5716" t="s">
        <v>51</v>
      </c>
      <c r="M5716" t="s">
        <v>26</v>
      </c>
      <c r="N5716" t="s">
        <v>65</v>
      </c>
      <c r="O5716" t="s">
        <v>54</v>
      </c>
      <c r="P5716">
        <v>42</v>
      </c>
      <c r="Q5716" t="s">
        <v>55</v>
      </c>
      <c r="R5716" t="s">
        <v>79</v>
      </c>
      <c r="S5716" t="s">
        <v>104</v>
      </c>
      <c r="T5716" t="s">
        <v>58</v>
      </c>
      <c r="U5716" t="s">
        <v>46</v>
      </c>
      <c r="V5716" t="s">
        <v>59</v>
      </c>
      <c r="W5716" t="s">
        <v>59</v>
      </c>
    </row>
    <row r="5717" spans="1:23" x14ac:dyDescent="0.35">
      <c r="A5717">
        <v>5978</v>
      </c>
      <c r="B5717" t="s">
        <v>5828</v>
      </c>
      <c r="C5717" s="4">
        <f>mock_fashion_data_uk_us[[#This Row],[Price]]/10^13</f>
        <v>700.0462443257544</v>
      </c>
      <c r="D5717" s="2">
        <v>7000462443257544</v>
      </c>
      <c r="E5717" t="s">
        <v>118</v>
      </c>
      <c r="F5717" t="s">
        <v>69</v>
      </c>
      <c r="G5717" t="s">
        <v>82</v>
      </c>
      <c r="H5717">
        <v>478485745362485</v>
      </c>
      <c r="I5717">
        <v>375</v>
      </c>
      <c r="J5717" s="4">
        <f>mock_fashion_data_uk_us[[#This Row],[Adapted Price]]*mock_fashion_data_uk_us[[#This Row],[Review Count]]</f>
        <v>262517.3416221579</v>
      </c>
      <c r="K5717" t="s">
        <v>63</v>
      </c>
      <c r="L5717" t="s">
        <v>25</v>
      </c>
      <c r="M5717" t="s">
        <v>64</v>
      </c>
      <c r="N5717" t="s">
        <v>40</v>
      </c>
      <c r="O5717" t="s">
        <v>66</v>
      </c>
      <c r="P5717">
        <v>54</v>
      </c>
      <c r="Q5717" t="s">
        <v>99</v>
      </c>
      <c r="R5717" t="s">
        <v>79</v>
      </c>
      <c r="S5717" t="s">
        <v>57</v>
      </c>
      <c r="T5717" t="s">
        <v>45</v>
      </c>
      <c r="U5717" t="s">
        <v>59</v>
      </c>
      <c r="V5717" t="s">
        <v>59</v>
      </c>
      <c r="W5717" t="s">
        <v>47</v>
      </c>
    </row>
    <row r="5718" spans="1:23" x14ac:dyDescent="0.35">
      <c r="A5718">
        <v>5979</v>
      </c>
      <c r="B5718" t="s">
        <v>5829</v>
      </c>
      <c r="C5718" s="4">
        <f>mock_fashion_data_uk_us[[#This Row],[Price]]/10^13</f>
        <v>562.13761761952037</v>
      </c>
      <c r="D5718" s="2">
        <v>5621376176195204</v>
      </c>
      <c r="E5718" t="s">
        <v>61</v>
      </c>
      <c r="F5718" t="s">
        <v>22</v>
      </c>
      <c r="G5718" t="s">
        <v>23</v>
      </c>
      <c r="H5718">
        <v>3.8987136844548744E+16</v>
      </c>
      <c r="I5718">
        <v>276</v>
      </c>
      <c r="J5718" s="4">
        <f>mock_fashion_data_uk_us[[#This Row],[Adapted Price]]*mock_fashion_data_uk_us[[#This Row],[Review Count]]</f>
        <v>155149.98246298762</v>
      </c>
      <c r="K5718" t="s">
        <v>83</v>
      </c>
      <c r="L5718" t="s">
        <v>84</v>
      </c>
      <c r="M5718" t="s">
        <v>64</v>
      </c>
      <c r="N5718" t="s">
        <v>40</v>
      </c>
      <c r="O5718" t="s">
        <v>98</v>
      </c>
      <c r="P5718">
        <v>23</v>
      </c>
      <c r="Q5718" t="s">
        <v>90</v>
      </c>
      <c r="R5718" t="s">
        <v>30</v>
      </c>
      <c r="S5718" t="s">
        <v>31</v>
      </c>
      <c r="T5718" t="s">
        <v>58</v>
      </c>
      <c r="U5718" t="s">
        <v>75</v>
      </c>
      <c r="V5718" t="s">
        <v>47</v>
      </c>
      <c r="W5718" t="s">
        <v>46</v>
      </c>
    </row>
    <row r="5719" spans="1:23" x14ac:dyDescent="0.35">
      <c r="A5719">
        <v>5980</v>
      </c>
      <c r="B5719" t="s">
        <v>5830</v>
      </c>
      <c r="C5719" s="4">
        <f>mock_fashion_data_uk_us[[#This Row],[Price]]/10^13</f>
        <v>4750.7075538376412</v>
      </c>
      <c r="D5719" s="2">
        <v>4.7507075538376408E+16</v>
      </c>
      <c r="E5719" t="s">
        <v>21</v>
      </c>
      <c r="F5719" t="s">
        <v>111</v>
      </c>
      <c r="G5719" t="s">
        <v>82</v>
      </c>
      <c r="H5719">
        <v>2.8686124250478104E+16</v>
      </c>
      <c r="I5719">
        <v>422</v>
      </c>
      <c r="J5719" s="4">
        <f>mock_fashion_data_uk_us[[#This Row],[Adapted Price]]*mock_fashion_data_uk_us[[#This Row],[Review Count]]</f>
        <v>2004798.5877194845</v>
      </c>
      <c r="K5719" t="s">
        <v>63</v>
      </c>
      <c r="L5719" t="s">
        <v>84</v>
      </c>
      <c r="M5719" t="s">
        <v>26</v>
      </c>
      <c r="N5719" t="s">
        <v>40</v>
      </c>
      <c r="O5719" t="s">
        <v>85</v>
      </c>
      <c r="P5719">
        <v>49</v>
      </c>
      <c r="Q5719" t="s">
        <v>99</v>
      </c>
      <c r="R5719" t="s">
        <v>123</v>
      </c>
      <c r="S5719" t="s">
        <v>31</v>
      </c>
      <c r="T5719" t="s">
        <v>80</v>
      </c>
      <c r="U5719" t="s">
        <v>75</v>
      </c>
      <c r="V5719" t="s">
        <v>47</v>
      </c>
      <c r="W5719" t="s">
        <v>47</v>
      </c>
    </row>
    <row r="5720" spans="1:23" x14ac:dyDescent="0.35">
      <c r="A5720">
        <v>5981</v>
      </c>
      <c r="B5720" t="s">
        <v>5831</v>
      </c>
      <c r="C5720" s="4">
        <f>mock_fashion_data_uk_us[[#This Row],[Price]]/10^13</f>
        <v>801.57288677249335</v>
      </c>
      <c r="D5720" s="2">
        <v>8015728867724934</v>
      </c>
      <c r="E5720" t="s">
        <v>88</v>
      </c>
      <c r="F5720" t="s">
        <v>145</v>
      </c>
      <c r="G5720" t="s">
        <v>23</v>
      </c>
      <c r="H5720">
        <v>465020782231559</v>
      </c>
      <c r="I5720">
        <v>295</v>
      </c>
      <c r="J5720" s="4">
        <f>mock_fashion_data_uk_us[[#This Row],[Adapted Price]]*mock_fashion_data_uk_us[[#This Row],[Review Count]]</f>
        <v>236464.00159788554</v>
      </c>
      <c r="K5720" t="s">
        <v>120</v>
      </c>
      <c r="L5720" t="s">
        <v>51</v>
      </c>
      <c r="M5720" t="s">
        <v>52</v>
      </c>
      <c r="N5720" t="s">
        <v>40</v>
      </c>
      <c r="O5720" t="s">
        <v>77</v>
      </c>
      <c r="P5720">
        <v>37</v>
      </c>
      <c r="Q5720" t="s">
        <v>103</v>
      </c>
      <c r="R5720" t="s">
        <v>123</v>
      </c>
      <c r="S5720" t="s">
        <v>31</v>
      </c>
      <c r="T5720" t="s">
        <v>45</v>
      </c>
      <c r="U5720" t="s">
        <v>46</v>
      </c>
      <c r="V5720" t="s">
        <v>59</v>
      </c>
      <c r="W5720" t="s">
        <v>59</v>
      </c>
    </row>
    <row r="5721" spans="1:23" x14ac:dyDescent="0.35">
      <c r="A5721">
        <v>5982</v>
      </c>
      <c r="B5721" t="s">
        <v>5832</v>
      </c>
      <c r="C5721" s="4">
        <f>mock_fashion_data_uk_us[[#This Row],[Price]]/10^13</f>
        <v>469.61895574216942</v>
      </c>
      <c r="D5721" s="2">
        <v>4696189557421694</v>
      </c>
      <c r="E5721" t="s">
        <v>61</v>
      </c>
      <c r="F5721" t="s">
        <v>111</v>
      </c>
      <c r="G5721" t="s">
        <v>89</v>
      </c>
      <c r="H5721">
        <v>1381796547020309</v>
      </c>
      <c r="I5721">
        <v>71</v>
      </c>
      <c r="J5721" s="4">
        <f>mock_fashion_data_uk_us[[#This Row],[Adapted Price]]*mock_fashion_data_uk_us[[#This Row],[Review Count]]</f>
        <v>33342.945857694031</v>
      </c>
      <c r="K5721" t="s">
        <v>94</v>
      </c>
      <c r="L5721" t="s">
        <v>84</v>
      </c>
      <c r="M5721" t="s">
        <v>26</v>
      </c>
      <c r="N5721" t="s">
        <v>53</v>
      </c>
      <c r="O5721" t="s">
        <v>113</v>
      </c>
      <c r="P5721">
        <v>54</v>
      </c>
      <c r="Q5721" t="s">
        <v>99</v>
      </c>
      <c r="R5721" t="s">
        <v>134</v>
      </c>
      <c r="S5721" t="s">
        <v>95</v>
      </c>
      <c r="T5721" t="s">
        <v>58</v>
      </c>
      <c r="U5721" t="s">
        <v>47</v>
      </c>
      <c r="V5721" t="s">
        <v>59</v>
      </c>
      <c r="W5721" t="s">
        <v>33</v>
      </c>
    </row>
    <row r="5722" spans="1:23" x14ac:dyDescent="0.35">
      <c r="A5722">
        <v>5983</v>
      </c>
      <c r="B5722" t="s">
        <v>5833</v>
      </c>
      <c r="C5722" s="4">
        <f>mock_fashion_data_uk_us[[#This Row],[Price]]/10^13</f>
        <v>1599.8499617339723</v>
      </c>
      <c r="D5722" s="2">
        <v>1.5998499617339724E+16</v>
      </c>
      <c r="E5722" t="s">
        <v>36</v>
      </c>
      <c r="F5722" t="s">
        <v>22</v>
      </c>
      <c r="G5722" t="s">
        <v>70</v>
      </c>
      <c r="H5722">
        <v>1.179180691069056E+16</v>
      </c>
      <c r="I5722">
        <v>430</v>
      </c>
      <c r="J5722" s="4">
        <f>mock_fashion_data_uk_us[[#This Row],[Adapted Price]]*mock_fashion_data_uk_us[[#This Row],[Review Count]]</f>
        <v>687935.48354560812</v>
      </c>
      <c r="K5722" t="s">
        <v>24</v>
      </c>
      <c r="L5722" t="s">
        <v>84</v>
      </c>
      <c r="M5722" t="s">
        <v>52</v>
      </c>
      <c r="N5722" t="s">
        <v>40</v>
      </c>
      <c r="O5722" t="s">
        <v>77</v>
      </c>
      <c r="P5722">
        <v>61</v>
      </c>
      <c r="Q5722" t="s">
        <v>103</v>
      </c>
      <c r="R5722" t="s">
        <v>79</v>
      </c>
      <c r="S5722" t="s">
        <v>74</v>
      </c>
      <c r="T5722" t="s">
        <v>105</v>
      </c>
      <c r="U5722" t="s">
        <v>33</v>
      </c>
      <c r="V5722" t="s">
        <v>47</v>
      </c>
      <c r="W5722" t="s">
        <v>33</v>
      </c>
    </row>
    <row r="5723" spans="1:23" x14ac:dyDescent="0.35">
      <c r="A5723">
        <v>5984</v>
      </c>
      <c r="B5723" t="s">
        <v>5834</v>
      </c>
      <c r="C5723" s="4">
        <f>mock_fashion_data_uk_us[[#This Row],[Price]]/10^13</f>
        <v>1295.5317083733532</v>
      </c>
      <c r="D5723" s="2">
        <v>1.2955317083733532E+16</v>
      </c>
      <c r="E5723" t="s">
        <v>49</v>
      </c>
      <c r="F5723" t="s">
        <v>37</v>
      </c>
      <c r="G5723" t="s">
        <v>89</v>
      </c>
      <c r="H5723">
        <v>1.7530703614964428E+16</v>
      </c>
      <c r="I5723">
        <v>145</v>
      </c>
      <c r="J5723" s="4">
        <f>mock_fashion_data_uk_us[[#This Row],[Adapted Price]]*mock_fashion_data_uk_us[[#This Row],[Review Count]]</f>
        <v>187852.09771413621</v>
      </c>
      <c r="K5723" t="s">
        <v>112</v>
      </c>
      <c r="L5723" t="s">
        <v>84</v>
      </c>
      <c r="M5723" t="s">
        <v>72</v>
      </c>
      <c r="N5723" t="s">
        <v>27</v>
      </c>
      <c r="O5723" t="s">
        <v>98</v>
      </c>
      <c r="P5723">
        <v>30</v>
      </c>
      <c r="Q5723" t="s">
        <v>42</v>
      </c>
      <c r="R5723" t="s">
        <v>79</v>
      </c>
      <c r="S5723" t="s">
        <v>95</v>
      </c>
      <c r="T5723" t="s">
        <v>105</v>
      </c>
      <c r="U5723" t="s">
        <v>46</v>
      </c>
      <c r="V5723" t="s">
        <v>34</v>
      </c>
      <c r="W5723" t="s">
        <v>33</v>
      </c>
    </row>
    <row r="5724" spans="1:23" x14ac:dyDescent="0.35">
      <c r="A5724">
        <v>5985</v>
      </c>
      <c r="B5724" t="s">
        <v>5835</v>
      </c>
      <c r="C5724" s="4">
        <f>mock_fashion_data_uk_us[[#This Row],[Price]]/10^13</f>
        <v>566.47566668459865</v>
      </c>
      <c r="D5724" s="2">
        <v>5664756666845987</v>
      </c>
      <c r="E5724" t="s">
        <v>118</v>
      </c>
      <c r="F5724" t="s">
        <v>108</v>
      </c>
      <c r="G5724" t="s">
        <v>82</v>
      </c>
      <c r="H5724">
        <v>4751648299075836</v>
      </c>
      <c r="I5724">
        <v>347</v>
      </c>
      <c r="J5724" s="4">
        <f>mock_fashion_data_uk_us[[#This Row],[Adapted Price]]*mock_fashion_data_uk_us[[#This Row],[Review Count]]</f>
        <v>196567.05633955574</v>
      </c>
      <c r="K5724" t="s">
        <v>83</v>
      </c>
      <c r="L5724" t="s">
        <v>51</v>
      </c>
      <c r="M5724" t="s">
        <v>52</v>
      </c>
      <c r="N5724" t="s">
        <v>53</v>
      </c>
      <c r="O5724" t="s">
        <v>77</v>
      </c>
      <c r="P5724">
        <v>24</v>
      </c>
      <c r="Q5724" t="s">
        <v>90</v>
      </c>
      <c r="R5724" t="s">
        <v>86</v>
      </c>
      <c r="S5724" t="s">
        <v>57</v>
      </c>
      <c r="T5724" t="s">
        <v>58</v>
      </c>
      <c r="U5724" t="s">
        <v>47</v>
      </c>
      <c r="V5724" t="s">
        <v>46</v>
      </c>
      <c r="W5724" t="s">
        <v>46</v>
      </c>
    </row>
    <row r="5725" spans="1:23" x14ac:dyDescent="0.35">
      <c r="A5725">
        <v>5986</v>
      </c>
      <c r="B5725" t="s">
        <v>5836</v>
      </c>
      <c r="C5725" s="4">
        <f>mock_fashion_data_uk_us[[#This Row],[Price]]/10^13</f>
        <v>714.03042819823179</v>
      </c>
      <c r="D5725" s="2">
        <v>7140304281982318</v>
      </c>
      <c r="E5725" t="s">
        <v>36</v>
      </c>
      <c r="F5725" t="s">
        <v>125</v>
      </c>
      <c r="G5725" t="s">
        <v>23</v>
      </c>
      <c r="H5725">
        <v>1.7579315094738988E+16</v>
      </c>
      <c r="I5725">
        <v>179</v>
      </c>
      <c r="J5725" s="4">
        <f>mock_fashion_data_uk_us[[#This Row],[Adapted Price]]*mock_fashion_data_uk_us[[#This Row],[Review Count]]</f>
        <v>127811.44664748349</v>
      </c>
      <c r="K5725" t="s">
        <v>112</v>
      </c>
      <c r="L5725" t="s">
        <v>51</v>
      </c>
      <c r="M5725" t="s">
        <v>72</v>
      </c>
      <c r="N5725" t="s">
        <v>53</v>
      </c>
      <c r="O5725" t="s">
        <v>98</v>
      </c>
      <c r="P5725">
        <v>42</v>
      </c>
      <c r="Q5725" t="s">
        <v>122</v>
      </c>
      <c r="R5725" t="s">
        <v>30</v>
      </c>
      <c r="S5725" t="s">
        <v>57</v>
      </c>
      <c r="T5725" t="s">
        <v>32</v>
      </c>
      <c r="U5725" t="s">
        <v>59</v>
      </c>
      <c r="V5725" t="s">
        <v>34</v>
      </c>
      <c r="W5725" t="s">
        <v>34</v>
      </c>
    </row>
    <row r="5726" spans="1:23" x14ac:dyDescent="0.35">
      <c r="A5726">
        <v>5987</v>
      </c>
      <c r="B5726" t="s">
        <v>5837</v>
      </c>
      <c r="C5726" s="4">
        <f>mock_fashion_data_uk_us[[#This Row],[Price]]/10^13</f>
        <v>270.95646660277453</v>
      </c>
      <c r="D5726" s="2">
        <v>2709564666027745</v>
      </c>
      <c r="E5726" t="s">
        <v>21</v>
      </c>
      <c r="F5726" t="s">
        <v>37</v>
      </c>
      <c r="G5726" t="s">
        <v>23</v>
      </c>
      <c r="H5726">
        <v>4252180286521405</v>
      </c>
      <c r="I5726">
        <v>420</v>
      </c>
      <c r="J5726" s="4">
        <f>mock_fashion_data_uk_us[[#This Row],[Adapted Price]]*mock_fashion_data_uk_us[[#This Row],[Review Count]]</f>
        <v>113801.71597316529</v>
      </c>
      <c r="K5726" t="s">
        <v>120</v>
      </c>
      <c r="L5726" t="s">
        <v>51</v>
      </c>
      <c r="M5726" t="s">
        <v>72</v>
      </c>
      <c r="N5726" t="s">
        <v>53</v>
      </c>
      <c r="O5726" t="s">
        <v>77</v>
      </c>
      <c r="P5726">
        <v>62</v>
      </c>
      <c r="Q5726" t="s">
        <v>55</v>
      </c>
      <c r="R5726" t="s">
        <v>30</v>
      </c>
      <c r="S5726" t="s">
        <v>95</v>
      </c>
      <c r="T5726" t="s">
        <v>80</v>
      </c>
      <c r="U5726" t="s">
        <v>47</v>
      </c>
      <c r="V5726" t="s">
        <v>34</v>
      </c>
      <c r="W5726" t="s">
        <v>34</v>
      </c>
    </row>
    <row r="5727" spans="1:23" x14ac:dyDescent="0.35">
      <c r="A5727">
        <v>5988</v>
      </c>
      <c r="B5727" t="s">
        <v>5838</v>
      </c>
      <c r="C5727" s="4">
        <f>mock_fashion_data_uk_us[[#This Row],[Price]]/10^13</f>
        <v>512.56368132611158</v>
      </c>
      <c r="D5727" s="2">
        <v>5125636813261116</v>
      </c>
      <c r="E5727" t="s">
        <v>88</v>
      </c>
      <c r="F5727" t="s">
        <v>62</v>
      </c>
      <c r="G5727" t="s">
        <v>82</v>
      </c>
      <c r="H5727">
        <v>4249755181300523</v>
      </c>
      <c r="I5727">
        <v>487</v>
      </c>
      <c r="J5727" s="4">
        <f>mock_fashion_data_uk_us[[#This Row],[Adapted Price]]*mock_fashion_data_uk_us[[#This Row],[Review Count]]</f>
        <v>249618.51280581634</v>
      </c>
      <c r="K5727" t="s">
        <v>71</v>
      </c>
      <c r="L5727" t="s">
        <v>84</v>
      </c>
      <c r="M5727" t="s">
        <v>52</v>
      </c>
      <c r="N5727" t="s">
        <v>65</v>
      </c>
      <c r="O5727" t="s">
        <v>41</v>
      </c>
      <c r="P5727">
        <v>40</v>
      </c>
      <c r="Q5727" t="s">
        <v>114</v>
      </c>
      <c r="R5727" t="s">
        <v>79</v>
      </c>
      <c r="S5727" t="s">
        <v>95</v>
      </c>
      <c r="T5727" t="s">
        <v>80</v>
      </c>
      <c r="U5727" t="s">
        <v>46</v>
      </c>
      <c r="V5727" t="s">
        <v>75</v>
      </c>
      <c r="W5727" t="s">
        <v>59</v>
      </c>
    </row>
    <row r="5728" spans="1:23" x14ac:dyDescent="0.35">
      <c r="A5728">
        <v>5989</v>
      </c>
      <c r="B5728" t="s">
        <v>5839</v>
      </c>
      <c r="C5728" s="4">
        <f>mock_fashion_data_uk_us[[#This Row],[Price]]/10^13</f>
        <v>503.54218958526161</v>
      </c>
      <c r="D5728" s="2">
        <v>5035421895852616</v>
      </c>
      <c r="E5728" t="s">
        <v>36</v>
      </c>
      <c r="F5728" t="s">
        <v>62</v>
      </c>
      <c r="G5728" t="s">
        <v>89</v>
      </c>
      <c r="H5728">
        <v>3675099017739045</v>
      </c>
      <c r="I5728">
        <v>296</v>
      </c>
      <c r="J5728" s="4">
        <f>mock_fashion_data_uk_us[[#This Row],[Adapted Price]]*mock_fashion_data_uk_us[[#This Row],[Review Count]]</f>
        <v>149048.48811723743</v>
      </c>
      <c r="K5728" t="s">
        <v>112</v>
      </c>
      <c r="L5728" t="s">
        <v>25</v>
      </c>
      <c r="M5728" t="s">
        <v>52</v>
      </c>
      <c r="N5728" t="s">
        <v>27</v>
      </c>
      <c r="O5728" t="s">
        <v>98</v>
      </c>
      <c r="P5728">
        <v>51</v>
      </c>
      <c r="Q5728" t="s">
        <v>172</v>
      </c>
      <c r="R5728" t="s">
        <v>79</v>
      </c>
      <c r="S5728" t="s">
        <v>31</v>
      </c>
      <c r="T5728" t="s">
        <v>105</v>
      </c>
      <c r="U5728" t="s">
        <v>47</v>
      </c>
      <c r="V5728" t="s">
        <v>47</v>
      </c>
      <c r="W5728" t="s">
        <v>34</v>
      </c>
    </row>
    <row r="5729" spans="1:23" x14ac:dyDescent="0.35">
      <c r="A5729">
        <v>5990</v>
      </c>
      <c r="B5729" t="s">
        <v>5840</v>
      </c>
      <c r="C5729" s="4">
        <f>mock_fashion_data_uk_us[[#This Row],[Price]]/10^13</f>
        <v>231.1887829278561</v>
      </c>
      <c r="D5729" s="2">
        <v>2311887829278561</v>
      </c>
      <c r="E5729" t="s">
        <v>130</v>
      </c>
      <c r="F5729" t="s">
        <v>69</v>
      </c>
      <c r="G5729" t="s">
        <v>70</v>
      </c>
      <c r="H5729">
        <v>486656935355292</v>
      </c>
      <c r="I5729">
        <v>159</v>
      </c>
      <c r="J5729" s="4">
        <f>mock_fashion_data_uk_us[[#This Row],[Adapted Price]]*mock_fashion_data_uk_us[[#This Row],[Review Count]]</f>
        <v>36759.016485529122</v>
      </c>
      <c r="K5729" t="s">
        <v>112</v>
      </c>
      <c r="L5729" t="s">
        <v>25</v>
      </c>
      <c r="M5729" t="s">
        <v>72</v>
      </c>
      <c r="N5729" t="s">
        <v>40</v>
      </c>
      <c r="O5729" t="s">
        <v>66</v>
      </c>
      <c r="P5729">
        <v>47</v>
      </c>
      <c r="Q5729" t="s">
        <v>114</v>
      </c>
      <c r="R5729" t="s">
        <v>30</v>
      </c>
      <c r="S5729" t="s">
        <v>57</v>
      </c>
      <c r="T5729" t="s">
        <v>80</v>
      </c>
      <c r="U5729" t="s">
        <v>46</v>
      </c>
      <c r="V5729" t="s">
        <v>59</v>
      </c>
      <c r="W5729" t="s">
        <v>34</v>
      </c>
    </row>
    <row r="5730" spans="1:23" x14ac:dyDescent="0.35">
      <c r="A5730">
        <v>5991</v>
      </c>
      <c r="B5730" t="s">
        <v>5841</v>
      </c>
      <c r="C5730" s="4">
        <f>mock_fashion_data_uk_us[[#This Row],[Price]]/10^13</f>
        <v>634.25777099781965</v>
      </c>
      <c r="D5730" s="2">
        <v>6342577709978196</v>
      </c>
      <c r="E5730" t="s">
        <v>68</v>
      </c>
      <c r="F5730" t="s">
        <v>62</v>
      </c>
      <c r="G5730" t="s">
        <v>101</v>
      </c>
      <c r="H5730">
        <v>4238103634763542</v>
      </c>
      <c r="I5730">
        <v>11</v>
      </c>
      <c r="J5730" s="4">
        <f>mock_fashion_data_uk_us[[#This Row],[Adapted Price]]*mock_fashion_data_uk_us[[#This Row],[Review Count]]</f>
        <v>6976.8354809760158</v>
      </c>
      <c r="K5730" t="s">
        <v>83</v>
      </c>
      <c r="L5730" t="s">
        <v>84</v>
      </c>
      <c r="M5730" t="s">
        <v>72</v>
      </c>
      <c r="N5730" t="s">
        <v>27</v>
      </c>
      <c r="O5730" t="s">
        <v>98</v>
      </c>
      <c r="P5730">
        <v>22</v>
      </c>
      <c r="Q5730" t="s">
        <v>55</v>
      </c>
      <c r="R5730" t="s">
        <v>91</v>
      </c>
      <c r="S5730" t="s">
        <v>31</v>
      </c>
      <c r="T5730" t="s">
        <v>32</v>
      </c>
      <c r="U5730" t="s">
        <v>46</v>
      </c>
      <c r="V5730" t="s">
        <v>46</v>
      </c>
      <c r="W5730" t="s">
        <v>75</v>
      </c>
    </row>
    <row r="5731" spans="1:23" x14ac:dyDescent="0.35">
      <c r="A5731">
        <v>5992</v>
      </c>
      <c r="B5731" t="s">
        <v>5842</v>
      </c>
      <c r="C5731" s="4">
        <f>mock_fashion_data_uk_us[[#This Row],[Price]]/10^13</f>
        <v>1956.3049910248765</v>
      </c>
      <c r="D5731" s="2">
        <v>1.9563049910248764E+16</v>
      </c>
      <c r="E5731" t="s">
        <v>88</v>
      </c>
      <c r="F5731" t="s">
        <v>116</v>
      </c>
      <c r="G5731" t="s">
        <v>82</v>
      </c>
      <c r="H5731">
        <v>2575236695789337</v>
      </c>
      <c r="I5731">
        <v>179</v>
      </c>
      <c r="J5731" s="4">
        <f>mock_fashion_data_uk_us[[#This Row],[Adapted Price]]*mock_fashion_data_uk_us[[#This Row],[Review Count]]</f>
        <v>350178.59339345287</v>
      </c>
      <c r="K5731" t="s">
        <v>120</v>
      </c>
      <c r="L5731" t="s">
        <v>84</v>
      </c>
      <c r="M5731" t="s">
        <v>52</v>
      </c>
      <c r="N5731" t="s">
        <v>27</v>
      </c>
      <c r="O5731" t="s">
        <v>54</v>
      </c>
      <c r="P5731">
        <v>31</v>
      </c>
      <c r="Q5731" t="s">
        <v>90</v>
      </c>
      <c r="R5731" t="s">
        <v>132</v>
      </c>
      <c r="S5731" t="s">
        <v>31</v>
      </c>
      <c r="T5731" t="s">
        <v>58</v>
      </c>
      <c r="U5731" t="s">
        <v>47</v>
      </c>
      <c r="V5731" t="s">
        <v>59</v>
      </c>
      <c r="W5731" t="s">
        <v>59</v>
      </c>
    </row>
    <row r="5732" spans="1:23" x14ac:dyDescent="0.35">
      <c r="A5732">
        <v>5993</v>
      </c>
      <c r="B5732" t="s">
        <v>5843</v>
      </c>
      <c r="C5732" s="4">
        <f>mock_fashion_data_uk_us[[#This Row],[Price]]/10^13</f>
        <v>4891.0748628967531</v>
      </c>
      <c r="D5732" s="2">
        <v>4.8910748628967528E+16</v>
      </c>
      <c r="E5732" t="s">
        <v>130</v>
      </c>
      <c r="F5732" t="s">
        <v>111</v>
      </c>
      <c r="G5732" t="s">
        <v>38</v>
      </c>
      <c r="H5732">
        <v>1.1818764816754888E+16</v>
      </c>
      <c r="I5732">
        <v>6</v>
      </c>
      <c r="J5732" s="4">
        <f>mock_fashion_data_uk_us[[#This Row],[Adapted Price]]*mock_fashion_data_uk_us[[#This Row],[Review Count]]</f>
        <v>29346.44917738052</v>
      </c>
      <c r="K5732" t="s">
        <v>63</v>
      </c>
      <c r="L5732" t="s">
        <v>84</v>
      </c>
      <c r="M5732" t="s">
        <v>26</v>
      </c>
      <c r="N5732" t="s">
        <v>40</v>
      </c>
      <c r="O5732" t="s">
        <v>85</v>
      </c>
      <c r="P5732">
        <v>37</v>
      </c>
      <c r="Q5732" t="s">
        <v>99</v>
      </c>
      <c r="R5732" t="s">
        <v>123</v>
      </c>
      <c r="S5732" t="s">
        <v>104</v>
      </c>
      <c r="T5732" t="s">
        <v>105</v>
      </c>
      <c r="U5732" t="s">
        <v>46</v>
      </c>
      <c r="V5732" t="s">
        <v>33</v>
      </c>
      <c r="W5732" t="s">
        <v>33</v>
      </c>
    </row>
    <row r="5733" spans="1:23" x14ac:dyDescent="0.35">
      <c r="A5733">
        <v>5994</v>
      </c>
      <c r="B5733" t="s">
        <v>5844</v>
      </c>
      <c r="C5733" s="4">
        <f>mock_fashion_data_uk_us[[#This Row],[Price]]/10^13</f>
        <v>727.82519264112375</v>
      </c>
      <c r="D5733" s="2">
        <v>7278251926411238</v>
      </c>
      <c r="E5733" t="s">
        <v>130</v>
      </c>
      <c r="F5733" t="s">
        <v>111</v>
      </c>
      <c r="G5733" t="s">
        <v>101</v>
      </c>
      <c r="H5733">
        <v>1.4382842718093184E+16</v>
      </c>
      <c r="I5733">
        <v>195</v>
      </c>
      <c r="J5733" s="4">
        <f>mock_fashion_data_uk_us[[#This Row],[Adapted Price]]*mock_fashion_data_uk_us[[#This Row],[Review Count]]</f>
        <v>141925.91256501913</v>
      </c>
      <c r="K5733" t="s">
        <v>71</v>
      </c>
      <c r="L5733" t="s">
        <v>84</v>
      </c>
      <c r="M5733" t="s">
        <v>52</v>
      </c>
      <c r="N5733" t="s">
        <v>53</v>
      </c>
      <c r="O5733" t="s">
        <v>28</v>
      </c>
      <c r="P5733">
        <v>39</v>
      </c>
      <c r="Q5733" t="s">
        <v>55</v>
      </c>
      <c r="R5733" t="s">
        <v>56</v>
      </c>
      <c r="S5733" t="s">
        <v>57</v>
      </c>
      <c r="T5733" t="s">
        <v>58</v>
      </c>
      <c r="U5733" t="s">
        <v>59</v>
      </c>
      <c r="V5733" t="s">
        <v>34</v>
      </c>
      <c r="W5733" t="s">
        <v>33</v>
      </c>
    </row>
    <row r="5734" spans="1:23" x14ac:dyDescent="0.35">
      <c r="A5734">
        <v>5995</v>
      </c>
      <c r="B5734" t="s">
        <v>5845</v>
      </c>
      <c r="C5734" s="4">
        <f>mock_fashion_data_uk_us[[#This Row],[Price]]/10^13</f>
        <v>1754.5448383690109</v>
      </c>
      <c r="D5734" s="2">
        <v>1.7545448383690108E+16</v>
      </c>
      <c r="E5734" t="s">
        <v>130</v>
      </c>
      <c r="F5734" t="s">
        <v>119</v>
      </c>
      <c r="G5734" t="s">
        <v>23</v>
      </c>
      <c r="H5734">
        <v>4.0683146377870688E+16</v>
      </c>
      <c r="I5734">
        <v>307</v>
      </c>
      <c r="J5734" s="4">
        <f>mock_fashion_data_uk_us[[#This Row],[Adapted Price]]*mock_fashion_data_uk_us[[#This Row],[Review Count]]</f>
        <v>538645.26537928637</v>
      </c>
      <c r="K5734" t="s">
        <v>39</v>
      </c>
      <c r="L5734" t="s">
        <v>51</v>
      </c>
      <c r="M5734" t="s">
        <v>26</v>
      </c>
      <c r="N5734" t="s">
        <v>40</v>
      </c>
      <c r="O5734" t="s">
        <v>66</v>
      </c>
      <c r="P5734">
        <v>44</v>
      </c>
      <c r="Q5734" t="s">
        <v>114</v>
      </c>
      <c r="R5734" t="s">
        <v>43</v>
      </c>
      <c r="S5734" t="s">
        <v>57</v>
      </c>
      <c r="T5734" t="s">
        <v>80</v>
      </c>
      <c r="U5734" t="s">
        <v>33</v>
      </c>
      <c r="V5734" t="s">
        <v>59</v>
      </c>
      <c r="W5734" t="s">
        <v>46</v>
      </c>
    </row>
    <row r="5735" spans="1:23" x14ac:dyDescent="0.35">
      <c r="A5735">
        <v>5996</v>
      </c>
      <c r="B5735" t="s">
        <v>5846</v>
      </c>
      <c r="C5735" s="4">
        <f>mock_fashion_data_uk_us[[#This Row],[Price]]/10^13</f>
        <v>1017.6917688286526</v>
      </c>
      <c r="D5735" s="2">
        <v>1.0176917688286526E+16</v>
      </c>
      <c r="E5735" t="s">
        <v>88</v>
      </c>
      <c r="F5735" t="s">
        <v>116</v>
      </c>
      <c r="G5735" t="s">
        <v>70</v>
      </c>
      <c r="H5735">
        <v>4818900108622849</v>
      </c>
      <c r="I5735">
        <v>346</v>
      </c>
      <c r="J5735" s="4">
        <f>mock_fashion_data_uk_us[[#This Row],[Adapted Price]]*mock_fashion_data_uk_us[[#This Row],[Review Count]]</f>
        <v>352121.3520147138</v>
      </c>
      <c r="K5735" t="s">
        <v>112</v>
      </c>
      <c r="L5735" t="s">
        <v>51</v>
      </c>
      <c r="M5735" t="s">
        <v>64</v>
      </c>
      <c r="N5735" t="s">
        <v>27</v>
      </c>
      <c r="O5735" t="s">
        <v>28</v>
      </c>
      <c r="P5735">
        <v>34</v>
      </c>
      <c r="Q5735" t="s">
        <v>114</v>
      </c>
      <c r="R5735" t="s">
        <v>86</v>
      </c>
      <c r="S5735" t="s">
        <v>95</v>
      </c>
      <c r="T5735" t="s">
        <v>45</v>
      </c>
      <c r="U5735" t="s">
        <v>75</v>
      </c>
      <c r="V5735" t="s">
        <v>75</v>
      </c>
      <c r="W5735" t="s">
        <v>75</v>
      </c>
    </row>
    <row r="5736" spans="1:23" x14ac:dyDescent="0.35">
      <c r="A5736">
        <v>5998</v>
      </c>
      <c r="B5736" t="s">
        <v>5847</v>
      </c>
      <c r="C5736" s="4">
        <f>mock_fashion_data_uk_us[[#This Row],[Price]]/10^13</f>
        <v>33.677947840066899</v>
      </c>
      <c r="D5736" s="2">
        <v>336779478400669</v>
      </c>
      <c r="E5736" t="s">
        <v>21</v>
      </c>
      <c r="F5736" t="s">
        <v>69</v>
      </c>
      <c r="G5736" t="s">
        <v>101</v>
      </c>
      <c r="H5736">
        <v>4384037813905182</v>
      </c>
      <c r="I5736">
        <v>255</v>
      </c>
      <c r="J5736" s="4">
        <f>mock_fashion_data_uk_us[[#This Row],[Adapted Price]]*mock_fashion_data_uk_us[[#This Row],[Review Count]]</f>
        <v>8587.8766992170586</v>
      </c>
      <c r="K5736" t="s">
        <v>97</v>
      </c>
      <c r="L5736" t="s">
        <v>51</v>
      </c>
      <c r="M5736" t="s">
        <v>72</v>
      </c>
      <c r="N5736" t="s">
        <v>27</v>
      </c>
      <c r="O5736" t="s">
        <v>77</v>
      </c>
      <c r="P5736">
        <v>37</v>
      </c>
      <c r="Q5736" t="s">
        <v>90</v>
      </c>
      <c r="R5736" t="s">
        <v>91</v>
      </c>
      <c r="S5736" t="s">
        <v>57</v>
      </c>
      <c r="T5736" t="s">
        <v>80</v>
      </c>
      <c r="U5736" t="s">
        <v>59</v>
      </c>
      <c r="V5736" t="s">
        <v>33</v>
      </c>
      <c r="W5736" t="s">
        <v>34</v>
      </c>
    </row>
    <row r="5737" spans="1:23" x14ac:dyDescent="0.35">
      <c r="A5737">
        <v>6000</v>
      </c>
      <c r="B5737" t="s">
        <v>5848</v>
      </c>
      <c r="C5737" s="4">
        <f>mock_fashion_data_uk_us[[#This Row],[Price]]/10^13</f>
        <v>495.81576794489388</v>
      </c>
      <c r="D5737" s="2">
        <v>4958157679448939</v>
      </c>
      <c r="E5737" t="s">
        <v>61</v>
      </c>
      <c r="F5737" t="s">
        <v>69</v>
      </c>
      <c r="G5737" t="s">
        <v>23</v>
      </c>
      <c r="H5737">
        <v>4.0317549289394152E+16</v>
      </c>
      <c r="I5737">
        <v>434</v>
      </c>
      <c r="J5737" s="4">
        <f>mock_fashion_data_uk_us[[#This Row],[Adapted Price]]*mock_fashion_data_uk_us[[#This Row],[Review Count]]</f>
        <v>215184.04328808395</v>
      </c>
      <c r="K5737" t="s">
        <v>83</v>
      </c>
      <c r="L5737" t="s">
        <v>51</v>
      </c>
      <c r="M5737" t="s">
        <v>26</v>
      </c>
      <c r="N5737" t="s">
        <v>27</v>
      </c>
      <c r="O5737" t="s">
        <v>113</v>
      </c>
      <c r="P5737">
        <v>34</v>
      </c>
      <c r="Q5737" t="s">
        <v>78</v>
      </c>
      <c r="R5737" t="s">
        <v>79</v>
      </c>
      <c r="S5737" t="s">
        <v>104</v>
      </c>
      <c r="T5737" t="s">
        <v>80</v>
      </c>
      <c r="U5737" t="s">
        <v>46</v>
      </c>
      <c r="V5737" t="s">
        <v>33</v>
      </c>
      <c r="W5737" t="s">
        <v>75</v>
      </c>
    </row>
    <row r="5738" spans="1:23" x14ac:dyDescent="0.35">
      <c r="A5738">
        <v>6001</v>
      </c>
      <c r="B5738" t="s">
        <v>5849</v>
      </c>
      <c r="C5738" s="4">
        <f>mock_fashion_data_uk_us[[#This Row],[Price]]/10^13</f>
        <v>481.63028155858751</v>
      </c>
      <c r="D5738" s="2">
        <v>4816302815585875</v>
      </c>
      <c r="E5738" t="s">
        <v>21</v>
      </c>
      <c r="F5738" t="s">
        <v>119</v>
      </c>
      <c r="G5738" t="s">
        <v>50</v>
      </c>
      <c r="H5738">
        <v>2464202862568688</v>
      </c>
      <c r="I5738">
        <v>286</v>
      </c>
      <c r="J5738" s="4">
        <f>mock_fashion_data_uk_us[[#This Row],[Adapted Price]]*mock_fashion_data_uk_us[[#This Row],[Review Count]]</f>
        <v>137746.26052575602</v>
      </c>
      <c r="K5738" t="s">
        <v>63</v>
      </c>
      <c r="L5738" t="s">
        <v>51</v>
      </c>
      <c r="M5738" t="s">
        <v>52</v>
      </c>
      <c r="N5738" t="s">
        <v>27</v>
      </c>
      <c r="O5738" t="s">
        <v>77</v>
      </c>
      <c r="P5738">
        <v>56</v>
      </c>
      <c r="Q5738" t="s">
        <v>99</v>
      </c>
      <c r="R5738" t="s">
        <v>132</v>
      </c>
      <c r="S5738" t="s">
        <v>57</v>
      </c>
      <c r="T5738" t="s">
        <v>80</v>
      </c>
      <c r="U5738" t="s">
        <v>75</v>
      </c>
      <c r="V5738" t="s">
        <v>47</v>
      </c>
      <c r="W5738" t="s">
        <v>46</v>
      </c>
    </row>
    <row r="5739" spans="1:23" x14ac:dyDescent="0.35">
      <c r="A5739">
        <v>6002</v>
      </c>
      <c r="B5739" t="s">
        <v>5850</v>
      </c>
      <c r="C5739" s="4">
        <f>mock_fashion_data_uk_us[[#This Row],[Price]]/10^13</f>
        <v>81.368420364175805</v>
      </c>
      <c r="D5739" s="2">
        <v>813684203641758</v>
      </c>
      <c r="E5739" t="s">
        <v>88</v>
      </c>
      <c r="F5739" t="s">
        <v>22</v>
      </c>
      <c r="G5739" t="s">
        <v>23</v>
      </c>
      <c r="H5739">
        <v>2043267242659056</v>
      </c>
      <c r="I5739">
        <v>288</v>
      </c>
      <c r="J5739" s="4">
        <f>mock_fashion_data_uk_us[[#This Row],[Adapted Price]]*mock_fashion_data_uk_us[[#This Row],[Review Count]]</f>
        <v>23434.105064882631</v>
      </c>
      <c r="K5739" t="s">
        <v>94</v>
      </c>
      <c r="L5739" t="s">
        <v>84</v>
      </c>
      <c r="M5739" t="s">
        <v>26</v>
      </c>
      <c r="N5739" t="s">
        <v>40</v>
      </c>
      <c r="O5739" t="s">
        <v>66</v>
      </c>
      <c r="P5739">
        <v>50</v>
      </c>
      <c r="Q5739" t="s">
        <v>99</v>
      </c>
      <c r="R5739" t="s">
        <v>30</v>
      </c>
      <c r="S5739" t="s">
        <v>95</v>
      </c>
      <c r="T5739" t="s">
        <v>45</v>
      </c>
      <c r="U5739" t="s">
        <v>59</v>
      </c>
      <c r="V5739" t="s">
        <v>46</v>
      </c>
      <c r="W5739" t="s">
        <v>59</v>
      </c>
    </row>
    <row r="5740" spans="1:23" x14ac:dyDescent="0.35">
      <c r="A5740">
        <v>6004</v>
      </c>
      <c r="B5740" t="s">
        <v>5851</v>
      </c>
      <c r="C5740" s="4">
        <f>mock_fashion_data_uk_us[[#This Row],[Price]]/10^13</f>
        <v>987.16112349386424</v>
      </c>
      <c r="D5740" s="2">
        <v>9871611234938642</v>
      </c>
      <c r="E5740" t="s">
        <v>36</v>
      </c>
      <c r="F5740" t="s">
        <v>116</v>
      </c>
      <c r="G5740" t="s">
        <v>23</v>
      </c>
      <c r="H5740">
        <v>1.7392400884310044E+16</v>
      </c>
      <c r="I5740">
        <v>112</v>
      </c>
      <c r="J5740" s="4">
        <f>mock_fashion_data_uk_us[[#This Row],[Adapted Price]]*mock_fashion_data_uk_us[[#This Row],[Review Count]]</f>
        <v>110562.04583131279</v>
      </c>
      <c r="K5740" t="s">
        <v>39</v>
      </c>
      <c r="L5740" t="s">
        <v>84</v>
      </c>
      <c r="M5740" t="s">
        <v>72</v>
      </c>
      <c r="N5740" t="s">
        <v>27</v>
      </c>
      <c r="O5740" t="s">
        <v>140</v>
      </c>
      <c r="P5740">
        <v>27</v>
      </c>
      <c r="Q5740" t="s">
        <v>103</v>
      </c>
      <c r="R5740" t="s">
        <v>134</v>
      </c>
      <c r="S5740" t="s">
        <v>104</v>
      </c>
      <c r="T5740" t="s">
        <v>80</v>
      </c>
      <c r="U5740" t="s">
        <v>59</v>
      </c>
      <c r="V5740" t="s">
        <v>75</v>
      </c>
      <c r="W5740" t="s">
        <v>59</v>
      </c>
    </row>
    <row r="5741" spans="1:23" x14ac:dyDescent="0.35">
      <c r="A5741">
        <v>6005</v>
      </c>
      <c r="B5741" t="s">
        <v>5852</v>
      </c>
      <c r="C5741" s="4">
        <f>mock_fashion_data_uk_us[[#This Row],[Price]]/10^13</f>
        <v>639.90773774914442</v>
      </c>
      <c r="D5741" s="2">
        <v>6399077377491444</v>
      </c>
      <c r="E5741" t="s">
        <v>36</v>
      </c>
      <c r="F5741" t="s">
        <v>125</v>
      </c>
      <c r="G5741" t="s">
        <v>89</v>
      </c>
      <c r="H5741">
        <v>1.7351010799017228E+16</v>
      </c>
      <c r="I5741">
        <v>440</v>
      </c>
      <c r="J5741" s="4">
        <f>mock_fashion_data_uk_us[[#This Row],[Adapted Price]]*mock_fashion_data_uk_us[[#This Row],[Review Count]]</f>
        <v>281559.40460962354</v>
      </c>
      <c r="K5741" t="s">
        <v>120</v>
      </c>
      <c r="L5741" t="s">
        <v>84</v>
      </c>
      <c r="M5741" t="s">
        <v>52</v>
      </c>
      <c r="N5741" t="s">
        <v>40</v>
      </c>
      <c r="O5741" t="s">
        <v>85</v>
      </c>
      <c r="P5741">
        <v>63</v>
      </c>
      <c r="Q5741" t="s">
        <v>90</v>
      </c>
      <c r="R5741" t="s">
        <v>30</v>
      </c>
      <c r="S5741" t="s">
        <v>44</v>
      </c>
      <c r="T5741" t="s">
        <v>80</v>
      </c>
      <c r="U5741" t="s">
        <v>46</v>
      </c>
      <c r="V5741" t="s">
        <v>59</v>
      </c>
      <c r="W5741" t="s">
        <v>75</v>
      </c>
    </row>
    <row r="5742" spans="1:23" x14ac:dyDescent="0.35">
      <c r="A5742">
        <v>6006</v>
      </c>
      <c r="B5742" t="s">
        <v>5853</v>
      </c>
      <c r="C5742" s="4">
        <f>mock_fashion_data_uk_us[[#This Row],[Price]]/10^13</f>
        <v>2887.048094529152</v>
      </c>
      <c r="D5742" s="2">
        <v>2.887048094529152E+16</v>
      </c>
      <c r="E5742" t="s">
        <v>68</v>
      </c>
      <c r="F5742" t="s">
        <v>145</v>
      </c>
      <c r="G5742" t="s">
        <v>101</v>
      </c>
      <c r="H5742">
        <v>2.0160102860109012E+16</v>
      </c>
      <c r="I5742">
        <v>261</v>
      </c>
      <c r="J5742" s="4">
        <f>mock_fashion_data_uk_us[[#This Row],[Adapted Price]]*mock_fashion_data_uk_us[[#This Row],[Review Count]]</f>
        <v>753519.55267210864</v>
      </c>
      <c r="K5742" t="s">
        <v>24</v>
      </c>
      <c r="L5742" t="s">
        <v>84</v>
      </c>
      <c r="M5742" t="s">
        <v>64</v>
      </c>
      <c r="N5742" t="s">
        <v>65</v>
      </c>
      <c r="O5742" t="s">
        <v>54</v>
      </c>
      <c r="P5742">
        <v>20</v>
      </c>
      <c r="Q5742" t="s">
        <v>122</v>
      </c>
      <c r="R5742" t="s">
        <v>79</v>
      </c>
      <c r="S5742" t="s">
        <v>104</v>
      </c>
      <c r="T5742" t="s">
        <v>45</v>
      </c>
      <c r="U5742" t="s">
        <v>33</v>
      </c>
      <c r="V5742" t="s">
        <v>33</v>
      </c>
      <c r="W5742" t="s">
        <v>47</v>
      </c>
    </row>
    <row r="5743" spans="1:23" x14ac:dyDescent="0.35">
      <c r="A5743">
        <v>6007</v>
      </c>
      <c r="B5743" t="s">
        <v>5854</v>
      </c>
      <c r="C5743" s="4">
        <f>mock_fashion_data_uk_us[[#This Row],[Price]]/10^13</f>
        <v>705.42228174439174</v>
      </c>
      <c r="D5743" s="2">
        <v>7054222817443917</v>
      </c>
      <c r="E5743" t="s">
        <v>49</v>
      </c>
      <c r="F5743" t="s">
        <v>125</v>
      </c>
      <c r="G5743" t="s">
        <v>38</v>
      </c>
      <c r="H5743">
        <v>4857724440805406</v>
      </c>
      <c r="I5743">
        <v>431</v>
      </c>
      <c r="J5743" s="4">
        <f>mock_fashion_data_uk_us[[#This Row],[Adapted Price]]*mock_fashion_data_uk_us[[#This Row],[Review Count]]</f>
        <v>304037.00343183283</v>
      </c>
      <c r="K5743" t="s">
        <v>102</v>
      </c>
      <c r="L5743" t="s">
        <v>84</v>
      </c>
      <c r="M5743" t="s">
        <v>52</v>
      </c>
      <c r="N5743" t="s">
        <v>40</v>
      </c>
      <c r="O5743" t="s">
        <v>113</v>
      </c>
      <c r="P5743">
        <v>52</v>
      </c>
      <c r="Q5743" t="s">
        <v>99</v>
      </c>
      <c r="R5743" t="s">
        <v>79</v>
      </c>
      <c r="S5743" t="s">
        <v>44</v>
      </c>
      <c r="T5743" t="s">
        <v>80</v>
      </c>
      <c r="U5743" t="s">
        <v>59</v>
      </c>
      <c r="V5743" t="s">
        <v>33</v>
      </c>
      <c r="W5743" t="s">
        <v>34</v>
      </c>
    </row>
    <row r="5744" spans="1:23" x14ac:dyDescent="0.35">
      <c r="A5744">
        <v>6009</v>
      </c>
      <c r="B5744" t="s">
        <v>5855</v>
      </c>
      <c r="C5744" s="4">
        <f>mock_fashion_data_uk_us[[#This Row],[Price]]/10^13</f>
        <v>309.9871227276231</v>
      </c>
      <c r="D5744" s="2">
        <v>3099871227276231</v>
      </c>
      <c r="E5744" t="s">
        <v>49</v>
      </c>
      <c r="F5744" t="s">
        <v>116</v>
      </c>
      <c r="G5744" t="s">
        <v>70</v>
      </c>
      <c r="H5744">
        <v>4242182291714347</v>
      </c>
      <c r="I5744">
        <v>139</v>
      </c>
      <c r="J5744" s="4">
        <f>mock_fashion_data_uk_us[[#This Row],[Adapted Price]]*mock_fashion_data_uk_us[[#This Row],[Review Count]]</f>
        <v>43088.210059139608</v>
      </c>
      <c r="K5744" t="s">
        <v>71</v>
      </c>
      <c r="L5744" t="s">
        <v>84</v>
      </c>
      <c r="M5744" t="s">
        <v>64</v>
      </c>
      <c r="N5744" t="s">
        <v>40</v>
      </c>
      <c r="O5744" t="s">
        <v>66</v>
      </c>
      <c r="P5744">
        <v>23</v>
      </c>
      <c r="Q5744" t="s">
        <v>42</v>
      </c>
      <c r="R5744" t="s">
        <v>132</v>
      </c>
      <c r="S5744" t="s">
        <v>74</v>
      </c>
      <c r="T5744" t="s">
        <v>58</v>
      </c>
      <c r="U5744" t="s">
        <v>59</v>
      </c>
      <c r="V5744" t="s">
        <v>34</v>
      </c>
      <c r="W5744" t="s">
        <v>46</v>
      </c>
    </row>
    <row r="5745" spans="1:23" x14ac:dyDescent="0.35">
      <c r="A5745">
        <v>6010</v>
      </c>
      <c r="B5745" t="s">
        <v>5856</v>
      </c>
      <c r="C5745" s="4">
        <f>mock_fashion_data_uk_us[[#This Row],[Price]]/10^13</f>
        <v>328.44847716224382</v>
      </c>
      <c r="D5745" s="2">
        <v>3284484771622438</v>
      </c>
      <c r="E5745" t="s">
        <v>118</v>
      </c>
      <c r="F5745" t="s">
        <v>116</v>
      </c>
      <c r="G5745" t="s">
        <v>50</v>
      </c>
      <c r="H5745">
        <v>2.0089052217228804E+16</v>
      </c>
      <c r="I5745">
        <v>367</v>
      </c>
      <c r="J5745" s="4">
        <f>mock_fashion_data_uk_us[[#This Row],[Adapted Price]]*mock_fashion_data_uk_us[[#This Row],[Review Count]]</f>
        <v>120540.59111854348</v>
      </c>
      <c r="K5745" t="s">
        <v>24</v>
      </c>
      <c r="L5745" t="s">
        <v>25</v>
      </c>
      <c r="M5745" t="s">
        <v>52</v>
      </c>
      <c r="N5745" t="s">
        <v>65</v>
      </c>
      <c r="O5745" t="s">
        <v>54</v>
      </c>
      <c r="P5745">
        <v>23</v>
      </c>
      <c r="Q5745" t="s">
        <v>78</v>
      </c>
      <c r="R5745" t="s">
        <v>79</v>
      </c>
      <c r="S5745" t="s">
        <v>31</v>
      </c>
      <c r="T5745" t="s">
        <v>32</v>
      </c>
      <c r="U5745" t="s">
        <v>47</v>
      </c>
      <c r="V5745" t="s">
        <v>47</v>
      </c>
      <c r="W5745" t="s">
        <v>33</v>
      </c>
    </row>
    <row r="5746" spans="1:23" x14ac:dyDescent="0.35">
      <c r="A5746">
        <v>6011</v>
      </c>
      <c r="B5746" t="s">
        <v>5857</v>
      </c>
      <c r="C5746" s="4">
        <f>mock_fashion_data_uk_us[[#This Row],[Price]]/10^13</f>
        <v>426.08086336128292</v>
      </c>
      <c r="D5746" s="2">
        <v>4260808633612829</v>
      </c>
      <c r="E5746" t="s">
        <v>61</v>
      </c>
      <c r="F5746" t="s">
        <v>108</v>
      </c>
      <c r="G5746" t="s">
        <v>50</v>
      </c>
      <c r="H5746">
        <v>2.1942555448645424E+16</v>
      </c>
      <c r="I5746">
        <v>144</v>
      </c>
      <c r="J5746" s="4">
        <f>mock_fashion_data_uk_us[[#This Row],[Adapted Price]]*mock_fashion_data_uk_us[[#This Row],[Review Count]]</f>
        <v>61355.644324024739</v>
      </c>
      <c r="K5746" t="s">
        <v>94</v>
      </c>
      <c r="L5746" t="s">
        <v>84</v>
      </c>
      <c r="M5746" t="s">
        <v>64</v>
      </c>
      <c r="N5746" t="s">
        <v>65</v>
      </c>
      <c r="O5746" t="s">
        <v>77</v>
      </c>
      <c r="P5746">
        <v>28</v>
      </c>
      <c r="Q5746" t="s">
        <v>114</v>
      </c>
      <c r="R5746" t="s">
        <v>73</v>
      </c>
      <c r="S5746" t="s">
        <v>74</v>
      </c>
      <c r="T5746" t="s">
        <v>32</v>
      </c>
      <c r="U5746" t="s">
        <v>75</v>
      </c>
      <c r="V5746" t="s">
        <v>47</v>
      </c>
      <c r="W5746" t="s">
        <v>47</v>
      </c>
    </row>
    <row r="5747" spans="1:23" x14ac:dyDescent="0.35">
      <c r="A5747">
        <v>6012</v>
      </c>
      <c r="B5747" t="s">
        <v>5858</v>
      </c>
      <c r="C5747" s="4">
        <f>mock_fashion_data_uk_us[[#This Row],[Price]]/10^13</f>
        <v>788.08992589510456</v>
      </c>
      <c r="D5747" s="2">
        <v>7880899258951045</v>
      </c>
      <c r="E5747" t="s">
        <v>61</v>
      </c>
      <c r="F5747" t="s">
        <v>22</v>
      </c>
      <c r="G5747" t="s">
        <v>82</v>
      </c>
      <c r="H5747">
        <v>2.0599983583040516E+16</v>
      </c>
      <c r="I5747">
        <v>315</v>
      </c>
      <c r="J5747" s="4">
        <f>mock_fashion_data_uk_us[[#This Row],[Adapted Price]]*mock_fashion_data_uk_us[[#This Row],[Review Count]]</f>
        <v>248248.32665695794</v>
      </c>
      <c r="K5747" t="s">
        <v>83</v>
      </c>
      <c r="L5747" t="s">
        <v>84</v>
      </c>
      <c r="M5747" t="s">
        <v>64</v>
      </c>
      <c r="N5747" t="s">
        <v>40</v>
      </c>
      <c r="O5747" t="s">
        <v>85</v>
      </c>
      <c r="P5747">
        <v>42</v>
      </c>
      <c r="Q5747" t="s">
        <v>122</v>
      </c>
      <c r="R5747" t="s">
        <v>86</v>
      </c>
      <c r="S5747" t="s">
        <v>74</v>
      </c>
      <c r="T5747" t="s">
        <v>45</v>
      </c>
      <c r="U5747" t="s">
        <v>59</v>
      </c>
      <c r="V5747" t="s">
        <v>33</v>
      </c>
      <c r="W5747" t="s">
        <v>47</v>
      </c>
    </row>
    <row r="5748" spans="1:23" x14ac:dyDescent="0.35">
      <c r="A5748">
        <v>6013</v>
      </c>
      <c r="B5748" t="s">
        <v>5859</v>
      </c>
      <c r="C5748" s="4">
        <f>mock_fashion_data_uk_us[[#This Row],[Price]]/10^13</f>
        <v>2344.485585785912</v>
      </c>
      <c r="D5748" s="2">
        <v>2.344485585785912E+16</v>
      </c>
      <c r="E5748" t="s">
        <v>36</v>
      </c>
      <c r="F5748" t="s">
        <v>116</v>
      </c>
      <c r="G5748" t="s">
        <v>23</v>
      </c>
      <c r="H5748">
        <v>2.5225923579744488E+16</v>
      </c>
      <c r="I5748">
        <v>67</v>
      </c>
      <c r="J5748" s="4">
        <f>mock_fashion_data_uk_us[[#This Row],[Adapted Price]]*mock_fashion_data_uk_us[[#This Row],[Review Count]]</f>
        <v>157080.53424765609</v>
      </c>
      <c r="K5748" t="s">
        <v>112</v>
      </c>
      <c r="L5748" t="s">
        <v>25</v>
      </c>
      <c r="M5748" t="s">
        <v>64</v>
      </c>
      <c r="N5748" t="s">
        <v>65</v>
      </c>
      <c r="O5748" t="s">
        <v>85</v>
      </c>
      <c r="P5748">
        <v>62</v>
      </c>
      <c r="Q5748" t="s">
        <v>29</v>
      </c>
      <c r="R5748" t="s">
        <v>56</v>
      </c>
      <c r="S5748" t="s">
        <v>74</v>
      </c>
      <c r="T5748" t="s">
        <v>58</v>
      </c>
      <c r="U5748" t="s">
        <v>46</v>
      </c>
      <c r="V5748" t="s">
        <v>59</v>
      </c>
      <c r="W5748" t="s">
        <v>46</v>
      </c>
    </row>
    <row r="5749" spans="1:23" x14ac:dyDescent="0.35">
      <c r="A5749">
        <v>6014</v>
      </c>
      <c r="B5749" t="s">
        <v>5860</v>
      </c>
      <c r="C5749" s="4">
        <f>mock_fashion_data_uk_us[[#This Row],[Price]]/10^13</f>
        <v>2452.958152362793</v>
      </c>
      <c r="D5749" s="2">
        <v>2.4529581523627932E+16</v>
      </c>
      <c r="E5749" t="s">
        <v>21</v>
      </c>
      <c r="F5749" t="s">
        <v>119</v>
      </c>
      <c r="G5749" t="s">
        <v>101</v>
      </c>
      <c r="H5749">
        <v>1.937921617000432E+16</v>
      </c>
      <c r="I5749">
        <v>5</v>
      </c>
      <c r="J5749" s="4">
        <f>mock_fashion_data_uk_us[[#This Row],[Adapted Price]]*mock_fashion_data_uk_us[[#This Row],[Review Count]]</f>
        <v>12264.790761813965</v>
      </c>
      <c r="K5749" t="s">
        <v>112</v>
      </c>
      <c r="L5749" t="s">
        <v>25</v>
      </c>
      <c r="M5749" t="s">
        <v>64</v>
      </c>
      <c r="N5749" t="s">
        <v>65</v>
      </c>
      <c r="O5749" t="s">
        <v>113</v>
      </c>
      <c r="P5749">
        <v>23</v>
      </c>
      <c r="Q5749" t="s">
        <v>122</v>
      </c>
      <c r="R5749" t="s">
        <v>73</v>
      </c>
      <c r="S5749" t="s">
        <v>31</v>
      </c>
      <c r="T5749" t="s">
        <v>45</v>
      </c>
      <c r="U5749" t="s">
        <v>46</v>
      </c>
      <c r="V5749" t="s">
        <v>47</v>
      </c>
      <c r="W5749" t="s">
        <v>34</v>
      </c>
    </row>
    <row r="5750" spans="1:23" x14ac:dyDescent="0.35">
      <c r="A5750">
        <v>6015</v>
      </c>
      <c r="B5750" t="s">
        <v>5861</v>
      </c>
      <c r="C5750" s="4">
        <f>mock_fashion_data_uk_us[[#This Row],[Price]]/10^13</f>
        <v>25.826221193519402</v>
      </c>
      <c r="D5750" s="2">
        <v>258262211935194</v>
      </c>
      <c r="E5750" t="s">
        <v>118</v>
      </c>
      <c r="F5750" t="s">
        <v>22</v>
      </c>
      <c r="G5750" t="s">
        <v>82</v>
      </c>
      <c r="H5750">
        <v>3163506012710786</v>
      </c>
      <c r="I5750">
        <v>120</v>
      </c>
      <c r="J5750" s="4">
        <f>mock_fashion_data_uk_us[[#This Row],[Adapted Price]]*mock_fashion_data_uk_us[[#This Row],[Review Count]]</f>
        <v>3099.1465432223281</v>
      </c>
      <c r="K5750" t="s">
        <v>97</v>
      </c>
      <c r="L5750" t="s">
        <v>84</v>
      </c>
      <c r="M5750" t="s">
        <v>64</v>
      </c>
      <c r="N5750" t="s">
        <v>40</v>
      </c>
      <c r="O5750" t="s">
        <v>41</v>
      </c>
      <c r="P5750">
        <v>64</v>
      </c>
      <c r="Q5750" t="s">
        <v>55</v>
      </c>
      <c r="R5750" t="s">
        <v>79</v>
      </c>
      <c r="S5750" t="s">
        <v>104</v>
      </c>
      <c r="T5750" t="s">
        <v>32</v>
      </c>
      <c r="U5750" t="s">
        <v>75</v>
      </c>
      <c r="V5750" t="s">
        <v>47</v>
      </c>
      <c r="W5750" t="s">
        <v>33</v>
      </c>
    </row>
    <row r="5751" spans="1:23" x14ac:dyDescent="0.35">
      <c r="A5751">
        <v>6017</v>
      </c>
      <c r="B5751" t="s">
        <v>5862</v>
      </c>
      <c r="C5751" s="4">
        <f>mock_fashion_data_uk_us[[#This Row],[Price]]/10^13</f>
        <v>532.62194962261776</v>
      </c>
      <c r="D5751" s="2">
        <v>5326219496226178</v>
      </c>
      <c r="E5751" t="s">
        <v>36</v>
      </c>
      <c r="F5751" t="s">
        <v>145</v>
      </c>
      <c r="G5751" t="s">
        <v>70</v>
      </c>
      <c r="H5751">
        <v>1.9093302538058632E+16</v>
      </c>
      <c r="I5751">
        <v>63</v>
      </c>
      <c r="J5751" s="4">
        <f>mock_fashion_data_uk_us[[#This Row],[Adapted Price]]*mock_fashion_data_uk_us[[#This Row],[Review Count]]</f>
        <v>33555.182826224918</v>
      </c>
      <c r="K5751" t="s">
        <v>83</v>
      </c>
      <c r="L5751" t="s">
        <v>84</v>
      </c>
      <c r="M5751" t="s">
        <v>72</v>
      </c>
      <c r="N5751" t="s">
        <v>27</v>
      </c>
      <c r="O5751" t="s">
        <v>127</v>
      </c>
      <c r="P5751">
        <v>41</v>
      </c>
      <c r="Q5751" t="s">
        <v>90</v>
      </c>
      <c r="R5751" t="s">
        <v>134</v>
      </c>
      <c r="S5751" t="s">
        <v>44</v>
      </c>
      <c r="T5751" t="s">
        <v>45</v>
      </c>
      <c r="U5751" t="s">
        <v>59</v>
      </c>
      <c r="V5751" t="s">
        <v>75</v>
      </c>
      <c r="W5751" t="s">
        <v>47</v>
      </c>
    </row>
    <row r="5752" spans="1:23" x14ac:dyDescent="0.35">
      <c r="A5752">
        <v>6018</v>
      </c>
      <c r="B5752" t="s">
        <v>5863</v>
      </c>
      <c r="C5752" s="4">
        <f>mock_fashion_data_uk_us[[#This Row],[Price]]/10^13</f>
        <v>416.6411807630177</v>
      </c>
      <c r="D5752" s="2">
        <v>4166411807630177</v>
      </c>
      <c r="E5752" t="s">
        <v>61</v>
      </c>
      <c r="F5752" t="s">
        <v>37</v>
      </c>
      <c r="G5752" t="s">
        <v>38</v>
      </c>
      <c r="H5752">
        <v>1.6367536601634084E+16</v>
      </c>
      <c r="I5752">
        <v>300</v>
      </c>
      <c r="J5752" s="4">
        <f>mock_fashion_data_uk_us[[#This Row],[Adapted Price]]*mock_fashion_data_uk_us[[#This Row],[Review Count]]</f>
        <v>124992.35422890531</v>
      </c>
      <c r="K5752" t="s">
        <v>97</v>
      </c>
      <c r="L5752" t="s">
        <v>51</v>
      </c>
      <c r="M5752" t="s">
        <v>26</v>
      </c>
      <c r="N5752" t="s">
        <v>27</v>
      </c>
      <c r="O5752" t="s">
        <v>85</v>
      </c>
      <c r="P5752">
        <v>36</v>
      </c>
      <c r="Q5752" t="s">
        <v>90</v>
      </c>
      <c r="R5752" t="s">
        <v>30</v>
      </c>
      <c r="S5752" t="s">
        <v>74</v>
      </c>
      <c r="T5752" t="s">
        <v>105</v>
      </c>
      <c r="U5752" t="s">
        <v>33</v>
      </c>
      <c r="V5752" t="s">
        <v>33</v>
      </c>
      <c r="W5752" t="s">
        <v>59</v>
      </c>
    </row>
    <row r="5753" spans="1:23" x14ac:dyDescent="0.35">
      <c r="A5753">
        <v>6019</v>
      </c>
      <c r="B5753" t="s">
        <v>5864</v>
      </c>
      <c r="C5753" s="4">
        <f>mock_fashion_data_uk_us[[#This Row],[Price]]/10^13</f>
        <v>638.86732365368584</v>
      </c>
      <c r="D5753" s="2">
        <v>6388673236536858</v>
      </c>
      <c r="E5753" t="s">
        <v>118</v>
      </c>
      <c r="F5753" t="s">
        <v>37</v>
      </c>
      <c r="G5753" t="s">
        <v>23</v>
      </c>
      <c r="H5753">
        <v>3.5302203418470076E+16</v>
      </c>
      <c r="I5753">
        <v>50</v>
      </c>
      <c r="J5753" s="4">
        <f>mock_fashion_data_uk_us[[#This Row],[Adapted Price]]*mock_fashion_data_uk_us[[#This Row],[Review Count]]</f>
        <v>31943.366182684291</v>
      </c>
      <c r="K5753" t="s">
        <v>24</v>
      </c>
      <c r="L5753" t="s">
        <v>51</v>
      </c>
      <c r="M5753" t="s">
        <v>26</v>
      </c>
      <c r="N5753" t="s">
        <v>53</v>
      </c>
      <c r="O5753" t="s">
        <v>28</v>
      </c>
      <c r="P5753">
        <v>37</v>
      </c>
      <c r="Q5753" t="s">
        <v>172</v>
      </c>
      <c r="R5753" t="s">
        <v>56</v>
      </c>
      <c r="S5753" t="s">
        <v>31</v>
      </c>
      <c r="T5753" t="s">
        <v>45</v>
      </c>
      <c r="U5753" t="s">
        <v>75</v>
      </c>
      <c r="V5753" t="s">
        <v>75</v>
      </c>
      <c r="W5753" t="s">
        <v>33</v>
      </c>
    </row>
    <row r="5754" spans="1:23" x14ac:dyDescent="0.35">
      <c r="A5754">
        <v>6020</v>
      </c>
      <c r="B5754" t="s">
        <v>5865</v>
      </c>
      <c r="C5754" s="4">
        <f>mock_fashion_data_uk_us[[#This Row],[Price]]/10^13</f>
        <v>5933.7659978236452</v>
      </c>
      <c r="D5754" s="2">
        <v>5.9337659978236448E+16</v>
      </c>
      <c r="E5754" t="s">
        <v>21</v>
      </c>
      <c r="F5754" t="s">
        <v>22</v>
      </c>
      <c r="G5754" t="s">
        <v>70</v>
      </c>
      <c r="H5754">
        <v>376885190898039</v>
      </c>
      <c r="I5754">
        <v>83</v>
      </c>
      <c r="J5754" s="4">
        <f>mock_fashion_data_uk_us[[#This Row],[Adapted Price]]*mock_fashion_data_uk_us[[#This Row],[Review Count]]</f>
        <v>492502.57781936257</v>
      </c>
      <c r="K5754" t="s">
        <v>102</v>
      </c>
      <c r="L5754" t="s">
        <v>84</v>
      </c>
      <c r="M5754" t="s">
        <v>26</v>
      </c>
      <c r="N5754" t="s">
        <v>53</v>
      </c>
      <c r="O5754" t="s">
        <v>127</v>
      </c>
      <c r="P5754">
        <v>20</v>
      </c>
      <c r="Q5754" t="s">
        <v>55</v>
      </c>
      <c r="R5754" t="s">
        <v>91</v>
      </c>
      <c r="S5754" t="s">
        <v>44</v>
      </c>
      <c r="T5754" t="s">
        <v>32</v>
      </c>
      <c r="U5754" t="s">
        <v>46</v>
      </c>
      <c r="V5754" t="s">
        <v>34</v>
      </c>
      <c r="W5754" t="s">
        <v>59</v>
      </c>
    </row>
    <row r="5755" spans="1:23" x14ac:dyDescent="0.35">
      <c r="A5755">
        <v>6021</v>
      </c>
      <c r="B5755" t="s">
        <v>5866</v>
      </c>
      <c r="C5755" s="4">
        <f>mock_fashion_data_uk_us[[#This Row],[Price]]/10^13</f>
        <v>573.72228196474157</v>
      </c>
      <c r="D5755" s="2">
        <v>5737222819647416</v>
      </c>
      <c r="E5755" t="s">
        <v>88</v>
      </c>
      <c r="F5755" t="s">
        <v>119</v>
      </c>
      <c r="G5755" t="s">
        <v>101</v>
      </c>
      <c r="H5755">
        <v>4648048684084838</v>
      </c>
      <c r="I5755">
        <v>225</v>
      </c>
      <c r="J5755" s="4">
        <f>mock_fashion_data_uk_us[[#This Row],[Adapted Price]]*mock_fashion_data_uk_us[[#This Row],[Review Count]]</f>
        <v>129087.51344206685</v>
      </c>
      <c r="K5755" t="s">
        <v>94</v>
      </c>
      <c r="L5755" t="s">
        <v>84</v>
      </c>
      <c r="M5755" t="s">
        <v>72</v>
      </c>
      <c r="N5755" t="s">
        <v>40</v>
      </c>
      <c r="O5755" t="s">
        <v>77</v>
      </c>
      <c r="P5755">
        <v>30</v>
      </c>
      <c r="Q5755" t="s">
        <v>42</v>
      </c>
      <c r="R5755" t="s">
        <v>86</v>
      </c>
      <c r="S5755" t="s">
        <v>57</v>
      </c>
      <c r="T5755" t="s">
        <v>58</v>
      </c>
      <c r="U5755" t="s">
        <v>33</v>
      </c>
      <c r="V5755" t="s">
        <v>33</v>
      </c>
      <c r="W5755" t="s">
        <v>47</v>
      </c>
    </row>
    <row r="5756" spans="1:23" x14ac:dyDescent="0.35">
      <c r="A5756">
        <v>6022</v>
      </c>
      <c r="B5756" t="s">
        <v>5867</v>
      </c>
      <c r="C5756" s="4">
        <f>mock_fashion_data_uk_us[[#This Row],[Price]]/10^13</f>
        <v>689.20204520991626</v>
      </c>
      <c r="D5756" s="2">
        <v>6892020452099163</v>
      </c>
      <c r="E5756" t="s">
        <v>88</v>
      </c>
      <c r="F5756" t="s">
        <v>145</v>
      </c>
      <c r="G5756" t="s">
        <v>82</v>
      </c>
      <c r="H5756">
        <v>3.2836987491138216E+16</v>
      </c>
      <c r="I5756">
        <v>216</v>
      </c>
      <c r="J5756" s="4">
        <f>mock_fashion_data_uk_us[[#This Row],[Adapted Price]]*mock_fashion_data_uk_us[[#This Row],[Review Count]]</f>
        <v>148867.64176534192</v>
      </c>
      <c r="K5756" t="s">
        <v>71</v>
      </c>
      <c r="L5756" t="s">
        <v>51</v>
      </c>
      <c r="M5756" t="s">
        <v>26</v>
      </c>
      <c r="N5756" t="s">
        <v>27</v>
      </c>
      <c r="O5756" t="s">
        <v>98</v>
      </c>
      <c r="P5756">
        <v>46</v>
      </c>
      <c r="Q5756" t="s">
        <v>55</v>
      </c>
      <c r="R5756" t="s">
        <v>86</v>
      </c>
      <c r="S5756" t="s">
        <v>31</v>
      </c>
      <c r="T5756" t="s">
        <v>32</v>
      </c>
      <c r="U5756" t="s">
        <v>46</v>
      </c>
      <c r="V5756" t="s">
        <v>33</v>
      </c>
      <c r="W5756" t="s">
        <v>34</v>
      </c>
    </row>
    <row r="5757" spans="1:23" x14ac:dyDescent="0.35">
      <c r="A5757">
        <v>6023</v>
      </c>
      <c r="B5757" t="s">
        <v>5868</v>
      </c>
      <c r="C5757" s="4">
        <f>mock_fashion_data_uk_us[[#This Row],[Price]]/10^13</f>
        <v>846.13134956487306</v>
      </c>
      <c r="D5757" s="2">
        <v>8461313495648731</v>
      </c>
      <c r="E5757" t="s">
        <v>61</v>
      </c>
      <c r="F5757" t="s">
        <v>22</v>
      </c>
      <c r="G5757" t="s">
        <v>89</v>
      </c>
      <c r="H5757">
        <v>3.1301524456526664E+16</v>
      </c>
      <c r="I5757">
        <v>104</v>
      </c>
      <c r="J5757" s="4">
        <f>mock_fashion_data_uk_us[[#This Row],[Adapted Price]]*mock_fashion_data_uk_us[[#This Row],[Review Count]]</f>
        <v>87997.660354746797</v>
      </c>
      <c r="K5757" t="s">
        <v>112</v>
      </c>
      <c r="L5757" t="s">
        <v>51</v>
      </c>
      <c r="M5757" t="s">
        <v>64</v>
      </c>
      <c r="N5757" t="s">
        <v>40</v>
      </c>
      <c r="O5757" t="s">
        <v>127</v>
      </c>
      <c r="P5757">
        <v>23</v>
      </c>
      <c r="Q5757" t="s">
        <v>172</v>
      </c>
      <c r="R5757" t="s">
        <v>56</v>
      </c>
      <c r="S5757" t="s">
        <v>31</v>
      </c>
      <c r="T5757" t="s">
        <v>80</v>
      </c>
      <c r="U5757" t="s">
        <v>47</v>
      </c>
      <c r="V5757" t="s">
        <v>75</v>
      </c>
      <c r="W5757" t="s">
        <v>75</v>
      </c>
    </row>
    <row r="5758" spans="1:23" x14ac:dyDescent="0.35">
      <c r="A5758">
        <v>6024</v>
      </c>
      <c r="B5758" t="s">
        <v>5869</v>
      </c>
      <c r="C5758" s="4">
        <f>mock_fashion_data_uk_us[[#This Row],[Price]]/10^13</f>
        <v>512.63163293192281</v>
      </c>
      <c r="D5758" s="2">
        <v>5126316329319228</v>
      </c>
      <c r="E5758" t="s">
        <v>21</v>
      </c>
      <c r="F5758" t="s">
        <v>22</v>
      </c>
      <c r="G5758" t="s">
        <v>23</v>
      </c>
      <c r="H5758">
        <v>1877546680854333</v>
      </c>
      <c r="I5758">
        <v>182</v>
      </c>
      <c r="J5758" s="4">
        <f>mock_fashion_data_uk_us[[#This Row],[Adapted Price]]*mock_fashion_data_uk_us[[#This Row],[Review Count]]</f>
        <v>93298.957193609953</v>
      </c>
      <c r="K5758" t="s">
        <v>83</v>
      </c>
      <c r="L5758" t="s">
        <v>25</v>
      </c>
      <c r="M5758" t="s">
        <v>64</v>
      </c>
      <c r="N5758" t="s">
        <v>53</v>
      </c>
      <c r="O5758" t="s">
        <v>127</v>
      </c>
      <c r="P5758">
        <v>20</v>
      </c>
      <c r="Q5758" t="s">
        <v>114</v>
      </c>
      <c r="R5758" t="s">
        <v>123</v>
      </c>
      <c r="S5758" t="s">
        <v>104</v>
      </c>
      <c r="T5758" t="s">
        <v>105</v>
      </c>
      <c r="U5758" t="s">
        <v>75</v>
      </c>
      <c r="V5758" t="s">
        <v>46</v>
      </c>
      <c r="W5758" t="s">
        <v>47</v>
      </c>
    </row>
    <row r="5759" spans="1:23" x14ac:dyDescent="0.35">
      <c r="A5759">
        <v>6025</v>
      </c>
      <c r="B5759" t="s">
        <v>5870</v>
      </c>
      <c r="C5759" s="4">
        <f>mock_fashion_data_uk_us[[#This Row],[Price]]/10^13</f>
        <v>188.06519856078171</v>
      </c>
      <c r="D5759" s="2">
        <v>1880651985607817</v>
      </c>
      <c r="E5759" t="s">
        <v>88</v>
      </c>
      <c r="F5759" t="s">
        <v>145</v>
      </c>
      <c r="G5759" t="s">
        <v>70</v>
      </c>
      <c r="H5759">
        <v>2107881781441016</v>
      </c>
      <c r="I5759">
        <v>323</v>
      </c>
      <c r="J5759" s="4">
        <f>mock_fashion_data_uk_us[[#This Row],[Adapted Price]]*mock_fashion_data_uk_us[[#This Row],[Review Count]]</f>
        <v>60745.059135132491</v>
      </c>
      <c r="K5759" t="s">
        <v>39</v>
      </c>
      <c r="L5759" t="s">
        <v>84</v>
      </c>
      <c r="M5759" t="s">
        <v>52</v>
      </c>
      <c r="N5759" t="s">
        <v>53</v>
      </c>
      <c r="O5759" t="s">
        <v>113</v>
      </c>
      <c r="P5759">
        <v>19</v>
      </c>
      <c r="Q5759" t="s">
        <v>55</v>
      </c>
      <c r="R5759" t="s">
        <v>123</v>
      </c>
      <c r="S5759" t="s">
        <v>44</v>
      </c>
      <c r="T5759" t="s">
        <v>105</v>
      </c>
      <c r="U5759" t="s">
        <v>47</v>
      </c>
      <c r="V5759" t="s">
        <v>46</v>
      </c>
      <c r="W5759" t="s">
        <v>75</v>
      </c>
    </row>
    <row r="5760" spans="1:23" x14ac:dyDescent="0.35">
      <c r="A5760">
        <v>6026</v>
      </c>
      <c r="B5760" t="s">
        <v>5871</v>
      </c>
      <c r="C5760" s="4">
        <f>mock_fashion_data_uk_us[[#This Row],[Price]]/10^13</f>
        <v>380.54386199477989</v>
      </c>
      <c r="D5760" s="2">
        <v>3805438619947799</v>
      </c>
      <c r="E5760" t="s">
        <v>49</v>
      </c>
      <c r="F5760" t="s">
        <v>22</v>
      </c>
      <c r="G5760" t="s">
        <v>82</v>
      </c>
      <c r="H5760">
        <v>296402415116588</v>
      </c>
      <c r="I5760">
        <v>199</v>
      </c>
      <c r="J5760" s="4">
        <f>mock_fashion_data_uk_us[[#This Row],[Adapted Price]]*mock_fashion_data_uk_us[[#This Row],[Review Count]]</f>
        <v>75728.228536961193</v>
      </c>
      <c r="K5760" t="s">
        <v>63</v>
      </c>
      <c r="L5760" t="s">
        <v>84</v>
      </c>
      <c r="M5760" t="s">
        <v>26</v>
      </c>
      <c r="N5760" t="s">
        <v>65</v>
      </c>
      <c r="O5760" t="s">
        <v>140</v>
      </c>
      <c r="P5760">
        <v>64</v>
      </c>
      <c r="Q5760" t="s">
        <v>42</v>
      </c>
      <c r="R5760" t="s">
        <v>79</v>
      </c>
      <c r="S5760" t="s">
        <v>57</v>
      </c>
      <c r="T5760" t="s">
        <v>58</v>
      </c>
      <c r="U5760" t="s">
        <v>47</v>
      </c>
      <c r="V5760" t="s">
        <v>46</v>
      </c>
      <c r="W5760" t="s">
        <v>34</v>
      </c>
    </row>
    <row r="5761" spans="1:23" x14ac:dyDescent="0.35">
      <c r="A5761">
        <v>6027</v>
      </c>
      <c r="B5761" t="s">
        <v>5872</v>
      </c>
      <c r="C5761" s="4">
        <f>mock_fashion_data_uk_us[[#This Row],[Price]]/10^13</f>
        <v>538.9911003460054</v>
      </c>
      <c r="D5761" s="2">
        <v>5389911003460054</v>
      </c>
      <c r="E5761" t="s">
        <v>21</v>
      </c>
      <c r="F5761" t="s">
        <v>22</v>
      </c>
      <c r="G5761" t="s">
        <v>89</v>
      </c>
      <c r="H5761">
        <v>3.1509981139886444E+16</v>
      </c>
      <c r="I5761">
        <v>79</v>
      </c>
      <c r="J5761" s="4">
        <f>mock_fashion_data_uk_us[[#This Row],[Adapted Price]]*mock_fashion_data_uk_us[[#This Row],[Review Count]]</f>
        <v>42580.296927334428</v>
      </c>
      <c r="K5761" t="s">
        <v>83</v>
      </c>
      <c r="L5761" t="s">
        <v>51</v>
      </c>
      <c r="M5761" t="s">
        <v>26</v>
      </c>
      <c r="N5761" t="s">
        <v>65</v>
      </c>
      <c r="O5761" t="s">
        <v>113</v>
      </c>
      <c r="P5761">
        <v>48</v>
      </c>
      <c r="Q5761" t="s">
        <v>78</v>
      </c>
      <c r="R5761" t="s">
        <v>43</v>
      </c>
      <c r="S5761" t="s">
        <v>95</v>
      </c>
      <c r="T5761" t="s">
        <v>58</v>
      </c>
      <c r="U5761" t="s">
        <v>59</v>
      </c>
      <c r="V5761" t="s">
        <v>33</v>
      </c>
      <c r="W5761" t="s">
        <v>59</v>
      </c>
    </row>
    <row r="5762" spans="1:23" x14ac:dyDescent="0.35">
      <c r="A5762">
        <v>6028</v>
      </c>
      <c r="B5762" t="s">
        <v>5873</v>
      </c>
      <c r="C5762" s="4">
        <f>mock_fashion_data_uk_us[[#This Row],[Price]]/10^13</f>
        <v>884.50421952762531</v>
      </c>
      <c r="D5762" s="2">
        <v>8845042195276253</v>
      </c>
      <c r="E5762" t="s">
        <v>88</v>
      </c>
      <c r="F5762" t="s">
        <v>119</v>
      </c>
      <c r="G5762" t="s">
        <v>101</v>
      </c>
      <c r="H5762">
        <v>1646986849662603</v>
      </c>
      <c r="I5762">
        <v>181</v>
      </c>
      <c r="J5762" s="4">
        <f>mock_fashion_data_uk_us[[#This Row],[Adapted Price]]*mock_fashion_data_uk_us[[#This Row],[Review Count]]</f>
        <v>160095.26373450019</v>
      </c>
      <c r="K5762" t="s">
        <v>102</v>
      </c>
      <c r="L5762" t="s">
        <v>25</v>
      </c>
      <c r="M5762" t="s">
        <v>72</v>
      </c>
      <c r="N5762" t="s">
        <v>65</v>
      </c>
      <c r="O5762" t="s">
        <v>54</v>
      </c>
      <c r="P5762">
        <v>46</v>
      </c>
      <c r="Q5762" t="s">
        <v>78</v>
      </c>
      <c r="R5762" t="s">
        <v>73</v>
      </c>
      <c r="S5762" t="s">
        <v>57</v>
      </c>
      <c r="T5762" t="s">
        <v>45</v>
      </c>
      <c r="U5762" t="s">
        <v>47</v>
      </c>
      <c r="V5762" t="s">
        <v>75</v>
      </c>
      <c r="W5762" t="s">
        <v>46</v>
      </c>
    </row>
    <row r="5763" spans="1:23" x14ac:dyDescent="0.35">
      <c r="A5763">
        <v>6029</v>
      </c>
      <c r="B5763" t="s">
        <v>5874</v>
      </c>
      <c r="C5763" s="4">
        <f>mock_fashion_data_uk_us[[#This Row],[Price]]/10^13</f>
        <v>835.48671591985521</v>
      </c>
      <c r="D5763" s="2">
        <v>8354867159198552</v>
      </c>
      <c r="E5763" t="s">
        <v>68</v>
      </c>
      <c r="F5763" t="s">
        <v>22</v>
      </c>
      <c r="G5763" t="s">
        <v>23</v>
      </c>
      <c r="H5763">
        <v>1.9340903755652956E+16</v>
      </c>
      <c r="I5763">
        <v>421</v>
      </c>
      <c r="J5763" s="4">
        <f>mock_fashion_data_uk_us[[#This Row],[Adapted Price]]*mock_fashion_data_uk_us[[#This Row],[Review Count]]</f>
        <v>351739.90740225906</v>
      </c>
      <c r="K5763" t="s">
        <v>83</v>
      </c>
      <c r="L5763" t="s">
        <v>25</v>
      </c>
      <c r="M5763" t="s">
        <v>26</v>
      </c>
      <c r="N5763" t="s">
        <v>40</v>
      </c>
      <c r="O5763" t="s">
        <v>113</v>
      </c>
      <c r="P5763">
        <v>46</v>
      </c>
      <c r="Q5763" t="s">
        <v>29</v>
      </c>
      <c r="R5763" t="s">
        <v>30</v>
      </c>
      <c r="S5763" t="s">
        <v>44</v>
      </c>
      <c r="T5763" t="s">
        <v>58</v>
      </c>
      <c r="U5763" t="s">
        <v>46</v>
      </c>
      <c r="V5763" t="s">
        <v>34</v>
      </c>
      <c r="W5763" t="s">
        <v>47</v>
      </c>
    </row>
    <row r="5764" spans="1:23" x14ac:dyDescent="0.35">
      <c r="A5764">
        <v>6031</v>
      </c>
      <c r="B5764" t="s">
        <v>5875</v>
      </c>
      <c r="C5764" s="4">
        <f>mock_fashion_data_uk_us[[#This Row],[Price]]/10^13</f>
        <v>742.82702103253484</v>
      </c>
      <c r="D5764" s="2">
        <v>7428270210325348</v>
      </c>
      <c r="E5764" t="s">
        <v>61</v>
      </c>
      <c r="F5764" t="s">
        <v>119</v>
      </c>
      <c r="G5764" t="s">
        <v>101</v>
      </c>
      <c r="H5764">
        <v>4402064188275207</v>
      </c>
      <c r="I5764">
        <v>3</v>
      </c>
      <c r="J5764" s="4">
        <f>mock_fashion_data_uk_us[[#This Row],[Adapted Price]]*mock_fashion_data_uk_us[[#This Row],[Review Count]]</f>
        <v>2228.4810630976044</v>
      </c>
      <c r="K5764" t="s">
        <v>63</v>
      </c>
      <c r="L5764" t="s">
        <v>84</v>
      </c>
      <c r="M5764" t="s">
        <v>52</v>
      </c>
      <c r="N5764" t="s">
        <v>40</v>
      </c>
      <c r="O5764" t="s">
        <v>54</v>
      </c>
      <c r="P5764">
        <v>38</v>
      </c>
      <c r="Q5764" t="s">
        <v>103</v>
      </c>
      <c r="R5764" t="s">
        <v>86</v>
      </c>
      <c r="S5764" t="s">
        <v>95</v>
      </c>
      <c r="T5764" t="s">
        <v>32</v>
      </c>
      <c r="U5764" t="s">
        <v>75</v>
      </c>
      <c r="V5764" t="s">
        <v>33</v>
      </c>
      <c r="W5764" t="s">
        <v>34</v>
      </c>
    </row>
    <row r="5765" spans="1:23" x14ac:dyDescent="0.35">
      <c r="A5765">
        <v>6032</v>
      </c>
      <c r="B5765" t="s">
        <v>5876</v>
      </c>
      <c r="C5765" s="4">
        <f>mock_fashion_data_uk_us[[#This Row],[Price]]/10^13</f>
        <v>417.95919516716828</v>
      </c>
      <c r="D5765" s="2">
        <v>4179591951671683</v>
      </c>
      <c r="E5765" t="s">
        <v>61</v>
      </c>
      <c r="F5765" t="s">
        <v>125</v>
      </c>
      <c r="G5765" t="s">
        <v>38</v>
      </c>
      <c r="H5765">
        <v>2160428424718188</v>
      </c>
      <c r="I5765">
        <v>291</v>
      </c>
      <c r="J5765" s="4">
        <f>mock_fashion_data_uk_us[[#This Row],[Adapted Price]]*mock_fashion_data_uk_us[[#This Row],[Review Count]]</f>
        <v>121626.12579364597</v>
      </c>
      <c r="K5765" t="s">
        <v>39</v>
      </c>
      <c r="L5765" t="s">
        <v>84</v>
      </c>
      <c r="M5765" t="s">
        <v>26</v>
      </c>
      <c r="N5765" t="s">
        <v>27</v>
      </c>
      <c r="O5765" t="s">
        <v>140</v>
      </c>
      <c r="P5765">
        <v>21</v>
      </c>
      <c r="Q5765" t="s">
        <v>42</v>
      </c>
      <c r="R5765" t="s">
        <v>123</v>
      </c>
      <c r="S5765" t="s">
        <v>74</v>
      </c>
      <c r="T5765" t="s">
        <v>32</v>
      </c>
      <c r="U5765" t="s">
        <v>75</v>
      </c>
      <c r="V5765" t="s">
        <v>75</v>
      </c>
      <c r="W5765" t="s">
        <v>46</v>
      </c>
    </row>
    <row r="5766" spans="1:23" x14ac:dyDescent="0.35">
      <c r="A5766">
        <v>6034</v>
      </c>
      <c r="B5766" t="s">
        <v>5877</v>
      </c>
      <c r="C5766" s="4">
        <f>mock_fashion_data_uk_us[[#This Row],[Price]]/10^13</f>
        <v>876.20998330358054</v>
      </c>
      <c r="D5766" s="2">
        <v>8762099833035805</v>
      </c>
      <c r="E5766" t="s">
        <v>49</v>
      </c>
      <c r="F5766" t="s">
        <v>145</v>
      </c>
      <c r="G5766" t="s">
        <v>38</v>
      </c>
      <c r="H5766">
        <v>4281172036283466</v>
      </c>
      <c r="I5766">
        <v>258</v>
      </c>
      <c r="J5766" s="4">
        <f>mock_fashion_data_uk_us[[#This Row],[Adapted Price]]*mock_fashion_data_uk_us[[#This Row],[Review Count]]</f>
        <v>226062.17569232377</v>
      </c>
      <c r="K5766" t="s">
        <v>120</v>
      </c>
      <c r="L5766" t="s">
        <v>25</v>
      </c>
      <c r="M5766" t="s">
        <v>52</v>
      </c>
      <c r="N5766" t="s">
        <v>65</v>
      </c>
      <c r="O5766" t="s">
        <v>28</v>
      </c>
      <c r="P5766">
        <v>27</v>
      </c>
      <c r="Q5766" t="s">
        <v>90</v>
      </c>
      <c r="R5766" t="s">
        <v>43</v>
      </c>
      <c r="S5766" t="s">
        <v>57</v>
      </c>
      <c r="T5766" t="s">
        <v>58</v>
      </c>
      <c r="U5766" t="s">
        <v>46</v>
      </c>
      <c r="V5766" t="s">
        <v>33</v>
      </c>
      <c r="W5766" t="s">
        <v>75</v>
      </c>
    </row>
    <row r="5767" spans="1:23" x14ac:dyDescent="0.35">
      <c r="A5767">
        <v>6036</v>
      </c>
      <c r="B5767" t="s">
        <v>5878</v>
      </c>
      <c r="C5767" s="4">
        <f>mock_fashion_data_uk_us[[#This Row],[Price]]/10^13</f>
        <v>525.44851596268791</v>
      </c>
      <c r="D5767" s="2">
        <v>5254485159626879</v>
      </c>
      <c r="E5767" t="s">
        <v>49</v>
      </c>
      <c r="F5767" t="s">
        <v>111</v>
      </c>
      <c r="G5767" t="s">
        <v>82</v>
      </c>
      <c r="H5767">
        <v>3.2651752561141096E+16</v>
      </c>
      <c r="I5767">
        <v>79</v>
      </c>
      <c r="J5767" s="4">
        <f>mock_fashion_data_uk_us[[#This Row],[Adapted Price]]*mock_fashion_data_uk_us[[#This Row],[Review Count]]</f>
        <v>41510.432761052347</v>
      </c>
      <c r="K5767" t="s">
        <v>102</v>
      </c>
      <c r="L5767" t="s">
        <v>51</v>
      </c>
      <c r="M5767" t="s">
        <v>52</v>
      </c>
      <c r="N5767" t="s">
        <v>53</v>
      </c>
      <c r="O5767" t="s">
        <v>113</v>
      </c>
      <c r="P5767">
        <v>36</v>
      </c>
      <c r="Q5767" t="s">
        <v>90</v>
      </c>
      <c r="R5767" t="s">
        <v>91</v>
      </c>
      <c r="S5767" t="s">
        <v>57</v>
      </c>
      <c r="T5767" t="s">
        <v>32</v>
      </c>
      <c r="U5767" t="s">
        <v>75</v>
      </c>
      <c r="V5767" t="s">
        <v>33</v>
      </c>
      <c r="W5767" t="s">
        <v>75</v>
      </c>
    </row>
    <row r="5768" spans="1:23" x14ac:dyDescent="0.35">
      <c r="A5768">
        <v>6037</v>
      </c>
      <c r="B5768" t="s">
        <v>5879</v>
      </c>
      <c r="C5768" s="4">
        <f>mock_fashion_data_uk_us[[#This Row],[Price]]/10^13</f>
        <v>835.25116731538844</v>
      </c>
      <c r="D5768" s="2">
        <v>8352511673153884</v>
      </c>
      <c r="E5768" t="s">
        <v>68</v>
      </c>
      <c r="F5768" t="s">
        <v>111</v>
      </c>
      <c r="G5768" t="s">
        <v>101</v>
      </c>
      <c r="H5768">
        <v>3.1437999221668832E+16</v>
      </c>
      <c r="I5768">
        <v>376</v>
      </c>
      <c r="J5768" s="4">
        <f>mock_fashion_data_uk_us[[#This Row],[Adapted Price]]*mock_fashion_data_uk_us[[#This Row],[Review Count]]</f>
        <v>314054.43891058606</v>
      </c>
      <c r="K5768" t="s">
        <v>83</v>
      </c>
      <c r="L5768" t="s">
        <v>51</v>
      </c>
      <c r="M5768" t="s">
        <v>72</v>
      </c>
      <c r="N5768" t="s">
        <v>65</v>
      </c>
      <c r="O5768" t="s">
        <v>54</v>
      </c>
      <c r="P5768">
        <v>41</v>
      </c>
      <c r="Q5768" t="s">
        <v>29</v>
      </c>
      <c r="R5768" t="s">
        <v>56</v>
      </c>
      <c r="S5768" t="s">
        <v>95</v>
      </c>
      <c r="T5768" t="s">
        <v>80</v>
      </c>
      <c r="U5768" t="s">
        <v>59</v>
      </c>
      <c r="V5768" t="s">
        <v>47</v>
      </c>
      <c r="W5768" t="s">
        <v>34</v>
      </c>
    </row>
    <row r="5769" spans="1:23" x14ac:dyDescent="0.35">
      <c r="A5769">
        <v>6038</v>
      </c>
      <c r="B5769" t="s">
        <v>5880</v>
      </c>
      <c r="C5769" s="4">
        <f>mock_fashion_data_uk_us[[#This Row],[Price]]/10^13</f>
        <v>263.05816091536911</v>
      </c>
      <c r="D5769" s="2">
        <v>2630581609153691</v>
      </c>
      <c r="E5769" t="s">
        <v>49</v>
      </c>
      <c r="F5769" t="s">
        <v>145</v>
      </c>
      <c r="G5769" t="s">
        <v>38</v>
      </c>
      <c r="H5769">
        <v>3.7105034077655056E+16</v>
      </c>
      <c r="I5769">
        <v>473</v>
      </c>
      <c r="J5769" s="4">
        <f>mock_fashion_data_uk_us[[#This Row],[Adapted Price]]*mock_fashion_data_uk_us[[#This Row],[Review Count]]</f>
        <v>124426.5101129696</v>
      </c>
      <c r="K5769" t="s">
        <v>63</v>
      </c>
      <c r="L5769" t="s">
        <v>84</v>
      </c>
      <c r="M5769" t="s">
        <v>52</v>
      </c>
      <c r="N5769" t="s">
        <v>65</v>
      </c>
      <c r="O5769" t="s">
        <v>98</v>
      </c>
      <c r="P5769">
        <v>48</v>
      </c>
      <c r="Q5769" t="s">
        <v>55</v>
      </c>
      <c r="R5769" t="s">
        <v>86</v>
      </c>
      <c r="S5769" t="s">
        <v>31</v>
      </c>
      <c r="T5769" t="s">
        <v>105</v>
      </c>
      <c r="U5769" t="s">
        <v>33</v>
      </c>
      <c r="V5769" t="s">
        <v>47</v>
      </c>
      <c r="W5769" t="s">
        <v>47</v>
      </c>
    </row>
    <row r="5770" spans="1:23" x14ac:dyDescent="0.35">
      <c r="A5770">
        <v>6039</v>
      </c>
      <c r="B5770" t="s">
        <v>5881</v>
      </c>
      <c r="C5770" s="4">
        <f>mock_fashion_data_uk_us[[#This Row],[Price]]/10^13</f>
        <v>1805.4090412517448</v>
      </c>
      <c r="D5770" s="2">
        <v>1.8054090412517448E+16</v>
      </c>
      <c r="E5770" t="s">
        <v>36</v>
      </c>
      <c r="F5770" t="s">
        <v>22</v>
      </c>
      <c r="G5770" t="s">
        <v>38</v>
      </c>
      <c r="H5770">
        <v>2.9510030606007772E+16</v>
      </c>
      <c r="I5770">
        <v>389</v>
      </c>
      <c r="J5770" s="4">
        <f>mock_fashion_data_uk_us[[#This Row],[Adapted Price]]*mock_fashion_data_uk_us[[#This Row],[Review Count]]</f>
        <v>702304.11704692873</v>
      </c>
      <c r="K5770" t="s">
        <v>71</v>
      </c>
      <c r="L5770" t="s">
        <v>84</v>
      </c>
      <c r="M5770" t="s">
        <v>64</v>
      </c>
      <c r="N5770" t="s">
        <v>40</v>
      </c>
      <c r="O5770" t="s">
        <v>98</v>
      </c>
      <c r="P5770">
        <v>32</v>
      </c>
      <c r="Q5770" t="s">
        <v>78</v>
      </c>
      <c r="R5770" t="s">
        <v>43</v>
      </c>
      <c r="S5770" t="s">
        <v>44</v>
      </c>
      <c r="T5770" t="s">
        <v>32</v>
      </c>
      <c r="U5770" t="s">
        <v>59</v>
      </c>
      <c r="V5770" t="s">
        <v>33</v>
      </c>
      <c r="W5770" t="s">
        <v>34</v>
      </c>
    </row>
    <row r="5771" spans="1:23" x14ac:dyDescent="0.35">
      <c r="A5771">
        <v>6040</v>
      </c>
      <c r="B5771" t="s">
        <v>5882</v>
      </c>
      <c r="C5771" s="4">
        <f>mock_fashion_data_uk_us[[#This Row],[Price]]/10^13</f>
        <v>555.02280996120328</v>
      </c>
      <c r="D5771" s="2">
        <v>5550228099612033</v>
      </c>
      <c r="E5771" t="s">
        <v>118</v>
      </c>
      <c r="F5771" t="s">
        <v>111</v>
      </c>
      <c r="G5771" t="s">
        <v>50</v>
      </c>
      <c r="H5771">
        <v>1258118219693455</v>
      </c>
      <c r="I5771">
        <v>43</v>
      </c>
      <c r="J5771" s="4">
        <f>mock_fashion_data_uk_us[[#This Row],[Adapted Price]]*mock_fashion_data_uk_us[[#This Row],[Review Count]]</f>
        <v>23865.98082833174</v>
      </c>
      <c r="K5771" t="s">
        <v>97</v>
      </c>
      <c r="L5771" t="s">
        <v>84</v>
      </c>
      <c r="M5771" t="s">
        <v>52</v>
      </c>
      <c r="N5771" t="s">
        <v>40</v>
      </c>
      <c r="O5771" t="s">
        <v>41</v>
      </c>
      <c r="P5771">
        <v>38</v>
      </c>
      <c r="Q5771" t="s">
        <v>90</v>
      </c>
      <c r="R5771" t="s">
        <v>123</v>
      </c>
      <c r="S5771" t="s">
        <v>44</v>
      </c>
      <c r="T5771" t="s">
        <v>45</v>
      </c>
      <c r="U5771" t="s">
        <v>47</v>
      </c>
      <c r="V5771" t="s">
        <v>47</v>
      </c>
      <c r="W5771" t="s">
        <v>33</v>
      </c>
    </row>
    <row r="5772" spans="1:23" x14ac:dyDescent="0.35">
      <c r="A5772">
        <v>6041</v>
      </c>
      <c r="B5772" t="s">
        <v>5883</v>
      </c>
      <c r="C5772" s="4">
        <f>mock_fashion_data_uk_us[[#This Row],[Price]]/10^13</f>
        <v>3600.6164865657056</v>
      </c>
      <c r="D5772" s="2">
        <v>3.6006164865657056E+16</v>
      </c>
      <c r="E5772" t="s">
        <v>21</v>
      </c>
      <c r="F5772" t="s">
        <v>62</v>
      </c>
      <c r="G5772" t="s">
        <v>50</v>
      </c>
      <c r="H5772">
        <v>496012332101426</v>
      </c>
      <c r="I5772">
        <v>321</v>
      </c>
      <c r="J5772" s="4">
        <f>mock_fashion_data_uk_us[[#This Row],[Adapted Price]]*mock_fashion_data_uk_us[[#This Row],[Review Count]]</f>
        <v>1155797.8921875914</v>
      </c>
      <c r="K5772" t="s">
        <v>97</v>
      </c>
      <c r="L5772" t="s">
        <v>84</v>
      </c>
      <c r="M5772" t="s">
        <v>52</v>
      </c>
      <c r="N5772" t="s">
        <v>40</v>
      </c>
      <c r="O5772" t="s">
        <v>77</v>
      </c>
      <c r="P5772">
        <v>49</v>
      </c>
      <c r="Q5772" t="s">
        <v>42</v>
      </c>
      <c r="R5772" t="s">
        <v>132</v>
      </c>
      <c r="S5772" t="s">
        <v>57</v>
      </c>
      <c r="T5772" t="s">
        <v>105</v>
      </c>
      <c r="U5772" t="s">
        <v>59</v>
      </c>
      <c r="V5772" t="s">
        <v>46</v>
      </c>
      <c r="W5772" t="s">
        <v>75</v>
      </c>
    </row>
    <row r="5773" spans="1:23" x14ac:dyDescent="0.35">
      <c r="A5773">
        <v>6042</v>
      </c>
      <c r="B5773" t="s">
        <v>5884</v>
      </c>
      <c r="C5773" s="4">
        <f>mock_fashion_data_uk_us[[#This Row],[Price]]/10^13</f>
        <v>1637.0139049007992</v>
      </c>
      <c r="D5773" s="2">
        <v>1.6370139049007992E+16</v>
      </c>
      <c r="E5773" t="s">
        <v>21</v>
      </c>
      <c r="F5773" t="s">
        <v>125</v>
      </c>
      <c r="G5773" t="s">
        <v>82</v>
      </c>
      <c r="H5773">
        <v>4335540135768143</v>
      </c>
      <c r="I5773">
        <v>66</v>
      </c>
      <c r="J5773" s="4">
        <f>mock_fashion_data_uk_us[[#This Row],[Adapted Price]]*mock_fashion_data_uk_us[[#This Row],[Review Count]]</f>
        <v>108042.91772345275</v>
      </c>
      <c r="K5773" t="s">
        <v>71</v>
      </c>
      <c r="L5773" t="s">
        <v>84</v>
      </c>
      <c r="M5773" t="s">
        <v>26</v>
      </c>
      <c r="N5773" t="s">
        <v>65</v>
      </c>
      <c r="O5773" t="s">
        <v>98</v>
      </c>
      <c r="P5773">
        <v>63</v>
      </c>
      <c r="Q5773" t="s">
        <v>42</v>
      </c>
      <c r="R5773" t="s">
        <v>86</v>
      </c>
      <c r="S5773" t="s">
        <v>31</v>
      </c>
      <c r="T5773" t="s">
        <v>80</v>
      </c>
      <c r="U5773" t="s">
        <v>59</v>
      </c>
      <c r="V5773" t="s">
        <v>46</v>
      </c>
      <c r="W5773" t="s">
        <v>47</v>
      </c>
    </row>
    <row r="5774" spans="1:23" x14ac:dyDescent="0.35">
      <c r="A5774">
        <v>6043</v>
      </c>
      <c r="B5774" t="s">
        <v>5885</v>
      </c>
      <c r="C5774" s="4">
        <f>mock_fashion_data_uk_us[[#This Row],[Price]]/10^13</f>
        <v>53.455338175166197</v>
      </c>
      <c r="D5774" s="2">
        <v>534553381751662</v>
      </c>
      <c r="E5774" t="s">
        <v>36</v>
      </c>
      <c r="F5774" t="s">
        <v>69</v>
      </c>
      <c r="G5774" t="s">
        <v>38</v>
      </c>
      <c r="H5774">
        <v>4270907577041247</v>
      </c>
      <c r="I5774">
        <v>361</v>
      </c>
      <c r="J5774" s="4">
        <f>mock_fashion_data_uk_us[[#This Row],[Adapted Price]]*mock_fashion_data_uk_us[[#This Row],[Review Count]]</f>
        <v>19297.377081234998</v>
      </c>
      <c r="K5774" t="s">
        <v>102</v>
      </c>
      <c r="L5774" t="s">
        <v>84</v>
      </c>
      <c r="M5774" t="s">
        <v>64</v>
      </c>
      <c r="N5774" t="s">
        <v>27</v>
      </c>
      <c r="O5774" t="s">
        <v>98</v>
      </c>
      <c r="P5774">
        <v>51</v>
      </c>
      <c r="Q5774" t="s">
        <v>122</v>
      </c>
      <c r="R5774" t="s">
        <v>134</v>
      </c>
      <c r="S5774" t="s">
        <v>95</v>
      </c>
      <c r="T5774" t="s">
        <v>45</v>
      </c>
      <c r="U5774" t="s">
        <v>33</v>
      </c>
      <c r="V5774" t="s">
        <v>59</v>
      </c>
      <c r="W5774" t="s">
        <v>59</v>
      </c>
    </row>
    <row r="5775" spans="1:23" x14ac:dyDescent="0.35">
      <c r="A5775">
        <v>6044</v>
      </c>
      <c r="B5775" t="s">
        <v>5886</v>
      </c>
      <c r="C5775" s="4">
        <f>mock_fashion_data_uk_us[[#This Row],[Price]]/10^13</f>
        <v>251.9048339757785</v>
      </c>
      <c r="D5775" s="2">
        <v>2519048339757785</v>
      </c>
      <c r="E5775" t="s">
        <v>118</v>
      </c>
      <c r="F5775" t="s">
        <v>69</v>
      </c>
      <c r="G5775" t="s">
        <v>50</v>
      </c>
      <c r="H5775">
        <v>3360376378756448</v>
      </c>
      <c r="I5775">
        <v>130</v>
      </c>
      <c r="J5775" s="4">
        <f>mock_fashion_data_uk_us[[#This Row],[Adapted Price]]*mock_fashion_data_uk_us[[#This Row],[Review Count]]</f>
        <v>32747.628416851207</v>
      </c>
      <c r="K5775" t="s">
        <v>63</v>
      </c>
      <c r="L5775" t="s">
        <v>25</v>
      </c>
      <c r="M5775" t="s">
        <v>64</v>
      </c>
      <c r="N5775" t="s">
        <v>65</v>
      </c>
      <c r="O5775" t="s">
        <v>113</v>
      </c>
      <c r="P5775">
        <v>41</v>
      </c>
      <c r="Q5775" t="s">
        <v>114</v>
      </c>
      <c r="R5775" t="s">
        <v>134</v>
      </c>
      <c r="S5775" t="s">
        <v>95</v>
      </c>
      <c r="T5775" t="s">
        <v>80</v>
      </c>
      <c r="U5775" t="s">
        <v>47</v>
      </c>
      <c r="V5775" t="s">
        <v>59</v>
      </c>
      <c r="W5775" t="s">
        <v>59</v>
      </c>
    </row>
    <row r="5776" spans="1:23" x14ac:dyDescent="0.35">
      <c r="A5776">
        <v>6045</v>
      </c>
      <c r="B5776" t="s">
        <v>5887</v>
      </c>
      <c r="C5776" s="4">
        <f>mock_fashion_data_uk_us[[#This Row],[Price]]/10^13</f>
        <v>54.022487607174902</v>
      </c>
      <c r="D5776" s="2">
        <v>540224876071749</v>
      </c>
      <c r="E5776" t="s">
        <v>88</v>
      </c>
      <c r="F5776" t="s">
        <v>116</v>
      </c>
      <c r="G5776" t="s">
        <v>50</v>
      </c>
      <c r="H5776">
        <v>1483893211529042</v>
      </c>
      <c r="I5776">
        <v>415</v>
      </c>
      <c r="J5776" s="4">
        <f>mock_fashion_data_uk_us[[#This Row],[Adapted Price]]*mock_fashion_data_uk_us[[#This Row],[Review Count]]</f>
        <v>22419.332356977586</v>
      </c>
      <c r="K5776" t="s">
        <v>97</v>
      </c>
      <c r="L5776" t="s">
        <v>51</v>
      </c>
      <c r="M5776" t="s">
        <v>72</v>
      </c>
      <c r="N5776" t="s">
        <v>65</v>
      </c>
      <c r="O5776" t="s">
        <v>41</v>
      </c>
      <c r="P5776">
        <v>61</v>
      </c>
      <c r="Q5776" t="s">
        <v>55</v>
      </c>
      <c r="R5776" t="s">
        <v>43</v>
      </c>
      <c r="S5776" t="s">
        <v>44</v>
      </c>
      <c r="T5776" t="s">
        <v>58</v>
      </c>
      <c r="U5776" t="s">
        <v>33</v>
      </c>
      <c r="V5776" t="s">
        <v>47</v>
      </c>
      <c r="W5776" t="s">
        <v>34</v>
      </c>
    </row>
    <row r="5777" spans="1:23" x14ac:dyDescent="0.35">
      <c r="A5777">
        <v>6046</v>
      </c>
      <c r="B5777" t="s">
        <v>5888</v>
      </c>
      <c r="C5777" s="4">
        <f>mock_fashion_data_uk_us[[#This Row],[Price]]/10^13</f>
        <v>525.52447498084939</v>
      </c>
      <c r="D5777" s="2">
        <v>5255244749808494</v>
      </c>
      <c r="E5777" t="s">
        <v>118</v>
      </c>
      <c r="F5777" t="s">
        <v>22</v>
      </c>
      <c r="G5777" t="s">
        <v>38</v>
      </c>
      <c r="H5777">
        <v>1982403778048047</v>
      </c>
      <c r="I5777">
        <v>53</v>
      </c>
      <c r="J5777" s="4">
        <f>mock_fashion_data_uk_us[[#This Row],[Adapted Price]]*mock_fashion_data_uk_us[[#This Row],[Review Count]]</f>
        <v>27852.797173985018</v>
      </c>
      <c r="K5777" t="s">
        <v>39</v>
      </c>
      <c r="L5777" t="s">
        <v>25</v>
      </c>
      <c r="M5777" t="s">
        <v>72</v>
      </c>
      <c r="N5777" t="s">
        <v>27</v>
      </c>
      <c r="O5777" t="s">
        <v>77</v>
      </c>
      <c r="P5777">
        <v>57</v>
      </c>
      <c r="Q5777" t="s">
        <v>114</v>
      </c>
      <c r="R5777" t="s">
        <v>132</v>
      </c>
      <c r="S5777" t="s">
        <v>95</v>
      </c>
      <c r="T5777" t="s">
        <v>58</v>
      </c>
      <c r="U5777" t="s">
        <v>46</v>
      </c>
      <c r="V5777" t="s">
        <v>46</v>
      </c>
      <c r="W5777" t="s">
        <v>34</v>
      </c>
    </row>
    <row r="5778" spans="1:23" x14ac:dyDescent="0.35">
      <c r="A5778">
        <v>6047</v>
      </c>
      <c r="B5778" t="s">
        <v>5889</v>
      </c>
      <c r="C5778" s="4">
        <f>mock_fashion_data_uk_us[[#This Row],[Price]]/10^13</f>
        <v>806.2310877566365</v>
      </c>
      <c r="D5778" s="2">
        <v>8062310877566365</v>
      </c>
      <c r="E5778" t="s">
        <v>118</v>
      </c>
      <c r="F5778" t="s">
        <v>119</v>
      </c>
      <c r="G5778" t="s">
        <v>89</v>
      </c>
      <c r="H5778">
        <v>4641340427194894</v>
      </c>
      <c r="I5778">
        <v>457</v>
      </c>
      <c r="J5778" s="4">
        <f>mock_fashion_data_uk_us[[#This Row],[Adapted Price]]*mock_fashion_data_uk_us[[#This Row],[Review Count]]</f>
        <v>368447.60710478289</v>
      </c>
      <c r="K5778" t="s">
        <v>97</v>
      </c>
      <c r="L5778" t="s">
        <v>84</v>
      </c>
      <c r="M5778" t="s">
        <v>72</v>
      </c>
      <c r="N5778" t="s">
        <v>27</v>
      </c>
      <c r="O5778" t="s">
        <v>66</v>
      </c>
      <c r="P5778">
        <v>38</v>
      </c>
      <c r="Q5778" t="s">
        <v>55</v>
      </c>
      <c r="R5778" t="s">
        <v>132</v>
      </c>
      <c r="S5778" t="s">
        <v>74</v>
      </c>
      <c r="T5778" t="s">
        <v>45</v>
      </c>
      <c r="U5778" t="s">
        <v>46</v>
      </c>
      <c r="V5778" t="s">
        <v>75</v>
      </c>
      <c r="W5778" t="s">
        <v>33</v>
      </c>
    </row>
    <row r="5779" spans="1:23" x14ac:dyDescent="0.35">
      <c r="A5779">
        <v>6049</v>
      </c>
      <c r="B5779" t="s">
        <v>5890</v>
      </c>
      <c r="C5779" s="4">
        <f>mock_fashion_data_uk_us[[#This Row],[Price]]/10^13</f>
        <v>864.07667287441336</v>
      </c>
      <c r="D5779" s="2">
        <v>8640766728744134</v>
      </c>
      <c r="E5779" t="s">
        <v>130</v>
      </c>
      <c r="F5779" t="s">
        <v>125</v>
      </c>
      <c r="G5779" t="s">
        <v>89</v>
      </c>
      <c r="H5779">
        <v>3.3551898916479924E+16</v>
      </c>
      <c r="I5779">
        <v>20</v>
      </c>
      <c r="J5779" s="4">
        <f>mock_fashion_data_uk_us[[#This Row],[Adapted Price]]*mock_fashion_data_uk_us[[#This Row],[Review Count]]</f>
        <v>17281.533457488265</v>
      </c>
      <c r="K5779" t="s">
        <v>94</v>
      </c>
      <c r="L5779" t="s">
        <v>84</v>
      </c>
      <c r="M5779" t="s">
        <v>72</v>
      </c>
      <c r="N5779" t="s">
        <v>40</v>
      </c>
      <c r="O5779" t="s">
        <v>98</v>
      </c>
      <c r="P5779">
        <v>26</v>
      </c>
      <c r="Q5779" t="s">
        <v>29</v>
      </c>
      <c r="R5779" t="s">
        <v>86</v>
      </c>
      <c r="S5779" t="s">
        <v>74</v>
      </c>
      <c r="T5779" t="s">
        <v>105</v>
      </c>
      <c r="U5779" t="s">
        <v>33</v>
      </c>
      <c r="V5779" t="s">
        <v>33</v>
      </c>
      <c r="W5779" t="s">
        <v>75</v>
      </c>
    </row>
    <row r="5780" spans="1:23" x14ac:dyDescent="0.35">
      <c r="A5780">
        <v>6050</v>
      </c>
      <c r="B5780" t="s">
        <v>5891</v>
      </c>
      <c r="C5780" s="4">
        <f>mock_fashion_data_uk_us[[#This Row],[Price]]/10^13</f>
        <v>440.53516652163381</v>
      </c>
      <c r="D5780" s="2">
        <v>4405351665216338</v>
      </c>
      <c r="E5780" t="s">
        <v>68</v>
      </c>
      <c r="F5780" t="s">
        <v>119</v>
      </c>
      <c r="G5780" t="s">
        <v>89</v>
      </c>
      <c r="H5780">
        <v>4425669609390358</v>
      </c>
      <c r="I5780">
        <v>451</v>
      </c>
      <c r="J5780" s="4">
        <f>mock_fashion_data_uk_us[[#This Row],[Adapted Price]]*mock_fashion_data_uk_us[[#This Row],[Review Count]]</f>
        <v>198681.36010125684</v>
      </c>
      <c r="K5780" t="s">
        <v>39</v>
      </c>
      <c r="L5780" t="s">
        <v>51</v>
      </c>
      <c r="M5780" t="s">
        <v>26</v>
      </c>
      <c r="N5780" t="s">
        <v>65</v>
      </c>
      <c r="O5780" t="s">
        <v>41</v>
      </c>
      <c r="P5780">
        <v>56</v>
      </c>
      <c r="Q5780" t="s">
        <v>55</v>
      </c>
      <c r="R5780" t="s">
        <v>91</v>
      </c>
      <c r="S5780" t="s">
        <v>44</v>
      </c>
      <c r="T5780" t="s">
        <v>80</v>
      </c>
      <c r="U5780" t="s">
        <v>47</v>
      </c>
      <c r="V5780" t="s">
        <v>59</v>
      </c>
      <c r="W5780" t="s">
        <v>33</v>
      </c>
    </row>
    <row r="5781" spans="1:23" x14ac:dyDescent="0.35">
      <c r="A5781">
        <v>6051</v>
      </c>
      <c r="B5781" t="s">
        <v>5892</v>
      </c>
      <c r="C5781" s="4">
        <f>mock_fashion_data_uk_us[[#This Row],[Price]]/10^13</f>
        <v>2462.9698245960049</v>
      </c>
      <c r="D5781" s="2">
        <v>2.4629698245960048E+16</v>
      </c>
      <c r="E5781" t="s">
        <v>36</v>
      </c>
      <c r="F5781" t="s">
        <v>62</v>
      </c>
      <c r="G5781" t="s">
        <v>23</v>
      </c>
      <c r="H5781">
        <v>1.3544409322064784E+16</v>
      </c>
      <c r="I5781">
        <v>361</v>
      </c>
      <c r="J5781" s="4">
        <f>mock_fashion_data_uk_us[[#This Row],[Adapted Price]]*mock_fashion_data_uk_us[[#This Row],[Review Count]]</f>
        <v>889132.1066791577</v>
      </c>
      <c r="K5781" t="s">
        <v>63</v>
      </c>
      <c r="L5781" t="s">
        <v>51</v>
      </c>
      <c r="M5781" t="s">
        <v>64</v>
      </c>
      <c r="N5781" t="s">
        <v>40</v>
      </c>
      <c r="O5781" t="s">
        <v>98</v>
      </c>
      <c r="P5781">
        <v>21</v>
      </c>
      <c r="Q5781" t="s">
        <v>172</v>
      </c>
      <c r="R5781" t="s">
        <v>134</v>
      </c>
      <c r="S5781" t="s">
        <v>104</v>
      </c>
      <c r="T5781" t="s">
        <v>45</v>
      </c>
      <c r="U5781" t="s">
        <v>46</v>
      </c>
      <c r="V5781" t="s">
        <v>47</v>
      </c>
      <c r="W5781" t="s">
        <v>46</v>
      </c>
    </row>
    <row r="5782" spans="1:23" x14ac:dyDescent="0.35">
      <c r="A5782">
        <v>6052</v>
      </c>
      <c r="B5782" t="s">
        <v>5893</v>
      </c>
      <c r="C5782" s="4">
        <f>mock_fashion_data_uk_us[[#This Row],[Price]]/10^13</f>
        <v>2717.1332664868146</v>
      </c>
      <c r="D5782" s="2">
        <v>2.7171332664868144E+16</v>
      </c>
      <c r="E5782" t="s">
        <v>21</v>
      </c>
      <c r="F5782" t="s">
        <v>125</v>
      </c>
      <c r="G5782" t="s">
        <v>70</v>
      </c>
      <c r="H5782">
        <v>3.5685652669262216E+16</v>
      </c>
      <c r="I5782">
        <v>428</v>
      </c>
      <c r="J5782" s="4">
        <f>mock_fashion_data_uk_us[[#This Row],[Adapted Price]]*mock_fashion_data_uk_us[[#This Row],[Review Count]]</f>
        <v>1162933.0380563566</v>
      </c>
      <c r="K5782" t="s">
        <v>63</v>
      </c>
      <c r="L5782" t="s">
        <v>84</v>
      </c>
      <c r="M5782" t="s">
        <v>52</v>
      </c>
      <c r="N5782" t="s">
        <v>27</v>
      </c>
      <c r="O5782" t="s">
        <v>127</v>
      </c>
      <c r="P5782">
        <v>22</v>
      </c>
      <c r="Q5782" t="s">
        <v>122</v>
      </c>
      <c r="R5782" t="s">
        <v>123</v>
      </c>
      <c r="S5782" t="s">
        <v>74</v>
      </c>
      <c r="T5782" t="s">
        <v>105</v>
      </c>
      <c r="U5782" t="s">
        <v>75</v>
      </c>
      <c r="V5782" t="s">
        <v>33</v>
      </c>
      <c r="W5782" t="s">
        <v>59</v>
      </c>
    </row>
    <row r="5783" spans="1:23" x14ac:dyDescent="0.35">
      <c r="A5783">
        <v>6053</v>
      </c>
      <c r="B5783" t="s">
        <v>5894</v>
      </c>
      <c r="C5783" s="4">
        <f>mock_fashion_data_uk_us[[#This Row],[Price]]/10^13</f>
        <v>1550.4154571576337</v>
      </c>
      <c r="D5783" s="2">
        <v>1.5504154571576336E+16</v>
      </c>
      <c r="E5783" t="s">
        <v>49</v>
      </c>
      <c r="F5783" t="s">
        <v>22</v>
      </c>
      <c r="G5783" t="s">
        <v>23</v>
      </c>
      <c r="H5783">
        <v>3.3837406368158524E+16</v>
      </c>
      <c r="I5783">
        <v>84</v>
      </c>
      <c r="J5783" s="4">
        <f>mock_fashion_data_uk_us[[#This Row],[Adapted Price]]*mock_fashion_data_uk_us[[#This Row],[Review Count]]</f>
        <v>130234.89840124123</v>
      </c>
      <c r="K5783" t="s">
        <v>112</v>
      </c>
      <c r="L5783" t="s">
        <v>51</v>
      </c>
      <c r="M5783" t="s">
        <v>72</v>
      </c>
      <c r="N5783" t="s">
        <v>27</v>
      </c>
      <c r="O5783" t="s">
        <v>140</v>
      </c>
      <c r="P5783">
        <v>32</v>
      </c>
      <c r="Q5783" t="s">
        <v>29</v>
      </c>
      <c r="R5783" t="s">
        <v>132</v>
      </c>
      <c r="S5783" t="s">
        <v>57</v>
      </c>
      <c r="T5783" t="s">
        <v>32</v>
      </c>
      <c r="U5783" t="s">
        <v>59</v>
      </c>
      <c r="V5783" t="s">
        <v>47</v>
      </c>
      <c r="W5783" t="s">
        <v>75</v>
      </c>
    </row>
    <row r="5784" spans="1:23" x14ac:dyDescent="0.35">
      <c r="A5784">
        <v>6055</v>
      </c>
      <c r="B5784" t="s">
        <v>5895</v>
      </c>
      <c r="C5784" s="4">
        <f>mock_fashion_data_uk_us[[#This Row],[Price]]/10^13</f>
        <v>125.7035424827976</v>
      </c>
      <c r="D5784" s="2">
        <v>1257035424827976</v>
      </c>
      <c r="E5784" t="s">
        <v>68</v>
      </c>
      <c r="F5784" t="s">
        <v>108</v>
      </c>
      <c r="G5784" t="s">
        <v>50</v>
      </c>
      <c r="H5784">
        <v>2.6787292601580504E+16</v>
      </c>
      <c r="I5784">
        <v>208</v>
      </c>
      <c r="J5784" s="4">
        <f>mock_fashion_data_uk_us[[#This Row],[Adapted Price]]*mock_fashion_data_uk_us[[#This Row],[Review Count]]</f>
        <v>26146.336836421902</v>
      </c>
      <c r="K5784" t="s">
        <v>97</v>
      </c>
      <c r="L5784" t="s">
        <v>25</v>
      </c>
      <c r="M5784" t="s">
        <v>72</v>
      </c>
      <c r="N5784" t="s">
        <v>53</v>
      </c>
      <c r="O5784" t="s">
        <v>28</v>
      </c>
      <c r="P5784">
        <v>53</v>
      </c>
      <c r="Q5784" t="s">
        <v>122</v>
      </c>
      <c r="R5784" t="s">
        <v>79</v>
      </c>
      <c r="S5784" t="s">
        <v>57</v>
      </c>
      <c r="T5784" t="s">
        <v>80</v>
      </c>
      <c r="U5784" t="s">
        <v>75</v>
      </c>
      <c r="V5784" t="s">
        <v>59</v>
      </c>
      <c r="W5784" t="s">
        <v>33</v>
      </c>
    </row>
    <row r="5785" spans="1:23" x14ac:dyDescent="0.35">
      <c r="A5785">
        <v>6056</v>
      </c>
      <c r="B5785" t="s">
        <v>5896</v>
      </c>
      <c r="C5785" s="4">
        <f>mock_fashion_data_uk_us[[#This Row],[Price]]/10^13</f>
        <v>5250.8395127292451</v>
      </c>
      <c r="D5785" s="2">
        <v>5.2508395127292448E+16</v>
      </c>
      <c r="E5785" t="s">
        <v>68</v>
      </c>
      <c r="F5785" t="s">
        <v>125</v>
      </c>
      <c r="G5785" t="s">
        <v>70</v>
      </c>
      <c r="H5785">
        <v>2714594944315523</v>
      </c>
      <c r="I5785">
        <v>482</v>
      </c>
      <c r="J5785" s="4">
        <f>mock_fashion_data_uk_us[[#This Row],[Adapted Price]]*mock_fashion_data_uk_us[[#This Row],[Review Count]]</f>
        <v>2530904.6451354963</v>
      </c>
      <c r="K5785" t="s">
        <v>63</v>
      </c>
      <c r="L5785" t="s">
        <v>51</v>
      </c>
      <c r="M5785" t="s">
        <v>26</v>
      </c>
      <c r="N5785" t="s">
        <v>65</v>
      </c>
      <c r="O5785" t="s">
        <v>98</v>
      </c>
      <c r="P5785">
        <v>51</v>
      </c>
      <c r="Q5785" t="s">
        <v>99</v>
      </c>
      <c r="R5785" t="s">
        <v>79</v>
      </c>
      <c r="S5785" t="s">
        <v>31</v>
      </c>
      <c r="T5785" t="s">
        <v>58</v>
      </c>
      <c r="U5785" t="s">
        <v>59</v>
      </c>
      <c r="V5785" t="s">
        <v>75</v>
      </c>
      <c r="W5785" t="s">
        <v>34</v>
      </c>
    </row>
    <row r="5786" spans="1:23" x14ac:dyDescent="0.35">
      <c r="A5786">
        <v>6057</v>
      </c>
      <c r="B5786" t="s">
        <v>5897</v>
      </c>
      <c r="C5786" s="4">
        <f>mock_fashion_data_uk_us[[#This Row],[Price]]/10^13</f>
        <v>568.18592373834167</v>
      </c>
      <c r="D5786" s="2">
        <v>5681859237383417</v>
      </c>
      <c r="E5786" t="s">
        <v>130</v>
      </c>
      <c r="F5786" t="s">
        <v>108</v>
      </c>
      <c r="G5786" t="s">
        <v>89</v>
      </c>
      <c r="H5786">
        <v>1.8657089486831636E+16</v>
      </c>
      <c r="I5786">
        <v>26</v>
      </c>
      <c r="J5786" s="4">
        <f>mock_fashion_data_uk_us[[#This Row],[Adapted Price]]*mock_fashion_data_uk_us[[#This Row],[Review Count]]</f>
        <v>14772.834017196883</v>
      </c>
      <c r="K5786" t="s">
        <v>24</v>
      </c>
      <c r="L5786" t="s">
        <v>51</v>
      </c>
      <c r="M5786" t="s">
        <v>52</v>
      </c>
      <c r="N5786" t="s">
        <v>40</v>
      </c>
      <c r="O5786" t="s">
        <v>77</v>
      </c>
      <c r="P5786">
        <v>59</v>
      </c>
      <c r="Q5786" t="s">
        <v>42</v>
      </c>
      <c r="R5786" t="s">
        <v>91</v>
      </c>
      <c r="S5786" t="s">
        <v>44</v>
      </c>
      <c r="T5786" t="s">
        <v>105</v>
      </c>
      <c r="U5786" t="s">
        <v>47</v>
      </c>
      <c r="V5786" t="s">
        <v>75</v>
      </c>
      <c r="W5786" t="s">
        <v>75</v>
      </c>
    </row>
    <row r="5787" spans="1:23" x14ac:dyDescent="0.35">
      <c r="A5787">
        <v>6058</v>
      </c>
      <c r="B5787" t="s">
        <v>5898</v>
      </c>
      <c r="C5787" s="4">
        <f>mock_fashion_data_uk_us[[#This Row],[Price]]/10^13</f>
        <v>921.07617066709224</v>
      </c>
      <c r="D5787" s="2">
        <v>9210761706670922</v>
      </c>
      <c r="E5787" t="s">
        <v>36</v>
      </c>
      <c r="F5787" t="s">
        <v>37</v>
      </c>
      <c r="G5787" t="s">
        <v>89</v>
      </c>
      <c r="H5787">
        <v>1.9744122326975408E+16</v>
      </c>
      <c r="I5787">
        <v>364</v>
      </c>
      <c r="J5787" s="4">
        <f>mock_fashion_data_uk_us[[#This Row],[Adapted Price]]*mock_fashion_data_uk_us[[#This Row],[Review Count]]</f>
        <v>335271.72612282156</v>
      </c>
      <c r="K5787" t="s">
        <v>71</v>
      </c>
      <c r="L5787" t="s">
        <v>51</v>
      </c>
      <c r="M5787" t="s">
        <v>26</v>
      </c>
      <c r="N5787" t="s">
        <v>40</v>
      </c>
      <c r="O5787" t="s">
        <v>66</v>
      </c>
      <c r="P5787">
        <v>30</v>
      </c>
      <c r="Q5787" t="s">
        <v>78</v>
      </c>
      <c r="R5787" t="s">
        <v>30</v>
      </c>
      <c r="S5787" t="s">
        <v>44</v>
      </c>
      <c r="T5787" t="s">
        <v>80</v>
      </c>
      <c r="U5787" t="s">
        <v>59</v>
      </c>
      <c r="V5787" t="s">
        <v>75</v>
      </c>
      <c r="W5787" t="s">
        <v>33</v>
      </c>
    </row>
    <row r="5788" spans="1:23" x14ac:dyDescent="0.35">
      <c r="A5788">
        <v>6059</v>
      </c>
      <c r="B5788" t="s">
        <v>5899</v>
      </c>
      <c r="C5788" s="4">
        <f>mock_fashion_data_uk_us[[#This Row],[Price]]/10^13</f>
        <v>642.45980106800664</v>
      </c>
      <c r="D5788" s="2">
        <v>6424598010680066</v>
      </c>
      <c r="E5788" t="s">
        <v>88</v>
      </c>
      <c r="F5788" t="s">
        <v>111</v>
      </c>
      <c r="G5788" t="s">
        <v>89</v>
      </c>
      <c r="H5788">
        <v>3.9792770368066208E+16</v>
      </c>
      <c r="I5788">
        <v>399</v>
      </c>
      <c r="J5788" s="4">
        <f>mock_fashion_data_uk_us[[#This Row],[Adapted Price]]*mock_fashion_data_uk_us[[#This Row],[Review Count]]</f>
        <v>256341.46062613465</v>
      </c>
      <c r="K5788" t="s">
        <v>102</v>
      </c>
      <c r="L5788" t="s">
        <v>84</v>
      </c>
      <c r="M5788" t="s">
        <v>26</v>
      </c>
      <c r="N5788" t="s">
        <v>40</v>
      </c>
      <c r="O5788" t="s">
        <v>28</v>
      </c>
      <c r="P5788">
        <v>40</v>
      </c>
      <c r="Q5788" t="s">
        <v>78</v>
      </c>
      <c r="R5788" t="s">
        <v>56</v>
      </c>
      <c r="S5788" t="s">
        <v>31</v>
      </c>
      <c r="T5788" t="s">
        <v>105</v>
      </c>
      <c r="U5788" t="s">
        <v>46</v>
      </c>
      <c r="V5788" t="s">
        <v>47</v>
      </c>
      <c r="W5788" t="s">
        <v>33</v>
      </c>
    </row>
    <row r="5789" spans="1:23" x14ac:dyDescent="0.35">
      <c r="A5789">
        <v>6060</v>
      </c>
      <c r="B5789" t="s">
        <v>5900</v>
      </c>
      <c r="C5789" s="4">
        <f>mock_fashion_data_uk_us[[#This Row],[Price]]/10^13</f>
        <v>999.13493122906755</v>
      </c>
      <c r="D5789" s="2">
        <v>9991349312290676</v>
      </c>
      <c r="E5789" t="s">
        <v>68</v>
      </c>
      <c r="F5789" t="s">
        <v>116</v>
      </c>
      <c r="G5789" t="s">
        <v>70</v>
      </c>
      <c r="H5789">
        <v>4391786994241415</v>
      </c>
      <c r="I5789">
        <v>480</v>
      </c>
      <c r="J5789" s="4">
        <f>mock_fashion_data_uk_us[[#This Row],[Adapted Price]]*mock_fashion_data_uk_us[[#This Row],[Review Count]]</f>
        <v>479584.76698995242</v>
      </c>
      <c r="K5789" t="s">
        <v>120</v>
      </c>
      <c r="L5789" t="s">
        <v>84</v>
      </c>
      <c r="M5789" t="s">
        <v>26</v>
      </c>
      <c r="N5789" t="s">
        <v>40</v>
      </c>
      <c r="O5789" t="s">
        <v>127</v>
      </c>
      <c r="P5789">
        <v>56</v>
      </c>
      <c r="Q5789" t="s">
        <v>114</v>
      </c>
      <c r="R5789" t="s">
        <v>43</v>
      </c>
      <c r="S5789" t="s">
        <v>31</v>
      </c>
      <c r="T5789" t="s">
        <v>105</v>
      </c>
      <c r="U5789" t="s">
        <v>59</v>
      </c>
      <c r="V5789" t="s">
        <v>59</v>
      </c>
      <c r="W5789" t="s">
        <v>46</v>
      </c>
    </row>
    <row r="5790" spans="1:23" x14ac:dyDescent="0.35">
      <c r="A5790">
        <v>6061</v>
      </c>
      <c r="B5790" t="s">
        <v>5901</v>
      </c>
      <c r="C5790" s="4">
        <f>mock_fashion_data_uk_us[[#This Row],[Price]]/10^13</f>
        <v>726.43884026167314</v>
      </c>
      <c r="D5790" s="2">
        <v>7264388402616731</v>
      </c>
      <c r="E5790" t="s">
        <v>130</v>
      </c>
      <c r="F5790" t="s">
        <v>119</v>
      </c>
      <c r="G5790" t="s">
        <v>50</v>
      </c>
      <c r="H5790">
        <v>1.0212652911827748E+16</v>
      </c>
      <c r="I5790">
        <v>460</v>
      </c>
      <c r="J5790" s="4">
        <f>mock_fashion_data_uk_us[[#This Row],[Adapted Price]]*mock_fashion_data_uk_us[[#This Row],[Review Count]]</f>
        <v>334161.86652036966</v>
      </c>
      <c r="K5790" t="s">
        <v>39</v>
      </c>
      <c r="L5790" t="s">
        <v>51</v>
      </c>
      <c r="M5790" t="s">
        <v>64</v>
      </c>
      <c r="N5790" t="s">
        <v>53</v>
      </c>
      <c r="O5790" t="s">
        <v>54</v>
      </c>
      <c r="P5790">
        <v>20</v>
      </c>
      <c r="Q5790" t="s">
        <v>55</v>
      </c>
      <c r="R5790" t="s">
        <v>91</v>
      </c>
      <c r="S5790" t="s">
        <v>57</v>
      </c>
      <c r="T5790" t="s">
        <v>58</v>
      </c>
      <c r="U5790" t="s">
        <v>59</v>
      </c>
      <c r="V5790" t="s">
        <v>47</v>
      </c>
      <c r="W5790" t="s">
        <v>46</v>
      </c>
    </row>
    <row r="5791" spans="1:23" x14ac:dyDescent="0.35">
      <c r="A5791">
        <v>6062</v>
      </c>
      <c r="B5791" t="s">
        <v>5902</v>
      </c>
      <c r="C5791" s="4">
        <f>mock_fashion_data_uk_us[[#This Row],[Price]]/10^13</f>
        <v>419.15461489402628</v>
      </c>
      <c r="D5791" s="2">
        <v>4191546148940263</v>
      </c>
      <c r="E5791" t="s">
        <v>21</v>
      </c>
      <c r="F5791" t="s">
        <v>37</v>
      </c>
      <c r="G5791" t="s">
        <v>89</v>
      </c>
      <c r="H5791">
        <v>4103185360814361</v>
      </c>
      <c r="I5791">
        <v>146</v>
      </c>
      <c r="J5791" s="4">
        <f>mock_fashion_data_uk_us[[#This Row],[Adapted Price]]*mock_fashion_data_uk_us[[#This Row],[Review Count]]</f>
        <v>61196.573774527838</v>
      </c>
      <c r="K5791" t="s">
        <v>83</v>
      </c>
      <c r="L5791" t="s">
        <v>51</v>
      </c>
      <c r="M5791" t="s">
        <v>26</v>
      </c>
      <c r="N5791" t="s">
        <v>40</v>
      </c>
      <c r="O5791" t="s">
        <v>54</v>
      </c>
      <c r="P5791">
        <v>59</v>
      </c>
      <c r="Q5791" t="s">
        <v>78</v>
      </c>
      <c r="R5791" t="s">
        <v>132</v>
      </c>
      <c r="S5791" t="s">
        <v>104</v>
      </c>
      <c r="T5791" t="s">
        <v>105</v>
      </c>
      <c r="U5791" t="s">
        <v>47</v>
      </c>
      <c r="V5791" t="s">
        <v>46</v>
      </c>
      <c r="W5791" t="s">
        <v>46</v>
      </c>
    </row>
    <row r="5792" spans="1:23" x14ac:dyDescent="0.35">
      <c r="A5792">
        <v>6063</v>
      </c>
      <c r="B5792" t="s">
        <v>5903</v>
      </c>
      <c r="C5792" s="4">
        <f>mock_fashion_data_uk_us[[#This Row],[Price]]/10^13</f>
        <v>448.04855742488593</v>
      </c>
      <c r="D5792" s="2">
        <v>4480485574248859</v>
      </c>
      <c r="E5792" t="s">
        <v>130</v>
      </c>
      <c r="F5792" t="s">
        <v>111</v>
      </c>
      <c r="G5792" t="s">
        <v>50</v>
      </c>
      <c r="H5792">
        <v>4007717903964068</v>
      </c>
      <c r="I5792">
        <v>486</v>
      </c>
      <c r="J5792" s="4">
        <f>mock_fashion_data_uk_us[[#This Row],[Adapted Price]]*mock_fashion_data_uk_us[[#This Row],[Review Count]]</f>
        <v>217751.59890849455</v>
      </c>
      <c r="K5792" t="s">
        <v>102</v>
      </c>
      <c r="L5792" t="s">
        <v>25</v>
      </c>
      <c r="M5792" t="s">
        <v>64</v>
      </c>
      <c r="N5792" t="s">
        <v>53</v>
      </c>
      <c r="O5792" t="s">
        <v>54</v>
      </c>
      <c r="P5792">
        <v>29</v>
      </c>
      <c r="Q5792" t="s">
        <v>103</v>
      </c>
      <c r="R5792" t="s">
        <v>43</v>
      </c>
      <c r="S5792" t="s">
        <v>104</v>
      </c>
      <c r="T5792" t="s">
        <v>105</v>
      </c>
      <c r="U5792" t="s">
        <v>59</v>
      </c>
      <c r="V5792" t="s">
        <v>33</v>
      </c>
      <c r="W5792" t="s">
        <v>34</v>
      </c>
    </row>
    <row r="5793" spans="1:23" x14ac:dyDescent="0.35">
      <c r="A5793">
        <v>6064</v>
      </c>
      <c r="B5793" t="s">
        <v>5904</v>
      </c>
      <c r="C5793" s="4">
        <f>mock_fashion_data_uk_us[[#This Row],[Price]]/10^13</f>
        <v>987.28372514429225</v>
      </c>
      <c r="D5793" s="2">
        <v>9872837251442922</v>
      </c>
      <c r="E5793" t="s">
        <v>61</v>
      </c>
      <c r="F5793" t="s">
        <v>62</v>
      </c>
      <c r="G5793" t="s">
        <v>70</v>
      </c>
      <c r="H5793">
        <v>4063262110635213</v>
      </c>
      <c r="I5793">
        <v>362</v>
      </c>
      <c r="J5793" s="4">
        <f>mock_fashion_data_uk_us[[#This Row],[Adapted Price]]*mock_fashion_data_uk_us[[#This Row],[Review Count]]</f>
        <v>357396.70850223379</v>
      </c>
      <c r="K5793" t="s">
        <v>94</v>
      </c>
      <c r="L5793" t="s">
        <v>51</v>
      </c>
      <c r="M5793" t="s">
        <v>72</v>
      </c>
      <c r="N5793" t="s">
        <v>27</v>
      </c>
      <c r="O5793" t="s">
        <v>66</v>
      </c>
      <c r="P5793">
        <v>37</v>
      </c>
      <c r="Q5793" t="s">
        <v>90</v>
      </c>
      <c r="R5793" t="s">
        <v>43</v>
      </c>
      <c r="S5793" t="s">
        <v>74</v>
      </c>
      <c r="T5793" t="s">
        <v>80</v>
      </c>
      <c r="U5793" t="s">
        <v>46</v>
      </c>
      <c r="V5793" t="s">
        <v>46</v>
      </c>
      <c r="W5793" t="s">
        <v>47</v>
      </c>
    </row>
    <row r="5794" spans="1:23" x14ac:dyDescent="0.35">
      <c r="A5794">
        <v>6065</v>
      </c>
      <c r="B5794" t="s">
        <v>5905</v>
      </c>
      <c r="C5794" s="4">
        <f>mock_fashion_data_uk_us[[#This Row],[Price]]/10^13</f>
        <v>634.36689597815609</v>
      </c>
      <c r="D5794" s="2">
        <v>6343668959781561</v>
      </c>
      <c r="E5794" t="s">
        <v>88</v>
      </c>
      <c r="F5794" t="s">
        <v>116</v>
      </c>
      <c r="G5794" t="s">
        <v>38</v>
      </c>
      <c r="H5794">
        <v>2.1236794179712456E+16</v>
      </c>
      <c r="I5794">
        <v>197</v>
      </c>
      <c r="J5794" s="4">
        <f>mock_fashion_data_uk_us[[#This Row],[Adapted Price]]*mock_fashion_data_uk_us[[#This Row],[Review Count]]</f>
        <v>124970.27850769676</v>
      </c>
      <c r="K5794" t="s">
        <v>102</v>
      </c>
      <c r="L5794" t="s">
        <v>84</v>
      </c>
      <c r="M5794" t="s">
        <v>26</v>
      </c>
      <c r="N5794" t="s">
        <v>53</v>
      </c>
      <c r="O5794" t="s">
        <v>41</v>
      </c>
      <c r="P5794">
        <v>21</v>
      </c>
      <c r="Q5794" t="s">
        <v>90</v>
      </c>
      <c r="R5794" t="s">
        <v>86</v>
      </c>
      <c r="S5794" t="s">
        <v>57</v>
      </c>
      <c r="T5794" t="s">
        <v>105</v>
      </c>
      <c r="U5794" t="s">
        <v>75</v>
      </c>
      <c r="V5794" t="s">
        <v>34</v>
      </c>
      <c r="W5794" t="s">
        <v>47</v>
      </c>
    </row>
    <row r="5795" spans="1:23" x14ac:dyDescent="0.35">
      <c r="A5795">
        <v>6066</v>
      </c>
      <c r="B5795" t="s">
        <v>5906</v>
      </c>
      <c r="C5795" s="4">
        <f>mock_fashion_data_uk_us[[#This Row],[Price]]/10^13</f>
        <v>639.44534427405165</v>
      </c>
      <c r="D5795" s="2">
        <v>6394453442740517</v>
      </c>
      <c r="E5795" t="s">
        <v>49</v>
      </c>
      <c r="F5795" t="s">
        <v>22</v>
      </c>
      <c r="G5795" t="s">
        <v>70</v>
      </c>
      <c r="H5795">
        <v>1332288572650342</v>
      </c>
      <c r="I5795">
        <v>124</v>
      </c>
      <c r="J5795" s="4">
        <f>mock_fashion_data_uk_us[[#This Row],[Adapted Price]]*mock_fashion_data_uk_us[[#This Row],[Review Count]]</f>
        <v>79291.222689982402</v>
      </c>
      <c r="K5795" t="s">
        <v>94</v>
      </c>
      <c r="L5795" t="s">
        <v>84</v>
      </c>
      <c r="M5795" t="s">
        <v>64</v>
      </c>
      <c r="N5795" t="s">
        <v>53</v>
      </c>
      <c r="O5795" t="s">
        <v>54</v>
      </c>
      <c r="P5795">
        <v>34</v>
      </c>
      <c r="Q5795" t="s">
        <v>55</v>
      </c>
      <c r="R5795" t="s">
        <v>56</v>
      </c>
      <c r="S5795" t="s">
        <v>44</v>
      </c>
      <c r="T5795" t="s">
        <v>32</v>
      </c>
      <c r="U5795" t="s">
        <v>33</v>
      </c>
      <c r="V5795" t="s">
        <v>75</v>
      </c>
      <c r="W5795" t="s">
        <v>47</v>
      </c>
    </row>
    <row r="5796" spans="1:23" x14ac:dyDescent="0.35">
      <c r="A5796">
        <v>6067</v>
      </c>
      <c r="B5796" t="s">
        <v>5907</v>
      </c>
      <c r="C5796" s="4">
        <f>mock_fashion_data_uk_us[[#This Row],[Price]]/10^13</f>
        <v>340.48281959921309</v>
      </c>
      <c r="D5796" s="2">
        <v>3404828195992131</v>
      </c>
      <c r="E5796" t="s">
        <v>68</v>
      </c>
      <c r="F5796" t="s">
        <v>37</v>
      </c>
      <c r="G5796" t="s">
        <v>70</v>
      </c>
      <c r="H5796">
        <v>1629258484465923</v>
      </c>
      <c r="I5796">
        <v>363</v>
      </c>
      <c r="J5796" s="4">
        <f>mock_fashion_data_uk_us[[#This Row],[Adapted Price]]*mock_fashion_data_uk_us[[#This Row],[Review Count]]</f>
        <v>123595.26351451436</v>
      </c>
      <c r="K5796" t="s">
        <v>112</v>
      </c>
      <c r="L5796" t="s">
        <v>25</v>
      </c>
      <c r="M5796" t="s">
        <v>72</v>
      </c>
      <c r="N5796" t="s">
        <v>40</v>
      </c>
      <c r="O5796" t="s">
        <v>77</v>
      </c>
      <c r="P5796">
        <v>31</v>
      </c>
      <c r="Q5796" t="s">
        <v>55</v>
      </c>
      <c r="R5796" t="s">
        <v>132</v>
      </c>
      <c r="S5796" t="s">
        <v>104</v>
      </c>
      <c r="T5796" t="s">
        <v>105</v>
      </c>
      <c r="U5796" t="s">
        <v>59</v>
      </c>
      <c r="V5796" t="s">
        <v>75</v>
      </c>
      <c r="W5796" t="s">
        <v>46</v>
      </c>
    </row>
    <row r="5797" spans="1:23" x14ac:dyDescent="0.35">
      <c r="A5797">
        <v>6068</v>
      </c>
      <c r="B5797" t="s">
        <v>5908</v>
      </c>
      <c r="C5797" s="4">
        <f>mock_fashion_data_uk_us[[#This Row],[Price]]/10^13</f>
        <v>364.31222152522082</v>
      </c>
      <c r="D5797" s="2">
        <v>3643122215252208</v>
      </c>
      <c r="E5797" t="s">
        <v>36</v>
      </c>
      <c r="F5797" t="s">
        <v>69</v>
      </c>
      <c r="G5797" t="s">
        <v>70</v>
      </c>
      <c r="H5797">
        <v>2.0338778382340848E+16</v>
      </c>
      <c r="I5797">
        <v>177</v>
      </c>
      <c r="J5797" s="4">
        <f>mock_fashion_data_uk_us[[#This Row],[Adapted Price]]*mock_fashion_data_uk_us[[#This Row],[Review Count]]</f>
        <v>64483.263209964083</v>
      </c>
      <c r="K5797" t="s">
        <v>71</v>
      </c>
      <c r="L5797" t="s">
        <v>84</v>
      </c>
      <c r="M5797" t="s">
        <v>26</v>
      </c>
      <c r="N5797" t="s">
        <v>40</v>
      </c>
      <c r="O5797" t="s">
        <v>28</v>
      </c>
      <c r="P5797">
        <v>28</v>
      </c>
      <c r="Q5797" t="s">
        <v>103</v>
      </c>
      <c r="R5797" t="s">
        <v>30</v>
      </c>
      <c r="S5797" t="s">
        <v>104</v>
      </c>
      <c r="T5797" t="s">
        <v>32</v>
      </c>
      <c r="U5797" t="s">
        <v>33</v>
      </c>
      <c r="V5797" t="s">
        <v>33</v>
      </c>
      <c r="W5797" t="s">
        <v>46</v>
      </c>
    </row>
    <row r="5798" spans="1:23" x14ac:dyDescent="0.35">
      <c r="A5798">
        <v>6069</v>
      </c>
      <c r="B5798" t="s">
        <v>5909</v>
      </c>
      <c r="C5798" s="4">
        <f>mock_fashion_data_uk_us[[#This Row],[Price]]/10^13</f>
        <v>819.21867272478221</v>
      </c>
      <c r="D5798" s="2">
        <v>8192186727247822</v>
      </c>
      <c r="E5798" t="s">
        <v>130</v>
      </c>
      <c r="F5798" t="s">
        <v>62</v>
      </c>
      <c r="G5798" t="s">
        <v>38</v>
      </c>
      <c r="H5798">
        <v>3.2290723088602904E+16</v>
      </c>
      <c r="I5798">
        <v>78</v>
      </c>
      <c r="J5798" s="4">
        <f>mock_fashion_data_uk_us[[#This Row],[Adapted Price]]*mock_fashion_data_uk_us[[#This Row],[Review Count]]</f>
        <v>63899.056472533011</v>
      </c>
      <c r="K5798" t="s">
        <v>97</v>
      </c>
      <c r="L5798" t="s">
        <v>84</v>
      </c>
      <c r="M5798" t="s">
        <v>52</v>
      </c>
      <c r="N5798" t="s">
        <v>53</v>
      </c>
      <c r="O5798" t="s">
        <v>113</v>
      </c>
      <c r="P5798">
        <v>20</v>
      </c>
      <c r="Q5798" t="s">
        <v>122</v>
      </c>
      <c r="R5798" t="s">
        <v>132</v>
      </c>
      <c r="S5798" t="s">
        <v>95</v>
      </c>
      <c r="T5798" t="s">
        <v>45</v>
      </c>
      <c r="U5798" t="s">
        <v>33</v>
      </c>
      <c r="V5798" t="s">
        <v>59</v>
      </c>
      <c r="W5798" t="s">
        <v>75</v>
      </c>
    </row>
    <row r="5799" spans="1:23" x14ac:dyDescent="0.35">
      <c r="A5799">
        <v>6070</v>
      </c>
      <c r="B5799" t="s">
        <v>5910</v>
      </c>
      <c r="C5799" s="4">
        <f>mock_fashion_data_uk_us[[#This Row],[Price]]/10^13</f>
        <v>967.83969816197441</v>
      </c>
      <c r="D5799" s="2">
        <v>9678396981619744</v>
      </c>
      <c r="E5799" t="s">
        <v>68</v>
      </c>
      <c r="F5799" t="s">
        <v>125</v>
      </c>
      <c r="G5799" t="s">
        <v>23</v>
      </c>
      <c r="H5799">
        <v>4165330438188729</v>
      </c>
      <c r="I5799">
        <v>114</v>
      </c>
      <c r="J5799" s="4">
        <f>mock_fashion_data_uk_us[[#This Row],[Adapted Price]]*mock_fashion_data_uk_us[[#This Row],[Review Count]]</f>
        <v>110333.72559046508</v>
      </c>
      <c r="K5799" t="s">
        <v>83</v>
      </c>
      <c r="L5799" t="s">
        <v>51</v>
      </c>
      <c r="M5799" t="s">
        <v>52</v>
      </c>
      <c r="N5799" t="s">
        <v>40</v>
      </c>
      <c r="O5799" t="s">
        <v>66</v>
      </c>
      <c r="P5799">
        <v>23</v>
      </c>
      <c r="Q5799" t="s">
        <v>42</v>
      </c>
      <c r="R5799" t="s">
        <v>79</v>
      </c>
      <c r="S5799" t="s">
        <v>74</v>
      </c>
      <c r="T5799" t="s">
        <v>45</v>
      </c>
      <c r="U5799" t="s">
        <v>33</v>
      </c>
      <c r="V5799" t="s">
        <v>34</v>
      </c>
      <c r="W5799" t="s">
        <v>59</v>
      </c>
    </row>
    <row r="5800" spans="1:23" x14ac:dyDescent="0.35">
      <c r="A5800">
        <v>6071</v>
      </c>
      <c r="B5800" t="s">
        <v>5911</v>
      </c>
      <c r="C5800" s="4">
        <f>mock_fashion_data_uk_us[[#This Row],[Price]]/10^13</f>
        <v>2785.0034431468989</v>
      </c>
      <c r="D5800" s="2">
        <v>2.7850034431468988E+16</v>
      </c>
      <c r="E5800" t="s">
        <v>88</v>
      </c>
      <c r="F5800" t="s">
        <v>62</v>
      </c>
      <c r="G5800" t="s">
        <v>101</v>
      </c>
      <c r="H5800">
        <v>1.5352680778262972E+16</v>
      </c>
      <c r="I5800">
        <v>366</v>
      </c>
      <c r="J5800" s="4">
        <f>mock_fashion_data_uk_us[[#This Row],[Adapted Price]]*mock_fashion_data_uk_us[[#This Row],[Review Count]]</f>
        <v>1019311.260191765</v>
      </c>
      <c r="K5800" t="s">
        <v>39</v>
      </c>
      <c r="L5800" t="s">
        <v>84</v>
      </c>
      <c r="M5800" t="s">
        <v>72</v>
      </c>
      <c r="N5800" t="s">
        <v>53</v>
      </c>
      <c r="O5800" t="s">
        <v>66</v>
      </c>
      <c r="P5800">
        <v>29</v>
      </c>
      <c r="Q5800" t="s">
        <v>90</v>
      </c>
      <c r="R5800" t="s">
        <v>30</v>
      </c>
      <c r="S5800" t="s">
        <v>31</v>
      </c>
      <c r="T5800" t="s">
        <v>45</v>
      </c>
      <c r="U5800" t="s">
        <v>75</v>
      </c>
      <c r="V5800" t="s">
        <v>59</v>
      </c>
      <c r="W5800" t="s">
        <v>33</v>
      </c>
    </row>
    <row r="5801" spans="1:23" x14ac:dyDescent="0.35">
      <c r="A5801">
        <v>6072</v>
      </c>
      <c r="B5801" t="s">
        <v>5912</v>
      </c>
      <c r="C5801" s="4">
        <f>mock_fashion_data_uk_us[[#This Row],[Price]]/10^13</f>
        <v>604.32622175742347</v>
      </c>
      <c r="D5801" s="2">
        <v>6043262217574235</v>
      </c>
      <c r="E5801" t="s">
        <v>118</v>
      </c>
      <c r="F5801" t="s">
        <v>108</v>
      </c>
      <c r="G5801" t="s">
        <v>38</v>
      </c>
      <c r="H5801">
        <v>2292972806606944</v>
      </c>
      <c r="I5801">
        <v>228</v>
      </c>
      <c r="J5801" s="4">
        <f>mock_fashion_data_uk_us[[#This Row],[Adapted Price]]*mock_fashion_data_uk_us[[#This Row],[Review Count]]</f>
        <v>137786.37856069254</v>
      </c>
      <c r="K5801" t="s">
        <v>102</v>
      </c>
      <c r="L5801" t="s">
        <v>25</v>
      </c>
      <c r="M5801" t="s">
        <v>52</v>
      </c>
      <c r="N5801" t="s">
        <v>53</v>
      </c>
      <c r="O5801" t="s">
        <v>66</v>
      </c>
      <c r="P5801">
        <v>53</v>
      </c>
      <c r="Q5801" t="s">
        <v>90</v>
      </c>
      <c r="R5801" t="s">
        <v>134</v>
      </c>
      <c r="S5801" t="s">
        <v>95</v>
      </c>
      <c r="T5801" t="s">
        <v>105</v>
      </c>
      <c r="U5801" t="s">
        <v>47</v>
      </c>
      <c r="V5801" t="s">
        <v>75</v>
      </c>
      <c r="W5801" t="s">
        <v>46</v>
      </c>
    </row>
    <row r="5802" spans="1:23" x14ac:dyDescent="0.35">
      <c r="A5802">
        <v>6073</v>
      </c>
      <c r="B5802" t="s">
        <v>5913</v>
      </c>
      <c r="C5802" s="4">
        <f>mock_fashion_data_uk_us[[#This Row],[Price]]/10^13</f>
        <v>1757.7012437313435</v>
      </c>
      <c r="D5802" s="2">
        <v>1.7577012437313436E+16</v>
      </c>
      <c r="E5802" t="s">
        <v>21</v>
      </c>
      <c r="F5802" t="s">
        <v>108</v>
      </c>
      <c r="G5802" t="s">
        <v>23</v>
      </c>
      <c r="H5802">
        <v>4829569810020416</v>
      </c>
      <c r="I5802">
        <v>240</v>
      </c>
      <c r="J5802" s="4">
        <f>mock_fashion_data_uk_us[[#This Row],[Adapted Price]]*mock_fashion_data_uk_us[[#This Row],[Review Count]]</f>
        <v>421848.29849552247</v>
      </c>
      <c r="K5802" t="s">
        <v>71</v>
      </c>
      <c r="L5802" t="s">
        <v>84</v>
      </c>
      <c r="M5802" t="s">
        <v>72</v>
      </c>
      <c r="N5802" t="s">
        <v>53</v>
      </c>
      <c r="O5802" t="s">
        <v>28</v>
      </c>
      <c r="P5802">
        <v>32</v>
      </c>
      <c r="Q5802" t="s">
        <v>55</v>
      </c>
      <c r="R5802" t="s">
        <v>123</v>
      </c>
      <c r="S5802" t="s">
        <v>57</v>
      </c>
      <c r="T5802" t="s">
        <v>58</v>
      </c>
      <c r="U5802" t="s">
        <v>47</v>
      </c>
      <c r="V5802" t="s">
        <v>47</v>
      </c>
      <c r="W5802" t="s">
        <v>34</v>
      </c>
    </row>
    <row r="5803" spans="1:23" x14ac:dyDescent="0.35">
      <c r="A5803">
        <v>6074</v>
      </c>
      <c r="B5803" t="s">
        <v>5914</v>
      </c>
      <c r="C5803" s="4">
        <f>mock_fashion_data_uk_us[[#This Row],[Price]]/10^13</f>
        <v>996.41188312965278</v>
      </c>
      <c r="D5803" s="2">
        <v>9964118831296528</v>
      </c>
      <c r="E5803" t="s">
        <v>68</v>
      </c>
      <c r="F5803" t="s">
        <v>69</v>
      </c>
      <c r="G5803" t="s">
        <v>101</v>
      </c>
      <c r="H5803">
        <v>1.3827130218081708E+16</v>
      </c>
      <c r="I5803">
        <v>299</v>
      </c>
      <c r="J5803" s="4">
        <f>mock_fashion_data_uk_us[[#This Row],[Adapted Price]]*mock_fashion_data_uk_us[[#This Row],[Review Count]]</f>
        <v>297927.15305576619</v>
      </c>
      <c r="K5803" t="s">
        <v>39</v>
      </c>
      <c r="L5803" t="s">
        <v>25</v>
      </c>
      <c r="M5803" t="s">
        <v>72</v>
      </c>
      <c r="N5803" t="s">
        <v>53</v>
      </c>
      <c r="O5803" t="s">
        <v>140</v>
      </c>
      <c r="P5803">
        <v>51</v>
      </c>
      <c r="Q5803" t="s">
        <v>42</v>
      </c>
      <c r="R5803" t="s">
        <v>56</v>
      </c>
      <c r="S5803" t="s">
        <v>44</v>
      </c>
      <c r="T5803" t="s">
        <v>105</v>
      </c>
      <c r="U5803" t="s">
        <v>46</v>
      </c>
      <c r="V5803" t="s">
        <v>46</v>
      </c>
      <c r="W5803" t="s">
        <v>47</v>
      </c>
    </row>
    <row r="5804" spans="1:23" x14ac:dyDescent="0.35">
      <c r="A5804">
        <v>6075</v>
      </c>
      <c r="B5804" t="s">
        <v>5915</v>
      </c>
      <c r="C5804" s="4">
        <f>mock_fashion_data_uk_us[[#This Row],[Price]]/10^13</f>
        <v>6150.5187681332318</v>
      </c>
      <c r="D5804" s="2">
        <v>6.150518768133232E+16</v>
      </c>
      <c r="E5804" t="s">
        <v>61</v>
      </c>
      <c r="F5804" t="s">
        <v>22</v>
      </c>
      <c r="G5804" t="s">
        <v>89</v>
      </c>
      <c r="H5804">
        <v>1.9045052648945464E+16</v>
      </c>
      <c r="I5804">
        <v>101</v>
      </c>
      <c r="J5804" s="4">
        <f>mock_fashion_data_uk_us[[#This Row],[Adapted Price]]*mock_fashion_data_uk_us[[#This Row],[Review Count]]</f>
        <v>621202.39558145637</v>
      </c>
      <c r="K5804" t="s">
        <v>112</v>
      </c>
      <c r="L5804" t="s">
        <v>51</v>
      </c>
      <c r="M5804" t="s">
        <v>64</v>
      </c>
      <c r="N5804" t="s">
        <v>27</v>
      </c>
      <c r="O5804" t="s">
        <v>127</v>
      </c>
      <c r="P5804">
        <v>25</v>
      </c>
      <c r="Q5804" t="s">
        <v>172</v>
      </c>
      <c r="R5804" t="s">
        <v>43</v>
      </c>
      <c r="S5804" t="s">
        <v>95</v>
      </c>
      <c r="T5804" t="s">
        <v>45</v>
      </c>
      <c r="U5804" t="s">
        <v>46</v>
      </c>
      <c r="V5804" t="s">
        <v>75</v>
      </c>
      <c r="W5804" t="s">
        <v>46</v>
      </c>
    </row>
    <row r="5805" spans="1:23" x14ac:dyDescent="0.35">
      <c r="A5805">
        <v>6076</v>
      </c>
      <c r="B5805" t="s">
        <v>5916</v>
      </c>
      <c r="C5805" s="4">
        <f>mock_fashion_data_uk_us[[#This Row],[Price]]/10^13</f>
        <v>266.89320936648159</v>
      </c>
      <c r="D5805" s="2">
        <v>2668932093664816</v>
      </c>
      <c r="E5805" t="s">
        <v>68</v>
      </c>
      <c r="F5805" t="s">
        <v>119</v>
      </c>
      <c r="G5805" t="s">
        <v>101</v>
      </c>
      <c r="H5805">
        <v>3221299412271913</v>
      </c>
      <c r="I5805">
        <v>288</v>
      </c>
      <c r="J5805" s="4">
        <f>mock_fashion_data_uk_us[[#This Row],[Adapted Price]]*mock_fashion_data_uk_us[[#This Row],[Review Count]]</f>
        <v>76865.244297546698</v>
      </c>
      <c r="K5805" t="s">
        <v>71</v>
      </c>
      <c r="L5805" t="s">
        <v>25</v>
      </c>
      <c r="M5805" t="s">
        <v>26</v>
      </c>
      <c r="N5805" t="s">
        <v>27</v>
      </c>
      <c r="O5805" t="s">
        <v>41</v>
      </c>
      <c r="P5805">
        <v>44</v>
      </c>
      <c r="Q5805" t="s">
        <v>99</v>
      </c>
      <c r="R5805" t="s">
        <v>132</v>
      </c>
      <c r="S5805" t="s">
        <v>95</v>
      </c>
      <c r="T5805" t="s">
        <v>105</v>
      </c>
      <c r="U5805" t="s">
        <v>47</v>
      </c>
      <c r="V5805" t="s">
        <v>59</v>
      </c>
      <c r="W5805" t="s">
        <v>75</v>
      </c>
    </row>
    <row r="5806" spans="1:23" x14ac:dyDescent="0.35">
      <c r="A5806">
        <v>6077</v>
      </c>
      <c r="B5806" t="s">
        <v>5917</v>
      </c>
      <c r="C5806" s="4">
        <f>mock_fashion_data_uk_us[[#This Row],[Price]]/10^13</f>
        <v>904.75125974458115</v>
      </c>
      <c r="D5806" s="2">
        <v>9047512597445812</v>
      </c>
      <c r="E5806" t="s">
        <v>68</v>
      </c>
      <c r="F5806" t="s">
        <v>119</v>
      </c>
      <c r="G5806" t="s">
        <v>38</v>
      </c>
      <c r="H5806">
        <v>2139106704055566</v>
      </c>
      <c r="I5806">
        <v>149</v>
      </c>
      <c r="J5806" s="4">
        <f>mock_fashion_data_uk_us[[#This Row],[Adapted Price]]*mock_fashion_data_uk_us[[#This Row],[Review Count]]</f>
        <v>134807.9377019426</v>
      </c>
      <c r="K5806" t="s">
        <v>24</v>
      </c>
      <c r="L5806" t="s">
        <v>51</v>
      </c>
      <c r="M5806" t="s">
        <v>26</v>
      </c>
      <c r="N5806" t="s">
        <v>53</v>
      </c>
      <c r="O5806" t="s">
        <v>41</v>
      </c>
      <c r="P5806">
        <v>21</v>
      </c>
      <c r="Q5806" t="s">
        <v>103</v>
      </c>
      <c r="R5806" t="s">
        <v>132</v>
      </c>
      <c r="S5806" t="s">
        <v>57</v>
      </c>
      <c r="T5806" t="s">
        <v>45</v>
      </c>
      <c r="U5806" t="s">
        <v>33</v>
      </c>
      <c r="V5806" t="s">
        <v>75</v>
      </c>
      <c r="W5806" t="s">
        <v>59</v>
      </c>
    </row>
    <row r="5807" spans="1:23" x14ac:dyDescent="0.35">
      <c r="A5807">
        <v>6078</v>
      </c>
      <c r="B5807" t="s">
        <v>5918</v>
      </c>
      <c r="C5807" s="4">
        <f>mock_fashion_data_uk_us[[#This Row],[Price]]/10^13</f>
        <v>2300.6772885013252</v>
      </c>
      <c r="D5807" s="2">
        <v>2.3006772885013252E+16</v>
      </c>
      <c r="E5807" t="s">
        <v>118</v>
      </c>
      <c r="F5807" t="s">
        <v>125</v>
      </c>
      <c r="G5807" t="s">
        <v>38</v>
      </c>
      <c r="H5807">
        <v>283006497512387</v>
      </c>
      <c r="I5807">
        <v>121</v>
      </c>
      <c r="J5807" s="4">
        <f>mock_fashion_data_uk_us[[#This Row],[Adapted Price]]*mock_fashion_data_uk_us[[#This Row],[Review Count]]</f>
        <v>278381.95190866035</v>
      </c>
      <c r="K5807" t="s">
        <v>102</v>
      </c>
      <c r="L5807" t="s">
        <v>25</v>
      </c>
      <c r="M5807" t="s">
        <v>52</v>
      </c>
      <c r="N5807" t="s">
        <v>27</v>
      </c>
      <c r="O5807" t="s">
        <v>77</v>
      </c>
      <c r="P5807">
        <v>45</v>
      </c>
      <c r="Q5807" t="s">
        <v>103</v>
      </c>
      <c r="R5807" t="s">
        <v>91</v>
      </c>
      <c r="S5807" t="s">
        <v>31</v>
      </c>
      <c r="T5807" t="s">
        <v>105</v>
      </c>
      <c r="U5807" t="s">
        <v>47</v>
      </c>
      <c r="V5807" t="s">
        <v>46</v>
      </c>
      <c r="W5807" t="s">
        <v>59</v>
      </c>
    </row>
    <row r="5808" spans="1:23" x14ac:dyDescent="0.35">
      <c r="A5808">
        <v>6079</v>
      </c>
      <c r="B5808" t="s">
        <v>5919</v>
      </c>
      <c r="C5808" s="4">
        <f>mock_fashion_data_uk_us[[#This Row],[Price]]/10^13</f>
        <v>2908.6470847952032</v>
      </c>
      <c r="D5808" s="2">
        <v>2.9086470847952032E+16</v>
      </c>
      <c r="E5808" t="s">
        <v>88</v>
      </c>
      <c r="F5808" t="s">
        <v>125</v>
      </c>
      <c r="G5808" t="s">
        <v>50</v>
      </c>
      <c r="H5808">
        <v>3.1721040333282384E+16</v>
      </c>
      <c r="I5808">
        <v>65</v>
      </c>
      <c r="J5808" s="4">
        <f>mock_fashion_data_uk_us[[#This Row],[Adapted Price]]*mock_fashion_data_uk_us[[#This Row],[Review Count]]</f>
        <v>189062.06051168821</v>
      </c>
      <c r="K5808" t="s">
        <v>71</v>
      </c>
      <c r="L5808" t="s">
        <v>84</v>
      </c>
      <c r="M5808" t="s">
        <v>26</v>
      </c>
      <c r="N5808" t="s">
        <v>40</v>
      </c>
      <c r="O5808" t="s">
        <v>127</v>
      </c>
      <c r="P5808">
        <v>49</v>
      </c>
      <c r="Q5808" t="s">
        <v>42</v>
      </c>
      <c r="R5808" t="s">
        <v>30</v>
      </c>
      <c r="S5808" t="s">
        <v>74</v>
      </c>
      <c r="T5808" t="s">
        <v>80</v>
      </c>
      <c r="U5808" t="s">
        <v>47</v>
      </c>
      <c r="V5808" t="s">
        <v>47</v>
      </c>
      <c r="W5808" t="s">
        <v>33</v>
      </c>
    </row>
    <row r="5809" spans="1:23" x14ac:dyDescent="0.35">
      <c r="A5809">
        <v>6080</v>
      </c>
      <c r="B5809" t="s">
        <v>5920</v>
      </c>
      <c r="C5809" s="4">
        <f>mock_fashion_data_uk_us[[#This Row],[Price]]/10^13</f>
        <v>854.52094762827676</v>
      </c>
      <c r="D5809" s="2">
        <v>8545209476282768</v>
      </c>
      <c r="E5809" t="s">
        <v>61</v>
      </c>
      <c r="F5809" t="s">
        <v>145</v>
      </c>
      <c r="G5809" t="s">
        <v>82</v>
      </c>
      <c r="H5809">
        <v>2004526049183127</v>
      </c>
      <c r="I5809">
        <v>446</v>
      </c>
      <c r="J5809" s="4">
        <f>mock_fashion_data_uk_us[[#This Row],[Adapted Price]]*mock_fashion_data_uk_us[[#This Row],[Review Count]]</f>
        <v>381116.34264221141</v>
      </c>
      <c r="K5809" t="s">
        <v>102</v>
      </c>
      <c r="L5809" t="s">
        <v>51</v>
      </c>
      <c r="M5809" t="s">
        <v>72</v>
      </c>
      <c r="N5809" t="s">
        <v>27</v>
      </c>
      <c r="O5809" t="s">
        <v>54</v>
      </c>
      <c r="P5809">
        <v>36</v>
      </c>
      <c r="Q5809" t="s">
        <v>90</v>
      </c>
      <c r="R5809" t="s">
        <v>73</v>
      </c>
      <c r="S5809" t="s">
        <v>104</v>
      </c>
      <c r="T5809" t="s">
        <v>105</v>
      </c>
      <c r="U5809" t="s">
        <v>33</v>
      </c>
      <c r="V5809" t="s">
        <v>47</v>
      </c>
      <c r="W5809" t="s">
        <v>46</v>
      </c>
    </row>
    <row r="5810" spans="1:23" x14ac:dyDescent="0.35">
      <c r="A5810">
        <v>6081</v>
      </c>
      <c r="B5810" t="s">
        <v>5921</v>
      </c>
      <c r="C5810" s="4">
        <f>mock_fashion_data_uk_us[[#This Row],[Price]]/10^13</f>
        <v>1864.4720306555628</v>
      </c>
      <c r="D5810" s="2">
        <v>1.8644720306555628E+16</v>
      </c>
      <c r="E5810" t="s">
        <v>61</v>
      </c>
      <c r="F5810" t="s">
        <v>69</v>
      </c>
      <c r="G5810" t="s">
        <v>70</v>
      </c>
      <c r="H5810">
        <v>3.857860531389108E+16</v>
      </c>
      <c r="I5810">
        <v>189</v>
      </c>
      <c r="J5810" s="4">
        <f>mock_fashion_data_uk_us[[#This Row],[Adapted Price]]*mock_fashion_data_uk_us[[#This Row],[Review Count]]</f>
        <v>352385.21379390138</v>
      </c>
      <c r="K5810" t="s">
        <v>112</v>
      </c>
      <c r="L5810" t="s">
        <v>51</v>
      </c>
      <c r="M5810" t="s">
        <v>72</v>
      </c>
      <c r="N5810" t="s">
        <v>53</v>
      </c>
      <c r="O5810" t="s">
        <v>140</v>
      </c>
      <c r="P5810">
        <v>60</v>
      </c>
      <c r="Q5810" t="s">
        <v>29</v>
      </c>
      <c r="R5810" t="s">
        <v>123</v>
      </c>
      <c r="S5810" t="s">
        <v>57</v>
      </c>
      <c r="T5810" t="s">
        <v>32</v>
      </c>
      <c r="U5810" t="s">
        <v>47</v>
      </c>
      <c r="V5810" t="s">
        <v>34</v>
      </c>
      <c r="W5810" t="s">
        <v>46</v>
      </c>
    </row>
    <row r="5811" spans="1:23" x14ac:dyDescent="0.35">
      <c r="A5811">
        <v>6082</v>
      </c>
      <c r="B5811" t="s">
        <v>5922</v>
      </c>
      <c r="C5811" s="4">
        <f>mock_fashion_data_uk_us[[#This Row],[Price]]/10^13</f>
        <v>494.17247168002029</v>
      </c>
      <c r="D5811" s="2">
        <v>4941724716800203</v>
      </c>
      <c r="E5811" t="s">
        <v>49</v>
      </c>
      <c r="F5811" t="s">
        <v>116</v>
      </c>
      <c r="G5811" t="s">
        <v>23</v>
      </c>
      <c r="H5811">
        <v>4497573335587253</v>
      </c>
      <c r="I5811">
        <v>486</v>
      </c>
      <c r="J5811" s="4">
        <f>mock_fashion_data_uk_us[[#This Row],[Adapted Price]]*mock_fashion_data_uk_us[[#This Row],[Review Count]]</f>
        <v>240167.82123648986</v>
      </c>
      <c r="K5811" t="s">
        <v>94</v>
      </c>
      <c r="L5811" t="s">
        <v>51</v>
      </c>
      <c r="M5811" t="s">
        <v>52</v>
      </c>
      <c r="N5811" t="s">
        <v>40</v>
      </c>
      <c r="O5811" t="s">
        <v>127</v>
      </c>
      <c r="P5811">
        <v>25</v>
      </c>
      <c r="Q5811" t="s">
        <v>103</v>
      </c>
      <c r="R5811" t="s">
        <v>132</v>
      </c>
      <c r="S5811" t="s">
        <v>74</v>
      </c>
      <c r="T5811" t="s">
        <v>45</v>
      </c>
      <c r="U5811" t="s">
        <v>47</v>
      </c>
      <c r="V5811" t="s">
        <v>59</v>
      </c>
      <c r="W5811" t="s">
        <v>33</v>
      </c>
    </row>
    <row r="5812" spans="1:23" x14ac:dyDescent="0.35">
      <c r="A5812">
        <v>6083</v>
      </c>
      <c r="B5812" t="s">
        <v>5923</v>
      </c>
      <c r="C5812" s="4">
        <f>mock_fashion_data_uk_us[[#This Row],[Price]]/10^13</f>
        <v>263.38108070085087</v>
      </c>
      <c r="D5812" s="2">
        <v>2633810807008509</v>
      </c>
      <c r="E5812" t="s">
        <v>118</v>
      </c>
      <c r="F5812" t="s">
        <v>37</v>
      </c>
      <c r="G5812" t="s">
        <v>38</v>
      </c>
      <c r="H5812">
        <v>1.0607421233828168E+16</v>
      </c>
      <c r="I5812">
        <v>258</v>
      </c>
      <c r="J5812" s="4">
        <f>mock_fashion_data_uk_us[[#This Row],[Adapted Price]]*mock_fashion_data_uk_us[[#This Row],[Review Count]]</f>
        <v>67952.318820819521</v>
      </c>
      <c r="K5812" t="s">
        <v>39</v>
      </c>
      <c r="L5812" t="s">
        <v>84</v>
      </c>
      <c r="M5812" t="s">
        <v>72</v>
      </c>
      <c r="N5812" t="s">
        <v>53</v>
      </c>
      <c r="O5812" t="s">
        <v>113</v>
      </c>
      <c r="P5812">
        <v>43</v>
      </c>
      <c r="Q5812" t="s">
        <v>42</v>
      </c>
      <c r="R5812" t="s">
        <v>134</v>
      </c>
      <c r="S5812" t="s">
        <v>104</v>
      </c>
      <c r="T5812" t="s">
        <v>105</v>
      </c>
      <c r="U5812" t="s">
        <v>33</v>
      </c>
      <c r="V5812" t="s">
        <v>47</v>
      </c>
      <c r="W5812" t="s">
        <v>47</v>
      </c>
    </row>
    <row r="5813" spans="1:23" x14ac:dyDescent="0.35">
      <c r="A5813">
        <v>6084</v>
      </c>
      <c r="B5813" t="s">
        <v>5924</v>
      </c>
      <c r="C5813" s="4">
        <f>mock_fashion_data_uk_us[[#This Row],[Price]]/10^13</f>
        <v>386.97257213888452</v>
      </c>
      <c r="D5813" s="2">
        <v>3869725721388845</v>
      </c>
      <c r="E5813" t="s">
        <v>88</v>
      </c>
      <c r="F5813" t="s">
        <v>116</v>
      </c>
      <c r="G5813" t="s">
        <v>50</v>
      </c>
      <c r="H5813">
        <v>1.647408537388518E+16</v>
      </c>
      <c r="I5813">
        <v>226</v>
      </c>
      <c r="J5813" s="4">
        <f>mock_fashion_data_uk_us[[#This Row],[Adapted Price]]*mock_fashion_data_uk_us[[#This Row],[Review Count]]</f>
        <v>87455.801303387896</v>
      </c>
      <c r="K5813" t="s">
        <v>71</v>
      </c>
      <c r="L5813" t="s">
        <v>51</v>
      </c>
      <c r="M5813" t="s">
        <v>52</v>
      </c>
      <c r="N5813" t="s">
        <v>65</v>
      </c>
      <c r="O5813" t="s">
        <v>113</v>
      </c>
      <c r="P5813">
        <v>41</v>
      </c>
      <c r="Q5813" t="s">
        <v>103</v>
      </c>
      <c r="R5813" t="s">
        <v>79</v>
      </c>
      <c r="S5813" t="s">
        <v>44</v>
      </c>
      <c r="T5813" t="s">
        <v>32</v>
      </c>
      <c r="U5813" t="s">
        <v>47</v>
      </c>
      <c r="V5813" t="s">
        <v>75</v>
      </c>
      <c r="W5813" t="s">
        <v>59</v>
      </c>
    </row>
    <row r="5814" spans="1:23" x14ac:dyDescent="0.35">
      <c r="A5814">
        <v>6086</v>
      </c>
      <c r="B5814" t="s">
        <v>5925</v>
      </c>
      <c r="C5814" s="4">
        <f>mock_fashion_data_uk_us[[#This Row],[Price]]/10^13</f>
        <v>590.37177490550357</v>
      </c>
      <c r="D5814" s="2">
        <v>5903717749055036</v>
      </c>
      <c r="E5814" t="s">
        <v>21</v>
      </c>
      <c r="F5814" t="s">
        <v>125</v>
      </c>
      <c r="G5814" t="s">
        <v>38</v>
      </c>
      <c r="H5814">
        <v>3.4126134530123532E+16</v>
      </c>
      <c r="I5814">
        <v>322</v>
      </c>
      <c r="J5814" s="4">
        <f>mock_fashion_data_uk_us[[#This Row],[Adapted Price]]*mock_fashion_data_uk_us[[#This Row],[Review Count]]</f>
        <v>190099.71151957216</v>
      </c>
      <c r="K5814" t="s">
        <v>102</v>
      </c>
      <c r="L5814" t="s">
        <v>51</v>
      </c>
      <c r="M5814" t="s">
        <v>64</v>
      </c>
      <c r="N5814" t="s">
        <v>65</v>
      </c>
      <c r="O5814" t="s">
        <v>28</v>
      </c>
      <c r="P5814">
        <v>46</v>
      </c>
      <c r="Q5814" t="s">
        <v>42</v>
      </c>
      <c r="R5814" t="s">
        <v>134</v>
      </c>
      <c r="S5814" t="s">
        <v>104</v>
      </c>
      <c r="T5814" t="s">
        <v>105</v>
      </c>
      <c r="U5814" t="s">
        <v>75</v>
      </c>
      <c r="V5814" t="s">
        <v>59</v>
      </c>
      <c r="W5814" t="s">
        <v>47</v>
      </c>
    </row>
    <row r="5815" spans="1:23" x14ac:dyDescent="0.35">
      <c r="A5815">
        <v>6087</v>
      </c>
      <c r="B5815" t="s">
        <v>5926</v>
      </c>
      <c r="C5815" s="4">
        <f>mock_fashion_data_uk_us[[#This Row],[Price]]/10^13</f>
        <v>351.3411454250533</v>
      </c>
      <c r="D5815" s="2">
        <v>3513411454250533</v>
      </c>
      <c r="E5815" t="s">
        <v>130</v>
      </c>
      <c r="F5815" t="s">
        <v>108</v>
      </c>
      <c r="G5815" t="s">
        <v>89</v>
      </c>
      <c r="H5815">
        <v>1.5351644439410576E+16</v>
      </c>
      <c r="I5815">
        <v>240</v>
      </c>
      <c r="J5815" s="4">
        <f>mock_fashion_data_uk_us[[#This Row],[Adapted Price]]*mock_fashion_data_uk_us[[#This Row],[Review Count]]</f>
        <v>84321.874902012787</v>
      </c>
      <c r="K5815" t="s">
        <v>112</v>
      </c>
      <c r="L5815" t="s">
        <v>25</v>
      </c>
      <c r="M5815" t="s">
        <v>64</v>
      </c>
      <c r="N5815" t="s">
        <v>53</v>
      </c>
      <c r="O5815" t="s">
        <v>127</v>
      </c>
      <c r="P5815">
        <v>33</v>
      </c>
      <c r="Q5815" t="s">
        <v>122</v>
      </c>
      <c r="R5815" t="s">
        <v>91</v>
      </c>
      <c r="S5815" t="s">
        <v>74</v>
      </c>
      <c r="T5815" t="s">
        <v>58</v>
      </c>
      <c r="U5815" t="s">
        <v>46</v>
      </c>
      <c r="V5815" t="s">
        <v>59</v>
      </c>
      <c r="W5815" t="s">
        <v>75</v>
      </c>
    </row>
    <row r="5816" spans="1:23" x14ac:dyDescent="0.35">
      <c r="A5816">
        <v>6088</v>
      </c>
      <c r="B5816" t="s">
        <v>5927</v>
      </c>
      <c r="C5816" s="4">
        <f>mock_fashion_data_uk_us[[#This Row],[Price]]/10^13</f>
        <v>712.35489499212349</v>
      </c>
      <c r="D5816" s="2">
        <v>7123548949921235</v>
      </c>
      <c r="E5816" t="s">
        <v>130</v>
      </c>
      <c r="F5816" t="s">
        <v>116</v>
      </c>
      <c r="G5816" t="s">
        <v>70</v>
      </c>
      <c r="H5816">
        <v>4.3091182644478624E+16</v>
      </c>
      <c r="I5816">
        <v>433</v>
      </c>
      <c r="J5816" s="4">
        <f>mock_fashion_data_uk_us[[#This Row],[Adapted Price]]*mock_fashion_data_uk_us[[#This Row],[Review Count]]</f>
        <v>308449.66953158949</v>
      </c>
      <c r="K5816" t="s">
        <v>63</v>
      </c>
      <c r="L5816" t="s">
        <v>51</v>
      </c>
      <c r="M5816" t="s">
        <v>64</v>
      </c>
      <c r="N5816" t="s">
        <v>40</v>
      </c>
      <c r="O5816" t="s">
        <v>85</v>
      </c>
      <c r="P5816">
        <v>64</v>
      </c>
      <c r="Q5816" t="s">
        <v>103</v>
      </c>
      <c r="R5816" t="s">
        <v>56</v>
      </c>
      <c r="S5816" t="s">
        <v>95</v>
      </c>
      <c r="T5816" t="s">
        <v>58</v>
      </c>
      <c r="U5816" t="s">
        <v>75</v>
      </c>
      <c r="V5816" t="s">
        <v>47</v>
      </c>
      <c r="W5816" t="s">
        <v>33</v>
      </c>
    </row>
    <row r="5817" spans="1:23" x14ac:dyDescent="0.35">
      <c r="A5817">
        <v>6089</v>
      </c>
      <c r="B5817" t="s">
        <v>5928</v>
      </c>
      <c r="C5817" s="4">
        <f>mock_fashion_data_uk_us[[#This Row],[Price]]/10^13</f>
        <v>555.11252550828431</v>
      </c>
      <c r="D5817" s="2">
        <v>5551125255082843</v>
      </c>
      <c r="E5817" t="s">
        <v>21</v>
      </c>
      <c r="F5817" t="s">
        <v>108</v>
      </c>
      <c r="G5817" t="s">
        <v>82</v>
      </c>
      <c r="H5817">
        <v>3705674195475817</v>
      </c>
      <c r="I5817">
        <v>227</v>
      </c>
      <c r="J5817" s="4">
        <f>mock_fashion_data_uk_us[[#This Row],[Adapted Price]]*mock_fashion_data_uk_us[[#This Row],[Review Count]]</f>
        <v>126010.54329038053</v>
      </c>
      <c r="K5817" t="s">
        <v>102</v>
      </c>
      <c r="L5817" t="s">
        <v>84</v>
      </c>
      <c r="M5817" t="s">
        <v>52</v>
      </c>
      <c r="N5817" t="s">
        <v>27</v>
      </c>
      <c r="O5817" t="s">
        <v>54</v>
      </c>
      <c r="P5817">
        <v>39</v>
      </c>
      <c r="Q5817" t="s">
        <v>114</v>
      </c>
      <c r="R5817" t="s">
        <v>30</v>
      </c>
      <c r="S5817" t="s">
        <v>95</v>
      </c>
      <c r="T5817" t="s">
        <v>32</v>
      </c>
      <c r="U5817" t="s">
        <v>59</v>
      </c>
      <c r="V5817" t="s">
        <v>34</v>
      </c>
      <c r="W5817" t="s">
        <v>47</v>
      </c>
    </row>
    <row r="5818" spans="1:23" x14ac:dyDescent="0.35">
      <c r="A5818">
        <v>6090</v>
      </c>
      <c r="B5818" t="s">
        <v>5929</v>
      </c>
      <c r="C5818" s="4">
        <f>mock_fashion_data_uk_us[[#This Row],[Price]]/10^13</f>
        <v>999.00045936497838</v>
      </c>
      <c r="D5818" s="2">
        <v>9990004593649784</v>
      </c>
      <c r="E5818" t="s">
        <v>118</v>
      </c>
      <c r="F5818" t="s">
        <v>62</v>
      </c>
      <c r="G5818" t="s">
        <v>70</v>
      </c>
      <c r="H5818">
        <v>1.6804271290102316E+16</v>
      </c>
      <c r="I5818">
        <v>330</v>
      </c>
      <c r="J5818" s="4">
        <f>mock_fashion_data_uk_us[[#This Row],[Adapted Price]]*mock_fashion_data_uk_us[[#This Row],[Review Count]]</f>
        <v>329670.15159044287</v>
      </c>
      <c r="K5818" t="s">
        <v>24</v>
      </c>
      <c r="L5818" t="s">
        <v>25</v>
      </c>
      <c r="M5818" t="s">
        <v>64</v>
      </c>
      <c r="N5818" t="s">
        <v>65</v>
      </c>
      <c r="O5818" t="s">
        <v>127</v>
      </c>
      <c r="P5818">
        <v>45</v>
      </c>
      <c r="Q5818" t="s">
        <v>90</v>
      </c>
      <c r="R5818" t="s">
        <v>134</v>
      </c>
      <c r="S5818" t="s">
        <v>95</v>
      </c>
      <c r="T5818" t="s">
        <v>105</v>
      </c>
      <c r="U5818" t="s">
        <v>59</v>
      </c>
      <c r="V5818" t="s">
        <v>33</v>
      </c>
      <c r="W5818" t="s">
        <v>34</v>
      </c>
    </row>
    <row r="5819" spans="1:23" x14ac:dyDescent="0.35">
      <c r="A5819">
        <v>6091</v>
      </c>
      <c r="B5819" t="s">
        <v>5930</v>
      </c>
      <c r="C5819" s="4">
        <f>mock_fashion_data_uk_us[[#This Row],[Price]]/10^13</f>
        <v>673.81479976389915</v>
      </c>
      <c r="D5819" s="2">
        <v>6738147997638991</v>
      </c>
      <c r="E5819" t="s">
        <v>21</v>
      </c>
      <c r="F5819" t="s">
        <v>145</v>
      </c>
      <c r="G5819" t="s">
        <v>70</v>
      </c>
      <c r="H5819">
        <v>2.6748812589761356E+16</v>
      </c>
      <c r="I5819">
        <v>490</v>
      </c>
      <c r="J5819" s="4">
        <f>mock_fashion_data_uk_us[[#This Row],[Adapted Price]]*mock_fashion_data_uk_us[[#This Row],[Review Count]]</f>
        <v>330169.25188431056</v>
      </c>
      <c r="K5819" t="s">
        <v>120</v>
      </c>
      <c r="L5819" t="s">
        <v>51</v>
      </c>
      <c r="M5819" t="s">
        <v>64</v>
      </c>
      <c r="N5819" t="s">
        <v>65</v>
      </c>
      <c r="O5819" t="s">
        <v>113</v>
      </c>
      <c r="P5819">
        <v>63</v>
      </c>
      <c r="Q5819" t="s">
        <v>29</v>
      </c>
      <c r="R5819" t="s">
        <v>132</v>
      </c>
      <c r="S5819" t="s">
        <v>95</v>
      </c>
      <c r="T5819" t="s">
        <v>80</v>
      </c>
      <c r="U5819" t="s">
        <v>33</v>
      </c>
      <c r="V5819" t="s">
        <v>47</v>
      </c>
      <c r="W5819" t="s">
        <v>47</v>
      </c>
    </row>
    <row r="5820" spans="1:23" x14ac:dyDescent="0.35">
      <c r="A5820">
        <v>6092</v>
      </c>
      <c r="B5820" t="s">
        <v>5931</v>
      </c>
      <c r="C5820" s="4">
        <f>mock_fashion_data_uk_us[[#This Row],[Price]]/10^13</f>
        <v>435.8638463822777</v>
      </c>
      <c r="D5820" s="2">
        <v>4358638463822777</v>
      </c>
      <c r="E5820" t="s">
        <v>130</v>
      </c>
      <c r="F5820" t="s">
        <v>22</v>
      </c>
      <c r="G5820" t="s">
        <v>70</v>
      </c>
      <c r="H5820">
        <v>3.7125372324470584E+16</v>
      </c>
      <c r="I5820">
        <v>234</v>
      </c>
      <c r="J5820" s="4">
        <f>mock_fashion_data_uk_us[[#This Row],[Adapted Price]]*mock_fashion_data_uk_us[[#This Row],[Review Count]]</f>
        <v>101992.14005345298</v>
      </c>
      <c r="K5820" t="s">
        <v>94</v>
      </c>
      <c r="L5820" t="s">
        <v>84</v>
      </c>
      <c r="M5820" t="s">
        <v>26</v>
      </c>
      <c r="N5820" t="s">
        <v>40</v>
      </c>
      <c r="O5820" t="s">
        <v>66</v>
      </c>
      <c r="P5820">
        <v>53</v>
      </c>
      <c r="Q5820" t="s">
        <v>55</v>
      </c>
      <c r="R5820" t="s">
        <v>73</v>
      </c>
      <c r="S5820" t="s">
        <v>31</v>
      </c>
      <c r="T5820" t="s">
        <v>45</v>
      </c>
      <c r="U5820" t="s">
        <v>75</v>
      </c>
      <c r="V5820" t="s">
        <v>59</v>
      </c>
      <c r="W5820" t="s">
        <v>46</v>
      </c>
    </row>
    <row r="5821" spans="1:23" x14ac:dyDescent="0.35">
      <c r="A5821">
        <v>6093</v>
      </c>
      <c r="B5821" t="s">
        <v>5932</v>
      </c>
      <c r="C5821" s="4">
        <f>mock_fashion_data_uk_us[[#This Row],[Price]]/10^13</f>
        <v>403.63596474138387</v>
      </c>
      <c r="D5821" s="2">
        <v>4036359647413839</v>
      </c>
      <c r="E5821" t="s">
        <v>68</v>
      </c>
      <c r="F5821" t="s">
        <v>108</v>
      </c>
      <c r="G5821" t="s">
        <v>38</v>
      </c>
      <c r="H5821">
        <v>486429995542518</v>
      </c>
      <c r="I5821">
        <v>65</v>
      </c>
      <c r="J5821" s="4">
        <f>mock_fashion_data_uk_us[[#This Row],[Adapted Price]]*mock_fashion_data_uk_us[[#This Row],[Review Count]]</f>
        <v>26236.337708189953</v>
      </c>
      <c r="K5821" t="s">
        <v>39</v>
      </c>
      <c r="L5821" t="s">
        <v>84</v>
      </c>
      <c r="M5821" t="s">
        <v>64</v>
      </c>
      <c r="N5821" t="s">
        <v>27</v>
      </c>
      <c r="O5821" t="s">
        <v>41</v>
      </c>
      <c r="P5821">
        <v>48</v>
      </c>
      <c r="Q5821" t="s">
        <v>114</v>
      </c>
      <c r="R5821" t="s">
        <v>123</v>
      </c>
      <c r="S5821" t="s">
        <v>44</v>
      </c>
      <c r="T5821" t="s">
        <v>45</v>
      </c>
      <c r="U5821" t="s">
        <v>47</v>
      </c>
      <c r="V5821" t="s">
        <v>34</v>
      </c>
      <c r="W5821" t="s">
        <v>75</v>
      </c>
    </row>
    <row r="5822" spans="1:23" x14ac:dyDescent="0.35">
      <c r="A5822">
        <v>6094</v>
      </c>
      <c r="B5822" t="s">
        <v>5933</v>
      </c>
      <c r="C5822" s="4">
        <f>mock_fashion_data_uk_us[[#This Row],[Price]]/10^13</f>
        <v>1997.1791226512617</v>
      </c>
      <c r="D5822" s="2">
        <v>1.9971791226512616E+16</v>
      </c>
      <c r="E5822" t="s">
        <v>68</v>
      </c>
      <c r="F5822" t="s">
        <v>125</v>
      </c>
      <c r="G5822" t="s">
        <v>101</v>
      </c>
      <c r="H5822">
        <v>1.9192914036766644E+16</v>
      </c>
      <c r="I5822">
        <v>95</v>
      </c>
      <c r="J5822" s="4">
        <f>mock_fashion_data_uk_us[[#This Row],[Adapted Price]]*mock_fashion_data_uk_us[[#This Row],[Review Count]]</f>
        <v>189732.01665186987</v>
      </c>
      <c r="K5822" t="s">
        <v>39</v>
      </c>
      <c r="L5822" t="s">
        <v>84</v>
      </c>
      <c r="M5822" t="s">
        <v>72</v>
      </c>
      <c r="N5822" t="s">
        <v>53</v>
      </c>
      <c r="O5822" t="s">
        <v>77</v>
      </c>
      <c r="P5822">
        <v>29</v>
      </c>
      <c r="Q5822" t="s">
        <v>55</v>
      </c>
      <c r="R5822" t="s">
        <v>91</v>
      </c>
      <c r="S5822" t="s">
        <v>57</v>
      </c>
      <c r="T5822" t="s">
        <v>32</v>
      </c>
      <c r="U5822" t="s">
        <v>59</v>
      </c>
      <c r="V5822" t="s">
        <v>59</v>
      </c>
      <c r="W5822" t="s">
        <v>59</v>
      </c>
    </row>
    <row r="5823" spans="1:23" x14ac:dyDescent="0.35">
      <c r="A5823">
        <v>6095</v>
      </c>
      <c r="B5823" t="s">
        <v>5934</v>
      </c>
      <c r="C5823" s="4">
        <f>mock_fashion_data_uk_us[[#This Row],[Price]]/10^13</f>
        <v>1238.3251456871239</v>
      </c>
      <c r="D5823" s="2">
        <v>1.238325145687124E+16</v>
      </c>
      <c r="E5823" t="s">
        <v>21</v>
      </c>
      <c r="F5823" t="s">
        <v>69</v>
      </c>
      <c r="G5823" t="s">
        <v>38</v>
      </c>
      <c r="H5823">
        <v>4555426114381747</v>
      </c>
      <c r="I5823">
        <v>494</v>
      </c>
      <c r="J5823" s="4">
        <f>mock_fashion_data_uk_us[[#This Row],[Adapted Price]]*mock_fashion_data_uk_us[[#This Row],[Review Count]]</f>
        <v>611732.62196943921</v>
      </c>
      <c r="K5823" t="s">
        <v>102</v>
      </c>
      <c r="L5823" t="s">
        <v>25</v>
      </c>
      <c r="M5823" t="s">
        <v>52</v>
      </c>
      <c r="N5823" t="s">
        <v>40</v>
      </c>
      <c r="O5823" t="s">
        <v>41</v>
      </c>
      <c r="P5823">
        <v>60</v>
      </c>
      <c r="Q5823" t="s">
        <v>122</v>
      </c>
      <c r="R5823" t="s">
        <v>123</v>
      </c>
      <c r="S5823" t="s">
        <v>44</v>
      </c>
      <c r="T5823" t="s">
        <v>32</v>
      </c>
      <c r="U5823" t="s">
        <v>47</v>
      </c>
      <c r="V5823" t="s">
        <v>47</v>
      </c>
      <c r="W5823" t="s">
        <v>33</v>
      </c>
    </row>
    <row r="5824" spans="1:23" x14ac:dyDescent="0.35">
      <c r="A5824">
        <v>6096</v>
      </c>
      <c r="B5824" t="s">
        <v>5935</v>
      </c>
      <c r="C5824" s="4">
        <f>mock_fashion_data_uk_us[[#This Row],[Price]]/10^13</f>
        <v>2049.7692666670905</v>
      </c>
      <c r="D5824" s="2">
        <v>2.0497692666670904E+16</v>
      </c>
      <c r="E5824" t="s">
        <v>21</v>
      </c>
      <c r="F5824" t="s">
        <v>62</v>
      </c>
      <c r="G5824" t="s">
        <v>70</v>
      </c>
      <c r="H5824">
        <v>1.8940874774394292E+16</v>
      </c>
      <c r="I5824">
        <v>115</v>
      </c>
      <c r="J5824" s="4">
        <f>mock_fashion_data_uk_us[[#This Row],[Adapted Price]]*mock_fashion_data_uk_us[[#This Row],[Review Count]]</f>
        <v>235723.4656667154</v>
      </c>
      <c r="K5824" t="s">
        <v>112</v>
      </c>
      <c r="L5824" t="s">
        <v>84</v>
      </c>
      <c r="M5824" t="s">
        <v>26</v>
      </c>
      <c r="N5824" t="s">
        <v>53</v>
      </c>
      <c r="O5824" t="s">
        <v>66</v>
      </c>
      <c r="P5824">
        <v>27</v>
      </c>
      <c r="Q5824" t="s">
        <v>122</v>
      </c>
      <c r="R5824" t="s">
        <v>73</v>
      </c>
      <c r="S5824" t="s">
        <v>104</v>
      </c>
      <c r="T5824" t="s">
        <v>45</v>
      </c>
      <c r="U5824" t="s">
        <v>46</v>
      </c>
      <c r="V5824" t="s">
        <v>59</v>
      </c>
      <c r="W5824" t="s">
        <v>75</v>
      </c>
    </row>
    <row r="5825" spans="1:23" x14ac:dyDescent="0.35">
      <c r="A5825">
        <v>6097</v>
      </c>
      <c r="B5825" t="s">
        <v>5936</v>
      </c>
      <c r="C5825" s="4">
        <f>mock_fashion_data_uk_us[[#This Row],[Price]]/10^13</f>
        <v>1893.1356570517755</v>
      </c>
      <c r="D5825" s="2">
        <v>1.8931356570517756E+16</v>
      </c>
      <c r="E5825" t="s">
        <v>61</v>
      </c>
      <c r="F5825" t="s">
        <v>108</v>
      </c>
      <c r="G5825" t="s">
        <v>23</v>
      </c>
      <c r="H5825">
        <v>3.6182409643942384E+16</v>
      </c>
      <c r="I5825">
        <v>358</v>
      </c>
      <c r="J5825" s="4">
        <f>mock_fashion_data_uk_us[[#This Row],[Adapted Price]]*mock_fashion_data_uk_us[[#This Row],[Review Count]]</f>
        <v>677742.56522453565</v>
      </c>
      <c r="K5825" t="s">
        <v>102</v>
      </c>
      <c r="L5825" t="s">
        <v>84</v>
      </c>
      <c r="M5825" t="s">
        <v>52</v>
      </c>
      <c r="N5825" t="s">
        <v>27</v>
      </c>
      <c r="O5825" t="s">
        <v>140</v>
      </c>
      <c r="P5825">
        <v>24</v>
      </c>
      <c r="Q5825" t="s">
        <v>99</v>
      </c>
      <c r="R5825" t="s">
        <v>123</v>
      </c>
      <c r="S5825" t="s">
        <v>104</v>
      </c>
      <c r="T5825" t="s">
        <v>45</v>
      </c>
      <c r="U5825" t="s">
        <v>33</v>
      </c>
      <c r="V5825" t="s">
        <v>34</v>
      </c>
      <c r="W5825" t="s">
        <v>34</v>
      </c>
    </row>
    <row r="5826" spans="1:23" x14ac:dyDescent="0.35">
      <c r="A5826">
        <v>6098</v>
      </c>
      <c r="B5826" t="s">
        <v>5937</v>
      </c>
      <c r="C5826" s="4">
        <f>mock_fashion_data_uk_us[[#This Row],[Price]]/10^13</f>
        <v>78.575698868452605</v>
      </c>
      <c r="D5826" s="2">
        <v>785756988684526</v>
      </c>
      <c r="E5826" t="s">
        <v>118</v>
      </c>
      <c r="F5826" t="s">
        <v>111</v>
      </c>
      <c r="G5826" t="s">
        <v>82</v>
      </c>
      <c r="H5826">
        <v>1.3893778565438124E+16</v>
      </c>
      <c r="I5826">
        <v>119</v>
      </c>
      <c r="J5826" s="4">
        <f>mock_fashion_data_uk_us[[#This Row],[Adapted Price]]*mock_fashion_data_uk_us[[#This Row],[Review Count]]</f>
        <v>9350.5081653458601</v>
      </c>
      <c r="K5826" t="s">
        <v>83</v>
      </c>
      <c r="L5826" t="s">
        <v>51</v>
      </c>
      <c r="M5826" t="s">
        <v>52</v>
      </c>
      <c r="N5826" t="s">
        <v>27</v>
      </c>
      <c r="O5826" t="s">
        <v>54</v>
      </c>
      <c r="P5826">
        <v>36</v>
      </c>
      <c r="Q5826" t="s">
        <v>55</v>
      </c>
      <c r="R5826" t="s">
        <v>73</v>
      </c>
      <c r="S5826" t="s">
        <v>31</v>
      </c>
      <c r="T5826" t="s">
        <v>58</v>
      </c>
      <c r="U5826" t="s">
        <v>75</v>
      </c>
      <c r="V5826" t="s">
        <v>47</v>
      </c>
      <c r="W5826" t="s">
        <v>59</v>
      </c>
    </row>
    <row r="5827" spans="1:23" x14ac:dyDescent="0.35">
      <c r="A5827">
        <v>6099</v>
      </c>
      <c r="B5827" t="s">
        <v>5938</v>
      </c>
      <c r="C5827" s="4">
        <f>mock_fashion_data_uk_us[[#This Row],[Price]]/10^13</f>
        <v>2849.4455025735115</v>
      </c>
      <c r="D5827" s="2">
        <v>2.8494455025735116E+16</v>
      </c>
      <c r="E5827" t="s">
        <v>68</v>
      </c>
      <c r="F5827" t="s">
        <v>116</v>
      </c>
      <c r="G5827" t="s">
        <v>89</v>
      </c>
      <c r="H5827">
        <v>1942559700918022</v>
      </c>
      <c r="I5827">
        <v>338</v>
      </c>
      <c r="J5827" s="4">
        <f>mock_fashion_data_uk_us[[#This Row],[Adapted Price]]*mock_fashion_data_uk_us[[#This Row],[Review Count]]</f>
        <v>963112.57986984693</v>
      </c>
      <c r="K5827" t="s">
        <v>24</v>
      </c>
      <c r="L5827" t="s">
        <v>84</v>
      </c>
      <c r="M5827" t="s">
        <v>26</v>
      </c>
      <c r="N5827" t="s">
        <v>53</v>
      </c>
      <c r="O5827" t="s">
        <v>77</v>
      </c>
      <c r="P5827">
        <v>28</v>
      </c>
      <c r="Q5827" t="s">
        <v>78</v>
      </c>
      <c r="R5827" t="s">
        <v>79</v>
      </c>
      <c r="S5827" t="s">
        <v>95</v>
      </c>
      <c r="T5827" t="s">
        <v>58</v>
      </c>
      <c r="U5827" t="s">
        <v>47</v>
      </c>
      <c r="V5827" t="s">
        <v>59</v>
      </c>
      <c r="W5827" t="s">
        <v>75</v>
      </c>
    </row>
    <row r="5828" spans="1:23" x14ac:dyDescent="0.35">
      <c r="A5828">
        <v>6100</v>
      </c>
      <c r="B5828" t="s">
        <v>5939</v>
      </c>
      <c r="C5828" s="4">
        <f>mock_fashion_data_uk_us[[#This Row],[Price]]/10^13</f>
        <v>2492.7663114888223</v>
      </c>
      <c r="D5828" s="2">
        <v>2.4927663114888224E+16</v>
      </c>
      <c r="E5828" t="s">
        <v>21</v>
      </c>
      <c r="F5828" t="s">
        <v>119</v>
      </c>
      <c r="G5828" t="s">
        <v>89</v>
      </c>
      <c r="H5828">
        <v>1.9301473939565368E+16</v>
      </c>
      <c r="I5828">
        <v>486</v>
      </c>
      <c r="J5828" s="4">
        <f>mock_fashion_data_uk_us[[#This Row],[Adapted Price]]*mock_fashion_data_uk_us[[#This Row],[Review Count]]</f>
        <v>1211484.4273835677</v>
      </c>
      <c r="K5828" t="s">
        <v>112</v>
      </c>
      <c r="L5828" t="s">
        <v>25</v>
      </c>
      <c r="M5828" t="s">
        <v>52</v>
      </c>
      <c r="N5828" t="s">
        <v>53</v>
      </c>
      <c r="O5828" t="s">
        <v>41</v>
      </c>
      <c r="P5828">
        <v>27</v>
      </c>
      <c r="Q5828" t="s">
        <v>172</v>
      </c>
      <c r="R5828" t="s">
        <v>43</v>
      </c>
      <c r="S5828" t="s">
        <v>74</v>
      </c>
      <c r="T5828" t="s">
        <v>105</v>
      </c>
      <c r="U5828" t="s">
        <v>46</v>
      </c>
      <c r="V5828" t="s">
        <v>47</v>
      </c>
      <c r="W5828" t="s">
        <v>47</v>
      </c>
    </row>
    <row r="5829" spans="1:23" x14ac:dyDescent="0.35">
      <c r="A5829">
        <v>6101</v>
      </c>
      <c r="B5829" t="s">
        <v>5940</v>
      </c>
      <c r="C5829" s="4">
        <f>mock_fashion_data_uk_us[[#This Row],[Price]]/10^13</f>
        <v>286.9280662249547</v>
      </c>
      <c r="D5829" s="2">
        <v>2869280662249547</v>
      </c>
      <c r="E5829" t="s">
        <v>49</v>
      </c>
      <c r="F5829" t="s">
        <v>111</v>
      </c>
      <c r="G5829" t="s">
        <v>82</v>
      </c>
      <c r="H5829">
        <v>3.0800507999060936E+16</v>
      </c>
      <c r="I5829">
        <v>499</v>
      </c>
      <c r="J5829" s="4">
        <f>mock_fashion_data_uk_us[[#This Row],[Adapted Price]]*mock_fashion_data_uk_us[[#This Row],[Review Count]]</f>
        <v>143177.1050462524</v>
      </c>
      <c r="K5829" t="s">
        <v>63</v>
      </c>
      <c r="L5829" t="s">
        <v>51</v>
      </c>
      <c r="M5829" t="s">
        <v>72</v>
      </c>
      <c r="N5829" t="s">
        <v>53</v>
      </c>
      <c r="O5829" t="s">
        <v>54</v>
      </c>
      <c r="P5829">
        <v>64</v>
      </c>
      <c r="Q5829" t="s">
        <v>42</v>
      </c>
      <c r="R5829" t="s">
        <v>73</v>
      </c>
      <c r="S5829" t="s">
        <v>44</v>
      </c>
      <c r="T5829" t="s">
        <v>58</v>
      </c>
      <c r="U5829" t="s">
        <v>75</v>
      </c>
      <c r="V5829" t="s">
        <v>59</v>
      </c>
      <c r="W5829" t="s">
        <v>46</v>
      </c>
    </row>
    <row r="5830" spans="1:23" x14ac:dyDescent="0.35">
      <c r="A5830">
        <v>6102</v>
      </c>
      <c r="B5830" t="s">
        <v>5941</v>
      </c>
      <c r="C5830" s="4">
        <f>mock_fashion_data_uk_us[[#This Row],[Price]]/10^13</f>
        <v>936.07273622460241</v>
      </c>
      <c r="D5830" s="2">
        <v>9360727362246024</v>
      </c>
      <c r="E5830" t="s">
        <v>130</v>
      </c>
      <c r="F5830" t="s">
        <v>37</v>
      </c>
      <c r="G5830" t="s">
        <v>23</v>
      </c>
      <c r="H5830">
        <v>1.9745027028056192E+16</v>
      </c>
      <c r="I5830">
        <v>70</v>
      </c>
      <c r="J5830" s="4">
        <f>mock_fashion_data_uk_us[[#This Row],[Adapted Price]]*mock_fashion_data_uk_us[[#This Row],[Review Count]]</f>
        <v>65525.091535722167</v>
      </c>
      <c r="K5830" t="s">
        <v>71</v>
      </c>
      <c r="L5830" t="s">
        <v>51</v>
      </c>
      <c r="M5830" t="s">
        <v>64</v>
      </c>
      <c r="N5830" t="s">
        <v>27</v>
      </c>
      <c r="O5830" t="s">
        <v>77</v>
      </c>
      <c r="P5830">
        <v>18</v>
      </c>
      <c r="Q5830" t="s">
        <v>122</v>
      </c>
      <c r="R5830" t="s">
        <v>91</v>
      </c>
      <c r="S5830" t="s">
        <v>44</v>
      </c>
      <c r="T5830" t="s">
        <v>58</v>
      </c>
      <c r="U5830" t="s">
        <v>46</v>
      </c>
      <c r="V5830" t="s">
        <v>33</v>
      </c>
      <c r="W5830" t="s">
        <v>34</v>
      </c>
    </row>
    <row r="5831" spans="1:23" x14ac:dyDescent="0.35">
      <c r="A5831">
        <v>6103</v>
      </c>
      <c r="B5831" t="s">
        <v>5942</v>
      </c>
      <c r="C5831" s="4">
        <f>mock_fashion_data_uk_us[[#This Row],[Price]]/10^13</f>
        <v>330.1296717575147</v>
      </c>
      <c r="D5831" s="2">
        <v>3301296717575147</v>
      </c>
      <c r="E5831" t="s">
        <v>21</v>
      </c>
      <c r="F5831" t="s">
        <v>111</v>
      </c>
      <c r="G5831" t="s">
        <v>89</v>
      </c>
      <c r="H5831">
        <v>4123958775142429</v>
      </c>
      <c r="I5831">
        <v>450</v>
      </c>
      <c r="J5831" s="4">
        <f>mock_fashion_data_uk_us[[#This Row],[Adapted Price]]*mock_fashion_data_uk_us[[#This Row],[Review Count]]</f>
        <v>148558.35229088162</v>
      </c>
      <c r="K5831" t="s">
        <v>112</v>
      </c>
      <c r="L5831" t="s">
        <v>84</v>
      </c>
      <c r="M5831" t="s">
        <v>64</v>
      </c>
      <c r="N5831" t="s">
        <v>27</v>
      </c>
      <c r="O5831" t="s">
        <v>98</v>
      </c>
      <c r="P5831">
        <v>61</v>
      </c>
      <c r="Q5831" t="s">
        <v>55</v>
      </c>
      <c r="R5831" t="s">
        <v>56</v>
      </c>
      <c r="S5831" t="s">
        <v>31</v>
      </c>
      <c r="T5831" t="s">
        <v>45</v>
      </c>
      <c r="U5831" t="s">
        <v>59</v>
      </c>
      <c r="V5831" t="s">
        <v>75</v>
      </c>
      <c r="W5831" t="s">
        <v>33</v>
      </c>
    </row>
    <row r="5832" spans="1:23" x14ac:dyDescent="0.35">
      <c r="A5832">
        <v>6105</v>
      </c>
      <c r="B5832" t="s">
        <v>5943</v>
      </c>
      <c r="C5832" s="4">
        <f>mock_fashion_data_uk_us[[#This Row],[Price]]/10^13</f>
        <v>892.78762969206309</v>
      </c>
      <c r="D5832" s="2">
        <v>8927876296920631</v>
      </c>
      <c r="E5832" t="s">
        <v>36</v>
      </c>
      <c r="F5832" t="s">
        <v>62</v>
      </c>
      <c r="G5832" t="s">
        <v>23</v>
      </c>
      <c r="H5832">
        <v>4.0976101824681808E+16</v>
      </c>
      <c r="I5832">
        <v>301</v>
      </c>
      <c r="J5832" s="4">
        <f>mock_fashion_data_uk_us[[#This Row],[Adapted Price]]*mock_fashion_data_uk_us[[#This Row],[Review Count]]</f>
        <v>268729.07653731102</v>
      </c>
      <c r="K5832" t="s">
        <v>63</v>
      </c>
      <c r="L5832" t="s">
        <v>25</v>
      </c>
      <c r="M5832" t="s">
        <v>52</v>
      </c>
      <c r="N5832" t="s">
        <v>27</v>
      </c>
      <c r="O5832" t="s">
        <v>113</v>
      </c>
      <c r="P5832">
        <v>61</v>
      </c>
      <c r="Q5832" t="s">
        <v>122</v>
      </c>
      <c r="R5832" t="s">
        <v>79</v>
      </c>
      <c r="S5832" t="s">
        <v>44</v>
      </c>
      <c r="T5832" t="s">
        <v>58</v>
      </c>
      <c r="U5832" t="s">
        <v>47</v>
      </c>
      <c r="V5832" t="s">
        <v>75</v>
      </c>
      <c r="W5832" t="s">
        <v>34</v>
      </c>
    </row>
    <row r="5833" spans="1:23" x14ac:dyDescent="0.35">
      <c r="A5833">
        <v>6106</v>
      </c>
      <c r="B5833" t="s">
        <v>5944</v>
      </c>
      <c r="C5833" s="4">
        <f>mock_fashion_data_uk_us[[#This Row],[Price]]/10^13</f>
        <v>676.05443070783781</v>
      </c>
      <c r="D5833" s="2">
        <v>6760544307078378</v>
      </c>
      <c r="E5833" t="s">
        <v>118</v>
      </c>
      <c r="F5833" t="s">
        <v>116</v>
      </c>
      <c r="G5833" t="s">
        <v>38</v>
      </c>
      <c r="H5833">
        <v>4964596915030381</v>
      </c>
      <c r="I5833">
        <v>295</v>
      </c>
      <c r="J5833" s="4">
        <f>mock_fashion_data_uk_us[[#This Row],[Adapted Price]]*mock_fashion_data_uk_us[[#This Row],[Review Count]]</f>
        <v>199436.05705881215</v>
      </c>
      <c r="K5833" t="s">
        <v>102</v>
      </c>
      <c r="L5833" t="s">
        <v>25</v>
      </c>
      <c r="M5833" t="s">
        <v>26</v>
      </c>
      <c r="N5833" t="s">
        <v>65</v>
      </c>
      <c r="O5833" t="s">
        <v>77</v>
      </c>
      <c r="P5833">
        <v>29</v>
      </c>
      <c r="Q5833" t="s">
        <v>103</v>
      </c>
      <c r="R5833" t="s">
        <v>86</v>
      </c>
      <c r="S5833" t="s">
        <v>104</v>
      </c>
      <c r="T5833" t="s">
        <v>105</v>
      </c>
      <c r="U5833" t="s">
        <v>47</v>
      </c>
      <c r="V5833" t="s">
        <v>75</v>
      </c>
      <c r="W5833" t="s">
        <v>34</v>
      </c>
    </row>
    <row r="5834" spans="1:23" x14ac:dyDescent="0.35">
      <c r="A5834">
        <v>6108</v>
      </c>
      <c r="B5834" t="s">
        <v>5945</v>
      </c>
      <c r="C5834" s="4">
        <f>mock_fashion_data_uk_us[[#This Row],[Price]]/10^13</f>
        <v>533.27605284360686</v>
      </c>
      <c r="D5834" s="2">
        <v>5332760528436069</v>
      </c>
      <c r="E5834" t="s">
        <v>88</v>
      </c>
      <c r="F5834" t="s">
        <v>108</v>
      </c>
      <c r="G5834" t="s">
        <v>70</v>
      </c>
      <c r="H5834">
        <v>2.1267264479138224E+16</v>
      </c>
      <c r="I5834">
        <v>496</v>
      </c>
      <c r="J5834" s="4">
        <f>mock_fashion_data_uk_us[[#This Row],[Adapted Price]]*mock_fashion_data_uk_us[[#This Row],[Review Count]]</f>
        <v>264504.92221042898</v>
      </c>
      <c r="K5834" t="s">
        <v>94</v>
      </c>
      <c r="L5834" t="s">
        <v>25</v>
      </c>
      <c r="M5834" t="s">
        <v>72</v>
      </c>
      <c r="N5834" t="s">
        <v>27</v>
      </c>
      <c r="O5834" t="s">
        <v>41</v>
      </c>
      <c r="P5834">
        <v>51</v>
      </c>
      <c r="Q5834" t="s">
        <v>99</v>
      </c>
      <c r="R5834" t="s">
        <v>86</v>
      </c>
      <c r="S5834" t="s">
        <v>74</v>
      </c>
      <c r="T5834" t="s">
        <v>58</v>
      </c>
      <c r="U5834" t="s">
        <v>47</v>
      </c>
      <c r="V5834" t="s">
        <v>75</v>
      </c>
      <c r="W5834" t="s">
        <v>46</v>
      </c>
    </row>
    <row r="5835" spans="1:23" x14ac:dyDescent="0.35">
      <c r="A5835">
        <v>6109</v>
      </c>
      <c r="B5835" t="s">
        <v>5946</v>
      </c>
      <c r="C5835" s="4">
        <f>mock_fashion_data_uk_us[[#This Row],[Price]]/10^13</f>
        <v>976.0962901597768</v>
      </c>
      <c r="D5835" s="2">
        <v>9760962901597768</v>
      </c>
      <c r="E5835" t="s">
        <v>130</v>
      </c>
      <c r="F5835" t="s">
        <v>108</v>
      </c>
      <c r="G5835" t="s">
        <v>89</v>
      </c>
      <c r="H5835">
        <v>2.9566971462266488E+16</v>
      </c>
      <c r="I5835">
        <v>72</v>
      </c>
      <c r="J5835" s="4">
        <f>mock_fashion_data_uk_us[[#This Row],[Adapted Price]]*mock_fashion_data_uk_us[[#This Row],[Review Count]]</f>
        <v>70278.932891503937</v>
      </c>
      <c r="K5835" t="s">
        <v>71</v>
      </c>
      <c r="L5835" t="s">
        <v>51</v>
      </c>
      <c r="M5835" t="s">
        <v>26</v>
      </c>
      <c r="N5835" t="s">
        <v>27</v>
      </c>
      <c r="O5835" t="s">
        <v>98</v>
      </c>
      <c r="P5835">
        <v>40</v>
      </c>
      <c r="Q5835" t="s">
        <v>172</v>
      </c>
      <c r="R5835" t="s">
        <v>123</v>
      </c>
      <c r="S5835" t="s">
        <v>74</v>
      </c>
      <c r="T5835" t="s">
        <v>105</v>
      </c>
      <c r="U5835" t="s">
        <v>47</v>
      </c>
      <c r="V5835" t="s">
        <v>33</v>
      </c>
      <c r="W5835" t="s">
        <v>75</v>
      </c>
    </row>
    <row r="5836" spans="1:23" x14ac:dyDescent="0.35">
      <c r="A5836">
        <v>6110</v>
      </c>
      <c r="B5836" t="s">
        <v>5947</v>
      </c>
      <c r="C5836" s="4">
        <f>mock_fashion_data_uk_us[[#This Row],[Price]]/10^13</f>
        <v>930.95211168000162</v>
      </c>
      <c r="D5836" s="2">
        <v>9309521116800016</v>
      </c>
      <c r="E5836" t="s">
        <v>36</v>
      </c>
      <c r="F5836" t="s">
        <v>62</v>
      </c>
      <c r="G5836" t="s">
        <v>23</v>
      </c>
      <c r="H5836">
        <v>3342203943326322</v>
      </c>
      <c r="I5836">
        <v>136</v>
      </c>
      <c r="J5836" s="4">
        <f>mock_fashion_data_uk_us[[#This Row],[Adapted Price]]*mock_fashion_data_uk_us[[#This Row],[Review Count]]</f>
        <v>126609.48718848023</v>
      </c>
      <c r="K5836" t="s">
        <v>71</v>
      </c>
      <c r="L5836" t="s">
        <v>84</v>
      </c>
      <c r="M5836" t="s">
        <v>72</v>
      </c>
      <c r="N5836" t="s">
        <v>40</v>
      </c>
      <c r="O5836" t="s">
        <v>28</v>
      </c>
      <c r="P5836">
        <v>40</v>
      </c>
      <c r="Q5836" t="s">
        <v>114</v>
      </c>
      <c r="R5836" t="s">
        <v>91</v>
      </c>
      <c r="S5836" t="s">
        <v>104</v>
      </c>
      <c r="T5836" t="s">
        <v>80</v>
      </c>
      <c r="U5836" t="s">
        <v>47</v>
      </c>
      <c r="V5836" t="s">
        <v>46</v>
      </c>
      <c r="W5836" t="s">
        <v>34</v>
      </c>
    </row>
    <row r="5837" spans="1:23" x14ac:dyDescent="0.35">
      <c r="A5837">
        <v>6111</v>
      </c>
      <c r="B5837" t="s">
        <v>5948</v>
      </c>
      <c r="C5837" s="4">
        <f>mock_fashion_data_uk_us[[#This Row],[Price]]/10^13</f>
        <v>988.04234915805421</v>
      </c>
      <c r="D5837" s="2">
        <v>9880423491580542</v>
      </c>
      <c r="E5837" t="s">
        <v>130</v>
      </c>
      <c r="F5837" t="s">
        <v>116</v>
      </c>
      <c r="G5837" t="s">
        <v>82</v>
      </c>
      <c r="H5837">
        <v>2.7489219413611904E+16</v>
      </c>
      <c r="I5837">
        <v>119</v>
      </c>
      <c r="J5837" s="4">
        <f>mock_fashion_data_uk_us[[#This Row],[Adapted Price]]*mock_fashion_data_uk_us[[#This Row],[Review Count]]</f>
        <v>117577.03954980845</v>
      </c>
      <c r="K5837" t="s">
        <v>63</v>
      </c>
      <c r="L5837" t="s">
        <v>25</v>
      </c>
      <c r="M5837" t="s">
        <v>72</v>
      </c>
      <c r="N5837" t="s">
        <v>53</v>
      </c>
      <c r="O5837" t="s">
        <v>54</v>
      </c>
      <c r="P5837">
        <v>49</v>
      </c>
      <c r="Q5837" t="s">
        <v>78</v>
      </c>
      <c r="R5837" t="s">
        <v>123</v>
      </c>
      <c r="S5837" t="s">
        <v>44</v>
      </c>
      <c r="T5837" t="s">
        <v>45</v>
      </c>
      <c r="U5837" t="s">
        <v>75</v>
      </c>
      <c r="V5837" t="s">
        <v>33</v>
      </c>
      <c r="W5837" t="s">
        <v>33</v>
      </c>
    </row>
    <row r="5838" spans="1:23" x14ac:dyDescent="0.35">
      <c r="A5838">
        <v>6112</v>
      </c>
      <c r="B5838" t="s">
        <v>5949</v>
      </c>
      <c r="C5838" s="4">
        <f>mock_fashion_data_uk_us[[#This Row],[Price]]/10^13</f>
        <v>424.33853851259641</v>
      </c>
      <c r="D5838" s="2">
        <v>4243385385125964</v>
      </c>
      <c r="E5838" t="s">
        <v>61</v>
      </c>
      <c r="F5838" t="s">
        <v>22</v>
      </c>
      <c r="G5838" t="s">
        <v>23</v>
      </c>
      <c r="H5838">
        <v>3.4791346283129296E+16</v>
      </c>
      <c r="I5838">
        <v>292</v>
      </c>
      <c r="J5838" s="4">
        <f>mock_fashion_data_uk_us[[#This Row],[Adapted Price]]*mock_fashion_data_uk_us[[#This Row],[Review Count]]</f>
        <v>123906.85324567815</v>
      </c>
      <c r="K5838" t="s">
        <v>112</v>
      </c>
      <c r="L5838" t="s">
        <v>51</v>
      </c>
      <c r="M5838" t="s">
        <v>52</v>
      </c>
      <c r="N5838" t="s">
        <v>40</v>
      </c>
      <c r="O5838" t="s">
        <v>66</v>
      </c>
      <c r="P5838">
        <v>32</v>
      </c>
      <c r="Q5838" t="s">
        <v>99</v>
      </c>
      <c r="R5838" t="s">
        <v>123</v>
      </c>
      <c r="S5838" t="s">
        <v>74</v>
      </c>
      <c r="T5838" t="s">
        <v>45</v>
      </c>
      <c r="U5838" t="s">
        <v>33</v>
      </c>
      <c r="V5838" t="s">
        <v>46</v>
      </c>
      <c r="W5838" t="s">
        <v>33</v>
      </c>
    </row>
    <row r="5839" spans="1:23" x14ac:dyDescent="0.35">
      <c r="A5839">
        <v>6113</v>
      </c>
      <c r="B5839" t="s">
        <v>5950</v>
      </c>
      <c r="C5839" s="4">
        <f>mock_fashion_data_uk_us[[#This Row],[Price]]/10^13</f>
        <v>646.17206874620979</v>
      </c>
      <c r="D5839" s="2">
        <v>6461720687462098</v>
      </c>
      <c r="E5839" t="s">
        <v>49</v>
      </c>
      <c r="F5839" t="s">
        <v>145</v>
      </c>
      <c r="G5839" t="s">
        <v>23</v>
      </c>
      <c r="H5839">
        <v>3.7979525578711064E+16</v>
      </c>
      <c r="I5839">
        <v>492</v>
      </c>
      <c r="J5839" s="4">
        <f>mock_fashion_data_uk_us[[#This Row],[Adapted Price]]*mock_fashion_data_uk_us[[#This Row],[Review Count]]</f>
        <v>317916.6578231352</v>
      </c>
      <c r="K5839" t="s">
        <v>97</v>
      </c>
      <c r="L5839" t="s">
        <v>51</v>
      </c>
      <c r="M5839" t="s">
        <v>26</v>
      </c>
      <c r="N5839" t="s">
        <v>27</v>
      </c>
      <c r="O5839" t="s">
        <v>140</v>
      </c>
      <c r="P5839">
        <v>36</v>
      </c>
      <c r="Q5839" t="s">
        <v>99</v>
      </c>
      <c r="R5839" t="s">
        <v>73</v>
      </c>
      <c r="S5839" t="s">
        <v>95</v>
      </c>
      <c r="T5839" t="s">
        <v>105</v>
      </c>
      <c r="U5839" t="s">
        <v>46</v>
      </c>
      <c r="V5839" t="s">
        <v>34</v>
      </c>
      <c r="W5839" t="s">
        <v>59</v>
      </c>
    </row>
    <row r="5840" spans="1:23" x14ac:dyDescent="0.35">
      <c r="A5840">
        <v>6114</v>
      </c>
      <c r="B5840" t="s">
        <v>5951</v>
      </c>
      <c r="C5840" s="4">
        <f>mock_fashion_data_uk_us[[#This Row],[Price]]/10^13</f>
        <v>20.567694038828598</v>
      </c>
      <c r="D5840" s="2">
        <v>205676940388286</v>
      </c>
      <c r="E5840" t="s">
        <v>118</v>
      </c>
      <c r="F5840" t="s">
        <v>37</v>
      </c>
      <c r="G5840" t="s">
        <v>89</v>
      </c>
      <c r="H5840">
        <v>2.2125686701979688E+16</v>
      </c>
      <c r="I5840">
        <v>145</v>
      </c>
      <c r="J5840" s="4">
        <f>mock_fashion_data_uk_us[[#This Row],[Adapted Price]]*mock_fashion_data_uk_us[[#This Row],[Review Count]]</f>
        <v>2982.315635630147</v>
      </c>
      <c r="K5840" t="s">
        <v>63</v>
      </c>
      <c r="L5840" t="s">
        <v>51</v>
      </c>
      <c r="M5840" t="s">
        <v>64</v>
      </c>
      <c r="N5840" t="s">
        <v>40</v>
      </c>
      <c r="O5840" t="s">
        <v>98</v>
      </c>
      <c r="P5840">
        <v>43</v>
      </c>
      <c r="Q5840" t="s">
        <v>99</v>
      </c>
      <c r="R5840" t="s">
        <v>123</v>
      </c>
      <c r="S5840" t="s">
        <v>95</v>
      </c>
      <c r="T5840" t="s">
        <v>58</v>
      </c>
      <c r="U5840" t="s">
        <v>59</v>
      </c>
      <c r="V5840" t="s">
        <v>59</v>
      </c>
      <c r="W5840" t="s">
        <v>46</v>
      </c>
    </row>
    <row r="5841" spans="1:23" x14ac:dyDescent="0.35">
      <c r="A5841">
        <v>6115</v>
      </c>
      <c r="B5841" t="s">
        <v>5952</v>
      </c>
      <c r="C5841" s="4">
        <f>mock_fashion_data_uk_us[[#This Row],[Price]]/10^13</f>
        <v>446.0830932027763</v>
      </c>
      <c r="D5841" s="2">
        <v>4460830932027763</v>
      </c>
      <c r="E5841" t="s">
        <v>88</v>
      </c>
      <c r="F5841" t="s">
        <v>37</v>
      </c>
      <c r="G5841" t="s">
        <v>70</v>
      </c>
      <c r="H5841">
        <v>3559039446490424</v>
      </c>
      <c r="I5841">
        <v>93</v>
      </c>
      <c r="J5841" s="4">
        <f>mock_fashion_data_uk_us[[#This Row],[Adapted Price]]*mock_fashion_data_uk_us[[#This Row],[Review Count]]</f>
        <v>41485.727667858198</v>
      </c>
      <c r="K5841" t="s">
        <v>94</v>
      </c>
      <c r="L5841" t="s">
        <v>84</v>
      </c>
      <c r="M5841" t="s">
        <v>26</v>
      </c>
      <c r="N5841" t="s">
        <v>53</v>
      </c>
      <c r="O5841" t="s">
        <v>28</v>
      </c>
      <c r="P5841">
        <v>49</v>
      </c>
      <c r="Q5841" t="s">
        <v>55</v>
      </c>
      <c r="R5841" t="s">
        <v>43</v>
      </c>
      <c r="S5841" t="s">
        <v>95</v>
      </c>
      <c r="T5841" t="s">
        <v>58</v>
      </c>
      <c r="U5841" t="s">
        <v>59</v>
      </c>
      <c r="V5841" t="s">
        <v>46</v>
      </c>
      <c r="W5841" t="s">
        <v>34</v>
      </c>
    </row>
    <row r="5842" spans="1:23" x14ac:dyDescent="0.35">
      <c r="A5842">
        <v>6116</v>
      </c>
      <c r="B5842" t="s">
        <v>5953</v>
      </c>
      <c r="C5842" s="4">
        <f>mock_fashion_data_uk_us[[#This Row],[Price]]/10^13</f>
        <v>975.99768809378963</v>
      </c>
      <c r="D5842" s="2">
        <v>9759976880937896</v>
      </c>
      <c r="E5842" t="s">
        <v>130</v>
      </c>
      <c r="F5842" t="s">
        <v>116</v>
      </c>
      <c r="G5842" t="s">
        <v>82</v>
      </c>
      <c r="H5842">
        <v>1547808800271567</v>
      </c>
      <c r="I5842">
        <v>327</v>
      </c>
      <c r="J5842" s="4">
        <f>mock_fashion_data_uk_us[[#This Row],[Adapted Price]]*mock_fashion_data_uk_us[[#This Row],[Review Count]]</f>
        <v>319151.24400666921</v>
      </c>
      <c r="K5842" t="s">
        <v>63</v>
      </c>
      <c r="L5842" t="s">
        <v>25</v>
      </c>
      <c r="M5842" t="s">
        <v>52</v>
      </c>
      <c r="N5842" t="s">
        <v>65</v>
      </c>
      <c r="O5842" t="s">
        <v>41</v>
      </c>
      <c r="P5842">
        <v>19</v>
      </c>
      <c r="Q5842" t="s">
        <v>172</v>
      </c>
      <c r="R5842" t="s">
        <v>73</v>
      </c>
      <c r="S5842" t="s">
        <v>104</v>
      </c>
      <c r="T5842" t="s">
        <v>80</v>
      </c>
      <c r="U5842" t="s">
        <v>33</v>
      </c>
      <c r="V5842" t="s">
        <v>59</v>
      </c>
      <c r="W5842" t="s">
        <v>46</v>
      </c>
    </row>
    <row r="5843" spans="1:23" x14ac:dyDescent="0.35">
      <c r="A5843">
        <v>6117</v>
      </c>
      <c r="B5843" t="s">
        <v>5954</v>
      </c>
      <c r="C5843" s="4">
        <f>mock_fashion_data_uk_us[[#This Row],[Price]]/10^13</f>
        <v>86.572896115478699</v>
      </c>
      <c r="D5843" s="2">
        <v>865728961154787</v>
      </c>
      <c r="E5843" t="s">
        <v>68</v>
      </c>
      <c r="F5843" t="s">
        <v>69</v>
      </c>
      <c r="G5843" t="s">
        <v>101</v>
      </c>
      <c r="H5843">
        <v>1.3273550211392248E+16</v>
      </c>
      <c r="I5843">
        <v>366</v>
      </c>
      <c r="J5843" s="4">
        <f>mock_fashion_data_uk_us[[#This Row],[Adapted Price]]*mock_fashion_data_uk_us[[#This Row],[Review Count]]</f>
        <v>31685.679978265205</v>
      </c>
      <c r="K5843" t="s">
        <v>83</v>
      </c>
      <c r="L5843" t="s">
        <v>25</v>
      </c>
      <c r="M5843" t="s">
        <v>26</v>
      </c>
      <c r="N5843" t="s">
        <v>40</v>
      </c>
      <c r="O5843" t="s">
        <v>113</v>
      </c>
      <c r="P5843">
        <v>43</v>
      </c>
      <c r="Q5843" t="s">
        <v>114</v>
      </c>
      <c r="R5843" t="s">
        <v>56</v>
      </c>
      <c r="S5843" t="s">
        <v>44</v>
      </c>
      <c r="T5843" t="s">
        <v>105</v>
      </c>
      <c r="U5843" t="s">
        <v>33</v>
      </c>
      <c r="V5843" t="s">
        <v>75</v>
      </c>
      <c r="W5843" t="s">
        <v>34</v>
      </c>
    </row>
    <row r="5844" spans="1:23" x14ac:dyDescent="0.35">
      <c r="A5844">
        <v>6119</v>
      </c>
      <c r="B5844" t="s">
        <v>5955</v>
      </c>
      <c r="C5844" s="4">
        <f>mock_fashion_data_uk_us[[#This Row],[Price]]/10^13</f>
        <v>5952.0871564111339</v>
      </c>
      <c r="D5844" s="2">
        <v>5.9520871564111344E+16</v>
      </c>
      <c r="E5844" t="s">
        <v>61</v>
      </c>
      <c r="F5844" t="s">
        <v>116</v>
      </c>
      <c r="G5844" t="s">
        <v>50</v>
      </c>
      <c r="H5844">
        <v>3.8279942319799536E+16</v>
      </c>
      <c r="I5844">
        <v>94</v>
      </c>
      <c r="J5844" s="4">
        <f>mock_fashion_data_uk_us[[#This Row],[Adapted Price]]*mock_fashion_data_uk_us[[#This Row],[Review Count]]</f>
        <v>559496.1927026466</v>
      </c>
      <c r="K5844" t="s">
        <v>120</v>
      </c>
      <c r="L5844" t="s">
        <v>51</v>
      </c>
      <c r="M5844" t="s">
        <v>72</v>
      </c>
      <c r="N5844" t="s">
        <v>27</v>
      </c>
      <c r="O5844" t="s">
        <v>113</v>
      </c>
      <c r="P5844">
        <v>38</v>
      </c>
      <c r="Q5844" t="s">
        <v>29</v>
      </c>
      <c r="R5844" t="s">
        <v>123</v>
      </c>
      <c r="S5844" t="s">
        <v>104</v>
      </c>
      <c r="T5844" t="s">
        <v>105</v>
      </c>
      <c r="U5844" t="s">
        <v>75</v>
      </c>
      <c r="V5844" t="s">
        <v>75</v>
      </c>
      <c r="W5844" t="s">
        <v>59</v>
      </c>
    </row>
    <row r="5845" spans="1:23" x14ac:dyDescent="0.35">
      <c r="A5845">
        <v>6121</v>
      </c>
      <c r="B5845" t="s">
        <v>5956</v>
      </c>
      <c r="C5845" s="4">
        <f>mock_fashion_data_uk_us[[#This Row],[Price]]/10^13</f>
        <v>2017.0817166314</v>
      </c>
      <c r="D5845" s="2">
        <v>2.0170817166314E+16</v>
      </c>
      <c r="E5845" t="s">
        <v>118</v>
      </c>
      <c r="F5845" t="s">
        <v>111</v>
      </c>
      <c r="G5845" t="s">
        <v>89</v>
      </c>
      <c r="H5845">
        <v>3546085117947749</v>
      </c>
      <c r="I5845">
        <v>326</v>
      </c>
      <c r="J5845" s="4">
        <f>mock_fashion_data_uk_us[[#This Row],[Adapted Price]]*mock_fashion_data_uk_us[[#This Row],[Review Count]]</f>
        <v>657568.63962183637</v>
      </c>
      <c r="K5845" t="s">
        <v>102</v>
      </c>
      <c r="L5845" t="s">
        <v>84</v>
      </c>
      <c r="M5845" t="s">
        <v>52</v>
      </c>
      <c r="N5845" t="s">
        <v>27</v>
      </c>
      <c r="O5845" t="s">
        <v>77</v>
      </c>
      <c r="P5845">
        <v>53</v>
      </c>
      <c r="Q5845" t="s">
        <v>122</v>
      </c>
      <c r="R5845" t="s">
        <v>79</v>
      </c>
      <c r="S5845" t="s">
        <v>95</v>
      </c>
      <c r="T5845" t="s">
        <v>58</v>
      </c>
      <c r="U5845" t="s">
        <v>47</v>
      </c>
      <c r="V5845" t="s">
        <v>33</v>
      </c>
      <c r="W5845" t="s">
        <v>59</v>
      </c>
    </row>
    <row r="5846" spans="1:23" x14ac:dyDescent="0.35">
      <c r="A5846">
        <v>6122</v>
      </c>
      <c r="B5846" t="s">
        <v>5957</v>
      </c>
      <c r="C5846" s="4">
        <f>mock_fashion_data_uk_us[[#This Row],[Price]]/10^13</f>
        <v>531.05446812131493</v>
      </c>
      <c r="D5846" s="2">
        <v>5310544681213149</v>
      </c>
      <c r="E5846" t="s">
        <v>118</v>
      </c>
      <c r="F5846" t="s">
        <v>22</v>
      </c>
      <c r="G5846" t="s">
        <v>82</v>
      </c>
      <c r="H5846">
        <v>1.1820250487067492E+16</v>
      </c>
      <c r="I5846">
        <v>285</v>
      </c>
      <c r="J5846" s="4">
        <f>mock_fashion_data_uk_us[[#This Row],[Adapted Price]]*mock_fashion_data_uk_us[[#This Row],[Review Count]]</f>
        <v>151350.52341457477</v>
      </c>
      <c r="K5846" t="s">
        <v>112</v>
      </c>
      <c r="L5846" t="s">
        <v>84</v>
      </c>
      <c r="M5846" t="s">
        <v>64</v>
      </c>
      <c r="N5846" t="s">
        <v>40</v>
      </c>
      <c r="O5846" t="s">
        <v>41</v>
      </c>
      <c r="P5846">
        <v>42</v>
      </c>
      <c r="Q5846" t="s">
        <v>29</v>
      </c>
      <c r="R5846" t="s">
        <v>134</v>
      </c>
      <c r="S5846" t="s">
        <v>74</v>
      </c>
      <c r="T5846" t="s">
        <v>80</v>
      </c>
      <c r="U5846" t="s">
        <v>75</v>
      </c>
      <c r="V5846" t="s">
        <v>34</v>
      </c>
      <c r="W5846" t="s">
        <v>47</v>
      </c>
    </row>
    <row r="5847" spans="1:23" x14ac:dyDescent="0.35">
      <c r="A5847">
        <v>6123</v>
      </c>
      <c r="B5847" t="s">
        <v>5958</v>
      </c>
      <c r="C5847" s="4">
        <f>mock_fashion_data_uk_us[[#This Row],[Price]]/10^13</f>
        <v>1665.2725076604113</v>
      </c>
      <c r="D5847" s="2">
        <v>1.6652725076604112E+16</v>
      </c>
      <c r="E5847" t="s">
        <v>130</v>
      </c>
      <c r="F5847" t="s">
        <v>62</v>
      </c>
      <c r="G5847" t="s">
        <v>70</v>
      </c>
      <c r="H5847">
        <v>2491030140231911</v>
      </c>
      <c r="I5847">
        <v>392</v>
      </c>
      <c r="J5847" s="4">
        <f>mock_fashion_data_uk_us[[#This Row],[Adapted Price]]*mock_fashion_data_uk_us[[#This Row],[Review Count]]</f>
        <v>652786.82300288125</v>
      </c>
      <c r="K5847" t="s">
        <v>97</v>
      </c>
      <c r="L5847" t="s">
        <v>25</v>
      </c>
      <c r="M5847" t="s">
        <v>26</v>
      </c>
      <c r="N5847" t="s">
        <v>53</v>
      </c>
      <c r="O5847" t="s">
        <v>113</v>
      </c>
      <c r="P5847">
        <v>59</v>
      </c>
      <c r="Q5847" t="s">
        <v>42</v>
      </c>
      <c r="R5847" t="s">
        <v>86</v>
      </c>
      <c r="S5847" t="s">
        <v>104</v>
      </c>
      <c r="T5847" t="s">
        <v>45</v>
      </c>
      <c r="U5847" t="s">
        <v>33</v>
      </c>
      <c r="V5847" t="s">
        <v>33</v>
      </c>
      <c r="W5847" t="s">
        <v>46</v>
      </c>
    </row>
    <row r="5848" spans="1:23" x14ac:dyDescent="0.35">
      <c r="A5848">
        <v>6124</v>
      </c>
      <c r="B5848" t="s">
        <v>5959</v>
      </c>
      <c r="C5848" s="4">
        <f>mock_fashion_data_uk_us[[#This Row],[Price]]/10^13</f>
        <v>4.9952390150671997</v>
      </c>
      <c r="D5848" s="2">
        <v>49952390150672</v>
      </c>
      <c r="E5848" t="s">
        <v>68</v>
      </c>
      <c r="F5848" t="s">
        <v>116</v>
      </c>
      <c r="G5848" t="s">
        <v>70</v>
      </c>
      <c r="H5848">
        <v>3.2319996947003772E+16</v>
      </c>
      <c r="I5848">
        <v>456</v>
      </c>
      <c r="J5848" s="4">
        <f>mock_fashion_data_uk_us[[#This Row],[Adapted Price]]*mock_fashion_data_uk_us[[#This Row],[Review Count]]</f>
        <v>2277.8289908706429</v>
      </c>
      <c r="K5848" t="s">
        <v>24</v>
      </c>
      <c r="L5848" t="s">
        <v>51</v>
      </c>
      <c r="M5848" t="s">
        <v>72</v>
      </c>
      <c r="N5848" t="s">
        <v>27</v>
      </c>
      <c r="O5848" t="s">
        <v>28</v>
      </c>
      <c r="P5848">
        <v>19</v>
      </c>
      <c r="Q5848" t="s">
        <v>55</v>
      </c>
      <c r="R5848" t="s">
        <v>123</v>
      </c>
      <c r="S5848" t="s">
        <v>44</v>
      </c>
      <c r="T5848" t="s">
        <v>80</v>
      </c>
      <c r="U5848" t="s">
        <v>46</v>
      </c>
      <c r="V5848" t="s">
        <v>47</v>
      </c>
      <c r="W5848" t="s">
        <v>33</v>
      </c>
    </row>
    <row r="5849" spans="1:23" x14ac:dyDescent="0.35">
      <c r="A5849">
        <v>6125</v>
      </c>
      <c r="B5849" t="s">
        <v>5960</v>
      </c>
      <c r="C5849" s="4">
        <f>mock_fashion_data_uk_us[[#This Row],[Price]]/10^13</f>
        <v>4187.1613611948305</v>
      </c>
      <c r="D5849" s="2">
        <v>4.1871613611948304E+16</v>
      </c>
      <c r="E5849" t="s">
        <v>68</v>
      </c>
      <c r="F5849" t="s">
        <v>116</v>
      </c>
      <c r="G5849" t="s">
        <v>23</v>
      </c>
      <c r="H5849">
        <v>1584848701321524</v>
      </c>
      <c r="I5849">
        <v>369</v>
      </c>
      <c r="J5849" s="4">
        <f>mock_fashion_data_uk_us[[#This Row],[Adapted Price]]*mock_fashion_data_uk_us[[#This Row],[Review Count]]</f>
        <v>1545062.5422808924</v>
      </c>
      <c r="K5849" t="s">
        <v>24</v>
      </c>
      <c r="L5849" t="s">
        <v>51</v>
      </c>
      <c r="M5849" t="s">
        <v>26</v>
      </c>
      <c r="N5849" t="s">
        <v>40</v>
      </c>
      <c r="O5849" t="s">
        <v>66</v>
      </c>
      <c r="P5849">
        <v>52</v>
      </c>
      <c r="Q5849" t="s">
        <v>122</v>
      </c>
      <c r="R5849" t="s">
        <v>91</v>
      </c>
      <c r="S5849" t="s">
        <v>74</v>
      </c>
      <c r="T5849" t="s">
        <v>105</v>
      </c>
      <c r="U5849" t="s">
        <v>75</v>
      </c>
      <c r="V5849" t="s">
        <v>47</v>
      </c>
      <c r="W5849" t="s">
        <v>33</v>
      </c>
    </row>
    <row r="5850" spans="1:23" x14ac:dyDescent="0.35">
      <c r="A5850">
        <v>6126</v>
      </c>
      <c r="B5850" t="s">
        <v>5961</v>
      </c>
      <c r="C5850" s="4">
        <f>mock_fashion_data_uk_us[[#This Row],[Price]]/10^13</f>
        <v>675.70058440613445</v>
      </c>
      <c r="D5850" s="2">
        <v>6757005844061345</v>
      </c>
      <c r="E5850" t="s">
        <v>68</v>
      </c>
      <c r="F5850" t="s">
        <v>108</v>
      </c>
      <c r="G5850" t="s">
        <v>82</v>
      </c>
      <c r="H5850">
        <v>4578662353085235</v>
      </c>
      <c r="I5850">
        <v>229</v>
      </c>
      <c r="J5850" s="4">
        <f>mock_fashion_data_uk_us[[#This Row],[Adapted Price]]*mock_fashion_data_uk_us[[#This Row],[Review Count]]</f>
        <v>154735.43382900479</v>
      </c>
      <c r="K5850" t="s">
        <v>112</v>
      </c>
      <c r="L5850" t="s">
        <v>51</v>
      </c>
      <c r="M5850" t="s">
        <v>72</v>
      </c>
      <c r="N5850" t="s">
        <v>40</v>
      </c>
      <c r="O5850" t="s">
        <v>85</v>
      </c>
      <c r="P5850">
        <v>49</v>
      </c>
      <c r="Q5850" t="s">
        <v>99</v>
      </c>
      <c r="R5850" t="s">
        <v>56</v>
      </c>
      <c r="S5850" t="s">
        <v>44</v>
      </c>
      <c r="T5850" t="s">
        <v>58</v>
      </c>
      <c r="U5850" t="s">
        <v>75</v>
      </c>
      <c r="V5850" t="s">
        <v>33</v>
      </c>
      <c r="W5850" t="s">
        <v>59</v>
      </c>
    </row>
    <row r="5851" spans="1:23" x14ac:dyDescent="0.35">
      <c r="A5851">
        <v>6127</v>
      </c>
      <c r="B5851" t="s">
        <v>5962</v>
      </c>
      <c r="C5851" s="4">
        <f>mock_fashion_data_uk_us[[#This Row],[Price]]/10^13</f>
        <v>79.444994491063298</v>
      </c>
      <c r="D5851" s="2">
        <v>794449944910633</v>
      </c>
      <c r="E5851" t="s">
        <v>130</v>
      </c>
      <c r="F5851" t="s">
        <v>111</v>
      </c>
      <c r="G5851" t="s">
        <v>23</v>
      </c>
      <c r="H5851">
        <v>4604932051757502</v>
      </c>
      <c r="I5851">
        <v>408</v>
      </c>
      <c r="J5851" s="4">
        <f>mock_fashion_data_uk_us[[#This Row],[Adapted Price]]*mock_fashion_data_uk_us[[#This Row],[Review Count]]</f>
        <v>32413.557752353827</v>
      </c>
      <c r="K5851" t="s">
        <v>102</v>
      </c>
      <c r="L5851" t="s">
        <v>51</v>
      </c>
      <c r="M5851" t="s">
        <v>72</v>
      </c>
      <c r="N5851" t="s">
        <v>40</v>
      </c>
      <c r="O5851" t="s">
        <v>41</v>
      </c>
      <c r="P5851">
        <v>19</v>
      </c>
      <c r="Q5851" t="s">
        <v>99</v>
      </c>
      <c r="R5851" t="s">
        <v>134</v>
      </c>
      <c r="S5851" t="s">
        <v>57</v>
      </c>
      <c r="T5851" t="s">
        <v>105</v>
      </c>
      <c r="U5851" t="s">
        <v>59</v>
      </c>
      <c r="V5851" t="s">
        <v>75</v>
      </c>
      <c r="W5851" t="s">
        <v>59</v>
      </c>
    </row>
    <row r="5852" spans="1:23" x14ac:dyDescent="0.35">
      <c r="A5852">
        <v>6128</v>
      </c>
      <c r="B5852" t="s">
        <v>5963</v>
      </c>
      <c r="C5852" s="4">
        <f>mock_fashion_data_uk_us[[#This Row],[Price]]/10^13</f>
        <v>339.72899764115539</v>
      </c>
      <c r="D5852" s="2">
        <v>3397289976411554</v>
      </c>
      <c r="E5852" t="s">
        <v>130</v>
      </c>
      <c r="F5852" t="s">
        <v>125</v>
      </c>
      <c r="G5852" t="s">
        <v>23</v>
      </c>
      <c r="H5852">
        <v>1.8812145002327984E+16</v>
      </c>
      <c r="I5852">
        <v>134</v>
      </c>
      <c r="J5852" s="4">
        <f>mock_fashion_data_uk_us[[#This Row],[Adapted Price]]*mock_fashion_data_uk_us[[#This Row],[Review Count]]</f>
        <v>45523.685683914824</v>
      </c>
      <c r="K5852" t="s">
        <v>97</v>
      </c>
      <c r="L5852" t="s">
        <v>25</v>
      </c>
      <c r="M5852" t="s">
        <v>26</v>
      </c>
      <c r="N5852" t="s">
        <v>40</v>
      </c>
      <c r="O5852" t="s">
        <v>127</v>
      </c>
      <c r="P5852">
        <v>26</v>
      </c>
      <c r="Q5852" t="s">
        <v>78</v>
      </c>
      <c r="R5852" t="s">
        <v>56</v>
      </c>
      <c r="S5852" t="s">
        <v>44</v>
      </c>
      <c r="T5852" t="s">
        <v>58</v>
      </c>
      <c r="U5852" t="s">
        <v>59</v>
      </c>
      <c r="V5852" t="s">
        <v>75</v>
      </c>
      <c r="W5852" t="s">
        <v>46</v>
      </c>
    </row>
    <row r="5853" spans="1:23" x14ac:dyDescent="0.35">
      <c r="A5853">
        <v>6130</v>
      </c>
      <c r="B5853" t="s">
        <v>5964</v>
      </c>
      <c r="C5853" s="4">
        <f>mock_fashion_data_uk_us[[#This Row],[Price]]/10^13</f>
        <v>662.9117469572418</v>
      </c>
      <c r="D5853" s="2">
        <v>6629117469572418</v>
      </c>
      <c r="E5853" t="s">
        <v>36</v>
      </c>
      <c r="F5853" t="s">
        <v>145</v>
      </c>
      <c r="G5853" t="s">
        <v>101</v>
      </c>
      <c r="H5853">
        <v>3.6486221253712624E+16</v>
      </c>
      <c r="I5853">
        <v>495</v>
      </c>
      <c r="J5853" s="4">
        <f>mock_fashion_data_uk_us[[#This Row],[Adapted Price]]*mock_fashion_data_uk_us[[#This Row],[Review Count]]</f>
        <v>328141.31474383466</v>
      </c>
      <c r="K5853" t="s">
        <v>39</v>
      </c>
      <c r="L5853" t="s">
        <v>84</v>
      </c>
      <c r="M5853" t="s">
        <v>26</v>
      </c>
      <c r="N5853" t="s">
        <v>27</v>
      </c>
      <c r="O5853" t="s">
        <v>66</v>
      </c>
      <c r="P5853">
        <v>63</v>
      </c>
      <c r="Q5853" t="s">
        <v>90</v>
      </c>
      <c r="R5853" t="s">
        <v>56</v>
      </c>
      <c r="S5853" t="s">
        <v>74</v>
      </c>
      <c r="T5853" t="s">
        <v>45</v>
      </c>
      <c r="U5853" t="s">
        <v>59</v>
      </c>
      <c r="V5853" t="s">
        <v>59</v>
      </c>
      <c r="W5853" t="s">
        <v>47</v>
      </c>
    </row>
    <row r="5854" spans="1:23" x14ac:dyDescent="0.35">
      <c r="A5854">
        <v>6131</v>
      </c>
      <c r="B5854" t="s">
        <v>5965</v>
      </c>
      <c r="C5854" s="4">
        <f>mock_fashion_data_uk_us[[#This Row],[Price]]/10^13</f>
        <v>32.687392765636403</v>
      </c>
      <c r="D5854" s="2">
        <v>326873927656364</v>
      </c>
      <c r="E5854" t="s">
        <v>68</v>
      </c>
      <c r="F5854" t="s">
        <v>116</v>
      </c>
      <c r="G5854" t="s">
        <v>89</v>
      </c>
      <c r="H5854">
        <v>4.8318675099410792E+16</v>
      </c>
      <c r="I5854">
        <v>297</v>
      </c>
      <c r="J5854" s="4">
        <f>mock_fashion_data_uk_us[[#This Row],[Adapted Price]]*mock_fashion_data_uk_us[[#This Row],[Review Count]]</f>
        <v>9708.1556513940122</v>
      </c>
      <c r="K5854" t="s">
        <v>83</v>
      </c>
      <c r="L5854" t="s">
        <v>25</v>
      </c>
      <c r="M5854" t="s">
        <v>64</v>
      </c>
      <c r="N5854" t="s">
        <v>65</v>
      </c>
      <c r="O5854" t="s">
        <v>127</v>
      </c>
      <c r="P5854">
        <v>63</v>
      </c>
      <c r="Q5854" t="s">
        <v>122</v>
      </c>
      <c r="R5854" t="s">
        <v>86</v>
      </c>
      <c r="S5854" t="s">
        <v>104</v>
      </c>
      <c r="T5854" t="s">
        <v>58</v>
      </c>
      <c r="U5854" t="s">
        <v>47</v>
      </c>
      <c r="V5854" t="s">
        <v>34</v>
      </c>
      <c r="W5854" t="s">
        <v>75</v>
      </c>
    </row>
    <row r="5855" spans="1:23" x14ac:dyDescent="0.35">
      <c r="A5855">
        <v>6132</v>
      </c>
      <c r="B5855" t="s">
        <v>5966</v>
      </c>
      <c r="C5855" s="4">
        <f>mock_fashion_data_uk_us[[#This Row],[Price]]/10^13</f>
        <v>311.61211916323572</v>
      </c>
      <c r="D5855" s="2">
        <v>3116121191632357</v>
      </c>
      <c r="E5855" t="s">
        <v>68</v>
      </c>
      <c r="F5855" t="s">
        <v>108</v>
      </c>
      <c r="G5855" t="s">
        <v>38</v>
      </c>
      <c r="H5855">
        <v>2442621213785969</v>
      </c>
      <c r="I5855">
        <v>334</v>
      </c>
      <c r="J5855" s="4">
        <f>mock_fashion_data_uk_us[[#This Row],[Adapted Price]]*mock_fashion_data_uk_us[[#This Row],[Review Count]]</f>
        <v>104078.44780052073</v>
      </c>
      <c r="K5855" t="s">
        <v>97</v>
      </c>
      <c r="L5855" t="s">
        <v>25</v>
      </c>
      <c r="M5855" t="s">
        <v>52</v>
      </c>
      <c r="N5855" t="s">
        <v>65</v>
      </c>
      <c r="O5855" t="s">
        <v>28</v>
      </c>
      <c r="P5855">
        <v>49</v>
      </c>
      <c r="Q5855" t="s">
        <v>172</v>
      </c>
      <c r="R5855" t="s">
        <v>56</v>
      </c>
      <c r="S5855" t="s">
        <v>31</v>
      </c>
      <c r="T5855" t="s">
        <v>32</v>
      </c>
      <c r="U5855" t="s">
        <v>47</v>
      </c>
      <c r="V5855" t="s">
        <v>46</v>
      </c>
      <c r="W5855" t="s">
        <v>75</v>
      </c>
    </row>
    <row r="5856" spans="1:23" x14ac:dyDescent="0.35">
      <c r="A5856">
        <v>6133</v>
      </c>
      <c r="B5856" t="s">
        <v>5967</v>
      </c>
      <c r="C5856" s="4">
        <f>mock_fashion_data_uk_us[[#This Row],[Price]]/10^13</f>
        <v>5413.5810833668538</v>
      </c>
      <c r="D5856" s="2">
        <v>5.4135810833668536E+16</v>
      </c>
      <c r="E5856" t="s">
        <v>118</v>
      </c>
      <c r="F5856" t="s">
        <v>108</v>
      </c>
      <c r="G5856" t="s">
        <v>38</v>
      </c>
      <c r="H5856">
        <v>2.4436303435043856E+16</v>
      </c>
      <c r="I5856">
        <v>11</v>
      </c>
      <c r="J5856" s="4">
        <f>mock_fashion_data_uk_us[[#This Row],[Adapted Price]]*mock_fashion_data_uk_us[[#This Row],[Review Count]]</f>
        <v>59549.391917035391</v>
      </c>
      <c r="K5856" t="s">
        <v>39</v>
      </c>
      <c r="L5856" t="s">
        <v>84</v>
      </c>
      <c r="M5856" t="s">
        <v>26</v>
      </c>
      <c r="N5856" t="s">
        <v>65</v>
      </c>
      <c r="O5856" t="s">
        <v>85</v>
      </c>
      <c r="P5856">
        <v>28</v>
      </c>
      <c r="Q5856" t="s">
        <v>122</v>
      </c>
      <c r="R5856" t="s">
        <v>30</v>
      </c>
      <c r="S5856" t="s">
        <v>44</v>
      </c>
      <c r="T5856" t="s">
        <v>58</v>
      </c>
      <c r="U5856" t="s">
        <v>59</v>
      </c>
      <c r="V5856" t="s">
        <v>47</v>
      </c>
      <c r="W5856" t="s">
        <v>47</v>
      </c>
    </row>
    <row r="5857" spans="1:23" x14ac:dyDescent="0.35">
      <c r="A5857">
        <v>6134</v>
      </c>
      <c r="B5857" t="s">
        <v>5968</v>
      </c>
      <c r="C5857" s="4">
        <f>mock_fashion_data_uk_us[[#This Row],[Price]]/10^13</f>
        <v>393.6351852576135</v>
      </c>
      <c r="D5857" s="2">
        <v>3936351852576135</v>
      </c>
      <c r="E5857" t="s">
        <v>21</v>
      </c>
      <c r="F5857" t="s">
        <v>37</v>
      </c>
      <c r="G5857" t="s">
        <v>70</v>
      </c>
      <c r="H5857">
        <v>3.7904309049695992E+16</v>
      </c>
      <c r="I5857">
        <v>456</v>
      </c>
      <c r="J5857" s="4">
        <f>mock_fashion_data_uk_us[[#This Row],[Adapted Price]]*mock_fashion_data_uk_us[[#This Row],[Review Count]]</f>
        <v>179497.64447747177</v>
      </c>
      <c r="K5857" t="s">
        <v>63</v>
      </c>
      <c r="L5857" t="s">
        <v>25</v>
      </c>
      <c r="M5857" t="s">
        <v>64</v>
      </c>
      <c r="N5857" t="s">
        <v>53</v>
      </c>
      <c r="O5857" t="s">
        <v>140</v>
      </c>
      <c r="P5857">
        <v>46</v>
      </c>
      <c r="Q5857" t="s">
        <v>99</v>
      </c>
      <c r="R5857" t="s">
        <v>91</v>
      </c>
      <c r="S5857" t="s">
        <v>74</v>
      </c>
      <c r="T5857" t="s">
        <v>80</v>
      </c>
      <c r="U5857" t="s">
        <v>47</v>
      </c>
      <c r="V5857" t="s">
        <v>34</v>
      </c>
      <c r="W5857" t="s">
        <v>75</v>
      </c>
    </row>
    <row r="5858" spans="1:23" x14ac:dyDescent="0.35">
      <c r="A5858">
        <v>6135</v>
      </c>
      <c r="B5858" t="s">
        <v>5969</v>
      </c>
      <c r="C5858" s="4">
        <f>mock_fashion_data_uk_us[[#This Row],[Price]]/10^13</f>
        <v>656.57289588599065</v>
      </c>
      <c r="D5858" s="2">
        <v>6565728958859906</v>
      </c>
      <c r="E5858" t="s">
        <v>61</v>
      </c>
      <c r="F5858" t="s">
        <v>111</v>
      </c>
      <c r="G5858" t="s">
        <v>82</v>
      </c>
      <c r="H5858">
        <v>2950701162772768</v>
      </c>
      <c r="I5858">
        <v>236</v>
      </c>
      <c r="J5858" s="4">
        <f>mock_fashion_data_uk_us[[#This Row],[Adapted Price]]*mock_fashion_data_uk_us[[#This Row],[Review Count]]</f>
        <v>154951.20342909379</v>
      </c>
      <c r="K5858" t="s">
        <v>63</v>
      </c>
      <c r="L5858" t="s">
        <v>84</v>
      </c>
      <c r="M5858" t="s">
        <v>52</v>
      </c>
      <c r="N5858" t="s">
        <v>65</v>
      </c>
      <c r="O5858" t="s">
        <v>77</v>
      </c>
      <c r="P5858">
        <v>45</v>
      </c>
      <c r="Q5858" t="s">
        <v>42</v>
      </c>
      <c r="R5858" t="s">
        <v>86</v>
      </c>
      <c r="S5858" t="s">
        <v>44</v>
      </c>
      <c r="T5858" t="s">
        <v>45</v>
      </c>
      <c r="U5858" t="s">
        <v>33</v>
      </c>
      <c r="V5858" t="s">
        <v>47</v>
      </c>
      <c r="W5858" t="s">
        <v>34</v>
      </c>
    </row>
    <row r="5859" spans="1:23" x14ac:dyDescent="0.35">
      <c r="A5859">
        <v>6136</v>
      </c>
      <c r="B5859" t="s">
        <v>5970</v>
      </c>
      <c r="C5859" s="4">
        <f>mock_fashion_data_uk_us[[#This Row],[Price]]/10^13</f>
        <v>2962.8663154434976</v>
      </c>
      <c r="D5859" s="2">
        <v>2.9628663154434976E+16</v>
      </c>
      <c r="E5859" t="s">
        <v>21</v>
      </c>
      <c r="F5859" t="s">
        <v>62</v>
      </c>
      <c r="G5859" t="s">
        <v>101</v>
      </c>
      <c r="H5859">
        <v>498835743904448</v>
      </c>
      <c r="I5859">
        <v>284</v>
      </c>
      <c r="J5859" s="4">
        <f>mock_fashion_data_uk_us[[#This Row],[Adapted Price]]*mock_fashion_data_uk_us[[#This Row],[Review Count]]</f>
        <v>841454.03358595329</v>
      </c>
      <c r="K5859" t="s">
        <v>94</v>
      </c>
      <c r="L5859" t="s">
        <v>84</v>
      </c>
      <c r="M5859" t="s">
        <v>52</v>
      </c>
      <c r="N5859" t="s">
        <v>40</v>
      </c>
      <c r="O5859" t="s">
        <v>85</v>
      </c>
      <c r="P5859">
        <v>25</v>
      </c>
      <c r="Q5859" t="s">
        <v>55</v>
      </c>
      <c r="R5859" t="s">
        <v>132</v>
      </c>
      <c r="S5859" t="s">
        <v>57</v>
      </c>
      <c r="T5859" t="s">
        <v>45</v>
      </c>
      <c r="U5859" t="s">
        <v>47</v>
      </c>
      <c r="V5859" t="s">
        <v>59</v>
      </c>
      <c r="W5859" t="s">
        <v>47</v>
      </c>
    </row>
    <row r="5860" spans="1:23" x14ac:dyDescent="0.35">
      <c r="A5860">
        <v>6137</v>
      </c>
      <c r="B5860" t="s">
        <v>5971</v>
      </c>
      <c r="C5860" s="4">
        <f>mock_fashion_data_uk_us[[#This Row],[Price]]/10^13</f>
        <v>188.48383317744231</v>
      </c>
      <c r="D5860" s="2">
        <v>1884838331774423</v>
      </c>
      <c r="E5860" t="s">
        <v>130</v>
      </c>
      <c r="F5860" t="s">
        <v>108</v>
      </c>
      <c r="G5860" t="s">
        <v>23</v>
      </c>
      <c r="H5860">
        <v>3.7880339996662016E+16</v>
      </c>
      <c r="I5860">
        <v>278</v>
      </c>
      <c r="J5860" s="4">
        <f>mock_fashion_data_uk_us[[#This Row],[Adapted Price]]*mock_fashion_data_uk_us[[#This Row],[Review Count]]</f>
        <v>52398.505623328958</v>
      </c>
      <c r="K5860" t="s">
        <v>94</v>
      </c>
      <c r="L5860" t="s">
        <v>51</v>
      </c>
      <c r="M5860" t="s">
        <v>52</v>
      </c>
      <c r="N5860" t="s">
        <v>65</v>
      </c>
      <c r="O5860" t="s">
        <v>54</v>
      </c>
      <c r="P5860">
        <v>54</v>
      </c>
      <c r="Q5860" t="s">
        <v>99</v>
      </c>
      <c r="R5860" t="s">
        <v>30</v>
      </c>
      <c r="S5860" t="s">
        <v>74</v>
      </c>
      <c r="T5860" t="s">
        <v>105</v>
      </c>
      <c r="U5860" t="s">
        <v>46</v>
      </c>
      <c r="V5860" t="s">
        <v>59</v>
      </c>
      <c r="W5860" t="s">
        <v>75</v>
      </c>
    </row>
    <row r="5861" spans="1:23" x14ac:dyDescent="0.35">
      <c r="A5861">
        <v>6138</v>
      </c>
      <c r="B5861" t="s">
        <v>5972</v>
      </c>
      <c r="C5861" s="4">
        <f>mock_fashion_data_uk_us[[#This Row],[Price]]/10^13</f>
        <v>723.62305907910275</v>
      </c>
      <c r="D5861" s="2">
        <v>7236230590791028</v>
      </c>
      <c r="E5861" t="s">
        <v>21</v>
      </c>
      <c r="F5861" t="s">
        <v>111</v>
      </c>
      <c r="G5861" t="s">
        <v>89</v>
      </c>
      <c r="H5861">
        <v>2.5936799016013516E+16</v>
      </c>
      <c r="I5861">
        <v>249</v>
      </c>
      <c r="J5861" s="4">
        <f>mock_fashion_data_uk_us[[#This Row],[Adapted Price]]*mock_fashion_data_uk_us[[#This Row],[Review Count]]</f>
        <v>180182.1417106966</v>
      </c>
      <c r="K5861" t="s">
        <v>71</v>
      </c>
      <c r="L5861" t="s">
        <v>51</v>
      </c>
      <c r="M5861" t="s">
        <v>52</v>
      </c>
      <c r="N5861" t="s">
        <v>27</v>
      </c>
      <c r="O5861" t="s">
        <v>28</v>
      </c>
      <c r="P5861">
        <v>28</v>
      </c>
      <c r="Q5861" t="s">
        <v>78</v>
      </c>
      <c r="R5861" t="s">
        <v>30</v>
      </c>
      <c r="S5861" t="s">
        <v>104</v>
      </c>
      <c r="T5861" t="s">
        <v>32</v>
      </c>
      <c r="U5861" t="s">
        <v>46</v>
      </c>
      <c r="V5861" t="s">
        <v>47</v>
      </c>
      <c r="W5861" t="s">
        <v>34</v>
      </c>
    </row>
    <row r="5862" spans="1:23" x14ac:dyDescent="0.35">
      <c r="A5862">
        <v>6139</v>
      </c>
      <c r="B5862" t="s">
        <v>5973</v>
      </c>
      <c r="C5862" s="4">
        <f>mock_fashion_data_uk_us[[#This Row],[Price]]/10^13</f>
        <v>2503.7765342714433</v>
      </c>
      <c r="D5862" s="2">
        <v>2.5037765342714432E+16</v>
      </c>
      <c r="E5862" t="s">
        <v>61</v>
      </c>
      <c r="F5862" t="s">
        <v>119</v>
      </c>
      <c r="G5862" t="s">
        <v>89</v>
      </c>
      <c r="H5862">
        <v>3.9365054279098504E+16</v>
      </c>
      <c r="I5862">
        <v>176</v>
      </c>
      <c r="J5862" s="4">
        <f>mock_fashion_data_uk_us[[#This Row],[Adapted Price]]*mock_fashion_data_uk_us[[#This Row],[Review Count]]</f>
        <v>440664.67003177403</v>
      </c>
      <c r="K5862" t="s">
        <v>94</v>
      </c>
      <c r="L5862" t="s">
        <v>51</v>
      </c>
      <c r="M5862" t="s">
        <v>26</v>
      </c>
      <c r="N5862" t="s">
        <v>65</v>
      </c>
      <c r="O5862" t="s">
        <v>77</v>
      </c>
      <c r="P5862">
        <v>32</v>
      </c>
      <c r="Q5862" t="s">
        <v>78</v>
      </c>
      <c r="R5862" t="s">
        <v>73</v>
      </c>
      <c r="S5862" t="s">
        <v>44</v>
      </c>
      <c r="T5862" t="s">
        <v>105</v>
      </c>
      <c r="U5862" t="s">
        <v>33</v>
      </c>
      <c r="V5862" t="s">
        <v>46</v>
      </c>
      <c r="W5862" t="s">
        <v>47</v>
      </c>
    </row>
    <row r="5863" spans="1:23" x14ac:dyDescent="0.35">
      <c r="A5863">
        <v>6140</v>
      </c>
      <c r="B5863" t="s">
        <v>5974</v>
      </c>
      <c r="C5863" s="4">
        <f>mock_fashion_data_uk_us[[#This Row],[Price]]/10^13</f>
        <v>98.885711427629104</v>
      </c>
      <c r="D5863" s="2">
        <v>988857114276291</v>
      </c>
      <c r="E5863" t="s">
        <v>68</v>
      </c>
      <c r="F5863" t="s">
        <v>69</v>
      </c>
      <c r="G5863" t="s">
        <v>23</v>
      </c>
      <c r="H5863">
        <v>4.9588103358577632E+16</v>
      </c>
      <c r="I5863">
        <v>270</v>
      </c>
      <c r="J5863" s="4">
        <f>mock_fashion_data_uk_us[[#This Row],[Adapted Price]]*mock_fashion_data_uk_us[[#This Row],[Review Count]]</f>
        <v>26699.142085459858</v>
      </c>
      <c r="K5863" t="s">
        <v>63</v>
      </c>
      <c r="L5863" t="s">
        <v>51</v>
      </c>
      <c r="M5863" t="s">
        <v>52</v>
      </c>
      <c r="N5863" t="s">
        <v>65</v>
      </c>
      <c r="O5863" t="s">
        <v>77</v>
      </c>
      <c r="P5863">
        <v>60</v>
      </c>
      <c r="Q5863" t="s">
        <v>55</v>
      </c>
      <c r="R5863" t="s">
        <v>134</v>
      </c>
      <c r="S5863" t="s">
        <v>31</v>
      </c>
      <c r="T5863" t="s">
        <v>105</v>
      </c>
      <c r="U5863" t="s">
        <v>59</v>
      </c>
      <c r="V5863" t="s">
        <v>34</v>
      </c>
      <c r="W5863" t="s">
        <v>47</v>
      </c>
    </row>
    <row r="5864" spans="1:23" x14ac:dyDescent="0.35">
      <c r="A5864">
        <v>6142</v>
      </c>
      <c r="B5864" t="s">
        <v>5975</v>
      </c>
      <c r="C5864" s="4">
        <f>mock_fashion_data_uk_us[[#This Row],[Price]]/10^13</f>
        <v>487.97130713426611</v>
      </c>
      <c r="D5864" s="2">
        <v>4879713071342661</v>
      </c>
      <c r="E5864" t="s">
        <v>68</v>
      </c>
      <c r="F5864" t="s">
        <v>119</v>
      </c>
      <c r="G5864" t="s">
        <v>89</v>
      </c>
      <c r="H5864">
        <v>4929149646524936</v>
      </c>
      <c r="I5864">
        <v>427</v>
      </c>
      <c r="J5864" s="4">
        <f>mock_fashion_data_uk_us[[#This Row],[Adapted Price]]*mock_fashion_data_uk_us[[#This Row],[Review Count]]</f>
        <v>208363.74814633164</v>
      </c>
      <c r="K5864" t="s">
        <v>97</v>
      </c>
      <c r="L5864" t="s">
        <v>51</v>
      </c>
      <c r="M5864" t="s">
        <v>64</v>
      </c>
      <c r="N5864" t="s">
        <v>27</v>
      </c>
      <c r="O5864" t="s">
        <v>77</v>
      </c>
      <c r="P5864">
        <v>42</v>
      </c>
      <c r="Q5864" t="s">
        <v>172</v>
      </c>
      <c r="R5864" t="s">
        <v>73</v>
      </c>
      <c r="S5864" t="s">
        <v>104</v>
      </c>
      <c r="T5864" t="s">
        <v>32</v>
      </c>
      <c r="U5864" t="s">
        <v>75</v>
      </c>
      <c r="V5864" t="s">
        <v>46</v>
      </c>
      <c r="W5864" t="s">
        <v>34</v>
      </c>
    </row>
    <row r="5865" spans="1:23" x14ac:dyDescent="0.35">
      <c r="A5865">
        <v>6143</v>
      </c>
      <c r="B5865" t="s">
        <v>5976</v>
      </c>
      <c r="C5865" s="4">
        <f>mock_fashion_data_uk_us[[#This Row],[Price]]/10^13</f>
        <v>3045.6171031595022</v>
      </c>
      <c r="D5865" s="2">
        <v>3.0456171031595024E+16</v>
      </c>
      <c r="E5865" t="s">
        <v>118</v>
      </c>
      <c r="F5865" t="s">
        <v>111</v>
      </c>
      <c r="G5865" t="s">
        <v>38</v>
      </c>
      <c r="H5865">
        <v>3854363357723779</v>
      </c>
      <c r="I5865">
        <v>386</v>
      </c>
      <c r="J5865" s="4">
        <f>mock_fashion_data_uk_us[[#This Row],[Adapted Price]]*mock_fashion_data_uk_us[[#This Row],[Review Count]]</f>
        <v>1175608.2018195679</v>
      </c>
      <c r="K5865" t="s">
        <v>39</v>
      </c>
      <c r="L5865" t="s">
        <v>25</v>
      </c>
      <c r="M5865" t="s">
        <v>52</v>
      </c>
      <c r="N5865" t="s">
        <v>40</v>
      </c>
      <c r="O5865" t="s">
        <v>28</v>
      </c>
      <c r="P5865">
        <v>63</v>
      </c>
      <c r="Q5865" t="s">
        <v>90</v>
      </c>
      <c r="R5865" t="s">
        <v>79</v>
      </c>
      <c r="S5865" t="s">
        <v>44</v>
      </c>
      <c r="T5865" t="s">
        <v>45</v>
      </c>
      <c r="U5865" t="s">
        <v>33</v>
      </c>
      <c r="V5865" t="s">
        <v>33</v>
      </c>
      <c r="W5865" t="s">
        <v>46</v>
      </c>
    </row>
    <row r="5866" spans="1:23" x14ac:dyDescent="0.35">
      <c r="A5866">
        <v>6146</v>
      </c>
      <c r="B5866" t="s">
        <v>5977</v>
      </c>
      <c r="C5866" s="4">
        <f>mock_fashion_data_uk_us[[#This Row],[Price]]/10^13</f>
        <v>1228.0631083393052</v>
      </c>
      <c r="D5866" s="2">
        <v>1.2280631083393052E+16</v>
      </c>
      <c r="E5866" t="s">
        <v>49</v>
      </c>
      <c r="F5866" t="s">
        <v>116</v>
      </c>
      <c r="G5866" t="s">
        <v>50</v>
      </c>
      <c r="H5866">
        <v>3322508147940031</v>
      </c>
      <c r="I5866">
        <v>467</v>
      </c>
      <c r="J5866" s="4">
        <f>mock_fashion_data_uk_us[[#This Row],[Adapted Price]]*mock_fashion_data_uk_us[[#This Row],[Review Count]]</f>
        <v>573505.47159445554</v>
      </c>
      <c r="K5866" t="s">
        <v>94</v>
      </c>
      <c r="L5866" t="s">
        <v>25</v>
      </c>
      <c r="M5866" t="s">
        <v>64</v>
      </c>
      <c r="N5866" t="s">
        <v>53</v>
      </c>
      <c r="O5866" t="s">
        <v>66</v>
      </c>
      <c r="P5866">
        <v>46</v>
      </c>
      <c r="Q5866" t="s">
        <v>78</v>
      </c>
      <c r="R5866" t="s">
        <v>91</v>
      </c>
      <c r="S5866" t="s">
        <v>44</v>
      </c>
      <c r="T5866" t="s">
        <v>105</v>
      </c>
      <c r="U5866" t="s">
        <v>75</v>
      </c>
      <c r="V5866" t="s">
        <v>47</v>
      </c>
      <c r="W5866" t="s">
        <v>47</v>
      </c>
    </row>
    <row r="5867" spans="1:23" x14ac:dyDescent="0.35">
      <c r="A5867">
        <v>6147</v>
      </c>
      <c r="B5867" t="s">
        <v>5978</v>
      </c>
      <c r="C5867" s="4">
        <f>mock_fashion_data_uk_us[[#This Row],[Price]]/10^13</f>
        <v>587.81863446723321</v>
      </c>
      <c r="D5867" s="2">
        <v>5878186344672332</v>
      </c>
      <c r="E5867" t="s">
        <v>49</v>
      </c>
      <c r="F5867" t="s">
        <v>62</v>
      </c>
      <c r="G5867" t="s">
        <v>50</v>
      </c>
      <c r="H5867">
        <v>2.0286645065338352E+16</v>
      </c>
      <c r="I5867">
        <v>335</v>
      </c>
      <c r="J5867" s="4">
        <f>mock_fashion_data_uk_us[[#This Row],[Adapted Price]]*mock_fashion_data_uk_us[[#This Row],[Review Count]]</f>
        <v>196919.24254652314</v>
      </c>
      <c r="K5867" t="s">
        <v>97</v>
      </c>
      <c r="L5867" t="s">
        <v>51</v>
      </c>
      <c r="M5867" t="s">
        <v>52</v>
      </c>
      <c r="N5867" t="s">
        <v>27</v>
      </c>
      <c r="O5867" t="s">
        <v>85</v>
      </c>
      <c r="P5867">
        <v>30</v>
      </c>
      <c r="Q5867" t="s">
        <v>103</v>
      </c>
      <c r="R5867" t="s">
        <v>134</v>
      </c>
      <c r="S5867" t="s">
        <v>104</v>
      </c>
      <c r="T5867" t="s">
        <v>32</v>
      </c>
      <c r="U5867" t="s">
        <v>59</v>
      </c>
      <c r="V5867" t="s">
        <v>33</v>
      </c>
      <c r="W5867" t="s">
        <v>75</v>
      </c>
    </row>
    <row r="5868" spans="1:23" x14ac:dyDescent="0.35">
      <c r="A5868">
        <v>6148</v>
      </c>
      <c r="B5868" t="s">
        <v>5979</v>
      </c>
      <c r="C5868" s="4">
        <f>mock_fashion_data_uk_us[[#This Row],[Price]]/10^13</f>
        <v>264.96329832099138</v>
      </c>
      <c r="D5868" s="2">
        <v>2649632983209914</v>
      </c>
      <c r="E5868" t="s">
        <v>68</v>
      </c>
      <c r="F5868" t="s">
        <v>62</v>
      </c>
      <c r="G5868" t="s">
        <v>82</v>
      </c>
      <c r="H5868">
        <v>2.0115174585465244E+16</v>
      </c>
      <c r="I5868">
        <v>245</v>
      </c>
      <c r="J5868" s="4">
        <f>mock_fashion_data_uk_us[[#This Row],[Adapted Price]]*mock_fashion_data_uk_us[[#This Row],[Review Count]]</f>
        <v>64916.008088642891</v>
      </c>
      <c r="K5868" t="s">
        <v>24</v>
      </c>
      <c r="L5868" t="s">
        <v>84</v>
      </c>
      <c r="M5868" t="s">
        <v>72</v>
      </c>
      <c r="N5868" t="s">
        <v>40</v>
      </c>
      <c r="O5868" t="s">
        <v>98</v>
      </c>
      <c r="P5868">
        <v>22</v>
      </c>
      <c r="Q5868" t="s">
        <v>78</v>
      </c>
      <c r="R5868" t="s">
        <v>30</v>
      </c>
      <c r="S5868" t="s">
        <v>104</v>
      </c>
      <c r="T5868" t="s">
        <v>58</v>
      </c>
      <c r="U5868" t="s">
        <v>47</v>
      </c>
      <c r="V5868" t="s">
        <v>34</v>
      </c>
      <c r="W5868" t="s">
        <v>75</v>
      </c>
    </row>
    <row r="5869" spans="1:23" x14ac:dyDescent="0.35">
      <c r="A5869">
        <v>6149</v>
      </c>
      <c r="B5869" t="s">
        <v>5980</v>
      </c>
      <c r="C5869" s="4">
        <f>mock_fashion_data_uk_us[[#This Row],[Price]]/10^13</f>
        <v>326.92343038015048</v>
      </c>
      <c r="D5869" s="2">
        <v>3269234303801505</v>
      </c>
      <c r="E5869" t="s">
        <v>61</v>
      </c>
      <c r="F5869" t="s">
        <v>111</v>
      </c>
      <c r="G5869" t="s">
        <v>38</v>
      </c>
      <c r="H5869">
        <v>4.8365667494189976E+16</v>
      </c>
      <c r="I5869">
        <v>483</v>
      </c>
      <c r="J5869" s="4">
        <f>mock_fashion_data_uk_us[[#This Row],[Adapted Price]]*mock_fashion_data_uk_us[[#This Row],[Review Count]]</f>
        <v>157904.01687361268</v>
      </c>
      <c r="K5869" t="s">
        <v>39</v>
      </c>
      <c r="L5869" t="s">
        <v>51</v>
      </c>
      <c r="M5869" t="s">
        <v>52</v>
      </c>
      <c r="N5869" t="s">
        <v>27</v>
      </c>
      <c r="O5869" t="s">
        <v>140</v>
      </c>
      <c r="P5869">
        <v>25</v>
      </c>
      <c r="Q5869" t="s">
        <v>90</v>
      </c>
      <c r="R5869" t="s">
        <v>56</v>
      </c>
      <c r="S5869" t="s">
        <v>57</v>
      </c>
      <c r="T5869" t="s">
        <v>105</v>
      </c>
      <c r="U5869" t="s">
        <v>75</v>
      </c>
      <c r="V5869" t="s">
        <v>47</v>
      </c>
      <c r="W5869" t="s">
        <v>47</v>
      </c>
    </row>
    <row r="5870" spans="1:23" x14ac:dyDescent="0.35">
      <c r="A5870">
        <v>6150</v>
      </c>
      <c r="B5870" t="s">
        <v>5981</v>
      </c>
      <c r="C5870" s="4">
        <f>mock_fashion_data_uk_us[[#This Row],[Price]]/10^13</f>
        <v>1438.7406651079905</v>
      </c>
      <c r="D5870" s="2">
        <v>1.4387406651079904E+16</v>
      </c>
      <c r="E5870" t="s">
        <v>49</v>
      </c>
      <c r="F5870" t="s">
        <v>37</v>
      </c>
      <c r="G5870" t="s">
        <v>23</v>
      </c>
      <c r="H5870">
        <v>1.5724841390678216E+16</v>
      </c>
      <c r="I5870">
        <v>279</v>
      </c>
      <c r="J5870" s="4">
        <f>mock_fashion_data_uk_us[[#This Row],[Adapted Price]]*mock_fashion_data_uk_us[[#This Row],[Review Count]]</f>
        <v>401408.64556512935</v>
      </c>
      <c r="K5870" t="s">
        <v>120</v>
      </c>
      <c r="L5870" t="s">
        <v>51</v>
      </c>
      <c r="M5870" t="s">
        <v>52</v>
      </c>
      <c r="N5870" t="s">
        <v>40</v>
      </c>
      <c r="O5870" t="s">
        <v>66</v>
      </c>
      <c r="P5870">
        <v>23</v>
      </c>
      <c r="Q5870" t="s">
        <v>90</v>
      </c>
      <c r="R5870" t="s">
        <v>91</v>
      </c>
      <c r="S5870" t="s">
        <v>104</v>
      </c>
      <c r="T5870" t="s">
        <v>105</v>
      </c>
      <c r="U5870" t="s">
        <v>46</v>
      </c>
      <c r="V5870" t="s">
        <v>75</v>
      </c>
      <c r="W5870" t="s">
        <v>46</v>
      </c>
    </row>
    <row r="5871" spans="1:23" x14ac:dyDescent="0.35">
      <c r="A5871">
        <v>6151</v>
      </c>
      <c r="B5871" t="s">
        <v>5982</v>
      </c>
      <c r="C5871" s="4">
        <f>mock_fashion_data_uk_us[[#This Row],[Price]]/10^13</f>
        <v>862.00110935236546</v>
      </c>
      <c r="D5871" s="2">
        <v>8620011093523655</v>
      </c>
      <c r="E5871" t="s">
        <v>49</v>
      </c>
      <c r="F5871" t="s">
        <v>125</v>
      </c>
      <c r="G5871" t="s">
        <v>23</v>
      </c>
      <c r="H5871">
        <v>2478616520863393</v>
      </c>
      <c r="I5871">
        <v>410</v>
      </c>
      <c r="J5871" s="4">
        <f>mock_fashion_data_uk_us[[#This Row],[Adapted Price]]*mock_fashion_data_uk_us[[#This Row],[Review Count]]</f>
        <v>353420.45483446983</v>
      </c>
      <c r="K5871" t="s">
        <v>120</v>
      </c>
      <c r="L5871" t="s">
        <v>84</v>
      </c>
      <c r="M5871" t="s">
        <v>64</v>
      </c>
      <c r="N5871" t="s">
        <v>40</v>
      </c>
      <c r="O5871" t="s">
        <v>54</v>
      </c>
      <c r="P5871">
        <v>49</v>
      </c>
      <c r="Q5871" t="s">
        <v>114</v>
      </c>
      <c r="R5871" t="s">
        <v>43</v>
      </c>
      <c r="S5871" t="s">
        <v>57</v>
      </c>
      <c r="T5871" t="s">
        <v>32</v>
      </c>
      <c r="U5871" t="s">
        <v>33</v>
      </c>
      <c r="V5871" t="s">
        <v>34</v>
      </c>
      <c r="W5871" t="s">
        <v>46</v>
      </c>
    </row>
    <row r="5872" spans="1:23" x14ac:dyDescent="0.35">
      <c r="A5872">
        <v>6152</v>
      </c>
      <c r="B5872" t="s">
        <v>5983</v>
      </c>
      <c r="C5872" s="4">
        <f>mock_fashion_data_uk_us[[#This Row],[Price]]/10^13</f>
        <v>2573.2146665107584</v>
      </c>
      <c r="D5872" s="2">
        <v>2.5732146665107584E+16</v>
      </c>
      <c r="E5872" t="s">
        <v>118</v>
      </c>
      <c r="F5872" t="s">
        <v>125</v>
      </c>
      <c r="G5872" t="s">
        <v>23</v>
      </c>
      <c r="H5872">
        <v>2.8771084984393032E+16</v>
      </c>
      <c r="I5872">
        <v>341</v>
      </c>
      <c r="J5872" s="4">
        <f>mock_fashion_data_uk_us[[#This Row],[Adapted Price]]*mock_fashion_data_uk_us[[#This Row],[Review Count]]</f>
        <v>877466.20128016861</v>
      </c>
      <c r="K5872" t="s">
        <v>71</v>
      </c>
      <c r="L5872" t="s">
        <v>25</v>
      </c>
      <c r="M5872" t="s">
        <v>26</v>
      </c>
      <c r="N5872" t="s">
        <v>53</v>
      </c>
      <c r="O5872" t="s">
        <v>140</v>
      </c>
      <c r="P5872">
        <v>47</v>
      </c>
      <c r="Q5872" t="s">
        <v>103</v>
      </c>
      <c r="R5872" t="s">
        <v>56</v>
      </c>
      <c r="S5872" t="s">
        <v>95</v>
      </c>
      <c r="T5872" t="s">
        <v>32</v>
      </c>
      <c r="U5872" t="s">
        <v>46</v>
      </c>
      <c r="V5872" t="s">
        <v>47</v>
      </c>
      <c r="W5872" t="s">
        <v>46</v>
      </c>
    </row>
    <row r="5873" spans="1:23" x14ac:dyDescent="0.35">
      <c r="A5873">
        <v>6153</v>
      </c>
      <c r="B5873" t="s">
        <v>5984</v>
      </c>
      <c r="C5873" s="4">
        <f>mock_fashion_data_uk_us[[#This Row],[Price]]/10^13</f>
        <v>3844.2708442286616</v>
      </c>
      <c r="D5873" s="2">
        <v>3.8442708442286616E+16</v>
      </c>
      <c r="E5873" t="s">
        <v>21</v>
      </c>
      <c r="F5873" t="s">
        <v>125</v>
      </c>
      <c r="G5873" t="s">
        <v>70</v>
      </c>
      <c r="H5873">
        <v>1.5122423917810206E+16</v>
      </c>
      <c r="I5873">
        <v>289</v>
      </c>
      <c r="J5873" s="4">
        <f>mock_fashion_data_uk_us[[#This Row],[Adapted Price]]*mock_fashion_data_uk_us[[#This Row],[Review Count]]</f>
        <v>1110994.2739820832</v>
      </c>
      <c r="K5873" t="s">
        <v>102</v>
      </c>
      <c r="L5873" t="s">
        <v>25</v>
      </c>
      <c r="M5873" t="s">
        <v>26</v>
      </c>
      <c r="N5873" t="s">
        <v>27</v>
      </c>
      <c r="O5873" t="s">
        <v>66</v>
      </c>
      <c r="P5873">
        <v>44</v>
      </c>
      <c r="Q5873" t="s">
        <v>122</v>
      </c>
      <c r="R5873" t="s">
        <v>91</v>
      </c>
      <c r="S5873" t="s">
        <v>95</v>
      </c>
      <c r="T5873" t="s">
        <v>58</v>
      </c>
      <c r="U5873" t="s">
        <v>47</v>
      </c>
      <c r="V5873" t="s">
        <v>46</v>
      </c>
      <c r="W5873" t="s">
        <v>47</v>
      </c>
    </row>
    <row r="5874" spans="1:23" x14ac:dyDescent="0.35">
      <c r="A5874">
        <v>6154</v>
      </c>
      <c r="B5874" t="s">
        <v>5985</v>
      </c>
      <c r="C5874" s="4">
        <f>mock_fashion_data_uk_us[[#This Row],[Price]]/10^13</f>
        <v>6.5563082768129002</v>
      </c>
      <c r="D5874" s="2">
        <v>65563082768129</v>
      </c>
      <c r="E5874" t="s">
        <v>49</v>
      </c>
      <c r="F5874" t="s">
        <v>125</v>
      </c>
      <c r="G5874" t="s">
        <v>101</v>
      </c>
      <c r="H5874">
        <v>4196279097901743</v>
      </c>
      <c r="I5874">
        <v>116</v>
      </c>
      <c r="J5874" s="4">
        <f>mock_fashion_data_uk_us[[#This Row],[Adapted Price]]*mock_fashion_data_uk_us[[#This Row],[Review Count]]</f>
        <v>760.53176011029643</v>
      </c>
      <c r="K5874" t="s">
        <v>39</v>
      </c>
      <c r="L5874" t="s">
        <v>84</v>
      </c>
      <c r="M5874" t="s">
        <v>64</v>
      </c>
      <c r="N5874" t="s">
        <v>27</v>
      </c>
      <c r="O5874" t="s">
        <v>127</v>
      </c>
      <c r="P5874">
        <v>60</v>
      </c>
      <c r="Q5874" t="s">
        <v>78</v>
      </c>
      <c r="R5874" t="s">
        <v>73</v>
      </c>
      <c r="S5874" t="s">
        <v>31</v>
      </c>
      <c r="T5874" t="s">
        <v>105</v>
      </c>
      <c r="U5874" t="s">
        <v>46</v>
      </c>
      <c r="V5874" t="s">
        <v>59</v>
      </c>
      <c r="W5874" t="s">
        <v>75</v>
      </c>
    </row>
    <row r="5875" spans="1:23" x14ac:dyDescent="0.35">
      <c r="A5875">
        <v>6155</v>
      </c>
      <c r="B5875" t="s">
        <v>5986</v>
      </c>
      <c r="C5875" s="4">
        <f>mock_fashion_data_uk_us[[#This Row],[Price]]/10^13</f>
        <v>764.65610717075049</v>
      </c>
      <c r="D5875" s="2">
        <v>7646561071707505</v>
      </c>
      <c r="E5875" t="s">
        <v>130</v>
      </c>
      <c r="F5875" t="s">
        <v>125</v>
      </c>
      <c r="G5875" t="s">
        <v>89</v>
      </c>
      <c r="H5875">
        <v>4505685616701376</v>
      </c>
      <c r="I5875">
        <v>98</v>
      </c>
      <c r="J5875" s="4">
        <f>mock_fashion_data_uk_us[[#This Row],[Adapted Price]]*mock_fashion_data_uk_us[[#This Row],[Review Count]]</f>
        <v>74936.298502733553</v>
      </c>
      <c r="K5875" t="s">
        <v>39</v>
      </c>
      <c r="L5875" t="s">
        <v>25</v>
      </c>
      <c r="M5875" t="s">
        <v>52</v>
      </c>
      <c r="N5875" t="s">
        <v>40</v>
      </c>
      <c r="O5875" t="s">
        <v>54</v>
      </c>
      <c r="P5875">
        <v>24</v>
      </c>
      <c r="Q5875" t="s">
        <v>29</v>
      </c>
      <c r="R5875" t="s">
        <v>43</v>
      </c>
      <c r="S5875" t="s">
        <v>44</v>
      </c>
      <c r="T5875" t="s">
        <v>80</v>
      </c>
      <c r="U5875" t="s">
        <v>47</v>
      </c>
      <c r="V5875" t="s">
        <v>59</v>
      </c>
      <c r="W5875" t="s">
        <v>47</v>
      </c>
    </row>
    <row r="5876" spans="1:23" x14ac:dyDescent="0.35">
      <c r="A5876">
        <v>6156</v>
      </c>
      <c r="B5876" t="s">
        <v>5987</v>
      </c>
      <c r="C5876" s="4">
        <f>mock_fashion_data_uk_us[[#This Row],[Price]]/10^13</f>
        <v>1058.3138285302052</v>
      </c>
      <c r="D5876" s="2">
        <v>1.0583138285302052E+16</v>
      </c>
      <c r="E5876" t="s">
        <v>118</v>
      </c>
      <c r="F5876" t="s">
        <v>108</v>
      </c>
      <c r="G5876" t="s">
        <v>50</v>
      </c>
      <c r="H5876">
        <v>3764123058017633</v>
      </c>
      <c r="I5876">
        <v>303</v>
      </c>
      <c r="J5876" s="4">
        <f>mock_fashion_data_uk_us[[#This Row],[Adapted Price]]*mock_fashion_data_uk_us[[#This Row],[Review Count]]</f>
        <v>320669.09004465217</v>
      </c>
      <c r="K5876" t="s">
        <v>39</v>
      </c>
      <c r="L5876" t="s">
        <v>51</v>
      </c>
      <c r="M5876" t="s">
        <v>64</v>
      </c>
      <c r="N5876" t="s">
        <v>53</v>
      </c>
      <c r="O5876" t="s">
        <v>41</v>
      </c>
      <c r="P5876">
        <v>26</v>
      </c>
      <c r="Q5876" t="s">
        <v>114</v>
      </c>
      <c r="R5876" t="s">
        <v>86</v>
      </c>
      <c r="S5876" t="s">
        <v>104</v>
      </c>
      <c r="T5876" t="s">
        <v>58</v>
      </c>
      <c r="U5876" t="s">
        <v>33</v>
      </c>
      <c r="V5876" t="s">
        <v>46</v>
      </c>
      <c r="W5876" t="s">
        <v>75</v>
      </c>
    </row>
    <row r="5877" spans="1:23" x14ac:dyDescent="0.35">
      <c r="A5877">
        <v>6157</v>
      </c>
      <c r="B5877" t="s">
        <v>5988</v>
      </c>
      <c r="C5877" s="4">
        <f>mock_fashion_data_uk_us[[#This Row],[Price]]/10^13</f>
        <v>132.72662893381141</v>
      </c>
      <c r="D5877" s="2">
        <v>1327266289338114</v>
      </c>
      <c r="E5877" t="s">
        <v>36</v>
      </c>
      <c r="F5877" t="s">
        <v>111</v>
      </c>
      <c r="G5877" t="s">
        <v>70</v>
      </c>
      <c r="H5877">
        <v>1208751848859932</v>
      </c>
      <c r="I5877">
        <v>104</v>
      </c>
      <c r="J5877" s="4">
        <f>mock_fashion_data_uk_us[[#This Row],[Adapted Price]]*mock_fashion_data_uk_us[[#This Row],[Review Count]]</f>
        <v>13803.569409116386</v>
      </c>
      <c r="K5877" t="s">
        <v>120</v>
      </c>
      <c r="L5877" t="s">
        <v>84</v>
      </c>
      <c r="M5877" t="s">
        <v>64</v>
      </c>
      <c r="N5877" t="s">
        <v>27</v>
      </c>
      <c r="O5877" t="s">
        <v>127</v>
      </c>
      <c r="P5877">
        <v>64</v>
      </c>
      <c r="Q5877" t="s">
        <v>55</v>
      </c>
      <c r="R5877" t="s">
        <v>43</v>
      </c>
      <c r="S5877" t="s">
        <v>104</v>
      </c>
      <c r="T5877" t="s">
        <v>80</v>
      </c>
      <c r="U5877" t="s">
        <v>33</v>
      </c>
      <c r="V5877" t="s">
        <v>34</v>
      </c>
      <c r="W5877" t="s">
        <v>34</v>
      </c>
    </row>
    <row r="5878" spans="1:23" x14ac:dyDescent="0.35">
      <c r="A5878">
        <v>6158</v>
      </c>
      <c r="B5878" t="s">
        <v>5989</v>
      </c>
      <c r="C5878" s="4">
        <f>mock_fashion_data_uk_us[[#This Row],[Price]]/10^13</f>
        <v>953.2259543921798</v>
      </c>
      <c r="D5878" s="2">
        <v>9532259543921798</v>
      </c>
      <c r="E5878" t="s">
        <v>88</v>
      </c>
      <c r="F5878" t="s">
        <v>37</v>
      </c>
      <c r="G5878" t="s">
        <v>23</v>
      </c>
      <c r="H5878">
        <v>3900318099144267</v>
      </c>
      <c r="I5878">
        <v>313</v>
      </c>
      <c r="J5878" s="4">
        <f>mock_fashion_data_uk_us[[#This Row],[Adapted Price]]*mock_fashion_data_uk_us[[#This Row],[Review Count]]</f>
        <v>298359.72372475226</v>
      </c>
      <c r="K5878" t="s">
        <v>63</v>
      </c>
      <c r="L5878" t="s">
        <v>25</v>
      </c>
      <c r="M5878" t="s">
        <v>72</v>
      </c>
      <c r="N5878" t="s">
        <v>53</v>
      </c>
      <c r="O5878" t="s">
        <v>41</v>
      </c>
      <c r="P5878">
        <v>51</v>
      </c>
      <c r="Q5878" t="s">
        <v>103</v>
      </c>
      <c r="R5878" t="s">
        <v>56</v>
      </c>
      <c r="S5878" t="s">
        <v>31</v>
      </c>
      <c r="T5878" t="s">
        <v>105</v>
      </c>
      <c r="U5878" t="s">
        <v>46</v>
      </c>
      <c r="V5878" t="s">
        <v>47</v>
      </c>
      <c r="W5878" t="s">
        <v>75</v>
      </c>
    </row>
    <row r="5879" spans="1:23" x14ac:dyDescent="0.35">
      <c r="A5879">
        <v>6159</v>
      </c>
      <c r="B5879" t="s">
        <v>5990</v>
      </c>
      <c r="C5879" s="4">
        <f>mock_fashion_data_uk_us[[#This Row],[Price]]/10^13</f>
        <v>802.15215394361655</v>
      </c>
      <c r="D5879" s="2">
        <v>8021521539436166</v>
      </c>
      <c r="E5879" t="s">
        <v>118</v>
      </c>
      <c r="F5879" t="s">
        <v>62</v>
      </c>
      <c r="G5879" t="s">
        <v>38</v>
      </c>
      <c r="H5879">
        <v>4748388912547651</v>
      </c>
      <c r="I5879">
        <v>84</v>
      </c>
      <c r="J5879" s="4">
        <f>mock_fashion_data_uk_us[[#This Row],[Adapted Price]]*mock_fashion_data_uk_us[[#This Row],[Review Count]]</f>
        <v>67380.780931263784</v>
      </c>
      <c r="K5879" t="s">
        <v>63</v>
      </c>
      <c r="L5879" t="s">
        <v>84</v>
      </c>
      <c r="M5879" t="s">
        <v>64</v>
      </c>
      <c r="N5879" t="s">
        <v>53</v>
      </c>
      <c r="O5879" t="s">
        <v>140</v>
      </c>
      <c r="P5879">
        <v>63</v>
      </c>
      <c r="Q5879" t="s">
        <v>55</v>
      </c>
      <c r="R5879" t="s">
        <v>30</v>
      </c>
      <c r="S5879" t="s">
        <v>57</v>
      </c>
      <c r="T5879" t="s">
        <v>80</v>
      </c>
      <c r="U5879" t="s">
        <v>33</v>
      </c>
      <c r="V5879" t="s">
        <v>34</v>
      </c>
      <c r="W5879" t="s">
        <v>46</v>
      </c>
    </row>
    <row r="5880" spans="1:23" x14ac:dyDescent="0.35">
      <c r="A5880">
        <v>6160</v>
      </c>
      <c r="B5880" t="s">
        <v>5991</v>
      </c>
      <c r="C5880" s="4">
        <f>mock_fashion_data_uk_us[[#This Row],[Price]]/10^13</f>
        <v>838.24249606883029</v>
      </c>
      <c r="D5880" s="2">
        <v>8382424960688303</v>
      </c>
      <c r="E5880" t="s">
        <v>49</v>
      </c>
      <c r="F5880" t="s">
        <v>116</v>
      </c>
      <c r="G5880" t="s">
        <v>23</v>
      </c>
      <c r="H5880">
        <v>4928023607727858</v>
      </c>
      <c r="I5880">
        <v>20</v>
      </c>
      <c r="J5880" s="4">
        <f>mock_fashion_data_uk_us[[#This Row],[Adapted Price]]*mock_fashion_data_uk_us[[#This Row],[Review Count]]</f>
        <v>16764.849921376604</v>
      </c>
      <c r="K5880" t="s">
        <v>102</v>
      </c>
      <c r="L5880" t="s">
        <v>84</v>
      </c>
      <c r="M5880" t="s">
        <v>52</v>
      </c>
      <c r="N5880" t="s">
        <v>53</v>
      </c>
      <c r="O5880" t="s">
        <v>85</v>
      </c>
      <c r="P5880">
        <v>50</v>
      </c>
      <c r="Q5880" t="s">
        <v>78</v>
      </c>
      <c r="R5880" t="s">
        <v>79</v>
      </c>
      <c r="S5880" t="s">
        <v>57</v>
      </c>
      <c r="T5880" t="s">
        <v>58</v>
      </c>
      <c r="U5880" t="s">
        <v>75</v>
      </c>
      <c r="V5880" t="s">
        <v>33</v>
      </c>
      <c r="W5880" t="s">
        <v>33</v>
      </c>
    </row>
    <row r="5881" spans="1:23" x14ac:dyDescent="0.35">
      <c r="A5881">
        <v>6161</v>
      </c>
      <c r="B5881" t="s">
        <v>5992</v>
      </c>
      <c r="C5881" s="4">
        <f>mock_fashion_data_uk_us[[#This Row],[Price]]/10^13</f>
        <v>202.8041191410849</v>
      </c>
      <c r="D5881" s="2">
        <v>2028041191410849</v>
      </c>
      <c r="E5881" t="s">
        <v>118</v>
      </c>
      <c r="F5881" t="s">
        <v>125</v>
      </c>
      <c r="G5881" t="s">
        <v>50</v>
      </c>
      <c r="H5881">
        <v>4056509859849239</v>
      </c>
      <c r="I5881">
        <v>75</v>
      </c>
      <c r="J5881" s="4">
        <f>mock_fashion_data_uk_us[[#This Row],[Adapted Price]]*mock_fashion_data_uk_us[[#This Row],[Review Count]]</f>
        <v>15210.308935581368</v>
      </c>
      <c r="K5881" t="s">
        <v>120</v>
      </c>
      <c r="L5881" t="s">
        <v>25</v>
      </c>
      <c r="M5881" t="s">
        <v>52</v>
      </c>
      <c r="N5881" t="s">
        <v>65</v>
      </c>
      <c r="O5881" t="s">
        <v>54</v>
      </c>
      <c r="P5881">
        <v>19</v>
      </c>
      <c r="Q5881" t="s">
        <v>90</v>
      </c>
      <c r="R5881" t="s">
        <v>134</v>
      </c>
      <c r="S5881" t="s">
        <v>104</v>
      </c>
      <c r="T5881" t="s">
        <v>45</v>
      </c>
      <c r="U5881" t="s">
        <v>47</v>
      </c>
      <c r="V5881" t="s">
        <v>46</v>
      </c>
      <c r="W5881" t="s">
        <v>46</v>
      </c>
    </row>
    <row r="5882" spans="1:23" x14ac:dyDescent="0.35">
      <c r="A5882">
        <v>6162</v>
      </c>
      <c r="B5882" t="s">
        <v>5993</v>
      </c>
      <c r="C5882" s="4">
        <f>mock_fashion_data_uk_us[[#This Row],[Price]]/10^13</f>
        <v>5833.6324487788152</v>
      </c>
      <c r="D5882" s="2">
        <v>5.8336324487788152E+16</v>
      </c>
      <c r="E5882" t="s">
        <v>21</v>
      </c>
      <c r="F5882" t="s">
        <v>111</v>
      </c>
      <c r="G5882" t="s">
        <v>50</v>
      </c>
      <c r="H5882">
        <v>4530030788638704</v>
      </c>
      <c r="I5882">
        <v>436</v>
      </c>
      <c r="J5882" s="4">
        <f>mock_fashion_data_uk_us[[#This Row],[Adapted Price]]*mock_fashion_data_uk_us[[#This Row],[Review Count]]</f>
        <v>2543463.7476675636</v>
      </c>
      <c r="K5882" t="s">
        <v>97</v>
      </c>
      <c r="L5882" t="s">
        <v>51</v>
      </c>
      <c r="M5882" t="s">
        <v>64</v>
      </c>
      <c r="N5882" t="s">
        <v>27</v>
      </c>
      <c r="O5882" t="s">
        <v>41</v>
      </c>
      <c r="P5882">
        <v>49</v>
      </c>
      <c r="Q5882" t="s">
        <v>103</v>
      </c>
      <c r="R5882" t="s">
        <v>134</v>
      </c>
      <c r="S5882" t="s">
        <v>31</v>
      </c>
      <c r="T5882" t="s">
        <v>80</v>
      </c>
      <c r="U5882" t="s">
        <v>75</v>
      </c>
      <c r="V5882" t="s">
        <v>46</v>
      </c>
      <c r="W5882" t="s">
        <v>47</v>
      </c>
    </row>
    <row r="5883" spans="1:23" x14ac:dyDescent="0.35">
      <c r="A5883">
        <v>6163</v>
      </c>
      <c r="B5883" t="s">
        <v>5994</v>
      </c>
      <c r="C5883" s="4">
        <f>mock_fashion_data_uk_us[[#This Row],[Price]]/10^13</f>
        <v>149.30823052009029</v>
      </c>
      <c r="D5883" s="2">
        <v>1493082305200903</v>
      </c>
      <c r="E5883" t="s">
        <v>68</v>
      </c>
      <c r="F5883" t="s">
        <v>37</v>
      </c>
      <c r="G5883" t="s">
        <v>23</v>
      </c>
      <c r="H5883">
        <v>1.0059926563081762E+16</v>
      </c>
      <c r="I5883">
        <v>153</v>
      </c>
      <c r="J5883" s="4">
        <f>mock_fashion_data_uk_us[[#This Row],[Adapted Price]]*mock_fashion_data_uk_us[[#This Row],[Review Count]]</f>
        <v>22844.159269573815</v>
      </c>
      <c r="K5883" t="s">
        <v>94</v>
      </c>
      <c r="L5883" t="s">
        <v>84</v>
      </c>
      <c r="M5883" t="s">
        <v>52</v>
      </c>
      <c r="N5883" t="s">
        <v>53</v>
      </c>
      <c r="O5883" t="s">
        <v>66</v>
      </c>
      <c r="P5883">
        <v>46</v>
      </c>
      <c r="Q5883" t="s">
        <v>42</v>
      </c>
      <c r="R5883" t="s">
        <v>134</v>
      </c>
      <c r="S5883" t="s">
        <v>104</v>
      </c>
      <c r="T5883" t="s">
        <v>80</v>
      </c>
      <c r="U5883" t="s">
        <v>47</v>
      </c>
      <c r="V5883" t="s">
        <v>46</v>
      </c>
      <c r="W5883" t="s">
        <v>34</v>
      </c>
    </row>
    <row r="5884" spans="1:23" x14ac:dyDescent="0.35">
      <c r="A5884">
        <v>6164</v>
      </c>
      <c r="B5884" t="s">
        <v>5995</v>
      </c>
      <c r="C5884" s="4">
        <f>mock_fashion_data_uk_us[[#This Row],[Price]]/10^13</f>
        <v>2154.1924481291849</v>
      </c>
      <c r="D5884" s="2">
        <v>2.1541924481291848E+16</v>
      </c>
      <c r="E5884" t="s">
        <v>130</v>
      </c>
      <c r="F5884" t="s">
        <v>22</v>
      </c>
      <c r="G5884" t="s">
        <v>70</v>
      </c>
      <c r="H5884">
        <v>2.5232249907091136E+16</v>
      </c>
      <c r="I5884">
        <v>138</v>
      </c>
      <c r="J5884" s="4">
        <f>mock_fashion_data_uk_us[[#This Row],[Adapted Price]]*mock_fashion_data_uk_us[[#This Row],[Review Count]]</f>
        <v>297278.55784182751</v>
      </c>
      <c r="K5884" t="s">
        <v>63</v>
      </c>
      <c r="L5884" t="s">
        <v>51</v>
      </c>
      <c r="M5884" t="s">
        <v>64</v>
      </c>
      <c r="N5884" t="s">
        <v>27</v>
      </c>
      <c r="O5884" t="s">
        <v>140</v>
      </c>
      <c r="P5884">
        <v>28</v>
      </c>
      <c r="Q5884" t="s">
        <v>103</v>
      </c>
      <c r="R5884" t="s">
        <v>123</v>
      </c>
      <c r="S5884" t="s">
        <v>44</v>
      </c>
      <c r="T5884" t="s">
        <v>58</v>
      </c>
      <c r="U5884" t="s">
        <v>75</v>
      </c>
      <c r="V5884" t="s">
        <v>59</v>
      </c>
      <c r="W5884" t="s">
        <v>34</v>
      </c>
    </row>
    <row r="5885" spans="1:23" x14ac:dyDescent="0.35">
      <c r="A5885">
        <v>6165</v>
      </c>
      <c r="B5885" t="s">
        <v>5996</v>
      </c>
      <c r="C5885" s="4">
        <f>mock_fashion_data_uk_us[[#This Row],[Price]]/10^13</f>
        <v>327.69222185715222</v>
      </c>
      <c r="D5885" s="2">
        <v>3276922218571522</v>
      </c>
      <c r="E5885" t="s">
        <v>21</v>
      </c>
      <c r="F5885" t="s">
        <v>111</v>
      </c>
      <c r="G5885" t="s">
        <v>23</v>
      </c>
      <c r="H5885">
        <v>493644834773088</v>
      </c>
      <c r="I5885">
        <v>199</v>
      </c>
      <c r="J5885" s="4">
        <f>mock_fashion_data_uk_us[[#This Row],[Adapted Price]]*mock_fashion_data_uk_us[[#This Row],[Review Count]]</f>
        <v>65210.752149573294</v>
      </c>
      <c r="K5885" t="s">
        <v>24</v>
      </c>
      <c r="L5885" t="s">
        <v>51</v>
      </c>
      <c r="M5885" t="s">
        <v>64</v>
      </c>
      <c r="N5885" t="s">
        <v>40</v>
      </c>
      <c r="O5885" t="s">
        <v>66</v>
      </c>
      <c r="P5885">
        <v>30</v>
      </c>
      <c r="Q5885" t="s">
        <v>55</v>
      </c>
      <c r="R5885" t="s">
        <v>134</v>
      </c>
      <c r="S5885" t="s">
        <v>31</v>
      </c>
      <c r="T5885" t="s">
        <v>105</v>
      </c>
      <c r="U5885" t="s">
        <v>46</v>
      </c>
      <c r="V5885" t="s">
        <v>47</v>
      </c>
      <c r="W5885" t="s">
        <v>34</v>
      </c>
    </row>
    <row r="5886" spans="1:23" x14ac:dyDescent="0.35">
      <c r="A5886">
        <v>6166</v>
      </c>
      <c r="B5886" t="s">
        <v>5997</v>
      </c>
      <c r="C5886" s="4">
        <f>mock_fashion_data_uk_us[[#This Row],[Price]]/10^13</f>
        <v>601.43983893983875</v>
      </c>
      <c r="D5886" s="2">
        <v>6014398389398387</v>
      </c>
      <c r="E5886" t="s">
        <v>36</v>
      </c>
      <c r="F5886" t="s">
        <v>62</v>
      </c>
      <c r="G5886" t="s">
        <v>70</v>
      </c>
      <c r="H5886">
        <v>4.9802409906345112E+16</v>
      </c>
      <c r="I5886">
        <v>250</v>
      </c>
      <c r="J5886" s="4">
        <f>mock_fashion_data_uk_us[[#This Row],[Adapted Price]]*mock_fashion_data_uk_us[[#This Row],[Review Count]]</f>
        <v>150359.95973495967</v>
      </c>
      <c r="K5886" t="s">
        <v>83</v>
      </c>
      <c r="L5886" t="s">
        <v>25</v>
      </c>
      <c r="M5886" t="s">
        <v>72</v>
      </c>
      <c r="N5886" t="s">
        <v>27</v>
      </c>
      <c r="O5886" t="s">
        <v>77</v>
      </c>
      <c r="P5886">
        <v>48</v>
      </c>
      <c r="Q5886" t="s">
        <v>42</v>
      </c>
      <c r="R5886" t="s">
        <v>56</v>
      </c>
      <c r="S5886" t="s">
        <v>31</v>
      </c>
      <c r="T5886" t="s">
        <v>58</v>
      </c>
      <c r="U5886" t="s">
        <v>47</v>
      </c>
      <c r="V5886" t="s">
        <v>59</v>
      </c>
      <c r="W5886" t="s">
        <v>59</v>
      </c>
    </row>
    <row r="5887" spans="1:23" x14ac:dyDescent="0.35">
      <c r="A5887">
        <v>6167</v>
      </c>
      <c r="B5887" t="s">
        <v>5998</v>
      </c>
      <c r="C5887" s="4">
        <f>mock_fashion_data_uk_us[[#This Row],[Price]]/10^13</f>
        <v>278.80957782973928</v>
      </c>
      <c r="D5887" s="2">
        <v>2788095778297393</v>
      </c>
      <c r="E5887" t="s">
        <v>130</v>
      </c>
      <c r="F5887" t="s">
        <v>116</v>
      </c>
      <c r="G5887" t="s">
        <v>50</v>
      </c>
      <c r="H5887">
        <v>1.2513394190636138E+16</v>
      </c>
      <c r="I5887">
        <v>35</v>
      </c>
      <c r="J5887" s="4">
        <f>mock_fashion_data_uk_us[[#This Row],[Adapted Price]]*mock_fashion_data_uk_us[[#This Row],[Review Count]]</f>
        <v>9758.3352240408749</v>
      </c>
      <c r="K5887" t="s">
        <v>71</v>
      </c>
      <c r="L5887" t="s">
        <v>51</v>
      </c>
      <c r="M5887" t="s">
        <v>64</v>
      </c>
      <c r="N5887" t="s">
        <v>53</v>
      </c>
      <c r="O5887" t="s">
        <v>140</v>
      </c>
      <c r="P5887">
        <v>40</v>
      </c>
      <c r="Q5887" t="s">
        <v>114</v>
      </c>
      <c r="R5887" t="s">
        <v>123</v>
      </c>
      <c r="S5887" t="s">
        <v>57</v>
      </c>
      <c r="T5887" t="s">
        <v>32</v>
      </c>
      <c r="U5887" t="s">
        <v>33</v>
      </c>
      <c r="V5887" t="s">
        <v>34</v>
      </c>
      <c r="W5887" t="s">
        <v>75</v>
      </c>
    </row>
    <row r="5888" spans="1:23" x14ac:dyDescent="0.35">
      <c r="A5888">
        <v>6168</v>
      </c>
      <c r="B5888" t="s">
        <v>5999</v>
      </c>
      <c r="C5888" s="4">
        <f>mock_fashion_data_uk_us[[#This Row],[Price]]/10^13</f>
        <v>693.52777363989355</v>
      </c>
      <c r="D5888" s="2">
        <v>6935277736398936</v>
      </c>
      <c r="E5888" t="s">
        <v>118</v>
      </c>
      <c r="F5888" t="s">
        <v>37</v>
      </c>
      <c r="G5888" t="s">
        <v>23</v>
      </c>
      <c r="H5888">
        <v>2.7677334748874744E+16</v>
      </c>
      <c r="I5888">
        <v>190</v>
      </c>
      <c r="J5888" s="4">
        <f>mock_fashion_data_uk_us[[#This Row],[Adapted Price]]*mock_fashion_data_uk_us[[#This Row],[Review Count]]</f>
        <v>131770.27699157977</v>
      </c>
      <c r="K5888" t="s">
        <v>112</v>
      </c>
      <c r="L5888" t="s">
        <v>84</v>
      </c>
      <c r="M5888" t="s">
        <v>52</v>
      </c>
      <c r="N5888" t="s">
        <v>65</v>
      </c>
      <c r="O5888" t="s">
        <v>98</v>
      </c>
      <c r="P5888">
        <v>63</v>
      </c>
      <c r="Q5888" t="s">
        <v>114</v>
      </c>
      <c r="R5888" t="s">
        <v>134</v>
      </c>
      <c r="S5888" t="s">
        <v>95</v>
      </c>
      <c r="T5888" t="s">
        <v>32</v>
      </c>
      <c r="U5888" t="s">
        <v>75</v>
      </c>
      <c r="V5888" t="s">
        <v>75</v>
      </c>
      <c r="W5888" t="s">
        <v>33</v>
      </c>
    </row>
    <row r="5889" spans="1:23" x14ac:dyDescent="0.35">
      <c r="A5889">
        <v>6169</v>
      </c>
      <c r="B5889" t="s">
        <v>6000</v>
      </c>
      <c r="C5889" s="4">
        <f>mock_fashion_data_uk_us[[#This Row],[Price]]/10^13</f>
        <v>282.95528793635759</v>
      </c>
      <c r="D5889" s="2">
        <v>2829552879363576</v>
      </c>
      <c r="E5889" t="s">
        <v>68</v>
      </c>
      <c r="F5889" t="s">
        <v>69</v>
      </c>
      <c r="G5889" t="s">
        <v>82</v>
      </c>
      <c r="H5889">
        <v>1.6411648496422436E+16</v>
      </c>
      <c r="I5889">
        <v>229</v>
      </c>
      <c r="J5889" s="4">
        <f>mock_fashion_data_uk_us[[#This Row],[Adapted Price]]*mock_fashion_data_uk_us[[#This Row],[Review Count]]</f>
        <v>64796.76093742589</v>
      </c>
      <c r="K5889" t="s">
        <v>39</v>
      </c>
      <c r="L5889" t="s">
        <v>25</v>
      </c>
      <c r="M5889" t="s">
        <v>64</v>
      </c>
      <c r="N5889" t="s">
        <v>27</v>
      </c>
      <c r="O5889" t="s">
        <v>77</v>
      </c>
      <c r="P5889">
        <v>45</v>
      </c>
      <c r="Q5889" t="s">
        <v>55</v>
      </c>
      <c r="R5889" t="s">
        <v>134</v>
      </c>
      <c r="S5889" t="s">
        <v>31</v>
      </c>
      <c r="T5889" t="s">
        <v>58</v>
      </c>
      <c r="U5889" t="s">
        <v>47</v>
      </c>
      <c r="V5889" t="s">
        <v>46</v>
      </c>
      <c r="W5889" t="s">
        <v>33</v>
      </c>
    </row>
    <row r="5890" spans="1:23" x14ac:dyDescent="0.35">
      <c r="A5890">
        <v>6170</v>
      </c>
      <c r="B5890" t="s">
        <v>6001</v>
      </c>
      <c r="C5890" s="4">
        <f>mock_fashion_data_uk_us[[#This Row],[Price]]/10^13</f>
        <v>812.26917124821443</v>
      </c>
      <c r="D5890" s="2">
        <v>8122691712482144</v>
      </c>
      <c r="E5890" t="s">
        <v>118</v>
      </c>
      <c r="F5890" t="s">
        <v>116</v>
      </c>
      <c r="G5890" t="s">
        <v>23</v>
      </c>
      <c r="H5890">
        <v>1.4733735461619672E+16</v>
      </c>
      <c r="I5890">
        <v>403</v>
      </c>
      <c r="J5890" s="4">
        <f>mock_fashion_data_uk_us[[#This Row],[Adapted Price]]*mock_fashion_data_uk_us[[#This Row],[Review Count]]</f>
        <v>327344.47601303039</v>
      </c>
      <c r="K5890" t="s">
        <v>24</v>
      </c>
      <c r="L5890" t="s">
        <v>51</v>
      </c>
      <c r="M5890" t="s">
        <v>72</v>
      </c>
      <c r="N5890" t="s">
        <v>65</v>
      </c>
      <c r="O5890" t="s">
        <v>28</v>
      </c>
      <c r="P5890">
        <v>26</v>
      </c>
      <c r="Q5890" t="s">
        <v>99</v>
      </c>
      <c r="R5890" t="s">
        <v>91</v>
      </c>
      <c r="S5890" t="s">
        <v>104</v>
      </c>
      <c r="T5890" t="s">
        <v>80</v>
      </c>
      <c r="U5890" t="s">
        <v>47</v>
      </c>
      <c r="V5890" t="s">
        <v>59</v>
      </c>
      <c r="W5890" t="s">
        <v>75</v>
      </c>
    </row>
    <row r="5891" spans="1:23" x14ac:dyDescent="0.35">
      <c r="A5891">
        <v>6171</v>
      </c>
      <c r="B5891" t="s">
        <v>6002</v>
      </c>
      <c r="C5891" s="4">
        <f>mock_fashion_data_uk_us[[#This Row],[Price]]/10^13</f>
        <v>5517.4879224434899</v>
      </c>
      <c r="D5891" s="2">
        <v>5.5174879224434896E+16</v>
      </c>
      <c r="E5891" t="s">
        <v>21</v>
      </c>
      <c r="F5891" t="s">
        <v>22</v>
      </c>
      <c r="G5891" t="s">
        <v>50</v>
      </c>
      <c r="H5891">
        <v>4457517858782239</v>
      </c>
      <c r="I5891">
        <v>158</v>
      </c>
      <c r="J5891" s="4">
        <f>mock_fashion_data_uk_us[[#This Row],[Adapted Price]]*mock_fashion_data_uk_us[[#This Row],[Review Count]]</f>
        <v>871763.09174607135</v>
      </c>
      <c r="K5891" t="s">
        <v>71</v>
      </c>
      <c r="L5891" t="s">
        <v>51</v>
      </c>
      <c r="M5891" t="s">
        <v>26</v>
      </c>
      <c r="N5891" t="s">
        <v>40</v>
      </c>
      <c r="O5891" t="s">
        <v>77</v>
      </c>
      <c r="P5891">
        <v>55</v>
      </c>
      <c r="Q5891" t="s">
        <v>55</v>
      </c>
      <c r="R5891" t="s">
        <v>91</v>
      </c>
      <c r="S5891" t="s">
        <v>31</v>
      </c>
      <c r="T5891" t="s">
        <v>80</v>
      </c>
      <c r="U5891" t="s">
        <v>59</v>
      </c>
      <c r="V5891" t="s">
        <v>46</v>
      </c>
      <c r="W5891" t="s">
        <v>75</v>
      </c>
    </row>
    <row r="5892" spans="1:23" x14ac:dyDescent="0.35">
      <c r="A5892">
        <v>6172</v>
      </c>
      <c r="B5892" t="s">
        <v>6003</v>
      </c>
      <c r="C5892" s="4">
        <f>mock_fashion_data_uk_us[[#This Row],[Price]]/10^13</f>
        <v>711.17988792127483</v>
      </c>
      <c r="D5892" s="2">
        <v>7111798879212748</v>
      </c>
      <c r="E5892" t="s">
        <v>88</v>
      </c>
      <c r="F5892" t="s">
        <v>125</v>
      </c>
      <c r="G5892" t="s">
        <v>23</v>
      </c>
      <c r="H5892">
        <v>2231605365498175</v>
      </c>
      <c r="I5892">
        <v>92</v>
      </c>
      <c r="J5892" s="4">
        <f>mock_fashion_data_uk_us[[#This Row],[Adapted Price]]*mock_fashion_data_uk_us[[#This Row],[Review Count]]</f>
        <v>65428.549688757281</v>
      </c>
      <c r="K5892" t="s">
        <v>97</v>
      </c>
      <c r="L5892" t="s">
        <v>51</v>
      </c>
      <c r="M5892" t="s">
        <v>26</v>
      </c>
      <c r="N5892" t="s">
        <v>65</v>
      </c>
      <c r="O5892" t="s">
        <v>66</v>
      </c>
      <c r="P5892">
        <v>30</v>
      </c>
      <c r="Q5892" t="s">
        <v>55</v>
      </c>
      <c r="R5892" t="s">
        <v>43</v>
      </c>
      <c r="S5892" t="s">
        <v>74</v>
      </c>
      <c r="T5892" t="s">
        <v>45</v>
      </c>
      <c r="U5892" t="s">
        <v>47</v>
      </c>
      <c r="V5892" t="s">
        <v>47</v>
      </c>
      <c r="W5892" t="s">
        <v>59</v>
      </c>
    </row>
    <row r="5893" spans="1:23" x14ac:dyDescent="0.35">
      <c r="A5893">
        <v>6173</v>
      </c>
      <c r="B5893" t="s">
        <v>6004</v>
      </c>
      <c r="C5893" s="4">
        <f>mock_fashion_data_uk_us[[#This Row],[Price]]/10^13</f>
        <v>77.530797519786304</v>
      </c>
      <c r="D5893" s="2">
        <v>775307975197863</v>
      </c>
      <c r="E5893" t="s">
        <v>36</v>
      </c>
      <c r="F5893" t="s">
        <v>108</v>
      </c>
      <c r="G5893" t="s">
        <v>70</v>
      </c>
      <c r="H5893">
        <v>2.4285199819783424E+16</v>
      </c>
      <c r="I5893">
        <v>372</v>
      </c>
      <c r="J5893" s="4">
        <f>mock_fashion_data_uk_us[[#This Row],[Adapted Price]]*mock_fashion_data_uk_us[[#This Row],[Review Count]]</f>
        <v>28841.456677360504</v>
      </c>
      <c r="K5893" t="s">
        <v>71</v>
      </c>
      <c r="L5893" t="s">
        <v>84</v>
      </c>
      <c r="M5893" t="s">
        <v>26</v>
      </c>
      <c r="N5893" t="s">
        <v>40</v>
      </c>
      <c r="O5893" t="s">
        <v>98</v>
      </c>
      <c r="P5893">
        <v>41</v>
      </c>
      <c r="Q5893" t="s">
        <v>55</v>
      </c>
      <c r="R5893" t="s">
        <v>132</v>
      </c>
      <c r="S5893" t="s">
        <v>95</v>
      </c>
      <c r="T5893" t="s">
        <v>32</v>
      </c>
      <c r="U5893" t="s">
        <v>47</v>
      </c>
      <c r="V5893" t="s">
        <v>59</v>
      </c>
      <c r="W5893" t="s">
        <v>47</v>
      </c>
    </row>
    <row r="5894" spans="1:23" x14ac:dyDescent="0.35">
      <c r="A5894">
        <v>6174</v>
      </c>
      <c r="B5894" t="s">
        <v>6005</v>
      </c>
      <c r="C5894" s="4">
        <f>mock_fashion_data_uk_us[[#This Row],[Price]]/10^13</f>
        <v>596.42840529103455</v>
      </c>
      <c r="D5894" s="2">
        <v>5964284052910345</v>
      </c>
      <c r="E5894" t="s">
        <v>130</v>
      </c>
      <c r="F5894" t="s">
        <v>119</v>
      </c>
      <c r="G5894" t="s">
        <v>23</v>
      </c>
      <c r="H5894">
        <v>2.5562989512022004E+16</v>
      </c>
      <c r="I5894">
        <v>348</v>
      </c>
      <c r="J5894" s="4">
        <f>mock_fashion_data_uk_us[[#This Row],[Adapted Price]]*mock_fashion_data_uk_us[[#This Row],[Review Count]]</f>
        <v>207557.08504128002</v>
      </c>
      <c r="K5894" t="s">
        <v>102</v>
      </c>
      <c r="L5894" t="s">
        <v>25</v>
      </c>
      <c r="M5894" t="s">
        <v>52</v>
      </c>
      <c r="N5894" t="s">
        <v>27</v>
      </c>
      <c r="O5894" t="s">
        <v>85</v>
      </c>
      <c r="P5894">
        <v>37</v>
      </c>
      <c r="Q5894" t="s">
        <v>90</v>
      </c>
      <c r="R5894" t="s">
        <v>73</v>
      </c>
      <c r="S5894" t="s">
        <v>104</v>
      </c>
      <c r="T5894" t="s">
        <v>45</v>
      </c>
      <c r="U5894" t="s">
        <v>47</v>
      </c>
      <c r="V5894" t="s">
        <v>34</v>
      </c>
      <c r="W5894" t="s">
        <v>33</v>
      </c>
    </row>
    <row r="5895" spans="1:23" x14ac:dyDescent="0.35">
      <c r="A5895">
        <v>6175</v>
      </c>
      <c r="B5895" t="s">
        <v>6006</v>
      </c>
      <c r="C5895" s="4">
        <f>mock_fashion_data_uk_us[[#This Row],[Price]]/10^13</f>
        <v>424.2820200982564</v>
      </c>
      <c r="D5895" s="2">
        <v>4242820200982564</v>
      </c>
      <c r="E5895" t="s">
        <v>36</v>
      </c>
      <c r="F5895" t="s">
        <v>145</v>
      </c>
      <c r="G5895" t="s">
        <v>89</v>
      </c>
      <c r="H5895">
        <v>2.2390245307585216E+16</v>
      </c>
      <c r="I5895">
        <v>208</v>
      </c>
      <c r="J5895" s="4">
        <f>mock_fashion_data_uk_us[[#This Row],[Adapted Price]]*mock_fashion_data_uk_us[[#This Row],[Review Count]]</f>
        <v>88250.660180437335</v>
      </c>
      <c r="K5895" t="s">
        <v>24</v>
      </c>
      <c r="L5895" t="s">
        <v>84</v>
      </c>
      <c r="M5895" t="s">
        <v>72</v>
      </c>
      <c r="N5895" t="s">
        <v>27</v>
      </c>
      <c r="O5895" t="s">
        <v>28</v>
      </c>
      <c r="P5895">
        <v>35</v>
      </c>
      <c r="Q5895" t="s">
        <v>90</v>
      </c>
      <c r="R5895" t="s">
        <v>30</v>
      </c>
      <c r="S5895" t="s">
        <v>74</v>
      </c>
      <c r="T5895" t="s">
        <v>58</v>
      </c>
      <c r="U5895" t="s">
        <v>47</v>
      </c>
      <c r="V5895" t="s">
        <v>75</v>
      </c>
      <c r="W5895" t="s">
        <v>34</v>
      </c>
    </row>
    <row r="5896" spans="1:23" x14ac:dyDescent="0.35">
      <c r="A5896">
        <v>6176</v>
      </c>
      <c r="B5896" t="s">
        <v>6007</v>
      </c>
      <c r="C5896" s="4">
        <f>mock_fashion_data_uk_us[[#This Row],[Price]]/10^13</f>
        <v>239.83527086106179</v>
      </c>
      <c r="D5896" s="2">
        <v>2398352708610618</v>
      </c>
      <c r="E5896" t="s">
        <v>49</v>
      </c>
      <c r="F5896" t="s">
        <v>62</v>
      </c>
      <c r="G5896" t="s">
        <v>82</v>
      </c>
      <c r="H5896">
        <v>1.4232865112046702E+16</v>
      </c>
      <c r="I5896">
        <v>65</v>
      </c>
      <c r="J5896" s="4">
        <f>mock_fashion_data_uk_us[[#This Row],[Adapted Price]]*mock_fashion_data_uk_us[[#This Row],[Review Count]]</f>
        <v>15589.292605969016</v>
      </c>
      <c r="K5896" t="s">
        <v>112</v>
      </c>
      <c r="L5896" t="s">
        <v>51</v>
      </c>
      <c r="M5896" t="s">
        <v>72</v>
      </c>
      <c r="N5896" t="s">
        <v>65</v>
      </c>
      <c r="O5896" t="s">
        <v>113</v>
      </c>
      <c r="P5896">
        <v>59</v>
      </c>
      <c r="Q5896" t="s">
        <v>114</v>
      </c>
      <c r="R5896" t="s">
        <v>73</v>
      </c>
      <c r="S5896" t="s">
        <v>57</v>
      </c>
      <c r="T5896" t="s">
        <v>105</v>
      </c>
      <c r="U5896" t="s">
        <v>59</v>
      </c>
      <c r="V5896" t="s">
        <v>47</v>
      </c>
      <c r="W5896" t="s">
        <v>46</v>
      </c>
    </row>
    <row r="5897" spans="1:23" x14ac:dyDescent="0.35">
      <c r="A5897">
        <v>6177</v>
      </c>
      <c r="B5897" t="s">
        <v>6008</v>
      </c>
      <c r="C5897" s="4">
        <f>mock_fashion_data_uk_us[[#This Row],[Price]]/10^13</f>
        <v>3619.2588866578471</v>
      </c>
      <c r="D5897" s="2">
        <v>3.6192588866578472E+16</v>
      </c>
      <c r="E5897" t="s">
        <v>49</v>
      </c>
      <c r="F5897" t="s">
        <v>119</v>
      </c>
      <c r="G5897" t="s">
        <v>23</v>
      </c>
      <c r="H5897">
        <v>4.4065421231305392E+16</v>
      </c>
      <c r="I5897">
        <v>214</v>
      </c>
      <c r="J5897" s="4">
        <f>mock_fashion_data_uk_us[[#This Row],[Adapted Price]]*mock_fashion_data_uk_us[[#This Row],[Review Count]]</f>
        <v>774521.40174477932</v>
      </c>
      <c r="K5897" t="s">
        <v>97</v>
      </c>
      <c r="L5897" t="s">
        <v>84</v>
      </c>
      <c r="M5897" t="s">
        <v>26</v>
      </c>
      <c r="N5897" t="s">
        <v>53</v>
      </c>
      <c r="O5897" t="s">
        <v>85</v>
      </c>
      <c r="P5897">
        <v>38</v>
      </c>
      <c r="Q5897" t="s">
        <v>42</v>
      </c>
      <c r="R5897" t="s">
        <v>56</v>
      </c>
      <c r="S5897" t="s">
        <v>31</v>
      </c>
      <c r="T5897" t="s">
        <v>105</v>
      </c>
      <c r="U5897" t="s">
        <v>46</v>
      </c>
      <c r="V5897" t="s">
        <v>75</v>
      </c>
      <c r="W5897" t="s">
        <v>75</v>
      </c>
    </row>
    <row r="5898" spans="1:23" x14ac:dyDescent="0.35">
      <c r="A5898">
        <v>6179</v>
      </c>
      <c r="B5898" t="s">
        <v>6009</v>
      </c>
      <c r="C5898" s="4">
        <f>mock_fashion_data_uk_us[[#This Row],[Price]]/10^13</f>
        <v>3378.1952441498574</v>
      </c>
      <c r="D5898" s="2">
        <v>3.3781952441498576E+16</v>
      </c>
      <c r="E5898" t="s">
        <v>88</v>
      </c>
      <c r="F5898" t="s">
        <v>69</v>
      </c>
      <c r="G5898" t="s">
        <v>82</v>
      </c>
      <c r="H5898">
        <v>3210464480937469</v>
      </c>
      <c r="I5898">
        <v>431</v>
      </c>
      <c r="J5898" s="4">
        <f>mock_fashion_data_uk_us[[#This Row],[Adapted Price]]*mock_fashion_data_uk_us[[#This Row],[Review Count]]</f>
        <v>1456002.1502285886</v>
      </c>
      <c r="K5898" t="s">
        <v>83</v>
      </c>
      <c r="L5898" t="s">
        <v>25</v>
      </c>
      <c r="M5898" t="s">
        <v>64</v>
      </c>
      <c r="N5898" t="s">
        <v>53</v>
      </c>
      <c r="O5898" t="s">
        <v>54</v>
      </c>
      <c r="P5898">
        <v>55</v>
      </c>
      <c r="Q5898" t="s">
        <v>42</v>
      </c>
      <c r="R5898" t="s">
        <v>86</v>
      </c>
      <c r="S5898" t="s">
        <v>57</v>
      </c>
      <c r="T5898" t="s">
        <v>105</v>
      </c>
      <c r="U5898" t="s">
        <v>33</v>
      </c>
      <c r="V5898" t="s">
        <v>59</v>
      </c>
      <c r="W5898" t="s">
        <v>34</v>
      </c>
    </row>
    <row r="5899" spans="1:23" x14ac:dyDescent="0.35">
      <c r="A5899">
        <v>6180</v>
      </c>
      <c r="B5899" t="s">
        <v>6010</v>
      </c>
      <c r="C5899" s="4">
        <f>mock_fashion_data_uk_us[[#This Row],[Price]]/10^13</f>
        <v>931.23610405876275</v>
      </c>
      <c r="D5899" s="2">
        <v>9312361040587628</v>
      </c>
      <c r="E5899" t="s">
        <v>49</v>
      </c>
      <c r="F5899" t="s">
        <v>62</v>
      </c>
      <c r="G5899" t="s">
        <v>89</v>
      </c>
      <c r="H5899">
        <v>3.2221265056818916E+16</v>
      </c>
      <c r="I5899">
        <v>390</v>
      </c>
      <c r="J5899" s="4">
        <f>mock_fashion_data_uk_us[[#This Row],[Adapted Price]]*mock_fashion_data_uk_us[[#This Row],[Review Count]]</f>
        <v>363182.08058291749</v>
      </c>
      <c r="K5899" t="s">
        <v>83</v>
      </c>
      <c r="L5899" t="s">
        <v>84</v>
      </c>
      <c r="M5899" t="s">
        <v>64</v>
      </c>
      <c r="N5899" t="s">
        <v>40</v>
      </c>
      <c r="O5899" t="s">
        <v>127</v>
      </c>
      <c r="P5899">
        <v>22</v>
      </c>
      <c r="Q5899" t="s">
        <v>114</v>
      </c>
      <c r="R5899" t="s">
        <v>30</v>
      </c>
      <c r="S5899" t="s">
        <v>44</v>
      </c>
      <c r="T5899" t="s">
        <v>105</v>
      </c>
      <c r="U5899" t="s">
        <v>47</v>
      </c>
      <c r="V5899" t="s">
        <v>75</v>
      </c>
      <c r="W5899" t="s">
        <v>34</v>
      </c>
    </row>
    <row r="5900" spans="1:23" x14ac:dyDescent="0.35">
      <c r="A5900">
        <v>6181</v>
      </c>
      <c r="B5900" t="s">
        <v>6011</v>
      </c>
      <c r="C5900" s="4">
        <f>mock_fashion_data_uk_us[[#This Row],[Price]]/10^13</f>
        <v>495.41392587371939</v>
      </c>
      <c r="D5900" s="2">
        <v>4954139258737194</v>
      </c>
      <c r="E5900" t="s">
        <v>118</v>
      </c>
      <c r="F5900" t="s">
        <v>69</v>
      </c>
      <c r="G5900" t="s">
        <v>101</v>
      </c>
      <c r="H5900">
        <v>2.7462826597213744E+16</v>
      </c>
      <c r="I5900">
        <v>99</v>
      </c>
      <c r="J5900" s="4">
        <f>mock_fashion_data_uk_us[[#This Row],[Adapted Price]]*mock_fashion_data_uk_us[[#This Row],[Review Count]]</f>
        <v>49045.978661498222</v>
      </c>
      <c r="K5900" t="s">
        <v>97</v>
      </c>
      <c r="L5900" t="s">
        <v>25</v>
      </c>
      <c r="M5900" t="s">
        <v>52</v>
      </c>
      <c r="N5900" t="s">
        <v>53</v>
      </c>
      <c r="O5900" t="s">
        <v>140</v>
      </c>
      <c r="P5900">
        <v>50</v>
      </c>
      <c r="Q5900" t="s">
        <v>90</v>
      </c>
      <c r="R5900" t="s">
        <v>91</v>
      </c>
      <c r="S5900" t="s">
        <v>74</v>
      </c>
      <c r="T5900" t="s">
        <v>58</v>
      </c>
      <c r="U5900" t="s">
        <v>59</v>
      </c>
      <c r="V5900" t="s">
        <v>46</v>
      </c>
      <c r="W5900" t="s">
        <v>47</v>
      </c>
    </row>
    <row r="5901" spans="1:23" x14ac:dyDescent="0.35">
      <c r="A5901">
        <v>6182</v>
      </c>
      <c r="B5901" t="s">
        <v>6012</v>
      </c>
      <c r="C5901" s="4">
        <f>mock_fashion_data_uk_us[[#This Row],[Price]]/10^13</f>
        <v>863.75456288166379</v>
      </c>
      <c r="D5901" s="2">
        <v>8637545628816638</v>
      </c>
      <c r="E5901" t="s">
        <v>130</v>
      </c>
      <c r="F5901" t="s">
        <v>116</v>
      </c>
      <c r="G5901" t="s">
        <v>70</v>
      </c>
      <c r="H5901">
        <v>4962091084538717</v>
      </c>
      <c r="I5901">
        <v>249</v>
      </c>
      <c r="J5901" s="4">
        <f>mock_fashion_data_uk_us[[#This Row],[Adapted Price]]*mock_fashion_data_uk_us[[#This Row],[Review Count]]</f>
        <v>215074.88615753429</v>
      </c>
      <c r="K5901" t="s">
        <v>102</v>
      </c>
      <c r="L5901" t="s">
        <v>25</v>
      </c>
      <c r="M5901" t="s">
        <v>26</v>
      </c>
      <c r="N5901" t="s">
        <v>65</v>
      </c>
      <c r="O5901" t="s">
        <v>28</v>
      </c>
      <c r="P5901">
        <v>50</v>
      </c>
      <c r="Q5901" t="s">
        <v>172</v>
      </c>
      <c r="R5901" t="s">
        <v>134</v>
      </c>
      <c r="S5901" t="s">
        <v>44</v>
      </c>
      <c r="T5901" t="s">
        <v>32</v>
      </c>
      <c r="U5901" t="s">
        <v>33</v>
      </c>
      <c r="V5901" t="s">
        <v>47</v>
      </c>
      <c r="W5901" t="s">
        <v>46</v>
      </c>
    </row>
    <row r="5902" spans="1:23" x14ac:dyDescent="0.35">
      <c r="A5902">
        <v>6183</v>
      </c>
      <c r="B5902" t="s">
        <v>6013</v>
      </c>
      <c r="C5902" s="4">
        <f>mock_fashion_data_uk_us[[#This Row],[Price]]/10^13</f>
        <v>842.14364414205625</v>
      </c>
      <c r="D5902" s="2">
        <v>8421436441420562</v>
      </c>
      <c r="E5902" t="s">
        <v>49</v>
      </c>
      <c r="F5902" t="s">
        <v>108</v>
      </c>
      <c r="G5902" t="s">
        <v>23</v>
      </c>
      <c r="H5902">
        <v>4458567300073831</v>
      </c>
      <c r="I5902">
        <v>446</v>
      </c>
      <c r="J5902" s="4">
        <f>mock_fashion_data_uk_us[[#This Row],[Adapted Price]]*mock_fashion_data_uk_us[[#This Row],[Review Count]]</f>
        <v>375596.06528735708</v>
      </c>
      <c r="K5902" t="s">
        <v>120</v>
      </c>
      <c r="L5902" t="s">
        <v>25</v>
      </c>
      <c r="M5902" t="s">
        <v>72</v>
      </c>
      <c r="N5902" t="s">
        <v>27</v>
      </c>
      <c r="O5902" t="s">
        <v>41</v>
      </c>
      <c r="P5902">
        <v>18</v>
      </c>
      <c r="Q5902" t="s">
        <v>29</v>
      </c>
      <c r="R5902" t="s">
        <v>132</v>
      </c>
      <c r="S5902" t="s">
        <v>104</v>
      </c>
      <c r="T5902" t="s">
        <v>80</v>
      </c>
      <c r="U5902" t="s">
        <v>75</v>
      </c>
      <c r="V5902" t="s">
        <v>33</v>
      </c>
      <c r="W5902" t="s">
        <v>59</v>
      </c>
    </row>
    <row r="5903" spans="1:23" x14ac:dyDescent="0.35">
      <c r="A5903">
        <v>6184</v>
      </c>
      <c r="B5903" t="s">
        <v>6014</v>
      </c>
      <c r="C5903" s="4">
        <f>mock_fashion_data_uk_us[[#This Row],[Price]]/10^13</f>
        <v>849.06515990093919</v>
      </c>
      <c r="D5903" s="2">
        <v>8490651599009392</v>
      </c>
      <c r="E5903" t="s">
        <v>68</v>
      </c>
      <c r="F5903" t="s">
        <v>69</v>
      </c>
      <c r="G5903" t="s">
        <v>70</v>
      </c>
      <c r="H5903">
        <v>2378187258952512</v>
      </c>
      <c r="I5903">
        <v>146</v>
      </c>
      <c r="J5903" s="4">
        <f>mock_fashion_data_uk_us[[#This Row],[Adapted Price]]*mock_fashion_data_uk_us[[#This Row],[Review Count]]</f>
        <v>123963.51334553713</v>
      </c>
      <c r="K5903" t="s">
        <v>94</v>
      </c>
      <c r="L5903" t="s">
        <v>84</v>
      </c>
      <c r="M5903" t="s">
        <v>64</v>
      </c>
      <c r="N5903" t="s">
        <v>40</v>
      </c>
      <c r="O5903" t="s">
        <v>98</v>
      </c>
      <c r="P5903">
        <v>32</v>
      </c>
      <c r="Q5903" t="s">
        <v>42</v>
      </c>
      <c r="R5903" t="s">
        <v>43</v>
      </c>
      <c r="S5903" t="s">
        <v>57</v>
      </c>
      <c r="T5903" t="s">
        <v>32</v>
      </c>
      <c r="U5903" t="s">
        <v>47</v>
      </c>
      <c r="V5903" t="s">
        <v>46</v>
      </c>
      <c r="W5903" t="s">
        <v>34</v>
      </c>
    </row>
    <row r="5904" spans="1:23" x14ac:dyDescent="0.35">
      <c r="A5904">
        <v>6185</v>
      </c>
      <c r="B5904" t="s">
        <v>6015</v>
      </c>
      <c r="C5904" s="4">
        <f>mock_fashion_data_uk_us[[#This Row],[Price]]/10^13</f>
        <v>847.08155470974646</v>
      </c>
      <c r="D5904" s="2">
        <v>8470815547097465</v>
      </c>
      <c r="E5904" t="s">
        <v>68</v>
      </c>
      <c r="F5904" t="s">
        <v>69</v>
      </c>
      <c r="G5904" t="s">
        <v>70</v>
      </c>
      <c r="H5904">
        <v>2.7231502773997348E+16</v>
      </c>
      <c r="I5904">
        <v>144</v>
      </c>
      <c r="J5904" s="4">
        <f>mock_fashion_data_uk_us[[#This Row],[Adapted Price]]*mock_fashion_data_uk_us[[#This Row],[Review Count]]</f>
        <v>121979.74387820349</v>
      </c>
      <c r="K5904" t="s">
        <v>94</v>
      </c>
      <c r="L5904" t="s">
        <v>25</v>
      </c>
      <c r="M5904" t="s">
        <v>64</v>
      </c>
      <c r="N5904" t="s">
        <v>53</v>
      </c>
      <c r="O5904" t="s">
        <v>98</v>
      </c>
      <c r="P5904">
        <v>18</v>
      </c>
      <c r="Q5904" t="s">
        <v>114</v>
      </c>
      <c r="R5904" t="s">
        <v>30</v>
      </c>
      <c r="S5904" t="s">
        <v>57</v>
      </c>
      <c r="T5904" t="s">
        <v>58</v>
      </c>
      <c r="U5904" t="s">
        <v>47</v>
      </c>
      <c r="V5904" t="s">
        <v>34</v>
      </c>
      <c r="W5904" t="s">
        <v>46</v>
      </c>
    </row>
    <row r="5905" spans="1:23" x14ac:dyDescent="0.35">
      <c r="A5905">
        <v>6186</v>
      </c>
      <c r="B5905" t="s">
        <v>6016</v>
      </c>
      <c r="C5905" s="4">
        <f>mock_fashion_data_uk_us[[#This Row],[Price]]/10^13</f>
        <v>360.07414068918092</v>
      </c>
      <c r="D5905" s="2">
        <v>3600741406891809</v>
      </c>
      <c r="E5905" t="s">
        <v>21</v>
      </c>
      <c r="F5905" t="s">
        <v>37</v>
      </c>
      <c r="G5905" t="s">
        <v>70</v>
      </c>
      <c r="H5905">
        <v>3054254739760935</v>
      </c>
      <c r="I5905">
        <v>284</v>
      </c>
      <c r="J5905" s="4">
        <f>mock_fashion_data_uk_us[[#This Row],[Adapted Price]]*mock_fashion_data_uk_us[[#This Row],[Review Count]]</f>
        <v>102261.05595572738</v>
      </c>
      <c r="K5905" t="s">
        <v>63</v>
      </c>
      <c r="L5905" t="s">
        <v>25</v>
      </c>
      <c r="M5905" t="s">
        <v>72</v>
      </c>
      <c r="N5905" t="s">
        <v>65</v>
      </c>
      <c r="O5905" t="s">
        <v>41</v>
      </c>
      <c r="P5905">
        <v>54</v>
      </c>
      <c r="Q5905" t="s">
        <v>114</v>
      </c>
      <c r="R5905" t="s">
        <v>132</v>
      </c>
      <c r="S5905" t="s">
        <v>44</v>
      </c>
      <c r="T5905" t="s">
        <v>58</v>
      </c>
      <c r="U5905" t="s">
        <v>75</v>
      </c>
      <c r="V5905" t="s">
        <v>34</v>
      </c>
      <c r="W5905" t="s">
        <v>59</v>
      </c>
    </row>
    <row r="5906" spans="1:23" x14ac:dyDescent="0.35">
      <c r="A5906">
        <v>6187</v>
      </c>
      <c r="B5906" t="s">
        <v>6017</v>
      </c>
      <c r="C5906" s="4">
        <f>mock_fashion_data_uk_us[[#This Row],[Price]]/10^13</f>
        <v>925.41638508398285</v>
      </c>
      <c r="D5906" s="2">
        <v>9254163850839828</v>
      </c>
      <c r="E5906" t="s">
        <v>61</v>
      </c>
      <c r="F5906" t="s">
        <v>111</v>
      </c>
      <c r="G5906" t="s">
        <v>82</v>
      </c>
      <c r="H5906">
        <v>1.2960442207255624E+16</v>
      </c>
      <c r="I5906">
        <v>262</v>
      </c>
      <c r="J5906" s="4">
        <f>mock_fashion_data_uk_us[[#This Row],[Adapted Price]]*mock_fashion_data_uk_us[[#This Row],[Review Count]]</f>
        <v>242459.09289200351</v>
      </c>
      <c r="K5906" t="s">
        <v>63</v>
      </c>
      <c r="L5906" t="s">
        <v>25</v>
      </c>
      <c r="M5906" t="s">
        <v>64</v>
      </c>
      <c r="N5906" t="s">
        <v>53</v>
      </c>
      <c r="O5906" t="s">
        <v>54</v>
      </c>
      <c r="P5906">
        <v>45</v>
      </c>
      <c r="Q5906" t="s">
        <v>114</v>
      </c>
      <c r="R5906" t="s">
        <v>43</v>
      </c>
      <c r="S5906" t="s">
        <v>104</v>
      </c>
      <c r="T5906" t="s">
        <v>45</v>
      </c>
      <c r="U5906" t="s">
        <v>46</v>
      </c>
      <c r="V5906" t="s">
        <v>47</v>
      </c>
      <c r="W5906" t="s">
        <v>33</v>
      </c>
    </row>
    <row r="5907" spans="1:23" x14ac:dyDescent="0.35">
      <c r="A5907">
        <v>6188</v>
      </c>
      <c r="B5907" t="s">
        <v>6018</v>
      </c>
      <c r="C5907" s="4">
        <f>mock_fashion_data_uk_us[[#This Row],[Price]]/10^13</f>
        <v>807.0982226726868</v>
      </c>
      <c r="D5907" s="2">
        <v>8070982226726868</v>
      </c>
      <c r="E5907" t="s">
        <v>88</v>
      </c>
      <c r="F5907" t="s">
        <v>108</v>
      </c>
      <c r="G5907" t="s">
        <v>82</v>
      </c>
      <c r="H5907">
        <v>3452181672448185</v>
      </c>
      <c r="I5907">
        <v>27</v>
      </c>
      <c r="J5907" s="4">
        <f>mock_fashion_data_uk_us[[#This Row],[Adapted Price]]*mock_fashion_data_uk_us[[#This Row],[Review Count]]</f>
        <v>21791.652012162544</v>
      </c>
      <c r="K5907" t="s">
        <v>102</v>
      </c>
      <c r="L5907" t="s">
        <v>25</v>
      </c>
      <c r="M5907" t="s">
        <v>26</v>
      </c>
      <c r="N5907" t="s">
        <v>53</v>
      </c>
      <c r="O5907" t="s">
        <v>140</v>
      </c>
      <c r="P5907">
        <v>50</v>
      </c>
      <c r="Q5907" t="s">
        <v>122</v>
      </c>
      <c r="R5907" t="s">
        <v>134</v>
      </c>
      <c r="S5907" t="s">
        <v>31</v>
      </c>
      <c r="T5907" t="s">
        <v>58</v>
      </c>
      <c r="U5907" t="s">
        <v>75</v>
      </c>
      <c r="V5907" t="s">
        <v>59</v>
      </c>
      <c r="W5907" t="s">
        <v>34</v>
      </c>
    </row>
    <row r="5908" spans="1:23" x14ac:dyDescent="0.35">
      <c r="A5908">
        <v>6189</v>
      </c>
      <c r="B5908" t="s">
        <v>6019</v>
      </c>
      <c r="C5908" s="4">
        <f>mock_fashion_data_uk_us[[#This Row],[Price]]/10^13</f>
        <v>336.27547912862582</v>
      </c>
      <c r="D5908" s="2">
        <v>3362754791286258</v>
      </c>
      <c r="E5908" t="s">
        <v>49</v>
      </c>
      <c r="F5908" t="s">
        <v>37</v>
      </c>
      <c r="G5908" t="s">
        <v>70</v>
      </c>
      <c r="H5908">
        <v>4884305776285767</v>
      </c>
      <c r="I5908">
        <v>45</v>
      </c>
      <c r="J5908" s="4">
        <f>mock_fashion_data_uk_us[[#This Row],[Adapted Price]]*mock_fashion_data_uk_us[[#This Row],[Review Count]]</f>
        <v>15132.396560788162</v>
      </c>
      <c r="K5908" t="s">
        <v>63</v>
      </c>
      <c r="L5908" t="s">
        <v>84</v>
      </c>
      <c r="M5908" t="s">
        <v>72</v>
      </c>
      <c r="N5908" t="s">
        <v>65</v>
      </c>
      <c r="O5908" t="s">
        <v>66</v>
      </c>
      <c r="P5908">
        <v>48</v>
      </c>
      <c r="Q5908" t="s">
        <v>78</v>
      </c>
      <c r="R5908" t="s">
        <v>56</v>
      </c>
      <c r="S5908" t="s">
        <v>74</v>
      </c>
      <c r="T5908" t="s">
        <v>32</v>
      </c>
      <c r="U5908" t="s">
        <v>59</v>
      </c>
      <c r="V5908" t="s">
        <v>34</v>
      </c>
      <c r="W5908" t="s">
        <v>46</v>
      </c>
    </row>
    <row r="5909" spans="1:23" x14ac:dyDescent="0.35">
      <c r="A5909">
        <v>6191</v>
      </c>
      <c r="B5909" t="s">
        <v>6020</v>
      </c>
      <c r="C5909" s="4">
        <f>mock_fashion_data_uk_us[[#This Row],[Price]]/10^13</f>
        <v>2001.0125849719316</v>
      </c>
      <c r="D5909" s="2">
        <v>2.0010125849719316E+16</v>
      </c>
      <c r="E5909" t="s">
        <v>68</v>
      </c>
      <c r="F5909" t="s">
        <v>111</v>
      </c>
      <c r="G5909" t="s">
        <v>50</v>
      </c>
      <c r="H5909">
        <v>1.0629653338074014E+16</v>
      </c>
      <c r="I5909">
        <v>239</v>
      </c>
      <c r="J5909" s="4">
        <f>mock_fashion_data_uk_us[[#This Row],[Adapted Price]]*mock_fashion_data_uk_us[[#This Row],[Review Count]]</f>
        <v>478242.00780829164</v>
      </c>
      <c r="K5909" t="s">
        <v>71</v>
      </c>
      <c r="L5909" t="s">
        <v>84</v>
      </c>
      <c r="M5909" t="s">
        <v>64</v>
      </c>
      <c r="N5909" t="s">
        <v>27</v>
      </c>
      <c r="O5909" t="s">
        <v>41</v>
      </c>
      <c r="P5909">
        <v>59</v>
      </c>
      <c r="Q5909" t="s">
        <v>90</v>
      </c>
      <c r="R5909" t="s">
        <v>43</v>
      </c>
      <c r="S5909" t="s">
        <v>57</v>
      </c>
      <c r="T5909" t="s">
        <v>105</v>
      </c>
      <c r="U5909" t="s">
        <v>47</v>
      </c>
      <c r="V5909" t="s">
        <v>75</v>
      </c>
      <c r="W5909" t="s">
        <v>46</v>
      </c>
    </row>
    <row r="5910" spans="1:23" x14ac:dyDescent="0.35">
      <c r="A5910">
        <v>6193</v>
      </c>
      <c r="B5910" t="s">
        <v>6021</v>
      </c>
      <c r="C5910" s="4">
        <f>mock_fashion_data_uk_us[[#This Row],[Price]]/10^13</f>
        <v>1383.2467601370568</v>
      </c>
      <c r="D5910" s="2">
        <v>1.3832467601370568E+16</v>
      </c>
      <c r="E5910" t="s">
        <v>130</v>
      </c>
      <c r="F5910" t="s">
        <v>125</v>
      </c>
      <c r="G5910" t="s">
        <v>82</v>
      </c>
      <c r="H5910">
        <v>3021728203872599</v>
      </c>
      <c r="I5910">
        <v>207</v>
      </c>
      <c r="J5910" s="4">
        <f>mock_fashion_data_uk_us[[#This Row],[Adapted Price]]*mock_fashion_data_uk_us[[#This Row],[Review Count]]</f>
        <v>286332.07934837072</v>
      </c>
      <c r="K5910" t="s">
        <v>112</v>
      </c>
      <c r="L5910" t="s">
        <v>25</v>
      </c>
      <c r="M5910" t="s">
        <v>52</v>
      </c>
      <c r="N5910" t="s">
        <v>65</v>
      </c>
      <c r="O5910" t="s">
        <v>41</v>
      </c>
      <c r="P5910">
        <v>33</v>
      </c>
      <c r="Q5910" t="s">
        <v>99</v>
      </c>
      <c r="R5910" t="s">
        <v>91</v>
      </c>
      <c r="S5910" t="s">
        <v>74</v>
      </c>
      <c r="T5910" t="s">
        <v>45</v>
      </c>
      <c r="U5910" t="s">
        <v>75</v>
      </c>
      <c r="V5910" t="s">
        <v>46</v>
      </c>
      <c r="W5910" t="s">
        <v>59</v>
      </c>
    </row>
    <row r="5911" spans="1:23" x14ac:dyDescent="0.35">
      <c r="A5911">
        <v>6194</v>
      </c>
      <c r="B5911" t="s">
        <v>6022</v>
      </c>
      <c r="C5911" s="4">
        <f>mock_fashion_data_uk_us[[#This Row],[Price]]/10^13</f>
        <v>963.96655448695583</v>
      </c>
      <c r="D5911" s="2">
        <v>9639665544869558</v>
      </c>
      <c r="E5911" t="s">
        <v>68</v>
      </c>
      <c r="F5911" t="s">
        <v>111</v>
      </c>
      <c r="G5911" t="s">
        <v>89</v>
      </c>
      <c r="H5911">
        <v>3661632119270301</v>
      </c>
      <c r="I5911">
        <v>44</v>
      </c>
      <c r="J5911" s="4">
        <f>mock_fashion_data_uk_us[[#This Row],[Adapted Price]]*mock_fashion_data_uk_us[[#This Row],[Review Count]]</f>
        <v>42414.528397426053</v>
      </c>
      <c r="K5911" t="s">
        <v>120</v>
      </c>
      <c r="L5911" t="s">
        <v>51</v>
      </c>
      <c r="M5911" t="s">
        <v>72</v>
      </c>
      <c r="N5911" t="s">
        <v>40</v>
      </c>
      <c r="O5911" t="s">
        <v>77</v>
      </c>
      <c r="P5911">
        <v>60</v>
      </c>
      <c r="Q5911" t="s">
        <v>78</v>
      </c>
      <c r="R5911" t="s">
        <v>132</v>
      </c>
      <c r="S5911" t="s">
        <v>74</v>
      </c>
      <c r="T5911" t="s">
        <v>58</v>
      </c>
      <c r="U5911" t="s">
        <v>33</v>
      </c>
      <c r="V5911" t="s">
        <v>59</v>
      </c>
      <c r="W5911" t="s">
        <v>33</v>
      </c>
    </row>
    <row r="5912" spans="1:23" x14ac:dyDescent="0.35">
      <c r="A5912">
        <v>6195</v>
      </c>
      <c r="B5912" t="s">
        <v>6023</v>
      </c>
      <c r="C5912" s="4">
        <f>mock_fashion_data_uk_us[[#This Row],[Price]]/10^13</f>
        <v>3196.2889832343453</v>
      </c>
      <c r="D5912" s="2">
        <v>3.1962889832343452E+16</v>
      </c>
      <c r="E5912" t="s">
        <v>130</v>
      </c>
      <c r="F5912" t="s">
        <v>69</v>
      </c>
      <c r="G5912" t="s">
        <v>70</v>
      </c>
      <c r="H5912">
        <v>4728053629098808</v>
      </c>
      <c r="I5912">
        <v>291</v>
      </c>
      <c r="J5912" s="4">
        <f>mock_fashion_data_uk_us[[#This Row],[Adapted Price]]*mock_fashion_data_uk_us[[#This Row],[Review Count]]</f>
        <v>930120.09412119444</v>
      </c>
      <c r="K5912" t="s">
        <v>94</v>
      </c>
      <c r="L5912" t="s">
        <v>51</v>
      </c>
      <c r="M5912" t="s">
        <v>26</v>
      </c>
      <c r="N5912" t="s">
        <v>65</v>
      </c>
      <c r="O5912" t="s">
        <v>140</v>
      </c>
      <c r="P5912">
        <v>61</v>
      </c>
      <c r="Q5912" t="s">
        <v>29</v>
      </c>
      <c r="R5912" t="s">
        <v>79</v>
      </c>
      <c r="S5912" t="s">
        <v>95</v>
      </c>
      <c r="T5912" t="s">
        <v>105</v>
      </c>
      <c r="U5912" t="s">
        <v>75</v>
      </c>
      <c r="V5912" t="s">
        <v>33</v>
      </c>
      <c r="W5912" t="s">
        <v>46</v>
      </c>
    </row>
    <row r="5913" spans="1:23" x14ac:dyDescent="0.35">
      <c r="A5913">
        <v>6196</v>
      </c>
      <c r="B5913" t="s">
        <v>6024</v>
      </c>
      <c r="C5913" s="4">
        <f>mock_fashion_data_uk_us[[#This Row],[Price]]/10^13</f>
        <v>192.12108910283709</v>
      </c>
      <c r="D5913" s="2">
        <v>1921210891028371</v>
      </c>
      <c r="E5913" t="s">
        <v>130</v>
      </c>
      <c r="F5913" t="s">
        <v>62</v>
      </c>
      <c r="G5913" t="s">
        <v>50</v>
      </c>
      <c r="H5913">
        <v>2.0549213115769028E+16</v>
      </c>
      <c r="I5913">
        <v>96</v>
      </c>
      <c r="J5913" s="4">
        <f>mock_fashion_data_uk_us[[#This Row],[Adapted Price]]*mock_fashion_data_uk_us[[#This Row],[Review Count]]</f>
        <v>18443.62455387236</v>
      </c>
      <c r="K5913" t="s">
        <v>120</v>
      </c>
      <c r="L5913" t="s">
        <v>84</v>
      </c>
      <c r="M5913" t="s">
        <v>72</v>
      </c>
      <c r="N5913" t="s">
        <v>40</v>
      </c>
      <c r="O5913" t="s">
        <v>28</v>
      </c>
      <c r="P5913">
        <v>48</v>
      </c>
      <c r="Q5913" t="s">
        <v>103</v>
      </c>
      <c r="R5913" t="s">
        <v>56</v>
      </c>
      <c r="S5913" t="s">
        <v>31</v>
      </c>
      <c r="T5913" t="s">
        <v>80</v>
      </c>
      <c r="U5913" t="s">
        <v>47</v>
      </c>
      <c r="V5913" t="s">
        <v>59</v>
      </c>
      <c r="W5913" t="s">
        <v>33</v>
      </c>
    </row>
    <row r="5914" spans="1:23" x14ac:dyDescent="0.35">
      <c r="A5914">
        <v>6197</v>
      </c>
      <c r="B5914" t="s">
        <v>6025</v>
      </c>
      <c r="C5914" s="4">
        <f>mock_fashion_data_uk_us[[#This Row],[Price]]/10^13</f>
        <v>68.048726532588603</v>
      </c>
      <c r="D5914" s="2">
        <v>680487265325886</v>
      </c>
      <c r="E5914" t="s">
        <v>118</v>
      </c>
      <c r="F5914" t="s">
        <v>116</v>
      </c>
      <c r="G5914" t="s">
        <v>23</v>
      </c>
      <c r="H5914">
        <v>2.0772185609461596E+16</v>
      </c>
      <c r="I5914">
        <v>424</v>
      </c>
      <c r="J5914" s="4">
        <f>mock_fashion_data_uk_us[[#This Row],[Adapted Price]]*mock_fashion_data_uk_us[[#This Row],[Review Count]]</f>
        <v>28852.660049817569</v>
      </c>
      <c r="K5914" t="s">
        <v>102</v>
      </c>
      <c r="L5914" t="s">
        <v>25</v>
      </c>
      <c r="M5914" t="s">
        <v>26</v>
      </c>
      <c r="N5914" t="s">
        <v>65</v>
      </c>
      <c r="O5914" t="s">
        <v>140</v>
      </c>
      <c r="P5914">
        <v>28</v>
      </c>
      <c r="Q5914" t="s">
        <v>29</v>
      </c>
      <c r="R5914" t="s">
        <v>91</v>
      </c>
      <c r="S5914" t="s">
        <v>95</v>
      </c>
      <c r="T5914" t="s">
        <v>32</v>
      </c>
      <c r="U5914" t="s">
        <v>75</v>
      </c>
      <c r="V5914" t="s">
        <v>75</v>
      </c>
      <c r="W5914" t="s">
        <v>33</v>
      </c>
    </row>
    <row r="5915" spans="1:23" x14ac:dyDescent="0.35">
      <c r="A5915">
        <v>6198</v>
      </c>
      <c r="B5915" t="s">
        <v>6026</v>
      </c>
      <c r="C5915" s="4">
        <f>mock_fashion_data_uk_us[[#This Row],[Price]]/10^13</f>
        <v>3423.5455578860256</v>
      </c>
      <c r="D5915" s="2">
        <v>3.4235455578860256E+16</v>
      </c>
      <c r="E5915" t="s">
        <v>68</v>
      </c>
      <c r="F5915" t="s">
        <v>111</v>
      </c>
      <c r="G5915" t="s">
        <v>23</v>
      </c>
      <c r="H5915">
        <v>1.4152834188669568E+16</v>
      </c>
      <c r="I5915">
        <v>437</v>
      </c>
      <c r="J5915" s="4">
        <f>mock_fashion_data_uk_us[[#This Row],[Adapted Price]]*mock_fashion_data_uk_us[[#This Row],[Review Count]]</f>
        <v>1496089.4087961931</v>
      </c>
      <c r="K5915" t="s">
        <v>39</v>
      </c>
      <c r="L5915" t="s">
        <v>51</v>
      </c>
      <c r="M5915" t="s">
        <v>52</v>
      </c>
      <c r="N5915" t="s">
        <v>27</v>
      </c>
      <c r="O5915" t="s">
        <v>77</v>
      </c>
      <c r="P5915">
        <v>28</v>
      </c>
      <c r="Q5915" t="s">
        <v>90</v>
      </c>
      <c r="R5915" t="s">
        <v>79</v>
      </c>
      <c r="S5915" t="s">
        <v>57</v>
      </c>
      <c r="T5915" t="s">
        <v>45</v>
      </c>
      <c r="U5915" t="s">
        <v>46</v>
      </c>
      <c r="V5915" t="s">
        <v>34</v>
      </c>
      <c r="W5915" t="s">
        <v>33</v>
      </c>
    </row>
    <row r="5916" spans="1:23" x14ac:dyDescent="0.35">
      <c r="A5916">
        <v>6199</v>
      </c>
      <c r="B5916" t="s">
        <v>6027</v>
      </c>
      <c r="C5916" s="4">
        <f>mock_fashion_data_uk_us[[#This Row],[Price]]/10^13</f>
        <v>798.97756962475819</v>
      </c>
      <c r="D5916" s="2">
        <v>7989775696247582</v>
      </c>
      <c r="E5916" t="s">
        <v>49</v>
      </c>
      <c r="F5916" t="s">
        <v>69</v>
      </c>
      <c r="G5916" t="s">
        <v>70</v>
      </c>
      <c r="H5916">
        <v>4.2969729225121024E+16</v>
      </c>
      <c r="I5916">
        <v>346</v>
      </c>
      <c r="J5916" s="4">
        <f>mock_fashion_data_uk_us[[#This Row],[Adapted Price]]*mock_fashion_data_uk_us[[#This Row],[Review Count]]</f>
        <v>276446.23909016635</v>
      </c>
      <c r="K5916" t="s">
        <v>63</v>
      </c>
      <c r="L5916" t="s">
        <v>84</v>
      </c>
      <c r="M5916" t="s">
        <v>26</v>
      </c>
      <c r="N5916" t="s">
        <v>27</v>
      </c>
      <c r="O5916" t="s">
        <v>66</v>
      </c>
      <c r="P5916">
        <v>57</v>
      </c>
      <c r="Q5916" t="s">
        <v>90</v>
      </c>
      <c r="R5916" t="s">
        <v>56</v>
      </c>
      <c r="S5916" t="s">
        <v>31</v>
      </c>
      <c r="T5916" t="s">
        <v>105</v>
      </c>
      <c r="U5916" t="s">
        <v>47</v>
      </c>
      <c r="V5916" t="s">
        <v>75</v>
      </c>
      <c r="W5916" t="s">
        <v>34</v>
      </c>
    </row>
    <row r="5917" spans="1:23" x14ac:dyDescent="0.35">
      <c r="A5917">
        <v>6200</v>
      </c>
      <c r="B5917" t="s">
        <v>6028</v>
      </c>
      <c r="C5917" s="4">
        <f>mock_fashion_data_uk_us[[#This Row],[Price]]/10^13</f>
        <v>987.09065126633845</v>
      </c>
      <c r="D5917" s="2">
        <v>9870906512663384</v>
      </c>
      <c r="E5917" t="s">
        <v>88</v>
      </c>
      <c r="F5917" t="s">
        <v>22</v>
      </c>
      <c r="G5917" t="s">
        <v>82</v>
      </c>
      <c r="H5917">
        <v>4929555748391992</v>
      </c>
      <c r="I5917">
        <v>252</v>
      </c>
      <c r="J5917" s="4">
        <f>mock_fashion_data_uk_us[[#This Row],[Adapted Price]]*mock_fashion_data_uk_us[[#This Row],[Review Count]]</f>
        <v>248746.8441191173</v>
      </c>
      <c r="K5917" t="s">
        <v>83</v>
      </c>
      <c r="L5917" t="s">
        <v>84</v>
      </c>
      <c r="M5917" t="s">
        <v>52</v>
      </c>
      <c r="N5917" t="s">
        <v>65</v>
      </c>
      <c r="O5917" t="s">
        <v>54</v>
      </c>
      <c r="P5917">
        <v>48</v>
      </c>
      <c r="Q5917" t="s">
        <v>122</v>
      </c>
      <c r="R5917" t="s">
        <v>91</v>
      </c>
      <c r="S5917" t="s">
        <v>31</v>
      </c>
      <c r="T5917" t="s">
        <v>80</v>
      </c>
      <c r="U5917" t="s">
        <v>46</v>
      </c>
      <c r="V5917" t="s">
        <v>46</v>
      </c>
      <c r="W5917" t="s">
        <v>47</v>
      </c>
    </row>
    <row r="5918" spans="1:23" x14ac:dyDescent="0.35">
      <c r="A5918">
        <v>6201</v>
      </c>
      <c r="B5918" t="s">
        <v>6029</v>
      </c>
      <c r="C5918" s="4">
        <f>mock_fashion_data_uk_us[[#This Row],[Price]]/10^13</f>
        <v>793.93090287737618</v>
      </c>
      <c r="D5918" s="2">
        <v>7939309028773762</v>
      </c>
      <c r="E5918" t="s">
        <v>61</v>
      </c>
      <c r="F5918" t="s">
        <v>22</v>
      </c>
      <c r="G5918" t="s">
        <v>82</v>
      </c>
      <c r="H5918">
        <v>2.2371774441595576E+16</v>
      </c>
      <c r="I5918">
        <v>87</v>
      </c>
      <c r="J5918" s="4">
        <f>mock_fashion_data_uk_us[[#This Row],[Adapted Price]]*mock_fashion_data_uk_us[[#This Row],[Review Count]]</f>
        <v>69071.988550331735</v>
      </c>
      <c r="K5918" t="s">
        <v>112</v>
      </c>
      <c r="L5918" t="s">
        <v>51</v>
      </c>
      <c r="M5918" t="s">
        <v>64</v>
      </c>
      <c r="N5918" t="s">
        <v>40</v>
      </c>
      <c r="O5918" t="s">
        <v>54</v>
      </c>
      <c r="P5918">
        <v>21</v>
      </c>
      <c r="Q5918" t="s">
        <v>103</v>
      </c>
      <c r="R5918" t="s">
        <v>91</v>
      </c>
      <c r="S5918" t="s">
        <v>74</v>
      </c>
      <c r="T5918" t="s">
        <v>80</v>
      </c>
      <c r="U5918" t="s">
        <v>75</v>
      </c>
      <c r="V5918" t="s">
        <v>47</v>
      </c>
      <c r="W5918" t="s">
        <v>33</v>
      </c>
    </row>
    <row r="5919" spans="1:23" x14ac:dyDescent="0.35">
      <c r="A5919">
        <v>6202</v>
      </c>
      <c r="B5919" t="s">
        <v>6030</v>
      </c>
      <c r="C5919" s="4">
        <f>mock_fashion_data_uk_us[[#This Row],[Price]]/10^13</f>
        <v>1170.9759525969544</v>
      </c>
      <c r="D5919" s="2">
        <v>1.1709759525969544E+16</v>
      </c>
      <c r="E5919" t="s">
        <v>68</v>
      </c>
      <c r="F5919" t="s">
        <v>116</v>
      </c>
      <c r="G5919" t="s">
        <v>101</v>
      </c>
      <c r="H5919">
        <v>3.9680742033950224E+16</v>
      </c>
      <c r="I5919">
        <v>119</v>
      </c>
      <c r="J5919" s="4">
        <f>mock_fashion_data_uk_us[[#This Row],[Adapted Price]]*mock_fashion_data_uk_us[[#This Row],[Review Count]]</f>
        <v>139346.13835903758</v>
      </c>
      <c r="K5919" t="s">
        <v>120</v>
      </c>
      <c r="L5919" t="s">
        <v>25</v>
      </c>
      <c r="M5919" t="s">
        <v>72</v>
      </c>
      <c r="N5919" t="s">
        <v>65</v>
      </c>
      <c r="O5919" t="s">
        <v>140</v>
      </c>
      <c r="P5919">
        <v>32</v>
      </c>
      <c r="Q5919" t="s">
        <v>55</v>
      </c>
      <c r="R5919" t="s">
        <v>79</v>
      </c>
      <c r="S5919" t="s">
        <v>95</v>
      </c>
      <c r="T5919" t="s">
        <v>58</v>
      </c>
      <c r="U5919" t="s">
        <v>47</v>
      </c>
      <c r="V5919" t="s">
        <v>47</v>
      </c>
      <c r="W5919" t="s">
        <v>47</v>
      </c>
    </row>
    <row r="5920" spans="1:23" x14ac:dyDescent="0.35">
      <c r="A5920">
        <v>6203</v>
      </c>
      <c r="B5920" t="s">
        <v>6031</v>
      </c>
      <c r="C5920" s="4">
        <f>mock_fashion_data_uk_us[[#This Row],[Price]]/10^13</f>
        <v>573.36088958013795</v>
      </c>
      <c r="D5920" s="2">
        <v>5733608895801379</v>
      </c>
      <c r="E5920" t="s">
        <v>88</v>
      </c>
      <c r="F5920" t="s">
        <v>22</v>
      </c>
      <c r="G5920" t="s">
        <v>70</v>
      </c>
      <c r="H5920">
        <v>3450150493605364</v>
      </c>
      <c r="I5920">
        <v>10</v>
      </c>
      <c r="J5920" s="4">
        <f>mock_fashion_data_uk_us[[#This Row],[Adapted Price]]*mock_fashion_data_uk_us[[#This Row],[Review Count]]</f>
        <v>5733.6088958013797</v>
      </c>
      <c r="K5920" t="s">
        <v>120</v>
      </c>
      <c r="L5920" t="s">
        <v>25</v>
      </c>
      <c r="M5920" t="s">
        <v>72</v>
      </c>
      <c r="N5920" t="s">
        <v>65</v>
      </c>
      <c r="O5920" t="s">
        <v>98</v>
      </c>
      <c r="P5920">
        <v>53</v>
      </c>
      <c r="Q5920" t="s">
        <v>172</v>
      </c>
      <c r="R5920" t="s">
        <v>43</v>
      </c>
      <c r="S5920" t="s">
        <v>74</v>
      </c>
      <c r="T5920" t="s">
        <v>45</v>
      </c>
      <c r="U5920" t="s">
        <v>33</v>
      </c>
      <c r="V5920" t="s">
        <v>33</v>
      </c>
      <c r="W5920" t="s">
        <v>59</v>
      </c>
    </row>
    <row r="5921" spans="1:23" x14ac:dyDescent="0.35">
      <c r="A5921">
        <v>6204</v>
      </c>
      <c r="B5921" t="s">
        <v>6032</v>
      </c>
      <c r="C5921" s="4">
        <f>mock_fashion_data_uk_us[[#This Row],[Price]]/10^13</f>
        <v>1176.3500367822514</v>
      </c>
      <c r="D5921" s="2">
        <v>1.1763500367822514E+16</v>
      </c>
      <c r="E5921" t="s">
        <v>61</v>
      </c>
      <c r="F5921" t="s">
        <v>62</v>
      </c>
      <c r="G5921" t="s">
        <v>38</v>
      </c>
      <c r="H5921">
        <v>1688585954661146</v>
      </c>
      <c r="I5921">
        <v>257</v>
      </c>
      <c r="J5921" s="4">
        <f>mock_fashion_data_uk_us[[#This Row],[Adapted Price]]*mock_fashion_data_uk_us[[#This Row],[Review Count]]</f>
        <v>302321.95945303864</v>
      </c>
      <c r="K5921" t="s">
        <v>71</v>
      </c>
      <c r="L5921" t="s">
        <v>25</v>
      </c>
      <c r="M5921" t="s">
        <v>26</v>
      </c>
      <c r="N5921" t="s">
        <v>53</v>
      </c>
      <c r="O5921" t="s">
        <v>98</v>
      </c>
      <c r="P5921">
        <v>57</v>
      </c>
      <c r="Q5921" t="s">
        <v>114</v>
      </c>
      <c r="R5921" t="s">
        <v>134</v>
      </c>
      <c r="S5921" t="s">
        <v>95</v>
      </c>
      <c r="T5921" t="s">
        <v>105</v>
      </c>
      <c r="U5921" t="s">
        <v>75</v>
      </c>
      <c r="V5921" t="s">
        <v>75</v>
      </c>
      <c r="W5921" t="s">
        <v>47</v>
      </c>
    </row>
    <row r="5922" spans="1:23" x14ac:dyDescent="0.35">
      <c r="A5922">
        <v>6205</v>
      </c>
      <c r="B5922" t="s">
        <v>6033</v>
      </c>
      <c r="C5922" s="4">
        <f>mock_fashion_data_uk_us[[#This Row],[Price]]/10^13</f>
        <v>846.20137889564194</v>
      </c>
      <c r="D5922" s="2">
        <v>8462013788956419</v>
      </c>
      <c r="E5922" t="s">
        <v>118</v>
      </c>
      <c r="F5922" t="s">
        <v>111</v>
      </c>
      <c r="G5922" t="s">
        <v>50</v>
      </c>
      <c r="H5922">
        <v>3.4614915287146936E+16</v>
      </c>
      <c r="I5922">
        <v>182</v>
      </c>
      <c r="J5922" s="4">
        <f>mock_fashion_data_uk_us[[#This Row],[Adapted Price]]*mock_fashion_data_uk_us[[#This Row],[Review Count]]</f>
        <v>154008.65095900683</v>
      </c>
      <c r="K5922" t="s">
        <v>97</v>
      </c>
      <c r="L5922" t="s">
        <v>51</v>
      </c>
      <c r="M5922" t="s">
        <v>64</v>
      </c>
      <c r="N5922" t="s">
        <v>27</v>
      </c>
      <c r="O5922" t="s">
        <v>77</v>
      </c>
      <c r="P5922">
        <v>55</v>
      </c>
      <c r="Q5922" t="s">
        <v>29</v>
      </c>
      <c r="R5922" t="s">
        <v>134</v>
      </c>
      <c r="S5922" t="s">
        <v>95</v>
      </c>
      <c r="T5922" t="s">
        <v>45</v>
      </c>
      <c r="U5922" t="s">
        <v>46</v>
      </c>
      <c r="V5922" t="s">
        <v>75</v>
      </c>
      <c r="W5922" t="s">
        <v>47</v>
      </c>
    </row>
    <row r="5923" spans="1:23" x14ac:dyDescent="0.35">
      <c r="A5923">
        <v>6206</v>
      </c>
      <c r="B5923" t="s">
        <v>6034</v>
      </c>
      <c r="C5923" s="4">
        <f>mock_fashion_data_uk_us[[#This Row],[Price]]/10^13</f>
        <v>599.21364895467127</v>
      </c>
      <c r="D5923" s="2">
        <v>5992136489546713</v>
      </c>
      <c r="E5923" t="s">
        <v>130</v>
      </c>
      <c r="F5923" t="s">
        <v>145</v>
      </c>
      <c r="G5923" t="s">
        <v>82</v>
      </c>
      <c r="H5923">
        <v>3416451648922243</v>
      </c>
      <c r="I5923">
        <v>313</v>
      </c>
      <c r="J5923" s="4">
        <f>mock_fashion_data_uk_us[[#This Row],[Adapted Price]]*mock_fashion_data_uk_us[[#This Row],[Review Count]]</f>
        <v>187553.87212281211</v>
      </c>
      <c r="K5923" t="s">
        <v>39</v>
      </c>
      <c r="L5923" t="s">
        <v>51</v>
      </c>
      <c r="M5923" t="s">
        <v>72</v>
      </c>
      <c r="N5923" t="s">
        <v>53</v>
      </c>
      <c r="O5923" t="s">
        <v>113</v>
      </c>
      <c r="P5923">
        <v>35</v>
      </c>
      <c r="Q5923" t="s">
        <v>172</v>
      </c>
      <c r="R5923" t="s">
        <v>43</v>
      </c>
      <c r="S5923" t="s">
        <v>95</v>
      </c>
      <c r="T5923" t="s">
        <v>45</v>
      </c>
      <c r="U5923" t="s">
        <v>75</v>
      </c>
      <c r="V5923" t="s">
        <v>33</v>
      </c>
      <c r="W5923" t="s">
        <v>46</v>
      </c>
    </row>
    <row r="5924" spans="1:23" x14ac:dyDescent="0.35">
      <c r="A5924">
        <v>6207</v>
      </c>
      <c r="B5924" t="s">
        <v>6035</v>
      </c>
      <c r="C5924" s="4">
        <f>mock_fashion_data_uk_us[[#This Row],[Price]]/10^13</f>
        <v>761.37736526094466</v>
      </c>
      <c r="D5924" s="2">
        <v>7613773652609447</v>
      </c>
      <c r="E5924" t="s">
        <v>68</v>
      </c>
      <c r="F5924" t="s">
        <v>108</v>
      </c>
      <c r="G5924" t="s">
        <v>23</v>
      </c>
      <c r="H5924">
        <v>2617238504602579</v>
      </c>
      <c r="I5924">
        <v>153</v>
      </c>
      <c r="J5924" s="4">
        <f>mock_fashion_data_uk_us[[#This Row],[Adapted Price]]*mock_fashion_data_uk_us[[#This Row],[Review Count]]</f>
        <v>116490.73688492454</v>
      </c>
      <c r="K5924" t="s">
        <v>97</v>
      </c>
      <c r="L5924" t="s">
        <v>51</v>
      </c>
      <c r="M5924" t="s">
        <v>26</v>
      </c>
      <c r="N5924" t="s">
        <v>53</v>
      </c>
      <c r="O5924" t="s">
        <v>28</v>
      </c>
      <c r="P5924">
        <v>42</v>
      </c>
      <c r="Q5924" t="s">
        <v>122</v>
      </c>
      <c r="R5924" t="s">
        <v>123</v>
      </c>
      <c r="S5924" t="s">
        <v>44</v>
      </c>
      <c r="T5924" t="s">
        <v>32</v>
      </c>
      <c r="U5924" t="s">
        <v>75</v>
      </c>
      <c r="V5924" t="s">
        <v>33</v>
      </c>
      <c r="W5924" t="s">
        <v>34</v>
      </c>
    </row>
    <row r="5925" spans="1:23" x14ac:dyDescent="0.35">
      <c r="A5925">
        <v>6208</v>
      </c>
      <c r="B5925" t="s">
        <v>6036</v>
      </c>
      <c r="C5925" s="4">
        <f>mock_fashion_data_uk_us[[#This Row],[Price]]/10^13</f>
        <v>1360.0225871041685</v>
      </c>
      <c r="D5925" s="2">
        <v>1.3600225871041684E+16</v>
      </c>
      <c r="E5925" t="s">
        <v>49</v>
      </c>
      <c r="F5925" t="s">
        <v>119</v>
      </c>
      <c r="G5925" t="s">
        <v>89</v>
      </c>
      <c r="H5925">
        <v>2.5494825321283364E+16</v>
      </c>
      <c r="I5925">
        <v>364</v>
      </c>
      <c r="J5925" s="4">
        <f>mock_fashion_data_uk_us[[#This Row],[Adapted Price]]*mock_fashion_data_uk_us[[#This Row],[Review Count]]</f>
        <v>495048.22170591733</v>
      </c>
      <c r="K5925" t="s">
        <v>63</v>
      </c>
      <c r="L5925" t="s">
        <v>51</v>
      </c>
      <c r="M5925" t="s">
        <v>64</v>
      </c>
      <c r="N5925" t="s">
        <v>65</v>
      </c>
      <c r="O5925" t="s">
        <v>127</v>
      </c>
      <c r="P5925">
        <v>58</v>
      </c>
      <c r="Q5925" t="s">
        <v>55</v>
      </c>
      <c r="R5925" t="s">
        <v>79</v>
      </c>
      <c r="S5925" t="s">
        <v>74</v>
      </c>
      <c r="T5925" t="s">
        <v>45</v>
      </c>
      <c r="U5925" t="s">
        <v>47</v>
      </c>
      <c r="V5925" t="s">
        <v>47</v>
      </c>
      <c r="W5925" t="s">
        <v>46</v>
      </c>
    </row>
    <row r="5926" spans="1:23" x14ac:dyDescent="0.35">
      <c r="A5926">
        <v>6209</v>
      </c>
      <c r="B5926" t="s">
        <v>6037</v>
      </c>
      <c r="C5926" s="4">
        <f>mock_fashion_data_uk_us[[#This Row],[Price]]/10^13</f>
        <v>680.92968724860782</v>
      </c>
      <c r="D5926" s="2">
        <v>6809296872486078</v>
      </c>
      <c r="E5926" t="s">
        <v>36</v>
      </c>
      <c r="F5926" t="s">
        <v>111</v>
      </c>
      <c r="G5926" t="s">
        <v>101</v>
      </c>
      <c r="H5926">
        <v>1.2926202174201182E+16</v>
      </c>
      <c r="I5926">
        <v>304</v>
      </c>
      <c r="J5926" s="4">
        <f>mock_fashion_data_uk_us[[#This Row],[Adapted Price]]*mock_fashion_data_uk_us[[#This Row],[Review Count]]</f>
        <v>207002.62492357678</v>
      </c>
      <c r="K5926" t="s">
        <v>71</v>
      </c>
      <c r="L5926" t="s">
        <v>84</v>
      </c>
      <c r="M5926" t="s">
        <v>64</v>
      </c>
      <c r="N5926" t="s">
        <v>65</v>
      </c>
      <c r="O5926" t="s">
        <v>41</v>
      </c>
      <c r="P5926">
        <v>50</v>
      </c>
      <c r="Q5926" t="s">
        <v>90</v>
      </c>
      <c r="R5926" t="s">
        <v>56</v>
      </c>
      <c r="S5926" t="s">
        <v>95</v>
      </c>
      <c r="T5926" t="s">
        <v>80</v>
      </c>
      <c r="U5926" t="s">
        <v>75</v>
      </c>
      <c r="V5926" t="s">
        <v>75</v>
      </c>
      <c r="W5926" t="s">
        <v>33</v>
      </c>
    </row>
    <row r="5927" spans="1:23" x14ac:dyDescent="0.35">
      <c r="A5927">
        <v>6210</v>
      </c>
      <c r="B5927" t="s">
        <v>6038</v>
      </c>
      <c r="C5927" s="4">
        <f>mock_fashion_data_uk_us[[#This Row],[Price]]/10^13</f>
        <v>85.378164325836394</v>
      </c>
      <c r="D5927" s="2">
        <v>853781643258364</v>
      </c>
      <c r="E5927" t="s">
        <v>88</v>
      </c>
      <c r="F5927" t="s">
        <v>111</v>
      </c>
      <c r="G5927" t="s">
        <v>70</v>
      </c>
      <c r="H5927">
        <v>2.5217259523984408E+16</v>
      </c>
      <c r="I5927">
        <v>363</v>
      </c>
      <c r="J5927" s="4">
        <f>mock_fashion_data_uk_us[[#This Row],[Adapted Price]]*mock_fashion_data_uk_us[[#This Row],[Review Count]]</f>
        <v>30992.27365027861</v>
      </c>
      <c r="K5927" t="s">
        <v>63</v>
      </c>
      <c r="L5927" t="s">
        <v>51</v>
      </c>
      <c r="M5927" t="s">
        <v>72</v>
      </c>
      <c r="N5927" t="s">
        <v>40</v>
      </c>
      <c r="O5927" t="s">
        <v>66</v>
      </c>
      <c r="P5927">
        <v>35</v>
      </c>
      <c r="Q5927" t="s">
        <v>114</v>
      </c>
      <c r="R5927" t="s">
        <v>123</v>
      </c>
      <c r="S5927" t="s">
        <v>44</v>
      </c>
      <c r="T5927" t="s">
        <v>45</v>
      </c>
      <c r="U5927" t="s">
        <v>33</v>
      </c>
      <c r="V5927" t="s">
        <v>59</v>
      </c>
      <c r="W5927" t="s">
        <v>33</v>
      </c>
    </row>
    <row r="5928" spans="1:23" x14ac:dyDescent="0.35">
      <c r="A5928">
        <v>6211</v>
      </c>
      <c r="B5928" t="s">
        <v>6039</v>
      </c>
      <c r="C5928" s="4">
        <f>mock_fashion_data_uk_us[[#This Row],[Price]]/10^13</f>
        <v>854.59806816559149</v>
      </c>
      <c r="D5928" s="2">
        <v>8545980681655915</v>
      </c>
      <c r="E5928" t="s">
        <v>88</v>
      </c>
      <c r="F5928" t="s">
        <v>125</v>
      </c>
      <c r="G5928" t="s">
        <v>101</v>
      </c>
      <c r="H5928">
        <v>1.6912027968056616E+16</v>
      </c>
      <c r="I5928">
        <v>135</v>
      </c>
      <c r="J5928" s="4">
        <f>mock_fashion_data_uk_us[[#This Row],[Adapted Price]]*mock_fashion_data_uk_us[[#This Row],[Review Count]]</f>
        <v>115370.73920235485</v>
      </c>
      <c r="K5928" t="s">
        <v>97</v>
      </c>
      <c r="L5928" t="s">
        <v>84</v>
      </c>
      <c r="M5928" t="s">
        <v>64</v>
      </c>
      <c r="N5928" t="s">
        <v>65</v>
      </c>
      <c r="O5928" t="s">
        <v>54</v>
      </c>
      <c r="P5928">
        <v>51</v>
      </c>
      <c r="Q5928" t="s">
        <v>114</v>
      </c>
      <c r="R5928" t="s">
        <v>30</v>
      </c>
      <c r="S5928" t="s">
        <v>44</v>
      </c>
      <c r="T5928" t="s">
        <v>45</v>
      </c>
      <c r="U5928" t="s">
        <v>59</v>
      </c>
      <c r="V5928" t="s">
        <v>47</v>
      </c>
      <c r="W5928" t="s">
        <v>46</v>
      </c>
    </row>
    <row r="5929" spans="1:23" x14ac:dyDescent="0.35">
      <c r="A5929">
        <v>6212</v>
      </c>
      <c r="B5929" t="s">
        <v>6040</v>
      </c>
      <c r="C5929" s="4">
        <f>mock_fashion_data_uk_us[[#This Row],[Price]]/10^13</f>
        <v>8.8284790437281995</v>
      </c>
      <c r="D5929" s="2">
        <v>88284790437282</v>
      </c>
      <c r="E5929" t="s">
        <v>49</v>
      </c>
      <c r="F5929" t="s">
        <v>69</v>
      </c>
      <c r="G5929" t="s">
        <v>70</v>
      </c>
      <c r="H5929">
        <v>4.6822734017754752E+16</v>
      </c>
      <c r="I5929">
        <v>444</v>
      </c>
      <c r="J5929" s="4">
        <f>mock_fashion_data_uk_us[[#This Row],[Adapted Price]]*mock_fashion_data_uk_us[[#This Row],[Review Count]]</f>
        <v>3919.8446954153205</v>
      </c>
      <c r="K5929" t="s">
        <v>39</v>
      </c>
      <c r="L5929" t="s">
        <v>25</v>
      </c>
      <c r="M5929" t="s">
        <v>26</v>
      </c>
      <c r="N5929" t="s">
        <v>27</v>
      </c>
      <c r="O5929" t="s">
        <v>140</v>
      </c>
      <c r="P5929">
        <v>45</v>
      </c>
      <c r="Q5929" t="s">
        <v>42</v>
      </c>
      <c r="R5929" t="s">
        <v>91</v>
      </c>
      <c r="S5929" t="s">
        <v>57</v>
      </c>
      <c r="T5929" t="s">
        <v>80</v>
      </c>
      <c r="U5929" t="s">
        <v>75</v>
      </c>
      <c r="V5929" t="s">
        <v>75</v>
      </c>
      <c r="W5929" t="s">
        <v>46</v>
      </c>
    </row>
    <row r="5930" spans="1:23" x14ac:dyDescent="0.35">
      <c r="A5930">
        <v>6213</v>
      </c>
      <c r="B5930" t="s">
        <v>6041</v>
      </c>
      <c r="C5930" s="4">
        <f>mock_fashion_data_uk_us[[#This Row],[Price]]/10^13</f>
        <v>1299.7366397417657</v>
      </c>
      <c r="D5930" s="2">
        <v>1.2997366397417656E+16</v>
      </c>
      <c r="E5930" t="s">
        <v>88</v>
      </c>
      <c r="F5930" t="s">
        <v>108</v>
      </c>
      <c r="G5930" t="s">
        <v>23</v>
      </c>
      <c r="H5930">
        <v>3.4498345999511864E+16</v>
      </c>
      <c r="I5930">
        <v>171</v>
      </c>
      <c r="J5930" s="4">
        <f>mock_fashion_data_uk_us[[#This Row],[Adapted Price]]*mock_fashion_data_uk_us[[#This Row],[Review Count]]</f>
        <v>222254.96539584192</v>
      </c>
      <c r="K5930" t="s">
        <v>94</v>
      </c>
      <c r="L5930" t="s">
        <v>84</v>
      </c>
      <c r="M5930" t="s">
        <v>26</v>
      </c>
      <c r="N5930" t="s">
        <v>65</v>
      </c>
      <c r="O5930" t="s">
        <v>77</v>
      </c>
      <c r="P5930">
        <v>22</v>
      </c>
      <c r="Q5930" t="s">
        <v>29</v>
      </c>
      <c r="R5930" t="s">
        <v>91</v>
      </c>
      <c r="S5930" t="s">
        <v>104</v>
      </c>
      <c r="T5930" t="s">
        <v>80</v>
      </c>
      <c r="U5930" t="s">
        <v>59</v>
      </c>
      <c r="V5930" t="s">
        <v>47</v>
      </c>
      <c r="W5930" t="s">
        <v>47</v>
      </c>
    </row>
    <row r="5931" spans="1:23" x14ac:dyDescent="0.35">
      <c r="A5931">
        <v>6214</v>
      </c>
      <c r="B5931" t="s">
        <v>6042</v>
      </c>
      <c r="C5931" s="4">
        <f>mock_fashion_data_uk_us[[#This Row],[Price]]/10^13</f>
        <v>699.7740992876561</v>
      </c>
      <c r="D5931" s="2">
        <v>6997740992876561</v>
      </c>
      <c r="E5931" t="s">
        <v>36</v>
      </c>
      <c r="F5931" t="s">
        <v>62</v>
      </c>
      <c r="G5931" t="s">
        <v>38</v>
      </c>
      <c r="H5931">
        <v>1567292075240939</v>
      </c>
      <c r="I5931">
        <v>359</v>
      </c>
      <c r="J5931" s="4">
        <f>mock_fashion_data_uk_us[[#This Row],[Adapted Price]]*mock_fashion_data_uk_us[[#This Row],[Review Count]]</f>
        <v>251218.90164426854</v>
      </c>
      <c r="K5931" t="s">
        <v>63</v>
      </c>
      <c r="L5931" t="s">
        <v>51</v>
      </c>
      <c r="M5931" t="s">
        <v>64</v>
      </c>
      <c r="N5931" t="s">
        <v>65</v>
      </c>
      <c r="O5931" t="s">
        <v>140</v>
      </c>
      <c r="P5931">
        <v>28</v>
      </c>
      <c r="Q5931" t="s">
        <v>90</v>
      </c>
      <c r="R5931" t="s">
        <v>79</v>
      </c>
      <c r="S5931" t="s">
        <v>31</v>
      </c>
      <c r="T5931" t="s">
        <v>58</v>
      </c>
      <c r="U5931" t="s">
        <v>46</v>
      </c>
      <c r="V5931" t="s">
        <v>46</v>
      </c>
      <c r="W5931" t="s">
        <v>59</v>
      </c>
    </row>
    <row r="5932" spans="1:23" x14ac:dyDescent="0.35">
      <c r="A5932">
        <v>6217</v>
      </c>
      <c r="B5932" t="s">
        <v>6043</v>
      </c>
      <c r="C5932" s="4">
        <f>mock_fashion_data_uk_us[[#This Row],[Price]]/10^13</f>
        <v>831.46002232199044</v>
      </c>
      <c r="D5932" s="2">
        <v>8314600223219904</v>
      </c>
      <c r="E5932" t="s">
        <v>88</v>
      </c>
      <c r="F5932" t="s">
        <v>62</v>
      </c>
      <c r="G5932" t="s">
        <v>101</v>
      </c>
      <c r="H5932">
        <v>4235872132530192</v>
      </c>
      <c r="I5932">
        <v>5</v>
      </c>
      <c r="J5932" s="4">
        <f>mock_fashion_data_uk_us[[#This Row],[Adapted Price]]*mock_fashion_data_uk_us[[#This Row],[Review Count]]</f>
        <v>4157.3001116099522</v>
      </c>
      <c r="K5932" t="s">
        <v>24</v>
      </c>
      <c r="L5932" t="s">
        <v>25</v>
      </c>
      <c r="M5932" t="s">
        <v>64</v>
      </c>
      <c r="N5932" t="s">
        <v>40</v>
      </c>
      <c r="O5932" t="s">
        <v>77</v>
      </c>
      <c r="P5932">
        <v>35</v>
      </c>
      <c r="Q5932" t="s">
        <v>103</v>
      </c>
      <c r="R5932" t="s">
        <v>79</v>
      </c>
      <c r="S5932" t="s">
        <v>104</v>
      </c>
      <c r="T5932" t="s">
        <v>58</v>
      </c>
      <c r="U5932" t="s">
        <v>75</v>
      </c>
      <c r="V5932" t="s">
        <v>33</v>
      </c>
      <c r="W5932" t="s">
        <v>59</v>
      </c>
    </row>
    <row r="5933" spans="1:23" x14ac:dyDescent="0.35">
      <c r="A5933">
        <v>6219</v>
      </c>
      <c r="B5933" t="s">
        <v>6044</v>
      </c>
      <c r="C5933" s="4">
        <f>mock_fashion_data_uk_us[[#This Row],[Price]]/10^13</f>
        <v>63.5337140803179</v>
      </c>
      <c r="D5933" s="2">
        <v>635337140803179</v>
      </c>
      <c r="E5933" t="s">
        <v>68</v>
      </c>
      <c r="F5933" t="s">
        <v>37</v>
      </c>
      <c r="G5933" t="s">
        <v>38</v>
      </c>
      <c r="H5933">
        <v>2234499399922209</v>
      </c>
      <c r="I5933">
        <v>83</v>
      </c>
      <c r="J5933" s="4">
        <f>mock_fashion_data_uk_us[[#This Row],[Adapted Price]]*mock_fashion_data_uk_us[[#This Row],[Review Count]]</f>
        <v>5273.2982686663854</v>
      </c>
      <c r="K5933" t="s">
        <v>24</v>
      </c>
      <c r="L5933" t="s">
        <v>84</v>
      </c>
      <c r="M5933" t="s">
        <v>64</v>
      </c>
      <c r="N5933" t="s">
        <v>53</v>
      </c>
      <c r="O5933" t="s">
        <v>77</v>
      </c>
      <c r="P5933">
        <v>38</v>
      </c>
      <c r="Q5933" t="s">
        <v>78</v>
      </c>
      <c r="R5933" t="s">
        <v>134</v>
      </c>
      <c r="S5933" t="s">
        <v>44</v>
      </c>
      <c r="T5933" t="s">
        <v>80</v>
      </c>
      <c r="U5933" t="s">
        <v>47</v>
      </c>
      <c r="V5933" t="s">
        <v>47</v>
      </c>
      <c r="W5933" t="s">
        <v>33</v>
      </c>
    </row>
    <row r="5934" spans="1:23" x14ac:dyDescent="0.35">
      <c r="A5934">
        <v>6220</v>
      </c>
      <c r="B5934" t="s">
        <v>6045</v>
      </c>
      <c r="C5934" s="4">
        <f>mock_fashion_data_uk_us[[#This Row],[Price]]/10^13</f>
        <v>677.19054565492627</v>
      </c>
      <c r="D5934" s="2">
        <v>6771905456549263</v>
      </c>
      <c r="E5934" t="s">
        <v>68</v>
      </c>
      <c r="F5934" t="s">
        <v>119</v>
      </c>
      <c r="G5934" t="s">
        <v>38</v>
      </c>
      <c r="H5934">
        <v>2.5581957577024644E+16</v>
      </c>
      <c r="I5934">
        <v>354</v>
      </c>
      <c r="J5934" s="4">
        <f>mock_fashion_data_uk_us[[#This Row],[Adapted Price]]*mock_fashion_data_uk_us[[#This Row],[Review Count]]</f>
        <v>239725.45316184391</v>
      </c>
      <c r="K5934" t="s">
        <v>83</v>
      </c>
      <c r="L5934" t="s">
        <v>25</v>
      </c>
      <c r="M5934" t="s">
        <v>52</v>
      </c>
      <c r="N5934" t="s">
        <v>65</v>
      </c>
      <c r="O5934" t="s">
        <v>28</v>
      </c>
      <c r="P5934">
        <v>21</v>
      </c>
      <c r="Q5934" t="s">
        <v>99</v>
      </c>
      <c r="R5934" t="s">
        <v>86</v>
      </c>
      <c r="S5934" t="s">
        <v>44</v>
      </c>
      <c r="T5934" t="s">
        <v>32</v>
      </c>
      <c r="U5934" t="s">
        <v>47</v>
      </c>
      <c r="V5934" t="s">
        <v>34</v>
      </c>
      <c r="W5934" t="s">
        <v>59</v>
      </c>
    </row>
    <row r="5935" spans="1:23" x14ac:dyDescent="0.35">
      <c r="A5935">
        <v>6221</v>
      </c>
      <c r="B5935" t="s">
        <v>6046</v>
      </c>
      <c r="C5935" s="4">
        <f>mock_fashion_data_uk_us[[#This Row],[Price]]/10^13</f>
        <v>291.0398908094208</v>
      </c>
      <c r="D5935" s="2">
        <v>2910398908094208</v>
      </c>
      <c r="E5935" t="s">
        <v>36</v>
      </c>
      <c r="F5935" t="s">
        <v>69</v>
      </c>
      <c r="G5935" t="s">
        <v>89</v>
      </c>
      <c r="H5935">
        <v>4480039236247395</v>
      </c>
      <c r="I5935">
        <v>192</v>
      </c>
      <c r="J5935" s="4">
        <f>mock_fashion_data_uk_us[[#This Row],[Adapted Price]]*mock_fashion_data_uk_us[[#This Row],[Review Count]]</f>
        <v>55879.659035408797</v>
      </c>
      <c r="K5935" t="s">
        <v>120</v>
      </c>
      <c r="L5935" t="s">
        <v>84</v>
      </c>
      <c r="M5935" t="s">
        <v>52</v>
      </c>
      <c r="N5935" t="s">
        <v>65</v>
      </c>
      <c r="O5935" t="s">
        <v>54</v>
      </c>
      <c r="P5935">
        <v>28</v>
      </c>
      <c r="Q5935" t="s">
        <v>99</v>
      </c>
      <c r="R5935" t="s">
        <v>134</v>
      </c>
      <c r="S5935" t="s">
        <v>95</v>
      </c>
      <c r="T5935" t="s">
        <v>45</v>
      </c>
      <c r="U5935" t="s">
        <v>59</v>
      </c>
      <c r="V5935" t="s">
        <v>75</v>
      </c>
      <c r="W5935" t="s">
        <v>59</v>
      </c>
    </row>
    <row r="5936" spans="1:23" x14ac:dyDescent="0.35">
      <c r="A5936">
        <v>6222</v>
      </c>
      <c r="B5936" t="s">
        <v>6047</v>
      </c>
      <c r="C5936" s="4">
        <f>mock_fashion_data_uk_us[[#This Row],[Price]]/10^13</f>
        <v>2914.8457425909655</v>
      </c>
      <c r="D5936" s="2">
        <v>2.9148457425909656E+16</v>
      </c>
      <c r="E5936" t="s">
        <v>68</v>
      </c>
      <c r="F5936" t="s">
        <v>22</v>
      </c>
      <c r="G5936" t="s">
        <v>38</v>
      </c>
      <c r="H5936">
        <v>1.8917676100936132E+16</v>
      </c>
      <c r="I5936">
        <v>165</v>
      </c>
      <c r="J5936" s="4">
        <f>mock_fashion_data_uk_us[[#This Row],[Adapted Price]]*mock_fashion_data_uk_us[[#This Row],[Review Count]]</f>
        <v>480949.54752750933</v>
      </c>
      <c r="K5936" t="s">
        <v>112</v>
      </c>
      <c r="L5936" t="s">
        <v>51</v>
      </c>
      <c r="M5936" t="s">
        <v>72</v>
      </c>
      <c r="N5936" t="s">
        <v>53</v>
      </c>
      <c r="O5936" t="s">
        <v>54</v>
      </c>
      <c r="P5936">
        <v>60</v>
      </c>
      <c r="Q5936" t="s">
        <v>55</v>
      </c>
      <c r="R5936" t="s">
        <v>86</v>
      </c>
      <c r="S5936" t="s">
        <v>31</v>
      </c>
      <c r="T5936" t="s">
        <v>45</v>
      </c>
      <c r="U5936" t="s">
        <v>47</v>
      </c>
      <c r="V5936" t="s">
        <v>59</v>
      </c>
      <c r="W5936" t="s">
        <v>47</v>
      </c>
    </row>
    <row r="5937" spans="1:23" x14ac:dyDescent="0.35">
      <c r="A5937">
        <v>6223</v>
      </c>
      <c r="B5937" t="s">
        <v>6048</v>
      </c>
      <c r="C5937" s="4">
        <f>mock_fashion_data_uk_us[[#This Row],[Price]]/10^13</f>
        <v>655.48582843165696</v>
      </c>
      <c r="D5937" s="2">
        <v>6554858284316569</v>
      </c>
      <c r="E5937" t="s">
        <v>61</v>
      </c>
      <c r="F5937" t="s">
        <v>37</v>
      </c>
      <c r="G5937" t="s">
        <v>89</v>
      </c>
      <c r="H5937">
        <v>2269385007305688</v>
      </c>
      <c r="I5937">
        <v>225</v>
      </c>
      <c r="J5937" s="4">
        <f>mock_fashion_data_uk_us[[#This Row],[Adapted Price]]*mock_fashion_data_uk_us[[#This Row],[Review Count]]</f>
        <v>147484.3113971228</v>
      </c>
      <c r="K5937" t="s">
        <v>94</v>
      </c>
      <c r="L5937" t="s">
        <v>51</v>
      </c>
      <c r="M5937" t="s">
        <v>72</v>
      </c>
      <c r="N5937" t="s">
        <v>40</v>
      </c>
      <c r="O5937" t="s">
        <v>77</v>
      </c>
      <c r="P5937">
        <v>55</v>
      </c>
      <c r="Q5937" t="s">
        <v>103</v>
      </c>
      <c r="R5937" t="s">
        <v>43</v>
      </c>
      <c r="S5937" t="s">
        <v>104</v>
      </c>
      <c r="T5937" t="s">
        <v>32</v>
      </c>
      <c r="U5937" t="s">
        <v>33</v>
      </c>
      <c r="V5937" t="s">
        <v>47</v>
      </c>
      <c r="W5937" t="s">
        <v>47</v>
      </c>
    </row>
    <row r="5938" spans="1:23" x14ac:dyDescent="0.35">
      <c r="A5938">
        <v>6224</v>
      </c>
      <c r="B5938" t="s">
        <v>6049</v>
      </c>
      <c r="C5938" s="4">
        <f>mock_fashion_data_uk_us[[#This Row],[Price]]/10^13</f>
        <v>353.16406092349843</v>
      </c>
      <c r="D5938" s="2">
        <v>3531640609234984</v>
      </c>
      <c r="E5938" t="s">
        <v>21</v>
      </c>
      <c r="F5938" t="s">
        <v>22</v>
      </c>
      <c r="G5938" t="s">
        <v>101</v>
      </c>
      <c r="H5938">
        <v>2009258761356384</v>
      </c>
      <c r="I5938">
        <v>250</v>
      </c>
      <c r="J5938" s="4">
        <f>mock_fashion_data_uk_us[[#This Row],[Adapted Price]]*mock_fashion_data_uk_us[[#This Row],[Review Count]]</f>
        <v>88291.015230874604</v>
      </c>
      <c r="K5938" t="s">
        <v>39</v>
      </c>
      <c r="L5938" t="s">
        <v>25</v>
      </c>
      <c r="M5938" t="s">
        <v>26</v>
      </c>
      <c r="N5938" t="s">
        <v>40</v>
      </c>
      <c r="O5938" t="s">
        <v>85</v>
      </c>
      <c r="P5938">
        <v>64</v>
      </c>
      <c r="Q5938" t="s">
        <v>114</v>
      </c>
      <c r="R5938" t="s">
        <v>134</v>
      </c>
      <c r="S5938" t="s">
        <v>44</v>
      </c>
      <c r="T5938" t="s">
        <v>80</v>
      </c>
      <c r="U5938" t="s">
        <v>47</v>
      </c>
      <c r="V5938" t="s">
        <v>75</v>
      </c>
      <c r="W5938" t="s">
        <v>46</v>
      </c>
    </row>
    <row r="5939" spans="1:23" x14ac:dyDescent="0.35">
      <c r="A5939">
        <v>6226</v>
      </c>
      <c r="B5939" t="s">
        <v>6050</v>
      </c>
      <c r="C5939" s="4">
        <f>mock_fashion_data_uk_us[[#This Row],[Price]]/10^13</f>
        <v>321.0797288996207</v>
      </c>
      <c r="D5939" s="2">
        <v>3210797288996207</v>
      </c>
      <c r="E5939" t="s">
        <v>130</v>
      </c>
      <c r="F5939" t="s">
        <v>111</v>
      </c>
      <c r="G5939" t="s">
        <v>23</v>
      </c>
      <c r="H5939">
        <v>1.2031812020157964E+16</v>
      </c>
      <c r="I5939">
        <v>438</v>
      </c>
      <c r="J5939" s="4">
        <f>mock_fashion_data_uk_us[[#This Row],[Adapted Price]]*mock_fashion_data_uk_us[[#This Row],[Review Count]]</f>
        <v>140632.92125803386</v>
      </c>
      <c r="K5939" t="s">
        <v>94</v>
      </c>
      <c r="L5939" t="s">
        <v>51</v>
      </c>
      <c r="M5939" t="s">
        <v>72</v>
      </c>
      <c r="N5939" t="s">
        <v>27</v>
      </c>
      <c r="O5939" t="s">
        <v>41</v>
      </c>
      <c r="P5939">
        <v>31</v>
      </c>
      <c r="Q5939" t="s">
        <v>55</v>
      </c>
      <c r="R5939" t="s">
        <v>56</v>
      </c>
      <c r="S5939" t="s">
        <v>44</v>
      </c>
      <c r="T5939" t="s">
        <v>32</v>
      </c>
      <c r="U5939" t="s">
        <v>33</v>
      </c>
      <c r="V5939" t="s">
        <v>75</v>
      </c>
      <c r="W5939" t="s">
        <v>75</v>
      </c>
    </row>
    <row r="5940" spans="1:23" x14ac:dyDescent="0.35">
      <c r="A5940">
        <v>6227</v>
      </c>
      <c r="B5940" t="s">
        <v>6051</v>
      </c>
      <c r="C5940" s="4">
        <f>mock_fashion_data_uk_us[[#This Row],[Price]]/10^13</f>
        <v>448.60003270604858</v>
      </c>
      <c r="D5940" s="2">
        <v>4486000327060486</v>
      </c>
      <c r="E5940" t="s">
        <v>21</v>
      </c>
      <c r="F5940" t="s">
        <v>62</v>
      </c>
      <c r="G5940" t="s">
        <v>82</v>
      </c>
      <c r="H5940">
        <v>1.1751739192722824E+16</v>
      </c>
      <c r="I5940">
        <v>230</v>
      </c>
      <c r="J5940" s="4">
        <f>mock_fashion_data_uk_us[[#This Row],[Adapted Price]]*mock_fashion_data_uk_us[[#This Row],[Review Count]]</f>
        <v>103178.00752239117</v>
      </c>
      <c r="K5940" t="s">
        <v>83</v>
      </c>
      <c r="L5940" t="s">
        <v>84</v>
      </c>
      <c r="M5940" t="s">
        <v>26</v>
      </c>
      <c r="N5940" t="s">
        <v>65</v>
      </c>
      <c r="O5940" t="s">
        <v>54</v>
      </c>
      <c r="P5940">
        <v>46</v>
      </c>
      <c r="Q5940" t="s">
        <v>78</v>
      </c>
      <c r="R5940" t="s">
        <v>30</v>
      </c>
      <c r="S5940" t="s">
        <v>95</v>
      </c>
      <c r="T5940" t="s">
        <v>80</v>
      </c>
      <c r="U5940" t="s">
        <v>75</v>
      </c>
      <c r="V5940" t="s">
        <v>75</v>
      </c>
      <c r="W5940" t="s">
        <v>46</v>
      </c>
    </row>
    <row r="5941" spans="1:23" x14ac:dyDescent="0.35">
      <c r="A5941">
        <v>6228</v>
      </c>
      <c r="B5941" t="s">
        <v>6052</v>
      </c>
      <c r="C5941" s="4">
        <f>mock_fashion_data_uk_us[[#This Row],[Price]]/10^13</f>
        <v>625.55174295107975</v>
      </c>
      <c r="D5941" s="2">
        <v>6255517429510797</v>
      </c>
      <c r="E5941" t="s">
        <v>49</v>
      </c>
      <c r="F5941" t="s">
        <v>145</v>
      </c>
      <c r="G5941" t="s">
        <v>50</v>
      </c>
      <c r="H5941">
        <v>3.7148464853509576E+16</v>
      </c>
      <c r="I5941">
        <v>34</v>
      </c>
      <c r="J5941" s="4">
        <f>mock_fashion_data_uk_us[[#This Row],[Adapted Price]]*mock_fashion_data_uk_us[[#This Row],[Review Count]]</f>
        <v>21268.759260336712</v>
      </c>
      <c r="K5941" t="s">
        <v>102</v>
      </c>
      <c r="L5941" t="s">
        <v>84</v>
      </c>
      <c r="M5941" t="s">
        <v>52</v>
      </c>
      <c r="N5941" t="s">
        <v>53</v>
      </c>
      <c r="O5941" t="s">
        <v>127</v>
      </c>
      <c r="P5941">
        <v>35</v>
      </c>
      <c r="Q5941" t="s">
        <v>99</v>
      </c>
      <c r="R5941" t="s">
        <v>43</v>
      </c>
      <c r="S5941" t="s">
        <v>104</v>
      </c>
      <c r="T5941" t="s">
        <v>80</v>
      </c>
      <c r="U5941" t="s">
        <v>33</v>
      </c>
      <c r="V5941" t="s">
        <v>33</v>
      </c>
      <c r="W5941" t="s">
        <v>34</v>
      </c>
    </row>
    <row r="5942" spans="1:23" x14ac:dyDescent="0.35">
      <c r="A5942">
        <v>6229</v>
      </c>
      <c r="B5942" t="s">
        <v>6053</v>
      </c>
      <c r="C5942" s="4">
        <f>mock_fashion_data_uk_us[[#This Row],[Price]]/10^13</f>
        <v>971.32341762724218</v>
      </c>
      <c r="D5942" s="2">
        <v>9713234176272422</v>
      </c>
      <c r="E5942" t="s">
        <v>88</v>
      </c>
      <c r="F5942" t="s">
        <v>125</v>
      </c>
      <c r="G5942" t="s">
        <v>50</v>
      </c>
      <c r="H5942">
        <v>4119742804001572</v>
      </c>
      <c r="I5942">
        <v>170</v>
      </c>
      <c r="J5942" s="4">
        <f>mock_fashion_data_uk_us[[#This Row],[Adapted Price]]*mock_fashion_data_uk_us[[#This Row],[Review Count]]</f>
        <v>165124.98099663117</v>
      </c>
      <c r="K5942" t="s">
        <v>24</v>
      </c>
      <c r="L5942" t="s">
        <v>84</v>
      </c>
      <c r="M5942" t="s">
        <v>52</v>
      </c>
      <c r="N5942" t="s">
        <v>53</v>
      </c>
      <c r="O5942" t="s">
        <v>77</v>
      </c>
      <c r="P5942">
        <v>35</v>
      </c>
      <c r="Q5942" t="s">
        <v>29</v>
      </c>
      <c r="R5942" t="s">
        <v>73</v>
      </c>
      <c r="S5942" t="s">
        <v>104</v>
      </c>
      <c r="T5942" t="s">
        <v>105</v>
      </c>
      <c r="U5942" t="s">
        <v>33</v>
      </c>
      <c r="V5942" t="s">
        <v>34</v>
      </c>
      <c r="W5942" t="s">
        <v>33</v>
      </c>
    </row>
    <row r="5943" spans="1:23" x14ac:dyDescent="0.35">
      <c r="A5943">
        <v>6230</v>
      </c>
      <c r="B5943" t="s">
        <v>6054</v>
      </c>
      <c r="C5943" s="4">
        <f>mock_fashion_data_uk_us[[#This Row],[Price]]/10^13</f>
        <v>661.72480148560339</v>
      </c>
      <c r="D5943" s="2">
        <v>6617248014856034</v>
      </c>
      <c r="E5943" t="s">
        <v>88</v>
      </c>
      <c r="F5943" t="s">
        <v>111</v>
      </c>
      <c r="G5943" t="s">
        <v>38</v>
      </c>
      <c r="H5943">
        <v>3171916508730531</v>
      </c>
      <c r="I5943">
        <v>149</v>
      </c>
      <c r="J5943" s="4">
        <f>mock_fashion_data_uk_us[[#This Row],[Adapted Price]]*mock_fashion_data_uk_us[[#This Row],[Review Count]]</f>
        <v>98596.995421354906</v>
      </c>
      <c r="K5943" t="s">
        <v>63</v>
      </c>
      <c r="L5943" t="s">
        <v>84</v>
      </c>
      <c r="M5943" t="s">
        <v>72</v>
      </c>
      <c r="N5943" t="s">
        <v>53</v>
      </c>
      <c r="O5943" t="s">
        <v>41</v>
      </c>
      <c r="P5943">
        <v>42</v>
      </c>
      <c r="Q5943" t="s">
        <v>103</v>
      </c>
      <c r="R5943" t="s">
        <v>30</v>
      </c>
      <c r="S5943" t="s">
        <v>57</v>
      </c>
      <c r="T5943" t="s">
        <v>45</v>
      </c>
      <c r="U5943" t="s">
        <v>59</v>
      </c>
      <c r="V5943" t="s">
        <v>33</v>
      </c>
      <c r="W5943" t="s">
        <v>59</v>
      </c>
    </row>
    <row r="5944" spans="1:23" x14ac:dyDescent="0.35">
      <c r="A5944">
        <v>6231</v>
      </c>
      <c r="B5944" t="s">
        <v>6055</v>
      </c>
      <c r="C5944" s="4">
        <f>mock_fashion_data_uk_us[[#This Row],[Price]]/10^13</f>
        <v>342.0441298186833</v>
      </c>
      <c r="D5944" s="2">
        <v>3420441298186833</v>
      </c>
      <c r="E5944" t="s">
        <v>21</v>
      </c>
      <c r="F5944" t="s">
        <v>119</v>
      </c>
      <c r="G5944" t="s">
        <v>82</v>
      </c>
      <c r="H5944">
        <v>1.0718407315111848E+16</v>
      </c>
      <c r="I5944">
        <v>324</v>
      </c>
      <c r="J5944" s="4">
        <f>mock_fashion_data_uk_us[[#This Row],[Adapted Price]]*mock_fashion_data_uk_us[[#This Row],[Review Count]]</f>
        <v>110822.29806125339</v>
      </c>
      <c r="K5944" t="s">
        <v>83</v>
      </c>
      <c r="L5944" t="s">
        <v>51</v>
      </c>
      <c r="M5944" t="s">
        <v>26</v>
      </c>
      <c r="N5944" t="s">
        <v>65</v>
      </c>
      <c r="O5944" t="s">
        <v>41</v>
      </c>
      <c r="P5944">
        <v>37</v>
      </c>
      <c r="Q5944" t="s">
        <v>55</v>
      </c>
      <c r="R5944" t="s">
        <v>56</v>
      </c>
      <c r="S5944" t="s">
        <v>31</v>
      </c>
      <c r="T5944" t="s">
        <v>45</v>
      </c>
      <c r="U5944" t="s">
        <v>47</v>
      </c>
      <c r="V5944" t="s">
        <v>47</v>
      </c>
      <c r="W5944" t="s">
        <v>34</v>
      </c>
    </row>
    <row r="5945" spans="1:23" x14ac:dyDescent="0.35">
      <c r="A5945">
        <v>6232</v>
      </c>
      <c r="B5945" t="s">
        <v>6056</v>
      </c>
      <c r="C5945" s="4">
        <f>mock_fashion_data_uk_us[[#This Row],[Price]]/10^13</f>
        <v>1622.0715453529151</v>
      </c>
      <c r="D5945" s="2">
        <v>1.6220715453529152E+16</v>
      </c>
      <c r="E5945" t="s">
        <v>21</v>
      </c>
      <c r="F5945" t="s">
        <v>145</v>
      </c>
      <c r="G5945" t="s">
        <v>38</v>
      </c>
      <c r="H5945">
        <v>3391087236017631</v>
      </c>
      <c r="I5945">
        <v>5</v>
      </c>
      <c r="J5945" s="4">
        <f>mock_fashion_data_uk_us[[#This Row],[Adapted Price]]*mock_fashion_data_uk_us[[#This Row],[Review Count]]</f>
        <v>8110.357726764576</v>
      </c>
      <c r="K5945" t="s">
        <v>39</v>
      </c>
      <c r="L5945" t="s">
        <v>51</v>
      </c>
      <c r="M5945" t="s">
        <v>64</v>
      </c>
      <c r="N5945" t="s">
        <v>40</v>
      </c>
      <c r="O5945" t="s">
        <v>85</v>
      </c>
      <c r="P5945">
        <v>49</v>
      </c>
      <c r="Q5945" t="s">
        <v>114</v>
      </c>
      <c r="R5945" t="s">
        <v>123</v>
      </c>
      <c r="S5945" t="s">
        <v>31</v>
      </c>
      <c r="T5945" t="s">
        <v>105</v>
      </c>
      <c r="U5945" t="s">
        <v>33</v>
      </c>
      <c r="V5945" t="s">
        <v>47</v>
      </c>
      <c r="W5945" t="s">
        <v>33</v>
      </c>
    </row>
    <row r="5946" spans="1:23" x14ac:dyDescent="0.35">
      <c r="A5946">
        <v>6233</v>
      </c>
      <c r="B5946" t="s">
        <v>6057</v>
      </c>
      <c r="C5946" s="4">
        <f>mock_fashion_data_uk_us[[#This Row],[Price]]/10^13</f>
        <v>2251.2788761754346</v>
      </c>
      <c r="D5946" s="2">
        <v>2.2512788761754344E+16</v>
      </c>
      <c r="E5946" t="s">
        <v>130</v>
      </c>
      <c r="F5946" t="s">
        <v>116</v>
      </c>
      <c r="G5946" t="s">
        <v>82</v>
      </c>
      <c r="H5946">
        <v>490803525185455</v>
      </c>
      <c r="I5946">
        <v>348</v>
      </c>
      <c r="J5946" s="4">
        <f>mock_fashion_data_uk_us[[#This Row],[Adapted Price]]*mock_fashion_data_uk_us[[#This Row],[Review Count]]</f>
        <v>783445.04890905123</v>
      </c>
      <c r="K5946" t="s">
        <v>63</v>
      </c>
      <c r="L5946" t="s">
        <v>25</v>
      </c>
      <c r="M5946" t="s">
        <v>64</v>
      </c>
      <c r="N5946" t="s">
        <v>27</v>
      </c>
      <c r="O5946" t="s">
        <v>113</v>
      </c>
      <c r="P5946">
        <v>26</v>
      </c>
      <c r="Q5946" t="s">
        <v>99</v>
      </c>
      <c r="R5946" t="s">
        <v>56</v>
      </c>
      <c r="S5946" t="s">
        <v>44</v>
      </c>
      <c r="T5946" t="s">
        <v>45</v>
      </c>
      <c r="U5946" t="s">
        <v>46</v>
      </c>
      <c r="V5946" t="s">
        <v>75</v>
      </c>
      <c r="W5946" t="s">
        <v>34</v>
      </c>
    </row>
    <row r="5947" spans="1:23" x14ac:dyDescent="0.35">
      <c r="A5947">
        <v>6234</v>
      </c>
      <c r="B5947" t="s">
        <v>6058</v>
      </c>
      <c r="C5947" s="4">
        <f>mock_fashion_data_uk_us[[#This Row],[Price]]/10^13</f>
        <v>963.12318788480718</v>
      </c>
      <c r="D5947" s="2">
        <v>9631231878848072</v>
      </c>
      <c r="E5947" t="s">
        <v>68</v>
      </c>
      <c r="F5947" t="s">
        <v>119</v>
      </c>
      <c r="G5947" t="s">
        <v>89</v>
      </c>
      <c r="H5947">
        <v>3.9737492264700976E+16</v>
      </c>
      <c r="I5947">
        <v>177</v>
      </c>
      <c r="J5947" s="4">
        <f>mock_fashion_data_uk_us[[#This Row],[Adapted Price]]*mock_fashion_data_uk_us[[#This Row],[Review Count]]</f>
        <v>170472.80425561088</v>
      </c>
      <c r="K5947" t="s">
        <v>39</v>
      </c>
      <c r="L5947" t="s">
        <v>84</v>
      </c>
      <c r="M5947" t="s">
        <v>26</v>
      </c>
      <c r="N5947" t="s">
        <v>53</v>
      </c>
      <c r="O5947" t="s">
        <v>41</v>
      </c>
      <c r="P5947">
        <v>58</v>
      </c>
      <c r="Q5947" t="s">
        <v>29</v>
      </c>
      <c r="R5947" t="s">
        <v>73</v>
      </c>
      <c r="S5947" t="s">
        <v>31</v>
      </c>
      <c r="T5947" t="s">
        <v>105</v>
      </c>
      <c r="U5947" t="s">
        <v>75</v>
      </c>
      <c r="V5947" t="s">
        <v>46</v>
      </c>
      <c r="W5947" t="s">
        <v>34</v>
      </c>
    </row>
    <row r="5948" spans="1:23" x14ac:dyDescent="0.35">
      <c r="A5948">
        <v>6236</v>
      </c>
      <c r="B5948" t="s">
        <v>6059</v>
      </c>
      <c r="C5948" s="4">
        <f>mock_fashion_data_uk_us[[#This Row],[Price]]/10^13</f>
        <v>1520.8798909724901</v>
      </c>
      <c r="D5948" s="2">
        <v>1.52087989097249E+16</v>
      </c>
      <c r="E5948" t="s">
        <v>49</v>
      </c>
      <c r="F5948" t="s">
        <v>119</v>
      </c>
      <c r="G5948" t="s">
        <v>89</v>
      </c>
      <c r="H5948">
        <v>3503198746292515</v>
      </c>
      <c r="I5948">
        <v>272</v>
      </c>
      <c r="J5948" s="4">
        <f>mock_fashion_data_uk_us[[#This Row],[Adapted Price]]*mock_fashion_data_uk_us[[#This Row],[Review Count]]</f>
        <v>413679.33034451731</v>
      </c>
      <c r="K5948" t="s">
        <v>97</v>
      </c>
      <c r="L5948" t="s">
        <v>51</v>
      </c>
      <c r="M5948" t="s">
        <v>72</v>
      </c>
      <c r="N5948" t="s">
        <v>65</v>
      </c>
      <c r="O5948" t="s">
        <v>85</v>
      </c>
      <c r="P5948">
        <v>52</v>
      </c>
      <c r="Q5948" t="s">
        <v>90</v>
      </c>
      <c r="R5948" t="s">
        <v>43</v>
      </c>
      <c r="S5948" t="s">
        <v>57</v>
      </c>
      <c r="T5948" t="s">
        <v>80</v>
      </c>
      <c r="U5948" t="s">
        <v>33</v>
      </c>
      <c r="V5948" t="s">
        <v>47</v>
      </c>
      <c r="W5948" t="s">
        <v>47</v>
      </c>
    </row>
    <row r="5949" spans="1:23" x14ac:dyDescent="0.35">
      <c r="A5949">
        <v>6237</v>
      </c>
      <c r="B5949" t="s">
        <v>6060</v>
      </c>
      <c r="C5949" s="4">
        <f>mock_fashion_data_uk_us[[#This Row],[Price]]/10^13</f>
        <v>2115.8724957982931</v>
      </c>
      <c r="D5949" s="2">
        <v>2.1158724957982932E+16</v>
      </c>
      <c r="E5949" t="s">
        <v>36</v>
      </c>
      <c r="F5949" t="s">
        <v>62</v>
      </c>
      <c r="G5949" t="s">
        <v>89</v>
      </c>
      <c r="H5949">
        <v>3.1223617005500784E+16</v>
      </c>
      <c r="I5949">
        <v>224</v>
      </c>
      <c r="J5949" s="4">
        <f>mock_fashion_data_uk_us[[#This Row],[Adapted Price]]*mock_fashion_data_uk_us[[#This Row],[Review Count]]</f>
        <v>473955.43905881769</v>
      </c>
      <c r="K5949" t="s">
        <v>112</v>
      </c>
      <c r="L5949" t="s">
        <v>25</v>
      </c>
      <c r="M5949" t="s">
        <v>52</v>
      </c>
      <c r="N5949" t="s">
        <v>65</v>
      </c>
      <c r="O5949" t="s">
        <v>41</v>
      </c>
      <c r="P5949">
        <v>28</v>
      </c>
      <c r="Q5949" t="s">
        <v>99</v>
      </c>
      <c r="R5949" t="s">
        <v>79</v>
      </c>
      <c r="S5949" t="s">
        <v>31</v>
      </c>
      <c r="T5949" t="s">
        <v>105</v>
      </c>
      <c r="U5949" t="s">
        <v>59</v>
      </c>
      <c r="V5949" t="s">
        <v>47</v>
      </c>
      <c r="W5949" t="s">
        <v>59</v>
      </c>
    </row>
    <row r="5950" spans="1:23" x14ac:dyDescent="0.35">
      <c r="A5950">
        <v>6238</v>
      </c>
      <c r="B5950" t="s">
        <v>6061</v>
      </c>
      <c r="C5950" s="4">
        <f>mock_fashion_data_uk_us[[#This Row],[Price]]/10^13</f>
        <v>69.745038881529695</v>
      </c>
      <c r="D5950" s="2">
        <v>697450388815297</v>
      </c>
      <c r="E5950" t="s">
        <v>21</v>
      </c>
      <c r="F5950" t="s">
        <v>116</v>
      </c>
      <c r="G5950" t="s">
        <v>82</v>
      </c>
      <c r="H5950">
        <v>1.4187666372685586E+16</v>
      </c>
      <c r="I5950">
        <v>440</v>
      </c>
      <c r="J5950" s="4">
        <f>mock_fashion_data_uk_us[[#This Row],[Adapted Price]]*mock_fashion_data_uk_us[[#This Row],[Review Count]]</f>
        <v>30687.817107873067</v>
      </c>
      <c r="K5950" t="s">
        <v>94</v>
      </c>
      <c r="L5950" t="s">
        <v>25</v>
      </c>
      <c r="M5950" t="s">
        <v>64</v>
      </c>
      <c r="N5950" t="s">
        <v>27</v>
      </c>
      <c r="O5950" t="s">
        <v>113</v>
      </c>
      <c r="P5950">
        <v>63</v>
      </c>
      <c r="Q5950" t="s">
        <v>122</v>
      </c>
      <c r="R5950" t="s">
        <v>86</v>
      </c>
      <c r="S5950" t="s">
        <v>31</v>
      </c>
      <c r="T5950" t="s">
        <v>105</v>
      </c>
      <c r="U5950" t="s">
        <v>47</v>
      </c>
      <c r="V5950" t="s">
        <v>75</v>
      </c>
      <c r="W5950" t="s">
        <v>46</v>
      </c>
    </row>
    <row r="5951" spans="1:23" x14ac:dyDescent="0.35">
      <c r="A5951">
        <v>6239</v>
      </c>
      <c r="B5951" t="s">
        <v>6062</v>
      </c>
      <c r="C5951" s="4">
        <f>mock_fashion_data_uk_us[[#This Row],[Price]]/10^13</f>
        <v>4258.8973930912616</v>
      </c>
      <c r="D5951" s="2">
        <v>4.2588973930912616E+16</v>
      </c>
      <c r="E5951" t="s">
        <v>88</v>
      </c>
      <c r="F5951" t="s">
        <v>22</v>
      </c>
      <c r="G5951" t="s">
        <v>82</v>
      </c>
      <c r="H5951">
        <v>1550033837660505</v>
      </c>
      <c r="I5951">
        <v>380</v>
      </c>
      <c r="J5951" s="4">
        <f>mock_fashion_data_uk_us[[#This Row],[Adapted Price]]*mock_fashion_data_uk_us[[#This Row],[Review Count]]</f>
        <v>1618381.0093746795</v>
      </c>
      <c r="K5951" t="s">
        <v>83</v>
      </c>
      <c r="L5951" t="s">
        <v>25</v>
      </c>
      <c r="M5951" t="s">
        <v>64</v>
      </c>
      <c r="N5951" t="s">
        <v>65</v>
      </c>
      <c r="O5951" t="s">
        <v>98</v>
      </c>
      <c r="P5951">
        <v>23</v>
      </c>
      <c r="Q5951" t="s">
        <v>55</v>
      </c>
      <c r="R5951" t="s">
        <v>73</v>
      </c>
      <c r="S5951" t="s">
        <v>31</v>
      </c>
      <c r="T5951" t="s">
        <v>80</v>
      </c>
      <c r="U5951" t="s">
        <v>33</v>
      </c>
      <c r="V5951" t="s">
        <v>33</v>
      </c>
      <c r="W5951" t="s">
        <v>34</v>
      </c>
    </row>
    <row r="5952" spans="1:23" x14ac:dyDescent="0.35">
      <c r="A5952">
        <v>6240</v>
      </c>
      <c r="B5952" t="s">
        <v>6063</v>
      </c>
      <c r="C5952" s="4">
        <f>mock_fashion_data_uk_us[[#This Row],[Price]]/10^13</f>
        <v>438.79314445274917</v>
      </c>
      <c r="D5952" s="2">
        <v>4387931444527492</v>
      </c>
      <c r="E5952" t="s">
        <v>61</v>
      </c>
      <c r="F5952" t="s">
        <v>69</v>
      </c>
      <c r="G5952" t="s">
        <v>89</v>
      </c>
      <c r="H5952">
        <v>3.7476975971388264E+16</v>
      </c>
      <c r="I5952">
        <v>121</v>
      </c>
      <c r="J5952" s="4">
        <f>mock_fashion_data_uk_us[[#This Row],[Adapted Price]]*mock_fashion_data_uk_us[[#This Row],[Review Count]]</f>
        <v>53093.970478782649</v>
      </c>
      <c r="K5952" t="s">
        <v>71</v>
      </c>
      <c r="L5952" t="s">
        <v>84</v>
      </c>
      <c r="M5952" t="s">
        <v>52</v>
      </c>
      <c r="N5952" t="s">
        <v>27</v>
      </c>
      <c r="O5952" t="s">
        <v>98</v>
      </c>
      <c r="P5952">
        <v>30</v>
      </c>
      <c r="Q5952" t="s">
        <v>172</v>
      </c>
      <c r="R5952" t="s">
        <v>73</v>
      </c>
      <c r="S5952" t="s">
        <v>44</v>
      </c>
      <c r="T5952" t="s">
        <v>32</v>
      </c>
      <c r="U5952" t="s">
        <v>47</v>
      </c>
      <c r="V5952" t="s">
        <v>75</v>
      </c>
      <c r="W5952" t="s">
        <v>46</v>
      </c>
    </row>
    <row r="5953" spans="1:23" x14ac:dyDescent="0.35">
      <c r="A5953">
        <v>6241</v>
      </c>
      <c r="B5953" t="s">
        <v>6064</v>
      </c>
      <c r="C5953" s="4">
        <f>mock_fashion_data_uk_us[[#This Row],[Price]]/10^13</f>
        <v>1027.4174730684529</v>
      </c>
      <c r="D5953" s="2">
        <v>1.0274174730684528E+16</v>
      </c>
      <c r="E5953" t="s">
        <v>49</v>
      </c>
      <c r="F5953" t="s">
        <v>37</v>
      </c>
      <c r="G5953" t="s">
        <v>82</v>
      </c>
      <c r="H5953">
        <v>4255505746878061</v>
      </c>
      <c r="I5953">
        <v>266</v>
      </c>
      <c r="J5953" s="4">
        <f>mock_fashion_data_uk_us[[#This Row],[Adapted Price]]*mock_fashion_data_uk_us[[#This Row],[Review Count]]</f>
        <v>273293.04783620848</v>
      </c>
      <c r="K5953" t="s">
        <v>97</v>
      </c>
      <c r="L5953" t="s">
        <v>84</v>
      </c>
      <c r="M5953" t="s">
        <v>52</v>
      </c>
      <c r="N5953" t="s">
        <v>65</v>
      </c>
      <c r="O5953" t="s">
        <v>54</v>
      </c>
      <c r="P5953">
        <v>37</v>
      </c>
      <c r="Q5953" t="s">
        <v>103</v>
      </c>
      <c r="R5953" t="s">
        <v>56</v>
      </c>
      <c r="S5953" t="s">
        <v>95</v>
      </c>
      <c r="T5953" t="s">
        <v>32</v>
      </c>
      <c r="U5953" t="s">
        <v>47</v>
      </c>
      <c r="V5953" t="s">
        <v>46</v>
      </c>
      <c r="W5953" t="s">
        <v>33</v>
      </c>
    </row>
    <row r="5954" spans="1:23" x14ac:dyDescent="0.35">
      <c r="A5954">
        <v>6242</v>
      </c>
      <c r="B5954" t="s">
        <v>6065</v>
      </c>
      <c r="C5954" s="4">
        <f>mock_fashion_data_uk_us[[#This Row],[Price]]/10^13</f>
        <v>729.69176270147159</v>
      </c>
      <c r="D5954" s="2">
        <v>7296917627014716</v>
      </c>
      <c r="E5954" t="s">
        <v>68</v>
      </c>
      <c r="F5954" t="s">
        <v>116</v>
      </c>
      <c r="G5954" t="s">
        <v>50</v>
      </c>
      <c r="H5954">
        <v>430409706270684</v>
      </c>
      <c r="I5954">
        <v>479</v>
      </c>
      <c r="J5954" s="4">
        <f>mock_fashion_data_uk_us[[#This Row],[Adapted Price]]*mock_fashion_data_uk_us[[#This Row],[Review Count]]</f>
        <v>349522.35433400486</v>
      </c>
      <c r="K5954" t="s">
        <v>63</v>
      </c>
      <c r="L5954" t="s">
        <v>51</v>
      </c>
      <c r="M5954" t="s">
        <v>72</v>
      </c>
      <c r="N5954" t="s">
        <v>40</v>
      </c>
      <c r="O5954" t="s">
        <v>77</v>
      </c>
      <c r="P5954">
        <v>27</v>
      </c>
      <c r="Q5954" t="s">
        <v>29</v>
      </c>
      <c r="R5954" t="s">
        <v>79</v>
      </c>
      <c r="S5954" t="s">
        <v>95</v>
      </c>
      <c r="T5954" t="s">
        <v>58</v>
      </c>
      <c r="U5954" t="s">
        <v>33</v>
      </c>
      <c r="V5954" t="s">
        <v>33</v>
      </c>
      <c r="W5954" t="s">
        <v>59</v>
      </c>
    </row>
    <row r="5955" spans="1:23" x14ac:dyDescent="0.35">
      <c r="A5955">
        <v>6243</v>
      </c>
      <c r="B5955" t="s">
        <v>6066</v>
      </c>
      <c r="C5955" s="4">
        <f>mock_fashion_data_uk_us[[#This Row],[Price]]/10^13</f>
        <v>974.03208802072515</v>
      </c>
      <c r="D5955" s="2">
        <v>9740320880207252</v>
      </c>
      <c r="E5955" t="s">
        <v>118</v>
      </c>
      <c r="F5955" t="s">
        <v>69</v>
      </c>
      <c r="G5955" t="s">
        <v>23</v>
      </c>
      <c r="H5955">
        <v>3601751804851654</v>
      </c>
      <c r="I5955">
        <v>470</v>
      </c>
      <c r="J5955" s="4">
        <f>mock_fashion_data_uk_us[[#This Row],[Adapted Price]]*mock_fashion_data_uk_us[[#This Row],[Review Count]]</f>
        <v>457795.08136974083</v>
      </c>
      <c r="K5955" t="s">
        <v>120</v>
      </c>
      <c r="L5955" t="s">
        <v>25</v>
      </c>
      <c r="M5955" t="s">
        <v>26</v>
      </c>
      <c r="N5955" t="s">
        <v>40</v>
      </c>
      <c r="O5955" t="s">
        <v>140</v>
      </c>
      <c r="P5955">
        <v>42</v>
      </c>
      <c r="Q5955" t="s">
        <v>172</v>
      </c>
      <c r="R5955" t="s">
        <v>79</v>
      </c>
      <c r="S5955" t="s">
        <v>74</v>
      </c>
      <c r="T5955" t="s">
        <v>58</v>
      </c>
      <c r="U5955" t="s">
        <v>75</v>
      </c>
      <c r="V5955" t="s">
        <v>47</v>
      </c>
      <c r="W5955" t="s">
        <v>75</v>
      </c>
    </row>
    <row r="5956" spans="1:23" x14ac:dyDescent="0.35">
      <c r="A5956">
        <v>6244</v>
      </c>
      <c r="B5956" t="s">
        <v>6067</v>
      </c>
      <c r="C5956" s="4">
        <f>mock_fashion_data_uk_us[[#This Row],[Price]]/10^13</f>
        <v>2671.2195974752976</v>
      </c>
      <c r="D5956" s="2">
        <v>2.6712195974752976E+16</v>
      </c>
      <c r="E5956" t="s">
        <v>21</v>
      </c>
      <c r="F5956" t="s">
        <v>69</v>
      </c>
      <c r="G5956" t="s">
        <v>50</v>
      </c>
      <c r="H5956">
        <v>1.1522070082689346E+16</v>
      </c>
      <c r="I5956">
        <v>258</v>
      </c>
      <c r="J5956" s="4">
        <f>mock_fashion_data_uk_us[[#This Row],[Adapted Price]]*mock_fashion_data_uk_us[[#This Row],[Review Count]]</f>
        <v>689174.65614862682</v>
      </c>
      <c r="K5956" t="s">
        <v>39</v>
      </c>
      <c r="L5956" t="s">
        <v>51</v>
      </c>
      <c r="M5956" t="s">
        <v>26</v>
      </c>
      <c r="N5956" t="s">
        <v>65</v>
      </c>
      <c r="O5956" t="s">
        <v>41</v>
      </c>
      <c r="P5956">
        <v>59</v>
      </c>
      <c r="Q5956" t="s">
        <v>172</v>
      </c>
      <c r="R5956" t="s">
        <v>43</v>
      </c>
      <c r="S5956" t="s">
        <v>44</v>
      </c>
      <c r="T5956" t="s">
        <v>80</v>
      </c>
      <c r="U5956" t="s">
        <v>75</v>
      </c>
      <c r="V5956" t="s">
        <v>75</v>
      </c>
      <c r="W5956" t="s">
        <v>46</v>
      </c>
    </row>
    <row r="5957" spans="1:23" x14ac:dyDescent="0.35">
      <c r="A5957">
        <v>6245</v>
      </c>
      <c r="B5957" t="s">
        <v>6068</v>
      </c>
      <c r="C5957" s="4">
        <f>mock_fashion_data_uk_us[[#This Row],[Price]]/10^13</f>
        <v>2047.7971783263552</v>
      </c>
      <c r="D5957" s="2">
        <v>2.0477971783263552E+16</v>
      </c>
      <c r="E5957" t="s">
        <v>88</v>
      </c>
      <c r="F5957" t="s">
        <v>22</v>
      </c>
      <c r="G5957" t="s">
        <v>70</v>
      </c>
      <c r="H5957">
        <v>1.9016100777209316E+16</v>
      </c>
      <c r="I5957">
        <v>480</v>
      </c>
      <c r="J5957" s="4">
        <f>mock_fashion_data_uk_us[[#This Row],[Adapted Price]]*mock_fashion_data_uk_us[[#This Row],[Review Count]]</f>
        <v>982942.64559665043</v>
      </c>
      <c r="K5957" t="s">
        <v>102</v>
      </c>
      <c r="L5957" t="s">
        <v>51</v>
      </c>
      <c r="M5957" t="s">
        <v>26</v>
      </c>
      <c r="N5957" t="s">
        <v>40</v>
      </c>
      <c r="O5957" t="s">
        <v>140</v>
      </c>
      <c r="P5957">
        <v>33</v>
      </c>
      <c r="Q5957" t="s">
        <v>99</v>
      </c>
      <c r="R5957" t="s">
        <v>132</v>
      </c>
      <c r="S5957" t="s">
        <v>74</v>
      </c>
      <c r="T5957" t="s">
        <v>58</v>
      </c>
      <c r="U5957" t="s">
        <v>47</v>
      </c>
      <c r="V5957" t="s">
        <v>46</v>
      </c>
      <c r="W5957" t="s">
        <v>47</v>
      </c>
    </row>
    <row r="5958" spans="1:23" x14ac:dyDescent="0.35">
      <c r="A5958">
        <v>6246</v>
      </c>
      <c r="B5958" t="s">
        <v>6069</v>
      </c>
      <c r="C5958" s="4">
        <f>mock_fashion_data_uk_us[[#This Row],[Price]]/10^13</f>
        <v>702.95785397571456</v>
      </c>
      <c r="D5958" s="2">
        <v>7029578539757145</v>
      </c>
      <c r="E5958" t="s">
        <v>36</v>
      </c>
      <c r="F5958" t="s">
        <v>69</v>
      </c>
      <c r="G5958" t="s">
        <v>89</v>
      </c>
      <c r="H5958">
        <v>2.4080741622876912E+16</v>
      </c>
      <c r="I5958">
        <v>14</v>
      </c>
      <c r="J5958" s="4">
        <f>mock_fashion_data_uk_us[[#This Row],[Adapted Price]]*mock_fashion_data_uk_us[[#This Row],[Review Count]]</f>
        <v>9841.4099556600031</v>
      </c>
      <c r="K5958" t="s">
        <v>39</v>
      </c>
      <c r="L5958" t="s">
        <v>25</v>
      </c>
      <c r="M5958" t="s">
        <v>72</v>
      </c>
      <c r="N5958" t="s">
        <v>53</v>
      </c>
      <c r="O5958" t="s">
        <v>140</v>
      </c>
      <c r="P5958">
        <v>56</v>
      </c>
      <c r="Q5958" t="s">
        <v>122</v>
      </c>
      <c r="R5958" t="s">
        <v>56</v>
      </c>
      <c r="S5958" t="s">
        <v>57</v>
      </c>
      <c r="T5958" t="s">
        <v>105</v>
      </c>
      <c r="U5958" t="s">
        <v>75</v>
      </c>
      <c r="V5958" t="s">
        <v>33</v>
      </c>
      <c r="W5958" t="s">
        <v>33</v>
      </c>
    </row>
    <row r="5959" spans="1:23" x14ac:dyDescent="0.35">
      <c r="A5959">
        <v>6247</v>
      </c>
      <c r="B5959" t="s">
        <v>6070</v>
      </c>
      <c r="C5959" s="4">
        <f>mock_fashion_data_uk_us[[#This Row],[Price]]/10^13</f>
        <v>2083.6625471489724</v>
      </c>
      <c r="D5959" s="2">
        <v>2.0836625471489724E+16</v>
      </c>
      <c r="E5959" t="s">
        <v>130</v>
      </c>
      <c r="F5959" t="s">
        <v>62</v>
      </c>
      <c r="G5959" t="s">
        <v>70</v>
      </c>
      <c r="H5959">
        <v>1.1686936806031008E+16</v>
      </c>
      <c r="I5959">
        <v>391</v>
      </c>
      <c r="J5959" s="4">
        <f>mock_fashion_data_uk_us[[#This Row],[Adapted Price]]*mock_fashion_data_uk_us[[#This Row],[Review Count]]</f>
        <v>814712.05593524827</v>
      </c>
      <c r="K5959" t="s">
        <v>97</v>
      </c>
      <c r="L5959" t="s">
        <v>84</v>
      </c>
      <c r="M5959" t="s">
        <v>64</v>
      </c>
      <c r="N5959" t="s">
        <v>53</v>
      </c>
      <c r="O5959" t="s">
        <v>113</v>
      </c>
      <c r="P5959">
        <v>56</v>
      </c>
      <c r="Q5959" t="s">
        <v>99</v>
      </c>
      <c r="R5959" t="s">
        <v>30</v>
      </c>
      <c r="S5959" t="s">
        <v>57</v>
      </c>
      <c r="T5959" t="s">
        <v>80</v>
      </c>
      <c r="U5959" t="s">
        <v>75</v>
      </c>
      <c r="V5959" t="s">
        <v>75</v>
      </c>
      <c r="W5959" t="s">
        <v>47</v>
      </c>
    </row>
    <row r="5960" spans="1:23" x14ac:dyDescent="0.35">
      <c r="A5960">
        <v>6248</v>
      </c>
      <c r="B5960" t="s">
        <v>6071</v>
      </c>
      <c r="C5960" s="4">
        <f>mock_fashion_data_uk_us[[#This Row],[Price]]/10^13</f>
        <v>2471.0383022681226</v>
      </c>
      <c r="D5960" s="2">
        <v>2.4710383022681228E+16</v>
      </c>
      <c r="E5960" t="s">
        <v>130</v>
      </c>
      <c r="F5960" t="s">
        <v>62</v>
      </c>
      <c r="G5960" t="s">
        <v>70</v>
      </c>
      <c r="H5960">
        <v>164912246728173</v>
      </c>
      <c r="I5960">
        <v>97</v>
      </c>
      <c r="J5960" s="4">
        <f>mock_fashion_data_uk_us[[#This Row],[Adapted Price]]*mock_fashion_data_uk_us[[#This Row],[Review Count]]</f>
        <v>239690.7153200079</v>
      </c>
      <c r="K5960" t="s">
        <v>24</v>
      </c>
      <c r="L5960" t="s">
        <v>84</v>
      </c>
      <c r="M5960" t="s">
        <v>26</v>
      </c>
      <c r="N5960" t="s">
        <v>65</v>
      </c>
      <c r="O5960" t="s">
        <v>66</v>
      </c>
      <c r="P5960">
        <v>55</v>
      </c>
      <c r="Q5960" t="s">
        <v>42</v>
      </c>
      <c r="R5960" t="s">
        <v>86</v>
      </c>
      <c r="S5960" t="s">
        <v>31</v>
      </c>
      <c r="T5960" t="s">
        <v>32</v>
      </c>
      <c r="U5960" t="s">
        <v>47</v>
      </c>
      <c r="V5960" t="s">
        <v>33</v>
      </c>
      <c r="W5960" t="s">
        <v>59</v>
      </c>
    </row>
    <row r="5961" spans="1:23" x14ac:dyDescent="0.35">
      <c r="A5961">
        <v>6249</v>
      </c>
      <c r="B5961" t="s">
        <v>6072</v>
      </c>
      <c r="C5961" s="4">
        <f>mock_fashion_data_uk_us[[#This Row],[Price]]/10^13</f>
        <v>974.44100059041955</v>
      </c>
      <c r="D5961" s="2">
        <v>9744410005904196</v>
      </c>
      <c r="E5961" t="s">
        <v>88</v>
      </c>
      <c r="F5961" t="s">
        <v>22</v>
      </c>
      <c r="G5961" t="s">
        <v>101</v>
      </c>
      <c r="H5961">
        <v>4092085787266944</v>
      </c>
      <c r="I5961">
        <v>247</v>
      </c>
      <c r="J5961" s="4">
        <f>mock_fashion_data_uk_us[[#This Row],[Adapted Price]]*mock_fashion_data_uk_us[[#This Row],[Review Count]]</f>
        <v>240686.92714583362</v>
      </c>
      <c r="K5961" t="s">
        <v>24</v>
      </c>
      <c r="L5961" t="s">
        <v>51</v>
      </c>
      <c r="M5961" t="s">
        <v>64</v>
      </c>
      <c r="N5961" t="s">
        <v>27</v>
      </c>
      <c r="O5961" t="s">
        <v>28</v>
      </c>
      <c r="P5961">
        <v>63</v>
      </c>
      <c r="Q5961" t="s">
        <v>103</v>
      </c>
      <c r="R5961" t="s">
        <v>43</v>
      </c>
      <c r="S5961" t="s">
        <v>31</v>
      </c>
      <c r="T5961" t="s">
        <v>105</v>
      </c>
      <c r="U5961" t="s">
        <v>47</v>
      </c>
      <c r="V5961" t="s">
        <v>59</v>
      </c>
      <c r="W5961" t="s">
        <v>75</v>
      </c>
    </row>
    <row r="5962" spans="1:23" x14ac:dyDescent="0.35">
      <c r="A5962">
        <v>6250</v>
      </c>
      <c r="B5962" t="s">
        <v>6073</v>
      </c>
      <c r="C5962" s="4">
        <f>mock_fashion_data_uk_us[[#This Row],[Price]]/10^13</f>
        <v>648.80818335370464</v>
      </c>
      <c r="D5962" s="2">
        <v>6488081833537046</v>
      </c>
      <c r="E5962" t="s">
        <v>130</v>
      </c>
      <c r="F5962" t="s">
        <v>145</v>
      </c>
      <c r="G5962" t="s">
        <v>101</v>
      </c>
      <c r="H5962">
        <v>4.3461971739136672E+16</v>
      </c>
      <c r="I5962">
        <v>256</v>
      </c>
      <c r="J5962" s="4">
        <f>mock_fashion_data_uk_us[[#This Row],[Adapted Price]]*mock_fashion_data_uk_us[[#This Row],[Review Count]]</f>
        <v>166094.89493854839</v>
      </c>
      <c r="K5962" t="s">
        <v>71</v>
      </c>
      <c r="L5962" t="s">
        <v>84</v>
      </c>
      <c r="M5962" t="s">
        <v>26</v>
      </c>
      <c r="N5962" t="s">
        <v>53</v>
      </c>
      <c r="O5962" t="s">
        <v>98</v>
      </c>
      <c r="P5962">
        <v>56</v>
      </c>
      <c r="Q5962" t="s">
        <v>78</v>
      </c>
      <c r="R5962" t="s">
        <v>86</v>
      </c>
      <c r="S5962" t="s">
        <v>95</v>
      </c>
      <c r="T5962" t="s">
        <v>32</v>
      </c>
      <c r="U5962" t="s">
        <v>46</v>
      </c>
      <c r="V5962" t="s">
        <v>47</v>
      </c>
      <c r="W5962" t="s">
        <v>75</v>
      </c>
    </row>
    <row r="5963" spans="1:23" x14ac:dyDescent="0.35">
      <c r="A5963">
        <v>6251</v>
      </c>
      <c r="B5963" t="s">
        <v>6074</v>
      </c>
      <c r="C5963" s="4">
        <f>mock_fashion_data_uk_us[[#This Row],[Price]]/10^13</f>
        <v>867.89161617499371</v>
      </c>
      <c r="D5963" s="2">
        <v>8678916161749937</v>
      </c>
      <c r="E5963" t="s">
        <v>118</v>
      </c>
      <c r="F5963" t="s">
        <v>119</v>
      </c>
      <c r="G5963" t="s">
        <v>89</v>
      </c>
      <c r="H5963">
        <v>4082211062055294</v>
      </c>
      <c r="I5963">
        <v>63</v>
      </c>
      <c r="J5963" s="4">
        <f>mock_fashion_data_uk_us[[#This Row],[Adapted Price]]*mock_fashion_data_uk_us[[#This Row],[Review Count]]</f>
        <v>54677.171819024603</v>
      </c>
      <c r="K5963" t="s">
        <v>83</v>
      </c>
      <c r="L5963" t="s">
        <v>25</v>
      </c>
      <c r="M5963" t="s">
        <v>64</v>
      </c>
      <c r="N5963" t="s">
        <v>53</v>
      </c>
      <c r="O5963" t="s">
        <v>113</v>
      </c>
      <c r="P5963">
        <v>47</v>
      </c>
      <c r="Q5963" t="s">
        <v>99</v>
      </c>
      <c r="R5963" t="s">
        <v>43</v>
      </c>
      <c r="S5963" t="s">
        <v>95</v>
      </c>
      <c r="T5963" t="s">
        <v>105</v>
      </c>
      <c r="U5963" t="s">
        <v>33</v>
      </c>
      <c r="V5963" t="s">
        <v>75</v>
      </c>
      <c r="W5963" t="s">
        <v>46</v>
      </c>
    </row>
    <row r="5964" spans="1:23" x14ac:dyDescent="0.35">
      <c r="A5964">
        <v>6252</v>
      </c>
      <c r="B5964" t="s">
        <v>6075</v>
      </c>
      <c r="C5964" s="4">
        <f>mock_fashion_data_uk_us[[#This Row],[Price]]/10^13</f>
        <v>2974.1649354349133</v>
      </c>
      <c r="D5964" s="2">
        <v>2.9741649354349132E+16</v>
      </c>
      <c r="E5964" t="s">
        <v>21</v>
      </c>
      <c r="F5964" t="s">
        <v>111</v>
      </c>
      <c r="G5964" t="s">
        <v>82</v>
      </c>
      <c r="H5964">
        <v>1.0786202241627838E+16</v>
      </c>
      <c r="I5964">
        <v>306</v>
      </c>
      <c r="J5964" s="4">
        <f>mock_fashion_data_uk_us[[#This Row],[Adapted Price]]*mock_fashion_data_uk_us[[#This Row],[Review Count]]</f>
        <v>910094.47024308343</v>
      </c>
      <c r="K5964" t="s">
        <v>83</v>
      </c>
      <c r="L5964" t="s">
        <v>51</v>
      </c>
      <c r="M5964" t="s">
        <v>72</v>
      </c>
      <c r="N5964" t="s">
        <v>53</v>
      </c>
      <c r="O5964" t="s">
        <v>66</v>
      </c>
      <c r="P5964">
        <v>23</v>
      </c>
      <c r="Q5964" t="s">
        <v>114</v>
      </c>
      <c r="R5964" t="s">
        <v>79</v>
      </c>
      <c r="S5964" t="s">
        <v>74</v>
      </c>
      <c r="T5964" t="s">
        <v>32</v>
      </c>
      <c r="U5964" t="s">
        <v>33</v>
      </c>
      <c r="V5964" t="s">
        <v>75</v>
      </c>
      <c r="W5964" t="s">
        <v>34</v>
      </c>
    </row>
    <row r="5965" spans="1:23" x14ac:dyDescent="0.35">
      <c r="A5965">
        <v>6253</v>
      </c>
      <c r="B5965" t="s">
        <v>6076</v>
      </c>
      <c r="C5965" s="4">
        <f>mock_fashion_data_uk_us[[#This Row],[Price]]/10^13</f>
        <v>366.38198894173541</v>
      </c>
      <c r="D5965" s="2">
        <v>3663819889417354</v>
      </c>
      <c r="E5965" t="s">
        <v>118</v>
      </c>
      <c r="F5965" t="s">
        <v>111</v>
      </c>
      <c r="G5965" t="s">
        <v>38</v>
      </c>
      <c r="H5965">
        <v>1.7324001529130136E+16</v>
      </c>
      <c r="I5965">
        <v>262</v>
      </c>
      <c r="J5965" s="4">
        <f>mock_fashion_data_uk_us[[#This Row],[Adapted Price]]*mock_fashion_data_uk_us[[#This Row],[Review Count]]</f>
        <v>95992.081102734679</v>
      </c>
      <c r="K5965" t="s">
        <v>97</v>
      </c>
      <c r="L5965" t="s">
        <v>51</v>
      </c>
      <c r="M5965" t="s">
        <v>52</v>
      </c>
      <c r="N5965" t="s">
        <v>40</v>
      </c>
      <c r="O5965" t="s">
        <v>77</v>
      </c>
      <c r="P5965">
        <v>25</v>
      </c>
      <c r="Q5965" t="s">
        <v>103</v>
      </c>
      <c r="R5965" t="s">
        <v>43</v>
      </c>
      <c r="S5965" t="s">
        <v>104</v>
      </c>
      <c r="T5965" t="s">
        <v>45</v>
      </c>
      <c r="U5965" t="s">
        <v>46</v>
      </c>
      <c r="V5965" t="s">
        <v>46</v>
      </c>
      <c r="W5965" t="s">
        <v>47</v>
      </c>
    </row>
    <row r="5966" spans="1:23" x14ac:dyDescent="0.35">
      <c r="A5966">
        <v>6254</v>
      </c>
      <c r="B5966" t="s">
        <v>6077</v>
      </c>
      <c r="C5966" s="4">
        <f>mock_fashion_data_uk_us[[#This Row],[Price]]/10^13</f>
        <v>700.17342271815539</v>
      </c>
      <c r="D5966" s="2">
        <v>7001734227181554</v>
      </c>
      <c r="E5966" t="s">
        <v>68</v>
      </c>
      <c r="F5966" t="s">
        <v>145</v>
      </c>
      <c r="G5966" t="s">
        <v>82</v>
      </c>
      <c r="H5966">
        <v>4235046866882899</v>
      </c>
      <c r="I5966">
        <v>202</v>
      </c>
      <c r="J5966" s="4">
        <f>mock_fashion_data_uk_us[[#This Row],[Adapted Price]]*mock_fashion_data_uk_us[[#This Row],[Review Count]]</f>
        <v>141435.03138906739</v>
      </c>
      <c r="K5966" t="s">
        <v>63</v>
      </c>
      <c r="L5966" t="s">
        <v>25</v>
      </c>
      <c r="M5966" t="s">
        <v>64</v>
      </c>
      <c r="N5966" t="s">
        <v>27</v>
      </c>
      <c r="O5966" t="s">
        <v>41</v>
      </c>
      <c r="P5966">
        <v>36</v>
      </c>
      <c r="Q5966" t="s">
        <v>42</v>
      </c>
      <c r="R5966" t="s">
        <v>123</v>
      </c>
      <c r="S5966" t="s">
        <v>57</v>
      </c>
      <c r="T5966" t="s">
        <v>45</v>
      </c>
      <c r="U5966" t="s">
        <v>75</v>
      </c>
      <c r="V5966" t="s">
        <v>75</v>
      </c>
      <c r="W5966" t="s">
        <v>46</v>
      </c>
    </row>
    <row r="5967" spans="1:23" x14ac:dyDescent="0.35">
      <c r="A5967">
        <v>6255</v>
      </c>
      <c r="B5967" t="s">
        <v>6078</v>
      </c>
      <c r="C5967" s="4">
        <f>mock_fashion_data_uk_us[[#This Row],[Price]]/10^13</f>
        <v>466.64434850822659</v>
      </c>
      <c r="D5967" s="2">
        <v>4666443485082266</v>
      </c>
      <c r="E5967" t="s">
        <v>49</v>
      </c>
      <c r="F5967" t="s">
        <v>111</v>
      </c>
      <c r="G5967" t="s">
        <v>23</v>
      </c>
      <c r="H5967">
        <v>4185073688796605</v>
      </c>
      <c r="I5967">
        <v>273</v>
      </c>
      <c r="J5967" s="4">
        <f>mock_fashion_data_uk_us[[#This Row],[Adapted Price]]*mock_fashion_data_uk_us[[#This Row],[Review Count]]</f>
        <v>127393.90714274585</v>
      </c>
      <c r="K5967" t="s">
        <v>83</v>
      </c>
      <c r="L5967" t="s">
        <v>25</v>
      </c>
      <c r="M5967" t="s">
        <v>52</v>
      </c>
      <c r="N5967" t="s">
        <v>65</v>
      </c>
      <c r="O5967" t="s">
        <v>28</v>
      </c>
      <c r="P5967">
        <v>34</v>
      </c>
      <c r="Q5967" t="s">
        <v>99</v>
      </c>
      <c r="R5967" t="s">
        <v>123</v>
      </c>
      <c r="S5967" t="s">
        <v>44</v>
      </c>
      <c r="T5967" t="s">
        <v>80</v>
      </c>
      <c r="U5967" t="s">
        <v>46</v>
      </c>
      <c r="V5967" t="s">
        <v>46</v>
      </c>
      <c r="W5967" t="s">
        <v>47</v>
      </c>
    </row>
    <row r="5968" spans="1:23" x14ac:dyDescent="0.35">
      <c r="A5968">
        <v>6256</v>
      </c>
      <c r="B5968" t="s">
        <v>6079</v>
      </c>
      <c r="C5968" s="4">
        <f>mock_fashion_data_uk_us[[#This Row],[Price]]/10^13</f>
        <v>670.56211919876932</v>
      </c>
      <c r="D5968" s="2">
        <v>6705621191987693</v>
      </c>
      <c r="E5968" t="s">
        <v>118</v>
      </c>
      <c r="F5968" t="s">
        <v>37</v>
      </c>
      <c r="G5968" t="s">
        <v>101</v>
      </c>
      <c r="H5968">
        <v>1.9199716729827472E+16</v>
      </c>
      <c r="I5968">
        <v>19</v>
      </c>
      <c r="J5968" s="4">
        <f>mock_fashion_data_uk_us[[#This Row],[Adapted Price]]*mock_fashion_data_uk_us[[#This Row],[Review Count]]</f>
        <v>12740.680264776616</v>
      </c>
      <c r="K5968" t="s">
        <v>97</v>
      </c>
      <c r="L5968" t="s">
        <v>84</v>
      </c>
      <c r="M5968" t="s">
        <v>26</v>
      </c>
      <c r="N5968" t="s">
        <v>40</v>
      </c>
      <c r="O5968" t="s">
        <v>66</v>
      </c>
      <c r="P5968">
        <v>30</v>
      </c>
      <c r="Q5968" t="s">
        <v>103</v>
      </c>
      <c r="R5968" t="s">
        <v>86</v>
      </c>
      <c r="S5968" t="s">
        <v>104</v>
      </c>
      <c r="T5968" t="s">
        <v>105</v>
      </c>
      <c r="U5968" t="s">
        <v>33</v>
      </c>
      <c r="V5968" t="s">
        <v>34</v>
      </c>
      <c r="W5968" t="s">
        <v>75</v>
      </c>
    </row>
    <row r="5969" spans="1:23" x14ac:dyDescent="0.35">
      <c r="A5969">
        <v>6257</v>
      </c>
      <c r="B5969" t="s">
        <v>6080</v>
      </c>
      <c r="C5969" s="4">
        <f>mock_fashion_data_uk_us[[#This Row],[Price]]/10^13</f>
        <v>708.59025837520107</v>
      </c>
      <c r="D5969" s="2">
        <v>7085902583752011</v>
      </c>
      <c r="E5969" t="s">
        <v>21</v>
      </c>
      <c r="F5969" t="s">
        <v>37</v>
      </c>
      <c r="G5969" t="s">
        <v>38</v>
      </c>
      <c r="H5969">
        <v>2.0746084928216436E+16</v>
      </c>
      <c r="I5969">
        <v>486</v>
      </c>
      <c r="J5969" s="4">
        <f>mock_fashion_data_uk_us[[#This Row],[Adapted Price]]*mock_fashion_data_uk_us[[#This Row],[Review Count]]</f>
        <v>344374.8655703477</v>
      </c>
      <c r="K5969" t="s">
        <v>24</v>
      </c>
      <c r="L5969" t="s">
        <v>25</v>
      </c>
      <c r="M5969" t="s">
        <v>72</v>
      </c>
      <c r="N5969" t="s">
        <v>40</v>
      </c>
      <c r="O5969" t="s">
        <v>98</v>
      </c>
      <c r="P5969">
        <v>34</v>
      </c>
      <c r="Q5969" t="s">
        <v>114</v>
      </c>
      <c r="R5969" t="s">
        <v>123</v>
      </c>
      <c r="S5969" t="s">
        <v>31</v>
      </c>
      <c r="T5969" t="s">
        <v>105</v>
      </c>
      <c r="U5969" t="s">
        <v>59</v>
      </c>
      <c r="V5969" t="s">
        <v>33</v>
      </c>
      <c r="W5969" t="s">
        <v>46</v>
      </c>
    </row>
    <row r="5970" spans="1:23" x14ac:dyDescent="0.35">
      <c r="A5970">
        <v>6258</v>
      </c>
      <c r="B5970" t="s">
        <v>6081</v>
      </c>
      <c r="C5970" s="4">
        <f>mock_fashion_data_uk_us[[#This Row],[Price]]/10^13</f>
        <v>430.42636882063772</v>
      </c>
      <c r="D5970" s="2">
        <v>4304263688206377</v>
      </c>
      <c r="E5970" t="s">
        <v>88</v>
      </c>
      <c r="F5970" t="s">
        <v>37</v>
      </c>
      <c r="G5970" t="s">
        <v>82</v>
      </c>
      <c r="H5970">
        <v>2.0915284998513832E+16</v>
      </c>
      <c r="I5970">
        <v>42</v>
      </c>
      <c r="J5970" s="4">
        <f>mock_fashion_data_uk_us[[#This Row],[Adapted Price]]*mock_fashion_data_uk_us[[#This Row],[Review Count]]</f>
        <v>18077.907490466783</v>
      </c>
      <c r="K5970" t="s">
        <v>63</v>
      </c>
      <c r="L5970" t="s">
        <v>25</v>
      </c>
      <c r="M5970" t="s">
        <v>72</v>
      </c>
      <c r="N5970" t="s">
        <v>40</v>
      </c>
      <c r="O5970" t="s">
        <v>85</v>
      </c>
      <c r="P5970">
        <v>35</v>
      </c>
      <c r="Q5970" t="s">
        <v>99</v>
      </c>
      <c r="R5970" t="s">
        <v>30</v>
      </c>
      <c r="S5970" t="s">
        <v>44</v>
      </c>
      <c r="T5970" t="s">
        <v>80</v>
      </c>
      <c r="U5970" t="s">
        <v>46</v>
      </c>
      <c r="V5970" t="s">
        <v>34</v>
      </c>
      <c r="W5970" t="s">
        <v>75</v>
      </c>
    </row>
    <row r="5971" spans="1:23" x14ac:dyDescent="0.35">
      <c r="A5971">
        <v>6261</v>
      </c>
      <c r="B5971" t="s">
        <v>6082</v>
      </c>
      <c r="C5971" s="4">
        <f>mock_fashion_data_uk_us[[#This Row],[Price]]/10^13</f>
        <v>701.32157243744666</v>
      </c>
      <c r="D5971" s="2">
        <v>7013215724374467</v>
      </c>
      <c r="E5971" t="s">
        <v>118</v>
      </c>
      <c r="F5971" t="s">
        <v>69</v>
      </c>
      <c r="G5971" t="s">
        <v>89</v>
      </c>
      <c r="H5971">
        <v>443266711127234</v>
      </c>
      <c r="I5971">
        <v>142</v>
      </c>
      <c r="J5971" s="4">
        <f>mock_fashion_data_uk_us[[#This Row],[Adapted Price]]*mock_fashion_data_uk_us[[#This Row],[Review Count]]</f>
        <v>99587.663286117429</v>
      </c>
      <c r="K5971" t="s">
        <v>102</v>
      </c>
      <c r="L5971" t="s">
        <v>25</v>
      </c>
      <c r="M5971" t="s">
        <v>72</v>
      </c>
      <c r="N5971" t="s">
        <v>53</v>
      </c>
      <c r="O5971" t="s">
        <v>98</v>
      </c>
      <c r="P5971">
        <v>25</v>
      </c>
      <c r="Q5971" t="s">
        <v>42</v>
      </c>
      <c r="R5971" t="s">
        <v>91</v>
      </c>
      <c r="S5971" t="s">
        <v>57</v>
      </c>
      <c r="T5971" t="s">
        <v>32</v>
      </c>
      <c r="U5971" t="s">
        <v>59</v>
      </c>
      <c r="V5971" t="s">
        <v>34</v>
      </c>
      <c r="W5971" t="s">
        <v>33</v>
      </c>
    </row>
    <row r="5972" spans="1:23" x14ac:dyDescent="0.35">
      <c r="A5972">
        <v>6262</v>
      </c>
      <c r="B5972" t="s">
        <v>6083</v>
      </c>
      <c r="C5972" s="4">
        <f>mock_fashion_data_uk_us[[#This Row],[Price]]/10^13</f>
        <v>668.16314303284435</v>
      </c>
      <c r="D5972" s="2">
        <v>6681631430328443</v>
      </c>
      <c r="E5972" t="s">
        <v>68</v>
      </c>
      <c r="F5972" t="s">
        <v>145</v>
      </c>
      <c r="G5972" t="s">
        <v>23</v>
      </c>
      <c r="H5972">
        <v>2313992529430579</v>
      </c>
      <c r="I5972">
        <v>83</v>
      </c>
      <c r="J5972" s="4">
        <f>mock_fashion_data_uk_us[[#This Row],[Adapted Price]]*mock_fashion_data_uk_us[[#This Row],[Review Count]]</f>
        <v>55457.54087172608</v>
      </c>
      <c r="K5972" t="s">
        <v>83</v>
      </c>
      <c r="L5972" t="s">
        <v>51</v>
      </c>
      <c r="M5972" t="s">
        <v>72</v>
      </c>
      <c r="N5972" t="s">
        <v>40</v>
      </c>
      <c r="O5972" t="s">
        <v>54</v>
      </c>
      <c r="P5972">
        <v>48</v>
      </c>
      <c r="Q5972" t="s">
        <v>78</v>
      </c>
      <c r="R5972" t="s">
        <v>134</v>
      </c>
      <c r="S5972" t="s">
        <v>57</v>
      </c>
      <c r="T5972" t="s">
        <v>80</v>
      </c>
      <c r="U5972" t="s">
        <v>47</v>
      </c>
      <c r="V5972" t="s">
        <v>59</v>
      </c>
      <c r="W5972" t="s">
        <v>33</v>
      </c>
    </row>
    <row r="5973" spans="1:23" x14ac:dyDescent="0.35">
      <c r="A5973">
        <v>6264</v>
      </c>
      <c r="B5973" t="s">
        <v>6084</v>
      </c>
      <c r="C5973" s="4">
        <f>mock_fashion_data_uk_us[[#This Row],[Price]]/10^13</f>
        <v>6053.8798441014806</v>
      </c>
      <c r="D5973" s="2">
        <v>6.0538798441014808E+16</v>
      </c>
      <c r="E5973" t="s">
        <v>130</v>
      </c>
      <c r="F5973" t="s">
        <v>69</v>
      </c>
      <c r="G5973" t="s">
        <v>70</v>
      </c>
      <c r="H5973">
        <v>1.9429269265611716E+16</v>
      </c>
      <c r="I5973">
        <v>229</v>
      </c>
      <c r="J5973" s="4">
        <f>mock_fashion_data_uk_us[[#This Row],[Adapted Price]]*mock_fashion_data_uk_us[[#This Row],[Review Count]]</f>
        <v>1386338.484299239</v>
      </c>
      <c r="K5973" t="s">
        <v>94</v>
      </c>
      <c r="L5973" t="s">
        <v>84</v>
      </c>
      <c r="M5973" t="s">
        <v>64</v>
      </c>
      <c r="N5973" t="s">
        <v>65</v>
      </c>
      <c r="O5973" t="s">
        <v>66</v>
      </c>
      <c r="P5973">
        <v>56</v>
      </c>
      <c r="Q5973" t="s">
        <v>103</v>
      </c>
      <c r="R5973" t="s">
        <v>30</v>
      </c>
      <c r="S5973" t="s">
        <v>57</v>
      </c>
      <c r="T5973" t="s">
        <v>58</v>
      </c>
      <c r="U5973" t="s">
        <v>59</v>
      </c>
      <c r="V5973" t="s">
        <v>47</v>
      </c>
      <c r="W5973" t="s">
        <v>33</v>
      </c>
    </row>
    <row r="5974" spans="1:23" x14ac:dyDescent="0.35">
      <c r="A5974">
        <v>6265</v>
      </c>
      <c r="B5974" t="s">
        <v>6085</v>
      </c>
      <c r="C5974" s="4">
        <f>mock_fashion_data_uk_us[[#This Row],[Price]]/10^13</f>
        <v>515.82158513706474</v>
      </c>
      <c r="D5974" s="2">
        <v>5158215851370648</v>
      </c>
      <c r="E5974" t="s">
        <v>88</v>
      </c>
      <c r="F5974" t="s">
        <v>125</v>
      </c>
      <c r="G5974" t="s">
        <v>70</v>
      </c>
      <c r="H5974">
        <v>2629685215498611</v>
      </c>
      <c r="I5974">
        <v>101</v>
      </c>
      <c r="J5974" s="4">
        <f>mock_fashion_data_uk_us[[#This Row],[Adapted Price]]*mock_fashion_data_uk_us[[#This Row],[Review Count]]</f>
        <v>52097.980098843538</v>
      </c>
      <c r="K5974" t="s">
        <v>102</v>
      </c>
      <c r="L5974" t="s">
        <v>84</v>
      </c>
      <c r="M5974" t="s">
        <v>72</v>
      </c>
      <c r="N5974" t="s">
        <v>40</v>
      </c>
      <c r="O5974" t="s">
        <v>127</v>
      </c>
      <c r="P5974">
        <v>52</v>
      </c>
      <c r="Q5974" t="s">
        <v>103</v>
      </c>
      <c r="R5974" t="s">
        <v>30</v>
      </c>
      <c r="S5974" t="s">
        <v>31</v>
      </c>
      <c r="T5974" t="s">
        <v>32</v>
      </c>
      <c r="U5974" t="s">
        <v>59</v>
      </c>
      <c r="V5974" t="s">
        <v>75</v>
      </c>
      <c r="W5974" t="s">
        <v>34</v>
      </c>
    </row>
    <row r="5975" spans="1:23" x14ac:dyDescent="0.35">
      <c r="A5975">
        <v>6266</v>
      </c>
      <c r="B5975" t="s">
        <v>6086</v>
      </c>
      <c r="C5975" s="4">
        <f>mock_fashion_data_uk_us[[#This Row],[Price]]/10^13</f>
        <v>825.06425725374265</v>
      </c>
      <c r="D5975" s="2">
        <v>8250642572537427</v>
      </c>
      <c r="E5975" t="s">
        <v>49</v>
      </c>
      <c r="F5975" t="s">
        <v>119</v>
      </c>
      <c r="G5975" t="s">
        <v>70</v>
      </c>
      <c r="H5975">
        <v>1.9762170949948308E+16</v>
      </c>
      <c r="I5975">
        <v>123</v>
      </c>
      <c r="J5975" s="4">
        <f>mock_fashion_data_uk_us[[#This Row],[Adapted Price]]*mock_fashion_data_uk_us[[#This Row],[Review Count]]</f>
        <v>101482.90364221035</v>
      </c>
      <c r="K5975" t="s">
        <v>71</v>
      </c>
      <c r="L5975" t="s">
        <v>51</v>
      </c>
      <c r="M5975" t="s">
        <v>72</v>
      </c>
      <c r="N5975" t="s">
        <v>53</v>
      </c>
      <c r="O5975" t="s">
        <v>127</v>
      </c>
      <c r="P5975">
        <v>29</v>
      </c>
      <c r="Q5975" t="s">
        <v>42</v>
      </c>
      <c r="R5975" t="s">
        <v>123</v>
      </c>
      <c r="S5975" t="s">
        <v>95</v>
      </c>
      <c r="T5975" t="s">
        <v>32</v>
      </c>
      <c r="U5975" t="s">
        <v>33</v>
      </c>
      <c r="V5975" t="s">
        <v>47</v>
      </c>
      <c r="W5975" t="s">
        <v>34</v>
      </c>
    </row>
    <row r="5976" spans="1:23" x14ac:dyDescent="0.35">
      <c r="A5976">
        <v>6267</v>
      </c>
      <c r="B5976" t="s">
        <v>6087</v>
      </c>
      <c r="C5976" s="4">
        <f>mock_fashion_data_uk_us[[#This Row],[Price]]/10^13</f>
        <v>2754.6182251397063</v>
      </c>
      <c r="D5976" s="2">
        <v>2.7546182251397064E+16</v>
      </c>
      <c r="E5976" t="s">
        <v>49</v>
      </c>
      <c r="F5976" t="s">
        <v>119</v>
      </c>
      <c r="G5976" t="s">
        <v>89</v>
      </c>
      <c r="H5976">
        <v>4936559994281616</v>
      </c>
      <c r="I5976">
        <v>292</v>
      </c>
      <c r="J5976" s="4">
        <f>mock_fashion_data_uk_us[[#This Row],[Adapted Price]]*mock_fashion_data_uk_us[[#This Row],[Review Count]]</f>
        <v>804348.52174079418</v>
      </c>
      <c r="K5976" t="s">
        <v>71</v>
      </c>
      <c r="L5976" t="s">
        <v>51</v>
      </c>
      <c r="M5976" t="s">
        <v>52</v>
      </c>
      <c r="N5976" t="s">
        <v>53</v>
      </c>
      <c r="O5976" t="s">
        <v>127</v>
      </c>
      <c r="P5976">
        <v>34</v>
      </c>
      <c r="Q5976" t="s">
        <v>90</v>
      </c>
      <c r="R5976" t="s">
        <v>134</v>
      </c>
      <c r="S5976" t="s">
        <v>57</v>
      </c>
      <c r="T5976" t="s">
        <v>58</v>
      </c>
      <c r="U5976" t="s">
        <v>75</v>
      </c>
      <c r="V5976" t="s">
        <v>59</v>
      </c>
      <c r="W5976" t="s">
        <v>33</v>
      </c>
    </row>
    <row r="5977" spans="1:23" x14ac:dyDescent="0.35">
      <c r="A5977">
        <v>6268</v>
      </c>
      <c r="B5977" t="s">
        <v>6088</v>
      </c>
      <c r="C5977" s="4">
        <f>mock_fashion_data_uk_us[[#This Row],[Price]]/10^13</f>
        <v>524.88678277479994</v>
      </c>
      <c r="D5977" s="2">
        <v>5248867827747999</v>
      </c>
      <c r="E5977" t="s">
        <v>49</v>
      </c>
      <c r="F5977" t="s">
        <v>62</v>
      </c>
      <c r="G5977" t="s">
        <v>101</v>
      </c>
      <c r="H5977">
        <v>4397978570706458</v>
      </c>
      <c r="I5977">
        <v>122</v>
      </c>
      <c r="J5977" s="4">
        <f>mock_fashion_data_uk_us[[#This Row],[Adapted Price]]*mock_fashion_data_uk_us[[#This Row],[Review Count]]</f>
        <v>64036.187498525593</v>
      </c>
      <c r="K5977" t="s">
        <v>71</v>
      </c>
      <c r="L5977" t="s">
        <v>84</v>
      </c>
      <c r="M5977" t="s">
        <v>26</v>
      </c>
      <c r="N5977" t="s">
        <v>65</v>
      </c>
      <c r="O5977" t="s">
        <v>113</v>
      </c>
      <c r="P5977">
        <v>18</v>
      </c>
      <c r="Q5977" t="s">
        <v>55</v>
      </c>
      <c r="R5977" t="s">
        <v>123</v>
      </c>
      <c r="S5977" t="s">
        <v>31</v>
      </c>
      <c r="T5977" t="s">
        <v>80</v>
      </c>
      <c r="U5977" t="s">
        <v>33</v>
      </c>
      <c r="V5977" t="s">
        <v>33</v>
      </c>
      <c r="W5977" t="s">
        <v>59</v>
      </c>
    </row>
    <row r="5978" spans="1:23" x14ac:dyDescent="0.35">
      <c r="A5978">
        <v>6270</v>
      </c>
      <c r="B5978" t="s">
        <v>6089</v>
      </c>
      <c r="C5978" s="4">
        <f>mock_fashion_data_uk_us[[#This Row],[Price]]/10^13</f>
        <v>3222.6108433534778</v>
      </c>
      <c r="D5978" s="2">
        <v>3.2226108433534776E+16</v>
      </c>
      <c r="E5978" t="s">
        <v>21</v>
      </c>
      <c r="F5978" t="s">
        <v>108</v>
      </c>
      <c r="G5978" t="s">
        <v>50</v>
      </c>
      <c r="H5978">
        <v>3416937957280196</v>
      </c>
      <c r="I5978">
        <v>323</v>
      </c>
      <c r="J5978" s="4">
        <f>mock_fashion_data_uk_us[[#This Row],[Adapted Price]]*mock_fashion_data_uk_us[[#This Row],[Review Count]]</f>
        <v>1040903.3024031733</v>
      </c>
      <c r="K5978" t="s">
        <v>112</v>
      </c>
      <c r="L5978" t="s">
        <v>51</v>
      </c>
      <c r="M5978" t="s">
        <v>64</v>
      </c>
      <c r="N5978" t="s">
        <v>53</v>
      </c>
      <c r="O5978" t="s">
        <v>77</v>
      </c>
      <c r="P5978">
        <v>20</v>
      </c>
      <c r="Q5978" t="s">
        <v>29</v>
      </c>
      <c r="R5978" t="s">
        <v>132</v>
      </c>
      <c r="S5978" t="s">
        <v>95</v>
      </c>
      <c r="T5978" t="s">
        <v>80</v>
      </c>
      <c r="U5978" t="s">
        <v>59</v>
      </c>
      <c r="V5978" t="s">
        <v>47</v>
      </c>
      <c r="W5978" t="s">
        <v>34</v>
      </c>
    </row>
    <row r="5979" spans="1:23" x14ac:dyDescent="0.35">
      <c r="A5979">
        <v>6272</v>
      </c>
      <c r="B5979" t="s">
        <v>6090</v>
      </c>
      <c r="C5979" s="4">
        <f>mock_fashion_data_uk_us[[#This Row],[Price]]/10^13</f>
        <v>612.69096939733026</v>
      </c>
      <c r="D5979" s="2">
        <v>6126909693973303</v>
      </c>
      <c r="E5979" t="s">
        <v>36</v>
      </c>
      <c r="F5979" t="s">
        <v>145</v>
      </c>
      <c r="G5979" t="s">
        <v>82</v>
      </c>
      <c r="H5979">
        <v>2575339757904212</v>
      </c>
      <c r="I5979">
        <v>462</v>
      </c>
      <c r="J5979" s="4">
        <f>mock_fashion_data_uk_us[[#This Row],[Adapted Price]]*mock_fashion_data_uk_us[[#This Row],[Review Count]]</f>
        <v>283063.22786156659</v>
      </c>
      <c r="K5979" t="s">
        <v>63</v>
      </c>
      <c r="L5979" t="s">
        <v>25</v>
      </c>
      <c r="M5979" t="s">
        <v>64</v>
      </c>
      <c r="N5979" t="s">
        <v>27</v>
      </c>
      <c r="O5979" t="s">
        <v>54</v>
      </c>
      <c r="P5979">
        <v>27</v>
      </c>
      <c r="Q5979" t="s">
        <v>42</v>
      </c>
      <c r="R5979" t="s">
        <v>56</v>
      </c>
      <c r="S5979" t="s">
        <v>57</v>
      </c>
      <c r="T5979" t="s">
        <v>45</v>
      </c>
      <c r="U5979" t="s">
        <v>75</v>
      </c>
      <c r="V5979" t="s">
        <v>46</v>
      </c>
      <c r="W5979" t="s">
        <v>34</v>
      </c>
    </row>
    <row r="5980" spans="1:23" x14ac:dyDescent="0.35">
      <c r="A5980">
        <v>6273</v>
      </c>
      <c r="B5980" t="s">
        <v>6091</v>
      </c>
      <c r="C5980" s="4">
        <f>mock_fashion_data_uk_us[[#This Row],[Price]]/10^13</f>
        <v>5235.562261836254</v>
      </c>
      <c r="D5980" s="2">
        <v>5.2355622618362544E+16</v>
      </c>
      <c r="E5980" t="s">
        <v>88</v>
      </c>
      <c r="F5980" t="s">
        <v>111</v>
      </c>
      <c r="G5980" t="s">
        <v>101</v>
      </c>
      <c r="H5980">
        <v>4538866732071829</v>
      </c>
      <c r="I5980">
        <v>239</v>
      </c>
      <c r="J5980" s="4">
        <f>mock_fashion_data_uk_us[[#This Row],[Adapted Price]]*mock_fashion_data_uk_us[[#This Row],[Review Count]]</f>
        <v>1251299.3805788648</v>
      </c>
      <c r="K5980" t="s">
        <v>102</v>
      </c>
      <c r="L5980" t="s">
        <v>51</v>
      </c>
      <c r="M5980" t="s">
        <v>64</v>
      </c>
      <c r="N5980" t="s">
        <v>65</v>
      </c>
      <c r="O5980" t="s">
        <v>41</v>
      </c>
      <c r="P5980">
        <v>27</v>
      </c>
      <c r="Q5980" t="s">
        <v>99</v>
      </c>
      <c r="R5980" t="s">
        <v>134</v>
      </c>
      <c r="S5980" t="s">
        <v>44</v>
      </c>
      <c r="T5980" t="s">
        <v>45</v>
      </c>
      <c r="U5980" t="s">
        <v>46</v>
      </c>
      <c r="V5980" t="s">
        <v>34</v>
      </c>
      <c r="W5980" t="s">
        <v>46</v>
      </c>
    </row>
    <row r="5981" spans="1:23" x14ac:dyDescent="0.35">
      <c r="A5981">
        <v>6274</v>
      </c>
      <c r="B5981" t="s">
        <v>6092</v>
      </c>
      <c r="C5981" s="4">
        <f>mock_fashion_data_uk_us[[#This Row],[Price]]/10^13</f>
        <v>3810.2911851627673</v>
      </c>
      <c r="D5981" s="2">
        <v>3.8102911851627672E+16</v>
      </c>
      <c r="E5981" t="s">
        <v>21</v>
      </c>
      <c r="F5981" t="s">
        <v>22</v>
      </c>
      <c r="G5981" t="s">
        <v>23</v>
      </c>
      <c r="H5981">
        <v>2.5518850158840616E+16</v>
      </c>
      <c r="I5981">
        <v>386</v>
      </c>
      <c r="J5981" s="4">
        <f>mock_fashion_data_uk_us[[#This Row],[Adapted Price]]*mock_fashion_data_uk_us[[#This Row],[Review Count]]</f>
        <v>1470772.3974728282</v>
      </c>
      <c r="K5981" t="s">
        <v>24</v>
      </c>
      <c r="L5981" t="s">
        <v>84</v>
      </c>
      <c r="M5981" t="s">
        <v>52</v>
      </c>
      <c r="N5981" t="s">
        <v>27</v>
      </c>
      <c r="O5981" t="s">
        <v>66</v>
      </c>
      <c r="P5981">
        <v>47</v>
      </c>
      <c r="Q5981" t="s">
        <v>90</v>
      </c>
      <c r="R5981" t="s">
        <v>123</v>
      </c>
      <c r="S5981" t="s">
        <v>44</v>
      </c>
      <c r="T5981" t="s">
        <v>80</v>
      </c>
      <c r="U5981" t="s">
        <v>75</v>
      </c>
      <c r="V5981" t="s">
        <v>47</v>
      </c>
      <c r="W5981" t="s">
        <v>75</v>
      </c>
    </row>
    <row r="5982" spans="1:23" x14ac:dyDescent="0.35">
      <c r="A5982">
        <v>6276</v>
      </c>
      <c r="B5982" t="s">
        <v>6093</v>
      </c>
      <c r="C5982" s="4">
        <f>mock_fashion_data_uk_us[[#This Row],[Price]]/10^13</f>
        <v>2435.3228782207252</v>
      </c>
      <c r="D5982" s="2">
        <v>2.4353228782207252E+16</v>
      </c>
      <c r="E5982" t="s">
        <v>36</v>
      </c>
      <c r="F5982" t="s">
        <v>69</v>
      </c>
      <c r="G5982" t="s">
        <v>70</v>
      </c>
      <c r="H5982">
        <v>4521796984179871</v>
      </c>
      <c r="I5982">
        <v>194</v>
      </c>
      <c r="J5982" s="4">
        <f>mock_fashion_data_uk_us[[#This Row],[Adapted Price]]*mock_fashion_data_uk_us[[#This Row],[Review Count]]</f>
        <v>472452.6383748207</v>
      </c>
      <c r="K5982" t="s">
        <v>71</v>
      </c>
      <c r="L5982" t="s">
        <v>84</v>
      </c>
      <c r="M5982" t="s">
        <v>52</v>
      </c>
      <c r="N5982" t="s">
        <v>65</v>
      </c>
      <c r="O5982" t="s">
        <v>98</v>
      </c>
      <c r="P5982">
        <v>30</v>
      </c>
      <c r="Q5982" t="s">
        <v>42</v>
      </c>
      <c r="R5982" t="s">
        <v>132</v>
      </c>
      <c r="S5982" t="s">
        <v>104</v>
      </c>
      <c r="T5982" t="s">
        <v>80</v>
      </c>
      <c r="U5982" t="s">
        <v>47</v>
      </c>
      <c r="V5982" t="s">
        <v>46</v>
      </c>
      <c r="W5982" t="s">
        <v>47</v>
      </c>
    </row>
    <row r="5983" spans="1:23" x14ac:dyDescent="0.35">
      <c r="A5983">
        <v>6277</v>
      </c>
      <c r="B5983" t="s">
        <v>6094</v>
      </c>
      <c r="C5983" s="4">
        <f>mock_fashion_data_uk_us[[#This Row],[Price]]/10^13</f>
        <v>995.77199978494639</v>
      </c>
      <c r="D5983" s="2">
        <v>9957719997849464</v>
      </c>
      <c r="E5983" t="s">
        <v>21</v>
      </c>
      <c r="F5983" t="s">
        <v>22</v>
      </c>
      <c r="G5983" t="s">
        <v>89</v>
      </c>
      <c r="H5983">
        <v>1978095851307407</v>
      </c>
      <c r="I5983">
        <v>470</v>
      </c>
      <c r="J5983" s="4">
        <f>mock_fashion_data_uk_us[[#This Row],[Adapted Price]]*mock_fashion_data_uk_us[[#This Row],[Review Count]]</f>
        <v>468012.83989892481</v>
      </c>
      <c r="K5983" t="s">
        <v>71</v>
      </c>
      <c r="L5983" t="s">
        <v>25</v>
      </c>
      <c r="M5983" t="s">
        <v>52</v>
      </c>
      <c r="N5983" t="s">
        <v>53</v>
      </c>
      <c r="O5983" t="s">
        <v>127</v>
      </c>
      <c r="P5983">
        <v>62</v>
      </c>
      <c r="Q5983" t="s">
        <v>78</v>
      </c>
      <c r="R5983" t="s">
        <v>43</v>
      </c>
      <c r="S5983" t="s">
        <v>74</v>
      </c>
      <c r="T5983" t="s">
        <v>32</v>
      </c>
      <c r="U5983" t="s">
        <v>59</v>
      </c>
      <c r="V5983" t="s">
        <v>34</v>
      </c>
      <c r="W5983" t="s">
        <v>47</v>
      </c>
    </row>
    <row r="5984" spans="1:23" x14ac:dyDescent="0.35">
      <c r="A5984">
        <v>6278</v>
      </c>
      <c r="B5984" t="s">
        <v>6095</v>
      </c>
      <c r="C5984" s="4">
        <f>mock_fashion_data_uk_us[[#This Row],[Price]]/10^13</f>
        <v>433.70478381250012</v>
      </c>
      <c r="D5984" s="2">
        <v>4337047838125001</v>
      </c>
      <c r="E5984" t="s">
        <v>21</v>
      </c>
      <c r="F5984" t="s">
        <v>145</v>
      </c>
      <c r="G5984" t="s">
        <v>101</v>
      </c>
      <c r="H5984">
        <v>4702833136449821</v>
      </c>
      <c r="I5984">
        <v>213</v>
      </c>
      <c r="J5984" s="4">
        <f>mock_fashion_data_uk_us[[#This Row],[Adapted Price]]*mock_fashion_data_uk_us[[#This Row],[Review Count]]</f>
        <v>92379.118952062519</v>
      </c>
      <c r="K5984" t="s">
        <v>83</v>
      </c>
      <c r="L5984" t="s">
        <v>51</v>
      </c>
      <c r="M5984" t="s">
        <v>52</v>
      </c>
      <c r="N5984" t="s">
        <v>40</v>
      </c>
      <c r="O5984" t="s">
        <v>140</v>
      </c>
      <c r="P5984">
        <v>42</v>
      </c>
      <c r="Q5984" t="s">
        <v>90</v>
      </c>
      <c r="R5984" t="s">
        <v>134</v>
      </c>
      <c r="S5984" t="s">
        <v>31</v>
      </c>
      <c r="T5984" t="s">
        <v>105</v>
      </c>
      <c r="U5984" t="s">
        <v>46</v>
      </c>
      <c r="V5984" t="s">
        <v>47</v>
      </c>
      <c r="W5984" t="s">
        <v>47</v>
      </c>
    </row>
    <row r="5985" spans="1:23" x14ac:dyDescent="0.35">
      <c r="A5985">
        <v>6279</v>
      </c>
      <c r="B5985" t="s">
        <v>6096</v>
      </c>
      <c r="C5985" s="4">
        <f>mock_fashion_data_uk_us[[#This Row],[Price]]/10^13</f>
        <v>851.94209622257415</v>
      </c>
      <c r="D5985" s="2">
        <v>8519420962225742</v>
      </c>
      <c r="E5985" t="s">
        <v>49</v>
      </c>
      <c r="F5985" t="s">
        <v>69</v>
      </c>
      <c r="G5985" t="s">
        <v>70</v>
      </c>
      <c r="H5985">
        <v>4772058153214358</v>
      </c>
      <c r="I5985">
        <v>203</v>
      </c>
      <c r="J5985" s="4">
        <f>mock_fashion_data_uk_us[[#This Row],[Adapted Price]]*mock_fashion_data_uk_us[[#This Row],[Review Count]]</f>
        <v>172944.24553318255</v>
      </c>
      <c r="K5985" t="s">
        <v>63</v>
      </c>
      <c r="L5985" t="s">
        <v>84</v>
      </c>
      <c r="M5985" t="s">
        <v>26</v>
      </c>
      <c r="N5985" t="s">
        <v>65</v>
      </c>
      <c r="O5985" t="s">
        <v>77</v>
      </c>
      <c r="P5985">
        <v>55</v>
      </c>
      <c r="Q5985" t="s">
        <v>99</v>
      </c>
      <c r="R5985" t="s">
        <v>43</v>
      </c>
      <c r="S5985" t="s">
        <v>44</v>
      </c>
      <c r="T5985" t="s">
        <v>45</v>
      </c>
      <c r="U5985" t="s">
        <v>59</v>
      </c>
      <c r="V5985" t="s">
        <v>75</v>
      </c>
      <c r="W5985" t="s">
        <v>75</v>
      </c>
    </row>
    <row r="5986" spans="1:23" x14ac:dyDescent="0.35">
      <c r="A5986">
        <v>6280</v>
      </c>
      <c r="B5986" t="s">
        <v>6097</v>
      </c>
      <c r="C5986" s="4">
        <f>mock_fashion_data_uk_us[[#This Row],[Price]]/10^13</f>
        <v>598.00841742450677</v>
      </c>
      <c r="D5986" s="2">
        <v>5980084174245068</v>
      </c>
      <c r="E5986" t="s">
        <v>88</v>
      </c>
      <c r="F5986" t="s">
        <v>37</v>
      </c>
      <c r="G5986" t="s">
        <v>101</v>
      </c>
      <c r="H5986">
        <v>3730844617826474</v>
      </c>
      <c r="I5986">
        <v>244</v>
      </c>
      <c r="J5986" s="4">
        <f>mock_fashion_data_uk_us[[#This Row],[Adapted Price]]*mock_fashion_data_uk_us[[#This Row],[Review Count]]</f>
        <v>145914.05385157967</v>
      </c>
      <c r="K5986" t="s">
        <v>24</v>
      </c>
      <c r="L5986" t="s">
        <v>25</v>
      </c>
      <c r="M5986" t="s">
        <v>26</v>
      </c>
      <c r="N5986" t="s">
        <v>53</v>
      </c>
      <c r="O5986" t="s">
        <v>98</v>
      </c>
      <c r="P5986">
        <v>57</v>
      </c>
      <c r="Q5986" t="s">
        <v>78</v>
      </c>
      <c r="R5986" t="s">
        <v>79</v>
      </c>
      <c r="S5986" t="s">
        <v>57</v>
      </c>
      <c r="T5986" t="s">
        <v>32</v>
      </c>
      <c r="U5986" t="s">
        <v>46</v>
      </c>
      <c r="V5986" t="s">
        <v>34</v>
      </c>
      <c r="W5986" t="s">
        <v>46</v>
      </c>
    </row>
    <row r="5987" spans="1:23" x14ac:dyDescent="0.35">
      <c r="A5987">
        <v>6281</v>
      </c>
      <c r="B5987" t="s">
        <v>6098</v>
      </c>
      <c r="C5987" s="4">
        <f>mock_fashion_data_uk_us[[#This Row],[Price]]/10^13</f>
        <v>513.22759699491758</v>
      </c>
      <c r="D5987" s="2">
        <v>5132275969949176</v>
      </c>
      <c r="E5987" t="s">
        <v>36</v>
      </c>
      <c r="F5987" t="s">
        <v>125</v>
      </c>
      <c r="G5987" t="s">
        <v>38</v>
      </c>
      <c r="H5987">
        <v>2587692956411459</v>
      </c>
      <c r="I5987">
        <v>125</v>
      </c>
      <c r="J5987" s="4">
        <f>mock_fashion_data_uk_us[[#This Row],[Adapted Price]]*mock_fashion_data_uk_us[[#This Row],[Review Count]]</f>
        <v>64153.449624364694</v>
      </c>
      <c r="K5987" t="s">
        <v>94</v>
      </c>
      <c r="L5987" t="s">
        <v>51</v>
      </c>
      <c r="M5987" t="s">
        <v>64</v>
      </c>
      <c r="N5987" t="s">
        <v>65</v>
      </c>
      <c r="O5987" t="s">
        <v>113</v>
      </c>
      <c r="P5987">
        <v>27</v>
      </c>
      <c r="Q5987" t="s">
        <v>29</v>
      </c>
      <c r="R5987" t="s">
        <v>56</v>
      </c>
      <c r="S5987" t="s">
        <v>44</v>
      </c>
      <c r="T5987" t="s">
        <v>45</v>
      </c>
      <c r="U5987" t="s">
        <v>59</v>
      </c>
      <c r="V5987" t="s">
        <v>46</v>
      </c>
      <c r="W5987" t="s">
        <v>46</v>
      </c>
    </row>
    <row r="5988" spans="1:23" x14ac:dyDescent="0.35">
      <c r="A5988">
        <v>6282</v>
      </c>
      <c r="B5988" t="s">
        <v>6099</v>
      </c>
      <c r="C5988" s="4">
        <f>mock_fashion_data_uk_us[[#This Row],[Price]]/10^13</f>
        <v>2854.0267291671144</v>
      </c>
      <c r="D5988" s="2">
        <v>2.8540267291671144E+16</v>
      </c>
      <c r="E5988" t="s">
        <v>68</v>
      </c>
      <c r="F5988" t="s">
        <v>62</v>
      </c>
      <c r="G5988" t="s">
        <v>23</v>
      </c>
      <c r="H5988">
        <v>2363890679854148</v>
      </c>
      <c r="I5988">
        <v>431</v>
      </c>
      <c r="J5988" s="4">
        <f>mock_fashion_data_uk_us[[#This Row],[Adapted Price]]*mock_fashion_data_uk_us[[#This Row],[Review Count]]</f>
        <v>1230085.5202710263</v>
      </c>
      <c r="K5988" t="s">
        <v>112</v>
      </c>
      <c r="L5988" t="s">
        <v>51</v>
      </c>
      <c r="M5988" t="s">
        <v>52</v>
      </c>
      <c r="N5988" t="s">
        <v>65</v>
      </c>
      <c r="O5988" t="s">
        <v>54</v>
      </c>
      <c r="P5988">
        <v>36</v>
      </c>
      <c r="Q5988" t="s">
        <v>78</v>
      </c>
      <c r="R5988" t="s">
        <v>86</v>
      </c>
      <c r="S5988" t="s">
        <v>104</v>
      </c>
      <c r="T5988" t="s">
        <v>32</v>
      </c>
      <c r="U5988" t="s">
        <v>47</v>
      </c>
      <c r="V5988" t="s">
        <v>34</v>
      </c>
      <c r="W5988" t="s">
        <v>47</v>
      </c>
    </row>
    <row r="5989" spans="1:23" x14ac:dyDescent="0.35">
      <c r="A5989">
        <v>6283</v>
      </c>
      <c r="B5989" t="s">
        <v>6100</v>
      </c>
      <c r="C5989" s="4">
        <f>mock_fashion_data_uk_us[[#This Row],[Price]]/10^13</f>
        <v>118.4868525289978</v>
      </c>
      <c r="D5989" s="2">
        <v>1184868525289978</v>
      </c>
      <c r="E5989" t="s">
        <v>36</v>
      </c>
      <c r="F5989" t="s">
        <v>62</v>
      </c>
      <c r="G5989" t="s">
        <v>50</v>
      </c>
      <c r="H5989">
        <v>4632636149524329</v>
      </c>
      <c r="I5989">
        <v>496</v>
      </c>
      <c r="J5989" s="4">
        <f>mock_fashion_data_uk_us[[#This Row],[Adapted Price]]*mock_fashion_data_uk_us[[#This Row],[Review Count]]</f>
        <v>58769.478854382913</v>
      </c>
      <c r="K5989" t="s">
        <v>71</v>
      </c>
      <c r="L5989" t="s">
        <v>25</v>
      </c>
      <c r="M5989" t="s">
        <v>26</v>
      </c>
      <c r="N5989" t="s">
        <v>65</v>
      </c>
      <c r="O5989" t="s">
        <v>54</v>
      </c>
      <c r="P5989">
        <v>51</v>
      </c>
      <c r="Q5989" t="s">
        <v>90</v>
      </c>
      <c r="R5989" t="s">
        <v>43</v>
      </c>
      <c r="S5989" t="s">
        <v>95</v>
      </c>
      <c r="T5989" t="s">
        <v>32</v>
      </c>
      <c r="U5989" t="s">
        <v>33</v>
      </c>
      <c r="V5989" t="s">
        <v>75</v>
      </c>
      <c r="W5989" t="s">
        <v>75</v>
      </c>
    </row>
    <row r="5990" spans="1:23" x14ac:dyDescent="0.35">
      <c r="A5990">
        <v>6284</v>
      </c>
      <c r="B5990" t="s">
        <v>6101</v>
      </c>
      <c r="C5990" s="4">
        <f>mock_fashion_data_uk_us[[#This Row],[Price]]/10^13</f>
        <v>416.75761290641628</v>
      </c>
      <c r="D5990" s="2">
        <v>4167576129064163</v>
      </c>
      <c r="E5990" t="s">
        <v>68</v>
      </c>
      <c r="F5990" t="s">
        <v>62</v>
      </c>
      <c r="G5990" t="s">
        <v>23</v>
      </c>
      <c r="H5990">
        <v>1683904454645409</v>
      </c>
      <c r="I5990">
        <v>322</v>
      </c>
      <c r="J5990" s="4">
        <f>mock_fashion_data_uk_us[[#This Row],[Adapted Price]]*mock_fashion_data_uk_us[[#This Row],[Review Count]]</f>
        <v>134195.95135586604</v>
      </c>
      <c r="K5990" t="s">
        <v>112</v>
      </c>
      <c r="L5990" t="s">
        <v>25</v>
      </c>
      <c r="M5990" t="s">
        <v>52</v>
      </c>
      <c r="N5990" t="s">
        <v>40</v>
      </c>
      <c r="O5990" t="s">
        <v>98</v>
      </c>
      <c r="P5990">
        <v>49</v>
      </c>
      <c r="Q5990" t="s">
        <v>78</v>
      </c>
      <c r="R5990" t="s">
        <v>73</v>
      </c>
      <c r="S5990" t="s">
        <v>104</v>
      </c>
      <c r="T5990" t="s">
        <v>80</v>
      </c>
      <c r="U5990" t="s">
        <v>47</v>
      </c>
      <c r="V5990" t="s">
        <v>59</v>
      </c>
      <c r="W5990" t="s">
        <v>47</v>
      </c>
    </row>
    <row r="5991" spans="1:23" x14ac:dyDescent="0.35">
      <c r="A5991">
        <v>6285</v>
      </c>
      <c r="B5991" t="s">
        <v>6102</v>
      </c>
      <c r="C5991" s="4">
        <f>mock_fashion_data_uk_us[[#This Row],[Price]]/10^13</f>
        <v>638.02379176405009</v>
      </c>
      <c r="D5991" s="2">
        <v>6380237917640501</v>
      </c>
      <c r="E5991" t="s">
        <v>36</v>
      </c>
      <c r="F5991" t="s">
        <v>62</v>
      </c>
      <c r="G5991" t="s">
        <v>89</v>
      </c>
      <c r="H5991">
        <v>4229077485068887</v>
      </c>
      <c r="I5991">
        <v>226</v>
      </c>
      <c r="J5991" s="4">
        <f>mock_fashion_data_uk_us[[#This Row],[Adapted Price]]*mock_fashion_data_uk_us[[#This Row],[Review Count]]</f>
        <v>144193.37693867533</v>
      </c>
      <c r="K5991" t="s">
        <v>94</v>
      </c>
      <c r="L5991" t="s">
        <v>84</v>
      </c>
      <c r="M5991" t="s">
        <v>26</v>
      </c>
      <c r="N5991" t="s">
        <v>65</v>
      </c>
      <c r="O5991" t="s">
        <v>113</v>
      </c>
      <c r="P5991">
        <v>33</v>
      </c>
      <c r="Q5991" t="s">
        <v>99</v>
      </c>
      <c r="R5991" t="s">
        <v>123</v>
      </c>
      <c r="S5991" t="s">
        <v>31</v>
      </c>
      <c r="T5991" t="s">
        <v>105</v>
      </c>
      <c r="U5991" t="s">
        <v>33</v>
      </c>
      <c r="V5991" t="s">
        <v>47</v>
      </c>
      <c r="W5991" t="s">
        <v>75</v>
      </c>
    </row>
    <row r="5992" spans="1:23" x14ac:dyDescent="0.35">
      <c r="A5992">
        <v>6286</v>
      </c>
      <c r="B5992" t="s">
        <v>6103</v>
      </c>
      <c r="C5992" s="4">
        <f>mock_fashion_data_uk_us[[#This Row],[Price]]/10^13</f>
        <v>998.93765014224925</v>
      </c>
      <c r="D5992" s="2">
        <v>9989376501422492</v>
      </c>
      <c r="E5992" t="s">
        <v>118</v>
      </c>
      <c r="F5992" t="s">
        <v>62</v>
      </c>
      <c r="G5992" t="s">
        <v>89</v>
      </c>
      <c r="H5992">
        <v>4.8284235765096992E+16</v>
      </c>
      <c r="I5992">
        <v>201</v>
      </c>
      <c r="J5992" s="4">
        <f>mock_fashion_data_uk_us[[#This Row],[Adapted Price]]*mock_fashion_data_uk_us[[#This Row],[Review Count]]</f>
        <v>200786.4676785921</v>
      </c>
      <c r="K5992" t="s">
        <v>71</v>
      </c>
      <c r="L5992" t="s">
        <v>84</v>
      </c>
      <c r="M5992" t="s">
        <v>52</v>
      </c>
      <c r="N5992" t="s">
        <v>40</v>
      </c>
      <c r="O5992" t="s">
        <v>85</v>
      </c>
      <c r="P5992">
        <v>53</v>
      </c>
      <c r="Q5992" t="s">
        <v>103</v>
      </c>
      <c r="R5992" t="s">
        <v>79</v>
      </c>
      <c r="S5992" t="s">
        <v>104</v>
      </c>
      <c r="T5992" t="s">
        <v>80</v>
      </c>
      <c r="U5992" t="s">
        <v>33</v>
      </c>
      <c r="V5992" t="s">
        <v>47</v>
      </c>
      <c r="W5992" t="s">
        <v>47</v>
      </c>
    </row>
    <row r="5993" spans="1:23" x14ac:dyDescent="0.35">
      <c r="A5993">
        <v>6287</v>
      </c>
      <c r="B5993" t="s">
        <v>6104</v>
      </c>
      <c r="C5993" s="4">
        <f>mock_fashion_data_uk_us[[#This Row],[Price]]/10^13</f>
        <v>438.91158356723179</v>
      </c>
      <c r="D5993" s="2">
        <v>4389115835672318</v>
      </c>
      <c r="E5993" t="s">
        <v>130</v>
      </c>
      <c r="F5993" t="s">
        <v>69</v>
      </c>
      <c r="G5993" t="s">
        <v>101</v>
      </c>
      <c r="H5993">
        <v>3379462274204308</v>
      </c>
      <c r="I5993">
        <v>232</v>
      </c>
      <c r="J5993" s="4">
        <f>mock_fashion_data_uk_us[[#This Row],[Adapted Price]]*mock_fashion_data_uk_us[[#This Row],[Review Count]]</f>
        <v>101827.48738759778</v>
      </c>
      <c r="K5993" t="s">
        <v>71</v>
      </c>
      <c r="L5993" t="s">
        <v>51</v>
      </c>
      <c r="M5993" t="s">
        <v>72</v>
      </c>
      <c r="N5993" t="s">
        <v>53</v>
      </c>
      <c r="O5993" t="s">
        <v>127</v>
      </c>
      <c r="P5993">
        <v>48</v>
      </c>
      <c r="Q5993" t="s">
        <v>90</v>
      </c>
      <c r="R5993" t="s">
        <v>79</v>
      </c>
      <c r="S5993" t="s">
        <v>74</v>
      </c>
      <c r="T5993" t="s">
        <v>58</v>
      </c>
      <c r="U5993" t="s">
        <v>46</v>
      </c>
      <c r="V5993" t="s">
        <v>47</v>
      </c>
      <c r="W5993" t="s">
        <v>75</v>
      </c>
    </row>
    <row r="5994" spans="1:23" x14ac:dyDescent="0.35">
      <c r="A5994">
        <v>6288</v>
      </c>
      <c r="B5994" t="s">
        <v>6105</v>
      </c>
      <c r="C5994" s="4">
        <f>mock_fashion_data_uk_us[[#This Row],[Price]]/10^13</f>
        <v>4411.7857333840484</v>
      </c>
      <c r="D5994" s="2">
        <v>4.411785733384048E+16</v>
      </c>
      <c r="E5994" t="s">
        <v>49</v>
      </c>
      <c r="F5994" t="s">
        <v>69</v>
      </c>
      <c r="G5994" t="s">
        <v>38</v>
      </c>
      <c r="H5994">
        <v>4471172717870255</v>
      </c>
      <c r="I5994">
        <v>158</v>
      </c>
      <c r="J5994" s="4">
        <f>mock_fashion_data_uk_us[[#This Row],[Adapted Price]]*mock_fashion_data_uk_us[[#This Row],[Review Count]]</f>
        <v>697062.14587467967</v>
      </c>
      <c r="K5994" t="s">
        <v>83</v>
      </c>
      <c r="L5994" t="s">
        <v>84</v>
      </c>
      <c r="M5994" t="s">
        <v>72</v>
      </c>
      <c r="N5994" t="s">
        <v>65</v>
      </c>
      <c r="O5994" t="s">
        <v>41</v>
      </c>
      <c r="P5994">
        <v>57</v>
      </c>
      <c r="Q5994" t="s">
        <v>103</v>
      </c>
      <c r="R5994" t="s">
        <v>123</v>
      </c>
      <c r="S5994" t="s">
        <v>104</v>
      </c>
      <c r="T5994" t="s">
        <v>45</v>
      </c>
      <c r="U5994" t="s">
        <v>47</v>
      </c>
      <c r="V5994" t="s">
        <v>47</v>
      </c>
      <c r="W5994" t="s">
        <v>47</v>
      </c>
    </row>
    <row r="5995" spans="1:23" x14ac:dyDescent="0.35">
      <c r="A5995">
        <v>6289</v>
      </c>
      <c r="B5995" t="s">
        <v>6106</v>
      </c>
      <c r="C5995" s="4">
        <f>mock_fashion_data_uk_us[[#This Row],[Price]]/10^13</f>
        <v>542.88633725112243</v>
      </c>
      <c r="D5995" s="2">
        <v>5428863372511224</v>
      </c>
      <c r="E5995" t="s">
        <v>36</v>
      </c>
      <c r="F5995" t="s">
        <v>22</v>
      </c>
      <c r="G5995" t="s">
        <v>101</v>
      </c>
      <c r="H5995">
        <v>420696454908766</v>
      </c>
      <c r="I5995">
        <v>307</v>
      </c>
      <c r="J5995" s="4">
        <f>mock_fashion_data_uk_us[[#This Row],[Adapted Price]]*mock_fashion_data_uk_us[[#This Row],[Review Count]]</f>
        <v>166666.10553609458</v>
      </c>
      <c r="K5995" t="s">
        <v>112</v>
      </c>
      <c r="L5995" t="s">
        <v>25</v>
      </c>
      <c r="M5995" t="s">
        <v>64</v>
      </c>
      <c r="N5995" t="s">
        <v>65</v>
      </c>
      <c r="O5995" t="s">
        <v>41</v>
      </c>
      <c r="P5995">
        <v>62</v>
      </c>
      <c r="Q5995" t="s">
        <v>78</v>
      </c>
      <c r="R5995" t="s">
        <v>43</v>
      </c>
      <c r="S5995" t="s">
        <v>95</v>
      </c>
      <c r="T5995" t="s">
        <v>58</v>
      </c>
      <c r="U5995" t="s">
        <v>47</v>
      </c>
      <c r="V5995" t="s">
        <v>34</v>
      </c>
      <c r="W5995" t="s">
        <v>46</v>
      </c>
    </row>
    <row r="5996" spans="1:23" x14ac:dyDescent="0.35">
      <c r="A5996">
        <v>6290</v>
      </c>
      <c r="B5996" t="s">
        <v>6107</v>
      </c>
      <c r="C5996" s="4">
        <f>mock_fashion_data_uk_us[[#This Row],[Price]]/10^13</f>
        <v>3545.3526479147386</v>
      </c>
      <c r="D5996" s="2">
        <v>3.5453526479147384E+16</v>
      </c>
      <c r="E5996" t="s">
        <v>68</v>
      </c>
      <c r="F5996" t="s">
        <v>116</v>
      </c>
      <c r="G5996" t="s">
        <v>89</v>
      </c>
      <c r="H5996">
        <v>3201129487301988</v>
      </c>
      <c r="I5996">
        <v>162</v>
      </c>
      <c r="J5996" s="4">
        <f>mock_fashion_data_uk_us[[#This Row],[Adapted Price]]*mock_fashion_data_uk_us[[#This Row],[Review Count]]</f>
        <v>574347.12896218768</v>
      </c>
      <c r="K5996" t="s">
        <v>120</v>
      </c>
      <c r="L5996" t="s">
        <v>84</v>
      </c>
      <c r="M5996" t="s">
        <v>64</v>
      </c>
      <c r="N5996" t="s">
        <v>65</v>
      </c>
      <c r="O5996" t="s">
        <v>66</v>
      </c>
      <c r="P5996">
        <v>31</v>
      </c>
      <c r="Q5996" t="s">
        <v>114</v>
      </c>
      <c r="R5996" t="s">
        <v>86</v>
      </c>
      <c r="S5996" t="s">
        <v>57</v>
      </c>
      <c r="T5996" t="s">
        <v>80</v>
      </c>
      <c r="U5996" t="s">
        <v>33</v>
      </c>
      <c r="V5996" t="s">
        <v>46</v>
      </c>
      <c r="W5996" t="s">
        <v>47</v>
      </c>
    </row>
    <row r="5997" spans="1:23" x14ac:dyDescent="0.35">
      <c r="A5997">
        <v>6291</v>
      </c>
      <c r="B5997" t="s">
        <v>6108</v>
      </c>
      <c r="C5997" s="4">
        <f>mock_fashion_data_uk_us[[#This Row],[Price]]/10^13</f>
        <v>378.00113113756311</v>
      </c>
      <c r="D5997" s="2">
        <v>3780011311375631</v>
      </c>
      <c r="E5997" t="s">
        <v>61</v>
      </c>
      <c r="F5997" t="s">
        <v>119</v>
      </c>
      <c r="G5997" t="s">
        <v>101</v>
      </c>
      <c r="H5997">
        <v>1.3320369222344316E+16</v>
      </c>
      <c r="I5997">
        <v>403</v>
      </c>
      <c r="J5997" s="4">
        <f>mock_fashion_data_uk_us[[#This Row],[Adapted Price]]*mock_fashion_data_uk_us[[#This Row],[Review Count]]</f>
        <v>152334.45584843794</v>
      </c>
      <c r="K5997" t="s">
        <v>97</v>
      </c>
      <c r="L5997" t="s">
        <v>84</v>
      </c>
      <c r="M5997" t="s">
        <v>52</v>
      </c>
      <c r="N5997" t="s">
        <v>65</v>
      </c>
      <c r="O5997" t="s">
        <v>127</v>
      </c>
      <c r="P5997">
        <v>35</v>
      </c>
      <c r="Q5997" t="s">
        <v>55</v>
      </c>
      <c r="R5997" t="s">
        <v>73</v>
      </c>
      <c r="S5997" t="s">
        <v>57</v>
      </c>
      <c r="T5997" t="s">
        <v>105</v>
      </c>
      <c r="U5997" t="s">
        <v>46</v>
      </c>
      <c r="V5997" t="s">
        <v>46</v>
      </c>
      <c r="W5997" t="s">
        <v>46</v>
      </c>
    </row>
    <row r="5998" spans="1:23" x14ac:dyDescent="0.35">
      <c r="A5998">
        <v>6292</v>
      </c>
      <c r="B5998" t="s">
        <v>6109</v>
      </c>
      <c r="C5998" s="4">
        <f>mock_fashion_data_uk_us[[#This Row],[Price]]/10^13</f>
        <v>619.16270502077657</v>
      </c>
      <c r="D5998" s="2">
        <v>6191627050207766</v>
      </c>
      <c r="E5998" t="s">
        <v>130</v>
      </c>
      <c r="F5998" t="s">
        <v>22</v>
      </c>
      <c r="G5998" t="s">
        <v>23</v>
      </c>
      <c r="H5998">
        <v>1.7658727595587544E+16</v>
      </c>
      <c r="I5998">
        <v>415</v>
      </c>
      <c r="J5998" s="4">
        <f>mock_fashion_data_uk_us[[#This Row],[Adapted Price]]*mock_fashion_data_uk_us[[#This Row],[Review Count]]</f>
        <v>256952.52258362228</v>
      </c>
      <c r="K5998" t="s">
        <v>94</v>
      </c>
      <c r="L5998" t="s">
        <v>25</v>
      </c>
      <c r="M5998" t="s">
        <v>26</v>
      </c>
      <c r="N5998" t="s">
        <v>27</v>
      </c>
      <c r="O5998" t="s">
        <v>77</v>
      </c>
      <c r="P5998">
        <v>42</v>
      </c>
      <c r="Q5998" t="s">
        <v>172</v>
      </c>
      <c r="R5998" t="s">
        <v>86</v>
      </c>
      <c r="S5998" t="s">
        <v>31</v>
      </c>
      <c r="T5998" t="s">
        <v>58</v>
      </c>
      <c r="U5998" t="s">
        <v>47</v>
      </c>
      <c r="V5998" t="s">
        <v>47</v>
      </c>
      <c r="W5998" t="s">
        <v>59</v>
      </c>
    </row>
    <row r="5999" spans="1:23" x14ac:dyDescent="0.35">
      <c r="A5999">
        <v>6294</v>
      </c>
      <c r="B5999" t="s">
        <v>6110</v>
      </c>
      <c r="C5999" s="4">
        <f>mock_fashion_data_uk_us[[#This Row],[Price]]/10^13</f>
        <v>82.446860629086601</v>
      </c>
      <c r="D5999" s="2">
        <v>824468606290866</v>
      </c>
      <c r="E5999" t="s">
        <v>68</v>
      </c>
      <c r="F5999" t="s">
        <v>108</v>
      </c>
      <c r="G5999" t="s">
        <v>70</v>
      </c>
      <c r="H5999">
        <v>2599553693539672</v>
      </c>
      <c r="I5999">
        <v>244</v>
      </c>
      <c r="J5999" s="4">
        <f>mock_fashion_data_uk_us[[#This Row],[Adapted Price]]*mock_fashion_data_uk_us[[#This Row],[Review Count]]</f>
        <v>20117.033993497131</v>
      </c>
      <c r="K5999" t="s">
        <v>97</v>
      </c>
      <c r="L5999" t="s">
        <v>84</v>
      </c>
      <c r="M5999" t="s">
        <v>64</v>
      </c>
      <c r="N5999" t="s">
        <v>27</v>
      </c>
      <c r="O5999" t="s">
        <v>127</v>
      </c>
      <c r="P5999">
        <v>24</v>
      </c>
      <c r="Q5999" t="s">
        <v>114</v>
      </c>
      <c r="R5999" t="s">
        <v>43</v>
      </c>
      <c r="S5999" t="s">
        <v>57</v>
      </c>
      <c r="T5999" t="s">
        <v>58</v>
      </c>
      <c r="U5999" t="s">
        <v>46</v>
      </c>
      <c r="V5999" t="s">
        <v>59</v>
      </c>
      <c r="W5999" t="s">
        <v>75</v>
      </c>
    </row>
    <row r="6000" spans="1:23" x14ac:dyDescent="0.35">
      <c r="A6000">
        <v>6296</v>
      </c>
      <c r="B6000" t="s">
        <v>6111</v>
      </c>
      <c r="C6000" s="4">
        <f>mock_fashion_data_uk_us[[#This Row],[Price]]/10^13</f>
        <v>302.17039567262009</v>
      </c>
      <c r="D6000" s="2">
        <v>3021703956726201</v>
      </c>
      <c r="E6000" t="s">
        <v>130</v>
      </c>
      <c r="F6000" t="s">
        <v>37</v>
      </c>
      <c r="G6000" t="s">
        <v>101</v>
      </c>
      <c r="H6000">
        <v>4.4825574076094784E+16</v>
      </c>
      <c r="I6000">
        <v>410</v>
      </c>
      <c r="J6000" s="4">
        <f>mock_fashion_data_uk_us[[#This Row],[Adapted Price]]*mock_fashion_data_uk_us[[#This Row],[Review Count]]</f>
        <v>123889.86222577424</v>
      </c>
      <c r="K6000" t="s">
        <v>63</v>
      </c>
      <c r="L6000" t="s">
        <v>84</v>
      </c>
      <c r="M6000" t="s">
        <v>26</v>
      </c>
      <c r="N6000" t="s">
        <v>27</v>
      </c>
      <c r="O6000" t="s">
        <v>113</v>
      </c>
      <c r="P6000">
        <v>64</v>
      </c>
      <c r="Q6000" t="s">
        <v>90</v>
      </c>
      <c r="R6000" t="s">
        <v>56</v>
      </c>
      <c r="S6000" t="s">
        <v>57</v>
      </c>
      <c r="T6000" t="s">
        <v>80</v>
      </c>
      <c r="U6000" t="s">
        <v>46</v>
      </c>
      <c r="V6000" t="s">
        <v>46</v>
      </c>
      <c r="W6000" t="s">
        <v>33</v>
      </c>
    </row>
    <row r="6001" spans="1:23" x14ac:dyDescent="0.35">
      <c r="A6001">
        <v>6297</v>
      </c>
      <c r="B6001" t="s">
        <v>6112</v>
      </c>
      <c r="C6001" s="4">
        <f>mock_fashion_data_uk_us[[#This Row],[Price]]/10^13</f>
        <v>521.93569813575016</v>
      </c>
      <c r="D6001" s="2">
        <v>5219356981357502</v>
      </c>
      <c r="E6001" t="s">
        <v>61</v>
      </c>
      <c r="F6001" t="s">
        <v>125</v>
      </c>
      <c r="G6001" t="s">
        <v>23</v>
      </c>
      <c r="H6001">
        <v>1.8574641203560496E+16</v>
      </c>
      <c r="I6001">
        <v>167</v>
      </c>
      <c r="J6001" s="4">
        <f>mock_fashion_data_uk_us[[#This Row],[Adapted Price]]*mock_fashion_data_uk_us[[#This Row],[Review Count]]</f>
        <v>87163.26158867027</v>
      </c>
      <c r="K6001" t="s">
        <v>63</v>
      </c>
      <c r="L6001" t="s">
        <v>25</v>
      </c>
      <c r="M6001" t="s">
        <v>64</v>
      </c>
      <c r="N6001" t="s">
        <v>65</v>
      </c>
      <c r="O6001" t="s">
        <v>54</v>
      </c>
      <c r="P6001">
        <v>47</v>
      </c>
      <c r="Q6001" t="s">
        <v>114</v>
      </c>
      <c r="R6001" t="s">
        <v>86</v>
      </c>
      <c r="S6001" t="s">
        <v>95</v>
      </c>
      <c r="T6001" t="s">
        <v>45</v>
      </c>
      <c r="U6001" t="s">
        <v>59</v>
      </c>
      <c r="V6001" t="s">
        <v>34</v>
      </c>
      <c r="W6001" t="s">
        <v>46</v>
      </c>
    </row>
    <row r="6002" spans="1:23" x14ac:dyDescent="0.35">
      <c r="A6002">
        <v>6298</v>
      </c>
      <c r="B6002" t="s">
        <v>6113</v>
      </c>
      <c r="C6002" s="4">
        <f>mock_fashion_data_uk_us[[#This Row],[Price]]/10^13</f>
        <v>437.40974847497029</v>
      </c>
      <c r="D6002" s="2">
        <v>4374097484749703</v>
      </c>
      <c r="E6002" t="s">
        <v>88</v>
      </c>
      <c r="F6002" t="s">
        <v>62</v>
      </c>
      <c r="G6002" t="s">
        <v>70</v>
      </c>
      <c r="H6002">
        <v>2.4295263632962124E+16</v>
      </c>
      <c r="I6002">
        <v>323</v>
      </c>
      <c r="J6002" s="4">
        <f>mock_fashion_data_uk_us[[#This Row],[Adapted Price]]*mock_fashion_data_uk_us[[#This Row],[Review Count]]</f>
        <v>141283.3487574154</v>
      </c>
      <c r="K6002" t="s">
        <v>24</v>
      </c>
      <c r="L6002" t="s">
        <v>25</v>
      </c>
      <c r="M6002" t="s">
        <v>52</v>
      </c>
      <c r="N6002" t="s">
        <v>65</v>
      </c>
      <c r="O6002" t="s">
        <v>98</v>
      </c>
      <c r="P6002">
        <v>27</v>
      </c>
      <c r="Q6002" t="s">
        <v>122</v>
      </c>
      <c r="R6002" t="s">
        <v>123</v>
      </c>
      <c r="S6002" t="s">
        <v>104</v>
      </c>
      <c r="T6002" t="s">
        <v>58</v>
      </c>
      <c r="U6002" t="s">
        <v>46</v>
      </c>
      <c r="V6002" t="s">
        <v>33</v>
      </c>
      <c r="W6002" t="s">
        <v>47</v>
      </c>
    </row>
    <row r="6003" spans="1:23" x14ac:dyDescent="0.35">
      <c r="A6003">
        <v>6299</v>
      </c>
      <c r="B6003" t="s">
        <v>6114</v>
      </c>
      <c r="C6003" s="4">
        <f>mock_fashion_data_uk_us[[#This Row],[Price]]/10^13</f>
        <v>4313.5797503938111</v>
      </c>
      <c r="D6003" s="2">
        <v>4.3135797503938112E+16</v>
      </c>
      <c r="E6003" t="s">
        <v>49</v>
      </c>
      <c r="F6003" t="s">
        <v>111</v>
      </c>
      <c r="G6003" t="s">
        <v>38</v>
      </c>
      <c r="H6003">
        <v>3948269470636272</v>
      </c>
      <c r="I6003">
        <v>182</v>
      </c>
      <c r="J6003" s="4">
        <f>mock_fashion_data_uk_us[[#This Row],[Adapted Price]]*mock_fashion_data_uk_us[[#This Row],[Review Count]]</f>
        <v>785071.51457167359</v>
      </c>
      <c r="K6003" t="s">
        <v>97</v>
      </c>
      <c r="L6003" t="s">
        <v>25</v>
      </c>
      <c r="M6003" t="s">
        <v>52</v>
      </c>
      <c r="N6003" t="s">
        <v>27</v>
      </c>
      <c r="O6003" t="s">
        <v>77</v>
      </c>
      <c r="P6003">
        <v>33</v>
      </c>
      <c r="Q6003" t="s">
        <v>78</v>
      </c>
      <c r="R6003" t="s">
        <v>123</v>
      </c>
      <c r="S6003" t="s">
        <v>104</v>
      </c>
      <c r="T6003" t="s">
        <v>45</v>
      </c>
      <c r="U6003" t="s">
        <v>75</v>
      </c>
      <c r="V6003" t="s">
        <v>34</v>
      </c>
      <c r="W6003" t="s">
        <v>47</v>
      </c>
    </row>
    <row r="6004" spans="1:23" x14ac:dyDescent="0.35">
      <c r="A6004">
        <v>6300</v>
      </c>
      <c r="B6004" t="s">
        <v>6115</v>
      </c>
      <c r="C6004" s="4">
        <f>mock_fashion_data_uk_us[[#This Row],[Price]]/10^13</f>
        <v>679.85932276363224</v>
      </c>
      <c r="D6004" s="2">
        <v>6798593227636322</v>
      </c>
      <c r="E6004" t="s">
        <v>61</v>
      </c>
      <c r="F6004" t="s">
        <v>62</v>
      </c>
      <c r="G6004" t="s">
        <v>89</v>
      </c>
      <c r="H6004">
        <v>1.8881977968858584E+16</v>
      </c>
      <c r="I6004">
        <v>146</v>
      </c>
      <c r="J6004" s="4">
        <f>mock_fashion_data_uk_us[[#This Row],[Adapted Price]]*mock_fashion_data_uk_us[[#This Row],[Review Count]]</f>
        <v>99259.461123490313</v>
      </c>
      <c r="K6004" t="s">
        <v>83</v>
      </c>
      <c r="L6004" t="s">
        <v>84</v>
      </c>
      <c r="M6004" t="s">
        <v>72</v>
      </c>
      <c r="N6004" t="s">
        <v>53</v>
      </c>
      <c r="O6004" t="s">
        <v>28</v>
      </c>
      <c r="P6004">
        <v>64</v>
      </c>
      <c r="Q6004" t="s">
        <v>172</v>
      </c>
      <c r="R6004" t="s">
        <v>86</v>
      </c>
      <c r="S6004" t="s">
        <v>74</v>
      </c>
      <c r="T6004" t="s">
        <v>45</v>
      </c>
      <c r="U6004" t="s">
        <v>75</v>
      </c>
      <c r="V6004" t="s">
        <v>59</v>
      </c>
      <c r="W6004" t="s">
        <v>47</v>
      </c>
    </row>
    <row r="6005" spans="1:23" x14ac:dyDescent="0.35">
      <c r="A6005">
        <v>6301</v>
      </c>
      <c r="B6005" t="s">
        <v>6116</v>
      </c>
      <c r="C6005" s="4">
        <f>mock_fashion_data_uk_us[[#This Row],[Price]]/10^13</f>
        <v>1123.6144315333418</v>
      </c>
      <c r="D6005" s="2">
        <v>1.1236144315333418E+16</v>
      </c>
      <c r="E6005" t="s">
        <v>36</v>
      </c>
      <c r="F6005" t="s">
        <v>119</v>
      </c>
      <c r="G6005" t="s">
        <v>89</v>
      </c>
      <c r="H6005">
        <v>3.1357467166450424E+16</v>
      </c>
      <c r="I6005">
        <v>78</v>
      </c>
      <c r="J6005" s="4">
        <f>mock_fashion_data_uk_us[[#This Row],[Adapted Price]]*mock_fashion_data_uk_us[[#This Row],[Review Count]]</f>
        <v>87641.92565960066</v>
      </c>
      <c r="K6005" t="s">
        <v>39</v>
      </c>
      <c r="L6005" t="s">
        <v>25</v>
      </c>
      <c r="M6005" t="s">
        <v>72</v>
      </c>
      <c r="N6005" t="s">
        <v>53</v>
      </c>
      <c r="O6005" t="s">
        <v>85</v>
      </c>
      <c r="P6005">
        <v>46</v>
      </c>
      <c r="Q6005" t="s">
        <v>78</v>
      </c>
      <c r="R6005" t="s">
        <v>56</v>
      </c>
      <c r="S6005" t="s">
        <v>104</v>
      </c>
      <c r="T6005" t="s">
        <v>80</v>
      </c>
      <c r="U6005" t="s">
        <v>33</v>
      </c>
      <c r="V6005" t="s">
        <v>75</v>
      </c>
      <c r="W6005" t="s">
        <v>59</v>
      </c>
    </row>
    <row r="6006" spans="1:23" x14ac:dyDescent="0.35">
      <c r="A6006">
        <v>6302</v>
      </c>
      <c r="B6006" t="s">
        <v>6117</v>
      </c>
      <c r="C6006" s="4">
        <f>mock_fashion_data_uk_us[[#This Row],[Price]]/10^13</f>
        <v>542.67541596760816</v>
      </c>
      <c r="D6006" s="2">
        <v>5426754159676082</v>
      </c>
      <c r="E6006" t="s">
        <v>61</v>
      </c>
      <c r="F6006" t="s">
        <v>62</v>
      </c>
      <c r="G6006" t="s">
        <v>23</v>
      </c>
      <c r="H6006">
        <v>3.8539085548995576E+16</v>
      </c>
      <c r="I6006">
        <v>408</v>
      </c>
      <c r="J6006" s="4">
        <f>mock_fashion_data_uk_us[[#This Row],[Adapted Price]]*mock_fashion_data_uk_us[[#This Row],[Review Count]]</f>
        <v>221411.56971478413</v>
      </c>
      <c r="K6006" t="s">
        <v>97</v>
      </c>
      <c r="L6006" t="s">
        <v>25</v>
      </c>
      <c r="M6006" t="s">
        <v>52</v>
      </c>
      <c r="N6006" t="s">
        <v>65</v>
      </c>
      <c r="O6006" t="s">
        <v>77</v>
      </c>
      <c r="P6006">
        <v>20</v>
      </c>
      <c r="Q6006" t="s">
        <v>42</v>
      </c>
      <c r="R6006" t="s">
        <v>91</v>
      </c>
      <c r="S6006" t="s">
        <v>95</v>
      </c>
      <c r="T6006" t="s">
        <v>80</v>
      </c>
      <c r="U6006" t="s">
        <v>47</v>
      </c>
      <c r="V6006" t="s">
        <v>47</v>
      </c>
      <c r="W6006" t="s">
        <v>33</v>
      </c>
    </row>
    <row r="6007" spans="1:23" x14ac:dyDescent="0.35">
      <c r="A6007">
        <v>6303</v>
      </c>
      <c r="B6007" t="s">
        <v>6118</v>
      </c>
      <c r="C6007" s="4">
        <f>mock_fashion_data_uk_us[[#This Row],[Price]]/10^13</f>
        <v>885.87700641475681</v>
      </c>
      <c r="D6007" s="2">
        <v>8858770064147568</v>
      </c>
      <c r="E6007" t="s">
        <v>68</v>
      </c>
      <c r="F6007" t="s">
        <v>119</v>
      </c>
      <c r="G6007" t="s">
        <v>70</v>
      </c>
      <c r="H6007">
        <v>1.4702008695754404E+16</v>
      </c>
      <c r="I6007">
        <v>499</v>
      </c>
      <c r="J6007" s="4">
        <f>mock_fashion_data_uk_us[[#This Row],[Adapted Price]]*mock_fashion_data_uk_us[[#This Row],[Review Count]]</f>
        <v>442052.62620096363</v>
      </c>
      <c r="K6007" t="s">
        <v>83</v>
      </c>
      <c r="L6007" t="s">
        <v>51</v>
      </c>
      <c r="M6007" t="s">
        <v>26</v>
      </c>
      <c r="N6007" t="s">
        <v>65</v>
      </c>
      <c r="O6007" t="s">
        <v>54</v>
      </c>
      <c r="P6007">
        <v>41</v>
      </c>
      <c r="Q6007" t="s">
        <v>78</v>
      </c>
      <c r="R6007" t="s">
        <v>56</v>
      </c>
      <c r="S6007" t="s">
        <v>31</v>
      </c>
      <c r="T6007" t="s">
        <v>45</v>
      </c>
      <c r="U6007" t="s">
        <v>75</v>
      </c>
      <c r="V6007" t="s">
        <v>47</v>
      </c>
      <c r="W6007" t="s">
        <v>34</v>
      </c>
    </row>
    <row r="6008" spans="1:23" x14ac:dyDescent="0.35">
      <c r="A6008">
        <v>6304</v>
      </c>
      <c r="B6008" t="s">
        <v>6119</v>
      </c>
      <c r="C6008" s="4">
        <f>mock_fashion_data_uk_us[[#This Row],[Price]]/10^13</f>
        <v>1803.0121844048881</v>
      </c>
      <c r="D6008" s="2">
        <v>1.803012184404888E+16</v>
      </c>
      <c r="E6008" t="s">
        <v>21</v>
      </c>
      <c r="F6008" t="s">
        <v>37</v>
      </c>
      <c r="G6008" t="s">
        <v>70</v>
      </c>
      <c r="H6008">
        <v>3.4092973879141856E+16</v>
      </c>
      <c r="I6008">
        <v>259</v>
      </c>
      <c r="J6008" s="4">
        <f>mock_fashion_data_uk_us[[#This Row],[Adapted Price]]*mock_fashion_data_uk_us[[#This Row],[Review Count]]</f>
        <v>466980.15576086601</v>
      </c>
      <c r="K6008" t="s">
        <v>39</v>
      </c>
      <c r="L6008" t="s">
        <v>84</v>
      </c>
      <c r="M6008" t="s">
        <v>64</v>
      </c>
      <c r="N6008" t="s">
        <v>40</v>
      </c>
      <c r="O6008" t="s">
        <v>113</v>
      </c>
      <c r="P6008">
        <v>44</v>
      </c>
      <c r="Q6008" t="s">
        <v>114</v>
      </c>
      <c r="R6008" t="s">
        <v>132</v>
      </c>
      <c r="S6008" t="s">
        <v>104</v>
      </c>
      <c r="T6008" t="s">
        <v>45</v>
      </c>
      <c r="U6008" t="s">
        <v>47</v>
      </c>
      <c r="V6008" t="s">
        <v>47</v>
      </c>
      <c r="W6008" t="s">
        <v>75</v>
      </c>
    </row>
    <row r="6009" spans="1:23" x14ac:dyDescent="0.35">
      <c r="A6009">
        <v>6305</v>
      </c>
      <c r="B6009" t="s">
        <v>6120</v>
      </c>
      <c r="C6009" s="4">
        <f>mock_fashion_data_uk_us[[#This Row],[Price]]/10^13</f>
        <v>4355.3345319782466</v>
      </c>
      <c r="D6009" s="2">
        <v>4.3553345319782464E+16</v>
      </c>
      <c r="E6009" t="s">
        <v>36</v>
      </c>
      <c r="F6009" t="s">
        <v>111</v>
      </c>
      <c r="G6009" t="s">
        <v>38</v>
      </c>
      <c r="H6009">
        <v>2.6315281069040976E+16</v>
      </c>
      <c r="I6009">
        <v>242</v>
      </c>
      <c r="J6009" s="4">
        <f>mock_fashion_data_uk_us[[#This Row],[Adapted Price]]*mock_fashion_data_uk_us[[#This Row],[Review Count]]</f>
        <v>1053990.9567387358</v>
      </c>
      <c r="K6009" t="s">
        <v>97</v>
      </c>
      <c r="L6009" t="s">
        <v>84</v>
      </c>
      <c r="M6009" t="s">
        <v>72</v>
      </c>
      <c r="N6009" t="s">
        <v>53</v>
      </c>
      <c r="O6009" t="s">
        <v>54</v>
      </c>
      <c r="P6009">
        <v>50</v>
      </c>
      <c r="Q6009" t="s">
        <v>99</v>
      </c>
      <c r="R6009" t="s">
        <v>56</v>
      </c>
      <c r="S6009" t="s">
        <v>74</v>
      </c>
      <c r="T6009" t="s">
        <v>45</v>
      </c>
      <c r="U6009" t="s">
        <v>46</v>
      </c>
      <c r="V6009" t="s">
        <v>33</v>
      </c>
      <c r="W6009" t="s">
        <v>33</v>
      </c>
    </row>
    <row r="6010" spans="1:23" x14ac:dyDescent="0.35">
      <c r="A6010">
        <v>6306</v>
      </c>
      <c r="B6010" t="s">
        <v>6121</v>
      </c>
      <c r="C6010" s="4">
        <f>mock_fashion_data_uk_us[[#This Row],[Price]]/10^13</f>
        <v>697.15174273451714</v>
      </c>
      <c r="D6010" s="2">
        <v>6971517427345171</v>
      </c>
      <c r="E6010" t="s">
        <v>61</v>
      </c>
      <c r="F6010" t="s">
        <v>125</v>
      </c>
      <c r="G6010" t="s">
        <v>50</v>
      </c>
      <c r="H6010">
        <v>4625031375067978</v>
      </c>
      <c r="I6010">
        <v>26</v>
      </c>
      <c r="J6010" s="4">
        <f>mock_fashion_data_uk_us[[#This Row],[Adapted Price]]*mock_fashion_data_uk_us[[#This Row],[Review Count]]</f>
        <v>18125.945311097446</v>
      </c>
      <c r="K6010" t="s">
        <v>83</v>
      </c>
      <c r="L6010" t="s">
        <v>84</v>
      </c>
      <c r="M6010" t="s">
        <v>72</v>
      </c>
      <c r="N6010" t="s">
        <v>53</v>
      </c>
      <c r="O6010" t="s">
        <v>41</v>
      </c>
      <c r="P6010">
        <v>47</v>
      </c>
      <c r="Q6010" t="s">
        <v>55</v>
      </c>
      <c r="R6010" t="s">
        <v>43</v>
      </c>
      <c r="S6010" t="s">
        <v>44</v>
      </c>
      <c r="T6010" t="s">
        <v>45</v>
      </c>
      <c r="U6010" t="s">
        <v>47</v>
      </c>
      <c r="V6010" t="s">
        <v>33</v>
      </c>
      <c r="W6010" t="s">
        <v>46</v>
      </c>
    </row>
    <row r="6011" spans="1:23" x14ac:dyDescent="0.35">
      <c r="A6011">
        <v>6307</v>
      </c>
      <c r="B6011" t="s">
        <v>6122</v>
      </c>
      <c r="C6011" s="4">
        <f>mock_fashion_data_uk_us[[#This Row],[Price]]/10^13</f>
        <v>832.17089218073681</v>
      </c>
      <c r="D6011" s="2">
        <v>8321708921807368</v>
      </c>
      <c r="E6011" t="s">
        <v>36</v>
      </c>
      <c r="F6011" t="s">
        <v>62</v>
      </c>
      <c r="G6011" t="s">
        <v>23</v>
      </c>
      <c r="H6011">
        <v>2317764580775419</v>
      </c>
      <c r="I6011">
        <v>146</v>
      </c>
      <c r="J6011" s="4">
        <f>mock_fashion_data_uk_us[[#This Row],[Adapted Price]]*mock_fashion_data_uk_us[[#This Row],[Review Count]]</f>
        <v>121496.95025838757</v>
      </c>
      <c r="K6011" t="s">
        <v>63</v>
      </c>
      <c r="L6011" t="s">
        <v>25</v>
      </c>
      <c r="M6011" t="s">
        <v>64</v>
      </c>
      <c r="N6011" t="s">
        <v>53</v>
      </c>
      <c r="O6011" t="s">
        <v>77</v>
      </c>
      <c r="P6011">
        <v>21</v>
      </c>
      <c r="Q6011" t="s">
        <v>42</v>
      </c>
      <c r="R6011" t="s">
        <v>123</v>
      </c>
      <c r="S6011" t="s">
        <v>74</v>
      </c>
      <c r="T6011" t="s">
        <v>80</v>
      </c>
      <c r="U6011" t="s">
        <v>46</v>
      </c>
      <c r="V6011" t="s">
        <v>46</v>
      </c>
      <c r="W6011" t="s">
        <v>46</v>
      </c>
    </row>
    <row r="6012" spans="1:23" x14ac:dyDescent="0.35">
      <c r="A6012">
        <v>6308</v>
      </c>
      <c r="B6012" t="s">
        <v>6123</v>
      </c>
      <c r="C6012" s="4">
        <f>mock_fashion_data_uk_us[[#This Row],[Price]]/10^13</f>
        <v>884.0277769762929</v>
      </c>
      <c r="D6012" s="2">
        <v>8840277769762929</v>
      </c>
      <c r="E6012" t="s">
        <v>36</v>
      </c>
      <c r="F6012" t="s">
        <v>37</v>
      </c>
      <c r="G6012" t="s">
        <v>38</v>
      </c>
      <c r="H6012">
        <v>3.0635757133424036E+16</v>
      </c>
      <c r="I6012">
        <v>419</v>
      </c>
      <c r="J6012" s="4">
        <f>mock_fashion_data_uk_us[[#This Row],[Adapted Price]]*mock_fashion_data_uk_us[[#This Row],[Review Count]]</f>
        <v>370407.6385530667</v>
      </c>
      <c r="K6012" t="s">
        <v>120</v>
      </c>
      <c r="L6012" t="s">
        <v>25</v>
      </c>
      <c r="M6012" t="s">
        <v>26</v>
      </c>
      <c r="N6012" t="s">
        <v>27</v>
      </c>
      <c r="O6012" t="s">
        <v>140</v>
      </c>
      <c r="P6012">
        <v>54</v>
      </c>
      <c r="Q6012" t="s">
        <v>99</v>
      </c>
      <c r="R6012" t="s">
        <v>132</v>
      </c>
      <c r="S6012" t="s">
        <v>74</v>
      </c>
      <c r="T6012" t="s">
        <v>80</v>
      </c>
      <c r="U6012" t="s">
        <v>75</v>
      </c>
      <c r="V6012" t="s">
        <v>34</v>
      </c>
      <c r="W6012" t="s">
        <v>59</v>
      </c>
    </row>
    <row r="6013" spans="1:23" x14ac:dyDescent="0.35">
      <c r="A6013">
        <v>6309</v>
      </c>
      <c r="B6013" t="s">
        <v>6124</v>
      </c>
      <c r="C6013" s="4">
        <f>mock_fashion_data_uk_us[[#This Row],[Price]]/10^13</f>
        <v>326.32518753050982</v>
      </c>
      <c r="D6013" s="2">
        <v>3263251875305098</v>
      </c>
      <c r="E6013" t="s">
        <v>68</v>
      </c>
      <c r="F6013" t="s">
        <v>111</v>
      </c>
      <c r="G6013" t="s">
        <v>70</v>
      </c>
      <c r="H6013">
        <v>3211619333803199</v>
      </c>
      <c r="I6013">
        <v>310</v>
      </c>
      <c r="J6013" s="4">
        <f>mock_fashion_data_uk_us[[#This Row],[Adapted Price]]*mock_fashion_data_uk_us[[#This Row],[Review Count]]</f>
        <v>101160.80813445804</v>
      </c>
      <c r="K6013" t="s">
        <v>120</v>
      </c>
      <c r="L6013" t="s">
        <v>84</v>
      </c>
      <c r="M6013" t="s">
        <v>26</v>
      </c>
      <c r="N6013" t="s">
        <v>65</v>
      </c>
      <c r="O6013" t="s">
        <v>28</v>
      </c>
      <c r="P6013">
        <v>54</v>
      </c>
      <c r="Q6013" t="s">
        <v>114</v>
      </c>
      <c r="R6013" t="s">
        <v>30</v>
      </c>
      <c r="S6013" t="s">
        <v>44</v>
      </c>
      <c r="T6013" t="s">
        <v>58</v>
      </c>
      <c r="U6013" t="s">
        <v>46</v>
      </c>
      <c r="V6013" t="s">
        <v>33</v>
      </c>
      <c r="W6013" t="s">
        <v>34</v>
      </c>
    </row>
    <row r="6014" spans="1:23" x14ac:dyDescent="0.35">
      <c r="A6014">
        <v>6311</v>
      </c>
      <c r="B6014" t="s">
        <v>6125</v>
      </c>
      <c r="C6014" s="4">
        <f>mock_fashion_data_uk_us[[#This Row],[Price]]/10^13</f>
        <v>4475.446099310494</v>
      </c>
      <c r="D6014" s="2">
        <v>4.4754460993104936E+16</v>
      </c>
      <c r="E6014" t="s">
        <v>130</v>
      </c>
      <c r="F6014" t="s">
        <v>22</v>
      </c>
      <c r="G6014" t="s">
        <v>50</v>
      </c>
      <c r="H6014">
        <v>1.2593473953353668E+16</v>
      </c>
      <c r="I6014">
        <v>387</v>
      </c>
      <c r="J6014" s="4">
        <f>mock_fashion_data_uk_us[[#This Row],[Adapted Price]]*mock_fashion_data_uk_us[[#This Row],[Review Count]]</f>
        <v>1731997.6404331613</v>
      </c>
      <c r="K6014" t="s">
        <v>94</v>
      </c>
      <c r="L6014" t="s">
        <v>25</v>
      </c>
      <c r="M6014" t="s">
        <v>52</v>
      </c>
      <c r="N6014" t="s">
        <v>53</v>
      </c>
      <c r="O6014" t="s">
        <v>66</v>
      </c>
      <c r="P6014">
        <v>47</v>
      </c>
      <c r="Q6014" t="s">
        <v>122</v>
      </c>
      <c r="R6014" t="s">
        <v>30</v>
      </c>
      <c r="S6014" t="s">
        <v>104</v>
      </c>
      <c r="T6014" t="s">
        <v>32</v>
      </c>
      <c r="U6014" t="s">
        <v>47</v>
      </c>
      <c r="V6014" t="s">
        <v>59</v>
      </c>
      <c r="W6014" t="s">
        <v>59</v>
      </c>
    </row>
    <row r="6015" spans="1:23" x14ac:dyDescent="0.35">
      <c r="A6015">
        <v>6312</v>
      </c>
      <c r="B6015" t="s">
        <v>6126</v>
      </c>
      <c r="C6015" s="4">
        <f>mock_fashion_data_uk_us[[#This Row],[Price]]/10^13</f>
        <v>801.93241410189967</v>
      </c>
      <c r="D6015" s="2">
        <v>8019324141018997</v>
      </c>
      <c r="E6015" t="s">
        <v>88</v>
      </c>
      <c r="F6015" t="s">
        <v>37</v>
      </c>
      <c r="G6015" t="s">
        <v>101</v>
      </c>
      <c r="H6015">
        <v>2.9499550377609352E+16</v>
      </c>
      <c r="I6015">
        <v>275</v>
      </c>
      <c r="J6015" s="4">
        <f>mock_fashion_data_uk_us[[#This Row],[Adapted Price]]*mock_fashion_data_uk_us[[#This Row],[Review Count]]</f>
        <v>220531.4138780224</v>
      </c>
      <c r="K6015" t="s">
        <v>112</v>
      </c>
      <c r="L6015" t="s">
        <v>51</v>
      </c>
      <c r="M6015" t="s">
        <v>72</v>
      </c>
      <c r="N6015" t="s">
        <v>53</v>
      </c>
      <c r="O6015" t="s">
        <v>85</v>
      </c>
      <c r="P6015">
        <v>21</v>
      </c>
      <c r="Q6015" t="s">
        <v>29</v>
      </c>
      <c r="R6015" t="s">
        <v>132</v>
      </c>
      <c r="S6015" t="s">
        <v>104</v>
      </c>
      <c r="T6015" t="s">
        <v>58</v>
      </c>
      <c r="U6015" t="s">
        <v>46</v>
      </c>
      <c r="V6015" t="s">
        <v>59</v>
      </c>
      <c r="W6015" t="s">
        <v>34</v>
      </c>
    </row>
    <row r="6016" spans="1:23" x14ac:dyDescent="0.35">
      <c r="A6016">
        <v>6313</v>
      </c>
      <c r="B6016" t="s">
        <v>6127</v>
      </c>
      <c r="C6016" s="4">
        <f>mock_fashion_data_uk_us[[#This Row],[Price]]/10^13</f>
        <v>5946.4006110495893</v>
      </c>
      <c r="D6016" s="2">
        <v>5.9464006110495896E+16</v>
      </c>
      <c r="E6016" t="s">
        <v>88</v>
      </c>
      <c r="F6016" t="s">
        <v>145</v>
      </c>
      <c r="G6016" t="s">
        <v>89</v>
      </c>
      <c r="H6016">
        <v>3.2390351585885916E+16</v>
      </c>
      <c r="I6016">
        <v>98</v>
      </c>
      <c r="J6016" s="4">
        <f>mock_fashion_data_uk_us[[#This Row],[Adapted Price]]*mock_fashion_data_uk_us[[#This Row],[Review Count]]</f>
        <v>582747.25988285977</v>
      </c>
      <c r="K6016" t="s">
        <v>39</v>
      </c>
      <c r="L6016" t="s">
        <v>84</v>
      </c>
      <c r="M6016" t="s">
        <v>52</v>
      </c>
      <c r="N6016" t="s">
        <v>65</v>
      </c>
      <c r="O6016" t="s">
        <v>41</v>
      </c>
      <c r="P6016">
        <v>54</v>
      </c>
      <c r="Q6016" t="s">
        <v>29</v>
      </c>
      <c r="R6016" t="s">
        <v>123</v>
      </c>
      <c r="S6016" t="s">
        <v>74</v>
      </c>
      <c r="T6016" t="s">
        <v>58</v>
      </c>
      <c r="U6016" t="s">
        <v>75</v>
      </c>
      <c r="V6016" t="s">
        <v>34</v>
      </c>
      <c r="W6016" t="s">
        <v>34</v>
      </c>
    </row>
    <row r="6017" spans="1:23" x14ac:dyDescent="0.35">
      <c r="A6017">
        <v>6314</v>
      </c>
      <c r="B6017" t="s">
        <v>6128</v>
      </c>
      <c r="C6017" s="4">
        <f>mock_fashion_data_uk_us[[#This Row],[Price]]/10^13</f>
        <v>539.25327087903827</v>
      </c>
      <c r="D6017" s="2">
        <v>5392532708790383</v>
      </c>
      <c r="E6017" t="s">
        <v>68</v>
      </c>
      <c r="F6017" t="s">
        <v>119</v>
      </c>
      <c r="G6017" t="s">
        <v>50</v>
      </c>
      <c r="H6017">
        <v>4.8333473411375464E+16</v>
      </c>
      <c r="I6017">
        <v>187</v>
      </c>
      <c r="J6017" s="4">
        <f>mock_fashion_data_uk_us[[#This Row],[Adapted Price]]*mock_fashion_data_uk_us[[#This Row],[Review Count]]</f>
        <v>100840.36165438016</v>
      </c>
      <c r="K6017" t="s">
        <v>97</v>
      </c>
      <c r="L6017" t="s">
        <v>25</v>
      </c>
      <c r="M6017" t="s">
        <v>26</v>
      </c>
      <c r="N6017" t="s">
        <v>53</v>
      </c>
      <c r="O6017" t="s">
        <v>54</v>
      </c>
      <c r="P6017">
        <v>62</v>
      </c>
      <c r="Q6017" t="s">
        <v>114</v>
      </c>
      <c r="R6017" t="s">
        <v>79</v>
      </c>
      <c r="S6017" t="s">
        <v>74</v>
      </c>
      <c r="T6017" t="s">
        <v>32</v>
      </c>
      <c r="U6017" t="s">
        <v>46</v>
      </c>
      <c r="V6017" t="s">
        <v>34</v>
      </c>
      <c r="W6017" t="s">
        <v>34</v>
      </c>
    </row>
    <row r="6018" spans="1:23" x14ac:dyDescent="0.35">
      <c r="A6018">
        <v>6315</v>
      </c>
      <c r="B6018" t="s">
        <v>6129</v>
      </c>
      <c r="C6018" s="4">
        <f>mock_fashion_data_uk_us[[#This Row],[Price]]/10^13</f>
        <v>2551.6793389413597</v>
      </c>
      <c r="D6018" s="2">
        <v>2.5516793389413596E+16</v>
      </c>
      <c r="E6018" t="s">
        <v>130</v>
      </c>
      <c r="F6018" t="s">
        <v>125</v>
      </c>
      <c r="G6018" t="s">
        <v>50</v>
      </c>
      <c r="H6018">
        <v>3.6188369613047E+16</v>
      </c>
      <c r="I6018">
        <v>315</v>
      </c>
      <c r="J6018" s="4">
        <f>mock_fashion_data_uk_us[[#This Row],[Adapted Price]]*mock_fashion_data_uk_us[[#This Row],[Review Count]]</f>
        <v>803778.99176652834</v>
      </c>
      <c r="K6018" t="s">
        <v>94</v>
      </c>
      <c r="L6018" t="s">
        <v>84</v>
      </c>
      <c r="M6018" t="s">
        <v>64</v>
      </c>
      <c r="N6018" t="s">
        <v>53</v>
      </c>
      <c r="O6018" t="s">
        <v>85</v>
      </c>
      <c r="P6018">
        <v>55</v>
      </c>
      <c r="Q6018" t="s">
        <v>90</v>
      </c>
      <c r="R6018" t="s">
        <v>132</v>
      </c>
      <c r="S6018" t="s">
        <v>95</v>
      </c>
      <c r="T6018" t="s">
        <v>80</v>
      </c>
      <c r="U6018" t="s">
        <v>46</v>
      </c>
      <c r="V6018" t="s">
        <v>47</v>
      </c>
      <c r="W6018" t="s">
        <v>59</v>
      </c>
    </row>
    <row r="6019" spans="1:23" x14ac:dyDescent="0.35">
      <c r="A6019">
        <v>6316</v>
      </c>
      <c r="B6019" t="s">
        <v>6130</v>
      </c>
      <c r="C6019" s="4">
        <f>mock_fashion_data_uk_us[[#This Row],[Price]]/10^13</f>
        <v>93.294425932287396</v>
      </c>
      <c r="D6019" s="2">
        <v>932944259322874</v>
      </c>
      <c r="E6019" t="s">
        <v>88</v>
      </c>
      <c r="F6019" t="s">
        <v>22</v>
      </c>
      <c r="G6019" t="s">
        <v>70</v>
      </c>
      <c r="H6019">
        <v>1.6120607255777236E+16</v>
      </c>
      <c r="I6019">
        <v>398</v>
      </c>
      <c r="J6019" s="4">
        <f>mock_fashion_data_uk_us[[#This Row],[Adapted Price]]*mock_fashion_data_uk_us[[#This Row],[Review Count]]</f>
        <v>37131.181521050385</v>
      </c>
      <c r="K6019" t="s">
        <v>97</v>
      </c>
      <c r="L6019" t="s">
        <v>25</v>
      </c>
      <c r="M6019" t="s">
        <v>72</v>
      </c>
      <c r="N6019" t="s">
        <v>40</v>
      </c>
      <c r="O6019" t="s">
        <v>41</v>
      </c>
      <c r="P6019">
        <v>41</v>
      </c>
      <c r="Q6019" t="s">
        <v>99</v>
      </c>
      <c r="R6019" t="s">
        <v>56</v>
      </c>
      <c r="S6019" t="s">
        <v>57</v>
      </c>
      <c r="T6019" t="s">
        <v>45</v>
      </c>
      <c r="U6019" t="s">
        <v>59</v>
      </c>
      <c r="V6019" t="s">
        <v>75</v>
      </c>
      <c r="W6019" t="s">
        <v>33</v>
      </c>
    </row>
    <row r="6020" spans="1:23" x14ac:dyDescent="0.35">
      <c r="A6020">
        <v>6317</v>
      </c>
      <c r="B6020" t="s">
        <v>6131</v>
      </c>
      <c r="C6020" s="4">
        <f>mock_fashion_data_uk_us[[#This Row],[Price]]/10^13</f>
        <v>83.451110784686705</v>
      </c>
      <c r="D6020" s="2">
        <v>834511107846867</v>
      </c>
      <c r="E6020" t="s">
        <v>68</v>
      </c>
      <c r="F6020" t="s">
        <v>119</v>
      </c>
      <c r="G6020" t="s">
        <v>82</v>
      </c>
      <c r="H6020">
        <v>4.1558045272855072E+16</v>
      </c>
      <c r="I6020">
        <v>142</v>
      </c>
      <c r="J6020" s="4">
        <f>mock_fashion_data_uk_us[[#This Row],[Adapted Price]]*mock_fashion_data_uk_us[[#This Row],[Review Count]]</f>
        <v>11850.057731425512</v>
      </c>
      <c r="K6020" t="s">
        <v>97</v>
      </c>
      <c r="L6020" t="s">
        <v>84</v>
      </c>
      <c r="M6020" t="s">
        <v>26</v>
      </c>
      <c r="N6020" t="s">
        <v>53</v>
      </c>
      <c r="O6020" t="s">
        <v>98</v>
      </c>
      <c r="P6020">
        <v>41</v>
      </c>
      <c r="Q6020" t="s">
        <v>103</v>
      </c>
      <c r="R6020" t="s">
        <v>30</v>
      </c>
      <c r="S6020" t="s">
        <v>104</v>
      </c>
      <c r="T6020" t="s">
        <v>32</v>
      </c>
      <c r="U6020" t="s">
        <v>75</v>
      </c>
      <c r="V6020" t="s">
        <v>33</v>
      </c>
      <c r="W6020" t="s">
        <v>59</v>
      </c>
    </row>
    <row r="6021" spans="1:23" x14ac:dyDescent="0.35">
      <c r="A6021">
        <v>6318</v>
      </c>
      <c r="B6021" t="s">
        <v>6132</v>
      </c>
      <c r="C6021" s="4">
        <f>mock_fashion_data_uk_us[[#This Row],[Price]]/10^13</f>
        <v>2527.0095053376076</v>
      </c>
      <c r="D6021" s="2">
        <v>2.5270095053376076E+16</v>
      </c>
      <c r="E6021" t="s">
        <v>21</v>
      </c>
      <c r="F6021" t="s">
        <v>111</v>
      </c>
      <c r="G6021" t="s">
        <v>82</v>
      </c>
      <c r="H6021">
        <v>3.5426067278506444E+16</v>
      </c>
      <c r="I6021">
        <v>211</v>
      </c>
      <c r="J6021" s="4">
        <f>mock_fashion_data_uk_us[[#This Row],[Adapted Price]]*mock_fashion_data_uk_us[[#This Row],[Review Count]]</f>
        <v>533199.00562623516</v>
      </c>
      <c r="K6021" t="s">
        <v>94</v>
      </c>
      <c r="L6021" t="s">
        <v>84</v>
      </c>
      <c r="M6021" t="s">
        <v>72</v>
      </c>
      <c r="N6021" t="s">
        <v>40</v>
      </c>
      <c r="O6021" t="s">
        <v>77</v>
      </c>
      <c r="P6021">
        <v>62</v>
      </c>
      <c r="Q6021" t="s">
        <v>103</v>
      </c>
      <c r="R6021" t="s">
        <v>132</v>
      </c>
      <c r="S6021" t="s">
        <v>57</v>
      </c>
      <c r="T6021" t="s">
        <v>105</v>
      </c>
      <c r="U6021" t="s">
        <v>46</v>
      </c>
      <c r="V6021" t="s">
        <v>46</v>
      </c>
      <c r="W6021" t="s">
        <v>75</v>
      </c>
    </row>
    <row r="6022" spans="1:23" x14ac:dyDescent="0.35">
      <c r="A6022">
        <v>6319</v>
      </c>
      <c r="B6022" t="s">
        <v>6133</v>
      </c>
      <c r="C6022" s="4">
        <f>mock_fashion_data_uk_us[[#This Row],[Price]]/10^13</f>
        <v>682.70931831015764</v>
      </c>
      <c r="D6022" s="2">
        <v>6827093183101576</v>
      </c>
      <c r="E6022" t="s">
        <v>36</v>
      </c>
      <c r="F6022" t="s">
        <v>116</v>
      </c>
      <c r="G6022" t="s">
        <v>89</v>
      </c>
      <c r="H6022">
        <v>3958089106191338</v>
      </c>
      <c r="I6022">
        <v>417</v>
      </c>
      <c r="J6022" s="4">
        <f>mock_fashion_data_uk_us[[#This Row],[Adapted Price]]*mock_fashion_data_uk_us[[#This Row],[Review Count]]</f>
        <v>284689.78573533572</v>
      </c>
      <c r="K6022" t="s">
        <v>112</v>
      </c>
      <c r="L6022" t="s">
        <v>84</v>
      </c>
      <c r="M6022" t="s">
        <v>64</v>
      </c>
      <c r="N6022" t="s">
        <v>40</v>
      </c>
      <c r="O6022" t="s">
        <v>28</v>
      </c>
      <c r="P6022">
        <v>30</v>
      </c>
      <c r="Q6022" t="s">
        <v>55</v>
      </c>
      <c r="R6022" t="s">
        <v>30</v>
      </c>
      <c r="S6022" t="s">
        <v>57</v>
      </c>
      <c r="T6022" t="s">
        <v>32</v>
      </c>
      <c r="U6022" t="s">
        <v>75</v>
      </c>
      <c r="V6022" t="s">
        <v>59</v>
      </c>
      <c r="W6022" t="s">
        <v>47</v>
      </c>
    </row>
    <row r="6023" spans="1:23" x14ac:dyDescent="0.35">
      <c r="A6023">
        <v>6320</v>
      </c>
      <c r="B6023" t="s">
        <v>6134</v>
      </c>
      <c r="C6023" s="4">
        <f>mock_fashion_data_uk_us[[#This Row],[Price]]/10^13</f>
        <v>478.05453858794772</v>
      </c>
      <c r="D6023" s="2">
        <v>4780545385879477</v>
      </c>
      <c r="E6023" t="s">
        <v>49</v>
      </c>
      <c r="F6023" t="s">
        <v>62</v>
      </c>
      <c r="G6023" t="s">
        <v>50</v>
      </c>
      <c r="H6023">
        <v>2.4507219489497672E+16</v>
      </c>
      <c r="I6023">
        <v>63</v>
      </c>
      <c r="J6023" s="4">
        <f>mock_fashion_data_uk_us[[#This Row],[Adapted Price]]*mock_fashion_data_uk_us[[#This Row],[Review Count]]</f>
        <v>30117.435931040705</v>
      </c>
      <c r="K6023" t="s">
        <v>39</v>
      </c>
      <c r="L6023" t="s">
        <v>51</v>
      </c>
      <c r="M6023" t="s">
        <v>64</v>
      </c>
      <c r="N6023" t="s">
        <v>65</v>
      </c>
      <c r="O6023" t="s">
        <v>140</v>
      </c>
      <c r="P6023">
        <v>25</v>
      </c>
      <c r="Q6023" t="s">
        <v>99</v>
      </c>
      <c r="R6023" t="s">
        <v>132</v>
      </c>
      <c r="S6023" t="s">
        <v>31</v>
      </c>
      <c r="T6023" t="s">
        <v>32</v>
      </c>
      <c r="U6023" t="s">
        <v>75</v>
      </c>
      <c r="V6023" t="s">
        <v>75</v>
      </c>
      <c r="W6023" t="s">
        <v>46</v>
      </c>
    </row>
    <row r="6024" spans="1:23" x14ac:dyDescent="0.35">
      <c r="A6024">
        <v>6321</v>
      </c>
      <c r="B6024" t="s">
        <v>6135</v>
      </c>
      <c r="C6024" s="4">
        <f>mock_fashion_data_uk_us[[#This Row],[Price]]/10^13</f>
        <v>98.636472762295597</v>
      </c>
      <c r="D6024" s="2">
        <v>986364727622956</v>
      </c>
      <c r="E6024" t="s">
        <v>130</v>
      </c>
      <c r="F6024" t="s">
        <v>69</v>
      </c>
      <c r="G6024" t="s">
        <v>101</v>
      </c>
      <c r="H6024">
        <v>1.3790429913924522E+16</v>
      </c>
      <c r="I6024">
        <v>150</v>
      </c>
      <c r="J6024" s="4">
        <f>mock_fashion_data_uk_us[[#This Row],[Adapted Price]]*mock_fashion_data_uk_us[[#This Row],[Review Count]]</f>
        <v>14795.47091434434</v>
      </c>
      <c r="K6024" t="s">
        <v>39</v>
      </c>
      <c r="L6024" t="s">
        <v>84</v>
      </c>
      <c r="M6024" t="s">
        <v>64</v>
      </c>
      <c r="N6024" t="s">
        <v>53</v>
      </c>
      <c r="O6024" t="s">
        <v>98</v>
      </c>
      <c r="P6024">
        <v>58</v>
      </c>
      <c r="Q6024" t="s">
        <v>90</v>
      </c>
      <c r="R6024" t="s">
        <v>134</v>
      </c>
      <c r="S6024" t="s">
        <v>44</v>
      </c>
      <c r="T6024" t="s">
        <v>32</v>
      </c>
      <c r="U6024" t="s">
        <v>75</v>
      </c>
      <c r="V6024" t="s">
        <v>34</v>
      </c>
      <c r="W6024" t="s">
        <v>59</v>
      </c>
    </row>
    <row r="6025" spans="1:23" x14ac:dyDescent="0.35">
      <c r="A6025">
        <v>6322</v>
      </c>
      <c r="B6025" t="s">
        <v>6136</v>
      </c>
      <c r="C6025" s="4">
        <f>mock_fashion_data_uk_us[[#This Row],[Price]]/10^13</f>
        <v>162.85823479995719</v>
      </c>
      <c r="D6025" s="2">
        <v>1628582347999572</v>
      </c>
      <c r="E6025" t="s">
        <v>36</v>
      </c>
      <c r="F6025" t="s">
        <v>125</v>
      </c>
      <c r="G6025" t="s">
        <v>23</v>
      </c>
      <c r="H6025">
        <v>4007316937146527</v>
      </c>
      <c r="I6025">
        <v>373</v>
      </c>
      <c r="J6025" s="4">
        <f>mock_fashion_data_uk_us[[#This Row],[Adapted Price]]*mock_fashion_data_uk_us[[#This Row],[Review Count]]</f>
        <v>60746.121580384031</v>
      </c>
      <c r="K6025" t="s">
        <v>120</v>
      </c>
      <c r="L6025" t="s">
        <v>25</v>
      </c>
      <c r="M6025" t="s">
        <v>72</v>
      </c>
      <c r="N6025" t="s">
        <v>27</v>
      </c>
      <c r="O6025" t="s">
        <v>28</v>
      </c>
      <c r="P6025">
        <v>57</v>
      </c>
      <c r="Q6025" t="s">
        <v>114</v>
      </c>
      <c r="R6025" t="s">
        <v>43</v>
      </c>
      <c r="S6025" t="s">
        <v>57</v>
      </c>
      <c r="T6025" t="s">
        <v>58</v>
      </c>
      <c r="U6025" t="s">
        <v>59</v>
      </c>
      <c r="V6025" t="s">
        <v>34</v>
      </c>
      <c r="W6025" t="s">
        <v>46</v>
      </c>
    </row>
    <row r="6026" spans="1:23" x14ac:dyDescent="0.35">
      <c r="A6026">
        <v>6323</v>
      </c>
      <c r="B6026" t="s">
        <v>6137</v>
      </c>
      <c r="C6026" s="4">
        <f>mock_fashion_data_uk_us[[#This Row],[Price]]/10^13</f>
        <v>5497.1995272912054</v>
      </c>
      <c r="D6026" s="2">
        <v>5.4971995272912056E+16</v>
      </c>
      <c r="E6026" t="s">
        <v>36</v>
      </c>
      <c r="F6026" t="s">
        <v>125</v>
      </c>
      <c r="G6026" t="s">
        <v>50</v>
      </c>
      <c r="H6026">
        <v>2.2978352041677656E+16</v>
      </c>
      <c r="I6026">
        <v>309</v>
      </c>
      <c r="J6026" s="4">
        <f>mock_fashion_data_uk_us[[#This Row],[Adapted Price]]*mock_fashion_data_uk_us[[#This Row],[Review Count]]</f>
        <v>1698634.6539329824</v>
      </c>
      <c r="K6026" t="s">
        <v>120</v>
      </c>
      <c r="L6026" t="s">
        <v>25</v>
      </c>
      <c r="M6026" t="s">
        <v>52</v>
      </c>
      <c r="N6026" t="s">
        <v>65</v>
      </c>
      <c r="O6026" t="s">
        <v>41</v>
      </c>
      <c r="P6026">
        <v>53</v>
      </c>
      <c r="Q6026" t="s">
        <v>122</v>
      </c>
      <c r="R6026" t="s">
        <v>79</v>
      </c>
      <c r="S6026" t="s">
        <v>74</v>
      </c>
      <c r="T6026" t="s">
        <v>45</v>
      </c>
      <c r="U6026" t="s">
        <v>59</v>
      </c>
      <c r="V6026" t="s">
        <v>33</v>
      </c>
      <c r="W6026" t="s">
        <v>34</v>
      </c>
    </row>
    <row r="6027" spans="1:23" x14ac:dyDescent="0.35">
      <c r="A6027">
        <v>6324</v>
      </c>
      <c r="B6027" t="s">
        <v>6138</v>
      </c>
      <c r="C6027" s="4">
        <f>mock_fashion_data_uk_us[[#This Row],[Price]]/10^13</f>
        <v>176.83304162062521</v>
      </c>
      <c r="D6027" s="2">
        <v>1768330416206252</v>
      </c>
      <c r="E6027" t="s">
        <v>21</v>
      </c>
      <c r="F6027" t="s">
        <v>111</v>
      </c>
      <c r="G6027" t="s">
        <v>89</v>
      </c>
      <c r="H6027">
        <v>2102585022807</v>
      </c>
      <c r="I6027">
        <v>246</v>
      </c>
      <c r="J6027" s="4">
        <f>mock_fashion_data_uk_us[[#This Row],[Adapted Price]]*mock_fashion_data_uk_us[[#This Row],[Review Count]]</f>
        <v>43500.928238673805</v>
      </c>
      <c r="K6027" t="s">
        <v>120</v>
      </c>
      <c r="L6027" t="s">
        <v>51</v>
      </c>
      <c r="M6027" t="s">
        <v>52</v>
      </c>
      <c r="N6027" t="s">
        <v>65</v>
      </c>
      <c r="O6027" t="s">
        <v>77</v>
      </c>
      <c r="P6027">
        <v>48</v>
      </c>
      <c r="Q6027" t="s">
        <v>103</v>
      </c>
      <c r="R6027" t="s">
        <v>132</v>
      </c>
      <c r="S6027" t="s">
        <v>104</v>
      </c>
      <c r="T6027" t="s">
        <v>80</v>
      </c>
      <c r="U6027" t="s">
        <v>75</v>
      </c>
      <c r="V6027" t="s">
        <v>34</v>
      </c>
      <c r="W6027" t="s">
        <v>33</v>
      </c>
    </row>
    <row r="6028" spans="1:23" x14ac:dyDescent="0.35">
      <c r="A6028">
        <v>6325</v>
      </c>
      <c r="B6028" t="s">
        <v>6139</v>
      </c>
      <c r="C6028" s="4">
        <f>mock_fashion_data_uk_us[[#This Row],[Price]]/10^13</f>
        <v>653.92879063163241</v>
      </c>
      <c r="D6028" s="2">
        <v>6539287906316324</v>
      </c>
      <c r="E6028" t="s">
        <v>118</v>
      </c>
      <c r="F6028" t="s">
        <v>111</v>
      </c>
      <c r="G6028" t="s">
        <v>101</v>
      </c>
      <c r="H6028">
        <v>1.6008297804584376E+16</v>
      </c>
      <c r="I6028">
        <v>302</v>
      </c>
      <c r="J6028" s="4">
        <f>mock_fashion_data_uk_us[[#This Row],[Adapted Price]]*mock_fashion_data_uk_us[[#This Row],[Review Count]]</f>
        <v>197486.49477075299</v>
      </c>
      <c r="K6028" t="s">
        <v>102</v>
      </c>
      <c r="L6028" t="s">
        <v>84</v>
      </c>
      <c r="M6028" t="s">
        <v>72</v>
      </c>
      <c r="N6028" t="s">
        <v>65</v>
      </c>
      <c r="O6028" t="s">
        <v>85</v>
      </c>
      <c r="P6028">
        <v>48</v>
      </c>
      <c r="Q6028" t="s">
        <v>172</v>
      </c>
      <c r="R6028" t="s">
        <v>73</v>
      </c>
      <c r="S6028" t="s">
        <v>57</v>
      </c>
      <c r="T6028" t="s">
        <v>80</v>
      </c>
      <c r="U6028" t="s">
        <v>75</v>
      </c>
      <c r="V6028" t="s">
        <v>46</v>
      </c>
      <c r="W6028" t="s">
        <v>47</v>
      </c>
    </row>
    <row r="6029" spans="1:23" x14ac:dyDescent="0.35">
      <c r="A6029">
        <v>6326</v>
      </c>
      <c r="B6029" t="s">
        <v>6140</v>
      </c>
      <c r="C6029" s="4">
        <f>mock_fashion_data_uk_us[[#This Row],[Price]]/10^13</f>
        <v>532.12270005388677</v>
      </c>
      <c r="D6029" s="2">
        <v>5321227000538868</v>
      </c>
      <c r="E6029" t="s">
        <v>68</v>
      </c>
      <c r="F6029" t="s">
        <v>145</v>
      </c>
      <c r="G6029" t="s">
        <v>101</v>
      </c>
      <c r="H6029">
        <v>4523746019733213</v>
      </c>
      <c r="I6029">
        <v>151</v>
      </c>
      <c r="J6029" s="4">
        <f>mock_fashion_data_uk_us[[#This Row],[Adapted Price]]*mock_fashion_data_uk_us[[#This Row],[Review Count]]</f>
        <v>80350.527708136899</v>
      </c>
      <c r="K6029" t="s">
        <v>120</v>
      </c>
      <c r="L6029" t="s">
        <v>25</v>
      </c>
      <c r="M6029" t="s">
        <v>72</v>
      </c>
      <c r="N6029" t="s">
        <v>27</v>
      </c>
      <c r="O6029" t="s">
        <v>77</v>
      </c>
      <c r="P6029">
        <v>39</v>
      </c>
      <c r="Q6029" t="s">
        <v>55</v>
      </c>
      <c r="R6029" t="s">
        <v>91</v>
      </c>
      <c r="S6029" t="s">
        <v>104</v>
      </c>
      <c r="T6029" t="s">
        <v>45</v>
      </c>
      <c r="U6029" t="s">
        <v>33</v>
      </c>
      <c r="V6029" t="s">
        <v>33</v>
      </c>
      <c r="W6029" t="s">
        <v>75</v>
      </c>
    </row>
    <row r="6030" spans="1:23" x14ac:dyDescent="0.35">
      <c r="A6030">
        <v>6327</v>
      </c>
      <c r="B6030" t="s">
        <v>6141</v>
      </c>
      <c r="C6030" s="4">
        <f>mock_fashion_data_uk_us[[#This Row],[Price]]/10^13</f>
        <v>3089.1764288253826</v>
      </c>
      <c r="D6030" s="2">
        <v>3.0891764288253824E+16</v>
      </c>
      <c r="E6030" t="s">
        <v>36</v>
      </c>
      <c r="F6030" t="s">
        <v>116</v>
      </c>
      <c r="G6030" t="s">
        <v>50</v>
      </c>
      <c r="H6030">
        <v>3639291430011122</v>
      </c>
      <c r="I6030">
        <v>145</v>
      </c>
      <c r="J6030" s="4">
        <f>mock_fashion_data_uk_us[[#This Row],[Adapted Price]]*mock_fashion_data_uk_us[[#This Row],[Review Count]]</f>
        <v>447930.58217968047</v>
      </c>
      <c r="K6030" t="s">
        <v>112</v>
      </c>
      <c r="L6030" t="s">
        <v>25</v>
      </c>
      <c r="M6030" t="s">
        <v>72</v>
      </c>
      <c r="N6030" t="s">
        <v>65</v>
      </c>
      <c r="O6030" t="s">
        <v>98</v>
      </c>
      <c r="P6030">
        <v>41</v>
      </c>
      <c r="Q6030" t="s">
        <v>122</v>
      </c>
      <c r="R6030" t="s">
        <v>91</v>
      </c>
      <c r="S6030" t="s">
        <v>95</v>
      </c>
      <c r="T6030" t="s">
        <v>58</v>
      </c>
      <c r="U6030" t="s">
        <v>46</v>
      </c>
      <c r="V6030" t="s">
        <v>33</v>
      </c>
      <c r="W6030" t="s">
        <v>46</v>
      </c>
    </row>
    <row r="6031" spans="1:23" x14ac:dyDescent="0.35">
      <c r="A6031">
        <v>6328</v>
      </c>
      <c r="B6031" t="s">
        <v>6142</v>
      </c>
      <c r="C6031" s="4">
        <f>mock_fashion_data_uk_us[[#This Row],[Price]]/10^13</f>
        <v>674.04885365018981</v>
      </c>
      <c r="D6031" s="2">
        <v>6740488536501898</v>
      </c>
      <c r="E6031" t="s">
        <v>61</v>
      </c>
      <c r="F6031" t="s">
        <v>108</v>
      </c>
      <c r="G6031" t="s">
        <v>23</v>
      </c>
      <c r="H6031">
        <v>2.7504905868214544E+16</v>
      </c>
      <c r="I6031">
        <v>280</v>
      </c>
      <c r="J6031" s="4">
        <f>mock_fashion_data_uk_us[[#This Row],[Adapted Price]]*mock_fashion_data_uk_us[[#This Row],[Review Count]]</f>
        <v>188733.67902205314</v>
      </c>
      <c r="K6031" t="s">
        <v>120</v>
      </c>
      <c r="L6031" t="s">
        <v>84</v>
      </c>
      <c r="M6031" t="s">
        <v>26</v>
      </c>
      <c r="N6031" t="s">
        <v>27</v>
      </c>
      <c r="O6031" t="s">
        <v>113</v>
      </c>
      <c r="P6031">
        <v>26</v>
      </c>
      <c r="Q6031" t="s">
        <v>55</v>
      </c>
      <c r="R6031" t="s">
        <v>43</v>
      </c>
      <c r="S6031" t="s">
        <v>44</v>
      </c>
      <c r="T6031" t="s">
        <v>80</v>
      </c>
      <c r="U6031" t="s">
        <v>75</v>
      </c>
      <c r="V6031" t="s">
        <v>33</v>
      </c>
      <c r="W6031" t="s">
        <v>33</v>
      </c>
    </row>
    <row r="6032" spans="1:23" x14ac:dyDescent="0.35">
      <c r="A6032">
        <v>6329</v>
      </c>
      <c r="B6032" t="s">
        <v>6143</v>
      </c>
      <c r="C6032" s="4">
        <f>mock_fashion_data_uk_us[[#This Row],[Price]]/10^13</f>
        <v>6392.8078590685518</v>
      </c>
      <c r="D6032" s="2">
        <v>6.392807859068552E+16</v>
      </c>
      <c r="E6032" t="s">
        <v>68</v>
      </c>
      <c r="F6032" t="s">
        <v>111</v>
      </c>
      <c r="G6032" t="s">
        <v>101</v>
      </c>
      <c r="H6032">
        <v>2.0693296049226776E+16</v>
      </c>
      <c r="I6032">
        <v>252</v>
      </c>
      <c r="J6032" s="4">
        <f>mock_fashion_data_uk_us[[#This Row],[Adapted Price]]*mock_fashion_data_uk_us[[#This Row],[Review Count]]</f>
        <v>1610987.580485275</v>
      </c>
      <c r="K6032" t="s">
        <v>39</v>
      </c>
      <c r="L6032" t="s">
        <v>25</v>
      </c>
      <c r="M6032" t="s">
        <v>64</v>
      </c>
      <c r="N6032" t="s">
        <v>40</v>
      </c>
      <c r="O6032" t="s">
        <v>54</v>
      </c>
      <c r="P6032">
        <v>19</v>
      </c>
      <c r="Q6032" t="s">
        <v>122</v>
      </c>
      <c r="R6032" t="s">
        <v>123</v>
      </c>
      <c r="S6032" t="s">
        <v>74</v>
      </c>
      <c r="T6032" t="s">
        <v>45</v>
      </c>
      <c r="U6032" t="s">
        <v>47</v>
      </c>
      <c r="V6032" t="s">
        <v>75</v>
      </c>
      <c r="W6032" t="s">
        <v>59</v>
      </c>
    </row>
    <row r="6033" spans="1:23" x14ac:dyDescent="0.35">
      <c r="A6033">
        <v>6330</v>
      </c>
      <c r="B6033" t="s">
        <v>6144</v>
      </c>
      <c r="C6033" s="4">
        <f>mock_fashion_data_uk_us[[#This Row],[Price]]/10^13</f>
        <v>752.95159596156316</v>
      </c>
      <c r="D6033" s="2">
        <v>7529515959615632</v>
      </c>
      <c r="E6033" t="s">
        <v>61</v>
      </c>
      <c r="F6033" t="s">
        <v>22</v>
      </c>
      <c r="G6033" t="s">
        <v>101</v>
      </c>
      <c r="H6033">
        <v>2325431240506708</v>
      </c>
      <c r="I6033">
        <v>338</v>
      </c>
      <c r="J6033" s="4">
        <f>mock_fashion_data_uk_us[[#This Row],[Adapted Price]]*mock_fashion_data_uk_us[[#This Row],[Review Count]]</f>
        <v>254497.63943500834</v>
      </c>
      <c r="K6033" t="s">
        <v>71</v>
      </c>
      <c r="L6033" t="s">
        <v>84</v>
      </c>
      <c r="M6033" t="s">
        <v>26</v>
      </c>
      <c r="N6033" t="s">
        <v>27</v>
      </c>
      <c r="O6033" t="s">
        <v>140</v>
      </c>
      <c r="P6033">
        <v>23</v>
      </c>
      <c r="Q6033" t="s">
        <v>55</v>
      </c>
      <c r="R6033" t="s">
        <v>43</v>
      </c>
      <c r="S6033" t="s">
        <v>74</v>
      </c>
      <c r="T6033" t="s">
        <v>105</v>
      </c>
      <c r="U6033" t="s">
        <v>59</v>
      </c>
      <c r="V6033" t="s">
        <v>59</v>
      </c>
      <c r="W6033" t="s">
        <v>46</v>
      </c>
    </row>
    <row r="6034" spans="1:23" x14ac:dyDescent="0.35">
      <c r="A6034">
        <v>6331</v>
      </c>
      <c r="B6034" t="s">
        <v>6145</v>
      </c>
      <c r="C6034" s="4">
        <f>mock_fashion_data_uk_us[[#This Row],[Price]]/10^13</f>
        <v>1463.8038244667891</v>
      </c>
      <c r="D6034" s="2">
        <v>1.4638038244667892E+16</v>
      </c>
      <c r="E6034" t="s">
        <v>21</v>
      </c>
      <c r="F6034" t="s">
        <v>111</v>
      </c>
      <c r="G6034" t="s">
        <v>23</v>
      </c>
      <c r="H6034">
        <v>2.0509396397641724E+16</v>
      </c>
      <c r="I6034">
        <v>31</v>
      </c>
      <c r="J6034" s="4">
        <f>mock_fashion_data_uk_us[[#This Row],[Adapted Price]]*mock_fashion_data_uk_us[[#This Row],[Review Count]]</f>
        <v>45377.918558470461</v>
      </c>
      <c r="K6034" t="s">
        <v>39</v>
      </c>
      <c r="L6034" t="s">
        <v>51</v>
      </c>
      <c r="M6034" t="s">
        <v>52</v>
      </c>
      <c r="N6034" t="s">
        <v>27</v>
      </c>
      <c r="O6034" t="s">
        <v>98</v>
      </c>
      <c r="P6034">
        <v>58</v>
      </c>
      <c r="Q6034" t="s">
        <v>55</v>
      </c>
      <c r="R6034" t="s">
        <v>73</v>
      </c>
      <c r="S6034" t="s">
        <v>74</v>
      </c>
      <c r="T6034" t="s">
        <v>105</v>
      </c>
      <c r="U6034" t="s">
        <v>59</v>
      </c>
      <c r="V6034" t="s">
        <v>59</v>
      </c>
      <c r="W6034" t="s">
        <v>46</v>
      </c>
    </row>
    <row r="6035" spans="1:23" x14ac:dyDescent="0.35">
      <c r="A6035">
        <v>6333</v>
      </c>
      <c r="B6035" t="s">
        <v>6146</v>
      </c>
      <c r="C6035" s="4">
        <f>mock_fashion_data_uk_us[[#This Row],[Price]]/10^13</f>
        <v>231.78816138040409</v>
      </c>
      <c r="D6035" s="2">
        <v>2317881613804041</v>
      </c>
      <c r="E6035" t="s">
        <v>130</v>
      </c>
      <c r="F6035" t="s">
        <v>145</v>
      </c>
      <c r="G6035" t="s">
        <v>101</v>
      </c>
      <c r="H6035">
        <v>1.914811705320176E+16</v>
      </c>
      <c r="I6035">
        <v>249</v>
      </c>
      <c r="J6035" s="4">
        <f>mock_fashion_data_uk_us[[#This Row],[Adapted Price]]*mock_fashion_data_uk_us[[#This Row],[Review Count]]</f>
        <v>57715.252183720622</v>
      </c>
      <c r="K6035" t="s">
        <v>94</v>
      </c>
      <c r="L6035" t="s">
        <v>84</v>
      </c>
      <c r="M6035" t="s">
        <v>72</v>
      </c>
      <c r="N6035" t="s">
        <v>53</v>
      </c>
      <c r="O6035" t="s">
        <v>98</v>
      </c>
      <c r="P6035">
        <v>26</v>
      </c>
      <c r="Q6035" t="s">
        <v>29</v>
      </c>
      <c r="R6035" t="s">
        <v>73</v>
      </c>
      <c r="S6035" t="s">
        <v>44</v>
      </c>
      <c r="T6035" t="s">
        <v>80</v>
      </c>
      <c r="U6035" t="s">
        <v>59</v>
      </c>
      <c r="V6035" t="s">
        <v>75</v>
      </c>
      <c r="W6035" t="s">
        <v>46</v>
      </c>
    </row>
    <row r="6036" spans="1:23" x14ac:dyDescent="0.35">
      <c r="A6036">
        <v>6334</v>
      </c>
      <c r="B6036" t="s">
        <v>6147</v>
      </c>
      <c r="C6036" s="4">
        <f>mock_fashion_data_uk_us[[#This Row],[Price]]/10^13</f>
        <v>1003.8406074494937</v>
      </c>
      <c r="D6036" s="2">
        <v>1.0038406074494938E+16</v>
      </c>
      <c r="E6036" t="s">
        <v>68</v>
      </c>
      <c r="F6036" t="s">
        <v>145</v>
      </c>
      <c r="G6036" t="s">
        <v>50</v>
      </c>
      <c r="H6036">
        <v>1.3843896087974804E+16</v>
      </c>
      <c r="I6036">
        <v>310</v>
      </c>
      <c r="J6036" s="4">
        <f>mock_fashion_data_uk_us[[#This Row],[Adapted Price]]*mock_fashion_data_uk_us[[#This Row],[Review Count]]</f>
        <v>311190.58830934309</v>
      </c>
      <c r="K6036" t="s">
        <v>63</v>
      </c>
      <c r="L6036" t="s">
        <v>84</v>
      </c>
      <c r="M6036" t="s">
        <v>72</v>
      </c>
      <c r="N6036" t="s">
        <v>40</v>
      </c>
      <c r="O6036" t="s">
        <v>77</v>
      </c>
      <c r="P6036">
        <v>22</v>
      </c>
      <c r="Q6036" t="s">
        <v>122</v>
      </c>
      <c r="R6036" t="s">
        <v>30</v>
      </c>
      <c r="S6036" t="s">
        <v>31</v>
      </c>
      <c r="T6036" t="s">
        <v>80</v>
      </c>
      <c r="U6036" t="s">
        <v>46</v>
      </c>
      <c r="V6036" t="s">
        <v>59</v>
      </c>
      <c r="W6036" t="s">
        <v>46</v>
      </c>
    </row>
    <row r="6037" spans="1:23" x14ac:dyDescent="0.35">
      <c r="A6037">
        <v>6335</v>
      </c>
      <c r="B6037" t="s">
        <v>6148</v>
      </c>
      <c r="C6037" s="4">
        <f>mock_fashion_data_uk_us[[#This Row],[Price]]/10^13</f>
        <v>677.06280880572376</v>
      </c>
      <c r="D6037" s="2">
        <v>6770628088057238</v>
      </c>
      <c r="E6037" t="s">
        <v>130</v>
      </c>
      <c r="F6037" t="s">
        <v>22</v>
      </c>
      <c r="G6037" t="s">
        <v>82</v>
      </c>
      <c r="H6037">
        <v>4545472313592171</v>
      </c>
      <c r="I6037">
        <v>187</v>
      </c>
      <c r="J6037" s="4">
        <f>mock_fashion_data_uk_us[[#This Row],[Adapted Price]]*mock_fashion_data_uk_us[[#This Row],[Review Count]]</f>
        <v>126610.74524667034</v>
      </c>
      <c r="K6037" t="s">
        <v>102</v>
      </c>
      <c r="L6037" t="s">
        <v>25</v>
      </c>
      <c r="M6037" t="s">
        <v>72</v>
      </c>
      <c r="N6037" t="s">
        <v>40</v>
      </c>
      <c r="O6037" t="s">
        <v>140</v>
      </c>
      <c r="P6037">
        <v>47</v>
      </c>
      <c r="Q6037" t="s">
        <v>114</v>
      </c>
      <c r="R6037" t="s">
        <v>86</v>
      </c>
      <c r="S6037" t="s">
        <v>95</v>
      </c>
      <c r="T6037" t="s">
        <v>58</v>
      </c>
      <c r="U6037" t="s">
        <v>33</v>
      </c>
      <c r="V6037" t="s">
        <v>46</v>
      </c>
      <c r="W6037" t="s">
        <v>47</v>
      </c>
    </row>
    <row r="6038" spans="1:23" x14ac:dyDescent="0.35">
      <c r="A6038">
        <v>6336</v>
      </c>
      <c r="B6038" t="s">
        <v>6149</v>
      </c>
      <c r="C6038" s="4">
        <f>mock_fashion_data_uk_us[[#This Row],[Price]]/10^13</f>
        <v>6387.1786938728528</v>
      </c>
      <c r="D6038" s="2">
        <v>6.3871786938728528E+16</v>
      </c>
      <c r="E6038" t="s">
        <v>130</v>
      </c>
      <c r="F6038" t="s">
        <v>116</v>
      </c>
      <c r="G6038" t="s">
        <v>70</v>
      </c>
      <c r="H6038">
        <v>3405179010459136</v>
      </c>
      <c r="I6038">
        <v>412</v>
      </c>
      <c r="J6038" s="4">
        <f>mock_fashion_data_uk_us[[#This Row],[Adapted Price]]*mock_fashion_data_uk_us[[#This Row],[Review Count]]</f>
        <v>2631517.6218756153</v>
      </c>
      <c r="K6038" t="s">
        <v>97</v>
      </c>
      <c r="L6038" t="s">
        <v>25</v>
      </c>
      <c r="M6038" t="s">
        <v>72</v>
      </c>
      <c r="N6038" t="s">
        <v>40</v>
      </c>
      <c r="O6038" t="s">
        <v>41</v>
      </c>
      <c r="P6038">
        <v>59</v>
      </c>
      <c r="Q6038" t="s">
        <v>55</v>
      </c>
      <c r="R6038" t="s">
        <v>86</v>
      </c>
      <c r="S6038" t="s">
        <v>57</v>
      </c>
      <c r="T6038" t="s">
        <v>45</v>
      </c>
      <c r="U6038" t="s">
        <v>59</v>
      </c>
      <c r="V6038" t="s">
        <v>33</v>
      </c>
      <c r="W6038" t="s">
        <v>75</v>
      </c>
    </row>
    <row r="6039" spans="1:23" x14ac:dyDescent="0.35">
      <c r="A6039">
        <v>6337</v>
      </c>
      <c r="B6039" t="s">
        <v>6150</v>
      </c>
      <c r="C6039" s="4">
        <f>mock_fashion_data_uk_us[[#This Row],[Price]]/10^13</f>
        <v>655.57387639497358</v>
      </c>
      <c r="D6039" s="2">
        <v>6555738763949736</v>
      </c>
      <c r="E6039" t="s">
        <v>88</v>
      </c>
      <c r="F6039" t="s">
        <v>125</v>
      </c>
      <c r="G6039" t="s">
        <v>70</v>
      </c>
      <c r="H6039">
        <v>1.3422425283639896E+16</v>
      </c>
      <c r="I6039">
        <v>222</v>
      </c>
      <c r="J6039" s="4">
        <f>mock_fashion_data_uk_us[[#This Row],[Adapted Price]]*mock_fashion_data_uk_us[[#This Row],[Review Count]]</f>
        <v>145537.40055968415</v>
      </c>
      <c r="K6039" t="s">
        <v>83</v>
      </c>
      <c r="L6039" t="s">
        <v>25</v>
      </c>
      <c r="M6039" t="s">
        <v>64</v>
      </c>
      <c r="N6039" t="s">
        <v>27</v>
      </c>
      <c r="O6039" t="s">
        <v>127</v>
      </c>
      <c r="P6039">
        <v>51</v>
      </c>
      <c r="Q6039" t="s">
        <v>29</v>
      </c>
      <c r="R6039" t="s">
        <v>79</v>
      </c>
      <c r="S6039" t="s">
        <v>31</v>
      </c>
      <c r="T6039" t="s">
        <v>45</v>
      </c>
      <c r="U6039" t="s">
        <v>59</v>
      </c>
      <c r="V6039" t="s">
        <v>59</v>
      </c>
      <c r="W6039" t="s">
        <v>46</v>
      </c>
    </row>
    <row r="6040" spans="1:23" x14ac:dyDescent="0.35">
      <c r="A6040">
        <v>6338</v>
      </c>
      <c r="B6040" t="s">
        <v>6151</v>
      </c>
      <c r="C6040" s="4">
        <f>mock_fashion_data_uk_us[[#This Row],[Price]]/10^13</f>
        <v>802.42413943955364</v>
      </c>
      <c r="D6040" s="2">
        <v>8024241394395536</v>
      </c>
      <c r="E6040" t="s">
        <v>68</v>
      </c>
      <c r="F6040" t="s">
        <v>108</v>
      </c>
      <c r="G6040" t="s">
        <v>23</v>
      </c>
      <c r="H6040">
        <v>4982572377039258</v>
      </c>
      <c r="I6040">
        <v>74</v>
      </c>
      <c r="J6040" s="4">
        <f>mock_fashion_data_uk_us[[#This Row],[Adapted Price]]*mock_fashion_data_uk_us[[#This Row],[Review Count]]</f>
        <v>59379.386318526973</v>
      </c>
      <c r="K6040" t="s">
        <v>63</v>
      </c>
      <c r="L6040" t="s">
        <v>51</v>
      </c>
      <c r="M6040" t="s">
        <v>26</v>
      </c>
      <c r="N6040" t="s">
        <v>40</v>
      </c>
      <c r="O6040" t="s">
        <v>140</v>
      </c>
      <c r="P6040">
        <v>39</v>
      </c>
      <c r="Q6040" t="s">
        <v>103</v>
      </c>
      <c r="R6040" t="s">
        <v>132</v>
      </c>
      <c r="S6040" t="s">
        <v>95</v>
      </c>
      <c r="T6040" t="s">
        <v>58</v>
      </c>
      <c r="U6040" t="s">
        <v>46</v>
      </c>
      <c r="V6040" t="s">
        <v>59</v>
      </c>
      <c r="W6040" t="s">
        <v>59</v>
      </c>
    </row>
    <row r="6041" spans="1:23" x14ac:dyDescent="0.35">
      <c r="A6041">
        <v>6339</v>
      </c>
      <c r="B6041" t="s">
        <v>6152</v>
      </c>
      <c r="C6041" s="4">
        <f>mock_fashion_data_uk_us[[#This Row],[Price]]/10^13</f>
        <v>2610.7087504743854</v>
      </c>
      <c r="D6041" s="2">
        <v>2.6107087504743856E+16</v>
      </c>
      <c r="E6041" t="s">
        <v>21</v>
      </c>
      <c r="F6041" t="s">
        <v>119</v>
      </c>
      <c r="G6041" t="s">
        <v>82</v>
      </c>
      <c r="H6041">
        <v>4962559328101323</v>
      </c>
      <c r="I6041">
        <v>318</v>
      </c>
      <c r="J6041" s="4">
        <f>mock_fashion_data_uk_us[[#This Row],[Adapted Price]]*mock_fashion_data_uk_us[[#This Row],[Review Count]]</f>
        <v>830205.38265085453</v>
      </c>
      <c r="K6041" t="s">
        <v>97</v>
      </c>
      <c r="L6041" t="s">
        <v>25</v>
      </c>
      <c r="M6041" t="s">
        <v>72</v>
      </c>
      <c r="N6041" t="s">
        <v>53</v>
      </c>
      <c r="O6041" t="s">
        <v>77</v>
      </c>
      <c r="P6041">
        <v>35</v>
      </c>
      <c r="Q6041" t="s">
        <v>114</v>
      </c>
      <c r="R6041" t="s">
        <v>132</v>
      </c>
      <c r="S6041" t="s">
        <v>31</v>
      </c>
      <c r="T6041" t="s">
        <v>45</v>
      </c>
      <c r="U6041" t="s">
        <v>47</v>
      </c>
      <c r="V6041" t="s">
        <v>46</v>
      </c>
      <c r="W6041" t="s">
        <v>46</v>
      </c>
    </row>
    <row r="6042" spans="1:23" x14ac:dyDescent="0.35">
      <c r="A6042">
        <v>6340</v>
      </c>
      <c r="B6042" t="s">
        <v>6153</v>
      </c>
      <c r="C6042" s="4">
        <f>mock_fashion_data_uk_us[[#This Row],[Price]]/10^13</f>
        <v>3245.8822420394158</v>
      </c>
      <c r="D6042" s="2">
        <v>3.2458822420394156E+16</v>
      </c>
      <c r="E6042" t="s">
        <v>61</v>
      </c>
      <c r="F6042" t="s">
        <v>111</v>
      </c>
      <c r="G6042" t="s">
        <v>38</v>
      </c>
      <c r="H6042">
        <v>3120234975545854</v>
      </c>
      <c r="I6042">
        <v>311</v>
      </c>
      <c r="J6042" s="4">
        <f>mock_fashion_data_uk_us[[#This Row],[Adapted Price]]*mock_fashion_data_uk_us[[#This Row],[Review Count]]</f>
        <v>1009469.3772742583</v>
      </c>
      <c r="K6042" t="s">
        <v>120</v>
      </c>
      <c r="L6042" t="s">
        <v>25</v>
      </c>
      <c r="M6042" t="s">
        <v>52</v>
      </c>
      <c r="N6042" t="s">
        <v>40</v>
      </c>
      <c r="O6042" t="s">
        <v>127</v>
      </c>
      <c r="P6042">
        <v>61</v>
      </c>
      <c r="Q6042" t="s">
        <v>172</v>
      </c>
      <c r="R6042" t="s">
        <v>56</v>
      </c>
      <c r="S6042" t="s">
        <v>31</v>
      </c>
      <c r="T6042" t="s">
        <v>32</v>
      </c>
      <c r="U6042" t="s">
        <v>33</v>
      </c>
      <c r="V6042" t="s">
        <v>59</v>
      </c>
      <c r="W6042" t="s">
        <v>59</v>
      </c>
    </row>
    <row r="6043" spans="1:23" x14ac:dyDescent="0.35">
      <c r="A6043">
        <v>6341</v>
      </c>
      <c r="B6043" t="s">
        <v>6154</v>
      </c>
      <c r="C6043" s="4">
        <f>mock_fashion_data_uk_us[[#This Row],[Price]]/10^13</f>
        <v>3155.9335449177315</v>
      </c>
      <c r="D6043" s="2">
        <v>3.1559335449177316E+16</v>
      </c>
      <c r="E6043" t="s">
        <v>130</v>
      </c>
      <c r="F6043" t="s">
        <v>108</v>
      </c>
      <c r="G6043" t="s">
        <v>38</v>
      </c>
      <c r="H6043">
        <v>2.9494863605150404E+16</v>
      </c>
      <c r="I6043">
        <v>129</v>
      </c>
      <c r="J6043" s="4">
        <f>mock_fashion_data_uk_us[[#This Row],[Adapted Price]]*mock_fashion_data_uk_us[[#This Row],[Review Count]]</f>
        <v>407115.42729438737</v>
      </c>
      <c r="K6043" t="s">
        <v>71</v>
      </c>
      <c r="L6043" t="s">
        <v>51</v>
      </c>
      <c r="M6043" t="s">
        <v>72</v>
      </c>
      <c r="N6043" t="s">
        <v>40</v>
      </c>
      <c r="O6043" t="s">
        <v>127</v>
      </c>
      <c r="P6043">
        <v>51</v>
      </c>
      <c r="Q6043" t="s">
        <v>99</v>
      </c>
      <c r="R6043" t="s">
        <v>73</v>
      </c>
      <c r="S6043" t="s">
        <v>74</v>
      </c>
      <c r="T6043" t="s">
        <v>58</v>
      </c>
      <c r="U6043" t="s">
        <v>59</v>
      </c>
      <c r="V6043" t="s">
        <v>46</v>
      </c>
      <c r="W6043" t="s">
        <v>47</v>
      </c>
    </row>
    <row r="6044" spans="1:23" x14ac:dyDescent="0.35">
      <c r="A6044">
        <v>6342</v>
      </c>
      <c r="B6044" t="s">
        <v>6155</v>
      </c>
      <c r="C6044" s="4">
        <f>mock_fashion_data_uk_us[[#This Row],[Price]]/10^13</f>
        <v>623.87225038348038</v>
      </c>
      <c r="D6044" s="2">
        <v>6238722503834804</v>
      </c>
      <c r="E6044" t="s">
        <v>130</v>
      </c>
      <c r="F6044" t="s">
        <v>145</v>
      </c>
      <c r="G6044" t="s">
        <v>70</v>
      </c>
      <c r="H6044">
        <v>1.1631542636828268E+16</v>
      </c>
      <c r="I6044">
        <v>38</v>
      </c>
      <c r="J6044" s="4">
        <f>mock_fashion_data_uk_us[[#This Row],[Adapted Price]]*mock_fashion_data_uk_us[[#This Row],[Review Count]]</f>
        <v>23707.145514572254</v>
      </c>
      <c r="K6044" t="s">
        <v>39</v>
      </c>
      <c r="L6044" t="s">
        <v>51</v>
      </c>
      <c r="M6044" t="s">
        <v>72</v>
      </c>
      <c r="N6044" t="s">
        <v>27</v>
      </c>
      <c r="O6044" t="s">
        <v>54</v>
      </c>
      <c r="P6044">
        <v>31</v>
      </c>
      <c r="Q6044" t="s">
        <v>55</v>
      </c>
      <c r="R6044" t="s">
        <v>123</v>
      </c>
      <c r="S6044" t="s">
        <v>44</v>
      </c>
      <c r="T6044" t="s">
        <v>58</v>
      </c>
      <c r="U6044" t="s">
        <v>33</v>
      </c>
      <c r="V6044" t="s">
        <v>33</v>
      </c>
      <c r="W6044" t="s">
        <v>46</v>
      </c>
    </row>
    <row r="6045" spans="1:23" x14ac:dyDescent="0.35">
      <c r="A6045">
        <v>6343</v>
      </c>
      <c r="B6045" t="s">
        <v>6156</v>
      </c>
      <c r="C6045" s="4">
        <f>mock_fashion_data_uk_us[[#This Row],[Price]]/10^13</f>
        <v>2826.6625200034873</v>
      </c>
      <c r="D6045" s="2">
        <v>2.8266625200034872E+16</v>
      </c>
      <c r="E6045" t="s">
        <v>130</v>
      </c>
      <c r="F6045" t="s">
        <v>125</v>
      </c>
      <c r="G6045" t="s">
        <v>23</v>
      </c>
      <c r="H6045">
        <v>2.6222872659127472E+16</v>
      </c>
      <c r="I6045">
        <v>205</v>
      </c>
      <c r="J6045" s="4">
        <f>mock_fashion_data_uk_us[[#This Row],[Adapted Price]]*mock_fashion_data_uk_us[[#This Row],[Review Count]]</f>
        <v>579465.81660071493</v>
      </c>
      <c r="K6045" t="s">
        <v>39</v>
      </c>
      <c r="L6045" t="s">
        <v>51</v>
      </c>
      <c r="M6045" t="s">
        <v>64</v>
      </c>
      <c r="N6045" t="s">
        <v>40</v>
      </c>
      <c r="O6045" t="s">
        <v>66</v>
      </c>
      <c r="P6045">
        <v>50</v>
      </c>
      <c r="Q6045" t="s">
        <v>103</v>
      </c>
      <c r="R6045" t="s">
        <v>132</v>
      </c>
      <c r="S6045" t="s">
        <v>57</v>
      </c>
      <c r="T6045" t="s">
        <v>32</v>
      </c>
      <c r="U6045" t="s">
        <v>33</v>
      </c>
      <c r="V6045" t="s">
        <v>33</v>
      </c>
      <c r="W6045" t="s">
        <v>46</v>
      </c>
    </row>
    <row r="6046" spans="1:23" x14ac:dyDescent="0.35">
      <c r="A6046">
        <v>6344</v>
      </c>
      <c r="B6046" t="s">
        <v>6157</v>
      </c>
      <c r="C6046" s="4">
        <f>mock_fashion_data_uk_us[[#This Row],[Price]]/10^13</f>
        <v>1755.8106384669957</v>
      </c>
      <c r="D6046" s="2">
        <v>1.7558106384669956E+16</v>
      </c>
      <c r="E6046" t="s">
        <v>36</v>
      </c>
      <c r="F6046" t="s">
        <v>62</v>
      </c>
      <c r="G6046" t="s">
        <v>23</v>
      </c>
      <c r="H6046">
        <v>4206900731843448</v>
      </c>
      <c r="I6046">
        <v>177</v>
      </c>
      <c r="J6046" s="4">
        <f>mock_fashion_data_uk_us[[#This Row],[Adapted Price]]*mock_fashion_data_uk_us[[#This Row],[Review Count]]</f>
        <v>310778.48300865822</v>
      </c>
      <c r="K6046" t="s">
        <v>120</v>
      </c>
      <c r="L6046" t="s">
        <v>25</v>
      </c>
      <c r="M6046" t="s">
        <v>72</v>
      </c>
      <c r="N6046" t="s">
        <v>40</v>
      </c>
      <c r="O6046" t="s">
        <v>66</v>
      </c>
      <c r="P6046">
        <v>20</v>
      </c>
      <c r="Q6046" t="s">
        <v>114</v>
      </c>
      <c r="R6046" t="s">
        <v>56</v>
      </c>
      <c r="S6046" t="s">
        <v>31</v>
      </c>
      <c r="T6046" t="s">
        <v>80</v>
      </c>
      <c r="U6046" t="s">
        <v>75</v>
      </c>
      <c r="V6046" t="s">
        <v>33</v>
      </c>
      <c r="W6046" t="s">
        <v>75</v>
      </c>
    </row>
    <row r="6047" spans="1:23" x14ac:dyDescent="0.35">
      <c r="A6047">
        <v>6345</v>
      </c>
      <c r="B6047" t="s">
        <v>6158</v>
      </c>
      <c r="C6047" s="4">
        <f>mock_fashion_data_uk_us[[#This Row],[Price]]/10^13</f>
        <v>2939.7016773022169</v>
      </c>
      <c r="D6047" s="2">
        <v>2.9397016773022168E+16</v>
      </c>
      <c r="E6047" t="s">
        <v>88</v>
      </c>
      <c r="F6047" t="s">
        <v>69</v>
      </c>
      <c r="G6047" t="s">
        <v>82</v>
      </c>
      <c r="H6047">
        <v>4015654003393129</v>
      </c>
      <c r="I6047">
        <v>137</v>
      </c>
      <c r="J6047" s="4">
        <f>mock_fashion_data_uk_us[[#This Row],[Adapted Price]]*mock_fashion_data_uk_us[[#This Row],[Review Count]]</f>
        <v>402739.12979040371</v>
      </c>
      <c r="K6047" t="s">
        <v>102</v>
      </c>
      <c r="L6047" t="s">
        <v>84</v>
      </c>
      <c r="M6047" t="s">
        <v>52</v>
      </c>
      <c r="N6047" t="s">
        <v>40</v>
      </c>
      <c r="O6047" t="s">
        <v>113</v>
      </c>
      <c r="P6047">
        <v>43</v>
      </c>
      <c r="Q6047" t="s">
        <v>90</v>
      </c>
      <c r="R6047" t="s">
        <v>79</v>
      </c>
      <c r="S6047" t="s">
        <v>74</v>
      </c>
      <c r="T6047" t="s">
        <v>45</v>
      </c>
      <c r="U6047" t="s">
        <v>47</v>
      </c>
      <c r="V6047" t="s">
        <v>59</v>
      </c>
      <c r="W6047" t="s">
        <v>75</v>
      </c>
    </row>
    <row r="6048" spans="1:23" x14ac:dyDescent="0.35">
      <c r="A6048">
        <v>6346</v>
      </c>
      <c r="B6048" t="s">
        <v>6159</v>
      </c>
      <c r="C6048" s="4">
        <f>mock_fashion_data_uk_us[[#This Row],[Price]]/10^13</f>
        <v>479.1645901022203</v>
      </c>
      <c r="D6048" s="2">
        <v>4791645901022203</v>
      </c>
      <c r="E6048" t="s">
        <v>68</v>
      </c>
      <c r="F6048" t="s">
        <v>69</v>
      </c>
      <c r="G6048" t="s">
        <v>50</v>
      </c>
      <c r="H6048">
        <v>2159395809697392</v>
      </c>
      <c r="I6048">
        <v>180</v>
      </c>
      <c r="J6048" s="4">
        <f>mock_fashion_data_uk_us[[#This Row],[Adapted Price]]*mock_fashion_data_uk_us[[#This Row],[Review Count]]</f>
        <v>86249.626218399659</v>
      </c>
      <c r="K6048" t="s">
        <v>102</v>
      </c>
      <c r="L6048" t="s">
        <v>51</v>
      </c>
      <c r="M6048" t="s">
        <v>26</v>
      </c>
      <c r="N6048" t="s">
        <v>65</v>
      </c>
      <c r="O6048" t="s">
        <v>77</v>
      </c>
      <c r="P6048">
        <v>49</v>
      </c>
      <c r="Q6048" t="s">
        <v>99</v>
      </c>
      <c r="R6048" t="s">
        <v>73</v>
      </c>
      <c r="S6048" t="s">
        <v>44</v>
      </c>
      <c r="T6048" t="s">
        <v>32</v>
      </c>
      <c r="U6048" t="s">
        <v>46</v>
      </c>
      <c r="V6048" t="s">
        <v>75</v>
      </c>
      <c r="W6048" t="s">
        <v>47</v>
      </c>
    </row>
    <row r="6049" spans="1:23" x14ac:dyDescent="0.35">
      <c r="A6049">
        <v>6347</v>
      </c>
      <c r="B6049" t="s">
        <v>6160</v>
      </c>
      <c r="C6049" s="4">
        <f>mock_fashion_data_uk_us[[#This Row],[Price]]/10^13</f>
        <v>5344.9214924863827</v>
      </c>
      <c r="D6049" s="2">
        <v>5.3449214924863824E+16</v>
      </c>
      <c r="E6049" t="s">
        <v>68</v>
      </c>
      <c r="F6049" t="s">
        <v>125</v>
      </c>
      <c r="G6049" t="s">
        <v>23</v>
      </c>
      <c r="H6049">
        <v>1.5797469593772736E+16</v>
      </c>
      <c r="I6049">
        <v>23</v>
      </c>
      <c r="J6049" s="4">
        <f>mock_fashion_data_uk_us[[#This Row],[Adapted Price]]*mock_fashion_data_uk_us[[#This Row],[Review Count]]</f>
        <v>122933.19432718681</v>
      </c>
      <c r="K6049" t="s">
        <v>24</v>
      </c>
      <c r="L6049" t="s">
        <v>51</v>
      </c>
      <c r="M6049" t="s">
        <v>72</v>
      </c>
      <c r="N6049" t="s">
        <v>40</v>
      </c>
      <c r="O6049" t="s">
        <v>140</v>
      </c>
      <c r="P6049">
        <v>39</v>
      </c>
      <c r="Q6049" t="s">
        <v>55</v>
      </c>
      <c r="R6049" t="s">
        <v>73</v>
      </c>
      <c r="S6049" t="s">
        <v>95</v>
      </c>
      <c r="T6049" t="s">
        <v>105</v>
      </c>
      <c r="U6049" t="s">
        <v>46</v>
      </c>
      <c r="V6049" t="s">
        <v>47</v>
      </c>
      <c r="W6049" t="s">
        <v>34</v>
      </c>
    </row>
    <row r="6050" spans="1:23" x14ac:dyDescent="0.35">
      <c r="A6050">
        <v>6349</v>
      </c>
      <c r="B6050" t="s">
        <v>6161</v>
      </c>
      <c r="C6050" s="4">
        <f>mock_fashion_data_uk_us[[#This Row],[Price]]/10^13</f>
        <v>655.52843285025381</v>
      </c>
      <c r="D6050" s="2">
        <v>6555284328502538</v>
      </c>
      <c r="E6050" t="s">
        <v>118</v>
      </c>
      <c r="F6050" t="s">
        <v>22</v>
      </c>
      <c r="G6050" t="s">
        <v>50</v>
      </c>
      <c r="H6050">
        <v>1.5512866019784736E+16</v>
      </c>
      <c r="I6050">
        <v>17</v>
      </c>
      <c r="J6050" s="4">
        <f>mock_fashion_data_uk_us[[#This Row],[Adapted Price]]*mock_fashion_data_uk_us[[#This Row],[Review Count]]</f>
        <v>11143.983358454314</v>
      </c>
      <c r="K6050" t="s">
        <v>71</v>
      </c>
      <c r="L6050" t="s">
        <v>84</v>
      </c>
      <c r="M6050" t="s">
        <v>26</v>
      </c>
      <c r="N6050" t="s">
        <v>53</v>
      </c>
      <c r="O6050" t="s">
        <v>140</v>
      </c>
      <c r="P6050">
        <v>35</v>
      </c>
      <c r="Q6050" t="s">
        <v>99</v>
      </c>
      <c r="R6050" t="s">
        <v>56</v>
      </c>
      <c r="S6050" t="s">
        <v>44</v>
      </c>
      <c r="T6050" t="s">
        <v>45</v>
      </c>
      <c r="U6050" t="s">
        <v>47</v>
      </c>
      <c r="V6050" t="s">
        <v>46</v>
      </c>
      <c r="W6050" t="s">
        <v>59</v>
      </c>
    </row>
    <row r="6051" spans="1:23" x14ac:dyDescent="0.35">
      <c r="A6051">
        <v>6350</v>
      </c>
      <c r="B6051" t="s">
        <v>6162</v>
      </c>
      <c r="C6051" s="4">
        <f>mock_fashion_data_uk_us[[#This Row],[Price]]/10^13</f>
        <v>387.13838900435348</v>
      </c>
      <c r="D6051" s="2">
        <v>3871383890043535</v>
      </c>
      <c r="E6051" t="s">
        <v>49</v>
      </c>
      <c r="F6051" t="s">
        <v>37</v>
      </c>
      <c r="G6051" t="s">
        <v>82</v>
      </c>
      <c r="H6051">
        <v>3864160985222356</v>
      </c>
      <c r="I6051">
        <v>373</v>
      </c>
      <c r="J6051" s="4">
        <f>mock_fashion_data_uk_us[[#This Row],[Adapted Price]]*mock_fashion_data_uk_us[[#This Row],[Review Count]]</f>
        <v>144402.61909862384</v>
      </c>
      <c r="K6051" t="s">
        <v>102</v>
      </c>
      <c r="L6051" t="s">
        <v>25</v>
      </c>
      <c r="M6051" t="s">
        <v>72</v>
      </c>
      <c r="N6051" t="s">
        <v>65</v>
      </c>
      <c r="O6051" t="s">
        <v>28</v>
      </c>
      <c r="P6051">
        <v>51</v>
      </c>
      <c r="Q6051" t="s">
        <v>122</v>
      </c>
      <c r="R6051" t="s">
        <v>134</v>
      </c>
      <c r="S6051" t="s">
        <v>74</v>
      </c>
      <c r="T6051" t="s">
        <v>80</v>
      </c>
      <c r="U6051" t="s">
        <v>33</v>
      </c>
      <c r="V6051" t="s">
        <v>47</v>
      </c>
      <c r="W6051" t="s">
        <v>75</v>
      </c>
    </row>
    <row r="6052" spans="1:23" x14ac:dyDescent="0.35">
      <c r="A6052">
        <v>6351</v>
      </c>
      <c r="B6052" t="s">
        <v>6163</v>
      </c>
      <c r="C6052" s="4">
        <f>mock_fashion_data_uk_us[[#This Row],[Price]]/10^13</f>
        <v>992.29338456395965</v>
      </c>
      <c r="D6052" s="2">
        <v>9922933845639596</v>
      </c>
      <c r="E6052" t="s">
        <v>21</v>
      </c>
      <c r="F6052" t="s">
        <v>111</v>
      </c>
      <c r="G6052" t="s">
        <v>50</v>
      </c>
      <c r="H6052">
        <v>2642870236656261</v>
      </c>
      <c r="I6052">
        <v>112</v>
      </c>
      <c r="J6052" s="4">
        <f>mock_fashion_data_uk_us[[#This Row],[Adapted Price]]*mock_fashion_data_uk_us[[#This Row],[Review Count]]</f>
        <v>111136.85907116348</v>
      </c>
      <c r="K6052" t="s">
        <v>94</v>
      </c>
      <c r="L6052" t="s">
        <v>84</v>
      </c>
      <c r="M6052" t="s">
        <v>52</v>
      </c>
      <c r="N6052" t="s">
        <v>53</v>
      </c>
      <c r="O6052" t="s">
        <v>28</v>
      </c>
      <c r="P6052">
        <v>23</v>
      </c>
      <c r="Q6052" t="s">
        <v>42</v>
      </c>
      <c r="R6052" t="s">
        <v>43</v>
      </c>
      <c r="S6052" t="s">
        <v>31</v>
      </c>
      <c r="T6052" t="s">
        <v>80</v>
      </c>
      <c r="U6052" t="s">
        <v>47</v>
      </c>
      <c r="V6052" t="s">
        <v>46</v>
      </c>
      <c r="W6052" t="s">
        <v>33</v>
      </c>
    </row>
    <row r="6053" spans="1:23" x14ac:dyDescent="0.35">
      <c r="A6053">
        <v>6352</v>
      </c>
      <c r="B6053" t="s">
        <v>6164</v>
      </c>
      <c r="C6053" s="4">
        <f>mock_fashion_data_uk_us[[#This Row],[Price]]/10^13</f>
        <v>348.46445419952062</v>
      </c>
      <c r="D6053" s="2">
        <v>3484644541995206</v>
      </c>
      <c r="E6053" t="s">
        <v>118</v>
      </c>
      <c r="F6053" t="s">
        <v>119</v>
      </c>
      <c r="G6053" t="s">
        <v>89</v>
      </c>
      <c r="H6053">
        <v>3291448689180598</v>
      </c>
      <c r="I6053">
        <v>315</v>
      </c>
      <c r="J6053" s="4">
        <f>mock_fashion_data_uk_us[[#This Row],[Adapted Price]]*mock_fashion_data_uk_us[[#This Row],[Review Count]]</f>
        <v>109766.303072849</v>
      </c>
      <c r="K6053" t="s">
        <v>102</v>
      </c>
      <c r="L6053" t="s">
        <v>51</v>
      </c>
      <c r="M6053" t="s">
        <v>52</v>
      </c>
      <c r="N6053" t="s">
        <v>65</v>
      </c>
      <c r="O6053" t="s">
        <v>140</v>
      </c>
      <c r="P6053">
        <v>18</v>
      </c>
      <c r="Q6053" t="s">
        <v>122</v>
      </c>
      <c r="R6053" t="s">
        <v>56</v>
      </c>
      <c r="S6053" t="s">
        <v>95</v>
      </c>
      <c r="T6053" t="s">
        <v>80</v>
      </c>
      <c r="U6053" t="s">
        <v>47</v>
      </c>
      <c r="V6053" t="s">
        <v>46</v>
      </c>
      <c r="W6053" t="s">
        <v>46</v>
      </c>
    </row>
    <row r="6054" spans="1:23" x14ac:dyDescent="0.35">
      <c r="A6054">
        <v>6354</v>
      </c>
      <c r="B6054" t="s">
        <v>6165</v>
      </c>
      <c r="C6054" s="4">
        <f>mock_fashion_data_uk_us[[#This Row],[Price]]/10^13</f>
        <v>441.00648492598219</v>
      </c>
      <c r="D6054" s="2">
        <v>4410064849259822</v>
      </c>
      <c r="E6054" t="s">
        <v>49</v>
      </c>
      <c r="F6054" t="s">
        <v>108</v>
      </c>
      <c r="G6054" t="s">
        <v>70</v>
      </c>
      <c r="H6054">
        <v>4015520080161584</v>
      </c>
      <c r="I6054">
        <v>341</v>
      </c>
      <c r="J6054" s="4">
        <f>mock_fashion_data_uk_us[[#This Row],[Adapted Price]]*mock_fashion_data_uk_us[[#This Row],[Review Count]]</f>
        <v>150383.21135975994</v>
      </c>
      <c r="K6054" t="s">
        <v>71</v>
      </c>
      <c r="L6054" t="s">
        <v>84</v>
      </c>
      <c r="M6054" t="s">
        <v>26</v>
      </c>
      <c r="N6054" t="s">
        <v>65</v>
      </c>
      <c r="O6054" t="s">
        <v>140</v>
      </c>
      <c r="P6054">
        <v>28</v>
      </c>
      <c r="Q6054" t="s">
        <v>90</v>
      </c>
      <c r="R6054" t="s">
        <v>43</v>
      </c>
      <c r="S6054" t="s">
        <v>57</v>
      </c>
      <c r="T6054" t="s">
        <v>32</v>
      </c>
      <c r="U6054" t="s">
        <v>75</v>
      </c>
      <c r="V6054" t="s">
        <v>33</v>
      </c>
      <c r="W6054" t="s">
        <v>34</v>
      </c>
    </row>
    <row r="6055" spans="1:23" x14ac:dyDescent="0.35">
      <c r="A6055">
        <v>6355</v>
      </c>
      <c r="B6055" t="s">
        <v>6166</v>
      </c>
      <c r="C6055" s="4">
        <f>mock_fashion_data_uk_us[[#This Row],[Price]]/10^13</f>
        <v>922.8074328673672</v>
      </c>
      <c r="D6055" s="2">
        <v>9228074328673672</v>
      </c>
      <c r="E6055" t="s">
        <v>130</v>
      </c>
      <c r="F6055" t="s">
        <v>119</v>
      </c>
      <c r="G6055" t="s">
        <v>82</v>
      </c>
      <c r="H6055">
        <v>3173569829914313</v>
      </c>
      <c r="I6055">
        <v>314</v>
      </c>
      <c r="J6055" s="4">
        <f>mock_fashion_data_uk_us[[#This Row],[Adapted Price]]*mock_fashion_data_uk_us[[#This Row],[Review Count]]</f>
        <v>289761.53392035328</v>
      </c>
      <c r="K6055" t="s">
        <v>71</v>
      </c>
      <c r="L6055" t="s">
        <v>84</v>
      </c>
      <c r="M6055" t="s">
        <v>26</v>
      </c>
      <c r="N6055" t="s">
        <v>40</v>
      </c>
      <c r="O6055" t="s">
        <v>66</v>
      </c>
      <c r="P6055">
        <v>40</v>
      </c>
      <c r="Q6055" t="s">
        <v>90</v>
      </c>
      <c r="R6055" t="s">
        <v>91</v>
      </c>
      <c r="S6055" t="s">
        <v>74</v>
      </c>
      <c r="T6055" t="s">
        <v>105</v>
      </c>
      <c r="U6055" t="s">
        <v>33</v>
      </c>
      <c r="V6055" t="s">
        <v>47</v>
      </c>
      <c r="W6055" t="s">
        <v>75</v>
      </c>
    </row>
    <row r="6056" spans="1:23" x14ac:dyDescent="0.35">
      <c r="A6056">
        <v>6356</v>
      </c>
      <c r="B6056" t="s">
        <v>6167</v>
      </c>
      <c r="C6056" s="4">
        <f>mock_fashion_data_uk_us[[#This Row],[Price]]/10^13</f>
        <v>1907.9616198299304</v>
      </c>
      <c r="D6056" s="2">
        <v>1.9079616198299304E+16</v>
      </c>
      <c r="E6056" t="s">
        <v>36</v>
      </c>
      <c r="F6056" t="s">
        <v>108</v>
      </c>
      <c r="G6056" t="s">
        <v>89</v>
      </c>
      <c r="H6056">
        <v>1977129151415773</v>
      </c>
      <c r="I6056">
        <v>167</v>
      </c>
      <c r="J6056" s="4">
        <f>mock_fashion_data_uk_us[[#This Row],[Adapted Price]]*mock_fashion_data_uk_us[[#This Row],[Review Count]]</f>
        <v>318629.59051159839</v>
      </c>
      <c r="K6056" t="s">
        <v>102</v>
      </c>
      <c r="L6056" t="s">
        <v>25</v>
      </c>
      <c r="M6056" t="s">
        <v>52</v>
      </c>
      <c r="N6056" t="s">
        <v>27</v>
      </c>
      <c r="O6056" t="s">
        <v>77</v>
      </c>
      <c r="P6056">
        <v>57</v>
      </c>
      <c r="Q6056" t="s">
        <v>122</v>
      </c>
      <c r="R6056" t="s">
        <v>123</v>
      </c>
      <c r="S6056" t="s">
        <v>95</v>
      </c>
      <c r="T6056" t="s">
        <v>32</v>
      </c>
      <c r="U6056" t="s">
        <v>47</v>
      </c>
      <c r="V6056" t="s">
        <v>59</v>
      </c>
      <c r="W6056" t="s">
        <v>34</v>
      </c>
    </row>
    <row r="6057" spans="1:23" x14ac:dyDescent="0.35">
      <c r="A6057">
        <v>6357</v>
      </c>
      <c r="B6057" t="s">
        <v>6168</v>
      </c>
      <c r="C6057" s="4">
        <f>mock_fashion_data_uk_us[[#This Row],[Price]]/10^13</f>
        <v>2336.0304021681704</v>
      </c>
      <c r="D6057" s="2">
        <v>2.3360304021681704E+16</v>
      </c>
      <c r="E6057" t="s">
        <v>68</v>
      </c>
      <c r="F6057" t="s">
        <v>145</v>
      </c>
      <c r="G6057" t="s">
        <v>70</v>
      </c>
      <c r="H6057">
        <v>2290583558711065</v>
      </c>
      <c r="I6057">
        <v>218</v>
      </c>
      <c r="J6057" s="4">
        <f>mock_fashion_data_uk_us[[#This Row],[Adapted Price]]*mock_fashion_data_uk_us[[#This Row],[Review Count]]</f>
        <v>509254.62767266115</v>
      </c>
      <c r="K6057" t="s">
        <v>24</v>
      </c>
      <c r="L6057" t="s">
        <v>51</v>
      </c>
      <c r="M6057" t="s">
        <v>64</v>
      </c>
      <c r="N6057" t="s">
        <v>27</v>
      </c>
      <c r="O6057" t="s">
        <v>85</v>
      </c>
      <c r="P6057">
        <v>25</v>
      </c>
      <c r="Q6057" t="s">
        <v>122</v>
      </c>
      <c r="R6057" t="s">
        <v>134</v>
      </c>
      <c r="S6057" t="s">
        <v>57</v>
      </c>
      <c r="T6057" t="s">
        <v>105</v>
      </c>
      <c r="U6057" t="s">
        <v>47</v>
      </c>
      <c r="V6057" t="s">
        <v>46</v>
      </c>
      <c r="W6057" t="s">
        <v>75</v>
      </c>
    </row>
    <row r="6058" spans="1:23" x14ac:dyDescent="0.35">
      <c r="A6058">
        <v>6358</v>
      </c>
      <c r="B6058" t="s">
        <v>6169</v>
      </c>
      <c r="C6058" s="4">
        <f>mock_fashion_data_uk_us[[#This Row],[Price]]/10^13</f>
        <v>1745.2811045982533</v>
      </c>
      <c r="D6058" s="2">
        <v>1.7452811045982532E+16</v>
      </c>
      <c r="E6058" t="s">
        <v>61</v>
      </c>
      <c r="F6058" t="s">
        <v>119</v>
      </c>
      <c r="G6058" t="s">
        <v>101</v>
      </c>
      <c r="H6058">
        <v>3623681430878531</v>
      </c>
      <c r="I6058">
        <v>285</v>
      </c>
      <c r="J6058" s="4">
        <f>mock_fashion_data_uk_us[[#This Row],[Adapted Price]]*mock_fashion_data_uk_us[[#This Row],[Review Count]]</f>
        <v>497405.11481050216</v>
      </c>
      <c r="K6058" t="s">
        <v>112</v>
      </c>
      <c r="L6058" t="s">
        <v>25</v>
      </c>
      <c r="M6058" t="s">
        <v>52</v>
      </c>
      <c r="N6058" t="s">
        <v>40</v>
      </c>
      <c r="O6058" t="s">
        <v>66</v>
      </c>
      <c r="P6058">
        <v>42</v>
      </c>
      <c r="Q6058" t="s">
        <v>42</v>
      </c>
      <c r="R6058" t="s">
        <v>43</v>
      </c>
      <c r="S6058" t="s">
        <v>31</v>
      </c>
      <c r="T6058" t="s">
        <v>32</v>
      </c>
      <c r="U6058" t="s">
        <v>59</v>
      </c>
      <c r="V6058" t="s">
        <v>59</v>
      </c>
      <c r="W6058" t="s">
        <v>59</v>
      </c>
    </row>
    <row r="6059" spans="1:23" x14ac:dyDescent="0.35">
      <c r="A6059">
        <v>6359</v>
      </c>
      <c r="B6059" t="s">
        <v>6170</v>
      </c>
      <c r="C6059" s="4">
        <f>mock_fashion_data_uk_us[[#This Row],[Price]]/10^13</f>
        <v>710.48147503571158</v>
      </c>
      <c r="D6059" s="2">
        <v>7104814750357116</v>
      </c>
      <c r="E6059" t="s">
        <v>88</v>
      </c>
      <c r="F6059" t="s">
        <v>62</v>
      </c>
      <c r="G6059" t="s">
        <v>89</v>
      </c>
      <c r="H6059">
        <v>3072119698454455</v>
      </c>
      <c r="I6059">
        <v>458</v>
      </c>
      <c r="J6059" s="4">
        <f>mock_fashion_data_uk_us[[#This Row],[Adapted Price]]*mock_fashion_data_uk_us[[#This Row],[Review Count]]</f>
        <v>325400.5155663559</v>
      </c>
      <c r="K6059" t="s">
        <v>39</v>
      </c>
      <c r="L6059" t="s">
        <v>84</v>
      </c>
      <c r="M6059" t="s">
        <v>64</v>
      </c>
      <c r="N6059" t="s">
        <v>65</v>
      </c>
      <c r="O6059" t="s">
        <v>113</v>
      </c>
      <c r="P6059">
        <v>56</v>
      </c>
      <c r="Q6059" t="s">
        <v>114</v>
      </c>
      <c r="R6059" t="s">
        <v>56</v>
      </c>
      <c r="S6059" t="s">
        <v>44</v>
      </c>
      <c r="T6059" t="s">
        <v>105</v>
      </c>
      <c r="U6059" t="s">
        <v>47</v>
      </c>
      <c r="V6059" t="s">
        <v>46</v>
      </c>
      <c r="W6059" t="s">
        <v>34</v>
      </c>
    </row>
    <row r="6060" spans="1:23" x14ac:dyDescent="0.35">
      <c r="A6060">
        <v>6360</v>
      </c>
      <c r="B6060" t="s">
        <v>6171</v>
      </c>
      <c r="C6060" s="4">
        <f>mock_fashion_data_uk_us[[#This Row],[Price]]/10^13</f>
        <v>508.04267546330789</v>
      </c>
      <c r="D6060" s="2">
        <v>5080426754633079</v>
      </c>
      <c r="E6060" t="s">
        <v>61</v>
      </c>
      <c r="F6060" t="s">
        <v>111</v>
      </c>
      <c r="G6060" t="s">
        <v>82</v>
      </c>
      <c r="H6060">
        <v>4874922891404417</v>
      </c>
      <c r="I6060">
        <v>160</v>
      </c>
      <c r="J6060" s="4">
        <f>mock_fashion_data_uk_us[[#This Row],[Adapted Price]]*mock_fashion_data_uk_us[[#This Row],[Review Count]]</f>
        <v>81286.828074129269</v>
      </c>
      <c r="K6060" t="s">
        <v>112</v>
      </c>
      <c r="L6060" t="s">
        <v>25</v>
      </c>
      <c r="M6060" t="s">
        <v>64</v>
      </c>
      <c r="N6060" t="s">
        <v>53</v>
      </c>
      <c r="O6060" t="s">
        <v>85</v>
      </c>
      <c r="P6060">
        <v>50</v>
      </c>
      <c r="Q6060" t="s">
        <v>122</v>
      </c>
      <c r="R6060" t="s">
        <v>43</v>
      </c>
      <c r="S6060" t="s">
        <v>44</v>
      </c>
      <c r="T6060" t="s">
        <v>58</v>
      </c>
      <c r="U6060" t="s">
        <v>47</v>
      </c>
      <c r="V6060" t="s">
        <v>46</v>
      </c>
      <c r="W6060" t="s">
        <v>59</v>
      </c>
    </row>
    <row r="6061" spans="1:23" x14ac:dyDescent="0.35">
      <c r="A6061">
        <v>6361</v>
      </c>
      <c r="B6061" t="s">
        <v>6172</v>
      </c>
      <c r="C6061" s="4">
        <f>mock_fashion_data_uk_us[[#This Row],[Price]]/10^13</f>
        <v>94.566625717602506</v>
      </c>
      <c r="D6061" s="2">
        <v>945666257176025</v>
      </c>
      <c r="E6061" t="s">
        <v>36</v>
      </c>
      <c r="F6061" t="s">
        <v>116</v>
      </c>
      <c r="G6061" t="s">
        <v>38</v>
      </c>
      <c r="H6061">
        <v>1362632068456925</v>
      </c>
      <c r="I6061">
        <v>46</v>
      </c>
      <c r="J6061" s="4">
        <f>mock_fashion_data_uk_us[[#This Row],[Adapted Price]]*mock_fashion_data_uk_us[[#This Row],[Review Count]]</f>
        <v>4350.064783009715</v>
      </c>
      <c r="K6061" t="s">
        <v>94</v>
      </c>
      <c r="L6061" t="s">
        <v>51</v>
      </c>
      <c r="M6061" t="s">
        <v>64</v>
      </c>
      <c r="N6061" t="s">
        <v>65</v>
      </c>
      <c r="O6061" t="s">
        <v>54</v>
      </c>
      <c r="P6061">
        <v>28</v>
      </c>
      <c r="Q6061" t="s">
        <v>122</v>
      </c>
      <c r="R6061" t="s">
        <v>123</v>
      </c>
      <c r="S6061" t="s">
        <v>57</v>
      </c>
      <c r="T6061" t="s">
        <v>45</v>
      </c>
      <c r="U6061" t="s">
        <v>75</v>
      </c>
      <c r="V6061" t="s">
        <v>34</v>
      </c>
      <c r="W6061" t="s">
        <v>75</v>
      </c>
    </row>
    <row r="6062" spans="1:23" x14ac:dyDescent="0.35">
      <c r="A6062">
        <v>6362</v>
      </c>
      <c r="B6062" t="s">
        <v>6173</v>
      </c>
      <c r="C6062" s="4">
        <f>mock_fashion_data_uk_us[[#This Row],[Price]]/10^13</f>
        <v>464.78344146435842</v>
      </c>
      <c r="D6062" s="2">
        <v>4647834414643584</v>
      </c>
      <c r="E6062" t="s">
        <v>118</v>
      </c>
      <c r="F6062" t="s">
        <v>62</v>
      </c>
      <c r="G6062" t="s">
        <v>23</v>
      </c>
      <c r="H6062">
        <v>4425041498651446</v>
      </c>
      <c r="I6062">
        <v>100</v>
      </c>
      <c r="J6062" s="4">
        <f>mock_fashion_data_uk_us[[#This Row],[Adapted Price]]*mock_fashion_data_uk_us[[#This Row],[Review Count]]</f>
        <v>46478.34414643584</v>
      </c>
      <c r="K6062" t="s">
        <v>112</v>
      </c>
      <c r="L6062" t="s">
        <v>25</v>
      </c>
      <c r="M6062" t="s">
        <v>26</v>
      </c>
      <c r="N6062" t="s">
        <v>27</v>
      </c>
      <c r="O6062" t="s">
        <v>127</v>
      </c>
      <c r="P6062">
        <v>47</v>
      </c>
      <c r="Q6062" t="s">
        <v>90</v>
      </c>
      <c r="R6062" t="s">
        <v>30</v>
      </c>
      <c r="S6062" t="s">
        <v>104</v>
      </c>
      <c r="T6062" t="s">
        <v>45</v>
      </c>
      <c r="U6062" t="s">
        <v>75</v>
      </c>
      <c r="V6062" t="s">
        <v>34</v>
      </c>
      <c r="W6062" t="s">
        <v>47</v>
      </c>
    </row>
    <row r="6063" spans="1:23" x14ac:dyDescent="0.35">
      <c r="A6063">
        <v>6363</v>
      </c>
      <c r="B6063" t="s">
        <v>6174</v>
      </c>
      <c r="C6063" s="4">
        <f>mock_fashion_data_uk_us[[#This Row],[Price]]/10^13</f>
        <v>5065.1060975015207</v>
      </c>
      <c r="D6063" s="2">
        <v>5.0651060975015208E+16</v>
      </c>
      <c r="E6063" t="s">
        <v>49</v>
      </c>
      <c r="F6063" t="s">
        <v>22</v>
      </c>
      <c r="G6063" t="s">
        <v>82</v>
      </c>
      <c r="H6063">
        <v>4086214308189616</v>
      </c>
      <c r="I6063">
        <v>299</v>
      </c>
      <c r="J6063" s="4">
        <f>mock_fashion_data_uk_us[[#This Row],[Adapted Price]]*mock_fashion_data_uk_us[[#This Row],[Review Count]]</f>
        <v>1514466.7231529546</v>
      </c>
      <c r="K6063" t="s">
        <v>63</v>
      </c>
      <c r="L6063" t="s">
        <v>84</v>
      </c>
      <c r="M6063" t="s">
        <v>26</v>
      </c>
      <c r="N6063" t="s">
        <v>53</v>
      </c>
      <c r="O6063" t="s">
        <v>140</v>
      </c>
      <c r="P6063">
        <v>30</v>
      </c>
      <c r="Q6063" t="s">
        <v>78</v>
      </c>
      <c r="R6063" t="s">
        <v>123</v>
      </c>
      <c r="S6063" t="s">
        <v>104</v>
      </c>
      <c r="T6063" t="s">
        <v>105</v>
      </c>
      <c r="U6063" t="s">
        <v>59</v>
      </c>
      <c r="V6063" t="s">
        <v>33</v>
      </c>
      <c r="W6063" t="s">
        <v>75</v>
      </c>
    </row>
    <row r="6064" spans="1:23" x14ac:dyDescent="0.35">
      <c r="A6064">
        <v>6364</v>
      </c>
      <c r="B6064" t="s">
        <v>6175</v>
      </c>
      <c r="C6064" s="4">
        <f>mock_fashion_data_uk_us[[#This Row],[Price]]/10^13</f>
        <v>403.3929398319242</v>
      </c>
      <c r="D6064" s="2">
        <v>4033929398319242</v>
      </c>
      <c r="E6064" t="s">
        <v>49</v>
      </c>
      <c r="F6064" t="s">
        <v>111</v>
      </c>
      <c r="G6064" t="s">
        <v>38</v>
      </c>
      <c r="H6064">
        <v>3.4704442897794156E+16</v>
      </c>
      <c r="I6064">
        <v>43</v>
      </c>
      <c r="J6064" s="4">
        <f>mock_fashion_data_uk_us[[#This Row],[Adapted Price]]*mock_fashion_data_uk_us[[#This Row],[Review Count]]</f>
        <v>17345.896412772741</v>
      </c>
      <c r="K6064" t="s">
        <v>71</v>
      </c>
      <c r="L6064" t="s">
        <v>84</v>
      </c>
      <c r="M6064" t="s">
        <v>26</v>
      </c>
      <c r="N6064" t="s">
        <v>53</v>
      </c>
      <c r="O6064" t="s">
        <v>54</v>
      </c>
      <c r="P6064">
        <v>48</v>
      </c>
      <c r="Q6064" t="s">
        <v>90</v>
      </c>
      <c r="R6064" t="s">
        <v>73</v>
      </c>
      <c r="S6064" t="s">
        <v>104</v>
      </c>
      <c r="T6064" t="s">
        <v>105</v>
      </c>
      <c r="U6064" t="s">
        <v>47</v>
      </c>
      <c r="V6064" t="s">
        <v>47</v>
      </c>
      <c r="W6064" t="s">
        <v>75</v>
      </c>
    </row>
    <row r="6065" spans="1:23" x14ac:dyDescent="0.35">
      <c r="A6065">
        <v>6365</v>
      </c>
      <c r="B6065" t="s">
        <v>6176</v>
      </c>
      <c r="C6065" s="4">
        <f>mock_fashion_data_uk_us[[#This Row],[Price]]/10^13</f>
        <v>2.4403664969355998</v>
      </c>
      <c r="D6065" s="2">
        <v>24403664969356</v>
      </c>
      <c r="E6065" t="s">
        <v>21</v>
      </c>
      <c r="F6065" t="s">
        <v>116</v>
      </c>
      <c r="G6065" t="s">
        <v>101</v>
      </c>
      <c r="H6065">
        <v>3.4346842124912844E+16</v>
      </c>
      <c r="I6065">
        <v>469</v>
      </c>
      <c r="J6065" s="4">
        <f>mock_fashion_data_uk_us[[#This Row],[Adapted Price]]*mock_fashion_data_uk_us[[#This Row],[Review Count]]</f>
        <v>1144.5318870627964</v>
      </c>
      <c r="K6065" t="s">
        <v>39</v>
      </c>
      <c r="L6065" t="s">
        <v>25</v>
      </c>
      <c r="M6065" t="s">
        <v>64</v>
      </c>
      <c r="N6065" t="s">
        <v>53</v>
      </c>
      <c r="O6065" t="s">
        <v>28</v>
      </c>
      <c r="P6065">
        <v>18</v>
      </c>
      <c r="Q6065" t="s">
        <v>103</v>
      </c>
      <c r="R6065" t="s">
        <v>43</v>
      </c>
      <c r="S6065" t="s">
        <v>31</v>
      </c>
      <c r="T6065" t="s">
        <v>80</v>
      </c>
      <c r="U6065" t="s">
        <v>33</v>
      </c>
      <c r="V6065" t="s">
        <v>59</v>
      </c>
      <c r="W6065" t="s">
        <v>33</v>
      </c>
    </row>
    <row r="6066" spans="1:23" x14ac:dyDescent="0.35">
      <c r="A6066">
        <v>6366</v>
      </c>
      <c r="B6066" t="s">
        <v>6177</v>
      </c>
      <c r="C6066" s="4">
        <f>mock_fashion_data_uk_us[[#This Row],[Price]]/10^13</f>
        <v>556.37525510919522</v>
      </c>
      <c r="D6066" s="2">
        <v>5563752551091952</v>
      </c>
      <c r="E6066" t="s">
        <v>49</v>
      </c>
      <c r="F6066" t="s">
        <v>145</v>
      </c>
      <c r="G6066" t="s">
        <v>89</v>
      </c>
      <c r="H6066">
        <v>3.8147195464891976E+16</v>
      </c>
      <c r="I6066">
        <v>90</v>
      </c>
      <c r="J6066" s="4">
        <f>mock_fashion_data_uk_us[[#This Row],[Adapted Price]]*mock_fashion_data_uk_us[[#This Row],[Review Count]]</f>
        <v>50073.772959827569</v>
      </c>
      <c r="K6066" t="s">
        <v>94</v>
      </c>
      <c r="L6066" t="s">
        <v>51</v>
      </c>
      <c r="M6066" t="s">
        <v>52</v>
      </c>
      <c r="N6066" t="s">
        <v>65</v>
      </c>
      <c r="O6066" t="s">
        <v>85</v>
      </c>
      <c r="P6066">
        <v>21</v>
      </c>
      <c r="Q6066" t="s">
        <v>114</v>
      </c>
      <c r="R6066" t="s">
        <v>73</v>
      </c>
      <c r="S6066" t="s">
        <v>44</v>
      </c>
      <c r="T6066" t="s">
        <v>58</v>
      </c>
      <c r="U6066" t="s">
        <v>75</v>
      </c>
      <c r="V6066" t="s">
        <v>59</v>
      </c>
      <c r="W6066" t="s">
        <v>33</v>
      </c>
    </row>
    <row r="6067" spans="1:23" x14ac:dyDescent="0.35">
      <c r="A6067">
        <v>6367</v>
      </c>
      <c r="B6067" t="s">
        <v>6178</v>
      </c>
      <c r="C6067" s="4">
        <f>mock_fashion_data_uk_us[[#This Row],[Price]]/10^13</f>
        <v>734.45681525088867</v>
      </c>
      <c r="D6067" s="2">
        <v>7344568152508887</v>
      </c>
      <c r="E6067" t="s">
        <v>49</v>
      </c>
      <c r="F6067" t="s">
        <v>22</v>
      </c>
      <c r="G6067" t="s">
        <v>50</v>
      </c>
      <c r="H6067">
        <v>3596032120425483</v>
      </c>
      <c r="I6067">
        <v>57</v>
      </c>
      <c r="J6067" s="4">
        <f>mock_fashion_data_uk_us[[#This Row],[Adapted Price]]*mock_fashion_data_uk_us[[#This Row],[Review Count]]</f>
        <v>41864.038469300656</v>
      </c>
      <c r="K6067" t="s">
        <v>94</v>
      </c>
      <c r="L6067" t="s">
        <v>51</v>
      </c>
      <c r="M6067" t="s">
        <v>72</v>
      </c>
      <c r="N6067" t="s">
        <v>53</v>
      </c>
      <c r="O6067" t="s">
        <v>127</v>
      </c>
      <c r="P6067">
        <v>31</v>
      </c>
      <c r="Q6067" t="s">
        <v>122</v>
      </c>
      <c r="R6067" t="s">
        <v>86</v>
      </c>
      <c r="S6067" t="s">
        <v>95</v>
      </c>
      <c r="T6067" t="s">
        <v>58</v>
      </c>
      <c r="U6067" t="s">
        <v>33</v>
      </c>
      <c r="V6067" t="s">
        <v>34</v>
      </c>
      <c r="W6067" t="s">
        <v>59</v>
      </c>
    </row>
    <row r="6068" spans="1:23" x14ac:dyDescent="0.35">
      <c r="A6068">
        <v>6368</v>
      </c>
      <c r="B6068" t="s">
        <v>6179</v>
      </c>
      <c r="C6068" s="4">
        <f>mock_fashion_data_uk_us[[#This Row],[Price]]/10^13</f>
        <v>1281.4016028293431</v>
      </c>
      <c r="D6068" s="2">
        <v>1.2814016028293432E+16</v>
      </c>
      <c r="E6068" t="s">
        <v>61</v>
      </c>
      <c r="F6068" t="s">
        <v>145</v>
      </c>
      <c r="G6068" t="s">
        <v>89</v>
      </c>
      <c r="H6068">
        <v>3.4856993255168756E+16</v>
      </c>
      <c r="I6068">
        <v>192</v>
      </c>
      <c r="J6068" s="4">
        <f>mock_fashion_data_uk_us[[#This Row],[Adapted Price]]*mock_fashion_data_uk_us[[#This Row],[Review Count]]</f>
        <v>246029.10774323388</v>
      </c>
      <c r="K6068" t="s">
        <v>94</v>
      </c>
      <c r="L6068" t="s">
        <v>51</v>
      </c>
      <c r="M6068" t="s">
        <v>26</v>
      </c>
      <c r="N6068" t="s">
        <v>27</v>
      </c>
      <c r="O6068" t="s">
        <v>127</v>
      </c>
      <c r="P6068">
        <v>55</v>
      </c>
      <c r="Q6068" t="s">
        <v>42</v>
      </c>
      <c r="R6068" t="s">
        <v>91</v>
      </c>
      <c r="S6068" t="s">
        <v>44</v>
      </c>
      <c r="T6068" t="s">
        <v>80</v>
      </c>
      <c r="U6068" t="s">
        <v>75</v>
      </c>
      <c r="V6068" t="s">
        <v>46</v>
      </c>
      <c r="W6068" t="s">
        <v>75</v>
      </c>
    </row>
    <row r="6069" spans="1:23" x14ac:dyDescent="0.35">
      <c r="A6069">
        <v>6369</v>
      </c>
      <c r="B6069" t="s">
        <v>6180</v>
      </c>
      <c r="C6069" s="4">
        <f>mock_fashion_data_uk_us[[#This Row],[Price]]/10^13</f>
        <v>5821.9096506326496</v>
      </c>
      <c r="D6069" s="2">
        <v>5.8219096506326496E+16</v>
      </c>
      <c r="E6069" t="s">
        <v>88</v>
      </c>
      <c r="F6069" t="s">
        <v>125</v>
      </c>
      <c r="G6069" t="s">
        <v>70</v>
      </c>
      <c r="H6069">
        <v>459986113658697</v>
      </c>
      <c r="I6069">
        <v>344</v>
      </c>
      <c r="J6069" s="4">
        <f>mock_fashion_data_uk_us[[#This Row],[Adapted Price]]*mock_fashion_data_uk_us[[#This Row],[Review Count]]</f>
        <v>2002736.9198176314</v>
      </c>
      <c r="K6069" t="s">
        <v>83</v>
      </c>
      <c r="L6069" t="s">
        <v>25</v>
      </c>
      <c r="M6069" t="s">
        <v>72</v>
      </c>
      <c r="N6069" t="s">
        <v>40</v>
      </c>
      <c r="O6069" t="s">
        <v>140</v>
      </c>
      <c r="P6069">
        <v>59</v>
      </c>
      <c r="Q6069" t="s">
        <v>55</v>
      </c>
      <c r="R6069" t="s">
        <v>123</v>
      </c>
      <c r="S6069" t="s">
        <v>95</v>
      </c>
      <c r="T6069" t="s">
        <v>80</v>
      </c>
      <c r="U6069" t="s">
        <v>46</v>
      </c>
      <c r="V6069" t="s">
        <v>34</v>
      </c>
      <c r="W6069" t="s">
        <v>34</v>
      </c>
    </row>
    <row r="6070" spans="1:23" x14ac:dyDescent="0.35">
      <c r="A6070">
        <v>6370</v>
      </c>
      <c r="B6070" t="s">
        <v>6181</v>
      </c>
      <c r="C6070" s="4">
        <f>mock_fashion_data_uk_us[[#This Row],[Price]]/10^13</f>
        <v>663.00024155588744</v>
      </c>
      <c r="D6070" s="2">
        <v>6630002415558874</v>
      </c>
      <c r="E6070" t="s">
        <v>36</v>
      </c>
      <c r="F6070" t="s">
        <v>69</v>
      </c>
      <c r="G6070" t="s">
        <v>38</v>
      </c>
      <c r="H6070">
        <v>2639683766671952</v>
      </c>
      <c r="I6070">
        <v>398</v>
      </c>
      <c r="J6070" s="4">
        <f>mock_fashion_data_uk_us[[#This Row],[Adapted Price]]*mock_fashion_data_uk_us[[#This Row],[Review Count]]</f>
        <v>263874.09613924322</v>
      </c>
      <c r="K6070" t="s">
        <v>120</v>
      </c>
      <c r="L6070" t="s">
        <v>51</v>
      </c>
      <c r="M6070" t="s">
        <v>26</v>
      </c>
      <c r="N6070" t="s">
        <v>65</v>
      </c>
      <c r="O6070" t="s">
        <v>113</v>
      </c>
      <c r="P6070">
        <v>56</v>
      </c>
      <c r="Q6070" t="s">
        <v>122</v>
      </c>
      <c r="R6070" t="s">
        <v>30</v>
      </c>
      <c r="S6070" t="s">
        <v>44</v>
      </c>
      <c r="T6070" t="s">
        <v>32</v>
      </c>
      <c r="U6070" t="s">
        <v>33</v>
      </c>
      <c r="V6070" t="s">
        <v>59</v>
      </c>
      <c r="W6070" t="s">
        <v>34</v>
      </c>
    </row>
    <row r="6071" spans="1:23" x14ac:dyDescent="0.35">
      <c r="A6071">
        <v>6371</v>
      </c>
      <c r="B6071" t="s">
        <v>6182</v>
      </c>
      <c r="C6071" s="4">
        <f>mock_fashion_data_uk_us[[#This Row],[Price]]/10^13</f>
        <v>209.30002255807719</v>
      </c>
      <c r="D6071" s="2">
        <v>2093000225580772</v>
      </c>
      <c r="E6071" t="s">
        <v>118</v>
      </c>
      <c r="F6071" t="s">
        <v>145</v>
      </c>
      <c r="G6071" t="s">
        <v>38</v>
      </c>
      <c r="H6071">
        <v>2.9734713936248592E+16</v>
      </c>
      <c r="I6071">
        <v>288</v>
      </c>
      <c r="J6071" s="4">
        <f>mock_fashion_data_uk_us[[#This Row],[Adapted Price]]*mock_fashion_data_uk_us[[#This Row],[Review Count]]</f>
        <v>60278.406496726231</v>
      </c>
      <c r="K6071" t="s">
        <v>63</v>
      </c>
      <c r="L6071" t="s">
        <v>25</v>
      </c>
      <c r="M6071" t="s">
        <v>26</v>
      </c>
      <c r="N6071" t="s">
        <v>53</v>
      </c>
      <c r="O6071" t="s">
        <v>41</v>
      </c>
      <c r="P6071">
        <v>62</v>
      </c>
      <c r="Q6071" t="s">
        <v>42</v>
      </c>
      <c r="R6071" t="s">
        <v>43</v>
      </c>
      <c r="S6071" t="s">
        <v>31</v>
      </c>
      <c r="T6071" t="s">
        <v>32</v>
      </c>
      <c r="U6071" t="s">
        <v>75</v>
      </c>
      <c r="V6071" t="s">
        <v>33</v>
      </c>
      <c r="W6071" t="s">
        <v>33</v>
      </c>
    </row>
    <row r="6072" spans="1:23" x14ac:dyDescent="0.35">
      <c r="A6072">
        <v>6372</v>
      </c>
      <c r="B6072" t="s">
        <v>6183</v>
      </c>
      <c r="C6072" s="4">
        <f>mock_fashion_data_uk_us[[#This Row],[Price]]/10^13</f>
        <v>749.12606672813854</v>
      </c>
      <c r="D6072" s="2">
        <v>7491260667281385</v>
      </c>
      <c r="E6072" t="s">
        <v>36</v>
      </c>
      <c r="F6072" t="s">
        <v>145</v>
      </c>
      <c r="G6072" t="s">
        <v>70</v>
      </c>
      <c r="H6072">
        <v>3.1000686178776364E+16</v>
      </c>
      <c r="I6072">
        <v>87</v>
      </c>
      <c r="J6072" s="4">
        <f>mock_fashion_data_uk_us[[#This Row],[Adapted Price]]*mock_fashion_data_uk_us[[#This Row],[Review Count]]</f>
        <v>65173.967805348053</v>
      </c>
      <c r="K6072" t="s">
        <v>112</v>
      </c>
      <c r="L6072" t="s">
        <v>51</v>
      </c>
      <c r="M6072" t="s">
        <v>72</v>
      </c>
      <c r="N6072" t="s">
        <v>53</v>
      </c>
      <c r="O6072" t="s">
        <v>54</v>
      </c>
      <c r="P6072">
        <v>49</v>
      </c>
      <c r="Q6072" t="s">
        <v>78</v>
      </c>
      <c r="R6072" t="s">
        <v>134</v>
      </c>
      <c r="S6072" t="s">
        <v>44</v>
      </c>
      <c r="T6072" t="s">
        <v>32</v>
      </c>
      <c r="U6072" t="s">
        <v>47</v>
      </c>
      <c r="V6072" t="s">
        <v>46</v>
      </c>
      <c r="W6072" t="s">
        <v>75</v>
      </c>
    </row>
    <row r="6073" spans="1:23" x14ac:dyDescent="0.35">
      <c r="A6073">
        <v>6374</v>
      </c>
      <c r="B6073" t="s">
        <v>6184</v>
      </c>
      <c r="C6073" s="4">
        <f>mock_fashion_data_uk_us[[#This Row],[Price]]/10^13</f>
        <v>5770.7370271891332</v>
      </c>
      <c r="D6073" s="2">
        <v>5.7707370271891336E+16</v>
      </c>
      <c r="E6073" t="s">
        <v>88</v>
      </c>
      <c r="F6073" t="s">
        <v>145</v>
      </c>
      <c r="G6073" t="s">
        <v>70</v>
      </c>
      <c r="H6073">
        <v>2.7905772667788088E+16</v>
      </c>
      <c r="I6073">
        <v>403</v>
      </c>
      <c r="J6073" s="4">
        <f>mock_fashion_data_uk_us[[#This Row],[Adapted Price]]*mock_fashion_data_uk_us[[#This Row],[Review Count]]</f>
        <v>2325607.0219572205</v>
      </c>
      <c r="K6073" t="s">
        <v>71</v>
      </c>
      <c r="L6073" t="s">
        <v>25</v>
      </c>
      <c r="M6073" t="s">
        <v>26</v>
      </c>
      <c r="N6073" t="s">
        <v>65</v>
      </c>
      <c r="O6073" t="s">
        <v>28</v>
      </c>
      <c r="P6073">
        <v>31</v>
      </c>
      <c r="Q6073" t="s">
        <v>122</v>
      </c>
      <c r="R6073" t="s">
        <v>73</v>
      </c>
      <c r="S6073" t="s">
        <v>95</v>
      </c>
      <c r="T6073" t="s">
        <v>105</v>
      </c>
      <c r="U6073" t="s">
        <v>33</v>
      </c>
      <c r="V6073" t="s">
        <v>47</v>
      </c>
      <c r="W6073" t="s">
        <v>59</v>
      </c>
    </row>
    <row r="6074" spans="1:23" x14ac:dyDescent="0.35">
      <c r="A6074">
        <v>6375</v>
      </c>
      <c r="B6074" t="s">
        <v>6185</v>
      </c>
      <c r="C6074" s="4">
        <f>mock_fashion_data_uk_us[[#This Row],[Price]]/10^13</f>
        <v>922.30558004787736</v>
      </c>
      <c r="D6074" s="2">
        <v>9223055800478774</v>
      </c>
      <c r="E6074" t="s">
        <v>36</v>
      </c>
      <c r="F6074" t="s">
        <v>22</v>
      </c>
      <c r="G6074" t="s">
        <v>101</v>
      </c>
      <c r="H6074">
        <v>4916417474067237</v>
      </c>
      <c r="I6074">
        <v>218</v>
      </c>
      <c r="J6074" s="4">
        <f>mock_fashion_data_uk_us[[#This Row],[Adapted Price]]*mock_fashion_data_uk_us[[#This Row],[Review Count]]</f>
        <v>201062.61645043726</v>
      </c>
      <c r="K6074" t="s">
        <v>120</v>
      </c>
      <c r="L6074" t="s">
        <v>84</v>
      </c>
      <c r="M6074" t="s">
        <v>52</v>
      </c>
      <c r="N6074" t="s">
        <v>27</v>
      </c>
      <c r="O6074" t="s">
        <v>85</v>
      </c>
      <c r="P6074">
        <v>61</v>
      </c>
      <c r="Q6074" t="s">
        <v>42</v>
      </c>
      <c r="R6074" t="s">
        <v>123</v>
      </c>
      <c r="S6074" t="s">
        <v>95</v>
      </c>
      <c r="T6074" t="s">
        <v>32</v>
      </c>
      <c r="U6074" t="s">
        <v>59</v>
      </c>
      <c r="V6074" t="s">
        <v>47</v>
      </c>
      <c r="W6074" t="s">
        <v>47</v>
      </c>
    </row>
    <row r="6075" spans="1:23" x14ac:dyDescent="0.35">
      <c r="A6075">
        <v>6376</v>
      </c>
      <c r="B6075" t="s">
        <v>6186</v>
      </c>
      <c r="C6075" s="4">
        <f>mock_fashion_data_uk_us[[#This Row],[Price]]/10^13</f>
        <v>798.18148443506152</v>
      </c>
      <c r="D6075" s="2">
        <v>7981814844350615</v>
      </c>
      <c r="E6075" t="s">
        <v>118</v>
      </c>
      <c r="F6075" t="s">
        <v>69</v>
      </c>
      <c r="G6075" t="s">
        <v>89</v>
      </c>
      <c r="H6075">
        <v>3187017257835475</v>
      </c>
      <c r="I6075">
        <v>143</v>
      </c>
      <c r="J6075" s="4">
        <f>mock_fashion_data_uk_us[[#This Row],[Adapted Price]]*mock_fashion_data_uk_us[[#This Row],[Review Count]]</f>
        <v>114139.95227421379</v>
      </c>
      <c r="K6075" t="s">
        <v>102</v>
      </c>
      <c r="L6075" t="s">
        <v>25</v>
      </c>
      <c r="M6075" t="s">
        <v>72</v>
      </c>
      <c r="N6075" t="s">
        <v>65</v>
      </c>
      <c r="O6075" t="s">
        <v>127</v>
      </c>
      <c r="P6075">
        <v>27</v>
      </c>
      <c r="Q6075" t="s">
        <v>103</v>
      </c>
      <c r="R6075" t="s">
        <v>134</v>
      </c>
      <c r="S6075" t="s">
        <v>31</v>
      </c>
      <c r="T6075" t="s">
        <v>105</v>
      </c>
      <c r="U6075" t="s">
        <v>47</v>
      </c>
      <c r="V6075" t="s">
        <v>75</v>
      </c>
      <c r="W6075" t="s">
        <v>59</v>
      </c>
    </row>
    <row r="6076" spans="1:23" x14ac:dyDescent="0.35">
      <c r="A6076">
        <v>6377</v>
      </c>
      <c r="B6076" t="s">
        <v>6187</v>
      </c>
      <c r="C6076" s="4">
        <f>mock_fashion_data_uk_us[[#This Row],[Price]]/10^13</f>
        <v>243.8859954240211</v>
      </c>
      <c r="D6076" s="2">
        <v>2438859954240211</v>
      </c>
      <c r="E6076" t="s">
        <v>36</v>
      </c>
      <c r="F6076" t="s">
        <v>69</v>
      </c>
      <c r="G6076" t="s">
        <v>50</v>
      </c>
      <c r="H6076">
        <v>1755098579205832</v>
      </c>
      <c r="I6076">
        <v>499</v>
      </c>
      <c r="J6076" s="4">
        <f>mock_fashion_data_uk_us[[#This Row],[Adapted Price]]*mock_fashion_data_uk_us[[#This Row],[Review Count]]</f>
        <v>121699.11171658653</v>
      </c>
      <c r="K6076" t="s">
        <v>63</v>
      </c>
      <c r="L6076" t="s">
        <v>84</v>
      </c>
      <c r="M6076" t="s">
        <v>52</v>
      </c>
      <c r="N6076" t="s">
        <v>40</v>
      </c>
      <c r="O6076" t="s">
        <v>85</v>
      </c>
      <c r="P6076">
        <v>41</v>
      </c>
      <c r="Q6076" t="s">
        <v>90</v>
      </c>
      <c r="R6076" t="s">
        <v>123</v>
      </c>
      <c r="S6076" t="s">
        <v>95</v>
      </c>
      <c r="T6076" t="s">
        <v>105</v>
      </c>
      <c r="U6076" t="s">
        <v>33</v>
      </c>
      <c r="V6076" t="s">
        <v>34</v>
      </c>
      <c r="W6076" t="s">
        <v>59</v>
      </c>
    </row>
    <row r="6077" spans="1:23" x14ac:dyDescent="0.35">
      <c r="A6077">
        <v>6378</v>
      </c>
      <c r="B6077" t="s">
        <v>6188</v>
      </c>
      <c r="C6077" s="4">
        <f>mock_fashion_data_uk_us[[#This Row],[Price]]/10^13</f>
        <v>625.61591677283513</v>
      </c>
      <c r="D6077" s="2">
        <v>6256159167728351</v>
      </c>
      <c r="E6077" t="s">
        <v>88</v>
      </c>
      <c r="F6077" t="s">
        <v>69</v>
      </c>
      <c r="G6077" t="s">
        <v>50</v>
      </c>
      <c r="H6077">
        <v>3.0059888038752692E+16</v>
      </c>
      <c r="I6077">
        <v>429</v>
      </c>
      <c r="J6077" s="4">
        <f>mock_fashion_data_uk_us[[#This Row],[Adapted Price]]*mock_fashion_data_uk_us[[#This Row],[Review Count]]</f>
        <v>268389.22829554626</v>
      </c>
      <c r="K6077" t="s">
        <v>120</v>
      </c>
      <c r="L6077" t="s">
        <v>84</v>
      </c>
      <c r="M6077" t="s">
        <v>64</v>
      </c>
      <c r="N6077" t="s">
        <v>65</v>
      </c>
      <c r="O6077" t="s">
        <v>127</v>
      </c>
      <c r="P6077">
        <v>21</v>
      </c>
      <c r="Q6077" t="s">
        <v>172</v>
      </c>
      <c r="R6077" t="s">
        <v>91</v>
      </c>
      <c r="S6077" t="s">
        <v>95</v>
      </c>
      <c r="T6077" t="s">
        <v>80</v>
      </c>
      <c r="U6077" t="s">
        <v>46</v>
      </c>
      <c r="V6077" t="s">
        <v>34</v>
      </c>
      <c r="W6077" t="s">
        <v>46</v>
      </c>
    </row>
    <row r="6078" spans="1:23" x14ac:dyDescent="0.35">
      <c r="A6078">
        <v>6379</v>
      </c>
      <c r="B6078" t="s">
        <v>6189</v>
      </c>
      <c r="C6078" s="4">
        <f>mock_fashion_data_uk_us[[#This Row],[Price]]/10^13</f>
        <v>777.57932031649727</v>
      </c>
      <c r="D6078" s="2">
        <v>7775793203164973</v>
      </c>
      <c r="E6078" t="s">
        <v>61</v>
      </c>
      <c r="F6078" t="s">
        <v>116</v>
      </c>
      <c r="G6078" t="s">
        <v>101</v>
      </c>
      <c r="H6078">
        <v>2.9651420926318352E+16</v>
      </c>
      <c r="I6078">
        <v>476</v>
      </c>
      <c r="J6078" s="4">
        <f>mock_fashion_data_uk_us[[#This Row],[Adapted Price]]*mock_fashion_data_uk_us[[#This Row],[Review Count]]</f>
        <v>370127.7564706527</v>
      </c>
      <c r="K6078" t="s">
        <v>71</v>
      </c>
      <c r="L6078" t="s">
        <v>84</v>
      </c>
      <c r="M6078" t="s">
        <v>26</v>
      </c>
      <c r="N6078" t="s">
        <v>53</v>
      </c>
      <c r="O6078" t="s">
        <v>140</v>
      </c>
      <c r="P6078">
        <v>48</v>
      </c>
      <c r="Q6078" t="s">
        <v>29</v>
      </c>
      <c r="R6078" t="s">
        <v>123</v>
      </c>
      <c r="S6078" t="s">
        <v>44</v>
      </c>
      <c r="T6078" t="s">
        <v>32</v>
      </c>
      <c r="U6078" t="s">
        <v>46</v>
      </c>
      <c r="V6078" t="s">
        <v>34</v>
      </c>
      <c r="W6078" t="s">
        <v>33</v>
      </c>
    </row>
    <row r="6079" spans="1:23" x14ac:dyDescent="0.35">
      <c r="A6079">
        <v>6380</v>
      </c>
      <c r="B6079" t="s">
        <v>6190</v>
      </c>
      <c r="C6079" s="4">
        <f>mock_fashion_data_uk_us[[#This Row],[Price]]/10^13</f>
        <v>714.22694139291048</v>
      </c>
      <c r="D6079" s="2">
        <v>7142269413929105</v>
      </c>
      <c r="E6079" t="s">
        <v>61</v>
      </c>
      <c r="F6079" t="s">
        <v>108</v>
      </c>
      <c r="G6079" t="s">
        <v>89</v>
      </c>
      <c r="H6079">
        <v>1.1717564871066192E+16</v>
      </c>
      <c r="I6079">
        <v>304</v>
      </c>
      <c r="J6079" s="4">
        <f>mock_fashion_data_uk_us[[#This Row],[Adapted Price]]*mock_fashion_data_uk_us[[#This Row],[Review Count]]</f>
        <v>217124.99018344478</v>
      </c>
      <c r="K6079" t="s">
        <v>94</v>
      </c>
      <c r="L6079" t="s">
        <v>51</v>
      </c>
      <c r="M6079" t="s">
        <v>72</v>
      </c>
      <c r="N6079" t="s">
        <v>53</v>
      </c>
      <c r="O6079" t="s">
        <v>66</v>
      </c>
      <c r="P6079">
        <v>34</v>
      </c>
      <c r="Q6079" t="s">
        <v>99</v>
      </c>
      <c r="R6079" t="s">
        <v>30</v>
      </c>
      <c r="S6079" t="s">
        <v>57</v>
      </c>
      <c r="T6079" t="s">
        <v>105</v>
      </c>
      <c r="U6079" t="s">
        <v>33</v>
      </c>
      <c r="V6079" t="s">
        <v>47</v>
      </c>
      <c r="W6079" t="s">
        <v>47</v>
      </c>
    </row>
    <row r="6080" spans="1:23" x14ac:dyDescent="0.35">
      <c r="A6080">
        <v>6381</v>
      </c>
      <c r="B6080" t="s">
        <v>6191</v>
      </c>
      <c r="C6080" s="4">
        <f>mock_fashion_data_uk_us[[#This Row],[Price]]/10^13</f>
        <v>714.92713166830845</v>
      </c>
      <c r="D6080" s="2">
        <v>7149271316683084</v>
      </c>
      <c r="E6080" t="s">
        <v>49</v>
      </c>
      <c r="F6080" t="s">
        <v>116</v>
      </c>
      <c r="G6080" t="s">
        <v>38</v>
      </c>
      <c r="H6080">
        <v>4833162778159473</v>
      </c>
      <c r="I6080">
        <v>51</v>
      </c>
      <c r="J6080" s="4">
        <f>mock_fashion_data_uk_us[[#This Row],[Adapted Price]]*mock_fashion_data_uk_us[[#This Row],[Review Count]]</f>
        <v>36461.283715083729</v>
      </c>
      <c r="K6080" t="s">
        <v>24</v>
      </c>
      <c r="L6080" t="s">
        <v>84</v>
      </c>
      <c r="M6080" t="s">
        <v>72</v>
      </c>
      <c r="N6080" t="s">
        <v>65</v>
      </c>
      <c r="O6080" t="s">
        <v>54</v>
      </c>
      <c r="P6080">
        <v>40</v>
      </c>
      <c r="Q6080" t="s">
        <v>55</v>
      </c>
      <c r="R6080" t="s">
        <v>79</v>
      </c>
      <c r="S6080" t="s">
        <v>44</v>
      </c>
      <c r="T6080" t="s">
        <v>45</v>
      </c>
      <c r="U6080" t="s">
        <v>47</v>
      </c>
      <c r="V6080" t="s">
        <v>34</v>
      </c>
      <c r="W6080" t="s">
        <v>33</v>
      </c>
    </row>
    <row r="6081" spans="1:23" x14ac:dyDescent="0.35">
      <c r="A6081">
        <v>6382</v>
      </c>
      <c r="B6081" t="s">
        <v>6192</v>
      </c>
      <c r="C6081" s="4">
        <f>mock_fashion_data_uk_us[[#This Row],[Price]]/10^13</f>
        <v>922.43164667444182</v>
      </c>
      <c r="D6081" s="2">
        <v>9224316466744418</v>
      </c>
      <c r="E6081" t="s">
        <v>36</v>
      </c>
      <c r="F6081" t="s">
        <v>69</v>
      </c>
      <c r="G6081" t="s">
        <v>89</v>
      </c>
      <c r="H6081">
        <v>1.1392936584151934E+16</v>
      </c>
      <c r="I6081">
        <v>6</v>
      </c>
      <c r="J6081" s="4">
        <f>mock_fashion_data_uk_us[[#This Row],[Adapted Price]]*mock_fashion_data_uk_us[[#This Row],[Review Count]]</f>
        <v>5534.5898800466512</v>
      </c>
      <c r="K6081" t="s">
        <v>24</v>
      </c>
      <c r="L6081" t="s">
        <v>51</v>
      </c>
      <c r="M6081" t="s">
        <v>64</v>
      </c>
      <c r="N6081" t="s">
        <v>40</v>
      </c>
      <c r="O6081" t="s">
        <v>77</v>
      </c>
      <c r="P6081">
        <v>33</v>
      </c>
      <c r="Q6081" t="s">
        <v>172</v>
      </c>
      <c r="R6081" t="s">
        <v>79</v>
      </c>
      <c r="S6081" t="s">
        <v>95</v>
      </c>
      <c r="T6081" t="s">
        <v>80</v>
      </c>
      <c r="U6081" t="s">
        <v>59</v>
      </c>
      <c r="V6081" t="s">
        <v>34</v>
      </c>
      <c r="W6081" t="s">
        <v>47</v>
      </c>
    </row>
    <row r="6082" spans="1:23" x14ac:dyDescent="0.35">
      <c r="A6082">
        <v>6383</v>
      </c>
      <c r="B6082" t="s">
        <v>6193</v>
      </c>
      <c r="C6082" s="4">
        <f>mock_fashion_data_uk_us[[#This Row],[Price]]/10^13</f>
        <v>793.27115763161225</v>
      </c>
      <c r="D6082" s="2">
        <v>7932711576316123</v>
      </c>
      <c r="E6082" t="s">
        <v>88</v>
      </c>
      <c r="F6082" t="s">
        <v>125</v>
      </c>
      <c r="G6082" t="s">
        <v>38</v>
      </c>
      <c r="H6082">
        <v>4802206208373517</v>
      </c>
      <c r="I6082">
        <v>250</v>
      </c>
      <c r="J6082" s="4">
        <f>mock_fashion_data_uk_us[[#This Row],[Adapted Price]]*mock_fashion_data_uk_us[[#This Row],[Review Count]]</f>
        <v>198317.78940790307</v>
      </c>
      <c r="K6082" t="s">
        <v>63</v>
      </c>
      <c r="L6082" t="s">
        <v>51</v>
      </c>
      <c r="M6082" t="s">
        <v>72</v>
      </c>
      <c r="N6082" t="s">
        <v>65</v>
      </c>
      <c r="O6082" t="s">
        <v>113</v>
      </c>
      <c r="P6082">
        <v>42</v>
      </c>
      <c r="Q6082" t="s">
        <v>99</v>
      </c>
      <c r="R6082" t="s">
        <v>91</v>
      </c>
      <c r="S6082" t="s">
        <v>31</v>
      </c>
      <c r="T6082" t="s">
        <v>105</v>
      </c>
      <c r="U6082" t="s">
        <v>46</v>
      </c>
      <c r="V6082" t="s">
        <v>59</v>
      </c>
      <c r="W6082" t="s">
        <v>75</v>
      </c>
    </row>
    <row r="6083" spans="1:23" x14ac:dyDescent="0.35">
      <c r="A6083">
        <v>6384</v>
      </c>
      <c r="B6083" t="s">
        <v>6194</v>
      </c>
      <c r="C6083" s="4">
        <f>mock_fashion_data_uk_us[[#This Row],[Price]]/10^13</f>
        <v>640.2895650554608</v>
      </c>
      <c r="D6083" s="2">
        <v>6402895650554608</v>
      </c>
      <c r="E6083" t="s">
        <v>21</v>
      </c>
      <c r="F6083" t="s">
        <v>145</v>
      </c>
      <c r="G6083" t="s">
        <v>89</v>
      </c>
      <c r="H6083">
        <v>3.3533538024559648E+16</v>
      </c>
      <c r="I6083">
        <v>472</v>
      </c>
      <c r="J6083" s="4">
        <f>mock_fashion_data_uk_us[[#This Row],[Adapted Price]]*mock_fashion_data_uk_us[[#This Row],[Review Count]]</f>
        <v>302216.67470617749</v>
      </c>
      <c r="K6083" t="s">
        <v>120</v>
      </c>
      <c r="L6083" t="s">
        <v>51</v>
      </c>
      <c r="M6083" t="s">
        <v>72</v>
      </c>
      <c r="N6083" t="s">
        <v>27</v>
      </c>
      <c r="O6083" t="s">
        <v>98</v>
      </c>
      <c r="P6083">
        <v>27</v>
      </c>
      <c r="Q6083" t="s">
        <v>172</v>
      </c>
      <c r="R6083" t="s">
        <v>91</v>
      </c>
      <c r="S6083" t="s">
        <v>74</v>
      </c>
      <c r="T6083" t="s">
        <v>80</v>
      </c>
      <c r="U6083" t="s">
        <v>33</v>
      </c>
      <c r="V6083" t="s">
        <v>34</v>
      </c>
      <c r="W6083" t="s">
        <v>34</v>
      </c>
    </row>
    <row r="6084" spans="1:23" x14ac:dyDescent="0.35">
      <c r="A6084">
        <v>6385</v>
      </c>
      <c r="B6084" t="s">
        <v>6195</v>
      </c>
      <c r="C6084" s="4">
        <f>mock_fashion_data_uk_us[[#This Row],[Price]]/10^13</f>
        <v>569.32353799564555</v>
      </c>
      <c r="D6084" s="2">
        <v>5693235379956456</v>
      </c>
      <c r="E6084" t="s">
        <v>61</v>
      </c>
      <c r="F6084" t="s">
        <v>37</v>
      </c>
      <c r="G6084" t="s">
        <v>101</v>
      </c>
      <c r="H6084">
        <v>3.088078031038368E+16</v>
      </c>
      <c r="I6084">
        <v>6</v>
      </c>
      <c r="J6084" s="4">
        <f>mock_fashion_data_uk_us[[#This Row],[Adapted Price]]*mock_fashion_data_uk_us[[#This Row],[Review Count]]</f>
        <v>3415.9412279738735</v>
      </c>
      <c r="K6084" t="s">
        <v>24</v>
      </c>
      <c r="L6084" t="s">
        <v>25</v>
      </c>
      <c r="M6084" t="s">
        <v>26</v>
      </c>
      <c r="N6084" t="s">
        <v>40</v>
      </c>
      <c r="O6084" t="s">
        <v>66</v>
      </c>
      <c r="P6084">
        <v>43</v>
      </c>
      <c r="Q6084" t="s">
        <v>122</v>
      </c>
      <c r="R6084" t="s">
        <v>73</v>
      </c>
      <c r="S6084" t="s">
        <v>104</v>
      </c>
      <c r="T6084" t="s">
        <v>45</v>
      </c>
      <c r="U6084" t="s">
        <v>47</v>
      </c>
      <c r="V6084" t="s">
        <v>47</v>
      </c>
      <c r="W6084" t="s">
        <v>46</v>
      </c>
    </row>
    <row r="6085" spans="1:23" x14ac:dyDescent="0.35">
      <c r="A6085">
        <v>6386</v>
      </c>
      <c r="B6085" t="s">
        <v>6196</v>
      </c>
      <c r="C6085" s="4">
        <f>mock_fashion_data_uk_us[[#This Row],[Price]]/10^13</f>
        <v>895.72324493208771</v>
      </c>
      <c r="D6085" s="2">
        <v>8957232449320877</v>
      </c>
      <c r="E6085" t="s">
        <v>36</v>
      </c>
      <c r="F6085" t="s">
        <v>69</v>
      </c>
      <c r="G6085" t="s">
        <v>38</v>
      </c>
      <c r="H6085">
        <v>1.7870011693178034E+16</v>
      </c>
      <c r="I6085">
        <v>154</v>
      </c>
      <c r="J6085" s="4">
        <f>mock_fashion_data_uk_us[[#This Row],[Adapted Price]]*mock_fashion_data_uk_us[[#This Row],[Review Count]]</f>
        <v>137941.3797195415</v>
      </c>
      <c r="K6085" t="s">
        <v>94</v>
      </c>
      <c r="L6085" t="s">
        <v>25</v>
      </c>
      <c r="M6085" t="s">
        <v>72</v>
      </c>
      <c r="N6085" t="s">
        <v>65</v>
      </c>
      <c r="O6085" t="s">
        <v>85</v>
      </c>
      <c r="P6085">
        <v>40</v>
      </c>
      <c r="Q6085" t="s">
        <v>99</v>
      </c>
      <c r="R6085" t="s">
        <v>30</v>
      </c>
      <c r="S6085" t="s">
        <v>95</v>
      </c>
      <c r="T6085" t="s">
        <v>80</v>
      </c>
      <c r="U6085" t="s">
        <v>46</v>
      </c>
      <c r="V6085" t="s">
        <v>34</v>
      </c>
      <c r="W6085" t="s">
        <v>33</v>
      </c>
    </row>
    <row r="6086" spans="1:23" x14ac:dyDescent="0.35">
      <c r="A6086">
        <v>6387</v>
      </c>
      <c r="B6086" t="s">
        <v>6197</v>
      </c>
      <c r="C6086" s="4">
        <f>mock_fashion_data_uk_us[[#This Row],[Price]]/10^13</f>
        <v>900.02590094539755</v>
      </c>
      <c r="D6086" s="2">
        <v>9000259009453976</v>
      </c>
      <c r="E6086" t="s">
        <v>130</v>
      </c>
      <c r="F6086" t="s">
        <v>62</v>
      </c>
      <c r="G6086" t="s">
        <v>70</v>
      </c>
      <c r="H6086">
        <v>3248177936082279</v>
      </c>
      <c r="I6086">
        <v>242</v>
      </c>
      <c r="J6086" s="4">
        <f>mock_fashion_data_uk_us[[#This Row],[Adapted Price]]*mock_fashion_data_uk_us[[#This Row],[Review Count]]</f>
        <v>217806.2680287862</v>
      </c>
      <c r="K6086" t="s">
        <v>39</v>
      </c>
      <c r="L6086" t="s">
        <v>25</v>
      </c>
      <c r="M6086" t="s">
        <v>72</v>
      </c>
      <c r="N6086" t="s">
        <v>27</v>
      </c>
      <c r="O6086" t="s">
        <v>140</v>
      </c>
      <c r="P6086">
        <v>63</v>
      </c>
      <c r="Q6086" t="s">
        <v>103</v>
      </c>
      <c r="R6086" t="s">
        <v>86</v>
      </c>
      <c r="S6086" t="s">
        <v>104</v>
      </c>
      <c r="T6086" t="s">
        <v>32</v>
      </c>
      <c r="U6086" t="s">
        <v>59</v>
      </c>
      <c r="V6086" t="s">
        <v>33</v>
      </c>
      <c r="W6086" t="s">
        <v>47</v>
      </c>
    </row>
    <row r="6087" spans="1:23" x14ac:dyDescent="0.35">
      <c r="A6087">
        <v>6388</v>
      </c>
      <c r="B6087" t="s">
        <v>6198</v>
      </c>
      <c r="C6087" s="4">
        <f>mock_fashion_data_uk_us[[#This Row],[Price]]/10^13</f>
        <v>812.64630004507774</v>
      </c>
      <c r="D6087" s="2">
        <v>8126463000450777</v>
      </c>
      <c r="E6087" t="s">
        <v>68</v>
      </c>
      <c r="F6087" t="s">
        <v>69</v>
      </c>
      <c r="G6087" t="s">
        <v>89</v>
      </c>
      <c r="H6087">
        <v>1.4535856346172728E+16</v>
      </c>
      <c r="I6087">
        <v>161</v>
      </c>
      <c r="J6087" s="4">
        <f>mock_fashion_data_uk_us[[#This Row],[Adapted Price]]*mock_fashion_data_uk_us[[#This Row],[Review Count]]</f>
        <v>130836.05430725751</v>
      </c>
      <c r="K6087" t="s">
        <v>94</v>
      </c>
      <c r="L6087" t="s">
        <v>51</v>
      </c>
      <c r="M6087" t="s">
        <v>52</v>
      </c>
      <c r="N6087" t="s">
        <v>65</v>
      </c>
      <c r="O6087" t="s">
        <v>127</v>
      </c>
      <c r="P6087">
        <v>28</v>
      </c>
      <c r="Q6087" t="s">
        <v>90</v>
      </c>
      <c r="R6087" t="s">
        <v>79</v>
      </c>
      <c r="S6087" t="s">
        <v>44</v>
      </c>
      <c r="T6087" t="s">
        <v>58</v>
      </c>
      <c r="U6087" t="s">
        <v>47</v>
      </c>
      <c r="V6087" t="s">
        <v>33</v>
      </c>
      <c r="W6087" t="s">
        <v>33</v>
      </c>
    </row>
    <row r="6088" spans="1:23" x14ac:dyDescent="0.35">
      <c r="A6088">
        <v>6389</v>
      </c>
      <c r="B6088" t="s">
        <v>6199</v>
      </c>
      <c r="C6088" s="4">
        <f>mock_fashion_data_uk_us[[#This Row],[Price]]/10^13</f>
        <v>279.9433409831629</v>
      </c>
      <c r="D6088" s="2">
        <v>2799433409831629</v>
      </c>
      <c r="E6088" t="s">
        <v>36</v>
      </c>
      <c r="F6088" t="s">
        <v>69</v>
      </c>
      <c r="G6088" t="s">
        <v>70</v>
      </c>
      <c r="H6088">
        <v>2.9024201102145176E+16</v>
      </c>
      <c r="I6088">
        <v>37</v>
      </c>
      <c r="J6088" s="4">
        <f>mock_fashion_data_uk_us[[#This Row],[Adapted Price]]*mock_fashion_data_uk_us[[#This Row],[Review Count]]</f>
        <v>10357.903616377027</v>
      </c>
      <c r="K6088" t="s">
        <v>120</v>
      </c>
      <c r="L6088" t="s">
        <v>25</v>
      </c>
      <c r="M6088" t="s">
        <v>72</v>
      </c>
      <c r="N6088" t="s">
        <v>65</v>
      </c>
      <c r="O6088" t="s">
        <v>54</v>
      </c>
      <c r="P6088">
        <v>27</v>
      </c>
      <c r="Q6088" t="s">
        <v>78</v>
      </c>
      <c r="R6088" t="s">
        <v>86</v>
      </c>
      <c r="S6088" t="s">
        <v>57</v>
      </c>
      <c r="T6088" t="s">
        <v>80</v>
      </c>
      <c r="U6088" t="s">
        <v>47</v>
      </c>
      <c r="V6088" t="s">
        <v>34</v>
      </c>
      <c r="W6088" t="s">
        <v>34</v>
      </c>
    </row>
    <row r="6089" spans="1:23" x14ac:dyDescent="0.35">
      <c r="A6089">
        <v>6390</v>
      </c>
      <c r="B6089" t="s">
        <v>6200</v>
      </c>
      <c r="C6089" s="4">
        <f>mock_fashion_data_uk_us[[#This Row],[Price]]/10^13</f>
        <v>669.98630794452254</v>
      </c>
      <c r="D6089" s="2">
        <v>6699863079445225</v>
      </c>
      <c r="E6089" t="s">
        <v>21</v>
      </c>
      <c r="F6089" t="s">
        <v>116</v>
      </c>
      <c r="G6089" t="s">
        <v>101</v>
      </c>
      <c r="H6089">
        <v>3.2854928847151136E+16</v>
      </c>
      <c r="I6089">
        <v>319</v>
      </c>
      <c r="J6089" s="4">
        <f>mock_fashion_data_uk_us[[#This Row],[Adapted Price]]*mock_fashion_data_uk_us[[#This Row],[Review Count]]</f>
        <v>213725.6322343027</v>
      </c>
      <c r="K6089" t="s">
        <v>39</v>
      </c>
      <c r="L6089" t="s">
        <v>51</v>
      </c>
      <c r="M6089" t="s">
        <v>72</v>
      </c>
      <c r="N6089" t="s">
        <v>65</v>
      </c>
      <c r="O6089" t="s">
        <v>113</v>
      </c>
      <c r="P6089">
        <v>58</v>
      </c>
      <c r="Q6089" t="s">
        <v>114</v>
      </c>
      <c r="R6089" t="s">
        <v>79</v>
      </c>
      <c r="S6089" t="s">
        <v>31</v>
      </c>
      <c r="T6089" t="s">
        <v>105</v>
      </c>
      <c r="U6089" t="s">
        <v>47</v>
      </c>
      <c r="V6089" t="s">
        <v>34</v>
      </c>
      <c r="W6089" t="s">
        <v>33</v>
      </c>
    </row>
    <row r="6090" spans="1:23" x14ac:dyDescent="0.35">
      <c r="A6090">
        <v>6391</v>
      </c>
      <c r="B6090" t="s">
        <v>6201</v>
      </c>
      <c r="C6090" s="4">
        <f>mock_fashion_data_uk_us[[#This Row],[Price]]/10^13</f>
        <v>582.81588996754283</v>
      </c>
      <c r="D6090" s="2">
        <v>5828158899675428</v>
      </c>
      <c r="E6090" t="s">
        <v>21</v>
      </c>
      <c r="F6090" t="s">
        <v>108</v>
      </c>
      <c r="G6090" t="s">
        <v>38</v>
      </c>
      <c r="H6090">
        <v>1.7842046950979936E+16</v>
      </c>
      <c r="I6090">
        <v>108</v>
      </c>
      <c r="J6090" s="4">
        <f>mock_fashion_data_uk_us[[#This Row],[Adapted Price]]*mock_fashion_data_uk_us[[#This Row],[Review Count]]</f>
        <v>62944.116116494624</v>
      </c>
      <c r="K6090" t="s">
        <v>112</v>
      </c>
      <c r="L6090" t="s">
        <v>25</v>
      </c>
      <c r="M6090" t="s">
        <v>52</v>
      </c>
      <c r="N6090" t="s">
        <v>53</v>
      </c>
      <c r="O6090" t="s">
        <v>28</v>
      </c>
      <c r="P6090">
        <v>50</v>
      </c>
      <c r="Q6090" t="s">
        <v>172</v>
      </c>
      <c r="R6090" t="s">
        <v>43</v>
      </c>
      <c r="S6090" t="s">
        <v>95</v>
      </c>
      <c r="T6090" t="s">
        <v>45</v>
      </c>
      <c r="U6090" t="s">
        <v>75</v>
      </c>
      <c r="V6090" t="s">
        <v>75</v>
      </c>
      <c r="W6090" t="s">
        <v>47</v>
      </c>
    </row>
    <row r="6091" spans="1:23" x14ac:dyDescent="0.35">
      <c r="A6091">
        <v>6392</v>
      </c>
      <c r="B6091" t="s">
        <v>6202</v>
      </c>
      <c r="C6091" s="4">
        <f>mock_fashion_data_uk_us[[#This Row],[Price]]/10^13</f>
        <v>95.303452743730404</v>
      </c>
      <c r="D6091" s="2">
        <v>953034527437304</v>
      </c>
      <c r="E6091" t="s">
        <v>61</v>
      </c>
      <c r="F6091" t="s">
        <v>111</v>
      </c>
      <c r="G6091" t="s">
        <v>23</v>
      </c>
      <c r="H6091">
        <v>2.8473643674811076E+16</v>
      </c>
      <c r="I6091">
        <v>241</v>
      </c>
      <c r="J6091" s="4">
        <f>mock_fashion_data_uk_us[[#This Row],[Adapted Price]]*mock_fashion_data_uk_us[[#This Row],[Review Count]]</f>
        <v>22968.132111239029</v>
      </c>
      <c r="K6091" t="s">
        <v>24</v>
      </c>
      <c r="L6091" t="s">
        <v>51</v>
      </c>
      <c r="M6091" t="s">
        <v>26</v>
      </c>
      <c r="N6091" t="s">
        <v>27</v>
      </c>
      <c r="O6091" t="s">
        <v>85</v>
      </c>
      <c r="P6091">
        <v>51</v>
      </c>
      <c r="Q6091" t="s">
        <v>55</v>
      </c>
      <c r="R6091" t="s">
        <v>56</v>
      </c>
      <c r="S6091" t="s">
        <v>31</v>
      </c>
      <c r="T6091" t="s">
        <v>105</v>
      </c>
      <c r="U6091" t="s">
        <v>47</v>
      </c>
      <c r="V6091" t="s">
        <v>59</v>
      </c>
      <c r="W6091" t="s">
        <v>34</v>
      </c>
    </row>
    <row r="6092" spans="1:23" x14ac:dyDescent="0.35">
      <c r="A6092">
        <v>6393</v>
      </c>
      <c r="B6092" t="s">
        <v>6203</v>
      </c>
      <c r="C6092" s="4">
        <f>mock_fashion_data_uk_us[[#This Row],[Price]]/10^13</f>
        <v>179.97340750736521</v>
      </c>
      <c r="D6092" s="2">
        <v>1799734075073652</v>
      </c>
      <c r="E6092" t="s">
        <v>36</v>
      </c>
      <c r="F6092" t="s">
        <v>62</v>
      </c>
      <c r="G6092" t="s">
        <v>101</v>
      </c>
      <c r="H6092">
        <v>4027581723421481</v>
      </c>
      <c r="I6092">
        <v>342</v>
      </c>
      <c r="J6092" s="4">
        <f>mock_fashion_data_uk_us[[#This Row],[Adapted Price]]*mock_fashion_data_uk_us[[#This Row],[Review Count]]</f>
        <v>61550.905367518899</v>
      </c>
      <c r="K6092" t="s">
        <v>97</v>
      </c>
      <c r="L6092" t="s">
        <v>51</v>
      </c>
      <c r="M6092" t="s">
        <v>64</v>
      </c>
      <c r="N6092" t="s">
        <v>65</v>
      </c>
      <c r="O6092" t="s">
        <v>140</v>
      </c>
      <c r="P6092">
        <v>27</v>
      </c>
      <c r="Q6092" t="s">
        <v>29</v>
      </c>
      <c r="R6092" t="s">
        <v>134</v>
      </c>
      <c r="S6092" t="s">
        <v>95</v>
      </c>
      <c r="T6092" t="s">
        <v>80</v>
      </c>
      <c r="U6092" t="s">
        <v>59</v>
      </c>
      <c r="V6092" t="s">
        <v>34</v>
      </c>
      <c r="W6092" t="s">
        <v>46</v>
      </c>
    </row>
    <row r="6093" spans="1:23" x14ac:dyDescent="0.35">
      <c r="A6093">
        <v>6394</v>
      </c>
      <c r="B6093" t="s">
        <v>6204</v>
      </c>
      <c r="C6093" s="4">
        <f>mock_fashion_data_uk_us[[#This Row],[Price]]/10^13</f>
        <v>79.248996932370503</v>
      </c>
      <c r="D6093" s="2">
        <v>792489969323705</v>
      </c>
      <c r="E6093" t="s">
        <v>21</v>
      </c>
      <c r="F6093" t="s">
        <v>119</v>
      </c>
      <c r="G6093" t="s">
        <v>101</v>
      </c>
      <c r="H6093">
        <v>4225173727404899</v>
      </c>
      <c r="I6093">
        <v>133</v>
      </c>
      <c r="J6093" s="4">
        <f>mock_fashion_data_uk_us[[#This Row],[Adapted Price]]*mock_fashion_data_uk_us[[#This Row],[Review Count]]</f>
        <v>10540.116592005277</v>
      </c>
      <c r="K6093" t="s">
        <v>102</v>
      </c>
      <c r="L6093" t="s">
        <v>51</v>
      </c>
      <c r="M6093" t="s">
        <v>26</v>
      </c>
      <c r="N6093" t="s">
        <v>65</v>
      </c>
      <c r="O6093" t="s">
        <v>85</v>
      </c>
      <c r="P6093">
        <v>54</v>
      </c>
      <c r="Q6093" t="s">
        <v>99</v>
      </c>
      <c r="R6093" t="s">
        <v>56</v>
      </c>
      <c r="S6093" t="s">
        <v>44</v>
      </c>
      <c r="T6093" t="s">
        <v>80</v>
      </c>
      <c r="U6093" t="s">
        <v>75</v>
      </c>
      <c r="V6093" t="s">
        <v>59</v>
      </c>
      <c r="W6093" t="s">
        <v>46</v>
      </c>
    </row>
    <row r="6094" spans="1:23" x14ac:dyDescent="0.35">
      <c r="A6094">
        <v>6395</v>
      </c>
      <c r="B6094" t="s">
        <v>6205</v>
      </c>
      <c r="C6094" s="4">
        <f>mock_fashion_data_uk_us[[#This Row],[Price]]/10^13</f>
        <v>956.37634023855117</v>
      </c>
      <c r="D6094" s="2">
        <v>9563763402385512</v>
      </c>
      <c r="E6094" t="s">
        <v>68</v>
      </c>
      <c r="F6094" t="s">
        <v>125</v>
      </c>
      <c r="G6094" t="s">
        <v>23</v>
      </c>
      <c r="H6094">
        <v>3055186351761101</v>
      </c>
      <c r="I6094">
        <v>302</v>
      </c>
      <c r="J6094" s="4">
        <f>mock_fashion_data_uk_us[[#This Row],[Adapted Price]]*mock_fashion_data_uk_us[[#This Row],[Review Count]]</f>
        <v>288825.65475204244</v>
      </c>
      <c r="K6094" t="s">
        <v>102</v>
      </c>
      <c r="L6094" t="s">
        <v>25</v>
      </c>
      <c r="M6094" t="s">
        <v>64</v>
      </c>
      <c r="N6094" t="s">
        <v>27</v>
      </c>
      <c r="O6094" t="s">
        <v>85</v>
      </c>
      <c r="P6094">
        <v>42</v>
      </c>
      <c r="Q6094" t="s">
        <v>78</v>
      </c>
      <c r="R6094" t="s">
        <v>73</v>
      </c>
      <c r="S6094" t="s">
        <v>31</v>
      </c>
      <c r="T6094" t="s">
        <v>105</v>
      </c>
      <c r="U6094" t="s">
        <v>75</v>
      </c>
      <c r="V6094" t="s">
        <v>59</v>
      </c>
      <c r="W6094" t="s">
        <v>34</v>
      </c>
    </row>
    <row r="6095" spans="1:23" x14ac:dyDescent="0.35">
      <c r="A6095">
        <v>6396</v>
      </c>
      <c r="B6095" t="s">
        <v>6206</v>
      </c>
      <c r="C6095" s="4">
        <f>mock_fashion_data_uk_us[[#This Row],[Price]]/10^13</f>
        <v>1403.0323285708837</v>
      </c>
      <c r="D6095" s="2">
        <v>1.4030323285708836E+16</v>
      </c>
      <c r="E6095" t="s">
        <v>49</v>
      </c>
      <c r="F6095" t="s">
        <v>116</v>
      </c>
      <c r="G6095" t="s">
        <v>101</v>
      </c>
      <c r="H6095">
        <v>3837325134843184</v>
      </c>
      <c r="I6095">
        <v>112</v>
      </c>
      <c r="J6095" s="4">
        <f>mock_fashion_data_uk_us[[#This Row],[Adapted Price]]*mock_fashion_data_uk_us[[#This Row],[Review Count]]</f>
        <v>157139.62079993897</v>
      </c>
      <c r="K6095" t="s">
        <v>83</v>
      </c>
      <c r="L6095" t="s">
        <v>25</v>
      </c>
      <c r="M6095" t="s">
        <v>72</v>
      </c>
      <c r="N6095" t="s">
        <v>65</v>
      </c>
      <c r="O6095" t="s">
        <v>66</v>
      </c>
      <c r="P6095">
        <v>43</v>
      </c>
      <c r="Q6095" t="s">
        <v>55</v>
      </c>
      <c r="R6095" t="s">
        <v>30</v>
      </c>
      <c r="S6095" t="s">
        <v>31</v>
      </c>
      <c r="T6095" t="s">
        <v>32</v>
      </c>
      <c r="U6095" t="s">
        <v>33</v>
      </c>
      <c r="V6095" t="s">
        <v>47</v>
      </c>
      <c r="W6095" t="s">
        <v>33</v>
      </c>
    </row>
    <row r="6096" spans="1:23" x14ac:dyDescent="0.35">
      <c r="A6096">
        <v>6397</v>
      </c>
      <c r="B6096" t="s">
        <v>6207</v>
      </c>
      <c r="C6096" s="4">
        <f>mock_fashion_data_uk_us[[#This Row],[Price]]/10^13</f>
        <v>4501.0746692867951</v>
      </c>
      <c r="D6096" s="2">
        <v>4.5010746692867952E+16</v>
      </c>
      <c r="E6096" t="s">
        <v>49</v>
      </c>
      <c r="F6096" t="s">
        <v>145</v>
      </c>
      <c r="G6096" t="s">
        <v>101</v>
      </c>
      <c r="H6096">
        <v>1.0631796997986998E+16</v>
      </c>
      <c r="I6096">
        <v>252</v>
      </c>
      <c r="J6096" s="4">
        <f>mock_fashion_data_uk_us[[#This Row],[Adapted Price]]*mock_fashion_data_uk_us[[#This Row],[Review Count]]</f>
        <v>1134270.8166602724</v>
      </c>
      <c r="K6096" t="s">
        <v>39</v>
      </c>
      <c r="L6096" t="s">
        <v>51</v>
      </c>
      <c r="M6096" t="s">
        <v>64</v>
      </c>
      <c r="N6096" t="s">
        <v>40</v>
      </c>
      <c r="O6096" t="s">
        <v>85</v>
      </c>
      <c r="P6096">
        <v>47</v>
      </c>
      <c r="Q6096" t="s">
        <v>122</v>
      </c>
      <c r="R6096" t="s">
        <v>86</v>
      </c>
      <c r="S6096" t="s">
        <v>104</v>
      </c>
      <c r="T6096" t="s">
        <v>58</v>
      </c>
      <c r="U6096" t="s">
        <v>46</v>
      </c>
      <c r="V6096" t="s">
        <v>46</v>
      </c>
      <c r="W6096" t="s">
        <v>33</v>
      </c>
    </row>
    <row r="6097" spans="1:23" x14ac:dyDescent="0.35">
      <c r="A6097">
        <v>6398</v>
      </c>
      <c r="B6097" t="s">
        <v>6208</v>
      </c>
      <c r="C6097" s="4">
        <f>mock_fashion_data_uk_us[[#This Row],[Price]]/10^13</f>
        <v>765.89612671159443</v>
      </c>
      <c r="D6097" s="2">
        <v>7658961267115944</v>
      </c>
      <c r="E6097" t="s">
        <v>61</v>
      </c>
      <c r="F6097" t="s">
        <v>22</v>
      </c>
      <c r="G6097" t="s">
        <v>50</v>
      </c>
      <c r="H6097">
        <v>1.5073820174920542E+16</v>
      </c>
      <c r="I6097">
        <v>403</v>
      </c>
      <c r="J6097" s="4">
        <f>mock_fashion_data_uk_us[[#This Row],[Adapted Price]]*mock_fashion_data_uk_us[[#This Row],[Review Count]]</f>
        <v>308656.13906477258</v>
      </c>
      <c r="K6097" t="s">
        <v>112</v>
      </c>
      <c r="L6097" t="s">
        <v>84</v>
      </c>
      <c r="M6097" t="s">
        <v>52</v>
      </c>
      <c r="N6097" t="s">
        <v>40</v>
      </c>
      <c r="O6097" t="s">
        <v>77</v>
      </c>
      <c r="P6097">
        <v>64</v>
      </c>
      <c r="Q6097" t="s">
        <v>172</v>
      </c>
      <c r="R6097" t="s">
        <v>79</v>
      </c>
      <c r="S6097" t="s">
        <v>44</v>
      </c>
      <c r="T6097" t="s">
        <v>58</v>
      </c>
      <c r="U6097" t="s">
        <v>46</v>
      </c>
      <c r="V6097" t="s">
        <v>47</v>
      </c>
      <c r="W6097" t="s">
        <v>46</v>
      </c>
    </row>
    <row r="6098" spans="1:23" x14ac:dyDescent="0.35">
      <c r="A6098">
        <v>6399</v>
      </c>
      <c r="B6098" t="s">
        <v>6209</v>
      </c>
      <c r="C6098" s="4">
        <f>mock_fashion_data_uk_us[[#This Row],[Price]]/10^13</f>
        <v>402.80610799613549</v>
      </c>
      <c r="D6098" s="2">
        <v>4028061079961355</v>
      </c>
      <c r="E6098" t="s">
        <v>130</v>
      </c>
      <c r="F6098" t="s">
        <v>37</v>
      </c>
      <c r="G6098" t="s">
        <v>82</v>
      </c>
      <c r="H6098">
        <v>2224339512159446</v>
      </c>
      <c r="I6098">
        <v>10</v>
      </c>
      <c r="J6098" s="4">
        <f>mock_fashion_data_uk_us[[#This Row],[Adapted Price]]*mock_fashion_data_uk_us[[#This Row],[Review Count]]</f>
        <v>4028.0610799613551</v>
      </c>
      <c r="K6098" t="s">
        <v>63</v>
      </c>
      <c r="L6098" t="s">
        <v>25</v>
      </c>
      <c r="M6098" t="s">
        <v>52</v>
      </c>
      <c r="N6098" t="s">
        <v>65</v>
      </c>
      <c r="O6098" t="s">
        <v>54</v>
      </c>
      <c r="P6098">
        <v>48</v>
      </c>
      <c r="Q6098" t="s">
        <v>103</v>
      </c>
      <c r="R6098" t="s">
        <v>79</v>
      </c>
      <c r="S6098" t="s">
        <v>57</v>
      </c>
      <c r="T6098" t="s">
        <v>58</v>
      </c>
      <c r="U6098" t="s">
        <v>33</v>
      </c>
      <c r="V6098" t="s">
        <v>33</v>
      </c>
      <c r="W6098" t="s">
        <v>47</v>
      </c>
    </row>
    <row r="6099" spans="1:23" x14ac:dyDescent="0.35">
      <c r="A6099">
        <v>6400</v>
      </c>
      <c r="B6099" t="s">
        <v>6210</v>
      </c>
      <c r="C6099" s="4">
        <f>mock_fashion_data_uk_us[[#This Row],[Price]]/10^13</f>
        <v>652.51083961555514</v>
      </c>
      <c r="D6099" s="2">
        <v>6525108396155551</v>
      </c>
      <c r="E6099" t="s">
        <v>49</v>
      </c>
      <c r="F6099" t="s">
        <v>22</v>
      </c>
      <c r="G6099" t="s">
        <v>82</v>
      </c>
      <c r="H6099">
        <v>1884345732392183</v>
      </c>
      <c r="I6099">
        <v>251</v>
      </c>
      <c r="J6099" s="4">
        <f>mock_fashion_data_uk_us[[#This Row],[Adapted Price]]*mock_fashion_data_uk_us[[#This Row],[Review Count]]</f>
        <v>163780.22074350435</v>
      </c>
      <c r="K6099" t="s">
        <v>97</v>
      </c>
      <c r="L6099" t="s">
        <v>84</v>
      </c>
      <c r="M6099" t="s">
        <v>72</v>
      </c>
      <c r="N6099" t="s">
        <v>53</v>
      </c>
      <c r="O6099" t="s">
        <v>77</v>
      </c>
      <c r="P6099">
        <v>47</v>
      </c>
      <c r="Q6099" t="s">
        <v>78</v>
      </c>
      <c r="R6099" t="s">
        <v>134</v>
      </c>
      <c r="S6099" t="s">
        <v>31</v>
      </c>
      <c r="T6099" t="s">
        <v>58</v>
      </c>
      <c r="U6099" t="s">
        <v>33</v>
      </c>
      <c r="V6099" t="s">
        <v>75</v>
      </c>
      <c r="W6099" t="s">
        <v>46</v>
      </c>
    </row>
    <row r="6100" spans="1:23" x14ac:dyDescent="0.35">
      <c r="A6100">
        <v>6401</v>
      </c>
      <c r="B6100" t="s">
        <v>6211</v>
      </c>
      <c r="C6100" s="4">
        <f>mock_fashion_data_uk_us[[#This Row],[Price]]/10^13</f>
        <v>502.72037480501177</v>
      </c>
      <c r="D6100" s="2">
        <v>5027203748050118</v>
      </c>
      <c r="E6100" t="s">
        <v>118</v>
      </c>
      <c r="F6100" t="s">
        <v>22</v>
      </c>
      <c r="G6100" t="s">
        <v>70</v>
      </c>
      <c r="H6100">
        <v>4688769562054613</v>
      </c>
      <c r="I6100">
        <v>299</v>
      </c>
      <c r="J6100" s="4">
        <f>mock_fashion_data_uk_us[[#This Row],[Adapted Price]]*mock_fashion_data_uk_us[[#This Row],[Review Count]]</f>
        <v>150313.39206669852</v>
      </c>
      <c r="K6100" t="s">
        <v>94</v>
      </c>
      <c r="L6100" t="s">
        <v>25</v>
      </c>
      <c r="M6100" t="s">
        <v>52</v>
      </c>
      <c r="N6100" t="s">
        <v>40</v>
      </c>
      <c r="O6100" t="s">
        <v>140</v>
      </c>
      <c r="P6100">
        <v>20</v>
      </c>
      <c r="Q6100" t="s">
        <v>122</v>
      </c>
      <c r="R6100" t="s">
        <v>43</v>
      </c>
      <c r="S6100" t="s">
        <v>44</v>
      </c>
      <c r="T6100" t="s">
        <v>45</v>
      </c>
      <c r="U6100" t="s">
        <v>47</v>
      </c>
      <c r="V6100" t="s">
        <v>46</v>
      </c>
      <c r="W6100" t="s">
        <v>47</v>
      </c>
    </row>
    <row r="6101" spans="1:23" x14ac:dyDescent="0.35">
      <c r="A6101">
        <v>6402</v>
      </c>
      <c r="B6101" t="s">
        <v>6212</v>
      </c>
      <c r="C6101" s="4">
        <f>mock_fashion_data_uk_us[[#This Row],[Price]]/10^13</f>
        <v>914.24560350672323</v>
      </c>
      <c r="D6101" s="2">
        <v>9142456035067232</v>
      </c>
      <c r="E6101" t="s">
        <v>68</v>
      </c>
      <c r="F6101" t="s">
        <v>111</v>
      </c>
      <c r="G6101" t="s">
        <v>70</v>
      </c>
      <c r="H6101">
        <v>4032820167314664</v>
      </c>
      <c r="I6101">
        <v>310</v>
      </c>
      <c r="J6101" s="4">
        <f>mock_fashion_data_uk_us[[#This Row],[Adapted Price]]*mock_fashion_data_uk_us[[#This Row],[Review Count]]</f>
        <v>283416.13708708418</v>
      </c>
      <c r="K6101" t="s">
        <v>97</v>
      </c>
      <c r="L6101" t="s">
        <v>25</v>
      </c>
      <c r="M6101" t="s">
        <v>72</v>
      </c>
      <c r="N6101" t="s">
        <v>27</v>
      </c>
      <c r="O6101" t="s">
        <v>140</v>
      </c>
      <c r="P6101">
        <v>31</v>
      </c>
      <c r="Q6101" t="s">
        <v>78</v>
      </c>
      <c r="R6101" t="s">
        <v>79</v>
      </c>
      <c r="S6101" t="s">
        <v>74</v>
      </c>
      <c r="T6101" t="s">
        <v>58</v>
      </c>
      <c r="U6101" t="s">
        <v>59</v>
      </c>
      <c r="V6101" t="s">
        <v>34</v>
      </c>
      <c r="W6101" t="s">
        <v>34</v>
      </c>
    </row>
    <row r="6102" spans="1:23" x14ac:dyDescent="0.35">
      <c r="A6102">
        <v>6403</v>
      </c>
      <c r="B6102" t="s">
        <v>6213</v>
      </c>
      <c r="C6102" s="4">
        <f>mock_fashion_data_uk_us[[#This Row],[Price]]/10^13</f>
        <v>842.87978630983116</v>
      </c>
      <c r="D6102" s="2">
        <v>8428797863098312</v>
      </c>
      <c r="E6102" t="s">
        <v>49</v>
      </c>
      <c r="F6102" t="s">
        <v>22</v>
      </c>
      <c r="G6102" t="s">
        <v>70</v>
      </c>
      <c r="H6102">
        <v>3585481478181299</v>
      </c>
      <c r="I6102">
        <v>74</v>
      </c>
      <c r="J6102" s="4">
        <f>mock_fashion_data_uk_us[[#This Row],[Adapted Price]]*mock_fashion_data_uk_us[[#This Row],[Review Count]]</f>
        <v>62373.104186927507</v>
      </c>
      <c r="K6102" t="s">
        <v>83</v>
      </c>
      <c r="L6102" t="s">
        <v>84</v>
      </c>
      <c r="M6102" t="s">
        <v>52</v>
      </c>
      <c r="N6102" t="s">
        <v>65</v>
      </c>
      <c r="O6102" t="s">
        <v>85</v>
      </c>
      <c r="P6102">
        <v>38</v>
      </c>
      <c r="Q6102" t="s">
        <v>172</v>
      </c>
      <c r="R6102" t="s">
        <v>30</v>
      </c>
      <c r="S6102" t="s">
        <v>74</v>
      </c>
      <c r="T6102" t="s">
        <v>105</v>
      </c>
      <c r="U6102" t="s">
        <v>59</v>
      </c>
      <c r="V6102" t="s">
        <v>75</v>
      </c>
      <c r="W6102" t="s">
        <v>46</v>
      </c>
    </row>
    <row r="6103" spans="1:23" x14ac:dyDescent="0.35">
      <c r="A6103">
        <v>6404</v>
      </c>
      <c r="B6103" t="s">
        <v>6214</v>
      </c>
      <c r="C6103" s="4">
        <f>mock_fashion_data_uk_us[[#This Row],[Price]]/10^13</f>
        <v>1694.3885698816352</v>
      </c>
      <c r="D6103" s="2">
        <v>1.6943885698816352E+16</v>
      </c>
      <c r="E6103" t="s">
        <v>49</v>
      </c>
      <c r="F6103" t="s">
        <v>22</v>
      </c>
      <c r="G6103" t="s">
        <v>89</v>
      </c>
      <c r="H6103">
        <v>3688237379511531</v>
      </c>
      <c r="I6103">
        <v>308</v>
      </c>
      <c r="J6103" s="4">
        <f>mock_fashion_data_uk_us[[#This Row],[Adapted Price]]*mock_fashion_data_uk_us[[#This Row],[Review Count]]</f>
        <v>521871.67952354363</v>
      </c>
      <c r="K6103" t="s">
        <v>63</v>
      </c>
      <c r="L6103" t="s">
        <v>51</v>
      </c>
      <c r="M6103" t="s">
        <v>26</v>
      </c>
      <c r="N6103" t="s">
        <v>40</v>
      </c>
      <c r="O6103" t="s">
        <v>28</v>
      </c>
      <c r="P6103">
        <v>26</v>
      </c>
      <c r="Q6103" t="s">
        <v>172</v>
      </c>
      <c r="R6103" t="s">
        <v>56</v>
      </c>
      <c r="S6103" t="s">
        <v>57</v>
      </c>
      <c r="T6103" t="s">
        <v>45</v>
      </c>
      <c r="U6103" t="s">
        <v>75</v>
      </c>
      <c r="V6103" t="s">
        <v>75</v>
      </c>
      <c r="W6103" t="s">
        <v>75</v>
      </c>
    </row>
    <row r="6104" spans="1:23" x14ac:dyDescent="0.35">
      <c r="A6104">
        <v>6405</v>
      </c>
      <c r="B6104" t="s">
        <v>6215</v>
      </c>
      <c r="C6104" s="4">
        <f>mock_fashion_data_uk_us[[#This Row],[Price]]/10^13</f>
        <v>48.364523652147497</v>
      </c>
      <c r="D6104" s="2">
        <v>483645236521475</v>
      </c>
      <c r="E6104" t="s">
        <v>68</v>
      </c>
      <c r="F6104" t="s">
        <v>119</v>
      </c>
      <c r="G6104" t="s">
        <v>50</v>
      </c>
      <c r="H6104">
        <v>4.0831434828135912E+16</v>
      </c>
      <c r="I6104">
        <v>421</v>
      </c>
      <c r="J6104" s="4">
        <f>mock_fashion_data_uk_us[[#This Row],[Adapted Price]]*mock_fashion_data_uk_us[[#This Row],[Review Count]]</f>
        <v>20361.464457554095</v>
      </c>
      <c r="K6104" t="s">
        <v>71</v>
      </c>
      <c r="L6104" t="s">
        <v>25</v>
      </c>
      <c r="M6104" t="s">
        <v>64</v>
      </c>
      <c r="N6104" t="s">
        <v>40</v>
      </c>
      <c r="O6104" t="s">
        <v>41</v>
      </c>
      <c r="P6104">
        <v>59</v>
      </c>
      <c r="Q6104" t="s">
        <v>42</v>
      </c>
      <c r="R6104" t="s">
        <v>123</v>
      </c>
      <c r="S6104" t="s">
        <v>95</v>
      </c>
      <c r="T6104" t="s">
        <v>45</v>
      </c>
      <c r="U6104" t="s">
        <v>33</v>
      </c>
      <c r="V6104" t="s">
        <v>75</v>
      </c>
      <c r="W6104" t="s">
        <v>47</v>
      </c>
    </row>
    <row r="6105" spans="1:23" x14ac:dyDescent="0.35">
      <c r="A6105">
        <v>6406</v>
      </c>
      <c r="B6105" t="s">
        <v>6216</v>
      </c>
      <c r="C6105" s="4">
        <f>mock_fashion_data_uk_us[[#This Row],[Price]]/10^13</f>
        <v>207.7220792049109</v>
      </c>
      <c r="D6105" s="2">
        <v>2077220792049109</v>
      </c>
      <c r="E6105" t="s">
        <v>21</v>
      </c>
      <c r="F6105" t="s">
        <v>62</v>
      </c>
      <c r="G6105" t="s">
        <v>82</v>
      </c>
      <c r="H6105">
        <v>1.715822001517514E+16</v>
      </c>
      <c r="I6105">
        <v>475</v>
      </c>
      <c r="J6105" s="4">
        <f>mock_fashion_data_uk_us[[#This Row],[Adapted Price]]*mock_fashion_data_uk_us[[#This Row],[Review Count]]</f>
        <v>98667.987622332672</v>
      </c>
      <c r="K6105" t="s">
        <v>102</v>
      </c>
      <c r="L6105" t="s">
        <v>51</v>
      </c>
      <c r="M6105" t="s">
        <v>72</v>
      </c>
      <c r="N6105" t="s">
        <v>53</v>
      </c>
      <c r="O6105" t="s">
        <v>85</v>
      </c>
      <c r="P6105">
        <v>56</v>
      </c>
      <c r="Q6105" t="s">
        <v>172</v>
      </c>
      <c r="R6105" t="s">
        <v>43</v>
      </c>
      <c r="S6105" t="s">
        <v>44</v>
      </c>
      <c r="T6105" t="s">
        <v>105</v>
      </c>
      <c r="U6105" t="s">
        <v>59</v>
      </c>
      <c r="V6105" t="s">
        <v>75</v>
      </c>
      <c r="W6105" t="s">
        <v>75</v>
      </c>
    </row>
    <row r="6106" spans="1:23" x14ac:dyDescent="0.35">
      <c r="A6106">
        <v>6407</v>
      </c>
      <c r="B6106" t="s">
        <v>6217</v>
      </c>
      <c r="C6106" s="4">
        <f>mock_fashion_data_uk_us[[#This Row],[Price]]/10^13</f>
        <v>818.84604546664548</v>
      </c>
      <c r="D6106" s="2">
        <v>8188460454666455</v>
      </c>
      <c r="E6106" t="s">
        <v>21</v>
      </c>
      <c r="F6106" t="s">
        <v>119</v>
      </c>
      <c r="G6106" t="s">
        <v>101</v>
      </c>
      <c r="H6106">
        <v>275631112794902</v>
      </c>
      <c r="I6106">
        <v>193</v>
      </c>
      <c r="J6106" s="4">
        <f>mock_fashion_data_uk_us[[#This Row],[Adapted Price]]*mock_fashion_data_uk_us[[#This Row],[Review Count]]</f>
        <v>158037.28677506259</v>
      </c>
      <c r="K6106" t="s">
        <v>97</v>
      </c>
      <c r="L6106" t="s">
        <v>51</v>
      </c>
      <c r="M6106" t="s">
        <v>64</v>
      </c>
      <c r="N6106" t="s">
        <v>53</v>
      </c>
      <c r="O6106" t="s">
        <v>98</v>
      </c>
      <c r="P6106">
        <v>20</v>
      </c>
      <c r="Q6106" t="s">
        <v>90</v>
      </c>
      <c r="R6106" t="s">
        <v>91</v>
      </c>
      <c r="S6106" t="s">
        <v>74</v>
      </c>
      <c r="T6106" t="s">
        <v>32</v>
      </c>
      <c r="U6106" t="s">
        <v>46</v>
      </c>
      <c r="V6106" t="s">
        <v>33</v>
      </c>
      <c r="W6106" t="s">
        <v>47</v>
      </c>
    </row>
    <row r="6107" spans="1:23" x14ac:dyDescent="0.35">
      <c r="A6107">
        <v>6408</v>
      </c>
      <c r="B6107" t="s">
        <v>6218</v>
      </c>
      <c r="C6107" s="4">
        <f>mock_fashion_data_uk_us[[#This Row],[Price]]/10^13</f>
        <v>786.73008510768409</v>
      </c>
      <c r="D6107" s="2">
        <v>7867300851076841</v>
      </c>
      <c r="E6107" t="s">
        <v>49</v>
      </c>
      <c r="F6107" t="s">
        <v>111</v>
      </c>
      <c r="G6107" t="s">
        <v>70</v>
      </c>
      <c r="H6107">
        <v>4914889123013666</v>
      </c>
      <c r="I6107">
        <v>476</v>
      </c>
      <c r="J6107" s="4">
        <f>mock_fashion_data_uk_us[[#This Row],[Adapted Price]]*mock_fashion_data_uk_us[[#This Row],[Review Count]]</f>
        <v>374483.52051125764</v>
      </c>
      <c r="K6107" t="s">
        <v>94</v>
      </c>
      <c r="L6107" t="s">
        <v>25</v>
      </c>
      <c r="M6107" t="s">
        <v>72</v>
      </c>
      <c r="N6107" t="s">
        <v>65</v>
      </c>
      <c r="O6107" t="s">
        <v>127</v>
      </c>
      <c r="P6107">
        <v>59</v>
      </c>
      <c r="Q6107" t="s">
        <v>122</v>
      </c>
      <c r="R6107" t="s">
        <v>132</v>
      </c>
      <c r="S6107" t="s">
        <v>44</v>
      </c>
      <c r="T6107" t="s">
        <v>32</v>
      </c>
      <c r="U6107" t="s">
        <v>59</v>
      </c>
      <c r="V6107" t="s">
        <v>33</v>
      </c>
      <c r="W6107" t="s">
        <v>59</v>
      </c>
    </row>
    <row r="6108" spans="1:23" x14ac:dyDescent="0.35">
      <c r="A6108">
        <v>6409</v>
      </c>
      <c r="B6108" t="s">
        <v>6219</v>
      </c>
      <c r="C6108" s="4">
        <f>mock_fashion_data_uk_us[[#This Row],[Price]]/10^13</f>
        <v>846.02783331301578</v>
      </c>
      <c r="D6108" s="2">
        <v>8460278333130158</v>
      </c>
      <c r="E6108" t="s">
        <v>61</v>
      </c>
      <c r="F6108" t="s">
        <v>22</v>
      </c>
      <c r="G6108" t="s">
        <v>89</v>
      </c>
      <c r="H6108">
        <v>4.6707762370840552E+16</v>
      </c>
      <c r="I6108">
        <v>232</v>
      </c>
      <c r="J6108" s="4">
        <f>mock_fashion_data_uk_us[[#This Row],[Adapted Price]]*mock_fashion_data_uk_us[[#This Row],[Review Count]]</f>
        <v>196278.45732861967</v>
      </c>
      <c r="K6108" t="s">
        <v>63</v>
      </c>
      <c r="L6108" t="s">
        <v>84</v>
      </c>
      <c r="M6108" t="s">
        <v>64</v>
      </c>
      <c r="N6108" t="s">
        <v>53</v>
      </c>
      <c r="O6108" t="s">
        <v>28</v>
      </c>
      <c r="P6108">
        <v>50</v>
      </c>
      <c r="Q6108" t="s">
        <v>99</v>
      </c>
      <c r="R6108" t="s">
        <v>79</v>
      </c>
      <c r="S6108" t="s">
        <v>95</v>
      </c>
      <c r="T6108" t="s">
        <v>105</v>
      </c>
      <c r="U6108" t="s">
        <v>75</v>
      </c>
      <c r="V6108" t="s">
        <v>47</v>
      </c>
      <c r="W6108" t="s">
        <v>75</v>
      </c>
    </row>
    <row r="6109" spans="1:23" x14ac:dyDescent="0.35">
      <c r="A6109">
        <v>6410</v>
      </c>
      <c r="B6109" t="s">
        <v>6220</v>
      </c>
      <c r="C6109" s="4">
        <f>mock_fashion_data_uk_us[[#This Row],[Price]]/10^13</f>
        <v>340.95837845028967</v>
      </c>
      <c r="D6109" s="2">
        <v>3409583784502897</v>
      </c>
      <c r="E6109" t="s">
        <v>68</v>
      </c>
      <c r="F6109" t="s">
        <v>125</v>
      </c>
      <c r="G6109" t="s">
        <v>101</v>
      </c>
      <c r="H6109">
        <v>3.5824330228861924E+16</v>
      </c>
      <c r="I6109">
        <v>74</v>
      </c>
      <c r="J6109" s="4">
        <f>mock_fashion_data_uk_us[[#This Row],[Adapted Price]]*mock_fashion_data_uk_us[[#This Row],[Review Count]]</f>
        <v>25230.920005321437</v>
      </c>
      <c r="K6109" t="s">
        <v>83</v>
      </c>
      <c r="L6109" t="s">
        <v>51</v>
      </c>
      <c r="M6109" t="s">
        <v>52</v>
      </c>
      <c r="N6109" t="s">
        <v>65</v>
      </c>
      <c r="O6109" t="s">
        <v>41</v>
      </c>
      <c r="P6109">
        <v>40</v>
      </c>
      <c r="Q6109" t="s">
        <v>29</v>
      </c>
      <c r="R6109" t="s">
        <v>79</v>
      </c>
      <c r="S6109" t="s">
        <v>104</v>
      </c>
      <c r="T6109" t="s">
        <v>32</v>
      </c>
      <c r="U6109" t="s">
        <v>47</v>
      </c>
      <c r="V6109" t="s">
        <v>47</v>
      </c>
      <c r="W6109" t="s">
        <v>75</v>
      </c>
    </row>
    <row r="6110" spans="1:23" x14ac:dyDescent="0.35">
      <c r="A6110">
        <v>6411</v>
      </c>
      <c r="B6110" t="s">
        <v>6221</v>
      </c>
      <c r="C6110" s="4">
        <f>mock_fashion_data_uk_us[[#This Row],[Price]]/10^13</f>
        <v>1154.2192685760308</v>
      </c>
      <c r="D6110" s="2">
        <v>1.1542192685760308E+16</v>
      </c>
      <c r="E6110" t="s">
        <v>88</v>
      </c>
      <c r="F6110" t="s">
        <v>125</v>
      </c>
      <c r="G6110" t="s">
        <v>70</v>
      </c>
      <c r="H6110">
        <v>2.4672804178060456E+16</v>
      </c>
      <c r="I6110">
        <v>200</v>
      </c>
      <c r="J6110" s="4">
        <f>mock_fashion_data_uk_us[[#This Row],[Adapted Price]]*mock_fashion_data_uk_us[[#This Row],[Review Count]]</f>
        <v>230843.85371520615</v>
      </c>
      <c r="K6110" t="s">
        <v>83</v>
      </c>
      <c r="L6110" t="s">
        <v>51</v>
      </c>
      <c r="M6110" t="s">
        <v>72</v>
      </c>
      <c r="N6110" t="s">
        <v>65</v>
      </c>
      <c r="O6110" t="s">
        <v>98</v>
      </c>
      <c r="P6110">
        <v>40</v>
      </c>
      <c r="Q6110" t="s">
        <v>78</v>
      </c>
      <c r="R6110" t="s">
        <v>91</v>
      </c>
      <c r="S6110" t="s">
        <v>31</v>
      </c>
      <c r="T6110" t="s">
        <v>58</v>
      </c>
      <c r="U6110" t="s">
        <v>33</v>
      </c>
      <c r="V6110" t="s">
        <v>33</v>
      </c>
      <c r="W6110" t="s">
        <v>59</v>
      </c>
    </row>
    <row r="6111" spans="1:23" x14ac:dyDescent="0.35">
      <c r="A6111">
        <v>6412</v>
      </c>
      <c r="B6111" t="s">
        <v>6222</v>
      </c>
      <c r="C6111" s="4">
        <f>mock_fashion_data_uk_us[[#This Row],[Price]]/10^13</f>
        <v>1570.0509092667464</v>
      </c>
      <c r="D6111" s="2">
        <v>1.5700509092667464E+16</v>
      </c>
      <c r="E6111" t="s">
        <v>68</v>
      </c>
      <c r="F6111" t="s">
        <v>145</v>
      </c>
      <c r="G6111" t="s">
        <v>23</v>
      </c>
      <c r="H6111">
        <v>35560661493816</v>
      </c>
      <c r="I6111">
        <v>316</v>
      </c>
      <c r="J6111" s="4">
        <f>mock_fashion_data_uk_us[[#This Row],[Adapted Price]]*mock_fashion_data_uk_us[[#This Row],[Review Count]]</f>
        <v>496136.08732829185</v>
      </c>
      <c r="K6111" t="s">
        <v>63</v>
      </c>
      <c r="L6111" t="s">
        <v>51</v>
      </c>
      <c r="M6111" t="s">
        <v>72</v>
      </c>
      <c r="N6111" t="s">
        <v>53</v>
      </c>
      <c r="O6111" t="s">
        <v>140</v>
      </c>
      <c r="P6111">
        <v>37</v>
      </c>
      <c r="Q6111" t="s">
        <v>114</v>
      </c>
      <c r="R6111" t="s">
        <v>56</v>
      </c>
      <c r="S6111" t="s">
        <v>95</v>
      </c>
      <c r="T6111" t="s">
        <v>45</v>
      </c>
      <c r="U6111" t="s">
        <v>75</v>
      </c>
      <c r="V6111" t="s">
        <v>47</v>
      </c>
      <c r="W6111" t="s">
        <v>46</v>
      </c>
    </row>
    <row r="6112" spans="1:23" x14ac:dyDescent="0.35">
      <c r="A6112">
        <v>6413</v>
      </c>
      <c r="B6112" t="s">
        <v>6223</v>
      </c>
      <c r="C6112" s="4">
        <f>mock_fashion_data_uk_us[[#This Row],[Price]]/10^13</f>
        <v>768.41647215085015</v>
      </c>
      <c r="D6112" s="2">
        <v>7684164721508502</v>
      </c>
      <c r="E6112" t="s">
        <v>88</v>
      </c>
      <c r="F6112" t="s">
        <v>37</v>
      </c>
      <c r="G6112" t="s">
        <v>89</v>
      </c>
      <c r="H6112">
        <v>3886356294291694</v>
      </c>
      <c r="I6112">
        <v>302</v>
      </c>
      <c r="J6112" s="4">
        <f>mock_fashion_data_uk_us[[#This Row],[Adapted Price]]*mock_fashion_data_uk_us[[#This Row],[Review Count]]</f>
        <v>232061.77458955674</v>
      </c>
      <c r="K6112" t="s">
        <v>71</v>
      </c>
      <c r="L6112" t="s">
        <v>25</v>
      </c>
      <c r="M6112" t="s">
        <v>52</v>
      </c>
      <c r="N6112" t="s">
        <v>27</v>
      </c>
      <c r="O6112" t="s">
        <v>140</v>
      </c>
      <c r="P6112">
        <v>35</v>
      </c>
      <c r="Q6112" t="s">
        <v>55</v>
      </c>
      <c r="R6112" t="s">
        <v>86</v>
      </c>
      <c r="S6112" t="s">
        <v>104</v>
      </c>
      <c r="T6112" t="s">
        <v>58</v>
      </c>
      <c r="U6112" t="s">
        <v>75</v>
      </c>
      <c r="V6112" t="s">
        <v>75</v>
      </c>
      <c r="W6112" t="s">
        <v>46</v>
      </c>
    </row>
    <row r="6113" spans="1:23" x14ac:dyDescent="0.35">
      <c r="A6113">
        <v>6414</v>
      </c>
      <c r="B6113" t="s">
        <v>6224</v>
      </c>
      <c r="C6113" s="4">
        <f>mock_fashion_data_uk_us[[#This Row],[Price]]/10^13</f>
        <v>475.3320618765855</v>
      </c>
      <c r="D6113" s="2">
        <v>4753320618765855</v>
      </c>
      <c r="E6113" t="s">
        <v>61</v>
      </c>
      <c r="F6113" t="s">
        <v>62</v>
      </c>
      <c r="G6113" t="s">
        <v>23</v>
      </c>
      <c r="H6113">
        <v>3.6966367008749536E+16</v>
      </c>
      <c r="I6113">
        <v>162</v>
      </c>
      <c r="J6113" s="4">
        <f>mock_fashion_data_uk_us[[#This Row],[Adapted Price]]*mock_fashion_data_uk_us[[#This Row],[Review Count]]</f>
        <v>77003.794024006856</v>
      </c>
      <c r="K6113" t="s">
        <v>71</v>
      </c>
      <c r="L6113" t="s">
        <v>25</v>
      </c>
      <c r="M6113" t="s">
        <v>26</v>
      </c>
      <c r="N6113" t="s">
        <v>40</v>
      </c>
      <c r="O6113" t="s">
        <v>77</v>
      </c>
      <c r="P6113">
        <v>51</v>
      </c>
      <c r="Q6113" t="s">
        <v>114</v>
      </c>
      <c r="R6113" t="s">
        <v>30</v>
      </c>
      <c r="S6113" t="s">
        <v>31</v>
      </c>
      <c r="T6113" t="s">
        <v>32</v>
      </c>
      <c r="U6113" t="s">
        <v>33</v>
      </c>
      <c r="V6113" t="s">
        <v>34</v>
      </c>
      <c r="W6113" t="s">
        <v>33</v>
      </c>
    </row>
    <row r="6114" spans="1:23" x14ac:dyDescent="0.35">
      <c r="A6114">
        <v>6415</v>
      </c>
      <c r="B6114" t="s">
        <v>6225</v>
      </c>
      <c r="C6114" s="4">
        <f>mock_fashion_data_uk_us[[#This Row],[Price]]/10^13</f>
        <v>884.00689876394335</v>
      </c>
      <c r="D6114" s="2">
        <v>8840068987639434</v>
      </c>
      <c r="E6114" t="s">
        <v>68</v>
      </c>
      <c r="F6114" t="s">
        <v>111</v>
      </c>
      <c r="G6114" t="s">
        <v>50</v>
      </c>
      <c r="H6114">
        <v>1.4097428593301004E+16</v>
      </c>
      <c r="I6114">
        <v>282</v>
      </c>
      <c r="J6114" s="4">
        <f>mock_fashion_data_uk_us[[#This Row],[Adapted Price]]*mock_fashion_data_uk_us[[#This Row],[Review Count]]</f>
        <v>249289.94545143202</v>
      </c>
      <c r="K6114" t="s">
        <v>120</v>
      </c>
      <c r="L6114" t="s">
        <v>25</v>
      </c>
      <c r="M6114" t="s">
        <v>64</v>
      </c>
      <c r="N6114" t="s">
        <v>27</v>
      </c>
      <c r="O6114" t="s">
        <v>98</v>
      </c>
      <c r="P6114">
        <v>27</v>
      </c>
      <c r="Q6114" t="s">
        <v>122</v>
      </c>
      <c r="R6114" t="s">
        <v>123</v>
      </c>
      <c r="S6114" t="s">
        <v>44</v>
      </c>
      <c r="T6114" t="s">
        <v>58</v>
      </c>
      <c r="U6114" t="s">
        <v>46</v>
      </c>
      <c r="V6114" t="s">
        <v>46</v>
      </c>
      <c r="W6114" t="s">
        <v>46</v>
      </c>
    </row>
    <row r="6115" spans="1:23" x14ac:dyDescent="0.35">
      <c r="A6115">
        <v>6416</v>
      </c>
      <c r="B6115" t="s">
        <v>6226</v>
      </c>
      <c r="C6115" s="4">
        <f>mock_fashion_data_uk_us[[#This Row],[Price]]/10^13</f>
        <v>951.35800688158122</v>
      </c>
      <c r="D6115" s="2">
        <v>9513580068815812</v>
      </c>
      <c r="E6115" t="s">
        <v>21</v>
      </c>
      <c r="F6115" t="s">
        <v>37</v>
      </c>
      <c r="G6115" t="s">
        <v>23</v>
      </c>
      <c r="H6115">
        <v>4953573617136131</v>
      </c>
      <c r="I6115">
        <v>483</v>
      </c>
      <c r="J6115" s="4">
        <f>mock_fashion_data_uk_us[[#This Row],[Adapted Price]]*mock_fashion_data_uk_us[[#This Row],[Review Count]]</f>
        <v>459505.9173238037</v>
      </c>
      <c r="K6115" t="s">
        <v>120</v>
      </c>
      <c r="L6115" t="s">
        <v>25</v>
      </c>
      <c r="M6115" t="s">
        <v>72</v>
      </c>
      <c r="N6115" t="s">
        <v>40</v>
      </c>
      <c r="O6115" t="s">
        <v>127</v>
      </c>
      <c r="P6115">
        <v>19</v>
      </c>
      <c r="Q6115" t="s">
        <v>42</v>
      </c>
      <c r="R6115" t="s">
        <v>91</v>
      </c>
      <c r="S6115" t="s">
        <v>95</v>
      </c>
      <c r="T6115" t="s">
        <v>32</v>
      </c>
      <c r="U6115" t="s">
        <v>47</v>
      </c>
      <c r="V6115" t="s">
        <v>46</v>
      </c>
      <c r="W6115" t="s">
        <v>59</v>
      </c>
    </row>
    <row r="6116" spans="1:23" x14ac:dyDescent="0.35">
      <c r="A6116">
        <v>6417</v>
      </c>
      <c r="B6116" t="s">
        <v>6227</v>
      </c>
      <c r="C6116" s="4">
        <f>mock_fashion_data_uk_us[[#This Row],[Price]]/10^13</f>
        <v>2228.0302613113663</v>
      </c>
      <c r="D6116" s="2">
        <v>2.2280302613113664E+16</v>
      </c>
      <c r="E6116" t="s">
        <v>49</v>
      </c>
      <c r="F6116" t="s">
        <v>125</v>
      </c>
      <c r="G6116" t="s">
        <v>38</v>
      </c>
      <c r="H6116">
        <v>2.0521358194743808E+16</v>
      </c>
      <c r="I6116">
        <v>347</v>
      </c>
      <c r="J6116" s="4">
        <f>mock_fashion_data_uk_us[[#This Row],[Adapted Price]]*mock_fashion_data_uk_us[[#This Row],[Review Count]]</f>
        <v>773126.50067504414</v>
      </c>
      <c r="K6116" t="s">
        <v>71</v>
      </c>
      <c r="L6116" t="s">
        <v>51</v>
      </c>
      <c r="M6116" t="s">
        <v>64</v>
      </c>
      <c r="N6116" t="s">
        <v>65</v>
      </c>
      <c r="O6116" t="s">
        <v>41</v>
      </c>
      <c r="P6116">
        <v>51</v>
      </c>
      <c r="Q6116" t="s">
        <v>90</v>
      </c>
      <c r="R6116" t="s">
        <v>132</v>
      </c>
      <c r="S6116" t="s">
        <v>95</v>
      </c>
      <c r="T6116" t="s">
        <v>32</v>
      </c>
      <c r="U6116" t="s">
        <v>47</v>
      </c>
      <c r="V6116" t="s">
        <v>34</v>
      </c>
      <c r="W6116" t="s">
        <v>47</v>
      </c>
    </row>
    <row r="6117" spans="1:23" x14ac:dyDescent="0.35">
      <c r="A6117">
        <v>6418</v>
      </c>
      <c r="B6117" t="s">
        <v>6228</v>
      </c>
      <c r="C6117" s="4">
        <f>mock_fashion_data_uk_us[[#This Row],[Price]]/10^13</f>
        <v>431.15082389468409</v>
      </c>
      <c r="D6117" s="2">
        <v>4311508238946841</v>
      </c>
      <c r="E6117" t="s">
        <v>68</v>
      </c>
      <c r="F6117" t="s">
        <v>119</v>
      </c>
      <c r="G6117" t="s">
        <v>82</v>
      </c>
      <c r="H6117">
        <v>2852353332884096</v>
      </c>
      <c r="I6117">
        <v>332</v>
      </c>
      <c r="J6117" s="4">
        <f>mock_fashion_data_uk_us[[#This Row],[Adapted Price]]*mock_fashion_data_uk_us[[#This Row],[Review Count]]</f>
        <v>143142.07353303512</v>
      </c>
      <c r="K6117" t="s">
        <v>83</v>
      </c>
      <c r="L6117" t="s">
        <v>51</v>
      </c>
      <c r="M6117" t="s">
        <v>26</v>
      </c>
      <c r="N6117" t="s">
        <v>65</v>
      </c>
      <c r="O6117" t="s">
        <v>28</v>
      </c>
      <c r="P6117">
        <v>54</v>
      </c>
      <c r="Q6117" t="s">
        <v>78</v>
      </c>
      <c r="R6117" t="s">
        <v>132</v>
      </c>
      <c r="S6117" t="s">
        <v>74</v>
      </c>
      <c r="T6117" t="s">
        <v>58</v>
      </c>
      <c r="U6117" t="s">
        <v>59</v>
      </c>
      <c r="V6117" t="s">
        <v>33</v>
      </c>
      <c r="W6117" t="s">
        <v>46</v>
      </c>
    </row>
    <row r="6118" spans="1:23" x14ac:dyDescent="0.35">
      <c r="A6118">
        <v>6419</v>
      </c>
      <c r="B6118" t="s">
        <v>6229</v>
      </c>
      <c r="C6118" s="4">
        <f>mock_fashion_data_uk_us[[#This Row],[Price]]/10^13</f>
        <v>51.777570873458302</v>
      </c>
      <c r="D6118" s="2">
        <v>517775708734583</v>
      </c>
      <c r="E6118" t="s">
        <v>88</v>
      </c>
      <c r="F6118" t="s">
        <v>119</v>
      </c>
      <c r="G6118" t="s">
        <v>38</v>
      </c>
      <c r="H6118">
        <v>1.0214198312947228E+16</v>
      </c>
      <c r="I6118">
        <v>441</v>
      </c>
      <c r="J6118" s="4">
        <f>mock_fashion_data_uk_us[[#This Row],[Adapted Price]]*mock_fashion_data_uk_us[[#This Row],[Review Count]]</f>
        <v>22833.908755195112</v>
      </c>
      <c r="K6118" t="s">
        <v>63</v>
      </c>
      <c r="L6118" t="s">
        <v>84</v>
      </c>
      <c r="M6118" t="s">
        <v>52</v>
      </c>
      <c r="N6118" t="s">
        <v>27</v>
      </c>
      <c r="O6118" t="s">
        <v>66</v>
      </c>
      <c r="P6118">
        <v>29</v>
      </c>
      <c r="Q6118" t="s">
        <v>103</v>
      </c>
      <c r="R6118" t="s">
        <v>91</v>
      </c>
      <c r="S6118" t="s">
        <v>74</v>
      </c>
      <c r="T6118" t="s">
        <v>105</v>
      </c>
      <c r="U6118" t="s">
        <v>59</v>
      </c>
      <c r="V6118" t="s">
        <v>75</v>
      </c>
      <c r="W6118" t="s">
        <v>46</v>
      </c>
    </row>
    <row r="6119" spans="1:23" x14ac:dyDescent="0.35">
      <c r="A6119">
        <v>6420</v>
      </c>
      <c r="B6119" t="s">
        <v>6230</v>
      </c>
      <c r="C6119" s="4">
        <f>mock_fashion_data_uk_us[[#This Row],[Price]]/10^13</f>
        <v>65.846192175392702</v>
      </c>
      <c r="D6119" s="2">
        <v>658461921753927</v>
      </c>
      <c r="E6119" t="s">
        <v>36</v>
      </c>
      <c r="F6119" t="s">
        <v>145</v>
      </c>
      <c r="G6119" t="s">
        <v>101</v>
      </c>
      <c r="H6119">
        <v>1.4831586055612438E+16</v>
      </c>
      <c r="I6119">
        <v>380</v>
      </c>
      <c r="J6119" s="4">
        <f>mock_fashion_data_uk_us[[#This Row],[Adapted Price]]*mock_fashion_data_uk_us[[#This Row],[Review Count]]</f>
        <v>25021.553026649228</v>
      </c>
      <c r="K6119" t="s">
        <v>94</v>
      </c>
      <c r="L6119" t="s">
        <v>51</v>
      </c>
      <c r="M6119" t="s">
        <v>52</v>
      </c>
      <c r="N6119" t="s">
        <v>53</v>
      </c>
      <c r="O6119" t="s">
        <v>113</v>
      </c>
      <c r="P6119">
        <v>19</v>
      </c>
      <c r="Q6119" t="s">
        <v>29</v>
      </c>
      <c r="R6119" t="s">
        <v>86</v>
      </c>
      <c r="S6119" t="s">
        <v>57</v>
      </c>
      <c r="T6119" t="s">
        <v>58</v>
      </c>
      <c r="U6119" t="s">
        <v>75</v>
      </c>
      <c r="V6119" t="s">
        <v>75</v>
      </c>
      <c r="W6119" t="s">
        <v>46</v>
      </c>
    </row>
    <row r="6120" spans="1:23" x14ac:dyDescent="0.35">
      <c r="A6120">
        <v>6421</v>
      </c>
      <c r="B6120" t="s">
        <v>6231</v>
      </c>
      <c r="C6120" s="4">
        <f>mock_fashion_data_uk_us[[#This Row],[Price]]/10^13</f>
        <v>56.645616650160598</v>
      </c>
      <c r="D6120" s="2">
        <v>566456166501606</v>
      </c>
      <c r="E6120" t="s">
        <v>21</v>
      </c>
      <c r="F6120" t="s">
        <v>108</v>
      </c>
      <c r="G6120" t="s">
        <v>82</v>
      </c>
      <c r="H6120">
        <v>3.029722165958036E+16</v>
      </c>
      <c r="I6120">
        <v>258</v>
      </c>
      <c r="J6120" s="4">
        <f>mock_fashion_data_uk_us[[#This Row],[Adapted Price]]*mock_fashion_data_uk_us[[#This Row],[Review Count]]</f>
        <v>14614.569095741434</v>
      </c>
      <c r="K6120" t="s">
        <v>71</v>
      </c>
      <c r="L6120" t="s">
        <v>51</v>
      </c>
      <c r="M6120" t="s">
        <v>64</v>
      </c>
      <c r="N6120" t="s">
        <v>40</v>
      </c>
      <c r="O6120" t="s">
        <v>127</v>
      </c>
      <c r="P6120">
        <v>38</v>
      </c>
      <c r="Q6120" t="s">
        <v>122</v>
      </c>
      <c r="R6120" t="s">
        <v>30</v>
      </c>
      <c r="S6120" t="s">
        <v>44</v>
      </c>
      <c r="T6120" t="s">
        <v>105</v>
      </c>
      <c r="U6120" t="s">
        <v>47</v>
      </c>
      <c r="V6120" t="s">
        <v>34</v>
      </c>
      <c r="W6120" t="s">
        <v>46</v>
      </c>
    </row>
    <row r="6121" spans="1:23" x14ac:dyDescent="0.35">
      <c r="A6121">
        <v>6423</v>
      </c>
      <c r="B6121" t="s">
        <v>6232</v>
      </c>
      <c r="C6121" s="4">
        <f>mock_fashion_data_uk_us[[#This Row],[Price]]/10^13</f>
        <v>986.32947736446317</v>
      </c>
      <c r="D6121" s="2">
        <v>9863294773644632</v>
      </c>
      <c r="E6121" t="s">
        <v>68</v>
      </c>
      <c r="F6121" t="s">
        <v>69</v>
      </c>
      <c r="G6121" t="s">
        <v>50</v>
      </c>
      <c r="H6121">
        <v>2.5537561271479268E+16</v>
      </c>
      <c r="I6121">
        <v>275</v>
      </c>
      <c r="J6121" s="4">
        <f>mock_fashion_data_uk_us[[#This Row],[Adapted Price]]*mock_fashion_data_uk_us[[#This Row],[Review Count]]</f>
        <v>271240.60627522739</v>
      </c>
      <c r="K6121" t="s">
        <v>83</v>
      </c>
      <c r="L6121" t="s">
        <v>84</v>
      </c>
      <c r="M6121" t="s">
        <v>72</v>
      </c>
      <c r="N6121" t="s">
        <v>40</v>
      </c>
      <c r="O6121" t="s">
        <v>66</v>
      </c>
      <c r="P6121">
        <v>28</v>
      </c>
      <c r="Q6121" t="s">
        <v>90</v>
      </c>
      <c r="R6121" t="s">
        <v>123</v>
      </c>
      <c r="S6121" t="s">
        <v>31</v>
      </c>
      <c r="T6121" t="s">
        <v>105</v>
      </c>
      <c r="U6121" t="s">
        <v>33</v>
      </c>
      <c r="V6121" t="s">
        <v>75</v>
      </c>
      <c r="W6121" t="s">
        <v>47</v>
      </c>
    </row>
    <row r="6122" spans="1:23" x14ac:dyDescent="0.35">
      <c r="A6122">
        <v>6424</v>
      </c>
      <c r="B6122" t="s">
        <v>6233</v>
      </c>
      <c r="C6122" s="4">
        <f>mock_fashion_data_uk_us[[#This Row],[Price]]/10^13</f>
        <v>627.7308564194476</v>
      </c>
      <c r="D6122" s="2">
        <v>6277308564194476</v>
      </c>
      <c r="E6122" t="s">
        <v>36</v>
      </c>
      <c r="F6122" t="s">
        <v>62</v>
      </c>
      <c r="G6122" t="s">
        <v>23</v>
      </c>
      <c r="H6122">
        <v>4450914244273213</v>
      </c>
      <c r="I6122">
        <v>113</v>
      </c>
      <c r="J6122" s="4">
        <f>mock_fashion_data_uk_us[[#This Row],[Adapted Price]]*mock_fashion_data_uk_us[[#This Row],[Review Count]]</f>
        <v>70933.586775397576</v>
      </c>
      <c r="K6122" t="s">
        <v>83</v>
      </c>
      <c r="L6122" t="s">
        <v>51</v>
      </c>
      <c r="M6122" t="s">
        <v>26</v>
      </c>
      <c r="N6122" t="s">
        <v>53</v>
      </c>
      <c r="O6122" t="s">
        <v>41</v>
      </c>
      <c r="P6122">
        <v>28</v>
      </c>
      <c r="Q6122" t="s">
        <v>78</v>
      </c>
      <c r="R6122" t="s">
        <v>91</v>
      </c>
      <c r="S6122" t="s">
        <v>31</v>
      </c>
      <c r="T6122" t="s">
        <v>32</v>
      </c>
      <c r="U6122" t="s">
        <v>75</v>
      </c>
      <c r="V6122" t="s">
        <v>59</v>
      </c>
      <c r="W6122" t="s">
        <v>34</v>
      </c>
    </row>
    <row r="6123" spans="1:23" x14ac:dyDescent="0.35">
      <c r="A6123">
        <v>6425</v>
      </c>
      <c r="B6123" t="s">
        <v>6234</v>
      </c>
      <c r="C6123" s="4">
        <f>mock_fashion_data_uk_us[[#This Row],[Price]]/10^13</f>
        <v>927.52956610725482</v>
      </c>
      <c r="D6123" s="2">
        <v>9275295661072548</v>
      </c>
      <c r="E6123" t="s">
        <v>118</v>
      </c>
      <c r="F6123" t="s">
        <v>116</v>
      </c>
      <c r="G6123" t="s">
        <v>101</v>
      </c>
      <c r="H6123">
        <v>2172716886950364</v>
      </c>
      <c r="I6123">
        <v>259</v>
      </c>
      <c r="J6123" s="4">
        <f>mock_fashion_data_uk_us[[#This Row],[Adapted Price]]*mock_fashion_data_uk_us[[#This Row],[Review Count]]</f>
        <v>240230.15762177901</v>
      </c>
      <c r="K6123" t="s">
        <v>24</v>
      </c>
      <c r="L6123" t="s">
        <v>51</v>
      </c>
      <c r="M6123" t="s">
        <v>26</v>
      </c>
      <c r="N6123" t="s">
        <v>65</v>
      </c>
      <c r="O6123" t="s">
        <v>127</v>
      </c>
      <c r="P6123">
        <v>56</v>
      </c>
      <c r="Q6123" t="s">
        <v>78</v>
      </c>
      <c r="R6123" t="s">
        <v>123</v>
      </c>
      <c r="S6123" t="s">
        <v>57</v>
      </c>
      <c r="T6123" t="s">
        <v>105</v>
      </c>
      <c r="U6123" t="s">
        <v>59</v>
      </c>
      <c r="V6123" t="s">
        <v>59</v>
      </c>
      <c r="W6123" t="s">
        <v>34</v>
      </c>
    </row>
    <row r="6124" spans="1:23" x14ac:dyDescent="0.35">
      <c r="A6124">
        <v>6426</v>
      </c>
      <c r="B6124" t="s">
        <v>6235</v>
      </c>
      <c r="C6124" s="4">
        <f>mock_fashion_data_uk_us[[#This Row],[Price]]/10^13</f>
        <v>3351.3321258917072</v>
      </c>
      <c r="D6124" s="2">
        <v>3.3513321258917072E+16</v>
      </c>
      <c r="E6124" t="s">
        <v>61</v>
      </c>
      <c r="F6124" t="s">
        <v>69</v>
      </c>
      <c r="G6124" t="s">
        <v>82</v>
      </c>
      <c r="H6124">
        <v>1474927779234544</v>
      </c>
      <c r="I6124">
        <v>385</v>
      </c>
      <c r="J6124" s="4">
        <f>mock_fashion_data_uk_us[[#This Row],[Adapted Price]]*mock_fashion_data_uk_us[[#This Row],[Review Count]]</f>
        <v>1290262.8684683072</v>
      </c>
      <c r="K6124" t="s">
        <v>83</v>
      </c>
      <c r="L6124" t="s">
        <v>25</v>
      </c>
      <c r="M6124" t="s">
        <v>72</v>
      </c>
      <c r="N6124" t="s">
        <v>27</v>
      </c>
      <c r="O6124" t="s">
        <v>28</v>
      </c>
      <c r="P6124">
        <v>41</v>
      </c>
      <c r="Q6124" t="s">
        <v>29</v>
      </c>
      <c r="R6124" t="s">
        <v>91</v>
      </c>
      <c r="S6124" t="s">
        <v>104</v>
      </c>
      <c r="T6124" t="s">
        <v>80</v>
      </c>
      <c r="U6124" t="s">
        <v>33</v>
      </c>
      <c r="V6124" t="s">
        <v>46</v>
      </c>
      <c r="W6124" t="s">
        <v>46</v>
      </c>
    </row>
    <row r="6125" spans="1:23" x14ac:dyDescent="0.35">
      <c r="A6125">
        <v>6427</v>
      </c>
      <c r="B6125" t="s">
        <v>6236</v>
      </c>
      <c r="C6125" s="4">
        <f>mock_fashion_data_uk_us[[#This Row],[Price]]/10^13</f>
        <v>288.37371019094547</v>
      </c>
      <c r="D6125" s="2">
        <v>2883737101909455</v>
      </c>
      <c r="E6125" t="s">
        <v>21</v>
      </c>
      <c r="F6125" t="s">
        <v>119</v>
      </c>
      <c r="G6125" t="s">
        <v>89</v>
      </c>
      <c r="H6125">
        <v>1.3444904306994596E+16</v>
      </c>
      <c r="I6125">
        <v>187</v>
      </c>
      <c r="J6125" s="4">
        <f>mock_fashion_data_uk_us[[#This Row],[Adapted Price]]*mock_fashion_data_uk_us[[#This Row],[Review Count]]</f>
        <v>53925.883805706806</v>
      </c>
      <c r="K6125" t="s">
        <v>24</v>
      </c>
      <c r="L6125" t="s">
        <v>51</v>
      </c>
      <c r="M6125" t="s">
        <v>26</v>
      </c>
      <c r="N6125" t="s">
        <v>65</v>
      </c>
      <c r="O6125" t="s">
        <v>113</v>
      </c>
      <c r="P6125">
        <v>63</v>
      </c>
      <c r="Q6125" t="s">
        <v>172</v>
      </c>
      <c r="R6125" t="s">
        <v>86</v>
      </c>
      <c r="S6125" t="s">
        <v>104</v>
      </c>
      <c r="T6125" t="s">
        <v>105</v>
      </c>
      <c r="U6125" t="s">
        <v>59</v>
      </c>
      <c r="V6125" t="s">
        <v>33</v>
      </c>
      <c r="W6125" t="s">
        <v>75</v>
      </c>
    </row>
    <row r="6126" spans="1:23" x14ac:dyDescent="0.35">
      <c r="A6126">
        <v>6428</v>
      </c>
      <c r="B6126" t="s">
        <v>6237</v>
      </c>
      <c r="C6126" s="4">
        <f>mock_fashion_data_uk_us[[#This Row],[Price]]/10^13</f>
        <v>354.51115766668192</v>
      </c>
      <c r="D6126" s="2">
        <v>3545111576666819</v>
      </c>
      <c r="E6126" t="s">
        <v>61</v>
      </c>
      <c r="F6126" t="s">
        <v>108</v>
      </c>
      <c r="G6126" t="s">
        <v>101</v>
      </c>
      <c r="H6126">
        <v>3701528781225929</v>
      </c>
      <c r="I6126">
        <v>276</v>
      </c>
      <c r="J6126" s="4">
        <f>mock_fashion_data_uk_us[[#This Row],[Adapted Price]]*mock_fashion_data_uk_us[[#This Row],[Review Count]]</f>
        <v>97845.079516004218</v>
      </c>
      <c r="K6126" t="s">
        <v>94</v>
      </c>
      <c r="L6126" t="s">
        <v>25</v>
      </c>
      <c r="M6126" t="s">
        <v>64</v>
      </c>
      <c r="N6126" t="s">
        <v>40</v>
      </c>
      <c r="O6126" t="s">
        <v>140</v>
      </c>
      <c r="P6126">
        <v>62</v>
      </c>
      <c r="Q6126" t="s">
        <v>122</v>
      </c>
      <c r="R6126" t="s">
        <v>79</v>
      </c>
      <c r="S6126" t="s">
        <v>57</v>
      </c>
      <c r="T6126" t="s">
        <v>45</v>
      </c>
      <c r="U6126" t="s">
        <v>33</v>
      </c>
      <c r="V6126" t="s">
        <v>33</v>
      </c>
      <c r="W6126" t="s">
        <v>59</v>
      </c>
    </row>
    <row r="6127" spans="1:23" x14ac:dyDescent="0.35">
      <c r="A6127">
        <v>6429</v>
      </c>
      <c r="B6127" t="s">
        <v>6238</v>
      </c>
      <c r="C6127" s="4">
        <f>mock_fashion_data_uk_us[[#This Row],[Price]]/10^13</f>
        <v>813.68919973566494</v>
      </c>
      <c r="D6127" s="2">
        <v>8136891997356649</v>
      </c>
      <c r="E6127" t="s">
        <v>68</v>
      </c>
      <c r="F6127" t="s">
        <v>37</v>
      </c>
      <c r="G6127" t="s">
        <v>70</v>
      </c>
      <c r="H6127">
        <v>2.5917453122720264E+16</v>
      </c>
      <c r="I6127">
        <v>275</v>
      </c>
      <c r="J6127" s="4">
        <f>mock_fashion_data_uk_us[[#This Row],[Adapted Price]]*mock_fashion_data_uk_us[[#This Row],[Review Count]]</f>
        <v>223764.52992730786</v>
      </c>
      <c r="K6127" t="s">
        <v>97</v>
      </c>
      <c r="L6127" t="s">
        <v>51</v>
      </c>
      <c r="M6127" t="s">
        <v>64</v>
      </c>
      <c r="N6127" t="s">
        <v>65</v>
      </c>
      <c r="O6127" t="s">
        <v>85</v>
      </c>
      <c r="P6127">
        <v>36</v>
      </c>
      <c r="Q6127" t="s">
        <v>99</v>
      </c>
      <c r="R6127" t="s">
        <v>132</v>
      </c>
      <c r="S6127" t="s">
        <v>95</v>
      </c>
      <c r="T6127" t="s">
        <v>32</v>
      </c>
      <c r="U6127" t="s">
        <v>47</v>
      </c>
      <c r="V6127" t="s">
        <v>46</v>
      </c>
      <c r="W6127" t="s">
        <v>59</v>
      </c>
    </row>
    <row r="6128" spans="1:23" x14ac:dyDescent="0.35">
      <c r="A6128">
        <v>6430</v>
      </c>
      <c r="B6128" t="s">
        <v>6239</v>
      </c>
      <c r="C6128" s="4">
        <f>mock_fashion_data_uk_us[[#This Row],[Price]]/10^13</f>
        <v>89.153051871379205</v>
      </c>
      <c r="D6128" s="2">
        <v>891530518713792</v>
      </c>
      <c r="E6128" t="s">
        <v>49</v>
      </c>
      <c r="F6128" t="s">
        <v>145</v>
      </c>
      <c r="G6128" t="s">
        <v>50</v>
      </c>
      <c r="H6128">
        <v>4346673936673284</v>
      </c>
      <c r="I6128">
        <v>457</v>
      </c>
      <c r="J6128" s="4">
        <f>mock_fashion_data_uk_us[[#This Row],[Adapted Price]]*mock_fashion_data_uk_us[[#This Row],[Review Count]]</f>
        <v>40742.944705220296</v>
      </c>
      <c r="K6128" t="s">
        <v>97</v>
      </c>
      <c r="L6128" t="s">
        <v>51</v>
      </c>
      <c r="M6128" t="s">
        <v>26</v>
      </c>
      <c r="N6128" t="s">
        <v>53</v>
      </c>
      <c r="O6128" t="s">
        <v>113</v>
      </c>
      <c r="P6128">
        <v>52</v>
      </c>
      <c r="Q6128" t="s">
        <v>78</v>
      </c>
      <c r="R6128" t="s">
        <v>79</v>
      </c>
      <c r="S6128" t="s">
        <v>95</v>
      </c>
      <c r="T6128" t="s">
        <v>80</v>
      </c>
      <c r="U6128" t="s">
        <v>75</v>
      </c>
      <c r="V6128" t="s">
        <v>33</v>
      </c>
      <c r="W6128" t="s">
        <v>33</v>
      </c>
    </row>
    <row r="6129" spans="1:23" x14ac:dyDescent="0.35">
      <c r="A6129">
        <v>6431</v>
      </c>
      <c r="B6129" t="s">
        <v>6240</v>
      </c>
      <c r="C6129" s="4">
        <f>mock_fashion_data_uk_us[[#This Row],[Price]]/10^13</f>
        <v>2471.926614599784</v>
      </c>
      <c r="D6129" s="2">
        <v>2.471926614599784E+16</v>
      </c>
      <c r="E6129" t="s">
        <v>21</v>
      </c>
      <c r="F6129" t="s">
        <v>69</v>
      </c>
      <c r="G6129" t="s">
        <v>70</v>
      </c>
      <c r="H6129">
        <v>4067424650165089</v>
      </c>
      <c r="I6129">
        <v>341</v>
      </c>
      <c r="J6129" s="4">
        <f>mock_fashion_data_uk_us[[#This Row],[Adapted Price]]*mock_fashion_data_uk_us[[#This Row],[Review Count]]</f>
        <v>842926.97557852638</v>
      </c>
      <c r="K6129" t="s">
        <v>120</v>
      </c>
      <c r="L6129" t="s">
        <v>51</v>
      </c>
      <c r="M6129" t="s">
        <v>72</v>
      </c>
      <c r="N6129" t="s">
        <v>40</v>
      </c>
      <c r="O6129" t="s">
        <v>77</v>
      </c>
      <c r="P6129">
        <v>46</v>
      </c>
      <c r="Q6129" t="s">
        <v>78</v>
      </c>
      <c r="R6129" t="s">
        <v>86</v>
      </c>
      <c r="S6129" t="s">
        <v>104</v>
      </c>
      <c r="T6129" t="s">
        <v>32</v>
      </c>
      <c r="U6129" t="s">
        <v>47</v>
      </c>
      <c r="V6129" t="s">
        <v>59</v>
      </c>
      <c r="W6129" t="s">
        <v>33</v>
      </c>
    </row>
    <row r="6130" spans="1:23" x14ac:dyDescent="0.35">
      <c r="A6130">
        <v>6432</v>
      </c>
      <c r="B6130" t="s">
        <v>6241</v>
      </c>
      <c r="C6130" s="4">
        <f>mock_fashion_data_uk_us[[#This Row],[Price]]/10^13</f>
        <v>181.92378537644049</v>
      </c>
      <c r="D6130" s="2">
        <v>1819237853764405</v>
      </c>
      <c r="E6130" t="s">
        <v>36</v>
      </c>
      <c r="F6130" t="s">
        <v>108</v>
      </c>
      <c r="G6130" t="s">
        <v>101</v>
      </c>
      <c r="H6130">
        <v>2.7402291518746836E+16</v>
      </c>
      <c r="I6130">
        <v>45</v>
      </c>
      <c r="J6130" s="4">
        <f>mock_fashion_data_uk_us[[#This Row],[Adapted Price]]*mock_fashion_data_uk_us[[#This Row],[Review Count]]</f>
        <v>8186.5703419398224</v>
      </c>
      <c r="K6130" t="s">
        <v>94</v>
      </c>
      <c r="L6130" t="s">
        <v>25</v>
      </c>
      <c r="M6130" t="s">
        <v>52</v>
      </c>
      <c r="N6130" t="s">
        <v>27</v>
      </c>
      <c r="O6130" t="s">
        <v>140</v>
      </c>
      <c r="P6130">
        <v>59</v>
      </c>
      <c r="Q6130" t="s">
        <v>99</v>
      </c>
      <c r="R6130" t="s">
        <v>56</v>
      </c>
      <c r="S6130" t="s">
        <v>104</v>
      </c>
      <c r="T6130" t="s">
        <v>80</v>
      </c>
      <c r="U6130" t="s">
        <v>59</v>
      </c>
      <c r="V6130" t="s">
        <v>47</v>
      </c>
      <c r="W6130" t="s">
        <v>46</v>
      </c>
    </row>
    <row r="6131" spans="1:23" x14ac:dyDescent="0.35">
      <c r="A6131">
        <v>6433</v>
      </c>
      <c r="B6131" t="s">
        <v>6242</v>
      </c>
      <c r="C6131" s="4">
        <f>mock_fashion_data_uk_us[[#This Row],[Price]]/10^13</f>
        <v>4623.4385751930377</v>
      </c>
      <c r="D6131" s="2">
        <v>4.6234385751930376E+16</v>
      </c>
      <c r="E6131" t="s">
        <v>49</v>
      </c>
      <c r="F6131" t="s">
        <v>111</v>
      </c>
      <c r="G6131" t="s">
        <v>23</v>
      </c>
      <c r="H6131">
        <v>4.8775135770481152E+16</v>
      </c>
      <c r="I6131">
        <v>79</v>
      </c>
      <c r="J6131" s="4">
        <f>mock_fashion_data_uk_us[[#This Row],[Adapted Price]]*mock_fashion_data_uk_us[[#This Row],[Review Count]]</f>
        <v>365251.64744024997</v>
      </c>
      <c r="K6131" t="s">
        <v>97</v>
      </c>
      <c r="L6131" t="s">
        <v>25</v>
      </c>
      <c r="M6131" t="s">
        <v>52</v>
      </c>
      <c r="N6131" t="s">
        <v>65</v>
      </c>
      <c r="O6131" t="s">
        <v>127</v>
      </c>
      <c r="P6131">
        <v>19</v>
      </c>
      <c r="Q6131" t="s">
        <v>103</v>
      </c>
      <c r="R6131" t="s">
        <v>134</v>
      </c>
      <c r="S6131" t="s">
        <v>74</v>
      </c>
      <c r="T6131" t="s">
        <v>58</v>
      </c>
      <c r="U6131" t="s">
        <v>75</v>
      </c>
      <c r="V6131" t="s">
        <v>59</v>
      </c>
      <c r="W6131" t="s">
        <v>47</v>
      </c>
    </row>
    <row r="6132" spans="1:23" x14ac:dyDescent="0.35">
      <c r="A6132">
        <v>6435</v>
      </c>
      <c r="B6132" t="s">
        <v>6243</v>
      </c>
      <c r="C6132" s="4">
        <f>mock_fashion_data_uk_us[[#This Row],[Price]]/10^13</f>
        <v>2194.7400953014608</v>
      </c>
      <c r="D6132" s="2">
        <v>2.1947400953014608E+16</v>
      </c>
      <c r="E6132" t="s">
        <v>49</v>
      </c>
      <c r="F6132" t="s">
        <v>116</v>
      </c>
      <c r="G6132" t="s">
        <v>70</v>
      </c>
      <c r="H6132">
        <v>2.0682532503444336E+16</v>
      </c>
      <c r="I6132">
        <v>117</v>
      </c>
      <c r="J6132" s="4">
        <f>mock_fashion_data_uk_us[[#This Row],[Adapted Price]]*mock_fashion_data_uk_us[[#This Row],[Review Count]]</f>
        <v>256784.59115027092</v>
      </c>
      <c r="K6132" t="s">
        <v>94</v>
      </c>
      <c r="L6132" t="s">
        <v>51</v>
      </c>
      <c r="M6132" t="s">
        <v>64</v>
      </c>
      <c r="N6132" t="s">
        <v>53</v>
      </c>
      <c r="O6132" t="s">
        <v>54</v>
      </c>
      <c r="P6132">
        <v>45</v>
      </c>
      <c r="Q6132" t="s">
        <v>99</v>
      </c>
      <c r="R6132" t="s">
        <v>79</v>
      </c>
      <c r="S6132" t="s">
        <v>44</v>
      </c>
      <c r="T6132" t="s">
        <v>80</v>
      </c>
      <c r="U6132" t="s">
        <v>46</v>
      </c>
      <c r="V6132" t="s">
        <v>46</v>
      </c>
      <c r="W6132" t="s">
        <v>34</v>
      </c>
    </row>
    <row r="6133" spans="1:23" x14ac:dyDescent="0.35">
      <c r="A6133">
        <v>6436</v>
      </c>
      <c r="B6133" t="s">
        <v>6244</v>
      </c>
      <c r="C6133" s="4">
        <f>mock_fashion_data_uk_us[[#This Row],[Price]]/10^13</f>
        <v>533.19824292947067</v>
      </c>
      <c r="D6133" s="2">
        <v>5331982429294707</v>
      </c>
      <c r="E6133" t="s">
        <v>61</v>
      </c>
      <c r="F6133" t="s">
        <v>111</v>
      </c>
      <c r="G6133" t="s">
        <v>101</v>
      </c>
      <c r="H6133">
        <v>4470595451669175</v>
      </c>
      <c r="I6133">
        <v>463</v>
      </c>
      <c r="J6133" s="4">
        <f>mock_fashion_data_uk_us[[#This Row],[Adapted Price]]*mock_fashion_data_uk_us[[#This Row],[Review Count]]</f>
        <v>246870.78647634492</v>
      </c>
      <c r="K6133" t="s">
        <v>94</v>
      </c>
      <c r="L6133" t="s">
        <v>25</v>
      </c>
      <c r="M6133" t="s">
        <v>64</v>
      </c>
      <c r="N6133" t="s">
        <v>40</v>
      </c>
      <c r="O6133" t="s">
        <v>41</v>
      </c>
      <c r="P6133">
        <v>33</v>
      </c>
      <c r="Q6133" t="s">
        <v>90</v>
      </c>
      <c r="R6133" t="s">
        <v>30</v>
      </c>
      <c r="S6133" t="s">
        <v>74</v>
      </c>
      <c r="T6133" t="s">
        <v>32</v>
      </c>
      <c r="U6133" t="s">
        <v>75</v>
      </c>
      <c r="V6133" t="s">
        <v>34</v>
      </c>
      <c r="W6133" t="s">
        <v>59</v>
      </c>
    </row>
    <row r="6134" spans="1:23" x14ac:dyDescent="0.35">
      <c r="A6134">
        <v>6437</v>
      </c>
      <c r="B6134" t="s">
        <v>6245</v>
      </c>
      <c r="C6134" s="4">
        <f>mock_fashion_data_uk_us[[#This Row],[Price]]/10^13</f>
        <v>986.25710260059725</v>
      </c>
      <c r="D6134" s="2">
        <v>9862571026005972</v>
      </c>
      <c r="E6134" t="s">
        <v>61</v>
      </c>
      <c r="F6134" t="s">
        <v>125</v>
      </c>
      <c r="G6134" t="s">
        <v>101</v>
      </c>
      <c r="H6134">
        <v>1.901263342210992E+16</v>
      </c>
      <c r="I6134">
        <v>235</v>
      </c>
      <c r="J6134" s="4">
        <f>mock_fashion_data_uk_us[[#This Row],[Adapted Price]]*mock_fashion_data_uk_us[[#This Row],[Review Count]]</f>
        <v>231770.41911114036</v>
      </c>
      <c r="K6134" t="s">
        <v>102</v>
      </c>
      <c r="L6134" t="s">
        <v>51</v>
      </c>
      <c r="M6134" t="s">
        <v>64</v>
      </c>
      <c r="N6134" t="s">
        <v>40</v>
      </c>
      <c r="O6134" t="s">
        <v>28</v>
      </c>
      <c r="P6134">
        <v>24</v>
      </c>
      <c r="Q6134" t="s">
        <v>114</v>
      </c>
      <c r="R6134" t="s">
        <v>43</v>
      </c>
      <c r="S6134" t="s">
        <v>95</v>
      </c>
      <c r="T6134" t="s">
        <v>58</v>
      </c>
      <c r="U6134" t="s">
        <v>33</v>
      </c>
      <c r="V6134" t="s">
        <v>33</v>
      </c>
      <c r="W6134" t="s">
        <v>59</v>
      </c>
    </row>
    <row r="6135" spans="1:23" x14ac:dyDescent="0.35">
      <c r="A6135">
        <v>6438</v>
      </c>
      <c r="B6135" t="s">
        <v>6246</v>
      </c>
      <c r="C6135" s="4">
        <f>mock_fashion_data_uk_us[[#This Row],[Price]]/10^13</f>
        <v>570.89327761306811</v>
      </c>
      <c r="D6135" s="2">
        <v>5708932776130681</v>
      </c>
      <c r="E6135" t="s">
        <v>118</v>
      </c>
      <c r="F6135" t="s">
        <v>37</v>
      </c>
      <c r="G6135" t="s">
        <v>23</v>
      </c>
      <c r="H6135">
        <v>4955966867007664</v>
      </c>
      <c r="I6135">
        <v>480</v>
      </c>
      <c r="J6135" s="4">
        <f>mock_fashion_data_uk_us[[#This Row],[Adapted Price]]*mock_fashion_data_uk_us[[#This Row],[Review Count]]</f>
        <v>274028.7732542727</v>
      </c>
      <c r="K6135" t="s">
        <v>94</v>
      </c>
      <c r="L6135" t="s">
        <v>51</v>
      </c>
      <c r="M6135" t="s">
        <v>52</v>
      </c>
      <c r="N6135" t="s">
        <v>27</v>
      </c>
      <c r="O6135" t="s">
        <v>66</v>
      </c>
      <c r="P6135">
        <v>20</v>
      </c>
      <c r="Q6135" t="s">
        <v>78</v>
      </c>
      <c r="R6135" t="s">
        <v>30</v>
      </c>
      <c r="S6135" t="s">
        <v>57</v>
      </c>
      <c r="T6135" t="s">
        <v>32</v>
      </c>
      <c r="U6135" t="s">
        <v>75</v>
      </c>
      <c r="V6135" t="s">
        <v>33</v>
      </c>
      <c r="W6135" t="s">
        <v>46</v>
      </c>
    </row>
    <row r="6136" spans="1:23" x14ac:dyDescent="0.35">
      <c r="A6136">
        <v>6439</v>
      </c>
      <c r="B6136" t="s">
        <v>6247</v>
      </c>
      <c r="C6136" s="4">
        <f>mock_fashion_data_uk_us[[#This Row],[Price]]/10^13</f>
        <v>4028.8633208413889</v>
      </c>
      <c r="D6136" s="2">
        <v>4.0288633208413888E+16</v>
      </c>
      <c r="E6136" t="s">
        <v>130</v>
      </c>
      <c r="F6136" t="s">
        <v>69</v>
      </c>
      <c r="G6136" t="s">
        <v>82</v>
      </c>
      <c r="H6136">
        <v>1.7620962347907884E+16</v>
      </c>
      <c r="I6136">
        <v>471</v>
      </c>
      <c r="J6136" s="4">
        <f>mock_fashion_data_uk_us[[#This Row],[Adapted Price]]*mock_fashion_data_uk_us[[#This Row],[Review Count]]</f>
        <v>1897594.6241162941</v>
      </c>
      <c r="K6136" t="s">
        <v>71</v>
      </c>
      <c r="L6136" t="s">
        <v>51</v>
      </c>
      <c r="M6136" t="s">
        <v>52</v>
      </c>
      <c r="N6136" t="s">
        <v>65</v>
      </c>
      <c r="O6136" t="s">
        <v>54</v>
      </c>
      <c r="P6136">
        <v>36</v>
      </c>
      <c r="Q6136" t="s">
        <v>172</v>
      </c>
      <c r="R6136" t="s">
        <v>73</v>
      </c>
      <c r="S6136" t="s">
        <v>95</v>
      </c>
      <c r="T6136" t="s">
        <v>32</v>
      </c>
      <c r="U6136" t="s">
        <v>33</v>
      </c>
      <c r="V6136" t="s">
        <v>75</v>
      </c>
      <c r="W6136" t="s">
        <v>75</v>
      </c>
    </row>
    <row r="6137" spans="1:23" x14ac:dyDescent="0.35">
      <c r="A6137">
        <v>6440</v>
      </c>
      <c r="B6137" t="s">
        <v>6248</v>
      </c>
      <c r="C6137" s="4">
        <f>mock_fashion_data_uk_us[[#This Row],[Price]]/10^13</f>
        <v>525.4516385828216</v>
      </c>
      <c r="D6137" s="2">
        <v>5254516385828216</v>
      </c>
      <c r="E6137" t="s">
        <v>21</v>
      </c>
      <c r="F6137" t="s">
        <v>111</v>
      </c>
      <c r="G6137" t="s">
        <v>101</v>
      </c>
      <c r="H6137">
        <v>2314489846916794</v>
      </c>
      <c r="I6137">
        <v>177</v>
      </c>
      <c r="J6137" s="4">
        <f>mock_fashion_data_uk_us[[#This Row],[Adapted Price]]*mock_fashion_data_uk_us[[#This Row],[Review Count]]</f>
        <v>93004.940029159421</v>
      </c>
      <c r="K6137" t="s">
        <v>112</v>
      </c>
      <c r="L6137" t="s">
        <v>25</v>
      </c>
      <c r="M6137" t="s">
        <v>52</v>
      </c>
      <c r="N6137" t="s">
        <v>53</v>
      </c>
      <c r="O6137" t="s">
        <v>85</v>
      </c>
      <c r="P6137">
        <v>52</v>
      </c>
      <c r="Q6137" t="s">
        <v>122</v>
      </c>
      <c r="R6137" t="s">
        <v>43</v>
      </c>
      <c r="S6137" t="s">
        <v>57</v>
      </c>
      <c r="T6137" t="s">
        <v>80</v>
      </c>
      <c r="U6137" t="s">
        <v>47</v>
      </c>
      <c r="V6137" t="s">
        <v>34</v>
      </c>
      <c r="W6137" t="s">
        <v>75</v>
      </c>
    </row>
    <row r="6138" spans="1:23" x14ac:dyDescent="0.35">
      <c r="A6138">
        <v>6441</v>
      </c>
      <c r="B6138" t="s">
        <v>6249</v>
      </c>
      <c r="C6138" s="4">
        <f>mock_fashion_data_uk_us[[#This Row],[Price]]/10^13</f>
        <v>503.6310673244439</v>
      </c>
      <c r="D6138" s="2">
        <v>5036310673244439</v>
      </c>
      <c r="E6138" t="s">
        <v>68</v>
      </c>
      <c r="F6138" t="s">
        <v>116</v>
      </c>
      <c r="G6138" t="s">
        <v>23</v>
      </c>
      <c r="H6138">
        <v>2394478408046127</v>
      </c>
      <c r="I6138">
        <v>238</v>
      </c>
      <c r="J6138" s="4">
        <f>mock_fashion_data_uk_us[[#This Row],[Adapted Price]]*mock_fashion_data_uk_us[[#This Row],[Review Count]]</f>
        <v>119864.19402321764</v>
      </c>
      <c r="K6138" t="s">
        <v>83</v>
      </c>
      <c r="L6138" t="s">
        <v>51</v>
      </c>
      <c r="M6138" t="s">
        <v>72</v>
      </c>
      <c r="N6138" t="s">
        <v>27</v>
      </c>
      <c r="O6138" t="s">
        <v>77</v>
      </c>
      <c r="P6138">
        <v>34</v>
      </c>
      <c r="Q6138" t="s">
        <v>103</v>
      </c>
      <c r="R6138" t="s">
        <v>56</v>
      </c>
      <c r="S6138" t="s">
        <v>74</v>
      </c>
      <c r="T6138" t="s">
        <v>32</v>
      </c>
      <c r="U6138" t="s">
        <v>47</v>
      </c>
      <c r="V6138" t="s">
        <v>46</v>
      </c>
      <c r="W6138" t="s">
        <v>75</v>
      </c>
    </row>
    <row r="6139" spans="1:23" x14ac:dyDescent="0.35">
      <c r="A6139">
        <v>6442</v>
      </c>
      <c r="B6139" t="s">
        <v>6250</v>
      </c>
      <c r="C6139" s="4">
        <f>mock_fashion_data_uk_us[[#This Row],[Price]]/10^13</f>
        <v>569.42879761465917</v>
      </c>
      <c r="D6139" s="2">
        <v>5694287976146592</v>
      </c>
      <c r="E6139" t="s">
        <v>21</v>
      </c>
      <c r="F6139" t="s">
        <v>145</v>
      </c>
      <c r="G6139" t="s">
        <v>89</v>
      </c>
      <c r="H6139">
        <v>3241584112601838</v>
      </c>
      <c r="I6139">
        <v>95</v>
      </c>
      <c r="J6139" s="4">
        <f>mock_fashion_data_uk_us[[#This Row],[Adapted Price]]*mock_fashion_data_uk_us[[#This Row],[Review Count]]</f>
        <v>54095.735773392618</v>
      </c>
      <c r="K6139" t="s">
        <v>71</v>
      </c>
      <c r="L6139" t="s">
        <v>51</v>
      </c>
      <c r="M6139" t="s">
        <v>64</v>
      </c>
      <c r="N6139" t="s">
        <v>27</v>
      </c>
      <c r="O6139" t="s">
        <v>98</v>
      </c>
      <c r="P6139">
        <v>41</v>
      </c>
      <c r="Q6139" t="s">
        <v>55</v>
      </c>
      <c r="R6139" t="s">
        <v>86</v>
      </c>
      <c r="S6139" t="s">
        <v>74</v>
      </c>
      <c r="T6139" t="s">
        <v>58</v>
      </c>
      <c r="U6139" t="s">
        <v>75</v>
      </c>
      <c r="V6139" t="s">
        <v>33</v>
      </c>
      <c r="W6139" t="s">
        <v>59</v>
      </c>
    </row>
    <row r="6140" spans="1:23" x14ac:dyDescent="0.35">
      <c r="A6140">
        <v>6443</v>
      </c>
      <c r="B6140" t="s">
        <v>6251</v>
      </c>
      <c r="C6140" s="4">
        <f>mock_fashion_data_uk_us[[#This Row],[Price]]/10^13</f>
        <v>766.41329656379821</v>
      </c>
      <c r="D6140" s="2">
        <v>7664132965637982</v>
      </c>
      <c r="E6140" t="s">
        <v>61</v>
      </c>
      <c r="F6140" t="s">
        <v>119</v>
      </c>
      <c r="G6140" t="s">
        <v>101</v>
      </c>
      <c r="H6140">
        <v>3975877183016955</v>
      </c>
      <c r="I6140">
        <v>490</v>
      </c>
      <c r="J6140" s="4">
        <f>mock_fashion_data_uk_us[[#This Row],[Adapted Price]]*mock_fashion_data_uk_us[[#This Row],[Review Count]]</f>
        <v>375542.51531626109</v>
      </c>
      <c r="K6140" t="s">
        <v>83</v>
      </c>
      <c r="L6140" t="s">
        <v>25</v>
      </c>
      <c r="M6140" t="s">
        <v>64</v>
      </c>
      <c r="N6140" t="s">
        <v>27</v>
      </c>
      <c r="O6140" t="s">
        <v>77</v>
      </c>
      <c r="P6140">
        <v>59</v>
      </c>
      <c r="Q6140" t="s">
        <v>42</v>
      </c>
      <c r="R6140" t="s">
        <v>56</v>
      </c>
      <c r="S6140" t="s">
        <v>104</v>
      </c>
      <c r="T6140" t="s">
        <v>58</v>
      </c>
      <c r="U6140" t="s">
        <v>46</v>
      </c>
      <c r="V6140" t="s">
        <v>59</v>
      </c>
      <c r="W6140" t="s">
        <v>33</v>
      </c>
    </row>
    <row r="6141" spans="1:23" x14ac:dyDescent="0.35">
      <c r="A6141">
        <v>6445</v>
      </c>
      <c r="B6141" t="s">
        <v>6252</v>
      </c>
      <c r="C6141" s="4">
        <f>mock_fashion_data_uk_us[[#This Row],[Price]]/10^13</f>
        <v>733.69076408563944</v>
      </c>
      <c r="D6141" s="2">
        <v>7336907640856394</v>
      </c>
      <c r="E6141" t="s">
        <v>68</v>
      </c>
      <c r="F6141" t="s">
        <v>125</v>
      </c>
      <c r="G6141" t="s">
        <v>50</v>
      </c>
      <c r="H6141">
        <v>1560956675896362</v>
      </c>
      <c r="I6141">
        <v>443</v>
      </c>
      <c r="J6141" s="4">
        <f>mock_fashion_data_uk_us[[#This Row],[Adapted Price]]*mock_fashion_data_uk_us[[#This Row],[Review Count]]</f>
        <v>325025.00848993828</v>
      </c>
      <c r="K6141" t="s">
        <v>112</v>
      </c>
      <c r="L6141" t="s">
        <v>84</v>
      </c>
      <c r="M6141" t="s">
        <v>52</v>
      </c>
      <c r="N6141" t="s">
        <v>40</v>
      </c>
      <c r="O6141" t="s">
        <v>54</v>
      </c>
      <c r="P6141">
        <v>22</v>
      </c>
      <c r="Q6141" t="s">
        <v>103</v>
      </c>
      <c r="R6141" t="s">
        <v>132</v>
      </c>
      <c r="S6141" t="s">
        <v>74</v>
      </c>
      <c r="T6141" t="s">
        <v>58</v>
      </c>
      <c r="U6141" t="s">
        <v>33</v>
      </c>
      <c r="V6141" t="s">
        <v>33</v>
      </c>
      <c r="W6141" t="s">
        <v>59</v>
      </c>
    </row>
    <row r="6142" spans="1:23" x14ac:dyDescent="0.35">
      <c r="A6142">
        <v>6446</v>
      </c>
      <c r="B6142" t="s">
        <v>6253</v>
      </c>
      <c r="C6142" s="4">
        <f>mock_fashion_data_uk_us[[#This Row],[Price]]/10^13</f>
        <v>408.69321110703879</v>
      </c>
      <c r="D6142" s="2">
        <v>4086932111070388</v>
      </c>
      <c r="E6142" t="s">
        <v>36</v>
      </c>
      <c r="F6142" t="s">
        <v>116</v>
      </c>
      <c r="G6142" t="s">
        <v>82</v>
      </c>
      <c r="H6142">
        <v>1.7220965229546876E+16</v>
      </c>
      <c r="I6142">
        <v>194</v>
      </c>
      <c r="J6142" s="4">
        <f>mock_fashion_data_uk_us[[#This Row],[Adapted Price]]*mock_fashion_data_uk_us[[#This Row],[Review Count]]</f>
        <v>79286.482954765524</v>
      </c>
      <c r="K6142" t="s">
        <v>39</v>
      </c>
      <c r="L6142" t="s">
        <v>84</v>
      </c>
      <c r="M6142" t="s">
        <v>64</v>
      </c>
      <c r="N6142" t="s">
        <v>27</v>
      </c>
      <c r="O6142" t="s">
        <v>140</v>
      </c>
      <c r="P6142">
        <v>49</v>
      </c>
      <c r="Q6142" t="s">
        <v>172</v>
      </c>
      <c r="R6142" t="s">
        <v>86</v>
      </c>
      <c r="S6142" t="s">
        <v>95</v>
      </c>
      <c r="T6142" t="s">
        <v>80</v>
      </c>
      <c r="U6142" t="s">
        <v>46</v>
      </c>
      <c r="V6142" t="s">
        <v>47</v>
      </c>
      <c r="W6142" t="s">
        <v>59</v>
      </c>
    </row>
    <row r="6143" spans="1:23" x14ac:dyDescent="0.35">
      <c r="A6143">
        <v>6447</v>
      </c>
      <c r="B6143" t="s">
        <v>6254</v>
      </c>
      <c r="C6143" s="4">
        <f>mock_fashion_data_uk_us[[#This Row],[Price]]/10^13</f>
        <v>1420.7290945672987</v>
      </c>
      <c r="D6143" s="2">
        <v>1.4207290945672988E+16</v>
      </c>
      <c r="E6143" t="s">
        <v>88</v>
      </c>
      <c r="F6143" t="s">
        <v>37</v>
      </c>
      <c r="G6143" t="s">
        <v>82</v>
      </c>
      <c r="H6143">
        <v>2.9050138218050544E+16</v>
      </c>
      <c r="I6143">
        <v>366</v>
      </c>
      <c r="J6143" s="4">
        <f>mock_fashion_data_uk_us[[#This Row],[Adapted Price]]*mock_fashion_data_uk_us[[#This Row],[Review Count]]</f>
        <v>519986.84861163131</v>
      </c>
      <c r="K6143" t="s">
        <v>102</v>
      </c>
      <c r="L6143" t="s">
        <v>51</v>
      </c>
      <c r="M6143" t="s">
        <v>52</v>
      </c>
      <c r="N6143" t="s">
        <v>65</v>
      </c>
      <c r="O6143" t="s">
        <v>41</v>
      </c>
      <c r="P6143">
        <v>25</v>
      </c>
      <c r="Q6143" t="s">
        <v>114</v>
      </c>
      <c r="R6143" t="s">
        <v>43</v>
      </c>
      <c r="S6143" t="s">
        <v>57</v>
      </c>
      <c r="T6143" t="s">
        <v>58</v>
      </c>
      <c r="U6143" t="s">
        <v>33</v>
      </c>
      <c r="V6143" t="s">
        <v>33</v>
      </c>
      <c r="W6143" t="s">
        <v>75</v>
      </c>
    </row>
    <row r="6144" spans="1:23" x14ac:dyDescent="0.35">
      <c r="A6144">
        <v>6448</v>
      </c>
      <c r="B6144" t="s">
        <v>6255</v>
      </c>
      <c r="C6144" s="4">
        <f>mock_fashion_data_uk_us[[#This Row],[Price]]/10^13</f>
        <v>1047.7936506453711</v>
      </c>
      <c r="D6144" s="2">
        <v>1.0477936506453712E+16</v>
      </c>
      <c r="E6144" t="s">
        <v>68</v>
      </c>
      <c r="F6144" t="s">
        <v>37</v>
      </c>
      <c r="G6144" t="s">
        <v>70</v>
      </c>
      <c r="H6144">
        <v>3315455272994949</v>
      </c>
      <c r="I6144">
        <v>53</v>
      </c>
      <c r="J6144" s="4">
        <f>mock_fashion_data_uk_us[[#This Row],[Adapted Price]]*mock_fashion_data_uk_us[[#This Row],[Review Count]]</f>
        <v>55533.063484204671</v>
      </c>
      <c r="K6144" t="s">
        <v>94</v>
      </c>
      <c r="L6144" t="s">
        <v>84</v>
      </c>
      <c r="M6144" t="s">
        <v>26</v>
      </c>
      <c r="N6144" t="s">
        <v>65</v>
      </c>
      <c r="O6144" t="s">
        <v>85</v>
      </c>
      <c r="P6144">
        <v>25</v>
      </c>
      <c r="Q6144" t="s">
        <v>172</v>
      </c>
      <c r="R6144" t="s">
        <v>73</v>
      </c>
      <c r="S6144" t="s">
        <v>104</v>
      </c>
      <c r="T6144" t="s">
        <v>58</v>
      </c>
      <c r="U6144" t="s">
        <v>75</v>
      </c>
      <c r="V6144" t="s">
        <v>75</v>
      </c>
      <c r="W6144" t="s">
        <v>75</v>
      </c>
    </row>
    <row r="6145" spans="1:23" x14ac:dyDescent="0.35">
      <c r="A6145">
        <v>6449</v>
      </c>
      <c r="B6145" t="s">
        <v>6256</v>
      </c>
      <c r="C6145" s="4">
        <f>mock_fashion_data_uk_us[[#This Row],[Price]]/10^13</f>
        <v>1091.7454324411156</v>
      </c>
      <c r="D6145" s="2">
        <v>1.0917454324411156E+16</v>
      </c>
      <c r="E6145" t="s">
        <v>49</v>
      </c>
      <c r="F6145" t="s">
        <v>119</v>
      </c>
      <c r="G6145" t="s">
        <v>23</v>
      </c>
      <c r="H6145">
        <v>3.4303014424917996E+16</v>
      </c>
      <c r="I6145">
        <v>126</v>
      </c>
      <c r="J6145" s="4">
        <f>mock_fashion_data_uk_us[[#This Row],[Adapted Price]]*mock_fashion_data_uk_us[[#This Row],[Review Count]]</f>
        <v>137559.92448758055</v>
      </c>
      <c r="K6145" t="s">
        <v>83</v>
      </c>
      <c r="L6145" t="s">
        <v>25</v>
      </c>
      <c r="M6145" t="s">
        <v>72</v>
      </c>
      <c r="N6145" t="s">
        <v>65</v>
      </c>
      <c r="O6145" t="s">
        <v>127</v>
      </c>
      <c r="P6145">
        <v>61</v>
      </c>
      <c r="Q6145" t="s">
        <v>103</v>
      </c>
      <c r="R6145" t="s">
        <v>123</v>
      </c>
      <c r="S6145" t="s">
        <v>95</v>
      </c>
      <c r="T6145" t="s">
        <v>105</v>
      </c>
      <c r="U6145" t="s">
        <v>47</v>
      </c>
      <c r="V6145" t="s">
        <v>33</v>
      </c>
      <c r="W6145" t="s">
        <v>75</v>
      </c>
    </row>
    <row r="6146" spans="1:23" x14ac:dyDescent="0.35">
      <c r="A6146">
        <v>6450</v>
      </c>
      <c r="B6146" t="s">
        <v>6257</v>
      </c>
      <c r="C6146" s="4">
        <f>mock_fashion_data_uk_us[[#This Row],[Price]]/10^13</f>
        <v>852.20248197207536</v>
      </c>
      <c r="D6146" s="2">
        <v>8522024819720754</v>
      </c>
      <c r="E6146" t="s">
        <v>21</v>
      </c>
      <c r="F6146" t="s">
        <v>116</v>
      </c>
      <c r="G6146" t="s">
        <v>101</v>
      </c>
      <c r="H6146">
        <v>4806685982891071</v>
      </c>
      <c r="I6146">
        <v>439</v>
      </c>
      <c r="J6146" s="4">
        <f>mock_fashion_data_uk_us[[#This Row],[Adapted Price]]*mock_fashion_data_uk_us[[#This Row],[Review Count]]</f>
        <v>374116.8895857411</v>
      </c>
      <c r="K6146" t="s">
        <v>63</v>
      </c>
      <c r="L6146" t="s">
        <v>51</v>
      </c>
      <c r="M6146" t="s">
        <v>72</v>
      </c>
      <c r="N6146" t="s">
        <v>40</v>
      </c>
      <c r="O6146" t="s">
        <v>54</v>
      </c>
      <c r="P6146">
        <v>54</v>
      </c>
      <c r="Q6146" t="s">
        <v>55</v>
      </c>
      <c r="R6146" t="s">
        <v>91</v>
      </c>
      <c r="S6146" t="s">
        <v>57</v>
      </c>
      <c r="T6146" t="s">
        <v>80</v>
      </c>
      <c r="U6146" t="s">
        <v>33</v>
      </c>
      <c r="V6146" t="s">
        <v>47</v>
      </c>
      <c r="W6146" t="s">
        <v>59</v>
      </c>
    </row>
    <row r="6147" spans="1:23" x14ac:dyDescent="0.35">
      <c r="A6147">
        <v>6451</v>
      </c>
      <c r="B6147" t="s">
        <v>6258</v>
      </c>
      <c r="C6147" s="4">
        <f>mock_fashion_data_uk_us[[#This Row],[Price]]/10^13</f>
        <v>815.03906526568665</v>
      </c>
      <c r="D6147" s="2">
        <v>8150390652656867</v>
      </c>
      <c r="E6147" t="s">
        <v>21</v>
      </c>
      <c r="F6147" t="s">
        <v>116</v>
      </c>
      <c r="G6147" t="s">
        <v>38</v>
      </c>
      <c r="H6147">
        <v>1.4363214364633064E+16</v>
      </c>
      <c r="I6147">
        <v>85</v>
      </c>
      <c r="J6147" s="4">
        <f>mock_fashion_data_uk_us[[#This Row],[Adapted Price]]*mock_fashion_data_uk_us[[#This Row],[Review Count]]</f>
        <v>69278.320547583367</v>
      </c>
      <c r="K6147" t="s">
        <v>97</v>
      </c>
      <c r="L6147" t="s">
        <v>25</v>
      </c>
      <c r="M6147" t="s">
        <v>26</v>
      </c>
      <c r="N6147" t="s">
        <v>53</v>
      </c>
      <c r="O6147" t="s">
        <v>98</v>
      </c>
      <c r="P6147">
        <v>47</v>
      </c>
      <c r="Q6147" t="s">
        <v>29</v>
      </c>
      <c r="R6147" t="s">
        <v>86</v>
      </c>
      <c r="S6147" t="s">
        <v>44</v>
      </c>
      <c r="T6147" t="s">
        <v>105</v>
      </c>
      <c r="U6147" t="s">
        <v>47</v>
      </c>
      <c r="V6147" t="s">
        <v>34</v>
      </c>
      <c r="W6147" t="s">
        <v>59</v>
      </c>
    </row>
    <row r="6148" spans="1:23" x14ac:dyDescent="0.35">
      <c r="A6148">
        <v>6452</v>
      </c>
      <c r="B6148" t="s">
        <v>6259</v>
      </c>
      <c r="C6148" s="4">
        <f>mock_fashion_data_uk_us[[#This Row],[Price]]/10^13</f>
        <v>398.53888715268818</v>
      </c>
      <c r="D6148" s="2">
        <v>3985388871526882</v>
      </c>
      <c r="E6148" t="s">
        <v>130</v>
      </c>
      <c r="F6148" t="s">
        <v>22</v>
      </c>
      <c r="G6148" t="s">
        <v>89</v>
      </c>
      <c r="H6148">
        <v>4590046449958612</v>
      </c>
      <c r="I6148">
        <v>119</v>
      </c>
      <c r="J6148" s="4">
        <f>mock_fashion_data_uk_us[[#This Row],[Adapted Price]]*mock_fashion_data_uk_us[[#This Row],[Review Count]]</f>
        <v>47426.127571169891</v>
      </c>
      <c r="K6148" t="s">
        <v>71</v>
      </c>
      <c r="L6148" t="s">
        <v>51</v>
      </c>
      <c r="M6148" t="s">
        <v>52</v>
      </c>
      <c r="N6148" t="s">
        <v>40</v>
      </c>
      <c r="O6148" t="s">
        <v>77</v>
      </c>
      <c r="P6148">
        <v>52</v>
      </c>
      <c r="Q6148" t="s">
        <v>114</v>
      </c>
      <c r="R6148" t="s">
        <v>134</v>
      </c>
      <c r="S6148" t="s">
        <v>104</v>
      </c>
      <c r="T6148" t="s">
        <v>45</v>
      </c>
      <c r="U6148" t="s">
        <v>46</v>
      </c>
      <c r="V6148" t="s">
        <v>46</v>
      </c>
      <c r="W6148" t="s">
        <v>59</v>
      </c>
    </row>
    <row r="6149" spans="1:23" x14ac:dyDescent="0.35">
      <c r="A6149">
        <v>6453</v>
      </c>
      <c r="B6149" t="s">
        <v>6260</v>
      </c>
      <c r="C6149" s="4">
        <f>mock_fashion_data_uk_us[[#This Row],[Price]]/10^13</f>
        <v>514.83847083256956</v>
      </c>
      <c r="D6149" s="2">
        <v>5148384708325696</v>
      </c>
      <c r="E6149" t="s">
        <v>88</v>
      </c>
      <c r="F6149" t="s">
        <v>119</v>
      </c>
      <c r="G6149" t="s">
        <v>82</v>
      </c>
      <c r="H6149">
        <v>1.1908296030803204E+16</v>
      </c>
      <c r="I6149">
        <v>72</v>
      </c>
      <c r="J6149" s="4">
        <f>mock_fashion_data_uk_us[[#This Row],[Adapted Price]]*mock_fashion_data_uk_us[[#This Row],[Review Count]]</f>
        <v>37068.369899945006</v>
      </c>
      <c r="K6149" t="s">
        <v>63</v>
      </c>
      <c r="L6149" t="s">
        <v>25</v>
      </c>
      <c r="M6149" t="s">
        <v>52</v>
      </c>
      <c r="N6149" t="s">
        <v>27</v>
      </c>
      <c r="O6149" t="s">
        <v>113</v>
      </c>
      <c r="P6149">
        <v>58</v>
      </c>
      <c r="Q6149" t="s">
        <v>78</v>
      </c>
      <c r="R6149" t="s">
        <v>134</v>
      </c>
      <c r="S6149" t="s">
        <v>57</v>
      </c>
      <c r="T6149" t="s">
        <v>58</v>
      </c>
      <c r="U6149" t="s">
        <v>46</v>
      </c>
      <c r="V6149" t="s">
        <v>33</v>
      </c>
      <c r="W6149" t="s">
        <v>46</v>
      </c>
    </row>
    <row r="6150" spans="1:23" x14ac:dyDescent="0.35">
      <c r="A6150">
        <v>6455</v>
      </c>
      <c r="B6150" t="s">
        <v>6261</v>
      </c>
      <c r="C6150" s="4">
        <f>mock_fashion_data_uk_us[[#This Row],[Price]]/10^13</f>
        <v>830.78869686090854</v>
      </c>
      <c r="D6150" s="2">
        <v>8307886968609085</v>
      </c>
      <c r="E6150" t="s">
        <v>49</v>
      </c>
      <c r="F6150" t="s">
        <v>62</v>
      </c>
      <c r="G6150" t="s">
        <v>38</v>
      </c>
      <c r="H6150">
        <v>3923244288730609</v>
      </c>
      <c r="I6150">
        <v>203</v>
      </c>
      <c r="J6150" s="4">
        <f>mock_fashion_data_uk_us[[#This Row],[Adapted Price]]*mock_fashion_data_uk_us[[#This Row],[Review Count]]</f>
        <v>168650.10546276445</v>
      </c>
      <c r="K6150" t="s">
        <v>102</v>
      </c>
      <c r="L6150" t="s">
        <v>25</v>
      </c>
      <c r="M6150" t="s">
        <v>26</v>
      </c>
      <c r="N6150" t="s">
        <v>27</v>
      </c>
      <c r="O6150" t="s">
        <v>66</v>
      </c>
      <c r="P6150">
        <v>25</v>
      </c>
      <c r="Q6150" t="s">
        <v>42</v>
      </c>
      <c r="R6150" t="s">
        <v>73</v>
      </c>
      <c r="S6150" t="s">
        <v>31</v>
      </c>
      <c r="T6150" t="s">
        <v>45</v>
      </c>
      <c r="U6150" t="s">
        <v>47</v>
      </c>
      <c r="V6150" t="s">
        <v>75</v>
      </c>
      <c r="W6150" t="s">
        <v>33</v>
      </c>
    </row>
    <row r="6151" spans="1:23" x14ac:dyDescent="0.35">
      <c r="A6151">
        <v>6456</v>
      </c>
      <c r="B6151" t="s">
        <v>6262</v>
      </c>
      <c r="C6151" s="4">
        <f>mock_fashion_data_uk_us[[#This Row],[Price]]/10^13</f>
        <v>69.973184137732403</v>
      </c>
      <c r="D6151" s="2">
        <v>699731841377324</v>
      </c>
      <c r="E6151" t="s">
        <v>88</v>
      </c>
      <c r="F6151" t="s">
        <v>111</v>
      </c>
      <c r="G6151" t="s">
        <v>89</v>
      </c>
      <c r="H6151">
        <v>4899404822994202</v>
      </c>
      <c r="I6151">
        <v>6</v>
      </c>
      <c r="J6151" s="4">
        <f>mock_fashion_data_uk_us[[#This Row],[Adapted Price]]*mock_fashion_data_uk_us[[#This Row],[Review Count]]</f>
        <v>419.83910482639442</v>
      </c>
      <c r="K6151" t="s">
        <v>24</v>
      </c>
      <c r="L6151" t="s">
        <v>84</v>
      </c>
      <c r="M6151" t="s">
        <v>72</v>
      </c>
      <c r="N6151" t="s">
        <v>27</v>
      </c>
      <c r="O6151" t="s">
        <v>66</v>
      </c>
      <c r="P6151">
        <v>20</v>
      </c>
      <c r="Q6151" t="s">
        <v>172</v>
      </c>
      <c r="R6151" t="s">
        <v>134</v>
      </c>
      <c r="S6151" t="s">
        <v>44</v>
      </c>
      <c r="T6151" t="s">
        <v>105</v>
      </c>
      <c r="U6151" t="s">
        <v>59</v>
      </c>
      <c r="V6151" t="s">
        <v>33</v>
      </c>
      <c r="W6151" t="s">
        <v>33</v>
      </c>
    </row>
    <row r="6152" spans="1:23" x14ac:dyDescent="0.35">
      <c r="A6152">
        <v>6457</v>
      </c>
      <c r="B6152" t="s">
        <v>6263</v>
      </c>
      <c r="C6152" s="4">
        <f>mock_fashion_data_uk_us[[#This Row],[Price]]/10^13</f>
        <v>71.674617567872602</v>
      </c>
      <c r="D6152" s="2">
        <v>716746175678726</v>
      </c>
      <c r="E6152" t="s">
        <v>21</v>
      </c>
      <c r="F6152" t="s">
        <v>37</v>
      </c>
      <c r="G6152" t="s">
        <v>38</v>
      </c>
      <c r="H6152">
        <v>3.1699251783766448E+16</v>
      </c>
      <c r="I6152">
        <v>413</v>
      </c>
      <c r="J6152" s="4">
        <f>mock_fashion_data_uk_us[[#This Row],[Adapted Price]]*mock_fashion_data_uk_us[[#This Row],[Review Count]]</f>
        <v>29601.617055531384</v>
      </c>
      <c r="K6152" t="s">
        <v>39</v>
      </c>
      <c r="L6152" t="s">
        <v>25</v>
      </c>
      <c r="M6152" t="s">
        <v>52</v>
      </c>
      <c r="N6152" t="s">
        <v>27</v>
      </c>
      <c r="O6152" t="s">
        <v>41</v>
      </c>
      <c r="P6152">
        <v>63</v>
      </c>
      <c r="Q6152" t="s">
        <v>103</v>
      </c>
      <c r="R6152" t="s">
        <v>30</v>
      </c>
      <c r="S6152" t="s">
        <v>31</v>
      </c>
      <c r="T6152" t="s">
        <v>32</v>
      </c>
      <c r="U6152" t="s">
        <v>33</v>
      </c>
      <c r="V6152" t="s">
        <v>59</v>
      </c>
      <c r="W6152" t="s">
        <v>59</v>
      </c>
    </row>
    <row r="6153" spans="1:23" x14ac:dyDescent="0.35">
      <c r="A6153">
        <v>6458</v>
      </c>
      <c r="B6153" t="s">
        <v>6264</v>
      </c>
      <c r="C6153" s="4">
        <f>mock_fashion_data_uk_us[[#This Row],[Price]]/10^13</f>
        <v>760.54615656523026</v>
      </c>
      <c r="D6153" s="2">
        <v>7605461565652303</v>
      </c>
      <c r="E6153" t="s">
        <v>21</v>
      </c>
      <c r="F6153" t="s">
        <v>116</v>
      </c>
      <c r="G6153" t="s">
        <v>101</v>
      </c>
      <c r="H6153">
        <v>1341122925394254</v>
      </c>
      <c r="I6153">
        <v>408</v>
      </c>
      <c r="J6153" s="4">
        <f>mock_fashion_data_uk_us[[#This Row],[Adapted Price]]*mock_fashion_data_uk_us[[#This Row],[Review Count]]</f>
        <v>310302.83187861397</v>
      </c>
      <c r="K6153" t="s">
        <v>94</v>
      </c>
      <c r="L6153" t="s">
        <v>84</v>
      </c>
      <c r="M6153" t="s">
        <v>26</v>
      </c>
      <c r="N6153" t="s">
        <v>65</v>
      </c>
      <c r="O6153" t="s">
        <v>127</v>
      </c>
      <c r="P6153">
        <v>37</v>
      </c>
      <c r="Q6153" t="s">
        <v>172</v>
      </c>
      <c r="R6153" t="s">
        <v>132</v>
      </c>
      <c r="S6153" t="s">
        <v>104</v>
      </c>
      <c r="T6153" t="s">
        <v>58</v>
      </c>
      <c r="U6153" t="s">
        <v>47</v>
      </c>
      <c r="V6153" t="s">
        <v>34</v>
      </c>
      <c r="W6153" t="s">
        <v>33</v>
      </c>
    </row>
    <row r="6154" spans="1:23" x14ac:dyDescent="0.35">
      <c r="A6154">
        <v>6459</v>
      </c>
      <c r="B6154" t="s">
        <v>6265</v>
      </c>
      <c r="C6154" s="4">
        <f>mock_fashion_data_uk_us[[#This Row],[Price]]/10^13</f>
        <v>462.86836017530851</v>
      </c>
      <c r="D6154" s="2">
        <v>4628683601753085</v>
      </c>
      <c r="E6154" t="s">
        <v>118</v>
      </c>
      <c r="F6154" t="s">
        <v>69</v>
      </c>
      <c r="G6154" t="s">
        <v>70</v>
      </c>
      <c r="H6154">
        <v>2.3733103815633228E+16</v>
      </c>
      <c r="I6154">
        <v>200</v>
      </c>
      <c r="J6154" s="4">
        <f>mock_fashion_data_uk_us[[#This Row],[Adapted Price]]*mock_fashion_data_uk_us[[#This Row],[Review Count]]</f>
        <v>92573.672035061696</v>
      </c>
      <c r="K6154" t="s">
        <v>112</v>
      </c>
      <c r="L6154" t="s">
        <v>51</v>
      </c>
      <c r="M6154" t="s">
        <v>26</v>
      </c>
      <c r="N6154" t="s">
        <v>27</v>
      </c>
      <c r="O6154" t="s">
        <v>66</v>
      </c>
      <c r="P6154">
        <v>18</v>
      </c>
      <c r="Q6154" t="s">
        <v>78</v>
      </c>
      <c r="R6154" t="s">
        <v>30</v>
      </c>
      <c r="S6154" t="s">
        <v>31</v>
      </c>
      <c r="T6154" t="s">
        <v>105</v>
      </c>
      <c r="U6154" t="s">
        <v>47</v>
      </c>
      <c r="V6154" t="s">
        <v>46</v>
      </c>
      <c r="W6154" t="s">
        <v>34</v>
      </c>
    </row>
    <row r="6155" spans="1:23" x14ac:dyDescent="0.35">
      <c r="A6155">
        <v>6460</v>
      </c>
      <c r="B6155" t="s">
        <v>6266</v>
      </c>
      <c r="C6155" s="4">
        <f>mock_fashion_data_uk_us[[#This Row],[Price]]/10^13</f>
        <v>93.242815567369504</v>
      </c>
      <c r="D6155" s="2">
        <v>932428155673695</v>
      </c>
      <c r="E6155" t="s">
        <v>21</v>
      </c>
      <c r="F6155" t="s">
        <v>62</v>
      </c>
      <c r="G6155" t="s">
        <v>70</v>
      </c>
      <c r="H6155">
        <v>3108494147892796</v>
      </c>
      <c r="I6155">
        <v>36</v>
      </c>
      <c r="J6155" s="4">
        <f>mock_fashion_data_uk_us[[#This Row],[Adapted Price]]*mock_fashion_data_uk_us[[#This Row],[Review Count]]</f>
        <v>3356.741360425302</v>
      </c>
      <c r="K6155" t="s">
        <v>63</v>
      </c>
      <c r="L6155" t="s">
        <v>25</v>
      </c>
      <c r="M6155" t="s">
        <v>64</v>
      </c>
      <c r="N6155" t="s">
        <v>40</v>
      </c>
      <c r="O6155" t="s">
        <v>140</v>
      </c>
      <c r="P6155">
        <v>36</v>
      </c>
      <c r="Q6155" t="s">
        <v>99</v>
      </c>
      <c r="R6155" t="s">
        <v>134</v>
      </c>
      <c r="S6155" t="s">
        <v>104</v>
      </c>
      <c r="T6155" t="s">
        <v>32</v>
      </c>
      <c r="U6155" t="s">
        <v>33</v>
      </c>
      <c r="V6155" t="s">
        <v>59</v>
      </c>
      <c r="W6155" t="s">
        <v>47</v>
      </c>
    </row>
    <row r="6156" spans="1:23" x14ac:dyDescent="0.35">
      <c r="A6156">
        <v>6461</v>
      </c>
      <c r="B6156" t="s">
        <v>6267</v>
      </c>
      <c r="C6156" s="4">
        <f>mock_fashion_data_uk_us[[#This Row],[Price]]/10^13</f>
        <v>197.55665165398071</v>
      </c>
      <c r="D6156" s="2">
        <v>1975566516539807</v>
      </c>
      <c r="E6156" t="s">
        <v>21</v>
      </c>
      <c r="F6156" t="s">
        <v>116</v>
      </c>
      <c r="G6156" t="s">
        <v>23</v>
      </c>
      <c r="H6156">
        <v>4731351269769684</v>
      </c>
      <c r="I6156">
        <v>470</v>
      </c>
      <c r="J6156" s="4">
        <f>mock_fashion_data_uk_us[[#This Row],[Adapted Price]]*mock_fashion_data_uk_us[[#This Row],[Review Count]]</f>
        <v>92851.626277370931</v>
      </c>
      <c r="K6156" t="s">
        <v>39</v>
      </c>
      <c r="L6156" t="s">
        <v>51</v>
      </c>
      <c r="M6156" t="s">
        <v>64</v>
      </c>
      <c r="N6156" t="s">
        <v>40</v>
      </c>
      <c r="O6156" t="s">
        <v>98</v>
      </c>
      <c r="P6156">
        <v>47</v>
      </c>
      <c r="Q6156" t="s">
        <v>172</v>
      </c>
      <c r="R6156" t="s">
        <v>79</v>
      </c>
      <c r="S6156" t="s">
        <v>74</v>
      </c>
      <c r="T6156" t="s">
        <v>80</v>
      </c>
      <c r="U6156" t="s">
        <v>75</v>
      </c>
      <c r="V6156" t="s">
        <v>47</v>
      </c>
      <c r="W6156" t="s">
        <v>59</v>
      </c>
    </row>
    <row r="6157" spans="1:23" x14ac:dyDescent="0.35">
      <c r="A6157">
        <v>6462</v>
      </c>
      <c r="B6157" t="s">
        <v>6268</v>
      </c>
      <c r="C6157" s="4">
        <f>mock_fashion_data_uk_us[[#This Row],[Price]]/10^13</f>
        <v>2425.5167392274075</v>
      </c>
      <c r="D6157" s="2">
        <v>2.4255167392274076E+16</v>
      </c>
      <c r="E6157" t="s">
        <v>21</v>
      </c>
      <c r="F6157" t="s">
        <v>108</v>
      </c>
      <c r="G6157" t="s">
        <v>82</v>
      </c>
      <c r="H6157">
        <v>2129381532239057</v>
      </c>
      <c r="I6157">
        <v>396</v>
      </c>
      <c r="J6157" s="4">
        <f>mock_fashion_data_uk_us[[#This Row],[Adapted Price]]*mock_fashion_data_uk_us[[#This Row],[Review Count]]</f>
        <v>960504.62873405335</v>
      </c>
      <c r="K6157" t="s">
        <v>83</v>
      </c>
      <c r="L6157" t="s">
        <v>25</v>
      </c>
      <c r="M6157" t="s">
        <v>64</v>
      </c>
      <c r="N6157" t="s">
        <v>53</v>
      </c>
      <c r="O6157" t="s">
        <v>28</v>
      </c>
      <c r="P6157">
        <v>55</v>
      </c>
      <c r="Q6157" t="s">
        <v>114</v>
      </c>
      <c r="R6157" t="s">
        <v>134</v>
      </c>
      <c r="S6157" t="s">
        <v>104</v>
      </c>
      <c r="T6157" t="s">
        <v>80</v>
      </c>
      <c r="U6157" t="s">
        <v>33</v>
      </c>
      <c r="V6157" t="s">
        <v>75</v>
      </c>
      <c r="W6157" t="s">
        <v>34</v>
      </c>
    </row>
    <row r="6158" spans="1:23" x14ac:dyDescent="0.35">
      <c r="A6158">
        <v>6463</v>
      </c>
      <c r="B6158" t="s">
        <v>6269</v>
      </c>
      <c r="C6158" s="4">
        <f>mock_fashion_data_uk_us[[#This Row],[Price]]/10^13</f>
        <v>58.726655760106702</v>
      </c>
      <c r="D6158" s="2">
        <v>587266557601067</v>
      </c>
      <c r="E6158" t="s">
        <v>61</v>
      </c>
      <c r="F6158" t="s">
        <v>125</v>
      </c>
      <c r="G6158" t="s">
        <v>101</v>
      </c>
      <c r="H6158">
        <v>1.0553318108242586E+16</v>
      </c>
      <c r="I6158">
        <v>102</v>
      </c>
      <c r="J6158" s="4">
        <f>mock_fashion_data_uk_us[[#This Row],[Adapted Price]]*mock_fashion_data_uk_us[[#This Row],[Review Count]]</f>
        <v>5990.1188875308835</v>
      </c>
      <c r="K6158" t="s">
        <v>97</v>
      </c>
      <c r="L6158" t="s">
        <v>25</v>
      </c>
      <c r="M6158" t="s">
        <v>52</v>
      </c>
      <c r="N6158" t="s">
        <v>53</v>
      </c>
      <c r="O6158" t="s">
        <v>113</v>
      </c>
      <c r="P6158">
        <v>42</v>
      </c>
      <c r="Q6158" t="s">
        <v>90</v>
      </c>
      <c r="R6158" t="s">
        <v>43</v>
      </c>
      <c r="S6158" t="s">
        <v>44</v>
      </c>
      <c r="T6158" t="s">
        <v>45</v>
      </c>
      <c r="U6158" t="s">
        <v>47</v>
      </c>
      <c r="V6158" t="s">
        <v>59</v>
      </c>
      <c r="W6158" t="s">
        <v>34</v>
      </c>
    </row>
    <row r="6159" spans="1:23" x14ac:dyDescent="0.35">
      <c r="A6159">
        <v>6464</v>
      </c>
      <c r="B6159" t="s">
        <v>6270</v>
      </c>
      <c r="C6159" s="4">
        <f>mock_fashion_data_uk_us[[#This Row],[Price]]/10^13</f>
        <v>839.03504422815945</v>
      </c>
      <c r="D6159" s="2">
        <v>8390350442281594</v>
      </c>
      <c r="E6159" t="s">
        <v>68</v>
      </c>
      <c r="F6159" t="s">
        <v>116</v>
      </c>
      <c r="G6159" t="s">
        <v>50</v>
      </c>
      <c r="H6159">
        <v>2.7906540288405632E+16</v>
      </c>
      <c r="I6159">
        <v>313</v>
      </c>
      <c r="J6159" s="4">
        <f>mock_fashion_data_uk_us[[#This Row],[Adapted Price]]*mock_fashion_data_uk_us[[#This Row],[Review Count]]</f>
        <v>262617.96884341392</v>
      </c>
      <c r="K6159" t="s">
        <v>97</v>
      </c>
      <c r="L6159" t="s">
        <v>25</v>
      </c>
      <c r="M6159" t="s">
        <v>72</v>
      </c>
      <c r="N6159" t="s">
        <v>40</v>
      </c>
      <c r="O6159" t="s">
        <v>77</v>
      </c>
      <c r="P6159">
        <v>24</v>
      </c>
      <c r="Q6159" t="s">
        <v>122</v>
      </c>
      <c r="R6159" t="s">
        <v>30</v>
      </c>
      <c r="S6159" t="s">
        <v>44</v>
      </c>
      <c r="T6159" t="s">
        <v>105</v>
      </c>
      <c r="U6159" t="s">
        <v>75</v>
      </c>
      <c r="V6159" t="s">
        <v>46</v>
      </c>
      <c r="W6159" t="s">
        <v>59</v>
      </c>
    </row>
    <row r="6160" spans="1:23" x14ac:dyDescent="0.35">
      <c r="A6160">
        <v>6465</v>
      </c>
      <c r="B6160" t="s">
        <v>6271</v>
      </c>
      <c r="C6160" s="4">
        <f>mock_fashion_data_uk_us[[#This Row],[Price]]/10^13</f>
        <v>449.33096274106879</v>
      </c>
      <c r="D6160" s="2">
        <v>4493309627410688</v>
      </c>
      <c r="E6160" t="s">
        <v>21</v>
      </c>
      <c r="F6160" t="s">
        <v>37</v>
      </c>
      <c r="G6160" t="s">
        <v>101</v>
      </c>
      <c r="H6160">
        <v>2.1372120249255556E+16</v>
      </c>
      <c r="I6160">
        <v>197</v>
      </c>
      <c r="J6160" s="4">
        <f>mock_fashion_data_uk_us[[#This Row],[Adapted Price]]*mock_fashion_data_uk_us[[#This Row],[Review Count]]</f>
        <v>88518.199659990554</v>
      </c>
      <c r="K6160" t="s">
        <v>83</v>
      </c>
      <c r="L6160" t="s">
        <v>51</v>
      </c>
      <c r="M6160" t="s">
        <v>72</v>
      </c>
      <c r="N6160" t="s">
        <v>27</v>
      </c>
      <c r="O6160" t="s">
        <v>113</v>
      </c>
      <c r="P6160">
        <v>62</v>
      </c>
      <c r="Q6160" t="s">
        <v>99</v>
      </c>
      <c r="R6160" t="s">
        <v>132</v>
      </c>
      <c r="S6160" t="s">
        <v>31</v>
      </c>
      <c r="T6160" t="s">
        <v>32</v>
      </c>
      <c r="U6160" t="s">
        <v>46</v>
      </c>
      <c r="V6160" t="s">
        <v>34</v>
      </c>
      <c r="W6160" t="s">
        <v>33</v>
      </c>
    </row>
    <row r="6161" spans="1:23" x14ac:dyDescent="0.35">
      <c r="A6161">
        <v>6466</v>
      </c>
      <c r="B6161" t="s">
        <v>6272</v>
      </c>
      <c r="C6161" s="4">
        <f>mock_fashion_data_uk_us[[#This Row],[Price]]/10^13</f>
        <v>2915.5960039098909</v>
      </c>
      <c r="D6161" s="2">
        <v>2.9155960039098908E+16</v>
      </c>
      <c r="E6161" t="s">
        <v>88</v>
      </c>
      <c r="F6161" t="s">
        <v>62</v>
      </c>
      <c r="G6161" t="s">
        <v>38</v>
      </c>
      <c r="H6161">
        <v>1.3181759165140624E+16</v>
      </c>
      <c r="I6161">
        <v>335</v>
      </c>
      <c r="J6161" s="4">
        <f>mock_fashion_data_uk_us[[#This Row],[Adapted Price]]*mock_fashion_data_uk_us[[#This Row],[Review Count]]</f>
        <v>976724.6613098135</v>
      </c>
      <c r="K6161" t="s">
        <v>120</v>
      </c>
      <c r="L6161" t="s">
        <v>84</v>
      </c>
      <c r="M6161" t="s">
        <v>72</v>
      </c>
      <c r="N6161" t="s">
        <v>40</v>
      </c>
      <c r="O6161" t="s">
        <v>28</v>
      </c>
      <c r="P6161">
        <v>32</v>
      </c>
      <c r="Q6161" t="s">
        <v>78</v>
      </c>
      <c r="R6161" t="s">
        <v>56</v>
      </c>
      <c r="S6161" t="s">
        <v>74</v>
      </c>
      <c r="T6161" t="s">
        <v>105</v>
      </c>
      <c r="U6161" t="s">
        <v>47</v>
      </c>
      <c r="V6161" t="s">
        <v>59</v>
      </c>
      <c r="W6161" t="s">
        <v>47</v>
      </c>
    </row>
    <row r="6162" spans="1:23" x14ac:dyDescent="0.35">
      <c r="A6162">
        <v>6467</v>
      </c>
      <c r="B6162" t="s">
        <v>6273</v>
      </c>
      <c r="C6162" s="4">
        <f>mock_fashion_data_uk_us[[#This Row],[Price]]/10^13</f>
        <v>4505.8156912331851</v>
      </c>
      <c r="D6162" s="2">
        <v>4.5058156912331848E+16</v>
      </c>
      <c r="E6162" t="s">
        <v>68</v>
      </c>
      <c r="F6162" t="s">
        <v>108</v>
      </c>
      <c r="G6162" t="s">
        <v>101</v>
      </c>
      <c r="H6162">
        <v>3.1607338019662884E+16</v>
      </c>
      <c r="I6162">
        <v>257</v>
      </c>
      <c r="J6162" s="4">
        <f>mock_fashion_data_uk_us[[#This Row],[Adapted Price]]*mock_fashion_data_uk_us[[#This Row],[Review Count]]</f>
        <v>1157994.6326469285</v>
      </c>
      <c r="K6162" t="s">
        <v>97</v>
      </c>
      <c r="L6162" t="s">
        <v>84</v>
      </c>
      <c r="M6162" t="s">
        <v>26</v>
      </c>
      <c r="N6162" t="s">
        <v>53</v>
      </c>
      <c r="O6162" t="s">
        <v>98</v>
      </c>
      <c r="P6162">
        <v>23</v>
      </c>
      <c r="Q6162" t="s">
        <v>99</v>
      </c>
      <c r="R6162" t="s">
        <v>73</v>
      </c>
      <c r="S6162" t="s">
        <v>31</v>
      </c>
      <c r="T6162" t="s">
        <v>105</v>
      </c>
      <c r="U6162" t="s">
        <v>33</v>
      </c>
      <c r="V6162" t="s">
        <v>46</v>
      </c>
      <c r="W6162" t="s">
        <v>46</v>
      </c>
    </row>
    <row r="6163" spans="1:23" x14ac:dyDescent="0.35">
      <c r="A6163">
        <v>6468</v>
      </c>
      <c r="B6163" t="s">
        <v>6274</v>
      </c>
      <c r="C6163" s="4">
        <f>mock_fashion_data_uk_us[[#This Row],[Price]]/10^13</f>
        <v>860.57560947124625</v>
      </c>
      <c r="D6163" s="2">
        <v>8605756094712463</v>
      </c>
      <c r="E6163" t="s">
        <v>130</v>
      </c>
      <c r="F6163" t="s">
        <v>22</v>
      </c>
      <c r="G6163" t="s">
        <v>70</v>
      </c>
      <c r="H6163">
        <v>4350166181923845</v>
      </c>
      <c r="I6163">
        <v>329</v>
      </c>
      <c r="J6163" s="4">
        <f>mock_fashion_data_uk_us[[#This Row],[Adapted Price]]*mock_fashion_data_uk_us[[#This Row],[Review Count]]</f>
        <v>283129.37551604002</v>
      </c>
      <c r="K6163" t="s">
        <v>94</v>
      </c>
      <c r="L6163" t="s">
        <v>84</v>
      </c>
      <c r="M6163" t="s">
        <v>52</v>
      </c>
      <c r="N6163" t="s">
        <v>40</v>
      </c>
      <c r="O6163" t="s">
        <v>98</v>
      </c>
      <c r="P6163">
        <v>60</v>
      </c>
      <c r="Q6163" t="s">
        <v>114</v>
      </c>
      <c r="R6163" t="s">
        <v>79</v>
      </c>
      <c r="S6163" t="s">
        <v>74</v>
      </c>
      <c r="T6163" t="s">
        <v>32</v>
      </c>
      <c r="U6163" t="s">
        <v>47</v>
      </c>
      <c r="V6163" t="s">
        <v>47</v>
      </c>
      <c r="W6163" t="s">
        <v>46</v>
      </c>
    </row>
    <row r="6164" spans="1:23" x14ac:dyDescent="0.35">
      <c r="A6164">
        <v>6469</v>
      </c>
      <c r="B6164" t="s">
        <v>6275</v>
      </c>
      <c r="C6164" s="4">
        <f>mock_fashion_data_uk_us[[#This Row],[Price]]/10^13</f>
        <v>510.34070445919031</v>
      </c>
      <c r="D6164" s="2">
        <v>5103407044591903</v>
      </c>
      <c r="E6164" t="s">
        <v>68</v>
      </c>
      <c r="F6164" t="s">
        <v>111</v>
      </c>
      <c r="G6164" t="s">
        <v>82</v>
      </c>
      <c r="H6164">
        <v>4868109973132727</v>
      </c>
      <c r="I6164">
        <v>130</v>
      </c>
      <c r="J6164" s="4">
        <f>mock_fashion_data_uk_us[[#This Row],[Adapted Price]]*mock_fashion_data_uk_us[[#This Row],[Review Count]]</f>
        <v>66344.291579694735</v>
      </c>
      <c r="K6164" t="s">
        <v>97</v>
      </c>
      <c r="L6164" t="s">
        <v>84</v>
      </c>
      <c r="M6164" t="s">
        <v>64</v>
      </c>
      <c r="N6164" t="s">
        <v>40</v>
      </c>
      <c r="O6164" t="s">
        <v>85</v>
      </c>
      <c r="P6164">
        <v>47</v>
      </c>
      <c r="Q6164" t="s">
        <v>172</v>
      </c>
      <c r="R6164" t="s">
        <v>43</v>
      </c>
      <c r="S6164" t="s">
        <v>57</v>
      </c>
      <c r="T6164" t="s">
        <v>58</v>
      </c>
      <c r="U6164" t="s">
        <v>33</v>
      </c>
      <c r="V6164" t="s">
        <v>47</v>
      </c>
      <c r="W6164" t="s">
        <v>34</v>
      </c>
    </row>
    <row r="6165" spans="1:23" x14ac:dyDescent="0.35">
      <c r="A6165">
        <v>6470</v>
      </c>
      <c r="B6165" t="s">
        <v>6276</v>
      </c>
      <c r="C6165" s="4">
        <f>mock_fashion_data_uk_us[[#This Row],[Price]]/10^13</f>
        <v>23.3881920787436</v>
      </c>
      <c r="D6165" s="2">
        <v>233881920787436</v>
      </c>
      <c r="E6165" t="s">
        <v>130</v>
      </c>
      <c r="F6165" t="s">
        <v>69</v>
      </c>
      <c r="G6165" t="s">
        <v>70</v>
      </c>
      <c r="H6165">
        <v>4762068291411442</v>
      </c>
      <c r="I6165">
        <v>72</v>
      </c>
      <c r="J6165" s="4">
        <f>mock_fashion_data_uk_us[[#This Row],[Adapted Price]]*mock_fashion_data_uk_us[[#This Row],[Review Count]]</f>
        <v>1683.9498296695392</v>
      </c>
      <c r="K6165" t="s">
        <v>112</v>
      </c>
      <c r="L6165" t="s">
        <v>51</v>
      </c>
      <c r="M6165" t="s">
        <v>72</v>
      </c>
      <c r="N6165" t="s">
        <v>53</v>
      </c>
      <c r="O6165" t="s">
        <v>41</v>
      </c>
      <c r="P6165">
        <v>19</v>
      </c>
      <c r="Q6165" t="s">
        <v>42</v>
      </c>
      <c r="R6165" t="s">
        <v>132</v>
      </c>
      <c r="S6165" t="s">
        <v>57</v>
      </c>
      <c r="T6165" t="s">
        <v>32</v>
      </c>
      <c r="U6165" t="s">
        <v>33</v>
      </c>
      <c r="V6165" t="s">
        <v>59</v>
      </c>
      <c r="W6165" t="s">
        <v>59</v>
      </c>
    </row>
    <row r="6166" spans="1:23" x14ac:dyDescent="0.35">
      <c r="A6166">
        <v>6471</v>
      </c>
      <c r="B6166" t="s">
        <v>6277</v>
      </c>
      <c r="C6166" s="4">
        <f>mock_fashion_data_uk_us[[#This Row],[Price]]/10^13</f>
        <v>726.37330967654782</v>
      </c>
      <c r="D6166" s="2">
        <v>7263733096765478</v>
      </c>
      <c r="E6166" t="s">
        <v>130</v>
      </c>
      <c r="F6166" t="s">
        <v>37</v>
      </c>
      <c r="G6166" t="s">
        <v>23</v>
      </c>
      <c r="H6166">
        <v>4301556178431651</v>
      </c>
      <c r="I6166">
        <v>300</v>
      </c>
      <c r="J6166" s="4">
        <f>mock_fashion_data_uk_us[[#This Row],[Adapted Price]]*mock_fashion_data_uk_us[[#This Row],[Review Count]]</f>
        <v>217911.99290296435</v>
      </c>
      <c r="K6166" t="s">
        <v>102</v>
      </c>
      <c r="L6166" t="s">
        <v>84</v>
      </c>
      <c r="M6166" t="s">
        <v>64</v>
      </c>
      <c r="N6166" t="s">
        <v>53</v>
      </c>
      <c r="O6166" t="s">
        <v>28</v>
      </c>
      <c r="P6166">
        <v>59</v>
      </c>
      <c r="Q6166" t="s">
        <v>99</v>
      </c>
      <c r="R6166" t="s">
        <v>132</v>
      </c>
      <c r="S6166" t="s">
        <v>95</v>
      </c>
      <c r="T6166" t="s">
        <v>32</v>
      </c>
      <c r="U6166" t="s">
        <v>47</v>
      </c>
      <c r="V6166" t="s">
        <v>59</v>
      </c>
      <c r="W6166" t="s">
        <v>46</v>
      </c>
    </row>
    <row r="6167" spans="1:23" x14ac:dyDescent="0.35">
      <c r="A6167">
        <v>6472</v>
      </c>
      <c r="B6167" t="s">
        <v>6278</v>
      </c>
      <c r="C6167" s="4">
        <f>mock_fashion_data_uk_us[[#This Row],[Price]]/10^13</f>
        <v>955.88700182087916</v>
      </c>
      <c r="D6167" s="2">
        <v>9558870018208792</v>
      </c>
      <c r="E6167" t="s">
        <v>61</v>
      </c>
      <c r="F6167" t="s">
        <v>111</v>
      </c>
      <c r="G6167" t="s">
        <v>101</v>
      </c>
      <c r="H6167">
        <v>2.5947307549626776E+16</v>
      </c>
      <c r="I6167">
        <v>131</v>
      </c>
      <c r="J6167" s="4">
        <f>mock_fashion_data_uk_us[[#This Row],[Adapted Price]]*mock_fashion_data_uk_us[[#This Row],[Review Count]]</f>
        <v>125221.19723853517</v>
      </c>
      <c r="K6167" t="s">
        <v>120</v>
      </c>
      <c r="L6167" t="s">
        <v>25</v>
      </c>
      <c r="M6167" t="s">
        <v>64</v>
      </c>
      <c r="N6167" t="s">
        <v>27</v>
      </c>
      <c r="O6167" t="s">
        <v>28</v>
      </c>
      <c r="P6167">
        <v>29</v>
      </c>
      <c r="Q6167" t="s">
        <v>42</v>
      </c>
      <c r="R6167" t="s">
        <v>43</v>
      </c>
      <c r="S6167" t="s">
        <v>31</v>
      </c>
      <c r="T6167" t="s">
        <v>45</v>
      </c>
      <c r="U6167" t="s">
        <v>59</v>
      </c>
      <c r="V6167" t="s">
        <v>59</v>
      </c>
      <c r="W6167" t="s">
        <v>46</v>
      </c>
    </row>
    <row r="6168" spans="1:23" x14ac:dyDescent="0.35">
      <c r="A6168">
        <v>6473</v>
      </c>
      <c r="B6168" t="s">
        <v>6279</v>
      </c>
      <c r="C6168" s="4">
        <f>mock_fashion_data_uk_us[[#This Row],[Price]]/10^13</f>
        <v>489.26257536748352</v>
      </c>
      <c r="D6168" s="2">
        <v>4892625753674835</v>
      </c>
      <c r="E6168" t="s">
        <v>36</v>
      </c>
      <c r="F6168" t="s">
        <v>22</v>
      </c>
      <c r="G6168" t="s">
        <v>101</v>
      </c>
      <c r="H6168">
        <v>2.3249555184755212E+16</v>
      </c>
      <c r="I6168">
        <v>282</v>
      </c>
      <c r="J6168" s="4">
        <f>mock_fashion_data_uk_us[[#This Row],[Adapted Price]]*mock_fashion_data_uk_us[[#This Row],[Review Count]]</f>
        <v>137972.04625363034</v>
      </c>
      <c r="K6168" t="s">
        <v>39</v>
      </c>
      <c r="L6168" t="s">
        <v>25</v>
      </c>
      <c r="M6168" t="s">
        <v>26</v>
      </c>
      <c r="N6168" t="s">
        <v>65</v>
      </c>
      <c r="O6168" t="s">
        <v>41</v>
      </c>
      <c r="P6168">
        <v>46</v>
      </c>
      <c r="Q6168" t="s">
        <v>90</v>
      </c>
      <c r="R6168" t="s">
        <v>30</v>
      </c>
      <c r="S6168" t="s">
        <v>74</v>
      </c>
      <c r="T6168" t="s">
        <v>80</v>
      </c>
      <c r="U6168" t="s">
        <v>75</v>
      </c>
      <c r="V6168" t="s">
        <v>47</v>
      </c>
      <c r="W6168" t="s">
        <v>47</v>
      </c>
    </row>
    <row r="6169" spans="1:23" x14ac:dyDescent="0.35">
      <c r="A6169">
        <v>6474</v>
      </c>
      <c r="B6169" t="s">
        <v>6280</v>
      </c>
      <c r="C6169" s="4">
        <f>mock_fashion_data_uk_us[[#This Row],[Price]]/10^13</f>
        <v>701.18832367345794</v>
      </c>
      <c r="D6169" s="2">
        <v>7011883236734579</v>
      </c>
      <c r="E6169" t="s">
        <v>36</v>
      </c>
      <c r="F6169" t="s">
        <v>62</v>
      </c>
      <c r="G6169" t="s">
        <v>23</v>
      </c>
      <c r="H6169">
        <v>3.2566152233671332E+16</v>
      </c>
      <c r="I6169">
        <v>348</v>
      </c>
      <c r="J6169" s="4">
        <f>mock_fashion_data_uk_us[[#This Row],[Adapted Price]]*mock_fashion_data_uk_us[[#This Row],[Review Count]]</f>
        <v>244013.53663836335</v>
      </c>
      <c r="K6169" t="s">
        <v>120</v>
      </c>
      <c r="L6169" t="s">
        <v>51</v>
      </c>
      <c r="M6169" t="s">
        <v>26</v>
      </c>
      <c r="N6169" t="s">
        <v>65</v>
      </c>
      <c r="O6169" t="s">
        <v>85</v>
      </c>
      <c r="P6169">
        <v>23</v>
      </c>
      <c r="Q6169" t="s">
        <v>103</v>
      </c>
      <c r="R6169" t="s">
        <v>86</v>
      </c>
      <c r="S6169" t="s">
        <v>95</v>
      </c>
      <c r="T6169" t="s">
        <v>80</v>
      </c>
      <c r="U6169" t="s">
        <v>75</v>
      </c>
      <c r="V6169" t="s">
        <v>59</v>
      </c>
      <c r="W6169" t="s">
        <v>46</v>
      </c>
    </row>
    <row r="6170" spans="1:23" x14ac:dyDescent="0.35">
      <c r="A6170">
        <v>6475</v>
      </c>
      <c r="B6170" t="s">
        <v>6281</v>
      </c>
      <c r="C6170" s="4">
        <f>mock_fashion_data_uk_us[[#This Row],[Price]]/10^13</f>
        <v>939.3188603267738</v>
      </c>
      <c r="D6170" s="2">
        <v>9393188603267738</v>
      </c>
      <c r="E6170" t="s">
        <v>21</v>
      </c>
      <c r="F6170" t="s">
        <v>119</v>
      </c>
      <c r="G6170" t="s">
        <v>82</v>
      </c>
      <c r="H6170">
        <v>3.5684402475047404E+16</v>
      </c>
      <c r="I6170">
        <v>213</v>
      </c>
      <c r="J6170" s="4">
        <f>mock_fashion_data_uk_us[[#This Row],[Adapted Price]]*mock_fashion_data_uk_us[[#This Row],[Review Count]]</f>
        <v>200074.91724960282</v>
      </c>
      <c r="K6170" t="s">
        <v>63</v>
      </c>
      <c r="L6170" t="s">
        <v>25</v>
      </c>
      <c r="M6170" t="s">
        <v>64</v>
      </c>
      <c r="N6170" t="s">
        <v>27</v>
      </c>
      <c r="O6170" t="s">
        <v>77</v>
      </c>
      <c r="P6170">
        <v>55</v>
      </c>
      <c r="Q6170" t="s">
        <v>99</v>
      </c>
      <c r="R6170" t="s">
        <v>123</v>
      </c>
      <c r="S6170" t="s">
        <v>31</v>
      </c>
      <c r="T6170" t="s">
        <v>105</v>
      </c>
      <c r="U6170" t="s">
        <v>47</v>
      </c>
      <c r="V6170" t="s">
        <v>33</v>
      </c>
      <c r="W6170" t="s">
        <v>46</v>
      </c>
    </row>
    <row r="6171" spans="1:23" x14ac:dyDescent="0.35">
      <c r="A6171">
        <v>6476</v>
      </c>
      <c r="B6171" t="s">
        <v>6282</v>
      </c>
      <c r="C6171" s="4">
        <f>mock_fashion_data_uk_us[[#This Row],[Price]]/10^13</f>
        <v>372.4821313823071</v>
      </c>
      <c r="D6171" s="2">
        <v>3724821313823071</v>
      </c>
      <c r="E6171" t="s">
        <v>49</v>
      </c>
      <c r="F6171" t="s">
        <v>37</v>
      </c>
      <c r="G6171" t="s">
        <v>89</v>
      </c>
      <c r="H6171">
        <v>233519425116868</v>
      </c>
      <c r="I6171">
        <v>481</v>
      </c>
      <c r="J6171" s="4">
        <f>mock_fashion_data_uk_us[[#This Row],[Adapted Price]]*mock_fashion_data_uk_us[[#This Row],[Review Count]]</f>
        <v>179163.90519488972</v>
      </c>
      <c r="K6171" t="s">
        <v>24</v>
      </c>
      <c r="L6171" t="s">
        <v>25</v>
      </c>
      <c r="M6171" t="s">
        <v>64</v>
      </c>
      <c r="N6171" t="s">
        <v>27</v>
      </c>
      <c r="O6171" t="s">
        <v>98</v>
      </c>
      <c r="P6171">
        <v>42</v>
      </c>
      <c r="Q6171" t="s">
        <v>42</v>
      </c>
      <c r="R6171" t="s">
        <v>79</v>
      </c>
      <c r="S6171" t="s">
        <v>44</v>
      </c>
      <c r="T6171" t="s">
        <v>105</v>
      </c>
      <c r="U6171" t="s">
        <v>47</v>
      </c>
      <c r="V6171" t="s">
        <v>75</v>
      </c>
      <c r="W6171" t="s">
        <v>46</v>
      </c>
    </row>
    <row r="6172" spans="1:23" x14ac:dyDescent="0.35">
      <c r="A6172">
        <v>6477</v>
      </c>
      <c r="B6172" t="s">
        <v>6283</v>
      </c>
      <c r="C6172" s="4">
        <f>mock_fashion_data_uk_us[[#This Row],[Price]]/10^13</f>
        <v>441.23635652005959</v>
      </c>
      <c r="D6172" s="2">
        <v>4412363565200596</v>
      </c>
      <c r="E6172" t="s">
        <v>36</v>
      </c>
      <c r="F6172" t="s">
        <v>119</v>
      </c>
      <c r="G6172" t="s">
        <v>70</v>
      </c>
      <c r="H6172">
        <v>4.7430516895262048E+16</v>
      </c>
      <c r="I6172">
        <v>380</v>
      </c>
      <c r="J6172" s="4">
        <f>mock_fashion_data_uk_us[[#This Row],[Adapted Price]]*mock_fashion_data_uk_us[[#This Row],[Review Count]]</f>
        <v>167669.81547762264</v>
      </c>
      <c r="K6172" t="s">
        <v>102</v>
      </c>
      <c r="L6172" t="s">
        <v>25</v>
      </c>
      <c r="M6172" t="s">
        <v>52</v>
      </c>
      <c r="N6172" t="s">
        <v>27</v>
      </c>
      <c r="O6172" t="s">
        <v>127</v>
      </c>
      <c r="P6172">
        <v>52</v>
      </c>
      <c r="Q6172" t="s">
        <v>29</v>
      </c>
      <c r="R6172" t="s">
        <v>56</v>
      </c>
      <c r="S6172" t="s">
        <v>104</v>
      </c>
      <c r="T6172" t="s">
        <v>32</v>
      </c>
      <c r="U6172" t="s">
        <v>75</v>
      </c>
      <c r="V6172" t="s">
        <v>34</v>
      </c>
      <c r="W6172" t="s">
        <v>75</v>
      </c>
    </row>
    <row r="6173" spans="1:23" x14ac:dyDescent="0.35">
      <c r="A6173">
        <v>6478</v>
      </c>
      <c r="B6173" t="s">
        <v>6284</v>
      </c>
      <c r="C6173" s="4">
        <f>mock_fashion_data_uk_us[[#This Row],[Price]]/10^13</f>
        <v>664.26034404665609</v>
      </c>
      <c r="D6173" s="2">
        <v>6642603440466561</v>
      </c>
      <c r="E6173" t="s">
        <v>49</v>
      </c>
      <c r="F6173" t="s">
        <v>22</v>
      </c>
      <c r="G6173" t="s">
        <v>70</v>
      </c>
      <c r="H6173">
        <v>2.9787902145810476E+16</v>
      </c>
      <c r="I6173">
        <v>405</v>
      </c>
      <c r="J6173" s="4">
        <f>mock_fashion_data_uk_us[[#This Row],[Adapted Price]]*mock_fashion_data_uk_us[[#This Row],[Review Count]]</f>
        <v>269025.43933889573</v>
      </c>
      <c r="K6173" t="s">
        <v>63</v>
      </c>
      <c r="L6173" t="s">
        <v>25</v>
      </c>
      <c r="M6173" t="s">
        <v>26</v>
      </c>
      <c r="N6173" t="s">
        <v>27</v>
      </c>
      <c r="O6173" t="s">
        <v>113</v>
      </c>
      <c r="P6173">
        <v>40</v>
      </c>
      <c r="Q6173" t="s">
        <v>99</v>
      </c>
      <c r="R6173" t="s">
        <v>79</v>
      </c>
      <c r="S6173" t="s">
        <v>31</v>
      </c>
      <c r="T6173" t="s">
        <v>105</v>
      </c>
      <c r="U6173" t="s">
        <v>47</v>
      </c>
      <c r="V6173" t="s">
        <v>59</v>
      </c>
      <c r="W6173" t="s">
        <v>46</v>
      </c>
    </row>
    <row r="6174" spans="1:23" x14ac:dyDescent="0.35">
      <c r="A6174">
        <v>6479</v>
      </c>
      <c r="B6174" t="s">
        <v>6285</v>
      </c>
      <c r="C6174" s="4">
        <f>mock_fashion_data_uk_us[[#This Row],[Price]]/10^13</f>
        <v>5430.8464874575284</v>
      </c>
      <c r="D6174" s="2">
        <v>5.4308464874575288E+16</v>
      </c>
      <c r="E6174" t="s">
        <v>21</v>
      </c>
      <c r="F6174" t="s">
        <v>145</v>
      </c>
      <c r="G6174" t="s">
        <v>70</v>
      </c>
      <c r="H6174">
        <v>4983390665198561</v>
      </c>
      <c r="I6174">
        <v>388</v>
      </c>
      <c r="J6174" s="4">
        <f>mock_fashion_data_uk_us[[#This Row],[Adapted Price]]*mock_fashion_data_uk_us[[#This Row],[Review Count]]</f>
        <v>2107168.4371335208</v>
      </c>
      <c r="K6174" t="s">
        <v>39</v>
      </c>
      <c r="L6174" t="s">
        <v>25</v>
      </c>
      <c r="M6174" t="s">
        <v>64</v>
      </c>
      <c r="N6174" t="s">
        <v>40</v>
      </c>
      <c r="O6174" t="s">
        <v>77</v>
      </c>
      <c r="P6174">
        <v>30</v>
      </c>
      <c r="Q6174" t="s">
        <v>114</v>
      </c>
      <c r="R6174" t="s">
        <v>79</v>
      </c>
      <c r="S6174" t="s">
        <v>74</v>
      </c>
      <c r="T6174" t="s">
        <v>80</v>
      </c>
      <c r="U6174" t="s">
        <v>75</v>
      </c>
      <c r="V6174" t="s">
        <v>59</v>
      </c>
      <c r="W6174" t="s">
        <v>33</v>
      </c>
    </row>
    <row r="6175" spans="1:23" x14ac:dyDescent="0.35">
      <c r="A6175">
        <v>6480</v>
      </c>
      <c r="B6175" t="s">
        <v>6286</v>
      </c>
      <c r="C6175" s="4">
        <f>mock_fashion_data_uk_us[[#This Row],[Price]]/10^13</f>
        <v>540.55599679802071</v>
      </c>
      <c r="D6175" s="2">
        <v>5405559967980207</v>
      </c>
      <c r="E6175" t="s">
        <v>21</v>
      </c>
      <c r="F6175" t="s">
        <v>125</v>
      </c>
      <c r="G6175" t="s">
        <v>38</v>
      </c>
      <c r="H6175">
        <v>426788678481221</v>
      </c>
      <c r="I6175">
        <v>364</v>
      </c>
      <c r="J6175" s="4">
        <f>mock_fashion_data_uk_us[[#This Row],[Adapted Price]]*mock_fashion_data_uk_us[[#This Row],[Review Count]]</f>
        <v>196762.38283447953</v>
      </c>
      <c r="K6175" t="s">
        <v>97</v>
      </c>
      <c r="L6175" t="s">
        <v>84</v>
      </c>
      <c r="M6175" t="s">
        <v>72</v>
      </c>
      <c r="N6175" t="s">
        <v>65</v>
      </c>
      <c r="O6175" t="s">
        <v>85</v>
      </c>
      <c r="P6175">
        <v>47</v>
      </c>
      <c r="Q6175" t="s">
        <v>78</v>
      </c>
      <c r="R6175" t="s">
        <v>132</v>
      </c>
      <c r="S6175" t="s">
        <v>31</v>
      </c>
      <c r="T6175" t="s">
        <v>45</v>
      </c>
      <c r="U6175" t="s">
        <v>46</v>
      </c>
      <c r="V6175" t="s">
        <v>47</v>
      </c>
      <c r="W6175" t="s">
        <v>33</v>
      </c>
    </row>
    <row r="6176" spans="1:23" x14ac:dyDescent="0.35">
      <c r="A6176">
        <v>6481</v>
      </c>
      <c r="B6176" t="s">
        <v>6287</v>
      </c>
      <c r="C6176" s="4">
        <f>mock_fashion_data_uk_us[[#This Row],[Price]]/10^13</f>
        <v>775.60616692321719</v>
      </c>
      <c r="D6176" s="2">
        <v>7756061669232172</v>
      </c>
      <c r="E6176" t="s">
        <v>49</v>
      </c>
      <c r="F6176" t="s">
        <v>69</v>
      </c>
      <c r="G6176" t="s">
        <v>23</v>
      </c>
      <c r="H6176">
        <v>492442797771638</v>
      </c>
      <c r="I6176">
        <v>345</v>
      </c>
      <c r="J6176" s="4">
        <f>mock_fashion_data_uk_us[[#This Row],[Adapted Price]]*mock_fashion_data_uk_us[[#This Row],[Review Count]]</f>
        <v>267584.12758850993</v>
      </c>
      <c r="K6176" t="s">
        <v>83</v>
      </c>
      <c r="L6176" t="s">
        <v>84</v>
      </c>
      <c r="M6176" t="s">
        <v>64</v>
      </c>
      <c r="N6176" t="s">
        <v>40</v>
      </c>
      <c r="O6176" t="s">
        <v>28</v>
      </c>
      <c r="P6176">
        <v>33</v>
      </c>
      <c r="Q6176" t="s">
        <v>55</v>
      </c>
      <c r="R6176" t="s">
        <v>73</v>
      </c>
      <c r="S6176" t="s">
        <v>31</v>
      </c>
      <c r="T6176" t="s">
        <v>80</v>
      </c>
      <c r="U6176" t="s">
        <v>33</v>
      </c>
      <c r="V6176" t="s">
        <v>34</v>
      </c>
      <c r="W6176" t="s">
        <v>75</v>
      </c>
    </row>
    <row r="6177" spans="1:23" x14ac:dyDescent="0.35">
      <c r="A6177">
        <v>6482</v>
      </c>
      <c r="B6177" t="s">
        <v>6288</v>
      </c>
      <c r="C6177" s="4">
        <f>mock_fashion_data_uk_us[[#This Row],[Price]]/10^13</f>
        <v>481.96833996256169</v>
      </c>
      <c r="D6177" s="2">
        <v>4819683399625617</v>
      </c>
      <c r="E6177" t="s">
        <v>130</v>
      </c>
      <c r="F6177" t="s">
        <v>37</v>
      </c>
      <c r="G6177" t="s">
        <v>101</v>
      </c>
      <c r="H6177">
        <v>4.1993154743537816E+16</v>
      </c>
      <c r="I6177">
        <v>143</v>
      </c>
      <c r="J6177" s="4">
        <f>mock_fashion_data_uk_us[[#This Row],[Adapted Price]]*mock_fashion_data_uk_us[[#This Row],[Review Count]]</f>
        <v>68921.472614646322</v>
      </c>
      <c r="K6177" t="s">
        <v>94</v>
      </c>
      <c r="L6177" t="s">
        <v>84</v>
      </c>
      <c r="M6177" t="s">
        <v>72</v>
      </c>
      <c r="N6177" t="s">
        <v>27</v>
      </c>
      <c r="O6177" t="s">
        <v>66</v>
      </c>
      <c r="P6177">
        <v>60</v>
      </c>
      <c r="Q6177" t="s">
        <v>114</v>
      </c>
      <c r="R6177" t="s">
        <v>91</v>
      </c>
      <c r="S6177" t="s">
        <v>57</v>
      </c>
      <c r="T6177" t="s">
        <v>58</v>
      </c>
      <c r="U6177" t="s">
        <v>33</v>
      </c>
      <c r="V6177" t="s">
        <v>46</v>
      </c>
      <c r="W6177" t="s">
        <v>47</v>
      </c>
    </row>
    <row r="6178" spans="1:23" x14ac:dyDescent="0.35">
      <c r="A6178">
        <v>6484</v>
      </c>
      <c r="B6178" t="s">
        <v>6289</v>
      </c>
      <c r="C6178" s="4">
        <f>mock_fashion_data_uk_us[[#This Row],[Price]]/10^13</f>
        <v>1999.5685261552453</v>
      </c>
      <c r="D6178" s="2">
        <v>1.9995685261552452E+16</v>
      </c>
      <c r="E6178" t="s">
        <v>21</v>
      </c>
      <c r="F6178" t="s">
        <v>116</v>
      </c>
      <c r="G6178" t="s">
        <v>23</v>
      </c>
      <c r="H6178">
        <v>3868704718614215</v>
      </c>
      <c r="I6178">
        <v>270</v>
      </c>
      <c r="J6178" s="4">
        <f>mock_fashion_data_uk_us[[#This Row],[Adapted Price]]*mock_fashion_data_uk_us[[#This Row],[Review Count]]</f>
        <v>539883.50206191628</v>
      </c>
      <c r="K6178" t="s">
        <v>94</v>
      </c>
      <c r="L6178" t="s">
        <v>51</v>
      </c>
      <c r="M6178" t="s">
        <v>52</v>
      </c>
      <c r="N6178" t="s">
        <v>65</v>
      </c>
      <c r="O6178" t="s">
        <v>85</v>
      </c>
      <c r="P6178">
        <v>35</v>
      </c>
      <c r="Q6178" t="s">
        <v>103</v>
      </c>
      <c r="R6178" t="s">
        <v>56</v>
      </c>
      <c r="S6178" t="s">
        <v>104</v>
      </c>
      <c r="T6178" t="s">
        <v>45</v>
      </c>
      <c r="U6178" t="s">
        <v>46</v>
      </c>
      <c r="V6178" t="s">
        <v>47</v>
      </c>
      <c r="W6178" t="s">
        <v>46</v>
      </c>
    </row>
    <row r="6179" spans="1:23" x14ac:dyDescent="0.35">
      <c r="A6179">
        <v>6485</v>
      </c>
      <c r="B6179" t="s">
        <v>6290</v>
      </c>
      <c r="C6179" s="4">
        <f>mock_fashion_data_uk_us[[#This Row],[Price]]/10^13</f>
        <v>3042.6417037597907</v>
      </c>
      <c r="D6179" s="2">
        <v>3.0426417037597908E+16</v>
      </c>
      <c r="E6179" t="s">
        <v>130</v>
      </c>
      <c r="F6179" t="s">
        <v>119</v>
      </c>
      <c r="G6179" t="s">
        <v>82</v>
      </c>
      <c r="H6179">
        <v>2011685179768124</v>
      </c>
      <c r="I6179">
        <v>90</v>
      </c>
      <c r="J6179" s="4">
        <f>mock_fashion_data_uk_us[[#This Row],[Adapted Price]]*mock_fashion_data_uk_us[[#This Row],[Review Count]]</f>
        <v>273837.75333838118</v>
      </c>
      <c r="K6179" t="s">
        <v>39</v>
      </c>
      <c r="L6179" t="s">
        <v>51</v>
      </c>
      <c r="M6179" t="s">
        <v>72</v>
      </c>
      <c r="N6179" t="s">
        <v>27</v>
      </c>
      <c r="O6179" t="s">
        <v>54</v>
      </c>
      <c r="P6179">
        <v>22</v>
      </c>
      <c r="Q6179" t="s">
        <v>114</v>
      </c>
      <c r="R6179" t="s">
        <v>79</v>
      </c>
      <c r="S6179" t="s">
        <v>44</v>
      </c>
      <c r="T6179" t="s">
        <v>105</v>
      </c>
      <c r="U6179" t="s">
        <v>33</v>
      </c>
      <c r="V6179" t="s">
        <v>47</v>
      </c>
      <c r="W6179" t="s">
        <v>34</v>
      </c>
    </row>
    <row r="6180" spans="1:23" x14ac:dyDescent="0.35">
      <c r="A6180">
        <v>6486</v>
      </c>
      <c r="B6180" t="s">
        <v>6291</v>
      </c>
      <c r="C6180" s="4">
        <f>mock_fashion_data_uk_us[[#This Row],[Price]]/10^13</f>
        <v>492.61263795322481</v>
      </c>
      <c r="D6180" s="2">
        <v>4926126379532248</v>
      </c>
      <c r="E6180" t="s">
        <v>68</v>
      </c>
      <c r="F6180" t="s">
        <v>108</v>
      </c>
      <c r="G6180" t="s">
        <v>70</v>
      </c>
      <c r="H6180">
        <v>2.3978059707517536E+16</v>
      </c>
      <c r="I6180">
        <v>312</v>
      </c>
      <c r="J6180" s="4">
        <f>mock_fashion_data_uk_us[[#This Row],[Adapted Price]]*mock_fashion_data_uk_us[[#This Row],[Review Count]]</f>
        <v>153695.14304140615</v>
      </c>
      <c r="K6180" t="s">
        <v>83</v>
      </c>
      <c r="L6180" t="s">
        <v>51</v>
      </c>
      <c r="M6180" t="s">
        <v>72</v>
      </c>
      <c r="N6180" t="s">
        <v>53</v>
      </c>
      <c r="O6180" t="s">
        <v>77</v>
      </c>
      <c r="P6180">
        <v>22</v>
      </c>
      <c r="Q6180" t="s">
        <v>78</v>
      </c>
      <c r="R6180" t="s">
        <v>123</v>
      </c>
      <c r="S6180" t="s">
        <v>31</v>
      </c>
      <c r="T6180" t="s">
        <v>80</v>
      </c>
      <c r="U6180" t="s">
        <v>47</v>
      </c>
      <c r="V6180" t="s">
        <v>46</v>
      </c>
      <c r="W6180" t="s">
        <v>34</v>
      </c>
    </row>
    <row r="6181" spans="1:23" x14ac:dyDescent="0.35">
      <c r="A6181">
        <v>6487</v>
      </c>
      <c r="B6181" t="s">
        <v>6292</v>
      </c>
      <c r="C6181" s="4">
        <f>mock_fashion_data_uk_us[[#This Row],[Price]]/10^13</f>
        <v>45.050231610215199</v>
      </c>
      <c r="D6181" s="2">
        <v>450502316102152</v>
      </c>
      <c r="E6181" t="s">
        <v>68</v>
      </c>
      <c r="F6181" t="s">
        <v>145</v>
      </c>
      <c r="G6181" t="s">
        <v>38</v>
      </c>
      <c r="H6181">
        <v>1.5787886499884998E+16</v>
      </c>
      <c r="I6181">
        <v>280</v>
      </c>
      <c r="J6181" s="4">
        <f>mock_fashion_data_uk_us[[#This Row],[Adapted Price]]*mock_fashion_data_uk_us[[#This Row],[Review Count]]</f>
        <v>12614.064850860255</v>
      </c>
      <c r="K6181" t="s">
        <v>102</v>
      </c>
      <c r="L6181" t="s">
        <v>25</v>
      </c>
      <c r="M6181" t="s">
        <v>52</v>
      </c>
      <c r="N6181" t="s">
        <v>27</v>
      </c>
      <c r="O6181" t="s">
        <v>85</v>
      </c>
      <c r="P6181">
        <v>33</v>
      </c>
      <c r="Q6181" t="s">
        <v>78</v>
      </c>
      <c r="R6181" t="s">
        <v>79</v>
      </c>
      <c r="S6181" t="s">
        <v>74</v>
      </c>
      <c r="T6181" t="s">
        <v>105</v>
      </c>
      <c r="U6181" t="s">
        <v>75</v>
      </c>
      <c r="V6181" t="s">
        <v>34</v>
      </c>
      <c r="W6181" t="s">
        <v>47</v>
      </c>
    </row>
    <row r="6182" spans="1:23" x14ac:dyDescent="0.35">
      <c r="A6182">
        <v>6490</v>
      </c>
      <c r="B6182" t="s">
        <v>6293</v>
      </c>
      <c r="C6182" s="4">
        <f>mock_fashion_data_uk_us[[#This Row],[Price]]/10^13</f>
        <v>3007.3489586029164</v>
      </c>
      <c r="D6182" s="2">
        <v>3.0073489586029164E+16</v>
      </c>
      <c r="E6182" t="s">
        <v>118</v>
      </c>
      <c r="F6182" t="s">
        <v>145</v>
      </c>
      <c r="G6182" t="s">
        <v>50</v>
      </c>
      <c r="H6182">
        <v>4214818237280291</v>
      </c>
      <c r="I6182">
        <v>49</v>
      </c>
      <c r="J6182" s="4">
        <f>mock_fashion_data_uk_us[[#This Row],[Adapted Price]]*mock_fashion_data_uk_us[[#This Row],[Review Count]]</f>
        <v>147360.0989715429</v>
      </c>
      <c r="K6182" t="s">
        <v>112</v>
      </c>
      <c r="L6182" t="s">
        <v>51</v>
      </c>
      <c r="M6182" t="s">
        <v>72</v>
      </c>
      <c r="N6182" t="s">
        <v>40</v>
      </c>
      <c r="O6182" t="s">
        <v>140</v>
      </c>
      <c r="P6182">
        <v>27</v>
      </c>
      <c r="Q6182" t="s">
        <v>90</v>
      </c>
      <c r="R6182" t="s">
        <v>134</v>
      </c>
      <c r="S6182" t="s">
        <v>104</v>
      </c>
      <c r="T6182" t="s">
        <v>58</v>
      </c>
      <c r="U6182" t="s">
        <v>59</v>
      </c>
      <c r="V6182" t="s">
        <v>47</v>
      </c>
      <c r="W6182" t="s">
        <v>47</v>
      </c>
    </row>
    <row r="6183" spans="1:23" x14ac:dyDescent="0.35">
      <c r="A6183">
        <v>6491</v>
      </c>
      <c r="B6183" t="s">
        <v>6294</v>
      </c>
      <c r="C6183" s="4">
        <f>mock_fashion_data_uk_us[[#This Row],[Price]]/10^13</f>
        <v>1259.2715792927625</v>
      </c>
      <c r="D6183" s="2">
        <v>1.2592715792927624E+16</v>
      </c>
      <c r="E6183" t="s">
        <v>21</v>
      </c>
      <c r="F6183" t="s">
        <v>22</v>
      </c>
      <c r="G6183" t="s">
        <v>82</v>
      </c>
      <c r="H6183">
        <v>2375501436940269</v>
      </c>
      <c r="I6183">
        <v>391</v>
      </c>
      <c r="J6183" s="4">
        <f>mock_fashion_data_uk_us[[#This Row],[Adapted Price]]*mock_fashion_data_uk_us[[#This Row],[Review Count]]</f>
        <v>492375.18750347011</v>
      </c>
      <c r="K6183" t="s">
        <v>112</v>
      </c>
      <c r="L6183" t="s">
        <v>84</v>
      </c>
      <c r="M6183" t="s">
        <v>26</v>
      </c>
      <c r="N6183" t="s">
        <v>65</v>
      </c>
      <c r="O6183" t="s">
        <v>28</v>
      </c>
      <c r="P6183">
        <v>35</v>
      </c>
      <c r="Q6183" t="s">
        <v>78</v>
      </c>
      <c r="R6183" t="s">
        <v>79</v>
      </c>
      <c r="S6183" t="s">
        <v>44</v>
      </c>
      <c r="T6183" t="s">
        <v>45</v>
      </c>
      <c r="U6183" t="s">
        <v>75</v>
      </c>
      <c r="V6183" t="s">
        <v>75</v>
      </c>
      <c r="W6183" t="s">
        <v>75</v>
      </c>
    </row>
    <row r="6184" spans="1:23" x14ac:dyDescent="0.35">
      <c r="A6184">
        <v>6492</v>
      </c>
      <c r="B6184" t="s">
        <v>6295</v>
      </c>
      <c r="C6184" s="4">
        <f>mock_fashion_data_uk_us[[#This Row],[Price]]/10^13</f>
        <v>277.0425225831749</v>
      </c>
      <c r="D6184" s="2">
        <v>2770425225831749</v>
      </c>
      <c r="E6184" t="s">
        <v>61</v>
      </c>
      <c r="F6184" t="s">
        <v>22</v>
      </c>
      <c r="G6184" t="s">
        <v>70</v>
      </c>
      <c r="H6184">
        <v>24927746299758</v>
      </c>
      <c r="I6184">
        <v>28</v>
      </c>
      <c r="J6184" s="4">
        <f>mock_fashion_data_uk_us[[#This Row],[Adapted Price]]*mock_fashion_data_uk_us[[#This Row],[Review Count]]</f>
        <v>7757.1906323288968</v>
      </c>
      <c r="K6184" t="s">
        <v>71</v>
      </c>
      <c r="L6184" t="s">
        <v>84</v>
      </c>
      <c r="M6184" t="s">
        <v>72</v>
      </c>
      <c r="N6184" t="s">
        <v>40</v>
      </c>
      <c r="O6184" t="s">
        <v>113</v>
      </c>
      <c r="P6184">
        <v>45</v>
      </c>
      <c r="Q6184" t="s">
        <v>90</v>
      </c>
      <c r="R6184" t="s">
        <v>132</v>
      </c>
      <c r="S6184" t="s">
        <v>104</v>
      </c>
      <c r="T6184" t="s">
        <v>32</v>
      </c>
      <c r="U6184" t="s">
        <v>47</v>
      </c>
      <c r="V6184" t="s">
        <v>34</v>
      </c>
      <c r="W6184" t="s">
        <v>59</v>
      </c>
    </row>
    <row r="6185" spans="1:23" x14ac:dyDescent="0.35">
      <c r="A6185">
        <v>6493</v>
      </c>
      <c r="B6185" t="s">
        <v>6296</v>
      </c>
      <c r="C6185" s="4">
        <f>mock_fashion_data_uk_us[[#This Row],[Price]]/10^13</f>
        <v>679.05555104791574</v>
      </c>
      <c r="D6185" s="2">
        <v>6790555510479157</v>
      </c>
      <c r="E6185" t="s">
        <v>21</v>
      </c>
      <c r="F6185" t="s">
        <v>37</v>
      </c>
      <c r="G6185" t="s">
        <v>82</v>
      </c>
      <c r="H6185">
        <v>2.5278995784288516E+16</v>
      </c>
      <c r="I6185">
        <v>485</v>
      </c>
      <c r="J6185" s="4">
        <f>mock_fashion_data_uk_us[[#This Row],[Adapted Price]]*mock_fashion_data_uk_us[[#This Row],[Review Count]]</f>
        <v>329341.94225823914</v>
      </c>
      <c r="K6185" t="s">
        <v>94</v>
      </c>
      <c r="L6185" t="s">
        <v>84</v>
      </c>
      <c r="M6185" t="s">
        <v>64</v>
      </c>
      <c r="N6185" t="s">
        <v>27</v>
      </c>
      <c r="O6185" t="s">
        <v>54</v>
      </c>
      <c r="P6185">
        <v>53</v>
      </c>
      <c r="Q6185" t="s">
        <v>99</v>
      </c>
      <c r="R6185" t="s">
        <v>123</v>
      </c>
      <c r="S6185" t="s">
        <v>74</v>
      </c>
      <c r="T6185" t="s">
        <v>32</v>
      </c>
      <c r="U6185" t="s">
        <v>46</v>
      </c>
      <c r="V6185" t="s">
        <v>33</v>
      </c>
      <c r="W6185" t="s">
        <v>34</v>
      </c>
    </row>
    <row r="6186" spans="1:23" x14ac:dyDescent="0.35">
      <c r="A6186">
        <v>6495</v>
      </c>
      <c r="B6186" t="s">
        <v>6297</v>
      </c>
      <c r="C6186" s="4">
        <f>mock_fashion_data_uk_us[[#This Row],[Price]]/10^13</f>
        <v>2997.1694862367735</v>
      </c>
      <c r="D6186" s="2">
        <v>2.9971694862367736E+16</v>
      </c>
      <c r="E6186" t="s">
        <v>61</v>
      </c>
      <c r="F6186" t="s">
        <v>119</v>
      </c>
      <c r="G6186" t="s">
        <v>23</v>
      </c>
      <c r="H6186">
        <v>1500570070189076</v>
      </c>
      <c r="I6186">
        <v>259</v>
      </c>
      <c r="J6186" s="4">
        <f>mock_fashion_data_uk_us[[#This Row],[Adapted Price]]*mock_fashion_data_uk_us[[#This Row],[Review Count]]</f>
        <v>776266.8969353243</v>
      </c>
      <c r="K6186" t="s">
        <v>63</v>
      </c>
      <c r="L6186" t="s">
        <v>51</v>
      </c>
      <c r="M6186" t="s">
        <v>64</v>
      </c>
      <c r="N6186" t="s">
        <v>53</v>
      </c>
      <c r="O6186" t="s">
        <v>41</v>
      </c>
      <c r="P6186">
        <v>20</v>
      </c>
      <c r="Q6186" t="s">
        <v>42</v>
      </c>
      <c r="R6186" t="s">
        <v>91</v>
      </c>
      <c r="S6186" t="s">
        <v>57</v>
      </c>
      <c r="T6186" t="s">
        <v>32</v>
      </c>
      <c r="U6186" t="s">
        <v>47</v>
      </c>
      <c r="V6186" t="s">
        <v>59</v>
      </c>
      <c r="W6186" t="s">
        <v>34</v>
      </c>
    </row>
    <row r="6187" spans="1:23" x14ac:dyDescent="0.35">
      <c r="A6187">
        <v>6496</v>
      </c>
      <c r="B6187" t="s">
        <v>6298</v>
      </c>
      <c r="C6187" s="4">
        <f>mock_fashion_data_uk_us[[#This Row],[Price]]/10^13</f>
        <v>826.07253286004925</v>
      </c>
      <c r="D6187" s="2">
        <v>8260725328600493</v>
      </c>
      <c r="E6187" t="s">
        <v>88</v>
      </c>
      <c r="F6187" t="s">
        <v>119</v>
      </c>
      <c r="G6187" t="s">
        <v>70</v>
      </c>
      <c r="H6187">
        <v>4550610851240846</v>
      </c>
      <c r="I6187">
        <v>11</v>
      </c>
      <c r="J6187" s="4">
        <f>mock_fashion_data_uk_us[[#This Row],[Adapted Price]]*mock_fashion_data_uk_us[[#This Row],[Review Count]]</f>
        <v>9086.7978614605418</v>
      </c>
      <c r="K6187" t="s">
        <v>24</v>
      </c>
      <c r="L6187" t="s">
        <v>51</v>
      </c>
      <c r="M6187" t="s">
        <v>72</v>
      </c>
      <c r="N6187" t="s">
        <v>40</v>
      </c>
      <c r="O6187" t="s">
        <v>28</v>
      </c>
      <c r="P6187">
        <v>26</v>
      </c>
      <c r="Q6187" t="s">
        <v>122</v>
      </c>
      <c r="R6187" t="s">
        <v>73</v>
      </c>
      <c r="S6187" t="s">
        <v>104</v>
      </c>
      <c r="T6187" t="s">
        <v>32</v>
      </c>
      <c r="U6187" t="s">
        <v>59</v>
      </c>
      <c r="V6187" t="s">
        <v>59</v>
      </c>
      <c r="W6187" t="s">
        <v>75</v>
      </c>
    </row>
    <row r="6188" spans="1:23" x14ac:dyDescent="0.35">
      <c r="A6188">
        <v>6497</v>
      </c>
      <c r="B6188" t="s">
        <v>6299</v>
      </c>
      <c r="C6188" s="4">
        <f>mock_fashion_data_uk_us[[#This Row],[Price]]/10^13</f>
        <v>2181.7149943970967</v>
      </c>
      <c r="D6188" s="2">
        <v>2.1817149943970968E+16</v>
      </c>
      <c r="E6188" t="s">
        <v>49</v>
      </c>
      <c r="F6188" t="s">
        <v>62</v>
      </c>
      <c r="G6188" t="s">
        <v>50</v>
      </c>
      <c r="H6188">
        <v>4703680040789148</v>
      </c>
      <c r="I6188">
        <v>347</v>
      </c>
      <c r="J6188" s="4">
        <f>mock_fashion_data_uk_us[[#This Row],[Adapted Price]]*mock_fashion_data_uk_us[[#This Row],[Review Count]]</f>
        <v>757055.10305579251</v>
      </c>
      <c r="K6188" t="s">
        <v>39</v>
      </c>
      <c r="L6188" t="s">
        <v>84</v>
      </c>
      <c r="M6188" t="s">
        <v>52</v>
      </c>
      <c r="N6188" t="s">
        <v>53</v>
      </c>
      <c r="O6188" t="s">
        <v>54</v>
      </c>
      <c r="P6188">
        <v>53</v>
      </c>
      <c r="Q6188" t="s">
        <v>55</v>
      </c>
      <c r="R6188" t="s">
        <v>79</v>
      </c>
      <c r="S6188" t="s">
        <v>31</v>
      </c>
      <c r="T6188" t="s">
        <v>58</v>
      </c>
      <c r="U6188" t="s">
        <v>33</v>
      </c>
      <c r="V6188" t="s">
        <v>33</v>
      </c>
      <c r="W6188" t="s">
        <v>75</v>
      </c>
    </row>
    <row r="6189" spans="1:23" x14ac:dyDescent="0.35">
      <c r="A6189">
        <v>6498</v>
      </c>
      <c r="B6189" t="s">
        <v>6300</v>
      </c>
      <c r="C6189" s="4">
        <f>mock_fashion_data_uk_us[[#This Row],[Price]]/10^13</f>
        <v>1361.3094164660538</v>
      </c>
      <c r="D6189" s="2">
        <v>1.3613094164660538E+16</v>
      </c>
      <c r="E6189" t="s">
        <v>68</v>
      </c>
      <c r="F6189" t="s">
        <v>108</v>
      </c>
      <c r="G6189" t="s">
        <v>82</v>
      </c>
      <c r="H6189">
        <v>4.1115648826783256E+16</v>
      </c>
      <c r="I6189">
        <v>367</v>
      </c>
      <c r="J6189" s="4">
        <f>mock_fashion_data_uk_us[[#This Row],[Adapted Price]]*mock_fashion_data_uk_us[[#This Row],[Review Count]]</f>
        <v>499600.55584304174</v>
      </c>
      <c r="K6189" t="s">
        <v>39</v>
      </c>
      <c r="L6189" t="s">
        <v>84</v>
      </c>
      <c r="M6189" t="s">
        <v>64</v>
      </c>
      <c r="N6189" t="s">
        <v>65</v>
      </c>
      <c r="O6189" t="s">
        <v>113</v>
      </c>
      <c r="P6189">
        <v>56</v>
      </c>
      <c r="Q6189" t="s">
        <v>114</v>
      </c>
      <c r="R6189" t="s">
        <v>56</v>
      </c>
      <c r="S6189" t="s">
        <v>57</v>
      </c>
      <c r="T6189" t="s">
        <v>58</v>
      </c>
      <c r="U6189" t="s">
        <v>33</v>
      </c>
      <c r="V6189" t="s">
        <v>34</v>
      </c>
      <c r="W6189" t="s">
        <v>46</v>
      </c>
    </row>
    <row r="6190" spans="1:23" x14ac:dyDescent="0.35">
      <c r="A6190">
        <v>6500</v>
      </c>
      <c r="B6190" t="s">
        <v>6301</v>
      </c>
      <c r="C6190" s="4">
        <f>mock_fashion_data_uk_us[[#This Row],[Price]]/10^13</f>
        <v>1651.7963971258744</v>
      </c>
      <c r="D6190" s="2">
        <v>1.6517963971258744E+16</v>
      </c>
      <c r="E6190" t="s">
        <v>130</v>
      </c>
      <c r="F6190" t="s">
        <v>119</v>
      </c>
      <c r="G6190" t="s">
        <v>89</v>
      </c>
      <c r="H6190">
        <v>4451281854024866</v>
      </c>
      <c r="I6190">
        <v>404</v>
      </c>
      <c r="J6190" s="4">
        <f>mock_fashion_data_uk_us[[#This Row],[Adapted Price]]*mock_fashion_data_uk_us[[#This Row],[Review Count]]</f>
        <v>667325.74443885323</v>
      </c>
      <c r="K6190" t="s">
        <v>63</v>
      </c>
      <c r="L6190" t="s">
        <v>25</v>
      </c>
      <c r="M6190" t="s">
        <v>52</v>
      </c>
      <c r="N6190" t="s">
        <v>65</v>
      </c>
      <c r="O6190" t="s">
        <v>113</v>
      </c>
      <c r="P6190">
        <v>22</v>
      </c>
      <c r="Q6190" t="s">
        <v>55</v>
      </c>
      <c r="R6190" t="s">
        <v>123</v>
      </c>
      <c r="S6190" t="s">
        <v>104</v>
      </c>
      <c r="T6190" t="s">
        <v>58</v>
      </c>
      <c r="U6190" t="s">
        <v>46</v>
      </c>
      <c r="V6190" t="s">
        <v>33</v>
      </c>
      <c r="W6190" t="s">
        <v>75</v>
      </c>
    </row>
    <row r="6191" spans="1:23" x14ac:dyDescent="0.35">
      <c r="A6191">
        <v>6501</v>
      </c>
      <c r="B6191" t="s">
        <v>6302</v>
      </c>
      <c r="C6191" s="4">
        <f>mock_fashion_data_uk_us[[#This Row],[Price]]/10^13</f>
        <v>2606.3633242799592</v>
      </c>
      <c r="D6191" s="2">
        <v>2.6063633242799592E+16</v>
      </c>
      <c r="E6191" t="s">
        <v>49</v>
      </c>
      <c r="F6191" t="s">
        <v>145</v>
      </c>
      <c r="G6191" t="s">
        <v>70</v>
      </c>
      <c r="H6191">
        <v>3.9021594094252272E+16</v>
      </c>
      <c r="I6191">
        <v>45</v>
      </c>
      <c r="J6191" s="4">
        <f>mock_fashion_data_uk_us[[#This Row],[Adapted Price]]*mock_fashion_data_uk_us[[#This Row],[Review Count]]</f>
        <v>117286.34959259817</v>
      </c>
      <c r="K6191" t="s">
        <v>24</v>
      </c>
      <c r="L6191" t="s">
        <v>51</v>
      </c>
      <c r="M6191" t="s">
        <v>72</v>
      </c>
      <c r="N6191" t="s">
        <v>53</v>
      </c>
      <c r="O6191" t="s">
        <v>41</v>
      </c>
      <c r="P6191">
        <v>44</v>
      </c>
      <c r="Q6191" t="s">
        <v>90</v>
      </c>
      <c r="R6191" t="s">
        <v>30</v>
      </c>
      <c r="S6191" t="s">
        <v>104</v>
      </c>
      <c r="T6191" t="s">
        <v>105</v>
      </c>
      <c r="U6191" t="s">
        <v>33</v>
      </c>
      <c r="V6191" t="s">
        <v>75</v>
      </c>
      <c r="W6191" t="s">
        <v>33</v>
      </c>
    </row>
    <row r="6192" spans="1:23" x14ac:dyDescent="0.35">
      <c r="A6192">
        <v>6502</v>
      </c>
      <c r="B6192" t="s">
        <v>6303</v>
      </c>
      <c r="C6192" s="4">
        <f>mock_fashion_data_uk_us[[#This Row],[Price]]/10^13</f>
        <v>469.1209017761384</v>
      </c>
      <c r="D6192" s="2">
        <v>4691209017761384</v>
      </c>
      <c r="E6192" t="s">
        <v>68</v>
      </c>
      <c r="F6192" t="s">
        <v>111</v>
      </c>
      <c r="G6192" t="s">
        <v>101</v>
      </c>
      <c r="H6192">
        <v>4577133368447118</v>
      </c>
      <c r="I6192">
        <v>464</v>
      </c>
      <c r="J6192" s="4">
        <f>mock_fashion_data_uk_us[[#This Row],[Adapted Price]]*mock_fashion_data_uk_us[[#This Row],[Review Count]]</f>
        <v>217672.09842412823</v>
      </c>
      <c r="K6192" t="s">
        <v>39</v>
      </c>
      <c r="L6192" t="s">
        <v>51</v>
      </c>
      <c r="M6192" t="s">
        <v>72</v>
      </c>
      <c r="N6192" t="s">
        <v>65</v>
      </c>
      <c r="O6192" t="s">
        <v>77</v>
      </c>
      <c r="P6192">
        <v>26</v>
      </c>
      <c r="Q6192" t="s">
        <v>90</v>
      </c>
      <c r="R6192" t="s">
        <v>123</v>
      </c>
      <c r="S6192" t="s">
        <v>104</v>
      </c>
      <c r="T6192" t="s">
        <v>32</v>
      </c>
      <c r="U6192" t="s">
        <v>59</v>
      </c>
      <c r="V6192" t="s">
        <v>59</v>
      </c>
      <c r="W6192" t="s">
        <v>34</v>
      </c>
    </row>
    <row r="6193" spans="1:23" x14ac:dyDescent="0.35">
      <c r="A6193">
        <v>6503</v>
      </c>
      <c r="B6193" t="s">
        <v>6304</v>
      </c>
      <c r="C6193" s="4">
        <f>mock_fashion_data_uk_us[[#This Row],[Price]]/10^13</f>
        <v>1572.9106892802813</v>
      </c>
      <c r="D6193" s="2">
        <v>1.5729106892802812E+16</v>
      </c>
      <c r="E6193" t="s">
        <v>88</v>
      </c>
      <c r="F6193" t="s">
        <v>145</v>
      </c>
      <c r="G6193" t="s">
        <v>82</v>
      </c>
      <c r="H6193">
        <v>3894501668267228</v>
      </c>
      <c r="I6193">
        <v>116</v>
      </c>
      <c r="J6193" s="4">
        <f>mock_fashion_data_uk_us[[#This Row],[Adapted Price]]*mock_fashion_data_uk_us[[#This Row],[Review Count]]</f>
        <v>182457.63995651263</v>
      </c>
      <c r="K6193" t="s">
        <v>24</v>
      </c>
      <c r="L6193" t="s">
        <v>84</v>
      </c>
      <c r="M6193" t="s">
        <v>72</v>
      </c>
      <c r="N6193" t="s">
        <v>65</v>
      </c>
      <c r="O6193" t="s">
        <v>85</v>
      </c>
      <c r="P6193">
        <v>45</v>
      </c>
      <c r="Q6193" t="s">
        <v>172</v>
      </c>
      <c r="R6193" t="s">
        <v>86</v>
      </c>
      <c r="S6193" t="s">
        <v>95</v>
      </c>
      <c r="T6193" t="s">
        <v>45</v>
      </c>
      <c r="U6193" t="s">
        <v>46</v>
      </c>
      <c r="V6193" t="s">
        <v>47</v>
      </c>
      <c r="W6193" t="s">
        <v>46</v>
      </c>
    </row>
    <row r="6194" spans="1:23" x14ac:dyDescent="0.35">
      <c r="A6194">
        <v>6504</v>
      </c>
      <c r="B6194" t="s">
        <v>6305</v>
      </c>
      <c r="C6194" s="4">
        <f>mock_fashion_data_uk_us[[#This Row],[Price]]/10^13</f>
        <v>1466.7462647661987</v>
      </c>
      <c r="D6194" s="2">
        <v>1.4667462647661988E+16</v>
      </c>
      <c r="E6194" t="s">
        <v>68</v>
      </c>
      <c r="F6194" t="s">
        <v>116</v>
      </c>
      <c r="G6194" t="s">
        <v>70</v>
      </c>
      <c r="H6194">
        <v>2.2950564148339044E+16</v>
      </c>
      <c r="I6194">
        <v>240</v>
      </c>
      <c r="J6194" s="4">
        <f>mock_fashion_data_uk_us[[#This Row],[Adapted Price]]*mock_fashion_data_uk_us[[#This Row],[Review Count]]</f>
        <v>352019.10354388767</v>
      </c>
      <c r="K6194" t="s">
        <v>71</v>
      </c>
      <c r="L6194" t="s">
        <v>84</v>
      </c>
      <c r="M6194" t="s">
        <v>64</v>
      </c>
      <c r="N6194" t="s">
        <v>65</v>
      </c>
      <c r="O6194" t="s">
        <v>54</v>
      </c>
      <c r="P6194">
        <v>49</v>
      </c>
      <c r="Q6194" t="s">
        <v>78</v>
      </c>
      <c r="R6194" t="s">
        <v>43</v>
      </c>
      <c r="S6194" t="s">
        <v>44</v>
      </c>
      <c r="T6194" t="s">
        <v>45</v>
      </c>
      <c r="U6194" t="s">
        <v>75</v>
      </c>
      <c r="V6194" t="s">
        <v>33</v>
      </c>
      <c r="W6194" t="s">
        <v>46</v>
      </c>
    </row>
    <row r="6195" spans="1:23" x14ac:dyDescent="0.35">
      <c r="A6195">
        <v>6505</v>
      </c>
      <c r="B6195" t="s">
        <v>6306</v>
      </c>
      <c r="C6195" s="4">
        <f>mock_fashion_data_uk_us[[#This Row],[Price]]/10^13</f>
        <v>3763.3302981923216</v>
      </c>
      <c r="D6195" s="2">
        <v>3.7633302981923216E+16</v>
      </c>
      <c r="E6195" t="s">
        <v>21</v>
      </c>
      <c r="F6195" t="s">
        <v>119</v>
      </c>
      <c r="G6195" t="s">
        <v>89</v>
      </c>
      <c r="H6195">
        <v>4534297797322308</v>
      </c>
      <c r="I6195">
        <v>54</v>
      </c>
      <c r="J6195" s="4">
        <f>mock_fashion_data_uk_us[[#This Row],[Adapted Price]]*mock_fashion_data_uk_us[[#This Row],[Review Count]]</f>
        <v>203219.83610238536</v>
      </c>
      <c r="K6195" t="s">
        <v>102</v>
      </c>
      <c r="L6195" t="s">
        <v>84</v>
      </c>
      <c r="M6195" t="s">
        <v>26</v>
      </c>
      <c r="N6195" t="s">
        <v>40</v>
      </c>
      <c r="O6195" t="s">
        <v>41</v>
      </c>
      <c r="P6195">
        <v>57</v>
      </c>
      <c r="Q6195" t="s">
        <v>172</v>
      </c>
      <c r="R6195" t="s">
        <v>73</v>
      </c>
      <c r="S6195" t="s">
        <v>57</v>
      </c>
      <c r="T6195" t="s">
        <v>45</v>
      </c>
      <c r="U6195" t="s">
        <v>59</v>
      </c>
      <c r="V6195" t="s">
        <v>75</v>
      </c>
      <c r="W6195" t="s">
        <v>46</v>
      </c>
    </row>
    <row r="6196" spans="1:23" x14ac:dyDescent="0.35">
      <c r="A6196">
        <v>6506</v>
      </c>
      <c r="B6196" t="s">
        <v>6307</v>
      </c>
      <c r="C6196" s="4">
        <f>mock_fashion_data_uk_us[[#This Row],[Price]]/10^13</f>
        <v>685.79026379722825</v>
      </c>
      <c r="D6196" s="2">
        <v>6857902637972282</v>
      </c>
      <c r="E6196" t="s">
        <v>130</v>
      </c>
      <c r="F6196" t="s">
        <v>125</v>
      </c>
      <c r="G6196" t="s">
        <v>50</v>
      </c>
      <c r="H6196">
        <v>3.7854286333883464E+16</v>
      </c>
      <c r="I6196">
        <v>240</v>
      </c>
      <c r="J6196" s="4">
        <f>mock_fashion_data_uk_us[[#This Row],[Adapted Price]]*mock_fashion_data_uk_us[[#This Row],[Review Count]]</f>
        <v>164589.66331133479</v>
      </c>
      <c r="K6196" t="s">
        <v>71</v>
      </c>
      <c r="L6196" t="s">
        <v>51</v>
      </c>
      <c r="M6196" t="s">
        <v>72</v>
      </c>
      <c r="N6196" t="s">
        <v>27</v>
      </c>
      <c r="O6196" t="s">
        <v>113</v>
      </c>
      <c r="P6196">
        <v>27</v>
      </c>
      <c r="Q6196" t="s">
        <v>172</v>
      </c>
      <c r="R6196" t="s">
        <v>30</v>
      </c>
      <c r="S6196" t="s">
        <v>31</v>
      </c>
      <c r="T6196" t="s">
        <v>58</v>
      </c>
      <c r="U6196" t="s">
        <v>46</v>
      </c>
      <c r="V6196" t="s">
        <v>34</v>
      </c>
      <c r="W6196" t="s">
        <v>59</v>
      </c>
    </row>
    <row r="6197" spans="1:23" x14ac:dyDescent="0.35">
      <c r="A6197">
        <v>6507</v>
      </c>
      <c r="B6197" t="s">
        <v>6308</v>
      </c>
      <c r="C6197" s="4">
        <f>mock_fashion_data_uk_us[[#This Row],[Price]]/10^13</f>
        <v>73.415619344724206</v>
      </c>
      <c r="D6197" s="2">
        <v>734156193447242</v>
      </c>
      <c r="E6197" t="s">
        <v>118</v>
      </c>
      <c r="F6197" t="s">
        <v>108</v>
      </c>
      <c r="G6197" t="s">
        <v>23</v>
      </c>
      <c r="H6197">
        <v>2.6026925582377264E+16</v>
      </c>
      <c r="I6197">
        <v>360</v>
      </c>
      <c r="J6197" s="4">
        <f>mock_fashion_data_uk_us[[#This Row],[Adapted Price]]*mock_fashion_data_uk_us[[#This Row],[Review Count]]</f>
        <v>26429.622964100716</v>
      </c>
      <c r="K6197" t="s">
        <v>83</v>
      </c>
      <c r="L6197" t="s">
        <v>84</v>
      </c>
      <c r="M6197" t="s">
        <v>64</v>
      </c>
      <c r="N6197" t="s">
        <v>65</v>
      </c>
      <c r="O6197" t="s">
        <v>54</v>
      </c>
      <c r="P6197">
        <v>59</v>
      </c>
      <c r="Q6197" t="s">
        <v>172</v>
      </c>
      <c r="R6197" t="s">
        <v>134</v>
      </c>
      <c r="S6197" t="s">
        <v>104</v>
      </c>
      <c r="T6197" t="s">
        <v>58</v>
      </c>
      <c r="U6197" t="s">
        <v>59</v>
      </c>
      <c r="V6197" t="s">
        <v>59</v>
      </c>
      <c r="W6197" t="s">
        <v>34</v>
      </c>
    </row>
    <row r="6198" spans="1:23" x14ac:dyDescent="0.35">
      <c r="A6198">
        <v>6508</v>
      </c>
      <c r="B6198" t="s">
        <v>6309</v>
      </c>
      <c r="C6198" s="4">
        <f>mock_fashion_data_uk_us[[#This Row],[Price]]/10^13</f>
        <v>4849.7367591076991</v>
      </c>
      <c r="D6198" s="2">
        <v>4.8497367591076992E+16</v>
      </c>
      <c r="E6198" t="s">
        <v>88</v>
      </c>
      <c r="F6198" t="s">
        <v>125</v>
      </c>
      <c r="G6198" t="s">
        <v>50</v>
      </c>
      <c r="H6198">
        <v>3948856118472118</v>
      </c>
      <c r="I6198">
        <v>445</v>
      </c>
      <c r="J6198" s="4">
        <f>mock_fashion_data_uk_us[[#This Row],[Adapted Price]]*mock_fashion_data_uk_us[[#This Row],[Review Count]]</f>
        <v>2158132.8578029261</v>
      </c>
      <c r="K6198" t="s">
        <v>102</v>
      </c>
      <c r="L6198" t="s">
        <v>51</v>
      </c>
      <c r="M6198" t="s">
        <v>52</v>
      </c>
      <c r="N6198" t="s">
        <v>27</v>
      </c>
      <c r="O6198" t="s">
        <v>127</v>
      </c>
      <c r="P6198">
        <v>22</v>
      </c>
      <c r="Q6198" t="s">
        <v>114</v>
      </c>
      <c r="R6198" t="s">
        <v>43</v>
      </c>
      <c r="S6198" t="s">
        <v>31</v>
      </c>
      <c r="T6198" t="s">
        <v>45</v>
      </c>
      <c r="U6198" t="s">
        <v>75</v>
      </c>
      <c r="V6198" t="s">
        <v>46</v>
      </c>
      <c r="W6198" t="s">
        <v>47</v>
      </c>
    </row>
    <row r="6199" spans="1:23" x14ac:dyDescent="0.35">
      <c r="A6199">
        <v>6509</v>
      </c>
      <c r="B6199" t="s">
        <v>6310</v>
      </c>
      <c r="C6199" s="4">
        <f>mock_fashion_data_uk_us[[#This Row],[Price]]/10^13</f>
        <v>1878.6301246182652</v>
      </c>
      <c r="D6199" s="2">
        <v>1.8786301246182652E+16</v>
      </c>
      <c r="E6199" t="s">
        <v>49</v>
      </c>
      <c r="F6199" t="s">
        <v>116</v>
      </c>
      <c r="G6199" t="s">
        <v>82</v>
      </c>
      <c r="H6199">
        <v>2.3252808291952552E+16</v>
      </c>
      <c r="I6199">
        <v>223</v>
      </c>
      <c r="J6199" s="4">
        <f>mock_fashion_data_uk_us[[#This Row],[Adapted Price]]*mock_fashion_data_uk_us[[#This Row],[Review Count]]</f>
        <v>418934.51778987312</v>
      </c>
      <c r="K6199" t="s">
        <v>63</v>
      </c>
      <c r="L6199" t="s">
        <v>25</v>
      </c>
      <c r="M6199" t="s">
        <v>64</v>
      </c>
      <c r="N6199" t="s">
        <v>53</v>
      </c>
      <c r="O6199" t="s">
        <v>85</v>
      </c>
      <c r="P6199">
        <v>46</v>
      </c>
      <c r="Q6199" t="s">
        <v>103</v>
      </c>
      <c r="R6199" t="s">
        <v>79</v>
      </c>
      <c r="S6199" t="s">
        <v>57</v>
      </c>
      <c r="T6199" t="s">
        <v>32</v>
      </c>
      <c r="U6199" t="s">
        <v>46</v>
      </c>
      <c r="V6199" t="s">
        <v>46</v>
      </c>
      <c r="W6199" t="s">
        <v>46</v>
      </c>
    </row>
    <row r="6200" spans="1:23" x14ac:dyDescent="0.35">
      <c r="A6200">
        <v>6510</v>
      </c>
      <c r="B6200" t="s">
        <v>6311</v>
      </c>
      <c r="C6200" s="4">
        <f>mock_fashion_data_uk_us[[#This Row],[Price]]/10^13</f>
        <v>730.09297629480238</v>
      </c>
      <c r="D6200" s="2">
        <v>7300929762948024</v>
      </c>
      <c r="E6200" t="s">
        <v>118</v>
      </c>
      <c r="F6200" t="s">
        <v>119</v>
      </c>
      <c r="G6200" t="s">
        <v>101</v>
      </c>
      <c r="H6200">
        <v>3656730921967772</v>
      </c>
      <c r="I6200">
        <v>318</v>
      </c>
      <c r="J6200" s="4">
        <f>mock_fashion_data_uk_us[[#This Row],[Adapted Price]]*mock_fashion_data_uk_us[[#This Row],[Review Count]]</f>
        <v>232169.56646174716</v>
      </c>
      <c r="K6200" t="s">
        <v>97</v>
      </c>
      <c r="L6200" t="s">
        <v>84</v>
      </c>
      <c r="M6200" t="s">
        <v>64</v>
      </c>
      <c r="N6200" t="s">
        <v>53</v>
      </c>
      <c r="O6200" t="s">
        <v>85</v>
      </c>
      <c r="P6200">
        <v>19</v>
      </c>
      <c r="Q6200" t="s">
        <v>172</v>
      </c>
      <c r="R6200" t="s">
        <v>123</v>
      </c>
      <c r="S6200" t="s">
        <v>57</v>
      </c>
      <c r="T6200" t="s">
        <v>58</v>
      </c>
      <c r="U6200" t="s">
        <v>33</v>
      </c>
      <c r="V6200" t="s">
        <v>46</v>
      </c>
      <c r="W6200" t="s">
        <v>59</v>
      </c>
    </row>
    <row r="6201" spans="1:23" x14ac:dyDescent="0.35">
      <c r="A6201">
        <v>6511</v>
      </c>
      <c r="B6201" t="s">
        <v>6312</v>
      </c>
      <c r="C6201" s="4">
        <f>mock_fashion_data_uk_us[[#This Row],[Price]]/10^13</f>
        <v>244.30712370447279</v>
      </c>
      <c r="D6201" s="2">
        <v>2443071237044728</v>
      </c>
      <c r="E6201" t="s">
        <v>68</v>
      </c>
      <c r="F6201" t="s">
        <v>69</v>
      </c>
      <c r="G6201" t="s">
        <v>50</v>
      </c>
      <c r="H6201">
        <v>1.4008454129294896E+16</v>
      </c>
      <c r="I6201">
        <v>205</v>
      </c>
      <c r="J6201" s="4">
        <f>mock_fashion_data_uk_us[[#This Row],[Adapted Price]]*mock_fashion_data_uk_us[[#This Row],[Review Count]]</f>
        <v>50082.960359416924</v>
      </c>
      <c r="K6201" t="s">
        <v>24</v>
      </c>
      <c r="L6201" t="s">
        <v>25</v>
      </c>
      <c r="M6201" t="s">
        <v>26</v>
      </c>
      <c r="N6201" t="s">
        <v>53</v>
      </c>
      <c r="O6201" t="s">
        <v>127</v>
      </c>
      <c r="P6201">
        <v>29</v>
      </c>
      <c r="Q6201" t="s">
        <v>99</v>
      </c>
      <c r="R6201" t="s">
        <v>43</v>
      </c>
      <c r="S6201" t="s">
        <v>44</v>
      </c>
      <c r="T6201" t="s">
        <v>105</v>
      </c>
      <c r="U6201" t="s">
        <v>46</v>
      </c>
      <c r="V6201" t="s">
        <v>46</v>
      </c>
      <c r="W6201" t="s">
        <v>46</v>
      </c>
    </row>
    <row r="6202" spans="1:23" x14ac:dyDescent="0.35">
      <c r="A6202">
        <v>6512</v>
      </c>
      <c r="B6202" t="s">
        <v>6313</v>
      </c>
      <c r="C6202" s="4">
        <f>mock_fashion_data_uk_us[[#This Row],[Price]]/10^13</f>
        <v>815.70667122308271</v>
      </c>
      <c r="D6202" s="2">
        <v>8157066712230827</v>
      </c>
      <c r="E6202" t="s">
        <v>61</v>
      </c>
      <c r="F6202" t="s">
        <v>62</v>
      </c>
      <c r="G6202" t="s">
        <v>50</v>
      </c>
      <c r="H6202">
        <v>3.8958294623931488E+16</v>
      </c>
      <c r="I6202">
        <v>477</v>
      </c>
      <c r="J6202" s="4">
        <f>mock_fashion_data_uk_us[[#This Row],[Adapted Price]]*mock_fashion_data_uk_us[[#This Row],[Review Count]]</f>
        <v>389092.08217341045</v>
      </c>
      <c r="K6202" t="s">
        <v>83</v>
      </c>
      <c r="L6202" t="s">
        <v>84</v>
      </c>
      <c r="M6202" t="s">
        <v>52</v>
      </c>
      <c r="N6202" t="s">
        <v>53</v>
      </c>
      <c r="O6202" t="s">
        <v>28</v>
      </c>
      <c r="P6202">
        <v>64</v>
      </c>
      <c r="Q6202" t="s">
        <v>172</v>
      </c>
      <c r="R6202" t="s">
        <v>79</v>
      </c>
      <c r="S6202" t="s">
        <v>31</v>
      </c>
      <c r="T6202" t="s">
        <v>45</v>
      </c>
      <c r="U6202" t="s">
        <v>59</v>
      </c>
      <c r="V6202" t="s">
        <v>33</v>
      </c>
      <c r="W6202" t="s">
        <v>34</v>
      </c>
    </row>
    <row r="6203" spans="1:23" x14ac:dyDescent="0.35">
      <c r="A6203">
        <v>6513</v>
      </c>
      <c r="B6203" t="s">
        <v>6314</v>
      </c>
      <c r="C6203" s="4">
        <f>mock_fashion_data_uk_us[[#This Row],[Price]]/10^13</f>
        <v>4235.1742225428889</v>
      </c>
      <c r="D6203" s="2">
        <v>4.2351742225428888E+16</v>
      </c>
      <c r="E6203" t="s">
        <v>88</v>
      </c>
      <c r="F6203" t="s">
        <v>145</v>
      </c>
      <c r="G6203" t="s">
        <v>38</v>
      </c>
      <c r="H6203">
        <v>3.988103486297076E+16</v>
      </c>
      <c r="I6203">
        <v>58</v>
      </c>
      <c r="J6203" s="4">
        <f>mock_fashion_data_uk_us[[#This Row],[Adapted Price]]*mock_fashion_data_uk_us[[#This Row],[Review Count]]</f>
        <v>245640.10490748755</v>
      </c>
      <c r="K6203" t="s">
        <v>120</v>
      </c>
      <c r="L6203" t="s">
        <v>25</v>
      </c>
      <c r="M6203" t="s">
        <v>72</v>
      </c>
      <c r="N6203" t="s">
        <v>40</v>
      </c>
      <c r="O6203" t="s">
        <v>140</v>
      </c>
      <c r="P6203">
        <v>52</v>
      </c>
      <c r="Q6203" t="s">
        <v>90</v>
      </c>
      <c r="R6203" t="s">
        <v>134</v>
      </c>
      <c r="S6203" t="s">
        <v>44</v>
      </c>
      <c r="T6203" t="s">
        <v>105</v>
      </c>
      <c r="U6203" t="s">
        <v>75</v>
      </c>
      <c r="V6203" t="s">
        <v>33</v>
      </c>
      <c r="W6203" t="s">
        <v>46</v>
      </c>
    </row>
    <row r="6204" spans="1:23" x14ac:dyDescent="0.35">
      <c r="A6204">
        <v>6514</v>
      </c>
      <c r="B6204" t="s">
        <v>6315</v>
      </c>
      <c r="C6204" s="4">
        <f>mock_fashion_data_uk_us[[#This Row],[Price]]/10^13</f>
        <v>682.48859335908264</v>
      </c>
      <c r="D6204" s="2">
        <v>6824885933590826</v>
      </c>
      <c r="E6204" t="s">
        <v>61</v>
      </c>
      <c r="F6204" t="s">
        <v>145</v>
      </c>
      <c r="G6204" t="s">
        <v>101</v>
      </c>
      <c r="H6204">
        <v>1.6784864503650904E+16</v>
      </c>
      <c r="I6204">
        <v>491</v>
      </c>
      <c r="J6204" s="4">
        <f>mock_fashion_data_uk_us[[#This Row],[Adapted Price]]*mock_fashion_data_uk_us[[#This Row],[Review Count]]</f>
        <v>335101.8993393096</v>
      </c>
      <c r="K6204" t="s">
        <v>94</v>
      </c>
      <c r="L6204" t="s">
        <v>51</v>
      </c>
      <c r="M6204" t="s">
        <v>72</v>
      </c>
      <c r="N6204" t="s">
        <v>53</v>
      </c>
      <c r="O6204" t="s">
        <v>127</v>
      </c>
      <c r="P6204">
        <v>45</v>
      </c>
      <c r="Q6204" t="s">
        <v>29</v>
      </c>
      <c r="R6204" t="s">
        <v>86</v>
      </c>
      <c r="S6204" t="s">
        <v>31</v>
      </c>
      <c r="T6204" t="s">
        <v>80</v>
      </c>
      <c r="U6204" t="s">
        <v>47</v>
      </c>
      <c r="V6204" t="s">
        <v>59</v>
      </c>
      <c r="W6204" t="s">
        <v>34</v>
      </c>
    </row>
    <row r="6205" spans="1:23" x14ac:dyDescent="0.35">
      <c r="A6205">
        <v>6515</v>
      </c>
      <c r="B6205" t="s">
        <v>6316</v>
      </c>
      <c r="C6205" s="4">
        <f>mock_fashion_data_uk_us[[#This Row],[Price]]/10^13</f>
        <v>481.6308060885994</v>
      </c>
      <c r="D6205" s="2">
        <v>4816308060885994</v>
      </c>
      <c r="E6205" t="s">
        <v>49</v>
      </c>
      <c r="F6205" t="s">
        <v>69</v>
      </c>
      <c r="G6205" t="s">
        <v>89</v>
      </c>
      <c r="H6205">
        <v>1.7230401111611182E+16</v>
      </c>
      <c r="I6205">
        <v>412</v>
      </c>
      <c r="J6205" s="4">
        <f>mock_fashion_data_uk_us[[#This Row],[Adapted Price]]*mock_fashion_data_uk_us[[#This Row],[Review Count]]</f>
        <v>198431.89210850294</v>
      </c>
      <c r="K6205" t="s">
        <v>39</v>
      </c>
      <c r="L6205" t="s">
        <v>25</v>
      </c>
      <c r="M6205" t="s">
        <v>72</v>
      </c>
      <c r="N6205" t="s">
        <v>27</v>
      </c>
      <c r="O6205" t="s">
        <v>140</v>
      </c>
      <c r="P6205">
        <v>49</v>
      </c>
      <c r="Q6205" t="s">
        <v>114</v>
      </c>
      <c r="R6205" t="s">
        <v>91</v>
      </c>
      <c r="S6205" t="s">
        <v>74</v>
      </c>
      <c r="T6205" t="s">
        <v>45</v>
      </c>
      <c r="U6205" t="s">
        <v>46</v>
      </c>
      <c r="V6205" t="s">
        <v>46</v>
      </c>
      <c r="W6205" t="s">
        <v>34</v>
      </c>
    </row>
    <row r="6206" spans="1:23" x14ac:dyDescent="0.35">
      <c r="A6206">
        <v>6516</v>
      </c>
      <c r="B6206" t="s">
        <v>6317</v>
      </c>
      <c r="C6206" s="4">
        <f>mock_fashion_data_uk_us[[#This Row],[Price]]/10^13</f>
        <v>1998.8592611832464</v>
      </c>
      <c r="D6206" s="2">
        <v>1.9988592611832464E+16</v>
      </c>
      <c r="E6206" t="s">
        <v>49</v>
      </c>
      <c r="F6206" t="s">
        <v>111</v>
      </c>
      <c r="G6206" t="s">
        <v>70</v>
      </c>
      <c r="H6206">
        <v>3102790506012202</v>
      </c>
      <c r="I6206">
        <v>385</v>
      </c>
      <c r="J6206" s="4">
        <f>mock_fashion_data_uk_us[[#This Row],[Adapted Price]]*mock_fashion_data_uk_us[[#This Row],[Review Count]]</f>
        <v>769560.81555554993</v>
      </c>
      <c r="K6206" t="s">
        <v>94</v>
      </c>
      <c r="L6206" t="s">
        <v>25</v>
      </c>
      <c r="M6206" t="s">
        <v>72</v>
      </c>
      <c r="N6206" t="s">
        <v>27</v>
      </c>
      <c r="O6206" t="s">
        <v>98</v>
      </c>
      <c r="P6206">
        <v>26</v>
      </c>
      <c r="Q6206" t="s">
        <v>78</v>
      </c>
      <c r="R6206" t="s">
        <v>134</v>
      </c>
      <c r="S6206" t="s">
        <v>31</v>
      </c>
      <c r="T6206" t="s">
        <v>105</v>
      </c>
      <c r="U6206" t="s">
        <v>59</v>
      </c>
      <c r="V6206" t="s">
        <v>75</v>
      </c>
      <c r="W6206" t="s">
        <v>75</v>
      </c>
    </row>
    <row r="6207" spans="1:23" x14ac:dyDescent="0.35">
      <c r="A6207">
        <v>6517</v>
      </c>
      <c r="B6207" t="s">
        <v>6318</v>
      </c>
      <c r="C6207" s="4">
        <f>mock_fashion_data_uk_us[[#This Row],[Price]]/10^13</f>
        <v>2129.6859343837282</v>
      </c>
      <c r="D6207" s="2">
        <v>2.1296859343837284E+16</v>
      </c>
      <c r="E6207" t="s">
        <v>130</v>
      </c>
      <c r="F6207" t="s">
        <v>62</v>
      </c>
      <c r="G6207" t="s">
        <v>50</v>
      </c>
      <c r="H6207">
        <v>4647386362292103</v>
      </c>
      <c r="I6207">
        <v>188</v>
      </c>
      <c r="J6207" s="4">
        <f>mock_fashion_data_uk_us[[#This Row],[Adapted Price]]*mock_fashion_data_uk_us[[#This Row],[Review Count]]</f>
        <v>400380.95566414087</v>
      </c>
      <c r="K6207" t="s">
        <v>24</v>
      </c>
      <c r="L6207" t="s">
        <v>84</v>
      </c>
      <c r="M6207" t="s">
        <v>64</v>
      </c>
      <c r="N6207" t="s">
        <v>65</v>
      </c>
      <c r="O6207" t="s">
        <v>54</v>
      </c>
      <c r="P6207">
        <v>40</v>
      </c>
      <c r="Q6207" t="s">
        <v>78</v>
      </c>
      <c r="R6207" t="s">
        <v>79</v>
      </c>
      <c r="S6207" t="s">
        <v>57</v>
      </c>
      <c r="T6207" t="s">
        <v>105</v>
      </c>
      <c r="U6207" t="s">
        <v>75</v>
      </c>
      <c r="V6207" t="s">
        <v>75</v>
      </c>
      <c r="W6207" t="s">
        <v>33</v>
      </c>
    </row>
    <row r="6208" spans="1:23" x14ac:dyDescent="0.35">
      <c r="A6208">
        <v>6518</v>
      </c>
      <c r="B6208" t="s">
        <v>6319</v>
      </c>
      <c r="C6208" s="4">
        <f>mock_fashion_data_uk_us[[#This Row],[Price]]/10^13</f>
        <v>1179.4833137349819</v>
      </c>
      <c r="D6208" s="2">
        <v>1.179483313734982E+16</v>
      </c>
      <c r="E6208" t="s">
        <v>88</v>
      </c>
      <c r="F6208" t="s">
        <v>22</v>
      </c>
      <c r="G6208" t="s">
        <v>38</v>
      </c>
      <c r="H6208">
        <v>3238706816651933</v>
      </c>
      <c r="I6208">
        <v>254</v>
      </c>
      <c r="J6208" s="4">
        <f>mock_fashion_data_uk_us[[#This Row],[Adapted Price]]*mock_fashion_data_uk_us[[#This Row],[Review Count]]</f>
        <v>299588.76168868539</v>
      </c>
      <c r="K6208" t="s">
        <v>71</v>
      </c>
      <c r="L6208" t="s">
        <v>51</v>
      </c>
      <c r="M6208" t="s">
        <v>52</v>
      </c>
      <c r="N6208" t="s">
        <v>53</v>
      </c>
      <c r="O6208" t="s">
        <v>28</v>
      </c>
      <c r="P6208">
        <v>62</v>
      </c>
      <c r="Q6208" t="s">
        <v>78</v>
      </c>
      <c r="R6208" t="s">
        <v>79</v>
      </c>
      <c r="S6208" t="s">
        <v>74</v>
      </c>
      <c r="T6208" t="s">
        <v>32</v>
      </c>
      <c r="U6208" t="s">
        <v>46</v>
      </c>
      <c r="V6208" t="s">
        <v>33</v>
      </c>
      <c r="W6208" t="s">
        <v>46</v>
      </c>
    </row>
    <row r="6209" spans="1:23" x14ac:dyDescent="0.35">
      <c r="A6209">
        <v>6519</v>
      </c>
      <c r="B6209" t="s">
        <v>6320</v>
      </c>
      <c r="C6209" s="4">
        <f>mock_fashion_data_uk_us[[#This Row],[Price]]/10^13</f>
        <v>431.4755213132629</v>
      </c>
      <c r="D6209" s="2">
        <v>4314755213132629</v>
      </c>
      <c r="E6209" t="s">
        <v>68</v>
      </c>
      <c r="F6209" t="s">
        <v>116</v>
      </c>
      <c r="G6209" t="s">
        <v>38</v>
      </c>
      <c r="H6209">
        <v>1538250682314624</v>
      </c>
      <c r="I6209">
        <v>240</v>
      </c>
      <c r="J6209" s="4">
        <f>mock_fashion_data_uk_us[[#This Row],[Adapted Price]]*mock_fashion_data_uk_us[[#This Row],[Review Count]]</f>
        <v>103554.12511518309</v>
      </c>
      <c r="K6209" t="s">
        <v>71</v>
      </c>
      <c r="L6209" t="s">
        <v>84</v>
      </c>
      <c r="M6209" t="s">
        <v>26</v>
      </c>
      <c r="N6209" t="s">
        <v>65</v>
      </c>
      <c r="O6209" t="s">
        <v>85</v>
      </c>
      <c r="P6209">
        <v>63</v>
      </c>
      <c r="Q6209" t="s">
        <v>99</v>
      </c>
      <c r="R6209" t="s">
        <v>91</v>
      </c>
      <c r="S6209" t="s">
        <v>44</v>
      </c>
      <c r="T6209" t="s">
        <v>32</v>
      </c>
      <c r="U6209" t="s">
        <v>59</v>
      </c>
      <c r="V6209" t="s">
        <v>34</v>
      </c>
      <c r="W6209" t="s">
        <v>46</v>
      </c>
    </row>
    <row r="6210" spans="1:23" x14ac:dyDescent="0.35">
      <c r="A6210">
        <v>6521</v>
      </c>
      <c r="B6210" t="s">
        <v>6321</v>
      </c>
      <c r="C6210" s="4">
        <f>mock_fashion_data_uk_us[[#This Row],[Price]]/10^13</f>
        <v>271.20389452406931</v>
      </c>
      <c r="D6210" s="2">
        <v>2712038945240693</v>
      </c>
      <c r="E6210" t="s">
        <v>130</v>
      </c>
      <c r="F6210" t="s">
        <v>145</v>
      </c>
      <c r="G6210" t="s">
        <v>23</v>
      </c>
      <c r="H6210">
        <v>1.7276929371905988E+16</v>
      </c>
      <c r="I6210">
        <v>169</v>
      </c>
      <c r="J6210" s="4">
        <f>mock_fashion_data_uk_us[[#This Row],[Adapted Price]]*mock_fashion_data_uk_us[[#This Row],[Review Count]]</f>
        <v>45833.458174567713</v>
      </c>
      <c r="K6210" t="s">
        <v>97</v>
      </c>
      <c r="L6210" t="s">
        <v>25</v>
      </c>
      <c r="M6210" t="s">
        <v>64</v>
      </c>
      <c r="N6210" t="s">
        <v>53</v>
      </c>
      <c r="O6210" t="s">
        <v>98</v>
      </c>
      <c r="P6210">
        <v>43</v>
      </c>
      <c r="Q6210" t="s">
        <v>29</v>
      </c>
      <c r="R6210" t="s">
        <v>91</v>
      </c>
      <c r="S6210" t="s">
        <v>95</v>
      </c>
      <c r="T6210" t="s">
        <v>58</v>
      </c>
      <c r="U6210" t="s">
        <v>75</v>
      </c>
      <c r="V6210" t="s">
        <v>34</v>
      </c>
      <c r="W6210" t="s">
        <v>47</v>
      </c>
    </row>
    <row r="6211" spans="1:23" x14ac:dyDescent="0.35">
      <c r="A6211">
        <v>6522</v>
      </c>
      <c r="B6211" t="s">
        <v>6322</v>
      </c>
      <c r="C6211" s="4">
        <f>mock_fashion_data_uk_us[[#This Row],[Price]]/10^13</f>
        <v>5006.7408051581269</v>
      </c>
      <c r="D6211" s="2">
        <v>5.0067408051581272E+16</v>
      </c>
      <c r="E6211" t="s">
        <v>130</v>
      </c>
      <c r="F6211" t="s">
        <v>145</v>
      </c>
      <c r="G6211" t="s">
        <v>50</v>
      </c>
      <c r="H6211">
        <v>3.7315153779904264E+16</v>
      </c>
      <c r="I6211">
        <v>182</v>
      </c>
      <c r="J6211" s="4">
        <f>mock_fashion_data_uk_us[[#This Row],[Adapted Price]]*mock_fashion_data_uk_us[[#This Row],[Review Count]]</f>
        <v>911226.82653877907</v>
      </c>
      <c r="K6211" t="s">
        <v>71</v>
      </c>
      <c r="L6211" t="s">
        <v>25</v>
      </c>
      <c r="M6211" t="s">
        <v>64</v>
      </c>
      <c r="N6211" t="s">
        <v>53</v>
      </c>
      <c r="O6211" t="s">
        <v>113</v>
      </c>
      <c r="P6211">
        <v>39</v>
      </c>
      <c r="Q6211" t="s">
        <v>90</v>
      </c>
      <c r="R6211" t="s">
        <v>79</v>
      </c>
      <c r="S6211" t="s">
        <v>104</v>
      </c>
      <c r="T6211" t="s">
        <v>45</v>
      </c>
      <c r="U6211" t="s">
        <v>46</v>
      </c>
      <c r="V6211" t="s">
        <v>33</v>
      </c>
      <c r="W6211" t="s">
        <v>59</v>
      </c>
    </row>
    <row r="6212" spans="1:23" x14ac:dyDescent="0.35">
      <c r="A6212">
        <v>6523</v>
      </c>
      <c r="B6212" t="s">
        <v>6323</v>
      </c>
      <c r="C6212" s="4">
        <f>mock_fashion_data_uk_us[[#This Row],[Price]]/10^13</f>
        <v>851.55560265704582</v>
      </c>
      <c r="D6212" s="2">
        <v>8515556026570458</v>
      </c>
      <c r="E6212" t="s">
        <v>21</v>
      </c>
      <c r="F6212" t="s">
        <v>111</v>
      </c>
      <c r="G6212" t="s">
        <v>101</v>
      </c>
      <c r="H6212">
        <v>2665806005292104</v>
      </c>
      <c r="I6212">
        <v>249</v>
      </c>
      <c r="J6212" s="4">
        <f>mock_fashion_data_uk_us[[#This Row],[Adapted Price]]*mock_fashion_data_uk_us[[#This Row],[Review Count]]</f>
        <v>212037.3450616044</v>
      </c>
      <c r="K6212" t="s">
        <v>83</v>
      </c>
      <c r="L6212" t="s">
        <v>51</v>
      </c>
      <c r="M6212" t="s">
        <v>64</v>
      </c>
      <c r="N6212" t="s">
        <v>40</v>
      </c>
      <c r="O6212" t="s">
        <v>77</v>
      </c>
      <c r="P6212">
        <v>59</v>
      </c>
      <c r="Q6212" t="s">
        <v>55</v>
      </c>
      <c r="R6212" t="s">
        <v>73</v>
      </c>
      <c r="S6212" t="s">
        <v>57</v>
      </c>
      <c r="T6212" t="s">
        <v>80</v>
      </c>
      <c r="U6212" t="s">
        <v>33</v>
      </c>
      <c r="V6212" t="s">
        <v>47</v>
      </c>
      <c r="W6212" t="s">
        <v>47</v>
      </c>
    </row>
    <row r="6213" spans="1:23" x14ac:dyDescent="0.35">
      <c r="A6213">
        <v>6524</v>
      </c>
      <c r="B6213" t="s">
        <v>6324</v>
      </c>
      <c r="C6213" s="4">
        <f>mock_fashion_data_uk_us[[#This Row],[Price]]/10^13</f>
        <v>914.16371387156676</v>
      </c>
      <c r="D6213" s="2">
        <v>9141637138715668</v>
      </c>
      <c r="E6213" t="s">
        <v>21</v>
      </c>
      <c r="F6213" t="s">
        <v>145</v>
      </c>
      <c r="G6213" t="s">
        <v>70</v>
      </c>
      <c r="H6213">
        <v>3.4691858675905048E+16</v>
      </c>
      <c r="I6213">
        <v>305</v>
      </c>
      <c r="J6213" s="4">
        <f>mock_fashion_data_uk_us[[#This Row],[Adapted Price]]*mock_fashion_data_uk_us[[#This Row],[Review Count]]</f>
        <v>278819.93273082789</v>
      </c>
      <c r="K6213" t="s">
        <v>83</v>
      </c>
      <c r="L6213" t="s">
        <v>84</v>
      </c>
      <c r="M6213" t="s">
        <v>26</v>
      </c>
      <c r="N6213" t="s">
        <v>65</v>
      </c>
      <c r="O6213" t="s">
        <v>127</v>
      </c>
      <c r="P6213">
        <v>57</v>
      </c>
      <c r="Q6213" t="s">
        <v>103</v>
      </c>
      <c r="R6213" t="s">
        <v>123</v>
      </c>
      <c r="S6213" t="s">
        <v>104</v>
      </c>
      <c r="T6213" t="s">
        <v>32</v>
      </c>
      <c r="U6213" t="s">
        <v>47</v>
      </c>
      <c r="V6213" t="s">
        <v>33</v>
      </c>
      <c r="W6213" t="s">
        <v>75</v>
      </c>
    </row>
    <row r="6214" spans="1:23" x14ac:dyDescent="0.35">
      <c r="A6214">
        <v>6525</v>
      </c>
      <c r="B6214" t="s">
        <v>6325</v>
      </c>
      <c r="C6214" s="4">
        <f>mock_fashion_data_uk_us[[#This Row],[Price]]/10^13</f>
        <v>651.01870301899407</v>
      </c>
      <c r="D6214" s="2">
        <v>6510187030189941</v>
      </c>
      <c r="E6214" t="s">
        <v>88</v>
      </c>
      <c r="F6214" t="s">
        <v>119</v>
      </c>
      <c r="G6214" t="s">
        <v>101</v>
      </c>
      <c r="H6214">
        <v>1026868129331047</v>
      </c>
      <c r="I6214">
        <v>341</v>
      </c>
      <c r="J6214" s="4">
        <f>mock_fashion_data_uk_us[[#This Row],[Adapted Price]]*mock_fashion_data_uk_us[[#This Row],[Review Count]]</f>
        <v>221997.37772947698</v>
      </c>
      <c r="K6214" t="s">
        <v>71</v>
      </c>
      <c r="L6214" t="s">
        <v>84</v>
      </c>
      <c r="M6214" t="s">
        <v>52</v>
      </c>
      <c r="N6214" t="s">
        <v>65</v>
      </c>
      <c r="O6214" t="s">
        <v>28</v>
      </c>
      <c r="P6214">
        <v>45</v>
      </c>
      <c r="Q6214" t="s">
        <v>172</v>
      </c>
      <c r="R6214" t="s">
        <v>43</v>
      </c>
      <c r="S6214" t="s">
        <v>44</v>
      </c>
      <c r="T6214" t="s">
        <v>105</v>
      </c>
      <c r="U6214" t="s">
        <v>47</v>
      </c>
      <c r="V6214" t="s">
        <v>46</v>
      </c>
      <c r="W6214" t="s">
        <v>46</v>
      </c>
    </row>
    <row r="6215" spans="1:23" x14ac:dyDescent="0.35">
      <c r="A6215">
        <v>6527</v>
      </c>
      <c r="B6215" t="s">
        <v>6326</v>
      </c>
      <c r="C6215" s="4">
        <f>mock_fashion_data_uk_us[[#This Row],[Price]]/10^13</f>
        <v>792.65493778669315</v>
      </c>
      <c r="D6215" s="2">
        <v>7926549377866931</v>
      </c>
      <c r="E6215" t="s">
        <v>88</v>
      </c>
      <c r="F6215" t="s">
        <v>125</v>
      </c>
      <c r="G6215" t="s">
        <v>38</v>
      </c>
      <c r="H6215">
        <v>2905293452951814</v>
      </c>
      <c r="I6215">
        <v>26</v>
      </c>
      <c r="J6215" s="4">
        <f>mock_fashion_data_uk_us[[#This Row],[Adapted Price]]*mock_fashion_data_uk_us[[#This Row],[Review Count]]</f>
        <v>20609.028382454024</v>
      </c>
      <c r="K6215" t="s">
        <v>112</v>
      </c>
      <c r="L6215" t="s">
        <v>51</v>
      </c>
      <c r="M6215" t="s">
        <v>52</v>
      </c>
      <c r="N6215" t="s">
        <v>65</v>
      </c>
      <c r="O6215" t="s">
        <v>77</v>
      </c>
      <c r="P6215">
        <v>63</v>
      </c>
      <c r="Q6215" t="s">
        <v>114</v>
      </c>
      <c r="R6215" t="s">
        <v>86</v>
      </c>
      <c r="S6215" t="s">
        <v>31</v>
      </c>
      <c r="T6215" t="s">
        <v>105</v>
      </c>
      <c r="U6215" t="s">
        <v>47</v>
      </c>
      <c r="V6215" t="s">
        <v>46</v>
      </c>
      <c r="W6215" t="s">
        <v>75</v>
      </c>
    </row>
    <row r="6216" spans="1:23" x14ac:dyDescent="0.35">
      <c r="A6216">
        <v>6528</v>
      </c>
      <c r="B6216" t="s">
        <v>6327</v>
      </c>
      <c r="C6216" s="4">
        <f>mock_fashion_data_uk_us[[#This Row],[Price]]/10^13</f>
        <v>483.07282705263418</v>
      </c>
      <c r="D6216" s="2">
        <v>4830728270526342</v>
      </c>
      <c r="E6216" t="s">
        <v>88</v>
      </c>
      <c r="F6216" t="s">
        <v>116</v>
      </c>
      <c r="G6216" t="s">
        <v>101</v>
      </c>
      <c r="H6216">
        <v>1.8481796875950176E+16</v>
      </c>
      <c r="I6216">
        <v>22</v>
      </c>
      <c r="J6216" s="4">
        <f>mock_fashion_data_uk_us[[#This Row],[Adapted Price]]*mock_fashion_data_uk_us[[#This Row],[Review Count]]</f>
        <v>10627.602195157951</v>
      </c>
      <c r="K6216" t="s">
        <v>39</v>
      </c>
      <c r="L6216" t="s">
        <v>25</v>
      </c>
      <c r="M6216" t="s">
        <v>26</v>
      </c>
      <c r="N6216" t="s">
        <v>40</v>
      </c>
      <c r="O6216" t="s">
        <v>54</v>
      </c>
      <c r="P6216">
        <v>64</v>
      </c>
      <c r="Q6216" t="s">
        <v>78</v>
      </c>
      <c r="R6216" t="s">
        <v>134</v>
      </c>
      <c r="S6216" t="s">
        <v>104</v>
      </c>
      <c r="T6216" t="s">
        <v>45</v>
      </c>
      <c r="U6216" t="s">
        <v>33</v>
      </c>
      <c r="V6216" t="s">
        <v>59</v>
      </c>
      <c r="W6216" t="s">
        <v>59</v>
      </c>
    </row>
    <row r="6217" spans="1:23" x14ac:dyDescent="0.35">
      <c r="A6217">
        <v>6529</v>
      </c>
      <c r="B6217" t="s">
        <v>6328</v>
      </c>
      <c r="C6217" s="4">
        <f>mock_fashion_data_uk_us[[#This Row],[Price]]/10^13</f>
        <v>852.03560793341524</v>
      </c>
      <c r="D6217" s="2">
        <v>8520356079334152</v>
      </c>
      <c r="E6217" t="s">
        <v>21</v>
      </c>
      <c r="F6217" t="s">
        <v>62</v>
      </c>
      <c r="G6217" t="s">
        <v>101</v>
      </c>
      <c r="H6217">
        <v>1045847348398408</v>
      </c>
      <c r="I6217">
        <v>287</v>
      </c>
      <c r="J6217" s="4">
        <f>mock_fashion_data_uk_us[[#This Row],[Adapted Price]]*mock_fashion_data_uk_us[[#This Row],[Review Count]]</f>
        <v>244534.21947689017</v>
      </c>
      <c r="K6217" t="s">
        <v>71</v>
      </c>
      <c r="L6217" t="s">
        <v>51</v>
      </c>
      <c r="M6217" t="s">
        <v>52</v>
      </c>
      <c r="N6217" t="s">
        <v>65</v>
      </c>
      <c r="O6217" t="s">
        <v>85</v>
      </c>
      <c r="P6217">
        <v>60</v>
      </c>
      <c r="Q6217" t="s">
        <v>90</v>
      </c>
      <c r="R6217" t="s">
        <v>91</v>
      </c>
      <c r="S6217" t="s">
        <v>104</v>
      </c>
      <c r="T6217" t="s">
        <v>32</v>
      </c>
      <c r="U6217" t="s">
        <v>47</v>
      </c>
      <c r="V6217" t="s">
        <v>33</v>
      </c>
      <c r="W6217" t="s">
        <v>33</v>
      </c>
    </row>
    <row r="6218" spans="1:23" x14ac:dyDescent="0.35">
      <c r="A6218">
        <v>6530</v>
      </c>
      <c r="B6218" t="s">
        <v>6329</v>
      </c>
      <c r="C6218" s="4">
        <f>mock_fashion_data_uk_us[[#This Row],[Price]]/10^13</f>
        <v>1249.3747615652592</v>
      </c>
      <c r="D6218" s="2">
        <v>1.2493747615652592E+16</v>
      </c>
      <c r="E6218" t="s">
        <v>130</v>
      </c>
      <c r="F6218" t="s">
        <v>62</v>
      </c>
      <c r="G6218" t="s">
        <v>89</v>
      </c>
      <c r="H6218">
        <v>4912223678437422</v>
      </c>
      <c r="I6218">
        <v>451</v>
      </c>
      <c r="J6218" s="4">
        <f>mock_fashion_data_uk_us[[#This Row],[Adapted Price]]*mock_fashion_data_uk_us[[#This Row],[Review Count]]</f>
        <v>563468.01746593195</v>
      </c>
      <c r="K6218" t="s">
        <v>63</v>
      </c>
      <c r="L6218" t="s">
        <v>51</v>
      </c>
      <c r="M6218" t="s">
        <v>52</v>
      </c>
      <c r="N6218" t="s">
        <v>65</v>
      </c>
      <c r="O6218" t="s">
        <v>98</v>
      </c>
      <c r="P6218">
        <v>30</v>
      </c>
      <c r="Q6218" t="s">
        <v>42</v>
      </c>
      <c r="R6218" t="s">
        <v>134</v>
      </c>
      <c r="S6218" t="s">
        <v>44</v>
      </c>
      <c r="T6218" t="s">
        <v>32</v>
      </c>
      <c r="U6218" t="s">
        <v>46</v>
      </c>
      <c r="V6218" t="s">
        <v>47</v>
      </c>
      <c r="W6218" t="s">
        <v>47</v>
      </c>
    </row>
    <row r="6219" spans="1:23" x14ac:dyDescent="0.35">
      <c r="A6219">
        <v>6531</v>
      </c>
      <c r="B6219" t="s">
        <v>6330</v>
      </c>
      <c r="C6219" s="4">
        <f>mock_fashion_data_uk_us[[#This Row],[Price]]/10^13</f>
        <v>613.61164868127423</v>
      </c>
      <c r="D6219" s="2">
        <v>6136116486812742</v>
      </c>
      <c r="E6219" t="s">
        <v>68</v>
      </c>
      <c r="F6219" t="s">
        <v>108</v>
      </c>
      <c r="G6219" t="s">
        <v>23</v>
      </c>
      <c r="H6219">
        <v>2810729431134142</v>
      </c>
      <c r="I6219">
        <v>288</v>
      </c>
      <c r="J6219" s="4">
        <f>mock_fashion_data_uk_us[[#This Row],[Adapted Price]]*mock_fashion_data_uk_us[[#This Row],[Review Count]]</f>
        <v>176720.15482020698</v>
      </c>
      <c r="K6219" t="s">
        <v>94</v>
      </c>
      <c r="L6219" t="s">
        <v>51</v>
      </c>
      <c r="M6219" t="s">
        <v>72</v>
      </c>
      <c r="N6219" t="s">
        <v>65</v>
      </c>
      <c r="O6219" t="s">
        <v>140</v>
      </c>
      <c r="P6219">
        <v>23</v>
      </c>
      <c r="Q6219" t="s">
        <v>99</v>
      </c>
      <c r="R6219" t="s">
        <v>30</v>
      </c>
      <c r="S6219" t="s">
        <v>31</v>
      </c>
      <c r="T6219" t="s">
        <v>105</v>
      </c>
      <c r="U6219" t="s">
        <v>33</v>
      </c>
      <c r="V6219" t="s">
        <v>34</v>
      </c>
      <c r="W6219" t="s">
        <v>75</v>
      </c>
    </row>
    <row r="6220" spans="1:23" x14ac:dyDescent="0.35">
      <c r="A6220">
        <v>6532</v>
      </c>
      <c r="B6220" t="s">
        <v>6331</v>
      </c>
      <c r="C6220" s="4">
        <f>mock_fashion_data_uk_us[[#This Row],[Price]]/10^13</f>
        <v>2868.7244094383336</v>
      </c>
      <c r="D6220" s="2">
        <v>2.8687244094383336E+16</v>
      </c>
      <c r="E6220" t="s">
        <v>36</v>
      </c>
      <c r="F6220" t="s">
        <v>119</v>
      </c>
      <c r="G6220" t="s">
        <v>23</v>
      </c>
      <c r="H6220">
        <v>4232941299191246</v>
      </c>
      <c r="I6220">
        <v>48</v>
      </c>
      <c r="J6220" s="4">
        <f>mock_fashion_data_uk_us[[#This Row],[Adapted Price]]*mock_fashion_data_uk_us[[#This Row],[Review Count]]</f>
        <v>137698.77165304002</v>
      </c>
      <c r="K6220" t="s">
        <v>39</v>
      </c>
      <c r="L6220" t="s">
        <v>51</v>
      </c>
      <c r="M6220" t="s">
        <v>52</v>
      </c>
      <c r="N6220" t="s">
        <v>40</v>
      </c>
      <c r="O6220" t="s">
        <v>28</v>
      </c>
      <c r="P6220">
        <v>56</v>
      </c>
      <c r="Q6220" t="s">
        <v>42</v>
      </c>
      <c r="R6220" t="s">
        <v>132</v>
      </c>
      <c r="S6220" t="s">
        <v>95</v>
      </c>
      <c r="T6220" t="s">
        <v>45</v>
      </c>
      <c r="U6220" t="s">
        <v>33</v>
      </c>
      <c r="V6220" t="s">
        <v>59</v>
      </c>
      <c r="W6220" t="s">
        <v>59</v>
      </c>
    </row>
    <row r="6221" spans="1:23" x14ac:dyDescent="0.35">
      <c r="A6221">
        <v>6533</v>
      </c>
      <c r="B6221" t="s">
        <v>6332</v>
      </c>
      <c r="C6221" s="4">
        <f>mock_fashion_data_uk_us[[#This Row],[Price]]/10^13</f>
        <v>825.46093717326016</v>
      </c>
      <c r="D6221" s="2">
        <v>8254609371732602</v>
      </c>
      <c r="E6221" t="s">
        <v>36</v>
      </c>
      <c r="F6221" t="s">
        <v>37</v>
      </c>
      <c r="G6221" t="s">
        <v>70</v>
      </c>
      <c r="H6221">
        <v>2.6311671148001788E+16</v>
      </c>
      <c r="I6221">
        <v>438</v>
      </c>
      <c r="J6221" s="4">
        <f>mock_fashion_data_uk_us[[#This Row],[Adapted Price]]*mock_fashion_data_uk_us[[#This Row],[Review Count]]</f>
        <v>361551.89048188797</v>
      </c>
      <c r="K6221" t="s">
        <v>102</v>
      </c>
      <c r="L6221" t="s">
        <v>51</v>
      </c>
      <c r="M6221" t="s">
        <v>52</v>
      </c>
      <c r="N6221" t="s">
        <v>27</v>
      </c>
      <c r="O6221" t="s">
        <v>127</v>
      </c>
      <c r="P6221">
        <v>36</v>
      </c>
      <c r="Q6221" t="s">
        <v>99</v>
      </c>
      <c r="R6221" t="s">
        <v>134</v>
      </c>
      <c r="S6221" t="s">
        <v>95</v>
      </c>
      <c r="T6221" t="s">
        <v>58</v>
      </c>
      <c r="U6221" t="s">
        <v>59</v>
      </c>
      <c r="V6221" t="s">
        <v>33</v>
      </c>
      <c r="W6221" t="s">
        <v>34</v>
      </c>
    </row>
    <row r="6222" spans="1:23" x14ac:dyDescent="0.35">
      <c r="A6222">
        <v>6534</v>
      </c>
      <c r="B6222" t="s">
        <v>6333</v>
      </c>
      <c r="C6222" s="4">
        <f>mock_fashion_data_uk_us[[#This Row],[Price]]/10^13</f>
        <v>1152.4805349210212</v>
      </c>
      <c r="D6222" s="2">
        <v>1.1524805349210212E+16</v>
      </c>
      <c r="E6222" t="s">
        <v>118</v>
      </c>
      <c r="F6222" t="s">
        <v>125</v>
      </c>
      <c r="G6222" t="s">
        <v>70</v>
      </c>
      <c r="H6222">
        <v>1.0368961607032584E+16</v>
      </c>
      <c r="I6222">
        <v>483</v>
      </c>
      <c r="J6222" s="4">
        <f>mock_fashion_data_uk_us[[#This Row],[Adapted Price]]*mock_fashion_data_uk_us[[#This Row],[Review Count]]</f>
        <v>556648.0983668532</v>
      </c>
      <c r="K6222" t="s">
        <v>24</v>
      </c>
      <c r="L6222" t="s">
        <v>25</v>
      </c>
      <c r="M6222" t="s">
        <v>52</v>
      </c>
      <c r="N6222" t="s">
        <v>53</v>
      </c>
      <c r="O6222" t="s">
        <v>127</v>
      </c>
      <c r="P6222">
        <v>62</v>
      </c>
      <c r="Q6222" t="s">
        <v>114</v>
      </c>
      <c r="R6222" t="s">
        <v>79</v>
      </c>
      <c r="S6222" t="s">
        <v>95</v>
      </c>
      <c r="T6222" t="s">
        <v>80</v>
      </c>
      <c r="U6222" t="s">
        <v>33</v>
      </c>
      <c r="V6222" t="s">
        <v>75</v>
      </c>
      <c r="W6222" t="s">
        <v>47</v>
      </c>
    </row>
    <row r="6223" spans="1:23" x14ac:dyDescent="0.35">
      <c r="A6223">
        <v>6535</v>
      </c>
      <c r="B6223" t="s">
        <v>6334</v>
      </c>
      <c r="C6223" s="4">
        <f>mock_fashion_data_uk_us[[#This Row],[Price]]/10^13</f>
        <v>327.63434464264452</v>
      </c>
      <c r="D6223" s="2">
        <v>3276343446426445</v>
      </c>
      <c r="E6223" t="s">
        <v>68</v>
      </c>
      <c r="F6223" t="s">
        <v>69</v>
      </c>
      <c r="G6223" t="s">
        <v>101</v>
      </c>
      <c r="H6223">
        <v>2051833322154265</v>
      </c>
      <c r="I6223">
        <v>54</v>
      </c>
      <c r="J6223" s="4">
        <f>mock_fashion_data_uk_us[[#This Row],[Adapted Price]]*mock_fashion_data_uk_us[[#This Row],[Review Count]]</f>
        <v>17692.254610702803</v>
      </c>
      <c r="K6223" t="s">
        <v>83</v>
      </c>
      <c r="L6223" t="s">
        <v>51</v>
      </c>
      <c r="M6223" t="s">
        <v>72</v>
      </c>
      <c r="N6223" t="s">
        <v>27</v>
      </c>
      <c r="O6223" t="s">
        <v>77</v>
      </c>
      <c r="P6223">
        <v>48</v>
      </c>
      <c r="Q6223" t="s">
        <v>78</v>
      </c>
      <c r="R6223" t="s">
        <v>134</v>
      </c>
      <c r="S6223" t="s">
        <v>74</v>
      </c>
      <c r="T6223" t="s">
        <v>105</v>
      </c>
      <c r="U6223" t="s">
        <v>46</v>
      </c>
      <c r="V6223" t="s">
        <v>33</v>
      </c>
      <c r="W6223" t="s">
        <v>75</v>
      </c>
    </row>
    <row r="6224" spans="1:23" x14ac:dyDescent="0.35">
      <c r="A6224">
        <v>6536</v>
      </c>
      <c r="B6224" t="s">
        <v>6335</v>
      </c>
      <c r="C6224" s="4">
        <f>mock_fashion_data_uk_us[[#This Row],[Price]]/10^13</f>
        <v>8.9697827729441002</v>
      </c>
      <c r="D6224" s="2">
        <v>89697827729441</v>
      </c>
      <c r="E6224" t="s">
        <v>118</v>
      </c>
      <c r="F6224" t="s">
        <v>119</v>
      </c>
      <c r="G6224" t="s">
        <v>50</v>
      </c>
      <c r="H6224">
        <v>1.7103785688325912E+16</v>
      </c>
      <c r="I6224">
        <v>372</v>
      </c>
      <c r="J6224" s="4">
        <f>mock_fashion_data_uk_us[[#This Row],[Adapted Price]]*mock_fashion_data_uk_us[[#This Row],[Review Count]]</f>
        <v>3336.7591915352054</v>
      </c>
      <c r="K6224" t="s">
        <v>83</v>
      </c>
      <c r="L6224" t="s">
        <v>51</v>
      </c>
      <c r="M6224" t="s">
        <v>64</v>
      </c>
      <c r="N6224" t="s">
        <v>53</v>
      </c>
      <c r="O6224" t="s">
        <v>77</v>
      </c>
      <c r="P6224">
        <v>42</v>
      </c>
      <c r="Q6224" t="s">
        <v>78</v>
      </c>
      <c r="R6224" t="s">
        <v>91</v>
      </c>
      <c r="S6224" t="s">
        <v>104</v>
      </c>
      <c r="T6224" t="s">
        <v>32</v>
      </c>
      <c r="U6224" t="s">
        <v>33</v>
      </c>
      <c r="V6224" t="s">
        <v>47</v>
      </c>
      <c r="W6224" t="s">
        <v>46</v>
      </c>
    </row>
    <row r="6225" spans="1:23" x14ac:dyDescent="0.35">
      <c r="A6225">
        <v>6538</v>
      </c>
      <c r="B6225" t="s">
        <v>6336</v>
      </c>
      <c r="C6225" s="4">
        <f>mock_fashion_data_uk_us[[#This Row],[Price]]/10^13</f>
        <v>1275.4322963607603</v>
      </c>
      <c r="D6225" s="2">
        <v>1.2754322963607604E+16</v>
      </c>
      <c r="E6225" t="s">
        <v>118</v>
      </c>
      <c r="F6225" t="s">
        <v>37</v>
      </c>
      <c r="G6225" t="s">
        <v>50</v>
      </c>
      <c r="H6225">
        <v>4144547238772724</v>
      </c>
      <c r="I6225">
        <v>328</v>
      </c>
      <c r="J6225" s="4">
        <f>mock_fashion_data_uk_us[[#This Row],[Adapted Price]]*mock_fashion_data_uk_us[[#This Row],[Review Count]]</f>
        <v>418341.7932063294</v>
      </c>
      <c r="K6225" t="s">
        <v>120</v>
      </c>
      <c r="L6225" t="s">
        <v>84</v>
      </c>
      <c r="M6225" t="s">
        <v>64</v>
      </c>
      <c r="N6225" t="s">
        <v>27</v>
      </c>
      <c r="O6225" t="s">
        <v>140</v>
      </c>
      <c r="P6225">
        <v>29</v>
      </c>
      <c r="Q6225" t="s">
        <v>29</v>
      </c>
      <c r="R6225" t="s">
        <v>30</v>
      </c>
      <c r="S6225" t="s">
        <v>104</v>
      </c>
      <c r="T6225" t="s">
        <v>105</v>
      </c>
      <c r="U6225" t="s">
        <v>47</v>
      </c>
      <c r="V6225" t="s">
        <v>59</v>
      </c>
      <c r="W6225" t="s">
        <v>59</v>
      </c>
    </row>
    <row r="6226" spans="1:23" x14ac:dyDescent="0.35">
      <c r="A6226">
        <v>6539</v>
      </c>
      <c r="B6226" t="s">
        <v>6337</v>
      </c>
      <c r="C6226" s="4">
        <f>mock_fashion_data_uk_us[[#This Row],[Price]]/10^13</f>
        <v>692.21850592360079</v>
      </c>
      <c r="D6226" s="2">
        <v>6922185059236008</v>
      </c>
      <c r="E6226" t="s">
        <v>88</v>
      </c>
      <c r="F6226" t="s">
        <v>37</v>
      </c>
      <c r="G6226" t="s">
        <v>23</v>
      </c>
      <c r="H6226">
        <v>4860974764000267</v>
      </c>
      <c r="I6226">
        <v>328</v>
      </c>
      <c r="J6226" s="4">
        <f>mock_fashion_data_uk_us[[#This Row],[Adapted Price]]*mock_fashion_data_uk_us[[#This Row],[Review Count]]</f>
        <v>227047.66994294105</v>
      </c>
      <c r="K6226" t="s">
        <v>94</v>
      </c>
      <c r="L6226" t="s">
        <v>84</v>
      </c>
      <c r="M6226" t="s">
        <v>26</v>
      </c>
      <c r="N6226" t="s">
        <v>65</v>
      </c>
      <c r="O6226" t="s">
        <v>28</v>
      </c>
      <c r="P6226">
        <v>45</v>
      </c>
      <c r="Q6226" t="s">
        <v>29</v>
      </c>
      <c r="R6226" t="s">
        <v>123</v>
      </c>
      <c r="S6226" t="s">
        <v>74</v>
      </c>
      <c r="T6226" t="s">
        <v>105</v>
      </c>
      <c r="U6226" t="s">
        <v>75</v>
      </c>
      <c r="V6226" t="s">
        <v>59</v>
      </c>
      <c r="W6226" t="s">
        <v>59</v>
      </c>
    </row>
    <row r="6227" spans="1:23" x14ac:dyDescent="0.35">
      <c r="A6227">
        <v>6540</v>
      </c>
      <c r="B6227" t="s">
        <v>6338</v>
      </c>
      <c r="C6227" s="4">
        <f>mock_fashion_data_uk_us[[#This Row],[Price]]/10^13</f>
        <v>1191.9398982040527</v>
      </c>
      <c r="D6227" s="2">
        <v>1.1919398982040528E+16</v>
      </c>
      <c r="E6227" t="s">
        <v>88</v>
      </c>
      <c r="F6227" t="s">
        <v>111</v>
      </c>
      <c r="G6227" t="s">
        <v>23</v>
      </c>
      <c r="H6227">
        <v>3.9317235380240448E+16</v>
      </c>
      <c r="I6227">
        <v>2</v>
      </c>
      <c r="J6227" s="4">
        <f>mock_fashion_data_uk_us[[#This Row],[Adapted Price]]*mock_fashion_data_uk_us[[#This Row],[Review Count]]</f>
        <v>2383.8797964081054</v>
      </c>
      <c r="K6227" t="s">
        <v>94</v>
      </c>
      <c r="L6227" t="s">
        <v>25</v>
      </c>
      <c r="M6227" t="s">
        <v>52</v>
      </c>
      <c r="N6227" t="s">
        <v>40</v>
      </c>
      <c r="O6227" t="s">
        <v>85</v>
      </c>
      <c r="P6227">
        <v>57</v>
      </c>
      <c r="Q6227" t="s">
        <v>55</v>
      </c>
      <c r="R6227" t="s">
        <v>30</v>
      </c>
      <c r="S6227" t="s">
        <v>95</v>
      </c>
      <c r="T6227" t="s">
        <v>45</v>
      </c>
      <c r="U6227" t="s">
        <v>75</v>
      </c>
      <c r="V6227" t="s">
        <v>34</v>
      </c>
      <c r="W6227" t="s">
        <v>46</v>
      </c>
    </row>
    <row r="6228" spans="1:23" x14ac:dyDescent="0.35">
      <c r="A6228">
        <v>6541</v>
      </c>
      <c r="B6228" t="s">
        <v>6339</v>
      </c>
      <c r="C6228" s="4">
        <f>mock_fashion_data_uk_us[[#This Row],[Price]]/10^13</f>
        <v>84.570576358786099</v>
      </c>
      <c r="D6228" s="2">
        <v>845705763587861</v>
      </c>
      <c r="E6228" t="s">
        <v>21</v>
      </c>
      <c r="F6228" t="s">
        <v>111</v>
      </c>
      <c r="G6228" t="s">
        <v>70</v>
      </c>
      <c r="H6228">
        <v>2170810332923646</v>
      </c>
      <c r="I6228">
        <v>402</v>
      </c>
      <c r="J6228" s="4">
        <f>mock_fashion_data_uk_us[[#This Row],[Adapted Price]]*mock_fashion_data_uk_us[[#This Row],[Review Count]]</f>
        <v>33997.37169623201</v>
      </c>
      <c r="K6228" t="s">
        <v>112</v>
      </c>
      <c r="L6228" t="s">
        <v>84</v>
      </c>
      <c r="M6228" t="s">
        <v>52</v>
      </c>
      <c r="N6228" t="s">
        <v>40</v>
      </c>
      <c r="O6228" t="s">
        <v>77</v>
      </c>
      <c r="P6228">
        <v>33</v>
      </c>
      <c r="Q6228" t="s">
        <v>55</v>
      </c>
      <c r="R6228" t="s">
        <v>43</v>
      </c>
      <c r="S6228" t="s">
        <v>74</v>
      </c>
      <c r="T6228" t="s">
        <v>80</v>
      </c>
      <c r="U6228" t="s">
        <v>46</v>
      </c>
      <c r="V6228" t="s">
        <v>34</v>
      </c>
      <c r="W6228" t="s">
        <v>47</v>
      </c>
    </row>
    <row r="6229" spans="1:23" x14ac:dyDescent="0.35">
      <c r="A6229">
        <v>6542</v>
      </c>
      <c r="B6229" t="s">
        <v>6340</v>
      </c>
      <c r="C6229" s="4">
        <f>mock_fashion_data_uk_us[[#This Row],[Price]]/10^13</f>
        <v>279.36321835298008</v>
      </c>
      <c r="D6229" s="2">
        <v>2793632183529801</v>
      </c>
      <c r="E6229" t="s">
        <v>36</v>
      </c>
      <c r="F6229" t="s">
        <v>37</v>
      </c>
      <c r="G6229" t="s">
        <v>70</v>
      </c>
      <c r="H6229">
        <v>4182492285927189</v>
      </c>
      <c r="I6229">
        <v>416</v>
      </c>
      <c r="J6229" s="4">
        <f>mock_fashion_data_uk_us[[#This Row],[Adapted Price]]*mock_fashion_data_uk_us[[#This Row],[Review Count]]</f>
        <v>116215.09883483971</v>
      </c>
      <c r="K6229" t="s">
        <v>71</v>
      </c>
      <c r="L6229" t="s">
        <v>25</v>
      </c>
      <c r="M6229" t="s">
        <v>72</v>
      </c>
      <c r="N6229" t="s">
        <v>27</v>
      </c>
      <c r="O6229" t="s">
        <v>41</v>
      </c>
      <c r="P6229">
        <v>42</v>
      </c>
      <c r="Q6229" t="s">
        <v>55</v>
      </c>
      <c r="R6229" t="s">
        <v>86</v>
      </c>
      <c r="S6229" t="s">
        <v>95</v>
      </c>
      <c r="T6229" t="s">
        <v>105</v>
      </c>
      <c r="U6229" t="s">
        <v>33</v>
      </c>
      <c r="V6229" t="s">
        <v>33</v>
      </c>
      <c r="W6229" t="s">
        <v>47</v>
      </c>
    </row>
    <row r="6230" spans="1:23" x14ac:dyDescent="0.35">
      <c r="A6230">
        <v>6543</v>
      </c>
      <c r="B6230" t="s">
        <v>6341</v>
      </c>
      <c r="C6230" s="4">
        <f>mock_fashion_data_uk_us[[#This Row],[Price]]/10^13</f>
        <v>1778.3711795808113</v>
      </c>
      <c r="D6230" s="2">
        <v>1.7783711795808112E+16</v>
      </c>
      <c r="E6230" t="s">
        <v>130</v>
      </c>
      <c r="F6230" t="s">
        <v>125</v>
      </c>
      <c r="G6230" t="s">
        <v>89</v>
      </c>
      <c r="H6230">
        <v>1345191388615956</v>
      </c>
      <c r="I6230">
        <v>7</v>
      </c>
      <c r="J6230" s="4">
        <f>mock_fashion_data_uk_us[[#This Row],[Adapted Price]]*mock_fashion_data_uk_us[[#This Row],[Review Count]]</f>
        <v>12448.598257065678</v>
      </c>
      <c r="K6230" t="s">
        <v>24</v>
      </c>
      <c r="L6230" t="s">
        <v>84</v>
      </c>
      <c r="M6230" t="s">
        <v>52</v>
      </c>
      <c r="N6230" t="s">
        <v>27</v>
      </c>
      <c r="O6230" t="s">
        <v>127</v>
      </c>
      <c r="P6230">
        <v>48</v>
      </c>
      <c r="Q6230" t="s">
        <v>29</v>
      </c>
      <c r="R6230" t="s">
        <v>132</v>
      </c>
      <c r="S6230" t="s">
        <v>74</v>
      </c>
      <c r="T6230" t="s">
        <v>45</v>
      </c>
      <c r="U6230" t="s">
        <v>59</v>
      </c>
      <c r="V6230" t="s">
        <v>59</v>
      </c>
      <c r="W6230" t="s">
        <v>47</v>
      </c>
    </row>
    <row r="6231" spans="1:23" x14ac:dyDescent="0.35">
      <c r="A6231">
        <v>6544</v>
      </c>
      <c r="B6231" t="s">
        <v>6342</v>
      </c>
      <c r="C6231" s="4">
        <f>mock_fashion_data_uk_us[[#This Row],[Price]]/10^13</f>
        <v>26.2263838515142</v>
      </c>
      <c r="D6231" s="2">
        <v>262263838515142</v>
      </c>
      <c r="E6231" t="s">
        <v>21</v>
      </c>
      <c r="F6231" t="s">
        <v>116</v>
      </c>
      <c r="G6231" t="s">
        <v>50</v>
      </c>
      <c r="H6231">
        <v>1.0711567974474452E+16</v>
      </c>
      <c r="I6231">
        <v>280</v>
      </c>
      <c r="J6231" s="4">
        <f>mock_fashion_data_uk_us[[#This Row],[Adapted Price]]*mock_fashion_data_uk_us[[#This Row],[Review Count]]</f>
        <v>7343.3874784239761</v>
      </c>
      <c r="K6231" t="s">
        <v>112</v>
      </c>
      <c r="L6231" t="s">
        <v>84</v>
      </c>
      <c r="M6231" t="s">
        <v>52</v>
      </c>
      <c r="N6231" t="s">
        <v>27</v>
      </c>
      <c r="O6231" t="s">
        <v>140</v>
      </c>
      <c r="P6231">
        <v>25</v>
      </c>
      <c r="Q6231" t="s">
        <v>122</v>
      </c>
      <c r="R6231" t="s">
        <v>86</v>
      </c>
      <c r="S6231" t="s">
        <v>57</v>
      </c>
      <c r="T6231" t="s">
        <v>105</v>
      </c>
      <c r="U6231" t="s">
        <v>33</v>
      </c>
      <c r="V6231" t="s">
        <v>33</v>
      </c>
      <c r="W6231" t="s">
        <v>75</v>
      </c>
    </row>
    <row r="6232" spans="1:23" x14ac:dyDescent="0.35">
      <c r="A6232">
        <v>6545</v>
      </c>
      <c r="B6232" t="s">
        <v>6343</v>
      </c>
      <c r="C6232" s="4">
        <f>mock_fashion_data_uk_us[[#This Row],[Price]]/10^13</f>
        <v>2596.8598566069331</v>
      </c>
      <c r="D6232" s="2">
        <v>2.5968598566069332E+16</v>
      </c>
      <c r="E6232" t="s">
        <v>88</v>
      </c>
      <c r="F6232" t="s">
        <v>111</v>
      </c>
      <c r="G6232" t="s">
        <v>38</v>
      </c>
      <c r="H6232">
        <v>3.2012796981710764E+16</v>
      </c>
      <c r="I6232">
        <v>69</v>
      </c>
      <c r="J6232" s="4">
        <f>mock_fashion_data_uk_us[[#This Row],[Adapted Price]]*mock_fashion_data_uk_us[[#This Row],[Review Count]]</f>
        <v>179183.33010587838</v>
      </c>
      <c r="K6232" t="s">
        <v>83</v>
      </c>
      <c r="L6232" t="s">
        <v>84</v>
      </c>
      <c r="M6232" t="s">
        <v>26</v>
      </c>
      <c r="N6232" t="s">
        <v>40</v>
      </c>
      <c r="O6232" t="s">
        <v>127</v>
      </c>
      <c r="P6232">
        <v>29</v>
      </c>
      <c r="Q6232" t="s">
        <v>114</v>
      </c>
      <c r="R6232" t="s">
        <v>79</v>
      </c>
      <c r="S6232" t="s">
        <v>31</v>
      </c>
      <c r="T6232" t="s">
        <v>105</v>
      </c>
      <c r="U6232" t="s">
        <v>47</v>
      </c>
      <c r="V6232" t="s">
        <v>47</v>
      </c>
      <c r="W6232" t="s">
        <v>59</v>
      </c>
    </row>
    <row r="6233" spans="1:23" x14ac:dyDescent="0.35">
      <c r="A6233">
        <v>6546</v>
      </c>
      <c r="B6233" t="s">
        <v>6344</v>
      </c>
      <c r="C6233" s="4">
        <f>mock_fashion_data_uk_us[[#This Row],[Price]]/10^13</f>
        <v>736.70439765913125</v>
      </c>
      <c r="D6233" s="2">
        <v>7367043976591312</v>
      </c>
      <c r="E6233" t="s">
        <v>68</v>
      </c>
      <c r="F6233" t="s">
        <v>108</v>
      </c>
      <c r="G6233" t="s">
        <v>89</v>
      </c>
      <c r="H6233">
        <v>4717625555808812</v>
      </c>
      <c r="I6233">
        <v>403</v>
      </c>
      <c r="J6233" s="4">
        <f>mock_fashion_data_uk_us[[#This Row],[Adapted Price]]*mock_fashion_data_uk_us[[#This Row],[Review Count]]</f>
        <v>296891.87225662987</v>
      </c>
      <c r="K6233" t="s">
        <v>39</v>
      </c>
      <c r="L6233" t="s">
        <v>25</v>
      </c>
      <c r="M6233" t="s">
        <v>64</v>
      </c>
      <c r="N6233" t="s">
        <v>53</v>
      </c>
      <c r="O6233" t="s">
        <v>66</v>
      </c>
      <c r="P6233">
        <v>41</v>
      </c>
      <c r="Q6233" t="s">
        <v>172</v>
      </c>
      <c r="R6233" t="s">
        <v>134</v>
      </c>
      <c r="S6233" t="s">
        <v>74</v>
      </c>
      <c r="T6233" t="s">
        <v>58</v>
      </c>
      <c r="U6233" t="s">
        <v>47</v>
      </c>
      <c r="V6233" t="s">
        <v>46</v>
      </c>
      <c r="W6233" t="s">
        <v>75</v>
      </c>
    </row>
    <row r="6234" spans="1:23" x14ac:dyDescent="0.35">
      <c r="A6234">
        <v>6547</v>
      </c>
      <c r="B6234" t="s">
        <v>6345</v>
      </c>
      <c r="C6234" s="4">
        <f>mock_fashion_data_uk_us[[#This Row],[Price]]/10^13</f>
        <v>2865.0210672949702</v>
      </c>
      <c r="D6234" s="2">
        <v>2.8650210672949704E+16</v>
      </c>
      <c r="E6234" t="s">
        <v>118</v>
      </c>
      <c r="F6234" t="s">
        <v>37</v>
      </c>
      <c r="G6234" t="s">
        <v>38</v>
      </c>
      <c r="H6234">
        <v>2703771371704739</v>
      </c>
      <c r="I6234">
        <v>67</v>
      </c>
      <c r="J6234" s="4">
        <f>mock_fashion_data_uk_us[[#This Row],[Adapted Price]]*mock_fashion_data_uk_us[[#This Row],[Review Count]]</f>
        <v>191956.41150876301</v>
      </c>
      <c r="K6234" t="s">
        <v>63</v>
      </c>
      <c r="L6234" t="s">
        <v>51</v>
      </c>
      <c r="M6234" t="s">
        <v>72</v>
      </c>
      <c r="N6234" t="s">
        <v>65</v>
      </c>
      <c r="O6234" t="s">
        <v>113</v>
      </c>
      <c r="P6234">
        <v>64</v>
      </c>
      <c r="Q6234" t="s">
        <v>78</v>
      </c>
      <c r="R6234" t="s">
        <v>30</v>
      </c>
      <c r="S6234" t="s">
        <v>44</v>
      </c>
      <c r="T6234" t="s">
        <v>58</v>
      </c>
      <c r="U6234" t="s">
        <v>59</v>
      </c>
      <c r="V6234" t="s">
        <v>46</v>
      </c>
      <c r="W6234" t="s">
        <v>46</v>
      </c>
    </row>
    <row r="6235" spans="1:23" x14ac:dyDescent="0.35">
      <c r="A6235">
        <v>6548</v>
      </c>
      <c r="B6235" t="s">
        <v>6346</v>
      </c>
      <c r="C6235" s="4">
        <f>mock_fashion_data_uk_us[[#This Row],[Price]]/10^13</f>
        <v>2261.6903642580201</v>
      </c>
      <c r="D6235" s="2">
        <v>2.26169036425802E+16</v>
      </c>
      <c r="E6235" t="s">
        <v>118</v>
      </c>
      <c r="F6235" t="s">
        <v>108</v>
      </c>
      <c r="G6235" t="s">
        <v>38</v>
      </c>
      <c r="H6235">
        <v>4780569652003898</v>
      </c>
      <c r="I6235">
        <v>56</v>
      </c>
      <c r="J6235" s="4">
        <f>mock_fashion_data_uk_us[[#This Row],[Adapted Price]]*mock_fashion_data_uk_us[[#This Row],[Review Count]]</f>
        <v>126654.66039844912</v>
      </c>
      <c r="K6235" t="s">
        <v>24</v>
      </c>
      <c r="L6235" t="s">
        <v>25</v>
      </c>
      <c r="M6235" t="s">
        <v>72</v>
      </c>
      <c r="N6235" t="s">
        <v>65</v>
      </c>
      <c r="O6235" t="s">
        <v>85</v>
      </c>
      <c r="P6235">
        <v>58</v>
      </c>
      <c r="Q6235" t="s">
        <v>78</v>
      </c>
      <c r="R6235" t="s">
        <v>91</v>
      </c>
      <c r="S6235" t="s">
        <v>104</v>
      </c>
      <c r="T6235" t="s">
        <v>58</v>
      </c>
      <c r="U6235" t="s">
        <v>46</v>
      </c>
      <c r="V6235" t="s">
        <v>46</v>
      </c>
      <c r="W6235" t="s">
        <v>75</v>
      </c>
    </row>
    <row r="6236" spans="1:23" x14ac:dyDescent="0.35">
      <c r="A6236">
        <v>6549</v>
      </c>
      <c r="B6236" t="s">
        <v>6347</v>
      </c>
      <c r="C6236" s="4">
        <f>mock_fashion_data_uk_us[[#This Row],[Price]]/10^13</f>
        <v>679.6287665087192</v>
      </c>
      <c r="D6236" s="2">
        <v>6796287665087192</v>
      </c>
      <c r="E6236" t="s">
        <v>61</v>
      </c>
      <c r="F6236" t="s">
        <v>145</v>
      </c>
      <c r="G6236" t="s">
        <v>82</v>
      </c>
      <c r="H6236">
        <v>4097464031881518</v>
      </c>
      <c r="I6236">
        <v>250</v>
      </c>
      <c r="J6236" s="4">
        <f>mock_fashion_data_uk_us[[#This Row],[Adapted Price]]*mock_fashion_data_uk_us[[#This Row],[Review Count]]</f>
        <v>169907.1916271798</v>
      </c>
      <c r="K6236" t="s">
        <v>102</v>
      </c>
      <c r="L6236" t="s">
        <v>25</v>
      </c>
      <c r="M6236" t="s">
        <v>26</v>
      </c>
      <c r="N6236" t="s">
        <v>27</v>
      </c>
      <c r="O6236" t="s">
        <v>127</v>
      </c>
      <c r="P6236">
        <v>49</v>
      </c>
      <c r="Q6236" t="s">
        <v>172</v>
      </c>
      <c r="R6236" t="s">
        <v>132</v>
      </c>
      <c r="S6236" t="s">
        <v>95</v>
      </c>
      <c r="T6236" t="s">
        <v>45</v>
      </c>
      <c r="U6236" t="s">
        <v>46</v>
      </c>
      <c r="V6236" t="s">
        <v>33</v>
      </c>
      <c r="W6236" t="s">
        <v>59</v>
      </c>
    </row>
    <row r="6237" spans="1:23" x14ac:dyDescent="0.35">
      <c r="A6237">
        <v>6551</v>
      </c>
      <c r="B6237" t="s">
        <v>6348</v>
      </c>
      <c r="C6237" s="4">
        <f>mock_fashion_data_uk_us[[#This Row],[Price]]/10^13</f>
        <v>819.49166799617149</v>
      </c>
      <c r="D6237" s="2">
        <v>8194916679961715</v>
      </c>
      <c r="E6237" t="s">
        <v>61</v>
      </c>
      <c r="F6237" t="s">
        <v>119</v>
      </c>
      <c r="G6237" t="s">
        <v>38</v>
      </c>
      <c r="H6237">
        <v>3320049532567053</v>
      </c>
      <c r="I6237">
        <v>67</v>
      </c>
      <c r="J6237" s="4">
        <f>mock_fashion_data_uk_us[[#This Row],[Adapted Price]]*mock_fashion_data_uk_us[[#This Row],[Review Count]]</f>
        <v>54905.941755743486</v>
      </c>
      <c r="K6237" t="s">
        <v>97</v>
      </c>
      <c r="L6237" t="s">
        <v>84</v>
      </c>
      <c r="M6237" t="s">
        <v>72</v>
      </c>
      <c r="N6237" t="s">
        <v>53</v>
      </c>
      <c r="O6237" t="s">
        <v>41</v>
      </c>
      <c r="P6237">
        <v>60</v>
      </c>
      <c r="Q6237" t="s">
        <v>78</v>
      </c>
      <c r="R6237" t="s">
        <v>132</v>
      </c>
      <c r="S6237" t="s">
        <v>74</v>
      </c>
      <c r="T6237" t="s">
        <v>80</v>
      </c>
      <c r="U6237" t="s">
        <v>47</v>
      </c>
      <c r="V6237" t="s">
        <v>47</v>
      </c>
      <c r="W6237" t="s">
        <v>59</v>
      </c>
    </row>
    <row r="6238" spans="1:23" x14ac:dyDescent="0.35">
      <c r="A6238">
        <v>6552</v>
      </c>
      <c r="B6238" t="s">
        <v>6349</v>
      </c>
      <c r="C6238" s="4">
        <f>mock_fashion_data_uk_us[[#This Row],[Price]]/10^13</f>
        <v>96.838116091786503</v>
      </c>
      <c r="D6238" s="2">
        <v>968381160917865</v>
      </c>
      <c r="E6238" t="s">
        <v>130</v>
      </c>
      <c r="F6238" t="s">
        <v>69</v>
      </c>
      <c r="G6238" t="s">
        <v>89</v>
      </c>
      <c r="H6238">
        <v>2.0373861290399984E+16</v>
      </c>
      <c r="I6238">
        <v>242</v>
      </c>
      <c r="J6238" s="4">
        <f>mock_fashion_data_uk_us[[#This Row],[Adapted Price]]*mock_fashion_data_uk_us[[#This Row],[Review Count]]</f>
        <v>23434.824094212334</v>
      </c>
      <c r="K6238" t="s">
        <v>71</v>
      </c>
      <c r="L6238" t="s">
        <v>84</v>
      </c>
      <c r="M6238" t="s">
        <v>64</v>
      </c>
      <c r="N6238" t="s">
        <v>65</v>
      </c>
      <c r="O6238" t="s">
        <v>140</v>
      </c>
      <c r="P6238">
        <v>36</v>
      </c>
      <c r="Q6238" t="s">
        <v>172</v>
      </c>
      <c r="R6238" t="s">
        <v>86</v>
      </c>
      <c r="S6238" t="s">
        <v>104</v>
      </c>
      <c r="T6238" t="s">
        <v>58</v>
      </c>
      <c r="U6238" t="s">
        <v>33</v>
      </c>
      <c r="V6238" t="s">
        <v>34</v>
      </c>
      <c r="W6238" t="s">
        <v>34</v>
      </c>
    </row>
    <row r="6239" spans="1:23" x14ac:dyDescent="0.35">
      <c r="A6239">
        <v>6553</v>
      </c>
      <c r="B6239" t="s">
        <v>6350</v>
      </c>
      <c r="C6239" s="4">
        <f>mock_fashion_data_uk_us[[#This Row],[Price]]/10^13</f>
        <v>844.71086044808794</v>
      </c>
      <c r="D6239" s="2">
        <v>8447108604480879</v>
      </c>
      <c r="E6239" t="s">
        <v>88</v>
      </c>
      <c r="F6239" t="s">
        <v>108</v>
      </c>
      <c r="G6239" t="s">
        <v>82</v>
      </c>
      <c r="H6239">
        <v>4918659512399333</v>
      </c>
      <c r="I6239">
        <v>208</v>
      </c>
      <c r="J6239" s="4">
        <f>mock_fashion_data_uk_us[[#This Row],[Adapted Price]]*mock_fashion_data_uk_us[[#This Row],[Review Count]]</f>
        <v>175699.8589732023</v>
      </c>
      <c r="K6239" t="s">
        <v>39</v>
      </c>
      <c r="L6239" t="s">
        <v>51</v>
      </c>
      <c r="M6239" t="s">
        <v>52</v>
      </c>
      <c r="N6239" t="s">
        <v>65</v>
      </c>
      <c r="O6239" t="s">
        <v>28</v>
      </c>
      <c r="P6239">
        <v>30</v>
      </c>
      <c r="Q6239" t="s">
        <v>99</v>
      </c>
      <c r="R6239" t="s">
        <v>43</v>
      </c>
      <c r="S6239" t="s">
        <v>95</v>
      </c>
      <c r="T6239" t="s">
        <v>105</v>
      </c>
      <c r="U6239" t="s">
        <v>59</v>
      </c>
      <c r="V6239" t="s">
        <v>46</v>
      </c>
      <c r="W6239" t="s">
        <v>75</v>
      </c>
    </row>
    <row r="6240" spans="1:23" x14ac:dyDescent="0.35">
      <c r="A6240">
        <v>6554</v>
      </c>
      <c r="B6240" t="s">
        <v>6351</v>
      </c>
      <c r="C6240" s="4">
        <f>mock_fashion_data_uk_us[[#This Row],[Price]]/10^13</f>
        <v>414.07904233917372</v>
      </c>
      <c r="D6240" s="2">
        <v>4140790423391737</v>
      </c>
      <c r="E6240" t="s">
        <v>61</v>
      </c>
      <c r="F6240" t="s">
        <v>22</v>
      </c>
      <c r="G6240" t="s">
        <v>23</v>
      </c>
      <c r="H6240">
        <v>2994179019278822</v>
      </c>
      <c r="I6240">
        <v>409</v>
      </c>
      <c r="J6240" s="4">
        <f>mock_fashion_data_uk_us[[#This Row],[Adapted Price]]*mock_fashion_data_uk_us[[#This Row],[Review Count]]</f>
        <v>169358.32831672207</v>
      </c>
      <c r="K6240" t="s">
        <v>63</v>
      </c>
      <c r="L6240" t="s">
        <v>84</v>
      </c>
      <c r="M6240" t="s">
        <v>52</v>
      </c>
      <c r="N6240" t="s">
        <v>53</v>
      </c>
      <c r="O6240" t="s">
        <v>113</v>
      </c>
      <c r="P6240">
        <v>50</v>
      </c>
      <c r="Q6240" t="s">
        <v>29</v>
      </c>
      <c r="R6240" t="s">
        <v>56</v>
      </c>
      <c r="S6240" t="s">
        <v>44</v>
      </c>
      <c r="T6240" t="s">
        <v>45</v>
      </c>
      <c r="U6240" t="s">
        <v>46</v>
      </c>
      <c r="V6240" t="s">
        <v>46</v>
      </c>
      <c r="W6240" t="s">
        <v>46</v>
      </c>
    </row>
    <row r="6241" spans="1:23" x14ac:dyDescent="0.35">
      <c r="A6241">
        <v>6555</v>
      </c>
      <c r="B6241" t="s">
        <v>6352</v>
      </c>
      <c r="C6241" s="4">
        <f>mock_fashion_data_uk_us[[#This Row],[Price]]/10^13</f>
        <v>768.23329569638963</v>
      </c>
      <c r="D6241" s="2">
        <v>7682332956963896</v>
      </c>
      <c r="E6241" t="s">
        <v>61</v>
      </c>
      <c r="F6241" t="s">
        <v>37</v>
      </c>
      <c r="G6241" t="s">
        <v>89</v>
      </c>
      <c r="H6241">
        <v>4858703922432049</v>
      </c>
      <c r="I6241">
        <v>419</v>
      </c>
      <c r="J6241" s="4">
        <f>mock_fashion_data_uk_us[[#This Row],[Adapted Price]]*mock_fashion_data_uk_us[[#This Row],[Review Count]]</f>
        <v>321889.75089678727</v>
      </c>
      <c r="K6241" t="s">
        <v>24</v>
      </c>
      <c r="L6241" t="s">
        <v>51</v>
      </c>
      <c r="M6241" t="s">
        <v>26</v>
      </c>
      <c r="N6241" t="s">
        <v>53</v>
      </c>
      <c r="O6241" t="s">
        <v>140</v>
      </c>
      <c r="P6241">
        <v>48</v>
      </c>
      <c r="Q6241" t="s">
        <v>103</v>
      </c>
      <c r="R6241" t="s">
        <v>86</v>
      </c>
      <c r="S6241" t="s">
        <v>31</v>
      </c>
      <c r="T6241" t="s">
        <v>45</v>
      </c>
      <c r="U6241" t="s">
        <v>47</v>
      </c>
      <c r="V6241" t="s">
        <v>75</v>
      </c>
      <c r="W6241" t="s">
        <v>59</v>
      </c>
    </row>
    <row r="6242" spans="1:23" x14ac:dyDescent="0.35">
      <c r="A6242">
        <v>6556</v>
      </c>
      <c r="B6242" t="s">
        <v>6353</v>
      </c>
      <c r="C6242" s="4">
        <f>mock_fashion_data_uk_us[[#This Row],[Price]]/10^13</f>
        <v>2047.1642279589655</v>
      </c>
      <c r="D6242" s="2">
        <v>2.0471642279589656E+16</v>
      </c>
      <c r="E6242" t="s">
        <v>21</v>
      </c>
      <c r="F6242" t="s">
        <v>62</v>
      </c>
      <c r="G6242" t="s">
        <v>38</v>
      </c>
      <c r="H6242">
        <v>2622766574781599</v>
      </c>
      <c r="I6242">
        <v>406</v>
      </c>
      <c r="J6242" s="4">
        <f>mock_fashion_data_uk_us[[#This Row],[Adapted Price]]*mock_fashion_data_uk_us[[#This Row],[Review Count]]</f>
        <v>831148.67655134003</v>
      </c>
      <c r="K6242" t="s">
        <v>97</v>
      </c>
      <c r="L6242" t="s">
        <v>51</v>
      </c>
      <c r="M6242" t="s">
        <v>52</v>
      </c>
      <c r="N6242" t="s">
        <v>40</v>
      </c>
      <c r="O6242" t="s">
        <v>127</v>
      </c>
      <c r="P6242">
        <v>54</v>
      </c>
      <c r="Q6242" t="s">
        <v>42</v>
      </c>
      <c r="R6242" t="s">
        <v>30</v>
      </c>
      <c r="S6242" t="s">
        <v>57</v>
      </c>
      <c r="T6242" t="s">
        <v>105</v>
      </c>
      <c r="U6242" t="s">
        <v>75</v>
      </c>
      <c r="V6242" t="s">
        <v>34</v>
      </c>
      <c r="W6242" t="s">
        <v>33</v>
      </c>
    </row>
    <row r="6243" spans="1:23" x14ac:dyDescent="0.35">
      <c r="A6243">
        <v>6557</v>
      </c>
      <c r="B6243" t="s">
        <v>6354</v>
      </c>
      <c r="C6243" s="4">
        <f>mock_fashion_data_uk_us[[#This Row],[Price]]/10^13</f>
        <v>549.70706062447755</v>
      </c>
      <c r="D6243" s="2">
        <v>5497070606244776</v>
      </c>
      <c r="E6243" t="s">
        <v>68</v>
      </c>
      <c r="F6243" t="s">
        <v>125</v>
      </c>
      <c r="G6243" t="s">
        <v>50</v>
      </c>
      <c r="H6243">
        <v>2.3326875333893264E+16</v>
      </c>
      <c r="I6243">
        <v>194</v>
      </c>
      <c r="J6243" s="4">
        <f>mock_fashion_data_uk_us[[#This Row],[Adapted Price]]*mock_fashion_data_uk_us[[#This Row],[Review Count]]</f>
        <v>106643.16976114865</v>
      </c>
      <c r="K6243" t="s">
        <v>120</v>
      </c>
      <c r="L6243" t="s">
        <v>84</v>
      </c>
      <c r="M6243" t="s">
        <v>52</v>
      </c>
      <c r="N6243" t="s">
        <v>27</v>
      </c>
      <c r="O6243" t="s">
        <v>28</v>
      </c>
      <c r="P6243">
        <v>40</v>
      </c>
      <c r="Q6243" t="s">
        <v>55</v>
      </c>
      <c r="R6243" t="s">
        <v>91</v>
      </c>
      <c r="S6243" t="s">
        <v>44</v>
      </c>
      <c r="T6243" t="s">
        <v>80</v>
      </c>
      <c r="U6243" t="s">
        <v>46</v>
      </c>
      <c r="V6243" t="s">
        <v>33</v>
      </c>
      <c r="W6243" t="s">
        <v>59</v>
      </c>
    </row>
    <row r="6244" spans="1:23" x14ac:dyDescent="0.35">
      <c r="A6244">
        <v>6558</v>
      </c>
      <c r="B6244" t="s">
        <v>6355</v>
      </c>
      <c r="C6244" s="4">
        <f>mock_fashion_data_uk_us[[#This Row],[Price]]/10^13</f>
        <v>400.7379981504647</v>
      </c>
      <c r="D6244" s="2">
        <v>4007379981504647</v>
      </c>
      <c r="E6244" t="s">
        <v>61</v>
      </c>
      <c r="F6244" t="s">
        <v>22</v>
      </c>
      <c r="G6244" t="s">
        <v>82</v>
      </c>
      <c r="H6244">
        <v>2.7801202738347928E+16</v>
      </c>
      <c r="I6244">
        <v>61</v>
      </c>
      <c r="J6244" s="4">
        <f>mock_fashion_data_uk_us[[#This Row],[Adapted Price]]*mock_fashion_data_uk_us[[#This Row],[Review Count]]</f>
        <v>24445.017887178346</v>
      </c>
      <c r="K6244" t="s">
        <v>71</v>
      </c>
      <c r="L6244" t="s">
        <v>51</v>
      </c>
      <c r="M6244" t="s">
        <v>72</v>
      </c>
      <c r="N6244" t="s">
        <v>65</v>
      </c>
      <c r="O6244" t="s">
        <v>41</v>
      </c>
      <c r="P6244">
        <v>52</v>
      </c>
      <c r="Q6244" t="s">
        <v>78</v>
      </c>
      <c r="R6244" t="s">
        <v>134</v>
      </c>
      <c r="S6244" t="s">
        <v>44</v>
      </c>
      <c r="T6244" t="s">
        <v>32</v>
      </c>
      <c r="U6244" t="s">
        <v>33</v>
      </c>
      <c r="V6244" t="s">
        <v>47</v>
      </c>
      <c r="W6244" t="s">
        <v>34</v>
      </c>
    </row>
    <row r="6245" spans="1:23" x14ac:dyDescent="0.35">
      <c r="A6245">
        <v>6559</v>
      </c>
      <c r="B6245" t="s">
        <v>6356</v>
      </c>
      <c r="C6245" s="4">
        <f>mock_fashion_data_uk_us[[#This Row],[Price]]/10^13</f>
        <v>9.2537045299014995</v>
      </c>
      <c r="D6245" s="2">
        <v>92537045299015</v>
      </c>
      <c r="E6245" t="s">
        <v>61</v>
      </c>
      <c r="F6245" t="s">
        <v>116</v>
      </c>
      <c r="G6245" t="s">
        <v>89</v>
      </c>
      <c r="H6245">
        <v>2.8681524957189572E+16</v>
      </c>
      <c r="I6245">
        <v>325</v>
      </c>
      <c r="J6245" s="4">
        <f>mock_fashion_data_uk_us[[#This Row],[Adapted Price]]*mock_fashion_data_uk_us[[#This Row],[Review Count]]</f>
        <v>3007.4539722179875</v>
      </c>
      <c r="K6245" t="s">
        <v>24</v>
      </c>
      <c r="L6245" t="s">
        <v>84</v>
      </c>
      <c r="M6245" t="s">
        <v>64</v>
      </c>
      <c r="N6245" t="s">
        <v>40</v>
      </c>
      <c r="O6245" t="s">
        <v>28</v>
      </c>
      <c r="P6245">
        <v>56</v>
      </c>
      <c r="Q6245" t="s">
        <v>99</v>
      </c>
      <c r="R6245" t="s">
        <v>134</v>
      </c>
      <c r="S6245" t="s">
        <v>31</v>
      </c>
      <c r="T6245" t="s">
        <v>58</v>
      </c>
      <c r="U6245" t="s">
        <v>33</v>
      </c>
      <c r="V6245" t="s">
        <v>47</v>
      </c>
      <c r="W6245" t="s">
        <v>34</v>
      </c>
    </row>
    <row r="6246" spans="1:23" x14ac:dyDescent="0.35">
      <c r="A6246">
        <v>6560</v>
      </c>
      <c r="B6246" t="s">
        <v>6357</v>
      </c>
      <c r="C6246" s="4">
        <f>mock_fashion_data_uk_us[[#This Row],[Price]]/10^13</f>
        <v>392.47262332578782</v>
      </c>
      <c r="D6246" s="2">
        <v>3924726233257878</v>
      </c>
      <c r="E6246" t="s">
        <v>88</v>
      </c>
      <c r="F6246" t="s">
        <v>125</v>
      </c>
      <c r="G6246" t="s">
        <v>38</v>
      </c>
      <c r="H6246">
        <v>3.8743891079333712E+16</v>
      </c>
      <c r="I6246">
        <v>100</v>
      </c>
      <c r="J6246" s="4">
        <f>mock_fashion_data_uk_us[[#This Row],[Adapted Price]]*mock_fashion_data_uk_us[[#This Row],[Review Count]]</f>
        <v>39247.262332578779</v>
      </c>
      <c r="K6246" t="s">
        <v>71</v>
      </c>
      <c r="L6246" t="s">
        <v>84</v>
      </c>
      <c r="M6246" t="s">
        <v>72</v>
      </c>
      <c r="N6246" t="s">
        <v>65</v>
      </c>
      <c r="O6246" t="s">
        <v>98</v>
      </c>
      <c r="P6246">
        <v>46</v>
      </c>
      <c r="Q6246" t="s">
        <v>99</v>
      </c>
      <c r="R6246" t="s">
        <v>134</v>
      </c>
      <c r="S6246" t="s">
        <v>31</v>
      </c>
      <c r="T6246" t="s">
        <v>80</v>
      </c>
      <c r="U6246" t="s">
        <v>59</v>
      </c>
      <c r="V6246" t="s">
        <v>33</v>
      </c>
      <c r="W6246" t="s">
        <v>33</v>
      </c>
    </row>
    <row r="6247" spans="1:23" x14ac:dyDescent="0.35">
      <c r="A6247">
        <v>6561</v>
      </c>
      <c r="B6247" t="s">
        <v>6358</v>
      </c>
      <c r="C6247" s="4">
        <f>mock_fashion_data_uk_us[[#This Row],[Price]]/10^13</f>
        <v>668.6001561805607</v>
      </c>
      <c r="D6247" s="2">
        <v>6686001561805607</v>
      </c>
      <c r="E6247" t="s">
        <v>61</v>
      </c>
      <c r="F6247" t="s">
        <v>37</v>
      </c>
      <c r="G6247" t="s">
        <v>101</v>
      </c>
      <c r="H6247">
        <v>3226511827765041</v>
      </c>
      <c r="I6247">
        <v>407</v>
      </c>
      <c r="J6247" s="4">
        <f>mock_fashion_data_uk_us[[#This Row],[Adapted Price]]*mock_fashion_data_uk_us[[#This Row],[Review Count]]</f>
        <v>272120.26356548822</v>
      </c>
      <c r="K6247" t="s">
        <v>83</v>
      </c>
      <c r="L6247" t="s">
        <v>25</v>
      </c>
      <c r="M6247" t="s">
        <v>64</v>
      </c>
      <c r="N6247" t="s">
        <v>53</v>
      </c>
      <c r="O6247" t="s">
        <v>85</v>
      </c>
      <c r="P6247">
        <v>54</v>
      </c>
      <c r="Q6247" t="s">
        <v>42</v>
      </c>
      <c r="R6247" t="s">
        <v>86</v>
      </c>
      <c r="S6247" t="s">
        <v>95</v>
      </c>
      <c r="T6247" t="s">
        <v>32</v>
      </c>
      <c r="U6247" t="s">
        <v>46</v>
      </c>
      <c r="V6247" t="s">
        <v>46</v>
      </c>
      <c r="W6247" t="s">
        <v>75</v>
      </c>
    </row>
    <row r="6248" spans="1:23" x14ac:dyDescent="0.35">
      <c r="A6248">
        <v>6562</v>
      </c>
      <c r="B6248" t="s">
        <v>6359</v>
      </c>
      <c r="C6248" s="4">
        <f>mock_fashion_data_uk_us[[#This Row],[Price]]/10^13</f>
        <v>0.3501595141694</v>
      </c>
      <c r="D6248" s="2">
        <v>3501595141694</v>
      </c>
      <c r="E6248" t="s">
        <v>21</v>
      </c>
      <c r="F6248" t="s">
        <v>119</v>
      </c>
      <c r="G6248" t="s">
        <v>89</v>
      </c>
      <c r="H6248">
        <v>2.9386528040053768E+16</v>
      </c>
      <c r="I6248">
        <v>417</v>
      </c>
      <c r="J6248" s="4">
        <f>mock_fashion_data_uk_us[[#This Row],[Adapted Price]]*mock_fashion_data_uk_us[[#This Row],[Review Count]]</f>
        <v>146.0165174086398</v>
      </c>
      <c r="K6248" t="s">
        <v>24</v>
      </c>
      <c r="L6248" t="s">
        <v>51</v>
      </c>
      <c r="M6248" t="s">
        <v>72</v>
      </c>
      <c r="N6248" t="s">
        <v>65</v>
      </c>
      <c r="O6248" t="s">
        <v>98</v>
      </c>
      <c r="P6248">
        <v>57</v>
      </c>
      <c r="Q6248" t="s">
        <v>90</v>
      </c>
      <c r="R6248" t="s">
        <v>30</v>
      </c>
      <c r="S6248" t="s">
        <v>31</v>
      </c>
      <c r="T6248" t="s">
        <v>80</v>
      </c>
      <c r="U6248" t="s">
        <v>47</v>
      </c>
      <c r="V6248" t="s">
        <v>75</v>
      </c>
      <c r="W6248" t="s">
        <v>33</v>
      </c>
    </row>
    <row r="6249" spans="1:23" x14ac:dyDescent="0.35">
      <c r="A6249">
        <v>6563</v>
      </c>
      <c r="B6249" t="s">
        <v>6360</v>
      </c>
      <c r="C6249" s="4">
        <f>mock_fashion_data_uk_us[[#This Row],[Price]]/10^13</f>
        <v>1925.6435693886783</v>
      </c>
      <c r="D6249" s="2">
        <v>1.9256435693886784E+16</v>
      </c>
      <c r="E6249" t="s">
        <v>118</v>
      </c>
      <c r="F6249" t="s">
        <v>62</v>
      </c>
      <c r="G6249" t="s">
        <v>101</v>
      </c>
      <c r="H6249">
        <v>24537424973339</v>
      </c>
      <c r="I6249">
        <v>298</v>
      </c>
      <c r="J6249" s="4">
        <f>mock_fashion_data_uk_us[[#This Row],[Adapted Price]]*mock_fashion_data_uk_us[[#This Row],[Review Count]]</f>
        <v>573841.78367782617</v>
      </c>
      <c r="K6249" t="s">
        <v>39</v>
      </c>
      <c r="L6249" t="s">
        <v>51</v>
      </c>
      <c r="M6249" t="s">
        <v>26</v>
      </c>
      <c r="N6249" t="s">
        <v>27</v>
      </c>
      <c r="O6249" t="s">
        <v>85</v>
      </c>
      <c r="P6249">
        <v>42</v>
      </c>
      <c r="Q6249" t="s">
        <v>42</v>
      </c>
      <c r="R6249" t="s">
        <v>132</v>
      </c>
      <c r="S6249" t="s">
        <v>44</v>
      </c>
      <c r="T6249" t="s">
        <v>45</v>
      </c>
      <c r="U6249" t="s">
        <v>46</v>
      </c>
      <c r="V6249" t="s">
        <v>75</v>
      </c>
      <c r="W6249" t="s">
        <v>34</v>
      </c>
    </row>
    <row r="6250" spans="1:23" x14ac:dyDescent="0.35">
      <c r="A6250">
        <v>6564</v>
      </c>
      <c r="B6250" t="s">
        <v>6361</v>
      </c>
      <c r="C6250" s="4">
        <f>mock_fashion_data_uk_us[[#This Row],[Price]]/10^13</f>
        <v>497.76839201565463</v>
      </c>
      <c r="D6250" s="2">
        <v>4977683920156546</v>
      </c>
      <c r="E6250" t="s">
        <v>61</v>
      </c>
      <c r="F6250" t="s">
        <v>22</v>
      </c>
      <c r="G6250" t="s">
        <v>82</v>
      </c>
      <c r="H6250">
        <v>4074873313504166</v>
      </c>
      <c r="I6250">
        <v>459</v>
      </c>
      <c r="J6250" s="4">
        <f>mock_fashion_data_uk_us[[#This Row],[Adapted Price]]*mock_fashion_data_uk_us[[#This Row],[Review Count]]</f>
        <v>228475.69193518546</v>
      </c>
      <c r="K6250" t="s">
        <v>112</v>
      </c>
      <c r="L6250" t="s">
        <v>84</v>
      </c>
      <c r="M6250" t="s">
        <v>52</v>
      </c>
      <c r="N6250" t="s">
        <v>40</v>
      </c>
      <c r="O6250" t="s">
        <v>41</v>
      </c>
      <c r="P6250">
        <v>40</v>
      </c>
      <c r="Q6250" t="s">
        <v>29</v>
      </c>
      <c r="R6250" t="s">
        <v>123</v>
      </c>
      <c r="S6250" t="s">
        <v>31</v>
      </c>
      <c r="T6250" t="s">
        <v>80</v>
      </c>
      <c r="U6250" t="s">
        <v>47</v>
      </c>
      <c r="V6250" t="s">
        <v>34</v>
      </c>
      <c r="W6250" t="s">
        <v>46</v>
      </c>
    </row>
    <row r="6251" spans="1:23" x14ac:dyDescent="0.35">
      <c r="A6251">
        <v>6566</v>
      </c>
      <c r="B6251" t="s">
        <v>6362</v>
      </c>
      <c r="C6251" s="4">
        <f>mock_fashion_data_uk_us[[#This Row],[Price]]/10^13</f>
        <v>8.2015850650013</v>
      </c>
      <c r="D6251" s="2">
        <v>82015850650013</v>
      </c>
      <c r="E6251" t="s">
        <v>88</v>
      </c>
      <c r="F6251" t="s">
        <v>125</v>
      </c>
      <c r="G6251" t="s">
        <v>50</v>
      </c>
      <c r="H6251">
        <v>4340464399422621</v>
      </c>
      <c r="I6251">
        <v>2</v>
      </c>
      <c r="J6251" s="4">
        <f>mock_fashion_data_uk_us[[#This Row],[Adapted Price]]*mock_fashion_data_uk_us[[#This Row],[Review Count]]</f>
        <v>16.4031701300026</v>
      </c>
      <c r="K6251" t="s">
        <v>39</v>
      </c>
      <c r="L6251" t="s">
        <v>51</v>
      </c>
      <c r="M6251" t="s">
        <v>72</v>
      </c>
      <c r="N6251" t="s">
        <v>53</v>
      </c>
      <c r="O6251" t="s">
        <v>98</v>
      </c>
      <c r="P6251">
        <v>40</v>
      </c>
      <c r="Q6251" t="s">
        <v>78</v>
      </c>
      <c r="R6251" t="s">
        <v>56</v>
      </c>
      <c r="S6251" t="s">
        <v>104</v>
      </c>
      <c r="T6251" t="s">
        <v>80</v>
      </c>
      <c r="U6251" t="s">
        <v>59</v>
      </c>
      <c r="V6251" t="s">
        <v>75</v>
      </c>
      <c r="W6251" t="s">
        <v>59</v>
      </c>
    </row>
    <row r="6252" spans="1:23" x14ac:dyDescent="0.35">
      <c r="A6252">
        <v>6567</v>
      </c>
      <c r="B6252" t="s">
        <v>6363</v>
      </c>
      <c r="C6252" s="4">
        <f>mock_fashion_data_uk_us[[#This Row],[Price]]/10^13</f>
        <v>541.79440275483671</v>
      </c>
      <c r="D6252" s="2">
        <v>5417944027548367</v>
      </c>
      <c r="E6252" t="s">
        <v>88</v>
      </c>
      <c r="F6252" t="s">
        <v>69</v>
      </c>
      <c r="G6252" t="s">
        <v>70</v>
      </c>
      <c r="H6252">
        <v>1.2450802272259374E+16</v>
      </c>
      <c r="I6252">
        <v>207</v>
      </c>
      <c r="J6252" s="4">
        <f>mock_fashion_data_uk_us[[#This Row],[Adapted Price]]*mock_fashion_data_uk_us[[#This Row],[Review Count]]</f>
        <v>112151.4413702512</v>
      </c>
      <c r="K6252" t="s">
        <v>112</v>
      </c>
      <c r="L6252" t="s">
        <v>84</v>
      </c>
      <c r="M6252" t="s">
        <v>72</v>
      </c>
      <c r="N6252" t="s">
        <v>53</v>
      </c>
      <c r="O6252" t="s">
        <v>66</v>
      </c>
      <c r="P6252">
        <v>31</v>
      </c>
      <c r="Q6252" t="s">
        <v>42</v>
      </c>
      <c r="R6252" t="s">
        <v>56</v>
      </c>
      <c r="S6252" t="s">
        <v>74</v>
      </c>
      <c r="T6252" t="s">
        <v>45</v>
      </c>
      <c r="U6252" t="s">
        <v>59</v>
      </c>
      <c r="V6252" t="s">
        <v>75</v>
      </c>
      <c r="W6252" t="s">
        <v>33</v>
      </c>
    </row>
    <row r="6253" spans="1:23" x14ac:dyDescent="0.35">
      <c r="A6253">
        <v>6568</v>
      </c>
      <c r="B6253" t="s">
        <v>6364</v>
      </c>
      <c r="C6253" s="4">
        <f>mock_fashion_data_uk_us[[#This Row],[Price]]/10^13</f>
        <v>691.78799819806409</v>
      </c>
      <c r="D6253" s="2">
        <v>6917879981980641</v>
      </c>
      <c r="E6253" t="s">
        <v>118</v>
      </c>
      <c r="F6253" t="s">
        <v>62</v>
      </c>
      <c r="G6253" t="s">
        <v>50</v>
      </c>
      <c r="H6253">
        <v>4324928168657182</v>
      </c>
      <c r="I6253">
        <v>462</v>
      </c>
      <c r="J6253" s="4">
        <f>mock_fashion_data_uk_us[[#This Row],[Adapted Price]]*mock_fashion_data_uk_us[[#This Row],[Review Count]]</f>
        <v>319606.05516750563</v>
      </c>
      <c r="K6253" t="s">
        <v>83</v>
      </c>
      <c r="L6253" t="s">
        <v>51</v>
      </c>
      <c r="M6253" t="s">
        <v>52</v>
      </c>
      <c r="N6253" t="s">
        <v>27</v>
      </c>
      <c r="O6253" t="s">
        <v>66</v>
      </c>
      <c r="P6253">
        <v>28</v>
      </c>
      <c r="Q6253" t="s">
        <v>29</v>
      </c>
      <c r="R6253" t="s">
        <v>91</v>
      </c>
      <c r="S6253" t="s">
        <v>104</v>
      </c>
      <c r="T6253" t="s">
        <v>32</v>
      </c>
      <c r="U6253" t="s">
        <v>59</v>
      </c>
      <c r="V6253" t="s">
        <v>59</v>
      </c>
      <c r="W6253" t="s">
        <v>33</v>
      </c>
    </row>
    <row r="6254" spans="1:23" x14ac:dyDescent="0.35">
      <c r="A6254">
        <v>6569</v>
      </c>
      <c r="B6254" t="s">
        <v>6365</v>
      </c>
      <c r="C6254" s="4">
        <f>mock_fashion_data_uk_us[[#This Row],[Price]]/10^13</f>
        <v>825.79455213706456</v>
      </c>
      <c r="D6254" s="2">
        <v>8257945521370645</v>
      </c>
      <c r="E6254" t="s">
        <v>118</v>
      </c>
      <c r="F6254" t="s">
        <v>108</v>
      </c>
      <c r="G6254" t="s">
        <v>23</v>
      </c>
      <c r="H6254">
        <v>3.5967453595129624E+16</v>
      </c>
      <c r="I6254">
        <v>98</v>
      </c>
      <c r="J6254" s="4">
        <f>mock_fashion_data_uk_us[[#This Row],[Adapted Price]]*mock_fashion_data_uk_us[[#This Row],[Review Count]]</f>
        <v>80927.866109432332</v>
      </c>
      <c r="K6254" t="s">
        <v>24</v>
      </c>
      <c r="L6254" t="s">
        <v>84</v>
      </c>
      <c r="M6254" t="s">
        <v>72</v>
      </c>
      <c r="N6254" t="s">
        <v>27</v>
      </c>
      <c r="O6254" t="s">
        <v>54</v>
      </c>
      <c r="P6254">
        <v>20</v>
      </c>
      <c r="Q6254" t="s">
        <v>122</v>
      </c>
      <c r="R6254" t="s">
        <v>132</v>
      </c>
      <c r="S6254" t="s">
        <v>95</v>
      </c>
      <c r="T6254" t="s">
        <v>45</v>
      </c>
      <c r="U6254" t="s">
        <v>75</v>
      </c>
      <c r="V6254" t="s">
        <v>33</v>
      </c>
      <c r="W6254" t="s">
        <v>75</v>
      </c>
    </row>
    <row r="6255" spans="1:23" x14ac:dyDescent="0.35">
      <c r="A6255">
        <v>6570</v>
      </c>
      <c r="B6255" t="s">
        <v>6366</v>
      </c>
      <c r="C6255" s="4">
        <f>mock_fashion_data_uk_us[[#This Row],[Price]]/10^13</f>
        <v>856.26717665580065</v>
      </c>
      <c r="D6255" s="2">
        <v>8562671766558007</v>
      </c>
      <c r="E6255" t="s">
        <v>49</v>
      </c>
      <c r="F6255" t="s">
        <v>37</v>
      </c>
      <c r="G6255" t="s">
        <v>38</v>
      </c>
      <c r="H6255">
        <v>4032692230043494</v>
      </c>
      <c r="I6255">
        <v>206</v>
      </c>
      <c r="J6255" s="4">
        <f>mock_fashion_data_uk_us[[#This Row],[Adapted Price]]*mock_fashion_data_uk_us[[#This Row],[Review Count]]</f>
        <v>176391.03839109495</v>
      </c>
      <c r="K6255" t="s">
        <v>39</v>
      </c>
      <c r="L6255" t="s">
        <v>25</v>
      </c>
      <c r="M6255" t="s">
        <v>72</v>
      </c>
      <c r="N6255" t="s">
        <v>40</v>
      </c>
      <c r="O6255" t="s">
        <v>66</v>
      </c>
      <c r="P6255">
        <v>20</v>
      </c>
      <c r="Q6255" t="s">
        <v>99</v>
      </c>
      <c r="R6255" t="s">
        <v>43</v>
      </c>
      <c r="S6255" t="s">
        <v>104</v>
      </c>
      <c r="T6255" t="s">
        <v>45</v>
      </c>
      <c r="U6255" t="s">
        <v>59</v>
      </c>
      <c r="V6255" t="s">
        <v>59</v>
      </c>
      <c r="W6255" t="s">
        <v>33</v>
      </c>
    </row>
    <row r="6256" spans="1:23" x14ac:dyDescent="0.35">
      <c r="A6256">
        <v>6571</v>
      </c>
      <c r="B6256" t="s">
        <v>6367</v>
      </c>
      <c r="C6256" s="4">
        <f>mock_fashion_data_uk_us[[#This Row],[Price]]/10^13</f>
        <v>2175.1210191545665</v>
      </c>
      <c r="D6256" s="2">
        <v>2.1751210191545664E+16</v>
      </c>
      <c r="E6256" t="s">
        <v>61</v>
      </c>
      <c r="F6256" t="s">
        <v>62</v>
      </c>
      <c r="G6256" t="s">
        <v>70</v>
      </c>
      <c r="H6256">
        <v>1823172549833433</v>
      </c>
      <c r="I6256">
        <v>250</v>
      </c>
      <c r="J6256" s="4">
        <f>mock_fashion_data_uk_us[[#This Row],[Adapted Price]]*mock_fashion_data_uk_us[[#This Row],[Review Count]]</f>
        <v>543780.25478864159</v>
      </c>
      <c r="K6256" t="s">
        <v>102</v>
      </c>
      <c r="L6256" t="s">
        <v>84</v>
      </c>
      <c r="M6256" t="s">
        <v>72</v>
      </c>
      <c r="N6256" t="s">
        <v>27</v>
      </c>
      <c r="O6256" t="s">
        <v>54</v>
      </c>
      <c r="P6256">
        <v>53</v>
      </c>
      <c r="Q6256" t="s">
        <v>172</v>
      </c>
      <c r="R6256" t="s">
        <v>43</v>
      </c>
      <c r="S6256" t="s">
        <v>44</v>
      </c>
      <c r="T6256" t="s">
        <v>105</v>
      </c>
      <c r="U6256" t="s">
        <v>59</v>
      </c>
      <c r="V6256" t="s">
        <v>33</v>
      </c>
      <c r="W6256" t="s">
        <v>75</v>
      </c>
    </row>
    <row r="6257" spans="1:23" x14ac:dyDescent="0.35">
      <c r="A6257">
        <v>6572</v>
      </c>
      <c r="B6257" t="s">
        <v>6368</v>
      </c>
      <c r="C6257" s="4">
        <f>mock_fashion_data_uk_us[[#This Row],[Price]]/10^13</f>
        <v>604.47650371784141</v>
      </c>
      <c r="D6257" s="2">
        <v>6044765037178414</v>
      </c>
      <c r="E6257" t="s">
        <v>21</v>
      </c>
      <c r="F6257" t="s">
        <v>62</v>
      </c>
      <c r="G6257" t="s">
        <v>70</v>
      </c>
      <c r="H6257">
        <v>2257431914556797</v>
      </c>
      <c r="I6257">
        <v>413</v>
      </c>
      <c r="J6257" s="4">
        <f>mock_fashion_data_uk_us[[#This Row],[Adapted Price]]*mock_fashion_data_uk_us[[#This Row],[Review Count]]</f>
        <v>249648.79603546849</v>
      </c>
      <c r="K6257" t="s">
        <v>39</v>
      </c>
      <c r="L6257" t="s">
        <v>84</v>
      </c>
      <c r="M6257" t="s">
        <v>52</v>
      </c>
      <c r="N6257" t="s">
        <v>40</v>
      </c>
      <c r="O6257" t="s">
        <v>28</v>
      </c>
      <c r="P6257">
        <v>57</v>
      </c>
      <c r="Q6257" t="s">
        <v>122</v>
      </c>
      <c r="R6257" t="s">
        <v>56</v>
      </c>
      <c r="S6257" t="s">
        <v>95</v>
      </c>
      <c r="T6257" t="s">
        <v>58</v>
      </c>
      <c r="U6257" t="s">
        <v>75</v>
      </c>
      <c r="V6257" t="s">
        <v>59</v>
      </c>
      <c r="W6257" t="s">
        <v>46</v>
      </c>
    </row>
    <row r="6258" spans="1:23" x14ac:dyDescent="0.35">
      <c r="A6258">
        <v>6573</v>
      </c>
      <c r="B6258" t="s">
        <v>6369</v>
      </c>
      <c r="C6258" s="4">
        <f>mock_fashion_data_uk_us[[#This Row],[Price]]/10^13</f>
        <v>742.42995805624469</v>
      </c>
      <c r="D6258" s="2">
        <v>7424299580562447</v>
      </c>
      <c r="E6258" t="s">
        <v>61</v>
      </c>
      <c r="F6258" t="s">
        <v>125</v>
      </c>
      <c r="G6258" t="s">
        <v>70</v>
      </c>
      <c r="H6258">
        <v>4193367550923007</v>
      </c>
      <c r="I6258">
        <v>395</v>
      </c>
      <c r="J6258" s="4">
        <f>mock_fashion_data_uk_us[[#This Row],[Adapted Price]]*mock_fashion_data_uk_us[[#This Row],[Review Count]]</f>
        <v>293259.83343221666</v>
      </c>
      <c r="K6258" t="s">
        <v>83</v>
      </c>
      <c r="L6258" t="s">
        <v>84</v>
      </c>
      <c r="M6258" t="s">
        <v>26</v>
      </c>
      <c r="N6258" t="s">
        <v>27</v>
      </c>
      <c r="O6258" t="s">
        <v>54</v>
      </c>
      <c r="P6258">
        <v>29</v>
      </c>
      <c r="Q6258" t="s">
        <v>78</v>
      </c>
      <c r="R6258" t="s">
        <v>123</v>
      </c>
      <c r="S6258" t="s">
        <v>74</v>
      </c>
      <c r="T6258" t="s">
        <v>105</v>
      </c>
      <c r="U6258" t="s">
        <v>47</v>
      </c>
      <c r="V6258" t="s">
        <v>47</v>
      </c>
      <c r="W6258" t="s">
        <v>47</v>
      </c>
    </row>
    <row r="6259" spans="1:23" x14ac:dyDescent="0.35">
      <c r="A6259">
        <v>6574</v>
      </c>
      <c r="B6259" t="s">
        <v>6370</v>
      </c>
      <c r="C6259" s="4">
        <f>mock_fashion_data_uk_us[[#This Row],[Price]]/10^13</f>
        <v>1207.3261964696576</v>
      </c>
      <c r="D6259" s="2">
        <v>1.2073261964696576E+16</v>
      </c>
      <c r="E6259" t="s">
        <v>21</v>
      </c>
      <c r="F6259" t="s">
        <v>37</v>
      </c>
      <c r="G6259" t="s">
        <v>89</v>
      </c>
      <c r="H6259">
        <v>37162484037916</v>
      </c>
      <c r="I6259">
        <v>376</v>
      </c>
      <c r="J6259" s="4">
        <f>mock_fashion_data_uk_us[[#This Row],[Adapted Price]]*mock_fashion_data_uk_us[[#This Row],[Review Count]]</f>
        <v>453954.64987259125</v>
      </c>
      <c r="K6259" t="s">
        <v>39</v>
      </c>
      <c r="L6259" t="s">
        <v>25</v>
      </c>
      <c r="M6259" t="s">
        <v>64</v>
      </c>
      <c r="N6259" t="s">
        <v>65</v>
      </c>
      <c r="O6259" t="s">
        <v>28</v>
      </c>
      <c r="P6259">
        <v>48</v>
      </c>
      <c r="Q6259" t="s">
        <v>99</v>
      </c>
      <c r="R6259" t="s">
        <v>91</v>
      </c>
      <c r="S6259" t="s">
        <v>31</v>
      </c>
      <c r="T6259" t="s">
        <v>32</v>
      </c>
      <c r="U6259" t="s">
        <v>46</v>
      </c>
      <c r="V6259" t="s">
        <v>47</v>
      </c>
      <c r="W6259" t="s">
        <v>33</v>
      </c>
    </row>
    <row r="6260" spans="1:23" x14ac:dyDescent="0.35">
      <c r="A6260">
        <v>6575</v>
      </c>
      <c r="B6260" t="s">
        <v>6371</v>
      </c>
      <c r="C6260" s="4">
        <f>mock_fashion_data_uk_us[[#This Row],[Price]]/10^13</f>
        <v>54.101645953933598</v>
      </c>
      <c r="D6260" s="2">
        <v>541016459539336</v>
      </c>
      <c r="E6260" t="s">
        <v>88</v>
      </c>
      <c r="F6260" t="s">
        <v>22</v>
      </c>
      <c r="G6260" t="s">
        <v>101</v>
      </c>
      <c r="H6260">
        <v>4006539300293792</v>
      </c>
      <c r="I6260">
        <v>128</v>
      </c>
      <c r="J6260" s="4">
        <f>mock_fashion_data_uk_us[[#This Row],[Adapted Price]]*mock_fashion_data_uk_us[[#This Row],[Review Count]]</f>
        <v>6925.0106821035006</v>
      </c>
      <c r="K6260" t="s">
        <v>120</v>
      </c>
      <c r="L6260" t="s">
        <v>51</v>
      </c>
      <c r="M6260" t="s">
        <v>64</v>
      </c>
      <c r="N6260" t="s">
        <v>27</v>
      </c>
      <c r="O6260" t="s">
        <v>54</v>
      </c>
      <c r="P6260">
        <v>26</v>
      </c>
      <c r="Q6260" t="s">
        <v>90</v>
      </c>
      <c r="R6260" t="s">
        <v>134</v>
      </c>
      <c r="S6260" t="s">
        <v>44</v>
      </c>
      <c r="T6260" t="s">
        <v>105</v>
      </c>
      <c r="U6260" t="s">
        <v>59</v>
      </c>
      <c r="V6260" t="s">
        <v>33</v>
      </c>
      <c r="W6260" t="s">
        <v>34</v>
      </c>
    </row>
    <row r="6261" spans="1:23" x14ac:dyDescent="0.35">
      <c r="A6261">
        <v>6576</v>
      </c>
      <c r="B6261" t="s">
        <v>6372</v>
      </c>
      <c r="C6261" s="4">
        <f>mock_fashion_data_uk_us[[#This Row],[Price]]/10^13</f>
        <v>3059.5622300339687</v>
      </c>
      <c r="D6261" s="2">
        <v>3.0595622300339688E+16</v>
      </c>
      <c r="E6261" t="s">
        <v>118</v>
      </c>
      <c r="F6261" t="s">
        <v>116</v>
      </c>
      <c r="G6261" t="s">
        <v>101</v>
      </c>
      <c r="H6261">
        <v>1796302837705419</v>
      </c>
      <c r="I6261">
        <v>262</v>
      </c>
      <c r="J6261" s="4">
        <f>mock_fashion_data_uk_us[[#This Row],[Adapted Price]]*mock_fashion_data_uk_us[[#This Row],[Review Count]]</f>
        <v>801605.30426889984</v>
      </c>
      <c r="K6261" t="s">
        <v>63</v>
      </c>
      <c r="L6261" t="s">
        <v>84</v>
      </c>
      <c r="M6261" t="s">
        <v>26</v>
      </c>
      <c r="N6261" t="s">
        <v>27</v>
      </c>
      <c r="O6261" t="s">
        <v>113</v>
      </c>
      <c r="P6261">
        <v>30</v>
      </c>
      <c r="Q6261" t="s">
        <v>55</v>
      </c>
      <c r="R6261" t="s">
        <v>43</v>
      </c>
      <c r="S6261" t="s">
        <v>95</v>
      </c>
      <c r="T6261" t="s">
        <v>80</v>
      </c>
      <c r="U6261" t="s">
        <v>75</v>
      </c>
      <c r="V6261" t="s">
        <v>46</v>
      </c>
      <c r="W6261" t="s">
        <v>75</v>
      </c>
    </row>
    <row r="6262" spans="1:23" x14ac:dyDescent="0.35">
      <c r="A6262">
        <v>6577</v>
      </c>
      <c r="B6262" t="s">
        <v>6373</v>
      </c>
      <c r="C6262" s="4">
        <f>mock_fashion_data_uk_us[[#This Row],[Price]]/10^13</f>
        <v>876.65134363708364</v>
      </c>
      <c r="D6262" s="2">
        <v>8766513436370836</v>
      </c>
      <c r="E6262" t="s">
        <v>21</v>
      </c>
      <c r="F6262" t="s">
        <v>119</v>
      </c>
      <c r="G6262" t="s">
        <v>101</v>
      </c>
      <c r="H6262">
        <v>1.7108907986039612E+16</v>
      </c>
      <c r="I6262">
        <v>334</v>
      </c>
      <c r="J6262" s="4">
        <f>mock_fashion_data_uk_us[[#This Row],[Adapted Price]]*mock_fashion_data_uk_us[[#This Row],[Review Count]]</f>
        <v>292801.54877478594</v>
      </c>
      <c r="K6262" t="s">
        <v>97</v>
      </c>
      <c r="L6262" t="s">
        <v>25</v>
      </c>
      <c r="M6262" t="s">
        <v>52</v>
      </c>
      <c r="N6262" t="s">
        <v>65</v>
      </c>
      <c r="O6262" t="s">
        <v>54</v>
      </c>
      <c r="P6262">
        <v>60</v>
      </c>
      <c r="Q6262" t="s">
        <v>42</v>
      </c>
      <c r="R6262" t="s">
        <v>73</v>
      </c>
      <c r="S6262" t="s">
        <v>95</v>
      </c>
      <c r="T6262" t="s">
        <v>58</v>
      </c>
      <c r="U6262" t="s">
        <v>75</v>
      </c>
      <c r="V6262" t="s">
        <v>47</v>
      </c>
      <c r="W6262" t="s">
        <v>33</v>
      </c>
    </row>
    <row r="6263" spans="1:23" x14ac:dyDescent="0.35">
      <c r="A6263">
        <v>6578</v>
      </c>
      <c r="B6263" t="s">
        <v>6374</v>
      </c>
      <c r="C6263" s="4">
        <f>mock_fashion_data_uk_us[[#This Row],[Price]]/10^13</f>
        <v>811.05077183552885</v>
      </c>
      <c r="D6263" s="2">
        <v>8110507718355288</v>
      </c>
      <c r="E6263" t="s">
        <v>21</v>
      </c>
      <c r="F6263" t="s">
        <v>111</v>
      </c>
      <c r="G6263" t="s">
        <v>101</v>
      </c>
      <c r="H6263">
        <v>1.3169515025383104E+16</v>
      </c>
      <c r="I6263">
        <v>79</v>
      </c>
      <c r="J6263" s="4">
        <f>mock_fashion_data_uk_us[[#This Row],[Adapted Price]]*mock_fashion_data_uk_us[[#This Row],[Review Count]]</f>
        <v>64073.010975006779</v>
      </c>
      <c r="K6263" t="s">
        <v>94</v>
      </c>
      <c r="L6263" t="s">
        <v>84</v>
      </c>
      <c r="M6263" t="s">
        <v>64</v>
      </c>
      <c r="N6263" t="s">
        <v>65</v>
      </c>
      <c r="O6263" t="s">
        <v>66</v>
      </c>
      <c r="P6263">
        <v>20</v>
      </c>
      <c r="Q6263" t="s">
        <v>78</v>
      </c>
      <c r="R6263" t="s">
        <v>30</v>
      </c>
      <c r="S6263" t="s">
        <v>31</v>
      </c>
      <c r="T6263" t="s">
        <v>58</v>
      </c>
      <c r="U6263" t="s">
        <v>59</v>
      </c>
      <c r="V6263" t="s">
        <v>75</v>
      </c>
      <c r="W6263" t="s">
        <v>33</v>
      </c>
    </row>
    <row r="6264" spans="1:23" x14ac:dyDescent="0.35">
      <c r="A6264">
        <v>6579</v>
      </c>
      <c r="B6264" t="s">
        <v>6375</v>
      </c>
      <c r="C6264" s="4">
        <f>mock_fashion_data_uk_us[[#This Row],[Price]]/10^13</f>
        <v>7.4916107851574996</v>
      </c>
      <c r="D6264" s="2">
        <v>74916107851575</v>
      </c>
      <c r="E6264" t="s">
        <v>68</v>
      </c>
      <c r="F6264" t="s">
        <v>69</v>
      </c>
      <c r="G6264" t="s">
        <v>23</v>
      </c>
      <c r="H6264">
        <v>1.1189265124206312E+16</v>
      </c>
      <c r="I6264">
        <v>179</v>
      </c>
      <c r="J6264" s="4">
        <f>mock_fashion_data_uk_us[[#This Row],[Adapted Price]]*mock_fashion_data_uk_us[[#This Row],[Review Count]]</f>
        <v>1340.9983305431924</v>
      </c>
      <c r="K6264" t="s">
        <v>120</v>
      </c>
      <c r="L6264" t="s">
        <v>51</v>
      </c>
      <c r="M6264" t="s">
        <v>52</v>
      </c>
      <c r="N6264" t="s">
        <v>40</v>
      </c>
      <c r="O6264" t="s">
        <v>140</v>
      </c>
      <c r="P6264">
        <v>46</v>
      </c>
      <c r="Q6264" t="s">
        <v>29</v>
      </c>
      <c r="R6264" t="s">
        <v>123</v>
      </c>
      <c r="S6264" t="s">
        <v>74</v>
      </c>
      <c r="T6264" t="s">
        <v>58</v>
      </c>
      <c r="U6264" t="s">
        <v>46</v>
      </c>
      <c r="V6264" t="s">
        <v>75</v>
      </c>
      <c r="W6264" t="s">
        <v>75</v>
      </c>
    </row>
    <row r="6265" spans="1:23" x14ac:dyDescent="0.35">
      <c r="A6265">
        <v>6580</v>
      </c>
      <c r="B6265" t="s">
        <v>6376</v>
      </c>
      <c r="C6265" s="4">
        <f>mock_fashion_data_uk_us[[#This Row],[Price]]/10^13</f>
        <v>2552.9828776472345</v>
      </c>
      <c r="D6265" s="2">
        <v>2.5529828776472344E+16</v>
      </c>
      <c r="E6265" t="s">
        <v>61</v>
      </c>
      <c r="F6265" t="s">
        <v>119</v>
      </c>
      <c r="G6265" t="s">
        <v>82</v>
      </c>
      <c r="H6265">
        <v>1.624020265438488E+16</v>
      </c>
      <c r="I6265">
        <v>477</v>
      </c>
      <c r="J6265" s="4">
        <f>mock_fashion_data_uk_us[[#This Row],[Adapted Price]]*mock_fashion_data_uk_us[[#This Row],[Review Count]]</f>
        <v>1217772.832637731</v>
      </c>
      <c r="K6265" t="s">
        <v>102</v>
      </c>
      <c r="L6265" t="s">
        <v>51</v>
      </c>
      <c r="M6265" t="s">
        <v>52</v>
      </c>
      <c r="N6265" t="s">
        <v>53</v>
      </c>
      <c r="O6265" t="s">
        <v>140</v>
      </c>
      <c r="P6265">
        <v>60</v>
      </c>
      <c r="Q6265" t="s">
        <v>103</v>
      </c>
      <c r="R6265" t="s">
        <v>79</v>
      </c>
      <c r="S6265" t="s">
        <v>57</v>
      </c>
      <c r="T6265" t="s">
        <v>105</v>
      </c>
      <c r="U6265" t="s">
        <v>33</v>
      </c>
      <c r="V6265" t="s">
        <v>33</v>
      </c>
      <c r="W6265" t="s">
        <v>34</v>
      </c>
    </row>
    <row r="6266" spans="1:23" x14ac:dyDescent="0.35">
      <c r="A6266">
        <v>6581</v>
      </c>
      <c r="B6266" t="s">
        <v>6377</v>
      </c>
      <c r="C6266" s="4">
        <f>mock_fashion_data_uk_us[[#This Row],[Price]]/10^13</f>
        <v>630.1418281035501</v>
      </c>
      <c r="D6266" s="2">
        <v>6301418281035501</v>
      </c>
      <c r="E6266" t="s">
        <v>130</v>
      </c>
      <c r="F6266" t="s">
        <v>116</v>
      </c>
      <c r="G6266" t="s">
        <v>70</v>
      </c>
      <c r="H6266">
        <v>3.6784768722616808E+16</v>
      </c>
      <c r="I6266">
        <v>290</v>
      </c>
      <c r="J6266" s="4">
        <f>mock_fashion_data_uk_us[[#This Row],[Adapted Price]]*mock_fashion_data_uk_us[[#This Row],[Review Count]]</f>
        <v>182741.13015002952</v>
      </c>
      <c r="K6266" t="s">
        <v>97</v>
      </c>
      <c r="L6266" t="s">
        <v>84</v>
      </c>
      <c r="M6266" t="s">
        <v>72</v>
      </c>
      <c r="N6266" t="s">
        <v>65</v>
      </c>
      <c r="O6266" t="s">
        <v>85</v>
      </c>
      <c r="P6266">
        <v>37</v>
      </c>
      <c r="Q6266" t="s">
        <v>172</v>
      </c>
      <c r="R6266" t="s">
        <v>43</v>
      </c>
      <c r="S6266" t="s">
        <v>31</v>
      </c>
      <c r="T6266" t="s">
        <v>32</v>
      </c>
      <c r="U6266" t="s">
        <v>59</v>
      </c>
      <c r="V6266" t="s">
        <v>47</v>
      </c>
      <c r="W6266" t="s">
        <v>46</v>
      </c>
    </row>
    <row r="6267" spans="1:23" x14ac:dyDescent="0.35">
      <c r="A6267">
        <v>6582</v>
      </c>
      <c r="B6267" t="s">
        <v>6378</v>
      </c>
      <c r="C6267" s="4">
        <f>mock_fashion_data_uk_us[[#This Row],[Price]]/10^13</f>
        <v>538.16272903243646</v>
      </c>
      <c r="D6267" s="2">
        <v>5381627290324365</v>
      </c>
      <c r="E6267" t="s">
        <v>49</v>
      </c>
      <c r="F6267" t="s">
        <v>145</v>
      </c>
      <c r="G6267" t="s">
        <v>82</v>
      </c>
      <c r="H6267">
        <v>1.1269676869654668E+16</v>
      </c>
      <c r="I6267">
        <v>244</v>
      </c>
      <c r="J6267" s="4">
        <f>mock_fashion_data_uk_us[[#This Row],[Adapted Price]]*mock_fashion_data_uk_us[[#This Row],[Review Count]]</f>
        <v>131311.70588391449</v>
      </c>
      <c r="K6267" t="s">
        <v>94</v>
      </c>
      <c r="L6267" t="s">
        <v>51</v>
      </c>
      <c r="M6267" t="s">
        <v>52</v>
      </c>
      <c r="N6267" t="s">
        <v>27</v>
      </c>
      <c r="O6267" t="s">
        <v>77</v>
      </c>
      <c r="P6267">
        <v>53</v>
      </c>
      <c r="Q6267" t="s">
        <v>78</v>
      </c>
      <c r="R6267" t="s">
        <v>56</v>
      </c>
      <c r="S6267" t="s">
        <v>104</v>
      </c>
      <c r="T6267" t="s">
        <v>105</v>
      </c>
      <c r="U6267" t="s">
        <v>47</v>
      </c>
      <c r="V6267" t="s">
        <v>34</v>
      </c>
      <c r="W6267" t="s">
        <v>75</v>
      </c>
    </row>
    <row r="6268" spans="1:23" x14ac:dyDescent="0.35">
      <c r="A6268">
        <v>6583</v>
      </c>
      <c r="B6268" t="s">
        <v>6379</v>
      </c>
      <c r="C6268" s="4">
        <f>mock_fashion_data_uk_us[[#This Row],[Price]]/10^13</f>
        <v>97.712137706731795</v>
      </c>
      <c r="D6268" s="2">
        <v>977121377067318</v>
      </c>
      <c r="E6268" t="s">
        <v>61</v>
      </c>
      <c r="F6268" t="s">
        <v>37</v>
      </c>
      <c r="G6268" t="s">
        <v>82</v>
      </c>
      <c r="H6268">
        <v>2.4667896217764548E+16</v>
      </c>
      <c r="I6268">
        <v>302</v>
      </c>
      <c r="J6268" s="4">
        <f>mock_fashion_data_uk_us[[#This Row],[Adapted Price]]*mock_fashion_data_uk_us[[#This Row],[Review Count]]</f>
        <v>29509.065587433</v>
      </c>
      <c r="K6268" t="s">
        <v>112</v>
      </c>
      <c r="L6268" t="s">
        <v>84</v>
      </c>
      <c r="M6268" t="s">
        <v>26</v>
      </c>
      <c r="N6268" t="s">
        <v>53</v>
      </c>
      <c r="O6268" t="s">
        <v>127</v>
      </c>
      <c r="P6268">
        <v>28</v>
      </c>
      <c r="Q6268" t="s">
        <v>172</v>
      </c>
      <c r="R6268" t="s">
        <v>91</v>
      </c>
      <c r="S6268" t="s">
        <v>57</v>
      </c>
      <c r="T6268" t="s">
        <v>32</v>
      </c>
      <c r="U6268" t="s">
        <v>46</v>
      </c>
      <c r="V6268" t="s">
        <v>75</v>
      </c>
      <c r="W6268" t="s">
        <v>59</v>
      </c>
    </row>
    <row r="6269" spans="1:23" x14ac:dyDescent="0.35">
      <c r="A6269">
        <v>6584</v>
      </c>
      <c r="B6269" t="s">
        <v>6380</v>
      </c>
      <c r="C6269" s="4">
        <f>mock_fashion_data_uk_us[[#This Row],[Price]]/10^13</f>
        <v>950.84185321929237</v>
      </c>
      <c r="D6269" s="2">
        <v>9508418532192924</v>
      </c>
      <c r="E6269" t="s">
        <v>118</v>
      </c>
      <c r="F6269" t="s">
        <v>22</v>
      </c>
      <c r="G6269" t="s">
        <v>50</v>
      </c>
      <c r="H6269">
        <v>1.5835239484585696E+16</v>
      </c>
      <c r="I6269">
        <v>326</v>
      </c>
      <c r="J6269" s="4">
        <f>mock_fashion_data_uk_us[[#This Row],[Adapted Price]]*mock_fashion_data_uk_us[[#This Row],[Review Count]]</f>
        <v>309974.44414948934</v>
      </c>
      <c r="K6269" t="s">
        <v>83</v>
      </c>
      <c r="L6269" t="s">
        <v>25</v>
      </c>
      <c r="M6269" t="s">
        <v>64</v>
      </c>
      <c r="N6269" t="s">
        <v>40</v>
      </c>
      <c r="O6269" t="s">
        <v>98</v>
      </c>
      <c r="P6269">
        <v>55</v>
      </c>
      <c r="Q6269" t="s">
        <v>29</v>
      </c>
      <c r="R6269" t="s">
        <v>134</v>
      </c>
      <c r="S6269" t="s">
        <v>95</v>
      </c>
      <c r="T6269" t="s">
        <v>105</v>
      </c>
      <c r="U6269" t="s">
        <v>75</v>
      </c>
      <c r="V6269" t="s">
        <v>75</v>
      </c>
      <c r="W6269" t="s">
        <v>59</v>
      </c>
    </row>
    <row r="6270" spans="1:23" x14ac:dyDescent="0.35">
      <c r="A6270">
        <v>6585</v>
      </c>
      <c r="B6270" t="s">
        <v>6381</v>
      </c>
      <c r="C6270" s="4">
        <f>mock_fashion_data_uk_us[[#This Row],[Price]]/10^13</f>
        <v>4122.2607859173631</v>
      </c>
      <c r="D6270" s="2">
        <v>4.1222607859173632E+16</v>
      </c>
      <c r="E6270" t="s">
        <v>130</v>
      </c>
      <c r="F6270" t="s">
        <v>116</v>
      </c>
      <c r="G6270" t="s">
        <v>82</v>
      </c>
      <c r="H6270">
        <v>1.4437676095370402E+16</v>
      </c>
      <c r="I6270">
        <v>390</v>
      </c>
      <c r="J6270" s="4">
        <f>mock_fashion_data_uk_us[[#This Row],[Adapted Price]]*mock_fashion_data_uk_us[[#This Row],[Review Count]]</f>
        <v>1607681.7065077715</v>
      </c>
      <c r="K6270" t="s">
        <v>97</v>
      </c>
      <c r="L6270" t="s">
        <v>25</v>
      </c>
      <c r="M6270" t="s">
        <v>72</v>
      </c>
      <c r="N6270" t="s">
        <v>27</v>
      </c>
      <c r="O6270" t="s">
        <v>127</v>
      </c>
      <c r="P6270">
        <v>27</v>
      </c>
      <c r="Q6270" t="s">
        <v>42</v>
      </c>
      <c r="R6270" t="s">
        <v>123</v>
      </c>
      <c r="S6270" t="s">
        <v>31</v>
      </c>
      <c r="T6270" t="s">
        <v>80</v>
      </c>
      <c r="U6270" t="s">
        <v>46</v>
      </c>
      <c r="V6270" t="s">
        <v>59</v>
      </c>
      <c r="W6270" t="s">
        <v>46</v>
      </c>
    </row>
    <row r="6271" spans="1:23" x14ac:dyDescent="0.35">
      <c r="A6271">
        <v>6586</v>
      </c>
      <c r="B6271" t="s">
        <v>6382</v>
      </c>
      <c r="C6271" s="4">
        <f>mock_fashion_data_uk_us[[#This Row],[Price]]/10^13</f>
        <v>2994.5781545827472</v>
      </c>
      <c r="D6271" s="2">
        <v>2.9945781545827472E+16</v>
      </c>
      <c r="E6271" t="s">
        <v>49</v>
      </c>
      <c r="F6271" t="s">
        <v>37</v>
      </c>
      <c r="G6271" t="s">
        <v>50</v>
      </c>
      <c r="H6271">
        <v>3.8536717947333168E+16</v>
      </c>
      <c r="I6271">
        <v>317</v>
      </c>
      <c r="J6271" s="4">
        <f>mock_fashion_data_uk_us[[#This Row],[Adapted Price]]*mock_fashion_data_uk_us[[#This Row],[Review Count]]</f>
        <v>949281.27500273089</v>
      </c>
      <c r="K6271" t="s">
        <v>63</v>
      </c>
      <c r="L6271" t="s">
        <v>51</v>
      </c>
      <c r="M6271" t="s">
        <v>72</v>
      </c>
      <c r="N6271" t="s">
        <v>27</v>
      </c>
      <c r="O6271" t="s">
        <v>98</v>
      </c>
      <c r="P6271">
        <v>31</v>
      </c>
      <c r="Q6271" t="s">
        <v>29</v>
      </c>
      <c r="R6271" t="s">
        <v>123</v>
      </c>
      <c r="S6271" t="s">
        <v>95</v>
      </c>
      <c r="T6271" t="s">
        <v>32</v>
      </c>
      <c r="U6271" t="s">
        <v>47</v>
      </c>
      <c r="V6271" t="s">
        <v>75</v>
      </c>
      <c r="W6271" t="s">
        <v>47</v>
      </c>
    </row>
    <row r="6272" spans="1:23" x14ac:dyDescent="0.35">
      <c r="A6272">
        <v>6587</v>
      </c>
      <c r="B6272" t="s">
        <v>6383</v>
      </c>
      <c r="C6272" s="4">
        <f>mock_fashion_data_uk_us[[#This Row],[Price]]/10^13</f>
        <v>673.8556642304502</v>
      </c>
      <c r="D6272" s="2">
        <v>6738556642304502</v>
      </c>
      <c r="E6272" t="s">
        <v>21</v>
      </c>
      <c r="F6272" t="s">
        <v>111</v>
      </c>
      <c r="G6272" t="s">
        <v>23</v>
      </c>
      <c r="H6272">
        <v>2.1297470609776624E+16</v>
      </c>
      <c r="I6272">
        <v>346</v>
      </c>
      <c r="J6272" s="4">
        <f>mock_fashion_data_uk_us[[#This Row],[Adapted Price]]*mock_fashion_data_uk_us[[#This Row],[Review Count]]</f>
        <v>233154.05982373576</v>
      </c>
      <c r="K6272" t="s">
        <v>120</v>
      </c>
      <c r="L6272" t="s">
        <v>84</v>
      </c>
      <c r="M6272" t="s">
        <v>26</v>
      </c>
      <c r="N6272" t="s">
        <v>27</v>
      </c>
      <c r="O6272" t="s">
        <v>85</v>
      </c>
      <c r="P6272">
        <v>31</v>
      </c>
      <c r="Q6272" t="s">
        <v>122</v>
      </c>
      <c r="R6272" t="s">
        <v>30</v>
      </c>
      <c r="S6272" t="s">
        <v>44</v>
      </c>
      <c r="T6272" t="s">
        <v>105</v>
      </c>
      <c r="U6272" t="s">
        <v>46</v>
      </c>
      <c r="V6272" t="s">
        <v>33</v>
      </c>
      <c r="W6272" t="s">
        <v>47</v>
      </c>
    </row>
    <row r="6273" spans="1:23" x14ac:dyDescent="0.35">
      <c r="A6273">
        <v>6588</v>
      </c>
      <c r="B6273" t="s">
        <v>6384</v>
      </c>
      <c r="C6273" s="4">
        <f>mock_fashion_data_uk_us[[#This Row],[Price]]/10^13</f>
        <v>852.30161256132556</v>
      </c>
      <c r="D6273" s="2">
        <v>8523016125613256</v>
      </c>
      <c r="E6273" t="s">
        <v>68</v>
      </c>
      <c r="F6273" t="s">
        <v>116</v>
      </c>
      <c r="G6273" t="s">
        <v>89</v>
      </c>
      <c r="H6273">
        <v>1.9080769310243248E+16</v>
      </c>
      <c r="I6273">
        <v>415</v>
      </c>
      <c r="J6273" s="4">
        <f>mock_fashion_data_uk_us[[#This Row],[Adapted Price]]*mock_fashion_data_uk_us[[#This Row],[Review Count]]</f>
        <v>353705.1692129501</v>
      </c>
      <c r="K6273" t="s">
        <v>24</v>
      </c>
      <c r="L6273" t="s">
        <v>84</v>
      </c>
      <c r="M6273" t="s">
        <v>64</v>
      </c>
      <c r="N6273" t="s">
        <v>53</v>
      </c>
      <c r="O6273" t="s">
        <v>127</v>
      </c>
      <c r="P6273">
        <v>21</v>
      </c>
      <c r="Q6273" t="s">
        <v>122</v>
      </c>
      <c r="R6273" t="s">
        <v>134</v>
      </c>
      <c r="S6273" t="s">
        <v>74</v>
      </c>
      <c r="T6273" t="s">
        <v>105</v>
      </c>
      <c r="U6273" t="s">
        <v>33</v>
      </c>
      <c r="V6273" t="s">
        <v>33</v>
      </c>
      <c r="W6273" t="s">
        <v>46</v>
      </c>
    </row>
    <row r="6274" spans="1:23" x14ac:dyDescent="0.35">
      <c r="A6274">
        <v>6589</v>
      </c>
      <c r="B6274" t="s">
        <v>6385</v>
      </c>
      <c r="C6274" s="4">
        <f>mock_fashion_data_uk_us[[#This Row],[Price]]/10^13</f>
        <v>300.75037098392232</v>
      </c>
      <c r="D6274" s="2">
        <v>3007503709839223</v>
      </c>
      <c r="E6274" t="s">
        <v>21</v>
      </c>
      <c r="F6274" t="s">
        <v>22</v>
      </c>
      <c r="G6274" t="s">
        <v>89</v>
      </c>
      <c r="H6274">
        <v>1.8007780739172974E+16</v>
      </c>
      <c r="I6274">
        <v>484</v>
      </c>
      <c r="J6274" s="4">
        <f>mock_fashion_data_uk_us[[#This Row],[Adapted Price]]*mock_fashion_data_uk_us[[#This Row],[Review Count]]</f>
        <v>145563.17955621841</v>
      </c>
      <c r="K6274" t="s">
        <v>83</v>
      </c>
      <c r="L6274" t="s">
        <v>51</v>
      </c>
      <c r="M6274" t="s">
        <v>26</v>
      </c>
      <c r="N6274" t="s">
        <v>53</v>
      </c>
      <c r="O6274" t="s">
        <v>41</v>
      </c>
      <c r="P6274">
        <v>20</v>
      </c>
      <c r="Q6274" t="s">
        <v>122</v>
      </c>
      <c r="R6274" t="s">
        <v>43</v>
      </c>
      <c r="S6274" t="s">
        <v>44</v>
      </c>
      <c r="T6274" t="s">
        <v>105</v>
      </c>
      <c r="U6274" t="s">
        <v>75</v>
      </c>
      <c r="V6274" t="s">
        <v>75</v>
      </c>
      <c r="W6274" t="s">
        <v>33</v>
      </c>
    </row>
    <row r="6275" spans="1:23" x14ac:dyDescent="0.35">
      <c r="A6275">
        <v>6590</v>
      </c>
      <c r="B6275" t="s">
        <v>6386</v>
      </c>
      <c r="C6275" s="4">
        <f>mock_fashion_data_uk_us[[#This Row],[Price]]/10^13</f>
        <v>854.5984064738775</v>
      </c>
      <c r="D6275" s="2">
        <v>8545984064738775</v>
      </c>
      <c r="E6275" t="s">
        <v>118</v>
      </c>
      <c r="F6275" t="s">
        <v>62</v>
      </c>
      <c r="G6275" t="s">
        <v>70</v>
      </c>
      <c r="H6275">
        <v>4344442301431897</v>
      </c>
      <c r="I6275">
        <v>245</v>
      </c>
      <c r="J6275" s="4">
        <f>mock_fashion_data_uk_us[[#This Row],[Adapted Price]]*mock_fashion_data_uk_us[[#This Row],[Review Count]]</f>
        <v>209376.60958609998</v>
      </c>
      <c r="K6275" t="s">
        <v>102</v>
      </c>
      <c r="L6275" t="s">
        <v>25</v>
      </c>
      <c r="M6275" t="s">
        <v>64</v>
      </c>
      <c r="N6275" t="s">
        <v>65</v>
      </c>
      <c r="O6275" t="s">
        <v>41</v>
      </c>
      <c r="P6275">
        <v>35</v>
      </c>
      <c r="Q6275" t="s">
        <v>42</v>
      </c>
      <c r="R6275" t="s">
        <v>56</v>
      </c>
      <c r="S6275" t="s">
        <v>44</v>
      </c>
      <c r="T6275" t="s">
        <v>45</v>
      </c>
      <c r="U6275" t="s">
        <v>59</v>
      </c>
      <c r="V6275" t="s">
        <v>34</v>
      </c>
      <c r="W6275" t="s">
        <v>33</v>
      </c>
    </row>
    <row r="6276" spans="1:23" x14ac:dyDescent="0.35">
      <c r="A6276">
        <v>6591</v>
      </c>
      <c r="B6276" t="s">
        <v>6387</v>
      </c>
      <c r="C6276" s="4">
        <f>mock_fashion_data_uk_us[[#This Row],[Price]]/10^13</f>
        <v>707.00714931731227</v>
      </c>
      <c r="D6276" s="2">
        <v>7070071493173123</v>
      </c>
      <c r="E6276" t="s">
        <v>36</v>
      </c>
      <c r="F6276" t="s">
        <v>22</v>
      </c>
      <c r="G6276" t="s">
        <v>23</v>
      </c>
      <c r="H6276">
        <v>2113653805407354</v>
      </c>
      <c r="I6276">
        <v>52</v>
      </c>
      <c r="J6276" s="4">
        <f>mock_fashion_data_uk_us[[#This Row],[Adapted Price]]*mock_fashion_data_uk_us[[#This Row],[Review Count]]</f>
        <v>36764.37176450024</v>
      </c>
      <c r="K6276" t="s">
        <v>94</v>
      </c>
      <c r="L6276" t="s">
        <v>84</v>
      </c>
      <c r="M6276" t="s">
        <v>64</v>
      </c>
      <c r="N6276" t="s">
        <v>53</v>
      </c>
      <c r="O6276" t="s">
        <v>140</v>
      </c>
      <c r="P6276">
        <v>55</v>
      </c>
      <c r="Q6276" t="s">
        <v>29</v>
      </c>
      <c r="R6276" t="s">
        <v>43</v>
      </c>
      <c r="S6276" t="s">
        <v>57</v>
      </c>
      <c r="T6276" t="s">
        <v>58</v>
      </c>
      <c r="U6276" t="s">
        <v>33</v>
      </c>
      <c r="V6276" t="s">
        <v>34</v>
      </c>
      <c r="W6276" t="s">
        <v>59</v>
      </c>
    </row>
    <row r="6277" spans="1:23" x14ac:dyDescent="0.35">
      <c r="A6277">
        <v>6592</v>
      </c>
      <c r="B6277" t="s">
        <v>6388</v>
      </c>
      <c r="C6277" s="4">
        <f>mock_fashion_data_uk_us[[#This Row],[Price]]/10^13</f>
        <v>992.80878686968379</v>
      </c>
      <c r="D6277" s="2">
        <v>9928087868696838</v>
      </c>
      <c r="E6277" t="s">
        <v>36</v>
      </c>
      <c r="F6277" t="s">
        <v>108</v>
      </c>
      <c r="G6277" t="s">
        <v>38</v>
      </c>
      <c r="H6277">
        <v>4304874146546881</v>
      </c>
      <c r="I6277">
        <v>19</v>
      </c>
      <c r="J6277" s="4">
        <f>mock_fashion_data_uk_us[[#This Row],[Adapted Price]]*mock_fashion_data_uk_us[[#This Row],[Review Count]]</f>
        <v>18863.366950523992</v>
      </c>
      <c r="K6277" t="s">
        <v>97</v>
      </c>
      <c r="L6277" t="s">
        <v>51</v>
      </c>
      <c r="M6277" t="s">
        <v>72</v>
      </c>
      <c r="N6277" t="s">
        <v>40</v>
      </c>
      <c r="O6277" t="s">
        <v>66</v>
      </c>
      <c r="P6277">
        <v>26</v>
      </c>
      <c r="Q6277" t="s">
        <v>55</v>
      </c>
      <c r="R6277" t="s">
        <v>91</v>
      </c>
      <c r="S6277" t="s">
        <v>44</v>
      </c>
      <c r="T6277" t="s">
        <v>45</v>
      </c>
      <c r="U6277" t="s">
        <v>47</v>
      </c>
      <c r="V6277" t="s">
        <v>34</v>
      </c>
      <c r="W6277" t="s">
        <v>47</v>
      </c>
    </row>
    <row r="6278" spans="1:23" x14ac:dyDescent="0.35">
      <c r="A6278">
        <v>6593</v>
      </c>
      <c r="B6278" t="s">
        <v>6389</v>
      </c>
      <c r="C6278" s="4">
        <f>mock_fashion_data_uk_us[[#This Row],[Price]]/10^13</f>
        <v>601.79198794490424</v>
      </c>
      <c r="D6278" s="2">
        <v>6017919879449042</v>
      </c>
      <c r="E6278" t="s">
        <v>61</v>
      </c>
      <c r="F6278" t="s">
        <v>116</v>
      </c>
      <c r="G6278" t="s">
        <v>70</v>
      </c>
      <c r="H6278">
        <v>2746971035242787</v>
      </c>
      <c r="I6278">
        <v>103</v>
      </c>
      <c r="J6278" s="4">
        <f>mock_fashion_data_uk_us[[#This Row],[Adapted Price]]*mock_fashion_data_uk_us[[#This Row],[Review Count]]</f>
        <v>61984.574758325136</v>
      </c>
      <c r="K6278" t="s">
        <v>39</v>
      </c>
      <c r="L6278" t="s">
        <v>84</v>
      </c>
      <c r="M6278" t="s">
        <v>52</v>
      </c>
      <c r="N6278" t="s">
        <v>53</v>
      </c>
      <c r="O6278" t="s">
        <v>77</v>
      </c>
      <c r="P6278">
        <v>57</v>
      </c>
      <c r="Q6278" t="s">
        <v>99</v>
      </c>
      <c r="R6278" t="s">
        <v>43</v>
      </c>
      <c r="S6278" t="s">
        <v>31</v>
      </c>
      <c r="T6278" t="s">
        <v>105</v>
      </c>
      <c r="U6278" t="s">
        <v>33</v>
      </c>
      <c r="V6278" t="s">
        <v>47</v>
      </c>
      <c r="W6278" t="s">
        <v>75</v>
      </c>
    </row>
    <row r="6279" spans="1:23" x14ac:dyDescent="0.35">
      <c r="A6279">
        <v>6594</v>
      </c>
      <c r="B6279" t="s">
        <v>6390</v>
      </c>
      <c r="C6279" s="4">
        <f>mock_fashion_data_uk_us[[#This Row],[Price]]/10^13</f>
        <v>1068.0911426006244</v>
      </c>
      <c r="D6279" s="2">
        <v>1.0680911426006244E+16</v>
      </c>
      <c r="E6279" t="s">
        <v>36</v>
      </c>
      <c r="F6279" t="s">
        <v>116</v>
      </c>
      <c r="G6279" t="s">
        <v>70</v>
      </c>
      <c r="H6279">
        <v>2.6528234892237604E+16</v>
      </c>
      <c r="I6279">
        <v>33</v>
      </c>
      <c r="J6279" s="4">
        <f>mock_fashion_data_uk_us[[#This Row],[Adapted Price]]*mock_fashion_data_uk_us[[#This Row],[Review Count]]</f>
        <v>35247.007705820608</v>
      </c>
      <c r="K6279" t="s">
        <v>71</v>
      </c>
      <c r="L6279" t="s">
        <v>84</v>
      </c>
      <c r="M6279" t="s">
        <v>52</v>
      </c>
      <c r="N6279" t="s">
        <v>53</v>
      </c>
      <c r="O6279" t="s">
        <v>98</v>
      </c>
      <c r="P6279">
        <v>53</v>
      </c>
      <c r="Q6279" t="s">
        <v>172</v>
      </c>
      <c r="R6279" t="s">
        <v>73</v>
      </c>
      <c r="S6279" t="s">
        <v>44</v>
      </c>
      <c r="T6279" t="s">
        <v>80</v>
      </c>
      <c r="U6279" t="s">
        <v>59</v>
      </c>
      <c r="V6279" t="s">
        <v>46</v>
      </c>
      <c r="W6279" t="s">
        <v>47</v>
      </c>
    </row>
    <row r="6280" spans="1:23" x14ac:dyDescent="0.35">
      <c r="A6280">
        <v>6596</v>
      </c>
      <c r="B6280" t="s">
        <v>6391</v>
      </c>
      <c r="C6280" s="4">
        <f>mock_fashion_data_uk_us[[#This Row],[Price]]/10^13</f>
        <v>2514.2686070005943</v>
      </c>
      <c r="D6280" s="2">
        <v>2.5142686070005944E+16</v>
      </c>
      <c r="E6280" t="s">
        <v>61</v>
      </c>
      <c r="F6280" t="s">
        <v>145</v>
      </c>
      <c r="G6280" t="s">
        <v>82</v>
      </c>
      <c r="H6280">
        <v>4544330171654469</v>
      </c>
      <c r="I6280">
        <v>240</v>
      </c>
      <c r="J6280" s="4">
        <f>mock_fashion_data_uk_us[[#This Row],[Adapted Price]]*mock_fashion_data_uk_us[[#This Row],[Review Count]]</f>
        <v>603424.46568014263</v>
      </c>
      <c r="K6280" t="s">
        <v>83</v>
      </c>
      <c r="L6280" t="s">
        <v>84</v>
      </c>
      <c r="M6280" t="s">
        <v>64</v>
      </c>
      <c r="N6280" t="s">
        <v>65</v>
      </c>
      <c r="O6280" t="s">
        <v>28</v>
      </c>
      <c r="P6280">
        <v>26</v>
      </c>
      <c r="Q6280" t="s">
        <v>114</v>
      </c>
      <c r="R6280" t="s">
        <v>91</v>
      </c>
      <c r="S6280" t="s">
        <v>44</v>
      </c>
      <c r="T6280" t="s">
        <v>80</v>
      </c>
      <c r="U6280" t="s">
        <v>75</v>
      </c>
      <c r="V6280" t="s">
        <v>59</v>
      </c>
      <c r="W6280" t="s">
        <v>59</v>
      </c>
    </row>
    <row r="6281" spans="1:23" x14ac:dyDescent="0.35">
      <c r="A6281">
        <v>6597</v>
      </c>
      <c r="B6281" t="s">
        <v>6392</v>
      </c>
      <c r="C6281" s="4">
        <f>mock_fashion_data_uk_us[[#This Row],[Price]]/10^13</f>
        <v>814.13045607748325</v>
      </c>
      <c r="D6281" s="2">
        <v>8141304560774833</v>
      </c>
      <c r="E6281" t="s">
        <v>21</v>
      </c>
      <c r="F6281" t="s">
        <v>108</v>
      </c>
      <c r="G6281" t="s">
        <v>23</v>
      </c>
      <c r="H6281">
        <v>2316330954548075</v>
      </c>
      <c r="I6281">
        <v>310</v>
      </c>
      <c r="J6281" s="4">
        <f>mock_fashion_data_uk_us[[#This Row],[Adapted Price]]*mock_fashion_data_uk_us[[#This Row],[Review Count]]</f>
        <v>252380.4413840198</v>
      </c>
      <c r="K6281" t="s">
        <v>102</v>
      </c>
      <c r="L6281" t="s">
        <v>25</v>
      </c>
      <c r="M6281" t="s">
        <v>52</v>
      </c>
      <c r="N6281" t="s">
        <v>53</v>
      </c>
      <c r="O6281" t="s">
        <v>113</v>
      </c>
      <c r="P6281">
        <v>61</v>
      </c>
      <c r="Q6281" t="s">
        <v>90</v>
      </c>
      <c r="R6281" t="s">
        <v>132</v>
      </c>
      <c r="S6281" t="s">
        <v>104</v>
      </c>
      <c r="T6281" t="s">
        <v>105</v>
      </c>
      <c r="U6281" t="s">
        <v>59</v>
      </c>
      <c r="V6281" t="s">
        <v>75</v>
      </c>
      <c r="W6281" t="s">
        <v>33</v>
      </c>
    </row>
    <row r="6282" spans="1:23" x14ac:dyDescent="0.35">
      <c r="A6282">
        <v>6598</v>
      </c>
      <c r="B6282" t="s">
        <v>6393</v>
      </c>
      <c r="C6282" s="4">
        <f>mock_fashion_data_uk_us[[#This Row],[Price]]/10^13</f>
        <v>2904.2993876989626</v>
      </c>
      <c r="D6282" s="2">
        <v>2.9042993876989628E+16</v>
      </c>
      <c r="E6282" t="s">
        <v>88</v>
      </c>
      <c r="F6282" t="s">
        <v>116</v>
      </c>
      <c r="G6282" t="s">
        <v>38</v>
      </c>
      <c r="H6282">
        <v>4068573092355586</v>
      </c>
      <c r="I6282">
        <v>244</v>
      </c>
      <c r="J6282" s="4">
        <f>mock_fashion_data_uk_us[[#This Row],[Adapted Price]]*mock_fashion_data_uk_us[[#This Row],[Review Count]]</f>
        <v>708649.05059854686</v>
      </c>
      <c r="K6282" t="s">
        <v>71</v>
      </c>
      <c r="L6282" t="s">
        <v>51</v>
      </c>
      <c r="M6282" t="s">
        <v>64</v>
      </c>
      <c r="N6282" t="s">
        <v>27</v>
      </c>
      <c r="O6282" t="s">
        <v>98</v>
      </c>
      <c r="P6282">
        <v>38</v>
      </c>
      <c r="Q6282" t="s">
        <v>55</v>
      </c>
      <c r="R6282" t="s">
        <v>86</v>
      </c>
      <c r="S6282" t="s">
        <v>104</v>
      </c>
      <c r="T6282" t="s">
        <v>105</v>
      </c>
      <c r="U6282" t="s">
        <v>47</v>
      </c>
      <c r="V6282" t="s">
        <v>47</v>
      </c>
      <c r="W6282" t="s">
        <v>34</v>
      </c>
    </row>
    <row r="6283" spans="1:23" x14ac:dyDescent="0.35">
      <c r="A6283">
        <v>6599</v>
      </c>
      <c r="B6283" t="s">
        <v>6394</v>
      </c>
      <c r="C6283" s="4">
        <f>mock_fashion_data_uk_us[[#This Row],[Price]]/10^13</f>
        <v>2541.3737762702694</v>
      </c>
      <c r="D6283" s="2">
        <v>2.5413737762702696E+16</v>
      </c>
      <c r="E6283" t="s">
        <v>36</v>
      </c>
      <c r="F6283" t="s">
        <v>125</v>
      </c>
      <c r="G6283" t="s">
        <v>38</v>
      </c>
      <c r="H6283">
        <v>3678607812792669</v>
      </c>
      <c r="I6283">
        <v>159</v>
      </c>
      <c r="J6283" s="4">
        <f>mock_fashion_data_uk_us[[#This Row],[Adapted Price]]*mock_fashion_data_uk_us[[#This Row],[Review Count]]</f>
        <v>404078.43042697286</v>
      </c>
      <c r="K6283" t="s">
        <v>120</v>
      </c>
      <c r="L6283" t="s">
        <v>25</v>
      </c>
      <c r="M6283" t="s">
        <v>26</v>
      </c>
      <c r="N6283" t="s">
        <v>40</v>
      </c>
      <c r="O6283" t="s">
        <v>66</v>
      </c>
      <c r="P6283">
        <v>38</v>
      </c>
      <c r="Q6283" t="s">
        <v>103</v>
      </c>
      <c r="R6283" t="s">
        <v>86</v>
      </c>
      <c r="S6283" t="s">
        <v>44</v>
      </c>
      <c r="T6283" t="s">
        <v>45</v>
      </c>
      <c r="U6283" t="s">
        <v>59</v>
      </c>
      <c r="V6283" t="s">
        <v>59</v>
      </c>
      <c r="W6283" t="s">
        <v>34</v>
      </c>
    </row>
    <row r="6284" spans="1:23" x14ac:dyDescent="0.35">
      <c r="A6284">
        <v>6600</v>
      </c>
      <c r="B6284" t="s">
        <v>6395</v>
      </c>
      <c r="C6284" s="4">
        <f>mock_fashion_data_uk_us[[#This Row],[Price]]/10^13</f>
        <v>430.91148249940062</v>
      </c>
      <c r="D6284" s="2">
        <v>4309114824994006</v>
      </c>
      <c r="E6284" t="s">
        <v>68</v>
      </c>
      <c r="F6284" t="s">
        <v>37</v>
      </c>
      <c r="G6284" t="s">
        <v>23</v>
      </c>
      <c r="H6284">
        <v>3.1320816424517336E+16</v>
      </c>
      <c r="I6284">
        <v>20</v>
      </c>
      <c r="J6284" s="4">
        <f>mock_fashion_data_uk_us[[#This Row],[Adapted Price]]*mock_fashion_data_uk_us[[#This Row],[Review Count]]</f>
        <v>8618.2296499880122</v>
      </c>
      <c r="K6284" t="s">
        <v>83</v>
      </c>
      <c r="L6284" t="s">
        <v>84</v>
      </c>
      <c r="M6284" t="s">
        <v>72</v>
      </c>
      <c r="N6284" t="s">
        <v>27</v>
      </c>
      <c r="O6284" t="s">
        <v>41</v>
      </c>
      <c r="P6284">
        <v>46</v>
      </c>
      <c r="Q6284" t="s">
        <v>103</v>
      </c>
      <c r="R6284" t="s">
        <v>91</v>
      </c>
      <c r="S6284" t="s">
        <v>31</v>
      </c>
      <c r="T6284" t="s">
        <v>45</v>
      </c>
      <c r="U6284" t="s">
        <v>59</v>
      </c>
      <c r="V6284" t="s">
        <v>33</v>
      </c>
      <c r="W6284" t="s">
        <v>47</v>
      </c>
    </row>
    <row r="6285" spans="1:23" x14ac:dyDescent="0.35">
      <c r="A6285">
        <v>6601</v>
      </c>
      <c r="B6285" t="s">
        <v>6396</v>
      </c>
      <c r="C6285" s="4">
        <f>mock_fashion_data_uk_us[[#This Row],[Price]]/10^13</f>
        <v>42.9003482035899</v>
      </c>
      <c r="D6285" s="2">
        <v>429003482035899</v>
      </c>
      <c r="E6285" t="s">
        <v>61</v>
      </c>
      <c r="F6285" t="s">
        <v>116</v>
      </c>
      <c r="G6285" t="s">
        <v>38</v>
      </c>
      <c r="H6285">
        <v>1.6553528710899256E+16</v>
      </c>
      <c r="I6285">
        <v>112</v>
      </c>
      <c r="J6285" s="4">
        <f>mock_fashion_data_uk_us[[#This Row],[Adapted Price]]*mock_fashion_data_uk_us[[#This Row],[Review Count]]</f>
        <v>4804.838998802069</v>
      </c>
      <c r="K6285" t="s">
        <v>120</v>
      </c>
      <c r="L6285" t="s">
        <v>84</v>
      </c>
      <c r="M6285" t="s">
        <v>26</v>
      </c>
      <c r="N6285" t="s">
        <v>40</v>
      </c>
      <c r="O6285" t="s">
        <v>28</v>
      </c>
      <c r="P6285">
        <v>55</v>
      </c>
      <c r="Q6285" t="s">
        <v>90</v>
      </c>
      <c r="R6285" t="s">
        <v>134</v>
      </c>
      <c r="S6285" t="s">
        <v>104</v>
      </c>
      <c r="T6285" t="s">
        <v>45</v>
      </c>
      <c r="U6285" t="s">
        <v>33</v>
      </c>
      <c r="V6285" t="s">
        <v>33</v>
      </c>
      <c r="W6285" t="s">
        <v>47</v>
      </c>
    </row>
    <row r="6286" spans="1:23" x14ac:dyDescent="0.35">
      <c r="A6286">
        <v>6602</v>
      </c>
      <c r="B6286" t="s">
        <v>6397</v>
      </c>
      <c r="C6286" s="4">
        <f>mock_fashion_data_uk_us[[#This Row],[Price]]/10^13</f>
        <v>866.17725588130065</v>
      </c>
      <c r="D6286" s="2">
        <v>8661772558813007</v>
      </c>
      <c r="E6286" t="s">
        <v>61</v>
      </c>
      <c r="F6286" t="s">
        <v>62</v>
      </c>
      <c r="G6286" t="s">
        <v>89</v>
      </c>
      <c r="H6286">
        <v>3334838493940305</v>
      </c>
      <c r="I6286">
        <v>133</v>
      </c>
      <c r="J6286" s="4">
        <f>mock_fashion_data_uk_us[[#This Row],[Adapted Price]]*mock_fashion_data_uk_us[[#This Row],[Review Count]]</f>
        <v>115201.57503221299</v>
      </c>
      <c r="K6286" t="s">
        <v>83</v>
      </c>
      <c r="L6286" t="s">
        <v>84</v>
      </c>
      <c r="M6286" t="s">
        <v>72</v>
      </c>
      <c r="N6286" t="s">
        <v>27</v>
      </c>
      <c r="O6286" t="s">
        <v>113</v>
      </c>
      <c r="P6286">
        <v>33</v>
      </c>
      <c r="Q6286" t="s">
        <v>99</v>
      </c>
      <c r="R6286" t="s">
        <v>86</v>
      </c>
      <c r="S6286" t="s">
        <v>31</v>
      </c>
      <c r="T6286" t="s">
        <v>58</v>
      </c>
      <c r="U6286" t="s">
        <v>46</v>
      </c>
      <c r="V6286" t="s">
        <v>33</v>
      </c>
      <c r="W6286" t="s">
        <v>59</v>
      </c>
    </row>
    <row r="6287" spans="1:23" x14ac:dyDescent="0.35">
      <c r="A6287">
        <v>6603</v>
      </c>
      <c r="B6287" t="s">
        <v>6398</v>
      </c>
      <c r="C6287" s="4">
        <f>mock_fashion_data_uk_us[[#This Row],[Price]]/10^13</f>
        <v>4721.3127464596673</v>
      </c>
      <c r="D6287" s="2">
        <v>4.7213127464596672E+16</v>
      </c>
      <c r="E6287" t="s">
        <v>130</v>
      </c>
      <c r="F6287" t="s">
        <v>62</v>
      </c>
      <c r="G6287" t="s">
        <v>23</v>
      </c>
      <c r="H6287">
        <v>1.3316330988846504E+16</v>
      </c>
      <c r="I6287">
        <v>148</v>
      </c>
      <c r="J6287" s="4">
        <f>mock_fashion_data_uk_us[[#This Row],[Adapted Price]]*mock_fashion_data_uk_us[[#This Row],[Review Count]]</f>
        <v>698754.28647603071</v>
      </c>
      <c r="K6287" t="s">
        <v>39</v>
      </c>
      <c r="L6287" t="s">
        <v>84</v>
      </c>
      <c r="M6287" t="s">
        <v>26</v>
      </c>
      <c r="N6287" t="s">
        <v>65</v>
      </c>
      <c r="O6287" t="s">
        <v>113</v>
      </c>
      <c r="P6287">
        <v>53</v>
      </c>
      <c r="Q6287" t="s">
        <v>172</v>
      </c>
      <c r="R6287" t="s">
        <v>79</v>
      </c>
      <c r="S6287" t="s">
        <v>57</v>
      </c>
      <c r="T6287" t="s">
        <v>80</v>
      </c>
      <c r="U6287" t="s">
        <v>75</v>
      </c>
      <c r="V6287" t="s">
        <v>59</v>
      </c>
      <c r="W6287" t="s">
        <v>33</v>
      </c>
    </row>
    <row r="6288" spans="1:23" x14ac:dyDescent="0.35">
      <c r="A6288">
        <v>6604</v>
      </c>
      <c r="B6288" t="s">
        <v>6399</v>
      </c>
      <c r="C6288" s="4">
        <f>mock_fashion_data_uk_us[[#This Row],[Price]]/10^13</f>
        <v>84.468367868173601</v>
      </c>
      <c r="D6288" s="2">
        <v>844683678681736</v>
      </c>
      <c r="E6288" t="s">
        <v>88</v>
      </c>
      <c r="F6288" t="s">
        <v>111</v>
      </c>
      <c r="G6288" t="s">
        <v>23</v>
      </c>
      <c r="H6288">
        <v>2.1924440392137884E+16</v>
      </c>
      <c r="I6288">
        <v>264</v>
      </c>
      <c r="J6288" s="4">
        <f>mock_fashion_data_uk_us[[#This Row],[Adapted Price]]*mock_fashion_data_uk_us[[#This Row],[Review Count]]</f>
        <v>22299.64911719783</v>
      </c>
      <c r="K6288" t="s">
        <v>39</v>
      </c>
      <c r="L6288" t="s">
        <v>25</v>
      </c>
      <c r="M6288" t="s">
        <v>52</v>
      </c>
      <c r="N6288" t="s">
        <v>27</v>
      </c>
      <c r="O6288" t="s">
        <v>113</v>
      </c>
      <c r="P6288">
        <v>23</v>
      </c>
      <c r="Q6288" t="s">
        <v>172</v>
      </c>
      <c r="R6288" t="s">
        <v>86</v>
      </c>
      <c r="S6288" t="s">
        <v>95</v>
      </c>
      <c r="T6288" t="s">
        <v>32</v>
      </c>
      <c r="U6288" t="s">
        <v>46</v>
      </c>
      <c r="V6288" t="s">
        <v>46</v>
      </c>
      <c r="W6288" t="s">
        <v>46</v>
      </c>
    </row>
    <row r="6289" spans="1:23" x14ac:dyDescent="0.35">
      <c r="A6289">
        <v>6605</v>
      </c>
      <c r="B6289" t="s">
        <v>6400</v>
      </c>
      <c r="C6289" s="4">
        <f>mock_fashion_data_uk_us[[#This Row],[Price]]/10^13</f>
        <v>629.07791987815438</v>
      </c>
      <c r="D6289" s="2">
        <v>6290779198781544</v>
      </c>
      <c r="E6289" t="s">
        <v>130</v>
      </c>
      <c r="F6289" t="s">
        <v>108</v>
      </c>
      <c r="G6289" t="s">
        <v>82</v>
      </c>
      <c r="H6289">
        <v>3.952242472125936E+16</v>
      </c>
      <c r="I6289">
        <v>200</v>
      </c>
      <c r="J6289" s="4">
        <f>mock_fashion_data_uk_us[[#This Row],[Adapted Price]]*mock_fashion_data_uk_us[[#This Row],[Review Count]]</f>
        <v>125815.58397563087</v>
      </c>
      <c r="K6289" t="s">
        <v>97</v>
      </c>
      <c r="L6289" t="s">
        <v>25</v>
      </c>
      <c r="M6289" t="s">
        <v>72</v>
      </c>
      <c r="N6289" t="s">
        <v>65</v>
      </c>
      <c r="O6289" t="s">
        <v>66</v>
      </c>
      <c r="P6289">
        <v>58</v>
      </c>
      <c r="Q6289" t="s">
        <v>122</v>
      </c>
      <c r="R6289" t="s">
        <v>30</v>
      </c>
      <c r="S6289" t="s">
        <v>95</v>
      </c>
      <c r="T6289" t="s">
        <v>58</v>
      </c>
      <c r="U6289" t="s">
        <v>75</v>
      </c>
      <c r="V6289" t="s">
        <v>59</v>
      </c>
      <c r="W6289" t="s">
        <v>75</v>
      </c>
    </row>
    <row r="6290" spans="1:23" x14ac:dyDescent="0.35">
      <c r="A6290">
        <v>6606</v>
      </c>
      <c r="B6290" t="s">
        <v>6401</v>
      </c>
      <c r="C6290" s="4">
        <f>mock_fashion_data_uk_us[[#This Row],[Price]]/10^13</f>
        <v>998.87330480016078</v>
      </c>
      <c r="D6290" s="2">
        <v>9988733048001608</v>
      </c>
      <c r="E6290" t="s">
        <v>88</v>
      </c>
      <c r="F6290" t="s">
        <v>108</v>
      </c>
      <c r="G6290" t="s">
        <v>89</v>
      </c>
      <c r="H6290">
        <v>3355110873364839</v>
      </c>
      <c r="I6290">
        <v>112</v>
      </c>
      <c r="J6290" s="4">
        <f>mock_fashion_data_uk_us[[#This Row],[Adapted Price]]*mock_fashion_data_uk_us[[#This Row],[Review Count]]</f>
        <v>111873.81013761801</v>
      </c>
      <c r="K6290" t="s">
        <v>102</v>
      </c>
      <c r="L6290" t="s">
        <v>51</v>
      </c>
      <c r="M6290" t="s">
        <v>64</v>
      </c>
      <c r="N6290" t="s">
        <v>65</v>
      </c>
      <c r="O6290" t="s">
        <v>41</v>
      </c>
      <c r="P6290">
        <v>54</v>
      </c>
      <c r="Q6290" t="s">
        <v>172</v>
      </c>
      <c r="R6290" t="s">
        <v>86</v>
      </c>
      <c r="S6290" t="s">
        <v>95</v>
      </c>
      <c r="T6290" t="s">
        <v>32</v>
      </c>
      <c r="U6290" t="s">
        <v>47</v>
      </c>
      <c r="V6290" t="s">
        <v>47</v>
      </c>
      <c r="W6290" t="s">
        <v>47</v>
      </c>
    </row>
    <row r="6291" spans="1:23" x14ac:dyDescent="0.35">
      <c r="A6291">
        <v>6607</v>
      </c>
      <c r="B6291" t="s">
        <v>6402</v>
      </c>
      <c r="C6291" s="4">
        <f>mock_fashion_data_uk_us[[#This Row],[Price]]/10^13</f>
        <v>304.6673088692101</v>
      </c>
      <c r="D6291" s="2">
        <v>3046673088692101</v>
      </c>
      <c r="E6291" t="s">
        <v>49</v>
      </c>
      <c r="F6291" t="s">
        <v>145</v>
      </c>
      <c r="G6291" t="s">
        <v>38</v>
      </c>
      <c r="H6291">
        <v>4579208218847531</v>
      </c>
      <c r="I6291">
        <v>433</v>
      </c>
      <c r="J6291" s="4">
        <f>mock_fashion_data_uk_us[[#This Row],[Adapted Price]]*mock_fashion_data_uk_us[[#This Row],[Review Count]]</f>
        <v>131920.94474036797</v>
      </c>
      <c r="K6291" t="s">
        <v>39</v>
      </c>
      <c r="L6291" t="s">
        <v>84</v>
      </c>
      <c r="M6291" t="s">
        <v>26</v>
      </c>
      <c r="N6291" t="s">
        <v>40</v>
      </c>
      <c r="O6291" t="s">
        <v>85</v>
      </c>
      <c r="P6291">
        <v>41</v>
      </c>
      <c r="Q6291" t="s">
        <v>55</v>
      </c>
      <c r="R6291" t="s">
        <v>43</v>
      </c>
      <c r="S6291" t="s">
        <v>74</v>
      </c>
      <c r="T6291" t="s">
        <v>80</v>
      </c>
      <c r="U6291" t="s">
        <v>59</v>
      </c>
      <c r="V6291" t="s">
        <v>46</v>
      </c>
      <c r="W6291" t="s">
        <v>75</v>
      </c>
    </row>
    <row r="6292" spans="1:23" x14ac:dyDescent="0.35">
      <c r="A6292">
        <v>6608</v>
      </c>
      <c r="B6292" t="s">
        <v>6403</v>
      </c>
      <c r="C6292" s="4">
        <f>mock_fashion_data_uk_us[[#This Row],[Price]]/10^13</f>
        <v>1432.3769411734559</v>
      </c>
      <c r="D6292" s="2">
        <v>1.4323769411734558E+16</v>
      </c>
      <c r="E6292" t="s">
        <v>49</v>
      </c>
      <c r="F6292" t="s">
        <v>69</v>
      </c>
      <c r="G6292" t="s">
        <v>50</v>
      </c>
      <c r="H6292">
        <v>3.4796158388134916E+16</v>
      </c>
      <c r="I6292">
        <v>385</v>
      </c>
      <c r="J6292" s="4">
        <f>mock_fashion_data_uk_us[[#This Row],[Adapted Price]]*mock_fashion_data_uk_us[[#This Row],[Review Count]]</f>
        <v>551465.12235178053</v>
      </c>
      <c r="K6292" t="s">
        <v>71</v>
      </c>
      <c r="L6292" t="s">
        <v>51</v>
      </c>
      <c r="M6292" t="s">
        <v>64</v>
      </c>
      <c r="N6292" t="s">
        <v>65</v>
      </c>
      <c r="O6292" t="s">
        <v>66</v>
      </c>
      <c r="P6292">
        <v>39</v>
      </c>
      <c r="Q6292" t="s">
        <v>78</v>
      </c>
      <c r="R6292" t="s">
        <v>91</v>
      </c>
      <c r="S6292" t="s">
        <v>31</v>
      </c>
      <c r="T6292" t="s">
        <v>58</v>
      </c>
      <c r="U6292" t="s">
        <v>46</v>
      </c>
      <c r="V6292" t="s">
        <v>47</v>
      </c>
      <c r="W6292" t="s">
        <v>34</v>
      </c>
    </row>
    <row r="6293" spans="1:23" x14ac:dyDescent="0.35">
      <c r="A6293">
        <v>6609</v>
      </c>
      <c r="B6293" t="s">
        <v>6404</v>
      </c>
      <c r="C6293" s="4">
        <f>mock_fashion_data_uk_us[[#This Row],[Price]]/10^13</f>
        <v>1138.3952529037624</v>
      </c>
      <c r="D6293" s="2">
        <v>1.1383952529037624E+16</v>
      </c>
      <c r="E6293" t="s">
        <v>68</v>
      </c>
      <c r="F6293" t="s">
        <v>116</v>
      </c>
      <c r="G6293" t="s">
        <v>23</v>
      </c>
      <c r="H6293">
        <v>3.2802385187195004E+16</v>
      </c>
      <c r="I6293">
        <v>114</v>
      </c>
      <c r="J6293" s="4">
        <f>mock_fashion_data_uk_us[[#This Row],[Adapted Price]]*mock_fashion_data_uk_us[[#This Row],[Review Count]]</f>
        <v>129777.05883102892</v>
      </c>
      <c r="K6293" t="s">
        <v>24</v>
      </c>
      <c r="L6293" t="s">
        <v>25</v>
      </c>
      <c r="M6293" t="s">
        <v>64</v>
      </c>
      <c r="N6293" t="s">
        <v>27</v>
      </c>
      <c r="O6293" t="s">
        <v>28</v>
      </c>
      <c r="P6293">
        <v>28</v>
      </c>
      <c r="Q6293" t="s">
        <v>122</v>
      </c>
      <c r="R6293" t="s">
        <v>123</v>
      </c>
      <c r="S6293" t="s">
        <v>74</v>
      </c>
      <c r="T6293" t="s">
        <v>45</v>
      </c>
      <c r="U6293" t="s">
        <v>33</v>
      </c>
      <c r="V6293" t="s">
        <v>34</v>
      </c>
      <c r="W6293" t="s">
        <v>33</v>
      </c>
    </row>
    <row r="6294" spans="1:23" x14ac:dyDescent="0.35">
      <c r="A6294">
        <v>6611</v>
      </c>
      <c r="B6294" t="s">
        <v>6405</v>
      </c>
      <c r="C6294" s="4">
        <f>mock_fashion_data_uk_us[[#This Row],[Price]]/10^13</f>
        <v>1421.45476378851</v>
      </c>
      <c r="D6294" s="2">
        <v>1.42145476378851E+16</v>
      </c>
      <c r="E6294" t="s">
        <v>21</v>
      </c>
      <c r="F6294" t="s">
        <v>37</v>
      </c>
      <c r="G6294" t="s">
        <v>101</v>
      </c>
      <c r="H6294">
        <v>1040881349612269</v>
      </c>
      <c r="I6294">
        <v>336</v>
      </c>
      <c r="J6294" s="4">
        <f>mock_fashion_data_uk_us[[#This Row],[Adapted Price]]*mock_fashion_data_uk_us[[#This Row],[Review Count]]</f>
        <v>477608.80063293938</v>
      </c>
      <c r="K6294" t="s">
        <v>94</v>
      </c>
      <c r="L6294" t="s">
        <v>51</v>
      </c>
      <c r="M6294" t="s">
        <v>72</v>
      </c>
      <c r="N6294" t="s">
        <v>27</v>
      </c>
      <c r="O6294" t="s">
        <v>54</v>
      </c>
      <c r="P6294">
        <v>27</v>
      </c>
      <c r="Q6294" t="s">
        <v>90</v>
      </c>
      <c r="R6294" t="s">
        <v>91</v>
      </c>
      <c r="S6294" t="s">
        <v>31</v>
      </c>
      <c r="T6294" t="s">
        <v>58</v>
      </c>
      <c r="U6294" t="s">
        <v>75</v>
      </c>
      <c r="V6294" t="s">
        <v>75</v>
      </c>
      <c r="W6294" t="s">
        <v>59</v>
      </c>
    </row>
    <row r="6295" spans="1:23" x14ac:dyDescent="0.35">
      <c r="A6295">
        <v>6612</v>
      </c>
      <c r="B6295" t="s">
        <v>6406</v>
      </c>
      <c r="C6295" s="4">
        <f>mock_fashion_data_uk_us[[#This Row],[Price]]/10^13</f>
        <v>375.95775711829288</v>
      </c>
      <c r="D6295" s="2">
        <v>3759577571182929</v>
      </c>
      <c r="E6295" t="s">
        <v>68</v>
      </c>
      <c r="F6295" t="s">
        <v>116</v>
      </c>
      <c r="G6295" t="s">
        <v>70</v>
      </c>
      <c r="H6295">
        <v>1.4047875745520106E+16</v>
      </c>
      <c r="I6295">
        <v>348</v>
      </c>
      <c r="J6295" s="4">
        <f>mock_fashion_data_uk_us[[#This Row],[Adapted Price]]*mock_fashion_data_uk_us[[#This Row],[Review Count]]</f>
        <v>130833.29947716591</v>
      </c>
      <c r="K6295" t="s">
        <v>63</v>
      </c>
      <c r="L6295" t="s">
        <v>25</v>
      </c>
      <c r="M6295" t="s">
        <v>52</v>
      </c>
      <c r="N6295" t="s">
        <v>40</v>
      </c>
      <c r="O6295" t="s">
        <v>113</v>
      </c>
      <c r="P6295">
        <v>26</v>
      </c>
      <c r="Q6295" t="s">
        <v>55</v>
      </c>
      <c r="R6295" t="s">
        <v>79</v>
      </c>
      <c r="S6295" t="s">
        <v>57</v>
      </c>
      <c r="T6295" t="s">
        <v>105</v>
      </c>
      <c r="U6295" t="s">
        <v>47</v>
      </c>
      <c r="V6295" t="s">
        <v>59</v>
      </c>
      <c r="W6295" t="s">
        <v>33</v>
      </c>
    </row>
    <row r="6296" spans="1:23" x14ac:dyDescent="0.35">
      <c r="A6296">
        <v>6613</v>
      </c>
      <c r="B6296" t="s">
        <v>6407</v>
      </c>
      <c r="C6296" s="4">
        <f>mock_fashion_data_uk_us[[#This Row],[Price]]/10^13</f>
        <v>871.07146709186816</v>
      </c>
      <c r="D6296" s="2">
        <v>8710714670918682</v>
      </c>
      <c r="E6296" t="s">
        <v>118</v>
      </c>
      <c r="F6296" t="s">
        <v>69</v>
      </c>
      <c r="G6296" t="s">
        <v>82</v>
      </c>
      <c r="H6296">
        <v>1.6078533856918088E+16</v>
      </c>
      <c r="I6296">
        <v>185</v>
      </c>
      <c r="J6296" s="4">
        <f>mock_fashion_data_uk_us[[#This Row],[Adapted Price]]*mock_fashion_data_uk_us[[#This Row],[Review Count]]</f>
        <v>161148.22141199562</v>
      </c>
      <c r="K6296" t="s">
        <v>97</v>
      </c>
      <c r="L6296" t="s">
        <v>51</v>
      </c>
      <c r="M6296" t="s">
        <v>72</v>
      </c>
      <c r="N6296" t="s">
        <v>27</v>
      </c>
      <c r="O6296" t="s">
        <v>41</v>
      </c>
      <c r="P6296">
        <v>38</v>
      </c>
      <c r="Q6296" t="s">
        <v>42</v>
      </c>
      <c r="R6296" t="s">
        <v>30</v>
      </c>
      <c r="S6296" t="s">
        <v>104</v>
      </c>
      <c r="T6296" t="s">
        <v>80</v>
      </c>
      <c r="U6296" t="s">
        <v>75</v>
      </c>
      <c r="V6296" t="s">
        <v>46</v>
      </c>
      <c r="W6296" t="s">
        <v>59</v>
      </c>
    </row>
    <row r="6297" spans="1:23" x14ac:dyDescent="0.35">
      <c r="A6297">
        <v>6614</v>
      </c>
      <c r="B6297" t="s">
        <v>6408</v>
      </c>
      <c r="C6297" s="4">
        <f>mock_fashion_data_uk_us[[#This Row],[Price]]/10^13</f>
        <v>93.246263586002598</v>
      </c>
      <c r="D6297" s="2">
        <v>932462635860026</v>
      </c>
      <c r="E6297" t="s">
        <v>130</v>
      </c>
      <c r="F6297" t="s">
        <v>37</v>
      </c>
      <c r="G6297" t="s">
        <v>38</v>
      </c>
      <c r="H6297">
        <v>1.7987827203643056E+16</v>
      </c>
      <c r="I6297">
        <v>385</v>
      </c>
      <c r="J6297" s="4">
        <f>mock_fashion_data_uk_us[[#This Row],[Adapted Price]]*mock_fashion_data_uk_us[[#This Row],[Review Count]]</f>
        <v>35899.811480611002</v>
      </c>
      <c r="K6297" t="s">
        <v>71</v>
      </c>
      <c r="L6297" t="s">
        <v>51</v>
      </c>
      <c r="M6297" t="s">
        <v>64</v>
      </c>
      <c r="N6297" t="s">
        <v>65</v>
      </c>
      <c r="O6297" t="s">
        <v>41</v>
      </c>
      <c r="P6297">
        <v>44</v>
      </c>
      <c r="Q6297" t="s">
        <v>114</v>
      </c>
      <c r="R6297" t="s">
        <v>86</v>
      </c>
      <c r="S6297" t="s">
        <v>57</v>
      </c>
      <c r="T6297" t="s">
        <v>80</v>
      </c>
      <c r="U6297" t="s">
        <v>33</v>
      </c>
      <c r="V6297" t="s">
        <v>75</v>
      </c>
      <c r="W6297" t="s">
        <v>47</v>
      </c>
    </row>
    <row r="6298" spans="1:23" x14ac:dyDescent="0.35">
      <c r="A6298">
        <v>6615</v>
      </c>
      <c r="B6298" t="s">
        <v>6409</v>
      </c>
      <c r="C6298" s="4">
        <f>mock_fashion_data_uk_us[[#This Row],[Price]]/10^13</f>
        <v>2846.1521394009897</v>
      </c>
      <c r="D6298" s="2">
        <v>2.8461521394009896E+16</v>
      </c>
      <c r="E6298" t="s">
        <v>36</v>
      </c>
      <c r="F6298" t="s">
        <v>37</v>
      </c>
      <c r="G6298" t="s">
        <v>101</v>
      </c>
      <c r="H6298">
        <v>3616046350838411</v>
      </c>
      <c r="I6298">
        <v>472</v>
      </c>
      <c r="J6298" s="4">
        <f>mock_fashion_data_uk_us[[#This Row],[Adapted Price]]*mock_fashion_data_uk_us[[#This Row],[Review Count]]</f>
        <v>1343383.8097972672</v>
      </c>
      <c r="K6298" t="s">
        <v>94</v>
      </c>
      <c r="L6298" t="s">
        <v>51</v>
      </c>
      <c r="M6298" t="s">
        <v>52</v>
      </c>
      <c r="N6298" t="s">
        <v>27</v>
      </c>
      <c r="O6298" t="s">
        <v>28</v>
      </c>
      <c r="P6298">
        <v>45</v>
      </c>
      <c r="Q6298" t="s">
        <v>78</v>
      </c>
      <c r="R6298" t="s">
        <v>30</v>
      </c>
      <c r="S6298" t="s">
        <v>104</v>
      </c>
      <c r="T6298" t="s">
        <v>45</v>
      </c>
      <c r="U6298" t="s">
        <v>33</v>
      </c>
      <c r="V6298" t="s">
        <v>47</v>
      </c>
      <c r="W6298" t="s">
        <v>59</v>
      </c>
    </row>
    <row r="6299" spans="1:23" x14ac:dyDescent="0.35">
      <c r="A6299">
        <v>6616</v>
      </c>
      <c r="B6299" t="s">
        <v>6410</v>
      </c>
      <c r="C6299" s="4">
        <f>mock_fashion_data_uk_us[[#This Row],[Price]]/10^13</f>
        <v>1200.1099152995184</v>
      </c>
      <c r="D6299" s="2">
        <v>1.2001099152995184E+16</v>
      </c>
      <c r="E6299" t="s">
        <v>68</v>
      </c>
      <c r="F6299" t="s">
        <v>116</v>
      </c>
      <c r="G6299" t="s">
        <v>23</v>
      </c>
      <c r="H6299">
        <v>1938272799696727</v>
      </c>
      <c r="I6299">
        <v>160</v>
      </c>
      <c r="J6299" s="4">
        <f>mock_fashion_data_uk_us[[#This Row],[Adapted Price]]*mock_fashion_data_uk_us[[#This Row],[Review Count]]</f>
        <v>192017.58644792295</v>
      </c>
      <c r="K6299" t="s">
        <v>24</v>
      </c>
      <c r="L6299" t="s">
        <v>51</v>
      </c>
      <c r="M6299" t="s">
        <v>52</v>
      </c>
      <c r="N6299" t="s">
        <v>53</v>
      </c>
      <c r="O6299" t="s">
        <v>77</v>
      </c>
      <c r="P6299">
        <v>28</v>
      </c>
      <c r="Q6299" t="s">
        <v>99</v>
      </c>
      <c r="R6299" t="s">
        <v>86</v>
      </c>
      <c r="S6299" t="s">
        <v>57</v>
      </c>
      <c r="T6299" t="s">
        <v>105</v>
      </c>
      <c r="U6299" t="s">
        <v>59</v>
      </c>
      <c r="V6299" t="s">
        <v>59</v>
      </c>
      <c r="W6299" t="s">
        <v>47</v>
      </c>
    </row>
    <row r="6300" spans="1:23" x14ac:dyDescent="0.35">
      <c r="A6300">
        <v>6617</v>
      </c>
      <c r="B6300" t="s">
        <v>6411</v>
      </c>
      <c r="C6300" s="4">
        <f>mock_fashion_data_uk_us[[#This Row],[Price]]/10^13</f>
        <v>124.05277106430179</v>
      </c>
      <c r="D6300" s="2">
        <v>1240527710643018</v>
      </c>
      <c r="E6300" t="s">
        <v>61</v>
      </c>
      <c r="F6300" t="s">
        <v>108</v>
      </c>
      <c r="G6300" t="s">
        <v>50</v>
      </c>
      <c r="H6300">
        <v>2.5224345433180384E+16</v>
      </c>
      <c r="I6300">
        <v>216</v>
      </c>
      <c r="J6300" s="4">
        <f>mock_fashion_data_uk_us[[#This Row],[Adapted Price]]*mock_fashion_data_uk_us[[#This Row],[Review Count]]</f>
        <v>26795.398549889189</v>
      </c>
      <c r="K6300" t="s">
        <v>120</v>
      </c>
      <c r="L6300" t="s">
        <v>51</v>
      </c>
      <c r="M6300" t="s">
        <v>72</v>
      </c>
      <c r="N6300" t="s">
        <v>53</v>
      </c>
      <c r="O6300" t="s">
        <v>85</v>
      </c>
      <c r="P6300">
        <v>49</v>
      </c>
      <c r="Q6300" t="s">
        <v>29</v>
      </c>
      <c r="R6300" t="s">
        <v>79</v>
      </c>
      <c r="S6300" t="s">
        <v>44</v>
      </c>
      <c r="T6300" t="s">
        <v>105</v>
      </c>
      <c r="U6300" t="s">
        <v>47</v>
      </c>
      <c r="V6300" t="s">
        <v>59</v>
      </c>
      <c r="W6300" t="s">
        <v>59</v>
      </c>
    </row>
    <row r="6301" spans="1:23" x14ac:dyDescent="0.35">
      <c r="A6301">
        <v>6618</v>
      </c>
      <c r="B6301" t="s">
        <v>6412</v>
      </c>
      <c r="C6301" s="4">
        <f>mock_fashion_data_uk_us[[#This Row],[Price]]/10^13</f>
        <v>71.923479705032406</v>
      </c>
      <c r="D6301" s="2">
        <v>719234797050324</v>
      </c>
      <c r="E6301" t="s">
        <v>118</v>
      </c>
      <c r="F6301" t="s">
        <v>108</v>
      </c>
      <c r="G6301" t="s">
        <v>38</v>
      </c>
      <c r="H6301">
        <v>3389563590968367</v>
      </c>
      <c r="I6301">
        <v>179</v>
      </c>
      <c r="J6301" s="4">
        <f>mock_fashion_data_uk_us[[#This Row],[Adapted Price]]*mock_fashion_data_uk_us[[#This Row],[Review Count]]</f>
        <v>12874.3028672008</v>
      </c>
      <c r="K6301" t="s">
        <v>24</v>
      </c>
      <c r="L6301" t="s">
        <v>25</v>
      </c>
      <c r="M6301" t="s">
        <v>26</v>
      </c>
      <c r="N6301" t="s">
        <v>27</v>
      </c>
      <c r="O6301" t="s">
        <v>140</v>
      </c>
      <c r="P6301">
        <v>57</v>
      </c>
      <c r="Q6301" t="s">
        <v>78</v>
      </c>
      <c r="R6301" t="s">
        <v>134</v>
      </c>
      <c r="S6301" t="s">
        <v>31</v>
      </c>
      <c r="T6301" t="s">
        <v>45</v>
      </c>
      <c r="U6301" t="s">
        <v>59</v>
      </c>
      <c r="V6301" t="s">
        <v>46</v>
      </c>
      <c r="W6301" t="s">
        <v>46</v>
      </c>
    </row>
    <row r="6302" spans="1:23" x14ac:dyDescent="0.35">
      <c r="A6302">
        <v>6619</v>
      </c>
      <c r="B6302" t="s">
        <v>6413</v>
      </c>
      <c r="C6302" s="4">
        <f>mock_fashion_data_uk_us[[#This Row],[Price]]/10^13</f>
        <v>487.95294441650691</v>
      </c>
      <c r="D6302" s="2">
        <v>4879529444165069</v>
      </c>
      <c r="E6302" t="s">
        <v>36</v>
      </c>
      <c r="F6302" t="s">
        <v>125</v>
      </c>
      <c r="G6302" t="s">
        <v>82</v>
      </c>
      <c r="H6302">
        <v>2.8819130995919864E+16</v>
      </c>
      <c r="I6302">
        <v>357</v>
      </c>
      <c r="J6302" s="4">
        <f>mock_fashion_data_uk_us[[#This Row],[Adapted Price]]*mock_fashion_data_uk_us[[#This Row],[Review Count]]</f>
        <v>174199.20115669296</v>
      </c>
      <c r="K6302" t="s">
        <v>94</v>
      </c>
      <c r="L6302" t="s">
        <v>25</v>
      </c>
      <c r="M6302" t="s">
        <v>72</v>
      </c>
      <c r="N6302" t="s">
        <v>65</v>
      </c>
      <c r="O6302" t="s">
        <v>77</v>
      </c>
      <c r="P6302">
        <v>34</v>
      </c>
      <c r="Q6302" t="s">
        <v>172</v>
      </c>
      <c r="R6302" t="s">
        <v>73</v>
      </c>
      <c r="S6302" t="s">
        <v>74</v>
      </c>
      <c r="T6302" t="s">
        <v>105</v>
      </c>
      <c r="U6302" t="s">
        <v>59</v>
      </c>
      <c r="V6302" t="s">
        <v>47</v>
      </c>
      <c r="W6302" t="s">
        <v>46</v>
      </c>
    </row>
    <row r="6303" spans="1:23" x14ac:dyDescent="0.35">
      <c r="A6303">
        <v>6620</v>
      </c>
      <c r="B6303" t="s">
        <v>6414</v>
      </c>
      <c r="C6303" s="4">
        <f>mock_fashion_data_uk_us[[#This Row],[Price]]/10^13</f>
        <v>442.30146968312238</v>
      </c>
      <c r="D6303" s="2">
        <v>4423014696831224</v>
      </c>
      <c r="E6303" t="s">
        <v>61</v>
      </c>
      <c r="F6303" t="s">
        <v>37</v>
      </c>
      <c r="G6303" t="s">
        <v>101</v>
      </c>
      <c r="H6303">
        <v>1.6140447911949334E+16</v>
      </c>
      <c r="I6303">
        <v>123</v>
      </c>
      <c r="J6303" s="4">
        <f>mock_fashion_data_uk_us[[#This Row],[Adapted Price]]*mock_fashion_data_uk_us[[#This Row],[Review Count]]</f>
        <v>54403.080771024055</v>
      </c>
      <c r="K6303" t="s">
        <v>102</v>
      </c>
      <c r="L6303" t="s">
        <v>84</v>
      </c>
      <c r="M6303" t="s">
        <v>26</v>
      </c>
      <c r="N6303" t="s">
        <v>40</v>
      </c>
      <c r="O6303" t="s">
        <v>113</v>
      </c>
      <c r="P6303">
        <v>48</v>
      </c>
      <c r="Q6303" t="s">
        <v>99</v>
      </c>
      <c r="R6303" t="s">
        <v>91</v>
      </c>
      <c r="S6303" t="s">
        <v>57</v>
      </c>
      <c r="T6303" t="s">
        <v>45</v>
      </c>
      <c r="U6303" t="s">
        <v>33</v>
      </c>
      <c r="V6303" t="s">
        <v>59</v>
      </c>
      <c r="W6303" t="s">
        <v>33</v>
      </c>
    </row>
    <row r="6304" spans="1:23" x14ac:dyDescent="0.35">
      <c r="A6304">
        <v>6622</v>
      </c>
      <c r="B6304" t="s">
        <v>6415</v>
      </c>
      <c r="C6304" s="4">
        <f>mock_fashion_data_uk_us[[#This Row],[Price]]/10^13</f>
        <v>97.009238992707196</v>
      </c>
      <c r="D6304" s="2">
        <v>970092389927072</v>
      </c>
      <c r="E6304" t="s">
        <v>49</v>
      </c>
      <c r="F6304" t="s">
        <v>62</v>
      </c>
      <c r="G6304" t="s">
        <v>70</v>
      </c>
      <c r="H6304">
        <v>1.4572475376433562E+16</v>
      </c>
      <c r="I6304">
        <v>254</v>
      </c>
      <c r="J6304" s="4">
        <f>mock_fashion_data_uk_us[[#This Row],[Adapted Price]]*mock_fashion_data_uk_us[[#This Row],[Review Count]]</f>
        <v>24640.346704147629</v>
      </c>
      <c r="K6304" t="s">
        <v>94</v>
      </c>
      <c r="L6304" t="s">
        <v>84</v>
      </c>
      <c r="M6304" t="s">
        <v>72</v>
      </c>
      <c r="N6304" t="s">
        <v>53</v>
      </c>
      <c r="O6304" t="s">
        <v>85</v>
      </c>
      <c r="P6304">
        <v>35</v>
      </c>
      <c r="Q6304" t="s">
        <v>55</v>
      </c>
      <c r="R6304" t="s">
        <v>73</v>
      </c>
      <c r="S6304" t="s">
        <v>44</v>
      </c>
      <c r="T6304" t="s">
        <v>45</v>
      </c>
      <c r="U6304" t="s">
        <v>75</v>
      </c>
      <c r="V6304" t="s">
        <v>75</v>
      </c>
      <c r="W6304" t="s">
        <v>33</v>
      </c>
    </row>
    <row r="6305" spans="1:23" x14ac:dyDescent="0.35">
      <c r="A6305">
        <v>6623</v>
      </c>
      <c r="B6305" t="s">
        <v>6416</v>
      </c>
      <c r="C6305" s="4">
        <f>mock_fashion_data_uk_us[[#This Row],[Price]]/10^13</f>
        <v>805.35297697693215</v>
      </c>
      <c r="D6305" s="2">
        <v>8053529769769321</v>
      </c>
      <c r="E6305" t="s">
        <v>21</v>
      </c>
      <c r="F6305" t="s">
        <v>119</v>
      </c>
      <c r="G6305" t="s">
        <v>50</v>
      </c>
      <c r="H6305">
        <v>2.2804778775790924E+16</v>
      </c>
      <c r="I6305">
        <v>193</v>
      </c>
      <c r="J6305" s="4">
        <f>mock_fashion_data_uk_us[[#This Row],[Adapted Price]]*mock_fashion_data_uk_us[[#This Row],[Review Count]]</f>
        <v>155433.1245565479</v>
      </c>
      <c r="K6305" t="s">
        <v>39</v>
      </c>
      <c r="L6305" t="s">
        <v>25</v>
      </c>
      <c r="M6305" t="s">
        <v>72</v>
      </c>
      <c r="N6305" t="s">
        <v>53</v>
      </c>
      <c r="O6305" t="s">
        <v>127</v>
      </c>
      <c r="P6305">
        <v>32</v>
      </c>
      <c r="Q6305" t="s">
        <v>55</v>
      </c>
      <c r="R6305" t="s">
        <v>56</v>
      </c>
      <c r="S6305" t="s">
        <v>74</v>
      </c>
      <c r="T6305" t="s">
        <v>58</v>
      </c>
      <c r="U6305" t="s">
        <v>46</v>
      </c>
      <c r="V6305" t="s">
        <v>59</v>
      </c>
      <c r="W6305" t="s">
        <v>75</v>
      </c>
    </row>
    <row r="6306" spans="1:23" x14ac:dyDescent="0.35">
      <c r="A6306">
        <v>6624</v>
      </c>
      <c r="B6306" t="s">
        <v>6417</v>
      </c>
      <c r="C6306" s="4">
        <f>mock_fashion_data_uk_us[[#This Row],[Price]]/10^13</f>
        <v>1123.5293604496292</v>
      </c>
      <c r="D6306" s="2">
        <v>1.1235293604496292E+16</v>
      </c>
      <c r="E6306" t="s">
        <v>21</v>
      </c>
      <c r="F6306" t="s">
        <v>119</v>
      </c>
      <c r="G6306" t="s">
        <v>70</v>
      </c>
      <c r="H6306">
        <v>2630455477073162</v>
      </c>
      <c r="I6306">
        <v>375</v>
      </c>
      <c r="J6306" s="4">
        <f>mock_fashion_data_uk_us[[#This Row],[Adapted Price]]*mock_fashion_data_uk_us[[#This Row],[Review Count]]</f>
        <v>421323.51016861096</v>
      </c>
      <c r="K6306" t="s">
        <v>24</v>
      </c>
      <c r="L6306" t="s">
        <v>25</v>
      </c>
      <c r="M6306" t="s">
        <v>26</v>
      </c>
      <c r="N6306" t="s">
        <v>53</v>
      </c>
      <c r="O6306" t="s">
        <v>66</v>
      </c>
      <c r="P6306">
        <v>49</v>
      </c>
      <c r="Q6306" t="s">
        <v>114</v>
      </c>
      <c r="R6306" t="s">
        <v>134</v>
      </c>
      <c r="S6306" t="s">
        <v>104</v>
      </c>
      <c r="T6306" t="s">
        <v>32</v>
      </c>
      <c r="U6306" t="s">
        <v>59</v>
      </c>
      <c r="V6306" t="s">
        <v>33</v>
      </c>
      <c r="W6306" t="s">
        <v>46</v>
      </c>
    </row>
    <row r="6307" spans="1:23" x14ac:dyDescent="0.35">
      <c r="A6307">
        <v>6625</v>
      </c>
      <c r="B6307" t="s">
        <v>6418</v>
      </c>
      <c r="C6307" s="4">
        <f>mock_fashion_data_uk_us[[#This Row],[Price]]/10^13</f>
        <v>2538.5687078036026</v>
      </c>
      <c r="D6307" s="2">
        <v>2.5385687078036028E+16</v>
      </c>
      <c r="E6307" t="s">
        <v>49</v>
      </c>
      <c r="F6307" t="s">
        <v>69</v>
      </c>
      <c r="G6307" t="s">
        <v>50</v>
      </c>
      <c r="H6307">
        <v>2.6982034759235468E+16</v>
      </c>
      <c r="I6307">
        <v>318</v>
      </c>
      <c r="J6307" s="4">
        <f>mock_fashion_data_uk_us[[#This Row],[Adapted Price]]*mock_fashion_data_uk_us[[#This Row],[Review Count]]</f>
        <v>807264.8490815456</v>
      </c>
      <c r="K6307" t="s">
        <v>102</v>
      </c>
      <c r="L6307" t="s">
        <v>51</v>
      </c>
      <c r="M6307" t="s">
        <v>72</v>
      </c>
      <c r="N6307" t="s">
        <v>53</v>
      </c>
      <c r="O6307" t="s">
        <v>127</v>
      </c>
      <c r="P6307">
        <v>46</v>
      </c>
      <c r="Q6307" t="s">
        <v>42</v>
      </c>
      <c r="R6307" t="s">
        <v>79</v>
      </c>
      <c r="S6307" t="s">
        <v>104</v>
      </c>
      <c r="T6307" t="s">
        <v>80</v>
      </c>
      <c r="U6307" t="s">
        <v>75</v>
      </c>
      <c r="V6307" t="s">
        <v>46</v>
      </c>
      <c r="W6307" t="s">
        <v>47</v>
      </c>
    </row>
    <row r="6308" spans="1:23" x14ac:dyDescent="0.35">
      <c r="A6308">
        <v>6626</v>
      </c>
      <c r="B6308" t="s">
        <v>6419</v>
      </c>
      <c r="C6308" s="4">
        <f>mock_fashion_data_uk_us[[#This Row],[Price]]/10^13</f>
        <v>1680.4199459618792</v>
      </c>
      <c r="D6308" s="2">
        <v>1.6804199459618792E+16</v>
      </c>
      <c r="E6308" t="s">
        <v>88</v>
      </c>
      <c r="F6308" t="s">
        <v>119</v>
      </c>
      <c r="G6308" t="s">
        <v>38</v>
      </c>
      <c r="H6308">
        <v>1325249629797281</v>
      </c>
      <c r="I6308">
        <v>263</v>
      </c>
      <c r="J6308" s="4">
        <f>mock_fashion_data_uk_us[[#This Row],[Adapted Price]]*mock_fashion_data_uk_us[[#This Row],[Review Count]]</f>
        <v>441950.44578797423</v>
      </c>
      <c r="K6308" t="s">
        <v>71</v>
      </c>
      <c r="L6308" t="s">
        <v>51</v>
      </c>
      <c r="M6308" t="s">
        <v>72</v>
      </c>
      <c r="N6308" t="s">
        <v>27</v>
      </c>
      <c r="O6308" t="s">
        <v>66</v>
      </c>
      <c r="P6308">
        <v>61</v>
      </c>
      <c r="Q6308" t="s">
        <v>78</v>
      </c>
      <c r="R6308" t="s">
        <v>86</v>
      </c>
      <c r="S6308" t="s">
        <v>31</v>
      </c>
      <c r="T6308" t="s">
        <v>32</v>
      </c>
      <c r="U6308" t="s">
        <v>75</v>
      </c>
      <c r="V6308" t="s">
        <v>47</v>
      </c>
      <c r="W6308" t="s">
        <v>75</v>
      </c>
    </row>
    <row r="6309" spans="1:23" x14ac:dyDescent="0.35">
      <c r="A6309">
        <v>6627</v>
      </c>
      <c r="B6309" t="s">
        <v>6420</v>
      </c>
      <c r="C6309" s="4">
        <f>mock_fashion_data_uk_us[[#This Row],[Price]]/10^13</f>
        <v>883.37414680158247</v>
      </c>
      <c r="D6309" s="2">
        <v>8833741468015825</v>
      </c>
      <c r="E6309" t="s">
        <v>130</v>
      </c>
      <c r="F6309" t="s">
        <v>111</v>
      </c>
      <c r="G6309" t="s">
        <v>82</v>
      </c>
      <c r="H6309">
        <v>2281051243411669</v>
      </c>
      <c r="I6309">
        <v>145</v>
      </c>
      <c r="J6309" s="4">
        <f>mock_fashion_data_uk_us[[#This Row],[Adapted Price]]*mock_fashion_data_uk_us[[#This Row],[Review Count]]</f>
        <v>128089.25128622945</v>
      </c>
      <c r="K6309" t="s">
        <v>97</v>
      </c>
      <c r="L6309" t="s">
        <v>25</v>
      </c>
      <c r="M6309" t="s">
        <v>64</v>
      </c>
      <c r="N6309" t="s">
        <v>40</v>
      </c>
      <c r="O6309" t="s">
        <v>98</v>
      </c>
      <c r="P6309">
        <v>24</v>
      </c>
      <c r="Q6309" t="s">
        <v>78</v>
      </c>
      <c r="R6309" t="s">
        <v>43</v>
      </c>
      <c r="S6309" t="s">
        <v>57</v>
      </c>
      <c r="T6309" t="s">
        <v>45</v>
      </c>
      <c r="U6309" t="s">
        <v>47</v>
      </c>
      <c r="V6309" t="s">
        <v>34</v>
      </c>
      <c r="W6309" t="s">
        <v>75</v>
      </c>
    </row>
    <row r="6310" spans="1:23" x14ac:dyDescent="0.35">
      <c r="A6310">
        <v>6628</v>
      </c>
      <c r="B6310" t="s">
        <v>6421</v>
      </c>
      <c r="C6310" s="4">
        <f>mock_fashion_data_uk_us[[#This Row],[Price]]/10^13</f>
        <v>489.75399860032161</v>
      </c>
      <c r="D6310" s="2">
        <v>4897539986003216</v>
      </c>
      <c r="E6310" t="s">
        <v>61</v>
      </c>
      <c r="F6310" t="s">
        <v>37</v>
      </c>
      <c r="G6310" t="s">
        <v>38</v>
      </c>
      <c r="H6310">
        <v>4521375779607503</v>
      </c>
      <c r="I6310">
        <v>268</v>
      </c>
      <c r="J6310" s="4">
        <f>mock_fashion_data_uk_us[[#This Row],[Adapted Price]]*mock_fashion_data_uk_us[[#This Row],[Review Count]]</f>
        <v>131254.07162488619</v>
      </c>
      <c r="K6310" t="s">
        <v>39</v>
      </c>
      <c r="L6310" t="s">
        <v>51</v>
      </c>
      <c r="M6310" t="s">
        <v>52</v>
      </c>
      <c r="N6310" t="s">
        <v>53</v>
      </c>
      <c r="O6310" t="s">
        <v>85</v>
      </c>
      <c r="P6310">
        <v>24</v>
      </c>
      <c r="Q6310" t="s">
        <v>29</v>
      </c>
      <c r="R6310" t="s">
        <v>134</v>
      </c>
      <c r="S6310" t="s">
        <v>95</v>
      </c>
      <c r="T6310" t="s">
        <v>58</v>
      </c>
      <c r="U6310" t="s">
        <v>59</v>
      </c>
      <c r="V6310" t="s">
        <v>46</v>
      </c>
      <c r="W6310" t="s">
        <v>59</v>
      </c>
    </row>
    <row r="6311" spans="1:23" x14ac:dyDescent="0.35">
      <c r="A6311">
        <v>6629</v>
      </c>
      <c r="B6311" t="s">
        <v>6422</v>
      </c>
      <c r="C6311" s="4">
        <f>mock_fashion_data_uk_us[[#This Row],[Price]]/10^13</f>
        <v>2053.1948961914977</v>
      </c>
      <c r="D6311" s="2">
        <v>2.0531948961914976E+16</v>
      </c>
      <c r="E6311" t="s">
        <v>21</v>
      </c>
      <c r="F6311" t="s">
        <v>108</v>
      </c>
      <c r="G6311" t="s">
        <v>82</v>
      </c>
      <c r="H6311">
        <v>3717620074441336</v>
      </c>
      <c r="I6311">
        <v>437</v>
      </c>
      <c r="J6311" s="4">
        <f>mock_fashion_data_uk_us[[#This Row],[Adapted Price]]*mock_fashion_data_uk_us[[#This Row],[Review Count]]</f>
        <v>897246.16963568446</v>
      </c>
      <c r="K6311" t="s">
        <v>94</v>
      </c>
      <c r="L6311" t="s">
        <v>84</v>
      </c>
      <c r="M6311" t="s">
        <v>52</v>
      </c>
      <c r="N6311" t="s">
        <v>65</v>
      </c>
      <c r="O6311" t="s">
        <v>41</v>
      </c>
      <c r="P6311">
        <v>52</v>
      </c>
      <c r="Q6311" t="s">
        <v>122</v>
      </c>
      <c r="R6311" t="s">
        <v>132</v>
      </c>
      <c r="S6311" t="s">
        <v>104</v>
      </c>
      <c r="T6311" t="s">
        <v>80</v>
      </c>
      <c r="U6311" t="s">
        <v>47</v>
      </c>
      <c r="V6311" t="s">
        <v>46</v>
      </c>
      <c r="W6311" t="s">
        <v>34</v>
      </c>
    </row>
    <row r="6312" spans="1:23" x14ac:dyDescent="0.35">
      <c r="A6312">
        <v>6630</v>
      </c>
      <c r="B6312" t="s">
        <v>6423</v>
      </c>
      <c r="C6312" s="4">
        <f>mock_fashion_data_uk_us[[#This Row],[Price]]/10^13</f>
        <v>1549.4561025768014</v>
      </c>
      <c r="D6312" s="2">
        <v>1.5494561025768014E+16</v>
      </c>
      <c r="E6312" t="s">
        <v>88</v>
      </c>
      <c r="F6312" t="s">
        <v>119</v>
      </c>
      <c r="G6312" t="s">
        <v>101</v>
      </c>
      <c r="H6312">
        <v>3595823532257763</v>
      </c>
      <c r="I6312">
        <v>205</v>
      </c>
      <c r="J6312" s="4">
        <f>mock_fashion_data_uk_us[[#This Row],[Adapted Price]]*mock_fashion_data_uk_us[[#This Row],[Review Count]]</f>
        <v>317638.50102824427</v>
      </c>
      <c r="K6312" t="s">
        <v>63</v>
      </c>
      <c r="L6312" t="s">
        <v>51</v>
      </c>
      <c r="M6312" t="s">
        <v>52</v>
      </c>
      <c r="N6312" t="s">
        <v>53</v>
      </c>
      <c r="O6312" t="s">
        <v>98</v>
      </c>
      <c r="P6312">
        <v>53</v>
      </c>
      <c r="Q6312" t="s">
        <v>103</v>
      </c>
      <c r="R6312" t="s">
        <v>132</v>
      </c>
      <c r="S6312" t="s">
        <v>104</v>
      </c>
      <c r="T6312" t="s">
        <v>45</v>
      </c>
      <c r="U6312" t="s">
        <v>33</v>
      </c>
      <c r="V6312" t="s">
        <v>47</v>
      </c>
      <c r="W6312" t="s">
        <v>46</v>
      </c>
    </row>
    <row r="6313" spans="1:23" x14ac:dyDescent="0.35">
      <c r="A6313">
        <v>6631</v>
      </c>
      <c r="B6313" t="s">
        <v>6424</v>
      </c>
      <c r="C6313" s="4">
        <f>mock_fashion_data_uk_us[[#This Row],[Price]]/10^13</f>
        <v>259.34851389222717</v>
      </c>
      <c r="D6313" s="2">
        <v>2593485138922272</v>
      </c>
      <c r="E6313" t="s">
        <v>68</v>
      </c>
      <c r="F6313" t="s">
        <v>145</v>
      </c>
      <c r="G6313" t="s">
        <v>101</v>
      </c>
      <c r="H6313">
        <v>2.2731491706176376E+16</v>
      </c>
      <c r="I6313">
        <v>488</v>
      </c>
      <c r="J6313" s="4">
        <f>mock_fashion_data_uk_us[[#This Row],[Adapted Price]]*mock_fashion_data_uk_us[[#This Row],[Review Count]]</f>
        <v>126562.07477940686</v>
      </c>
      <c r="K6313" t="s">
        <v>94</v>
      </c>
      <c r="L6313" t="s">
        <v>25</v>
      </c>
      <c r="M6313" t="s">
        <v>72</v>
      </c>
      <c r="N6313" t="s">
        <v>40</v>
      </c>
      <c r="O6313" t="s">
        <v>54</v>
      </c>
      <c r="P6313">
        <v>27</v>
      </c>
      <c r="Q6313" t="s">
        <v>172</v>
      </c>
      <c r="R6313" t="s">
        <v>43</v>
      </c>
      <c r="S6313" t="s">
        <v>95</v>
      </c>
      <c r="T6313" t="s">
        <v>45</v>
      </c>
      <c r="U6313" t="s">
        <v>46</v>
      </c>
      <c r="V6313" t="s">
        <v>33</v>
      </c>
      <c r="W6313" t="s">
        <v>46</v>
      </c>
    </row>
    <row r="6314" spans="1:23" x14ac:dyDescent="0.35">
      <c r="A6314">
        <v>6632</v>
      </c>
      <c r="B6314" t="s">
        <v>6425</v>
      </c>
      <c r="C6314" s="4">
        <f>mock_fashion_data_uk_us[[#This Row],[Price]]/10^13</f>
        <v>374.5898876485158</v>
      </c>
      <c r="D6314" s="2">
        <v>3745898876485158</v>
      </c>
      <c r="E6314" t="s">
        <v>130</v>
      </c>
      <c r="F6314" t="s">
        <v>119</v>
      </c>
      <c r="G6314" t="s">
        <v>82</v>
      </c>
      <c r="H6314">
        <v>3.1727169823362136E+16</v>
      </c>
      <c r="I6314">
        <v>195</v>
      </c>
      <c r="J6314" s="4">
        <f>mock_fashion_data_uk_us[[#This Row],[Adapted Price]]*mock_fashion_data_uk_us[[#This Row],[Review Count]]</f>
        <v>73045.028091460583</v>
      </c>
      <c r="K6314" t="s">
        <v>63</v>
      </c>
      <c r="L6314" t="s">
        <v>25</v>
      </c>
      <c r="M6314" t="s">
        <v>26</v>
      </c>
      <c r="N6314" t="s">
        <v>40</v>
      </c>
      <c r="O6314" t="s">
        <v>98</v>
      </c>
      <c r="P6314">
        <v>59</v>
      </c>
      <c r="Q6314" t="s">
        <v>114</v>
      </c>
      <c r="R6314" t="s">
        <v>56</v>
      </c>
      <c r="S6314" t="s">
        <v>57</v>
      </c>
      <c r="T6314" t="s">
        <v>45</v>
      </c>
      <c r="U6314" t="s">
        <v>59</v>
      </c>
      <c r="V6314" t="s">
        <v>34</v>
      </c>
      <c r="W6314" t="s">
        <v>33</v>
      </c>
    </row>
    <row r="6315" spans="1:23" x14ac:dyDescent="0.35">
      <c r="A6315">
        <v>6633</v>
      </c>
      <c r="B6315" t="s">
        <v>6426</v>
      </c>
      <c r="C6315" s="4">
        <f>mock_fashion_data_uk_us[[#This Row],[Price]]/10^13</f>
        <v>624.19109024973477</v>
      </c>
      <c r="D6315" s="2">
        <v>6241910902497348</v>
      </c>
      <c r="E6315" t="s">
        <v>36</v>
      </c>
      <c r="F6315" t="s">
        <v>22</v>
      </c>
      <c r="G6315" t="s">
        <v>82</v>
      </c>
      <c r="H6315">
        <v>3320700410359289</v>
      </c>
      <c r="I6315">
        <v>410</v>
      </c>
      <c r="J6315" s="4">
        <f>mock_fashion_data_uk_us[[#This Row],[Adapted Price]]*mock_fashion_data_uk_us[[#This Row],[Review Count]]</f>
        <v>255918.34700239127</v>
      </c>
      <c r="K6315" t="s">
        <v>63</v>
      </c>
      <c r="L6315" t="s">
        <v>25</v>
      </c>
      <c r="M6315" t="s">
        <v>72</v>
      </c>
      <c r="N6315" t="s">
        <v>65</v>
      </c>
      <c r="O6315" t="s">
        <v>98</v>
      </c>
      <c r="P6315">
        <v>35</v>
      </c>
      <c r="Q6315" t="s">
        <v>103</v>
      </c>
      <c r="R6315" t="s">
        <v>91</v>
      </c>
      <c r="S6315" t="s">
        <v>74</v>
      </c>
      <c r="T6315" t="s">
        <v>58</v>
      </c>
      <c r="U6315" t="s">
        <v>75</v>
      </c>
      <c r="V6315" t="s">
        <v>59</v>
      </c>
      <c r="W6315" t="s">
        <v>46</v>
      </c>
    </row>
    <row r="6316" spans="1:23" x14ac:dyDescent="0.35">
      <c r="A6316">
        <v>6635</v>
      </c>
      <c r="B6316" t="s">
        <v>6427</v>
      </c>
      <c r="C6316" s="4">
        <f>mock_fashion_data_uk_us[[#This Row],[Price]]/10^13</f>
        <v>964.72886849372878</v>
      </c>
      <c r="D6316" s="2">
        <v>9647288684937288</v>
      </c>
      <c r="E6316" t="s">
        <v>68</v>
      </c>
      <c r="F6316" t="s">
        <v>116</v>
      </c>
      <c r="G6316" t="s">
        <v>89</v>
      </c>
      <c r="H6316">
        <v>2703518359418025</v>
      </c>
      <c r="I6316">
        <v>178</v>
      </c>
      <c r="J6316" s="4">
        <f>mock_fashion_data_uk_us[[#This Row],[Adapted Price]]*mock_fashion_data_uk_us[[#This Row],[Review Count]]</f>
        <v>171721.73859188371</v>
      </c>
      <c r="K6316" t="s">
        <v>71</v>
      </c>
      <c r="L6316" t="s">
        <v>51</v>
      </c>
      <c r="M6316" t="s">
        <v>64</v>
      </c>
      <c r="N6316" t="s">
        <v>53</v>
      </c>
      <c r="O6316" t="s">
        <v>77</v>
      </c>
      <c r="P6316">
        <v>56</v>
      </c>
      <c r="Q6316" t="s">
        <v>103</v>
      </c>
      <c r="R6316" t="s">
        <v>91</v>
      </c>
      <c r="S6316" t="s">
        <v>57</v>
      </c>
      <c r="T6316" t="s">
        <v>58</v>
      </c>
      <c r="U6316" t="s">
        <v>33</v>
      </c>
      <c r="V6316" t="s">
        <v>59</v>
      </c>
      <c r="W6316" t="s">
        <v>46</v>
      </c>
    </row>
    <row r="6317" spans="1:23" x14ac:dyDescent="0.35">
      <c r="A6317">
        <v>6636</v>
      </c>
      <c r="B6317" t="s">
        <v>6428</v>
      </c>
      <c r="C6317" s="4">
        <f>mock_fashion_data_uk_us[[#This Row],[Price]]/10^13</f>
        <v>6257.4897420373909</v>
      </c>
      <c r="D6317" s="2">
        <v>6.2574897420373912E+16</v>
      </c>
      <c r="E6317" t="s">
        <v>61</v>
      </c>
      <c r="F6317" t="s">
        <v>62</v>
      </c>
      <c r="G6317" t="s">
        <v>50</v>
      </c>
      <c r="H6317">
        <v>479314493670663</v>
      </c>
      <c r="I6317">
        <v>18</v>
      </c>
      <c r="J6317" s="4">
        <f>mock_fashion_data_uk_us[[#This Row],[Adapted Price]]*mock_fashion_data_uk_us[[#This Row],[Review Count]]</f>
        <v>112634.81535667303</v>
      </c>
      <c r="K6317" t="s">
        <v>112</v>
      </c>
      <c r="L6317" t="s">
        <v>84</v>
      </c>
      <c r="M6317" t="s">
        <v>72</v>
      </c>
      <c r="N6317" t="s">
        <v>53</v>
      </c>
      <c r="O6317" t="s">
        <v>41</v>
      </c>
      <c r="P6317">
        <v>25</v>
      </c>
      <c r="Q6317" t="s">
        <v>29</v>
      </c>
      <c r="R6317" t="s">
        <v>123</v>
      </c>
      <c r="S6317" t="s">
        <v>95</v>
      </c>
      <c r="T6317" t="s">
        <v>58</v>
      </c>
      <c r="U6317" t="s">
        <v>59</v>
      </c>
      <c r="V6317" t="s">
        <v>59</v>
      </c>
      <c r="W6317" t="s">
        <v>47</v>
      </c>
    </row>
    <row r="6318" spans="1:23" x14ac:dyDescent="0.35">
      <c r="A6318">
        <v>6638</v>
      </c>
      <c r="B6318" t="s">
        <v>6429</v>
      </c>
      <c r="C6318" s="4">
        <f>mock_fashion_data_uk_us[[#This Row],[Price]]/10^13</f>
        <v>365.98924462791132</v>
      </c>
      <c r="D6318" s="2">
        <v>3659892446279113</v>
      </c>
      <c r="E6318" t="s">
        <v>130</v>
      </c>
      <c r="F6318" t="s">
        <v>145</v>
      </c>
      <c r="G6318" t="s">
        <v>70</v>
      </c>
      <c r="H6318">
        <v>1255298058054533</v>
      </c>
      <c r="I6318">
        <v>242</v>
      </c>
      <c r="J6318" s="4">
        <f>mock_fashion_data_uk_us[[#This Row],[Adapted Price]]*mock_fashion_data_uk_us[[#This Row],[Review Count]]</f>
        <v>88569.397199954532</v>
      </c>
      <c r="K6318" t="s">
        <v>97</v>
      </c>
      <c r="L6318" t="s">
        <v>84</v>
      </c>
      <c r="M6318" t="s">
        <v>72</v>
      </c>
      <c r="N6318" t="s">
        <v>65</v>
      </c>
      <c r="O6318" t="s">
        <v>140</v>
      </c>
      <c r="P6318">
        <v>32</v>
      </c>
      <c r="Q6318" t="s">
        <v>78</v>
      </c>
      <c r="R6318" t="s">
        <v>91</v>
      </c>
      <c r="S6318" t="s">
        <v>104</v>
      </c>
      <c r="T6318" t="s">
        <v>58</v>
      </c>
      <c r="U6318" t="s">
        <v>59</v>
      </c>
      <c r="V6318" t="s">
        <v>75</v>
      </c>
      <c r="W6318" t="s">
        <v>59</v>
      </c>
    </row>
    <row r="6319" spans="1:23" x14ac:dyDescent="0.35">
      <c r="A6319">
        <v>6639</v>
      </c>
      <c r="B6319" t="s">
        <v>6430</v>
      </c>
      <c r="C6319" s="4">
        <f>mock_fashion_data_uk_us[[#This Row],[Price]]/10^13</f>
        <v>90.204299029702796</v>
      </c>
      <c r="D6319" s="2">
        <v>902042990297028</v>
      </c>
      <c r="E6319" t="s">
        <v>61</v>
      </c>
      <c r="F6319" t="s">
        <v>69</v>
      </c>
      <c r="G6319" t="s">
        <v>101</v>
      </c>
      <c r="H6319">
        <v>3424107680256308</v>
      </c>
      <c r="I6319">
        <v>313</v>
      </c>
      <c r="J6319" s="4">
        <f>mock_fashion_data_uk_us[[#This Row],[Adapted Price]]*mock_fashion_data_uk_us[[#This Row],[Review Count]]</f>
        <v>28233.945596296973</v>
      </c>
      <c r="K6319" t="s">
        <v>112</v>
      </c>
      <c r="L6319" t="s">
        <v>84</v>
      </c>
      <c r="M6319" t="s">
        <v>52</v>
      </c>
      <c r="N6319" t="s">
        <v>53</v>
      </c>
      <c r="O6319" t="s">
        <v>54</v>
      </c>
      <c r="P6319">
        <v>54</v>
      </c>
      <c r="Q6319" t="s">
        <v>172</v>
      </c>
      <c r="R6319" t="s">
        <v>43</v>
      </c>
      <c r="S6319" t="s">
        <v>95</v>
      </c>
      <c r="T6319" t="s">
        <v>80</v>
      </c>
      <c r="U6319" t="s">
        <v>46</v>
      </c>
      <c r="V6319" t="s">
        <v>47</v>
      </c>
      <c r="W6319" t="s">
        <v>34</v>
      </c>
    </row>
    <row r="6320" spans="1:23" x14ac:dyDescent="0.35">
      <c r="A6320">
        <v>6640</v>
      </c>
      <c r="B6320" t="s">
        <v>6431</v>
      </c>
      <c r="C6320" s="4">
        <f>mock_fashion_data_uk_us[[#This Row],[Price]]/10^13</f>
        <v>1194.7783729172857</v>
      </c>
      <c r="D6320" s="2">
        <v>1.1947783729172856E+16</v>
      </c>
      <c r="E6320" t="s">
        <v>49</v>
      </c>
      <c r="F6320" t="s">
        <v>22</v>
      </c>
      <c r="G6320" t="s">
        <v>89</v>
      </c>
      <c r="H6320">
        <v>3.4166769121582244E+16</v>
      </c>
      <c r="I6320">
        <v>110</v>
      </c>
      <c r="J6320" s="4">
        <f>mock_fashion_data_uk_us[[#This Row],[Adapted Price]]*mock_fashion_data_uk_us[[#This Row],[Review Count]]</f>
        <v>131425.62102090142</v>
      </c>
      <c r="K6320" t="s">
        <v>71</v>
      </c>
      <c r="L6320" t="s">
        <v>25</v>
      </c>
      <c r="M6320" t="s">
        <v>26</v>
      </c>
      <c r="N6320" t="s">
        <v>27</v>
      </c>
      <c r="O6320" t="s">
        <v>66</v>
      </c>
      <c r="P6320">
        <v>38</v>
      </c>
      <c r="Q6320" t="s">
        <v>42</v>
      </c>
      <c r="R6320" t="s">
        <v>123</v>
      </c>
      <c r="S6320" t="s">
        <v>31</v>
      </c>
      <c r="T6320" t="s">
        <v>32</v>
      </c>
      <c r="U6320" t="s">
        <v>59</v>
      </c>
      <c r="V6320" t="s">
        <v>33</v>
      </c>
      <c r="W6320" t="s">
        <v>34</v>
      </c>
    </row>
    <row r="6321" spans="1:23" x14ac:dyDescent="0.35">
      <c r="A6321">
        <v>6641</v>
      </c>
      <c r="B6321" t="s">
        <v>6432</v>
      </c>
      <c r="C6321" s="4">
        <f>mock_fashion_data_uk_us[[#This Row],[Price]]/10^13</f>
        <v>747.80171544358473</v>
      </c>
      <c r="D6321" s="2">
        <v>7478017154435847</v>
      </c>
      <c r="E6321" t="s">
        <v>21</v>
      </c>
      <c r="F6321" t="s">
        <v>69</v>
      </c>
      <c r="G6321" t="s">
        <v>38</v>
      </c>
      <c r="H6321">
        <v>4672721670938389</v>
      </c>
      <c r="I6321">
        <v>322</v>
      </c>
      <c r="J6321" s="4">
        <f>mock_fashion_data_uk_us[[#This Row],[Adapted Price]]*mock_fashion_data_uk_us[[#This Row],[Review Count]]</f>
        <v>240792.15237283427</v>
      </c>
      <c r="K6321" t="s">
        <v>63</v>
      </c>
      <c r="L6321" t="s">
        <v>84</v>
      </c>
      <c r="M6321" t="s">
        <v>26</v>
      </c>
      <c r="N6321" t="s">
        <v>40</v>
      </c>
      <c r="O6321" t="s">
        <v>127</v>
      </c>
      <c r="P6321">
        <v>18</v>
      </c>
      <c r="Q6321" t="s">
        <v>103</v>
      </c>
      <c r="R6321" t="s">
        <v>123</v>
      </c>
      <c r="S6321" t="s">
        <v>74</v>
      </c>
      <c r="T6321" t="s">
        <v>45</v>
      </c>
      <c r="U6321" t="s">
        <v>59</v>
      </c>
      <c r="V6321" t="s">
        <v>46</v>
      </c>
      <c r="W6321" t="s">
        <v>46</v>
      </c>
    </row>
    <row r="6322" spans="1:23" x14ac:dyDescent="0.35">
      <c r="A6322">
        <v>6642</v>
      </c>
      <c r="B6322" t="s">
        <v>6433</v>
      </c>
      <c r="C6322" s="4">
        <f>mock_fashion_data_uk_us[[#This Row],[Price]]/10^13</f>
        <v>424.42406315254391</v>
      </c>
      <c r="D6322" s="2">
        <v>4244240631525439</v>
      </c>
      <c r="E6322" t="s">
        <v>130</v>
      </c>
      <c r="F6322" t="s">
        <v>125</v>
      </c>
      <c r="G6322" t="s">
        <v>82</v>
      </c>
      <c r="H6322">
        <v>2414118167339134</v>
      </c>
      <c r="I6322">
        <v>239</v>
      </c>
      <c r="J6322" s="4">
        <f>mock_fashion_data_uk_us[[#This Row],[Adapted Price]]*mock_fashion_data_uk_us[[#This Row],[Review Count]]</f>
        <v>101437.351093458</v>
      </c>
      <c r="K6322" t="s">
        <v>83</v>
      </c>
      <c r="L6322" t="s">
        <v>51</v>
      </c>
      <c r="M6322" t="s">
        <v>72</v>
      </c>
      <c r="N6322" t="s">
        <v>27</v>
      </c>
      <c r="O6322" t="s">
        <v>77</v>
      </c>
      <c r="P6322">
        <v>44</v>
      </c>
      <c r="Q6322" t="s">
        <v>99</v>
      </c>
      <c r="R6322" t="s">
        <v>123</v>
      </c>
      <c r="S6322" t="s">
        <v>57</v>
      </c>
      <c r="T6322" t="s">
        <v>80</v>
      </c>
      <c r="U6322" t="s">
        <v>33</v>
      </c>
      <c r="V6322" t="s">
        <v>33</v>
      </c>
      <c r="W6322" t="s">
        <v>75</v>
      </c>
    </row>
    <row r="6323" spans="1:23" x14ac:dyDescent="0.35">
      <c r="A6323">
        <v>6643</v>
      </c>
      <c r="B6323" t="s">
        <v>6434</v>
      </c>
      <c r="C6323" s="4">
        <f>mock_fashion_data_uk_us[[#This Row],[Price]]/10^13</f>
        <v>789.06642324824725</v>
      </c>
      <c r="D6323" s="2">
        <v>7890664232482473</v>
      </c>
      <c r="E6323" t="s">
        <v>118</v>
      </c>
      <c r="F6323" t="s">
        <v>119</v>
      </c>
      <c r="G6323" t="s">
        <v>50</v>
      </c>
      <c r="H6323">
        <v>1.2205114149681976E+16</v>
      </c>
      <c r="I6323">
        <v>128</v>
      </c>
      <c r="J6323" s="4">
        <f>mock_fashion_data_uk_us[[#This Row],[Adapted Price]]*mock_fashion_data_uk_us[[#This Row],[Review Count]]</f>
        <v>101000.50217577565</v>
      </c>
      <c r="K6323" t="s">
        <v>112</v>
      </c>
      <c r="L6323" t="s">
        <v>25</v>
      </c>
      <c r="M6323" t="s">
        <v>52</v>
      </c>
      <c r="N6323" t="s">
        <v>27</v>
      </c>
      <c r="O6323" t="s">
        <v>77</v>
      </c>
      <c r="P6323">
        <v>23</v>
      </c>
      <c r="Q6323" t="s">
        <v>114</v>
      </c>
      <c r="R6323" t="s">
        <v>123</v>
      </c>
      <c r="S6323" t="s">
        <v>57</v>
      </c>
      <c r="T6323" t="s">
        <v>32</v>
      </c>
      <c r="U6323" t="s">
        <v>59</v>
      </c>
      <c r="V6323" t="s">
        <v>47</v>
      </c>
      <c r="W6323" t="s">
        <v>46</v>
      </c>
    </row>
    <row r="6324" spans="1:23" x14ac:dyDescent="0.35">
      <c r="A6324">
        <v>6644</v>
      </c>
      <c r="B6324" t="s">
        <v>6435</v>
      </c>
      <c r="C6324" s="4">
        <f>mock_fashion_data_uk_us[[#This Row],[Price]]/10^13</f>
        <v>913.04080606768639</v>
      </c>
      <c r="D6324" s="2">
        <v>9130408060676864</v>
      </c>
      <c r="E6324" t="s">
        <v>61</v>
      </c>
      <c r="F6324" t="s">
        <v>108</v>
      </c>
      <c r="G6324" t="s">
        <v>89</v>
      </c>
      <c r="H6324">
        <v>2.7916414923129876E+16</v>
      </c>
      <c r="I6324">
        <v>159</v>
      </c>
      <c r="J6324" s="4">
        <f>mock_fashion_data_uk_us[[#This Row],[Adapted Price]]*mock_fashion_data_uk_us[[#This Row],[Review Count]]</f>
        <v>145173.48816476212</v>
      </c>
      <c r="K6324" t="s">
        <v>120</v>
      </c>
      <c r="L6324" t="s">
        <v>84</v>
      </c>
      <c r="M6324" t="s">
        <v>72</v>
      </c>
      <c r="N6324" t="s">
        <v>27</v>
      </c>
      <c r="O6324" t="s">
        <v>77</v>
      </c>
      <c r="P6324">
        <v>19</v>
      </c>
      <c r="Q6324" t="s">
        <v>55</v>
      </c>
      <c r="R6324" t="s">
        <v>79</v>
      </c>
      <c r="S6324" t="s">
        <v>31</v>
      </c>
      <c r="T6324" t="s">
        <v>80</v>
      </c>
      <c r="U6324" t="s">
        <v>59</v>
      </c>
      <c r="V6324" t="s">
        <v>47</v>
      </c>
      <c r="W6324" t="s">
        <v>34</v>
      </c>
    </row>
    <row r="6325" spans="1:23" x14ac:dyDescent="0.35">
      <c r="A6325">
        <v>6645</v>
      </c>
      <c r="B6325" t="s">
        <v>6436</v>
      </c>
      <c r="C6325" s="4">
        <f>mock_fashion_data_uk_us[[#This Row],[Price]]/10^13</f>
        <v>748.32740116159096</v>
      </c>
      <c r="D6325" s="2">
        <v>7483274011615909</v>
      </c>
      <c r="E6325" t="s">
        <v>130</v>
      </c>
      <c r="F6325" t="s">
        <v>22</v>
      </c>
      <c r="G6325" t="s">
        <v>23</v>
      </c>
      <c r="H6325">
        <v>1.7088458482105406E+16</v>
      </c>
      <c r="I6325">
        <v>236</v>
      </c>
      <c r="J6325" s="4">
        <f>mock_fashion_data_uk_us[[#This Row],[Adapted Price]]*mock_fashion_data_uk_us[[#This Row],[Review Count]]</f>
        <v>176605.26667413546</v>
      </c>
      <c r="K6325" t="s">
        <v>24</v>
      </c>
      <c r="L6325" t="s">
        <v>84</v>
      </c>
      <c r="M6325" t="s">
        <v>72</v>
      </c>
      <c r="N6325" t="s">
        <v>65</v>
      </c>
      <c r="O6325" t="s">
        <v>77</v>
      </c>
      <c r="P6325">
        <v>19</v>
      </c>
      <c r="Q6325" t="s">
        <v>99</v>
      </c>
      <c r="R6325" t="s">
        <v>134</v>
      </c>
      <c r="S6325" t="s">
        <v>95</v>
      </c>
      <c r="T6325" t="s">
        <v>58</v>
      </c>
      <c r="U6325" t="s">
        <v>33</v>
      </c>
      <c r="V6325" t="s">
        <v>46</v>
      </c>
      <c r="W6325" t="s">
        <v>59</v>
      </c>
    </row>
    <row r="6326" spans="1:23" x14ac:dyDescent="0.35">
      <c r="A6326">
        <v>6647</v>
      </c>
      <c r="B6326" t="s">
        <v>6437</v>
      </c>
      <c r="C6326" s="4">
        <f>mock_fashion_data_uk_us[[#This Row],[Price]]/10^13</f>
        <v>910.18128344177239</v>
      </c>
      <c r="D6326" s="2">
        <v>9101812834417724</v>
      </c>
      <c r="E6326" t="s">
        <v>21</v>
      </c>
      <c r="F6326" t="s">
        <v>108</v>
      </c>
      <c r="G6326" t="s">
        <v>89</v>
      </c>
      <c r="H6326">
        <v>1.1216254463379572E+16</v>
      </c>
      <c r="I6326">
        <v>327</v>
      </c>
      <c r="J6326" s="4">
        <f>mock_fashion_data_uk_us[[#This Row],[Adapted Price]]*mock_fashion_data_uk_us[[#This Row],[Review Count]]</f>
        <v>297629.27968545957</v>
      </c>
      <c r="K6326" t="s">
        <v>71</v>
      </c>
      <c r="L6326" t="s">
        <v>84</v>
      </c>
      <c r="M6326" t="s">
        <v>52</v>
      </c>
      <c r="N6326" t="s">
        <v>40</v>
      </c>
      <c r="O6326" t="s">
        <v>41</v>
      </c>
      <c r="P6326">
        <v>54</v>
      </c>
      <c r="Q6326" t="s">
        <v>114</v>
      </c>
      <c r="R6326" t="s">
        <v>79</v>
      </c>
      <c r="S6326" t="s">
        <v>44</v>
      </c>
      <c r="T6326" t="s">
        <v>32</v>
      </c>
      <c r="U6326" t="s">
        <v>75</v>
      </c>
      <c r="V6326" t="s">
        <v>33</v>
      </c>
      <c r="W6326" t="s">
        <v>33</v>
      </c>
    </row>
    <row r="6327" spans="1:23" x14ac:dyDescent="0.35">
      <c r="A6327">
        <v>6648</v>
      </c>
      <c r="B6327" t="s">
        <v>6438</v>
      </c>
      <c r="C6327" s="4">
        <f>mock_fashion_data_uk_us[[#This Row],[Price]]/10^13</f>
        <v>1806.2965359083696</v>
      </c>
      <c r="D6327" s="2">
        <v>1.8062965359083696E+16</v>
      </c>
      <c r="E6327" t="s">
        <v>61</v>
      </c>
      <c r="F6327" t="s">
        <v>69</v>
      </c>
      <c r="G6327" t="s">
        <v>101</v>
      </c>
      <c r="H6327">
        <v>284852413908663</v>
      </c>
      <c r="I6327">
        <v>132</v>
      </c>
      <c r="J6327" s="4">
        <f>mock_fashion_data_uk_us[[#This Row],[Adapted Price]]*mock_fashion_data_uk_us[[#This Row],[Review Count]]</f>
        <v>238431.14273990478</v>
      </c>
      <c r="K6327" t="s">
        <v>97</v>
      </c>
      <c r="L6327" t="s">
        <v>84</v>
      </c>
      <c r="M6327" t="s">
        <v>26</v>
      </c>
      <c r="N6327" t="s">
        <v>53</v>
      </c>
      <c r="O6327" t="s">
        <v>41</v>
      </c>
      <c r="P6327">
        <v>61</v>
      </c>
      <c r="Q6327" t="s">
        <v>172</v>
      </c>
      <c r="R6327" t="s">
        <v>134</v>
      </c>
      <c r="S6327" t="s">
        <v>57</v>
      </c>
      <c r="T6327" t="s">
        <v>105</v>
      </c>
      <c r="U6327" t="s">
        <v>47</v>
      </c>
      <c r="V6327" t="s">
        <v>46</v>
      </c>
      <c r="W6327" t="s">
        <v>46</v>
      </c>
    </row>
    <row r="6328" spans="1:23" x14ac:dyDescent="0.35">
      <c r="A6328">
        <v>6649</v>
      </c>
      <c r="B6328" t="s">
        <v>6439</v>
      </c>
      <c r="C6328" s="4">
        <f>mock_fashion_data_uk_us[[#This Row],[Price]]/10^13</f>
        <v>2455.9542933963417</v>
      </c>
      <c r="D6328" s="2">
        <v>2.4559542933963416E+16</v>
      </c>
      <c r="E6328" t="s">
        <v>68</v>
      </c>
      <c r="F6328" t="s">
        <v>111</v>
      </c>
      <c r="G6328" t="s">
        <v>50</v>
      </c>
      <c r="H6328">
        <v>1.1551106811915908E+16</v>
      </c>
      <c r="I6328">
        <v>454</v>
      </c>
      <c r="J6328" s="4">
        <f>mock_fashion_data_uk_us[[#This Row],[Adapted Price]]*mock_fashion_data_uk_us[[#This Row],[Review Count]]</f>
        <v>1115003.2492019392</v>
      </c>
      <c r="K6328" t="s">
        <v>97</v>
      </c>
      <c r="L6328" t="s">
        <v>51</v>
      </c>
      <c r="M6328" t="s">
        <v>52</v>
      </c>
      <c r="N6328" t="s">
        <v>27</v>
      </c>
      <c r="O6328" t="s">
        <v>28</v>
      </c>
      <c r="P6328">
        <v>63</v>
      </c>
      <c r="Q6328" t="s">
        <v>122</v>
      </c>
      <c r="R6328" t="s">
        <v>56</v>
      </c>
      <c r="S6328" t="s">
        <v>44</v>
      </c>
      <c r="T6328" t="s">
        <v>45</v>
      </c>
      <c r="U6328" t="s">
        <v>75</v>
      </c>
      <c r="V6328" t="s">
        <v>59</v>
      </c>
      <c r="W6328" t="s">
        <v>33</v>
      </c>
    </row>
    <row r="6329" spans="1:23" x14ac:dyDescent="0.35">
      <c r="A6329">
        <v>6650</v>
      </c>
      <c r="B6329" t="s">
        <v>6440</v>
      </c>
      <c r="C6329" s="4">
        <f>mock_fashion_data_uk_us[[#This Row],[Price]]/10^13</f>
        <v>7.5322402689472998</v>
      </c>
      <c r="D6329" s="2">
        <v>75322402689473</v>
      </c>
      <c r="E6329" t="s">
        <v>49</v>
      </c>
      <c r="F6329" t="s">
        <v>62</v>
      </c>
      <c r="G6329" t="s">
        <v>101</v>
      </c>
      <c r="H6329">
        <v>2532234152881823</v>
      </c>
      <c r="I6329">
        <v>13</v>
      </c>
      <c r="J6329" s="4">
        <f>mock_fashion_data_uk_us[[#This Row],[Adapted Price]]*mock_fashion_data_uk_us[[#This Row],[Review Count]]</f>
        <v>97.919123496314896</v>
      </c>
      <c r="K6329" t="s">
        <v>39</v>
      </c>
      <c r="L6329" t="s">
        <v>25</v>
      </c>
      <c r="M6329" t="s">
        <v>72</v>
      </c>
      <c r="N6329" t="s">
        <v>27</v>
      </c>
      <c r="O6329" t="s">
        <v>98</v>
      </c>
      <c r="P6329">
        <v>47</v>
      </c>
      <c r="Q6329" t="s">
        <v>99</v>
      </c>
      <c r="R6329" t="s">
        <v>123</v>
      </c>
      <c r="S6329" t="s">
        <v>31</v>
      </c>
      <c r="T6329" t="s">
        <v>58</v>
      </c>
      <c r="U6329" t="s">
        <v>33</v>
      </c>
      <c r="V6329" t="s">
        <v>33</v>
      </c>
      <c r="W6329" t="s">
        <v>33</v>
      </c>
    </row>
    <row r="6330" spans="1:23" x14ac:dyDescent="0.35">
      <c r="A6330">
        <v>6651</v>
      </c>
      <c r="B6330" t="s">
        <v>6441</v>
      </c>
      <c r="C6330" s="4">
        <f>mock_fashion_data_uk_us[[#This Row],[Price]]/10^13</f>
        <v>75.5723620595152</v>
      </c>
      <c r="D6330" s="2">
        <v>755723620595152</v>
      </c>
      <c r="E6330" t="s">
        <v>49</v>
      </c>
      <c r="F6330" t="s">
        <v>119</v>
      </c>
      <c r="G6330" t="s">
        <v>89</v>
      </c>
      <c r="H6330">
        <v>1.5365248739089848E+16</v>
      </c>
      <c r="I6330">
        <v>114</v>
      </c>
      <c r="J6330" s="4">
        <f>mock_fashion_data_uk_us[[#This Row],[Adapted Price]]*mock_fashion_data_uk_us[[#This Row],[Review Count]]</f>
        <v>8615.2492747847336</v>
      </c>
      <c r="K6330" t="s">
        <v>71</v>
      </c>
      <c r="L6330" t="s">
        <v>25</v>
      </c>
      <c r="M6330" t="s">
        <v>52</v>
      </c>
      <c r="N6330" t="s">
        <v>53</v>
      </c>
      <c r="O6330" t="s">
        <v>127</v>
      </c>
      <c r="P6330">
        <v>47</v>
      </c>
      <c r="Q6330" t="s">
        <v>29</v>
      </c>
      <c r="R6330" t="s">
        <v>73</v>
      </c>
      <c r="S6330" t="s">
        <v>57</v>
      </c>
      <c r="T6330" t="s">
        <v>32</v>
      </c>
      <c r="U6330" t="s">
        <v>33</v>
      </c>
      <c r="V6330" t="s">
        <v>47</v>
      </c>
      <c r="W6330" t="s">
        <v>59</v>
      </c>
    </row>
    <row r="6331" spans="1:23" x14ac:dyDescent="0.35">
      <c r="A6331">
        <v>6652</v>
      </c>
      <c r="B6331" t="s">
        <v>6442</v>
      </c>
      <c r="C6331" s="4">
        <f>mock_fashion_data_uk_us[[#This Row],[Price]]/10^13</f>
        <v>70.517691859519601</v>
      </c>
      <c r="D6331" s="2">
        <v>705176918595196</v>
      </c>
      <c r="E6331" t="s">
        <v>36</v>
      </c>
      <c r="F6331" t="s">
        <v>111</v>
      </c>
      <c r="G6331" t="s">
        <v>82</v>
      </c>
      <c r="H6331">
        <v>4890193661137937</v>
      </c>
      <c r="I6331">
        <v>74</v>
      </c>
      <c r="J6331" s="4">
        <f>mock_fashion_data_uk_us[[#This Row],[Adapted Price]]*mock_fashion_data_uk_us[[#This Row],[Review Count]]</f>
        <v>5218.3091976044507</v>
      </c>
      <c r="K6331" t="s">
        <v>71</v>
      </c>
      <c r="L6331" t="s">
        <v>25</v>
      </c>
      <c r="M6331" t="s">
        <v>64</v>
      </c>
      <c r="N6331" t="s">
        <v>40</v>
      </c>
      <c r="O6331" t="s">
        <v>127</v>
      </c>
      <c r="P6331">
        <v>18</v>
      </c>
      <c r="Q6331" t="s">
        <v>114</v>
      </c>
      <c r="R6331" t="s">
        <v>132</v>
      </c>
      <c r="S6331" t="s">
        <v>57</v>
      </c>
      <c r="T6331" t="s">
        <v>32</v>
      </c>
      <c r="U6331" t="s">
        <v>33</v>
      </c>
      <c r="V6331" t="s">
        <v>33</v>
      </c>
      <c r="W6331" t="s">
        <v>47</v>
      </c>
    </row>
    <row r="6332" spans="1:23" x14ac:dyDescent="0.35">
      <c r="A6332">
        <v>6653</v>
      </c>
      <c r="B6332" t="s">
        <v>6443</v>
      </c>
      <c r="C6332" s="4">
        <f>mock_fashion_data_uk_us[[#This Row],[Price]]/10^13</f>
        <v>162.59419186859191</v>
      </c>
      <c r="D6332" s="2">
        <v>1625941918685919</v>
      </c>
      <c r="E6332" t="s">
        <v>88</v>
      </c>
      <c r="F6332" t="s">
        <v>69</v>
      </c>
      <c r="G6332" t="s">
        <v>70</v>
      </c>
      <c r="H6332">
        <v>3.2058170234486716E+16</v>
      </c>
      <c r="I6332">
        <v>169</v>
      </c>
      <c r="J6332" s="4">
        <f>mock_fashion_data_uk_us[[#This Row],[Adapted Price]]*mock_fashion_data_uk_us[[#This Row],[Review Count]]</f>
        <v>27478.418425792031</v>
      </c>
      <c r="K6332" t="s">
        <v>83</v>
      </c>
      <c r="L6332" t="s">
        <v>25</v>
      </c>
      <c r="M6332" t="s">
        <v>26</v>
      </c>
      <c r="N6332" t="s">
        <v>27</v>
      </c>
      <c r="O6332" t="s">
        <v>127</v>
      </c>
      <c r="P6332">
        <v>33</v>
      </c>
      <c r="Q6332" t="s">
        <v>29</v>
      </c>
      <c r="R6332" t="s">
        <v>56</v>
      </c>
      <c r="S6332" t="s">
        <v>57</v>
      </c>
      <c r="T6332" t="s">
        <v>105</v>
      </c>
      <c r="U6332" t="s">
        <v>47</v>
      </c>
      <c r="V6332" t="s">
        <v>33</v>
      </c>
      <c r="W6332" t="s">
        <v>46</v>
      </c>
    </row>
    <row r="6333" spans="1:23" x14ac:dyDescent="0.35">
      <c r="A6333">
        <v>6654</v>
      </c>
      <c r="B6333" t="s">
        <v>6444</v>
      </c>
      <c r="C6333" s="4">
        <f>mock_fashion_data_uk_us[[#This Row],[Price]]/10^13</f>
        <v>789.09007222920172</v>
      </c>
      <c r="D6333" s="2">
        <v>7890900722292017</v>
      </c>
      <c r="E6333" t="s">
        <v>61</v>
      </c>
      <c r="F6333" t="s">
        <v>116</v>
      </c>
      <c r="G6333" t="s">
        <v>38</v>
      </c>
      <c r="H6333">
        <v>1.6100848745547522E+16</v>
      </c>
      <c r="I6333">
        <v>114</v>
      </c>
      <c r="J6333" s="4">
        <f>mock_fashion_data_uk_us[[#This Row],[Adapted Price]]*mock_fashion_data_uk_us[[#This Row],[Review Count]]</f>
        <v>89956.268234128991</v>
      </c>
      <c r="K6333" t="s">
        <v>102</v>
      </c>
      <c r="L6333" t="s">
        <v>51</v>
      </c>
      <c r="M6333" t="s">
        <v>72</v>
      </c>
      <c r="N6333" t="s">
        <v>40</v>
      </c>
      <c r="O6333" t="s">
        <v>85</v>
      </c>
      <c r="P6333">
        <v>53</v>
      </c>
      <c r="Q6333" t="s">
        <v>42</v>
      </c>
      <c r="R6333" t="s">
        <v>43</v>
      </c>
      <c r="S6333" t="s">
        <v>57</v>
      </c>
      <c r="T6333" t="s">
        <v>58</v>
      </c>
      <c r="U6333" t="s">
        <v>59</v>
      </c>
      <c r="V6333" t="s">
        <v>46</v>
      </c>
      <c r="W6333" t="s">
        <v>46</v>
      </c>
    </row>
    <row r="6334" spans="1:23" x14ac:dyDescent="0.35">
      <c r="A6334">
        <v>6655</v>
      </c>
      <c r="B6334" t="s">
        <v>6445</v>
      </c>
      <c r="C6334" s="4">
        <f>mock_fashion_data_uk_us[[#This Row],[Price]]/10^13</f>
        <v>3638.912239322975</v>
      </c>
      <c r="D6334" s="2">
        <v>3.6389122393229752E+16</v>
      </c>
      <c r="E6334" t="s">
        <v>36</v>
      </c>
      <c r="F6334" t="s">
        <v>145</v>
      </c>
      <c r="G6334" t="s">
        <v>50</v>
      </c>
      <c r="H6334">
        <v>3.0462537647092484E+16</v>
      </c>
      <c r="I6334">
        <v>457</v>
      </c>
      <c r="J6334" s="4">
        <f>mock_fashion_data_uk_us[[#This Row],[Adapted Price]]*mock_fashion_data_uk_us[[#This Row],[Review Count]]</f>
        <v>1662982.8933705995</v>
      </c>
      <c r="K6334" t="s">
        <v>71</v>
      </c>
      <c r="L6334" t="s">
        <v>84</v>
      </c>
      <c r="M6334" t="s">
        <v>72</v>
      </c>
      <c r="N6334" t="s">
        <v>27</v>
      </c>
      <c r="O6334" t="s">
        <v>77</v>
      </c>
      <c r="P6334">
        <v>41</v>
      </c>
      <c r="Q6334" t="s">
        <v>29</v>
      </c>
      <c r="R6334" t="s">
        <v>132</v>
      </c>
      <c r="S6334" t="s">
        <v>104</v>
      </c>
      <c r="T6334" t="s">
        <v>58</v>
      </c>
      <c r="U6334" t="s">
        <v>47</v>
      </c>
      <c r="V6334" t="s">
        <v>33</v>
      </c>
      <c r="W6334" t="s">
        <v>47</v>
      </c>
    </row>
    <row r="6335" spans="1:23" x14ac:dyDescent="0.35">
      <c r="A6335">
        <v>6656</v>
      </c>
      <c r="B6335" t="s">
        <v>6446</v>
      </c>
      <c r="C6335" s="4">
        <f>mock_fashion_data_uk_us[[#This Row],[Price]]/10^13</f>
        <v>436.73944501893328</v>
      </c>
      <c r="D6335" s="2">
        <v>4367394450189333</v>
      </c>
      <c r="E6335" t="s">
        <v>118</v>
      </c>
      <c r="F6335" t="s">
        <v>22</v>
      </c>
      <c r="G6335" t="s">
        <v>38</v>
      </c>
      <c r="H6335">
        <v>4.2038764986144888E+16</v>
      </c>
      <c r="I6335">
        <v>377</v>
      </c>
      <c r="J6335" s="4">
        <f>mock_fashion_data_uk_us[[#This Row],[Adapted Price]]*mock_fashion_data_uk_us[[#This Row],[Review Count]]</f>
        <v>164650.77077213785</v>
      </c>
      <c r="K6335" t="s">
        <v>112</v>
      </c>
      <c r="L6335" t="s">
        <v>84</v>
      </c>
      <c r="M6335" t="s">
        <v>52</v>
      </c>
      <c r="N6335" t="s">
        <v>65</v>
      </c>
      <c r="O6335" t="s">
        <v>77</v>
      </c>
      <c r="P6335">
        <v>39</v>
      </c>
      <c r="Q6335" t="s">
        <v>122</v>
      </c>
      <c r="R6335" t="s">
        <v>134</v>
      </c>
      <c r="S6335" t="s">
        <v>44</v>
      </c>
      <c r="T6335" t="s">
        <v>45</v>
      </c>
      <c r="U6335" t="s">
        <v>47</v>
      </c>
      <c r="V6335" t="s">
        <v>34</v>
      </c>
      <c r="W6335" t="s">
        <v>46</v>
      </c>
    </row>
    <row r="6336" spans="1:23" x14ac:dyDescent="0.35">
      <c r="A6336">
        <v>6657</v>
      </c>
      <c r="B6336" t="s">
        <v>6447</v>
      </c>
      <c r="C6336" s="4">
        <f>mock_fashion_data_uk_us[[#This Row],[Price]]/10^13</f>
        <v>3175.0415639827756</v>
      </c>
      <c r="D6336" s="2">
        <v>3.1750415639827756E+16</v>
      </c>
      <c r="E6336" t="s">
        <v>36</v>
      </c>
      <c r="F6336" t="s">
        <v>69</v>
      </c>
      <c r="G6336" t="s">
        <v>38</v>
      </c>
      <c r="H6336">
        <v>4519747533195536</v>
      </c>
      <c r="I6336">
        <v>37</v>
      </c>
      <c r="J6336" s="4">
        <f>mock_fashion_data_uk_us[[#This Row],[Adapted Price]]*mock_fashion_data_uk_us[[#This Row],[Review Count]]</f>
        <v>117476.5378673627</v>
      </c>
      <c r="K6336" t="s">
        <v>97</v>
      </c>
      <c r="L6336" t="s">
        <v>84</v>
      </c>
      <c r="M6336" t="s">
        <v>72</v>
      </c>
      <c r="N6336" t="s">
        <v>40</v>
      </c>
      <c r="O6336" t="s">
        <v>77</v>
      </c>
      <c r="P6336">
        <v>55</v>
      </c>
      <c r="Q6336" t="s">
        <v>78</v>
      </c>
      <c r="R6336" t="s">
        <v>134</v>
      </c>
      <c r="S6336" t="s">
        <v>57</v>
      </c>
      <c r="T6336" t="s">
        <v>80</v>
      </c>
      <c r="U6336" t="s">
        <v>46</v>
      </c>
      <c r="V6336" t="s">
        <v>75</v>
      </c>
      <c r="W6336" t="s">
        <v>47</v>
      </c>
    </row>
    <row r="6337" spans="1:23" x14ac:dyDescent="0.35">
      <c r="A6337">
        <v>6659</v>
      </c>
      <c r="B6337" t="s">
        <v>6448</v>
      </c>
      <c r="C6337" s="4">
        <f>mock_fashion_data_uk_us[[#This Row],[Price]]/10^13</f>
        <v>332.8455363438535</v>
      </c>
      <c r="D6337" s="2">
        <v>3328455363438535</v>
      </c>
      <c r="E6337" t="s">
        <v>21</v>
      </c>
      <c r="F6337" t="s">
        <v>37</v>
      </c>
      <c r="G6337" t="s">
        <v>82</v>
      </c>
      <c r="H6337">
        <v>2964620375402234</v>
      </c>
      <c r="I6337">
        <v>470</v>
      </c>
      <c r="J6337" s="4">
        <f>mock_fashion_data_uk_us[[#This Row],[Adapted Price]]*mock_fashion_data_uk_us[[#This Row],[Review Count]]</f>
        <v>156437.40208161113</v>
      </c>
      <c r="K6337" t="s">
        <v>112</v>
      </c>
      <c r="L6337" t="s">
        <v>51</v>
      </c>
      <c r="M6337" t="s">
        <v>52</v>
      </c>
      <c r="N6337" t="s">
        <v>27</v>
      </c>
      <c r="O6337" t="s">
        <v>77</v>
      </c>
      <c r="P6337">
        <v>50</v>
      </c>
      <c r="Q6337" t="s">
        <v>29</v>
      </c>
      <c r="R6337" t="s">
        <v>56</v>
      </c>
      <c r="S6337" t="s">
        <v>95</v>
      </c>
      <c r="T6337" t="s">
        <v>80</v>
      </c>
      <c r="U6337" t="s">
        <v>47</v>
      </c>
      <c r="V6337" t="s">
        <v>75</v>
      </c>
      <c r="W6337" t="s">
        <v>59</v>
      </c>
    </row>
    <row r="6338" spans="1:23" x14ac:dyDescent="0.35">
      <c r="A6338">
        <v>6660</v>
      </c>
      <c r="B6338" t="s">
        <v>6449</v>
      </c>
      <c r="C6338" s="4">
        <f>mock_fashion_data_uk_us[[#This Row],[Price]]/10^13</f>
        <v>764.51375624384309</v>
      </c>
      <c r="D6338" s="2">
        <v>7645137562438431</v>
      </c>
      <c r="E6338" t="s">
        <v>130</v>
      </c>
      <c r="F6338" t="s">
        <v>125</v>
      </c>
      <c r="G6338" t="s">
        <v>70</v>
      </c>
      <c r="H6338">
        <v>2.6718779679785584E+16</v>
      </c>
      <c r="I6338">
        <v>65</v>
      </c>
      <c r="J6338" s="4">
        <f>mock_fashion_data_uk_us[[#This Row],[Adapted Price]]*mock_fashion_data_uk_us[[#This Row],[Review Count]]</f>
        <v>49693.394155849805</v>
      </c>
      <c r="K6338" t="s">
        <v>39</v>
      </c>
      <c r="L6338" t="s">
        <v>84</v>
      </c>
      <c r="M6338" t="s">
        <v>26</v>
      </c>
      <c r="N6338" t="s">
        <v>27</v>
      </c>
      <c r="O6338" t="s">
        <v>54</v>
      </c>
      <c r="P6338">
        <v>33</v>
      </c>
      <c r="Q6338" t="s">
        <v>78</v>
      </c>
      <c r="R6338" t="s">
        <v>56</v>
      </c>
      <c r="S6338" t="s">
        <v>95</v>
      </c>
      <c r="T6338" t="s">
        <v>80</v>
      </c>
      <c r="U6338" t="s">
        <v>47</v>
      </c>
      <c r="V6338" t="s">
        <v>33</v>
      </c>
      <c r="W6338" t="s">
        <v>59</v>
      </c>
    </row>
    <row r="6339" spans="1:23" x14ac:dyDescent="0.35">
      <c r="A6339">
        <v>6661</v>
      </c>
      <c r="B6339" t="s">
        <v>6450</v>
      </c>
      <c r="C6339" s="4">
        <f>mock_fashion_data_uk_us[[#This Row],[Price]]/10^13</f>
        <v>1674.1394968735094</v>
      </c>
      <c r="D6339" s="2">
        <v>1.6741394968735094E+16</v>
      </c>
      <c r="E6339" t="s">
        <v>68</v>
      </c>
      <c r="F6339" t="s">
        <v>62</v>
      </c>
      <c r="G6339" t="s">
        <v>38</v>
      </c>
      <c r="H6339">
        <v>1.9412179463962436E+16</v>
      </c>
      <c r="I6339">
        <v>255</v>
      </c>
      <c r="J6339" s="4">
        <f>mock_fashion_data_uk_us[[#This Row],[Adapted Price]]*mock_fashion_data_uk_us[[#This Row],[Review Count]]</f>
        <v>426905.57170274493</v>
      </c>
      <c r="K6339" t="s">
        <v>102</v>
      </c>
      <c r="L6339" t="s">
        <v>84</v>
      </c>
      <c r="M6339" t="s">
        <v>72</v>
      </c>
      <c r="N6339" t="s">
        <v>65</v>
      </c>
      <c r="O6339" t="s">
        <v>54</v>
      </c>
      <c r="P6339">
        <v>56</v>
      </c>
      <c r="Q6339" t="s">
        <v>90</v>
      </c>
      <c r="R6339" t="s">
        <v>86</v>
      </c>
      <c r="S6339" t="s">
        <v>74</v>
      </c>
      <c r="T6339" t="s">
        <v>45</v>
      </c>
      <c r="U6339" t="s">
        <v>75</v>
      </c>
      <c r="V6339" t="s">
        <v>34</v>
      </c>
      <c r="W6339" t="s">
        <v>34</v>
      </c>
    </row>
    <row r="6340" spans="1:23" x14ac:dyDescent="0.35">
      <c r="A6340">
        <v>6662</v>
      </c>
      <c r="B6340" t="s">
        <v>6451</v>
      </c>
      <c r="C6340" s="4">
        <f>mock_fashion_data_uk_us[[#This Row],[Price]]/10^13</f>
        <v>4575.6623133083021</v>
      </c>
      <c r="D6340" s="2">
        <v>4.5756623133083024E+16</v>
      </c>
      <c r="E6340" t="s">
        <v>36</v>
      </c>
      <c r="F6340" t="s">
        <v>22</v>
      </c>
      <c r="G6340" t="s">
        <v>70</v>
      </c>
      <c r="H6340">
        <v>2203022776562686</v>
      </c>
      <c r="I6340">
        <v>470</v>
      </c>
      <c r="J6340" s="4">
        <f>mock_fashion_data_uk_us[[#This Row],[Adapted Price]]*mock_fashion_data_uk_us[[#This Row],[Review Count]]</f>
        <v>2150561.2872549021</v>
      </c>
      <c r="K6340" t="s">
        <v>112</v>
      </c>
      <c r="L6340" t="s">
        <v>51</v>
      </c>
      <c r="M6340" t="s">
        <v>26</v>
      </c>
      <c r="N6340" t="s">
        <v>65</v>
      </c>
      <c r="O6340" t="s">
        <v>85</v>
      </c>
      <c r="P6340">
        <v>38</v>
      </c>
      <c r="Q6340" t="s">
        <v>78</v>
      </c>
      <c r="R6340" t="s">
        <v>132</v>
      </c>
      <c r="S6340" t="s">
        <v>44</v>
      </c>
      <c r="T6340" t="s">
        <v>80</v>
      </c>
      <c r="U6340" t="s">
        <v>46</v>
      </c>
      <c r="V6340" t="s">
        <v>34</v>
      </c>
      <c r="W6340" t="s">
        <v>33</v>
      </c>
    </row>
    <row r="6341" spans="1:23" x14ac:dyDescent="0.35">
      <c r="A6341">
        <v>6663</v>
      </c>
      <c r="B6341" t="s">
        <v>6452</v>
      </c>
      <c r="C6341" s="4">
        <f>mock_fashion_data_uk_us[[#This Row],[Price]]/10^13</f>
        <v>206.6900004174079</v>
      </c>
      <c r="D6341" s="2">
        <v>2066900004174079</v>
      </c>
      <c r="E6341" t="s">
        <v>36</v>
      </c>
      <c r="F6341" t="s">
        <v>116</v>
      </c>
      <c r="G6341" t="s">
        <v>89</v>
      </c>
      <c r="H6341">
        <v>1.3229074098435518E+16</v>
      </c>
      <c r="I6341">
        <v>306</v>
      </c>
      <c r="J6341" s="4">
        <f>mock_fashion_data_uk_us[[#This Row],[Adapted Price]]*mock_fashion_data_uk_us[[#This Row],[Review Count]]</f>
        <v>63247.140127726816</v>
      </c>
      <c r="K6341" t="s">
        <v>83</v>
      </c>
      <c r="L6341" t="s">
        <v>25</v>
      </c>
      <c r="M6341" t="s">
        <v>26</v>
      </c>
      <c r="N6341" t="s">
        <v>65</v>
      </c>
      <c r="O6341" t="s">
        <v>77</v>
      </c>
      <c r="P6341">
        <v>25</v>
      </c>
      <c r="Q6341" t="s">
        <v>55</v>
      </c>
      <c r="R6341" t="s">
        <v>91</v>
      </c>
      <c r="S6341" t="s">
        <v>31</v>
      </c>
      <c r="T6341" t="s">
        <v>32</v>
      </c>
      <c r="U6341" t="s">
        <v>59</v>
      </c>
      <c r="V6341" t="s">
        <v>59</v>
      </c>
      <c r="W6341" t="s">
        <v>47</v>
      </c>
    </row>
    <row r="6342" spans="1:23" x14ac:dyDescent="0.35">
      <c r="A6342">
        <v>6665</v>
      </c>
      <c r="B6342" t="s">
        <v>6453</v>
      </c>
      <c r="C6342" s="4">
        <f>mock_fashion_data_uk_us[[#This Row],[Price]]/10^13</f>
        <v>898.30241429179569</v>
      </c>
      <c r="D6342" s="2">
        <v>8983024142917957</v>
      </c>
      <c r="E6342" t="s">
        <v>61</v>
      </c>
      <c r="F6342" t="s">
        <v>116</v>
      </c>
      <c r="G6342" t="s">
        <v>23</v>
      </c>
      <c r="H6342">
        <v>1.0560381511458026E+16</v>
      </c>
      <c r="I6342">
        <v>404</v>
      </c>
      <c r="J6342" s="4">
        <f>mock_fashion_data_uk_us[[#This Row],[Adapted Price]]*mock_fashion_data_uk_us[[#This Row],[Review Count]]</f>
        <v>362914.17537388543</v>
      </c>
      <c r="K6342" t="s">
        <v>112</v>
      </c>
      <c r="L6342" t="s">
        <v>51</v>
      </c>
      <c r="M6342" t="s">
        <v>64</v>
      </c>
      <c r="N6342" t="s">
        <v>27</v>
      </c>
      <c r="O6342" t="s">
        <v>77</v>
      </c>
      <c r="P6342">
        <v>58</v>
      </c>
      <c r="Q6342" t="s">
        <v>90</v>
      </c>
      <c r="R6342" t="s">
        <v>86</v>
      </c>
      <c r="S6342" t="s">
        <v>95</v>
      </c>
      <c r="T6342" t="s">
        <v>80</v>
      </c>
      <c r="U6342" t="s">
        <v>59</v>
      </c>
      <c r="V6342" t="s">
        <v>34</v>
      </c>
      <c r="W6342" t="s">
        <v>47</v>
      </c>
    </row>
    <row r="6343" spans="1:23" x14ac:dyDescent="0.35">
      <c r="A6343">
        <v>6666</v>
      </c>
      <c r="B6343" t="s">
        <v>6454</v>
      </c>
      <c r="C6343" s="4">
        <f>mock_fashion_data_uk_us[[#This Row],[Price]]/10^13</f>
        <v>855.70361884579268</v>
      </c>
      <c r="D6343" s="2">
        <v>8557036188457927</v>
      </c>
      <c r="E6343" t="s">
        <v>118</v>
      </c>
      <c r="F6343" t="s">
        <v>119</v>
      </c>
      <c r="G6343" t="s">
        <v>50</v>
      </c>
      <c r="H6343">
        <v>2.7856180544755784E+16</v>
      </c>
      <c r="I6343">
        <v>272</v>
      </c>
      <c r="J6343" s="4">
        <f>mock_fashion_data_uk_us[[#This Row],[Adapted Price]]*mock_fashion_data_uk_us[[#This Row],[Review Count]]</f>
        <v>232751.38432605562</v>
      </c>
      <c r="K6343" t="s">
        <v>120</v>
      </c>
      <c r="L6343" t="s">
        <v>25</v>
      </c>
      <c r="M6343" t="s">
        <v>26</v>
      </c>
      <c r="N6343" t="s">
        <v>65</v>
      </c>
      <c r="O6343" t="s">
        <v>66</v>
      </c>
      <c r="P6343">
        <v>49</v>
      </c>
      <c r="Q6343" t="s">
        <v>114</v>
      </c>
      <c r="R6343" t="s">
        <v>132</v>
      </c>
      <c r="S6343" t="s">
        <v>74</v>
      </c>
      <c r="T6343" t="s">
        <v>105</v>
      </c>
      <c r="U6343" t="s">
        <v>59</v>
      </c>
      <c r="V6343" t="s">
        <v>47</v>
      </c>
      <c r="W6343" t="s">
        <v>33</v>
      </c>
    </row>
    <row r="6344" spans="1:23" x14ac:dyDescent="0.35">
      <c r="A6344">
        <v>6667</v>
      </c>
      <c r="B6344" t="s">
        <v>6455</v>
      </c>
      <c r="C6344" s="4">
        <f>mock_fashion_data_uk_us[[#This Row],[Price]]/10^13</f>
        <v>968.52518808132015</v>
      </c>
      <c r="D6344" s="2">
        <v>9685251880813202</v>
      </c>
      <c r="E6344" t="s">
        <v>118</v>
      </c>
      <c r="F6344" t="s">
        <v>22</v>
      </c>
      <c r="G6344" t="s">
        <v>70</v>
      </c>
      <c r="H6344">
        <v>1752494568466049</v>
      </c>
      <c r="I6344">
        <v>401</v>
      </c>
      <c r="J6344" s="4">
        <f>mock_fashion_data_uk_us[[#This Row],[Adapted Price]]*mock_fashion_data_uk_us[[#This Row],[Review Count]]</f>
        <v>388378.60042060941</v>
      </c>
      <c r="K6344" t="s">
        <v>112</v>
      </c>
      <c r="L6344" t="s">
        <v>25</v>
      </c>
      <c r="M6344" t="s">
        <v>26</v>
      </c>
      <c r="N6344" t="s">
        <v>27</v>
      </c>
      <c r="O6344" t="s">
        <v>98</v>
      </c>
      <c r="P6344">
        <v>48</v>
      </c>
      <c r="Q6344" t="s">
        <v>122</v>
      </c>
      <c r="R6344" t="s">
        <v>91</v>
      </c>
      <c r="S6344" t="s">
        <v>44</v>
      </c>
      <c r="T6344" t="s">
        <v>32</v>
      </c>
      <c r="U6344" t="s">
        <v>47</v>
      </c>
      <c r="V6344" t="s">
        <v>47</v>
      </c>
      <c r="W6344" t="s">
        <v>47</v>
      </c>
    </row>
    <row r="6345" spans="1:23" x14ac:dyDescent="0.35">
      <c r="A6345">
        <v>6668</v>
      </c>
      <c r="B6345" t="s">
        <v>6456</v>
      </c>
      <c r="C6345" s="4">
        <f>mock_fashion_data_uk_us[[#This Row],[Price]]/10^13</f>
        <v>4379.259981042158</v>
      </c>
      <c r="D6345" s="2">
        <v>4.3792599810421584E+16</v>
      </c>
      <c r="E6345" t="s">
        <v>49</v>
      </c>
      <c r="F6345" t="s">
        <v>22</v>
      </c>
      <c r="G6345" t="s">
        <v>23</v>
      </c>
      <c r="H6345">
        <v>2.8603500325494084E+16</v>
      </c>
      <c r="I6345">
        <v>484</v>
      </c>
      <c r="J6345" s="4">
        <f>mock_fashion_data_uk_us[[#This Row],[Adapted Price]]*mock_fashion_data_uk_us[[#This Row],[Review Count]]</f>
        <v>2119561.8308244045</v>
      </c>
      <c r="K6345" t="s">
        <v>97</v>
      </c>
      <c r="L6345" t="s">
        <v>25</v>
      </c>
      <c r="M6345" t="s">
        <v>64</v>
      </c>
      <c r="N6345" t="s">
        <v>27</v>
      </c>
      <c r="O6345" t="s">
        <v>98</v>
      </c>
      <c r="P6345">
        <v>62</v>
      </c>
      <c r="Q6345" t="s">
        <v>29</v>
      </c>
      <c r="R6345" t="s">
        <v>79</v>
      </c>
      <c r="S6345" t="s">
        <v>104</v>
      </c>
      <c r="T6345" t="s">
        <v>80</v>
      </c>
      <c r="U6345" t="s">
        <v>75</v>
      </c>
      <c r="V6345" t="s">
        <v>59</v>
      </c>
      <c r="W6345" t="s">
        <v>75</v>
      </c>
    </row>
    <row r="6346" spans="1:23" x14ac:dyDescent="0.35">
      <c r="A6346">
        <v>6669</v>
      </c>
      <c r="B6346" t="s">
        <v>6457</v>
      </c>
      <c r="C6346" s="4">
        <f>mock_fashion_data_uk_us[[#This Row],[Price]]/10^13</f>
        <v>770.66938707084967</v>
      </c>
      <c r="D6346" s="2">
        <v>7706693870708497</v>
      </c>
      <c r="E6346" t="s">
        <v>68</v>
      </c>
      <c r="F6346" t="s">
        <v>69</v>
      </c>
      <c r="G6346" t="s">
        <v>50</v>
      </c>
      <c r="H6346">
        <v>2.7133800529396984E+16</v>
      </c>
      <c r="I6346">
        <v>258</v>
      </c>
      <c r="J6346" s="4">
        <f>mock_fashion_data_uk_us[[#This Row],[Adapted Price]]*mock_fashion_data_uk_us[[#This Row],[Review Count]]</f>
        <v>198832.70186427922</v>
      </c>
      <c r="K6346" t="s">
        <v>120</v>
      </c>
      <c r="L6346" t="s">
        <v>25</v>
      </c>
      <c r="M6346" t="s">
        <v>64</v>
      </c>
      <c r="N6346" t="s">
        <v>65</v>
      </c>
      <c r="O6346" t="s">
        <v>54</v>
      </c>
      <c r="P6346">
        <v>54</v>
      </c>
      <c r="Q6346" t="s">
        <v>114</v>
      </c>
      <c r="R6346" t="s">
        <v>132</v>
      </c>
      <c r="S6346" t="s">
        <v>95</v>
      </c>
      <c r="T6346" t="s">
        <v>105</v>
      </c>
      <c r="U6346" t="s">
        <v>33</v>
      </c>
      <c r="V6346" t="s">
        <v>34</v>
      </c>
      <c r="W6346" t="s">
        <v>75</v>
      </c>
    </row>
    <row r="6347" spans="1:23" x14ac:dyDescent="0.35">
      <c r="A6347">
        <v>6670</v>
      </c>
      <c r="B6347" t="s">
        <v>6458</v>
      </c>
      <c r="C6347" s="4">
        <f>mock_fashion_data_uk_us[[#This Row],[Price]]/10^13</f>
        <v>846.97327085862514</v>
      </c>
      <c r="D6347" s="2">
        <v>8469732708586251</v>
      </c>
      <c r="E6347" t="s">
        <v>130</v>
      </c>
      <c r="F6347" t="s">
        <v>37</v>
      </c>
      <c r="G6347" t="s">
        <v>89</v>
      </c>
      <c r="H6347">
        <v>3.0972992337915884E+16</v>
      </c>
      <c r="I6347">
        <v>226</v>
      </c>
      <c r="J6347" s="4">
        <f>mock_fashion_data_uk_us[[#This Row],[Adapted Price]]*mock_fashion_data_uk_us[[#This Row],[Review Count]]</f>
        <v>191415.95921404928</v>
      </c>
      <c r="K6347" t="s">
        <v>102</v>
      </c>
      <c r="L6347" t="s">
        <v>25</v>
      </c>
      <c r="M6347" t="s">
        <v>26</v>
      </c>
      <c r="N6347" t="s">
        <v>40</v>
      </c>
      <c r="O6347" t="s">
        <v>85</v>
      </c>
      <c r="P6347">
        <v>50</v>
      </c>
      <c r="Q6347" t="s">
        <v>114</v>
      </c>
      <c r="R6347" t="s">
        <v>123</v>
      </c>
      <c r="S6347" t="s">
        <v>44</v>
      </c>
      <c r="T6347" t="s">
        <v>105</v>
      </c>
      <c r="U6347" t="s">
        <v>59</v>
      </c>
      <c r="V6347" t="s">
        <v>47</v>
      </c>
      <c r="W6347" t="s">
        <v>75</v>
      </c>
    </row>
    <row r="6348" spans="1:23" x14ac:dyDescent="0.35">
      <c r="A6348">
        <v>6671</v>
      </c>
      <c r="B6348" t="s">
        <v>6459</v>
      </c>
      <c r="C6348" s="4">
        <f>mock_fashion_data_uk_us[[#This Row],[Price]]/10^13</f>
        <v>740.28392566563548</v>
      </c>
      <c r="D6348" s="2">
        <v>7402839256656355</v>
      </c>
      <c r="E6348" t="s">
        <v>21</v>
      </c>
      <c r="F6348" t="s">
        <v>37</v>
      </c>
      <c r="G6348" t="s">
        <v>89</v>
      </c>
      <c r="H6348">
        <v>2.9836798916097384E+16</v>
      </c>
      <c r="I6348">
        <v>250</v>
      </c>
      <c r="J6348" s="4">
        <f>mock_fashion_data_uk_us[[#This Row],[Adapted Price]]*mock_fashion_data_uk_us[[#This Row],[Review Count]]</f>
        <v>185070.98141640887</v>
      </c>
      <c r="K6348" t="s">
        <v>24</v>
      </c>
      <c r="L6348" t="s">
        <v>25</v>
      </c>
      <c r="M6348" t="s">
        <v>52</v>
      </c>
      <c r="N6348" t="s">
        <v>27</v>
      </c>
      <c r="O6348" t="s">
        <v>140</v>
      </c>
      <c r="P6348">
        <v>38</v>
      </c>
      <c r="Q6348" t="s">
        <v>114</v>
      </c>
      <c r="R6348" t="s">
        <v>73</v>
      </c>
      <c r="S6348" t="s">
        <v>95</v>
      </c>
      <c r="T6348" t="s">
        <v>58</v>
      </c>
      <c r="U6348" t="s">
        <v>75</v>
      </c>
      <c r="V6348" t="s">
        <v>46</v>
      </c>
      <c r="W6348" t="s">
        <v>46</v>
      </c>
    </row>
    <row r="6349" spans="1:23" x14ac:dyDescent="0.35">
      <c r="A6349">
        <v>6672</v>
      </c>
      <c r="B6349" t="s">
        <v>6460</v>
      </c>
      <c r="C6349" s="4">
        <f>mock_fashion_data_uk_us[[#This Row],[Price]]/10^13</f>
        <v>92.894841183284697</v>
      </c>
      <c r="D6349" s="2">
        <v>928948411832847</v>
      </c>
      <c r="E6349" t="s">
        <v>118</v>
      </c>
      <c r="F6349" t="s">
        <v>125</v>
      </c>
      <c r="G6349" t="s">
        <v>38</v>
      </c>
      <c r="H6349">
        <v>2.6300027009263056E+16</v>
      </c>
      <c r="I6349">
        <v>96</v>
      </c>
      <c r="J6349" s="4">
        <f>mock_fashion_data_uk_us[[#This Row],[Adapted Price]]*mock_fashion_data_uk_us[[#This Row],[Review Count]]</f>
        <v>8917.9047535953305</v>
      </c>
      <c r="K6349" t="s">
        <v>120</v>
      </c>
      <c r="L6349" t="s">
        <v>51</v>
      </c>
      <c r="M6349" t="s">
        <v>52</v>
      </c>
      <c r="N6349" t="s">
        <v>53</v>
      </c>
      <c r="O6349" t="s">
        <v>85</v>
      </c>
      <c r="P6349">
        <v>44</v>
      </c>
      <c r="Q6349" t="s">
        <v>78</v>
      </c>
      <c r="R6349" t="s">
        <v>132</v>
      </c>
      <c r="S6349" t="s">
        <v>57</v>
      </c>
      <c r="T6349" t="s">
        <v>80</v>
      </c>
      <c r="U6349" t="s">
        <v>59</v>
      </c>
      <c r="V6349" t="s">
        <v>47</v>
      </c>
      <c r="W6349" t="s">
        <v>47</v>
      </c>
    </row>
    <row r="6350" spans="1:23" x14ac:dyDescent="0.35">
      <c r="A6350">
        <v>6673</v>
      </c>
      <c r="B6350" t="s">
        <v>6461</v>
      </c>
      <c r="C6350" s="4">
        <f>mock_fashion_data_uk_us[[#This Row],[Price]]/10^13</f>
        <v>471.3458231410886</v>
      </c>
      <c r="D6350" s="2">
        <v>4713458231410886</v>
      </c>
      <c r="E6350" t="s">
        <v>36</v>
      </c>
      <c r="F6350" t="s">
        <v>22</v>
      </c>
      <c r="G6350" t="s">
        <v>70</v>
      </c>
      <c r="H6350">
        <v>2249439365461721</v>
      </c>
      <c r="I6350">
        <v>474</v>
      </c>
      <c r="J6350" s="4">
        <f>mock_fashion_data_uk_us[[#This Row],[Adapted Price]]*mock_fashion_data_uk_us[[#This Row],[Review Count]]</f>
        <v>223417.92016887601</v>
      </c>
      <c r="K6350" t="s">
        <v>39</v>
      </c>
      <c r="L6350" t="s">
        <v>51</v>
      </c>
      <c r="M6350" t="s">
        <v>72</v>
      </c>
      <c r="N6350" t="s">
        <v>40</v>
      </c>
      <c r="O6350" t="s">
        <v>66</v>
      </c>
      <c r="P6350">
        <v>50</v>
      </c>
      <c r="Q6350" t="s">
        <v>55</v>
      </c>
      <c r="R6350" t="s">
        <v>30</v>
      </c>
      <c r="S6350" t="s">
        <v>31</v>
      </c>
      <c r="T6350" t="s">
        <v>32</v>
      </c>
      <c r="U6350" t="s">
        <v>59</v>
      </c>
      <c r="V6350" t="s">
        <v>33</v>
      </c>
      <c r="W6350" t="s">
        <v>47</v>
      </c>
    </row>
    <row r="6351" spans="1:23" x14ac:dyDescent="0.35">
      <c r="A6351">
        <v>6674</v>
      </c>
      <c r="B6351" t="s">
        <v>6462</v>
      </c>
      <c r="C6351" s="4">
        <f>mock_fashion_data_uk_us[[#This Row],[Price]]/10^13</f>
        <v>649.82192163612672</v>
      </c>
      <c r="D6351" s="2">
        <v>6498219216361267</v>
      </c>
      <c r="E6351" t="s">
        <v>49</v>
      </c>
      <c r="F6351" t="s">
        <v>69</v>
      </c>
      <c r="G6351" t="s">
        <v>23</v>
      </c>
      <c r="H6351">
        <v>3932530383261352</v>
      </c>
      <c r="I6351">
        <v>0</v>
      </c>
      <c r="J6351" s="4">
        <f>mock_fashion_data_uk_us[[#This Row],[Adapted Price]]*mock_fashion_data_uk_us[[#This Row],[Review Count]]</f>
        <v>0</v>
      </c>
      <c r="K6351" t="s">
        <v>102</v>
      </c>
      <c r="L6351" t="s">
        <v>51</v>
      </c>
      <c r="M6351" t="s">
        <v>64</v>
      </c>
      <c r="N6351" t="s">
        <v>53</v>
      </c>
      <c r="O6351" t="s">
        <v>127</v>
      </c>
      <c r="P6351">
        <v>20</v>
      </c>
      <c r="Q6351" t="s">
        <v>90</v>
      </c>
      <c r="R6351" t="s">
        <v>30</v>
      </c>
      <c r="S6351" t="s">
        <v>95</v>
      </c>
      <c r="T6351" t="s">
        <v>80</v>
      </c>
      <c r="U6351" t="s">
        <v>59</v>
      </c>
      <c r="V6351" t="s">
        <v>47</v>
      </c>
      <c r="W6351" t="s">
        <v>34</v>
      </c>
    </row>
    <row r="6352" spans="1:23" x14ac:dyDescent="0.35">
      <c r="A6352">
        <v>6675</v>
      </c>
      <c r="B6352" t="s">
        <v>6463</v>
      </c>
      <c r="C6352" s="4">
        <f>mock_fashion_data_uk_us[[#This Row],[Price]]/10^13</f>
        <v>2049.0433341667326</v>
      </c>
      <c r="D6352" s="2">
        <v>2.0490433341667328E+16</v>
      </c>
      <c r="E6352" t="s">
        <v>36</v>
      </c>
      <c r="F6352" t="s">
        <v>62</v>
      </c>
      <c r="G6352" t="s">
        <v>23</v>
      </c>
      <c r="H6352">
        <v>2.9483237463634928E+16</v>
      </c>
      <c r="I6352">
        <v>475</v>
      </c>
      <c r="J6352" s="4">
        <f>mock_fashion_data_uk_us[[#This Row],[Adapted Price]]*mock_fashion_data_uk_us[[#This Row],[Review Count]]</f>
        <v>973295.58372919797</v>
      </c>
      <c r="K6352" t="s">
        <v>102</v>
      </c>
      <c r="L6352" t="s">
        <v>25</v>
      </c>
      <c r="M6352" t="s">
        <v>26</v>
      </c>
      <c r="N6352" t="s">
        <v>53</v>
      </c>
      <c r="O6352" t="s">
        <v>77</v>
      </c>
      <c r="P6352">
        <v>45</v>
      </c>
      <c r="Q6352" t="s">
        <v>103</v>
      </c>
      <c r="R6352" t="s">
        <v>91</v>
      </c>
      <c r="S6352" t="s">
        <v>44</v>
      </c>
      <c r="T6352" t="s">
        <v>32</v>
      </c>
      <c r="U6352" t="s">
        <v>75</v>
      </c>
      <c r="V6352" t="s">
        <v>33</v>
      </c>
      <c r="W6352" t="s">
        <v>59</v>
      </c>
    </row>
    <row r="6353" spans="1:23" x14ac:dyDescent="0.35">
      <c r="A6353">
        <v>6676</v>
      </c>
      <c r="B6353" t="s">
        <v>6464</v>
      </c>
      <c r="C6353" s="4">
        <f>mock_fashion_data_uk_us[[#This Row],[Price]]/10^13</f>
        <v>2291.4098145742173</v>
      </c>
      <c r="D6353" s="2">
        <v>2.2914098145742172E+16</v>
      </c>
      <c r="E6353" t="s">
        <v>130</v>
      </c>
      <c r="F6353" t="s">
        <v>22</v>
      </c>
      <c r="G6353" t="s">
        <v>38</v>
      </c>
      <c r="H6353">
        <v>4002931506643713</v>
      </c>
      <c r="I6353">
        <v>457</v>
      </c>
      <c r="J6353" s="4">
        <f>mock_fashion_data_uk_us[[#This Row],[Adapted Price]]*mock_fashion_data_uk_us[[#This Row],[Review Count]]</f>
        <v>1047174.2852604173</v>
      </c>
      <c r="K6353" t="s">
        <v>39</v>
      </c>
      <c r="L6353" t="s">
        <v>51</v>
      </c>
      <c r="M6353" t="s">
        <v>52</v>
      </c>
      <c r="N6353" t="s">
        <v>53</v>
      </c>
      <c r="O6353" t="s">
        <v>28</v>
      </c>
      <c r="P6353">
        <v>50</v>
      </c>
      <c r="Q6353" t="s">
        <v>103</v>
      </c>
      <c r="R6353" t="s">
        <v>79</v>
      </c>
      <c r="S6353" t="s">
        <v>44</v>
      </c>
      <c r="T6353" t="s">
        <v>80</v>
      </c>
      <c r="U6353" t="s">
        <v>59</v>
      </c>
      <c r="V6353" t="s">
        <v>75</v>
      </c>
      <c r="W6353" t="s">
        <v>34</v>
      </c>
    </row>
    <row r="6354" spans="1:23" x14ac:dyDescent="0.35">
      <c r="A6354">
        <v>6677</v>
      </c>
      <c r="B6354" t="s">
        <v>6465</v>
      </c>
      <c r="C6354" s="4">
        <f>mock_fashion_data_uk_us[[#This Row],[Price]]/10^13</f>
        <v>575.68940997413733</v>
      </c>
      <c r="D6354" s="2">
        <v>5756894099741373</v>
      </c>
      <c r="E6354" t="s">
        <v>68</v>
      </c>
      <c r="F6354" t="s">
        <v>22</v>
      </c>
      <c r="G6354" t="s">
        <v>38</v>
      </c>
      <c r="H6354">
        <v>4058067350070992</v>
      </c>
      <c r="I6354">
        <v>255</v>
      </c>
      <c r="J6354" s="4">
        <f>mock_fashion_data_uk_us[[#This Row],[Adapted Price]]*mock_fashion_data_uk_us[[#This Row],[Review Count]]</f>
        <v>146800.79954340501</v>
      </c>
      <c r="K6354" t="s">
        <v>39</v>
      </c>
      <c r="L6354" t="s">
        <v>51</v>
      </c>
      <c r="M6354" t="s">
        <v>72</v>
      </c>
      <c r="N6354" t="s">
        <v>40</v>
      </c>
      <c r="O6354" t="s">
        <v>113</v>
      </c>
      <c r="P6354">
        <v>49</v>
      </c>
      <c r="Q6354" t="s">
        <v>99</v>
      </c>
      <c r="R6354" t="s">
        <v>56</v>
      </c>
      <c r="S6354" t="s">
        <v>95</v>
      </c>
      <c r="T6354" t="s">
        <v>32</v>
      </c>
      <c r="U6354" t="s">
        <v>47</v>
      </c>
      <c r="V6354" t="s">
        <v>34</v>
      </c>
      <c r="W6354" t="s">
        <v>75</v>
      </c>
    </row>
    <row r="6355" spans="1:23" x14ac:dyDescent="0.35">
      <c r="A6355">
        <v>6678</v>
      </c>
      <c r="B6355" t="s">
        <v>6466</v>
      </c>
      <c r="C6355" s="4">
        <f>mock_fashion_data_uk_us[[#This Row],[Price]]/10^13</f>
        <v>783.73961774732777</v>
      </c>
      <c r="D6355" s="2">
        <v>7837396177473278</v>
      </c>
      <c r="E6355" t="s">
        <v>68</v>
      </c>
      <c r="F6355" t="s">
        <v>125</v>
      </c>
      <c r="G6355" t="s">
        <v>82</v>
      </c>
      <c r="H6355">
        <v>4163334711836706</v>
      </c>
      <c r="I6355">
        <v>104</v>
      </c>
      <c r="J6355" s="4">
        <f>mock_fashion_data_uk_us[[#This Row],[Adapted Price]]*mock_fashion_data_uk_us[[#This Row],[Review Count]]</f>
        <v>81508.920245722082</v>
      </c>
      <c r="K6355" t="s">
        <v>39</v>
      </c>
      <c r="L6355" t="s">
        <v>25</v>
      </c>
      <c r="M6355" t="s">
        <v>52</v>
      </c>
      <c r="N6355" t="s">
        <v>53</v>
      </c>
      <c r="O6355" t="s">
        <v>28</v>
      </c>
      <c r="P6355">
        <v>27</v>
      </c>
      <c r="Q6355" t="s">
        <v>114</v>
      </c>
      <c r="R6355" t="s">
        <v>79</v>
      </c>
      <c r="S6355" t="s">
        <v>74</v>
      </c>
      <c r="T6355" t="s">
        <v>45</v>
      </c>
      <c r="U6355" t="s">
        <v>46</v>
      </c>
      <c r="V6355" t="s">
        <v>47</v>
      </c>
      <c r="W6355" t="s">
        <v>46</v>
      </c>
    </row>
    <row r="6356" spans="1:23" x14ac:dyDescent="0.35">
      <c r="A6356">
        <v>6679</v>
      </c>
      <c r="B6356" t="s">
        <v>6467</v>
      </c>
      <c r="C6356" s="4">
        <f>mock_fashion_data_uk_us[[#This Row],[Price]]/10^13</f>
        <v>24.724498940343899</v>
      </c>
      <c r="D6356" s="2">
        <v>247244989403439</v>
      </c>
      <c r="E6356" t="s">
        <v>21</v>
      </c>
      <c r="F6356" t="s">
        <v>37</v>
      </c>
      <c r="G6356" t="s">
        <v>23</v>
      </c>
      <c r="H6356">
        <v>2635440035540164</v>
      </c>
      <c r="I6356">
        <v>325</v>
      </c>
      <c r="J6356" s="4">
        <f>mock_fashion_data_uk_us[[#This Row],[Adapted Price]]*mock_fashion_data_uk_us[[#This Row],[Review Count]]</f>
        <v>8035.4621556117672</v>
      </c>
      <c r="K6356" t="s">
        <v>39</v>
      </c>
      <c r="L6356" t="s">
        <v>84</v>
      </c>
      <c r="M6356" t="s">
        <v>64</v>
      </c>
      <c r="N6356" t="s">
        <v>40</v>
      </c>
      <c r="O6356" t="s">
        <v>28</v>
      </c>
      <c r="P6356">
        <v>43</v>
      </c>
      <c r="Q6356" t="s">
        <v>114</v>
      </c>
      <c r="R6356" t="s">
        <v>43</v>
      </c>
      <c r="S6356" t="s">
        <v>31</v>
      </c>
      <c r="T6356" t="s">
        <v>58</v>
      </c>
      <c r="U6356" t="s">
        <v>46</v>
      </c>
      <c r="V6356" t="s">
        <v>59</v>
      </c>
      <c r="W6356" t="s">
        <v>75</v>
      </c>
    </row>
    <row r="6357" spans="1:23" x14ac:dyDescent="0.35">
      <c r="A6357">
        <v>6680</v>
      </c>
      <c r="B6357" t="s">
        <v>6468</v>
      </c>
      <c r="C6357" s="4">
        <f>mock_fashion_data_uk_us[[#This Row],[Price]]/10^13</f>
        <v>645.96437670783644</v>
      </c>
      <c r="D6357" s="2">
        <v>6459643767078364</v>
      </c>
      <c r="E6357" t="s">
        <v>21</v>
      </c>
      <c r="F6357" t="s">
        <v>108</v>
      </c>
      <c r="G6357" t="s">
        <v>70</v>
      </c>
      <c r="H6357">
        <v>464325136190916</v>
      </c>
      <c r="I6357">
        <v>167</v>
      </c>
      <c r="J6357" s="4">
        <f>mock_fashion_data_uk_us[[#This Row],[Adapted Price]]*mock_fashion_data_uk_us[[#This Row],[Review Count]]</f>
        <v>107876.05091020868</v>
      </c>
      <c r="K6357" t="s">
        <v>63</v>
      </c>
      <c r="L6357" t="s">
        <v>51</v>
      </c>
      <c r="M6357" t="s">
        <v>64</v>
      </c>
      <c r="N6357" t="s">
        <v>65</v>
      </c>
      <c r="O6357" t="s">
        <v>113</v>
      </c>
      <c r="P6357">
        <v>45</v>
      </c>
      <c r="Q6357" t="s">
        <v>103</v>
      </c>
      <c r="R6357" t="s">
        <v>123</v>
      </c>
      <c r="S6357" t="s">
        <v>44</v>
      </c>
      <c r="T6357" t="s">
        <v>32</v>
      </c>
      <c r="U6357" t="s">
        <v>59</v>
      </c>
      <c r="V6357" t="s">
        <v>75</v>
      </c>
      <c r="W6357" t="s">
        <v>33</v>
      </c>
    </row>
    <row r="6358" spans="1:23" x14ac:dyDescent="0.35">
      <c r="A6358">
        <v>6681</v>
      </c>
      <c r="B6358" t="s">
        <v>6469</v>
      </c>
      <c r="C6358" s="4">
        <f>mock_fashion_data_uk_us[[#This Row],[Price]]/10^13</f>
        <v>3770.9555969234298</v>
      </c>
      <c r="D6358" s="2">
        <v>3.7709555969234296E+16</v>
      </c>
      <c r="E6358" t="s">
        <v>61</v>
      </c>
      <c r="F6358" t="s">
        <v>111</v>
      </c>
      <c r="G6358" t="s">
        <v>38</v>
      </c>
      <c r="H6358">
        <v>2.0416319128789296E+16</v>
      </c>
      <c r="I6358">
        <v>136</v>
      </c>
      <c r="J6358" s="4">
        <f>mock_fashion_data_uk_us[[#This Row],[Adapted Price]]*mock_fashion_data_uk_us[[#This Row],[Review Count]]</f>
        <v>512849.96118158643</v>
      </c>
      <c r="K6358" t="s">
        <v>97</v>
      </c>
      <c r="L6358" t="s">
        <v>51</v>
      </c>
      <c r="M6358" t="s">
        <v>72</v>
      </c>
      <c r="N6358" t="s">
        <v>65</v>
      </c>
      <c r="O6358" t="s">
        <v>98</v>
      </c>
      <c r="P6358">
        <v>45</v>
      </c>
      <c r="Q6358" t="s">
        <v>78</v>
      </c>
      <c r="R6358" t="s">
        <v>134</v>
      </c>
      <c r="S6358" t="s">
        <v>95</v>
      </c>
      <c r="T6358" t="s">
        <v>105</v>
      </c>
      <c r="U6358" t="s">
        <v>75</v>
      </c>
      <c r="V6358" t="s">
        <v>34</v>
      </c>
      <c r="W6358" t="s">
        <v>34</v>
      </c>
    </row>
    <row r="6359" spans="1:23" x14ac:dyDescent="0.35">
      <c r="A6359">
        <v>6682</v>
      </c>
      <c r="B6359" t="s">
        <v>6470</v>
      </c>
      <c r="C6359" s="4">
        <f>mock_fashion_data_uk_us[[#This Row],[Price]]/10^13</f>
        <v>210.21977116748869</v>
      </c>
      <c r="D6359" s="2">
        <v>2102197711674887</v>
      </c>
      <c r="E6359" t="s">
        <v>68</v>
      </c>
      <c r="F6359" t="s">
        <v>22</v>
      </c>
      <c r="G6359" t="s">
        <v>38</v>
      </c>
      <c r="H6359">
        <v>3.9846623299085544E+16</v>
      </c>
      <c r="I6359">
        <v>394</v>
      </c>
      <c r="J6359" s="4">
        <f>mock_fashion_data_uk_us[[#This Row],[Adapted Price]]*mock_fashion_data_uk_us[[#This Row],[Review Count]]</f>
        <v>82826.589839990542</v>
      </c>
      <c r="K6359" t="s">
        <v>83</v>
      </c>
      <c r="L6359" t="s">
        <v>51</v>
      </c>
      <c r="M6359" t="s">
        <v>52</v>
      </c>
      <c r="N6359" t="s">
        <v>65</v>
      </c>
      <c r="O6359" t="s">
        <v>77</v>
      </c>
      <c r="P6359">
        <v>51</v>
      </c>
      <c r="Q6359" t="s">
        <v>103</v>
      </c>
      <c r="R6359" t="s">
        <v>56</v>
      </c>
      <c r="S6359" t="s">
        <v>74</v>
      </c>
      <c r="T6359" t="s">
        <v>105</v>
      </c>
      <c r="U6359" t="s">
        <v>59</v>
      </c>
      <c r="V6359" t="s">
        <v>46</v>
      </c>
      <c r="W6359" t="s">
        <v>47</v>
      </c>
    </row>
    <row r="6360" spans="1:23" x14ac:dyDescent="0.35">
      <c r="A6360">
        <v>6683</v>
      </c>
      <c r="B6360" t="s">
        <v>6471</v>
      </c>
      <c r="C6360" s="4">
        <f>mock_fashion_data_uk_us[[#This Row],[Price]]/10^13</f>
        <v>1798.3357917391857</v>
      </c>
      <c r="D6360" s="2">
        <v>1.7983357917391856E+16</v>
      </c>
      <c r="E6360" t="s">
        <v>130</v>
      </c>
      <c r="F6360" t="s">
        <v>119</v>
      </c>
      <c r="G6360" t="s">
        <v>82</v>
      </c>
      <c r="H6360">
        <v>2685684156947986</v>
      </c>
      <c r="I6360">
        <v>401</v>
      </c>
      <c r="J6360" s="4">
        <f>mock_fashion_data_uk_us[[#This Row],[Adapted Price]]*mock_fashion_data_uk_us[[#This Row],[Review Count]]</f>
        <v>721132.65248741349</v>
      </c>
      <c r="K6360" t="s">
        <v>83</v>
      </c>
      <c r="L6360" t="s">
        <v>51</v>
      </c>
      <c r="M6360" t="s">
        <v>64</v>
      </c>
      <c r="N6360" t="s">
        <v>53</v>
      </c>
      <c r="O6360" t="s">
        <v>127</v>
      </c>
      <c r="P6360">
        <v>48</v>
      </c>
      <c r="Q6360" t="s">
        <v>114</v>
      </c>
      <c r="R6360" t="s">
        <v>134</v>
      </c>
      <c r="S6360" t="s">
        <v>74</v>
      </c>
      <c r="T6360" t="s">
        <v>105</v>
      </c>
      <c r="U6360" t="s">
        <v>47</v>
      </c>
      <c r="V6360" t="s">
        <v>75</v>
      </c>
      <c r="W6360" t="s">
        <v>47</v>
      </c>
    </row>
    <row r="6361" spans="1:23" x14ac:dyDescent="0.35">
      <c r="A6361">
        <v>6684</v>
      </c>
      <c r="B6361" t="s">
        <v>6472</v>
      </c>
      <c r="C6361" s="4">
        <f>mock_fashion_data_uk_us[[#This Row],[Price]]/10^13</f>
        <v>883.46916445303179</v>
      </c>
      <c r="D6361" s="2">
        <v>8834691644530318</v>
      </c>
      <c r="E6361" t="s">
        <v>61</v>
      </c>
      <c r="F6361" t="s">
        <v>37</v>
      </c>
      <c r="G6361" t="s">
        <v>50</v>
      </c>
      <c r="H6361">
        <v>3.2810388809614076E+16</v>
      </c>
      <c r="I6361">
        <v>496</v>
      </c>
      <c r="J6361" s="4">
        <f>mock_fashion_data_uk_us[[#This Row],[Adapted Price]]*mock_fashion_data_uk_us[[#This Row],[Review Count]]</f>
        <v>438200.70556870376</v>
      </c>
      <c r="K6361" t="s">
        <v>71</v>
      </c>
      <c r="L6361" t="s">
        <v>51</v>
      </c>
      <c r="M6361" t="s">
        <v>64</v>
      </c>
      <c r="N6361" t="s">
        <v>53</v>
      </c>
      <c r="O6361" t="s">
        <v>41</v>
      </c>
      <c r="P6361">
        <v>37</v>
      </c>
      <c r="Q6361" t="s">
        <v>29</v>
      </c>
      <c r="R6361" t="s">
        <v>43</v>
      </c>
      <c r="S6361" t="s">
        <v>31</v>
      </c>
      <c r="T6361" t="s">
        <v>80</v>
      </c>
      <c r="U6361" t="s">
        <v>75</v>
      </c>
      <c r="V6361" t="s">
        <v>33</v>
      </c>
      <c r="W6361" t="s">
        <v>47</v>
      </c>
    </row>
    <row r="6362" spans="1:23" x14ac:dyDescent="0.35">
      <c r="A6362">
        <v>6685</v>
      </c>
      <c r="B6362" t="s">
        <v>6473</v>
      </c>
      <c r="C6362" s="4">
        <f>mock_fashion_data_uk_us[[#This Row],[Price]]/10^13</f>
        <v>369.94321278085857</v>
      </c>
      <c r="D6362" s="2">
        <v>3699432127808586</v>
      </c>
      <c r="E6362" t="s">
        <v>21</v>
      </c>
      <c r="F6362" t="s">
        <v>22</v>
      </c>
      <c r="G6362" t="s">
        <v>82</v>
      </c>
      <c r="H6362">
        <v>2.8730333142120976E+16</v>
      </c>
      <c r="I6362">
        <v>363</v>
      </c>
      <c r="J6362" s="4">
        <f>mock_fashion_data_uk_us[[#This Row],[Adapted Price]]*mock_fashion_data_uk_us[[#This Row],[Review Count]]</f>
        <v>134289.38623945168</v>
      </c>
      <c r="K6362" t="s">
        <v>39</v>
      </c>
      <c r="L6362" t="s">
        <v>25</v>
      </c>
      <c r="M6362" t="s">
        <v>72</v>
      </c>
      <c r="N6362" t="s">
        <v>65</v>
      </c>
      <c r="O6362" t="s">
        <v>77</v>
      </c>
      <c r="P6362">
        <v>49</v>
      </c>
      <c r="Q6362" t="s">
        <v>42</v>
      </c>
      <c r="R6362" t="s">
        <v>91</v>
      </c>
      <c r="S6362" t="s">
        <v>74</v>
      </c>
      <c r="T6362" t="s">
        <v>80</v>
      </c>
      <c r="U6362" t="s">
        <v>46</v>
      </c>
      <c r="V6362" t="s">
        <v>46</v>
      </c>
      <c r="W6362" t="s">
        <v>46</v>
      </c>
    </row>
    <row r="6363" spans="1:23" x14ac:dyDescent="0.35">
      <c r="A6363">
        <v>6686</v>
      </c>
      <c r="B6363" t="s">
        <v>6474</v>
      </c>
      <c r="C6363" s="4">
        <f>mock_fashion_data_uk_us[[#This Row],[Price]]/10^13</f>
        <v>20.411003634111701</v>
      </c>
      <c r="D6363" s="2">
        <v>204110036341117</v>
      </c>
      <c r="E6363" t="s">
        <v>88</v>
      </c>
      <c r="F6363" t="s">
        <v>119</v>
      </c>
      <c r="G6363" t="s">
        <v>38</v>
      </c>
      <c r="H6363">
        <v>2549438572739204</v>
      </c>
      <c r="I6363">
        <v>342</v>
      </c>
      <c r="J6363" s="4">
        <f>mock_fashion_data_uk_us[[#This Row],[Adapted Price]]*mock_fashion_data_uk_us[[#This Row],[Review Count]]</f>
        <v>6980.563242866202</v>
      </c>
      <c r="K6363" t="s">
        <v>97</v>
      </c>
      <c r="L6363" t="s">
        <v>25</v>
      </c>
      <c r="M6363" t="s">
        <v>52</v>
      </c>
      <c r="N6363" t="s">
        <v>27</v>
      </c>
      <c r="O6363" t="s">
        <v>77</v>
      </c>
      <c r="P6363">
        <v>32</v>
      </c>
      <c r="Q6363" t="s">
        <v>103</v>
      </c>
      <c r="R6363" t="s">
        <v>86</v>
      </c>
      <c r="S6363" t="s">
        <v>95</v>
      </c>
      <c r="T6363" t="s">
        <v>45</v>
      </c>
      <c r="U6363" t="s">
        <v>47</v>
      </c>
      <c r="V6363" t="s">
        <v>75</v>
      </c>
      <c r="W6363" t="s">
        <v>59</v>
      </c>
    </row>
    <row r="6364" spans="1:23" x14ac:dyDescent="0.35">
      <c r="A6364">
        <v>6687</v>
      </c>
      <c r="B6364" t="s">
        <v>6475</v>
      </c>
      <c r="C6364" s="4">
        <f>mock_fashion_data_uk_us[[#This Row],[Price]]/10^13</f>
        <v>891.20497283569455</v>
      </c>
      <c r="D6364" s="2">
        <v>8912049728356946</v>
      </c>
      <c r="E6364" t="s">
        <v>130</v>
      </c>
      <c r="F6364" t="s">
        <v>111</v>
      </c>
      <c r="G6364" t="s">
        <v>23</v>
      </c>
      <c r="H6364">
        <v>2.7784069988200024E+16</v>
      </c>
      <c r="I6364">
        <v>339</v>
      </c>
      <c r="J6364" s="4">
        <f>mock_fashion_data_uk_us[[#This Row],[Adapted Price]]*mock_fashion_data_uk_us[[#This Row],[Review Count]]</f>
        <v>302118.48579130042</v>
      </c>
      <c r="K6364" t="s">
        <v>24</v>
      </c>
      <c r="L6364" t="s">
        <v>51</v>
      </c>
      <c r="M6364" t="s">
        <v>72</v>
      </c>
      <c r="N6364" t="s">
        <v>40</v>
      </c>
      <c r="O6364" t="s">
        <v>85</v>
      </c>
      <c r="P6364">
        <v>35</v>
      </c>
      <c r="Q6364" t="s">
        <v>78</v>
      </c>
      <c r="R6364" t="s">
        <v>86</v>
      </c>
      <c r="S6364" t="s">
        <v>31</v>
      </c>
      <c r="T6364" t="s">
        <v>58</v>
      </c>
      <c r="U6364" t="s">
        <v>47</v>
      </c>
      <c r="V6364" t="s">
        <v>59</v>
      </c>
      <c r="W6364" t="s">
        <v>59</v>
      </c>
    </row>
    <row r="6365" spans="1:23" x14ac:dyDescent="0.35">
      <c r="A6365">
        <v>6688</v>
      </c>
      <c r="B6365" t="s">
        <v>6476</v>
      </c>
      <c r="C6365" s="4">
        <f>mock_fashion_data_uk_us[[#This Row],[Price]]/10^13</f>
        <v>604.45625465724925</v>
      </c>
      <c r="D6365" s="2">
        <v>6044562546572492</v>
      </c>
      <c r="E6365" t="s">
        <v>118</v>
      </c>
      <c r="F6365" t="s">
        <v>119</v>
      </c>
      <c r="G6365" t="s">
        <v>50</v>
      </c>
      <c r="H6365">
        <v>374822803107363</v>
      </c>
      <c r="I6365">
        <v>440</v>
      </c>
      <c r="J6365" s="4">
        <f>mock_fashion_data_uk_us[[#This Row],[Adapted Price]]*mock_fashion_data_uk_us[[#This Row],[Review Count]]</f>
        <v>265960.75204918964</v>
      </c>
      <c r="K6365" t="s">
        <v>63</v>
      </c>
      <c r="L6365" t="s">
        <v>51</v>
      </c>
      <c r="M6365" t="s">
        <v>72</v>
      </c>
      <c r="N6365" t="s">
        <v>65</v>
      </c>
      <c r="O6365" t="s">
        <v>28</v>
      </c>
      <c r="P6365">
        <v>28</v>
      </c>
      <c r="Q6365" t="s">
        <v>42</v>
      </c>
      <c r="R6365" t="s">
        <v>43</v>
      </c>
      <c r="S6365" t="s">
        <v>104</v>
      </c>
      <c r="T6365" t="s">
        <v>45</v>
      </c>
      <c r="U6365" t="s">
        <v>59</v>
      </c>
      <c r="V6365" t="s">
        <v>33</v>
      </c>
      <c r="W6365" t="s">
        <v>34</v>
      </c>
    </row>
    <row r="6366" spans="1:23" x14ac:dyDescent="0.35">
      <c r="A6366">
        <v>6690</v>
      </c>
      <c r="B6366" t="s">
        <v>6477</v>
      </c>
      <c r="C6366" s="4">
        <f>mock_fashion_data_uk_us[[#This Row],[Price]]/10^13</f>
        <v>717.67739206833573</v>
      </c>
      <c r="D6366" s="2">
        <v>7176773920683357</v>
      </c>
      <c r="E6366" t="s">
        <v>88</v>
      </c>
      <c r="F6366" t="s">
        <v>111</v>
      </c>
      <c r="G6366" t="s">
        <v>23</v>
      </c>
      <c r="H6366">
        <v>1511409443355968</v>
      </c>
      <c r="I6366">
        <v>188</v>
      </c>
      <c r="J6366" s="4">
        <f>mock_fashion_data_uk_us[[#This Row],[Adapted Price]]*mock_fashion_data_uk_us[[#This Row],[Review Count]]</f>
        <v>134923.34970884712</v>
      </c>
      <c r="K6366" t="s">
        <v>112</v>
      </c>
      <c r="L6366" t="s">
        <v>84</v>
      </c>
      <c r="M6366" t="s">
        <v>64</v>
      </c>
      <c r="N6366" t="s">
        <v>53</v>
      </c>
      <c r="O6366" t="s">
        <v>140</v>
      </c>
      <c r="P6366">
        <v>18</v>
      </c>
      <c r="Q6366" t="s">
        <v>78</v>
      </c>
      <c r="R6366" t="s">
        <v>91</v>
      </c>
      <c r="S6366" t="s">
        <v>74</v>
      </c>
      <c r="T6366" t="s">
        <v>80</v>
      </c>
      <c r="U6366" t="s">
        <v>59</v>
      </c>
      <c r="V6366" t="s">
        <v>34</v>
      </c>
      <c r="W6366" t="s">
        <v>34</v>
      </c>
    </row>
    <row r="6367" spans="1:23" x14ac:dyDescent="0.35">
      <c r="A6367">
        <v>6691</v>
      </c>
      <c r="B6367" t="s">
        <v>6478</v>
      </c>
      <c r="C6367" s="4">
        <f>mock_fashion_data_uk_us[[#This Row],[Price]]/10^13</f>
        <v>961.24264916817515</v>
      </c>
      <c r="D6367" s="2">
        <v>9612426491681752</v>
      </c>
      <c r="E6367" t="s">
        <v>21</v>
      </c>
      <c r="F6367" t="s">
        <v>119</v>
      </c>
      <c r="G6367" t="s">
        <v>82</v>
      </c>
      <c r="H6367">
        <v>2872731803619537</v>
      </c>
      <c r="I6367">
        <v>283</v>
      </c>
      <c r="J6367" s="4">
        <f>mock_fashion_data_uk_us[[#This Row],[Adapted Price]]*mock_fashion_data_uk_us[[#This Row],[Review Count]]</f>
        <v>272031.66971459356</v>
      </c>
      <c r="K6367" t="s">
        <v>120</v>
      </c>
      <c r="L6367" t="s">
        <v>25</v>
      </c>
      <c r="M6367" t="s">
        <v>64</v>
      </c>
      <c r="N6367" t="s">
        <v>53</v>
      </c>
      <c r="O6367" t="s">
        <v>85</v>
      </c>
      <c r="P6367">
        <v>52</v>
      </c>
      <c r="Q6367" t="s">
        <v>172</v>
      </c>
      <c r="R6367" t="s">
        <v>86</v>
      </c>
      <c r="S6367" t="s">
        <v>104</v>
      </c>
      <c r="T6367" t="s">
        <v>80</v>
      </c>
      <c r="U6367" t="s">
        <v>75</v>
      </c>
      <c r="V6367" t="s">
        <v>33</v>
      </c>
      <c r="W6367" t="s">
        <v>47</v>
      </c>
    </row>
    <row r="6368" spans="1:23" x14ac:dyDescent="0.35">
      <c r="A6368">
        <v>6692</v>
      </c>
      <c r="B6368" t="s">
        <v>6479</v>
      </c>
      <c r="C6368" s="4">
        <f>mock_fashion_data_uk_us[[#This Row],[Price]]/10^13</f>
        <v>422.70584948022389</v>
      </c>
      <c r="D6368" s="2">
        <v>4227058494802239</v>
      </c>
      <c r="E6368" t="s">
        <v>61</v>
      </c>
      <c r="F6368" t="s">
        <v>119</v>
      </c>
      <c r="G6368" t="s">
        <v>38</v>
      </c>
      <c r="H6368">
        <v>3.736672015063952E+16</v>
      </c>
      <c r="I6368">
        <v>302</v>
      </c>
      <c r="J6368" s="4">
        <f>mock_fashion_data_uk_us[[#This Row],[Adapted Price]]*mock_fashion_data_uk_us[[#This Row],[Review Count]]</f>
        <v>127657.16654302762</v>
      </c>
      <c r="K6368" t="s">
        <v>112</v>
      </c>
      <c r="L6368" t="s">
        <v>84</v>
      </c>
      <c r="M6368" t="s">
        <v>64</v>
      </c>
      <c r="N6368" t="s">
        <v>53</v>
      </c>
      <c r="O6368" t="s">
        <v>41</v>
      </c>
      <c r="P6368">
        <v>34</v>
      </c>
      <c r="Q6368" t="s">
        <v>122</v>
      </c>
      <c r="R6368" t="s">
        <v>123</v>
      </c>
      <c r="S6368" t="s">
        <v>31</v>
      </c>
      <c r="T6368" t="s">
        <v>32</v>
      </c>
      <c r="U6368" t="s">
        <v>47</v>
      </c>
      <c r="V6368" t="s">
        <v>47</v>
      </c>
      <c r="W6368" t="s">
        <v>46</v>
      </c>
    </row>
    <row r="6369" spans="1:23" x14ac:dyDescent="0.35">
      <c r="A6369">
        <v>6693</v>
      </c>
      <c r="B6369" t="s">
        <v>6480</v>
      </c>
      <c r="C6369" s="4">
        <f>mock_fashion_data_uk_us[[#This Row],[Price]]/10^13</f>
        <v>323.64018951319889</v>
      </c>
      <c r="D6369" s="2">
        <v>3236401895131989</v>
      </c>
      <c r="E6369" t="s">
        <v>68</v>
      </c>
      <c r="F6369" t="s">
        <v>62</v>
      </c>
      <c r="G6369" t="s">
        <v>38</v>
      </c>
      <c r="H6369">
        <v>2.8492640478904848E+16</v>
      </c>
      <c r="I6369">
        <v>148</v>
      </c>
      <c r="J6369" s="4">
        <f>mock_fashion_data_uk_us[[#This Row],[Adapted Price]]*mock_fashion_data_uk_us[[#This Row],[Review Count]]</f>
        <v>47898.748047953435</v>
      </c>
      <c r="K6369" t="s">
        <v>94</v>
      </c>
      <c r="L6369" t="s">
        <v>84</v>
      </c>
      <c r="M6369" t="s">
        <v>64</v>
      </c>
      <c r="N6369" t="s">
        <v>65</v>
      </c>
      <c r="O6369" t="s">
        <v>41</v>
      </c>
      <c r="P6369">
        <v>43</v>
      </c>
      <c r="Q6369" t="s">
        <v>103</v>
      </c>
      <c r="R6369" t="s">
        <v>86</v>
      </c>
      <c r="S6369" t="s">
        <v>74</v>
      </c>
      <c r="T6369" t="s">
        <v>45</v>
      </c>
      <c r="U6369" t="s">
        <v>33</v>
      </c>
      <c r="V6369" t="s">
        <v>47</v>
      </c>
      <c r="W6369" t="s">
        <v>34</v>
      </c>
    </row>
    <row r="6370" spans="1:23" x14ac:dyDescent="0.35">
      <c r="A6370">
        <v>6694</v>
      </c>
      <c r="B6370" t="s">
        <v>6481</v>
      </c>
      <c r="C6370" s="4">
        <f>mock_fashion_data_uk_us[[#This Row],[Price]]/10^13</f>
        <v>1826.8171691797229</v>
      </c>
      <c r="D6370" s="2">
        <v>1.8268171691797228E+16</v>
      </c>
      <c r="E6370" t="s">
        <v>130</v>
      </c>
      <c r="F6370" t="s">
        <v>125</v>
      </c>
      <c r="G6370" t="s">
        <v>38</v>
      </c>
      <c r="H6370">
        <v>3.0358281453698312E+16</v>
      </c>
      <c r="I6370">
        <v>246</v>
      </c>
      <c r="J6370" s="4">
        <f>mock_fashion_data_uk_us[[#This Row],[Adapted Price]]*mock_fashion_data_uk_us[[#This Row],[Review Count]]</f>
        <v>449397.02361821185</v>
      </c>
      <c r="K6370" t="s">
        <v>102</v>
      </c>
      <c r="L6370" t="s">
        <v>25</v>
      </c>
      <c r="M6370" t="s">
        <v>64</v>
      </c>
      <c r="N6370" t="s">
        <v>40</v>
      </c>
      <c r="O6370" t="s">
        <v>98</v>
      </c>
      <c r="P6370">
        <v>41</v>
      </c>
      <c r="Q6370" t="s">
        <v>122</v>
      </c>
      <c r="R6370" t="s">
        <v>132</v>
      </c>
      <c r="S6370" t="s">
        <v>95</v>
      </c>
      <c r="T6370" t="s">
        <v>80</v>
      </c>
      <c r="U6370" t="s">
        <v>59</v>
      </c>
      <c r="V6370" t="s">
        <v>33</v>
      </c>
      <c r="W6370" t="s">
        <v>47</v>
      </c>
    </row>
    <row r="6371" spans="1:23" x14ac:dyDescent="0.35">
      <c r="A6371">
        <v>6695</v>
      </c>
      <c r="B6371" t="s">
        <v>6482</v>
      </c>
      <c r="C6371" s="4">
        <f>mock_fashion_data_uk_us[[#This Row],[Price]]/10^13</f>
        <v>783.79669797565384</v>
      </c>
      <c r="D6371" s="2">
        <v>7837966979756538</v>
      </c>
      <c r="E6371" t="s">
        <v>118</v>
      </c>
      <c r="F6371" t="s">
        <v>125</v>
      </c>
      <c r="G6371" t="s">
        <v>23</v>
      </c>
      <c r="H6371">
        <v>1.9665325807061576E+16</v>
      </c>
      <c r="I6371">
        <v>366</v>
      </c>
      <c r="J6371" s="4">
        <f>mock_fashion_data_uk_us[[#This Row],[Adapted Price]]*mock_fashion_data_uk_us[[#This Row],[Review Count]]</f>
        <v>286869.59145908931</v>
      </c>
      <c r="K6371" t="s">
        <v>39</v>
      </c>
      <c r="L6371" t="s">
        <v>51</v>
      </c>
      <c r="M6371" t="s">
        <v>52</v>
      </c>
      <c r="N6371" t="s">
        <v>53</v>
      </c>
      <c r="O6371" t="s">
        <v>140</v>
      </c>
      <c r="P6371">
        <v>35</v>
      </c>
      <c r="Q6371" t="s">
        <v>99</v>
      </c>
      <c r="R6371" t="s">
        <v>132</v>
      </c>
      <c r="S6371" t="s">
        <v>104</v>
      </c>
      <c r="T6371" t="s">
        <v>105</v>
      </c>
      <c r="U6371" t="s">
        <v>59</v>
      </c>
      <c r="V6371" t="s">
        <v>75</v>
      </c>
      <c r="W6371" t="s">
        <v>47</v>
      </c>
    </row>
    <row r="6372" spans="1:23" x14ac:dyDescent="0.35">
      <c r="A6372">
        <v>6696</v>
      </c>
      <c r="B6372" t="s">
        <v>6483</v>
      </c>
      <c r="C6372" s="4">
        <f>mock_fashion_data_uk_us[[#This Row],[Price]]/10^13</f>
        <v>99.608219739472503</v>
      </c>
      <c r="D6372" s="2">
        <v>996082197394725</v>
      </c>
      <c r="E6372" t="s">
        <v>21</v>
      </c>
      <c r="F6372" t="s">
        <v>69</v>
      </c>
      <c r="G6372" t="s">
        <v>23</v>
      </c>
      <c r="H6372">
        <v>1.8195365146138208E+16</v>
      </c>
      <c r="I6372">
        <v>60</v>
      </c>
      <c r="J6372" s="4">
        <f>mock_fashion_data_uk_us[[#This Row],[Adapted Price]]*mock_fashion_data_uk_us[[#This Row],[Review Count]]</f>
        <v>5976.4931843683498</v>
      </c>
      <c r="K6372" t="s">
        <v>24</v>
      </c>
      <c r="L6372" t="s">
        <v>51</v>
      </c>
      <c r="M6372" t="s">
        <v>26</v>
      </c>
      <c r="N6372" t="s">
        <v>65</v>
      </c>
      <c r="O6372" t="s">
        <v>41</v>
      </c>
      <c r="P6372">
        <v>55</v>
      </c>
      <c r="Q6372" t="s">
        <v>103</v>
      </c>
      <c r="R6372" t="s">
        <v>123</v>
      </c>
      <c r="S6372" t="s">
        <v>104</v>
      </c>
      <c r="T6372" t="s">
        <v>58</v>
      </c>
      <c r="U6372" t="s">
        <v>46</v>
      </c>
      <c r="V6372" t="s">
        <v>46</v>
      </c>
      <c r="W6372" t="s">
        <v>75</v>
      </c>
    </row>
    <row r="6373" spans="1:23" x14ac:dyDescent="0.35">
      <c r="A6373">
        <v>6697</v>
      </c>
      <c r="B6373" t="s">
        <v>6484</v>
      </c>
      <c r="C6373" s="4">
        <f>mock_fashion_data_uk_us[[#This Row],[Price]]/10^13</f>
        <v>1089.6507854802055</v>
      </c>
      <c r="D6373" s="2">
        <v>1.0896507854802056E+16</v>
      </c>
      <c r="E6373" t="s">
        <v>61</v>
      </c>
      <c r="F6373" t="s">
        <v>62</v>
      </c>
      <c r="G6373" t="s">
        <v>23</v>
      </c>
      <c r="H6373">
        <v>3.6639685992296384E+16</v>
      </c>
      <c r="I6373">
        <v>310</v>
      </c>
      <c r="J6373" s="4">
        <f>mock_fashion_data_uk_us[[#This Row],[Adapted Price]]*mock_fashion_data_uk_us[[#This Row],[Review Count]]</f>
        <v>337791.74349886371</v>
      </c>
      <c r="K6373" t="s">
        <v>102</v>
      </c>
      <c r="L6373" t="s">
        <v>51</v>
      </c>
      <c r="M6373" t="s">
        <v>26</v>
      </c>
      <c r="N6373" t="s">
        <v>65</v>
      </c>
      <c r="O6373" t="s">
        <v>85</v>
      </c>
      <c r="P6373">
        <v>60</v>
      </c>
      <c r="Q6373" t="s">
        <v>122</v>
      </c>
      <c r="R6373" t="s">
        <v>123</v>
      </c>
      <c r="S6373" t="s">
        <v>104</v>
      </c>
      <c r="T6373" t="s">
        <v>58</v>
      </c>
      <c r="U6373" t="s">
        <v>47</v>
      </c>
      <c r="V6373" t="s">
        <v>75</v>
      </c>
      <c r="W6373" t="s">
        <v>46</v>
      </c>
    </row>
    <row r="6374" spans="1:23" x14ac:dyDescent="0.35">
      <c r="A6374">
        <v>6698</v>
      </c>
      <c r="B6374" t="s">
        <v>6485</v>
      </c>
      <c r="C6374" s="4">
        <f>mock_fashion_data_uk_us[[#This Row],[Price]]/10^13</f>
        <v>697.19613676112465</v>
      </c>
      <c r="D6374" s="2">
        <v>6971961367611246</v>
      </c>
      <c r="E6374" t="s">
        <v>88</v>
      </c>
      <c r="F6374" t="s">
        <v>69</v>
      </c>
      <c r="G6374" t="s">
        <v>89</v>
      </c>
      <c r="H6374">
        <v>3992272638255459</v>
      </c>
      <c r="I6374">
        <v>305</v>
      </c>
      <c r="J6374" s="4">
        <f>mock_fashion_data_uk_us[[#This Row],[Adapted Price]]*mock_fashion_data_uk_us[[#This Row],[Review Count]]</f>
        <v>212644.82171214302</v>
      </c>
      <c r="K6374" t="s">
        <v>94</v>
      </c>
      <c r="L6374" t="s">
        <v>84</v>
      </c>
      <c r="M6374" t="s">
        <v>72</v>
      </c>
      <c r="N6374" t="s">
        <v>53</v>
      </c>
      <c r="O6374" t="s">
        <v>85</v>
      </c>
      <c r="P6374">
        <v>59</v>
      </c>
      <c r="Q6374" t="s">
        <v>78</v>
      </c>
      <c r="R6374" t="s">
        <v>91</v>
      </c>
      <c r="S6374" t="s">
        <v>74</v>
      </c>
      <c r="T6374" t="s">
        <v>45</v>
      </c>
      <c r="U6374" t="s">
        <v>59</v>
      </c>
      <c r="V6374" t="s">
        <v>59</v>
      </c>
      <c r="W6374" t="s">
        <v>33</v>
      </c>
    </row>
    <row r="6375" spans="1:23" x14ac:dyDescent="0.35">
      <c r="A6375">
        <v>6699</v>
      </c>
      <c r="B6375" t="s">
        <v>6486</v>
      </c>
      <c r="C6375" s="4">
        <f>mock_fashion_data_uk_us[[#This Row],[Price]]/10^13</f>
        <v>838.43162246143447</v>
      </c>
      <c r="D6375" s="2">
        <v>8384316224614345</v>
      </c>
      <c r="E6375" t="s">
        <v>68</v>
      </c>
      <c r="F6375" t="s">
        <v>37</v>
      </c>
      <c r="G6375" t="s">
        <v>38</v>
      </c>
      <c r="H6375">
        <v>4616767188105225</v>
      </c>
      <c r="I6375">
        <v>294</v>
      </c>
      <c r="J6375" s="4">
        <f>mock_fashion_data_uk_us[[#This Row],[Adapted Price]]*mock_fashion_data_uk_us[[#This Row],[Review Count]]</f>
        <v>246498.89700366172</v>
      </c>
      <c r="K6375" t="s">
        <v>102</v>
      </c>
      <c r="L6375" t="s">
        <v>51</v>
      </c>
      <c r="M6375" t="s">
        <v>26</v>
      </c>
      <c r="N6375" t="s">
        <v>65</v>
      </c>
      <c r="O6375" t="s">
        <v>77</v>
      </c>
      <c r="P6375">
        <v>30</v>
      </c>
      <c r="Q6375" t="s">
        <v>172</v>
      </c>
      <c r="R6375" t="s">
        <v>79</v>
      </c>
      <c r="S6375" t="s">
        <v>74</v>
      </c>
      <c r="T6375" t="s">
        <v>45</v>
      </c>
      <c r="U6375" t="s">
        <v>46</v>
      </c>
      <c r="V6375" t="s">
        <v>46</v>
      </c>
      <c r="W6375" t="s">
        <v>33</v>
      </c>
    </row>
    <row r="6376" spans="1:23" x14ac:dyDescent="0.35">
      <c r="A6376">
        <v>6700</v>
      </c>
      <c r="B6376" t="s">
        <v>6487</v>
      </c>
      <c r="C6376" s="4">
        <f>mock_fashion_data_uk_us[[#This Row],[Price]]/10^13</f>
        <v>143.2471149340746</v>
      </c>
      <c r="D6376" s="2">
        <v>1432471149340746</v>
      </c>
      <c r="E6376" t="s">
        <v>49</v>
      </c>
      <c r="F6376" t="s">
        <v>145</v>
      </c>
      <c r="G6376" t="s">
        <v>82</v>
      </c>
      <c r="H6376">
        <v>3441236043142318</v>
      </c>
      <c r="I6376">
        <v>130</v>
      </c>
      <c r="J6376" s="4">
        <f>mock_fashion_data_uk_us[[#This Row],[Adapted Price]]*mock_fashion_data_uk_us[[#This Row],[Review Count]]</f>
        <v>18622.124941429698</v>
      </c>
      <c r="K6376" t="s">
        <v>102</v>
      </c>
      <c r="L6376" t="s">
        <v>25</v>
      </c>
      <c r="M6376" t="s">
        <v>64</v>
      </c>
      <c r="N6376" t="s">
        <v>27</v>
      </c>
      <c r="O6376" t="s">
        <v>77</v>
      </c>
      <c r="P6376">
        <v>21</v>
      </c>
      <c r="Q6376" t="s">
        <v>103</v>
      </c>
      <c r="R6376" t="s">
        <v>30</v>
      </c>
      <c r="S6376" t="s">
        <v>57</v>
      </c>
      <c r="T6376" t="s">
        <v>45</v>
      </c>
      <c r="U6376" t="s">
        <v>47</v>
      </c>
      <c r="V6376" t="s">
        <v>75</v>
      </c>
      <c r="W6376" t="s">
        <v>46</v>
      </c>
    </row>
    <row r="6377" spans="1:23" x14ac:dyDescent="0.35">
      <c r="A6377">
        <v>6701</v>
      </c>
      <c r="B6377" t="s">
        <v>6488</v>
      </c>
      <c r="C6377" s="4">
        <f>mock_fashion_data_uk_us[[#This Row],[Price]]/10^13</f>
        <v>803.34806952038548</v>
      </c>
      <c r="D6377" s="2">
        <v>8033480695203855</v>
      </c>
      <c r="E6377" t="s">
        <v>118</v>
      </c>
      <c r="F6377" t="s">
        <v>116</v>
      </c>
      <c r="G6377" t="s">
        <v>101</v>
      </c>
      <c r="H6377">
        <v>3939791284970162</v>
      </c>
      <c r="I6377">
        <v>193</v>
      </c>
      <c r="J6377" s="4">
        <f>mock_fashion_data_uk_us[[#This Row],[Adapted Price]]*mock_fashion_data_uk_us[[#This Row],[Review Count]]</f>
        <v>155046.1774174344</v>
      </c>
      <c r="K6377" t="s">
        <v>112</v>
      </c>
      <c r="L6377" t="s">
        <v>84</v>
      </c>
      <c r="M6377" t="s">
        <v>64</v>
      </c>
      <c r="N6377" t="s">
        <v>65</v>
      </c>
      <c r="O6377" t="s">
        <v>85</v>
      </c>
      <c r="P6377">
        <v>46</v>
      </c>
      <c r="Q6377" t="s">
        <v>114</v>
      </c>
      <c r="R6377" t="s">
        <v>91</v>
      </c>
      <c r="S6377" t="s">
        <v>74</v>
      </c>
      <c r="T6377" t="s">
        <v>32</v>
      </c>
      <c r="U6377" t="s">
        <v>33</v>
      </c>
      <c r="V6377" t="s">
        <v>34</v>
      </c>
      <c r="W6377" t="s">
        <v>59</v>
      </c>
    </row>
    <row r="6378" spans="1:23" x14ac:dyDescent="0.35">
      <c r="A6378">
        <v>6702</v>
      </c>
      <c r="B6378" t="s">
        <v>6489</v>
      </c>
      <c r="C6378" s="4">
        <f>mock_fashion_data_uk_us[[#This Row],[Price]]/10^13</f>
        <v>936.42074135032965</v>
      </c>
      <c r="D6378" s="2">
        <v>9364207413503296</v>
      </c>
      <c r="E6378" t="s">
        <v>21</v>
      </c>
      <c r="F6378" t="s">
        <v>116</v>
      </c>
      <c r="G6378" t="s">
        <v>50</v>
      </c>
      <c r="H6378">
        <v>2.8699504433002096E+16</v>
      </c>
      <c r="I6378">
        <v>232</v>
      </c>
      <c r="J6378" s="4">
        <f>mock_fashion_data_uk_us[[#This Row],[Adapted Price]]*mock_fashion_data_uk_us[[#This Row],[Review Count]]</f>
        <v>217249.61199327649</v>
      </c>
      <c r="K6378" t="s">
        <v>112</v>
      </c>
      <c r="L6378" t="s">
        <v>84</v>
      </c>
      <c r="M6378" t="s">
        <v>26</v>
      </c>
      <c r="N6378" t="s">
        <v>40</v>
      </c>
      <c r="O6378" t="s">
        <v>41</v>
      </c>
      <c r="P6378">
        <v>40</v>
      </c>
      <c r="Q6378" t="s">
        <v>122</v>
      </c>
      <c r="R6378" t="s">
        <v>43</v>
      </c>
      <c r="S6378" t="s">
        <v>31</v>
      </c>
      <c r="T6378" t="s">
        <v>80</v>
      </c>
      <c r="U6378" t="s">
        <v>46</v>
      </c>
      <c r="V6378" t="s">
        <v>33</v>
      </c>
      <c r="W6378" t="s">
        <v>75</v>
      </c>
    </row>
    <row r="6379" spans="1:23" x14ac:dyDescent="0.35">
      <c r="A6379">
        <v>6703</v>
      </c>
      <c r="B6379" t="s">
        <v>6490</v>
      </c>
      <c r="C6379" s="4">
        <f>mock_fashion_data_uk_us[[#This Row],[Price]]/10^13</f>
        <v>195.52545890639641</v>
      </c>
      <c r="D6379" s="2">
        <v>1955254589063964</v>
      </c>
      <c r="E6379" t="s">
        <v>36</v>
      </c>
      <c r="F6379" t="s">
        <v>108</v>
      </c>
      <c r="G6379" t="s">
        <v>23</v>
      </c>
      <c r="H6379">
        <v>1.2326829534754956E+16</v>
      </c>
      <c r="I6379">
        <v>163</v>
      </c>
      <c r="J6379" s="4">
        <f>mock_fashion_data_uk_us[[#This Row],[Adapted Price]]*mock_fashion_data_uk_us[[#This Row],[Review Count]]</f>
        <v>31870.649801742613</v>
      </c>
      <c r="K6379" t="s">
        <v>112</v>
      </c>
      <c r="L6379" t="s">
        <v>51</v>
      </c>
      <c r="M6379" t="s">
        <v>64</v>
      </c>
      <c r="N6379" t="s">
        <v>65</v>
      </c>
      <c r="O6379" t="s">
        <v>85</v>
      </c>
      <c r="P6379">
        <v>22</v>
      </c>
      <c r="Q6379" t="s">
        <v>42</v>
      </c>
      <c r="R6379" t="s">
        <v>79</v>
      </c>
      <c r="S6379" t="s">
        <v>44</v>
      </c>
      <c r="T6379" t="s">
        <v>105</v>
      </c>
      <c r="U6379" t="s">
        <v>33</v>
      </c>
      <c r="V6379" t="s">
        <v>59</v>
      </c>
      <c r="W6379" t="s">
        <v>46</v>
      </c>
    </row>
    <row r="6380" spans="1:23" x14ac:dyDescent="0.35">
      <c r="A6380">
        <v>6704</v>
      </c>
      <c r="B6380" t="s">
        <v>6491</v>
      </c>
      <c r="C6380" s="4">
        <f>mock_fashion_data_uk_us[[#This Row],[Price]]/10^13</f>
        <v>1666.8881061474167</v>
      </c>
      <c r="D6380" s="2">
        <v>1.6668881061474168E+16</v>
      </c>
      <c r="E6380" t="s">
        <v>118</v>
      </c>
      <c r="F6380" t="s">
        <v>69</v>
      </c>
      <c r="G6380" t="s">
        <v>89</v>
      </c>
      <c r="H6380">
        <v>2.4094917049533344E+16</v>
      </c>
      <c r="I6380">
        <v>114</v>
      </c>
      <c r="J6380" s="4">
        <f>mock_fashion_data_uk_us[[#This Row],[Adapted Price]]*mock_fashion_data_uk_us[[#This Row],[Review Count]]</f>
        <v>190025.24410080549</v>
      </c>
      <c r="K6380" t="s">
        <v>39</v>
      </c>
      <c r="L6380" t="s">
        <v>84</v>
      </c>
      <c r="M6380" t="s">
        <v>26</v>
      </c>
      <c r="N6380" t="s">
        <v>53</v>
      </c>
      <c r="O6380" t="s">
        <v>41</v>
      </c>
      <c r="P6380">
        <v>60</v>
      </c>
      <c r="Q6380" t="s">
        <v>172</v>
      </c>
      <c r="R6380" t="s">
        <v>56</v>
      </c>
      <c r="S6380" t="s">
        <v>74</v>
      </c>
      <c r="T6380" t="s">
        <v>80</v>
      </c>
      <c r="U6380" t="s">
        <v>46</v>
      </c>
      <c r="V6380" t="s">
        <v>34</v>
      </c>
      <c r="W6380" t="s">
        <v>34</v>
      </c>
    </row>
    <row r="6381" spans="1:23" x14ac:dyDescent="0.35">
      <c r="A6381">
        <v>6705</v>
      </c>
      <c r="B6381" t="s">
        <v>6492</v>
      </c>
      <c r="C6381" s="4">
        <f>mock_fashion_data_uk_us[[#This Row],[Price]]/10^13</f>
        <v>543.95364076289127</v>
      </c>
      <c r="D6381" s="2">
        <v>5439536407628913</v>
      </c>
      <c r="E6381" t="s">
        <v>61</v>
      </c>
      <c r="F6381" t="s">
        <v>116</v>
      </c>
      <c r="G6381" t="s">
        <v>23</v>
      </c>
      <c r="H6381">
        <v>4301824166068692</v>
      </c>
      <c r="I6381">
        <v>428</v>
      </c>
      <c r="J6381" s="4">
        <f>mock_fashion_data_uk_us[[#This Row],[Adapted Price]]*mock_fashion_data_uk_us[[#This Row],[Review Count]]</f>
        <v>232812.15824651747</v>
      </c>
      <c r="K6381" t="s">
        <v>120</v>
      </c>
      <c r="L6381" t="s">
        <v>51</v>
      </c>
      <c r="M6381" t="s">
        <v>64</v>
      </c>
      <c r="N6381" t="s">
        <v>27</v>
      </c>
      <c r="O6381" t="s">
        <v>113</v>
      </c>
      <c r="P6381">
        <v>55</v>
      </c>
      <c r="Q6381" t="s">
        <v>103</v>
      </c>
      <c r="R6381" t="s">
        <v>86</v>
      </c>
      <c r="S6381" t="s">
        <v>31</v>
      </c>
      <c r="T6381" t="s">
        <v>80</v>
      </c>
      <c r="U6381" t="s">
        <v>75</v>
      </c>
      <c r="V6381" t="s">
        <v>47</v>
      </c>
      <c r="W6381" t="s">
        <v>46</v>
      </c>
    </row>
    <row r="6382" spans="1:23" x14ac:dyDescent="0.35">
      <c r="A6382">
        <v>6706</v>
      </c>
      <c r="B6382" t="s">
        <v>6493</v>
      </c>
      <c r="C6382" s="4">
        <f>mock_fashion_data_uk_us[[#This Row],[Price]]/10^13</f>
        <v>799.6556264016732</v>
      </c>
      <c r="D6382" s="2">
        <v>7996556264016732</v>
      </c>
      <c r="E6382" t="s">
        <v>61</v>
      </c>
      <c r="F6382" t="s">
        <v>119</v>
      </c>
      <c r="G6382" t="s">
        <v>89</v>
      </c>
      <c r="H6382">
        <v>4040329947423949</v>
      </c>
      <c r="I6382">
        <v>456</v>
      </c>
      <c r="J6382" s="4">
        <f>mock_fashion_data_uk_us[[#This Row],[Adapted Price]]*mock_fashion_data_uk_us[[#This Row],[Review Count]]</f>
        <v>364642.96563916298</v>
      </c>
      <c r="K6382" t="s">
        <v>94</v>
      </c>
      <c r="L6382" t="s">
        <v>84</v>
      </c>
      <c r="M6382" t="s">
        <v>64</v>
      </c>
      <c r="N6382" t="s">
        <v>65</v>
      </c>
      <c r="O6382" t="s">
        <v>127</v>
      </c>
      <c r="P6382">
        <v>62</v>
      </c>
      <c r="Q6382" t="s">
        <v>90</v>
      </c>
      <c r="R6382" t="s">
        <v>43</v>
      </c>
      <c r="S6382" t="s">
        <v>74</v>
      </c>
      <c r="T6382" t="s">
        <v>80</v>
      </c>
      <c r="U6382" t="s">
        <v>33</v>
      </c>
      <c r="V6382" t="s">
        <v>46</v>
      </c>
      <c r="W6382" t="s">
        <v>59</v>
      </c>
    </row>
    <row r="6383" spans="1:23" x14ac:dyDescent="0.35">
      <c r="A6383">
        <v>6707</v>
      </c>
      <c r="B6383" t="s">
        <v>6494</v>
      </c>
      <c r="C6383" s="4">
        <f>mock_fashion_data_uk_us[[#This Row],[Price]]/10^13</f>
        <v>2798.8228695590606</v>
      </c>
      <c r="D6383" s="2">
        <v>2.7988228695590604E+16</v>
      </c>
      <c r="E6383" t="s">
        <v>36</v>
      </c>
      <c r="F6383" t="s">
        <v>69</v>
      </c>
      <c r="G6383" t="s">
        <v>23</v>
      </c>
      <c r="H6383">
        <v>3.8115247382584256E+16</v>
      </c>
      <c r="I6383">
        <v>10</v>
      </c>
      <c r="J6383" s="4">
        <f>mock_fashion_data_uk_us[[#This Row],[Adapted Price]]*mock_fashion_data_uk_us[[#This Row],[Review Count]]</f>
        <v>27988.228695590606</v>
      </c>
      <c r="K6383" t="s">
        <v>63</v>
      </c>
      <c r="L6383" t="s">
        <v>25</v>
      </c>
      <c r="M6383" t="s">
        <v>72</v>
      </c>
      <c r="N6383" t="s">
        <v>40</v>
      </c>
      <c r="O6383" t="s">
        <v>140</v>
      </c>
      <c r="P6383">
        <v>40</v>
      </c>
      <c r="Q6383" t="s">
        <v>78</v>
      </c>
      <c r="R6383" t="s">
        <v>73</v>
      </c>
      <c r="S6383" t="s">
        <v>57</v>
      </c>
      <c r="T6383" t="s">
        <v>105</v>
      </c>
      <c r="U6383" t="s">
        <v>33</v>
      </c>
      <c r="V6383" t="s">
        <v>47</v>
      </c>
      <c r="W6383" t="s">
        <v>46</v>
      </c>
    </row>
    <row r="6384" spans="1:23" x14ac:dyDescent="0.35">
      <c r="A6384">
        <v>6708</v>
      </c>
      <c r="B6384" t="s">
        <v>6495</v>
      </c>
      <c r="C6384" s="4">
        <f>mock_fashion_data_uk_us[[#This Row],[Price]]/10^13</f>
        <v>566.7496420784463</v>
      </c>
      <c r="D6384" s="2">
        <v>5667496420784463</v>
      </c>
      <c r="E6384" t="s">
        <v>49</v>
      </c>
      <c r="F6384" t="s">
        <v>119</v>
      </c>
      <c r="G6384" t="s">
        <v>38</v>
      </c>
      <c r="H6384">
        <v>2.7557255986475252E+16</v>
      </c>
      <c r="I6384">
        <v>5</v>
      </c>
      <c r="J6384" s="4">
        <f>mock_fashion_data_uk_us[[#This Row],[Adapted Price]]*mock_fashion_data_uk_us[[#This Row],[Review Count]]</f>
        <v>2833.7482103922316</v>
      </c>
      <c r="K6384" t="s">
        <v>112</v>
      </c>
      <c r="L6384" t="s">
        <v>25</v>
      </c>
      <c r="M6384" t="s">
        <v>52</v>
      </c>
      <c r="N6384" t="s">
        <v>27</v>
      </c>
      <c r="O6384" t="s">
        <v>66</v>
      </c>
      <c r="P6384">
        <v>51</v>
      </c>
      <c r="Q6384" t="s">
        <v>122</v>
      </c>
      <c r="R6384" t="s">
        <v>56</v>
      </c>
      <c r="S6384" t="s">
        <v>44</v>
      </c>
      <c r="T6384" t="s">
        <v>58</v>
      </c>
      <c r="U6384" t="s">
        <v>75</v>
      </c>
      <c r="V6384" t="s">
        <v>46</v>
      </c>
      <c r="W6384" t="s">
        <v>34</v>
      </c>
    </row>
    <row r="6385" spans="1:23" x14ac:dyDescent="0.35">
      <c r="A6385">
        <v>6709</v>
      </c>
      <c r="B6385" t="s">
        <v>6496</v>
      </c>
      <c r="C6385" s="4">
        <f>mock_fashion_data_uk_us[[#This Row],[Price]]/10^13</f>
        <v>203.28740966362591</v>
      </c>
      <c r="D6385" s="2">
        <v>2032874096636259</v>
      </c>
      <c r="E6385" t="s">
        <v>118</v>
      </c>
      <c r="F6385" t="s">
        <v>119</v>
      </c>
      <c r="G6385" t="s">
        <v>38</v>
      </c>
      <c r="H6385">
        <v>2156459144032962</v>
      </c>
      <c r="I6385">
        <v>102</v>
      </c>
      <c r="J6385" s="4">
        <f>mock_fashion_data_uk_us[[#This Row],[Adapted Price]]*mock_fashion_data_uk_us[[#This Row],[Review Count]]</f>
        <v>20735.315785689843</v>
      </c>
      <c r="K6385" t="s">
        <v>71</v>
      </c>
      <c r="L6385" t="s">
        <v>25</v>
      </c>
      <c r="M6385" t="s">
        <v>26</v>
      </c>
      <c r="N6385" t="s">
        <v>40</v>
      </c>
      <c r="O6385" t="s">
        <v>98</v>
      </c>
      <c r="P6385">
        <v>45</v>
      </c>
      <c r="Q6385" t="s">
        <v>172</v>
      </c>
      <c r="R6385" t="s">
        <v>134</v>
      </c>
      <c r="S6385" t="s">
        <v>44</v>
      </c>
      <c r="T6385" t="s">
        <v>80</v>
      </c>
      <c r="U6385" t="s">
        <v>46</v>
      </c>
      <c r="V6385" t="s">
        <v>75</v>
      </c>
      <c r="W6385" t="s">
        <v>59</v>
      </c>
    </row>
    <row r="6386" spans="1:23" x14ac:dyDescent="0.35">
      <c r="A6386">
        <v>6710</v>
      </c>
      <c r="B6386" t="s">
        <v>6497</v>
      </c>
      <c r="C6386" s="4">
        <f>mock_fashion_data_uk_us[[#This Row],[Price]]/10^13</f>
        <v>3171.4958994979343</v>
      </c>
      <c r="D6386" s="2">
        <v>3.1714958994979344E+16</v>
      </c>
      <c r="E6386" t="s">
        <v>88</v>
      </c>
      <c r="F6386" t="s">
        <v>116</v>
      </c>
      <c r="G6386" t="s">
        <v>38</v>
      </c>
      <c r="H6386">
        <v>2.6682632987270228E+16</v>
      </c>
      <c r="I6386">
        <v>369</v>
      </c>
      <c r="J6386" s="4">
        <f>mock_fashion_data_uk_us[[#This Row],[Adapted Price]]*mock_fashion_data_uk_us[[#This Row],[Review Count]]</f>
        <v>1170281.9869147378</v>
      </c>
      <c r="K6386" t="s">
        <v>102</v>
      </c>
      <c r="L6386" t="s">
        <v>51</v>
      </c>
      <c r="M6386" t="s">
        <v>72</v>
      </c>
      <c r="N6386" t="s">
        <v>53</v>
      </c>
      <c r="O6386" t="s">
        <v>77</v>
      </c>
      <c r="P6386">
        <v>30</v>
      </c>
      <c r="Q6386" t="s">
        <v>122</v>
      </c>
      <c r="R6386" t="s">
        <v>123</v>
      </c>
      <c r="S6386" t="s">
        <v>31</v>
      </c>
      <c r="T6386" t="s">
        <v>45</v>
      </c>
      <c r="U6386" t="s">
        <v>33</v>
      </c>
      <c r="V6386" t="s">
        <v>46</v>
      </c>
      <c r="W6386" t="s">
        <v>59</v>
      </c>
    </row>
    <row r="6387" spans="1:23" x14ac:dyDescent="0.35">
      <c r="A6387">
        <v>6711</v>
      </c>
      <c r="B6387" t="s">
        <v>6498</v>
      </c>
      <c r="C6387" s="4">
        <f>mock_fashion_data_uk_us[[#This Row],[Price]]/10^13</f>
        <v>972.31203375192979</v>
      </c>
      <c r="D6387" s="2">
        <v>9723120337519298</v>
      </c>
      <c r="E6387" t="s">
        <v>49</v>
      </c>
      <c r="F6387" t="s">
        <v>62</v>
      </c>
      <c r="G6387" t="s">
        <v>82</v>
      </c>
      <c r="H6387">
        <v>4993125982093655</v>
      </c>
      <c r="I6387">
        <v>2</v>
      </c>
      <c r="J6387" s="4">
        <f>mock_fashion_data_uk_us[[#This Row],[Adapted Price]]*mock_fashion_data_uk_us[[#This Row],[Review Count]]</f>
        <v>1944.6240675038596</v>
      </c>
      <c r="K6387" t="s">
        <v>83</v>
      </c>
      <c r="L6387" t="s">
        <v>51</v>
      </c>
      <c r="M6387" t="s">
        <v>26</v>
      </c>
      <c r="N6387" t="s">
        <v>65</v>
      </c>
      <c r="O6387" t="s">
        <v>98</v>
      </c>
      <c r="P6387">
        <v>24</v>
      </c>
      <c r="Q6387" t="s">
        <v>55</v>
      </c>
      <c r="R6387" t="s">
        <v>73</v>
      </c>
      <c r="S6387" t="s">
        <v>31</v>
      </c>
      <c r="T6387" t="s">
        <v>80</v>
      </c>
      <c r="U6387" t="s">
        <v>75</v>
      </c>
      <c r="V6387" t="s">
        <v>75</v>
      </c>
      <c r="W6387" t="s">
        <v>33</v>
      </c>
    </row>
    <row r="6388" spans="1:23" x14ac:dyDescent="0.35">
      <c r="A6388">
        <v>6712</v>
      </c>
      <c r="B6388" t="s">
        <v>6499</v>
      </c>
      <c r="C6388" s="4">
        <f>mock_fashion_data_uk_us[[#This Row],[Price]]/10^13</f>
        <v>0.28374685397420002</v>
      </c>
      <c r="D6388" s="2">
        <v>2837468539742</v>
      </c>
      <c r="E6388" t="s">
        <v>36</v>
      </c>
      <c r="F6388" t="s">
        <v>116</v>
      </c>
      <c r="G6388" t="s">
        <v>23</v>
      </c>
      <c r="H6388">
        <v>4768032527672533</v>
      </c>
      <c r="I6388">
        <v>450</v>
      </c>
      <c r="J6388" s="4">
        <f>mock_fashion_data_uk_us[[#This Row],[Adapted Price]]*mock_fashion_data_uk_us[[#This Row],[Review Count]]</f>
        <v>127.68608428839001</v>
      </c>
      <c r="K6388" t="s">
        <v>83</v>
      </c>
      <c r="L6388" t="s">
        <v>51</v>
      </c>
      <c r="M6388" t="s">
        <v>26</v>
      </c>
      <c r="N6388" t="s">
        <v>27</v>
      </c>
      <c r="O6388" t="s">
        <v>127</v>
      </c>
      <c r="P6388">
        <v>19</v>
      </c>
      <c r="Q6388" t="s">
        <v>90</v>
      </c>
      <c r="R6388" t="s">
        <v>56</v>
      </c>
      <c r="S6388" t="s">
        <v>74</v>
      </c>
      <c r="T6388" t="s">
        <v>80</v>
      </c>
      <c r="U6388" t="s">
        <v>47</v>
      </c>
      <c r="V6388" t="s">
        <v>33</v>
      </c>
      <c r="W6388" t="s">
        <v>75</v>
      </c>
    </row>
    <row r="6389" spans="1:23" x14ac:dyDescent="0.35">
      <c r="A6389">
        <v>6713</v>
      </c>
      <c r="B6389" t="s">
        <v>6500</v>
      </c>
      <c r="C6389" s="4">
        <f>mock_fashion_data_uk_us[[#This Row],[Price]]/10^13</f>
        <v>49.111231796435298</v>
      </c>
      <c r="D6389" s="2">
        <v>491112317964353</v>
      </c>
      <c r="E6389" t="s">
        <v>118</v>
      </c>
      <c r="F6389" t="s">
        <v>108</v>
      </c>
      <c r="G6389" t="s">
        <v>89</v>
      </c>
      <c r="H6389">
        <v>3.6857927589192056E+16</v>
      </c>
      <c r="I6389">
        <v>446</v>
      </c>
      <c r="J6389" s="4">
        <f>mock_fashion_data_uk_us[[#This Row],[Adapted Price]]*mock_fashion_data_uk_us[[#This Row],[Review Count]]</f>
        <v>21903.609381210143</v>
      </c>
      <c r="K6389" t="s">
        <v>112</v>
      </c>
      <c r="L6389" t="s">
        <v>25</v>
      </c>
      <c r="M6389" t="s">
        <v>64</v>
      </c>
      <c r="N6389" t="s">
        <v>65</v>
      </c>
      <c r="O6389" t="s">
        <v>113</v>
      </c>
      <c r="P6389">
        <v>63</v>
      </c>
      <c r="Q6389" t="s">
        <v>122</v>
      </c>
      <c r="R6389" t="s">
        <v>132</v>
      </c>
      <c r="S6389" t="s">
        <v>44</v>
      </c>
      <c r="T6389" t="s">
        <v>45</v>
      </c>
      <c r="U6389" t="s">
        <v>47</v>
      </c>
      <c r="V6389" t="s">
        <v>34</v>
      </c>
      <c r="W6389" t="s">
        <v>47</v>
      </c>
    </row>
    <row r="6390" spans="1:23" x14ac:dyDescent="0.35">
      <c r="A6390">
        <v>6714</v>
      </c>
      <c r="B6390" t="s">
        <v>6501</v>
      </c>
      <c r="C6390" s="4">
        <f>mock_fashion_data_uk_us[[#This Row],[Price]]/10^13</f>
        <v>1001.5446002258294</v>
      </c>
      <c r="D6390" s="2">
        <v>1.0015446002258294E+16</v>
      </c>
      <c r="E6390" t="s">
        <v>21</v>
      </c>
      <c r="F6390" t="s">
        <v>22</v>
      </c>
      <c r="G6390" t="s">
        <v>101</v>
      </c>
      <c r="H6390">
        <v>2.4181520378483056E+16</v>
      </c>
      <c r="I6390">
        <v>111</v>
      </c>
      <c r="J6390" s="4">
        <f>mock_fashion_data_uk_us[[#This Row],[Adapted Price]]*mock_fashion_data_uk_us[[#This Row],[Review Count]]</f>
        <v>111171.45062506707</v>
      </c>
      <c r="K6390" t="s">
        <v>83</v>
      </c>
      <c r="L6390" t="s">
        <v>25</v>
      </c>
      <c r="M6390" t="s">
        <v>72</v>
      </c>
      <c r="N6390" t="s">
        <v>65</v>
      </c>
      <c r="O6390" t="s">
        <v>28</v>
      </c>
      <c r="P6390">
        <v>55</v>
      </c>
      <c r="Q6390" t="s">
        <v>103</v>
      </c>
      <c r="R6390" t="s">
        <v>134</v>
      </c>
      <c r="S6390" t="s">
        <v>57</v>
      </c>
      <c r="T6390" t="s">
        <v>80</v>
      </c>
      <c r="U6390" t="s">
        <v>47</v>
      </c>
      <c r="V6390" t="s">
        <v>59</v>
      </c>
      <c r="W6390" t="s">
        <v>47</v>
      </c>
    </row>
    <row r="6391" spans="1:23" x14ac:dyDescent="0.35">
      <c r="A6391">
        <v>6715</v>
      </c>
      <c r="B6391" t="s">
        <v>6502</v>
      </c>
      <c r="C6391" s="4">
        <f>mock_fashion_data_uk_us[[#This Row],[Price]]/10^13</f>
        <v>616.0813690642243</v>
      </c>
      <c r="D6391" s="2">
        <v>6160813690642243</v>
      </c>
      <c r="E6391" t="s">
        <v>130</v>
      </c>
      <c r="F6391" t="s">
        <v>119</v>
      </c>
      <c r="G6391" t="s">
        <v>23</v>
      </c>
      <c r="H6391">
        <v>3892625770195359</v>
      </c>
      <c r="I6391">
        <v>488</v>
      </c>
      <c r="J6391" s="4">
        <f>mock_fashion_data_uk_us[[#This Row],[Adapted Price]]*mock_fashion_data_uk_us[[#This Row],[Review Count]]</f>
        <v>300647.70810334146</v>
      </c>
      <c r="K6391" t="s">
        <v>97</v>
      </c>
      <c r="L6391" t="s">
        <v>51</v>
      </c>
      <c r="M6391" t="s">
        <v>72</v>
      </c>
      <c r="N6391" t="s">
        <v>40</v>
      </c>
      <c r="O6391" t="s">
        <v>54</v>
      </c>
      <c r="P6391">
        <v>30</v>
      </c>
      <c r="Q6391" t="s">
        <v>29</v>
      </c>
      <c r="R6391" t="s">
        <v>56</v>
      </c>
      <c r="S6391" t="s">
        <v>57</v>
      </c>
      <c r="T6391" t="s">
        <v>58</v>
      </c>
      <c r="U6391" t="s">
        <v>75</v>
      </c>
      <c r="V6391" t="s">
        <v>34</v>
      </c>
      <c r="W6391" t="s">
        <v>34</v>
      </c>
    </row>
    <row r="6392" spans="1:23" x14ac:dyDescent="0.35">
      <c r="A6392">
        <v>6716</v>
      </c>
      <c r="B6392" t="s">
        <v>6503</v>
      </c>
      <c r="C6392" s="4">
        <f>mock_fashion_data_uk_us[[#This Row],[Price]]/10^13</f>
        <v>737.15358361099788</v>
      </c>
      <c r="D6392" s="2">
        <v>7371535836109979</v>
      </c>
      <c r="E6392" t="s">
        <v>21</v>
      </c>
      <c r="F6392" t="s">
        <v>119</v>
      </c>
      <c r="G6392" t="s">
        <v>82</v>
      </c>
      <c r="H6392">
        <v>489265474482923</v>
      </c>
      <c r="I6392">
        <v>481</v>
      </c>
      <c r="J6392" s="4">
        <f>mock_fashion_data_uk_us[[#This Row],[Adapted Price]]*mock_fashion_data_uk_us[[#This Row],[Review Count]]</f>
        <v>354570.87371689</v>
      </c>
      <c r="K6392" t="s">
        <v>97</v>
      </c>
      <c r="L6392" t="s">
        <v>25</v>
      </c>
      <c r="M6392" t="s">
        <v>72</v>
      </c>
      <c r="N6392" t="s">
        <v>27</v>
      </c>
      <c r="O6392" t="s">
        <v>98</v>
      </c>
      <c r="P6392">
        <v>26</v>
      </c>
      <c r="Q6392" t="s">
        <v>103</v>
      </c>
      <c r="R6392" t="s">
        <v>30</v>
      </c>
      <c r="S6392" t="s">
        <v>44</v>
      </c>
      <c r="T6392" t="s">
        <v>105</v>
      </c>
      <c r="U6392" t="s">
        <v>75</v>
      </c>
      <c r="V6392" t="s">
        <v>34</v>
      </c>
      <c r="W6392" t="s">
        <v>34</v>
      </c>
    </row>
    <row r="6393" spans="1:23" x14ac:dyDescent="0.35">
      <c r="A6393">
        <v>6717</v>
      </c>
      <c r="B6393" t="s">
        <v>6504</v>
      </c>
      <c r="C6393" s="4">
        <f>mock_fashion_data_uk_us[[#This Row],[Price]]/10^13</f>
        <v>505.1909990514369</v>
      </c>
      <c r="D6393" s="2">
        <v>5051909990514369</v>
      </c>
      <c r="E6393" t="s">
        <v>88</v>
      </c>
      <c r="F6393" t="s">
        <v>145</v>
      </c>
      <c r="G6393" t="s">
        <v>23</v>
      </c>
      <c r="H6393">
        <v>4953915051327306</v>
      </c>
      <c r="I6393">
        <v>357</v>
      </c>
      <c r="J6393" s="4">
        <f>mock_fashion_data_uk_us[[#This Row],[Adapted Price]]*mock_fashion_data_uk_us[[#This Row],[Review Count]]</f>
        <v>180353.18666136297</v>
      </c>
      <c r="K6393" t="s">
        <v>120</v>
      </c>
      <c r="L6393" t="s">
        <v>51</v>
      </c>
      <c r="M6393" t="s">
        <v>26</v>
      </c>
      <c r="N6393" t="s">
        <v>53</v>
      </c>
      <c r="O6393" t="s">
        <v>98</v>
      </c>
      <c r="P6393">
        <v>36</v>
      </c>
      <c r="Q6393" t="s">
        <v>29</v>
      </c>
      <c r="R6393" t="s">
        <v>91</v>
      </c>
      <c r="S6393" t="s">
        <v>104</v>
      </c>
      <c r="T6393" t="s">
        <v>80</v>
      </c>
      <c r="U6393" t="s">
        <v>47</v>
      </c>
      <c r="V6393" t="s">
        <v>33</v>
      </c>
      <c r="W6393" t="s">
        <v>46</v>
      </c>
    </row>
    <row r="6394" spans="1:23" x14ac:dyDescent="0.35">
      <c r="A6394">
        <v>6718</v>
      </c>
      <c r="B6394" t="s">
        <v>6505</v>
      </c>
      <c r="C6394" s="4">
        <f>mock_fashion_data_uk_us[[#This Row],[Price]]/10^13</f>
        <v>52.240565383137799</v>
      </c>
      <c r="D6394" s="2">
        <v>522405653831378</v>
      </c>
      <c r="E6394" t="s">
        <v>88</v>
      </c>
      <c r="F6394" t="s">
        <v>22</v>
      </c>
      <c r="G6394" t="s">
        <v>38</v>
      </c>
      <c r="H6394">
        <v>1.5729812477311928E+16</v>
      </c>
      <c r="I6394">
        <v>299</v>
      </c>
      <c r="J6394" s="4">
        <f>mock_fashion_data_uk_us[[#This Row],[Adapted Price]]*mock_fashion_data_uk_us[[#This Row],[Review Count]]</f>
        <v>15619.929049558203</v>
      </c>
      <c r="K6394" t="s">
        <v>94</v>
      </c>
      <c r="L6394" t="s">
        <v>51</v>
      </c>
      <c r="M6394" t="s">
        <v>26</v>
      </c>
      <c r="N6394" t="s">
        <v>53</v>
      </c>
      <c r="O6394" t="s">
        <v>113</v>
      </c>
      <c r="P6394">
        <v>19</v>
      </c>
      <c r="Q6394" t="s">
        <v>42</v>
      </c>
      <c r="R6394" t="s">
        <v>86</v>
      </c>
      <c r="S6394" t="s">
        <v>95</v>
      </c>
      <c r="T6394" t="s">
        <v>45</v>
      </c>
      <c r="U6394" t="s">
        <v>46</v>
      </c>
      <c r="V6394" t="s">
        <v>46</v>
      </c>
      <c r="W6394" t="s">
        <v>34</v>
      </c>
    </row>
    <row r="6395" spans="1:23" x14ac:dyDescent="0.35">
      <c r="A6395">
        <v>6719</v>
      </c>
      <c r="B6395" t="s">
        <v>6506</v>
      </c>
      <c r="C6395" s="4">
        <f>mock_fashion_data_uk_us[[#This Row],[Price]]/10^13</f>
        <v>863.81987962086805</v>
      </c>
      <c r="D6395" s="2">
        <v>8638198796208681</v>
      </c>
      <c r="E6395" t="s">
        <v>36</v>
      </c>
      <c r="F6395" t="s">
        <v>108</v>
      </c>
      <c r="G6395" t="s">
        <v>70</v>
      </c>
      <c r="H6395">
        <v>4275504496904601</v>
      </c>
      <c r="I6395">
        <v>369</v>
      </c>
      <c r="J6395" s="4">
        <f>mock_fashion_data_uk_us[[#This Row],[Adapted Price]]*mock_fashion_data_uk_us[[#This Row],[Review Count]]</f>
        <v>318749.53558010032</v>
      </c>
      <c r="K6395" t="s">
        <v>39</v>
      </c>
      <c r="L6395" t="s">
        <v>25</v>
      </c>
      <c r="M6395" t="s">
        <v>64</v>
      </c>
      <c r="N6395" t="s">
        <v>53</v>
      </c>
      <c r="O6395" t="s">
        <v>54</v>
      </c>
      <c r="P6395">
        <v>37</v>
      </c>
      <c r="Q6395" t="s">
        <v>122</v>
      </c>
      <c r="R6395" t="s">
        <v>86</v>
      </c>
      <c r="S6395" t="s">
        <v>104</v>
      </c>
      <c r="T6395" t="s">
        <v>32</v>
      </c>
      <c r="U6395" t="s">
        <v>46</v>
      </c>
      <c r="V6395" t="s">
        <v>34</v>
      </c>
      <c r="W6395" t="s">
        <v>34</v>
      </c>
    </row>
    <row r="6396" spans="1:23" x14ac:dyDescent="0.35">
      <c r="A6396">
        <v>6720</v>
      </c>
      <c r="B6396" t="s">
        <v>6507</v>
      </c>
      <c r="C6396" s="4">
        <f>mock_fashion_data_uk_us[[#This Row],[Price]]/10^13</f>
        <v>2343.3611749712732</v>
      </c>
      <c r="D6396" s="2">
        <v>2.3433611749712732E+16</v>
      </c>
      <c r="E6396" t="s">
        <v>118</v>
      </c>
      <c r="F6396" t="s">
        <v>37</v>
      </c>
      <c r="G6396" t="s">
        <v>101</v>
      </c>
      <c r="H6396">
        <v>2.8295009157049648E+16</v>
      </c>
      <c r="I6396">
        <v>365</v>
      </c>
      <c r="J6396" s="4">
        <f>mock_fashion_data_uk_us[[#This Row],[Adapted Price]]*mock_fashion_data_uk_us[[#This Row],[Review Count]]</f>
        <v>855326.82886451471</v>
      </c>
      <c r="K6396" t="s">
        <v>112</v>
      </c>
      <c r="L6396" t="s">
        <v>51</v>
      </c>
      <c r="M6396" t="s">
        <v>64</v>
      </c>
      <c r="N6396" t="s">
        <v>53</v>
      </c>
      <c r="O6396" t="s">
        <v>98</v>
      </c>
      <c r="P6396">
        <v>25</v>
      </c>
      <c r="Q6396" t="s">
        <v>103</v>
      </c>
      <c r="R6396" t="s">
        <v>56</v>
      </c>
      <c r="S6396" t="s">
        <v>31</v>
      </c>
      <c r="T6396" t="s">
        <v>80</v>
      </c>
      <c r="U6396" t="s">
        <v>46</v>
      </c>
      <c r="V6396" t="s">
        <v>46</v>
      </c>
      <c r="W6396" t="s">
        <v>75</v>
      </c>
    </row>
    <row r="6397" spans="1:23" x14ac:dyDescent="0.35">
      <c r="A6397">
        <v>6721</v>
      </c>
      <c r="B6397" t="s">
        <v>6508</v>
      </c>
      <c r="C6397" s="4">
        <f>mock_fashion_data_uk_us[[#This Row],[Price]]/10^13</f>
        <v>643.51137007551336</v>
      </c>
      <c r="D6397" s="2">
        <v>6435113700755134</v>
      </c>
      <c r="E6397" t="s">
        <v>21</v>
      </c>
      <c r="F6397" t="s">
        <v>69</v>
      </c>
      <c r="G6397" t="s">
        <v>82</v>
      </c>
      <c r="H6397">
        <v>4706161287202886</v>
      </c>
      <c r="I6397">
        <v>388</v>
      </c>
      <c r="J6397" s="4">
        <f>mock_fashion_data_uk_us[[#This Row],[Adapted Price]]*mock_fashion_data_uk_us[[#This Row],[Review Count]]</f>
        <v>249682.41158929918</v>
      </c>
      <c r="K6397" t="s">
        <v>39</v>
      </c>
      <c r="L6397" t="s">
        <v>51</v>
      </c>
      <c r="M6397" t="s">
        <v>52</v>
      </c>
      <c r="N6397" t="s">
        <v>27</v>
      </c>
      <c r="O6397" t="s">
        <v>98</v>
      </c>
      <c r="P6397">
        <v>51</v>
      </c>
      <c r="Q6397" t="s">
        <v>78</v>
      </c>
      <c r="R6397" t="s">
        <v>132</v>
      </c>
      <c r="S6397" t="s">
        <v>74</v>
      </c>
      <c r="T6397" t="s">
        <v>45</v>
      </c>
      <c r="U6397" t="s">
        <v>46</v>
      </c>
      <c r="V6397" t="s">
        <v>75</v>
      </c>
      <c r="W6397" t="s">
        <v>33</v>
      </c>
    </row>
    <row r="6398" spans="1:23" x14ac:dyDescent="0.35">
      <c r="A6398">
        <v>6722</v>
      </c>
      <c r="B6398" t="s">
        <v>6509</v>
      </c>
      <c r="C6398" s="4">
        <f>mock_fashion_data_uk_us[[#This Row],[Price]]/10^13</f>
        <v>922.12557406376038</v>
      </c>
      <c r="D6398" s="2">
        <v>9221255740637604</v>
      </c>
      <c r="E6398" t="s">
        <v>118</v>
      </c>
      <c r="F6398" t="s">
        <v>22</v>
      </c>
      <c r="G6398" t="s">
        <v>50</v>
      </c>
      <c r="H6398">
        <v>2455454598953551</v>
      </c>
      <c r="I6398">
        <v>188</v>
      </c>
      <c r="J6398" s="4">
        <f>mock_fashion_data_uk_us[[#This Row],[Adapted Price]]*mock_fashion_data_uk_us[[#This Row],[Review Count]]</f>
        <v>173359.60792398694</v>
      </c>
      <c r="K6398" t="s">
        <v>97</v>
      </c>
      <c r="L6398" t="s">
        <v>84</v>
      </c>
      <c r="M6398" t="s">
        <v>26</v>
      </c>
      <c r="N6398" t="s">
        <v>27</v>
      </c>
      <c r="O6398" t="s">
        <v>77</v>
      </c>
      <c r="P6398">
        <v>21</v>
      </c>
      <c r="Q6398" t="s">
        <v>99</v>
      </c>
      <c r="R6398" t="s">
        <v>43</v>
      </c>
      <c r="S6398" t="s">
        <v>57</v>
      </c>
      <c r="T6398" t="s">
        <v>32</v>
      </c>
      <c r="U6398" t="s">
        <v>75</v>
      </c>
      <c r="V6398" t="s">
        <v>34</v>
      </c>
      <c r="W6398" t="s">
        <v>75</v>
      </c>
    </row>
    <row r="6399" spans="1:23" x14ac:dyDescent="0.35">
      <c r="A6399">
        <v>6723</v>
      </c>
      <c r="B6399" t="s">
        <v>6510</v>
      </c>
      <c r="C6399" s="4">
        <f>mock_fashion_data_uk_us[[#This Row],[Price]]/10^13</f>
        <v>1791.6930916587039</v>
      </c>
      <c r="D6399" s="2">
        <v>1.7916930916587038E+16</v>
      </c>
      <c r="E6399" t="s">
        <v>68</v>
      </c>
      <c r="F6399" t="s">
        <v>69</v>
      </c>
      <c r="G6399" t="s">
        <v>101</v>
      </c>
      <c r="H6399">
        <v>4849946702398806</v>
      </c>
      <c r="I6399">
        <v>211</v>
      </c>
      <c r="J6399" s="4">
        <f>mock_fashion_data_uk_us[[#This Row],[Adapted Price]]*mock_fashion_data_uk_us[[#This Row],[Review Count]]</f>
        <v>378047.24233998655</v>
      </c>
      <c r="K6399" t="s">
        <v>39</v>
      </c>
      <c r="L6399" t="s">
        <v>84</v>
      </c>
      <c r="M6399" t="s">
        <v>64</v>
      </c>
      <c r="N6399" t="s">
        <v>27</v>
      </c>
      <c r="O6399" t="s">
        <v>66</v>
      </c>
      <c r="P6399">
        <v>56</v>
      </c>
      <c r="Q6399" t="s">
        <v>103</v>
      </c>
      <c r="R6399" t="s">
        <v>132</v>
      </c>
      <c r="S6399" t="s">
        <v>74</v>
      </c>
      <c r="T6399" t="s">
        <v>45</v>
      </c>
      <c r="U6399" t="s">
        <v>33</v>
      </c>
      <c r="V6399" t="s">
        <v>34</v>
      </c>
      <c r="W6399" t="s">
        <v>46</v>
      </c>
    </row>
    <row r="6400" spans="1:23" x14ac:dyDescent="0.35">
      <c r="A6400">
        <v>6724</v>
      </c>
      <c r="B6400" t="s">
        <v>6511</v>
      </c>
      <c r="C6400" s="4">
        <f>mock_fashion_data_uk_us[[#This Row],[Price]]/10^13</f>
        <v>725.43379044066774</v>
      </c>
      <c r="D6400" s="2">
        <v>7254337904406677</v>
      </c>
      <c r="E6400" t="s">
        <v>61</v>
      </c>
      <c r="F6400" t="s">
        <v>145</v>
      </c>
      <c r="G6400" t="s">
        <v>82</v>
      </c>
      <c r="H6400">
        <v>1.4305773428811972E+16</v>
      </c>
      <c r="I6400">
        <v>267</v>
      </c>
      <c r="J6400" s="4">
        <f>mock_fashion_data_uk_us[[#This Row],[Adapted Price]]*mock_fashion_data_uk_us[[#This Row],[Review Count]]</f>
        <v>193690.82204765829</v>
      </c>
      <c r="K6400" t="s">
        <v>112</v>
      </c>
      <c r="L6400" t="s">
        <v>51</v>
      </c>
      <c r="M6400" t="s">
        <v>52</v>
      </c>
      <c r="N6400" t="s">
        <v>53</v>
      </c>
      <c r="O6400" t="s">
        <v>66</v>
      </c>
      <c r="P6400">
        <v>62</v>
      </c>
      <c r="Q6400" t="s">
        <v>78</v>
      </c>
      <c r="R6400" t="s">
        <v>43</v>
      </c>
      <c r="S6400" t="s">
        <v>74</v>
      </c>
      <c r="T6400" t="s">
        <v>105</v>
      </c>
      <c r="U6400" t="s">
        <v>75</v>
      </c>
      <c r="V6400" t="s">
        <v>33</v>
      </c>
      <c r="W6400" t="s">
        <v>46</v>
      </c>
    </row>
    <row r="6401" spans="1:23" x14ac:dyDescent="0.35">
      <c r="A6401">
        <v>6725</v>
      </c>
      <c r="B6401" t="s">
        <v>6512</v>
      </c>
      <c r="C6401" s="4">
        <f>mock_fashion_data_uk_us[[#This Row],[Price]]/10^13</f>
        <v>757.75144151768222</v>
      </c>
      <c r="D6401" s="2">
        <v>7577514415176822</v>
      </c>
      <c r="E6401" t="s">
        <v>88</v>
      </c>
      <c r="F6401" t="s">
        <v>125</v>
      </c>
      <c r="G6401" t="s">
        <v>70</v>
      </c>
      <c r="H6401">
        <v>1.3531357625732064E+16</v>
      </c>
      <c r="I6401">
        <v>304</v>
      </c>
      <c r="J6401" s="4">
        <f>mock_fashion_data_uk_us[[#This Row],[Adapted Price]]*mock_fashion_data_uk_us[[#This Row],[Review Count]]</f>
        <v>230356.4382213754</v>
      </c>
      <c r="K6401" t="s">
        <v>112</v>
      </c>
      <c r="L6401" t="s">
        <v>84</v>
      </c>
      <c r="M6401" t="s">
        <v>26</v>
      </c>
      <c r="N6401" t="s">
        <v>53</v>
      </c>
      <c r="O6401" t="s">
        <v>41</v>
      </c>
      <c r="P6401">
        <v>47</v>
      </c>
      <c r="Q6401" t="s">
        <v>90</v>
      </c>
      <c r="R6401" t="s">
        <v>73</v>
      </c>
      <c r="S6401" t="s">
        <v>44</v>
      </c>
      <c r="T6401" t="s">
        <v>80</v>
      </c>
      <c r="U6401" t="s">
        <v>75</v>
      </c>
      <c r="V6401" t="s">
        <v>34</v>
      </c>
      <c r="W6401" t="s">
        <v>34</v>
      </c>
    </row>
    <row r="6402" spans="1:23" x14ac:dyDescent="0.35">
      <c r="A6402">
        <v>6726</v>
      </c>
      <c r="B6402" t="s">
        <v>6513</v>
      </c>
      <c r="C6402" s="4">
        <f>mock_fashion_data_uk_us[[#This Row],[Price]]/10^13</f>
        <v>399.17090607200919</v>
      </c>
      <c r="D6402" s="2">
        <v>3991709060720092</v>
      </c>
      <c r="E6402" t="s">
        <v>61</v>
      </c>
      <c r="F6402" t="s">
        <v>22</v>
      </c>
      <c r="G6402" t="s">
        <v>70</v>
      </c>
      <c r="H6402">
        <v>3.4840649504666236E+16</v>
      </c>
      <c r="I6402">
        <v>442</v>
      </c>
      <c r="J6402" s="4">
        <f>mock_fashion_data_uk_us[[#This Row],[Adapted Price]]*mock_fashion_data_uk_us[[#This Row],[Review Count]]</f>
        <v>176433.54048382805</v>
      </c>
      <c r="K6402" t="s">
        <v>102</v>
      </c>
      <c r="L6402" t="s">
        <v>84</v>
      </c>
      <c r="M6402" t="s">
        <v>52</v>
      </c>
      <c r="N6402" t="s">
        <v>65</v>
      </c>
      <c r="O6402" t="s">
        <v>54</v>
      </c>
      <c r="P6402">
        <v>47</v>
      </c>
      <c r="Q6402" t="s">
        <v>99</v>
      </c>
      <c r="R6402" t="s">
        <v>132</v>
      </c>
      <c r="S6402" t="s">
        <v>57</v>
      </c>
      <c r="T6402" t="s">
        <v>45</v>
      </c>
      <c r="U6402" t="s">
        <v>33</v>
      </c>
      <c r="V6402" t="s">
        <v>47</v>
      </c>
      <c r="W6402" t="s">
        <v>47</v>
      </c>
    </row>
    <row r="6403" spans="1:23" x14ac:dyDescent="0.35">
      <c r="A6403">
        <v>6727</v>
      </c>
      <c r="B6403" t="s">
        <v>6514</v>
      </c>
      <c r="C6403" s="4">
        <f>mock_fashion_data_uk_us[[#This Row],[Price]]/10^13</f>
        <v>865.21245510124731</v>
      </c>
      <c r="D6403" s="2">
        <v>8652124551012473</v>
      </c>
      <c r="E6403" t="s">
        <v>49</v>
      </c>
      <c r="F6403" t="s">
        <v>22</v>
      </c>
      <c r="G6403" t="s">
        <v>38</v>
      </c>
      <c r="H6403">
        <v>1.2621225878145892E+16</v>
      </c>
      <c r="I6403">
        <v>21</v>
      </c>
      <c r="J6403" s="4">
        <f>mock_fashion_data_uk_us[[#This Row],[Adapted Price]]*mock_fashion_data_uk_us[[#This Row],[Review Count]]</f>
        <v>18169.461557126193</v>
      </c>
      <c r="K6403" t="s">
        <v>94</v>
      </c>
      <c r="L6403" t="s">
        <v>25</v>
      </c>
      <c r="M6403" t="s">
        <v>72</v>
      </c>
      <c r="N6403" t="s">
        <v>40</v>
      </c>
      <c r="O6403" t="s">
        <v>28</v>
      </c>
      <c r="P6403">
        <v>64</v>
      </c>
      <c r="Q6403" t="s">
        <v>29</v>
      </c>
      <c r="R6403" t="s">
        <v>123</v>
      </c>
      <c r="S6403" t="s">
        <v>44</v>
      </c>
      <c r="T6403" t="s">
        <v>80</v>
      </c>
      <c r="U6403" t="s">
        <v>47</v>
      </c>
      <c r="V6403" t="s">
        <v>33</v>
      </c>
      <c r="W6403" t="s">
        <v>47</v>
      </c>
    </row>
    <row r="6404" spans="1:23" x14ac:dyDescent="0.35">
      <c r="A6404">
        <v>6728</v>
      </c>
      <c r="B6404" t="s">
        <v>6515</v>
      </c>
      <c r="C6404" s="4">
        <f>mock_fashion_data_uk_us[[#This Row],[Price]]/10^13</f>
        <v>390.88255265683028</v>
      </c>
      <c r="D6404" s="2">
        <v>3908825526568303</v>
      </c>
      <c r="E6404" t="s">
        <v>130</v>
      </c>
      <c r="F6404" t="s">
        <v>119</v>
      </c>
      <c r="G6404" t="s">
        <v>50</v>
      </c>
      <c r="H6404">
        <v>1.9093384345152096E+16</v>
      </c>
      <c r="I6404">
        <v>154</v>
      </c>
      <c r="J6404" s="4">
        <f>mock_fashion_data_uk_us[[#This Row],[Adapted Price]]*mock_fashion_data_uk_us[[#This Row],[Review Count]]</f>
        <v>60195.913109151865</v>
      </c>
      <c r="K6404" t="s">
        <v>71</v>
      </c>
      <c r="L6404" t="s">
        <v>84</v>
      </c>
      <c r="M6404" t="s">
        <v>52</v>
      </c>
      <c r="N6404" t="s">
        <v>65</v>
      </c>
      <c r="O6404" t="s">
        <v>140</v>
      </c>
      <c r="P6404">
        <v>41</v>
      </c>
      <c r="Q6404" t="s">
        <v>29</v>
      </c>
      <c r="R6404" t="s">
        <v>43</v>
      </c>
      <c r="S6404" t="s">
        <v>57</v>
      </c>
      <c r="T6404" t="s">
        <v>105</v>
      </c>
      <c r="U6404" t="s">
        <v>47</v>
      </c>
      <c r="V6404" t="s">
        <v>59</v>
      </c>
      <c r="W6404" t="s">
        <v>46</v>
      </c>
    </row>
    <row r="6405" spans="1:23" x14ac:dyDescent="0.35">
      <c r="A6405">
        <v>6729</v>
      </c>
      <c r="B6405" t="s">
        <v>6516</v>
      </c>
      <c r="C6405" s="4">
        <f>mock_fashion_data_uk_us[[#This Row],[Price]]/10^13</f>
        <v>884.63956696101161</v>
      </c>
      <c r="D6405" s="2">
        <v>8846395669610116</v>
      </c>
      <c r="E6405" t="s">
        <v>61</v>
      </c>
      <c r="F6405" t="s">
        <v>62</v>
      </c>
      <c r="G6405" t="s">
        <v>50</v>
      </c>
      <c r="H6405">
        <v>1.9848216983230312E+16</v>
      </c>
      <c r="I6405">
        <v>490</v>
      </c>
      <c r="J6405" s="4">
        <f>mock_fashion_data_uk_us[[#This Row],[Adapted Price]]*mock_fashion_data_uk_us[[#This Row],[Review Count]]</f>
        <v>433473.38781089569</v>
      </c>
      <c r="K6405" t="s">
        <v>71</v>
      </c>
      <c r="L6405" t="s">
        <v>84</v>
      </c>
      <c r="M6405" t="s">
        <v>26</v>
      </c>
      <c r="N6405" t="s">
        <v>65</v>
      </c>
      <c r="O6405" t="s">
        <v>66</v>
      </c>
      <c r="P6405">
        <v>41</v>
      </c>
      <c r="Q6405" t="s">
        <v>172</v>
      </c>
      <c r="R6405" t="s">
        <v>43</v>
      </c>
      <c r="S6405" t="s">
        <v>31</v>
      </c>
      <c r="T6405" t="s">
        <v>105</v>
      </c>
      <c r="U6405" t="s">
        <v>75</v>
      </c>
      <c r="V6405" t="s">
        <v>34</v>
      </c>
      <c r="W6405" t="s">
        <v>46</v>
      </c>
    </row>
    <row r="6406" spans="1:23" x14ac:dyDescent="0.35">
      <c r="A6406">
        <v>6730</v>
      </c>
      <c r="B6406" t="s">
        <v>6517</v>
      </c>
      <c r="C6406" s="4">
        <f>mock_fashion_data_uk_us[[#This Row],[Price]]/10^13</f>
        <v>216.46775010140689</v>
      </c>
      <c r="D6406" s="2">
        <v>2164677501014069</v>
      </c>
      <c r="E6406" t="s">
        <v>118</v>
      </c>
      <c r="F6406" t="s">
        <v>62</v>
      </c>
      <c r="G6406" t="s">
        <v>38</v>
      </c>
      <c r="H6406">
        <v>3.5649665163822248E+16</v>
      </c>
      <c r="I6406">
        <v>23</v>
      </c>
      <c r="J6406" s="4">
        <f>mock_fashion_data_uk_us[[#This Row],[Adapted Price]]*mock_fashion_data_uk_us[[#This Row],[Review Count]]</f>
        <v>4978.7582523323581</v>
      </c>
      <c r="K6406" t="s">
        <v>24</v>
      </c>
      <c r="L6406" t="s">
        <v>25</v>
      </c>
      <c r="M6406" t="s">
        <v>52</v>
      </c>
      <c r="N6406" t="s">
        <v>53</v>
      </c>
      <c r="O6406" t="s">
        <v>66</v>
      </c>
      <c r="P6406">
        <v>33</v>
      </c>
      <c r="Q6406" t="s">
        <v>29</v>
      </c>
      <c r="R6406" t="s">
        <v>79</v>
      </c>
      <c r="S6406" t="s">
        <v>95</v>
      </c>
      <c r="T6406" t="s">
        <v>58</v>
      </c>
      <c r="U6406" t="s">
        <v>59</v>
      </c>
      <c r="V6406" t="s">
        <v>59</v>
      </c>
      <c r="W6406" t="s">
        <v>33</v>
      </c>
    </row>
    <row r="6407" spans="1:23" x14ac:dyDescent="0.35">
      <c r="A6407">
        <v>6731</v>
      </c>
      <c r="B6407" t="s">
        <v>6518</v>
      </c>
      <c r="C6407" s="4">
        <f>mock_fashion_data_uk_us[[#This Row],[Price]]/10^13</f>
        <v>483.12325160852743</v>
      </c>
      <c r="D6407" s="2">
        <v>4831232516085274</v>
      </c>
      <c r="E6407" t="s">
        <v>68</v>
      </c>
      <c r="F6407" t="s">
        <v>69</v>
      </c>
      <c r="G6407" t="s">
        <v>70</v>
      </c>
      <c r="H6407">
        <v>4706360766363662</v>
      </c>
      <c r="I6407">
        <v>361</v>
      </c>
      <c r="J6407" s="4">
        <f>mock_fashion_data_uk_us[[#This Row],[Adapted Price]]*mock_fashion_data_uk_us[[#This Row],[Review Count]]</f>
        <v>174407.4938306784</v>
      </c>
      <c r="K6407" t="s">
        <v>94</v>
      </c>
      <c r="L6407" t="s">
        <v>84</v>
      </c>
      <c r="M6407" t="s">
        <v>26</v>
      </c>
      <c r="N6407" t="s">
        <v>65</v>
      </c>
      <c r="O6407" t="s">
        <v>85</v>
      </c>
      <c r="P6407">
        <v>63</v>
      </c>
      <c r="Q6407" t="s">
        <v>114</v>
      </c>
      <c r="R6407" t="s">
        <v>56</v>
      </c>
      <c r="S6407" t="s">
        <v>74</v>
      </c>
      <c r="T6407" t="s">
        <v>45</v>
      </c>
      <c r="U6407" t="s">
        <v>59</v>
      </c>
      <c r="V6407" t="s">
        <v>33</v>
      </c>
      <c r="W6407" t="s">
        <v>47</v>
      </c>
    </row>
    <row r="6408" spans="1:23" x14ac:dyDescent="0.35">
      <c r="A6408">
        <v>6732</v>
      </c>
      <c r="B6408" t="s">
        <v>6519</v>
      </c>
      <c r="C6408" s="4">
        <f>mock_fashion_data_uk_us[[#This Row],[Price]]/10^13</f>
        <v>417.33664432985222</v>
      </c>
      <c r="D6408" s="2">
        <v>4173366443298522</v>
      </c>
      <c r="E6408" t="s">
        <v>61</v>
      </c>
      <c r="F6408" t="s">
        <v>62</v>
      </c>
      <c r="G6408" t="s">
        <v>89</v>
      </c>
      <c r="H6408">
        <v>1.6965136464329716E+16</v>
      </c>
      <c r="I6408">
        <v>212</v>
      </c>
      <c r="J6408" s="4">
        <f>mock_fashion_data_uk_us[[#This Row],[Adapted Price]]*mock_fashion_data_uk_us[[#This Row],[Review Count]]</f>
        <v>88475.368597928667</v>
      </c>
      <c r="K6408" t="s">
        <v>102</v>
      </c>
      <c r="L6408" t="s">
        <v>51</v>
      </c>
      <c r="M6408" t="s">
        <v>52</v>
      </c>
      <c r="N6408" t="s">
        <v>27</v>
      </c>
      <c r="O6408" t="s">
        <v>41</v>
      </c>
      <c r="P6408">
        <v>64</v>
      </c>
      <c r="Q6408" t="s">
        <v>42</v>
      </c>
      <c r="R6408" t="s">
        <v>134</v>
      </c>
      <c r="S6408" t="s">
        <v>95</v>
      </c>
      <c r="T6408" t="s">
        <v>80</v>
      </c>
      <c r="U6408" t="s">
        <v>59</v>
      </c>
      <c r="V6408" t="s">
        <v>33</v>
      </c>
      <c r="W6408" t="s">
        <v>34</v>
      </c>
    </row>
    <row r="6409" spans="1:23" x14ac:dyDescent="0.35">
      <c r="A6409">
        <v>6733</v>
      </c>
      <c r="B6409" t="s">
        <v>6520</v>
      </c>
      <c r="C6409" s="4">
        <f>mock_fashion_data_uk_us[[#This Row],[Price]]/10^13</f>
        <v>189.9690663643232</v>
      </c>
      <c r="D6409" s="2">
        <v>1899690663643232</v>
      </c>
      <c r="E6409" t="s">
        <v>61</v>
      </c>
      <c r="F6409" t="s">
        <v>145</v>
      </c>
      <c r="G6409" t="s">
        <v>50</v>
      </c>
      <c r="H6409">
        <v>1.4859713300631644E+16</v>
      </c>
      <c r="I6409">
        <v>131</v>
      </c>
      <c r="J6409" s="4">
        <f>mock_fashion_data_uk_us[[#This Row],[Adapted Price]]*mock_fashion_data_uk_us[[#This Row],[Review Count]]</f>
        <v>24885.947693726339</v>
      </c>
      <c r="K6409" t="s">
        <v>112</v>
      </c>
      <c r="L6409" t="s">
        <v>51</v>
      </c>
      <c r="M6409" t="s">
        <v>64</v>
      </c>
      <c r="N6409" t="s">
        <v>27</v>
      </c>
      <c r="O6409" t="s">
        <v>28</v>
      </c>
      <c r="P6409">
        <v>45</v>
      </c>
      <c r="Q6409" t="s">
        <v>99</v>
      </c>
      <c r="R6409" t="s">
        <v>30</v>
      </c>
      <c r="S6409" t="s">
        <v>57</v>
      </c>
      <c r="T6409" t="s">
        <v>58</v>
      </c>
      <c r="U6409" t="s">
        <v>33</v>
      </c>
      <c r="V6409" t="s">
        <v>59</v>
      </c>
      <c r="W6409" t="s">
        <v>46</v>
      </c>
    </row>
    <row r="6410" spans="1:23" x14ac:dyDescent="0.35">
      <c r="A6410">
        <v>6734</v>
      </c>
      <c r="B6410" t="s">
        <v>6521</v>
      </c>
      <c r="C6410" s="4">
        <f>mock_fashion_data_uk_us[[#This Row],[Price]]/10^13</f>
        <v>690.17602589072339</v>
      </c>
      <c r="D6410" s="2">
        <v>6901760258907234</v>
      </c>
      <c r="E6410" t="s">
        <v>88</v>
      </c>
      <c r="F6410" t="s">
        <v>62</v>
      </c>
      <c r="G6410" t="s">
        <v>70</v>
      </c>
      <c r="H6410">
        <v>3.1192408360906616E+16</v>
      </c>
      <c r="I6410">
        <v>496</v>
      </c>
      <c r="J6410" s="4">
        <f>mock_fashion_data_uk_us[[#This Row],[Adapted Price]]*mock_fashion_data_uk_us[[#This Row],[Review Count]]</f>
        <v>342327.3088417988</v>
      </c>
      <c r="K6410" t="s">
        <v>63</v>
      </c>
      <c r="L6410" t="s">
        <v>25</v>
      </c>
      <c r="M6410" t="s">
        <v>26</v>
      </c>
      <c r="N6410" t="s">
        <v>40</v>
      </c>
      <c r="O6410" t="s">
        <v>77</v>
      </c>
      <c r="P6410">
        <v>60</v>
      </c>
      <c r="Q6410" t="s">
        <v>172</v>
      </c>
      <c r="R6410" t="s">
        <v>86</v>
      </c>
      <c r="S6410" t="s">
        <v>57</v>
      </c>
      <c r="T6410" t="s">
        <v>45</v>
      </c>
      <c r="U6410" t="s">
        <v>59</v>
      </c>
      <c r="V6410" t="s">
        <v>46</v>
      </c>
      <c r="W6410" t="s">
        <v>33</v>
      </c>
    </row>
    <row r="6411" spans="1:23" x14ac:dyDescent="0.35">
      <c r="A6411">
        <v>6735</v>
      </c>
      <c r="B6411" t="s">
        <v>6522</v>
      </c>
      <c r="C6411" s="4">
        <f>mock_fashion_data_uk_us[[#This Row],[Price]]/10^13</f>
        <v>318.0903214736594</v>
      </c>
      <c r="D6411" s="2">
        <v>3180903214736594</v>
      </c>
      <c r="E6411" t="s">
        <v>130</v>
      </c>
      <c r="F6411" t="s">
        <v>62</v>
      </c>
      <c r="G6411" t="s">
        <v>101</v>
      </c>
      <c r="H6411">
        <v>2302914650212961</v>
      </c>
      <c r="I6411">
        <v>4</v>
      </c>
      <c r="J6411" s="4">
        <f>mock_fashion_data_uk_us[[#This Row],[Adapted Price]]*mock_fashion_data_uk_us[[#This Row],[Review Count]]</f>
        <v>1272.3612858946376</v>
      </c>
      <c r="K6411" t="s">
        <v>83</v>
      </c>
      <c r="L6411" t="s">
        <v>51</v>
      </c>
      <c r="M6411" t="s">
        <v>26</v>
      </c>
      <c r="N6411" t="s">
        <v>65</v>
      </c>
      <c r="O6411" t="s">
        <v>140</v>
      </c>
      <c r="P6411">
        <v>36</v>
      </c>
      <c r="Q6411" t="s">
        <v>42</v>
      </c>
      <c r="R6411" t="s">
        <v>91</v>
      </c>
      <c r="S6411" t="s">
        <v>104</v>
      </c>
      <c r="T6411" t="s">
        <v>45</v>
      </c>
      <c r="U6411" t="s">
        <v>46</v>
      </c>
      <c r="V6411" t="s">
        <v>47</v>
      </c>
      <c r="W6411" t="s">
        <v>46</v>
      </c>
    </row>
    <row r="6412" spans="1:23" x14ac:dyDescent="0.35">
      <c r="A6412">
        <v>6736</v>
      </c>
      <c r="B6412" t="s">
        <v>6523</v>
      </c>
      <c r="C6412" s="4">
        <f>mock_fashion_data_uk_us[[#This Row],[Price]]/10^13</f>
        <v>372.7077597651238</v>
      </c>
      <c r="D6412" s="2">
        <v>3727077597651238</v>
      </c>
      <c r="E6412" t="s">
        <v>118</v>
      </c>
      <c r="F6412" t="s">
        <v>111</v>
      </c>
      <c r="G6412" t="s">
        <v>38</v>
      </c>
      <c r="H6412">
        <v>2.0687289057169472E+16</v>
      </c>
      <c r="I6412">
        <v>477</v>
      </c>
      <c r="J6412" s="4">
        <f>mock_fashion_data_uk_us[[#This Row],[Adapted Price]]*mock_fashion_data_uk_us[[#This Row],[Review Count]]</f>
        <v>177781.60140796404</v>
      </c>
      <c r="K6412" t="s">
        <v>102</v>
      </c>
      <c r="L6412" t="s">
        <v>51</v>
      </c>
      <c r="M6412" t="s">
        <v>64</v>
      </c>
      <c r="N6412" t="s">
        <v>40</v>
      </c>
      <c r="O6412" t="s">
        <v>54</v>
      </c>
      <c r="P6412">
        <v>26</v>
      </c>
      <c r="Q6412" t="s">
        <v>99</v>
      </c>
      <c r="R6412" t="s">
        <v>43</v>
      </c>
      <c r="S6412" t="s">
        <v>95</v>
      </c>
      <c r="T6412" t="s">
        <v>45</v>
      </c>
      <c r="U6412" t="s">
        <v>59</v>
      </c>
      <c r="V6412" t="s">
        <v>47</v>
      </c>
      <c r="W6412" t="s">
        <v>33</v>
      </c>
    </row>
    <row r="6413" spans="1:23" x14ac:dyDescent="0.35">
      <c r="A6413">
        <v>6737</v>
      </c>
      <c r="B6413" t="s">
        <v>6524</v>
      </c>
      <c r="C6413" s="4">
        <f>mock_fashion_data_uk_us[[#This Row],[Price]]/10^13</f>
        <v>759.25168903371355</v>
      </c>
      <c r="D6413" s="2">
        <v>7592516890337136</v>
      </c>
      <c r="E6413" t="s">
        <v>49</v>
      </c>
      <c r="F6413" t="s">
        <v>37</v>
      </c>
      <c r="G6413" t="s">
        <v>89</v>
      </c>
      <c r="H6413">
        <v>4638857948925329</v>
      </c>
      <c r="I6413">
        <v>67</v>
      </c>
      <c r="J6413" s="4">
        <f>mock_fashion_data_uk_us[[#This Row],[Adapted Price]]*mock_fashion_data_uk_us[[#This Row],[Review Count]]</f>
        <v>50869.863165258808</v>
      </c>
      <c r="K6413" t="s">
        <v>71</v>
      </c>
      <c r="L6413" t="s">
        <v>84</v>
      </c>
      <c r="M6413" t="s">
        <v>64</v>
      </c>
      <c r="N6413" t="s">
        <v>53</v>
      </c>
      <c r="O6413" t="s">
        <v>28</v>
      </c>
      <c r="P6413">
        <v>59</v>
      </c>
      <c r="Q6413" t="s">
        <v>90</v>
      </c>
      <c r="R6413" t="s">
        <v>73</v>
      </c>
      <c r="S6413" t="s">
        <v>31</v>
      </c>
      <c r="T6413" t="s">
        <v>105</v>
      </c>
      <c r="U6413" t="s">
        <v>33</v>
      </c>
      <c r="V6413" t="s">
        <v>59</v>
      </c>
      <c r="W6413" t="s">
        <v>46</v>
      </c>
    </row>
    <row r="6414" spans="1:23" x14ac:dyDescent="0.35">
      <c r="A6414">
        <v>6738</v>
      </c>
      <c r="B6414" t="s">
        <v>6525</v>
      </c>
      <c r="C6414" s="4">
        <f>mock_fashion_data_uk_us[[#This Row],[Price]]/10^13</f>
        <v>520.73937479435426</v>
      </c>
      <c r="D6414" s="2">
        <v>5207393747943543</v>
      </c>
      <c r="E6414" t="s">
        <v>68</v>
      </c>
      <c r="F6414" t="s">
        <v>125</v>
      </c>
      <c r="G6414" t="s">
        <v>89</v>
      </c>
      <c r="H6414">
        <v>3741747570908642</v>
      </c>
      <c r="I6414">
        <v>1</v>
      </c>
      <c r="J6414" s="4">
        <f>mock_fashion_data_uk_us[[#This Row],[Adapted Price]]*mock_fashion_data_uk_us[[#This Row],[Review Count]]</f>
        <v>520.73937479435426</v>
      </c>
      <c r="K6414" t="s">
        <v>83</v>
      </c>
      <c r="L6414" t="s">
        <v>84</v>
      </c>
      <c r="M6414" t="s">
        <v>52</v>
      </c>
      <c r="N6414" t="s">
        <v>65</v>
      </c>
      <c r="O6414" t="s">
        <v>85</v>
      </c>
      <c r="P6414">
        <v>56</v>
      </c>
      <c r="Q6414" t="s">
        <v>103</v>
      </c>
      <c r="R6414" t="s">
        <v>86</v>
      </c>
      <c r="S6414" t="s">
        <v>104</v>
      </c>
      <c r="T6414" t="s">
        <v>32</v>
      </c>
      <c r="U6414" t="s">
        <v>59</v>
      </c>
      <c r="V6414" t="s">
        <v>59</v>
      </c>
      <c r="W6414" t="s">
        <v>59</v>
      </c>
    </row>
    <row r="6415" spans="1:23" x14ac:dyDescent="0.35">
      <c r="A6415">
        <v>6739</v>
      </c>
      <c r="B6415" t="s">
        <v>6526</v>
      </c>
      <c r="C6415" s="4">
        <f>mock_fashion_data_uk_us[[#This Row],[Price]]/10^13</f>
        <v>3832.6257545003887</v>
      </c>
      <c r="D6415" s="2">
        <v>3.8326257545003888E+16</v>
      </c>
      <c r="E6415" t="s">
        <v>61</v>
      </c>
      <c r="F6415" t="s">
        <v>62</v>
      </c>
      <c r="G6415" t="s">
        <v>23</v>
      </c>
      <c r="H6415">
        <v>4221046091570593</v>
      </c>
      <c r="I6415">
        <v>381</v>
      </c>
      <c r="J6415" s="4">
        <f>mock_fashion_data_uk_us[[#This Row],[Adapted Price]]*mock_fashion_data_uk_us[[#This Row],[Review Count]]</f>
        <v>1460230.412464648</v>
      </c>
      <c r="K6415" t="s">
        <v>63</v>
      </c>
      <c r="L6415" t="s">
        <v>25</v>
      </c>
      <c r="M6415" t="s">
        <v>52</v>
      </c>
      <c r="N6415" t="s">
        <v>65</v>
      </c>
      <c r="O6415" t="s">
        <v>77</v>
      </c>
      <c r="P6415">
        <v>51</v>
      </c>
      <c r="Q6415" t="s">
        <v>99</v>
      </c>
      <c r="R6415" t="s">
        <v>73</v>
      </c>
      <c r="S6415" t="s">
        <v>57</v>
      </c>
      <c r="T6415" t="s">
        <v>58</v>
      </c>
      <c r="U6415" t="s">
        <v>59</v>
      </c>
      <c r="V6415" t="s">
        <v>75</v>
      </c>
      <c r="W6415" t="s">
        <v>33</v>
      </c>
    </row>
    <row r="6416" spans="1:23" x14ac:dyDescent="0.35">
      <c r="A6416">
        <v>6740</v>
      </c>
      <c r="B6416" t="s">
        <v>6527</v>
      </c>
      <c r="C6416" s="4">
        <f>mock_fashion_data_uk_us[[#This Row],[Price]]/10^13</f>
        <v>90.943624616006801</v>
      </c>
      <c r="D6416" s="2">
        <v>909436246160068</v>
      </c>
      <c r="E6416" t="s">
        <v>61</v>
      </c>
      <c r="F6416" t="s">
        <v>69</v>
      </c>
      <c r="G6416" t="s">
        <v>38</v>
      </c>
      <c r="H6416">
        <v>4232316662433755</v>
      </c>
      <c r="I6416">
        <v>346</v>
      </c>
      <c r="J6416" s="4">
        <f>mock_fashion_data_uk_us[[#This Row],[Adapted Price]]*mock_fashion_data_uk_us[[#This Row],[Review Count]]</f>
        <v>31466.494117138354</v>
      </c>
      <c r="K6416" t="s">
        <v>39</v>
      </c>
      <c r="L6416" t="s">
        <v>84</v>
      </c>
      <c r="M6416" t="s">
        <v>26</v>
      </c>
      <c r="N6416" t="s">
        <v>40</v>
      </c>
      <c r="O6416" t="s">
        <v>41</v>
      </c>
      <c r="P6416">
        <v>44</v>
      </c>
      <c r="Q6416" t="s">
        <v>90</v>
      </c>
      <c r="R6416" t="s">
        <v>43</v>
      </c>
      <c r="S6416" t="s">
        <v>31</v>
      </c>
      <c r="T6416" t="s">
        <v>80</v>
      </c>
      <c r="U6416" t="s">
        <v>47</v>
      </c>
      <c r="V6416" t="s">
        <v>34</v>
      </c>
      <c r="W6416" t="s">
        <v>47</v>
      </c>
    </row>
    <row r="6417" spans="1:23" x14ac:dyDescent="0.35">
      <c r="A6417">
        <v>6741</v>
      </c>
      <c r="B6417" t="s">
        <v>6528</v>
      </c>
      <c r="C6417" s="4">
        <f>mock_fashion_data_uk_us[[#This Row],[Price]]/10^13</f>
        <v>802.6336111446642</v>
      </c>
      <c r="D6417" s="2">
        <v>8026336111446642</v>
      </c>
      <c r="E6417" t="s">
        <v>130</v>
      </c>
      <c r="F6417" t="s">
        <v>111</v>
      </c>
      <c r="G6417" t="s">
        <v>50</v>
      </c>
      <c r="H6417">
        <v>1699534838927348</v>
      </c>
      <c r="I6417">
        <v>145</v>
      </c>
      <c r="J6417" s="4">
        <f>mock_fashion_data_uk_us[[#This Row],[Adapted Price]]*mock_fashion_data_uk_us[[#This Row],[Review Count]]</f>
        <v>116381.87361597631</v>
      </c>
      <c r="K6417" t="s">
        <v>97</v>
      </c>
      <c r="L6417" t="s">
        <v>25</v>
      </c>
      <c r="M6417" t="s">
        <v>52</v>
      </c>
      <c r="N6417" t="s">
        <v>27</v>
      </c>
      <c r="O6417" t="s">
        <v>113</v>
      </c>
      <c r="P6417">
        <v>63</v>
      </c>
      <c r="Q6417" t="s">
        <v>99</v>
      </c>
      <c r="R6417" t="s">
        <v>73</v>
      </c>
      <c r="S6417" t="s">
        <v>95</v>
      </c>
      <c r="T6417" t="s">
        <v>45</v>
      </c>
      <c r="U6417" t="s">
        <v>47</v>
      </c>
      <c r="V6417" t="s">
        <v>33</v>
      </c>
      <c r="W6417" t="s">
        <v>59</v>
      </c>
    </row>
    <row r="6418" spans="1:23" x14ac:dyDescent="0.35">
      <c r="A6418">
        <v>6742</v>
      </c>
      <c r="B6418" t="s">
        <v>6529</v>
      </c>
      <c r="C6418" s="4">
        <f>mock_fashion_data_uk_us[[#This Row],[Price]]/10^13</f>
        <v>296.28042719109618</v>
      </c>
      <c r="D6418" s="2">
        <v>2962804271910962</v>
      </c>
      <c r="E6418" t="s">
        <v>36</v>
      </c>
      <c r="F6418" t="s">
        <v>145</v>
      </c>
      <c r="G6418" t="s">
        <v>50</v>
      </c>
      <c r="H6418">
        <v>3582845063983315</v>
      </c>
      <c r="I6418">
        <v>171</v>
      </c>
      <c r="J6418" s="4">
        <f>mock_fashion_data_uk_us[[#This Row],[Adapted Price]]*mock_fashion_data_uk_us[[#This Row],[Review Count]]</f>
        <v>50663.953049677446</v>
      </c>
      <c r="K6418" t="s">
        <v>102</v>
      </c>
      <c r="L6418" t="s">
        <v>84</v>
      </c>
      <c r="M6418" t="s">
        <v>52</v>
      </c>
      <c r="N6418" t="s">
        <v>65</v>
      </c>
      <c r="O6418" t="s">
        <v>54</v>
      </c>
      <c r="P6418">
        <v>36</v>
      </c>
      <c r="Q6418" t="s">
        <v>78</v>
      </c>
      <c r="R6418" t="s">
        <v>79</v>
      </c>
      <c r="S6418" t="s">
        <v>31</v>
      </c>
      <c r="T6418" t="s">
        <v>58</v>
      </c>
      <c r="U6418" t="s">
        <v>59</v>
      </c>
      <c r="V6418" t="s">
        <v>47</v>
      </c>
      <c r="W6418" t="s">
        <v>75</v>
      </c>
    </row>
    <row r="6419" spans="1:23" x14ac:dyDescent="0.35">
      <c r="A6419">
        <v>6744</v>
      </c>
      <c r="B6419" t="s">
        <v>6530</v>
      </c>
      <c r="C6419" s="4">
        <f>mock_fashion_data_uk_us[[#This Row],[Price]]/10^13</f>
        <v>2461.6985688694276</v>
      </c>
      <c r="D6419" s="2">
        <v>2.4616985688694276E+16</v>
      </c>
      <c r="E6419" t="s">
        <v>21</v>
      </c>
      <c r="F6419" t="s">
        <v>125</v>
      </c>
      <c r="G6419" t="s">
        <v>38</v>
      </c>
      <c r="H6419">
        <v>302931236443827</v>
      </c>
      <c r="I6419">
        <v>223</v>
      </c>
      <c r="J6419" s="4">
        <f>mock_fashion_data_uk_us[[#This Row],[Adapted Price]]*mock_fashion_data_uk_us[[#This Row],[Review Count]]</f>
        <v>548958.78085788235</v>
      </c>
      <c r="K6419" t="s">
        <v>71</v>
      </c>
      <c r="L6419" t="s">
        <v>25</v>
      </c>
      <c r="M6419" t="s">
        <v>26</v>
      </c>
      <c r="N6419" t="s">
        <v>65</v>
      </c>
      <c r="O6419" t="s">
        <v>54</v>
      </c>
      <c r="P6419">
        <v>23</v>
      </c>
      <c r="Q6419" t="s">
        <v>29</v>
      </c>
      <c r="R6419" t="s">
        <v>91</v>
      </c>
      <c r="S6419" t="s">
        <v>31</v>
      </c>
      <c r="T6419" t="s">
        <v>58</v>
      </c>
      <c r="U6419" t="s">
        <v>59</v>
      </c>
      <c r="V6419" t="s">
        <v>75</v>
      </c>
      <c r="W6419" t="s">
        <v>34</v>
      </c>
    </row>
    <row r="6420" spans="1:23" x14ac:dyDescent="0.35">
      <c r="A6420">
        <v>6745</v>
      </c>
      <c r="B6420" t="s">
        <v>6531</v>
      </c>
      <c r="C6420" s="4">
        <f>mock_fashion_data_uk_us[[#This Row],[Price]]/10^13</f>
        <v>1992.1971149752192</v>
      </c>
      <c r="D6420" s="2">
        <v>1.9921971149752192E+16</v>
      </c>
      <c r="E6420" t="s">
        <v>61</v>
      </c>
      <c r="F6420" t="s">
        <v>145</v>
      </c>
      <c r="G6420" t="s">
        <v>38</v>
      </c>
      <c r="H6420">
        <v>3.6608687854472576E+16</v>
      </c>
      <c r="I6420">
        <v>11</v>
      </c>
      <c r="J6420" s="4">
        <f>mock_fashion_data_uk_us[[#This Row],[Adapted Price]]*mock_fashion_data_uk_us[[#This Row],[Review Count]]</f>
        <v>21914.16826472741</v>
      </c>
      <c r="K6420" t="s">
        <v>83</v>
      </c>
      <c r="L6420" t="s">
        <v>51</v>
      </c>
      <c r="M6420" t="s">
        <v>26</v>
      </c>
      <c r="N6420" t="s">
        <v>53</v>
      </c>
      <c r="O6420" t="s">
        <v>41</v>
      </c>
      <c r="P6420">
        <v>33</v>
      </c>
      <c r="Q6420" t="s">
        <v>114</v>
      </c>
      <c r="R6420" t="s">
        <v>43</v>
      </c>
      <c r="S6420" t="s">
        <v>95</v>
      </c>
      <c r="T6420" t="s">
        <v>45</v>
      </c>
      <c r="U6420" t="s">
        <v>33</v>
      </c>
      <c r="V6420" t="s">
        <v>46</v>
      </c>
      <c r="W6420" t="s">
        <v>33</v>
      </c>
    </row>
    <row r="6421" spans="1:23" x14ac:dyDescent="0.35">
      <c r="A6421">
        <v>6746</v>
      </c>
      <c r="B6421" t="s">
        <v>6532</v>
      </c>
      <c r="C6421" s="4">
        <f>mock_fashion_data_uk_us[[#This Row],[Price]]/10^13</f>
        <v>13.006607398518501</v>
      </c>
      <c r="D6421" s="2">
        <v>130066073985185</v>
      </c>
      <c r="E6421" t="s">
        <v>130</v>
      </c>
      <c r="F6421" t="s">
        <v>22</v>
      </c>
      <c r="G6421" t="s">
        <v>23</v>
      </c>
      <c r="H6421">
        <v>2.4442863967865144E+16</v>
      </c>
      <c r="I6421">
        <v>57</v>
      </c>
      <c r="J6421" s="4">
        <f>mock_fashion_data_uk_us[[#This Row],[Adapted Price]]*mock_fashion_data_uk_us[[#This Row],[Review Count]]</f>
        <v>741.37662171555451</v>
      </c>
      <c r="K6421" t="s">
        <v>71</v>
      </c>
      <c r="L6421" t="s">
        <v>84</v>
      </c>
      <c r="M6421" t="s">
        <v>72</v>
      </c>
      <c r="N6421" t="s">
        <v>65</v>
      </c>
      <c r="O6421" t="s">
        <v>98</v>
      </c>
      <c r="P6421">
        <v>62</v>
      </c>
      <c r="Q6421" t="s">
        <v>114</v>
      </c>
      <c r="R6421" t="s">
        <v>132</v>
      </c>
      <c r="S6421" t="s">
        <v>104</v>
      </c>
      <c r="T6421" t="s">
        <v>80</v>
      </c>
      <c r="U6421" t="s">
        <v>33</v>
      </c>
      <c r="V6421" t="s">
        <v>33</v>
      </c>
      <c r="W6421" t="s">
        <v>46</v>
      </c>
    </row>
    <row r="6422" spans="1:23" x14ac:dyDescent="0.35">
      <c r="A6422">
        <v>6747</v>
      </c>
      <c r="B6422" t="s">
        <v>6533</v>
      </c>
      <c r="C6422" s="4">
        <f>mock_fashion_data_uk_us[[#This Row],[Price]]/10^13</f>
        <v>1206.9027631297006</v>
      </c>
      <c r="D6422" s="2">
        <v>1.2069027631297006E+16</v>
      </c>
      <c r="E6422" t="s">
        <v>61</v>
      </c>
      <c r="F6422" t="s">
        <v>125</v>
      </c>
      <c r="G6422" t="s">
        <v>82</v>
      </c>
      <c r="H6422">
        <v>1.5783968318732736E+16</v>
      </c>
      <c r="I6422">
        <v>327</v>
      </c>
      <c r="J6422" s="4">
        <f>mock_fashion_data_uk_us[[#This Row],[Adapted Price]]*mock_fashion_data_uk_us[[#This Row],[Review Count]]</f>
        <v>394657.20354341209</v>
      </c>
      <c r="K6422" t="s">
        <v>63</v>
      </c>
      <c r="L6422" t="s">
        <v>51</v>
      </c>
      <c r="M6422" t="s">
        <v>26</v>
      </c>
      <c r="N6422" t="s">
        <v>27</v>
      </c>
      <c r="O6422" t="s">
        <v>66</v>
      </c>
      <c r="P6422">
        <v>41</v>
      </c>
      <c r="Q6422" t="s">
        <v>90</v>
      </c>
      <c r="R6422" t="s">
        <v>73</v>
      </c>
      <c r="S6422" t="s">
        <v>95</v>
      </c>
      <c r="T6422" t="s">
        <v>58</v>
      </c>
      <c r="U6422" t="s">
        <v>75</v>
      </c>
      <c r="V6422" t="s">
        <v>47</v>
      </c>
      <c r="W6422" t="s">
        <v>46</v>
      </c>
    </row>
    <row r="6423" spans="1:23" x14ac:dyDescent="0.35">
      <c r="A6423">
        <v>6748</v>
      </c>
      <c r="B6423" t="s">
        <v>6534</v>
      </c>
      <c r="C6423" s="4">
        <f>mock_fashion_data_uk_us[[#This Row],[Price]]/10^13</f>
        <v>937.22091846480362</v>
      </c>
      <c r="D6423" s="2">
        <v>9372209184648036</v>
      </c>
      <c r="E6423" t="s">
        <v>21</v>
      </c>
      <c r="F6423" t="s">
        <v>119</v>
      </c>
      <c r="G6423" t="s">
        <v>89</v>
      </c>
      <c r="H6423">
        <v>2341615636020562</v>
      </c>
      <c r="I6423">
        <v>154</v>
      </c>
      <c r="J6423" s="4">
        <f>mock_fashion_data_uk_us[[#This Row],[Adapted Price]]*mock_fashion_data_uk_us[[#This Row],[Review Count]]</f>
        <v>144332.02144357975</v>
      </c>
      <c r="K6423" t="s">
        <v>94</v>
      </c>
      <c r="L6423" t="s">
        <v>25</v>
      </c>
      <c r="M6423" t="s">
        <v>72</v>
      </c>
      <c r="N6423" t="s">
        <v>40</v>
      </c>
      <c r="O6423" t="s">
        <v>85</v>
      </c>
      <c r="P6423">
        <v>24</v>
      </c>
      <c r="Q6423" t="s">
        <v>90</v>
      </c>
      <c r="R6423" t="s">
        <v>56</v>
      </c>
      <c r="S6423" t="s">
        <v>31</v>
      </c>
      <c r="T6423" t="s">
        <v>105</v>
      </c>
      <c r="U6423" t="s">
        <v>47</v>
      </c>
      <c r="V6423" t="s">
        <v>47</v>
      </c>
      <c r="W6423" t="s">
        <v>46</v>
      </c>
    </row>
    <row r="6424" spans="1:23" x14ac:dyDescent="0.35">
      <c r="A6424">
        <v>6749</v>
      </c>
      <c r="B6424" t="s">
        <v>6535</v>
      </c>
      <c r="C6424" s="4">
        <f>mock_fashion_data_uk_us[[#This Row],[Price]]/10^13</f>
        <v>551.4905279641282</v>
      </c>
      <c r="D6424" s="2">
        <v>5514905279641282</v>
      </c>
      <c r="E6424" t="s">
        <v>49</v>
      </c>
      <c r="F6424" t="s">
        <v>108</v>
      </c>
      <c r="G6424" t="s">
        <v>101</v>
      </c>
      <c r="H6424">
        <v>4815704543415578</v>
      </c>
      <c r="I6424">
        <v>2</v>
      </c>
      <c r="J6424" s="4">
        <f>mock_fashion_data_uk_us[[#This Row],[Adapted Price]]*mock_fashion_data_uk_us[[#This Row],[Review Count]]</f>
        <v>1102.9810559282564</v>
      </c>
      <c r="K6424" t="s">
        <v>102</v>
      </c>
      <c r="L6424" t="s">
        <v>84</v>
      </c>
      <c r="M6424" t="s">
        <v>52</v>
      </c>
      <c r="N6424" t="s">
        <v>27</v>
      </c>
      <c r="O6424" t="s">
        <v>41</v>
      </c>
      <c r="P6424">
        <v>33</v>
      </c>
      <c r="Q6424" t="s">
        <v>29</v>
      </c>
      <c r="R6424" t="s">
        <v>56</v>
      </c>
      <c r="S6424" t="s">
        <v>57</v>
      </c>
      <c r="T6424" t="s">
        <v>80</v>
      </c>
      <c r="U6424" t="s">
        <v>47</v>
      </c>
      <c r="V6424" t="s">
        <v>46</v>
      </c>
      <c r="W6424" t="s">
        <v>75</v>
      </c>
    </row>
    <row r="6425" spans="1:23" x14ac:dyDescent="0.35">
      <c r="A6425">
        <v>6750</v>
      </c>
      <c r="B6425" t="s">
        <v>6536</v>
      </c>
      <c r="C6425" s="4">
        <f>mock_fashion_data_uk_us[[#This Row],[Price]]/10^13</f>
        <v>945.96860042004641</v>
      </c>
      <c r="D6425" s="2">
        <v>9459686004200464</v>
      </c>
      <c r="E6425" t="s">
        <v>61</v>
      </c>
      <c r="F6425" t="s">
        <v>69</v>
      </c>
      <c r="G6425" t="s">
        <v>23</v>
      </c>
      <c r="H6425">
        <v>2253333818875008</v>
      </c>
      <c r="I6425">
        <v>69</v>
      </c>
      <c r="J6425" s="4">
        <f>mock_fashion_data_uk_us[[#This Row],[Adapted Price]]*mock_fashion_data_uk_us[[#This Row],[Review Count]]</f>
        <v>65271.833428983206</v>
      </c>
      <c r="K6425" t="s">
        <v>39</v>
      </c>
      <c r="L6425" t="s">
        <v>51</v>
      </c>
      <c r="M6425" t="s">
        <v>26</v>
      </c>
      <c r="N6425" t="s">
        <v>53</v>
      </c>
      <c r="O6425" t="s">
        <v>77</v>
      </c>
      <c r="P6425">
        <v>21</v>
      </c>
      <c r="Q6425" t="s">
        <v>103</v>
      </c>
      <c r="R6425" t="s">
        <v>43</v>
      </c>
      <c r="S6425" t="s">
        <v>74</v>
      </c>
      <c r="T6425" t="s">
        <v>45</v>
      </c>
      <c r="U6425" t="s">
        <v>47</v>
      </c>
      <c r="V6425" t="s">
        <v>34</v>
      </c>
      <c r="W6425" t="s">
        <v>47</v>
      </c>
    </row>
    <row r="6426" spans="1:23" x14ac:dyDescent="0.35">
      <c r="A6426">
        <v>6751</v>
      </c>
      <c r="B6426" t="s">
        <v>6537</v>
      </c>
      <c r="C6426" s="4">
        <f>mock_fashion_data_uk_us[[#This Row],[Price]]/10^13</f>
        <v>945.36303378246726</v>
      </c>
      <c r="D6426" s="2">
        <v>9453630337824672</v>
      </c>
      <c r="E6426" t="s">
        <v>36</v>
      </c>
      <c r="F6426" t="s">
        <v>22</v>
      </c>
      <c r="G6426" t="s">
        <v>101</v>
      </c>
      <c r="H6426">
        <v>4828310783278013</v>
      </c>
      <c r="I6426">
        <v>236</v>
      </c>
      <c r="J6426" s="4">
        <f>mock_fashion_data_uk_us[[#This Row],[Adapted Price]]*mock_fashion_data_uk_us[[#This Row],[Review Count]]</f>
        <v>223105.67597266228</v>
      </c>
      <c r="K6426" t="s">
        <v>120</v>
      </c>
      <c r="L6426" t="s">
        <v>51</v>
      </c>
      <c r="M6426" t="s">
        <v>64</v>
      </c>
      <c r="N6426" t="s">
        <v>53</v>
      </c>
      <c r="O6426" t="s">
        <v>85</v>
      </c>
      <c r="P6426">
        <v>63</v>
      </c>
      <c r="Q6426" t="s">
        <v>99</v>
      </c>
      <c r="R6426" t="s">
        <v>56</v>
      </c>
      <c r="S6426" t="s">
        <v>44</v>
      </c>
      <c r="T6426" t="s">
        <v>80</v>
      </c>
      <c r="U6426" t="s">
        <v>46</v>
      </c>
      <c r="V6426" t="s">
        <v>47</v>
      </c>
      <c r="W6426" t="s">
        <v>33</v>
      </c>
    </row>
    <row r="6427" spans="1:23" x14ac:dyDescent="0.35">
      <c r="A6427">
        <v>6753</v>
      </c>
      <c r="B6427" t="s">
        <v>6538</v>
      </c>
      <c r="C6427" s="4">
        <f>mock_fashion_data_uk_us[[#This Row],[Price]]/10^13</f>
        <v>544.36254361419174</v>
      </c>
      <c r="D6427" s="2">
        <v>5443625436141917</v>
      </c>
      <c r="E6427" t="s">
        <v>88</v>
      </c>
      <c r="F6427" t="s">
        <v>108</v>
      </c>
      <c r="G6427" t="s">
        <v>82</v>
      </c>
      <c r="H6427">
        <v>4584201853454891</v>
      </c>
      <c r="I6427">
        <v>422</v>
      </c>
      <c r="J6427" s="4">
        <f>mock_fashion_data_uk_us[[#This Row],[Adapted Price]]*mock_fashion_data_uk_us[[#This Row],[Review Count]]</f>
        <v>229720.9934051889</v>
      </c>
      <c r="K6427" t="s">
        <v>24</v>
      </c>
      <c r="L6427" t="s">
        <v>25</v>
      </c>
      <c r="M6427" t="s">
        <v>72</v>
      </c>
      <c r="N6427" t="s">
        <v>27</v>
      </c>
      <c r="O6427" t="s">
        <v>77</v>
      </c>
      <c r="P6427">
        <v>20</v>
      </c>
      <c r="Q6427" t="s">
        <v>122</v>
      </c>
      <c r="R6427" t="s">
        <v>79</v>
      </c>
      <c r="S6427" t="s">
        <v>57</v>
      </c>
      <c r="T6427" t="s">
        <v>58</v>
      </c>
      <c r="U6427" t="s">
        <v>33</v>
      </c>
      <c r="V6427" t="s">
        <v>59</v>
      </c>
      <c r="W6427" t="s">
        <v>33</v>
      </c>
    </row>
    <row r="6428" spans="1:23" x14ac:dyDescent="0.35">
      <c r="A6428">
        <v>6754</v>
      </c>
      <c r="B6428" t="s">
        <v>6539</v>
      </c>
      <c r="C6428" s="4">
        <f>mock_fashion_data_uk_us[[#This Row],[Price]]/10^13</f>
        <v>260.30319051173689</v>
      </c>
      <c r="D6428" s="2">
        <v>2603031905117369</v>
      </c>
      <c r="E6428" t="s">
        <v>118</v>
      </c>
      <c r="F6428" t="s">
        <v>116</v>
      </c>
      <c r="G6428" t="s">
        <v>82</v>
      </c>
      <c r="H6428">
        <v>4048531874931334</v>
      </c>
      <c r="I6428">
        <v>499</v>
      </c>
      <c r="J6428" s="4">
        <f>mock_fashion_data_uk_us[[#This Row],[Adapted Price]]*mock_fashion_data_uk_us[[#This Row],[Review Count]]</f>
        <v>129891.29206535671</v>
      </c>
      <c r="K6428" t="s">
        <v>24</v>
      </c>
      <c r="L6428" t="s">
        <v>84</v>
      </c>
      <c r="M6428" t="s">
        <v>72</v>
      </c>
      <c r="N6428" t="s">
        <v>40</v>
      </c>
      <c r="O6428" t="s">
        <v>77</v>
      </c>
      <c r="P6428">
        <v>35</v>
      </c>
      <c r="Q6428" t="s">
        <v>114</v>
      </c>
      <c r="R6428" t="s">
        <v>134</v>
      </c>
      <c r="S6428" t="s">
        <v>44</v>
      </c>
      <c r="T6428" t="s">
        <v>80</v>
      </c>
      <c r="U6428" t="s">
        <v>59</v>
      </c>
      <c r="V6428" t="s">
        <v>75</v>
      </c>
      <c r="W6428" t="s">
        <v>47</v>
      </c>
    </row>
    <row r="6429" spans="1:23" x14ac:dyDescent="0.35">
      <c r="A6429">
        <v>6755</v>
      </c>
      <c r="B6429" t="s">
        <v>6540</v>
      </c>
      <c r="C6429" s="4">
        <f>mock_fashion_data_uk_us[[#This Row],[Price]]/10^13</f>
        <v>507.18188749538638</v>
      </c>
      <c r="D6429" s="2">
        <v>5071818874953864</v>
      </c>
      <c r="E6429" t="s">
        <v>88</v>
      </c>
      <c r="F6429" t="s">
        <v>62</v>
      </c>
      <c r="G6429" t="s">
        <v>50</v>
      </c>
      <c r="H6429">
        <v>2712155620437106</v>
      </c>
      <c r="I6429">
        <v>145</v>
      </c>
      <c r="J6429" s="4">
        <f>mock_fashion_data_uk_us[[#This Row],[Adapted Price]]*mock_fashion_data_uk_us[[#This Row],[Review Count]]</f>
        <v>73541.373686831022</v>
      </c>
      <c r="K6429" t="s">
        <v>97</v>
      </c>
      <c r="L6429" t="s">
        <v>25</v>
      </c>
      <c r="M6429" t="s">
        <v>26</v>
      </c>
      <c r="N6429" t="s">
        <v>40</v>
      </c>
      <c r="O6429" t="s">
        <v>85</v>
      </c>
      <c r="P6429">
        <v>31</v>
      </c>
      <c r="Q6429" t="s">
        <v>55</v>
      </c>
      <c r="R6429" t="s">
        <v>43</v>
      </c>
      <c r="S6429" t="s">
        <v>44</v>
      </c>
      <c r="T6429" t="s">
        <v>80</v>
      </c>
      <c r="U6429" t="s">
        <v>46</v>
      </c>
      <c r="V6429" t="s">
        <v>33</v>
      </c>
      <c r="W6429" t="s">
        <v>33</v>
      </c>
    </row>
    <row r="6430" spans="1:23" x14ac:dyDescent="0.35">
      <c r="A6430">
        <v>6756</v>
      </c>
      <c r="B6430" t="s">
        <v>6541</v>
      </c>
      <c r="C6430" s="4">
        <f>mock_fashion_data_uk_us[[#This Row],[Price]]/10^13</f>
        <v>942.11457609334445</v>
      </c>
      <c r="D6430" s="2">
        <v>9421145760933444</v>
      </c>
      <c r="E6430" t="s">
        <v>68</v>
      </c>
      <c r="F6430" t="s">
        <v>69</v>
      </c>
      <c r="G6430" t="s">
        <v>38</v>
      </c>
      <c r="H6430">
        <v>2983818262409508</v>
      </c>
      <c r="I6430">
        <v>61</v>
      </c>
      <c r="J6430" s="4">
        <f>mock_fashion_data_uk_us[[#This Row],[Adapted Price]]*mock_fashion_data_uk_us[[#This Row],[Review Count]]</f>
        <v>57468.989141694008</v>
      </c>
      <c r="K6430" t="s">
        <v>71</v>
      </c>
      <c r="L6430" t="s">
        <v>84</v>
      </c>
      <c r="M6430" t="s">
        <v>64</v>
      </c>
      <c r="N6430" t="s">
        <v>53</v>
      </c>
      <c r="O6430" t="s">
        <v>85</v>
      </c>
      <c r="P6430">
        <v>34</v>
      </c>
      <c r="Q6430" t="s">
        <v>103</v>
      </c>
      <c r="R6430" t="s">
        <v>56</v>
      </c>
      <c r="S6430" t="s">
        <v>95</v>
      </c>
      <c r="T6430" t="s">
        <v>105</v>
      </c>
      <c r="U6430" t="s">
        <v>75</v>
      </c>
      <c r="V6430" t="s">
        <v>33</v>
      </c>
      <c r="W6430" t="s">
        <v>47</v>
      </c>
    </row>
    <row r="6431" spans="1:23" x14ac:dyDescent="0.35">
      <c r="A6431">
        <v>6757</v>
      </c>
      <c r="B6431" t="s">
        <v>6542</v>
      </c>
      <c r="C6431" s="4">
        <f>mock_fashion_data_uk_us[[#This Row],[Price]]/10^13</f>
        <v>744.1302879113199</v>
      </c>
      <c r="D6431" s="2">
        <v>7441302879113199</v>
      </c>
      <c r="E6431" t="s">
        <v>49</v>
      </c>
      <c r="F6431" t="s">
        <v>116</v>
      </c>
      <c r="G6431" t="s">
        <v>38</v>
      </c>
      <c r="H6431">
        <v>4165317312872228</v>
      </c>
      <c r="I6431">
        <v>466</v>
      </c>
      <c r="J6431" s="4">
        <f>mock_fashion_data_uk_us[[#This Row],[Adapted Price]]*mock_fashion_data_uk_us[[#This Row],[Review Count]]</f>
        <v>346764.71416667505</v>
      </c>
      <c r="K6431" t="s">
        <v>112</v>
      </c>
      <c r="L6431" t="s">
        <v>84</v>
      </c>
      <c r="M6431" t="s">
        <v>52</v>
      </c>
      <c r="N6431" t="s">
        <v>40</v>
      </c>
      <c r="O6431" t="s">
        <v>41</v>
      </c>
      <c r="P6431">
        <v>32</v>
      </c>
      <c r="Q6431" t="s">
        <v>42</v>
      </c>
      <c r="R6431" t="s">
        <v>56</v>
      </c>
      <c r="S6431" t="s">
        <v>44</v>
      </c>
      <c r="T6431" t="s">
        <v>58</v>
      </c>
      <c r="U6431" t="s">
        <v>59</v>
      </c>
      <c r="V6431" t="s">
        <v>75</v>
      </c>
      <c r="W6431" t="s">
        <v>47</v>
      </c>
    </row>
    <row r="6432" spans="1:23" x14ac:dyDescent="0.35">
      <c r="A6432">
        <v>6758</v>
      </c>
      <c r="B6432" t="s">
        <v>6543</v>
      </c>
      <c r="C6432" s="4">
        <f>mock_fashion_data_uk_us[[#This Row],[Price]]/10^13</f>
        <v>511.16593517726272</v>
      </c>
      <c r="D6432" s="2">
        <v>5111659351772627</v>
      </c>
      <c r="E6432" t="s">
        <v>88</v>
      </c>
      <c r="F6432" t="s">
        <v>69</v>
      </c>
      <c r="G6432" t="s">
        <v>82</v>
      </c>
      <c r="H6432">
        <v>1.507152650110554E+16</v>
      </c>
      <c r="I6432">
        <v>139</v>
      </c>
      <c r="J6432" s="4">
        <f>mock_fashion_data_uk_us[[#This Row],[Adapted Price]]*mock_fashion_data_uk_us[[#This Row],[Review Count]]</f>
        <v>71052.064989639519</v>
      </c>
      <c r="K6432" t="s">
        <v>97</v>
      </c>
      <c r="L6432" t="s">
        <v>84</v>
      </c>
      <c r="M6432" t="s">
        <v>72</v>
      </c>
      <c r="N6432" t="s">
        <v>40</v>
      </c>
      <c r="O6432" t="s">
        <v>127</v>
      </c>
      <c r="P6432">
        <v>38</v>
      </c>
      <c r="Q6432" t="s">
        <v>55</v>
      </c>
      <c r="R6432" t="s">
        <v>86</v>
      </c>
      <c r="S6432" t="s">
        <v>57</v>
      </c>
      <c r="T6432" t="s">
        <v>80</v>
      </c>
      <c r="U6432" t="s">
        <v>75</v>
      </c>
      <c r="V6432" t="s">
        <v>75</v>
      </c>
      <c r="W6432" t="s">
        <v>59</v>
      </c>
    </row>
    <row r="6433" spans="1:23" x14ac:dyDescent="0.35">
      <c r="A6433">
        <v>6759</v>
      </c>
      <c r="B6433" t="s">
        <v>6544</v>
      </c>
      <c r="C6433" s="4">
        <f>mock_fashion_data_uk_us[[#This Row],[Price]]/10^13</f>
        <v>3265.8585539837404</v>
      </c>
      <c r="D6433" s="2">
        <v>3.2658585539837404E+16</v>
      </c>
      <c r="E6433" t="s">
        <v>88</v>
      </c>
      <c r="F6433" t="s">
        <v>111</v>
      </c>
      <c r="G6433" t="s">
        <v>38</v>
      </c>
      <c r="H6433">
        <v>4400010677809194</v>
      </c>
      <c r="I6433">
        <v>377</v>
      </c>
      <c r="J6433" s="4">
        <f>mock_fashion_data_uk_us[[#This Row],[Adapted Price]]*mock_fashion_data_uk_us[[#This Row],[Review Count]]</f>
        <v>1231228.6748518702</v>
      </c>
      <c r="K6433" t="s">
        <v>83</v>
      </c>
      <c r="L6433" t="s">
        <v>84</v>
      </c>
      <c r="M6433" t="s">
        <v>52</v>
      </c>
      <c r="N6433" t="s">
        <v>53</v>
      </c>
      <c r="O6433" t="s">
        <v>66</v>
      </c>
      <c r="P6433">
        <v>58</v>
      </c>
      <c r="Q6433" t="s">
        <v>78</v>
      </c>
      <c r="R6433" t="s">
        <v>86</v>
      </c>
      <c r="S6433" t="s">
        <v>95</v>
      </c>
      <c r="T6433" t="s">
        <v>45</v>
      </c>
      <c r="U6433" t="s">
        <v>47</v>
      </c>
      <c r="V6433" t="s">
        <v>34</v>
      </c>
      <c r="W6433" t="s">
        <v>59</v>
      </c>
    </row>
    <row r="6434" spans="1:23" x14ac:dyDescent="0.35">
      <c r="A6434">
        <v>6760</v>
      </c>
      <c r="B6434" t="s">
        <v>6545</v>
      </c>
      <c r="C6434" s="4">
        <f>mock_fashion_data_uk_us[[#This Row],[Price]]/10^13</f>
        <v>3543.4386658348176</v>
      </c>
      <c r="D6434" s="2">
        <v>3.5434386658348176E+16</v>
      </c>
      <c r="E6434" t="s">
        <v>118</v>
      </c>
      <c r="F6434" t="s">
        <v>22</v>
      </c>
      <c r="G6434" t="s">
        <v>89</v>
      </c>
      <c r="H6434">
        <v>4433420933805449</v>
      </c>
      <c r="I6434">
        <v>278</v>
      </c>
      <c r="J6434" s="4">
        <f>mock_fashion_data_uk_us[[#This Row],[Adapted Price]]*mock_fashion_data_uk_us[[#This Row],[Review Count]]</f>
        <v>985075.94910207926</v>
      </c>
      <c r="K6434" t="s">
        <v>71</v>
      </c>
      <c r="L6434" t="s">
        <v>84</v>
      </c>
      <c r="M6434" t="s">
        <v>72</v>
      </c>
      <c r="N6434" t="s">
        <v>65</v>
      </c>
      <c r="O6434" t="s">
        <v>98</v>
      </c>
      <c r="P6434">
        <v>58</v>
      </c>
      <c r="Q6434" t="s">
        <v>78</v>
      </c>
      <c r="R6434" t="s">
        <v>134</v>
      </c>
      <c r="S6434" t="s">
        <v>74</v>
      </c>
      <c r="T6434" t="s">
        <v>58</v>
      </c>
      <c r="U6434" t="s">
        <v>59</v>
      </c>
      <c r="V6434" t="s">
        <v>47</v>
      </c>
      <c r="W6434" t="s">
        <v>33</v>
      </c>
    </row>
    <row r="6435" spans="1:23" x14ac:dyDescent="0.35">
      <c r="A6435">
        <v>6761</v>
      </c>
      <c r="B6435" t="s">
        <v>6546</v>
      </c>
      <c r="C6435" s="4">
        <f>mock_fashion_data_uk_us[[#This Row],[Price]]/10^13</f>
        <v>738.26478831187057</v>
      </c>
      <c r="D6435" s="2">
        <v>7382647883118706</v>
      </c>
      <c r="E6435" t="s">
        <v>21</v>
      </c>
      <c r="F6435" t="s">
        <v>108</v>
      </c>
      <c r="G6435" t="s">
        <v>101</v>
      </c>
      <c r="H6435">
        <v>2905650707263449</v>
      </c>
      <c r="I6435">
        <v>38</v>
      </c>
      <c r="J6435" s="4">
        <f>mock_fashion_data_uk_us[[#This Row],[Adapted Price]]*mock_fashion_data_uk_us[[#This Row],[Review Count]]</f>
        <v>28054.061955851081</v>
      </c>
      <c r="K6435" t="s">
        <v>83</v>
      </c>
      <c r="L6435" t="s">
        <v>51</v>
      </c>
      <c r="M6435" t="s">
        <v>64</v>
      </c>
      <c r="N6435" t="s">
        <v>40</v>
      </c>
      <c r="O6435" t="s">
        <v>127</v>
      </c>
      <c r="P6435">
        <v>31</v>
      </c>
      <c r="Q6435" t="s">
        <v>99</v>
      </c>
      <c r="R6435" t="s">
        <v>73</v>
      </c>
      <c r="S6435" t="s">
        <v>57</v>
      </c>
      <c r="T6435" t="s">
        <v>105</v>
      </c>
      <c r="U6435" t="s">
        <v>46</v>
      </c>
      <c r="V6435" t="s">
        <v>59</v>
      </c>
      <c r="W6435" t="s">
        <v>46</v>
      </c>
    </row>
    <row r="6436" spans="1:23" x14ac:dyDescent="0.35">
      <c r="A6436">
        <v>6762</v>
      </c>
      <c r="B6436" t="s">
        <v>6547</v>
      </c>
      <c r="C6436" s="4">
        <f>mock_fashion_data_uk_us[[#This Row],[Price]]/10^13</f>
        <v>394.50720851054842</v>
      </c>
      <c r="D6436" s="2">
        <v>3945072085105484</v>
      </c>
      <c r="E6436" t="s">
        <v>36</v>
      </c>
      <c r="F6436" t="s">
        <v>62</v>
      </c>
      <c r="G6436" t="s">
        <v>23</v>
      </c>
      <c r="H6436">
        <v>4714426127452027</v>
      </c>
      <c r="I6436">
        <v>147</v>
      </c>
      <c r="J6436" s="4">
        <f>mock_fashion_data_uk_us[[#This Row],[Adapted Price]]*mock_fashion_data_uk_us[[#This Row],[Review Count]]</f>
        <v>57992.559651050615</v>
      </c>
      <c r="K6436" t="s">
        <v>97</v>
      </c>
      <c r="L6436" t="s">
        <v>25</v>
      </c>
      <c r="M6436" t="s">
        <v>52</v>
      </c>
      <c r="N6436" t="s">
        <v>65</v>
      </c>
      <c r="O6436" t="s">
        <v>140</v>
      </c>
      <c r="P6436">
        <v>37</v>
      </c>
      <c r="Q6436" t="s">
        <v>114</v>
      </c>
      <c r="R6436" t="s">
        <v>134</v>
      </c>
      <c r="S6436" t="s">
        <v>57</v>
      </c>
      <c r="T6436" t="s">
        <v>45</v>
      </c>
      <c r="U6436" t="s">
        <v>46</v>
      </c>
      <c r="V6436" t="s">
        <v>33</v>
      </c>
      <c r="W6436" t="s">
        <v>59</v>
      </c>
    </row>
    <row r="6437" spans="1:23" x14ac:dyDescent="0.35">
      <c r="A6437">
        <v>6763</v>
      </c>
      <c r="B6437" t="s">
        <v>6548</v>
      </c>
      <c r="C6437" s="4">
        <f>mock_fashion_data_uk_us[[#This Row],[Price]]/10^13</f>
        <v>5309.3026485782766</v>
      </c>
      <c r="D6437" s="2">
        <v>5.3093026485782768E+16</v>
      </c>
      <c r="E6437" t="s">
        <v>130</v>
      </c>
      <c r="F6437" t="s">
        <v>116</v>
      </c>
      <c r="G6437" t="s">
        <v>38</v>
      </c>
      <c r="H6437">
        <v>2.6900944099106032E+16</v>
      </c>
      <c r="I6437">
        <v>205</v>
      </c>
      <c r="J6437" s="4">
        <f>mock_fashion_data_uk_us[[#This Row],[Adapted Price]]*mock_fashion_data_uk_us[[#This Row],[Review Count]]</f>
        <v>1088407.0429585467</v>
      </c>
      <c r="K6437" t="s">
        <v>97</v>
      </c>
      <c r="L6437" t="s">
        <v>51</v>
      </c>
      <c r="M6437" t="s">
        <v>72</v>
      </c>
      <c r="N6437" t="s">
        <v>65</v>
      </c>
      <c r="O6437" t="s">
        <v>28</v>
      </c>
      <c r="P6437">
        <v>32</v>
      </c>
      <c r="Q6437" t="s">
        <v>29</v>
      </c>
      <c r="R6437" t="s">
        <v>132</v>
      </c>
      <c r="S6437" t="s">
        <v>74</v>
      </c>
      <c r="T6437" t="s">
        <v>32</v>
      </c>
      <c r="U6437" t="s">
        <v>47</v>
      </c>
      <c r="V6437" t="s">
        <v>34</v>
      </c>
      <c r="W6437" t="s">
        <v>34</v>
      </c>
    </row>
    <row r="6438" spans="1:23" x14ac:dyDescent="0.35">
      <c r="A6438">
        <v>6764</v>
      </c>
      <c r="B6438" t="s">
        <v>6549</v>
      </c>
      <c r="C6438" s="4">
        <f>mock_fashion_data_uk_us[[#This Row],[Price]]/10^13</f>
        <v>469.6675614466227</v>
      </c>
      <c r="D6438" s="2">
        <v>4696675614466227</v>
      </c>
      <c r="E6438" t="s">
        <v>21</v>
      </c>
      <c r="F6438" t="s">
        <v>37</v>
      </c>
      <c r="G6438" t="s">
        <v>38</v>
      </c>
      <c r="H6438">
        <v>4946052061999934</v>
      </c>
      <c r="I6438">
        <v>475</v>
      </c>
      <c r="J6438" s="4">
        <f>mock_fashion_data_uk_us[[#This Row],[Adapted Price]]*mock_fashion_data_uk_us[[#This Row],[Review Count]]</f>
        <v>223092.09168714579</v>
      </c>
      <c r="K6438" t="s">
        <v>97</v>
      </c>
      <c r="L6438" t="s">
        <v>25</v>
      </c>
      <c r="M6438" t="s">
        <v>64</v>
      </c>
      <c r="N6438" t="s">
        <v>27</v>
      </c>
      <c r="O6438" t="s">
        <v>28</v>
      </c>
      <c r="P6438">
        <v>36</v>
      </c>
      <c r="Q6438" t="s">
        <v>172</v>
      </c>
      <c r="R6438" t="s">
        <v>91</v>
      </c>
      <c r="S6438" t="s">
        <v>57</v>
      </c>
      <c r="T6438" t="s">
        <v>80</v>
      </c>
      <c r="U6438" t="s">
        <v>46</v>
      </c>
      <c r="V6438" t="s">
        <v>59</v>
      </c>
      <c r="W6438" t="s">
        <v>46</v>
      </c>
    </row>
    <row r="6439" spans="1:23" x14ac:dyDescent="0.35">
      <c r="A6439">
        <v>6765</v>
      </c>
      <c r="B6439" t="s">
        <v>6550</v>
      </c>
      <c r="C6439" s="4">
        <f>mock_fashion_data_uk_us[[#This Row],[Price]]/10^13</f>
        <v>5292.1428227890619</v>
      </c>
      <c r="D6439" s="2">
        <v>5.2921428227890616E+16</v>
      </c>
      <c r="E6439" t="s">
        <v>130</v>
      </c>
      <c r="F6439" t="s">
        <v>125</v>
      </c>
      <c r="G6439" t="s">
        <v>82</v>
      </c>
      <c r="H6439">
        <v>1.7601463653581888E+16</v>
      </c>
      <c r="I6439">
        <v>57</v>
      </c>
      <c r="J6439" s="4">
        <f>mock_fashion_data_uk_us[[#This Row],[Adapted Price]]*mock_fashion_data_uk_us[[#This Row],[Review Count]]</f>
        <v>301652.14089897653</v>
      </c>
      <c r="K6439" t="s">
        <v>63</v>
      </c>
      <c r="L6439" t="s">
        <v>51</v>
      </c>
      <c r="M6439" t="s">
        <v>64</v>
      </c>
      <c r="N6439" t="s">
        <v>27</v>
      </c>
      <c r="O6439" t="s">
        <v>140</v>
      </c>
      <c r="P6439">
        <v>64</v>
      </c>
      <c r="Q6439" t="s">
        <v>42</v>
      </c>
      <c r="R6439" t="s">
        <v>73</v>
      </c>
      <c r="S6439" t="s">
        <v>44</v>
      </c>
      <c r="T6439" t="s">
        <v>45</v>
      </c>
      <c r="U6439" t="s">
        <v>75</v>
      </c>
      <c r="V6439" t="s">
        <v>75</v>
      </c>
      <c r="W6439" t="s">
        <v>75</v>
      </c>
    </row>
    <row r="6440" spans="1:23" x14ac:dyDescent="0.35">
      <c r="A6440">
        <v>6766</v>
      </c>
      <c r="B6440" t="s">
        <v>6551</v>
      </c>
      <c r="C6440" s="4">
        <f>mock_fashion_data_uk_us[[#This Row],[Price]]/10^13</f>
        <v>36.867846358444297</v>
      </c>
      <c r="D6440" s="2">
        <v>368678463584443</v>
      </c>
      <c r="E6440" t="s">
        <v>88</v>
      </c>
      <c r="F6440" t="s">
        <v>22</v>
      </c>
      <c r="G6440" t="s">
        <v>101</v>
      </c>
      <c r="H6440">
        <v>2.5745980443392496E+16</v>
      </c>
      <c r="I6440">
        <v>114</v>
      </c>
      <c r="J6440" s="4">
        <f>mock_fashion_data_uk_us[[#This Row],[Adapted Price]]*mock_fashion_data_uk_us[[#This Row],[Review Count]]</f>
        <v>4202.9344848626497</v>
      </c>
      <c r="K6440" t="s">
        <v>97</v>
      </c>
      <c r="L6440" t="s">
        <v>84</v>
      </c>
      <c r="M6440" t="s">
        <v>52</v>
      </c>
      <c r="N6440" t="s">
        <v>53</v>
      </c>
      <c r="O6440" t="s">
        <v>41</v>
      </c>
      <c r="P6440">
        <v>32</v>
      </c>
      <c r="Q6440" t="s">
        <v>78</v>
      </c>
      <c r="R6440" t="s">
        <v>123</v>
      </c>
      <c r="S6440" t="s">
        <v>44</v>
      </c>
      <c r="T6440" t="s">
        <v>105</v>
      </c>
      <c r="U6440" t="s">
        <v>46</v>
      </c>
      <c r="V6440" t="s">
        <v>75</v>
      </c>
      <c r="W6440" t="s">
        <v>47</v>
      </c>
    </row>
    <row r="6441" spans="1:23" x14ac:dyDescent="0.35">
      <c r="A6441">
        <v>6767</v>
      </c>
      <c r="B6441" t="s">
        <v>6552</v>
      </c>
      <c r="C6441" s="4">
        <f>mock_fashion_data_uk_us[[#This Row],[Price]]/10^13</f>
        <v>223.71157839740241</v>
      </c>
      <c r="D6441" s="2">
        <v>2237115783974024</v>
      </c>
      <c r="E6441" t="s">
        <v>21</v>
      </c>
      <c r="F6441" t="s">
        <v>116</v>
      </c>
      <c r="G6441" t="s">
        <v>82</v>
      </c>
      <c r="H6441">
        <v>4.2253172647850968E+16</v>
      </c>
      <c r="I6441">
        <v>53</v>
      </c>
      <c r="J6441" s="4">
        <f>mock_fashion_data_uk_us[[#This Row],[Adapted Price]]*mock_fashion_data_uk_us[[#This Row],[Review Count]]</f>
        <v>11856.713655062327</v>
      </c>
      <c r="K6441" t="s">
        <v>24</v>
      </c>
      <c r="L6441" t="s">
        <v>84</v>
      </c>
      <c r="M6441" t="s">
        <v>26</v>
      </c>
      <c r="N6441" t="s">
        <v>40</v>
      </c>
      <c r="O6441" t="s">
        <v>85</v>
      </c>
      <c r="P6441">
        <v>18</v>
      </c>
      <c r="Q6441" t="s">
        <v>55</v>
      </c>
      <c r="R6441" t="s">
        <v>123</v>
      </c>
      <c r="S6441" t="s">
        <v>31</v>
      </c>
      <c r="T6441" t="s">
        <v>45</v>
      </c>
      <c r="U6441" t="s">
        <v>59</v>
      </c>
      <c r="V6441" t="s">
        <v>47</v>
      </c>
      <c r="W6441" t="s">
        <v>75</v>
      </c>
    </row>
    <row r="6442" spans="1:23" x14ac:dyDescent="0.35">
      <c r="A6442">
        <v>6768</v>
      </c>
      <c r="B6442" t="s">
        <v>6553</v>
      </c>
      <c r="C6442" s="4">
        <f>mock_fashion_data_uk_us[[#This Row],[Price]]/10^13</f>
        <v>909.66213405285521</v>
      </c>
      <c r="D6442" s="2">
        <v>9096621340528552</v>
      </c>
      <c r="E6442" t="s">
        <v>68</v>
      </c>
      <c r="F6442" t="s">
        <v>119</v>
      </c>
      <c r="G6442" t="s">
        <v>23</v>
      </c>
      <c r="H6442">
        <v>2951415969240145</v>
      </c>
      <c r="I6442">
        <v>490</v>
      </c>
      <c r="J6442" s="4">
        <f>mock_fashion_data_uk_us[[#This Row],[Adapted Price]]*mock_fashion_data_uk_us[[#This Row],[Review Count]]</f>
        <v>445734.44568589906</v>
      </c>
      <c r="K6442" t="s">
        <v>97</v>
      </c>
      <c r="L6442" t="s">
        <v>84</v>
      </c>
      <c r="M6442" t="s">
        <v>26</v>
      </c>
      <c r="N6442" t="s">
        <v>53</v>
      </c>
      <c r="O6442" t="s">
        <v>127</v>
      </c>
      <c r="P6442">
        <v>51</v>
      </c>
      <c r="Q6442" t="s">
        <v>99</v>
      </c>
      <c r="R6442" t="s">
        <v>73</v>
      </c>
      <c r="S6442" t="s">
        <v>44</v>
      </c>
      <c r="T6442" t="s">
        <v>58</v>
      </c>
      <c r="U6442" t="s">
        <v>33</v>
      </c>
      <c r="V6442" t="s">
        <v>75</v>
      </c>
      <c r="W6442" t="s">
        <v>75</v>
      </c>
    </row>
    <row r="6443" spans="1:23" x14ac:dyDescent="0.35">
      <c r="A6443">
        <v>6769</v>
      </c>
      <c r="B6443" t="s">
        <v>6554</v>
      </c>
      <c r="C6443" s="4">
        <f>mock_fashion_data_uk_us[[#This Row],[Price]]/10^13</f>
        <v>738.21659865674394</v>
      </c>
      <c r="D6443" s="2">
        <v>7382165986567439</v>
      </c>
      <c r="E6443" t="s">
        <v>68</v>
      </c>
      <c r="F6443" t="s">
        <v>116</v>
      </c>
      <c r="G6443" t="s">
        <v>101</v>
      </c>
      <c r="H6443">
        <v>1.2405512614664058E+16</v>
      </c>
      <c r="I6443">
        <v>380</v>
      </c>
      <c r="J6443" s="4">
        <f>mock_fashion_data_uk_us[[#This Row],[Adapted Price]]*mock_fashion_data_uk_us[[#This Row],[Review Count]]</f>
        <v>280522.30748956272</v>
      </c>
      <c r="K6443" t="s">
        <v>63</v>
      </c>
      <c r="L6443" t="s">
        <v>25</v>
      </c>
      <c r="M6443" t="s">
        <v>26</v>
      </c>
      <c r="N6443" t="s">
        <v>65</v>
      </c>
      <c r="O6443" t="s">
        <v>140</v>
      </c>
      <c r="P6443">
        <v>32</v>
      </c>
      <c r="Q6443" t="s">
        <v>42</v>
      </c>
      <c r="R6443" t="s">
        <v>134</v>
      </c>
      <c r="S6443" t="s">
        <v>104</v>
      </c>
      <c r="T6443" t="s">
        <v>58</v>
      </c>
      <c r="U6443" t="s">
        <v>33</v>
      </c>
      <c r="V6443" t="s">
        <v>47</v>
      </c>
      <c r="W6443" t="s">
        <v>59</v>
      </c>
    </row>
    <row r="6444" spans="1:23" x14ac:dyDescent="0.35">
      <c r="A6444">
        <v>6770</v>
      </c>
      <c r="B6444" t="s">
        <v>6555</v>
      </c>
      <c r="C6444" s="4">
        <f>mock_fashion_data_uk_us[[#This Row],[Price]]/10^13</f>
        <v>3653.4139228344857</v>
      </c>
      <c r="D6444" s="2">
        <v>3.6534139228344856E+16</v>
      </c>
      <c r="E6444" t="s">
        <v>118</v>
      </c>
      <c r="F6444" t="s">
        <v>111</v>
      </c>
      <c r="G6444" t="s">
        <v>38</v>
      </c>
      <c r="H6444">
        <v>3244232257489554</v>
      </c>
      <c r="I6444">
        <v>278</v>
      </c>
      <c r="J6444" s="4">
        <f>mock_fashion_data_uk_us[[#This Row],[Adapted Price]]*mock_fashion_data_uk_us[[#This Row],[Review Count]]</f>
        <v>1015649.070547987</v>
      </c>
      <c r="K6444" t="s">
        <v>71</v>
      </c>
      <c r="L6444" t="s">
        <v>84</v>
      </c>
      <c r="M6444" t="s">
        <v>72</v>
      </c>
      <c r="N6444" t="s">
        <v>27</v>
      </c>
      <c r="O6444" t="s">
        <v>127</v>
      </c>
      <c r="P6444">
        <v>61</v>
      </c>
      <c r="Q6444" t="s">
        <v>114</v>
      </c>
      <c r="R6444" t="s">
        <v>30</v>
      </c>
      <c r="S6444" t="s">
        <v>31</v>
      </c>
      <c r="T6444" t="s">
        <v>32</v>
      </c>
      <c r="U6444" t="s">
        <v>46</v>
      </c>
      <c r="V6444" t="s">
        <v>33</v>
      </c>
      <c r="W6444" t="s">
        <v>46</v>
      </c>
    </row>
    <row r="6445" spans="1:23" x14ac:dyDescent="0.35">
      <c r="A6445">
        <v>6771</v>
      </c>
      <c r="B6445" t="s">
        <v>6556</v>
      </c>
      <c r="C6445" s="4">
        <f>mock_fashion_data_uk_us[[#This Row],[Price]]/10^13</f>
        <v>6148.0019405711228</v>
      </c>
      <c r="D6445" s="2">
        <v>6.1480019405711224E+16</v>
      </c>
      <c r="E6445" t="s">
        <v>130</v>
      </c>
      <c r="F6445" t="s">
        <v>62</v>
      </c>
      <c r="G6445" t="s">
        <v>50</v>
      </c>
      <c r="H6445">
        <v>2.7622501037884776E+16</v>
      </c>
      <c r="I6445">
        <v>262</v>
      </c>
      <c r="J6445" s="4">
        <f>mock_fashion_data_uk_us[[#This Row],[Adapted Price]]*mock_fashion_data_uk_us[[#This Row],[Review Count]]</f>
        <v>1610776.5084296342</v>
      </c>
      <c r="K6445" t="s">
        <v>112</v>
      </c>
      <c r="L6445" t="s">
        <v>25</v>
      </c>
      <c r="M6445" t="s">
        <v>26</v>
      </c>
      <c r="N6445" t="s">
        <v>40</v>
      </c>
      <c r="O6445" t="s">
        <v>98</v>
      </c>
      <c r="P6445">
        <v>60</v>
      </c>
      <c r="Q6445" t="s">
        <v>114</v>
      </c>
      <c r="R6445" t="s">
        <v>132</v>
      </c>
      <c r="S6445" t="s">
        <v>74</v>
      </c>
      <c r="T6445" t="s">
        <v>45</v>
      </c>
      <c r="U6445" t="s">
        <v>33</v>
      </c>
      <c r="V6445" t="s">
        <v>75</v>
      </c>
      <c r="W6445" t="s">
        <v>33</v>
      </c>
    </row>
    <row r="6446" spans="1:23" x14ac:dyDescent="0.35">
      <c r="A6446">
        <v>6772</v>
      </c>
      <c r="B6446" t="s">
        <v>6557</v>
      </c>
      <c r="C6446" s="4">
        <f>mock_fashion_data_uk_us[[#This Row],[Price]]/10^13</f>
        <v>459.33156877590972</v>
      </c>
      <c r="D6446" s="2">
        <v>4593315687759097</v>
      </c>
      <c r="E6446" t="s">
        <v>21</v>
      </c>
      <c r="F6446" t="s">
        <v>125</v>
      </c>
      <c r="G6446" t="s">
        <v>50</v>
      </c>
      <c r="H6446">
        <v>1504406111086276</v>
      </c>
      <c r="I6446">
        <v>207</v>
      </c>
      <c r="J6446" s="4">
        <f>mock_fashion_data_uk_us[[#This Row],[Adapted Price]]*mock_fashion_data_uk_us[[#This Row],[Review Count]]</f>
        <v>95081.634736613312</v>
      </c>
      <c r="K6446" t="s">
        <v>94</v>
      </c>
      <c r="L6446" t="s">
        <v>51</v>
      </c>
      <c r="M6446" t="s">
        <v>72</v>
      </c>
      <c r="N6446" t="s">
        <v>27</v>
      </c>
      <c r="O6446" t="s">
        <v>54</v>
      </c>
      <c r="P6446">
        <v>27</v>
      </c>
      <c r="Q6446" t="s">
        <v>122</v>
      </c>
      <c r="R6446" t="s">
        <v>134</v>
      </c>
      <c r="S6446" t="s">
        <v>74</v>
      </c>
      <c r="T6446" t="s">
        <v>58</v>
      </c>
      <c r="U6446" t="s">
        <v>59</v>
      </c>
      <c r="V6446" t="s">
        <v>47</v>
      </c>
      <c r="W6446" t="s">
        <v>47</v>
      </c>
    </row>
    <row r="6447" spans="1:23" x14ac:dyDescent="0.35">
      <c r="A6447">
        <v>6773</v>
      </c>
      <c r="B6447" t="s">
        <v>6558</v>
      </c>
      <c r="C6447" s="4">
        <f>mock_fashion_data_uk_us[[#This Row],[Price]]/10^13</f>
        <v>760.5989028244511</v>
      </c>
      <c r="D6447" s="2">
        <v>7605989028244511</v>
      </c>
      <c r="E6447" t="s">
        <v>130</v>
      </c>
      <c r="F6447" t="s">
        <v>22</v>
      </c>
      <c r="G6447" t="s">
        <v>38</v>
      </c>
      <c r="H6447">
        <v>410029284971618</v>
      </c>
      <c r="I6447">
        <v>183</v>
      </c>
      <c r="J6447" s="4">
        <f>mock_fashion_data_uk_us[[#This Row],[Adapted Price]]*mock_fashion_data_uk_us[[#This Row],[Review Count]]</f>
        <v>139189.59921687454</v>
      </c>
      <c r="K6447" t="s">
        <v>97</v>
      </c>
      <c r="L6447" t="s">
        <v>25</v>
      </c>
      <c r="M6447" t="s">
        <v>52</v>
      </c>
      <c r="N6447" t="s">
        <v>27</v>
      </c>
      <c r="O6447" t="s">
        <v>66</v>
      </c>
      <c r="P6447">
        <v>48</v>
      </c>
      <c r="Q6447" t="s">
        <v>122</v>
      </c>
      <c r="R6447" t="s">
        <v>123</v>
      </c>
      <c r="S6447" t="s">
        <v>31</v>
      </c>
      <c r="T6447" t="s">
        <v>80</v>
      </c>
      <c r="U6447" t="s">
        <v>47</v>
      </c>
      <c r="V6447" t="s">
        <v>46</v>
      </c>
      <c r="W6447" t="s">
        <v>75</v>
      </c>
    </row>
    <row r="6448" spans="1:23" x14ac:dyDescent="0.35">
      <c r="A6448">
        <v>6774</v>
      </c>
      <c r="B6448" t="s">
        <v>6559</v>
      </c>
      <c r="C6448" s="4">
        <f>mock_fashion_data_uk_us[[#This Row],[Price]]/10^13</f>
        <v>59.083236984719498</v>
      </c>
      <c r="D6448" s="2">
        <v>590832369847195</v>
      </c>
      <c r="E6448" t="s">
        <v>118</v>
      </c>
      <c r="F6448" t="s">
        <v>111</v>
      </c>
      <c r="G6448" t="s">
        <v>38</v>
      </c>
      <c r="H6448">
        <v>2.6961782297205224E+16</v>
      </c>
      <c r="I6448">
        <v>445</v>
      </c>
      <c r="J6448" s="4">
        <f>mock_fashion_data_uk_us[[#This Row],[Adapted Price]]*mock_fashion_data_uk_us[[#This Row],[Review Count]]</f>
        <v>26292.040458200176</v>
      </c>
      <c r="K6448" t="s">
        <v>97</v>
      </c>
      <c r="L6448" t="s">
        <v>25</v>
      </c>
      <c r="M6448" t="s">
        <v>64</v>
      </c>
      <c r="N6448" t="s">
        <v>27</v>
      </c>
      <c r="O6448" t="s">
        <v>113</v>
      </c>
      <c r="P6448">
        <v>29</v>
      </c>
      <c r="Q6448" t="s">
        <v>114</v>
      </c>
      <c r="R6448" t="s">
        <v>123</v>
      </c>
      <c r="S6448" t="s">
        <v>57</v>
      </c>
      <c r="T6448" t="s">
        <v>105</v>
      </c>
      <c r="U6448" t="s">
        <v>46</v>
      </c>
      <c r="V6448" t="s">
        <v>75</v>
      </c>
      <c r="W6448" t="s">
        <v>34</v>
      </c>
    </row>
    <row r="6449" spans="1:23" x14ac:dyDescent="0.35">
      <c r="A6449">
        <v>6775</v>
      </c>
      <c r="B6449" t="s">
        <v>6560</v>
      </c>
      <c r="C6449" s="4">
        <f>mock_fashion_data_uk_us[[#This Row],[Price]]/10^13</f>
        <v>580.85559961726665</v>
      </c>
      <c r="D6449" s="2">
        <v>5808555996172667</v>
      </c>
      <c r="E6449" t="s">
        <v>49</v>
      </c>
      <c r="F6449" t="s">
        <v>108</v>
      </c>
      <c r="G6449" t="s">
        <v>38</v>
      </c>
      <c r="H6449">
        <v>2458206491112428</v>
      </c>
      <c r="I6449">
        <v>307</v>
      </c>
      <c r="J6449" s="4">
        <f>mock_fashion_data_uk_us[[#This Row],[Adapted Price]]*mock_fashion_data_uk_us[[#This Row],[Review Count]]</f>
        <v>178322.66908250086</v>
      </c>
      <c r="K6449" t="s">
        <v>39</v>
      </c>
      <c r="L6449" t="s">
        <v>84</v>
      </c>
      <c r="M6449" t="s">
        <v>52</v>
      </c>
      <c r="N6449" t="s">
        <v>27</v>
      </c>
      <c r="O6449" t="s">
        <v>54</v>
      </c>
      <c r="P6449">
        <v>23</v>
      </c>
      <c r="Q6449" t="s">
        <v>114</v>
      </c>
      <c r="R6449" t="s">
        <v>30</v>
      </c>
      <c r="S6449" t="s">
        <v>104</v>
      </c>
      <c r="T6449" t="s">
        <v>80</v>
      </c>
      <c r="U6449" t="s">
        <v>75</v>
      </c>
      <c r="V6449" t="s">
        <v>75</v>
      </c>
      <c r="W6449" t="s">
        <v>59</v>
      </c>
    </row>
    <row r="6450" spans="1:23" x14ac:dyDescent="0.35">
      <c r="A6450">
        <v>6776</v>
      </c>
      <c r="B6450" t="s">
        <v>6561</v>
      </c>
      <c r="C6450" s="4">
        <f>mock_fashion_data_uk_us[[#This Row],[Price]]/10^13</f>
        <v>571.81182750018991</v>
      </c>
      <c r="D6450" s="2">
        <v>5718118275001899</v>
      </c>
      <c r="E6450" t="s">
        <v>61</v>
      </c>
      <c r="F6450" t="s">
        <v>62</v>
      </c>
      <c r="G6450" t="s">
        <v>82</v>
      </c>
      <c r="H6450">
        <v>2956504725527538</v>
      </c>
      <c r="I6450">
        <v>19</v>
      </c>
      <c r="J6450" s="4">
        <f>mock_fashion_data_uk_us[[#This Row],[Adapted Price]]*mock_fashion_data_uk_us[[#This Row],[Review Count]]</f>
        <v>10864.424722503609</v>
      </c>
      <c r="K6450" t="s">
        <v>63</v>
      </c>
      <c r="L6450" t="s">
        <v>25</v>
      </c>
      <c r="M6450" t="s">
        <v>52</v>
      </c>
      <c r="N6450" t="s">
        <v>40</v>
      </c>
      <c r="O6450" t="s">
        <v>140</v>
      </c>
      <c r="P6450">
        <v>64</v>
      </c>
      <c r="Q6450" t="s">
        <v>78</v>
      </c>
      <c r="R6450" t="s">
        <v>73</v>
      </c>
      <c r="S6450" t="s">
        <v>104</v>
      </c>
      <c r="T6450" t="s">
        <v>45</v>
      </c>
      <c r="U6450" t="s">
        <v>33</v>
      </c>
      <c r="V6450" t="s">
        <v>33</v>
      </c>
      <c r="W6450" t="s">
        <v>46</v>
      </c>
    </row>
    <row r="6451" spans="1:23" x14ac:dyDescent="0.35">
      <c r="A6451">
        <v>6777</v>
      </c>
      <c r="B6451" t="s">
        <v>6562</v>
      </c>
      <c r="C6451" s="4">
        <f>mock_fashion_data_uk_us[[#This Row],[Price]]/10^13</f>
        <v>498.77907317526751</v>
      </c>
      <c r="D6451" s="2">
        <v>4987790731752675</v>
      </c>
      <c r="E6451" t="s">
        <v>49</v>
      </c>
      <c r="F6451" t="s">
        <v>125</v>
      </c>
      <c r="G6451" t="s">
        <v>23</v>
      </c>
      <c r="H6451">
        <v>1.5837080949537228E+16</v>
      </c>
      <c r="I6451">
        <v>488</v>
      </c>
      <c r="J6451" s="4">
        <f>mock_fashion_data_uk_us[[#This Row],[Adapted Price]]*mock_fashion_data_uk_us[[#This Row],[Review Count]]</f>
        <v>243404.18770953055</v>
      </c>
      <c r="K6451" t="s">
        <v>24</v>
      </c>
      <c r="L6451" t="s">
        <v>84</v>
      </c>
      <c r="M6451" t="s">
        <v>64</v>
      </c>
      <c r="N6451" t="s">
        <v>40</v>
      </c>
      <c r="O6451" t="s">
        <v>140</v>
      </c>
      <c r="P6451">
        <v>51</v>
      </c>
      <c r="Q6451" t="s">
        <v>55</v>
      </c>
      <c r="R6451" t="s">
        <v>132</v>
      </c>
      <c r="S6451" t="s">
        <v>44</v>
      </c>
      <c r="T6451" t="s">
        <v>45</v>
      </c>
      <c r="U6451" t="s">
        <v>47</v>
      </c>
      <c r="V6451" t="s">
        <v>59</v>
      </c>
      <c r="W6451" t="s">
        <v>47</v>
      </c>
    </row>
    <row r="6452" spans="1:23" x14ac:dyDescent="0.35">
      <c r="A6452">
        <v>6778</v>
      </c>
      <c r="B6452" t="s">
        <v>6563</v>
      </c>
      <c r="C6452" s="4">
        <f>mock_fashion_data_uk_us[[#This Row],[Price]]/10^13</f>
        <v>564.67659381964074</v>
      </c>
      <c r="D6452" s="2">
        <v>5646765938196407</v>
      </c>
      <c r="E6452" t="s">
        <v>21</v>
      </c>
      <c r="F6452" t="s">
        <v>69</v>
      </c>
      <c r="G6452" t="s">
        <v>82</v>
      </c>
      <c r="H6452">
        <v>3781320240188281</v>
      </c>
      <c r="I6452">
        <v>368</v>
      </c>
      <c r="J6452" s="4">
        <f>mock_fashion_data_uk_us[[#This Row],[Adapted Price]]*mock_fashion_data_uk_us[[#This Row],[Review Count]]</f>
        <v>207800.98652562778</v>
      </c>
      <c r="K6452" t="s">
        <v>120</v>
      </c>
      <c r="L6452" t="s">
        <v>84</v>
      </c>
      <c r="M6452" t="s">
        <v>72</v>
      </c>
      <c r="N6452" t="s">
        <v>53</v>
      </c>
      <c r="O6452" t="s">
        <v>140</v>
      </c>
      <c r="P6452">
        <v>31</v>
      </c>
      <c r="Q6452" t="s">
        <v>122</v>
      </c>
      <c r="R6452" t="s">
        <v>79</v>
      </c>
      <c r="S6452" t="s">
        <v>95</v>
      </c>
      <c r="T6452" t="s">
        <v>45</v>
      </c>
      <c r="U6452" t="s">
        <v>59</v>
      </c>
      <c r="V6452" t="s">
        <v>47</v>
      </c>
      <c r="W6452" t="s">
        <v>75</v>
      </c>
    </row>
    <row r="6453" spans="1:23" x14ac:dyDescent="0.35">
      <c r="A6453">
        <v>6779</v>
      </c>
      <c r="B6453" t="s">
        <v>6564</v>
      </c>
      <c r="C6453" s="4">
        <f>mock_fashion_data_uk_us[[#This Row],[Price]]/10^13</f>
        <v>645.71006962008448</v>
      </c>
      <c r="D6453" s="2">
        <v>6457100696200845</v>
      </c>
      <c r="E6453" t="s">
        <v>68</v>
      </c>
      <c r="F6453" t="s">
        <v>119</v>
      </c>
      <c r="G6453" t="s">
        <v>70</v>
      </c>
      <c r="H6453">
        <v>4282480019152516</v>
      </c>
      <c r="I6453">
        <v>288</v>
      </c>
      <c r="J6453" s="4">
        <f>mock_fashion_data_uk_us[[#This Row],[Adapted Price]]*mock_fashion_data_uk_us[[#This Row],[Review Count]]</f>
        <v>185964.50005058432</v>
      </c>
      <c r="K6453" t="s">
        <v>39</v>
      </c>
      <c r="L6453" t="s">
        <v>84</v>
      </c>
      <c r="M6453" t="s">
        <v>72</v>
      </c>
      <c r="N6453" t="s">
        <v>27</v>
      </c>
      <c r="O6453" t="s">
        <v>140</v>
      </c>
      <c r="P6453">
        <v>46</v>
      </c>
      <c r="Q6453" t="s">
        <v>55</v>
      </c>
      <c r="R6453" t="s">
        <v>123</v>
      </c>
      <c r="S6453" t="s">
        <v>95</v>
      </c>
      <c r="T6453" t="s">
        <v>105</v>
      </c>
      <c r="U6453" t="s">
        <v>33</v>
      </c>
      <c r="V6453" t="s">
        <v>59</v>
      </c>
      <c r="W6453" t="s">
        <v>47</v>
      </c>
    </row>
    <row r="6454" spans="1:23" x14ac:dyDescent="0.35">
      <c r="A6454">
        <v>6780</v>
      </c>
      <c r="B6454" t="s">
        <v>6565</v>
      </c>
      <c r="C6454" s="4">
        <f>mock_fashion_data_uk_us[[#This Row],[Price]]/10^13</f>
        <v>2716.5912530860469</v>
      </c>
      <c r="D6454" s="2">
        <v>2.7165912530860468E+16</v>
      </c>
      <c r="E6454" t="s">
        <v>49</v>
      </c>
      <c r="F6454" t="s">
        <v>108</v>
      </c>
      <c r="G6454" t="s">
        <v>70</v>
      </c>
      <c r="H6454">
        <v>1.2468703282668412E+16</v>
      </c>
      <c r="I6454">
        <v>468</v>
      </c>
      <c r="J6454" s="4">
        <f>mock_fashion_data_uk_us[[#This Row],[Adapted Price]]*mock_fashion_data_uk_us[[#This Row],[Review Count]]</f>
        <v>1271364.70644427</v>
      </c>
      <c r="K6454" t="s">
        <v>24</v>
      </c>
      <c r="L6454" t="s">
        <v>25</v>
      </c>
      <c r="M6454" t="s">
        <v>26</v>
      </c>
      <c r="N6454" t="s">
        <v>53</v>
      </c>
      <c r="O6454" t="s">
        <v>66</v>
      </c>
      <c r="P6454">
        <v>34</v>
      </c>
      <c r="Q6454" t="s">
        <v>103</v>
      </c>
      <c r="R6454" t="s">
        <v>73</v>
      </c>
      <c r="S6454" t="s">
        <v>95</v>
      </c>
      <c r="T6454" t="s">
        <v>45</v>
      </c>
      <c r="U6454" t="s">
        <v>47</v>
      </c>
      <c r="V6454" t="s">
        <v>34</v>
      </c>
      <c r="W6454" t="s">
        <v>33</v>
      </c>
    </row>
    <row r="6455" spans="1:23" x14ac:dyDescent="0.35">
      <c r="A6455">
        <v>6781</v>
      </c>
      <c r="B6455" t="s">
        <v>6566</v>
      </c>
      <c r="C6455" s="4">
        <f>mock_fashion_data_uk_us[[#This Row],[Price]]/10^13</f>
        <v>694.64782162017241</v>
      </c>
      <c r="D6455" s="2">
        <v>6946478216201724</v>
      </c>
      <c r="E6455" t="s">
        <v>130</v>
      </c>
      <c r="F6455" t="s">
        <v>145</v>
      </c>
      <c r="G6455" t="s">
        <v>50</v>
      </c>
      <c r="H6455">
        <v>2.8345982321297204E+16</v>
      </c>
      <c r="I6455">
        <v>285</v>
      </c>
      <c r="J6455" s="4">
        <f>mock_fashion_data_uk_us[[#This Row],[Adapted Price]]*mock_fashion_data_uk_us[[#This Row],[Review Count]]</f>
        <v>197974.62916174912</v>
      </c>
      <c r="K6455" t="s">
        <v>24</v>
      </c>
      <c r="L6455" t="s">
        <v>51</v>
      </c>
      <c r="M6455" t="s">
        <v>52</v>
      </c>
      <c r="N6455" t="s">
        <v>27</v>
      </c>
      <c r="O6455" t="s">
        <v>127</v>
      </c>
      <c r="P6455">
        <v>34</v>
      </c>
      <c r="Q6455" t="s">
        <v>172</v>
      </c>
      <c r="R6455" t="s">
        <v>30</v>
      </c>
      <c r="S6455" t="s">
        <v>57</v>
      </c>
      <c r="T6455" t="s">
        <v>45</v>
      </c>
      <c r="U6455" t="s">
        <v>47</v>
      </c>
      <c r="V6455" t="s">
        <v>59</v>
      </c>
      <c r="W6455" t="s">
        <v>47</v>
      </c>
    </row>
    <row r="6456" spans="1:23" x14ac:dyDescent="0.35">
      <c r="A6456">
        <v>6782</v>
      </c>
      <c r="B6456" t="s">
        <v>6567</v>
      </c>
      <c r="C6456" s="4">
        <f>mock_fashion_data_uk_us[[#This Row],[Price]]/10^13</f>
        <v>276.34694712890013</v>
      </c>
      <c r="D6456" s="2">
        <v>2763469471289001</v>
      </c>
      <c r="E6456" t="s">
        <v>88</v>
      </c>
      <c r="F6456" t="s">
        <v>108</v>
      </c>
      <c r="G6456" t="s">
        <v>23</v>
      </c>
      <c r="H6456">
        <v>1314455576249388</v>
      </c>
      <c r="I6456">
        <v>248</v>
      </c>
      <c r="J6456" s="4">
        <f>mock_fashion_data_uk_us[[#This Row],[Adapted Price]]*mock_fashion_data_uk_us[[#This Row],[Review Count]]</f>
        <v>68534.042887967225</v>
      </c>
      <c r="K6456" t="s">
        <v>24</v>
      </c>
      <c r="L6456" t="s">
        <v>84</v>
      </c>
      <c r="M6456" t="s">
        <v>64</v>
      </c>
      <c r="N6456" t="s">
        <v>27</v>
      </c>
      <c r="O6456" t="s">
        <v>41</v>
      </c>
      <c r="P6456">
        <v>30</v>
      </c>
      <c r="Q6456" t="s">
        <v>172</v>
      </c>
      <c r="R6456" t="s">
        <v>134</v>
      </c>
      <c r="S6456" t="s">
        <v>104</v>
      </c>
      <c r="T6456" t="s">
        <v>58</v>
      </c>
      <c r="U6456" t="s">
        <v>33</v>
      </c>
      <c r="V6456" t="s">
        <v>47</v>
      </c>
      <c r="W6456" t="s">
        <v>59</v>
      </c>
    </row>
    <row r="6457" spans="1:23" x14ac:dyDescent="0.35">
      <c r="A6457">
        <v>6783</v>
      </c>
      <c r="B6457" t="s">
        <v>6568</v>
      </c>
      <c r="C6457" s="4">
        <f>mock_fashion_data_uk_us[[#This Row],[Price]]/10^13</f>
        <v>4012.6869895245263</v>
      </c>
      <c r="D6457" s="2">
        <v>4.0126869895245264E+16</v>
      </c>
      <c r="E6457" t="s">
        <v>68</v>
      </c>
      <c r="F6457" t="s">
        <v>22</v>
      </c>
      <c r="G6457" t="s">
        <v>70</v>
      </c>
      <c r="H6457">
        <v>1.9548511193284512E+16</v>
      </c>
      <c r="I6457">
        <v>30</v>
      </c>
      <c r="J6457" s="4">
        <f>mock_fashion_data_uk_us[[#This Row],[Adapted Price]]*mock_fashion_data_uk_us[[#This Row],[Review Count]]</f>
        <v>120380.60968573579</v>
      </c>
      <c r="K6457" t="s">
        <v>83</v>
      </c>
      <c r="L6457" t="s">
        <v>84</v>
      </c>
      <c r="M6457" t="s">
        <v>72</v>
      </c>
      <c r="N6457" t="s">
        <v>27</v>
      </c>
      <c r="O6457" t="s">
        <v>28</v>
      </c>
      <c r="P6457">
        <v>46</v>
      </c>
      <c r="Q6457" t="s">
        <v>99</v>
      </c>
      <c r="R6457" t="s">
        <v>123</v>
      </c>
      <c r="S6457" t="s">
        <v>57</v>
      </c>
      <c r="T6457" t="s">
        <v>58</v>
      </c>
      <c r="U6457" t="s">
        <v>46</v>
      </c>
      <c r="V6457" t="s">
        <v>34</v>
      </c>
      <c r="W6457" t="s">
        <v>46</v>
      </c>
    </row>
    <row r="6458" spans="1:23" x14ac:dyDescent="0.35">
      <c r="A6458">
        <v>6784</v>
      </c>
      <c r="B6458" t="s">
        <v>6569</v>
      </c>
      <c r="C6458" s="4">
        <f>mock_fashion_data_uk_us[[#This Row],[Price]]/10^13</f>
        <v>80.169651725119607</v>
      </c>
      <c r="D6458" s="2">
        <v>801696517251196</v>
      </c>
      <c r="E6458" t="s">
        <v>36</v>
      </c>
      <c r="F6458" t="s">
        <v>69</v>
      </c>
      <c r="G6458" t="s">
        <v>38</v>
      </c>
      <c r="H6458">
        <v>4371475975147866</v>
      </c>
      <c r="I6458">
        <v>3</v>
      </c>
      <c r="J6458" s="4">
        <f>mock_fashion_data_uk_us[[#This Row],[Adapted Price]]*mock_fashion_data_uk_us[[#This Row],[Review Count]]</f>
        <v>240.50895517535884</v>
      </c>
      <c r="K6458" t="s">
        <v>97</v>
      </c>
      <c r="L6458" t="s">
        <v>84</v>
      </c>
      <c r="M6458" t="s">
        <v>72</v>
      </c>
      <c r="N6458" t="s">
        <v>27</v>
      </c>
      <c r="O6458" t="s">
        <v>54</v>
      </c>
      <c r="P6458">
        <v>28</v>
      </c>
      <c r="Q6458" t="s">
        <v>122</v>
      </c>
      <c r="R6458" t="s">
        <v>134</v>
      </c>
      <c r="S6458" t="s">
        <v>104</v>
      </c>
      <c r="T6458" t="s">
        <v>32</v>
      </c>
      <c r="U6458" t="s">
        <v>33</v>
      </c>
      <c r="V6458" t="s">
        <v>59</v>
      </c>
      <c r="W6458" t="s">
        <v>47</v>
      </c>
    </row>
    <row r="6459" spans="1:23" x14ac:dyDescent="0.35">
      <c r="A6459">
        <v>6785</v>
      </c>
      <c r="B6459" t="s">
        <v>6570</v>
      </c>
      <c r="C6459" s="4">
        <f>mock_fashion_data_uk_us[[#This Row],[Price]]/10^13</f>
        <v>887.41667926856678</v>
      </c>
      <c r="D6459" s="2">
        <v>8874166792685668</v>
      </c>
      <c r="E6459" t="s">
        <v>68</v>
      </c>
      <c r="F6459" t="s">
        <v>62</v>
      </c>
      <c r="G6459" t="s">
        <v>38</v>
      </c>
      <c r="H6459">
        <v>3.2387754746500296E+16</v>
      </c>
      <c r="I6459">
        <v>316</v>
      </c>
      <c r="J6459" s="4">
        <f>mock_fashion_data_uk_us[[#This Row],[Adapted Price]]*mock_fashion_data_uk_us[[#This Row],[Review Count]]</f>
        <v>280423.67064886709</v>
      </c>
      <c r="K6459" t="s">
        <v>97</v>
      </c>
      <c r="L6459" t="s">
        <v>51</v>
      </c>
      <c r="M6459" t="s">
        <v>72</v>
      </c>
      <c r="N6459" t="s">
        <v>27</v>
      </c>
      <c r="O6459" t="s">
        <v>28</v>
      </c>
      <c r="P6459">
        <v>26</v>
      </c>
      <c r="Q6459" t="s">
        <v>122</v>
      </c>
      <c r="R6459" t="s">
        <v>134</v>
      </c>
      <c r="S6459" t="s">
        <v>57</v>
      </c>
      <c r="T6459" t="s">
        <v>32</v>
      </c>
      <c r="U6459" t="s">
        <v>46</v>
      </c>
      <c r="V6459" t="s">
        <v>33</v>
      </c>
      <c r="W6459" t="s">
        <v>46</v>
      </c>
    </row>
    <row r="6460" spans="1:23" x14ac:dyDescent="0.35">
      <c r="A6460">
        <v>6786</v>
      </c>
      <c r="B6460" t="s">
        <v>6571</v>
      </c>
      <c r="C6460" s="4">
        <f>mock_fashion_data_uk_us[[#This Row],[Price]]/10^13</f>
        <v>880.97165730754091</v>
      </c>
      <c r="D6460" s="2">
        <v>8809716573075409</v>
      </c>
      <c r="E6460" t="s">
        <v>68</v>
      </c>
      <c r="F6460" t="s">
        <v>145</v>
      </c>
      <c r="G6460" t="s">
        <v>89</v>
      </c>
      <c r="H6460">
        <v>4224208844402989</v>
      </c>
      <c r="I6460">
        <v>481</v>
      </c>
      <c r="J6460" s="4">
        <f>mock_fashion_data_uk_us[[#This Row],[Adapted Price]]*mock_fashion_data_uk_us[[#This Row],[Review Count]]</f>
        <v>423747.36716492719</v>
      </c>
      <c r="K6460" t="s">
        <v>102</v>
      </c>
      <c r="L6460" t="s">
        <v>25</v>
      </c>
      <c r="M6460" t="s">
        <v>72</v>
      </c>
      <c r="N6460" t="s">
        <v>40</v>
      </c>
      <c r="O6460" t="s">
        <v>85</v>
      </c>
      <c r="P6460">
        <v>23</v>
      </c>
      <c r="Q6460" t="s">
        <v>122</v>
      </c>
      <c r="R6460" t="s">
        <v>86</v>
      </c>
      <c r="S6460" t="s">
        <v>95</v>
      </c>
      <c r="T6460" t="s">
        <v>58</v>
      </c>
      <c r="U6460" t="s">
        <v>33</v>
      </c>
      <c r="V6460" t="s">
        <v>47</v>
      </c>
      <c r="W6460" t="s">
        <v>59</v>
      </c>
    </row>
    <row r="6461" spans="1:23" x14ac:dyDescent="0.35">
      <c r="A6461">
        <v>6787</v>
      </c>
      <c r="B6461" t="s">
        <v>6572</v>
      </c>
      <c r="C6461" s="4">
        <f>mock_fashion_data_uk_us[[#This Row],[Price]]/10^13</f>
        <v>2984.3815261064697</v>
      </c>
      <c r="D6461" s="2">
        <v>2.9843815261064696E+16</v>
      </c>
      <c r="E6461" t="s">
        <v>61</v>
      </c>
      <c r="F6461" t="s">
        <v>69</v>
      </c>
      <c r="G6461" t="s">
        <v>101</v>
      </c>
      <c r="H6461">
        <v>3.905462553707824E+16</v>
      </c>
      <c r="I6461">
        <v>290</v>
      </c>
      <c r="J6461" s="4">
        <f>mock_fashion_data_uk_us[[#This Row],[Adapted Price]]*mock_fashion_data_uk_us[[#This Row],[Review Count]]</f>
        <v>865470.64257087617</v>
      </c>
      <c r="K6461" t="s">
        <v>97</v>
      </c>
      <c r="L6461" t="s">
        <v>25</v>
      </c>
      <c r="M6461" t="s">
        <v>64</v>
      </c>
      <c r="N6461" t="s">
        <v>27</v>
      </c>
      <c r="O6461" t="s">
        <v>66</v>
      </c>
      <c r="P6461">
        <v>26</v>
      </c>
      <c r="Q6461" t="s">
        <v>103</v>
      </c>
      <c r="R6461" t="s">
        <v>132</v>
      </c>
      <c r="S6461" t="s">
        <v>104</v>
      </c>
      <c r="T6461" t="s">
        <v>80</v>
      </c>
      <c r="U6461" t="s">
        <v>47</v>
      </c>
      <c r="V6461" t="s">
        <v>75</v>
      </c>
      <c r="W6461" t="s">
        <v>47</v>
      </c>
    </row>
    <row r="6462" spans="1:23" x14ac:dyDescent="0.35">
      <c r="A6462">
        <v>6788</v>
      </c>
      <c r="B6462" t="s">
        <v>6573</v>
      </c>
      <c r="C6462" s="4">
        <f>mock_fashion_data_uk_us[[#This Row],[Price]]/10^13</f>
        <v>1191.6794278486195</v>
      </c>
      <c r="D6462" s="2">
        <v>1.1916794278486196E+16</v>
      </c>
      <c r="E6462" t="s">
        <v>68</v>
      </c>
      <c r="F6462" t="s">
        <v>111</v>
      </c>
      <c r="G6462" t="s">
        <v>82</v>
      </c>
      <c r="H6462">
        <v>4091040734986609</v>
      </c>
      <c r="I6462">
        <v>63</v>
      </c>
      <c r="J6462" s="4">
        <f>mock_fashion_data_uk_us[[#This Row],[Adapted Price]]*mock_fashion_data_uk_us[[#This Row],[Review Count]]</f>
        <v>75075.80395446303</v>
      </c>
      <c r="K6462" t="s">
        <v>83</v>
      </c>
      <c r="L6462" t="s">
        <v>51</v>
      </c>
      <c r="M6462" t="s">
        <v>26</v>
      </c>
      <c r="N6462" t="s">
        <v>40</v>
      </c>
      <c r="O6462" t="s">
        <v>113</v>
      </c>
      <c r="P6462">
        <v>31</v>
      </c>
      <c r="Q6462" t="s">
        <v>55</v>
      </c>
      <c r="R6462" t="s">
        <v>123</v>
      </c>
      <c r="S6462" t="s">
        <v>57</v>
      </c>
      <c r="T6462" t="s">
        <v>32</v>
      </c>
      <c r="U6462" t="s">
        <v>46</v>
      </c>
      <c r="V6462" t="s">
        <v>34</v>
      </c>
      <c r="W6462" t="s">
        <v>33</v>
      </c>
    </row>
    <row r="6463" spans="1:23" x14ac:dyDescent="0.35">
      <c r="A6463">
        <v>6789</v>
      </c>
      <c r="B6463" t="s">
        <v>6574</v>
      </c>
      <c r="C6463" s="4">
        <f>mock_fashion_data_uk_us[[#This Row],[Price]]/10^13</f>
        <v>4145.758010134602</v>
      </c>
      <c r="D6463" s="2">
        <v>4.1457580101346024E+16</v>
      </c>
      <c r="E6463" t="s">
        <v>21</v>
      </c>
      <c r="F6463" t="s">
        <v>62</v>
      </c>
      <c r="G6463" t="s">
        <v>70</v>
      </c>
      <c r="H6463">
        <v>2478651758160483</v>
      </c>
      <c r="I6463">
        <v>91</v>
      </c>
      <c r="J6463" s="4">
        <f>mock_fashion_data_uk_us[[#This Row],[Adapted Price]]*mock_fashion_data_uk_us[[#This Row],[Review Count]]</f>
        <v>377263.97892224876</v>
      </c>
      <c r="K6463" t="s">
        <v>120</v>
      </c>
      <c r="L6463" t="s">
        <v>25</v>
      </c>
      <c r="M6463" t="s">
        <v>72</v>
      </c>
      <c r="N6463" t="s">
        <v>53</v>
      </c>
      <c r="O6463" t="s">
        <v>77</v>
      </c>
      <c r="P6463">
        <v>45</v>
      </c>
      <c r="Q6463" t="s">
        <v>99</v>
      </c>
      <c r="R6463" t="s">
        <v>123</v>
      </c>
      <c r="S6463" t="s">
        <v>57</v>
      </c>
      <c r="T6463" t="s">
        <v>45</v>
      </c>
      <c r="U6463" t="s">
        <v>75</v>
      </c>
      <c r="V6463" t="s">
        <v>34</v>
      </c>
      <c r="W6463" t="s">
        <v>34</v>
      </c>
    </row>
    <row r="6464" spans="1:23" x14ac:dyDescent="0.35">
      <c r="A6464">
        <v>6790</v>
      </c>
      <c r="B6464" t="s">
        <v>6575</v>
      </c>
      <c r="C6464" s="4">
        <f>mock_fashion_data_uk_us[[#This Row],[Price]]/10^13</f>
        <v>473.58870303806918</v>
      </c>
      <c r="D6464" s="2">
        <v>4735887030380692</v>
      </c>
      <c r="E6464" t="s">
        <v>118</v>
      </c>
      <c r="F6464" t="s">
        <v>22</v>
      </c>
      <c r="G6464" t="s">
        <v>70</v>
      </c>
      <c r="H6464">
        <v>4801974112232671</v>
      </c>
      <c r="I6464">
        <v>472</v>
      </c>
      <c r="J6464" s="4">
        <f>mock_fashion_data_uk_us[[#This Row],[Adapted Price]]*mock_fashion_data_uk_us[[#This Row],[Review Count]]</f>
        <v>223533.86783396866</v>
      </c>
      <c r="K6464" t="s">
        <v>39</v>
      </c>
      <c r="L6464" t="s">
        <v>84</v>
      </c>
      <c r="M6464" t="s">
        <v>26</v>
      </c>
      <c r="N6464" t="s">
        <v>27</v>
      </c>
      <c r="O6464" t="s">
        <v>77</v>
      </c>
      <c r="P6464">
        <v>35</v>
      </c>
      <c r="Q6464" t="s">
        <v>78</v>
      </c>
      <c r="R6464" t="s">
        <v>79</v>
      </c>
      <c r="S6464" t="s">
        <v>31</v>
      </c>
      <c r="T6464" t="s">
        <v>80</v>
      </c>
      <c r="U6464" t="s">
        <v>46</v>
      </c>
      <c r="V6464" t="s">
        <v>34</v>
      </c>
      <c r="W6464" t="s">
        <v>46</v>
      </c>
    </row>
    <row r="6465" spans="1:23" x14ac:dyDescent="0.35">
      <c r="A6465">
        <v>6791</v>
      </c>
      <c r="B6465" t="s">
        <v>6576</v>
      </c>
      <c r="C6465" s="4">
        <f>mock_fashion_data_uk_us[[#This Row],[Price]]/10^13</f>
        <v>423.97060053617088</v>
      </c>
      <c r="D6465" s="2">
        <v>4239706005361709</v>
      </c>
      <c r="E6465" t="s">
        <v>118</v>
      </c>
      <c r="F6465" t="s">
        <v>111</v>
      </c>
      <c r="G6465" t="s">
        <v>82</v>
      </c>
      <c r="H6465">
        <v>4674636861611654</v>
      </c>
      <c r="I6465">
        <v>454</v>
      </c>
      <c r="J6465" s="4">
        <f>mock_fashion_data_uk_us[[#This Row],[Adapted Price]]*mock_fashion_data_uk_us[[#This Row],[Review Count]]</f>
        <v>192482.65264342158</v>
      </c>
      <c r="K6465" t="s">
        <v>63</v>
      </c>
      <c r="L6465" t="s">
        <v>84</v>
      </c>
      <c r="M6465" t="s">
        <v>26</v>
      </c>
      <c r="N6465" t="s">
        <v>40</v>
      </c>
      <c r="O6465" t="s">
        <v>54</v>
      </c>
      <c r="P6465">
        <v>22</v>
      </c>
      <c r="Q6465" t="s">
        <v>90</v>
      </c>
      <c r="R6465" t="s">
        <v>91</v>
      </c>
      <c r="S6465" t="s">
        <v>44</v>
      </c>
      <c r="T6465" t="s">
        <v>80</v>
      </c>
      <c r="U6465" t="s">
        <v>75</v>
      </c>
      <c r="V6465" t="s">
        <v>75</v>
      </c>
      <c r="W6465" t="s">
        <v>47</v>
      </c>
    </row>
    <row r="6466" spans="1:23" x14ac:dyDescent="0.35">
      <c r="A6466">
        <v>6793</v>
      </c>
      <c r="B6466" t="s">
        <v>6577</v>
      </c>
      <c r="C6466" s="4">
        <f>mock_fashion_data_uk_us[[#This Row],[Price]]/10^13</f>
        <v>857.81490614164011</v>
      </c>
      <c r="D6466" s="2">
        <v>8578149061416401</v>
      </c>
      <c r="E6466" t="s">
        <v>88</v>
      </c>
      <c r="F6466" t="s">
        <v>22</v>
      </c>
      <c r="G6466" t="s">
        <v>38</v>
      </c>
      <c r="H6466">
        <v>4504059777487297</v>
      </c>
      <c r="I6466">
        <v>348</v>
      </c>
      <c r="J6466" s="4">
        <f>mock_fashion_data_uk_us[[#This Row],[Adapted Price]]*mock_fashion_data_uk_us[[#This Row],[Review Count]]</f>
        <v>298519.58733729075</v>
      </c>
      <c r="K6466" t="s">
        <v>71</v>
      </c>
      <c r="L6466" t="s">
        <v>51</v>
      </c>
      <c r="M6466" t="s">
        <v>52</v>
      </c>
      <c r="N6466" t="s">
        <v>40</v>
      </c>
      <c r="O6466" t="s">
        <v>28</v>
      </c>
      <c r="P6466">
        <v>59</v>
      </c>
      <c r="Q6466" t="s">
        <v>114</v>
      </c>
      <c r="R6466" t="s">
        <v>79</v>
      </c>
      <c r="S6466" t="s">
        <v>57</v>
      </c>
      <c r="T6466" t="s">
        <v>80</v>
      </c>
      <c r="U6466" t="s">
        <v>75</v>
      </c>
      <c r="V6466" t="s">
        <v>47</v>
      </c>
      <c r="W6466" t="s">
        <v>33</v>
      </c>
    </row>
    <row r="6467" spans="1:23" x14ac:dyDescent="0.35">
      <c r="A6467">
        <v>6794</v>
      </c>
      <c r="B6467" t="s">
        <v>6578</v>
      </c>
      <c r="C6467" s="4">
        <f>mock_fashion_data_uk_us[[#This Row],[Price]]/10^13</f>
        <v>721.76253639091408</v>
      </c>
      <c r="D6467" s="2">
        <v>7217625363909141</v>
      </c>
      <c r="E6467" t="s">
        <v>130</v>
      </c>
      <c r="F6467" t="s">
        <v>108</v>
      </c>
      <c r="G6467" t="s">
        <v>50</v>
      </c>
      <c r="H6467">
        <v>2532364097775001</v>
      </c>
      <c r="I6467">
        <v>442</v>
      </c>
      <c r="J6467" s="4">
        <f>mock_fashion_data_uk_us[[#This Row],[Adapted Price]]*mock_fashion_data_uk_us[[#This Row],[Review Count]]</f>
        <v>319019.04108478402</v>
      </c>
      <c r="K6467" t="s">
        <v>71</v>
      </c>
      <c r="L6467" t="s">
        <v>84</v>
      </c>
      <c r="M6467" t="s">
        <v>52</v>
      </c>
      <c r="N6467" t="s">
        <v>27</v>
      </c>
      <c r="O6467" t="s">
        <v>113</v>
      </c>
      <c r="P6467">
        <v>60</v>
      </c>
      <c r="Q6467" t="s">
        <v>90</v>
      </c>
      <c r="R6467" t="s">
        <v>79</v>
      </c>
      <c r="S6467" t="s">
        <v>95</v>
      </c>
      <c r="T6467" t="s">
        <v>58</v>
      </c>
      <c r="U6467" t="s">
        <v>33</v>
      </c>
      <c r="V6467" t="s">
        <v>75</v>
      </c>
      <c r="W6467" t="s">
        <v>47</v>
      </c>
    </row>
    <row r="6468" spans="1:23" x14ac:dyDescent="0.35">
      <c r="A6468">
        <v>6795</v>
      </c>
      <c r="B6468" t="s">
        <v>6579</v>
      </c>
      <c r="C6468" s="4">
        <f>mock_fashion_data_uk_us[[#This Row],[Price]]/10^13</f>
        <v>499.8883507121904</v>
      </c>
      <c r="D6468" s="2">
        <v>4998883507121904</v>
      </c>
      <c r="E6468" t="s">
        <v>130</v>
      </c>
      <c r="F6468" t="s">
        <v>111</v>
      </c>
      <c r="G6468" t="s">
        <v>70</v>
      </c>
      <c r="H6468">
        <v>3427635901659506</v>
      </c>
      <c r="I6468">
        <v>486</v>
      </c>
      <c r="J6468" s="4">
        <f>mock_fashion_data_uk_us[[#This Row],[Adapted Price]]*mock_fashion_data_uk_us[[#This Row],[Review Count]]</f>
        <v>242945.73844612454</v>
      </c>
      <c r="K6468" t="s">
        <v>112</v>
      </c>
      <c r="L6468" t="s">
        <v>51</v>
      </c>
      <c r="M6468" t="s">
        <v>26</v>
      </c>
      <c r="N6468" t="s">
        <v>65</v>
      </c>
      <c r="O6468" t="s">
        <v>85</v>
      </c>
      <c r="P6468">
        <v>60</v>
      </c>
      <c r="Q6468" t="s">
        <v>78</v>
      </c>
      <c r="R6468" t="s">
        <v>86</v>
      </c>
      <c r="S6468" t="s">
        <v>44</v>
      </c>
      <c r="T6468" t="s">
        <v>45</v>
      </c>
      <c r="U6468" t="s">
        <v>59</v>
      </c>
      <c r="V6468" t="s">
        <v>59</v>
      </c>
      <c r="W6468" t="s">
        <v>46</v>
      </c>
    </row>
    <row r="6469" spans="1:23" x14ac:dyDescent="0.35">
      <c r="A6469">
        <v>6796</v>
      </c>
      <c r="B6469" t="s">
        <v>6580</v>
      </c>
      <c r="C6469" s="4">
        <f>mock_fashion_data_uk_us[[#This Row],[Price]]/10^13</f>
        <v>838.37712461892067</v>
      </c>
      <c r="D6469" s="2">
        <v>8383771246189207</v>
      </c>
      <c r="E6469" t="s">
        <v>88</v>
      </c>
      <c r="F6469" t="s">
        <v>145</v>
      </c>
      <c r="G6469" t="s">
        <v>82</v>
      </c>
      <c r="H6469">
        <v>1.3136474402190164E+16</v>
      </c>
      <c r="I6469">
        <v>307</v>
      </c>
      <c r="J6469" s="4">
        <f>mock_fashion_data_uk_us[[#This Row],[Adapted Price]]*mock_fashion_data_uk_us[[#This Row],[Review Count]]</f>
        <v>257381.77725800866</v>
      </c>
      <c r="K6469" t="s">
        <v>71</v>
      </c>
      <c r="L6469" t="s">
        <v>51</v>
      </c>
      <c r="M6469" t="s">
        <v>26</v>
      </c>
      <c r="N6469" t="s">
        <v>53</v>
      </c>
      <c r="O6469" t="s">
        <v>28</v>
      </c>
      <c r="P6469">
        <v>48</v>
      </c>
      <c r="Q6469" t="s">
        <v>78</v>
      </c>
      <c r="R6469" t="s">
        <v>79</v>
      </c>
      <c r="S6469" t="s">
        <v>44</v>
      </c>
      <c r="T6469" t="s">
        <v>32</v>
      </c>
      <c r="U6469" t="s">
        <v>46</v>
      </c>
      <c r="V6469" t="s">
        <v>47</v>
      </c>
      <c r="W6469" t="s">
        <v>34</v>
      </c>
    </row>
    <row r="6470" spans="1:23" x14ac:dyDescent="0.35">
      <c r="A6470">
        <v>6797</v>
      </c>
      <c r="B6470" t="s">
        <v>6581</v>
      </c>
      <c r="C6470" s="4">
        <f>mock_fashion_data_uk_us[[#This Row],[Price]]/10^13</f>
        <v>6321.0257632174453</v>
      </c>
      <c r="D6470" s="2">
        <v>6.3210257632174456E+16</v>
      </c>
      <c r="E6470" t="s">
        <v>88</v>
      </c>
      <c r="F6470" t="s">
        <v>125</v>
      </c>
      <c r="G6470" t="s">
        <v>101</v>
      </c>
      <c r="H6470">
        <v>42161194670174</v>
      </c>
      <c r="I6470">
        <v>16</v>
      </c>
      <c r="J6470" s="4">
        <f>mock_fashion_data_uk_us[[#This Row],[Adapted Price]]*mock_fashion_data_uk_us[[#This Row],[Review Count]]</f>
        <v>101136.41221147912</v>
      </c>
      <c r="K6470" t="s">
        <v>97</v>
      </c>
      <c r="L6470" t="s">
        <v>25</v>
      </c>
      <c r="M6470" t="s">
        <v>64</v>
      </c>
      <c r="N6470" t="s">
        <v>40</v>
      </c>
      <c r="O6470" t="s">
        <v>66</v>
      </c>
      <c r="P6470">
        <v>51</v>
      </c>
      <c r="Q6470" t="s">
        <v>29</v>
      </c>
      <c r="R6470" t="s">
        <v>43</v>
      </c>
      <c r="S6470" t="s">
        <v>74</v>
      </c>
      <c r="T6470" t="s">
        <v>45</v>
      </c>
      <c r="U6470" t="s">
        <v>47</v>
      </c>
      <c r="V6470" t="s">
        <v>34</v>
      </c>
      <c r="W6470" t="s">
        <v>75</v>
      </c>
    </row>
    <row r="6471" spans="1:23" x14ac:dyDescent="0.35">
      <c r="A6471">
        <v>6798</v>
      </c>
      <c r="B6471" t="s">
        <v>6582</v>
      </c>
      <c r="C6471" s="4">
        <f>mock_fashion_data_uk_us[[#This Row],[Price]]/10^13</f>
        <v>594.34450822613837</v>
      </c>
      <c r="D6471" s="2">
        <v>5943445082261384</v>
      </c>
      <c r="E6471" t="s">
        <v>68</v>
      </c>
      <c r="F6471" t="s">
        <v>125</v>
      </c>
      <c r="G6471" t="s">
        <v>89</v>
      </c>
      <c r="H6471">
        <v>1.3131608465047376E+16</v>
      </c>
      <c r="I6471">
        <v>105</v>
      </c>
      <c r="J6471" s="4">
        <f>mock_fashion_data_uk_us[[#This Row],[Adapted Price]]*mock_fashion_data_uk_us[[#This Row],[Review Count]]</f>
        <v>62406.173363744529</v>
      </c>
      <c r="K6471" t="s">
        <v>102</v>
      </c>
      <c r="L6471" t="s">
        <v>25</v>
      </c>
      <c r="M6471" t="s">
        <v>72</v>
      </c>
      <c r="N6471" t="s">
        <v>65</v>
      </c>
      <c r="O6471" t="s">
        <v>41</v>
      </c>
      <c r="P6471">
        <v>21</v>
      </c>
      <c r="Q6471" t="s">
        <v>103</v>
      </c>
      <c r="R6471" t="s">
        <v>43</v>
      </c>
      <c r="S6471" t="s">
        <v>104</v>
      </c>
      <c r="T6471" t="s">
        <v>32</v>
      </c>
      <c r="U6471" t="s">
        <v>46</v>
      </c>
      <c r="V6471" t="s">
        <v>47</v>
      </c>
      <c r="W6471" t="s">
        <v>46</v>
      </c>
    </row>
    <row r="6472" spans="1:23" x14ac:dyDescent="0.35">
      <c r="A6472">
        <v>6799</v>
      </c>
      <c r="B6472" t="s">
        <v>6583</v>
      </c>
      <c r="C6472" s="4">
        <f>mock_fashion_data_uk_us[[#This Row],[Price]]/10^13</f>
        <v>425.78791507597538</v>
      </c>
      <c r="D6472" s="2">
        <v>4257879150759754</v>
      </c>
      <c r="E6472" t="s">
        <v>36</v>
      </c>
      <c r="F6472" t="s">
        <v>125</v>
      </c>
      <c r="G6472" t="s">
        <v>70</v>
      </c>
      <c r="H6472">
        <v>4.5559350468351368E+16</v>
      </c>
      <c r="I6472">
        <v>237</v>
      </c>
      <c r="J6472" s="4">
        <f>mock_fashion_data_uk_us[[#This Row],[Adapted Price]]*mock_fashion_data_uk_us[[#This Row],[Review Count]]</f>
        <v>100911.73587300617</v>
      </c>
      <c r="K6472" t="s">
        <v>112</v>
      </c>
      <c r="L6472" t="s">
        <v>25</v>
      </c>
      <c r="M6472" t="s">
        <v>64</v>
      </c>
      <c r="N6472" t="s">
        <v>65</v>
      </c>
      <c r="O6472" t="s">
        <v>98</v>
      </c>
      <c r="P6472">
        <v>19</v>
      </c>
      <c r="Q6472" t="s">
        <v>42</v>
      </c>
      <c r="R6472" t="s">
        <v>43</v>
      </c>
      <c r="S6472" t="s">
        <v>74</v>
      </c>
      <c r="T6472" t="s">
        <v>58</v>
      </c>
      <c r="U6472" t="s">
        <v>59</v>
      </c>
      <c r="V6472" t="s">
        <v>75</v>
      </c>
      <c r="W6472" t="s">
        <v>34</v>
      </c>
    </row>
    <row r="6473" spans="1:23" x14ac:dyDescent="0.35">
      <c r="A6473">
        <v>6800</v>
      </c>
      <c r="B6473" t="s">
        <v>6584</v>
      </c>
      <c r="C6473" s="4">
        <f>mock_fashion_data_uk_us[[#This Row],[Price]]/10^13</f>
        <v>730.57698253712829</v>
      </c>
      <c r="D6473" s="2">
        <v>7305769825371283</v>
      </c>
      <c r="E6473" t="s">
        <v>118</v>
      </c>
      <c r="F6473" t="s">
        <v>108</v>
      </c>
      <c r="G6473" t="s">
        <v>82</v>
      </c>
      <c r="H6473">
        <v>2366280011756701</v>
      </c>
      <c r="I6473">
        <v>181</v>
      </c>
      <c r="J6473" s="4">
        <f>mock_fashion_data_uk_us[[#This Row],[Adapted Price]]*mock_fashion_data_uk_us[[#This Row],[Review Count]]</f>
        <v>132234.43383922023</v>
      </c>
      <c r="K6473" t="s">
        <v>102</v>
      </c>
      <c r="L6473" t="s">
        <v>84</v>
      </c>
      <c r="M6473" t="s">
        <v>72</v>
      </c>
      <c r="N6473" t="s">
        <v>27</v>
      </c>
      <c r="O6473" t="s">
        <v>113</v>
      </c>
      <c r="P6473">
        <v>64</v>
      </c>
      <c r="Q6473" t="s">
        <v>55</v>
      </c>
      <c r="R6473" t="s">
        <v>43</v>
      </c>
      <c r="S6473" t="s">
        <v>74</v>
      </c>
      <c r="T6473" t="s">
        <v>105</v>
      </c>
      <c r="U6473" t="s">
        <v>59</v>
      </c>
      <c r="V6473" t="s">
        <v>33</v>
      </c>
      <c r="W6473" t="s">
        <v>34</v>
      </c>
    </row>
    <row r="6474" spans="1:23" x14ac:dyDescent="0.35">
      <c r="A6474">
        <v>6803</v>
      </c>
      <c r="B6474" t="s">
        <v>6585</v>
      </c>
      <c r="C6474" s="4">
        <f>mock_fashion_data_uk_us[[#This Row],[Price]]/10^13</f>
        <v>737.01215106273617</v>
      </c>
      <c r="D6474" s="2">
        <v>7370121510627362</v>
      </c>
      <c r="E6474" t="s">
        <v>68</v>
      </c>
      <c r="F6474" t="s">
        <v>125</v>
      </c>
      <c r="G6474" t="s">
        <v>38</v>
      </c>
      <c r="H6474">
        <v>2265164289572418</v>
      </c>
      <c r="I6474">
        <v>41</v>
      </c>
      <c r="J6474" s="4">
        <f>mock_fashion_data_uk_us[[#This Row],[Adapted Price]]*mock_fashion_data_uk_us[[#This Row],[Review Count]]</f>
        <v>30217.498193572184</v>
      </c>
      <c r="K6474" t="s">
        <v>102</v>
      </c>
      <c r="L6474" t="s">
        <v>51</v>
      </c>
      <c r="M6474" t="s">
        <v>64</v>
      </c>
      <c r="N6474" t="s">
        <v>65</v>
      </c>
      <c r="O6474" t="s">
        <v>54</v>
      </c>
      <c r="P6474">
        <v>64</v>
      </c>
      <c r="Q6474" t="s">
        <v>55</v>
      </c>
      <c r="R6474" t="s">
        <v>56</v>
      </c>
      <c r="S6474" t="s">
        <v>104</v>
      </c>
      <c r="T6474" t="s">
        <v>45</v>
      </c>
      <c r="U6474" t="s">
        <v>46</v>
      </c>
      <c r="V6474" t="s">
        <v>75</v>
      </c>
      <c r="W6474" t="s">
        <v>34</v>
      </c>
    </row>
    <row r="6475" spans="1:23" x14ac:dyDescent="0.35">
      <c r="A6475">
        <v>6805</v>
      </c>
      <c r="B6475" t="s">
        <v>6586</v>
      </c>
      <c r="C6475" s="4">
        <f>mock_fashion_data_uk_us[[#This Row],[Price]]/10^13</f>
        <v>649.82864005173815</v>
      </c>
      <c r="D6475" s="2">
        <v>6498286400517381</v>
      </c>
      <c r="E6475" t="s">
        <v>68</v>
      </c>
      <c r="F6475" t="s">
        <v>125</v>
      </c>
      <c r="G6475" t="s">
        <v>70</v>
      </c>
      <c r="H6475">
        <v>1.4414883971954326E+16</v>
      </c>
      <c r="I6475">
        <v>31</v>
      </c>
      <c r="J6475" s="4">
        <f>mock_fashion_data_uk_us[[#This Row],[Adapted Price]]*mock_fashion_data_uk_us[[#This Row],[Review Count]]</f>
        <v>20144.687841603882</v>
      </c>
      <c r="K6475" t="s">
        <v>97</v>
      </c>
      <c r="L6475" t="s">
        <v>51</v>
      </c>
      <c r="M6475" t="s">
        <v>72</v>
      </c>
      <c r="N6475" t="s">
        <v>27</v>
      </c>
      <c r="O6475" t="s">
        <v>41</v>
      </c>
      <c r="P6475">
        <v>25</v>
      </c>
      <c r="Q6475" t="s">
        <v>78</v>
      </c>
      <c r="R6475" t="s">
        <v>134</v>
      </c>
      <c r="S6475" t="s">
        <v>31</v>
      </c>
      <c r="T6475" t="s">
        <v>80</v>
      </c>
      <c r="U6475" t="s">
        <v>75</v>
      </c>
      <c r="V6475" t="s">
        <v>46</v>
      </c>
      <c r="W6475" t="s">
        <v>46</v>
      </c>
    </row>
    <row r="6476" spans="1:23" x14ac:dyDescent="0.35">
      <c r="A6476">
        <v>6806</v>
      </c>
      <c r="B6476" t="s">
        <v>6587</v>
      </c>
      <c r="C6476" s="4">
        <f>mock_fashion_data_uk_us[[#This Row],[Price]]/10^13</f>
        <v>2210.7394556343406</v>
      </c>
      <c r="D6476" s="2">
        <v>2.2107394556343408E+16</v>
      </c>
      <c r="E6476" t="s">
        <v>49</v>
      </c>
      <c r="F6476" t="s">
        <v>119</v>
      </c>
      <c r="G6476" t="s">
        <v>89</v>
      </c>
      <c r="H6476">
        <v>4033129411675247</v>
      </c>
      <c r="I6476">
        <v>165</v>
      </c>
      <c r="J6476" s="4">
        <f>mock_fashion_data_uk_us[[#This Row],[Adapted Price]]*mock_fashion_data_uk_us[[#This Row],[Review Count]]</f>
        <v>364772.01017966622</v>
      </c>
      <c r="K6476" t="s">
        <v>94</v>
      </c>
      <c r="L6476" t="s">
        <v>25</v>
      </c>
      <c r="M6476" t="s">
        <v>26</v>
      </c>
      <c r="N6476" t="s">
        <v>65</v>
      </c>
      <c r="O6476" t="s">
        <v>85</v>
      </c>
      <c r="P6476">
        <v>37</v>
      </c>
      <c r="Q6476" t="s">
        <v>78</v>
      </c>
      <c r="R6476" t="s">
        <v>91</v>
      </c>
      <c r="S6476" t="s">
        <v>57</v>
      </c>
      <c r="T6476" t="s">
        <v>45</v>
      </c>
      <c r="U6476" t="s">
        <v>59</v>
      </c>
      <c r="V6476" t="s">
        <v>59</v>
      </c>
      <c r="W6476" t="s">
        <v>46</v>
      </c>
    </row>
    <row r="6477" spans="1:23" x14ac:dyDescent="0.35">
      <c r="A6477">
        <v>6807</v>
      </c>
      <c r="B6477" t="s">
        <v>6588</v>
      </c>
      <c r="C6477" s="4">
        <f>mock_fashion_data_uk_us[[#This Row],[Price]]/10^13</f>
        <v>684.8312941097879</v>
      </c>
      <c r="D6477" s="2">
        <v>6848312941097879</v>
      </c>
      <c r="E6477" t="s">
        <v>21</v>
      </c>
      <c r="F6477" t="s">
        <v>62</v>
      </c>
      <c r="G6477" t="s">
        <v>82</v>
      </c>
      <c r="H6477">
        <v>4714698732820922</v>
      </c>
      <c r="I6477">
        <v>294</v>
      </c>
      <c r="J6477" s="4">
        <f>mock_fashion_data_uk_us[[#This Row],[Adapted Price]]*mock_fashion_data_uk_us[[#This Row],[Review Count]]</f>
        <v>201340.40046827766</v>
      </c>
      <c r="K6477" t="s">
        <v>24</v>
      </c>
      <c r="L6477" t="s">
        <v>51</v>
      </c>
      <c r="M6477" t="s">
        <v>64</v>
      </c>
      <c r="N6477" t="s">
        <v>40</v>
      </c>
      <c r="O6477" t="s">
        <v>98</v>
      </c>
      <c r="P6477">
        <v>50</v>
      </c>
      <c r="Q6477" t="s">
        <v>78</v>
      </c>
      <c r="R6477" t="s">
        <v>123</v>
      </c>
      <c r="S6477" t="s">
        <v>104</v>
      </c>
      <c r="T6477" t="s">
        <v>105</v>
      </c>
      <c r="U6477" t="s">
        <v>75</v>
      </c>
      <c r="V6477" t="s">
        <v>34</v>
      </c>
      <c r="W6477" t="s">
        <v>33</v>
      </c>
    </row>
    <row r="6478" spans="1:23" x14ac:dyDescent="0.35">
      <c r="A6478">
        <v>6808</v>
      </c>
      <c r="B6478" t="s">
        <v>6589</v>
      </c>
      <c r="C6478" s="4">
        <f>mock_fashion_data_uk_us[[#This Row],[Price]]/10^13</f>
        <v>1716.9185808474551</v>
      </c>
      <c r="D6478" s="2">
        <v>1.7169185808474552E+16</v>
      </c>
      <c r="E6478" t="s">
        <v>21</v>
      </c>
      <c r="F6478" t="s">
        <v>62</v>
      </c>
      <c r="G6478" t="s">
        <v>101</v>
      </c>
      <c r="H6478">
        <v>4091807087193179</v>
      </c>
      <c r="I6478">
        <v>276</v>
      </c>
      <c r="J6478" s="4">
        <f>mock_fashion_data_uk_us[[#This Row],[Adapted Price]]*mock_fashion_data_uk_us[[#This Row],[Review Count]]</f>
        <v>473869.52831389761</v>
      </c>
      <c r="K6478" t="s">
        <v>97</v>
      </c>
      <c r="L6478" t="s">
        <v>51</v>
      </c>
      <c r="M6478" t="s">
        <v>64</v>
      </c>
      <c r="N6478" t="s">
        <v>65</v>
      </c>
      <c r="O6478" t="s">
        <v>77</v>
      </c>
      <c r="P6478">
        <v>33</v>
      </c>
      <c r="Q6478" t="s">
        <v>103</v>
      </c>
      <c r="R6478" t="s">
        <v>30</v>
      </c>
      <c r="S6478" t="s">
        <v>95</v>
      </c>
      <c r="T6478" t="s">
        <v>45</v>
      </c>
      <c r="U6478" t="s">
        <v>59</v>
      </c>
      <c r="V6478" t="s">
        <v>46</v>
      </c>
      <c r="W6478" t="s">
        <v>59</v>
      </c>
    </row>
    <row r="6479" spans="1:23" x14ac:dyDescent="0.35">
      <c r="A6479">
        <v>6809</v>
      </c>
      <c r="B6479" t="s">
        <v>6590</v>
      </c>
      <c r="C6479" s="4">
        <f>mock_fashion_data_uk_us[[#This Row],[Price]]/10^13</f>
        <v>760.62052552856335</v>
      </c>
      <c r="D6479" s="2">
        <v>7606205255285634</v>
      </c>
      <c r="E6479" t="s">
        <v>88</v>
      </c>
      <c r="F6479" t="s">
        <v>69</v>
      </c>
      <c r="G6479" t="s">
        <v>38</v>
      </c>
      <c r="H6479">
        <v>4358839195565595</v>
      </c>
      <c r="I6479">
        <v>80</v>
      </c>
      <c r="J6479" s="4">
        <f>mock_fashion_data_uk_us[[#This Row],[Adapted Price]]*mock_fashion_data_uk_us[[#This Row],[Review Count]]</f>
        <v>60849.642042285064</v>
      </c>
      <c r="K6479" t="s">
        <v>39</v>
      </c>
      <c r="L6479" t="s">
        <v>51</v>
      </c>
      <c r="M6479" t="s">
        <v>52</v>
      </c>
      <c r="N6479" t="s">
        <v>27</v>
      </c>
      <c r="O6479" t="s">
        <v>41</v>
      </c>
      <c r="P6479">
        <v>59</v>
      </c>
      <c r="Q6479" t="s">
        <v>114</v>
      </c>
      <c r="R6479" t="s">
        <v>132</v>
      </c>
      <c r="S6479" t="s">
        <v>104</v>
      </c>
      <c r="T6479" t="s">
        <v>58</v>
      </c>
      <c r="U6479" t="s">
        <v>46</v>
      </c>
      <c r="V6479" t="s">
        <v>33</v>
      </c>
      <c r="W6479" t="s">
        <v>47</v>
      </c>
    </row>
    <row r="6480" spans="1:23" x14ac:dyDescent="0.35">
      <c r="A6480">
        <v>6810</v>
      </c>
      <c r="B6480" t="s">
        <v>6591</v>
      </c>
      <c r="C6480" s="4">
        <f>mock_fashion_data_uk_us[[#This Row],[Price]]/10^13</f>
        <v>152.37818292507879</v>
      </c>
      <c r="D6480" s="2">
        <v>1523781829250788</v>
      </c>
      <c r="E6480" t="s">
        <v>61</v>
      </c>
      <c r="F6480" t="s">
        <v>69</v>
      </c>
      <c r="G6480" t="s">
        <v>101</v>
      </c>
      <c r="H6480">
        <v>1580912547288066</v>
      </c>
      <c r="I6480">
        <v>142</v>
      </c>
      <c r="J6480" s="4">
        <f>mock_fashion_data_uk_us[[#This Row],[Adapted Price]]*mock_fashion_data_uk_us[[#This Row],[Review Count]]</f>
        <v>21637.701975361189</v>
      </c>
      <c r="K6480" t="s">
        <v>97</v>
      </c>
      <c r="L6480" t="s">
        <v>51</v>
      </c>
      <c r="M6480" t="s">
        <v>72</v>
      </c>
      <c r="N6480" t="s">
        <v>53</v>
      </c>
      <c r="O6480" t="s">
        <v>54</v>
      </c>
      <c r="P6480">
        <v>32</v>
      </c>
      <c r="Q6480" t="s">
        <v>42</v>
      </c>
      <c r="R6480" t="s">
        <v>91</v>
      </c>
      <c r="S6480" t="s">
        <v>31</v>
      </c>
      <c r="T6480" t="s">
        <v>105</v>
      </c>
      <c r="U6480" t="s">
        <v>47</v>
      </c>
      <c r="V6480" t="s">
        <v>46</v>
      </c>
      <c r="W6480" t="s">
        <v>46</v>
      </c>
    </row>
    <row r="6481" spans="1:23" x14ac:dyDescent="0.35">
      <c r="A6481">
        <v>6811</v>
      </c>
      <c r="B6481" t="s">
        <v>6592</v>
      </c>
      <c r="C6481" s="4">
        <f>mock_fashion_data_uk_us[[#This Row],[Price]]/10^13</f>
        <v>868.94935242653855</v>
      </c>
      <c r="D6481" s="2">
        <v>8689493524265386</v>
      </c>
      <c r="E6481" t="s">
        <v>49</v>
      </c>
      <c r="F6481" t="s">
        <v>116</v>
      </c>
      <c r="G6481" t="s">
        <v>82</v>
      </c>
      <c r="H6481">
        <v>3.86510964701648E+16</v>
      </c>
      <c r="I6481">
        <v>434</v>
      </c>
      <c r="J6481" s="4">
        <f>mock_fashion_data_uk_us[[#This Row],[Adapted Price]]*mock_fashion_data_uk_us[[#This Row],[Review Count]]</f>
        <v>377124.01895311772</v>
      </c>
      <c r="K6481" t="s">
        <v>24</v>
      </c>
      <c r="L6481" t="s">
        <v>84</v>
      </c>
      <c r="M6481" t="s">
        <v>72</v>
      </c>
      <c r="N6481" t="s">
        <v>40</v>
      </c>
      <c r="O6481" t="s">
        <v>113</v>
      </c>
      <c r="P6481">
        <v>19</v>
      </c>
      <c r="Q6481" t="s">
        <v>114</v>
      </c>
      <c r="R6481" t="s">
        <v>73</v>
      </c>
      <c r="S6481" t="s">
        <v>31</v>
      </c>
      <c r="T6481" t="s">
        <v>45</v>
      </c>
      <c r="U6481" t="s">
        <v>33</v>
      </c>
      <c r="V6481" t="s">
        <v>75</v>
      </c>
      <c r="W6481" t="s">
        <v>33</v>
      </c>
    </row>
    <row r="6482" spans="1:23" x14ac:dyDescent="0.35">
      <c r="A6482">
        <v>6813</v>
      </c>
      <c r="B6482" t="s">
        <v>6593</v>
      </c>
      <c r="C6482" s="4">
        <f>mock_fashion_data_uk_us[[#This Row],[Price]]/10^13</f>
        <v>222.93509317604071</v>
      </c>
      <c r="D6482" s="2">
        <v>2229350931760407</v>
      </c>
      <c r="E6482" t="s">
        <v>88</v>
      </c>
      <c r="F6482" t="s">
        <v>111</v>
      </c>
      <c r="G6482" t="s">
        <v>38</v>
      </c>
      <c r="H6482">
        <v>1610744985934025</v>
      </c>
      <c r="I6482">
        <v>499</v>
      </c>
      <c r="J6482" s="4">
        <f>mock_fashion_data_uk_us[[#This Row],[Adapted Price]]*mock_fashion_data_uk_us[[#This Row],[Review Count]]</f>
        <v>111244.61149484431</v>
      </c>
      <c r="K6482" t="s">
        <v>94</v>
      </c>
      <c r="L6482" t="s">
        <v>84</v>
      </c>
      <c r="M6482" t="s">
        <v>64</v>
      </c>
      <c r="N6482" t="s">
        <v>40</v>
      </c>
      <c r="O6482" t="s">
        <v>140</v>
      </c>
      <c r="P6482">
        <v>36</v>
      </c>
      <c r="Q6482" t="s">
        <v>114</v>
      </c>
      <c r="R6482" t="s">
        <v>123</v>
      </c>
      <c r="S6482" t="s">
        <v>74</v>
      </c>
      <c r="T6482" t="s">
        <v>105</v>
      </c>
      <c r="U6482" t="s">
        <v>47</v>
      </c>
      <c r="V6482" t="s">
        <v>34</v>
      </c>
      <c r="W6482" t="s">
        <v>75</v>
      </c>
    </row>
    <row r="6483" spans="1:23" x14ac:dyDescent="0.35">
      <c r="A6483">
        <v>6814</v>
      </c>
      <c r="B6483" t="s">
        <v>6594</v>
      </c>
      <c r="C6483" s="4">
        <f>mock_fashion_data_uk_us[[#This Row],[Price]]/10^13</f>
        <v>1785.8100510858126</v>
      </c>
      <c r="D6483" s="2">
        <v>1.7858100510858126E+16</v>
      </c>
      <c r="E6483" t="s">
        <v>36</v>
      </c>
      <c r="F6483" t="s">
        <v>37</v>
      </c>
      <c r="G6483" t="s">
        <v>82</v>
      </c>
      <c r="H6483">
        <v>2837293284992592</v>
      </c>
      <c r="I6483">
        <v>99</v>
      </c>
      <c r="J6483" s="4">
        <f>mock_fashion_data_uk_us[[#This Row],[Adapted Price]]*mock_fashion_data_uk_us[[#This Row],[Review Count]]</f>
        <v>176795.19505749544</v>
      </c>
      <c r="K6483" t="s">
        <v>97</v>
      </c>
      <c r="L6483" t="s">
        <v>51</v>
      </c>
      <c r="M6483" t="s">
        <v>64</v>
      </c>
      <c r="N6483" t="s">
        <v>40</v>
      </c>
      <c r="O6483" t="s">
        <v>28</v>
      </c>
      <c r="P6483">
        <v>61</v>
      </c>
      <c r="Q6483" t="s">
        <v>42</v>
      </c>
      <c r="R6483" t="s">
        <v>30</v>
      </c>
      <c r="S6483" t="s">
        <v>104</v>
      </c>
      <c r="T6483" t="s">
        <v>45</v>
      </c>
      <c r="U6483" t="s">
        <v>46</v>
      </c>
      <c r="V6483" t="s">
        <v>47</v>
      </c>
      <c r="W6483" t="s">
        <v>59</v>
      </c>
    </row>
    <row r="6484" spans="1:23" x14ac:dyDescent="0.35">
      <c r="A6484">
        <v>6815</v>
      </c>
      <c r="B6484" t="s">
        <v>6595</v>
      </c>
      <c r="C6484" s="4">
        <f>mock_fashion_data_uk_us[[#This Row],[Price]]/10^13</f>
        <v>5958.2800792831213</v>
      </c>
      <c r="D6484" s="2">
        <v>5.9582800792831216E+16</v>
      </c>
      <c r="E6484" t="s">
        <v>61</v>
      </c>
      <c r="F6484" t="s">
        <v>116</v>
      </c>
      <c r="G6484" t="s">
        <v>50</v>
      </c>
      <c r="H6484">
        <v>4603706215147454</v>
      </c>
      <c r="I6484">
        <v>299</v>
      </c>
      <c r="J6484" s="4">
        <f>mock_fashion_data_uk_us[[#This Row],[Adapted Price]]*mock_fashion_data_uk_us[[#This Row],[Review Count]]</f>
        <v>1781525.7437056534</v>
      </c>
      <c r="K6484" t="s">
        <v>97</v>
      </c>
      <c r="L6484" t="s">
        <v>51</v>
      </c>
      <c r="M6484" t="s">
        <v>52</v>
      </c>
      <c r="N6484" t="s">
        <v>53</v>
      </c>
      <c r="O6484" t="s">
        <v>98</v>
      </c>
      <c r="P6484">
        <v>40</v>
      </c>
      <c r="Q6484" t="s">
        <v>114</v>
      </c>
      <c r="R6484" t="s">
        <v>79</v>
      </c>
      <c r="S6484" t="s">
        <v>31</v>
      </c>
      <c r="T6484" t="s">
        <v>45</v>
      </c>
      <c r="U6484" t="s">
        <v>59</v>
      </c>
      <c r="V6484" t="s">
        <v>34</v>
      </c>
      <c r="W6484" t="s">
        <v>46</v>
      </c>
    </row>
    <row r="6485" spans="1:23" x14ac:dyDescent="0.35">
      <c r="A6485">
        <v>6816</v>
      </c>
      <c r="B6485" t="s">
        <v>6596</v>
      </c>
      <c r="C6485" s="4">
        <f>mock_fashion_data_uk_us[[#This Row],[Price]]/10^13</f>
        <v>684.06250768470363</v>
      </c>
      <c r="D6485" s="2">
        <v>6840625076847036</v>
      </c>
      <c r="E6485" t="s">
        <v>130</v>
      </c>
      <c r="F6485" t="s">
        <v>119</v>
      </c>
      <c r="G6485" t="s">
        <v>50</v>
      </c>
      <c r="H6485">
        <v>2375643191529537</v>
      </c>
      <c r="I6485">
        <v>96</v>
      </c>
      <c r="J6485" s="4">
        <f>mock_fashion_data_uk_us[[#This Row],[Adapted Price]]*mock_fashion_data_uk_us[[#This Row],[Review Count]]</f>
        <v>65670.000737731549</v>
      </c>
      <c r="K6485" t="s">
        <v>102</v>
      </c>
      <c r="L6485" t="s">
        <v>84</v>
      </c>
      <c r="M6485" t="s">
        <v>52</v>
      </c>
      <c r="N6485" t="s">
        <v>53</v>
      </c>
      <c r="O6485" t="s">
        <v>127</v>
      </c>
      <c r="P6485">
        <v>57</v>
      </c>
      <c r="Q6485" t="s">
        <v>78</v>
      </c>
      <c r="R6485" t="s">
        <v>56</v>
      </c>
      <c r="S6485" t="s">
        <v>104</v>
      </c>
      <c r="T6485" t="s">
        <v>105</v>
      </c>
      <c r="U6485" t="s">
        <v>75</v>
      </c>
      <c r="V6485" t="s">
        <v>34</v>
      </c>
      <c r="W6485" t="s">
        <v>47</v>
      </c>
    </row>
    <row r="6486" spans="1:23" x14ac:dyDescent="0.35">
      <c r="A6486">
        <v>6817</v>
      </c>
      <c r="B6486" t="s">
        <v>6597</v>
      </c>
      <c r="C6486" s="4">
        <f>mock_fashion_data_uk_us[[#This Row],[Price]]/10^13</f>
        <v>887.79523497959326</v>
      </c>
      <c r="D6486" s="2">
        <v>8877952349795933</v>
      </c>
      <c r="E6486" t="s">
        <v>130</v>
      </c>
      <c r="F6486" t="s">
        <v>69</v>
      </c>
      <c r="G6486" t="s">
        <v>50</v>
      </c>
      <c r="H6486">
        <v>1.9083378950466616E+16</v>
      </c>
      <c r="I6486">
        <v>402</v>
      </c>
      <c r="J6486" s="4">
        <f>mock_fashion_data_uk_us[[#This Row],[Adapted Price]]*mock_fashion_data_uk_us[[#This Row],[Review Count]]</f>
        <v>356893.68446179648</v>
      </c>
      <c r="K6486" t="s">
        <v>24</v>
      </c>
      <c r="L6486" t="s">
        <v>84</v>
      </c>
      <c r="M6486" t="s">
        <v>52</v>
      </c>
      <c r="N6486" t="s">
        <v>40</v>
      </c>
      <c r="O6486" t="s">
        <v>77</v>
      </c>
      <c r="P6486">
        <v>21</v>
      </c>
      <c r="Q6486" t="s">
        <v>172</v>
      </c>
      <c r="R6486" t="s">
        <v>132</v>
      </c>
      <c r="S6486" t="s">
        <v>95</v>
      </c>
      <c r="T6486" t="s">
        <v>45</v>
      </c>
      <c r="U6486" t="s">
        <v>33</v>
      </c>
      <c r="V6486" t="s">
        <v>34</v>
      </c>
      <c r="W6486" t="s">
        <v>75</v>
      </c>
    </row>
    <row r="6487" spans="1:23" x14ac:dyDescent="0.35">
      <c r="A6487">
        <v>6818</v>
      </c>
      <c r="B6487" t="s">
        <v>6598</v>
      </c>
      <c r="C6487" s="4">
        <f>mock_fashion_data_uk_us[[#This Row],[Price]]/10^13</f>
        <v>2733.2889956166287</v>
      </c>
      <c r="D6487" s="2">
        <v>2.7332889956166288E+16</v>
      </c>
      <c r="E6487" t="s">
        <v>68</v>
      </c>
      <c r="F6487" t="s">
        <v>108</v>
      </c>
      <c r="G6487" t="s">
        <v>50</v>
      </c>
      <c r="H6487">
        <v>2.1941837245105984E+16</v>
      </c>
      <c r="I6487">
        <v>366</v>
      </c>
      <c r="J6487" s="4">
        <f>mock_fashion_data_uk_us[[#This Row],[Adapted Price]]*mock_fashion_data_uk_us[[#This Row],[Review Count]]</f>
        <v>1000383.7723956861</v>
      </c>
      <c r="K6487" t="s">
        <v>24</v>
      </c>
      <c r="L6487" t="s">
        <v>25</v>
      </c>
      <c r="M6487" t="s">
        <v>26</v>
      </c>
      <c r="N6487" t="s">
        <v>53</v>
      </c>
      <c r="O6487" t="s">
        <v>77</v>
      </c>
      <c r="P6487">
        <v>53</v>
      </c>
      <c r="Q6487" t="s">
        <v>78</v>
      </c>
      <c r="R6487" t="s">
        <v>86</v>
      </c>
      <c r="S6487" t="s">
        <v>44</v>
      </c>
      <c r="T6487" t="s">
        <v>32</v>
      </c>
      <c r="U6487" t="s">
        <v>59</v>
      </c>
      <c r="V6487" t="s">
        <v>46</v>
      </c>
      <c r="W6487" t="s">
        <v>47</v>
      </c>
    </row>
    <row r="6488" spans="1:23" x14ac:dyDescent="0.35">
      <c r="A6488">
        <v>6819</v>
      </c>
      <c r="B6488" t="s">
        <v>6599</v>
      </c>
      <c r="C6488" s="4">
        <f>mock_fashion_data_uk_us[[#This Row],[Price]]/10^13</f>
        <v>1788.3621281157623</v>
      </c>
      <c r="D6488" s="2">
        <v>1.7883621281157624E+16</v>
      </c>
      <c r="E6488" t="s">
        <v>88</v>
      </c>
      <c r="F6488" t="s">
        <v>69</v>
      </c>
      <c r="G6488" t="s">
        <v>82</v>
      </c>
      <c r="H6488">
        <v>1.0548579369852352E+16</v>
      </c>
      <c r="I6488">
        <v>407</v>
      </c>
      <c r="J6488" s="4">
        <f>mock_fashion_data_uk_us[[#This Row],[Adapted Price]]*mock_fashion_data_uk_us[[#This Row],[Review Count]]</f>
        <v>727863.38614311523</v>
      </c>
      <c r="K6488" t="s">
        <v>102</v>
      </c>
      <c r="L6488" t="s">
        <v>25</v>
      </c>
      <c r="M6488" t="s">
        <v>26</v>
      </c>
      <c r="N6488" t="s">
        <v>27</v>
      </c>
      <c r="O6488" t="s">
        <v>28</v>
      </c>
      <c r="P6488">
        <v>61</v>
      </c>
      <c r="Q6488" t="s">
        <v>29</v>
      </c>
      <c r="R6488" t="s">
        <v>132</v>
      </c>
      <c r="S6488" t="s">
        <v>31</v>
      </c>
      <c r="T6488" t="s">
        <v>80</v>
      </c>
      <c r="U6488" t="s">
        <v>33</v>
      </c>
      <c r="V6488" t="s">
        <v>75</v>
      </c>
      <c r="W6488" t="s">
        <v>46</v>
      </c>
    </row>
    <row r="6489" spans="1:23" x14ac:dyDescent="0.35">
      <c r="A6489">
        <v>6820</v>
      </c>
      <c r="B6489" t="s">
        <v>6600</v>
      </c>
      <c r="C6489" s="4">
        <f>mock_fashion_data_uk_us[[#This Row],[Price]]/10^13</f>
        <v>971.33661123621516</v>
      </c>
      <c r="D6489" s="2">
        <v>9713366112362152</v>
      </c>
      <c r="E6489" t="s">
        <v>88</v>
      </c>
      <c r="F6489" t="s">
        <v>37</v>
      </c>
      <c r="G6489" t="s">
        <v>70</v>
      </c>
      <c r="H6489">
        <v>2272788715285934</v>
      </c>
      <c r="I6489">
        <v>441</v>
      </c>
      <c r="J6489" s="4">
        <f>mock_fashion_data_uk_us[[#This Row],[Adapted Price]]*mock_fashion_data_uk_us[[#This Row],[Review Count]]</f>
        <v>428359.44555517088</v>
      </c>
      <c r="K6489" t="s">
        <v>120</v>
      </c>
      <c r="L6489" t="s">
        <v>25</v>
      </c>
      <c r="M6489" t="s">
        <v>26</v>
      </c>
      <c r="N6489" t="s">
        <v>40</v>
      </c>
      <c r="O6489" t="s">
        <v>77</v>
      </c>
      <c r="P6489">
        <v>36</v>
      </c>
      <c r="Q6489" t="s">
        <v>103</v>
      </c>
      <c r="R6489" t="s">
        <v>134</v>
      </c>
      <c r="S6489" t="s">
        <v>31</v>
      </c>
      <c r="T6489" t="s">
        <v>80</v>
      </c>
      <c r="U6489" t="s">
        <v>33</v>
      </c>
      <c r="V6489" t="s">
        <v>33</v>
      </c>
      <c r="W6489" t="s">
        <v>46</v>
      </c>
    </row>
    <row r="6490" spans="1:23" x14ac:dyDescent="0.35">
      <c r="A6490">
        <v>6821</v>
      </c>
      <c r="B6490" t="s">
        <v>6601</v>
      </c>
      <c r="C6490" s="4">
        <f>mock_fashion_data_uk_us[[#This Row],[Price]]/10^13</f>
        <v>394.47798670083171</v>
      </c>
      <c r="D6490" s="2">
        <v>3944779867008317</v>
      </c>
      <c r="E6490" t="s">
        <v>88</v>
      </c>
      <c r="F6490" t="s">
        <v>111</v>
      </c>
      <c r="G6490" t="s">
        <v>38</v>
      </c>
      <c r="H6490">
        <v>3597333923514035</v>
      </c>
      <c r="I6490">
        <v>218</v>
      </c>
      <c r="J6490" s="4">
        <f>mock_fashion_data_uk_us[[#This Row],[Adapted Price]]*mock_fashion_data_uk_us[[#This Row],[Review Count]]</f>
        <v>85996.201100781313</v>
      </c>
      <c r="K6490" t="s">
        <v>83</v>
      </c>
      <c r="L6490" t="s">
        <v>51</v>
      </c>
      <c r="M6490" t="s">
        <v>72</v>
      </c>
      <c r="N6490" t="s">
        <v>65</v>
      </c>
      <c r="O6490" t="s">
        <v>85</v>
      </c>
      <c r="P6490">
        <v>53</v>
      </c>
      <c r="Q6490" t="s">
        <v>103</v>
      </c>
      <c r="R6490" t="s">
        <v>79</v>
      </c>
      <c r="S6490" t="s">
        <v>74</v>
      </c>
      <c r="T6490" t="s">
        <v>105</v>
      </c>
      <c r="U6490" t="s">
        <v>46</v>
      </c>
      <c r="V6490" t="s">
        <v>47</v>
      </c>
      <c r="W6490" t="s">
        <v>75</v>
      </c>
    </row>
    <row r="6491" spans="1:23" x14ac:dyDescent="0.35">
      <c r="A6491">
        <v>6822</v>
      </c>
      <c r="B6491" t="s">
        <v>6602</v>
      </c>
      <c r="C6491" s="4">
        <f>mock_fashion_data_uk_us[[#This Row],[Price]]/10^13</f>
        <v>983.95622934180415</v>
      </c>
      <c r="D6491" s="2">
        <v>9839562293418042</v>
      </c>
      <c r="E6491" t="s">
        <v>61</v>
      </c>
      <c r="F6491" t="s">
        <v>69</v>
      </c>
      <c r="G6491" t="s">
        <v>82</v>
      </c>
      <c r="H6491">
        <v>1.5511124761116744E+16</v>
      </c>
      <c r="I6491">
        <v>181</v>
      </c>
      <c r="J6491" s="4">
        <f>mock_fashion_data_uk_us[[#This Row],[Adapted Price]]*mock_fashion_data_uk_us[[#This Row],[Review Count]]</f>
        <v>178096.07751086654</v>
      </c>
      <c r="K6491" t="s">
        <v>94</v>
      </c>
      <c r="L6491" t="s">
        <v>51</v>
      </c>
      <c r="M6491" t="s">
        <v>26</v>
      </c>
      <c r="N6491" t="s">
        <v>65</v>
      </c>
      <c r="O6491" t="s">
        <v>113</v>
      </c>
      <c r="P6491">
        <v>56</v>
      </c>
      <c r="Q6491" t="s">
        <v>114</v>
      </c>
      <c r="R6491" t="s">
        <v>91</v>
      </c>
      <c r="S6491" t="s">
        <v>95</v>
      </c>
      <c r="T6491" t="s">
        <v>45</v>
      </c>
      <c r="U6491" t="s">
        <v>33</v>
      </c>
      <c r="V6491" t="s">
        <v>47</v>
      </c>
      <c r="W6491" t="s">
        <v>59</v>
      </c>
    </row>
    <row r="6492" spans="1:23" x14ac:dyDescent="0.35">
      <c r="A6492">
        <v>6824</v>
      </c>
      <c r="B6492" t="s">
        <v>6603</v>
      </c>
      <c r="C6492" s="4">
        <f>mock_fashion_data_uk_us[[#This Row],[Price]]/10^13</f>
        <v>1511.2253428166628</v>
      </c>
      <c r="D6492" s="2">
        <v>1.5112253428166628E+16</v>
      </c>
      <c r="E6492" t="s">
        <v>36</v>
      </c>
      <c r="F6492" t="s">
        <v>22</v>
      </c>
      <c r="G6492" t="s">
        <v>101</v>
      </c>
      <c r="H6492">
        <v>4757523555647115</v>
      </c>
      <c r="I6492">
        <v>109</v>
      </c>
      <c r="J6492" s="4">
        <f>mock_fashion_data_uk_us[[#This Row],[Adapted Price]]*mock_fashion_data_uk_us[[#This Row],[Review Count]]</f>
        <v>164723.56236701625</v>
      </c>
      <c r="K6492" t="s">
        <v>102</v>
      </c>
      <c r="L6492" t="s">
        <v>84</v>
      </c>
      <c r="M6492" t="s">
        <v>64</v>
      </c>
      <c r="N6492" t="s">
        <v>65</v>
      </c>
      <c r="O6492" t="s">
        <v>98</v>
      </c>
      <c r="P6492">
        <v>24</v>
      </c>
      <c r="Q6492" t="s">
        <v>90</v>
      </c>
      <c r="R6492" t="s">
        <v>43</v>
      </c>
      <c r="S6492" t="s">
        <v>74</v>
      </c>
      <c r="T6492" t="s">
        <v>32</v>
      </c>
      <c r="U6492" t="s">
        <v>75</v>
      </c>
      <c r="V6492" t="s">
        <v>47</v>
      </c>
      <c r="W6492" t="s">
        <v>33</v>
      </c>
    </row>
    <row r="6493" spans="1:23" x14ac:dyDescent="0.35">
      <c r="A6493">
        <v>6825</v>
      </c>
      <c r="B6493" t="s">
        <v>6604</v>
      </c>
      <c r="C6493" s="4">
        <f>mock_fashion_data_uk_us[[#This Row],[Price]]/10^13</f>
        <v>977.84562720373935</v>
      </c>
      <c r="D6493" s="2">
        <v>9778456272037394</v>
      </c>
      <c r="E6493" t="s">
        <v>88</v>
      </c>
      <c r="F6493" t="s">
        <v>69</v>
      </c>
      <c r="G6493" t="s">
        <v>82</v>
      </c>
      <c r="H6493">
        <v>2641409775816216</v>
      </c>
      <c r="I6493">
        <v>19</v>
      </c>
      <c r="J6493" s="4">
        <f>mock_fashion_data_uk_us[[#This Row],[Adapted Price]]*mock_fashion_data_uk_us[[#This Row],[Review Count]]</f>
        <v>18579.066916871048</v>
      </c>
      <c r="K6493" t="s">
        <v>83</v>
      </c>
      <c r="L6493" t="s">
        <v>51</v>
      </c>
      <c r="M6493" t="s">
        <v>52</v>
      </c>
      <c r="N6493" t="s">
        <v>27</v>
      </c>
      <c r="O6493" t="s">
        <v>41</v>
      </c>
      <c r="P6493">
        <v>64</v>
      </c>
      <c r="Q6493" t="s">
        <v>114</v>
      </c>
      <c r="R6493" t="s">
        <v>30</v>
      </c>
      <c r="S6493" t="s">
        <v>104</v>
      </c>
      <c r="T6493" t="s">
        <v>80</v>
      </c>
      <c r="U6493" t="s">
        <v>33</v>
      </c>
      <c r="V6493" t="s">
        <v>33</v>
      </c>
      <c r="W6493" t="s">
        <v>75</v>
      </c>
    </row>
    <row r="6494" spans="1:23" x14ac:dyDescent="0.35">
      <c r="A6494">
        <v>6826</v>
      </c>
      <c r="B6494" t="s">
        <v>6605</v>
      </c>
      <c r="C6494" s="4">
        <f>mock_fashion_data_uk_us[[#This Row],[Price]]/10^13</f>
        <v>834.50591517170756</v>
      </c>
      <c r="D6494" s="2">
        <v>8345059151717075</v>
      </c>
      <c r="E6494" t="s">
        <v>130</v>
      </c>
      <c r="F6494" t="s">
        <v>37</v>
      </c>
      <c r="G6494" t="s">
        <v>50</v>
      </c>
      <c r="H6494">
        <v>1979278200789563</v>
      </c>
      <c r="I6494">
        <v>227</v>
      </c>
      <c r="J6494" s="4">
        <f>mock_fashion_data_uk_us[[#This Row],[Adapted Price]]*mock_fashion_data_uk_us[[#This Row],[Review Count]]</f>
        <v>189432.84274397761</v>
      </c>
      <c r="K6494" t="s">
        <v>71</v>
      </c>
      <c r="L6494" t="s">
        <v>84</v>
      </c>
      <c r="M6494" t="s">
        <v>26</v>
      </c>
      <c r="N6494" t="s">
        <v>65</v>
      </c>
      <c r="O6494" t="s">
        <v>28</v>
      </c>
      <c r="P6494">
        <v>30</v>
      </c>
      <c r="Q6494" t="s">
        <v>78</v>
      </c>
      <c r="R6494" t="s">
        <v>132</v>
      </c>
      <c r="S6494" t="s">
        <v>95</v>
      </c>
      <c r="T6494" t="s">
        <v>80</v>
      </c>
      <c r="U6494" t="s">
        <v>46</v>
      </c>
      <c r="V6494" t="s">
        <v>34</v>
      </c>
      <c r="W6494" t="s">
        <v>75</v>
      </c>
    </row>
    <row r="6495" spans="1:23" x14ac:dyDescent="0.35">
      <c r="A6495">
        <v>6827</v>
      </c>
      <c r="B6495" t="s">
        <v>6606</v>
      </c>
      <c r="C6495" s="4">
        <f>mock_fashion_data_uk_us[[#This Row],[Price]]/10^13</f>
        <v>1565.9598512856769</v>
      </c>
      <c r="D6495" s="2">
        <v>1.5659598512856768E+16</v>
      </c>
      <c r="E6495" t="s">
        <v>118</v>
      </c>
      <c r="F6495" t="s">
        <v>62</v>
      </c>
      <c r="G6495" t="s">
        <v>89</v>
      </c>
      <c r="H6495">
        <v>2127106854352659</v>
      </c>
      <c r="I6495">
        <v>336</v>
      </c>
      <c r="J6495" s="4">
        <f>mock_fashion_data_uk_us[[#This Row],[Adapted Price]]*mock_fashion_data_uk_us[[#This Row],[Review Count]]</f>
        <v>526162.51003198745</v>
      </c>
      <c r="K6495" t="s">
        <v>24</v>
      </c>
      <c r="L6495" t="s">
        <v>51</v>
      </c>
      <c r="M6495" t="s">
        <v>26</v>
      </c>
      <c r="N6495" t="s">
        <v>40</v>
      </c>
      <c r="O6495" t="s">
        <v>54</v>
      </c>
      <c r="P6495">
        <v>39</v>
      </c>
      <c r="Q6495" t="s">
        <v>42</v>
      </c>
      <c r="R6495" t="s">
        <v>56</v>
      </c>
      <c r="S6495" t="s">
        <v>31</v>
      </c>
      <c r="T6495" t="s">
        <v>105</v>
      </c>
      <c r="U6495" t="s">
        <v>59</v>
      </c>
      <c r="V6495" t="s">
        <v>46</v>
      </c>
      <c r="W6495" t="s">
        <v>46</v>
      </c>
    </row>
    <row r="6496" spans="1:23" x14ac:dyDescent="0.35">
      <c r="A6496">
        <v>6828</v>
      </c>
      <c r="B6496" t="s">
        <v>6607</v>
      </c>
      <c r="C6496" s="4">
        <f>mock_fashion_data_uk_us[[#This Row],[Price]]/10^13</f>
        <v>1133.8184484493993</v>
      </c>
      <c r="D6496" s="2">
        <v>1.1338184484493992E+16</v>
      </c>
      <c r="E6496" t="s">
        <v>61</v>
      </c>
      <c r="F6496" t="s">
        <v>108</v>
      </c>
      <c r="G6496" t="s">
        <v>70</v>
      </c>
      <c r="H6496">
        <v>2212377230130263</v>
      </c>
      <c r="I6496">
        <v>25</v>
      </c>
      <c r="J6496" s="4">
        <f>mock_fashion_data_uk_us[[#This Row],[Adapted Price]]*mock_fashion_data_uk_us[[#This Row],[Review Count]]</f>
        <v>28345.461211234982</v>
      </c>
      <c r="K6496" t="s">
        <v>24</v>
      </c>
      <c r="L6496" t="s">
        <v>84</v>
      </c>
      <c r="M6496" t="s">
        <v>72</v>
      </c>
      <c r="N6496" t="s">
        <v>40</v>
      </c>
      <c r="O6496" t="s">
        <v>127</v>
      </c>
      <c r="P6496">
        <v>22</v>
      </c>
      <c r="Q6496" t="s">
        <v>42</v>
      </c>
      <c r="R6496" t="s">
        <v>73</v>
      </c>
      <c r="S6496" t="s">
        <v>57</v>
      </c>
      <c r="T6496" t="s">
        <v>105</v>
      </c>
      <c r="U6496" t="s">
        <v>47</v>
      </c>
      <c r="V6496" t="s">
        <v>75</v>
      </c>
      <c r="W6496" t="s">
        <v>47</v>
      </c>
    </row>
    <row r="6497" spans="1:23" x14ac:dyDescent="0.35">
      <c r="A6497">
        <v>6829</v>
      </c>
      <c r="B6497" t="s">
        <v>6608</v>
      </c>
      <c r="C6497" s="4">
        <f>mock_fashion_data_uk_us[[#This Row],[Price]]/10^13</f>
        <v>1663.3110202511396</v>
      </c>
      <c r="D6497" s="2">
        <v>1.6633110202511396E+16</v>
      </c>
      <c r="E6497" t="s">
        <v>68</v>
      </c>
      <c r="F6497" t="s">
        <v>111</v>
      </c>
      <c r="G6497" t="s">
        <v>38</v>
      </c>
      <c r="H6497">
        <v>1612263548941196</v>
      </c>
      <c r="I6497">
        <v>40</v>
      </c>
      <c r="J6497" s="4">
        <f>mock_fashion_data_uk_us[[#This Row],[Adapted Price]]*mock_fashion_data_uk_us[[#This Row],[Review Count]]</f>
        <v>66532.440810045577</v>
      </c>
      <c r="K6497" t="s">
        <v>39</v>
      </c>
      <c r="L6497" t="s">
        <v>25</v>
      </c>
      <c r="M6497" t="s">
        <v>26</v>
      </c>
      <c r="N6497" t="s">
        <v>65</v>
      </c>
      <c r="O6497" t="s">
        <v>66</v>
      </c>
      <c r="P6497">
        <v>25</v>
      </c>
      <c r="Q6497" t="s">
        <v>103</v>
      </c>
      <c r="R6497" t="s">
        <v>73</v>
      </c>
      <c r="S6497" t="s">
        <v>57</v>
      </c>
      <c r="T6497" t="s">
        <v>105</v>
      </c>
      <c r="U6497" t="s">
        <v>46</v>
      </c>
      <c r="V6497" t="s">
        <v>33</v>
      </c>
      <c r="W6497" t="s">
        <v>46</v>
      </c>
    </row>
    <row r="6498" spans="1:23" x14ac:dyDescent="0.35">
      <c r="A6498">
        <v>6830</v>
      </c>
      <c r="B6498" t="s">
        <v>6609</v>
      </c>
      <c r="C6498" s="4">
        <f>mock_fashion_data_uk_us[[#This Row],[Price]]/10^13</f>
        <v>285.72456841293331</v>
      </c>
      <c r="D6498" s="2">
        <v>2857245684129333</v>
      </c>
      <c r="E6498" t="s">
        <v>61</v>
      </c>
      <c r="F6498" t="s">
        <v>22</v>
      </c>
      <c r="G6498" t="s">
        <v>50</v>
      </c>
      <c r="H6498">
        <v>1.3636243112698664E+16</v>
      </c>
      <c r="I6498">
        <v>463</v>
      </c>
      <c r="J6498" s="4">
        <f>mock_fashion_data_uk_us[[#This Row],[Adapted Price]]*mock_fashion_data_uk_us[[#This Row],[Review Count]]</f>
        <v>132290.47517518813</v>
      </c>
      <c r="K6498" t="s">
        <v>39</v>
      </c>
      <c r="L6498" t="s">
        <v>25</v>
      </c>
      <c r="M6498" t="s">
        <v>64</v>
      </c>
      <c r="N6498" t="s">
        <v>40</v>
      </c>
      <c r="O6498" t="s">
        <v>41</v>
      </c>
      <c r="P6498">
        <v>44</v>
      </c>
      <c r="Q6498" t="s">
        <v>78</v>
      </c>
      <c r="R6498" t="s">
        <v>73</v>
      </c>
      <c r="S6498" t="s">
        <v>104</v>
      </c>
      <c r="T6498" t="s">
        <v>80</v>
      </c>
      <c r="U6498" t="s">
        <v>46</v>
      </c>
      <c r="V6498" t="s">
        <v>33</v>
      </c>
      <c r="W6498" t="s">
        <v>75</v>
      </c>
    </row>
    <row r="6499" spans="1:23" x14ac:dyDescent="0.35">
      <c r="A6499">
        <v>6831</v>
      </c>
      <c r="B6499" t="s">
        <v>6610</v>
      </c>
      <c r="C6499" s="4">
        <f>mock_fashion_data_uk_us[[#This Row],[Price]]/10^13</f>
        <v>973.25598763381538</v>
      </c>
      <c r="D6499" s="2">
        <v>9732559876338154</v>
      </c>
      <c r="E6499" t="s">
        <v>49</v>
      </c>
      <c r="F6499" t="s">
        <v>37</v>
      </c>
      <c r="G6499" t="s">
        <v>70</v>
      </c>
      <c r="H6499">
        <v>3073670180349431</v>
      </c>
      <c r="I6499">
        <v>136</v>
      </c>
      <c r="J6499" s="4">
        <f>mock_fashion_data_uk_us[[#This Row],[Adapted Price]]*mock_fashion_data_uk_us[[#This Row],[Review Count]]</f>
        <v>132362.81431819889</v>
      </c>
      <c r="K6499" t="s">
        <v>63</v>
      </c>
      <c r="L6499" t="s">
        <v>51</v>
      </c>
      <c r="M6499" t="s">
        <v>26</v>
      </c>
      <c r="N6499" t="s">
        <v>40</v>
      </c>
      <c r="O6499" t="s">
        <v>54</v>
      </c>
      <c r="P6499">
        <v>42</v>
      </c>
      <c r="Q6499" t="s">
        <v>122</v>
      </c>
      <c r="R6499" t="s">
        <v>91</v>
      </c>
      <c r="S6499" t="s">
        <v>74</v>
      </c>
      <c r="T6499" t="s">
        <v>58</v>
      </c>
      <c r="U6499" t="s">
        <v>47</v>
      </c>
      <c r="V6499" t="s">
        <v>33</v>
      </c>
      <c r="W6499" t="s">
        <v>47</v>
      </c>
    </row>
    <row r="6500" spans="1:23" x14ac:dyDescent="0.35">
      <c r="A6500">
        <v>6832</v>
      </c>
      <c r="B6500" t="s">
        <v>6611</v>
      </c>
      <c r="C6500" s="4">
        <f>mock_fashion_data_uk_us[[#This Row],[Price]]/10^13</f>
        <v>2.7639811251919002</v>
      </c>
      <c r="D6500" s="2">
        <v>27639811251919</v>
      </c>
      <c r="E6500" t="s">
        <v>130</v>
      </c>
      <c r="F6500" t="s">
        <v>119</v>
      </c>
      <c r="G6500" t="s">
        <v>70</v>
      </c>
      <c r="H6500">
        <v>1.3958985774903892E+16</v>
      </c>
      <c r="I6500">
        <v>345</v>
      </c>
      <c r="J6500" s="4">
        <f>mock_fashion_data_uk_us[[#This Row],[Adapted Price]]*mock_fashion_data_uk_us[[#This Row],[Review Count]]</f>
        <v>953.57348819120557</v>
      </c>
      <c r="K6500" t="s">
        <v>83</v>
      </c>
      <c r="L6500" t="s">
        <v>51</v>
      </c>
      <c r="M6500" t="s">
        <v>72</v>
      </c>
      <c r="N6500" t="s">
        <v>27</v>
      </c>
      <c r="O6500" t="s">
        <v>66</v>
      </c>
      <c r="P6500">
        <v>37</v>
      </c>
      <c r="Q6500" t="s">
        <v>29</v>
      </c>
      <c r="R6500" t="s">
        <v>123</v>
      </c>
      <c r="S6500" t="s">
        <v>74</v>
      </c>
      <c r="T6500" t="s">
        <v>80</v>
      </c>
      <c r="U6500" t="s">
        <v>47</v>
      </c>
      <c r="V6500" t="s">
        <v>34</v>
      </c>
      <c r="W6500" t="s">
        <v>47</v>
      </c>
    </row>
    <row r="6501" spans="1:23" x14ac:dyDescent="0.35">
      <c r="A6501">
        <v>6833</v>
      </c>
      <c r="B6501" t="s">
        <v>6612</v>
      </c>
      <c r="C6501" s="4">
        <f>mock_fashion_data_uk_us[[#This Row],[Price]]/10^13</f>
        <v>383.39458905040408</v>
      </c>
      <c r="D6501" s="2">
        <v>3833945890504041</v>
      </c>
      <c r="E6501" t="s">
        <v>88</v>
      </c>
      <c r="F6501" t="s">
        <v>125</v>
      </c>
      <c r="G6501" t="s">
        <v>101</v>
      </c>
      <c r="H6501">
        <v>2107982083278378</v>
      </c>
      <c r="I6501">
        <v>114</v>
      </c>
      <c r="J6501" s="4">
        <f>mock_fashion_data_uk_us[[#This Row],[Adapted Price]]*mock_fashion_data_uk_us[[#This Row],[Review Count]]</f>
        <v>43706.983151746063</v>
      </c>
      <c r="K6501" t="s">
        <v>97</v>
      </c>
      <c r="L6501" t="s">
        <v>25</v>
      </c>
      <c r="M6501" t="s">
        <v>52</v>
      </c>
      <c r="N6501" t="s">
        <v>53</v>
      </c>
      <c r="O6501" t="s">
        <v>66</v>
      </c>
      <c r="P6501">
        <v>34</v>
      </c>
      <c r="Q6501" t="s">
        <v>42</v>
      </c>
      <c r="R6501" t="s">
        <v>123</v>
      </c>
      <c r="S6501" t="s">
        <v>104</v>
      </c>
      <c r="T6501" t="s">
        <v>45</v>
      </c>
      <c r="U6501" t="s">
        <v>59</v>
      </c>
      <c r="V6501" t="s">
        <v>75</v>
      </c>
      <c r="W6501" t="s">
        <v>46</v>
      </c>
    </row>
    <row r="6502" spans="1:23" x14ac:dyDescent="0.35">
      <c r="A6502">
        <v>6835</v>
      </c>
      <c r="B6502" t="s">
        <v>6613</v>
      </c>
      <c r="C6502" s="4">
        <f>mock_fashion_data_uk_us[[#This Row],[Price]]/10^13</f>
        <v>4314.7753788413302</v>
      </c>
      <c r="D6502" s="2">
        <v>4.3147753788413304E+16</v>
      </c>
      <c r="E6502" t="s">
        <v>36</v>
      </c>
      <c r="F6502" t="s">
        <v>125</v>
      </c>
      <c r="G6502" t="s">
        <v>101</v>
      </c>
      <c r="H6502">
        <v>1.1033585028500106E+16</v>
      </c>
      <c r="I6502">
        <v>160</v>
      </c>
      <c r="J6502" s="4">
        <f>mock_fashion_data_uk_us[[#This Row],[Adapted Price]]*mock_fashion_data_uk_us[[#This Row],[Review Count]]</f>
        <v>690364.06061461288</v>
      </c>
      <c r="K6502" t="s">
        <v>71</v>
      </c>
      <c r="L6502" t="s">
        <v>51</v>
      </c>
      <c r="M6502" t="s">
        <v>26</v>
      </c>
      <c r="N6502" t="s">
        <v>40</v>
      </c>
      <c r="O6502" t="s">
        <v>140</v>
      </c>
      <c r="P6502">
        <v>43</v>
      </c>
      <c r="Q6502" t="s">
        <v>114</v>
      </c>
      <c r="R6502" t="s">
        <v>134</v>
      </c>
      <c r="S6502" t="s">
        <v>44</v>
      </c>
      <c r="T6502" t="s">
        <v>80</v>
      </c>
      <c r="U6502" t="s">
        <v>46</v>
      </c>
      <c r="V6502" t="s">
        <v>47</v>
      </c>
      <c r="W6502" t="s">
        <v>59</v>
      </c>
    </row>
    <row r="6503" spans="1:23" x14ac:dyDescent="0.35">
      <c r="A6503">
        <v>6836</v>
      </c>
      <c r="B6503" t="s">
        <v>6614</v>
      </c>
      <c r="C6503" s="4">
        <f>mock_fashion_data_uk_us[[#This Row],[Price]]/10^13</f>
        <v>5226.4712615823501</v>
      </c>
      <c r="D6503" s="2">
        <v>5.2264712615823504E+16</v>
      </c>
      <c r="E6503" t="s">
        <v>61</v>
      </c>
      <c r="F6503" t="s">
        <v>69</v>
      </c>
      <c r="G6503" t="s">
        <v>38</v>
      </c>
      <c r="H6503">
        <v>4340692257417242</v>
      </c>
      <c r="I6503">
        <v>12</v>
      </c>
      <c r="J6503" s="4">
        <f>mock_fashion_data_uk_us[[#This Row],[Adapted Price]]*mock_fashion_data_uk_us[[#This Row],[Review Count]]</f>
        <v>62717.655138988201</v>
      </c>
      <c r="K6503" t="s">
        <v>83</v>
      </c>
      <c r="L6503" t="s">
        <v>51</v>
      </c>
      <c r="M6503" t="s">
        <v>52</v>
      </c>
      <c r="N6503" t="s">
        <v>53</v>
      </c>
      <c r="O6503" t="s">
        <v>41</v>
      </c>
      <c r="P6503">
        <v>45</v>
      </c>
      <c r="Q6503" t="s">
        <v>42</v>
      </c>
      <c r="R6503" t="s">
        <v>91</v>
      </c>
      <c r="S6503" t="s">
        <v>74</v>
      </c>
      <c r="T6503" t="s">
        <v>58</v>
      </c>
      <c r="U6503" t="s">
        <v>47</v>
      </c>
      <c r="V6503" t="s">
        <v>75</v>
      </c>
      <c r="W6503" t="s">
        <v>46</v>
      </c>
    </row>
    <row r="6504" spans="1:23" x14ac:dyDescent="0.35">
      <c r="A6504">
        <v>6837</v>
      </c>
      <c r="B6504" t="s">
        <v>6615</v>
      </c>
      <c r="C6504" s="4">
        <f>mock_fashion_data_uk_us[[#This Row],[Price]]/10^13</f>
        <v>4239.9351991653211</v>
      </c>
      <c r="D6504" s="2">
        <v>4.2399351991653208E+16</v>
      </c>
      <c r="E6504" t="s">
        <v>49</v>
      </c>
      <c r="F6504" t="s">
        <v>119</v>
      </c>
      <c r="G6504" t="s">
        <v>70</v>
      </c>
      <c r="H6504">
        <v>3.3144732812095168E+16</v>
      </c>
      <c r="I6504">
        <v>497</v>
      </c>
      <c r="J6504" s="4">
        <f>mock_fashion_data_uk_us[[#This Row],[Adapted Price]]*mock_fashion_data_uk_us[[#This Row],[Review Count]]</f>
        <v>2107247.7939851647</v>
      </c>
      <c r="K6504" t="s">
        <v>102</v>
      </c>
      <c r="L6504" t="s">
        <v>84</v>
      </c>
      <c r="M6504" t="s">
        <v>64</v>
      </c>
      <c r="N6504" t="s">
        <v>65</v>
      </c>
      <c r="O6504" t="s">
        <v>66</v>
      </c>
      <c r="P6504">
        <v>46</v>
      </c>
      <c r="Q6504" t="s">
        <v>90</v>
      </c>
      <c r="R6504" t="s">
        <v>30</v>
      </c>
      <c r="S6504" t="s">
        <v>44</v>
      </c>
      <c r="T6504" t="s">
        <v>58</v>
      </c>
      <c r="U6504" t="s">
        <v>75</v>
      </c>
      <c r="V6504" t="s">
        <v>34</v>
      </c>
      <c r="W6504" t="s">
        <v>59</v>
      </c>
    </row>
    <row r="6505" spans="1:23" x14ac:dyDescent="0.35">
      <c r="A6505">
        <v>6838</v>
      </c>
      <c r="B6505" t="s">
        <v>6616</v>
      </c>
      <c r="C6505" s="4">
        <f>mock_fashion_data_uk_us[[#This Row],[Price]]/10^13</f>
        <v>215.01797725405549</v>
      </c>
      <c r="D6505" s="2">
        <v>2150179772540555</v>
      </c>
      <c r="E6505" t="s">
        <v>21</v>
      </c>
      <c r="F6505" t="s">
        <v>108</v>
      </c>
      <c r="G6505" t="s">
        <v>38</v>
      </c>
      <c r="H6505">
        <v>1.9848769039757064E+16</v>
      </c>
      <c r="I6505">
        <v>243</v>
      </c>
      <c r="J6505" s="4">
        <f>mock_fashion_data_uk_us[[#This Row],[Adapted Price]]*mock_fashion_data_uk_us[[#This Row],[Review Count]]</f>
        <v>52249.368472735485</v>
      </c>
      <c r="K6505" t="s">
        <v>97</v>
      </c>
      <c r="L6505" t="s">
        <v>84</v>
      </c>
      <c r="M6505" t="s">
        <v>72</v>
      </c>
      <c r="N6505" t="s">
        <v>65</v>
      </c>
      <c r="O6505" t="s">
        <v>98</v>
      </c>
      <c r="P6505">
        <v>27</v>
      </c>
      <c r="Q6505" t="s">
        <v>55</v>
      </c>
      <c r="R6505" t="s">
        <v>134</v>
      </c>
      <c r="S6505" t="s">
        <v>95</v>
      </c>
      <c r="T6505" t="s">
        <v>58</v>
      </c>
      <c r="U6505" t="s">
        <v>47</v>
      </c>
      <c r="V6505" t="s">
        <v>47</v>
      </c>
      <c r="W6505" t="s">
        <v>46</v>
      </c>
    </row>
    <row r="6506" spans="1:23" x14ac:dyDescent="0.35">
      <c r="A6506">
        <v>6839</v>
      </c>
      <c r="B6506" t="s">
        <v>6617</v>
      </c>
      <c r="C6506" s="4">
        <f>mock_fashion_data_uk_us[[#This Row],[Price]]/10^13</f>
        <v>6089.4540008214453</v>
      </c>
      <c r="D6506" s="2">
        <v>6.0894540008214456E+16</v>
      </c>
      <c r="E6506" t="s">
        <v>88</v>
      </c>
      <c r="F6506" t="s">
        <v>125</v>
      </c>
      <c r="G6506" t="s">
        <v>50</v>
      </c>
      <c r="H6506">
        <v>3214436659219041</v>
      </c>
      <c r="I6506">
        <v>304</v>
      </c>
      <c r="J6506" s="4">
        <f>mock_fashion_data_uk_us[[#This Row],[Adapted Price]]*mock_fashion_data_uk_us[[#This Row],[Review Count]]</f>
        <v>1851194.0162497193</v>
      </c>
      <c r="K6506" t="s">
        <v>120</v>
      </c>
      <c r="L6506" t="s">
        <v>84</v>
      </c>
      <c r="M6506" t="s">
        <v>26</v>
      </c>
      <c r="N6506" t="s">
        <v>65</v>
      </c>
      <c r="O6506" t="s">
        <v>98</v>
      </c>
      <c r="P6506">
        <v>25</v>
      </c>
      <c r="Q6506" t="s">
        <v>103</v>
      </c>
      <c r="R6506" t="s">
        <v>56</v>
      </c>
      <c r="S6506" t="s">
        <v>104</v>
      </c>
      <c r="T6506" t="s">
        <v>45</v>
      </c>
      <c r="U6506" t="s">
        <v>59</v>
      </c>
      <c r="V6506" t="s">
        <v>47</v>
      </c>
      <c r="W6506" t="s">
        <v>34</v>
      </c>
    </row>
    <row r="6507" spans="1:23" x14ac:dyDescent="0.35">
      <c r="A6507">
        <v>6840</v>
      </c>
      <c r="B6507" t="s">
        <v>6618</v>
      </c>
      <c r="C6507" s="4">
        <f>mock_fashion_data_uk_us[[#This Row],[Price]]/10^13</f>
        <v>90.684886402726406</v>
      </c>
      <c r="D6507" s="2">
        <v>906848864027264</v>
      </c>
      <c r="E6507" t="s">
        <v>49</v>
      </c>
      <c r="F6507" t="s">
        <v>111</v>
      </c>
      <c r="G6507" t="s">
        <v>101</v>
      </c>
      <c r="H6507">
        <v>4186814943996829</v>
      </c>
      <c r="I6507">
        <v>269</v>
      </c>
      <c r="J6507" s="4">
        <f>mock_fashion_data_uk_us[[#This Row],[Adapted Price]]*mock_fashion_data_uk_us[[#This Row],[Review Count]]</f>
        <v>24394.234442333403</v>
      </c>
      <c r="K6507" t="s">
        <v>71</v>
      </c>
      <c r="L6507" t="s">
        <v>51</v>
      </c>
      <c r="M6507" t="s">
        <v>64</v>
      </c>
      <c r="N6507" t="s">
        <v>65</v>
      </c>
      <c r="O6507" t="s">
        <v>113</v>
      </c>
      <c r="P6507">
        <v>61</v>
      </c>
      <c r="Q6507" t="s">
        <v>172</v>
      </c>
      <c r="R6507" t="s">
        <v>132</v>
      </c>
      <c r="S6507" t="s">
        <v>95</v>
      </c>
      <c r="T6507" t="s">
        <v>80</v>
      </c>
      <c r="U6507" t="s">
        <v>46</v>
      </c>
      <c r="V6507" t="s">
        <v>33</v>
      </c>
      <c r="W6507" t="s">
        <v>75</v>
      </c>
    </row>
    <row r="6508" spans="1:23" x14ac:dyDescent="0.35">
      <c r="A6508">
        <v>6841</v>
      </c>
      <c r="B6508" t="s">
        <v>6619</v>
      </c>
      <c r="C6508" s="4">
        <f>mock_fashion_data_uk_us[[#This Row],[Price]]/10^13</f>
        <v>897.5902102376341</v>
      </c>
      <c r="D6508" s="2">
        <v>8975902102376341</v>
      </c>
      <c r="E6508" t="s">
        <v>118</v>
      </c>
      <c r="F6508" t="s">
        <v>69</v>
      </c>
      <c r="G6508" t="s">
        <v>70</v>
      </c>
      <c r="H6508">
        <v>1.4621250415811966E+16</v>
      </c>
      <c r="I6508">
        <v>78</v>
      </c>
      <c r="J6508" s="4">
        <f>mock_fashion_data_uk_us[[#This Row],[Adapted Price]]*mock_fashion_data_uk_us[[#This Row],[Review Count]]</f>
        <v>70012.036398535463</v>
      </c>
      <c r="K6508" t="s">
        <v>83</v>
      </c>
      <c r="L6508" t="s">
        <v>84</v>
      </c>
      <c r="M6508" t="s">
        <v>72</v>
      </c>
      <c r="N6508" t="s">
        <v>53</v>
      </c>
      <c r="O6508" t="s">
        <v>28</v>
      </c>
      <c r="P6508">
        <v>55</v>
      </c>
      <c r="Q6508" t="s">
        <v>99</v>
      </c>
      <c r="R6508" t="s">
        <v>79</v>
      </c>
      <c r="S6508" t="s">
        <v>44</v>
      </c>
      <c r="T6508" t="s">
        <v>80</v>
      </c>
      <c r="U6508" t="s">
        <v>59</v>
      </c>
      <c r="V6508" t="s">
        <v>47</v>
      </c>
      <c r="W6508" t="s">
        <v>34</v>
      </c>
    </row>
    <row r="6509" spans="1:23" x14ac:dyDescent="0.35">
      <c r="A6509">
        <v>6842</v>
      </c>
      <c r="B6509" t="s">
        <v>6620</v>
      </c>
      <c r="C6509" s="4">
        <f>mock_fashion_data_uk_us[[#This Row],[Price]]/10^13</f>
        <v>301.57523388410988</v>
      </c>
      <c r="D6509" s="2">
        <v>3015752338841099</v>
      </c>
      <c r="E6509" t="s">
        <v>118</v>
      </c>
      <c r="F6509" t="s">
        <v>111</v>
      </c>
      <c r="G6509" t="s">
        <v>89</v>
      </c>
      <c r="H6509">
        <v>4.3268184616288704E+16</v>
      </c>
      <c r="I6509">
        <v>101</v>
      </c>
      <c r="J6509" s="4">
        <f>mock_fashion_data_uk_us[[#This Row],[Adapted Price]]*mock_fashion_data_uk_us[[#This Row],[Review Count]]</f>
        <v>30459.098622295096</v>
      </c>
      <c r="K6509" t="s">
        <v>71</v>
      </c>
      <c r="L6509" t="s">
        <v>84</v>
      </c>
      <c r="M6509" t="s">
        <v>72</v>
      </c>
      <c r="N6509" t="s">
        <v>40</v>
      </c>
      <c r="O6509" t="s">
        <v>54</v>
      </c>
      <c r="P6509">
        <v>20</v>
      </c>
      <c r="Q6509" t="s">
        <v>103</v>
      </c>
      <c r="R6509" t="s">
        <v>123</v>
      </c>
      <c r="S6509" t="s">
        <v>57</v>
      </c>
      <c r="T6509" t="s">
        <v>105</v>
      </c>
      <c r="U6509" t="s">
        <v>46</v>
      </c>
      <c r="V6509" t="s">
        <v>33</v>
      </c>
      <c r="W6509" t="s">
        <v>47</v>
      </c>
    </row>
    <row r="6510" spans="1:23" x14ac:dyDescent="0.35">
      <c r="A6510">
        <v>6843</v>
      </c>
      <c r="B6510" t="s">
        <v>6621</v>
      </c>
      <c r="C6510" s="4">
        <f>mock_fashion_data_uk_us[[#This Row],[Price]]/10^13</f>
        <v>274.94077321480319</v>
      </c>
      <c r="D6510" s="2">
        <v>2749407732148032</v>
      </c>
      <c r="E6510" t="s">
        <v>68</v>
      </c>
      <c r="F6510" t="s">
        <v>108</v>
      </c>
      <c r="G6510" t="s">
        <v>82</v>
      </c>
      <c r="H6510">
        <v>2192716725362772</v>
      </c>
      <c r="I6510">
        <v>96</v>
      </c>
      <c r="J6510" s="4">
        <f>mock_fashion_data_uk_us[[#This Row],[Adapted Price]]*mock_fashion_data_uk_us[[#This Row],[Review Count]]</f>
        <v>26394.314228621108</v>
      </c>
      <c r="K6510" t="s">
        <v>112</v>
      </c>
      <c r="L6510" t="s">
        <v>25</v>
      </c>
      <c r="M6510" t="s">
        <v>64</v>
      </c>
      <c r="N6510" t="s">
        <v>53</v>
      </c>
      <c r="O6510" t="s">
        <v>85</v>
      </c>
      <c r="P6510">
        <v>21</v>
      </c>
      <c r="Q6510" t="s">
        <v>42</v>
      </c>
      <c r="R6510" t="s">
        <v>43</v>
      </c>
      <c r="S6510" t="s">
        <v>74</v>
      </c>
      <c r="T6510" t="s">
        <v>80</v>
      </c>
      <c r="U6510" t="s">
        <v>75</v>
      </c>
      <c r="V6510" t="s">
        <v>46</v>
      </c>
      <c r="W6510" t="s">
        <v>34</v>
      </c>
    </row>
    <row r="6511" spans="1:23" x14ac:dyDescent="0.35">
      <c r="A6511">
        <v>6844</v>
      </c>
      <c r="B6511" t="s">
        <v>6622</v>
      </c>
      <c r="C6511" s="4">
        <f>mock_fashion_data_uk_us[[#This Row],[Price]]/10^13</f>
        <v>1926.5539490581375</v>
      </c>
      <c r="D6511" s="2">
        <v>1.9265539490581376E+16</v>
      </c>
      <c r="E6511" t="s">
        <v>21</v>
      </c>
      <c r="F6511" t="s">
        <v>111</v>
      </c>
      <c r="G6511" t="s">
        <v>101</v>
      </c>
      <c r="H6511">
        <v>1.1540453378346184E+16</v>
      </c>
      <c r="I6511">
        <v>78</v>
      </c>
      <c r="J6511" s="4">
        <f>mock_fashion_data_uk_us[[#This Row],[Adapted Price]]*mock_fashion_data_uk_us[[#This Row],[Review Count]]</f>
        <v>150271.20802653473</v>
      </c>
      <c r="K6511" t="s">
        <v>94</v>
      </c>
      <c r="L6511" t="s">
        <v>84</v>
      </c>
      <c r="M6511" t="s">
        <v>26</v>
      </c>
      <c r="N6511" t="s">
        <v>53</v>
      </c>
      <c r="O6511" t="s">
        <v>140</v>
      </c>
      <c r="P6511">
        <v>50</v>
      </c>
      <c r="Q6511" t="s">
        <v>42</v>
      </c>
      <c r="R6511" t="s">
        <v>91</v>
      </c>
      <c r="S6511" t="s">
        <v>104</v>
      </c>
      <c r="T6511" t="s">
        <v>58</v>
      </c>
      <c r="U6511" t="s">
        <v>33</v>
      </c>
      <c r="V6511" t="s">
        <v>46</v>
      </c>
      <c r="W6511" t="s">
        <v>47</v>
      </c>
    </row>
    <row r="6512" spans="1:23" x14ac:dyDescent="0.35">
      <c r="A6512">
        <v>6846</v>
      </c>
      <c r="B6512" t="s">
        <v>6623</v>
      </c>
      <c r="C6512" s="4">
        <f>mock_fashion_data_uk_us[[#This Row],[Price]]/10^13</f>
        <v>701.91198762335932</v>
      </c>
      <c r="D6512" s="2">
        <v>7019119876233593</v>
      </c>
      <c r="E6512" t="s">
        <v>88</v>
      </c>
      <c r="F6512" t="s">
        <v>145</v>
      </c>
      <c r="G6512" t="s">
        <v>23</v>
      </c>
      <c r="H6512">
        <v>4138449048383629</v>
      </c>
      <c r="I6512">
        <v>64</v>
      </c>
      <c r="J6512" s="4">
        <f>mock_fashion_data_uk_us[[#This Row],[Adapted Price]]*mock_fashion_data_uk_us[[#This Row],[Review Count]]</f>
        <v>44922.367207894997</v>
      </c>
      <c r="K6512" t="s">
        <v>120</v>
      </c>
      <c r="L6512" t="s">
        <v>51</v>
      </c>
      <c r="M6512" t="s">
        <v>52</v>
      </c>
      <c r="N6512" t="s">
        <v>40</v>
      </c>
      <c r="O6512" t="s">
        <v>140</v>
      </c>
      <c r="P6512">
        <v>60</v>
      </c>
      <c r="Q6512" t="s">
        <v>55</v>
      </c>
      <c r="R6512" t="s">
        <v>30</v>
      </c>
      <c r="S6512" t="s">
        <v>104</v>
      </c>
      <c r="T6512" t="s">
        <v>80</v>
      </c>
      <c r="U6512" t="s">
        <v>47</v>
      </c>
      <c r="V6512" t="s">
        <v>46</v>
      </c>
      <c r="W6512" t="s">
        <v>47</v>
      </c>
    </row>
    <row r="6513" spans="1:23" x14ac:dyDescent="0.35">
      <c r="A6513">
        <v>6848</v>
      </c>
      <c r="B6513" t="s">
        <v>6624</v>
      </c>
      <c r="C6513" s="4">
        <f>mock_fashion_data_uk_us[[#This Row],[Price]]/10^13</f>
        <v>4575.1859750384092</v>
      </c>
      <c r="D6513" s="2">
        <v>4.5751859750384088E+16</v>
      </c>
      <c r="E6513" t="s">
        <v>118</v>
      </c>
      <c r="F6513" t="s">
        <v>119</v>
      </c>
      <c r="G6513" t="s">
        <v>50</v>
      </c>
      <c r="H6513">
        <v>4539246133410781</v>
      </c>
      <c r="I6513">
        <v>65</v>
      </c>
      <c r="J6513" s="4">
        <f>mock_fashion_data_uk_us[[#This Row],[Adapted Price]]*mock_fashion_data_uk_us[[#This Row],[Review Count]]</f>
        <v>297387.08837749658</v>
      </c>
      <c r="K6513" t="s">
        <v>112</v>
      </c>
      <c r="L6513" t="s">
        <v>51</v>
      </c>
      <c r="M6513" t="s">
        <v>52</v>
      </c>
      <c r="N6513" t="s">
        <v>53</v>
      </c>
      <c r="O6513" t="s">
        <v>41</v>
      </c>
      <c r="P6513">
        <v>23</v>
      </c>
      <c r="Q6513" t="s">
        <v>114</v>
      </c>
      <c r="R6513" t="s">
        <v>79</v>
      </c>
      <c r="S6513" t="s">
        <v>44</v>
      </c>
      <c r="T6513" t="s">
        <v>105</v>
      </c>
      <c r="U6513" t="s">
        <v>46</v>
      </c>
      <c r="V6513" t="s">
        <v>75</v>
      </c>
      <c r="W6513" t="s">
        <v>33</v>
      </c>
    </row>
    <row r="6514" spans="1:23" x14ac:dyDescent="0.35">
      <c r="A6514">
        <v>6849</v>
      </c>
      <c r="B6514" t="s">
        <v>6625</v>
      </c>
      <c r="C6514" s="4">
        <f>mock_fashion_data_uk_us[[#This Row],[Price]]/10^13</f>
        <v>668.30601670976785</v>
      </c>
      <c r="D6514" s="2">
        <v>6683060167097679</v>
      </c>
      <c r="E6514" t="s">
        <v>61</v>
      </c>
      <c r="F6514" t="s">
        <v>125</v>
      </c>
      <c r="G6514" t="s">
        <v>50</v>
      </c>
      <c r="H6514">
        <v>4060014173715653</v>
      </c>
      <c r="I6514">
        <v>499</v>
      </c>
      <c r="J6514" s="4">
        <f>mock_fashion_data_uk_us[[#This Row],[Adapted Price]]*mock_fashion_data_uk_us[[#This Row],[Review Count]]</f>
        <v>333484.70233817416</v>
      </c>
      <c r="K6514" t="s">
        <v>112</v>
      </c>
      <c r="L6514" t="s">
        <v>25</v>
      </c>
      <c r="M6514" t="s">
        <v>72</v>
      </c>
      <c r="N6514" t="s">
        <v>27</v>
      </c>
      <c r="O6514" t="s">
        <v>127</v>
      </c>
      <c r="P6514">
        <v>18</v>
      </c>
      <c r="Q6514" t="s">
        <v>29</v>
      </c>
      <c r="R6514" t="s">
        <v>56</v>
      </c>
      <c r="S6514" t="s">
        <v>57</v>
      </c>
      <c r="T6514" t="s">
        <v>45</v>
      </c>
      <c r="U6514" t="s">
        <v>46</v>
      </c>
      <c r="V6514" t="s">
        <v>47</v>
      </c>
      <c r="W6514" t="s">
        <v>75</v>
      </c>
    </row>
    <row r="6515" spans="1:23" x14ac:dyDescent="0.35">
      <c r="A6515">
        <v>6850</v>
      </c>
      <c r="B6515" t="s">
        <v>6626</v>
      </c>
      <c r="C6515" s="4">
        <f>mock_fashion_data_uk_us[[#This Row],[Price]]/10^13</f>
        <v>884.85132483650659</v>
      </c>
      <c r="D6515" s="2">
        <v>8848513248365066</v>
      </c>
      <c r="E6515" t="s">
        <v>49</v>
      </c>
      <c r="F6515" t="s">
        <v>22</v>
      </c>
      <c r="G6515" t="s">
        <v>89</v>
      </c>
      <c r="H6515">
        <v>3321422876899808</v>
      </c>
      <c r="I6515">
        <v>336</v>
      </c>
      <c r="J6515" s="4">
        <f>mock_fashion_data_uk_us[[#This Row],[Adapted Price]]*mock_fashion_data_uk_us[[#This Row],[Review Count]]</f>
        <v>297310.04514506622</v>
      </c>
      <c r="K6515" t="s">
        <v>97</v>
      </c>
      <c r="L6515" t="s">
        <v>51</v>
      </c>
      <c r="M6515" t="s">
        <v>72</v>
      </c>
      <c r="N6515" t="s">
        <v>65</v>
      </c>
      <c r="O6515" t="s">
        <v>85</v>
      </c>
      <c r="P6515">
        <v>23</v>
      </c>
      <c r="Q6515" t="s">
        <v>122</v>
      </c>
      <c r="R6515" t="s">
        <v>91</v>
      </c>
      <c r="S6515" t="s">
        <v>95</v>
      </c>
      <c r="T6515" t="s">
        <v>105</v>
      </c>
      <c r="U6515" t="s">
        <v>46</v>
      </c>
      <c r="V6515" t="s">
        <v>33</v>
      </c>
      <c r="W6515" t="s">
        <v>47</v>
      </c>
    </row>
    <row r="6516" spans="1:23" x14ac:dyDescent="0.35">
      <c r="A6516">
        <v>6851</v>
      </c>
      <c r="B6516" t="s">
        <v>6627</v>
      </c>
      <c r="C6516" s="4">
        <f>mock_fashion_data_uk_us[[#This Row],[Price]]/10^13</f>
        <v>2140.1033325571093</v>
      </c>
      <c r="D6516" s="2">
        <v>2.1401033325571092E+16</v>
      </c>
      <c r="E6516" t="s">
        <v>36</v>
      </c>
      <c r="F6516" t="s">
        <v>62</v>
      </c>
      <c r="G6516" t="s">
        <v>101</v>
      </c>
      <c r="H6516">
        <v>1.9299406718915084E+16</v>
      </c>
      <c r="I6516">
        <v>60</v>
      </c>
      <c r="J6516" s="4">
        <f>mock_fashion_data_uk_us[[#This Row],[Adapted Price]]*mock_fashion_data_uk_us[[#This Row],[Review Count]]</f>
        <v>128406.19995342656</v>
      </c>
      <c r="K6516" t="s">
        <v>39</v>
      </c>
      <c r="L6516" t="s">
        <v>25</v>
      </c>
      <c r="M6516" t="s">
        <v>72</v>
      </c>
      <c r="N6516" t="s">
        <v>27</v>
      </c>
      <c r="O6516" t="s">
        <v>98</v>
      </c>
      <c r="P6516">
        <v>26</v>
      </c>
      <c r="Q6516" t="s">
        <v>114</v>
      </c>
      <c r="R6516" t="s">
        <v>132</v>
      </c>
      <c r="S6516" t="s">
        <v>57</v>
      </c>
      <c r="T6516" t="s">
        <v>58</v>
      </c>
      <c r="U6516" t="s">
        <v>46</v>
      </c>
      <c r="V6516" t="s">
        <v>59</v>
      </c>
      <c r="W6516" t="s">
        <v>47</v>
      </c>
    </row>
    <row r="6517" spans="1:23" x14ac:dyDescent="0.35">
      <c r="A6517">
        <v>6852</v>
      </c>
      <c r="B6517" t="s">
        <v>6628</v>
      </c>
      <c r="C6517" s="4">
        <f>mock_fashion_data_uk_us[[#This Row],[Price]]/10^13</f>
        <v>787.05472418735746</v>
      </c>
      <c r="D6517" s="2">
        <v>7870547241873575</v>
      </c>
      <c r="E6517" t="s">
        <v>21</v>
      </c>
      <c r="F6517" t="s">
        <v>37</v>
      </c>
      <c r="G6517" t="s">
        <v>82</v>
      </c>
      <c r="H6517">
        <v>2879057045831</v>
      </c>
      <c r="I6517">
        <v>261</v>
      </c>
      <c r="J6517" s="4">
        <f>mock_fashion_data_uk_us[[#This Row],[Adapted Price]]*mock_fashion_data_uk_us[[#This Row],[Review Count]]</f>
        <v>205421.2830129003</v>
      </c>
      <c r="K6517" t="s">
        <v>71</v>
      </c>
      <c r="L6517" t="s">
        <v>25</v>
      </c>
      <c r="M6517" t="s">
        <v>64</v>
      </c>
      <c r="N6517" t="s">
        <v>27</v>
      </c>
      <c r="O6517" t="s">
        <v>98</v>
      </c>
      <c r="P6517">
        <v>55</v>
      </c>
      <c r="Q6517" t="s">
        <v>172</v>
      </c>
      <c r="R6517" t="s">
        <v>134</v>
      </c>
      <c r="S6517" t="s">
        <v>44</v>
      </c>
      <c r="T6517" t="s">
        <v>105</v>
      </c>
      <c r="U6517" t="s">
        <v>33</v>
      </c>
      <c r="V6517" t="s">
        <v>34</v>
      </c>
      <c r="W6517" t="s">
        <v>59</v>
      </c>
    </row>
    <row r="6518" spans="1:23" x14ac:dyDescent="0.35">
      <c r="A6518">
        <v>6853</v>
      </c>
      <c r="B6518" t="s">
        <v>6629</v>
      </c>
      <c r="C6518" s="4">
        <f>mock_fashion_data_uk_us[[#This Row],[Price]]/10^13</f>
        <v>830.10290048584761</v>
      </c>
      <c r="D6518" s="2">
        <v>8301029004858476</v>
      </c>
      <c r="E6518" t="s">
        <v>118</v>
      </c>
      <c r="F6518" t="s">
        <v>119</v>
      </c>
      <c r="G6518" t="s">
        <v>70</v>
      </c>
      <c r="H6518">
        <v>4180356081177843</v>
      </c>
      <c r="I6518">
        <v>163</v>
      </c>
      <c r="J6518" s="4">
        <f>mock_fashion_data_uk_us[[#This Row],[Adapted Price]]*mock_fashion_data_uk_us[[#This Row],[Review Count]]</f>
        <v>135306.77277919315</v>
      </c>
      <c r="K6518" t="s">
        <v>39</v>
      </c>
      <c r="L6518" t="s">
        <v>51</v>
      </c>
      <c r="M6518" t="s">
        <v>64</v>
      </c>
      <c r="N6518" t="s">
        <v>53</v>
      </c>
      <c r="O6518" t="s">
        <v>28</v>
      </c>
      <c r="P6518">
        <v>47</v>
      </c>
      <c r="Q6518" t="s">
        <v>78</v>
      </c>
      <c r="R6518" t="s">
        <v>79</v>
      </c>
      <c r="S6518" t="s">
        <v>74</v>
      </c>
      <c r="T6518" t="s">
        <v>105</v>
      </c>
      <c r="U6518" t="s">
        <v>47</v>
      </c>
      <c r="V6518" t="s">
        <v>46</v>
      </c>
      <c r="W6518" t="s">
        <v>75</v>
      </c>
    </row>
    <row r="6519" spans="1:23" x14ac:dyDescent="0.35">
      <c r="A6519">
        <v>6854</v>
      </c>
      <c r="B6519" t="s">
        <v>6630</v>
      </c>
      <c r="C6519" s="4">
        <f>mock_fashion_data_uk_us[[#This Row],[Price]]/10^13</f>
        <v>761.66973643523261</v>
      </c>
      <c r="D6519" s="2">
        <v>7616697364352326</v>
      </c>
      <c r="E6519" t="s">
        <v>68</v>
      </c>
      <c r="F6519" t="s">
        <v>62</v>
      </c>
      <c r="G6519" t="s">
        <v>23</v>
      </c>
      <c r="H6519">
        <v>2720715169234962</v>
      </c>
      <c r="I6519">
        <v>400</v>
      </c>
      <c r="J6519" s="4">
        <f>mock_fashion_data_uk_us[[#This Row],[Adapted Price]]*mock_fashion_data_uk_us[[#This Row],[Review Count]]</f>
        <v>304667.89457409305</v>
      </c>
      <c r="K6519" t="s">
        <v>71</v>
      </c>
      <c r="L6519" t="s">
        <v>51</v>
      </c>
      <c r="M6519" t="s">
        <v>26</v>
      </c>
      <c r="N6519" t="s">
        <v>40</v>
      </c>
      <c r="O6519" t="s">
        <v>98</v>
      </c>
      <c r="P6519">
        <v>50</v>
      </c>
      <c r="Q6519" t="s">
        <v>103</v>
      </c>
      <c r="R6519" t="s">
        <v>134</v>
      </c>
      <c r="S6519" t="s">
        <v>104</v>
      </c>
      <c r="T6519" t="s">
        <v>105</v>
      </c>
      <c r="U6519" t="s">
        <v>47</v>
      </c>
      <c r="V6519" t="s">
        <v>47</v>
      </c>
      <c r="W6519" t="s">
        <v>46</v>
      </c>
    </row>
    <row r="6520" spans="1:23" x14ac:dyDescent="0.35">
      <c r="A6520">
        <v>6855</v>
      </c>
      <c r="B6520" t="s">
        <v>6631</v>
      </c>
      <c r="C6520" s="4">
        <f>mock_fashion_data_uk_us[[#This Row],[Price]]/10^13</f>
        <v>5243.5313667346409</v>
      </c>
      <c r="D6520" s="2">
        <v>5.2435313667346408E+16</v>
      </c>
      <c r="E6520" t="s">
        <v>49</v>
      </c>
      <c r="F6520" t="s">
        <v>37</v>
      </c>
      <c r="G6520" t="s">
        <v>23</v>
      </c>
      <c r="H6520">
        <v>3.0207062004739488E+16</v>
      </c>
      <c r="I6520">
        <v>161</v>
      </c>
      <c r="J6520" s="4">
        <f>mock_fashion_data_uk_us[[#This Row],[Adapted Price]]*mock_fashion_data_uk_us[[#This Row],[Review Count]]</f>
        <v>844208.55004427722</v>
      </c>
      <c r="K6520" t="s">
        <v>97</v>
      </c>
      <c r="L6520" t="s">
        <v>25</v>
      </c>
      <c r="M6520" t="s">
        <v>26</v>
      </c>
      <c r="N6520" t="s">
        <v>27</v>
      </c>
      <c r="O6520" t="s">
        <v>140</v>
      </c>
      <c r="P6520">
        <v>52</v>
      </c>
      <c r="Q6520" t="s">
        <v>29</v>
      </c>
      <c r="R6520" t="s">
        <v>56</v>
      </c>
      <c r="S6520" t="s">
        <v>95</v>
      </c>
      <c r="T6520" t="s">
        <v>80</v>
      </c>
      <c r="U6520" t="s">
        <v>46</v>
      </c>
      <c r="V6520" t="s">
        <v>75</v>
      </c>
      <c r="W6520" t="s">
        <v>59</v>
      </c>
    </row>
    <row r="6521" spans="1:23" x14ac:dyDescent="0.35">
      <c r="A6521">
        <v>6856</v>
      </c>
      <c r="B6521" t="s">
        <v>6632</v>
      </c>
      <c r="C6521" s="4">
        <f>mock_fashion_data_uk_us[[#This Row],[Price]]/10^13</f>
        <v>373.93039929113849</v>
      </c>
      <c r="D6521" s="2">
        <v>3739303992911385</v>
      </c>
      <c r="E6521" t="s">
        <v>21</v>
      </c>
      <c r="F6521" t="s">
        <v>62</v>
      </c>
      <c r="G6521" t="s">
        <v>50</v>
      </c>
      <c r="H6521">
        <v>4915124807053906</v>
      </c>
      <c r="I6521">
        <v>441</v>
      </c>
      <c r="J6521" s="4">
        <f>mock_fashion_data_uk_us[[#This Row],[Adapted Price]]*mock_fashion_data_uk_us[[#This Row],[Review Count]]</f>
        <v>164903.30608739206</v>
      </c>
      <c r="K6521" t="s">
        <v>83</v>
      </c>
      <c r="L6521" t="s">
        <v>25</v>
      </c>
      <c r="M6521" t="s">
        <v>52</v>
      </c>
      <c r="N6521" t="s">
        <v>65</v>
      </c>
      <c r="O6521" t="s">
        <v>113</v>
      </c>
      <c r="P6521">
        <v>55</v>
      </c>
      <c r="Q6521" t="s">
        <v>55</v>
      </c>
      <c r="R6521" t="s">
        <v>30</v>
      </c>
      <c r="S6521" t="s">
        <v>74</v>
      </c>
      <c r="T6521" t="s">
        <v>45</v>
      </c>
      <c r="U6521" t="s">
        <v>75</v>
      </c>
      <c r="V6521" t="s">
        <v>46</v>
      </c>
      <c r="W6521" t="s">
        <v>47</v>
      </c>
    </row>
    <row r="6522" spans="1:23" x14ac:dyDescent="0.35">
      <c r="A6522">
        <v>6858</v>
      </c>
      <c r="B6522" t="s">
        <v>6633</v>
      </c>
      <c r="C6522" s="4">
        <f>mock_fashion_data_uk_us[[#This Row],[Price]]/10^13</f>
        <v>866.11639844786941</v>
      </c>
      <c r="D6522" s="2">
        <v>8661163984478694</v>
      </c>
      <c r="E6522" t="s">
        <v>118</v>
      </c>
      <c r="F6522" t="s">
        <v>62</v>
      </c>
      <c r="G6522" t="s">
        <v>101</v>
      </c>
      <c r="H6522">
        <v>1435024281468106</v>
      </c>
      <c r="I6522">
        <v>263</v>
      </c>
      <c r="J6522" s="4">
        <f>mock_fashion_data_uk_us[[#This Row],[Adapted Price]]*mock_fashion_data_uk_us[[#This Row],[Review Count]]</f>
        <v>227788.61279178967</v>
      </c>
      <c r="K6522" t="s">
        <v>24</v>
      </c>
      <c r="L6522" t="s">
        <v>25</v>
      </c>
      <c r="M6522" t="s">
        <v>64</v>
      </c>
      <c r="N6522" t="s">
        <v>27</v>
      </c>
      <c r="O6522" t="s">
        <v>41</v>
      </c>
      <c r="P6522">
        <v>43</v>
      </c>
      <c r="Q6522" t="s">
        <v>114</v>
      </c>
      <c r="R6522" t="s">
        <v>123</v>
      </c>
      <c r="S6522" t="s">
        <v>44</v>
      </c>
      <c r="T6522" t="s">
        <v>58</v>
      </c>
      <c r="U6522" t="s">
        <v>46</v>
      </c>
      <c r="V6522" t="s">
        <v>46</v>
      </c>
      <c r="W6522" t="s">
        <v>75</v>
      </c>
    </row>
    <row r="6523" spans="1:23" x14ac:dyDescent="0.35">
      <c r="A6523">
        <v>6859</v>
      </c>
      <c r="B6523" t="s">
        <v>6634</v>
      </c>
      <c r="C6523" s="4">
        <f>mock_fashion_data_uk_us[[#This Row],[Price]]/10^13</f>
        <v>3400.9461847093944</v>
      </c>
      <c r="D6523" s="2">
        <v>3.4009461847093944E+16</v>
      </c>
      <c r="E6523" t="s">
        <v>36</v>
      </c>
      <c r="F6523" t="s">
        <v>108</v>
      </c>
      <c r="G6523" t="s">
        <v>23</v>
      </c>
      <c r="H6523">
        <v>370283716645886</v>
      </c>
      <c r="I6523">
        <v>393</v>
      </c>
      <c r="J6523" s="4">
        <f>mock_fashion_data_uk_us[[#This Row],[Adapted Price]]*mock_fashion_data_uk_us[[#This Row],[Review Count]]</f>
        <v>1336571.850590792</v>
      </c>
      <c r="K6523" t="s">
        <v>39</v>
      </c>
      <c r="L6523" t="s">
        <v>84</v>
      </c>
      <c r="M6523" t="s">
        <v>72</v>
      </c>
      <c r="N6523" t="s">
        <v>40</v>
      </c>
      <c r="O6523" t="s">
        <v>54</v>
      </c>
      <c r="P6523">
        <v>33</v>
      </c>
      <c r="Q6523" t="s">
        <v>90</v>
      </c>
      <c r="R6523" t="s">
        <v>73</v>
      </c>
      <c r="S6523" t="s">
        <v>44</v>
      </c>
      <c r="T6523" t="s">
        <v>58</v>
      </c>
      <c r="U6523" t="s">
        <v>46</v>
      </c>
      <c r="V6523" t="s">
        <v>46</v>
      </c>
      <c r="W6523" t="s">
        <v>33</v>
      </c>
    </row>
    <row r="6524" spans="1:23" x14ac:dyDescent="0.35">
      <c r="A6524">
        <v>6861</v>
      </c>
      <c r="B6524" t="s">
        <v>6635</v>
      </c>
      <c r="C6524" s="4">
        <f>mock_fashion_data_uk_us[[#This Row],[Price]]/10^13</f>
        <v>215.57235927613459</v>
      </c>
      <c r="D6524" s="2">
        <v>2155723592761346</v>
      </c>
      <c r="E6524" t="s">
        <v>21</v>
      </c>
      <c r="F6524" t="s">
        <v>119</v>
      </c>
      <c r="G6524" t="s">
        <v>70</v>
      </c>
      <c r="H6524">
        <v>1.5548277048468804E+16</v>
      </c>
      <c r="I6524">
        <v>496</v>
      </c>
      <c r="J6524" s="4">
        <f>mock_fashion_data_uk_us[[#This Row],[Adapted Price]]*mock_fashion_data_uk_us[[#This Row],[Review Count]]</f>
        <v>106923.89020096276</v>
      </c>
      <c r="K6524" t="s">
        <v>120</v>
      </c>
      <c r="L6524" t="s">
        <v>51</v>
      </c>
      <c r="M6524" t="s">
        <v>72</v>
      </c>
      <c r="N6524" t="s">
        <v>53</v>
      </c>
      <c r="O6524" t="s">
        <v>85</v>
      </c>
      <c r="P6524">
        <v>22</v>
      </c>
      <c r="Q6524" t="s">
        <v>103</v>
      </c>
      <c r="R6524" t="s">
        <v>43</v>
      </c>
      <c r="S6524" t="s">
        <v>74</v>
      </c>
      <c r="T6524" t="s">
        <v>45</v>
      </c>
      <c r="U6524" t="s">
        <v>59</v>
      </c>
      <c r="V6524" t="s">
        <v>47</v>
      </c>
      <c r="W6524" t="s">
        <v>75</v>
      </c>
    </row>
    <row r="6525" spans="1:23" x14ac:dyDescent="0.35">
      <c r="A6525">
        <v>6862</v>
      </c>
      <c r="B6525" t="s">
        <v>6636</v>
      </c>
      <c r="C6525" s="4">
        <f>mock_fashion_data_uk_us[[#This Row],[Price]]/10^13</f>
        <v>216.3790007226053</v>
      </c>
      <c r="D6525" s="2">
        <v>2163790007226053</v>
      </c>
      <c r="E6525" t="s">
        <v>118</v>
      </c>
      <c r="F6525" t="s">
        <v>22</v>
      </c>
      <c r="G6525" t="s">
        <v>82</v>
      </c>
      <c r="H6525">
        <v>2226200496543401</v>
      </c>
      <c r="I6525">
        <v>65</v>
      </c>
      <c r="J6525" s="4">
        <f>mock_fashion_data_uk_us[[#This Row],[Adapted Price]]*mock_fashion_data_uk_us[[#This Row],[Review Count]]</f>
        <v>14064.635046969344</v>
      </c>
      <c r="K6525" t="s">
        <v>39</v>
      </c>
      <c r="L6525" t="s">
        <v>51</v>
      </c>
      <c r="M6525" t="s">
        <v>64</v>
      </c>
      <c r="N6525" t="s">
        <v>65</v>
      </c>
      <c r="O6525" t="s">
        <v>41</v>
      </c>
      <c r="P6525">
        <v>43</v>
      </c>
      <c r="Q6525" t="s">
        <v>42</v>
      </c>
      <c r="R6525" t="s">
        <v>132</v>
      </c>
      <c r="S6525" t="s">
        <v>74</v>
      </c>
      <c r="T6525" t="s">
        <v>80</v>
      </c>
      <c r="U6525" t="s">
        <v>59</v>
      </c>
      <c r="V6525" t="s">
        <v>46</v>
      </c>
      <c r="W6525" t="s">
        <v>33</v>
      </c>
    </row>
    <row r="6526" spans="1:23" x14ac:dyDescent="0.35">
      <c r="A6526">
        <v>6863</v>
      </c>
      <c r="B6526" t="s">
        <v>6637</v>
      </c>
      <c r="C6526" s="4">
        <f>mock_fashion_data_uk_us[[#This Row],[Price]]/10^13</f>
        <v>985.22430555940684</v>
      </c>
      <c r="D6526" s="2">
        <v>9852243055594068</v>
      </c>
      <c r="E6526" t="s">
        <v>36</v>
      </c>
      <c r="F6526" t="s">
        <v>62</v>
      </c>
      <c r="G6526" t="s">
        <v>38</v>
      </c>
      <c r="H6526">
        <v>427862492455513</v>
      </c>
      <c r="I6526">
        <v>247</v>
      </c>
      <c r="J6526" s="4">
        <f>mock_fashion_data_uk_us[[#This Row],[Adapted Price]]*mock_fashion_data_uk_us[[#This Row],[Review Count]]</f>
        <v>243350.4034731735</v>
      </c>
      <c r="K6526" t="s">
        <v>83</v>
      </c>
      <c r="L6526" t="s">
        <v>25</v>
      </c>
      <c r="M6526" t="s">
        <v>52</v>
      </c>
      <c r="N6526" t="s">
        <v>53</v>
      </c>
      <c r="O6526" t="s">
        <v>85</v>
      </c>
      <c r="P6526">
        <v>33</v>
      </c>
      <c r="Q6526" t="s">
        <v>99</v>
      </c>
      <c r="R6526" t="s">
        <v>79</v>
      </c>
      <c r="S6526" t="s">
        <v>74</v>
      </c>
      <c r="T6526" t="s">
        <v>45</v>
      </c>
      <c r="U6526" t="s">
        <v>46</v>
      </c>
      <c r="V6526" t="s">
        <v>59</v>
      </c>
      <c r="W6526" t="s">
        <v>75</v>
      </c>
    </row>
    <row r="6527" spans="1:23" x14ac:dyDescent="0.35">
      <c r="A6527">
        <v>6864</v>
      </c>
      <c r="B6527" t="s">
        <v>6638</v>
      </c>
      <c r="C6527" s="4">
        <f>mock_fashion_data_uk_us[[#This Row],[Price]]/10^13</f>
        <v>5892.0774519803708</v>
      </c>
      <c r="D6527" s="2">
        <v>5.8920774519803712E+16</v>
      </c>
      <c r="E6527" t="s">
        <v>36</v>
      </c>
      <c r="F6527" t="s">
        <v>125</v>
      </c>
      <c r="G6527" t="s">
        <v>89</v>
      </c>
      <c r="H6527">
        <v>1.5466366779132108E+16</v>
      </c>
      <c r="I6527">
        <v>230</v>
      </c>
      <c r="J6527" s="4">
        <f>mock_fashion_data_uk_us[[#This Row],[Adapted Price]]*mock_fashion_data_uk_us[[#This Row],[Review Count]]</f>
        <v>1355177.8139554854</v>
      </c>
      <c r="K6527" t="s">
        <v>83</v>
      </c>
      <c r="L6527" t="s">
        <v>84</v>
      </c>
      <c r="M6527" t="s">
        <v>52</v>
      </c>
      <c r="N6527" t="s">
        <v>27</v>
      </c>
      <c r="O6527" t="s">
        <v>41</v>
      </c>
      <c r="P6527">
        <v>51</v>
      </c>
      <c r="Q6527" t="s">
        <v>78</v>
      </c>
      <c r="R6527" t="s">
        <v>30</v>
      </c>
      <c r="S6527" t="s">
        <v>74</v>
      </c>
      <c r="T6527" t="s">
        <v>58</v>
      </c>
      <c r="U6527" t="s">
        <v>46</v>
      </c>
      <c r="V6527" t="s">
        <v>34</v>
      </c>
      <c r="W6527" t="s">
        <v>46</v>
      </c>
    </row>
    <row r="6528" spans="1:23" x14ac:dyDescent="0.35">
      <c r="A6528">
        <v>6865</v>
      </c>
      <c r="B6528" t="s">
        <v>6639</v>
      </c>
      <c r="C6528" s="4">
        <f>mock_fashion_data_uk_us[[#This Row],[Price]]/10^13</f>
        <v>842.7646156449764</v>
      </c>
      <c r="D6528" s="2">
        <v>8427646156449764</v>
      </c>
      <c r="E6528" t="s">
        <v>61</v>
      </c>
      <c r="F6528" t="s">
        <v>119</v>
      </c>
      <c r="G6528" t="s">
        <v>70</v>
      </c>
      <c r="H6528">
        <v>1.0167461836601266E+16</v>
      </c>
      <c r="I6528">
        <v>15</v>
      </c>
      <c r="J6528" s="4">
        <f>mock_fashion_data_uk_us[[#This Row],[Adapted Price]]*mock_fashion_data_uk_us[[#This Row],[Review Count]]</f>
        <v>12641.469234674645</v>
      </c>
      <c r="K6528" t="s">
        <v>120</v>
      </c>
      <c r="L6528" t="s">
        <v>25</v>
      </c>
      <c r="M6528" t="s">
        <v>26</v>
      </c>
      <c r="N6528" t="s">
        <v>40</v>
      </c>
      <c r="O6528" t="s">
        <v>41</v>
      </c>
      <c r="P6528">
        <v>54</v>
      </c>
      <c r="Q6528" t="s">
        <v>90</v>
      </c>
      <c r="R6528" t="s">
        <v>132</v>
      </c>
      <c r="S6528" t="s">
        <v>57</v>
      </c>
      <c r="T6528" t="s">
        <v>32</v>
      </c>
      <c r="U6528" t="s">
        <v>46</v>
      </c>
      <c r="V6528" t="s">
        <v>75</v>
      </c>
      <c r="W6528" t="s">
        <v>33</v>
      </c>
    </row>
    <row r="6529" spans="1:23" x14ac:dyDescent="0.35">
      <c r="A6529">
        <v>6866</v>
      </c>
      <c r="B6529" t="s">
        <v>6640</v>
      </c>
      <c r="C6529" s="4">
        <f>mock_fashion_data_uk_us[[#This Row],[Price]]/10^13</f>
        <v>458.92694997650688</v>
      </c>
      <c r="D6529" s="2">
        <v>4589269499765069</v>
      </c>
      <c r="E6529" t="s">
        <v>118</v>
      </c>
      <c r="F6529" t="s">
        <v>62</v>
      </c>
      <c r="G6529" t="s">
        <v>38</v>
      </c>
      <c r="H6529">
        <v>1.0295833245263402E+16</v>
      </c>
      <c r="I6529">
        <v>48</v>
      </c>
      <c r="J6529" s="4">
        <f>mock_fashion_data_uk_us[[#This Row],[Adapted Price]]*mock_fashion_data_uk_us[[#This Row],[Review Count]]</f>
        <v>22028.49359887233</v>
      </c>
      <c r="K6529" t="s">
        <v>102</v>
      </c>
      <c r="L6529" t="s">
        <v>84</v>
      </c>
      <c r="M6529" t="s">
        <v>26</v>
      </c>
      <c r="N6529" t="s">
        <v>27</v>
      </c>
      <c r="O6529" t="s">
        <v>66</v>
      </c>
      <c r="P6529">
        <v>29</v>
      </c>
      <c r="Q6529" t="s">
        <v>172</v>
      </c>
      <c r="R6529" t="s">
        <v>91</v>
      </c>
      <c r="S6529" t="s">
        <v>74</v>
      </c>
      <c r="T6529" t="s">
        <v>80</v>
      </c>
      <c r="U6529" t="s">
        <v>47</v>
      </c>
      <c r="V6529" t="s">
        <v>75</v>
      </c>
      <c r="W6529" t="s">
        <v>59</v>
      </c>
    </row>
    <row r="6530" spans="1:23" x14ac:dyDescent="0.35">
      <c r="A6530">
        <v>6869</v>
      </c>
      <c r="B6530" t="s">
        <v>6641</v>
      </c>
      <c r="C6530" s="4">
        <f>mock_fashion_data_uk_us[[#This Row],[Price]]/10^13</f>
        <v>217.50644187366541</v>
      </c>
      <c r="D6530" s="2">
        <v>2175064418736654</v>
      </c>
      <c r="E6530" t="s">
        <v>61</v>
      </c>
      <c r="F6530" t="s">
        <v>116</v>
      </c>
      <c r="G6530" t="s">
        <v>70</v>
      </c>
      <c r="H6530">
        <v>2540320204063342</v>
      </c>
      <c r="I6530">
        <v>45</v>
      </c>
      <c r="J6530" s="4">
        <f>mock_fashion_data_uk_us[[#This Row],[Adapted Price]]*mock_fashion_data_uk_us[[#This Row],[Review Count]]</f>
        <v>9787.7898843149433</v>
      </c>
      <c r="K6530" t="s">
        <v>63</v>
      </c>
      <c r="L6530" t="s">
        <v>25</v>
      </c>
      <c r="M6530" t="s">
        <v>52</v>
      </c>
      <c r="N6530" t="s">
        <v>27</v>
      </c>
      <c r="O6530" t="s">
        <v>66</v>
      </c>
      <c r="P6530">
        <v>30</v>
      </c>
      <c r="Q6530" t="s">
        <v>122</v>
      </c>
      <c r="R6530" t="s">
        <v>86</v>
      </c>
      <c r="S6530" t="s">
        <v>104</v>
      </c>
      <c r="T6530" t="s">
        <v>105</v>
      </c>
      <c r="U6530" t="s">
        <v>46</v>
      </c>
      <c r="V6530" t="s">
        <v>46</v>
      </c>
      <c r="W6530" t="s">
        <v>46</v>
      </c>
    </row>
    <row r="6531" spans="1:23" x14ac:dyDescent="0.35">
      <c r="A6531">
        <v>6870</v>
      </c>
      <c r="B6531" t="s">
        <v>6642</v>
      </c>
      <c r="C6531" s="4">
        <f>mock_fashion_data_uk_us[[#This Row],[Price]]/10^13</f>
        <v>774.91057643033605</v>
      </c>
      <c r="D6531" s="2">
        <v>7749105764303361</v>
      </c>
      <c r="E6531" t="s">
        <v>21</v>
      </c>
      <c r="F6531" t="s">
        <v>111</v>
      </c>
      <c r="G6531" t="s">
        <v>23</v>
      </c>
      <c r="H6531">
        <v>1008339157767971</v>
      </c>
      <c r="I6531">
        <v>294</v>
      </c>
      <c r="J6531" s="4">
        <f>mock_fashion_data_uk_us[[#This Row],[Adapted Price]]*mock_fashion_data_uk_us[[#This Row],[Review Count]]</f>
        <v>227823.70947051881</v>
      </c>
      <c r="K6531" t="s">
        <v>71</v>
      </c>
      <c r="L6531" t="s">
        <v>25</v>
      </c>
      <c r="M6531" t="s">
        <v>64</v>
      </c>
      <c r="N6531" t="s">
        <v>27</v>
      </c>
      <c r="O6531" t="s">
        <v>41</v>
      </c>
      <c r="P6531">
        <v>48</v>
      </c>
      <c r="Q6531" t="s">
        <v>114</v>
      </c>
      <c r="R6531" t="s">
        <v>123</v>
      </c>
      <c r="S6531" t="s">
        <v>57</v>
      </c>
      <c r="T6531" t="s">
        <v>32</v>
      </c>
      <c r="U6531" t="s">
        <v>46</v>
      </c>
      <c r="V6531" t="s">
        <v>75</v>
      </c>
      <c r="W6531" t="s">
        <v>75</v>
      </c>
    </row>
    <row r="6532" spans="1:23" x14ac:dyDescent="0.35">
      <c r="A6532">
        <v>6871</v>
      </c>
      <c r="B6532" t="s">
        <v>6643</v>
      </c>
      <c r="C6532" s="4">
        <f>mock_fashion_data_uk_us[[#This Row],[Price]]/10^13</f>
        <v>86.205251962516598</v>
      </c>
      <c r="D6532" s="2">
        <v>862052519625166</v>
      </c>
      <c r="E6532" t="s">
        <v>118</v>
      </c>
      <c r="F6532" t="s">
        <v>22</v>
      </c>
      <c r="G6532" t="s">
        <v>70</v>
      </c>
      <c r="H6532">
        <v>3.4707727421354544E+16</v>
      </c>
      <c r="I6532">
        <v>170</v>
      </c>
      <c r="J6532" s="4">
        <f>mock_fashion_data_uk_us[[#This Row],[Adapted Price]]*mock_fashion_data_uk_us[[#This Row],[Review Count]]</f>
        <v>14654.892833627822</v>
      </c>
      <c r="K6532" t="s">
        <v>97</v>
      </c>
      <c r="L6532" t="s">
        <v>25</v>
      </c>
      <c r="M6532" t="s">
        <v>64</v>
      </c>
      <c r="N6532" t="s">
        <v>27</v>
      </c>
      <c r="O6532" t="s">
        <v>98</v>
      </c>
      <c r="P6532">
        <v>49</v>
      </c>
      <c r="Q6532" t="s">
        <v>55</v>
      </c>
      <c r="R6532" t="s">
        <v>123</v>
      </c>
      <c r="S6532" t="s">
        <v>44</v>
      </c>
      <c r="T6532" t="s">
        <v>32</v>
      </c>
      <c r="U6532" t="s">
        <v>33</v>
      </c>
      <c r="V6532" t="s">
        <v>33</v>
      </c>
      <c r="W6532" t="s">
        <v>46</v>
      </c>
    </row>
    <row r="6533" spans="1:23" x14ac:dyDescent="0.35">
      <c r="A6533">
        <v>6872</v>
      </c>
      <c r="B6533" t="s">
        <v>6644</v>
      </c>
      <c r="C6533" s="4">
        <f>mock_fashion_data_uk_us[[#This Row],[Price]]/10^13</f>
        <v>1855.7720460962812</v>
      </c>
      <c r="D6533" s="2">
        <v>1.8557720460962812E+16</v>
      </c>
      <c r="E6533" t="s">
        <v>49</v>
      </c>
      <c r="F6533" t="s">
        <v>116</v>
      </c>
      <c r="G6533" t="s">
        <v>89</v>
      </c>
      <c r="H6533">
        <v>3882521907688657</v>
      </c>
      <c r="I6533">
        <v>212</v>
      </c>
      <c r="J6533" s="4">
        <f>mock_fashion_data_uk_us[[#This Row],[Adapted Price]]*mock_fashion_data_uk_us[[#This Row],[Review Count]]</f>
        <v>393423.6737724116</v>
      </c>
      <c r="K6533" t="s">
        <v>71</v>
      </c>
      <c r="L6533" t="s">
        <v>84</v>
      </c>
      <c r="M6533" t="s">
        <v>64</v>
      </c>
      <c r="N6533" t="s">
        <v>65</v>
      </c>
      <c r="O6533" t="s">
        <v>140</v>
      </c>
      <c r="P6533">
        <v>32</v>
      </c>
      <c r="Q6533" t="s">
        <v>29</v>
      </c>
      <c r="R6533" t="s">
        <v>79</v>
      </c>
      <c r="S6533" t="s">
        <v>57</v>
      </c>
      <c r="T6533" t="s">
        <v>80</v>
      </c>
      <c r="U6533" t="s">
        <v>59</v>
      </c>
      <c r="V6533" t="s">
        <v>46</v>
      </c>
      <c r="W6533" t="s">
        <v>33</v>
      </c>
    </row>
    <row r="6534" spans="1:23" x14ac:dyDescent="0.35">
      <c r="A6534">
        <v>6873</v>
      </c>
      <c r="B6534" t="s">
        <v>6645</v>
      </c>
      <c r="C6534" s="4">
        <f>mock_fashion_data_uk_us[[#This Row],[Price]]/10^13</f>
        <v>893.0010261299924</v>
      </c>
      <c r="D6534" s="2">
        <v>8930010261299924</v>
      </c>
      <c r="E6534" t="s">
        <v>49</v>
      </c>
      <c r="F6534" t="s">
        <v>37</v>
      </c>
      <c r="G6534" t="s">
        <v>82</v>
      </c>
      <c r="H6534">
        <v>4874085366823113</v>
      </c>
      <c r="I6534">
        <v>494</v>
      </c>
      <c r="J6534" s="4">
        <f>mock_fashion_data_uk_us[[#This Row],[Adapted Price]]*mock_fashion_data_uk_us[[#This Row],[Review Count]]</f>
        <v>441142.50690821622</v>
      </c>
      <c r="K6534" t="s">
        <v>94</v>
      </c>
      <c r="L6534" t="s">
        <v>84</v>
      </c>
      <c r="M6534" t="s">
        <v>26</v>
      </c>
      <c r="N6534" t="s">
        <v>65</v>
      </c>
      <c r="O6534" t="s">
        <v>85</v>
      </c>
      <c r="P6534">
        <v>29</v>
      </c>
      <c r="Q6534" t="s">
        <v>114</v>
      </c>
      <c r="R6534" t="s">
        <v>56</v>
      </c>
      <c r="S6534" t="s">
        <v>74</v>
      </c>
      <c r="T6534" t="s">
        <v>32</v>
      </c>
      <c r="U6534" t="s">
        <v>59</v>
      </c>
      <c r="V6534" t="s">
        <v>46</v>
      </c>
      <c r="W6534" t="s">
        <v>59</v>
      </c>
    </row>
    <row r="6535" spans="1:23" x14ac:dyDescent="0.35">
      <c r="A6535">
        <v>6874</v>
      </c>
      <c r="B6535" t="s">
        <v>6646</v>
      </c>
      <c r="C6535" s="4">
        <f>mock_fashion_data_uk_us[[#This Row],[Price]]/10^13</f>
        <v>4557.7013991917302</v>
      </c>
      <c r="D6535" s="2">
        <v>4.5577013991917304E+16</v>
      </c>
      <c r="E6535" t="s">
        <v>36</v>
      </c>
      <c r="F6535" t="s">
        <v>116</v>
      </c>
      <c r="G6535" t="s">
        <v>82</v>
      </c>
      <c r="H6535">
        <v>1570557534030662</v>
      </c>
      <c r="I6535">
        <v>256</v>
      </c>
      <c r="J6535" s="4">
        <f>mock_fashion_data_uk_us[[#This Row],[Adapted Price]]*mock_fashion_data_uk_us[[#This Row],[Review Count]]</f>
        <v>1166771.5581930829</v>
      </c>
      <c r="K6535" t="s">
        <v>71</v>
      </c>
      <c r="L6535" t="s">
        <v>51</v>
      </c>
      <c r="M6535" t="s">
        <v>72</v>
      </c>
      <c r="N6535" t="s">
        <v>53</v>
      </c>
      <c r="O6535" t="s">
        <v>98</v>
      </c>
      <c r="P6535">
        <v>28</v>
      </c>
      <c r="Q6535" t="s">
        <v>172</v>
      </c>
      <c r="R6535" t="s">
        <v>79</v>
      </c>
      <c r="S6535" t="s">
        <v>31</v>
      </c>
      <c r="T6535" t="s">
        <v>80</v>
      </c>
      <c r="U6535" t="s">
        <v>47</v>
      </c>
      <c r="V6535" t="s">
        <v>47</v>
      </c>
      <c r="W6535" t="s">
        <v>34</v>
      </c>
    </row>
    <row r="6536" spans="1:23" x14ac:dyDescent="0.35">
      <c r="A6536">
        <v>6875</v>
      </c>
      <c r="B6536" t="s">
        <v>6647</v>
      </c>
      <c r="C6536" s="4">
        <f>mock_fashion_data_uk_us[[#This Row],[Price]]/10^13</f>
        <v>225.52048254190029</v>
      </c>
      <c r="D6536" s="2">
        <v>2255204825419003</v>
      </c>
      <c r="E6536" t="s">
        <v>68</v>
      </c>
      <c r="F6536" t="s">
        <v>145</v>
      </c>
      <c r="G6536" t="s">
        <v>101</v>
      </c>
      <c r="H6536">
        <v>4303195846381948</v>
      </c>
      <c r="I6536">
        <v>45</v>
      </c>
      <c r="J6536" s="4">
        <f>mock_fashion_data_uk_us[[#This Row],[Adapted Price]]*mock_fashion_data_uk_us[[#This Row],[Review Count]]</f>
        <v>10148.421714385513</v>
      </c>
      <c r="K6536" t="s">
        <v>120</v>
      </c>
      <c r="L6536" t="s">
        <v>84</v>
      </c>
      <c r="M6536" t="s">
        <v>26</v>
      </c>
      <c r="N6536" t="s">
        <v>65</v>
      </c>
      <c r="O6536" t="s">
        <v>85</v>
      </c>
      <c r="P6536">
        <v>54</v>
      </c>
      <c r="Q6536" t="s">
        <v>78</v>
      </c>
      <c r="R6536" t="s">
        <v>134</v>
      </c>
      <c r="S6536" t="s">
        <v>57</v>
      </c>
      <c r="T6536" t="s">
        <v>80</v>
      </c>
      <c r="U6536" t="s">
        <v>33</v>
      </c>
      <c r="V6536" t="s">
        <v>33</v>
      </c>
      <c r="W6536" t="s">
        <v>59</v>
      </c>
    </row>
    <row r="6537" spans="1:23" x14ac:dyDescent="0.35">
      <c r="A6537">
        <v>6876</v>
      </c>
      <c r="B6537" t="s">
        <v>6648</v>
      </c>
      <c r="C6537" s="4">
        <f>mock_fashion_data_uk_us[[#This Row],[Price]]/10^13</f>
        <v>699.6272572530354</v>
      </c>
      <c r="D6537" s="2">
        <v>6996272572530354</v>
      </c>
      <c r="E6537" t="s">
        <v>49</v>
      </c>
      <c r="F6537" t="s">
        <v>119</v>
      </c>
      <c r="G6537" t="s">
        <v>101</v>
      </c>
      <c r="H6537">
        <v>2.1192864389248088E+16</v>
      </c>
      <c r="I6537">
        <v>465</v>
      </c>
      <c r="J6537" s="4">
        <f>mock_fashion_data_uk_us[[#This Row],[Adapted Price]]*mock_fashion_data_uk_us[[#This Row],[Review Count]]</f>
        <v>325326.67462266143</v>
      </c>
      <c r="K6537" t="s">
        <v>24</v>
      </c>
      <c r="L6537" t="s">
        <v>25</v>
      </c>
      <c r="M6537" t="s">
        <v>26</v>
      </c>
      <c r="N6537" t="s">
        <v>27</v>
      </c>
      <c r="O6537" t="s">
        <v>41</v>
      </c>
      <c r="P6537">
        <v>44</v>
      </c>
      <c r="Q6537" t="s">
        <v>114</v>
      </c>
      <c r="R6537" t="s">
        <v>79</v>
      </c>
      <c r="S6537" t="s">
        <v>104</v>
      </c>
      <c r="T6537" t="s">
        <v>105</v>
      </c>
      <c r="U6537" t="s">
        <v>46</v>
      </c>
      <c r="V6537" t="s">
        <v>75</v>
      </c>
      <c r="W6537" t="s">
        <v>46</v>
      </c>
    </row>
    <row r="6538" spans="1:23" x14ac:dyDescent="0.35">
      <c r="A6538">
        <v>6877</v>
      </c>
      <c r="B6538" t="s">
        <v>6649</v>
      </c>
      <c r="C6538" s="4">
        <f>mock_fashion_data_uk_us[[#This Row],[Price]]/10^13</f>
        <v>1582.1352241515219</v>
      </c>
      <c r="D6538" s="2">
        <v>1.582135224151522E+16</v>
      </c>
      <c r="E6538" t="s">
        <v>36</v>
      </c>
      <c r="F6538" t="s">
        <v>125</v>
      </c>
      <c r="G6538" t="s">
        <v>70</v>
      </c>
      <c r="H6538">
        <v>2.6431602299456928E+16</v>
      </c>
      <c r="I6538">
        <v>200</v>
      </c>
      <c r="J6538" s="4">
        <f>mock_fashion_data_uk_us[[#This Row],[Adapted Price]]*mock_fashion_data_uk_us[[#This Row],[Review Count]]</f>
        <v>316427.0448303044</v>
      </c>
      <c r="K6538" t="s">
        <v>94</v>
      </c>
      <c r="L6538" t="s">
        <v>84</v>
      </c>
      <c r="M6538" t="s">
        <v>52</v>
      </c>
      <c r="N6538" t="s">
        <v>27</v>
      </c>
      <c r="O6538" t="s">
        <v>66</v>
      </c>
      <c r="P6538">
        <v>31</v>
      </c>
      <c r="Q6538" t="s">
        <v>99</v>
      </c>
      <c r="R6538" t="s">
        <v>30</v>
      </c>
      <c r="S6538" t="s">
        <v>95</v>
      </c>
      <c r="T6538" t="s">
        <v>45</v>
      </c>
      <c r="U6538" t="s">
        <v>75</v>
      </c>
      <c r="V6538" t="s">
        <v>75</v>
      </c>
      <c r="W6538" t="s">
        <v>47</v>
      </c>
    </row>
    <row r="6539" spans="1:23" x14ac:dyDescent="0.35">
      <c r="A6539">
        <v>6878</v>
      </c>
      <c r="B6539" t="s">
        <v>6650</v>
      </c>
      <c r="C6539" s="4">
        <f>mock_fashion_data_uk_us[[#This Row],[Price]]/10^13</f>
        <v>579.38604794681385</v>
      </c>
      <c r="D6539" s="2">
        <v>5793860479468139</v>
      </c>
      <c r="E6539" t="s">
        <v>61</v>
      </c>
      <c r="F6539" t="s">
        <v>111</v>
      </c>
      <c r="G6539" t="s">
        <v>82</v>
      </c>
      <c r="H6539">
        <v>2.6375374286020944E+16</v>
      </c>
      <c r="I6539">
        <v>289</v>
      </c>
      <c r="J6539" s="4">
        <f>mock_fashion_data_uk_us[[#This Row],[Adapted Price]]*mock_fashion_data_uk_us[[#This Row],[Review Count]]</f>
        <v>167442.5678566292</v>
      </c>
      <c r="K6539" t="s">
        <v>97</v>
      </c>
      <c r="L6539" t="s">
        <v>51</v>
      </c>
      <c r="M6539" t="s">
        <v>26</v>
      </c>
      <c r="N6539" t="s">
        <v>40</v>
      </c>
      <c r="O6539" t="s">
        <v>66</v>
      </c>
      <c r="P6539">
        <v>62</v>
      </c>
      <c r="Q6539" t="s">
        <v>103</v>
      </c>
      <c r="R6539" t="s">
        <v>30</v>
      </c>
      <c r="S6539" t="s">
        <v>57</v>
      </c>
      <c r="T6539" t="s">
        <v>105</v>
      </c>
      <c r="U6539" t="s">
        <v>59</v>
      </c>
      <c r="V6539" t="s">
        <v>47</v>
      </c>
      <c r="W6539" t="s">
        <v>33</v>
      </c>
    </row>
    <row r="6540" spans="1:23" x14ac:dyDescent="0.35">
      <c r="A6540">
        <v>6879</v>
      </c>
      <c r="B6540" t="s">
        <v>6651</v>
      </c>
      <c r="C6540" s="4">
        <f>mock_fashion_data_uk_us[[#This Row],[Price]]/10^13</f>
        <v>727.71064634677145</v>
      </c>
      <c r="D6540" s="2">
        <v>7277106463467715</v>
      </c>
      <c r="E6540" t="s">
        <v>36</v>
      </c>
      <c r="F6540" t="s">
        <v>119</v>
      </c>
      <c r="G6540" t="s">
        <v>23</v>
      </c>
      <c r="H6540">
        <v>2.0264266734179564E+16</v>
      </c>
      <c r="I6540">
        <v>322</v>
      </c>
      <c r="J6540" s="4">
        <f>mock_fashion_data_uk_us[[#This Row],[Adapted Price]]*mock_fashion_data_uk_us[[#This Row],[Review Count]]</f>
        <v>234322.82812366041</v>
      </c>
      <c r="K6540" t="s">
        <v>63</v>
      </c>
      <c r="L6540" t="s">
        <v>84</v>
      </c>
      <c r="M6540" t="s">
        <v>26</v>
      </c>
      <c r="N6540" t="s">
        <v>53</v>
      </c>
      <c r="O6540" t="s">
        <v>98</v>
      </c>
      <c r="P6540">
        <v>54</v>
      </c>
      <c r="Q6540" t="s">
        <v>55</v>
      </c>
      <c r="R6540" t="s">
        <v>79</v>
      </c>
      <c r="S6540" t="s">
        <v>95</v>
      </c>
      <c r="T6540" t="s">
        <v>45</v>
      </c>
      <c r="U6540" t="s">
        <v>75</v>
      </c>
      <c r="V6540" t="s">
        <v>46</v>
      </c>
      <c r="W6540" t="s">
        <v>47</v>
      </c>
    </row>
    <row r="6541" spans="1:23" x14ac:dyDescent="0.35">
      <c r="A6541">
        <v>6880</v>
      </c>
      <c r="B6541" t="s">
        <v>6652</v>
      </c>
      <c r="C6541" s="4">
        <f>mock_fashion_data_uk_us[[#This Row],[Price]]/10^13</f>
        <v>434.1785467442736</v>
      </c>
      <c r="D6541" s="2">
        <v>4341785467442736</v>
      </c>
      <c r="E6541" t="s">
        <v>21</v>
      </c>
      <c r="F6541" t="s">
        <v>145</v>
      </c>
      <c r="G6541" t="s">
        <v>50</v>
      </c>
      <c r="H6541">
        <v>1101391145296065</v>
      </c>
      <c r="I6541">
        <v>462</v>
      </c>
      <c r="J6541" s="4">
        <f>mock_fashion_data_uk_us[[#This Row],[Adapted Price]]*mock_fashion_data_uk_us[[#This Row],[Review Count]]</f>
        <v>200590.4885958544</v>
      </c>
      <c r="K6541" t="s">
        <v>112</v>
      </c>
      <c r="L6541" t="s">
        <v>84</v>
      </c>
      <c r="M6541" t="s">
        <v>52</v>
      </c>
      <c r="N6541" t="s">
        <v>40</v>
      </c>
      <c r="O6541" t="s">
        <v>41</v>
      </c>
      <c r="P6541">
        <v>28</v>
      </c>
      <c r="Q6541" t="s">
        <v>90</v>
      </c>
      <c r="R6541" t="s">
        <v>73</v>
      </c>
      <c r="S6541" t="s">
        <v>31</v>
      </c>
      <c r="T6541" t="s">
        <v>45</v>
      </c>
      <c r="U6541" t="s">
        <v>59</v>
      </c>
      <c r="V6541" t="s">
        <v>34</v>
      </c>
      <c r="W6541" t="s">
        <v>34</v>
      </c>
    </row>
    <row r="6542" spans="1:23" x14ac:dyDescent="0.35">
      <c r="A6542">
        <v>6881</v>
      </c>
      <c r="B6542" t="s">
        <v>6653</v>
      </c>
      <c r="C6542" s="4">
        <f>mock_fashion_data_uk_us[[#This Row],[Price]]/10^13</f>
        <v>834.86019442874544</v>
      </c>
      <c r="D6542" s="2">
        <v>8348601944287455</v>
      </c>
      <c r="E6542" t="s">
        <v>68</v>
      </c>
      <c r="F6542" t="s">
        <v>22</v>
      </c>
      <c r="G6542" t="s">
        <v>50</v>
      </c>
      <c r="H6542">
        <v>1.2011455541522292E+16</v>
      </c>
      <c r="I6542">
        <v>376</v>
      </c>
      <c r="J6542" s="4">
        <f>mock_fashion_data_uk_us[[#This Row],[Adapted Price]]*mock_fashion_data_uk_us[[#This Row],[Review Count]]</f>
        <v>313907.43310520827</v>
      </c>
      <c r="K6542" t="s">
        <v>71</v>
      </c>
      <c r="L6542" t="s">
        <v>25</v>
      </c>
      <c r="M6542" t="s">
        <v>64</v>
      </c>
      <c r="N6542" t="s">
        <v>53</v>
      </c>
      <c r="O6542" t="s">
        <v>113</v>
      </c>
      <c r="P6542">
        <v>37</v>
      </c>
      <c r="Q6542" t="s">
        <v>172</v>
      </c>
      <c r="R6542" t="s">
        <v>30</v>
      </c>
      <c r="S6542" t="s">
        <v>95</v>
      </c>
      <c r="T6542" t="s">
        <v>80</v>
      </c>
      <c r="U6542" t="s">
        <v>33</v>
      </c>
      <c r="V6542" t="s">
        <v>34</v>
      </c>
      <c r="W6542" t="s">
        <v>33</v>
      </c>
    </row>
    <row r="6543" spans="1:23" x14ac:dyDescent="0.35">
      <c r="A6543">
        <v>6883</v>
      </c>
      <c r="B6543" t="s">
        <v>6654</v>
      </c>
      <c r="C6543" s="4">
        <f>mock_fashion_data_uk_us[[#This Row],[Price]]/10^13</f>
        <v>75.134338215432805</v>
      </c>
      <c r="D6543" s="2">
        <v>751343382154328</v>
      </c>
      <c r="E6543" t="s">
        <v>88</v>
      </c>
      <c r="F6543" t="s">
        <v>145</v>
      </c>
      <c r="G6543" t="s">
        <v>70</v>
      </c>
      <c r="H6543">
        <v>4.6051867731292952E+16</v>
      </c>
      <c r="I6543">
        <v>455</v>
      </c>
      <c r="J6543" s="4">
        <f>mock_fashion_data_uk_us[[#This Row],[Adapted Price]]*mock_fashion_data_uk_us[[#This Row],[Review Count]]</f>
        <v>34186.123888021924</v>
      </c>
      <c r="K6543" t="s">
        <v>24</v>
      </c>
      <c r="L6543" t="s">
        <v>25</v>
      </c>
      <c r="M6543" t="s">
        <v>72</v>
      </c>
      <c r="N6543" t="s">
        <v>40</v>
      </c>
      <c r="O6543" t="s">
        <v>113</v>
      </c>
      <c r="P6543">
        <v>51</v>
      </c>
      <c r="Q6543" t="s">
        <v>90</v>
      </c>
      <c r="R6543" t="s">
        <v>134</v>
      </c>
      <c r="S6543" t="s">
        <v>44</v>
      </c>
      <c r="T6543" t="s">
        <v>45</v>
      </c>
      <c r="U6543" t="s">
        <v>47</v>
      </c>
      <c r="V6543" t="s">
        <v>46</v>
      </c>
      <c r="W6543" t="s">
        <v>33</v>
      </c>
    </row>
    <row r="6544" spans="1:23" x14ac:dyDescent="0.35">
      <c r="A6544">
        <v>6884</v>
      </c>
      <c r="B6544" t="s">
        <v>6655</v>
      </c>
      <c r="C6544" s="4">
        <f>mock_fashion_data_uk_us[[#This Row],[Price]]/10^13</f>
        <v>415.29119584953452</v>
      </c>
      <c r="D6544" s="2">
        <v>4152911958495345</v>
      </c>
      <c r="E6544" t="s">
        <v>130</v>
      </c>
      <c r="F6544" t="s">
        <v>145</v>
      </c>
      <c r="G6544" t="s">
        <v>82</v>
      </c>
      <c r="H6544">
        <v>4218223591788955</v>
      </c>
      <c r="I6544">
        <v>320</v>
      </c>
      <c r="J6544" s="4">
        <f>mock_fashion_data_uk_us[[#This Row],[Adapted Price]]*mock_fashion_data_uk_us[[#This Row],[Review Count]]</f>
        <v>132893.18267185104</v>
      </c>
      <c r="K6544" t="s">
        <v>24</v>
      </c>
      <c r="L6544" t="s">
        <v>25</v>
      </c>
      <c r="M6544" t="s">
        <v>26</v>
      </c>
      <c r="N6544" t="s">
        <v>27</v>
      </c>
      <c r="O6544" t="s">
        <v>85</v>
      </c>
      <c r="P6544">
        <v>41</v>
      </c>
      <c r="Q6544" t="s">
        <v>114</v>
      </c>
      <c r="R6544" t="s">
        <v>30</v>
      </c>
      <c r="S6544" t="s">
        <v>31</v>
      </c>
      <c r="T6544" t="s">
        <v>58</v>
      </c>
      <c r="U6544" t="s">
        <v>75</v>
      </c>
      <c r="V6544" t="s">
        <v>47</v>
      </c>
      <c r="W6544" t="s">
        <v>34</v>
      </c>
    </row>
    <row r="6545" spans="1:23" x14ac:dyDescent="0.35">
      <c r="A6545">
        <v>6885</v>
      </c>
      <c r="B6545" t="s">
        <v>6656</v>
      </c>
      <c r="C6545" s="4">
        <f>mock_fashion_data_uk_us[[#This Row],[Price]]/10^13</f>
        <v>253.55270814784731</v>
      </c>
      <c r="D6545" s="2">
        <v>2535527081478473</v>
      </c>
      <c r="E6545" t="s">
        <v>21</v>
      </c>
      <c r="F6545" t="s">
        <v>119</v>
      </c>
      <c r="G6545" t="s">
        <v>70</v>
      </c>
      <c r="H6545">
        <v>4094718293375717</v>
      </c>
      <c r="I6545">
        <v>94</v>
      </c>
      <c r="J6545" s="4">
        <f>mock_fashion_data_uk_us[[#This Row],[Adapted Price]]*mock_fashion_data_uk_us[[#This Row],[Review Count]]</f>
        <v>23833.954565897646</v>
      </c>
      <c r="K6545" t="s">
        <v>120</v>
      </c>
      <c r="L6545" t="s">
        <v>51</v>
      </c>
      <c r="M6545" t="s">
        <v>52</v>
      </c>
      <c r="N6545" t="s">
        <v>65</v>
      </c>
      <c r="O6545" t="s">
        <v>127</v>
      </c>
      <c r="P6545">
        <v>45</v>
      </c>
      <c r="Q6545" t="s">
        <v>99</v>
      </c>
      <c r="R6545" t="s">
        <v>43</v>
      </c>
      <c r="S6545" t="s">
        <v>104</v>
      </c>
      <c r="T6545" t="s">
        <v>45</v>
      </c>
      <c r="U6545" t="s">
        <v>47</v>
      </c>
      <c r="V6545" t="s">
        <v>34</v>
      </c>
      <c r="W6545" t="s">
        <v>46</v>
      </c>
    </row>
    <row r="6546" spans="1:23" x14ac:dyDescent="0.35">
      <c r="A6546">
        <v>6886</v>
      </c>
      <c r="B6546" t="s">
        <v>6657</v>
      </c>
      <c r="C6546" s="4">
        <f>mock_fashion_data_uk_us[[#This Row],[Price]]/10^13</f>
        <v>305.30721125623268</v>
      </c>
      <c r="D6546" s="2">
        <v>3053072112562327</v>
      </c>
      <c r="E6546" t="s">
        <v>68</v>
      </c>
      <c r="F6546" t="s">
        <v>22</v>
      </c>
      <c r="G6546" t="s">
        <v>101</v>
      </c>
      <c r="H6546">
        <v>2.9163312177278688E+16</v>
      </c>
      <c r="I6546">
        <v>366</v>
      </c>
      <c r="J6546" s="4">
        <f>mock_fashion_data_uk_us[[#This Row],[Adapted Price]]*mock_fashion_data_uk_us[[#This Row],[Review Count]]</f>
        <v>111742.43931978116</v>
      </c>
      <c r="K6546" t="s">
        <v>63</v>
      </c>
      <c r="L6546" t="s">
        <v>25</v>
      </c>
      <c r="M6546" t="s">
        <v>64</v>
      </c>
      <c r="N6546" t="s">
        <v>40</v>
      </c>
      <c r="O6546" t="s">
        <v>127</v>
      </c>
      <c r="P6546">
        <v>61</v>
      </c>
      <c r="Q6546" t="s">
        <v>122</v>
      </c>
      <c r="R6546" t="s">
        <v>79</v>
      </c>
      <c r="S6546" t="s">
        <v>31</v>
      </c>
      <c r="T6546" t="s">
        <v>45</v>
      </c>
      <c r="U6546" t="s">
        <v>75</v>
      </c>
      <c r="V6546" t="s">
        <v>33</v>
      </c>
      <c r="W6546" t="s">
        <v>47</v>
      </c>
    </row>
    <row r="6547" spans="1:23" x14ac:dyDescent="0.35">
      <c r="A6547">
        <v>6888</v>
      </c>
      <c r="B6547" t="s">
        <v>6658</v>
      </c>
      <c r="C6547" s="4">
        <f>mock_fashion_data_uk_us[[#This Row],[Price]]/10^13</f>
        <v>3076.1014537800879</v>
      </c>
      <c r="D6547" s="2">
        <v>3.076101453780088E+16</v>
      </c>
      <c r="E6547" t="s">
        <v>68</v>
      </c>
      <c r="F6547" t="s">
        <v>22</v>
      </c>
      <c r="G6547" t="s">
        <v>82</v>
      </c>
      <c r="H6547">
        <v>2.7691804690100876E+16</v>
      </c>
      <c r="I6547">
        <v>298</v>
      </c>
      <c r="J6547" s="4">
        <f>mock_fashion_data_uk_us[[#This Row],[Adapted Price]]*mock_fashion_data_uk_us[[#This Row],[Review Count]]</f>
        <v>916678.23322646623</v>
      </c>
      <c r="K6547" t="s">
        <v>112</v>
      </c>
      <c r="L6547" t="s">
        <v>25</v>
      </c>
      <c r="M6547" t="s">
        <v>72</v>
      </c>
      <c r="N6547" t="s">
        <v>53</v>
      </c>
      <c r="O6547" t="s">
        <v>127</v>
      </c>
      <c r="P6547">
        <v>53</v>
      </c>
      <c r="Q6547" t="s">
        <v>90</v>
      </c>
      <c r="R6547" t="s">
        <v>134</v>
      </c>
      <c r="S6547" t="s">
        <v>57</v>
      </c>
      <c r="T6547" t="s">
        <v>58</v>
      </c>
      <c r="U6547" t="s">
        <v>59</v>
      </c>
      <c r="V6547" t="s">
        <v>47</v>
      </c>
      <c r="W6547" t="s">
        <v>46</v>
      </c>
    </row>
    <row r="6548" spans="1:23" x14ac:dyDescent="0.35">
      <c r="A6548">
        <v>6889</v>
      </c>
      <c r="B6548" t="s">
        <v>6659</v>
      </c>
      <c r="C6548" s="4">
        <f>mock_fashion_data_uk_us[[#This Row],[Price]]/10^13</f>
        <v>629.92153730177358</v>
      </c>
      <c r="D6548" s="2">
        <v>6299215373017736</v>
      </c>
      <c r="E6548" t="s">
        <v>68</v>
      </c>
      <c r="F6548" t="s">
        <v>145</v>
      </c>
      <c r="G6548" t="s">
        <v>101</v>
      </c>
      <c r="H6548">
        <v>1.4828355239061892E+16</v>
      </c>
      <c r="I6548">
        <v>57</v>
      </c>
      <c r="J6548" s="4">
        <f>mock_fashion_data_uk_us[[#This Row],[Adapted Price]]*mock_fashion_data_uk_us[[#This Row],[Review Count]]</f>
        <v>35905.527626201096</v>
      </c>
      <c r="K6548" t="s">
        <v>71</v>
      </c>
      <c r="L6548" t="s">
        <v>84</v>
      </c>
      <c r="M6548" t="s">
        <v>64</v>
      </c>
      <c r="N6548" t="s">
        <v>40</v>
      </c>
      <c r="O6548" t="s">
        <v>113</v>
      </c>
      <c r="P6548">
        <v>25</v>
      </c>
      <c r="Q6548" t="s">
        <v>55</v>
      </c>
      <c r="R6548" t="s">
        <v>86</v>
      </c>
      <c r="S6548" t="s">
        <v>31</v>
      </c>
      <c r="T6548" t="s">
        <v>32</v>
      </c>
      <c r="U6548" t="s">
        <v>59</v>
      </c>
      <c r="V6548" t="s">
        <v>34</v>
      </c>
      <c r="W6548" t="s">
        <v>47</v>
      </c>
    </row>
    <row r="6549" spans="1:23" x14ac:dyDescent="0.35">
      <c r="A6549">
        <v>6890</v>
      </c>
      <c r="B6549" t="s">
        <v>6660</v>
      </c>
      <c r="C6549" s="4">
        <f>mock_fashion_data_uk_us[[#This Row],[Price]]/10^13</f>
        <v>487.65417910556641</v>
      </c>
      <c r="D6549" s="2">
        <v>4876541791055664</v>
      </c>
      <c r="E6549" t="s">
        <v>21</v>
      </c>
      <c r="F6549" t="s">
        <v>22</v>
      </c>
      <c r="G6549" t="s">
        <v>23</v>
      </c>
      <c r="H6549">
        <v>2.9453985542462452E+16</v>
      </c>
      <c r="I6549">
        <v>230</v>
      </c>
      <c r="J6549" s="4">
        <f>mock_fashion_data_uk_us[[#This Row],[Adapted Price]]*mock_fashion_data_uk_us[[#This Row],[Review Count]]</f>
        <v>112160.46119428027</v>
      </c>
      <c r="K6549" t="s">
        <v>39</v>
      </c>
      <c r="L6549" t="s">
        <v>51</v>
      </c>
      <c r="M6549" t="s">
        <v>72</v>
      </c>
      <c r="N6549" t="s">
        <v>53</v>
      </c>
      <c r="O6549" t="s">
        <v>85</v>
      </c>
      <c r="P6549">
        <v>34</v>
      </c>
      <c r="Q6549" t="s">
        <v>103</v>
      </c>
      <c r="R6549" t="s">
        <v>86</v>
      </c>
      <c r="S6549" t="s">
        <v>57</v>
      </c>
      <c r="T6549" t="s">
        <v>58</v>
      </c>
      <c r="U6549" t="s">
        <v>59</v>
      </c>
      <c r="V6549" t="s">
        <v>75</v>
      </c>
      <c r="W6549" t="s">
        <v>59</v>
      </c>
    </row>
    <row r="6550" spans="1:23" x14ac:dyDescent="0.35">
      <c r="A6550">
        <v>6891</v>
      </c>
      <c r="B6550" t="s">
        <v>6661</v>
      </c>
      <c r="C6550" s="4">
        <f>mock_fashion_data_uk_us[[#This Row],[Price]]/10^13</f>
        <v>3242.8483204880954</v>
      </c>
      <c r="D6550" s="2">
        <v>3.2428483204880956E+16</v>
      </c>
      <c r="E6550" t="s">
        <v>49</v>
      </c>
      <c r="F6550" t="s">
        <v>69</v>
      </c>
      <c r="G6550" t="s">
        <v>89</v>
      </c>
      <c r="H6550">
        <v>1.3342846487669356E+16</v>
      </c>
      <c r="I6550">
        <v>202</v>
      </c>
      <c r="J6550" s="4">
        <f>mock_fashion_data_uk_us[[#This Row],[Adapted Price]]*mock_fashion_data_uk_us[[#This Row],[Review Count]]</f>
        <v>655055.36073859525</v>
      </c>
      <c r="K6550" t="s">
        <v>94</v>
      </c>
      <c r="L6550" t="s">
        <v>51</v>
      </c>
      <c r="M6550" t="s">
        <v>64</v>
      </c>
      <c r="N6550" t="s">
        <v>40</v>
      </c>
      <c r="O6550" t="s">
        <v>127</v>
      </c>
      <c r="P6550">
        <v>51</v>
      </c>
      <c r="Q6550" t="s">
        <v>55</v>
      </c>
      <c r="R6550" t="s">
        <v>134</v>
      </c>
      <c r="S6550" t="s">
        <v>95</v>
      </c>
      <c r="T6550" t="s">
        <v>32</v>
      </c>
      <c r="U6550" t="s">
        <v>59</v>
      </c>
      <c r="V6550" t="s">
        <v>47</v>
      </c>
      <c r="W6550" t="s">
        <v>75</v>
      </c>
    </row>
    <row r="6551" spans="1:23" x14ac:dyDescent="0.35">
      <c r="A6551">
        <v>6892</v>
      </c>
      <c r="B6551" t="s">
        <v>6662</v>
      </c>
      <c r="C6551" s="4">
        <f>mock_fashion_data_uk_us[[#This Row],[Price]]/10^13</f>
        <v>236.03652868560539</v>
      </c>
      <c r="D6551" s="2">
        <v>2360365286856054</v>
      </c>
      <c r="E6551" t="s">
        <v>130</v>
      </c>
      <c r="F6551" t="s">
        <v>111</v>
      </c>
      <c r="G6551" t="s">
        <v>50</v>
      </c>
      <c r="H6551">
        <v>3212725981497373</v>
      </c>
      <c r="I6551">
        <v>18</v>
      </c>
      <c r="J6551" s="4">
        <f>mock_fashion_data_uk_us[[#This Row],[Adapted Price]]*mock_fashion_data_uk_us[[#This Row],[Review Count]]</f>
        <v>4248.657516340897</v>
      </c>
      <c r="K6551" t="s">
        <v>97</v>
      </c>
      <c r="L6551" t="s">
        <v>84</v>
      </c>
      <c r="M6551" t="s">
        <v>64</v>
      </c>
      <c r="N6551" t="s">
        <v>27</v>
      </c>
      <c r="O6551" t="s">
        <v>113</v>
      </c>
      <c r="P6551">
        <v>32</v>
      </c>
      <c r="Q6551" t="s">
        <v>29</v>
      </c>
      <c r="R6551" t="s">
        <v>56</v>
      </c>
      <c r="S6551" t="s">
        <v>57</v>
      </c>
      <c r="T6551" t="s">
        <v>105</v>
      </c>
      <c r="U6551" t="s">
        <v>75</v>
      </c>
      <c r="V6551" t="s">
        <v>46</v>
      </c>
      <c r="W6551" t="s">
        <v>59</v>
      </c>
    </row>
    <row r="6552" spans="1:23" x14ac:dyDescent="0.35">
      <c r="A6552">
        <v>6893</v>
      </c>
      <c r="B6552" t="s">
        <v>6663</v>
      </c>
      <c r="C6552" s="4">
        <f>mock_fashion_data_uk_us[[#This Row],[Price]]/10^13</f>
        <v>2169.8559403527897</v>
      </c>
      <c r="D6552" s="2">
        <v>2.1698559403527896E+16</v>
      </c>
      <c r="E6552" t="s">
        <v>88</v>
      </c>
      <c r="F6552" t="s">
        <v>108</v>
      </c>
      <c r="G6552" t="s">
        <v>82</v>
      </c>
      <c r="H6552">
        <v>3.0822068485746056E+16</v>
      </c>
      <c r="I6552">
        <v>34</v>
      </c>
      <c r="J6552" s="4">
        <f>mock_fashion_data_uk_us[[#This Row],[Adapted Price]]*mock_fashion_data_uk_us[[#This Row],[Review Count]]</f>
        <v>73775.101971994853</v>
      </c>
      <c r="K6552" t="s">
        <v>24</v>
      </c>
      <c r="L6552" t="s">
        <v>84</v>
      </c>
      <c r="M6552" t="s">
        <v>64</v>
      </c>
      <c r="N6552" t="s">
        <v>65</v>
      </c>
      <c r="O6552" t="s">
        <v>98</v>
      </c>
      <c r="P6552">
        <v>23</v>
      </c>
      <c r="Q6552" t="s">
        <v>103</v>
      </c>
      <c r="R6552" t="s">
        <v>132</v>
      </c>
      <c r="S6552" t="s">
        <v>95</v>
      </c>
      <c r="T6552" t="s">
        <v>58</v>
      </c>
      <c r="U6552" t="s">
        <v>59</v>
      </c>
      <c r="V6552" t="s">
        <v>46</v>
      </c>
      <c r="W6552" t="s">
        <v>59</v>
      </c>
    </row>
    <row r="6553" spans="1:23" x14ac:dyDescent="0.35">
      <c r="A6553">
        <v>6894</v>
      </c>
      <c r="B6553" t="s">
        <v>6664</v>
      </c>
      <c r="C6553" s="4">
        <f>mock_fashion_data_uk_us[[#This Row],[Price]]/10^13</f>
        <v>2890.4443193704697</v>
      </c>
      <c r="D6553" s="2">
        <v>2.8904443193704696E+16</v>
      </c>
      <c r="E6553" t="s">
        <v>68</v>
      </c>
      <c r="F6553" t="s">
        <v>37</v>
      </c>
      <c r="G6553" t="s">
        <v>82</v>
      </c>
      <c r="H6553">
        <v>1.4294520402644402E+16</v>
      </c>
      <c r="I6553">
        <v>29</v>
      </c>
      <c r="J6553" s="4">
        <f>mock_fashion_data_uk_us[[#This Row],[Adapted Price]]*mock_fashion_data_uk_us[[#This Row],[Review Count]]</f>
        <v>83822.885261743621</v>
      </c>
      <c r="K6553" t="s">
        <v>39</v>
      </c>
      <c r="L6553" t="s">
        <v>84</v>
      </c>
      <c r="M6553" t="s">
        <v>52</v>
      </c>
      <c r="N6553" t="s">
        <v>65</v>
      </c>
      <c r="O6553" t="s">
        <v>85</v>
      </c>
      <c r="P6553">
        <v>48</v>
      </c>
      <c r="Q6553" t="s">
        <v>29</v>
      </c>
      <c r="R6553" t="s">
        <v>79</v>
      </c>
      <c r="S6553" t="s">
        <v>31</v>
      </c>
      <c r="T6553" t="s">
        <v>32</v>
      </c>
      <c r="U6553" t="s">
        <v>47</v>
      </c>
      <c r="V6553" t="s">
        <v>47</v>
      </c>
      <c r="W6553" t="s">
        <v>46</v>
      </c>
    </row>
    <row r="6554" spans="1:23" x14ac:dyDescent="0.35">
      <c r="A6554">
        <v>6895</v>
      </c>
      <c r="B6554" t="s">
        <v>6665</v>
      </c>
      <c r="C6554" s="4">
        <f>mock_fashion_data_uk_us[[#This Row],[Price]]/10^13</f>
        <v>4386.3432613117666</v>
      </c>
      <c r="D6554" s="2">
        <v>4.3863432613117664E+16</v>
      </c>
      <c r="E6554" t="s">
        <v>36</v>
      </c>
      <c r="F6554" t="s">
        <v>37</v>
      </c>
      <c r="G6554" t="s">
        <v>82</v>
      </c>
      <c r="H6554">
        <v>1.6163127195265958E+16</v>
      </c>
      <c r="I6554">
        <v>483</v>
      </c>
      <c r="J6554" s="4">
        <f>mock_fashion_data_uk_us[[#This Row],[Adapted Price]]*mock_fashion_data_uk_us[[#This Row],[Review Count]]</f>
        <v>2118603.7952135834</v>
      </c>
      <c r="K6554" t="s">
        <v>39</v>
      </c>
      <c r="L6554" t="s">
        <v>84</v>
      </c>
      <c r="M6554" t="s">
        <v>64</v>
      </c>
      <c r="N6554" t="s">
        <v>27</v>
      </c>
      <c r="O6554" t="s">
        <v>28</v>
      </c>
      <c r="P6554">
        <v>37</v>
      </c>
      <c r="Q6554" t="s">
        <v>55</v>
      </c>
      <c r="R6554" t="s">
        <v>56</v>
      </c>
      <c r="S6554" t="s">
        <v>57</v>
      </c>
      <c r="T6554" t="s">
        <v>32</v>
      </c>
      <c r="U6554" t="s">
        <v>47</v>
      </c>
      <c r="V6554" t="s">
        <v>33</v>
      </c>
      <c r="W6554" t="s">
        <v>47</v>
      </c>
    </row>
    <row r="6555" spans="1:23" x14ac:dyDescent="0.35">
      <c r="A6555">
        <v>6896</v>
      </c>
      <c r="B6555" t="s">
        <v>6666</v>
      </c>
      <c r="C6555" s="4">
        <f>mock_fashion_data_uk_us[[#This Row],[Price]]/10^13</f>
        <v>283.73672261825328</v>
      </c>
      <c r="D6555" s="2">
        <v>2837367226182533</v>
      </c>
      <c r="E6555" t="s">
        <v>61</v>
      </c>
      <c r="F6555" t="s">
        <v>125</v>
      </c>
      <c r="G6555" t="s">
        <v>89</v>
      </c>
      <c r="H6555">
        <v>2.8185673570682128E+16</v>
      </c>
      <c r="I6555">
        <v>261</v>
      </c>
      <c r="J6555" s="4">
        <f>mock_fashion_data_uk_us[[#This Row],[Adapted Price]]*mock_fashion_data_uk_us[[#This Row],[Review Count]]</f>
        <v>74055.284603364111</v>
      </c>
      <c r="K6555" t="s">
        <v>71</v>
      </c>
      <c r="L6555" t="s">
        <v>84</v>
      </c>
      <c r="M6555" t="s">
        <v>52</v>
      </c>
      <c r="N6555" t="s">
        <v>40</v>
      </c>
      <c r="O6555" t="s">
        <v>98</v>
      </c>
      <c r="P6555">
        <v>35</v>
      </c>
      <c r="Q6555" t="s">
        <v>78</v>
      </c>
      <c r="R6555" t="s">
        <v>123</v>
      </c>
      <c r="S6555" t="s">
        <v>104</v>
      </c>
      <c r="T6555" t="s">
        <v>45</v>
      </c>
      <c r="U6555" t="s">
        <v>46</v>
      </c>
      <c r="V6555" t="s">
        <v>33</v>
      </c>
      <c r="W6555" t="s">
        <v>75</v>
      </c>
    </row>
    <row r="6556" spans="1:23" x14ac:dyDescent="0.35">
      <c r="A6556">
        <v>6897</v>
      </c>
      <c r="B6556" t="s">
        <v>6667</v>
      </c>
      <c r="C6556" s="4">
        <f>mock_fashion_data_uk_us[[#This Row],[Price]]/10^13</f>
        <v>371.69030350467989</v>
      </c>
      <c r="D6556" s="2">
        <v>3716903035046799</v>
      </c>
      <c r="E6556" t="s">
        <v>118</v>
      </c>
      <c r="F6556" t="s">
        <v>125</v>
      </c>
      <c r="G6556" t="s">
        <v>50</v>
      </c>
      <c r="H6556">
        <v>1.9756334624953252E+16</v>
      </c>
      <c r="I6556">
        <v>32</v>
      </c>
      <c r="J6556" s="4">
        <f>mock_fashion_data_uk_us[[#This Row],[Adapted Price]]*mock_fashion_data_uk_us[[#This Row],[Review Count]]</f>
        <v>11894.089712149756</v>
      </c>
      <c r="K6556" t="s">
        <v>24</v>
      </c>
      <c r="L6556" t="s">
        <v>25</v>
      </c>
      <c r="M6556" t="s">
        <v>72</v>
      </c>
      <c r="N6556" t="s">
        <v>53</v>
      </c>
      <c r="O6556" t="s">
        <v>113</v>
      </c>
      <c r="P6556">
        <v>61</v>
      </c>
      <c r="Q6556" t="s">
        <v>114</v>
      </c>
      <c r="R6556" t="s">
        <v>56</v>
      </c>
      <c r="S6556" t="s">
        <v>57</v>
      </c>
      <c r="T6556" t="s">
        <v>105</v>
      </c>
      <c r="U6556" t="s">
        <v>75</v>
      </c>
      <c r="V6556" t="s">
        <v>75</v>
      </c>
      <c r="W6556" t="s">
        <v>47</v>
      </c>
    </row>
    <row r="6557" spans="1:23" x14ac:dyDescent="0.35">
      <c r="A6557">
        <v>6899</v>
      </c>
      <c r="B6557" t="s">
        <v>6668</v>
      </c>
      <c r="C6557" s="4">
        <f>mock_fashion_data_uk_us[[#This Row],[Price]]/10^13</f>
        <v>706.71130675610777</v>
      </c>
      <c r="D6557" s="2">
        <v>7067113067561078</v>
      </c>
      <c r="E6557" t="s">
        <v>130</v>
      </c>
      <c r="F6557" t="s">
        <v>22</v>
      </c>
      <c r="G6557" t="s">
        <v>101</v>
      </c>
      <c r="H6557">
        <v>2.7886171802431888E+16</v>
      </c>
      <c r="I6557">
        <v>22</v>
      </c>
      <c r="J6557" s="4">
        <f>mock_fashion_data_uk_us[[#This Row],[Adapted Price]]*mock_fashion_data_uk_us[[#This Row],[Review Count]]</f>
        <v>15547.64874863437</v>
      </c>
      <c r="K6557" t="s">
        <v>71</v>
      </c>
      <c r="L6557" t="s">
        <v>25</v>
      </c>
      <c r="M6557" t="s">
        <v>64</v>
      </c>
      <c r="N6557" t="s">
        <v>65</v>
      </c>
      <c r="O6557" t="s">
        <v>54</v>
      </c>
      <c r="P6557">
        <v>21</v>
      </c>
      <c r="Q6557" t="s">
        <v>29</v>
      </c>
      <c r="R6557" t="s">
        <v>73</v>
      </c>
      <c r="S6557" t="s">
        <v>74</v>
      </c>
      <c r="T6557" t="s">
        <v>105</v>
      </c>
      <c r="U6557" t="s">
        <v>33</v>
      </c>
      <c r="V6557" t="s">
        <v>59</v>
      </c>
      <c r="W6557" t="s">
        <v>33</v>
      </c>
    </row>
    <row r="6558" spans="1:23" x14ac:dyDescent="0.35">
      <c r="A6558">
        <v>6900</v>
      </c>
      <c r="B6558" t="s">
        <v>6669</v>
      </c>
      <c r="C6558" s="4">
        <f>mock_fashion_data_uk_us[[#This Row],[Price]]/10^13</f>
        <v>468.50337329850129</v>
      </c>
      <c r="D6558" s="2">
        <v>4685033732985013</v>
      </c>
      <c r="E6558" t="s">
        <v>21</v>
      </c>
      <c r="F6558" t="s">
        <v>62</v>
      </c>
      <c r="G6558" t="s">
        <v>89</v>
      </c>
      <c r="H6558">
        <v>2081329450972204</v>
      </c>
      <c r="I6558">
        <v>127</v>
      </c>
      <c r="J6558" s="4">
        <f>mock_fashion_data_uk_us[[#This Row],[Adapted Price]]*mock_fashion_data_uk_us[[#This Row],[Review Count]]</f>
        <v>59499.928408909662</v>
      </c>
      <c r="K6558" t="s">
        <v>120</v>
      </c>
      <c r="L6558" t="s">
        <v>51</v>
      </c>
      <c r="M6558" t="s">
        <v>64</v>
      </c>
      <c r="N6558" t="s">
        <v>65</v>
      </c>
      <c r="O6558" t="s">
        <v>85</v>
      </c>
      <c r="P6558">
        <v>22</v>
      </c>
      <c r="Q6558" t="s">
        <v>78</v>
      </c>
      <c r="R6558" t="s">
        <v>73</v>
      </c>
      <c r="S6558" t="s">
        <v>104</v>
      </c>
      <c r="T6558" t="s">
        <v>80</v>
      </c>
      <c r="U6558" t="s">
        <v>47</v>
      </c>
      <c r="V6558" t="s">
        <v>34</v>
      </c>
      <c r="W6558" t="s">
        <v>33</v>
      </c>
    </row>
    <row r="6559" spans="1:23" x14ac:dyDescent="0.35">
      <c r="A6559">
        <v>6901</v>
      </c>
      <c r="B6559" t="s">
        <v>6670</v>
      </c>
      <c r="C6559" s="4">
        <f>mock_fashion_data_uk_us[[#This Row],[Price]]/10^13</f>
        <v>647.14981076720926</v>
      </c>
      <c r="D6559" s="2">
        <v>6471498107672093</v>
      </c>
      <c r="E6559" t="s">
        <v>21</v>
      </c>
      <c r="F6559" t="s">
        <v>69</v>
      </c>
      <c r="G6559" t="s">
        <v>23</v>
      </c>
      <c r="H6559">
        <v>3.8659860582019728E+16</v>
      </c>
      <c r="I6559">
        <v>43</v>
      </c>
      <c r="J6559" s="4">
        <f>mock_fashion_data_uk_us[[#This Row],[Adapted Price]]*mock_fashion_data_uk_us[[#This Row],[Review Count]]</f>
        <v>27827.441862989999</v>
      </c>
      <c r="K6559" t="s">
        <v>102</v>
      </c>
      <c r="L6559" t="s">
        <v>84</v>
      </c>
      <c r="M6559" t="s">
        <v>52</v>
      </c>
      <c r="N6559" t="s">
        <v>40</v>
      </c>
      <c r="O6559" t="s">
        <v>127</v>
      </c>
      <c r="P6559">
        <v>31</v>
      </c>
      <c r="Q6559" t="s">
        <v>55</v>
      </c>
      <c r="R6559" t="s">
        <v>30</v>
      </c>
      <c r="S6559" t="s">
        <v>31</v>
      </c>
      <c r="T6559" t="s">
        <v>58</v>
      </c>
      <c r="U6559" t="s">
        <v>33</v>
      </c>
      <c r="V6559" t="s">
        <v>59</v>
      </c>
      <c r="W6559" t="s">
        <v>75</v>
      </c>
    </row>
    <row r="6560" spans="1:23" x14ac:dyDescent="0.35">
      <c r="A6560">
        <v>6902</v>
      </c>
      <c r="B6560" t="s">
        <v>6671</v>
      </c>
      <c r="C6560" s="4">
        <f>mock_fashion_data_uk_us[[#This Row],[Price]]/10^13</f>
        <v>4499.1895854569748</v>
      </c>
      <c r="D6560" s="2">
        <v>4.4991895854569752E+16</v>
      </c>
      <c r="E6560" t="s">
        <v>21</v>
      </c>
      <c r="F6560" t="s">
        <v>37</v>
      </c>
      <c r="G6560" t="s">
        <v>89</v>
      </c>
      <c r="H6560">
        <v>4925885729410145</v>
      </c>
      <c r="I6560">
        <v>12</v>
      </c>
      <c r="J6560" s="4">
        <f>mock_fashion_data_uk_us[[#This Row],[Adapted Price]]*mock_fashion_data_uk_us[[#This Row],[Review Count]]</f>
        <v>53990.275025483701</v>
      </c>
      <c r="K6560" t="s">
        <v>102</v>
      </c>
      <c r="L6560" t="s">
        <v>84</v>
      </c>
      <c r="M6560" t="s">
        <v>72</v>
      </c>
      <c r="N6560" t="s">
        <v>27</v>
      </c>
      <c r="O6560" t="s">
        <v>66</v>
      </c>
      <c r="P6560">
        <v>53</v>
      </c>
      <c r="Q6560" t="s">
        <v>42</v>
      </c>
      <c r="R6560" t="s">
        <v>56</v>
      </c>
      <c r="S6560" t="s">
        <v>57</v>
      </c>
      <c r="T6560" t="s">
        <v>105</v>
      </c>
      <c r="U6560" t="s">
        <v>47</v>
      </c>
      <c r="V6560" t="s">
        <v>33</v>
      </c>
      <c r="W6560" t="s">
        <v>75</v>
      </c>
    </row>
    <row r="6561" spans="1:23" x14ac:dyDescent="0.35">
      <c r="A6561">
        <v>6903</v>
      </c>
      <c r="B6561" t="s">
        <v>6672</v>
      </c>
      <c r="C6561" s="4">
        <f>mock_fashion_data_uk_us[[#This Row],[Price]]/10^13</f>
        <v>1597.0246087655228</v>
      </c>
      <c r="D6561" s="2">
        <v>1.5970246087655228E+16</v>
      </c>
      <c r="E6561" t="s">
        <v>118</v>
      </c>
      <c r="F6561" t="s">
        <v>108</v>
      </c>
      <c r="G6561" t="s">
        <v>50</v>
      </c>
      <c r="H6561">
        <v>1.9620184254637096E+16</v>
      </c>
      <c r="I6561">
        <v>10</v>
      </c>
      <c r="J6561" s="4">
        <f>mock_fashion_data_uk_us[[#This Row],[Adapted Price]]*mock_fashion_data_uk_us[[#This Row],[Review Count]]</f>
        <v>15970.246087655229</v>
      </c>
      <c r="K6561" t="s">
        <v>112</v>
      </c>
      <c r="L6561" t="s">
        <v>84</v>
      </c>
      <c r="M6561" t="s">
        <v>64</v>
      </c>
      <c r="N6561" t="s">
        <v>53</v>
      </c>
      <c r="O6561" t="s">
        <v>41</v>
      </c>
      <c r="P6561">
        <v>21</v>
      </c>
      <c r="Q6561" t="s">
        <v>78</v>
      </c>
      <c r="R6561" t="s">
        <v>56</v>
      </c>
      <c r="S6561" t="s">
        <v>104</v>
      </c>
      <c r="T6561" t="s">
        <v>58</v>
      </c>
      <c r="U6561" t="s">
        <v>59</v>
      </c>
      <c r="V6561" t="s">
        <v>47</v>
      </c>
      <c r="W6561" t="s">
        <v>46</v>
      </c>
    </row>
    <row r="6562" spans="1:23" x14ac:dyDescent="0.35">
      <c r="A6562">
        <v>6904</v>
      </c>
      <c r="B6562" t="s">
        <v>6673</v>
      </c>
      <c r="C6562" s="4">
        <f>mock_fashion_data_uk_us[[#This Row],[Price]]/10^13</f>
        <v>1694.1351851351772</v>
      </c>
      <c r="D6562" s="2">
        <v>1.6941351851351772E+16</v>
      </c>
      <c r="E6562" t="s">
        <v>61</v>
      </c>
      <c r="F6562" t="s">
        <v>22</v>
      </c>
      <c r="G6562" t="s">
        <v>50</v>
      </c>
      <c r="H6562">
        <v>3574910852042367</v>
      </c>
      <c r="I6562">
        <v>250</v>
      </c>
      <c r="J6562" s="4">
        <f>mock_fashion_data_uk_us[[#This Row],[Adapted Price]]*mock_fashion_data_uk_us[[#This Row],[Review Count]]</f>
        <v>423533.79628379428</v>
      </c>
      <c r="K6562" t="s">
        <v>120</v>
      </c>
      <c r="L6562" t="s">
        <v>51</v>
      </c>
      <c r="M6562" t="s">
        <v>64</v>
      </c>
      <c r="N6562" t="s">
        <v>65</v>
      </c>
      <c r="O6562" t="s">
        <v>85</v>
      </c>
      <c r="P6562">
        <v>37</v>
      </c>
      <c r="Q6562" t="s">
        <v>29</v>
      </c>
      <c r="R6562" t="s">
        <v>91</v>
      </c>
      <c r="S6562" t="s">
        <v>57</v>
      </c>
      <c r="T6562" t="s">
        <v>32</v>
      </c>
      <c r="U6562" t="s">
        <v>59</v>
      </c>
      <c r="V6562" t="s">
        <v>47</v>
      </c>
      <c r="W6562" t="s">
        <v>34</v>
      </c>
    </row>
    <row r="6563" spans="1:23" x14ac:dyDescent="0.35">
      <c r="A6563">
        <v>6905</v>
      </c>
      <c r="B6563" t="s">
        <v>6674</v>
      </c>
      <c r="C6563" s="4">
        <f>mock_fashion_data_uk_us[[#This Row],[Price]]/10^13</f>
        <v>799.37014847964258</v>
      </c>
      <c r="D6563" s="2">
        <v>7993701484796426</v>
      </c>
      <c r="E6563" t="s">
        <v>61</v>
      </c>
      <c r="F6563" t="s">
        <v>37</v>
      </c>
      <c r="G6563" t="s">
        <v>70</v>
      </c>
      <c r="H6563">
        <v>2092002516411966</v>
      </c>
      <c r="I6563">
        <v>0</v>
      </c>
      <c r="J6563" s="4">
        <f>mock_fashion_data_uk_us[[#This Row],[Adapted Price]]*mock_fashion_data_uk_us[[#This Row],[Review Count]]</f>
        <v>0</v>
      </c>
      <c r="K6563" t="s">
        <v>39</v>
      </c>
      <c r="L6563" t="s">
        <v>84</v>
      </c>
      <c r="M6563" t="s">
        <v>52</v>
      </c>
      <c r="N6563" t="s">
        <v>53</v>
      </c>
      <c r="O6563" t="s">
        <v>98</v>
      </c>
      <c r="P6563">
        <v>59</v>
      </c>
      <c r="Q6563" t="s">
        <v>99</v>
      </c>
      <c r="R6563" t="s">
        <v>123</v>
      </c>
      <c r="S6563" t="s">
        <v>74</v>
      </c>
      <c r="T6563" t="s">
        <v>32</v>
      </c>
      <c r="U6563" t="s">
        <v>33</v>
      </c>
      <c r="V6563" t="s">
        <v>59</v>
      </c>
      <c r="W6563" t="s">
        <v>34</v>
      </c>
    </row>
    <row r="6564" spans="1:23" x14ac:dyDescent="0.35">
      <c r="A6564">
        <v>6907</v>
      </c>
      <c r="B6564" t="s">
        <v>6675</v>
      </c>
      <c r="C6564" s="4">
        <f>mock_fashion_data_uk_us[[#This Row],[Price]]/10^13</f>
        <v>718.52499507849473</v>
      </c>
      <c r="D6564" s="2">
        <v>7185249950784947</v>
      </c>
      <c r="E6564" t="s">
        <v>36</v>
      </c>
      <c r="F6564" t="s">
        <v>116</v>
      </c>
      <c r="G6564" t="s">
        <v>23</v>
      </c>
      <c r="H6564">
        <v>4947102465996218</v>
      </c>
      <c r="I6564">
        <v>286</v>
      </c>
      <c r="J6564" s="4">
        <f>mock_fashion_data_uk_us[[#This Row],[Adapted Price]]*mock_fashion_data_uk_us[[#This Row],[Review Count]]</f>
        <v>205498.14859244949</v>
      </c>
      <c r="K6564" t="s">
        <v>39</v>
      </c>
      <c r="L6564" t="s">
        <v>84</v>
      </c>
      <c r="M6564" t="s">
        <v>72</v>
      </c>
      <c r="N6564" t="s">
        <v>65</v>
      </c>
      <c r="O6564" t="s">
        <v>98</v>
      </c>
      <c r="P6564">
        <v>62</v>
      </c>
      <c r="Q6564" t="s">
        <v>114</v>
      </c>
      <c r="R6564" t="s">
        <v>30</v>
      </c>
      <c r="S6564" t="s">
        <v>57</v>
      </c>
      <c r="T6564" t="s">
        <v>105</v>
      </c>
      <c r="U6564" t="s">
        <v>47</v>
      </c>
      <c r="V6564" t="s">
        <v>75</v>
      </c>
      <c r="W6564" t="s">
        <v>33</v>
      </c>
    </row>
    <row r="6565" spans="1:23" x14ac:dyDescent="0.35">
      <c r="A6565">
        <v>6908</v>
      </c>
      <c r="B6565" t="s">
        <v>6676</v>
      </c>
      <c r="C6565" s="4">
        <f>mock_fashion_data_uk_us[[#This Row],[Price]]/10^13</f>
        <v>41.316880990787297</v>
      </c>
      <c r="D6565" s="2">
        <v>413168809907873</v>
      </c>
      <c r="E6565" t="s">
        <v>118</v>
      </c>
      <c r="F6565" t="s">
        <v>62</v>
      </c>
      <c r="G6565" t="s">
        <v>50</v>
      </c>
      <c r="H6565">
        <v>2.7338477814862656E+16</v>
      </c>
      <c r="I6565">
        <v>322</v>
      </c>
      <c r="J6565" s="4">
        <f>mock_fashion_data_uk_us[[#This Row],[Adapted Price]]*mock_fashion_data_uk_us[[#This Row],[Review Count]]</f>
        <v>13304.03567903351</v>
      </c>
      <c r="K6565" t="s">
        <v>71</v>
      </c>
      <c r="L6565" t="s">
        <v>51</v>
      </c>
      <c r="M6565" t="s">
        <v>72</v>
      </c>
      <c r="N6565" t="s">
        <v>53</v>
      </c>
      <c r="O6565" t="s">
        <v>113</v>
      </c>
      <c r="P6565">
        <v>52</v>
      </c>
      <c r="Q6565" t="s">
        <v>172</v>
      </c>
      <c r="R6565" t="s">
        <v>79</v>
      </c>
      <c r="S6565" t="s">
        <v>74</v>
      </c>
      <c r="T6565" t="s">
        <v>32</v>
      </c>
      <c r="U6565" t="s">
        <v>47</v>
      </c>
      <c r="V6565" t="s">
        <v>34</v>
      </c>
      <c r="W6565" t="s">
        <v>46</v>
      </c>
    </row>
    <row r="6566" spans="1:23" x14ac:dyDescent="0.35">
      <c r="A6566">
        <v>6909</v>
      </c>
      <c r="B6566" t="s">
        <v>6677</v>
      </c>
      <c r="C6566" s="4">
        <f>mock_fashion_data_uk_us[[#This Row],[Price]]/10^13</f>
        <v>1950.2924796130503</v>
      </c>
      <c r="D6566" s="2">
        <v>1.9502924796130504E+16</v>
      </c>
      <c r="E6566" t="s">
        <v>61</v>
      </c>
      <c r="F6566" t="s">
        <v>125</v>
      </c>
      <c r="G6566" t="s">
        <v>23</v>
      </c>
      <c r="H6566">
        <v>1551086321922087</v>
      </c>
      <c r="I6566">
        <v>417</v>
      </c>
      <c r="J6566" s="4">
        <f>mock_fashion_data_uk_us[[#This Row],[Adapted Price]]*mock_fashion_data_uk_us[[#This Row],[Review Count]]</f>
        <v>813271.96399864194</v>
      </c>
      <c r="K6566" t="s">
        <v>94</v>
      </c>
      <c r="L6566" t="s">
        <v>25</v>
      </c>
      <c r="M6566" t="s">
        <v>64</v>
      </c>
      <c r="N6566" t="s">
        <v>27</v>
      </c>
      <c r="O6566" t="s">
        <v>85</v>
      </c>
      <c r="P6566">
        <v>59</v>
      </c>
      <c r="Q6566" t="s">
        <v>172</v>
      </c>
      <c r="R6566" t="s">
        <v>123</v>
      </c>
      <c r="S6566" t="s">
        <v>95</v>
      </c>
      <c r="T6566" t="s">
        <v>58</v>
      </c>
      <c r="U6566" t="s">
        <v>47</v>
      </c>
      <c r="V6566" t="s">
        <v>75</v>
      </c>
      <c r="W6566" t="s">
        <v>75</v>
      </c>
    </row>
    <row r="6567" spans="1:23" x14ac:dyDescent="0.35">
      <c r="A6567">
        <v>6910</v>
      </c>
      <c r="B6567" t="s">
        <v>6678</v>
      </c>
      <c r="C6567" s="4">
        <f>mock_fashion_data_uk_us[[#This Row],[Price]]/10^13</f>
        <v>850.19153856622222</v>
      </c>
      <c r="D6567" s="2">
        <v>8501915385662222</v>
      </c>
      <c r="E6567" t="s">
        <v>68</v>
      </c>
      <c r="F6567" t="s">
        <v>22</v>
      </c>
      <c r="G6567" t="s">
        <v>101</v>
      </c>
      <c r="H6567">
        <v>2.4283871622531944E+16</v>
      </c>
      <c r="I6567">
        <v>495</v>
      </c>
      <c r="J6567" s="4">
        <f>mock_fashion_data_uk_us[[#This Row],[Adapted Price]]*mock_fashion_data_uk_us[[#This Row],[Review Count]]</f>
        <v>420844.81159027998</v>
      </c>
      <c r="K6567" t="s">
        <v>83</v>
      </c>
      <c r="L6567" t="s">
        <v>51</v>
      </c>
      <c r="M6567" t="s">
        <v>52</v>
      </c>
      <c r="N6567" t="s">
        <v>65</v>
      </c>
      <c r="O6567" t="s">
        <v>77</v>
      </c>
      <c r="P6567">
        <v>50</v>
      </c>
      <c r="Q6567" t="s">
        <v>90</v>
      </c>
      <c r="R6567" t="s">
        <v>79</v>
      </c>
      <c r="S6567" t="s">
        <v>57</v>
      </c>
      <c r="T6567" t="s">
        <v>45</v>
      </c>
      <c r="U6567" t="s">
        <v>47</v>
      </c>
      <c r="V6567" t="s">
        <v>75</v>
      </c>
      <c r="W6567" t="s">
        <v>34</v>
      </c>
    </row>
    <row r="6568" spans="1:23" x14ac:dyDescent="0.35">
      <c r="A6568">
        <v>6911</v>
      </c>
      <c r="B6568" t="s">
        <v>6679</v>
      </c>
      <c r="C6568" s="4">
        <f>mock_fashion_data_uk_us[[#This Row],[Price]]/10^13</f>
        <v>2534.5389861915678</v>
      </c>
      <c r="D6568" s="2">
        <v>2.5345389861915676E+16</v>
      </c>
      <c r="E6568" t="s">
        <v>36</v>
      </c>
      <c r="F6568" t="s">
        <v>119</v>
      </c>
      <c r="G6568" t="s">
        <v>38</v>
      </c>
      <c r="H6568">
        <v>2.7114723432177676E+16</v>
      </c>
      <c r="I6568">
        <v>352</v>
      </c>
      <c r="J6568" s="4">
        <f>mock_fashion_data_uk_us[[#This Row],[Adapted Price]]*mock_fashion_data_uk_us[[#This Row],[Review Count]]</f>
        <v>892157.72313943191</v>
      </c>
      <c r="K6568" t="s">
        <v>94</v>
      </c>
      <c r="L6568" t="s">
        <v>25</v>
      </c>
      <c r="M6568" t="s">
        <v>72</v>
      </c>
      <c r="N6568" t="s">
        <v>53</v>
      </c>
      <c r="O6568" t="s">
        <v>66</v>
      </c>
      <c r="P6568">
        <v>52</v>
      </c>
      <c r="Q6568" t="s">
        <v>55</v>
      </c>
      <c r="R6568" t="s">
        <v>73</v>
      </c>
      <c r="S6568" t="s">
        <v>44</v>
      </c>
      <c r="T6568" t="s">
        <v>32</v>
      </c>
      <c r="U6568" t="s">
        <v>47</v>
      </c>
      <c r="V6568" t="s">
        <v>46</v>
      </c>
      <c r="W6568" t="s">
        <v>47</v>
      </c>
    </row>
    <row r="6569" spans="1:23" x14ac:dyDescent="0.35">
      <c r="A6569">
        <v>6912</v>
      </c>
      <c r="B6569" t="s">
        <v>6680</v>
      </c>
      <c r="C6569" s="4">
        <f>mock_fashion_data_uk_us[[#This Row],[Price]]/10^13</f>
        <v>140.70561047014661</v>
      </c>
      <c r="D6569" s="2">
        <v>1407056104701466</v>
      </c>
      <c r="E6569" t="s">
        <v>88</v>
      </c>
      <c r="F6569" t="s">
        <v>116</v>
      </c>
      <c r="G6569" t="s">
        <v>70</v>
      </c>
      <c r="H6569">
        <v>3042834449112762</v>
      </c>
      <c r="I6569">
        <v>136</v>
      </c>
      <c r="J6569" s="4">
        <f>mock_fashion_data_uk_us[[#This Row],[Adapted Price]]*mock_fashion_data_uk_us[[#This Row],[Review Count]]</f>
        <v>19135.963023939938</v>
      </c>
      <c r="K6569" t="s">
        <v>63</v>
      </c>
      <c r="L6569" t="s">
        <v>51</v>
      </c>
      <c r="M6569" t="s">
        <v>26</v>
      </c>
      <c r="N6569" t="s">
        <v>27</v>
      </c>
      <c r="O6569" t="s">
        <v>85</v>
      </c>
      <c r="P6569">
        <v>51</v>
      </c>
      <c r="Q6569" t="s">
        <v>55</v>
      </c>
      <c r="R6569" t="s">
        <v>43</v>
      </c>
      <c r="S6569" t="s">
        <v>104</v>
      </c>
      <c r="T6569" t="s">
        <v>32</v>
      </c>
      <c r="U6569" t="s">
        <v>33</v>
      </c>
      <c r="V6569" t="s">
        <v>33</v>
      </c>
      <c r="W6569" t="s">
        <v>46</v>
      </c>
    </row>
    <row r="6570" spans="1:23" x14ac:dyDescent="0.35">
      <c r="A6570">
        <v>6913</v>
      </c>
      <c r="B6570" t="s">
        <v>6681</v>
      </c>
      <c r="C6570" s="4">
        <f>mock_fashion_data_uk_us[[#This Row],[Price]]/10^13</f>
        <v>557.48463534549353</v>
      </c>
      <c r="D6570" s="2">
        <v>5574846353454935</v>
      </c>
      <c r="E6570" t="s">
        <v>49</v>
      </c>
      <c r="F6570" t="s">
        <v>108</v>
      </c>
      <c r="G6570" t="s">
        <v>82</v>
      </c>
      <c r="H6570">
        <v>2.2781374080790316E+16</v>
      </c>
      <c r="I6570">
        <v>209</v>
      </c>
      <c r="J6570" s="4">
        <f>mock_fashion_data_uk_us[[#This Row],[Adapted Price]]*mock_fashion_data_uk_us[[#This Row],[Review Count]]</f>
        <v>116514.28878720815</v>
      </c>
      <c r="K6570" t="s">
        <v>102</v>
      </c>
      <c r="L6570" t="s">
        <v>84</v>
      </c>
      <c r="M6570" t="s">
        <v>26</v>
      </c>
      <c r="N6570" t="s">
        <v>53</v>
      </c>
      <c r="O6570" t="s">
        <v>77</v>
      </c>
      <c r="P6570">
        <v>38</v>
      </c>
      <c r="Q6570" t="s">
        <v>29</v>
      </c>
      <c r="R6570" t="s">
        <v>73</v>
      </c>
      <c r="S6570" t="s">
        <v>44</v>
      </c>
      <c r="T6570" t="s">
        <v>80</v>
      </c>
      <c r="U6570" t="s">
        <v>75</v>
      </c>
      <c r="V6570" t="s">
        <v>59</v>
      </c>
      <c r="W6570" t="s">
        <v>59</v>
      </c>
    </row>
    <row r="6571" spans="1:23" x14ac:dyDescent="0.35">
      <c r="A6571">
        <v>6914</v>
      </c>
      <c r="B6571" t="s">
        <v>6682</v>
      </c>
      <c r="C6571" s="4">
        <f>mock_fashion_data_uk_us[[#This Row],[Price]]/10^13</f>
        <v>327.25433825668051</v>
      </c>
      <c r="D6571" s="2">
        <v>3272543382566805</v>
      </c>
      <c r="E6571" t="s">
        <v>130</v>
      </c>
      <c r="F6571" t="s">
        <v>37</v>
      </c>
      <c r="G6571" t="s">
        <v>23</v>
      </c>
      <c r="H6571">
        <v>3223145864090292</v>
      </c>
      <c r="I6571">
        <v>377</v>
      </c>
      <c r="J6571" s="4">
        <f>mock_fashion_data_uk_us[[#This Row],[Adapted Price]]*mock_fashion_data_uk_us[[#This Row],[Review Count]]</f>
        <v>123374.88552276856</v>
      </c>
      <c r="K6571" t="s">
        <v>94</v>
      </c>
      <c r="L6571" t="s">
        <v>25</v>
      </c>
      <c r="M6571" t="s">
        <v>52</v>
      </c>
      <c r="N6571" t="s">
        <v>40</v>
      </c>
      <c r="O6571" t="s">
        <v>77</v>
      </c>
      <c r="P6571">
        <v>21</v>
      </c>
      <c r="Q6571" t="s">
        <v>29</v>
      </c>
      <c r="R6571" t="s">
        <v>132</v>
      </c>
      <c r="S6571" t="s">
        <v>57</v>
      </c>
      <c r="T6571" t="s">
        <v>105</v>
      </c>
      <c r="U6571" t="s">
        <v>75</v>
      </c>
      <c r="V6571" t="s">
        <v>34</v>
      </c>
      <c r="W6571" t="s">
        <v>46</v>
      </c>
    </row>
    <row r="6572" spans="1:23" x14ac:dyDescent="0.35">
      <c r="A6572">
        <v>6915</v>
      </c>
      <c r="B6572" t="s">
        <v>6683</v>
      </c>
      <c r="C6572" s="4">
        <f>mock_fashion_data_uk_us[[#This Row],[Price]]/10^13</f>
        <v>1700.4494056032415</v>
      </c>
      <c r="D6572" s="2">
        <v>1.7004494056032416E+16</v>
      </c>
      <c r="E6572" t="s">
        <v>61</v>
      </c>
      <c r="F6572" t="s">
        <v>69</v>
      </c>
      <c r="G6572" t="s">
        <v>23</v>
      </c>
      <c r="H6572">
        <v>3.8736059280522656E+16</v>
      </c>
      <c r="I6572">
        <v>224</v>
      </c>
      <c r="J6572" s="4">
        <f>mock_fashion_data_uk_us[[#This Row],[Adapted Price]]*mock_fashion_data_uk_us[[#This Row],[Review Count]]</f>
        <v>380900.6668551261</v>
      </c>
      <c r="K6572" t="s">
        <v>63</v>
      </c>
      <c r="L6572" t="s">
        <v>25</v>
      </c>
      <c r="M6572" t="s">
        <v>26</v>
      </c>
      <c r="N6572" t="s">
        <v>40</v>
      </c>
      <c r="O6572" t="s">
        <v>28</v>
      </c>
      <c r="P6572">
        <v>54</v>
      </c>
      <c r="Q6572" t="s">
        <v>114</v>
      </c>
      <c r="R6572" t="s">
        <v>73</v>
      </c>
      <c r="S6572" t="s">
        <v>95</v>
      </c>
      <c r="T6572" t="s">
        <v>45</v>
      </c>
      <c r="U6572" t="s">
        <v>75</v>
      </c>
      <c r="V6572" t="s">
        <v>75</v>
      </c>
      <c r="W6572" t="s">
        <v>59</v>
      </c>
    </row>
    <row r="6573" spans="1:23" x14ac:dyDescent="0.35">
      <c r="A6573">
        <v>6916</v>
      </c>
      <c r="B6573" t="s">
        <v>6684</v>
      </c>
      <c r="C6573" s="4">
        <f>mock_fashion_data_uk_us[[#This Row],[Price]]/10^13</f>
        <v>9.2162462824908005</v>
      </c>
      <c r="D6573" s="2">
        <v>92162462824908</v>
      </c>
      <c r="E6573" t="s">
        <v>36</v>
      </c>
      <c r="F6573" t="s">
        <v>116</v>
      </c>
      <c r="G6573" t="s">
        <v>101</v>
      </c>
      <c r="H6573">
        <v>4515163994506024</v>
      </c>
      <c r="I6573">
        <v>11</v>
      </c>
      <c r="J6573" s="4">
        <f>mock_fashion_data_uk_us[[#This Row],[Adapted Price]]*mock_fashion_data_uk_us[[#This Row],[Review Count]]</f>
        <v>101.37870910739881</v>
      </c>
      <c r="K6573" t="s">
        <v>112</v>
      </c>
      <c r="L6573" t="s">
        <v>51</v>
      </c>
      <c r="M6573" t="s">
        <v>72</v>
      </c>
      <c r="N6573" t="s">
        <v>53</v>
      </c>
      <c r="O6573" t="s">
        <v>113</v>
      </c>
      <c r="P6573">
        <v>19</v>
      </c>
      <c r="Q6573" t="s">
        <v>172</v>
      </c>
      <c r="R6573" t="s">
        <v>91</v>
      </c>
      <c r="S6573" t="s">
        <v>74</v>
      </c>
      <c r="T6573" t="s">
        <v>80</v>
      </c>
      <c r="U6573" t="s">
        <v>59</v>
      </c>
      <c r="V6573" t="s">
        <v>47</v>
      </c>
      <c r="W6573" t="s">
        <v>59</v>
      </c>
    </row>
    <row r="6574" spans="1:23" x14ac:dyDescent="0.35">
      <c r="A6574">
        <v>6917</v>
      </c>
      <c r="B6574" t="s">
        <v>6685</v>
      </c>
      <c r="C6574" s="4">
        <f>mock_fashion_data_uk_us[[#This Row],[Price]]/10^13</f>
        <v>2186.8713973011345</v>
      </c>
      <c r="D6574" s="2">
        <v>2.1868713973011344E+16</v>
      </c>
      <c r="E6574" t="s">
        <v>61</v>
      </c>
      <c r="F6574" t="s">
        <v>119</v>
      </c>
      <c r="G6574" t="s">
        <v>38</v>
      </c>
      <c r="H6574">
        <v>1252103579392302</v>
      </c>
      <c r="I6574">
        <v>80</v>
      </c>
      <c r="J6574" s="4">
        <f>mock_fashion_data_uk_us[[#This Row],[Adapted Price]]*mock_fashion_data_uk_us[[#This Row],[Review Count]]</f>
        <v>174949.71178409076</v>
      </c>
      <c r="K6574" t="s">
        <v>94</v>
      </c>
      <c r="L6574" t="s">
        <v>25</v>
      </c>
      <c r="M6574" t="s">
        <v>52</v>
      </c>
      <c r="N6574" t="s">
        <v>40</v>
      </c>
      <c r="O6574" t="s">
        <v>85</v>
      </c>
      <c r="P6574">
        <v>51</v>
      </c>
      <c r="Q6574" t="s">
        <v>122</v>
      </c>
      <c r="R6574" t="s">
        <v>132</v>
      </c>
      <c r="S6574" t="s">
        <v>44</v>
      </c>
      <c r="T6574" t="s">
        <v>45</v>
      </c>
      <c r="U6574" t="s">
        <v>33</v>
      </c>
      <c r="V6574" t="s">
        <v>47</v>
      </c>
      <c r="W6574" t="s">
        <v>46</v>
      </c>
    </row>
    <row r="6575" spans="1:23" x14ac:dyDescent="0.35">
      <c r="A6575">
        <v>6919</v>
      </c>
      <c r="B6575" t="s">
        <v>6686</v>
      </c>
      <c r="C6575" s="4">
        <f>mock_fashion_data_uk_us[[#This Row],[Price]]/10^13</f>
        <v>867.66893955078046</v>
      </c>
      <c r="D6575" s="2">
        <v>8676689395507805</v>
      </c>
      <c r="E6575" t="s">
        <v>68</v>
      </c>
      <c r="F6575" t="s">
        <v>111</v>
      </c>
      <c r="G6575" t="s">
        <v>89</v>
      </c>
      <c r="H6575">
        <v>3.8777860292209472E+16</v>
      </c>
      <c r="I6575">
        <v>318</v>
      </c>
      <c r="J6575" s="4">
        <f>mock_fashion_data_uk_us[[#This Row],[Adapted Price]]*mock_fashion_data_uk_us[[#This Row],[Review Count]]</f>
        <v>275918.72277714818</v>
      </c>
      <c r="K6575" t="s">
        <v>24</v>
      </c>
      <c r="L6575" t="s">
        <v>51</v>
      </c>
      <c r="M6575" t="s">
        <v>72</v>
      </c>
      <c r="N6575" t="s">
        <v>65</v>
      </c>
      <c r="O6575" t="s">
        <v>127</v>
      </c>
      <c r="P6575">
        <v>27</v>
      </c>
      <c r="Q6575" t="s">
        <v>78</v>
      </c>
      <c r="R6575" t="s">
        <v>43</v>
      </c>
      <c r="S6575" t="s">
        <v>95</v>
      </c>
      <c r="T6575" t="s">
        <v>105</v>
      </c>
      <c r="U6575" t="s">
        <v>75</v>
      </c>
      <c r="V6575" t="s">
        <v>47</v>
      </c>
      <c r="W6575" t="s">
        <v>59</v>
      </c>
    </row>
    <row r="6576" spans="1:23" x14ac:dyDescent="0.35">
      <c r="A6576">
        <v>6920</v>
      </c>
      <c r="B6576" t="s">
        <v>6687</v>
      </c>
      <c r="C6576" s="4">
        <f>mock_fashion_data_uk_us[[#This Row],[Price]]/10^13</f>
        <v>964.36724324922523</v>
      </c>
      <c r="D6576" s="2">
        <v>9643672432492252</v>
      </c>
      <c r="E6576" t="s">
        <v>118</v>
      </c>
      <c r="F6576" t="s">
        <v>125</v>
      </c>
      <c r="G6576" t="s">
        <v>82</v>
      </c>
      <c r="H6576">
        <v>498950245530861</v>
      </c>
      <c r="I6576">
        <v>394</v>
      </c>
      <c r="J6576" s="4">
        <f>mock_fashion_data_uk_us[[#This Row],[Adapted Price]]*mock_fashion_data_uk_us[[#This Row],[Review Count]]</f>
        <v>379960.69384019473</v>
      </c>
      <c r="K6576" t="s">
        <v>71</v>
      </c>
      <c r="L6576" t="s">
        <v>84</v>
      </c>
      <c r="M6576" t="s">
        <v>72</v>
      </c>
      <c r="N6576" t="s">
        <v>40</v>
      </c>
      <c r="O6576" t="s">
        <v>28</v>
      </c>
      <c r="P6576">
        <v>48</v>
      </c>
      <c r="Q6576" t="s">
        <v>42</v>
      </c>
      <c r="R6576" t="s">
        <v>79</v>
      </c>
      <c r="S6576" t="s">
        <v>104</v>
      </c>
      <c r="T6576" t="s">
        <v>45</v>
      </c>
      <c r="U6576" t="s">
        <v>47</v>
      </c>
      <c r="V6576" t="s">
        <v>47</v>
      </c>
      <c r="W6576" t="s">
        <v>59</v>
      </c>
    </row>
    <row r="6577" spans="1:23" x14ac:dyDescent="0.35">
      <c r="A6577">
        <v>6922</v>
      </c>
      <c r="B6577" t="s">
        <v>6688</v>
      </c>
      <c r="C6577" s="4">
        <f>mock_fashion_data_uk_us[[#This Row],[Price]]/10^13</f>
        <v>479.1054305136642</v>
      </c>
      <c r="D6577" s="2">
        <v>4791054305136642</v>
      </c>
      <c r="E6577" t="s">
        <v>68</v>
      </c>
      <c r="F6577" t="s">
        <v>37</v>
      </c>
      <c r="G6577" t="s">
        <v>23</v>
      </c>
      <c r="H6577">
        <v>1.2787296836432612E+16</v>
      </c>
      <c r="I6577">
        <v>491</v>
      </c>
      <c r="J6577" s="4">
        <f>mock_fashion_data_uk_us[[#This Row],[Adapted Price]]*mock_fashion_data_uk_us[[#This Row],[Review Count]]</f>
        <v>235240.76638220911</v>
      </c>
      <c r="K6577" t="s">
        <v>94</v>
      </c>
      <c r="L6577" t="s">
        <v>51</v>
      </c>
      <c r="M6577" t="s">
        <v>72</v>
      </c>
      <c r="N6577" t="s">
        <v>40</v>
      </c>
      <c r="O6577" t="s">
        <v>66</v>
      </c>
      <c r="P6577">
        <v>24</v>
      </c>
      <c r="Q6577" t="s">
        <v>122</v>
      </c>
      <c r="R6577" t="s">
        <v>30</v>
      </c>
      <c r="S6577" t="s">
        <v>104</v>
      </c>
      <c r="T6577" t="s">
        <v>105</v>
      </c>
      <c r="U6577" t="s">
        <v>59</v>
      </c>
      <c r="V6577" t="s">
        <v>47</v>
      </c>
      <c r="W6577" t="s">
        <v>34</v>
      </c>
    </row>
    <row r="6578" spans="1:23" x14ac:dyDescent="0.35">
      <c r="A6578">
        <v>6924</v>
      </c>
      <c r="B6578" t="s">
        <v>6689</v>
      </c>
      <c r="C6578" s="4">
        <f>mock_fashion_data_uk_us[[#This Row],[Price]]/10^13</f>
        <v>319.72090794845133</v>
      </c>
      <c r="D6578" s="2">
        <v>3197209079484513</v>
      </c>
      <c r="E6578" t="s">
        <v>88</v>
      </c>
      <c r="F6578" t="s">
        <v>111</v>
      </c>
      <c r="G6578" t="s">
        <v>50</v>
      </c>
      <c r="H6578">
        <v>1.2107459305172954E+16</v>
      </c>
      <c r="I6578">
        <v>253</v>
      </c>
      <c r="J6578" s="4">
        <f>mock_fashion_data_uk_us[[#This Row],[Adapted Price]]*mock_fashion_data_uk_us[[#This Row],[Review Count]]</f>
        <v>80889.389710958189</v>
      </c>
      <c r="K6578" t="s">
        <v>39</v>
      </c>
      <c r="L6578" t="s">
        <v>25</v>
      </c>
      <c r="M6578" t="s">
        <v>72</v>
      </c>
      <c r="N6578" t="s">
        <v>65</v>
      </c>
      <c r="O6578" t="s">
        <v>98</v>
      </c>
      <c r="P6578">
        <v>27</v>
      </c>
      <c r="Q6578" t="s">
        <v>99</v>
      </c>
      <c r="R6578" t="s">
        <v>91</v>
      </c>
      <c r="S6578" t="s">
        <v>44</v>
      </c>
      <c r="T6578" t="s">
        <v>58</v>
      </c>
      <c r="U6578" t="s">
        <v>33</v>
      </c>
      <c r="V6578" t="s">
        <v>33</v>
      </c>
      <c r="W6578" t="s">
        <v>33</v>
      </c>
    </row>
    <row r="6579" spans="1:23" x14ac:dyDescent="0.35">
      <c r="A6579">
        <v>6925</v>
      </c>
      <c r="B6579" t="s">
        <v>6690</v>
      </c>
      <c r="C6579" s="4">
        <f>mock_fashion_data_uk_us[[#This Row],[Price]]/10^13</f>
        <v>696.08545791381096</v>
      </c>
      <c r="D6579" s="2">
        <v>6960854579138109</v>
      </c>
      <c r="E6579" t="s">
        <v>118</v>
      </c>
      <c r="F6579" t="s">
        <v>22</v>
      </c>
      <c r="G6579" t="s">
        <v>82</v>
      </c>
      <c r="H6579">
        <v>1.5925508697666024E+16</v>
      </c>
      <c r="I6579">
        <v>41</v>
      </c>
      <c r="J6579" s="4">
        <f>mock_fashion_data_uk_us[[#This Row],[Adapted Price]]*mock_fashion_data_uk_us[[#This Row],[Review Count]]</f>
        <v>28539.503774466248</v>
      </c>
      <c r="K6579" t="s">
        <v>83</v>
      </c>
      <c r="L6579" t="s">
        <v>84</v>
      </c>
      <c r="M6579" t="s">
        <v>26</v>
      </c>
      <c r="N6579" t="s">
        <v>53</v>
      </c>
      <c r="O6579" t="s">
        <v>66</v>
      </c>
      <c r="P6579">
        <v>36</v>
      </c>
      <c r="Q6579" t="s">
        <v>90</v>
      </c>
      <c r="R6579" t="s">
        <v>56</v>
      </c>
      <c r="S6579" t="s">
        <v>31</v>
      </c>
      <c r="T6579" t="s">
        <v>105</v>
      </c>
      <c r="U6579" t="s">
        <v>59</v>
      </c>
      <c r="V6579" t="s">
        <v>59</v>
      </c>
      <c r="W6579" t="s">
        <v>59</v>
      </c>
    </row>
    <row r="6580" spans="1:23" x14ac:dyDescent="0.35">
      <c r="A6580">
        <v>6926</v>
      </c>
      <c r="B6580" t="s">
        <v>6691</v>
      </c>
      <c r="C6580" s="4">
        <f>mock_fashion_data_uk_us[[#This Row],[Price]]/10^13</f>
        <v>95.696227048627904</v>
      </c>
      <c r="D6580" s="2">
        <v>956962270486279</v>
      </c>
      <c r="E6580" t="s">
        <v>61</v>
      </c>
      <c r="F6580" t="s">
        <v>62</v>
      </c>
      <c r="G6580" t="s">
        <v>82</v>
      </c>
      <c r="H6580">
        <v>3568216345144651</v>
      </c>
      <c r="I6580">
        <v>294</v>
      </c>
      <c r="J6580" s="4">
        <f>mock_fashion_data_uk_us[[#This Row],[Adapted Price]]*mock_fashion_data_uk_us[[#This Row],[Review Count]]</f>
        <v>28134.690752296603</v>
      </c>
      <c r="K6580" t="s">
        <v>24</v>
      </c>
      <c r="L6580" t="s">
        <v>84</v>
      </c>
      <c r="M6580" t="s">
        <v>72</v>
      </c>
      <c r="N6580" t="s">
        <v>40</v>
      </c>
      <c r="O6580" t="s">
        <v>66</v>
      </c>
      <c r="P6580">
        <v>49</v>
      </c>
      <c r="Q6580" t="s">
        <v>99</v>
      </c>
      <c r="R6580" t="s">
        <v>56</v>
      </c>
      <c r="S6580" t="s">
        <v>31</v>
      </c>
      <c r="T6580" t="s">
        <v>45</v>
      </c>
      <c r="U6580" t="s">
        <v>59</v>
      </c>
      <c r="V6580" t="s">
        <v>46</v>
      </c>
      <c r="W6580" t="s">
        <v>34</v>
      </c>
    </row>
    <row r="6581" spans="1:23" x14ac:dyDescent="0.35">
      <c r="A6581">
        <v>6928</v>
      </c>
      <c r="B6581" t="s">
        <v>6692</v>
      </c>
      <c r="C6581" s="4">
        <f>mock_fashion_data_uk_us[[#This Row],[Price]]/10^13</f>
        <v>4994.8557912947635</v>
      </c>
      <c r="D6581" s="2">
        <v>4.9948557912947632E+16</v>
      </c>
      <c r="E6581" t="s">
        <v>130</v>
      </c>
      <c r="F6581" t="s">
        <v>119</v>
      </c>
      <c r="G6581" t="s">
        <v>38</v>
      </c>
      <c r="H6581">
        <v>3.2027379767912656E+16</v>
      </c>
      <c r="I6581">
        <v>477</v>
      </c>
      <c r="J6581" s="4">
        <f>mock_fashion_data_uk_us[[#This Row],[Adapted Price]]*mock_fashion_data_uk_us[[#This Row],[Review Count]]</f>
        <v>2382546.2124476023</v>
      </c>
      <c r="K6581" t="s">
        <v>102</v>
      </c>
      <c r="L6581" t="s">
        <v>51</v>
      </c>
      <c r="M6581" t="s">
        <v>64</v>
      </c>
      <c r="N6581" t="s">
        <v>53</v>
      </c>
      <c r="O6581" t="s">
        <v>113</v>
      </c>
      <c r="P6581">
        <v>33</v>
      </c>
      <c r="Q6581" t="s">
        <v>122</v>
      </c>
      <c r="R6581" t="s">
        <v>134</v>
      </c>
      <c r="S6581" t="s">
        <v>95</v>
      </c>
      <c r="T6581" t="s">
        <v>32</v>
      </c>
      <c r="U6581" t="s">
        <v>33</v>
      </c>
      <c r="V6581" t="s">
        <v>47</v>
      </c>
      <c r="W6581" t="s">
        <v>46</v>
      </c>
    </row>
    <row r="6582" spans="1:23" x14ac:dyDescent="0.35">
      <c r="A6582">
        <v>6929</v>
      </c>
      <c r="B6582" t="s">
        <v>6693</v>
      </c>
      <c r="C6582" s="4">
        <f>mock_fashion_data_uk_us[[#This Row],[Price]]/10^13</f>
        <v>808.8293072197456</v>
      </c>
      <c r="D6582" s="2">
        <v>8088293072197456</v>
      </c>
      <c r="E6582" t="s">
        <v>36</v>
      </c>
      <c r="F6582" t="s">
        <v>125</v>
      </c>
      <c r="G6582" t="s">
        <v>23</v>
      </c>
      <c r="H6582">
        <v>1.4694614047911898E+16</v>
      </c>
      <c r="I6582">
        <v>150</v>
      </c>
      <c r="J6582" s="4">
        <f>mock_fashion_data_uk_us[[#This Row],[Adapted Price]]*mock_fashion_data_uk_us[[#This Row],[Review Count]]</f>
        <v>121324.39608296184</v>
      </c>
      <c r="K6582" t="s">
        <v>24</v>
      </c>
      <c r="L6582" t="s">
        <v>25</v>
      </c>
      <c r="M6582" t="s">
        <v>52</v>
      </c>
      <c r="N6582" t="s">
        <v>65</v>
      </c>
      <c r="O6582" t="s">
        <v>28</v>
      </c>
      <c r="P6582">
        <v>64</v>
      </c>
      <c r="Q6582" t="s">
        <v>55</v>
      </c>
      <c r="R6582" t="s">
        <v>79</v>
      </c>
      <c r="S6582" t="s">
        <v>104</v>
      </c>
      <c r="T6582" t="s">
        <v>32</v>
      </c>
      <c r="U6582" t="s">
        <v>47</v>
      </c>
      <c r="V6582" t="s">
        <v>46</v>
      </c>
      <c r="W6582" t="s">
        <v>47</v>
      </c>
    </row>
    <row r="6583" spans="1:23" x14ac:dyDescent="0.35">
      <c r="A6583">
        <v>6930</v>
      </c>
      <c r="B6583" t="s">
        <v>6694</v>
      </c>
      <c r="C6583" s="4">
        <f>mock_fashion_data_uk_us[[#This Row],[Price]]/10^13</f>
        <v>247.83066077794379</v>
      </c>
      <c r="D6583" s="2">
        <v>2478306607779438</v>
      </c>
      <c r="E6583" t="s">
        <v>61</v>
      </c>
      <c r="F6583" t="s">
        <v>116</v>
      </c>
      <c r="G6583" t="s">
        <v>70</v>
      </c>
      <c r="H6583">
        <v>3.2649668815019288E+16</v>
      </c>
      <c r="I6583">
        <v>35</v>
      </c>
      <c r="J6583" s="4">
        <f>mock_fashion_data_uk_us[[#This Row],[Adapted Price]]*mock_fashion_data_uk_us[[#This Row],[Review Count]]</f>
        <v>8674.0731272280318</v>
      </c>
      <c r="K6583" t="s">
        <v>120</v>
      </c>
      <c r="L6583" t="s">
        <v>84</v>
      </c>
      <c r="M6583" t="s">
        <v>64</v>
      </c>
      <c r="N6583" t="s">
        <v>40</v>
      </c>
      <c r="O6583" t="s">
        <v>85</v>
      </c>
      <c r="P6583">
        <v>34</v>
      </c>
      <c r="Q6583" t="s">
        <v>99</v>
      </c>
      <c r="R6583" t="s">
        <v>73</v>
      </c>
      <c r="S6583" t="s">
        <v>44</v>
      </c>
      <c r="T6583" t="s">
        <v>58</v>
      </c>
      <c r="U6583" t="s">
        <v>75</v>
      </c>
      <c r="V6583" t="s">
        <v>46</v>
      </c>
      <c r="W6583" t="s">
        <v>46</v>
      </c>
    </row>
    <row r="6584" spans="1:23" x14ac:dyDescent="0.35">
      <c r="A6584">
        <v>6931</v>
      </c>
      <c r="B6584" t="s">
        <v>6695</v>
      </c>
      <c r="C6584" s="4">
        <f>mock_fashion_data_uk_us[[#This Row],[Price]]/10^13</f>
        <v>729.21451716041645</v>
      </c>
      <c r="D6584" s="2">
        <v>7292145171604164</v>
      </c>
      <c r="E6584" t="s">
        <v>68</v>
      </c>
      <c r="F6584" t="s">
        <v>111</v>
      </c>
      <c r="G6584" t="s">
        <v>82</v>
      </c>
      <c r="H6584">
        <v>3.4152728206424076E+16</v>
      </c>
      <c r="I6584">
        <v>263</v>
      </c>
      <c r="J6584" s="4">
        <f>mock_fashion_data_uk_us[[#This Row],[Adapted Price]]*mock_fashion_data_uk_us[[#This Row],[Review Count]]</f>
        <v>191783.41801318951</v>
      </c>
      <c r="K6584" t="s">
        <v>112</v>
      </c>
      <c r="L6584" t="s">
        <v>25</v>
      </c>
      <c r="M6584" t="s">
        <v>64</v>
      </c>
      <c r="N6584" t="s">
        <v>65</v>
      </c>
      <c r="O6584" t="s">
        <v>98</v>
      </c>
      <c r="P6584">
        <v>33</v>
      </c>
      <c r="Q6584" t="s">
        <v>99</v>
      </c>
      <c r="R6584" t="s">
        <v>91</v>
      </c>
      <c r="S6584" t="s">
        <v>44</v>
      </c>
      <c r="T6584" t="s">
        <v>32</v>
      </c>
      <c r="U6584" t="s">
        <v>75</v>
      </c>
      <c r="V6584" t="s">
        <v>34</v>
      </c>
      <c r="W6584" t="s">
        <v>46</v>
      </c>
    </row>
    <row r="6585" spans="1:23" x14ac:dyDescent="0.35">
      <c r="A6585">
        <v>6932</v>
      </c>
      <c r="B6585" t="s">
        <v>6696</v>
      </c>
      <c r="C6585" s="4">
        <f>mock_fashion_data_uk_us[[#This Row],[Price]]/10^13</f>
        <v>1820.2226983773264</v>
      </c>
      <c r="D6585" s="2">
        <v>1.8202226983773264E+16</v>
      </c>
      <c r="E6585" t="s">
        <v>61</v>
      </c>
      <c r="F6585" t="s">
        <v>111</v>
      </c>
      <c r="G6585" t="s">
        <v>38</v>
      </c>
      <c r="H6585">
        <v>3.1958624411745372E+16</v>
      </c>
      <c r="I6585">
        <v>221</v>
      </c>
      <c r="J6585" s="4">
        <f>mock_fashion_data_uk_us[[#This Row],[Adapted Price]]*mock_fashion_data_uk_us[[#This Row],[Review Count]]</f>
        <v>402269.21634138917</v>
      </c>
      <c r="K6585" t="s">
        <v>39</v>
      </c>
      <c r="L6585" t="s">
        <v>51</v>
      </c>
      <c r="M6585" t="s">
        <v>72</v>
      </c>
      <c r="N6585" t="s">
        <v>65</v>
      </c>
      <c r="O6585" t="s">
        <v>41</v>
      </c>
      <c r="P6585">
        <v>39</v>
      </c>
      <c r="Q6585" t="s">
        <v>172</v>
      </c>
      <c r="R6585" t="s">
        <v>73</v>
      </c>
      <c r="S6585" t="s">
        <v>74</v>
      </c>
      <c r="T6585" t="s">
        <v>58</v>
      </c>
      <c r="U6585" t="s">
        <v>47</v>
      </c>
      <c r="V6585" t="s">
        <v>47</v>
      </c>
      <c r="W6585" t="s">
        <v>75</v>
      </c>
    </row>
    <row r="6586" spans="1:23" x14ac:dyDescent="0.35">
      <c r="A6586">
        <v>6933</v>
      </c>
      <c r="B6586" t="s">
        <v>6697</v>
      </c>
      <c r="C6586" s="4">
        <f>mock_fashion_data_uk_us[[#This Row],[Price]]/10^13</f>
        <v>738.39052688817674</v>
      </c>
      <c r="D6586" s="2">
        <v>7383905268881767</v>
      </c>
      <c r="E6586" t="s">
        <v>49</v>
      </c>
      <c r="F6586" t="s">
        <v>108</v>
      </c>
      <c r="G6586" t="s">
        <v>82</v>
      </c>
      <c r="H6586">
        <v>480471585716609</v>
      </c>
      <c r="I6586">
        <v>100</v>
      </c>
      <c r="J6586" s="4">
        <f>mock_fashion_data_uk_us[[#This Row],[Adapted Price]]*mock_fashion_data_uk_us[[#This Row],[Review Count]]</f>
        <v>73839.052688817668</v>
      </c>
      <c r="K6586" t="s">
        <v>97</v>
      </c>
      <c r="L6586" t="s">
        <v>84</v>
      </c>
      <c r="M6586" t="s">
        <v>64</v>
      </c>
      <c r="N6586" t="s">
        <v>53</v>
      </c>
      <c r="O6586" t="s">
        <v>77</v>
      </c>
      <c r="P6586">
        <v>59</v>
      </c>
      <c r="Q6586" t="s">
        <v>55</v>
      </c>
      <c r="R6586" t="s">
        <v>86</v>
      </c>
      <c r="S6586" t="s">
        <v>95</v>
      </c>
      <c r="T6586" t="s">
        <v>80</v>
      </c>
      <c r="U6586" t="s">
        <v>47</v>
      </c>
      <c r="V6586" t="s">
        <v>75</v>
      </c>
      <c r="W6586" t="s">
        <v>46</v>
      </c>
    </row>
    <row r="6587" spans="1:23" x14ac:dyDescent="0.35">
      <c r="A6587">
        <v>6934</v>
      </c>
      <c r="B6587" t="s">
        <v>6698</v>
      </c>
      <c r="C6587" s="4">
        <f>mock_fashion_data_uk_us[[#This Row],[Price]]/10^13</f>
        <v>584.7723095166931</v>
      </c>
      <c r="D6587" s="2">
        <v>5847723095166931</v>
      </c>
      <c r="E6587" t="s">
        <v>130</v>
      </c>
      <c r="F6587" t="s">
        <v>125</v>
      </c>
      <c r="G6587" t="s">
        <v>70</v>
      </c>
      <c r="H6587">
        <v>2114480321568629</v>
      </c>
      <c r="I6587">
        <v>368</v>
      </c>
      <c r="J6587" s="4">
        <f>mock_fashion_data_uk_us[[#This Row],[Adapted Price]]*mock_fashion_data_uk_us[[#This Row],[Review Count]]</f>
        <v>215196.20990214305</v>
      </c>
      <c r="K6587" t="s">
        <v>24</v>
      </c>
      <c r="L6587" t="s">
        <v>51</v>
      </c>
      <c r="M6587" t="s">
        <v>26</v>
      </c>
      <c r="N6587" t="s">
        <v>27</v>
      </c>
      <c r="O6587" t="s">
        <v>77</v>
      </c>
      <c r="P6587">
        <v>59</v>
      </c>
      <c r="Q6587" t="s">
        <v>42</v>
      </c>
      <c r="R6587" t="s">
        <v>56</v>
      </c>
      <c r="S6587" t="s">
        <v>104</v>
      </c>
      <c r="T6587" t="s">
        <v>80</v>
      </c>
      <c r="U6587" t="s">
        <v>33</v>
      </c>
      <c r="V6587" t="s">
        <v>59</v>
      </c>
      <c r="W6587" t="s">
        <v>47</v>
      </c>
    </row>
    <row r="6588" spans="1:23" x14ac:dyDescent="0.35">
      <c r="A6588">
        <v>6935</v>
      </c>
      <c r="B6588" t="s">
        <v>6699</v>
      </c>
      <c r="C6588" s="4">
        <f>mock_fashion_data_uk_us[[#This Row],[Price]]/10^13</f>
        <v>624.00237338283409</v>
      </c>
      <c r="D6588" s="2">
        <v>6240023733828341</v>
      </c>
      <c r="E6588" t="s">
        <v>61</v>
      </c>
      <c r="F6588" t="s">
        <v>145</v>
      </c>
      <c r="G6588" t="s">
        <v>23</v>
      </c>
      <c r="H6588">
        <v>4894402247282237</v>
      </c>
      <c r="I6588">
        <v>53</v>
      </c>
      <c r="J6588" s="4">
        <f>mock_fashion_data_uk_us[[#This Row],[Adapted Price]]*mock_fashion_data_uk_us[[#This Row],[Review Count]]</f>
        <v>33072.125789290207</v>
      </c>
      <c r="K6588" t="s">
        <v>24</v>
      </c>
      <c r="L6588" t="s">
        <v>25</v>
      </c>
      <c r="M6588" t="s">
        <v>26</v>
      </c>
      <c r="N6588" t="s">
        <v>27</v>
      </c>
      <c r="O6588" t="s">
        <v>85</v>
      </c>
      <c r="P6588">
        <v>46</v>
      </c>
      <c r="Q6588" t="s">
        <v>99</v>
      </c>
      <c r="R6588" t="s">
        <v>86</v>
      </c>
      <c r="S6588" t="s">
        <v>95</v>
      </c>
      <c r="T6588" t="s">
        <v>32</v>
      </c>
      <c r="U6588" t="s">
        <v>46</v>
      </c>
      <c r="V6588" t="s">
        <v>59</v>
      </c>
      <c r="W6588" t="s">
        <v>47</v>
      </c>
    </row>
    <row r="6589" spans="1:23" x14ac:dyDescent="0.35">
      <c r="A6589">
        <v>6936</v>
      </c>
      <c r="B6589" t="s">
        <v>6700</v>
      </c>
      <c r="C6589" s="4">
        <f>mock_fashion_data_uk_us[[#This Row],[Price]]/10^13</f>
        <v>3380.2035052702854</v>
      </c>
      <c r="D6589" s="2">
        <v>3.3802035052702856E+16</v>
      </c>
      <c r="E6589" t="s">
        <v>49</v>
      </c>
      <c r="F6589" t="s">
        <v>119</v>
      </c>
      <c r="G6589" t="s">
        <v>23</v>
      </c>
      <c r="H6589">
        <v>4393468538638291</v>
      </c>
      <c r="I6589">
        <v>286</v>
      </c>
      <c r="J6589" s="4">
        <f>mock_fashion_data_uk_us[[#This Row],[Adapted Price]]*mock_fashion_data_uk_us[[#This Row],[Review Count]]</f>
        <v>966738.20250730158</v>
      </c>
      <c r="K6589" t="s">
        <v>102</v>
      </c>
      <c r="L6589" t="s">
        <v>51</v>
      </c>
      <c r="M6589" t="s">
        <v>72</v>
      </c>
      <c r="N6589" t="s">
        <v>65</v>
      </c>
      <c r="O6589" t="s">
        <v>85</v>
      </c>
      <c r="P6589">
        <v>30</v>
      </c>
      <c r="Q6589" t="s">
        <v>172</v>
      </c>
      <c r="R6589" t="s">
        <v>79</v>
      </c>
      <c r="S6589" t="s">
        <v>44</v>
      </c>
      <c r="T6589" t="s">
        <v>80</v>
      </c>
      <c r="U6589" t="s">
        <v>47</v>
      </c>
      <c r="V6589" t="s">
        <v>34</v>
      </c>
      <c r="W6589" t="s">
        <v>47</v>
      </c>
    </row>
    <row r="6590" spans="1:23" x14ac:dyDescent="0.35">
      <c r="A6590">
        <v>6937</v>
      </c>
      <c r="B6590" t="s">
        <v>6701</v>
      </c>
      <c r="C6590" s="4">
        <f>mock_fashion_data_uk_us[[#This Row],[Price]]/10^13</f>
        <v>85.807285410856295</v>
      </c>
      <c r="D6590" s="2">
        <v>858072854108563</v>
      </c>
      <c r="E6590" t="s">
        <v>88</v>
      </c>
      <c r="F6590" t="s">
        <v>111</v>
      </c>
      <c r="G6590" t="s">
        <v>70</v>
      </c>
      <c r="H6590">
        <v>3.1115149980283504E+16</v>
      </c>
      <c r="I6590">
        <v>378</v>
      </c>
      <c r="J6590" s="4">
        <f>mock_fashion_data_uk_us[[#This Row],[Adapted Price]]*mock_fashion_data_uk_us[[#This Row],[Review Count]]</f>
        <v>32435.15388530368</v>
      </c>
      <c r="K6590" t="s">
        <v>102</v>
      </c>
      <c r="L6590" t="s">
        <v>84</v>
      </c>
      <c r="M6590" t="s">
        <v>64</v>
      </c>
      <c r="N6590" t="s">
        <v>65</v>
      </c>
      <c r="O6590" t="s">
        <v>77</v>
      </c>
      <c r="P6590">
        <v>25</v>
      </c>
      <c r="Q6590" t="s">
        <v>103</v>
      </c>
      <c r="R6590" t="s">
        <v>134</v>
      </c>
      <c r="S6590" t="s">
        <v>104</v>
      </c>
      <c r="T6590" t="s">
        <v>45</v>
      </c>
      <c r="U6590" t="s">
        <v>47</v>
      </c>
      <c r="V6590" t="s">
        <v>33</v>
      </c>
      <c r="W6590" t="s">
        <v>59</v>
      </c>
    </row>
    <row r="6591" spans="1:23" x14ac:dyDescent="0.35">
      <c r="A6591">
        <v>6939</v>
      </c>
      <c r="B6591" t="s">
        <v>6702</v>
      </c>
      <c r="C6591" s="4">
        <f>mock_fashion_data_uk_us[[#This Row],[Price]]/10^13</f>
        <v>410.86521430673741</v>
      </c>
      <c r="D6591" s="2">
        <v>4108652143067374</v>
      </c>
      <c r="E6591" t="s">
        <v>21</v>
      </c>
      <c r="F6591" t="s">
        <v>62</v>
      </c>
      <c r="G6591" t="s">
        <v>101</v>
      </c>
      <c r="H6591">
        <v>1.1915468723433972E+16</v>
      </c>
      <c r="I6591">
        <v>405</v>
      </c>
      <c r="J6591" s="4">
        <f>mock_fashion_data_uk_us[[#This Row],[Adapted Price]]*mock_fashion_data_uk_us[[#This Row],[Review Count]]</f>
        <v>166400.41179422865</v>
      </c>
      <c r="K6591" t="s">
        <v>120</v>
      </c>
      <c r="L6591" t="s">
        <v>25</v>
      </c>
      <c r="M6591" t="s">
        <v>52</v>
      </c>
      <c r="N6591" t="s">
        <v>65</v>
      </c>
      <c r="O6591" t="s">
        <v>28</v>
      </c>
      <c r="P6591">
        <v>24</v>
      </c>
      <c r="Q6591" t="s">
        <v>29</v>
      </c>
      <c r="R6591" t="s">
        <v>73</v>
      </c>
      <c r="S6591" t="s">
        <v>57</v>
      </c>
      <c r="T6591" t="s">
        <v>45</v>
      </c>
      <c r="U6591" t="s">
        <v>46</v>
      </c>
      <c r="V6591" t="s">
        <v>59</v>
      </c>
      <c r="W6591" t="s">
        <v>33</v>
      </c>
    </row>
    <row r="6592" spans="1:23" x14ac:dyDescent="0.35">
      <c r="A6592">
        <v>6940</v>
      </c>
      <c r="B6592" t="s">
        <v>6703</v>
      </c>
      <c r="C6592" s="4">
        <f>mock_fashion_data_uk_us[[#This Row],[Price]]/10^13</f>
        <v>5012.5688347577143</v>
      </c>
      <c r="D6592" s="2">
        <v>5.0125688347577144E+16</v>
      </c>
      <c r="E6592" t="s">
        <v>68</v>
      </c>
      <c r="F6592" t="s">
        <v>125</v>
      </c>
      <c r="G6592" t="s">
        <v>38</v>
      </c>
      <c r="H6592">
        <v>2316028479048213</v>
      </c>
      <c r="I6592">
        <v>244</v>
      </c>
      <c r="J6592" s="4">
        <f>mock_fashion_data_uk_us[[#This Row],[Adapted Price]]*mock_fashion_data_uk_us[[#This Row],[Review Count]]</f>
        <v>1223066.7956808822</v>
      </c>
      <c r="K6592" t="s">
        <v>112</v>
      </c>
      <c r="L6592" t="s">
        <v>84</v>
      </c>
      <c r="M6592" t="s">
        <v>64</v>
      </c>
      <c r="N6592" t="s">
        <v>40</v>
      </c>
      <c r="O6592" t="s">
        <v>28</v>
      </c>
      <c r="P6592">
        <v>62</v>
      </c>
      <c r="Q6592" t="s">
        <v>103</v>
      </c>
      <c r="R6592" t="s">
        <v>134</v>
      </c>
      <c r="S6592" t="s">
        <v>31</v>
      </c>
      <c r="T6592" t="s">
        <v>105</v>
      </c>
      <c r="U6592" t="s">
        <v>59</v>
      </c>
      <c r="V6592" t="s">
        <v>75</v>
      </c>
      <c r="W6592" t="s">
        <v>34</v>
      </c>
    </row>
    <row r="6593" spans="1:23" x14ac:dyDescent="0.35">
      <c r="A6593">
        <v>6941</v>
      </c>
      <c r="B6593" t="s">
        <v>6704</v>
      </c>
      <c r="C6593" s="4">
        <f>mock_fashion_data_uk_us[[#This Row],[Price]]/10^13</f>
        <v>2700.3979179193648</v>
      </c>
      <c r="D6593" s="2">
        <v>2.7003979179193648E+16</v>
      </c>
      <c r="E6593" t="s">
        <v>49</v>
      </c>
      <c r="F6593" t="s">
        <v>116</v>
      </c>
      <c r="G6593" t="s">
        <v>82</v>
      </c>
      <c r="H6593">
        <v>2757905279064547</v>
      </c>
      <c r="I6593">
        <v>179</v>
      </c>
      <c r="J6593" s="4">
        <f>mock_fashion_data_uk_us[[#This Row],[Adapted Price]]*mock_fashion_data_uk_us[[#This Row],[Review Count]]</f>
        <v>483371.22730756627</v>
      </c>
      <c r="K6593" t="s">
        <v>63</v>
      </c>
      <c r="L6593" t="s">
        <v>84</v>
      </c>
      <c r="M6593" t="s">
        <v>52</v>
      </c>
      <c r="N6593" t="s">
        <v>53</v>
      </c>
      <c r="O6593" t="s">
        <v>41</v>
      </c>
      <c r="P6593">
        <v>24</v>
      </c>
      <c r="Q6593" t="s">
        <v>103</v>
      </c>
      <c r="R6593" t="s">
        <v>132</v>
      </c>
      <c r="S6593" t="s">
        <v>31</v>
      </c>
      <c r="T6593" t="s">
        <v>58</v>
      </c>
      <c r="U6593" t="s">
        <v>59</v>
      </c>
      <c r="V6593" t="s">
        <v>34</v>
      </c>
      <c r="W6593" t="s">
        <v>75</v>
      </c>
    </row>
    <row r="6594" spans="1:23" x14ac:dyDescent="0.35">
      <c r="A6594">
        <v>6942</v>
      </c>
      <c r="B6594" t="s">
        <v>6705</v>
      </c>
      <c r="C6594" s="4">
        <f>mock_fashion_data_uk_us[[#This Row],[Price]]/10^13</f>
        <v>5293.8900522269532</v>
      </c>
      <c r="D6594" s="2">
        <v>5.2938900522269536E+16</v>
      </c>
      <c r="E6594" t="s">
        <v>36</v>
      </c>
      <c r="F6594" t="s">
        <v>125</v>
      </c>
      <c r="G6594" t="s">
        <v>89</v>
      </c>
      <c r="H6594">
        <v>4007835308962902</v>
      </c>
      <c r="I6594">
        <v>20</v>
      </c>
      <c r="J6594" s="4">
        <f>mock_fashion_data_uk_us[[#This Row],[Adapted Price]]*mock_fashion_data_uk_us[[#This Row],[Review Count]]</f>
        <v>105877.80104453907</v>
      </c>
      <c r="K6594" t="s">
        <v>97</v>
      </c>
      <c r="L6594" t="s">
        <v>51</v>
      </c>
      <c r="M6594" t="s">
        <v>72</v>
      </c>
      <c r="N6594" t="s">
        <v>40</v>
      </c>
      <c r="O6594" t="s">
        <v>28</v>
      </c>
      <c r="P6594">
        <v>40</v>
      </c>
      <c r="Q6594" t="s">
        <v>42</v>
      </c>
      <c r="R6594" t="s">
        <v>30</v>
      </c>
      <c r="S6594" t="s">
        <v>95</v>
      </c>
      <c r="T6594" t="s">
        <v>80</v>
      </c>
      <c r="U6594" t="s">
        <v>46</v>
      </c>
      <c r="V6594" t="s">
        <v>75</v>
      </c>
      <c r="W6594" t="s">
        <v>47</v>
      </c>
    </row>
    <row r="6595" spans="1:23" x14ac:dyDescent="0.35">
      <c r="A6595">
        <v>6943</v>
      </c>
      <c r="B6595" t="s">
        <v>6706</v>
      </c>
      <c r="C6595" s="4">
        <f>mock_fashion_data_uk_us[[#This Row],[Price]]/10^13</f>
        <v>6347.9067840884718</v>
      </c>
      <c r="D6595" s="2">
        <v>6.347906784088472E+16</v>
      </c>
      <c r="E6595" t="s">
        <v>61</v>
      </c>
      <c r="F6595" t="s">
        <v>62</v>
      </c>
      <c r="G6595" t="s">
        <v>70</v>
      </c>
      <c r="H6595">
        <v>1.1202860657557636E+16</v>
      </c>
      <c r="I6595">
        <v>31</v>
      </c>
      <c r="J6595" s="4">
        <f>mock_fashion_data_uk_us[[#This Row],[Adapted Price]]*mock_fashion_data_uk_us[[#This Row],[Review Count]]</f>
        <v>196785.11030674263</v>
      </c>
      <c r="K6595" t="s">
        <v>39</v>
      </c>
      <c r="L6595" t="s">
        <v>25</v>
      </c>
      <c r="M6595" t="s">
        <v>26</v>
      </c>
      <c r="N6595" t="s">
        <v>65</v>
      </c>
      <c r="O6595" t="s">
        <v>113</v>
      </c>
      <c r="P6595">
        <v>59</v>
      </c>
      <c r="Q6595" t="s">
        <v>78</v>
      </c>
      <c r="R6595" t="s">
        <v>91</v>
      </c>
      <c r="S6595" t="s">
        <v>104</v>
      </c>
      <c r="T6595" t="s">
        <v>45</v>
      </c>
      <c r="U6595" t="s">
        <v>46</v>
      </c>
      <c r="V6595" t="s">
        <v>59</v>
      </c>
      <c r="W6595" t="s">
        <v>33</v>
      </c>
    </row>
    <row r="6596" spans="1:23" x14ac:dyDescent="0.35">
      <c r="A6596">
        <v>6944</v>
      </c>
      <c r="B6596" t="s">
        <v>6707</v>
      </c>
      <c r="C6596" s="4">
        <f>mock_fashion_data_uk_us[[#This Row],[Price]]/10^13</f>
        <v>88.871729166146295</v>
      </c>
      <c r="D6596" s="2">
        <v>888717291661463</v>
      </c>
      <c r="E6596" t="s">
        <v>130</v>
      </c>
      <c r="F6596" t="s">
        <v>119</v>
      </c>
      <c r="G6596" t="s">
        <v>82</v>
      </c>
      <c r="H6596">
        <v>3680096162012828</v>
      </c>
      <c r="I6596">
        <v>210</v>
      </c>
      <c r="J6596" s="4">
        <f>mock_fashion_data_uk_us[[#This Row],[Adapted Price]]*mock_fashion_data_uk_us[[#This Row],[Review Count]]</f>
        <v>18663.063124890723</v>
      </c>
      <c r="K6596" t="s">
        <v>71</v>
      </c>
      <c r="L6596" t="s">
        <v>25</v>
      </c>
      <c r="M6596" t="s">
        <v>64</v>
      </c>
      <c r="N6596" t="s">
        <v>53</v>
      </c>
      <c r="O6596" t="s">
        <v>85</v>
      </c>
      <c r="P6596">
        <v>35</v>
      </c>
      <c r="Q6596" t="s">
        <v>103</v>
      </c>
      <c r="R6596" t="s">
        <v>43</v>
      </c>
      <c r="S6596" t="s">
        <v>57</v>
      </c>
      <c r="T6596" t="s">
        <v>45</v>
      </c>
      <c r="U6596" t="s">
        <v>46</v>
      </c>
      <c r="V6596" t="s">
        <v>75</v>
      </c>
      <c r="W6596" t="s">
        <v>47</v>
      </c>
    </row>
    <row r="6597" spans="1:23" x14ac:dyDescent="0.35">
      <c r="A6597">
        <v>6945</v>
      </c>
      <c r="B6597" t="s">
        <v>6708</v>
      </c>
      <c r="C6597" s="4">
        <f>mock_fashion_data_uk_us[[#This Row],[Price]]/10^13</f>
        <v>5488.7041572330663</v>
      </c>
      <c r="D6597" s="2">
        <v>5.4887041572330664E+16</v>
      </c>
      <c r="E6597" t="s">
        <v>36</v>
      </c>
      <c r="F6597" t="s">
        <v>119</v>
      </c>
      <c r="G6597" t="s">
        <v>50</v>
      </c>
      <c r="H6597">
        <v>3.4798973631997976E+16</v>
      </c>
      <c r="I6597">
        <v>198</v>
      </c>
      <c r="J6597" s="4">
        <f>mock_fashion_data_uk_us[[#This Row],[Adapted Price]]*mock_fashion_data_uk_us[[#This Row],[Review Count]]</f>
        <v>1086763.4231321472</v>
      </c>
      <c r="K6597" t="s">
        <v>63</v>
      </c>
      <c r="L6597" t="s">
        <v>25</v>
      </c>
      <c r="M6597" t="s">
        <v>64</v>
      </c>
      <c r="N6597" t="s">
        <v>40</v>
      </c>
      <c r="O6597" t="s">
        <v>140</v>
      </c>
      <c r="P6597">
        <v>29</v>
      </c>
      <c r="Q6597" t="s">
        <v>78</v>
      </c>
      <c r="R6597" t="s">
        <v>56</v>
      </c>
      <c r="S6597" t="s">
        <v>95</v>
      </c>
      <c r="T6597" t="s">
        <v>80</v>
      </c>
      <c r="U6597" t="s">
        <v>33</v>
      </c>
      <c r="V6597" t="s">
        <v>47</v>
      </c>
      <c r="W6597" t="s">
        <v>33</v>
      </c>
    </row>
    <row r="6598" spans="1:23" x14ac:dyDescent="0.35">
      <c r="A6598">
        <v>6946</v>
      </c>
      <c r="B6598" t="s">
        <v>6709</v>
      </c>
      <c r="C6598" s="4">
        <f>mock_fashion_data_uk_us[[#This Row],[Price]]/10^13</f>
        <v>285.47177692770759</v>
      </c>
      <c r="D6598" s="2">
        <v>2854717769277076</v>
      </c>
      <c r="E6598" t="s">
        <v>118</v>
      </c>
      <c r="F6598" t="s">
        <v>119</v>
      </c>
      <c r="G6598" t="s">
        <v>101</v>
      </c>
      <c r="H6598">
        <v>2287674129160152</v>
      </c>
      <c r="I6598">
        <v>251</v>
      </c>
      <c r="J6598" s="4">
        <f>mock_fashion_data_uk_us[[#This Row],[Adapted Price]]*mock_fashion_data_uk_us[[#This Row],[Review Count]]</f>
        <v>71653.416008854605</v>
      </c>
      <c r="K6598" t="s">
        <v>24</v>
      </c>
      <c r="L6598" t="s">
        <v>25</v>
      </c>
      <c r="M6598" t="s">
        <v>26</v>
      </c>
      <c r="N6598" t="s">
        <v>53</v>
      </c>
      <c r="O6598" t="s">
        <v>66</v>
      </c>
      <c r="P6598">
        <v>49</v>
      </c>
      <c r="Q6598" t="s">
        <v>114</v>
      </c>
      <c r="R6598" t="s">
        <v>56</v>
      </c>
      <c r="S6598" t="s">
        <v>44</v>
      </c>
      <c r="T6598" t="s">
        <v>80</v>
      </c>
      <c r="U6598" t="s">
        <v>47</v>
      </c>
      <c r="V6598" t="s">
        <v>33</v>
      </c>
      <c r="W6598" t="s">
        <v>59</v>
      </c>
    </row>
    <row r="6599" spans="1:23" x14ac:dyDescent="0.35">
      <c r="A6599">
        <v>6947</v>
      </c>
      <c r="B6599" t="s">
        <v>6710</v>
      </c>
      <c r="C6599" s="4">
        <f>mock_fashion_data_uk_us[[#This Row],[Price]]/10^13</f>
        <v>441.26184848526663</v>
      </c>
      <c r="D6599" s="2">
        <v>4412618484852666</v>
      </c>
      <c r="E6599" t="s">
        <v>68</v>
      </c>
      <c r="F6599" t="s">
        <v>111</v>
      </c>
      <c r="G6599" t="s">
        <v>101</v>
      </c>
      <c r="H6599">
        <v>3872333029399218</v>
      </c>
      <c r="I6599">
        <v>365</v>
      </c>
      <c r="J6599" s="4">
        <f>mock_fashion_data_uk_us[[#This Row],[Adapted Price]]*mock_fashion_data_uk_us[[#This Row],[Review Count]]</f>
        <v>161060.57469712233</v>
      </c>
      <c r="K6599" t="s">
        <v>120</v>
      </c>
      <c r="L6599" t="s">
        <v>51</v>
      </c>
      <c r="M6599" t="s">
        <v>72</v>
      </c>
      <c r="N6599" t="s">
        <v>27</v>
      </c>
      <c r="O6599" t="s">
        <v>140</v>
      </c>
      <c r="P6599">
        <v>18</v>
      </c>
      <c r="Q6599" t="s">
        <v>122</v>
      </c>
      <c r="R6599" t="s">
        <v>73</v>
      </c>
      <c r="S6599" t="s">
        <v>95</v>
      </c>
      <c r="T6599" t="s">
        <v>32</v>
      </c>
      <c r="U6599" t="s">
        <v>33</v>
      </c>
      <c r="V6599" t="s">
        <v>46</v>
      </c>
      <c r="W6599" t="s">
        <v>34</v>
      </c>
    </row>
    <row r="6600" spans="1:23" x14ac:dyDescent="0.35">
      <c r="A6600">
        <v>6948</v>
      </c>
      <c r="B6600" t="s">
        <v>6711</v>
      </c>
      <c r="C6600" s="4">
        <f>mock_fashion_data_uk_us[[#This Row],[Price]]/10^13</f>
        <v>670.45036767726174</v>
      </c>
      <c r="D6600" s="2">
        <v>6704503676772617</v>
      </c>
      <c r="E6600" t="s">
        <v>130</v>
      </c>
      <c r="F6600" t="s">
        <v>116</v>
      </c>
      <c r="G6600" t="s">
        <v>23</v>
      </c>
      <c r="H6600">
        <v>3.7807473102576096E+16</v>
      </c>
      <c r="I6600">
        <v>162</v>
      </c>
      <c r="J6600" s="4">
        <f>mock_fashion_data_uk_us[[#This Row],[Adapted Price]]*mock_fashion_data_uk_us[[#This Row],[Review Count]]</f>
        <v>108612.9595637164</v>
      </c>
      <c r="K6600" t="s">
        <v>97</v>
      </c>
      <c r="L6600" t="s">
        <v>25</v>
      </c>
      <c r="M6600" t="s">
        <v>64</v>
      </c>
      <c r="N6600" t="s">
        <v>27</v>
      </c>
      <c r="O6600" t="s">
        <v>41</v>
      </c>
      <c r="P6600">
        <v>59</v>
      </c>
      <c r="Q6600" t="s">
        <v>90</v>
      </c>
      <c r="R6600" t="s">
        <v>30</v>
      </c>
      <c r="S6600" t="s">
        <v>31</v>
      </c>
      <c r="T6600" t="s">
        <v>45</v>
      </c>
      <c r="U6600" t="s">
        <v>59</v>
      </c>
      <c r="V6600" t="s">
        <v>33</v>
      </c>
      <c r="W6600" t="s">
        <v>46</v>
      </c>
    </row>
    <row r="6601" spans="1:23" x14ac:dyDescent="0.35">
      <c r="A6601">
        <v>6949</v>
      </c>
      <c r="B6601" t="s">
        <v>6712</v>
      </c>
      <c r="C6601" s="4">
        <f>mock_fashion_data_uk_us[[#This Row],[Price]]/10^13</f>
        <v>5119.8913245638196</v>
      </c>
      <c r="D6601" s="2">
        <v>5.1198913245638192E+16</v>
      </c>
      <c r="E6601" t="s">
        <v>61</v>
      </c>
      <c r="F6601" t="s">
        <v>145</v>
      </c>
      <c r="G6601" t="s">
        <v>101</v>
      </c>
      <c r="H6601">
        <v>3.268056300871544E+16</v>
      </c>
      <c r="I6601">
        <v>185</v>
      </c>
      <c r="J6601" s="4">
        <f>mock_fashion_data_uk_us[[#This Row],[Adapted Price]]*mock_fashion_data_uk_us[[#This Row],[Review Count]]</f>
        <v>947179.89504430664</v>
      </c>
      <c r="K6601" t="s">
        <v>112</v>
      </c>
      <c r="L6601" t="s">
        <v>84</v>
      </c>
      <c r="M6601" t="s">
        <v>64</v>
      </c>
      <c r="N6601" t="s">
        <v>27</v>
      </c>
      <c r="O6601" t="s">
        <v>28</v>
      </c>
      <c r="P6601">
        <v>31</v>
      </c>
      <c r="Q6601" t="s">
        <v>122</v>
      </c>
      <c r="R6601" t="s">
        <v>73</v>
      </c>
      <c r="S6601" t="s">
        <v>44</v>
      </c>
      <c r="T6601" t="s">
        <v>32</v>
      </c>
      <c r="U6601" t="s">
        <v>46</v>
      </c>
      <c r="V6601" t="s">
        <v>75</v>
      </c>
      <c r="W6601" t="s">
        <v>33</v>
      </c>
    </row>
    <row r="6602" spans="1:23" x14ac:dyDescent="0.35">
      <c r="A6602">
        <v>6950</v>
      </c>
      <c r="B6602" t="s">
        <v>6713</v>
      </c>
      <c r="C6602" s="4">
        <f>mock_fashion_data_uk_us[[#This Row],[Price]]/10^13</f>
        <v>538.30020943391264</v>
      </c>
      <c r="D6602" s="2">
        <v>5383002094339126</v>
      </c>
      <c r="E6602" t="s">
        <v>68</v>
      </c>
      <c r="F6602" t="s">
        <v>125</v>
      </c>
      <c r="G6602" t="s">
        <v>50</v>
      </c>
      <c r="H6602">
        <v>2.7907680752228416E+16</v>
      </c>
      <c r="I6602">
        <v>448</v>
      </c>
      <c r="J6602" s="4">
        <f>mock_fashion_data_uk_us[[#This Row],[Adapted Price]]*mock_fashion_data_uk_us[[#This Row],[Review Count]]</f>
        <v>241158.49382639286</v>
      </c>
      <c r="K6602" t="s">
        <v>112</v>
      </c>
      <c r="L6602" t="s">
        <v>25</v>
      </c>
      <c r="M6602" t="s">
        <v>64</v>
      </c>
      <c r="N6602" t="s">
        <v>40</v>
      </c>
      <c r="O6602" t="s">
        <v>127</v>
      </c>
      <c r="P6602">
        <v>58</v>
      </c>
      <c r="Q6602" t="s">
        <v>55</v>
      </c>
      <c r="R6602" t="s">
        <v>73</v>
      </c>
      <c r="S6602" t="s">
        <v>31</v>
      </c>
      <c r="T6602" t="s">
        <v>105</v>
      </c>
      <c r="U6602" t="s">
        <v>33</v>
      </c>
      <c r="V6602" t="s">
        <v>33</v>
      </c>
      <c r="W6602" t="s">
        <v>59</v>
      </c>
    </row>
    <row r="6603" spans="1:23" x14ac:dyDescent="0.35">
      <c r="A6603">
        <v>6951</v>
      </c>
      <c r="B6603" t="s">
        <v>6714</v>
      </c>
      <c r="C6603" s="4">
        <f>mock_fashion_data_uk_us[[#This Row],[Price]]/10^13</f>
        <v>2949.5156257718772</v>
      </c>
      <c r="D6603" s="2">
        <v>2.9495156257718772E+16</v>
      </c>
      <c r="E6603" t="s">
        <v>88</v>
      </c>
      <c r="F6603" t="s">
        <v>108</v>
      </c>
      <c r="G6603" t="s">
        <v>82</v>
      </c>
      <c r="H6603">
        <v>450855262692501</v>
      </c>
      <c r="I6603">
        <v>81</v>
      </c>
      <c r="J6603" s="4">
        <f>mock_fashion_data_uk_us[[#This Row],[Adapted Price]]*mock_fashion_data_uk_us[[#This Row],[Review Count]]</f>
        <v>238910.76568752207</v>
      </c>
      <c r="K6603" t="s">
        <v>97</v>
      </c>
      <c r="L6603" t="s">
        <v>25</v>
      </c>
      <c r="M6603" t="s">
        <v>52</v>
      </c>
      <c r="N6603" t="s">
        <v>27</v>
      </c>
      <c r="O6603" t="s">
        <v>85</v>
      </c>
      <c r="P6603">
        <v>47</v>
      </c>
      <c r="Q6603" t="s">
        <v>122</v>
      </c>
      <c r="R6603" t="s">
        <v>30</v>
      </c>
      <c r="S6603" t="s">
        <v>95</v>
      </c>
      <c r="T6603" t="s">
        <v>58</v>
      </c>
      <c r="U6603" t="s">
        <v>46</v>
      </c>
      <c r="V6603" t="s">
        <v>75</v>
      </c>
      <c r="W6603" t="s">
        <v>33</v>
      </c>
    </row>
    <row r="6604" spans="1:23" x14ac:dyDescent="0.35">
      <c r="A6604">
        <v>6952</v>
      </c>
      <c r="B6604" t="s">
        <v>6715</v>
      </c>
      <c r="C6604" s="4">
        <f>mock_fashion_data_uk_us[[#This Row],[Price]]/10^13</f>
        <v>724.05277862396792</v>
      </c>
      <c r="D6604" s="2">
        <v>7240527786239679</v>
      </c>
      <c r="E6604" t="s">
        <v>36</v>
      </c>
      <c r="F6604" t="s">
        <v>145</v>
      </c>
      <c r="G6604" t="s">
        <v>82</v>
      </c>
      <c r="H6604">
        <v>2.9279255611673512E+16</v>
      </c>
      <c r="I6604">
        <v>15</v>
      </c>
      <c r="J6604" s="4">
        <f>mock_fashion_data_uk_us[[#This Row],[Adapted Price]]*mock_fashion_data_uk_us[[#This Row],[Review Count]]</f>
        <v>10860.79167935952</v>
      </c>
      <c r="K6604" t="s">
        <v>97</v>
      </c>
      <c r="L6604" t="s">
        <v>84</v>
      </c>
      <c r="M6604" t="s">
        <v>52</v>
      </c>
      <c r="N6604" t="s">
        <v>27</v>
      </c>
      <c r="O6604" t="s">
        <v>41</v>
      </c>
      <c r="P6604">
        <v>53</v>
      </c>
      <c r="Q6604" t="s">
        <v>122</v>
      </c>
      <c r="R6604" t="s">
        <v>86</v>
      </c>
      <c r="S6604" t="s">
        <v>104</v>
      </c>
      <c r="T6604" t="s">
        <v>45</v>
      </c>
      <c r="U6604" t="s">
        <v>59</v>
      </c>
      <c r="V6604" t="s">
        <v>75</v>
      </c>
      <c r="W6604" t="s">
        <v>59</v>
      </c>
    </row>
    <row r="6605" spans="1:23" x14ac:dyDescent="0.35">
      <c r="A6605">
        <v>6953</v>
      </c>
      <c r="B6605" t="s">
        <v>6716</v>
      </c>
      <c r="C6605" s="4">
        <f>mock_fashion_data_uk_us[[#This Row],[Price]]/10^13</f>
        <v>494.72052512426222</v>
      </c>
      <c r="D6605" s="2">
        <v>4947205251242622</v>
      </c>
      <c r="E6605" t="s">
        <v>118</v>
      </c>
      <c r="F6605" t="s">
        <v>125</v>
      </c>
      <c r="G6605" t="s">
        <v>23</v>
      </c>
      <c r="H6605">
        <v>1.8619934843112756E+16</v>
      </c>
      <c r="I6605">
        <v>109</v>
      </c>
      <c r="J6605" s="4">
        <f>mock_fashion_data_uk_us[[#This Row],[Adapted Price]]*mock_fashion_data_uk_us[[#This Row],[Review Count]]</f>
        <v>53924.537238544581</v>
      </c>
      <c r="K6605" t="s">
        <v>102</v>
      </c>
      <c r="L6605" t="s">
        <v>25</v>
      </c>
      <c r="M6605" t="s">
        <v>72</v>
      </c>
      <c r="N6605" t="s">
        <v>65</v>
      </c>
      <c r="O6605" t="s">
        <v>85</v>
      </c>
      <c r="P6605">
        <v>42</v>
      </c>
      <c r="Q6605" t="s">
        <v>29</v>
      </c>
      <c r="R6605" t="s">
        <v>30</v>
      </c>
      <c r="S6605" t="s">
        <v>104</v>
      </c>
      <c r="T6605" t="s">
        <v>105</v>
      </c>
      <c r="U6605" t="s">
        <v>46</v>
      </c>
      <c r="V6605" t="s">
        <v>59</v>
      </c>
      <c r="W6605" t="s">
        <v>75</v>
      </c>
    </row>
    <row r="6606" spans="1:23" x14ac:dyDescent="0.35">
      <c r="A6606">
        <v>6954</v>
      </c>
      <c r="B6606" t="s">
        <v>6717</v>
      </c>
      <c r="C6606" s="4">
        <f>mock_fashion_data_uk_us[[#This Row],[Price]]/10^13</f>
        <v>889.03860646251655</v>
      </c>
      <c r="D6606" s="2">
        <v>8890386064625166</v>
      </c>
      <c r="E6606" t="s">
        <v>21</v>
      </c>
      <c r="F6606" t="s">
        <v>145</v>
      </c>
      <c r="G6606" t="s">
        <v>50</v>
      </c>
      <c r="H6606">
        <v>1250488258833168</v>
      </c>
      <c r="I6606">
        <v>34</v>
      </c>
      <c r="J6606" s="4">
        <f>mock_fashion_data_uk_us[[#This Row],[Adapted Price]]*mock_fashion_data_uk_us[[#This Row],[Review Count]]</f>
        <v>30227.312619725562</v>
      </c>
      <c r="K6606" t="s">
        <v>63</v>
      </c>
      <c r="L6606" t="s">
        <v>84</v>
      </c>
      <c r="M6606" t="s">
        <v>26</v>
      </c>
      <c r="N6606" t="s">
        <v>27</v>
      </c>
      <c r="O6606" t="s">
        <v>41</v>
      </c>
      <c r="P6606">
        <v>33</v>
      </c>
      <c r="Q6606" t="s">
        <v>99</v>
      </c>
      <c r="R6606" t="s">
        <v>79</v>
      </c>
      <c r="S6606" t="s">
        <v>44</v>
      </c>
      <c r="T6606" t="s">
        <v>45</v>
      </c>
      <c r="U6606" t="s">
        <v>46</v>
      </c>
      <c r="V6606" t="s">
        <v>75</v>
      </c>
      <c r="W6606" t="s">
        <v>59</v>
      </c>
    </row>
    <row r="6607" spans="1:23" x14ac:dyDescent="0.35">
      <c r="A6607">
        <v>6957</v>
      </c>
      <c r="B6607" t="s">
        <v>6718</v>
      </c>
      <c r="C6607" s="4">
        <f>mock_fashion_data_uk_us[[#This Row],[Price]]/10^13</f>
        <v>976.05601064199277</v>
      </c>
      <c r="D6607" s="2">
        <v>9760560106419928</v>
      </c>
      <c r="E6607" t="s">
        <v>61</v>
      </c>
      <c r="F6607" t="s">
        <v>69</v>
      </c>
      <c r="G6607" t="s">
        <v>23</v>
      </c>
      <c r="H6607">
        <v>4713931140589096</v>
      </c>
      <c r="I6607">
        <v>227</v>
      </c>
      <c r="J6607" s="4">
        <f>mock_fashion_data_uk_us[[#This Row],[Adapted Price]]*mock_fashion_data_uk_us[[#This Row],[Review Count]]</f>
        <v>221564.71441573236</v>
      </c>
      <c r="K6607" t="s">
        <v>120</v>
      </c>
      <c r="L6607" t="s">
        <v>84</v>
      </c>
      <c r="M6607" t="s">
        <v>64</v>
      </c>
      <c r="N6607" t="s">
        <v>65</v>
      </c>
      <c r="O6607" t="s">
        <v>41</v>
      </c>
      <c r="P6607">
        <v>64</v>
      </c>
      <c r="Q6607" t="s">
        <v>78</v>
      </c>
      <c r="R6607" t="s">
        <v>79</v>
      </c>
      <c r="S6607" t="s">
        <v>44</v>
      </c>
      <c r="T6607" t="s">
        <v>45</v>
      </c>
      <c r="U6607" t="s">
        <v>47</v>
      </c>
      <c r="V6607" t="s">
        <v>34</v>
      </c>
      <c r="W6607" t="s">
        <v>47</v>
      </c>
    </row>
    <row r="6608" spans="1:23" x14ac:dyDescent="0.35">
      <c r="A6608">
        <v>6958</v>
      </c>
      <c r="B6608" t="s">
        <v>6719</v>
      </c>
      <c r="C6608" s="4">
        <f>mock_fashion_data_uk_us[[#This Row],[Price]]/10^13</f>
        <v>738.77007597959221</v>
      </c>
      <c r="D6608" s="2">
        <v>7387700759795922</v>
      </c>
      <c r="E6608" t="s">
        <v>21</v>
      </c>
      <c r="F6608" t="s">
        <v>108</v>
      </c>
      <c r="G6608" t="s">
        <v>89</v>
      </c>
      <c r="H6608">
        <v>3.1393183987650732E+16</v>
      </c>
      <c r="I6608">
        <v>496</v>
      </c>
      <c r="J6608" s="4">
        <f>mock_fashion_data_uk_us[[#This Row],[Adapted Price]]*mock_fashion_data_uk_us[[#This Row],[Review Count]]</f>
        <v>366429.95768587774</v>
      </c>
      <c r="K6608" t="s">
        <v>71</v>
      </c>
      <c r="L6608" t="s">
        <v>25</v>
      </c>
      <c r="M6608" t="s">
        <v>64</v>
      </c>
      <c r="N6608" t="s">
        <v>40</v>
      </c>
      <c r="O6608" t="s">
        <v>98</v>
      </c>
      <c r="P6608">
        <v>44</v>
      </c>
      <c r="Q6608" t="s">
        <v>114</v>
      </c>
      <c r="R6608" t="s">
        <v>132</v>
      </c>
      <c r="S6608" t="s">
        <v>44</v>
      </c>
      <c r="T6608" t="s">
        <v>32</v>
      </c>
      <c r="U6608" t="s">
        <v>47</v>
      </c>
      <c r="V6608" t="s">
        <v>59</v>
      </c>
      <c r="W6608" t="s">
        <v>34</v>
      </c>
    </row>
    <row r="6609" spans="1:23" x14ac:dyDescent="0.35">
      <c r="A6609">
        <v>6959</v>
      </c>
      <c r="B6609" t="s">
        <v>6720</v>
      </c>
      <c r="C6609" s="4">
        <f>mock_fashion_data_uk_us[[#This Row],[Price]]/10^13</f>
        <v>583.95135395396665</v>
      </c>
      <c r="D6609" s="2">
        <v>5839513539539667</v>
      </c>
      <c r="E6609" t="s">
        <v>49</v>
      </c>
      <c r="F6609" t="s">
        <v>119</v>
      </c>
      <c r="G6609" t="s">
        <v>70</v>
      </c>
      <c r="H6609">
        <v>1.2716964363708932E+16</v>
      </c>
      <c r="I6609">
        <v>155</v>
      </c>
      <c r="J6609" s="4">
        <f>mock_fashion_data_uk_us[[#This Row],[Adapted Price]]*mock_fashion_data_uk_us[[#This Row],[Review Count]]</f>
        <v>90512.459862864824</v>
      </c>
      <c r="K6609" t="s">
        <v>83</v>
      </c>
      <c r="L6609" t="s">
        <v>25</v>
      </c>
      <c r="M6609" t="s">
        <v>72</v>
      </c>
      <c r="N6609" t="s">
        <v>53</v>
      </c>
      <c r="O6609" t="s">
        <v>140</v>
      </c>
      <c r="P6609">
        <v>27</v>
      </c>
      <c r="Q6609" t="s">
        <v>114</v>
      </c>
      <c r="R6609" t="s">
        <v>134</v>
      </c>
      <c r="S6609" t="s">
        <v>104</v>
      </c>
      <c r="T6609" t="s">
        <v>32</v>
      </c>
      <c r="U6609" t="s">
        <v>33</v>
      </c>
      <c r="V6609" t="s">
        <v>46</v>
      </c>
      <c r="W6609" t="s">
        <v>33</v>
      </c>
    </row>
    <row r="6610" spans="1:23" x14ac:dyDescent="0.35">
      <c r="A6610">
        <v>6960</v>
      </c>
      <c r="B6610" t="s">
        <v>6721</v>
      </c>
      <c r="C6610" s="4">
        <f>mock_fashion_data_uk_us[[#This Row],[Price]]/10^13</f>
        <v>510.6577446501239</v>
      </c>
      <c r="D6610" s="2">
        <v>5106577446501239</v>
      </c>
      <c r="E6610" t="s">
        <v>130</v>
      </c>
      <c r="F6610" t="s">
        <v>22</v>
      </c>
      <c r="G6610" t="s">
        <v>38</v>
      </c>
      <c r="H6610">
        <v>3.618032520934588E+16</v>
      </c>
      <c r="I6610">
        <v>141</v>
      </c>
      <c r="J6610" s="4">
        <f>mock_fashion_data_uk_us[[#This Row],[Adapted Price]]*mock_fashion_data_uk_us[[#This Row],[Review Count]]</f>
        <v>72002.741995667471</v>
      </c>
      <c r="K6610" t="s">
        <v>102</v>
      </c>
      <c r="L6610" t="s">
        <v>51</v>
      </c>
      <c r="M6610" t="s">
        <v>26</v>
      </c>
      <c r="N6610" t="s">
        <v>53</v>
      </c>
      <c r="O6610" t="s">
        <v>41</v>
      </c>
      <c r="P6610">
        <v>18</v>
      </c>
      <c r="Q6610" t="s">
        <v>122</v>
      </c>
      <c r="R6610" t="s">
        <v>56</v>
      </c>
      <c r="S6610" t="s">
        <v>104</v>
      </c>
      <c r="T6610" t="s">
        <v>105</v>
      </c>
      <c r="U6610" t="s">
        <v>46</v>
      </c>
      <c r="V6610" t="s">
        <v>46</v>
      </c>
      <c r="W6610" t="s">
        <v>46</v>
      </c>
    </row>
    <row r="6611" spans="1:23" x14ac:dyDescent="0.35">
      <c r="A6611">
        <v>6961</v>
      </c>
      <c r="B6611" t="s">
        <v>6722</v>
      </c>
      <c r="C6611" s="4">
        <f>mock_fashion_data_uk_us[[#This Row],[Price]]/10^13</f>
        <v>2433.8963020742822</v>
      </c>
      <c r="D6611" s="2">
        <v>2.4338963020742824E+16</v>
      </c>
      <c r="E6611" t="s">
        <v>130</v>
      </c>
      <c r="F6611" t="s">
        <v>111</v>
      </c>
      <c r="G6611" t="s">
        <v>89</v>
      </c>
      <c r="H6611">
        <v>2853095843521462</v>
      </c>
      <c r="I6611">
        <v>171</v>
      </c>
      <c r="J6611" s="4">
        <f>mock_fashion_data_uk_us[[#This Row],[Adapted Price]]*mock_fashion_data_uk_us[[#This Row],[Review Count]]</f>
        <v>416196.26765470224</v>
      </c>
      <c r="K6611" t="s">
        <v>94</v>
      </c>
      <c r="L6611" t="s">
        <v>84</v>
      </c>
      <c r="M6611" t="s">
        <v>72</v>
      </c>
      <c r="N6611" t="s">
        <v>40</v>
      </c>
      <c r="O6611" t="s">
        <v>66</v>
      </c>
      <c r="P6611">
        <v>30</v>
      </c>
      <c r="Q6611" t="s">
        <v>55</v>
      </c>
      <c r="R6611" t="s">
        <v>123</v>
      </c>
      <c r="S6611" t="s">
        <v>31</v>
      </c>
      <c r="T6611" t="s">
        <v>58</v>
      </c>
      <c r="U6611" t="s">
        <v>46</v>
      </c>
      <c r="V6611" t="s">
        <v>46</v>
      </c>
      <c r="W6611" t="s">
        <v>47</v>
      </c>
    </row>
    <row r="6612" spans="1:23" x14ac:dyDescent="0.35">
      <c r="A6612">
        <v>6962</v>
      </c>
      <c r="B6612" t="s">
        <v>6723</v>
      </c>
      <c r="C6612" s="4">
        <f>mock_fashion_data_uk_us[[#This Row],[Price]]/10^13</f>
        <v>4141.6958631400876</v>
      </c>
      <c r="D6612" s="2">
        <v>4.1416958631400872E+16</v>
      </c>
      <c r="E6612" t="s">
        <v>21</v>
      </c>
      <c r="F6612" t="s">
        <v>116</v>
      </c>
      <c r="G6612" t="s">
        <v>70</v>
      </c>
      <c r="H6612">
        <v>4.9829380887205928E+16</v>
      </c>
      <c r="I6612">
        <v>292</v>
      </c>
      <c r="J6612" s="4">
        <f>mock_fashion_data_uk_us[[#This Row],[Adapted Price]]*mock_fashion_data_uk_us[[#This Row],[Review Count]]</f>
        <v>1209375.1920369056</v>
      </c>
      <c r="K6612" t="s">
        <v>24</v>
      </c>
      <c r="L6612" t="s">
        <v>25</v>
      </c>
      <c r="M6612" t="s">
        <v>52</v>
      </c>
      <c r="N6612" t="s">
        <v>40</v>
      </c>
      <c r="O6612" t="s">
        <v>66</v>
      </c>
      <c r="P6612">
        <v>19</v>
      </c>
      <c r="Q6612" t="s">
        <v>29</v>
      </c>
      <c r="R6612" t="s">
        <v>43</v>
      </c>
      <c r="S6612" t="s">
        <v>57</v>
      </c>
      <c r="T6612" t="s">
        <v>105</v>
      </c>
      <c r="U6612" t="s">
        <v>46</v>
      </c>
      <c r="V6612" t="s">
        <v>33</v>
      </c>
      <c r="W6612" t="s">
        <v>47</v>
      </c>
    </row>
    <row r="6613" spans="1:23" x14ac:dyDescent="0.35">
      <c r="A6613">
        <v>6963</v>
      </c>
      <c r="B6613" t="s">
        <v>6724</v>
      </c>
      <c r="C6613" s="4">
        <f>mock_fashion_data_uk_us[[#This Row],[Price]]/10^13</f>
        <v>1055.1932042932003</v>
      </c>
      <c r="D6613" s="2">
        <v>1.0551932042932004E+16</v>
      </c>
      <c r="E6613" t="s">
        <v>130</v>
      </c>
      <c r="F6613" t="s">
        <v>111</v>
      </c>
      <c r="G6613" t="s">
        <v>101</v>
      </c>
      <c r="H6613">
        <v>1.4979193075708172E+16</v>
      </c>
      <c r="I6613">
        <v>484</v>
      </c>
      <c r="J6613" s="4">
        <f>mock_fashion_data_uk_us[[#This Row],[Adapted Price]]*mock_fashion_data_uk_us[[#This Row],[Review Count]]</f>
        <v>510713.51087790896</v>
      </c>
      <c r="K6613" t="s">
        <v>120</v>
      </c>
      <c r="L6613" t="s">
        <v>51</v>
      </c>
      <c r="M6613" t="s">
        <v>72</v>
      </c>
      <c r="N6613" t="s">
        <v>65</v>
      </c>
      <c r="O6613" t="s">
        <v>113</v>
      </c>
      <c r="P6613">
        <v>58</v>
      </c>
      <c r="Q6613" t="s">
        <v>99</v>
      </c>
      <c r="R6613" t="s">
        <v>134</v>
      </c>
      <c r="S6613" t="s">
        <v>57</v>
      </c>
      <c r="T6613" t="s">
        <v>80</v>
      </c>
      <c r="U6613" t="s">
        <v>75</v>
      </c>
      <c r="V6613" t="s">
        <v>59</v>
      </c>
      <c r="W6613" t="s">
        <v>75</v>
      </c>
    </row>
    <row r="6614" spans="1:23" x14ac:dyDescent="0.35">
      <c r="A6614">
        <v>6964</v>
      </c>
      <c r="B6614" t="s">
        <v>6725</v>
      </c>
      <c r="C6614" s="4">
        <f>mock_fashion_data_uk_us[[#This Row],[Price]]/10^13</f>
        <v>1922.2793233403104</v>
      </c>
      <c r="D6614" s="2">
        <v>1.9222793233403104E+16</v>
      </c>
      <c r="E6614" t="s">
        <v>68</v>
      </c>
      <c r="F6614" t="s">
        <v>69</v>
      </c>
      <c r="G6614" t="s">
        <v>101</v>
      </c>
      <c r="H6614">
        <v>3.0181951752819228E+16</v>
      </c>
      <c r="I6614">
        <v>75</v>
      </c>
      <c r="J6614" s="4">
        <f>mock_fashion_data_uk_us[[#This Row],[Adapted Price]]*mock_fashion_data_uk_us[[#This Row],[Review Count]]</f>
        <v>144170.94925052329</v>
      </c>
      <c r="K6614" t="s">
        <v>39</v>
      </c>
      <c r="L6614" t="s">
        <v>25</v>
      </c>
      <c r="M6614" t="s">
        <v>64</v>
      </c>
      <c r="N6614" t="s">
        <v>27</v>
      </c>
      <c r="O6614" t="s">
        <v>54</v>
      </c>
      <c r="P6614">
        <v>25</v>
      </c>
      <c r="Q6614" t="s">
        <v>114</v>
      </c>
      <c r="R6614" t="s">
        <v>134</v>
      </c>
      <c r="S6614" t="s">
        <v>44</v>
      </c>
      <c r="T6614" t="s">
        <v>58</v>
      </c>
      <c r="U6614" t="s">
        <v>46</v>
      </c>
      <c r="V6614" t="s">
        <v>34</v>
      </c>
      <c r="W6614" t="s">
        <v>75</v>
      </c>
    </row>
    <row r="6615" spans="1:23" x14ac:dyDescent="0.35">
      <c r="A6615">
        <v>6968</v>
      </c>
      <c r="B6615" t="s">
        <v>6726</v>
      </c>
      <c r="C6615" s="4">
        <f>mock_fashion_data_uk_us[[#This Row],[Price]]/10^13</f>
        <v>5969.8324278791406</v>
      </c>
      <c r="D6615" s="2">
        <v>5.9698324278791408E+16</v>
      </c>
      <c r="E6615" t="s">
        <v>49</v>
      </c>
      <c r="F6615" t="s">
        <v>111</v>
      </c>
      <c r="G6615" t="s">
        <v>89</v>
      </c>
      <c r="H6615">
        <v>148729801871206</v>
      </c>
      <c r="I6615">
        <v>390</v>
      </c>
      <c r="J6615" s="4">
        <f>mock_fashion_data_uk_us[[#This Row],[Adapted Price]]*mock_fashion_data_uk_us[[#This Row],[Review Count]]</f>
        <v>2328234.646872865</v>
      </c>
      <c r="K6615" t="s">
        <v>24</v>
      </c>
      <c r="L6615" t="s">
        <v>51</v>
      </c>
      <c r="M6615" t="s">
        <v>72</v>
      </c>
      <c r="N6615" t="s">
        <v>40</v>
      </c>
      <c r="O6615" t="s">
        <v>54</v>
      </c>
      <c r="P6615">
        <v>20</v>
      </c>
      <c r="Q6615" t="s">
        <v>114</v>
      </c>
      <c r="R6615" t="s">
        <v>91</v>
      </c>
      <c r="S6615" t="s">
        <v>74</v>
      </c>
      <c r="T6615" t="s">
        <v>32</v>
      </c>
      <c r="U6615" t="s">
        <v>46</v>
      </c>
      <c r="V6615" t="s">
        <v>47</v>
      </c>
      <c r="W6615" t="s">
        <v>46</v>
      </c>
    </row>
    <row r="6616" spans="1:23" x14ac:dyDescent="0.35">
      <c r="A6616">
        <v>6969</v>
      </c>
      <c r="B6616" t="s">
        <v>6727</v>
      </c>
      <c r="C6616" s="4">
        <f>mock_fashion_data_uk_us[[#This Row],[Price]]/10^13</f>
        <v>496.6004072443435</v>
      </c>
      <c r="D6616" s="2">
        <v>4966004072443435</v>
      </c>
      <c r="E6616" t="s">
        <v>21</v>
      </c>
      <c r="F6616" t="s">
        <v>62</v>
      </c>
      <c r="G6616" t="s">
        <v>23</v>
      </c>
      <c r="H6616">
        <v>485206036067259</v>
      </c>
      <c r="I6616">
        <v>368</v>
      </c>
      <c r="J6616" s="4">
        <f>mock_fashion_data_uk_us[[#This Row],[Adapted Price]]*mock_fashion_data_uk_us[[#This Row],[Review Count]]</f>
        <v>182748.9498659184</v>
      </c>
      <c r="K6616" t="s">
        <v>102</v>
      </c>
      <c r="L6616" t="s">
        <v>84</v>
      </c>
      <c r="M6616" t="s">
        <v>52</v>
      </c>
      <c r="N6616" t="s">
        <v>27</v>
      </c>
      <c r="O6616" t="s">
        <v>140</v>
      </c>
      <c r="P6616">
        <v>62</v>
      </c>
      <c r="Q6616" t="s">
        <v>55</v>
      </c>
      <c r="R6616" t="s">
        <v>86</v>
      </c>
      <c r="S6616" t="s">
        <v>57</v>
      </c>
      <c r="T6616" t="s">
        <v>58</v>
      </c>
      <c r="U6616" t="s">
        <v>33</v>
      </c>
      <c r="V6616" t="s">
        <v>34</v>
      </c>
      <c r="W6616" t="s">
        <v>47</v>
      </c>
    </row>
    <row r="6617" spans="1:23" x14ac:dyDescent="0.35">
      <c r="A6617">
        <v>6970</v>
      </c>
      <c r="B6617" t="s">
        <v>6728</v>
      </c>
      <c r="C6617" s="4">
        <f>mock_fashion_data_uk_us[[#This Row],[Price]]/10^13</f>
        <v>645.95823337967033</v>
      </c>
      <c r="D6617" s="2">
        <v>6459582333796703</v>
      </c>
      <c r="E6617" t="s">
        <v>88</v>
      </c>
      <c r="F6617" t="s">
        <v>145</v>
      </c>
      <c r="G6617" t="s">
        <v>101</v>
      </c>
      <c r="H6617">
        <v>1.8426699032837288E+16</v>
      </c>
      <c r="I6617">
        <v>409</v>
      </c>
      <c r="J6617" s="4">
        <f>mock_fashion_data_uk_us[[#This Row],[Adapted Price]]*mock_fashion_data_uk_us[[#This Row],[Review Count]]</f>
        <v>264196.91745228518</v>
      </c>
      <c r="K6617" t="s">
        <v>39</v>
      </c>
      <c r="L6617" t="s">
        <v>84</v>
      </c>
      <c r="M6617" t="s">
        <v>64</v>
      </c>
      <c r="N6617" t="s">
        <v>65</v>
      </c>
      <c r="O6617" t="s">
        <v>41</v>
      </c>
      <c r="P6617">
        <v>55</v>
      </c>
      <c r="Q6617" t="s">
        <v>29</v>
      </c>
      <c r="R6617" t="s">
        <v>73</v>
      </c>
      <c r="S6617" t="s">
        <v>44</v>
      </c>
      <c r="T6617" t="s">
        <v>58</v>
      </c>
      <c r="U6617" t="s">
        <v>59</v>
      </c>
      <c r="V6617" t="s">
        <v>75</v>
      </c>
      <c r="W6617" t="s">
        <v>47</v>
      </c>
    </row>
    <row r="6618" spans="1:23" x14ac:dyDescent="0.35">
      <c r="A6618">
        <v>6971</v>
      </c>
      <c r="B6618" t="s">
        <v>6729</v>
      </c>
      <c r="C6618" s="4">
        <f>mock_fashion_data_uk_us[[#This Row],[Price]]/10^13</f>
        <v>583.87532571002521</v>
      </c>
      <c r="D6618" s="2">
        <v>5838753257100252</v>
      </c>
      <c r="E6618" t="s">
        <v>21</v>
      </c>
      <c r="F6618" t="s">
        <v>111</v>
      </c>
      <c r="G6618" t="s">
        <v>50</v>
      </c>
      <c r="H6618">
        <v>1.0855046741129142E+16</v>
      </c>
      <c r="I6618">
        <v>304</v>
      </c>
      <c r="J6618" s="4">
        <f>mock_fashion_data_uk_us[[#This Row],[Adapted Price]]*mock_fashion_data_uk_us[[#This Row],[Review Count]]</f>
        <v>177498.09901584766</v>
      </c>
      <c r="K6618" t="s">
        <v>94</v>
      </c>
      <c r="L6618" t="s">
        <v>84</v>
      </c>
      <c r="M6618" t="s">
        <v>72</v>
      </c>
      <c r="N6618" t="s">
        <v>65</v>
      </c>
      <c r="O6618" t="s">
        <v>66</v>
      </c>
      <c r="P6618">
        <v>23</v>
      </c>
      <c r="Q6618" t="s">
        <v>103</v>
      </c>
      <c r="R6618" t="s">
        <v>30</v>
      </c>
      <c r="S6618" t="s">
        <v>44</v>
      </c>
      <c r="T6618" t="s">
        <v>105</v>
      </c>
      <c r="U6618" t="s">
        <v>75</v>
      </c>
      <c r="V6618" t="s">
        <v>75</v>
      </c>
      <c r="W6618" t="s">
        <v>59</v>
      </c>
    </row>
    <row r="6619" spans="1:23" x14ac:dyDescent="0.35">
      <c r="A6619">
        <v>6973</v>
      </c>
      <c r="B6619" t="s">
        <v>6730</v>
      </c>
      <c r="C6619" s="4">
        <f>mock_fashion_data_uk_us[[#This Row],[Price]]/10^13</f>
        <v>90.227055612708497</v>
      </c>
      <c r="D6619" s="2">
        <v>902270556127085</v>
      </c>
      <c r="E6619" t="s">
        <v>21</v>
      </c>
      <c r="F6619" t="s">
        <v>108</v>
      </c>
      <c r="G6619" t="s">
        <v>50</v>
      </c>
      <c r="H6619">
        <v>1.4465434411019352E+16</v>
      </c>
      <c r="I6619">
        <v>9</v>
      </c>
      <c r="J6619" s="4">
        <f>mock_fashion_data_uk_us[[#This Row],[Adapted Price]]*mock_fashion_data_uk_us[[#This Row],[Review Count]]</f>
        <v>812.04350051437643</v>
      </c>
      <c r="K6619" t="s">
        <v>112</v>
      </c>
      <c r="L6619" t="s">
        <v>51</v>
      </c>
      <c r="M6619" t="s">
        <v>64</v>
      </c>
      <c r="N6619" t="s">
        <v>40</v>
      </c>
      <c r="O6619" t="s">
        <v>140</v>
      </c>
      <c r="P6619">
        <v>19</v>
      </c>
      <c r="Q6619" t="s">
        <v>29</v>
      </c>
      <c r="R6619" t="s">
        <v>73</v>
      </c>
      <c r="S6619" t="s">
        <v>31</v>
      </c>
      <c r="T6619" t="s">
        <v>105</v>
      </c>
      <c r="U6619" t="s">
        <v>46</v>
      </c>
      <c r="V6619" t="s">
        <v>47</v>
      </c>
      <c r="W6619" t="s">
        <v>75</v>
      </c>
    </row>
    <row r="6620" spans="1:23" x14ac:dyDescent="0.35">
      <c r="A6620">
        <v>6974</v>
      </c>
      <c r="B6620" t="s">
        <v>6731</v>
      </c>
      <c r="C6620" s="4">
        <f>mock_fashion_data_uk_us[[#This Row],[Price]]/10^13</f>
        <v>971.89334748272665</v>
      </c>
      <c r="D6620" s="2">
        <v>9718933474827266</v>
      </c>
      <c r="E6620" t="s">
        <v>49</v>
      </c>
      <c r="F6620" t="s">
        <v>125</v>
      </c>
      <c r="G6620" t="s">
        <v>50</v>
      </c>
      <c r="H6620">
        <v>3.5834764033634144E+16</v>
      </c>
      <c r="I6620">
        <v>146</v>
      </c>
      <c r="J6620" s="4">
        <f>mock_fashion_data_uk_us[[#This Row],[Adapted Price]]*mock_fashion_data_uk_us[[#This Row],[Review Count]]</f>
        <v>141896.42873247809</v>
      </c>
      <c r="K6620" t="s">
        <v>120</v>
      </c>
      <c r="L6620" t="s">
        <v>84</v>
      </c>
      <c r="M6620" t="s">
        <v>26</v>
      </c>
      <c r="N6620" t="s">
        <v>53</v>
      </c>
      <c r="O6620" t="s">
        <v>41</v>
      </c>
      <c r="P6620">
        <v>24</v>
      </c>
      <c r="Q6620" t="s">
        <v>42</v>
      </c>
      <c r="R6620" t="s">
        <v>56</v>
      </c>
      <c r="S6620" t="s">
        <v>57</v>
      </c>
      <c r="T6620" t="s">
        <v>45</v>
      </c>
      <c r="U6620" t="s">
        <v>47</v>
      </c>
      <c r="V6620" t="s">
        <v>46</v>
      </c>
      <c r="W6620" t="s">
        <v>33</v>
      </c>
    </row>
    <row r="6621" spans="1:23" x14ac:dyDescent="0.35">
      <c r="A6621">
        <v>6975</v>
      </c>
      <c r="B6621" t="s">
        <v>6732</v>
      </c>
      <c r="C6621" s="4">
        <f>mock_fashion_data_uk_us[[#This Row],[Price]]/10^13</f>
        <v>35.672653964948402</v>
      </c>
      <c r="D6621" s="2">
        <v>356726539649484</v>
      </c>
      <c r="E6621" t="s">
        <v>88</v>
      </c>
      <c r="F6621" t="s">
        <v>22</v>
      </c>
      <c r="G6621" t="s">
        <v>23</v>
      </c>
      <c r="H6621">
        <v>2.2072178883737052E+16</v>
      </c>
      <c r="I6621">
        <v>238</v>
      </c>
      <c r="J6621" s="4">
        <f>mock_fashion_data_uk_us[[#This Row],[Adapted Price]]*mock_fashion_data_uk_us[[#This Row],[Review Count]]</f>
        <v>8490.091643657719</v>
      </c>
      <c r="K6621" t="s">
        <v>97</v>
      </c>
      <c r="L6621" t="s">
        <v>51</v>
      </c>
      <c r="M6621" t="s">
        <v>52</v>
      </c>
      <c r="N6621" t="s">
        <v>53</v>
      </c>
      <c r="O6621" t="s">
        <v>85</v>
      </c>
      <c r="P6621">
        <v>53</v>
      </c>
      <c r="Q6621" t="s">
        <v>172</v>
      </c>
      <c r="R6621" t="s">
        <v>134</v>
      </c>
      <c r="S6621" t="s">
        <v>44</v>
      </c>
      <c r="T6621" t="s">
        <v>32</v>
      </c>
      <c r="U6621" t="s">
        <v>75</v>
      </c>
      <c r="V6621" t="s">
        <v>75</v>
      </c>
      <c r="W6621" t="s">
        <v>34</v>
      </c>
    </row>
    <row r="6622" spans="1:23" x14ac:dyDescent="0.35">
      <c r="A6622">
        <v>6976</v>
      </c>
      <c r="B6622" t="s">
        <v>6733</v>
      </c>
      <c r="C6622" s="4">
        <f>mock_fashion_data_uk_us[[#This Row],[Price]]/10^13</f>
        <v>751.40795624981638</v>
      </c>
      <c r="D6622" s="2">
        <v>7514079562498164</v>
      </c>
      <c r="E6622" t="s">
        <v>61</v>
      </c>
      <c r="F6622" t="s">
        <v>22</v>
      </c>
      <c r="G6622" t="s">
        <v>23</v>
      </c>
      <c r="H6622">
        <v>3.1372350199319744E+16</v>
      </c>
      <c r="I6622">
        <v>220</v>
      </c>
      <c r="J6622" s="4">
        <f>mock_fashion_data_uk_us[[#This Row],[Adapted Price]]*mock_fashion_data_uk_us[[#This Row],[Review Count]]</f>
        <v>165309.75037495961</v>
      </c>
      <c r="K6622" t="s">
        <v>24</v>
      </c>
      <c r="L6622" t="s">
        <v>51</v>
      </c>
      <c r="M6622" t="s">
        <v>64</v>
      </c>
      <c r="N6622" t="s">
        <v>53</v>
      </c>
      <c r="O6622" t="s">
        <v>113</v>
      </c>
      <c r="P6622">
        <v>29</v>
      </c>
      <c r="Q6622" t="s">
        <v>103</v>
      </c>
      <c r="R6622" t="s">
        <v>132</v>
      </c>
      <c r="S6622" t="s">
        <v>74</v>
      </c>
      <c r="T6622" t="s">
        <v>58</v>
      </c>
      <c r="U6622" t="s">
        <v>75</v>
      </c>
      <c r="V6622" t="s">
        <v>33</v>
      </c>
      <c r="W6622" t="s">
        <v>59</v>
      </c>
    </row>
    <row r="6623" spans="1:23" x14ac:dyDescent="0.35">
      <c r="A6623">
        <v>6977</v>
      </c>
      <c r="B6623" t="s">
        <v>6734</v>
      </c>
      <c r="C6623" s="4">
        <f>mock_fashion_data_uk_us[[#This Row],[Price]]/10^13</f>
        <v>611.31444623330913</v>
      </c>
      <c r="D6623" s="2">
        <v>6113144462333091</v>
      </c>
      <c r="E6623" t="s">
        <v>88</v>
      </c>
      <c r="F6623" t="s">
        <v>69</v>
      </c>
      <c r="G6623" t="s">
        <v>70</v>
      </c>
      <c r="H6623">
        <v>2561541802683773</v>
      </c>
      <c r="I6623">
        <v>19</v>
      </c>
      <c r="J6623" s="4">
        <f>mock_fashion_data_uk_us[[#This Row],[Adapted Price]]*mock_fashion_data_uk_us[[#This Row],[Review Count]]</f>
        <v>11614.974478432874</v>
      </c>
      <c r="K6623" t="s">
        <v>94</v>
      </c>
      <c r="L6623" t="s">
        <v>51</v>
      </c>
      <c r="M6623" t="s">
        <v>52</v>
      </c>
      <c r="N6623" t="s">
        <v>65</v>
      </c>
      <c r="O6623" t="s">
        <v>113</v>
      </c>
      <c r="P6623">
        <v>50</v>
      </c>
      <c r="Q6623" t="s">
        <v>172</v>
      </c>
      <c r="R6623" t="s">
        <v>134</v>
      </c>
      <c r="S6623" t="s">
        <v>95</v>
      </c>
      <c r="T6623" t="s">
        <v>45</v>
      </c>
      <c r="U6623" t="s">
        <v>46</v>
      </c>
      <c r="V6623" t="s">
        <v>46</v>
      </c>
      <c r="W6623" t="s">
        <v>47</v>
      </c>
    </row>
    <row r="6624" spans="1:23" x14ac:dyDescent="0.35">
      <c r="A6624">
        <v>6978</v>
      </c>
      <c r="B6624" t="s">
        <v>6735</v>
      </c>
      <c r="C6624" s="4">
        <f>mock_fashion_data_uk_us[[#This Row],[Price]]/10^13</f>
        <v>413.18277300293352</v>
      </c>
      <c r="D6624" s="2">
        <v>4131827730029335</v>
      </c>
      <c r="E6624" t="s">
        <v>36</v>
      </c>
      <c r="F6624" t="s">
        <v>22</v>
      </c>
      <c r="G6624" t="s">
        <v>23</v>
      </c>
      <c r="H6624">
        <v>1989306604444586</v>
      </c>
      <c r="I6624">
        <v>91</v>
      </c>
      <c r="J6624" s="4">
        <f>mock_fashion_data_uk_us[[#This Row],[Adapted Price]]*mock_fashion_data_uk_us[[#This Row],[Review Count]]</f>
        <v>37599.632343266952</v>
      </c>
      <c r="K6624" t="s">
        <v>112</v>
      </c>
      <c r="L6624" t="s">
        <v>84</v>
      </c>
      <c r="M6624" t="s">
        <v>52</v>
      </c>
      <c r="N6624" t="s">
        <v>53</v>
      </c>
      <c r="O6624" t="s">
        <v>28</v>
      </c>
      <c r="P6624">
        <v>55</v>
      </c>
      <c r="Q6624" t="s">
        <v>29</v>
      </c>
      <c r="R6624" t="s">
        <v>30</v>
      </c>
      <c r="S6624" t="s">
        <v>74</v>
      </c>
      <c r="T6624" t="s">
        <v>58</v>
      </c>
      <c r="U6624" t="s">
        <v>59</v>
      </c>
      <c r="V6624" t="s">
        <v>47</v>
      </c>
      <c r="W6624" t="s">
        <v>34</v>
      </c>
    </row>
    <row r="6625" spans="1:23" x14ac:dyDescent="0.35">
      <c r="A6625">
        <v>6979</v>
      </c>
      <c r="B6625" t="s">
        <v>6736</v>
      </c>
      <c r="C6625" s="4">
        <f>mock_fashion_data_uk_us[[#This Row],[Price]]/10^13</f>
        <v>823.73922780996975</v>
      </c>
      <c r="D6625" s="2">
        <v>8237392278099698</v>
      </c>
      <c r="E6625" t="s">
        <v>61</v>
      </c>
      <c r="F6625" t="s">
        <v>116</v>
      </c>
      <c r="G6625" t="s">
        <v>50</v>
      </c>
      <c r="H6625">
        <v>1.8035425641977392E+16</v>
      </c>
      <c r="I6625">
        <v>476</v>
      </c>
      <c r="J6625" s="4">
        <f>mock_fashion_data_uk_us[[#This Row],[Adapted Price]]*mock_fashion_data_uk_us[[#This Row],[Review Count]]</f>
        <v>392099.87243754562</v>
      </c>
      <c r="K6625" t="s">
        <v>39</v>
      </c>
      <c r="L6625" t="s">
        <v>25</v>
      </c>
      <c r="M6625" t="s">
        <v>72</v>
      </c>
      <c r="N6625" t="s">
        <v>65</v>
      </c>
      <c r="O6625" t="s">
        <v>28</v>
      </c>
      <c r="P6625">
        <v>26</v>
      </c>
      <c r="Q6625" t="s">
        <v>90</v>
      </c>
      <c r="R6625" t="s">
        <v>86</v>
      </c>
      <c r="S6625" t="s">
        <v>74</v>
      </c>
      <c r="T6625" t="s">
        <v>58</v>
      </c>
      <c r="U6625" t="s">
        <v>75</v>
      </c>
      <c r="V6625" t="s">
        <v>33</v>
      </c>
      <c r="W6625" t="s">
        <v>34</v>
      </c>
    </row>
    <row r="6626" spans="1:23" x14ac:dyDescent="0.35">
      <c r="A6626">
        <v>6980</v>
      </c>
      <c r="B6626" t="s">
        <v>6737</v>
      </c>
      <c r="C6626" s="4">
        <f>mock_fashion_data_uk_us[[#This Row],[Price]]/10^13</f>
        <v>606.83343175182165</v>
      </c>
      <c r="D6626" s="2">
        <v>6068334317518216</v>
      </c>
      <c r="E6626" t="s">
        <v>61</v>
      </c>
      <c r="F6626" t="s">
        <v>22</v>
      </c>
      <c r="G6626" t="s">
        <v>89</v>
      </c>
      <c r="H6626">
        <v>1405396613622088</v>
      </c>
      <c r="I6626">
        <v>454</v>
      </c>
      <c r="J6626" s="4">
        <f>mock_fashion_data_uk_us[[#This Row],[Adapted Price]]*mock_fashion_data_uk_us[[#This Row],[Review Count]]</f>
        <v>275502.37801532703</v>
      </c>
      <c r="K6626" t="s">
        <v>120</v>
      </c>
      <c r="L6626" t="s">
        <v>51</v>
      </c>
      <c r="M6626" t="s">
        <v>72</v>
      </c>
      <c r="N6626" t="s">
        <v>65</v>
      </c>
      <c r="O6626" t="s">
        <v>140</v>
      </c>
      <c r="P6626">
        <v>42</v>
      </c>
      <c r="Q6626" t="s">
        <v>103</v>
      </c>
      <c r="R6626" t="s">
        <v>43</v>
      </c>
      <c r="S6626" t="s">
        <v>44</v>
      </c>
      <c r="T6626" t="s">
        <v>32</v>
      </c>
      <c r="U6626" t="s">
        <v>33</v>
      </c>
      <c r="V6626" t="s">
        <v>33</v>
      </c>
      <c r="W6626" t="s">
        <v>46</v>
      </c>
    </row>
    <row r="6627" spans="1:23" x14ac:dyDescent="0.35">
      <c r="A6627">
        <v>6981</v>
      </c>
      <c r="B6627" t="s">
        <v>6738</v>
      </c>
      <c r="C6627" s="4">
        <f>mock_fashion_data_uk_us[[#This Row],[Price]]/10^13</f>
        <v>427.73032633510348</v>
      </c>
      <c r="D6627" s="2">
        <v>4277303263351035</v>
      </c>
      <c r="E6627" t="s">
        <v>21</v>
      </c>
      <c r="F6627" t="s">
        <v>119</v>
      </c>
      <c r="G6627" t="s">
        <v>38</v>
      </c>
      <c r="H6627">
        <v>4132423861157213</v>
      </c>
      <c r="I6627">
        <v>249</v>
      </c>
      <c r="J6627" s="4">
        <f>mock_fashion_data_uk_us[[#This Row],[Adapted Price]]*mock_fashion_data_uk_us[[#This Row],[Review Count]]</f>
        <v>106504.85125744077</v>
      </c>
      <c r="K6627" t="s">
        <v>102</v>
      </c>
      <c r="L6627" t="s">
        <v>25</v>
      </c>
      <c r="M6627" t="s">
        <v>52</v>
      </c>
      <c r="N6627" t="s">
        <v>65</v>
      </c>
      <c r="O6627" t="s">
        <v>98</v>
      </c>
      <c r="P6627">
        <v>26</v>
      </c>
      <c r="Q6627" t="s">
        <v>99</v>
      </c>
      <c r="R6627" t="s">
        <v>73</v>
      </c>
      <c r="S6627" t="s">
        <v>31</v>
      </c>
      <c r="T6627" t="s">
        <v>105</v>
      </c>
      <c r="U6627" t="s">
        <v>47</v>
      </c>
      <c r="V6627" t="s">
        <v>33</v>
      </c>
      <c r="W6627" t="s">
        <v>75</v>
      </c>
    </row>
    <row r="6628" spans="1:23" x14ac:dyDescent="0.35">
      <c r="A6628">
        <v>6982</v>
      </c>
      <c r="B6628" t="s">
        <v>6739</v>
      </c>
      <c r="C6628" s="4">
        <f>mock_fashion_data_uk_us[[#This Row],[Price]]/10^13</f>
        <v>2738.0273638661542</v>
      </c>
      <c r="D6628" s="2">
        <v>2.7380273638661544E+16</v>
      </c>
      <c r="E6628" t="s">
        <v>118</v>
      </c>
      <c r="F6628" t="s">
        <v>116</v>
      </c>
      <c r="G6628" t="s">
        <v>89</v>
      </c>
      <c r="H6628">
        <v>409827814048532</v>
      </c>
      <c r="I6628">
        <v>489</v>
      </c>
      <c r="J6628" s="4">
        <f>mock_fashion_data_uk_us[[#This Row],[Adapted Price]]*mock_fashion_data_uk_us[[#This Row],[Review Count]]</f>
        <v>1338895.3809305495</v>
      </c>
      <c r="K6628" t="s">
        <v>39</v>
      </c>
      <c r="L6628" t="s">
        <v>25</v>
      </c>
      <c r="M6628" t="s">
        <v>52</v>
      </c>
      <c r="N6628" t="s">
        <v>53</v>
      </c>
      <c r="O6628" t="s">
        <v>127</v>
      </c>
      <c r="P6628">
        <v>64</v>
      </c>
      <c r="Q6628" t="s">
        <v>172</v>
      </c>
      <c r="R6628" t="s">
        <v>91</v>
      </c>
      <c r="S6628" t="s">
        <v>104</v>
      </c>
      <c r="T6628" t="s">
        <v>45</v>
      </c>
      <c r="U6628" t="s">
        <v>46</v>
      </c>
      <c r="V6628" t="s">
        <v>75</v>
      </c>
      <c r="W6628" t="s">
        <v>33</v>
      </c>
    </row>
    <row r="6629" spans="1:23" x14ac:dyDescent="0.35">
      <c r="A6629">
        <v>6983</v>
      </c>
      <c r="B6629" t="s">
        <v>6740</v>
      </c>
      <c r="C6629" s="4">
        <f>mock_fashion_data_uk_us[[#This Row],[Price]]/10^13</f>
        <v>445.03125361080981</v>
      </c>
      <c r="D6629" s="2">
        <v>4450312536108098</v>
      </c>
      <c r="E6629" t="s">
        <v>68</v>
      </c>
      <c r="F6629" t="s">
        <v>22</v>
      </c>
      <c r="G6629" t="s">
        <v>89</v>
      </c>
      <c r="H6629">
        <v>3.5441268045035508E+16</v>
      </c>
      <c r="I6629">
        <v>234</v>
      </c>
      <c r="J6629" s="4">
        <f>mock_fashion_data_uk_us[[#This Row],[Adapted Price]]*mock_fashion_data_uk_us[[#This Row],[Review Count]]</f>
        <v>104137.3133449295</v>
      </c>
      <c r="K6629" t="s">
        <v>71</v>
      </c>
      <c r="L6629" t="s">
        <v>51</v>
      </c>
      <c r="M6629" t="s">
        <v>26</v>
      </c>
      <c r="N6629" t="s">
        <v>65</v>
      </c>
      <c r="O6629" t="s">
        <v>98</v>
      </c>
      <c r="P6629">
        <v>31</v>
      </c>
      <c r="Q6629" t="s">
        <v>99</v>
      </c>
      <c r="R6629" t="s">
        <v>73</v>
      </c>
      <c r="S6629" t="s">
        <v>95</v>
      </c>
      <c r="T6629" t="s">
        <v>105</v>
      </c>
      <c r="U6629" t="s">
        <v>75</v>
      </c>
      <c r="V6629" t="s">
        <v>59</v>
      </c>
      <c r="W6629" t="s">
        <v>33</v>
      </c>
    </row>
    <row r="6630" spans="1:23" x14ac:dyDescent="0.35">
      <c r="A6630">
        <v>6984</v>
      </c>
      <c r="B6630" t="s">
        <v>6741</v>
      </c>
      <c r="C6630" s="4">
        <f>mock_fashion_data_uk_us[[#This Row],[Price]]/10^13</f>
        <v>952.554402038126</v>
      </c>
      <c r="D6630" s="2">
        <v>9525544020381260</v>
      </c>
      <c r="E6630" t="s">
        <v>68</v>
      </c>
      <c r="F6630" t="s">
        <v>37</v>
      </c>
      <c r="G6630" t="s">
        <v>101</v>
      </c>
      <c r="H6630">
        <v>1.9355111025455516E+16</v>
      </c>
      <c r="I6630">
        <v>33</v>
      </c>
      <c r="J6630" s="4">
        <f>mock_fashion_data_uk_us[[#This Row],[Adapted Price]]*mock_fashion_data_uk_us[[#This Row],[Review Count]]</f>
        <v>31434.29526725816</v>
      </c>
      <c r="K6630" t="s">
        <v>71</v>
      </c>
      <c r="L6630" t="s">
        <v>25</v>
      </c>
      <c r="M6630" t="s">
        <v>72</v>
      </c>
      <c r="N6630" t="s">
        <v>53</v>
      </c>
      <c r="O6630" t="s">
        <v>54</v>
      </c>
      <c r="P6630">
        <v>22</v>
      </c>
      <c r="Q6630" t="s">
        <v>42</v>
      </c>
      <c r="R6630" t="s">
        <v>73</v>
      </c>
      <c r="S6630" t="s">
        <v>104</v>
      </c>
      <c r="T6630" t="s">
        <v>58</v>
      </c>
      <c r="U6630" t="s">
        <v>59</v>
      </c>
      <c r="V6630" t="s">
        <v>59</v>
      </c>
      <c r="W6630" t="s">
        <v>75</v>
      </c>
    </row>
    <row r="6631" spans="1:23" x14ac:dyDescent="0.35">
      <c r="A6631">
        <v>6986</v>
      </c>
      <c r="B6631" t="s">
        <v>6742</v>
      </c>
      <c r="C6631" s="4">
        <f>mock_fashion_data_uk_us[[#This Row],[Price]]/10^13</f>
        <v>833.17720160166914</v>
      </c>
      <c r="D6631" s="2">
        <v>8331772016016691</v>
      </c>
      <c r="E6631" t="s">
        <v>61</v>
      </c>
      <c r="F6631" t="s">
        <v>62</v>
      </c>
      <c r="G6631" t="s">
        <v>101</v>
      </c>
      <c r="H6631">
        <v>1.8441541493139224E+16</v>
      </c>
      <c r="I6631">
        <v>1</v>
      </c>
      <c r="J6631" s="4">
        <f>mock_fashion_data_uk_us[[#This Row],[Adapted Price]]*mock_fashion_data_uk_us[[#This Row],[Review Count]]</f>
        <v>833.17720160166914</v>
      </c>
      <c r="K6631" t="s">
        <v>102</v>
      </c>
      <c r="L6631" t="s">
        <v>84</v>
      </c>
      <c r="M6631" t="s">
        <v>26</v>
      </c>
      <c r="N6631" t="s">
        <v>53</v>
      </c>
      <c r="O6631" t="s">
        <v>41</v>
      </c>
      <c r="P6631">
        <v>19</v>
      </c>
      <c r="Q6631" t="s">
        <v>103</v>
      </c>
      <c r="R6631" t="s">
        <v>30</v>
      </c>
      <c r="S6631" t="s">
        <v>44</v>
      </c>
      <c r="T6631" t="s">
        <v>32</v>
      </c>
      <c r="U6631" t="s">
        <v>59</v>
      </c>
      <c r="V6631" t="s">
        <v>46</v>
      </c>
      <c r="W6631" t="s">
        <v>34</v>
      </c>
    </row>
    <row r="6632" spans="1:23" x14ac:dyDescent="0.35">
      <c r="A6632">
        <v>6987</v>
      </c>
      <c r="B6632" t="s">
        <v>6743</v>
      </c>
      <c r="C6632" s="4">
        <f>mock_fashion_data_uk_us[[#This Row],[Price]]/10^13</f>
        <v>485.63839953951629</v>
      </c>
      <c r="D6632" s="2">
        <v>4856383995395163</v>
      </c>
      <c r="E6632" t="s">
        <v>36</v>
      </c>
      <c r="F6632" t="s">
        <v>69</v>
      </c>
      <c r="G6632" t="s">
        <v>89</v>
      </c>
      <c r="H6632">
        <v>3130205891524589</v>
      </c>
      <c r="I6632">
        <v>96</v>
      </c>
      <c r="J6632" s="4">
        <f>mock_fashion_data_uk_us[[#This Row],[Adapted Price]]*mock_fashion_data_uk_us[[#This Row],[Review Count]]</f>
        <v>46621.286355793563</v>
      </c>
      <c r="K6632" t="s">
        <v>97</v>
      </c>
      <c r="L6632" t="s">
        <v>51</v>
      </c>
      <c r="M6632" t="s">
        <v>52</v>
      </c>
      <c r="N6632" t="s">
        <v>65</v>
      </c>
      <c r="O6632" t="s">
        <v>127</v>
      </c>
      <c r="P6632">
        <v>46</v>
      </c>
      <c r="Q6632" t="s">
        <v>55</v>
      </c>
      <c r="R6632" t="s">
        <v>30</v>
      </c>
      <c r="S6632" t="s">
        <v>31</v>
      </c>
      <c r="T6632" t="s">
        <v>45</v>
      </c>
      <c r="U6632" t="s">
        <v>47</v>
      </c>
      <c r="V6632" t="s">
        <v>33</v>
      </c>
      <c r="W6632" t="s">
        <v>47</v>
      </c>
    </row>
    <row r="6633" spans="1:23" x14ac:dyDescent="0.35">
      <c r="A6633">
        <v>6988</v>
      </c>
      <c r="B6633" t="s">
        <v>6744</v>
      </c>
      <c r="C6633" s="4">
        <f>mock_fashion_data_uk_us[[#This Row],[Price]]/10^13</f>
        <v>315.8936329593941</v>
      </c>
      <c r="D6633" s="2">
        <v>3158936329593941</v>
      </c>
      <c r="E6633" t="s">
        <v>88</v>
      </c>
      <c r="F6633" t="s">
        <v>37</v>
      </c>
      <c r="G6633" t="s">
        <v>50</v>
      </c>
      <c r="H6633">
        <v>4084573357746288</v>
      </c>
      <c r="I6633">
        <v>7</v>
      </c>
      <c r="J6633" s="4">
        <f>mock_fashion_data_uk_us[[#This Row],[Adapted Price]]*mock_fashion_data_uk_us[[#This Row],[Review Count]]</f>
        <v>2211.2554307157588</v>
      </c>
      <c r="K6633" t="s">
        <v>83</v>
      </c>
      <c r="L6633" t="s">
        <v>84</v>
      </c>
      <c r="M6633" t="s">
        <v>72</v>
      </c>
      <c r="N6633" t="s">
        <v>40</v>
      </c>
      <c r="O6633" t="s">
        <v>98</v>
      </c>
      <c r="P6633">
        <v>61</v>
      </c>
      <c r="Q6633" t="s">
        <v>114</v>
      </c>
      <c r="R6633" t="s">
        <v>91</v>
      </c>
      <c r="S6633" t="s">
        <v>44</v>
      </c>
      <c r="T6633" t="s">
        <v>105</v>
      </c>
      <c r="U6633" t="s">
        <v>59</v>
      </c>
      <c r="V6633" t="s">
        <v>33</v>
      </c>
      <c r="W6633" t="s">
        <v>46</v>
      </c>
    </row>
    <row r="6634" spans="1:23" x14ac:dyDescent="0.35">
      <c r="A6634">
        <v>6989</v>
      </c>
      <c r="B6634" t="s">
        <v>6745</v>
      </c>
      <c r="C6634" s="4">
        <f>mock_fashion_data_uk_us[[#This Row],[Price]]/10^13</f>
        <v>786.20188274228133</v>
      </c>
      <c r="D6634" s="2">
        <v>7862018827422813</v>
      </c>
      <c r="E6634" t="s">
        <v>68</v>
      </c>
      <c r="F6634" t="s">
        <v>119</v>
      </c>
      <c r="G6634" t="s">
        <v>38</v>
      </c>
      <c r="H6634">
        <v>1.5017928994651668E+16</v>
      </c>
      <c r="I6634">
        <v>488</v>
      </c>
      <c r="J6634" s="4">
        <f>mock_fashion_data_uk_us[[#This Row],[Adapted Price]]*mock_fashion_data_uk_us[[#This Row],[Review Count]]</f>
        <v>383666.51877823327</v>
      </c>
      <c r="K6634" t="s">
        <v>24</v>
      </c>
      <c r="L6634" t="s">
        <v>25</v>
      </c>
      <c r="M6634" t="s">
        <v>64</v>
      </c>
      <c r="N6634" t="s">
        <v>40</v>
      </c>
      <c r="O6634" t="s">
        <v>28</v>
      </c>
      <c r="P6634">
        <v>56</v>
      </c>
      <c r="Q6634" t="s">
        <v>99</v>
      </c>
      <c r="R6634" t="s">
        <v>123</v>
      </c>
      <c r="S6634" t="s">
        <v>74</v>
      </c>
      <c r="T6634" t="s">
        <v>105</v>
      </c>
      <c r="U6634" t="s">
        <v>47</v>
      </c>
      <c r="V6634" t="s">
        <v>59</v>
      </c>
      <c r="W6634" t="s">
        <v>47</v>
      </c>
    </row>
    <row r="6635" spans="1:23" x14ac:dyDescent="0.35">
      <c r="A6635">
        <v>6990</v>
      </c>
      <c r="B6635" t="s">
        <v>6746</v>
      </c>
      <c r="C6635" s="4">
        <f>mock_fashion_data_uk_us[[#This Row],[Price]]/10^13</f>
        <v>686.51067465421545</v>
      </c>
      <c r="D6635" s="2">
        <v>6865106746542155</v>
      </c>
      <c r="E6635" t="s">
        <v>130</v>
      </c>
      <c r="F6635" t="s">
        <v>111</v>
      </c>
      <c r="G6635" t="s">
        <v>101</v>
      </c>
      <c r="H6635">
        <v>297223497366579</v>
      </c>
      <c r="I6635">
        <v>190</v>
      </c>
      <c r="J6635" s="4">
        <f>mock_fashion_data_uk_us[[#This Row],[Adapted Price]]*mock_fashion_data_uk_us[[#This Row],[Review Count]]</f>
        <v>130437.02818430093</v>
      </c>
      <c r="K6635" t="s">
        <v>71</v>
      </c>
      <c r="L6635" t="s">
        <v>25</v>
      </c>
      <c r="M6635" t="s">
        <v>52</v>
      </c>
      <c r="N6635" t="s">
        <v>53</v>
      </c>
      <c r="O6635" t="s">
        <v>127</v>
      </c>
      <c r="P6635">
        <v>38</v>
      </c>
      <c r="Q6635" t="s">
        <v>172</v>
      </c>
      <c r="R6635" t="s">
        <v>43</v>
      </c>
      <c r="S6635" t="s">
        <v>74</v>
      </c>
      <c r="T6635" t="s">
        <v>45</v>
      </c>
      <c r="U6635" t="s">
        <v>47</v>
      </c>
      <c r="V6635" t="s">
        <v>75</v>
      </c>
      <c r="W6635" t="s">
        <v>34</v>
      </c>
    </row>
    <row r="6636" spans="1:23" x14ac:dyDescent="0.35">
      <c r="A6636">
        <v>6991</v>
      </c>
      <c r="B6636" t="s">
        <v>6747</v>
      </c>
      <c r="C6636" s="4">
        <f>mock_fashion_data_uk_us[[#This Row],[Price]]/10^13</f>
        <v>542.17270103072906</v>
      </c>
      <c r="D6636" s="2">
        <v>5421727010307291</v>
      </c>
      <c r="E6636" t="s">
        <v>68</v>
      </c>
      <c r="F6636" t="s">
        <v>119</v>
      </c>
      <c r="G6636" t="s">
        <v>23</v>
      </c>
      <c r="H6636">
        <v>444559947085623</v>
      </c>
      <c r="I6636">
        <v>252</v>
      </c>
      <c r="J6636" s="4">
        <f>mock_fashion_data_uk_us[[#This Row],[Adapted Price]]*mock_fashion_data_uk_us[[#This Row],[Review Count]]</f>
        <v>136627.52065974372</v>
      </c>
      <c r="K6636" t="s">
        <v>97</v>
      </c>
      <c r="L6636" t="s">
        <v>51</v>
      </c>
      <c r="M6636" t="s">
        <v>52</v>
      </c>
      <c r="N6636" t="s">
        <v>27</v>
      </c>
      <c r="O6636" t="s">
        <v>66</v>
      </c>
      <c r="P6636">
        <v>54</v>
      </c>
      <c r="Q6636" t="s">
        <v>78</v>
      </c>
      <c r="R6636" t="s">
        <v>30</v>
      </c>
      <c r="S6636" t="s">
        <v>31</v>
      </c>
      <c r="T6636" t="s">
        <v>45</v>
      </c>
      <c r="U6636" t="s">
        <v>59</v>
      </c>
      <c r="V6636" t="s">
        <v>47</v>
      </c>
      <c r="W6636" t="s">
        <v>75</v>
      </c>
    </row>
    <row r="6637" spans="1:23" x14ac:dyDescent="0.35">
      <c r="A6637">
        <v>6992</v>
      </c>
      <c r="B6637" t="s">
        <v>6748</v>
      </c>
      <c r="C6637" s="4">
        <f>mock_fashion_data_uk_us[[#This Row],[Price]]/10^13</f>
        <v>971.48480822238776</v>
      </c>
      <c r="D6637" s="2">
        <v>9714848082223878</v>
      </c>
      <c r="E6637" t="s">
        <v>68</v>
      </c>
      <c r="F6637" t="s">
        <v>22</v>
      </c>
      <c r="G6637" t="s">
        <v>70</v>
      </c>
      <c r="H6637">
        <v>1.0721517971215008E+16</v>
      </c>
      <c r="I6637">
        <v>51</v>
      </c>
      <c r="J6637" s="4">
        <f>mock_fashion_data_uk_us[[#This Row],[Adapted Price]]*mock_fashion_data_uk_us[[#This Row],[Review Count]]</f>
        <v>49545.725219341773</v>
      </c>
      <c r="K6637" t="s">
        <v>71</v>
      </c>
      <c r="L6637" t="s">
        <v>25</v>
      </c>
      <c r="M6637" t="s">
        <v>72</v>
      </c>
      <c r="N6637" t="s">
        <v>40</v>
      </c>
      <c r="O6637" t="s">
        <v>140</v>
      </c>
      <c r="P6637">
        <v>28</v>
      </c>
      <c r="Q6637" t="s">
        <v>99</v>
      </c>
      <c r="R6637" t="s">
        <v>73</v>
      </c>
      <c r="S6637" t="s">
        <v>104</v>
      </c>
      <c r="T6637" t="s">
        <v>45</v>
      </c>
      <c r="U6637" t="s">
        <v>46</v>
      </c>
      <c r="V6637" t="s">
        <v>34</v>
      </c>
      <c r="W6637" t="s">
        <v>34</v>
      </c>
    </row>
    <row r="6638" spans="1:23" x14ac:dyDescent="0.35">
      <c r="A6638">
        <v>6993</v>
      </c>
      <c r="B6638" t="s">
        <v>6749</v>
      </c>
      <c r="C6638" s="4">
        <f>mock_fashion_data_uk_us[[#This Row],[Price]]/10^13</f>
        <v>928.62876032890722</v>
      </c>
      <c r="D6638" s="2">
        <v>9286287603289072</v>
      </c>
      <c r="E6638" t="s">
        <v>36</v>
      </c>
      <c r="F6638" t="s">
        <v>125</v>
      </c>
      <c r="G6638" t="s">
        <v>38</v>
      </c>
      <c r="H6638">
        <v>2232760347617081</v>
      </c>
      <c r="I6638">
        <v>240</v>
      </c>
      <c r="J6638" s="4">
        <f>mock_fashion_data_uk_us[[#This Row],[Adapted Price]]*mock_fashion_data_uk_us[[#This Row],[Review Count]]</f>
        <v>222870.90247893773</v>
      </c>
      <c r="K6638" t="s">
        <v>120</v>
      </c>
      <c r="L6638" t="s">
        <v>51</v>
      </c>
      <c r="M6638" t="s">
        <v>52</v>
      </c>
      <c r="N6638" t="s">
        <v>65</v>
      </c>
      <c r="O6638" t="s">
        <v>28</v>
      </c>
      <c r="P6638">
        <v>53</v>
      </c>
      <c r="Q6638" t="s">
        <v>90</v>
      </c>
      <c r="R6638" t="s">
        <v>132</v>
      </c>
      <c r="S6638" t="s">
        <v>104</v>
      </c>
      <c r="T6638" t="s">
        <v>105</v>
      </c>
      <c r="U6638" t="s">
        <v>33</v>
      </c>
      <c r="V6638" t="s">
        <v>59</v>
      </c>
      <c r="W6638" t="s">
        <v>46</v>
      </c>
    </row>
    <row r="6639" spans="1:23" x14ac:dyDescent="0.35">
      <c r="A6639">
        <v>6994</v>
      </c>
      <c r="B6639" t="s">
        <v>6750</v>
      </c>
      <c r="C6639" s="4">
        <f>mock_fashion_data_uk_us[[#This Row],[Price]]/10^13</f>
        <v>1741.4756449308245</v>
      </c>
      <c r="D6639" s="2">
        <v>1.7414756449308244E+16</v>
      </c>
      <c r="E6639" t="s">
        <v>21</v>
      </c>
      <c r="F6639" t="s">
        <v>37</v>
      </c>
      <c r="G6639" t="s">
        <v>82</v>
      </c>
      <c r="H6639">
        <v>2.7062458168043448E+16</v>
      </c>
      <c r="I6639">
        <v>213</v>
      </c>
      <c r="J6639" s="4">
        <f>mock_fashion_data_uk_us[[#This Row],[Adapted Price]]*mock_fashion_data_uk_us[[#This Row],[Review Count]]</f>
        <v>370934.3123702656</v>
      </c>
      <c r="K6639" t="s">
        <v>83</v>
      </c>
      <c r="L6639" t="s">
        <v>25</v>
      </c>
      <c r="M6639" t="s">
        <v>64</v>
      </c>
      <c r="N6639" t="s">
        <v>65</v>
      </c>
      <c r="O6639" t="s">
        <v>41</v>
      </c>
      <c r="P6639">
        <v>21</v>
      </c>
      <c r="Q6639" t="s">
        <v>103</v>
      </c>
      <c r="R6639" t="s">
        <v>91</v>
      </c>
      <c r="S6639" t="s">
        <v>74</v>
      </c>
      <c r="T6639" t="s">
        <v>58</v>
      </c>
      <c r="U6639" t="s">
        <v>33</v>
      </c>
      <c r="V6639" t="s">
        <v>47</v>
      </c>
      <c r="W6639" t="s">
        <v>47</v>
      </c>
    </row>
    <row r="6640" spans="1:23" x14ac:dyDescent="0.35">
      <c r="A6640">
        <v>6995</v>
      </c>
      <c r="B6640" t="s">
        <v>6751</v>
      </c>
      <c r="C6640" s="4">
        <f>mock_fashion_data_uk_us[[#This Row],[Price]]/10^13</f>
        <v>660.32230304579673</v>
      </c>
      <c r="D6640" s="2">
        <v>6603223030457967</v>
      </c>
      <c r="E6640" t="s">
        <v>49</v>
      </c>
      <c r="F6640" t="s">
        <v>37</v>
      </c>
      <c r="G6640" t="s">
        <v>101</v>
      </c>
      <c r="H6640">
        <v>2.6208204335827508E+16</v>
      </c>
      <c r="I6640">
        <v>385</v>
      </c>
      <c r="J6640" s="4">
        <f>mock_fashion_data_uk_us[[#This Row],[Adapted Price]]*mock_fashion_data_uk_us[[#This Row],[Review Count]]</f>
        <v>254224.08667263173</v>
      </c>
      <c r="K6640" t="s">
        <v>97</v>
      </c>
      <c r="L6640" t="s">
        <v>25</v>
      </c>
      <c r="M6640" t="s">
        <v>52</v>
      </c>
      <c r="N6640" t="s">
        <v>40</v>
      </c>
      <c r="O6640" t="s">
        <v>85</v>
      </c>
      <c r="P6640">
        <v>57</v>
      </c>
      <c r="Q6640" t="s">
        <v>78</v>
      </c>
      <c r="R6640" t="s">
        <v>56</v>
      </c>
      <c r="S6640" t="s">
        <v>74</v>
      </c>
      <c r="T6640" t="s">
        <v>80</v>
      </c>
      <c r="U6640" t="s">
        <v>46</v>
      </c>
      <c r="V6640" t="s">
        <v>47</v>
      </c>
      <c r="W6640" t="s">
        <v>33</v>
      </c>
    </row>
    <row r="6641" spans="1:23" x14ac:dyDescent="0.35">
      <c r="A6641">
        <v>6996</v>
      </c>
      <c r="B6641" t="s">
        <v>6752</v>
      </c>
      <c r="C6641" s="4">
        <f>mock_fashion_data_uk_us[[#This Row],[Price]]/10^13</f>
        <v>1963.8514657142712</v>
      </c>
      <c r="D6641" s="2">
        <v>1.9638514657142712E+16</v>
      </c>
      <c r="E6641" t="s">
        <v>68</v>
      </c>
      <c r="F6641" t="s">
        <v>125</v>
      </c>
      <c r="G6641" t="s">
        <v>89</v>
      </c>
      <c r="H6641">
        <v>3.0278239183601776E+16</v>
      </c>
      <c r="I6641">
        <v>378</v>
      </c>
      <c r="J6641" s="4">
        <f>mock_fashion_data_uk_us[[#This Row],[Adapted Price]]*mock_fashion_data_uk_us[[#This Row],[Review Count]]</f>
        <v>742335.85403999453</v>
      </c>
      <c r="K6641" t="s">
        <v>97</v>
      </c>
      <c r="L6641" t="s">
        <v>84</v>
      </c>
      <c r="M6641" t="s">
        <v>64</v>
      </c>
      <c r="N6641" t="s">
        <v>65</v>
      </c>
      <c r="O6641" t="s">
        <v>66</v>
      </c>
      <c r="P6641">
        <v>28</v>
      </c>
      <c r="Q6641" t="s">
        <v>90</v>
      </c>
      <c r="R6641" t="s">
        <v>86</v>
      </c>
      <c r="S6641" t="s">
        <v>31</v>
      </c>
      <c r="T6641" t="s">
        <v>105</v>
      </c>
      <c r="U6641" t="s">
        <v>46</v>
      </c>
      <c r="V6641" t="s">
        <v>46</v>
      </c>
      <c r="W6641" t="s">
        <v>75</v>
      </c>
    </row>
    <row r="6642" spans="1:23" x14ac:dyDescent="0.35">
      <c r="A6642">
        <v>6997</v>
      </c>
      <c r="B6642" t="s">
        <v>6753</v>
      </c>
      <c r="C6642" s="4">
        <f>mock_fashion_data_uk_us[[#This Row],[Price]]/10^13</f>
        <v>436.89348184157768</v>
      </c>
      <c r="D6642" s="2">
        <v>4368934818415777</v>
      </c>
      <c r="E6642" t="s">
        <v>88</v>
      </c>
      <c r="F6642" t="s">
        <v>69</v>
      </c>
      <c r="G6642" t="s">
        <v>101</v>
      </c>
      <c r="H6642">
        <v>4293940292801679</v>
      </c>
      <c r="I6642">
        <v>327</v>
      </c>
      <c r="J6642" s="4">
        <f>mock_fashion_data_uk_us[[#This Row],[Adapted Price]]*mock_fashion_data_uk_us[[#This Row],[Review Count]]</f>
        <v>142864.1685621959</v>
      </c>
      <c r="K6642" t="s">
        <v>94</v>
      </c>
      <c r="L6642" t="s">
        <v>51</v>
      </c>
      <c r="M6642" t="s">
        <v>26</v>
      </c>
      <c r="N6642" t="s">
        <v>27</v>
      </c>
      <c r="O6642" t="s">
        <v>140</v>
      </c>
      <c r="P6642">
        <v>63</v>
      </c>
      <c r="Q6642" t="s">
        <v>114</v>
      </c>
      <c r="R6642" t="s">
        <v>43</v>
      </c>
      <c r="S6642" t="s">
        <v>44</v>
      </c>
      <c r="T6642" t="s">
        <v>80</v>
      </c>
      <c r="U6642" t="s">
        <v>46</v>
      </c>
      <c r="V6642" t="s">
        <v>75</v>
      </c>
      <c r="W6642" t="s">
        <v>34</v>
      </c>
    </row>
    <row r="6643" spans="1:23" x14ac:dyDescent="0.35">
      <c r="A6643">
        <v>6998</v>
      </c>
      <c r="B6643" t="s">
        <v>6754</v>
      </c>
      <c r="C6643" s="4">
        <f>mock_fashion_data_uk_us[[#This Row],[Price]]/10^13</f>
        <v>2121.4274986174623</v>
      </c>
      <c r="D6643" s="2">
        <v>2.1214274986174624E+16</v>
      </c>
      <c r="E6643" t="s">
        <v>61</v>
      </c>
      <c r="F6643" t="s">
        <v>108</v>
      </c>
      <c r="G6643" t="s">
        <v>89</v>
      </c>
      <c r="H6643">
        <v>1717103860259591</v>
      </c>
      <c r="I6643">
        <v>169</v>
      </c>
      <c r="J6643" s="4">
        <f>mock_fashion_data_uk_us[[#This Row],[Adapted Price]]*mock_fashion_data_uk_us[[#This Row],[Review Count]]</f>
        <v>358521.24726635113</v>
      </c>
      <c r="K6643" t="s">
        <v>102</v>
      </c>
      <c r="L6643" t="s">
        <v>25</v>
      </c>
      <c r="M6643" t="s">
        <v>26</v>
      </c>
      <c r="N6643" t="s">
        <v>53</v>
      </c>
      <c r="O6643" t="s">
        <v>85</v>
      </c>
      <c r="P6643">
        <v>63</v>
      </c>
      <c r="Q6643" t="s">
        <v>55</v>
      </c>
      <c r="R6643" t="s">
        <v>56</v>
      </c>
      <c r="S6643" t="s">
        <v>95</v>
      </c>
      <c r="T6643" t="s">
        <v>80</v>
      </c>
      <c r="U6643" t="s">
        <v>47</v>
      </c>
      <c r="V6643" t="s">
        <v>34</v>
      </c>
      <c r="W6643" t="s">
        <v>59</v>
      </c>
    </row>
    <row r="6644" spans="1:23" x14ac:dyDescent="0.35">
      <c r="A6644">
        <v>6999</v>
      </c>
      <c r="B6644" t="s">
        <v>6755</v>
      </c>
      <c r="C6644" s="4">
        <f>mock_fashion_data_uk_us[[#This Row],[Price]]/10^13</f>
        <v>347.69939560847678</v>
      </c>
      <c r="D6644" s="2">
        <v>3476993956084768</v>
      </c>
      <c r="E6644" t="s">
        <v>61</v>
      </c>
      <c r="F6644" t="s">
        <v>116</v>
      </c>
      <c r="G6644" t="s">
        <v>38</v>
      </c>
      <c r="H6644">
        <v>3.4726331215253708E+16</v>
      </c>
      <c r="I6644">
        <v>253</v>
      </c>
      <c r="J6644" s="4">
        <f>mock_fashion_data_uk_us[[#This Row],[Adapted Price]]*mock_fashion_data_uk_us[[#This Row],[Review Count]]</f>
        <v>87967.947088944624</v>
      </c>
      <c r="K6644" t="s">
        <v>97</v>
      </c>
      <c r="L6644" t="s">
        <v>84</v>
      </c>
      <c r="M6644" t="s">
        <v>26</v>
      </c>
      <c r="N6644" t="s">
        <v>40</v>
      </c>
      <c r="O6644" t="s">
        <v>28</v>
      </c>
      <c r="P6644">
        <v>23</v>
      </c>
      <c r="Q6644" t="s">
        <v>172</v>
      </c>
      <c r="R6644" t="s">
        <v>43</v>
      </c>
      <c r="S6644" t="s">
        <v>31</v>
      </c>
      <c r="T6644" t="s">
        <v>45</v>
      </c>
      <c r="U6644" t="s">
        <v>75</v>
      </c>
      <c r="V6644" t="s">
        <v>33</v>
      </c>
      <c r="W6644" t="s">
        <v>47</v>
      </c>
    </row>
    <row r="6645" spans="1:23" x14ac:dyDescent="0.35">
      <c r="A6645">
        <v>7000</v>
      </c>
      <c r="B6645" t="s">
        <v>6756</v>
      </c>
      <c r="C6645" s="4">
        <f>mock_fashion_data_uk_us[[#This Row],[Price]]/10^13</f>
        <v>801.41249446802658</v>
      </c>
      <c r="D6645" s="2">
        <v>8014124944680266</v>
      </c>
      <c r="E6645" t="s">
        <v>36</v>
      </c>
      <c r="F6645" t="s">
        <v>22</v>
      </c>
      <c r="G6645" t="s">
        <v>23</v>
      </c>
      <c r="H6645">
        <v>3.0404109776084908E+16</v>
      </c>
      <c r="I6645">
        <v>281</v>
      </c>
      <c r="J6645" s="4">
        <f>mock_fashion_data_uk_us[[#This Row],[Adapted Price]]*mock_fashion_data_uk_us[[#This Row],[Review Count]]</f>
        <v>225196.91094551547</v>
      </c>
      <c r="K6645" t="s">
        <v>97</v>
      </c>
      <c r="L6645" t="s">
        <v>51</v>
      </c>
      <c r="M6645" t="s">
        <v>72</v>
      </c>
      <c r="N6645" t="s">
        <v>53</v>
      </c>
      <c r="O6645" t="s">
        <v>127</v>
      </c>
      <c r="P6645">
        <v>54</v>
      </c>
      <c r="Q6645" t="s">
        <v>114</v>
      </c>
      <c r="R6645" t="s">
        <v>91</v>
      </c>
      <c r="S6645" t="s">
        <v>31</v>
      </c>
      <c r="T6645" t="s">
        <v>45</v>
      </c>
      <c r="U6645" t="s">
        <v>47</v>
      </c>
      <c r="V6645" t="s">
        <v>46</v>
      </c>
      <c r="W6645" t="s">
        <v>46</v>
      </c>
    </row>
    <row r="6646" spans="1:23" x14ac:dyDescent="0.35">
      <c r="A6646">
        <v>7001</v>
      </c>
      <c r="B6646" t="s">
        <v>6757</v>
      </c>
      <c r="C6646" s="4">
        <f>mock_fashion_data_uk_us[[#This Row],[Price]]/10^13</f>
        <v>1106.2504880290608</v>
      </c>
      <c r="D6646" s="2">
        <v>1.1062504880290608E+16</v>
      </c>
      <c r="E6646" t="s">
        <v>49</v>
      </c>
      <c r="F6646" t="s">
        <v>145</v>
      </c>
      <c r="G6646" t="s">
        <v>89</v>
      </c>
      <c r="H6646">
        <v>3154755147576841</v>
      </c>
      <c r="I6646">
        <v>437</v>
      </c>
      <c r="J6646" s="4">
        <f>mock_fashion_data_uk_us[[#This Row],[Adapted Price]]*mock_fashion_data_uk_us[[#This Row],[Review Count]]</f>
        <v>483431.46326869953</v>
      </c>
      <c r="K6646" t="s">
        <v>39</v>
      </c>
      <c r="L6646" t="s">
        <v>84</v>
      </c>
      <c r="M6646" t="s">
        <v>72</v>
      </c>
      <c r="N6646" t="s">
        <v>65</v>
      </c>
      <c r="O6646" t="s">
        <v>41</v>
      </c>
      <c r="P6646">
        <v>54</v>
      </c>
      <c r="Q6646" t="s">
        <v>90</v>
      </c>
      <c r="R6646" t="s">
        <v>79</v>
      </c>
      <c r="S6646" t="s">
        <v>57</v>
      </c>
      <c r="T6646" t="s">
        <v>32</v>
      </c>
      <c r="U6646" t="s">
        <v>46</v>
      </c>
      <c r="V6646" t="s">
        <v>59</v>
      </c>
      <c r="W6646" t="s">
        <v>33</v>
      </c>
    </row>
    <row r="6647" spans="1:23" x14ac:dyDescent="0.35">
      <c r="A6647">
        <v>7002</v>
      </c>
      <c r="B6647" t="s">
        <v>6758</v>
      </c>
      <c r="C6647" s="4">
        <f>mock_fashion_data_uk_us[[#This Row],[Price]]/10^13</f>
        <v>904.04773367030521</v>
      </c>
      <c r="D6647" s="2">
        <v>9040477336703052</v>
      </c>
      <c r="E6647" t="s">
        <v>49</v>
      </c>
      <c r="F6647" t="s">
        <v>37</v>
      </c>
      <c r="G6647" t="s">
        <v>23</v>
      </c>
      <c r="H6647">
        <v>2.1766281252617112E+16</v>
      </c>
      <c r="I6647">
        <v>221</v>
      </c>
      <c r="J6647" s="4">
        <f>mock_fashion_data_uk_us[[#This Row],[Adapted Price]]*mock_fashion_data_uk_us[[#This Row],[Review Count]]</f>
        <v>199794.54914113745</v>
      </c>
      <c r="K6647" t="s">
        <v>71</v>
      </c>
      <c r="L6647" t="s">
        <v>51</v>
      </c>
      <c r="M6647" t="s">
        <v>72</v>
      </c>
      <c r="N6647" t="s">
        <v>65</v>
      </c>
      <c r="O6647" t="s">
        <v>41</v>
      </c>
      <c r="P6647">
        <v>22</v>
      </c>
      <c r="Q6647" t="s">
        <v>78</v>
      </c>
      <c r="R6647" t="s">
        <v>43</v>
      </c>
      <c r="S6647" t="s">
        <v>104</v>
      </c>
      <c r="T6647" t="s">
        <v>32</v>
      </c>
      <c r="U6647" t="s">
        <v>33</v>
      </c>
      <c r="V6647" t="s">
        <v>33</v>
      </c>
      <c r="W6647" t="s">
        <v>75</v>
      </c>
    </row>
    <row r="6648" spans="1:23" x14ac:dyDescent="0.35">
      <c r="A6648">
        <v>7003</v>
      </c>
      <c r="B6648" t="s">
        <v>6759</v>
      </c>
      <c r="C6648" s="4">
        <f>mock_fashion_data_uk_us[[#This Row],[Price]]/10^13</f>
        <v>708.88577486500856</v>
      </c>
      <c r="D6648" s="2">
        <v>7088857748650086</v>
      </c>
      <c r="E6648" t="s">
        <v>118</v>
      </c>
      <c r="F6648" t="s">
        <v>111</v>
      </c>
      <c r="G6648" t="s">
        <v>38</v>
      </c>
      <c r="H6648">
        <v>2921711663983288</v>
      </c>
      <c r="I6648">
        <v>345</v>
      </c>
      <c r="J6648" s="4">
        <f>mock_fashion_data_uk_us[[#This Row],[Adapted Price]]*mock_fashion_data_uk_us[[#This Row],[Review Count]]</f>
        <v>244565.59232842794</v>
      </c>
      <c r="K6648" t="s">
        <v>97</v>
      </c>
      <c r="L6648" t="s">
        <v>25</v>
      </c>
      <c r="M6648" t="s">
        <v>52</v>
      </c>
      <c r="N6648" t="s">
        <v>65</v>
      </c>
      <c r="O6648" t="s">
        <v>140</v>
      </c>
      <c r="P6648">
        <v>62</v>
      </c>
      <c r="Q6648" t="s">
        <v>99</v>
      </c>
      <c r="R6648" t="s">
        <v>43</v>
      </c>
      <c r="S6648" t="s">
        <v>31</v>
      </c>
      <c r="T6648" t="s">
        <v>80</v>
      </c>
      <c r="U6648" t="s">
        <v>33</v>
      </c>
      <c r="V6648" t="s">
        <v>34</v>
      </c>
      <c r="W6648" t="s">
        <v>75</v>
      </c>
    </row>
    <row r="6649" spans="1:23" x14ac:dyDescent="0.35">
      <c r="A6649">
        <v>7004</v>
      </c>
      <c r="B6649" t="s">
        <v>6760</v>
      </c>
      <c r="C6649" s="4">
        <f>mock_fashion_data_uk_us[[#This Row],[Price]]/10^13</f>
        <v>449.20140117435511</v>
      </c>
      <c r="D6649" s="2">
        <v>4492014011743551</v>
      </c>
      <c r="E6649" t="s">
        <v>118</v>
      </c>
      <c r="F6649" t="s">
        <v>145</v>
      </c>
      <c r="G6649" t="s">
        <v>70</v>
      </c>
      <c r="H6649">
        <v>4318688834360747</v>
      </c>
      <c r="I6649">
        <v>436</v>
      </c>
      <c r="J6649" s="4">
        <f>mock_fashion_data_uk_us[[#This Row],[Adapted Price]]*mock_fashion_data_uk_us[[#This Row],[Review Count]]</f>
        <v>195851.81091201882</v>
      </c>
      <c r="K6649" t="s">
        <v>120</v>
      </c>
      <c r="L6649" t="s">
        <v>84</v>
      </c>
      <c r="M6649" t="s">
        <v>72</v>
      </c>
      <c r="N6649" t="s">
        <v>40</v>
      </c>
      <c r="O6649" t="s">
        <v>28</v>
      </c>
      <c r="P6649">
        <v>51</v>
      </c>
      <c r="Q6649" t="s">
        <v>172</v>
      </c>
      <c r="R6649" t="s">
        <v>56</v>
      </c>
      <c r="S6649" t="s">
        <v>104</v>
      </c>
      <c r="T6649" t="s">
        <v>58</v>
      </c>
      <c r="U6649" t="s">
        <v>59</v>
      </c>
      <c r="V6649" t="s">
        <v>34</v>
      </c>
      <c r="W6649" t="s">
        <v>34</v>
      </c>
    </row>
    <row r="6650" spans="1:23" x14ac:dyDescent="0.35">
      <c r="A6650">
        <v>7005</v>
      </c>
      <c r="B6650" t="s">
        <v>6761</v>
      </c>
      <c r="C6650" s="4">
        <f>mock_fashion_data_uk_us[[#This Row],[Price]]/10^13</f>
        <v>1131.4815522341132</v>
      </c>
      <c r="D6650" s="2">
        <v>1.1314815522341132E+16</v>
      </c>
      <c r="E6650" t="s">
        <v>130</v>
      </c>
      <c r="F6650" t="s">
        <v>108</v>
      </c>
      <c r="G6650" t="s">
        <v>89</v>
      </c>
      <c r="H6650">
        <v>1.7374737265371648E+16</v>
      </c>
      <c r="I6650">
        <v>6</v>
      </c>
      <c r="J6650" s="4">
        <f>mock_fashion_data_uk_us[[#This Row],[Adapted Price]]*mock_fashion_data_uk_us[[#This Row],[Review Count]]</f>
        <v>6788.8893134046793</v>
      </c>
      <c r="K6650" t="s">
        <v>112</v>
      </c>
      <c r="L6650" t="s">
        <v>51</v>
      </c>
      <c r="M6650" t="s">
        <v>52</v>
      </c>
      <c r="N6650" t="s">
        <v>53</v>
      </c>
      <c r="O6650" t="s">
        <v>77</v>
      </c>
      <c r="P6650">
        <v>44</v>
      </c>
      <c r="Q6650" t="s">
        <v>78</v>
      </c>
      <c r="R6650" t="s">
        <v>56</v>
      </c>
      <c r="S6650" t="s">
        <v>74</v>
      </c>
      <c r="T6650" t="s">
        <v>80</v>
      </c>
      <c r="U6650" t="s">
        <v>75</v>
      </c>
      <c r="V6650" t="s">
        <v>59</v>
      </c>
      <c r="W6650" t="s">
        <v>34</v>
      </c>
    </row>
    <row r="6651" spans="1:23" x14ac:dyDescent="0.35">
      <c r="A6651">
        <v>7006</v>
      </c>
      <c r="B6651" t="s">
        <v>6762</v>
      </c>
      <c r="C6651" s="4">
        <f>mock_fashion_data_uk_us[[#This Row],[Price]]/10^13</f>
        <v>484.50875944936138</v>
      </c>
      <c r="D6651" s="2">
        <v>4845087594493614</v>
      </c>
      <c r="E6651" t="s">
        <v>130</v>
      </c>
      <c r="F6651" t="s">
        <v>145</v>
      </c>
      <c r="G6651" t="s">
        <v>101</v>
      </c>
      <c r="H6651">
        <v>2971679777531881</v>
      </c>
      <c r="I6651">
        <v>163</v>
      </c>
      <c r="J6651" s="4">
        <f>mock_fashion_data_uk_us[[#This Row],[Adapted Price]]*mock_fashion_data_uk_us[[#This Row],[Review Count]]</f>
        <v>78974.9277902459</v>
      </c>
      <c r="K6651" t="s">
        <v>112</v>
      </c>
      <c r="L6651" t="s">
        <v>25</v>
      </c>
      <c r="M6651" t="s">
        <v>64</v>
      </c>
      <c r="N6651" t="s">
        <v>65</v>
      </c>
      <c r="O6651" t="s">
        <v>41</v>
      </c>
      <c r="P6651">
        <v>37</v>
      </c>
      <c r="Q6651" t="s">
        <v>55</v>
      </c>
      <c r="R6651" t="s">
        <v>91</v>
      </c>
      <c r="S6651" t="s">
        <v>44</v>
      </c>
      <c r="T6651" t="s">
        <v>58</v>
      </c>
      <c r="U6651" t="s">
        <v>75</v>
      </c>
      <c r="V6651" t="s">
        <v>47</v>
      </c>
      <c r="W6651" t="s">
        <v>46</v>
      </c>
    </row>
    <row r="6652" spans="1:23" x14ac:dyDescent="0.35">
      <c r="A6652">
        <v>7007</v>
      </c>
      <c r="B6652" t="s">
        <v>6763</v>
      </c>
      <c r="C6652" s="4">
        <f>mock_fashion_data_uk_us[[#This Row],[Price]]/10^13</f>
        <v>987.34918978103656</v>
      </c>
      <c r="D6652" s="2">
        <v>9873491897810366</v>
      </c>
      <c r="E6652" t="s">
        <v>36</v>
      </c>
      <c r="F6652" t="s">
        <v>125</v>
      </c>
      <c r="G6652" t="s">
        <v>101</v>
      </c>
      <c r="H6652">
        <v>2726679565243883</v>
      </c>
      <c r="I6652">
        <v>383</v>
      </c>
      <c r="J6652" s="4">
        <f>mock_fashion_data_uk_us[[#This Row],[Adapted Price]]*mock_fashion_data_uk_us[[#This Row],[Review Count]]</f>
        <v>378154.73968613701</v>
      </c>
      <c r="K6652" t="s">
        <v>97</v>
      </c>
      <c r="L6652" t="s">
        <v>25</v>
      </c>
      <c r="M6652" t="s">
        <v>26</v>
      </c>
      <c r="N6652" t="s">
        <v>53</v>
      </c>
      <c r="O6652" t="s">
        <v>140</v>
      </c>
      <c r="P6652">
        <v>22</v>
      </c>
      <c r="Q6652" t="s">
        <v>42</v>
      </c>
      <c r="R6652" t="s">
        <v>30</v>
      </c>
      <c r="S6652" t="s">
        <v>74</v>
      </c>
      <c r="T6652" t="s">
        <v>58</v>
      </c>
      <c r="U6652" t="s">
        <v>33</v>
      </c>
      <c r="V6652" t="s">
        <v>75</v>
      </c>
      <c r="W6652" t="s">
        <v>75</v>
      </c>
    </row>
    <row r="6653" spans="1:23" x14ac:dyDescent="0.35">
      <c r="A6653">
        <v>7009</v>
      </c>
      <c r="B6653" t="s">
        <v>6764</v>
      </c>
      <c r="C6653" s="4">
        <f>mock_fashion_data_uk_us[[#This Row],[Price]]/10^13</f>
        <v>537.00561958876517</v>
      </c>
      <c r="D6653" s="2">
        <v>5370056195887652</v>
      </c>
      <c r="E6653" t="s">
        <v>36</v>
      </c>
      <c r="F6653" t="s">
        <v>125</v>
      </c>
      <c r="G6653" t="s">
        <v>50</v>
      </c>
      <c r="H6653">
        <v>1574088950351213</v>
      </c>
      <c r="I6653">
        <v>366</v>
      </c>
      <c r="J6653" s="4">
        <f>mock_fashion_data_uk_us[[#This Row],[Adapted Price]]*mock_fashion_data_uk_us[[#This Row],[Review Count]]</f>
        <v>196544.05676948806</v>
      </c>
      <c r="K6653" t="s">
        <v>63</v>
      </c>
      <c r="L6653" t="s">
        <v>51</v>
      </c>
      <c r="M6653" t="s">
        <v>52</v>
      </c>
      <c r="N6653" t="s">
        <v>27</v>
      </c>
      <c r="O6653" t="s">
        <v>54</v>
      </c>
      <c r="P6653">
        <v>19</v>
      </c>
      <c r="Q6653" t="s">
        <v>172</v>
      </c>
      <c r="R6653" t="s">
        <v>91</v>
      </c>
      <c r="S6653" t="s">
        <v>74</v>
      </c>
      <c r="T6653" t="s">
        <v>32</v>
      </c>
      <c r="U6653" t="s">
        <v>33</v>
      </c>
      <c r="V6653" t="s">
        <v>75</v>
      </c>
      <c r="W6653" t="s">
        <v>59</v>
      </c>
    </row>
    <row r="6654" spans="1:23" x14ac:dyDescent="0.35">
      <c r="A6654">
        <v>7010</v>
      </c>
      <c r="B6654" t="s">
        <v>6765</v>
      </c>
      <c r="C6654" s="4">
        <f>mock_fashion_data_uk_us[[#This Row],[Price]]/10^13</f>
        <v>266.52141625357677</v>
      </c>
      <c r="D6654" s="2">
        <v>2665214162535768</v>
      </c>
      <c r="E6654" t="s">
        <v>118</v>
      </c>
      <c r="F6654" t="s">
        <v>145</v>
      </c>
      <c r="G6654" t="s">
        <v>101</v>
      </c>
      <c r="H6654">
        <v>4.4646244105472632E+16</v>
      </c>
      <c r="I6654">
        <v>159</v>
      </c>
      <c r="J6654" s="4">
        <f>mock_fashion_data_uk_us[[#This Row],[Adapted Price]]*mock_fashion_data_uk_us[[#This Row],[Review Count]]</f>
        <v>42376.905184318704</v>
      </c>
      <c r="K6654" t="s">
        <v>97</v>
      </c>
      <c r="L6654" t="s">
        <v>51</v>
      </c>
      <c r="M6654" t="s">
        <v>64</v>
      </c>
      <c r="N6654" t="s">
        <v>27</v>
      </c>
      <c r="O6654" t="s">
        <v>54</v>
      </c>
      <c r="P6654">
        <v>60</v>
      </c>
      <c r="Q6654" t="s">
        <v>103</v>
      </c>
      <c r="R6654" t="s">
        <v>86</v>
      </c>
      <c r="S6654" t="s">
        <v>31</v>
      </c>
      <c r="T6654" t="s">
        <v>58</v>
      </c>
      <c r="U6654" t="s">
        <v>47</v>
      </c>
      <c r="V6654" t="s">
        <v>33</v>
      </c>
      <c r="W6654" t="s">
        <v>75</v>
      </c>
    </row>
    <row r="6655" spans="1:23" x14ac:dyDescent="0.35">
      <c r="A6655">
        <v>7011</v>
      </c>
      <c r="B6655" t="s">
        <v>6766</v>
      </c>
      <c r="C6655" s="4">
        <f>mock_fashion_data_uk_us[[#This Row],[Price]]/10^13</f>
        <v>932.98331389571922</v>
      </c>
      <c r="D6655" s="2">
        <v>9329833138957192</v>
      </c>
      <c r="E6655" t="s">
        <v>36</v>
      </c>
      <c r="F6655" t="s">
        <v>22</v>
      </c>
      <c r="G6655" t="s">
        <v>89</v>
      </c>
      <c r="H6655">
        <v>3.7295346425821776E+16</v>
      </c>
      <c r="I6655">
        <v>165</v>
      </c>
      <c r="J6655" s="4">
        <f>mock_fashion_data_uk_us[[#This Row],[Adapted Price]]*mock_fashion_data_uk_us[[#This Row],[Review Count]]</f>
        <v>153942.24679279368</v>
      </c>
      <c r="K6655" t="s">
        <v>63</v>
      </c>
      <c r="L6655" t="s">
        <v>51</v>
      </c>
      <c r="M6655" t="s">
        <v>26</v>
      </c>
      <c r="N6655" t="s">
        <v>27</v>
      </c>
      <c r="O6655" t="s">
        <v>98</v>
      </c>
      <c r="P6655">
        <v>31</v>
      </c>
      <c r="Q6655" t="s">
        <v>42</v>
      </c>
      <c r="R6655" t="s">
        <v>132</v>
      </c>
      <c r="S6655" t="s">
        <v>104</v>
      </c>
      <c r="T6655" t="s">
        <v>105</v>
      </c>
      <c r="U6655" t="s">
        <v>59</v>
      </c>
      <c r="V6655" t="s">
        <v>47</v>
      </c>
      <c r="W6655" t="s">
        <v>46</v>
      </c>
    </row>
    <row r="6656" spans="1:23" x14ac:dyDescent="0.35">
      <c r="A6656">
        <v>7012</v>
      </c>
      <c r="B6656" t="s">
        <v>6767</v>
      </c>
      <c r="C6656" s="4">
        <f>mock_fashion_data_uk_us[[#This Row],[Price]]/10^13</f>
        <v>818.17260981590243</v>
      </c>
      <c r="D6656" s="2">
        <v>8181726098159024</v>
      </c>
      <c r="E6656" t="s">
        <v>21</v>
      </c>
      <c r="F6656" t="s">
        <v>116</v>
      </c>
      <c r="G6656" t="s">
        <v>38</v>
      </c>
      <c r="H6656">
        <v>4690875148929007</v>
      </c>
      <c r="I6656">
        <v>330</v>
      </c>
      <c r="J6656" s="4">
        <f>mock_fashion_data_uk_us[[#This Row],[Adapted Price]]*mock_fashion_data_uk_us[[#This Row],[Review Count]]</f>
        <v>269996.96123924782</v>
      </c>
      <c r="K6656" t="s">
        <v>120</v>
      </c>
      <c r="L6656" t="s">
        <v>25</v>
      </c>
      <c r="M6656" t="s">
        <v>72</v>
      </c>
      <c r="N6656" t="s">
        <v>40</v>
      </c>
      <c r="O6656" t="s">
        <v>113</v>
      </c>
      <c r="P6656">
        <v>46</v>
      </c>
      <c r="Q6656" t="s">
        <v>29</v>
      </c>
      <c r="R6656" t="s">
        <v>79</v>
      </c>
      <c r="S6656" t="s">
        <v>31</v>
      </c>
      <c r="T6656" t="s">
        <v>32</v>
      </c>
      <c r="U6656" t="s">
        <v>59</v>
      </c>
      <c r="V6656" t="s">
        <v>47</v>
      </c>
      <c r="W6656" t="s">
        <v>59</v>
      </c>
    </row>
    <row r="6657" spans="1:23" x14ac:dyDescent="0.35">
      <c r="A6657">
        <v>7013</v>
      </c>
      <c r="B6657" t="s">
        <v>6768</v>
      </c>
      <c r="C6657" s="4">
        <f>mock_fashion_data_uk_us[[#This Row],[Price]]/10^13</f>
        <v>50.695360592493898</v>
      </c>
      <c r="D6657" s="2">
        <v>506953605924939</v>
      </c>
      <c r="E6657" t="s">
        <v>68</v>
      </c>
      <c r="F6657" t="s">
        <v>145</v>
      </c>
      <c r="G6657" t="s">
        <v>101</v>
      </c>
      <c r="H6657">
        <v>3602204278300812</v>
      </c>
      <c r="I6657">
        <v>491</v>
      </c>
      <c r="J6657" s="4">
        <f>mock_fashion_data_uk_us[[#This Row],[Adapted Price]]*mock_fashion_data_uk_us[[#This Row],[Review Count]]</f>
        <v>24891.422050914505</v>
      </c>
      <c r="K6657" t="s">
        <v>24</v>
      </c>
      <c r="L6657" t="s">
        <v>84</v>
      </c>
      <c r="M6657" t="s">
        <v>64</v>
      </c>
      <c r="N6657" t="s">
        <v>65</v>
      </c>
      <c r="O6657" t="s">
        <v>98</v>
      </c>
      <c r="P6657">
        <v>30</v>
      </c>
      <c r="Q6657" t="s">
        <v>172</v>
      </c>
      <c r="R6657" t="s">
        <v>123</v>
      </c>
      <c r="S6657" t="s">
        <v>31</v>
      </c>
      <c r="T6657" t="s">
        <v>45</v>
      </c>
      <c r="U6657" t="s">
        <v>33</v>
      </c>
      <c r="V6657" t="s">
        <v>59</v>
      </c>
      <c r="W6657" t="s">
        <v>46</v>
      </c>
    </row>
    <row r="6658" spans="1:23" x14ac:dyDescent="0.35">
      <c r="A6658">
        <v>7014</v>
      </c>
      <c r="B6658" t="s">
        <v>6769</v>
      </c>
      <c r="C6658" s="4">
        <f>mock_fashion_data_uk_us[[#This Row],[Price]]/10^13</f>
        <v>952.55413906890044</v>
      </c>
      <c r="D6658" s="2">
        <v>9525541390689004</v>
      </c>
      <c r="E6658" t="s">
        <v>130</v>
      </c>
      <c r="F6658" t="s">
        <v>22</v>
      </c>
      <c r="G6658" t="s">
        <v>38</v>
      </c>
      <c r="H6658">
        <v>3197760160978164</v>
      </c>
      <c r="I6658">
        <v>212</v>
      </c>
      <c r="J6658" s="4">
        <f>mock_fashion_data_uk_us[[#This Row],[Adapted Price]]*mock_fashion_data_uk_us[[#This Row],[Review Count]]</f>
        <v>201941.47748260689</v>
      </c>
      <c r="K6658" t="s">
        <v>120</v>
      </c>
      <c r="L6658" t="s">
        <v>25</v>
      </c>
      <c r="M6658" t="s">
        <v>26</v>
      </c>
      <c r="N6658" t="s">
        <v>53</v>
      </c>
      <c r="O6658" t="s">
        <v>54</v>
      </c>
      <c r="P6658">
        <v>55</v>
      </c>
      <c r="Q6658" t="s">
        <v>172</v>
      </c>
      <c r="R6658" t="s">
        <v>56</v>
      </c>
      <c r="S6658" t="s">
        <v>74</v>
      </c>
      <c r="T6658" t="s">
        <v>80</v>
      </c>
      <c r="U6658" t="s">
        <v>47</v>
      </c>
      <c r="V6658" t="s">
        <v>34</v>
      </c>
      <c r="W6658" t="s">
        <v>59</v>
      </c>
    </row>
    <row r="6659" spans="1:23" x14ac:dyDescent="0.35">
      <c r="A6659">
        <v>7015</v>
      </c>
      <c r="B6659" t="s">
        <v>6770</v>
      </c>
      <c r="C6659" s="4">
        <f>mock_fashion_data_uk_us[[#This Row],[Price]]/10^13</f>
        <v>882.50029655643118</v>
      </c>
      <c r="D6659" s="2">
        <v>8825002965564312</v>
      </c>
      <c r="E6659" t="s">
        <v>88</v>
      </c>
      <c r="F6659" t="s">
        <v>62</v>
      </c>
      <c r="G6659" t="s">
        <v>38</v>
      </c>
      <c r="H6659">
        <v>2574429263565887</v>
      </c>
      <c r="I6659">
        <v>44</v>
      </c>
      <c r="J6659" s="4">
        <f>mock_fashion_data_uk_us[[#This Row],[Adapted Price]]*mock_fashion_data_uk_us[[#This Row],[Review Count]]</f>
        <v>38830.013048482971</v>
      </c>
      <c r="K6659" t="s">
        <v>63</v>
      </c>
      <c r="L6659" t="s">
        <v>51</v>
      </c>
      <c r="M6659" t="s">
        <v>26</v>
      </c>
      <c r="N6659" t="s">
        <v>53</v>
      </c>
      <c r="O6659" t="s">
        <v>127</v>
      </c>
      <c r="P6659">
        <v>20</v>
      </c>
      <c r="Q6659" t="s">
        <v>78</v>
      </c>
      <c r="R6659" t="s">
        <v>86</v>
      </c>
      <c r="S6659" t="s">
        <v>31</v>
      </c>
      <c r="T6659" t="s">
        <v>80</v>
      </c>
      <c r="U6659" t="s">
        <v>46</v>
      </c>
      <c r="V6659" t="s">
        <v>34</v>
      </c>
      <c r="W6659" t="s">
        <v>34</v>
      </c>
    </row>
    <row r="6660" spans="1:23" x14ac:dyDescent="0.35">
      <c r="A6660">
        <v>7016</v>
      </c>
      <c r="B6660" t="s">
        <v>6771</v>
      </c>
      <c r="C6660" s="4">
        <f>mock_fashion_data_uk_us[[#This Row],[Price]]/10^13</f>
        <v>6300.9851249325484</v>
      </c>
      <c r="D6660" s="2">
        <v>6.3009851249325488E+16</v>
      </c>
      <c r="E6660" t="s">
        <v>61</v>
      </c>
      <c r="F6660" t="s">
        <v>108</v>
      </c>
      <c r="G6660" t="s">
        <v>38</v>
      </c>
      <c r="H6660">
        <v>3.3871429601581204E+16</v>
      </c>
      <c r="I6660">
        <v>456</v>
      </c>
      <c r="J6660" s="4">
        <f>mock_fashion_data_uk_us[[#This Row],[Adapted Price]]*mock_fashion_data_uk_us[[#This Row],[Review Count]]</f>
        <v>2873249.2169692419</v>
      </c>
      <c r="K6660" t="s">
        <v>39</v>
      </c>
      <c r="L6660" t="s">
        <v>25</v>
      </c>
      <c r="M6660" t="s">
        <v>52</v>
      </c>
      <c r="N6660" t="s">
        <v>65</v>
      </c>
      <c r="O6660" t="s">
        <v>54</v>
      </c>
      <c r="P6660">
        <v>42</v>
      </c>
      <c r="Q6660" t="s">
        <v>42</v>
      </c>
      <c r="R6660" t="s">
        <v>43</v>
      </c>
      <c r="S6660" t="s">
        <v>31</v>
      </c>
      <c r="T6660" t="s">
        <v>45</v>
      </c>
      <c r="U6660" t="s">
        <v>59</v>
      </c>
      <c r="V6660" t="s">
        <v>34</v>
      </c>
      <c r="W6660" t="s">
        <v>46</v>
      </c>
    </row>
    <row r="6661" spans="1:23" x14ac:dyDescent="0.35">
      <c r="A6661">
        <v>7017</v>
      </c>
      <c r="B6661" t="s">
        <v>6772</v>
      </c>
      <c r="C6661" s="4">
        <f>mock_fashion_data_uk_us[[#This Row],[Price]]/10^13</f>
        <v>2548.937658502909</v>
      </c>
      <c r="D6661" s="2">
        <v>2.5489376585029092E+16</v>
      </c>
      <c r="E6661" t="s">
        <v>61</v>
      </c>
      <c r="F6661" t="s">
        <v>125</v>
      </c>
      <c r="G6661" t="s">
        <v>89</v>
      </c>
      <c r="H6661">
        <v>3931933471678404</v>
      </c>
      <c r="I6661">
        <v>141</v>
      </c>
      <c r="J6661" s="4">
        <f>mock_fashion_data_uk_us[[#This Row],[Adapted Price]]*mock_fashion_data_uk_us[[#This Row],[Review Count]]</f>
        <v>359400.20984891016</v>
      </c>
      <c r="K6661" t="s">
        <v>71</v>
      </c>
      <c r="L6661" t="s">
        <v>84</v>
      </c>
      <c r="M6661" t="s">
        <v>52</v>
      </c>
      <c r="N6661" t="s">
        <v>27</v>
      </c>
      <c r="O6661" t="s">
        <v>98</v>
      </c>
      <c r="P6661">
        <v>56</v>
      </c>
      <c r="Q6661" t="s">
        <v>172</v>
      </c>
      <c r="R6661" t="s">
        <v>91</v>
      </c>
      <c r="S6661" t="s">
        <v>95</v>
      </c>
      <c r="T6661" t="s">
        <v>32</v>
      </c>
      <c r="U6661" t="s">
        <v>75</v>
      </c>
      <c r="V6661" t="s">
        <v>75</v>
      </c>
      <c r="W6661" t="s">
        <v>46</v>
      </c>
    </row>
    <row r="6662" spans="1:23" x14ac:dyDescent="0.35">
      <c r="A6662">
        <v>7018</v>
      </c>
      <c r="B6662" t="s">
        <v>6773</v>
      </c>
      <c r="C6662" s="4">
        <f>mock_fashion_data_uk_us[[#This Row],[Price]]/10^13</f>
        <v>430.83084777316623</v>
      </c>
      <c r="D6662" s="2">
        <v>4308308477731662</v>
      </c>
      <c r="E6662" t="s">
        <v>118</v>
      </c>
      <c r="F6662" t="s">
        <v>69</v>
      </c>
      <c r="G6662" t="s">
        <v>70</v>
      </c>
      <c r="H6662">
        <v>4152748049581952</v>
      </c>
      <c r="I6662">
        <v>397</v>
      </c>
      <c r="J6662" s="4">
        <f>mock_fashion_data_uk_us[[#This Row],[Adapted Price]]*mock_fashion_data_uk_us[[#This Row],[Review Count]]</f>
        <v>171039.84656594699</v>
      </c>
      <c r="K6662" t="s">
        <v>63</v>
      </c>
      <c r="L6662" t="s">
        <v>51</v>
      </c>
      <c r="M6662" t="s">
        <v>64</v>
      </c>
      <c r="N6662" t="s">
        <v>53</v>
      </c>
      <c r="O6662" t="s">
        <v>113</v>
      </c>
      <c r="P6662">
        <v>58</v>
      </c>
      <c r="Q6662" t="s">
        <v>172</v>
      </c>
      <c r="R6662" t="s">
        <v>123</v>
      </c>
      <c r="S6662" t="s">
        <v>57</v>
      </c>
      <c r="T6662" t="s">
        <v>80</v>
      </c>
      <c r="U6662" t="s">
        <v>33</v>
      </c>
      <c r="V6662" t="s">
        <v>33</v>
      </c>
      <c r="W6662" t="s">
        <v>33</v>
      </c>
    </row>
    <row r="6663" spans="1:23" x14ac:dyDescent="0.35">
      <c r="A6663">
        <v>7019</v>
      </c>
      <c r="B6663" t="s">
        <v>6774</v>
      </c>
      <c r="C6663" s="4">
        <f>mock_fashion_data_uk_us[[#This Row],[Price]]/10^13</f>
        <v>992.80620974249439</v>
      </c>
      <c r="D6663" s="2">
        <v>9928062097424944</v>
      </c>
      <c r="E6663" t="s">
        <v>49</v>
      </c>
      <c r="F6663" t="s">
        <v>145</v>
      </c>
      <c r="G6663" t="s">
        <v>101</v>
      </c>
      <c r="H6663">
        <v>3694525107078636</v>
      </c>
      <c r="I6663">
        <v>197</v>
      </c>
      <c r="J6663" s="4">
        <f>mock_fashion_data_uk_us[[#This Row],[Adapted Price]]*mock_fashion_data_uk_us[[#This Row],[Review Count]]</f>
        <v>195582.82331927138</v>
      </c>
      <c r="K6663" t="s">
        <v>39</v>
      </c>
      <c r="L6663" t="s">
        <v>25</v>
      </c>
      <c r="M6663" t="s">
        <v>26</v>
      </c>
      <c r="N6663" t="s">
        <v>53</v>
      </c>
      <c r="O6663" t="s">
        <v>54</v>
      </c>
      <c r="P6663">
        <v>54</v>
      </c>
      <c r="Q6663" t="s">
        <v>78</v>
      </c>
      <c r="R6663" t="s">
        <v>73</v>
      </c>
      <c r="S6663" t="s">
        <v>95</v>
      </c>
      <c r="T6663" t="s">
        <v>80</v>
      </c>
      <c r="U6663" t="s">
        <v>59</v>
      </c>
      <c r="V6663" t="s">
        <v>75</v>
      </c>
      <c r="W6663" t="s">
        <v>75</v>
      </c>
    </row>
    <row r="6664" spans="1:23" x14ac:dyDescent="0.35">
      <c r="A6664">
        <v>7021</v>
      </c>
      <c r="B6664" t="s">
        <v>6775</v>
      </c>
      <c r="C6664" s="4">
        <f>mock_fashion_data_uk_us[[#This Row],[Price]]/10^13</f>
        <v>2149.0159230932745</v>
      </c>
      <c r="D6664" s="2">
        <v>2.1490159230932744E+16</v>
      </c>
      <c r="E6664" t="s">
        <v>118</v>
      </c>
      <c r="F6664" t="s">
        <v>116</v>
      </c>
      <c r="G6664" t="s">
        <v>82</v>
      </c>
      <c r="H6664">
        <v>1.1657069148270334E+16</v>
      </c>
      <c r="I6664">
        <v>433</v>
      </c>
      <c r="J6664" s="4">
        <f>mock_fashion_data_uk_us[[#This Row],[Adapted Price]]*mock_fashion_data_uk_us[[#This Row],[Review Count]]</f>
        <v>930523.89469938783</v>
      </c>
      <c r="K6664" t="s">
        <v>120</v>
      </c>
      <c r="L6664" t="s">
        <v>25</v>
      </c>
      <c r="M6664" t="s">
        <v>52</v>
      </c>
      <c r="N6664" t="s">
        <v>53</v>
      </c>
      <c r="O6664" t="s">
        <v>127</v>
      </c>
      <c r="P6664">
        <v>51</v>
      </c>
      <c r="Q6664" t="s">
        <v>122</v>
      </c>
      <c r="R6664" t="s">
        <v>91</v>
      </c>
      <c r="S6664" t="s">
        <v>44</v>
      </c>
      <c r="T6664" t="s">
        <v>80</v>
      </c>
      <c r="U6664" t="s">
        <v>59</v>
      </c>
      <c r="V6664" t="s">
        <v>34</v>
      </c>
      <c r="W6664" t="s">
        <v>33</v>
      </c>
    </row>
    <row r="6665" spans="1:23" x14ac:dyDescent="0.35">
      <c r="A6665">
        <v>7022</v>
      </c>
      <c r="B6665" t="s">
        <v>6776</v>
      </c>
      <c r="C6665" s="4">
        <f>mock_fashion_data_uk_us[[#This Row],[Price]]/10^13</f>
        <v>771.5861336628335</v>
      </c>
      <c r="D6665" s="2">
        <v>7715861336628335</v>
      </c>
      <c r="E6665" t="s">
        <v>61</v>
      </c>
      <c r="F6665" t="s">
        <v>69</v>
      </c>
      <c r="G6665" t="s">
        <v>50</v>
      </c>
      <c r="H6665">
        <v>1771585233093095</v>
      </c>
      <c r="I6665">
        <v>248</v>
      </c>
      <c r="J6665" s="4">
        <f>mock_fashion_data_uk_us[[#This Row],[Adapted Price]]*mock_fashion_data_uk_us[[#This Row],[Review Count]]</f>
        <v>191353.36114838271</v>
      </c>
      <c r="K6665" t="s">
        <v>102</v>
      </c>
      <c r="L6665" t="s">
        <v>51</v>
      </c>
      <c r="M6665" t="s">
        <v>52</v>
      </c>
      <c r="N6665" t="s">
        <v>27</v>
      </c>
      <c r="O6665" t="s">
        <v>54</v>
      </c>
      <c r="P6665">
        <v>62</v>
      </c>
      <c r="Q6665" t="s">
        <v>29</v>
      </c>
      <c r="R6665" t="s">
        <v>56</v>
      </c>
      <c r="S6665" t="s">
        <v>57</v>
      </c>
      <c r="T6665" t="s">
        <v>32</v>
      </c>
      <c r="U6665" t="s">
        <v>47</v>
      </c>
      <c r="V6665" t="s">
        <v>33</v>
      </c>
      <c r="W6665" t="s">
        <v>59</v>
      </c>
    </row>
    <row r="6666" spans="1:23" x14ac:dyDescent="0.35">
      <c r="A6666">
        <v>7023</v>
      </c>
      <c r="B6666" t="s">
        <v>6777</v>
      </c>
      <c r="C6666" s="4">
        <f>mock_fashion_data_uk_us[[#This Row],[Price]]/10^13</f>
        <v>3121.1796725810977</v>
      </c>
      <c r="D6666" s="2">
        <v>3.1211796725810976E+16</v>
      </c>
      <c r="E6666" t="s">
        <v>49</v>
      </c>
      <c r="F6666" t="s">
        <v>37</v>
      </c>
      <c r="G6666" t="s">
        <v>38</v>
      </c>
      <c r="H6666">
        <v>2.9218672521089616E+16</v>
      </c>
      <c r="I6666">
        <v>157</v>
      </c>
      <c r="J6666" s="4">
        <f>mock_fashion_data_uk_us[[#This Row],[Adapted Price]]*mock_fashion_data_uk_us[[#This Row],[Review Count]]</f>
        <v>490025.20859523234</v>
      </c>
      <c r="K6666" t="s">
        <v>102</v>
      </c>
      <c r="L6666" t="s">
        <v>25</v>
      </c>
      <c r="M6666" t="s">
        <v>26</v>
      </c>
      <c r="N6666" t="s">
        <v>27</v>
      </c>
      <c r="O6666" t="s">
        <v>113</v>
      </c>
      <c r="P6666">
        <v>37</v>
      </c>
      <c r="Q6666" t="s">
        <v>90</v>
      </c>
      <c r="R6666" t="s">
        <v>91</v>
      </c>
      <c r="S6666" t="s">
        <v>95</v>
      </c>
      <c r="T6666" t="s">
        <v>45</v>
      </c>
      <c r="U6666" t="s">
        <v>75</v>
      </c>
      <c r="V6666" t="s">
        <v>47</v>
      </c>
      <c r="W6666" t="s">
        <v>59</v>
      </c>
    </row>
    <row r="6667" spans="1:23" x14ac:dyDescent="0.35">
      <c r="A6667">
        <v>7024</v>
      </c>
      <c r="B6667" t="s">
        <v>6778</v>
      </c>
      <c r="C6667" s="4">
        <f>mock_fashion_data_uk_us[[#This Row],[Price]]/10^13</f>
        <v>395.82976557813652</v>
      </c>
      <c r="D6667" s="2">
        <v>3958297655781365</v>
      </c>
      <c r="E6667" t="s">
        <v>49</v>
      </c>
      <c r="F6667" t="s">
        <v>116</v>
      </c>
      <c r="G6667" t="s">
        <v>101</v>
      </c>
      <c r="H6667">
        <v>2.8809030109398352E+16</v>
      </c>
      <c r="I6667">
        <v>269</v>
      </c>
      <c r="J6667" s="4">
        <f>mock_fashion_data_uk_us[[#This Row],[Adapted Price]]*mock_fashion_data_uk_us[[#This Row],[Review Count]]</f>
        <v>106478.20694051872</v>
      </c>
      <c r="K6667" t="s">
        <v>83</v>
      </c>
      <c r="L6667" t="s">
        <v>51</v>
      </c>
      <c r="M6667" t="s">
        <v>64</v>
      </c>
      <c r="N6667" t="s">
        <v>53</v>
      </c>
      <c r="O6667" t="s">
        <v>54</v>
      </c>
      <c r="P6667">
        <v>61</v>
      </c>
      <c r="Q6667" t="s">
        <v>114</v>
      </c>
      <c r="R6667" t="s">
        <v>73</v>
      </c>
      <c r="S6667" t="s">
        <v>74</v>
      </c>
      <c r="T6667" t="s">
        <v>105</v>
      </c>
      <c r="U6667" t="s">
        <v>47</v>
      </c>
      <c r="V6667" t="s">
        <v>46</v>
      </c>
      <c r="W6667" t="s">
        <v>75</v>
      </c>
    </row>
    <row r="6668" spans="1:23" x14ac:dyDescent="0.35">
      <c r="A6668">
        <v>7025</v>
      </c>
      <c r="B6668" t="s">
        <v>6779</v>
      </c>
      <c r="C6668" s="4">
        <f>mock_fashion_data_uk_us[[#This Row],[Price]]/10^13</f>
        <v>830.81642382716075</v>
      </c>
      <c r="D6668" s="2">
        <v>8308164238271608</v>
      </c>
      <c r="E6668" t="s">
        <v>49</v>
      </c>
      <c r="F6668" t="s">
        <v>22</v>
      </c>
      <c r="G6668" t="s">
        <v>38</v>
      </c>
      <c r="H6668">
        <v>1596490359172242</v>
      </c>
      <c r="I6668">
        <v>362</v>
      </c>
      <c r="J6668" s="4">
        <f>mock_fashion_data_uk_us[[#This Row],[Adapted Price]]*mock_fashion_data_uk_us[[#This Row],[Review Count]]</f>
        <v>300755.54542543221</v>
      </c>
      <c r="K6668" t="s">
        <v>39</v>
      </c>
      <c r="L6668" t="s">
        <v>25</v>
      </c>
      <c r="M6668" t="s">
        <v>64</v>
      </c>
      <c r="N6668" t="s">
        <v>40</v>
      </c>
      <c r="O6668" t="s">
        <v>77</v>
      </c>
      <c r="P6668">
        <v>60</v>
      </c>
      <c r="Q6668" t="s">
        <v>78</v>
      </c>
      <c r="R6668" t="s">
        <v>43</v>
      </c>
      <c r="S6668" t="s">
        <v>44</v>
      </c>
      <c r="T6668" t="s">
        <v>105</v>
      </c>
      <c r="U6668" t="s">
        <v>47</v>
      </c>
      <c r="V6668" t="s">
        <v>47</v>
      </c>
      <c r="W6668" t="s">
        <v>47</v>
      </c>
    </row>
    <row r="6669" spans="1:23" x14ac:dyDescent="0.35">
      <c r="A6669">
        <v>7026</v>
      </c>
      <c r="B6669" t="s">
        <v>6780</v>
      </c>
      <c r="C6669" s="4">
        <f>mock_fashion_data_uk_us[[#This Row],[Price]]/10^13</f>
        <v>926.76447149537159</v>
      </c>
      <c r="D6669" s="2">
        <v>9267644714953716</v>
      </c>
      <c r="E6669" t="s">
        <v>49</v>
      </c>
      <c r="F6669" t="s">
        <v>111</v>
      </c>
      <c r="G6669" t="s">
        <v>82</v>
      </c>
      <c r="H6669">
        <v>2.7678617132288116E+16</v>
      </c>
      <c r="I6669">
        <v>315</v>
      </c>
      <c r="J6669" s="4">
        <f>mock_fashion_data_uk_us[[#This Row],[Adapted Price]]*mock_fashion_data_uk_us[[#This Row],[Review Count]]</f>
        <v>291930.80852104205</v>
      </c>
      <c r="K6669" t="s">
        <v>102</v>
      </c>
      <c r="L6669" t="s">
        <v>84</v>
      </c>
      <c r="M6669" t="s">
        <v>72</v>
      </c>
      <c r="N6669" t="s">
        <v>40</v>
      </c>
      <c r="O6669" t="s">
        <v>41</v>
      </c>
      <c r="P6669">
        <v>62</v>
      </c>
      <c r="Q6669" t="s">
        <v>29</v>
      </c>
      <c r="R6669" t="s">
        <v>30</v>
      </c>
      <c r="S6669" t="s">
        <v>95</v>
      </c>
      <c r="T6669" t="s">
        <v>32</v>
      </c>
      <c r="U6669" t="s">
        <v>59</v>
      </c>
      <c r="V6669" t="s">
        <v>47</v>
      </c>
      <c r="W6669" t="s">
        <v>34</v>
      </c>
    </row>
    <row r="6670" spans="1:23" x14ac:dyDescent="0.35">
      <c r="A6670">
        <v>7027</v>
      </c>
      <c r="B6670" t="s">
        <v>6781</v>
      </c>
      <c r="C6670" s="4">
        <f>mock_fashion_data_uk_us[[#This Row],[Price]]/10^13</f>
        <v>524.99644228824059</v>
      </c>
      <c r="D6670" s="2">
        <v>5249964422882406</v>
      </c>
      <c r="E6670" t="s">
        <v>36</v>
      </c>
      <c r="F6670" t="s">
        <v>145</v>
      </c>
      <c r="G6670" t="s">
        <v>70</v>
      </c>
      <c r="H6670">
        <v>3931412251534763</v>
      </c>
      <c r="I6670">
        <v>227</v>
      </c>
      <c r="J6670" s="4">
        <f>mock_fashion_data_uk_us[[#This Row],[Adapted Price]]*mock_fashion_data_uk_us[[#This Row],[Review Count]]</f>
        <v>119174.19239943061</v>
      </c>
      <c r="K6670" t="s">
        <v>71</v>
      </c>
      <c r="L6670" t="s">
        <v>25</v>
      </c>
      <c r="M6670" t="s">
        <v>72</v>
      </c>
      <c r="N6670" t="s">
        <v>65</v>
      </c>
      <c r="O6670" t="s">
        <v>54</v>
      </c>
      <c r="P6670">
        <v>38</v>
      </c>
      <c r="Q6670" t="s">
        <v>172</v>
      </c>
      <c r="R6670" t="s">
        <v>132</v>
      </c>
      <c r="S6670" t="s">
        <v>31</v>
      </c>
      <c r="T6670" t="s">
        <v>32</v>
      </c>
      <c r="U6670" t="s">
        <v>33</v>
      </c>
      <c r="V6670" t="s">
        <v>34</v>
      </c>
      <c r="W6670" t="s">
        <v>75</v>
      </c>
    </row>
    <row r="6671" spans="1:23" x14ac:dyDescent="0.35">
      <c r="A6671">
        <v>7028</v>
      </c>
      <c r="B6671" t="s">
        <v>6782</v>
      </c>
      <c r="C6671" s="4">
        <f>mock_fashion_data_uk_us[[#This Row],[Price]]/10^13</f>
        <v>103.6464436179392</v>
      </c>
      <c r="D6671" s="2">
        <v>1036464436179392</v>
      </c>
      <c r="E6671" t="s">
        <v>130</v>
      </c>
      <c r="F6671" t="s">
        <v>145</v>
      </c>
      <c r="G6671" t="s">
        <v>82</v>
      </c>
      <c r="H6671">
        <v>4056597567705307</v>
      </c>
      <c r="I6671">
        <v>21</v>
      </c>
      <c r="J6671" s="4">
        <f>mock_fashion_data_uk_us[[#This Row],[Adapted Price]]*mock_fashion_data_uk_us[[#This Row],[Review Count]]</f>
        <v>2176.5753159767232</v>
      </c>
      <c r="K6671" t="s">
        <v>83</v>
      </c>
      <c r="L6671" t="s">
        <v>84</v>
      </c>
      <c r="M6671" t="s">
        <v>64</v>
      </c>
      <c r="N6671" t="s">
        <v>27</v>
      </c>
      <c r="O6671" t="s">
        <v>41</v>
      </c>
      <c r="P6671">
        <v>52</v>
      </c>
      <c r="Q6671" t="s">
        <v>99</v>
      </c>
      <c r="R6671" t="s">
        <v>43</v>
      </c>
      <c r="S6671" t="s">
        <v>31</v>
      </c>
      <c r="T6671" t="s">
        <v>58</v>
      </c>
      <c r="U6671" t="s">
        <v>47</v>
      </c>
      <c r="V6671" t="s">
        <v>34</v>
      </c>
      <c r="W6671" t="s">
        <v>34</v>
      </c>
    </row>
    <row r="6672" spans="1:23" x14ac:dyDescent="0.35">
      <c r="A6672">
        <v>7029</v>
      </c>
      <c r="B6672" t="s">
        <v>6783</v>
      </c>
      <c r="C6672" s="4">
        <f>mock_fashion_data_uk_us[[#This Row],[Price]]/10^13</f>
        <v>794.54761333938416</v>
      </c>
      <c r="D6672" s="2">
        <v>7945476133393841</v>
      </c>
      <c r="E6672" t="s">
        <v>21</v>
      </c>
      <c r="F6672" t="s">
        <v>62</v>
      </c>
      <c r="G6672" t="s">
        <v>89</v>
      </c>
      <c r="H6672">
        <v>3.8629426340779176E+16</v>
      </c>
      <c r="I6672">
        <v>293</v>
      </c>
      <c r="J6672" s="4">
        <f>mock_fashion_data_uk_us[[#This Row],[Adapted Price]]*mock_fashion_data_uk_us[[#This Row],[Review Count]]</f>
        <v>232802.45070843954</v>
      </c>
      <c r="K6672" t="s">
        <v>83</v>
      </c>
      <c r="L6672" t="s">
        <v>84</v>
      </c>
      <c r="M6672" t="s">
        <v>26</v>
      </c>
      <c r="N6672" t="s">
        <v>65</v>
      </c>
      <c r="O6672" t="s">
        <v>140</v>
      </c>
      <c r="P6672">
        <v>25</v>
      </c>
      <c r="Q6672" t="s">
        <v>90</v>
      </c>
      <c r="R6672" t="s">
        <v>86</v>
      </c>
      <c r="S6672" t="s">
        <v>31</v>
      </c>
      <c r="T6672" t="s">
        <v>32</v>
      </c>
      <c r="U6672" t="s">
        <v>33</v>
      </c>
      <c r="V6672" t="s">
        <v>75</v>
      </c>
      <c r="W6672" t="s">
        <v>33</v>
      </c>
    </row>
    <row r="6673" spans="1:23" x14ac:dyDescent="0.35">
      <c r="A6673">
        <v>7031</v>
      </c>
      <c r="B6673" t="s">
        <v>6784</v>
      </c>
      <c r="C6673" s="4">
        <f>mock_fashion_data_uk_us[[#This Row],[Price]]/10^13</f>
        <v>466.8709377851435</v>
      </c>
      <c r="D6673" s="2">
        <v>4668709377851435</v>
      </c>
      <c r="E6673" t="s">
        <v>61</v>
      </c>
      <c r="F6673" t="s">
        <v>108</v>
      </c>
      <c r="G6673" t="s">
        <v>101</v>
      </c>
      <c r="H6673">
        <v>2.2520787528402252E+16</v>
      </c>
      <c r="I6673">
        <v>214</v>
      </c>
      <c r="J6673" s="4">
        <f>mock_fashion_data_uk_us[[#This Row],[Adapted Price]]*mock_fashion_data_uk_us[[#This Row],[Review Count]]</f>
        <v>99910.380686020711</v>
      </c>
      <c r="K6673" t="s">
        <v>39</v>
      </c>
      <c r="L6673" t="s">
        <v>84</v>
      </c>
      <c r="M6673" t="s">
        <v>72</v>
      </c>
      <c r="N6673" t="s">
        <v>40</v>
      </c>
      <c r="O6673" t="s">
        <v>85</v>
      </c>
      <c r="P6673">
        <v>38</v>
      </c>
      <c r="Q6673" t="s">
        <v>90</v>
      </c>
      <c r="R6673" t="s">
        <v>79</v>
      </c>
      <c r="S6673" t="s">
        <v>95</v>
      </c>
      <c r="T6673" t="s">
        <v>58</v>
      </c>
      <c r="U6673" t="s">
        <v>33</v>
      </c>
      <c r="V6673" t="s">
        <v>33</v>
      </c>
      <c r="W6673" t="s">
        <v>75</v>
      </c>
    </row>
    <row r="6674" spans="1:23" x14ac:dyDescent="0.35">
      <c r="A6674">
        <v>7032</v>
      </c>
      <c r="B6674" t="s">
        <v>6785</v>
      </c>
      <c r="C6674" s="4">
        <f>mock_fashion_data_uk_us[[#This Row],[Price]]/10^13</f>
        <v>2817.9236812956865</v>
      </c>
      <c r="D6674" s="2">
        <v>2.8179236812956864E+16</v>
      </c>
      <c r="E6674" t="s">
        <v>68</v>
      </c>
      <c r="F6674" t="s">
        <v>119</v>
      </c>
      <c r="G6674" t="s">
        <v>70</v>
      </c>
      <c r="H6674">
        <v>1650049939966487</v>
      </c>
      <c r="I6674">
        <v>328</v>
      </c>
      <c r="J6674" s="4">
        <f>mock_fashion_data_uk_us[[#This Row],[Adapted Price]]*mock_fashion_data_uk_us[[#This Row],[Review Count]]</f>
        <v>924278.96746498521</v>
      </c>
      <c r="K6674" t="s">
        <v>24</v>
      </c>
      <c r="L6674" t="s">
        <v>84</v>
      </c>
      <c r="M6674" t="s">
        <v>26</v>
      </c>
      <c r="N6674" t="s">
        <v>53</v>
      </c>
      <c r="O6674" t="s">
        <v>41</v>
      </c>
      <c r="P6674">
        <v>26</v>
      </c>
      <c r="Q6674" t="s">
        <v>78</v>
      </c>
      <c r="R6674" t="s">
        <v>132</v>
      </c>
      <c r="S6674" t="s">
        <v>74</v>
      </c>
      <c r="T6674" t="s">
        <v>45</v>
      </c>
      <c r="U6674" t="s">
        <v>75</v>
      </c>
      <c r="V6674" t="s">
        <v>75</v>
      </c>
      <c r="W6674" t="s">
        <v>46</v>
      </c>
    </row>
    <row r="6675" spans="1:23" x14ac:dyDescent="0.35">
      <c r="A6675">
        <v>7033</v>
      </c>
      <c r="B6675" t="s">
        <v>6786</v>
      </c>
      <c r="C6675" s="4">
        <f>mock_fashion_data_uk_us[[#This Row],[Price]]/10^13</f>
        <v>814.13457232659653</v>
      </c>
      <c r="D6675" s="2">
        <v>8141345723265965</v>
      </c>
      <c r="E6675" t="s">
        <v>61</v>
      </c>
      <c r="F6675" t="s">
        <v>69</v>
      </c>
      <c r="G6675" t="s">
        <v>38</v>
      </c>
      <c r="H6675">
        <v>2807072030853849</v>
      </c>
      <c r="I6675">
        <v>290</v>
      </c>
      <c r="J6675" s="4">
        <f>mock_fashion_data_uk_us[[#This Row],[Adapted Price]]*mock_fashion_data_uk_us[[#This Row],[Review Count]]</f>
        <v>236099.025974713</v>
      </c>
      <c r="K6675" t="s">
        <v>63</v>
      </c>
      <c r="L6675" t="s">
        <v>84</v>
      </c>
      <c r="M6675" t="s">
        <v>26</v>
      </c>
      <c r="N6675" t="s">
        <v>40</v>
      </c>
      <c r="O6675" t="s">
        <v>98</v>
      </c>
      <c r="P6675">
        <v>48</v>
      </c>
      <c r="Q6675" t="s">
        <v>29</v>
      </c>
      <c r="R6675" t="s">
        <v>91</v>
      </c>
      <c r="S6675" t="s">
        <v>44</v>
      </c>
      <c r="T6675" t="s">
        <v>32</v>
      </c>
      <c r="U6675" t="s">
        <v>33</v>
      </c>
      <c r="V6675" t="s">
        <v>59</v>
      </c>
      <c r="W6675" t="s">
        <v>46</v>
      </c>
    </row>
    <row r="6676" spans="1:23" x14ac:dyDescent="0.35">
      <c r="A6676">
        <v>7034</v>
      </c>
      <c r="B6676" t="s">
        <v>6787</v>
      </c>
      <c r="C6676" s="4">
        <f>mock_fashion_data_uk_us[[#This Row],[Price]]/10^13</f>
        <v>373.42984879212088</v>
      </c>
      <c r="D6676" s="2">
        <v>3734298487921209</v>
      </c>
      <c r="E6676" t="s">
        <v>49</v>
      </c>
      <c r="F6676" t="s">
        <v>145</v>
      </c>
      <c r="G6676" t="s">
        <v>89</v>
      </c>
      <c r="H6676">
        <v>1.4628780555488948E+16</v>
      </c>
      <c r="I6676">
        <v>103</v>
      </c>
      <c r="J6676" s="4">
        <f>mock_fashion_data_uk_us[[#This Row],[Adapted Price]]*mock_fashion_data_uk_us[[#This Row],[Review Count]]</f>
        <v>38463.274425588454</v>
      </c>
      <c r="K6676" t="s">
        <v>120</v>
      </c>
      <c r="L6676" t="s">
        <v>51</v>
      </c>
      <c r="M6676" t="s">
        <v>72</v>
      </c>
      <c r="N6676" t="s">
        <v>27</v>
      </c>
      <c r="O6676" t="s">
        <v>98</v>
      </c>
      <c r="P6676">
        <v>40</v>
      </c>
      <c r="Q6676" t="s">
        <v>55</v>
      </c>
      <c r="R6676" t="s">
        <v>30</v>
      </c>
      <c r="S6676" t="s">
        <v>104</v>
      </c>
      <c r="T6676" t="s">
        <v>58</v>
      </c>
      <c r="U6676" t="s">
        <v>47</v>
      </c>
      <c r="V6676" t="s">
        <v>75</v>
      </c>
      <c r="W6676" t="s">
        <v>75</v>
      </c>
    </row>
    <row r="6677" spans="1:23" x14ac:dyDescent="0.35">
      <c r="A6677">
        <v>7036</v>
      </c>
      <c r="B6677" t="s">
        <v>6788</v>
      </c>
      <c r="C6677" s="4">
        <f>mock_fashion_data_uk_us[[#This Row],[Price]]/10^13</f>
        <v>5637.5044879286706</v>
      </c>
      <c r="D6677" s="2">
        <v>5.6375044879286704E+16</v>
      </c>
      <c r="E6677" t="s">
        <v>36</v>
      </c>
      <c r="F6677" t="s">
        <v>119</v>
      </c>
      <c r="G6677" t="s">
        <v>50</v>
      </c>
      <c r="H6677">
        <v>487386958360499</v>
      </c>
      <c r="I6677">
        <v>278</v>
      </c>
      <c r="J6677" s="4">
        <f>mock_fashion_data_uk_us[[#This Row],[Adapted Price]]*mock_fashion_data_uk_us[[#This Row],[Review Count]]</f>
        <v>1567226.2476441704</v>
      </c>
      <c r="K6677" t="s">
        <v>97</v>
      </c>
      <c r="L6677" t="s">
        <v>25</v>
      </c>
      <c r="M6677" t="s">
        <v>64</v>
      </c>
      <c r="N6677" t="s">
        <v>53</v>
      </c>
      <c r="O6677" t="s">
        <v>140</v>
      </c>
      <c r="P6677">
        <v>59</v>
      </c>
      <c r="Q6677" t="s">
        <v>122</v>
      </c>
      <c r="R6677" t="s">
        <v>86</v>
      </c>
      <c r="S6677" t="s">
        <v>31</v>
      </c>
      <c r="T6677" t="s">
        <v>80</v>
      </c>
      <c r="U6677" t="s">
        <v>46</v>
      </c>
      <c r="V6677" t="s">
        <v>47</v>
      </c>
      <c r="W6677" t="s">
        <v>59</v>
      </c>
    </row>
    <row r="6678" spans="1:23" x14ac:dyDescent="0.35">
      <c r="A6678">
        <v>7037</v>
      </c>
      <c r="B6678" t="s">
        <v>6789</v>
      </c>
      <c r="C6678" s="4">
        <f>mock_fashion_data_uk_us[[#This Row],[Price]]/10^13</f>
        <v>1260.7436326076779</v>
      </c>
      <c r="D6678" s="2">
        <v>1.260743632607678E+16</v>
      </c>
      <c r="E6678" t="s">
        <v>49</v>
      </c>
      <c r="F6678" t="s">
        <v>69</v>
      </c>
      <c r="G6678" t="s">
        <v>89</v>
      </c>
      <c r="H6678">
        <v>4949721045613982</v>
      </c>
      <c r="I6678">
        <v>408</v>
      </c>
      <c r="J6678" s="4">
        <f>mock_fashion_data_uk_us[[#This Row],[Adapted Price]]*mock_fashion_data_uk_us[[#This Row],[Review Count]]</f>
        <v>514383.40210393257</v>
      </c>
      <c r="K6678" t="s">
        <v>120</v>
      </c>
      <c r="L6678" t="s">
        <v>84</v>
      </c>
      <c r="M6678" t="s">
        <v>72</v>
      </c>
      <c r="N6678" t="s">
        <v>27</v>
      </c>
      <c r="O6678" t="s">
        <v>77</v>
      </c>
      <c r="P6678">
        <v>40</v>
      </c>
      <c r="Q6678" t="s">
        <v>122</v>
      </c>
      <c r="R6678" t="s">
        <v>56</v>
      </c>
      <c r="S6678" t="s">
        <v>74</v>
      </c>
      <c r="T6678" t="s">
        <v>32</v>
      </c>
      <c r="U6678" t="s">
        <v>33</v>
      </c>
      <c r="V6678" t="s">
        <v>34</v>
      </c>
      <c r="W6678" t="s">
        <v>59</v>
      </c>
    </row>
    <row r="6679" spans="1:23" x14ac:dyDescent="0.35">
      <c r="A6679">
        <v>7038</v>
      </c>
      <c r="B6679" t="s">
        <v>6790</v>
      </c>
      <c r="C6679" s="4">
        <f>mock_fashion_data_uk_us[[#This Row],[Price]]/10^13</f>
        <v>898.22979981747642</v>
      </c>
      <c r="D6679" s="2">
        <v>8982297998174764</v>
      </c>
      <c r="E6679" t="s">
        <v>21</v>
      </c>
      <c r="F6679" t="s">
        <v>119</v>
      </c>
      <c r="G6679" t="s">
        <v>50</v>
      </c>
      <c r="H6679">
        <v>2522909939005119</v>
      </c>
      <c r="I6679">
        <v>495</v>
      </c>
      <c r="J6679" s="4">
        <f>mock_fashion_data_uk_us[[#This Row],[Adapted Price]]*mock_fashion_data_uk_us[[#This Row],[Review Count]]</f>
        <v>444623.75090965081</v>
      </c>
      <c r="K6679" t="s">
        <v>97</v>
      </c>
      <c r="L6679" t="s">
        <v>25</v>
      </c>
      <c r="M6679" t="s">
        <v>72</v>
      </c>
      <c r="N6679" t="s">
        <v>40</v>
      </c>
      <c r="O6679" t="s">
        <v>140</v>
      </c>
      <c r="P6679">
        <v>22</v>
      </c>
      <c r="Q6679" t="s">
        <v>29</v>
      </c>
      <c r="R6679" t="s">
        <v>79</v>
      </c>
      <c r="S6679" t="s">
        <v>57</v>
      </c>
      <c r="T6679" t="s">
        <v>80</v>
      </c>
      <c r="U6679" t="s">
        <v>33</v>
      </c>
      <c r="V6679" t="s">
        <v>46</v>
      </c>
      <c r="W6679" t="s">
        <v>59</v>
      </c>
    </row>
    <row r="6680" spans="1:23" x14ac:dyDescent="0.35">
      <c r="A6680">
        <v>7039</v>
      </c>
      <c r="B6680" t="s">
        <v>6791</v>
      </c>
      <c r="C6680" s="4">
        <f>mock_fashion_data_uk_us[[#This Row],[Price]]/10^13</f>
        <v>56.852341477348801</v>
      </c>
      <c r="D6680" s="2">
        <v>568523414773488</v>
      </c>
      <c r="E6680" t="s">
        <v>88</v>
      </c>
      <c r="F6680" t="s">
        <v>119</v>
      </c>
      <c r="G6680" t="s">
        <v>82</v>
      </c>
      <c r="H6680">
        <v>1.7150808695198312E+16</v>
      </c>
      <c r="I6680">
        <v>322</v>
      </c>
      <c r="J6680" s="4">
        <f>mock_fashion_data_uk_us[[#This Row],[Adapted Price]]*mock_fashion_data_uk_us[[#This Row],[Review Count]]</f>
        <v>18306.453955706314</v>
      </c>
      <c r="K6680" t="s">
        <v>112</v>
      </c>
      <c r="L6680" t="s">
        <v>51</v>
      </c>
      <c r="M6680" t="s">
        <v>52</v>
      </c>
      <c r="N6680" t="s">
        <v>65</v>
      </c>
      <c r="O6680" t="s">
        <v>140</v>
      </c>
      <c r="P6680">
        <v>49</v>
      </c>
      <c r="Q6680" t="s">
        <v>90</v>
      </c>
      <c r="R6680" t="s">
        <v>30</v>
      </c>
      <c r="S6680" t="s">
        <v>31</v>
      </c>
      <c r="T6680" t="s">
        <v>80</v>
      </c>
      <c r="U6680" t="s">
        <v>47</v>
      </c>
      <c r="V6680" t="s">
        <v>59</v>
      </c>
      <c r="W6680" t="s">
        <v>34</v>
      </c>
    </row>
    <row r="6681" spans="1:23" x14ac:dyDescent="0.35">
      <c r="A6681">
        <v>7040</v>
      </c>
      <c r="B6681" t="s">
        <v>6792</v>
      </c>
      <c r="C6681" s="4">
        <f>mock_fashion_data_uk_us[[#This Row],[Price]]/10^13</f>
        <v>2279.1334862043063</v>
      </c>
      <c r="D6681" s="2">
        <v>2.2791334862043064E+16</v>
      </c>
      <c r="E6681" t="s">
        <v>88</v>
      </c>
      <c r="F6681" t="s">
        <v>111</v>
      </c>
      <c r="G6681" t="s">
        <v>38</v>
      </c>
      <c r="H6681">
        <v>4503099568804895</v>
      </c>
      <c r="I6681">
        <v>373</v>
      </c>
      <c r="J6681" s="4">
        <f>mock_fashion_data_uk_us[[#This Row],[Adapted Price]]*mock_fashion_data_uk_us[[#This Row],[Review Count]]</f>
        <v>850116.79035420623</v>
      </c>
      <c r="K6681" t="s">
        <v>120</v>
      </c>
      <c r="L6681" t="s">
        <v>51</v>
      </c>
      <c r="M6681" t="s">
        <v>72</v>
      </c>
      <c r="N6681" t="s">
        <v>53</v>
      </c>
      <c r="O6681" t="s">
        <v>113</v>
      </c>
      <c r="P6681">
        <v>64</v>
      </c>
      <c r="Q6681" t="s">
        <v>99</v>
      </c>
      <c r="R6681" t="s">
        <v>123</v>
      </c>
      <c r="S6681" t="s">
        <v>57</v>
      </c>
      <c r="T6681" t="s">
        <v>32</v>
      </c>
      <c r="U6681" t="s">
        <v>47</v>
      </c>
      <c r="V6681" t="s">
        <v>47</v>
      </c>
      <c r="W6681" t="s">
        <v>46</v>
      </c>
    </row>
    <row r="6682" spans="1:23" x14ac:dyDescent="0.35">
      <c r="A6682">
        <v>7042</v>
      </c>
      <c r="B6682" t="s">
        <v>6793</v>
      </c>
      <c r="C6682" s="4">
        <f>mock_fashion_data_uk_us[[#This Row],[Price]]/10^13</f>
        <v>1500.0792893121811</v>
      </c>
      <c r="D6682" s="2">
        <v>1.5000792893121812E+16</v>
      </c>
      <c r="E6682" t="s">
        <v>49</v>
      </c>
      <c r="F6682" t="s">
        <v>69</v>
      </c>
      <c r="G6682" t="s">
        <v>23</v>
      </c>
      <c r="H6682">
        <v>1.1496951120093496E+16</v>
      </c>
      <c r="I6682">
        <v>190</v>
      </c>
      <c r="J6682" s="4">
        <f>mock_fashion_data_uk_us[[#This Row],[Adapted Price]]*mock_fashion_data_uk_us[[#This Row],[Review Count]]</f>
        <v>285015.06496931444</v>
      </c>
      <c r="K6682" t="s">
        <v>63</v>
      </c>
      <c r="L6682" t="s">
        <v>25</v>
      </c>
      <c r="M6682" t="s">
        <v>72</v>
      </c>
      <c r="N6682" t="s">
        <v>53</v>
      </c>
      <c r="O6682" t="s">
        <v>28</v>
      </c>
      <c r="P6682">
        <v>61</v>
      </c>
      <c r="Q6682" t="s">
        <v>122</v>
      </c>
      <c r="R6682" t="s">
        <v>30</v>
      </c>
      <c r="S6682" t="s">
        <v>74</v>
      </c>
      <c r="T6682" t="s">
        <v>80</v>
      </c>
      <c r="U6682" t="s">
        <v>59</v>
      </c>
      <c r="V6682" t="s">
        <v>33</v>
      </c>
      <c r="W6682" t="s">
        <v>75</v>
      </c>
    </row>
    <row r="6683" spans="1:23" x14ac:dyDescent="0.35">
      <c r="A6683">
        <v>7043</v>
      </c>
      <c r="B6683" t="s">
        <v>6794</v>
      </c>
      <c r="C6683" s="4">
        <f>mock_fashion_data_uk_us[[#This Row],[Price]]/10^13</f>
        <v>756.40962629122714</v>
      </c>
      <c r="D6683" s="2">
        <v>7564096262912271</v>
      </c>
      <c r="E6683" t="s">
        <v>130</v>
      </c>
      <c r="F6683" t="s">
        <v>119</v>
      </c>
      <c r="G6683" t="s">
        <v>70</v>
      </c>
      <c r="H6683">
        <v>4436353186662814</v>
      </c>
      <c r="I6683">
        <v>170</v>
      </c>
      <c r="J6683" s="4">
        <f>mock_fashion_data_uk_us[[#This Row],[Adapted Price]]*mock_fashion_data_uk_us[[#This Row],[Review Count]]</f>
        <v>128589.63646950861</v>
      </c>
      <c r="K6683" t="s">
        <v>112</v>
      </c>
      <c r="L6683" t="s">
        <v>84</v>
      </c>
      <c r="M6683" t="s">
        <v>26</v>
      </c>
      <c r="N6683" t="s">
        <v>53</v>
      </c>
      <c r="O6683" t="s">
        <v>140</v>
      </c>
      <c r="P6683">
        <v>25</v>
      </c>
      <c r="Q6683" t="s">
        <v>103</v>
      </c>
      <c r="R6683" t="s">
        <v>132</v>
      </c>
      <c r="S6683" t="s">
        <v>57</v>
      </c>
      <c r="T6683" t="s">
        <v>32</v>
      </c>
      <c r="U6683" t="s">
        <v>46</v>
      </c>
      <c r="V6683" t="s">
        <v>34</v>
      </c>
      <c r="W6683" t="s">
        <v>33</v>
      </c>
    </row>
    <row r="6684" spans="1:23" x14ac:dyDescent="0.35">
      <c r="A6684">
        <v>7044</v>
      </c>
      <c r="B6684" t="s">
        <v>6795</v>
      </c>
      <c r="C6684" s="4">
        <f>mock_fashion_data_uk_us[[#This Row],[Price]]/10^13</f>
        <v>361.68191729907858</v>
      </c>
      <c r="D6684" s="2">
        <v>3616819172990786</v>
      </c>
      <c r="E6684" t="s">
        <v>130</v>
      </c>
      <c r="F6684" t="s">
        <v>108</v>
      </c>
      <c r="G6684" t="s">
        <v>23</v>
      </c>
      <c r="H6684">
        <v>1264945818832079</v>
      </c>
      <c r="I6684">
        <v>3</v>
      </c>
      <c r="J6684" s="4">
        <f>mock_fashion_data_uk_us[[#This Row],[Adapted Price]]*mock_fashion_data_uk_us[[#This Row],[Review Count]]</f>
        <v>1085.0457518972357</v>
      </c>
      <c r="K6684" t="s">
        <v>39</v>
      </c>
      <c r="L6684" t="s">
        <v>84</v>
      </c>
      <c r="M6684" t="s">
        <v>64</v>
      </c>
      <c r="N6684" t="s">
        <v>40</v>
      </c>
      <c r="O6684" t="s">
        <v>98</v>
      </c>
      <c r="P6684">
        <v>38</v>
      </c>
      <c r="Q6684" t="s">
        <v>42</v>
      </c>
      <c r="R6684" t="s">
        <v>91</v>
      </c>
      <c r="S6684" t="s">
        <v>44</v>
      </c>
      <c r="T6684" t="s">
        <v>105</v>
      </c>
      <c r="U6684" t="s">
        <v>75</v>
      </c>
      <c r="V6684" t="s">
        <v>75</v>
      </c>
      <c r="W6684" t="s">
        <v>59</v>
      </c>
    </row>
    <row r="6685" spans="1:23" x14ac:dyDescent="0.35">
      <c r="A6685">
        <v>7045</v>
      </c>
      <c r="B6685" t="s">
        <v>6796</v>
      </c>
      <c r="C6685" s="4">
        <f>mock_fashion_data_uk_us[[#This Row],[Price]]/10^13</f>
        <v>965.59526371064317</v>
      </c>
      <c r="D6685" s="2">
        <v>9655952637106432</v>
      </c>
      <c r="E6685" t="s">
        <v>130</v>
      </c>
      <c r="F6685" t="s">
        <v>37</v>
      </c>
      <c r="G6685" t="s">
        <v>89</v>
      </c>
      <c r="H6685">
        <v>1.0359618520430908E+16</v>
      </c>
      <c r="I6685">
        <v>301</v>
      </c>
      <c r="J6685" s="4">
        <f>mock_fashion_data_uk_us[[#This Row],[Adapted Price]]*mock_fashion_data_uk_us[[#This Row],[Review Count]]</f>
        <v>290644.17437690357</v>
      </c>
      <c r="K6685" t="s">
        <v>102</v>
      </c>
      <c r="L6685" t="s">
        <v>51</v>
      </c>
      <c r="M6685" t="s">
        <v>52</v>
      </c>
      <c r="N6685" t="s">
        <v>27</v>
      </c>
      <c r="O6685" t="s">
        <v>98</v>
      </c>
      <c r="P6685">
        <v>27</v>
      </c>
      <c r="Q6685" t="s">
        <v>55</v>
      </c>
      <c r="R6685" t="s">
        <v>132</v>
      </c>
      <c r="S6685" t="s">
        <v>74</v>
      </c>
      <c r="T6685" t="s">
        <v>58</v>
      </c>
      <c r="U6685" t="s">
        <v>47</v>
      </c>
      <c r="V6685" t="s">
        <v>59</v>
      </c>
      <c r="W6685" t="s">
        <v>59</v>
      </c>
    </row>
    <row r="6686" spans="1:23" x14ac:dyDescent="0.35">
      <c r="A6686">
        <v>7046</v>
      </c>
      <c r="B6686" t="s">
        <v>6797</v>
      </c>
      <c r="C6686" s="4">
        <f>mock_fashion_data_uk_us[[#This Row],[Price]]/10^13</f>
        <v>1867.7557183104664</v>
      </c>
      <c r="D6686" s="2">
        <v>1.8677557183104664E+16</v>
      </c>
      <c r="E6686" t="s">
        <v>68</v>
      </c>
      <c r="F6686" t="s">
        <v>37</v>
      </c>
      <c r="G6686" t="s">
        <v>101</v>
      </c>
      <c r="H6686">
        <v>2.2571385560418084E+16</v>
      </c>
      <c r="I6686">
        <v>366</v>
      </c>
      <c r="J6686" s="4">
        <f>mock_fashion_data_uk_us[[#This Row],[Adapted Price]]*mock_fashion_data_uk_us[[#This Row],[Review Count]]</f>
        <v>683598.59290163068</v>
      </c>
      <c r="K6686" t="s">
        <v>94</v>
      </c>
      <c r="L6686" t="s">
        <v>51</v>
      </c>
      <c r="M6686" t="s">
        <v>64</v>
      </c>
      <c r="N6686" t="s">
        <v>27</v>
      </c>
      <c r="O6686" t="s">
        <v>85</v>
      </c>
      <c r="P6686">
        <v>57</v>
      </c>
      <c r="Q6686" t="s">
        <v>29</v>
      </c>
      <c r="R6686" t="s">
        <v>91</v>
      </c>
      <c r="S6686" t="s">
        <v>57</v>
      </c>
      <c r="T6686" t="s">
        <v>105</v>
      </c>
      <c r="U6686" t="s">
        <v>75</v>
      </c>
      <c r="V6686" t="s">
        <v>59</v>
      </c>
      <c r="W6686" t="s">
        <v>46</v>
      </c>
    </row>
    <row r="6687" spans="1:23" x14ac:dyDescent="0.35">
      <c r="A6687">
        <v>7047</v>
      </c>
      <c r="B6687" t="s">
        <v>6798</v>
      </c>
      <c r="C6687" s="4">
        <f>mock_fashion_data_uk_us[[#This Row],[Price]]/10^13</f>
        <v>858.42494307557229</v>
      </c>
      <c r="D6687" s="2">
        <v>8584249430755723</v>
      </c>
      <c r="E6687" t="s">
        <v>68</v>
      </c>
      <c r="F6687" t="s">
        <v>145</v>
      </c>
      <c r="G6687" t="s">
        <v>50</v>
      </c>
      <c r="H6687">
        <v>4644719889014383</v>
      </c>
      <c r="I6687">
        <v>24</v>
      </c>
      <c r="J6687" s="4">
        <f>mock_fashion_data_uk_us[[#This Row],[Adapted Price]]*mock_fashion_data_uk_us[[#This Row],[Review Count]]</f>
        <v>20602.198633813736</v>
      </c>
      <c r="K6687" t="s">
        <v>71</v>
      </c>
      <c r="L6687" t="s">
        <v>84</v>
      </c>
      <c r="M6687" t="s">
        <v>64</v>
      </c>
      <c r="N6687" t="s">
        <v>53</v>
      </c>
      <c r="O6687" t="s">
        <v>66</v>
      </c>
      <c r="P6687">
        <v>46</v>
      </c>
      <c r="Q6687" t="s">
        <v>42</v>
      </c>
      <c r="R6687" t="s">
        <v>86</v>
      </c>
      <c r="S6687" t="s">
        <v>104</v>
      </c>
      <c r="T6687" t="s">
        <v>45</v>
      </c>
      <c r="U6687" t="s">
        <v>59</v>
      </c>
      <c r="V6687" t="s">
        <v>33</v>
      </c>
      <c r="W6687" t="s">
        <v>46</v>
      </c>
    </row>
    <row r="6688" spans="1:23" x14ac:dyDescent="0.35">
      <c r="A6688">
        <v>7048</v>
      </c>
      <c r="B6688" t="s">
        <v>6799</v>
      </c>
      <c r="C6688" s="4">
        <f>mock_fashion_data_uk_us[[#This Row],[Price]]/10^13</f>
        <v>5172.7256851323255</v>
      </c>
      <c r="D6688" s="2">
        <v>5.1727256851323256E+16</v>
      </c>
      <c r="E6688" t="s">
        <v>36</v>
      </c>
      <c r="F6688" t="s">
        <v>125</v>
      </c>
      <c r="G6688" t="s">
        <v>89</v>
      </c>
      <c r="H6688">
        <v>4618198756606736</v>
      </c>
      <c r="I6688">
        <v>299</v>
      </c>
      <c r="J6688" s="4">
        <f>mock_fashion_data_uk_us[[#This Row],[Adapted Price]]*mock_fashion_data_uk_us[[#This Row],[Review Count]]</f>
        <v>1546644.9798545653</v>
      </c>
      <c r="K6688" t="s">
        <v>120</v>
      </c>
      <c r="L6688" t="s">
        <v>84</v>
      </c>
      <c r="M6688" t="s">
        <v>26</v>
      </c>
      <c r="N6688" t="s">
        <v>40</v>
      </c>
      <c r="O6688" t="s">
        <v>54</v>
      </c>
      <c r="P6688">
        <v>45</v>
      </c>
      <c r="Q6688" t="s">
        <v>29</v>
      </c>
      <c r="R6688" t="s">
        <v>86</v>
      </c>
      <c r="S6688" t="s">
        <v>74</v>
      </c>
      <c r="T6688" t="s">
        <v>58</v>
      </c>
      <c r="U6688" t="s">
        <v>47</v>
      </c>
      <c r="V6688" t="s">
        <v>46</v>
      </c>
      <c r="W6688" t="s">
        <v>33</v>
      </c>
    </row>
    <row r="6689" spans="1:23" x14ac:dyDescent="0.35">
      <c r="A6689">
        <v>7049</v>
      </c>
      <c r="B6689" t="s">
        <v>6800</v>
      </c>
      <c r="C6689" s="4">
        <f>mock_fashion_data_uk_us[[#This Row],[Price]]/10^13</f>
        <v>46.019889722871802</v>
      </c>
      <c r="D6689" s="2">
        <v>460198897228718</v>
      </c>
      <c r="E6689" t="s">
        <v>61</v>
      </c>
      <c r="F6689" t="s">
        <v>69</v>
      </c>
      <c r="G6689" t="s">
        <v>38</v>
      </c>
      <c r="H6689">
        <v>2.9823445276122628E+16</v>
      </c>
      <c r="I6689">
        <v>149</v>
      </c>
      <c r="J6689" s="4">
        <f>mock_fashion_data_uk_us[[#This Row],[Adapted Price]]*mock_fashion_data_uk_us[[#This Row],[Review Count]]</f>
        <v>6856.963568707899</v>
      </c>
      <c r="K6689" t="s">
        <v>24</v>
      </c>
      <c r="L6689" t="s">
        <v>84</v>
      </c>
      <c r="M6689" t="s">
        <v>26</v>
      </c>
      <c r="N6689" t="s">
        <v>65</v>
      </c>
      <c r="O6689" t="s">
        <v>127</v>
      </c>
      <c r="P6689">
        <v>37</v>
      </c>
      <c r="Q6689" t="s">
        <v>122</v>
      </c>
      <c r="R6689" t="s">
        <v>56</v>
      </c>
      <c r="S6689" t="s">
        <v>74</v>
      </c>
      <c r="T6689" t="s">
        <v>45</v>
      </c>
      <c r="U6689" t="s">
        <v>33</v>
      </c>
      <c r="V6689" t="s">
        <v>33</v>
      </c>
      <c r="W6689" t="s">
        <v>59</v>
      </c>
    </row>
    <row r="6690" spans="1:23" x14ac:dyDescent="0.35">
      <c r="A6690">
        <v>7051</v>
      </c>
      <c r="B6690" t="s">
        <v>6801</v>
      </c>
      <c r="C6690" s="4">
        <f>mock_fashion_data_uk_us[[#This Row],[Price]]/10^13</f>
        <v>572.73703894610617</v>
      </c>
      <c r="D6690" s="2">
        <v>5727370389461062</v>
      </c>
      <c r="E6690" t="s">
        <v>21</v>
      </c>
      <c r="F6690" t="s">
        <v>119</v>
      </c>
      <c r="G6690" t="s">
        <v>82</v>
      </c>
      <c r="H6690">
        <v>3.7795343558380416E+16</v>
      </c>
      <c r="I6690">
        <v>370</v>
      </c>
      <c r="J6690" s="4">
        <f>mock_fashion_data_uk_us[[#This Row],[Adapted Price]]*mock_fashion_data_uk_us[[#This Row],[Review Count]]</f>
        <v>211912.70441005929</v>
      </c>
      <c r="K6690" t="s">
        <v>97</v>
      </c>
      <c r="L6690" t="s">
        <v>25</v>
      </c>
      <c r="M6690" t="s">
        <v>26</v>
      </c>
      <c r="N6690" t="s">
        <v>40</v>
      </c>
      <c r="O6690" t="s">
        <v>98</v>
      </c>
      <c r="P6690">
        <v>35</v>
      </c>
      <c r="Q6690" t="s">
        <v>114</v>
      </c>
      <c r="R6690" t="s">
        <v>134</v>
      </c>
      <c r="S6690" t="s">
        <v>57</v>
      </c>
      <c r="T6690" t="s">
        <v>32</v>
      </c>
      <c r="U6690" t="s">
        <v>46</v>
      </c>
      <c r="V6690" t="s">
        <v>34</v>
      </c>
      <c r="W6690" t="s">
        <v>47</v>
      </c>
    </row>
    <row r="6691" spans="1:23" x14ac:dyDescent="0.35">
      <c r="A6691">
        <v>7052</v>
      </c>
      <c r="B6691" t="s">
        <v>6802</v>
      </c>
      <c r="C6691" s="4">
        <f>mock_fashion_data_uk_us[[#This Row],[Price]]/10^13</f>
        <v>1417.4317075700551</v>
      </c>
      <c r="D6691" s="2">
        <v>1.4174317075700552E+16</v>
      </c>
      <c r="E6691" t="s">
        <v>49</v>
      </c>
      <c r="F6691" t="s">
        <v>62</v>
      </c>
      <c r="G6691" t="s">
        <v>23</v>
      </c>
      <c r="H6691">
        <v>2.9427655000876352E+16</v>
      </c>
      <c r="I6691">
        <v>235</v>
      </c>
      <c r="J6691" s="4">
        <f>mock_fashion_data_uk_us[[#This Row],[Adapted Price]]*mock_fashion_data_uk_us[[#This Row],[Review Count]]</f>
        <v>333096.45127896295</v>
      </c>
      <c r="K6691" t="s">
        <v>94</v>
      </c>
      <c r="L6691" t="s">
        <v>84</v>
      </c>
      <c r="M6691" t="s">
        <v>52</v>
      </c>
      <c r="N6691" t="s">
        <v>27</v>
      </c>
      <c r="O6691" t="s">
        <v>41</v>
      </c>
      <c r="P6691">
        <v>64</v>
      </c>
      <c r="Q6691" t="s">
        <v>99</v>
      </c>
      <c r="R6691" t="s">
        <v>134</v>
      </c>
      <c r="S6691" t="s">
        <v>44</v>
      </c>
      <c r="T6691" t="s">
        <v>80</v>
      </c>
      <c r="U6691" t="s">
        <v>59</v>
      </c>
      <c r="V6691" t="s">
        <v>33</v>
      </c>
      <c r="W6691" t="s">
        <v>59</v>
      </c>
    </row>
    <row r="6692" spans="1:23" x14ac:dyDescent="0.35">
      <c r="A6692">
        <v>7053</v>
      </c>
      <c r="B6692" t="s">
        <v>6803</v>
      </c>
      <c r="C6692" s="4">
        <f>mock_fashion_data_uk_us[[#This Row],[Price]]/10^13</f>
        <v>708.35565231271744</v>
      </c>
      <c r="D6692" s="2">
        <v>7083556523127174</v>
      </c>
      <c r="E6692" t="s">
        <v>68</v>
      </c>
      <c r="F6692" t="s">
        <v>37</v>
      </c>
      <c r="G6692" t="s">
        <v>23</v>
      </c>
      <c r="H6692">
        <v>1416281031072371</v>
      </c>
      <c r="I6692">
        <v>56</v>
      </c>
      <c r="J6692" s="4">
        <f>mock_fashion_data_uk_us[[#This Row],[Adapted Price]]*mock_fashion_data_uk_us[[#This Row],[Review Count]]</f>
        <v>39667.916529512178</v>
      </c>
      <c r="K6692" t="s">
        <v>94</v>
      </c>
      <c r="L6692" t="s">
        <v>25</v>
      </c>
      <c r="M6692" t="s">
        <v>64</v>
      </c>
      <c r="N6692" t="s">
        <v>53</v>
      </c>
      <c r="O6692" t="s">
        <v>66</v>
      </c>
      <c r="P6692">
        <v>23</v>
      </c>
      <c r="Q6692" t="s">
        <v>78</v>
      </c>
      <c r="R6692" t="s">
        <v>91</v>
      </c>
      <c r="S6692" t="s">
        <v>31</v>
      </c>
      <c r="T6692" t="s">
        <v>58</v>
      </c>
      <c r="U6692" t="s">
        <v>75</v>
      </c>
      <c r="V6692" t="s">
        <v>47</v>
      </c>
      <c r="W6692" t="s">
        <v>34</v>
      </c>
    </row>
    <row r="6693" spans="1:23" x14ac:dyDescent="0.35">
      <c r="A6693">
        <v>7054</v>
      </c>
      <c r="B6693" t="s">
        <v>6804</v>
      </c>
      <c r="C6693" s="4">
        <f>mock_fashion_data_uk_us[[#This Row],[Price]]/10^13</f>
        <v>5336.7037666518436</v>
      </c>
      <c r="D6693" s="2">
        <v>5.3367037666518432E+16</v>
      </c>
      <c r="E6693" t="s">
        <v>36</v>
      </c>
      <c r="F6693" t="s">
        <v>37</v>
      </c>
      <c r="G6693" t="s">
        <v>82</v>
      </c>
      <c r="H6693">
        <v>4534289318035116</v>
      </c>
      <c r="I6693">
        <v>167</v>
      </c>
      <c r="J6693" s="4">
        <f>mock_fashion_data_uk_us[[#This Row],[Adapted Price]]*mock_fashion_data_uk_us[[#This Row],[Review Count]]</f>
        <v>891229.52903085784</v>
      </c>
      <c r="K6693" t="s">
        <v>120</v>
      </c>
      <c r="L6693" t="s">
        <v>25</v>
      </c>
      <c r="M6693" t="s">
        <v>72</v>
      </c>
      <c r="N6693" t="s">
        <v>27</v>
      </c>
      <c r="O6693" t="s">
        <v>54</v>
      </c>
      <c r="P6693">
        <v>56</v>
      </c>
      <c r="Q6693" t="s">
        <v>99</v>
      </c>
      <c r="R6693" t="s">
        <v>56</v>
      </c>
      <c r="S6693" t="s">
        <v>104</v>
      </c>
      <c r="T6693" t="s">
        <v>80</v>
      </c>
      <c r="U6693" t="s">
        <v>46</v>
      </c>
      <c r="V6693" t="s">
        <v>33</v>
      </c>
      <c r="W6693" t="s">
        <v>47</v>
      </c>
    </row>
    <row r="6694" spans="1:23" x14ac:dyDescent="0.35">
      <c r="A6694">
        <v>7055</v>
      </c>
      <c r="B6694" t="s">
        <v>6805</v>
      </c>
      <c r="C6694" s="4">
        <f>mock_fashion_data_uk_us[[#This Row],[Price]]/10^13</f>
        <v>2226.7430439872383</v>
      </c>
      <c r="D6694" s="2">
        <v>2.2267430439872384E+16</v>
      </c>
      <c r="E6694" t="s">
        <v>88</v>
      </c>
      <c r="F6694" t="s">
        <v>116</v>
      </c>
      <c r="G6694" t="s">
        <v>70</v>
      </c>
      <c r="H6694">
        <v>4726659600579075</v>
      </c>
      <c r="I6694">
        <v>21</v>
      </c>
      <c r="J6694" s="4">
        <f>mock_fashion_data_uk_us[[#This Row],[Adapted Price]]*mock_fashion_data_uk_us[[#This Row],[Review Count]]</f>
        <v>46761.603923732</v>
      </c>
      <c r="K6694" t="s">
        <v>24</v>
      </c>
      <c r="L6694" t="s">
        <v>84</v>
      </c>
      <c r="M6694" t="s">
        <v>26</v>
      </c>
      <c r="N6694" t="s">
        <v>65</v>
      </c>
      <c r="O6694" t="s">
        <v>85</v>
      </c>
      <c r="P6694">
        <v>23</v>
      </c>
      <c r="Q6694" t="s">
        <v>122</v>
      </c>
      <c r="R6694" t="s">
        <v>123</v>
      </c>
      <c r="S6694" t="s">
        <v>57</v>
      </c>
      <c r="T6694" t="s">
        <v>32</v>
      </c>
      <c r="U6694" t="s">
        <v>75</v>
      </c>
      <c r="V6694" t="s">
        <v>47</v>
      </c>
      <c r="W6694" t="s">
        <v>75</v>
      </c>
    </row>
    <row r="6695" spans="1:23" x14ac:dyDescent="0.35">
      <c r="A6695">
        <v>7057</v>
      </c>
      <c r="B6695" t="s">
        <v>6806</v>
      </c>
      <c r="C6695" s="4">
        <f>mock_fashion_data_uk_us[[#This Row],[Price]]/10^13</f>
        <v>711.51283554546978</v>
      </c>
      <c r="D6695" s="2">
        <v>7115128355454698</v>
      </c>
      <c r="E6695" t="s">
        <v>88</v>
      </c>
      <c r="F6695" t="s">
        <v>116</v>
      </c>
      <c r="G6695" t="s">
        <v>89</v>
      </c>
      <c r="H6695">
        <v>2497719236406972</v>
      </c>
      <c r="I6695">
        <v>377</v>
      </c>
      <c r="J6695" s="4">
        <f>mock_fashion_data_uk_us[[#This Row],[Adapted Price]]*mock_fashion_data_uk_us[[#This Row],[Review Count]]</f>
        <v>268240.33900064213</v>
      </c>
      <c r="K6695" t="s">
        <v>71</v>
      </c>
      <c r="L6695" t="s">
        <v>51</v>
      </c>
      <c r="M6695" t="s">
        <v>52</v>
      </c>
      <c r="N6695" t="s">
        <v>53</v>
      </c>
      <c r="O6695" t="s">
        <v>85</v>
      </c>
      <c r="P6695">
        <v>29</v>
      </c>
      <c r="Q6695" t="s">
        <v>114</v>
      </c>
      <c r="R6695" t="s">
        <v>132</v>
      </c>
      <c r="S6695" t="s">
        <v>31</v>
      </c>
      <c r="T6695" t="s">
        <v>80</v>
      </c>
      <c r="U6695" t="s">
        <v>59</v>
      </c>
      <c r="V6695" t="s">
        <v>59</v>
      </c>
      <c r="W6695" t="s">
        <v>46</v>
      </c>
    </row>
    <row r="6696" spans="1:23" x14ac:dyDescent="0.35">
      <c r="A6696">
        <v>7058</v>
      </c>
      <c r="B6696" t="s">
        <v>6807</v>
      </c>
      <c r="C6696" s="4">
        <f>mock_fashion_data_uk_us[[#This Row],[Price]]/10^13</f>
        <v>695.26520756522757</v>
      </c>
      <c r="D6696" s="2">
        <v>6952652075652276</v>
      </c>
      <c r="E6696" t="s">
        <v>118</v>
      </c>
      <c r="F6696" t="s">
        <v>37</v>
      </c>
      <c r="G6696" t="s">
        <v>82</v>
      </c>
      <c r="H6696">
        <v>2.0581359338788404E+16</v>
      </c>
      <c r="I6696">
        <v>31</v>
      </c>
      <c r="J6696" s="4">
        <f>mock_fashion_data_uk_us[[#This Row],[Adapted Price]]*mock_fashion_data_uk_us[[#This Row],[Review Count]]</f>
        <v>21553.221434522056</v>
      </c>
      <c r="K6696" t="s">
        <v>39</v>
      </c>
      <c r="L6696" t="s">
        <v>25</v>
      </c>
      <c r="M6696" t="s">
        <v>26</v>
      </c>
      <c r="N6696" t="s">
        <v>40</v>
      </c>
      <c r="O6696" t="s">
        <v>28</v>
      </c>
      <c r="P6696">
        <v>22</v>
      </c>
      <c r="Q6696" t="s">
        <v>78</v>
      </c>
      <c r="R6696" t="s">
        <v>73</v>
      </c>
      <c r="S6696" t="s">
        <v>31</v>
      </c>
      <c r="T6696" t="s">
        <v>105</v>
      </c>
      <c r="U6696" t="s">
        <v>33</v>
      </c>
      <c r="V6696" t="s">
        <v>47</v>
      </c>
      <c r="W6696" t="s">
        <v>33</v>
      </c>
    </row>
    <row r="6697" spans="1:23" x14ac:dyDescent="0.35">
      <c r="A6697">
        <v>7059</v>
      </c>
      <c r="B6697" t="s">
        <v>6808</v>
      </c>
      <c r="C6697" s="4">
        <f>mock_fashion_data_uk_us[[#This Row],[Price]]/10^13</f>
        <v>553.76179232866116</v>
      </c>
      <c r="D6697" s="2">
        <v>5537617923286612</v>
      </c>
      <c r="E6697" t="s">
        <v>130</v>
      </c>
      <c r="F6697" t="s">
        <v>116</v>
      </c>
      <c r="G6697" t="s">
        <v>23</v>
      </c>
      <c r="H6697">
        <v>2.6709396177012468E+16</v>
      </c>
      <c r="I6697">
        <v>88</v>
      </c>
      <c r="J6697" s="4">
        <f>mock_fashion_data_uk_us[[#This Row],[Adapted Price]]*mock_fashion_data_uk_us[[#This Row],[Review Count]]</f>
        <v>48731.037724922178</v>
      </c>
      <c r="K6697" t="s">
        <v>120</v>
      </c>
      <c r="L6697" t="s">
        <v>25</v>
      </c>
      <c r="M6697" t="s">
        <v>72</v>
      </c>
      <c r="N6697" t="s">
        <v>40</v>
      </c>
      <c r="O6697" t="s">
        <v>98</v>
      </c>
      <c r="P6697">
        <v>57</v>
      </c>
      <c r="Q6697" t="s">
        <v>103</v>
      </c>
      <c r="R6697" t="s">
        <v>30</v>
      </c>
      <c r="S6697" t="s">
        <v>44</v>
      </c>
      <c r="T6697" t="s">
        <v>45</v>
      </c>
      <c r="U6697" t="s">
        <v>47</v>
      </c>
      <c r="V6697" t="s">
        <v>47</v>
      </c>
      <c r="W6697" t="s">
        <v>33</v>
      </c>
    </row>
    <row r="6698" spans="1:23" x14ac:dyDescent="0.35">
      <c r="A6698">
        <v>7060</v>
      </c>
      <c r="B6698" t="s">
        <v>6809</v>
      </c>
      <c r="C6698" s="4">
        <f>mock_fashion_data_uk_us[[#This Row],[Price]]/10^13</f>
        <v>325.62418295128458</v>
      </c>
      <c r="D6698" s="2">
        <v>3256241829512846</v>
      </c>
      <c r="E6698" t="s">
        <v>118</v>
      </c>
      <c r="F6698" t="s">
        <v>119</v>
      </c>
      <c r="G6698" t="s">
        <v>70</v>
      </c>
      <c r="H6698">
        <v>445763227269047</v>
      </c>
      <c r="I6698">
        <v>428</v>
      </c>
      <c r="J6698" s="4">
        <f>mock_fashion_data_uk_us[[#This Row],[Adapted Price]]*mock_fashion_data_uk_us[[#This Row],[Review Count]]</f>
        <v>139367.1503031498</v>
      </c>
      <c r="K6698" t="s">
        <v>102</v>
      </c>
      <c r="L6698" t="s">
        <v>84</v>
      </c>
      <c r="M6698" t="s">
        <v>52</v>
      </c>
      <c r="N6698" t="s">
        <v>40</v>
      </c>
      <c r="O6698" t="s">
        <v>113</v>
      </c>
      <c r="P6698">
        <v>20</v>
      </c>
      <c r="Q6698" t="s">
        <v>42</v>
      </c>
      <c r="R6698" t="s">
        <v>132</v>
      </c>
      <c r="S6698" t="s">
        <v>95</v>
      </c>
      <c r="T6698" t="s">
        <v>58</v>
      </c>
      <c r="U6698" t="s">
        <v>33</v>
      </c>
      <c r="V6698" t="s">
        <v>34</v>
      </c>
      <c r="W6698" t="s">
        <v>59</v>
      </c>
    </row>
    <row r="6699" spans="1:23" x14ac:dyDescent="0.35">
      <c r="A6699">
        <v>7061</v>
      </c>
      <c r="B6699" t="s">
        <v>6810</v>
      </c>
      <c r="C6699" s="4">
        <f>mock_fashion_data_uk_us[[#This Row],[Price]]/10^13</f>
        <v>414.6092513200735</v>
      </c>
      <c r="D6699" s="2">
        <v>4146092513200735</v>
      </c>
      <c r="E6699" t="s">
        <v>130</v>
      </c>
      <c r="F6699" t="s">
        <v>125</v>
      </c>
      <c r="G6699" t="s">
        <v>89</v>
      </c>
      <c r="H6699">
        <v>3.3992101482422368E+16</v>
      </c>
      <c r="I6699">
        <v>220</v>
      </c>
      <c r="J6699" s="4">
        <f>mock_fashion_data_uk_us[[#This Row],[Adapted Price]]*mock_fashion_data_uk_us[[#This Row],[Review Count]]</f>
        <v>91214.03529041617</v>
      </c>
      <c r="K6699" t="s">
        <v>39</v>
      </c>
      <c r="L6699" t="s">
        <v>51</v>
      </c>
      <c r="M6699" t="s">
        <v>52</v>
      </c>
      <c r="N6699" t="s">
        <v>65</v>
      </c>
      <c r="O6699" t="s">
        <v>127</v>
      </c>
      <c r="P6699">
        <v>44</v>
      </c>
      <c r="Q6699" t="s">
        <v>122</v>
      </c>
      <c r="R6699" t="s">
        <v>132</v>
      </c>
      <c r="S6699" t="s">
        <v>104</v>
      </c>
      <c r="T6699" t="s">
        <v>58</v>
      </c>
      <c r="U6699" t="s">
        <v>46</v>
      </c>
      <c r="V6699" t="s">
        <v>75</v>
      </c>
      <c r="W6699" t="s">
        <v>46</v>
      </c>
    </row>
    <row r="6700" spans="1:23" x14ac:dyDescent="0.35">
      <c r="A6700">
        <v>7062</v>
      </c>
      <c r="B6700" t="s">
        <v>6811</v>
      </c>
      <c r="C6700" s="4">
        <f>mock_fashion_data_uk_us[[#This Row],[Price]]/10^13</f>
        <v>4509.5994782474609</v>
      </c>
      <c r="D6700" s="2">
        <v>4.5095994782474608E+16</v>
      </c>
      <c r="E6700" t="s">
        <v>61</v>
      </c>
      <c r="F6700" t="s">
        <v>125</v>
      </c>
      <c r="G6700" t="s">
        <v>38</v>
      </c>
      <c r="H6700">
        <v>1.904204739162836E+16</v>
      </c>
      <c r="I6700">
        <v>92</v>
      </c>
      <c r="J6700" s="4">
        <f>mock_fashion_data_uk_us[[#This Row],[Adapted Price]]*mock_fashion_data_uk_us[[#This Row],[Review Count]]</f>
        <v>414883.15199876641</v>
      </c>
      <c r="K6700" t="s">
        <v>94</v>
      </c>
      <c r="L6700" t="s">
        <v>51</v>
      </c>
      <c r="M6700" t="s">
        <v>52</v>
      </c>
      <c r="N6700" t="s">
        <v>53</v>
      </c>
      <c r="O6700" t="s">
        <v>140</v>
      </c>
      <c r="P6700">
        <v>59</v>
      </c>
      <c r="Q6700" t="s">
        <v>114</v>
      </c>
      <c r="R6700" t="s">
        <v>56</v>
      </c>
      <c r="S6700" t="s">
        <v>104</v>
      </c>
      <c r="T6700" t="s">
        <v>45</v>
      </c>
      <c r="U6700" t="s">
        <v>47</v>
      </c>
      <c r="V6700" t="s">
        <v>75</v>
      </c>
      <c r="W6700" t="s">
        <v>33</v>
      </c>
    </row>
    <row r="6701" spans="1:23" x14ac:dyDescent="0.35">
      <c r="A6701">
        <v>7063</v>
      </c>
      <c r="B6701" t="s">
        <v>6812</v>
      </c>
      <c r="C6701" s="4">
        <f>mock_fashion_data_uk_us[[#This Row],[Price]]/10^13</f>
        <v>479.85850810520162</v>
      </c>
      <c r="D6701" s="2">
        <v>4798585081052016</v>
      </c>
      <c r="E6701" t="s">
        <v>49</v>
      </c>
      <c r="F6701" t="s">
        <v>111</v>
      </c>
      <c r="G6701" t="s">
        <v>70</v>
      </c>
      <c r="H6701">
        <v>4006195424039545</v>
      </c>
      <c r="I6701">
        <v>57</v>
      </c>
      <c r="J6701" s="4">
        <f>mock_fashion_data_uk_us[[#This Row],[Adapted Price]]*mock_fashion_data_uk_us[[#This Row],[Review Count]]</f>
        <v>27351.934961996492</v>
      </c>
      <c r="K6701" t="s">
        <v>71</v>
      </c>
      <c r="L6701" t="s">
        <v>84</v>
      </c>
      <c r="M6701" t="s">
        <v>64</v>
      </c>
      <c r="N6701" t="s">
        <v>40</v>
      </c>
      <c r="O6701" t="s">
        <v>54</v>
      </c>
      <c r="P6701">
        <v>29</v>
      </c>
      <c r="Q6701" t="s">
        <v>114</v>
      </c>
      <c r="R6701" t="s">
        <v>132</v>
      </c>
      <c r="S6701" t="s">
        <v>104</v>
      </c>
      <c r="T6701" t="s">
        <v>58</v>
      </c>
      <c r="U6701" t="s">
        <v>33</v>
      </c>
      <c r="V6701" t="s">
        <v>33</v>
      </c>
      <c r="W6701" t="s">
        <v>75</v>
      </c>
    </row>
    <row r="6702" spans="1:23" x14ac:dyDescent="0.35">
      <c r="A6702">
        <v>7064</v>
      </c>
      <c r="B6702" t="s">
        <v>6813</v>
      </c>
      <c r="C6702" s="4">
        <f>mock_fashion_data_uk_us[[#This Row],[Price]]/10^13</f>
        <v>230.5626238978366</v>
      </c>
      <c r="D6702" s="2">
        <v>2305626238978366</v>
      </c>
      <c r="E6702" t="s">
        <v>88</v>
      </c>
      <c r="F6702" t="s">
        <v>119</v>
      </c>
      <c r="G6702" t="s">
        <v>82</v>
      </c>
      <c r="H6702">
        <v>4435096059905663</v>
      </c>
      <c r="I6702">
        <v>470</v>
      </c>
      <c r="J6702" s="4">
        <f>mock_fashion_data_uk_us[[#This Row],[Adapted Price]]*mock_fashion_data_uk_us[[#This Row],[Review Count]]</f>
        <v>108364.4332319832</v>
      </c>
      <c r="K6702" t="s">
        <v>24</v>
      </c>
      <c r="L6702" t="s">
        <v>84</v>
      </c>
      <c r="M6702" t="s">
        <v>64</v>
      </c>
      <c r="N6702" t="s">
        <v>65</v>
      </c>
      <c r="O6702" t="s">
        <v>140</v>
      </c>
      <c r="P6702">
        <v>29</v>
      </c>
      <c r="Q6702" t="s">
        <v>122</v>
      </c>
      <c r="R6702" t="s">
        <v>56</v>
      </c>
      <c r="S6702" t="s">
        <v>31</v>
      </c>
      <c r="T6702" t="s">
        <v>58</v>
      </c>
      <c r="U6702" t="s">
        <v>33</v>
      </c>
      <c r="V6702" t="s">
        <v>33</v>
      </c>
      <c r="W6702" t="s">
        <v>59</v>
      </c>
    </row>
    <row r="6703" spans="1:23" x14ac:dyDescent="0.35">
      <c r="A6703">
        <v>7065</v>
      </c>
      <c r="B6703" t="s">
        <v>6814</v>
      </c>
      <c r="C6703" s="4">
        <f>mock_fashion_data_uk_us[[#This Row],[Price]]/10^13</f>
        <v>998.38302979625564</v>
      </c>
      <c r="D6703" s="2">
        <v>9983830297962556</v>
      </c>
      <c r="E6703" t="s">
        <v>68</v>
      </c>
      <c r="F6703" t="s">
        <v>111</v>
      </c>
      <c r="G6703" t="s">
        <v>50</v>
      </c>
      <c r="H6703">
        <v>2914117773766894</v>
      </c>
      <c r="I6703">
        <v>42</v>
      </c>
      <c r="J6703" s="4">
        <f>mock_fashion_data_uk_us[[#This Row],[Adapted Price]]*mock_fashion_data_uk_us[[#This Row],[Review Count]]</f>
        <v>41932.087251442739</v>
      </c>
      <c r="K6703" t="s">
        <v>71</v>
      </c>
      <c r="L6703" t="s">
        <v>84</v>
      </c>
      <c r="M6703" t="s">
        <v>26</v>
      </c>
      <c r="N6703" t="s">
        <v>40</v>
      </c>
      <c r="O6703" t="s">
        <v>98</v>
      </c>
      <c r="P6703">
        <v>57</v>
      </c>
      <c r="Q6703" t="s">
        <v>29</v>
      </c>
      <c r="R6703" t="s">
        <v>132</v>
      </c>
      <c r="S6703" t="s">
        <v>31</v>
      </c>
      <c r="T6703" t="s">
        <v>105</v>
      </c>
      <c r="U6703" t="s">
        <v>47</v>
      </c>
      <c r="V6703" t="s">
        <v>47</v>
      </c>
      <c r="W6703" t="s">
        <v>47</v>
      </c>
    </row>
    <row r="6704" spans="1:23" x14ac:dyDescent="0.35">
      <c r="A6704">
        <v>7066</v>
      </c>
      <c r="B6704" t="s">
        <v>6815</v>
      </c>
      <c r="C6704" s="4">
        <f>mock_fashion_data_uk_us[[#This Row],[Price]]/10^13</f>
        <v>964.83290837202219</v>
      </c>
      <c r="D6704" s="2">
        <v>9648329083720222</v>
      </c>
      <c r="E6704" t="s">
        <v>130</v>
      </c>
      <c r="F6704" t="s">
        <v>22</v>
      </c>
      <c r="G6704" t="s">
        <v>89</v>
      </c>
      <c r="H6704">
        <v>4050166117031057</v>
      </c>
      <c r="I6704">
        <v>498</v>
      </c>
      <c r="J6704" s="4">
        <f>mock_fashion_data_uk_us[[#This Row],[Adapted Price]]*mock_fashion_data_uk_us[[#This Row],[Review Count]]</f>
        <v>480486.78836926707</v>
      </c>
      <c r="K6704" t="s">
        <v>83</v>
      </c>
      <c r="L6704" t="s">
        <v>84</v>
      </c>
      <c r="M6704" t="s">
        <v>26</v>
      </c>
      <c r="N6704" t="s">
        <v>53</v>
      </c>
      <c r="O6704" t="s">
        <v>127</v>
      </c>
      <c r="P6704">
        <v>54</v>
      </c>
      <c r="Q6704" t="s">
        <v>99</v>
      </c>
      <c r="R6704" t="s">
        <v>30</v>
      </c>
      <c r="S6704" t="s">
        <v>95</v>
      </c>
      <c r="T6704" t="s">
        <v>58</v>
      </c>
      <c r="U6704" t="s">
        <v>59</v>
      </c>
      <c r="V6704" t="s">
        <v>47</v>
      </c>
      <c r="W6704" t="s">
        <v>46</v>
      </c>
    </row>
    <row r="6705" spans="1:23" x14ac:dyDescent="0.35">
      <c r="A6705">
        <v>7067</v>
      </c>
      <c r="B6705" t="s">
        <v>6816</v>
      </c>
      <c r="C6705" s="4">
        <f>mock_fashion_data_uk_us[[#This Row],[Price]]/10^13</f>
        <v>891.77740031259077</v>
      </c>
      <c r="D6705" s="2">
        <v>8917774003125908</v>
      </c>
      <c r="E6705" t="s">
        <v>68</v>
      </c>
      <c r="F6705" t="s">
        <v>145</v>
      </c>
      <c r="G6705" t="s">
        <v>101</v>
      </c>
      <c r="H6705">
        <v>3.6741299685423408E+16</v>
      </c>
      <c r="I6705">
        <v>93</v>
      </c>
      <c r="J6705" s="4">
        <f>mock_fashion_data_uk_us[[#This Row],[Adapted Price]]*mock_fashion_data_uk_us[[#This Row],[Review Count]]</f>
        <v>82935.298229070948</v>
      </c>
      <c r="K6705" t="s">
        <v>71</v>
      </c>
      <c r="L6705" t="s">
        <v>51</v>
      </c>
      <c r="M6705" t="s">
        <v>64</v>
      </c>
      <c r="N6705" t="s">
        <v>53</v>
      </c>
      <c r="O6705" t="s">
        <v>85</v>
      </c>
      <c r="P6705">
        <v>43</v>
      </c>
      <c r="Q6705" t="s">
        <v>103</v>
      </c>
      <c r="R6705" t="s">
        <v>56</v>
      </c>
      <c r="S6705" t="s">
        <v>31</v>
      </c>
      <c r="T6705" t="s">
        <v>45</v>
      </c>
      <c r="U6705" t="s">
        <v>47</v>
      </c>
      <c r="V6705" t="s">
        <v>75</v>
      </c>
      <c r="W6705" t="s">
        <v>75</v>
      </c>
    </row>
    <row r="6706" spans="1:23" x14ac:dyDescent="0.35">
      <c r="A6706">
        <v>7068</v>
      </c>
      <c r="B6706" t="s">
        <v>6817</v>
      </c>
      <c r="C6706" s="4">
        <f>mock_fashion_data_uk_us[[#This Row],[Price]]/10^13</f>
        <v>2767.0705132470325</v>
      </c>
      <c r="D6706" s="2">
        <v>2.7670705132470324E+16</v>
      </c>
      <c r="E6706" t="s">
        <v>68</v>
      </c>
      <c r="F6706" t="s">
        <v>145</v>
      </c>
      <c r="G6706" t="s">
        <v>82</v>
      </c>
      <c r="H6706">
        <v>2.5404076942757736E+16</v>
      </c>
      <c r="I6706">
        <v>335</v>
      </c>
      <c r="J6706" s="4">
        <f>mock_fashion_data_uk_us[[#This Row],[Adapted Price]]*mock_fashion_data_uk_us[[#This Row],[Review Count]]</f>
        <v>926968.62193775584</v>
      </c>
      <c r="K6706" t="s">
        <v>120</v>
      </c>
      <c r="L6706" t="s">
        <v>25</v>
      </c>
      <c r="M6706" t="s">
        <v>64</v>
      </c>
      <c r="N6706" t="s">
        <v>40</v>
      </c>
      <c r="O6706" t="s">
        <v>77</v>
      </c>
      <c r="P6706">
        <v>50</v>
      </c>
      <c r="Q6706" t="s">
        <v>42</v>
      </c>
      <c r="R6706" t="s">
        <v>43</v>
      </c>
      <c r="S6706" t="s">
        <v>57</v>
      </c>
      <c r="T6706" t="s">
        <v>58</v>
      </c>
      <c r="U6706" t="s">
        <v>46</v>
      </c>
      <c r="V6706" t="s">
        <v>34</v>
      </c>
      <c r="W6706" t="s">
        <v>59</v>
      </c>
    </row>
    <row r="6707" spans="1:23" x14ac:dyDescent="0.35">
      <c r="A6707">
        <v>7070</v>
      </c>
      <c r="B6707" t="s">
        <v>6818</v>
      </c>
      <c r="C6707" s="4">
        <f>mock_fashion_data_uk_us[[#This Row],[Price]]/10^13</f>
        <v>807.40769234311858</v>
      </c>
      <c r="D6707" s="2">
        <v>8074076923431186</v>
      </c>
      <c r="E6707" t="s">
        <v>21</v>
      </c>
      <c r="F6707" t="s">
        <v>125</v>
      </c>
      <c r="G6707" t="s">
        <v>70</v>
      </c>
      <c r="H6707">
        <v>2719299706778102</v>
      </c>
      <c r="I6707">
        <v>148</v>
      </c>
      <c r="J6707" s="4">
        <f>mock_fashion_data_uk_us[[#This Row],[Adapted Price]]*mock_fashion_data_uk_us[[#This Row],[Review Count]]</f>
        <v>119496.33846678156</v>
      </c>
      <c r="K6707" t="s">
        <v>71</v>
      </c>
      <c r="L6707" t="s">
        <v>84</v>
      </c>
      <c r="M6707" t="s">
        <v>72</v>
      </c>
      <c r="N6707" t="s">
        <v>27</v>
      </c>
      <c r="O6707" t="s">
        <v>28</v>
      </c>
      <c r="P6707">
        <v>33</v>
      </c>
      <c r="Q6707" t="s">
        <v>99</v>
      </c>
      <c r="R6707" t="s">
        <v>134</v>
      </c>
      <c r="S6707" t="s">
        <v>44</v>
      </c>
      <c r="T6707" t="s">
        <v>45</v>
      </c>
      <c r="U6707" t="s">
        <v>46</v>
      </c>
      <c r="V6707" t="s">
        <v>47</v>
      </c>
      <c r="W6707" t="s">
        <v>75</v>
      </c>
    </row>
    <row r="6708" spans="1:23" x14ac:dyDescent="0.35">
      <c r="A6708">
        <v>7071</v>
      </c>
      <c r="B6708" t="s">
        <v>6819</v>
      </c>
      <c r="C6708" s="4">
        <f>mock_fashion_data_uk_us[[#This Row],[Price]]/10^13</f>
        <v>727.62588547421808</v>
      </c>
      <c r="D6708" s="2">
        <v>7276258854742181</v>
      </c>
      <c r="E6708" t="s">
        <v>21</v>
      </c>
      <c r="F6708" t="s">
        <v>108</v>
      </c>
      <c r="G6708" t="s">
        <v>70</v>
      </c>
      <c r="H6708">
        <v>4279421519373204</v>
      </c>
      <c r="I6708">
        <v>271</v>
      </c>
      <c r="J6708" s="4">
        <f>mock_fashion_data_uk_us[[#This Row],[Adapted Price]]*mock_fashion_data_uk_us[[#This Row],[Review Count]]</f>
        <v>197186.6149635131</v>
      </c>
      <c r="K6708" t="s">
        <v>112</v>
      </c>
      <c r="L6708" t="s">
        <v>51</v>
      </c>
      <c r="M6708" t="s">
        <v>72</v>
      </c>
      <c r="N6708" t="s">
        <v>65</v>
      </c>
      <c r="O6708" t="s">
        <v>66</v>
      </c>
      <c r="P6708">
        <v>19</v>
      </c>
      <c r="Q6708" t="s">
        <v>55</v>
      </c>
      <c r="R6708" t="s">
        <v>134</v>
      </c>
      <c r="S6708" t="s">
        <v>104</v>
      </c>
      <c r="T6708" t="s">
        <v>32</v>
      </c>
      <c r="U6708" t="s">
        <v>47</v>
      </c>
      <c r="V6708" t="s">
        <v>59</v>
      </c>
      <c r="W6708" t="s">
        <v>47</v>
      </c>
    </row>
    <row r="6709" spans="1:23" x14ac:dyDescent="0.35">
      <c r="A6709">
        <v>7072</v>
      </c>
      <c r="B6709" t="s">
        <v>6820</v>
      </c>
      <c r="C6709" s="4">
        <f>mock_fashion_data_uk_us[[#This Row],[Price]]/10^13</f>
        <v>539.99547581444767</v>
      </c>
      <c r="D6709" s="2">
        <v>5399954758144477</v>
      </c>
      <c r="E6709" t="s">
        <v>68</v>
      </c>
      <c r="F6709" t="s">
        <v>111</v>
      </c>
      <c r="G6709" t="s">
        <v>38</v>
      </c>
      <c r="H6709">
        <v>316208807489949</v>
      </c>
      <c r="I6709">
        <v>186</v>
      </c>
      <c r="J6709" s="4">
        <f>mock_fashion_data_uk_us[[#This Row],[Adapted Price]]*mock_fashion_data_uk_us[[#This Row],[Review Count]]</f>
        <v>100439.15850148727</v>
      </c>
      <c r="K6709" t="s">
        <v>39</v>
      </c>
      <c r="L6709" t="s">
        <v>51</v>
      </c>
      <c r="M6709" t="s">
        <v>26</v>
      </c>
      <c r="N6709" t="s">
        <v>65</v>
      </c>
      <c r="O6709" t="s">
        <v>41</v>
      </c>
      <c r="P6709">
        <v>40</v>
      </c>
      <c r="Q6709" t="s">
        <v>29</v>
      </c>
      <c r="R6709" t="s">
        <v>86</v>
      </c>
      <c r="S6709" t="s">
        <v>31</v>
      </c>
      <c r="T6709" t="s">
        <v>32</v>
      </c>
      <c r="U6709" t="s">
        <v>33</v>
      </c>
      <c r="V6709" t="s">
        <v>47</v>
      </c>
      <c r="W6709" t="s">
        <v>34</v>
      </c>
    </row>
    <row r="6710" spans="1:23" x14ac:dyDescent="0.35">
      <c r="A6710">
        <v>7073</v>
      </c>
      <c r="B6710" t="s">
        <v>6821</v>
      </c>
      <c r="C6710" s="4">
        <f>mock_fashion_data_uk_us[[#This Row],[Price]]/10^13</f>
        <v>354.69941837344351</v>
      </c>
      <c r="D6710" s="2">
        <v>3546994183734435</v>
      </c>
      <c r="E6710" t="s">
        <v>49</v>
      </c>
      <c r="F6710" t="s">
        <v>62</v>
      </c>
      <c r="G6710" t="s">
        <v>23</v>
      </c>
      <c r="H6710">
        <v>3.1014552404308476E+16</v>
      </c>
      <c r="I6710">
        <v>114</v>
      </c>
      <c r="J6710" s="4">
        <f>mock_fashion_data_uk_us[[#This Row],[Adapted Price]]*mock_fashion_data_uk_us[[#This Row],[Review Count]]</f>
        <v>40435.733694572562</v>
      </c>
      <c r="K6710" t="s">
        <v>39</v>
      </c>
      <c r="L6710" t="s">
        <v>51</v>
      </c>
      <c r="M6710" t="s">
        <v>26</v>
      </c>
      <c r="N6710" t="s">
        <v>40</v>
      </c>
      <c r="O6710" t="s">
        <v>66</v>
      </c>
      <c r="P6710">
        <v>30</v>
      </c>
      <c r="Q6710" t="s">
        <v>122</v>
      </c>
      <c r="R6710" t="s">
        <v>134</v>
      </c>
      <c r="S6710" t="s">
        <v>57</v>
      </c>
      <c r="T6710" t="s">
        <v>80</v>
      </c>
      <c r="U6710" t="s">
        <v>75</v>
      </c>
      <c r="V6710" t="s">
        <v>59</v>
      </c>
      <c r="W6710" t="s">
        <v>33</v>
      </c>
    </row>
    <row r="6711" spans="1:23" x14ac:dyDescent="0.35">
      <c r="A6711">
        <v>7074</v>
      </c>
      <c r="B6711" t="s">
        <v>6822</v>
      </c>
      <c r="C6711" s="4">
        <f>mock_fashion_data_uk_us[[#This Row],[Price]]/10^13</f>
        <v>2186.2039643097087</v>
      </c>
      <c r="D6711" s="2">
        <v>2.1862039643097088E+16</v>
      </c>
      <c r="E6711" t="s">
        <v>88</v>
      </c>
      <c r="F6711" t="s">
        <v>119</v>
      </c>
      <c r="G6711" t="s">
        <v>82</v>
      </c>
      <c r="H6711">
        <v>1.9095163173995092E+16</v>
      </c>
      <c r="I6711">
        <v>331</v>
      </c>
      <c r="J6711" s="4">
        <f>mock_fashion_data_uk_us[[#This Row],[Adapted Price]]*mock_fashion_data_uk_us[[#This Row],[Review Count]]</f>
        <v>723633.51218651352</v>
      </c>
      <c r="K6711" t="s">
        <v>120</v>
      </c>
      <c r="L6711" t="s">
        <v>84</v>
      </c>
      <c r="M6711" t="s">
        <v>72</v>
      </c>
      <c r="N6711" t="s">
        <v>53</v>
      </c>
      <c r="O6711" t="s">
        <v>41</v>
      </c>
      <c r="P6711">
        <v>40</v>
      </c>
      <c r="Q6711" t="s">
        <v>55</v>
      </c>
      <c r="R6711" t="s">
        <v>56</v>
      </c>
      <c r="S6711" t="s">
        <v>104</v>
      </c>
      <c r="T6711" t="s">
        <v>32</v>
      </c>
      <c r="U6711" t="s">
        <v>59</v>
      </c>
      <c r="V6711" t="s">
        <v>75</v>
      </c>
      <c r="W6711" t="s">
        <v>47</v>
      </c>
    </row>
    <row r="6712" spans="1:23" x14ac:dyDescent="0.35">
      <c r="A6712">
        <v>7075</v>
      </c>
      <c r="B6712" t="s">
        <v>6823</v>
      </c>
      <c r="C6712" s="4">
        <f>mock_fashion_data_uk_us[[#This Row],[Price]]/10^13</f>
        <v>3562.9770912193217</v>
      </c>
      <c r="D6712" s="2">
        <v>3.5629770912193216E+16</v>
      </c>
      <c r="E6712" t="s">
        <v>118</v>
      </c>
      <c r="F6712" t="s">
        <v>116</v>
      </c>
      <c r="G6712" t="s">
        <v>50</v>
      </c>
      <c r="H6712">
        <v>1.3547763772687618E+16</v>
      </c>
      <c r="I6712">
        <v>382</v>
      </c>
      <c r="J6712" s="4">
        <f>mock_fashion_data_uk_us[[#This Row],[Adapted Price]]*mock_fashion_data_uk_us[[#This Row],[Review Count]]</f>
        <v>1361057.248845781</v>
      </c>
      <c r="K6712" t="s">
        <v>120</v>
      </c>
      <c r="L6712" t="s">
        <v>25</v>
      </c>
      <c r="M6712" t="s">
        <v>26</v>
      </c>
      <c r="N6712" t="s">
        <v>27</v>
      </c>
      <c r="O6712" t="s">
        <v>85</v>
      </c>
      <c r="P6712">
        <v>46</v>
      </c>
      <c r="Q6712" t="s">
        <v>42</v>
      </c>
      <c r="R6712" t="s">
        <v>123</v>
      </c>
      <c r="S6712" t="s">
        <v>104</v>
      </c>
      <c r="T6712" t="s">
        <v>105</v>
      </c>
      <c r="U6712" t="s">
        <v>47</v>
      </c>
      <c r="V6712" t="s">
        <v>33</v>
      </c>
      <c r="W6712" t="s">
        <v>59</v>
      </c>
    </row>
    <row r="6713" spans="1:23" x14ac:dyDescent="0.35">
      <c r="A6713">
        <v>7076</v>
      </c>
      <c r="B6713" t="s">
        <v>6824</v>
      </c>
      <c r="C6713" s="4">
        <f>mock_fashion_data_uk_us[[#This Row],[Price]]/10^13</f>
        <v>664.66518844501729</v>
      </c>
      <c r="D6713" s="2">
        <v>6646651884450173</v>
      </c>
      <c r="E6713" t="s">
        <v>36</v>
      </c>
      <c r="F6713" t="s">
        <v>145</v>
      </c>
      <c r="G6713" t="s">
        <v>38</v>
      </c>
      <c r="H6713">
        <v>4296828163400756</v>
      </c>
      <c r="I6713">
        <v>364</v>
      </c>
      <c r="J6713" s="4">
        <f>mock_fashion_data_uk_us[[#This Row],[Adapted Price]]*mock_fashion_data_uk_us[[#This Row],[Review Count]]</f>
        <v>241938.1285939863</v>
      </c>
      <c r="K6713" t="s">
        <v>94</v>
      </c>
      <c r="L6713" t="s">
        <v>84</v>
      </c>
      <c r="M6713" t="s">
        <v>64</v>
      </c>
      <c r="N6713" t="s">
        <v>40</v>
      </c>
      <c r="O6713" t="s">
        <v>98</v>
      </c>
      <c r="P6713">
        <v>27</v>
      </c>
      <c r="Q6713" t="s">
        <v>99</v>
      </c>
      <c r="R6713" t="s">
        <v>86</v>
      </c>
      <c r="S6713" t="s">
        <v>44</v>
      </c>
      <c r="T6713" t="s">
        <v>58</v>
      </c>
      <c r="U6713" t="s">
        <v>47</v>
      </c>
      <c r="V6713" t="s">
        <v>46</v>
      </c>
      <c r="W6713" t="s">
        <v>47</v>
      </c>
    </row>
    <row r="6714" spans="1:23" x14ac:dyDescent="0.35">
      <c r="A6714">
        <v>7077</v>
      </c>
      <c r="B6714" t="s">
        <v>6825</v>
      </c>
      <c r="C6714" s="4">
        <f>mock_fashion_data_uk_us[[#This Row],[Price]]/10^13</f>
        <v>178.53992982666011</v>
      </c>
      <c r="D6714" s="2">
        <v>1785399298266601</v>
      </c>
      <c r="E6714" t="s">
        <v>68</v>
      </c>
      <c r="F6714" t="s">
        <v>111</v>
      </c>
      <c r="G6714" t="s">
        <v>38</v>
      </c>
      <c r="H6714">
        <v>3896007599854093</v>
      </c>
      <c r="I6714">
        <v>289</v>
      </c>
      <c r="J6714" s="4">
        <f>mock_fashion_data_uk_us[[#This Row],[Adapted Price]]*mock_fashion_data_uk_us[[#This Row],[Review Count]]</f>
        <v>51598.039719904773</v>
      </c>
      <c r="K6714" t="s">
        <v>71</v>
      </c>
      <c r="L6714" t="s">
        <v>25</v>
      </c>
      <c r="M6714" t="s">
        <v>64</v>
      </c>
      <c r="N6714" t="s">
        <v>53</v>
      </c>
      <c r="O6714" t="s">
        <v>28</v>
      </c>
      <c r="P6714">
        <v>25</v>
      </c>
      <c r="Q6714" t="s">
        <v>90</v>
      </c>
      <c r="R6714" t="s">
        <v>134</v>
      </c>
      <c r="S6714" t="s">
        <v>74</v>
      </c>
      <c r="T6714" t="s">
        <v>80</v>
      </c>
      <c r="U6714" t="s">
        <v>75</v>
      </c>
      <c r="V6714" t="s">
        <v>33</v>
      </c>
      <c r="W6714" t="s">
        <v>34</v>
      </c>
    </row>
    <row r="6715" spans="1:23" x14ac:dyDescent="0.35">
      <c r="A6715">
        <v>7078</v>
      </c>
      <c r="B6715" t="s">
        <v>6826</v>
      </c>
      <c r="C6715" s="4">
        <f>mock_fashion_data_uk_us[[#This Row],[Price]]/10^13</f>
        <v>541.95224822170849</v>
      </c>
      <c r="D6715" s="2">
        <v>5419522482217085</v>
      </c>
      <c r="E6715" t="s">
        <v>88</v>
      </c>
      <c r="F6715" t="s">
        <v>62</v>
      </c>
      <c r="G6715" t="s">
        <v>38</v>
      </c>
      <c r="H6715">
        <v>1.8171371976559056E+16</v>
      </c>
      <c r="I6715">
        <v>173</v>
      </c>
      <c r="J6715" s="4">
        <f>mock_fashion_data_uk_us[[#This Row],[Adapted Price]]*mock_fashion_data_uk_us[[#This Row],[Review Count]]</f>
        <v>93757.738942355572</v>
      </c>
      <c r="K6715" t="s">
        <v>24</v>
      </c>
      <c r="L6715" t="s">
        <v>25</v>
      </c>
      <c r="M6715" t="s">
        <v>64</v>
      </c>
      <c r="N6715" t="s">
        <v>65</v>
      </c>
      <c r="O6715" t="s">
        <v>66</v>
      </c>
      <c r="P6715">
        <v>61</v>
      </c>
      <c r="Q6715" t="s">
        <v>78</v>
      </c>
      <c r="R6715" t="s">
        <v>91</v>
      </c>
      <c r="S6715" t="s">
        <v>104</v>
      </c>
      <c r="T6715" t="s">
        <v>32</v>
      </c>
      <c r="U6715" t="s">
        <v>59</v>
      </c>
      <c r="V6715" t="s">
        <v>46</v>
      </c>
      <c r="W6715" t="s">
        <v>59</v>
      </c>
    </row>
    <row r="6716" spans="1:23" x14ac:dyDescent="0.35">
      <c r="A6716">
        <v>7080</v>
      </c>
      <c r="B6716" t="s">
        <v>6827</v>
      </c>
      <c r="C6716" s="4">
        <f>mock_fashion_data_uk_us[[#This Row],[Price]]/10^13</f>
        <v>253.2743845730804</v>
      </c>
      <c r="D6716" s="2">
        <v>2532743845730804</v>
      </c>
      <c r="E6716" t="s">
        <v>21</v>
      </c>
      <c r="F6716" t="s">
        <v>69</v>
      </c>
      <c r="G6716" t="s">
        <v>38</v>
      </c>
      <c r="H6716">
        <v>2.4262427336089188E+16</v>
      </c>
      <c r="I6716">
        <v>150</v>
      </c>
      <c r="J6716" s="4">
        <f>mock_fashion_data_uk_us[[#This Row],[Adapted Price]]*mock_fashion_data_uk_us[[#This Row],[Review Count]]</f>
        <v>37991.157685962062</v>
      </c>
      <c r="K6716" t="s">
        <v>24</v>
      </c>
      <c r="L6716" t="s">
        <v>51</v>
      </c>
      <c r="M6716" t="s">
        <v>26</v>
      </c>
      <c r="N6716" t="s">
        <v>53</v>
      </c>
      <c r="O6716" t="s">
        <v>28</v>
      </c>
      <c r="P6716">
        <v>18</v>
      </c>
      <c r="Q6716" t="s">
        <v>42</v>
      </c>
      <c r="R6716" t="s">
        <v>123</v>
      </c>
      <c r="S6716" t="s">
        <v>31</v>
      </c>
      <c r="T6716" t="s">
        <v>32</v>
      </c>
      <c r="U6716" t="s">
        <v>33</v>
      </c>
      <c r="V6716" t="s">
        <v>75</v>
      </c>
      <c r="W6716" t="s">
        <v>33</v>
      </c>
    </row>
    <row r="6717" spans="1:23" x14ac:dyDescent="0.35">
      <c r="A6717">
        <v>7082</v>
      </c>
      <c r="B6717" t="s">
        <v>6828</v>
      </c>
      <c r="C6717" s="4">
        <f>mock_fashion_data_uk_us[[#This Row],[Price]]/10^13</f>
        <v>1454.7904701170971</v>
      </c>
      <c r="D6717" s="2">
        <v>1.4547904701170972E+16</v>
      </c>
      <c r="E6717" t="s">
        <v>36</v>
      </c>
      <c r="F6717" t="s">
        <v>69</v>
      </c>
      <c r="G6717" t="s">
        <v>23</v>
      </c>
      <c r="H6717">
        <v>2516674980947936</v>
      </c>
      <c r="I6717">
        <v>75</v>
      </c>
      <c r="J6717" s="4">
        <f>mock_fashion_data_uk_us[[#This Row],[Adapted Price]]*mock_fashion_data_uk_us[[#This Row],[Review Count]]</f>
        <v>109109.28525878229</v>
      </c>
      <c r="K6717" t="s">
        <v>97</v>
      </c>
      <c r="L6717" t="s">
        <v>51</v>
      </c>
      <c r="M6717" t="s">
        <v>52</v>
      </c>
      <c r="N6717" t="s">
        <v>27</v>
      </c>
      <c r="O6717" t="s">
        <v>77</v>
      </c>
      <c r="P6717">
        <v>56</v>
      </c>
      <c r="Q6717" t="s">
        <v>99</v>
      </c>
      <c r="R6717" t="s">
        <v>30</v>
      </c>
      <c r="S6717" t="s">
        <v>95</v>
      </c>
      <c r="T6717" t="s">
        <v>80</v>
      </c>
      <c r="U6717" t="s">
        <v>75</v>
      </c>
      <c r="V6717" t="s">
        <v>34</v>
      </c>
      <c r="W6717" t="s">
        <v>47</v>
      </c>
    </row>
    <row r="6718" spans="1:23" x14ac:dyDescent="0.35">
      <c r="A6718">
        <v>7083</v>
      </c>
      <c r="B6718" t="s">
        <v>6829</v>
      </c>
      <c r="C6718" s="4">
        <f>mock_fashion_data_uk_us[[#This Row],[Price]]/10^13</f>
        <v>97.022528277506396</v>
      </c>
      <c r="D6718" s="2">
        <v>970225282775064</v>
      </c>
      <c r="E6718" t="s">
        <v>130</v>
      </c>
      <c r="F6718" t="s">
        <v>62</v>
      </c>
      <c r="G6718" t="s">
        <v>82</v>
      </c>
      <c r="H6718">
        <v>1.0397269231246992E+16</v>
      </c>
      <c r="I6718">
        <v>84</v>
      </c>
      <c r="J6718" s="4">
        <f>mock_fashion_data_uk_us[[#This Row],[Adapted Price]]*mock_fashion_data_uk_us[[#This Row],[Review Count]]</f>
        <v>8149.8923753105373</v>
      </c>
      <c r="K6718" t="s">
        <v>39</v>
      </c>
      <c r="L6718" t="s">
        <v>25</v>
      </c>
      <c r="M6718" t="s">
        <v>52</v>
      </c>
      <c r="N6718" t="s">
        <v>27</v>
      </c>
      <c r="O6718" t="s">
        <v>66</v>
      </c>
      <c r="P6718">
        <v>41</v>
      </c>
      <c r="Q6718" t="s">
        <v>99</v>
      </c>
      <c r="R6718" t="s">
        <v>56</v>
      </c>
      <c r="S6718" t="s">
        <v>95</v>
      </c>
      <c r="T6718" t="s">
        <v>45</v>
      </c>
      <c r="U6718" t="s">
        <v>33</v>
      </c>
      <c r="V6718" t="s">
        <v>75</v>
      </c>
      <c r="W6718" t="s">
        <v>75</v>
      </c>
    </row>
    <row r="6719" spans="1:23" x14ac:dyDescent="0.35">
      <c r="A6719">
        <v>7084</v>
      </c>
      <c r="B6719" t="s">
        <v>6830</v>
      </c>
      <c r="C6719" s="4">
        <f>mock_fashion_data_uk_us[[#This Row],[Price]]/10^13</f>
        <v>730.1893433776753</v>
      </c>
      <c r="D6719" s="2">
        <v>7301893433776753</v>
      </c>
      <c r="E6719" t="s">
        <v>88</v>
      </c>
      <c r="F6719" t="s">
        <v>145</v>
      </c>
      <c r="G6719" t="s">
        <v>50</v>
      </c>
      <c r="H6719">
        <v>4353655758059633</v>
      </c>
      <c r="I6719">
        <v>489</v>
      </c>
      <c r="J6719" s="4">
        <f>mock_fashion_data_uk_us[[#This Row],[Adapted Price]]*mock_fashion_data_uk_us[[#This Row],[Review Count]]</f>
        <v>357062.58891168324</v>
      </c>
      <c r="K6719" t="s">
        <v>63</v>
      </c>
      <c r="L6719" t="s">
        <v>25</v>
      </c>
      <c r="M6719" t="s">
        <v>26</v>
      </c>
      <c r="N6719" t="s">
        <v>40</v>
      </c>
      <c r="O6719" t="s">
        <v>28</v>
      </c>
      <c r="P6719">
        <v>40</v>
      </c>
      <c r="Q6719" t="s">
        <v>114</v>
      </c>
      <c r="R6719" t="s">
        <v>91</v>
      </c>
      <c r="S6719" t="s">
        <v>74</v>
      </c>
      <c r="T6719" t="s">
        <v>105</v>
      </c>
      <c r="U6719" t="s">
        <v>33</v>
      </c>
      <c r="V6719" t="s">
        <v>46</v>
      </c>
      <c r="W6719" t="s">
        <v>34</v>
      </c>
    </row>
    <row r="6720" spans="1:23" x14ac:dyDescent="0.35">
      <c r="A6720">
        <v>7085</v>
      </c>
      <c r="B6720" t="s">
        <v>6831</v>
      </c>
      <c r="C6720" s="4">
        <f>mock_fashion_data_uk_us[[#This Row],[Price]]/10^13</f>
        <v>440.18249556359729</v>
      </c>
      <c r="D6720" s="2">
        <v>4401824955635973</v>
      </c>
      <c r="E6720" t="s">
        <v>68</v>
      </c>
      <c r="F6720" t="s">
        <v>37</v>
      </c>
      <c r="G6720" t="s">
        <v>70</v>
      </c>
      <c r="H6720">
        <v>2017976921824445</v>
      </c>
      <c r="I6720">
        <v>348</v>
      </c>
      <c r="J6720" s="4">
        <f>mock_fashion_data_uk_us[[#This Row],[Adapted Price]]*mock_fashion_data_uk_us[[#This Row],[Review Count]]</f>
        <v>153183.50845613185</v>
      </c>
      <c r="K6720" t="s">
        <v>112</v>
      </c>
      <c r="L6720" t="s">
        <v>51</v>
      </c>
      <c r="M6720" t="s">
        <v>72</v>
      </c>
      <c r="N6720" t="s">
        <v>40</v>
      </c>
      <c r="O6720" t="s">
        <v>85</v>
      </c>
      <c r="P6720">
        <v>31</v>
      </c>
      <c r="Q6720" t="s">
        <v>172</v>
      </c>
      <c r="R6720" t="s">
        <v>86</v>
      </c>
      <c r="S6720" t="s">
        <v>57</v>
      </c>
      <c r="T6720" t="s">
        <v>32</v>
      </c>
      <c r="U6720" t="s">
        <v>47</v>
      </c>
      <c r="V6720" t="s">
        <v>75</v>
      </c>
      <c r="W6720" t="s">
        <v>33</v>
      </c>
    </row>
    <row r="6721" spans="1:23" x14ac:dyDescent="0.35">
      <c r="A6721">
        <v>7086</v>
      </c>
      <c r="B6721" t="s">
        <v>6832</v>
      </c>
      <c r="C6721" s="4">
        <f>mock_fashion_data_uk_us[[#This Row],[Price]]/10^13</f>
        <v>1141.9442325840569</v>
      </c>
      <c r="D6721" s="2">
        <v>1.1419442325840568E+16</v>
      </c>
      <c r="E6721" t="s">
        <v>88</v>
      </c>
      <c r="F6721" t="s">
        <v>62</v>
      </c>
      <c r="G6721" t="s">
        <v>70</v>
      </c>
      <c r="H6721">
        <v>3495477987656036</v>
      </c>
      <c r="I6721">
        <v>100</v>
      </c>
      <c r="J6721" s="4">
        <f>mock_fashion_data_uk_us[[#This Row],[Adapted Price]]*mock_fashion_data_uk_us[[#This Row],[Review Count]]</f>
        <v>114194.42325840569</v>
      </c>
      <c r="K6721" t="s">
        <v>24</v>
      </c>
      <c r="L6721" t="s">
        <v>25</v>
      </c>
      <c r="M6721" t="s">
        <v>52</v>
      </c>
      <c r="N6721" t="s">
        <v>53</v>
      </c>
      <c r="O6721" t="s">
        <v>113</v>
      </c>
      <c r="P6721">
        <v>28</v>
      </c>
      <c r="Q6721" t="s">
        <v>29</v>
      </c>
      <c r="R6721" t="s">
        <v>43</v>
      </c>
      <c r="S6721" t="s">
        <v>57</v>
      </c>
      <c r="T6721" t="s">
        <v>105</v>
      </c>
      <c r="U6721" t="s">
        <v>59</v>
      </c>
      <c r="V6721" t="s">
        <v>75</v>
      </c>
      <c r="W6721" t="s">
        <v>33</v>
      </c>
    </row>
    <row r="6722" spans="1:23" x14ac:dyDescent="0.35">
      <c r="A6722">
        <v>7087</v>
      </c>
      <c r="B6722" t="s">
        <v>6833</v>
      </c>
      <c r="C6722" s="4">
        <f>mock_fashion_data_uk_us[[#This Row],[Price]]/10^13</f>
        <v>959.79243736322564</v>
      </c>
      <c r="D6722" s="2">
        <v>9597924373632256</v>
      </c>
      <c r="E6722" t="s">
        <v>88</v>
      </c>
      <c r="F6722" t="s">
        <v>69</v>
      </c>
      <c r="G6722" t="s">
        <v>38</v>
      </c>
      <c r="H6722">
        <v>1.1739068977743924E+16</v>
      </c>
      <c r="I6722">
        <v>387</v>
      </c>
      <c r="J6722" s="4">
        <f>mock_fashion_data_uk_us[[#This Row],[Adapted Price]]*mock_fashion_data_uk_us[[#This Row],[Review Count]]</f>
        <v>371439.67325956834</v>
      </c>
      <c r="K6722" t="s">
        <v>39</v>
      </c>
      <c r="L6722" t="s">
        <v>25</v>
      </c>
      <c r="M6722" t="s">
        <v>72</v>
      </c>
      <c r="N6722" t="s">
        <v>40</v>
      </c>
      <c r="O6722" t="s">
        <v>98</v>
      </c>
      <c r="P6722">
        <v>58</v>
      </c>
      <c r="Q6722" t="s">
        <v>99</v>
      </c>
      <c r="R6722" t="s">
        <v>56</v>
      </c>
      <c r="S6722" t="s">
        <v>31</v>
      </c>
      <c r="T6722" t="s">
        <v>45</v>
      </c>
      <c r="U6722" t="s">
        <v>33</v>
      </c>
      <c r="V6722" t="s">
        <v>46</v>
      </c>
      <c r="W6722" t="s">
        <v>46</v>
      </c>
    </row>
    <row r="6723" spans="1:23" x14ac:dyDescent="0.35">
      <c r="A6723">
        <v>7088</v>
      </c>
      <c r="B6723" t="s">
        <v>6834</v>
      </c>
      <c r="C6723" s="4">
        <f>mock_fashion_data_uk_us[[#This Row],[Price]]/10^13</f>
        <v>534.11550366237282</v>
      </c>
      <c r="D6723" s="2">
        <v>5341155036623728</v>
      </c>
      <c r="E6723" t="s">
        <v>61</v>
      </c>
      <c r="F6723" t="s">
        <v>116</v>
      </c>
      <c r="G6723" t="s">
        <v>23</v>
      </c>
      <c r="H6723">
        <v>2.4700690028155064E+16</v>
      </c>
      <c r="I6723">
        <v>23</v>
      </c>
      <c r="J6723" s="4">
        <f>mock_fashion_data_uk_us[[#This Row],[Adapted Price]]*mock_fashion_data_uk_us[[#This Row],[Review Count]]</f>
        <v>12284.656584234575</v>
      </c>
      <c r="K6723" t="s">
        <v>120</v>
      </c>
      <c r="L6723" t="s">
        <v>84</v>
      </c>
      <c r="M6723" t="s">
        <v>52</v>
      </c>
      <c r="N6723" t="s">
        <v>53</v>
      </c>
      <c r="O6723" t="s">
        <v>54</v>
      </c>
      <c r="P6723">
        <v>32</v>
      </c>
      <c r="Q6723" t="s">
        <v>99</v>
      </c>
      <c r="R6723" t="s">
        <v>91</v>
      </c>
      <c r="S6723" t="s">
        <v>57</v>
      </c>
      <c r="T6723" t="s">
        <v>58</v>
      </c>
      <c r="U6723" t="s">
        <v>75</v>
      </c>
      <c r="V6723" t="s">
        <v>34</v>
      </c>
      <c r="W6723" t="s">
        <v>46</v>
      </c>
    </row>
    <row r="6724" spans="1:23" x14ac:dyDescent="0.35">
      <c r="A6724">
        <v>7089</v>
      </c>
      <c r="B6724" t="s">
        <v>6835</v>
      </c>
      <c r="C6724" s="4">
        <f>mock_fashion_data_uk_us[[#This Row],[Price]]/10^13</f>
        <v>5038.956127092174</v>
      </c>
      <c r="D6724" s="2">
        <v>5.0389561270921744E+16</v>
      </c>
      <c r="E6724" t="s">
        <v>36</v>
      </c>
      <c r="F6724" t="s">
        <v>119</v>
      </c>
      <c r="G6724" t="s">
        <v>89</v>
      </c>
      <c r="H6724">
        <v>1.3013106532015462E+16</v>
      </c>
      <c r="I6724">
        <v>224</v>
      </c>
      <c r="J6724" s="4">
        <f>mock_fashion_data_uk_us[[#This Row],[Adapted Price]]*mock_fashion_data_uk_us[[#This Row],[Review Count]]</f>
        <v>1128726.1724686469</v>
      </c>
      <c r="K6724" t="s">
        <v>120</v>
      </c>
      <c r="L6724" t="s">
        <v>84</v>
      </c>
      <c r="M6724" t="s">
        <v>26</v>
      </c>
      <c r="N6724" t="s">
        <v>53</v>
      </c>
      <c r="O6724" t="s">
        <v>113</v>
      </c>
      <c r="P6724">
        <v>27</v>
      </c>
      <c r="Q6724" t="s">
        <v>29</v>
      </c>
      <c r="R6724" t="s">
        <v>123</v>
      </c>
      <c r="S6724" t="s">
        <v>57</v>
      </c>
      <c r="T6724" t="s">
        <v>32</v>
      </c>
      <c r="U6724" t="s">
        <v>47</v>
      </c>
      <c r="V6724" t="s">
        <v>75</v>
      </c>
      <c r="W6724" t="s">
        <v>75</v>
      </c>
    </row>
    <row r="6725" spans="1:23" x14ac:dyDescent="0.35">
      <c r="A6725">
        <v>7090</v>
      </c>
      <c r="B6725" t="s">
        <v>6836</v>
      </c>
      <c r="C6725" s="4">
        <f>mock_fashion_data_uk_us[[#This Row],[Price]]/10^13</f>
        <v>359.1176028432854</v>
      </c>
      <c r="D6725" s="2">
        <v>3591176028432854</v>
      </c>
      <c r="E6725" t="s">
        <v>49</v>
      </c>
      <c r="F6725" t="s">
        <v>62</v>
      </c>
      <c r="G6725" t="s">
        <v>38</v>
      </c>
      <c r="H6725">
        <v>2.3474300877505768E+16</v>
      </c>
      <c r="I6725">
        <v>129</v>
      </c>
      <c r="J6725" s="4">
        <f>mock_fashion_data_uk_us[[#This Row],[Adapted Price]]*mock_fashion_data_uk_us[[#This Row],[Review Count]]</f>
        <v>46326.170766783813</v>
      </c>
      <c r="K6725" t="s">
        <v>71</v>
      </c>
      <c r="L6725" t="s">
        <v>25</v>
      </c>
      <c r="M6725" t="s">
        <v>26</v>
      </c>
      <c r="N6725" t="s">
        <v>40</v>
      </c>
      <c r="O6725" t="s">
        <v>28</v>
      </c>
      <c r="P6725">
        <v>51</v>
      </c>
      <c r="Q6725" t="s">
        <v>103</v>
      </c>
      <c r="R6725" t="s">
        <v>43</v>
      </c>
      <c r="S6725" t="s">
        <v>95</v>
      </c>
      <c r="T6725" t="s">
        <v>32</v>
      </c>
      <c r="U6725" t="s">
        <v>46</v>
      </c>
      <c r="V6725" t="s">
        <v>34</v>
      </c>
      <c r="W6725" t="s">
        <v>47</v>
      </c>
    </row>
    <row r="6726" spans="1:23" x14ac:dyDescent="0.35">
      <c r="A6726">
        <v>7091</v>
      </c>
      <c r="B6726" t="s">
        <v>6837</v>
      </c>
      <c r="C6726" s="4">
        <f>mock_fashion_data_uk_us[[#This Row],[Price]]/10^13</f>
        <v>904.99608470018563</v>
      </c>
      <c r="D6726" s="2">
        <v>9049960847001856</v>
      </c>
      <c r="E6726" t="s">
        <v>36</v>
      </c>
      <c r="F6726" t="s">
        <v>22</v>
      </c>
      <c r="G6726" t="s">
        <v>82</v>
      </c>
      <c r="H6726">
        <v>380183186323513</v>
      </c>
      <c r="I6726">
        <v>104</v>
      </c>
      <c r="J6726" s="4">
        <f>mock_fashion_data_uk_us[[#This Row],[Adapted Price]]*mock_fashion_data_uk_us[[#This Row],[Review Count]]</f>
        <v>94119.592808819303</v>
      </c>
      <c r="K6726" t="s">
        <v>63</v>
      </c>
      <c r="L6726" t="s">
        <v>84</v>
      </c>
      <c r="M6726" t="s">
        <v>64</v>
      </c>
      <c r="N6726" t="s">
        <v>27</v>
      </c>
      <c r="O6726" t="s">
        <v>85</v>
      </c>
      <c r="P6726">
        <v>45</v>
      </c>
      <c r="Q6726" t="s">
        <v>78</v>
      </c>
      <c r="R6726" t="s">
        <v>56</v>
      </c>
      <c r="S6726" t="s">
        <v>44</v>
      </c>
      <c r="T6726" t="s">
        <v>105</v>
      </c>
      <c r="U6726" t="s">
        <v>75</v>
      </c>
      <c r="V6726" t="s">
        <v>75</v>
      </c>
      <c r="W6726" t="s">
        <v>34</v>
      </c>
    </row>
    <row r="6727" spans="1:23" x14ac:dyDescent="0.35">
      <c r="A6727">
        <v>7092</v>
      </c>
      <c r="B6727" t="s">
        <v>6838</v>
      </c>
      <c r="C6727" s="4">
        <f>mock_fashion_data_uk_us[[#This Row],[Price]]/10^13</f>
        <v>542.29624371820944</v>
      </c>
      <c r="D6727" s="2">
        <v>5422962437182094</v>
      </c>
      <c r="E6727" t="s">
        <v>61</v>
      </c>
      <c r="F6727" t="s">
        <v>108</v>
      </c>
      <c r="G6727" t="s">
        <v>50</v>
      </c>
      <c r="H6727">
        <v>3.4216303713485968E+16</v>
      </c>
      <c r="I6727">
        <v>479</v>
      </c>
      <c r="J6727" s="4">
        <f>mock_fashion_data_uk_us[[#This Row],[Adapted Price]]*mock_fashion_data_uk_us[[#This Row],[Review Count]]</f>
        <v>259759.90074102231</v>
      </c>
      <c r="K6727" t="s">
        <v>102</v>
      </c>
      <c r="L6727" t="s">
        <v>84</v>
      </c>
      <c r="M6727" t="s">
        <v>64</v>
      </c>
      <c r="N6727" t="s">
        <v>27</v>
      </c>
      <c r="O6727" t="s">
        <v>28</v>
      </c>
      <c r="P6727">
        <v>58</v>
      </c>
      <c r="Q6727" t="s">
        <v>55</v>
      </c>
      <c r="R6727" t="s">
        <v>132</v>
      </c>
      <c r="S6727" t="s">
        <v>31</v>
      </c>
      <c r="T6727" t="s">
        <v>105</v>
      </c>
      <c r="U6727" t="s">
        <v>47</v>
      </c>
      <c r="V6727" t="s">
        <v>33</v>
      </c>
      <c r="W6727" t="s">
        <v>34</v>
      </c>
    </row>
    <row r="6728" spans="1:23" x14ac:dyDescent="0.35">
      <c r="A6728">
        <v>7094</v>
      </c>
      <c r="B6728" t="s">
        <v>6839</v>
      </c>
      <c r="C6728" s="4">
        <f>mock_fashion_data_uk_us[[#This Row],[Price]]/10^13</f>
        <v>556.81068263229565</v>
      </c>
      <c r="D6728" s="2">
        <v>5568106826322956</v>
      </c>
      <c r="E6728" t="s">
        <v>36</v>
      </c>
      <c r="F6728" t="s">
        <v>108</v>
      </c>
      <c r="G6728" t="s">
        <v>23</v>
      </c>
      <c r="H6728">
        <v>1014768553122161</v>
      </c>
      <c r="I6728">
        <v>129</v>
      </c>
      <c r="J6728" s="4">
        <f>mock_fashion_data_uk_us[[#This Row],[Adapted Price]]*mock_fashion_data_uk_us[[#This Row],[Review Count]]</f>
        <v>71828.578059566134</v>
      </c>
      <c r="K6728" t="s">
        <v>97</v>
      </c>
      <c r="L6728" t="s">
        <v>84</v>
      </c>
      <c r="M6728" t="s">
        <v>72</v>
      </c>
      <c r="N6728" t="s">
        <v>27</v>
      </c>
      <c r="O6728" t="s">
        <v>127</v>
      </c>
      <c r="P6728">
        <v>25</v>
      </c>
      <c r="Q6728" t="s">
        <v>29</v>
      </c>
      <c r="R6728" t="s">
        <v>134</v>
      </c>
      <c r="S6728" t="s">
        <v>104</v>
      </c>
      <c r="T6728" t="s">
        <v>32</v>
      </c>
      <c r="U6728" t="s">
        <v>46</v>
      </c>
      <c r="V6728" t="s">
        <v>34</v>
      </c>
      <c r="W6728" t="s">
        <v>34</v>
      </c>
    </row>
    <row r="6729" spans="1:23" x14ac:dyDescent="0.35">
      <c r="A6729">
        <v>7095</v>
      </c>
      <c r="B6729" t="s">
        <v>6840</v>
      </c>
      <c r="C6729" s="4">
        <f>mock_fashion_data_uk_us[[#This Row],[Price]]/10^13</f>
        <v>374.92392888145491</v>
      </c>
      <c r="D6729" s="2">
        <v>3749239288814549</v>
      </c>
      <c r="E6729" t="s">
        <v>88</v>
      </c>
      <c r="F6729" t="s">
        <v>108</v>
      </c>
      <c r="G6729" t="s">
        <v>82</v>
      </c>
      <c r="H6729">
        <v>3.8182351212327032E+16</v>
      </c>
      <c r="I6729">
        <v>22</v>
      </c>
      <c r="J6729" s="4">
        <f>mock_fashion_data_uk_us[[#This Row],[Adapted Price]]*mock_fashion_data_uk_us[[#This Row],[Review Count]]</f>
        <v>8248.3264353920076</v>
      </c>
      <c r="K6729" t="s">
        <v>39</v>
      </c>
      <c r="L6729" t="s">
        <v>25</v>
      </c>
      <c r="M6729" t="s">
        <v>52</v>
      </c>
      <c r="N6729" t="s">
        <v>53</v>
      </c>
      <c r="O6729" t="s">
        <v>113</v>
      </c>
      <c r="P6729">
        <v>51</v>
      </c>
      <c r="Q6729" t="s">
        <v>122</v>
      </c>
      <c r="R6729" t="s">
        <v>86</v>
      </c>
      <c r="S6729" t="s">
        <v>95</v>
      </c>
      <c r="T6729" t="s">
        <v>45</v>
      </c>
      <c r="U6729" t="s">
        <v>46</v>
      </c>
      <c r="V6729" t="s">
        <v>33</v>
      </c>
      <c r="W6729" t="s">
        <v>33</v>
      </c>
    </row>
    <row r="6730" spans="1:23" x14ac:dyDescent="0.35">
      <c r="A6730">
        <v>7098</v>
      </c>
      <c r="B6730" t="s">
        <v>6841</v>
      </c>
      <c r="C6730" s="4">
        <f>mock_fashion_data_uk_us[[#This Row],[Price]]/10^13</f>
        <v>831.69604352276986</v>
      </c>
      <c r="D6730" s="2">
        <v>8316960435227699</v>
      </c>
      <c r="E6730" t="s">
        <v>36</v>
      </c>
      <c r="F6730" t="s">
        <v>125</v>
      </c>
      <c r="G6730" t="s">
        <v>101</v>
      </c>
      <c r="H6730">
        <v>1.017980383423806E+16</v>
      </c>
      <c r="I6730">
        <v>466</v>
      </c>
      <c r="J6730" s="4">
        <f>mock_fashion_data_uk_us[[#This Row],[Adapted Price]]*mock_fashion_data_uk_us[[#This Row],[Review Count]]</f>
        <v>387570.35628161073</v>
      </c>
      <c r="K6730" t="s">
        <v>83</v>
      </c>
      <c r="L6730" t="s">
        <v>51</v>
      </c>
      <c r="M6730" t="s">
        <v>52</v>
      </c>
      <c r="N6730" t="s">
        <v>27</v>
      </c>
      <c r="O6730" t="s">
        <v>113</v>
      </c>
      <c r="P6730">
        <v>44</v>
      </c>
      <c r="Q6730" t="s">
        <v>103</v>
      </c>
      <c r="R6730" t="s">
        <v>43</v>
      </c>
      <c r="S6730" t="s">
        <v>95</v>
      </c>
      <c r="T6730" t="s">
        <v>58</v>
      </c>
      <c r="U6730" t="s">
        <v>75</v>
      </c>
      <c r="V6730" t="s">
        <v>34</v>
      </c>
      <c r="W6730" t="s">
        <v>33</v>
      </c>
    </row>
    <row r="6731" spans="1:23" x14ac:dyDescent="0.35">
      <c r="A6731">
        <v>7099</v>
      </c>
      <c r="B6731" t="s">
        <v>6842</v>
      </c>
      <c r="C6731" s="4">
        <f>mock_fashion_data_uk_us[[#This Row],[Price]]/10^13</f>
        <v>835.82019217902655</v>
      </c>
      <c r="D6731" s="2">
        <v>8358201921790265</v>
      </c>
      <c r="E6731" t="s">
        <v>68</v>
      </c>
      <c r="F6731" t="s">
        <v>37</v>
      </c>
      <c r="G6731" t="s">
        <v>23</v>
      </c>
      <c r="H6731">
        <v>2.2256897259097992E+16</v>
      </c>
      <c r="I6731">
        <v>450</v>
      </c>
      <c r="J6731" s="4">
        <f>mock_fashion_data_uk_us[[#This Row],[Adapted Price]]*mock_fashion_data_uk_us[[#This Row],[Review Count]]</f>
        <v>376119.08648056193</v>
      </c>
      <c r="K6731" t="s">
        <v>94</v>
      </c>
      <c r="L6731" t="s">
        <v>25</v>
      </c>
      <c r="M6731" t="s">
        <v>52</v>
      </c>
      <c r="N6731" t="s">
        <v>65</v>
      </c>
      <c r="O6731" t="s">
        <v>140</v>
      </c>
      <c r="P6731">
        <v>23</v>
      </c>
      <c r="Q6731" t="s">
        <v>55</v>
      </c>
      <c r="R6731" t="s">
        <v>132</v>
      </c>
      <c r="S6731" t="s">
        <v>74</v>
      </c>
      <c r="T6731" t="s">
        <v>80</v>
      </c>
      <c r="U6731" t="s">
        <v>75</v>
      </c>
      <c r="V6731" t="s">
        <v>34</v>
      </c>
      <c r="W6731" t="s">
        <v>33</v>
      </c>
    </row>
    <row r="6732" spans="1:23" x14ac:dyDescent="0.35">
      <c r="A6732">
        <v>7100</v>
      </c>
      <c r="B6732" t="s">
        <v>6843</v>
      </c>
      <c r="C6732" s="4">
        <f>mock_fashion_data_uk_us[[#This Row],[Price]]/10^13</f>
        <v>169.04163876348181</v>
      </c>
      <c r="D6732" s="2">
        <v>1690416387634818</v>
      </c>
      <c r="E6732" t="s">
        <v>49</v>
      </c>
      <c r="F6732" t="s">
        <v>116</v>
      </c>
      <c r="G6732" t="s">
        <v>70</v>
      </c>
      <c r="H6732">
        <v>4.6326143517312352E+16</v>
      </c>
      <c r="I6732">
        <v>31</v>
      </c>
      <c r="J6732" s="4">
        <f>mock_fashion_data_uk_us[[#This Row],[Adapted Price]]*mock_fashion_data_uk_us[[#This Row],[Review Count]]</f>
        <v>5240.2908016679366</v>
      </c>
      <c r="K6732" t="s">
        <v>120</v>
      </c>
      <c r="L6732" t="s">
        <v>84</v>
      </c>
      <c r="M6732" t="s">
        <v>64</v>
      </c>
      <c r="N6732" t="s">
        <v>27</v>
      </c>
      <c r="O6732" t="s">
        <v>85</v>
      </c>
      <c r="P6732">
        <v>30</v>
      </c>
      <c r="Q6732" t="s">
        <v>90</v>
      </c>
      <c r="R6732" t="s">
        <v>79</v>
      </c>
      <c r="S6732" t="s">
        <v>95</v>
      </c>
      <c r="T6732" t="s">
        <v>32</v>
      </c>
      <c r="U6732" t="s">
        <v>47</v>
      </c>
      <c r="V6732" t="s">
        <v>47</v>
      </c>
      <c r="W6732" t="s">
        <v>47</v>
      </c>
    </row>
    <row r="6733" spans="1:23" x14ac:dyDescent="0.35">
      <c r="A6733">
        <v>7102</v>
      </c>
      <c r="B6733" t="s">
        <v>6844</v>
      </c>
      <c r="C6733" s="4">
        <f>mock_fashion_data_uk_us[[#This Row],[Price]]/10^13</f>
        <v>810.00373228507169</v>
      </c>
      <c r="D6733" s="2">
        <v>8100037322850717</v>
      </c>
      <c r="E6733" t="s">
        <v>118</v>
      </c>
      <c r="F6733" t="s">
        <v>22</v>
      </c>
      <c r="G6733" t="s">
        <v>101</v>
      </c>
      <c r="H6733">
        <v>3.7982104250905664E+16</v>
      </c>
      <c r="I6733">
        <v>214</v>
      </c>
      <c r="J6733" s="4">
        <f>mock_fashion_data_uk_us[[#This Row],[Adapted Price]]*mock_fashion_data_uk_us[[#This Row],[Review Count]]</f>
        <v>173340.79870900535</v>
      </c>
      <c r="K6733" t="s">
        <v>24</v>
      </c>
      <c r="L6733" t="s">
        <v>25</v>
      </c>
      <c r="M6733" t="s">
        <v>26</v>
      </c>
      <c r="N6733" t="s">
        <v>53</v>
      </c>
      <c r="O6733" t="s">
        <v>28</v>
      </c>
      <c r="P6733">
        <v>26</v>
      </c>
      <c r="Q6733" t="s">
        <v>122</v>
      </c>
      <c r="R6733" t="s">
        <v>30</v>
      </c>
      <c r="S6733" t="s">
        <v>44</v>
      </c>
      <c r="T6733" t="s">
        <v>58</v>
      </c>
      <c r="U6733" t="s">
        <v>59</v>
      </c>
      <c r="V6733" t="s">
        <v>75</v>
      </c>
      <c r="W6733" t="s">
        <v>34</v>
      </c>
    </row>
    <row r="6734" spans="1:23" x14ac:dyDescent="0.35">
      <c r="A6734">
        <v>7104</v>
      </c>
      <c r="B6734" t="s">
        <v>6845</v>
      </c>
      <c r="C6734" s="4">
        <f>mock_fashion_data_uk_us[[#This Row],[Price]]/10^13</f>
        <v>797.86563772138879</v>
      </c>
      <c r="D6734" s="2">
        <v>7978656377213888</v>
      </c>
      <c r="E6734" t="s">
        <v>118</v>
      </c>
      <c r="F6734" t="s">
        <v>37</v>
      </c>
      <c r="G6734" t="s">
        <v>38</v>
      </c>
      <c r="H6734">
        <v>4785373428648921</v>
      </c>
      <c r="I6734">
        <v>313</v>
      </c>
      <c r="J6734" s="4">
        <f>mock_fashion_data_uk_us[[#This Row],[Adapted Price]]*mock_fashion_data_uk_us[[#This Row],[Review Count]]</f>
        <v>249731.94460679468</v>
      </c>
      <c r="K6734" t="s">
        <v>94</v>
      </c>
      <c r="L6734" t="s">
        <v>25</v>
      </c>
      <c r="M6734" t="s">
        <v>64</v>
      </c>
      <c r="N6734" t="s">
        <v>27</v>
      </c>
      <c r="O6734" t="s">
        <v>98</v>
      </c>
      <c r="P6734">
        <v>51</v>
      </c>
      <c r="Q6734" t="s">
        <v>172</v>
      </c>
      <c r="R6734" t="s">
        <v>56</v>
      </c>
      <c r="S6734" t="s">
        <v>57</v>
      </c>
      <c r="T6734" t="s">
        <v>58</v>
      </c>
      <c r="U6734" t="s">
        <v>75</v>
      </c>
      <c r="V6734" t="s">
        <v>33</v>
      </c>
      <c r="W6734" t="s">
        <v>33</v>
      </c>
    </row>
    <row r="6735" spans="1:23" x14ac:dyDescent="0.35">
      <c r="A6735">
        <v>7105</v>
      </c>
      <c r="B6735" t="s">
        <v>6846</v>
      </c>
      <c r="C6735" s="4">
        <f>mock_fashion_data_uk_us[[#This Row],[Price]]/10^13</f>
        <v>1551.2652876470224</v>
      </c>
      <c r="D6735" s="2">
        <v>1.5512652876470224E+16</v>
      </c>
      <c r="E6735" t="s">
        <v>49</v>
      </c>
      <c r="F6735" t="s">
        <v>62</v>
      </c>
      <c r="G6735" t="s">
        <v>38</v>
      </c>
      <c r="H6735">
        <v>4429789701894995</v>
      </c>
      <c r="I6735">
        <v>119</v>
      </c>
      <c r="J6735" s="4">
        <f>mock_fashion_data_uk_us[[#This Row],[Adapted Price]]*mock_fashion_data_uk_us[[#This Row],[Review Count]]</f>
        <v>184600.56922999566</v>
      </c>
      <c r="K6735" t="s">
        <v>63</v>
      </c>
      <c r="L6735" t="s">
        <v>25</v>
      </c>
      <c r="M6735" t="s">
        <v>52</v>
      </c>
      <c r="N6735" t="s">
        <v>40</v>
      </c>
      <c r="O6735" t="s">
        <v>127</v>
      </c>
      <c r="P6735">
        <v>38</v>
      </c>
      <c r="Q6735" t="s">
        <v>103</v>
      </c>
      <c r="R6735" t="s">
        <v>123</v>
      </c>
      <c r="S6735" t="s">
        <v>95</v>
      </c>
      <c r="T6735" t="s">
        <v>45</v>
      </c>
      <c r="U6735" t="s">
        <v>46</v>
      </c>
      <c r="V6735" t="s">
        <v>33</v>
      </c>
      <c r="W6735" t="s">
        <v>47</v>
      </c>
    </row>
    <row r="6736" spans="1:23" x14ac:dyDescent="0.35">
      <c r="A6736">
        <v>7106</v>
      </c>
      <c r="B6736" t="s">
        <v>6847</v>
      </c>
      <c r="C6736" s="4">
        <f>mock_fashion_data_uk_us[[#This Row],[Price]]/10^13</f>
        <v>1181.9499187391928</v>
      </c>
      <c r="D6736" s="2">
        <v>1.1819499187391928E+16</v>
      </c>
      <c r="E6736" t="s">
        <v>21</v>
      </c>
      <c r="F6736" t="s">
        <v>22</v>
      </c>
      <c r="G6736" t="s">
        <v>89</v>
      </c>
      <c r="H6736">
        <v>2.7771977997964684E+16</v>
      </c>
      <c r="I6736">
        <v>310</v>
      </c>
      <c r="J6736" s="4">
        <f>mock_fashion_data_uk_us[[#This Row],[Adapted Price]]*mock_fashion_data_uk_us[[#This Row],[Review Count]]</f>
        <v>366404.47480914975</v>
      </c>
      <c r="K6736" t="s">
        <v>71</v>
      </c>
      <c r="L6736" t="s">
        <v>25</v>
      </c>
      <c r="M6736" t="s">
        <v>64</v>
      </c>
      <c r="N6736" t="s">
        <v>53</v>
      </c>
      <c r="O6736" t="s">
        <v>98</v>
      </c>
      <c r="P6736">
        <v>52</v>
      </c>
      <c r="Q6736" t="s">
        <v>42</v>
      </c>
      <c r="R6736" t="s">
        <v>56</v>
      </c>
      <c r="S6736" t="s">
        <v>74</v>
      </c>
      <c r="T6736" t="s">
        <v>105</v>
      </c>
      <c r="U6736" t="s">
        <v>75</v>
      </c>
      <c r="V6736" t="s">
        <v>75</v>
      </c>
      <c r="W6736" t="s">
        <v>34</v>
      </c>
    </row>
    <row r="6737" spans="1:23" x14ac:dyDescent="0.35">
      <c r="A6737">
        <v>7107</v>
      </c>
      <c r="B6737" t="s">
        <v>6848</v>
      </c>
      <c r="C6737" s="4">
        <f>mock_fashion_data_uk_us[[#This Row],[Price]]/10^13</f>
        <v>240.5187637537046</v>
      </c>
      <c r="D6737" s="2">
        <v>2405187637537046</v>
      </c>
      <c r="E6737" t="s">
        <v>130</v>
      </c>
      <c r="F6737" t="s">
        <v>69</v>
      </c>
      <c r="G6737" t="s">
        <v>101</v>
      </c>
      <c r="H6737">
        <v>3.8693802802007936E+16</v>
      </c>
      <c r="I6737">
        <v>30</v>
      </c>
      <c r="J6737" s="4">
        <f>mock_fashion_data_uk_us[[#This Row],[Adapted Price]]*mock_fashion_data_uk_us[[#This Row],[Review Count]]</f>
        <v>7215.562912611138</v>
      </c>
      <c r="K6737" t="s">
        <v>83</v>
      </c>
      <c r="L6737" t="s">
        <v>84</v>
      </c>
      <c r="M6737" t="s">
        <v>72</v>
      </c>
      <c r="N6737" t="s">
        <v>65</v>
      </c>
      <c r="O6737" t="s">
        <v>28</v>
      </c>
      <c r="P6737">
        <v>56</v>
      </c>
      <c r="Q6737" t="s">
        <v>114</v>
      </c>
      <c r="R6737" t="s">
        <v>43</v>
      </c>
      <c r="S6737" t="s">
        <v>31</v>
      </c>
      <c r="T6737" t="s">
        <v>58</v>
      </c>
      <c r="U6737" t="s">
        <v>59</v>
      </c>
      <c r="V6737" t="s">
        <v>34</v>
      </c>
      <c r="W6737" t="s">
        <v>34</v>
      </c>
    </row>
    <row r="6738" spans="1:23" x14ac:dyDescent="0.35">
      <c r="A6738">
        <v>7109</v>
      </c>
      <c r="B6738" t="s">
        <v>6849</v>
      </c>
      <c r="C6738" s="4">
        <f>mock_fashion_data_uk_us[[#This Row],[Price]]/10^13</f>
        <v>442.76695650185741</v>
      </c>
      <c r="D6738" s="2">
        <v>4427669565018574</v>
      </c>
      <c r="E6738" t="s">
        <v>61</v>
      </c>
      <c r="F6738" t="s">
        <v>22</v>
      </c>
      <c r="G6738" t="s">
        <v>38</v>
      </c>
      <c r="H6738">
        <v>27816839067752</v>
      </c>
      <c r="I6738">
        <v>226</v>
      </c>
      <c r="J6738" s="4">
        <f>mock_fashion_data_uk_us[[#This Row],[Adapted Price]]*mock_fashion_data_uk_us[[#This Row],[Review Count]]</f>
        <v>100065.33216941978</v>
      </c>
      <c r="K6738" t="s">
        <v>39</v>
      </c>
      <c r="L6738" t="s">
        <v>51</v>
      </c>
      <c r="M6738" t="s">
        <v>64</v>
      </c>
      <c r="N6738" t="s">
        <v>40</v>
      </c>
      <c r="O6738" t="s">
        <v>113</v>
      </c>
      <c r="P6738">
        <v>59</v>
      </c>
      <c r="Q6738" t="s">
        <v>42</v>
      </c>
      <c r="R6738" t="s">
        <v>123</v>
      </c>
      <c r="S6738" t="s">
        <v>44</v>
      </c>
      <c r="T6738" t="s">
        <v>80</v>
      </c>
      <c r="U6738" t="s">
        <v>33</v>
      </c>
      <c r="V6738" t="s">
        <v>75</v>
      </c>
      <c r="W6738" t="s">
        <v>75</v>
      </c>
    </row>
    <row r="6739" spans="1:23" x14ac:dyDescent="0.35">
      <c r="A6739">
        <v>7110</v>
      </c>
      <c r="B6739" t="s">
        <v>6850</v>
      </c>
      <c r="C6739" s="4">
        <f>mock_fashion_data_uk_us[[#This Row],[Price]]/10^13</f>
        <v>109.4101163002955</v>
      </c>
      <c r="D6739" s="2">
        <v>1094101163002955</v>
      </c>
      <c r="E6739" t="s">
        <v>21</v>
      </c>
      <c r="F6739" t="s">
        <v>111</v>
      </c>
      <c r="G6739" t="s">
        <v>38</v>
      </c>
      <c r="H6739">
        <v>2.3051682182466636E+16</v>
      </c>
      <c r="I6739">
        <v>484</v>
      </c>
      <c r="J6739" s="4">
        <f>mock_fashion_data_uk_us[[#This Row],[Adapted Price]]*mock_fashion_data_uk_us[[#This Row],[Review Count]]</f>
        <v>52954.49628934302</v>
      </c>
      <c r="K6739" t="s">
        <v>112</v>
      </c>
      <c r="L6739" t="s">
        <v>25</v>
      </c>
      <c r="M6739" t="s">
        <v>52</v>
      </c>
      <c r="N6739" t="s">
        <v>40</v>
      </c>
      <c r="O6739" t="s">
        <v>127</v>
      </c>
      <c r="P6739">
        <v>62</v>
      </c>
      <c r="Q6739" t="s">
        <v>55</v>
      </c>
      <c r="R6739" t="s">
        <v>73</v>
      </c>
      <c r="S6739" t="s">
        <v>31</v>
      </c>
      <c r="T6739" t="s">
        <v>105</v>
      </c>
      <c r="U6739" t="s">
        <v>75</v>
      </c>
      <c r="V6739" t="s">
        <v>46</v>
      </c>
      <c r="W6739" t="s">
        <v>75</v>
      </c>
    </row>
    <row r="6740" spans="1:23" x14ac:dyDescent="0.35">
      <c r="A6740">
        <v>7111</v>
      </c>
      <c r="B6740" t="s">
        <v>6851</v>
      </c>
      <c r="C6740" s="4">
        <f>mock_fashion_data_uk_us[[#This Row],[Price]]/10^13</f>
        <v>4472.9525068724752</v>
      </c>
      <c r="D6740" s="2">
        <v>4.4729525068724752E+16</v>
      </c>
      <c r="E6740" t="s">
        <v>88</v>
      </c>
      <c r="F6740" t="s">
        <v>108</v>
      </c>
      <c r="G6740" t="s">
        <v>82</v>
      </c>
      <c r="H6740">
        <v>4089805831871873</v>
      </c>
      <c r="I6740">
        <v>72</v>
      </c>
      <c r="J6740" s="4">
        <f>mock_fashion_data_uk_us[[#This Row],[Adapted Price]]*mock_fashion_data_uk_us[[#This Row],[Review Count]]</f>
        <v>322052.58049481822</v>
      </c>
      <c r="K6740" t="s">
        <v>94</v>
      </c>
      <c r="L6740" t="s">
        <v>51</v>
      </c>
      <c r="M6740" t="s">
        <v>72</v>
      </c>
      <c r="N6740" t="s">
        <v>40</v>
      </c>
      <c r="O6740" t="s">
        <v>85</v>
      </c>
      <c r="P6740">
        <v>46</v>
      </c>
      <c r="Q6740" t="s">
        <v>90</v>
      </c>
      <c r="R6740" t="s">
        <v>86</v>
      </c>
      <c r="S6740" t="s">
        <v>74</v>
      </c>
      <c r="T6740" t="s">
        <v>32</v>
      </c>
      <c r="U6740" t="s">
        <v>75</v>
      </c>
      <c r="V6740" t="s">
        <v>75</v>
      </c>
      <c r="W6740" t="s">
        <v>34</v>
      </c>
    </row>
    <row r="6741" spans="1:23" x14ac:dyDescent="0.35">
      <c r="A6741">
        <v>7112</v>
      </c>
      <c r="B6741" t="s">
        <v>6852</v>
      </c>
      <c r="C6741" s="4">
        <f>mock_fashion_data_uk_us[[#This Row],[Price]]/10^13</f>
        <v>217.72623188233251</v>
      </c>
      <c r="D6741" s="2">
        <v>2177262318823325</v>
      </c>
      <c r="E6741" t="s">
        <v>130</v>
      </c>
      <c r="F6741" t="s">
        <v>125</v>
      </c>
      <c r="G6741" t="s">
        <v>38</v>
      </c>
      <c r="H6741">
        <v>3.1331165857894824E+16</v>
      </c>
      <c r="I6741">
        <v>106</v>
      </c>
      <c r="J6741" s="4">
        <f>mock_fashion_data_uk_us[[#This Row],[Adapted Price]]*mock_fashion_data_uk_us[[#This Row],[Review Count]]</f>
        <v>23078.980579527248</v>
      </c>
      <c r="K6741" t="s">
        <v>71</v>
      </c>
      <c r="L6741" t="s">
        <v>84</v>
      </c>
      <c r="M6741" t="s">
        <v>26</v>
      </c>
      <c r="N6741" t="s">
        <v>65</v>
      </c>
      <c r="O6741" t="s">
        <v>54</v>
      </c>
      <c r="P6741">
        <v>26</v>
      </c>
      <c r="Q6741" t="s">
        <v>29</v>
      </c>
      <c r="R6741" t="s">
        <v>134</v>
      </c>
      <c r="S6741" t="s">
        <v>104</v>
      </c>
      <c r="T6741" t="s">
        <v>105</v>
      </c>
      <c r="U6741" t="s">
        <v>59</v>
      </c>
      <c r="V6741" t="s">
        <v>46</v>
      </c>
      <c r="W6741" t="s">
        <v>34</v>
      </c>
    </row>
    <row r="6742" spans="1:23" x14ac:dyDescent="0.35">
      <c r="A6742">
        <v>7113</v>
      </c>
      <c r="B6742" t="s">
        <v>6853</v>
      </c>
      <c r="C6742" s="4">
        <f>mock_fashion_data_uk_us[[#This Row],[Price]]/10^13</f>
        <v>81.055976112631598</v>
      </c>
      <c r="D6742" s="2">
        <v>810559761126316</v>
      </c>
      <c r="E6742" t="s">
        <v>61</v>
      </c>
      <c r="F6742" t="s">
        <v>125</v>
      </c>
      <c r="G6742" t="s">
        <v>70</v>
      </c>
      <c r="H6742">
        <v>2.6916238071198248E+16</v>
      </c>
      <c r="I6742">
        <v>27</v>
      </c>
      <c r="J6742" s="4">
        <f>mock_fashion_data_uk_us[[#This Row],[Adapted Price]]*mock_fashion_data_uk_us[[#This Row],[Review Count]]</f>
        <v>2188.5113550410533</v>
      </c>
      <c r="K6742" t="s">
        <v>112</v>
      </c>
      <c r="L6742" t="s">
        <v>51</v>
      </c>
      <c r="M6742" t="s">
        <v>26</v>
      </c>
      <c r="N6742" t="s">
        <v>65</v>
      </c>
      <c r="O6742" t="s">
        <v>41</v>
      </c>
      <c r="P6742">
        <v>55</v>
      </c>
      <c r="Q6742" t="s">
        <v>55</v>
      </c>
      <c r="R6742" t="s">
        <v>123</v>
      </c>
      <c r="S6742" t="s">
        <v>44</v>
      </c>
      <c r="T6742" t="s">
        <v>45</v>
      </c>
      <c r="U6742" t="s">
        <v>47</v>
      </c>
      <c r="V6742" t="s">
        <v>59</v>
      </c>
      <c r="W6742" t="s">
        <v>75</v>
      </c>
    </row>
    <row r="6743" spans="1:23" x14ac:dyDescent="0.35">
      <c r="A6743">
        <v>7114</v>
      </c>
      <c r="B6743" t="s">
        <v>6854</v>
      </c>
      <c r="C6743" s="4">
        <f>mock_fashion_data_uk_us[[#This Row],[Price]]/10^13</f>
        <v>546.9605371188801</v>
      </c>
      <c r="D6743" s="2">
        <v>5469605371188801</v>
      </c>
      <c r="E6743" t="s">
        <v>61</v>
      </c>
      <c r="F6743" t="s">
        <v>62</v>
      </c>
      <c r="G6743" t="s">
        <v>70</v>
      </c>
      <c r="H6743">
        <v>414172930717955</v>
      </c>
      <c r="I6743">
        <v>394</v>
      </c>
      <c r="J6743" s="4">
        <f>mock_fashion_data_uk_us[[#This Row],[Adapted Price]]*mock_fashion_data_uk_us[[#This Row],[Review Count]]</f>
        <v>215502.45162483875</v>
      </c>
      <c r="K6743" t="s">
        <v>120</v>
      </c>
      <c r="L6743" t="s">
        <v>84</v>
      </c>
      <c r="M6743" t="s">
        <v>52</v>
      </c>
      <c r="N6743" t="s">
        <v>53</v>
      </c>
      <c r="O6743" t="s">
        <v>113</v>
      </c>
      <c r="P6743">
        <v>56</v>
      </c>
      <c r="Q6743" t="s">
        <v>172</v>
      </c>
      <c r="R6743" t="s">
        <v>134</v>
      </c>
      <c r="S6743" t="s">
        <v>104</v>
      </c>
      <c r="T6743" t="s">
        <v>32</v>
      </c>
      <c r="U6743" t="s">
        <v>47</v>
      </c>
      <c r="V6743" t="s">
        <v>33</v>
      </c>
      <c r="W6743" t="s">
        <v>34</v>
      </c>
    </row>
    <row r="6744" spans="1:23" x14ac:dyDescent="0.35">
      <c r="A6744">
        <v>7115</v>
      </c>
      <c r="B6744" t="s">
        <v>6855</v>
      </c>
      <c r="C6744" s="4">
        <f>mock_fashion_data_uk_us[[#This Row],[Price]]/10^13</f>
        <v>859.6492585197069</v>
      </c>
      <c r="D6744" s="2">
        <v>8596492585197069</v>
      </c>
      <c r="E6744" t="s">
        <v>49</v>
      </c>
      <c r="F6744" t="s">
        <v>37</v>
      </c>
      <c r="G6744" t="s">
        <v>89</v>
      </c>
      <c r="H6744">
        <v>2.6274662297230984E+16</v>
      </c>
      <c r="I6744">
        <v>208</v>
      </c>
      <c r="J6744" s="4">
        <f>mock_fashion_data_uk_us[[#This Row],[Adapted Price]]*mock_fashion_data_uk_us[[#This Row],[Review Count]]</f>
        <v>178807.04577209902</v>
      </c>
      <c r="K6744" t="s">
        <v>71</v>
      </c>
      <c r="L6744" t="s">
        <v>51</v>
      </c>
      <c r="M6744" t="s">
        <v>72</v>
      </c>
      <c r="N6744" t="s">
        <v>53</v>
      </c>
      <c r="O6744" t="s">
        <v>140</v>
      </c>
      <c r="P6744">
        <v>62</v>
      </c>
      <c r="Q6744" t="s">
        <v>42</v>
      </c>
      <c r="R6744" t="s">
        <v>30</v>
      </c>
      <c r="S6744" t="s">
        <v>57</v>
      </c>
      <c r="T6744" t="s">
        <v>58</v>
      </c>
      <c r="U6744" t="s">
        <v>47</v>
      </c>
      <c r="V6744" t="s">
        <v>59</v>
      </c>
      <c r="W6744" t="s">
        <v>46</v>
      </c>
    </row>
    <row r="6745" spans="1:23" x14ac:dyDescent="0.35">
      <c r="A6745">
        <v>7116</v>
      </c>
      <c r="B6745" t="s">
        <v>6856</v>
      </c>
      <c r="C6745" s="4">
        <f>mock_fashion_data_uk_us[[#This Row],[Price]]/10^13</f>
        <v>509.77277841799508</v>
      </c>
      <c r="D6745" s="2">
        <v>5097727784179951</v>
      </c>
      <c r="E6745" t="s">
        <v>21</v>
      </c>
      <c r="F6745" t="s">
        <v>125</v>
      </c>
      <c r="G6745" t="s">
        <v>38</v>
      </c>
      <c r="H6745">
        <v>1.1872769818744896E+16</v>
      </c>
      <c r="I6745">
        <v>417</v>
      </c>
      <c r="J6745" s="4">
        <f>mock_fashion_data_uk_us[[#This Row],[Adapted Price]]*mock_fashion_data_uk_us[[#This Row],[Review Count]]</f>
        <v>212575.24860030395</v>
      </c>
      <c r="K6745" t="s">
        <v>24</v>
      </c>
      <c r="L6745" t="s">
        <v>51</v>
      </c>
      <c r="M6745" t="s">
        <v>52</v>
      </c>
      <c r="N6745" t="s">
        <v>53</v>
      </c>
      <c r="O6745" t="s">
        <v>98</v>
      </c>
      <c r="P6745">
        <v>41</v>
      </c>
      <c r="Q6745" t="s">
        <v>42</v>
      </c>
      <c r="R6745" t="s">
        <v>56</v>
      </c>
      <c r="S6745" t="s">
        <v>31</v>
      </c>
      <c r="T6745" t="s">
        <v>105</v>
      </c>
      <c r="U6745" t="s">
        <v>75</v>
      </c>
      <c r="V6745" t="s">
        <v>34</v>
      </c>
      <c r="W6745" t="s">
        <v>59</v>
      </c>
    </row>
    <row r="6746" spans="1:23" x14ac:dyDescent="0.35">
      <c r="A6746">
        <v>7117</v>
      </c>
      <c r="B6746" t="s">
        <v>6857</v>
      </c>
      <c r="C6746" s="4">
        <f>mock_fashion_data_uk_us[[#This Row],[Price]]/10^13</f>
        <v>372.15530752829108</v>
      </c>
      <c r="D6746" s="2">
        <v>3721553075282911</v>
      </c>
      <c r="E6746" t="s">
        <v>130</v>
      </c>
      <c r="F6746" t="s">
        <v>116</v>
      </c>
      <c r="G6746" t="s">
        <v>50</v>
      </c>
      <c r="H6746">
        <v>2.7986970439979756E+16</v>
      </c>
      <c r="I6746">
        <v>290</v>
      </c>
      <c r="J6746" s="4">
        <f>mock_fashion_data_uk_us[[#This Row],[Adapted Price]]*mock_fashion_data_uk_us[[#This Row],[Review Count]]</f>
        <v>107925.03918320441</v>
      </c>
      <c r="K6746" t="s">
        <v>102</v>
      </c>
      <c r="L6746" t="s">
        <v>25</v>
      </c>
      <c r="M6746" t="s">
        <v>26</v>
      </c>
      <c r="N6746" t="s">
        <v>40</v>
      </c>
      <c r="O6746" t="s">
        <v>85</v>
      </c>
      <c r="P6746">
        <v>25</v>
      </c>
      <c r="Q6746" t="s">
        <v>103</v>
      </c>
      <c r="R6746" t="s">
        <v>56</v>
      </c>
      <c r="S6746" t="s">
        <v>95</v>
      </c>
      <c r="T6746" t="s">
        <v>58</v>
      </c>
      <c r="U6746" t="s">
        <v>59</v>
      </c>
      <c r="V6746" t="s">
        <v>47</v>
      </c>
      <c r="W6746" t="s">
        <v>46</v>
      </c>
    </row>
    <row r="6747" spans="1:23" x14ac:dyDescent="0.35">
      <c r="A6747">
        <v>7118</v>
      </c>
      <c r="B6747" t="s">
        <v>6858</v>
      </c>
      <c r="C6747" s="4">
        <f>mock_fashion_data_uk_us[[#This Row],[Price]]/10^13</f>
        <v>1939.5485097150795</v>
      </c>
      <c r="D6747" s="2">
        <v>1.9395485097150796E+16</v>
      </c>
      <c r="E6747" t="s">
        <v>118</v>
      </c>
      <c r="F6747" t="s">
        <v>22</v>
      </c>
      <c r="G6747" t="s">
        <v>23</v>
      </c>
      <c r="H6747">
        <v>2.1473339866424416E+16</v>
      </c>
      <c r="I6747">
        <v>321</v>
      </c>
      <c r="J6747" s="4">
        <f>mock_fashion_data_uk_us[[#This Row],[Adapted Price]]*mock_fashion_data_uk_us[[#This Row],[Review Count]]</f>
        <v>622595.07161854056</v>
      </c>
      <c r="K6747" t="s">
        <v>24</v>
      </c>
      <c r="L6747" t="s">
        <v>84</v>
      </c>
      <c r="M6747" t="s">
        <v>52</v>
      </c>
      <c r="N6747" t="s">
        <v>40</v>
      </c>
      <c r="O6747" t="s">
        <v>41</v>
      </c>
      <c r="P6747">
        <v>38</v>
      </c>
      <c r="Q6747" t="s">
        <v>172</v>
      </c>
      <c r="R6747" t="s">
        <v>123</v>
      </c>
      <c r="S6747" t="s">
        <v>104</v>
      </c>
      <c r="T6747" t="s">
        <v>45</v>
      </c>
      <c r="U6747" t="s">
        <v>46</v>
      </c>
      <c r="V6747" t="s">
        <v>46</v>
      </c>
      <c r="W6747" t="s">
        <v>59</v>
      </c>
    </row>
    <row r="6748" spans="1:23" x14ac:dyDescent="0.35">
      <c r="A6748">
        <v>7119</v>
      </c>
      <c r="B6748" t="s">
        <v>6859</v>
      </c>
      <c r="C6748" s="4">
        <f>mock_fashion_data_uk_us[[#This Row],[Price]]/10^13</f>
        <v>747.93536717598329</v>
      </c>
      <c r="D6748" s="2">
        <v>7479353671759833</v>
      </c>
      <c r="E6748" t="s">
        <v>21</v>
      </c>
      <c r="F6748" t="s">
        <v>69</v>
      </c>
      <c r="G6748" t="s">
        <v>101</v>
      </c>
      <c r="H6748">
        <v>1.2589259378317448E+16</v>
      </c>
      <c r="I6748">
        <v>220</v>
      </c>
      <c r="J6748" s="4">
        <f>mock_fashion_data_uk_us[[#This Row],[Adapted Price]]*mock_fashion_data_uk_us[[#This Row],[Review Count]]</f>
        <v>164545.78077871632</v>
      </c>
      <c r="K6748" t="s">
        <v>83</v>
      </c>
      <c r="L6748" t="s">
        <v>51</v>
      </c>
      <c r="M6748" t="s">
        <v>52</v>
      </c>
      <c r="N6748" t="s">
        <v>53</v>
      </c>
      <c r="O6748" t="s">
        <v>127</v>
      </c>
      <c r="P6748">
        <v>21</v>
      </c>
      <c r="Q6748" t="s">
        <v>122</v>
      </c>
      <c r="R6748" t="s">
        <v>73</v>
      </c>
      <c r="S6748" t="s">
        <v>44</v>
      </c>
      <c r="T6748" t="s">
        <v>58</v>
      </c>
      <c r="U6748" t="s">
        <v>59</v>
      </c>
      <c r="V6748" t="s">
        <v>33</v>
      </c>
      <c r="W6748" t="s">
        <v>34</v>
      </c>
    </row>
    <row r="6749" spans="1:23" x14ac:dyDescent="0.35">
      <c r="A6749">
        <v>7120</v>
      </c>
      <c r="B6749" t="s">
        <v>6860</v>
      </c>
      <c r="C6749" s="4">
        <f>mock_fashion_data_uk_us[[#This Row],[Price]]/10^13</f>
        <v>825.61120785139315</v>
      </c>
      <c r="D6749" s="2">
        <v>8256112078513932</v>
      </c>
      <c r="E6749" t="s">
        <v>21</v>
      </c>
      <c r="F6749" t="s">
        <v>108</v>
      </c>
      <c r="G6749" t="s">
        <v>101</v>
      </c>
      <c r="H6749">
        <v>2184026947647053</v>
      </c>
      <c r="I6749">
        <v>22</v>
      </c>
      <c r="J6749" s="4">
        <f>mock_fashion_data_uk_us[[#This Row],[Adapted Price]]*mock_fashion_data_uk_us[[#This Row],[Review Count]]</f>
        <v>18163.446572730649</v>
      </c>
      <c r="K6749" t="s">
        <v>102</v>
      </c>
      <c r="L6749" t="s">
        <v>84</v>
      </c>
      <c r="M6749" t="s">
        <v>72</v>
      </c>
      <c r="N6749" t="s">
        <v>53</v>
      </c>
      <c r="O6749" t="s">
        <v>28</v>
      </c>
      <c r="P6749">
        <v>19</v>
      </c>
      <c r="Q6749" t="s">
        <v>103</v>
      </c>
      <c r="R6749" t="s">
        <v>79</v>
      </c>
      <c r="S6749" t="s">
        <v>95</v>
      </c>
      <c r="T6749" t="s">
        <v>80</v>
      </c>
      <c r="U6749" t="s">
        <v>46</v>
      </c>
      <c r="V6749" t="s">
        <v>46</v>
      </c>
      <c r="W6749" t="s">
        <v>34</v>
      </c>
    </row>
    <row r="6750" spans="1:23" x14ac:dyDescent="0.35">
      <c r="A6750">
        <v>7121</v>
      </c>
      <c r="B6750" t="s">
        <v>6861</v>
      </c>
      <c r="C6750" s="4">
        <f>mock_fashion_data_uk_us[[#This Row],[Price]]/10^13</f>
        <v>792.16777060865059</v>
      </c>
      <c r="D6750" s="2">
        <v>7921677706086506</v>
      </c>
      <c r="E6750" t="s">
        <v>21</v>
      </c>
      <c r="F6750" t="s">
        <v>119</v>
      </c>
      <c r="G6750" t="s">
        <v>50</v>
      </c>
      <c r="H6750">
        <v>2810825713146734</v>
      </c>
      <c r="I6750">
        <v>363</v>
      </c>
      <c r="J6750" s="4">
        <f>mock_fashion_data_uk_us[[#This Row],[Adapted Price]]*mock_fashion_data_uk_us[[#This Row],[Review Count]]</f>
        <v>287556.90073094016</v>
      </c>
      <c r="K6750" t="s">
        <v>71</v>
      </c>
      <c r="L6750" t="s">
        <v>25</v>
      </c>
      <c r="M6750" t="s">
        <v>72</v>
      </c>
      <c r="N6750" t="s">
        <v>27</v>
      </c>
      <c r="O6750" t="s">
        <v>127</v>
      </c>
      <c r="P6750">
        <v>60</v>
      </c>
      <c r="Q6750" t="s">
        <v>78</v>
      </c>
      <c r="R6750" t="s">
        <v>43</v>
      </c>
      <c r="S6750" t="s">
        <v>74</v>
      </c>
      <c r="T6750" t="s">
        <v>58</v>
      </c>
      <c r="U6750" t="s">
        <v>46</v>
      </c>
      <c r="V6750" t="s">
        <v>33</v>
      </c>
      <c r="W6750" t="s">
        <v>75</v>
      </c>
    </row>
    <row r="6751" spans="1:23" x14ac:dyDescent="0.35">
      <c r="A6751">
        <v>7122</v>
      </c>
      <c r="B6751" t="s">
        <v>6862</v>
      </c>
      <c r="C6751" s="4">
        <f>mock_fashion_data_uk_us[[#This Row],[Price]]/10^13</f>
        <v>6214.335871327783</v>
      </c>
      <c r="D6751" s="2">
        <v>6.2143358713277832E+16</v>
      </c>
      <c r="E6751" t="s">
        <v>118</v>
      </c>
      <c r="F6751" t="s">
        <v>119</v>
      </c>
      <c r="G6751" t="s">
        <v>50</v>
      </c>
      <c r="H6751">
        <v>206593660659864</v>
      </c>
      <c r="I6751">
        <v>159</v>
      </c>
      <c r="J6751" s="4">
        <f>mock_fashion_data_uk_us[[#This Row],[Adapted Price]]*mock_fashion_data_uk_us[[#This Row],[Review Count]]</f>
        <v>988079.40354111756</v>
      </c>
      <c r="K6751" t="s">
        <v>24</v>
      </c>
      <c r="L6751" t="s">
        <v>84</v>
      </c>
      <c r="M6751" t="s">
        <v>52</v>
      </c>
      <c r="N6751" t="s">
        <v>53</v>
      </c>
      <c r="O6751" t="s">
        <v>127</v>
      </c>
      <c r="P6751">
        <v>18</v>
      </c>
      <c r="Q6751" t="s">
        <v>114</v>
      </c>
      <c r="R6751" t="s">
        <v>86</v>
      </c>
      <c r="S6751" t="s">
        <v>104</v>
      </c>
      <c r="T6751" t="s">
        <v>58</v>
      </c>
      <c r="U6751" t="s">
        <v>46</v>
      </c>
      <c r="V6751" t="s">
        <v>46</v>
      </c>
      <c r="W6751" t="s">
        <v>34</v>
      </c>
    </row>
    <row r="6752" spans="1:23" x14ac:dyDescent="0.35">
      <c r="A6752">
        <v>7123</v>
      </c>
      <c r="B6752" t="s">
        <v>6863</v>
      </c>
      <c r="C6752" s="4">
        <f>mock_fashion_data_uk_us[[#This Row],[Price]]/10^13</f>
        <v>759.89676723319349</v>
      </c>
      <c r="D6752" s="2">
        <v>7598967672331935</v>
      </c>
      <c r="E6752" t="s">
        <v>61</v>
      </c>
      <c r="F6752" t="s">
        <v>125</v>
      </c>
      <c r="G6752" t="s">
        <v>23</v>
      </c>
      <c r="H6752">
        <v>2326387800686488</v>
      </c>
      <c r="I6752">
        <v>174</v>
      </c>
      <c r="J6752" s="4">
        <f>mock_fashion_data_uk_us[[#This Row],[Adapted Price]]*mock_fashion_data_uk_us[[#This Row],[Review Count]]</f>
        <v>132222.03749857566</v>
      </c>
      <c r="K6752" t="s">
        <v>39</v>
      </c>
      <c r="L6752" t="s">
        <v>84</v>
      </c>
      <c r="M6752" t="s">
        <v>26</v>
      </c>
      <c r="N6752" t="s">
        <v>27</v>
      </c>
      <c r="O6752" t="s">
        <v>41</v>
      </c>
      <c r="P6752">
        <v>44</v>
      </c>
      <c r="Q6752" t="s">
        <v>90</v>
      </c>
      <c r="R6752" t="s">
        <v>134</v>
      </c>
      <c r="S6752" t="s">
        <v>95</v>
      </c>
      <c r="T6752" t="s">
        <v>32</v>
      </c>
      <c r="U6752" t="s">
        <v>75</v>
      </c>
      <c r="V6752" t="s">
        <v>46</v>
      </c>
      <c r="W6752" t="s">
        <v>33</v>
      </c>
    </row>
    <row r="6753" spans="1:23" x14ac:dyDescent="0.35">
      <c r="A6753">
        <v>7124</v>
      </c>
      <c r="B6753" t="s">
        <v>6864</v>
      </c>
      <c r="C6753" s="4">
        <f>mock_fashion_data_uk_us[[#This Row],[Price]]/10^13</f>
        <v>325.62700711003839</v>
      </c>
      <c r="D6753" s="2">
        <v>3256270071100384</v>
      </c>
      <c r="E6753" t="s">
        <v>88</v>
      </c>
      <c r="F6753" t="s">
        <v>125</v>
      </c>
      <c r="G6753" t="s">
        <v>82</v>
      </c>
      <c r="H6753">
        <v>1.5030194179371086E+16</v>
      </c>
      <c r="I6753">
        <v>198</v>
      </c>
      <c r="J6753" s="4">
        <f>mock_fashion_data_uk_us[[#This Row],[Adapted Price]]*mock_fashion_data_uk_us[[#This Row],[Review Count]]</f>
        <v>64474.147407787605</v>
      </c>
      <c r="K6753" t="s">
        <v>39</v>
      </c>
      <c r="L6753" t="s">
        <v>51</v>
      </c>
      <c r="M6753" t="s">
        <v>52</v>
      </c>
      <c r="N6753" t="s">
        <v>27</v>
      </c>
      <c r="O6753" t="s">
        <v>54</v>
      </c>
      <c r="P6753">
        <v>27</v>
      </c>
      <c r="Q6753" t="s">
        <v>42</v>
      </c>
      <c r="R6753" t="s">
        <v>86</v>
      </c>
      <c r="S6753" t="s">
        <v>44</v>
      </c>
      <c r="T6753" t="s">
        <v>45</v>
      </c>
      <c r="U6753" t="s">
        <v>75</v>
      </c>
      <c r="V6753" t="s">
        <v>59</v>
      </c>
      <c r="W6753" t="s">
        <v>47</v>
      </c>
    </row>
    <row r="6754" spans="1:23" x14ac:dyDescent="0.35">
      <c r="A6754">
        <v>7125</v>
      </c>
      <c r="B6754" t="s">
        <v>6865</v>
      </c>
      <c r="C6754" s="4">
        <f>mock_fashion_data_uk_us[[#This Row],[Price]]/10^13</f>
        <v>642.31777449176445</v>
      </c>
      <c r="D6754" s="2">
        <v>6423177744917645</v>
      </c>
      <c r="E6754" t="s">
        <v>130</v>
      </c>
      <c r="F6754" t="s">
        <v>145</v>
      </c>
      <c r="G6754" t="s">
        <v>70</v>
      </c>
      <c r="H6754">
        <v>4664553824754382</v>
      </c>
      <c r="I6754">
        <v>452</v>
      </c>
      <c r="J6754" s="4">
        <f>mock_fashion_data_uk_us[[#This Row],[Adapted Price]]*mock_fashion_data_uk_us[[#This Row],[Review Count]]</f>
        <v>290327.63407027751</v>
      </c>
      <c r="K6754" t="s">
        <v>24</v>
      </c>
      <c r="L6754" t="s">
        <v>25</v>
      </c>
      <c r="M6754" t="s">
        <v>72</v>
      </c>
      <c r="N6754" t="s">
        <v>65</v>
      </c>
      <c r="O6754" t="s">
        <v>98</v>
      </c>
      <c r="P6754">
        <v>40</v>
      </c>
      <c r="Q6754" t="s">
        <v>42</v>
      </c>
      <c r="R6754" t="s">
        <v>134</v>
      </c>
      <c r="S6754" t="s">
        <v>31</v>
      </c>
      <c r="T6754" t="s">
        <v>80</v>
      </c>
      <c r="U6754" t="s">
        <v>75</v>
      </c>
      <c r="V6754" t="s">
        <v>75</v>
      </c>
      <c r="W6754" t="s">
        <v>46</v>
      </c>
    </row>
    <row r="6755" spans="1:23" x14ac:dyDescent="0.35">
      <c r="A6755">
        <v>7126</v>
      </c>
      <c r="B6755" t="s">
        <v>6866</v>
      </c>
      <c r="C6755" s="4">
        <f>mock_fashion_data_uk_us[[#This Row],[Price]]/10^13</f>
        <v>301.06410544927178</v>
      </c>
      <c r="D6755" s="2">
        <v>3010641054492718</v>
      </c>
      <c r="E6755" t="s">
        <v>61</v>
      </c>
      <c r="F6755" t="s">
        <v>62</v>
      </c>
      <c r="G6755" t="s">
        <v>38</v>
      </c>
      <c r="H6755">
        <v>1140599406990913</v>
      </c>
      <c r="I6755">
        <v>4</v>
      </c>
      <c r="J6755" s="4">
        <f>mock_fashion_data_uk_us[[#This Row],[Adapted Price]]*mock_fashion_data_uk_us[[#This Row],[Review Count]]</f>
        <v>1204.2564217970871</v>
      </c>
      <c r="K6755" t="s">
        <v>24</v>
      </c>
      <c r="L6755" t="s">
        <v>25</v>
      </c>
      <c r="M6755" t="s">
        <v>26</v>
      </c>
      <c r="N6755" t="s">
        <v>65</v>
      </c>
      <c r="O6755" t="s">
        <v>41</v>
      </c>
      <c r="P6755">
        <v>61</v>
      </c>
      <c r="Q6755" t="s">
        <v>99</v>
      </c>
      <c r="R6755" t="s">
        <v>56</v>
      </c>
      <c r="S6755" t="s">
        <v>74</v>
      </c>
      <c r="T6755" t="s">
        <v>32</v>
      </c>
      <c r="U6755" t="s">
        <v>75</v>
      </c>
      <c r="V6755" t="s">
        <v>33</v>
      </c>
      <c r="W6755" t="s">
        <v>33</v>
      </c>
    </row>
    <row r="6756" spans="1:23" x14ac:dyDescent="0.35">
      <c r="A6756">
        <v>7127</v>
      </c>
      <c r="B6756" t="s">
        <v>6867</v>
      </c>
      <c r="C6756" s="4">
        <f>mock_fashion_data_uk_us[[#This Row],[Price]]/10^13</f>
        <v>2031.7055208162756</v>
      </c>
      <c r="D6756" s="2">
        <v>2.0317055208162756E+16</v>
      </c>
      <c r="E6756" t="s">
        <v>36</v>
      </c>
      <c r="F6756" t="s">
        <v>62</v>
      </c>
      <c r="G6756" t="s">
        <v>50</v>
      </c>
      <c r="H6756">
        <v>3.4980896613550464E+16</v>
      </c>
      <c r="I6756">
        <v>112</v>
      </c>
      <c r="J6756" s="4">
        <f>mock_fashion_data_uk_us[[#This Row],[Adapted Price]]*mock_fashion_data_uk_us[[#This Row],[Review Count]]</f>
        <v>227551.01833142288</v>
      </c>
      <c r="K6756" t="s">
        <v>39</v>
      </c>
      <c r="L6756" t="s">
        <v>25</v>
      </c>
      <c r="M6756" t="s">
        <v>72</v>
      </c>
      <c r="N6756" t="s">
        <v>40</v>
      </c>
      <c r="O6756" t="s">
        <v>127</v>
      </c>
      <c r="P6756">
        <v>18</v>
      </c>
      <c r="Q6756" t="s">
        <v>122</v>
      </c>
      <c r="R6756" t="s">
        <v>132</v>
      </c>
      <c r="S6756" t="s">
        <v>31</v>
      </c>
      <c r="T6756" t="s">
        <v>32</v>
      </c>
      <c r="U6756" t="s">
        <v>47</v>
      </c>
      <c r="V6756" t="s">
        <v>47</v>
      </c>
      <c r="W6756" t="s">
        <v>33</v>
      </c>
    </row>
    <row r="6757" spans="1:23" x14ac:dyDescent="0.35">
      <c r="A6757">
        <v>7128</v>
      </c>
      <c r="B6757" t="s">
        <v>6868</v>
      </c>
      <c r="C6757" s="4">
        <f>mock_fashion_data_uk_us[[#This Row],[Price]]/10^13</f>
        <v>2377.7108058536655</v>
      </c>
      <c r="D6757" s="2">
        <v>2.3777108058536656E+16</v>
      </c>
      <c r="E6757" t="s">
        <v>21</v>
      </c>
      <c r="F6757" t="s">
        <v>22</v>
      </c>
      <c r="G6757" t="s">
        <v>50</v>
      </c>
      <c r="H6757">
        <v>4977064349939646</v>
      </c>
      <c r="I6757">
        <v>453</v>
      </c>
      <c r="J6757" s="4">
        <f>mock_fashion_data_uk_us[[#This Row],[Adapted Price]]*mock_fashion_data_uk_us[[#This Row],[Review Count]]</f>
        <v>1077102.9950517104</v>
      </c>
      <c r="K6757" t="s">
        <v>112</v>
      </c>
      <c r="L6757" t="s">
        <v>51</v>
      </c>
      <c r="M6757" t="s">
        <v>26</v>
      </c>
      <c r="N6757" t="s">
        <v>27</v>
      </c>
      <c r="O6757" t="s">
        <v>113</v>
      </c>
      <c r="P6757">
        <v>54</v>
      </c>
      <c r="Q6757" t="s">
        <v>122</v>
      </c>
      <c r="R6757" t="s">
        <v>56</v>
      </c>
      <c r="S6757" t="s">
        <v>44</v>
      </c>
      <c r="T6757" t="s">
        <v>105</v>
      </c>
      <c r="U6757" t="s">
        <v>59</v>
      </c>
      <c r="V6757" t="s">
        <v>33</v>
      </c>
      <c r="W6757" t="s">
        <v>47</v>
      </c>
    </row>
    <row r="6758" spans="1:23" x14ac:dyDescent="0.35">
      <c r="A6758">
        <v>7129</v>
      </c>
      <c r="B6758" t="s">
        <v>6869</v>
      </c>
      <c r="C6758" s="4">
        <f>mock_fashion_data_uk_us[[#This Row],[Price]]/10^13</f>
        <v>501.53559336998779</v>
      </c>
      <c r="D6758" s="2">
        <v>5015355933699878</v>
      </c>
      <c r="E6758" t="s">
        <v>130</v>
      </c>
      <c r="F6758" t="s">
        <v>37</v>
      </c>
      <c r="G6758" t="s">
        <v>101</v>
      </c>
      <c r="H6758">
        <v>4284084357837784</v>
      </c>
      <c r="I6758">
        <v>67</v>
      </c>
      <c r="J6758" s="4">
        <f>mock_fashion_data_uk_us[[#This Row],[Adapted Price]]*mock_fashion_data_uk_us[[#This Row],[Review Count]]</f>
        <v>33602.884755789179</v>
      </c>
      <c r="K6758" t="s">
        <v>102</v>
      </c>
      <c r="L6758" t="s">
        <v>84</v>
      </c>
      <c r="M6758" t="s">
        <v>64</v>
      </c>
      <c r="N6758" t="s">
        <v>27</v>
      </c>
      <c r="O6758" t="s">
        <v>127</v>
      </c>
      <c r="P6758">
        <v>27</v>
      </c>
      <c r="Q6758" t="s">
        <v>114</v>
      </c>
      <c r="R6758" t="s">
        <v>43</v>
      </c>
      <c r="S6758" t="s">
        <v>31</v>
      </c>
      <c r="T6758" t="s">
        <v>58</v>
      </c>
      <c r="U6758" t="s">
        <v>75</v>
      </c>
      <c r="V6758" t="s">
        <v>46</v>
      </c>
      <c r="W6758" t="s">
        <v>75</v>
      </c>
    </row>
    <row r="6759" spans="1:23" x14ac:dyDescent="0.35">
      <c r="A6759">
        <v>7130</v>
      </c>
      <c r="B6759" t="s">
        <v>6870</v>
      </c>
      <c r="C6759" s="4">
        <f>mock_fashion_data_uk_us[[#This Row],[Price]]/10^13</f>
        <v>493.1943349661766</v>
      </c>
      <c r="D6759" s="2">
        <v>4931943349661766</v>
      </c>
      <c r="E6759" t="s">
        <v>21</v>
      </c>
      <c r="F6759" t="s">
        <v>69</v>
      </c>
      <c r="G6759" t="s">
        <v>23</v>
      </c>
      <c r="H6759">
        <v>1.3869530837417026E+16</v>
      </c>
      <c r="I6759">
        <v>401</v>
      </c>
      <c r="J6759" s="4">
        <f>mock_fashion_data_uk_us[[#This Row],[Adapted Price]]*mock_fashion_data_uk_us[[#This Row],[Review Count]]</f>
        <v>197770.9283214368</v>
      </c>
      <c r="K6759" t="s">
        <v>120</v>
      </c>
      <c r="L6759" t="s">
        <v>25</v>
      </c>
      <c r="M6759" t="s">
        <v>64</v>
      </c>
      <c r="N6759" t="s">
        <v>27</v>
      </c>
      <c r="O6759" t="s">
        <v>54</v>
      </c>
      <c r="P6759">
        <v>21</v>
      </c>
      <c r="Q6759" t="s">
        <v>29</v>
      </c>
      <c r="R6759" t="s">
        <v>30</v>
      </c>
      <c r="S6759" t="s">
        <v>44</v>
      </c>
      <c r="T6759" t="s">
        <v>105</v>
      </c>
      <c r="U6759" t="s">
        <v>46</v>
      </c>
      <c r="V6759" t="s">
        <v>47</v>
      </c>
      <c r="W6759" t="s">
        <v>47</v>
      </c>
    </row>
    <row r="6760" spans="1:23" x14ac:dyDescent="0.35">
      <c r="A6760">
        <v>7131</v>
      </c>
      <c r="B6760" t="s">
        <v>6871</v>
      </c>
      <c r="C6760" s="4">
        <f>mock_fashion_data_uk_us[[#This Row],[Price]]/10^13</f>
        <v>95.181258522834298</v>
      </c>
      <c r="D6760" s="2">
        <v>951812585228343</v>
      </c>
      <c r="E6760" t="s">
        <v>61</v>
      </c>
      <c r="F6760" t="s">
        <v>108</v>
      </c>
      <c r="G6760" t="s">
        <v>50</v>
      </c>
      <c r="H6760">
        <v>3441423906713255</v>
      </c>
      <c r="I6760">
        <v>447</v>
      </c>
      <c r="J6760" s="4">
        <f>mock_fashion_data_uk_us[[#This Row],[Adapted Price]]*mock_fashion_data_uk_us[[#This Row],[Review Count]]</f>
        <v>42546.022559706929</v>
      </c>
      <c r="K6760" t="s">
        <v>102</v>
      </c>
      <c r="L6760" t="s">
        <v>25</v>
      </c>
      <c r="M6760" t="s">
        <v>26</v>
      </c>
      <c r="N6760" t="s">
        <v>65</v>
      </c>
      <c r="O6760" t="s">
        <v>98</v>
      </c>
      <c r="P6760">
        <v>25</v>
      </c>
      <c r="Q6760" t="s">
        <v>42</v>
      </c>
      <c r="R6760" t="s">
        <v>56</v>
      </c>
      <c r="S6760" t="s">
        <v>44</v>
      </c>
      <c r="T6760" t="s">
        <v>80</v>
      </c>
      <c r="U6760" t="s">
        <v>47</v>
      </c>
      <c r="V6760" t="s">
        <v>34</v>
      </c>
      <c r="W6760" t="s">
        <v>59</v>
      </c>
    </row>
    <row r="6761" spans="1:23" x14ac:dyDescent="0.35">
      <c r="A6761">
        <v>7132</v>
      </c>
      <c r="B6761" t="s">
        <v>6872</v>
      </c>
      <c r="C6761" s="4">
        <f>mock_fashion_data_uk_us[[#This Row],[Price]]/10^13</f>
        <v>88.979246981164295</v>
      </c>
      <c r="D6761" s="2">
        <v>889792469811643</v>
      </c>
      <c r="E6761" t="s">
        <v>130</v>
      </c>
      <c r="F6761" t="s">
        <v>62</v>
      </c>
      <c r="G6761" t="s">
        <v>70</v>
      </c>
      <c r="H6761">
        <v>4141629724576417</v>
      </c>
      <c r="I6761">
        <v>345</v>
      </c>
      <c r="J6761" s="4">
        <f>mock_fashion_data_uk_us[[#This Row],[Adapted Price]]*mock_fashion_data_uk_us[[#This Row],[Review Count]]</f>
        <v>30697.840208501682</v>
      </c>
      <c r="K6761" t="s">
        <v>120</v>
      </c>
      <c r="L6761" t="s">
        <v>51</v>
      </c>
      <c r="M6761" t="s">
        <v>52</v>
      </c>
      <c r="N6761" t="s">
        <v>40</v>
      </c>
      <c r="O6761" t="s">
        <v>140</v>
      </c>
      <c r="P6761">
        <v>29</v>
      </c>
      <c r="Q6761" t="s">
        <v>172</v>
      </c>
      <c r="R6761" t="s">
        <v>43</v>
      </c>
      <c r="S6761" t="s">
        <v>74</v>
      </c>
      <c r="T6761" t="s">
        <v>32</v>
      </c>
      <c r="U6761" t="s">
        <v>46</v>
      </c>
      <c r="V6761" t="s">
        <v>47</v>
      </c>
      <c r="W6761" t="s">
        <v>33</v>
      </c>
    </row>
    <row r="6762" spans="1:23" x14ac:dyDescent="0.35">
      <c r="A6762">
        <v>7133</v>
      </c>
      <c r="B6762" t="s">
        <v>6873</v>
      </c>
      <c r="C6762" s="4">
        <f>mock_fashion_data_uk_us[[#This Row],[Price]]/10^13</f>
        <v>2114.6859893811056</v>
      </c>
      <c r="D6762" s="2">
        <v>2.1146859893811056E+16</v>
      </c>
      <c r="E6762" t="s">
        <v>68</v>
      </c>
      <c r="F6762" t="s">
        <v>69</v>
      </c>
      <c r="G6762" t="s">
        <v>101</v>
      </c>
      <c r="H6762">
        <v>2.9863380885604768E+16</v>
      </c>
      <c r="I6762">
        <v>289</v>
      </c>
      <c r="J6762" s="4">
        <f>mock_fashion_data_uk_us[[#This Row],[Adapted Price]]*mock_fashion_data_uk_us[[#This Row],[Review Count]]</f>
        <v>611144.25093113957</v>
      </c>
      <c r="K6762" t="s">
        <v>83</v>
      </c>
      <c r="L6762" t="s">
        <v>51</v>
      </c>
      <c r="M6762" t="s">
        <v>52</v>
      </c>
      <c r="N6762" t="s">
        <v>65</v>
      </c>
      <c r="O6762" t="s">
        <v>113</v>
      </c>
      <c r="P6762">
        <v>54</v>
      </c>
      <c r="Q6762" t="s">
        <v>29</v>
      </c>
      <c r="R6762" t="s">
        <v>123</v>
      </c>
      <c r="S6762" t="s">
        <v>57</v>
      </c>
      <c r="T6762" t="s">
        <v>32</v>
      </c>
      <c r="U6762" t="s">
        <v>47</v>
      </c>
      <c r="V6762" t="s">
        <v>59</v>
      </c>
      <c r="W6762" t="s">
        <v>33</v>
      </c>
    </row>
    <row r="6763" spans="1:23" x14ac:dyDescent="0.35">
      <c r="A6763">
        <v>7134</v>
      </c>
      <c r="B6763" t="s">
        <v>6874</v>
      </c>
      <c r="C6763" s="4">
        <f>mock_fashion_data_uk_us[[#This Row],[Price]]/10^13</f>
        <v>527.84820243534205</v>
      </c>
      <c r="D6763" s="2">
        <v>5278482024353421</v>
      </c>
      <c r="E6763" t="s">
        <v>130</v>
      </c>
      <c r="F6763" t="s">
        <v>108</v>
      </c>
      <c r="G6763" t="s">
        <v>50</v>
      </c>
      <c r="H6763">
        <v>1.3516191585631644E+16</v>
      </c>
      <c r="I6763">
        <v>224</v>
      </c>
      <c r="J6763" s="4">
        <f>mock_fashion_data_uk_us[[#This Row],[Adapted Price]]*mock_fashion_data_uk_us[[#This Row],[Review Count]]</f>
        <v>118237.99734551662</v>
      </c>
      <c r="K6763" t="s">
        <v>112</v>
      </c>
      <c r="L6763" t="s">
        <v>25</v>
      </c>
      <c r="M6763" t="s">
        <v>64</v>
      </c>
      <c r="N6763" t="s">
        <v>27</v>
      </c>
      <c r="O6763" t="s">
        <v>41</v>
      </c>
      <c r="P6763">
        <v>31</v>
      </c>
      <c r="Q6763" t="s">
        <v>122</v>
      </c>
      <c r="R6763" t="s">
        <v>79</v>
      </c>
      <c r="S6763" t="s">
        <v>31</v>
      </c>
      <c r="T6763" t="s">
        <v>58</v>
      </c>
      <c r="U6763" t="s">
        <v>59</v>
      </c>
      <c r="V6763" t="s">
        <v>33</v>
      </c>
      <c r="W6763" t="s">
        <v>34</v>
      </c>
    </row>
    <row r="6764" spans="1:23" x14ac:dyDescent="0.35">
      <c r="A6764">
        <v>7136</v>
      </c>
      <c r="B6764" t="s">
        <v>6875</v>
      </c>
      <c r="C6764" s="4">
        <f>mock_fashion_data_uk_us[[#This Row],[Price]]/10^13</f>
        <v>609.31727868377311</v>
      </c>
      <c r="D6764" s="2">
        <v>6093172786837731</v>
      </c>
      <c r="E6764" t="s">
        <v>130</v>
      </c>
      <c r="F6764" t="s">
        <v>125</v>
      </c>
      <c r="G6764" t="s">
        <v>50</v>
      </c>
      <c r="H6764">
        <v>3.2019556806399064E+16</v>
      </c>
      <c r="I6764">
        <v>31</v>
      </c>
      <c r="J6764" s="4">
        <f>mock_fashion_data_uk_us[[#This Row],[Adapted Price]]*mock_fashion_data_uk_us[[#This Row],[Review Count]]</f>
        <v>18888.835639196965</v>
      </c>
      <c r="K6764" t="s">
        <v>24</v>
      </c>
      <c r="L6764" t="s">
        <v>84</v>
      </c>
      <c r="M6764" t="s">
        <v>72</v>
      </c>
      <c r="N6764" t="s">
        <v>65</v>
      </c>
      <c r="O6764" t="s">
        <v>113</v>
      </c>
      <c r="P6764">
        <v>19</v>
      </c>
      <c r="Q6764" t="s">
        <v>29</v>
      </c>
      <c r="R6764" t="s">
        <v>134</v>
      </c>
      <c r="S6764" t="s">
        <v>57</v>
      </c>
      <c r="T6764" t="s">
        <v>45</v>
      </c>
      <c r="U6764" t="s">
        <v>59</v>
      </c>
      <c r="V6764" t="s">
        <v>33</v>
      </c>
      <c r="W6764" t="s">
        <v>33</v>
      </c>
    </row>
    <row r="6765" spans="1:23" x14ac:dyDescent="0.35">
      <c r="A6765">
        <v>7137</v>
      </c>
      <c r="B6765" t="s">
        <v>6876</v>
      </c>
      <c r="C6765" s="4">
        <f>mock_fashion_data_uk_us[[#This Row],[Price]]/10^13</f>
        <v>82.381625064649398</v>
      </c>
      <c r="D6765" s="2">
        <v>823816250646494</v>
      </c>
      <c r="E6765" t="s">
        <v>130</v>
      </c>
      <c r="F6765" t="s">
        <v>22</v>
      </c>
      <c r="G6765" t="s">
        <v>50</v>
      </c>
      <c r="H6765">
        <v>3.6639130039566768E+16</v>
      </c>
      <c r="I6765">
        <v>113</v>
      </c>
      <c r="J6765" s="4">
        <f>mock_fashion_data_uk_us[[#This Row],[Adapted Price]]*mock_fashion_data_uk_us[[#This Row],[Review Count]]</f>
        <v>9309.1236323053818</v>
      </c>
      <c r="K6765" t="s">
        <v>120</v>
      </c>
      <c r="L6765" t="s">
        <v>84</v>
      </c>
      <c r="M6765" t="s">
        <v>26</v>
      </c>
      <c r="N6765" t="s">
        <v>40</v>
      </c>
      <c r="O6765" t="s">
        <v>140</v>
      </c>
      <c r="P6765">
        <v>29</v>
      </c>
      <c r="Q6765" t="s">
        <v>122</v>
      </c>
      <c r="R6765" t="s">
        <v>73</v>
      </c>
      <c r="S6765" t="s">
        <v>95</v>
      </c>
      <c r="T6765" t="s">
        <v>32</v>
      </c>
      <c r="U6765" t="s">
        <v>75</v>
      </c>
      <c r="V6765" t="s">
        <v>34</v>
      </c>
      <c r="W6765" t="s">
        <v>59</v>
      </c>
    </row>
    <row r="6766" spans="1:23" x14ac:dyDescent="0.35">
      <c r="A6766">
        <v>7138</v>
      </c>
      <c r="B6766" t="s">
        <v>6877</v>
      </c>
      <c r="C6766" s="4">
        <f>mock_fashion_data_uk_us[[#This Row],[Price]]/10^13</f>
        <v>2201.336489348319</v>
      </c>
      <c r="D6766" s="2">
        <v>2.2013364893483192E+16</v>
      </c>
      <c r="E6766" t="s">
        <v>36</v>
      </c>
      <c r="F6766" t="s">
        <v>37</v>
      </c>
      <c r="G6766" t="s">
        <v>70</v>
      </c>
      <c r="H6766">
        <v>4294951897107985</v>
      </c>
      <c r="I6766">
        <v>431</v>
      </c>
      <c r="J6766" s="4">
        <f>mock_fashion_data_uk_us[[#This Row],[Adapted Price]]*mock_fashion_data_uk_us[[#This Row],[Review Count]]</f>
        <v>948776.0269091255</v>
      </c>
      <c r="K6766" t="s">
        <v>120</v>
      </c>
      <c r="L6766" t="s">
        <v>25</v>
      </c>
      <c r="M6766" t="s">
        <v>26</v>
      </c>
      <c r="N6766" t="s">
        <v>27</v>
      </c>
      <c r="O6766" t="s">
        <v>66</v>
      </c>
      <c r="P6766">
        <v>37</v>
      </c>
      <c r="Q6766" t="s">
        <v>99</v>
      </c>
      <c r="R6766" t="s">
        <v>134</v>
      </c>
      <c r="S6766" t="s">
        <v>44</v>
      </c>
      <c r="T6766" t="s">
        <v>105</v>
      </c>
      <c r="U6766" t="s">
        <v>33</v>
      </c>
      <c r="V6766" t="s">
        <v>75</v>
      </c>
      <c r="W6766" t="s">
        <v>59</v>
      </c>
    </row>
    <row r="6767" spans="1:23" x14ac:dyDescent="0.35">
      <c r="A6767">
        <v>7139</v>
      </c>
      <c r="B6767" t="s">
        <v>6878</v>
      </c>
      <c r="C6767" s="4">
        <f>mock_fashion_data_uk_us[[#This Row],[Price]]/10^13</f>
        <v>651.75680598496854</v>
      </c>
      <c r="D6767" s="2">
        <v>6517568059849685</v>
      </c>
      <c r="E6767" t="s">
        <v>68</v>
      </c>
      <c r="F6767" t="s">
        <v>119</v>
      </c>
      <c r="G6767" t="s">
        <v>89</v>
      </c>
      <c r="H6767">
        <v>4509079222699777</v>
      </c>
      <c r="I6767">
        <v>302</v>
      </c>
      <c r="J6767" s="4">
        <f>mock_fashion_data_uk_us[[#This Row],[Adapted Price]]*mock_fashion_data_uk_us[[#This Row],[Review Count]]</f>
        <v>196830.55540746049</v>
      </c>
      <c r="K6767" t="s">
        <v>97</v>
      </c>
      <c r="L6767" t="s">
        <v>25</v>
      </c>
      <c r="M6767" t="s">
        <v>72</v>
      </c>
      <c r="N6767" t="s">
        <v>65</v>
      </c>
      <c r="O6767" t="s">
        <v>41</v>
      </c>
      <c r="P6767">
        <v>37</v>
      </c>
      <c r="Q6767" t="s">
        <v>90</v>
      </c>
      <c r="R6767" t="s">
        <v>56</v>
      </c>
      <c r="S6767" t="s">
        <v>57</v>
      </c>
      <c r="T6767" t="s">
        <v>45</v>
      </c>
      <c r="U6767" t="s">
        <v>75</v>
      </c>
      <c r="V6767" t="s">
        <v>34</v>
      </c>
      <c r="W6767" t="s">
        <v>47</v>
      </c>
    </row>
    <row r="6768" spans="1:23" x14ac:dyDescent="0.35">
      <c r="A6768">
        <v>7140</v>
      </c>
      <c r="B6768" t="s">
        <v>6879</v>
      </c>
      <c r="C6768" s="4">
        <f>mock_fashion_data_uk_us[[#This Row],[Price]]/10^13</f>
        <v>5541.9589435438402</v>
      </c>
      <c r="D6768" s="2">
        <v>5.54195894354384E+16</v>
      </c>
      <c r="E6768" t="s">
        <v>68</v>
      </c>
      <c r="F6768" t="s">
        <v>119</v>
      </c>
      <c r="G6768" t="s">
        <v>23</v>
      </c>
      <c r="H6768">
        <v>4110474330477228</v>
      </c>
      <c r="I6768">
        <v>446</v>
      </c>
      <c r="J6768" s="4">
        <f>mock_fashion_data_uk_us[[#This Row],[Adapted Price]]*mock_fashion_data_uk_us[[#This Row],[Review Count]]</f>
        <v>2471713.6888205525</v>
      </c>
      <c r="K6768" t="s">
        <v>83</v>
      </c>
      <c r="L6768" t="s">
        <v>51</v>
      </c>
      <c r="M6768" t="s">
        <v>26</v>
      </c>
      <c r="N6768" t="s">
        <v>53</v>
      </c>
      <c r="O6768" t="s">
        <v>98</v>
      </c>
      <c r="P6768">
        <v>31</v>
      </c>
      <c r="Q6768" t="s">
        <v>55</v>
      </c>
      <c r="R6768" t="s">
        <v>73</v>
      </c>
      <c r="S6768" t="s">
        <v>95</v>
      </c>
      <c r="T6768" t="s">
        <v>105</v>
      </c>
      <c r="U6768" t="s">
        <v>75</v>
      </c>
      <c r="V6768" t="s">
        <v>33</v>
      </c>
      <c r="W6768" t="s">
        <v>47</v>
      </c>
    </row>
    <row r="6769" spans="1:23" x14ac:dyDescent="0.35">
      <c r="A6769">
        <v>7141</v>
      </c>
      <c r="B6769" t="s">
        <v>6880</v>
      </c>
      <c r="C6769" s="4">
        <f>mock_fashion_data_uk_us[[#This Row],[Price]]/10^13</f>
        <v>1447.4695464406636</v>
      </c>
      <c r="D6769" s="2">
        <v>1.4474695464406636E+16</v>
      </c>
      <c r="E6769" t="s">
        <v>68</v>
      </c>
      <c r="F6769" t="s">
        <v>111</v>
      </c>
      <c r="G6769" t="s">
        <v>38</v>
      </c>
      <c r="H6769">
        <v>4.0933155339584176E+16</v>
      </c>
      <c r="I6769">
        <v>482</v>
      </c>
      <c r="J6769" s="4">
        <f>mock_fashion_data_uk_us[[#This Row],[Adapted Price]]*mock_fashion_data_uk_us[[#This Row],[Review Count]]</f>
        <v>697680.3213843999</v>
      </c>
      <c r="K6769" t="s">
        <v>63</v>
      </c>
      <c r="L6769" t="s">
        <v>51</v>
      </c>
      <c r="M6769" t="s">
        <v>26</v>
      </c>
      <c r="N6769" t="s">
        <v>53</v>
      </c>
      <c r="O6769" t="s">
        <v>127</v>
      </c>
      <c r="P6769">
        <v>18</v>
      </c>
      <c r="Q6769" t="s">
        <v>78</v>
      </c>
      <c r="R6769" t="s">
        <v>56</v>
      </c>
      <c r="S6769" t="s">
        <v>104</v>
      </c>
      <c r="T6769" t="s">
        <v>105</v>
      </c>
      <c r="U6769" t="s">
        <v>33</v>
      </c>
      <c r="V6769" t="s">
        <v>46</v>
      </c>
      <c r="W6769" t="s">
        <v>46</v>
      </c>
    </row>
    <row r="6770" spans="1:23" x14ac:dyDescent="0.35">
      <c r="A6770">
        <v>7142</v>
      </c>
      <c r="B6770" t="s">
        <v>6881</v>
      </c>
      <c r="C6770" s="4">
        <f>mock_fashion_data_uk_us[[#This Row],[Price]]/10^13</f>
        <v>1337.0183933816793</v>
      </c>
      <c r="D6770" s="2">
        <v>1.3370183933816794E+16</v>
      </c>
      <c r="E6770" t="s">
        <v>88</v>
      </c>
      <c r="F6770" t="s">
        <v>145</v>
      </c>
      <c r="G6770" t="s">
        <v>38</v>
      </c>
      <c r="H6770">
        <v>1.9362754968359752E+16</v>
      </c>
      <c r="I6770">
        <v>133</v>
      </c>
      <c r="J6770" s="4">
        <f>mock_fashion_data_uk_us[[#This Row],[Adapted Price]]*mock_fashion_data_uk_us[[#This Row],[Review Count]]</f>
        <v>177823.44631976334</v>
      </c>
      <c r="K6770" t="s">
        <v>63</v>
      </c>
      <c r="L6770" t="s">
        <v>51</v>
      </c>
      <c r="M6770" t="s">
        <v>26</v>
      </c>
      <c r="N6770" t="s">
        <v>40</v>
      </c>
      <c r="O6770" t="s">
        <v>41</v>
      </c>
      <c r="P6770">
        <v>39</v>
      </c>
      <c r="Q6770" t="s">
        <v>29</v>
      </c>
      <c r="R6770" t="s">
        <v>79</v>
      </c>
      <c r="S6770" t="s">
        <v>31</v>
      </c>
      <c r="T6770" t="s">
        <v>58</v>
      </c>
      <c r="U6770" t="s">
        <v>47</v>
      </c>
      <c r="V6770" t="s">
        <v>59</v>
      </c>
      <c r="W6770" t="s">
        <v>34</v>
      </c>
    </row>
    <row r="6771" spans="1:23" x14ac:dyDescent="0.35">
      <c r="A6771">
        <v>7143</v>
      </c>
      <c r="B6771" t="s">
        <v>6882</v>
      </c>
      <c r="C6771" s="4">
        <f>mock_fashion_data_uk_us[[#This Row],[Price]]/10^13</f>
        <v>1030.7919033167352</v>
      </c>
      <c r="D6771" s="2">
        <v>1.0307919033167352E+16</v>
      </c>
      <c r="E6771" t="s">
        <v>118</v>
      </c>
      <c r="F6771" t="s">
        <v>69</v>
      </c>
      <c r="G6771" t="s">
        <v>89</v>
      </c>
      <c r="H6771">
        <v>1.5813100218692306E+16</v>
      </c>
      <c r="I6771">
        <v>385</v>
      </c>
      <c r="J6771" s="4">
        <f>mock_fashion_data_uk_us[[#This Row],[Adapted Price]]*mock_fashion_data_uk_us[[#This Row],[Review Count]]</f>
        <v>396854.88277694304</v>
      </c>
      <c r="K6771" t="s">
        <v>63</v>
      </c>
      <c r="L6771" t="s">
        <v>25</v>
      </c>
      <c r="M6771" t="s">
        <v>64</v>
      </c>
      <c r="N6771" t="s">
        <v>65</v>
      </c>
      <c r="O6771" t="s">
        <v>41</v>
      </c>
      <c r="P6771">
        <v>48</v>
      </c>
      <c r="Q6771" t="s">
        <v>172</v>
      </c>
      <c r="R6771" t="s">
        <v>134</v>
      </c>
      <c r="S6771" t="s">
        <v>31</v>
      </c>
      <c r="T6771" t="s">
        <v>80</v>
      </c>
      <c r="U6771" t="s">
        <v>75</v>
      </c>
      <c r="V6771" t="s">
        <v>75</v>
      </c>
      <c r="W6771" t="s">
        <v>33</v>
      </c>
    </row>
    <row r="6772" spans="1:23" x14ac:dyDescent="0.35">
      <c r="A6772">
        <v>7144</v>
      </c>
      <c r="B6772" t="s">
        <v>6883</v>
      </c>
      <c r="C6772" s="4">
        <f>mock_fashion_data_uk_us[[#This Row],[Price]]/10^13</f>
        <v>1475.8105727892666</v>
      </c>
      <c r="D6772" s="2">
        <v>1.4758105727892666E+16</v>
      </c>
      <c r="E6772" t="s">
        <v>68</v>
      </c>
      <c r="F6772" t="s">
        <v>116</v>
      </c>
      <c r="G6772" t="s">
        <v>50</v>
      </c>
      <c r="H6772">
        <v>3666989703819886</v>
      </c>
      <c r="I6772">
        <v>439</v>
      </c>
      <c r="J6772" s="4">
        <f>mock_fashion_data_uk_us[[#This Row],[Adapted Price]]*mock_fashion_data_uk_us[[#This Row],[Review Count]]</f>
        <v>647880.84145448811</v>
      </c>
      <c r="K6772" t="s">
        <v>83</v>
      </c>
      <c r="L6772" t="s">
        <v>51</v>
      </c>
      <c r="M6772" t="s">
        <v>26</v>
      </c>
      <c r="N6772" t="s">
        <v>65</v>
      </c>
      <c r="O6772" t="s">
        <v>41</v>
      </c>
      <c r="P6772">
        <v>58</v>
      </c>
      <c r="Q6772" t="s">
        <v>78</v>
      </c>
      <c r="R6772" t="s">
        <v>86</v>
      </c>
      <c r="S6772" t="s">
        <v>57</v>
      </c>
      <c r="T6772" t="s">
        <v>80</v>
      </c>
      <c r="U6772" t="s">
        <v>47</v>
      </c>
      <c r="V6772" t="s">
        <v>75</v>
      </c>
      <c r="W6772" t="s">
        <v>47</v>
      </c>
    </row>
    <row r="6773" spans="1:23" x14ac:dyDescent="0.35">
      <c r="A6773">
        <v>7145</v>
      </c>
      <c r="B6773" t="s">
        <v>6884</v>
      </c>
      <c r="C6773" s="4">
        <f>mock_fashion_data_uk_us[[#This Row],[Price]]/10^13</f>
        <v>430.51467569185348</v>
      </c>
      <c r="D6773" s="2">
        <v>4305146756918535</v>
      </c>
      <c r="E6773" t="s">
        <v>61</v>
      </c>
      <c r="F6773" t="s">
        <v>116</v>
      </c>
      <c r="G6773" t="s">
        <v>23</v>
      </c>
      <c r="H6773">
        <v>1.5352572580384892E+16</v>
      </c>
      <c r="I6773">
        <v>107</v>
      </c>
      <c r="J6773" s="4">
        <f>mock_fashion_data_uk_us[[#This Row],[Adapted Price]]*mock_fashion_data_uk_us[[#This Row],[Review Count]]</f>
        <v>46065.070299028324</v>
      </c>
      <c r="K6773" t="s">
        <v>102</v>
      </c>
      <c r="L6773" t="s">
        <v>84</v>
      </c>
      <c r="M6773" t="s">
        <v>72</v>
      </c>
      <c r="N6773" t="s">
        <v>40</v>
      </c>
      <c r="O6773" t="s">
        <v>85</v>
      </c>
      <c r="P6773">
        <v>25</v>
      </c>
      <c r="Q6773" t="s">
        <v>90</v>
      </c>
      <c r="R6773" t="s">
        <v>86</v>
      </c>
      <c r="S6773" t="s">
        <v>104</v>
      </c>
      <c r="T6773" t="s">
        <v>58</v>
      </c>
      <c r="U6773" t="s">
        <v>46</v>
      </c>
      <c r="V6773" t="s">
        <v>75</v>
      </c>
      <c r="W6773" t="s">
        <v>75</v>
      </c>
    </row>
    <row r="6774" spans="1:23" x14ac:dyDescent="0.35">
      <c r="A6774">
        <v>7146</v>
      </c>
      <c r="B6774" t="s">
        <v>6885</v>
      </c>
      <c r="C6774" s="4">
        <f>mock_fashion_data_uk_us[[#This Row],[Price]]/10^13</f>
        <v>812.7774421361795</v>
      </c>
      <c r="D6774" s="2">
        <v>8127774421361795</v>
      </c>
      <c r="E6774" t="s">
        <v>49</v>
      </c>
      <c r="F6774" t="s">
        <v>22</v>
      </c>
      <c r="G6774" t="s">
        <v>50</v>
      </c>
      <c r="H6774">
        <v>1.5745317644831652E+16</v>
      </c>
      <c r="I6774">
        <v>492</v>
      </c>
      <c r="J6774" s="4">
        <f>mock_fashion_data_uk_us[[#This Row],[Adapted Price]]*mock_fashion_data_uk_us[[#This Row],[Review Count]]</f>
        <v>399886.50153100031</v>
      </c>
      <c r="K6774" t="s">
        <v>71</v>
      </c>
      <c r="L6774" t="s">
        <v>51</v>
      </c>
      <c r="M6774" t="s">
        <v>26</v>
      </c>
      <c r="N6774" t="s">
        <v>27</v>
      </c>
      <c r="O6774" t="s">
        <v>28</v>
      </c>
      <c r="P6774">
        <v>28</v>
      </c>
      <c r="Q6774" t="s">
        <v>90</v>
      </c>
      <c r="R6774" t="s">
        <v>43</v>
      </c>
      <c r="S6774" t="s">
        <v>74</v>
      </c>
      <c r="T6774" t="s">
        <v>32</v>
      </c>
      <c r="U6774" t="s">
        <v>47</v>
      </c>
      <c r="V6774" t="s">
        <v>33</v>
      </c>
      <c r="W6774" t="s">
        <v>59</v>
      </c>
    </row>
    <row r="6775" spans="1:23" x14ac:dyDescent="0.35">
      <c r="A6775">
        <v>7147</v>
      </c>
      <c r="B6775" t="s">
        <v>6886</v>
      </c>
      <c r="C6775" s="4">
        <f>mock_fashion_data_uk_us[[#This Row],[Price]]/10^13</f>
        <v>937.89463486046475</v>
      </c>
      <c r="D6775" s="2">
        <v>9378946348604648</v>
      </c>
      <c r="E6775" t="s">
        <v>36</v>
      </c>
      <c r="F6775" t="s">
        <v>22</v>
      </c>
      <c r="G6775" t="s">
        <v>50</v>
      </c>
      <c r="H6775">
        <v>1.4995092150013812E+16</v>
      </c>
      <c r="I6775">
        <v>389</v>
      </c>
      <c r="J6775" s="4">
        <f>mock_fashion_data_uk_us[[#This Row],[Adapted Price]]*mock_fashion_data_uk_us[[#This Row],[Review Count]]</f>
        <v>364841.01296072081</v>
      </c>
      <c r="K6775" t="s">
        <v>63</v>
      </c>
      <c r="L6775" t="s">
        <v>84</v>
      </c>
      <c r="M6775" t="s">
        <v>52</v>
      </c>
      <c r="N6775" t="s">
        <v>53</v>
      </c>
      <c r="O6775" t="s">
        <v>54</v>
      </c>
      <c r="P6775">
        <v>18</v>
      </c>
      <c r="Q6775" t="s">
        <v>78</v>
      </c>
      <c r="R6775" t="s">
        <v>30</v>
      </c>
      <c r="S6775" t="s">
        <v>74</v>
      </c>
      <c r="T6775" t="s">
        <v>45</v>
      </c>
      <c r="U6775" t="s">
        <v>47</v>
      </c>
      <c r="V6775" t="s">
        <v>75</v>
      </c>
      <c r="W6775" t="s">
        <v>46</v>
      </c>
    </row>
    <row r="6776" spans="1:23" x14ac:dyDescent="0.35">
      <c r="A6776">
        <v>7148</v>
      </c>
      <c r="B6776" t="s">
        <v>6887</v>
      </c>
      <c r="C6776" s="4">
        <f>mock_fashion_data_uk_us[[#This Row],[Price]]/10^13</f>
        <v>5567.9017250254428</v>
      </c>
      <c r="D6776" s="2">
        <v>5.5679017250254424E+16</v>
      </c>
      <c r="E6776" t="s">
        <v>61</v>
      </c>
      <c r="F6776" t="s">
        <v>125</v>
      </c>
      <c r="G6776" t="s">
        <v>70</v>
      </c>
      <c r="H6776">
        <v>3.6691652159271024E+16</v>
      </c>
      <c r="I6776">
        <v>64</v>
      </c>
      <c r="J6776" s="4">
        <f>mock_fashion_data_uk_us[[#This Row],[Adapted Price]]*mock_fashion_data_uk_us[[#This Row],[Review Count]]</f>
        <v>356345.71040162834</v>
      </c>
      <c r="K6776" t="s">
        <v>39</v>
      </c>
      <c r="L6776" t="s">
        <v>51</v>
      </c>
      <c r="M6776" t="s">
        <v>64</v>
      </c>
      <c r="N6776" t="s">
        <v>65</v>
      </c>
      <c r="O6776" t="s">
        <v>41</v>
      </c>
      <c r="P6776">
        <v>48</v>
      </c>
      <c r="Q6776" t="s">
        <v>42</v>
      </c>
      <c r="R6776" t="s">
        <v>30</v>
      </c>
      <c r="S6776" t="s">
        <v>74</v>
      </c>
      <c r="T6776" t="s">
        <v>45</v>
      </c>
      <c r="U6776" t="s">
        <v>46</v>
      </c>
      <c r="V6776" t="s">
        <v>47</v>
      </c>
      <c r="W6776" t="s">
        <v>75</v>
      </c>
    </row>
    <row r="6777" spans="1:23" x14ac:dyDescent="0.35">
      <c r="A6777">
        <v>7149</v>
      </c>
      <c r="B6777" t="s">
        <v>6888</v>
      </c>
      <c r="C6777" s="4">
        <f>mock_fashion_data_uk_us[[#This Row],[Price]]/10^13</f>
        <v>2522.4894085282858</v>
      </c>
      <c r="D6777" s="2">
        <v>2.5224894085282856E+16</v>
      </c>
      <c r="E6777" t="s">
        <v>49</v>
      </c>
      <c r="F6777" t="s">
        <v>119</v>
      </c>
      <c r="G6777" t="s">
        <v>23</v>
      </c>
      <c r="H6777">
        <v>3.1709623561216636E+16</v>
      </c>
      <c r="I6777">
        <v>144</v>
      </c>
      <c r="J6777" s="4">
        <f>mock_fashion_data_uk_us[[#This Row],[Adapted Price]]*mock_fashion_data_uk_us[[#This Row],[Review Count]]</f>
        <v>363238.47482807317</v>
      </c>
      <c r="K6777" t="s">
        <v>83</v>
      </c>
      <c r="L6777" t="s">
        <v>84</v>
      </c>
      <c r="M6777" t="s">
        <v>64</v>
      </c>
      <c r="N6777" t="s">
        <v>27</v>
      </c>
      <c r="O6777" t="s">
        <v>140</v>
      </c>
      <c r="P6777">
        <v>55</v>
      </c>
      <c r="Q6777" t="s">
        <v>122</v>
      </c>
      <c r="R6777" t="s">
        <v>123</v>
      </c>
      <c r="S6777" t="s">
        <v>74</v>
      </c>
      <c r="T6777" t="s">
        <v>45</v>
      </c>
      <c r="U6777" t="s">
        <v>59</v>
      </c>
      <c r="V6777" t="s">
        <v>46</v>
      </c>
      <c r="W6777" t="s">
        <v>59</v>
      </c>
    </row>
    <row r="6778" spans="1:23" x14ac:dyDescent="0.35">
      <c r="A6778">
        <v>7151</v>
      </c>
      <c r="B6778" t="s">
        <v>6889</v>
      </c>
      <c r="C6778" s="4">
        <f>mock_fashion_data_uk_us[[#This Row],[Price]]/10^13</f>
        <v>623.36192896863156</v>
      </c>
      <c r="D6778" s="2">
        <v>6233619289686316</v>
      </c>
      <c r="E6778" t="s">
        <v>36</v>
      </c>
      <c r="F6778" t="s">
        <v>111</v>
      </c>
      <c r="G6778" t="s">
        <v>50</v>
      </c>
      <c r="H6778">
        <v>1.8392009221593496E+16</v>
      </c>
      <c r="I6778">
        <v>393</v>
      </c>
      <c r="J6778" s="4">
        <f>mock_fashion_data_uk_us[[#This Row],[Adapted Price]]*mock_fashion_data_uk_us[[#This Row],[Review Count]]</f>
        <v>244981.23808467219</v>
      </c>
      <c r="K6778" t="s">
        <v>71</v>
      </c>
      <c r="L6778" t="s">
        <v>51</v>
      </c>
      <c r="M6778" t="s">
        <v>64</v>
      </c>
      <c r="N6778" t="s">
        <v>65</v>
      </c>
      <c r="O6778" t="s">
        <v>127</v>
      </c>
      <c r="P6778">
        <v>36</v>
      </c>
      <c r="Q6778" t="s">
        <v>78</v>
      </c>
      <c r="R6778" t="s">
        <v>132</v>
      </c>
      <c r="S6778" t="s">
        <v>44</v>
      </c>
      <c r="T6778" t="s">
        <v>32</v>
      </c>
      <c r="U6778" t="s">
        <v>59</v>
      </c>
      <c r="V6778" t="s">
        <v>47</v>
      </c>
      <c r="W6778" t="s">
        <v>33</v>
      </c>
    </row>
    <row r="6779" spans="1:23" x14ac:dyDescent="0.35">
      <c r="A6779">
        <v>7152</v>
      </c>
      <c r="B6779" t="s">
        <v>6890</v>
      </c>
      <c r="C6779" s="4">
        <f>mock_fashion_data_uk_us[[#This Row],[Price]]/10^13</f>
        <v>1118.0070837429598</v>
      </c>
      <c r="D6779" s="2">
        <v>1.1180070837429598E+16</v>
      </c>
      <c r="E6779" t="s">
        <v>36</v>
      </c>
      <c r="F6779" t="s">
        <v>145</v>
      </c>
      <c r="G6779" t="s">
        <v>82</v>
      </c>
      <c r="H6779">
        <v>1.8460758462888284E+16</v>
      </c>
      <c r="I6779">
        <v>124</v>
      </c>
      <c r="J6779" s="4">
        <f>mock_fashion_data_uk_us[[#This Row],[Adapted Price]]*mock_fashion_data_uk_us[[#This Row],[Review Count]]</f>
        <v>138632.87838412702</v>
      </c>
      <c r="K6779" t="s">
        <v>39</v>
      </c>
      <c r="L6779" t="s">
        <v>84</v>
      </c>
      <c r="M6779" t="s">
        <v>64</v>
      </c>
      <c r="N6779" t="s">
        <v>65</v>
      </c>
      <c r="O6779" t="s">
        <v>98</v>
      </c>
      <c r="P6779">
        <v>64</v>
      </c>
      <c r="Q6779" t="s">
        <v>99</v>
      </c>
      <c r="R6779" t="s">
        <v>134</v>
      </c>
      <c r="S6779" t="s">
        <v>104</v>
      </c>
      <c r="T6779" t="s">
        <v>80</v>
      </c>
      <c r="U6779" t="s">
        <v>46</v>
      </c>
      <c r="V6779" t="s">
        <v>47</v>
      </c>
      <c r="W6779" t="s">
        <v>46</v>
      </c>
    </row>
    <row r="6780" spans="1:23" x14ac:dyDescent="0.35">
      <c r="A6780">
        <v>7153</v>
      </c>
      <c r="B6780" t="s">
        <v>6891</v>
      </c>
      <c r="C6780" s="4">
        <f>mock_fashion_data_uk_us[[#This Row],[Price]]/10^13</f>
        <v>5588.2891084577832</v>
      </c>
      <c r="D6780" s="2">
        <v>5.5882891084577832E+16</v>
      </c>
      <c r="E6780" t="s">
        <v>68</v>
      </c>
      <c r="F6780" t="s">
        <v>116</v>
      </c>
      <c r="G6780" t="s">
        <v>70</v>
      </c>
      <c r="H6780">
        <v>3.0022330047929344E+16</v>
      </c>
      <c r="I6780">
        <v>98</v>
      </c>
      <c r="J6780" s="4">
        <f>mock_fashion_data_uk_us[[#This Row],[Adapted Price]]*mock_fashion_data_uk_us[[#This Row],[Review Count]]</f>
        <v>547652.3326288627</v>
      </c>
      <c r="K6780" t="s">
        <v>63</v>
      </c>
      <c r="L6780" t="s">
        <v>51</v>
      </c>
      <c r="M6780" t="s">
        <v>72</v>
      </c>
      <c r="N6780" t="s">
        <v>40</v>
      </c>
      <c r="O6780" t="s">
        <v>98</v>
      </c>
      <c r="P6780">
        <v>50</v>
      </c>
      <c r="Q6780" t="s">
        <v>103</v>
      </c>
      <c r="R6780" t="s">
        <v>132</v>
      </c>
      <c r="S6780" t="s">
        <v>104</v>
      </c>
      <c r="T6780" t="s">
        <v>58</v>
      </c>
      <c r="U6780" t="s">
        <v>59</v>
      </c>
      <c r="V6780" t="s">
        <v>34</v>
      </c>
      <c r="W6780" t="s">
        <v>47</v>
      </c>
    </row>
    <row r="6781" spans="1:23" x14ac:dyDescent="0.35">
      <c r="A6781">
        <v>7155</v>
      </c>
      <c r="B6781" t="s">
        <v>6892</v>
      </c>
      <c r="C6781" s="4">
        <f>mock_fashion_data_uk_us[[#This Row],[Price]]/10^13</f>
        <v>610.56503848485465</v>
      </c>
      <c r="D6781" s="2">
        <v>6105650384848547</v>
      </c>
      <c r="E6781" t="s">
        <v>118</v>
      </c>
      <c r="F6781" t="s">
        <v>69</v>
      </c>
      <c r="G6781" t="s">
        <v>23</v>
      </c>
      <c r="H6781">
        <v>2.6217591292800784E+16</v>
      </c>
      <c r="I6781">
        <v>291</v>
      </c>
      <c r="J6781" s="4">
        <f>mock_fashion_data_uk_us[[#This Row],[Adapted Price]]*mock_fashion_data_uk_us[[#This Row],[Review Count]]</f>
        <v>177674.4261990927</v>
      </c>
      <c r="K6781" t="s">
        <v>63</v>
      </c>
      <c r="L6781" t="s">
        <v>84</v>
      </c>
      <c r="M6781" t="s">
        <v>26</v>
      </c>
      <c r="N6781" t="s">
        <v>53</v>
      </c>
      <c r="O6781" t="s">
        <v>41</v>
      </c>
      <c r="P6781">
        <v>36</v>
      </c>
      <c r="Q6781" t="s">
        <v>78</v>
      </c>
      <c r="R6781" t="s">
        <v>43</v>
      </c>
      <c r="S6781" t="s">
        <v>74</v>
      </c>
      <c r="T6781" t="s">
        <v>105</v>
      </c>
      <c r="U6781" t="s">
        <v>33</v>
      </c>
      <c r="V6781" t="s">
        <v>75</v>
      </c>
      <c r="W6781" t="s">
        <v>47</v>
      </c>
    </row>
    <row r="6782" spans="1:23" x14ac:dyDescent="0.35">
      <c r="A6782">
        <v>7156</v>
      </c>
      <c r="B6782" t="s">
        <v>6893</v>
      </c>
      <c r="C6782" s="4">
        <f>mock_fashion_data_uk_us[[#This Row],[Price]]/10^13</f>
        <v>405.56393534257921</v>
      </c>
      <c r="D6782" s="2">
        <v>4055639353425792</v>
      </c>
      <c r="E6782" t="s">
        <v>88</v>
      </c>
      <c r="F6782" t="s">
        <v>22</v>
      </c>
      <c r="G6782" t="s">
        <v>23</v>
      </c>
      <c r="H6782">
        <v>4932925663363858</v>
      </c>
      <c r="I6782">
        <v>304</v>
      </c>
      <c r="J6782" s="4">
        <f>mock_fashion_data_uk_us[[#This Row],[Adapted Price]]*mock_fashion_data_uk_us[[#This Row],[Review Count]]</f>
        <v>123291.43634414408</v>
      </c>
      <c r="K6782" t="s">
        <v>97</v>
      </c>
      <c r="L6782" t="s">
        <v>25</v>
      </c>
      <c r="M6782" t="s">
        <v>72</v>
      </c>
      <c r="N6782" t="s">
        <v>27</v>
      </c>
      <c r="O6782" t="s">
        <v>140</v>
      </c>
      <c r="P6782">
        <v>34</v>
      </c>
      <c r="Q6782" t="s">
        <v>29</v>
      </c>
      <c r="R6782" t="s">
        <v>132</v>
      </c>
      <c r="S6782" t="s">
        <v>31</v>
      </c>
      <c r="T6782" t="s">
        <v>58</v>
      </c>
      <c r="U6782" t="s">
        <v>47</v>
      </c>
      <c r="V6782" t="s">
        <v>47</v>
      </c>
      <c r="W6782" t="s">
        <v>34</v>
      </c>
    </row>
    <row r="6783" spans="1:23" x14ac:dyDescent="0.35">
      <c r="A6783">
        <v>7157</v>
      </c>
      <c r="B6783" t="s">
        <v>6894</v>
      </c>
      <c r="C6783" s="4">
        <f>mock_fashion_data_uk_us[[#This Row],[Price]]/10^13</f>
        <v>488.67534610665069</v>
      </c>
      <c r="D6783" s="2">
        <v>4886753461066507</v>
      </c>
      <c r="E6783" t="s">
        <v>118</v>
      </c>
      <c r="F6783" t="s">
        <v>62</v>
      </c>
      <c r="G6783" t="s">
        <v>89</v>
      </c>
      <c r="H6783">
        <v>1.4872245538309708E+16</v>
      </c>
      <c r="I6783">
        <v>342</v>
      </c>
      <c r="J6783" s="4">
        <f>mock_fashion_data_uk_us[[#This Row],[Adapted Price]]*mock_fashion_data_uk_us[[#This Row],[Review Count]]</f>
        <v>167126.96836847454</v>
      </c>
      <c r="K6783" t="s">
        <v>39</v>
      </c>
      <c r="L6783" t="s">
        <v>51</v>
      </c>
      <c r="M6783" t="s">
        <v>52</v>
      </c>
      <c r="N6783" t="s">
        <v>65</v>
      </c>
      <c r="O6783" t="s">
        <v>85</v>
      </c>
      <c r="P6783">
        <v>43</v>
      </c>
      <c r="Q6783" t="s">
        <v>29</v>
      </c>
      <c r="R6783" t="s">
        <v>132</v>
      </c>
      <c r="S6783" t="s">
        <v>95</v>
      </c>
      <c r="T6783" t="s">
        <v>58</v>
      </c>
      <c r="U6783" t="s">
        <v>75</v>
      </c>
      <c r="V6783" t="s">
        <v>59</v>
      </c>
      <c r="W6783" t="s">
        <v>47</v>
      </c>
    </row>
    <row r="6784" spans="1:23" x14ac:dyDescent="0.35">
      <c r="A6784">
        <v>7158</v>
      </c>
      <c r="B6784" t="s">
        <v>6895</v>
      </c>
      <c r="C6784" s="4">
        <f>mock_fashion_data_uk_us[[#This Row],[Price]]/10^13</f>
        <v>4483.8093430916224</v>
      </c>
      <c r="D6784" s="2">
        <v>4.4838093430916224E+16</v>
      </c>
      <c r="E6784" t="s">
        <v>49</v>
      </c>
      <c r="F6784" t="s">
        <v>108</v>
      </c>
      <c r="G6784" t="s">
        <v>50</v>
      </c>
      <c r="H6784">
        <v>2.0063881491843056E+16</v>
      </c>
      <c r="I6784">
        <v>403</v>
      </c>
      <c r="J6784" s="4">
        <f>mock_fashion_data_uk_us[[#This Row],[Adapted Price]]*mock_fashion_data_uk_us[[#This Row],[Review Count]]</f>
        <v>1806975.1652659238</v>
      </c>
      <c r="K6784" t="s">
        <v>24</v>
      </c>
      <c r="L6784" t="s">
        <v>84</v>
      </c>
      <c r="M6784" t="s">
        <v>26</v>
      </c>
      <c r="N6784" t="s">
        <v>27</v>
      </c>
      <c r="O6784" t="s">
        <v>140</v>
      </c>
      <c r="P6784">
        <v>28</v>
      </c>
      <c r="Q6784" t="s">
        <v>55</v>
      </c>
      <c r="R6784" t="s">
        <v>86</v>
      </c>
      <c r="S6784" t="s">
        <v>44</v>
      </c>
      <c r="T6784" t="s">
        <v>80</v>
      </c>
      <c r="U6784" t="s">
        <v>59</v>
      </c>
      <c r="V6784" t="s">
        <v>46</v>
      </c>
      <c r="W6784" t="s">
        <v>34</v>
      </c>
    </row>
    <row r="6785" spans="1:23" x14ac:dyDescent="0.35">
      <c r="A6785">
        <v>7159</v>
      </c>
      <c r="B6785" t="s">
        <v>6896</v>
      </c>
      <c r="C6785" s="4">
        <f>mock_fashion_data_uk_us[[#This Row],[Price]]/10^13</f>
        <v>354.68911508364812</v>
      </c>
      <c r="D6785" s="2">
        <v>3546891150836481</v>
      </c>
      <c r="E6785" t="s">
        <v>21</v>
      </c>
      <c r="F6785" t="s">
        <v>125</v>
      </c>
      <c r="G6785" t="s">
        <v>38</v>
      </c>
      <c r="H6785">
        <v>3665369578057715</v>
      </c>
      <c r="I6785">
        <v>45</v>
      </c>
      <c r="J6785" s="4">
        <f>mock_fashion_data_uk_us[[#This Row],[Adapted Price]]*mock_fashion_data_uk_us[[#This Row],[Review Count]]</f>
        <v>15961.010178764165</v>
      </c>
      <c r="K6785" t="s">
        <v>39</v>
      </c>
      <c r="L6785" t="s">
        <v>51</v>
      </c>
      <c r="M6785" t="s">
        <v>64</v>
      </c>
      <c r="N6785" t="s">
        <v>53</v>
      </c>
      <c r="O6785" t="s">
        <v>140</v>
      </c>
      <c r="P6785">
        <v>45</v>
      </c>
      <c r="Q6785" t="s">
        <v>103</v>
      </c>
      <c r="R6785" t="s">
        <v>43</v>
      </c>
      <c r="S6785" t="s">
        <v>95</v>
      </c>
      <c r="T6785" t="s">
        <v>105</v>
      </c>
      <c r="U6785" t="s">
        <v>46</v>
      </c>
      <c r="V6785" t="s">
        <v>59</v>
      </c>
      <c r="W6785" t="s">
        <v>75</v>
      </c>
    </row>
    <row r="6786" spans="1:23" x14ac:dyDescent="0.35">
      <c r="A6786">
        <v>7160</v>
      </c>
      <c r="B6786" t="s">
        <v>6897</v>
      </c>
      <c r="C6786" s="4">
        <f>mock_fashion_data_uk_us[[#This Row],[Price]]/10^13</f>
        <v>5580.9850488101602</v>
      </c>
      <c r="D6786" s="2">
        <v>5.58098504881016E+16</v>
      </c>
      <c r="E6786" t="s">
        <v>118</v>
      </c>
      <c r="F6786" t="s">
        <v>111</v>
      </c>
      <c r="G6786" t="s">
        <v>101</v>
      </c>
      <c r="H6786">
        <v>3649060321757581</v>
      </c>
      <c r="I6786">
        <v>236</v>
      </c>
      <c r="J6786" s="4">
        <f>mock_fashion_data_uk_us[[#This Row],[Adapted Price]]*mock_fashion_data_uk_us[[#This Row],[Review Count]]</f>
        <v>1317112.4715191978</v>
      </c>
      <c r="K6786" t="s">
        <v>94</v>
      </c>
      <c r="L6786" t="s">
        <v>25</v>
      </c>
      <c r="M6786" t="s">
        <v>52</v>
      </c>
      <c r="N6786" t="s">
        <v>65</v>
      </c>
      <c r="O6786" t="s">
        <v>140</v>
      </c>
      <c r="P6786">
        <v>59</v>
      </c>
      <c r="Q6786" t="s">
        <v>29</v>
      </c>
      <c r="R6786" t="s">
        <v>91</v>
      </c>
      <c r="S6786" t="s">
        <v>44</v>
      </c>
      <c r="T6786" t="s">
        <v>80</v>
      </c>
      <c r="U6786" t="s">
        <v>46</v>
      </c>
      <c r="V6786" t="s">
        <v>47</v>
      </c>
      <c r="W6786" t="s">
        <v>47</v>
      </c>
    </row>
    <row r="6787" spans="1:23" x14ac:dyDescent="0.35">
      <c r="A6787">
        <v>7161</v>
      </c>
      <c r="B6787" t="s">
        <v>6898</v>
      </c>
      <c r="C6787" s="4">
        <f>mock_fashion_data_uk_us[[#This Row],[Price]]/10^13</f>
        <v>385.08984211047022</v>
      </c>
      <c r="D6787" s="2">
        <v>3850898421104702</v>
      </c>
      <c r="E6787" t="s">
        <v>88</v>
      </c>
      <c r="F6787" t="s">
        <v>111</v>
      </c>
      <c r="G6787" t="s">
        <v>82</v>
      </c>
      <c r="H6787">
        <v>4209799703602369</v>
      </c>
      <c r="I6787">
        <v>75</v>
      </c>
      <c r="J6787" s="4">
        <f>mock_fashion_data_uk_us[[#This Row],[Adapted Price]]*mock_fashion_data_uk_us[[#This Row],[Review Count]]</f>
        <v>28881.738158285265</v>
      </c>
      <c r="K6787" t="s">
        <v>71</v>
      </c>
      <c r="L6787" t="s">
        <v>25</v>
      </c>
      <c r="M6787" t="s">
        <v>26</v>
      </c>
      <c r="N6787" t="s">
        <v>27</v>
      </c>
      <c r="O6787" t="s">
        <v>28</v>
      </c>
      <c r="P6787">
        <v>19</v>
      </c>
      <c r="Q6787" t="s">
        <v>103</v>
      </c>
      <c r="R6787" t="s">
        <v>43</v>
      </c>
      <c r="S6787" t="s">
        <v>104</v>
      </c>
      <c r="T6787" t="s">
        <v>32</v>
      </c>
      <c r="U6787" t="s">
        <v>47</v>
      </c>
      <c r="V6787" t="s">
        <v>33</v>
      </c>
      <c r="W6787" t="s">
        <v>46</v>
      </c>
    </row>
    <row r="6788" spans="1:23" x14ac:dyDescent="0.35">
      <c r="A6788">
        <v>7162</v>
      </c>
      <c r="B6788" t="s">
        <v>6899</v>
      </c>
      <c r="C6788" s="4">
        <f>mock_fashion_data_uk_us[[#This Row],[Price]]/10^13</f>
        <v>794.67519105050019</v>
      </c>
      <c r="D6788" s="2">
        <v>7946751910505002</v>
      </c>
      <c r="E6788" t="s">
        <v>130</v>
      </c>
      <c r="F6788" t="s">
        <v>69</v>
      </c>
      <c r="G6788" t="s">
        <v>70</v>
      </c>
      <c r="H6788">
        <v>4459319717107601</v>
      </c>
      <c r="I6788">
        <v>105</v>
      </c>
      <c r="J6788" s="4">
        <f>mock_fashion_data_uk_us[[#This Row],[Adapted Price]]*mock_fashion_data_uk_us[[#This Row],[Review Count]]</f>
        <v>83440.895060302515</v>
      </c>
      <c r="K6788" t="s">
        <v>97</v>
      </c>
      <c r="L6788" t="s">
        <v>84</v>
      </c>
      <c r="M6788" t="s">
        <v>72</v>
      </c>
      <c r="N6788" t="s">
        <v>53</v>
      </c>
      <c r="O6788" t="s">
        <v>127</v>
      </c>
      <c r="P6788">
        <v>34</v>
      </c>
      <c r="Q6788" t="s">
        <v>103</v>
      </c>
      <c r="R6788" t="s">
        <v>132</v>
      </c>
      <c r="S6788" t="s">
        <v>44</v>
      </c>
      <c r="T6788" t="s">
        <v>105</v>
      </c>
      <c r="U6788" t="s">
        <v>46</v>
      </c>
      <c r="V6788" t="s">
        <v>34</v>
      </c>
      <c r="W6788" t="s">
        <v>75</v>
      </c>
    </row>
    <row r="6789" spans="1:23" x14ac:dyDescent="0.35">
      <c r="A6789">
        <v>7163</v>
      </c>
      <c r="B6789" t="s">
        <v>6900</v>
      </c>
      <c r="C6789" s="4">
        <f>mock_fashion_data_uk_us[[#This Row],[Price]]/10^13</f>
        <v>512.55680963660348</v>
      </c>
      <c r="D6789" s="2">
        <v>5125568096366035</v>
      </c>
      <c r="E6789" t="s">
        <v>68</v>
      </c>
      <c r="F6789" t="s">
        <v>69</v>
      </c>
      <c r="G6789" t="s">
        <v>89</v>
      </c>
      <c r="H6789">
        <v>3134691674140468</v>
      </c>
      <c r="I6789">
        <v>359</v>
      </c>
      <c r="J6789" s="4">
        <f>mock_fashion_data_uk_us[[#This Row],[Adapted Price]]*mock_fashion_data_uk_us[[#This Row],[Review Count]]</f>
        <v>184007.89465954065</v>
      </c>
      <c r="K6789" t="s">
        <v>39</v>
      </c>
      <c r="L6789" t="s">
        <v>84</v>
      </c>
      <c r="M6789" t="s">
        <v>26</v>
      </c>
      <c r="N6789" t="s">
        <v>65</v>
      </c>
      <c r="O6789" t="s">
        <v>41</v>
      </c>
      <c r="P6789">
        <v>51</v>
      </c>
      <c r="Q6789" t="s">
        <v>29</v>
      </c>
      <c r="R6789" t="s">
        <v>43</v>
      </c>
      <c r="S6789" t="s">
        <v>104</v>
      </c>
      <c r="T6789" t="s">
        <v>32</v>
      </c>
      <c r="U6789" t="s">
        <v>59</v>
      </c>
      <c r="V6789" t="s">
        <v>33</v>
      </c>
      <c r="W6789" t="s">
        <v>75</v>
      </c>
    </row>
    <row r="6790" spans="1:23" x14ac:dyDescent="0.35">
      <c r="A6790">
        <v>7164</v>
      </c>
      <c r="B6790" t="s">
        <v>6901</v>
      </c>
      <c r="C6790" s="4">
        <f>mock_fashion_data_uk_us[[#This Row],[Price]]/10^13</f>
        <v>705.06280068776755</v>
      </c>
      <c r="D6790" s="2">
        <v>7050628006877676</v>
      </c>
      <c r="E6790" t="s">
        <v>68</v>
      </c>
      <c r="F6790" t="s">
        <v>69</v>
      </c>
      <c r="G6790" t="s">
        <v>82</v>
      </c>
      <c r="H6790">
        <v>4175596062261447</v>
      </c>
      <c r="I6790">
        <v>346</v>
      </c>
      <c r="J6790" s="4">
        <f>mock_fashion_data_uk_us[[#This Row],[Adapted Price]]*mock_fashion_data_uk_us[[#This Row],[Review Count]]</f>
        <v>243951.72903796757</v>
      </c>
      <c r="K6790" t="s">
        <v>97</v>
      </c>
      <c r="L6790" t="s">
        <v>84</v>
      </c>
      <c r="M6790" t="s">
        <v>72</v>
      </c>
      <c r="N6790" t="s">
        <v>27</v>
      </c>
      <c r="O6790" t="s">
        <v>98</v>
      </c>
      <c r="P6790">
        <v>46</v>
      </c>
      <c r="Q6790" t="s">
        <v>114</v>
      </c>
      <c r="R6790" t="s">
        <v>134</v>
      </c>
      <c r="S6790" t="s">
        <v>44</v>
      </c>
      <c r="T6790" t="s">
        <v>105</v>
      </c>
      <c r="U6790" t="s">
        <v>33</v>
      </c>
      <c r="V6790" t="s">
        <v>59</v>
      </c>
      <c r="W6790" t="s">
        <v>59</v>
      </c>
    </row>
    <row r="6791" spans="1:23" x14ac:dyDescent="0.35">
      <c r="A6791">
        <v>7165</v>
      </c>
      <c r="B6791" t="s">
        <v>6902</v>
      </c>
      <c r="C6791" s="4">
        <f>mock_fashion_data_uk_us[[#This Row],[Price]]/10^13</f>
        <v>5803.1640115244854</v>
      </c>
      <c r="D6791" s="2">
        <v>5.8031640115244856E+16</v>
      </c>
      <c r="E6791" t="s">
        <v>118</v>
      </c>
      <c r="F6791" t="s">
        <v>108</v>
      </c>
      <c r="G6791" t="s">
        <v>70</v>
      </c>
      <c r="H6791">
        <v>2.8765085530831196E+16</v>
      </c>
      <c r="I6791">
        <v>438</v>
      </c>
      <c r="J6791" s="4">
        <f>mock_fashion_data_uk_us[[#This Row],[Adapted Price]]*mock_fashion_data_uk_us[[#This Row],[Review Count]]</f>
        <v>2541785.8370477245</v>
      </c>
      <c r="K6791" t="s">
        <v>83</v>
      </c>
      <c r="L6791" t="s">
        <v>51</v>
      </c>
      <c r="M6791" t="s">
        <v>64</v>
      </c>
      <c r="N6791" t="s">
        <v>40</v>
      </c>
      <c r="O6791" t="s">
        <v>41</v>
      </c>
      <c r="P6791">
        <v>27</v>
      </c>
      <c r="Q6791" t="s">
        <v>29</v>
      </c>
      <c r="R6791" t="s">
        <v>43</v>
      </c>
      <c r="S6791" t="s">
        <v>44</v>
      </c>
      <c r="T6791" t="s">
        <v>105</v>
      </c>
      <c r="U6791" t="s">
        <v>59</v>
      </c>
      <c r="V6791" t="s">
        <v>47</v>
      </c>
      <c r="W6791" t="s">
        <v>47</v>
      </c>
    </row>
    <row r="6792" spans="1:23" x14ac:dyDescent="0.35">
      <c r="A6792">
        <v>7166</v>
      </c>
      <c r="B6792" t="s">
        <v>6903</v>
      </c>
      <c r="C6792" s="4">
        <f>mock_fashion_data_uk_us[[#This Row],[Price]]/10^13</f>
        <v>318.85406649976562</v>
      </c>
      <c r="D6792" s="2">
        <v>3188540664997656</v>
      </c>
      <c r="E6792" t="s">
        <v>49</v>
      </c>
      <c r="F6792" t="s">
        <v>108</v>
      </c>
      <c r="G6792" t="s">
        <v>50</v>
      </c>
      <c r="H6792">
        <v>441617495240741</v>
      </c>
      <c r="I6792">
        <v>131</v>
      </c>
      <c r="J6792" s="4">
        <f>mock_fashion_data_uk_us[[#This Row],[Adapted Price]]*mock_fashion_data_uk_us[[#This Row],[Review Count]]</f>
        <v>41769.882711469298</v>
      </c>
      <c r="K6792" t="s">
        <v>83</v>
      </c>
      <c r="L6792" t="s">
        <v>25</v>
      </c>
      <c r="M6792" t="s">
        <v>64</v>
      </c>
      <c r="N6792" t="s">
        <v>65</v>
      </c>
      <c r="O6792" t="s">
        <v>77</v>
      </c>
      <c r="P6792">
        <v>48</v>
      </c>
      <c r="Q6792" t="s">
        <v>29</v>
      </c>
      <c r="R6792" t="s">
        <v>134</v>
      </c>
      <c r="S6792" t="s">
        <v>57</v>
      </c>
      <c r="T6792" t="s">
        <v>58</v>
      </c>
      <c r="U6792" t="s">
        <v>46</v>
      </c>
      <c r="V6792" t="s">
        <v>75</v>
      </c>
      <c r="W6792" t="s">
        <v>59</v>
      </c>
    </row>
    <row r="6793" spans="1:23" x14ac:dyDescent="0.35">
      <c r="A6793">
        <v>7169</v>
      </c>
      <c r="B6793" t="s">
        <v>6904</v>
      </c>
      <c r="C6793" s="4">
        <f>mock_fashion_data_uk_us[[#This Row],[Price]]/10^13</f>
        <v>4542.700627459104</v>
      </c>
      <c r="D6793" s="2">
        <v>4.542700627459104E+16</v>
      </c>
      <c r="E6793" t="s">
        <v>118</v>
      </c>
      <c r="F6793" t="s">
        <v>116</v>
      </c>
      <c r="G6793" t="s">
        <v>50</v>
      </c>
      <c r="H6793">
        <v>4019377065629785</v>
      </c>
      <c r="I6793">
        <v>135</v>
      </c>
      <c r="J6793" s="4">
        <f>mock_fashion_data_uk_us[[#This Row],[Adapted Price]]*mock_fashion_data_uk_us[[#This Row],[Review Count]]</f>
        <v>613264.58470697899</v>
      </c>
      <c r="K6793" t="s">
        <v>71</v>
      </c>
      <c r="L6793" t="s">
        <v>84</v>
      </c>
      <c r="M6793" t="s">
        <v>64</v>
      </c>
      <c r="N6793" t="s">
        <v>65</v>
      </c>
      <c r="O6793" t="s">
        <v>113</v>
      </c>
      <c r="P6793">
        <v>37</v>
      </c>
      <c r="Q6793" t="s">
        <v>78</v>
      </c>
      <c r="R6793" t="s">
        <v>73</v>
      </c>
      <c r="S6793" t="s">
        <v>95</v>
      </c>
      <c r="T6793" t="s">
        <v>80</v>
      </c>
      <c r="U6793" t="s">
        <v>33</v>
      </c>
      <c r="V6793" t="s">
        <v>47</v>
      </c>
      <c r="W6793" t="s">
        <v>33</v>
      </c>
    </row>
    <row r="6794" spans="1:23" x14ac:dyDescent="0.35">
      <c r="A6794">
        <v>7170</v>
      </c>
      <c r="B6794" t="s">
        <v>6905</v>
      </c>
      <c r="C6794" s="4">
        <f>mock_fashion_data_uk_us[[#This Row],[Price]]/10^13</f>
        <v>984.65310543486805</v>
      </c>
      <c r="D6794" s="2">
        <v>9846531054348680</v>
      </c>
      <c r="E6794" t="s">
        <v>36</v>
      </c>
      <c r="F6794" t="s">
        <v>69</v>
      </c>
      <c r="G6794" t="s">
        <v>70</v>
      </c>
      <c r="H6794">
        <v>3126471599598203</v>
      </c>
      <c r="I6794">
        <v>282</v>
      </c>
      <c r="J6794" s="4">
        <f>mock_fashion_data_uk_us[[#This Row],[Adapted Price]]*mock_fashion_data_uk_us[[#This Row],[Review Count]]</f>
        <v>277672.17573263281</v>
      </c>
      <c r="K6794" t="s">
        <v>71</v>
      </c>
      <c r="L6794" t="s">
        <v>51</v>
      </c>
      <c r="M6794" t="s">
        <v>26</v>
      </c>
      <c r="N6794" t="s">
        <v>65</v>
      </c>
      <c r="O6794" t="s">
        <v>77</v>
      </c>
      <c r="P6794">
        <v>29</v>
      </c>
      <c r="Q6794" t="s">
        <v>114</v>
      </c>
      <c r="R6794" t="s">
        <v>43</v>
      </c>
      <c r="S6794" t="s">
        <v>95</v>
      </c>
      <c r="T6794" t="s">
        <v>45</v>
      </c>
      <c r="U6794" t="s">
        <v>47</v>
      </c>
      <c r="V6794" t="s">
        <v>47</v>
      </c>
      <c r="W6794" t="s">
        <v>59</v>
      </c>
    </row>
    <row r="6795" spans="1:23" x14ac:dyDescent="0.35">
      <c r="A6795">
        <v>7171</v>
      </c>
      <c r="B6795" t="s">
        <v>6906</v>
      </c>
      <c r="C6795" s="4">
        <f>mock_fashion_data_uk_us[[#This Row],[Price]]/10^13</f>
        <v>290.38402029492732</v>
      </c>
      <c r="D6795" s="2">
        <v>2903840202949273</v>
      </c>
      <c r="E6795" t="s">
        <v>68</v>
      </c>
      <c r="F6795" t="s">
        <v>69</v>
      </c>
      <c r="G6795" t="s">
        <v>82</v>
      </c>
      <c r="H6795">
        <v>1.5608668049283064E+16</v>
      </c>
      <c r="I6795">
        <v>246</v>
      </c>
      <c r="J6795" s="4">
        <f>mock_fashion_data_uk_us[[#This Row],[Adapted Price]]*mock_fashion_data_uk_us[[#This Row],[Review Count]]</f>
        <v>71434.468992552123</v>
      </c>
      <c r="K6795" t="s">
        <v>39</v>
      </c>
      <c r="L6795" t="s">
        <v>84</v>
      </c>
      <c r="M6795" t="s">
        <v>72</v>
      </c>
      <c r="N6795" t="s">
        <v>27</v>
      </c>
      <c r="O6795" t="s">
        <v>140</v>
      </c>
      <c r="P6795">
        <v>60</v>
      </c>
      <c r="Q6795" t="s">
        <v>122</v>
      </c>
      <c r="R6795" t="s">
        <v>91</v>
      </c>
      <c r="S6795" t="s">
        <v>104</v>
      </c>
      <c r="T6795" t="s">
        <v>80</v>
      </c>
      <c r="U6795" t="s">
        <v>59</v>
      </c>
      <c r="V6795" t="s">
        <v>46</v>
      </c>
      <c r="W6795" t="s">
        <v>33</v>
      </c>
    </row>
    <row r="6796" spans="1:23" x14ac:dyDescent="0.35">
      <c r="A6796">
        <v>7172</v>
      </c>
      <c r="B6796" t="s">
        <v>6907</v>
      </c>
      <c r="C6796" s="4">
        <f>mock_fashion_data_uk_us[[#This Row],[Price]]/10^13</f>
        <v>803.95972647937845</v>
      </c>
      <c r="D6796" s="2">
        <v>8039597264793785</v>
      </c>
      <c r="E6796" t="s">
        <v>130</v>
      </c>
      <c r="F6796" t="s">
        <v>62</v>
      </c>
      <c r="G6796" t="s">
        <v>101</v>
      </c>
      <c r="H6796">
        <v>1.1139494491828744E+16</v>
      </c>
      <c r="I6796">
        <v>119</v>
      </c>
      <c r="J6796" s="4">
        <f>mock_fashion_data_uk_us[[#This Row],[Adapted Price]]*mock_fashion_data_uk_us[[#This Row],[Review Count]]</f>
        <v>95671.207451046037</v>
      </c>
      <c r="K6796" t="s">
        <v>97</v>
      </c>
      <c r="L6796" t="s">
        <v>51</v>
      </c>
      <c r="M6796" t="s">
        <v>52</v>
      </c>
      <c r="N6796" t="s">
        <v>40</v>
      </c>
      <c r="O6796" t="s">
        <v>85</v>
      </c>
      <c r="P6796">
        <v>64</v>
      </c>
      <c r="Q6796" t="s">
        <v>78</v>
      </c>
      <c r="R6796" t="s">
        <v>91</v>
      </c>
      <c r="S6796" t="s">
        <v>57</v>
      </c>
      <c r="T6796" t="s">
        <v>32</v>
      </c>
      <c r="U6796" t="s">
        <v>46</v>
      </c>
      <c r="V6796" t="s">
        <v>75</v>
      </c>
      <c r="W6796" t="s">
        <v>46</v>
      </c>
    </row>
    <row r="6797" spans="1:23" x14ac:dyDescent="0.35">
      <c r="A6797">
        <v>7173</v>
      </c>
      <c r="B6797" t="s">
        <v>6908</v>
      </c>
      <c r="C6797" s="4">
        <f>mock_fashion_data_uk_us[[#This Row],[Price]]/10^13</f>
        <v>900.90992342020161</v>
      </c>
      <c r="D6797" s="2">
        <v>9009099234202016</v>
      </c>
      <c r="E6797" t="s">
        <v>36</v>
      </c>
      <c r="F6797" t="s">
        <v>119</v>
      </c>
      <c r="G6797" t="s">
        <v>82</v>
      </c>
      <c r="H6797">
        <v>4370425296357036</v>
      </c>
      <c r="I6797">
        <v>87</v>
      </c>
      <c r="J6797" s="4">
        <f>mock_fashion_data_uk_us[[#This Row],[Adapted Price]]*mock_fashion_data_uk_us[[#This Row],[Review Count]]</f>
        <v>78379.163337557533</v>
      </c>
      <c r="K6797" t="s">
        <v>120</v>
      </c>
      <c r="L6797" t="s">
        <v>84</v>
      </c>
      <c r="M6797" t="s">
        <v>52</v>
      </c>
      <c r="N6797" t="s">
        <v>27</v>
      </c>
      <c r="O6797" t="s">
        <v>113</v>
      </c>
      <c r="P6797">
        <v>32</v>
      </c>
      <c r="Q6797" t="s">
        <v>114</v>
      </c>
      <c r="R6797" t="s">
        <v>30</v>
      </c>
      <c r="S6797" t="s">
        <v>95</v>
      </c>
      <c r="T6797" t="s">
        <v>45</v>
      </c>
      <c r="U6797" t="s">
        <v>75</v>
      </c>
      <c r="V6797" t="s">
        <v>46</v>
      </c>
      <c r="W6797" t="s">
        <v>46</v>
      </c>
    </row>
    <row r="6798" spans="1:23" x14ac:dyDescent="0.35">
      <c r="A6798">
        <v>7175</v>
      </c>
      <c r="B6798" t="s">
        <v>6909</v>
      </c>
      <c r="C6798" s="4">
        <f>mock_fashion_data_uk_us[[#This Row],[Price]]/10^13</f>
        <v>391.15450019427777</v>
      </c>
      <c r="D6798" s="2">
        <v>3911545001942778</v>
      </c>
      <c r="E6798" t="s">
        <v>68</v>
      </c>
      <c r="F6798" t="s">
        <v>145</v>
      </c>
      <c r="G6798" t="s">
        <v>50</v>
      </c>
      <c r="H6798">
        <v>2883685362040223</v>
      </c>
      <c r="I6798">
        <v>67</v>
      </c>
      <c r="J6798" s="4">
        <f>mock_fashion_data_uk_us[[#This Row],[Adapted Price]]*mock_fashion_data_uk_us[[#This Row],[Review Count]]</f>
        <v>26207.351513016612</v>
      </c>
      <c r="K6798" t="s">
        <v>83</v>
      </c>
      <c r="L6798" t="s">
        <v>84</v>
      </c>
      <c r="M6798" t="s">
        <v>26</v>
      </c>
      <c r="N6798" t="s">
        <v>53</v>
      </c>
      <c r="O6798" t="s">
        <v>77</v>
      </c>
      <c r="P6798">
        <v>27</v>
      </c>
      <c r="Q6798" t="s">
        <v>114</v>
      </c>
      <c r="R6798" t="s">
        <v>43</v>
      </c>
      <c r="S6798" t="s">
        <v>31</v>
      </c>
      <c r="T6798" t="s">
        <v>45</v>
      </c>
      <c r="U6798" t="s">
        <v>46</v>
      </c>
      <c r="V6798" t="s">
        <v>59</v>
      </c>
      <c r="W6798" t="s">
        <v>59</v>
      </c>
    </row>
    <row r="6799" spans="1:23" x14ac:dyDescent="0.35">
      <c r="A6799">
        <v>7176</v>
      </c>
      <c r="B6799" t="s">
        <v>6910</v>
      </c>
      <c r="C6799" s="4">
        <f>mock_fashion_data_uk_us[[#This Row],[Price]]/10^13</f>
        <v>570.4866747287723</v>
      </c>
      <c r="D6799" s="2">
        <v>5704866747287723</v>
      </c>
      <c r="E6799" t="s">
        <v>68</v>
      </c>
      <c r="F6799" t="s">
        <v>22</v>
      </c>
      <c r="G6799" t="s">
        <v>101</v>
      </c>
      <c r="H6799">
        <v>4778839641717513</v>
      </c>
      <c r="I6799">
        <v>342</v>
      </c>
      <c r="J6799" s="4">
        <f>mock_fashion_data_uk_us[[#This Row],[Adapted Price]]*mock_fashion_data_uk_us[[#This Row],[Review Count]]</f>
        <v>195106.44275724012</v>
      </c>
      <c r="K6799" t="s">
        <v>102</v>
      </c>
      <c r="L6799" t="s">
        <v>84</v>
      </c>
      <c r="M6799" t="s">
        <v>26</v>
      </c>
      <c r="N6799" t="s">
        <v>27</v>
      </c>
      <c r="O6799" t="s">
        <v>66</v>
      </c>
      <c r="P6799">
        <v>46</v>
      </c>
      <c r="Q6799" t="s">
        <v>55</v>
      </c>
      <c r="R6799" t="s">
        <v>86</v>
      </c>
      <c r="S6799" t="s">
        <v>57</v>
      </c>
      <c r="T6799" t="s">
        <v>45</v>
      </c>
      <c r="U6799" t="s">
        <v>46</v>
      </c>
      <c r="V6799" t="s">
        <v>46</v>
      </c>
      <c r="W6799" t="s">
        <v>34</v>
      </c>
    </row>
    <row r="6800" spans="1:23" x14ac:dyDescent="0.35">
      <c r="A6800">
        <v>7177</v>
      </c>
      <c r="B6800" t="s">
        <v>6911</v>
      </c>
      <c r="C6800" s="4">
        <f>mock_fashion_data_uk_us[[#This Row],[Price]]/10^13</f>
        <v>731.77349350715986</v>
      </c>
      <c r="D6800" s="2">
        <v>7317734935071599</v>
      </c>
      <c r="E6800" t="s">
        <v>68</v>
      </c>
      <c r="F6800" t="s">
        <v>125</v>
      </c>
      <c r="G6800" t="s">
        <v>38</v>
      </c>
      <c r="H6800">
        <v>1.5908095947913554E+16</v>
      </c>
      <c r="I6800">
        <v>293</v>
      </c>
      <c r="J6800" s="4">
        <f>mock_fashion_data_uk_us[[#This Row],[Adapted Price]]*mock_fashion_data_uk_us[[#This Row],[Review Count]]</f>
        <v>214409.63359759783</v>
      </c>
      <c r="K6800" t="s">
        <v>102</v>
      </c>
      <c r="L6800" t="s">
        <v>25</v>
      </c>
      <c r="M6800" t="s">
        <v>52</v>
      </c>
      <c r="N6800" t="s">
        <v>65</v>
      </c>
      <c r="O6800" t="s">
        <v>28</v>
      </c>
      <c r="P6800">
        <v>53</v>
      </c>
      <c r="Q6800" t="s">
        <v>114</v>
      </c>
      <c r="R6800" t="s">
        <v>134</v>
      </c>
      <c r="S6800" t="s">
        <v>31</v>
      </c>
      <c r="T6800" t="s">
        <v>45</v>
      </c>
      <c r="U6800" t="s">
        <v>47</v>
      </c>
      <c r="V6800" t="s">
        <v>47</v>
      </c>
      <c r="W6800" t="s">
        <v>59</v>
      </c>
    </row>
    <row r="6801" spans="1:23" x14ac:dyDescent="0.35">
      <c r="A6801">
        <v>7178</v>
      </c>
      <c r="B6801" t="s">
        <v>6912</v>
      </c>
      <c r="C6801" s="4">
        <f>mock_fashion_data_uk_us[[#This Row],[Price]]/10^13</f>
        <v>2612.2754548361204</v>
      </c>
      <c r="D6801" s="2">
        <v>2.6122754548361204E+16</v>
      </c>
      <c r="E6801" t="s">
        <v>21</v>
      </c>
      <c r="F6801" t="s">
        <v>22</v>
      </c>
      <c r="G6801" t="s">
        <v>38</v>
      </c>
      <c r="H6801">
        <v>124469288453035</v>
      </c>
      <c r="I6801">
        <v>393</v>
      </c>
      <c r="J6801" s="4">
        <f>mock_fashion_data_uk_us[[#This Row],[Adapted Price]]*mock_fashion_data_uk_us[[#This Row],[Review Count]]</f>
        <v>1026624.2537505953</v>
      </c>
      <c r="K6801" t="s">
        <v>102</v>
      </c>
      <c r="L6801" t="s">
        <v>25</v>
      </c>
      <c r="M6801" t="s">
        <v>64</v>
      </c>
      <c r="N6801" t="s">
        <v>65</v>
      </c>
      <c r="O6801" t="s">
        <v>28</v>
      </c>
      <c r="P6801">
        <v>57</v>
      </c>
      <c r="Q6801" t="s">
        <v>99</v>
      </c>
      <c r="R6801" t="s">
        <v>123</v>
      </c>
      <c r="S6801" t="s">
        <v>104</v>
      </c>
      <c r="T6801" t="s">
        <v>32</v>
      </c>
      <c r="U6801" t="s">
        <v>47</v>
      </c>
      <c r="V6801" t="s">
        <v>75</v>
      </c>
      <c r="W6801" t="s">
        <v>33</v>
      </c>
    </row>
    <row r="6802" spans="1:23" x14ac:dyDescent="0.35">
      <c r="A6802">
        <v>7179</v>
      </c>
      <c r="B6802" t="s">
        <v>6913</v>
      </c>
      <c r="C6802" s="4">
        <f>mock_fashion_data_uk_us[[#This Row],[Price]]/10^13</f>
        <v>689.51180384080442</v>
      </c>
      <c r="D6802" s="2">
        <v>6895118038408044</v>
      </c>
      <c r="E6802" t="s">
        <v>21</v>
      </c>
      <c r="F6802" t="s">
        <v>125</v>
      </c>
      <c r="G6802" t="s">
        <v>23</v>
      </c>
      <c r="H6802">
        <v>3.9744933933869648E+16</v>
      </c>
      <c r="I6802">
        <v>185</v>
      </c>
      <c r="J6802" s="4">
        <f>mock_fashion_data_uk_us[[#This Row],[Adapted Price]]*mock_fashion_data_uk_us[[#This Row],[Review Count]]</f>
        <v>127559.68371054882</v>
      </c>
      <c r="K6802" t="s">
        <v>83</v>
      </c>
      <c r="L6802" t="s">
        <v>51</v>
      </c>
      <c r="M6802" t="s">
        <v>26</v>
      </c>
      <c r="N6802" t="s">
        <v>53</v>
      </c>
      <c r="O6802" t="s">
        <v>113</v>
      </c>
      <c r="P6802">
        <v>58</v>
      </c>
      <c r="Q6802" t="s">
        <v>114</v>
      </c>
      <c r="R6802" t="s">
        <v>79</v>
      </c>
      <c r="S6802" t="s">
        <v>57</v>
      </c>
      <c r="T6802" t="s">
        <v>58</v>
      </c>
      <c r="U6802" t="s">
        <v>59</v>
      </c>
      <c r="V6802" t="s">
        <v>59</v>
      </c>
      <c r="W6802" t="s">
        <v>33</v>
      </c>
    </row>
    <row r="6803" spans="1:23" x14ac:dyDescent="0.35">
      <c r="A6803">
        <v>7180</v>
      </c>
      <c r="B6803" t="s">
        <v>6914</v>
      </c>
      <c r="C6803" s="4">
        <f>mock_fashion_data_uk_us[[#This Row],[Price]]/10^13</f>
        <v>725.13211488691206</v>
      </c>
      <c r="D6803" s="2">
        <v>7251321148869121</v>
      </c>
      <c r="E6803" t="s">
        <v>49</v>
      </c>
      <c r="F6803" t="s">
        <v>125</v>
      </c>
      <c r="G6803" t="s">
        <v>23</v>
      </c>
      <c r="H6803">
        <v>2.9432576472068088E+16</v>
      </c>
      <c r="I6803">
        <v>92</v>
      </c>
      <c r="J6803" s="4">
        <f>mock_fashion_data_uk_us[[#This Row],[Adapted Price]]*mock_fashion_data_uk_us[[#This Row],[Review Count]]</f>
        <v>66712.154569595907</v>
      </c>
      <c r="K6803" t="s">
        <v>120</v>
      </c>
      <c r="L6803" t="s">
        <v>25</v>
      </c>
      <c r="M6803" t="s">
        <v>72</v>
      </c>
      <c r="N6803" t="s">
        <v>65</v>
      </c>
      <c r="O6803" t="s">
        <v>28</v>
      </c>
      <c r="P6803">
        <v>28</v>
      </c>
      <c r="Q6803" t="s">
        <v>55</v>
      </c>
      <c r="R6803" t="s">
        <v>43</v>
      </c>
      <c r="S6803" t="s">
        <v>57</v>
      </c>
      <c r="T6803" t="s">
        <v>80</v>
      </c>
      <c r="U6803" t="s">
        <v>59</v>
      </c>
      <c r="V6803" t="s">
        <v>46</v>
      </c>
      <c r="W6803" t="s">
        <v>47</v>
      </c>
    </row>
    <row r="6804" spans="1:23" x14ac:dyDescent="0.35">
      <c r="A6804">
        <v>7181</v>
      </c>
      <c r="B6804" t="s">
        <v>6915</v>
      </c>
      <c r="C6804" s="4">
        <f>mock_fashion_data_uk_us[[#This Row],[Price]]/10^13</f>
        <v>577.62057395841748</v>
      </c>
      <c r="D6804" s="2">
        <v>5776205739584175</v>
      </c>
      <c r="E6804" t="s">
        <v>21</v>
      </c>
      <c r="F6804" t="s">
        <v>116</v>
      </c>
      <c r="G6804" t="s">
        <v>38</v>
      </c>
      <c r="H6804">
        <v>2133493757407619</v>
      </c>
      <c r="I6804">
        <v>214</v>
      </c>
      <c r="J6804" s="4">
        <f>mock_fashion_data_uk_us[[#This Row],[Adapted Price]]*mock_fashion_data_uk_us[[#This Row],[Review Count]]</f>
        <v>123610.80282710135</v>
      </c>
      <c r="K6804" t="s">
        <v>112</v>
      </c>
      <c r="L6804" t="s">
        <v>84</v>
      </c>
      <c r="M6804" t="s">
        <v>64</v>
      </c>
      <c r="N6804" t="s">
        <v>27</v>
      </c>
      <c r="O6804" t="s">
        <v>54</v>
      </c>
      <c r="P6804">
        <v>41</v>
      </c>
      <c r="Q6804" t="s">
        <v>90</v>
      </c>
      <c r="R6804" t="s">
        <v>56</v>
      </c>
      <c r="S6804" t="s">
        <v>74</v>
      </c>
      <c r="T6804" t="s">
        <v>80</v>
      </c>
      <c r="U6804" t="s">
        <v>33</v>
      </c>
      <c r="V6804" t="s">
        <v>46</v>
      </c>
      <c r="W6804" t="s">
        <v>47</v>
      </c>
    </row>
    <row r="6805" spans="1:23" x14ac:dyDescent="0.35">
      <c r="A6805">
        <v>7182</v>
      </c>
      <c r="B6805" t="s">
        <v>6916</v>
      </c>
      <c r="C6805" s="4">
        <f>mock_fashion_data_uk_us[[#This Row],[Price]]/10^13</f>
        <v>42.047811561995601</v>
      </c>
      <c r="D6805" s="2">
        <v>420478115619956</v>
      </c>
      <c r="E6805" t="s">
        <v>68</v>
      </c>
      <c r="F6805" t="s">
        <v>145</v>
      </c>
      <c r="G6805" t="s">
        <v>82</v>
      </c>
      <c r="H6805">
        <v>1.2206316196958152E+16</v>
      </c>
      <c r="I6805">
        <v>78</v>
      </c>
      <c r="J6805" s="4">
        <f>mock_fashion_data_uk_us[[#This Row],[Adapted Price]]*mock_fashion_data_uk_us[[#This Row],[Review Count]]</f>
        <v>3279.7293018356568</v>
      </c>
      <c r="K6805" t="s">
        <v>63</v>
      </c>
      <c r="L6805" t="s">
        <v>84</v>
      </c>
      <c r="M6805" t="s">
        <v>26</v>
      </c>
      <c r="N6805" t="s">
        <v>27</v>
      </c>
      <c r="O6805" t="s">
        <v>41</v>
      </c>
      <c r="P6805">
        <v>23</v>
      </c>
      <c r="Q6805" t="s">
        <v>99</v>
      </c>
      <c r="R6805" t="s">
        <v>30</v>
      </c>
      <c r="S6805" t="s">
        <v>31</v>
      </c>
      <c r="T6805" t="s">
        <v>105</v>
      </c>
      <c r="U6805" t="s">
        <v>59</v>
      </c>
      <c r="V6805" t="s">
        <v>33</v>
      </c>
      <c r="W6805" t="s">
        <v>75</v>
      </c>
    </row>
    <row r="6806" spans="1:23" x14ac:dyDescent="0.35">
      <c r="A6806">
        <v>7183</v>
      </c>
      <c r="B6806" t="s">
        <v>6917</v>
      </c>
      <c r="C6806" s="4">
        <f>mock_fashion_data_uk_us[[#This Row],[Price]]/10^13</f>
        <v>5472.6266662938688</v>
      </c>
      <c r="D6806" s="2">
        <v>5.4726266662938688E+16</v>
      </c>
      <c r="E6806" t="s">
        <v>88</v>
      </c>
      <c r="F6806" t="s">
        <v>111</v>
      </c>
      <c r="G6806" t="s">
        <v>38</v>
      </c>
      <c r="H6806">
        <v>1.3255429184528772E+16</v>
      </c>
      <c r="I6806">
        <v>118</v>
      </c>
      <c r="J6806" s="4">
        <f>mock_fashion_data_uk_us[[#This Row],[Adapted Price]]*mock_fashion_data_uk_us[[#This Row],[Review Count]]</f>
        <v>645769.94662267657</v>
      </c>
      <c r="K6806" t="s">
        <v>102</v>
      </c>
      <c r="L6806" t="s">
        <v>84</v>
      </c>
      <c r="M6806" t="s">
        <v>64</v>
      </c>
      <c r="N6806" t="s">
        <v>53</v>
      </c>
      <c r="O6806" t="s">
        <v>41</v>
      </c>
      <c r="P6806">
        <v>57</v>
      </c>
      <c r="Q6806" t="s">
        <v>103</v>
      </c>
      <c r="R6806" t="s">
        <v>123</v>
      </c>
      <c r="S6806" t="s">
        <v>31</v>
      </c>
      <c r="T6806" t="s">
        <v>58</v>
      </c>
      <c r="U6806" t="s">
        <v>46</v>
      </c>
      <c r="V6806" t="s">
        <v>34</v>
      </c>
      <c r="W6806" t="s">
        <v>75</v>
      </c>
    </row>
    <row r="6807" spans="1:23" x14ac:dyDescent="0.35">
      <c r="A6807">
        <v>7184</v>
      </c>
      <c r="B6807" t="s">
        <v>6918</v>
      </c>
      <c r="C6807" s="4">
        <f>mock_fashion_data_uk_us[[#This Row],[Price]]/10^13</f>
        <v>1640.8878822318611</v>
      </c>
      <c r="D6807" s="2">
        <v>1.6408878822318612E+16</v>
      </c>
      <c r="E6807" t="s">
        <v>21</v>
      </c>
      <c r="F6807" t="s">
        <v>111</v>
      </c>
      <c r="G6807" t="s">
        <v>89</v>
      </c>
      <c r="H6807">
        <v>4843985682626973</v>
      </c>
      <c r="I6807">
        <v>287</v>
      </c>
      <c r="J6807" s="4">
        <f>mock_fashion_data_uk_us[[#This Row],[Adapted Price]]*mock_fashion_data_uk_us[[#This Row],[Review Count]]</f>
        <v>470934.82220054412</v>
      </c>
      <c r="K6807" t="s">
        <v>97</v>
      </c>
      <c r="L6807" t="s">
        <v>51</v>
      </c>
      <c r="M6807" t="s">
        <v>52</v>
      </c>
      <c r="N6807" t="s">
        <v>65</v>
      </c>
      <c r="O6807" t="s">
        <v>41</v>
      </c>
      <c r="P6807">
        <v>45</v>
      </c>
      <c r="Q6807" t="s">
        <v>78</v>
      </c>
      <c r="R6807" t="s">
        <v>79</v>
      </c>
      <c r="S6807" t="s">
        <v>57</v>
      </c>
      <c r="T6807" t="s">
        <v>45</v>
      </c>
      <c r="U6807" t="s">
        <v>75</v>
      </c>
      <c r="V6807" t="s">
        <v>33</v>
      </c>
      <c r="W6807" t="s">
        <v>59</v>
      </c>
    </row>
    <row r="6808" spans="1:23" x14ac:dyDescent="0.35">
      <c r="A6808">
        <v>7186</v>
      </c>
      <c r="B6808" t="s">
        <v>6919</v>
      </c>
      <c r="C6808" s="4">
        <f>mock_fashion_data_uk_us[[#This Row],[Price]]/10^13</f>
        <v>792.50645411080359</v>
      </c>
      <c r="D6808" s="2">
        <v>7925064541108036</v>
      </c>
      <c r="E6808" t="s">
        <v>36</v>
      </c>
      <c r="F6808" t="s">
        <v>37</v>
      </c>
      <c r="G6808" t="s">
        <v>101</v>
      </c>
      <c r="H6808">
        <v>2731688710882092</v>
      </c>
      <c r="I6808">
        <v>147</v>
      </c>
      <c r="J6808" s="4">
        <f>mock_fashion_data_uk_us[[#This Row],[Adapted Price]]*mock_fashion_data_uk_us[[#This Row],[Review Count]]</f>
        <v>116498.44875428813</v>
      </c>
      <c r="K6808" t="s">
        <v>97</v>
      </c>
      <c r="L6808" t="s">
        <v>51</v>
      </c>
      <c r="M6808" t="s">
        <v>72</v>
      </c>
      <c r="N6808" t="s">
        <v>53</v>
      </c>
      <c r="O6808" t="s">
        <v>41</v>
      </c>
      <c r="P6808">
        <v>48</v>
      </c>
      <c r="Q6808" t="s">
        <v>29</v>
      </c>
      <c r="R6808" t="s">
        <v>43</v>
      </c>
      <c r="S6808" t="s">
        <v>74</v>
      </c>
      <c r="T6808" t="s">
        <v>58</v>
      </c>
      <c r="U6808" t="s">
        <v>75</v>
      </c>
      <c r="V6808" t="s">
        <v>46</v>
      </c>
      <c r="W6808" t="s">
        <v>47</v>
      </c>
    </row>
    <row r="6809" spans="1:23" x14ac:dyDescent="0.35">
      <c r="A6809">
        <v>7187</v>
      </c>
      <c r="B6809" t="s">
        <v>6920</v>
      </c>
      <c r="C6809" s="4">
        <f>mock_fashion_data_uk_us[[#This Row],[Price]]/10^13</f>
        <v>2342.747690284757</v>
      </c>
      <c r="D6809" s="2">
        <v>2.3427476902847568E+16</v>
      </c>
      <c r="E6809" t="s">
        <v>88</v>
      </c>
      <c r="F6809" t="s">
        <v>145</v>
      </c>
      <c r="G6809" t="s">
        <v>38</v>
      </c>
      <c r="H6809">
        <v>2974553326083302</v>
      </c>
      <c r="I6809">
        <v>383</v>
      </c>
      <c r="J6809" s="4">
        <f>mock_fashion_data_uk_us[[#This Row],[Adapted Price]]*mock_fashion_data_uk_us[[#This Row],[Review Count]]</f>
        <v>897272.3653790619</v>
      </c>
      <c r="K6809" t="s">
        <v>39</v>
      </c>
      <c r="L6809" t="s">
        <v>51</v>
      </c>
      <c r="M6809" t="s">
        <v>52</v>
      </c>
      <c r="N6809" t="s">
        <v>40</v>
      </c>
      <c r="O6809" t="s">
        <v>28</v>
      </c>
      <c r="P6809">
        <v>63</v>
      </c>
      <c r="Q6809" t="s">
        <v>122</v>
      </c>
      <c r="R6809" t="s">
        <v>56</v>
      </c>
      <c r="S6809" t="s">
        <v>95</v>
      </c>
      <c r="T6809" t="s">
        <v>32</v>
      </c>
      <c r="U6809" t="s">
        <v>47</v>
      </c>
      <c r="V6809" t="s">
        <v>34</v>
      </c>
      <c r="W6809" t="s">
        <v>75</v>
      </c>
    </row>
    <row r="6810" spans="1:23" x14ac:dyDescent="0.35">
      <c r="A6810">
        <v>7188</v>
      </c>
      <c r="B6810" t="s">
        <v>6921</v>
      </c>
      <c r="C6810" s="4">
        <f>mock_fashion_data_uk_us[[#This Row],[Price]]/10^13</f>
        <v>1463.8837262690115</v>
      </c>
      <c r="D6810" s="2">
        <v>1.4638837262690116E+16</v>
      </c>
      <c r="E6810" t="s">
        <v>88</v>
      </c>
      <c r="F6810" t="s">
        <v>111</v>
      </c>
      <c r="G6810" t="s">
        <v>82</v>
      </c>
      <c r="H6810">
        <v>4940391499451431</v>
      </c>
      <c r="I6810">
        <v>300</v>
      </c>
      <c r="J6810" s="4">
        <f>mock_fashion_data_uk_us[[#This Row],[Adapted Price]]*mock_fashion_data_uk_us[[#This Row],[Review Count]]</f>
        <v>439165.11788070347</v>
      </c>
      <c r="K6810" t="s">
        <v>63</v>
      </c>
      <c r="L6810" t="s">
        <v>84</v>
      </c>
      <c r="M6810" t="s">
        <v>52</v>
      </c>
      <c r="N6810" t="s">
        <v>40</v>
      </c>
      <c r="O6810" t="s">
        <v>140</v>
      </c>
      <c r="P6810">
        <v>33</v>
      </c>
      <c r="Q6810" t="s">
        <v>99</v>
      </c>
      <c r="R6810" t="s">
        <v>73</v>
      </c>
      <c r="S6810" t="s">
        <v>95</v>
      </c>
      <c r="T6810" t="s">
        <v>58</v>
      </c>
      <c r="U6810" t="s">
        <v>47</v>
      </c>
      <c r="V6810" t="s">
        <v>59</v>
      </c>
      <c r="W6810" t="s">
        <v>75</v>
      </c>
    </row>
    <row r="6811" spans="1:23" x14ac:dyDescent="0.35">
      <c r="A6811">
        <v>7189</v>
      </c>
      <c r="B6811" t="s">
        <v>6922</v>
      </c>
      <c r="C6811" s="4">
        <f>mock_fashion_data_uk_us[[#This Row],[Price]]/10^13</f>
        <v>5389.0944546863348</v>
      </c>
      <c r="D6811" s="2">
        <v>5.3890944546863344E+16</v>
      </c>
      <c r="E6811" t="s">
        <v>36</v>
      </c>
      <c r="F6811" t="s">
        <v>108</v>
      </c>
      <c r="G6811" t="s">
        <v>101</v>
      </c>
      <c r="H6811">
        <v>1.713854784930844E+16</v>
      </c>
      <c r="I6811">
        <v>424</v>
      </c>
      <c r="J6811" s="4">
        <f>mock_fashion_data_uk_us[[#This Row],[Adapted Price]]*mock_fashion_data_uk_us[[#This Row],[Review Count]]</f>
        <v>2284976.0487870057</v>
      </c>
      <c r="K6811" t="s">
        <v>83</v>
      </c>
      <c r="L6811" t="s">
        <v>84</v>
      </c>
      <c r="M6811" t="s">
        <v>52</v>
      </c>
      <c r="N6811" t="s">
        <v>27</v>
      </c>
      <c r="O6811" t="s">
        <v>98</v>
      </c>
      <c r="P6811">
        <v>28</v>
      </c>
      <c r="Q6811" t="s">
        <v>78</v>
      </c>
      <c r="R6811" t="s">
        <v>56</v>
      </c>
      <c r="S6811" t="s">
        <v>31</v>
      </c>
      <c r="T6811" t="s">
        <v>105</v>
      </c>
      <c r="U6811" t="s">
        <v>33</v>
      </c>
      <c r="V6811" t="s">
        <v>59</v>
      </c>
      <c r="W6811" t="s">
        <v>46</v>
      </c>
    </row>
    <row r="6812" spans="1:23" x14ac:dyDescent="0.35">
      <c r="A6812">
        <v>7190</v>
      </c>
      <c r="B6812" t="s">
        <v>6923</v>
      </c>
      <c r="C6812" s="4">
        <f>mock_fashion_data_uk_us[[#This Row],[Price]]/10^13</f>
        <v>1296.9665292027294</v>
      </c>
      <c r="D6812" s="2">
        <v>1.2969665292027294E+16</v>
      </c>
      <c r="E6812" t="s">
        <v>49</v>
      </c>
      <c r="F6812" t="s">
        <v>145</v>
      </c>
      <c r="G6812" t="s">
        <v>50</v>
      </c>
      <c r="H6812">
        <v>4111469596223362</v>
      </c>
      <c r="I6812">
        <v>320</v>
      </c>
      <c r="J6812" s="4">
        <f>mock_fashion_data_uk_us[[#This Row],[Adapted Price]]*mock_fashion_data_uk_us[[#This Row],[Review Count]]</f>
        <v>415029.2893448734</v>
      </c>
      <c r="K6812" t="s">
        <v>94</v>
      </c>
      <c r="L6812" t="s">
        <v>51</v>
      </c>
      <c r="M6812" t="s">
        <v>64</v>
      </c>
      <c r="N6812" t="s">
        <v>53</v>
      </c>
      <c r="O6812" t="s">
        <v>85</v>
      </c>
      <c r="P6812">
        <v>39</v>
      </c>
      <c r="Q6812" t="s">
        <v>99</v>
      </c>
      <c r="R6812" t="s">
        <v>73</v>
      </c>
      <c r="S6812" t="s">
        <v>104</v>
      </c>
      <c r="T6812" t="s">
        <v>58</v>
      </c>
      <c r="U6812" t="s">
        <v>47</v>
      </c>
      <c r="V6812" t="s">
        <v>46</v>
      </c>
      <c r="W6812" t="s">
        <v>47</v>
      </c>
    </row>
    <row r="6813" spans="1:23" x14ac:dyDescent="0.35">
      <c r="A6813">
        <v>7191</v>
      </c>
      <c r="B6813" t="s">
        <v>6924</v>
      </c>
      <c r="C6813" s="4">
        <f>mock_fashion_data_uk_us[[#This Row],[Price]]/10^13</f>
        <v>50.384621574182603</v>
      </c>
      <c r="D6813" s="2">
        <v>503846215741826</v>
      </c>
      <c r="E6813" t="s">
        <v>36</v>
      </c>
      <c r="F6813" t="s">
        <v>37</v>
      </c>
      <c r="G6813" t="s">
        <v>38</v>
      </c>
      <c r="H6813">
        <v>4838159718730244</v>
      </c>
      <c r="I6813">
        <v>42</v>
      </c>
      <c r="J6813" s="4">
        <f>mock_fashion_data_uk_us[[#This Row],[Adapted Price]]*mock_fashion_data_uk_us[[#This Row],[Review Count]]</f>
        <v>2116.1541061156695</v>
      </c>
      <c r="K6813" t="s">
        <v>39</v>
      </c>
      <c r="L6813" t="s">
        <v>84</v>
      </c>
      <c r="M6813" t="s">
        <v>64</v>
      </c>
      <c r="N6813" t="s">
        <v>65</v>
      </c>
      <c r="O6813" t="s">
        <v>98</v>
      </c>
      <c r="P6813">
        <v>61</v>
      </c>
      <c r="Q6813" t="s">
        <v>42</v>
      </c>
      <c r="R6813" t="s">
        <v>43</v>
      </c>
      <c r="S6813" t="s">
        <v>44</v>
      </c>
      <c r="T6813" t="s">
        <v>105</v>
      </c>
      <c r="U6813" t="s">
        <v>33</v>
      </c>
      <c r="V6813" t="s">
        <v>47</v>
      </c>
      <c r="W6813" t="s">
        <v>46</v>
      </c>
    </row>
    <row r="6814" spans="1:23" x14ac:dyDescent="0.35">
      <c r="A6814">
        <v>7192</v>
      </c>
      <c r="B6814" t="s">
        <v>6925</v>
      </c>
      <c r="C6814" s="4">
        <f>mock_fashion_data_uk_us[[#This Row],[Price]]/10^13</f>
        <v>845.34075964456986</v>
      </c>
      <c r="D6814" s="2">
        <v>8453407596445699</v>
      </c>
      <c r="E6814" t="s">
        <v>68</v>
      </c>
      <c r="F6814" t="s">
        <v>69</v>
      </c>
      <c r="G6814" t="s">
        <v>23</v>
      </c>
      <c r="H6814">
        <v>4922293181342271</v>
      </c>
      <c r="I6814">
        <v>323</v>
      </c>
      <c r="J6814" s="4">
        <f>mock_fashion_data_uk_us[[#This Row],[Adapted Price]]*mock_fashion_data_uk_us[[#This Row],[Review Count]]</f>
        <v>273045.06536519609</v>
      </c>
      <c r="K6814" t="s">
        <v>94</v>
      </c>
      <c r="L6814" t="s">
        <v>84</v>
      </c>
      <c r="M6814" t="s">
        <v>72</v>
      </c>
      <c r="N6814" t="s">
        <v>40</v>
      </c>
      <c r="O6814" t="s">
        <v>85</v>
      </c>
      <c r="P6814">
        <v>45</v>
      </c>
      <c r="Q6814" t="s">
        <v>55</v>
      </c>
      <c r="R6814" t="s">
        <v>86</v>
      </c>
      <c r="S6814" t="s">
        <v>44</v>
      </c>
      <c r="T6814" t="s">
        <v>58</v>
      </c>
      <c r="U6814" t="s">
        <v>75</v>
      </c>
      <c r="V6814" t="s">
        <v>46</v>
      </c>
      <c r="W6814" t="s">
        <v>59</v>
      </c>
    </row>
    <row r="6815" spans="1:23" x14ac:dyDescent="0.35">
      <c r="A6815">
        <v>7193</v>
      </c>
      <c r="B6815" t="s">
        <v>6926</v>
      </c>
      <c r="C6815" s="4">
        <f>mock_fashion_data_uk_us[[#This Row],[Price]]/10^13</f>
        <v>2505.7715072343281</v>
      </c>
      <c r="D6815" s="2">
        <v>2.505771507234328E+16</v>
      </c>
      <c r="E6815" t="s">
        <v>21</v>
      </c>
      <c r="F6815" t="s">
        <v>62</v>
      </c>
      <c r="G6815" t="s">
        <v>82</v>
      </c>
      <c r="H6815">
        <v>2.1134577918218336E+16</v>
      </c>
      <c r="I6815">
        <v>211</v>
      </c>
      <c r="J6815" s="4">
        <f>mock_fashion_data_uk_us[[#This Row],[Adapted Price]]*mock_fashion_data_uk_us[[#This Row],[Review Count]]</f>
        <v>528717.78802644322</v>
      </c>
      <c r="K6815" t="s">
        <v>94</v>
      </c>
      <c r="L6815" t="s">
        <v>51</v>
      </c>
      <c r="M6815" t="s">
        <v>52</v>
      </c>
      <c r="N6815" t="s">
        <v>53</v>
      </c>
      <c r="O6815" t="s">
        <v>98</v>
      </c>
      <c r="P6815">
        <v>61</v>
      </c>
      <c r="Q6815" t="s">
        <v>78</v>
      </c>
      <c r="R6815" t="s">
        <v>56</v>
      </c>
      <c r="S6815" t="s">
        <v>74</v>
      </c>
      <c r="T6815" t="s">
        <v>45</v>
      </c>
      <c r="U6815" t="s">
        <v>59</v>
      </c>
      <c r="V6815" t="s">
        <v>75</v>
      </c>
      <c r="W6815" t="s">
        <v>33</v>
      </c>
    </row>
    <row r="6816" spans="1:23" x14ac:dyDescent="0.35">
      <c r="A6816">
        <v>7194</v>
      </c>
      <c r="B6816" t="s">
        <v>6927</v>
      </c>
      <c r="C6816" s="4">
        <f>mock_fashion_data_uk_us[[#This Row],[Price]]/10^13</f>
        <v>2458.1471586767129</v>
      </c>
      <c r="D6816" s="2">
        <v>2.4581471586767128E+16</v>
      </c>
      <c r="E6816" t="s">
        <v>61</v>
      </c>
      <c r="F6816" t="s">
        <v>108</v>
      </c>
      <c r="G6816" t="s">
        <v>101</v>
      </c>
      <c r="H6816">
        <v>2.3117479129996372E+16</v>
      </c>
      <c r="I6816">
        <v>258</v>
      </c>
      <c r="J6816" s="4">
        <f>mock_fashion_data_uk_us[[#This Row],[Adapted Price]]*mock_fashion_data_uk_us[[#This Row],[Review Count]]</f>
        <v>634201.96693859191</v>
      </c>
      <c r="K6816" t="s">
        <v>24</v>
      </c>
      <c r="L6816" t="s">
        <v>51</v>
      </c>
      <c r="M6816" t="s">
        <v>26</v>
      </c>
      <c r="N6816" t="s">
        <v>65</v>
      </c>
      <c r="O6816" t="s">
        <v>66</v>
      </c>
      <c r="P6816">
        <v>40</v>
      </c>
      <c r="Q6816" t="s">
        <v>114</v>
      </c>
      <c r="R6816" t="s">
        <v>132</v>
      </c>
      <c r="S6816" t="s">
        <v>74</v>
      </c>
      <c r="T6816" t="s">
        <v>32</v>
      </c>
      <c r="U6816" t="s">
        <v>46</v>
      </c>
      <c r="V6816" t="s">
        <v>47</v>
      </c>
      <c r="W6816" t="s">
        <v>46</v>
      </c>
    </row>
    <row r="6817" spans="1:23" x14ac:dyDescent="0.35">
      <c r="A6817">
        <v>7195</v>
      </c>
      <c r="B6817" t="s">
        <v>6928</v>
      </c>
      <c r="C6817" s="4">
        <f>mock_fashion_data_uk_us[[#This Row],[Price]]/10^13</f>
        <v>927.84891090109841</v>
      </c>
      <c r="D6817" s="2">
        <v>9278489109010984</v>
      </c>
      <c r="E6817" t="s">
        <v>118</v>
      </c>
      <c r="F6817" t="s">
        <v>145</v>
      </c>
      <c r="G6817" t="s">
        <v>89</v>
      </c>
      <c r="H6817">
        <v>1.1487151632228376E+16</v>
      </c>
      <c r="I6817">
        <v>166</v>
      </c>
      <c r="J6817" s="4">
        <f>mock_fashion_data_uk_us[[#This Row],[Adapted Price]]*mock_fashion_data_uk_us[[#This Row],[Review Count]]</f>
        <v>154022.91920958232</v>
      </c>
      <c r="K6817" t="s">
        <v>39</v>
      </c>
      <c r="L6817" t="s">
        <v>84</v>
      </c>
      <c r="M6817" t="s">
        <v>72</v>
      </c>
      <c r="N6817" t="s">
        <v>65</v>
      </c>
      <c r="O6817" t="s">
        <v>54</v>
      </c>
      <c r="P6817">
        <v>18</v>
      </c>
      <c r="Q6817" t="s">
        <v>78</v>
      </c>
      <c r="R6817" t="s">
        <v>86</v>
      </c>
      <c r="S6817" t="s">
        <v>57</v>
      </c>
      <c r="T6817" t="s">
        <v>58</v>
      </c>
      <c r="U6817" t="s">
        <v>46</v>
      </c>
      <c r="V6817" t="s">
        <v>33</v>
      </c>
      <c r="W6817" t="s">
        <v>47</v>
      </c>
    </row>
    <row r="6818" spans="1:23" x14ac:dyDescent="0.35">
      <c r="A6818">
        <v>7196</v>
      </c>
      <c r="B6818" t="s">
        <v>6929</v>
      </c>
      <c r="C6818" s="4">
        <f>mock_fashion_data_uk_us[[#This Row],[Price]]/10^13</f>
        <v>515.63054476656612</v>
      </c>
      <c r="D6818" s="2">
        <v>5156305447665661</v>
      </c>
      <c r="E6818" t="s">
        <v>68</v>
      </c>
      <c r="F6818" t="s">
        <v>69</v>
      </c>
      <c r="G6818" t="s">
        <v>70</v>
      </c>
      <c r="H6818">
        <v>2.8826782519491828E+16</v>
      </c>
      <c r="I6818">
        <v>468</v>
      </c>
      <c r="J6818" s="4">
        <f>mock_fashion_data_uk_us[[#This Row],[Adapted Price]]*mock_fashion_data_uk_us[[#This Row],[Review Count]]</f>
        <v>241315.09495075294</v>
      </c>
      <c r="K6818" t="s">
        <v>24</v>
      </c>
      <c r="L6818" t="s">
        <v>25</v>
      </c>
      <c r="M6818" t="s">
        <v>52</v>
      </c>
      <c r="N6818" t="s">
        <v>53</v>
      </c>
      <c r="O6818" t="s">
        <v>41</v>
      </c>
      <c r="P6818">
        <v>39</v>
      </c>
      <c r="Q6818" t="s">
        <v>29</v>
      </c>
      <c r="R6818" t="s">
        <v>134</v>
      </c>
      <c r="S6818" t="s">
        <v>57</v>
      </c>
      <c r="T6818" t="s">
        <v>58</v>
      </c>
      <c r="U6818" t="s">
        <v>33</v>
      </c>
      <c r="V6818" t="s">
        <v>47</v>
      </c>
      <c r="W6818" t="s">
        <v>75</v>
      </c>
    </row>
    <row r="6819" spans="1:23" x14ac:dyDescent="0.35">
      <c r="A6819">
        <v>7197</v>
      </c>
      <c r="B6819" t="s">
        <v>6930</v>
      </c>
      <c r="C6819" s="4">
        <f>mock_fashion_data_uk_us[[#This Row],[Price]]/10^13</f>
        <v>652.59587220774245</v>
      </c>
      <c r="D6819" s="2">
        <v>6525958722077424</v>
      </c>
      <c r="E6819" t="s">
        <v>61</v>
      </c>
      <c r="F6819" t="s">
        <v>22</v>
      </c>
      <c r="G6819" t="s">
        <v>82</v>
      </c>
      <c r="H6819">
        <v>2.6297473912116536E+16</v>
      </c>
      <c r="I6819">
        <v>327</v>
      </c>
      <c r="J6819" s="4">
        <f>mock_fashion_data_uk_us[[#This Row],[Adapted Price]]*mock_fashion_data_uk_us[[#This Row],[Review Count]]</f>
        <v>213398.85021193177</v>
      </c>
      <c r="K6819" t="s">
        <v>112</v>
      </c>
      <c r="L6819" t="s">
        <v>84</v>
      </c>
      <c r="M6819" t="s">
        <v>26</v>
      </c>
      <c r="N6819" t="s">
        <v>53</v>
      </c>
      <c r="O6819" t="s">
        <v>98</v>
      </c>
      <c r="P6819">
        <v>24</v>
      </c>
      <c r="Q6819" t="s">
        <v>103</v>
      </c>
      <c r="R6819" t="s">
        <v>91</v>
      </c>
      <c r="S6819" t="s">
        <v>104</v>
      </c>
      <c r="T6819" t="s">
        <v>32</v>
      </c>
      <c r="U6819" t="s">
        <v>47</v>
      </c>
      <c r="V6819" t="s">
        <v>59</v>
      </c>
      <c r="W6819" t="s">
        <v>33</v>
      </c>
    </row>
    <row r="6820" spans="1:23" x14ac:dyDescent="0.35">
      <c r="A6820">
        <v>7198</v>
      </c>
      <c r="B6820" t="s">
        <v>6931</v>
      </c>
      <c r="C6820" s="4">
        <f>mock_fashion_data_uk_us[[#This Row],[Price]]/10^13</f>
        <v>6120.598585660965</v>
      </c>
      <c r="D6820" s="2">
        <v>6.1205985856609648E+16</v>
      </c>
      <c r="E6820" t="s">
        <v>61</v>
      </c>
      <c r="F6820" t="s">
        <v>69</v>
      </c>
      <c r="G6820" t="s">
        <v>38</v>
      </c>
      <c r="H6820">
        <v>2.5077341123857016E+16</v>
      </c>
      <c r="I6820">
        <v>323</v>
      </c>
      <c r="J6820" s="4">
        <f>mock_fashion_data_uk_us[[#This Row],[Adapted Price]]*mock_fashion_data_uk_us[[#This Row],[Review Count]]</f>
        <v>1976953.3431684917</v>
      </c>
      <c r="K6820" t="s">
        <v>24</v>
      </c>
      <c r="L6820" t="s">
        <v>51</v>
      </c>
      <c r="M6820" t="s">
        <v>72</v>
      </c>
      <c r="N6820" t="s">
        <v>27</v>
      </c>
      <c r="O6820" t="s">
        <v>85</v>
      </c>
      <c r="P6820">
        <v>21</v>
      </c>
      <c r="Q6820" t="s">
        <v>90</v>
      </c>
      <c r="R6820" t="s">
        <v>123</v>
      </c>
      <c r="S6820" t="s">
        <v>95</v>
      </c>
      <c r="T6820" t="s">
        <v>105</v>
      </c>
      <c r="U6820" t="s">
        <v>46</v>
      </c>
      <c r="V6820" t="s">
        <v>34</v>
      </c>
      <c r="W6820" t="s">
        <v>47</v>
      </c>
    </row>
    <row r="6821" spans="1:23" x14ac:dyDescent="0.35">
      <c r="A6821">
        <v>7199</v>
      </c>
      <c r="B6821" t="s">
        <v>6932</v>
      </c>
      <c r="C6821" s="4">
        <f>mock_fashion_data_uk_us[[#This Row],[Price]]/10^13</f>
        <v>457.7068154568455</v>
      </c>
      <c r="D6821" s="2">
        <v>4577068154568455</v>
      </c>
      <c r="E6821" t="s">
        <v>49</v>
      </c>
      <c r="F6821" t="s">
        <v>111</v>
      </c>
      <c r="G6821" t="s">
        <v>89</v>
      </c>
      <c r="H6821">
        <v>3.1726251345886424E+16</v>
      </c>
      <c r="I6821">
        <v>410</v>
      </c>
      <c r="J6821" s="4">
        <f>mock_fashion_data_uk_us[[#This Row],[Adapted Price]]*mock_fashion_data_uk_us[[#This Row],[Review Count]]</f>
        <v>187659.79433730667</v>
      </c>
      <c r="K6821" t="s">
        <v>39</v>
      </c>
      <c r="L6821" t="s">
        <v>25</v>
      </c>
      <c r="M6821" t="s">
        <v>26</v>
      </c>
      <c r="N6821" t="s">
        <v>65</v>
      </c>
      <c r="O6821" t="s">
        <v>98</v>
      </c>
      <c r="P6821">
        <v>26</v>
      </c>
      <c r="Q6821" t="s">
        <v>78</v>
      </c>
      <c r="R6821" t="s">
        <v>132</v>
      </c>
      <c r="S6821" t="s">
        <v>104</v>
      </c>
      <c r="T6821" t="s">
        <v>58</v>
      </c>
      <c r="U6821" t="s">
        <v>75</v>
      </c>
      <c r="V6821" t="s">
        <v>75</v>
      </c>
      <c r="W6821" t="s">
        <v>59</v>
      </c>
    </row>
    <row r="6822" spans="1:23" x14ac:dyDescent="0.35">
      <c r="A6822">
        <v>7200</v>
      </c>
      <c r="B6822" t="s">
        <v>6933</v>
      </c>
      <c r="C6822" s="4">
        <f>mock_fashion_data_uk_us[[#This Row],[Price]]/10^13</f>
        <v>5521.1941693145845</v>
      </c>
      <c r="D6822" s="2">
        <v>5.5211941693145848E+16</v>
      </c>
      <c r="E6822" t="s">
        <v>130</v>
      </c>
      <c r="F6822" t="s">
        <v>125</v>
      </c>
      <c r="G6822" t="s">
        <v>23</v>
      </c>
      <c r="H6822">
        <v>4365142996129002</v>
      </c>
      <c r="I6822">
        <v>459</v>
      </c>
      <c r="J6822" s="4">
        <f>mock_fashion_data_uk_us[[#This Row],[Adapted Price]]*mock_fashion_data_uk_us[[#This Row],[Review Count]]</f>
        <v>2534228.1237153942</v>
      </c>
      <c r="K6822" t="s">
        <v>24</v>
      </c>
      <c r="L6822" t="s">
        <v>84</v>
      </c>
      <c r="M6822" t="s">
        <v>64</v>
      </c>
      <c r="N6822" t="s">
        <v>65</v>
      </c>
      <c r="O6822" t="s">
        <v>140</v>
      </c>
      <c r="P6822">
        <v>42</v>
      </c>
      <c r="Q6822" t="s">
        <v>90</v>
      </c>
      <c r="R6822" t="s">
        <v>123</v>
      </c>
      <c r="S6822" t="s">
        <v>57</v>
      </c>
      <c r="T6822" t="s">
        <v>32</v>
      </c>
      <c r="U6822" t="s">
        <v>47</v>
      </c>
      <c r="V6822" t="s">
        <v>46</v>
      </c>
      <c r="W6822" t="s">
        <v>75</v>
      </c>
    </row>
    <row r="6823" spans="1:23" x14ac:dyDescent="0.35">
      <c r="A6823">
        <v>7201</v>
      </c>
      <c r="B6823" t="s">
        <v>6934</v>
      </c>
      <c r="C6823" s="4">
        <f>mock_fashion_data_uk_us[[#This Row],[Price]]/10^13</f>
        <v>902.71607690241206</v>
      </c>
      <c r="D6823" s="2">
        <v>9027160769024120</v>
      </c>
      <c r="E6823" t="s">
        <v>36</v>
      </c>
      <c r="F6823" t="s">
        <v>37</v>
      </c>
      <c r="G6823" t="s">
        <v>89</v>
      </c>
      <c r="H6823">
        <v>3527165799739888</v>
      </c>
      <c r="I6823">
        <v>274</v>
      </c>
      <c r="J6823" s="4">
        <f>mock_fashion_data_uk_us[[#This Row],[Adapted Price]]*mock_fashion_data_uk_us[[#This Row],[Review Count]]</f>
        <v>247344.20507126089</v>
      </c>
      <c r="K6823" t="s">
        <v>102</v>
      </c>
      <c r="L6823" t="s">
        <v>51</v>
      </c>
      <c r="M6823" t="s">
        <v>52</v>
      </c>
      <c r="N6823" t="s">
        <v>53</v>
      </c>
      <c r="O6823" t="s">
        <v>98</v>
      </c>
      <c r="P6823">
        <v>52</v>
      </c>
      <c r="Q6823" t="s">
        <v>172</v>
      </c>
      <c r="R6823" t="s">
        <v>132</v>
      </c>
      <c r="S6823" t="s">
        <v>104</v>
      </c>
      <c r="T6823" t="s">
        <v>32</v>
      </c>
      <c r="U6823" t="s">
        <v>46</v>
      </c>
      <c r="V6823" t="s">
        <v>34</v>
      </c>
      <c r="W6823" t="s">
        <v>75</v>
      </c>
    </row>
    <row r="6824" spans="1:23" x14ac:dyDescent="0.35">
      <c r="A6824">
        <v>7202</v>
      </c>
      <c r="B6824" t="s">
        <v>6935</v>
      </c>
      <c r="C6824" s="4">
        <f>mock_fashion_data_uk_us[[#This Row],[Price]]/10^13</f>
        <v>253.24631331611181</v>
      </c>
      <c r="D6824" s="2">
        <v>2532463133161118</v>
      </c>
      <c r="E6824" t="s">
        <v>61</v>
      </c>
      <c r="F6824" t="s">
        <v>62</v>
      </c>
      <c r="G6824" t="s">
        <v>23</v>
      </c>
      <c r="H6824">
        <v>4988809523875767</v>
      </c>
      <c r="I6824">
        <v>316</v>
      </c>
      <c r="J6824" s="4">
        <f>mock_fashion_data_uk_us[[#This Row],[Adapted Price]]*mock_fashion_data_uk_us[[#This Row],[Review Count]]</f>
        <v>80025.835007891335</v>
      </c>
      <c r="K6824" t="s">
        <v>63</v>
      </c>
      <c r="L6824" t="s">
        <v>51</v>
      </c>
      <c r="M6824" t="s">
        <v>64</v>
      </c>
      <c r="N6824" t="s">
        <v>65</v>
      </c>
      <c r="O6824" t="s">
        <v>127</v>
      </c>
      <c r="P6824">
        <v>31</v>
      </c>
      <c r="Q6824" t="s">
        <v>122</v>
      </c>
      <c r="R6824" t="s">
        <v>91</v>
      </c>
      <c r="S6824" t="s">
        <v>57</v>
      </c>
      <c r="T6824" t="s">
        <v>32</v>
      </c>
      <c r="U6824" t="s">
        <v>46</v>
      </c>
      <c r="V6824" t="s">
        <v>47</v>
      </c>
      <c r="W6824" t="s">
        <v>46</v>
      </c>
    </row>
    <row r="6825" spans="1:23" x14ac:dyDescent="0.35">
      <c r="A6825">
        <v>7203</v>
      </c>
      <c r="B6825" t="s">
        <v>6936</v>
      </c>
      <c r="C6825" s="4">
        <f>mock_fashion_data_uk_us[[#This Row],[Price]]/10^13</f>
        <v>1922.5736267161033</v>
      </c>
      <c r="D6825" s="2">
        <v>1.9225736267161032E+16</v>
      </c>
      <c r="E6825" t="s">
        <v>118</v>
      </c>
      <c r="F6825" t="s">
        <v>37</v>
      </c>
      <c r="G6825" t="s">
        <v>70</v>
      </c>
      <c r="H6825">
        <v>1.9058778123576896E+16</v>
      </c>
      <c r="I6825">
        <v>138</v>
      </c>
      <c r="J6825" s="4">
        <f>mock_fashion_data_uk_us[[#This Row],[Adapted Price]]*mock_fashion_data_uk_us[[#This Row],[Review Count]]</f>
        <v>265315.16048682225</v>
      </c>
      <c r="K6825" t="s">
        <v>71</v>
      </c>
      <c r="L6825" t="s">
        <v>51</v>
      </c>
      <c r="M6825" t="s">
        <v>52</v>
      </c>
      <c r="N6825" t="s">
        <v>40</v>
      </c>
      <c r="O6825" t="s">
        <v>54</v>
      </c>
      <c r="P6825">
        <v>60</v>
      </c>
      <c r="Q6825" t="s">
        <v>122</v>
      </c>
      <c r="R6825" t="s">
        <v>79</v>
      </c>
      <c r="S6825" t="s">
        <v>57</v>
      </c>
      <c r="T6825" t="s">
        <v>45</v>
      </c>
      <c r="U6825" t="s">
        <v>59</v>
      </c>
      <c r="V6825" t="s">
        <v>59</v>
      </c>
      <c r="W6825" t="s">
        <v>75</v>
      </c>
    </row>
    <row r="6826" spans="1:23" x14ac:dyDescent="0.35">
      <c r="A6826">
        <v>7204</v>
      </c>
      <c r="B6826" t="s">
        <v>6937</v>
      </c>
      <c r="C6826" s="4">
        <f>mock_fashion_data_uk_us[[#This Row],[Price]]/10^13</f>
        <v>561.21620958111123</v>
      </c>
      <c r="D6826" s="2">
        <v>5612162095811112</v>
      </c>
      <c r="E6826" t="s">
        <v>68</v>
      </c>
      <c r="F6826" t="s">
        <v>108</v>
      </c>
      <c r="G6826" t="s">
        <v>50</v>
      </c>
      <c r="H6826">
        <v>4289485925398012</v>
      </c>
      <c r="I6826">
        <v>302</v>
      </c>
      <c r="J6826" s="4">
        <f>mock_fashion_data_uk_us[[#This Row],[Adapted Price]]*mock_fashion_data_uk_us[[#This Row],[Review Count]]</f>
        <v>169487.29529349558</v>
      </c>
      <c r="K6826" t="s">
        <v>83</v>
      </c>
      <c r="L6826" t="s">
        <v>25</v>
      </c>
      <c r="M6826" t="s">
        <v>72</v>
      </c>
      <c r="N6826" t="s">
        <v>40</v>
      </c>
      <c r="O6826" t="s">
        <v>28</v>
      </c>
      <c r="P6826">
        <v>47</v>
      </c>
      <c r="Q6826" t="s">
        <v>172</v>
      </c>
      <c r="R6826" t="s">
        <v>30</v>
      </c>
      <c r="S6826" t="s">
        <v>31</v>
      </c>
      <c r="T6826" t="s">
        <v>45</v>
      </c>
      <c r="U6826" t="s">
        <v>46</v>
      </c>
      <c r="V6826" t="s">
        <v>46</v>
      </c>
      <c r="W6826" t="s">
        <v>33</v>
      </c>
    </row>
    <row r="6827" spans="1:23" x14ac:dyDescent="0.35">
      <c r="A6827">
        <v>7205</v>
      </c>
      <c r="B6827" t="s">
        <v>6938</v>
      </c>
      <c r="C6827" s="4">
        <f>mock_fashion_data_uk_us[[#This Row],[Price]]/10^13</f>
        <v>632.61300513722222</v>
      </c>
      <c r="D6827" s="2">
        <v>6326130051372222</v>
      </c>
      <c r="E6827" t="s">
        <v>21</v>
      </c>
      <c r="F6827" t="s">
        <v>108</v>
      </c>
      <c r="G6827" t="s">
        <v>89</v>
      </c>
      <c r="H6827">
        <v>3.3599788656237968E+16</v>
      </c>
      <c r="I6827">
        <v>478</v>
      </c>
      <c r="J6827" s="4">
        <f>mock_fashion_data_uk_us[[#This Row],[Adapted Price]]*mock_fashion_data_uk_us[[#This Row],[Review Count]]</f>
        <v>302389.01645559224</v>
      </c>
      <c r="K6827" t="s">
        <v>63</v>
      </c>
      <c r="L6827" t="s">
        <v>25</v>
      </c>
      <c r="M6827" t="s">
        <v>72</v>
      </c>
      <c r="N6827" t="s">
        <v>65</v>
      </c>
      <c r="O6827" t="s">
        <v>113</v>
      </c>
      <c r="P6827">
        <v>49</v>
      </c>
      <c r="Q6827" t="s">
        <v>42</v>
      </c>
      <c r="R6827" t="s">
        <v>91</v>
      </c>
      <c r="S6827" t="s">
        <v>74</v>
      </c>
      <c r="T6827" t="s">
        <v>45</v>
      </c>
      <c r="U6827" t="s">
        <v>33</v>
      </c>
      <c r="V6827" t="s">
        <v>46</v>
      </c>
      <c r="W6827" t="s">
        <v>47</v>
      </c>
    </row>
    <row r="6828" spans="1:23" x14ac:dyDescent="0.35">
      <c r="A6828">
        <v>7206</v>
      </c>
      <c r="B6828" t="s">
        <v>6939</v>
      </c>
      <c r="C6828" s="4">
        <f>mock_fashion_data_uk_us[[#This Row],[Price]]/10^13</f>
        <v>1204.6121112046485</v>
      </c>
      <c r="D6828" s="2">
        <v>1.2046121112046484E+16</v>
      </c>
      <c r="E6828" t="s">
        <v>88</v>
      </c>
      <c r="F6828" t="s">
        <v>108</v>
      </c>
      <c r="G6828" t="s">
        <v>23</v>
      </c>
      <c r="H6828">
        <v>3.1000168699650136E+16</v>
      </c>
      <c r="I6828">
        <v>108</v>
      </c>
      <c r="J6828" s="4">
        <f>mock_fashion_data_uk_us[[#This Row],[Adapted Price]]*mock_fashion_data_uk_us[[#This Row],[Review Count]]</f>
        <v>130098.10801010203</v>
      </c>
      <c r="K6828" t="s">
        <v>83</v>
      </c>
      <c r="L6828" t="s">
        <v>25</v>
      </c>
      <c r="M6828" t="s">
        <v>64</v>
      </c>
      <c r="N6828" t="s">
        <v>53</v>
      </c>
      <c r="O6828" t="s">
        <v>85</v>
      </c>
      <c r="P6828">
        <v>40</v>
      </c>
      <c r="Q6828" t="s">
        <v>29</v>
      </c>
      <c r="R6828" t="s">
        <v>134</v>
      </c>
      <c r="S6828" t="s">
        <v>31</v>
      </c>
      <c r="T6828" t="s">
        <v>80</v>
      </c>
      <c r="U6828" t="s">
        <v>59</v>
      </c>
      <c r="V6828" t="s">
        <v>34</v>
      </c>
      <c r="W6828" t="s">
        <v>75</v>
      </c>
    </row>
    <row r="6829" spans="1:23" x14ac:dyDescent="0.35">
      <c r="A6829">
        <v>7207</v>
      </c>
      <c r="B6829" t="s">
        <v>6940</v>
      </c>
      <c r="C6829" s="4">
        <f>mock_fashion_data_uk_us[[#This Row],[Price]]/10^13</f>
        <v>465.06565638019839</v>
      </c>
      <c r="D6829" s="2">
        <v>4650656563801984</v>
      </c>
      <c r="E6829" t="s">
        <v>36</v>
      </c>
      <c r="F6829" t="s">
        <v>108</v>
      </c>
      <c r="G6829" t="s">
        <v>89</v>
      </c>
      <c r="H6829">
        <v>3.4027818774358104E+16</v>
      </c>
      <c r="I6829">
        <v>473</v>
      </c>
      <c r="J6829" s="4">
        <f>mock_fashion_data_uk_us[[#This Row],[Adapted Price]]*mock_fashion_data_uk_us[[#This Row],[Review Count]]</f>
        <v>219976.05546783385</v>
      </c>
      <c r="K6829" t="s">
        <v>24</v>
      </c>
      <c r="L6829" t="s">
        <v>51</v>
      </c>
      <c r="M6829" t="s">
        <v>26</v>
      </c>
      <c r="N6829" t="s">
        <v>40</v>
      </c>
      <c r="O6829" t="s">
        <v>127</v>
      </c>
      <c r="P6829">
        <v>46</v>
      </c>
      <c r="Q6829" t="s">
        <v>114</v>
      </c>
      <c r="R6829" t="s">
        <v>56</v>
      </c>
      <c r="S6829" t="s">
        <v>74</v>
      </c>
      <c r="T6829" t="s">
        <v>32</v>
      </c>
      <c r="U6829" t="s">
        <v>33</v>
      </c>
      <c r="V6829" t="s">
        <v>46</v>
      </c>
      <c r="W6829" t="s">
        <v>34</v>
      </c>
    </row>
    <row r="6830" spans="1:23" x14ac:dyDescent="0.35">
      <c r="A6830">
        <v>7208</v>
      </c>
      <c r="B6830" t="s">
        <v>6941</v>
      </c>
      <c r="C6830" s="4">
        <f>mock_fashion_data_uk_us[[#This Row],[Price]]/10^13</f>
        <v>79.191263708513105</v>
      </c>
      <c r="D6830" s="2">
        <v>791912637085131</v>
      </c>
      <c r="E6830" t="s">
        <v>118</v>
      </c>
      <c r="F6830" t="s">
        <v>119</v>
      </c>
      <c r="G6830" t="s">
        <v>38</v>
      </c>
      <c r="H6830">
        <v>3.1237657609110224E+16</v>
      </c>
      <c r="I6830">
        <v>81</v>
      </c>
      <c r="J6830" s="4">
        <f>mock_fashion_data_uk_us[[#This Row],[Adapted Price]]*mock_fashion_data_uk_us[[#This Row],[Review Count]]</f>
        <v>6414.4923603895613</v>
      </c>
      <c r="K6830" t="s">
        <v>97</v>
      </c>
      <c r="L6830" t="s">
        <v>84</v>
      </c>
      <c r="M6830" t="s">
        <v>26</v>
      </c>
      <c r="N6830" t="s">
        <v>40</v>
      </c>
      <c r="O6830" t="s">
        <v>98</v>
      </c>
      <c r="P6830">
        <v>30</v>
      </c>
      <c r="Q6830" t="s">
        <v>114</v>
      </c>
      <c r="R6830" t="s">
        <v>30</v>
      </c>
      <c r="S6830" t="s">
        <v>31</v>
      </c>
      <c r="T6830" t="s">
        <v>80</v>
      </c>
      <c r="U6830" t="s">
        <v>59</v>
      </c>
      <c r="V6830" t="s">
        <v>47</v>
      </c>
      <c r="W6830" t="s">
        <v>59</v>
      </c>
    </row>
    <row r="6831" spans="1:23" x14ac:dyDescent="0.35">
      <c r="A6831">
        <v>7209</v>
      </c>
      <c r="B6831" t="s">
        <v>6942</v>
      </c>
      <c r="C6831" s="4">
        <f>mock_fashion_data_uk_us[[#This Row],[Price]]/10^13</f>
        <v>541.68089328212216</v>
      </c>
      <c r="D6831" s="2">
        <v>5416808932821221</v>
      </c>
      <c r="E6831" t="s">
        <v>49</v>
      </c>
      <c r="F6831" t="s">
        <v>62</v>
      </c>
      <c r="G6831" t="s">
        <v>89</v>
      </c>
      <c r="H6831">
        <v>3946062506704679</v>
      </c>
      <c r="I6831">
        <v>322</v>
      </c>
      <c r="J6831" s="4">
        <f>mock_fashion_data_uk_us[[#This Row],[Adapted Price]]*mock_fashion_data_uk_us[[#This Row],[Review Count]]</f>
        <v>174421.24763684333</v>
      </c>
      <c r="K6831" t="s">
        <v>63</v>
      </c>
      <c r="L6831" t="s">
        <v>51</v>
      </c>
      <c r="M6831" t="s">
        <v>26</v>
      </c>
      <c r="N6831" t="s">
        <v>40</v>
      </c>
      <c r="O6831" t="s">
        <v>66</v>
      </c>
      <c r="P6831">
        <v>20</v>
      </c>
      <c r="Q6831" t="s">
        <v>78</v>
      </c>
      <c r="R6831" t="s">
        <v>86</v>
      </c>
      <c r="S6831" t="s">
        <v>31</v>
      </c>
      <c r="T6831" t="s">
        <v>105</v>
      </c>
      <c r="U6831" t="s">
        <v>47</v>
      </c>
      <c r="V6831" t="s">
        <v>46</v>
      </c>
      <c r="W6831" t="s">
        <v>47</v>
      </c>
    </row>
    <row r="6832" spans="1:23" x14ac:dyDescent="0.35">
      <c r="A6832">
        <v>7210</v>
      </c>
      <c r="B6832" t="s">
        <v>6943</v>
      </c>
      <c r="C6832" s="4">
        <f>mock_fashion_data_uk_us[[#This Row],[Price]]/10^13</f>
        <v>1095.4565881992787</v>
      </c>
      <c r="D6832" s="2">
        <v>1.0954565881992788E+16</v>
      </c>
      <c r="E6832" t="s">
        <v>130</v>
      </c>
      <c r="F6832" t="s">
        <v>111</v>
      </c>
      <c r="G6832" t="s">
        <v>101</v>
      </c>
      <c r="H6832">
        <v>3081804013884893</v>
      </c>
      <c r="I6832">
        <v>489</v>
      </c>
      <c r="J6832" s="4">
        <f>mock_fashion_data_uk_us[[#This Row],[Adapted Price]]*mock_fashion_data_uk_us[[#This Row],[Review Count]]</f>
        <v>535678.27162944723</v>
      </c>
      <c r="K6832" t="s">
        <v>112</v>
      </c>
      <c r="L6832" t="s">
        <v>51</v>
      </c>
      <c r="M6832" t="s">
        <v>26</v>
      </c>
      <c r="N6832" t="s">
        <v>40</v>
      </c>
      <c r="O6832" t="s">
        <v>127</v>
      </c>
      <c r="P6832">
        <v>62</v>
      </c>
      <c r="Q6832" t="s">
        <v>42</v>
      </c>
      <c r="R6832" t="s">
        <v>123</v>
      </c>
      <c r="S6832" t="s">
        <v>44</v>
      </c>
      <c r="T6832" t="s">
        <v>45</v>
      </c>
      <c r="U6832" t="s">
        <v>33</v>
      </c>
      <c r="V6832" t="s">
        <v>33</v>
      </c>
      <c r="W6832" t="s">
        <v>34</v>
      </c>
    </row>
    <row r="6833" spans="1:23" x14ac:dyDescent="0.35">
      <c r="A6833">
        <v>7211</v>
      </c>
      <c r="B6833" t="s">
        <v>6944</v>
      </c>
      <c r="C6833" s="4">
        <f>mock_fashion_data_uk_us[[#This Row],[Price]]/10^13</f>
        <v>2511.145096892672</v>
      </c>
      <c r="D6833" s="2">
        <v>2.511145096892672E+16</v>
      </c>
      <c r="E6833" t="s">
        <v>88</v>
      </c>
      <c r="F6833" t="s">
        <v>37</v>
      </c>
      <c r="G6833" t="s">
        <v>70</v>
      </c>
      <c r="H6833">
        <v>2.3852001131529392E+16</v>
      </c>
      <c r="I6833">
        <v>172</v>
      </c>
      <c r="J6833" s="4">
        <f>mock_fashion_data_uk_us[[#This Row],[Adapted Price]]*mock_fashion_data_uk_us[[#This Row],[Review Count]]</f>
        <v>431916.95666553959</v>
      </c>
      <c r="K6833" t="s">
        <v>102</v>
      </c>
      <c r="L6833" t="s">
        <v>84</v>
      </c>
      <c r="M6833" t="s">
        <v>26</v>
      </c>
      <c r="N6833" t="s">
        <v>27</v>
      </c>
      <c r="O6833" t="s">
        <v>98</v>
      </c>
      <c r="P6833">
        <v>59</v>
      </c>
      <c r="Q6833" t="s">
        <v>172</v>
      </c>
      <c r="R6833" t="s">
        <v>79</v>
      </c>
      <c r="S6833" t="s">
        <v>104</v>
      </c>
      <c r="T6833" t="s">
        <v>105</v>
      </c>
      <c r="U6833" t="s">
        <v>47</v>
      </c>
      <c r="V6833" t="s">
        <v>33</v>
      </c>
      <c r="W6833" t="s">
        <v>33</v>
      </c>
    </row>
    <row r="6834" spans="1:23" x14ac:dyDescent="0.35">
      <c r="A6834">
        <v>7212</v>
      </c>
      <c r="B6834" t="s">
        <v>6945</v>
      </c>
      <c r="C6834" s="4">
        <f>mock_fashion_data_uk_us[[#This Row],[Price]]/10^13</f>
        <v>1564.9146060327421</v>
      </c>
      <c r="D6834" s="2">
        <v>1.564914606032742E+16</v>
      </c>
      <c r="E6834" t="s">
        <v>36</v>
      </c>
      <c r="F6834" t="s">
        <v>111</v>
      </c>
      <c r="G6834" t="s">
        <v>82</v>
      </c>
      <c r="H6834">
        <v>1.9013945910965244E+16</v>
      </c>
      <c r="I6834">
        <v>262</v>
      </c>
      <c r="J6834" s="4">
        <f>mock_fashion_data_uk_us[[#This Row],[Adapted Price]]*mock_fashion_data_uk_us[[#This Row],[Review Count]]</f>
        <v>410007.6267805784</v>
      </c>
      <c r="K6834" t="s">
        <v>112</v>
      </c>
      <c r="L6834" t="s">
        <v>25</v>
      </c>
      <c r="M6834" t="s">
        <v>52</v>
      </c>
      <c r="N6834" t="s">
        <v>53</v>
      </c>
      <c r="O6834" t="s">
        <v>127</v>
      </c>
      <c r="P6834">
        <v>48</v>
      </c>
      <c r="Q6834" t="s">
        <v>122</v>
      </c>
      <c r="R6834" t="s">
        <v>123</v>
      </c>
      <c r="S6834" t="s">
        <v>31</v>
      </c>
      <c r="T6834" t="s">
        <v>80</v>
      </c>
      <c r="U6834" t="s">
        <v>46</v>
      </c>
      <c r="V6834" t="s">
        <v>46</v>
      </c>
      <c r="W6834" t="s">
        <v>33</v>
      </c>
    </row>
    <row r="6835" spans="1:23" x14ac:dyDescent="0.35">
      <c r="A6835">
        <v>7213</v>
      </c>
      <c r="B6835" t="s">
        <v>6946</v>
      </c>
      <c r="C6835" s="4">
        <f>mock_fashion_data_uk_us[[#This Row],[Price]]/10^13</f>
        <v>585.44177829538876</v>
      </c>
      <c r="D6835" s="2">
        <v>5854417782953888</v>
      </c>
      <c r="E6835" t="s">
        <v>68</v>
      </c>
      <c r="F6835" t="s">
        <v>108</v>
      </c>
      <c r="G6835" t="s">
        <v>70</v>
      </c>
      <c r="H6835">
        <v>2.3761793931276224E+16</v>
      </c>
      <c r="I6835">
        <v>97</v>
      </c>
      <c r="J6835" s="4">
        <f>mock_fashion_data_uk_us[[#This Row],[Adapted Price]]*mock_fashion_data_uk_us[[#This Row],[Review Count]]</f>
        <v>56787.85249465271</v>
      </c>
      <c r="K6835" t="s">
        <v>24</v>
      </c>
      <c r="L6835" t="s">
        <v>25</v>
      </c>
      <c r="M6835" t="s">
        <v>64</v>
      </c>
      <c r="N6835" t="s">
        <v>40</v>
      </c>
      <c r="O6835" t="s">
        <v>127</v>
      </c>
      <c r="P6835">
        <v>59</v>
      </c>
      <c r="Q6835" t="s">
        <v>78</v>
      </c>
      <c r="R6835" t="s">
        <v>43</v>
      </c>
      <c r="S6835" t="s">
        <v>57</v>
      </c>
      <c r="T6835" t="s">
        <v>105</v>
      </c>
      <c r="U6835" t="s">
        <v>59</v>
      </c>
      <c r="V6835" t="s">
        <v>34</v>
      </c>
      <c r="W6835" t="s">
        <v>34</v>
      </c>
    </row>
    <row r="6836" spans="1:23" x14ac:dyDescent="0.35">
      <c r="A6836">
        <v>7214</v>
      </c>
      <c r="B6836" t="s">
        <v>6947</v>
      </c>
      <c r="C6836" s="4">
        <f>mock_fashion_data_uk_us[[#This Row],[Price]]/10^13</f>
        <v>348.22485158103518</v>
      </c>
      <c r="D6836" s="2">
        <v>3482248515810352</v>
      </c>
      <c r="E6836" t="s">
        <v>118</v>
      </c>
      <c r="F6836" t="s">
        <v>22</v>
      </c>
      <c r="G6836" t="s">
        <v>23</v>
      </c>
      <c r="H6836">
        <v>3415879003831981</v>
      </c>
      <c r="I6836">
        <v>318</v>
      </c>
      <c r="J6836" s="4">
        <f>mock_fashion_data_uk_us[[#This Row],[Adapted Price]]*mock_fashion_data_uk_us[[#This Row],[Review Count]]</f>
        <v>110735.50280276919</v>
      </c>
      <c r="K6836" t="s">
        <v>120</v>
      </c>
      <c r="L6836" t="s">
        <v>25</v>
      </c>
      <c r="M6836" t="s">
        <v>52</v>
      </c>
      <c r="N6836" t="s">
        <v>65</v>
      </c>
      <c r="O6836" t="s">
        <v>54</v>
      </c>
      <c r="P6836">
        <v>23</v>
      </c>
      <c r="Q6836" t="s">
        <v>99</v>
      </c>
      <c r="R6836" t="s">
        <v>86</v>
      </c>
      <c r="S6836" t="s">
        <v>31</v>
      </c>
      <c r="T6836" t="s">
        <v>45</v>
      </c>
      <c r="U6836" t="s">
        <v>33</v>
      </c>
      <c r="V6836" t="s">
        <v>46</v>
      </c>
      <c r="W6836" t="s">
        <v>33</v>
      </c>
    </row>
    <row r="6837" spans="1:23" x14ac:dyDescent="0.35">
      <c r="A6837">
        <v>7215</v>
      </c>
      <c r="B6837" t="s">
        <v>6948</v>
      </c>
      <c r="C6837" s="4">
        <f>mock_fashion_data_uk_us[[#This Row],[Price]]/10^13</f>
        <v>282.02550555023191</v>
      </c>
      <c r="D6837" s="2">
        <v>2820255055502319</v>
      </c>
      <c r="E6837" t="s">
        <v>61</v>
      </c>
      <c r="F6837" t="s">
        <v>116</v>
      </c>
      <c r="G6837" t="s">
        <v>50</v>
      </c>
      <c r="H6837">
        <v>2429678475286829</v>
      </c>
      <c r="I6837">
        <v>112</v>
      </c>
      <c r="J6837" s="4">
        <f>mock_fashion_data_uk_us[[#This Row],[Adapted Price]]*mock_fashion_data_uk_us[[#This Row],[Review Count]]</f>
        <v>31586.856621625975</v>
      </c>
      <c r="K6837" t="s">
        <v>94</v>
      </c>
      <c r="L6837" t="s">
        <v>51</v>
      </c>
      <c r="M6837" t="s">
        <v>64</v>
      </c>
      <c r="N6837" t="s">
        <v>53</v>
      </c>
      <c r="O6837" t="s">
        <v>28</v>
      </c>
      <c r="P6837">
        <v>22</v>
      </c>
      <c r="Q6837" t="s">
        <v>99</v>
      </c>
      <c r="R6837" t="s">
        <v>79</v>
      </c>
      <c r="S6837" t="s">
        <v>74</v>
      </c>
      <c r="T6837" t="s">
        <v>58</v>
      </c>
      <c r="U6837" t="s">
        <v>33</v>
      </c>
      <c r="V6837" t="s">
        <v>46</v>
      </c>
      <c r="W6837" t="s">
        <v>75</v>
      </c>
    </row>
    <row r="6838" spans="1:23" x14ac:dyDescent="0.35">
      <c r="A6838">
        <v>7216</v>
      </c>
      <c r="B6838" t="s">
        <v>6949</v>
      </c>
      <c r="C6838" s="4">
        <f>mock_fashion_data_uk_us[[#This Row],[Price]]/10^13</f>
        <v>798.85597512879872</v>
      </c>
      <c r="D6838" s="2">
        <v>7988559751287987</v>
      </c>
      <c r="E6838" t="s">
        <v>36</v>
      </c>
      <c r="F6838" t="s">
        <v>111</v>
      </c>
      <c r="G6838" t="s">
        <v>70</v>
      </c>
      <c r="H6838">
        <v>1103928909617311</v>
      </c>
      <c r="I6838">
        <v>114</v>
      </c>
      <c r="J6838" s="4">
        <f>mock_fashion_data_uk_us[[#This Row],[Adapted Price]]*mock_fashion_data_uk_us[[#This Row],[Review Count]]</f>
        <v>91069.581164683055</v>
      </c>
      <c r="K6838" t="s">
        <v>63</v>
      </c>
      <c r="L6838" t="s">
        <v>84</v>
      </c>
      <c r="M6838" t="s">
        <v>72</v>
      </c>
      <c r="N6838" t="s">
        <v>53</v>
      </c>
      <c r="O6838" t="s">
        <v>54</v>
      </c>
      <c r="P6838">
        <v>42</v>
      </c>
      <c r="Q6838" t="s">
        <v>55</v>
      </c>
      <c r="R6838" t="s">
        <v>91</v>
      </c>
      <c r="S6838" t="s">
        <v>95</v>
      </c>
      <c r="T6838" t="s">
        <v>32</v>
      </c>
      <c r="U6838" t="s">
        <v>59</v>
      </c>
      <c r="V6838" t="s">
        <v>34</v>
      </c>
      <c r="W6838" t="s">
        <v>59</v>
      </c>
    </row>
    <row r="6839" spans="1:23" x14ac:dyDescent="0.35">
      <c r="A6839">
        <v>7217</v>
      </c>
      <c r="B6839" t="s">
        <v>6950</v>
      </c>
      <c r="C6839" s="4">
        <f>mock_fashion_data_uk_us[[#This Row],[Price]]/10^13</f>
        <v>871.75302249290871</v>
      </c>
      <c r="D6839" s="2">
        <v>8717530224929087</v>
      </c>
      <c r="E6839" t="s">
        <v>49</v>
      </c>
      <c r="F6839" t="s">
        <v>125</v>
      </c>
      <c r="G6839" t="s">
        <v>101</v>
      </c>
      <c r="H6839">
        <v>4364550947161118</v>
      </c>
      <c r="I6839">
        <v>289</v>
      </c>
      <c r="J6839" s="4">
        <f>mock_fashion_data_uk_us[[#This Row],[Adapted Price]]*mock_fashion_data_uk_us[[#This Row],[Review Count]]</f>
        <v>251936.62350045063</v>
      </c>
      <c r="K6839" t="s">
        <v>112</v>
      </c>
      <c r="L6839" t="s">
        <v>51</v>
      </c>
      <c r="M6839" t="s">
        <v>64</v>
      </c>
      <c r="N6839" t="s">
        <v>27</v>
      </c>
      <c r="O6839" t="s">
        <v>28</v>
      </c>
      <c r="P6839">
        <v>23</v>
      </c>
      <c r="Q6839" t="s">
        <v>103</v>
      </c>
      <c r="R6839" t="s">
        <v>30</v>
      </c>
      <c r="S6839" t="s">
        <v>74</v>
      </c>
      <c r="T6839" t="s">
        <v>32</v>
      </c>
      <c r="U6839" t="s">
        <v>47</v>
      </c>
      <c r="V6839" t="s">
        <v>47</v>
      </c>
      <c r="W6839" t="s">
        <v>47</v>
      </c>
    </row>
    <row r="6840" spans="1:23" x14ac:dyDescent="0.35">
      <c r="A6840">
        <v>7218</v>
      </c>
      <c r="B6840" t="s">
        <v>6951</v>
      </c>
      <c r="C6840" s="4">
        <f>mock_fashion_data_uk_us[[#This Row],[Price]]/10^13</f>
        <v>798.27715829947181</v>
      </c>
      <c r="D6840" s="2">
        <v>7982771582994718</v>
      </c>
      <c r="E6840" t="s">
        <v>61</v>
      </c>
      <c r="F6840" t="s">
        <v>108</v>
      </c>
      <c r="G6840" t="s">
        <v>101</v>
      </c>
      <c r="H6840">
        <v>1.8274568893976712E+16</v>
      </c>
      <c r="I6840">
        <v>104</v>
      </c>
      <c r="J6840" s="4">
        <f>mock_fashion_data_uk_us[[#This Row],[Adapted Price]]*mock_fashion_data_uk_us[[#This Row],[Review Count]]</f>
        <v>83020.824463145065</v>
      </c>
      <c r="K6840" t="s">
        <v>24</v>
      </c>
      <c r="L6840" t="s">
        <v>51</v>
      </c>
      <c r="M6840" t="s">
        <v>26</v>
      </c>
      <c r="N6840" t="s">
        <v>27</v>
      </c>
      <c r="O6840" t="s">
        <v>77</v>
      </c>
      <c r="P6840">
        <v>33</v>
      </c>
      <c r="Q6840" t="s">
        <v>172</v>
      </c>
      <c r="R6840" t="s">
        <v>91</v>
      </c>
      <c r="S6840" t="s">
        <v>104</v>
      </c>
      <c r="T6840" t="s">
        <v>32</v>
      </c>
      <c r="U6840" t="s">
        <v>33</v>
      </c>
      <c r="V6840" t="s">
        <v>47</v>
      </c>
      <c r="W6840" t="s">
        <v>34</v>
      </c>
    </row>
    <row r="6841" spans="1:23" x14ac:dyDescent="0.35">
      <c r="A6841">
        <v>7219</v>
      </c>
      <c r="B6841" t="s">
        <v>6952</v>
      </c>
      <c r="C6841" s="4">
        <f>mock_fashion_data_uk_us[[#This Row],[Price]]/10^13</f>
        <v>3540.1125867430396</v>
      </c>
      <c r="D6841" s="2">
        <v>3.5401125867430396E+16</v>
      </c>
      <c r="E6841" t="s">
        <v>68</v>
      </c>
      <c r="F6841" t="s">
        <v>37</v>
      </c>
      <c r="G6841" t="s">
        <v>70</v>
      </c>
      <c r="H6841">
        <v>2237743322624418</v>
      </c>
      <c r="I6841">
        <v>54</v>
      </c>
      <c r="J6841" s="4">
        <f>mock_fashion_data_uk_us[[#This Row],[Adapted Price]]*mock_fashion_data_uk_us[[#This Row],[Review Count]]</f>
        <v>191166.07968412415</v>
      </c>
      <c r="K6841" t="s">
        <v>24</v>
      </c>
      <c r="L6841" t="s">
        <v>25</v>
      </c>
      <c r="M6841" t="s">
        <v>52</v>
      </c>
      <c r="N6841" t="s">
        <v>53</v>
      </c>
      <c r="O6841" t="s">
        <v>113</v>
      </c>
      <c r="P6841">
        <v>20</v>
      </c>
      <c r="Q6841" t="s">
        <v>90</v>
      </c>
      <c r="R6841" t="s">
        <v>79</v>
      </c>
      <c r="S6841" t="s">
        <v>95</v>
      </c>
      <c r="T6841" t="s">
        <v>80</v>
      </c>
      <c r="U6841" t="s">
        <v>46</v>
      </c>
      <c r="V6841" t="s">
        <v>75</v>
      </c>
      <c r="W6841" t="s">
        <v>47</v>
      </c>
    </row>
    <row r="6842" spans="1:23" x14ac:dyDescent="0.35">
      <c r="A6842">
        <v>7220</v>
      </c>
      <c r="B6842" t="s">
        <v>6953</v>
      </c>
      <c r="C6842" s="4">
        <f>mock_fashion_data_uk_us[[#This Row],[Price]]/10^13</f>
        <v>988.4015476488122</v>
      </c>
      <c r="D6842" s="2">
        <v>9884015476488122</v>
      </c>
      <c r="E6842" t="s">
        <v>36</v>
      </c>
      <c r="F6842" t="s">
        <v>37</v>
      </c>
      <c r="G6842" t="s">
        <v>82</v>
      </c>
      <c r="H6842">
        <v>3901267044378065</v>
      </c>
      <c r="I6842">
        <v>117</v>
      </c>
      <c r="J6842" s="4">
        <f>mock_fashion_data_uk_us[[#This Row],[Adapted Price]]*mock_fashion_data_uk_us[[#This Row],[Review Count]]</f>
        <v>115642.98107491103</v>
      </c>
      <c r="K6842" t="s">
        <v>39</v>
      </c>
      <c r="L6842" t="s">
        <v>25</v>
      </c>
      <c r="M6842" t="s">
        <v>64</v>
      </c>
      <c r="N6842" t="s">
        <v>53</v>
      </c>
      <c r="O6842" t="s">
        <v>54</v>
      </c>
      <c r="P6842">
        <v>39</v>
      </c>
      <c r="Q6842" t="s">
        <v>55</v>
      </c>
      <c r="R6842" t="s">
        <v>73</v>
      </c>
      <c r="S6842" t="s">
        <v>104</v>
      </c>
      <c r="T6842" t="s">
        <v>58</v>
      </c>
      <c r="U6842" t="s">
        <v>46</v>
      </c>
      <c r="V6842" t="s">
        <v>47</v>
      </c>
      <c r="W6842" t="s">
        <v>59</v>
      </c>
    </row>
    <row r="6843" spans="1:23" x14ac:dyDescent="0.35">
      <c r="A6843">
        <v>7221</v>
      </c>
      <c r="B6843" t="s">
        <v>6954</v>
      </c>
      <c r="C6843" s="4">
        <f>mock_fashion_data_uk_us[[#This Row],[Price]]/10^13</f>
        <v>758.63501558012285</v>
      </c>
      <c r="D6843" s="2">
        <v>7586350155801229</v>
      </c>
      <c r="E6843" t="s">
        <v>36</v>
      </c>
      <c r="F6843" t="s">
        <v>125</v>
      </c>
      <c r="G6843" t="s">
        <v>38</v>
      </c>
      <c r="H6843">
        <v>2826342271050272</v>
      </c>
      <c r="I6843">
        <v>414</v>
      </c>
      <c r="J6843" s="4">
        <f>mock_fashion_data_uk_us[[#This Row],[Adapted Price]]*mock_fashion_data_uk_us[[#This Row],[Review Count]]</f>
        <v>314074.89645017084</v>
      </c>
      <c r="K6843" t="s">
        <v>24</v>
      </c>
      <c r="L6843" t="s">
        <v>25</v>
      </c>
      <c r="M6843" t="s">
        <v>64</v>
      </c>
      <c r="N6843" t="s">
        <v>40</v>
      </c>
      <c r="O6843" t="s">
        <v>54</v>
      </c>
      <c r="P6843">
        <v>63</v>
      </c>
      <c r="Q6843" t="s">
        <v>103</v>
      </c>
      <c r="R6843" t="s">
        <v>43</v>
      </c>
      <c r="S6843" t="s">
        <v>31</v>
      </c>
      <c r="T6843" t="s">
        <v>45</v>
      </c>
      <c r="U6843" t="s">
        <v>59</v>
      </c>
      <c r="V6843" t="s">
        <v>75</v>
      </c>
      <c r="W6843" t="s">
        <v>75</v>
      </c>
    </row>
    <row r="6844" spans="1:23" x14ac:dyDescent="0.35">
      <c r="A6844">
        <v>7222</v>
      </c>
      <c r="B6844" t="s">
        <v>6955</v>
      </c>
      <c r="C6844" s="4">
        <f>mock_fashion_data_uk_us[[#This Row],[Price]]/10^13</f>
        <v>658.45618841715918</v>
      </c>
      <c r="D6844" s="2">
        <v>6584561884171592</v>
      </c>
      <c r="E6844" t="s">
        <v>21</v>
      </c>
      <c r="F6844" t="s">
        <v>119</v>
      </c>
      <c r="G6844" t="s">
        <v>70</v>
      </c>
      <c r="H6844">
        <v>3442924546738318</v>
      </c>
      <c r="I6844">
        <v>409</v>
      </c>
      <c r="J6844" s="4">
        <f>mock_fashion_data_uk_us[[#This Row],[Adapted Price]]*mock_fashion_data_uk_us[[#This Row],[Review Count]]</f>
        <v>269308.58106261812</v>
      </c>
      <c r="K6844" t="s">
        <v>97</v>
      </c>
      <c r="L6844" t="s">
        <v>25</v>
      </c>
      <c r="M6844" t="s">
        <v>64</v>
      </c>
      <c r="N6844" t="s">
        <v>27</v>
      </c>
      <c r="O6844" t="s">
        <v>41</v>
      </c>
      <c r="P6844">
        <v>40</v>
      </c>
      <c r="Q6844" t="s">
        <v>172</v>
      </c>
      <c r="R6844" t="s">
        <v>86</v>
      </c>
      <c r="S6844" t="s">
        <v>31</v>
      </c>
      <c r="T6844" t="s">
        <v>105</v>
      </c>
      <c r="U6844" t="s">
        <v>75</v>
      </c>
      <c r="V6844" t="s">
        <v>33</v>
      </c>
      <c r="W6844" t="s">
        <v>75</v>
      </c>
    </row>
    <row r="6845" spans="1:23" x14ac:dyDescent="0.35">
      <c r="A6845">
        <v>7223</v>
      </c>
      <c r="B6845" t="s">
        <v>6956</v>
      </c>
      <c r="C6845" s="4">
        <f>mock_fashion_data_uk_us[[#This Row],[Price]]/10^13</f>
        <v>2189.7606579478697</v>
      </c>
      <c r="D6845" s="2">
        <v>2.1897606579478696E+16</v>
      </c>
      <c r="E6845" t="s">
        <v>130</v>
      </c>
      <c r="F6845" t="s">
        <v>119</v>
      </c>
      <c r="G6845" t="s">
        <v>82</v>
      </c>
      <c r="H6845">
        <v>1.9314532564535204E+16</v>
      </c>
      <c r="I6845">
        <v>326</v>
      </c>
      <c r="J6845" s="4">
        <f>mock_fashion_data_uk_us[[#This Row],[Adapted Price]]*mock_fashion_data_uk_us[[#This Row],[Review Count]]</f>
        <v>713861.97449100553</v>
      </c>
      <c r="K6845" t="s">
        <v>102</v>
      </c>
      <c r="L6845" t="s">
        <v>25</v>
      </c>
      <c r="M6845" t="s">
        <v>64</v>
      </c>
      <c r="N6845" t="s">
        <v>53</v>
      </c>
      <c r="O6845" t="s">
        <v>77</v>
      </c>
      <c r="P6845">
        <v>63</v>
      </c>
      <c r="Q6845" t="s">
        <v>103</v>
      </c>
      <c r="R6845" t="s">
        <v>79</v>
      </c>
      <c r="S6845" t="s">
        <v>57</v>
      </c>
      <c r="T6845" t="s">
        <v>80</v>
      </c>
      <c r="U6845" t="s">
        <v>47</v>
      </c>
      <c r="V6845" t="s">
        <v>46</v>
      </c>
      <c r="W6845" t="s">
        <v>47</v>
      </c>
    </row>
    <row r="6846" spans="1:23" x14ac:dyDescent="0.35">
      <c r="A6846">
        <v>7224</v>
      </c>
      <c r="B6846" t="s">
        <v>6957</v>
      </c>
      <c r="C6846" s="4">
        <f>mock_fashion_data_uk_us[[#This Row],[Price]]/10^13</f>
        <v>99.644932218519401</v>
      </c>
      <c r="D6846" s="2">
        <v>996449322185194</v>
      </c>
      <c r="E6846" t="s">
        <v>49</v>
      </c>
      <c r="F6846" t="s">
        <v>119</v>
      </c>
      <c r="G6846" t="s">
        <v>82</v>
      </c>
      <c r="H6846">
        <v>3.1552723696413408E+16</v>
      </c>
      <c r="I6846">
        <v>115</v>
      </c>
      <c r="J6846" s="4">
        <f>mock_fashion_data_uk_us[[#This Row],[Adapted Price]]*mock_fashion_data_uk_us[[#This Row],[Review Count]]</f>
        <v>11459.167205129732</v>
      </c>
      <c r="K6846" t="s">
        <v>97</v>
      </c>
      <c r="L6846" t="s">
        <v>25</v>
      </c>
      <c r="M6846" t="s">
        <v>52</v>
      </c>
      <c r="N6846" t="s">
        <v>40</v>
      </c>
      <c r="O6846" t="s">
        <v>41</v>
      </c>
      <c r="P6846">
        <v>62</v>
      </c>
      <c r="Q6846" t="s">
        <v>172</v>
      </c>
      <c r="R6846" t="s">
        <v>86</v>
      </c>
      <c r="S6846" t="s">
        <v>44</v>
      </c>
      <c r="T6846" t="s">
        <v>45</v>
      </c>
      <c r="U6846" t="s">
        <v>75</v>
      </c>
      <c r="V6846" t="s">
        <v>75</v>
      </c>
      <c r="W6846" t="s">
        <v>59</v>
      </c>
    </row>
    <row r="6847" spans="1:23" x14ac:dyDescent="0.35">
      <c r="A6847">
        <v>7225</v>
      </c>
      <c r="B6847" t="s">
        <v>6958</v>
      </c>
      <c r="C6847" s="4">
        <f>mock_fashion_data_uk_us[[#This Row],[Price]]/10^13</f>
        <v>554.71057951445118</v>
      </c>
      <c r="D6847" s="2">
        <v>5547105795144512</v>
      </c>
      <c r="E6847" t="s">
        <v>118</v>
      </c>
      <c r="F6847" t="s">
        <v>37</v>
      </c>
      <c r="G6847" t="s">
        <v>89</v>
      </c>
      <c r="H6847">
        <v>3.9829716263033312E+16</v>
      </c>
      <c r="I6847">
        <v>50</v>
      </c>
      <c r="J6847" s="4">
        <f>mock_fashion_data_uk_us[[#This Row],[Adapted Price]]*mock_fashion_data_uk_us[[#This Row],[Review Count]]</f>
        <v>27735.528975722558</v>
      </c>
      <c r="K6847" t="s">
        <v>112</v>
      </c>
      <c r="L6847" t="s">
        <v>25</v>
      </c>
      <c r="M6847" t="s">
        <v>52</v>
      </c>
      <c r="N6847" t="s">
        <v>65</v>
      </c>
      <c r="O6847" t="s">
        <v>113</v>
      </c>
      <c r="P6847">
        <v>22</v>
      </c>
      <c r="Q6847" t="s">
        <v>90</v>
      </c>
      <c r="R6847" t="s">
        <v>132</v>
      </c>
      <c r="S6847" t="s">
        <v>44</v>
      </c>
      <c r="T6847" t="s">
        <v>32</v>
      </c>
      <c r="U6847" t="s">
        <v>46</v>
      </c>
      <c r="V6847" t="s">
        <v>46</v>
      </c>
      <c r="W6847" t="s">
        <v>59</v>
      </c>
    </row>
    <row r="6848" spans="1:23" x14ac:dyDescent="0.35">
      <c r="A6848">
        <v>7226</v>
      </c>
      <c r="B6848" t="s">
        <v>6959</v>
      </c>
      <c r="C6848" s="4">
        <f>mock_fashion_data_uk_us[[#This Row],[Price]]/10^13</f>
        <v>832.59178672119492</v>
      </c>
      <c r="D6848" s="2">
        <v>8325917867211949</v>
      </c>
      <c r="E6848" t="s">
        <v>88</v>
      </c>
      <c r="F6848" t="s">
        <v>37</v>
      </c>
      <c r="G6848" t="s">
        <v>89</v>
      </c>
      <c r="H6848">
        <v>264836045324079</v>
      </c>
      <c r="I6848">
        <v>179</v>
      </c>
      <c r="J6848" s="4">
        <f>mock_fashion_data_uk_us[[#This Row],[Adapted Price]]*mock_fashion_data_uk_us[[#This Row],[Review Count]]</f>
        <v>149033.9298230939</v>
      </c>
      <c r="K6848" t="s">
        <v>102</v>
      </c>
      <c r="L6848" t="s">
        <v>25</v>
      </c>
      <c r="M6848" t="s">
        <v>64</v>
      </c>
      <c r="N6848" t="s">
        <v>27</v>
      </c>
      <c r="O6848" t="s">
        <v>41</v>
      </c>
      <c r="P6848">
        <v>19</v>
      </c>
      <c r="Q6848" t="s">
        <v>29</v>
      </c>
      <c r="R6848" t="s">
        <v>123</v>
      </c>
      <c r="S6848" t="s">
        <v>57</v>
      </c>
      <c r="T6848" t="s">
        <v>58</v>
      </c>
      <c r="U6848" t="s">
        <v>33</v>
      </c>
      <c r="V6848" t="s">
        <v>59</v>
      </c>
      <c r="W6848" t="s">
        <v>33</v>
      </c>
    </row>
    <row r="6849" spans="1:23" x14ac:dyDescent="0.35">
      <c r="A6849">
        <v>7227</v>
      </c>
      <c r="B6849" t="s">
        <v>6960</v>
      </c>
      <c r="C6849" s="4">
        <f>mock_fashion_data_uk_us[[#This Row],[Price]]/10^13</f>
        <v>2254.154529905953</v>
      </c>
      <c r="D6849" s="2">
        <v>2.2541545299059532E+16</v>
      </c>
      <c r="E6849" t="s">
        <v>130</v>
      </c>
      <c r="F6849" t="s">
        <v>119</v>
      </c>
      <c r="G6849" t="s">
        <v>38</v>
      </c>
      <c r="H6849">
        <v>4461109304565454</v>
      </c>
      <c r="I6849">
        <v>263</v>
      </c>
      <c r="J6849" s="4">
        <f>mock_fashion_data_uk_us[[#This Row],[Adapted Price]]*mock_fashion_data_uk_us[[#This Row],[Review Count]]</f>
        <v>592842.64136526571</v>
      </c>
      <c r="K6849" t="s">
        <v>120</v>
      </c>
      <c r="L6849" t="s">
        <v>84</v>
      </c>
      <c r="M6849" t="s">
        <v>52</v>
      </c>
      <c r="N6849" t="s">
        <v>40</v>
      </c>
      <c r="O6849" t="s">
        <v>113</v>
      </c>
      <c r="P6849">
        <v>44</v>
      </c>
      <c r="Q6849" t="s">
        <v>103</v>
      </c>
      <c r="R6849" t="s">
        <v>132</v>
      </c>
      <c r="S6849" t="s">
        <v>57</v>
      </c>
      <c r="T6849" t="s">
        <v>58</v>
      </c>
      <c r="U6849" t="s">
        <v>47</v>
      </c>
      <c r="V6849" t="s">
        <v>47</v>
      </c>
      <c r="W6849" t="s">
        <v>46</v>
      </c>
    </row>
    <row r="6850" spans="1:23" x14ac:dyDescent="0.35">
      <c r="A6850">
        <v>7228</v>
      </c>
      <c r="B6850" t="s">
        <v>6961</v>
      </c>
      <c r="C6850" s="4">
        <f>mock_fashion_data_uk_us[[#This Row],[Price]]/10^13</f>
        <v>1917.0123920804529</v>
      </c>
      <c r="D6850" s="2">
        <v>1.9170123920804528E+16</v>
      </c>
      <c r="E6850" t="s">
        <v>61</v>
      </c>
      <c r="F6850" t="s">
        <v>125</v>
      </c>
      <c r="G6850" t="s">
        <v>82</v>
      </c>
      <c r="H6850">
        <v>4547296221703273</v>
      </c>
      <c r="I6850">
        <v>169</v>
      </c>
      <c r="J6850" s="4">
        <f>mock_fashion_data_uk_us[[#This Row],[Adapted Price]]*mock_fashion_data_uk_us[[#This Row],[Review Count]]</f>
        <v>323975.09426159656</v>
      </c>
      <c r="K6850" t="s">
        <v>39</v>
      </c>
      <c r="L6850" t="s">
        <v>51</v>
      </c>
      <c r="M6850" t="s">
        <v>26</v>
      </c>
      <c r="N6850" t="s">
        <v>40</v>
      </c>
      <c r="O6850" t="s">
        <v>113</v>
      </c>
      <c r="P6850">
        <v>31</v>
      </c>
      <c r="Q6850" t="s">
        <v>78</v>
      </c>
      <c r="R6850" t="s">
        <v>123</v>
      </c>
      <c r="S6850" t="s">
        <v>44</v>
      </c>
      <c r="T6850" t="s">
        <v>58</v>
      </c>
      <c r="U6850" t="s">
        <v>46</v>
      </c>
      <c r="V6850" t="s">
        <v>47</v>
      </c>
      <c r="W6850" t="s">
        <v>34</v>
      </c>
    </row>
    <row r="6851" spans="1:23" x14ac:dyDescent="0.35">
      <c r="A6851">
        <v>7230</v>
      </c>
      <c r="B6851" t="s">
        <v>6962</v>
      </c>
      <c r="C6851" s="4">
        <f>mock_fashion_data_uk_us[[#This Row],[Price]]/10^13</f>
        <v>1083.4669223044448</v>
      </c>
      <c r="D6851" s="2">
        <v>1.0834669223044448E+16</v>
      </c>
      <c r="E6851" t="s">
        <v>118</v>
      </c>
      <c r="F6851" t="s">
        <v>125</v>
      </c>
      <c r="G6851" t="s">
        <v>50</v>
      </c>
      <c r="H6851">
        <v>2.1722818168602104E+16</v>
      </c>
      <c r="I6851">
        <v>228</v>
      </c>
      <c r="J6851" s="4">
        <f>mock_fashion_data_uk_us[[#This Row],[Adapted Price]]*mock_fashion_data_uk_us[[#This Row],[Review Count]]</f>
        <v>247030.45828541342</v>
      </c>
      <c r="K6851" t="s">
        <v>112</v>
      </c>
      <c r="L6851" t="s">
        <v>51</v>
      </c>
      <c r="M6851" t="s">
        <v>72</v>
      </c>
      <c r="N6851" t="s">
        <v>65</v>
      </c>
      <c r="O6851" t="s">
        <v>77</v>
      </c>
      <c r="P6851">
        <v>33</v>
      </c>
      <c r="Q6851" t="s">
        <v>114</v>
      </c>
      <c r="R6851" t="s">
        <v>56</v>
      </c>
      <c r="S6851" t="s">
        <v>31</v>
      </c>
      <c r="T6851" t="s">
        <v>58</v>
      </c>
      <c r="U6851" t="s">
        <v>33</v>
      </c>
      <c r="V6851" t="s">
        <v>46</v>
      </c>
      <c r="W6851" t="s">
        <v>34</v>
      </c>
    </row>
    <row r="6852" spans="1:23" x14ac:dyDescent="0.35">
      <c r="A6852">
        <v>7231</v>
      </c>
      <c r="B6852" t="s">
        <v>6963</v>
      </c>
      <c r="C6852" s="4">
        <f>mock_fashion_data_uk_us[[#This Row],[Price]]/10^13</f>
        <v>3568.4017587945282</v>
      </c>
      <c r="D6852" s="2">
        <v>3.5684017587945284E+16</v>
      </c>
      <c r="E6852" t="s">
        <v>88</v>
      </c>
      <c r="F6852" t="s">
        <v>125</v>
      </c>
      <c r="G6852" t="s">
        <v>82</v>
      </c>
      <c r="H6852">
        <v>4767632929536592</v>
      </c>
      <c r="I6852">
        <v>260</v>
      </c>
      <c r="J6852" s="4">
        <f>mock_fashion_data_uk_us[[#This Row],[Adapted Price]]*mock_fashion_data_uk_us[[#This Row],[Review Count]]</f>
        <v>927784.45728657732</v>
      </c>
      <c r="K6852" t="s">
        <v>63</v>
      </c>
      <c r="L6852" t="s">
        <v>51</v>
      </c>
      <c r="M6852" t="s">
        <v>72</v>
      </c>
      <c r="N6852" t="s">
        <v>65</v>
      </c>
      <c r="O6852" t="s">
        <v>41</v>
      </c>
      <c r="P6852">
        <v>20</v>
      </c>
      <c r="Q6852" t="s">
        <v>90</v>
      </c>
      <c r="R6852" t="s">
        <v>123</v>
      </c>
      <c r="S6852" t="s">
        <v>95</v>
      </c>
      <c r="T6852" t="s">
        <v>45</v>
      </c>
      <c r="U6852" t="s">
        <v>47</v>
      </c>
      <c r="V6852" t="s">
        <v>46</v>
      </c>
      <c r="W6852" t="s">
        <v>34</v>
      </c>
    </row>
    <row r="6853" spans="1:23" x14ac:dyDescent="0.35">
      <c r="A6853">
        <v>7232</v>
      </c>
      <c r="B6853" t="s">
        <v>6964</v>
      </c>
      <c r="C6853" s="4">
        <f>mock_fashion_data_uk_us[[#This Row],[Price]]/10^13</f>
        <v>697.35056463284877</v>
      </c>
      <c r="D6853" s="2">
        <v>6973505646328488</v>
      </c>
      <c r="E6853" t="s">
        <v>61</v>
      </c>
      <c r="F6853" t="s">
        <v>145</v>
      </c>
      <c r="G6853" t="s">
        <v>23</v>
      </c>
      <c r="H6853">
        <v>3.1776729493914536E+16</v>
      </c>
      <c r="I6853">
        <v>295</v>
      </c>
      <c r="J6853" s="4">
        <f>mock_fashion_data_uk_us[[#This Row],[Adapted Price]]*mock_fashion_data_uk_us[[#This Row],[Review Count]]</f>
        <v>205718.4165666904</v>
      </c>
      <c r="K6853" t="s">
        <v>97</v>
      </c>
      <c r="L6853" t="s">
        <v>84</v>
      </c>
      <c r="M6853" t="s">
        <v>72</v>
      </c>
      <c r="N6853" t="s">
        <v>40</v>
      </c>
      <c r="O6853" t="s">
        <v>54</v>
      </c>
      <c r="P6853">
        <v>47</v>
      </c>
      <c r="Q6853" t="s">
        <v>42</v>
      </c>
      <c r="R6853" t="s">
        <v>30</v>
      </c>
      <c r="S6853" t="s">
        <v>95</v>
      </c>
      <c r="T6853" t="s">
        <v>105</v>
      </c>
      <c r="U6853" t="s">
        <v>47</v>
      </c>
      <c r="V6853" t="s">
        <v>46</v>
      </c>
      <c r="W6853" t="s">
        <v>47</v>
      </c>
    </row>
    <row r="6854" spans="1:23" x14ac:dyDescent="0.35">
      <c r="A6854">
        <v>7233</v>
      </c>
      <c r="B6854" t="s">
        <v>6965</v>
      </c>
      <c r="C6854" s="4">
        <f>mock_fashion_data_uk_us[[#This Row],[Price]]/10^13</f>
        <v>2334.1016201467078</v>
      </c>
      <c r="D6854" s="2">
        <v>2.3341016201467076E+16</v>
      </c>
      <c r="E6854" t="s">
        <v>68</v>
      </c>
      <c r="F6854" t="s">
        <v>37</v>
      </c>
      <c r="G6854" t="s">
        <v>89</v>
      </c>
      <c r="H6854">
        <v>1689609496483206</v>
      </c>
      <c r="I6854">
        <v>333</v>
      </c>
      <c r="J6854" s="4">
        <f>mock_fashion_data_uk_us[[#This Row],[Adapted Price]]*mock_fashion_data_uk_us[[#This Row],[Review Count]]</f>
        <v>777255.83950885374</v>
      </c>
      <c r="K6854" t="s">
        <v>63</v>
      </c>
      <c r="L6854" t="s">
        <v>25</v>
      </c>
      <c r="M6854" t="s">
        <v>52</v>
      </c>
      <c r="N6854" t="s">
        <v>53</v>
      </c>
      <c r="O6854" t="s">
        <v>41</v>
      </c>
      <c r="P6854">
        <v>48</v>
      </c>
      <c r="Q6854" t="s">
        <v>90</v>
      </c>
      <c r="R6854" t="s">
        <v>132</v>
      </c>
      <c r="S6854" t="s">
        <v>57</v>
      </c>
      <c r="T6854" t="s">
        <v>80</v>
      </c>
      <c r="U6854" t="s">
        <v>46</v>
      </c>
      <c r="V6854" t="s">
        <v>33</v>
      </c>
      <c r="W6854" t="s">
        <v>75</v>
      </c>
    </row>
    <row r="6855" spans="1:23" x14ac:dyDescent="0.35">
      <c r="A6855">
        <v>7234</v>
      </c>
      <c r="B6855" t="s">
        <v>6966</v>
      </c>
      <c r="C6855" s="4">
        <f>mock_fashion_data_uk_us[[#This Row],[Price]]/10^13</f>
        <v>509.40625079759468</v>
      </c>
      <c r="D6855" s="2">
        <v>5094062507975947</v>
      </c>
      <c r="E6855" t="s">
        <v>68</v>
      </c>
      <c r="F6855" t="s">
        <v>108</v>
      </c>
      <c r="G6855" t="s">
        <v>70</v>
      </c>
      <c r="H6855">
        <v>1.7011758024145488E+16</v>
      </c>
      <c r="I6855">
        <v>169</v>
      </c>
      <c r="J6855" s="4">
        <f>mock_fashion_data_uk_us[[#This Row],[Adapted Price]]*mock_fashion_data_uk_us[[#This Row],[Review Count]]</f>
        <v>86089.656384793503</v>
      </c>
      <c r="K6855" t="s">
        <v>24</v>
      </c>
      <c r="L6855" t="s">
        <v>25</v>
      </c>
      <c r="M6855" t="s">
        <v>64</v>
      </c>
      <c r="N6855" t="s">
        <v>40</v>
      </c>
      <c r="O6855" t="s">
        <v>66</v>
      </c>
      <c r="P6855">
        <v>25</v>
      </c>
      <c r="Q6855" t="s">
        <v>122</v>
      </c>
      <c r="R6855" t="s">
        <v>79</v>
      </c>
      <c r="S6855" t="s">
        <v>74</v>
      </c>
      <c r="T6855" t="s">
        <v>105</v>
      </c>
      <c r="U6855" t="s">
        <v>33</v>
      </c>
      <c r="V6855" t="s">
        <v>47</v>
      </c>
      <c r="W6855" t="s">
        <v>59</v>
      </c>
    </row>
    <row r="6856" spans="1:23" x14ac:dyDescent="0.35">
      <c r="A6856">
        <v>7235</v>
      </c>
      <c r="B6856" t="s">
        <v>6967</v>
      </c>
      <c r="C6856" s="4">
        <f>mock_fashion_data_uk_us[[#This Row],[Price]]/10^13</f>
        <v>1941.2166811555217</v>
      </c>
      <c r="D6856" s="2">
        <v>1.9412166811555216E+16</v>
      </c>
      <c r="E6856" t="s">
        <v>118</v>
      </c>
      <c r="F6856" t="s">
        <v>37</v>
      </c>
      <c r="G6856" t="s">
        <v>82</v>
      </c>
      <c r="H6856">
        <v>2.1752655236303148E+16</v>
      </c>
      <c r="I6856">
        <v>155</v>
      </c>
      <c r="J6856" s="4">
        <f>mock_fashion_data_uk_us[[#This Row],[Adapted Price]]*mock_fashion_data_uk_us[[#This Row],[Review Count]]</f>
        <v>300888.58557910589</v>
      </c>
      <c r="K6856" t="s">
        <v>83</v>
      </c>
      <c r="L6856" t="s">
        <v>51</v>
      </c>
      <c r="M6856" t="s">
        <v>72</v>
      </c>
      <c r="N6856" t="s">
        <v>40</v>
      </c>
      <c r="O6856" t="s">
        <v>41</v>
      </c>
      <c r="P6856">
        <v>27</v>
      </c>
      <c r="Q6856" t="s">
        <v>122</v>
      </c>
      <c r="R6856" t="s">
        <v>132</v>
      </c>
      <c r="S6856" t="s">
        <v>31</v>
      </c>
      <c r="T6856" t="s">
        <v>58</v>
      </c>
      <c r="U6856" t="s">
        <v>33</v>
      </c>
      <c r="V6856" t="s">
        <v>34</v>
      </c>
      <c r="W6856" t="s">
        <v>33</v>
      </c>
    </row>
    <row r="6857" spans="1:23" x14ac:dyDescent="0.35">
      <c r="A6857">
        <v>7236</v>
      </c>
      <c r="B6857" t="s">
        <v>6968</v>
      </c>
      <c r="C6857" s="4">
        <f>mock_fashion_data_uk_us[[#This Row],[Price]]/10^13</f>
        <v>217.66584655555911</v>
      </c>
      <c r="D6857" s="2">
        <v>2176658465555591</v>
      </c>
      <c r="E6857" t="s">
        <v>36</v>
      </c>
      <c r="F6857" t="s">
        <v>119</v>
      </c>
      <c r="G6857" t="s">
        <v>101</v>
      </c>
      <c r="H6857">
        <v>3272412519066719</v>
      </c>
      <c r="I6857">
        <v>146</v>
      </c>
      <c r="J6857" s="4">
        <f>mock_fashion_data_uk_us[[#This Row],[Adapted Price]]*mock_fashion_data_uk_us[[#This Row],[Review Count]]</f>
        <v>31779.213597111629</v>
      </c>
      <c r="K6857" t="s">
        <v>63</v>
      </c>
      <c r="L6857" t="s">
        <v>51</v>
      </c>
      <c r="M6857" t="s">
        <v>64</v>
      </c>
      <c r="N6857" t="s">
        <v>40</v>
      </c>
      <c r="O6857" t="s">
        <v>28</v>
      </c>
      <c r="P6857">
        <v>42</v>
      </c>
      <c r="Q6857" t="s">
        <v>78</v>
      </c>
      <c r="R6857" t="s">
        <v>56</v>
      </c>
      <c r="S6857" t="s">
        <v>95</v>
      </c>
      <c r="T6857" t="s">
        <v>80</v>
      </c>
      <c r="U6857" t="s">
        <v>46</v>
      </c>
      <c r="V6857" t="s">
        <v>75</v>
      </c>
      <c r="W6857" t="s">
        <v>34</v>
      </c>
    </row>
    <row r="6858" spans="1:23" x14ac:dyDescent="0.35">
      <c r="A6858">
        <v>7237</v>
      </c>
      <c r="B6858" t="s">
        <v>6969</v>
      </c>
      <c r="C6858" s="4">
        <f>mock_fashion_data_uk_us[[#This Row],[Price]]/10^13</f>
        <v>337.98995452552839</v>
      </c>
      <c r="D6858" s="2">
        <v>3379899545255284</v>
      </c>
      <c r="E6858" t="s">
        <v>21</v>
      </c>
      <c r="F6858" t="s">
        <v>125</v>
      </c>
      <c r="G6858" t="s">
        <v>89</v>
      </c>
      <c r="H6858">
        <v>4896768108262657</v>
      </c>
      <c r="I6858">
        <v>360</v>
      </c>
      <c r="J6858" s="4">
        <f>mock_fashion_data_uk_us[[#This Row],[Adapted Price]]*mock_fashion_data_uk_us[[#This Row],[Review Count]]</f>
        <v>121676.38362919023</v>
      </c>
      <c r="K6858" t="s">
        <v>94</v>
      </c>
      <c r="L6858" t="s">
        <v>84</v>
      </c>
      <c r="M6858" t="s">
        <v>26</v>
      </c>
      <c r="N6858" t="s">
        <v>40</v>
      </c>
      <c r="O6858" t="s">
        <v>85</v>
      </c>
      <c r="P6858">
        <v>53</v>
      </c>
      <c r="Q6858" t="s">
        <v>42</v>
      </c>
      <c r="R6858" t="s">
        <v>134</v>
      </c>
      <c r="S6858" t="s">
        <v>44</v>
      </c>
      <c r="T6858" t="s">
        <v>105</v>
      </c>
      <c r="U6858" t="s">
        <v>33</v>
      </c>
      <c r="V6858" t="s">
        <v>34</v>
      </c>
      <c r="W6858" t="s">
        <v>59</v>
      </c>
    </row>
    <row r="6859" spans="1:23" x14ac:dyDescent="0.35">
      <c r="A6859">
        <v>7238</v>
      </c>
      <c r="B6859" t="s">
        <v>6970</v>
      </c>
      <c r="C6859" s="4">
        <f>mock_fashion_data_uk_us[[#This Row],[Price]]/10^13</f>
        <v>587.14378594834739</v>
      </c>
      <c r="D6859" s="2">
        <v>5871437859483474</v>
      </c>
      <c r="E6859" t="s">
        <v>61</v>
      </c>
      <c r="F6859" t="s">
        <v>62</v>
      </c>
      <c r="G6859" t="s">
        <v>89</v>
      </c>
      <c r="H6859">
        <v>2.1649210989647508E+16</v>
      </c>
      <c r="I6859">
        <v>214</v>
      </c>
      <c r="J6859" s="4">
        <f>mock_fashion_data_uk_us[[#This Row],[Adapted Price]]*mock_fashion_data_uk_us[[#This Row],[Review Count]]</f>
        <v>125648.77019294634</v>
      </c>
      <c r="K6859" t="s">
        <v>97</v>
      </c>
      <c r="L6859" t="s">
        <v>25</v>
      </c>
      <c r="M6859" t="s">
        <v>64</v>
      </c>
      <c r="N6859" t="s">
        <v>53</v>
      </c>
      <c r="O6859" t="s">
        <v>127</v>
      </c>
      <c r="P6859">
        <v>50</v>
      </c>
      <c r="Q6859" t="s">
        <v>103</v>
      </c>
      <c r="R6859" t="s">
        <v>73</v>
      </c>
      <c r="S6859" t="s">
        <v>31</v>
      </c>
      <c r="T6859" t="s">
        <v>58</v>
      </c>
      <c r="U6859" t="s">
        <v>33</v>
      </c>
      <c r="V6859" t="s">
        <v>34</v>
      </c>
      <c r="W6859" t="s">
        <v>46</v>
      </c>
    </row>
    <row r="6860" spans="1:23" x14ac:dyDescent="0.35">
      <c r="A6860">
        <v>7239</v>
      </c>
      <c r="B6860" t="s">
        <v>6971</v>
      </c>
      <c r="C6860" s="4">
        <f>mock_fashion_data_uk_us[[#This Row],[Price]]/10^13</f>
        <v>2806.0566148698881</v>
      </c>
      <c r="D6860" s="2">
        <v>2.806056614869888E+16</v>
      </c>
      <c r="E6860" t="s">
        <v>68</v>
      </c>
      <c r="F6860" t="s">
        <v>37</v>
      </c>
      <c r="G6860" t="s">
        <v>101</v>
      </c>
      <c r="H6860">
        <v>3.3084247288419476E+16</v>
      </c>
      <c r="I6860">
        <v>343</v>
      </c>
      <c r="J6860" s="4">
        <f>mock_fashion_data_uk_us[[#This Row],[Adapted Price]]*mock_fashion_data_uk_us[[#This Row],[Review Count]]</f>
        <v>962477.41890037165</v>
      </c>
      <c r="K6860" t="s">
        <v>120</v>
      </c>
      <c r="L6860" t="s">
        <v>25</v>
      </c>
      <c r="M6860" t="s">
        <v>52</v>
      </c>
      <c r="N6860" t="s">
        <v>65</v>
      </c>
      <c r="O6860" t="s">
        <v>28</v>
      </c>
      <c r="P6860">
        <v>40</v>
      </c>
      <c r="Q6860" t="s">
        <v>103</v>
      </c>
      <c r="R6860" t="s">
        <v>79</v>
      </c>
      <c r="S6860" t="s">
        <v>104</v>
      </c>
      <c r="T6860" t="s">
        <v>32</v>
      </c>
      <c r="U6860" t="s">
        <v>75</v>
      </c>
      <c r="V6860" t="s">
        <v>47</v>
      </c>
      <c r="W6860" t="s">
        <v>47</v>
      </c>
    </row>
    <row r="6861" spans="1:23" x14ac:dyDescent="0.35">
      <c r="A6861">
        <v>7240</v>
      </c>
      <c r="B6861" t="s">
        <v>6972</v>
      </c>
      <c r="C6861" s="4">
        <f>mock_fashion_data_uk_us[[#This Row],[Price]]/10^13</f>
        <v>813.93338819780138</v>
      </c>
      <c r="D6861" s="2">
        <v>8139333881978014</v>
      </c>
      <c r="E6861" t="s">
        <v>36</v>
      </c>
      <c r="F6861" t="s">
        <v>37</v>
      </c>
      <c r="G6861" t="s">
        <v>82</v>
      </c>
      <c r="H6861">
        <v>2.8024654111415288E+16</v>
      </c>
      <c r="I6861">
        <v>41</v>
      </c>
      <c r="J6861" s="4">
        <f>mock_fashion_data_uk_us[[#This Row],[Adapted Price]]*mock_fashion_data_uk_us[[#This Row],[Review Count]]</f>
        <v>33371.268916109853</v>
      </c>
      <c r="K6861" t="s">
        <v>63</v>
      </c>
      <c r="L6861" t="s">
        <v>51</v>
      </c>
      <c r="M6861" t="s">
        <v>52</v>
      </c>
      <c r="N6861" t="s">
        <v>27</v>
      </c>
      <c r="O6861" t="s">
        <v>85</v>
      </c>
      <c r="P6861">
        <v>50</v>
      </c>
      <c r="Q6861" t="s">
        <v>78</v>
      </c>
      <c r="R6861" t="s">
        <v>134</v>
      </c>
      <c r="S6861" t="s">
        <v>57</v>
      </c>
      <c r="T6861" t="s">
        <v>80</v>
      </c>
      <c r="U6861" t="s">
        <v>46</v>
      </c>
      <c r="V6861" t="s">
        <v>33</v>
      </c>
      <c r="W6861" t="s">
        <v>75</v>
      </c>
    </row>
    <row r="6862" spans="1:23" x14ac:dyDescent="0.35">
      <c r="A6862">
        <v>7241</v>
      </c>
      <c r="B6862" t="s">
        <v>6973</v>
      </c>
      <c r="C6862" s="4">
        <f>mock_fashion_data_uk_us[[#This Row],[Price]]/10^13</f>
        <v>713.98894988275856</v>
      </c>
      <c r="D6862" s="2">
        <v>7139889498827586</v>
      </c>
      <c r="E6862" t="s">
        <v>130</v>
      </c>
      <c r="F6862" t="s">
        <v>111</v>
      </c>
      <c r="G6862" t="s">
        <v>38</v>
      </c>
      <c r="H6862">
        <v>3379342282861607</v>
      </c>
      <c r="I6862">
        <v>396</v>
      </c>
      <c r="J6862" s="4">
        <f>mock_fashion_data_uk_us[[#This Row],[Adapted Price]]*mock_fashion_data_uk_us[[#This Row],[Review Count]]</f>
        <v>282739.62415357237</v>
      </c>
      <c r="K6862" t="s">
        <v>120</v>
      </c>
      <c r="L6862" t="s">
        <v>51</v>
      </c>
      <c r="M6862" t="s">
        <v>72</v>
      </c>
      <c r="N6862" t="s">
        <v>65</v>
      </c>
      <c r="O6862" t="s">
        <v>28</v>
      </c>
      <c r="P6862">
        <v>45</v>
      </c>
      <c r="Q6862" t="s">
        <v>99</v>
      </c>
      <c r="R6862" t="s">
        <v>56</v>
      </c>
      <c r="S6862" t="s">
        <v>44</v>
      </c>
      <c r="T6862" t="s">
        <v>80</v>
      </c>
      <c r="U6862" t="s">
        <v>33</v>
      </c>
      <c r="V6862" t="s">
        <v>47</v>
      </c>
      <c r="W6862" t="s">
        <v>46</v>
      </c>
    </row>
    <row r="6863" spans="1:23" x14ac:dyDescent="0.35">
      <c r="A6863">
        <v>7242</v>
      </c>
      <c r="B6863" t="s">
        <v>6974</v>
      </c>
      <c r="C6863" s="4">
        <f>mock_fashion_data_uk_us[[#This Row],[Price]]/10^13</f>
        <v>632.47028766736685</v>
      </c>
      <c r="D6863" s="2">
        <v>6324702876673668</v>
      </c>
      <c r="E6863" t="s">
        <v>49</v>
      </c>
      <c r="F6863" t="s">
        <v>116</v>
      </c>
      <c r="G6863" t="s">
        <v>101</v>
      </c>
      <c r="H6863">
        <v>3798036339921358</v>
      </c>
      <c r="I6863">
        <v>210</v>
      </c>
      <c r="J6863" s="4">
        <f>mock_fashion_data_uk_us[[#This Row],[Adapted Price]]*mock_fashion_data_uk_us[[#This Row],[Review Count]]</f>
        <v>132818.76041014705</v>
      </c>
      <c r="K6863" t="s">
        <v>63</v>
      </c>
      <c r="L6863" t="s">
        <v>84</v>
      </c>
      <c r="M6863" t="s">
        <v>64</v>
      </c>
      <c r="N6863" t="s">
        <v>65</v>
      </c>
      <c r="O6863" t="s">
        <v>113</v>
      </c>
      <c r="P6863">
        <v>39</v>
      </c>
      <c r="Q6863" t="s">
        <v>42</v>
      </c>
      <c r="R6863" t="s">
        <v>86</v>
      </c>
      <c r="S6863" t="s">
        <v>44</v>
      </c>
      <c r="T6863" t="s">
        <v>80</v>
      </c>
      <c r="U6863" t="s">
        <v>47</v>
      </c>
      <c r="V6863" t="s">
        <v>75</v>
      </c>
      <c r="W6863" t="s">
        <v>33</v>
      </c>
    </row>
    <row r="6864" spans="1:23" x14ac:dyDescent="0.35">
      <c r="A6864">
        <v>7243</v>
      </c>
      <c r="B6864" t="s">
        <v>6975</v>
      </c>
      <c r="C6864" s="4">
        <f>mock_fashion_data_uk_us[[#This Row],[Price]]/10^13</f>
        <v>357.64327503127589</v>
      </c>
      <c r="D6864" s="2">
        <v>3576432750312759</v>
      </c>
      <c r="E6864" t="s">
        <v>130</v>
      </c>
      <c r="F6864" t="s">
        <v>37</v>
      </c>
      <c r="G6864" t="s">
        <v>101</v>
      </c>
      <c r="H6864">
        <v>2.5940021828741052E+16</v>
      </c>
      <c r="I6864">
        <v>56</v>
      </c>
      <c r="J6864" s="4">
        <f>mock_fashion_data_uk_us[[#This Row],[Adapted Price]]*mock_fashion_data_uk_us[[#This Row],[Review Count]]</f>
        <v>20028.023401751449</v>
      </c>
      <c r="K6864" t="s">
        <v>120</v>
      </c>
      <c r="L6864" t="s">
        <v>51</v>
      </c>
      <c r="M6864" t="s">
        <v>64</v>
      </c>
      <c r="N6864" t="s">
        <v>27</v>
      </c>
      <c r="O6864" t="s">
        <v>113</v>
      </c>
      <c r="P6864">
        <v>31</v>
      </c>
      <c r="Q6864" t="s">
        <v>78</v>
      </c>
      <c r="R6864" t="s">
        <v>134</v>
      </c>
      <c r="S6864" t="s">
        <v>31</v>
      </c>
      <c r="T6864" t="s">
        <v>58</v>
      </c>
      <c r="U6864" t="s">
        <v>33</v>
      </c>
      <c r="V6864" t="s">
        <v>47</v>
      </c>
      <c r="W6864" t="s">
        <v>46</v>
      </c>
    </row>
    <row r="6865" spans="1:23" x14ac:dyDescent="0.35">
      <c r="A6865">
        <v>7245</v>
      </c>
      <c r="B6865" t="s">
        <v>6976</v>
      </c>
      <c r="C6865" s="4">
        <f>mock_fashion_data_uk_us[[#This Row],[Price]]/10^13</f>
        <v>359.80278122722711</v>
      </c>
      <c r="D6865" s="2">
        <v>3598027812272271</v>
      </c>
      <c r="E6865" t="s">
        <v>49</v>
      </c>
      <c r="F6865" t="s">
        <v>69</v>
      </c>
      <c r="G6865" t="s">
        <v>89</v>
      </c>
      <c r="H6865">
        <v>3308328713513436</v>
      </c>
      <c r="I6865">
        <v>87</v>
      </c>
      <c r="J6865" s="4">
        <f>mock_fashion_data_uk_us[[#This Row],[Adapted Price]]*mock_fashion_data_uk_us[[#This Row],[Review Count]]</f>
        <v>31302.841966768759</v>
      </c>
      <c r="K6865" t="s">
        <v>24</v>
      </c>
      <c r="L6865" t="s">
        <v>51</v>
      </c>
      <c r="M6865" t="s">
        <v>64</v>
      </c>
      <c r="N6865" t="s">
        <v>53</v>
      </c>
      <c r="O6865" t="s">
        <v>85</v>
      </c>
      <c r="P6865">
        <v>48</v>
      </c>
      <c r="Q6865" t="s">
        <v>99</v>
      </c>
      <c r="R6865" t="s">
        <v>132</v>
      </c>
      <c r="S6865" t="s">
        <v>104</v>
      </c>
      <c r="T6865" t="s">
        <v>105</v>
      </c>
      <c r="U6865" t="s">
        <v>33</v>
      </c>
      <c r="V6865" t="s">
        <v>33</v>
      </c>
      <c r="W6865" t="s">
        <v>59</v>
      </c>
    </row>
    <row r="6866" spans="1:23" x14ac:dyDescent="0.35">
      <c r="A6866">
        <v>7246</v>
      </c>
      <c r="B6866" t="s">
        <v>6977</v>
      </c>
      <c r="C6866" s="4">
        <f>mock_fashion_data_uk_us[[#This Row],[Price]]/10^13</f>
        <v>6177.609180953501</v>
      </c>
      <c r="D6866" s="2">
        <v>6.1776091809535008E+16</v>
      </c>
      <c r="E6866" t="s">
        <v>49</v>
      </c>
      <c r="F6866" t="s">
        <v>111</v>
      </c>
      <c r="G6866" t="s">
        <v>50</v>
      </c>
      <c r="H6866">
        <v>2.3517583685415416E+16</v>
      </c>
      <c r="I6866">
        <v>278</v>
      </c>
      <c r="J6866" s="4">
        <f>mock_fashion_data_uk_us[[#This Row],[Adapted Price]]*mock_fashion_data_uk_us[[#This Row],[Review Count]]</f>
        <v>1717375.3523050733</v>
      </c>
      <c r="K6866" t="s">
        <v>112</v>
      </c>
      <c r="L6866" t="s">
        <v>25</v>
      </c>
      <c r="M6866" t="s">
        <v>72</v>
      </c>
      <c r="N6866" t="s">
        <v>27</v>
      </c>
      <c r="O6866" t="s">
        <v>85</v>
      </c>
      <c r="P6866">
        <v>48</v>
      </c>
      <c r="Q6866" t="s">
        <v>122</v>
      </c>
      <c r="R6866" t="s">
        <v>91</v>
      </c>
      <c r="S6866" t="s">
        <v>44</v>
      </c>
      <c r="T6866" t="s">
        <v>45</v>
      </c>
      <c r="U6866" t="s">
        <v>59</v>
      </c>
      <c r="V6866" t="s">
        <v>33</v>
      </c>
      <c r="W6866" t="s">
        <v>34</v>
      </c>
    </row>
    <row r="6867" spans="1:23" x14ac:dyDescent="0.35">
      <c r="A6867">
        <v>7247</v>
      </c>
      <c r="B6867" t="s">
        <v>6978</v>
      </c>
      <c r="C6867" s="4">
        <f>mock_fashion_data_uk_us[[#This Row],[Price]]/10^13</f>
        <v>921.8537306190866</v>
      </c>
      <c r="D6867" s="2">
        <v>9218537306190866</v>
      </c>
      <c r="E6867" t="s">
        <v>36</v>
      </c>
      <c r="F6867" t="s">
        <v>116</v>
      </c>
      <c r="G6867" t="s">
        <v>50</v>
      </c>
      <c r="H6867">
        <v>1.8339769189594224E+16</v>
      </c>
      <c r="I6867">
        <v>336</v>
      </c>
      <c r="J6867" s="4">
        <f>mock_fashion_data_uk_us[[#This Row],[Adapted Price]]*mock_fashion_data_uk_us[[#This Row],[Review Count]]</f>
        <v>309742.85348801309</v>
      </c>
      <c r="K6867" t="s">
        <v>112</v>
      </c>
      <c r="L6867" t="s">
        <v>84</v>
      </c>
      <c r="M6867" t="s">
        <v>72</v>
      </c>
      <c r="N6867" t="s">
        <v>40</v>
      </c>
      <c r="O6867" t="s">
        <v>28</v>
      </c>
      <c r="P6867">
        <v>61</v>
      </c>
      <c r="Q6867" t="s">
        <v>122</v>
      </c>
      <c r="R6867" t="s">
        <v>91</v>
      </c>
      <c r="S6867" t="s">
        <v>104</v>
      </c>
      <c r="T6867" t="s">
        <v>80</v>
      </c>
      <c r="U6867" t="s">
        <v>47</v>
      </c>
      <c r="V6867" t="s">
        <v>47</v>
      </c>
      <c r="W6867" t="s">
        <v>46</v>
      </c>
    </row>
    <row r="6868" spans="1:23" x14ac:dyDescent="0.35">
      <c r="A6868">
        <v>7248</v>
      </c>
      <c r="B6868" t="s">
        <v>6979</v>
      </c>
      <c r="C6868" s="4">
        <f>mock_fashion_data_uk_us[[#This Row],[Price]]/10^13</f>
        <v>956.44207775476059</v>
      </c>
      <c r="D6868" s="2">
        <v>9564420777547606</v>
      </c>
      <c r="E6868" t="s">
        <v>88</v>
      </c>
      <c r="F6868" t="s">
        <v>62</v>
      </c>
      <c r="G6868" t="s">
        <v>50</v>
      </c>
      <c r="H6868">
        <v>3.2001502971387976E+16</v>
      </c>
      <c r="I6868">
        <v>440</v>
      </c>
      <c r="J6868" s="4">
        <f>mock_fashion_data_uk_us[[#This Row],[Adapted Price]]*mock_fashion_data_uk_us[[#This Row],[Review Count]]</f>
        <v>420834.51421209465</v>
      </c>
      <c r="K6868" t="s">
        <v>39</v>
      </c>
      <c r="L6868" t="s">
        <v>84</v>
      </c>
      <c r="M6868" t="s">
        <v>52</v>
      </c>
      <c r="N6868" t="s">
        <v>27</v>
      </c>
      <c r="O6868" t="s">
        <v>54</v>
      </c>
      <c r="P6868">
        <v>38</v>
      </c>
      <c r="Q6868" t="s">
        <v>55</v>
      </c>
      <c r="R6868" t="s">
        <v>123</v>
      </c>
      <c r="S6868" t="s">
        <v>31</v>
      </c>
      <c r="T6868" t="s">
        <v>45</v>
      </c>
      <c r="U6868" t="s">
        <v>47</v>
      </c>
      <c r="V6868" t="s">
        <v>46</v>
      </c>
      <c r="W6868" t="s">
        <v>33</v>
      </c>
    </row>
    <row r="6869" spans="1:23" x14ac:dyDescent="0.35">
      <c r="A6869">
        <v>7249</v>
      </c>
      <c r="B6869" t="s">
        <v>6980</v>
      </c>
      <c r="C6869" s="4">
        <f>mock_fashion_data_uk_us[[#This Row],[Price]]/10^13</f>
        <v>216.8393927244955</v>
      </c>
      <c r="D6869" s="2">
        <v>2168393927244955</v>
      </c>
      <c r="E6869" t="s">
        <v>88</v>
      </c>
      <c r="F6869" t="s">
        <v>62</v>
      </c>
      <c r="G6869" t="s">
        <v>23</v>
      </c>
      <c r="H6869">
        <v>4371636392322232</v>
      </c>
      <c r="I6869">
        <v>155</v>
      </c>
      <c r="J6869" s="4">
        <f>mock_fashion_data_uk_us[[#This Row],[Adapted Price]]*mock_fashion_data_uk_us[[#This Row],[Review Count]]</f>
        <v>33610.105872296801</v>
      </c>
      <c r="K6869" t="s">
        <v>94</v>
      </c>
      <c r="L6869" t="s">
        <v>84</v>
      </c>
      <c r="M6869" t="s">
        <v>52</v>
      </c>
      <c r="N6869" t="s">
        <v>65</v>
      </c>
      <c r="O6869" t="s">
        <v>41</v>
      </c>
      <c r="P6869">
        <v>42</v>
      </c>
      <c r="Q6869" t="s">
        <v>114</v>
      </c>
      <c r="R6869" t="s">
        <v>73</v>
      </c>
      <c r="S6869" t="s">
        <v>31</v>
      </c>
      <c r="T6869" t="s">
        <v>32</v>
      </c>
      <c r="U6869" t="s">
        <v>46</v>
      </c>
      <c r="V6869" t="s">
        <v>47</v>
      </c>
      <c r="W6869" t="s">
        <v>75</v>
      </c>
    </row>
    <row r="6870" spans="1:23" x14ac:dyDescent="0.35">
      <c r="A6870">
        <v>7250</v>
      </c>
      <c r="B6870" t="s">
        <v>6981</v>
      </c>
      <c r="C6870" s="4">
        <f>mock_fashion_data_uk_us[[#This Row],[Price]]/10^13</f>
        <v>945.18747109210517</v>
      </c>
      <c r="D6870" s="2">
        <v>9451874710921052</v>
      </c>
      <c r="E6870" t="s">
        <v>36</v>
      </c>
      <c r="F6870" t="s">
        <v>69</v>
      </c>
      <c r="G6870" t="s">
        <v>50</v>
      </c>
      <c r="H6870">
        <v>4415605844857693</v>
      </c>
      <c r="I6870">
        <v>24</v>
      </c>
      <c r="J6870" s="4">
        <f>mock_fashion_data_uk_us[[#This Row],[Adapted Price]]*mock_fashion_data_uk_us[[#This Row],[Review Count]]</f>
        <v>22684.499306210524</v>
      </c>
      <c r="K6870" t="s">
        <v>120</v>
      </c>
      <c r="L6870" t="s">
        <v>84</v>
      </c>
      <c r="M6870" t="s">
        <v>72</v>
      </c>
      <c r="N6870" t="s">
        <v>40</v>
      </c>
      <c r="O6870" t="s">
        <v>140</v>
      </c>
      <c r="P6870">
        <v>43</v>
      </c>
      <c r="Q6870" t="s">
        <v>99</v>
      </c>
      <c r="R6870" t="s">
        <v>123</v>
      </c>
      <c r="S6870" t="s">
        <v>104</v>
      </c>
      <c r="T6870" t="s">
        <v>80</v>
      </c>
      <c r="U6870" t="s">
        <v>47</v>
      </c>
      <c r="V6870" t="s">
        <v>59</v>
      </c>
      <c r="W6870" t="s">
        <v>46</v>
      </c>
    </row>
    <row r="6871" spans="1:23" x14ac:dyDescent="0.35">
      <c r="A6871">
        <v>7251</v>
      </c>
      <c r="B6871" t="s">
        <v>6982</v>
      </c>
      <c r="C6871" s="4">
        <f>mock_fashion_data_uk_us[[#This Row],[Price]]/10^13</f>
        <v>986.03179836623576</v>
      </c>
      <c r="D6871" s="2">
        <v>9860317983662358</v>
      </c>
      <c r="E6871" t="s">
        <v>61</v>
      </c>
      <c r="F6871" t="s">
        <v>111</v>
      </c>
      <c r="G6871" t="s">
        <v>70</v>
      </c>
      <c r="H6871">
        <v>3545044064575203</v>
      </c>
      <c r="I6871">
        <v>344</v>
      </c>
      <c r="J6871" s="4">
        <f>mock_fashion_data_uk_us[[#This Row],[Adapted Price]]*mock_fashion_data_uk_us[[#This Row],[Review Count]]</f>
        <v>339194.93863798509</v>
      </c>
      <c r="K6871" t="s">
        <v>97</v>
      </c>
      <c r="L6871" t="s">
        <v>25</v>
      </c>
      <c r="M6871" t="s">
        <v>26</v>
      </c>
      <c r="N6871" t="s">
        <v>65</v>
      </c>
      <c r="O6871" t="s">
        <v>77</v>
      </c>
      <c r="P6871">
        <v>51</v>
      </c>
      <c r="Q6871" t="s">
        <v>42</v>
      </c>
      <c r="R6871" t="s">
        <v>73</v>
      </c>
      <c r="S6871" t="s">
        <v>95</v>
      </c>
      <c r="T6871" t="s">
        <v>32</v>
      </c>
      <c r="U6871" t="s">
        <v>47</v>
      </c>
      <c r="V6871" t="s">
        <v>59</v>
      </c>
      <c r="W6871" t="s">
        <v>34</v>
      </c>
    </row>
    <row r="6872" spans="1:23" x14ac:dyDescent="0.35">
      <c r="A6872">
        <v>7252</v>
      </c>
      <c r="B6872" t="s">
        <v>6983</v>
      </c>
      <c r="C6872" s="4">
        <f>mock_fashion_data_uk_us[[#This Row],[Price]]/10^13</f>
        <v>997.09436867092177</v>
      </c>
      <c r="D6872" s="2">
        <v>9970943686709218</v>
      </c>
      <c r="E6872" t="s">
        <v>68</v>
      </c>
      <c r="F6872" t="s">
        <v>116</v>
      </c>
      <c r="G6872" t="s">
        <v>50</v>
      </c>
      <c r="H6872">
        <v>4855257689475556</v>
      </c>
      <c r="I6872">
        <v>254</v>
      </c>
      <c r="J6872" s="4">
        <f>mock_fashion_data_uk_us[[#This Row],[Adapted Price]]*mock_fashion_data_uk_us[[#This Row],[Review Count]]</f>
        <v>253261.96964241413</v>
      </c>
      <c r="K6872" t="s">
        <v>39</v>
      </c>
      <c r="L6872" t="s">
        <v>25</v>
      </c>
      <c r="M6872" t="s">
        <v>52</v>
      </c>
      <c r="N6872" t="s">
        <v>65</v>
      </c>
      <c r="O6872" t="s">
        <v>127</v>
      </c>
      <c r="P6872">
        <v>20</v>
      </c>
      <c r="Q6872" t="s">
        <v>99</v>
      </c>
      <c r="R6872" t="s">
        <v>56</v>
      </c>
      <c r="S6872" t="s">
        <v>57</v>
      </c>
      <c r="T6872" t="s">
        <v>105</v>
      </c>
      <c r="U6872" t="s">
        <v>59</v>
      </c>
      <c r="V6872" t="s">
        <v>33</v>
      </c>
      <c r="W6872" t="s">
        <v>46</v>
      </c>
    </row>
    <row r="6873" spans="1:23" x14ac:dyDescent="0.35">
      <c r="A6873">
        <v>7253</v>
      </c>
      <c r="B6873" t="s">
        <v>6984</v>
      </c>
      <c r="C6873" s="4">
        <f>mock_fashion_data_uk_us[[#This Row],[Price]]/10^13</f>
        <v>432.24191632171778</v>
      </c>
      <c r="D6873" s="2">
        <v>4322419163217178</v>
      </c>
      <c r="E6873" t="s">
        <v>88</v>
      </c>
      <c r="F6873" t="s">
        <v>119</v>
      </c>
      <c r="G6873" t="s">
        <v>101</v>
      </c>
      <c r="H6873">
        <v>4585048371395414</v>
      </c>
      <c r="I6873">
        <v>484</v>
      </c>
      <c r="J6873" s="4">
        <f>mock_fashion_data_uk_us[[#This Row],[Adapted Price]]*mock_fashion_data_uk_us[[#This Row],[Review Count]]</f>
        <v>209205.0874997114</v>
      </c>
      <c r="K6873" t="s">
        <v>63</v>
      </c>
      <c r="L6873" t="s">
        <v>25</v>
      </c>
      <c r="M6873" t="s">
        <v>64</v>
      </c>
      <c r="N6873" t="s">
        <v>53</v>
      </c>
      <c r="O6873" t="s">
        <v>41</v>
      </c>
      <c r="P6873">
        <v>52</v>
      </c>
      <c r="Q6873" t="s">
        <v>90</v>
      </c>
      <c r="R6873" t="s">
        <v>132</v>
      </c>
      <c r="S6873" t="s">
        <v>74</v>
      </c>
      <c r="T6873" t="s">
        <v>45</v>
      </c>
      <c r="U6873" t="s">
        <v>46</v>
      </c>
      <c r="V6873" t="s">
        <v>59</v>
      </c>
      <c r="W6873" t="s">
        <v>59</v>
      </c>
    </row>
    <row r="6874" spans="1:23" x14ac:dyDescent="0.35">
      <c r="A6874">
        <v>7254</v>
      </c>
      <c r="B6874" t="s">
        <v>6985</v>
      </c>
      <c r="C6874" s="4">
        <f>mock_fashion_data_uk_us[[#This Row],[Price]]/10^13</f>
        <v>703.60140645035949</v>
      </c>
      <c r="D6874" s="2">
        <v>7036014064503595</v>
      </c>
      <c r="E6874" t="s">
        <v>130</v>
      </c>
      <c r="F6874" t="s">
        <v>37</v>
      </c>
      <c r="G6874" t="s">
        <v>82</v>
      </c>
      <c r="H6874">
        <v>3.8505713156442192E+16</v>
      </c>
      <c r="I6874">
        <v>122</v>
      </c>
      <c r="J6874" s="4">
        <f>mock_fashion_data_uk_us[[#This Row],[Adapted Price]]*mock_fashion_data_uk_us[[#This Row],[Review Count]]</f>
        <v>85839.37158694386</v>
      </c>
      <c r="K6874" t="s">
        <v>102</v>
      </c>
      <c r="L6874" t="s">
        <v>25</v>
      </c>
      <c r="M6874" t="s">
        <v>26</v>
      </c>
      <c r="N6874" t="s">
        <v>53</v>
      </c>
      <c r="O6874" t="s">
        <v>127</v>
      </c>
      <c r="P6874">
        <v>30</v>
      </c>
      <c r="Q6874" t="s">
        <v>90</v>
      </c>
      <c r="R6874" t="s">
        <v>30</v>
      </c>
      <c r="S6874" t="s">
        <v>104</v>
      </c>
      <c r="T6874" t="s">
        <v>105</v>
      </c>
      <c r="U6874" t="s">
        <v>33</v>
      </c>
      <c r="V6874" t="s">
        <v>33</v>
      </c>
      <c r="W6874" t="s">
        <v>59</v>
      </c>
    </row>
    <row r="6875" spans="1:23" x14ac:dyDescent="0.35">
      <c r="A6875">
        <v>7255</v>
      </c>
      <c r="B6875" t="s">
        <v>6986</v>
      </c>
      <c r="C6875" s="4">
        <f>mock_fashion_data_uk_us[[#This Row],[Price]]/10^13</f>
        <v>3077.0136845417305</v>
      </c>
      <c r="D6875" s="2">
        <v>3.0770136845417304E+16</v>
      </c>
      <c r="E6875" t="s">
        <v>61</v>
      </c>
      <c r="F6875" t="s">
        <v>108</v>
      </c>
      <c r="G6875" t="s">
        <v>82</v>
      </c>
      <c r="H6875">
        <v>2998448015591053</v>
      </c>
      <c r="I6875">
        <v>4</v>
      </c>
      <c r="J6875" s="4">
        <f>mock_fashion_data_uk_us[[#This Row],[Adapted Price]]*mock_fashion_data_uk_us[[#This Row],[Review Count]]</f>
        <v>12308.054738166922</v>
      </c>
      <c r="K6875" t="s">
        <v>120</v>
      </c>
      <c r="L6875" t="s">
        <v>25</v>
      </c>
      <c r="M6875" t="s">
        <v>64</v>
      </c>
      <c r="N6875" t="s">
        <v>65</v>
      </c>
      <c r="O6875" t="s">
        <v>66</v>
      </c>
      <c r="P6875">
        <v>62</v>
      </c>
      <c r="Q6875" t="s">
        <v>42</v>
      </c>
      <c r="R6875" t="s">
        <v>79</v>
      </c>
      <c r="S6875" t="s">
        <v>95</v>
      </c>
      <c r="T6875" t="s">
        <v>105</v>
      </c>
      <c r="U6875" t="s">
        <v>75</v>
      </c>
      <c r="V6875" t="s">
        <v>46</v>
      </c>
      <c r="W6875" t="s">
        <v>46</v>
      </c>
    </row>
    <row r="6876" spans="1:23" x14ac:dyDescent="0.35">
      <c r="A6876">
        <v>7256</v>
      </c>
      <c r="B6876" t="s">
        <v>6987</v>
      </c>
      <c r="C6876" s="4">
        <f>mock_fashion_data_uk_us[[#This Row],[Price]]/10^13</f>
        <v>2960.5254146050765</v>
      </c>
      <c r="D6876" s="2">
        <v>2.9605254146050764E+16</v>
      </c>
      <c r="E6876" t="s">
        <v>118</v>
      </c>
      <c r="F6876" t="s">
        <v>108</v>
      </c>
      <c r="G6876" t="s">
        <v>101</v>
      </c>
      <c r="H6876">
        <v>3.0975479051892916E+16</v>
      </c>
      <c r="I6876">
        <v>275</v>
      </c>
      <c r="J6876" s="4">
        <f>mock_fashion_data_uk_us[[#This Row],[Adapted Price]]*mock_fashion_data_uk_us[[#This Row],[Review Count]]</f>
        <v>814144.48901639599</v>
      </c>
      <c r="K6876" t="s">
        <v>102</v>
      </c>
      <c r="L6876" t="s">
        <v>25</v>
      </c>
      <c r="M6876" t="s">
        <v>26</v>
      </c>
      <c r="N6876" t="s">
        <v>27</v>
      </c>
      <c r="O6876" t="s">
        <v>41</v>
      </c>
      <c r="P6876">
        <v>27</v>
      </c>
      <c r="Q6876" t="s">
        <v>114</v>
      </c>
      <c r="R6876" t="s">
        <v>79</v>
      </c>
      <c r="S6876" t="s">
        <v>104</v>
      </c>
      <c r="T6876" t="s">
        <v>32</v>
      </c>
      <c r="U6876" t="s">
        <v>46</v>
      </c>
      <c r="V6876" t="s">
        <v>47</v>
      </c>
      <c r="W6876" t="s">
        <v>46</v>
      </c>
    </row>
    <row r="6877" spans="1:23" x14ac:dyDescent="0.35">
      <c r="A6877">
        <v>7257</v>
      </c>
      <c r="B6877" t="s">
        <v>6988</v>
      </c>
      <c r="C6877" s="4">
        <f>mock_fashion_data_uk_us[[#This Row],[Price]]/10^13</f>
        <v>667.51387353623784</v>
      </c>
      <c r="D6877" s="2">
        <v>6675138735362378</v>
      </c>
      <c r="E6877" t="s">
        <v>61</v>
      </c>
      <c r="F6877" t="s">
        <v>125</v>
      </c>
      <c r="G6877" t="s">
        <v>82</v>
      </c>
      <c r="H6877">
        <v>3.1185399082725504E+16</v>
      </c>
      <c r="I6877">
        <v>384</v>
      </c>
      <c r="J6877" s="4">
        <f>mock_fashion_data_uk_us[[#This Row],[Adapted Price]]*mock_fashion_data_uk_us[[#This Row],[Review Count]]</f>
        <v>256325.32743791532</v>
      </c>
      <c r="K6877" t="s">
        <v>83</v>
      </c>
      <c r="L6877" t="s">
        <v>51</v>
      </c>
      <c r="M6877" t="s">
        <v>26</v>
      </c>
      <c r="N6877" t="s">
        <v>53</v>
      </c>
      <c r="O6877" t="s">
        <v>85</v>
      </c>
      <c r="P6877">
        <v>42</v>
      </c>
      <c r="Q6877" t="s">
        <v>122</v>
      </c>
      <c r="R6877" t="s">
        <v>73</v>
      </c>
      <c r="S6877" t="s">
        <v>44</v>
      </c>
      <c r="T6877" t="s">
        <v>32</v>
      </c>
      <c r="U6877" t="s">
        <v>47</v>
      </c>
      <c r="V6877" t="s">
        <v>47</v>
      </c>
      <c r="W6877" t="s">
        <v>34</v>
      </c>
    </row>
    <row r="6878" spans="1:23" x14ac:dyDescent="0.35">
      <c r="A6878">
        <v>7258</v>
      </c>
      <c r="B6878" t="s">
        <v>6989</v>
      </c>
      <c r="C6878" s="4">
        <f>mock_fashion_data_uk_us[[#This Row],[Price]]/10^13</f>
        <v>924.11519560771865</v>
      </c>
      <c r="D6878" s="2">
        <v>9241151956077186</v>
      </c>
      <c r="E6878" t="s">
        <v>36</v>
      </c>
      <c r="F6878" t="s">
        <v>22</v>
      </c>
      <c r="G6878" t="s">
        <v>89</v>
      </c>
      <c r="H6878">
        <v>3402689634434641</v>
      </c>
      <c r="I6878">
        <v>80</v>
      </c>
      <c r="J6878" s="4">
        <f>mock_fashion_data_uk_us[[#This Row],[Adapted Price]]*mock_fashion_data_uk_us[[#This Row],[Review Count]]</f>
        <v>73929.215648617494</v>
      </c>
      <c r="K6878" t="s">
        <v>83</v>
      </c>
      <c r="L6878" t="s">
        <v>25</v>
      </c>
      <c r="M6878" t="s">
        <v>64</v>
      </c>
      <c r="N6878" t="s">
        <v>53</v>
      </c>
      <c r="O6878" t="s">
        <v>127</v>
      </c>
      <c r="P6878">
        <v>48</v>
      </c>
      <c r="Q6878" t="s">
        <v>99</v>
      </c>
      <c r="R6878" t="s">
        <v>73</v>
      </c>
      <c r="S6878" t="s">
        <v>74</v>
      </c>
      <c r="T6878" t="s">
        <v>45</v>
      </c>
      <c r="U6878" t="s">
        <v>46</v>
      </c>
      <c r="V6878" t="s">
        <v>47</v>
      </c>
      <c r="W6878" t="s">
        <v>46</v>
      </c>
    </row>
    <row r="6879" spans="1:23" x14ac:dyDescent="0.35">
      <c r="A6879">
        <v>7259</v>
      </c>
      <c r="B6879" t="s">
        <v>6990</v>
      </c>
      <c r="C6879" s="4">
        <f>mock_fashion_data_uk_us[[#This Row],[Price]]/10^13</f>
        <v>619.6907722589807</v>
      </c>
      <c r="D6879" s="2">
        <v>6196907722589807</v>
      </c>
      <c r="E6879" t="s">
        <v>118</v>
      </c>
      <c r="F6879" t="s">
        <v>108</v>
      </c>
      <c r="G6879" t="s">
        <v>70</v>
      </c>
      <c r="H6879">
        <v>1.0466463657415192E+16</v>
      </c>
      <c r="I6879">
        <v>254</v>
      </c>
      <c r="J6879" s="4">
        <f>mock_fashion_data_uk_us[[#This Row],[Adapted Price]]*mock_fashion_data_uk_us[[#This Row],[Review Count]]</f>
        <v>157401.4561537811</v>
      </c>
      <c r="K6879" t="s">
        <v>71</v>
      </c>
      <c r="L6879" t="s">
        <v>51</v>
      </c>
      <c r="M6879" t="s">
        <v>52</v>
      </c>
      <c r="N6879" t="s">
        <v>65</v>
      </c>
      <c r="O6879" t="s">
        <v>41</v>
      </c>
      <c r="P6879">
        <v>23</v>
      </c>
      <c r="Q6879" t="s">
        <v>99</v>
      </c>
      <c r="R6879" t="s">
        <v>73</v>
      </c>
      <c r="S6879" t="s">
        <v>95</v>
      </c>
      <c r="T6879" t="s">
        <v>32</v>
      </c>
      <c r="U6879" t="s">
        <v>33</v>
      </c>
      <c r="V6879" t="s">
        <v>46</v>
      </c>
      <c r="W6879" t="s">
        <v>59</v>
      </c>
    </row>
    <row r="6880" spans="1:23" x14ac:dyDescent="0.35">
      <c r="A6880">
        <v>7261</v>
      </c>
      <c r="B6880" t="s">
        <v>6991</v>
      </c>
      <c r="C6880" s="4">
        <f>mock_fashion_data_uk_us[[#This Row],[Price]]/10^13</f>
        <v>43.712081354299201</v>
      </c>
      <c r="D6880" s="2">
        <v>437120813542992</v>
      </c>
      <c r="E6880" t="s">
        <v>118</v>
      </c>
      <c r="F6880" t="s">
        <v>116</v>
      </c>
      <c r="G6880" t="s">
        <v>89</v>
      </c>
      <c r="H6880">
        <v>2995460880360143</v>
      </c>
      <c r="I6880">
        <v>197</v>
      </c>
      <c r="J6880" s="4">
        <f>mock_fashion_data_uk_us[[#This Row],[Adapted Price]]*mock_fashion_data_uk_us[[#This Row],[Review Count]]</f>
        <v>8611.2800267969433</v>
      </c>
      <c r="K6880" t="s">
        <v>24</v>
      </c>
      <c r="L6880" t="s">
        <v>51</v>
      </c>
      <c r="M6880" t="s">
        <v>72</v>
      </c>
      <c r="N6880" t="s">
        <v>53</v>
      </c>
      <c r="O6880" t="s">
        <v>28</v>
      </c>
      <c r="P6880">
        <v>20</v>
      </c>
      <c r="Q6880" t="s">
        <v>90</v>
      </c>
      <c r="R6880" t="s">
        <v>123</v>
      </c>
      <c r="S6880" t="s">
        <v>31</v>
      </c>
      <c r="T6880" t="s">
        <v>45</v>
      </c>
      <c r="U6880" t="s">
        <v>75</v>
      </c>
      <c r="V6880" t="s">
        <v>59</v>
      </c>
      <c r="W6880" t="s">
        <v>34</v>
      </c>
    </row>
    <row r="6881" spans="1:23" x14ac:dyDescent="0.35">
      <c r="A6881">
        <v>7263</v>
      </c>
      <c r="B6881" t="s">
        <v>6992</v>
      </c>
      <c r="C6881" s="4">
        <f>mock_fashion_data_uk_us[[#This Row],[Price]]/10^13</f>
        <v>920.29580254533084</v>
      </c>
      <c r="D6881" s="2">
        <v>9202958025453308</v>
      </c>
      <c r="E6881" t="s">
        <v>21</v>
      </c>
      <c r="F6881" t="s">
        <v>22</v>
      </c>
      <c r="G6881" t="s">
        <v>70</v>
      </c>
      <c r="H6881">
        <v>4476416178464881</v>
      </c>
      <c r="I6881">
        <v>217</v>
      </c>
      <c r="J6881" s="4">
        <f>mock_fashion_data_uk_us[[#This Row],[Adapted Price]]*mock_fashion_data_uk_us[[#This Row],[Review Count]]</f>
        <v>199704.1891523368</v>
      </c>
      <c r="K6881" t="s">
        <v>102</v>
      </c>
      <c r="L6881" t="s">
        <v>51</v>
      </c>
      <c r="M6881" t="s">
        <v>72</v>
      </c>
      <c r="N6881" t="s">
        <v>65</v>
      </c>
      <c r="O6881" t="s">
        <v>127</v>
      </c>
      <c r="P6881">
        <v>56</v>
      </c>
      <c r="Q6881" t="s">
        <v>90</v>
      </c>
      <c r="R6881" t="s">
        <v>30</v>
      </c>
      <c r="S6881" t="s">
        <v>95</v>
      </c>
      <c r="T6881" t="s">
        <v>105</v>
      </c>
      <c r="U6881" t="s">
        <v>46</v>
      </c>
      <c r="V6881" t="s">
        <v>46</v>
      </c>
      <c r="W6881" t="s">
        <v>59</v>
      </c>
    </row>
    <row r="6882" spans="1:23" x14ac:dyDescent="0.35">
      <c r="A6882">
        <v>7264</v>
      </c>
      <c r="B6882" t="s">
        <v>6993</v>
      </c>
      <c r="C6882" s="4">
        <f>mock_fashion_data_uk_us[[#This Row],[Price]]/10^13</f>
        <v>924.90265851086394</v>
      </c>
      <c r="D6882" s="2">
        <v>9249026585108640</v>
      </c>
      <c r="E6882" t="s">
        <v>68</v>
      </c>
      <c r="F6882" t="s">
        <v>69</v>
      </c>
      <c r="G6882" t="s">
        <v>82</v>
      </c>
      <c r="H6882">
        <v>4826785345362479</v>
      </c>
      <c r="I6882">
        <v>489</v>
      </c>
      <c r="J6882" s="4">
        <f>mock_fashion_data_uk_us[[#This Row],[Adapted Price]]*mock_fashion_data_uk_us[[#This Row],[Review Count]]</f>
        <v>452277.40001181245</v>
      </c>
      <c r="K6882" t="s">
        <v>83</v>
      </c>
      <c r="L6882" t="s">
        <v>51</v>
      </c>
      <c r="M6882" t="s">
        <v>52</v>
      </c>
      <c r="N6882" t="s">
        <v>65</v>
      </c>
      <c r="O6882" t="s">
        <v>54</v>
      </c>
      <c r="P6882">
        <v>49</v>
      </c>
      <c r="Q6882" t="s">
        <v>122</v>
      </c>
      <c r="R6882" t="s">
        <v>86</v>
      </c>
      <c r="S6882" t="s">
        <v>44</v>
      </c>
      <c r="T6882" t="s">
        <v>105</v>
      </c>
      <c r="U6882" t="s">
        <v>59</v>
      </c>
      <c r="V6882" t="s">
        <v>46</v>
      </c>
      <c r="W6882" t="s">
        <v>75</v>
      </c>
    </row>
    <row r="6883" spans="1:23" x14ac:dyDescent="0.35">
      <c r="A6883">
        <v>7267</v>
      </c>
      <c r="B6883" t="s">
        <v>6994</v>
      </c>
      <c r="C6883" s="4">
        <f>mock_fashion_data_uk_us[[#This Row],[Price]]/10^13</f>
        <v>96.556629039288794</v>
      </c>
      <c r="D6883" s="2">
        <v>965566290392888</v>
      </c>
      <c r="E6883" t="s">
        <v>61</v>
      </c>
      <c r="F6883" t="s">
        <v>116</v>
      </c>
      <c r="G6883" t="s">
        <v>82</v>
      </c>
      <c r="H6883">
        <v>2685177461354219</v>
      </c>
      <c r="I6883">
        <v>253</v>
      </c>
      <c r="J6883" s="4">
        <f>mock_fashion_data_uk_us[[#This Row],[Adapted Price]]*mock_fashion_data_uk_us[[#This Row],[Review Count]]</f>
        <v>24428.827146940064</v>
      </c>
      <c r="K6883" t="s">
        <v>112</v>
      </c>
      <c r="L6883" t="s">
        <v>84</v>
      </c>
      <c r="M6883" t="s">
        <v>52</v>
      </c>
      <c r="N6883" t="s">
        <v>53</v>
      </c>
      <c r="O6883" t="s">
        <v>113</v>
      </c>
      <c r="P6883">
        <v>38</v>
      </c>
      <c r="Q6883" t="s">
        <v>114</v>
      </c>
      <c r="R6883" t="s">
        <v>30</v>
      </c>
      <c r="S6883" t="s">
        <v>74</v>
      </c>
      <c r="T6883" t="s">
        <v>80</v>
      </c>
      <c r="U6883" t="s">
        <v>59</v>
      </c>
      <c r="V6883" t="s">
        <v>47</v>
      </c>
      <c r="W6883" t="s">
        <v>46</v>
      </c>
    </row>
    <row r="6884" spans="1:23" x14ac:dyDescent="0.35">
      <c r="A6884">
        <v>7268</v>
      </c>
      <c r="B6884" t="s">
        <v>6995</v>
      </c>
      <c r="C6884" s="4">
        <f>mock_fashion_data_uk_us[[#This Row],[Price]]/10^13</f>
        <v>1868.8543046906505</v>
      </c>
      <c r="D6884" s="2">
        <v>1.8688543046906504E+16</v>
      </c>
      <c r="E6884" t="s">
        <v>88</v>
      </c>
      <c r="F6884" t="s">
        <v>22</v>
      </c>
      <c r="G6884" t="s">
        <v>101</v>
      </c>
      <c r="H6884">
        <v>3.7480989708354992E+16</v>
      </c>
      <c r="I6884">
        <v>32</v>
      </c>
      <c r="J6884" s="4">
        <f>mock_fashion_data_uk_us[[#This Row],[Adapted Price]]*mock_fashion_data_uk_us[[#This Row],[Review Count]]</f>
        <v>59803.337750100814</v>
      </c>
      <c r="K6884" t="s">
        <v>24</v>
      </c>
      <c r="L6884" t="s">
        <v>51</v>
      </c>
      <c r="M6884" t="s">
        <v>26</v>
      </c>
      <c r="N6884" t="s">
        <v>40</v>
      </c>
      <c r="O6884" t="s">
        <v>54</v>
      </c>
      <c r="P6884">
        <v>55</v>
      </c>
      <c r="Q6884" t="s">
        <v>99</v>
      </c>
      <c r="R6884" t="s">
        <v>43</v>
      </c>
      <c r="S6884" t="s">
        <v>57</v>
      </c>
      <c r="T6884" t="s">
        <v>32</v>
      </c>
      <c r="U6884" t="s">
        <v>33</v>
      </c>
      <c r="V6884" t="s">
        <v>34</v>
      </c>
      <c r="W6884" t="s">
        <v>34</v>
      </c>
    </row>
    <row r="6885" spans="1:23" x14ac:dyDescent="0.35">
      <c r="A6885">
        <v>7269</v>
      </c>
      <c r="B6885" t="s">
        <v>6996</v>
      </c>
      <c r="C6885" s="4">
        <f>mock_fashion_data_uk_us[[#This Row],[Price]]/10^13</f>
        <v>3926.2728416935665</v>
      </c>
      <c r="D6885" s="2">
        <v>3.9262728416935664E+16</v>
      </c>
      <c r="E6885" t="s">
        <v>118</v>
      </c>
      <c r="F6885" t="s">
        <v>111</v>
      </c>
      <c r="G6885" t="s">
        <v>50</v>
      </c>
      <c r="H6885">
        <v>2.9006214942286632E+16</v>
      </c>
      <c r="I6885">
        <v>453</v>
      </c>
      <c r="J6885" s="4">
        <f>mock_fashion_data_uk_us[[#This Row],[Adapted Price]]*mock_fashion_data_uk_us[[#This Row],[Review Count]]</f>
        <v>1778601.5972871857</v>
      </c>
      <c r="K6885" t="s">
        <v>39</v>
      </c>
      <c r="L6885" t="s">
        <v>51</v>
      </c>
      <c r="M6885" t="s">
        <v>52</v>
      </c>
      <c r="N6885" t="s">
        <v>40</v>
      </c>
      <c r="O6885" t="s">
        <v>85</v>
      </c>
      <c r="P6885">
        <v>21</v>
      </c>
      <c r="Q6885" t="s">
        <v>122</v>
      </c>
      <c r="R6885" t="s">
        <v>43</v>
      </c>
      <c r="S6885" t="s">
        <v>104</v>
      </c>
      <c r="T6885" t="s">
        <v>58</v>
      </c>
      <c r="U6885" t="s">
        <v>47</v>
      </c>
      <c r="V6885" t="s">
        <v>47</v>
      </c>
      <c r="W6885" t="s">
        <v>34</v>
      </c>
    </row>
    <row r="6886" spans="1:23" x14ac:dyDescent="0.35">
      <c r="A6886">
        <v>7270</v>
      </c>
      <c r="B6886" t="s">
        <v>6997</v>
      </c>
      <c r="C6886" s="4">
        <f>mock_fashion_data_uk_us[[#This Row],[Price]]/10^13</f>
        <v>900.65573483202672</v>
      </c>
      <c r="D6886" s="2">
        <v>9006557348320267</v>
      </c>
      <c r="E6886" t="s">
        <v>118</v>
      </c>
      <c r="F6886" t="s">
        <v>125</v>
      </c>
      <c r="G6886" t="s">
        <v>70</v>
      </c>
      <c r="H6886">
        <v>2727427854788981</v>
      </c>
      <c r="I6886">
        <v>31</v>
      </c>
      <c r="J6886" s="4">
        <f>mock_fashion_data_uk_us[[#This Row],[Adapted Price]]*mock_fashion_data_uk_us[[#This Row],[Review Count]]</f>
        <v>27920.327779792828</v>
      </c>
      <c r="K6886" t="s">
        <v>97</v>
      </c>
      <c r="L6886" t="s">
        <v>51</v>
      </c>
      <c r="M6886" t="s">
        <v>72</v>
      </c>
      <c r="N6886" t="s">
        <v>40</v>
      </c>
      <c r="O6886" t="s">
        <v>140</v>
      </c>
      <c r="P6886">
        <v>28</v>
      </c>
      <c r="Q6886" t="s">
        <v>99</v>
      </c>
      <c r="R6886" t="s">
        <v>79</v>
      </c>
      <c r="S6886" t="s">
        <v>31</v>
      </c>
      <c r="T6886" t="s">
        <v>105</v>
      </c>
      <c r="U6886" t="s">
        <v>46</v>
      </c>
      <c r="V6886" t="s">
        <v>34</v>
      </c>
      <c r="W6886" t="s">
        <v>47</v>
      </c>
    </row>
    <row r="6887" spans="1:23" x14ac:dyDescent="0.35">
      <c r="A6887">
        <v>7271</v>
      </c>
      <c r="B6887" t="s">
        <v>6998</v>
      </c>
      <c r="C6887" s="4">
        <f>mock_fashion_data_uk_us[[#This Row],[Price]]/10^13</f>
        <v>805.32562669327967</v>
      </c>
      <c r="D6887" s="2">
        <v>8053256266932797</v>
      </c>
      <c r="E6887" t="s">
        <v>118</v>
      </c>
      <c r="F6887" t="s">
        <v>69</v>
      </c>
      <c r="G6887" t="s">
        <v>38</v>
      </c>
      <c r="H6887">
        <v>3387861058754809</v>
      </c>
      <c r="I6887">
        <v>304</v>
      </c>
      <c r="J6887" s="4">
        <f>mock_fashion_data_uk_us[[#This Row],[Adapted Price]]*mock_fashion_data_uk_us[[#This Row],[Review Count]]</f>
        <v>244818.99051475702</v>
      </c>
      <c r="K6887" t="s">
        <v>97</v>
      </c>
      <c r="L6887" t="s">
        <v>51</v>
      </c>
      <c r="M6887" t="s">
        <v>52</v>
      </c>
      <c r="N6887" t="s">
        <v>53</v>
      </c>
      <c r="O6887" t="s">
        <v>41</v>
      </c>
      <c r="P6887">
        <v>21</v>
      </c>
      <c r="Q6887" t="s">
        <v>42</v>
      </c>
      <c r="R6887" t="s">
        <v>132</v>
      </c>
      <c r="S6887" t="s">
        <v>95</v>
      </c>
      <c r="T6887" t="s">
        <v>58</v>
      </c>
      <c r="U6887" t="s">
        <v>46</v>
      </c>
      <c r="V6887" t="s">
        <v>46</v>
      </c>
      <c r="W6887" t="s">
        <v>34</v>
      </c>
    </row>
    <row r="6888" spans="1:23" x14ac:dyDescent="0.35">
      <c r="A6888">
        <v>7272</v>
      </c>
      <c r="B6888" t="s">
        <v>6999</v>
      </c>
      <c r="C6888" s="4">
        <f>mock_fashion_data_uk_us[[#This Row],[Price]]/10^13</f>
        <v>3121.0023872135193</v>
      </c>
      <c r="D6888" s="2">
        <v>3.1210023872135192E+16</v>
      </c>
      <c r="E6888" t="s">
        <v>68</v>
      </c>
      <c r="F6888" t="s">
        <v>111</v>
      </c>
      <c r="G6888" t="s">
        <v>82</v>
      </c>
      <c r="H6888">
        <v>1641629709221521</v>
      </c>
      <c r="I6888">
        <v>54</v>
      </c>
      <c r="J6888" s="4">
        <f>mock_fashion_data_uk_us[[#This Row],[Adapted Price]]*mock_fashion_data_uk_us[[#This Row],[Review Count]]</f>
        <v>168534.12890953003</v>
      </c>
      <c r="K6888" t="s">
        <v>83</v>
      </c>
      <c r="L6888" t="s">
        <v>51</v>
      </c>
      <c r="M6888" t="s">
        <v>52</v>
      </c>
      <c r="N6888" t="s">
        <v>53</v>
      </c>
      <c r="O6888" t="s">
        <v>54</v>
      </c>
      <c r="P6888">
        <v>21</v>
      </c>
      <c r="Q6888" t="s">
        <v>103</v>
      </c>
      <c r="R6888" t="s">
        <v>73</v>
      </c>
      <c r="S6888" t="s">
        <v>31</v>
      </c>
      <c r="T6888" t="s">
        <v>45</v>
      </c>
      <c r="U6888" t="s">
        <v>47</v>
      </c>
      <c r="V6888" t="s">
        <v>47</v>
      </c>
      <c r="W6888" t="s">
        <v>59</v>
      </c>
    </row>
    <row r="6889" spans="1:23" x14ac:dyDescent="0.35">
      <c r="A6889">
        <v>7273</v>
      </c>
      <c r="B6889" t="s">
        <v>7000</v>
      </c>
      <c r="C6889" s="4">
        <f>mock_fashion_data_uk_us[[#This Row],[Price]]/10^13</f>
        <v>592.14533531010409</v>
      </c>
      <c r="D6889" s="2">
        <v>5921453353101041</v>
      </c>
      <c r="E6889" t="s">
        <v>68</v>
      </c>
      <c r="F6889" t="s">
        <v>111</v>
      </c>
      <c r="G6889" t="s">
        <v>50</v>
      </c>
      <c r="H6889">
        <v>1.5242153781874484E+16</v>
      </c>
      <c r="I6889">
        <v>454</v>
      </c>
      <c r="J6889" s="4">
        <f>mock_fashion_data_uk_us[[#This Row],[Adapted Price]]*mock_fashion_data_uk_us[[#This Row],[Review Count]]</f>
        <v>268833.98223078728</v>
      </c>
      <c r="K6889" t="s">
        <v>102</v>
      </c>
      <c r="L6889" t="s">
        <v>25</v>
      </c>
      <c r="M6889" t="s">
        <v>64</v>
      </c>
      <c r="N6889" t="s">
        <v>53</v>
      </c>
      <c r="O6889" t="s">
        <v>28</v>
      </c>
      <c r="P6889">
        <v>54</v>
      </c>
      <c r="Q6889" t="s">
        <v>78</v>
      </c>
      <c r="R6889" t="s">
        <v>123</v>
      </c>
      <c r="S6889" t="s">
        <v>31</v>
      </c>
      <c r="T6889" t="s">
        <v>58</v>
      </c>
      <c r="U6889" t="s">
        <v>47</v>
      </c>
      <c r="V6889" t="s">
        <v>34</v>
      </c>
      <c r="W6889" t="s">
        <v>59</v>
      </c>
    </row>
    <row r="6890" spans="1:23" x14ac:dyDescent="0.35">
      <c r="A6890">
        <v>7274</v>
      </c>
      <c r="B6890" t="s">
        <v>7001</v>
      </c>
      <c r="C6890" s="4">
        <f>mock_fashion_data_uk_us[[#This Row],[Price]]/10^13</f>
        <v>888.90556931987055</v>
      </c>
      <c r="D6890" s="2">
        <v>8889055693198706</v>
      </c>
      <c r="E6890" t="s">
        <v>21</v>
      </c>
      <c r="F6890" t="s">
        <v>22</v>
      </c>
      <c r="G6890" t="s">
        <v>38</v>
      </c>
      <c r="H6890">
        <v>2531963293759334</v>
      </c>
      <c r="I6890">
        <v>268</v>
      </c>
      <c r="J6890" s="4">
        <f>mock_fashion_data_uk_us[[#This Row],[Adapted Price]]*mock_fashion_data_uk_us[[#This Row],[Review Count]]</f>
        <v>238226.69257772531</v>
      </c>
      <c r="K6890" t="s">
        <v>63</v>
      </c>
      <c r="L6890" t="s">
        <v>51</v>
      </c>
      <c r="M6890" t="s">
        <v>26</v>
      </c>
      <c r="N6890" t="s">
        <v>27</v>
      </c>
      <c r="O6890" t="s">
        <v>28</v>
      </c>
      <c r="P6890">
        <v>43</v>
      </c>
      <c r="Q6890" t="s">
        <v>122</v>
      </c>
      <c r="R6890" t="s">
        <v>134</v>
      </c>
      <c r="S6890" t="s">
        <v>44</v>
      </c>
      <c r="T6890" t="s">
        <v>32</v>
      </c>
      <c r="U6890" t="s">
        <v>47</v>
      </c>
      <c r="V6890" t="s">
        <v>33</v>
      </c>
      <c r="W6890" t="s">
        <v>34</v>
      </c>
    </row>
    <row r="6891" spans="1:23" x14ac:dyDescent="0.35">
      <c r="A6891">
        <v>7275</v>
      </c>
      <c r="B6891" t="s">
        <v>7002</v>
      </c>
      <c r="C6891" s="4">
        <f>mock_fashion_data_uk_us[[#This Row],[Price]]/10^13</f>
        <v>1656.3519921862394</v>
      </c>
      <c r="D6891" s="2">
        <v>1.6563519921862394E+16</v>
      </c>
      <c r="E6891" t="s">
        <v>61</v>
      </c>
      <c r="F6891" t="s">
        <v>119</v>
      </c>
      <c r="G6891" t="s">
        <v>89</v>
      </c>
      <c r="H6891">
        <v>1070927362966156</v>
      </c>
      <c r="I6891">
        <v>130</v>
      </c>
      <c r="J6891" s="4">
        <f>mock_fashion_data_uk_us[[#This Row],[Adapted Price]]*mock_fashion_data_uk_us[[#This Row],[Review Count]]</f>
        <v>215325.75898421113</v>
      </c>
      <c r="K6891" t="s">
        <v>39</v>
      </c>
      <c r="L6891" t="s">
        <v>51</v>
      </c>
      <c r="M6891" t="s">
        <v>26</v>
      </c>
      <c r="N6891" t="s">
        <v>65</v>
      </c>
      <c r="O6891" t="s">
        <v>85</v>
      </c>
      <c r="P6891">
        <v>28</v>
      </c>
      <c r="Q6891" t="s">
        <v>42</v>
      </c>
      <c r="R6891" t="s">
        <v>73</v>
      </c>
      <c r="S6891" t="s">
        <v>95</v>
      </c>
      <c r="T6891" t="s">
        <v>105</v>
      </c>
      <c r="U6891" t="s">
        <v>47</v>
      </c>
      <c r="V6891" t="s">
        <v>47</v>
      </c>
      <c r="W6891" t="s">
        <v>59</v>
      </c>
    </row>
    <row r="6892" spans="1:23" x14ac:dyDescent="0.35">
      <c r="A6892">
        <v>7276</v>
      </c>
      <c r="B6892" t="s">
        <v>7003</v>
      </c>
      <c r="C6892" s="4">
        <f>mock_fashion_data_uk_us[[#This Row],[Price]]/10^13</f>
        <v>736.24212804900992</v>
      </c>
      <c r="D6892" s="2">
        <v>7362421280490099</v>
      </c>
      <c r="E6892" t="s">
        <v>61</v>
      </c>
      <c r="F6892" t="s">
        <v>119</v>
      </c>
      <c r="G6892" t="s">
        <v>101</v>
      </c>
      <c r="H6892">
        <v>3.0454571556790472E+16</v>
      </c>
      <c r="I6892">
        <v>373</v>
      </c>
      <c r="J6892" s="4">
        <f>mock_fashion_data_uk_us[[#This Row],[Adapted Price]]*mock_fashion_data_uk_us[[#This Row],[Review Count]]</f>
        <v>274618.31376228068</v>
      </c>
      <c r="K6892" t="s">
        <v>97</v>
      </c>
      <c r="L6892" t="s">
        <v>25</v>
      </c>
      <c r="M6892" t="s">
        <v>72</v>
      </c>
      <c r="N6892" t="s">
        <v>53</v>
      </c>
      <c r="O6892" t="s">
        <v>77</v>
      </c>
      <c r="P6892">
        <v>50</v>
      </c>
      <c r="Q6892" t="s">
        <v>99</v>
      </c>
      <c r="R6892" t="s">
        <v>86</v>
      </c>
      <c r="S6892" t="s">
        <v>57</v>
      </c>
      <c r="T6892" t="s">
        <v>58</v>
      </c>
      <c r="U6892" t="s">
        <v>75</v>
      </c>
      <c r="V6892" t="s">
        <v>46</v>
      </c>
      <c r="W6892" t="s">
        <v>46</v>
      </c>
    </row>
    <row r="6893" spans="1:23" x14ac:dyDescent="0.35">
      <c r="A6893">
        <v>7277</v>
      </c>
      <c r="B6893" t="s">
        <v>7004</v>
      </c>
      <c r="C6893" s="4">
        <f>mock_fashion_data_uk_us[[#This Row],[Price]]/10^13</f>
        <v>411.86188385362368</v>
      </c>
      <c r="D6893" s="2">
        <v>4118618838536237</v>
      </c>
      <c r="E6893" t="s">
        <v>68</v>
      </c>
      <c r="F6893" t="s">
        <v>119</v>
      </c>
      <c r="G6893" t="s">
        <v>70</v>
      </c>
      <c r="H6893">
        <v>1.6604301263080354E+16</v>
      </c>
      <c r="I6893">
        <v>202</v>
      </c>
      <c r="J6893" s="4">
        <f>mock_fashion_data_uk_us[[#This Row],[Adapted Price]]*mock_fashion_data_uk_us[[#This Row],[Review Count]]</f>
        <v>83196.100538431987</v>
      </c>
      <c r="K6893" t="s">
        <v>63</v>
      </c>
      <c r="L6893" t="s">
        <v>51</v>
      </c>
      <c r="M6893" t="s">
        <v>64</v>
      </c>
      <c r="N6893" t="s">
        <v>53</v>
      </c>
      <c r="O6893" t="s">
        <v>140</v>
      </c>
      <c r="P6893">
        <v>55</v>
      </c>
      <c r="Q6893" t="s">
        <v>122</v>
      </c>
      <c r="R6893" t="s">
        <v>73</v>
      </c>
      <c r="S6893" t="s">
        <v>57</v>
      </c>
      <c r="T6893" t="s">
        <v>80</v>
      </c>
      <c r="U6893" t="s">
        <v>59</v>
      </c>
      <c r="V6893" t="s">
        <v>33</v>
      </c>
      <c r="W6893" t="s">
        <v>59</v>
      </c>
    </row>
    <row r="6894" spans="1:23" x14ac:dyDescent="0.35">
      <c r="A6894">
        <v>7279</v>
      </c>
      <c r="B6894" t="s">
        <v>7005</v>
      </c>
      <c r="C6894" s="4">
        <f>mock_fashion_data_uk_us[[#This Row],[Price]]/10^13</f>
        <v>729.07572956462866</v>
      </c>
      <c r="D6894" s="2">
        <v>7290757295646287</v>
      </c>
      <c r="E6894" t="s">
        <v>49</v>
      </c>
      <c r="F6894" t="s">
        <v>111</v>
      </c>
      <c r="G6894" t="s">
        <v>89</v>
      </c>
      <c r="H6894">
        <v>1.4784163670738404E+16</v>
      </c>
      <c r="I6894">
        <v>144</v>
      </c>
      <c r="J6894" s="4">
        <f>mock_fashion_data_uk_us[[#This Row],[Adapted Price]]*mock_fashion_data_uk_us[[#This Row],[Review Count]]</f>
        <v>104986.90505730653</v>
      </c>
      <c r="K6894" t="s">
        <v>120</v>
      </c>
      <c r="L6894" t="s">
        <v>84</v>
      </c>
      <c r="M6894" t="s">
        <v>26</v>
      </c>
      <c r="N6894" t="s">
        <v>53</v>
      </c>
      <c r="O6894" t="s">
        <v>140</v>
      </c>
      <c r="P6894">
        <v>25</v>
      </c>
      <c r="Q6894" t="s">
        <v>78</v>
      </c>
      <c r="R6894" t="s">
        <v>56</v>
      </c>
      <c r="S6894" t="s">
        <v>74</v>
      </c>
      <c r="T6894" t="s">
        <v>45</v>
      </c>
      <c r="U6894" t="s">
        <v>47</v>
      </c>
      <c r="V6894" t="s">
        <v>75</v>
      </c>
      <c r="W6894" t="s">
        <v>47</v>
      </c>
    </row>
    <row r="6895" spans="1:23" x14ac:dyDescent="0.35">
      <c r="A6895">
        <v>7280</v>
      </c>
      <c r="B6895" t="s">
        <v>7006</v>
      </c>
      <c r="C6895" s="4">
        <f>mock_fashion_data_uk_us[[#This Row],[Price]]/10^13</f>
        <v>4639.6580130427174</v>
      </c>
      <c r="D6895" s="2">
        <v>4.6396580130427176E+16</v>
      </c>
      <c r="E6895" t="s">
        <v>88</v>
      </c>
      <c r="F6895" t="s">
        <v>116</v>
      </c>
      <c r="G6895" t="s">
        <v>101</v>
      </c>
      <c r="H6895">
        <v>2.3364509596001124E+16</v>
      </c>
      <c r="I6895">
        <v>312</v>
      </c>
      <c r="J6895" s="4">
        <f>mock_fashion_data_uk_us[[#This Row],[Adapted Price]]*mock_fashion_data_uk_us[[#This Row],[Review Count]]</f>
        <v>1447573.3000693279</v>
      </c>
      <c r="K6895" t="s">
        <v>102</v>
      </c>
      <c r="L6895" t="s">
        <v>51</v>
      </c>
      <c r="M6895" t="s">
        <v>52</v>
      </c>
      <c r="N6895" t="s">
        <v>27</v>
      </c>
      <c r="O6895" t="s">
        <v>66</v>
      </c>
      <c r="P6895">
        <v>24</v>
      </c>
      <c r="Q6895" t="s">
        <v>172</v>
      </c>
      <c r="R6895" t="s">
        <v>123</v>
      </c>
      <c r="S6895" t="s">
        <v>74</v>
      </c>
      <c r="T6895" t="s">
        <v>80</v>
      </c>
      <c r="U6895" t="s">
        <v>59</v>
      </c>
      <c r="V6895" t="s">
        <v>34</v>
      </c>
      <c r="W6895" t="s">
        <v>59</v>
      </c>
    </row>
    <row r="6896" spans="1:23" x14ac:dyDescent="0.35">
      <c r="A6896">
        <v>7281</v>
      </c>
      <c r="B6896" t="s">
        <v>7007</v>
      </c>
      <c r="C6896" s="4">
        <f>mock_fashion_data_uk_us[[#This Row],[Price]]/10^13</f>
        <v>4600.0284805990541</v>
      </c>
      <c r="D6896" s="2">
        <v>4.6000284805990544E+16</v>
      </c>
      <c r="E6896" t="s">
        <v>88</v>
      </c>
      <c r="F6896" t="s">
        <v>119</v>
      </c>
      <c r="G6896" t="s">
        <v>101</v>
      </c>
      <c r="H6896">
        <v>4866994953317292</v>
      </c>
      <c r="I6896">
        <v>348</v>
      </c>
      <c r="J6896" s="4">
        <f>mock_fashion_data_uk_us[[#This Row],[Adapted Price]]*mock_fashion_data_uk_us[[#This Row],[Review Count]]</f>
        <v>1600809.9112484709</v>
      </c>
      <c r="K6896" t="s">
        <v>71</v>
      </c>
      <c r="L6896" t="s">
        <v>25</v>
      </c>
      <c r="M6896" t="s">
        <v>72</v>
      </c>
      <c r="N6896" t="s">
        <v>27</v>
      </c>
      <c r="O6896" t="s">
        <v>127</v>
      </c>
      <c r="P6896">
        <v>20</v>
      </c>
      <c r="Q6896" t="s">
        <v>99</v>
      </c>
      <c r="R6896" t="s">
        <v>79</v>
      </c>
      <c r="S6896" t="s">
        <v>44</v>
      </c>
      <c r="T6896" t="s">
        <v>58</v>
      </c>
      <c r="U6896" t="s">
        <v>75</v>
      </c>
      <c r="V6896" t="s">
        <v>59</v>
      </c>
      <c r="W6896" t="s">
        <v>46</v>
      </c>
    </row>
    <row r="6897" spans="1:23" x14ac:dyDescent="0.35">
      <c r="A6897">
        <v>7282</v>
      </c>
      <c r="B6897" t="s">
        <v>7008</v>
      </c>
      <c r="C6897" s="4">
        <f>mock_fashion_data_uk_us[[#This Row],[Price]]/10^13</f>
        <v>69.232329807491297</v>
      </c>
      <c r="D6897" s="2">
        <v>692323298074913</v>
      </c>
      <c r="E6897" t="s">
        <v>88</v>
      </c>
      <c r="F6897" t="s">
        <v>22</v>
      </c>
      <c r="G6897" t="s">
        <v>89</v>
      </c>
      <c r="H6897">
        <v>1.0318690602245608E+16</v>
      </c>
      <c r="I6897">
        <v>206</v>
      </c>
      <c r="J6897" s="4">
        <f>mock_fashion_data_uk_us[[#This Row],[Adapted Price]]*mock_fashion_data_uk_us[[#This Row],[Review Count]]</f>
        <v>14261.859940343207</v>
      </c>
      <c r="K6897" t="s">
        <v>63</v>
      </c>
      <c r="L6897" t="s">
        <v>84</v>
      </c>
      <c r="M6897" t="s">
        <v>64</v>
      </c>
      <c r="N6897" t="s">
        <v>27</v>
      </c>
      <c r="O6897" t="s">
        <v>140</v>
      </c>
      <c r="P6897">
        <v>19</v>
      </c>
      <c r="Q6897" t="s">
        <v>99</v>
      </c>
      <c r="R6897" t="s">
        <v>132</v>
      </c>
      <c r="S6897" t="s">
        <v>95</v>
      </c>
      <c r="T6897" t="s">
        <v>32</v>
      </c>
      <c r="U6897" t="s">
        <v>46</v>
      </c>
      <c r="V6897" t="s">
        <v>59</v>
      </c>
      <c r="W6897" t="s">
        <v>59</v>
      </c>
    </row>
    <row r="6898" spans="1:23" x14ac:dyDescent="0.35">
      <c r="A6898">
        <v>7283</v>
      </c>
      <c r="B6898" t="s">
        <v>7009</v>
      </c>
      <c r="C6898" s="4">
        <f>mock_fashion_data_uk_us[[#This Row],[Price]]/10^13</f>
        <v>643.62735893705042</v>
      </c>
      <c r="D6898" s="2">
        <v>6436273589370504</v>
      </c>
      <c r="E6898" t="s">
        <v>130</v>
      </c>
      <c r="F6898" t="s">
        <v>116</v>
      </c>
      <c r="G6898" t="s">
        <v>38</v>
      </c>
      <c r="H6898">
        <v>1898367399308897</v>
      </c>
      <c r="I6898">
        <v>301</v>
      </c>
      <c r="J6898" s="4">
        <f>mock_fashion_data_uk_us[[#This Row],[Adapted Price]]*mock_fashion_data_uk_us[[#This Row],[Review Count]]</f>
        <v>193731.83504005219</v>
      </c>
      <c r="K6898" t="s">
        <v>24</v>
      </c>
      <c r="L6898" t="s">
        <v>25</v>
      </c>
      <c r="M6898" t="s">
        <v>52</v>
      </c>
      <c r="N6898" t="s">
        <v>53</v>
      </c>
      <c r="O6898" t="s">
        <v>85</v>
      </c>
      <c r="P6898">
        <v>54</v>
      </c>
      <c r="Q6898" t="s">
        <v>172</v>
      </c>
      <c r="R6898" t="s">
        <v>43</v>
      </c>
      <c r="S6898" t="s">
        <v>31</v>
      </c>
      <c r="T6898" t="s">
        <v>45</v>
      </c>
      <c r="U6898" t="s">
        <v>33</v>
      </c>
      <c r="V6898" t="s">
        <v>59</v>
      </c>
      <c r="W6898" t="s">
        <v>47</v>
      </c>
    </row>
    <row r="6899" spans="1:23" x14ac:dyDescent="0.35">
      <c r="A6899">
        <v>7284</v>
      </c>
      <c r="B6899" t="s">
        <v>7010</v>
      </c>
      <c r="C6899" s="4">
        <f>mock_fashion_data_uk_us[[#This Row],[Price]]/10^13</f>
        <v>534.95916794400841</v>
      </c>
      <c r="D6899" s="2">
        <v>5349591679440084</v>
      </c>
      <c r="E6899" t="s">
        <v>49</v>
      </c>
      <c r="F6899" t="s">
        <v>119</v>
      </c>
      <c r="G6899" t="s">
        <v>70</v>
      </c>
      <c r="H6899">
        <v>3644663732448068</v>
      </c>
      <c r="I6899">
        <v>243</v>
      </c>
      <c r="J6899" s="4">
        <f>mock_fashion_data_uk_us[[#This Row],[Adapted Price]]*mock_fashion_data_uk_us[[#This Row],[Review Count]]</f>
        <v>129995.07781039404</v>
      </c>
      <c r="K6899" t="s">
        <v>71</v>
      </c>
      <c r="L6899" t="s">
        <v>84</v>
      </c>
      <c r="M6899" t="s">
        <v>26</v>
      </c>
      <c r="N6899" t="s">
        <v>53</v>
      </c>
      <c r="O6899" t="s">
        <v>77</v>
      </c>
      <c r="P6899">
        <v>51</v>
      </c>
      <c r="Q6899" t="s">
        <v>55</v>
      </c>
      <c r="R6899" t="s">
        <v>132</v>
      </c>
      <c r="S6899" t="s">
        <v>31</v>
      </c>
      <c r="T6899" t="s">
        <v>32</v>
      </c>
      <c r="U6899" t="s">
        <v>47</v>
      </c>
      <c r="V6899" t="s">
        <v>46</v>
      </c>
      <c r="W6899" t="s">
        <v>47</v>
      </c>
    </row>
    <row r="6900" spans="1:23" x14ac:dyDescent="0.35">
      <c r="A6900">
        <v>7285</v>
      </c>
      <c r="B6900" t="s">
        <v>7011</v>
      </c>
      <c r="C6900" s="4">
        <f>mock_fashion_data_uk_us[[#This Row],[Price]]/10^13</f>
        <v>609.68217261006941</v>
      </c>
      <c r="D6900" s="2">
        <v>6096821726100694</v>
      </c>
      <c r="E6900" t="s">
        <v>130</v>
      </c>
      <c r="F6900" t="s">
        <v>125</v>
      </c>
      <c r="G6900" t="s">
        <v>23</v>
      </c>
      <c r="H6900">
        <v>368588593661712</v>
      </c>
      <c r="I6900">
        <v>100</v>
      </c>
      <c r="J6900" s="4">
        <f>mock_fashion_data_uk_us[[#This Row],[Adapted Price]]*mock_fashion_data_uk_us[[#This Row],[Review Count]]</f>
        <v>60968.217261006939</v>
      </c>
      <c r="K6900" t="s">
        <v>102</v>
      </c>
      <c r="L6900" t="s">
        <v>84</v>
      </c>
      <c r="M6900" t="s">
        <v>26</v>
      </c>
      <c r="N6900" t="s">
        <v>53</v>
      </c>
      <c r="O6900" t="s">
        <v>66</v>
      </c>
      <c r="P6900">
        <v>32</v>
      </c>
      <c r="Q6900" t="s">
        <v>99</v>
      </c>
      <c r="R6900" t="s">
        <v>132</v>
      </c>
      <c r="S6900" t="s">
        <v>95</v>
      </c>
      <c r="T6900" t="s">
        <v>105</v>
      </c>
      <c r="U6900" t="s">
        <v>75</v>
      </c>
      <c r="V6900" t="s">
        <v>46</v>
      </c>
      <c r="W6900" t="s">
        <v>75</v>
      </c>
    </row>
    <row r="6901" spans="1:23" x14ac:dyDescent="0.35">
      <c r="A6901">
        <v>7286</v>
      </c>
      <c r="B6901" t="s">
        <v>7012</v>
      </c>
      <c r="C6901" s="4">
        <f>mock_fashion_data_uk_us[[#This Row],[Price]]/10^13</f>
        <v>651.21589848178019</v>
      </c>
      <c r="D6901" s="2">
        <v>6512158984817802</v>
      </c>
      <c r="E6901" t="s">
        <v>21</v>
      </c>
      <c r="F6901" t="s">
        <v>22</v>
      </c>
      <c r="G6901" t="s">
        <v>38</v>
      </c>
      <c r="H6901">
        <v>2.3945191554016832E+16</v>
      </c>
      <c r="I6901">
        <v>265</v>
      </c>
      <c r="J6901" s="4">
        <f>mock_fashion_data_uk_us[[#This Row],[Adapted Price]]*mock_fashion_data_uk_us[[#This Row],[Review Count]]</f>
        <v>172572.21309767175</v>
      </c>
      <c r="K6901" t="s">
        <v>97</v>
      </c>
      <c r="L6901" t="s">
        <v>25</v>
      </c>
      <c r="M6901" t="s">
        <v>72</v>
      </c>
      <c r="N6901" t="s">
        <v>65</v>
      </c>
      <c r="O6901" t="s">
        <v>113</v>
      </c>
      <c r="P6901">
        <v>31</v>
      </c>
      <c r="Q6901" t="s">
        <v>114</v>
      </c>
      <c r="R6901" t="s">
        <v>134</v>
      </c>
      <c r="S6901" t="s">
        <v>74</v>
      </c>
      <c r="T6901" t="s">
        <v>58</v>
      </c>
      <c r="U6901" t="s">
        <v>75</v>
      </c>
      <c r="V6901" t="s">
        <v>34</v>
      </c>
      <c r="W6901" t="s">
        <v>46</v>
      </c>
    </row>
    <row r="6902" spans="1:23" x14ac:dyDescent="0.35">
      <c r="A6902">
        <v>7288</v>
      </c>
      <c r="B6902" t="s">
        <v>7013</v>
      </c>
      <c r="C6902" s="4">
        <f>mock_fashion_data_uk_us[[#This Row],[Price]]/10^13</f>
        <v>1125.3964491295064</v>
      </c>
      <c r="D6902" s="2">
        <v>1.1253964491295064E+16</v>
      </c>
      <c r="E6902" t="s">
        <v>36</v>
      </c>
      <c r="F6902" t="s">
        <v>116</v>
      </c>
      <c r="G6902" t="s">
        <v>101</v>
      </c>
      <c r="H6902">
        <v>1.3569794284518312E+16</v>
      </c>
      <c r="I6902">
        <v>11</v>
      </c>
      <c r="J6902" s="4">
        <f>mock_fashion_data_uk_us[[#This Row],[Adapted Price]]*mock_fashion_data_uk_us[[#This Row],[Review Count]]</f>
        <v>12379.360940424571</v>
      </c>
      <c r="K6902" t="s">
        <v>97</v>
      </c>
      <c r="L6902" t="s">
        <v>84</v>
      </c>
      <c r="M6902" t="s">
        <v>72</v>
      </c>
      <c r="N6902" t="s">
        <v>40</v>
      </c>
      <c r="O6902" t="s">
        <v>127</v>
      </c>
      <c r="P6902">
        <v>29</v>
      </c>
      <c r="Q6902" t="s">
        <v>78</v>
      </c>
      <c r="R6902" t="s">
        <v>79</v>
      </c>
      <c r="S6902" t="s">
        <v>31</v>
      </c>
      <c r="T6902" t="s">
        <v>105</v>
      </c>
      <c r="U6902" t="s">
        <v>75</v>
      </c>
      <c r="V6902" t="s">
        <v>47</v>
      </c>
      <c r="W6902" t="s">
        <v>46</v>
      </c>
    </row>
    <row r="6903" spans="1:23" x14ac:dyDescent="0.35">
      <c r="A6903">
        <v>7289</v>
      </c>
      <c r="B6903" t="s">
        <v>7014</v>
      </c>
      <c r="C6903" s="4">
        <f>mock_fashion_data_uk_us[[#This Row],[Price]]/10^13</f>
        <v>994.34988010693542</v>
      </c>
      <c r="D6903" s="2">
        <v>9943498801069354</v>
      </c>
      <c r="E6903" t="s">
        <v>88</v>
      </c>
      <c r="F6903" t="s">
        <v>22</v>
      </c>
      <c r="G6903" t="s">
        <v>89</v>
      </c>
      <c r="H6903">
        <v>1.598928206380868E+16</v>
      </c>
      <c r="I6903">
        <v>198</v>
      </c>
      <c r="J6903" s="4">
        <f>mock_fashion_data_uk_us[[#This Row],[Adapted Price]]*mock_fashion_data_uk_us[[#This Row],[Review Count]]</f>
        <v>196881.27626117322</v>
      </c>
      <c r="K6903" t="s">
        <v>102</v>
      </c>
      <c r="L6903" t="s">
        <v>25</v>
      </c>
      <c r="M6903" t="s">
        <v>64</v>
      </c>
      <c r="N6903" t="s">
        <v>27</v>
      </c>
      <c r="O6903" t="s">
        <v>98</v>
      </c>
      <c r="P6903">
        <v>47</v>
      </c>
      <c r="Q6903" t="s">
        <v>42</v>
      </c>
      <c r="R6903" t="s">
        <v>123</v>
      </c>
      <c r="S6903" t="s">
        <v>74</v>
      </c>
      <c r="T6903" t="s">
        <v>105</v>
      </c>
      <c r="U6903" t="s">
        <v>47</v>
      </c>
      <c r="V6903" t="s">
        <v>33</v>
      </c>
      <c r="W6903" t="s">
        <v>46</v>
      </c>
    </row>
    <row r="6904" spans="1:23" x14ac:dyDescent="0.35">
      <c r="A6904">
        <v>7290</v>
      </c>
      <c r="B6904" t="s">
        <v>7015</v>
      </c>
      <c r="C6904" s="4">
        <f>mock_fashion_data_uk_us[[#This Row],[Price]]/10^13</f>
        <v>659.68570540665155</v>
      </c>
      <c r="D6904" s="2">
        <v>6596857054066516</v>
      </c>
      <c r="E6904" t="s">
        <v>118</v>
      </c>
      <c r="F6904" t="s">
        <v>125</v>
      </c>
      <c r="G6904" t="s">
        <v>70</v>
      </c>
      <c r="H6904">
        <v>2.2227391968366868E+16</v>
      </c>
      <c r="I6904">
        <v>380</v>
      </c>
      <c r="J6904" s="4">
        <f>mock_fashion_data_uk_us[[#This Row],[Adapted Price]]*mock_fashion_data_uk_us[[#This Row],[Review Count]]</f>
        <v>250680.5680545276</v>
      </c>
      <c r="K6904" t="s">
        <v>102</v>
      </c>
      <c r="L6904" t="s">
        <v>51</v>
      </c>
      <c r="M6904" t="s">
        <v>72</v>
      </c>
      <c r="N6904" t="s">
        <v>27</v>
      </c>
      <c r="O6904" t="s">
        <v>113</v>
      </c>
      <c r="P6904">
        <v>26</v>
      </c>
      <c r="Q6904" t="s">
        <v>42</v>
      </c>
      <c r="R6904" t="s">
        <v>79</v>
      </c>
      <c r="S6904" t="s">
        <v>95</v>
      </c>
      <c r="T6904" t="s">
        <v>80</v>
      </c>
      <c r="U6904" t="s">
        <v>59</v>
      </c>
      <c r="V6904" t="s">
        <v>34</v>
      </c>
      <c r="W6904" t="s">
        <v>75</v>
      </c>
    </row>
    <row r="6905" spans="1:23" x14ac:dyDescent="0.35">
      <c r="A6905">
        <v>7291</v>
      </c>
      <c r="B6905" t="s">
        <v>7016</v>
      </c>
      <c r="C6905" s="4">
        <f>mock_fashion_data_uk_us[[#This Row],[Price]]/10^13</f>
        <v>939.88682471313484</v>
      </c>
      <c r="D6905" s="2">
        <v>9398868247131348</v>
      </c>
      <c r="E6905" t="s">
        <v>21</v>
      </c>
      <c r="F6905" t="s">
        <v>119</v>
      </c>
      <c r="G6905" t="s">
        <v>50</v>
      </c>
      <c r="H6905">
        <v>4632821185681606</v>
      </c>
      <c r="I6905">
        <v>279</v>
      </c>
      <c r="J6905" s="4">
        <f>mock_fashion_data_uk_us[[#This Row],[Adapted Price]]*mock_fashion_data_uk_us[[#This Row],[Review Count]]</f>
        <v>262228.42409496463</v>
      </c>
      <c r="K6905" t="s">
        <v>102</v>
      </c>
      <c r="L6905" t="s">
        <v>51</v>
      </c>
      <c r="M6905" t="s">
        <v>72</v>
      </c>
      <c r="N6905" t="s">
        <v>53</v>
      </c>
      <c r="O6905" t="s">
        <v>85</v>
      </c>
      <c r="P6905">
        <v>55</v>
      </c>
      <c r="Q6905" t="s">
        <v>78</v>
      </c>
      <c r="R6905" t="s">
        <v>86</v>
      </c>
      <c r="S6905" t="s">
        <v>57</v>
      </c>
      <c r="T6905" t="s">
        <v>45</v>
      </c>
      <c r="U6905" t="s">
        <v>75</v>
      </c>
      <c r="V6905" t="s">
        <v>59</v>
      </c>
      <c r="W6905" t="s">
        <v>33</v>
      </c>
    </row>
    <row r="6906" spans="1:23" x14ac:dyDescent="0.35">
      <c r="A6906">
        <v>7292</v>
      </c>
      <c r="B6906" t="s">
        <v>7017</v>
      </c>
      <c r="C6906" s="4">
        <f>mock_fashion_data_uk_us[[#This Row],[Price]]/10^13</f>
        <v>676.14209808983662</v>
      </c>
      <c r="D6906" s="2">
        <v>6761420980898366</v>
      </c>
      <c r="E6906" t="s">
        <v>61</v>
      </c>
      <c r="F6906" t="s">
        <v>145</v>
      </c>
      <c r="G6906" t="s">
        <v>23</v>
      </c>
      <c r="H6906">
        <v>1.858107717561072E+16</v>
      </c>
      <c r="I6906">
        <v>226</v>
      </c>
      <c r="J6906" s="4">
        <f>mock_fashion_data_uk_us[[#This Row],[Adapted Price]]*mock_fashion_data_uk_us[[#This Row],[Review Count]]</f>
        <v>152808.11416830309</v>
      </c>
      <c r="K6906" t="s">
        <v>97</v>
      </c>
      <c r="L6906" t="s">
        <v>51</v>
      </c>
      <c r="M6906" t="s">
        <v>72</v>
      </c>
      <c r="N6906" t="s">
        <v>40</v>
      </c>
      <c r="O6906" t="s">
        <v>54</v>
      </c>
      <c r="P6906">
        <v>27</v>
      </c>
      <c r="Q6906" t="s">
        <v>172</v>
      </c>
      <c r="R6906" t="s">
        <v>79</v>
      </c>
      <c r="S6906" t="s">
        <v>44</v>
      </c>
      <c r="T6906" t="s">
        <v>105</v>
      </c>
      <c r="U6906" t="s">
        <v>33</v>
      </c>
      <c r="V6906" t="s">
        <v>46</v>
      </c>
      <c r="W6906" t="s">
        <v>75</v>
      </c>
    </row>
    <row r="6907" spans="1:23" x14ac:dyDescent="0.35">
      <c r="A6907">
        <v>7293</v>
      </c>
      <c r="B6907" t="s">
        <v>7018</v>
      </c>
      <c r="C6907" s="4">
        <f>mock_fashion_data_uk_us[[#This Row],[Price]]/10^13</f>
        <v>1932.0362283410475</v>
      </c>
      <c r="D6907" s="2">
        <v>1.9320362283410476E+16</v>
      </c>
      <c r="E6907" t="s">
        <v>118</v>
      </c>
      <c r="F6907" t="s">
        <v>119</v>
      </c>
      <c r="G6907" t="s">
        <v>23</v>
      </c>
      <c r="H6907">
        <v>2674213110210095</v>
      </c>
      <c r="I6907">
        <v>460</v>
      </c>
      <c r="J6907" s="4">
        <f>mock_fashion_data_uk_us[[#This Row],[Adapted Price]]*mock_fashion_data_uk_us[[#This Row],[Review Count]]</f>
        <v>888736.66503688181</v>
      </c>
      <c r="K6907" t="s">
        <v>63</v>
      </c>
      <c r="L6907" t="s">
        <v>25</v>
      </c>
      <c r="M6907" t="s">
        <v>64</v>
      </c>
      <c r="N6907" t="s">
        <v>53</v>
      </c>
      <c r="O6907" t="s">
        <v>54</v>
      </c>
      <c r="P6907">
        <v>62</v>
      </c>
      <c r="Q6907" t="s">
        <v>29</v>
      </c>
      <c r="R6907" t="s">
        <v>56</v>
      </c>
      <c r="S6907" t="s">
        <v>104</v>
      </c>
      <c r="T6907" t="s">
        <v>32</v>
      </c>
      <c r="U6907" t="s">
        <v>33</v>
      </c>
      <c r="V6907" t="s">
        <v>75</v>
      </c>
      <c r="W6907" t="s">
        <v>47</v>
      </c>
    </row>
    <row r="6908" spans="1:23" x14ac:dyDescent="0.35">
      <c r="A6908">
        <v>7295</v>
      </c>
      <c r="B6908" t="s">
        <v>7019</v>
      </c>
      <c r="C6908" s="4">
        <f>mock_fashion_data_uk_us[[#This Row],[Price]]/10^13</f>
        <v>541.39500075116359</v>
      </c>
      <c r="D6908" s="2">
        <v>5413950007511636</v>
      </c>
      <c r="E6908" t="s">
        <v>118</v>
      </c>
      <c r="F6908" t="s">
        <v>37</v>
      </c>
      <c r="G6908" t="s">
        <v>38</v>
      </c>
      <c r="H6908">
        <v>2227730743260131</v>
      </c>
      <c r="I6908">
        <v>493</v>
      </c>
      <c r="J6908" s="4">
        <f>mock_fashion_data_uk_us[[#This Row],[Adapted Price]]*mock_fashion_data_uk_us[[#This Row],[Review Count]]</f>
        <v>266907.73537032364</v>
      </c>
      <c r="K6908" t="s">
        <v>63</v>
      </c>
      <c r="L6908" t="s">
        <v>84</v>
      </c>
      <c r="M6908" t="s">
        <v>64</v>
      </c>
      <c r="N6908" t="s">
        <v>40</v>
      </c>
      <c r="O6908" t="s">
        <v>28</v>
      </c>
      <c r="P6908">
        <v>39</v>
      </c>
      <c r="Q6908" t="s">
        <v>42</v>
      </c>
      <c r="R6908" t="s">
        <v>91</v>
      </c>
      <c r="S6908" t="s">
        <v>95</v>
      </c>
      <c r="T6908" t="s">
        <v>80</v>
      </c>
      <c r="U6908" t="s">
        <v>46</v>
      </c>
      <c r="V6908" t="s">
        <v>47</v>
      </c>
      <c r="W6908" t="s">
        <v>33</v>
      </c>
    </row>
    <row r="6909" spans="1:23" x14ac:dyDescent="0.35">
      <c r="A6909">
        <v>7296</v>
      </c>
      <c r="B6909" t="s">
        <v>7020</v>
      </c>
      <c r="C6909" s="4">
        <f>mock_fashion_data_uk_us[[#This Row],[Price]]/10^13</f>
        <v>526.83158933794653</v>
      </c>
      <c r="D6909" s="2">
        <v>5268315893379465</v>
      </c>
      <c r="E6909" t="s">
        <v>68</v>
      </c>
      <c r="F6909" t="s">
        <v>62</v>
      </c>
      <c r="G6909" t="s">
        <v>70</v>
      </c>
      <c r="H6909">
        <v>1.0346779456509672E+16</v>
      </c>
      <c r="I6909">
        <v>499</v>
      </c>
      <c r="J6909" s="4">
        <f>mock_fashion_data_uk_us[[#This Row],[Adapted Price]]*mock_fashion_data_uk_us[[#This Row],[Review Count]]</f>
        <v>262888.96307963534</v>
      </c>
      <c r="K6909" t="s">
        <v>71</v>
      </c>
      <c r="L6909" t="s">
        <v>51</v>
      </c>
      <c r="M6909" t="s">
        <v>52</v>
      </c>
      <c r="N6909" t="s">
        <v>53</v>
      </c>
      <c r="O6909" t="s">
        <v>77</v>
      </c>
      <c r="P6909">
        <v>55</v>
      </c>
      <c r="Q6909" t="s">
        <v>172</v>
      </c>
      <c r="R6909" t="s">
        <v>30</v>
      </c>
      <c r="S6909" t="s">
        <v>31</v>
      </c>
      <c r="T6909" t="s">
        <v>58</v>
      </c>
      <c r="U6909" t="s">
        <v>75</v>
      </c>
      <c r="V6909" t="s">
        <v>47</v>
      </c>
      <c r="W6909" t="s">
        <v>33</v>
      </c>
    </row>
    <row r="6910" spans="1:23" x14ac:dyDescent="0.35">
      <c r="A6910">
        <v>7297</v>
      </c>
      <c r="B6910" t="s">
        <v>7021</v>
      </c>
      <c r="C6910" s="4">
        <f>mock_fashion_data_uk_us[[#This Row],[Price]]/10^13</f>
        <v>629.55431052253641</v>
      </c>
      <c r="D6910" s="2">
        <v>6295543105225364</v>
      </c>
      <c r="E6910" t="s">
        <v>118</v>
      </c>
      <c r="F6910" t="s">
        <v>69</v>
      </c>
      <c r="G6910" t="s">
        <v>70</v>
      </c>
      <c r="H6910">
        <v>3.1849064597361884E+16</v>
      </c>
      <c r="I6910">
        <v>432</v>
      </c>
      <c r="J6910" s="4">
        <f>mock_fashion_data_uk_us[[#This Row],[Adapted Price]]*mock_fashion_data_uk_us[[#This Row],[Review Count]]</f>
        <v>271967.46214573574</v>
      </c>
      <c r="K6910" t="s">
        <v>102</v>
      </c>
      <c r="L6910" t="s">
        <v>84</v>
      </c>
      <c r="M6910" t="s">
        <v>64</v>
      </c>
      <c r="N6910" t="s">
        <v>65</v>
      </c>
      <c r="O6910" t="s">
        <v>77</v>
      </c>
      <c r="P6910">
        <v>23</v>
      </c>
      <c r="Q6910" t="s">
        <v>90</v>
      </c>
      <c r="R6910" t="s">
        <v>30</v>
      </c>
      <c r="S6910" t="s">
        <v>44</v>
      </c>
      <c r="T6910" t="s">
        <v>45</v>
      </c>
      <c r="U6910" t="s">
        <v>46</v>
      </c>
      <c r="V6910" t="s">
        <v>59</v>
      </c>
      <c r="W6910" t="s">
        <v>33</v>
      </c>
    </row>
    <row r="6911" spans="1:23" x14ac:dyDescent="0.35">
      <c r="A6911">
        <v>7298</v>
      </c>
      <c r="B6911" t="s">
        <v>7022</v>
      </c>
      <c r="C6911" s="4">
        <f>mock_fashion_data_uk_us[[#This Row],[Price]]/10^13</f>
        <v>3133.7198458571602</v>
      </c>
      <c r="D6911" s="2">
        <v>3.1337198458571604E+16</v>
      </c>
      <c r="E6911" t="s">
        <v>68</v>
      </c>
      <c r="F6911" t="s">
        <v>108</v>
      </c>
      <c r="G6911" t="s">
        <v>89</v>
      </c>
      <c r="H6911">
        <v>2142754619531581</v>
      </c>
      <c r="I6911">
        <v>39</v>
      </c>
      <c r="J6911" s="4">
        <f>mock_fashion_data_uk_us[[#This Row],[Adapted Price]]*mock_fashion_data_uk_us[[#This Row],[Review Count]]</f>
        <v>122215.07398842924</v>
      </c>
      <c r="K6911" t="s">
        <v>94</v>
      </c>
      <c r="L6911" t="s">
        <v>25</v>
      </c>
      <c r="M6911" t="s">
        <v>52</v>
      </c>
      <c r="N6911" t="s">
        <v>53</v>
      </c>
      <c r="O6911" t="s">
        <v>127</v>
      </c>
      <c r="P6911">
        <v>40</v>
      </c>
      <c r="Q6911" t="s">
        <v>172</v>
      </c>
      <c r="R6911" t="s">
        <v>73</v>
      </c>
      <c r="S6911" t="s">
        <v>74</v>
      </c>
      <c r="T6911" t="s">
        <v>58</v>
      </c>
      <c r="U6911" t="s">
        <v>46</v>
      </c>
      <c r="V6911" t="s">
        <v>47</v>
      </c>
      <c r="W6911" t="s">
        <v>47</v>
      </c>
    </row>
    <row r="6912" spans="1:23" x14ac:dyDescent="0.35">
      <c r="A6912">
        <v>7299</v>
      </c>
      <c r="B6912" t="s">
        <v>7023</v>
      </c>
      <c r="C6912" s="4">
        <f>mock_fashion_data_uk_us[[#This Row],[Price]]/10^13</f>
        <v>1886.6794679398304</v>
      </c>
      <c r="D6912" s="2">
        <v>1.8866794679398304E+16</v>
      </c>
      <c r="E6912" t="s">
        <v>49</v>
      </c>
      <c r="F6912" t="s">
        <v>116</v>
      </c>
      <c r="G6912" t="s">
        <v>101</v>
      </c>
      <c r="H6912">
        <v>4429148055797066</v>
      </c>
      <c r="I6912">
        <v>74</v>
      </c>
      <c r="J6912" s="4">
        <f>mock_fashion_data_uk_us[[#This Row],[Adapted Price]]*mock_fashion_data_uk_us[[#This Row],[Review Count]]</f>
        <v>139614.28062754744</v>
      </c>
      <c r="K6912" t="s">
        <v>97</v>
      </c>
      <c r="L6912" t="s">
        <v>51</v>
      </c>
      <c r="M6912" t="s">
        <v>26</v>
      </c>
      <c r="N6912" t="s">
        <v>53</v>
      </c>
      <c r="O6912" t="s">
        <v>28</v>
      </c>
      <c r="P6912">
        <v>63</v>
      </c>
      <c r="Q6912" t="s">
        <v>55</v>
      </c>
      <c r="R6912" t="s">
        <v>86</v>
      </c>
      <c r="S6912" t="s">
        <v>31</v>
      </c>
      <c r="T6912" t="s">
        <v>105</v>
      </c>
      <c r="U6912" t="s">
        <v>46</v>
      </c>
      <c r="V6912" t="s">
        <v>75</v>
      </c>
      <c r="W6912" t="s">
        <v>34</v>
      </c>
    </row>
    <row r="6913" spans="1:23" x14ac:dyDescent="0.35">
      <c r="A6913">
        <v>7300</v>
      </c>
      <c r="B6913" t="s">
        <v>7024</v>
      </c>
      <c r="C6913" s="4">
        <f>mock_fashion_data_uk_us[[#This Row],[Price]]/10^13</f>
        <v>1246.9666645482764</v>
      </c>
      <c r="D6913" s="2">
        <v>1.2469666645482764E+16</v>
      </c>
      <c r="E6913" t="s">
        <v>68</v>
      </c>
      <c r="F6913" t="s">
        <v>62</v>
      </c>
      <c r="G6913" t="s">
        <v>82</v>
      </c>
      <c r="H6913">
        <v>1139391348045074</v>
      </c>
      <c r="I6913">
        <v>360</v>
      </c>
      <c r="J6913" s="4">
        <f>mock_fashion_data_uk_us[[#This Row],[Adapted Price]]*mock_fashion_data_uk_us[[#This Row],[Review Count]]</f>
        <v>448907.99923737952</v>
      </c>
      <c r="K6913" t="s">
        <v>102</v>
      </c>
      <c r="L6913" t="s">
        <v>51</v>
      </c>
      <c r="M6913" t="s">
        <v>26</v>
      </c>
      <c r="N6913" t="s">
        <v>40</v>
      </c>
      <c r="O6913" t="s">
        <v>77</v>
      </c>
      <c r="P6913">
        <v>49</v>
      </c>
      <c r="Q6913" t="s">
        <v>172</v>
      </c>
      <c r="R6913" t="s">
        <v>123</v>
      </c>
      <c r="S6913" t="s">
        <v>31</v>
      </c>
      <c r="T6913" t="s">
        <v>58</v>
      </c>
      <c r="U6913" t="s">
        <v>33</v>
      </c>
      <c r="V6913" t="s">
        <v>46</v>
      </c>
      <c r="W6913" t="s">
        <v>47</v>
      </c>
    </row>
    <row r="6914" spans="1:23" x14ac:dyDescent="0.35">
      <c r="A6914">
        <v>7301</v>
      </c>
      <c r="B6914" t="s">
        <v>7025</v>
      </c>
      <c r="C6914" s="4">
        <f>mock_fashion_data_uk_us[[#This Row],[Price]]/10^13</f>
        <v>817.62807794060052</v>
      </c>
      <c r="D6914" s="2">
        <v>8176280779406005</v>
      </c>
      <c r="E6914" t="s">
        <v>61</v>
      </c>
      <c r="F6914" t="s">
        <v>119</v>
      </c>
      <c r="G6914" t="s">
        <v>89</v>
      </c>
      <c r="H6914">
        <v>1.5725101556303742E+16</v>
      </c>
      <c r="I6914">
        <v>346</v>
      </c>
      <c r="J6914" s="4">
        <f>mock_fashion_data_uk_us[[#This Row],[Adapted Price]]*mock_fashion_data_uk_us[[#This Row],[Review Count]]</f>
        <v>282899.31496744778</v>
      </c>
      <c r="K6914" t="s">
        <v>39</v>
      </c>
      <c r="L6914" t="s">
        <v>25</v>
      </c>
      <c r="M6914" t="s">
        <v>72</v>
      </c>
      <c r="N6914" t="s">
        <v>65</v>
      </c>
      <c r="O6914" t="s">
        <v>140</v>
      </c>
      <c r="P6914">
        <v>24</v>
      </c>
      <c r="Q6914" t="s">
        <v>55</v>
      </c>
      <c r="R6914" t="s">
        <v>91</v>
      </c>
      <c r="S6914" t="s">
        <v>104</v>
      </c>
      <c r="T6914" t="s">
        <v>80</v>
      </c>
      <c r="U6914" t="s">
        <v>75</v>
      </c>
      <c r="V6914" t="s">
        <v>47</v>
      </c>
      <c r="W6914" t="s">
        <v>59</v>
      </c>
    </row>
    <row r="6915" spans="1:23" x14ac:dyDescent="0.35">
      <c r="A6915">
        <v>7302</v>
      </c>
      <c r="B6915" t="s">
        <v>7026</v>
      </c>
      <c r="C6915" s="4">
        <f>mock_fashion_data_uk_us[[#This Row],[Price]]/10^13</f>
        <v>802.29750543800981</v>
      </c>
      <c r="D6915" s="2">
        <v>8022975054380098</v>
      </c>
      <c r="E6915" t="s">
        <v>118</v>
      </c>
      <c r="F6915" t="s">
        <v>119</v>
      </c>
      <c r="G6915" t="s">
        <v>101</v>
      </c>
      <c r="H6915">
        <v>2842664895367892</v>
      </c>
      <c r="I6915">
        <v>422</v>
      </c>
      <c r="J6915" s="4">
        <f>mock_fashion_data_uk_us[[#This Row],[Adapted Price]]*mock_fashion_data_uk_us[[#This Row],[Review Count]]</f>
        <v>338569.54729484016</v>
      </c>
      <c r="K6915" t="s">
        <v>39</v>
      </c>
      <c r="L6915" t="s">
        <v>51</v>
      </c>
      <c r="M6915" t="s">
        <v>64</v>
      </c>
      <c r="N6915" t="s">
        <v>53</v>
      </c>
      <c r="O6915" t="s">
        <v>140</v>
      </c>
      <c r="P6915">
        <v>55</v>
      </c>
      <c r="Q6915" t="s">
        <v>29</v>
      </c>
      <c r="R6915" t="s">
        <v>30</v>
      </c>
      <c r="S6915" t="s">
        <v>95</v>
      </c>
      <c r="T6915" t="s">
        <v>105</v>
      </c>
      <c r="U6915" t="s">
        <v>47</v>
      </c>
      <c r="V6915" t="s">
        <v>34</v>
      </c>
      <c r="W6915" t="s">
        <v>34</v>
      </c>
    </row>
    <row r="6916" spans="1:23" x14ac:dyDescent="0.35">
      <c r="A6916">
        <v>7303</v>
      </c>
      <c r="B6916" t="s">
        <v>7027</v>
      </c>
      <c r="C6916" s="4">
        <f>mock_fashion_data_uk_us[[#This Row],[Price]]/10^13</f>
        <v>836.41755293158155</v>
      </c>
      <c r="D6916" s="2">
        <v>8364175529315816</v>
      </c>
      <c r="E6916" t="s">
        <v>49</v>
      </c>
      <c r="F6916" t="s">
        <v>22</v>
      </c>
      <c r="G6916" t="s">
        <v>50</v>
      </c>
      <c r="H6916">
        <v>2756583541375234</v>
      </c>
      <c r="I6916">
        <v>332</v>
      </c>
      <c r="J6916" s="4">
        <f>mock_fashion_data_uk_us[[#This Row],[Adapted Price]]*mock_fashion_data_uk_us[[#This Row],[Review Count]]</f>
        <v>277690.62757328508</v>
      </c>
      <c r="K6916" t="s">
        <v>120</v>
      </c>
      <c r="L6916" t="s">
        <v>51</v>
      </c>
      <c r="M6916" t="s">
        <v>52</v>
      </c>
      <c r="N6916" t="s">
        <v>27</v>
      </c>
      <c r="O6916" t="s">
        <v>98</v>
      </c>
      <c r="P6916">
        <v>51</v>
      </c>
      <c r="Q6916" t="s">
        <v>78</v>
      </c>
      <c r="R6916" t="s">
        <v>123</v>
      </c>
      <c r="S6916" t="s">
        <v>74</v>
      </c>
      <c r="T6916" t="s">
        <v>32</v>
      </c>
      <c r="U6916" t="s">
        <v>33</v>
      </c>
      <c r="V6916" t="s">
        <v>59</v>
      </c>
      <c r="W6916" t="s">
        <v>75</v>
      </c>
    </row>
    <row r="6917" spans="1:23" x14ac:dyDescent="0.35">
      <c r="A6917">
        <v>7304</v>
      </c>
      <c r="B6917" t="s">
        <v>7028</v>
      </c>
      <c r="C6917" s="4">
        <f>mock_fashion_data_uk_us[[#This Row],[Price]]/10^13</f>
        <v>345.9131317253898</v>
      </c>
      <c r="D6917" s="2">
        <v>3459131317253898</v>
      </c>
      <c r="E6917" t="s">
        <v>118</v>
      </c>
      <c r="F6917" t="s">
        <v>69</v>
      </c>
      <c r="G6917" t="s">
        <v>23</v>
      </c>
      <c r="H6917">
        <v>3880136713728341</v>
      </c>
      <c r="I6917">
        <v>224</v>
      </c>
      <c r="J6917" s="4">
        <f>mock_fashion_data_uk_us[[#This Row],[Adapted Price]]*mock_fashion_data_uk_us[[#This Row],[Review Count]]</f>
        <v>77484.541506487323</v>
      </c>
      <c r="K6917" t="s">
        <v>120</v>
      </c>
      <c r="L6917" t="s">
        <v>84</v>
      </c>
      <c r="M6917" t="s">
        <v>26</v>
      </c>
      <c r="N6917" t="s">
        <v>65</v>
      </c>
      <c r="O6917" t="s">
        <v>85</v>
      </c>
      <c r="P6917">
        <v>33</v>
      </c>
      <c r="Q6917" t="s">
        <v>122</v>
      </c>
      <c r="R6917" t="s">
        <v>132</v>
      </c>
      <c r="S6917" t="s">
        <v>44</v>
      </c>
      <c r="T6917" t="s">
        <v>58</v>
      </c>
      <c r="U6917" t="s">
        <v>46</v>
      </c>
      <c r="V6917" t="s">
        <v>75</v>
      </c>
      <c r="W6917" t="s">
        <v>75</v>
      </c>
    </row>
    <row r="6918" spans="1:23" x14ac:dyDescent="0.35">
      <c r="A6918">
        <v>7305</v>
      </c>
      <c r="B6918" t="s">
        <v>7029</v>
      </c>
      <c r="C6918" s="4">
        <f>mock_fashion_data_uk_us[[#This Row],[Price]]/10^13</f>
        <v>177.47813017007749</v>
      </c>
      <c r="D6918" s="2">
        <v>1774781301700775</v>
      </c>
      <c r="E6918" t="s">
        <v>36</v>
      </c>
      <c r="F6918" t="s">
        <v>125</v>
      </c>
      <c r="G6918" t="s">
        <v>70</v>
      </c>
      <c r="H6918">
        <v>4894819606435076</v>
      </c>
      <c r="I6918">
        <v>317</v>
      </c>
      <c r="J6918" s="4">
        <f>mock_fashion_data_uk_us[[#This Row],[Adapted Price]]*mock_fashion_data_uk_us[[#This Row],[Review Count]]</f>
        <v>56260.567263914563</v>
      </c>
      <c r="K6918" t="s">
        <v>83</v>
      </c>
      <c r="L6918" t="s">
        <v>25</v>
      </c>
      <c r="M6918" t="s">
        <v>64</v>
      </c>
      <c r="N6918" t="s">
        <v>53</v>
      </c>
      <c r="O6918" t="s">
        <v>98</v>
      </c>
      <c r="P6918">
        <v>35</v>
      </c>
      <c r="Q6918" t="s">
        <v>172</v>
      </c>
      <c r="R6918" t="s">
        <v>56</v>
      </c>
      <c r="S6918" t="s">
        <v>95</v>
      </c>
      <c r="T6918" t="s">
        <v>80</v>
      </c>
      <c r="U6918" t="s">
        <v>33</v>
      </c>
      <c r="V6918" t="s">
        <v>47</v>
      </c>
      <c r="W6918" t="s">
        <v>46</v>
      </c>
    </row>
    <row r="6919" spans="1:23" x14ac:dyDescent="0.35">
      <c r="A6919">
        <v>7306</v>
      </c>
      <c r="B6919" t="s">
        <v>7030</v>
      </c>
      <c r="C6919" s="4">
        <f>mock_fashion_data_uk_us[[#This Row],[Price]]/10^13</f>
        <v>900.47560011626672</v>
      </c>
      <c r="D6919" s="2">
        <v>9004756001162667</v>
      </c>
      <c r="E6919" t="s">
        <v>130</v>
      </c>
      <c r="F6919" t="s">
        <v>69</v>
      </c>
      <c r="G6919" t="s">
        <v>101</v>
      </c>
      <c r="H6919">
        <v>4482770250049667</v>
      </c>
      <c r="I6919">
        <v>488</v>
      </c>
      <c r="J6919" s="4">
        <f>mock_fashion_data_uk_us[[#This Row],[Adapted Price]]*mock_fashion_data_uk_us[[#This Row],[Review Count]]</f>
        <v>439432.09285673813</v>
      </c>
      <c r="K6919" t="s">
        <v>94</v>
      </c>
      <c r="L6919" t="s">
        <v>51</v>
      </c>
      <c r="M6919" t="s">
        <v>64</v>
      </c>
      <c r="N6919" t="s">
        <v>27</v>
      </c>
      <c r="O6919" t="s">
        <v>140</v>
      </c>
      <c r="P6919">
        <v>45</v>
      </c>
      <c r="Q6919" t="s">
        <v>114</v>
      </c>
      <c r="R6919" t="s">
        <v>91</v>
      </c>
      <c r="S6919" t="s">
        <v>57</v>
      </c>
      <c r="T6919" t="s">
        <v>105</v>
      </c>
      <c r="U6919" t="s">
        <v>59</v>
      </c>
      <c r="V6919" t="s">
        <v>75</v>
      </c>
      <c r="W6919" t="s">
        <v>34</v>
      </c>
    </row>
    <row r="6920" spans="1:23" x14ac:dyDescent="0.35">
      <c r="A6920">
        <v>7307</v>
      </c>
      <c r="B6920" t="s">
        <v>7031</v>
      </c>
      <c r="C6920" s="4">
        <f>mock_fashion_data_uk_us[[#This Row],[Price]]/10^13</f>
        <v>52.445051393015198</v>
      </c>
      <c r="D6920" s="2">
        <v>524450513930152</v>
      </c>
      <c r="E6920" t="s">
        <v>61</v>
      </c>
      <c r="F6920" t="s">
        <v>108</v>
      </c>
      <c r="G6920" t="s">
        <v>89</v>
      </c>
      <c r="H6920">
        <v>3395221079267577</v>
      </c>
      <c r="I6920">
        <v>200</v>
      </c>
      <c r="J6920" s="4">
        <f>mock_fashion_data_uk_us[[#This Row],[Adapted Price]]*mock_fashion_data_uk_us[[#This Row],[Review Count]]</f>
        <v>10489.01027860304</v>
      </c>
      <c r="K6920" t="s">
        <v>120</v>
      </c>
      <c r="L6920" t="s">
        <v>84</v>
      </c>
      <c r="M6920" t="s">
        <v>72</v>
      </c>
      <c r="N6920" t="s">
        <v>40</v>
      </c>
      <c r="O6920" t="s">
        <v>140</v>
      </c>
      <c r="P6920">
        <v>60</v>
      </c>
      <c r="Q6920" t="s">
        <v>122</v>
      </c>
      <c r="R6920" t="s">
        <v>30</v>
      </c>
      <c r="S6920" t="s">
        <v>57</v>
      </c>
      <c r="T6920" t="s">
        <v>32</v>
      </c>
      <c r="U6920" t="s">
        <v>47</v>
      </c>
      <c r="V6920" t="s">
        <v>47</v>
      </c>
      <c r="W6920" t="s">
        <v>46</v>
      </c>
    </row>
    <row r="6921" spans="1:23" x14ac:dyDescent="0.35">
      <c r="A6921">
        <v>7308</v>
      </c>
      <c r="B6921" t="s">
        <v>7032</v>
      </c>
      <c r="C6921" s="4">
        <f>mock_fashion_data_uk_us[[#This Row],[Price]]/10^13</f>
        <v>1705.4107314263704</v>
      </c>
      <c r="D6921" s="2">
        <v>1.7054107314263704E+16</v>
      </c>
      <c r="E6921" t="s">
        <v>61</v>
      </c>
      <c r="F6921" t="s">
        <v>145</v>
      </c>
      <c r="G6921" t="s">
        <v>50</v>
      </c>
      <c r="H6921">
        <v>4484363039765125</v>
      </c>
      <c r="I6921">
        <v>233</v>
      </c>
      <c r="J6921" s="4">
        <f>mock_fashion_data_uk_us[[#This Row],[Adapted Price]]*mock_fashion_data_uk_us[[#This Row],[Review Count]]</f>
        <v>397360.70042234432</v>
      </c>
      <c r="K6921" t="s">
        <v>94</v>
      </c>
      <c r="L6921" t="s">
        <v>51</v>
      </c>
      <c r="M6921" t="s">
        <v>52</v>
      </c>
      <c r="N6921" t="s">
        <v>53</v>
      </c>
      <c r="O6921" t="s">
        <v>77</v>
      </c>
      <c r="P6921">
        <v>38</v>
      </c>
      <c r="Q6921" t="s">
        <v>29</v>
      </c>
      <c r="R6921" t="s">
        <v>73</v>
      </c>
      <c r="S6921" t="s">
        <v>44</v>
      </c>
      <c r="T6921" t="s">
        <v>105</v>
      </c>
      <c r="U6921" t="s">
        <v>47</v>
      </c>
      <c r="V6921" t="s">
        <v>59</v>
      </c>
      <c r="W6921" t="s">
        <v>33</v>
      </c>
    </row>
    <row r="6922" spans="1:23" x14ac:dyDescent="0.35">
      <c r="A6922">
        <v>7309</v>
      </c>
      <c r="B6922" t="s">
        <v>7033</v>
      </c>
      <c r="C6922" s="4">
        <f>mock_fashion_data_uk_us[[#This Row],[Price]]/10^13</f>
        <v>611.92953891012257</v>
      </c>
      <c r="D6922" s="2">
        <v>6119295389101226</v>
      </c>
      <c r="E6922" t="s">
        <v>21</v>
      </c>
      <c r="F6922" t="s">
        <v>37</v>
      </c>
      <c r="G6922" t="s">
        <v>70</v>
      </c>
      <c r="H6922">
        <v>1.2525604552554892E+16</v>
      </c>
      <c r="I6922">
        <v>384</v>
      </c>
      <c r="J6922" s="4">
        <f>mock_fashion_data_uk_us[[#This Row],[Adapted Price]]*mock_fashion_data_uk_us[[#This Row],[Review Count]]</f>
        <v>234980.94294148707</v>
      </c>
      <c r="K6922" t="s">
        <v>39</v>
      </c>
      <c r="L6922" t="s">
        <v>84</v>
      </c>
      <c r="M6922" t="s">
        <v>52</v>
      </c>
      <c r="N6922" t="s">
        <v>27</v>
      </c>
      <c r="O6922" t="s">
        <v>127</v>
      </c>
      <c r="P6922">
        <v>48</v>
      </c>
      <c r="Q6922" t="s">
        <v>99</v>
      </c>
      <c r="R6922" t="s">
        <v>56</v>
      </c>
      <c r="S6922" t="s">
        <v>95</v>
      </c>
      <c r="T6922" t="s">
        <v>45</v>
      </c>
      <c r="U6922" t="s">
        <v>46</v>
      </c>
      <c r="V6922" t="s">
        <v>33</v>
      </c>
      <c r="W6922" t="s">
        <v>75</v>
      </c>
    </row>
    <row r="6923" spans="1:23" x14ac:dyDescent="0.35">
      <c r="A6923">
        <v>7310</v>
      </c>
      <c r="B6923" t="s">
        <v>7034</v>
      </c>
      <c r="C6923" s="4">
        <f>mock_fashion_data_uk_us[[#This Row],[Price]]/10^13</f>
        <v>219.85167462620029</v>
      </c>
      <c r="D6923" s="2">
        <v>2198516746262003</v>
      </c>
      <c r="E6923" t="s">
        <v>49</v>
      </c>
      <c r="F6923" t="s">
        <v>116</v>
      </c>
      <c r="G6923" t="s">
        <v>101</v>
      </c>
      <c r="H6923">
        <v>4032318956379883</v>
      </c>
      <c r="I6923">
        <v>440</v>
      </c>
      <c r="J6923" s="4">
        <f>mock_fashion_data_uk_us[[#This Row],[Adapted Price]]*mock_fashion_data_uk_us[[#This Row],[Review Count]]</f>
        <v>96734.736835528136</v>
      </c>
      <c r="K6923" t="s">
        <v>112</v>
      </c>
      <c r="L6923" t="s">
        <v>84</v>
      </c>
      <c r="M6923" t="s">
        <v>52</v>
      </c>
      <c r="N6923" t="s">
        <v>65</v>
      </c>
      <c r="O6923" t="s">
        <v>41</v>
      </c>
      <c r="P6923">
        <v>63</v>
      </c>
      <c r="Q6923" t="s">
        <v>172</v>
      </c>
      <c r="R6923" t="s">
        <v>30</v>
      </c>
      <c r="S6923" t="s">
        <v>57</v>
      </c>
      <c r="T6923" t="s">
        <v>45</v>
      </c>
      <c r="U6923" t="s">
        <v>59</v>
      </c>
      <c r="V6923" t="s">
        <v>46</v>
      </c>
      <c r="W6923" t="s">
        <v>33</v>
      </c>
    </row>
    <row r="6924" spans="1:23" x14ac:dyDescent="0.35">
      <c r="A6924">
        <v>7311</v>
      </c>
      <c r="B6924" t="s">
        <v>7035</v>
      </c>
      <c r="C6924" s="4">
        <f>mock_fashion_data_uk_us[[#This Row],[Price]]/10^13</f>
        <v>978.71321459090575</v>
      </c>
      <c r="D6924" s="2">
        <v>9787132145909058</v>
      </c>
      <c r="E6924" t="s">
        <v>36</v>
      </c>
      <c r="F6924" t="s">
        <v>22</v>
      </c>
      <c r="G6924" t="s">
        <v>89</v>
      </c>
      <c r="H6924">
        <v>2.6571668916975944E+16</v>
      </c>
      <c r="I6924">
        <v>343</v>
      </c>
      <c r="J6924" s="4">
        <f>mock_fashion_data_uk_us[[#This Row],[Adapted Price]]*mock_fashion_data_uk_us[[#This Row],[Review Count]]</f>
        <v>335698.63260468066</v>
      </c>
      <c r="K6924" t="s">
        <v>94</v>
      </c>
      <c r="L6924" t="s">
        <v>51</v>
      </c>
      <c r="M6924" t="s">
        <v>72</v>
      </c>
      <c r="N6924" t="s">
        <v>53</v>
      </c>
      <c r="O6924" t="s">
        <v>127</v>
      </c>
      <c r="P6924">
        <v>31</v>
      </c>
      <c r="Q6924" t="s">
        <v>55</v>
      </c>
      <c r="R6924" t="s">
        <v>132</v>
      </c>
      <c r="S6924" t="s">
        <v>104</v>
      </c>
      <c r="T6924" t="s">
        <v>58</v>
      </c>
      <c r="U6924" t="s">
        <v>59</v>
      </c>
      <c r="V6924" t="s">
        <v>59</v>
      </c>
      <c r="W6924" t="s">
        <v>46</v>
      </c>
    </row>
    <row r="6925" spans="1:23" x14ac:dyDescent="0.35">
      <c r="A6925">
        <v>7312</v>
      </c>
      <c r="B6925" t="s">
        <v>7036</v>
      </c>
      <c r="C6925" s="4">
        <f>mock_fashion_data_uk_us[[#This Row],[Price]]/10^13</f>
        <v>311.92921389665747</v>
      </c>
      <c r="D6925" s="2">
        <v>3119292138966575</v>
      </c>
      <c r="E6925" t="s">
        <v>61</v>
      </c>
      <c r="F6925" t="s">
        <v>69</v>
      </c>
      <c r="G6925" t="s">
        <v>23</v>
      </c>
      <c r="H6925">
        <v>2.2900059709210528E+16</v>
      </c>
      <c r="I6925">
        <v>159</v>
      </c>
      <c r="J6925" s="4">
        <f>mock_fashion_data_uk_us[[#This Row],[Adapted Price]]*mock_fashion_data_uk_us[[#This Row],[Review Count]]</f>
        <v>49596.745009568542</v>
      </c>
      <c r="K6925" t="s">
        <v>120</v>
      </c>
      <c r="L6925" t="s">
        <v>25</v>
      </c>
      <c r="M6925" t="s">
        <v>26</v>
      </c>
      <c r="N6925" t="s">
        <v>27</v>
      </c>
      <c r="O6925" t="s">
        <v>98</v>
      </c>
      <c r="P6925">
        <v>50</v>
      </c>
      <c r="Q6925" t="s">
        <v>78</v>
      </c>
      <c r="R6925" t="s">
        <v>86</v>
      </c>
      <c r="S6925" t="s">
        <v>31</v>
      </c>
      <c r="T6925" t="s">
        <v>58</v>
      </c>
      <c r="U6925" t="s">
        <v>33</v>
      </c>
      <c r="V6925" t="s">
        <v>47</v>
      </c>
      <c r="W6925" t="s">
        <v>33</v>
      </c>
    </row>
    <row r="6926" spans="1:23" x14ac:dyDescent="0.35">
      <c r="A6926">
        <v>7313</v>
      </c>
      <c r="B6926" t="s">
        <v>7037</v>
      </c>
      <c r="C6926" s="4">
        <f>mock_fashion_data_uk_us[[#This Row],[Price]]/10^13</f>
        <v>2281.5520925355763</v>
      </c>
      <c r="D6926" s="2">
        <v>2.2815520925355764E+16</v>
      </c>
      <c r="E6926" t="s">
        <v>21</v>
      </c>
      <c r="F6926" t="s">
        <v>116</v>
      </c>
      <c r="G6926" t="s">
        <v>89</v>
      </c>
      <c r="H6926">
        <v>4397116097766483</v>
      </c>
      <c r="I6926">
        <v>432</v>
      </c>
      <c r="J6926" s="4">
        <f>mock_fashion_data_uk_us[[#This Row],[Adapted Price]]*mock_fashion_data_uk_us[[#This Row],[Review Count]]</f>
        <v>985630.50397536892</v>
      </c>
      <c r="K6926" t="s">
        <v>120</v>
      </c>
      <c r="L6926" t="s">
        <v>51</v>
      </c>
      <c r="M6926" t="s">
        <v>64</v>
      </c>
      <c r="N6926" t="s">
        <v>65</v>
      </c>
      <c r="O6926" t="s">
        <v>140</v>
      </c>
      <c r="P6926">
        <v>57</v>
      </c>
      <c r="Q6926" t="s">
        <v>114</v>
      </c>
      <c r="R6926" t="s">
        <v>91</v>
      </c>
      <c r="S6926" t="s">
        <v>44</v>
      </c>
      <c r="T6926" t="s">
        <v>32</v>
      </c>
      <c r="U6926" t="s">
        <v>75</v>
      </c>
      <c r="V6926" t="s">
        <v>33</v>
      </c>
      <c r="W6926" t="s">
        <v>46</v>
      </c>
    </row>
    <row r="6927" spans="1:23" x14ac:dyDescent="0.35">
      <c r="A6927">
        <v>7314</v>
      </c>
      <c r="B6927" t="s">
        <v>7038</v>
      </c>
      <c r="C6927" s="4">
        <f>mock_fashion_data_uk_us[[#This Row],[Price]]/10^13</f>
        <v>1002.0093987060764</v>
      </c>
      <c r="D6927" s="2">
        <v>1.0020093987060764E+16</v>
      </c>
      <c r="E6927" t="s">
        <v>36</v>
      </c>
      <c r="F6927" t="s">
        <v>22</v>
      </c>
      <c r="G6927" t="s">
        <v>50</v>
      </c>
      <c r="H6927">
        <v>390729343354075</v>
      </c>
      <c r="I6927">
        <v>114</v>
      </c>
      <c r="J6927" s="4">
        <f>mock_fashion_data_uk_us[[#This Row],[Adapted Price]]*mock_fashion_data_uk_us[[#This Row],[Review Count]]</f>
        <v>114229.0714524927</v>
      </c>
      <c r="K6927" t="s">
        <v>102</v>
      </c>
      <c r="L6927" t="s">
        <v>25</v>
      </c>
      <c r="M6927" t="s">
        <v>72</v>
      </c>
      <c r="N6927" t="s">
        <v>27</v>
      </c>
      <c r="O6927" t="s">
        <v>77</v>
      </c>
      <c r="P6927">
        <v>40</v>
      </c>
      <c r="Q6927" t="s">
        <v>78</v>
      </c>
      <c r="R6927" t="s">
        <v>73</v>
      </c>
      <c r="S6927" t="s">
        <v>104</v>
      </c>
      <c r="T6927" t="s">
        <v>105</v>
      </c>
      <c r="U6927" t="s">
        <v>47</v>
      </c>
      <c r="V6927" t="s">
        <v>75</v>
      </c>
      <c r="W6927" t="s">
        <v>59</v>
      </c>
    </row>
    <row r="6928" spans="1:23" x14ac:dyDescent="0.35">
      <c r="A6928">
        <v>7315</v>
      </c>
      <c r="B6928" t="s">
        <v>7039</v>
      </c>
      <c r="C6928" s="4">
        <f>mock_fashion_data_uk_us[[#This Row],[Price]]/10^13</f>
        <v>2009.1477034832276</v>
      </c>
      <c r="D6928" s="2">
        <v>2.0091477034832276E+16</v>
      </c>
      <c r="E6928" t="s">
        <v>21</v>
      </c>
      <c r="F6928" t="s">
        <v>116</v>
      </c>
      <c r="G6928" t="s">
        <v>38</v>
      </c>
      <c r="H6928">
        <v>3.1027751800512292E+16</v>
      </c>
      <c r="I6928">
        <v>364</v>
      </c>
      <c r="J6928" s="4">
        <f>mock_fashion_data_uk_us[[#This Row],[Adapted Price]]*mock_fashion_data_uk_us[[#This Row],[Review Count]]</f>
        <v>731329.7640678949</v>
      </c>
      <c r="K6928" t="s">
        <v>97</v>
      </c>
      <c r="L6928" t="s">
        <v>25</v>
      </c>
      <c r="M6928" t="s">
        <v>26</v>
      </c>
      <c r="N6928" t="s">
        <v>53</v>
      </c>
      <c r="O6928" t="s">
        <v>140</v>
      </c>
      <c r="P6928">
        <v>24</v>
      </c>
      <c r="Q6928" t="s">
        <v>99</v>
      </c>
      <c r="R6928" t="s">
        <v>56</v>
      </c>
      <c r="S6928" t="s">
        <v>31</v>
      </c>
      <c r="T6928" t="s">
        <v>80</v>
      </c>
      <c r="U6928" t="s">
        <v>33</v>
      </c>
      <c r="V6928" t="s">
        <v>47</v>
      </c>
      <c r="W6928" t="s">
        <v>59</v>
      </c>
    </row>
    <row r="6929" spans="1:23" x14ac:dyDescent="0.35">
      <c r="A6929">
        <v>7316</v>
      </c>
      <c r="B6929" t="s">
        <v>7040</v>
      </c>
      <c r="C6929" s="4">
        <f>mock_fashion_data_uk_us[[#This Row],[Price]]/10^13</f>
        <v>704.70268430342242</v>
      </c>
      <c r="D6929" s="2">
        <v>7047026843034224</v>
      </c>
      <c r="E6929" t="s">
        <v>68</v>
      </c>
      <c r="F6929" t="s">
        <v>62</v>
      </c>
      <c r="G6929" t="s">
        <v>50</v>
      </c>
      <c r="H6929">
        <v>4428345311772587</v>
      </c>
      <c r="I6929">
        <v>476</v>
      </c>
      <c r="J6929" s="4">
        <f>mock_fashion_data_uk_us[[#This Row],[Adapted Price]]*mock_fashion_data_uk_us[[#This Row],[Review Count]]</f>
        <v>335438.47772842908</v>
      </c>
      <c r="K6929" t="s">
        <v>102</v>
      </c>
      <c r="L6929" t="s">
        <v>84</v>
      </c>
      <c r="M6929" t="s">
        <v>52</v>
      </c>
      <c r="N6929" t="s">
        <v>27</v>
      </c>
      <c r="O6929" t="s">
        <v>41</v>
      </c>
      <c r="P6929">
        <v>42</v>
      </c>
      <c r="Q6929" t="s">
        <v>55</v>
      </c>
      <c r="R6929" t="s">
        <v>73</v>
      </c>
      <c r="S6929" t="s">
        <v>57</v>
      </c>
      <c r="T6929" t="s">
        <v>45</v>
      </c>
      <c r="U6929" t="s">
        <v>75</v>
      </c>
      <c r="V6929" t="s">
        <v>75</v>
      </c>
      <c r="W6929" t="s">
        <v>47</v>
      </c>
    </row>
    <row r="6930" spans="1:23" x14ac:dyDescent="0.35">
      <c r="A6930">
        <v>7317</v>
      </c>
      <c r="B6930" t="s">
        <v>7041</v>
      </c>
      <c r="C6930" s="4">
        <f>mock_fashion_data_uk_us[[#This Row],[Price]]/10^13</f>
        <v>762.62742637236727</v>
      </c>
      <c r="D6930" s="2">
        <v>7626274263723673</v>
      </c>
      <c r="E6930" t="s">
        <v>68</v>
      </c>
      <c r="F6930" t="s">
        <v>145</v>
      </c>
      <c r="G6930" t="s">
        <v>70</v>
      </c>
      <c r="H6930">
        <v>1.3685344804995684E+16</v>
      </c>
      <c r="I6930">
        <v>434</v>
      </c>
      <c r="J6930" s="4">
        <f>mock_fashion_data_uk_us[[#This Row],[Adapted Price]]*mock_fashion_data_uk_us[[#This Row],[Review Count]]</f>
        <v>330980.3030456074</v>
      </c>
      <c r="K6930" t="s">
        <v>71</v>
      </c>
      <c r="L6930" t="s">
        <v>51</v>
      </c>
      <c r="M6930" t="s">
        <v>52</v>
      </c>
      <c r="N6930" t="s">
        <v>27</v>
      </c>
      <c r="O6930" t="s">
        <v>28</v>
      </c>
      <c r="P6930">
        <v>25</v>
      </c>
      <c r="Q6930" t="s">
        <v>29</v>
      </c>
      <c r="R6930" t="s">
        <v>30</v>
      </c>
      <c r="S6930" t="s">
        <v>44</v>
      </c>
      <c r="T6930" t="s">
        <v>105</v>
      </c>
      <c r="U6930" t="s">
        <v>33</v>
      </c>
      <c r="V6930" t="s">
        <v>47</v>
      </c>
      <c r="W6930" t="s">
        <v>47</v>
      </c>
    </row>
    <row r="6931" spans="1:23" x14ac:dyDescent="0.35">
      <c r="A6931">
        <v>7318</v>
      </c>
      <c r="B6931" t="s">
        <v>7042</v>
      </c>
      <c r="C6931" s="4">
        <f>mock_fashion_data_uk_us[[#This Row],[Price]]/10^13</f>
        <v>528.19628584784346</v>
      </c>
      <c r="D6931" s="2">
        <v>5281962858478435</v>
      </c>
      <c r="E6931" t="s">
        <v>36</v>
      </c>
      <c r="F6931" t="s">
        <v>37</v>
      </c>
      <c r="G6931" t="s">
        <v>38</v>
      </c>
      <c r="H6931">
        <v>3.2816829504559656E+16</v>
      </c>
      <c r="I6931">
        <v>305</v>
      </c>
      <c r="J6931" s="4">
        <f>mock_fashion_data_uk_us[[#This Row],[Adapted Price]]*mock_fashion_data_uk_us[[#This Row],[Review Count]]</f>
        <v>161099.86718359226</v>
      </c>
      <c r="K6931" t="s">
        <v>39</v>
      </c>
      <c r="L6931" t="s">
        <v>51</v>
      </c>
      <c r="M6931" t="s">
        <v>72</v>
      </c>
      <c r="N6931" t="s">
        <v>53</v>
      </c>
      <c r="O6931" t="s">
        <v>85</v>
      </c>
      <c r="P6931">
        <v>20</v>
      </c>
      <c r="Q6931" t="s">
        <v>99</v>
      </c>
      <c r="R6931" t="s">
        <v>56</v>
      </c>
      <c r="S6931" t="s">
        <v>31</v>
      </c>
      <c r="T6931" t="s">
        <v>58</v>
      </c>
      <c r="U6931" t="s">
        <v>75</v>
      </c>
      <c r="V6931" t="s">
        <v>33</v>
      </c>
      <c r="W6931" t="s">
        <v>34</v>
      </c>
    </row>
    <row r="6932" spans="1:23" x14ac:dyDescent="0.35">
      <c r="A6932">
        <v>7319</v>
      </c>
      <c r="B6932" t="s">
        <v>7043</v>
      </c>
      <c r="C6932" s="4">
        <f>mock_fashion_data_uk_us[[#This Row],[Price]]/10^13</f>
        <v>882.63232864504562</v>
      </c>
      <c r="D6932" s="2">
        <v>8826323286450456</v>
      </c>
      <c r="E6932" t="s">
        <v>36</v>
      </c>
      <c r="F6932" t="s">
        <v>145</v>
      </c>
      <c r="G6932" t="s">
        <v>89</v>
      </c>
      <c r="H6932">
        <v>4.4375148714246216E+16</v>
      </c>
      <c r="I6932">
        <v>146</v>
      </c>
      <c r="J6932" s="4">
        <f>mock_fashion_data_uk_us[[#This Row],[Adapted Price]]*mock_fashion_data_uk_us[[#This Row],[Review Count]]</f>
        <v>128864.31998217666</v>
      </c>
      <c r="K6932" t="s">
        <v>120</v>
      </c>
      <c r="L6932" t="s">
        <v>51</v>
      </c>
      <c r="M6932" t="s">
        <v>26</v>
      </c>
      <c r="N6932" t="s">
        <v>27</v>
      </c>
      <c r="O6932" t="s">
        <v>54</v>
      </c>
      <c r="P6932">
        <v>25</v>
      </c>
      <c r="Q6932" t="s">
        <v>55</v>
      </c>
      <c r="R6932" t="s">
        <v>134</v>
      </c>
      <c r="S6932" t="s">
        <v>104</v>
      </c>
      <c r="T6932" t="s">
        <v>32</v>
      </c>
      <c r="U6932" t="s">
        <v>47</v>
      </c>
      <c r="V6932" t="s">
        <v>33</v>
      </c>
      <c r="W6932" t="s">
        <v>34</v>
      </c>
    </row>
    <row r="6933" spans="1:23" x14ac:dyDescent="0.35">
      <c r="A6933">
        <v>7320</v>
      </c>
      <c r="B6933" t="s">
        <v>7044</v>
      </c>
      <c r="C6933" s="4">
        <f>mock_fashion_data_uk_us[[#This Row],[Price]]/10^13</f>
        <v>1978.1961043890497</v>
      </c>
      <c r="D6933" s="2">
        <v>1.9781961043890496E+16</v>
      </c>
      <c r="E6933" t="s">
        <v>49</v>
      </c>
      <c r="F6933" t="s">
        <v>111</v>
      </c>
      <c r="G6933" t="s">
        <v>82</v>
      </c>
      <c r="H6933">
        <v>2395845452037057</v>
      </c>
      <c r="I6933">
        <v>94</v>
      </c>
      <c r="J6933" s="4">
        <f>mock_fashion_data_uk_us[[#This Row],[Adapted Price]]*mock_fashion_data_uk_us[[#This Row],[Review Count]]</f>
        <v>185950.43381257067</v>
      </c>
      <c r="K6933" t="s">
        <v>112</v>
      </c>
      <c r="L6933" t="s">
        <v>84</v>
      </c>
      <c r="M6933" t="s">
        <v>26</v>
      </c>
      <c r="N6933" t="s">
        <v>53</v>
      </c>
      <c r="O6933" t="s">
        <v>127</v>
      </c>
      <c r="P6933">
        <v>47</v>
      </c>
      <c r="Q6933" t="s">
        <v>78</v>
      </c>
      <c r="R6933" t="s">
        <v>79</v>
      </c>
      <c r="S6933" t="s">
        <v>74</v>
      </c>
      <c r="T6933" t="s">
        <v>58</v>
      </c>
      <c r="U6933" t="s">
        <v>75</v>
      </c>
      <c r="V6933" t="s">
        <v>47</v>
      </c>
      <c r="W6933" t="s">
        <v>75</v>
      </c>
    </row>
    <row r="6934" spans="1:23" x14ac:dyDescent="0.35">
      <c r="A6934">
        <v>7321</v>
      </c>
      <c r="B6934" t="s">
        <v>7045</v>
      </c>
      <c r="C6934" s="4">
        <f>mock_fashion_data_uk_us[[#This Row],[Price]]/10^13</f>
        <v>79.862378262821196</v>
      </c>
      <c r="D6934" s="2">
        <v>798623782628212</v>
      </c>
      <c r="E6934" t="s">
        <v>36</v>
      </c>
      <c r="F6934" t="s">
        <v>119</v>
      </c>
      <c r="G6934" t="s">
        <v>82</v>
      </c>
      <c r="H6934">
        <v>4.3076059047531888E+16</v>
      </c>
      <c r="I6934">
        <v>471</v>
      </c>
      <c r="J6934" s="4">
        <f>mock_fashion_data_uk_us[[#This Row],[Adapted Price]]*mock_fashion_data_uk_us[[#This Row],[Review Count]]</f>
        <v>37615.180161788783</v>
      </c>
      <c r="K6934" t="s">
        <v>94</v>
      </c>
      <c r="L6934" t="s">
        <v>51</v>
      </c>
      <c r="M6934" t="s">
        <v>64</v>
      </c>
      <c r="N6934" t="s">
        <v>53</v>
      </c>
      <c r="O6934" t="s">
        <v>127</v>
      </c>
      <c r="P6934">
        <v>22</v>
      </c>
      <c r="Q6934" t="s">
        <v>122</v>
      </c>
      <c r="R6934" t="s">
        <v>134</v>
      </c>
      <c r="S6934" t="s">
        <v>57</v>
      </c>
      <c r="T6934" t="s">
        <v>58</v>
      </c>
      <c r="U6934" t="s">
        <v>59</v>
      </c>
      <c r="V6934" t="s">
        <v>59</v>
      </c>
      <c r="W6934" t="s">
        <v>47</v>
      </c>
    </row>
    <row r="6935" spans="1:23" x14ac:dyDescent="0.35">
      <c r="A6935">
        <v>7322</v>
      </c>
      <c r="B6935" t="s">
        <v>7046</v>
      </c>
      <c r="C6935" s="4">
        <f>mock_fashion_data_uk_us[[#This Row],[Price]]/10^13</f>
        <v>1660.2437801844685</v>
      </c>
      <c r="D6935" s="2">
        <v>1.6602437801844684E+16</v>
      </c>
      <c r="E6935" t="s">
        <v>49</v>
      </c>
      <c r="F6935" t="s">
        <v>119</v>
      </c>
      <c r="G6935" t="s">
        <v>89</v>
      </c>
      <c r="H6935">
        <v>2.3126243097980248E+16</v>
      </c>
      <c r="I6935">
        <v>265</v>
      </c>
      <c r="J6935" s="4">
        <f>mock_fashion_data_uk_us[[#This Row],[Adapted Price]]*mock_fashion_data_uk_us[[#This Row],[Review Count]]</f>
        <v>439964.60174888413</v>
      </c>
      <c r="K6935" t="s">
        <v>102</v>
      </c>
      <c r="L6935" t="s">
        <v>84</v>
      </c>
      <c r="M6935" t="s">
        <v>72</v>
      </c>
      <c r="N6935" t="s">
        <v>65</v>
      </c>
      <c r="O6935" t="s">
        <v>28</v>
      </c>
      <c r="P6935">
        <v>21</v>
      </c>
      <c r="Q6935" t="s">
        <v>29</v>
      </c>
      <c r="R6935" t="s">
        <v>91</v>
      </c>
      <c r="S6935" t="s">
        <v>44</v>
      </c>
      <c r="T6935" t="s">
        <v>45</v>
      </c>
      <c r="U6935" t="s">
        <v>46</v>
      </c>
      <c r="V6935" t="s">
        <v>46</v>
      </c>
      <c r="W6935" t="s">
        <v>59</v>
      </c>
    </row>
    <row r="6936" spans="1:23" x14ac:dyDescent="0.35">
      <c r="A6936">
        <v>7323</v>
      </c>
      <c r="B6936" t="s">
        <v>7047</v>
      </c>
      <c r="C6936" s="4">
        <f>mock_fashion_data_uk_us[[#This Row],[Price]]/10^13</f>
        <v>992.55973886929576</v>
      </c>
      <c r="D6936" s="2">
        <v>9925597388692958</v>
      </c>
      <c r="E6936" t="s">
        <v>130</v>
      </c>
      <c r="F6936" t="s">
        <v>125</v>
      </c>
      <c r="G6936" t="s">
        <v>38</v>
      </c>
      <c r="H6936">
        <v>4680465400914956</v>
      </c>
      <c r="I6936">
        <v>228</v>
      </c>
      <c r="J6936" s="4">
        <f>mock_fashion_data_uk_us[[#This Row],[Adapted Price]]*mock_fashion_data_uk_us[[#This Row],[Review Count]]</f>
        <v>226303.62046219944</v>
      </c>
      <c r="K6936" t="s">
        <v>112</v>
      </c>
      <c r="L6936" t="s">
        <v>51</v>
      </c>
      <c r="M6936" t="s">
        <v>52</v>
      </c>
      <c r="N6936" t="s">
        <v>40</v>
      </c>
      <c r="O6936" t="s">
        <v>85</v>
      </c>
      <c r="P6936">
        <v>22</v>
      </c>
      <c r="Q6936" t="s">
        <v>90</v>
      </c>
      <c r="R6936" t="s">
        <v>91</v>
      </c>
      <c r="S6936" t="s">
        <v>104</v>
      </c>
      <c r="T6936" t="s">
        <v>58</v>
      </c>
      <c r="U6936" t="s">
        <v>46</v>
      </c>
      <c r="V6936" t="s">
        <v>33</v>
      </c>
      <c r="W6936" t="s">
        <v>34</v>
      </c>
    </row>
    <row r="6937" spans="1:23" x14ac:dyDescent="0.35">
      <c r="A6937">
        <v>7324</v>
      </c>
      <c r="B6937" t="s">
        <v>7048</v>
      </c>
      <c r="C6937" s="4">
        <f>mock_fashion_data_uk_us[[#This Row],[Price]]/10^13</f>
        <v>4218.2840506545226</v>
      </c>
      <c r="D6937" s="2">
        <v>4.2182840506545224E+16</v>
      </c>
      <c r="E6937" t="s">
        <v>21</v>
      </c>
      <c r="F6937" t="s">
        <v>119</v>
      </c>
      <c r="G6937" t="s">
        <v>38</v>
      </c>
      <c r="H6937">
        <v>487763422149571</v>
      </c>
      <c r="I6937">
        <v>58</v>
      </c>
      <c r="J6937" s="4">
        <f>mock_fashion_data_uk_us[[#This Row],[Adapted Price]]*mock_fashion_data_uk_us[[#This Row],[Review Count]]</f>
        <v>244660.47493796231</v>
      </c>
      <c r="K6937" t="s">
        <v>112</v>
      </c>
      <c r="L6937" t="s">
        <v>51</v>
      </c>
      <c r="M6937" t="s">
        <v>64</v>
      </c>
      <c r="N6937" t="s">
        <v>40</v>
      </c>
      <c r="O6937" t="s">
        <v>113</v>
      </c>
      <c r="P6937">
        <v>60</v>
      </c>
      <c r="Q6937" t="s">
        <v>90</v>
      </c>
      <c r="R6937" t="s">
        <v>134</v>
      </c>
      <c r="S6937" t="s">
        <v>74</v>
      </c>
      <c r="T6937" t="s">
        <v>45</v>
      </c>
      <c r="U6937" t="s">
        <v>75</v>
      </c>
      <c r="V6937" t="s">
        <v>59</v>
      </c>
      <c r="W6937" t="s">
        <v>46</v>
      </c>
    </row>
    <row r="6938" spans="1:23" x14ac:dyDescent="0.35">
      <c r="A6938">
        <v>7325</v>
      </c>
      <c r="B6938" t="s">
        <v>7049</v>
      </c>
      <c r="C6938" s="4">
        <f>mock_fashion_data_uk_us[[#This Row],[Price]]/10^13</f>
        <v>6262.9163118998677</v>
      </c>
      <c r="D6938" s="2">
        <v>6.2629163118998672E+16</v>
      </c>
      <c r="E6938" t="s">
        <v>49</v>
      </c>
      <c r="F6938" t="s">
        <v>37</v>
      </c>
      <c r="G6938" t="s">
        <v>82</v>
      </c>
      <c r="H6938">
        <v>4044808840315901</v>
      </c>
      <c r="I6938">
        <v>25</v>
      </c>
      <c r="J6938" s="4">
        <f>mock_fashion_data_uk_us[[#This Row],[Adapted Price]]*mock_fashion_data_uk_us[[#This Row],[Review Count]]</f>
        <v>156572.90779749668</v>
      </c>
      <c r="K6938" t="s">
        <v>24</v>
      </c>
      <c r="L6938" t="s">
        <v>51</v>
      </c>
      <c r="M6938" t="s">
        <v>52</v>
      </c>
      <c r="N6938" t="s">
        <v>27</v>
      </c>
      <c r="O6938" t="s">
        <v>28</v>
      </c>
      <c r="P6938">
        <v>31</v>
      </c>
      <c r="Q6938" t="s">
        <v>42</v>
      </c>
      <c r="R6938" t="s">
        <v>73</v>
      </c>
      <c r="S6938" t="s">
        <v>57</v>
      </c>
      <c r="T6938" t="s">
        <v>32</v>
      </c>
      <c r="U6938" t="s">
        <v>59</v>
      </c>
      <c r="V6938" t="s">
        <v>75</v>
      </c>
      <c r="W6938" t="s">
        <v>75</v>
      </c>
    </row>
    <row r="6939" spans="1:23" x14ac:dyDescent="0.35">
      <c r="A6939">
        <v>7326</v>
      </c>
      <c r="B6939" t="s">
        <v>7050</v>
      </c>
      <c r="C6939" s="4">
        <f>mock_fashion_data_uk_us[[#This Row],[Price]]/10^13</f>
        <v>515.93020966927622</v>
      </c>
      <c r="D6939" s="2">
        <v>5159302096692762</v>
      </c>
      <c r="E6939" t="s">
        <v>68</v>
      </c>
      <c r="F6939" t="s">
        <v>108</v>
      </c>
      <c r="G6939" t="s">
        <v>23</v>
      </c>
      <c r="H6939">
        <v>3061286117274263</v>
      </c>
      <c r="I6939">
        <v>57</v>
      </c>
      <c r="J6939" s="4">
        <f>mock_fashion_data_uk_us[[#This Row],[Adapted Price]]*mock_fashion_data_uk_us[[#This Row],[Review Count]]</f>
        <v>29408.021951148745</v>
      </c>
      <c r="K6939" t="s">
        <v>120</v>
      </c>
      <c r="L6939" t="s">
        <v>84</v>
      </c>
      <c r="M6939" t="s">
        <v>72</v>
      </c>
      <c r="N6939" t="s">
        <v>65</v>
      </c>
      <c r="O6939" t="s">
        <v>41</v>
      </c>
      <c r="P6939">
        <v>52</v>
      </c>
      <c r="Q6939" t="s">
        <v>103</v>
      </c>
      <c r="R6939" t="s">
        <v>134</v>
      </c>
      <c r="S6939" t="s">
        <v>95</v>
      </c>
      <c r="T6939" t="s">
        <v>80</v>
      </c>
      <c r="U6939" t="s">
        <v>47</v>
      </c>
      <c r="V6939" t="s">
        <v>59</v>
      </c>
      <c r="W6939" t="s">
        <v>46</v>
      </c>
    </row>
    <row r="6940" spans="1:23" x14ac:dyDescent="0.35">
      <c r="A6940">
        <v>7327</v>
      </c>
      <c r="B6940" t="s">
        <v>7051</v>
      </c>
      <c r="C6940" s="4">
        <f>mock_fashion_data_uk_us[[#This Row],[Price]]/10^13</f>
        <v>752.50626204611922</v>
      </c>
      <c r="D6940" s="2">
        <v>7525062620461192</v>
      </c>
      <c r="E6940" t="s">
        <v>88</v>
      </c>
      <c r="F6940" t="s">
        <v>116</v>
      </c>
      <c r="G6940" t="s">
        <v>101</v>
      </c>
      <c r="H6940">
        <v>3448381110458246</v>
      </c>
      <c r="I6940">
        <v>49</v>
      </c>
      <c r="J6940" s="4">
        <f>mock_fashion_data_uk_us[[#This Row],[Adapted Price]]*mock_fashion_data_uk_us[[#This Row],[Review Count]]</f>
        <v>36872.806840259844</v>
      </c>
      <c r="K6940" t="s">
        <v>24</v>
      </c>
      <c r="L6940" t="s">
        <v>25</v>
      </c>
      <c r="M6940" t="s">
        <v>26</v>
      </c>
      <c r="N6940" t="s">
        <v>53</v>
      </c>
      <c r="O6940" t="s">
        <v>127</v>
      </c>
      <c r="P6940">
        <v>51</v>
      </c>
      <c r="Q6940" t="s">
        <v>55</v>
      </c>
      <c r="R6940" t="s">
        <v>134</v>
      </c>
      <c r="S6940" t="s">
        <v>31</v>
      </c>
      <c r="T6940" t="s">
        <v>80</v>
      </c>
      <c r="U6940" t="s">
        <v>47</v>
      </c>
      <c r="V6940" t="s">
        <v>75</v>
      </c>
      <c r="W6940" t="s">
        <v>46</v>
      </c>
    </row>
    <row r="6941" spans="1:23" x14ac:dyDescent="0.35">
      <c r="A6941">
        <v>7328</v>
      </c>
      <c r="B6941" t="s">
        <v>7052</v>
      </c>
      <c r="C6941" s="4">
        <f>mock_fashion_data_uk_us[[#This Row],[Price]]/10^13</f>
        <v>826.4776486069336</v>
      </c>
      <c r="D6941" s="2">
        <v>8264776486069336</v>
      </c>
      <c r="E6941" t="s">
        <v>49</v>
      </c>
      <c r="F6941" t="s">
        <v>37</v>
      </c>
      <c r="G6941" t="s">
        <v>70</v>
      </c>
      <c r="H6941">
        <v>2.560292845996764E+16</v>
      </c>
      <c r="I6941">
        <v>189</v>
      </c>
      <c r="J6941" s="4">
        <f>mock_fashion_data_uk_us[[#This Row],[Adapted Price]]*mock_fashion_data_uk_us[[#This Row],[Review Count]]</f>
        <v>156204.27558671046</v>
      </c>
      <c r="K6941" t="s">
        <v>71</v>
      </c>
      <c r="L6941" t="s">
        <v>51</v>
      </c>
      <c r="M6941" t="s">
        <v>52</v>
      </c>
      <c r="N6941" t="s">
        <v>53</v>
      </c>
      <c r="O6941" t="s">
        <v>127</v>
      </c>
      <c r="P6941">
        <v>39</v>
      </c>
      <c r="Q6941" t="s">
        <v>42</v>
      </c>
      <c r="R6941" t="s">
        <v>91</v>
      </c>
      <c r="S6941" t="s">
        <v>74</v>
      </c>
      <c r="T6941" t="s">
        <v>105</v>
      </c>
      <c r="U6941" t="s">
        <v>59</v>
      </c>
      <c r="V6941" t="s">
        <v>47</v>
      </c>
      <c r="W6941" t="s">
        <v>59</v>
      </c>
    </row>
    <row r="6942" spans="1:23" x14ac:dyDescent="0.35">
      <c r="A6942">
        <v>7329</v>
      </c>
      <c r="B6942" t="s">
        <v>7053</v>
      </c>
      <c r="C6942" s="4">
        <f>mock_fashion_data_uk_us[[#This Row],[Price]]/10^13</f>
        <v>208.88307675442309</v>
      </c>
      <c r="D6942" s="2">
        <v>2088830767544231</v>
      </c>
      <c r="E6942" t="s">
        <v>118</v>
      </c>
      <c r="F6942" t="s">
        <v>62</v>
      </c>
      <c r="G6942" t="s">
        <v>50</v>
      </c>
      <c r="H6942">
        <v>3647284447099114</v>
      </c>
      <c r="I6942">
        <v>471</v>
      </c>
      <c r="J6942" s="4">
        <f>mock_fashion_data_uk_us[[#This Row],[Adapted Price]]*mock_fashion_data_uk_us[[#This Row],[Review Count]]</f>
        <v>98383.929151333272</v>
      </c>
      <c r="K6942" t="s">
        <v>63</v>
      </c>
      <c r="L6942" t="s">
        <v>84</v>
      </c>
      <c r="M6942" t="s">
        <v>64</v>
      </c>
      <c r="N6942" t="s">
        <v>53</v>
      </c>
      <c r="O6942" t="s">
        <v>140</v>
      </c>
      <c r="P6942">
        <v>36</v>
      </c>
      <c r="Q6942" t="s">
        <v>122</v>
      </c>
      <c r="R6942" t="s">
        <v>86</v>
      </c>
      <c r="S6942" t="s">
        <v>57</v>
      </c>
      <c r="T6942" t="s">
        <v>32</v>
      </c>
      <c r="U6942" t="s">
        <v>59</v>
      </c>
      <c r="V6942" t="s">
        <v>75</v>
      </c>
      <c r="W6942" t="s">
        <v>46</v>
      </c>
    </row>
    <row r="6943" spans="1:23" x14ac:dyDescent="0.35">
      <c r="A6943">
        <v>7330</v>
      </c>
      <c r="B6943" t="s">
        <v>7054</v>
      </c>
      <c r="C6943" s="4">
        <f>mock_fashion_data_uk_us[[#This Row],[Price]]/10^13</f>
        <v>650.84731497098915</v>
      </c>
      <c r="D6943" s="2">
        <v>6508473149709891</v>
      </c>
      <c r="E6943" t="s">
        <v>61</v>
      </c>
      <c r="F6943" t="s">
        <v>145</v>
      </c>
      <c r="G6943" t="s">
        <v>101</v>
      </c>
      <c r="H6943">
        <v>2273314240005384</v>
      </c>
      <c r="I6943">
        <v>221</v>
      </c>
      <c r="J6943" s="4">
        <f>mock_fashion_data_uk_us[[#This Row],[Adapted Price]]*mock_fashion_data_uk_us[[#This Row],[Review Count]]</f>
        <v>143837.25660858859</v>
      </c>
      <c r="K6943" t="s">
        <v>112</v>
      </c>
      <c r="L6943" t="s">
        <v>25</v>
      </c>
      <c r="M6943" t="s">
        <v>26</v>
      </c>
      <c r="N6943" t="s">
        <v>40</v>
      </c>
      <c r="O6943" t="s">
        <v>54</v>
      </c>
      <c r="P6943">
        <v>27</v>
      </c>
      <c r="Q6943" t="s">
        <v>122</v>
      </c>
      <c r="R6943" t="s">
        <v>91</v>
      </c>
      <c r="S6943" t="s">
        <v>57</v>
      </c>
      <c r="T6943" t="s">
        <v>105</v>
      </c>
      <c r="U6943" t="s">
        <v>59</v>
      </c>
      <c r="V6943" t="s">
        <v>46</v>
      </c>
      <c r="W6943" t="s">
        <v>46</v>
      </c>
    </row>
    <row r="6944" spans="1:23" x14ac:dyDescent="0.35">
      <c r="A6944">
        <v>7331</v>
      </c>
      <c r="B6944" t="s">
        <v>7055</v>
      </c>
      <c r="C6944" s="4">
        <f>mock_fashion_data_uk_us[[#This Row],[Price]]/10^13</f>
        <v>335.2566677970608</v>
      </c>
      <c r="D6944" s="2">
        <v>3352566677970608</v>
      </c>
      <c r="E6944" t="s">
        <v>118</v>
      </c>
      <c r="F6944" t="s">
        <v>37</v>
      </c>
      <c r="G6944" t="s">
        <v>101</v>
      </c>
      <c r="H6944">
        <v>4957207291584429</v>
      </c>
      <c r="I6944">
        <v>284</v>
      </c>
      <c r="J6944" s="4">
        <f>mock_fashion_data_uk_us[[#This Row],[Adapted Price]]*mock_fashion_data_uk_us[[#This Row],[Review Count]]</f>
        <v>95212.893654365267</v>
      </c>
      <c r="K6944" t="s">
        <v>120</v>
      </c>
      <c r="L6944" t="s">
        <v>51</v>
      </c>
      <c r="M6944" t="s">
        <v>52</v>
      </c>
      <c r="N6944" t="s">
        <v>27</v>
      </c>
      <c r="O6944" t="s">
        <v>77</v>
      </c>
      <c r="P6944">
        <v>28</v>
      </c>
      <c r="Q6944" t="s">
        <v>122</v>
      </c>
      <c r="R6944" t="s">
        <v>43</v>
      </c>
      <c r="S6944" t="s">
        <v>74</v>
      </c>
      <c r="T6944" t="s">
        <v>80</v>
      </c>
      <c r="U6944" t="s">
        <v>75</v>
      </c>
      <c r="V6944" t="s">
        <v>75</v>
      </c>
      <c r="W6944" t="s">
        <v>59</v>
      </c>
    </row>
    <row r="6945" spans="1:23" x14ac:dyDescent="0.35">
      <c r="A6945">
        <v>7332</v>
      </c>
      <c r="B6945" t="s">
        <v>7056</v>
      </c>
      <c r="C6945" s="4">
        <f>mock_fashion_data_uk_us[[#This Row],[Price]]/10^13</f>
        <v>413.94056322687157</v>
      </c>
      <c r="D6945" s="2">
        <v>4139405632268716</v>
      </c>
      <c r="E6945" t="s">
        <v>68</v>
      </c>
      <c r="F6945" t="s">
        <v>111</v>
      </c>
      <c r="G6945" t="s">
        <v>89</v>
      </c>
      <c r="H6945">
        <v>4178145167408383</v>
      </c>
      <c r="I6945">
        <v>429</v>
      </c>
      <c r="J6945" s="4">
        <f>mock_fashion_data_uk_us[[#This Row],[Adapted Price]]*mock_fashion_data_uk_us[[#This Row],[Review Count]]</f>
        <v>177580.50162432791</v>
      </c>
      <c r="K6945" t="s">
        <v>63</v>
      </c>
      <c r="L6945" t="s">
        <v>25</v>
      </c>
      <c r="M6945" t="s">
        <v>64</v>
      </c>
      <c r="N6945" t="s">
        <v>27</v>
      </c>
      <c r="O6945" t="s">
        <v>77</v>
      </c>
      <c r="P6945">
        <v>30</v>
      </c>
      <c r="Q6945" t="s">
        <v>103</v>
      </c>
      <c r="R6945" t="s">
        <v>73</v>
      </c>
      <c r="S6945" t="s">
        <v>57</v>
      </c>
      <c r="T6945" t="s">
        <v>58</v>
      </c>
      <c r="U6945" t="s">
        <v>59</v>
      </c>
      <c r="V6945" t="s">
        <v>33</v>
      </c>
      <c r="W6945" t="s">
        <v>34</v>
      </c>
    </row>
    <row r="6946" spans="1:23" x14ac:dyDescent="0.35">
      <c r="A6946">
        <v>7333</v>
      </c>
      <c r="B6946" t="s">
        <v>7057</v>
      </c>
      <c r="C6946" s="4">
        <f>mock_fashion_data_uk_us[[#This Row],[Price]]/10^13</f>
        <v>4435.2752488483084</v>
      </c>
      <c r="D6946" s="2">
        <v>4.4352752488483088E+16</v>
      </c>
      <c r="E6946" t="s">
        <v>118</v>
      </c>
      <c r="F6946" t="s">
        <v>108</v>
      </c>
      <c r="G6946" t="s">
        <v>82</v>
      </c>
      <c r="H6946">
        <v>1.5297033240763352E+16</v>
      </c>
      <c r="I6946">
        <v>251</v>
      </c>
      <c r="J6946" s="4">
        <f>mock_fashion_data_uk_us[[#This Row],[Adapted Price]]*mock_fashion_data_uk_us[[#This Row],[Review Count]]</f>
        <v>1113254.0874609253</v>
      </c>
      <c r="K6946" t="s">
        <v>83</v>
      </c>
      <c r="L6946" t="s">
        <v>84</v>
      </c>
      <c r="M6946" t="s">
        <v>52</v>
      </c>
      <c r="N6946" t="s">
        <v>65</v>
      </c>
      <c r="O6946" t="s">
        <v>41</v>
      </c>
      <c r="P6946">
        <v>42</v>
      </c>
      <c r="Q6946" t="s">
        <v>42</v>
      </c>
      <c r="R6946" t="s">
        <v>134</v>
      </c>
      <c r="S6946" t="s">
        <v>95</v>
      </c>
      <c r="T6946" t="s">
        <v>58</v>
      </c>
      <c r="U6946" t="s">
        <v>33</v>
      </c>
      <c r="V6946" t="s">
        <v>33</v>
      </c>
      <c r="W6946" t="s">
        <v>33</v>
      </c>
    </row>
    <row r="6947" spans="1:23" x14ac:dyDescent="0.35">
      <c r="A6947">
        <v>7334</v>
      </c>
      <c r="B6947" t="s">
        <v>7058</v>
      </c>
      <c r="C6947" s="4">
        <f>mock_fashion_data_uk_us[[#This Row],[Price]]/10^13</f>
        <v>801.92816660822291</v>
      </c>
      <c r="D6947" s="2">
        <v>8019281666082229</v>
      </c>
      <c r="E6947" t="s">
        <v>36</v>
      </c>
      <c r="F6947" t="s">
        <v>119</v>
      </c>
      <c r="G6947" t="s">
        <v>70</v>
      </c>
      <c r="H6947">
        <v>4496366405946265</v>
      </c>
      <c r="I6947">
        <v>203</v>
      </c>
      <c r="J6947" s="4">
        <f>mock_fashion_data_uk_us[[#This Row],[Adapted Price]]*mock_fashion_data_uk_us[[#This Row],[Review Count]]</f>
        <v>162791.41782146925</v>
      </c>
      <c r="K6947" t="s">
        <v>112</v>
      </c>
      <c r="L6947" t="s">
        <v>84</v>
      </c>
      <c r="M6947" t="s">
        <v>26</v>
      </c>
      <c r="N6947" t="s">
        <v>65</v>
      </c>
      <c r="O6947" t="s">
        <v>66</v>
      </c>
      <c r="P6947">
        <v>51</v>
      </c>
      <c r="Q6947" t="s">
        <v>122</v>
      </c>
      <c r="R6947" t="s">
        <v>30</v>
      </c>
      <c r="S6947" t="s">
        <v>57</v>
      </c>
      <c r="T6947" t="s">
        <v>105</v>
      </c>
      <c r="U6947" t="s">
        <v>59</v>
      </c>
      <c r="V6947" t="s">
        <v>33</v>
      </c>
      <c r="W6947" t="s">
        <v>59</v>
      </c>
    </row>
    <row r="6948" spans="1:23" x14ac:dyDescent="0.35">
      <c r="A6948">
        <v>7335</v>
      </c>
      <c r="B6948" t="s">
        <v>7059</v>
      </c>
      <c r="C6948" s="4">
        <f>mock_fashion_data_uk_us[[#This Row],[Price]]/10^13</f>
        <v>559.84503686878588</v>
      </c>
      <c r="D6948" s="2">
        <v>5598450368687859</v>
      </c>
      <c r="E6948" t="s">
        <v>21</v>
      </c>
      <c r="F6948" t="s">
        <v>62</v>
      </c>
      <c r="G6948" t="s">
        <v>50</v>
      </c>
      <c r="H6948">
        <v>4.9241878493938952E+16</v>
      </c>
      <c r="I6948">
        <v>209</v>
      </c>
      <c r="J6948" s="4">
        <f>mock_fashion_data_uk_us[[#This Row],[Adapted Price]]*mock_fashion_data_uk_us[[#This Row],[Review Count]]</f>
        <v>117007.61270557625</v>
      </c>
      <c r="K6948" t="s">
        <v>112</v>
      </c>
      <c r="L6948" t="s">
        <v>51</v>
      </c>
      <c r="M6948" t="s">
        <v>26</v>
      </c>
      <c r="N6948" t="s">
        <v>65</v>
      </c>
      <c r="O6948" t="s">
        <v>41</v>
      </c>
      <c r="P6948">
        <v>24</v>
      </c>
      <c r="Q6948" t="s">
        <v>42</v>
      </c>
      <c r="R6948" t="s">
        <v>91</v>
      </c>
      <c r="S6948" t="s">
        <v>104</v>
      </c>
      <c r="T6948" t="s">
        <v>32</v>
      </c>
      <c r="U6948" t="s">
        <v>75</v>
      </c>
      <c r="V6948" t="s">
        <v>47</v>
      </c>
      <c r="W6948" t="s">
        <v>33</v>
      </c>
    </row>
    <row r="6949" spans="1:23" x14ac:dyDescent="0.35">
      <c r="A6949">
        <v>7336</v>
      </c>
      <c r="B6949" t="s">
        <v>7060</v>
      </c>
      <c r="C6949" s="4">
        <f>mock_fashion_data_uk_us[[#This Row],[Price]]/10^13</f>
        <v>70.193231605978795</v>
      </c>
      <c r="D6949" s="2">
        <v>701932316059788</v>
      </c>
      <c r="E6949" t="s">
        <v>68</v>
      </c>
      <c r="F6949" t="s">
        <v>125</v>
      </c>
      <c r="G6949" t="s">
        <v>89</v>
      </c>
      <c r="H6949">
        <v>2.4674836538800676E+16</v>
      </c>
      <c r="I6949">
        <v>284</v>
      </c>
      <c r="J6949" s="4">
        <f>mock_fashion_data_uk_us[[#This Row],[Adapted Price]]*mock_fashion_data_uk_us[[#This Row],[Review Count]]</f>
        <v>19934.877776097979</v>
      </c>
      <c r="K6949" t="s">
        <v>97</v>
      </c>
      <c r="L6949" t="s">
        <v>84</v>
      </c>
      <c r="M6949" t="s">
        <v>26</v>
      </c>
      <c r="N6949" t="s">
        <v>53</v>
      </c>
      <c r="O6949" t="s">
        <v>140</v>
      </c>
      <c r="P6949">
        <v>43</v>
      </c>
      <c r="Q6949" t="s">
        <v>78</v>
      </c>
      <c r="R6949" t="s">
        <v>132</v>
      </c>
      <c r="S6949" t="s">
        <v>95</v>
      </c>
      <c r="T6949" t="s">
        <v>45</v>
      </c>
      <c r="U6949" t="s">
        <v>75</v>
      </c>
      <c r="V6949" t="s">
        <v>34</v>
      </c>
      <c r="W6949" t="s">
        <v>46</v>
      </c>
    </row>
    <row r="6950" spans="1:23" x14ac:dyDescent="0.35">
      <c r="A6950">
        <v>7337</v>
      </c>
      <c r="B6950" t="s">
        <v>7061</v>
      </c>
      <c r="C6950" s="4">
        <f>mock_fashion_data_uk_us[[#This Row],[Price]]/10^13</f>
        <v>4830.1738172420428</v>
      </c>
      <c r="D6950" s="2">
        <v>4.8301738172420432E+16</v>
      </c>
      <c r="E6950" t="s">
        <v>21</v>
      </c>
      <c r="F6950" t="s">
        <v>125</v>
      </c>
      <c r="G6950" t="s">
        <v>38</v>
      </c>
      <c r="H6950">
        <v>3.9659651254782752E+16</v>
      </c>
      <c r="I6950">
        <v>9</v>
      </c>
      <c r="J6950" s="4">
        <f>mock_fashion_data_uk_us[[#This Row],[Adapted Price]]*mock_fashion_data_uk_us[[#This Row],[Review Count]]</f>
        <v>43471.564355178387</v>
      </c>
      <c r="K6950" t="s">
        <v>97</v>
      </c>
      <c r="L6950" t="s">
        <v>25</v>
      </c>
      <c r="M6950" t="s">
        <v>52</v>
      </c>
      <c r="N6950" t="s">
        <v>40</v>
      </c>
      <c r="O6950" t="s">
        <v>113</v>
      </c>
      <c r="P6950">
        <v>26</v>
      </c>
      <c r="Q6950" t="s">
        <v>55</v>
      </c>
      <c r="R6950" t="s">
        <v>134</v>
      </c>
      <c r="S6950" t="s">
        <v>44</v>
      </c>
      <c r="T6950" t="s">
        <v>45</v>
      </c>
      <c r="U6950" t="s">
        <v>46</v>
      </c>
      <c r="V6950" t="s">
        <v>75</v>
      </c>
      <c r="W6950" t="s">
        <v>59</v>
      </c>
    </row>
    <row r="6951" spans="1:23" x14ac:dyDescent="0.35">
      <c r="A6951">
        <v>7339</v>
      </c>
      <c r="B6951" t="s">
        <v>7062</v>
      </c>
      <c r="C6951" s="4">
        <f>mock_fashion_data_uk_us[[#This Row],[Price]]/10^13</f>
        <v>528.39154543574659</v>
      </c>
      <c r="D6951" s="2">
        <v>5283915454357466</v>
      </c>
      <c r="E6951" t="s">
        <v>21</v>
      </c>
      <c r="F6951" t="s">
        <v>62</v>
      </c>
      <c r="G6951" t="s">
        <v>89</v>
      </c>
      <c r="H6951">
        <v>4613585572645023</v>
      </c>
      <c r="I6951">
        <v>28</v>
      </c>
      <c r="J6951" s="4">
        <f>mock_fashion_data_uk_us[[#This Row],[Adapted Price]]*mock_fashion_data_uk_us[[#This Row],[Review Count]]</f>
        <v>14794.963272200905</v>
      </c>
      <c r="K6951" t="s">
        <v>39</v>
      </c>
      <c r="L6951" t="s">
        <v>51</v>
      </c>
      <c r="M6951" t="s">
        <v>64</v>
      </c>
      <c r="N6951" t="s">
        <v>40</v>
      </c>
      <c r="O6951" t="s">
        <v>41</v>
      </c>
      <c r="P6951">
        <v>33</v>
      </c>
      <c r="Q6951" t="s">
        <v>90</v>
      </c>
      <c r="R6951" t="s">
        <v>86</v>
      </c>
      <c r="S6951" t="s">
        <v>44</v>
      </c>
      <c r="T6951" t="s">
        <v>105</v>
      </c>
      <c r="U6951" t="s">
        <v>47</v>
      </c>
      <c r="V6951" t="s">
        <v>34</v>
      </c>
      <c r="W6951" t="s">
        <v>33</v>
      </c>
    </row>
    <row r="6952" spans="1:23" x14ac:dyDescent="0.35">
      <c r="A6952">
        <v>7341</v>
      </c>
      <c r="B6952" t="s">
        <v>7063</v>
      </c>
      <c r="C6952" s="4">
        <f>mock_fashion_data_uk_us[[#This Row],[Price]]/10^13</f>
        <v>626.64511586680806</v>
      </c>
      <c r="D6952" s="2">
        <v>6266451158668081</v>
      </c>
      <c r="E6952" t="s">
        <v>68</v>
      </c>
      <c r="F6952" t="s">
        <v>116</v>
      </c>
      <c r="G6952" t="s">
        <v>82</v>
      </c>
      <c r="H6952">
        <v>1.6486208297850116E+16</v>
      </c>
      <c r="I6952">
        <v>85</v>
      </c>
      <c r="J6952" s="4">
        <f>mock_fashion_data_uk_us[[#This Row],[Adapted Price]]*mock_fashion_data_uk_us[[#This Row],[Review Count]]</f>
        <v>53264.834848678685</v>
      </c>
      <c r="K6952" t="s">
        <v>39</v>
      </c>
      <c r="L6952" t="s">
        <v>25</v>
      </c>
      <c r="M6952" t="s">
        <v>52</v>
      </c>
      <c r="N6952" t="s">
        <v>40</v>
      </c>
      <c r="O6952" t="s">
        <v>54</v>
      </c>
      <c r="P6952">
        <v>30</v>
      </c>
      <c r="Q6952" t="s">
        <v>90</v>
      </c>
      <c r="R6952" t="s">
        <v>30</v>
      </c>
      <c r="S6952" t="s">
        <v>104</v>
      </c>
      <c r="T6952" t="s">
        <v>105</v>
      </c>
      <c r="U6952" t="s">
        <v>46</v>
      </c>
      <c r="V6952" t="s">
        <v>75</v>
      </c>
      <c r="W6952" t="s">
        <v>34</v>
      </c>
    </row>
    <row r="6953" spans="1:23" x14ac:dyDescent="0.35">
      <c r="A6953">
        <v>7342</v>
      </c>
      <c r="B6953" t="s">
        <v>7064</v>
      </c>
      <c r="C6953" s="4">
        <f>mock_fashion_data_uk_us[[#This Row],[Price]]/10^13</f>
        <v>5531.7385545220768</v>
      </c>
      <c r="D6953" s="2">
        <v>5.5317385545220768E+16</v>
      </c>
      <c r="E6953" t="s">
        <v>88</v>
      </c>
      <c r="F6953" t="s">
        <v>22</v>
      </c>
      <c r="G6953" t="s">
        <v>50</v>
      </c>
      <c r="H6953">
        <v>1.4325103767139526E+16</v>
      </c>
      <c r="I6953">
        <v>386</v>
      </c>
      <c r="J6953" s="4">
        <f>mock_fashion_data_uk_us[[#This Row],[Adapted Price]]*mock_fashion_data_uk_us[[#This Row],[Review Count]]</f>
        <v>2135251.0820455216</v>
      </c>
      <c r="K6953" t="s">
        <v>71</v>
      </c>
      <c r="L6953" t="s">
        <v>84</v>
      </c>
      <c r="M6953" t="s">
        <v>26</v>
      </c>
      <c r="N6953" t="s">
        <v>53</v>
      </c>
      <c r="O6953" t="s">
        <v>41</v>
      </c>
      <c r="P6953">
        <v>39</v>
      </c>
      <c r="Q6953" t="s">
        <v>90</v>
      </c>
      <c r="R6953" t="s">
        <v>86</v>
      </c>
      <c r="S6953" t="s">
        <v>31</v>
      </c>
      <c r="T6953" t="s">
        <v>80</v>
      </c>
      <c r="U6953" t="s">
        <v>59</v>
      </c>
      <c r="V6953" t="s">
        <v>33</v>
      </c>
      <c r="W6953" t="s">
        <v>59</v>
      </c>
    </row>
    <row r="6954" spans="1:23" x14ac:dyDescent="0.35">
      <c r="A6954">
        <v>7344</v>
      </c>
      <c r="B6954" t="s">
        <v>7065</v>
      </c>
      <c r="C6954" s="4">
        <f>mock_fashion_data_uk_us[[#This Row],[Price]]/10^13</f>
        <v>4894.1571043319263</v>
      </c>
      <c r="D6954" s="2">
        <v>4.8941571043319264E+16</v>
      </c>
      <c r="E6954" t="s">
        <v>130</v>
      </c>
      <c r="F6954" t="s">
        <v>69</v>
      </c>
      <c r="G6954" t="s">
        <v>70</v>
      </c>
      <c r="H6954">
        <v>3518164135083311</v>
      </c>
      <c r="I6954">
        <v>359</v>
      </c>
      <c r="J6954" s="4">
        <f>mock_fashion_data_uk_us[[#This Row],[Adapted Price]]*mock_fashion_data_uk_us[[#This Row],[Review Count]]</f>
        <v>1757002.4004551615</v>
      </c>
      <c r="K6954" t="s">
        <v>120</v>
      </c>
      <c r="L6954" t="s">
        <v>84</v>
      </c>
      <c r="M6954" t="s">
        <v>72</v>
      </c>
      <c r="N6954" t="s">
        <v>65</v>
      </c>
      <c r="O6954" t="s">
        <v>98</v>
      </c>
      <c r="P6954">
        <v>62</v>
      </c>
      <c r="Q6954" t="s">
        <v>90</v>
      </c>
      <c r="R6954" t="s">
        <v>86</v>
      </c>
      <c r="S6954" t="s">
        <v>74</v>
      </c>
      <c r="T6954" t="s">
        <v>32</v>
      </c>
      <c r="U6954" t="s">
        <v>75</v>
      </c>
      <c r="V6954" t="s">
        <v>46</v>
      </c>
      <c r="W6954" t="s">
        <v>33</v>
      </c>
    </row>
    <row r="6955" spans="1:23" x14ac:dyDescent="0.35">
      <c r="A6955">
        <v>7345</v>
      </c>
      <c r="B6955" t="s">
        <v>7066</v>
      </c>
      <c r="C6955" s="4">
        <f>mock_fashion_data_uk_us[[#This Row],[Price]]/10^13</f>
        <v>942.17341971397923</v>
      </c>
      <c r="D6955" s="2">
        <v>9421734197139792</v>
      </c>
      <c r="E6955" t="s">
        <v>88</v>
      </c>
      <c r="F6955" t="s">
        <v>119</v>
      </c>
      <c r="G6955" t="s">
        <v>23</v>
      </c>
      <c r="H6955">
        <v>1.9358203504753092E+16</v>
      </c>
      <c r="I6955">
        <v>106</v>
      </c>
      <c r="J6955" s="4">
        <f>mock_fashion_data_uk_us[[#This Row],[Adapted Price]]*mock_fashion_data_uk_us[[#This Row],[Review Count]]</f>
        <v>99870.382489681797</v>
      </c>
      <c r="K6955" t="s">
        <v>63</v>
      </c>
      <c r="L6955" t="s">
        <v>25</v>
      </c>
      <c r="M6955" t="s">
        <v>26</v>
      </c>
      <c r="N6955" t="s">
        <v>53</v>
      </c>
      <c r="O6955" t="s">
        <v>113</v>
      </c>
      <c r="P6955">
        <v>53</v>
      </c>
      <c r="Q6955" t="s">
        <v>103</v>
      </c>
      <c r="R6955" t="s">
        <v>79</v>
      </c>
      <c r="S6955" t="s">
        <v>44</v>
      </c>
      <c r="T6955" t="s">
        <v>45</v>
      </c>
      <c r="U6955" t="s">
        <v>59</v>
      </c>
      <c r="V6955" t="s">
        <v>75</v>
      </c>
      <c r="W6955" t="s">
        <v>46</v>
      </c>
    </row>
    <row r="6956" spans="1:23" x14ac:dyDescent="0.35">
      <c r="A6956">
        <v>7346</v>
      </c>
      <c r="B6956" t="s">
        <v>7067</v>
      </c>
      <c r="C6956" s="4">
        <f>mock_fashion_data_uk_us[[#This Row],[Price]]/10^13</f>
        <v>580.97127938184383</v>
      </c>
      <c r="D6956" s="2">
        <v>5809712793818438</v>
      </c>
      <c r="E6956" t="s">
        <v>130</v>
      </c>
      <c r="F6956" t="s">
        <v>111</v>
      </c>
      <c r="G6956" t="s">
        <v>70</v>
      </c>
      <c r="H6956">
        <v>2.5707432816712504E+16</v>
      </c>
      <c r="I6956">
        <v>34</v>
      </c>
      <c r="J6956" s="4">
        <f>mock_fashion_data_uk_us[[#This Row],[Adapted Price]]*mock_fashion_data_uk_us[[#This Row],[Review Count]]</f>
        <v>19753.023498982689</v>
      </c>
      <c r="K6956" t="s">
        <v>63</v>
      </c>
      <c r="L6956" t="s">
        <v>51</v>
      </c>
      <c r="M6956" t="s">
        <v>64</v>
      </c>
      <c r="N6956" t="s">
        <v>40</v>
      </c>
      <c r="O6956" t="s">
        <v>85</v>
      </c>
      <c r="P6956">
        <v>28</v>
      </c>
      <c r="Q6956" t="s">
        <v>122</v>
      </c>
      <c r="R6956" t="s">
        <v>73</v>
      </c>
      <c r="S6956" t="s">
        <v>95</v>
      </c>
      <c r="T6956" t="s">
        <v>80</v>
      </c>
      <c r="U6956" t="s">
        <v>47</v>
      </c>
      <c r="V6956" t="s">
        <v>46</v>
      </c>
      <c r="W6956" t="s">
        <v>59</v>
      </c>
    </row>
    <row r="6957" spans="1:23" x14ac:dyDescent="0.35">
      <c r="A6957">
        <v>7347</v>
      </c>
      <c r="B6957" t="s">
        <v>7068</v>
      </c>
      <c r="C6957" s="4">
        <f>mock_fashion_data_uk_us[[#This Row],[Price]]/10^13</f>
        <v>2223.7015050302416</v>
      </c>
      <c r="D6957" s="2">
        <v>2.2237015050302416E+16</v>
      </c>
      <c r="E6957" t="s">
        <v>130</v>
      </c>
      <c r="F6957" t="s">
        <v>119</v>
      </c>
      <c r="G6957" t="s">
        <v>89</v>
      </c>
      <c r="H6957">
        <v>1.5697568945033562E+16</v>
      </c>
      <c r="I6957">
        <v>482</v>
      </c>
      <c r="J6957" s="4">
        <f>mock_fashion_data_uk_us[[#This Row],[Adapted Price]]*mock_fashion_data_uk_us[[#This Row],[Review Count]]</f>
        <v>1071824.1254245765</v>
      </c>
      <c r="K6957" t="s">
        <v>120</v>
      </c>
      <c r="L6957" t="s">
        <v>51</v>
      </c>
      <c r="M6957" t="s">
        <v>64</v>
      </c>
      <c r="N6957" t="s">
        <v>27</v>
      </c>
      <c r="O6957" t="s">
        <v>127</v>
      </c>
      <c r="P6957">
        <v>27</v>
      </c>
      <c r="Q6957" t="s">
        <v>122</v>
      </c>
      <c r="R6957" t="s">
        <v>134</v>
      </c>
      <c r="S6957" t="s">
        <v>44</v>
      </c>
      <c r="T6957" t="s">
        <v>105</v>
      </c>
      <c r="U6957" t="s">
        <v>46</v>
      </c>
      <c r="V6957" t="s">
        <v>59</v>
      </c>
      <c r="W6957" t="s">
        <v>75</v>
      </c>
    </row>
    <row r="6958" spans="1:23" x14ac:dyDescent="0.35">
      <c r="A6958">
        <v>7348</v>
      </c>
      <c r="B6958" t="s">
        <v>7069</v>
      </c>
      <c r="C6958" s="4">
        <f>mock_fashion_data_uk_us[[#This Row],[Price]]/10^13</f>
        <v>853.48889845755775</v>
      </c>
      <c r="D6958" s="2">
        <v>8534888984575578</v>
      </c>
      <c r="E6958" t="s">
        <v>49</v>
      </c>
      <c r="F6958" t="s">
        <v>37</v>
      </c>
      <c r="G6958" t="s">
        <v>50</v>
      </c>
      <c r="H6958">
        <v>449994010127926</v>
      </c>
      <c r="I6958">
        <v>335</v>
      </c>
      <c r="J6958" s="4">
        <f>mock_fashion_data_uk_us[[#This Row],[Adapted Price]]*mock_fashion_data_uk_us[[#This Row],[Review Count]]</f>
        <v>285918.78098328185</v>
      </c>
      <c r="K6958" t="s">
        <v>83</v>
      </c>
      <c r="L6958" t="s">
        <v>51</v>
      </c>
      <c r="M6958" t="s">
        <v>64</v>
      </c>
      <c r="N6958" t="s">
        <v>40</v>
      </c>
      <c r="O6958" t="s">
        <v>66</v>
      </c>
      <c r="P6958">
        <v>44</v>
      </c>
      <c r="Q6958" t="s">
        <v>114</v>
      </c>
      <c r="R6958" t="s">
        <v>123</v>
      </c>
      <c r="S6958" t="s">
        <v>31</v>
      </c>
      <c r="T6958" t="s">
        <v>105</v>
      </c>
      <c r="U6958" t="s">
        <v>75</v>
      </c>
      <c r="V6958" t="s">
        <v>34</v>
      </c>
      <c r="W6958" t="s">
        <v>34</v>
      </c>
    </row>
    <row r="6959" spans="1:23" x14ac:dyDescent="0.35">
      <c r="A6959">
        <v>7349</v>
      </c>
      <c r="B6959" t="s">
        <v>7070</v>
      </c>
      <c r="C6959" s="4">
        <f>mock_fashion_data_uk_us[[#This Row],[Price]]/10^13</f>
        <v>644.61996267713914</v>
      </c>
      <c r="D6959" s="2">
        <v>6446199626771391</v>
      </c>
      <c r="E6959" t="s">
        <v>61</v>
      </c>
      <c r="F6959" t="s">
        <v>111</v>
      </c>
      <c r="G6959" t="s">
        <v>23</v>
      </c>
      <c r="H6959">
        <v>3.7137066411792176E+16</v>
      </c>
      <c r="I6959">
        <v>75</v>
      </c>
      <c r="J6959" s="4">
        <f>mock_fashion_data_uk_us[[#This Row],[Adapted Price]]*mock_fashion_data_uk_us[[#This Row],[Review Count]]</f>
        <v>48346.497200785438</v>
      </c>
      <c r="K6959" t="s">
        <v>71</v>
      </c>
      <c r="L6959" t="s">
        <v>84</v>
      </c>
      <c r="M6959" t="s">
        <v>72</v>
      </c>
      <c r="N6959" t="s">
        <v>40</v>
      </c>
      <c r="O6959" t="s">
        <v>140</v>
      </c>
      <c r="P6959">
        <v>35</v>
      </c>
      <c r="Q6959" t="s">
        <v>78</v>
      </c>
      <c r="R6959" t="s">
        <v>30</v>
      </c>
      <c r="S6959" t="s">
        <v>74</v>
      </c>
      <c r="T6959" t="s">
        <v>80</v>
      </c>
      <c r="U6959" t="s">
        <v>46</v>
      </c>
      <c r="V6959" t="s">
        <v>46</v>
      </c>
      <c r="W6959" t="s">
        <v>34</v>
      </c>
    </row>
    <row r="6960" spans="1:23" x14ac:dyDescent="0.35">
      <c r="A6960">
        <v>7350</v>
      </c>
      <c r="B6960" t="s">
        <v>7071</v>
      </c>
      <c r="C6960" s="4">
        <f>mock_fashion_data_uk_us[[#This Row],[Price]]/10^13</f>
        <v>689.06228433089382</v>
      </c>
      <c r="D6960" s="2">
        <v>6890622843308938</v>
      </c>
      <c r="E6960" t="s">
        <v>130</v>
      </c>
      <c r="F6960" t="s">
        <v>62</v>
      </c>
      <c r="G6960" t="s">
        <v>38</v>
      </c>
      <c r="H6960">
        <v>3415623161863194</v>
      </c>
      <c r="I6960">
        <v>437</v>
      </c>
      <c r="J6960" s="4">
        <f>mock_fashion_data_uk_us[[#This Row],[Adapted Price]]*mock_fashion_data_uk_us[[#This Row],[Review Count]]</f>
        <v>301120.21825260058</v>
      </c>
      <c r="K6960" t="s">
        <v>63</v>
      </c>
      <c r="L6960" t="s">
        <v>84</v>
      </c>
      <c r="M6960" t="s">
        <v>64</v>
      </c>
      <c r="N6960" t="s">
        <v>40</v>
      </c>
      <c r="O6960" t="s">
        <v>77</v>
      </c>
      <c r="P6960">
        <v>19</v>
      </c>
      <c r="Q6960" t="s">
        <v>42</v>
      </c>
      <c r="R6960" t="s">
        <v>30</v>
      </c>
      <c r="S6960" t="s">
        <v>104</v>
      </c>
      <c r="T6960" t="s">
        <v>58</v>
      </c>
      <c r="U6960" t="s">
        <v>59</v>
      </c>
      <c r="V6960" t="s">
        <v>46</v>
      </c>
      <c r="W6960" t="s">
        <v>59</v>
      </c>
    </row>
    <row r="6961" spans="1:23" x14ac:dyDescent="0.35">
      <c r="A6961">
        <v>7351</v>
      </c>
      <c r="B6961" t="s">
        <v>7072</v>
      </c>
      <c r="C6961" s="4">
        <f>mock_fashion_data_uk_us[[#This Row],[Price]]/10^13</f>
        <v>3556.6859437254634</v>
      </c>
      <c r="D6961" s="2">
        <v>3.5566859437254636E+16</v>
      </c>
      <c r="E6961" t="s">
        <v>68</v>
      </c>
      <c r="F6961" t="s">
        <v>116</v>
      </c>
      <c r="G6961" t="s">
        <v>23</v>
      </c>
      <c r="H6961">
        <v>2.7104997794111388E+16</v>
      </c>
      <c r="I6961">
        <v>278</v>
      </c>
      <c r="J6961" s="4">
        <f>mock_fashion_data_uk_us[[#This Row],[Adapted Price]]*mock_fashion_data_uk_us[[#This Row],[Review Count]]</f>
        <v>988758.69235567888</v>
      </c>
      <c r="K6961" t="s">
        <v>120</v>
      </c>
      <c r="L6961" t="s">
        <v>84</v>
      </c>
      <c r="M6961" t="s">
        <v>72</v>
      </c>
      <c r="N6961" t="s">
        <v>65</v>
      </c>
      <c r="O6961" t="s">
        <v>77</v>
      </c>
      <c r="P6961">
        <v>41</v>
      </c>
      <c r="Q6961" t="s">
        <v>29</v>
      </c>
      <c r="R6961" t="s">
        <v>43</v>
      </c>
      <c r="S6961" t="s">
        <v>31</v>
      </c>
      <c r="T6961" t="s">
        <v>105</v>
      </c>
      <c r="U6961" t="s">
        <v>75</v>
      </c>
      <c r="V6961" t="s">
        <v>33</v>
      </c>
      <c r="W6961" t="s">
        <v>34</v>
      </c>
    </row>
    <row r="6962" spans="1:23" x14ac:dyDescent="0.35">
      <c r="A6962">
        <v>7352</v>
      </c>
      <c r="B6962" t="s">
        <v>7073</v>
      </c>
      <c r="C6962" s="4">
        <f>mock_fashion_data_uk_us[[#This Row],[Price]]/10^13</f>
        <v>5635.3096101764604</v>
      </c>
      <c r="D6962" s="2">
        <v>5.6353096101764608E+16</v>
      </c>
      <c r="E6962" t="s">
        <v>68</v>
      </c>
      <c r="F6962" t="s">
        <v>62</v>
      </c>
      <c r="G6962" t="s">
        <v>50</v>
      </c>
      <c r="H6962">
        <v>1.5649821265652776E+16</v>
      </c>
      <c r="I6962">
        <v>415</v>
      </c>
      <c r="J6962" s="4">
        <f>mock_fashion_data_uk_us[[#This Row],[Adapted Price]]*mock_fashion_data_uk_us[[#This Row],[Review Count]]</f>
        <v>2338653.4882232309</v>
      </c>
      <c r="K6962" t="s">
        <v>63</v>
      </c>
      <c r="L6962" t="s">
        <v>84</v>
      </c>
      <c r="M6962" t="s">
        <v>64</v>
      </c>
      <c r="N6962" t="s">
        <v>27</v>
      </c>
      <c r="O6962" t="s">
        <v>127</v>
      </c>
      <c r="P6962">
        <v>48</v>
      </c>
      <c r="Q6962" t="s">
        <v>42</v>
      </c>
      <c r="R6962" t="s">
        <v>134</v>
      </c>
      <c r="S6962" t="s">
        <v>57</v>
      </c>
      <c r="T6962" t="s">
        <v>45</v>
      </c>
      <c r="U6962" t="s">
        <v>33</v>
      </c>
      <c r="V6962" t="s">
        <v>75</v>
      </c>
      <c r="W6962" t="s">
        <v>47</v>
      </c>
    </row>
    <row r="6963" spans="1:23" x14ac:dyDescent="0.35">
      <c r="A6963">
        <v>7353</v>
      </c>
      <c r="B6963" t="s">
        <v>7074</v>
      </c>
      <c r="C6963" s="4">
        <f>mock_fashion_data_uk_us[[#This Row],[Price]]/10^13</f>
        <v>306.29771737945123</v>
      </c>
      <c r="D6963" s="2">
        <v>3062977173794512</v>
      </c>
      <c r="E6963" t="s">
        <v>21</v>
      </c>
      <c r="F6963" t="s">
        <v>108</v>
      </c>
      <c r="G6963" t="s">
        <v>38</v>
      </c>
      <c r="H6963">
        <v>4972913634708651</v>
      </c>
      <c r="I6963">
        <v>161</v>
      </c>
      <c r="J6963" s="4">
        <f>mock_fashion_data_uk_us[[#This Row],[Adapted Price]]*mock_fashion_data_uk_us[[#This Row],[Review Count]]</f>
        <v>49313.93249809165</v>
      </c>
      <c r="K6963" t="s">
        <v>71</v>
      </c>
      <c r="L6963" t="s">
        <v>25</v>
      </c>
      <c r="M6963" t="s">
        <v>52</v>
      </c>
      <c r="N6963" t="s">
        <v>40</v>
      </c>
      <c r="O6963" t="s">
        <v>41</v>
      </c>
      <c r="P6963">
        <v>64</v>
      </c>
      <c r="Q6963" t="s">
        <v>78</v>
      </c>
      <c r="R6963" t="s">
        <v>91</v>
      </c>
      <c r="S6963" t="s">
        <v>104</v>
      </c>
      <c r="T6963" t="s">
        <v>80</v>
      </c>
      <c r="U6963" t="s">
        <v>59</v>
      </c>
      <c r="V6963" t="s">
        <v>47</v>
      </c>
      <c r="W6963" t="s">
        <v>33</v>
      </c>
    </row>
    <row r="6964" spans="1:23" x14ac:dyDescent="0.35">
      <c r="A6964">
        <v>7354</v>
      </c>
      <c r="B6964" t="s">
        <v>7075</v>
      </c>
      <c r="C6964" s="4">
        <f>mock_fashion_data_uk_us[[#This Row],[Price]]/10^13</f>
        <v>445.3672864174448</v>
      </c>
      <c r="D6964" s="2">
        <v>4453672864174448</v>
      </c>
      <c r="E6964" t="s">
        <v>68</v>
      </c>
      <c r="F6964" t="s">
        <v>111</v>
      </c>
      <c r="G6964" t="s">
        <v>89</v>
      </c>
      <c r="H6964">
        <v>1.6814466274394264E+16</v>
      </c>
      <c r="I6964">
        <v>170</v>
      </c>
      <c r="J6964" s="4">
        <f>mock_fashion_data_uk_us[[#This Row],[Adapted Price]]*mock_fashion_data_uk_us[[#This Row],[Review Count]]</f>
        <v>75712.438690965617</v>
      </c>
      <c r="K6964" t="s">
        <v>63</v>
      </c>
      <c r="L6964" t="s">
        <v>51</v>
      </c>
      <c r="M6964" t="s">
        <v>52</v>
      </c>
      <c r="N6964" t="s">
        <v>53</v>
      </c>
      <c r="O6964" t="s">
        <v>77</v>
      </c>
      <c r="P6964">
        <v>45</v>
      </c>
      <c r="Q6964" t="s">
        <v>42</v>
      </c>
      <c r="R6964" t="s">
        <v>30</v>
      </c>
      <c r="S6964" t="s">
        <v>74</v>
      </c>
      <c r="T6964" t="s">
        <v>105</v>
      </c>
      <c r="U6964" t="s">
        <v>59</v>
      </c>
      <c r="V6964" t="s">
        <v>75</v>
      </c>
      <c r="W6964" t="s">
        <v>47</v>
      </c>
    </row>
    <row r="6965" spans="1:23" x14ac:dyDescent="0.35">
      <c r="A6965">
        <v>7355</v>
      </c>
      <c r="B6965" t="s">
        <v>7076</v>
      </c>
      <c r="C6965" s="4">
        <f>mock_fashion_data_uk_us[[#This Row],[Price]]/10^13</f>
        <v>859.57242731803126</v>
      </c>
      <c r="D6965" s="2">
        <v>8595724273180313</v>
      </c>
      <c r="E6965" t="s">
        <v>88</v>
      </c>
      <c r="F6965" t="s">
        <v>62</v>
      </c>
      <c r="G6965" t="s">
        <v>23</v>
      </c>
      <c r="H6965">
        <v>2.4156786155777664E+16</v>
      </c>
      <c r="I6965">
        <v>212</v>
      </c>
      <c r="J6965" s="4">
        <f>mock_fashion_data_uk_us[[#This Row],[Adapted Price]]*mock_fashion_data_uk_us[[#This Row],[Review Count]]</f>
        <v>182229.35459142263</v>
      </c>
      <c r="K6965" t="s">
        <v>71</v>
      </c>
      <c r="L6965" t="s">
        <v>84</v>
      </c>
      <c r="M6965" t="s">
        <v>52</v>
      </c>
      <c r="N6965" t="s">
        <v>53</v>
      </c>
      <c r="O6965" t="s">
        <v>41</v>
      </c>
      <c r="P6965">
        <v>25</v>
      </c>
      <c r="Q6965" t="s">
        <v>29</v>
      </c>
      <c r="R6965" t="s">
        <v>56</v>
      </c>
      <c r="S6965" t="s">
        <v>44</v>
      </c>
      <c r="T6965" t="s">
        <v>45</v>
      </c>
      <c r="U6965" t="s">
        <v>75</v>
      </c>
      <c r="V6965" t="s">
        <v>33</v>
      </c>
      <c r="W6965" t="s">
        <v>47</v>
      </c>
    </row>
    <row r="6966" spans="1:23" x14ac:dyDescent="0.35">
      <c r="A6966">
        <v>7357</v>
      </c>
      <c r="B6966" t="s">
        <v>7077</v>
      </c>
      <c r="C6966" s="4">
        <f>mock_fashion_data_uk_us[[#This Row],[Price]]/10^13</f>
        <v>855.22350888471817</v>
      </c>
      <c r="D6966" s="2">
        <v>8552235088847182</v>
      </c>
      <c r="E6966" t="s">
        <v>130</v>
      </c>
      <c r="F6966" t="s">
        <v>111</v>
      </c>
      <c r="G6966" t="s">
        <v>38</v>
      </c>
      <c r="H6966">
        <v>1.0174503908884472E+16</v>
      </c>
      <c r="I6966">
        <v>131</v>
      </c>
      <c r="J6966" s="4">
        <f>mock_fashion_data_uk_us[[#This Row],[Adapted Price]]*mock_fashion_data_uk_us[[#This Row],[Review Count]]</f>
        <v>112034.27966389808</v>
      </c>
      <c r="K6966" t="s">
        <v>24</v>
      </c>
      <c r="L6966" t="s">
        <v>25</v>
      </c>
      <c r="M6966" t="s">
        <v>52</v>
      </c>
      <c r="N6966" t="s">
        <v>65</v>
      </c>
      <c r="O6966" t="s">
        <v>140</v>
      </c>
      <c r="P6966">
        <v>27</v>
      </c>
      <c r="Q6966" t="s">
        <v>114</v>
      </c>
      <c r="R6966" t="s">
        <v>43</v>
      </c>
      <c r="S6966" t="s">
        <v>57</v>
      </c>
      <c r="T6966" t="s">
        <v>80</v>
      </c>
      <c r="U6966" t="s">
        <v>47</v>
      </c>
      <c r="V6966" t="s">
        <v>59</v>
      </c>
      <c r="W6966" t="s">
        <v>34</v>
      </c>
    </row>
    <row r="6967" spans="1:23" x14ac:dyDescent="0.35">
      <c r="A6967">
        <v>7358</v>
      </c>
      <c r="B6967" t="s">
        <v>7078</v>
      </c>
      <c r="C6967" s="4">
        <f>mock_fashion_data_uk_us[[#This Row],[Price]]/10^13</f>
        <v>2635.2229711069035</v>
      </c>
      <c r="D6967" s="2">
        <v>2.6352229711069036E+16</v>
      </c>
      <c r="E6967" t="s">
        <v>118</v>
      </c>
      <c r="F6967" t="s">
        <v>37</v>
      </c>
      <c r="G6967" t="s">
        <v>23</v>
      </c>
      <c r="H6967">
        <v>4535011572195653</v>
      </c>
      <c r="I6967">
        <v>271</v>
      </c>
      <c r="J6967" s="4">
        <f>mock_fashion_data_uk_us[[#This Row],[Adapted Price]]*mock_fashion_data_uk_us[[#This Row],[Review Count]]</f>
        <v>714145.42516997084</v>
      </c>
      <c r="K6967" t="s">
        <v>71</v>
      </c>
      <c r="L6967" t="s">
        <v>51</v>
      </c>
      <c r="M6967" t="s">
        <v>26</v>
      </c>
      <c r="N6967" t="s">
        <v>27</v>
      </c>
      <c r="O6967" t="s">
        <v>140</v>
      </c>
      <c r="P6967">
        <v>64</v>
      </c>
      <c r="Q6967" t="s">
        <v>103</v>
      </c>
      <c r="R6967" t="s">
        <v>73</v>
      </c>
      <c r="S6967" t="s">
        <v>95</v>
      </c>
      <c r="T6967" t="s">
        <v>105</v>
      </c>
      <c r="U6967" t="s">
        <v>46</v>
      </c>
      <c r="V6967" t="s">
        <v>47</v>
      </c>
      <c r="W6967" t="s">
        <v>47</v>
      </c>
    </row>
    <row r="6968" spans="1:23" x14ac:dyDescent="0.35">
      <c r="A6968">
        <v>7360</v>
      </c>
      <c r="B6968" t="s">
        <v>7079</v>
      </c>
      <c r="C6968" s="4">
        <f>mock_fashion_data_uk_us[[#This Row],[Price]]/10^13</f>
        <v>3922.0885633662288</v>
      </c>
      <c r="D6968" s="2">
        <v>3.9220885633662288E+16</v>
      </c>
      <c r="E6968" t="s">
        <v>61</v>
      </c>
      <c r="F6968" t="s">
        <v>111</v>
      </c>
      <c r="G6968" t="s">
        <v>38</v>
      </c>
      <c r="H6968">
        <v>3.4384783256170564E+16</v>
      </c>
      <c r="I6968">
        <v>135</v>
      </c>
      <c r="J6968" s="4">
        <f>mock_fashion_data_uk_us[[#This Row],[Adapted Price]]*mock_fashion_data_uk_us[[#This Row],[Review Count]]</f>
        <v>529481.95605444093</v>
      </c>
      <c r="K6968" t="s">
        <v>71</v>
      </c>
      <c r="L6968" t="s">
        <v>84</v>
      </c>
      <c r="M6968" t="s">
        <v>72</v>
      </c>
      <c r="N6968" t="s">
        <v>65</v>
      </c>
      <c r="O6968" t="s">
        <v>66</v>
      </c>
      <c r="P6968">
        <v>27</v>
      </c>
      <c r="Q6968" t="s">
        <v>29</v>
      </c>
      <c r="R6968" t="s">
        <v>132</v>
      </c>
      <c r="S6968" t="s">
        <v>95</v>
      </c>
      <c r="T6968" t="s">
        <v>45</v>
      </c>
      <c r="U6968" t="s">
        <v>59</v>
      </c>
      <c r="V6968" t="s">
        <v>47</v>
      </c>
      <c r="W6968" t="s">
        <v>75</v>
      </c>
    </row>
    <row r="6969" spans="1:23" x14ac:dyDescent="0.35">
      <c r="A6969">
        <v>7361</v>
      </c>
      <c r="B6969" t="s">
        <v>7080</v>
      </c>
      <c r="C6969" s="4">
        <f>mock_fashion_data_uk_us[[#This Row],[Price]]/10^13</f>
        <v>2810.4768520115472</v>
      </c>
      <c r="D6969" s="2">
        <v>2.8104768520115472E+16</v>
      </c>
      <c r="E6969" t="s">
        <v>36</v>
      </c>
      <c r="F6969" t="s">
        <v>116</v>
      </c>
      <c r="G6969" t="s">
        <v>70</v>
      </c>
      <c r="H6969">
        <v>1.346685395416506E+16</v>
      </c>
      <c r="I6969">
        <v>28</v>
      </c>
      <c r="J6969" s="4">
        <f>mock_fashion_data_uk_us[[#This Row],[Adapted Price]]*mock_fashion_data_uk_us[[#This Row],[Review Count]]</f>
        <v>78693.351856323323</v>
      </c>
      <c r="K6969" t="s">
        <v>97</v>
      </c>
      <c r="L6969" t="s">
        <v>84</v>
      </c>
      <c r="M6969" t="s">
        <v>64</v>
      </c>
      <c r="N6969" t="s">
        <v>40</v>
      </c>
      <c r="O6969" t="s">
        <v>85</v>
      </c>
      <c r="P6969">
        <v>39</v>
      </c>
      <c r="Q6969" t="s">
        <v>99</v>
      </c>
      <c r="R6969" t="s">
        <v>123</v>
      </c>
      <c r="S6969" t="s">
        <v>95</v>
      </c>
      <c r="T6969" t="s">
        <v>45</v>
      </c>
      <c r="U6969" t="s">
        <v>33</v>
      </c>
      <c r="V6969" t="s">
        <v>33</v>
      </c>
      <c r="W6969" t="s">
        <v>75</v>
      </c>
    </row>
    <row r="6970" spans="1:23" x14ac:dyDescent="0.35">
      <c r="A6970">
        <v>7363</v>
      </c>
      <c r="B6970" t="s">
        <v>7081</v>
      </c>
      <c r="C6970" s="4">
        <f>mock_fashion_data_uk_us[[#This Row],[Price]]/10^13</f>
        <v>913.94310292326566</v>
      </c>
      <c r="D6970" s="2">
        <v>9139431029232656</v>
      </c>
      <c r="E6970" t="s">
        <v>130</v>
      </c>
      <c r="F6970" t="s">
        <v>108</v>
      </c>
      <c r="G6970" t="s">
        <v>70</v>
      </c>
      <c r="H6970">
        <v>1.66797971325994E+16</v>
      </c>
      <c r="I6970">
        <v>472</v>
      </c>
      <c r="J6970" s="4">
        <f>mock_fashion_data_uk_us[[#This Row],[Adapted Price]]*mock_fashion_data_uk_us[[#This Row],[Review Count]]</f>
        <v>431381.14457978139</v>
      </c>
      <c r="K6970" t="s">
        <v>63</v>
      </c>
      <c r="L6970" t="s">
        <v>25</v>
      </c>
      <c r="M6970" t="s">
        <v>64</v>
      </c>
      <c r="N6970" t="s">
        <v>27</v>
      </c>
      <c r="O6970" t="s">
        <v>77</v>
      </c>
      <c r="P6970">
        <v>27</v>
      </c>
      <c r="Q6970" t="s">
        <v>42</v>
      </c>
      <c r="R6970" t="s">
        <v>30</v>
      </c>
      <c r="S6970" t="s">
        <v>104</v>
      </c>
      <c r="T6970" t="s">
        <v>105</v>
      </c>
      <c r="U6970" t="s">
        <v>59</v>
      </c>
      <c r="V6970" t="s">
        <v>46</v>
      </c>
      <c r="W6970" t="s">
        <v>59</v>
      </c>
    </row>
    <row r="6971" spans="1:23" x14ac:dyDescent="0.35">
      <c r="A6971">
        <v>7364</v>
      </c>
      <c r="B6971" t="s">
        <v>7082</v>
      </c>
      <c r="C6971" s="4">
        <f>mock_fashion_data_uk_us[[#This Row],[Price]]/10^13</f>
        <v>973.27154668572598</v>
      </c>
      <c r="D6971" s="2">
        <v>9732715466857260</v>
      </c>
      <c r="E6971" t="s">
        <v>36</v>
      </c>
      <c r="F6971" t="s">
        <v>37</v>
      </c>
      <c r="G6971" t="s">
        <v>70</v>
      </c>
      <c r="H6971">
        <v>3248129234748499</v>
      </c>
      <c r="I6971">
        <v>368</v>
      </c>
      <c r="J6971" s="4">
        <f>mock_fashion_data_uk_us[[#This Row],[Adapted Price]]*mock_fashion_data_uk_us[[#This Row],[Review Count]]</f>
        <v>358163.92918034719</v>
      </c>
      <c r="K6971" t="s">
        <v>24</v>
      </c>
      <c r="L6971" t="s">
        <v>25</v>
      </c>
      <c r="M6971" t="s">
        <v>64</v>
      </c>
      <c r="N6971" t="s">
        <v>53</v>
      </c>
      <c r="O6971" t="s">
        <v>54</v>
      </c>
      <c r="P6971">
        <v>62</v>
      </c>
      <c r="Q6971" t="s">
        <v>42</v>
      </c>
      <c r="R6971" t="s">
        <v>134</v>
      </c>
      <c r="S6971" t="s">
        <v>57</v>
      </c>
      <c r="T6971" t="s">
        <v>32</v>
      </c>
      <c r="U6971" t="s">
        <v>47</v>
      </c>
      <c r="V6971" t="s">
        <v>47</v>
      </c>
      <c r="W6971" t="s">
        <v>59</v>
      </c>
    </row>
    <row r="6972" spans="1:23" x14ac:dyDescent="0.35">
      <c r="A6972">
        <v>7365</v>
      </c>
      <c r="B6972" t="s">
        <v>7083</v>
      </c>
      <c r="C6972" s="4">
        <f>mock_fashion_data_uk_us[[#This Row],[Price]]/10^13</f>
        <v>67.458532363609194</v>
      </c>
      <c r="D6972" s="2">
        <v>674585323636092</v>
      </c>
      <c r="E6972" t="s">
        <v>49</v>
      </c>
      <c r="F6972" t="s">
        <v>116</v>
      </c>
      <c r="G6972" t="s">
        <v>89</v>
      </c>
      <c r="H6972">
        <v>3140739747713711</v>
      </c>
      <c r="I6972">
        <v>455</v>
      </c>
      <c r="J6972" s="4">
        <f>mock_fashion_data_uk_us[[#This Row],[Adapted Price]]*mock_fashion_data_uk_us[[#This Row],[Review Count]]</f>
        <v>30693.632225442183</v>
      </c>
      <c r="K6972" t="s">
        <v>112</v>
      </c>
      <c r="L6972" t="s">
        <v>51</v>
      </c>
      <c r="M6972" t="s">
        <v>72</v>
      </c>
      <c r="N6972" t="s">
        <v>53</v>
      </c>
      <c r="O6972" t="s">
        <v>41</v>
      </c>
      <c r="P6972">
        <v>27</v>
      </c>
      <c r="Q6972" t="s">
        <v>78</v>
      </c>
      <c r="R6972" t="s">
        <v>79</v>
      </c>
      <c r="S6972" t="s">
        <v>44</v>
      </c>
      <c r="T6972" t="s">
        <v>32</v>
      </c>
      <c r="U6972" t="s">
        <v>47</v>
      </c>
      <c r="V6972" t="s">
        <v>33</v>
      </c>
      <c r="W6972" t="s">
        <v>75</v>
      </c>
    </row>
    <row r="6973" spans="1:23" x14ac:dyDescent="0.35">
      <c r="A6973">
        <v>7366</v>
      </c>
      <c r="B6973" t="s">
        <v>7084</v>
      </c>
      <c r="C6973" s="4">
        <f>mock_fashion_data_uk_us[[#This Row],[Price]]/10^13</f>
        <v>329.47157936249369</v>
      </c>
      <c r="D6973" s="2">
        <v>3294715793624937</v>
      </c>
      <c r="E6973" t="s">
        <v>130</v>
      </c>
      <c r="F6973" t="s">
        <v>62</v>
      </c>
      <c r="G6973" t="s">
        <v>89</v>
      </c>
      <c r="H6973">
        <v>4676353059870751</v>
      </c>
      <c r="I6973">
        <v>17</v>
      </c>
      <c r="J6973" s="4">
        <f>mock_fashion_data_uk_us[[#This Row],[Adapted Price]]*mock_fashion_data_uk_us[[#This Row],[Review Count]]</f>
        <v>5601.0168491623926</v>
      </c>
      <c r="K6973" t="s">
        <v>24</v>
      </c>
      <c r="L6973" t="s">
        <v>25</v>
      </c>
      <c r="M6973" t="s">
        <v>72</v>
      </c>
      <c r="N6973" t="s">
        <v>53</v>
      </c>
      <c r="O6973" t="s">
        <v>66</v>
      </c>
      <c r="P6973">
        <v>54</v>
      </c>
      <c r="Q6973" t="s">
        <v>42</v>
      </c>
      <c r="R6973" t="s">
        <v>134</v>
      </c>
      <c r="S6973" t="s">
        <v>104</v>
      </c>
      <c r="T6973" t="s">
        <v>58</v>
      </c>
      <c r="U6973" t="s">
        <v>46</v>
      </c>
      <c r="V6973" t="s">
        <v>46</v>
      </c>
      <c r="W6973" t="s">
        <v>34</v>
      </c>
    </row>
    <row r="6974" spans="1:23" x14ac:dyDescent="0.35">
      <c r="A6974">
        <v>7368</v>
      </c>
      <c r="B6974" t="s">
        <v>7085</v>
      </c>
      <c r="C6974" s="4">
        <f>mock_fashion_data_uk_us[[#This Row],[Price]]/10^13</f>
        <v>415.03895174800323</v>
      </c>
      <c r="D6974" s="2">
        <v>4150389517480032</v>
      </c>
      <c r="E6974" t="s">
        <v>36</v>
      </c>
      <c r="F6974" t="s">
        <v>37</v>
      </c>
      <c r="G6974" t="s">
        <v>23</v>
      </c>
      <c r="H6974">
        <v>4636704868575183</v>
      </c>
      <c r="I6974">
        <v>322</v>
      </c>
      <c r="J6974" s="4">
        <f>mock_fashion_data_uk_us[[#This Row],[Adapted Price]]*mock_fashion_data_uk_us[[#This Row],[Review Count]]</f>
        <v>133642.54246285703</v>
      </c>
      <c r="K6974" t="s">
        <v>63</v>
      </c>
      <c r="L6974" t="s">
        <v>51</v>
      </c>
      <c r="M6974" t="s">
        <v>64</v>
      </c>
      <c r="N6974" t="s">
        <v>65</v>
      </c>
      <c r="O6974" t="s">
        <v>85</v>
      </c>
      <c r="P6974">
        <v>57</v>
      </c>
      <c r="Q6974" t="s">
        <v>55</v>
      </c>
      <c r="R6974" t="s">
        <v>79</v>
      </c>
      <c r="S6974" t="s">
        <v>44</v>
      </c>
      <c r="T6974" t="s">
        <v>32</v>
      </c>
      <c r="U6974" t="s">
        <v>46</v>
      </c>
      <c r="V6974" t="s">
        <v>33</v>
      </c>
      <c r="W6974" t="s">
        <v>47</v>
      </c>
    </row>
    <row r="6975" spans="1:23" x14ac:dyDescent="0.35">
      <c r="A6975">
        <v>7369</v>
      </c>
      <c r="B6975" t="s">
        <v>7086</v>
      </c>
      <c r="C6975" s="4">
        <f>mock_fashion_data_uk_us[[#This Row],[Price]]/10^13</f>
        <v>1006.5304146792178</v>
      </c>
      <c r="D6975" s="2">
        <v>1.0065304146792178E+16</v>
      </c>
      <c r="E6975" t="s">
        <v>36</v>
      </c>
      <c r="F6975" t="s">
        <v>22</v>
      </c>
      <c r="G6975" t="s">
        <v>23</v>
      </c>
      <c r="H6975">
        <v>1.2628733853506424E+16</v>
      </c>
      <c r="I6975">
        <v>430</v>
      </c>
      <c r="J6975" s="4">
        <f>mock_fashion_data_uk_us[[#This Row],[Adapted Price]]*mock_fashion_data_uk_us[[#This Row],[Review Count]]</f>
        <v>432808.07831206365</v>
      </c>
      <c r="K6975" t="s">
        <v>83</v>
      </c>
      <c r="L6975" t="s">
        <v>25</v>
      </c>
      <c r="M6975" t="s">
        <v>26</v>
      </c>
      <c r="N6975" t="s">
        <v>53</v>
      </c>
      <c r="O6975" t="s">
        <v>85</v>
      </c>
      <c r="P6975">
        <v>32</v>
      </c>
      <c r="Q6975" t="s">
        <v>122</v>
      </c>
      <c r="R6975" t="s">
        <v>56</v>
      </c>
      <c r="S6975" t="s">
        <v>104</v>
      </c>
      <c r="T6975" t="s">
        <v>58</v>
      </c>
      <c r="U6975" t="s">
        <v>59</v>
      </c>
      <c r="V6975" t="s">
        <v>59</v>
      </c>
      <c r="W6975" t="s">
        <v>47</v>
      </c>
    </row>
    <row r="6976" spans="1:23" x14ac:dyDescent="0.35">
      <c r="A6976">
        <v>7370</v>
      </c>
      <c r="B6976" t="s">
        <v>7087</v>
      </c>
      <c r="C6976" s="4">
        <f>mock_fashion_data_uk_us[[#This Row],[Price]]/10^13</f>
        <v>606.36509109828455</v>
      </c>
      <c r="D6976" s="2">
        <v>6063650910982846</v>
      </c>
      <c r="E6976" t="s">
        <v>68</v>
      </c>
      <c r="F6976" t="s">
        <v>108</v>
      </c>
      <c r="G6976" t="s">
        <v>38</v>
      </c>
      <c r="H6976">
        <v>4950746295227091</v>
      </c>
      <c r="I6976">
        <v>100</v>
      </c>
      <c r="J6976" s="4">
        <f>mock_fashion_data_uk_us[[#This Row],[Adapted Price]]*mock_fashion_data_uk_us[[#This Row],[Review Count]]</f>
        <v>60636.509109828454</v>
      </c>
      <c r="K6976" t="s">
        <v>24</v>
      </c>
      <c r="L6976" t="s">
        <v>25</v>
      </c>
      <c r="M6976" t="s">
        <v>52</v>
      </c>
      <c r="N6976" t="s">
        <v>65</v>
      </c>
      <c r="O6976" t="s">
        <v>77</v>
      </c>
      <c r="P6976">
        <v>41</v>
      </c>
      <c r="Q6976" t="s">
        <v>103</v>
      </c>
      <c r="R6976" t="s">
        <v>30</v>
      </c>
      <c r="S6976" t="s">
        <v>44</v>
      </c>
      <c r="T6976" t="s">
        <v>105</v>
      </c>
      <c r="U6976" t="s">
        <v>46</v>
      </c>
      <c r="V6976" t="s">
        <v>47</v>
      </c>
      <c r="W6976" t="s">
        <v>47</v>
      </c>
    </row>
    <row r="6977" spans="1:23" x14ac:dyDescent="0.35">
      <c r="A6977">
        <v>7371</v>
      </c>
      <c r="B6977" t="s">
        <v>7088</v>
      </c>
      <c r="C6977" s="4">
        <f>mock_fashion_data_uk_us[[#This Row],[Price]]/10^13</f>
        <v>361.69936248033019</v>
      </c>
      <c r="D6977" s="2">
        <v>3616993624803302</v>
      </c>
      <c r="E6977" t="s">
        <v>49</v>
      </c>
      <c r="F6977" t="s">
        <v>116</v>
      </c>
      <c r="G6977" t="s">
        <v>89</v>
      </c>
      <c r="H6977">
        <v>3.6407110977092848E+16</v>
      </c>
      <c r="I6977">
        <v>70</v>
      </c>
      <c r="J6977" s="4">
        <f>mock_fashion_data_uk_us[[#This Row],[Adapted Price]]*mock_fashion_data_uk_us[[#This Row],[Review Count]]</f>
        <v>25318.955373623114</v>
      </c>
      <c r="K6977" t="s">
        <v>102</v>
      </c>
      <c r="L6977" t="s">
        <v>25</v>
      </c>
      <c r="M6977" t="s">
        <v>64</v>
      </c>
      <c r="N6977" t="s">
        <v>27</v>
      </c>
      <c r="O6977" t="s">
        <v>127</v>
      </c>
      <c r="P6977">
        <v>50</v>
      </c>
      <c r="Q6977" t="s">
        <v>122</v>
      </c>
      <c r="R6977" t="s">
        <v>30</v>
      </c>
      <c r="S6977" t="s">
        <v>31</v>
      </c>
      <c r="T6977" t="s">
        <v>58</v>
      </c>
      <c r="U6977" t="s">
        <v>47</v>
      </c>
      <c r="V6977" t="s">
        <v>34</v>
      </c>
      <c r="W6977" t="s">
        <v>34</v>
      </c>
    </row>
    <row r="6978" spans="1:23" x14ac:dyDescent="0.35">
      <c r="A6978">
        <v>7373</v>
      </c>
      <c r="B6978" t="s">
        <v>7089</v>
      </c>
      <c r="C6978" s="4">
        <f>mock_fashion_data_uk_us[[#This Row],[Price]]/10^13</f>
        <v>85.000413846764701</v>
      </c>
      <c r="D6978" s="2">
        <v>850004138467647</v>
      </c>
      <c r="E6978" t="s">
        <v>88</v>
      </c>
      <c r="F6978" t="s">
        <v>145</v>
      </c>
      <c r="G6978" t="s">
        <v>89</v>
      </c>
      <c r="H6978">
        <v>2347673043466646</v>
      </c>
      <c r="I6978">
        <v>458</v>
      </c>
      <c r="J6978" s="4">
        <f>mock_fashion_data_uk_us[[#This Row],[Adapted Price]]*mock_fashion_data_uk_us[[#This Row],[Review Count]]</f>
        <v>38930.189541818232</v>
      </c>
      <c r="K6978" t="s">
        <v>112</v>
      </c>
      <c r="L6978" t="s">
        <v>84</v>
      </c>
      <c r="M6978" t="s">
        <v>26</v>
      </c>
      <c r="N6978" t="s">
        <v>40</v>
      </c>
      <c r="O6978" t="s">
        <v>140</v>
      </c>
      <c r="P6978">
        <v>45</v>
      </c>
      <c r="Q6978" t="s">
        <v>114</v>
      </c>
      <c r="R6978" t="s">
        <v>132</v>
      </c>
      <c r="S6978" t="s">
        <v>31</v>
      </c>
      <c r="T6978" t="s">
        <v>45</v>
      </c>
      <c r="U6978" t="s">
        <v>75</v>
      </c>
      <c r="V6978" t="s">
        <v>59</v>
      </c>
      <c r="W6978" t="s">
        <v>59</v>
      </c>
    </row>
    <row r="6979" spans="1:23" x14ac:dyDescent="0.35">
      <c r="A6979">
        <v>7374</v>
      </c>
      <c r="B6979" t="s">
        <v>7090</v>
      </c>
      <c r="C6979" s="4">
        <f>mock_fashion_data_uk_us[[#This Row],[Price]]/10^13</f>
        <v>3725.1724605920617</v>
      </c>
      <c r="D6979" s="2">
        <v>3.7251724605920616E+16</v>
      </c>
      <c r="E6979" t="s">
        <v>36</v>
      </c>
      <c r="F6979" t="s">
        <v>111</v>
      </c>
      <c r="G6979" t="s">
        <v>38</v>
      </c>
      <c r="H6979">
        <v>4540986930368981</v>
      </c>
      <c r="I6979">
        <v>389</v>
      </c>
      <c r="J6979" s="4">
        <f>mock_fashion_data_uk_us[[#This Row],[Adapted Price]]*mock_fashion_data_uk_us[[#This Row],[Review Count]]</f>
        <v>1449092.0871703119</v>
      </c>
      <c r="K6979" t="s">
        <v>94</v>
      </c>
      <c r="L6979" t="s">
        <v>25</v>
      </c>
      <c r="M6979" t="s">
        <v>26</v>
      </c>
      <c r="N6979" t="s">
        <v>65</v>
      </c>
      <c r="O6979" t="s">
        <v>77</v>
      </c>
      <c r="P6979">
        <v>27</v>
      </c>
      <c r="Q6979" t="s">
        <v>78</v>
      </c>
      <c r="R6979" t="s">
        <v>79</v>
      </c>
      <c r="S6979" t="s">
        <v>31</v>
      </c>
      <c r="T6979" t="s">
        <v>80</v>
      </c>
      <c r="U6979" t="s">
        <v>59</v>
      </c>
      <c r="V6979" t="s">
        <v>59</v>
      </c>
      <c r="W6979" t="s">
        <v>46</v>
      </c>
    </row>
    <row r="6980" spans="1:23" x14ac:dyDescent="0.35">
      <c r="A6980">
        <v>7375</v>
      </c>
      <c r="B6980" t="s">
        <v>7091</v>
      </c>
      <c r="C6980" s="4">
        <f>mock_fashion_data_uk_us[[#This Row],[Price]]/10^13</f>
        <v>762.55147431675675</v>
      </c>
      <c r="D6980" s="2">
        <v>7625514743167568</v>
      </c>
      <c r="E6980" t="s">
        <v>36</v>
      </c>
      <c r="F6980" t="s">
        <v>125</v>
      </c>
      <c r="G6980" t="s">
        <v>82</v>
      </c>
      <c r="H6980">
        <v>2.9006402114537932E+16</v>
      </c>
      <c r="I6980">
        <v>283</v>
      </c>
      <c r="J6980" s="4">
        <f>mock_fashion_data_uk_us[[#This Row],[Adapted Price]]*mock_fashion_data_uk_us[[#This Row],[Review Count]]</f>
        <v>215802.06723164217</v>
      </c>
      <c r="K6980" t="s">
        <v>120</v>
      </c>
      <c r="L6980" t="s">
        <v>25</v>
      </c>
      <c r="M6980" t="s">
        <v>72</v>
      </c>
      <c r="N6980" t="s">
        <v>40</v>
      </c>
      <c r="O6980" t="s">
        <v>41</v>
      </c>
      <c r="P6980">
        <v>19</v>
      </c>
      <c r="Q6980" t="s">
        <v>42</v>
      </c>
      <c r="R6980" t="s">
        <v>43</v>
      </c>
      <c r="S6980" t="s">
        <v>44</v>
      </c>
      <c r="T6980" t="s">
        <v>45</v>
      </c>
      <c r="U6980" t="s">
        <v>47</v>
      </c>
      <c r="V6980" t="s">
        <v>47</v>
      </c>
      <c r="W6980" t="s">
        <v>47</v>
      </c>
    </row>
    <row r="6981" spans="1:23" x14ac:dyDescent="0.35">
      <c r="A6981">
        <v>7376</v>
      </c>
      <c r="B6981" t="s">
        <v>7092</v>
      </c>
      <c r="C6981" s="4">
        <f>mock_fashion_data_uk_us[[#This Row],[Price]]/10^13</f>
        <v>2134.3674872824777</v>
      </c>
      <c r="D6981" s="2">
        <v>2.1343674872824776E+16</v>
      </c>
      <c r="E6981" t="s">
        <v>88</v>
      </c>
      <c r="F6981" t="s">
        <v>62</v>
      </c>
      <c r="G6981" t="s">
        <v>70</v>
      </c>
      <c r="H6981">
        <v>2.0697638149855824E+16</v>
      </c>
      <c r="I6981">
        <v>220</v>
      </c>
      <c r="J6981" s="4">
        <f>mock_fashion_data_uk_us[[#This Row],[Adapted Price]]*mock_fashion_data_uk_us[[#This Row],[Review Count]]</f>
        <v>469560.84720214509</v>
      </c>
      <c r="K6981" t="s">
        <v>83</v>
      </c>
      <c r="L6981" t="s">
        <v>84</v>
      </c>
      <c r="M6981" t="s">
        <v>26</v>
      </c>
      <c r="N6981" t="s">
        <v>27</v>
      </c>
      <c r="O6981" t="s">
        <v>140</v>
      </c>
      <c r="P6981">
        <v>35</v>
      </c>
      <c r="Q6981" t="s">
        <v>42</v>
      </c>
      <c r="R6981" t="s">
        <v>123</v>
      </c>
      <c r="S6981" t="s">
        <v>44</v>
      </c>
      <c r="T6981" t="s">
        <v>58</v>
      </c>
      <c r="U6981" t="s">
        <v>59</v>
      </c>
      <c r="V6981" t="s">
        <v>75</v>
      </c>
      <c r="W6981" t="s">
        <v>75</v>
      </c>
    </row>
    <row r="6982" spans="1:23" x14ac:dyDescent="0.35">
      <c r="A6982">
        <v>7377</v>
      </c>
      <c r="B6982" t="s">
        <v>7093</v>
      </c>
      <c r="C6982" s="4">
        <f>mock_fashion_data_uk_us[[#This Row],[Price]]/10^13</f>
        <v>1107.8866996085285</v>
      </c>
      <c r="D6982" s="2">
        <v>1.1078866996085284E+16</v>
      </c>
      <c r="E6982" t="s">
        <v>36</v>
      </c>
      <c r="F6982" t="s">
        <v>119</v>
      </c>
      <c r="G6982" t="s">
        <v>89</v>
      </c>
      <c r="H6982">
        <v>2.3279186154357076E+16</v>
      </c>
      <c r="I6982">
        <v>269</v>
      </c>
      <c r="J6982" s="4">
        <f>mock_fashion_data_uk_us[[#This Row],[Adapted Price]]*mock_fashion_data_uk_us[[#This Row],[Review Count]]</f>
        <v>298021.52219469415</v>
      </c>
      <c r="K6982" t="s">
        <v>112</v>
      </c>
      <c r="L6982" t="s">
        <v>51</v>
      </c>
      <c r="M6982" t="s">
        <v>64</v>
      </c>
      <c r="N6982" t="s">
        <v>27</v>
      </c>
      <c r="O6982" t="s">
        <v>41</v>
      </c>
      <c r="P6982">
        <v>39</v>
      </c>
      <c r="Q6982" t="s">
        <v>55</v>
      </c>
      <c r="R6982" t="s">
        <v>79</v>
      </c>
      <c r="S6982" t="s">
        <v>44</v>
      </c>
      <c r="T6982" t="s">
        <v>58</v>
      </c>
      <c r="U6982" t="s">
        <v>33</v>
      </c>
      <c r="V6982" t="s">
        <v>34</v>
      </c>
      <c r="W6982" t="s">
        <v>75</v>
      </c>
    </row>
    <row r="6983" spans="1:23" x14ac:dyDescent="0.35">
      <c r="A6983">
        <v>7378</v>
      </c>
      <c r="B6983" t="s">
        <v>7094</v>
      </c>
      <c r="C6983" s="4">
        <f>mock_fashion_data_uk_us[[#This Row],[Price]]/10^13</f>
        <v>29.429301554642802</v>
      </c>
      <c r="D6983" s="2">
        <v>294293015546428</v>
      </c>
      <c r="E6983" t="s">
        <v>68</v>
      </c>
      <c r="F6983" t="s">
        <v>22</v>
      </c>
      <c r="G6983" t="s">
        <v>82</v>
      </c>
      <c r="H6983">
        <v>3.6399028801241584E+16</v>
      </c>
      <c r="I6983">
        <v>299</v>
      </c>
      <c r="J6983" s="4">
        <f>mock_fashion_data_uk_us[[#This Row],[Adapted Price]]*mock_fashion_data_uk_us[[#This Row],[Review Count]]</f>
        <v>8799.3611648381975</v>
      </c>
      <c r="K6983" t="s">
        <v>120</v>
      </c>
      <c r="L6983" t="s">
        <v>84</v>
      </c>
      <c r="M6983" t="s">
        <v>72</v>
      </c>
      <c r="N6983" t="s">
        <v>53</v>
      </c>
      <c r="O6983" t="s">
        <v>28</v>
      </c>
      <c r="P6983">
        <v>61</v>
      </c>
      <c r="Q6983" t="s">
        <v>29</v>
      </c>
      <c r="R6983" t="s">
        <v>79</v>
      </c>
      <c r="S6983" t="s">
        <v>74</v>
      </c>
      <c r="T6983" t="s">
        <v>58</v>
      </c>
      <c r="U6983" t="s">
        <v>75</v>
      </c>
      <c r="V6983" t="s">
        <v>59</v>
      </c>
      <c r="W6983" t="s">
        <v>46</v>
      </c>
    </row>
    <row r="6984" spans="1:23" x14ac:dyDescent="0.35">
      <c r="A6984">
        <v>7379</v>
      </c>
      <c r="B6984" t="s">
        <v>7095</v>
      </c>
      <c r="C6984" s="4">
        <f>mock_fashion_data_uk_us[[#This Row],[Price]]/10^13</f>
        <v>699.71094910926809</v>
      </c>
      <c r="D6984" s="2">
        <v>6997109491092681</v>
      </c>
      <c r="E6984" t="s">
        <v>118</v>
      </c>
      <c r="F6984" t="s">
        <v>108</v>
      </c>
      <c r="G6984" t="s">
        <v>50</v>
      </c>
      <c r="H6984">
        <v>3.1877147114440024E+16</v>
      </c>
      <c r="I6984">
        <v>31</v>
      </c>
      <c r="J6984" s="4">
        <f>mock_fashion_data_uk_us[[#This Row],[Adapted Price]]*mock_fashion_data_uk_us[[#This Row],[Review Count]]</f>
        <v>21691.039422387312</v>
      </c>
      <c r="K6984" t="s">
        <v>97</v>
      </c>
      <c r="L6984" t="s">
        <v>51</v>
      </c>
      <c r="M6984" t="s">
        <v>52</v>
      </c>
      <c r="N6984" t="s">
        <v>65</v>
      </c>
      <c r="O6984" t="s">
        <v>98</v>
      </c>
      <c r="P6984">
        <v>49</v>
      </c>
      <c r="Q6984" t="s">
        <v>42</v>
      </c>
      <c r="R6984" t="s">
        <v>86</v>
      </c>
      <c r="S6984" t="s">
        <v>104</v>
      </c>
      <c r="T6984" t="s">
        <v>45</v>
      </c>
      <c r="U6984" t="s">
        <v>33</v>
      </c>
      <c r="V6984" t="s">
        <v>47</v>
      </c>
      <c r="W6984" t="s">
        <v>33</v>
      </c>
    </row>
    <row r="6985" spans="1:23" x14ac:dyDescent="0.35">
      <c r="A6985">
        <v>7380</v>
      </c>
      <c r="B6985" t="s">
        <v>7096</v>
      </c>
      <c r="C6985" s="4">
        <f>mock_fashion_data_uk_us[[#This Row],[Price]]/10^13</f>
        <v>4258.3140764796644</v>
      </c>
      <c r="D6985" s="2">
        <v>4.2583140764796648E+16</v>
      </c>
      <c r="E6985" t="s">
        <v>49</v>
      </c>
      <c r="F6985" t="s">
        <v>37</v>
      </c>
      <c r="G6985" t="s">
        <v>82</v>
      </c>
      <c r="H6985">
        <v>3.2856413295957436E+16</v>
      </c>
      <c r="I6985">
        <v>289</v>
      </c>
      <c r="J6985" s="4">
        <f>mock_fashion_data_uk_us[[#This Row],[Adapted Price]]*mock_fashion_data_uk_us[[#This Row],[Review Count]]</f>
        <v>1230652.7681026231</v>
      </c>
      <c r="K6985" t="s">
        <v>71</v>
      </c>
      <c r="L6985" t="s">
        <v>25</v>
      </c>
      <c r="M6985" t="s">
        <v>26</v>
      </c>
      <c r="N6985" t="s">
        <v>40</v>
      </c>
      <c r="O6985" t="s">
        <v>113</v>
      </c>
      <c r="P6985">
        <v>46</v>
      </c>
      <c r="Q6985" t="s">
        <v>78</v>
      </c>
      <c r="R6985" t="s">
        <v>73</v>
      </c>
      <c r="S6985" t="s">
        <v>95</v>
      </c>
      <c r="T6985" t="s">
        <v>80</v>
      </c>
      <c r="U6985" t="s">
        <v>47</v>
      </c>
      <c r="V6985" t="s">
        <v>46</v>
      </c>
      <c r="W6985" t="s">
        <v>59</v>
      </c>
    </row>
    <row r="6986" spans="1:23" x14ac:dyDescent="0.35">
      <c r="A6986">
        <v>7382</v>
      </c>
      <c r="B6986" t="s">
        <v>7097</v>
      </c>
      <c r="C6986" s="4">
        <f>mock_fashion_data_uk_us[[#This Row],[Price]]/10^13</f>
        <v>16.091022729495599</v>
      </c>
      <c r="D6986" s="2">
        <v>160910227294956</v>
      </c>
      <c r="E6986" t="s">
        <v>21</v>
      </c>
      <c r="F6986" t="s">
        <v>116</v>
      </c>
      <c r="G6986" t="s">
        <v>89</v>
      </c>
      <c r="H6986">
        <v>2808738674381833</v>
      </c>
      <c r="I6986">
        <v>400</v>
      </c>
      <c r="J6986" s="4">
        <f>mock_fashion_data_uk_us[[#This Row],[Adapted Price]]*mock_fashion_data_uk_us[[#This Row],[Review Count]]</f>
        <v>6436.4090917982394</v>
      </c>
      <c r="K6986" t="s">
        <v>83</v>
      </c>
      <c r="L6986" t="s">
        <v>84</v>
      </c>
      <c r="M6986" t="s">
        <v>26</v>
      </c>
      <c r="N6986" t="s">
        <v>65</v>
      </c>
      <c r="O6986" t="s">
        <v>98</v>
      </c>
      <c r="P6986">
        <v>18</v>
      </c>
      <c r="Q6986" t="s">
        <v>172</v>
      </c>
      <c r="R6986" t="s">
        <v>30</v>
      </c>
      <c r="S6986" t="s">
        <v>95</v>
      </c>
      <c r="T6986" t="s">
        <v>58</v>
      </c>
      <c r="U6986" t="s">
        <v>46</v>
      </c>
      <c r="V6986" t="s">
        <v>46</v>
      </c>
      <c r="W6986" t="s">
        <v>47</v>
      </c>
    </row>
    <row r="6987" spans="1:23" x14ac:dyDescent="0.35">
      <c r="A6987">
        <v>7383</v>
      </c>
      <c r="B6987" t="s">
        <v>7098</v>
      </c>
      <c r="C6987" s="4">
        <f>mock_fashion_data_uk_us[[#This Row],[Price]]/10^13</f>
        <v>5140.0384025184539</v>
      </c>
      <c r="D6987" s="2">
        <v>5.1400384025184536E+16</v>
      </c>
      <c r="E6987" t="s">
        <v>61</v>
      </c>
      <c r="F6987" t="s">
        <v>37</v>
      </c>
      <c r="G6987" t="s">
        <v>82</v>
      </c>
      <c r="H6987">
        <v>3446549474737323</v>
      </c>
      <c r="I6987">
        <v>261</v>
      </c>
      <c r="J6987" s="4">
        <f>mock_fashion_data_uk_us[[#This Row],[Adapted Price]]*mock_fashion_data_uk_us[[#This Row],[Review Count]]</f>
        <v>1341550.0230573164</v>
      </c>
      <c r="K6987" t="s">
        <v>120</v>
      </c>
      <c r="L6987" t="s">
        <v>84</v>
      </c>
      <c r="M6987" t="s">
        <v>26</v>
      </c>
      <c r="N6987" t="s">
        <v>65</v>
      </c>
      <c r="O6987" t="s">
        <v>54</v>
      </c>
      <c r="P6987">
        <v>41</v>
      </c>
      <c r="Q6987" t="s">
        <v>114</v>
      </c>
      <c r="R6987" t="s">
        <v>132</v>
      </c>
      <c r="S6987" t="s">
        <v>104</v>
      </c>
      <c r="T6987" t="s">
        <v>45</v>
      </c>
      <c r="U6987" t="s">
        <v>59</v>
      </c>
      <c r="V6987" t="s">
        <v>59</v>
      </c>
      <c r="W6987" t="s">
        <v>59</v>
      </c>
    </row>
    <row r="6988" spans="1:23" x14ac:dyDescent="0.35">
      <c r="A6988">
        <v>7384</v>
      </c>
      <c r="B6988" t="s">
        <v>7099</v>
      </c>
      <c r="C6988" s="4">
        <f>mock_fashion_data_uk_us[[#This Row],[Price]]/10^13</f>
        <v>2395.0755067025134</v>
      </c>
      <c r="D6988" s="2">
        <v>2.3950755067025136E+16</v>
      </c>
      <c r="E6988" t="s">
        <v>68</v>
      </c>
      <c r="F6988" t="s">
        <v>125</v>
      </c>
      <c r="G6988" t="s">
        <v>50</v>
      </c>
      <c r="H6988">
        <v>3.5766763008482296E+16</v>
      </c>
      <c r="I6988">
        <v>403</v>
      </c>
      <c r="J6988" s="4">
        <f>mock_fashion_data_uk_us[[#This Row],[Adapted Price]]*mock_fashion_data_uk_us[[#This Row],[Review Count]]</f>
        <v>965215.42920111294</v>
      </c>
      <c r="K6988" t="s">
        <v>102</v>
      </c>
      <c r="L6988" t="s">
        <v>84</v>
      </c>
      <c r="M6988" t="s">
        <v>64</v>
      </c>
      <c r="N6988" t="s">
        <v>65</v>
      </c>
      <c r="O6988" t="s">
        <v>85</v>
      </c>
      <c r="P6988">
        <v>24</v>
      </c>
      <c r="Q6988" t="s">
        <v>55</v>
      </c>
      <c r="R6988" t="s">
        <v>79</v>
      </c>
      <c r="S6988" t="s">
        <v>104</v>
      </c>
      <c r="T6988" t="s">
        <v>105</v>
      </c>
      <c r="U6988" t="s">
        <v>33</v>
      </c>
      <c r="V6988" t="s">
        <v>33</v>
      </c>
      <c r="W6988" t="s">
        <v>59</v>
      </c>
    </row>
    <row r="6989" spans="1:23" x14ac:dyDescent="0.35">
      <c r="A6989">
        <v>7385</v>
      </c>
      <c r="B6989" t="s">
        <v>7100</v>
      </c>
      <c r="C6989" s="4">
        <f>mock_fashion_data_uk_us[[#This Row],[Price]]/10^13</f>
        <v>1232.4779086746044</v>
      </c>
      <c r="D6989" s="2">
        <v>1.2324779086746044E+16</v>
      </c>
      <c r="E6989" t="s">
        <v>88</v>
      </c>
      <c r="F6989" t="s">
        <v>108</v>
      </c>
      <c r="G6989" t="s">
        <v>89</v>
      </c>
      <c r="H6989">
        <v>1.4537797760800032E+16</v>
      </c>
      <c r="I6989">
        <v>276</v>
      </c>
      <c r="J6989" s="4">
        <f>mock_fashion_data_uk_us[[#This Row],[Adapted Price]]*mock_fashion_data_uk_us[[#This Row],[Review Count]]</f>
        <v>340163.9027941908</v>
      </c>
      <c r="K6989" t="s">
        <v>83</v>
      </c>
      <c r="L6989" t="s">
        <v>51</v>
      </c>
      <c r="M6989" t="s">
        <v>52</v>
      </c>
      <c r="N6989" t="s">
        <v>40</v>
      </c>
      <c r="O6989" t="s">
        <v>127</v>
      </c>
      <c r="P6989">
        <v>34</v>
      </c>
      <c r="Q6989" t="s">
        <v>29</v>
      </c>
      <c r="R6989" t="s">
        <v>56</v>
      </c>
      <c r="S6989" t="s">
        <v>104</v>
      </c>
      <c r="T6989" t="s">
        <v>32</v>
      </c>
      <c r="U6989" t="s">
        <v>46</v>
      </c>
      <c r="V6989" t="s">
        <v>33</v>
      </c>
      <c r="W6989" t="s">
        <v>46</v>
      </c>
    </row>
    <row r="6990" spans="1:23" x14ac:dyDescent="0.35">
      <c r="A6990">
        <v>7386</v>
      </c>
      <c r="B6990" t="s">
        <v>7101</v>
      </c>
      <c r="C6990" s="4">
        <f>mock_fashion_data_uk_us[[#This Row],[Price]]/10^13</f>
        <v>1334.3200393783377</v>
      </c>
      <c r="D6990" s="2">
        <v>1.3343200393783376E+16</v>
      </c>
      <c r="E6990" t="s">
        <v>61</v>
      </c>
      <c r="F6990" t="s">
        <v>119</v>
      </c>
      <c r="G6990" t="s">
        <v>82</v>
      </c>
      <c r="H6990">
        <v>3635503688878584</v>
      </c>
      <c r="I6990">
        <v>299</v>
      </c>
      <c r="J6990" s="4">
        <f>mock_fashion_data_uk_us[[#This Row],[Adapted Price]]*mock_fashion_data_uk_us[[#This Row],[Review Count]]</f>
        <v>398961.691774123</v>
      </c>
      <c r="K6990" t="s">
        <v>94</v>
      </c>
      <c r="L6990" t="s">
        <v>25</v>
      </c>
      <c r="M6990" t="s">
        <v>64</v>
      </c>
      <c r="N6990" t="s">
        <v>65</v>
      </c>
      <c r="O6990" t="s">
        <v>140</v>
      </c>
      <c r="P6990">
        <v>58</v>
      </c>
      <c r="Q6990" t="s">
        <v>172</v>
      </c>
      <c r="R6990" t="s">
        <v>86</v>
      </c>
      <c r="S6990" t="s">
        <v>31</v>
      </c>
      <c r="T6990" t="s">
        <v>105</v>
      </c>
      <c r="U6990" t="s">
        <v>33</v>
      </c>
      <c r="V6990" t="s">
        <v>46</v>
      </c>
      <c r="W6990" t="s">
        <v>59</v>
      </c>
    </row>
    <row r="6991" spans="1:23" x14ac:dyDescent="0.35">
      <c r="A6991">
        <v>7387</v>
      </c>
      <c r="B6991" t="s">
        <v>7102</v>
      </c>
      <c r="C6991" s="4">
        <f>mock_fashion_data_uk_us[[#This Row],[Price]]/10^13</f>
        <v>847.48158602040291</v>
      </c>
      <c r="D6991" s="2">
        <v>8474815860204029</v>
      </c>
      <c r="E6991" t="s">
        <v>130</v>
      </c>
      <c r="F6991" t="s">
        <v>125</v>
      </c>
      <c r="G6991" t="s">
        <v>50</v>
      </c>
      <c r="H6991">
        <v>4815108992416572</v>
      </c>
      <c r="I6991">
        <v>180</v>
      </c>
      <c r="J6991" s="4">
        <f>mock_fashion_data_uk_us[[#This Row],[Adapted Price]]*mock_fashion_data_uk_us[[#This Row],[Review Count]]</f>
        <v>152546.68548367251</v>
      </c>
      <c r="K6991" t="s">
        <v>102</v>
      </c>
      <c r="L6991" t="s">
        <v>25</v>
      </c>
      <c r="M6991" t="s">
        <v>52</v>
      </c>
      <c r="N6991" t="s">
        <v>40</v>
      </c>
      <c r="O6991" t="s">
        <v>28</v>
      </c>
      <c r="P6991">
        <v>26</v>
      </c>
      <c r="Q6991" t="s">
        <v>29</v>
      </c>
      <c r="R6991" t="s">
        <v>73</v>
      </c>
      <c r="S6991" t="s">
        <v>57</v>
      </c>
      <c r="T6991" t="s">
        <v>32</v>
      </c>
      <c r="U6991" t="s">
        <v>46</v>
      </c>
      <c r="V6991" t="s">
        <v>46</v>
      </c>
      <c r="W6991" t="s">
        <v>46</v>
      </c>
    </row>
    <row r="6992" spans="1:23" x14ac:dyDescent="0.35">
      <c r="A6992">
        <v>7388</v>
      </c>
      <c r="B6992" t="s">
        <v>7103</v>
      </c>
      <c r="C6992" s="4">
        <f>mock_fashion_data_uk_us[[#This Row],[Price]]/10^13</f>
        <v>2173.7878030763682</v>
      </c>
      <c r="D6992" s="2">
        <v>2.173787803076368E+16</v>
      </c>
      <c r="E6992" t="s">
        <v>21</v>
      </c>
      <c r="F6992" t="s">
        <v>22</v>
      </c>
      <c r="G6992" t="s">
        <v>89</v>
      </c>
      <c r="H6992">
        <v>3.5527653033369372E+16</v>
      </c>
      <c r="I6992">
        <v>301</v>
      </c>
      <c r="J6992" s="4">
        <f>mock_fashion_data_uk_us[[#This Row],[Adapted Price]]*mock_fashion_data_uk_us[[#This Row],[Review Count]]</f>
        <v>654310.12872598681</v>
      </c>
      <c r="K6992" t="s">
        <v>102</v>
      </c>
      <c r="L6992" t="s">
        <v>84</v>
      </c>
      <c r="M6992" t="s">
        <v>72</v>
      </c>
      <c r="N6992" t="s">
        <v>53</v>
      </c>
      <c r="O6992" t="s">
        <v>28</v>
      </c>
      <c r="P6992">
        <v>43</v>
      </c>
      <c r="Q6992" t="s">
        <v>78</v>
      </c>
      <c r="R6992" t="s">
        <v>91</v>
      </c>
      <c r="S6992" t="s">
        <v>44</v>
      </c>
      <c r="T6992" t="s">
        <v>45</v>
      </c>
      <c r="U6992" t="s">
        <v>47</v>
      </c>
      <c r="V6992" t="s">
        <v>46</v>
      </c>
      <c r="W6992" t="s">
        <v>47</v>
      </c>
    </row>
    <row r="6993" spans="1:23" x14ac:dyDescent="0.35">
      <c r="A6993">
        <v>7389</v>
      </c>
      <c r="B6993" t="s">
        <v>7104</v>
      </c>
      <c r="C6993" s="4">
        <f>mock_fashion_data_uk_us[[#This Row],[Price]]/10^13</f>
        <v>79.678794343378399</v>
      </c>
      <c r="D6993" s="2">
        <v>796787943433784</v>
      </c>
      <c r="E6993" t="s">
        <v>118</v>
      </c>
      <c r="F6993" t="s">
        <v>37</v>
      </c>
      <c r="G6993" t="s">
        <v>23</v>
      </c>
      <c r="H6993">
        <v>3.9913167049543976E+16</v>
      </c>
      <c r="I6993">
        <v>261</v>
      </c>
      <c r="J6993" s="4">
        <f>mock_fashion_data_uk_us[[#This Row],[Adapted Price]]*mock_fashion_data_uk_us[[#This Row],[Review Count]]</f>
        <v>20796.165323621761</v>
      </c>
      <c r="K6993" t="s">
        <v>102</v>
      </c>
      <c r="L6993" t="s">
        <v>51</v>
      </c>
      <c r="M6993" t="s">
        <v>72</v>
      </c>
      <c r="N6993" t="s">
        <v>53</v>
      </c>
      <c r="O6993" t="s">
        <v>77</v>
      </c>
      <c r="P6993">
        <v>35</v>
      </c>
      <c r="Q6993" t="s">
        <v>55</v>
      </c>
      <c r="R6993" t="s">
        <v>73</v>
      </c>
      <c r="S6993" t="s">
        <v>57</v>
      </c>
      <c r="T6993" t="s">
        <v>80</v>
      </c>
      <c r="U6993" t="s">
        <v>33</v>
      </c>
      <c r="V6993" t="s">
        <v>47</v>
      </c>
      <c r="W6993" t="s">
        <v>33</v>
      </c>
    </row>
    <row r="6994" spans="1:23" x14ac:dyDescent="0.35">
      <c r="A6994">
        <v>7390</v>
      </c>
      <c r="B6994" t="s">
        <v>7105</v>
      </c>
      <c r="C6994" s="4">
        <f>mock_fashion_data_uk_us[[#This Row],[Price]]/10^13</f>
        <v>757.20965019468042</v>
      </c>
      <c r="D6994" s="2">
        <v>7572096501946804</v>
      </c>
      <c r="E6994" t="s">
        <v>21</v>
      </c>
      <c r="F6994" t="s">
        <v>108</v>
      </c>
      <c r="G6994" t="s">
        <v>50</v>
      </c>
      <c r="H6994">
        <v>2.2735656762249604E+16</v>
      </c>
      <c r="I6994">
        <v>144</v>
      </c>
      <c r="J6994" s="4">
        <f>mock_fashion_data_uk_us[[#This Row],[Adapted Price]]*mock_fashion_data_uk_us[[#This Row],[Review Count]]</f>
        <v>109038.18962803399</v>
      </c>
      <c r="K6994" t="s">
        <v>39</v>
      </c>
      <c r="L6994" t="s">
        <v>51</v>
      </c>
      <c r="M6994" t="s">
        <v>52</v>
      </c>
      <c r="N6994" t="s">
        <v>65</v>
      </c>
      <c r="O6994" t="s">
        <v>28</v>
      </c>
      <c r="P6994">
        <v>60</v>
      </c>
      <c r="Q6994" t="s">
        <v>55</v>
      </c>
      <c r="R6994" t="s">
        <v>43</v>
      </c>
      <c r="S6994" t="s">
        <v>44</v>
      </c>
      <c r="T6994" t="s">
        <v>32</v>
      </c>
      <c r="U6994" t="s">
        <v>59</v>
      </c>
      <c r="V6994" t="s">
        <v>75</v>
      </c>
      <c r="W6994" t="s">
        <v>59</v>
      </c>
    </row>
    <row r="6995" spans="1:23" x14ac:dyDescent="0.35">
      <c r="A6995">
        <v>7391</v>
      </c>
      <c r="B6995" t="s">
        <v>7106</v>
      </c>
      <c r="C6995" s="4">
        <f>mock_fashion_data_uk_us[[#This Row],[Price]]/10^13</f>
        <v>377.92347004420412</v>
      </c>
      <c r="D6995" s="2">
        <v>3779234700442041</v>
      </c>
      <c r="E6995" t="s">
        <v>118</v>
      </c>
      <c r="F6995" t="s">
        <v>62</v>
      </c>
      <c r="G6995" t="s">
        <v>50</v>
      </c>
      <c r="H6995">
        <v>3.770769629939264E+16</v>
      </c>
      <c r="I6995">
        <v>128</v>
      </c>
      <c r="J6995" s="4">
        <f>mock_fashion_data_uk_us[[#This Row],[Adapted Price]]*mock_fashion_data_uk_us[[#This Row],[Review Count]]</f>
        <v>48374.204165658128</v>
      </c>
      <c r="K6995" t="s">
        <v>83</v>
      </c>
      <c r="L6995" t="s">
        <v>25</v>
      </c>
      <c r="M6995" t="s">
        <v>72</v>
      </c>
      <c r="N6995" t="s">
        <v>40</v>
      </c>
      <c r="O6995" t="s">
        <v>54</v>
      </c>
      <c r="P6995">
        <v>40</v>
      </c>
      <c r="Q6995" t="s">
        <v>78</v>
      </c>
      <c r="R6995" t="s">
        <v>73</v>
      </c>
      <c r="S6995" t="s">
        <v>95</v>
      </c>
      <c r="T6995" t="s">
        <v>80</v>
      </c>
      <c r="U6995" t="s">
        <v>47</v>
      </c>
      <c r="V6995" t="s">
        <v>59</v>
      </c>
      <c r="W6995" t="s">
        <v>34</v>
      </c>
    </row>
    <row r="6996" spans="1:23" x14ac:dyDescent="0.35">
      <c r="A6996">
        <v>7393</v>
      </c>
      <c r="B6996" t="s">
        <v>7107</v>
      </c>
      <c r="C6996" s="4">
        <f>mock_fashion_data_uk_us[[#This Row],[Price]]/10^13</f>
        <v>566.54717769858348</v>
      </c>
      <c r="D6996" s="2">
        <v>5665471776985835</v>
      </c>
      <c r="E6996" t="s">
        <v>130</v>
      </c>
      <c r="F6996" t="s">
        <v>22</v>
      </c>
      <c r="G6996" t="s">
        <v>23</v>
      </c>
      <c r="H6996">
        <v>1.0874791781754878E+16</v>
      </c>
      <c r="I6996">
        <v>76</v>
      </c>
      <c r="J6996" s="4">
        <f>mock_fashion_data_uk_us[[#This Row],[Adapted Price]]*mock_fashion_data_uk_us[[#This Row],[Review Count]]</f>
        <v>43057.585505092342</v>
      </c>
      <c r="K6996" t="s">
        <v>83</v>
      </c>
      <c r="L6996" t="s">
        <v>84</v>
      </c>
      <c r="M6996" t="s">
        <v>52</v>
      </c>
      <c r="N6996" t="s">
        <v>27</v>
      </c>
      <c r="O6996" t="s">
        <v>77</v>
      </c>
      <c r="P6996">
        <v>41</v>
      </c>
      <c r="Q6996" t="s">
        <v>29</v>
      </c>
      <c r="R6996" t="s">
        <v>86</v>
      </c>
      <c r="S6996" t="s">
        <v>74</v>
      </c>
      <c r="T6996" t="s">
        <v>45</v>
      </c>
      <c r="U6996" t="s">
        <v>75</v>
      </c>
      <c r="V6996" t="s">
        <v>33</v>
      </c>
      <c r="W6996" t="s">
        <v>46</v>
      </c>
    </row>
    <row r="6997" spans="1:23" x14ac:dyDescent="0.35">
      <c r="A6997">
        <v>7394</v>
      </c>
      <c r="B6997" t="s">
        <v>7108</v>
      </c>
      <c r="C6997" s="4">
        <f>mock_fashion_data_uk_us[[#This Row],[Price]]/10^13</f>
        <v>794.57745302929175</v>
      </c>
      <c r="D6997" s="2">
        <v>7945774530292918</v>
      </c>
      <c r="E6997" t="s">
        <v>118</v>
      </c>
      <c r="F6997" t="s">
        <v>145</v>
      </c>
      <c r="G6997" t="s">
        <v>38</v>
      </c>
      <c r="H6997">
        <v>1357837352438989</v>
      </c>
      <c r="I6997">
        <v>499</v>
      </c>
      <c r="J6997" s="4">
        <f>mock_fashion_data_uk_us[[#This Row],[Adapted Price]]*mock_fashion_data_uk_us[[#This Row],[Review Count]]</f>
        <v>396494.14906161657</v>
      </c>
      <c r="K6997" t="s">
        <v>97</v>
      </c>
      <c r="L6997" t="s">
        <v>51</v>
      </c>
      <c r="M6997" t="s">
        <v>64</v>
      </c>
      <c r="N6997" t="s">
        <v>27</v>
      </c>
      <c r="O6997" t="s">
        <v>28</v>
      </c>
      <c r="P6997">
        <v>38</v>
      </c>
      <c r="Q6997" t="s">
        <v>172</v>
      </c>
      <c r="R6997" t="s">
        <v>79</v>
      </c>
      <c r="S6997" t="s">
        <v>57</v>
      </c>
      <c r="T6997" t="s">
        <v>32</v>
      </c>
      <c r="U6997" t="s">
        <v>75</v>
      </c>
      <c r="V6997" t="s">
        <v>75</v>
      </c>
      <c r="W6997" t="s">
        <v>59</v>
      </c>
    </row>
    <row r="6998" spans="1:23" x14ac:dyDescent="0.35">
      <c r="A6998">
        <v>7395</v>
      </c>
      <c r="B6998" t="s">
        <v>7109</v>
      </c>
      <c r="C6998" s="4">
        <f>mock_fashion_data_uk_us[[#This Row],[Price]]/10^13</f>
        <v>2748.5757635182031</v>
      </c>
      <c r="D6998" s="2">
        <v>2.7485757635182032E+16</v>
      </c>
      <c r="E6998" t="s">
        <v>118</v>
      </c>
      <c r="F6998" t="s">
        <v>145</v>
      </c>
      <c r="G6998" t="s">
        <v>101</v>
      </c>
      <c r="H6998">
        <v>2.6165443061131984E+16</v>
      </c>
      <c r="I6998">
        <v>63</v>
      </c>
      <c r="J6998" s="4">
        <f>mock_fashion_data_uk_us[[#This Row],[Adapted Price]]*mock_fashion_data_uk_us[[#This Row],[Review Count]]</f>
        <v>173160.2731016468</v>
      </c>
      <c r="K6998" t="s">
        <v>97</v>
      </c>
      <c r="L6998" t="s">
        <v>51</v>
      </c>
      <c r="M6998" t="s">
        <v>52</v>
      </c>
      <c r="N6998" t="s">
        <v>27</v>
      </c>
      <c r="O6998" t="s">
        <v>41</v>
      </c>
      <c r="P6998">
        <v>46</v>
      </c>
      <c r="Q6998" t="s">
        <v>55</v>
      </c>
      <c r="R6998" t="s">
        <v>86</v>
      </c>
      <c r="S6998" t="s">
        <v>95</v>
      </c>
      <c r="T6998" t="s">
        <v>105</v>
      </c>
      <c r="U6998" t="s">
        <v>47</v>
      </c>
      <c r="V6998" t="s">
        <v>46</v>
      </c>
      <c r="W6998" t="s">
        <v>59</v>
      </c>
    </row>
    <row r="6999" spans="1:23" x14ac:dyDescent="0.35">
      <c r="A6999">
        <v>7396</v>
      </c>
      <c r="B6999" t="s">
        <v>7110</v>
      </c>
      <c r="C6999" s="4">
        <f>mock_fashion_data_uk_us[[#This Row],[Price]]/10^13</f>
        <v>344.63344963185659</v>
      </c>
      <c r="D6999" s="2">
        <v>3446334496318566</v>
      </c>
      <c r="E6999" t="s">
        <v>36</v>
      </c>
      <c r="F6999" t="s">
        <v>108</v>
      </c>
      <c r="G6999" t="s">
        <v>82</v>
      </c>
      <c r="H6999">
        <v>3.6469041549973024E+16</v>
      </c>
      <c r="I6999">
        <v>43</v>
      </c>
      <c r="J6999" s="4">
        <f>mock_fashion_data_uk_us[[#This Row],[Adapted Price]]*mock_fashion_data_uk_us[[#This Row],[Review Count]]</f>
        <v>14819.238334169833</v>
      </c>
      <c r="K6999" t="s">
        <v>97</v>
      </c>
      <c r="L6999" t="s">
        <v>25</v>
      </c>
      <c r="M6999" t="s">
        <v>26</v>
      </c>
      <c r="N6999" t="s">
        <v>53</v>
      </c>
      <c r="O6999" t="s">
        <v>127</v>
      </c>
      <c r="P6999">
        <v>35</v>
      </c>
      <c r="Q6999" t="s">
        <v>55</v>
      </c>
      <c r="R6999" t="s">
        <v>30</v>
      </c>
      <c r="S6999" t="s">
        <v>95</v>
      </c>
      <c r="T6999" t="s">
        <v>105</v>
      </c>
      <c r="U6999" t="s">
        <v>33</v>
      </c>
      <c r="V6999" t="s">
        <v>75</v>
      </c>
      <c r="W6999" t="s">
        <v>34</v>
      </c>
    </row>
    <row r="7000" spans="1:23" x14ac:dyDescent="0.35">
      <c r="A7000">
        <v>7397</v>
      </c>
      <c r="B7000" t="s">
        <v>7111</v>
      </c>
      <c r="C7000" s="4">
        <f>mock_fashion_data_uk_us[[#This Row],[Price]]/10^13</f>
        <v>365.54737773799121</v>
      </c>
      <c r="D7000" s="2">
        <v>3655473777379912</v>
      </c>
      <c r="E7000" t="s">
        <v>68</v>
      </c>
      <c r="F7000" t="s">
        <v>62</v>
      </c>
      <c r="G7000" t="s">
        <v>38</v>
      </c>
      <c r="H7000">
        <v>2965217764965945</v>
      </c>
      <c r="I7000">
        <v>442</v>
      </c>
      <c r="J7000" s="4">
        <f>mock_fashion_data_uk_us[[#This Row],[Adapted Price]]*mock_fashion_data_uk_us[[#This Row],[Review Count]]</f>
        <v>161571.94096019212</v>
      </c>
      <c r="K7000" t="s">
        <v>71</v>
      </c>
      <c r="L7000" t="s">
        <v>25</v>
      </c>
      <c r="M7000" t="s">
        <v>72</v>
      </c>
      <c r="N7000" t="s">
        <v>40</v>
      </c>
      <c r="O7000" t="s">
        <v>41</v>
      </c>
      <c r="P7000">
        <v>39</v>
      </c>
      <c r="Q7000" t="s">
        <v>42</v>
      </c>
      <c r="R7000" t="s">
        <v>79</v>
      </c>
      <c r="S7000" t="s">
        <v>95</v>
      </c>
      <c r="T7000" t="s">
        <v>32</v>
      </c>
      <c r="U7000" t="s">
        <v>75</v>
      </c>
      <c r="V7000" t="s">
        <v>33</v>
      </c>
      <c r="W7000" t="s">
        <v>47</v>
      </c>
    </row>
    <row r="7001" spans="1:23" x14ac:dyDescent="0.35">
      <c r="A7001">
        <v>7398</v>
      </c>
      <c r="B7001" t="s">
        <v>7112</v>
      </c>
      <c r="C7001" s="4">
        <f>mock_fashion_data_uk_us[[#This Row],[Price]]/10^13</f>
        <v>766.1639141877198</v>
      </c>
      <c r="D7001" s="2">
        <v>7661639141877198</v>
      </c>
      <c r="E7001" t="s">
        <v>68</v>
      </c>
      <c r="F7001" t="s">
        <v>37</v>
      </c>
      <c r="G7001" t="s">
        <v>23</v>
      </c>
      <c r="H7001">
        <v>1.0120517665178132E+16</v>
      </c>
      <c r="I7001">
        <v>461</v>
      </c>
      <c r="J7001" s="4">
        <f>mock_fashion_data_uk_us[[#This Row],[Adapted Price]]*mock_fashion_data_uk_us[[#This Row],[Review Count]]</f>
        <v>353201.56444053882</v>
      </c>
      <c r="K7001" t="s">
        <v>71</v>
      </c>
      <c r="L7001" t="s">
        <v>84</v>
      </c>
      <c r="M7001" t="s">
        <v>72</v>
      </c>
      <c r="N7001" t="s">
        <v>53</v>
      </c>
      <c r="O7001" t="s">
        <v>41</v>
      </c>
      <c r="P7001">
        <v>23</v>
      </c>
      <c r="Q7001" t="s">
        <v>29</v>
      </c>
      <c r="R7001" t="s">
        <v>73</v>
      </c>
      <c r="S7001" t="s">
        <v>44</v>
      </c>
      <c r="T7001" t="s">
        <v>58</v>
      </c>
      <c r="U7001" t="s">
        <v>47</v>
      </c>
      <c r="V7001" t="s">
        <v>59</v>
      </c>
      <c r="W7001" t="s">
        <v>59</v>
      </c>
    </row>
    <row r="7002" spans="1:23" x14ac:dyDescent="0.35">
      <c r="A7002">
        <v>7399</v>
      </c>
      <c r="B7002" t="s">
        <v>7113</v>
      </c>
      <c r="C7002" s="4">
        <f>mock_fashion_data_uk_us[[#This Row],[Price]]/10^13</f>
        <v>737.78168578757334</v>
      </c>
      <c r="D7002" s="2">
        <v>7377816857875733</v>
      </c>
      <c r="E7002" t="s">
        <v>49</v>
      </c>
      <c r="F7002" t="s">
        <v>108</v>
      </c>
      <c r="G7002" t="s">
        <v>23</v>
      </c>
      <c r="H7002">
        <v>2.6452461868914136E+16</v>
      </c>
      <c r="I7002">
        <v>417</v>
      </c>
      <c r="J7002" s="4">
        <f>mock_fashion_data_uk_us[[#This Row],[Adapted Price]]*mock_fashion_data_uk_us[[#This Row],[Review Count]]</f>
        <v>307654.96297341806</v>
      </c>
      <c r="K7002" t="s">
        <v>24</v>
      </c>
      <c r="L7002" t="s">
        <v>51</v>
      </c>
      <c r="M7002" t="s">
        <v>64</v>
      </c>
      <c r="N7002" t="s">
        <v>27</v>
      </c>
      <c r="O7002" t="s">
        <v>113</v>
      </c>
      <c r="P7002">
        <v>30</v>
      </c>
      <c r="Q7002" t="s">
        <v>90</v>
      </c>
      <c r="R7002" t="s">
        <v>132</v>
      </c>
      <c r="S7002" t="s">
        <v>31</v>
      </c>
      <c r="T7002" t="s">
        <v>105</v>
      </c>
      <c r="U7002" t="s">
        <v>47</v>
      </c>
      <c r="V7002" t="s">
        <v>34</v>
      </c>
      <c r="W7002" t="s">
        <v>46</v>
      </c>
    </row>
    <row r="7003" spans="1:23" x14ac:dyDescent="0.35">
      <c r="A7003">
        <v>7400</v>
      </c>
      <c r="B7003" t="s">
        <v>7114</v>
      </c>
      <c r="C7003" s="4">
        <f>mock_fashion_data_uk_us[[#This Row],[Price]]/10^13</f>
        <v>979.27985175734079</v>
      </c>
      <c r="D7003" s="2">
        <v>9792798517573408</v>
      </c>
      <c r="E7003" t="s">
        <v>36</v>
      </c>
      <c r="F7003" t="s">
        <v>119</v>
      </c>
      <c r="G7003" t="s">
        <v>38</v>
      </c>
      <c r="H7003">
        <v>3249239418871885</v>
      </c>
      <c r="I7003">
        <v>156</v>
      </c>
      <c r="J7003" s="4">
        <f>mock_fashion_data_uk_us[[#This Row],[Adapted Price]]*mock_fashion_data_uk_us[[#This Row],[Review Count]]</f>
        <v>152767.65687414518</v>
      </c>
      <c r="K7003" t="s">
        <v>24</v>
      </c>
      <c r="L7003" t="s">
        <v>51</v>
      </c>
      <c r="M7003" t="s">
        <v>72</v>
      </c>
      <c r="N7003" t="s">
        <v>65</v>
      </c>
      <c r="O7003" t="s">
        <v>85</v>
      </c>
      <c r="P7003">
        <v>19</v>
      </c>
      <c r="Q7003" t="s">
        <v>103</v>
      </c>
      <c r="R7003" t="s">
        <v>43</v>
      </c>
      <c r="S7003" t="s">
        <v>104</v>
      </c>
      <c r="T7003" t="s">
        <v>80</v>
      </c>
      <c r="U7003" t="s">
        <v>47</v>
      </c>
      <c r="V7003" t="s">
        <v>47</v>
      </c>
      <c r="W7003" t="s">
        <v>46</v>
      </c>
    </row>
    <row r="7004" spans="1:23" x14ac:dyDescent="0.35">
      <c r="A7004">
        <v>7401</v>
      </c>
      <c r="B7004" t="s">
        <v>7115</v>
      </c>
      <c r="C7004" s="4">
        <f>mock_fashion_data_uk_us[[#This Row],[Price]]/10^13</f>
        <v>1321.1059312464204</v>
      </c>
      <c r="D7004" s="2">
        <v>1.3211059312464204E+16</v>
      </c>
      <c r="E7004" t="s">
        <v>88</v>
      </c>
      <c r="F7004" t="s">
        <v>22</v>
      </c>
      <c r="G7004" t="s">
        <v>70</v>
      </c>
      <c r="H7004">
        <v>4070844569988454</v>
      </c>
      <c r="I7004">
        <v>125</v>
      </c>
      <c r="J7004" s="4">
        <f>mock_fashion_data_uk_us[[#This Row],[Adapted Price]]*mock_fashion_data_uk_us[[#This Row],[Review Count]]</f>
        <v>165138.24140580255</v>
      </c>
      <c r="K7004" t="s">
        <v>120</v>
      </c>
      <c r="L7004" t="s">
        <v>51</v>
      </c>
      <c r="M7004" t="s">
        <v>26</v>
      </c>
      <c r="N7004" t="s">
        <v>40</v>
      </c>
      <c r="O7004" t="s">
        <v>85</v>
      </c>
      <c r="P7004">
        <v>45</v>
      </c>
      <c r="Q7004" t="s">
        <v>99</v>
      </c>
      <c r="R7004" t="s">
        <v>79</v>
      </c>
      <c r="S7004" t="s">
        <v>95</v>
      </c>
      <c r="T7004" t="s">
        <v>32</v>
      </c>
      <c r="U7004" t="s">
        <v>59</v>
      </c>
      <c r="V7004" t="s">
        <v>47</v>
      </c>
      <c r="W7004" t="s">
        <v>59</v>
      </c>
    </row>
    <row r="7005" spans="1:23" x14ac:dyDescent="0.35">
      <c r="A7005">
        <v>7402</v>
      </c>
      <c r="B7005" t="s">
        <v>7116</v>
      </c>
      <c r="C7005" s="4">
        <f>mock_fashion_data_uk_us[[#This Row],[Price]]/10^13</f>
        <v>1555.4950486905757</v>
      </c>
      <c r="D7005" s="2">
        <v>1.5554950486905756E+16</v>
      </c>
      <c r="E7005" t="s">
        <v>49</v>
      </c>
      <c r="F7005" t="s">
        <v>69</v>
      </c>
      <c r="G7005" t="s">
        <v>82</v>
      </c>
      <c r="H7005">
        <v>385721648178846</v>
      </c>
      <c r="I7005">
        <v>92</v>
      </c>
      <c r="J7005" s="4">
        <f>mock_fashion_data_uk_us[[#This Row],[Adapted Price]]*mock_fashion_data_uk_us[[#This Row],[Review Count]]</f>
        <v>143105.54447953295</v>
      </c>
      <c r="K7005" t="s">
        <v>71</v>
      </c>
      <c r="L7005" t="s">
        <v>25</v>
      </c>
      <c r="M7005" t="s">
        <v>52</v>
      </c>
      <c r="N7005" t="s">
        <v>40</v>
      </c>
      <c r="O7005" t="s">
        <v>66</v>
      </c>
      <c r="P7005">
        <v>41</v>
      </c>
      <c r="Q7005" t="s">
        <v>90</v>
      </c>
      <c r="R7005" t="s">
        <v>79</v>
      </c>
      <c r="S7005" t="s">
        <v>74</v>
      </c>
      <c r="T7005" t="s">
        <v>80</v>
      </c>
      <c r="U7005" t="s">
        <v>47</v>
      </c>
      <c r="V7005" t="s">
        <v>33</v>
      </c>
      <c r="W7005" t="s">
        <v>33</v>
      </c>
    </row>
    <row r="7006" spans="1:23" x14ac:dyDescent="0.35">
      <c r="A7006">
        <v>7403</v>
      </c>
      <c r="B7006" t="s">
        <v>7117</v>
      </c>
      <c r="C7006" s="4">
        <f>mock_fashion_data_uk_us[[#This Row],[Price]]/10^13</f>
        <v>1079.8735966764773</v>
      </c>
      <c r="D7006" s="2">
        <v>1.0798735966764774E+16</v>
      </c>
      <c r="E7006" t="s">
        <v>21</v>
      </c>
      <c r="F7006" t="s">
        <v>111</v>
      </c>
      <c r="G7006" t="s">
        <v>38</v>
      </c>
      <c r="H7006">
        <v>2712958561286151</v>
      </c>
      <c r="I7006">
        <v>10</v>
      </c>
      <c r="J7006" s="4">
        <f>mock_fashion_data_uk_us[[#This Row],[Adapted Price]]*mock_fashion_data_uk_us[[#This Row],[Review Count]]</f>
        <v>10798.735966764772</v>
      </c>
      <c r="K7006" t="s">
        <v>39</v>
      </c>
      <c r="L7006" t="s">
        <v>51</v>
      </c>
      <c r="M7006" t="s">
        <v>72</v>
      </c>
      <c r="N7006" t="s">
        <v>53</v>
      </c>
      <c r="O7006" t="s">
        <v>113</v>
      </c>
      <c r="P7006">
        <v>52</v>
      </c>
      <c r="Q7006" t="s">
        <v>99</v>
      </c>
      <c r="R7006" t="s">
        <v>132</v>
      </c>
      <c r="S7006" t="s">
        <v>31</v>
      </c>
      <c r="T7006" t="s">
        <v>32</v>
      </c>
      <c r="U7006" t="s">
        <v>75</v>
      </c>
      <c r="V7006" t="s">
        <v>33</v>
      </c>
      <c r="W7006" t="s">
        <v>75</v>
      </c>
    </row>
    <row r="7007" spans="1:23" x14ac:dyDescent="0.35">
      <c r="A7007">
        <v>7404</v>
      </c>
      <c r="B7007" t="s">
        <v>7118</v>
      </c>
      <c r="C7007" s="4">
        <f>mock_fashion_data_uk_us[[#This Row],[Price]]/10^13</f>
        <v>659.78737256915178</v>
      </c>
      <c r="D7007" s="2">
        <v>6597873725691518</v>
      </c>
      <c r="E7007" t="s">
        <v>21</v>
      </c>
      <c r="F7007" t="s">
        <v>145</v>
      </c>
      <c r="G7007" t="s">
        <v>23</v>
      </c>
      <c r="H7007">
        <v>4129178134969457</v>
      </c>
      <c r="I7007">
        <v>466</v>
      </c>
      <c r="J7007" s="4">
        <f>mock_fashion_data_uk_us[[#This Row],[Adapted Price]]*mock_fashion_data_uk_us[[#This Row],[Review Count]]</f>
        <v>307460.91561722476</v>
      </c>
      <c r="K7007" t="s">
        <v>39</v>
      </c>
      <c r="L7007" t="s">
        <v>84</v>
      </c>
      <c r="M7007" t="s">
        <v>52</v>
      </c>
      <c r="N7007" t="s">
        <v>53</v>
      </c>
      <c r="O7007" t="s">
        <v>54</v>
      </c>
      <c r="P7007">
        <v>45</v>
      </c>
      <c r="Q7007" t="s">
        <v>122</v>
      </c>
      <c r="R7007" t="s">
        <v>56</v>
      </c>
      <c r="S7007" t="s">
        <v>74</v>
      </c>
      <c r="T7007" t="s">
        <v>32</v>
      </c>
      <c r="U7007" t="s">
        <v>33</v>
      </c>
      <c r="V7007" t="s">
        <v>75</v>
      </c>
      <c r="W7007" t="s">
        <v>75</v>
      </c>
    </row>
    <row r="7008" spans="1:23" x14ac:dyDescent="0.35">
      <c r="A7008">
        <v>7405</v>
      </c>
      <c r="B7008" t="s">
        <v>7119</v>
      </c>
      <c r="C7008" s="4">
        <f>mock_fashion_data_uk_us[[#This Row],[Price]]/10^13</f>
        <v>862.20797004389613</v>
      </c>
      <c r="D7008" s="2">
        <v>8622079700438961</v>
      </c>
      <c r="E7008" t="s">
        <v>130</v>
      </c>
      <c r="F7008" t="s">
        <v>125</v>
      </c>
      <c r="G7008" t="s">
        <v>82</v>
      </c>
      <c r="H7008">
        <v>2969563186240847</v>
      </c>
      <c r="I7008">
        <v>2</v>
      </c>
      <c r="J7008" s="4">
        <f>mock_fashion_data_uk_us[[#This Row],[Adapted Price]]*mock_fashion_data_uk_us[[#This Row],[Review Count]]</f>
        <v>1724.4159400877923</v>
      </c>
      <c r="K7008" t="s">
        <v>63</v>
      </c>
      <c r="L7008" t="s">
        <v>51</v>
      </c>
      <c r="M7008" t="s">
        <v>72</v>
      </c>
      <c r="N7008" t="s">
        <v>40</v>
      </c>
      <c r="O7008" t="s">
        <v>28</v>
      </c>
      <c r="P7008">
        <v>22</v>
      </c>
      <c r="Q7008" t="s">
        <v>99</v>
      </c>
      <c r="R7008" t="s">
        <v>91</v>
      </c>
      <c r="S7008" t="s">
        <v>44</v>
      </c>
      <c r="T7008" t="s">
        <v>58</v>
      </c>
      <c r="U7008" t="s">
        <v>59</v>
      </c>
      <c r="V7008" t="s">
        <v>47</v>
      </c>
      <c r="W7008" t="s">
        <v>34</v>
      </c>
    </row>
    <row r="7009" spans="1:23" x14ac:dyDescent="0.35">
      <c r="A7009">
        <v>7406</v>
      </c>
      <c r="B7009" t="s">
        <v>7120</v>
      </c>
      <c r="C7009" s="4">
        <f>mock_fashion_data_uk_us[[#This Row],[Price]]/10^13</f>
        <v>875.42014155222182</v>
      </c>
      <c r="D7009" s="2">
        <v>8754201415522218</v>
      </c>
      <c r="E7009" t="s">
        <v>36</v>
      </c>
      <c r="F7009" t="s">
        <v>116</v>
      </c>
      <c r="G7009" t="s">
        <v>101</v>
      </c>
      <c r="H7009">
        <v>4530719937679774</v>
      </c>
      <c r="I7009">
        <v>228</v>
      </c>
      <c r="J7009" s="4">
        <f>mock_fashion_data_uk_us[[#This Row],[Adapted Price]]*mock_fashion_data_uk_us[[#This Row],[Review Count]]</f>
        <v>199595.79227390658</v>
      </c>
      <c r="K7009" t="s">
        <v>24</v>
      </c>
      <c r="L7009" t="s">
        <v>84</v>
      </c>
      <c r="M7009" t="s">
        <v>72</v>
      </c>
      <c r="N7009" t="s">
        <v>40</v>
      </c>
      <c r="O7009" t="s">
        <v>28</v>
      </c>
      <c r="P7009">
        <v>24</v>
      </c>
      <c r="Q7009" t="s">
        <v>114</v>
      </c>
      <c r="R7009" t="s">
        <v>132</v>
      </c>
      <c r="S7009" t="s">
        <v>104</v>
      </c>
      <c r="T7009" t="s">
        <v>105</v>
      </c>
      <c r="U7009" t="s">
        <v>47</v>
      </c>
      <c r="V7009" t="s">
        <v>46</v>
      </c>
      <c r="W7009" t="s">
        <v>47</v>
      </c>
    </row>
    <row r="7010" spans="1:23" x14ac:dyDescent="0.35">
      <c r="A7010">
        <v>7407</v>
      </c>
      <c r="B7010" t="s">
        <v>7121</v>
      </c>
      <c r="C7010" s="4">
        <f>mock_fashion_data_uk_us[[#This Row],[Price]]/10^13</f>
        <v>589.20214679407968</v>
      </c>
      <c r="D7010" s="2">
        <v>5892021467940797</v>
      </c>
      <c r="E7010" t="s">
        <v>36</v>
      </c>
      <c r="F7010" t="s">
        <v>111</v>
      </c>
      <c r="G7010" t="s">
        <v>89</v>
      </c>
      <c r="H7010">
        <v>2.5959837964082176E+16</v>
      </c>
      <c r="I7010">
        <v>496</v>
      </c>
      <c r="J7010" s="4">
        <f>mock_fashion_data_uk_us[[#This Row],[Adapted Price]]*mock_fashion_data_uk_us[[#This Row],[Review Count]]</f>
        <v>292244.26480986353</v>
      </c>
      <c r="K7010" t="s">
        <v>39</v>
      </c>
      <c r="L7010" t="s">
        <v>84</v>
      </c>
      <c r="M7010" t="s">
        <v>72</v>
      </c>
      <c r="N7010" t="s">
        <v>65</v>
      </c>
      <c r="O7010" t="s">
        <v>85</v>
      </c>
      <c r="P7010">
        <v>42</v>
      </c>
      <c r="Q7010" t="s">
        <v>90</v>
      </c>
      <c r="R7010" t="s">
        <v>123</v>
      </c>
      <c r="S7010" t="s">
        <v>74</v>
      </c>
      <c r="T7010" t="s">
        <v>32</v>
      </c>
      <c r="U7010" t="s">
        <v>59</v>
      </c>
      <c r="V7010" t="s">
        <v>75</v>
      </c>
      <c r="W7010" t="s">
        <v>46</v>
      </c>
    </row>
    <row r="7011" spans="1:23" x14ac:dyDescent="0.35">
      <c r="A7011">
        <v>7408</v>
      </c>
      <c r="B7011" t="s">
        <v>7122</v>
      </c>
      <c r="C7011" s="4">
        <f>mock_fashion_data_uk_us[[#This Row],[Price]]/10^13</f>
        <v>948.53424165420563</v>
      </c>
      <c r="D7011" s="2">
        <v>9485342416542056</v>
      </c>
      <c r="E7011" t="s">
        <v>21</v>
      </c>
      <c r="F7011" t="s">
        <v>145</v>
      </c>
      <c r="G7011" t="s">
        <v>82</v>
      </c>
      <c r="H7011">
        <v>4305776994866038</v>
      </c>
      <c r="I7011">
        <v>485</v>
      </c>
      <c r="J7011" s="4">
        <f>mock_fashion_data_uk_us[[#This Row],[Adapted Price]]*mock_fashion_data_uk_us[[#This Row],[Review Count]]</f>
        <v>460039.10720228974</v>
      </c>
      <c r="K7011" t="s">
        <v>97</v>
      </c>
      <c r="L7011" t="s">
        <v>84</v>
      </c>
      <c r="M7011" t="s">
        <v>72</v>
      </c>
      <c r="N7011" t="s">
        <v>40</v>
      </c>
      <c r="O7011" t="s">
        <v>41</v>
      </c>
      <c r="P7011">
        <v>42</v>
      </c>
      <c r="Q7011" t="s">
        <v>29</v>
      </c>
      <c r="R7011" t="s">
        <v>91</v>
      </c>
      <c r="S7011" t="s">
        <v>31</v>
      </c>
      <c r="T7011" t="s">
        <v>32</v>
      </c>
      <c r="U7011" t="s">
        <v>46</v>
      </c>
      <c r="V7011" t="s">
        <v>46</v>
      </c>
      <c r="W7011" t="s">
        <v>59</v>
      </c>
    </row>
    <row r="7012" spans="1:23" x14ac:dyDescent="0.35">
      <c r="A7012">
        <v>7409</v>
      </c>
      <c r="B7012" t="s">
        <v>7123</v>
      </c>
      <c r="C7012" s="4">
        <f>mock_fashion_data_uk_us[[#This Row],[Price]]/10^13</f>
        <v>695.12021566226861</v>
      </c>
      <c r="D7012" s="2">
        <v>6951202156622686</v>
      </c>
      <c r="E7012" t="s">
        <v>36</v>
      </c>
      <c r="F7012" t="s">
        <v>69</v>
      </c>
      <c r="G7012" t="s">
        <v>101</v>
      </c>
      <c r="H7012">
        <v>2.3245096409273464E+16</v>
      </c>
      <c r="I7012">
        <v>205</v>
      </c>
      <c r="J7012" s="4">
        <f>mock_fashion_data_uk_us[[#This Row],[Adapted Price]]*mock_fashion_data_uk_us[[#This Row],[Review Count]]</f>
        <v>142499.64421076505</v>
      </c>
      <c r="K7012" t="s">
        <v>94</v>
      </c>
      <c r="L7012" t="s">
        <v>84</v>
      </c>
      <c r="M7012" t="s">
        <v>26</v>
      </c>
      <c r="N7012" t="s">
        <v>65</v>
      </c>
      <c r="O7012" t="s">
        <v>41</v>
      </c>
      <c r="P7012">
        <v>39</v>
      </c>
      <c r="Q7012" t="s">
        <v>172</v>
      </c>
      <c r="R7012" t="s">
        <v>132</v>
      </c>
      <c r="S7012" t="s">
        <v>44</v>
      </c>
      <c r="T7012" t="s">
        <v>58</v>
      </c>
      <c r="U7012" t="s">
        <v>59</v>
      </c>
      <c r="V7012" t="s">
        <v>75</v>
      </c>
      <c r="W7012" t="s">
        <v>59</v>
      </c>
    </row>
    <row r="7013" spans="1:23" x14ac:dyDescent="0.35">
      <c r="A7013">
        <v>7410</v>
      </c>
      <c r="B7013" t="s">
        <v>7124</v>
      </c>
      <c r="C7013" s="4">
        <f>mock_fashion_data_uk_us[[#This Row],[Price]]/10^13</f>
        <v>642.30541974499806</v>
      </c>
      <c r="D7013" s="2">
        <v>6423054197449981</v>
      </c>
      <c r="E7013" t="s">
        <v>130</v>
      </c>
      <c r="F7013" t="s">
        <v>22</v>
      </c>
      <c r="G7013" t="s">
        <v>38</v>
      </c>
      <c r="H7013">
        <v>3836765182290651</v>
      </c>
      <c r="I7013">
        <v>304</v>
      </c>
      <c r="J7013" s="4">
        <f>mock_fashion_data_uk_us[[#This Row],[Adapted Price]]*mock_fashion_data_uk_us[[#This Row],[Review Count]]</f>
        <v>195260.84760247942</v>
      </c>
      <c r="K7013" t="s">
        <v>63</v>
      </c>
      <c r="L7013" t="s">
        <v>25</v>
      </c>
      <c r="M7013" t="s">
        <v>72</v>
      </c>
      <c r="N7013" t="s">
        <v>65</v>
      </c>
      <c r="O7013" t="s">
        <v>28</v>
      </c>
      <c r="P7013">
        <v>47</v>
      </c>
      <c r="Q7013" t="s">
        <v>99</v>
      </c>
      <c r="R7013" t="s">
        <v>134</v>
      </c>
      <c r="S7013" t="s">
        <v>74</v>
      </c>
      <c r="T7013" t="s">
        <v>80</v>
      </c>
      <c r="U7013" t="s">
        <v>46</v>
      </c>
      <c r="V7013" t="s">
        <v>59</v>
      </c>
      <c r="W7013" t="s">
        <v>46</v>
      </c>
    </row>
    <row r="7014" spans="1:23" x14ac:dyDescent="0.35">
      <c r="A7014">
        <v>7411</v>
      </c>
      <c r="B7014" t="s">
        <v>7125</v>
      </c>
      <c r="C7014" s="4">
        <f>mock_fashion_data_uk_us[[#This Row],[Price]]/10^13</f>
        <v>987.37631663160778</v>
      </c>
      <c r="D7014" s="2">
        <v>9873763166316078</v>
      </c>
      <c r="E7014" t="s">
        <v>61</v>
      </c>
      <c r="F7014" t="s">
        <v>37</v>
      </c>
      <c r="G7014" t="s">
        <v>101</v>
      </c>
      <c r="H7014">
        <v>373940563420747</v>
      </c>
      <c r="I7014">
        <v>304</v>
      </c>
      <c r="J7014" s="4">
        <f>mock_fashion_data_uk_us[[#This Row],[Adapted Price]]*mock_fashion_data_uk_us[[#This Row],[Review Count]]</f>
        <v>300162.40025600878</v>
      </c>
      <c r="K7014" t="s">
        <v>71</v>
      </c>
      <c r="L7014" t="s">
        <v>51</v>
      </c>
      <c r="M7014" t="s">
        <v>72</v>
      </c>
      <c r="N7014" t="s">
        <v>27</v>
      </c>
      <c r="O7014" t="s">
        <v>113</v>
      </c>
      <c r="P7014">
        <v>41</v>
      </c>
      <c r="Q7014" t="s">
        <v>29</v>
      </c>
      <c r="R7014" t="s">
        <v>134</v>
      </c>
      <c r="S7014" t="s">
        <v>31</v>
      </c>
      <c r="T7014" t="s">
        <v>32</v>
      </c>
      <c r="U7014" t="s">
        <v>75</v>
      </c>
      <c r="V7014" t="s">
        <v>47</v>
      </c>
      <c r="W7014" t="s">
        <v>46</v>
      </c>
    </row>
    <row r="7015" spans="1:23" x14ac:dyDescent="0.35">
      <c r="A7015">
        <v>7412</v>
      </c>
      <c r="B7015" t="s">
        <v>7126</v>
      </c>
      <c r="C7015" s="4">
        <f>mock_fashion_data_uk_us[[#This Row],[Price]]/10^13</f>
        <v>2339.5502376835498</v>
      </c>
      <c r="D7015" s="2">
        <v>2.3395502376835496E+16</v>
      </c>
      <c r="E7015" t="s">
        <v>61</v>
      </c>
      <c r="F7015" t="s">
        <v>37</v>
      </c>
      <c r="G7015" t="s">
        <v>101</v>
      </c>
      <c r="H7015">
        <v>2291218873922138</v>
      </c>
      <c r="I7015">
        <v>377</v>
      </c>
      <c r="J7015" s="4">
        <f>mock_fashion_data_uk_us[[#This Row],[Adapted Price]]*mock_fashion_data_uk_us[[#This Row],[Review Count]]</f>
        <v>882010.43960669823</v>
      </c>
      <c r="K7015" t="s">
        <v>63</v>
      </c>
      <c r="L7015" t="s">
        <v>84</v>
      </c>
      <c r="M7015" t="s">
        <v>52</v>
      </c>
      <c r="N7015" t="s">
        <v>40</v>
      </c>
      <c r="O7015" t="s">
        <v>140</v>
      </c>
      <c r="P7015">
        <v>58</v>
      </c>
      <c r="Q7015" t="s">
        <v>122</v>
      </c>
      <c r="R7015" t="s">
        <v>123</v>
      </c>
      <c r="S7015" t="s">
        <v>44</v>
      </c>
      <c r="T7015" t="s">
        <v>80</v>
      </c>
      <c r="U7015" t="s">
        <v>59</v>
      </c>
      <c r="V7015" t="s">
        <v>34</v>
      </c>
      <c r="W7015" t="s">
        <v>34</v>
      </c>
    </row>
    <row r="7016" spans="1:23" x14ac:dyDescent="0.35">
      <c r="A7016">
        <v>7413</v>
      </c>
      <c r="B7016" t="s">
        <v>7127</v>
      </c>
      <c r="C7016" s="4">
        <f>mock_fashion_data_uk_us[[#This Row],[Price]]/10^13</f>
        <v>737.36081600508476</v>
      </c>
      <c r="D7016" s="2">
        <v>7373608160050848</v>
      </c>
      <c r="E7016" t="s">
        <v>61</v>
      </c>
      <c r="F7016" t="s">
        <v>62</v>
      </c>
      <c r="G7016" t="s">
        <v>50</v>
      </c>
      <c r="H7016">
        <v>1.1565772138343656E+16</v>
      </c>
      <c r="I7016">
        <v>72</v>
      </c>
      <c r="J7016" s="4">
        <f>mock_fashion_data_uk_us[[#This Row],[Adapted Price]]*mock_fashion_data_uk_us[[#This Row],[Review Count]]</f>
        <v>53089.9787523661</v>
      </c>
      <c r="K7016" t="s">
        <v>120</v>
      </c>
      <c r="L7016" t="s">
        <v>25</v>
      </c>
      <c r="M7016" t="s">
        <v>26</v>
      </c>
      <c r="N7016" t="s">
        <v>27</v>
      </c>
      <c r="O7016" t="s">
        <v>113</v>
      </c>
      <c r="P7016">
        <v>47</v>
      </c>
      <c r="Q7016" t="s">
        <v>114</v>
      </c>
      <c r="R7016" t="s">
        <v>91</v>
      </c>
      <c r="S7016" t="s">
        <v>31</v>
      </c>
      <c r="T7016" t="s">
        <v>105</v>
      </c>
      <c r="U7016" t="s">
        <v>59</v>
      </c>
      <c r="V7016" t="s">
        <v>46</v>
      </c>
      <c r="W7016" t="s">
        <v>47</v>
      </c>
    </row>
    <row r="7017" spans="1:23" x14ac:dyDescent="0.35">
      <c r="A7017">
        <v>7414</v>
      </c>
      <c r="B7017" t="s">
        <v>7128</v>
      </c>
      <c r="C7017" s="4">
        <f>mock_fashion_data_uk_us[[#This Row],[Price]]/10^13</f>
        <v>593.56498140379244</v>
      </c>
      <c r="D7017" s="2">
        <v>5935649814037924</v>
      </c>
      <c r="E7017" t="s">
        <v>68</v>
      </c>
      <c r="F7017" t="s">
        <v>108</v>
      </c>
      <c r="G7017" t="s">
        <v>70</v>
      </c>
      <c r="H7017">
        <v>4215682376870964</v>
      </c>
      <c r="I7017">
        <v>217</v>
      </c>
      <c r="J7017" s="4">
        <f>mock_fashion_data_uk_us[[#This Row],[Adapted Price]]*mock_fashion_data_uk_us[[#This Row],[Review Count]]</f>
        <v>128803.60096462296</v>
      </c>
      <c r="K7017" t="s">
        <v>83</v>
      </c>
      <c r="L7017" t="s">
        <v>25</v>
      </c>
      <c r="M7017" t="s">
        <v>72</v>
      </c>
      <c r="N7017" t="s">
        <v>27</v>
      </c>
      <c r="O7017" t="s">
        <v>113</v>
      </c>
      <c r="P7017">
        <v>53</v>
      </c>
      <c r="Q7017" t="s">
        <v>90</v>
      </c>
      <c r="R7017" t="s">
        <v>79</v>
      </c>
      <c r="S7017" t="s">
        <v>74</v>
      </c>
      <c r="T7017" t="s">
        <v>45</v>
      </c>
      <c r="U7017" t="s">
        <v>33</v>
      </c>
      <c r="V7017" t="s">
        <v>46</v>
      </c>
      <c r="W7017" t="s">
        <v>34</v>
      </c>
    </row>
    <row r="7018" spans="1:23" x14ac:dyDescent="0.35">
      <c r="A7018">
        <v>7415</v>
      </c>
      <c r="B7018" t="s">
        <v>7129</v>
      </c>
      <c r="C7018" s="4">
        <f>mock_fashion_data_uk_us[[#This Row],[Price]]/10^13</f>
        <v>391.7545223803927</v>
      </c>
      <c r="D7018" s="2">
        <v>3917545223803927</v>
      </c>
      <c r="E7018" t="s">
        <v>88</v>
      </c>
      <c r="F7018" t="s">
        <v>145</v>
      </c>
      <c r="G7018" t="s">
        <v>23</v>
      </c>
      <c r="H7018">
        <v>3.4484305869519164E+16</v>
      </c>
      <c r="I7018">
        <v>312</v>
      </c>
      <c r="J7018" s="4">
        <f>mock_fashion_data_uk_us[[#This Row],[Adapted Price]]*mock_fashion_data_uk_us[[#This Row],[Review Count]]</f>
        <v>122227.41098268252</v>
      </c>
      <c r="K7018" t="s">
        <v>71</v>
      </c>
      <c r="L7018" t="s">
        <v>84</v>
      </c>
      <c r="M7018" t="s">
        <v>72</v>
      </c>
      <c r="N7018" t="s">
        <v>27</v>
      </c>
      <c r="O7018" t="s">
        <v>41</v>
      </c>
      <c r="P7018">
        <v>33</v>
      </c>
      <c r="Q7018" t="s">
        <v>42</v>
      </c>
      <c r="R7018" t="s">
        <v>79</v>
      </c>
      <c r="S7018" t="s">
        <v>104</v>
      </c>
      <c r="T7018" t="s">
        <v>45</v>
      </c>
      <c r="U7018" t="s">
        <v>46</v>
      </c>
      <c r="V7018" t="s">
        <v>75</v>
      </c>
      <c r="W7018" t="s">
        <v>46</v>
      </c>
    </row>
    <row r="7019" spans="1:23" x14ac:dyDescent="0.35">
      <c r="A7019">
        <v>7416</v>
      </c>
      <c r="B7019" t="s">
        <v>7130</v>
      </c>
      <c r="C7019" s="4">
        <f>mock_fashion_data_uk_us[[#This Row],[Price]]/10^13</f>
        <v>637.81890291233583</v>
      </c>
      <c r="D7019" s="2">
        <v>6378189029123358</v>
      </c>
      <c r="E7019" t="s">
        <v>49</v>
      </c>
      <c r="F7019" t="s">
        <v>119</v>
      </c>
      <c r="G7019" t="s">
        <v>89</v>
      </c>
      <c r="H7019">
        <v>4254461603892702</v>
      </c>
      <c r="I7019">
        <v>289</v>
      </c>
      <c r="J7019" s="4">
        <f>mock_fashion_data_uk_us[[#This Row],[Adapted Price]]*mock_fashion_data_uk_us[[#This Row],[Review Count]]</f>
        <v>184329.66294166507</v>
      </c>
      <c r="K7019" t="s">
        <v>63</v>
      </c>
      <c r="L7019" t="s">
        <v>25</v>
      </c>
      <c r="M7019" t="s">
        <v>52</v>
      </c>
      <c r="N7019" t="s">
        <v>40</v>
      </c>
      <c r="O7019" t="s">
        <v>54</v>
      </c>
      <c r="P7019">
        <v>31</v>
      </c>
      <c r="Q7019" t="s">
        <v>114</v>
      </c>
      <c r="R7019" t="s">
        <v>132</v>
      </c>
      <c r="S7019" t="s">
        <v>31</v>
      </c>
      <c r="T7019" t="s">
        <v>80</v>
      </c>
      <c r="U7019" t="s">
        <v>33</v>
      </c>
      <c r="V7019" t="s">
        <v>75</v>
      </c>
      <c r="W7019" t="s">
        <v>34</v>
      </c>
    </row>
    <row r="7020" spans="1:23" x14ac:dyDescent="0.35">
      <c r="A7020">
        <v>7417</v>
      </c>
      <c r="B7020" t="s">
        <v>7131</v>
      </c>
      <c r="C7020" s="4">
        <f>mock_fashion_data_uk_us[[#This Row],[Price]]/10^13</f>
        <v>459.89098756247722</v>
      </c>
      <c r="D7020" s="2">
        <v>4598909875624772</v>
      </c>
      <c r="E7020" t="s">
        <v>130</v>
      </c>
      <c r="F7020" t="s">
        <v>111</v>
      </c>
      <c r="G7020" t="s">
        <v>23</v>
      </c>
      <c r="H7020">
        <v>196518708620287</v>
      </c>
      <c r="I7020">
        <v>195</v>
      </c>
      <c r="J7020" s="4">
        <f>mock_fashion_data_uk_us[[#This Row],[Adapted Price]]*mock_fashion_data_uk_us[[#This Row],[Review Count]]</f>
        <v>89678.742574683056</v>
      </c>
      <c r="K7020" t="s">
        <v>97</v>
      </c>
      <c r="L7020" t="s">
        <v>84</v>
      </c>
      <c r="M7020" t="s">
        <v>26</v>
      </c>
      <c r="N7020" t="s">
        <v>53</v>
      </c>
      <c r="O7020" t="s">
        <v>77</v>
      </c>
      <c r="P7020">
        <v>49</v>
      </c>
      <c r="Q7020" t="s">
        <v>55</v>
      </c>
      <c r="R7020" t="s">
        <v>134</v>
      </c>
      <c r="S7020" t="s">
        <v>104</v>
      </c>
      <c r="T7020" t="s">
        <v>80</v>
      </c>
      <c r="U7020" t="s">
        <v>33</v>
      </c>
      <c r="V7020" t="s">
        <v>75</v>
      </c>
      <c r="W7020" t="s">
        <v>46</v>
      </c>
    </row>
    <row r="7021" spans="1:23" x14ac:dyDescent="0.35">
      <c r="A7021">
        <v>7420</v>
      </c>
      <c r="B7021" t="s">
        <v>7132</v>
      </c>
      <c r="C7021" s="4">
        <f>mock_fashion_data_uk_us[[#This Row],[Price]]/10^13</f>
        <v>983.72481635352244</v>
      </c>
      <c r="D7021" s="2">
        <v>9837248163535224</v>
      </c>
      <c r="E7021" t="s">
        <v>61</v>
      </c>
      <c r="F7021" t="s">
        <v>69</v>
      </c>
      <c r="G7021" t="s">
        <v>82</v>
      </c>
      <c r="H7021">
        <v>4395866578567748</v>
      </c>
      <c r="I7021">
        <v>81</v>
      </c>
      <c r="J7021" s="4">
        <f>mock_fashion_data_uk_us[[#This Row],[Adapted Price]]*mock_fashion_data_uk_us[[#This Row],[Review Count]]</f>
        <v>79681.710124635312</v>
      </c>
      <c r="K7021" t="s">
        <v>112</v>
      </c>
      <c r="L7021" t="s">
        <v>84</v>
      </c>
      <c r="M7021" t="s">
        <v>26</v>
      </c>
      <c r="N7021" t="s">
        <v>40</v>
      </c>
      <c r="O7021" t="s">
        <v>41</v>
      </c>
      <c r="P7021">
        <v>51</v>
      </c>
      <c r="Q7021" t="s">
        <v>90</v>
      </c>
      <c r="R7021" t="s">
        <v>56</v>
      </c>
      <c r="S7021" t="s">
        <v>31</v>
      </c>
      <c r="T7021" t="s">
        <v>58</v>
      </c>
      <c r="U7021" t="s">
        <v>33</v>
      </c>
      <c r="V7021" t="s">
        <v>34</v>
      </c>
      <c r="W7021" t="s">
        <v>34</v>
      </c>
    </row>
    <row r="7022" spans="1:23" x14ac:dyDescent="0.35">
      <c r="A7022">
        <v>7421</v>
      </c>
      <c r="B7022" t="s">
        <v>7133</v>
      </c>
      <c r="C7022" s="4">
        <f>mock_fashion_data_uk_us[[#This Row],[Price]]/10^13</f>
        <v>152.14979997957249</v>
      </c>
      <c r="D7022" s="2">
        <v>1521497999795725</v>
      </c>
      <c r="E7022" t="s">
        <v>49</v>
      </c>
      <c r="F7022" t="s">
        <v>111</v>
      </c>
      <c r="G7022" t="s">
        <v>23</v>
      </c>
      <c r="H7022">
        <v>4730708732577154</v>
      </c>
      <c r="I7022">
        <v>380</v>
      </c>
      <c r="J7022" s="4">
        <f>mock_fashion_data_uk_us[[#This Row],[Adapted Price]]*mock_fashion_data_uk_us[[#This Row],[Review Count]]</f>
        <v>57816.923992237549</v>
      </c>
      <c r="K7022" t="s">
        <v>24</v>
      </c>
      <c r="L7022" t="s">
        <v>51</v>
      </c>
      <c r="M7022" t="s">
        <v>64</v>
      </c>
      <c r="N7022" t="s">
        <v>27</v>
      </c>
      <c r="O7022" t="s">
        <v>113</v>
      </c>
      <c r="P7022">
        <v>35</v>
      </c>
      <c r="Q7022" t="s">
        <v>29</v>
      </c>
      <c r="R7022" t="s">
        <v>134</v>
      </c>
      <c r="S7022" t="s">
        <v>104</v>
      </c>
      <c r="T7022" t="s">
        <v>80</v>
      </c>
      <c r="U7022" t="s">
        <v>33</v>
      </c>
      <c r="V7022" t="s">
        <v>33</v>
      </c>
      <c r="W7022" t="s">
        <v>34</v>
      </c>
    </row>
    <row r="7023" spans="1:23" x14ac:dyDescent="0.35">
      <c r="A7023">
        <v>7422</v>
      </c>
      <c r="B7023" t="s">
        <v>7134</v>
      </c>
      <c r="C7023" s="4">
        <f>mock_fashion_data_uk_us[[#This Row],[Price]]/10^13</f>
        <v>1713.8611872292911</v>
      </c>
      <c r="D7023" s="2">
        <v>1.7138611872292912E+16</v>
      </c>
      <c r="E7023" t="s">
        <v>130</v>
      </c>
      <c r="F7023" t="s">
        <v>62</v>
      </c>
      <c r="G7023" t="s">
        <v>38</v>
      </c>
      <c r="H7023">
        <v>2.4447244457850872E+16</v>
      </c>
      <c r="I7023">
        <v>35</v>
      </c>
      <c r="J7023" s="4">
        <f>mock_fashion_data_uk_us[[#This Row],[Adapted Price]]*mock_fashion_data_uk_us[[#This Row],[Review Count]]</f>
        <v>59985.141553025191</v>
      </c>
      <c r="K7023" t="s">
        <v>63</v>
      </c>
      <c r="L7023" t="s">
        <v>84</v>
      </c>
      <c r="M7023" t="s">
        <v>52</v>
      </c>
      <c r="N7023" t="s">
        <v>65</v>
      </c>
      <c r="O7023" t="s">
        <v>85</v>
      </c>
      <c r="P7023">
        <v>59</v>
      </c>
      <c r="Q7023" t="s">
        <v>55</v>
      </c>
      <c r="R7023" t="s">
        <v>56</v>
      </c>
      <c r="S7023" t="s">
        <v>31</v>
      </c>
      <c r="T7023" t="s">
        <v>32</v>
      </c>
      <c r="U7023" t="s">
        <v>59</v>
      </c>
      <c r="V7023" t="s">
        <v>34</v>
      </c>
      <c r="W7023" t="s">
        <v>33</v>
      </c>
    </row>
    <row r="7024" spans="1:23" x14ac:dyDescent="0.35">
      <c r="A7024">
        <v>7424</v>
      </c>
      <c r="B7024" t="s">
        <v>7135</v>
      </c>
      <c r="C7024" s="4">
        <f>mock_fashion_data_uk_us[[#This Row],[Price]]/10^13</f>
        <v>248.0898149921139</v>
      </c>
      <c r="D7024" s="2">
        <v>2480898149921139</v>
      </c>
      <c r="E7024" t="s">
        <v>88</v>
      </c>
      <c r="F7024" t="s">
        <v>119</v>
      </c>
      <c r="G7024" t="s">
        <v>101</v>
      </c>
      <c r="H7024">
        <v>2.3911648771206636E+16</v>
      </c>
      <c r="I7024">
        <v>38</v>
      </c>
      <c r="J7024" s="4">
        <f>mock_fashion_data_uk_us[[#This Row],[Adapted Price]]*mock_fashion_data_uk_us[[#This Row],[Review Count]]</f>
        <v>9427.4129697003282</v>
      </c>
      <c r="K7024" t="s">
        <v>94</v>
      </c>
      <c r="L7024" t="s">
        <v>51</v>
      </c>
      <c r="M7024" t="s">
        <v>64</v>
      </c>
      <c r="N7024" t="s">
        <v>27</v>
      </c>
      <c r="O7024" t="s">
        <v>54</v>
      </c>
      <c r="P7024">
        <v>22</v>
      </c>
      <c r="Q7024" t="s">
        <v>122</v>
      </c>
      <c r="R7024" t="s">
        <v>56</v>
      </c>
      <c r="S7024" t="s">
        <v>95</v>
      </c>
      <c r="T7024" t="s">
        <v>80</v>
      </c>
      <c r="U7024" t="s">
        <v>33</v>
      </c>
      <c r="V7024" t="s">
        <v>59</v>
      </c>
      <c r="W7024" t="s">
        <v>59</v>
      </c>
    </row>
    <row r="7025" spans="1:23" x14ac:dyDescent="0.35">
      <c r="A7025">
        <v>7425</v>
      </c>
      <c r="B7025" t="s">
        <v>7136</v>
      </c>
      <c r="C7025" s="4">
        <f>mock_fashion_data_uk_us[[#This Row],[Price]]/10^13</f>
        <v>674.99615018924794</v>
      </c>
      <c r="D7025" s="2">
        <v>6749961501892479</v>
      </c>
      <c r="E7025" t="s">
        <v>130</v>
      </c>
      <c r="F7025" t="s">
        <v>125</v>
      </c>
      <c r="G7025" t="s">
        <v>23</v>
      </c>
      <c r="H7025">
        <v>3117717667148487</v>
      </c>
      <c r="I7025">
        <v>151</v>
      </c>
      <c r="J7025" s="4">
        <f>mock_fashion_data_uk_us[[#This Row],[Adapted Price]]*mock_fashion_data_uk_us[[#This Row],[Review Count]]</f>
        <v>101924.41867857643</v>
      </c>
      <c r="K7025" t="s">
        <v>39</v>
      </c>
      <c r="L7025" t="s">
        <v>25</v>
      </c>
      <c r="M7025" t="s">
        <v>64</v>
      </c>
      <c r="N7025" t="s">
        <v>65</v>
      </c>
      <c r="O7025" t="s">
        <v>98</v>
      </c>
      <c r="P7025">
        <v>61</v>
      </c>
      <c r="Q7025" t="s">
        <v>122</v>
      </c>
      <c r="R7025" t="s">
        <v>134</v>
      </c>
      <c r="S7025" t="s">
        <v>44</v>
      </c>
      <c r="T7025" t="s">
        <v>32</v>
      </c>
      <c r="U7025" t="s">
        <v>59</v>
      </c>
      <c r="V7025" t="s">
        <v>46</v>
      </c>
      <c r="W7025" t="s">
        <v>75</v>
      </c>
    </row>
    <row r="7026" spans="1:23" x14ac:dyDescent="0.35">
      <c r="A7026">
        <v>7426</v>
      </c>
      <c r="B7026" t="s">
        <v>7137</v>
      </c>
      <c r="C7026" s="4">
        <f>mock_fashion_data_uk_us[[#This Row],[Price]]/10^13</f>
        <v>998.05243331203678</v>
      </c>
      <c r="D7026" s="2">
        <v>9980524333120368</v>
      </c>
      <c r="E7026" t="s">
        <v>118</v>
      </c>
      <c r="F7026" t="s">
        <v>37</v>
      </c>
      <c r="G7026" t="s">
        <v>82</v>
      </c>
      <c r="H7026">
        <v>1.3929707918007348E+16</v>
      </c>
      <c r="I7026">
        <v>320</v>
      </c>
      <c r="J7026" s="4">
        <f>mock_fashion_data_uk_us[[#This Row],[Adapted Price]]*mock_fashion_data_uk_us[[#This Row],[Review Count]]</f>
        <v>319376.77865985176</v>
      </c>
      <c r="K7026" t="s">
        <v>39</v>
      </c>
      <c r="L7026" t="s">
        <v>25</v>
      </c>
      <c r="M7026" t="s">
        <v>52</v>
      </c>
      <c r="N7026" t="s">
        <v>65</v>
      </c>
      <c r="O7026" t="s">
        <v>85</v>
      </c>
      <c r="P7026">
        <v>59</v>
      </c>
      <c r="Q7026" t="s">
        <v>99</v>
      </c>
      <c r="R7026" t="s">
        <v>30</v>
      </c>
      <c r="S7026" t="s">
        <v>74</v>
      </c>
      <c r="T7026" t="s">
        <v>80</v>
      </c>
      <c r="U7026" t="s">
        <v>46</v>
      </c>
      <c r="V7026" t="s">
        <v>75</v>
      </c>
      <c r="W7026" t="s">
        <v>33</v>
      </c>
    </row>
    <row r="7027" spans="1:23" x14ac:dyDescent="0.35">
      <c r="A7027">
        <v>7428</v>
      </c>
      <c r="B7027" t="s">
        <v>7138</v>
      </c>
      <c r="C7027" s="4">
        <f>mock_fashion_data_uk_us[[#This Row],[Price]]/10^13</f>
        <v>729.09547023745938</v>
      </c>
      <c r="D7027" s="2">
        <v>7290954702374594</v>
      </c>
      <c r="E7027" t="s">
        <v>130</v>
      </c>
      <c r="F7027" t="s">
        <v>145</v>
      </c>
      <c r="G7027" t="s">
        <v>89</v>
      </c>
      <c r="H7027">
        <v>2.2998804811231976E+16</v>
      </c>
      <c r="I7027">
        <v>224</v>
      </c>
      <c r="J7027" s="4">
        <f>mock_fashion_data_uk_us[[#This Row],[Adapted Price]]*mock_fashion_data_uk_us[[#This Row],[Review Count]]</f>
        <v>163317.3853331909</v>
      </c>
      <c r="K7027" t="s">
        <v>83</v>
      </c>
      <c r="L7027" t="s">
        <v>84</v>
      </c>
      <c r="M7027" t="s">
        <v>72</v>
      </c>
      <c r="N7027" t="s">
        <v>65</v>
      </c>
      <c r="O7027" t="s">
        <v>113</v>
      </c>
      <c r="P7027">
        <v>49</v>
      </c>
      <c r="Q7027" t="s">
        <v>78</v>
      </c>
      <c r="R7027" t="s">
        <v>30</v>
      </c>
      <c r="S7027" t="s">
        <v>44</v>
      </c>
      <c r="T7027" t="s">
        <v>45</v>
      </c>
      <c r="U7027" t="s">
        <v>33</v>
      </c>
      <c r="V7027" t="s">
        <v>33</v>
      </c>
      <c r="W7027" t="s">
        <v>34</v>
      </c>
    </row>
    <row r="7028" spans="1:23" x14ac:dyDescent="0.35">
      <c r="A7028">
        <v>7429</v>
      </c>
      <c r="B7028" t="s">
        <v>7139</v>
      </c>
      <c r="C7028" s="4">
        <f>mock_fashion_data_uk_us[[#This Row],[Price]]/10^13</f>
        <v>22.332961902381101</v>
      </c>
      <c r="D7028" s="2">
        <v>223329619023811</v>
      </c>
      <c r="E7028" t="s">
        <v>118</v>
      </c>
      <c r="F7028" t="s">
        <v>125</v>
      </c>
      <c r="G7028" t="s">
        <v>82</v>
      </c>
      <c r="H7028">
        <v>104032519559206</v>
      </c>
      <c r="I7028">
        <v>123</v>
      </c>
      <c r="J7028" s="4">
        <f>mock_fashion_data_uk_us[[#This Row],[Adapted Price]]*mock_fashion_data_uk_us[[#This Row],[Review Count]]</f>
        <v>2746.9543139928755</v>
      </c>
      <c r="K7028" t="s">
        <v>94</v>
      </c>
      <c r="L7028" t="s">
        <v>84</v>
      </c>
      <c r="M7028" t="s">
        <v>64</v>
      </c>
      <c r="N7028" t="s">
        <v>40</v>
      </c>
      <c r="O7028" t="s">
        <v>127</v>
      </c>
      <c r="P7028">
        <v>23</v>
      </c>
      <c r="Q7028" t="s">
        <v>55</v>
      </c>
      <c r="R7028" t="s">
        <v>73</v>
      </c>
      <c r="S7028" t="s">
        <v>44</v>
      </c>
      <c r="T7028" t="s">
        <v>80</v>
      </c>
      <c r="U7028" t="s">
        <v>75</v>
      </c>
      <c r="V7028" t="s">
        <v>33</v>
      </c>
      <c r="W7028" t="s">
        <v>59</v>
      </c>
    </row>
    <row r="7029" spans="1:23" x14ac:dyDescent="0.35">
      <c r="A7029">
        <v>7430</v>
      </c>
      <c r="B7029" t="s">
        <v>7140</v>
      </c>
      <c r="C7029" s="4">
        <f>mock_fashion_data_uk_us[[#This Row],[Price]]/10^13</f>
        <v>376.90946066769021</v>
      </c>
      <c r="D7029" s="2">
        <v>3769094606676902</v>
      </c>
      <c r="E7029" t="s">
        <v>36</v>
      </c>
      <c r="F7029" t="s">
        <v>62</v>
      </c>
      <c r="G7029" t="s">
        <v>101</v>
      </c>
      <c r="H7029">
        <v>2857349810399653</v>
      </c>
      <c r="I7029">
        <v>454</v>
      </c>
      <c r="J7029" s="4">
        <f>mock_fashion_data_uk_us[[#This Row],[Adapted Price]]*mock_fashion_data_uk_us[[#This Row],[Review Count]]</f>
        <v>171116.89514313135</v>
      </c>
      <c r="K7029" t="s">
        <v>63</v>
      </c>
      <c r="L7029" t="s">
        <v>51</v>
      </c>
      <c r="M7029" t="s">
        <v>64</v>
      </c>
      <c r="N7029" t="s">
        <v>40</v>
      </c>
      <c r="O7029" t="s">
        <v>77</v>
      </c>
      <c r="P7029">
        <v>42</v>
      </c>
      <c r="Q7029" t="s">
        <v>172</v>
      </c>
      <c r="R7029" t="s">
        <v>123</v>
      </c>
      <c r="S7029" t="s">
        <v>104</v>
      </c>
      <c r="T7029" t="s">
        <v>80</v>
      </c>
      <c r="U7029" t="s">
        <v>47</v>
      </c>
      <c r="V7029" t="s">
        <v>47</v>
      </c>
      <c r="W7029" t="s">
        <v>46</v>
      </c>
    </row>
    <row r="7030" spans="1:23" x14ac:dyDescent="0.35">
      <c r="A7030">
        <v>7431</v>
      </c>
      <c r="B7030" t="s">
        <v>7141</v>
      </c>
      <c r="C7030" s="4">
        <f>mock_fashion_data_uk_us[[#This Row],[Price]]/10^13</f>
        <v>477.61857622615258</v>
      </c>
      <c r="D7030" s="2">
        <v>4776185762261526</v>
      </c>
      <c r="E7030" t="s">
        <v>88</v>
      </c>
      <c r="F7030" t="s">
        <v>119</v>
      </c>
      <c r="G7030" t="s">
        <v>70</v>
      </c>
      <c r="H7030">
        <v>2.1035823555017736E+16</v>
      </c>
      <c r="I7030">
        <v>191</v>
      </c>
      <c r="J7030" s="4">
        <f>mock_fashion_data_uk_us[[#This Row],[Adapted Price]]*mock_fashion_data_uk_us[[#This Row],[Review Count]]</f>
        <v>91225.14805919514</v>
      </c>
      <c r="K7030" t="s">
        <v>71</v>
      </c>
      <c r="L7030" t="s">
        <v>84</v>
      </c>
      <c r="M7030" t="s">
        <v>52</v>
      </c>
      <c r="N7030" t="s">
        <v>40</v>
      </c>
      <c r="O7030" t="s">
        <v>54</v>
      </c>
      <c r="P7030">
        <v>60</v>
      </c>
      <c r="Q7030" t="s">
        <v>29</v>
      </c>
      <c r="R7030" t="s">
        <v>43</v>
      </c>
      <c r="S7030" t="s">
        <v>74</v>
      </c>
      <c r="T7030" t="s">
        <v>80</v>
      </c>
      <c r="U7030" t="s">
        <v>47</v>
      </c>
      <c r="V7030" t="s">
        <v>33</v>
      </c>
      <c r="W7030" t="s">
        <v>59</v>
      </c>
    </row>
    <row r="7031" spans="1:23" x14ac:dyDescent="0.35">
      <c r="A7031">
        <v>7432</v>
      </c>
      <c r="B7031" t="s">
        <v>7142</v>
      </c>
      <c r="C7031" s="4">
        <f>mock_fashion_data_uk_us[[#This Row],[Price]]/10^13</f>
        <v>4689.6888959178968</v>
      </c>
      <c r="D7031" s="2">
        <v>4.6896888959178968E+16</v>
      </c>
      <c r="E7031" t="s">
        <v>21</v>
      </c>
      <c r="F7031" t="s">
        <v>119</v>
      </c>
      <c r="G7031" t="s">
        <v>89</v>
      </c>
      <c r="H7031">
        <v>4655470427516262</v>
      </c>
      <c r="I7031">
        <v>94</v>
      </c>
      <c r="J7031" s="4">
        <f>mock_fashion_data_uk_us[[#This Row],[Adapted Price]]*mock_fashion_data_uk_us[[#This Row],[Review Count]]</f>
        <v>440830.75621628232</v>
      </c>
      <c r="K7031" t="s">
        <v>24</v>
      </c>
      <c r="L7031" t="s">
        <v>51</v>
      </c>
      <c r="M7031" t="s">
        <v>52</v>
      </c>
      <c r="N7031" t="s">
        <v>27</v>
      </c>
      <c r="O7031" t="s">
        <v>54</v>
      </c>
      <c r="P7031">
        <v>61</v>
      </c>
      <c r="Q7031" t="s">
        <v>90</v>
      </c>
      <c r="R7031" t="s">
        <v>56</v>
      </c>
      <c r="S7031" t="s">
        <v>95</v>
      </c>
      <c r="T7031" t="s">
        <v>58</v>
      </c>
      <c r="U7031" t="s">
        <v>75</v>
      </c>
      <c r="V7031" t="s">
        <v>33</v>
      </c>
      <c r="W7031" t="s">
        <v>46</v>
      </c>
    </row>
    <row r="7032" spans="1:23" x14ac:dyDescent="0.35">
      <c r="A7032">
        <v>7433</v>
      </c>
      <c r="B7032" t="s">
        <v>7143</v>
      </c>
      <c r="C7032" s="4">
        <f>mock_fashion_data_uk_us[[#This Row],[Price]]/10^13</f>
        <v>651.55995036390323</v>
      </c>
      <c r="D7032" s="2">
        <v>6515599503639032</v>
      </c>
      <c r="E7032" t="s">
        <v>130</v>
      </c>
      <c r="F7032" t="s">
        <v>22</v>
      </c>
      <c r="G7032" t="s">
        <v>89</v>
      </c>
      <c r="H7032">
        <v>2804268167854379</v>
      </c>
      <c r="I7032">
        <v>266</v>
      </c>
      <c r="J7032" s="4">
        <f>mock_fashion_data_uk_us[[#This Row],[Adapted Price]]*mock_fashion_data_uk_us[[#This Row],[Review Count]]</f>
        <v>173314.94679679826</v>
      </c>
      <c r="K7032" t="s">
        <v>39</v>
      </c>
      <c r="L7032" t="s">
        <v>51</v>
      </c>
      <c r="M7032" t="s">
        <v>26</v>
      </c>
      <c r="N7032" t="s">
        <v>27</v>
      </c>
      <c r="O7032" t="s">
        <v>140</v>
      </c>
      <c r="P7032">
        <v>34</v>
      </c>
      <c r="Q7032" t="s">
        <v>99</v>
      </c>
      <c r="R7032" t="s">
        <v>123</v>
      </c>
      <c r="S7032" t="s">
        <v>104</v>
      </c>
      <c r="T7032" t="s">
        <v>105</v>
      </c>
      <c r="U7032" t="s">
        <v>47</v>
      </c>
      <c r="V7032" t="s">
        <v>59</v>
      </c>
      <c r="W7032" t="s">
        <v>75</v>
      </c>
    </row>
    <row r="7033" spans="1:23" x14ac:dyDescent="0.35">
      <c r="A7033">
        <v>7435</v>
      </c>
      <c r="B7033" t="s">
        <v>7144</v>
      </c>
      <c r="C7033" s="4">
        <f>mock_fashion_data_uk_us[[#This Row],[Price]]/10^13</f>
        <v>568.01061651982832</v>
      </c>
      <c r="D7033" s="2">
        <v>5680106165198283</v>
      </c>
      <c r="E7033" t="s">
        <v>49</v>
      </c>
      <c r="F7033" t="s">
        <v>111</v>
      </c>
      <c r="G7033" t="s">
        <v>89</v>
      </c>
      <c r="H7033">
        <v>4156919660053383</v>
      </c>
      <c r="I7033">
        <v>361</v>
      </c>
      <c r="J7033" s="4">
        <f>mock_fashion_data_uk_us[[#This Row],[Adapted Price]]*mock_fashion_data_uk_us[[#This Row],[Review Count]]</f>
        <v>205051.83256365801</v>
      </c>
      <c r="K7033" t="s">
        <v>97</v>
      </c>
      <c r="L7033" t="s">
        <v>51</v>
      </c>
      <c r="M7033" t="s">
        <v>72</v>
      </c>
      <c r="N7033" t="s">
        <v>53</v>
      </c>
      <c r="O7033" t="s">
        <v>66</v>
      </c>
      <c r="P7033">
        <v>41</v>
      </c>
      <c r="Q7033" t="s">
        <v>99</v>
      </c>
      <c r="R7033" t="s">
        <v>56</v>
      </c>
      <c r="S7033" t="s">
        <v>74</v>
      </c>
      <c r="T7033" t="s">
        <v>58</v>
      </c>
      <c r="U7033" t="s">
        <v>75</v>
      </c>
      <c r="V7033" t="s">
        <v>75</v>
      </c>
      <c r="W7033" t="s">
        <v>75</v>
      </c>
    </row>
    <row r="7034" spans="1:23" x14ac:dyDescent="0.35">
      <c r="A7034">
        <v>7436</v>
      </c>
      <c r="B7034" t="s">
        <v>7145</v>
      </c>
      <c r="C7034" s="4">
        <f>mock_fashion_data_uk_us[[#This Row],[Price]]/10^13</f>
        <v>1819.2447265331664</v>
      </c>
      <c r="D7034" s="2">
        <v>1.8192447265331664E+16</v>
      </c>
      <c r="E7034" t="s">
        <v>36</v>
      </c>
      <c r="F7034" t="s">
        <v>69</v>
      </c>
      <c r="G7034" t="s">
        <v>82</v>
      </c>
      <c r="H7034">
        <v>3315203498645846</v>
      </c>
      <c r="I7034">
        <v>272</v>
      </c>
      <c r="J7034" s="4">
        <f>mock_fashion_data_uk_us[[#This Row],[Adapted Price]]*mock_fashion_data_uk_us[[#This Row],[Review Count]]</f>
        <v>494834.56561702123</v>
      </c>
      <c r="K7034" t="s">
        <v>102</v>
      </c>
      <c r="L7034" t="s">
        <v>25</v>
      </c>
      <c r="M7034" t="s">
        <v>72</v>
      </c>
      <c r="N7034" t="s">
        <v>53</v>
      </c>
      <c r="O7034" t="s">
        <v>98</v>
      </c>
      <c r="P7034">
        <v>37</v>
      </c>
      <c r="Q7034" t="s">
        <v>29</v>
      </c>
      <c r="R7034" t="s">
        <v>79</v>
      </c>
      <c r="S7034" t="s">
        <v>74</v>
      </c>
      <c r="T7034" t="s">
        <v>105</v>
      </c>
      <c r="U7034" t="s">
        <v>33</v>
      </c>
      <c r="V7034" t="s">
        <v>46</v>
      </c>
      <c r="W7034" t="s">
        <v>47</v>
      </c>
    </row>
    <row r="7035" spans="1:23" x14ac:dyDescent="0.35">
      <c r="A7035">
        <v>7437</v>
      </c>
      <c r="B7035" t="s">
        <v>7146</v>
      </c>
      <c r="C7035" s="4">
        <f>mock_fashion_data_uk_us[[#This Row],[Price]]/10^13</f>
        <v>2538.2660063737226</v>
      </c>
      <c r="D7035" s="2">
        <v>2.5382660063737228E+16</v>
      </c>
      <c r="E7035" t="s">
        <v>88</v>
      </c>
      <c r="F7035" t="s">
        <v>69</v>
      </c>
      <c r="G7035" t="s">
        <v>101</v>
      </c>
      <c r="H7035">
        <v>3.6503318916684064E+16</v>
      </c>
      <c r="I7035">
        <v>143</v>
      </c>
      <c r="J7035" s="4">
        <f>mock_fashion_data_uk_us[[#This Row],[Adapted Price]]*mock_fashion_data_uk_us[[#This Row],[Review Count]]</f>
        <v>362972.03891144233</v>
      </c>
      <c r="K7035" t="s">
        <v>112</v>
      </c>
      <c r="L7035" t="s">
        <v>84</v>
      </c>
      <c r="M7035" t="s">
        <v>26</v>
      </c>
      <c r="N7035" t="s">
        <v>40</v>
      </c>
      <c r="O7035" t="s">
        <v>77</v>
      </c>
      <c r="P7035">
        <v>22</v>
      </c>
      <c r="Q7035" t="s">
        <v>29</v>
      </c>
      <c r="R7035" t="s">
        <v>43</v>
      </c>
      <c r="S7035" t="s">
        <v>104</v>
      </c>
      <c r="T7035" t="s">
        <v>105</v>
      </c>
      <c r="U7035" t="s">
        <v>46</v>
      </c>
      <c r="V7035" t="s">
        <v>75</v>
      </c>
      <c r="W7035" t="s">
        <v>34</v>
      </c>
    </row>
    <row r="7036" spans="1:23" x14ac:dyDescent="0.35">
      <c r="A7036">
        <v>7438</v>
      </c>
      <c r="B7036" t="s">
        <v>7147</v>
      </c>
      <c r="C7036" s="4">
        <f>mock_fashion_data_uk_us[[#This Row],[Price]]/10^13</f>
        <v>0.77173755290430002</v>
      </c>
      <c r="D7036" s="2">
        <v>7717375529043</v>
      </c>
      <c r="E7036" t="s">
        <v>21</v>
      </c>
      <c r="F7036" t="s">
        <v>108</v>
      </c>
      <c r="G7036" t="s">
        <v>89</v>
      </c>
      <c r="H7036">
        <v>4051345006965841</v>
      </c>
      <c r="I7036">
        <v>303</v>
      </c>
      <c r="J7036" s="4">
        <f>mock_fashion_data_uk_us[[#This Row],[Adapted Price]]*mock_fashion_data_uk_us[[#This Row],[Review Count]]</f>
        <v>233.83647853000289</v>
      </c>
      <c r="K7036" t="s">
        <v>71</v>
      </c>
      <c r="L7036" t="s">
        <v>25</v>
      </c>
      <c r="M7036" t="s">
        <v>72</v>
      </c>
      <c r="N7036" t="s">
        <v>27</v>
      </c>
      <c r="O7036" t="s">
        <v>28</v>
      </c>
      <c r="P7036">
        <v>44</v>
      </c>
      <c r="Q7036" t="s">
        <v>29</v>
      </c>
      <c r="R7036" t="s">
        <v>43</v>
      </c>
      <c r="S7036" t="s">
        <v>44</v>
      </c>
      <c r="T7036" t="s">
        <v>105</v>
      </c>
      <c r="U7036" t="s">
        <v>59</v>
      </c>
      <c r="V7036" t="s">
        <v>34</v>
      </c>
      <c r="W7036" t="s">
        <v>75</v>
      </c>
    </row>
    <row r="7037" spans="1:23" x14ac:dyDescent="0.35">
      <c r="A7037">
        <v>7439</v>
      </c>
      <c r="B7037" t="s">
        <v>7148</v>
      </c>
      <c r="C7037" s="4">
        <f>mock_fashion_data_uk_us[[#This Row],[Price]]/10^13</f>
        <v>2275.3754136192206</v>
      </c>
      <c r="D7037" s="2">
        <v>2.2753754136192208E+16</v>
      </c>
      <c r="E7037" t="s">
        <v>88</v>
      </c>
      <c r="F7037" t="s">
        <v>22</v>
      </c>
      <c r="G7037" t="s">
        <v>82</v>
      </c>
      <c r="H7037">
        <v>4.9683326581641704E+16</v>
      </c>
      <c r="I7037">
        <v>281</v>
      </c>
      <c r="J7037" s="4">
        <f>mock_fashion_data_uk_us[[#This Row],[Adapted Price]]*mock_fashion_data_uk_us[[#This Row],[Review Count]]</f>
        <v>639380.49122700095</v>
      </c>
      <c r="K7037" t="s">
        <v>39</v>
      </c>
      <c r="L7037" t="s">
        <v>51</v>
      </c>
      <c r="M7037" t="s">
        <v>52</v>
      </c>
      <c r="N7037" t="s">
        <v>40</v>
      </c>
      <c r="O7037" t="s">
        <v>127</v>
      </c>
      <c r="P7037">
        <v>26</v>
      </c>
      <c r="Q7037" t="s">
        <v>103</v>
      </c>
      <c r="R7037" t="s">
        <v>123</v>
      </c>
      <c r="S7037" t="s">
        <v>44</v>
      </c>
      <c r="T7037" t="s">
        <v>58</v>
      </c>
      <c r="U7037" t="s">
        <v>75</v>
      </c>
      <c r="V7037" t="s">
        <v>75</v>
      </c>
      <c r="W7037" t="s">
        <v>75</v>
      </c>
    </row>
    <row r="7038" spans="1:23" x14ac:dyDescent="0.35">
      <c r="A7038">
        <v>7440</v>
      </c>
      <c r="B7038" t="s">
        <v>7149</v>
      </c>
      <c r="C7038" s="4">
        <f>mock_fashion_data_uk_us[[#This Row],[Price]]/10^13</f>
        <v>634.21806859181027</v>
      </c>
      <c r="D7038" s="2">
        <v>6342180685918103</v>
      </c>
      <c r="E7038" t="s">
        <v>61</v>
      </c>
      <c r="F7038" t="s">
        <v>119</v>
      </c>
      <c r="G7038" t="s">
        <v>50</v>
      </c>
      <c r="H7038">
        <v>2320024980711122</v>
      </c>
      <c r="I7038">
        <v>260</v>
      </c>
      <c r="J7038" s="4">
        <f>mock_fashion_data_uk_us[[#This Row],[Adapted Price]]*mock_fashion_data_uk_us[[#This Row],[Review Count]]</f>
        <v>164896.69783387068</v>
      </c>
      <c r="K7038" t="s">
        <v>83</v>
      </c>
      <c r="L7038" t="s">
        <v>84</v>
      </c>
      <c r="M7038" t="s">
        <v>64</v>
      </c>
      <c r="N7038" t="s">
        <v>27</v>
      </c>
      <c r="O7038" t="s">
        <v>77</v>
      </c>
      <c r="P7038">
        <v>46</v>
      </c>
      <c r="Q7038" t="s">
        <v>29</v>
      </c>
      <c r="R7038" t="s">
        <v>91</v>
      </c>
      <c r="S7038" t="s">
        <v>57</v>
      </c>
      <c r="T7038" t="s">
        <v>32</v>
      </c>
      <c r="U7038" t="s">
        <v>33</v>
      </c>
      <c r="V7038" t="s">
        <v>46</v>
      </c>
      <c r="W7038" t="s">
        <v>59</v>
      </c>
    </row>
    <row r="7039" spans="1:23" x14ac:dyDescent="0.35">
      <c r="A7039">
        <v>7441</v>
      </c>
      <c r="B7039" t="s">
        <v>7150</v>
      </c>
      <c r="C7039" s="4">
        <f>mock_fashion_data_uk_us[[#This Row],[Price]]/10^13</f>
        <v>9.4198359676194006</v>
      </c>
      <c r="D7039" s="2">
        <v>94198359676194</v>
      </c>
      <c r="E7039" t="s">
        <v>49</v>
      </c>
      <c r="F7039" t="s">
        <v>37</v>
      </c>
      <c r="G7039" t="s">
        <v>82</v>
      </c>
      <c r="H7039">
        <v>3950833341395171</v>
      </c>
      <c r="I7039">
        <v>474</v>
      </c>
      <c r="J7039" s="4">
        <f>mock_fashion_data_uk_us[[#This Row],[Adapted Price]]*mock_fashion_data_uk_us[[#This Row],[Review Count]]</f>
        <v>4465.0022486515954</v>
      </c>
      <c r="K7039" t="s">
        <v>24</v>
      </c>
      <c r="L7039" t="s">
        <v>25</v>
      </c>
      <c r="M7039" t="s">
        <v>26</v>
      </c>
      <c r="N7039" t="s">
        <v>53</v>
      </c>
      <c r="O7039" t="s">
        <v>28</v>
      </c>
      <c r="P7039">
        <v>29</v>
      </c>
      <c r="Q7039" t="s">
        <v>122</v>
      </c>
      <c r="R7039" t="s">
        <v>134</v>
      </c>
      <c r="S7039" t="s">
        <v>74</v>
      </c>
      <c r="T7039" t="s">
        <v>105</v>
      </c>
      <c r="U7039" t="s">
        <v>75</v>
      </c>
      <c r="V7039" t="s">
        <v>47</v>
      </c>
      <c r="W7039" t="s">
        <v>46</v>
      </c>
    </row>
    <row r="7040" spans="1:23" x14ac:dyDescent="0.35">
      <c r="A7040">
        <v>7442</v>
      </c>
      <c r="B7040" t="s">
        <v>7151</v>
      </c>
      <c r="C7040" s="4">
        <f>mock_fashion_data_uk_us[[#This Row],[Price]]/10^13</f>
        <v>495.55752743854111</v>
      </c>
      <c r="D7040" s="2">
        <v>4955575274385411</v>
      </c>
      <c r="E7040" t="s">
        <v>130</v>
      </c>
      <c r="F7040" t="s">
        <v>69</v>
      </c>
      <c r="G7040" t="s">
        <v>89</v>
      </c>
      <c r="H7040">
        <v>2567256951165498</v>
      </c>
      <c r="I7040">
        <v>1</v>
      </c>
      <c r="J7040" s="4">
        <f>mock_fashion_data_uk_us[[#This Row],[Adapted Price]]*mock_fashion_data_uk_us[[#This Row],[Review Count]]</f>
        <v>495.55752743854111</v>
      </c>
      <c r="K7040" t="s">
        <v>39</v>
      </c>
      <c r="L7040" t="s">
        <v>84</v>
      </c>
      <c r="M7040" t="s">
        <v>72</v>
      </c>
      <c r="N7040" t="s">
        <v>40</v>
      </c>
      <c r="O7040" t="s">
        <v>66</v>
      </c>
      <c r="P7040">
        <v>51</v>
      </c>
      <c r="Q7040" t="s">
        <v>90</v>
      </c>
      <c r="R7040" t="s">
        <v>73</v>
      </c>
      <c r="S7040" t="s">
        <v>31</v>
      </c>
      <c r="T7040" t="s">
        <v>80</v>
      </c>
      <c r="U7040" t="s">
        <v>46</v>
      </c>
      <c r="V7040" t="s">
        <v>34</v>
      </c>
      <c r="W7040" t="s">
        <v>33</v>
      </c>
    </row>
    <row r="7041" spans="1:23" x14ac:dyDescent="0.35">
      <c r="A7041">
        <v>7443</v>
      </c>
      <c r="B7041" t="s">
        <v>7152</v>
      </c>
      <c r="C7041" s="4">
        <f>mock_fashion_data_uk_us[[#This Row],[Price]]/10^13</f>
        <v>262.66865827526539</v>
      </c>
      <c r="D7041" s="2">
        <v>2626686582752654</v>
      </c>
      <c r="E7041" t="s">
        <v>118</v>
      </c>
      <c r="F7041" t="s">
        <v>125</v>
      </c>
      <c r="G7041" t="s">
        <v>70</v>
      </c>
      <c r="H7041">
        <v>3.7438306610757712E+16</v>
      </c>
      <c r="I7041">
        <v>160</v>
      </c>
      <c r="J7041" s="4">
        <f>mock_fashion_data_uk_us[[#This Row],[Adapted Price]]*mock_fashion_data_uk_us[[#This Row],[Review Count]]</f>
        <v>42026.985324042464</v>
      </c>
      <c r="K7041" t="s">
        <v>120</v>
      </c>
      <c r="L7041" t="s">
        <v>84</v>
      </c>
      <c r="M7041" t="s">
        <v>26</v>
      </c>
      <c r="N7041" t="s">
        <v>65</v>
      </c>
      <c r="O7041" t="s">
        <v>54</v>
      </c>
      <c r="P7041">
        <v>32</v>
      </c>
      <c r="Q7041" t="s">
        <v>55</v>
      </c>
      <c r="R7041" t="s">
        <v>43</v>
      </c>
      <c r="S7041" t="s">
        <v>74</v>
      </c>
      <c r="T7041" t="s">
        <v>58</v>
      </c>
      <c r="U7041" t="s">
        <v>59</v>
      </c>
      <c r="V7041" t="s">
        <v>75</v>
      </c>
      <c r="W7041" t="s">
        <v>59</v>
      </c>
    </row>
    <row r="7042" spans="1:23" x14ac:dyDescent="0.35">
      <c r="A7042">
        <v>7444</v>
      </c>
      <c r="B7042" t="s">
        <v>7153</v>
      </c>
      <c r="C7042" s="4">
        <f>mock_fashion_data_uk_us[[#This Row],[Price]]/10^13</f>
        <v>3122.9638246342952</v>
      </c>
      <c r="D7042" s="2">
        <v>3.1229638246342952E+16</v>
      </c>
      <c r="E7042" t="s">
        <v>130</v>
      </c>
      <c r="F7042" t="s">
        <v>116</v>
      </c>
      <c r="G7042" t="s">
        <v>38</v>
      </c>
      <c r="H7042">
        <v>4157952069201228</v>
      </c>
      <c r="I7042">
        <v>332</v>
      </c>
      <c r="J7042" s="4">
        <f>mock_fashion_data_uk_us[[#This Row],[Adapted Price]]*mock_fashion_data_uk_us[[#This Row],[Review Count]]</f>
        <v>1036823.989778586</v>
      </c>
      <c r="K7042" t="s">
        <v>24</v>
      </c>
      <c r="L7042" t="s">
        <v>51</v>
      </c>
      <c r="M7042" t="s">
        <v>72</v>
      </c>
      <c r="N7042" t="s">
        <v>27</v>
      </c>
      <c r="O7042" t="s">
        <v>54</v>
      </c>
      <c r="P7042">
        <v>59</v>
      </c>
      <c r="Q7042" t="s">
        <v>42</v>
      </c>
      <c r="R7042" t="s">
        <v>134</v>
      </c>
      <c r="S7042" t="s">
        <v>95</v>
      </c>
      <c r="T7042" t="s">
        <v>45</v>
      </c>
      <c r="U7042" t="s">
        <v>33</v>
      </c>
      <c r="V7042" t="s">
        <v>75</v>
      </c>
      <c r="W7042" t="s">
        <v>47</v>
      </c>
    </row>
    <row r="7043" spans="1:23" x14ac:dyDescent="0.35">
      <c r="A7043">
        <v>7445</v>
      </c>
      <c r="B7043" t="s">
        <v>7154</v>
      </c>
      <c r="C7043" s="4">
        <f>mock_fashion_data_uk_us[[#This Row],[Price]]/10^13</f>
        <v>276.35748980168972</v>
      </c>
      <c r="D7043" s="2">
        <v>2763574898016897</v>
      </c>
      <c r="E7043" t="s">
        <v>21</v>
      </c>
      <c r="F7043" t="s">
        <v>145</v>
      </c>
      <c r="G7043" t="s">
        <v>23</v>
      </c>
      <c r="H7043">
        <v>2.3692386923421424E+16</v>
      </c>
      <c r="I7043">
        <v>251</v>
      </c>
      <c r="J7043" s="4">
        <f>mock_fashion_data_uk_us[[#This Row],[Adapted Price]]*mock_fashion_data_uk_us[[#This Row],[Review Count]]</f>
        <v>69365.729940224119</v>
      </c>
      <c r="K7043" t="s">
        <v>102</v>
      </c>
      <c r="L7043" t="s">
        <v>51</v>
      </c>
      <c r="M7043" t="s">
        <v>26</v>
      </c>
      <c r="N7043" t="s">
        <v>27</v>
      </c>
      <c r="O7043" t="s">
        <v>98</v>
      </c>
      <c r="P7043">
        <v>26</v>
      </c>
      <c r="Q7043" t="s">
        <v>172</v>
      </c>
      <c r="R7043" t="s">
        <v>43</v>
      </c>
      <c r="S7043" t="s">
        <v>57</v>
      </c>
      <c r="T7043" t="s">
        <v>105</v>
      </c>
      <c r="U7043" t="s">
        <v>46</v>
      </c>
      <c r="V7043" t="s">
        <v>33</v>
      </c>
      <c r="W7043" t="s">
        <v>34</v>
      </c>
    </row>
    <row r="7044" spans="1:23" x14ac:dyDescent="0.35">
      <c r="A7044">
        <v>7447</v>
      </c>
      <c r="B7044" t="s">
        <v>7155</v>
      </c>
      <c r="C7044" s="4">
        <f>mock_fashion_data_uk_us[[#This Row],[Price]]/10^13</f>
        <v>258.94450422734371</v>
      </c>
      <c r="D7044" s="2">
        <v>2589445042273437</v>
      </c>
      <c r="E7044" t="s">
        <v>61</v>
      </c>
      <c r="F7044" t="s">
        <v>22</v>
      </c>
      <c r="G7044" t="s">
        <v>23</v>
      </c>
      <c r="H7044">
        <v>2.2545415766917704E+16</v>
      </c>
      <c r="I7044">
        <v>365</v>
      </c>
      <c r="J7044" s="4">
        <f>mock_fashion_data_uk_us[[#This Row],[Adapted Price]]*mock_fashion_data_uk_us[[#This Row],[Review Count]]</f>
        <v>94514.744042980456</v>
      </c>
      <c r="K7044" t="s">
        <v>83</v>
      </c>
      <c r="L7044" t="s">
        <v>25</v>
      </c>
      <c r="M7044" t="s">
        <v>26</v>
      </c>
      <c r="N7044" t="s">
        <v>40</v>
      </c>
      <c r="O7044" t="s">
        <v>28</v>
      </c>
      <c r="P7044">
        <v>19</v>
      </c>
      <c r="Q7044" t="s">
        <v>42</v>
      </c>
      <c r="R7044" t="s">
        <v>79</v>
      </c>
      <c r="S7044" t="s">
        <v>31</v>
      </c>
      <c r="T7044" t="s">
        <v>32</v>
      </c>
      <c r="U7044" t="s">
        <v>75</v>
      </c>
      <c r="V7044" t="s">
        <v>34</v>
      </c>
      <c r="W7044" t="s">
        <v>46</v>
      </c>
    </row>
    <row r="7045" spans="1:23" x14ac:dyDescent="0.35">
      <c r="A7045">
        <v>7448</v>
      </c>
      <c r="B7045" t="s">
        <v>7156</v>
      </c>
      <c r="C7045" s="4">
        <f>mock_fashion_data_uk_us[[#This Row],[Price]]/10^13</f>
        <v>268.4279203588768</v>
      </c>
      <c r="D7045" s="2">
        <v>2684279203588768</v>
      </c>
      <c r="E7045" t="s">
        <v>118</v>
      </c>
      <c r="F7045" t="s">
        <v>119</v>
      </c>
      <c r="G7045" t="s">
        <v>89</v>
      </c>
      <c r="H7045">
        <v>1.0563900997976616E+16</v>
      </c>
      <c r="I7045">
        <v>105</v>
      </c>
      <c r="J7045" s="4">
        <f>mock_fashion_data_uk_us[[#This Row],[Adapted Price]]*mock_fashion_data_uk_us[[#This Row],[Review Count]]</f>
        <v>28184.931637682064</v>
      </c>
      <c r="K7045" t="s">
        <v>112</v>
      </c>
      <c r="L7045" t="s">
        <v>84</v>
      </c>
      <c r="M7045" t="s">
        <v>52</v>
      </c>
      <c r="N7045" t="s">
        <v>65</v>
      </c>
      <c r="O7045" t="s">
        <v>77</v>
      </c>
      <c r="P7045">
        <v>28</v>
      </c>
      <c r="Q7045" t="s">
        <v>42</v>
      </c>
      <c r="R7045" t="s">
        <v>134</v>
      </c>
      <c r="S7045" t="s">
        <v>95</v>
      </c>
      <c r="T7045" t="s">
        <v>32</v>
      </c>
      <c r="U7045" t="s">
        <v>75</v>
      </c>
      <c r="V7045" t="s">
        <v>47</v>
      </c>
      <c r="W7045" t="s">
        <v>47</v>
      </c>
    </row>
    <row r="7046" spans="1:23" x14ac:dyDescent="0.35">
      <c r="A7046">
        <v>7449</v>
      </c>
      <c r="B7046" t="s">
        <v>7157</v>
      </c>
      <c r="C7046" s="4">
        <f>mock_fashion_data_uk_us[[#This Row],[Price]]/10^13</f>
        <v>4307.3570827470212</v>
      </c>
      <c r="D7046" s="2">
        <v>4.3073570827470208E+16</v>
      </c>
      <c r="E7046" t="s">
        <v>61</v>
      </c>
      <c r="F7046" t="s">
        <v>22</v>
      </c>
      <c r="G7046" t="s">
        <v>38</v>
      </c>
      <c r="H7046">
        <v>3.0937174746122676E+16</v>
      </c>
      <c r="I7046">
        <v>407</v>
      </c>
      <c r="J7046" s="4">
        <f>mock_fashion_data_uk_us[[#This Row],[Adapted Price]]*mock_fashion_data_uk_us[[#This Row],[Review Count]]</f>
        <v>1753094.3326780377</v>
      </c>
      <c r="K7046" t="s">
        <v>112</v>
      </c>
      <c r="L7046" t="s">
        <v>25</v>
      </c>
      <c r="M7046" t="s">
        <v>64</v>
      </c>
      <c r="N7046" t="s">
        <v>53</v>
      </c>
      <c r="O7046" t="s">
        <v>41</v>
      </c>
      <c r="P7046">
        <v>24</v>
      </c>
      <c r="Q7046" t="s">
        <v>114</v>
      </c>
      <c r="R7046" t="s">
        <v>123</v>
      </c>
      <c r="S7046" t="s">
        <v>57</v>
      </c>
      <c r="T7046" t="s">
        <v>45</v>
      </c>
      <c r="U7046" t="s">
        <v>33</v>
      </c>
      <c r="V7046" t="s">
        <v>33</v>
      </c>
      <c r="W7046" t="s">
        <v>75</v>
      </c>
    </row>
    <row r="7047" spans="1:23" x14ac:dyDescent="0.35">
      <c r="A7047">
        <v>7450</v>
      </c>
      <c r="B7047" t="s">
        <v>7158</v>
      </c>
      <c r="C7047" s="4">
        <f>mock_fashion_data_uk_us[[#This Row],[Price]]/10^13</f>
        <v>886.81165381019855</v>
      </c>
      <c r="D7047" s="2">
        <v>8868116538101985</v>
      </c>
      <c r="E7047" t="s">
        <v>49</v>
      </c>
      <c r="F7047" t="s">
        <v>116</v>
      </c>
      <c r="G7047" t="s">
        <v>50</v>
      </c>
      <c r="H7047">
        <v>1816958284438181</v>
      </c>
      <c r="I7047">
        <v>127</v>
      </c>
      <c r="J7047" s="4">
        <f>mock_fashion_data_uk_us[[#This Row],[Adapted Price]]*mock_fashion_data_uk_us[[#This Row],[Review Count]]</f>
        <v>112625.08003389521</v>
      </c>
      <c r="K7047" t="s">
        <v>94</v>
      </c>
      <c r="L7047" t="s">
        <v>25</v>
      </c>
      <c r="M7047" t="s">
        <v>26</v>
      </c>
      <c r="N7047" t="s">
        <v>65</v>
      </c>
      <c r="O7047" t="s">
        <v>28</v>
      </c>
      <c r="P7047">
        <v>48</v>
      </c>
      <c r="Q7047" t="s">
        <v>114</v>
      </c>
      <c r="R7047" t="s">
        <v>123</v>
      </c>
      <c r="S7047" t="s">
        <v>44</v>
      </c>
      <c r="T7047" t="s">
        <v>45</v>
      </c>
      <c r="U7047" t="s">
        <v>75</v>
      </c>
      <c r="V7047" t="s">
        <v>59</v>
      </c>
      <c r="W7047" t="s">
        <v>47</v>
      </c>
    </row>
    <row r="7048" spans="1:23" x14ac:dyDescent="0.35">
      <c r="A7048">
        <v>7451</v>
      </c>
      <c r="B7048" t="s">
        <v>7159</v>
      </c>
      <c r="C7048" s="4">
        <f>mock_fashion_data_uk_us[[#This Row],[Price]]/10^13</f>
        <v>503.11988234312338</v>
      </c>
      <c r="D7048" s="2">
        <v>5031198823431234</v>
      </c>
      <c r="E7048" t="s">
        <v>118</v>
      </c>
      <c r="F7048" t="s">
        <v>116</v>
      </c>
      <c r="G7048" t="s">
        <v>70</v>
      </c>
      <c r="H7048">
        <v>3.4967520372375532E+16</v>
      </c>
      <c r="I7048">
        <v>181</v>
      </c>
      <c r="J7048" s="4">
        <f>mock_fashion_data_uk_us[[#This Row],[Adapted Price]]*mock_fashion_data_uk_us[[#This Row],[Review Count]]</f>
        <v>91064.698704105336</v>
      </c>
      <c r="K7048" t="s">
        <v>63</v>
      </c>
      <c r="L7048" t="s">
        <v>84</v>
      </c>
      <c r="M7048" t="s">
        <v>64</v>
      </c>
      <c r="N7048" t="s">
        <v>65</v>
      </c>
      <c r="O7048" t="s">
        <v>113</v>
      </c>
      <c r="P7048">
        <v>56</v>
      </c>
      <c r="Q7048" t="s">
        <v>78</v>
      </c>
      <c r="R7048" t="s">
        <v>43</v>
      </c>
      <c r="S7048" t="s">
        <v>74</v>
      </c>
      <c r="T7048" t="s">
        <v>45</v>
      </c>
      <c r="U7048" t="s">
        <v>75</v>
      </c>
      <c r="V7048" t="s">
        <v>33</v>
      </c>
      <c r="W7048" t="s">
        <v>47</v>
      </c>
    </row>
    <row r="7049" spans="1:23" x14ac:dyDescent="0.35">
      <c r="A7049">
        <v>7452</v>
      </c>
      <c r="B7049" t="s">
        <v>7160</v>
      </c>
      <c r="C7049" s="4">
        <f>mock_fashion_data_uk_us[[#This Row],[Price]]/10^13</f>
        <v>1879.3808351729724</v>
      </c>
      <c r="D7049" s="2">
        <v>1.8793808351729724E+16</v>
      </c>
      <c r="E7049" t="s">
        <v>130</v>
      </c>
      <c r="F7049" t="s">
        <v>62</v>
      </c>
      <c r="G7049" t="s">
        <v>89</v>
      </c>
      <c r="H7049">
        <v>450821487281949</v>
      </c>
      <c r="I7049">
        <v>185</v>
      </c>
      <c r="J7049" s="4">
        <f>mock_fashion_data_uk_us[[#This Row],[Adapted Price]]*mock_fashion_data_uk_us[[#This Row],[Review Count]]</f>
        <v>347685.45450699987</v>
      </c>
      <c r="K7049" t="s">
        <v>24</v>
      </c>
      <c r="L7049" t="s">
        <v>84</v>
      </c>
      <c r="M7049" t="s">
        <v>26</v>
      </c>
      <c r="N7049" t="s">
        <v>40</v>
      </c>
      <c r="O7049" t="s">
        <v>77</v>
      </c>
      <c r="P7049">
        <v>61</v>
      </c>
      <c r="Q7049" t="s">
        <v>29</v>
      </c>
      <c r="R7049" t="s">
        <v>30</v>
      </c>
      <c r="S7049" t="s">
        <v>44</v>
      </c>
      <c r="T7049" t="s">
        <v>58</v>
      </c>
      <c r="U7049" t="s">
        <v>33</v>
      </c>
      <c r="V7049" t="s">
        <v>47</v>
      </c>
      <c r="W7049" t="s">
        <v>75</v>
      </c>
    </row>
    <row r="7050" spans="1:23" x14ac:dyDescent="0.35">
      <c r="A7050">
        <v>7453</v>
      </c>
      <c r="B7050" t="s">
        <v>7161</v>
      </c>
      <c r="C7050" s="4">
        <f>mock_fashion_data_uk_us[[#This Row],[Price]]/10^13</f>
        <v>323.25720534804219</v>
      </c>
      <c r="D7050" s="2">
        <v>3232572053480422</v>
      </c>
      <c r="E7050" t="s">
        <v>61</v>
      </c>
      <c r="F7050" t="s">
        <v>111</v>
      </c>
      <c r="G7050" t="s">
        <v>82</v>
      </c>
      <c r="H7050">
        <v>2.9216639333173256E+16</v>
      </c>
      <c r="I7050">
        <v>342</v>
      </c>
      <c r="J7050" s="4">
        <f>mock_fashion_data_uk_us[[#This Row],[Adapted Price]]*mock_fashion_data_uk_us[[#This Row],[Review Count]]</f>
        <v>110553.96422903043</v>
      </c>
      <c r="K7050" t="s">
        <v>97</v>
      </c>
      <c r="L7050" t="s">
        <v>51</v>
      </c>
      <c r="M7050" t="s">
        <v>64</v>
      </c>
      <c r="N7050" t="s">
        <v>40</v>
      </c>
      <c r="O7050" t="s">
        <v>113</v>
      </c>
      <c r="P7050">
        <v>59</v>
      </c>
      <c r="Q7050" t="s">
        <v>42</v>
      </c>
      <c r="R7050" t="s">
        <v>91</v>
      </c>
      <c r="S7050" t="s">
        <v>31</v>
      </c>
      <c r="T7050" t="s">
        <v>80</v>
      </c>
      <c r="U7050" t="s">
        <v>59</v>
      </c>
      <c r="V7050" t="s">
        <v>47</v>
      </c>
      <c r="W7050" t="s">
        <v>59</v>
      </c>
    </row>
    <row r="7051" spans="1:23" x14ac:dyDescent="0.35">
      <c r="A7051">
        <v>7455</v>
      </c>
      <c r="B7051" t="s">
        <v>7162</v>
      </c>
      <c r="C7051" s="4">
        <f>mock_fashion_data_uk_us[[#This Row],[Price]]/10^13</f>
        <v>904.12931185982166</v>
      </c>
      <c r="D7051" s="2">
        <v>9041293118598216</v>
      </c>
      <c r="E7051" t="s">
        <v>61</v>
      </c>
      <c r="F7051" t="s">
        <v>116</v>
      </c>
      <c r="G7051" t="s">
        <v>23</v>
      </c>
      <c r="H7051">
        <v>4053096607221439</v>
      </c>
      <c r="I7051">
        <v>21</v>
      </c>
      <c r="J7051" s="4">
        <f>mock_fashion_data_uk_us[[#This Row],[Adapted Price]]*mock_fashion_data_uk_us[[#This Row],[Review Count]]</f>
        <v>18986.715549056255</v>
      </c>
      <c r="K7051" t="s">
        <v>94</v>
      </c>
      <c r="L7051" t="s">
        <v>84</v>
      </c>
      <c r="M7051" t="s">
        <v>72</v>
      </c>
      <c r="N7051" t="s">
        <v>40</v>
      </c>
      <c r="O7051" t="s">
        <v>140</v>
      </c>
      <c r="P7051">
        <v>33</v>
      </c>
      <c r="Q7051" t="s">
        <v>122</v>
      </c>
      <c r="R7051" t="s">
        <v>73</v>
      </c>
      <c r="S7051" t="s">
        <v>57</v>
      </c>
      <c r="T7051" t="s">
        <v>45</v>
      </c>
      <c r="U7051" t="s">
        <v>46</v>
      </c>
      <c r="V7051" t="s">
        <v>34</v>
      </c>
      <c r="W7051" t="s">
        <v>59</v>
      </c>
    </row>
    <row r="7052" spans="1:23" x14ac:dyDescent="0.35">
      <c r="A7052">
        <v>7456</v>
      </c>
      <c r="B7052" t="s">
        <v>7163</v>
      </c>
      <c r="C7052" s="4">
        <f>mock_fashion_data_uk_us[[#This Row],[Price]]/10^13</f>
        <v>132.02728736123589</v>
      </c>
      <c r="D7052" s="2">
        <v>1320272873612359</v>
      </c>
      <c r="E7052" t="s">
        <v>21</v>
      </c>
      <c r="F7052" t="s">
        <v>116</v>
      </c>
      <c r="G7052" t="s">
        <v>70</v>
      </c>
      <c r="H7052">
        <v>1.9986113069936588E+16</v>
      </c>
      <c r="I7052">
        <v>83</v>
      </c>
      <c r="J7052" s="4">
        <f>mock_fashion_data_uk_us[[#This Row],[Adapted Price]]*mock_fashion_data_uk_us[[#This Row],[Review Count]]</f>
        <v>10958.264850982579</v>
      </c>
      <c r="K7052" t="s">
        <v>112</v>
      </c>
      <c r="L7052" t="s">
        <v>84</v>
      </c>
      <c r="M7052" t="s">
        <v>64</v>
      </c>
      <c r="N7052" t="s">
        <v>40</v>
      </c>
      <c r="O7052" t="s">
        <v>85</v>
      </c>
      <c r="P7052">
        <v>56</v>
      </c>
      <c r="Q7052" t="s">
        <v>172</v>
      </c>
      <c r="R7052" t="s">
        <v>123</v>
      </c>
      <c r="S7052" t="s">
        <v>57</v>
      </c>
      <c r="T7052" t="s">
        <v>58</v>
      </c>
      <c r="U7052" t="s">
        <v>59</v>
      </c>
      <c r="V7052" t="s">
        <v>75</v>
      </c>
      <c r="W7052" t="s">
        <v>75</v>
      </c>
    </row>
    <row r="7053" spans="1:23" x14ac:dyDescent="0.35">
      <c r="A7053">
        <v>7457</v>
      </c>
      <c r="B7053" t="s">
        <v>7164</v>
      </c>
      <c r="C7053" s="4">
        <f>mock_fashion_data_uk_us[[#This Row],[Price]]/10^13</f>
        <v>5942.6339620282979</v>
      </c>
      <c r="D7053" s="2">
        <v>5.9426339620282976E+16</v>
      </c>
      <c r="E7053" t="s">
        <v>130</v>
      </c>
      <c r="F7053" t="s">
        <v>116</v>
      </c>
      <c r="G7053" t="s">
        <v>89</v>
      </c>
      <c r="H7053">
        <v>2663231452914116</v>
      </c>
      <c r="I7053">
        <v>124</v>
      </c>
      <c r="J7053" s="4">
        <f>mock_fashion_data_uk_us[[#This Row],[Adapted Price]]*mock_fashion_data_uk_us[[#This Row],[Review Count]]</f>
        <v>736886.61129150889</v>
      </c>
      <c r="K7053" t="s">
        <v>112</v>
      </c>
      <c r="L7053" t="s">
        <v>25</v>
      </c>
      <c r="M7053" t="s">
        <v>52</v>
      </c>
      <c r="N7053" t="s">
        <v>40</v>
      </c>
      <c r="O7053" t="s">
        <v>140</v>
      </c>
      <c r="P7053">
        <v>56</v>
      </c>
      <c r="Q7053" t="s">
        <v>90</v>
      </c>
      <c r="R7053" t="s">
        <v>91</v>
      </c>
      <c r="S7053" t="s">
        <v>95</v>
      </c>
      <c r="T7053" t="s">
        <v>45</v>
      </c>
      <c r="U7053" t="s">
        <v>75</v>
      </c>
      <c r="V7053" t="s">
        <v>34</v>
      </c>
      <c r="W7053" t="s">
        <v>46</v>
      </c>
    </row>
    <row r="7054" spans="1:23" x14ac:dyDescent="0.35">
      <c r="A7054">
        <v>7458</v>
      </c>
      <c r="B7054" t="s">
        <v>7165</v>
      </c>
      <c r="C7054" s="4">
        <f>mock_fashion_data_uk_us[[#This Row],[Price]]/10^13</f>
        <v>552.92343186993583</v>
      </c>
      <c r="D7054" s="2">
        <v>5529234318699358</v>
      </c>
      <c r="E7054" t="s">
        <v>61</v>
      </c>
      <c r="F7054" t="s">
        <v>111</v>
      </c>
      <c r="G7054" t="s">
        <v>101</v>
      </c>
      <c r="H7054">
        <v>4359723130248903</v>
      </c>
      <c r="I7054">
        <v>282</v>
      </c>
      <c r="J7054" s="4">
        <f>mock_fashion_data_uk_us[[#This Row],[Adapted Price]]*mock_fashion_data_uk_us[[#This Row],[Review Count]]</f>
        <v>155924.40778732189</v>
      </c>
      <c r="K7054" t="s">
        <v>39</v>
      </c>
      <c r="L7054" t="s">
        <v>51</v>
      </c>
      <c r="M7054" t="s">
        <v>64</v>
      </c>
      <c r="N7054" t="s">
        <v>53</v>
      </c>
      <c r="O7054" t="s">
        <v>41</v>
      </c>
      <c r="P7054">
        <v>32</v>
      </c>
      <c r="Q7054" t="s">
        <v>90</v>
      </c>
      <c r="R7054" t="s">
        <v>91</v>
      </c>
      <c r="S7054" t="s">
        <v>95</v>
      </c>
      <c r="T7054" t="s">
        <v>58</v>
      </c>
      <c r="U7054" t="s">
        <v>47</v>
      </c>
      <c r="V7054" t="s">
        <v>47</v>
      </c>
      <c r="W7054" t="s">
        <v>47</v>
      </c>
    </row>
    <row r="7055" spans="1:23" x14ac:dyDescent="0.35">
      <c r="A7055">
        <v>7459</v>
      </c>
      <c r="B7055" t="s">
        <v>7166</v>
      </c>
      <c r="C7055" s="4">
        <f>mock_fashion_data_uk_us[[#This Row],[Price]]/10^13</f>
        <v>2173.9657047723695</v>
      </c>
      <c r="D7055" s="2">
        <v>2.1739657047723696E+16</v>
      </c>
      <c r="E7055" t="s">
        <v>49</v>
      </c>
      <c r="F7055" t="s">
        <v>22</v>
      </c>
      <c r="G7055" t="s">
        <v>50</v>
      </c>
      <c r="H7055">
        <v>1.6845990105338418E+16</v>
      </c>
      <c r="I7055">
        <v>194</v>
      </c>
      <c r="J7055" s="4">
        <f>mock_fashion_data_uk_us[[#This Row],[Adapted Price]]*mock_fashion_data_uk_us[[#This Row],[Review Count]]</f>
        <v>421749.34672583966</v>
      </c>
      <c r="K7055" t="s">
        <v>97</v>
      </c>
      <c r="L7055" t="s">
        <v>25</v>
      </c>
      <c r="M7055" t="s">
        <v>72</v>
      </c>
      <c r="N7055" t="s">
        <v>65</v>
      </c>
      <c r="O7055" t="s">
        <v>66</v>
      </c>
      <c r="P7055">
        <v>38</v>
      </c>
      <c r="Q7055" t="s">
        <v>172</v>
      </c>
      <c r="R7055" t="s">
        <v>73</v>
      </c>
      <c r="S7055" t="s">
        <v>44</v>
      </c>
      <c r="T7055" t="s">
        <v>58</v>
      </c>
      <c r="U7055" t="s">
        <v>47</v>
      </c>
      <c r="V7055" t="s">
        <v>75</v>
      </c>
      <c r="W7055" t="s">
        <v>75</v>
      </c>
    </row>
    <row r="7056" spans="1:23" x14ac:dyDescent="0.35">
      <c r="A7056">
        <v>7460</v>
      </c>
      <c r="B7056" t="s">
        <v>7167</v>
      </c>
      <c r="C7056" s="4">
        <f>mock_fashion_data_uk_us[[#This Row],[Price]]/10^13</f>
        <v>1352.4131210540688</v>
      </c>
      <c r="D7056" s="2">
        <v>1.3524131210540688E+16</v>
      </c>
      <c r="E7056" t="s">
        <v>21</v>
      </c>
      <c r="F7056" t="s">
        <v>108</v>
      </c>
      <c r="G7056" t="s">
        <v>82</v>
      </c>
      <c r="H7056">
        <v>3242641029458037</v>
      </c>
      <c r="I7056">
        <v>343</v>
      </c>
      <c r="J7056" s="4">
        <f>mock_fashion_data_uk_us[[#This Row],[Adapted Price]]*mock_fashion_data_uk_us[[#This Row],[Review Count]]</f>
        <v>463877.7005215456</v>
      </c>
      <c r="K7056" t="s">
        <v>120</v>
      </c>
      <c r="L7056" t="s">
        <v>25</v>
      </c>
      <c r="M7056" t="s">
        <v>72</v>
      </c>
      <c r="N7056" t="s">
        <v>27</v>
      </c>
      <c r="O7056" t="s">
        <v>28</v>
      </c>
      <c r="P7056">
        <v>33</v>
      </c>
      <c r="Q7056" t="s">
        <v>172</v>
      </c>
      <c r="R7056" t="s">
        <v>123</v>
      </c>
      <c r="S7056" t="s">
        <v>74</v>
      </c>
      <c r="T7056" t="s">
        <v>45</v>
      </c>
      <c r="U7056" t="s">
        <v>47</v>
      </c>
      <c r="V7056" t="s">
        <v>34</v>
      </c>
      <c r="W7056" t="s">
        <v>33</v>
      </c>
    </row>
    <row r="7057" spans="1:23" x14ac:dyDescent="0.35">
      <c r="A7057">
        <v>7461</v>
      </c>
      <c r="B7057" t="s">
        <v>7168</v>
      </c>
      <c r="C7057" s="4">
        <f>mock_fashion_data_uk_us[[#This Row],[Price]]/10^13</f>
        <v>6125.5248444980252</v>
      </c>
      <c r="D7057" s="2">
        <v>6.1255248444980248E+16</v>
      </c>
      <c r="E7057" t="s">
        <v>130</v>
      </c>
      <c r="F7057" t="s">
        <v>37</v>
      </c>
      <c r="G7057" t="s">
        <v>82</v>
      </c>
      <c r="H7057">
        <v>2750413261071008</v>
      </c>
      <c r="I7057">
        <v>166</v>
      </c>
      <c r="J7057" s="4">
        <f>mock_fashion_data_uk_us[[#This Row],[Adapted Price]]*mock_fashion_data_uk_us[[#This Row],[Review Count]]</f>
        <v>1016837.1241866722</v>
      </c>
      <c r="K7057" t="s">
        <v>97</v>
      </c>
      <c r="L7057" t="s">
        <v>51</v>
      </c>
      <c r="M7057" t="s">
        <v>52</v>
      </c>
      <c r="N7057" t="s">
        <v>27</v>
      </c>
      <c r="O7057" t="s">
        <v>113</v>
      </c>
      <c r="P7057">
        <v>60</v>
      </c>
      <c r="Q7057" t="s">
        <v>90</v>
      </c>
      <c r="R7057" t="s">
        <v>132</v>
      </c>
      <c r="S7057" t="s">
        <v>74</v>
      </c>
      <c r="T7057" t="s">
        <v>32</v>
      </c>
      <c r="U7057" t="s">
        <v>59</v>
      </c>
      <c r="V7057" t="s">
        <v>59</v>
      </c>
      <c r="W7057" t="s">
        <v>75</v>
      </c>
    </row>
    <row r="7058" spans="1:23" x14ac:dyDescent="0.35">
      <c r="A7058">
        <v>7462</v>
      </c>
      <c r="B7058" t="s">
        <v>7169</v>
      </c>
      <c r="C7058" s="4">
        <f>mock_fashion_data_uk_us[[#This Row],[Price]]/10^13</f>
        <v>89.006550604263197</v>
      </c>
      <c r="D7058" s="2">
        <v>890065506042632</v>
      </c>
      <c r="E7058" t="s">
        <v>21</v>
      </c>
      <c r="F7058" t="s">
        <v>62</v>
      </c>
      <c r="G7058" t="s">
        <v>101</v>
      </c>
      <c r="H7058">
        <v>1.4406608187550756E+16</v>
      </c>
      <c r="I7058">
        <v>187</v>
      </c>
      <c r="J7058" s="4">
        <f>mock_fashion_data_uk_us[[#This Row],[Adapted Price]]*mock_fashion_data_uk_us[[#This Row],[Review Count]]</f>
        <v>16644.224962997218</v>
      </c>
      <c r="K7058" t="s">
        <v>97</v>
      </c>
      <c r="L7058" t="s">
        <v>25</v>
      </c>
      <c r="M7058" t="s">
        <v>26</v>
      </c>
      <c r="N7058" t="s">
        <v>53</v>
      </c>
      <c r="O7058" t="s">
        <v>127</v>
      </c>
      <c r="P7058">
        <v>34</v>
      </c>
      <c r="Q7058" t="s">
        <v>90</v>
      </c>
      <c r="R7058" t="s">
        <v>56</v>
      </c>
      <c r="S7058" t="s">
        <v>57</v>
      </c>
      <c r="T7058" t="s">
        <v>105</v>
      </c>
      <c r="U7058" t="s">
        <v>46</v>
      </c>
      <c r="V7058" t="s">
        <v>33</v>
      </c>
      <c r="W7058" t="s">
        <v>34</v>
      </c>
    </row>
    <row r="7059" spans="1:23" x14ac:dyDescent="0.35">
      <c r="A7059">
        <v>7463</v>
      </c>
      <c r="B7059" t="s">
        <v>7170</v>
      </c>
      <c r="C7059" s="4">
        <f>mock_fashion_data_uk_us[[#This Row],[Price]]/10^13</f>
        <v>666.17204545292543</v>
      </c>
      <c r="D7059" s="2">
        <v>6661720454529254</v>
      </c>
      <c r="E7059" t="s">
        <v>49</v>
      </c>
      <c r="F7059" t="s">
        <v>22</v>
      </c>
      <c r="G7059" t="s">
        <v>38</v>
      </c>
      <c r="H7059">
        <v>3.867848452754232E+16</v>
      </c>
      <c r="I7059">
        <v>235</v>
      </c>
      <c r="J7059" s="4">
        <f>mock_fashion_data_uk_us[[#This Row],[Adapted Price]]*mock_fashion_data_uk_us[[#This Row],[Review Count]]</f>
        <v>156550.43068143749</v>
      </c>
      <c r="K7059" t="s">
        <v>71</v>
      </c>
      <c r="L7059" t="s">
        <v>51</v>
      </c>
      <c r="M7059" t="s">
        <v>26</v>
      </c>
      <c r="N7059" t="s">
        <v>53</v>
      </c>
      <c r="O7059" t="s">
        <v>77</v>
      </c>
      <c r="P7059">
        <v>50</v>
      </c>
      <c r="Q7059" t="s">
        <v>90</v>
      </c>
      <c r="R7059" t="s">
        <v>43</v>
      </c>
      <c r="S7059" t="s">
        <v>74</v>
      </c>
      <c r="T7059" t="s">
        <v>105</v>
      </c>
      <c r="U7059" t="s">
        <v>75</v>
      </c>
      <c r="V7059" t="s">
        <v>47</v>
      </c>
      <c r="W7059" t="s">
        <v>75</v>
      </c>
    </row>
    <row r="7060" spans="1:23" x14ac:dyDescent="0.35">
      <c r="A7060">
        <v>7464</v>
      </c>
      <c r="B7060" t="s">
        <v>7171</v>
      </c>
      <c r="C7060" s="4">
        <f>mock_fashion_data_uk_us[[#This Row],[Price]]/10^13</f>
        <v>697.04373954450091</v>
      </c>
      <c r="D7060" s="2">
        <v>6970437395445009</v>
      </c>
      <c r="E7060" t="s">
        <v>88</v>
      </c>
      <c r="F7060" t="s">
        <v>145</v>
      </c>
      <c r="G7060" t="s">
        <v>38</v>
      </c>
      <c r="H7060">
        <v>3.7367174224509944E+16</v>
      </c>
      <c r="I7060">
        <v>278</v>
      </c>
      <c r="J7060" s="4">
        <f>mock_fashion_data_uk_us[[#This Row],[Adapted Price]]*mock_fashion_data_uk_us[[#This Row],[Review Count]]</f>
        <v>193778.15959337127</v>
      </c>
      <c r="K7060" t="s">
        <v>102</v>
      </c>
      <c r="L7060" t="s">
        <v>25</v>
      </c>
      <c r="M7060" t="s">
        <v>64</v>
      </c>
      <c r="N7060" t="s">
        <v>65</v>
      </c>
      <c r="O7060" t="s">
        <v>41</v>
      </c>
      <c r="P7060">
        <v>50</v>
      </c>
      <c r="Q7060" t="s">
        <v>42</v>
      </c>
      <c r="R7060" t="s">
        <v>56</v>
      </c>
      <c r="S7060" t="s">
        <v>74</v>
      </c>
      <c r="T7060" t="s">
        <v>80</v>
      </c>
      <c r="U7060" t="s">
        <v>46</v>
      </c>
      <c r="V7060" t="s">
        <v>59</v>
      </c>
      <c r="W7060" t="s">
        <v>59</v>
      </c>
    </row>
    <row r="7061" spans="1:23" x14ac:dyDescent="0.35">
      <c r="A7061">
        <v>7465</v>
      </c>
      <c r="B7061" t="s">
        <v>7172</v>
      </c>
      <c r="C7061" s="4">
        <f>mock_fashion_data_uk_us[[#This Row],[Price]]/10^13</f>
        <v>414.25464627438282</v>
      </c>
      <c r="D7061" s="2">
        <v>4142546462743828</v>
      </c>
      <c r="E7061" t="s">
        <v>68</v>
      </c>
      <c r="F7061" t="s">
        <v>116</v>
      </c>
      <c r="G7061" t="s">
        <v>89</v>
      </c>
      <c r="H7061">
        <v>4583457684863317</v>
      </c>
      <c r="I7061">
        <v>78</v>
      </c>
      <c r="J7061" s="4">
        <f>mock_fashion_data_uk_us[[#This Row],[Adapted Price]]*mock_fashion_data_uk_us[[#This Row],[Review Count]]</f>
        <v>32311.86240940186</v>
      </c>
      <c r="K7061" t="s">
        <v>83</v>
      </c>
      <c r="L7061" t="s">
        <v>25</v>
      </c>
      <c r="M7061" t="s">
        <v>64</v>
      </c>
      <c r="N7061" t="s">
        <v>53</v>
      </c>
      <c r="O7061" t="s">
        <v>113</v>
      </c>
      <c r="P7061">
        <v>63</v>
      </c>
      <c r="Q7061" t="s">
        <v>55</v>
      </c>
      <c r="R7061" t="s">
        <v>30</v>
      </c>
      <c r="S7061" t="s">
        <v>95</v>
      </c>
      <c r="T7061" t="s">
        <v>105</v>
      </c>
      <c r="U7061" t="s">
        <v>59</v>
      </c>
      <c r="V7061" t="s">
        <v>75</v>
      </c>
      <c r="W7061" t="s">
        <v>34</v>
      </c>
    </row>
    <row r="7062" spans="1:23" x14ac:dyDescent="0.35">
      <c r="A7062">
        <v>7466</v>
      </c>
      <c r="B7062" t="s">
        <v>7173</v>
      </c>
      <c r="C7062" s="4">
        <f>mock_fashion_data_uk_us[[#This Row],[Price]]/10^13</f>
        <v>1424.5861268927561</v>
      </c>
      <c r="D7062" s="2">
        <v>1.424586126892756E+16</v>
      </c>
      <c r="E7062" t="s">
        <v>68</v>
      </c>
      <c r="F7062" t="s">
        <v>22</v>
      </c>
      <c r="G7062" t="s">
        <v>38</v>
      </c>
      <c r="H7062">
        <v>1205372142818725</v>
      </c>
      <c r="I7062">
        <v>347</v>
      </c>
      <c r="J7062" s="4">
        <f>mock_fashion_data_uk_us[[#This Row],[Adapted Price]]*mock_fashion_data_uk_us[[#This Row],[Review Count]]</f>
        <v>494331.38603178633</v>
      </c>
      <c r="K7062" t="s">
        <v>97</v>
      </c>
      <c r="L7062" t="s">
        <v>25</v>
      </c>
      <c r="M7062" t="s">
        <v>64</v>
      </c>
      <c r="N7062" t="s">
        <v>65</v>
      </c>
      <c r="O7062" t="s">
        <v>140</v>
      </c>
      <c r="P7062">
        <v>63</v>
      </c>
      <c r="Q7062" t="s">
        <v>172</v>
      </c>
      <c r="R7062" t="s">
        <v>73</v>
      </c>
      <c r="S7062" t="s">
        <v>95</v>
      </c>
      <c r="T7062" t="s">
        <v>105</v>
      </c>
      <c r="U7062" t="s">
        <v>59</v>
      </c>
      <c r="V7062" t="s">
        <v>75</v>
      </c>
      <c r="W7062" t="s">
        <v>59</v>
      </c>
    </row>
    <row r="7063" spans="1:23" x14ac:dyDescent="0.35">
      <c r="A7063">
        <v>7467</v>
      </c>
      <c r="B7063" t="s">
        <v>7174</v>
      </c>
      <c r="C7063" s="4">
        <f>mock_fashion_data_uk_us[[#This Row],[Price]]/10^13</f>
        <v>226.2026625086944</v>
      </c>
      <c r="D7063" s="2">
        <v>2262026625086944</v>
      </c>
      <c r="E7063" t="s">
        <v>118</v>
      </c>
      <c r="F7063" t="s">
        <v>145</v>
      </c>
      <c r="G7063" t="s">
        <v>70</v>
      </c>
      <c r="H7063">
        <v>3284640491771812</v>
      </c>
      <c r="I7063">
        <v>120</v>
      </c>
      <c r="J7063" s="4">
        <f>mock_fashion_data_uk_us[[#This Row],[Adapted Price]]*mock_fashion_data_uk_us[[#This Row],[Review Count]]</f>
        <v>27144.319501043326</v>
      </c>
      <c r="K7063" t="s">
        <v>112</v>
      </c>
      <c r="L7063" t="s">
        <v>51</v>
      </c>
      <c r="M7063" t="s">
        <v>52</v>
      </c>
      <c r="N7063" t="s">
        <v>53</v>
      </c>
      <c r="O7063" t="s">
        <v>85</v>
      </c>
      <c r="P7063">
        <v>48</v>
      </c>
      <c r="Q7063" t="s">
        <v>29</v>
      </c>
      <c r="R7063" t="s">
        <v>86</v>
      </c>
      <c r="S7063" t="s">
        <v>74</v>
      </c>
      <c r="T7063" t="s">
        <v>80</v>
      </c>
      <c r="U7063" t="s">
        <v>46</v>
      </c>
      <c r="V7063" t="s">
        <v>75</v>
      </c>
      <c r="W7063" t="s">
        <v>34</v>
      </c>
    </row>
    <row r="7064" spans="1:23" x14ac:dyDescent="0.35">
      <c r="A7064">
        <v>7469</v>
      </c>
      <c r="B7064" t="s">
        <v>7175</v>
      </c>
      <c r="C7064" s="4">
        <f>mock_fashion_data_uk_us[[#This Row],[Price]]/10^13</f>
        <v>375.48965449143981</v>
      </c>
      <c r="D7064" s="2">
        <v>3754896544914398</v>
      </c>
      <c r="E7064" t="s">
        <v>36</v>
      </c>
      <c r="F7064" t="s">
        <v>37</v>
      </c>
      <c r="G7064" t="s">
        <v>50</v>
      </c>
      <c r="H7064">
        <v>2761040615952639</v>
      </c>
      <c r="I7064">
        <v>385</v>
      </c>
      <c r="J7064" s="4">
        <f>mock_fashion_data_uk_us[[#This Row],[Adapted Price]]*mock_fashion_data_uk_us[[#This Row],[Review Count]]</f>
        <v>144563.51697920432</v>
      </c>
      <c r="K7064" t="s">
        <v>71</v>
      </c>
      <c r="L7064" t="s">
        <v>84</v>
      </c>
      <c r="M7064" t="s">
        <v>26</v>
      </c>
      <c r="N7064" t="s">
        <v>40</v>
      </c>
      <c r="O7064" t="s">
        <v>28</v>
      </c>
      <c r="P7064">
        <v>26</v>
      </c>
      <c r="Q7064" t="s">
        <v>42</v>
      </c>
      <c r="R7064" t="s">
        <v>134</v>
      </c>
      <c r="S7064" t="s">
        <v>31</v>
      </c>
      <c r="T7064" t="s">
        <v>58</v>
      </c>
      <c r="U7064" t="s">
        <v>75</v>
      </c>
      <c r="V7064" t="s">
        <v>34</v>
      </c>
      <c r="W7064" t="s">
        <v>75</v>
      </c>
    </row>
    <row r="7065" spans="1:23" x14ac:dyDescent="0.35">
      <c r="A7065">
        <v>7470</v>
      </c>
      <c r="B7065" t="s">
        <v>7176</v>
      </c>
      <c r="C7065" s="4">
        <f>mock_fashion_data_uk_us[[#This Row],[Price]]/10^13</f>
        <v>451.25751006064343</v>
      </c>
      <c r="D7065" s="2">
        <v>4512575100606434</v>
      </c>
      <c r="E7065" t="s">
        <v>130</v>
      </c>
      <c r="F7065" t="s">
        <v>37</v>
      </c>
      <c r="G7065" t="s">
        <v>50</v>
      </c>
      <c r="H7065">
        <v>4996501121134471</v>
      </c>
      <c r="I7065">
        <v>14</v>
      </c>
      <c r="J7065" s="4">
        <f>mock_fashion_data_uk_us[[#This Row],[Adapted Price]]*mock_fashion_data_uk_us[[#This Row],[Review Count]]</f>
        <v>6317.6051408490075</v>
      </c>
      <c r="K7065" t="s">
        <v>39</v>
      </c>
      <c r="L7065" t="s">
        <v>25</v>
      </c>
      <c r="M7065" t="s">
        <v>52</v>
      </c>
      <c r="N7065" t="s">
        <v>65</v>
      </c>
      <c r="O7065" t="s">
        <v>98</v>
      </c>
      <c r="P7065">
        <v>62</v>
      </c>
      <c r="Q7065" t="s">
        <v>103</v>
      </c>
      <c r="R7065" t="s">
        <v>91</v>
      </c>
      <c r="S7065" t="s">
        <v>44</v>
      </c>
      <c r="T7065" t="s">
        <v>58</v>
      </c>
      <c r="U7065" t="s">
        <v>33</v>
      </c>
      <c r="V7065" t="s">
        <v>59</v>
      </c>
      <c r="W7065" t="s">
        <v>34</v>
      </c>
    </row>
    <row r="7066" spans="1:23" x14ac:dyDescent="0.35">
      <c r="A7066">
        <v>7471</v>
      </c>
      <c r="B7066" t="s">
        <v>7177</v>
      </c>
      <c r="C7066" s="4">
        <f>mock_fashion_data_uk_us[[#This Row],[Price]]/10^13</f>
        <v>72.597826024263099</v>
      </c>
      <c r="D7066" s="2">
        <v>725978260242631</v>
      </c>
      <c r="E7066" t="s">
        <v>61</v>
      </c>
      <c r="F7066" t="s">
        <v>108</v>
      </c>
      <c r="G7066" t="s">
        <v>23</v>
      </c>
      <c r="H7066">
        <v>1.6153022365966918E+16</v>
      </c>
      <c r="I7066">
        <v>28</v>
      </c>
      <c r="J7066" s="4">
        <f>mock_fashion_data_uk_us[[#This Row],[Adapted Price]]*mock_fashion_data_uk_us[[#This Row],[Review Count]]</f>
        <v>2032.7391286793668</v>
      </c>
      <c r="K7066" t="s">
        <v>97</v>
      </c>
      <c r="L7066" t="s">
        <v>84</v>
      </c>
      <c r="M7066" t="s">
        <v>64</v>
      </c>
      <c r="N7066" t="s">
        <v>40</v>
      </c>
      <c r="O7066" t="s">
        <v>127</v>
      </c>
      <c r="P7066">
        <v>28</v>
      </c>
      <c r="Q7066" t="s">
        <v>55</v>
      </c>
      <c r="R7066" t="s">
        <v>43</v>
      </c>
      <c r="S7066" t="s">
        <v>104</v>
      </c>
      <c r="T7066" t="s">
        <v>80</v>
      </c>
      <c r="U7066" t="s">
        <v>33</v>
      </c>
      <c r="V7066" t="s">
        <v>47</v>
      </c>
      <c r="W7066" t="s">
        <v>47</v>
      </c>
    </row>
    <row r="7067" spans="1:23" x14ac:dyDescent="0.35">
      <c r="A7067">
        <v>7473</v>
      </c>
      <c r="B7067" t="s">
        <v>7178</v>
      </c>
      <c r="C7067" s="4">
        <f>mock_fashion_data_uk_us[[#This Row],[Price]]/10^13</f>
        <v>400.2331892367269</v>
      </c>
      <c r="D7067" s="2">
        <v>4002331892367269</v>
      </c>
      <c r="E7067" t="s">
        <v>49</v>
      </c>
      <c r="F7067" t="s">
        <v>119</v>
      </c>
      <c r="G7067" t="s">
        <v>89</v>
      </c>
      <c r="H7067">
        <v>2.9759783503100956E+16</v>
      </c>
      <c r="I7067">
        <v>42</v>
      </c>
      <c r="J7067" s="4">
        <f>mock_fashion_data_uk_us[[#This Row],[Adapted Price]]*mock_fashion_data_uk_us[[#This Row],[Review Count]]</f>
        <v>16809.793947942529</v>
      </c>
      <c r="K7067" t="s">
        <v>94</v>
      </c>
      <c r="L7067" t="s">
        <v>84</v>
      </c>
      <c r="M7067" t="s">
        <v>64</v>
      </c>
      <c r="N7067" t="s">
        <v>53</v>
      </c>
      <c r="O7067" t="s">
        <v>113</v>
      </c>
      <c r="P7067">
        <v>19</v>
      </c>
      <c r="Q7067" t="s">
        <v>103</v>
      </c>
      <c r="R7067" t="s">
        <v>132</v>
      </c>
      <c r="S7067" t="s">
        <v>95</v>
      </c>
      <c r="T7067" t="s">
        <v>105</v>
      </c>
      <c r="U7067" t="s">
        <v>46</v>
      </c>
      <c r="V7067" t="s">
        <v>75</v>
      </c>
      <c r="W7067" t="s">
        <v>33</v>
      </c>
    </row>
    <row r="7068" spans="1:23" x14ac:dyDescent="0.35">
      <c r="A7068">
        <v>7474</v>
      </c>
      <c r="B7068" t="s">
        <v>7179</v>
      </c>
      <c r="C7068" s="4">
        <f>mock_fashion_data_uk_us[[#This Row],[Price]]/10^13</f>
        <v>831.03620510956932</v>
      </c>
      <c r="D7068" s="2">
        <v>8310362051095693</v>
      </c>
      <c r="E7068" t="s">
        <v>118</v>
      </c>
      <c r="F7068" t="s">
        <v>145</v>
      </c>
      <c r="G7068" t="s">
        <v>82</v>
      </c>
      <c r="H7068">
        <v>449969702059625</v>
      </c>
      <c r="I7068">
        <v>235</v>
      </c>
      <c r="J7068" s="4">
        <f>mock_fashion_data_uk_us[[#This Row],[Adapted Price]]*mock_fashion_data_uk_us[[#This Row],[Review Count]]</f>
        <v>195293.50820074879</v>
      </c>
      <c r="K7068" t="s">
        <v>112</v>
      </c>
      <c r="L7068" t="s">
        <v>51</v>
      </c>
      <c r="M7068" t="s">
        <v>72</v>
      </c>
      <c r="N7068" t="s">
        <v>65</v>
      </c>
      <c r="O7068" t="s">
        <v>140</v>
      </c>
      <c r="P7068">
        <v>54</v>
      </c>
      <c r="Q7068" t="s">
        <v>90</v>
      </c>
      <c r="R7068" t="s">
        <v>132</v>
      </c>
      <c r="S7068" t="s">
        <v>104</v>
      </c>
      <c r="T7068" t="s">
        <v>80</v>
      </c>
      <c r="U7068" t="s">
        <v>33</v>
      </c>
      <c r="V7068" t="s">
        <v>75</v>
      </c>
      <c r="W7068" t="s">
        <v>47</v>
      </c>
    </row>
    <row r="7069" spans="1:23" x14ac:dyDescent="0.35">
      <c r="A7069">
        <v>7475</v>
      </c>
      <c r="B7069" t="s">
        <v>7180</v>
      </c>
      <c r="C7069" s="4">
        <f>mock_fashion_data_uk_us[[#This Row],[Price]]/10^13</f>
        <v>28.0507280998692</v>
      </c>
      <c r="D7069" s="2">
        <v>280507280998692</v>
      </c>
      <c r="E7069" t="s">
        <v>118</v>
      </c>
      <c r="F7069" t="s">
        <v>116</v>
      </c>
      <c r="G7069" t="s">
        <v>23</v>
      </c>
      <c r="H7069">
        <v>3.9252199436674696E+16</v>
      </c>
      <c r="I7069">
        <v>126</v>
      </c>
      <c r="J7069" s="4">
        <f>mock_fashion_data_uk_us[[#This Row],[Adapted Price]]*mock_fashion_data_uk_us[[#This Row],[Review Count]]</f>
        <v>3534.3917405835191</v>
      </c>
      <c r="K7069" t="s">
        <v>39</v>
      </c>
      <c r="L7069" t="s">
        <v>84</v>
      </c>
      <c r="M7069" t="s">
        <v>52</v>
      </c>
      <c r="N7069" t="s">
        <v>27</v>
      </c>
      <c r="O7069" t="s">
        <v>113</v>
      </c>
      <c r="P7069">
        <v>42</v>
      </c>
      <c r="Q7069" t="s">
        <v>122</v>
      </c>
      <c r="R7069" t="s">
        <v>56</v>
      </c>
      <c r="S7069" t="s">
        <v>31</v>
      </c>
      <c r="T7069" t="s">
        <v>58</v>
      </c>
      <c r="U7069" t="s">
        <v>46</v>
      </c>
      <c r="V7069" t="s">
        <v>75</v>
      </c>
      <c r="W7069" t="s">
        <v>75</v>
      </c>
    </row>
    <row r="7070" spans="1:23" x14ac:dyDescent="0.35">
      <c r="A7070">
        <v>7476</v>
      </c>
      <c r="B7070" t="s">
        <v>7181</v>
      </c>
      <c r="C7070" s="4">
        <f>mock_fashion_data_uk_us[[#This Row],[Price]]/10^13</f>
        <v>838.52902415336416</v>
      </c>
      <c r="D7070" s="2">
        <v>8385290241533642</v>
      </c>
      <c r="E7070" t="s">
        <v>49</v>
      </c>
      <c r="F7070" t="s">
        <v>116</v>
      </c>
      <c r="G7070" t="s">
        <v>38</v>
      </c>
      <c r="H7070">
        <v>429392108192735</v>
      </c>
      <c r="I7070">
        <v>444</v>
      </c>
      <c r="J7070" s="4">
        <f>mock_fashion_data_uk_us[[#This Row],[Adapted Price]]*mock_fashion_data_uk_us[[#This Row],[Review Count]]</f>
        <v>372306.8867240937</v>
      </c>
      <c r="K7070" t="s">
        <v>63</v>
      </c>
      <c r="L7070" t="s">
        <v>51</v>
      </c>
      <c r="M7070" t="s">
        <v>52</v>
      </c>
      <c r="N7070" t="s">
        <v>40</v>
      </c>
      <c r="O7070" t="s">
        <v>28</v>
      </c>
      <c r="P7070">
        <v>43</v>
      </c>
      <c r="Q7070" t="s">
        <v>90</v>
      </c>
      <c r="R7070" t="s">
        <v>43</v>
      </c>
      <c r="S7070" t="s">
        <v>44</v>
      </c>
      <c r="T7070" t="s">
        <v>58</v>
      </c>
      <c r="U7070" t="s">
        <v>75</v>
      </c>
      <c r="V7070" t="s">
        <v>34</v>
      </c>
      <c r="W7070" t="s">
        <v>75</v>
      </c>
    </row>
    <row r="7071" spans="1:23" x14ac:dyDescent="0.35">
      <c r="A7071">
        <v>7477</v>
      </c>
      <c r="B7071" t="s">
        <v>7182</v>
      </c>
      <c r="C7071" s="4">
        <f>mock_fashion_data_uk_us[[#This Row],[Price]]/10^13</f>
        <v>1622.5232254060827</v>
      </c>
      <c r="D7071" s="2">
        <v>1.6225232254060828E+16</v>
      </c>
      <c r="E7071" t="s">
        <v>88</v>
      </c>
      <c r="F7071" t="s">
        <v>108</v>
      </c>
      <c r="G7071" t="s">
        <v>38</v>
      </c>
      <c r="H7071">
        <v>3166351413955957</v>
      </c>
      <c r="I7071">
        <v>143</v>
      </c>
      <c r="J7071" s="4">
        <f>mock_fashion_data_uk_us[[#This Row],[Adapted Price]]*mock_fashion_data_uk_us[[#This Row],[Review Count]]</f>
        <v>232020.82123306982</v>
      </c>
      <c r="K7071" t="s">
        <v>83</v>
      </c>
      <c r="L7071" t="s">
        <v>51</v>
      </c>
      <c r="M7071" t="s">
        <v>72</v>
      </c>
      <c r="N7071" t="s">
        <v>40</v>
      </c>
      <c r="O7071" t="s">
        <v>127</v>
      </c>
      <c r="P7071">
        <v>61</v>
      </c>
      <c r="Q7071" t="s">
        <v>122</v>
      </c>
      <c r="R7071" t="s">
        <v>43</v>
      </c>
      <c r="S7071" t="s">
        <v>74</v>
      </c>
      <c r="T7071" t="s">
        <v>45</v>
      </c>
      <c r="U7071" t="s">
        <v>75</v>
      </c>
      <c r="V7071" t="s">
        <v>47</v>
      </c>
      <c r="W7071" t="s">
        <v>34</v>
      </c>
    </row>
    <row r="7072" spans="1:23" x14ac:dyDescent="0.35">
      <c r="A7072">
        <v>7478</v>
      </c>
      <c r="B7072" t="s">
        <v>7183</v>
      </c>
      <c r="C7072" s="4">
        <f>mock_fashion_data_uk_us[[#This Row],[Price]]/10^13</f>
        <v>705.89699849177146</v>
      </c>
      <c r="D7072" s="2">
        <v>7058969984917715</v>
      </c>
      <c r="E7072" t="s">
        <v>36</v>
      </c>
      <c r="F7072" t="s">
        <v>119</v>
      </c>
      <c r="G7072" t="s">
        <v>101</v>
      </c>
      <c r="H7072">
        <v>480703816371063</v>
      </c>
      <c r="I7072">
        <v>225</v>
      </c>
      <c r="J7072" s="4">
        <f>mock_fashion_data_uk_us[[#This Row],[Adapted Price]]*mock_fashion_data_uk_us[[#This Row],[Review Count]]</f>
        <v>158826.82466064859</v>
      </c>
      <c r="K7072" t="s">
        <v>39</v>
      </c>
      <c r="L7072" t="s">
        <v>51</v>
      </c>
      <c r="M7072" t="s">
        <v>26</v>
      </c>
      <c r="N7072" t="s">
        <v>27</v>
      </c>
      <c r="O7072" t="s">
        <v>140</v>
      </c>
      <c r="P7072">
        <v>20</v>
      </c>
      <c r="Q7072" t="s">
        <v>29</v>
      </c>
      <c r="R7072" t="s">
        <v>79</v>
      </c>
      <c r="S7072" t="s">
        <v>57</v>
      </c>
      <c r="T7072" t="s">
        <v>105</v>
      </c>
      <c r="U7072" t="s">
        <v>46</v>
      </c>
      <c r="V7072" t="s">
        <v>47</v>
      </c>
      <c r="W7072" t="s">
        <v>75</v>
      </c>
    </row>
    <row r="7073" spans="1:23" x14ac:dyDescent="0.35">
      <c r="A7073">
        <v>7479</v>
      </c>
      <c r="B7073" t="s">
        <v>7184</v>
      </c>
      <c r="C7073" s="4">
        <f>mock_fashion_data_uk_us[[#This Row],[Price]]/10^13</f>
        <v>854.05565180576957</v>
      </c>
      <c r="D7073" s="2">
        <v>8540556518057696</v>
      </c>
      <c r="E7073" t="s">
        <v>68</v>
      </c>
      <c r="F7073" t="s">
        <v>69</v>
      </c>
      <c r="G7073" t="s">
        <v>23</v>
      </c>
      <c r="H7073">
        <v>1.7221496648976404E+16</v>
      </c>
      <c r="I7073">
        <v>465</v>
      </c>
      <c r="J7073" s="4">
        <f>mock_fashion_data_uk_us[[#This Row],[Adapted Price]]*mock_fashion_data_uk_us[[#This Row],[Review Count]]</f>
        <v>397135.87808968284</v>
      </c>
      <c r="K7073" t="s">
        <v>94</v>
      </c>
      <c r="L7073" t="s">
        <v>51</v>
      </c>
      <c r="M7073" t="s">
        <v>52</v>
      </c>
      <c r="N7073" t="s">
        <v>65</v>
      </c>
      <c r="O7073" t="s">
        <v>140</v>
      </c>
      <c r="P7073">
        <v>52</v>
      </c>
      <c r="Q7073" t="s">
        <v>78</v>
      </c>
      <c r="R7073" t="s">
        <v>79</v>
      </c>
      <c r="S7073" t="s">
        <v>57</v>
      </c>
      <c r="T7073" t="s">
        <v>45</v>
      </c>
      <c r="U7073" t="s">
        <v>47</v>
      </c>
      <c r="V7073" t="s">
        <v>46</v>
      </c>
      <c r="W7073" t="s">
        <v>59</v>
      </c>
    </row>
    <row r="7074" spans="1:23" x14ac:dyDescent="0.35">
      <c r="A7074">
        <v>7481</v>
      </c>
      <c r="B7074" t="s">
        <v>7185</v>
      </c>
      <c r="C7074" s="4">
        <f>mock_fashion_data_uk_us[[#This Row],[Price]]/10^13</f>
        <v>348.38252111609222</v>
      </c>
      <c r="D7074" s="2">
        <v>3483825211160922</v>
      </c>
      <c r="E7074" t="s">
        <v>49</v>
      </c>
      <c r="F7074" t="s">
        <v>69</v>
      </c>
      <c r="G7074" t="s">
        <v>89</v>
      </c>
      <c r="H7074">
        <v>2.1238025332190736E+16</v>
      </c>
      <c r="I7074">
        <v>61</v>
      </c>
      <c r="J7074" s="4">
        <f>mock_fashion_data_uk_us[[#This Row],[Adapted Price]]*mock_fashion_data_uk_us[[#This Row],[Review Count]]</f>
        <v>21251.333788081625</v>
      </c>
      <c r="K7074" t="s">
        <v>120</v>
      </c>
      <c r="L7074" t="s">
        <v>51</v>
      </c>
      <c r="M7074" t="s">
        <v>26</v>
      </c>
      <c r="N7074" t="s">
        <v>27</v>
      </c>
      <c r="O7074" t="s">
        <v>127</v>
      </c>
      <c r="P7074">
        <v>20</v>
      </c>
      <c r="Q7074" t="s">
        <v>99</v>
      </c>
      <c r="R7074" t="s">
        <v>43</v>
      </c>
      <c r="S7074" t="s">
        <v>74</v>
      </c>
      <c r="T7074" t="s">
        <v>105</v>
      </c>
      <c r="U7074" t="s">
        <v>47</v>
      </c>
      <c r="V7074" t="s">
        <v>46</v>
      </c>
      <c r="W7074" t="s">
        <v>59</v>
      </c>
    </row>
    <row r="7075" spans="1:23" x14ac:dyDescent="0.35">
      <c r="A7075">
        <v>7482</v>
      </c>
      <c r="B7075" t="s">
        <v>7186</v>
      </c>
      <c r="C7075" s="4">
        <f>mock_fashion_data_uk_us[[#This Row],[Price]]/10^13</f>
        <v>579.27067823780692</v>
      </c>
      <c r="D7075" s="2">
        <v>5792706782378069</v>
      </c>
      <c r="E7075" t="s">
        <v>61</v>
      </c>
      <c r="F7075" t="s">
        <v>108</v>
      </c>
      <c r="G7075" t="s">
        <v>89</v>
      </c>
      <c r="H7075">
        <v>1.1494602345314702E+16</v>
      </c>
      <c r="I7075">
        <v>198</v>
      </c>
      <c r="J7075" s="4">
        <f>mock_fashion_data_uk_us[[#This Row],[Adapted Price]]*mock_fashion_data_uk_us[[#This Row],[Review Count]]</f>
        <v>114695.59429108577</v>
      </c>
      <c r="K7075" t="s">
        <v>71</v>
      </c>
      <c r="L7075" t="s">
        <v>25</v>
      </c>
      <c r="M7075" t="s">
        <v>64</v>
      </c>
      <c r="N7075" t="s">
        <v>27</v>
      </c>
      <c r="O7075" t="s">
        <v>28</v>
      </c>
      <c r="P7075">
        <v>23</v>
      </c>
      <c r="Q7075" t="s">
        <v>103</v>
      </c>
      <c r="R7075" t="s">
        <v>79</v>
      </c>
      <c r="S7075" t="s">
        <v>44</v>
      </c>
      <c r="T7075" t="s">
        <v>58</v>
      </c>
      <c r="U7075" t="s">
        <v>33</v>
      </c>
      <c r="V7075" t="s">
        <v>47</v>
      </c>
      <c r="W7075" t="s">
        <v>46</v>
      </c>
    </row>
    <row r="7076" spans="1:23" x14ac:dyDescent="0.35">
      <c r="A7076">
        <v>7483</v>
      </c>
      <c r="B7076" t="s">
        <v>7187</v>
      </c>
      <c r="C7076" s="4">
        <f>mock_fashion_data_uk_us[[#This Row],[Price]]/10^13</f>
        <v>6366.5611573484748</v>
      </c>
      <c r="D7076" s="2">
        <v>6.3665611573484744E+16</v>
      </c>
      <c r="E7076" t="s">
        <v>118</v>
      </c>
      <c r="F7076" t="s">
        <v>108</v>
      </c>
      <c r="G7076" t="s">
        <v>101</v>
      </c>
      <c r="H7076">
        <v>2.8428771303229804E+16</v>
      </c>
      <c r="I7076">
        <v>188</v>
      </c>
      <c r="J7076" s="4">
        <f>mock_fashion_data_uk_us[[#This Row],[Adapted Price]]*mock_fashion_data_uk_us[[#This Row],[Review Count]]</f>
        <v>1196913.4975815134</v>
      </c>
      <c r="K7076" t="s">
        <v>102</v>
      </c>
      <c r="L7076" t="s">
        <v>51</v>
      </c>
      <c r="M7076" t="s">
        <v>26</v>
      </c>
      <c r="N7076" t="s">
        <v>65</v>
      </c>
      <c r="O7076" t="s">
        <v>98</v>
      </c>
      <c r="P7076">
        <v>29</v>
      </c>
      <c r="Q7076" t="s">
        <v>172</v>
      </c>
      <c r="R7076" t="s">
        <v>73</v>
      </c>
      <c r="S7076" t="s">
        <v>57</v>
      </c>
      <c r="T7076" t="s">
        <v>58</v>
      </c>
      <c r="U7076" t="s">
        <v>46</v>
      </c>
      <c r="V7076" t="s">
        <v>47</v>
      </c>
      <c r="W7076" t="s">
        <v>34</v>
      </c>
    </row>
    <row r="7077" spans="1:23" x14ac:dyDescent="0.35">
      <c r="A7077">
        <v>7484</v>
      </c>
      <c r="B7077" t="s">
        <v>7188</v>
      </c>
      <c r="C7077" s="4">
        <f>mock_fashion_data_uk_us[[#This Row],[Price]]/10^13</f>
        <v>959.80970983648558</v>
      </c>
      <c r="D7077" s="2">
        <v>9598097098364856</v>
      </c>
      <c r="E7077" t="s">
        <v>68</v>
      </c>
      <c r="F7077" t="s">
        <v>108</v>
      </c>
      <c r="G7077" t="s">
        <v>23</v>
      </c>
      <c r="H7077">
        <v>4293653234363619</v>
      </c>
      <c r="I7077">
        <v>152</v>
      </c>
      <c r="J7077" s="4">
        <f>mock_fashion_data_uk_us[[#This Row],[Adapted Price]]*mock_fashion_data_uk_us[[#This Row],[Review Count]]</f>
        <v>145891.0758951458</v>
      </c>
      <c r="K7077" t="s">
        <v>112</v>
      </c>
      <c r="L7077" t="s">
        <v>25</v>
      </c>
      <c r="M7077" t="s">
        <v>72</v>
      </c>
      <c r="N7077" t="s">
        <v>53</v>
      </c>
      <c r="O7077" t="s">
        <v>28</v>
      </c>
      <c r="P7077">
        <v>27</v>
      </c>
      <c r="Q7077" t="s">
        <v>114</v>
      </c>
      <c r="R7077" t="s">
        <v>134</v>
      </c>
      <c r="S7077" t="s">
        <v>57</v>
      </c>
      <c r="T7077" t="s">
        <v>32</v>
      </c>
      <c r="U7077" t="s">
        <v>33</v>
      </c>
      <c r="V7077" t="s">
        <v>34</v>
      </c>
      <c r="W7077" t="s">
        <v>34</v>
      </c>
    </row>
    <row r="7078" spans="1:23" x14ac:dyDescent="0.35">
      <c r="A7078">
        <v>7485</v>
      </c>
      <c r="B7078" t="s">
        <v>7189</v>
      </c>
      <c r="C7078" s="4">
        <f>mock_fashion_data_uk_us[[#This Row],[Price]]/10^13</f>
        <v>5415.4423585409577</v>
      </c>
      <c r="D7078" s="2">
        <v>5.4154423585409576E+16</v>
      </c>
      <c r="E7078" t="s">
        <v>21</v>
      </c>
      <c r="F7078" t="s">
        <v>37</v>
      </c>
      <c r="G7078" t="s">
        <v>50</v>
      </c>
      <c r="H7078">
        <v>4.9813476917706544E+16</v>
      </c>
      <c r="I7078">
        <v>441</v>
      </c>
      <c r="J7078" s="4">
        <f>mock_fashion_data_uk_us[[#This Row],[Adapted Price]]*mock_fashion_data_uk_us[[#This Row],[Review Count]]</f>
        <v>2388210.0801165625</v>
      </c>
      <c r="K7078" t="s">
        <v>120</v>
      </c>
      <c r="L7078" t="s">
        <v>25</v>
      </c>
      <c r="M7078" t="s">
        <v>52</v>
      </c>
      <c r="N7078" t="s">
        <v>27</v>
      </c>
      <c r="O7078" t="s">
        <v>41</v>
      </c>
      <c r="P7078">
        <v>48</v>
      </c>
      <c r="Q7078" t="s">
        <v>42</v>
      </c>
      <c r="R7078" t="s">
        <v>43</v>
      </c>
      <c r="S7078" t="s">
        <v>104</v>
      </c>
      <c r="T7078" t="s">
        <v>32</v>
      </c>
      <c r="U7078" t="s">
        <v>59</v>
      </c>
      <c r="V7078" t="s">
        <v>47</v>
      </c>
      <c r="W7078" t="s">
        <v>33</v>
      </c>
    </row>
    <row r="7079" spans="1:23" x14ac:dyDescent="0.35">
      <c r="A7079">
        <v>7486</v>
      </c>
      <c r="B7079" t="s">
        <v>7190</v>
      </c>
      <c r="C7079" s="4">
        <f>mock_fashion_data_uk_us[[#This Row],[Price]]/10^13</f>
        <v>966.70112362596342</v>
      </c>
      <c r="D7079" s="2">
        <v>9667011236259634</v>
      </c>
      <c r="E7079" t="s">
        <v>130</v>
      </c>
      <c r="F7079" t="s">
        <v>125</v>
      </c>
      <c r="G7079" t="s">
        <v>82</v>
      </c>
      <c r="H7079">
        <v>3.9343306018408464E+16</v>
      </c>
      <c r="I7079">
        <v>464</v>
      </c>
      <c r="J7079" s="4">
        <f>mock_fashion_data_uk_us[[#This Row],[Adapted Price]]*mock_fashion_data_uk_us[[#This Row],[Review Count]]</f>
        <v>448549.32136244705</v>
      </c>
      <c r="K7079" t="s">
        <v>71</v>
      </c>
      <c r="L7079" t="s">
        <v>51</v>
      </c>
      <c r="M7079" t="s">
        <v>64</v>
      </c>
      <c r="N7079" t="s">
        <v>40</v>
      </c>
      <c r="O7079" t="s">
        <v>66</v>
      </c>
      <c r="P7079">
        <v>19</v>
      </c>
      <c r="Q7079" t="s">
        <v>55</v>
      </c>
      <c r="R7079" t="s">
        <v>86</v>
      </c>
      <c r="S7079" t="s">
        <v>104</v>
      </c>
      <c r="T7079" t="s">
        <v>105</v>
      </c>
      <c r="U7079" t="s">
        <v>46</v>
      </c>
      <c r="V7079" t="s">
        <v>33</v>
      </c>
      <c r="W7079" t="s">
        <v>34</v>
      </c>
    </row>
    <row r="7080" spans="1:23" x14ac:dyDescent="0.35">
      <c r="A7080">
        <v>7487</v>
      </c>
      <c r="B7080" t="s">
        <v>7191</v>
      </c>
      <c r="C7080" s="4">
        <f>mock_fashion_data_uk_us[[#This Row],[Price]]/10^13</f>
        <v>460.83671188469532</v>
      </c>
      <c r="D7080" s="2">
        <v>4608367118846953</v>
      </c>
      <c r="E7080" t="s">
        <v>88</v>
      </c>
      <c r="F7080" t="s">
        <v>37</v>
      </c>
      <c r="G7080" t="s">
        <v>70</v>
      </c>
      <c r="H7080">
        <v>1.8389863283165044E+16</v>
      </c>
      <c r="I7080">
        <v>10</v>
      </c>
      <c r="J7080" s="4">
        <f>mock_fashion_data_uk_us[[#This Row],[Adapted Price]]*mock_fashion_data_uk_us[[#This Row],[Review Count]]</f>
        <v>4608.3671188469534</v>
      </c>
      <c r="K7080" t="s">
        <v>24</v>
      </c>
      <c r="L7080" t="s">
        <v>25</v>
      </c>
      <c r="M7080" t="s">
        <v>72</v>
      </c>
      <c r="N7080" t="s">
        <v>53</v>
      </c>
      <c r="O7080" t="s">
        <v>127</v>
      </c>
      <c r="P7080">
        <v>45</v>
      </c>
      <c r="Q7080" t="s">
        <v>29</v>
      </c>
      <c r="R7080" t="s">
        <v>123</v>
      </c>
      <c r="S7080" t="s">
        <v>31</v>
      </c>
      <c r="T7080" t="s">
        <v>58</v>
      </c>
      <c r="U7080" t="s">
        <v>47</v>
      </c>
      <c r="V7080" t="s">
        <v>59</v>
      </c>
      <c r="W7080" t="s">
        <v>33</v>
      </c>
    </row>
    <row r="7081" spans="1:23" x14ac:dyDescent="0.35">
      <c r="A7081">
        <v>7488</v>
      </c>
      <c r="B7081" t="s">
        <v>7192</v>
      </c>
      <c r="C7081" s="4">
        <f>mock_fashion_data_uk_us[[#This Row],[Price]]/10^13</f>
        <v>5848.8215790020231</v>
      </c>
      <c r="D7081" s="2">
        <v>5.8488215790020232E+16</v>
      </c>
      <c r="E7081" t="s">
        <v>118</v>
      </c>
      <c r="F7081" t="s">
        <v>119</v>
      </c>
      <c r="G7081" t="s">
        <v>50</v>
      </c>
      <c r="H7081">
        <v>2.2527768209046512E+16</v>
      </c>
      <c r="I7081">
        <v>370</v>
      </c>
      <c r="J7081" s="4">
        <f>mock_fashion_data_uk_us[[#This Row],[Adapted Price]]*mock_fashion_data_uk_us[[#This Row],[Review Count]]</f>
        <v>2164063.9842307484</v>
      </c>
      <c r="K7081" t="s">
        <v>83</v>
      </c>
      <c r="L7081" t="s">
        <v>51</v>
      </c>
      <c r="M7081" t="s">
        <v>26</v>
      </c>
      <c r="N7081" t="s">
        <v>40</v>
      </c>
      <c r="O7081" t="s">
        <v>127</v>
      </c>
      <c r="P7081">
        <v>45</v>
      </c>
      <c r="Q7081" t="s">
        <v>114</v>
      </c>
      <c r="R7081" t="s">
        <v>56</v>
      </c>
      <c r="S7081" t="s">
        <v>95</v>
      </c>
      <c r="T7081" t="s">
        <v>32</v>
      </c>
      <c r="U7081" t="s">
        <v>47</v>
      </c>
      <c r="V7081" t="s">
        <v>75</v>
      </c>
      <c r="W7081" t="s">
        <v>59</v>
      </c>
    </row>
    <row r="7082" spans="1:23" x14ac:dyDescent="0.35">
      <c r="A7082">
        <v>7489</v>
      </c>
      <c r="B7082" t="s">
        <v>7193</v>
      </c>
      <c r="C7082" s="4">
        <f>mock_fashion_data_uk_us[[#This Row],[Price]]/10^13</f>
        <v>796.70190507982056</v>
      </c>
      <c r="D7082" s="2">
        <v>7967019050798206</v>
      </c>
      <c r="E7082" t="s">
        <v>118</v>
      </c>
      <c r="F7082" t="s">
        <v>111</v>
      </c>
      <c r="G7082" t="s">
        <v>101</v>
      </c>
      <c r="H7082">
        <v>4152986197248881</v>
      </c>
      <c r="I7082">
        <v>438</v>
      </c>
      <c r="J7082" s="4">
        <f>mock_fashion_data_uk_us[[#This Row],[Adapted Price]]*mock_fashion_data_uk_us[[#This Row],[Review Count]]</f>
        <v>348955.43442496139</v>
      </c>
      <c r="K7082" t="s">
        <v>24</v>
      </c>
      <c r="L7082" t="s">
        <v>84</v>
      </c>
      <c r="M7082" t="s">
        <v>72</v>
      </c>
      <c r="N7082" t="s">
        <v>40</v>
      </c>
      <c r="O7082" t="s">
        <v>85</v>
      </c>
      <c r="P7082">
        <v>18</v>
      </c>
      <c r="Q7082" t="s">
        <v>42</v>
      </c>
      <c r="R7082" t="s">
        <v>86</v>
      </c>
      <c r="S7082" t="s">
        <v>44</v>
      </c>
      <c r="T7082" t="s">
        <v>105</v>
      </c>
      <c r="U7082" t="s">
        <v>46</v>
      </c>
      <c r="V7082" t="s">
        <v>47</v>
      </c>
      <c r="W7082" t="s">
        <v>75</v>
      </c>
    </row>
    <row r="7083" spans="1:23" x14ac:dyDescent="0.35">
      <c r="A7083">
        <v>7490</v>
      </c>
      <c r="B7083" t="s">
        <v>7194</v>
      </c>
      <c r="C7083" s="4">
        <f>mock_fashion_data_uk_us[[#This Row],[Price]]/10^13</f>
        <v>887.82751223644345</v>
      </c>
      <c r="D7083" s="2">
        <v>8878275122364435</v>
      </c>
      <c r="E7083" t="s">
        <v>68</v>
      </c>
      <c r="F7083" t="s">
        <v>37</v>
      </c>
      <c r="G7083" t="s">
        <v>23</v>
      </c>
      <c r="H7083">
        <v>2.0635289226781772E+16</v>
      </c>
      <c r="I7083">
        <v>276</v>
      </c>
      <c r="J7083" s="4">
        <f>mock_fashion_data_uk_us[[#This Row],[Adapted Price]]*mock_fashion_data_uk_us[[#This Row],[Review Count]]</f>
        <v>245040.39337725838</v>
      </c>
      <c r="K7083" t="s">
        <v>63</v>
      </c>
      <c r="L7083" t="s">
        <v>51</v>
      </c>
      <c r="M7083" t="s">
        <v>52</v>
      </c>
      <c r="N7083" t="s">
        <v>27</v>
      </c>
      <c r="O7083" t="s">
        <v>41</v>
      </c>
      <c r="P7083">
        <v>27</v>
      </c>
      <c r="Q7083" t="s">
        <v>99</v>
      </c>
      <c r="R7083" t="s">
        <v>134</v>
      </c>
      <c r="S7083" t="s">
        <v>44</v>
      </c>
      <c r="T7083" t="s">
        <v>32</v>
      </c>
      <c r="U7083" t="s">
        <v>33</v>
      </c>
      <c r="V7083" t="s">
        <v>47</v>
      </c>
      <c r="W7083" t="s">
        <v>34</v>
      </c>
    </row>
    <row r="7084" spans="1:23" x14ac:dyDescent="0.35">
      <c r="A7084">
        <v>7491</v>
      </c>
      <c r="B7084" t="s">
        <v>7195</v>
      </c>
      <c r="C7084" s="4">
        <f>mock_fashion_data_uk_us[[#This Row],[Price]]/10^13</f>
        <v>92.730389520171599</v>
      </c>
      <c r="D7084" s="2">
        <v>927303895201716</v>
      </c>
      <c r="E7084" t="s">
        <v>130</v>
      </c>
      <c r="F7084" t="s">
        <v>145</v>
      </c>
      <c r="G7084" t="s">
        <v>101</v>
      </c>
      <c r="H7084">
        <v>2478574435372654</v>
      </c>
      <c r="I7084">
        <v>109</v>
      </c>
      <c r="J7084" s="4">
        <f>mock_fashion_data_uk_us[[#This Row],[Adapted Price]]*mock_fashion_data_uk_us[[#This Row],[Review Count]]</f>
        <v>10107.612457698704</v>
      </c>
      <c r="K7084" t="s">
        <v>120</v>
      </c>
      <c r="L7084" t="s">
        <v>51</v>
      </c>
      <c r="M7084" t="s">
        <v>52</v>
      </c>
      <c r="N7084" t="s">
        <v>40</v>
      </c>
      <c r="O7084" t="s">
        <v>127</v>
      </c>
      <c r="P7084">
        <v>58</v>
      </c>
      <c r="Q7084" t="s">
        <v>42</v>
      </c>
      <c r="R7084" t="s">
        <v>123</v>
      </c>
      <c r="S7084" t="s">
        <v>57</v>
      </c>
      <c r="T7084" t="s">
        <v>105</v>
      </c>
      <c r="U7084" t="s">
        <v>46</v>
      </c>
      <c r="V7084" t="s">
        <v>34</v>
      </c>
      <c r="W7084" t="s">
        <v>59</v>
      </c>
    </row>
    <row r="7085" spans="1:23" x14ac:dyDescent="0.35">
      <c r="A7085">
        <v>7492</v>
      </c>
      <c r="B7085" t="s">
        <v>7196</v>
      </c>
      <c r="C7085" s="4">
        <f>mock_fashion_data_uk_us[[#This Row],[Price]]/10^13</f>
        <v>821.59628536307275</v>
      </c>
      <c r="D7085" s="2">
        <v>8215962853630727</v>
      </c>
      <c r="E7085" t="s">
        <v>36</v>
      </c>
      <c r="F7085" t="s">
        <v>22</v>
      </c>
      <c r="G7085" t="s">
        <v>70</v>
      </c>
      <c r="H7085">
        <v>2844058596629781</v>
      </c>
      <c r="I7085">
        <v>192</v>
      </c>
      <c r="J7085" s="4">
        <f>mock_fashion_data_uk_us[[#This Row],[Adapted Price]]*mock_fashion_data_uk_us[[#This Row],[Review Count]]</f>
        <v>157746.48678970998</v>
      </c>
      <c r="K7085" t="s">
        <v>24</v>
      </c>
      <c r="L7085" t="s">
        <v>25</v>
      </c>
      <c r="M7085" t="s">
        <v>26</v>
      </c>
      <c r="N7085" t="s">
        <v>27</v>
      </c>
      <c r="O7085" t="s">
        <v>66</v>
      </c>
      <c r="P7085">
        <v>47</v>
      </c>
      <c r="Q7085" t="s">
        <v>42</v>
      </c>
      <c r="R7085" t="s">
        <v>56</v>
      </c>
      <c r="S7085" t="s">
        <v>104</v>
      </c>
      <c r="T7085" t="s">
        <v>105</v>
      </c>
      <c r="U7085" t="s">
        <v>46</v>
      </c>
      <c r="V7085" t="s">
        <v>46</v>
      </c>
      <c r="W7085" t="s">
        <v>34</v>
      </c>
    </row>
    <row r="7086" spans="1:23" x14ac:dyDescent="0.35">
      <c r="A7086">
        <v>7493</v>
      </c>
      <c r="B7086" t="s">
        <v>7197</v>
      </c>
      <c r="C7086" s="4">
        <f>mock_fashion_data_uk_us[[#This Row],[Price]]/10^13</f>
        <v>592.30930779431947</v>
      </c>
      <c r="D7086" s="2">
        <v>5923093077943195</v>
      </c>
      <c r="E7086" t="s">
        <v>68</v>
      </c>
      <c r="F7086" t="s">
        <v>22</v>
      </c>
      <c r="G7086" t="s">
        <v>70</v>
      </c>
      <c r="H7086">
        <v>2.7669335173082664E+16</v>
      </c>
      <c r="I7086">
        <v>205</v>
      </c>
      <c r="J7086" s="4">
        <f>mock_fashion_data_uk_us[[#This Row],[Adapted Price]]*mock_fashion_data_uk_us[[#This Row],[Review Count]]</f>
        <v>121423.40809783549</v>
      </c>
      <c r="K7086" t="s">
        <v>112</v>
      </c>
      <c r="L7086" t="s">
        <v>51</v>
      </c>
      <c r="M7086" t="s">
        <v>72</v>
      </c>
      <c r="N7086" t="s">
        <v>27</v>
      </c>
      <c r="O7086" t="s">
        <v>54</v>
      </c>
      <c r="P7086">
        <v>47</v>
      </c>
      <c r="Q7086" t="s">
        <v>29</v>
      </c>
      <c r="R7086" t="s">
        <v>132</v>
      </c>
      <c r="S7086" t="s">
        <v>31</v>
      </c>
      <c r="T7086" t="s">
        <v>80</v>
      </c>
      <c r="U7086" t="s">
        <v>75</v>
      </c>
      <c r="V7086" t="s">
        <v>46</v>
      </c>
      <c r="W7086" t="s">
        <v>59</v>
      </c>
    </row>
    <row r="7087" spans="1:23" x14ac:dyDescent="0.35">
      <c r="A7087">
        <v>7494</v>
      </c>
      <c r="B7087" t="s">
        <v>7198</v>
      </c>
      <c r="C7087" s="4">
        <f>mock_fashion_data_uk_us[[#This Row],[Price]]/10^13</f>
        <v>984.3235889181982</v>
      </c>
      <c r="D7087" s="2">
        <v>9843235889181982</v>
      </c>
      <c r="E7087" t="s">
        <v>21</v>
      </c>
      <c r="F7087" t="s">
        <v>22</v>
      </c>
      <c r="G7087" t="s">
        <v>89</v>
      </c>
      <c r="H7087">
        <v>1.8462945615459848E+16</v>
      </c>
      <c r="I7087">
        <v>369</v>
      </c>
      <c r="J7087" s="4">
        <f>mock_fashion_data_uk_us[[#This Row],[Adapted Price]]*mock_fashion_data_uk_us[[#This Row],[Review Count]]</f>
        <v>363215.40431081515</v>
      </c>
      <c r="K7087" t="s">
        <v>24</v>
      </c>
      <c r="L7087" t="s">
        <v>51</v>
      </c>
      <c r="M7087" t="s">
        <v>52</v>
      </c>
      <c r="N7087" t="s">
        <v>40</v>
      </c>
      <c r="O7087" t="s">
        <v>127</v>
      </c>
      <c r="P7087">
        <v>37</v>
      </c>
      <c r="Q7087" t="s">
        <v>114</v>
      </c>
      <c r="R7087" t="s">
        <v>79</v>
      </c>
      <c r="S7087" t="s">
        <v>57</v>
      </c>
      <c r="T7087" t="s">
        <v>45</v>
      </c>
      <c r="U7087" t="s">
        <v>47</v>
      </c>
      <c r="V7087" t="s">
        <v>75</v>
      </c>
      <c r="W7087" t="s">
        <v>47</v>
      </c>
    </row>
    <row r="7088" spans="1:23" x14ac:dyDescent="0.35">
      <c r="A7088">
        <v>7495</v>
      </c>
      <c r="B7088" t="s">
        <v>7199</v>
      </c>
      <c r="C7088" s="4">
        <f>mock_fashion_data_uk_us[[#This Row],[Price]]/10^13</f>
        <v>390.06867528263541</v>
      </c>
      <c r="D7088" s="2">
        <v>3900686752826354</v>
      </c>
      <c r="E7088" t="s">
        <v>88</v>
      </c>
      <c r="F7088" t="s">
        <v>119</v>
      </c>
      <c r="G7088" t="s">
        <v>89</v>
      </c>
      <c r="H7088">
        <v>1.0867293941538012E+16</v>
      </c>
      <c r="I7088">
        <v>271</v>
      </c>
      <c r="J7088" s="4">
        <f>mock_fashion_data_uk_us[[#This Row],[Adapted Price]]*mock_fashion_data_uk_us[[#This Row],[Review Count]]</f>
        <v>105708.6110015942</v>
      </c>
      <c r="K7088" t="s">
        <v>120</v>
      </c>
      <c r="L7088" t="s">
        <v>84</v>
      </c>
      <c r="M7088" t="s">
        <v>72</v>
      </c>
      <c r="N7088" t="s">
        <v>65</v>
      </c>
      <c r="O7088" t="s">
        <v>54</v>
      </c>
      <c r="P7088">
        <v>50</v>
      </c>
      <c r="Q7088" t="s">
        <v>99</v>
      </c>
      <c r="R7088" t="s">
        <v>79</v>
      </c>
      <c r="S7088" t="s">
        <v>57</v>
      </c>
      <c r="T7088" t="s">
        <v>105</v>
      </c>
      <c r="U7088" t="s">
        <v>46</v>
      </c>
      <c r="V7088" t="s">
        <v>46</v>
      </c>
      <c r="W7088" t="s">
        <v>47</v>
      </c>
    </row>
    <row r="7089" spans="1:23" x14ac:dyDescent="0.35">
      <c r="A7089">
        <v>7496</v>
      </c>
      <c r="B7089" t="s">
        <v>7200</v>
      </c>
      <c r="C7089" s="4">
        <f>mock_fashion_data_uk_us[[#This Row],[Price]]/10^13</f>
        <v>75.871207306098199</v>
      </c>
      <c r="D7089" s="2">
        <v>758712073060982</v>
      </c>
      <c r="E7089" t="s">
        <v>61</v>
      </c>
      <c r="F7089" t="s">
        <v>116</v>
      </c>
      <c r="G7089" t="s">
        <v>89</v>
      </c>
      <c r="H7089">
        <v>247967889552828</v>
      </c>
      <c r="I7089">
        <v>273</v>
      </c>
      <c r="J7089" s="4">
        <f>mock_fashion_data_uk_us[[#This Row],[Adapted Price]]*mock_fashion_data_uk_us[[#This Row],[Review Count]]</f>
        <v>20712.839594564808</v>
      </c>
      <c r="K7089" t="s">
        <v>39</v>
      </c>
      <c r="L7089" t="s">
        <v>25</v>
      </c>
      <c r="M7089" t="s">
        <v>52</v>
      </c>
      <c r="N7089" t="s">
        <v>27</v>
      </c>
      <c r="O7089" t="s">
        <v>54</v>
      </c>
      <c r="P7089">
        <v>39</v>
      </c>
      <c r="Q7089" t="s">
        <v>114</v>
      </c>
      <c r="R7089" t="s">
        <v>30</v>
      </c>
      <c r="S7089" t="s">
        <v>44</v>
      </c>
      <c r="T7089" t="s">
        <v>32</v>
      </c>
      <c r="U7089" t="s">
        <v>47</v>
      </c>
      <c r="V7089" t="s">
        <v>46</v>
      </c>
      <c r="W7089" t="s">
        <v>47</v>
      </c>
    </row>
    <row r="7090" spans="1:23" x14ac:dyDescent="0.35">
      <c r="A7090">
        <v>7497</v>
      </c>
      <c r="B7090" t="s">
        <v>7201</v>
      </c>
      <c r="C7090" s="4">
        <f>mock_fashion_data_uk_us[[#This Row],[Price]]/10^13</f>
        <v>6296.6412944646372</v>
      </c>
      <c r="D7090" s="2">
        <v>6.2966412944646368E+16</v>
      </c>
      <c r="E7090" t="s">
        <v>118</v>
      </c>
      <c r="F7090" t="s">
        <v>125</v>
      </c>
      <c r="G7090" t="s">
        <v>89</v>
      </c>
      <c r="H7090">
        <v>1.4996765611203404E+16</v>
      </c>
      <c r="I7090">
        <v>79</v>
      </c>
      <c r="J7090" s="4">
        <f>mock_fashion_data_uk_us[[#This Row],[Adapted Price]]*mock_fashion_data_uk_us[[#This Row],[Review Count]]</f>
        <v>497434.66226270632</v>
      </c>
      <c r="K7090" t="s">
        <v>83</v>
      </c>
      <c r="L7090" t="s">
        <v>25</v>
      </c>
      <c r="M7090" t="s">
        <v>52</v>
      </c>
      <c r="N7090" t="s">
        <v>65</v>
      </c>
      <c r="O7090" t="s">
        <v>28</v>
      </c>
      <c r="P7090">
        <v>23</v>
      </c>
      <c r="Q7090" t="s">
        <v>90</v>
      </c>
      <c r="R7090" t="s">
        <v>91</v>
      </c>
      <c r="S7090" t="s">
        <v>104</v>
      </c>
      <c r="T7090" t="s">
        <v>80</v>
      </c>
      <c r="U7090" t="s">
        <v>33</v>
      </c>
      <c r="V7090" t="s">
        <v>46</v>
      </c>
      <c r="W7090" t="s">
        <v>33</v>
      </c>
    </row>
    <row r="7091" spans="1:23" x14ac:dyDescent="0.35">
      <c r="A7091">
        <v>7498</v>
      </c>
      <c r="B7091" t="s">
        <v>7202</v>
      </c>
      <c r="C7091" s="4">
        <f>mock_fashion_data_uk_us[[#This Row],[Price]]/10^13</f>
        <v>849.42433984665195</v>
      </c>
      <c r="D7091" s="2">
        <v>8494243398466519</v>
      </c>
      <c r="E7091" t="s">
        <v>36</v>
      </c>
      <c r="F7091" t="s">
        <v>111</v>
      </c>
      <c r="G7091" t="s">
        <v>82</v>
      </c>
      <c r="H7091">
        <v>3907593969416489</v>
      </c>
      <c r="I7091">
        <v>116</v>
      </c>
      <c r="J7091" s="4">
        <f>mock_fashion_data_uk_us[[#This Row],[Adapted Price]]*mock_fashion_data_uk_us[[#This Row],[Review Count]]</f>
        <v>98533.223422211624</v>
      </c>
      <c r="K7091" t="s">
        <v>63</v>
      </c>
      <c r="L7091" t="s">
        <v>84</v>
      </c>
      <c r="M7091" t="s">
        <v>72</v>
      </c>
      <c r="N7091" t="s">
        <v>40</v>
      </c>
      <c r="O7091" t="s">
        <v>113</v>
      </c>
      <c r="P7091">
        <v>34</v>
      </c>
      <c r="Q7091" t="s">
        <v>172</v>
      </c>
      <c r="R7091" t="s">
        <v>56</v>
      </c>
      <c r="S7091" t="s">
        <v>31</v>
      </c>
      <c r="T7091" t="s">
        <v>32</v>
      </c>
      <c r="U7091" t="s">
        <v>33</v>
      </c>
      <c r="V7091" t="s">
        <v>46</v>
      </c>
      <c r="W7091" t="s">
        <v>33</v>
      </c>
    </row>
    <row r="7092" spans="1:23" x14ac:dyDescent="0.35">
      <c r="A7092">
        <v>7499</v>
      </c>
      <c r="B7092" t="s">
        <v>7203</v>
      </c>
      <c r="C7092" s="4">
        <f>mock_fashion_data_uk_us[[#This Row],[Price]]/10^13</f>
        <v>65.568040995103502</v>
      </c>
      <c r="D7092" s="2">
        <v>655680409951035</v>
      </c>
      <c r="E7092" t="s">
        <v>68</v>
      </c>
      <c r="F7092" t="s">
        <v>62</v>
      </c>
      <c r="G7092" t="s">
        <v>38</v>
      </c>
      <c r="H7092">
        <v>1.2996490768049336E+16</v>
      </c>
      <c r="I7092">
        <v>365</v>
      </c>
      <c r="J7092" s="4">
        <f>mock_fashion_data_uk_us[[#This Row],[Adapted Price]]*mock_fashion_data_uk_us[[#This Row],[Review Count]]</f>
        <v>23932.334963212779</v>
      </c>
      <c r="K7092" t="s">
        <v>97</v>
      </c>
      <c r="L7092" t="s">
        <v>84</v>
      </c>
      <c r="M7092" t="s">
        <v>64</v>
      </c>
      <c r="N7092" t="s">
        <v>40</v>
      </c>
      <c r="O7092" t="s">
        <v>140</v>
      </c>
      <c r="P7092">
        <v>47</v>
      </c>
      <c r="Q7092" t="s">
        <v>29</v>
      </c>
      <c r="R7092" t="s">
        <v>134</v>
      </c>
      <c r="S7092" t="s">
        <v>31</v>
      </c>
      <c r="T7092" t="s">
        <v>80</v>
      </c>
      <c r="U7092" t="s">
        <v>59</v>
      </c>
      <c r="V7092" t="s">
        <v>75</v>
      </c>
      <c r="W7092" t="s">
        <v>33</v>
      </c>
    </row>
    <row r="7093" spans="1:23" x14ac:dyDescent="0.35">
      <c r="A7093">
        <v>7500</v>
      </c>
      <c r="B7093" t="s">
        <v>7204</v>
      </c>
      <c r="C7093" s="4">
        <f>mock_fashion_data_uk_us[[#This Row],[Price]]/10^13</f>
        <v>878.25875467899641</v>
      </c>
      <c r="D7093" s="2">
        <v>8782587546789964</v>
      </c>
      <c r="E7093" t="s">
        <v>21</v>
      </c>
      <c r="F7093" t="s">
        <v>108</v>
      </c>
      <c r="G7093" t="s">
        <v>101</v>
      </c>
      <c r="H7093">
        <v>4797939259549226</v>
      </c>
      <c r="I7093">
        <v>56</v>
      </c>
      <c r="J7093" s="4">
        <f>mock_fashion_data_uk_us[[#This Row],[Adapted Price]]*mock_fashion_data_uk_us[[#This Row],[Review Count]]</f>
        <v>49182.490262023799</v>
      </c>
      <c r="K7093" t="s">
        <v>97</v>
      </c>
      <c r="L7093" t="s">
        <v>51</v>
      </c>
      <c r="M7093" t="s">
        <v>52</v>
      </c>
      <c r="N7093" t="s">
        <v>40</v>
      </c>
      <c r="O7093" t="s">
        <v>54</v>
      </c>
      <c r="P7093">
        <v>51</v>
      </c>
      <c r="Q7093" t="s">
        <v>99</v>
      </c>
      <c r="R7093" t="s">
        <v>43</v>
      </c>
      <c r="S7093" t="s">
        <v>74</v>
      </c>
      <c r="T7093" t="s">
        <v>80</v>
      </c>
      <c r="U7093" t="s">
        <v>47</v>
      </c>
      <c r="V7093" t="s">
        <v>33</v>
      </c>
      <c r="W7093" t="s">
        <v>46</v>
      </c>
    </row>
    <row r="7094" spans="1:23" x14ac:dyDescent="0.35">
      <c r="A7094">
        <v>7501</v>
      </c>
      <c r="B7094" t="s">
        <v>7205</v>
      </c>
      <c r="C7094" s="4">
        <f>mock_fashion_data_uk_us[[#This Row],[Price]]/10^13</f>
        <v>343.54068172628558</v>
      </c>
      <c r="D7094" s="2">
        <v>3435406817262856</v>
      </c>
      <c r="E7094" t="s">
        <v>68</v>
      </c>
      <c r="F7094" t="s">
        <v>145</v>
      </c>
      <c r="G7094" t="s">
        <v>70</v>
      </c>
      <c r="H7094">
        <v>3400851918560172</v>
      </c>
      <c r="I7094">
        <v>232</v>
      </c>
      <c r="J7094" s="4">
        <f>mock_fashion_data_uk_us[[#This Row],[Adapted Price]]*mock_fashion_data_uk_us[[#This Row],[Review Count]]</f>
        <v>79701.438160498248</v>
      </c>
      <c r="K7094" t="s">
        <v>83</v>
      </c>
      <c r="L7094" t="s">
        <v>25</v>
      </c>
      <c r="M7094" t="s">
        <v>72</v>
      </c>
      <c r="N7094" t="s">
        <v>65</v>
      </c>
      <c r="O7094" t="s">
        <v>66</v>
      </c>
      <c r="P7094">
        <v>35</v>
      </c>
      <c r="Q7094" t="s">
        <v>29</v>
      </c>
      <c r="R7094" t="s">
        <v>43</v>
      </c>
      <c r="S7094" t="s">
        <v>31</v>
      </c>
      <c r="T7094" t="s">
        <v>105</v>
      </c>
      <c r="U7094" t="s">
        <v>75</v>
      </c>
      <c r="V7094" t="s">
        <v>59</v>
      </c>
      <c r="W7094" t="s">
        <v>59</v>
      </c>
    </row>
    <row r="7095" spans="1:23" x14ac:dyDescent="0.35">
      <c r="A7095">
        <v>7502</v>
      </c>
      <c r="B7095" t="s">
        <v>7206</v>
      </c>
      <c r="C7095" s="4">
        <f>mock_fashion_data_uk_us[[#This Row],[Price]]/10^13</f>
        <v>497.66317812827458</v>
      </c>
      <c r="D7095" s="2">
        <v>4976631781282746</v>
      </c>
      <c r="E7095" t="s">
        <v>68</v>
      </c>
      <c r="F7095" t="s">
        <v>116</v>
      </c>
      <c r="G7095" t="s">
        <v>23</v>
      </c>
      <c r="H7095">
        <v>2.3320874550367144E+16</v>
      </c>
      <c r="I7095">
        <v>416</v>
      </c>
      <c r="J7095" s="4">
        <f>mock_fashion_data_uk_us[[#This Row],[Adapted Price]]*mock_fashion_data_uk_us[[#This Row],[Review Count]]</f>
        <v>207027.88210136222</v>
      </c>
      <c r="K7095" t="s">
        <v>112</v>
      </c>
      <c r="L7095" t="s">
        <v>25</v>
      </c>
      <c r="M7095" t="s">
        <v>72</v>
      </c>
      <c r="N7095" t="s">
        <v>27</v>
      </c>
      <c r="O7095" t="s">
        <v>66</v>
      </c>
      <c r="P7095">
        <v>29</v>
      </c>
      <c r="Q7095" t="s">
        <v>29</v>
      </c>
      <c r="R7095" t="s">
        <v>56</v>
      </c>
      <c r="S7095" t="s">
        <v>31</v>
      </c>
      <c r="T7095" t="s">
        <v>32</v>
      </c>
      <c r="U7095" t="s">
        <v>47</v>
      </c>
      <c r="V7095" t="s">
        <v>59</v>
      </c>
      <c r="W7095" t="s">
        <v>34</v>
      </c>
    </row>
    <row r="7096" spans="1:23" x14ac:dyDescent="0.35">
      <c r="A7096">
        <v>7503</v>
      </c>
      <c r="B7096" t="s">
        <v>7207</v>
      </c>
      <c r="C7096" s="4">
        <f>mock_fashion_data_uk_us[[#This Row],[Price]]/10^13</f>
        <v>671.15464931849317</v>
      </c>
      <c r="D7096" s="2">
        <v>6711546493184932</v>
      </c>
      <c r="E7096" t="s">
        <v>61</v>
      </c>
      <c r="F7096" t="s">
        <v>37</v>
      </c>
      <c r="G7096" t="s">
        <v>50</v>
      </c>
      <c r="H7096">
        <v>1.9172920235400888E+16</v>
      </c>
      <c r="I7096">
        <v>123</v>
      </c>
      <c r="J7096" s="4">
        <f>mock_fashion_data_uk_us[[#This Row],[Adapted Price]]*mock_fashion_data_uk_us[[#This Row],[Review Count]]</f>
        <v>82552.021866174662</v>
      </c>
      <c r="K7096" t="s">
        <v>94</v>
      </c>
      <c r="L7096" t="s">
        <v>51</v>
      </c>
      <c r="M7096" t="s">
        <v>52</v>
      </c>
      <c r="N7096" t="s">
        <v>65</v>
      </c>
      <c r="O7096" t="s">
        <v>54</v>
      </c>
      <c r="P7096">
        <v>30</v>
      </c>
      <c r="Q7096" t="s">
        <v>78</v>
      </c>
      <c r="R7096" t="s">
        <v>134</v>
      </c>
      <c r="S7096" t="s">
        <v>95</v>
      </c>
      <c r="T7096" t="s">
        <v>105</v>
      </c>
      <c r="U7096" t="s">
        <v>59</v>
      </c>
      <c r="V7096" t="s">
        <v>34</v>
      </c>
      <c r="W7096" t="s">
        <v>33</v>
      </c>
    </row>
    <row r="7097" spans="1:23" x14ac:dyDescent="0.35">
      <c r="A7097">
        <v>7504</v>
      </c>
      <c r="B7097" t="s">
        <v>7208</v>
      </c>
      <c r="C7097" s="4">
        <f>mock_fashion_data_uk_us[[#This Row],[Price]]/10^13</f>
        <v>381.88001144394218</v>
      </c>
      <c r="D7097" s="2">
        <v>3818800114439422</v>
      </c>
      <c r="E7097" t="s">
        <v>36</v>
      </c>
      <c r="F7097" t="s">
        <v>116</v>
      </c>
      <c r="G7097" t="s">
        <v>101</v>
      </c>
      <c r="H7097">
        <v>1.2292814129844558E+16</v>
      </c>
      <c r="I7097">
        <v>118</v>
      </c>
      <c r="J7097" s="4">
        <f>mock_fashion_data_uk_us[[#This Row],[Adapted Price]]*mock_fashion_data_uk_us[[#This Row],[Review Count]]</f>
        <v>45061.841350385177</v>
      </c>
      <c r="K7097" t="s">
        <v>83</v>
      </c>
      <c r="L7097" t="s">
        <v>25</v>
      </c>
      <c r="M7097" t="s">
        <v>64</v>
      </c>
      <c r="N7097" t="s">
        <v>40</v>
      </c>
      <c r="O7097" t="s">
        <v>85</v>
      </c>
      <c r="P7097">
        <v>62</v>
      </c>
      <c r="Q7097" t="s">
        <v>122</v>
      </c>
      <c r="R7097" t="s">
        <v>86</v>
      </c>
      <c r="S7097" t="s">
        <v>95</v>
      </c>
      <c r="T7097" t="s">
        <v>45</v>
      </c>
      <c r="U7097" t="s">
        <v>46</v>
      </c>
      <c r="V7097" t="s">
        <v>59</v>
      </c>
      <c r="W7097" t="s">
        <v>75</v>
      </c>
    </row>
    <row r="7098" spans="1:23" x14ac:dyDescent="0.35">
      <c r="A7098">
        <v>7505</v>
      </c>
      <c r="B7098" t="s">
        <v>7209</v>
      </c>
      <c r="C7098" s="4">
        <f>mock_fashion_data_uk_us[[#This Row],[Price]]/10^13</f>
        <v>615.6309134563511</v>
      </c>
      <c r="D7098" s="2">
        <v>6156309134563511</v>
      </c>
      <c r="E7098" t="s">
        <v>88</v>
      </c>
      <c r="F7098" t="s">
        <v>125</v>
      </c>
      <c r="G7098" t="s">
        <v>89</v>
      </c>
      <c r="H7098">
        <v>1.7766456048562564E+16</v>
      </c>
      <c r="I7098">
        <v>428</v>
      </c>
      <c r="J7098" s="4">
        <f>mock_fashion_data_uk_us[[#This Row],[Adapted Price]]*mock_fashion_data_uk_us[[#This Row],[Review Count]]</f>
        <v>263490.03095931828</v>
      </c>
      <c r="K7098" t="s">
        <v>24</v>
      </c>
      <c r="L7098" t="s">
        <v>51</v>
      </c>
      <c r="M7098" t="s">
        <v>26</v>
      </c>
      <c r="N7098" t="s">
        <v>40</v>
      </c>
      <c r="O7098" t="s">
        <v>113</v>
      </c>
      <c r="P7098">
        <v>48</v>
      </c>
      <c r="Q7098" t="s">
        <v>122</v>
      </c>
      <c r="R7098" t="s">
        <v>79</v>
      </c>
      <c r="S7098" t="s">
        <v>44</v>
      </c>
      <c r="T7098" t="s">
        <v>32</v>
      </c>
      <c r="U7098" t="s">
        <v>33</v>
      </c>
      <c r="V7098" t="s">
        <v>34</v>
      </c>
      <c r="W7098" t="s">
        <v>47</v>
      </c>
    </row>
    <row r="7099" spans="1:23" x14ac:dyDescent="0.35">
      <c r="A7099">
        <v>7506</v>
      </c>
      <c r="B7099" t="s">
        <v>7210</v>
      </c>
      <c r="C7099" s="4">
        <f>mock_fashion_data_uk_us[[#This Row],[Price]]/10^13</f>
        <v>224.70324500549481</v>
      </c>
      <c r="D7099" s="2">
        <v>2247032450054948</v>
      </c>
      <c r="E7099" t="s">
        <v>61</v>
      </c>
      <c r="F7099" t="s">
        <v>22</v>
      </c>
      <c r="G7099" t="s">
        <v>38</v>
      </c>
      <c r="H7099">
        <v>2.4418704914915828E+16</v>
      </c>
      <c r="I7099">
        <v>455</v>
      </c>
      <c r="J7099" s="4">
        <f>mock_fashion_data_uk_us[[#This Row],[Adapted Price]]*mock_fashion_data_uk_us[[#This Row],[Review Count]]</f>
        <v>102239.97647750014</v>
      </c>
      <c r="K7099" t="s">
        <v>94</v>
      </c>
      <c r="L7099" t="s">
        <v>84</v>
      </c>
      <c r="M7099" t="s">
        <v>64</v>
      </c>
      <c r="N7099" t="s">
        <v>65</v>
      </c>
      <c r="O7099" t="s">
        <v>54</v>
      </c>
      <c r="P7099">
        <v>31</v>
      </c>
      <c r="Q7099" t="s">
        <v>78</v>
      </c>
      <c r="R7099" t="s">
        <v>123</v>
      </c>
      <c r="S7099" t="s">
        <v>31</v>
      </c>
      <c r="T7099" t="s">
        <v>45</v>
      </c>
      <c r="U7099" t="s">
        <v>33</v>
      </c>
      <c r="V7099" t="s">
        <v>33</v>
      </c>
      <c r="W7099" t="s">
        <v>59</v>
      </c>
    </row>
    <row r="7100" spans="1:23" x14ac:dyDescent="0.35">
      <c r="A7100">
        <v>7507</v>
      </c>
      <c r="B7100" t="s">
        <v>7211</v>
      </c>
      <c r="C7100" s="4">
        <f>mock_fashion_data_uk_us[[#This Row],[Price]]/10^13</f>
        <v>731.5679631917651</v>
      </c>
      <c r="D7100" s="2">
        <v>7315679631917651</v>
      </c>
      <c r="E7100" t="s">
        <v>68</v>
      </c>
      <c r="F7100" t="s">
        <v>69</v>
      </c>
      <c r="G7100" t="s">
        <v>50</v>
      </c>
      <c r="H7100">
        <v>230502020746274</v>
      </c>
      <c r="I7100">
        <v>313</v>
      </c>
      <c r="J7100" s="4">
        <f>mock_fashion_data_uk_us[[#This Row],[Adapted Price]]*mock_fashion_data_uk_us[[#This Row],[Review Count]]</f>
        <v>228980.77247902247</v>
      </c>
      <c r="K7100" t="s">
        <v>63</v>
      </c>
      <c r="L7100" t="s">
        <v>84</v>
      </c>
      <c r="M7100" t="s">
        <v>72</v>
      </c>
      <c r="N7100" t="s">
        <v>27</v>
      </c>
      <c r="O7100" t="s">
        <v>85</v>
      </c>
      <c r="P7100">
        <v>37</v>
      </c>
      <c r="Q7100" t="s">
        <v>122</v>
      </c>
      <c r="R7100" t="s">
        <v>123</v>
      </c>
      <c r="S7100" t="s">
        <v>104</v>
      </c>
      <c r="T7100" t="s">
        <v>58</v>
      </c>
      <c r="U7100" t="s">
        <v>46</v>
      </c>
      <c r="V7100" t="s">
        <v>34</v>
      </c>
      <c r="W7100" t="s">
        <v>75</v>
      </c>
    </row>
    <row r="7101" spans="1:23" x14ac:dyDescent="0.35">
      <c r="A7101">
        <v>7508</v>
      </c>
      <c r="B7101" t="s">
        <v>7212</v>
      </c>
      <c r="C7101" s="4">
        <f>mock_fashion_data_uk_us[[#This Row],[Price]]/10^13</f>
        <v>707.48193450330064</v>
      </c>
      <c r="D7101" s="2">
        <v>7074819345033006</v>
      </c>
      <c r="E7101" t="s">
        <v>21</v>
      </c>
      <c r="F7101" t="s">
        <v>62</v>
      </c>
      <c r="G7101" t="s">
        <v>101</v>
      </c>
      <c r="H7101">
        <v>4910881282816104</v>
      </c>
      <c r="I7101">
        <v>102</v>
      </c>
      <c r="J7101" s="4">
        <f>mock_fashion_data_uk_us[[#This Row],[Adapted Price]]*mock_fashion_data_uk_us[[#This Row],[Review Count]]</f>
        <v>72163.157319336664</v>
      </c>
      <c r="K7101" t="s">
        <v>39</v>
      </c>
      <c r="L7101" t="s">
        <v>84</v>
      </c>
      <c r="M7101" t="s">
        <v>64</v>
      </c>
      <c r="N7101" t="s">
        <v>53</v>
      </c>
      <c r="O7101" t="s">
        <v>77</v>
      </c>
      <c r="P7101">
        <v>33</v>
      </c>
      <c r="Q7101" t="s">
        <v>103</v>
      </c>
      <c r="R7101" t="s">
        <v>79</v>
      </c>
      <c r="S7101" t="s">
        <v>104</v>
      </c>
      <c r="T7101" t="s">
        <v>105</v>
      </c>
      <c r="U7101" t="s">
        <v>75</v>
      </c>
      <c r="V7101" t="s">
        <v>34</v>
      </c>
      <c r="W7101" t="s">
        <v>47</v>
      </c>
    </row>
    <row r="7102" spans="1:23" x14ac:dyDescent="0.35">
      <c r="A7102">
        <v>7509</v>
      </c>
      <c r="B7102" t="s">
        <v>7213</v>
      </c>
      <c r="C7102" s="4">
        <f>mock_fashion_data_uk_us[[#This Row],[Price]]/10^13</f>
        <v>666.76605687510732</v>
      </c>
      <c r="D7102" s="2">
        <v>6667660568751073</v>
      </c>
      <c r="E7102" t="s">
        <v>130</v>
      </c>
      <c r="F7102" t="s">
        <v>69</v>
      </c>
      <c r="G7102" t="s">
        <v>89</v>
      </c>
      <c r="H7102">
        <v>2.5620975459150612E+16</v>
      </c>
      <c r="I7102">
        <v>257</v>
      </c>
      <c r="J7102" s="4">
        <f>mock_fashion_data_uk_us[[#This Row],[Adapted Price]]*mock_fashion_data_uk_us[[#This Row],[Review Count]]</f>
        <v>171358.87661690259</v>
      </c>
      <c r="K7102" t="s">
        <v>94</v>
      </c>
      <c r="L7102" t="s">
        <v>51</v>
      </c>
      <c r="M7102" t="s">
        <v>26</v>
      </c>
      <c r="N7102" t="s">
        <v>65</v>
      </c>
      <c r="O7102" t="s">
        <v>77</v>
      </c>
      <c r="P7102">
        <v>61</v>
      </c>
      <c r="Q7102" t="s">
        <v>55</v>
      </c>
      <c r="R7102" t="s">
        <v>132</v>
      </c>
      <c r="S7102" t="s">
        <v>57</v>
      </c>
      <c r="T7102" t="s">
        <v>45</v>
      </c>
      <c r="U7102" t="s">
        <v>47</v>
      </c>
      <c r="V7102" t="s">
        <v>59</v>
      </c>
      <c r="W7102" t="s">
        <v>46</v>
      </c>
    </row>
    <row r="7103" spans="1:23" x14ac:dyDescent="0.35">
      <c r="A7103">
        <v>7510</v>
      </c>
      <c r="B7103" t="s">
        <v>7214</v>
      </c>
      <c r="C7103" s="4">
        <f>mock_fashion_data_uk_us[[#This Row],[Price]]/10^13</f>
        <v>635.88180460300839</v>
      </c>
      <c r="D7103" s="2">
        <v>6358818046030084</v>
      </c>
      <c r="E7103" t="s">
        <v>118</v>
      </c>
      <c r="F7103" t="s">
        <v>22</v>
      </c>
      <c r="G7103" t="s">
        <v>38</v>
      </c>
      <c r="H7103">
        <v>1.4732466321648072E+16</v>
      </c>
      <c r="I7103">
        <v>38</v>
      </c>
      <c r="J7103" s="4">
        <f>mock_fashion_data_uk_us[[#This Row],[Adapted Price]]*mock_fashion_data_uk_us[[#This Row],[Review Count]]</f>
        <v>24163.508574914318</v>
      </c>
      <c r="K7103" t="s">
        <v>24</v>
      </c>
      <c r="L7103" t="s">
        <v>51</v>
      </c>
      <c r="M7103" t="s">
        <v>26</v>
      </c>
      <c r="N7103" t="s">
        <v>27</v>
      </c>
      <c r="O7103" t="s">
        <v>41</v>
      </c>
      <c r="P7103">
        <v>19</v>
      </c>
      <c r="Q7103" t="s">
        <v>78</v>
      </c>
      <c r="R7103" t="s">
        <v>91</v>
      </c>
      <c r="S7103" t="s">
        <v>31</v>
      </c>
      <c r="T7103" t="s">
        <v>105</v>
      </c>
      <c r="U7103" t="s">
        <v>33</v>
      </c>
      <c r="V7103" t="s">
        <v>47</v>
      </c>
      <c r="W7103" t="s">
        <v>33</v>
      </c>
    </row>
    <row r="7104" spans="1:23" x14ac:dyDescent="0.35">
      <c r="A7104">
        <v>7511</v>
      </c>
      <c r="B7104" t="s">
        <v>7215</v>
      </c>
      <c r="C7104" s="4">
        <f>mock_fashion_data_uk_us[[#This Row],[Price]]/10^13</f>
        <v>4757.4955937770019</v>
      </c>
      <c r="D7104" s="2">
        <v>4.7574955937770016E+16</v>
      </c>
      <c r="E7104" t="s">
        <v>68</v>
      </c>
      <c r="F7104" t="s">
        <v>69</v>
      </c>
      <c r="G7104" t="s">
        <v>50</v>
      </c>
      <c r="H7104">
        <v>3072569247722915</v>
      </c>
      <c r="I7104">
        <v>271</v>
      </c>
      <c r="J7104" s="4">
        <f>mock_fashion_data_uk_us[[#This Row],[Adapted Price]]*mock_fashion_data_uk_us[[#This Row],[Review Count]]</f>
        <v>1289281.3059135675</v>
      </c>
      <c r="K7104" t="s">
        <v>71</v>
      </c>
      <c r="L7104" t="s">
        <v>84</v>
      </c>
      <c r="M7104" t="s">
        <v>52</v>
      </c>
      <c r="N7104" t="s">
        <v>40</v>
      </c>
      <c r="O7104" t="s">
        <v>140</v>
      </c>
      <c r="P7104">
        <v>44</v>
      </c>
      <c r="Q7104" t="s">
        <v>42</v>
      </c>
      <c r="R7104" t="s">
        <v>56</v>
      </c>
      <c r="S7104" t="s">
        <v>31</v>
      </c>
      <c r="T7104" t="s">
        <v>45</v>
      </c>
      <c r="U7104" t="s">
        <v>59</v>
      </c>
      <c r="V7104" t="s">
        <v>59</v>
      </c>
      <c r="W7104" t="s">
        <v>75</v>
      </c>
    </row>
    <row r="7105" spans="1:23" x14ac:dyDescent="0.35">
      <c r="A7105">
        <v>7512</v>
      </c>
      <c r="B7105" t="s">
        <v>7216</v>
      </c>
      <c r="C7105" s="4">
        <f>mock_fashion_data_uk_us[[#This Row],[Price]]/10^13</f>
        <v>3188.9873390528455</v>
      </c>
      <c r="D7105" s="2">
        <v>3.1889873390528456E+16</v>
      </c>
      <c r="E7105" t="s">
        <v>118</v>
      </c>
      <c r="F7105" t="s">
        <v>145</v>
      </c>
      <c r="G7105" t="s">
        <v>82</v>
      </c>
      <c r="H7105">
        <v>3223051705822559</v>
      </c>
      <c r="I7105">
        <v>471</v>
      </c>
      <c r="J7105" s="4">
        <f>mock_fashion_data_uk_us[[#This Row],[Adapted Price]]*mock_fashion_data_uk_us[[#This Row],[Review Count]]</f>
        <v>1502013.0366938903</v>
      </c>
      <c r="K7105" t="s">
        <v>63</v>
      </c>
      <c r="L7105" t="s">
        <v>84</v>
      </c>
      <c r="M7105" t="s">
        <v>52</v>
      </c>
      <c r="N7105" t="s">
        <v>27</v>
      </c>
      <c r="O7105" t="s">
        <v>85</v>
      </c>
      <c r="P7105">
        <v>25</v>
      </c>
      <c r="Q7105" t="s">
        <v>99</v>
      </c>
      <c r="R7105" t="s">
        <v>73</v>
      </c>
      <c r="S7105" t="s">
        <v>31</v>
      </c>
      <c r="T7105" t="s">
        <v>80</v>
      </c>
      <c r="U7105" t="s">
        <v>59</v>
      </c>
      <c r="V7105" t="s">
        <v>47</v>
      </c>
      <c r="W7105" t="s">
        <v>33</v>
      </c>
    </row>
    <row r="7106" spans="1:23" x14ac:dyDescent="0.35">
      <c r="A7106">
        <v>7513</v>
      </c>
      <c r="B7106" t="s">
        <v>7217</v>
      </c>
      <c r="C7106" s="4">
        <f>mock_fashion_data_uk_us[[#This Row],[Price]]/10^13</f>
        <v>963.11510305123875</v>
      </c>
      <c r="D7106" s="2">
        <v>9631151030512388</v>
      </c>
      <c r="E7106" t="s">
        <v>88</v>
      </c>
      <c r="F7106" t="s">
        <v>69</v>
      </c>
      <c r="G7106" t="s">
        <v>23</v>
      </c>
      <c r="H7106">
        <v>3.7288030883632176E+16</v>
      </c>
      <c r="I7106">
        <v>479</v>
      </c>
      <c r="J7106" s="4">
        <f>mock_fashion_data_uk_us[[#This Row],[Adapted Price]]*mock_fashion_data_uk_us[[#This Row],[Review Count]]</f>
        <v>461332.13436154334</v>
      </c>
      <c r="K7106" t="s">
        <v>39</v>
      </c>
      <c r="L7106" t="s">
        <v>84</v>
      </c>
      <c r="M7106" t="s">
        <v>52</v>
      </c>
      <c r="N7106" t="s">
        <v>40</v>
      </c>
      <c r="O7106" t="s">
        <v>127</v>
      </c>
      <c r="P7106">
        <v>57</v>
      </c>
      <c r="Q7106" t="s">
        <v>172</v>
      </c>
      <c r="R7106" t="s">
        <v>79</v>
      </c>
      <c r="S7106" t="s">
        <v>57</v>
      </c>
      <c r="T7106" t="s">
        <v>58</v>
      </c>
      <c r="U7106" t="s">
        <v>59</v>
      </c>
      <c r="V7106" t="s">
        <v>47</v>
      </c>
      <c r="W7106" t="s">
        <v>46</v>
      </c>
    </row>
    <row r="7107" spans="1:23" x14ac:dyDescent="0.35">
      <c r="A7107">
        <v>7514</v>
      </c>
      <c r="B7107" t="s">
        <v>7218</v>
      </c>
      <c r="C7107" s="4">
        <f>mock_fashion_data_uk_us[[#This Row],[Price]]/10^13</f>
        <v>891.11357552946856</v>
      </c>
      <c r="D7107" s="2">
        <v>8911135755294686</v>
      </c>
      <c r="E7107" t="s">
        <v>61</v>
      </c>
      <c r="F7107" t="s">
        <v>22</v>
      </c>
      <c r="G7107" t="s">
        <v>38</v>
      </c>
      <c r="H7107">
        <v>4895684040254099</v>
      </c>
      <c r="I7107">
        <v>389</v>
      </c>
      <c r="J7107" s="4">
        <f>mock_fashion_data_uk_us[[#This Row],[Adapted Price]]*mock_fashion_data_uk_us[[#This Row],[Review Count]]</f>
        <v>346643.18088096328</v>
      </c>
      <c r="K7107" t="s">
        <v>63</v>
      </c>
      <c r="L7107" t="s">
        <v>51</v>
      </c>
      <c r="M7107" t="s">
        <v>52</v>
      </c>
      <c r="N7107" t="s">
        <v>40</v>
      </c>
      <c r="O7107" t="s">
        <v>113</v>
      </c>
      <c r="P7107">
        <v>64</v>
      </c>
      <c r="Q7107" t="s">
        <v>122</v>
      </c>
      <c r="R7107" t="s">
        <v>56</v>
      </c>
      <c r="S7107" t="s">
        <v>31</v>
      </c>
      <c r="T7107" t="s">
        <v>32</v>
      </c>
      <c r="U7107" t="s">
        <v>59</v>
      </c>
      <c r="V7107" t="s">
        <v>33</v>
      </c>
      <c r="W7107" t="s">
        <v>59</v>
      </c>
    </row>
    <row r="7108" spans="1:23" x14ac:dyDescent="0.35">
      <c r="A7108">
        <v>7515</v>
      </c>
      <c r="B7108" t="s">
        <v>7219</v>
      </c>
      <c r="C7108" s="4">
        <f>mock_fashion_data_uk_us[[#This Row],[Price]]/10^13</f>
        <v>426.43034046213842</v>
      </c>
      <c r="D7108" s="2">
        <v>4264303404621384</v>
      </c>
      <c r="E7108" t="s">
        <v>118</v>
      </c>
      <c r="F7108" t="s">
        <v>116</v>
      </c>
      <c r="G7108" t="s">
        <v>23</v>
      </c>
      <c r="H7108">
        <v>2038655373585416</v>
      </c>
      <c r="I7108">
        <v>456</v>
      </c>
      <c r="J7108" s="4">
        <f>mock_fashion_data_uk_us[[#This Row],[Adapted Price]]*mock_fashion_data_uk_us[[#This Row],[Review Count]]</f>
        <v>194452.23525073513</v>
      </c>
      <c r="K7108" t="s">
        <v>39</v>
      </c>
      <c r="L7108" t="s">
        <v>25</v>
      </c>
      <c r="M7108" t="s">
        <v>64</v>
      </c>
      <c r="N7108" t="s">
        <v>53</v>
      </c>
      <c r="O7108" t="s">
        <v>85</v>
      </c>
      <c r="P7108">
        <v>30</v>
      </c>
      <c r="Q7108" t="s">
        <v>55</v>
      </c>
      <c r="R7108" t="s">
        <v>43</v>
      </c>
      <c r="S7108" t="s">
        <v>104</v>
      </c>
      <c r="T7108" t="s">
        <v>105</v>
      </c>
      <c r="U7108" t="s">
        <v>59</v>
      </c>
      <c r="V7108" t="s">
        <v>59</v>
      </c>
      <c r="W7108" t="s">
        <v>33</v>
      </c>
    </row>
    <row r="7109" spans="1:23" x14ac:dyDescent="0.35">
      <c r="A7109">
        <v>7516</v>
      </c>
      <c r="B7109" t="s">
        <v>7220</v>
      </c>
      <c r="C7109" s="4">
        <f>mock_fashion_data_uk_us[[#This Row],[Price]]/10^13</f>
        <v>968.04880772515321</v>
      </c>
      <c r="D7109" s="2">
        <v>9680488077251532</v>
      </c>
      <c r="E7109" t="s">
        <v>130</v>
      </c>
      <c r="F7109" t="s">
        <v>62</v>
      </c>
      <c r="G7109" t="s">
        <v>82</v>
      </c>
      <c r="H7109">
        <v>4392962703870904</v>
      </c>
      <c r="I7109">
        <v>166</v>
      </c>
      <c r="J7109" s="4">
        <f>mock_fashion_data_uk_us[[#This Row],[Adapted Price]]*mock_fashion_data_uk_us[[#This Row],[Review Count]]</f>
        <v>160696.10208237544</v>
      </c>
      <c r="K7109" t="s">
        <v>83</v>
      </c>
      <c r="L7109" t="s">
        <v>51</v>
      </c>
      <c r="M7109" t="s">
        <v>52</v>
      </c>
      <c r="N7109" t="s">
        <v>40</v>
      </c>
      <c r="O7109" t="s">
        <v>28</v>
      </c>
      <c r="P7109">
        <v>43</v>
      </c>
      <c r="Q7109" t="s">
        <v>172</v>
      </c>
      <c r="R7109" t="s">
        <v>79</v>
      </c>
      <c r="S7109" t="s">
        <v>57</v>
      </c>
      <c r="T7109" t="s">
        <v>58</v>
      </c>
      <c r="U7109" t="s">
        <v>33</v>
      </c>
      <c r="V7109" t="s">
        <v>34</v>
      </c>
      <c r="W7109" t="s">
        <v>34</v>
      </c>
    </row>
    <row r="7110" spans="1:23" x14ac:dyDescent="0.35">
      <c r="A7110">
        <v>7517</v>
      </c>
      <c r="B7110" t="s">
        <v>7221</v>
      </c>
      <c r="C7110" s="4">
        <f>mock_fashion_data_uk_us[[#This Row],[Price]]/10^13</f>
        <v>256.46249936624662</v>
      </c>
      <c r="D7110" s="2">
        <v>2564624993662466</v>
      </c>
      <c r="E7110" t="s">
        <v>49</v>
      </c>
      <c r="F7110" t="s">
        <v>145</v>
      </c>
      <c r="G7110" t="s">
        <v>101</v>
      </c>
      <c r="H7110">
        <v>3.1640707161817924E+16</v>
      </c>
      <c r="I7110">
        <v>436</v>
      </c>
      <c r="J7110" s="4">
        <f>mock_fashion_data_uk_us[[#This Row],[Adapted Price]]*mock_fashion_data_uk_us[[#This Row],[Review Count]]</f>
        <v>111817.64972368353</v>
      </c>
      <c r="K7110" t="s">
        <v>63</v>
      </c>
      <c r="L7110" t="s">
        <v>51</v>
      </c>
      <c r="M7110" t="s">
        <v>26</v>
      </c>
      <c r="N7110" t="s">
        <v>53</v>
      </c>
      <c r="O7110" t="s">
        <v>98</v>
      </c>
      <c r="P7110">
        <v>26</v>
      </c>
      <c r="Q7110" t="s">
        <v>90</v>
      </c>
      <c r="R7110" t="s">
        <v>91</v>
      </c>
      <c r="S7110" t="s">
        <v>57</v>
      </c>
      <c r="T7110" t="s">
        <v>45</v>
      </c>
      <c r="U7110" t="s">
        <v>47</v>
      </c>
      <c r="V7110" t="s">
        <v>34</v>
      </c>
      <c r="W7110" t="s">
        <v>59</v>
      </c>
    </row>
    <row r="7111" spans="1:23" x14ac:dyDescent="0.35">
      <c r="A7111">
        <v>7519</v>
      </c>
      <c r="B7111" t="s">
        <v>7222</v>
      </c>
      <c r="C7111" s="4">
        <f>mock_fashion_data_uk_us[[#This Row],[Price]]/10^13</f>
        <v>867.84027766957661</v>
      </c>
      <c r="D7111" s="2">
        <v>8678402776695766</v>
      </c>
      <c r="E7111" t="s">
        <v>21</v>
      </c>
      <c r="F7111" t="s">
        <v>37</v>
      </c>
      <c r="G7111" t="s">
        <v>50</v>
      </c>
      <c r="H7111">
        <v>4190187500357512</v>
      </c>
      <c r="I7111">
        <v>454</v>
      </c>
      <c r="J7111" s="4">
        <f>mock_fashion_data_uk_us[[#This Row],[Adapted Price]]*mock_fashion_data_uk_us[[#This Row],[Review Count]]</f>
        <v>393999.48606198776</v>
      </c>
      <c r="K7111" t="s">
        <v>71</v>
      </c>
      <c r="L7111" t="s">
        <v>84</v>
      </c>
      <c r="M7111" t="s">
        <v>52</v>
      </c>
      <c r="N7111" t="s">
        <v>65</v>
      </c>
      <c r="O7111" t="s">
        <v>28</v>
      </c>
      <c r="P7111">
        <v>51</v>
      </c>
      <c r="Q7111" t="s">
        <v>55</v>
      </c>
      <c r="R7111" t="s">
        <v>73</v>
      </c>
      <c r="S7111" t="s">
        <v>44</v>
      </c>
      <c r="T7111" t="s">
        <v>45</v>
      </c>
      <c r="U7111" t="s">
        <v>46</v>
      </c>
      <c r="V7111" t="s">
        <v>75</v>
      </c>
      <c r="W7111" t="s">
        <v>46</v>
      </c>
    </row>
    <row r="7112" spans="1:23" x14ac:dyDescent="0.35">
      <c r="A7112">
        <v>7520</v>
      </c>
      <c r="B7112" t="s">
        <v>7223</v>
      </c>
      <c r="C7112" s="4">
        <f>mock_fashion_data_uk_us[[#This Row],[Price]]/10^13</f>
        <v>985.54486650605679</v>
      </c>
      <c r="D7112" s="2">
        <v>9855448665060568</v>
      </c>
      <c r="E7112" t="s">
        <v>88</v>
      </c>
      <c r="F7112" t="s">
        <v>111</v>
      </c>
      <c r="G7112" t="s">
        <v>38</v>
      </c>
      <c r="H7112">
        <v>3200502574659074</v>
      </c>
      <c r="I7112">
        <v>327</v>
      </c>
      <c r="J7112" s="4">
        <f>mock_fashion_data_uk_us[[#This Row],[Adapted Price]]*mock_fashion_data_uk_us[[#This Row],[Review Count]]</f>
        <v>322273.17134748056</v>
      </c>
      <c r="K7112" t="s">
        <v>39</v>
      </c>
      <c r="L7112" t="s">
        <v>51</v>
      </c>
      <c r="M7112" t="s">
        <v>26</v>
      </c>
      <c r="N7112" t="s">
        <v>27</v>
      </c>
      <c r="O7112" t="s">
        <v>85</v>
      </c>
      <c r="P7112">
        <v>45</v>
      </c>
      <c r="Q7112" t="s">
        <v>90</v>
      </c>
      <c r="R7112" t="s">
        <v>134</v>
      </c>
      <c r="S7112" t="s">
        <v>74</v>
      </c>
      <c r="T7112" t="s">
        <v>45</v>
      </c>
      <c r="U7112" t="s">
        <v>59</v>
      </c>
      <c r="V7112" t="s">
        <v>75</v>
      </c>
      <c r="W7112" t="s">
        <v>59</v>
      </c>
    </row>
    <row r="7113" spans="1:23" x14ac:dyDescent="0.35">
      <c r="A7113">
        <v>7521</v>
      </c>
      <c r="B7113" t="s">
        <v>7224</v>
      </c>
      <c r="C7113" s="4">
        <f>mock_fashion_data_uk_us[[#This Row],[Price]]/10^13</f>
        <v>1838.2255616883904</v>
      </c>
      <c r="D7113" s="2">
        <v>1.8382255616883904E+16</v>
      </c>
      <c r="E7113" t="s">
        <v>21</v>
      </c>
      <c r="F7113" t="s">
        <v>111</v>
      </c>
      <c r="G7113" t="s">
        <v>101</v>
      </c>
      <c r="H7113">
        <v>1596324555774273</v>
      </c>
      <c r="I7113">
        <v>344</v>
      </c>
      <c r="J7113" s="4">
        <f>mock_fashion_data_uk_us[[#This Row],[Adapted Price]]*mock_fashion_data_uk_us[[#This Row],[Review Count]]</f>
        <v>632349.59322080633</v>
      </c>
      <c r="K7113" t="s">
        <v>39</v>
      </c>
      <c r="L7113" t="s">
        <v>25</v>
      </c>
      <c r="M7113" t="s">
        <v>26</v>
      </c>
      <c r="N7113" t="s">
        <v>27</v>
      </c>
      <c r="O7113" t="s">
        <v>41</v>
      </c>
      <c r="P7113">
        <v>21</v>
      </c>
      <c r="Q7113" t="s">
        <v>55</v>
      </c>
      <c r="R7113" t="s">
        <v>91</v>
      </c>
      <c r="S7113" t="s">
        <v>31</v>
      </c>
      <c r="T7113" t="s">
        <v>32</v>
      </c>
      <c r="U7113" t="s">
        <v>33</v>
      </c>
      <c r="V7113" t="s">
        <v>33</v>
      </c>
      <c r="W7113" t="s">
        <v>75</v>
      </c>
    </row>
    <row r="7114" spans="1:23" x14ac:dyDescent="0.35">
      <c r="A7114">
        <v>7522</v>
      </c>
      <c r="B7114" t="s">
        <v>7225</v>
      </c>
      <c r="C7114" s="4">
        <f>mock_fashion_data_uk_us[[#This Row],[Price]]/10^13</f>
        <v>937.98314494150077</v>
      </c>
      <c r="D7114" s="2">
        <v>9379831449415008</v>
      </c>
      <c r="E7114" t="s">
        <v>68</v>
      </c>
      <c r="F7114" t="s">
        <v>22</v>
      </c>
      <c r="G7114" t="s">
        <v>38</v>
      </c>
      <c r="H7114">
        <v>4013178682571566</v>
      </c>
      <c r="I7114">
        <v>220</v>
      </c>
      <c r="J7114" s="4">
        <f>mock_fashion_data_uk_us[[#This Row],[Adapted Price]]*mock_fashion_data_uk_us[[#This Row],[Review Count]]</f>
        <v>206356.29188713018</v>
      </c>
      <c r="K7114" t="s">
        <v>120</v>
      </c>
      <c r="L7114" t="s">
        <v>84</v>
      </c>
      <c r="M7114" t="s">
        <v>72</v>
      </c>
      <c r="N7114" t="s">
        <v>27</v>
      </c>
      <c r="O7114" t="s">
        <v>140</v>
      </c>
      <c r="P7114">
        <v>61</v>
      </c>
      <c r="Q7114" t="s">
        <v>29</v>
      </c>
      <c r="R7114" t="s">
        <v>56</v>
      </c>
      <c r="S7114" t="s">
        <v>31</v>
      </c>
      <c r="T7114" t="s">
        <v>58</v>
      </c>
      <c r="U7114" t="s">
        <v>46</v>
      </c>
      <c r="V7114" t="s">
        <v>59</v>
      </c>
      <c r="W7114" t="s">
        <v>75</v>
      </c>
    </row>
    <row r="7115" spans="1:23" x14ac:dyDescent="0.35">
      <c r="A7115">
        <v>7523</v>
      </c>
      <c r="B7115" t="s">
        <v>7226</v>
      </c>
      <c r="C7115" s="4">
        <f>mock_fashion_data_uk_us[[#This Row],[Price]]/10^13</f>
        <v>340.89372589996191</v>
      </c>
      <c r="D7115" s="2">
        <v>3408937258999619</v>
      </c>
      <c r="E7115" t="s">
        <v>49</v>
      </c>
      <c r="F7115" t="s">
        <v>111</v>
      </c>
      <c r="G7115" t="s">
        <v>23</v>
      </c>
      <c r="H7115">
        <v>2.3183045499014752E+16</v>
      </c>
      <c r="I7115">
        <v>410</v>
      </c>
      <c r="J7115" s="4">
        <f>mock_fashion_data_uk_us[[#This Row],[Adapted Price]]*mock_fashion_data_uk_us[[#This Row],[Review Count]]</f>
        <v>139766.42761898439</v>
      </c>
      <c r="K7115" t="s">
        <v>71</v>
      </c>
      <c r="L7115" t="s">
        <v>84</v>
      </c>
      <c r="M7115" t="s">
        <v>72</v>
      </c>
      <c r="N7115" t="s">
        <v>40</v>
      </c>
      <c r="O7115" t="s">
        <v>127</v>
      </c>
      <c r="P7115">
        <v>39</v>
      </c>
      <c r="Q7115" t="s">
        <v>122</v>
      </c>
      <c r="R7115" t="s">
        <v>43</v>
      </c>
      <c r="S7115" t="s">
        <v>57</v>
      </c>
      <c r="T7115" t="s">
        <v>80</v>
      </c>
      <c r="U7115" t="s">
        <v>46</v>
      </c>
      <c r="V7115" t="s">
        <v>47</v>
      </c>
      <c r="W7115" t="s">
        <v>46</v>
      </c>
    </row>
    <row r="7116" spans="1:23" x14ac:dyDescent="0.35">
      <c r="A7116">
        <v>7524</v>
      </c>
      <c r="B7116" t="s">
        <v>7227</v>
      </c>
      <c r="C7116" s="4">
        <f>mock_fashion_data_uk_us[[#This Row],[Price]]/10^13</f>
        <v>812.63777010682315</v>
      </c>
      <c r="D7116" s="2">
        <v>8126377701068232</v>
      </c>
      <c r="E7116" t="s">
        <v>88</v>
      </c>
      <c r="F7116" t="s">
        <v>111</v>
      </c>
      <c r="G7116" t="s">
        <v>38</v>
      </c>
      <c r="H7116">
        <v>2434215641744264</v>
      </c>
      <c r="I7116">
        <v>179</v>
      </c>
      <c r="J7116" s="4">
        <f>mock_fashion_data_uk_us[[#This Row],[Adapted Price]]*mock_fashion_data_uk_us[[#This Row],[Review Count]]</f>
        <v>145462.16084912134</v>
      </c>
      <c r="K7116" t="s">
        <v>120</v>
      </c>
      <c r="L7116" t="s">
        <v>51</v>
      </c>
      <c r="M7116" t="s">
        <v>72</v>
      </c>
      <c r="N7116" t="s">
        <v>27</v>
      </c>
      <c r="O7116" t="s">
        <v>41</v>
      </c>
      <c r="P7116">
        <v>23</v>
      </c>
      <c r="Q7116" t="s">
        <v>172</v>
      </c>
      <c r="R7116" t="s">
        <v>132</v>
      </c>
      <c r="S7116" t="s">
        <v>104</v>
      </c>
      <c r="T7116" t="s">
        <v>105</v>
      </c>
      <c r="U7116" t="s">
        <v>46</v>
      </c>
      <c r="V7116" t="s">
        <v>47</v>
      </c>
      <c r="W7116" t="s">
        <v>46</v>
      </c>
    </row>
    <row r="7117" spans="1:23" x14ac:dyDescent="0.35">
      <c r="A7117">
        <v>7525</v>
      </c>
      <c r="B7117" t="s">
        <v>7228</v>
      </c>
      <c r="C7117" s="4">
        <f>mock_fashion_data_uk_us[[#This Row],[Price]]/10^13</f>
        <v>747.51595457556095</v>
      </c>
      <c r="D7117" s="2">
        <v>7475159545755609</v>
      </c>
      <c r="E7117" t="s">
        <v>21</v>
      </c>
      <c r="F7117" t="s">
        <v>116</v>
      </c>
      <c r="G7117" t="s">
        <v>50</v>
      </c>
      <c r="H7117">
        <v>4384137264030185</v>
      </c>
      <c r="I7117">
        <v>97</v>
      </c>
      <c r="J7117" s="4">
        <f>mock_fashion_data_uk_us[[#This Row],[Adapted Price]]*mock_fashion_data_uk_us[[#This Row],[Review Count]]</f>
        <v>72509.047593829411</v>
      </c>
      <c r="K7117" t="s">
        <v>102</v>
      </c>
      <c r="L7117" t="s">
        <v>84</v>
      </c>
      <c r="M7117" t="s">
        <v>52</v>
      </c>
      <c r="N7117" t="s">
        <v>53</v>
      </c>
      <c r="O7117" t="s">
        <v>28</v>
      </c>
      <c r="P7117">
        <v>32</v>
      </c>
      <c r="Q7117" t="s">
        <v>122</v>
      </c>
      <c r="R7117" t="s">
        <v>123</v>
      </c>
      <c r="S7117" t="s">
        <v>57</v>
      </c>
      <c r="T7117" t="s">
        <v>80</v>
      </c>
      <c r="U7117" t="s">
        <v>59</v>
      </c>
      <c r="V7117" t="s">
        <v>46</v>
      </c>
      <c r="W7117" t="s">
        <v>33</v>
      </c>
    </row>
    <row r="7118" spans="1:23" x14ac:dyDescent="0.35">
      <c r="A7118">
        <v>7527</v>
      </c>
      <c r="B7118" t="s">
        <v>7229</v>
      </c>
      <c r="C7118" s="4">
        <f>mock_fashion_data_uk_us[[#This Row],[Price]]/10^13</f>
        <v>591.59436801652521</v>
      </c>
      <c r="D7118" s="2">
        <v>5915943680165252</v>
      </c>
      <c r="E7118" t="s">
        <v>49</v>
      </c>
      <c r="F7118" t="s">
        <v>37</v>
      </c>
      <c r="G7118" t="s">
        <v>38</v>
      </c>
      <c r="H7118">
        <v>2006217622088934</v>
      </c>
      <c r="I7118">
        <v>159</v>
      </c>
      <c r="J7118" s="4">
        <f>mock_fashion_data_uk_us[[#This Row],[Adapted Price]]*mock_fashion_data_uk_us[[#This Row],[Review Count]]</f>
        <v>94063.504514627508</v>
      </c>
      <c r="K7118" t="s">
        <v>39</v>
      </c>
      <c r="L7118" t="s">
        <v>84</v>
      </c>
      <c r="M7118" t="s">
        <v>72</v>
      </c>
      <c r="N7118" t="s">
        <v>53</v>
      </c>
      <c r="O7118" t="s">
        <v>127</v>
      </c>
      <c r="P7118">
        <v>52</v>
      </c>
      <c r="Q7118" t="s">
        <v>78</v>
      </c>
      <c r="R7118" t="s">
        <v>86</v>
      </c>
      <c r="S7118" t="s">
        <v>57</v>
      </c>
      <c r="T7118" t="s">
        <v>45</v>
      </c>
      <c r="U7118" t="s">
        <v>33</v>
      </c>
      <c r="V7118" t="s">
        <v>59</v>
      </c>
      <c r="W7118" t="s">
        <v>33</v>
      </c>
    </row>
    <row r="7119" spans="1:23" x14ac:dyDescent="0.35">
      <c r="A7119">
        <v>7528</v>
      </c>
      <c r="B7119" t="s">
        <v>7230</v>
      </c>
      <c r="C7119" s="4">
        <f>mock_fashion_data_uk_us[[#This Row],[Price]]/10^13</f>
        <v>853.63751780186158</v>
      </c>
      <c r="D7119" s="2">
        <v>8536375178018616</v>
      </c>
      <c r="E7119" t="s">
        <v>118</v>
      </c>
      <c r="F7119" t="s">
        <v>111</v>
      </c>
      <c r="G7119" t="s">
        <v>23</v>
      </c>
      <c r="H7119">
        <v>2277789877907971</v>
      </c>
      <c r="I7119">
        <v>304</v>
      </c>
      <c r="J7119" s="4">
        <f>mock_fashion_data_uk_us[[#This Row],[Adapted Price]]*mock_fashion_data_uk_us[[#This Row],[Review Count]]</f>
        <v>259505.80541176593</v>
      </c>
      <c r="K7119" t="s">
        <v>83</v>
      </c>
      <c r="L7119" t="s">
        <v>84</v>
      </c>
      <c r="M7119" t="s">
        <v>26</v>
      </c>
      <c r="N7119" t="s">
        <v>40</v>
      </c>
      <c r="O7119" t="s">
        <v>28</v>
      </c>
      <c r="P7119">
        <v>37</v>
      </c>
      <c r="Q7119" t="s">
        <v>122</v>
      </c>
      <c r="R7119" t="s">
        <v>43</v>
      </c>
      <c r="S7119" t="s">
        <v>95</v>
      </c>
      <c r="T7119" t="s">
        <v>105</v>
      </c>
      <c r="U7119" t="s">
        <v>75</v>
      </c>
      <c r="V7119" t="s">
        <v>47</v>
      </c>
      <c r="W7119" t="s">
        <v>59</v>
      </c>
    </row>
    <row r="7120" spans="1:23" x14ac:dyDescent="0.35">
      <c r="A7120">
        <v>7529</v>
      </c>
      <c r="B7120" t="s">
        <v>7231</v>
      </c>
      <c r="C7120" s="4">
        <f>mock_fashion_data_uk_us[[#This Row],[Price]]/10^13</f>
        <v>5057.1929173044173</v>
      </c>
      <c r="D7120" s="2">
        <v>5.0571929173044176E+16</v>
      </c>
      <c r="E7120" t="s">
        <v>130</v>
      </c>
      <c r="F7120" t="s">
        <v>111</v>
      </c>
      <c r="G7120" t="s">
        <v>50</v>
      </c>
      <c r="H7120">
        <v>3.7351834462630296E+16</v>
      </c>
      <c r="I7120">
        <v>294</v>
      </c>
      <c r="J7120" s="4">
        <f>mock_fashion_data_uk_us[[#This Row],[Adapted Price]]*mock_fashion_data_uk_us[[#This Row],[Review Count]]</f>
        <v>1486814.7176874988</v>
      </c>
      <c r="K7120" t="s">
        <v>24</v>
      </c>
      <c r="L7120" t="s">
        <v>84</v>
      </c>
      <c r="M7120" t="s">
        <v>64</v>
      </c>
      <c r="N7120" t="s">
        <v>27</v>
      </c>
      <c r="O7120" t="s">
        <v>41</v>
      </c>
      <c r="P7120">
        <v>36</v>
      </c>
      <c r="Q7120" t="s">
        <v>99</v>
      </c>
      <c r="R7120" t="s">
        <v>134</v>
      </c>
      <c r="S7120" t="s">
        <v>57</v>
      </c>
      <c r="T7120" t="s">
        <v>45</v>
      </c>
      <c r="U7120" t="s">
        <v>59</v>
      </c>
      <c r="V7120" t="s">
        <v>33</v>
      </c>
      <c r="W7120" t="s">
        <v>34</v>
      </c>
    </row>
    <row r="7121" spans="1:23" x14ac:dyDescent="0.35">
      <c r="A7121">
        <v>7530</v>
      </c>
      <c r="B7121" t="s">
        <v>7232</v>
      </c>
      <c r="C7121" s="4">
        <f>mock_fashion_data_uk_us[[#This Row],[Price]]/10^13</f>
        <v>578.40981668642075</v>
      </c>
      <c r="D7121" s="2">
        <v>5784098166864207</v>
      </c>
      <c r="E7121" t="s">
        <v>21</v>
      </c>
      <c r="F7121" t="s">
        <v>62</v>
      </c>
      <c r="G7121" t="s">
        <v>70</v>
      </c>
      <c r="H7121">
        <v>3.2536307325699148E+16</v>
      </c>
      <c r="I7121">
        <v>356</v>
      </c>
      <c r="J7121" s="4">
        <f>mock_fashion_data_uk_us[[#This Row],[Adapted Price]]*mock_fashion_data_uk_us[[#This Row],[Review Count]]</f>
        <v>205913.89474036579</v>
      </c>
      <c r="K7121" t="s">
        <v>97</v>
      </c>
      <c r="L7121" t="s">
        <v>51</v>
      </c>
      <c r="M7121" t="s">
        <v>72</v>
      </c>
      <c r="N7121" t="s">
        <v>65</v>
      </c>
      <c r="O7121" t="s">
        <v>113</v>
      </c>
      <c r="P7121">
        <v>35</v>
      </c>
      <c r="Q7121" t="s">
        <v>55</v>
      </c>
      <c r="R7121" t="s">
        <v>123</v>
      </c>
      <c r="S7121" t="s">
        <v>31</v>
      </c>
      <c r="T7121" t="s">
        <v>105</v>
      </c>
      <c r="U7121" t="s">
        <v>46</v>
      </c>
      <c r="V7121" t="s">
        <v>46</v>
      </c>
      <c r="W7121" t="s">
        <v>33</v>
      </c>
    </row>
    <row r="7122" spans="1:23" x14ac:dyDescent="0.35">
      <c r="A7122">
        <v>7531</v>
      </c>
      <c r="B7122" t="s">
        <v>7233</v>
      </c>
      <c r="C7122" s="4">
        <f>mock_fashion_data_uk_us[[#This Row],[Price]]/10^13</f>
        <v>93.643374143506804</v>
      </c>
      <c r="D7122" s="2">
        <v>936433741435068</v>
      </c>
      <c r="E7122" t="s">
        <v>61</v>
      </c>
      <c r="F7122" t="s">
        <v>119</v>
      </c>
      <c r="G7122" t="s">
        <v>23</v>
      </c>
      <c r="H7122">
        <v>1804111143369389</v>
      </c>
      <c r="I7122">
        <v>437</v>
      </c>
      <c r="J7122" s="4">
        <f>mock_fashion_data_uk_us[[#This Row],[Adapted Price]]*mock_fashion_data_uk_us[[#This Row],[Review Count]]</f>
        <v>40922.154500712473</v>
      </c>
      <c r="K7122" t="s">
        <v>102</v>
      </c>
      <c r="L7122" t="s">
        <v>51</v>
      </c>
      <c r="M7122" t="s">
        <v>52</v>
      </c>
      <c r="N7122" t="s">
        <v>40</v>
      </c>
      <c r="O7122" t="s">
        <v>66</v>
      </c>
      <c r="P7122">
        <v>29</v>
      </c>
      <c r="Q7122" t="s">
        <v>29</v>
      </c>
      <c r="R7122" t="s">
        <v>86</v>
      </c>
      <c r="S7122" t="s">
        <v>44</v>
      </c>
      <c r="T7122" t="s">
        <v>45</v>
      </c>
      <c r="U7122" t="s">
        <v>46</v>
      </c>
      <c r="V7122" t="s">
        <v>46</v>
      </c>
      <c r="W7122" t="s">
        <v>59</v>
      </c>
    </row>
    <row r="7123" spans="1:23" x14ac:dyDescent="0.35">
      <c r="A7123">
        <v>7532</v>
      </c>
      <c r="B7123" t="s">
        <v>7234</v>
      </c>
      <c r="C7123" s="4">
        <f>mock_fashion_data_uk_us[[#This Row],[Price]]/10^13</f>
        <v>141.9980400704772</v>
      </c>
      <c r="D7123" s="2">
        <v>1419980400704772</v>
      </c>
      <c r="E7123" t="s">
        <v>88</v>
      </c>
      <c r="F7123" t="s">
        <v>22</v>
      </c>
      <c r="G7123" t="s">
        <v>38</v>
      </c>
      <c r="H7123">
        <v>3902333435244167</v>
      </c>
      <c r="I7123">
        <v>71</v>
      </c>
      <c r="J7123" s="4">
        <f>mock_fashion_data_uk_us[[#This Row],[Adapted Price]]*mock_fashion_data_uk_us[[#This Row],[Review Count]]</f>
        <v>10081.860845003881</v>
      </c>
      <c r="K7123" t="s">
        <v>71</v>
      </c>
      <c r="L7123" t="s">
        <v>51</v>
      </c>
      <c r="M7123" t="s">
        <v>64</v>
      </c>
      <c r="N7123" t="s">
        <v>53</v>
      </c>
      <c r="O7123" t="s">
        <v>85</v>
      </c>
      <c r="P7123">
        <v>37</v>
      </c>
      <c r="Q7123" t="s">
        <v>99</v>
      </c>
      <c r="R7123" t="s">
        <v>123</v>
      </c>
      <c r="S7123" t="s">
        <v>31</v>
      </c>
      <c r="T7123" t="s">
        <v>32</v>
      </c>
      <c r="U7123" t="s">
        <v>46</v>
      </c>
      <c r="V7123" t="s">
        <v>47</v>
      </c>
      <c r="W7123" t="s">
        <v>75</v>
      </c>
    </row>
    <row r="7124" spans="1:23" x14ac:dyDescent="0.35">
      <c r="A7124">
        <v>7534</v>
      </c>
      <c r="B7124" t="s">
        <v>7235</v>
      </c>
      <c r="C7124" s="4">
        <f>mock_fashion_data_uk_us[[#This Row],[Price]]/10^13</f>
        <v>5094.8857102740621</v>
      </c>
      <c r="D7124" s="2">
        <v>5.0948857102740624E+16</v>
      </c>
      <c r="E7124" t="s">
        <v>36</v>
      </c>
      <c r="F7124" t="s">
        <v>111</v>
      </c>
      <c r="G7124" t="s">
        <v>82</v>
      </c>
      <c r="H7124">
        <v>4053386675033123</v>
      </c>
      <c r="I7124">
        <v>335</v>
      </c>
      <c r="J7124" s="4">
        <f>mock_fashion_data_uk_us[[#This Row],[Adapted Price]]*mock_fashion_data_uk_us[[#This Row],[Review Count]]</f>
        <v>1706786.7129418107</v>
      </c>
      <c r="K7124" t="s">
        <v>83</v>
      </c>
      <c r="L7124" t="s">
        <v>84</v>
      </c>
      <c r="M7124" t="s">
        <v>26</v>
      </c>
      <c r="N7124" t="s">
        <v>65</v>
      </c>
      <c r="O7124" t="s">
        <v>140</v>
      </c>
      <c r="P7124">
        <v>51</v>
      </c>
      <c r="Q7124" t="s">
        <v>29</v>
      </c>
      <c r="R7124" t="s">
        <v>86</v>
      </c>
      <c r="S7124" t="s">
        <v>95</v>
      </c>
      <c r="T7124" t="s">
        <v>80</v>
      </c>
      <c r="U7124" t="s">
        <v>46</v>
      </c>
      <c r="V7124" t="s">
        <v>75</v>
      </c>
      <c r="W7124" t="s">
        <v>46</v>
      </c>
    </row>
    <row r="7125" spans="1:23" x14ac:dyDescent="0.35">
      <c r="A7125">
        <v>7535</v>
      </c>
      <c r="B7125" t="s">
        <v>7236</v>
      </c>
      <c r="C7125" s="4">
        <f>mock_fashion_data_uk_us[[#This Row],[Price]]/10^13</f>
        <v>4868.652201412061</v>
      </c>
      <c r="D7125" s="2">
        <v>4.8686522014120608E+16</v>
      </c>
      <c r="E7125" t="s">
        <v>36</v>
      </c>
      <c r="F7125" t="s">
        <v>116</v>
      </c>
      <c r="G7125" t="s">
        <v>70</v>
      </c>
      <c r="H7125">
        <v>1.8840388615923264E+16</v>
      </c>
      <c r="I7125">
        <v>141</v>
      </c>
      <c r="J7125" s="4">
        <f>mock_fashion_data_uk_us[[#This Row],[Adapted Price]]*mock_fashion_data_uk_us[[#This Row],[Review Count]]</f>
        <v>686479.96039910056</v>
      </c>
      <c r="K7125" t="s">
        <v>94</v>
      </c>
      <c r="L7125" t="s">
        <v>25</v>
      </c>
      <c r="M7125" t="s">
        <v>72</v>
      </c>
      <c r="N7125" t="s">
        <v>65</v>
      </c>
      <c r="O7125" t="s">
        <v>98</v>
      </c>
      <c r="P7125">
        <v>43</v>
      </c>
      <c r="Q7125" t="s">
        <v>103</v>
      </c>
      <c r="R7125" t="s">
        <v>79</v>
      </c>
      <c r="S7125" t="s">
        <v>104</v>
      </c>
      <c r="T7125" t="s">
        <v>32</v>
      </c>
      <c r="U7125" t="s">
        <v>59</v>
      </c>
      <c r="V7125" t="s">
        <v>59</v>
      </c>
      <c r="W7125" t="s">
        <v>59</v>
      </c>
    </row>
    <row r="7126" spans="1:23" x14ac:dyDescent="0.35">
      <c r="A7126">
        <v>7536</v>
      </c>
      <c r="B7126" t="s">
        <v>7237</v>
      </c>
      <c r="C7126" s="4">
        <f>mock_fashion_data_uk_us[[#This Row],[Price]]/10^13</f>
        <v>98.075113002279807</v>
      </c>
      <c r="D7126" s="2">
        <v>980751130022798</v>
      </c>
      <c r="E7126" t="s">
        <v>68</v>
      </c>
      <c r="F7126" t="s">
        <v>116</v>
      </c>
      <c r="G7126" t="s">
        <v>82</v>
      </c>
      <c r="H7126">
        <v>4764133302874773</v>
      </c>
      <c r="I7126">
        <v>4</v>
      </c>
      <c r="J7126" s="4">
        <f>mock_fashion_data_uk_us[[#This Row],[Adapted Price]]*mock_fashion_data_uk_us[[#This Row],[Review Count]]</f>
        <v>392.30045200911923</v>
      </c>
      <c r="K7126" t="s">
        <v>94</v>
      </c>
      <c r="L7126" t="s">
        <v>25</v>
      </c>
      <c r="M7126" t="s">
        <v>64</v>
      </c>
      <c r="N7126" t="s">
        <v>65</v>
      </c>
      <c r="O7126" t="s">
        <v>66</v>
      </c>
      <c r="P7126">
        <v>61</v>
      </c>
      <c r="Q7126" t="s">
        <v>29</v>
      </c>
      <c r="R7126" t="s">
        <v>43</v>
      </c>
      <c r="S7126" t="s">
        <v>57</v>
      </c>
      <c r="T7126" t="s">
        <v>58</v>
      </c>
      <c r="U7126" t="s">
        <v>59</v>
      </c>
      <c r="V7126" t="s">
        <v>34</v>
      </c>
      <c r="W7126" t="s">
        <v>46</v>
      </c>
    </row>
    <row r="7127" spans="1:23" x14ac:dyDescent="0.35">
      <c r="A7127">
        <v>7537</v>
      </c>
      <c r="B7127" t="s">
        <v>7238</v>
      </c>
      <c r="C7127" s="4">
        <f>mock_fashion_data_uk_us[[#This Row],[Price]]/10^13</f>
        <v>872.22193631736161</v>
      </c>
      <c r="D7127" s="2">
        <v>8722219363173616</v>
      </c>
      <c r="E7127" t="s">
        <v>36</v>
      </c>
      <c r="F7127" t="s">
        <v>69</v>
      </c>
      <c r="G7127" t="s">
        <v>23</v>
      </c>
      <c r="H7127">
        <v>4695664305490292</v>
      </c>
      <c r="I7127">
        <v>291</v>
      </c>
      <c r="J7127" s="4">
        <f>mock_fashion_data_uk_us[[#This Row],[Adapted Price]]*mock_fashion_data_uk_us[[#This Row],[Review Count]]</f>
        <v>253816.58346835224</v>
      </c>
      <c r="K7127" t="s">
        <v>94</v>
      </c>
      <c r="L7127" t="s">
        <v>25</v>
      </c>
      <c r="M7127" t="s">
        <v>72</v>
      </c>
      <c r="N7127" t="s">
        <v>65</v>
      </c>
      <c r="O7127" t="s">
        <v>77</v>
      </c>
      <c r="P7127">
        <v>48</v>
      </c>
      <c r="Q7127" t="s">
        <v>99</v>
      </c>
      <c r="R7127" t="s">
        <v>30</v>
      </c>
      <c r="S7127" t="s">
        <v>57</v>
      </c>
      <c r="T7127" t="s">
        <v>58</v>
      </c>
      <c r="U7127" t="s">
        <v>47</v>
      </c>
      <c r="V7127" t="s">
        <v>75</v>
      </c>
      <c r="W7127" t="s">
        <v>46</v>
      </c>
    </row>
    <row r="7128" spans="1:23" x14ac:dyDescent="0.35">
      <c r="A7128">
        <v>7538</v>
      </c>
      <c r="B7128" t="s">
        <v>7239</v>
      </c>
      <c r="C7128" s="4">
        <f>mock_fashion_data_uk_us[[#This Row],[Price]]/10^13</f>
        <v>523.44623890340108</v>
      </c>
      <c r="D7128" s="2">
        <v>5234462389034011</v>
      </c>
      <c r="E7128" t="s">
        <v>36</v>
      </c>
      <c r="F7128" t="s">
        <v>111</v>
      </c>
      <c r="G7128" t="s">
        <v>38</v>
      </c>
      <c r="H7128">
        <v>4258248792679982</v>
      </c>
      <c r="I7128">
        <v>330</v>
      </c>
      <c r="J7128" s="4">
        <f>mock_fashion_data_uk_us[[#This Row],[Adapted Price]]*mock_fashion_data_uk_us[[#This Row],[Review Count]]</f>
        <v>172737.25883812236</v>
      </c>
      <c r="K7128" t="s">
        <v>97</v>
      </c>
      <c r="L7128" t="s">
        <v>25</v>
      </c>
      <c r="M7128" t="s">
        <v>26</v>
      </c>
      <c r="N7128" t="s">
        <v>40</v>
      </c>
      <c r="O7128" t="s">
        <v>41</v>
      </c>
      <c r="P7128">
        <v>44</v>
      </c>
      <c r="Q7128" t="s">
        <v>78</v>
      </c>
      <c r="R7128" t="s">
        <v>73</v>
      </c>
      <c r="S7128" t="s">
        <v>31</v>
      </c>
      <c r="T7128" t="s">
        <v>80</v>
      </c>
      <c r="U7128" t="s">
        <v>46</v>
      </c>
      <c r="V7128" t="s">
        <v>47</v>
      </c>
      <c r="W7128" t="s">
        <v>59</v>
      </c>
    </row>
    <row r="7129" spans="1:23" x14ac:dyDescent="0.35">
      <c r="A7129">
        <v>7539</v>
      </c>
      <c r="B7129" t="s">
        <v>7240</v>
      </c>
      <c r="C7129" s="4">
        <f>mock_fashion_data_uk_us[[#This Row],[Price]]/10^13</f>
        <v>273.31626068281128</v>
      </c>
      <c r="D7129" s="2">
        <v>2733162606828113</v>
      </c>
      <c r="E7129" t="s">
        <v>36</v>
      </c>
      <c r="F7129" t="s">
        <v>22</v>
      </c>
      <c r="G7129" t="s">
        <v>82</v>
      </c>
      <c r="H7129">
        <v>3.83754102987856E+16</v>
      </c>
      <c r="I7129">
        <v>483</v>
      </c>
      <c r="J7129" s="4">
        <f>mock_fashion_data_uk_us[[#This Row],[Adapted Price]]*mock_fashion_data_uk_us[[#This Row],[Review Count]]</f>
        <v>132011.75390979784</v>
      </c>
      <c r="K7129" t="s">
        <v>102</v>
      </c>
      <c r="L7129" t="s">
        <v>25</v>
      </c>
      <c r="M7129" t="s">
        <v>72</v>
      </c>
      <c r="N7129" t="s">
        <v>40</v>
      </c>
      <c r="O7129" t="s">
        <v>113</v>
      </c>
      <c r="P7129">
        <v>43</v>
      </c>
      <c r="Q7129" t="s">
        <v>114</v>
      </c>
      <c r="R7129" t="s">
        <v>43</v>
      </c>
      <c r="S7129" t="s">
        <v>104</v>
      </c>
      <c r="T7129" t="s">
        <v>32</v>
      </c>
      <c r="U7129" t="s">
        <v>47</v>
      </c>
      <c r="V7129" t="s">
        <v>33</v>
      </c>
      <c r="W7129" t="s">
        <v>34</v>
      </c>
    </row>
    <row r="7130" spans="1:23" x14ac:dyDescent="0.35">
      <c r="A7130">
        <v>7540</v>
      </c>
      <c r="B7130" t="s">
        <v>7241</v>
      </c>
      <c r="C7130" s="4">
        <f>mock_fashion_data_uk_us[[#This Row],[Price]]/10^13</f>
        <v>504.77753551531862</v>
      </c>
      <c r="D7130" s="2">
        <v>5047775355153186</v>
      </c>
      <c r="E7130" t="s">
        <v>118</v>
      </c>
      <c r="F7130" t="s">
        <v>125</v>
      </c>
      <c r="G7130" t="s">
        <v>50</v>
      </c>
      <c r="H7130">
        <v>4368367081058718</v>
      </c>
      <c r="I7130">
        <v>259</v>
      </c>
      <c r="J7130" s="4">
        <f>mock_fashion_data_uk_us[[#This Row],[Adapted Price]]*mock_fashion_data_uk_us[[#This Row],[Review Count]]</f>
        <v>130737.38169846752</v>
      </c>
      <c r="K7130" t="s">
        <v>63</v>
      </c>
      <c r="L7130" t="s">
        <v>51</v>
      </c>
      <c r="M7130" t="s">
        <v>26</v>
      </c>
      <c r="N7130" t="s">
        <v>65</v>
      </c>
      <c r="O7130" t="s">
        <v>77</v>
      </c>
      <c r="P7130">
        <v>60</v>
      </c>
      <c r="Q7130" t="s">
        <v>99</v>
      </c>
      <c r="R7130" t="s">
        <v>43</v>
      </c>
      <c r="S7130" t="s">
        <v>95</v>
      </c>
      <c r="T7130" t="s">
        <v>45</v>
      </c>
      <c r="U7130" t="s">
        <v>33</v>
      </c>
      <c r="V7130" t="s">
        <v>33</v>
      </c>
      <c r="W7130" t="s">
        <v>34</v>
      </c>
    </row>
    <row r="7131" spans="1:23" x14ac:dyDescent="0.35">
      <c r="A7131">
        <v>7541</v>
      </c>
      <c r="B7131" t="s">
        <v>7242</v>
      </c>
      <c r="C7131" s="4">
        <f>mock_fashion_data_uk_us[[#This Row],[Price]]/10^13</f>
        <v>490.48378302464681</v>
      </c>
      <c r="D7131" s="2">
        <v>4904837830246468</v>
      </c>
      <c r="E7131" t="s">
        <v>61</v>
      </c>
      <c r="F7131" t="s">
        <v>111</v>
      </c>
      <c r="G7131" t="s">
        <v>82</v>
      </c>
      <c r="H7131">
        <v>1.987225050646688E+16</v>
      </c>
      <c r="I7131">
        <v>290</v>
      </c>
      <c r="J7131" s="4">
        <f>mock_fashion_data_uk_us[[#This Row],[Adapted Price]]*mock_fashion_data_uk_us[[#This Row],[Review Count]]</f>
        <v>142240.29707714758</v>
      </c>
      <c r="K7131" t="s">
        <v>102</v>
      </c>
      <c r="L7131" t="s">
        <v>25</v>
      </c>
      <c r="M7131" t="s">
        <v>26</v>
      </c>
      <c r="N7131" t="s">
        <v>65</v>
      </c>
      <c r="O7131" t="s">
        <v>54</v>
      </c>
      <c r="P7131">
        <v>27</v>
      </c>
      <c r="Q7131" t="s">
        <v>172</v>
      </c>
      <c r="R7131" t="s">
        <v>86</v>
      </c>
      <c r="S7131" t="s">
        <v>57</v>
      </c>
      <c r="T7131" t="s">
        <v>80</v>
      </c>
      <c r="U7131" t="s">
        <v>33</v>
      </c>
      <c r="V7131" t="s">
        <v>33</v>
      </c>
      <c r="W7131" t="s">
        <v>47</v>
      </c>
    </row>
    <row r="7132" spans="1:23" x14ac:dyDescent="0.35">
      <c r="A7132">
        <v>7543</v>
      </c>
      <c r="B7132" t="s">
        <v>7243</v>
      </c>
      <c r="C7132" s="4">
        <f>mock_fashion_data_uk_us[[#This Row],[Price]]/10^13</f>
        <v>4774.6914908587414</v>
      </c>
      <c r="D7132" s="2">
        <v>4.7746914908587416E+16</v>
      </c>
      <c r="E7132" t="s">
        <v>61</v>
      </c>
      <c r="F7132" t="s">
        <v>111</v>
      </c>
      <c r="G7132" t="s">
        <v>38</v>
      </c>
      <c r="H7132">
        <v>4210526999777185</v>
      </c>
      <c r="I7132">
        <v>365</v>
      </c>
      <c r="J7132" s="4">
        <f>mock_fashion_data_uk_us[[#This Row],[Adapted Price]]*mock_fashion_data_uk_us[[#This Row],[Review Count]]</f>
        <v>1742762.3941634407</v>
      </c>
      <c r="K7132" t="s">
        <v>71</v>
      </c>
      <c r="L7132" t="s">
        <v>84</v>
      </c>
      <c r="M7132" t="s">
        <v>52</v>
      </c>
      <c r="N7132" t="s">
        <v>40</v>
      </c>
      <c r="O7132" t="s">
        <v>77</v>
      </c>
      <c r="P7132">
        <v>42</v>
      </c>
      <c r="Q7132" t="s">
        <v>90</v>
      </c>
      <c r="R7132" t="s">
        <v>30</v>
      </c>
      <c r="S7132" t="s">
        <v>31</v>
      </c>
      <c r="T7132" t="s">
        <v>32</v>
      </c>
      <c r="U7132" t="s">
        <v>47</v>
      </c>
      <c r="V7132" t="s">
        <v>33</v>
      </c>
      <c r="W7132" t="s">
        <v>75</v>
      </c>
    </row>
    <row r="7133" spans="1:23" x14ac:dyDescent="0.35">
      <c r="A7133">
        <v>7544</v>
      </c>
      <c r="B7133" t="s">
        <v>7244</v>
      </c>
      <c r="C7133" s="4">
        <f>mock_fashion_data_uk_us[[#This Row],[Price]]/10^13</f>
        <v>2538.7992188902153</v>
      </c>
      <c r="D7133" s="2">
        <v>2.5387992188902152E+16</v>
      </c>
      <c r="E7133" t="s">
        <v>130</v>
      </c>
      <c r="F7133" t="s">
        <v>125</v>
      </c>
      <c r="G7133" t="s">
        <v>70</v>
      </c>
      <c r="H7133">
        <v>3.8183979403931168E+16</v>
      </c>
      <c r="I7133">
        <v>314</v>
      </c>
      <c r="J7133" s="4">
        <f>mock_fashion_data_uk_us[[#This Row],[Adapted Price]]*mock_fashion_data_uk_us[[#This Row],[Review Count]]</f>
        <v>797182.9547315276</v>
      </c>
      <c r="K7133" t="s">
        <v>24</v>
      </c>
      <c r="L7133" t="s">
        <v>84</v>
      </c>
      <c r="M7133" t="s">
        <v>72</v>
      </c>
      <c r="N7133" t="s">
        <v>53</v>
      </c>
      <c r="O7133" t="s">
        <v>113</v>
      </c>
      <c r="P7133">
        <v>44</v>
      </c>
      <c r="Q7133" t="s">
        <v>99</v>
      </c>
      <c r="R7133" t="s">
        <v>123</v>
      </c>
      <c r="S7133" t="s">
        <v>95</v>
      </c>
      <c r="T7133" t="s">
        <v>80</v>
      </c>
      <c r="U7133" t="s">
        <v>47</v>
      </c>
      <c r="V7133" t="s">
        <v>59</v>
      </c>
      <c r="W7133" t="s">
        <v>59</v>
      </c>
    </row>
    <row r="7134" spans="1:23" x14ac:dyDescent="0.35">
      <c r="A7134">
        <v>7545</v>
      </c>
      <c r="B7134" t="s">
        <v>7245</v>
      </c>
      <c r="C7134" s="4">
        <f>mock_fashion_data_uk_us[[#This Row],[Price]]/10^13</f>
        <v>825.44177578079132</v>
      </c>
      <c r="D7134" s="2">
        <v>8254417757807913</v>
      </c>
      <c r="E7134" t="s">
        <v>130</v>
      </c>
      <c r="F7134" t="s">
        <v>119</v>
      </c>
      <c r="G7134" t="s">
        <v>50</v>
      </c>
      <c r="H7134">
        <v>4805630840045813</v>
      </c>
      <c r="I7134">
        <v>44</v>
      </c>
      <c r="J7134" s="4">
        <f>mock_fashion_data_uk_us[[#This Row],[Adapted Price]]*mock_fashion_data_uk_us[[#This Row],[Review Count]]</f>
        <v>36319.438134354816</v>
      </c>
      <c r="K7134" t="s">
        <v>120</v>
      </c>
      <c r="L7134" t="s">
        <v>51</v>
      </c>
      <c r="M7134" t="s">
        <v>52</v>
      </c>
      <c r="N7134" t="s">
        <v>53</v>
      </c>
      <c r="O7134" t="s">
        <v>140</v>
      </c>
      <c r="P7134">
        <v>48</v>
      </c>
      <c r="Q7134" t="s">
        <v>90</v>
      </c>
      <c r="R7134" t="s">
        <v>134</v>
      </c>
      <c r="S7134" t="s">
        <v>31</v>
      </c>
      <c r="T7134" t="s">
        <v>105</v>
      </c>
      <c r="U7134" t="s">
        <v>46</v>
      </c>
      <c r="V7134" t="s">
        <v>59</v>
      </c>
      <c r="W7134" t="s">
        <v>59</v>
      </c>
    </row>
    <row r="7135" spans="1:23" x14ac:dyDescent="0.35">
      <c r="A7135">
        <v>7546</v>
      </c>
      <c r="B7135" t="s">
        <v>7246</v>
      </c>
      <c r="C7135" s="4">
        <f>mock_fashion_data_uk_us[[#This Row],[Price]]/10^13</f>
        <v>785.21231804125455</v>
      </c>
      <c r="D7135" s="2">
        <v>7852123180412546</v>
      </c>
      <c r="E7135" t="s">
        <v>21</v>
      </c>
      <c r="F7135" t="s">
        <v>145</v>
      </c>
      <c r="G7135" t="s">
        <v>38</v>
      </c>
      <c r="H7135">
        <v>4932450847855298</v>
      </c>
      <c r="I7135">
        <v>52</v>
      </c>
      <c r="J7135" s="4">
        <f>mock_fashion_data_uk_us[[#This Row],[Adapted Price]]*mock_fashion_data_uk_us[[#This Row],[Review Count]]</f>
        <v>40831.040538145236</v>
      </c>
      <c r="K7135" t="s">
        <v>83</v>
      </c>
      <c r="L7135" t="s">
        <v>51</v>
      </c>
      <c r="M7135" t="s">
        <v>72</v>
      </c>
      <c r="N7135" t="s">
        <v>27</v>
      </c>
      <c r="O7135" t="s">
        <v>28</v>
      </c>
      <c r="P7135">
        <v>53</v>
      </c>
      <c r="Q7135" t="s">
        <v>29</v>
      </c>
      <c r="R7135" t="s">
        <v>132</v>
      </c>
      <c r="S7135" t="s">
        <v>95</v>
      </c>
      <c r="T7135" t="s">
        <v>32</v>
      </c>
      <c r="U7135" t="s">
        <v>75</v>
      </c>
      <c r="V7135" t="s">
        <v>75</v>
      </c>
      <c r="W7135" t="s">
        <v>46</v>
      </c>
    </row>
    <row r="7136" spans="1:23" x14ac:dyDescent="0.35">
      <c r="A7136">
        <v>7548</v>
      </c>
      <c r="B7136" t="s">
        <v>7247</v>
      </c>
      <c r="C7136" s="4">
        <f>mock_fashion_data_uk_us[[#This Row],[Price]]/10^13</f>
        <v>819.6536666027929</v>
      </c>
      <c r="D7136" s="2">
        <v>8196536666027929</v>
      </c>
      <c r="E7136" t="s">
        <v>130</v>
      </c>
      <c r="F7136" t="s">
        <v>111</v>
      </c>
      <c r="G7136" t="s">
        <v>82</v>
      </c>
      <c r="H7136">
        <v>2145213229068548</v>
      </c>
      <c r="I7136">
        <v>359</v>
      </c>
      <c r="J7136" s="4">
        <f>mock_fashion_data_uk_us[[#This Row],[Adapted Price]]*mock_fashion_data_uk_us[[#This Row],[Review Count]]</f>
        <v>294255.66631040262</v>
      </c>
      <c r="K7136" t="s">
        <v>83</v>
      </c>
      <c r="L7136" t="s">
        <v>51</v>
      </c>
      <c r="M7136" t="s">
        <v>64</v>
      </c>
      <c r="N7136" t="s">
        <v>27</v>
      </c>
      <c r="O7136" t="s">
        <v>77</v>
      </c>
      <c r="P7136">
        <v>33</v>
      </c>
      <c r="Q7136" t="s">
        <v>103</v>
      </c>
      <c r="R7136" t="s">
        <v>132</v>
      </c>
      <c r="S7136" t="s">
        <v>104</v>
      </c>
      <c r="T7136" t="s">
        <v>105</v>
      </c>
      <c r="U7136" t="s">
        <v>59</v>
      </c>
      <c r="V7136" t="s">
        <v>34</v>
      </c>
      <c r="W7136" t="s">
        <v>59</v>
      </c>
    </row>
    <row r="7137" spans="1:23" x14ac:dyDescent="0.35">
      <c r="A7137">
        <v>7549</v>
      </c>
      <c r="B7137" t="s">
        <v>7248</v>
      </c>
      <c r="C7137" s="4">
        <f>mock_fashion_data_uk_us[[#This Row],[Price]]/10^13</f>
        <v>80.807687551773697</v>
      </c>
      <c r="D7137" s="2">
        <v>808076875517737</v>
      </c>
      <c r="E7137" t="s">
        <v>21</v>
      </c>
      <c r="F7137" t="s">
        <v>69</v>
      </c>
      <c r="G7137" t="s">
        <v>82</v>
      </c>
      <c r="H7137">
        <v>3.1919730373487316E+16</v>
      </c>
      <c r="I7137">
        <v>221</v>
      </c>
      <c r="J7137" s="4">
        <f>mock_fashion_data_uk_us[[#This Row],[Adapted Price]]*mock_fashion_data_uk_us[[#This Row],[Review Count]]</f>
        <v>17858.498948941986</v>
      </c>
      <c r="K7137" t="s">
        <v>39</v>
      </c>
      <c r="L7137" t="s">
        <v>25</v>
      </c>
      <c r="M7137" t="s">
        <v>64</v>
      </c>
      <c r="N7137" t="s">
        <v>40</v>
      </c>
      <c r="O7137" t="s">
        <v>113</v>
      </c>
      <c r="P7137">
        <v>47</v>
      </c>
      <c r="Q7137" t="s">
        <v>90</v>
      </c>
      <c r="R7137" t="s">
        <v>30</v>
      </c>
      <c r="S7137" t="s">
        <v>44</v>
      </c>
      <c r="T7137" t="s">
        <v>80</v>
      </c>
      <c r="U7137" t="s">
        <v>33</v>
      </c>
      <c r="V7137" t="s">
        <v>46</v>
      </c>
      <c r="W7137" t="s">
        <v>47</v>
      </c>
    </row>
    <row r="7138" spans="1:23" x14ac:dyDescent="0.35">
      <c r="A7138">
        <v>7550</v>
      </c>
      <c r="B7138" t="s">
        <v>7249</v>
      </c>
      <c r="C7138" s="4">
        <f>mock_fashion_data_uk_us[[#This Row],[Price]]/10^13</f>
        <v>4874.2036793606421</v>
      </c>
      <c r="D7138" s="2">
        <v>4.8742036793606424E+16</v>
      </c>
      <c r="E7138" t="s">
        <v>88</v>
      </c>
      <c r="F7138" t="s">
        <v>119</v>
      </c>
      <c r="G7138" t="s">
        <v>70</v>
      </c>
      <c r="H7138">
        <v>1.7593051529778784E+16</v>
      </c>
      <c r="I7138">
        <v>309</v>
      </c>
      <c r="J7138" s="4">
        <f>mock_fashion_data_uk_us[[#This Row],[Adapted Price]]*mock_fashion_data_uk_us[[#This Row],[Review Count]]</f>
        <v>1506128.9369224384</v>
      </c>
      <c r="K7138" t="s">
        <v>83</v>
      </c>
      <c r="L7138" t="s">
        <v>51</v>
      </c>
      <c r="M7138" t="s">
        <v>72</v>
      </c>
      <c r="N7138" t="s">
        <v>65</v>
      </c>
      <c r="O7138" t="s">
        <v>113</v>
      </c>
      <c r="P7138">
        <v>45</v>
      </c>
      <c r="Q7138" t="s">
        <v>29</v>
      </c>
      <c r="R7138" t="s">
        <v>86</v>
      </c>
      <c r="S7138" t="s">
        <v>74</v>
      </c>
      <c r="T7138" t="s">
        <v>58</v>
      </c>
      <c r="U7138" t="s">
        <v>47</v>
      </c>
      <c r="V7138" t="s">
        <v>34</v>
      </c>
      <c r="W7138" t="s">
        <v>59</v>
      </c>
    </row>
    <row r="7139" spans="1:23" x14ac:dyDescent="0.35">
      <c r="A7139">
        <v>7551</v>
      </c>
      <c r="B7139" t="s">
        <v>7250</v>
      </c>
      <c r="C7139" s="4">
        <f>mock_fashion_data_uk_us[[#This Row],[Price]]/10^13</f>
        <v>816.98876111478364</v>
      </c>
      <c r="D7139" s="2">
        <v>8169887611147836</v>
      </c>
      <c r="E7139" t="s">
        <v>36</v>
      </c>
      <c r="F7139" t="s">
        <v>125</v>
      </c>
      <c r="G7139" t="s">
        <v>23</v>
      </c>
      <c r="H7139">
        <v>2.7018865583298528E+16</v>
      </c>
      <c r="I7139">
        <v>265</v>
      </c>
      <c r="J7139" s="4">
        <f>mock_fashion_data_uk_us[[#This Row],[Adapted Price]]*mock_fashion_data_uk_us[[#This Row],[Review Count]]</f>
        <v>216502.02169541767</v>
      </c>
      <c r="K7139" t="s">
        <v>83</v>
      </c>
      <c r="L7139" t="s">
        <v>51</v>
      </c>
      <c r="M7139" t="s">
        <v>26</v>
      </c>
      <c r="N7139" t="s">
        <v>65</v>
      </c>
      <c r="O7139" t="s">
        <v>66</v>
      </c>
      <c r="P7139">
        <v>30</v>
      </c>
      <c r="Q7139" t="s">
        <v>78</v>
      </c>
      <c r="R7139" t="s">
        <v>43</v>
      </c>
      <c r="S7139" t="s">
        <v>104</v>
      </c>
      <c r="T7139" t="s">
        <v>105</v>
      </c>
      <c r="U7139" t="s">
        <v>33</v>
      </c>
      <c r="V7139" t="s">
        <v>46</v>
      </c>
      <c r="W7139" t="s">
        <v>46</v>
      </c>
    </row>
    <row r="7140" spans="1:23" x14ac:dyDescent="0.35">
      <c r="A7140">
        <v>7552</v>
      </c>
      <c r="B7140" t="s">
        <v>7251</v>
      </c>
      <c r="C7140" s="4">
        <f>mock_fashion_data_uk_us[[#This Row],[Price]]/10^13</f>
        <v>1649.9566718842864</v>
      </c>
      <c r="D7140" s="2">
        <v>1.6499566718842864E+16</v>
      </c>
      <c r="E7140" t="s">
        <v>118</v>
      </c>
      <c r="F7140" t="s">
        <v>116</v>
      </c>
      <c r="G7140" t="s">
        <v>50</v>
      </c>
      <c r="H7140">
        <v>2186033941907353</v>
      </c>
      <c r="I7140">
        <v>71</v>
      </c>
      <c r="J7140" s="4">
        <f>mock_fashion_data_uk_us[[#This Row],[Adapted Price]]*mock_fashion_data_uk_us[[#This Row],[Review Count]]</f>
        <v>117146.92370378433</v>
      </c>
      <c r="K7140" t="s">
        <v>83</v>
      </c>
      <c r="L7140" t="s">
        <v>25</v>
      </c>
      <c r="M7140" t="s">
        <v>72</v>
      </c>
      <c r="N7140" t="s">
        <v>53</v>
      </c>
      <c r="O7140" t="s">
        <v>66</v>
      </c>
      <c r="P7140">
        <v>28</v>
      </c>
      <c r="Q7140" t="s">
        <v>114</v>
      </c>
      <c r="R7140" t="s">
        <v>43</v>
      </c>
      <c r="S7140" t="s">
        <v>44</v>
      </c>
      <c r="T7140" t="s">
        <v>45</v>
      </c>
      <c r="U7140" t="s">
        <v>59</v>
      </c>
      <c r="V7140" t="s">
        <v>33</v>
      </c>
      <c r="W7140" t="s">
        <v>75</v>
      </c>
    </row>
    <row r="7141" spans="1:23" x14ac:dyDescent="0.35">
      <c r="A7141">
        <v>7553</v>
      </c>
      <c r="B7141" t="s">
        <v>7252</v>
      </c>
      <c r="C7141" s="4">
        <f>mock_fashion_data_uk_us[[#This Row],[Price]]/10^13</f>
        <v>81.286945433266794</v>
      </c>
      <c r="D7141" s="2">
        <v>812869454332668</v>
      </c>
      <c r="E7141" t="s">
        <v>130</v>
      </c>
      <c r="F7141" t="s">
        <v>37</v>
      </c>
      <c r="G7141" t="s">
        <v>82</v>
      </c>
      <c r="H7141">
        <v>2427061797093442</v>
      </c>
      <c r="I7141">
        <v>377</v>
      </c>
      <c r="J7141" s="4">
        <f>mock_fashion_data_uk_us[[#This Row],[Adapted Price]]*mock_fashion_data_uk_us[[#This Row],[Review Count]]</f>
        <v>30645.17842834158</v>
      </c>
      <c r="K7141" t="s">
        <v>112</v>
      </c>
      <c r="L7141" t="s">
        <v>84</v>
      </c>
      <c r="M7141" t="s">
        <v>72</v>
      </c>
      <c r="N7141" t="s">
        <v>53</v>
      </c>
      <c r="O7141" t="s">
        <v>85</v>
      </c>
      <c r="P7141">
        <v>23</v>
      </c>
      <c r="Q7141" t="s">
        <v>122</v>
      </c>
      <c r="R7141" t="s">
        <v>43</v>
      </c>
      <c r="S7141" t="s">
        <v>104</v>
      </c>
      <c r="T7141" t="s">
        <v>32</v>
      </c>
      <c r="U7141" t="s">
        <v>75</v>
      </c>
      <c r="V7141" t="s">
        <v>59</v>
      </c>
      <c r="W7141" t="s">
        <v>59</v>
      </c>
    </row>
    <row r="7142" spans="1:23" x14ac:dyDescent="0.35">
      <c r="A7142">
        <v>7554</v>
      </c>
      <c r="B7142" t="s">
        <v>7253</v>
      </c>
      <c r="C7142" s="4">
        <f>mock_fashion_data_uk_us[[#This Row],[Price]]/10^13</f>
        <v>605.98273672153437</v>
      </c>
      <c r="D7142" s="2">
        <v>6059827367215344</v>
      </c>
      <c r="E7142" t="s">
        <v>118</v>
      </c>
      <c r="F7142" t="s">
        <v>111</v>
      </c>
      <c r="G7142" t="s">
        <v>70</v>
      </c>
      <c r="H7142">
        <v>2.7526857853547064E+16</v>
      </c>
      <c r="I7142">
        <v>361</v>
      </c>
      <c r="J7142" s="4">
        <f>mock_fashion_data_uk_us[[#This Row],[Adapted Price]]*mock_fashion_data_uk_us[[#This Row],[Review Count]]</f>
        <v>218759.76795647389</v>
      </c>
      <c r="K7142" t="s">
        <v>102</v>
      </c>
      <c r="L7142" t="s">
        <v>25</v>
      </c>
      <c r="M7142" t="s">
        <v>64</v>
      </c>
      <c r="N7142" t="s">
        <v>53</v>
      </c>
      <c r="O7142" t="s">
        <v>127</v>
      </c>
      <c r="P7142">
        <v>43</v>
      </c>
      <c r="Q7142" t="s">
        <v>55</v>
      </c>
      <c r="R7142" t="s">
        <v>43</v>
      </c>
      <c r="S7142" t="s">
        <v>57</v>
      </c>
      <c r="T7142" t="s">
        <v>32</v>
      </c>
      <c r="U7142" t="s">
        <v>33</v>
      </c>
      <c r="V7142" t="s">
        <v>33</v>
      </c>
      <c r="W7142" t="s">
        <v>33</v>
      </c>
    </row>
    <row r="7143" spans="1:23" x14ac:dyDescent="0.35">
      <c r="A7143">
        <v>7555</v>
      </c>
      <c r="B7143" t="s">
        <v>7254</v>
      </c>
      <c r="C7143" s="4">
        <f>mock_fashion_data_uk_us[[#This Row],[Price]]/10^13</f>
        <v>4761.745574668601</v>
      </c>
      <c r="D7143" s="2">
        <v>4.7617455746686008E+16</v>
      </c>
      <c r="E7143" t="s">
        <v>61</v>
      </c>
      <c r="F7143" t="s">
        <v>125</v>
      </c>
      <c r="G7143" t="s">
        <v>38</v>
      </c>
      <c r="H7143">
        <v>4290649200068868</v>
      </c>
      <c r="I7143">
        <v>248</v>
      </c>
      <c r="J7143" s="4">
        <f>mock_fashion_data_uk_us[[#This Row],[Adapted Price]]*mock_fashion_data_uk_us[[#This Row],[Review Count]]</f>
        <v>1180912.902517813</v>
      </c>
      <c r="K7143" t="s">
        <v>83</v>
      </c>
      <c r="L7143" t="s">
        <v>84</v>
      </c>
      <c r="M7143" t="s">
        <v>72</v>
      </c>
      <c r="N7143" t="s">
        <v>27</v>
      </c>
      <c r="O7143" t="s">
        <v>113</v>
      </c>
      <c r="P7143">
        <v>51</v>
      </c>
      <c r="Q7143" t="s">
        <v>99</v>
      </c>
      <c r="R7143" t="s">
        <v>134</v>
      </c>
      <c r="S7143" t="s">
        <v>104</v>
      </c>
      <c r="T7143" t="s">
        <v>105</v>
      </c>
      <c r="U7143" t="s">
        <v>75</v>
      </c>
      <c r="V7143" t="s">
        <v>33</v>
      </c>
      <c r="W7143" t="s">
        <v>34</v>
      </c>
    </row>
    <row r="7144" spans="1:23" x14ac:dyDescent="0.35">
      <c r="A7144">
        <v>7556</v>
      </c>
      <c r="B7144" t="s">
        <v>7255</v>
      </c>
      <c r="C7144" s="4">
        <f>mock_fashion_data_uk_us[[#This Row],[Price]]/10^13</f>
        <v>1803.3473232537865</v>
      </c>
      <c r="D7144" s="2">
        <v>1.8033473232537864E+16</v>
      </c>
      <c r="E7144" t="s">
        <v>118</v>
      </c>
      <c r="F7144" t="s">
        <v>119</v>
      </c>
      <c r="G7144" t="s">
        <v>38</v>
      </c>
      <c r="H7144">
        <v>1927702130182233</v>
      </c>
      <c r="I7144">
        <v>266</v>
      </c>
      <c r="J7144" s="4">
        <f>mock_fashion_data_uk_us[[#This Row],[Adapted Price]]*mock_fashion_data_uk_us[[#This Row],[Review Count]]</f>
        <v>479690.3879855072</v>
      </c>
      <c r="K7144" t="s">
        <v>102</v>
      </c>
      <c r="L7144" t="s">
        <v>51</v>
      </c>
      <c r="M7144" t="s">
        <v>64</v>
      </c>
      <c r="N7144" t="s">
        <v>27</v>
      </c>
      <c r="O7144" t="s">
        <v>140</v>
      </c>
      <c r="P7144">
        <v>25</v>
      </c>
      <c r="Q7144" t="s">
        <v>122</v>
      </c>
      <c r="R7144" t="s">
        <v>73</v>
      </c>
      <c r="S7144" t="s">
        <v>74</v>
      </c>
      <c r="T7144" t="s">
        <v>80</v>
      </c>
      <c r="U7144" t="s">
        <v>75</v>
      </c>
      <c r="V7144" t="s">
        <v>75</v>
      </c>
      <c r="W7144" t="s">
        <v>59</v>
      </c>
    </row>
    <row r="7145" spans="1:23" x14ac:dyDescent="0.35">
      <c r="A7145">
        <v>7557</v>
      </c>
      <c r="B7145" t="s">
        <v>7256</v>
      </c>
      <c r="C7145" s="4">
        <f>mock_fashion_data_uk_us[[#This Row],[Price]]/10^13</f>
        <v>827.03939706090887</v>
      </c>
      <c r="D7145" s="2">
        <v>8270393970609089</v>
      </c>
      <c r="E7145" t="s">
        <v>36</v>
      </c>
      <c r="F7145" t="s">
        <v>111</v>
      </c>
      <c r="G7145" t="s">
        <v>101</v>
      </c>
      <c r="H7145">
        <v>3.1277115320383236E+16</v>
      </c>
      <c r="I7145">
        <v>376</v>
      </c>
      <c r="J7145" s="4">
        <f>mock_fashion_data_uk_us[[#This Row],[Adapted Price]]*mock_fashion_data_uk_us[[#This Row],[Review Count]]</f>
        <v>310966.81329490175</v>
      </c>
      <c r="K7145" t="s">
        <v>24</v>
      </c>
      <c r="L7145" t="s">
        <v>84</v>
      </c>
      <c r="M7145" t="s">
        <v>72</v>
      </c>
      <c r="N7145" t="s">
        <v>53</v>
      </c>
      <c r="O7145" t="s">
        <v>98</v>
      </c>
      <c r="P7145">
        <v>40</v>
      </c>
      <c r="Q7145" t="s">
        <v>42</v>
      </c>
      <c r="R7145" t="s">
        <v>56</v>
      </c>
      <c r="S7145" t="s">
        <v>104</v>
      </c>
      <c r="T7145" t="s">
        <v>105</v>
      </c>
      <c r="U7145" t="s">
        <v>59</v>
      </c>
      <c r="V7145" t="s">
        <v>33</v>
      </c>
      <c r="W7145" t="s">
        <v>59</v>
      </c>
    </row>
    <row r="7146" spans="1:23" x14ac:dyDescent="0.35">
      <c r="A7146">
        <v>7558</v>
      </c>
      <c r="B7146" t="s">
        <v>7257</v>
      </c>
      <c r="C7146" s="4">
        <f>mock_fashion_data_uk_us[[#This Row],[Price]]/10^13</f>
        <v>75.296255044224495</v>
      </c>
      <c r="D7146" s="2">
        <v>752962550442245</v>
      </c>
      <c r="E7146" t="s">
        <v>88</v>
      </c>
      <c r="F7146" t="s">
        <v>37</v>
      </c>
      <c r="G7146" t="s">
        <v>82</v>
      </c>
      <c r="H7146">
        <v>1.5607737458012436E+16</v>
      </c>
      <c r="I7146">
        <v>298</v>
      </c>
      <c r="J7146" s="4">
        <f>mock_fashion_data_uk_us[[#This Row],[Adapted Price]]*mock_fashion_data_uk_us[[#This Row],[Review Count]]</f>
        <v>22438.284003178898</v>
      </c>
      <c r="K7146" t="s">
        <v>120</v>
      </c>
      <c r="L7146" t="s">
        <v>25</v>
      </c>
      <c r="M7146" t="s">
        <v>52</v>
      </c>
      <c r="N7146" t="s">
        <v>40</v>
      </c>
      <c r="O7146" t="s">
        <v>28</v>
      </c>
      <c r="P7146">
        <v>59</v>
      </c>
      <c r="Q7146" t="s">
        <v>172</v>
      </c>
      <c r="R7146" t="s">
        <v>132</v>
      </c>
      <c r="S7146" t="s">
        <v>74</v>
      </c>
      <c r="T7146" t="s">
        <v>80</v>
      </c>
      <c r="U7146" t="s">
        <v>33</v>
      </c>
      <c r="V7146" t="s">
        <v>47</v>
      </c>
      <c r="W7146" t="s">
        <v>75</v>
      </c>
    </row>
    <row r="7147" spans="1:23" x14ac:dyDescent="0.35">
      <c r="A7147">
        <v>7561</v>
      </c>
      <c r="B7147" t="s">
        <v>7258</v>
      </c>
      <c r="C7147" s="4">
        <f>mock_fashion_data_uk_us[[#This Row],[Price]]/10^13</f>
        <v>798.47033161600484</v>
      </c>
      <c r="D7147" s="2">
        <v>7984703316160048</v>
      </c>
      <c r="E7147" t="s">
        <v>88</v>
      </c>
      <c r="F7147" t="s">
        <v>111</v>
      </c>
      <c r="G7147" t="s">
        <v>50</v>
      </c>
      <c r="H7147">
        <v>1.3228509413597442E+16</v>
      </c>
      <c r="I7147">
        <v>208</v>
      </c>
      <c r="J7147" s="4">
        <f>mock_fashion_data_uk_us[[#This Row],[Adapted Price]]*mock_fashion_data_uk_us[[#This Row],[Review Count]]</f>
        <v>166081.82897612901</v>
      </c>
      <c r="K7147" t="s">
        <v>94</v>
      </c>
      <c r="L7147" t="s">
        <v>84</v>
      </c>
      <c r="M7147" t="s">
        <v>72</v>
      </c>
      <c r="N7147" t="s">
        <v>65</v>
      </c>
      <c r="O7147" t="s">
        <v>41</v>
      </c>
      <c r="P7147">
        <v>36</v>
      </c>
      <c r="Q7147" t="s">
        <v>90</v>
      </c>
      <c r="R7147" t="s">
        <v>134</v>
      </c>
      <c r="S7147" t="s">
        <v>57</v>
      </c>
      <c r="T7147" t="s">
        <v>32</v>
      </c>
      <c r="U7147" t="s">
        <v>46</v>
      </c>
      <c r="V7147" t="s">
        <v>75</v>
      </c>
      <c r="W7147" t="s">
        <v>75</v>
      </c>
    </row>
    <row r="7148" spans="1:23" x14ac:dyDescent="0.35">
      <c r="A7148">
        <v>7562</v>
      </c>
      <c r="B7148" t="s">
        <v>7259</v>
      </c>
      <c r="C7148" s="4">
        <f>mock_fashion_data_uk_us[[#This Row],[Price]]/10^13</f>
        <v>737.24257147561639</v>
      </c>
      <c r="D7148" s="2">
        <v>7372425714756164</v>
      </c>
      <c r="E7148" t="s">
        <v>49</v>
      </c>
      <c r="F7148" t="s">
        <v>111</v>
      </c>
      <c r="G7148" t="s">
        <v>101</v>
      </c>
      <c r="H7148">
        <v>2.0486046756856764E+16</v>
      </c>
      <c r="I7148">
        <v>458</v>
      </c>
      <c r="J7148" s="4">
        <f>mock_fashion_data_uk_us[[#This Row],[Adapted Price]]*mock_fashion_data_uk_us[[#This Row],[Review Count]]</f>
        <v>337657.09773583233</v>
      </c>
      <c r="K7148" t="s">
        <v>71</v>
      </c>
      <c r="L7148" t="s">
        <v>25</v>
      </c>
      <c r="M7148" t="s">
        <v>52</v>
      </c>
      <c r="N7148" t="s">
        <v>40</v>
      </c>
      <c r="O7148" t="s">
        <v>113</v>
      </c>
      <c r="P7148">
        <v>19</v>
      </c>
      <c r="Q7148" t="s">
        <v>90</v>
      </c>
      <c r="R7148" t="s">
        <v>73</v>
      </c>
      <c r="S7148" t="s">
        <v>104</v>
      </c>
      <c r="T7148" t="s">
        <v>80</v>
      </c>
      <c r="U7148" t="s">
        <v>75</v>
      </c>
      <c r="V7148" t="s">
        <v>47</v>
      </c>
      <c r="W7148" t="s">
        <v>75</v>
      </c>
    </row>
    <row r="7149" spans="1:23" x14ac:dyDescent="0.35">
      <c r="A7149">
        <v>7563</v>
      </c>
      <c r="B7149" t="s">
        <v>7260</v>
      </c>
      <c r="C7149" s="4">
        <f>mock_fashion_data_uk_us[[#This Row],[Price]]/10^13</f>
        <v>929.39397191128637</v>
      </c>
      <c r="D7149" s="2">
        <v>9293939719112864</v>
      </c>
      <c r="E7149" t="s">
        <v>118</v>
      </c>
      <c r="F7149" t="s">
        <v>22</v>
      </c>
      <c r="G7149" t="s">
        <v>82</v>
      </c>
      <c r="H7149">
        <v>4855149563923137</v>
      </c>
      <c r="I7149">
        <v>167</v>
      </c>
      <c r="J7149" s="4">
        <f>mock_fashion_data_uk_us[[#This Row],[Adapted Price]]*mock_fashion_data_uk_us[[#This Row],[Review Count]]</f>
        <v>155208.79330918481</v>
      </c>
      <c r="K7149" t="s">
        <v>39</v>
      </c>
      <c r="L7149" t="s">
        <v>25</v>
      </c>
      <c r="M7149" t="s">
        <v>52</v>
      </c>
      <c r="N7149" t="s">
        <v>40</v>
      </c>
      <c r="O7149" t="s">
        <v>98</v>
      </c>
      <c r="P7149">
        <v>28</v>
      </c>
      <c r="Q7149" t="s">
        <v>55</v>
      </c>
      <c r="R7149" t="s">
        <v>134</v>
      </c>
      <c r="S7149" t="s">
        <v>74</v>
      </c>
      <c r="T7149" t="s">
        <v>45</v>
      </c>
      <c r="U7149" t="s">
        <v>47</v>
      </c>
      <c r="V7149" t="s">
        <v>47</v>
      </c>
      <c r="W7149" t="s">
        <v>75</v>
      </c>
    </row>
    <row r="7150" spans="1:23" x14ac:dyDescent="0.35">
      <c r="A7150">
        <v>7564</v>
      </c>
      <c r="B7150" t="s">
        <v>7261</v>
      </c>
      <c r="C7150" s="4">
        <f>mock_fashion_data_uk_us[[#This Row],[Price]]/10^13</f>
        <v>945.79846289230795</v>
      </c>
      <c r="D7150" s="2">
        <v>9457984628923080</v>
      </c>
      <c r="E7150" t="s">
        <v>130</v>
      </c>
      <c r="F7150" t="s">
        <v>69</v>
      </c>
      <c r="G7150" t="s">
        <v>23</v>
      </c>
      <c r="H7150">
        <v>3.1786427400738396E+16</v>
      </c>
      <c r="I7150">
        <v>247</v>
      </c>
      <c r="J7150" s="4">
        <f>mock_fashion_data_uk_us[[#This Row],[Adapted Price]]*mock_fashion_data_uk_us[[#This Row],[Review Count]]</f>
        <v>233612.22033440007</v>
      </c>
      <c r="K7150" t="s">
        <v>39</v>
      </c>
      <c r="L7150" t="s">
        <v>51</v>
      </c>
      <c r="M7150" t="s">
        <v>64</v>
      </c>
      <c r="N7150" t="s">
        <v>27</v>
      </c>
      <c r="O7150" t="s">
        <v>127</v>
      </c>
      <c r="P7150">
        <v>44</v>
      </c>
      <c r="Q7150" t="s">
        <v>29</v>
      </c>
      <c r="R7150" t="s">
        <v>43</v>
      </c>
      <c r="S7150" t="s">
        <v>74</v>
      </c>
      <c r="T7150" t="s">
        <v>45</v>
      </c>
      <c r="U7150" t="s">
        <v>59</v>
      </c>
      <c r="V7150" t="s">
        <v>59</v>
      </c>
      <c r="W7150" t="s">
        <v>46</v>
      </c>
    </row>
    <row r="7151" spans="1:23" x14ac:dyDescent="0.35">
      <c r="A7151">
        <v>7565</v>
      </c>
      <c r="B7151" t="s">
        <v>7262</v>
      </c>
      <c r="C7151" s="4">
        <f>mock_fashion_data_uk_us[[#This Row],[Price]]/10^13</f>
        <v>3198.6696251964654</v>
      </c>
      <c r="D7151" s="2">
        <v>3.1986696251964652E+16</v>
      </c>
      <c r="E7151" t="s">
        <v>21</v>
      </c>
      <c r="F7151" t="s">
        <v>119</v>
      </c>
      <c r="G7151" t="s">
        <v>89</v>
      </c>
      <c r="H7151">
        <v>3.5901978340748816E+16</v>
      </c>
      <c r="I7151">
        <v>483</v>
      </c>
      <c r="J7151" s="4">
        <f>mock_fashion_data_uk_us[[#This Row],[Adapted Price]]*mock_fashion_data_uk_us[[#This Row],[Review Count]]</f>
        <v>1544957.4289698929</v>
      </c>
      <c r="K7151" t="s">
        <v>63</v>
      </c>
      <c r="L7151" t="s">
        <v>51</v>
      </c>
      <c r="M7151" t="s">
        <v>64</v>
      </c>
      <c r="N7151" t="s">
        <v>65</v>
      </c>
      <c r="O7151" t="s">
        <v>113</v>
      </c>
      <c r="P7151">
        <v>35</v>
      </c>
      <c r="Q7151" t="s">
        <v>90</v>
      </c>
      <c r="R7151" t="s">
        <v>43</v>
      </c>
      <c r="S7151" t="s">
        <v>31</v>
      </c>
      <c r="T7151" t="s">
        <v>58</v>
      </c>
      <c r="U7151" t="s">
        <v>75</v>
      </c>
      <c r="V7151" t="s">
        <v>34</v>
      </c>
      <c r="W7151" t="s">
        <v>75</v>
      </c>
    </row>
    <row r="7152" spans="1:23" x14ac:dyDescent="0.35">
      <c r="A7152">
        <v>7566</v>
      </c>
      <c r="B7152" t="s">
        <v>7263</v>
      </c>
      <c r="C7152" s="4">
        <f>mock_fashion_data_uk_us[[#This Row],[Price]]/10^13</f>
        <v>1376.5300657769617</v>
      </c>
      <c r="D7152" s="2">
        <v>1.3765300657769616E+16</v>
      </c>
      <c r="E7152" t="s">
        <v>88</v>
      </c>
      <c r="F7152" t="s">
        <v>37</v>
      </c>
      <c r="G7152" t="s">
        <v>23</v>
      </c>
      <c r="H7152">
        <v>4.9055217140627504E+16</v>
      </c>
      <c r="I7152">
        <v>240</v>
      </c>
      <c r="J7152" s="4">
        <f>mock_fashion_data_uk_us[[#This Row],[Adapted Price]]*mock_fashion_data_uk_us[[#This Row],[Review Count]]</f>
        <v>330367.2157864708</v>
      </c>
      <c r="K7152" t="s">
        <v>94</v>
      </c>
      <c r="L7152" t="s">
        <v>84</v>
      </c>
      <c r="M7152" t="s">
        <v>26</v>
      </c>
      <c r="N7152" t="s">
        <v>27</v>
      </c>
      <c r="O7152" t="s">
        <v>41</v>
      </c>
      <c r="P7152">
        <v>41</v>
      </c>
      <c r="Q7152" t="s">
        <v>55</v>
      </c>
      <c r="R7152" t="s">
        <v>56</v>
      </c>
      <c r="S7152" t="s">
        <v>104</v>
      </c>
      <c r="T7152" t="s">
        <v>32</v>
      </c>
      <c r="U7152" t="s">
        <v>47</v>
      </c>
      <c r="V7152" t="s">
        <v>33</v>
      </c>
      <c r="W7152" t="s">
        <v>34</v>
      </c>
    </row>
    <row r="7153" spans="1:23" x14ac:dyDescent="0.35">
      <c r="A7153">
        <v>7567</v>
      </c>
      <c r="B7153" t="s">
        <v>7264</v>
      </c>
      <c r="C7153" s="4">
        <f>mock_fashion_data_uk_us[[#This Row],[Price]]/10^13</f>
        <v>1575.847381453332</v>
      </c>
      <c r="D7153" s="2">
        <v>1.575847381453332E+16</v>
      </c>
      <c r="E7153" t="s">
        <v>61</v>
      </c>
      <c r="F7153" t="s">
        <v>111</v>
      </c>
      <c r="G7153" t="s">
        <v>50</v>
      </c>
      <c r="H7153">
        <v>3.1506033929597196E+16</v>
      </c>
      <c r="I7153">
        <v>242</v>
      </c>
      <c r="J7153" s="4">
        <f>mock_fashion_data_uk_us[[#This Row],[Adapted Price]]*mock_fashion_data_uk_us[[#This Row],[Review Count]]</f>
        <v>381355.06631170632</v>
      </c>
      <c r="K7153" t="s">
        <v>39</v>
      </c>
      <c r="L7153" t="s">
        <v>84</v>
      </c>
      <c r="M7153" t="s">
        <v>72</v>
      </c>
      <c r="N7153" t="s">
        <v>65</v>
      </c>
      <c r="O7153" t="s">
        <v>41</v>
      </c>
      <c r="P7153">
        <v>43</v>
      </c>
      <c r="Q7153" t="s">
        <v>78</v>
      </c>
      <c r="R7153" t="s">
        <v>86</v>
      </c>
      <c r="S7153" t="s">
        <v>44</v>
      </c>
      <c r="T7153" t="s">
        <v>80</v>
      </c>
      <c r="U7153" t="s">
        <v>46</v>
      </c>
      <c r="V7153" t="s">
        <v>33</v>
      </c>
      <c r="W7153" t="s">
        <v>46</v>
      </c>
    </row>
    <row r="7154" spans="1:23" x14ac:dyDescent="0.35">
      <c r="A7154">
        <v>7568</v>
      </c>
      <c r="B7154" t="s">
        <v>7265</v>
      </c>
      <c r="C7154" s="4">
        <f>mock_fashion_data_uk_us[[#This Row],[Price]]/10^13</f>
        <v>187.4944791746905</v>
      </c>
      <c r="D7154" s="2">
        <v>1874944791746905</v>
      </c>
      <c r="E7154" t="s">
        <v>36</v>
      </c>
      <c r="F7154" t="s">
        <v>69</v>
      </c>
      <c r="G7154" t="s">
        <v>82</v>
      </c>
      <c r="H7154">
        <v>1.4263998878392612E+16</v>
      </c>
      <c r="I7154">
        <v>402</v>
      </c>
      <c r="J7154" s="4">
        <f>mock_fashion_data_uk_us[[#This Row],[Adapted Price]]*mock_fashion_data_uk_us[[#This Row],[Review Count]]</f>
        <v>75372.780628225577</v>
      </c>
      <c r="K7154" t="s">
        <v>112</v>
      </c>
      <c r="L7154" t="s">
        <v>51</v>
      </c>
      <c r="M7154" t="s">
        <v>64</v>
      </c>
      <c r="N7154" t="s">
        <v>40</v>
      </c>
      <c r="O7154" t="s">
        <v>127</v>
      </c>
      <c r="P7154">
        <v>53</v>
      </c>
      <c r="Q7154" t="s">
        <v>55</v>
      </c>
      <c r="R7154" t="s">
        <v>91</v>
      </c>
      <c r="S7154" t="s">
        <v>74</v>
      </c>
      <c r="T7154" t="s">
        <v>105</v>
      </c>
      <c r="U7154" t="s">
        <v>59</v>
      </c>
      <c r="V7154" t="s">
        <v>47</v>
      </c>
      <c r="W7154" t="s">
        <v>33</v>
      </c>
    </row>
    <row r="7155" spans="1:23" x14ac:dyDescent="0.35">
      <c r="A7155">
        <v>7569</v>
      </c>
      <c r="B7155" t="s">
        <v>7266</v>
      </c>
      <c r="C7155" s="4">
        <f>mock_fashion_data_uk_us[[#This Row],[Price]]/10^13</f>
        <v>915.4449108477844</v>
      </c>
      <c r="D7155" s="2">
        <v>9154449108477844</v>
      </c>
      <c r="E7155" t="s">
        <v>68</v>
      </c>
      <c r="F7155" t="s">
        <v>116</v>
      </c>
      <c r="G7155" t="s">
        <v>89</v>
      </c>
      <c r="H7155">
        <v>2957525439327995</v>
      </c>
      <c r="I7155">
        <v>106</v>
      </c>
      <c r="J7155" s="4">
        <f>mock_fashion_data_uk_us[[#This Row],[Adapted Price]]*mock_fashion_data_uk_us[[#This Row],[Review Count]]</f>
        <v>97037.160549865148</v>
      </c>
      <c r="K7155" t="s">
        <v>71</v>
      </c>
      <c r="L7155" t="s">
        <v>25</v>
      </c>
      <c r="M7155" t="s">
        <v>52</v>
      </c>
      <c r="N7155" t="s">
        <v>65</v>
      </c>
      <c r="O7155" t="s">
        <v>127</v>
      </c>
      <c r="P7155">
        <v>61</v>
      </c>
      <c r="Q7155" t="s">
        <v>114</v>
      </c>
      <c r="R7155" t="s">
        <v>79</v>
      </c>
      <c r="S7155" t="s">
        <v>74</v>
      </c>
      <c r="T7155" t="s">
        <v>105</v>
      </c>
      <c r="U7155" t="s">
        <v>59</v>
      </c>
      <c r="V7155" t="s">
        <v>34</v>
      </c>
      <c r="W7155" t="s">
        <v>59</v>
      </c>
    </row>
    <row r="7156" spans="1:23" x14ac:dyDescent="0.35">
      <c r="A7156">
        <v>7570</v>
      </c>
      <c r="B7156" t="s">
        <v>7267</v>
      </c>
      <c r="C7156" s="4">
        <f>mock_fashion_data_uk_us[[#This Row],[Price]]/10^13</f>
        <v>3174.2674063443674</v>
      </c>
      <c r="D7156" s="2">
        <v>3.1742674063443672E+16</v>
      </c>
      <c r="E7156" t="s">
        <v>61</v>
      </c>
      <c r="F7156" t="s">
        <v>116</v>
      </c>
      <c r="G7156" t="s">
        <v>70</v>
      </c>
      <c r="H7156">
        <v>1356041294482496</v>
      </c>
      <c r="I7156">
        <v>218</v>
      </c>
      <c r="J7156" s="4">
        <f>mock_fashion_data_uk_us[[#This Row],[Adapted Price]]*mock_fashion_data_uk_us[[#This Row],[Review Count]]</f>
        <v>691990.29458307207</v>
      </c>
      <c r="K7156" t="s">
        <v>39</v>
      </c>
      <c r="L7156" t="s">
        <v>51</v>
      </c>
      <c r="M7156" t="s">
        <v>72</v>
      </c>
      <c r="N7156" t="s">
        <v>27</v>
      </c>
      <c r="O7156" t="s">
        <v>127</v>
      </c>
      <c r="P7156">
        <v>21</v>
      </c>
      <c r="Q7156" t="s">
        <v>172</v>
      </c>
      <c r="R7156" t="s">
        <v>91</v>
      </c>
      <c r="S7156" t="s">
        <v>74</v>
      </c>
      <c r="T7156" t="s">
        <v>105</v>
      </c>
      <c r="U7156" t="s">
        <v>46</v>
      </c>
      <c r="V7156" t="s">
        <v>47</v>
      </c>
      <c r="W7156" t="s">
        <v>33</v>
      </c>
    </row>
    <row r="7157" spans="1:23" x14ac:dyDescent="0.35">
      <c r="A7157">
        <v>7571</v>
      </c>
      <c r="B7157" t="s">
        <v>7268</v>
      </c>
      <c r="C7157" s="4">
        <f>mock_fashion_data_uk_us[[#This Row],[Price]]/10^13</f>
        <v>73.870660492518297</v>
      </c>
      <c r="D7157" s="2">
        <v>738706604925183</v>
      </c>
      <c r="E7157" t="s">
        <v>61</v>
      </c>
      <c r="F7157" t="s">
        <v>116</v>
      </c>
      <c r="G7157" t="s">
        <v>101</v>
      </c>
      <c r="H7157">
        <v>1.0872111924942338E+16</v>
      </c>
      <c r="I7157">
        <v>18</v>
      </c>
      <c r="J7157" s="4">
        <f>mock_fashion_data_uk_us[[#This Row],[Adapted Price]]*mock_fashion_data_uk_us[[#This Row],[Review Count]]</f>
        <v>1329.6718888653293</v>
      </c>
      <c r="K7157" t="s">
        <v>120</v>
      </c>
      <c r="L7157" t="s">
        <v>84</v>
      </c>
      <c r="M7157" t="s">
        <v>72</v>
      </c>
      <c r="N7157" t="s">
        <v>53</v>
      </c>
      <c r="O7157" t="s">
        <v>140</v>
      </c>
      <c r="P7157">
        <v>48</v>
      </c>
      <c r="Q7157" t="s">
        <v>42</v>
      </c>
      <c r="R7157" t="s">
        <v>91</v>
      </c>
      <c r="S7157" t="s">
        <v>57</v>
      </c>
      <c r="T7157" t="s">
        <v>105</v>
      </c>
      <c r="U7157" t="s">
        <v>47</v>
      </c>
      <c r="V7157" t="s">
        <v>75</v>
      </c>
      <c r="W7157" t="s">
        <v>34</v>
      </c>
    </row>
    <row r="7158" spans="1:23" x14ac:dyDescent="0.35">
      <c r="A7158">
        <v>7572</v>
      </c>
      <c r="B7158" t="s">
        <v>7269</v>
      </c>
      <c r="C7158" s="4">
        <f>mock_fashion_data_uk_us[[#This Row],[Price]]/10^13</f>
        <v>795.27217987048834</v>
      </c>
      <c r="D7158" s="2">
        <v>7952721798704883</v>
      </c>
      <c r="E7158" t="s">
        <v>21</v>
      </c>
      <c r="F7158" t="s">
        <v>119</v>
      </c>
      <c r="G7158" t="s">
        <v>23</v>
      </c>
      <c r="H7158">
        <v>3.7829742188289024E+16</v>
      </c>
      <c r="I7158">
        <v>131</v>
      </c>
      <c r="J7158" s="4">
        <f>mock_fashion_data_uk_us[[#This Row],[Adapted Price]]*mock_fashion_data_uk_us[[#This Row],[Review Count]]</f>
        <v>104180.65556303397</v>
      </c>
      <c r="K7158" t="s">
        <v>120</v>
      </c>
      <c r="L7158" t="s">
        <v>51</v>
      </c>
      <c r="M7158" t="s">
        <v>52</v>
      </c>
      <c r="N7158" t="s">
        <v>27</v>
      </c>
      <c r="O7158" t="s">
        <v>85</v>
      </c>
      <c r="P7158">
        <v>51</v>
      </c>
      <c r="Q7158" t="s">
        <v>103</v>
      </c>
      <c r="R7158" t="s">
        <v>30</v>
      </c>
      <c r="S7158" t="s">
        <v>95</v>
      </c>
      <c r="T7158" t="s">
        <v>105</v>
      </c>
      <c r="U7158" t="s">
        <v>46</v>
      </c>
      <c r="V7158" t="s">
        <v>33</v>
      </c>
      <c r="W7158" t="s">
        <v>33</v>
      </c>
    </row>
    <row r="7159" spans="1:23" x14ac:dyDescent="0.35">
      <c r="A7159">
        <v>7573</v>
      </c>
      <c r="B7159" t="s">
        <v>7270</v>
      </c>
      <c r="C7159" s="4">
        <f>mock_fashion_data_uk_us[[#This Row],[Price]]/10^13</f>
        <v>1487.0997485212567</v>
      </c>
      <c r="D7159" s="2">
        <v>1.4870997485212568E+16</v>
      </c>
      <c r="E7159" t="s">
        <v>118</v>
      </c>
      <c r="F7159" t="s">
        <v>125</v>
      </c>
      <c r="G7159" t="s">
        <v>23</v>
      </c>
      <c r="H7159">
        <v>2.1865228142006736E+16</v>
      </c>
      <c r="I7159">
        <v>38</v>
      </c>
      <c r="J7159" s="4">
        <f>mock_fashion_data_uk_us[[#This Row],[Adapted Price]]*mock_fashion_data_uk_us[[#This Row],[Review Count]]</f>
        <v>56509.790443807753</v>
      </c>
      <c r="K7159" t="s">
        <v>97</v>
      </c>
      <c r="L7159" t="s">
        <v>51</v>
      </c>
      <c r="M7159" t="s">
        <v>52</v>
      </c>
      <c r="N7159" t="s">
        <v>53</v>
      </c>
      <c r="O7159" t="s">
        <v>41</v>
      </c>
      <c r="P7159">
        <v>45</v>
      </c>
      <c r="Q7159" t="s">
        <v>55</v>
      </c>
      <c r="R7159" t="s">
        <v>43</v>
      </c>
      <c r="S7159" t="s">
        <v>57</v>
      </c>
      <c r="T7159" t="s">
        <v>80</v>
      </c>
      <c r="U7159" t="s">
        <v>75</v>
      </c>
      <c r="V7159" t="s">
        <v>46</v>
      </c>
      <c r="W7159" t="s">
        <v>47</v>
      </c>
    </row>
    <row r="7160" spans="1:23" x14ac:dyDescent="0.35">
      <c r="A7160">
        <v>7574</v>
      </c>
      <c r="B7160" t="s">
        <v>7271</v>
      </c>
      <c r="C7160" s="4">
        <f>mock_fashion_data_uk_us[[#This Row],[Price]]/10^13</f>
        <v>343.37160753420818</v>
      </c>
      <c r="D7160" s="2">
        <v>3433716075342082</v>
      </c>
      <c r="E7160" t="s">
        <v>61</v>
      </c>
      <c r="F7160" t="s">
        <v>37</v>
      </c>
      <c r="G7160" t="s">
        <v>101</v>
      </c>
      <c r="H7160">
        <v>1642464376688764</v>
      </c>
      <c r="I7160">
        <v>229</v>
      </c>
      <c r="J7160" s="4">
        <f>mock_fashion_data_uk_us[[#This Row],[Adapted Price]]*mock_fashion_data_uk_us[[#This Row],[Review Count]]</f>
        <v>78632.098125333679</v>
      </c>
      <c r="K7160" t="s">
        <v>71</v>
      </c>
      <c r="L7160" t="s">
        <v>51</v>
      </c>
      <c r="M7160" t="s">
        <v>64</v>
      </c>
      <c r="N7160" t="s">
        <v>65</v>
      </c>
      <c r="O7160" t="s">
        <v>77</v>
      </c>
      <c r="P7160">
        <v>33</v>
      </c>
      <c r="Q7160" t="s">
        <v>172</v>
      </c>
      <c r="R7160" t="s">
        <v>30</v>
      </c>
      <c r="S7160" t="s">
        <v>104</v>
      </c>
      <c r="T7160" t="s">
        <v>105</v>
      </c>
      <c r="U7160" t="s">
        <v>59</v>
      </c>
      <c r="V7160" t="s">
        <v>33</v>
      </c>
      <c r="W7160" t="s">
        <v>46</v>
      </c>
    </row>
    <row r="7161" spans="1:23" x14ac:dyDescent="0.35">
      <c r="A7161">
        <v>7575</v>
      </c>
      <c r="B7161" t="s">
        <v>7272</v>
      </c>
      <c r="C7161" s="4">
        <f>mock_fashion_data_uk_us[[#This Row],[Price]]/10^13</f>
        <v>670.44987952842484</v>
      </c>
      <c r="D7161" s="2">
        <v>6704498795284249</v>
      </c>
      <c r="E7161" t="s">
        <v>36</v>
      </c>
      <c r="F7161" t="s">
        <v>145</v>
      </c>
      <c r="G7161" t="s">
        <v>82</v>
      </c>
      <c r="H7161">
        <v>4551760115439311</v>
      </c>
      <c r="I7161">
        <v>122</v>
      </c>
      <c r="J7161" s="4">
        <f>mock_fashion_data_uk_us[[#This Row],[Adapted Price]]*mock_fashion_data_uk_us[[#This Row],[Review Count]]</f>
        <v>81794.885302467825</v>
      </c>
      <c r="K7161" t="s">
        <v>24</v>
      </c>
      <c r="L7161" t="s">
        <v>84</v>
      </c>
      <c r="M7161" t="s">
        <v>52</v>
      </c>
      <c r="N7161" t="s">
        <v>53</v>
      </c>
      <c r="O7161" t="s">
        <v>113</v>
      </c>
      <c r="P7161">
        <v>19</v>
      </c>
      <c r="Q7161" t="s">
        <v>99</v>
      </c>
      <c r="R7161" t="s">
        <v>123</v>
      </c>
      <c r="S7161" t="s">
        <v>44</v>
      </c>
      <c r="T7161" t="s">
        <v>105</v>
      </c>
      <c r="U7161" t="s">
        <v>47</v>
      </c>
      <c r="V7161" t="s">
        <v>46</v>
      </c>
      <c r="W7161" t="s">
        <v>47</v>
      </c>
    </row>
    <row r="7162" spans="1:23" x14ac:dyDescent="0.35">
      <c r="A7162">
        <v>7576</v>
      </c>
      <c r="B7162" t="s">
        <v>7273</v>
      </c>
      <c r="C7162" s="4">
        <f>mock_fashion_data_uk_us[[#This Row],[Price]]/10^13</f>
        <v>89.860534667773805</v>
      </c>
      <c r="D7162" s="2">
        <v>898605346677738</v>
      </c>
      <c r="E7162" t="s">
        <v>36</v>
      </c>
      <c r="F7162" t="s">
        <v>37</v>
      </c>
      <c r="G7162" t="s">
        <v>82</v>
      </c>
      <c r="H7162">
        <v>1568611096778934</v>
      </c>
      <c r="I7162">
        <v>431</v>
      </c>
      <c r="J7162" s="4">
        <f>mock_fashion_data_uk_us[[#This Row],[Adapted Price]]*mock_fashion_data_uk_us[[#This Row],[Review Count]]</f>
        <v>38729.890441810508</v>
      </c>
      <c r="K7162" t="s">
        <v>102</v>
      </c>
      <c r="L7162" t="s">
        <v>25</v>
      </c>
      <c r="M7162" t="s">
        <v>64</v>
      </c>
      <c r="N7162" t="s">
        <v>65</v>
      </c>
      <c r="O7162" t="s">
        <v>98</v>
      </c>
      <c r="P7162">
        <v>57</v>
      </c>
      <c r="Q7162" t="s">
        <v>42</v>
      </c>
      <c r="R7162" t="s">
        <v>123</v>
      </c>
      <c r="S7162" t="s">
        <v>57</v>
      </c>
      <c r="T7162" t="s">
        <v>32</v>
      </c>
      <c r="U7162" t="s">
        <v>47</v>
      </c>
      <c r="V7162" t="s">
        <v>33</v>
      </c>
      <c r="W7162" t="s">
        <v>47</v>
      </c>
    </row>
    <row r="7163" spans="1:23" x14ac:dyDescent="0.35">
      <c r="A7163">
        <v>7577</v>
      </c>
      <c r="B7163" t="s">
        <v>7274</v>
      </c>
      <c r="C7163" s="4">
        <f>mock_fashion_data_uk_us[[#This Row],[Price]]/10^13</f>
        <v>505.5775264521713</v>
      </c>
      <c r="D7163" s="2">
        <v>5055775264521713</v>
      </c>
      <c r="E7163" t="s">
        <v>88</v>
      </c>
      <c r="F7163" t="s">
        <v>62</v>
      </c>
      <c r="G7163" t="s">
        <v>82</v>
      </c>
      <c r="H7163">
        <v>4.7876238765489608E+16</v>
      </c>
      <c r="I7163">
        <v>390</v>
      </c>
      <c r="J7163" s="4">
        <f>mock_fashion_data_uk_us[[#This Row],[Adapted Price]]*mock_fashion_data_uk_us[[#This Row],[Review Count]]</f>
        <v>197175.23531634681</v>
      </c>
      <c r="K7163" t="s">
        <v>63</v>
      </c>
      <c r="L7163" t="s">
        <v>51</v>
      </c>
      <c r="M7163" t="s">
        <v>64</v>
      </c>
      <c r="N7163" t="s">
        <v>65</v>
      </c>
      <c r="O7163" t="s">
        <v>41</v>
      </c>
      <c r="P7163">
        <v>60</v>
      </c>
      <c r="Q7163" t="s">
        <v>29</v>
      </c>
      <c r="R7163" t="s">
        <v>79</v>
      </c>
      <c r="S7163" t="s">
        <v>104</v>
      </c>
      <c r="T7163" t="s">
        <v>45</v>
      </c>
      <c r="U7163" t="s">
        <v>59</v>
      </c>
      <c r="V7163" t="s">
        <v>46</v>
      </c>
      <c r="W7163" t="s">
        <v>46</v>
      </c>
    </row>
    <row r="7164" spans="1:23" x14ac:dyDescent="0.35">
      <c r="A7164">
        <v>7578</v>
      </c>
      <c r="B7164" t="s">
        <v>7275</v>
      </c>
      <c r="C7164" s="4">
        <f>mock_fashion_data_uk_us[[#This Row],[Price]]/10^13</f>
        <v>379.70205009449268</v>
      </c>
      <c r="D7164" s="2">
        <v>3797020500944927</v>
      </c>
      <c r="E7164" t="s">
        <v>61</v>
      </c>
      <c r="F7164" t="s">
        <v>119</v>
      </c>
      <c r="G7164" t="s">
        <v>101</v>
      </c>
      <c r="H7164">
        <v>2667056533481419</v>
      </c>
      <c r="I7164">
        <v>454</v>
      </c>
      <c r="J7164" s="4">
        <f>mock_fashion_data_uk_us[[#This Row],[Adapted Price]]*mock_fashion_data_uk_us[[#This Row],[Review Count]]</f>
        <v>172384.73074289967</v>
      </c>
      <c r="K7164" t="s">
        <v>120</v>
      </c>
      <c r="L7164" t="s">
        <v>51</v>
      </c>
      <c r="M7164" t="s">
        <v>72</v>
      </c>
      <c r="N7164" t="s">
        <v>65</v>
      </c>
      <c r="O7164" t="s">
        <v>85</v>
      </c>
      <c r="P7164">
        <v>47</v>
      </c>
      <c r="Q7164" t="s">
        <v>42</v>
      </c>
      <c r="R7164" t="s">
        <v>86</v>
      </c>
      <c r="S7164" t="s">
        <v>44</v>
      </c>
      <c r="T7164" t="s">
        <v>80</v>
      </c>
      <c r="U7164" t="s">
        <v>47</v>
      </c>
      <c r="V7164" t="s">
        <v>46</v>
      </c>
      <c r="W7164" t="s">
        <v>75</v>
      </c>
    </row>
    <row r="7165" spans="1:23" x14ac:dyDescent="0.35">
      <c r="A7165">
        <v>7580</v>
      </c>
      <c r="B7165" t="s">
        <v>7276</v>
      </c>
      <c r="C7165" s="4">
        <f>mock_fashion_data_uk_us[[#This Row],[Price]]/10^13</f>
        <v>451.75764213022637</v>
      </c>
      <c r="D7165" s="2">
        <v>4517576421302264</v>
      </c>
      <c r="E7165" t="s">
        <v>68</v>
      </c>
      <c r="F7165" t="s">
        <v>108</v>
      </c>
      <c r="G7165" t="s">
        <v>23</v>
      </c>
      <c r="H7165">
        <v>3895776272703065</v>
      </c>
      <c r="I7165">
        <v>77</v>
      </c>
      <c r="J7165" s="4">
        <f>mock_fashion_data_uk_us[[#This Row],[Adapted Price]]*mock_fashion_data_uk_us[[#This Row],[Review Count]]</f>
        <v>34785.338444027431</v>
      </c>
      <c r="K7165" t="s">
        <v>94</v>
      </c>
      <c r="L7165" t="s">
        <v>51</v>
      </c>
      <c r="M7165" t="s">
        <v>52</v>
      </c>
      <c r="N7165" t="s">
        <v>40</v>
      </c>
      <c r="O7165" t="s">
        <v>66</v>
      </c>
      <c r="P7165">
        <v>61</v>
      </c>
      <c r="Q7165" t="s">
        <v>78</v>
      </c>
      <c r="R7165" t="s">
        <v>43</v>
      </c>
      <c r="S7165" t="s">
        <v>74</v>
      </c>
      <c r="T7165" t="s">
        <v>45</v>
      </c>
      <c r="U7165" t="s">
        <v>47</v>
      </c>
      <c r="V7165" t="s">
        <v>34</v>
      </c>
      <c r="W7165" t="s">
        <v>34</v>
      </c>
    </row>
    <row r="7166" spans="1:23" x14ac:dyDescent="0.35">
      <c r="A7166">
        <v>7581</v>
      </c>
      <c r="B7166" t="s">
        <v>7277</v>
      </c>
      <c r="C7166" s="4">
        <f>mock_fashion_data_uk_us[[#This Row],[Price]]/10^13</f>
        <v>5939.4050841509825</v>
      </c>
      <c r="D7166" s="2">
        <v>5.9394050841509824E+16</v>
      </c>
      <c r="E7166" t="s">
        <v>36</v>
      </c>
      <c r="F7166" t="s">
        <v>125</v>
      </c>
      <c r="G7166" t="s">
        <v>23</v>
      </c>
      <c r="H7166">
        <v>1560726342378984</v>
      </c>
      <c r="I7166">
        <v>121</v>
      </c>
      <c r="J7166" s="4">
        <f>mock_fashion_data_uk_us[[#This Row],[Adapted Price]]*mock_fashion_data_uk_us[[#This Row],[Review Count]]</f>
        <v>718668.01518226892</v>
      </c>
      <c r="K7166" t="s">
        <v>39</v>
      </c>
      <c r="L7166" t="s">
        <v>84</v>
      </c>
      <c r="M7166" t="s">
        <v>52</v>
      </c>
      <c r="N7166" t="s">
        <v>65</v>
      </c>
      <c r="O7166" t="s">
        <v>98</v>
      </c>
      <c r="P7166">
        <v>50</v>
      </c>
      <c r="Q7166" t="s">
        <v>172</v>
      </c>
      <c r="R7166" t="s">
        <v>30</v>
      </c>
      <c r="S7166" t="s">
        <v>74</v>
      </c>
      <c r="T7166" t="s">
        <v>45</v>
      </c>
      <c r="U7166" t="s">
        <v>47</v>
      </c>
      <c r="V7166" t="s">
        <v>59</v>
      </c>
      <c r="W7166" t="s">
        <v>47</v>
      </c>
    </row>
    <row r="7167" spans="1:23" x14ac:dyDescent="0.35">
      <c r="A7167">
        <v>7583</v>
      </c>
      <c r="B7167" t="s">
        <v>7278</v>
      </c>
      <c r="C7167" s="4">
        <f>mock_fashion_data_uk_us[[#This Row],[Price]]/10^13</f>
        <v>601.28313962480968</v>
      </c>
      <c r="D7167" s="2">
        <v>6012831396248097</v>
      </c>
      <c r="E7167" t="s">
        <v>36</v>
      </c>
      <c r="F7167" t="s">
        <v>22</v>
      </c>
      <c r="G7167" t="s">
        <v>50</v>
      </c>
      <c r="H7167">
        <v>4735307976814191</v>
      </c>
      <c r="I7167">
        <v>262</v>
      </c>
      <c r="J7167" s="4">
        <f>mock_fashion_data_uk_us[[#This Row],[Adapted Price]]*mock_fashion_data_uk_us[[#This Row],[Review Count]]</f>
        <v>157536.18258170012</v>
      </c>
      <c r="K7167" t="s">
        <v>102</v>
      </c>
      <c r="L7167" t="s">
        <v>51</v>
      </c>
      <c r="M7167" t="s">
        <v>52</v>
      </c>
      <c r="N7167" t="s">
        <v>27</v>
      </c>
      <c r="O7167" t="s">
        <v>140</v>
      </c>
      <c r="P7167">
        <v>29</v>
      </c>
      <c r="Q7167" t="s">
        <v>114</v>
      </c>
      <c r="R7167" t="s">
        <v>86</v>
      </c>
      <c r="S7167" t="s">
        <v>74</v>
      </c>
      <c r="T7167" t="s">
        <v>58</v>
      </c>
      <c r="U7167" t="s">
        <v>46</v>
      </c>
      <c r="V7167" t="s">
        <v>75</v>
      </c>
      <c r="W7167" t="s">
        <v>59</v>
      </c>
    </row>
    <row r="7168" spans="1:23" x14ac:dyDescent="0.35">
      <c r="A7168">
        <v>7584</v>
      </c>
      <c r="B7168" t="s">
        <v>7279</v>
      </c>
      <c r="C7168" s="4">
        <f>mock_fashion_data_uk_us[[#This Row],[Price]]/10^13</f>
        <v>3090.2959048113858</v>
      </c>
      <c r="D7168" s="2">
        <v>3.0902959048113856E+16</v>
      </c>
      <c r="E7168" t="s">
        <v>68</v>
      </c>
      <c r="F7168" t="s">
        <v>125</v>
      </c>
      <c r="G7168" t="s">
        <v>70</v>
      </c>
      <c r="H7168">
        <v>2.8940716280683088E+16</v>
      </c>
      <c r="I7168">
        <v>450</v>
      </c>
      <c r="J7168" s="4">
        <f>mock_fashion_data_uk_us[[#This Row],[Adapted Price]]*mock_fashion_data_uk_us[[#This Row],[Review Count]]</f>
        <v>1390633.1571651236</v>
      </c>
      <c r="K7168" t="s">
        <v>71</v>
      </c>
      <c r="L7168" t="s">
        <v>25</v>
      </c>
      <c r="M7168" t="s">
        <v>26</v>
      </c>
      <c r="N7168" t="s">
        <v>27</v>
      </c>
      <c r="O7168" t="s">
        <v>113</v>
      </c>
      <c r="P7168">
        <v>49</v>
      </c>
      <c r="Q7168" t="s">
        <v>122</v>
      </c>
      <c r="R7168" t="s">
        <v>79</v>
      </c>
      <c r="S7168" t="s">
        <v>74</v>
      </c>
      <c r="T7168" t="s">
        <v>45</v>
      </c>
      <c r="U7168" t="s">
        <v>75</v>
      </c>
      <c r="V7168" t="s">
        <v>59</v>
      </c>
      <c r="W7168" t="s">
        <v>59</v>
      </c>
    </row>
    <row r="7169" spans="1:23" x14ac:dyDescent="0.35">
      <c r="A7169">
        <v>7585</v>
      </c>
      <c r="B7169" t="s">
        <v>7280</v>
      </c>
      <c r="C7169" s="4">
        <f>mock_fashion_data_uk_us[[#This Row],[Price]]/10^13</f>
        <v>826.45681980617576</v>
      </c>
      <c r="D7169" s="2">
        <v>8264568198061758</v>
      </c>
      <c r="E7169" t="s">
        <v>118</v>
      </c>
      <c r="F7169" t="s">
        <v>119</v>
      </c>
      <c r="G7169" t="s">
        <v>38</v>
      </c>
      <c r="H7169">
        <v>3.2894424901450776E+16</v>
      </c>
      <c r="I7169">
        <v>34</v>
      </c>
      <c r="J7169" s="4">
        <f>mock_fashion_data_uk_us[[#This Row],[Adapted Price]]*mock_fashion_data_uk_us[[#This Row],[Review Count]]</f>
        <v>28099.531873409975</v>
      </c>
      <c r="K7169" t="s">
        <v>71</v>
      </c>
      <c r="L7169" t="s">
        <v>51</v>
      </c>
      <c r="M7169" t="s">
        <v>26</v>
      </c>
      <c r="N7169" t="s">
        <v>65</v>
      </c>
      <c r="O7169" t="s">
        <v>85</v>
      </c>
      <c r="P7169">
        <v>52</v>
      </c>
      <c r="Q7169" t="s">
        <v>114</v>
      </c>
      <c r="R7169" t="s">
        <v>86</v>
      </c>
      <c r="S7169" t="s">
        <v>57</v>
      </c>
      <c r="T7169" t="s">
        <v>58</v>
      </c>
      <c r="U7169" t="s">
        <v>47</v>
      </c>
      <c r="V7169" t="s">
        <v>47</v>
      </c>
      <c r="W7169" t="s">
        <v>33</v>
      </c>
    </row>
    <row r="7170" spans="1:23" x14ac:dyDescent="0.35">
      <c r="A7170">
        <v>7586</v>
      </c>
      <c r="B7170" t="s">
        <v>7281</v>
      </c>
      <c r="C7170" s="4">
        <f>mock_fashion_data_uk_us[[#This Row],[Price]]/10^13</f>
        <v>941.52779849432318</v>
      </c>
      <c r="D7170" s="2">
        <v>9415277984943232</v>
      </c>
      <c r="E7170" t="s">
        <v>61</v>
      </c>
      <c r="F7170" t="s">
        <v>145</v>
      </c>
      <c r="G7170" t="s">
        <v>38</v>
      </c>
      <c r="H7170">
        <v>3502552867818933</v>
      </c>
      <c r="I7170">
        <v>237</v>
      </c>
      <c r="J7170" s="4">
        <f>mock_fashion_data_uk_us[[#This Row],[Adapted Price]]*mock_fashion_data_uk_us[[#This Row],[Review Count]]</f>
        <v>223142.08824315461</v>
      </c>
      <c r="K7170" t="s">
        <v>71</v>
      </c>
      <c r="L7170" t="s">
        <v>84</v>
      </c>
      <c r="M7170" t="s">
        <v>72</v>
      </c>
      <c r="N7170" t="s">
        <v>40</v>
      </c>
      <c r="O7170" t="s">
        <v>41</v>
      </c>
      <c r="P7170">
        <v>38</v>
      </c>
      <c r="Q7170" t="s">
        <v>103</v>
      </c>
      <c r="R7170" t="s">
        <v>123</v>
      </c>
      <c r="S7170" t="s">
        <v>104</v>
      </c>
      <c r="T7170" t="s">
        <v>32</v>
      </c>
      <c r="U7170" t="s">
        <v>47</v>
      </c>
      <c r="V7170" t="s">
        <v>75</v>
      </c>
      <c r="W7170" t="s">
        <v>33</v>
      </c>
    </row>
    <row r="7171" spans="1:23" x14ac:dyDescent="0.35">
      <c r="A7171">
        <v>7587</v>
      </c>
      <c r="B7171" t="s">
        <v>7282</v>
      </c>
      <c r="C7171" s="4">
        <f>mock_fashion_data_uk_us[[#This Row],[Price]]/10^13</f>
        <v>1973.0800993967696</v>
      </c>
      <c r="D7171" s="2">
        <v>1.9730800993967696E+16</v>
      </c>
      <c r="E7171" t="s">
        <v>36</v>
      </c>
      <c r="F7171" t="s">
        <v>116</v>
      </c>
      <c r="G7171" t="s">
        <v>50</v>
      </c>
      <c r="H7171">
        <v>3.0373388109755872E+16</v>
      </c>
      <c r="I7171">
        <v>318</v>
      </c>
      <c r="J7171" s="4">
        <f>mock_fashion_data_uk_us[[#This Row],[Adapted Price]]*mock_fashion_data_uk_us[[#This Row],[Review Count]]</f>
        <v>627439.47160817275</v>
      </c>
      <c r="K7171" t="s">
        <v>97</v>
      </c>
      <c r="L7171" t="s">
        <v>84</v>
      </c>
      <c r="M7171" t="s">
        <v>26</v>
      </c>
      <c r="N7171" t="s">
        <v>27</v>
      </c>
      <c r="O7171" t="s">
        <v>85</v>
      </c>
      <c r="P7171">
        <v>38</v>
      </c>
      <c r="Q7171" t="s">
        <v>29</v>
      </c>
      <c r="R7171" t="s">
        <v>30</v>
      </c>
      <c r="S7171" t="s">
        <v>95</v>
      </c>
      <c r="T7171" t="s">
        <v>80</v>
      </c>
      <c r="U7171" t="s">
        <v>59</v>
      </c>
      <c r="V7171" t="s">
        <v>75</v>
      </c>
      <c r="W7171" t="s">
        <v>46</v>
      </c>
    </row>
    <row r="7172" spans="1:23" x14ac:dyDescent="0.35">
      <c r="A7172">
        <v>7588</v>
      </c>
      <c r="B7172" t="s">
        <v>7283</v>
      </c>
      <c r="C7172" s="4">
        <f>mock_fashion_data_uk_us[[#This Row],[Price]]/10^13</f>
        <v>5044.5161663870322</v>
      </c>
      <c r="D7172" s="2">
        <v>5.044516166387032E+16</v>
      </c>
      <c r="E7172" t="s">
        <v>68</v>
      </c>
      <c r="F7172" t="s">
        <v>116</v>
      </c>
      <c r="G7172" t="s">
        <v>50</v>
      </c>
      <c r="H7172">
        <v>1.5016610207777146E+16</v>
      </c>
      <c r="I7172">
        <v>118</v>
      </c>
      <c r="J7172" s="4">
        <f>mock_fashion_data_uk_us[[#This Row],[Adapted Price]]*mock_fashion_data_uk_us[[#This Row],[Review Count]]</f>
        <v>595252.90763366979</v>
      </c>
      <c r="K7172" t="s">
        <v>97</v>
      </c>
      <c r="L7172" t="s">
        <v>51</v>
      </c>
      <c r="M7172" t="s">
        <v>52</v>
      </c>
      <c r="N7172" t="s">
        <v>27</v>
      </c>
      <c r="O7172" t="s">
        <v>66</v>
      </c>
      <c r="P7172">
        <v>63</v>
      </c>
      <c r="Q7172" t="s">
        <v>90</v>
      </c>
      <c r="R7172" t="s">
        <v>86</v>
      </c>
      <c r="S7172" t="s">
        <v>74</v>
      </c>
      <c r="T7172" t="s">
        <v>80</v>
      </c>
      <c r="U7172" t="s">
        <v>47</v>
      </c>
      <c r="V7172" t="s">
        <v>34</v>
      </c>
      <c r="W7172" t="s">
        <v>33</v>
      </c>
    </row>
    <row r="7173" spans="1:23" x14ac:dyDescent="0.35">
      <c r="A7173">
        <v>7590</v>
      </c>
      <c r="B7173" t="s">
        <v>7284</v>
      </c>
      <c r="C7173" s="4">
        <f>mock_fashion_data_uk_us[[#This Row],[Price]]/10^13</f>
        <v>459.1636361658733</v>
      </c>
      <c r="D7173" s="2">
        <v>4591636361658733</v>
      </c>
      <c r="E7173" t="s">
        <v>61</v>
      </c>
      <c r="F7173" t="s">
        <v>116</v>
      </c>
      <c r="G7173" t="s">
        <v>38</v>
      </c>
      <c r="H7173">
        <v>1335851510624006</v>
      </c>
      <c r="I7173">
        <v>193</v>
      </c>
      <c r="J7173" s="4">
        <f>mock_fashion_data_uk_us[[#This Row],[Adapted Price]]*mock_fashion_data_uk_us[[#This Row],[Review Count]]</f>
        <v>88618.581780013541</v>
      </c>
      <c r="K7173" t="s">
        <v>39</v>
      </c>
      <c r="L7173" t="s">
        <v>25</v>
      </c>
      <c r="M7173" t="s">
        <v>26</v>
      </c>
      <c r="N7173" t="s">
        <v>53</v>
      </c>
      <c r="O7173" t="s">
        <v>113</v>
      </c>
      <c r="P7173">
        <v>60</v>
      </c>
      <c r="Q7173" t="s">
        <v>99</v>
      </c>
      <c r="R7173" t="s">
        <v>134</v>
      </c>
      <c r="S7173" t="s">
        <v>31</v>
      </c>
      <c r="T7173" t="s">
        <v>32</v>
      </c>
      <c r="U7173" t="s">
        <v>46</v>
      </c>
      <c r="V7173" t="s">
        <v>59</v>
      </c>
      <c r="W7173" t="s">
        <v>59</v>
      </c>
    </row>
    <row r="7174" spans="1:23" x14ac:dyDescent="0.35">
      <c r="A7174">
        <v>7591</v>
      </c>
      <c r="B7174" t="s">
        <v>7285</v>
      </c>
      <c r="C7174" s="4">
        <f>mock_fashion_data_uk_us[[#This Row],[Price]]/10^13</f>
        <v>725.22033372049316</v>
      </c>
      <c r="D7174" s="2">
        <v>7252203337204932</v>
      </c>
      <c r="E7174" t="s">
        <v>36</v>
      </c>
      <c r="F7174" t="s">
        <v>119</v>
      </c>
      <c r="G7174" t="s">
        <v>70</v>
      </c>
      <c r="H7174">
        <v>1.081787373527524E+16</v>
      </c>
      <c r="I7174">
        <v>474</v>
      </c>
      <c r="J7174" s="4">
        <f>mock_fashion_data_uk_us[[#This Row],[Adapted Price]]*mock_fashion_data_uk_us[[#This Row],[Review Count]]</f>
        <v>343754.43818351376</v>
      </c>
      <c r="K7174" t="s">
        <v>83</v>
      </c>
      <c r="L7174" t="s">
        <v>84</v>
      </c>
      <c r="M7174" t="s">
        <v>72</v>
      </c>
      <c r="N7174" t="s">
        <v>27</v>
      </c>
      <c r="O7174" t="s">
        <v>113</v>
      </c>
      <c r="P7174">
        <v>54</v>
      </c>
      <c r="Q7174" t="s">
        <v>55</v>
      </c>
      <c r="R7174" t="s">
        <v>30</v>
      </c>
      <c r="S7174" t="s">
        <v>57</v>
      </c>
      <c r="T7174" t="s">
        <v>58</v>
      </c>
      <c r="U7174" t="s">
        <v>59</v>
      </c>
      <c r="V7174" t="s">
        <v>33</v>
      </c>
      <c r="W7174" t="s">
        <v>33</v>
      </c>
    </row>
    <row r="7175" spans="1:23" x14ac:dyDescent="0.35">
      <c r="A7175">
        <v>7592</v>
      </c>
      <c r="B7175" t="s">
        <v>7286</v>
      </c>
      <c r="C7175" s="4">
        <f>mock_fashion_data_uk_us[[#This Row],[Price]]/10^13</f>
        <v>3365.5421672254183</v>
      </c>
      <c r="D7175" s="2">
        <v>3.3655421672254184E+16</v>
      </c>
      <c r="E7175" t="s">
        <v>36</v>
      </c>
      <c r="F7175" t="s">
        <v>22</v>
      </c>
      <c r="G7175" t="s">
        <v>23</v>
      </c>
      <c r="H7175">
        <v>2.5412186133333568E+16</v>
      </c>
      <c r="I7175">
        <v>384</v>
      </c>
      <c r="J7175" s="4">
        <f>mock_fashion_data_uk_us[[#This Row],[Adapted Price]]*mock_fashion_data_uk_us[[#This Row],[Review Count]]</f>
        <v>1292368.1922145607</v>
      </c>
      <c r="K7175" t="s">
        <v>63</v>
      </c>
      <c r="L7175" t="s">
        <v>25</v>
      </c>
      <c r="M7175" t="s">
        <v>26</v>
      </c>
      <c r="N7175" t="s">
        <v>40</v>
      </c>
      <c r="O7175" t="s">
        <v>41</v>
      </c>
      <c r="P7175">
        <v>42</v>
      </c>
      <c r="Q7175" t="s">
        <v>114</v>
      </c>
      <c r="R7175" t="s">
        <v>123</v>
      </c>
      <c r="S7175" t="s">
        <v>95</v>
      </c>
      <c r="T7175" t="s">
        <v>58</v>
      </c>
      <c r="U7175" t="s">
        <v>59</v>
      </c>
      <c r="V7175" t="s">
        <v>59</v>
      </c>
      <c r="W7175" t="s">
        <v>46</v>
      </c>
    </row>
    <row r="7176" spans="1:23" x14ac:dyDescent="0.35">
      <c r="A7176">
        <v>7593</v>
      </c>
      <c r="B7176" t="s">
        <v>7287</v>
      </c>
      <c r="C7176" s="4">
        <f>mock_fashion_data_uk_us[[#This Row],[Price]]/10^13</f>
        <v>933.62146874318785</v>
      </c>
      <c r="D7176" s="2">
        <v>9336214687431878</v>
      </c>
      <c r="E7176" t="s">
        <v>88</v>
      </c>
      <c r="F7176" t="s">
        <v>116</v>
      </c>
      <c r="G7176" t="s">
        <v>23</v>
      </c>
      <c r="H7176">
        <v>1.1950769341813112E+16</v>
      </c>
      <c r="I7176">
        <v>336</v>
      </c>
      <c r="J7176" s="4">
        <f>mock_fashion_data_uk_us[[#This Row],[Adapted Price]]*mock_fashion_data_uk_us[[#This Row],[Review Count]]</f>
        <v>313696.81349771109</v>
      </c>
      <c r="K7176" t="s">
        <v>94</v>
      </c>
      <c r="L7176" t="s">
        <v>51</v>
      </c>
      <c r="M7176" t="s">
        <v>72</v>
      </c>
      <c r="N7176" t="s">
        <v>53</v>
      </c>
      <c r="O7176" t="s">
        <v>140</v>
      </c>
      <c r="P7176">
        <v>45</v>
      </c>
      <c r="Q7176" t="s">
        <v>78</v>
      </c>
      <c r="R7176" t="s">
        <v>123</v>
      </c>
      <c r="S7176" t="s">
        <v>44</v>
      </c>
      <c r="T7176" t="s">
        <v>32</v>
      </c>
      <c r="U7176" t="s">
        <v>75</v>
      </c>
      <c r="V7176" t="s">
        <v>47</v>
      </c>
      <c r="W7176" t="s">
        <v>33</v>
      </c>
    </row>
    <row r="7177" spans="1:23" x14ac:dyDescent="0.35">
      <c r="A7177">
        <v>7594</v>
      </c>
      <c r="B7177" t="s">
        <v>7288</v>
      </c>
      <c r="C7177" s="4">
        <f>mock_fashion_data_uk_us[[#This Row],[Price]]/10^13</f>
        <v>602.5148953275675</v>
      </c>
      <c r="D7177" s="2">
        <v>6025148953275675</v>
      </c>
      <c r="E7177" t="s">
        <v>61</v>
      </c>
      <c r="F7177" t="s">
        <v>145</v>
      </c>
      <c r="G7177" t="s">
        <v>70</v>
      </c>
      <c r="H7177">
        <v>2.7294021826047824E+16</v>
      </c>
      <c r="I7177">
        <v>282</v>
      </c>
      <c r="J7177" s="4">
        <f>mock_fashion_data_uk_us[[#This Row],[Adapted Price]]*mock_fashion_data_uk_us[[#This Row],[Review Count]]</f>
        <v>169909.20048237403</v>
      </c>
      <c r="K7177" t="s">
        <v>24</v>
      </c>
      <c r="L7177" t="s">
        <v>51</v>
      </c>
      <c r="M7177" t="s">
        <v>52</v>
      </c>
      <c r="N7177" t="s">
        <v>27</v>
      </c>
      <c r="O7177" t="s">
        <v>66</v>
      </c>
      <c r="P7177">
        <v>48</v>
      </c>
      <c r="Q7177" t="s">
        <v>42</v>
      </c>
      <c r="R7177" t="s">
        <v>132</v>
      </c>
      <c r="S7177" t="s">
        <v>74</v>
      </c>
      <c r="T7177" t="s">
        <v>45</v>
      </c>
      <c r="U7177" t="s">
        <v>47</v>
      </c>
      <c r="V7177" t="s">
        <v>75</v>
      </c>
      <c r="W7177" t="s">
        <v>46</v>
      </c>
    </row>
    <row r="7178" spans="1:23" x14ac:dyDescent="0.35">
      <c r="A7178">
        <v>7595</v>
      </c>
      <c r="B7178" t="s">
        <v>7289</v>
      </c>
      <c r="C7178" s="4">
        <f>mock_fashion_data_uk_us[[#This Row],[Price]]/10^13</f>
        <v>92.920634416130696</v>
      </c>
      <c r="D7178" s="2">
        <v>929206344161307</v>
      </c>
      <c r="E7178" t="s">
        <v>68</v>
      </c>
      <c r="F7178" t="s">
        <v>145</v>
      </c>
      <c r="G7178" t="s">
        <v>23</v>
      </c>
      <c r="H7178">
        <v>4424769891955583</v>
      </c>
      <c r="I7178">
        <v>426</v>
      </c>
      <c r="J7178" s="4">
        <f>mock_fashion_data_uk_us[[#This Row],[Adapted Price]]*mock_fashion_data_uk_us[[#This Row],[Review Count]]</f>
        <v>39584.190261271673</v>
      </c>
      <c r="K7178" t="s">
        <v>94</v>
      </c>
      <c r="L7178" t="s">
        <v>51</v>
      </c>
      <c r="M7178" t="s">
        <v>72</v>
      </c>
      <c r="N7178" t="s">
        <v>40</v>
      </c>
      <c r="O7178" t="s">
        <v>77</v>
      </c>
      <c r="P7178">
        <v>57</v>
      </c>
      <c r="Q7178" t="s">
        <v>78</v>
      </c>
      <c r="R7178" t="s">
        <v>56</v>
      </c>
      <c r="S7178" t="s">
        <v>74</v>
      </c>
      <c r="T7178" t="s">
        <v>45</v>
      </c>
      <c r="U7178" t="s">
        <v>75</v>
      </c>
      <c r="V7178" t="s">
        <v>59</v>
      </c>
      <c r="W7178" t="s">
        <v>46</v>
      </c>
    </row>
    <row r="7179" spans="1:23" x14ac:dyDescent="0.35">
      <c r="A7179">
        <v>7596</v>
      </c>
      <c r="B7179" t="s">
        <v>7290</v>
      </c>
      <c r="C7179" s="4">
        <f>mock_fashion_data_uk_us[[#This Row],[Price]]/10^13</f>
        <v>734.90131796634159</v>
      </c>
      <c r="D7179" s="2">
        <v>7349013179663416</v>
      </c>
      <c r="E7179" t="s">
        <v>49</v>
      </c>
      <c r="F7179" t="s">
        <v>145</v>
      </c>
      <c r="G7179" t="s">
        <v>23</v>
      </c>
      <c r="H7179">
        <v>1.4458085328304752E+16</v>
      </c>
      <c r="I7179">
        <v>479</v>
      </c>
      <c r="J7179" s="4">
        <f>mock_fashion_data_uk_us[[#This Row],[Adapted Price]]*mock_fashion_data_uk_us[[#This Row],[Review Count]]</f>
        <v>352017.73130587762</v>
      </c>
      <c r="K7179" t="s">
        <v>102</v>
      </c>
      <c r="L7179" t="s">
        <v>25</v>
      </c>
      <c r="M7179" t="s">
        <v>26</v>
      </c>
      <c r="N7179" t="s">
        <v>53</v>
      </c>
      <c r="O7179" t="s">
        <v>127</v>
      </c>
      <c r="P7179">
        <v>43</v>
      </c>
      <c r="Q7179" t="s">
        <v>29</v>
      </c>
      <c r="R7179" t="s">
        <v>91</v>
      </c>
      <c r="S7179" t="s">
        <v>44</v>
      </c>
      <c r="T7179" t="s">
        <v>58</v>
      </c>
      <c r="U7179" t="s">
        <v>33</v>
      </c>
      <c r="V7179" t="s">
        <v>33</v>
      </c>
      <c r="W7179" t="s">
        <v>59</v>
      </c>
    </row>
    <row r="7180" spans="1:23" x14ac:dyDescent="0.35">
      <c r="A7180">
        <v>7597</v>
      </c>
      <c r="B7180" t="s">
        <v>7291</v>
      </c>
      <c r="C7180" s="4">
        <f>mock_fashion_data_uk_us[[#This Row],[Price]]/10^13</f>
        <v>1587.0551846574315</v>
      </c>
      <c r="D7180" s="2">
        <v>1.5870551846574314E+16</v>
      </c>
      <c r="E7180" t="s">
        <v>36</v>
      </c>
      <c r="F7180" t="s">
        <v>116</v>
      </c>
      <c r="G7180" t="s">
        <v>82</v>
      </c>
      <c r="H7180">
        <v>3.7254601435208928E+16</v>
      </c>
      <c r="I7180">
        <v>83</v>
      </c>
      <c r="J7180" s="4">
        <f>mock_fashion_data_uk_us[[#This Row],[Adapted Price]]*mock_fashion_data_uk_us[[#This Row],[Review Count]]</f>
        <v>131725.58032656682</v>
      </c>
      <c r="K7180" t="s">
        <v>83</v>
      </c>
      <c r="L7180" t="s">
        <v>51</v>
      </c>
      <c r="M7180" t="s">
        <v>64</v>
      </c>
      <c r="N7180" t="s">
        <v>27</v>
      </c>
      <c r="O7180" t="s">
        <v>28</v>
      </c>
      <c r="P7180">
        <v>60</v>
      </c>
      <c r="Q7180" t="s">
        <v>122</v>
      </c>
      <c r="R7180" t="s">
        <v>86</v>
      </c>
      <c r="S7180" t="s">
        <v>95</v>
      </c>
      <c r="T7180" t="s">
        <v>45</v>
      </c>
      <c r="U7180" t="s">
        <v>33</v>
      </c>
      <c r="V7180" t="s">
        <v>34</v>
      </c>
      <c r="W7180" t="s">
        <v>75</v>
      </c>
    </row>
    <row r="7181" spans="1:23" x14ac:dyDescent="0.35">
      <c r="A7181">
        <v>7598</v>
      </c>
      <c r="B7181" t="s">
        <v>7292</v>
      </c>
      <c r="C7181" s="4">
        <f>mock_fashion_data_uk_us[[#This Row],[Price]]/10^13</f>
        <v>5663.9892464213935</v>
      </c>
      <c r="D7181" s="2">
        <v>5.6639892464213936E+16</v>
      </c>
      <c r="E7181" t="s">
        <v>118</v>
      </c>
      <c r="F7181" t="s">
        <v>108</v>
      </c>
      <c r="G7181" t="s">
        <v>23</v>
      </c>
      <c r="H7181">
        <v>4335387913251565</v>
      </c>
      <c r="I7181">
        <v>390</v>
      </c>
      <c r="J7181" s="4">
        <f>mock_fashion_data_uk_us[[#This Row],[Adapted Price]]*mock_fashion_data_uk_us[[#This Row],[Review Count]]</f>
        <v>2208955.8061043434</v>
      </c>
      <c r="K7181" t="s">
        <v>24</v>
      </c>
      <c r="L7181" t="s">
        <v>25</v>
      </c>
      <c r="M7181" t="s">
        <v>64</v>
      </c>
      <c r="N7181" t="s">
        <v>27</v>
      </c>
      <c r="O7181" t="s">
        <v>127</v>
      </c>
      <c r="P7181">
        <v>32</v>
      </c>
      <c r="Q7181" t="s">
        <v>90</v>
      </c>
      <c r="R7181" t="s">
        <v>73</v>
      </c>
      <c r="S7181" t="s">
        <v>95</v>
      </c>
      <c r="T7181" t="s">
        <v>32</v>
      </c>
      <c r="U7181" t="s">
        <v>75</v>
      </c>
      <c r="V7181" t="s">
        <v>59</v>
      </c>
      <c r="W7181" t="s">
        <v>47</v>
      </c>
    </row>
    <row r="7182" spans="1:23" x14ac:dyDescent="0.35">
      <c r="A7182">
        <v>7599</v>
      </c>
      <c r="B7182" t="s">
        <v>7293</v>
      </c>
      <c r="C7182" s="4">
        <f>mock_fashion_data_uk_us[[#This Row],[Price]]/10^13</f>
        <v>139.3379099868292</v>
      </c>
      <c r="D7182" s="2">
        <v>1393379099868292</v>
      </c>
      <c r="E7182" t="s">
        <v>130</v>
      </c>
      <c r="F7182" t="s">
        <v>37</v>
      </c>
      <c r="G7182" t="s">
        <v>38</v>
      </c>
      <c r="H7182">
        <v>3.4109899919016672E+16</v>
      </c>
      <c r="I7182">
        <v>57</v>
      </c>
      <c r="J7182" s="4">
        <f>mock_fashion_data_uk_us[[#This Row],[Adapted Price]]*mock_fashion_data_uk_us[[#This Row],[Review Count]]</f>
        <v>7942.2608692492649</v>
      </c>
      <c r="K7182" t="s">
        <v>63</v>
      </c>
      <c r="L7182" t="s">
        <v>51</v>
      </c>
      <c r="M7182" t="s">
        <v>72</v>
      </c>
      <c r="N7182" t="s">
        <v>53</v>
      </c>
      <c r="O7182" t="s">
        <v>140</v>
      </c>
      <c r="P7182">
        <v>41</v>
      </c>
      <c r="Q7182" t="s">
        <v>29</v>
      </c>
      <c r="R7182" t="s">
        <v>123</v>
      </c>
      <c r="S7182" t="s">
        <v>31</v>
      </c>
      <c r="T7182" t="s">
        <v>80</v>
      </c>
      <c r="U7182" t="s">
        <v>59</v>
      </c>
      <c r="V7182" t="s">
        <v>59</v>
      </c>
      <c r="W7182" t="s">
        <v>75</v>
      </c>
    </row>
    <row r="7183" spans="1:23" x14ac:dyDescent="0.35">
      <c r="A7183">
        <v>7600</v>
      </c>
      <c r="B7183" t="s">
        <v>7294</v>
      </c>
      <c r="C7183" s="4">
        <f>mock_fashion_data_uk_us[[#This Row],[Price]]/10^13</f>
        <v>2684.3752797609936</v>
      </c>
      <c r="D7183" s="2">
        <v>2.6843752797609936E+16</v>
      </c>
      <c r="E7183" t="s">
        <v>68</v>
      </c>
      <c r="F7183" t="s">
        <v>116</v>
      </c>
      <c r="G7183" t="s">
        <v>23</v>
      </c>
      <c r="H7183">
        <v>3349088272942973</v>
      </c>
      <c r="I7183">
        <v>52</v>
      </c>
      <c r="J7183" s="4">
        <f>mock_fashion_data_uk_us[[#This Row],[Adapted Price]]*mock_fashion_data_uk_us[[#This Row],[Review Count]]</f>
        <v>139587.51454757166</v>
      </c>
      <c r="K7183" t="s">
        <v>83</v>
      </c>
      <c r="L7183" t="s">
        <v>25</v>
      </c>
      <c r="M7183" t="s">
        <v>26</v>
      </c>
      <c r="N7183" t="s">
        <v>53</v>
      </c>
      <c r="O7183" t="s">
        <v>140</v>
      </c>
      <c r="P7183">
        <v>23</v>
      </c>
      <c r="Q7183" t="s">
        <v>172</v>
      </c>
      <c r="R7183" t="s">
        <v>86</v>
      </c>
      <c r="S7183" t="s">
        <v>31</v>
      </c>
      <c r="T7183" t="s">
        <v>45</v>
      </c>
      <c r="U7183" t="s">
        <v>75</v>
      </c>
      <c r="V7183" t="s">
        <v>33</v>
      </c>
      <c r="W7183" t="s">
        <v>34</v>
      </c>
    </row>
    <row r="7184" spans="1:23" x14ac:dyDescent="0.35">
      <c r="A7184">
        <v>7601</v>
      </c>
      <c r="B7184" t="s">
        <v>7295</v>
      </c>
      <c r="C7184" s="4">
        <f>mock_fashion_data_uk_us[[#This Row],[Price]]/10^13</f>
        <v>746.88755594599388</v>
      </c>
      <c r="D7184" s="2">
        <v>7468875559459939</v>
      </c>
      <c r="E7184" t="s">
        <v>88</v>
      </c>
      <c r="F7184" t="s">
        <v>69</v>
      </c>
      <c r="G7184" t="s">
        <v>23</v>
      </c>
      <c r="H7184">
        <v>1.4485396152432028E+16</v>
      </c>
      <c r="I7184">
        <v>105</v>
      </c>
      <c r="J7184" s="4">
        <f>mock_fashion_data_uk_us[[#This Row],[Adapted Price]]*mock_fashion_data_uk_us[[#This Row],[Review Count]]</f>
        <v>78423.193374329363</v>
      </c>
      <c r="K7184" t="s">
        <v>63</v>
      </c>
      <c r="L7184" t="s">
        <v>25</v>
      </c>
      <c r="M7184" t="s">
        <v>64</v>
      </c>
      <c r="N7184" t="s">
        <v>65</v>
      </c>
      <c r="O7184" t="s">
        <v>77</v>
      </c>
      <c r="P7184">
        <v>25</v>
      </c>
      <c r="Q7184" t="s">
        <v>29</v>
      </c>
      <c r="R7184" t="s">
        <v>123</v>
      </c>
      <c r="S7184" t="s">
        <v>104</v>
      </c>
      <c r="T7184" t="s">
        <v>80</v>
      </c>
      <c r="U7184" t="s">
        <v>47</v>
      </c>
      <c r="V7184" t="s">
        <v>47</v>
      </c>
      <c r="W7184" t="s">
        <v>33</v>
      </c>
    </row>
    <row r="7185" spans="1:23" x14ac:dyDescent="0.35">
      <c r="A7185">
        <v>7602</v>
      </c>
      <c r="B7185" t="s">
        <v>7296</v>
      </c>
      <c r="C7185" s="4">
        <f>mock_fashion_data_uk_us[[#This Row],[Price]]/10^13</f>
        <v>3874.7340363426983</v>
      </c>
      <c r="D7185" s="2">
        <v>3.8747340363426984E+16</v>
      </c>
      <c r="E7185" t="s">
        <v>49</v>
      </c>
      <c r="F7185" t="s">
        <v>145</v>
      </c>
      <c r="G7185" t="s">
        <v>89</v>
      </c>
      <c r="H7185">
        <v>3781564661546513</v>
      </c>
      <c r="I7185">
        <v>67</v>
      </c>
      <c r="J7185" s="4">
        <f>mock_fashion_data_uk_us[[#This Row],[Adapted Price]]*mock_fashion_data_uk_us[[#This Row],[Review Count]]</f>
        <v>259607.18043496078</v>
      </c>
      <c r="K7185" t="s">
        <v>120</v>
      </c>
      <c r="L7185" t="s">
        <v>51</v>
      </c>
      <c r="M7185" t="s">
        <v>64</v>
      </c>
      <c r="N7185" t="s">
        <v>40</v>
      </c>
      <c r="O7185" t="s">
        <v>54</v>
      </c>
      <c r="P7185">
        <v>39</v>
      </c>
      <c r="Q7185" t="s">
        <v>55</v>
      </c>
      <c r="R7185" t="s">
        <v>86</v>
      </c>
      <c r="S7185" t="s">
        <v>74</v>
      </c>
      <c r="T7185" t="s">
        <v>80</v>
      </c>
      <c r="U7185" t="s">
        <v>59</v>
      </c>
      <c r="V7185" t="s">
        <v>47</v>
      </c>
      <c r="W7185" t="s">
        <v>47</v>
      </c>
    </row>
    <row r="7186" spans="1:23" x14ac:dyDescent="0.35">
      <c r="A7186">
        <v>7603</v>
      </c>
      <c r="B7186" t="s">
        <v>7297</v>
      </c>
      <c r="C7186" s="4">
        <f>mock_fashion_data_uk_us[[#This Row],[Price]]/10^13</f>
        <v>783.53915734369048</v>
      </c>
      <c r="D7186" s="2">
        <v>7835391573436905</v>
      </c>
      <c r="E7186" t="s">
        <v>49</v>
      </c>
      <c r="F7186" t="s">
        <v>69</v>
      </c>
      <c r="G7186" t="s">
        <v>82</v>
      </c>
      <c r="H7186">
        <v>4777127671808055</v>
      </c>
      <c r="I7186">
        <v>499</v>
      </c>
      <c r="J7186" s="4">
        <f>mock_fashion_data_uk_us[[#This Row],[Adapted Price]]*mock_fashion_data_uk_us[[#This Row],[Review Count]]</f>
        <v>390986.03951450152</v>
      </c>
      <c r="K7186" t="s">
        <v>120</v>
      </c>
      <c r="L7186" t="s">
        <v>25</v>
      </c>
      <c r="M7186" t="s">
        <v>52</v>
      </c>
      <c r="N7186" t="s">
        <v>27</v>
      </c>
      <c r="O7186" t="s">
        <v>54</v>
      </c>
      <c r="P7186">
        <v>44</v>
      </c>
      <c r="Q7186" t="s">
        <v>55</v>
      </c>
      <c r="R7186" t="s">
        <v>79</v>
      </c>
      <c r="S7186" t="s">
        <v>74</v>
      </c>
      <c r="T7186" t="s">
        <v>32</v>
      </c>
      <c r="U7186" t="s">
        <v>47</v>
      </c>
      <c r="V7186" t="s">
        <v>47</v>
      </c>
      <c r="W7186" t="s">
        <v>33</v>
      </c>
    </row>
    <row r="7187" spans="1:23" x14ac:dyDescent="0.35">
      <c r="A7187">
        <v>7604</v>
      </c>
      <c r="B7187" t="s">
        <v>7298</v>
      </c>
      <c r="C7187" s="4">
        <f>mock_fashion_data_uk_us[[#This Row],[Price]]/10^13</f>
        <v>5.0197242090406</v>
      </c>
      <c r="D7187" s="2">
        <v>50197242090406</v>
      </c>
      <c r="E7187" t="s">
        <v>118</v>
      </c>
      <c r="F7187" t="s">
        <v>116</v>
      </c>
      <c r="G7187" t="s">
        <v>89</v>
      </c>
      <c r="H7187">
        <v>3993091574018754</v>
      </c>
      <c r="I7187">
        <v>230</v>
      </c>
      <c r="J7187" s="4">
        <f>mock_fashion_data_uk_us[[#This Row],[Adapted Price]]*mock_fashion_data_uk_us[[#This Row],[Review Count]]</f>
        <v>1154.5365680793379</v>
      </c>
      <c r="K7187" t="s">
        <v>94</v>
      </c>
      <c r="L7187" t="s">
        <v>25</v>
      </c>
      <c r="M7187" t="s">
        <v>52</v>
      </c>
      <c r="N7187" t="s">
        <v>53</v>
      </c>
      <c r="O7187" t="s">
        <v>113</v>
      </c>
      <c r="P7187">
        <v>31</v>
      </c>
      <c r="Q7187" t="s">
        <v>42</v>
      </c>
      <c r="R7187" t="s">
        <v>79</v>
      </c>
      <c r="S7187" t="s">
        <v>44</v>
      </c>
      <c r="T7187" t="s">
        <v>80</v>
      </c>
      <c r="U7187" t="s">
        <v>46</v>
      </c>
      <c r="V7187" t="s">
        <v>75</v>
      </c>
      <c r="W7187" t="s">
        <v>59</v>
      </c>
    </row>
    <row r="7188" spans="1:23" x14ac:dyDescent="0.35">
      <c r="A7188">
        <v>7605</v>
      </c>
      <c r="B7188" t="s">
        <v>7299</v>
      </c>
      <c r="C7188" s="4">
        <f>mock_fashion_data_uk_us[[#This Row],[Price]]/10^13</f>
        <v>441.87201293271329</v>
      </c>
      <c r="D7188" s="2">
        <v>4418720129327133</v>
      </c>
      <c r="E7188" t="s">
        <v>49</v>
      </c>
      <c r="F7188" t="s">
        <v>111</v>
      </c>
      <c r="G7188" t="s">
        <v>23</v>
      </c>
      <c r="H7188">
        <v>2.1932564853848448E+16</v>
      </c>
      <c r="I7188">
        <v>159</v>
      </c>
      <c r="J7188" s="4">
        <f>mock_fashion_data_uk_us[[#This Row],[Adapted Price]]*mock_fashion_data_uk_us[[#This Row],[Review Count]]</f>
        <v>70257.650056301412</v>
      </c>
      <c r="K7188" t="s">
        <v>71</v>
      </c>
      <c r="L7188" t="s">
        <v>51</v>
      </c>
      <c r="M7188" t="s">
        <v>72</v>
      </c>
      <c r="N7188" t="s">
        <v>27</v>
      </c>
      <c r="O7188" t="s">
        <v>77</v>
      </c>
      <c r="P7188">
        <v>53</v>
      </c>
      <c r="Q7188" t="s">
        <v>172</v>
      </c>
      <c r="R7188" t="s">
        <v>56</v>
      </c>
      <c r="S7188" t="s">
        <v>74</v>
      </c>
      <c r="T7188" t="s">
        <v>45</v>
      </c>
      <c r="U7188" t="s">
        <v>75</v>
      </c>
      <c r="V7188" t="s">
        <v>33</v>
      </c>
      <c r="W7188" t="s">
        <v>34</v>
      </c>
    </row>
    <row r="7189" spans="1:23" x14ac:dyDescent="0.35">
      <c r="A7189">
        <v>7606</v>
      </c>
      <c r="B7189" t="s">
        <v>7300</v>
      </c>
      <c r="C7189" s="4">
        <f>mock_fashion_data_uk_us[[#This Row],[Price]]/10^13</f>
        <v>808.96256058419306</v>
      </c>
      <c r="D7189" s="2">
        <v>8089625605841931</v>
      </c>
      <c r="E7189" t="s">
        <v>88</v>
      </c>
      <c r="F7189" t="s">
        <v>125</v>
      </c>
      <c r="G7189" t="s">
        <v>89</v>
      </c>
      <c r="H7189">
        <v>4694985483783111</v>
      </c>
      <c r="I7189">
        <v>457</v>
      </c>
      <c r="J7189" s="4">
        <f>mock_fashion_data_uk_us[[#This Row],[Adapted Price]]*mock_fashion_data_uk_us[[#This Row],[Review Count]]</f>
        <v>369695.89018697623</v>
      </c>
      <c r="K7189" t="s">
        <v>39</v>
      </c>
      <c r="L7189" t="s">
        <v>51</v>
      </c>
      <c r="M7189" t="s">
        <v>26</v>
      </c>
      <c r="N7189" t="s">
        <v>65</v>
      </c>
      <c r="O7189" t="s">
        <v>54</v>
      </c>
      <c r="P7189">
        <v>26</v>
      </c>
      <c r="Q7189" t="s">
        <v>29</v>
      </c>
      <c r="R7189" t="s">
        <v>43</v>
      </c>
      <c r="S7189" t="s">
        <v>44</v>
      </c>
      <c r="T7189" t="s">
        <v>80</v>
      </c>
      <c r="U7189" t="s">
        <v>59</v>
      </c>
      <c r="V7189" t="s">
        <v>47</v>
      </c>
      <c r="W7189" t="s">
        <v>75</v>
      </c>
    </row>
    <row r="7190" spans="1:23" x14ac:dyDescent="0.35">
      <c r="A7190">
        <v>7607</v>
      </c>
      <c r="B7190" t="s">
        <v>7301</v>
      </c>
      <c r="C7190" s="4">
        <f>mock_fashion_data_uk_us[[#This Row],[Price]]/10^13</f>
        <v>2160.1587016377334</v>
      </c>
      <c r="D7190" s="2">
        <v>2.1601587016377336E+16</v>
      </c>
      <c r="E7190" t="s">
        <v>21</v>
      </c>
      <c r="F7190" t="s">
        <v>125</v>
      </c>
      <c r="G7190" t="s">
        <v>101</v>
      </c>
      <c r="H7190">
        <v>3.2015820763930804E+16</v>
      </c>
      <c r="I7190">
        <v>147</v>
      </c>
      <c r="J7190" s="4">
        <f>mock_fashion_data_uk_us[[#This Row],[Adapted Price]]*mock_fashion_data_uk_us[[#This Row],[Review Count]]</f>
        <v>317543.32914074679</v>
      </c>
      <c r="K7190" t="s">
        <v>120</v>
      </c>
      <c r="L7190" t="s">
        <v>25</v>
      </c>
      <c r="M7190" t="s">
        <v>64</v>
      </c>
      <c r="N7190" t="s">
        <v>27</v>
      </c>
      <c r="O7190" t="s">
        <v>113</v>
      </c>
      <c r="P7190">
        <v>31</v>
      </c>
      <c r="Q7190" t="s">
        <v>114</v>
      </c>
      <c r="R7190" t="s">
        <v>56</v>
      </c>
      <c r="S7190" t="s">
        <v>44</v>
      </c>
      <c r="T7190" t="s">
        <v>45</v>
      </c>
      <c r="U7190" t="s">
        <v>59</v>
      </c>
      <c r="V7190" t="s">
        <v>47</v>
      </c>
      <c r="W7190" t="s">
        <v>46</v>
      </c>
    </row>
    <row r="7191" spans="1:23" x14ac:dyDescent="0.35">
      <c r="A7191">
        <v>7608</v>
      </c>
      <c r="B7191" t="s">
        <v>7302</v>
      </c>
      <c r="C7191" s="4">
        <f>mock_fashion_data_uk_us[[#This Row],[Price]]/10^13</f>
        <v>2710.4529021224548</v>
      </c>
      <c r="D7191" s="2">
        <v>2.7104529021224548E+16</v>
      </c>
      <c r="E7191" t="s">
        <v>49</v>
      </c>
      <c r="F7191" t="s">
        <v>125</v>
      </c>
      <c r="G7191" t="s">
        <v>101</v>
      </c>
      <c r="H7191">
        <v>3.5608413067345016E+16</v>
      </c>
      <c r="I7191">
        <v>420</v>
      </c>
      <c r="J7191" s="4">
        <f>mock_fashion_data_uk_us[[#This Row],[Adapted Price]]*mock_fashion_data_uk_us[[#This Row],[Review Count]]</f>
        <v>1138390.2188914311</v>
      </c>
      <c r="K7191" t="s">
        <v>112</v>
      </c>
      <c r="L7191" t="s">
        <v>84</v>
      </c>
      <c r="M7191" t="s">
        <v>72</v>
      </c>
      <c r="N7191" t="s">
        <v>40</v>
      </c>
      <c r="O7191" t="s">
        <v>127</v>
      </c>
      <c r="P7191">
        <v>37</v>
      </c>
      <c r="Q7191" t="s">
        <v>99</v>
      </c>
      <c r="R7191" t="s">
        <v>86</v>
      </c>
      <c r="S7191" t="s">
        <v>31</v>
      </c>
      <c r="T7191" t="s">
        <v>58</v>
      </c>
      <c r="U7191" t="s">
        <v>75</v>
      </c>
      <c r="V7191" t="s">
        <v>59</v>
      </c>
      <c r="W7191" t="s">
        <v>59</v>
      </c>
    </row>
    <row r="7192" spans="1:23" x14ac:dyDescent="0.35">
      <c r="A7192">
        <v>7609</v>
      </c>
      <c r="B7192" t="s">
        <v>7303</v>
      </c>
      <c r="C7192" s="4">
        <f>mock_fashion_data_uk_us[[#This Row],[Price]]/10^13</f>
        <v>1815.4669988746273</v>
      </c>
      <c r="D7192" s="2">
        <v>1.8154669988746272E+16</v>
      </c>
      <c r="E7192" t="s">
        <v>88</v>
      </c>
      <c r="F7192" t="s">
        <v>119</v>
      </c>
      <c r="G7192" t="s">
        <v>89</v>
      </c>
      <c r="H7192">
        <v>3902503635396737</v>
      </c>
      <c r="I7192">
        <v>448</v>
      </c>
      <c r="J7192" s="4">
        <f>mock_fashion_data_uk_us[[#This Row],[Adapted Price]]*mock_fashion_data_uk_us[[#This Row],[Review Count]]</f>
        <v>813329.21549583296</v>
      </c>
      <c r="K7192" t="s">
        <v>71</v>
      </c>
      <c r="L7192" t="s">
        <v>25</v>
      </c>
      <c r="M7192" t="s">
        <v>26</v>
      </c>
      <c r="N7192" t="s">
        <v>53</v>
      </c>
      <c r="O7192" t="s">
        <v>127</v>
      </c>
      <c r="P7192">
        <v>28</v>
      </c>
      <c r="Q7192" t="s">
        <v>90</v>
      </c>
      <c r="R7192" t="s">
        <v>91</v>
      </c>
      <c r="S7192" t="s">
        <v>74</v>
      </c>
      <c r="T7192" t="s">
        <v>80</v>
      </c>
      <c r="U7192" t="s">
        <v>59</v>
      </c>
      <c r="V7192" t="s">
        <v>46</v>
      </c>
      <c r="W7192" t="s">
        <v>34</v>
      </c>
    </row>
    <row r="7193" spans="1:23" x14ac:dyDescent="0.35">
      <c r="A7193">
        <v>7610</v>
      </c>
      <c r="B7193" t="s">
        <v>7304</v>
      </c>
      <c r="C7193" s="4">
        <f>mock_fashion_data_uk_us[[#This Row],[Price]]/10^13</f>
        <v>663.22706238396461</v>
      </c>
      <c r="D7193" s="2">
        <v>6632270623839646</v>
      </c>
      <c r="E7193" t="s">
        <v>68</v>
      </c>
      <c r="F7193" t="s">
        <v>119</v>
      </c>
      <c r="G7193" t="s">
        <v>38</v>
      </c>
      <c r="H7193">
        <v>1.9818198064066196E+16</v>
      </c>
      <c r="I7193">
        <v>405</v>
      </c>
      <c r="J7193" s="4">
        <f>mock_fashion_data_uk_us[[#This Row],[Adapted Price]]*mock_fashion_data_uk_us[[#This Row],[Review Count]]</f>
        <v>268606.96026550565</v>
      </c>
      <c r="K7193" t="s">
        <v>83</v>
      </c>
      <c r="L7193" t="s">
        <v>25</v>
      </c>
      <c r="M7193" t="s">
        <v>26</v>
      </c>
      <c r="N7193" t="s">
        <v>65</v>
      </c>
      <c r="O7193" t="s">
        <v>140</v>
      </c>
      <c r="P7193">
        <v>23</v>
      </c>
      <c r="Q7193" t="s">
        <v>122</v>
      </c>
      <c r="R7193" t="s">
        <v>79</v>
      </c>
      <c r="S7193" t="s">
        <v>104</v>
      </c>
      <c r="T7193" t="s">
        <v>58</v>
      </c>
      <c r="U7193" t="s">
        <v>75</v>
      </c>
      <c r="V7193" t="s">
        <v>75</v>
      </c>
      <c r="W7193" t="s">
        <v>47</v>
      </c>
    </row>
    <row r="7194" spans="1:23" x14ac:dyDescent="0.35">
      <c r="A7194">
        <v>7611</v>
      </c>
      <c r="B7194" t="s">
        <v>7305</v>
      </c>
      <c r="C7194" s="4">
        <f>mock_fashion_data_uk_us[[#This Row],[Price]]/10^13</f>
        <v>285.74483605390611</v>
      </c>
      <c r="D7194" s="2">
        <v>2857448360539061</v>
      </c>
      <c r="E7194" t="s">
        <v>118</v>
      </c>
      <c r="F7194" t="s">
        <v>62</v>
      </c>
      <c r="G7194" t="s">
        <v>50</v>
      </c>
      <c r="H7194">
        <v>1.9038602948061164E+16</v>
      </c>
      <c r="I7194">
        <v>201</v>
      </c>
      <c r="J7194" s="4">
        <f>mock_fashion_data_uk_us[[#This Row],[Adapted Price]]*mock_fashion_data_uk_us[[#This Row],[Review Count]]</f>
        <v>57434.712046835128</v>
      </c>
      <c r="K7194" t="s">
        <v>97</v>
      </c>
      <c r="L7194" t="s">
        <v>84</v>
      </c>
      <c r="M7194" t="s">
        <v>72</v>
      </c>
      <c r="N7194" t="s">
        <v>65</v>
      </c>
      <c r="O7194" t="s">
        <v>66</v>
      </c>
      <c r="P7194">
        <v>18</v>
      </c>
      <c r="Q7194" t="s">
        <v>90</v>
      </c>
      <c r="R7194" t="s">
        <v>86</v>
      </c>
      <c r="S7194" t="s">
        <v>104</v>
      </c>
      <c r="T7194" t="s">
        <v>32</v>
      </c>
      <c r="U7194" t="s">
        <v>46</v>
      </c>
      <c r="V7194" t="s">
        <v>59</v>
      </c>
      <c r="W7194" t="s">
        <v>46</v>
      </c>
    </row>
    <row r="7195" spans="1:23" x14ac:dyDescent="0.35">
      <c r="A7195">
        <v>7612</v>
      </c>
      <c r="B7195" t="s">
        <v>7306</v>
      </c>
      <c r="C7195" s="4">
        <f>mock_fashion_data_uk_us[[#This Row],[Price]]/10^13</f>
        <v>927.64837033818355</v>
      </c>
      <c r="D7195" s="2">
        <v>9276483703381836</v>
      </c>
      <c r="E7195" t="s">
        <v>21</v>
      </c>
      <c r="F7195" t="s">
        <v>119</v>
      </c>
      <c r="G7195" t="s">
        <v>101</v>
      </c>
      <c r="H7195">
        <v>2750816943159108</v>
      </c>
      <c r="I7195">
        <v>465</v>
      </c>
      <c r="J7195" s="4">
        <f>mock_fashion_data_uk_us[[#This Row],[Adapted Price]]*mock_fashion_data_uk_us[[#This Row],[Review Count]]</f>
        <v>431356.49220725533</v>
      </c>
      <c r="K7195" t="s">
        <v>71</v>
      </c>
      <c r="L7195" t="s">
        <v>51</v>
      </c>
      <c r="M7195" t="s">
        <v>52</v>
      </c>
      <c r="N7195" t="s">
        <v>40</v>
      </c>
      <c r="O7195" t="s">
        <v>28</v>
      </c>
      <c r="P7195">
        <v>21</v>
      </c>
      <c r="Q7195" t="s">
        <v>90</v>
      </c>
      <c r="R7195" t="s">
        <v>132</v>
      </c>
      <c r="S7195" t="s">
        <v>104</v>
      </c>
      <c r="T7195" t="s">
        <v>45</v>
      </c>
      <c r="U7195" t="s">
        <v>59</v>
      </c>
      <c r="V7195" t="s">
        <v>59</v>
      </c>
      <c r="W7195" t="s">
        <v>34</v>
      </c>
    </row>
    <row r="7196" spans="1:23" x14ac:dyDescent="0.35">
      <c r="A7196">
        <v>7613</v>
      </c>
      <c r="B7196" t="s">
        <v>7307</v>
      </c>
      <c r="C7196" s="4">
        <f>mock_fashion_data_uk_us[[#This Row],[Price]]/10^13</f>
        <v>466.89485729437052</v>
      </c>
      <c r="D7196" s="2">
        <v>4668948572943705</v>
      </c>
      <c r="E7196" t="s">
        <v>49</v>
      </c>
      <c r="F7196" t="s">
        <v>22</v>
      </c>
      <c r="G7196" t="s">
        <v>38</v>
      </c>
      <c r="H7196">
        <v>1.3885481825349784E+16</v>
      </c>
      <c r="I7196">
        <v>349</v>
      </c>
      <c r="J7196" s="4">
        <f>mock_fashion_data_uk_us[[#This Row],[Adapted Price]]*mock_fashion_data_uk_us[[#This Row],[Review Count]]</f>
        <v>162946.3051957353</v>
      </c>
      <c r="K7196" t="s">
        <v>112</v>
      </c>
      <c r="L7196" t="s">
        <v>84</v>
      </c>
      <c r="M7196" t="s">
        <v>72</v>
      </c>
      <c r="N7196" t="s">
        <v>53</v>
      </c>
      <c r="O7196" t="s">
        <v>85</v>
      </c>
      <c r="P7196">
        <v>61</v>
      </c>
      <c r="Q7196" t="s">
        <v>114</v>
      </c>
      <c r="R7196" t="s">
        <v>123</v>
      </c>
      <c r="S7196" t="s">
        <v>57</v>
      </c>
      <c r="T7196" t="s">
        <v>105</v>
      </c>
      <c r="U7196" t="s">
        <v>47</v>
      </c>
      <c r="V7196" t="s">
        <v>33</v>
      </c>
      <c r="W7196" t="s">
        <v>47</v>
      </c>
    </row>
    <row r="7197" spans="1:23" x14ac:dyDescent="0.35">
      <c r="A7197">
        <v>7614</v>
      </c>
      <c r="B7197" t="s">
        <v>7308</v>
      </c>
      <c r="C7197" s="4">
        <f>mock_fashion_data_uk_us[[#This Row],[Price]]/10^13</f>
        <v>960.18404841353163</v>
      </c>
      <c r="D7197" s="2">
        <v>9601840484135316</v>
      </c>
      <c r="E7197" t="s">
        <v>118</v>
      </c>
      <c r="F7197" t="s">
        <v>37</v>
      </c>
      <c r="G7197" t="s">
        <v>101</v>
      </c>
      <c r="H7197">
        <v>3.830872097077272E+16</v>
      </c>
      <c r="I7197">
        <v>264</v>
      </c>
      <c r="J7197" s="4">
        <f>mock_fashion_data_uk_us[[#This Row],[Adapted Price]]*mock_fashion_data_uk_us[[#This Row],[Review Count]]</f>
        <v>253488.58878117235</v>
      </c>
      <c r="K7197" t="s">
        <v>112</v>
      </c>
      <c r="L7197" t="s">
        <v>51</v>
      </c>
      <c r="M7197" t="s">
        <v>72</v>
      </c>
      <c r="N7197" t="s">
        <v>40</v>
      </c>
      <c r="O7197" t="s">
        <v>77</v>
      </c>
      <c r="P7197">
        <v>27</v>
      </c>
      <c r="Q7197" t="s">
        <v>122</v>
      </c>
      <c r="R7197" t="s">
        <v>79</v>
      </c>
      <c r="S7197" t="s">
        <v>74</v>
      </c>
      <c r="T7197" t="s">
        <v>80</v>
      </c>
      <c r="U7197" t="s">
        <v>47</v>
      </c>
      <c r="V7197" t="s">
        <v>46</v>
      </c>
      <c r="W7197" t="s">
        <v>59</v>
      </c>
    </row>
    <row r="7198" spans="1:23" x14ac:dyDescent="0.35">
      <c r="A7198">
        <v>7615</v>
      </c>
      <c r="B7198" t="s">
        <v>7309</v>
      </c>
      <c r="C7198" s="4">
        <f>mock_fashion_data_uk_us[[#This Row],[Price]]/10^13</f>
        <v>916.69415973196681</v>
      </c>
      <c r="D7198" s="2">
        <v>9166941597319668</v>
      </c>
      <c r="E7198" t="s">
        <v>21</v>
      </c>
      <c r="F7198" t="s">
        <v>111</v>
      </c>
      <c r="G7198" t="s">
        <v>89</v>
      </c>
      <c r="H7198">
        <v>4287552208304875</v>
      </c>
      <c r="I7198">
        <v>445</v>
      </c>
      <c r="J7198" s="4">
        <f>mock_fashion_data_uk_us[[#This Row],[Adapted Price]]*mock_fashion_data_uk_us[[#This Row],[Review Count]]</f>
        <v>407928.90108072525</v>
      </c>
      <c r="K7198" t="s">
        <v>83</v>
      </c>
      <c r="L7198" t="s">
        <v>25</v>
      </c>
      <c r="M7198" t="s">
        <v>64</v>
      </c>
      <c r="N7198" t="s">
        <v>40</v>
      </c>
      <c r="O7198" t="s">
        <v>127</v>
      </c>
      <c r="P7198">
        <v>38</v>
      </c>
      <c r="Q7198" t="s">
        <v>55</v>
      </c>
      <c r="R7198" t="s">
        <v>30</v>
      </c>
      <c r="S7198" t="s">
        <v>57</v>
      </c>
      <c r="T7198" t="s">
        <v>80</v>
      </c>
      <c r="U7198" t="s">
        <v>59</v>
      </c>
      <c r="V7198" t="s">
        <v>34</v>
      </c>
      <c r="W7198" t="s">
        <v>33</v>
      </c>
    </row>
    <row r="7199" spans="1:23" x14ac:dyDescent="0.35">
      <c r="A7199">
        <v>7616</v>
      </c>
      <c r="B7199" t="s">
        <v>7310</v>
      </c>
      <c r="C7199" s="4">
        <f>mock_fashion_data_uk_us[[#This Row],[Price]]/10^13</f>
        <v>698.81968550567535</v>
      </c>
      <c r="D7199" s="2">
        <v>6988196855056754</v>
      </c>
      <c r="E7199" t="s">
        <v>130</v>
      </c>
      <c r="F7199" t="s">
        <v>119</v>
      </c>
      <c r="G7199" t="s">
        <v>38</v>
      </c>
      <c r="H7199">
        <v>2.5884497601563592E+16</v>
      </c>
      <c r="I7199">
        <v>403</v>
      </c>
      <c r="J7199" s="4">
        <f>mock_fashion_data_uk_us[[#This Row],[Adapted Price]]*mock_fashion_data_uk_us[[#This Row],[Review Count]]</f>
        <v>281624.33325878717</v>
      </c>
      <c r="K7199" t="s">
        <v>71</v>
      </c>
      <c r="L7199" t="s">
        <v>25</v>
      </c>
      <c r="M7199" t="s">
        <v>26</v>
      </c>
      <c r="N7199" t="s">
        <v>40</v>
      </c>
      <c r="O7199" t="s">
        <v>140</v>
      </c>
      <c r="P7199">
        <v>36</v>
      </c>
      <c r="Q7199" t="s">
        <v>90</v>
      </c>
      <c r="R7199" t="s">
        <v>132</v>
      </c>
      <c r="S7199" t="s">
        <v>57</v>
      </c>
      <c r="T7199" t="s">
        <v>45</v>
      </c>
      <c r="U7199" t="s">
        <v>47</v>
      </c>
      <c r="V7199" t="s">
        <v>47</v>
      </c>
      <c r="W7199" t="s">
        <v>46</v>
      </c>
    </row>
    <row r="7200" spans="1:23" x14ac:dyDescent="0.35">
      <c r="A7200">
        <v>7617</v>
      </c>
      <c r="B7200" t="s">
        <v>7311</v>
      </c>
      <c r="C7200" s="4">
        <f>mock_fashion_data_uk_us[[#This Row],[Price]]/10^13</f>
        <v>3187.9510977259592</v>
      </c>
      <c r="D7200" s="2">
        <v>3.1879510977259592E+16</v>
      </c>
      <c r="E7200" t="s">
        <v>49</v>
      </c>
      <c r="F7200" t="s">
        <v>125</v>
      </c>
      <c r="G7200" t="s">
        <v>70</v>
      </c>
      <c r="H7200">
        <v>2.5834962977117744E+16</v>
      </c>
      <c r="I7200">
        <v>234</v>
      </c>
      <c r="J7200" s="4">
        <f>mock_fashion_data_uk_us[[#This Row],[Adapted Price]]*mock_fashion_data_uk_us[[#This Row],[Review Count]]</f>
        <v>745980.55686787446</v>
      </c>
      <c r="K7200" t="s">
        <v>71</v>
      </c>
      <c r="L7200" t="s">
        <v>84</v>
      </c>
      <c r="M7200" t="s">
        <v>52</v>
      </c>
      <c r="N7200" t="s">
        <v>65</v>
      </c>
      <c r="O7200" t="s">
        <v>140</v>
      </c>
      <c r="P7200">
        <v>33</v>
      </c>
      <c r="Q7200" t="s">
        <v>172</v>
      </c>
      <c r="R7200" t="s">
        <v>73</v>
      </c>
      <c r="S7200" t="s">
        <v>95</v>
      </c>
      <c r="T7200" t="s">
        <v>45</v>
      </c>
      <c r="U7200" t="s">
        <v>47</v>
      </c>
      <c r="V7200" t="s">
        <v>75</v>
      </c>
      <c r="W7200" t="s">
        <v>47</v>
      </c>
    </row>
    <row r="7201" spans="1:23" x14ac:dyDescent="0.35">
      <c r="A7201">
        <v>7618</v>
      </c>
      <c r="B7201" t="s">
        <v>7312</v>
      </c>
      <c r="C7201" s="4">
        <f>mock_fashion_data_uk_us[[#This Row],[Price]]/10^13</f>
        <v>361.68553624519819</v>
      </c>
      <c r="D7201" s="2">
        <v>3616855362451982</v>
      </c>
      <c r="E7201" t="s">
        <v>61</v>
      </c>
      <c r="F7201" t="s">
        <v>145</v>
      </c>
      <c r="G7201" t="s">
        <v>89</v>
      </c>
      <c r="H7201">
        <v>1.2495025120162832E+16</v>
      </c>
      <c r="I7201">
        <v>256</v>
      </c>
      <c r="J7201" s="4">
        <f>mock_fashion_data_uk_us[[#This Row],[Adapted Price]]*mock_fashion_data_uk_us[[#This Row],[Review Count]]</f>
        <v>92591.497278770737</v>
      </c>
      <c r="K7201" t="s">
        <v>120</v>
      </c>
      <c r="L7201" t="s">
        <v>25</v>
      </c>
      <c r="M7201" t="s">
        <v>72</v>
      </c>
      <c r="N7201" t="s">
        <v>53</v>
      </c>
      <c r="O7201" t="s">
        <v>113</v>
      </c>
      <c r="P7201">
        <v>33</v>
      </c>
      <c r="Q7201" t="s">
        <v>55</v>
      </c>
      <c r="R7201" t="s">
        <v>86</v>
      </c>
      <c r="S7201" t="s">
        <v>57</v>
      </c>
      <c r="T7201" t="s">
        <v>58</v>
      </c>
      <c r="U7201" t="s">
        <v>75</v>
      </c>
      <c r="V7201" t="s">
        <v>34</v>
      </c>
      <c r="W7201" t="s">
        <v>34</v>
      </c>
    </row>
    <row r="7202" spans="1:23" x14ac:dyDescent="0.35">
      <c r="A7202">
        <v>7619</v>
      </c>
      <c r="B7202" t="s">
        <v>7313</v>
      </c>
      <c r="C7202" s="4">
        <f>mock_fashion_data_uk_us[[#This Row],[Price]]/10^13</f>
        <v>2871.7103020914615</v>
      </c>
      <c r="D7202" s="2">
        <v>2.8717103020914616E+16</v>
      </c>
      <c r="E7202" t="s">
        <v>130</v>
      </c>
      <c r="F7202" t="s">
        <v>125</v>
      </c>
      <c r="G7202" t="s">
        <v>38</v>
      </c>
      <c r="H7202">
        <v>1.8302067352681024E+16</v>
      </c>
      <c r="I7202">
        <v>266</v>
      </c>
      <c r="J7202" s="4">
        <f>mock_fashion_data_uk_us[[#This Row],[Adapted Price]]*mock_fashion_data_uk_us[[#This Row],[Review Count]]</f>
        <v>763874.94035632873</v>
      </c>
      <c r="K7202" t="s">
        <v>63</v>
      </c>
      <c r="L7202" t="s">
        <v>25</v>
      </c>
      <c r="M7202" t="s">
        <v>72</v>
      </c>
      <c r="N7202" t="s">
        <v>27</v>
      </c>
      <c r="O7202" t="s">
        <v>85</v>
      </c>
      <c r="P7202">
        <v>27</v>
      </c>
      <c r="Q7202" t="s">
        <v>122</v>
      </c>
      <c r="R7202" t="s">
        <v>73</v>
      </c>
      <c r="S7202" t="s">
        <v>74</v>
      </c>
      <c r="T7202" t="s">
        <v>105</v>
      </c>
      <c r="U7202" t="s">
        <v>75</v>
      </c>
      <c r="V7202" t="s">
        <v>47</v>
      </c>
      <c r="W7202" t="s">
        <v>34</v>
      </c>
    </row>
    <row r="7203" spans="1:23" x14ac:dyDescent="0.35">
      <c r="A7203">
        <v>7620</v>
      </c>
      <c r="B7203" t="s">
        <v>7314</v>
      </c>
      <c r="C7203" s="4">
        <f>mock_fashion_data_uk_us[[#This Row],[Price]]/10^13</f>
        <v>676.55228622660525</v>
      </c>
      <c r="D7203" s="2">
        <v>6765522862266053</v>
      </c>
      <c r="E7203" t="s">
        <v>118</v>
      </c>
      <c r="F7203" t="s">
        <v>108</v>
      </c>
      <c r="G7203" t="s">
        <v>50</v>
      </c>
      <c r="H7203">
        <v>3941885409486508</v>
      </c>
      <c r="I7203">
        <v>268</v>
      </c>
      <c r="J7203" s="4">
        <f>mock_fashion_data_uk_us[[#This Row],[Adapted Price]]*mock_fashion_data_uk_us[[#This Row],[Review Count]]</f>
        <v>181316.01270873021</v>
      </c>
      <c r="K7203" t="s">
        <v>94</v>
      </c>
      <c r="L7203" t="s">
        <v>25</v>
      </c>
      <c r="M7203" t="s">
        <v>26</v>
      </c>
      <c r="N7203" t="s">
        <v>40</v>
      </c>
      <c r="O7203" t="s">
        <v>77</v>
      </c>
      <c r="P7203">
        <v>47</v>
      </c>
      <c r="Q7203" t="s">
        <v>90</v>
      </c>
      <c r="R7203" t="s">
        <v>123</v>
      </c>
      <c r="S7203" t="s">
        <v>74</v>
      </c>
      <c r="T7203" t="s">
        <v>105</v>
      </c>
      <c r="U7203" t="s">
        <v>75</v>
      </c>
      <c r="V7203" t="s">
        <v>46</v>
      </c>
      <c r="W7203" t="s">
        <v>34</v>
      </c>
    </row>
    <row r="7204" spans="1:23" x14ac:dyDescent="0.35">
      <c r="A7204">
        <v>7621</v>
      </c>
      <c r="B7204" t="s">
        <v>7315</v>
      </c>
      <c r="C7204" s="4">
        <f>mock_fashion_data_uk_us[[#This Row],[Price]]/10^13</f>
        <v>595.7849517561981</v>
      </c>
      <c r="D7204" s="2">
        <v>5957849517561981</v>
      </c>
      <c r="E7204" t="s">
        <v>118</v>
      </c>
      <c r="F7204" t="s">
        <v>108</v>
      </c>
      <c r="G7204" t="s">
        <v>38</v>
      </c>
      <c r="H7204">
        <v>1.34503246694629E+16</v>
      </c>
      <c r="I7204">
        <v>344</v>
      </c>
      <c r="J7204" s="4">
        <f>mock_fashion_data_uk_us[[#This Row],[Adapted Price]]*mock_fashion_data_uk_us[[#This Row],[Review Count]]</f>
        <v>204950.02340413214</v>
      </c>
      <c r="K7204" t="s">
        <v>83</v>
      </c>
      <c r="L7204" t="s">
        <v>51</v>
      </c>
      <c r="M7204" t="s">
        <v>26</v>
      </c>
      <c r="N7204" t="s">
        <v>65</v>
      </c>
      <c r="O7204" t="s">
        <v>113</v>
      </c>
      <c r="P7204">
        <v>56</v>
      </c>
      <c r="Q7204" t="s">
        <v>55</v>
      </c>
      <c r="R7204" t="s">
        <v>91</v>
      </c>
      <c r="S7204" t="s">
        <v>44</v>
      </c>
      <c r="T7204" t="s">
        <v>105</v>
      </c>
      <c r="U7204" t="s">
        <v>47</v>
      </c>
      <c r="V7204" t="s">
        <v>75</v>
      </c>
      <c r="W7204" t="s">
        <v>47</v>
      </c>
    </row>
    <row r="7205" spans="1:23" x14ac:dyDescent="0.35">
      <c r="A7205">
        <v>7622</v>
      </c>
      <c r="B7205" t="s">
        <v>7316</v>
      </c>
      <c r="C7205" s="4">
        <f>mock_fashion_data_uk_us[[#This Row],[Price]]/10^13</f>
        <v>629.84202581312161</v>
      </c>
      <c r="D7205" s="2">
        <v>6298420258131216</v>
      </c>
      <c r="E7205" t="s">
        <v>88</v>
      </c>
      <c r="F7205" t="s">
        <v>37</v>
      </c>
      <c r="G7205" t="s">
        <v>38</v>
      </c>
      <c r="H7205">
        <v>2032640890323042</v>
      </c>
      <c r="I7205">
        <v>351</v>
      </c>
      <c r="J7205" s="4">
        <f>mock_fashion_data_uk_us[[#This Row],[Adapted Price]]*mock_fashion_data_uk_us[[#This Row],[Review Count]]</f>
        <v>221074.55106040568</v>
      </c>
      <c r="K7205" t="s">
        <v>120</v>
      </c>
      <c r="L7205" t="s">
        <v>84</v>
      </c>
      <c r="M7205" t="s">
        <v>52</v>
      </c>
      <c r="N7205" t="s">
        <v>27</v>
      </c>
      <c r="O7205" t="s">
        <v>113</v>
      </c>
      <c r="P7205">
        <v>25</v>
      </c>
      <c r="Q7205" t="s">
        <v>29</v>
      </c>
      <c r="R7205" t="s">
        <v>86</v>
      </c>
      <c r="S7205" t="s">
        <v>74</v>
      </c>
      <c r="T7205" t="s">
        <v>45</v>
      </c>
      <c r="U7205" t="s">
        <v>59</v>
      </c>
      <c r="V7205" t="s">
        <v>59</v>
      </c>
      <c r="W7205" t="s">
        <v>33</v>
      </c>
    </row>
    <row r="7206" spans="1:23" x14ac:dyDescent="0.35">
      <c r="A7206">
        <v>7623</v>
      </c>
      <c r="B7206" t="s">
        <v>7317</v>
      </c>
      <c r="C7206" s="4">
        <f>mock_fashion_data_uk_us[[#This Row],[Price]]/10^13</f>
        <v>274.3420143322208</v>
      </c>
      <c r="D7206" s="2">
        <v>2743420143322208</v>
      </c>
      <c r="E7206" t="s">
        <v>88</v>
      </c>
      <c r="F7206" t="s">
        <v>111</v>
      </c>
      <c r="G7206" t="s">
        <v>70</v>
      </c>
      <c r="H7206">
        <v>4839839477463796</v>
      </c>
      <c r="I7206">
        <v>419</v>
      </c>
      <c r="J7206" s="4">
        <f>mock_fashion_data_uk_us[[#This Row],[Adapted Price]]*mock_fashion_data_uk_us[[#This Row],[Review Count]]</f>
        <v>114949.30400520051</v>
      </c>
      <c r="K7206" t="s">
        <v>83</v>
      </c>
      <c r="L7206" t="s">
        <v>84</v>
      </c>
      <c r="M7206" t="s">
        <v>26</v>
      </c>
      <c r="N7206" t="s">
        <v>53</v>
      </c>
      <c r="O7206" t="s">
        <v>85</v>
      </c>
      <c r="P7206">
        <v>19</v>
      </c>
      <c r="Q7206" t="s">
        <v>172</v>
      </c>
      <c r="R7206" t="s">
        <v>43</v>
      </c>
      <c r="S7206" t="s">
        <v>44</v>
      </c>
      <c r="T7206" t="s">
        <v>80</v>
      </c>
      <c r="U7206" t="s">
        <v>33</v>
      </c>
      <c r="V7206" t="s">
        <v>47</v>
      </c>
      <c r="W7206" t="s">
        <v>75</v>
      </c>
    </row>
    <row r="7207" spans="1:23" x14ac:dyDescent="0.35">
      <c r="A7207">
        <v>7624</v>
      </c>
      <c r="B7207" t="s">
        <v>7318</v>
      </c>
      <c r="C7207" s="4">
        <f>mock_fashion_data_uk_us[[#This Row],[Price]]/10^13</f>
        <v>3110.4683108262575</v>
      </c>
      <c r="D7207" s="2">
        <v>3.1104683108262576E+16</v>
      </c>
      <c r="E7207" t="s">
        <v>88</v>
      </c>
      <c r="F7207" t="s">
        <v>37</v>
      </c>
      <c r="G7207" t="s">
        <v>82</v>
      </c>
      <c r="H7207">
        <v>1.6903425344687256E+16</v>
      </c>
      <c r="I7207">
        <v>349</v>
      </c>
      <c r="J7207" s="4">
        <f>mock_fashion_data_uk_us[[#This Row],[Adapted Price]]*mock_fashion_data_uk_us[[#This Row],[Review Count]]</f>
        <v>1085553.4404783638</v>
      </c>
      <c r="K7207" t="s">
        <v>39</v>
      </c>
      <c r="L7207" t="s">
        <v>84</v>
      </c>
      <c r="M7207" t="s">
        <v>52</v>
      </c>
      <c r="N7207" t="s">
        <v>27</v>
      </c>
      <c r="O7207" t="s">
        <v>77</v>
      </c>
      <c r="P7207">
        <v>33</v>
      </c>
      <c r="Q7207" t="s">
        <v>42</v>
      </c>
      <c r="R7207" t="s">
        <v>134</v>
      </c>
      <c r="S7207" t="s">
        <v>57</v>
      </c>
      <c r="T7207" t="s">
        <v>45</v>
      </c>
      <c r="U7207" t="s">
        <v>47</v>
      </c>
      <c r="V7207" t="s">
        <v>33</v>
      </c>
      <c r="W7207" t="s">
        <v>47</v>
      </c>
    </row>
    <row r="7208" spans="1:23" x14ac:dyDescent="0.35">
      <c r="A7208">
        <v>7625</v>
      </c>
      <c r="B7208" t="s">
        <v>7319</v>
      </c>
      <c r="C7208" s="4">
        <f>mock_fashion_data_uk_us[[#This Row],[Price]]/10^13</f>
        <v>24.108603110510501</v>
      </c>
      <c r="D7208" s="2">
        <v>241086031105105</v>
      </c>
      <c r="E7208" t="s">
        <v>21</v>
      </c>
      <c r="F7208" t="s">
        <v>69</v>
      </c>
      <c r="G7208" t="s">
        <v>38</v>
      </c>
      <c r="H7208">
        <v>3.9546452904929584E+16</v>
      </c>
      <c r="I7208">
        <v>261</v>
      </c>
      <c r="J7208" s="4">
        <f>mock_fashion_data_uk_us[[#This Row],[Adapted Price]]*mock_fashion_data_uk_us[[#This Row],[Review Count]]</f>
        <v>6292.345411843241</v>
      </c>
      <c r="K7208" t="s">
        <v>112</v>
      </c>
      <c r="L7208" t="s">
        <v>84</v>
      </c>
      <c r="M7208" t="s">
        <v>72</v>
      </c>
      <c r="N7208" t="s">
        <v>27</v>
      </c>
      <c r="O7208" t="s">
        <v>113</v>
      </c>
      <c r="P7208">
        <v>18</v>
      </c>
      <c r="Q7208" t="s">
        <v>172</v>
      </c>
      <c r="R7208" t="s">
        <v>73</v>
      </c>
      <c r="S7208" t="s">
        <v>57</v>
      </c>
      <c r="T7208" t="s">
        <v>58</v>
      </c>
      <c r="U7208" t="s">
        <v>47</v>
      </c>
      <c r="V7208" t="s">
        <v>59</v>
      </c>
      <c r="W7208" t="s">
        <v>59</v>
      </c>
    </row>
    <row r="7209" spans="1:23" x14ac:dyDescent="0.35">
      <c r="A7209">
        <v>7626</v>
      </c>
      <c r="B7209" t="s">
        <v>7320</v>
      </c>
      <c r="C7209" s="4">
        <f>mock_fashion_data_uk_us[[#This Row],[Price]]/10^13</f>
        <v>1200.1619959089664</v>
      </c>
      <c r="D7209" s="2">
        <v>1.2001619959089664E+16</v>
      </c>
      <c r="E7209" t="s">
        <v>61</v>
      </c>
      <c r="F7209" t="s">
        <v>145</v>
      </c>
      <c r="G7209" t="s">
        <v>50</v>
      </c>
      <c r="H7209">
        <v>1.7932827560157696E+16</v>
      </c>
      <c r="I7209">
        <v>255</v>
      </c>
      <c r="J7209" s="4">
        <f>mock_fashion_data_uk_us[[#This Row],[Adapted Price]]*mock_fashion_data_uk_us[[#This Row],[Review Count]]</f>
        <v>306041.30895678647</v>
      </c>
      <c r="K7209" t="s">
        <v>39</v>
      </c>
      <c r="L7209" t="s">
        <v>25</v>
      </c>
      <c r="M7209" t="s">
        <v>72</v>
      </c>
      <c r="N7209" t="s">
        <v>40</v>
      </c>
      <c r="O7209" t="s">
        <v>127</v>
      </c>
      <c r="P7209">
        <v>31</v>
      </c>
      <c r="Q7209" t="s">
        <v>55</v>
      </c>
      <c r="R7209" t="s">
        <v>132</v>
      </c>
      <c r="S7209" t="s">
        <v>57</v>
      </c>
      <c r="T7209" t="s">
        <v>105</v>
      </c>
      <c r="U7209" t="s">
        <v>33</v>
      </c>
      <c r="V7209" t="s">
        <v>59</v>
      </c>
      <c r="W7209" t="s">
        <v>33</v>
      </c>
    </row>
    <row r="7210" spans="1:23" x14ac:dyDescent="0.35">
      <c r="A7210">
        <v>7627</v>
      </c>
      <c r="B7210" t="s">
        <v>7321</v>
      </c>
      <c r="C7210" s="4">
        <f>mock_fashion_data_uk_us[[#This Row],[Price]]/10^13</f>
        <v>798.22860236394615</v>
      </c>
      <c r="D7210" s="2">
        <v>7982286023639462</v>
      </c>
      <c r="E7210" t="s">
        <v>61</v>
      </c>
      <c r="F7210" t="s">
        <v>22</v>
      </c>
      <c r="G7210" t="s">
        <v>70</v>
      </c>
      <c r="H7210">
        <v>4567082044301122</v>
      </c>
      <c r="I7210">
        <v>237</v>
      </c>
      <c r="J7210" s="4">
        <f>mock_fashion_data_uk_us[[#This Row],[Adapted Price]]*mock_fashion_data_uk_us[[#This Row],[Review Count]]</f>
        <v>189180.17876025525</v>
      </c>
      <c r="K7210" t="s">
        <v>112</v>
      </c>
      <c r="L7210" t="s">
        <v>51</v>
      </c>
      <c r="M7210" t="s">
        <v>72</v>
      </c>
      <c r="N7210" t="s">
        <v>40</v>
      </c>
      <c r="O7210" t="s">
        <v>140</v>
      </c>
      <c r="P7210">
        <v>59</v>
      </c>
      <c r="Q7210" t="s">
        <v>55</v>
      </c>
      <c r="R7210" t="s">
        <v>123</v>
      </c>
      <c r="S7210" t="s">
        <v>95</v>
      </c>
      <c r="T7210" t="s">
        <v>105</v>
      </c>
      <c r="U7210" t="s">
        <v>46</v>
      </c>
      <c r="V7210" t="s">
        <v>34</v>
      </c>
      <c r="W7210" t="s">
        <v>59</v>
      </c>
    </row>
    <row r="7211" spans="1:23" x14ac:dyDescent="0.35">
      <c r="A7211">
        <v>7628</v>
      </c>
      <c r="B7211" t="s">
        <v>7322</v>
      </c>
      <c r="C7211" s="4">
        <f>mock_fashion_data_uk_us[[#This Row],[Price]]/10^13</f>
        <v>1863.0018453171892</v>
      </c>
      <c r="D7211" s="2">
        <v>1.8630018453171892E+16</v>
      </c>
      <c r="E7211" t="s">
        <v>88</v>
      </c>
      <c r="F7211" t="s">
        <v>69</v>
      </c>
      <c r="G7211" t="s">
        <v>38</v>
      </c>
      <c r="H7211">
        <v>3.8369353637346728E+16</v>
      </c>
      <c r="I7211">
        <v>479</v>
      </c>
      <c r="J7211" s="4">
        <f>mock_fashion_data_uk_us[[#This Row],[Adapted Price]]*mock_fashion_data_uk_us[[#This Row],[Review Count]]</f>
        <v>892377.8839069336</v>
      </c>
      <c r="K7211" t="s">
        <v>24</v>
      </c>
      <c r="L7211" t="s">
        <v>84</v>
      </c>
      <c r="M7211" t="s">
        <v>52</v>
      </c>
      <c r="N7211" t="s">
        <v>53</v>
      </c>
      <c r="O7211" t="s">
        <v>98</v>
      </c>
      <c r="P7211">
        <v>30</v>
      </c>
      <c r="Q7211" t="s">
        <v>99</v>
      </c>
      <c r="R7211" t="s">
        <v>132</v>
      </c>
      <c r="S7211" t="s">
        <v>104</v>
      </c>
      <c r="T7211" t="s">
        <v>32</v>
      </c>
      <c r="U7211" t="s">
        <v>75</v>
      </c>
      <c r="V7211" t="s">
        <v>46</v>
      </c>
      <c r="W7211" t="s">
        <v>33</v>
      </c>
    </row>
    <row r="7212" spans="1:23" x14ac:dyDescent="0.35">
      <c r="A7212">
        <v>7629</v>
      </c>
      <c r="B7212" t="s">
        <v>7323</v>
      </c>
      <c r="C7212" s="4">
        <f>mock_fashion_data_uk_us[[#This Row],[Price]]/10^13</f>
        <v>988.8604127504658</v>
      </c>
      <c r="D7212" s="2">
        <v>9888604127504658</v>
      </c>
      <c r="E7212" t="s">
        <v>49</v>
      </c>
      <c r="F7212" t="s">
        <v>69</v>
      </c>
      <c r="G7212" t="s">
        <v>38</v>
      </c>
      <c r="H7212">
        <v>2.6268075348796136E+16</v>
      </c>
      <c r="I7212">
        <v>112</v>
      </c>
      <c r="J7212" s="4">
        <f>mock_fashion_data_uk_us[[#This Row],[Adapted Price]]*mock_fashion_data_uk_us[[#This Row],[Review Count]]</f>
        <v>110752.36622805217</v>
      </c>
      <c r="K7212" t="s">
        <v>24</v>
      </c>
      <c r="L7212" t="s">
        <v>25</v>
      </c>
      <c r="M7212" t="s">
        <v>64</v>
      </c>
      <c r="N7212" t="s">
        <v>27</v>
      </c>
      <c r="O7212" t="s">
        <v>41</v>
      </c>
      <c r="P7212">
        <v>19</v>
      </c>
      <c r="Q7212" t="s">
        <v>55</v>
      </c>
      <c r="R7212" t="s">
        <v>79</v>
      </c>
      <c r="S7212" t="s">
        <v>57</v>
      </c>
      <c r="T7212" t="s">
        <v>45</v>
      </c>
      <c r="U7212" t="s">
        <v>75</v>
      </c>
      <c r="V7212" t="s">
        <v>34</v>
      </c>
      <c r="W7212" t="s">
        <v>59</v>
      </c>
    </row>
    <row r="7213" spans="1:23" x14ac:dyDescent="0.35">
      <c r="A7213">
        <v>7630</v>
      </c>
      <c r="B7213" t="s">
        <v>7324</v>
      </c>
      <c r="C7213" s="4">
        <f>mock_fashion_data_uk_us[[#This Row],[Price]]/10^13</f>
        <v>2787.3690370445702</v>
      </c>
      <c r="D7213" s="2">
        <v>2.7873690370445704E+16</v>
      </c>
      <c r="E7213" t="s">
        <v>130</v>
      </c>
      <c r="F7213" t="s">
        <v>145</v>
      </c>
      <c r="G7213" t="s">
        <v>101</v>
      </c>
      <c r="H7213">
        <v>4409503222628464</v>
      </c>
      <c r="I7213">
        <v>394</v>
      </c>
      <c r="J7213" s="4">
        <f>mock_fashion_data_uk_us[[#This Row],[Adapted Price]]*mock_fashion_data_uk_us[[#This Row],[Review Count]]</f>
        <v>1098223.4005955607</v>
      </c>
      <c r="K7213" t="s">
        <v>102</v>
      </c>
      <c r="L7213" t="s">
        <v>51</v>
      </c>
      <c r="M7213" t="s">
        <v>26</v>
      </c>
      <c r="N7213" t="s">
        <v>53</v>
      </c>
      <c r="O7213" t="s">
        <v>85</v>
      </c>
      <c r="P7213">
        <v>64</v>
      </c>
      <c r="Q7213" t="s">
        <v>172</v>
      </c>
      <c r="R7213" t="s">
        <v>134</v>
      </c>
      <c r="S7213" t="s">
        <v>44</v>
      </c>
      <c r="T7213" t="s">
        <v>105</v>
      </c>
      <c r="U7213" t="s">
        <v>33</v>
      </c>
      <c r="V7213" t="s">
        <v>75</v>
      </c>
      <c r="W7213" t="s">
        <v>34</v>
      </c>
    </row>
    <row r="7214" spans="1:23" x14ac:dyDescent="0.35">
      <c r="A7214">
        <v>7632</v>
      </c>
      <c r="B7214" t="s">
        <v>7325</v>
      </c>
      <c r="C7214" s="4">
        <f>mock_fashion_data_uk_us[[#This Row],[Price]]/10^13</f>
        <v>2283.7937200587262</v>
      </c>
      <c r="D7214" s="2">
        <v>2.2837937200587264E+16</v>
      </c>
      <c r="E7214" t="s">
        <v>21</v>
      </c>
      <c r="F7214" t="s">
        <v>22</v>
      </c>
      <c r="G7214" t="s">
        <v>70</v>
      </c>
      <c r="H7214">
        <v>4109900793414887</v>
      </c>
      <c r="I7214">
        <v>382</v>
      </c>
      <c r="J7214" s="4">
        <f>mock_fashion_data_uk_us[[#This Row],[Adapted Price]]*mock_fashion_data_uk_us[[#This Row],[Review Count]]</f>
        <v>872409.20106243342</v>
      </c>
      <c r="K7214" t="s">
        <v>112</v>
      </c>
      <c r="L7214" t="s">
        <v>84</v>
      </c>
      <c r="M7214" t="s">
        <v>64</v>
      </c>
      <c r="N7214" t="s">
        <v>27</v>
      </c>
      <c r="O7214" t="s">
        <v>66</v>
      </c>
      <c r="P7214">
        <v>56</v>
      </c>
      <c r="Q7214" t="s">
        <v>172</v>
      </c>
      <c r="R7214" t="s">
        <v>43</v>
      </c>
      <c r="S7214" t="s">
        <v>44</v>
      </c>
      <c r="T7214" t="s">
        <v>80</v>
      </c>
      <c r="U7214" t="s">
        <v>33</v>
      </c>
      <c r="V7214" t="s">
        <v>75</v>
      </c>
      <c r="W7214" t="s">
        <v>75</v>
      </c>
    </row>
    <row r="7215" spans="1:23" x14ac:dyDescent="0.35">
      <c r="A7215">
        <v>7633</v>
      </c>
      <c r="B7215" t="s">
        <v>7326</v>
      </c>
      <c r="C7215" s="4">
        <f>mock_fashion_data_uk_us[[#This Row],[Price]]/10^13</f>
        <v>396.10611391952352</v>
      </c>
      <c r="D7215" s="2">
        <v>3961061139195235</v>
      </c>
      <c r="E7215" t="s">
        <v>21</v>
      </c>
      <c r="F7215" t="s">
        <v>125</v>
      </c>
      <c r="G7215" t="s">
        <v>23</v>
      </c>
      <c r="H7215">
        <v>4829977219258165</v>
      </c>
      <c r="I7215">
        <v>370</v>
      </c>
      <c r="J7215" s="4">
        <f>mock_fashion_data_uk_us[[#This Row],[Adapted Price]]*mock_fashion_data_uk_us[[#This Row],[Review Count]]</f>
        <v>146559.26215022372</v>
      </c>
      <c r="K7215" t="s">
        <v>71</v>
      </c>
      <c r="L7215" t="s">
        <v>25</v>
      </c>
      <c r="M7215" t="s">
        <v>52</v>
      </c>
      <c r="N7215" t="s">
        <v>40</v>
      </c>
      <c r="O7215" t="s">
        <v>113</v>
      </c>
      <c r="P7215">
        <v>34</v>
      </c>
      <c r="Q7215" t="s">
        <v>172</v>
      </c>
      <c r="R7215" t="s">
        <v>91</v>
      </c>
      <c r="S7215" t="s">
        <v>74</v>
      </c>
      <c r="T7215" t="s">
        <v>32</v>
      </c>
      <c r="U7215" t="s">
        <v>33</v>
      </c>
      <c r="V7215" t="s">
        <v>34</v>
      </c>
      <c r="W7215" t="s">
        <v>59</v>
      </c>
    </row>
    <row r="7216" spans="1:23" x14ac:dyDescent="0.35">
      <c r="A7216">
        <v>7634</v>
      </c>
      <c r="B7216" t="s">
        <v>7327</v>
      </c>
      <c r="C7216" s="4">
        <f>mock_fashion_data_uk_us[[#This Row],[Price]]/10^13</f>
        <v>483.47210021198248</v>
      </c>
      <c r="D7216" s="2">
        <v>4834721002119825</v>
      </c>
      <c r="E7216" t="s">
        <v>49</v>
      </c>
      <c r="F7216" t="s">
        <v>111</v>
      </c>
      <c r="G7216" t="s">
        <v>89</v>
      </c>
      <c r="H7216">
        <v>4853256399720225</v>
      </c>
      <c r="I7216">
        <v>96</v>
      </c>
      <c r="J7216" s="4">
        <f>mock_fashion_data_uk_us[[#This Row],[Adapted Price]]*mock_fashion_data_uk_us[[#This Row],[Review Count]]</f>
        <v>46413.321620350318</v>
      </c>
      <c r="K7216" t="s">
        <v>112</v>
      </c>
      <c r="L7216" t="s">
        <v>51</v>
      </c>
      <c r="M7216" t="s">
        <v>26</v>
      </c>
      <c r="N7216" t="s">
        <v>40</v>
      </c>
      <c r="O7216" t="s">
        <v>77</v>
      </c>
      <c r="P7216">
        <v>18</v>
      </c>
      <c r="Q7216" t="s">
        <v>122</v>
      </c>
      <c r="R7216" t="s">
        <v>91</v>
      </c>
      <c r="S7216" t="s">
        <v>104</v>
      </c>
      <c r="T7216" t="s">
        <v>45</v>
      </c>
      <c r="U7216" t="s">
        <v>47</v>
      </c>
      <c r="V7216" t="s">
        <v>46</v>
      </c>
      <c r="W7216" t="s">
        <v>46</v>
      </c>
    </row>
    <row r="7217" spans="1:23" x14ac:dyDescent="0.35">
      <c r="A7217">
        <v>7635</v>
      </c>
      <c r="B7217" t="s">
        <v>7328</v>
      </c>
      <c r="C7217" s="4">
        <f>mock_fashion_data_uk_us[[#This Row],[Price]]/10^13</f>
        <v>1689.3753925109984</v>
      </c>
      <c r="D7217" s="2">
        <v>1.6893753925109984E+16</v>
      </c>
      <c r="E7217" t="s">
        <v>88</v>
      </c>
      <c r="F7217" t="s">
        <v>125</v>
      </c>
      <c r="G7217" t="s">
        <v>82</v>
      </c>
      <c r="H7217">
        <v>2.4863062625969468E+16</v>
      </c>
      <c r="I7217">
        <v>355</v>
      </c>
      <c r="J7217" s="4">
        <f>mock_fashion_data_uk_us[[#This Row],[Adapted Price]]*mock_fashion_data_uk_us[[#This Row],[Review Count]]</f>
        <v>599728.26434140443</v>
      </c>
      <c r="K7217" t="s">
        <v>24</v>
      </c>
      <c r="L7217" t="s">
        <v>25</v>
      </c>
      <c r="M7217" t="s">
        <v>72</v>
      </c>
      <c r="N7217" t="s">
        <v>27</v>
      </c>
      <c r="O7217" t="s">
        <v>54</v>
      </c>
      <c r="P7217">
        <v>52</v>
      </c>
      <c r="Q7217" t="s">
        <v>78</v>
      </c>
      <c r="R7217" t="s">
        <v>43</v>
      </c>
      <c r="S7217" t="s">
        <v>31</v>
      </c>
      <c r="T7217" t="s">
        <v>45</v>
      </c>
      <c r="U7217" t="s">
        <v>46</v>
      </c>
      <c r="V7217" t="s">
        <v>47</v>
      </c>
      <c r="W7217" t="s">
        <v>34</v>
      </c>
    </row>
    <row r="7218" spans="1:23" x14ac:dyDescent="0.35">
      <c r="A7218">
        <v>7636</v>
      </c>
      <c r="B7218" t="s">
        <v>7329</v>
      </c>
      <c r="C7218" s="4">
        <f>mock_fashion_data_uk_us[[#This Row],[Price]]/10^13</f>
        <v>363.18402195734848</v>
      </c>
      <c r="D7218" s="2">
        <v>3631840219573485</v>
      </c>
      <c r="E7218" t="s">
        <v>61</v>
      </c>
      <c r="F7218" t="s">
        <v>145</v>
      </c>
      <c r="G7218" t="s">
        <v>101</v>
      </c>
      <c r="H7218">
        <v>3459830464783159</v>
      </c>
      <c r="I7218">
        <v>97</v>
      </c>
      <c r="J7218" s="4">
        <f>mock_fashion_data_uk_us[[#This Row],[Adapted Price]]*mock_fashion_data_uk_us[[#This Row],[Review Count]]</f>
        <v>35228.850129862803</v>
      </c>
      <c r="K7218" t="s">
        <v>102</v>
      </c>
      <c r="L7218" t="s">
        <v>51</v>
      </c>
      <c r="M7218" t="s">
        <v>72</v>
      </c>
      <c r="N7218" t="s">
        <v>65</v>
      </c>
      <c r="O7218" t="s">
        <v>85</v>
      </c>
      <c r="P7218">
        <v>57</v>
      </c>
      <c r="Q7218" t="s">
        <v>78</v>
      </c>
      <c r="R7218" t="s">
        <v>86</v>
      </c>
      <c r="S7218" t="s">
        <v>95</v>
      </c>
      <c r="T7218" t="s">
        <v>80</v>
      </c>
      <c r="U7218" t="s">
        <v>59</v>
      </c>
      <c r="V7218" t="s">
        <v>75</v>
      </c>
      <c r="W7218" t="s">
        <v>33</v>
      </c>
    </row>
    <row r="7219" spans="1:23" x14ac:dyDescent="0.35">
      <c r="A7219">
        <v>7638</v>
      </c>
      <c r="B7219" t="s">
        <v>7330</v>
      </c>
      <c r="C7219" s="4">
        <f>mock_fashion_data_uk_us[[#This Row],[Price]]/10^13</f>
        <v>0.74701410485690001</v>
      </c>
      <c r="D7219" s="2">
        <v>7470141048569</v>
      </c>
      <c r="E7219" t="s">
        <v>36</v>
      </c>
      <c r="F7219" t="s">
        <v>111</v>
      </c>
      <c r="G7219" t="s">
        <v>89</v>
      </c>
      <c r="H7219">
        <v>4292413861373467</v>
      </c>
      <c r="I7219">
        <v>395</v>
      </c>
      <c r="J7219" s="4">
        <f>mock_fashion_data_uk_us[[#This Row],[Adapted Price]]*mock_fashion_data_uk_us[[#This Row],[Review Count]]</f>
        <v>295.07057141847548</v>
      </c>
      <c r="K7219" t="s">
        <v>97</v>
      </c>
      <c r="L7219" t="s">
        <v>25</v>
      </c>
      <c r="M7219" t="s">
        <v>52</v>
      </c>
      <c r="N7219" t="s">
        <v>53</v>
      </c>
      <c r="O7219" t="s">
        <v>41</v>
      </c>
      <c r="P7219">
        <v>41</v>
      </c>
      <c r="Q7219" t="s">
        <v>99</v>
      </c>
      <c r="R7219" t="s">
        <v>73</v>
      </c>
      <c r="S7219" t="s">
        <v>57</v>
      </c>
      <c r="T7219" t="s">
        <v>32</v>
      </c>
      <c r="U7219" t="s">
        <v>46</v>
      </c>
      <c r="V7219" t="s">
        <v>33</v>
      </c>
      <c r="W7219" t="s">
        <v>59</v>
      </c>
    </row>
    <row r="7220" spans="1:23" x14ac:dyDescent="0.35">
      <c r="A7220">
        <v>7639</v>
      </c>
      <c r="B7220" t="s">
        <v>7331</v>
      </c>
      <c r="C7220" s="4">
        <f>mock_fashion_data_uk_us[[#This Row],[Price]]/10^13</f>
        <v>823.41276607692066</v>
      </c>
      <c r="D7220" s="2">
        <v>8234127660769207</v>
      </c>
      <c r="E7220" t="s">
        <v>36</v>
      </c>
      <c r="F7220" t="s">
        <v>145</v>
      </c>
      <c r="G7220" t="s">
        <v>70</v>
      </c>
      <c r="H7220">
        <v>1783320545738217</v>
      </c>
      <c r="I7220">
        <v>386</v>
      </c>
      <c r="J7220" s="4">
        <f>mock_fashion_data_uk_us[[#This Row],[Adapted Price]]*mock_fashion_data_uk_us[[#This Row],[Review Count]]</f>
        <v>317837.32770569139</v>
      </c>
      <c r="K7220" t="s">
        <v>39</v>
      </c>
      <c r="L7220" t="s">
        <v>51</v>
      </c>
      <c r="M7220" t="s">
        <v>72</v>
      </c>
      <c r="N7220" t="s">
        <v>40</v>
      </c>
      <c r="O7220" t="s">
        <v>140</v>
      </c>
      <c r="P7220">
        <v>47</v>
      </c>
      <c r="Q7220" t="s">
        <v>42</v>
      </c>
      <c r="R7220" t="s">
        <v>73</v>
      </c>
      <c r="S7220" t="s">
        <v>31</v>
      </c>
      <c r="T7220" t="s">
        <v>105</v>
      </c>
      <c r="U7220" t="s">
        <v>47</v>
      </c>
      <c r="V7220" t="s">
        <v>34</v>
      </c>
      <c r="W7220" t="s">
        <v>46</v>
      </c>
    </row>
    <row r="7221" spans="1:23" x14ac:dyDescent="0.35">
      <c r="A7221">
        <v>7640</v>
      </c>
      <c r="B7221" t="s">
        <v>7332</v>
      </c>
      <c r="C7221" s="4">
        <f>mock_fashion_data_uk_us[[#This Row],[Price]]/10^13</f>
        <v>759.71107387704012</v>
      </c>
      <c r="D7221" s="2">
        <v>7597110738770401</v>
      </c>
      <c r="E7221" t="s">
        <v>88</v>
      </c>
      <c r="F7221" t="s">
        <v>111</v>
      </c>
      <c r="G7221" t="s">
        <v>50</v>
      </c>
      <c r="H7221">
        <v>3.7041988310088192E+16</v>
      </c>
      <c r="I7221">
        <v>496</v>
      </c>
      <c r="J7221" s="4">
        <f>mock_fashion_data_uk_us[[#This Row],[Adapted Price]]*mock_fashion_data_uk_us[[#This Row],[Review Count]]</f>
        <v>376816.69264301192</v>
      </c>
      <c r="K7221" t="s">
        <v>83</v>
      </c>
      <c r="L7221" t="s">
        <v>25</v>
      </c>
      <c r="M7221" t="s">
        <v>64</v>
      </c>
      <c r="N7221" t="s">
        <v>40</v>
      </c>
      <c r="O7221" t="s">
        <v>127</v>
      </c>
      <c r="P7221">
        <v>44</v>
      </c>
      <c r="Q7221" t="s">
        <v>172</v>
      </c>
      <c r="R7221" t="s">
        <v>43</v>
      </c>
      <c r="S7221" t="s">
        <v>95</v>
      </c>
      <c r="T7221" t="s">
        <v>45</v>
      </c>
      <c r="U7221" t="s">
        <v>47</v>
      </c>
      <c r="V7221" t="s">
        <v>34</v>
      </c>
      <c r="W7221" t="s">
        <v>46</v>
      </c>
    </row>
    <row r="7222" spans="1:23" x14ac:dyDescent="0.35">
      <c r="A7222">
        <v>7641</v>
      </c>
      <c r="B7222" t="s">
        <v>7333</v>
      </c>
      <c r="C7222" s="4">
        <f>mock_fashion_data_uk_us[[#This Row],[Price]]/10^13</f>
        <v>670.80635494418539</v>
      </c>
      <c r="D7222" s="2">
        <v>6708063549441854</v>
      </c>
      <c r="E7222" t="s">
        <v>88</v>
      </c>
      <c r="F7222" t="s">
        <v>116</v>
      </c>
      <c r="G7222" t="s">
        <v>101</v>
      </c>
      <c r="H7222">
        <v>2753324474559027</v>
      </c>
      <c r="I7222">
        <v>256</v>
      </c>
      <c r="J7222" s="4">
        <f>mock_fashion_data_uk_us[[#This Row],[Adapted Price]]*mock_fashion_data_uk_us[[#This Row],[Review Count]]</f>
        <v>171726.42686571146</v>
      </c>
      <c r="K7222" t="s">
        <v>39</v>
      </c>
      <c r="L7222" t="s">
        <v>84</v>
      </c>
      <c r="M7222" t="s">
        <v>52</v>
      </c>
      <c r="N7222" t="s">
        <v>40</v>
      </c>
      <c r="O7222" t="s">
        <v>85</v>
      </c>
      <c r="P7222">
        <v>24</v>
      </c>
      <c r="Q7222" t="s">
        <v>78</v>
      </c>
      <c r="R7222" t="s">
        <v>73</v>
      </c>
      <c r="S7222" t="s">
        <v>31</v>
      </c>
      <c r="T7222" t="s">
        <v>45</v>
      </c>
      <c r="U7222" t="s">
        <v>75</v>
      </c>
      <c r="V7222" t="s">
        <v>47</v>
      </c>
      <c r="W7222" t="s">
        <v>33</v>
      </c>
    </row>
    <row r="7223" spans="1:23" x14ac:dyDescent="0.35">
      <c r="A7223">
        <v>7642</v>
      </c>
      <c r="B7223" t="s">
        <v>7334</v>
      </c>
      <c r="C7223" s="4">
        <f>mock_fashion_data_uk_us[[#This Row],[Price]]/10^13</f>
        <v>76.215426747456902</v>
      </c>
      <c r="D7223" s="2">
        <v>762154267474569</v>
      </c>
      <c r="E7223" t="s">
        <v>130</v>
      </c>
      <c r="F7223" t="s">
        <v>62</v>
      </c>
      <c r="G7223" t="s">
        <v>23</v>
      </c>
      <c r="H7223">
        <v>1.6226425412883016E+16</v>
      </c>
      <c r="I7223">
        <v>434</v>
      </c>
      <c r="J7223" s="4">
        <f>mock_fashion_data_uk_us[[#This Row],[Adapted Price]]*mock_fashion_data_uk_us[[#This Row],[Review Count]]</f>
        <v>33077.495208396293</v>
      </c>
      <c r="K7223" t="s">
        <v>39</v>
      </c>
      <c r="L7223" t="s">
        <v>25</v>
      </c>
      <c r="M7223" t="s">
        <v>64</v>
      </c>
      <c r="N7223" t="s">
        <v>53</v>
      </c>
      <c r="O7223" t="s">
        <v>98</v>
      </c>
      <c r="P7223">
        <v>62</v>
      </c>
      <c r="Q7223" t="s">
        <v>122</v>
      </c>
      <c r="R7223" t="s">
        <v>73</v>
      </c>
      <c r="S7223" t="s">
        <v>44</v>
      </c>
      <c r="T7223" t="s">
        <v>32</v>
      </c>
      <c r="U7223" t="s">
        <v>46</v>
      </c>
      <c r="V7223" t="s">
        <v>46</v>
      </c>
      <c r="W7223" t="s">
        <v>46</v>
      </c>
    </row>
    <row r="7224" spans="1:23" x14ac:dyDescent="0.35">
      <c r="A7224">
        <v>7644</v>
      </c>
      <c r="B7224" t="s">
        <v>7335</v>
      </c>
      <c r="C7224" s="4">
        <f>mock_fashion_data_uk_us[[#This Row],[Price]]/10^13</f>
        <v>2346.4119067417737</v>
      </c>
      <c r="D7224" s="2">
        <v>2.3464119067417736E+16</v>
      </c>
      <c r="E7224" t="s">
        <v>118</v>
      </c>
      <c r="F7224" t="s">
        <v>125</v>
      </c>
      <c r="G7224" t="s">
        <v>89</v>
      </c>
      <c r="H7224">
        <v>1.4267123070976786E+16</v>
      </c>
      <c r="I7224">
        <v>86</v>
      </c>
      <c r="J7224" s="4">
        <f>mock_fashion_data_uk_us[[#This Row],[Adapted Price]]*mock_fashion_data_uk_us[[#This Row],[Review Count]]</f>
        <v>201791.42397979254</v>
      </c>
      <c r="K7224" t="s">
        <v>120</v>
      </c>
      <c r="L7224" t="s">
        <v>84</v>
      </c>
      <c r="M7224" t="s">
        <v>52</v>
      </c>
      <c r="N7224" t="s">
        <v>27</v>
      </c>
      <c r="O7224" t="s">
        <v>98</v>
      </c>
      <c r="P7224">
        <v>60</v>
      </c>
      <c r="Q7224" t="s">
        <v>114</v>
      </c>
      <c r="R7224" t="s">
        <v>132</v>
      </c>
      <c r="S7224" t="s">
        <v>104</v>
      </c>
      <c r="T7224" t="s">
        <v>32</v>
      </c>
      <c r="U7224" t="s">
        <v>59</v>
      </c>
      <c r="V7224" t="s">
        <v>47</v>
      </c>
      <c r="W7224" t="s">
        <v>47</v>
      </c>
    </row>
    <row r="7225" spans="1:23" x14ac:dyDescent="0.35">
      <c r="A7225">
        <v>7645</v>
      </c>
      <c r="B7225" t="s">
        <v>7336</v>
      </c>
      <c r="C7225" s="4">
        <f>mock_fashion_data_uk_us[[#This Row],[Price]]/10^13</f>
        <v>8.9493814878566003</v>
      </c>
      <c r="D7225" s="2">
        <v>89493814878566</v>
      </c>
      <c r="E7225" t="s">
        <v>68</v>
      </c>
      <c r="F7225" t="s">
        <v>119</v>
      </c>
      <c r="G7225" t="s">
        <v>50</v>
      </c>
      <c r="H7225">
        <v>1.6129731492950756E+16</v>
      </c>
      <c r="I7225">
        <v>28</v>
      </c>
      <c r="J7225" s="4">
        <f>mock_fashion_data_uk_us[[#This Row],[Adapted Price]]*mock_fashion_data_uk_us[[#This Row],[Review Count]]</f>
        <v>250.58268165998481</v>
      </c>
      <c r="K7225" t="s">
        <v>102</v>
      </c>
      <c r="L7225" t="s">
        <v>84</v>
      </c>
      <c r="M7225" t="s">
        <v>64</v>
      </c>
      <c r="N7225" t="s">
        <v>65</v>
      </c>
      <c r="O7225" t="s">
        <v>140</v>
      </c>
      <c r="P7225">
        <v>33</v>
      </c>
      <c r="Q7225" t="s">
        <v>90</v>
      </c>
      <c r="R7225" t="s">
        <v>86</v>
      </c>
      <c r="S7225" t="s">
        <v>74</v>
      </c>
      <c r="T7225" t="s">
        <v>58</v>
      </c>
      <c r="U7225" t="s">
        <v>47</v>
      </c>
      <c r="V7225" t="s">
        <v>75</v>
      </c>
      <c r="W7225" t="s">
        <v>33</v>
      </c>
    </row>
    <row r="7226" spans="1:23" x14ac:dyDescent="0.35">
      <c r="A7226">
        <v>7647</v>
      </c>
      <c r="B7226" t="s">
        <v>7337</v>
      </c>
      <c r="C7226" s="4">
        <f>mock_fashion_data_uk_us[[#This Row],[Price]]/10^13</f>
        <v>686.3657112673975</v>
      </c>
      <c r="D7226" s="2">
        <v>6863657112673975</v>
      </c>
      <c r="E7226" t="s">
        <v>36</v>
      </c>
      <c r="F7226" t="s">
        <v>22</v>
      </c>
      <c r="G7226" t="s">
        <v>89</v>
      </c>
      <c r="H7226">
        <v>3.1743235758328444E+16</v>
      </c>
      <c r="I7226">
        <v>46</v>
      </c>
      <c r="J7226" s="4">
        <f>mock_fashion_data_uk_us[[#This Row],[Adapted Price]]*mock_fashion_data_uk_us[[#This Row],[Review Count]]</f>
        <v>31572.822718300285</v>
      </c>
      <c r="K7226" t="s">
        <v>63</v>
      </c>
      <c r="L7226" t="s">
        <v>25</v>
      </c>
      <c r="M7226" t="s">
        <v>26</v>
      </c>
      <c r="N7226" t="s">
        <v>27</v>
      </c>
      <c r="O7226" t="s">
        <v>28</v>
      </c>
      <c r="P7226">
        <v>33</v>
      </c>
      <c r="Q7226" t="s">
        <v>122</v>
      </c>
      <c r="R7226" t="s">
        <v>86</v>
      </c>
      <c r="S7226" t="s">
        <v>74</v>
      </c>
      <c r="T7226" t="s">
        <v>105</v>
      </c>
      <c r="U7226" t="s">
        <v>46</v>
      </c>
      <c r="V7226" t="s">
        <v>34</v>
      </c>
      <c r="W7226" t="s">
        <v>46</v>
      </c>
    </row>
    <row r="7227" spans="1:23" x14ac:dyDescent="0.35">
      <c r="A7227">
        <v>7648</v>
      </c>
      <c r="B7227" t="s">
        <v>7338</v>
      </c>
      <c r="C7227" s="4">
        <f>mock_fashion_data_uk_us[[#This Row],[Price]]/10^13</f>
        <v>676.75864257154672</v>
      </c>
      <c r="D7227" s="2">
        <v>6767586425715467</v>
      </c>
      <c r="E7227" t="s">
        <v>88</v>
      </c>
      <c r="F7227" t="s">
        <v>22</v>
      </c>
      <c r="G7227" t="s">
        <v>70</v>
      </c>
      <c r="H7227">
        <v>3708561209925958</v>
      </c>
      <c r="I7227">
        <v>446</v>
      </c>
      <c r="J7227" s="4">
        <f>mock_fashion_data_uk_us[[#This Row],[Adapted Price]]*mock_fashion_data_uk_us[[#This Row],[Review Count]]</f>
        <v>301834.35458690982</v>
      </c>
      <c r="K7227" t="s">
        <v>39</v>
      </c>
      <c r="L7227" t="s">
        <v>51</v>
      </c>
      <c r="M7227" t="s">
        <v>26</v>
      </c>
      <c r="N7227" t="s">
        <v>40</v>
      </c>
      <c r="O7227" t="s">
        <v>85</v>
      </c>
      <c r="P7227">
        <v>47</v>
      </c>
      <c r="Q7227" t="s">
        <v>114</v>
      </c>
      <c r="R7227" t="s">
        <v>73</v>
      </c>
      <c r="S7227" t="s">
        <v>57</v>
      </c>
      <c r="T7227" t="s">
        <v>58</v>
      </c>
      <c r="U7227" t="s">
        <v>59</v>
      </c>
      <c r="V7227" t="s">
        <v>33</v>
      </c>
      <c r="W7227" t="s">
        <v>59</v>
      </c>
    </row>
    <row r="7228" spans="1:23" x14ac:dyDescent="0.35">
      <c r="A7228">
        <v>7650</v>
      </c>
      <c r="B7228" t="s">
        <v>7339</v>
      </c>
      <c r="C7228" s="4">
        <f>mock_fashion_data_uk_us[[#This Row],[Price]]/10^13</f>
        <v>943.41340726314274</v>
      </c>
      <c r="D7228" s="2">
        <v>9434134072631428</v>
      </c>
      <c r="E7228" t="s">
        <v>61</v>
      </c>
      <c r="F7228" t="s">
        <v>145</v>
      </c>
      <c r="G7228" t="s">
        <v>38</v>
      </c>
      <c r="H7228">
        <v>4802238924013595</v>
      </c>
      <c r="I7228">
        <v>113</v>
      </c>
      <c r="J7228" s="4">
        <f>mock_fashion_data_uk_us[[#This Row],[Adapted Price]]*mock_fashion_data_uk_us[[#This Row],[Review Count]]</f>
        <v>106605.71502073514</v>
      </c>
      <c r="K7228" t="s">
        <v>120</v>
      </c>
      <c r="L7228" t="s">
        <v>84</v>
      </c>
      <c r="M7228" t="s">
        <v>72</v>
      </c>
      <c r="N7228" t="s">
        <v>65</v>
      </c>
      <c r="O7228" t="s">
        <v>85</v>
      </c>
      <c r="P7228">
        <v>35</v>
      </c>
      <c r="Q7228" t="s">
        <v>172</v>
      </c>
      <c r="R7228" t="s">
        <v>91</v>
      </c>
      <c r="S7228" t="s">
        <v>74</v>
      </c>
      <c r="T7228" t="s">
        <v>45</v>
      </c>
      <c r="U7228" t="s">
        <v>33</v>
      </c>
      <c r="V7228" t="s">
        <v>46</v>
      </c>
      <c r="W7228" t="s">
        <v>47</v>
      </c>
    </row>
    <row r="7229" spans="1:23" x14ac:dyDescent="0.35">
      <c r="A7229">
        <v>7651</v>
      </c>
      <c r="B7229" t="s">
        <v>7340</v>
      </c>
      <c r="C7229" s="4">
        <f>mock_fashion_data_uk_us[[#This Row],[Price]]/10^13</f>
        <v>706.84177499573013</v>
      </c>
      <c r="D7229" s="2">
        <v>7068417749957301</v>
      </c>
      <c r="E7229" t="s">
        <v>130</v>
      </c>
      <c r="F7229" t="s">
        <v>108</v>
      </c>
      <c r="G7229" t="s">
        <v>82</v>
      </c>
      <c r="H7229">
        <v>3.6031576951094752E+16</v>
      </c>
      <c r="I7229">
        <v>455</v>
      </c>
      <c r="J7229" s="4">
        <f>mock_fashion_data_uk_us[[#This Row],[Adapted Price]]*mock_fashion_data_uk_us[[#This Row],[Review Count]]</f>
        <v>321613.00762305723</v>
      </c>
      <c r="K7229" t="s">
        <v>39</v>
      </c>
      <c r="L7229" t="s">
        <v>84</v>
      </c>
      <c r="M7229" t="s">
        <v>52</v>
      </c>
      <c r="N7229" t="s">
        <v>40</v>
      </c>
      <c r="O7229" t="s">
        <v>127</v>
      </c>
      <c r="P7229">
        <v>20</v>
      </c>
      <c r="Q7229" t="s">
        <v>103</v>
      </c>
      <c r="R7229" t="s">
        <v>123</v>
      </c>
      <c r="S7229" t="s">
        <v>95</v>
      </c>
      <c r="T7229" t="s">
        <v>58</v>
      </c>
      <c r="U7229" t="s">
        <v>47</v>
      </c>
      <c r="V7229" t="s">
        <v>34</v>
      </c>
      <c r="W7229" t="s">
        <v>47</v>
      </c>
    </row>
    <row r="7230" spans="1:23" x14ac:dyDescent="0.35">
      <c r="A7230">
        <v>7653</v>
      </c>
      <c r="B7230" t="s">
        <v>7341</v>
      </c>
      <c r="C7230" s="4">
        <f>mock_fashion_data_uk_us[[#This Row],[Price]]/10^13</f>
        <v>886.00581712157691</v>
      </c>
      <c r="D7230" s="2">
        <v>8860058171215769</v>
      </c>
      <c r="E7230" t="s">
        <v>68</v>
      </c>
      <c r="F7230" t="s">
        <v>125</v>
      </c>
      <c r="G7230" t="s">
        <v>23</v>
      </c>
      <c r="H7230">
        <v>4.8190471780205432E+16</v>
      </c>
      <c r="I7230">
        <v>25</v>
      </c>
      <c r="J7230" s="4">
        <f>mock_fashion_data_uk_us[[#This Row],[Adapted Price]]*mock_fashion_data_uk_us[[#This Row],[Review Count]]</f>
        <v>22150.145428039425</v>
      </c>
      <c r="K7230" t="s">
        <v>94</v>
      </c>
      <c r="L7230" t="s">
        <v>51</v>
      </c>
      <c r="M7230" t="s">
        <v>52</v>
      </c>
      <c r="N7230" t="s">
        <v>53</v>
      </c>
      <c r="O7230" t="s">
        <v>77</v>
      </c>
      <c r="P7230">
        <v>64</v>
      </c>
      <c r="Q7230" t="s">
        <v>103</v>
      </c>
      <c r="R7230" t="s">
        <v>56</v>
      </c>
      <c r="S7230" t="s">
        <v>74</v>
      </c>
      <c r="T7230" t="s">
        <v>80</v>
      </c>
      <c r="U7230" t="s">
        <v>59</v>
      </c>
      <c r="V7230" t="s">
        <v>75</v>
      </c>
      <c r="W7230" t="s">
        <v>46</v>
      </c>
    </row>
    <row r="7231" spans="1:23" x14ac:dyDescent="0.35">
      <c r="A7231">
        <v>7654</v>
      </c>
      <c r="B7231" t="s">
        <v>7342</v>
      </c>
      <c r="C7231" s="4">
        <f>mock_fashion_data_uk_us[[#This Row],[Price]]/10^13</f>
        <v>2418.5928480154425</v>
      </c>
      <c r="D7231" s="2">
        <v>2.4185928480154424E+16</v>
      </c>
      <c r="E7231" t="s">
        <v>49</v>
      </c>
      <c r="F7231" t="s">
        <v>37</v>
      </c>
      <c r="G7231" t="s">
        <v>38</v>
      </c>
      <c r="H7231">
        <v>4814637215275525</v>
      </c>
      <c r="I7231">
        <v>341</v>
      </c>
      <c r="J7231" s="4">
        <f>mock_fashion_data_uk_us[[#This Row],[Adapted Price]]*mock_fashion_data_uk_us[[#This Row],[Review Count]]</f>
        <v>824740.16117326589</v>
      </c>
      <c r="K7231" t="s">
        <v>94</v>
      </c>
      <c r="L7231" t="s">
        <v>25</v>
      </c>
      <c r="M7231" t="s">
        <v>64</v>
      </c>
      <c r="N7231" t="s">
        <v>27</v>
      </c>
      <c r="O7231" t="s">
        <v>54</v>
      </c>
      <c r="P7231">
        <v>27</v>
      </c>
      <c r="Q7231" t="s">
        <v>172</v>
      </c>
      <c r="R7231" t="s">
        <v>132</v>
      </c>
      <c r="S7231" t="s">
        <v>95</v>
      </c>
      <c r="T7231" t="s">
        <v>105</v>
      </c>
      <c r="U7231" t="s">
        <v>33</v>
      </c>
      <c r="V7231" t="s">
        <v>46</v>
      </c>
      <c r="W7231" t="s">
        <v>59</v>
      </c>
    </row>
    <row r="7232" spans="1:23" x14ac:dyDescent="0.35">
      <c r="A7232">
        <v>7655</v>
      </c>
      <c r="B7232" t="s">
        <v>7343</v>
      </c>
      <c r="C7232" s="4">
        <f>mock_fashion_data_uk_us[[#This Row],[Price]]/10^13</f>
        <v>66.201116608415504</v>
      </c>
      <c r="D7232" s="2">
        <v>662011166084155</v>
      </c>
      <c r="E7232" t="s">
        <v>36</v>
      </c>
      <c r="F7232" t="s">
        <v>62</v>
      </c>
      <c r="G7232" t="s">
        <v>89</v>
      </c>
      <c r="H7232">
        <v>409268697418462</v>
      </c>
      <c r="I7232">
        <v>269</v>
      </c>
      <c r="J7232" s="4">
        <f>mock_fashion_data_uk_us[[#This Row],[Adapted Price]]*mock_fashion_data_uk_us[[#This Row],[Review Count]]</f>
        <v>17808.10036766377</v>
      </c>
      <c r="K7232" t="s">
        <v>71</v>
      </c>
      <c r="L7232" t="s">
        <v>51</v>
      </c>
      <c r="M7232" t="s">
        <v>64</v>
      </c>
      <c r="N7232" t="s">
        <v>27</v>
      </c>
      <c r="O7232" t="s">
        <v>54</v>
      </c>
      <c r="P7232">
        <v>52</v>
      </c>
      <c r="Q7232" t="s">
        <v>78</v>
      </c>
      <c r="R7232" t="s">
        <v>79</v>
      </c>
      <c r="S7232" t="s">
        <v>44</v>
      </c>
      <c r="T7232" t="s">
        <v>105</v>
      </c>
      <c r="U7232" t="s">
        <v>47</v>
      </c>
      <c r="V7232" t="s">
        <v>33</v>
      </c>
      <c r="W7232" t="s">
        <v>59</v>
      </c>
    </row>
    <row r="7233" spans="1:23" x14ac:dyDescent="0.35">
      <c r="A7233">
        <v>7656</v>
      </c>
      <c r="B7233" t="s">
        <v>7344</v>
      </c>
      <c r="C7233" s="4">
        <f>mock_fashion_data_uk_us[[#This Row],[Price]]/10^13</f>
        <v>87.829644006810497</v>
      </c>
      <c r="D7233" s="2">
        <v>878296440068105</v>
      </c>
      <c r="E7233" t="s">
        <v>61</v>
      </c>
      <c r="F7233" t="s">
        <v>119</v>
      </c>
      <c r="G7233" t="s">
        <v>89</v>
      </c>
      <c r="H7233">
        <v>3.7832258676848E+16</v>
      </c>
      <c r="I7233">
        <v>441</v>
      </c>
      <c r="J7233" s="4">
        <f>mock_fashion_data_uk_us[[#This Row],[Adapted Price]]*mock_fashion_data_uk_us[[#This Row],[Review Count]]</f>
        <v>38732.873007003429</v>
      </c>
      <c r="K7233" t="s">
        <v>39</v>
      </c>
      <c r="L7233" t="s">
        <v>51</v>
      </c>
      <c r="M7233" t="s">
        <v>72</v>
      </c>
      <c r="N7233" t="s">
        <v>27</v>
      </c>
      <c r="O7233" t="s">
        <v>41</v>
      </c>
      <c r="P7233">
        <v>45</v>
      </c>
      <c r="Q7233" t="s">
        <v>122</v>
      </c>
      <c r="R7233" t="s">
        <v>43</v>
      </c>
      <c r="S7233" t="s">
        <v>95</v>
      </c>
      <c r="T7233" t="s">
        <v>32</v>
      </c>
      <c r="U7233" t="s">
        <v>59</v>
      </c>
      <c r="V7233" t="s">
        <v>59</v>
      </c>
      <c r="W7233" t="s">
        <v>46</v>
      </c>
    </row>
    <row r="7234" spans="1:23" x14ac:dyDescent="0.35">
      <c r="A7234">
        <v>7657</v>
      </c>
      <c r="B7234" t="s">
        <v>7345</v>
      </c>
      <c r="C7234" s="4">
        <f>mock_fashion_data_uk_us[[#This Row],[Price]]/10^13</f>
        <v>113.0333318938048</v>
      </c>
      <c r="D7234" s="2">
        <v>1130333318938048</v>
      </c>
      <c r="E7234" t="s">
        <v>61</v>
      </c>
      <c r="F7234" t="s">
        <v>119</v>
      </c>
      <c r="G7234" t="s">
        <v>89</v>
      </c>
      <c r="H7234">
        <v>2148451098037525</v>
      </c>
      <c r="I7234">
        <v>365</v>
      </c>
      <c r="J7234" s="4">
        <f>mock_fashion_data_uk_us[[#This Row],[Adapted Price]]*mock_fashion_data_uk_us[[#This Row],[Review Count]]</f>
        <v>41257.166141238755</v>
      </c>
      <c r="K7234" t="s">
        <v>102</v>
      </c>
      <c r="L7234" t="s">
        <v>25</v>
      </c>
      <c r="M7234" t="s">
        <v>64</v>
      </c>
      <c r="N7234" t="s">
        <v>53</v>
      </c>
      <c r="O7234" t="s">
        <v>127</v>
      </c>
      <c r="P7234">
        <v>46</v>
      </c>
      <c r="Q7234" t="s">
        <v>90</v>
      </c>
      <c r="R7234" t="s">
        <v>123</v>
      </c>
      <c r="S7234" t="s">
        <v>74</v>
      </c>
      <c r="T7234" t="s">
        <v>58</v>
      </c>
      <c r="U7234" t="s">
        <v>46</v>
      </c>
      <c r="V7234" t="s">
        <v>34</v>
      </c>
      <c r="W7234" t="s">
        <v>47</v>
      </c>
    </row>
    <row r="7235" spans="1:23" x14ac:dyDescent="0.35">
      <c r="A7235">
        <v>7658</v>
      </c>
      <c r="B7235" t="s">
        <v>7346</v>
      </c>
      <c r="C7235" s="4">
        <f>mock_fashion_data_uk_us[[#This Row],[Price]]/10^13</f>
        <v>78.351556803925206</v>
      </c>
      <c r="D7235" s="2">
        <v>783515568039252</v>
      </c>
      <c r="E7235" t="s">
        <v>88</v>
      </c>
      <c r="F7235" t="s">
        <v>62</v>
      </c>
      <c r="G7235" t="s">
        <v>82</v>
      </c>
      <c r="H7235">
        <v>1.83462883478712E+16</v>
      </c>
      <c r="I7235">
        <v>111</v>
      </c>
      <c r="J7235" s="4">
        <f>mock_fashion_data_uk_us[[#This Row],[Adapted Price]]*mock_fashion_data_uk_us[[#This Row],[Review Count]]</f>
        <v>8697.0228052356979</v>
      </c>
      <c r="K7235" t="s">
        <v>120</v>
      </c>
      <c r="L7235" t="s">
        <v>84</v>
      </c>
      <c r="M7235" t="s">
        <v>64</v>
      </c>
      <c r="N7235" t="s">
        <v>65</v>
      </c>
      <c r="O7235" t="s">
        <v>54</v>
      </c>
      <c r="P7235">
        <v>59</v>
      </c>
      <c r="Q7235" t="s">
        <v>78</v>
      </c>
      <c r="R7235" t="s">
        <v>56</v>
      </c>
      <c r="S7235" t="s">
        <v>57</v>
      </c>
      <c r="T7235" t="s">
        <v>45</v>
      </c>
      <c r="U7235" t="s">
        <v>59</v>
      </c>
      <c r="V7235" t="s">
        <v>75</v>
      </c>
      <c r="W7235" t="s">
        <v>75</v>
      </c>
    </row>
    <row r="7236" spans="1:23" x14ac:dyDescent="0.35">
      <c r="A7236">
        <v>7659</v>
      </c>
      <c r="B7236" t="s">
        <v>7347</v>
      </c>
      <c r="C7236" s="4">
        <f>mock_fashion_data_uk_us[[#This Row],[Price]]/10^13</f>
        <v>712.91496326931406</v>
      </c>
      <c r="D7236" s="2">
        <v>7129149632693141</v>
      </c>
      <c r="E7236" t="s">
        <v>49</v>
      </c>
      <c r="F7236" t="s">
        <v>111</v>
      </c>
      <c r="G7236" t="s">
        <v>70</v>
      </c>
      <c r="H7236">
        <v>3450071242702833</v>
      </c>
      <c r="I7236">
        <v>63</v>
      </c>
      <c r="J7236" s="4">
        <f>mock_fashion_data_uk_us[[#This Row],[Adapted Price]]*mock_fashion_data_uk_us[[#This Row],[Review Count]]</f>
        <v>44913.642685966784</v>
      </c>
      <c r="K7236" t="s">
        <v>71</v>
      </c>
      <c r="L7236" t="s">
        <v>84</v>
      </c>
      <c r="M7236" t="s">
        <v>64</v>
      </c>
      <c r="N7236" t="s">
        <v>27</v>
      </c>
      <c r="O7236" t="s">
        <v>85</v>
      </c>
      <c r="P7236">
        <v>62</v>
      </c>
      <c r="Q7236" t="s">
        <v>122</v>
      </c>
      <c r="R7236" t="s">
        <v>86</v>
      </c>
      <c r="S7236" t="s">
        <v>104</v>
      </c>
      <c r="T7236" t="s">
        <v>45</v>
      </c>
      <c r="U7236" t="s">
        <v>59</v>
      </c>
      <c r="V7236" t="s">
        <v>46</v>
      </c>
      <c r="W7236" t="s">
        <v>33</v>
      </c>
    </row>
    <row r="7237" spans="1:23" x14ac:dyDescent="0.35">
      <c r="A7237">
        <v>7660</v>
      </c>
      <c r="B7237" t="s">
        <v>7348</v>
      </c>
      <c r="C7237" s="4">
        <f>mock_fashion_data_uk_us[[#This Row],[Price]]/10^13</f>
        <v>632.15685774649307</v>
      </c>
      <c r="D7237" s="2">
        <v>6321568577464931</v>
      </c>
      <c r="E7237" t="s">
        <v>130</v>
      </c>
      <c r="F7237" t="s">
        <v>111</v>
      </c>
      <c r="G7237" t="s">
        <v>101</v>
      </c>
      <c r="H7237">
        <v>2.6338344743019816E+16</v>
      </c>
      <c r="I7237">
        <v>321</v>
      </c>
      <c r="J7237" s="4">
        <f>mock_fashion_data_uk_us[[#This Row],[Adapted Price]]*mock_fashion_data_uk_us[[#This Row],[Review Count]]</f>
        <v>202922.35133662427</v>
      </c>
      <c r="K7237" t="s">
        <v>71</v>
      </c>
      <c r="L7237" t="s">
        <v>25</v>
      </c>
      <c r="M7237" t="s">
        <v>26</v>
      </c>
      <c r="N7237" t="s">
        <v>65</v>
      </c>
      <c r="O7237" t="s">
        <v>28</v>
      </c>
      <c r="P7237">
        <v>45</v>
      </c>
      <c r="Q7237" t="s">
        <v>42</v>
      </c>
      <c r="R7237" t="s">
        <v>43</v>
      </c>
      <c r="S7237" t="s">
        <v>104</v>
      </c>
      <c r="T7237" t="s">
        <v>105</v>
      </c>
      <c r="U7237" t="s">
        <v>59</v>
      </c>
      <c r="V7237" t="s">
        <v>75</v>
      </c>
      <c r="W7237" t="s">
        <v>75</v>
      </c>
    </row>
    <row r="7238" spans="1:23" x14ac:dyDescent="0.35">
      <c r="A7238">
        <v>7661</v>
      </c>
      <c r="B7238" t="s">
        <v>7349</v>
      </c>
      <c r="C7238" s="4">
        <f>mock_fashion_data_uk_us[[#This Row],[Price]]/10^13</f>
        <v>828.13876831157324</v>
      </c>
      <c r="D7238" s="2">
        <v>8281387683115733</v>
      </c>
      <c r="E7238" t="s">
        <v>49</v>
      </c>
      <c r="F7238" t="s">
        <v>145</v>
      </c>
      <c r="G7238" t="s">
        <v>89</v>
      </c>
      <c r="H7238">
        <v>2946163978705287</v>
      </c>
      <c r="I7238">
        <v>175</v>
      </c>
      <c r="J7238" s="4">
        <f>mock_fashion_data_uk_us[[#This Row],[Adapted Price]]*mock_fashion_data_uk_us[[#This Row],[Review Count]]</f>
        <v>144924.28445452533</v>
      </c>
      <c r="K7238" t="s">
        <v>63</v>
      </c>
      <c r="L7238" t="s">
        <v>25</v>
      </c>
      <c r="M7238" t="s">
        <v>64</v>
      </c>
      <c r="N7238" t="s">
        <v>40</v>
      </c>
      <c r="O7238" t="s">
        <v>66</v>
      </c>
      <c r="P7238">
        <v>46</v>
      </c>
      <c r="Q7238" t="s">
        <v>78</v>
      </c>
      <c r="R7238" t="s">
        <v>134</v>
      </c>
      <c r="S7238" t="s">
        <v>74</v>
      </c>
      <c r="T7238" t="s">
        <v>105</v>
      </c>
      <c r="U7238" t="s">
        <v>47</v>
      </c>
      <c r="V7238" t="s">
        <v>59</v>
      </c>
      <c r="W7238" t="s">
        <v>75</v>
      </c>
    </row>
    <row r="7239" spans="1:23" x14ac:dyDescent="0.35">
      <c r="A7239">
        <v>7662</v>
      </c>
      <c r="B7239" t="s">
        <v>7350</v>
      </c>
      <c r="C7239" s="4">
        <f>mock_fashion_data_uk_us[[#This Row],[Price]]/10^13</f>
        <v>674.6229953851207</v>
      </c>
      <c r="D7239" s="2">
        <v>6746229953851207</v>
      </c>
      <c r="E7239" t="s">
        <v>88</v>
      </c>
      <c r="F7239" t="s">
        <v>145</v>
      </c>
      <c r="G7239" t="s">
        <v>70</v>
      </c>
      <c r="H7239">
        <v>1.8231349344430932E+16</v>
      </c>
      <c r="I7239">
        <v>234</v>
      </c>
      <c r="J7239" s="4">
        <f>mock_fashion_data_uk_us[[#This Row],[Adapted Price]]*mock_fashion_data_uk_us[[#This Row],[Review Count]]</f>
        <v>157861.78092011824</v>
      </c>
      <c r="K7239" t="s">
        <v>120</v>
      </c>
      <c r="L7239" t="s">
        <v>51</v>
      </c>
      <c r="M7239" t="s">
        <v>52</v>
      </c>
      <c r="N7239" t="s">
        <v>53</v>
      </c>
      <c r="O7239" t="s">
        <v>77</v>
      </c>
      <c r="P7239">
        <v>27</v>
      </c>
      <c r="Q7239" t="s">
        <v>114</v>
      </c>
      <c r="R7239" t="s">
        <v>79</v>
      </c>
      <c r="S7239" t="s">
        <v>95</v>
      </c>
      <c r="T7239" t="s">
        <v>45</v>
      </c>
      <c r="U7239" t="s">
        <v>59</v>
      </c>
      <c r="V7239" t="s">
        <v>75</v>
      </c>
      <c r="W7239" t="s">
        <v>59</v>
      </c>
    </row>
    <row r="7240" spans="1:23" x14ac:dyDescent="0.35">
      <c r="A7240">
        <v>7663</v>
      </c>
      <c r="B7240" t="s">
        <v>7351</v>
      </c>
      <c r="C7240" s="4">
        <f>mock_fashion_data_uk_us[[#This Row],[Price]]/10^13</f>
        <v>67.781409803783504</v>
      </c>
      <c r="D7240" s="2">
        <v>677814098037835</v>
      </c>
      <c r="E7240" t="s">
        <v>88</v>
      </c>
      <c r="F7240" t="s">
        <v>22</v>
      </c>
      <c r="G7240" t="s">
        <v>82</v>
      </c>
      <c r="H7240">
        <v>1.1916725240042244E+16</v>
      </c>
      <c r="I7240">
        <v>189</v>
      </c>
      <c r="J7240" s="4">
        <f>mock_fashion_data_uk_us[[#This Row],[Adapted Price]]*mock_fashion_data_uk_us[[#This Row],[Review Count]]</f>
        <v>12810.686452915083</v>
      </c>
      <c r="K7240" t="s">
        <v>97</v>
      </c>
      <c r="L7240" t="s">
        <v>84</v>
      </c>
      <c r="M7240" t="s">
        <v>52</v>
      </c>
      <c r="N7240" t="s">
        <v>40</v>
      </c>
      <c r="O7240" t="s">
        <v>77</v>
      </c>
      <c r="P7240">
        <v>49</v>
      </c>
      <c r="Q7240" t="s">
        <v>78</v>
      </c>
      <c r="R7240" t="s">
        <v>91</v>
      </c>
      <c r="S7240" t="s">
        <v>57</v>
      </c>
      <c r="T7240" t="s">
        <v>105</v>
      </c>
      <c r="U7240" t="s">
        <v>33</v>
      </c>
      <c r="V7240" t="s">
        <v>33</v>
      </c>
      <c r="W7240" t="s">
        <v>59</v>
      </c>
    </row>
    <row r="7241" spans="1:23" x14ac:dyDescent="0.35">
      <c r="A7241">
        <v>7664</v>
      </c>
      <c r="B7241" t="s">
        <v>7352</v>
      </c>
      <c r="C7241" s="4">
        <f>mock_fashion_data_uk_us[[#This Row],[Price]]/10^13</f>
        <v>959.64910275913235</v>
      </c>
      <c r="D7241" s="2">
        <v>9596491027591324</v>
      </c>
      <c r="E7241" t="s">
        <v>118</v>
      </c>
      <c r="F7241" t="s">
        <v>125</v>
      </c>
      <c r="G7241" t="s">
        <v>82</v>
      </c>
      <c r="H7241">
        <v>3.3120778056106964E+16</v>
      </c>
      <c r="I7241">
        <v>251</v>
      </c>
      <c r="J7241" s="4">
        <f>mock_fashion_data_uk_us[[#This Row],[Adapted Price]]*mock_fashion_data_uk_us[[#This Row],[Review Count]]</f>
        <v>240871.92479254221</v>
      </c>
      <c r="K7241" t="s">
        <v>94</v>
      </c>
      <c r="L7241" t="s">
        <v>25</v>
      </c>
      <c r="M7241" t="s">
        <v>52</v>
      </c>
      <c r="N7241" t="s">
        <v>53</v>
      </c>
      <c r="O7241" t="s">
        <v>28</v>
      </c>
      <c r="P7241">
        <v>35</v>
      </c>
      <c r="Q7241" t="s">
        <v>172</v>
      </c>
      <c r="R7241" t="s">
        <v>43</v>
      </c>
      <c r="S7241" t="s">
        <v>74</v>
      </c>
      <c r="T7241" t="s">
        <v>32</v>
      </c>
      <c r="U7241" t="s">
        <v>75</v>
      </c>
      <c r="V7241" t="s">
        <v>33</v>
      </c>
      <c r="W7241" t="s">
        <v>75</v>
      </c>
    </row>
    <row r="7242" spans="1:23" x14ac:dyDescent="0.35">
      <c r="A7242">
        <v>7665</v>
      </c>
      <c r="B7242" t="s">
        <v>7353</v>
      </c>
      <c r="C7242" s="4">
        <f>mock_fashion_data_uk_us[[#This Row],[Price]]/10^13</f>
        <v>261.20170933108312</v>
      </c>
      <c r="D7242" s="2">
        <v>2612017093310831</v>
      </c>
      <c r="E7242" t="s">
        <v>68</v>
      </c>
      <c r="F7242" t="s">
        <v>62</v>
      </c>
      <c r="G7242" t="s">
        <v>50</v>
      </c>
      <c r="H7242">
        <v>2.1601092620306796E+16</v>
      </c>
      <c r="I7242">
        <v>345</v>
      </c>
      <c r="J7242" s="4">
        <f>mock_fashion_data_uk_us[[#This Row],[Adapted Price]]*mock_fashion_data_uk_us[[#This Row],[Review Count]]</f>
        <v>90114.589719223673</v>
      </c>
      <c r="K7242" t="s">
        <v>120</v>
      </c>
      <c r="L7242" t="s">
        <v>25</v>
      </c>
      <c r="M7242" t="s">
        <v>72</v>
      </c>
      <c r="N7242" t="s">
        <v>53</v>
      </c>
      <c r="O7242" t="s">
        <v>77</v>
      </c>
      <c r="P7242">
        <v>21</v>
      </c>
      <c r="Q7242" t="s">
        <v>99</v>
      </c>
      <c r="R7242" t="s">
        <v>30</v>
      </c>
      <c r="S7242" t="s">
        <v>95</v>
      </c>
      <c r="T7242" t="s">
        <v>80</v>
      </c>
      <c r="U7242" t="s">
        <v>33</v>
      </c>
      <c r="V7242" t="s">
        <v>47</v>
      </c>
      <c r="W7242" t="s">
        <v>34</v>
      </c>
    </row>
    <row r="7243" spans="1:23" x14ac:dyDescent="0.35">
      <c r="A7243">
        <v>7666</v>
      </c>
      <c r="B7243" t="s">
        <v>7354</v>
      </c>
      <c r="C7243" s="4">
        <f>mock_fashion_data_uk_us[[#This Row],[Price]]/10^13</f>
        <v>2857.7907185932963</v>
      </c>
      <c r="D7243" s="2">
        <v>2.8577907185932964E+16</v>
      </c>
      <c r="E7243" t="s">
        <v>49</v>
      </c>
      <c r="F7243" t="s">
        <v>116</v>
      </c>
      <c r="G7243" t="s">
        <v>38</v>
      </c>
      <c r="H7243">
        <v>1.543082633457766E+16</v>
      </c>
      <c r="I7243">
        <v>128</v>
      </c>
      <c r="J7243" s="4">
        <f>mock_fashion_data_uk_us[[#This Row],[Adapted Price]]*mock_fashion_data_uk_us[[#This Row],[Review Count]]</f>
        <v>365797.21197994193</v>
      </c>
      <c r="K7243" t="s">
        <v>102</v>
      </c>
      <c r="L7243" t="s">
        <v>51</v>
      </c>
      <c r="M7243" t="s">
        <v>52</v>
      </c>
      <c r="N7243" t="s">
        <v>40</v>
      </c>
      <c r="O7243" t="s">
        <v>113</v>
      </c>
      <c r="P7243">
        <v>26</v>
      </c>
      <c r="Q7243" t="s">
        <v>55</v>
      </c>
      <c r="R7243" t="s">
        <v>79</v>
      </c>
      <c r="S7243" t="s">
        <v>31</v>
      </c>
      <c r="T7243" t="s">
        <v>105</v>
      </c>
      <c r="U7243" t="s">
        <v>33</v>
      </c>
      <c r="V7243" t="s">
        <v>59</v>
      </c>
      <c r="W7243" t="s">
        <v>59</v>
      </c>
    </row>
    <row r="7244" spans="1:23" x14ac:dyDescent="0.35">
      <c r="A7244">
        <v>7667</v>
      </c>
      <c r="B7244" t="s">
        <v>7355</v>
      </c>
      <c r="C7244" s="4">
        <f>mock_fashion_data_uk_us[[#This Row],[Price]]/10^13</f>
        <v>661.71761572046341</v>
      </c>
      <c r="D7244" s="2">
        <v>6617176157204634</v>
      </c>
      <c r="E7244" t="s">
        <v>88</v>
      </c>
      <c r="F7244" t="s">
        <v>62</v>
      </c>
      <c r="G7244" t="s">
        <v>82</v>
      </c>
      <c r="H7244">
        <v>1.8274502104638864E+16</v>
      </c>
      <c r="I7244">
        <v>64</v>
      </c>
      <c r="J7244" s="4">
        <f>mock_fashion_data_uk_us[[#This Row],[Adapted Price]]*mock_fashion_data_uk_us[[#This Row],[Review Count]]</f>
        <v>42349.927406109658</v>
      </c>
      <c r="K7244" t="s">
        <v>97</v>
      </c>
      <c r="L7244" t="s">
        <v>84</v>
      </c>
      <c r="M7244" t="s">
        <v>72</v>
      </c>
      <c r="N7244" t="s">
        <v>53</v>
      </c>
      <c r="O7244" t="s">
        <v>140</v>
      </c>
      <c r="P7244">
        <v>22</v>
      </c>
      <c r="Q7244" t="s">
        <v>55</v>
      </c>
      <c r="R7244" t="s">
        <v>43</v>
      </c>
      <c r="S7244" t="s">
        <v>74</v>
      </c>
      <c r="T7244" t="s">
        <v>45</v>
      </c>
      <c r="U7244" t="s">
        <v>59</v>
      </c>
      <c r="V7244" t="s">
        <v>47</v>
      </c>
      <c r="W7244" t="s">
        <v>59</v>
      </c>
    </row>
    <row r="7245" spans="1:23" x14ac:dyDescent="0.35">
      <c r="A7245">
        <v>7668</v>
      </c>
      <c r="B7245" t="s">
        <v>7356</v>
      </c>
      <c r="C7245" s="4">
        <f>mock_fashion_data_uk_us[[#This Row],[Price]]/10^13</f>
        <v>853.04615542065176</v>
      </c>
      <c r="D7245" s="2">
        <v>8530461554206518</v>
      </c>
      <c r="E7245" t="s">
        <v>21</v>
      </c>
      <c r="F7245" t="s">
        <v>111</v>
      </c>
      <c r="G7245" t="s">
        <v>50</v>
      </c>
      <c r="H7245">
        <v>1.7456233955732156E+16</v>
      </c>
      <c r="I7245">
        <v>198</v>
      </c>
      <c r="J7245" s="4">
        <f>mock_fashion_data_uk_us[[#This Row],[Adapted Price]]*mock_fashion_data_uk_us[[#This Row],[Review Count]]</f>
        <v>168903.13877328904</v>
      </c>
      <c r="K7245" t="s">
        <v>102</v>
      </c>
      <c r="L7245" t="s">
        <v>84</v>
      </c>
      <c r="M7245" t="s">
        <v>26</v>
      </c>
      <c r="N7245" t="s">
        <v>53</v>
      </c>
      <c r="O7245" t="s">
        <v>113</v>
      </c>
      <c r="P7245">
        <v>64</v>
      </c>
      <c r="Q7245" t="s">
        <v>29</v>
      </c>
      <c r="R7245" t="s">
        <v>132</v>
      </c>
      <c r="S7245" t="s">
        <v>95</v>
      </c>
      <c r="T7245" t="s">
        <v>45</v>
      </c>
      <c r="U7245" t="s">
        <v>59</v>
      </c>
      <c r="V7245" t="s">
        <v>75</v>
      </c>
      <c r="W7245" t="s">
        <v>75</v>
      </c>
    </row>
    <row r="7246" spans="1:23" x14ac:dyDescent="0.35">
      <c r="A7246">
        <v>7669</v>
      </c>
      <c r="B7246" t="s">
        <v>7357</v>
      </c>
      <c r="C7246" s="4">
        <f>mock_fashion_data_uk_us[[#This Row],[Price]]/10^13</f>
        <v>2711.5592773706944</v>
      </c>
      <c r="D7246" s="2">
        <v>2.7115592773706944E+16</v>
      </c>
      <c r="E7246" t="s">
        <v>21</v>
      </c>
      <c r="F7246" t="s">
        <v>69</v>
      </c>
      <c r="G7246" t="s">
        <v>89</v>
      </c>
      <c r="H7246">
        <v>4909923546198602</v>
      </c>
      <c r="I7246">
        <v>321</v>
      </c>
      <c r="J7246" s="4">
        <f>mock_fashion_data_uk_us[[#This Row],[Adapted Price]]*mock_fashion_data_uk_us[[#This Row],[Review Count]]</f>
        <v>870410.52803599287</v>
      </c>
      <c r="K7246" t="s">
        <v>39</v>
      </c>
      <c r="L7246" t="s">
        <v>84</v>
      </c>
      <c r="M7246" t="s">
        <v>26</v>
      </c>
      <c r="N7246" t="s">
        <v>65</v>
      </c>
      <c r="O7246" t="s">
        <v>41</v>
      </c>
      <c r="P7246">
        <v>39</v>
      </c>
      <c r="Q7246" t="s">
        <v>99</v>
      </c>
      <c r="R7246" t="s">
        <v>56</v>
      </c>
      <c r="S7246" t="s">
        <v>44</v>
      </c>
      <c r="T7246" t="s">
        <v>45</v>
      </c>
      <c r="U7246" t="s">
        <v>75</v>
      </c>
      <c r="V7246" t="s">
        <v>75</v>
      </c>
      <c r="W7246" t="s">
        <v>75</v>
      </c>
    </row>
    <row r="7247" spans="1:23" x14ac:dyDescent="0.35">
      <c r="A7247">
        <v>7670</v>
      </c>
      <c r="B7247" t="s">
        <v>7358</v>
      </c>
      <c r="C7247" s="4">
        <f>mock_fashion_data_uk_us[[#This Row],[Price]]/10^13</f>
        <v>687.77743683362223</v>
      </c>
      <c r="D7247" s="2">
        <v>6877774368336222</v>
      </c>
      <c r="E7247" t="s">
        <v>61</v>
      </c>
      <c r="F7247" t="s">
        <v>69</v>
      </c>
      <c r="G7247" t="s">
        <v>101</v>
      </c>
      <c r="H7247">
        <v>3.2881091512267076E+16</v>
      </c>
      <c r="I7247">
        <v>37</v>
      </c>
      <c r="J7247" s="4">
        <f>mock_fashion_data_uk_us[[#This Row],[Adapted Price]]*mock_fashion_data_uk_us[[#This Row],[Review Count]]</f>
        <v>25447.765162844022</v>
      </c>
      <c r="K7247" t="s">
        <v>83</v>
      </c>
      <c r="L7247" t="s">
        <v>84</v>
      </c>
      <c r="M7247" t="s">
        <v>26</v>
      </c>
      <c r="N7247" t="s">
        <v>27</v>
      </c>
      <c r="O7247" t="s">
        <v>98</v>
      </c>
      <c r="P7247">
        <v>27</v>
      </c>
      <c r="Q7247" t="s">
        <v>29</v>
      </c>
      <c r="R7247" t="s">
        <v>91</v>
      </c>
      <c r="S7247" t="s">
        <v>104</v>
      </c>
      <c r="T7247" t="s">
        <v>105</v>
      </c>
      <c r="U7247" t="s">
        <v>33</v>
      </c>
      <c r="V7247" t="s">
        <v>75</v>
      </c>
      <c r="W7247" t="s">
        <v>59</v>
      </c>
    </row>
    <row r="7248" spans="1:23" x14ac:dyDescent="0.35">
      <c r="A7248">
        <v>7671</v>
      </c>
      <c r="B7248" t="s">
        <v>7359</v>
      </c>
      <c r="C7248" s="4">
        <f>mock_fashion_data_uk_us[[#This Row],[Price]]/10^13</f>
        <v>1142.2062413470917</v>
      </c>
      <c r="D7248" s="2">
        <v>1.1422062413470916E+16</v>
      </c>
      <c r="E7248" t="s">
        <v>21</v>
      </c>
      <c r="F7248" t="s">
        <v>69</v>
      </c>
      <c r="G7248" t="s">
        <v>23</v>
      </c>
      <c r="H7248">
        <v>1.7725808865400032E+16</v>
      </c>
      <c r="I7248">
        <v>187</v>
      </c>
      <c r="J7248" s="4">
        <f>mock_fashion_data_uk_us[[#This Row],[Adapted Price]]*mock_fashion_data_uk_us[[#This Row],[Review Count]]</f>
        <v>213592.56713190614</v>
      </c>
      <c r="K7248" t="s">
        <v>39</v>
      </c>
      <c r="L7248" t="s">
        <v>84</v>
      </c>
      <c r="M7248" t="s">
        <v>52</v>
      </c>
      <c r="N7248" t="s">
        <v>53</v>
      </c>
      <c r="O7248" t="s">
        <v>41</v>
      </c>
      <c r="P7248">
        <v>20</v>
      </c>
      <c r="Q7248" t="s">
        <v>55</v>
      </c>
      <c r="R7248" t="s">
        <v>132</v>
      </c>
      <c r="S7248" t="s">
        <v>74</v>
      </c>
      <c r="T7248" t="s">
        <v>32</v>
      </c>
      <c r="U7248" t="s">
        <v>59</v>
      </c>
      <c r="V7248" t="s">
        <v>33</v>
      </c>
      <c r="W7248" t="s">
        <v>59</v>
      </c>
    </row>
    <row r="7249" spans="1:23" x14ac:dyDescent="0.35">
      <c r="A7249">
        <v>7672</v>
      </c>
      <c r="B7249" t="s">
        <v>7360</v>
      </c>
      <c r="C7249" s="4">
        <f>mock_fashion_data_uk_us[[#This Row],[Price]]/10^13</f>
        <v>2586.8142809693095</v>
      </c>
      <c r="D7249" s="2">
        <v>2.5868142809693096E+16</v>
      </c>
      <c r="E7249" t="s">
        <v>68</v>
      </c>
      <c r="F7249" t="s">
        <v>145</v>
      </c>
      <c r="G7249" t="s">
        <v>89</v>
      </c>
      <c r="H7249">
        <v>1.3926044146994116E+16</v>
      </c>
      <c r="I7249">
        <v>274</v>
      </c>
      <c r="J7249" s="4">
        <f>mock_fashion_data_uk_us[[#This Row],[Adapted Price]]*mock_fashion_data_uk_us[[#This Row],[Review Count]]</f>
        <v>708787.11298559082</v>
      </c>
      <c r="K7249" t="s">
        <v>112</v>
      </c>
      <c r="L7249" t="s">
        <v>51</v>
      </c>
      <c r="M7249" t="s">
        <v>64</v>
      </c>
      <c r="N7249" t="s">
        <v>65</v>
      </c>
      <c r="O7249" t="s">
        <v>77</v>
      </c>
      <c r="P7249">
        <v>60</v>
      </c>
      <c r="Q7249" t="s">
        <v>99</v>
      </c>
      <c r="R7249" t="s">
        <v>134</v>
      </c>
      <c r="S7249" t="s">
        <v>57</v>
      </c>
      <c r="T7249" t="s">
        <v>32</v>
      </c>
      <c r="U7249" t="s">
        <v>33</v>
      </c>
      <c r="V7249" t="s">
        <v>34</v>
      </c>
      <c r="W7249" t="s">
        <v>34</v>
      </c>
    </row>
    <row r="7250" spans="1:23" x14ac:dyDescent="0.35">
      <c r="A7250">
        <v>7673</v>
      </c>
      <c r="B7250" t="s">
        <v>7361</v>
      </c>
      <c r="C7250" s="4">
        <f>mock_fashion_data_uk_us[[#This Row],[Price]]/10^13</f>
        <v>4370.504291811746</v>
      </c>
      <c r="D7250" s="2">
        <v>4.3705042918117464E+16</v>
      </c>
      <c r="E7250" t="s">
        <v>130</v>
      </c>
      <c r="F7250" t="s">
        <v>145</v>
      </c>
      <c r="G7250" t="s">
        <v>82</v>
      </c>
      <c r="H7250">
        <v>430197110801207</v>
      </c>
      <c r="I7250">
        <v>358</v>
      </c>
      <c r="J7250" s="4">
        <f>mock_fashion_data_uk_us[[#This Row],[Adapted Price]]*mock_fashion_data_uk_us[[#This Row],[Review Count]]</f>
        <v>1564640.536468605</v>
      </c>
      <c r="K7250" t="s">
        <v>120</v>
      </c>
      <c r="L7250" t="s">
        <v>84</v>
      </c>
      <c r="M7250" t="s">
        <v>26</v>
      </c>
      <c r="N7250" t="s">
        <v>53</v>
      </c>
      <c r="O7250" t="s">
        <v>77</v>
      </c>
      <c r="P7250">
        <v>24</v>
      </c>
      <c r="Q7250" t="s">
        <v>42</v>
      </c>
      <c r="R7250" t="s">
        <v>30</v>
      </c>
      <c r="S7250" t="s">
        <v>31</v>
      </c>
      <c r="T7250" t="s">
        <v>105</v>
      </c>
      <c r="U7250" t="s">
        <v>75</v>
      </c>
      <c r="V7250" t="s">
        <v>34</v>
      </c>
      <c r="W7250" t="s">
        <v>34</v>
      </c>
    </row>
    <row r="7251" spans="1:23" x14ac:dyDescent="0.35">
      <c r="A7251">
        <v>7674</v>
      </c>
      <c r="B7251" t="s">
        <v>7362</v>
      </c>
      <c r="C7251" s="4">
        <f>mock_fashion_data_uk_us[[#This Row],[Price]]/10^13</f>
        <v>984.91698217553437</v>
      </c>
      <c r="D7251" s="2">
        <v>9849169821755344</v>
      </c>
      <c r="E7251" t="s">
        <v>88</v>
      </c>
      <c r="F7251" t="s">
        <v>69</v>
      </c>
      <c r="G7251" t="s">
        <v>50</v>
      </c>
      <c r="H7251">
        <v>4660606412752167</v>
      </c>
      <c r="I7251">
        <v>493</v>
      </c>
      <c r="J7251" s="4">
        <f>mock_fashion_data_uk_us[[#This Row],[Adapted Price]]*mock_fashion_data_uk_us[[#This Row],[Review Count]]</f>
        <v>485564.07221253845</v>
      </c>
      <c r="K7251" t="s">
        <v>112</v>
      </c>
      <c r="L7251" t="s">
        <v>84</v>
      </c>
      <c r="M7251" t="s">
        <v>26</v>
      </c>
      <c r="N7251" t="s">
        <v>53</v>
      </c>
      <c r="O7251" t="s">
        <v>77</v>
      </c>
      <c r="P7251">
        <v>37</v>
      </c>
      <c r="Q7251" t="s">
        <v>29</v>
      </c>
      <c r="R7251" t="s">
        <v>43</v>
      </c>
      <c r="S7251" t="s">
        <v>74</v>
      </c>
      <c r="T7251" t="s">
        <v>32</v>
      </c>
      <c r="U7251" t="s">
        <v>46</v>
      </c>
      <c r="V7251" t="s">
        <v>46</v>
      </c>
      <c r="W7251" t="s">
        <v>59</v>
      </c>
    </row>
    <row r="7252" spans="1:23" x14ac:dyDescent="0.35">
      <c r="A7252">
        <v>7675</v>
      </c>
      <c r="B7252" t="s">
        <v>7363</v>
      </c>
      <c r="C7252" s="4">
        <f>mock_fashion_data_uk_us[[#This Row],[Price]]/10^13</f>
        <v>2331.398225722211</v>
      </c>
      <c r="D7252" s="2">
        <v>2.3313982257222108E+16</v>
      </c>
      <c r="E7252" t="s">
        <v>88</v>
      </c>
      <c r="F7252" t="s">
        <v>22</v>
      </c>
      <c r="G7252" t="s">
        <v>101</v>
      </c>
      <c r="H7252">
        <v>4306861016038952</v>
      </c>
      <c r="I7252">
        <v>105</v>
      </c>
      <c r="J7252" s="4">
        <f>mock_fashion_data_uk_us[[#This Row],[Adapted Price]]*mock_fashion_data_uk_us[[#This Row],[Review Count]]</f>
        <v>244796.81370083216</v>
      </c>
      <c r="K7252" t="s">
        <v>39</v>
      </c>
      <c r="L7252" t="s">
        <v>51</v>
      </c>
      <c r="M7252" t="s">
        <v>26</v>
      </c>
      <c r="N7252" t="s">
        <v>27</v>
      </c>
      <c r="O7252" t="s">
        <v>77</v>
      </c>
      <c r="P7252">
        <v>26</v>
      </c>
      <c r="Q7252" t="s">
        <v>90</v>
      </c>
      <c r="R7252" t="s">
        <v>79</v>
      </c>
      <c r="S7252" t="s">
        <v>104</v>
      </c>
      <c r="T7252" t="s">
        <v>58</v>
      </c>
      <c r="U7252" t="s">
        <v>33</v>
      </c>
      <c r="V7252" t="s">
        <v>47</v>
      </c>
      <c r="W7252" t="s">
        <v>46</v>
      </c>
    </row>
    <row r="7253" spans="1:23" x14ac:dyDescent="0.35">
      <c r="A7253">
        <v>7676</v>
      </c>
      <c r="B7253" t="s">
        <v>7364</v>
      </c>
      <c r="C7253" s="4">
        <f>mock_fashion_data_uk_us[[#This Row],[Price]]/10^13</f>
        <v>828.19166416837015</v>
      </c>
      <c r="D7253" s="2">
        <v>8281916641683702</v>
      </c>
      <c r="E7253" t="s">
        <v>130</v>
      </c>
      <c r="F7253" t="s">
        <v>119</v>
      </c>
      <c r="G7253" t="s">
        <v>38</v>
      </c>
      <c r="H7253">
        <v>1.6855494752595844E+16</v>
      </c>
      <c r="I7253">
        <v>491</v>
      </c>
      <c r="J7253" s="4">
        <f>mock_fashion_data_uk_us[[#This Row],[Adapted Price]]*mock_fashion_data_uk_us[[#This Row],[Review Count]]</f>
        <v>406642.10710666975</v>
      </c>
      <c r="K7253" t="s">
        <v>112</v>
      </c>
      <c r="L7253" t="s">
        <v>25</v>
      </c>
      <c r="M7253" t="s">
        <v>72</v>
      </c>
      <c r="N7253" t="s">
        <v>27</v>
      </c>
      <c r="O7253" t="s">
        <v>98</v>
      </c>
      <c r="P7253">
        <v>18</v>
      </c>
      <c r="Q7253" t="s">
        <v>172</v>
      </c>
      <c r="R7253" t="s">
        <v>134</v>
      </c>
      <c r="S7253" t="s">
        <v>31</v>
      </c>
      <c r="T7253" t="s">
        <v>105</v>
      </c>
      <c r="U7253" t="s">
        <v>33</v>
      </c>
      <c r="V7253" t="s">
        <v>46</v>
      </c>
      <c r="W7253" t="s">
        <v>33</v>
      </c>
    </row>
    <row r="7254" spans="1:23" x14ac:dyDescent="0.35">
      <c r="A7254">
        <v>7677</v>
      </c>
      <c r="B7254" t="s">
        <v>7365</v>
      </c>
      <c r="C7254" s="4">
        <f>mock_fashion_data_uk_us[[#This Row],[Price]]/10^13</f>
        <v>366.58842372794209</v>
      </c>
      <c r="D7254" s="2">
        <v>3665884237279421</v>
      </c>
      <c r="E7254" t="s">
        <v>130</v>
      </c>
      <c r="F7254" t="s">
        <v>37</v>
      </c>
      <c r="G7254" t="s">
        <v>89</v>
      </c>
      <c r="H7254">
        <v>1.1777579070933424E+16</v>
      </c>
      <c r="I7254">
        <v>310</v>
      </c>
      <c r="J7254" s="4">
        <f>mock_fashion_data_uk_us[[#This Row],[Adapted Price]]*mock_fashion_data_uk_us[[#This Row],[Review Count]]</f>
        <v>113642.41135566204</v>
      </c>
      <c r="K7254" t="s">
        <v>63</v>
      </c>
      <c r="L7254" t="s">
        <v>51</v>
      </c>
      <c r="M7254" t="s">
        <v>72</v>
      </c>
      <c r="N7254" t="s">
        <v>65</v>
      </c>
      <c r="O7254" t="s">
        <v>140</v>
      </c>
      <c r="P7254">
        <v>31</v>
      </c>
      <c r="Q7254" t="s">
        <v>122</v>
      </c>
      <c r="R7254" t="s">
        <v>43</v>
      </c>
      <c r="S7254" t="s">
        <v>74</v>
      </c>
      <c r="T7254" t="s">
        <v>105</v>
      </c>
      <c r="U7254" t="s">
        <v>59</v>
      </c>
      <c r="V7254" t="s">
        <v>34</v>
      </c>
      <c r="W7254" t="s">
        <v>75</v>
      </c>
    </row>
    <row r="7255" spans="1:23" x14ac:dyDescent="0.35">
      <c r="A7255">
        <v>7678</v>
      </c>
      <c r="B7255" t="s">
        <v>7366</v>
      </c>
      <c r="C7255" s="4">
        <f>mock_fashion_data_uk_us[[#This Row],[Price]]/10^13</f>
        <v>740.71354298095173</v>
      </c>
      <c r="D7255" s="2">
        <v>7407135429809517</v>
      </c>
      <c r="E7255" t="s">
        <v>21</v>
      </c>
      <c r="F7255" t="s">
        <v>111</v>
      </c>
      <c r="G7255" t="s">
        <v>89</v>
      </c>
      <c r="H7255">
        <v>2856097504287867</v>
      </c>
      <c r="I7255">
        <v>130</v>
      </c>
      <c r="J7255" s="4">
        <f>mock_fashion_data_uk_us[[#This Row],[Adapted Price]]*mock_fashion_data_uk_us[[#This Row],[Review Count]]</f>
        <v>96292.76058752372</v>
      </c>
      <c r="K7255" t="s">
        <v>97</v>
      </c>
      <c r="L7255" t="s">
        <v>25</v>
      </c>
      <c r="M7255" t="s">
        <v>64</v>
      </c>
      <c r="N7255" t="s">
        <v>27</v>
      </c>
      <c r="O7255" t="s">
        <v>66</v>
      </c>
      <c r="P7255">
        <v>45</v>
      </c>
      <c r="Q7255" t="s">
        <v>122</v>
      </c>
      <c r="R7255" t="s">
        <v>73</v>
      </c>
      <c r="S7255" t="s">
        <v>31</v>
      </c>
      <c r="T7255" t="s">
        <v>45</v>
      </c>
      <c r="U7255" t="s">
        <v>46</v>
      </c>
      <c r="V7255" t="s">
        <v>59</v>
      </c>
      <c r="W7255" t="s">
        <v>33</v>
      </c>
    </row>
    <row r="7256" spans="1:23" x14ac:dyDescent="0.35">
      <c r="A7256">
        <v>7679</v>
      </c>
      <c r="B7256" t="s">
        <v>7367</v>
      </c>
      <c r="C7256" s="4">
        <f>mock_fashion_data_uk_us[[#This Row],[Price]]/10^13</f>
        <v>543.87095132303216</v>
      </c>
      <c r="D7256" s="2">
        <v>5438709513230322</v>
      </c>
      <c r="E7256" t="s">
        <v>36</v>
      </c>
      <c r="F7256" t="s">
        <v>119</v>
      </c>
      <c r="G7256" t="s">
        <v>70</v>
      </c>
      <c r="H7256">
        <v>1.8436593362036656E+16</v>
      </c>
      <c r="I7256">
        <v>115</v>
      </c>
      <c r="J7256" s="4">
        <f>mock_fashion_data_uk_us[[#This Row],[Adapted Price]]*mock_fashion_data_uk_us[[#This Row],[Review Count]]</f>
        <v>62545.159402148696</v>
      </c>
      <c r="K7256" t="s">
        <v>39</v>
      </c>
      <c r="L7256" t="s">
        <v>25</v>
      </c>
      <c r="M7256" t="s">
        <v>72</v>
      </c>
      <c r="N7256" t="s">
        <v>53</v>
      </c>
      <c r="O7256" t="s">
        <v>85</v>
      </c>
      <c r="P7256">
        <v>41</v>
      </c>
      <c r="Q7256" t="s">
        <v>90</v>
      </c>
      <c r="R7256" t="s">
        <v>86</v>
      </c>
      <c r="S7256" t="s">
        <v>44</v>
      </c>
      <c r="T7256" t="s">
        <v>32</v>
      </c>
      <c r="U7256" t="s">
        <v>59</v>
      </c>
      <c r="V7256" t="s">
        <v>47</v>
      </c>
      <c r="W7256" t="s">
        <v>34</v>
      </c>
    </row>
    <row r="7257" spans="1:23" x14ac:dyDescent="0.35">
      <c r="A7257">
        <v>7680</v>
      </c>
      <c r="B7257" t="s">
        <v>7368</v>
      </c>
      <c r="C7257" s="4">
        <f>mock_fashion_data_uk_us[[#This Row],[Price]]/10^13</f>
        <v>713.70965575271043</v>
      </c>
      <c r="D7257" s="2">
        <v>7137096557527104</v>
      </c>
      <c r="E7257" t="s">
        <v>88</v>
      </c>
      <c r="F7257" t="s">
        <v>37</v>
      </c>
      <c r="G7257" t="s">
        <v>89</v>
      </c>
      <c r="H7257">
        <v>3.9644227751795488E+16</v>
      </c>
      <c r="I7257">
        <v>70</v>
      </c>
      <c r="J7257" s="4">
        <f>mock_fashion_data_uk_us[[#This Row],[Adapted Price]]*mock_fashion_data_uk_us[[#This Row],[Review Count]]</f>
        <v>49959.675902689727</v>
      </c>
      <c r="K7257" t="s">
        <v>39</v>
      </c>
      <c r="L7257" t="s">
        <v>51</v>
      </c>
      <c r="M7257" t="s">
        <v>72</v>
      </c>
      <c r="N7257" t="s">
        <v>40</v>
      </c>
      <c r="O7257" t="s">
        <v>98</v>
      </c>
      <c r="P7257">
        <v>21</v>
      </c>
      <c r="Q7257" t="s">
        <v>122</v>
      </c>
      <c r="R7257" t="s">
        <v>86</v>
      </c>
      <c r="S7257" t="s">
        <v>44</v>
      </c>
      <c r="T7257" t="s">
        <v>58</v>
      </c>
      <c r="U7257" t="s">
        <v>75</v>
      </c>
      <c r="V7257" t="s">
        <v>75</v>
      </c>
      <c r="W7257" t="s">
        <v>75</v>
      </c>
    </row>
    <row r="7258" spans="1:23" x14ac:dyDescent="0.35">
      <c r="A7258">
        <v>7681</v>
      </c>
      <c r="B7258" t="s">
        <v>7369</v>
      </c>
      <c r="C7258" s="4">
        <f>mock_fashion_data_uk_us[[#This Row],[Price]]/10^13</f>
        <v>337.47179360024262</v>
      </c>
      <c r="D7258" s="2">
        <v>3374717936002426</v>
      </c>
      <c r="E7258" t="s">
        <v>36</v>
      </c>
      <c r="F7258" t="s">
        <v>62</v>
      </c>
      <c r="G7258" t="s">
        <v>70</v>
      </c>
      <c r="H7258">
        <v>3381502940615068</v>
      </c>
      <c r="I7258">
        <v>258</v>
      </c>
      <c r="J7258" s="4">
        <f>mock_fashion_data_uk_us[[#This Row],[Adapted Price]]*mock_fashion_data_uk_us[[#This Row],[Review Count]]</f>
        <v>87067.722748862594</v>
      </c>
      <c r="K7258" t="s">
        <v>112</v>
      </c>
      <c r="L7258" t="s">
        <v>84</v>
      </c>
      <c r="M7258" t="s">
        <v>26</v>
      </c>
      <c r="N7258" t="s">
        <v>27</v>
      </c>
      <c r="O7258" t="s">
        <v>28</v>
      </c>
      <c r="P7258">
        <v>18</v>
      </c>
      <c r="Q7258" t="s">
        <v>29</v>
      </c>
      <c r="R7258" t="s">
        <v>79</v>
      </c>
      <c r="S7258" t="s">
        <v>57</v>
      </c>
      <c r="T7258" t="s">
        <v>32</v>
      </c>
      <c r="U7258" t="s">
        <v>59</v>
      </c>
      <c r="V7258" t="s">
        <v>75</v>
      </c>
      <c r="W7258" t="s">
        <v>33</v>
      </c>
    </row>
    <row r="7259" spans="1:23" x14ac:dyDescent="0.35">
      <c r="A7259">
        <v>7682</v>
      </c>
      <c r="B7259" t="s">
        <v>7370</v>
      </c>
      <c r="C7259" s="4">
        <f>mock_fashion_data_uk_us[[#This Row],[Price]]/10^13</f>
        <v>68.030626465189698</v>
      </c>
      <c r="D7259" s="2">
        <v>680306264651897</v>
      </c>
      <c r="E7259" t="s">
        <v>118</v>
      </c>
      <c r="F7259" t="s">
        <v>145</v>
      </c>
      <c r="G7259" t="s">
        <v>38</v>
      </c>
      <c r="H7259">
        <v>2714934592729175</v>
      </c>
      <c r="I7259">
        <v>68</v>
      </c>
      <c r="J7259" s="4">
        <f>mock_fashion_data_uk_us[[#This Row],[Adapted Price]]*mock_fashion_data_uk_us[[#This Row],[Review Count]]</f>
        <v>4626.0825996328995</v>
      </c>
      <c r="K7259" t="s">
        <v>94</v>
      </c>
      <c r="L7259" t="s">
        <v>84</v>
      </c>
      <c r="M7259" t="s">
        <v>64</v>
      </c>
      <c r="N7259" t="s">
        <v>40</v>
      </c>
      <c r="O7259" t="s">
        <v>41</v>
      </c>
      <c r="P7259">
        <v>56</v>
      </c>
      <c r="Q7259" t="s">
        <v>29</v>
      </c>
      <c r="R7259" t="s">
        <v>56</v>
      </c>
      <c r="S7259" t="s">
        <v>57</v>
      </c>
      <c r="T7259" t="s">
        <v>105</v>
      </c>
      <c r="U7259" t="s">
        <v>75</v>
      </c>
      <c r="V7259" t="s">
        <v>47</v>
      </c>
      <c r="W7259" t="s">
        <v>59</v>
      </c>
    </row>
    <row r="7260" spans="1:23" x14ac:dyDescent="0.35">
      <c r="A7260">
        <v>7683</v>
      </c>
      <c r="B7260" t="s">
        <v>7371</v>
      </c>
      <c r="C7260" s="4">
        <f>mock_fashion_data_uk_us[[#This Row],[Price]]/10^13</f>
        <v>329.11241032970707</v>
      </c>
      <c r="D7260" s="2">
        <v>3291124103297071</v>
      </c>
      <c r="E7260" t="s">
        <v>88</v>
      </c>
      <c r="F7260" t="s">
        <v>125</v>
      </c>
      <c r="G7260" t="s">
        <v>23</v>
      </c>
      <c r="H7260">
        <v>3.786951864889656E+16</v>
      </c>
      <c r="I7260">
        <v>193</v>
      </c>
      <c r="J7260" s="4">
        <f>mock_fashion_data_uk_us[[#This Row],[Adapted Price]]*mock_fashion_data_uk_us[[#This Row],[Review Count]]</f>
        <v>63518.695193633466</v>
      </c>
      <c r="K7260" t="s">
        <v>94</v>
      </c>
      <c r="L7260" t="s">
        <v>25</v>
      </c>
      <c r="M7260" t="s">
        <v>72</v>
      </c>
      <c r="N7260" t="s">
        <v>65</v>
      </c>
      <c r="O7260" t="s">
        <v>54</v>
      </c>
      <c r="P7260">
        <v>59</v>
      </c>
      <c r="Q7260" t="s">
        <v>78</v>
      </c>
      <c r="R7260" t="s">
        <v>86</v>
      </c>
      <c r="S7260" t="s">
        <v>57</v>
      </c>
      <c r="T7260" t="s">
        <v>32</v>
      </c>
      <c r="U7260" t="s">
        <v>46</v>
      </c>
      <c r="V7260" t="s">
        <v>46</v>
      </c>
      <c r="W7260" t="s">
        <v>47</v>
      </c>
    </row>
    <row r="7261" spans="1:23" x14ac:dyDescent="0.35">
      <c r="A7261">
        <v>7684</v>
      </c>
      <c r="B7261" t="s">
        <v>7372</v>
      </c>
      <c r="C7261" s="4">
        <f>mock_fashion_data_uk_us[[#This Row],[Price]]/10^13</f>
        <v>951.85153459916239</v>
      </c>
      <c r="D7261" s="2">
        <v>9518515345991624</v>
      </c>
      <c r="E7261" t="s">
        <v>61</v>
      </c>
      <c r="F7261" t="s">
        <v>37</v>
      </c>
      <c r="G7261" t="s">
        <v>50</v>
      </c>
      <c r="H7261">
        <v>2985890122196707</v>
      </c>
      <c r="I7261">
        <v>292</v>
      </c>
      <c r="J7261" s="4">
        <f>mock_fashion_data_uk_us[[#This Row],[Adapted Price]]*mock_fashion_data_uk_us[[#This Row],[Review Count]]</f>
        <v>277940.64810295543</v>
      </c>
      <c r="K7261" t="s">
        <v>112</v>
      </c>
      <c r="L7261" t="s">
        <v>51</v>
      </c>
      <c r="M7261" t="s">
        <v>72</v>
      </c>
      <c r="N7261" t="s">
        <v>40</v>
      </c>
      <c r="O7261" t="s">
        <v>54</v>
      </c>
      <c r="P7261">
        <v>58</v>
      </c>
      <c r="Q7261" t="s">
        <v>55</v>
      </c>
      <c r="R7261" t="s">
        <v>30</v>
      </c>
      <c r="S7261" t="s">
        <v>57</v>
      </c>
      <c r="T7261" t="s">
        <v>58</v>
      </c>
      <c r="U7261" t="s">
        <v>33</v>
      </c>
      <c r="V7261" t="s">
        <v>47</v>
      </c>
      <c r="W7261" t="s">
        <v>75</v>
      </c>
    </row>
    <row r="7262" spans="1:23" x14ac:dyDescent="0.35">
      <c r="A7262">
        <v>7686</v>
      </c>
      <c r="B7262" t="s">
        <v>7373</v>
      </c>
      <c r="C7262" s="4">
        <f>mock_fashion_data_uk_us[[#This Row],[Price]]/10^13</f>
        <v>593.23390178662373</v>
      </c>
      <c r="D7262" s="2">
        <v>5932339017866237</v>
      </c>
      <c r="E7262" t="s">
        <v>130</v>
      </c>
      <c r="F7262" t="s">
        <v>119</v>
      </c>
      <c r="G7262" t="s">
        <v>38</v>
      </c>
      <c r="H7262">
        <v>4308664854651841</v>
      </c>
      <c r="I7262">
        <v>117</v>
      </c>
      <c r="J7262" s="4">
        <f>mock_fashion_data_uk_us[[#This Row],[Adapted Price]]*mock_fashion_data_uk_us[[#This Row],[Review Count]]</f>
        <v>69408.366509034982</v>
      </c>
      <c r="K7262" t="s">
        <v>102</v>
      </c>
      <c r="L7262" t="s">
        <v>51</v>
      </c>
      <c r="M7262" t="s">
        <v>26</v>
      </c>
      <c r="N7262" t="s">
        <v>27</v>
      </c>
      <c r="O7262" t="s">
        <v>113</v>
      </c>
      <c r="P7262">
        <v>54</v>
      </c>
      <c r="Q7262" t="s">
        <v>122</v>
      </c>
      <c r="R7262" t="s">
        <v>56</v>
      </c>
      <c r="S7262" t="s">
        <v>44</v>
      </c>
      <c r="T7262" t="s">
        <v>105</v>
      </c>
      <c r="U7262" t="s">
        <v>59</v>
      </c>
      <c r="V7262" t="s">
        <v>34</v>
      </c>
      <c r="W7262" t="s">
        <v>46</v>
      </c>
    </row>
    <row r="7263" spans="1:23" x14ac:dyDescent="0.35">
      <c r="A7263">
        <v>7687</v>
      </c>
      <c r="B7263" t="s">
        <v>7374</v>
      </c>
      <c r="C7263" s="4">
        <f>mock_fashion_data_uk_us[[#This Row],[Price]]/10^13</f>
        <v>964.16834135935915</v>
      </c>
      <c r="D7263" s="2">
        <v>9641683413593592</v>
      </c>
      <c r="E7263" t="s">
        <v>130</v>
      </c>
      <c r="F7263" t="s">
        <v>69</v>
      </c>
      <c r="G7263" t="s">
        <v>101</v>
      </c>
      <c r="H7263">
        <v>1.7667386735365124E+16</v>
      </c>
      <c r="I7263">
        <v>336</v>
      </c>
      <c r="J7263" s="4">
        <f>mock_fashion_data_uk_us[[#This Row],[Adapted Price]]*mock_fashion_data_uk_us[[#This Row],[Review Count]]</f>
        <v>323960.56269674469</v>
      </c>
      <c r="K7263" t="s">
        <v>63</v>
      </c>
      <c r="L7263" t="s">
        <v>51</v>
      </c>
      <c r="M7263" t="s">
        <v>52</v>
      </c>
      <c r="N7263" t="s">
        <v>40</v>
      </c>
      <c r="O7263" t="s">
        <v>127</v>
      </c>
      <c r="P7263">
        <v>59</v>
      </c>
      <c r="Q7263" t="s">
        <v>55</v>
      </c>
      <c r="R7263" t="s">
        <v>73</v>
      </c>
      <c r="S7263" t="s">
        <v>104</v>
      </c>
      <c r="T7263" t="s">
        <v>45</v>
      </c>
      <c r="U7263" t="s">
        <v>46</v>
      </c>
      <c r="V7263" t="s">
        <v>46</v>
      </c>
      <c r="W7263" t="s">
        <v>47</v>
      </c>
    </row>
    <row r="7264" spans="1:23" x14ac:dyDescent="0.35">
      <c r="A7264">
        <v>7689</v>
      </c>
      <c r="B7264" t="s">
        <v>7375</v>
      </c>
      <c r="C7264" s="4">
        <f>mock_fashion_data_uk_us[[#This Row],[Price]]/10^13</f>
        <v>2886.757753793579</v>
      </c>
      <c r="D7264" s="2">
        <v>2.8867577537935792E+16</v>
      </c>
      <c r="E7264" t="s">
        <v>130</v>
      </c>
      <c r="F7264" t="s">
        <v>69</v>
      </c>
      <c r="G7264" t="s">
        <v>23</v>
      </c>
      <c r="H7264">
        <v>1174818352102796</v>
      </c>
      <c r="I7264">
        <v>403</v>
      </c>
      <c r="J7264" s="4">
        <f>mock_fashion_data_uk_us[[#This Row],[Adapted Price]]*mock_fashion_data_uk_us[[#This Row],[Review Count]]</f>
        <v>1163363.3747788123</v>
      </c>
      <c r="K7264" t="s">
        <v>120</v>
      </c>
      <c r="L7264" t="s">
        <v>84</v>
      </c>
      <c r="M7264" t="s">
        <v>72</v>
      </c>
      <c r="N7264" t="s">
        <v>65</v>
      </c>
      <c r="O7264" t="s">
        <v>127</v>
      </c>
      <c r="P7264">
        <v>53</v>
      </c>
      <c r="Q7264" t="s">
        <v>122</v>
      </c>
      <c r="R7264" t="s">
        <v>134</v>
      </c>
      <c r="S7264" t="s">
        <v>57</v>
      </c>
      <c r="T7264" t="s">
        <v>45</v>
      </c>
      <c r="U7264" t="s">
        <v>46</v>
      </c>
      <c r="V7264" t="s">
        <v>33</v>
      </c>
      <c r="W7264" t="s">
        <v>59</v>
      </c>
    </row>
    <row r="7265" spans="1:23" x14ac:dyDescent="0.35">
      <c r="A7265">
        <v>7690</v>
      </c>
      <c r="B7265" t="s">
        <v>7376</v>
      </c>
      <c r="C7265" s="4">
        <f>mock_fashion_data_uk_us[[#This Row],[Price]]/10^13</f>
        <v>2451.4121946726386</v>
      </c>
      <c r="D7265" s="2">
        <v>2.4514121946726388E+16</v>
      </c>
      <c r="E7265" t="s">
        <v>118</v>
      </c>
      <c r="F7265" t="s">
        <v>37</v>
      </c>
      <c r="G7265" t="s">
        <v>23</v>
      </c>
      <c r="H7265">
        <v>4522990802174185</v>
      </c>
      <c r="I7265">
        <v>205</v>
      </c>
      <c r="J7265" s="4">
        <f>mock_fashion_data_uk_us[[#This Row],[Adapted Price]]*mock_fashion_data_uk_us[[#This Row],[Review Count]]</f>
        <v>502539.49990789092</v>
      </c>
      <c r="K7265" t="s">
        <v>94</v>
      </c>
      <c r="L7265" t="s">
        <v>51</v>
      </c>
      <c r="M7265" t="s">
        <v>26</v>
      </c>
      <c r="N7265" t="s">
        <v>27</v>
      </c>
      <c r="O7265" t="s">
        <v>140</v>
      </c>
      <c r="P7265">
        <v>53</v>
      </c>
      <c r="Q7265" t="s">
        <v>55</v>
      </c>
      <c r="R7265" t="s">
        <v>56</v>
      </c>
      <c r="S7265" t="s">
        <v>104</v>
      </c>
      <c r="T7265" t="s">
        <v>58</v>
      </c>
      <c r="U7265" t="s">
        <v>47</v>
      </c>
      <c r="V7265" t="s">
        <v>33</v>
      </c>
      <c r="W7265" t="s">
        <v>47</v>
      </c>
    </row>
    <row r="7266" spans="1:23" x14ac:dyDescent="0.35">
      <c r="A7266">
        <v>7691</v>
      </c>
      <c r="B7266" t="s">
        <v>7377</v>
      </c>
      <c r="C7266" s="4">
        <f>mock_fashion_data_uk_us[[#This Row],[Price]]/10^13</f>
        <v>886.65785770485684</v>
      </c>
      <c r="D7266" s="2">
        <v>8866578577048568</v>
      </c>
      <c r="E7266" t="s">
        <v>61</v>
      </c>
      <c r="F7266" t="s">
        <v>62</v>
      </c>
      <c r="G7266" t="s">
        <v>50</v>
      </c>
      <c r="H7266">
        <v>3.7952376945449168E+16</v>
      </c>
      <c r="I7266">
        <v>289</v>
      </c>
      <c r="J7266" s="4">
        <f>mock_fashion_data_uk_us[[#This Row],[Adapted Price]]*mock_fashion_data_uk_us[[#This Row],[Review Count]]</f>
        <v>256244.12087670362</v>
      </c>
      <c r="K7266" t="s">
        <v>120</v>
      </c>
      <c r="L7266" t="s">
        <v>25</v>
      </c>
      <c r="M7266" t="s">
        <v>26</v>
      </c>
      <c r="N7266" t="s">
        <v>27</v>
      </c>
      <c r="O7266" t="s">
        <v>98</v>
      </c>
      <c r="P7266">
        <v>22</v>
      </c>
      <c r="Q7266" t="s">
        <v>122</v>
      </c>
      <c r="R7266" t="s">
        <v>79</v>
      </c>
      <c r="S7266" t="s">
        <v>57</v>
      </c>
      <c r="T7266" t="s">
        <v>45</v>
      </c>
      <c r="U7266" t="s">
        <v>59</v>
      </c>
      <c r="V7266" t="s">
        <v>47</v>
      </c>
      <c r="W7266" t="s">
        <v>46</v>
      </c>
    </row>
    <row r="7267" spans="1:23" x14ac:dyDescent="0.35">
      <c r="A7267">
        <v>7692</v>
      </c>
      <c r="B7267" t="s">
        <v>7378</v>
      </c>
      <c r="C7267" s="4">
        <f>mock_fashion_data_uk_us[[#This Row],[Price]]/10^13</f>
        <v>449.44514748582668</v>
      </c>
      <c r="D7267" s="2">
        <v>4494451474858267</v>
      </c>
      <c r="E7267" t="s">
        <v>130</v>
      </c>
      <c r="F7267" t="s">
        <v>145</v>
      </c>
      <c r="G7267" t="s">
        <v>23</v>
      </c>
      <c r="H7267">
        <v>3.6715196984609504E+16</v>
      </c>
      <c r="I7267">
        <v>134</v>
      </c>
      <c r="J7267" s="4">
        <f>mock_fashion_data_uk_us[[#This Row],[Adapted Price]]*mock_fashion_data_uk_us[[#This Row],[Review Count]]</f>
        <v>60225.649763100773</v>
      </c>
      <c r="K7267" t="s">
        <v>83</v>
      </c>
      <c r="L7267" t="s">
        <v>51</v>
      </c>
      <c r="M7267" t="s">
        <v>72</v>
      </c>
      <c r="N7267" t="s">
        <v>40</v>
      </c>
      <c r="O7267" t="s">
        <v>85</v>
      </c>
      <c r="P7267">
        <v>37</v>
      </c>
      <c r="Q7267" t="s">
        <v>99</v>
      </c>
      <c r="R7267" t="s">
        <v>123</v>
      </c>
      <c r="S7267" t="s">
        <v>31</v>
      </c>
      <c r="T7267" t="s">
        <v>32</v>
      </c>
      <c r="U7267" t="s">
        <v>47</v>
      </c>
      <c r="V7267" t="s">
        <v>46</v>
      </c>
      <c r="W7267" t="s">
        <v>46</v>
      </c>
    </row>
    <row r="7268" spans="1:23" x14ac:dyDescent="0.35">
      <c r="A7268">
        <v>7693</v>
      </c>
      <c r="B7268" t="s">
        <v>7379</v>
      </c>
      <c r="C7268" s="4">
        <f>mock_fashion_data_uk_us[[#This Row],[Price]]/10^13</f>
        <v>783.82518868135458</v>
      </c>
      <c r="D7268" s="2">
        <v>7838251886813546</v>
      </c>
      <c r="E7268" t="s">
        <v>61</v>
      </c>
      <c r="F7268" t="s">
        <v>108</v>
      </c>
      <c r="G7268" t="s">
        <v>89</v>
      </c>
      <c r="H7268">
        <v>1.1968392461944616E+16</v>
      </c>
      <c r="I7268">
        <v>379</v>
      </c>
      <c r="J7268" s="4">
        <f>mock_fashion_data_uk_us[[#This Row],[Adapted Price]]*mock_fashion_data_uk_us[[#This Row],[Review Count]]</f>
        <v>297069.74651023338</v>
      </c>
      <c r="K7268" t="s">
        <v>71</v>
      </c>
      <c r="L7268" t="s">
        <v>25</v>
      </c>
      <c r="M7268" t="s">
        <v>52</v>
      </c>
      <c r="N7268" t="s">
        <v>65</v>
      </c>
      <c r="O7268" t="s">
        <v>28</v>
      </c>
      <c r="P7268">
        <v>21</v>
      </c>
      <c r="Q7268" t="s">
        <v>78</v>
      </c>
      <c r="R7268" t="s">
        <v>73</v>
      </c>
      <c r="S7268" t="s">
        <v>95</v>
      </c>
      <c r="T7268" t="s">
        <v>32</v>
      </c>
      <c r="U7268" t="s">
        <v>47</v>
      </c>
      <c r="V7268" t="s">
        <v>46</v>
      </c>
      <c r="W7268" t="s">
        <v>47</v>
      </c>
    </row>
    <row r="7269" spans="1:23" x14ac:dyDescent="0.35">
      <c r="A7269">
        <v>7694</v>
      </c>
      <c r="B7269" t="s">
        <v>7380</v>
      </c>
      <c r="C7269" s="4">
        <f>mock_fashion_data_uk_us[[#This Row],[Price]]/10^13</f>
        <v>5813.9986154363041</v>
      </c>
      <c r="D7269" s="2">
        <v>5.813998615436304E+16</v>
      </c>
      <c r="E7269" t="s">
        <v>130</v>
      </c>
      <c r="F7269" t="s">
        <v>108</v>
      </c>
      <c r="G7269" t="s">
        <v>101</v>
      </c>
      <c r="H7269">
        <v>1.6528003046398232E+16</v>
      </c>
      <c r="I7269">
        <v>196</v>
      </c>
      <c r="J7269" s="4">
        <f>mock_fashion_data_uk_us[[#This Row],[Adapted Price]]*mock_fashion_data_uk_us[[#This Row],[Review Count]]</f>
        <v>1139543.7286255157</v>
      </c>
      <c r="K7269" t="s">
        <v>112</v>
      </c>
      <c r="L7269" t="s">
        <v>25</v>
      </c>
      <c r="M7269" t="s">
        <v>52</v>
      </c>
      <c r="N7269" t="s">
        <v>27</v>
      </c>
      <c r="O7269" t="s">
        <v>98</v>
      </c>
      <c r="P7269">
        <v>36</v>
      </c>
      <c r="Q7269" t="s">
        <v>103</v>
      </c>
      <c r="R7269" t="s">
        <v>132</v>
      </c>
      <c r="S7269" t="s">
        <v>95</v>
      </c>
      <c r="T7269" t="s">
        <v>105</v>
      </c>
      <c r="U7269" t="s">
        <v>47</v>
      </c>
      <c r="V7269" t="s">
        <v>34</v>
      </c>
      <c r="W7269" t="s">
        <v>33</v>
      </c>
    </row>
    <row r="7270" spans="1:23" x14ac:dyDescent="0.35">
      <c r="A7270">
        <v>7696</v>
      </c>
      <c r="B7270" t="s">
        <v>7381</v>
      </c>
      <c r="C7270" s="4">
        <f>mock_fashion_data_uk_us[[#This Row],[Price]]/10^13</f>
        <v>582.00930910286627</v>
      </c>
      <c r="D7270" s="2">
        <v>5820093091028663</v>
      </c>
      <c r="E7270" t="s">
        <v>21</v>
      </c>
      <c r="F7270" t="s">
        <v>22</v>
      </c>
      <c r="G7270" t="s">
        <v>23</v>
      </c>
      <c r="H7270">
        <v>4383123667236439</v>
      </c>
      <c r="I7270">
        <v>274</v>
      </c>
      <c r="J7270" s="4">
        <f>mock_fashion_data_uk_us[[#This Row],[Adapted Price]]*mock_fashion_data_uk_us[[#This Row],[Review Count]]</f>
        <v>159470.55069418537</v>
      </c>
      <c r="K7270" t="s">
        <v>94</v>
      </c>
      <c r="L7270" t="s">
        <v>25</v>
      </c>
      <c r="M7270" t="s">
        <v>72</v>
      </c>
      <c r="N7270" t="s">
        <v>27</v>
      </c>
      <c r="O7270" t="s">
        <v>140</v>
      </c>
      <c r="P7270">
        <v>60</v>
      </c>
      <c r="Q7270" t="s">
        <v>114</v>
      </c>
      <c r="R7270" t="s">
        <v>43</v>
      </c>
      <c r="S7270" t="s">
        <v>31</v>
      </c>
      <c r="T7270" t="s">
        <v>80</v>
      </c>
      <c r="U7270" t="s">
        <v>75</v>
      </c>
      <c r="V7270" t="s">
        <v>59</v>
      </c>
      <c r="W7270" t="s">
        <v>75</v>
      </c>
    </row>
    <row r="7271" spans="1:23" x14ac:dyDescent="0.35">
      <c r="A7271">
        <v>7697</v>
      </c>
      <c r="B7271" t="s">
        <v>7382</v>
      </c>
      <c r="C7271" s="4">
        <f>mock_fashion_data_uk_us[[#This Row],[Price]]/10^13</f>
        <v>5205.0401653700692</v>
      </c>
      <c r="D7271" s="2">
        <v>5.2050401653700696E+16</v>
      </c>
      <c r="E7271" t="s">
        <v>118</v>
      </c>
      <c r="F7271" t="s">
        <v>119</v>
      </c>
      <c r="G7271" t="s">
        <v>38</v>
      </c>
      <c r="H7271">
        <v>1651838010015081</v>
      </c>
      <c r="I7271">
        <v>116</v>
      </c>
      <c r="J7271" s="4">
        <f>mock_fashion_data_uk_us[[#This Row],[Adapted Price]]*mock_fashion_data_uk_us[[#This Row],[Review Count]]</f>
        <v>603784.65918292804</v>
      </c>
      <c r="K7271" t="s">
        <v>71</v>
      </c>
      <c r="L7271" t="s">
        <v>51</v>
      </c>
      <c r="M7271" t="s">
        <v>26</v>
      </c>
      <c r="N7271" t="s">
        <v>65</v>
      </c>
      <c r="O7271" t="s">
        <v>54</v>
      </c>
      <c r="P7271">
        <v>26</v>
      </c>
      <c r="Q7271" t="s">
        <v>29</v>
      </c>
      <c r="R7271" t="s">
        <v>30</v>
      </c>
      <c r="S7271" t="s">
        <v>74</v>
      </c>
      <c r="T7271" t="s">
        <v>105</v>
      </c>
      <c r="U7271" t="s">
        <v>47</v>
      </c>
      <c r="V7271" t="s">
        <v>75</v>
      </c>
      <c r="W7271" t="s">
        <v>34</v>
      </c>
    </row>
    <row r="7272" spans="1:23" x14ac:dyDescent="0.35">
      <c r="A7272">
        <v>7698</v>
      </c>
      <c r="B7272" t="s">
        <v>7383</v>
      </c>
      <c r="C7272" s="4">
        <f>mock_fashion_data_uk_us[[#This Row],[Price]]/10^13</f>
        <v>1155.4138295641287</v>
      </c>
      <c r="D7272" s="2">
        <v>1.1554138295641288E+16</v>
      </c>
      <c r="E7272" t="s">
        <v>68</v>
      </c>
      <c r="F7272" t="s">
        <v>145</v>
      </c>
      <c r="G7272" t="s">
        <v>82</v>
      </c>
      <c r="H7272">
        <v>1.0258117418666576E+16</v>
      </c>
      <c r="I7272">
        <v>419</v>
      </c>
      <c r="J7272" s="4">
        <f>mock_fashion_data_uk_us[[#This Row],[Adapted Price]]*mock_fashion_data_uk_us[[#This Row],[Review Count]]</f>
        <v>484118.39458736993</v>
      </c>
      <c r="K7272" t="s">
        <v>94</v>
      </c>
      <c r="L7272" t="s">
        <v>51</v>
      </c>
      <c r="M7272" t="s">
        <v>26</v>
      </c>
      <c r="N7272" t="s">
        <v>27</v>
      </c>
      <c r="O7272" t="s">
        <v>28</v>
      </c>
      <c r="P7272">
        <v>41</v>
      </c>
      <c r="Q7272" t="s">
        <v>42</v>
      </c>
      <c r="R7272" t="s">
        <v>123</v>
      </c>
      <c r="S7272" t="s">
        <v>104</v>
      </c>
      <c r="T7272" t="s">
        <v>45</v>
      </c>
      <c r="U7272" t="s">
        <v>46</v>
      </c>
      <c r="V7272" t="s">
        <v>75</v>
      </c>
      <c r="W7272" t="s">
        <v>47</v>
      </c>
    </row>
    <row r="7273" spans="1:23" x14ac:dyDescent="0.35">
      <c r="A7273">
        <v>7699</v>
      </c>
      <c r="B7273" t="s">
        <v>7384</v>
      </c>
      <c r="C7273" s="4">
        <f>mock_fashion_data_uk_us[[#This Row],[Price]]/10^13</f>
        <v>1807.7078052228155</v>
      </c>
      <c r="D7273" s="2">
        <v>1.8077078052228156E+16</v>
      </c>
      <c r="E7273" t="s">
        <v>130</v>
      </c>
      <c r="F7273" t="s">
        <v>145</v>
      </c>
      <c r="G7273" t="s">
        <v>101</v>
      </c>
      <c r="H7273">
        <v>4.2981868011957704E+16</v>
      </c>
      <c r="I7273">
        <v>118</v>
      </c>
      <c r="J7273" s="4">
        <f>mock_fashion_data_uk_us[[#This Row],[Adapted Price]]*mock_fashion_data_uk_us[[#This Row],[Review Count]]</f>
        <v>213309.52101629224</v>
      </c>
      <c r="K7273" t="s">
        <v>24</v>
      </c>
      <c r="L7273" t="s">
        <v>25</v>
      </c>
      <c r="M7273" t="s">
        <v>52</v>
      </c>
      <c r="N7273" t="s">
        <v>27</v>
      </c>
      <c r="O7273" t="s">
        <v>140</v>
      </c>
      <c r="P7273">
        <v>53</v>
      </c>
      <c r="Q7273" t="s">
        <v>103</v>
      </c>
      <c r="R7273" t="s">
        <v>56</v>
      </c>
      <c r="S7273" t="s">
        <v>95</v>
      </c>
      <c r="T7273" t="s">
        <v>58</v>
      </c>
      <c r="U7273" t="s">
        <v>75</v>
      </c>
      <c r="V7273" t="s">
        <v>34</v>
      </c>
      <c r="W7273" t="s">
        <v>75</v>
      </c>
    </row>
    <row r="7274" spans="1:23" x14ac:dyDescent="0.35">
      <c r="A7274">
        <v>7700</v>
      </c>
      <c r="B7274" t="s">
        <v>7385</v>
      </c>
      <c r="C7274" s="4">
        <f>mock_fashion_data_uk_us[[#This Row],[Price]]/10^13</f>
        <v>2017.4464588538849</v>
      </c>
      <c r="D7274" s="2">
        <v>2.0174464588538848E+16</v>
      </c>
      <c r="E7274" t="s">
        <v>118</v>
      </c>
      <c r="F7274" t="s">
        <v>116</v>
      </c>
      <c r="G7274" t="s">
        <v>89</v>
      </c>
      <c r="H7274">
        <v>3.9791325030827648E+16</v>
      </c>
      <c r="I7274">
        <v>117</v>
      </c>
      <c r="J7274" s="4">
        <f>mock_fashion_data_uk_us[[#This Row],[Adapted Price]]*mock_fashion_data_uk_us[[#This Row],[Review Count]]</f>
        <v>236041.23568590454</v>
      </c>
      <c r="K7274" t="s">
        <v>39</v>
      </c>
      <c r="L7274" t="s">
        <v>51</v>
      </c>
      <c r="M7274" t="s">
        <v>64</v>
      </c>
      <c r="N7274" t="s">
        <v>65</v>
      </c>
      <c r="O7274" t="s">
        <v>113</v>
      </c>
      <c r="P7274">
        <v>18</v>
      </c>
      <c r="Q7274" t="s">
        <v>42</v>
      </c>
      <c r="R7274" t="s">
        <v>132</v>
      </c>
      <c r="S7274" t="s">
        <v>104</v>
      </c>
      <c r="T7274" t="s">
        <v>45</v>
      </c>
      <c r="U7274" t="s">
        <v>46</v>
      </c>
      <c r="V7274" t="s">
        <v>33</v>
      </c>
      <c r="W7274" t="s">
        <v>33</v>
      </c>
    </row>
    <row r="7275" spans="1:23" x14ac:dyDescent="0.35">
      <c r="A7275">
        <v>7701</v>
      </c>
      <c r="B7275" t="s">
        <v>7386</v>
      </c>
      <c r="C7275" s="4">
        <f>mock_fashion_data_uk_us[[#This Row],[Price]]/10^13</f>
        <v>503.74246665353633</v>
      </c>
      <c r="D7275" s="2">
        <v>5037424666535363</v>
      </c>
      <c r="E7275" t="s">
        <v>21</v>
      </c>
      <c r="F7275" t="s">
        <v>22</v>
      </c>
      <c r="G7275" t="s">
        <v>70</v>
      </c>
      <c r="H7275">
        <v>439321784825351</v>
      </c>
      <c r="I7275">
        <v>125</v>
      </c>
      <c r="J7275" s="4">
        <f>mock_fashion_data_uk_us[[#This Row],[Adapted Price]]*mock_fashion_data_uk_us[[#This Row],[Review Count]]</f>
        <v>62967.808331692038</v>
      </c>
      <c r="K7275" t="s">
        <v>39</v>
      </c>
      <c r="L7275" t="s">
        <v>51</v>
      </c>
      <c r="M7275" t="s">
        <v>26</v>
      </c>
      <c r="N7275" t="s">
        <v>27</v>
      </c>
      <c r="O7275" t="s">
        <v>77</v>
      </c>
      <c r="P7275">
        <v>29</v>
      </c>
      <c r="Q7275" t="s">
        <v>29</v>
      </c>
      <c r="R7275" t="s">
        <v>79</v>
      </c>
      <c r="S7275" t="s">
        <v>31</v>
      </c>
      <c r="T7275" t="s">
        <v>105</v>
      </c>
      <c r="U7275" t="s">
        <v>33</v>
      </c>
      <c r="V7275" t="s">
        <v>47</v>
      </c>
      <c r="W7275" t="s">
        <v>34</v>
      </c>
    </row>
    <row r="7276" spans="1:23" x14ac:dyDescent="0.35">
      <c r="A7276">
        <v>7702</v>
      </c>
      <c r="B7276" t="s">
        <v>7387</v>
      </c>
      <c r="C7276" s="4">
        <f>mock_fashion_data_uk_us[[#This Row],[Price]]/10^13</f>
        <v>269.55512098601611</v>
      </c>
      <c r="D7276" s="2">
        <v>2695551209860161</v>
      </c>
      <c r="E7276" t="s">
        <v>36</v>
      </c>
      <c r="F7276" t="s">
        <v>111</v>
      </c>
      <c r="G7276" t="s">
        <v>89</v>
      </c>
      <c r="H7276">
        <v>4151365666749953</v>
      </c>
      <c r="I7276">
        <v>476</v>
      </c>
      <c r="J7276" s="4">
        <f>mock_fashion_data_uk_us[[#This Row],[Adapted Price]]*mock_fashion_data_uk_us[[#This Row],[Review Count]]</f>
        <v>128308.23758934367</v>
      </c>
      <c r="K7276" t="s">
        <v>83</v>
      </c>
      <c r="L7276" t="s">
        <v>25</v>
      </c>
      <c r="M7276" t="s">
        <v>52</v>
      </c>
      <c r="N7276" t="s">
        <v>40</v>
      </c>
      <c r="O7276" t="s">
        <v>127</v>
      </c>
      <c r="P7276">
        <v>48</v>
      </c>
      <c r="Q7276" t="s">
        <v>172</v>
      </c>
      <c r="R7276" t="s">
        <v>79</v>
      </c>
      <c r="S7276" t="s">
        <v>95</v>
      </c>
      <c r="T7276" t="s">
        <v>58</v>
      </c>
      <c r="U7276" t="s">
        <v>47</v>
      </c>
      <c r="V7276" t="s">
        <v>33</v>
      </c>
      <c r="W7276" t="s">
        <v>33</v>
      </c>
    </row>
    <row r="7277" spans="1:23" x14ac:dyDescent="0.35">
      <c r="A7277">
        <v>7703</v>
      </c>
      <c r="B7277" t="s">
        <v>7388</v>
      </c>
      <c r="C7277" s="4">
        <f>mock_fashion_data_uk_us[[#This Row],[Price]]/10^13</f>
        <v>779.58015842662326</v>
      </c>
      <c r="D7277" s="2">
        <v>7795801584266232</v>
      </c>
      <c r="E7277" t="s">
        <v>118</v>
      </c>
      <c r="F7277" t="s">
        <v>69</v>
      </c>
      <c r="G7277" t="s">
        <v>23</v>
      </c>
      <c r="H7277">
        <v>2212804990537701</v>
      </c>
      <c r="I7277">
        <v>421</v>
      </c>
      <c r="J7277" s="4">
        <f>mock_fashion_data_uk_us[[#This Row],[Adapted Price]]*mock_fashion_data_uk_us[[#This Row],[Review Count]]</f>
        <v>328203.24669760838</v>
      </c>
      <c r="K7277" t="s">
        <v>94</v>
      </c>
      <c r="L7277" t="s">
        <v>51</v>
      </c>
      <c r="M7277" t="s">
        <v>72</v>
      </c>
      <c r="N7277" t="s">
        <v>27</v>
      </c>
      <c r="O7277" t="s">
        <v>85</v>
      </c>
      <c r="P7277">
        <v>50</v>
      </c>
      <c r="Q7277" t="s">
        <v>103</v>
      </c>
      <c r="R7277" t="s">
        <v>91</v>
      </c>
      <c r="S7277" t="s">
        <v>44</v>
      </c>
      <c r="T7277" t="s">
        <v>105</v>
      </c>
      <c r="U7277" t="s">
        <v>75</v>
      </c>
      <c r="V7277" t="s">
        <v>75</v>
      </c>
      <c r="W7277" t="s">
        <v>46</v>
      </c>
    </row>
    <row r="7278" spans="1:23" x14ac:dyDescent="0.35">
      <c r="A7278">
        <v>7704</v>
      </c>
      <c r="B7278" t="s">
        <v>7389</v>
      </c>
      <c r="C7278" s="4">
        <f>mock_fashion_data_uk_us[[#This Row],[Price]]/10^13</f>
        <v>778.19451904394339</v>
      </c>
      <c r="D7278" s="2">
        <v>7781945190439434</v>
      </c>
      <c r="E7278" t="s">
        <v>49</v>
      </c>
      <c r="F7278" t="s">
        <v>37</v>
      </c>
      <c r="G7278" t="s">
        <v>89</v>
      </c>
      <c r="H7278">
        <v>2.9540618672208976E+16</v>
      </c>
      <c r="I7278">
        <v>16</v>
      </c>
      <c r="J7278" s="4">
        <f>mock_fashion_data_uk_us[[#This Row],[Adapted Price]]*mock_fashion_data_uk_us[[#This Row],[Review Count]]</f>
        <v>12451.112304703094</v>
      </c>
      <c r="K7278" t="s">
        <v>120</v>
      </c>
      <c r="L7278" t="s">
        <v>84</v>
      </c>
      <c r="M7278" t="s">
        <v>26</v>
      </c>
      <c r="N7278" t="s">
        <v>40</v>
      </c>
      <c r="O7278" t="s">
        <v>41</v>
      </c>
      <c r="P7278">
        <v>56</v>
      </c>
      <c r="Q7278" t="s">
        <v>172</v>
      </c>
      <c r="R7278" t="s">
        <v>43</v>
      </c>
      <c r="S7278" t="s">
        <v>31</v>
      </c>
      <c r="T7278" t="s">
        <v>105</v>
      </c>
      <c r="U7278" t="s">
        <v>59</v>
      </c>
      <c r="V7278" t="s">
        <v>75</v>
      </c>
      <c r="W7278" t="s">
        <v>59</v>
      </c>
    </row>
    <row r="7279" spans="1:23" x14ac:dyDescent="0.35">
      <c r="A7279">
        <v>7705</v>
      </c>
      <c r="B7279" t="s">
        <v>7390</v>
      </c>
      <c r="C7279" s="4">
        <f>mock_fashion_data_uk_us[[#This Row],[Price]]/10^13</f>
        <v>435.28025408922127</v>
      </c>
      <c r="D7279" s="2">
        <v>4352802540892213</v>
      </c>
      <c r="E7279" t="s">
        <v>36</v>
      </c>
      <c r="F7279" t="s">
        <v>125</v>
      </c>
      <c r="G7279" t="s">
        <v>70</v>
      </c>
      <c r="H7279">
        <v>1.1837906999459324E+16</v>
      </c>
      <c r="I7279">
        <v>131</v>
      </c>
      <c r="J7279" s="4">
        <f>mock_fashion_data_uk_us[[#This Row],[Adapted Price]]*mock_fashion_data_uk_us[[#This Row],[Review Count]]</f>
        <v>57021.713285687983</v>
      </c>
      <c r="K7279" t="s">
        <v>24</v>
      </c>
      <c r="L7279" t="s">
        <v>84</v>
      </c>
      <c r="M7279" t="s">
        <v>72</v>
      </c>
      <c r="N7279" t="s">
        <v>40</v>
      </c>
      <c r="O7279" t="s">
        <v>113</v>
      </c>
      <c r="P7279">
        <v>21</v>
      </c>
      <c r="Q7279" t="s">
        <v>29</v>
      </c>
      <c r="R7279" t="s">
        <v>123</v>
      </c>
      <c r="S7279" t="s">
        <v>31</v>
      </c>
      <c r="T7279" t="s">
        <v>80</v>
      </c>
      <c r="U7279" t="s">
        <v>47</v>
      </c>
      <c r="V7279" t="s">
        <v>46</v>
      </c>
      <c r="W7279" t="s">
        <v>75</v>
      </c>
    </row>
    <row r="7280" spans="1:23" x14ac:dyDescent="0.35">
      <c r="A7280">
        <v>7706</v>
      </c>
      <c r="B7280" t="s">
        <v>7391</v>
      </c>
      <c r="C7280" s="4">
        <f>mock_fashion_data_uk_us[[#This Row],[Price]]/10^13</f>
        <v>4507.8509454751284</v>
      </c>
      <c r="D7280" s="2">
        <v>4.507850945475128E+16</v>
      </c>
      <c r="E7280" t="s">
        <v>118</v>
      </c>
      <c r="F7280" t="s">
        <v>116</v>
      </c>
      <c r="G7280" t="s">
        <v>23</v>
      </c>
      <c r="H7280">
        <v>1.7760629345698488E+16</v>
      </c>
      <c r="I7280">
        <v>325</v>
      </c>
      <c r="J7280" s="4">
        <f>mock_fashion_data_uk_us[[#This Row],[Adapted Price]]*mock_fashion_data_uk_us[[#This Row],[Review Count]]</f>
        <v>1465051.5572794168</v>
      </c>
      <c r="K7280" t="s">
        <v>63</v>
      </c>
      <c r="L7280" t="s">
        <v>25</v>
      </c>
      <c r="M7280" t="s">
        <v>26</v>
      </c>
      <c r="N7280" t="s">
        <v>65</v>
      </c>
      <c r="O7280" t="s">
        <v>54</v>
      </c>
      <c r="P7280">
        <v>18</v>
      </c>
      <c r="Q7280" t="s">
        <v>42</v>
      </c>
      <c r="R7280" t="s">
        <v>123</v>
      </c>
      <c r="S7280" t="s">
        <v>95</v>
      </c>
      <c r="T7280" t="s">
        <v>45</v>
      </c>
      <c r="U7280" t="s">
        <v>47</v>
      </c>
      <c r="V7280" t="s">
        <v>34</v>
      </c>
      <c r="W7280" t="s">
        <v>34</v>
      </c>
    </row>
    <row r="7281" spans="1:23" x14ac:dyDescent="0.35">
      <c r="A7281">
        <v>7707</v>
      </c>
      <c r="B7281" t="s">
        <v>7392</v>
      </c>
      <c r="C7281" s="4">
        <f>mock_fashion_data_uk_us[[#This Row],[Price]]/10^13</f>
        <v>955.45275318024221</v>
      </c>
      <c r="D7281" s="2">
        <v>9554527531802422</v>
      </c>
      <c r="E7281" t="s">
        <v>68</v>
      </c>
      <c r="F7281" t="s">
        <v>108</v>
      </c>
      <c r="G7281" t="s">
        <v>50</v>
      </c>
      <c r="H7281">
        <v>1.8309070141457884E+16</v>
      </c>
      <c r="I7281">
        <v>379</v>
      </c>
      <c r="J7281" s="4">
        <f>mock_fashion_data_uk_us[[#This Row],[Adapted Price]]*mock_fashion_data_uk_us[[#This Row],[Review Count]]</f>
        <v>362116.59345531178</v>
      </c>
      <c r="K7281" t="s">
        <v>94</v>
      </c>
      <c r="L7281" t="s">
        <v>25</v>
      </c>
      <c r="M7281" t="s">
        <v>52</v>
      </c>
      <c r="N7281" t="s">
        <v>27</v>
      </c>
      <c r="O7281" t="s">
        <v>66</v>
      </c>
      <c r="P7281">
        <v>62</v>
      </c>
      <c r="Q7281" t="s">
        <v>55</v>
      </c>
      <c r="R7281" t="s">
        <v>134</v>
      </c>
      <c r="S7281" t="s">
        <v>74</v>
      </c>
      <c r="T7281" t="s">
        <v>105</v>
      </c>
      <c r="U7281" t="s">
        <v>75</v>
      </c>
      <c r="V7281" t="s">
        <v>34</v>
      </c>
      <c r="W7281" t="s">
        <v>47</v>
      </c>
    </row>
    <row r="7282" spans="1:23" x14ac:dyDescent="0.35">
      <c r="A7282">
        <v>7708</v>
      </c>
      <c r="B7282" t="s">
        <v>7393</v>
      </c>
      <c r="C7282" s="4">
        <f>mock_fashion_data_uk_us[[#This Row],[Price]]/10^13</f>
        <v>819.59191317587249</v>
      </c>
      <c r="D7282" s="2">
        <v>8195919131758725</v>
      </c>
      <c r="E7282" t="s">
        <v>130</v>
      </c>
      <c r="F7282" t="s">
        <v>62</v>
      </c>
      <c r="G7282" t="s">
        <v>70</v>
      </c>
      <c r="H7282">
        <v>4227691352503403</v>
      </c>
      <c r="I7282">
        <v>390</v>
      </c>
      <c r="J7282" s="4">
        <f>mock_fashion_data_uk_us[[#This Row],[Adapted Price]]*mock_fashion_data_uk_us[[#This Row],[Review Count]]</f>
        <v>319640.84613859025</v>
      </c>
      <c r="K7282" t="s">
        <v>97</v>
      </c>
      <c r="L7282" t="s">
        <v>84</v>
      </c>
      <c r="M7282" t="s">
        <v>26</v>
      </c>
      <c r="N7282" t="s">
        <v>40</v>
      </c>
      <c r="O7282" t="s">
        <v>41</v>
      </c>
      <c r="P7282">
        <v>31</v>
      </c>
      <c r="Q7282" t="s">
        <v>103</v>
      </c>
      <c r="R7282" t="s">
        <v>56</v>
      </c>
      <c r="S7282" t="s">
        <v>31</v>
      </c>
      <c r="T7282" t="s">
        <v>80</v>
      </c>
      <c r="U7282" t="s">
        <v>46</v>
      </c>
      <c r="V7282" t="s">
        <v>46</v>
      </c>
      <c r="W7282" t="s">
        <v>75</v>
      </c>
    </row>
    <row r="7283" spans="1:23" x14ac:dyDescent="0.35">
      <c r="A7283">
        <v>7709</v>
      </c>
      <c r="B7283" t="s">
        <v>7394</v>
      </c>
      <c r="C7283" s="4">
        <f>mock_fashion_data_uk_us[[#This Row],[Price]]/10^13</f>
        <v>4269.4606875388145</v>
      </c>
      <c r="D7283" s="2">
        <v>4.2694606875388144E+16</v>
      </c>
      <c r="E7283" t="s">
        <v>118</v>
      </c>
      <c r="F7283" t="s">
        <v>37</v>
      </c>
      <c r="G7283" t="s">
        <v>23</v>
      </c>
      <c r="H7283">
        <v>3.975849745798956E+16</v>
      </c>
      <c r="I7283">
        <v>409</v>
      </c>
      <c r="J7283" s="4">
        <f>mock_fashion_data_uk_us[[#This Row],[Adapted Price]]*mock_fashion_data_uk_us[[#This Row],[Review Count]]</f>
        <v>1746209.4212033751</v>
      </c>
      <c r="K7283" t="s">
        <v>120</v>
      </c>
      <c r="L7283" t="s">
        <v>25</v>
      </c>
      <c r="M7283" t="s">
        <v>52</v>
      </c>
      <c r="N7283" t="s">
        <v>53</v>
      </c>
      <c r="O7283" t="s">
        <v>127</v>
      </c>
      <c r="P7283">
        <v>60</v>
      </c>
      <c r="Q7283" t="s">
        <v>55</v>
      </c>
      <c r="R7283" t="s">
        <v>79</v>
      </c>
      <c r="S7283" t="s">
        <v>31</v>
      </c>
      <c r="T7283" t="s">
        <v>45</v>
      </c>
      <c r="U7283" t="s">
        <v>46</v>
      </c>
      <c r="V7283" t="s">
        <v>46</v>
      </c>
      <c r="W7283" t="s">
        <v>47</v>
      </c>
    </row>
    <row r="7284" spans="1:23" x14ac:dyDescent="0.35">
      <c r="A7284">
        <v>7710</v>
      </c>
      <c r="B7284" t="s">
        <v>7395</v>
      </c>
      <c r="C7284" s="4">
        <f>mock_fashion_data_uk_us[[#This Row],[Price]]/10^13</f>
        <v>378.91124712611872</v>
      </c>
      <c r="D7284" s="2">
        <v>3789112471261187</v>
      </c>
      <c r="E7284" t="s">
        <v>68</v>
      </c>
      <c r="F7284" t="s">
        <v>119</v>
      </c>
      <c r="G7284" t="s">
        <v>89</v>
      </c>
      <c r="H7284">
        <v>1.9141807811148004E+16</v>
      </c>
      <c r="I7284">
        <v>203</v>
      </c>
      <c r="J7284" s="4">
        <f>mock_fashion_data_uk_us[[#This Row],[Adapted Price]]*mock_fashion_data_uk_us[[#This Row],[Review Count]]</f>
        <v>76918.983166602105</v>
      </c>
      <c r="K7284" t="s">
        <v>83</v>
      </c>
      <c r="L7284" t="s">
        <v>25</v>
      </c>
      <c r="M7284" t="s">
        <v>72</v>
      </c>
      <c r="N7284" t="s">
        <v>65</v>
      </c>
      <c r="O7284" t="s">
        <v>98</v>
      </c>
      <c r="P7284">
        <v>53</v>
      </c>
      <c r="Q7284" t="s">
        <v>172</v>
      </c>
      <c r="R7284" t="s">
        <v>123</v>
      </c>
      <c r="S7284" t="s">
        <v>57</v>
      </c>
      <c r="T7284" t="s">
        <v>80</v>
      </c>
      <c r="U7284" t="s">
        <v>47</v>
      </c>
      <c r="V7284" t="s">
        <v>33</v>
      </c>
      <c r="W7284" t="s">
        <v>33</v>
      </c>
    </row>
    <row r="7285" spans="1:23" x14ac:dyDescent="0.35">
      <c r="A7285">
        <v>7711</v>
      </c>
      <c r="B7285" t="s">
        <v>7396</v>
      </c>
      <c r="C7285" s="4">
        <f>mock_fashion_data_uk_us[[#This Row],[Price]]/10^13</f>
        <v>4742.6084698985551</v>
      </c>
      <c r="D7285" s="2">
        <v>4.7426084698985552E+16</v>
      </c>
      <c r="E7285" t="s">
        <v>61</v>
      </c>
      <c r="F7285" t="s">
        <v>111</v>
      </c>
      <c r="G7285" t="s">
        <v>82</v>
      </c>
      <c r="H7285">
        <v>3.8126897801011296E+16</v>
      </c>
      <c r="I7285">
        <v>129</v>
      </c>
      <c r="J7285" s="4">
        <f>mock_fashion_data_uk_us[[#This Row],[Adapted Price]]*mock_fashion_data_uk_us[[#This Row],[Review Count]]</f>
        <v>611796.49261691363</v>
      </c>
      <c r="K7285" t="s">
        <v>97</v>
      </c>
      <c r="L7285" t="s">
        <v>84</v>
      </c>
      <c r="M7285" t="s">
        <v>72</v>
      </c>
      <c r="N7285" t="s">
        <v>65</v>
      </c>
      <c r="O7285" t="s">
        <v>66</v>
      </c>
      <c r="P7285">
        <v>26</v>
      </c>
      <c r="Q7285" t="s">
        <v>42</v>
      </c>
      <c r="R7285" t="s">
        <v>91</v>
      </c>
      <c r="S7285" t="s">
        <v>104</v>
      </c>
      <c r="T7285" t="s">
        <v>58</v>
      </c>
      <c r="U7285" t="s">
        <v>75</v>
      </c>
      <c r="V7285" t="s">
        <v>47</v>
      </c>
      <c r="W7285" t="s">
        <v>46</v>
      </c>
    </row>
    <row r="7286" spans="1:23" x14ac:dyDescent="0.35">
      <c r="A7286">
        <v>7712</v>
      </c>
      <c r="B7286" t="s">
        <v>7397</v>
      </c>
      <c r="C7286" s="4">
        <f>mock_fashion_data_uk_us[[#This Row],[Price]]/10^13</f>
        <v>203.85400043542461</v>
      </c>
      <c r="D7286" s="2">
        <v>2038540004354246</v>
      </c>
      <c r="E7286" t="s">
        <v>88</v>
      </c>
      <c r="F7286" t="s">
        <v>37</v>
      </c>
      <c r="G7286" t="s">
        <v>101</v>
      </c>
      <c r="H7286">
        <v>1.7770351816769918E+16</v>
      </c>
      <c r="I7286">
        <v>252</v>
      </c>
      <c r="J7286" s="4">
        <f>mock_fashion_data_uk_us[[#This Row],[Adapted Price]]*mock_fashion_data_uk_us[[#This Row],[Review Count]]</f>
        <v>51371.208109726998</v>
      </c>
      <c r="K7286" t="s">
        <v>71</v>
      </c>
      <c r="L7286" t="s">
        <v>84</v>
      </c>
      <c r="M7286" t="s">
        <v>26</v>
      </c>
      <c r="N7286" t="s">
        <v>65</v>
      </c>
      <c r="O7286" t="s">
        <v>127</v>
      </c>
      <c r="P7286">
        <v>28</v>
      </c>
      <c r="Q7286" t="s">
        <v>90</v>
      </c>
      <c r="R7286" t="s">
        <v>91</v>
      </c>
      <c r="S7286" t="s">
        <v>31</v>
      </c>
      <c r="T7286" t="s">
        <v>45</v>
      </c>
      <c r="U7286" t="s">
        <v>33</v>
      </c>
      <c r="V7286" t="s">
        <v>75</v>
      </c>
      <c r="W7286" t="s">
        <v>34</v>
      </c>
    </row>
    <row r="7287" spans="1:23" x14ac:dyDescent="0.35">
      <c r="A7287">
        <v>7713</v>
      </c>
      <c r="B7287" t="s">
        <v>7398</v>
      </c>
      <c r="C7287" s="4">
        <f>mock_fashion_data_uk_us[[#This Row],[Price]]/10^13</f>
        <v>727.18527659002655</v>
      </c>
      <c r="D7287" s="2">
        <v>7271852765900265</v>
      </c>
      <c r="E7287" t="s">
        <v>88</v>
      </c>
      <c r="F7287" t="s">
        <v>145</v>
      </c>
      <c r="G7287" t="s">
        <v>23</v>
      </c>
      <c r="H7287">
        <v>3483017198924067</v>
      </c>
      <c r="I7287">
        <v>203</v>
      </c>
      <c r="J7287" s="4">
        <f>mock_fashion_data_uk_us[[#This Row],[Adapted Price]]*mock_fashion_data_uk_us[[#This Row],[Review Count]]</f>
        <v>147618.6111477754</v>
      </c>
      <c r="K7287" t="s">
        <v>112</v>
      </c>
      <c r="L7287" t="s">
        <v>25</v>
      </c>
      <c r="M7287" t="s">
        <v>72</v>
      </c>
      <c r="N7287" t="s">
        <v>53</v>
      </c>
      <c r="O7287" t="s">
        <v>77</v>
      </c>
      <c r="P7287">
        <v>58</v>
      </c>
      <c r="Q7287" t="s">
        <v>29</v>
      </c>
      <c r="R7287" t="s">
        <v>86</v>
      </c>
      <c r="S7287" t="s">
        <v>74</v>
      </c>
      <c r="T7287" t="s">
        <v>58</v>
      </c>
      <c r="U7287" t="s">
        <v>59</v>
      </c>
      <c r="V7287" t="s">
        <v>75</v>
      </c>
      <c r="W7287" t="s">
        <v>59</v>
      </c>
    </row>
    <row r="7288" spans="1:23" x14ac:dyDescent="0.35">
      <c r="A7288">
        <v>7714</v>
      </c>
      <c r="B7288" t="s">
        <v>7399</v>
      </c>
      <c r="C7288" s="4">
        <f>mock_fashion_data_uk_us[[#This Row],[Price]]/10^13</f>
        <v>99.212948766073097</v>
      </c>
      <c r="D7288" s="2">
        <v>992129487660731</v>
      </c>
      <c r="E7288" t="s">
        <v>118</v>
      </c>
      <c r="F7288" t="s">
        <v>108</v>
      </c>
      <c r="G7288" t="s">
        <v>70</v>
      </c>
      <c r="H7288">
        <v>2.8051237428784776E+16</v>
      </c>
      <c r="I7288">
        <v>465</v>
      </c>
      <c r="J7288" s="4">
        <f>mock_fashion_data_uk_us[[#This Row],[Adapted Price]]*mock_fashion_data_uk_us[[#This Row],[Review Count]]</f>
        <v>46134.021176223992</v>
      </c>
      <c r="K7288" t="s">
        <v>63</v>
      </c>
      <c r="L7288" t="s">
        <v>25</v>
      </c>
      <c r="M7288" t="s">
        <v>64</v>
      </c>
      <c r="N7288" t="s">
        <v>27</v>
      </c>
      <c r="O7288" t="s">
        <v>98</v>
      </c>
      <c r="P7288">
        <v>35</v>
      </c>
      <c r="Q7288" t="s">
        <v>103</v>
      </c>
      <c r="R7288" t="s">
        <v>91</v>
      </c>
      <c r="S7288" t="s">
        <v>57</v>
      </c>
      <c r="T7288" t="s">
        <v>45</v>
      </c>
      <c r="U7288" t="s">
        <v>47</v>
      </c>
      <c r="V7288" t="s">
        <v>47</v>
      </c>
      <c r="W7288" t="s">
        <v>59</v>
      </c>
    </row>
    <row r="7289" spans="1:23" x14ac:dyDescent="0.35">
      <c r="A7289">
        <v>7715</v>
      </c>
      <c r="B7289" t="s">
        <v>7400</v>
      </c>
      <c r="C7289" s="4">
        <f>mock_fashion_data_uk_us[[#This Row],[Price]]/10^13</f>
        <v>430.2790545671773</v>
      </c>
      <c r="D7289" s="2">
        <v>4302790545671773</v>
      </c>
      <c r="E7289" t="s">
        <v>130</v>
      </c>
      <c r="F7289" t="s">
        <v>116</v>
      </c>
      <c r="G7289" t="s">
        <v>50</v>
      </c>
      <c r="H7289">
        <v>236966094702216</v>
      </c>
      <c r="I7289">
        <v>110</v>
      </c>
      <c r="J7289" s="4">
        <f>mock_fashion_data_uk_us[[#This Row],[Adapted Price]]*mock_fashion_data_uk_us[[#This Row],[Review Count]]</f>
        <v>47330.696002389501</v>
      </c>
      <c r="K7289" t="s">
        <v>94</v>
      </c>
      <c r="L7289" t="s">
        <v>84</v>
      </c>
      <c r="M7289" t="s">
        <v>64</v>
      </c>
      <c r="N7289" t="s">
        <v>40</v>
      </c>
      <c r="O7289" t="s">
        <v>54</v>
      </c>
      <c r="P7289">
        <v>27</v>
      </c>
      <c r="Q7289" t="s">
        <v>99</v>
      </c>
      <c r="R7289" t="s">
        <v>134</v>
      </c>
      <c r="S7289" t="s">
        <v>95</v>
      </c>
      <c r="T7289" t="s">
        <v>58</v>
      </c>
      <c r="U7289" t="s">
        <v>59</v>
      </c>
      <c r="V7289" t="s">
        <v>75</v>
      </c>
      <c r="W7289" t="s">
        <v>33</v>
      </c>
    </row>
    <row r="7290" spans="1:23" x14ac:dyDescent="0.35">
      <c r="A7290">
        <v>7716</v>
      </c>
      <c r="B7290" t="s">
        <v>7401</v>
      </c>
      <c r="C7290" s="4">
        <f>mock_fashion_data_uk_us[[#This Row],[Price]]/10^13</f>
        <v>5428.8763558203018</v>
      </c>
      <c r="D7290" s="2">
        <v>5.4288763558203016E+16</v>
      </c>
      <c r="E7290" t="s">
        <v>68</v>
      </c>
      <c r="F7290" t="s">
        <v>62</v>
      </c>
      <c r="G7290" t="s">
        <v>23</v>
      </c>
      <c r="H7290">
        <v>3534283810438121</v>
      </c>
      <c r="I7290">
        <v>478</v>
      </c>
      <c r="J7290" s="4">
        <f>mock_fashion_data_uk_us[[#This Row],[Adapted Price]]*mock_fashion_data_uk_us[[#This Row],[Review Count]]</f>
        <v>2595002.898082104</v>
      </c>
      <c r="K7290" t="s">
        <v>112</v>
      </c>
      <c r="L7290" t="s">
        <v>51</v>
      </c>
      <c r="M7290" t="s">
        <v>72</v>
      </c>
      <c r="N7290" t="s">
        <v>53</v>
      </c>
      <c r="O7290" t="s">
        <v>98</v>
      </c>
      <c r="P7290">
        <v>21</v>
      </c>
      <c r="Q7290" t="s">
        <v>29</v>
      </c>
      <c r="R7290" t="s">
        <v>79</v>
      </c>
      <c r="S7290" t="s">
        <v>44</v>
      </c>
      <c r="T7290" t="s">
        <v>32</v>
      </c>
      <c r="U7290" t="s">
        <v>33</v>
      </c>
      <c r="V7290" t="s">
        <v>34</v>
      </c>
      <c r="W7290" t="s">
        <v>34</v>
      </c>
    </row>
    <row r="7291" spans="1:23" x14ac:dyDescent="0.35">
      <c r="A7291">
        <v>7717</v>
      </c>
      <c r="B7291" t="s">
        <v>7402</v>
      </c>
      <c r="C7291" s="4">
        <f>mock_fashion_data_uk_us[[#This Row],[Price]]/10^13</f>
        <v>691.23475506455554</v>
      </c>
      <c r="D7291" s="2">
        <v>6912347550645555</v>
      </c>
      <c r="E7291" t="s">
        <v>49</v>
      </c>
      <c r="F7291" t="s">
        <v>111</v>
      </c>
      <c r="G7291" t="s">
        <v>82</v>
      </c>
      <c r="H7291">
        <v>2366584951844936</v>
      </c>
      <c r="I7291">
        <v>316</v>
      </c>
      <c r="J7291" s="4">
        <f>mock_fashion_data_uk_us[[#This Row],[Adapted Price]]*mock_fashion_data_uk_us[[#This Row],[Review Count]]</f>
        <v>218430.18260039954</v>
      </c>
      <c r="K7291" t="s">
        <v>71</v>
      </c>
      <c r="L7291" t="s">
        <v>84</v>
      </c>
      <c r="M7291" t="s">
        <v>26</v>
      </c>
      <c r="N7291" t="s">
        <v>40</v>
      </c>
      <c r="O7291" t="s">
        <v>77</v>
      </c>
      <c r="P7291">
        <v>59</v>
      </c>
      <c r="Q7291" t="s">
        <v>55</v>
      </c>
      <c r="R7291" t="s">
        <v>91</v>
      </c>
      <c r="S7291" t="s">
        <v>31</v>
      </c>
      <c r="T7291" t="s">
        <v>32</v>
      </c>
      <c r="U7291" t="s">
        <v>75</v>
      </c>
      <c r="V7291" t="s">
        <v>46</v>
      </c>
      <c r="W7291" t="s">
        <v>46</v>
      </c>
    </row>
    <row r="7292" spans="1:23" x14ac:dyDescent="0.35">
      <c r="A7292">
        <v>7718</v>
      </c>
      <c r="B7292" t="s">
        <v>7403</v>
      </c>
      <c r="C7292" s="4">
        <f>mock_fashion_data_uk_us[[#This Row],[Price]]/10^13</f>
        <v>470.74453845870431</v>
      </c>
      <c r="D7292" s="2">
        <v>4707445384587043</v>
      </c>
      <c r="E7292" t="s">
        <v>36</v>
      </c>
      <c r="F7292" t="s">
        <v>22</v>
      </c>
      <c r="G7292" t="s">
        <v>70</v>
      </c>
      <c r="H7292">
        <v>3.7219951321343944E+16</v>
      </c>
      <c r="I7292">
        <v>149</v>
      </c>
      <c r="J7292" s="4">
        <f>mock_fashion_data_uk_us[[#This Row],[Adapted Price]]*mock_fashion_data_uk_us[[#This Row],[Review Count]]</f>
        <v>70140.936230346939</v>
      </c>
      <c r="K7292" t="s">
        <v>39</v>
      </c>
      <c r="L7292" t="s">
        <v>25</v>
      </c>
      <c r="M7292" t="s">
        <v>26</v>
      </c>
      <c r="N7292" t="s">
        <v>65</v>
      </c>
      <c r="O7292" t="s">
        <v>28</v>
      </c>
      <c r="P7292">
        <v>45</v>
      </c>
      <c r="Q7292" t="s">
        <v>78</v>
      </c>
      <c r="R7292" t="s">
        <v>134</v>
      </c>
      <c r="S7292" t="s">
        <v>74</v>
      </c>
      <c r="T7292" t="s">
        <v>58</v>
      </c>
      <c r="U7292" t="s">
        <v>75</v>
      </c>
      <c r="V7292" t="s">
        <v>33</v>
      </c>
      <c r="W7292" t="s">
        <v>75</v>
      </c>
    </row>
    <row r="7293" spans="1:23" x14ac:dyDescent="0.35">
      <c r="A7293">
        <v>7719</v>
      </c>
      <c r="B7293" t="s">
        <v>7404</v>
      </c>
      <c r="C7293" s="4">
        <f>mock_fashion_data_uk_us[[#This Row],[Price]]/10^13</f>
        <v>739.80933512236845</v>
      </c>
      <c r="D7293" s="2">
        <v>7398093351223685</v>
      </c>
      <c r="E7293" t="s">
        <v>88</v>
      </c>
      <c r="F7293" t="s">
        <v>111</v>
      </c>
      <c r="G7293" t="s">
        <v>38</v>
      </c>
      <c r="H7293">
        <v>2.7298580241117712E+16</v>
      </c>
      <c r="I7293">
        <v>196</v>
      </c>
      <c r="J7293" s="4">
        <f>mock_fashion_data_uk_us[[#This Row],[Adapted Price]]*mock_fashion_data_uk_us[[#This Row],[Review Count]]</f>
        <v>145002.62968398421</v>
      </c>
      <c r="K7293" t="s">
        <v>24</v>
      </c>
      <c r="L7293" t="s">
        <v>25</v>
      </c>
      <c r="M7293" t="s">
        <v>64</v>
      </c>
      <c r="N7293" t="s">
        <v>65</v>
      </c>
      <c r="O7293" t="s">
        <v>113</v>
      </c>
      <c r="P7293">
        <v>32</v>
      </c>
      <c r="Q7293" t="s">
        <v>42</v>
      </c>
      <c r="R7293" t="s">
        <v>132</v>
      </c>
      <c r="S7293" t="s">
        <v>31</v>
      </c>
      <c r="T7293" t="s">
        <v>105</v>
      </c>
      <c r="U7293" t="s">
        <v>75</v>
      </c>
      <c r="V7293" t="s">
        <v>46</v>
      </c>
      <c r="W7293" t="s">
        <v>34</v>
      </c>
    </row>
    <row r="7294" spans="1:23" x14ac:dyDescent="0.35">
      <c r="A7294">
        <v>7720</v>
      </c>
      <c r="B7294" t="s">
        <v>7405</v>
      </c>
      <c r="C7294" s="4">
        <f>mock_fashion_data_uk_us[[#This Row],[Price]]/10^13</f>
        <v>382.87523309793642</v>
      </c>
      <c r="D7294" s="2">
        <v>3828752330979364</v>
      </c>
      <c r="E7294" t="s">
        <v>21</v>
      </c>
      <c r="F7294" t="s">
        <v>22</v>
      </c>
      <c r="G7294" t="s">
        <v>38</v>
      </c>
      <c r="H7294">
        <v>313727429417955</v>
      </c>
      <c r="I7294">
        <v>389</v>
      </c>
      <c r="J7294" s="4">
        <f>mock_fashion_data_uk_us[[#This Row],[Adapted Price]]*mock_fashion_data_uk_us[[#This Row],[Review Count]]</f>
        <v>148938.46567509728</v>
      </c>
      <c r="K7294" t="s">
        <v>71</v>
      </c>
      <c r="L7294" t="s">
        <v>51</v>
      </c>
      <c r="M7294" t="s">
        <v>64</v>
      </c>
      <c r="N7294" t="s">
        <v>40</v>
      </c>
      <c r="O7294" t="s">
        <v>85</v>
      </c>
      <c r="P7294">
        <v>55</v>
      </c>
      <c r="Q7294" t="s">
        <v>90</v>
      </c>
      <c r="R7294" t="s">
        <v>56</v>
      </c>
      <c r="S7294" t="s">
        <v>44</v>
      </c>
      <c r="T7294" t="s">
        <v>80</v>
      </c>
      <c r="U7294" t="s">
        <v>33</v>
      </c>
      <c r="V7294" t="s">
        <v>47</v>
      </c>
      <c r="W7294" t="s">
        <v>46</v>
      </c>
    </row>
    <row r="7295" spans="1:23" x14ac:dyDescent="0.35">
      <c r="A7295">
        <v>7721</v>
      </c>
      <c r="B7295" t="s">
        <v>7406</v>
      </c>
      <c r="C7295" s="4">
        <f>mock_fashion_data_uk_us[[#This Row],[Price]]/10^13</f>
        <v>526.76762316328882</v>
      </c>
      <c r="D7295" s="2">
        <v>5267676231632888</v>
      </c>
      <c r="E7295" t="s">
        <v>130</v>
      </c>
      <c r="F7295" t="s">
        <v>111</v>
      </c>
      <c r="G7295" t="s">
        <v>50</v>
      </c>
      <c r="H7295">
        <v>3.1930197828238424E+16</v>
      </c>
      <c r="I7295">
        <v>424</v>
      </c>
      <c r="J7295" s="4">
        <f>mock_fashion_data_uk_us[[#This Row],[Adapted Price]]*mock_fashion_data_uk_us[[#This Row],[Review Count]]</f>
        <v>223349.47222123446</v>
      </c>
      <c r="K7295" t="s">
        <v>71</v>
      </c>
      <c r="L7295" t="s">
        <v>25</v>
      </c>
      <c r="M7295" t="s">
        <v>26</v>
      </c>
      <c r="N7295" t="s">
        <v>65</v>
      </c>
      <c r="O7295" t="s">
        <v>98</v>
      </c>
      <c r="P7295">
        <v>44</v>
      </c>
      <c r="Q7295" t="s">
        <v>103</v>
      </c>
      <c r="R7295" t="s">
        <v>30</v>
      </c>
      <c r="S7295" t="s">
        <v>57</v>
      </c>
      <c r="T7295" t="s">
        <v>45</v>
      </c>
      <c r="U7295" t="s">
        <v>47</v>
      </c>
      <c r="V7295" t="s">
        <v>33</v>
      </c>
      <c r="W7295" t="s">
        <v>33</v>
      </c>
    </row>
    <row r="7296" spans="1:23" x14ac:dyDescent="0.35">
      <c r="A7296">
        <v>7722</v>
      </c>
      <c r="B7296" t="s">
        <v>7407</v>
      </c>
      <c r="C7296" s="4">
        <f>mock_fashion_data_uk_us[[#This Row],[Price]]/10^13</f>
        <v>5184.9144467845899</v>
      </c>
      <c r="D7296" s="2">
        <v>5.1849144467845896E+16</v>
      </c>
      <c r="E7296" t="s">
        <v>36</v>
      </c>
      <c r="F7296" t="s">
        <v>119</v>
      </c>
      <c r="G7296" t="s">
        <v>89</v>
      </c>
      <c r="H7296">
        <v>1.4179238771066364E+16</v>
      </c>
      <c r="I7296">
        <v>300</v>
      </c>
      <c r="J7296" s="4">
        <f>mock_fashion_data_uk_us[[#This Row],[Adapted Price]]*mock_fashion_data_uk_us[[#This Row],[Review Count]]</f>
        <v>1555474.334035377</v>
      </c>
      <c r="K7296" t="s">
        <v>94</v>
      </c>
      <c r="L7296" t="s">
        <v>84</v>
      </c>
      <c r="M7296" t="s">
        <v>72</v>
      </c>
      <c r="N7296" t="s">
        <v>65</v>
      </c>
      <c r="O7296" t="s">
        <v>54</v>
      </c>
      <c r="P7296">
        <v>43</v>
      </c>
      <c r="Q7296" t="s">
        <v>103</v>
      </c>
      <c r="R7296" t="s">
        <v>132</v>
      </c>
      <c r="S7296" t="s">
        <v>104</v>
      </c>
      <c r="T7296" t="s">
        <v>105</v>
      </c>
      <c r="U7296" t="s">
        <v>46</v>
      </c>
      <c r="V7296" t="s">
        <v>34</v>
      </c>
      <c r="W7296" t="s">
        <v>47</v>
      </c>
    </row>
    <row r="7297" spans="1:23" x14ac:dyDescent="0.35">
      <c r="A7297">
        <v>7723</v>
      </c>
      <c r="B7297" t="s">
        <v>7408</v>
      </c>
      <c r="C7297" s="4">
        <f>mock_fashion_data_uk_us[[#This Row],[Price]]/10^13</f>
        <v>96.850553357569197</v>
      </c>
      <c r="D7297" s="2">
        <v>968505533575692</v>
      </c>
      <c r="E7297" t="s">
        <v>21</v>
      </c>
      <c r="F7297" t="s">
        <v>119</v>
      </c>
      <c r="G7297" t="s">
        <v>89</v>
      </c>
      <c r="H7297">
        <v>1352613989813733</v>
      </c>
      <c r="I7297">
        <v>467</v>
      </c>
      <c r="J7297" s="4">
        <f>mock_fashion_data_uk_us[[#This Row],[Adapted Price]]*mock_fashion_data_uk_us[[#This Row],[Review Count]]</f>
        <v>45229.208417984817</v>
      </c>
      <c r="K7297" t="s">
        <v>24</v>
      </c>
      <c r="L7297" t="s">
        <v>84</v>
      </c>
      <c r="M7297" t="s">
        <v>72</v>
      </c>
      <c r="N7297" t="s">
        <v>40</v>
      </c>
      <c r="O7297" t="s">
        <v>113</v>
      </c>
      <c r="P7297">
        <v>28</v>
      </c>
      <c r="Q7297" t="s">
        <v>103</v>
      </c>
      <c r="R7297" t="s">
        <v>73</v>
      </c>
      <c r="S7297" t="s">
        <v>95</v>
      </c>
      <c r="T7297" t="s">
        <v>58</v>
      </c>
      <c r="U7297" t="s">
        <v>75</v>
      </c>
      <c r="V7297" t="s">
        <v>34</v>
      </c>
      <c r="W7297" t="s">
        <v>34</v>
      </c>
    </row>
    <row r="7298" spans="1:23" x14ac:dyDescent="0.35">
      <c r="A7298">
        <v>7724</v>
      </c>
      <c r="B7298" t="s">
        <v>7409</v>
      </c>
      <c r="C7298" s="4">
        <f>mock_fashion_data_uk_us[[#This Row],[Price]]/10^13</f>
        <v>554.38812873538404</v>
      </c>
      <c r="D7298" s="2">
        <v>5543881287353841</v>
      </c>
      <c r="E7298" t="s">
        <v>130</v>
      </c>
      <c r="F7298" t="s">
        <v>111</v>
      </c>
      <c r="G7298" t="s">
        <v>82</v>
      </c>
      <c r="H7298">
        <v>406690384613448</v>
      </c>
      <c r="I7298">
        <v>20</v>
      </c>
      <c r="J7298" s="4">
        <f>mock_fashion_data_uk_us[[#This Row],[Adapted Price]]*mock_fashion_data_uk_us[[#This Row],[Review Count]]</f>
        <v>11087.762574707682</v>
      </c>
      <c r="K7298" t="s">
        <v>39</v>
      </c>
      <c r="L7298" t="s">
        <v>25</v>
      </c>
      <c r="M7298" t="s">
        <v>72</v>
      </c>
      <c r="N7298" t="s">
        <v>27</v>
      </c>
      <c r="O7298" t="s">
        <v>77</v>
      </c>
      <c r="P7298">
        <v>26</v>
      </c>
      <c r="Q7298" t="s">
        <v>172</v>
      </c>
      <c r="R7298" t="s">
        <v>43</v>
      </c>
      <c r="S7298" t="s">
        <v>44</v>
      </c>
      <c r="T7298" t="s">
        <v>105</v>
      </c>
      <c r="U7298" t="s">
        <v>33</v>
      </c>
      <c r="V7298" t="s">
        <v>46</v>
      </c>
      <c r="W7298" t="s">
        <v>33</v>
      </c>
    </row>
    <row r="7299" spans="1:23" x14ac:dyDescent="0.35">
      <c r="A7299">
        <v>7725</v>
      </c>
      <c r="B7299" t="s">
        <v>7410</v>
      </c>
      <c r="C7299" s="4">
        <f>mock_fashion_data_uk_us[[#This Row],[Price]]/10^13</f>
        <v>1180.5460272815055</v>
      </c>
      <c r="D7299" s="2">
        <v>1.1805460272815056E+16</v>
      </c>
      <c r="E7299" t="s">
        <v>21</v>
      </c>
      <c r="F7299" t="s">
        <v>119</v>
      </c>
      <c r="G7299" t="s">
        <v>70</v>
      </c>
      <c r="H7299">
        <v>3.4649957559642368E+16</v>
      </c>
      <c r="I7299">
        <v>126</v>
      </c>
      <c r="J7299" s="4">
        <f>mock_fashion_data_uk_us[[#This Row],[Adapted Price]]*mock_fashion_data_uk_us[[#This Row],[Review Count]]</f>
        <v>148748.79943746969</v>
      </c>
      <c r="K7299" t="s">
        <v>39</v>
      </c>
      <c r="L7299" t="s">
        <v>25</v>
      </c>
      <c r="M7299" t="s">
        <v>72</v>
      </c>
      <c r="N7299" t="s">
        <v>27</v>
      </c>
      <c r="O7299" t="s">
        <v>41</v>
      </c>
      <c r="P7299">
        <v>30</v>
      </c>
      <c r="Q7299" t="s">
        <v>114</v>
      </c>
      <c r="R7299" t="s">
        <v>73</v>
      </c>
      <c r="S7299" t="s">
        <v>104</v>
      </c>
      <c r="T7299" t="s">
        <v>105</v>
      </c>
      <c r="U7299" t="s">
        <v>46</v>
      </c>
      <c r="V7299" t="s">
        <v>46</v>
      </c>
      <c r="W7299" t="s">
        <v>59</v>
      </c>
    </row>
    <row r="7300" spans="1:23" x14ac:dyDescent="0.35">
      <c r="A7300">
        <v>7726</v>
      </c>
      <c r="B7300" t="s">
        <v>7411</v>
      </c>
      <c r="C7300" s="4">
        <f>mock_fashion_data_uk_us[[#This Row],[Price]]/10^13</f>
        <v>763.46677168822714</v>
      </c>
      <c r="D7300" s="2">
        <v>7634667716882271</v>
      </c>
      <c r="E7300" t="s">
        <v>118</v>
      </c>
      <c r="F7300" t="s">
        <v>22</v>
      </c>
      <c r="G7300" t="s">
        <v>82</v>
      </c>
      <c r="H7300">
        <v>1.2183315678594452E+16</v>
      </c>
      <c r="I7300">
        <v>190</v>
      </c>
      <c r="J7300" s="4">
        <f>mock_fashion_data_uk_us[[#This Row],[Adapted Price]]*mock_fashion_data_uk_us[[#This Row],[Review Count]]</f>
        <v>145058.68662076315</v>
      </c>
      <c r="K7300" t="s">
        <v>83</v>
      </c>
      <c r="L7300" t="s">
        <v>84</v>
      </c>
      <c r="M7300" t="s">
        <v>26</v>
      </c>
      <c r="N7300" t="s">
        <v>65</v>
      </c>
      <c r="O7300" t="s">
        <v>140</v>
      </c>
      <c r="P7300">
        <v>23</v>
      </c>
      <c r="Q7300" t="s">
        <v>90</v>
      </c>
      <c r="R7300" t="s">
        <v>123</v>
      </c>
      <c r="S7300" t="s">
        <v>31</v>
      </c>
      <c r="T7300" t="s">
        <v>105</v>
      </c>
      <c r="U7300" t="s">
        <v>47</v>
      </c>
      <c r="V7300" t="s">
        <v>59</v>
      </c>
      <c r="W7300" t="s">
        <v>46</v>
      </c>
    </row>
    <row r="7301" spans="1:23" x14ac:dyDescent="0.35">
      <c r="A7301">
        <v>7727</v>
      </c>
      <c r="B7301" t="s">
        <v>7412</v>
      </c>
      <c r="C7301" s="4">
        <f>mock_fashion_data_uk_us[[#This Row],[Price]]/10^13</f>
        <v>2067.6839706424453</v>
      </c>
      <c r="D7301" s="2">
        <v>2.0676839706424452E+16</v>
      </c>
      <c r="E7301" t="s">
        <v>21</v>
      </c>
      <c r="F7301" t="s">
        <v>62</v>
      </c>
      <c r="G7301" t="s">
        <v>82</v>
      </c>
      <c r="H7301">
        <v>4634371307830786</v>
      </c>
      <c r="I7301">
        <v>485</v>
      </c>
      <c r="J7301" s="4">
        <f>mock_fashion_data_uk_us[[#This Row],[Adapted Price]]*mock_fashion_data_uk_us[[#This Row],[Review Count]]</f>
        <v>1002826.725761586</v>
      </c>
      <c r="K7301" t="s">
        <v>94</v>
      </c>
      <c r="L7301" t="s">
        <v>51</v>
      </c>
      <c r="M7301" t="s">
        <v>52</v>
      </c>
      <c r="N7301" t="s">
        <v>65</v>
      </c>
      <c r="O7301" t="s">
        <v>54</v>
      </c>
      <c r="P7301">
        <v>56</v>
      </c>
      <c r="Q7301" t="s">
        <v>99</v>
      </c>
      <c r="R7301" t="s">
        <v>79</v>
      </c>
      <c r="S7301" t="s">
        <v>95</v>
      </c>
      <c r="T7301" t="s">
        <v>45</v>
      </c>
      <c r="U7301" t="s">
        <v>59</v>
      </c>
      <c r="V7301" t="s">
        <v>46</v>
      </c>
      <c r="W7301" t="s">
        <v>59</v>
      </c>
    </row>
    <row r="7302" spans="1:23" x14ac:dyDescent="0.35">
      <c r="A7302">
        <v>7728</v>
      </c>
      <c r="B7302" t="s">
        <v>7413</v>
      </c>
      <c r="C7302" s="4">
        <f>mock_fashion_data_uk_us[[#This Row],[Price]]/10^13</f>
        <v>860.04363722055962</v>
      </c>
      <c r="D7302" s="2">
        <v>8600436372205596</v>
      </c>
      <c r="E7302" t="s">
        <v>88</v>
      </c>
      <c r="F7302" t="s">
        <v>108</v>
      </c>
      <c r="G7302" t="s">
        <v>23</v>
      </c>
      <c r="H7302">
        <v>4170883111786791</v>
      </c>
      <c r="I7302">
        <v>329</v>
      </c>
      <c r="J7302" s="4">
        <f>mock_fashion_data_uk_us[[#This Row],[Adapted Price]]*mock_fashion_data_uk_us[[#This Row],[Review Count]]</f>
        <v>282954.35664556414</v>
      </c>
      <c r="K7302" t="s">
        <v>94</v>
      </c>
      <c r="L7302" t="s">
        <v>51</v>
      </c>
      <c r="M7302" t="s">
        <v>64</v>
      </c>
      <c r="N7302" t="s">
        <v>27</v>
      </c>
      <c r="O7302" t="s">
        <v>127</v>
      </c>
      <c r="P7302">
        <v>48</v>
      </c>
      <c r="Q7302" t="s">
        <v>29</v>
      </c>
      <c r="R7302" t="s">
        <v>56</v>
      </c>
      <c r="S7302" t="s">
        <v>31</v>
      </c>
      <c r="T7302" t="s">
        <v>80</v>
      </c>
      <c r="U7302" t="s">
        <v>75</v>
      </c>
      <c r="V7302" t="s">
        <v>33</v>
      </c>
      <c r="W7302" t="s">
        <v>59</v>
      </c>
    </row>
    <row r="7303" spans="1:23" x14ac:dyDescent="0.35">
      <c r="A7303">
        <v>7729</v>
      </c>
      <c r="B7303" t="s">
        <v>7414</v>
      </c>
      <c r="C7303" s="4">
        <f>mock_fashion_data_uk_us[[#This Row],[Price]]/10^13</f>
        <v>1923.7135494296404</v>
      </c>
      <c r="D7303" s="2">
        <v>1.9237135494296404E+16</v>
      </c>
      <c r="E7303" t="s">
        <v>61</v>
      </c>
      <c r="F7303" t="s">
        <v>37</v>
      </c>
      <c r="G7303" t="s">
        <v>82</v>
      </c>
      <c r="H7303">
        <v>1697754698088492</v>
      </c>
      <c r="I7303">
        <v>222</v>
      </c>
      <c r="J7303" s="4">
        <f>mock_fashion_data_uk_us[[#This Row],[Adapted Price]]*mock_fashion_data_uk_us[[#This Row],[Review Count]]</f>
        <v>427064.40797338018</v>
      </c>
      <c r="K7303" t="s">
        <v>102</v>
      </c>
      <c r="L7303" t="s">
        <v>51</v>
      </c>
      <c r="M7303" t="s">
        <v>72</v>
      </c>
      <c r="N7303" t="s">
        <v>53</v>
      </c>
      <c r="O7303" t="s">
        <v>66</v>
      </c>
      <c r="P7303">
        <v>44</v>
      </c>
      <c r="Q7303" t="s">
        <v>78</v>
      </c>
      <c r="R7303" t="s">
        <v>123</v>
      </c>
      <c r="S7303" t="s">
        <v>44</v>
      </c>
      <c r="T7303" t="s">
        <v>105</v>
      </c>
      <c r="U7303" t="s">
        <v>47</v>
      </c>
      <c r="V7303" t="s">
        <v>34</v>
      </c>
      <c r="W7303" t="s">
        <v>34</v>
      </c>
    </row>
    <row r="7304" spans="1:23" x14ac:dyDescent="0.35">
      <c r="A7304">
        <v>7730</v>
      </c>
      <c r="B7304" t="s">
        <v>7415</v>
      </c>
      <c r="C7304" s="4">
        <f>mock_fashion_data_uk_us[[#This Row],[Price]]/10^13</f>
        <v>51.002406887725101</v>
      </c>
      <c r="D7304" s="2">
        <v>510024068877251</v>
      </c>
      <c r="E7304" t="s">
        <v>49</v>
      </c>
      <c r="F7304" t="s">
        <v>111</v>
      </c>
      <c r="G7304" t="s">
        <v>89</v>
      </c>
      <c r="H7304">
        <v>4971323663174267</v>
      </c>
      <c r="I7304">
        <v>462</v>
      </c>
      <c r="J7304" s="4">
        <f>mock_fashion_data_uk_us[[#This Row],[Adapted Price]]*mock_fashion_data_uk_us[[#This Row],[Review Count]]</f>
        <v>23563.111982128998</v>
      </c>
      <c r="K7304" t="s">
        <v>102</v>
      </c>
      <c r="L7304" t="s">
        <v>84</v>
      </c>
      <c r="M7304" t="s">
        <v>64</v>
      </c>
      <c r="N7304" t="s">
        <v>27</v>
      </c>
      <c r="O7304" t="s">
        <v>113</v>
      </c>
      <c r="P7304">
        <v>19</v>
      </c>
      <c r="Q7304" t="s">
        <v>114</v>
      </c>
      <c r="R7304" t="s">
        <v>73</v>
      </c>
      <c r="S7304" t="s">
        <v>104</v>
      </c>
      <c r="T7304" t="s">
        <v>105</v>
      </c>
      <c r="U7304" t="s">
        <v>33</v>
      </c>
      <c r="V7304" t="s">
        <v>46</v>
      </c>
      <c r="W7304" t="s">
        <v>75</v>
      </c>
    </row>
    <row r="7305" spans="1:23" x14ac:dyDescent="0.35">
      <c r="A7305">
        <v>7731</v>
      </c>
      <c r="B7305" t="s">
        <v>7416</v>
      </c>
      <c r="C7305" s="4">
        <f>mock_fashion_data_uk_us[[#This Row],[Price]]/10^13</f>
        <v>2996.1494358908417</v>
      </c>
      <c r="D7305" s="2">
        <v>2.9961494358908416E+16</v>
      </c>
      <c r="E7305" t="s">
        <v>118</v>
      </c>
      <c r="F7305" t="s">
        <v>119</v>
      </c>
      <c r="G7305" t="s">
        <v>50</v>
      </c>
      <c r="H7305">
        <v>1043603146201268</v>
      </c>
      <c r="I7305">
        <v>184</v>
      </c>
      <c r="J7305" s="4">
        <f>mock_fashion_data_uk_us[[#This Row],[Adapted Price]]*mock_fashion_data_uk_us[[#This Row],[Review Count]]</f>
        <v>551291.49620391487</v>
      </c>
      <c r="K7305" t="s">
        <v>112</v>
      </c>
      <c r="L7305" t="s">
        <v>84</v>
      </c>
      <c r="M7305" t="s">
        <v>26</v>
      </c>
      <c r="N7305" t="s">
        <v>40</v>
      </c>
      <c r="O7305" t="s">
        <v>77</v>
      </c>
      <c r="P7305">
        <v>63</v>
      </c>
      <c r="Q7305" t="s">
        <v>29</v>
      </c>
      <c r="R7305" t="s">
        <v>30</v>
      </c>
      <c r="S7305" t="s">
        <v>57</v>
      </c>
      <c r="T7305" t="s">
        <v>105</v>
      </c>
      <c r="U7305" t="s">
        <v>33</v>
      </c>
      <c r="V7305" t="s">
        <v>75</v>
      </c>
      <c r="W7305" t="s">
        <v>33</v>
      </c>
    </row>
    <row r="7306" spans="1:23" x14ac:dyDescent="0.35">
      <c r="A7306">
        <v>7732</v>
      </c>
      <c r="B7306" t="s">
        <v>7417</v>
      </c>
      <c r="C7306" s="4">
        <f>mock_fashion_data_uk_us[[#This Row],[Price]]/10^13</f>
        <v>431.82280217839758</v>
      </c>
      <c r="D7306" s="2">
        <v>4318228021783976</v>
      </c>
      <c r="E7306" t="s">
        <v>36</v>
      </c>
      <c r="F7306" t="s">
        <v>62</v>
      </c>
      <c r="G7306" t="s">
        <v>82</v>
      </c>
      <c r="H7306">
        <v>4.4502219221800824E+16</v>
      </c>
      <c r="I7306">
        <v>99</v>
      </c>
      <c r="J7306" s="4">
        <f>mock_fashion_data_uk_us[[#This Row],[Adapted Price]]*mock_fashion_data_uk_us[[#This Row],[Review Count]]</f>
        <v>42750.45741566136</v>
      </c>
      <c r="K7306" t="s">
        <v>63</v>
      </c>
      <c r="L7306" t="s">
        <v>84</v>
      </c>
      <c r="M7306" t="s">
        <v>72</v>
      </c>
      <c r="N7306" t="s">
        <v>65</v>
      </c>
      <c r="O7306" t="s">
        <v>98</v>
      </c>
      <c r="P7306">
        <v>46</v>
      </c>
      <c r="Q7306" t="s">
        <v>90</v>
      </c>
      <c r="R7306" t="s">
        <v>91</v>
      </c>
      <c r="S7306" t="s">
        <v>31</v>
      </c>
      <c r="T7306" t="s">
        <v>80</v>
      </c>
      <c r="U7306" t="s">
        <v>33</v>
      </c>
      <c r="V7306" t="s">
        <v>75</v>
      </c>
      <c r="W7306" t="s">
        <v>59</v>
      </c>
    </row>
    <row r="7307" spans="1:23" x14ac:dyDescent="0.35">
      <c r="A7307">
        <v>7733</v>
      </c>
      <c r="B7307" t="s">
        <v>7418</v>
      </c>
      <c r="C7307" s="4">
        <f>mock_fashion_data_uk_us[[#This Row],[Price]]/10^13</f>
        <v>1558.9983674193993</v>
      </c>
      <c r="D7307" s="2">
        <v>1.5589983674193992E+16</v>
      </c>
      <c r="E7307" t="s">
        <v>36</v>
      </c>
      <c r="F7307" t="s">
        <v>119</v>
      </c>
      <c r="G7307" t="s">
        <v>50</v>
      </c>
      <c r="H7307">
        <v>1.9732465450428324E+16</v>
      </c>
      <c r="I7307">
        <v>318</v>
      </c>
      <c r="J7307" s="4">
        <f>mock_fashion_data_uk_us[[#This Row],[Adapted Price]]*mock_fashion_data_uk_us[[#This Row],[Review Count]]</f>
        <v>495761.480839369</v>
      </c>
      <c r="K7307" t="s">
        <v>39</v>
      </c>
      <c r="L7307" t="s">
        <v>25</v>
      </c>
      <c r="M7307" t="s">
        <v>52</v>
      </c>
      <c r="N7307" t="s">
        <v>65</v>
      </c>
      <c r="O7307" t="s">
        <v>98</v>
      </c>
      <c r="P7307">
        <v>59</v>
      </c>
      <c r="Q7307" t="s">
        <v>78</v>
      </c>
      <c r="R7307" t="s">
        <v>56</v>
      </c>
      <c r="S7307" t="s">
        <v>31</v>
      </c>
      <c r="T7307" t="s">
        <v>58</v>
      </c>
      <c r="U7307" t="s">
        <v>33</v>
      </c>
      <c r="V7307" t="s">
        <v>75</v>
      </c>
      <c r="W7307" t="s">
        <v>33</v>
      </c>
    </row>
    <row r="7308" spans="1:23" x14ac:dyDescent="0.35">
      <c r="A7308">
        <v>7734</v>
      </c>
      <c r="B7308" t="s">
        <v>7419</v>
      </c>
      <c r="C7308" s="4">
        <f>mock_fashion_data_uk_us[[#This Row],[Price]]/10^13</f>
        <v>281.78371910573122</v>
      </c>
      <c r="D7308" s="2">
        <v>2817837191057312</v>
      </c>
      <c r="E7308" t="s">
        <v>21</v>
      </c>
      <c r="F7308" t="s">
        <v>125</v>
      </c>
      <c r="G7308" t="s">
        <v>38</v>
      </c>
      <c r="H7308">
        <v>1.7159508205704288E+16</v>
      </c>
      <c r="I7308">
        <v>180</v>
      </c>
      <c r="J7308" s="4">
        <f>mock_fashion_data_uk_us[[#This Row],[Adapted Price]]*mock_fashion_data_uk_us[[#This Row],[Review Count]]</f>
        <v>50721.06943903162</v>
      </c>
      <c r="K7308" t="s">
        <v>39</v>
      </c>
      <c r="L7308" t="s">
        <v>25</v>
      </c>
      <c r="M7308" t="s">
        <v>72</v>
      </c>
      <c r="N7308" t="s">
        <v>27</v>
      </c>
      <c r="O7308" t="s">
        <v>66</v>
      </c>
      <c r="P7308">
        <v>33</v>
      </c>
      <c r="Q7308" t="s">
        <v>29</v>
      </c>
      <c r="R7308" t="s">
        <v>73</v>
      </c>
      <c r="S7308" t="s">
        <v>95</v>
      </c>
      <c r="T7308" t="s">
        <v>45</v>
      </c>
      <c r="U7308" t="s">
        <v>75</v>
      </c>
      <c r="V7308" t="s">
        <v>59</v>
      </c>
      <c r="W7308" t="s">
        <v>46</v>
      </c>
    </row>
    <row r="7309" spans="1:23" x14ac:dyDescent="0.35">
      <c r="A7309">
        <v>7735</v>
      </c>
      <c r="B7309" t="s">
        <v>7420</v>
      </c>
      <c r="C7309" s="4">
        <f>mock_fashion_data_uk_us[[#This Row],[Price]]/10^13</f>
        <v>454.32948138166591</v>
      </c>
      <c r="D7309" s="2">
        <v>4543294813816659</v>
      </c>
      <c r="E7309" t="s">
        <v>68</v>
      </c>
      <c r="F7309" t="s">
        <v>108</v>
      </c>
      <c r="G7309" t="s">
        <v>38</v>
      </c>
      <c r="H7309">
        <v>1.6512740401929172E+16</v>
      </c>
      <c r="I7309">
        <v>386</v>
      </c>
      <c r="J7309" s="4">
        <f>mock_fashion_data_uk_us[[#This Row],[Adapted Price]]*mock_fashion_data_uk_us[[#This Row],[Review Count]]</f>
        <v>175371.17981332305</v>
      </c>
      <c r="K7309" t="s">
        <v>71</v>
      </c>
      <c r="L7309" t="s">
        <v>84</v>
      </c>
      <c r="M7309" t="s">
        <v>26</v>
      </c>
      <c r="N7309" t="s">
        <v>65</v>
      </c>
      <c r="O7309" t="s">
        <v>127</v>
      </c>
      <c r="P7309">
        <v>24</v>
      </c>
      <c r="Q7309" t="s">
        <v>42</v>
      </c>
      <c r="R7309" t="s">
        <v>79</v>
      </c>
      <c r="S7309" t="s">
        <v>104</v>
      </c>
      <c r="T7309" t="s">
        <v>80</v>
      </c>
      <c r="U7309" t="s">
        <v>46</v>
      </c>
      <c r="V7309" t="s">
        <v>47</v>
      </c>
      <c r="W7309" t="s">
        <v>47</v>
      </c>
    </row>
    <row r="7310" spans="1:23" x14ac:dyDescent="0.35">
      <c r="A7310">
        <v>7736</v>
      </c>
      <c r="B7310" t="s">
        <v>7421</v>
      </c>
      <c r="C7310" s="4">
        <f>mock_fashion_data_uk_us[[#This Row],[Price]]/10^13</f>
        <v>206.84940738160509</v>
      </c>
      <c r="D7310" s="2">
        <v>2068494073816051</v>
      </c>
      <c r="E7310" t="s">
        <v>68</v>
      </c>
      <c r="F7310" t="s">
        <v>119</v>
      </c>
      <c r="G7310" t="s">
        <v>38</v>
      </c>
      <c r="H7310">
        <v>2880697987863441</v>
      </c>
      <c r="I7310">
        <v>19</v>
      </c>
      <c r="J7310" s="4">
        <f>mock_fashion_data_uk_us[[#This Row],[Adapted Price]]*mock_fashion_data_uk_us[[#This Row],[Review Count]]</f>
        <v>3930.1387402504965</v>
      </c>
      <c r="K7310" t="s">
        <v>112</v>
      </c>
      <c r="L7310" t="s">
        <v>51</v>
      </c>
      <c r="M7310" t="s">
        <v>52</v>
      </c>
      <c r="N7310" t="s">
        <v>27</v>
      </c>
      <c r="O7310" t="s">
        <v>98</v>
      </c>
      <c r="P7310">
        <v>21</v>
      </c>
      <c r="Q7310" t="s">
        <v>172</v>
      </c>
      <c r="R7310" t="s">
        <v>91</v>
      </c>
      <c r="S7310" t="s">
        <v>44</v>
      </c>
      <c r="T7310" t="s">
        <v>58</v>
      </c>
      <c r="U7310" t="s">
        <v>47</v>
      </c>
      <c r="V7310" t="s">
        <v>33</v>
      </c>
      <c r="W7310" t="s">
        <v>59</v>
      </c>
    </row>
    <row r="7311" spans="1:23" x14ac:dyDescent="0.35">
      <c r="A7311">
        <v>7737</v>
      </c>
      <c r="B7311" t="s">
        <v>7422</v>
      </c>
      <c r="C7311" s="4">
        <f>mock_fashion_data_uk_us[[#This Row],[Price]]/10^13</f>
        <v>2514.8396687900563</v>
      </c>
      <c r="D7311" s="2">
        <v>2.5148396687900564E+16</v>
      </c>
      <c r="E7311" t="s">
        <v>36</v>
      </c>
      <c r="F7311" t="s">
        <v>22</v>
      </c>
      <c r="G7311" t="s">
        <v>23</v>
      </c>
      <c r="H7311">
        <v>1.3647148337460946E+16</v>
      </c>
      <c r="I7311">
        <v>294</v>
      </c>
      <c r="J7311" s="4">
        <f>mock_fashion_data_uk_us[[#This Row],[Adapted Price]]*mock_fashion_data_uk_us[[#This Row],[Review Count]]</f>
        <v>739362.86262427655</v>
      </c>
      <c r="K7311" t="s">
        <v>97</v>
      </c>
      <c r="L7311" t="s">
        <v>25</v>
      </c>
      <c r="M7311" t="s">
        <v>52</v>
      </c>
      <c r="N7311" t="s">
        <v>40</v>
      </c>
      <c r="O7311" t="s">
        <v>85</v>
      </c>
      <c r="P7311">
        <v>42</v>
      </c>
      <c r="Q7311" t="s">
        <v>103</v>
      </c>
      <c r="R7311" t="s">
        <v>30</v>
      </c>
      <c r="S7311" t="s">
        <v>57</v>
      </c>
      <c r="T7311" t="s">
        <v>45</v>
      </c>
      <c r="U7311" t="s">
        <v>33</v>
      </c>
      <c r="V7311" t="s">
        <v>47</v>
      </c>
      <c r="W7311" t="s">
        <v>59</v>
      </c>
    </row>
    <row r="7312" spans="1:23" x14ac:dyDescent="0.35">
      <c r="A7312">
        <v>7738</v>
      </c>
      <c r="B7312" t="s">
        <v>7423</v>
      </c>
      <c r="C7312" s="4">
        <f>mock_fashion_data_uk_us[[#This Row],[Price]]/10^13</f>
        <v>348.95404504794158</v>
      </c>
      <c r="D7312" s="2">
        <v>3489540450479416</v>
      </c>
      <c r="E7312" t="s">
        <v>36</v>
      </c>
      <c r="F7312" t="s">
        <v>119</v>
      </c>
      <c r="G7312" t="s">
        <v>70</v>
      </c>
      <c r="H7312">
        <v>2.4865455783470456E+16</v>
      </c>
      <c r="I7312">
        <v>310</v>
      </c>
      <c r="J7312" s="4">
        <f>mock_fashion_data_uk_us[[#This Row],[Adapted Price]]*mock_fashion_data_uk_us[[#This Row],[Review Count]]</f>
        <v>108175.75396486188</v>
      </c>
      <c r="K7312" t="s">
        <v>112</v>
      </c>
      <c r="L7312" t="s">
        <v>84</v>
      </c>
      <c r="M7312" t="s">
        <v>52</v>
      </c>
      <c r="N7312" t="s">
        <v>40</v>
      </c>
      <c r="O7312" t="s">
        <v>113</v>
      </c>
      <c r="P7312">
        <v>33</v>
      </c>
      <c r="Q7312" t="s">
        <v>55</v>
      </c>
      <c r="R7312" t="s">
        <v>123</v>
      </c>
      <c r="S7312" t="s">
        <v>44</v>
      </c>
      <c r="T7312" t="s">
        <v>80</v>
      </c>
      <c r="U7312" t="s">
        <v>59</v>
      </c>
      <c r="V7312" t="s">
        <v>34</v>
      </c>
      <c r="W7312" t="s">
        <v>34</v>
      </c>
    </row>
    <row r="7313" spans="1:23" x14ac:dyDescent="0.35">
      <c r="A7313">
        <v>7739</v>
      </c>
      <c r="B7313" t="s">
        <v>7424</v>
      </c>
      <c r="C7313" s="4">
        <f>mock_fashion_data_uk_us[[#This Row],[Price]]/10^13</f>
        <v>821.56667019632982</v>
      </c>
      <c r="D7313" s="2">
        <v>8215666701963298</v>
      </c>
      <c r="E7313" t="s">
        <v>61</v>
      </c>
      <c r="F7313" t="s">
        <v>119</v>
      </c>
      <c r="G7313" t="s">
        <v>23</v>
      </c>
      <c r="H7313">
        <v>2366934159599714</v>
      </c>
      <c r="I7313">
        <v>309</v>
      </c>
      <c r="J7313" s="4">
        <f>mock_fashion_data_uk_us[[#This Row],[Adapted Price]]*mock_fashion_data_uk_us[[#This Row],[Review Count]]</f>
        <v>253864.10109066591</v>
      </c>
      <c r="K7313" t="s">
        <v>102</v>
      </c>
      <c r="L7313" t="s">
        <v>25</v>
      </c>
      <c r="M7313" t="s">
        <v>26</v>
      </c>
      <c r="N7313" t="s">
        <v>53</v>
      </c>
      <c r="O7313" t="s">
        <v>140</v>
      </c>
      <c r="P7313">
        <v>38</v>
      </c>
      <c r="Q7313" t="s">
        <v>99</v>
      </c>
      <c r="R7313" t="s">
        <v>123</v>
      </c>
      <c r="S7313" t="s">
        <v>95</v>
      </c>
      <c r="T7313" t="s">
        <v>80</v>
      </c>
      <c r="U7313" t="s">
        <v>75</v>
      </c>
      <c r="V7313" t="s">
        <v>75</v>
      </c>
      <c r="W7313" t="s">
        <v>47</v>
      </c>
    </row>
    <row r="7314" spans="1:23" x14ac:dyDescent="0.35">
      <c r="A7314">
        <v>7740</v>
      </c>
      <c r="B7314" t="s">
        <v>7425</v>
      </c>
      <c r="C7314" s="4">
        <f>mock_fashion_data_uk_us[[#This Row],[Price]]/10^13</f>
        <v>18.991417479560099</v>
      </c>
      <c r="D7314" s="2">
        <v>189914174795601</v>
      </c>
      <c r="E7314" t="s">
        <v>118</v>
      </c>
      <c r="F7314" t="s">
        <v>62</v>
      </c>
      <c r="G7314" t="s">
        <v>89</v>
      </c>
      <c r="H7314">
        <v>2626065626426411</v>
      </c>
      <c r="I7314">
        <v>33</v>
      </c>
      <c r="J7314" s="4">
        <f>mock_fashion_data_uk_us[[#This Row],[Adapted Price]]*mock_fashion_data_uk_us[[#This Row],[Review Count]]</f>
        <v>626.71677682548329</v>
      </c>
      <c r="K7314" t="s">
        <v>39</v>
      </c>
      <c r="L7314" t="s">
        <v>84</v>
      </c>
      <c r="M7314" t="s">
        <v>72</v>
      </c>
      <c r="N7314" t="s">
        <v>53</v>
      </c>
      <c r="O7314" t="s">
        <v>28</v>
      </c>
      <c r="P7314">
        <v>28</v>
      </c>
      <c r="Q7314" t="s">
        <v>90</v>
      </c>
      <c r="R7314" t="s">
        <v>73</v>
      </c>
      <c r="S7314" t="s">
        <v>57</v>
      </c>
      <c r="T7314" t="s">
        <v>45</v>
      </c>
      <c r="U7314" t="s">
        <v>59</v>
      </c>
      <c r="V7314" t="s">
        <v>75</v>
      </c>
      <c r="W7314" t="s">
        <v>46</v>
      </c>
    </row>
    <row r="7315" spans="1:23" x14ac:dyDescent="0.35">
      <c r="A7315">
        <v>7741</v>
      </c>
      <c r="B7315" t="s">
        <v>7426</v>
      </c>
      <c r="C7315" s="4">
        <f>mock_fashion_data_uk_us[[#This Row],[Price]]/10^13</f>
        <v>650.12457786782431</v>
      </c>
      <c r="D7315" s="2">
        <v>6501245778678243</v>
      </c>
      <c r="E7315" t="s">
        <v>68</v>
      </c>
      <c r="F7315" t="s">
        <v>62</v>
      </c>
      <c r="G7315" t="s">
        <v>38</v>
      </c>
      <c r="H7315">
        <v>1.3168145329449524E+16</v>
      </c>
      <c r="I7315">
        <v>205</v>
      </c>
      <c r="J7315" s="4">
        <f>mock_fashion_data_uk_us[[#This Row],[Adapted Price]]*mock_fashion_data_uk_us[[#This Row],[Review Count]]</f>
        <v>133275.53846290399</v>
      </c>
      <c r="K7315" t="s">
        <v>39</v>
      </c>
      <c r="L7315" t="s">
        <v>25</v>
      </c>
      <c r="M7315" t="s">
        <v>26</v>
      </c>
      <c r="N7315" t="s">
        <v>27</v>
      </c>
      <c r="O7315" t="s">
        <v>113</v>
      </c>
      <c r="P7315">
        <v>31</v>
      </c>
      <c r="Q7315" t="s">
        <v>42</v>
      </c>
      <c r="R7315" t="s">
        <v>73</v>
      </c>
      <c r="S7315" t="s">
        <v>104</v>
      </c>
      <c r="T7315" t="s">
        <v>32</v>
      </c>
      <c r="U7315" t="s">
        <v>47</v>
      </c>
      <c r="V7315" t="s">
        <v>47</v>
      </c>
      <c r="W7315" t="s">
        <v>47</v>
      </c>
    </row>
    <row r="7316" spans="1:23" x14ac:dyDescent="0.35">
      <c r="A7316">
        <v>7742</v>
      </c>
      <c r="B7316" t="s">
        <v>7427</v>
      </c>
      <c r="C7316" s="4">
        <f>mock_fashion_data_uk_us[[#This Row],[Price]]/10^13</f>
        <v>292.8089783382926</v>
      </c>
      <c r="D7316" s="2">
        <v>2928089783382926</v>
      </c>
      <c r="E7316" t="s">
        <v>36</v>
      </c>
      <c r="F7316" t="s">
        <v>116</v>
      </c>
      <c r="G7316" t="s">
        <v>38</v>
      </c>
      <c r="H7316">
        <v>2.3312236893744488E+16</v>
      </c>
      <c r="I7316">
        <v>20</v>
      </c>
      <c r="J7316" s="4">
        <f>mock_fashion_data_uk_us[[#This Row],[Adapted Price]]*mock_fashion_data_uk_us[[#This Row],[Review Count]]</f>
        <v>5856.1795667658516</v>
      </c>
      <c r="K7316" t="s">
        <v>24</v>
      </c>
      <c r="L7316" t="s">
        <v>25</v>
      </c>
      <c r="M7316" t="s">
        <v>72</v>
      </c>
      <c r="N7316" t="s">
        <v>53</v>
      </c>
      <c r="O7316" t="s">
        <v>140</v>
      </c>
      <c r="P7316">
        <v>34</v>
      </c>
      <c r="Q7316" t="s">
        <v>29</v>
      </c>
      <c r="R7316" t="s">
        <v>43</v>
      </c>
      <c r="S7316" t="s">
        <v>57</v>
      </c>
      <c r="T7316" t="s">
        <v>58</v>
      </c>
      <c r="U7316" t="s">
        <v>33</v>
      </c>
      <c r="V7316" t="s">
        <v>59</v>
      </c>
      <c r="W7316" t="s">
        <v>46</v>
      </c>
    </row>
    <row r="7317" spans="1:23" x14ac:dyDescent="0.35">
      <c r="A7317">
        <v>7743</v>
      </c>
      <c r="B7317" t="s">
        <v>7428</v>
      </c>
      <c r="C7317" s="4">
        <f>mock_fashion_data_uk_us[[#This Row],[Price]]/10^13</f>
        <v>569.82963235791351</v>
      </c>
      <c r="D7317" s="2">
        <v>5698296323579135</v>
      </c>
      <c r="E7317" t="s">
        <v>49</v>
      </c>
      <c r="F7317" t="s">
        <v>69</v>
      </c>
      <c r="G7317" t="s">
        <v>89</v>
      </c>
      <c r="H7317">
        <v>4645114683967692</v>
      </c>
      <c r="I7317">
        <v>44</v>
      </c>
      <c r="J7317" s="4">
        <f>mock_fashion_data_uk_us[[#This Row],[Adapted Price]]*mock_fashion_data_uk_us[[#This Row],[Review Count]]</f>
        <v>25072.503823748193</v>
      </c>
      <c r="K7317" t="s">
        <v>112</v>
      </c>
      <c r="L7317" t="s">
        <v>84</v>
      </c>
      <c r="M7317" t="s">
        <v>64</v>
      </c>
      <c r="N7317" t="s">
        <v>65</v>
      </c>
      <c r="O7317" t="s">
        <v>140</v>
      </c>
      <c r="P7317">
        <v>53</v>
      </c>
      <c r="Q7317" t="s">
        <v>114</v>
      </c>
      <c r="R7317" t="s">
        <v>134</v>
      </c>
      <c r="S7317" t="s">
        <v>44</v>
      </c>
      <c r="T7317" t="s">
        <v>45</v>
      </c>
      <c r="U7317" t="s">
        <v>59</v>
      </c>
      <c r="V7317" t="s">
        <v>33</v>
      </c>
      <c r="W7317" t="s">
        <v>47</v>
      </c>
    </row>
    <row r="7318" spans="1:23" x14ac:dyDescent="0.35">
      <c r="A7318">
        <v>7744</v>
      </c>
      <c r="B7318" t="s">
        <v>7429</v>
      </c>
      <c r="C7318" s="4">
        <f>mock_fashion_data_uk_us[[#This Row],[Price]]/10^13</f>
        <v>386.4382535852917</v>
      </c>
      <c r="D7318" s="2">
        <v>3864382535852917</v>
      </c>
      <c r="E7318" t="s">
        <v>49</v>
      </c>
      <c r="F7318" t="s">
        <v>69</v>
      </c>
      <c r="G7318" t="s">
        <v>82</v>
      </c>
      <c r="H7318">
        <v>1.2340986629448518E+16</v>
      </c>
      <c r="I7318">
        <v>284</v>
      </c>
      <c r="J7318" s="4">
        <f>mock_fashion_data_uk_us[[#This Row],[Adapted Price]]*mock_fashion_data_uk_us[[#This Row],[Review Count]]</f>
        <v>109748.46401822285</v>
      </c>
      <c r="K7318" t="s">
        <v>102</v>
      </c>
      <c r="L7318" t="s">
        <v>51</v>
      </c>
      <c r="M7318" t="s">
        <v>26</v>
      </c>
      <c r="N7318" t="s">
        <v>65</v>
      </c>
      <c r="O7318" t="s">
        <v>113</v>
      </c>
      <c r="P7318">
        <v>25</v>
      </c>
      <c r="Q7318" t="s">
        <v>103</v>
      </c>
      <c r="R7318" t="s">
        <v>73</v>
      </c>
      <c r="S7318" t="s">
        <v>31</v>
      </c>
      <c r="T7318" t="s">
        <v>32</v>
      </c>
      <c r="U7318" t="s">
        <v>75</v>
      </c>
      <c r="V7318" t="s">
        <v>46</v>
      </c>
      <c r="W7318" t="s">
        <v>59</v>
      </c>
    </row>
    <row r="7319" spans="1:23" x14ac:dyDescent="0.35">
      <c r="A7319">
        <v>7745</v>
      </c>
      <c r="B7319" t="s">
        <v>7430</v>
      </c>
      <c r="C7319" s="4">
        <f>mock_fashion_data_uk_us[[#This Row],[Price]]/10^13</f>
        <v>21.198914312339099</v>
      </c>
      <c r="D7319" s="2">
        <v>211989143123391</v>
      </c>
      <c r="E7319" t="s">
        <v>118</v>
      </c>
      <c r="F7319" t="s">
        <v>62</v>
      </c>
      <c r="G7319" t="s">
        <v>89</v>
      </c>
      <c r="H7319">
        <v>2.8716397785558536E+16</v>
      </c>
      <c r="I7319">
        <v>291</v>
      </c>
      <c r="J7319" s="4">
        <f>mock_fashion_data_uk_us[[#This Row],[Adapted Price]]*mock_fashion_data_uk_us[[#This Row],[Review Count]]</f>
        <v>6168.884064890678</v>
      </c>
      <c r="K7319" t="s">
        <v>39</v>
      </c>
      <c r="L7319" t="s">
        <v>51</v>
      </c>
      <c r="M7319" t="s">
        <v>52</v>
      </c>
      <c r="N7319" t="s">
        <v>65</v>
      </c>
      <c r="O7319" t="s">
        <v>113</v>
      </c>
      <c r="P7319">
        <v>64</v>
      </c>
      <c r="Q7319" t="s">
        <v>114</v>
      </c>
      <c r="R7319" t="s">
        <v>43</v>
      </c>
      <c r="S7319" t="s">
        <v>44</v>
      </c>
      <c r="T7319" t="s">
        <v>105</v>
      </c>
      <c r="U7319" t="s">
        <v>46</v>
      </c>
      <c r="V7319" t="s">
        <v>47</v>
      </c>
      <c r="W7319" t="s">
        <v>75</v>
      </c>
    </row>
    <row r="7320" spans="1:23" x14ac:dyDescent="0.35">
      <c r="A7320">
        <v>7746</v>
      </c>
      <c r="B7320" t="s">
        <v>7431</v>
      </c>
      <c r="C7320" s="4">
        <f>mock_fashion_data_uk_us[[#This Row],[Price]]/10^13</f>
        <v>681.13872687009427</v>
      </c>
      <c r="D7320" s="2">
        <v>6811387268700943</v>
      </c>
      <c r="E7320" t="s">
        <v>130</v>
      </c>
      <c r="F7320" t="s">
        <v>125</v>
      </c>
      <c r="G7320" t="s">
        <v>82</v>
      </c>
      <c r="H7320">
        <v>1.8869955000076452E+16</v>
      </c>
      <c r="I7320">
        <v>470</v>
      </c>
      <c r="J7320" s="4">
        <f>mock_fashion_data_uk_us[[#This Row],[Adapted Price]]*mock_fashion_data_uk_us[[#This Row],[Review Count]]</f>
        <v>320135.20162894431</v>
      </c>
      <c r="K7320" t="s">
        <v>102</v>
      </c>
      <c r="L7320" t="s">
        <v>25</v>
      </c>
      <c r="M7320" t="s">
        <v>72</v>
      </c>
      <c r="N7320" t="s">
        <v>27</v>
      </c>
      <c r="O7320" t="s">
        <v>77</v>
      </c>
      <c r="P7320">
        <v>62</v>
      </c>
      <c r="Q7320" t="s">
        <v>29</v>
      </c>
      <c r="R7320" t="s">
        <v>56</v>
      </c>
      <c r="S7320" t="s">
        <v>44</v>
      </c>
      <c r="T7320" t="s">
        <v>80</v>
      </c>
      <c r="U7320" t="s">
        <v>47</v>
      </c>
      <c r="V7320" t="s">
        <v>46</v>
      </c>
      <c r="W7320" t="s">
        <v>47</v>
      </c>
    </row>
    <row r="7321" spans="1:23" x14ac:dyDescent="0.35">
      <c r="A7321">
        <v>7747</v>
      </c>
      <c r="B7321" t="s">
        <v>7432</v>
      </c>
      <c r="C7321" s="4">
        <f>mock_fashion_data_uk_us[[#This Row],[Price]]/10^13</f>
        <v>3238.9697612666791</v>
      </c>
      <c r="D7321" s="2">
        <v>3.2389697612666792E+16</v>
      </c>
      <c r="E7321" t="s">
        <v>88</v>
      </c>
      <c r="F7321" t="s">
        <v>125</v>
      </c>
      <c r="G7321" t="s">
        <v>23</v>
      </c>
      <c r="H7321">
        <v>3396882769978563</v>
      </c>
      <c r="I7321">
        <v>397</v>
      </c>
      <c r="J7321" s="4">
        <f>mock_fashion_data_uk_us[[#This Row],[Adapted Price]]*mock_fashion_data_uk_us[[#This Row],[Review Count]]</f>
        <v>1285870.9952228717</v>
      </c>
      <c r="K7321" t="s">
        <v>83</v>
      </c>
      <c r="L7321" t="s">
        <v>51</v>
      </c>
      <c r="M7321" t="s">
        <v>64</v>
      </c>
      <c r="N7321" t="s">
        <v>27</v>
      </c>
      <c r="O7321" t="s">
        <v>28</v>
      </c>
      <c r="P7321">
        <v>44</v>
      </c>
      <c r="Q7321" t="s">
        <v>172</v>
      </c>
      <c r="R7321" t="s">
        <v>43</v>
      </c>
      <c r="S7321" t="s">
        <v>95</v>
      </c>
      <c r="T7321" t="s">
        <v>58</v>
      </c>
      <c r="U7321" t="s">
        <v>33</v>
      </c>
      <c r="V7321" t="s">
        <v>47</v>
      </c>
      <c r="W7321" t="s">
        <v>46</v>
      </c>
    </row>
    <row r="7322" spans="1:23" x14ac:dyDescent="0.35">
      <c r="A7322">
        <v>7749</v>
      </c>
      <c r="B7322" t="s">
        <v>7433</v>
      </c>
      <c r="C7322" s="4">
        <f>mock_fashion_data_uk_us[[#This Row],[Price]]/10^13</f>
        <v>962.4831007376232</v>
      </c>
      <c r="D7322" s="2">
        <v>9624831007376232</v>
      </c>
      <c r="E7322" t="s">
        <v>68</v>
      </c>
      <c r="F7322" t="s">
        <v>62</v>
      </c>
      <c r="G7322" t="s">
        <v>38</v>
      </c>
      <c r="H7322">
        <v>2.4182424804901832E+16</v>
      </c>
      <c r="I7322">
        <v>325</v>
      </c>
      <c r="J7322" s="4">
        <f>mock_fashion_data_uk_us[[#This Row],[Adapted Price]]*mock_fashion_data_uk_us[[#This Row],[Review Count]]</f>
        <v>312807.00773972756</v>
      </c>
      <c r="K7322" t="s">
        <v>120</v>
      </c>
      <c r="L7322" t="s">
        <v>51</v>
      </c>
      <c r="M7322" t="s">
        <v>52</v>
      </c>
      <c r="N7322" t="s">
        <v>65</v>
      </c>
      <c r="O7322" t="s">
        <v>127</v>
      </c>
      <c r="P7322">
        <v>50</v>
      </c>
      <c r="Q7322" t="s">
        <v>103</v>
      </c>
      <c r="R7322" t="s">
        <v>73</v>
      </c>
      <c r="S7322" t="s">
        <v>95</v>
      </c>
      <c r="T7322" t="s">
        <v>45</v>
      </c>
      <c r="U7322" t="s">
        <v>47</v>
      </c>
      <c r="V7322" t="s">
        <v>75</v>
      </c>
      <c r="W7322" t="s">
        <v>47</v>
      </c>
    </row>
    <row r="7323" spans="1:23" x14ac:dyDescent="0.35">
      <c r="A7323">
        <v>7750</v>
      </c>
      <c r="B7323" t="s">
        <v>7434</v>
      </c>
      <c r="C7323" s="4">
        <f>mock_fashion_data_uk_us[[#This Row],[Price]]/10^13</f>
        <v>368.81408751773267</v>
      </c>
      <c r="D7323" s="2">
        <v>3688140875177327</v>
      </c>
      <c r="E7323" t="s">
        <v>118</v>
      </c>
      <c r="F7323" t="s">
        <v>116</v>
      </c>
      <c r="G7323" t="s">
        <v>23</v>
      </c>
      <c r="H7323">
        <v>4143481544671248</v>
      </c>
      <c r="I7323">
        <v>412</v>
      </c>
      <c r="J7323" s="4">
        <f>mock_fashion_data_uk_us[[#This Row],[Adapted Price]]*mock_fashion_data_uk_us[[#This Row],[Review Count]]</f>
        <v>151951.40405730586</v>
      </c>
      <c r="K7323" t="s">
        <v>120</v>
      </c>
      <c r="L7323" t="s">
        <v>84</v>
      </c>
      <c r="M7323" t="s">
        <v>26</v>
      </c>
      <c r="N7323" t="s">
        <v>27</v>
      </c>
      <c r="O7323" t="s">
        <v>66</v>
      </c>
      <c r="P7323">
        <v>44</v>
      </c>
      <c r="Q7323" t="s">
        <v>103</v>
      </c>
      <c r="R7323" t="s">
        <v>132</v>
      </c>
      <c r="S7323" t="s">
        <v>95</v>
      </c>
      <c r="T7323" t="s">
        <v>45</v>
      </c>
      <c r="U7323" t="s">
        <v>33</v>
      </c>
      <c r="V7323" t="s">
        <v>47</v>
      </c>
      <c r="W7323" t="s">
        <v>34</v>
      </c>
    </row>
    <row r="7324" spans="1:23" x14ac:dyDescent="0.35">
      <c r="A7324">
        <v>7751</v>
      </c>
      <c r="B7324" t="s">
        <v>7435</v>
      </c>
      <c r="C7324" s="4">
        <f>mock_fashion_data_uk_us[[#This Row],[Price]]/10^13</f>
        <v>921.40927435685205</v>
      </c>
      <c r="D7324" s="2">
        <v>9214092743568520</v>
      </c>
      <c r="E7324" t="s">
        <v>130</v>
      </c>
      <c r="F7324" t="s">
        <v>108</v>
      </c>
      <c r="G7324" t="s">
        <v>101</v>
      </c>
      <c r="H7324">
        <v>4431474428925352</v>
      </c>
      <c r="I7324">
        <v>181</v>
      </c>
      <c r="J7324" s="4">
        <f>mock_fashion_data_uk_us[[#This Row],[Adapted Price]]*mock_fashion_data_uk_us[[#This Row],[Review Count]]</f>
        <v>166775.07865859021</v>
      </c>
      <c r="K7324" t="s">
        <v>120</v>
      </c>
      <c r="L7324" t="s">
        <v>51</v>
      </c>
      <c r="M7324" t="s">
        <v>26</v>
      </c>
      <c r="N7324" t="s">
        <v>53</v>
      </c>
      <c r="O7324" t="s">
        <v>54</v>
      </c>
      <c r="P7324">
        <v>52</v>
      </c>
      <c r="Q7324" t="s">
        <v>55</v>
      </c>
      <c r="R7324" t="s">
        <v>123</v>
      </c>
      <c r="S7324" t="s">
        <v>44</v>
      </c>
      <c r="T7324" t="s">
        <v>45</v>
      </c>
      <c r="U7324" t="s">
        <v>75</v>
      </c>
      <c r="V7324" t="s">
        <v>75</v>
      </c>
      <c r="W7324" t="s">
        <v>75</v>
      </c>
    </row>
    <row r="7325" spans="1:23" x14ac:dyDescent="0.35">
      <c r="A7325">
        <v>7752</v>
      </c>
      <c r="B7325" t="s">
        <v>7436</v>
      </c>
      <c r="C7325" s="4">
        <f>mock_fashion_data_uk_us[[#This Row],[Price]]/10^13</f>
        <v>860.59536519443361</v>
      </c>
      <c r="D7325" s="2">
        <v>8605953651944336</v>
      </c>
      <c r="E7325" t="s">
        <v>36</v>
      </c>
      <c r="F7325" t="s">
        <v>22</v>
      </c>
      <c r="G7325" t="s">
        <v>89</v>
      </c>
      <c r="H7325">
        <v>3.4816822320082552E+16</v>
      </c>
      <c r="I7325">
        <v>116</v>
      </c>
      <c r="J7325" s="4">
        <f>mock_fashion_data_uk_us[[#This Row],[Adapted Price]]*mock_fashion_data_uk_us[[#This Row],[Review Count]]</f>
        <v>99829.062362554294</v>
      </c>
      <c r="K7325" t="s">
        <v>63</v>
      </c>
      <c r="L7325" t="s">
        <v>84</v>
      </c>
      <c r="M7325" t="s">
        <v>52</v>
      </c>
      <c r="N7325" t="s">
        <v>53</v>
      </c>
      <c r="O7325" t="s">
        <v>28</v>
      </c>
      <c r="P7325">
        <v>63</v>
      </c>
      <c r="Q7325" t="s">
        <v>55</v>
      </c>
      <c r="R7325" t="s">
        <v>91</v>
      </c>
      <c r="S7325" t="s">
        <v>57</v>
      </c>
      <c r="T7325" t="s">
        <v>80</v>
      </c>
      <c r="U7325" t="s">
        <v>75</v>
      </c>
      <c r="V7325" t="s">
        <v>34</v>
      </c>
      <c r="W7325" t="s">
        <v>75</v>
      </c>
    </row>
    <row r="7326" spans="1:23" x14ac:dyDescent="0.35">
      <c r="A7326">
        <v>7753</v>
      </c>
      <c r="B7326" t="s">
        <v>7437</v>
      </c>
      <c r="C7326" s="4">
        <f>mock_fashion_data_uk_us[[#This Row],[Price]]/10^13</f>
        <v>2267.9454229998378</v>
      </c>
      <c r="D7326" s="2">
        <v>2.2679454229998376E+16</v>
      </c>
      <c r="E7326" t="s">
        <v>36</v>
      </c>
      <c r="F7326" t="s">
        <v>108</v>
      </c>
      <c r="G7326" t="s">
        <v>89</v>
      </c>
      <c r="H7326">
        <v>3.4591599463310576E+16</v>
      </c>
      <c r="I7326">
        <v>240</v>
      </c>
      <c r="J7326" s="4">
        <f>mock_fashion_data_uk_us[[#This Row],[Adapted Price]]*mock_fashion_data_uk_us[[#This Row],[Review Count]]</f>
        <v>544306.90151996107</v>
      </c>
      <c r="K7326" t="s">
        <v>71</v>
      </c>
      <c r="L7326" t="s">
        <v>84</v>
      </c>
      <c r="M7326" t="s">
        <v>72</v>
      </c>
      <c r="N7326" t="s">
        <v>27</v>
      </c>
      <c r="O7326" t="s">
        <v>66</v>
      </c>
      <c r="P7326">
        <v>54</v>
      </c>
      <c r="Q7326" t="s">
        <v>55</v>
      </c>
      <c r="R7326" t="s">
        <v>43</v>
      </c>
      <c r="S7326" t="s">
        <v>104</v>
      </c>
      <c r="T7326" t="s">
        <v>105</v>
      </c>
      <c r="U7326" t="s">
        <v>47</v>
      </c>
      <c r="V7326" t="s">
        <v>34</v>
      </c>
      <c r="W7326" t="s">
        <v>59</v>
      </c>
    </row>
    <row r="7327" spans="1:23" x14ac:dyDescent="0.35">
      <c r="A7327">
        <v>7754</v>
      </c>
      <c r="B7327" t="s">
        <v>7438</v>
      </c>
      <c r="C7327" s="4">
        <f>mock_fashion_data_uk_us[[#This Row],[Price]]/10^13</f>
        <v>913.32975054672363</v>
      </c>
      <c r="D7327" s="2">
        <v>9133297505467236</v>
      </c>
      <c r="E7327" t="s">
        <v>118</v>
      </c>
      <c r="F7327" t="s">
        <v>69</v>
      </c>
      <c r="G7327" t="s">
        <v>23</v>
      </c>
      <c r="H7327">
        <v>4578306400513975</v>
      </c>
      <c r="I7327">
        <v>92</v>
      </c>
      <c r="J7327" s="4">
        <f>mock_fashion_data_uk_us[[#This Row],[Adapted Price]]*mock_fashion_data_uk_us[[#This Row],[Review Count]]</f>
        <v>84026.337050298578</v>
      </c>
      <c r="K7327" t="s">
        <v>120</v>
      </c>
      <c r="L7327" t="s">
        <v>51</v>
      </c>
      <c r="M7327" t="s">
        <v>72</v>
      </c>
      <c r="N7327" t="s">
        <v>53</v>
      </c>
      <c r="O7327" t="s">
        <v>127</v>
      </c>
      <c r="P7327">
        <v>59</v>
      </c>
      <c r="Q7327" t="s">
        <v>42</v>
      </c>
      <c r="R7327" t="s">
        <v>30</v>
      </c>
      <c r="S7327" t="s">
        <v>31</v>
      </c>
      <c r="T7327" t="s">
        <v>32</v>
      </c>
      <c r="U7327" t="s">
        <v>59</v>
      </c>
      <c r="V7327" t="s">
        <v>75</v>
      </c>
      <c r="W7327" t="s">
        <v>34</v>
      </c>
    </row>
    <row r="7328" spans="1:23" x14ac:dyDescent="0.35">
      <c r="A7328">
        <v>7755</v>
      </c>
      <c r="B7328" t="s">
        <v>7439</v>
      </c>
      <c r="C7328" s="4">
        <f>mock_fashion_data_uk_us[[#This Row],[Price]]/10^13</f>
        <v>411.44090372062448</v>
      </c>
      <c r="D7328" s="2">
        <v>4114409037206245</v>
      </c>
      <c r="E7328" t="s">
        <v>21</v>
      </c>
      <c r="F7328" t="s">
        <v>108</v>
      </c>
      <c r="G7328" t="s">
        <v>82</v>
      </c>
      <c r="H7328">
        <v>1.5140289470057536E+16</v>
      </c>
      <c r="I7328">
        <v>320</v>
      </c>
      <c r="J7328" s="4">
        <f>mock_fashion_data_uk_us[[#This Row],[Adapted Price]]*mock_fashion_data_uk_us[[#This Row],[Review Count]]</f>
        <v>131661.08919059983</v>
      </c>
      <c r="K7328" t="s">
        <v>112</v>
      </c>
      <c r="L7328" t="s">
        <v>84</v>
      </c>
      <c r="M7328" t="s">
        <v>72</v>
      </c>
      <c r="N7328" t="s">
        <v>27</v>
      </c>
      <c r="O7328" t="s">
        <v>98</v>
      </c>
      <c r="P7328">
        <v>42</v>
      </c>
      <c r="Q7328" t="s">
        <v>172</v>
      </c>
      <c r="R7328" t="s">
        <v>134</v>
      </c>
      <c r="S7328" t="s">
        <v>104</v>
      </c>
      <c r="T7328" t="s">
        <v>32</v>
      </c>
      <c r="U7328" t="s">
        <v>59</v>
      </c>
      <c r="V7328" t="s">
        <v>46</v>
      </c>
      <c r="W7328" t="s">
        <v>33</v>
      </c>
    </row>
    <row r="7329" spans="1:23" x14ac:dyDescent="0.35">
      <c r="A7329">
        <v>7756</v>
      </c>
      <c r="B7329" t="s">
        <v>7440</v>
      </c>
      <c r="C7329" s="4">
        <f>mock_fashion_data_uk_us[[#This Row],[Price]]/10^13</f>
        <v>4565.8361303278789</v>
      </c>
      <c r="D7329" s="2">
        <v>4.5658361303278792E+16</v>
      </c>
      <c r="E7329" t="s">
        <v>118</v>
      </c>
      <c r="F7329" t="s">
        <v>62</v>
      </c>
      <c r="G7329" t="s">
        <v>101</v>
      </c>
      <c r="H7329">
        <v>1.7421183023822712E+16</v>
      </c>
      <c r="I7329">
        <v>31</v>
      </c>
      <c r="J7329" s="4">
        <f>mock_fashion_data_uk_us[[#This Row],[Adapted Price]]*mock_fashion_data_uk_us[[#This Row],[Review Count]]</f>
        <v>141540.92004016426</v>
      </c>
      <c r="K7329" t="s">
        <v>102</v>
      </c>
      <c r="L7329" t="s">
        <v>25</v>
      </c>
      <c r="M7329" t="s">
        <v>52</v>
      </c>
      <c r="N7329" t="s">
        <v>53</v>
      </c>
      <c r="O7329" t="s">
        <v>113</v>
      </c>
      <c r="P7329">
        <v>61</v>
      </c>
      <c r="Q7329" t="s">
        <v>42</v>
      </c>
      <c r="R7329" t="s">
        <v>43</v>
      </c>
      <c r="S7329" t="s">
        <v>44</v>
      </c>
      <c r="T7329" t="s">
        <v>80</v>
      </c>
      <c r="U7329" t="s">
        <v>46</v>
      </c>
      <c r="V7329" t="s">
        <v>47</v>
      </c>
      <c r="W7329" t="s">
        <v>59</v>
      </c>
    </row>
    <row r="7330" spans="1:23" x14ac:dyDescent="0.35">
      <c r="A7330">
        <v>7757</v>
      </c>
      <c r="B7330" t="s">
        <v>7441</v>
      </c>
      <c r="C7330" s="4">
        <f>mock_fashion_data_uk_us[[#This Row],[Price]]/10^13</f>
        <v>799.06139102659142</v>
      </c>
      <c r="D7330" s="2">
        <v>7990613910265914</v>
      </c>
      <c r="E7330" t="s">
        <v>61</v>
      </c>
      <c r="F7330" t="s">
        <v>108</v>
      </c>
      <c r="G7330" t="s">
        <v>101</v>
      </c>
      <c r="H7330">
        <v>1746612052590724</v>
      </c>
      <c r="I7330">
        <v>234</v>
      </c>
      <c r="J7330" s="4">
        <f>mock_fashion_data_uk_us[[#This Row],[Adapted Price]]*mock_fashion_data_uk_us[[#This Row],[Review Count]]</f>
        <v>186980.3655002224</v>
      </c>
      <c r="K7330" t="s">
        <v>63</v>
      </c>
      <c r="L7330" t="s">
        <v>51</v>
      </c>
      <c r="M7330" t="s">
        <v>52</v>
      </c>
      <c r="N7330" t="s">
        <v>40</v>
      </c>
      <c r="O7330" t="s">
        <v>77</v>
      </c>
      <c r="P7330">
        <v>45</v>
      </c>
      <c r="Q7330" t="s">
        <v>55</v>
      </c>
      <c r="R7330" t="s">
        <v>91</v>
      </c>
      <c r="S7330" t="s">
        <v>31</v>
      </c>
      <c r="T7330" t="s">
        <v>105</v>
      </c>
      <c r="U7330" t="s">
        <v>33</v>
      </c>
      <c r="V7330" t="s">
        <v>34</v>
      </c>
      <c r="W7330" t="s">
        <v>75</v>
      </c>
    </row>
    <row r="7331" spans="1:23" x14ac:dyDescent="0.35">
      <c r="A7331">
        <v>7758</v>
      </c>
      <c r="B7331" t="s">
        <v>7442</v>
      </c>
      <c r="C7331" s="4">
        <f>mock_fashion_data_uk_us[[#This Row],[Price]]/10^13</f>
        <v>873.25380517586507</v>
      </c>
      <c r="D7331" s="2">
        <v>8732538051758651</v>
      </c>
      <c r="E7331" t="s">
        <v>118</v>
      </c>
      <c r="F7331" t="s">
        <v>119</v>
      </c>
      <c r="G7331" t="s">
        <v>70</v>
      </c>
      <c r="H7331">
        <v>3.8412015408312576E+16</v>
      </c>
      <c r="I7331">
        <v>51</v>
      </c>
      <c r="J7331" s="4">
        <f>mock_fashion_data_uk_us[[#This Row],[Adapted Price]]*mock_fashion_data_uk_us[[#This Row],[Review Count]]</f>
        <v>44535.944063969117</v>
      </c>
      <c r="K7331" t="s">
        <v>97</v>
      </c>
      <c r="L7331" t="s">
        <v>25</v>
      </c>
      <c r="M7331" t="s">
        <v>64</v>
      </c>
      <c r="N7331" t="s">
        <v>53</v>
      </c>
      <c r="O7331" t="s">
        <v>140</v>
      </c>
      <c r="P7331">
        <v>52</v>
      </c>
      <c r="Q7331" t="s">
        <v>114</v>
      </c>
      <c r="R7331" t="s">
        <v>91</v>
      </c>
      <c r="S7331" t="s">
        <v>95</v>
      </c>
      <c r="T7331" t="s">
        <v>105</v>
      </c>
      <c r="U7331" t="s">
        <v>46</v>
      </c>
      <c r="V7331" t="s">
        <v>59</v>
      </c>
      <c r="W7331" t="s">
        <v>47</v>
      </c>
    </row>
    <row r="7332" spans="1:23" x14ac:dyDescent="0.35">
      <c r="A7332">
        <v>7759</v>
      </c>
      <c r="B7332" t="s">
        <v>7443</v>
      </c>
      <c r="C7332" s="4">
        <f>mock_fashion_data_uk_us[[#This Row],[Price]]/10^13</f>
        <v>943.15772322789724</v>
      </c>
      <c r="D7332" s="2">
        <v>9431577232278972</v>
      </c>
      <c r="E7332" t="s">
        <v>36</v>
      </c>
      <c r="F7332" t="s">
        <v>22</v>
      </c>
      <c r="G7332" t="s">
        <v>23</v>
      </c>
      <c r="H7332">
        <v>4500193278284344</v>
      </c>
      <c r="I7332">
        <v>239</v>
      </c>
      <c r="J7332" s="4">
        <f>mock_fashion_data_uk_us[[#This Row],[Adapted Price]]*mock_fashion_data_uk_us[[#This Row],[Review Count]]</f>
        <v>225414.69585146743</v>
      </c>
      <c r="K7332" t="s">
        <v>102</v>
      </c>
      <c r="L7332" t="s">
        <v>51</v>
      </c>
      <c r="M7332" t="s">
        <v>52</v>
      </c>
      <c r="N7332" t="s">
        <v>53</v>
      </c>
      <c r="O7332" t="s">
        <v>66</v>
      </c>
      <c r="P7332">
        <v>18</v>
      </c>
      <c r="Q7332" t="s">
        <v>172</v>
      </c>
      <c r="R7332" t="s">
        <v>123</v>
      </c>
      <c r="S7332" t="s">
        <v>104</v>
      </c>
      <c r="T7332" t="s">
        <v>45</v>
      </c>
      <c r="U7332" t="s">
        <v>47</v>
      </c>
      <c r="V7332" t="s">
        <v>34</v>
      </c>
      <c r="W7332" t="s">
        <v>47</v>
      </c>
    </row>
    <row r="7333" spans="1:23" x14ac:dyDescent="0.35">
      <c r="A7333">
        <v>7760</v>
      </c>
      <c r="B7333" t="s">
        <v>7444</v>
      </c>
      <c r="C7333" s="4">
        <f>mock_fashion_data_uk_us[[#This Row],[Price]]/10^13</f>
        <v>81.252019595736698</v>
      </c>
      <c r="D7333" s="2">
        <v>812520195957367</v>
      </c>
      <c r="E7333" t="s">
        <v>61</v>
      </c>
      <c r="F7333" t="s">
        <v>108</v>
      </c>
      <c r="G7333" t="s">
        <v>89</v>
      </c>
      <c r="H7333">
        <v>3222134602687342</v>
      </c>
      <c r="I7333">
        <v>416</v>
      </c>
      <c r="J7333" s="4">
        <f>mock_fashion_data_uk_us[[#This Row],[Adapted Price]]*mock_fashion_data_uk_us[[#This Row],[Review Count]]</f>
        <v>33800.840151826465</v>
      </c>
      <c r="K7333" t="s">
        <v>94</v>
      </c>
      <c r="L7333" t="s">
        <v>51</v>
      </c>
      <c r="M7333" t="s">
        <v>64</v>
      </c>
      <c r="N7333" t="s">
        <v>40</v>
      </c>
      <c r="O7333" t="s">
        <v>140</v>
      </c>
      <c r="P7333">
        <v>25</v>
      </c>
      <c r="Q7333" t="s">
        <v>29</v>
      </c>
      <c r="R7333" t="s">
        <v>56</v>
      </c>
      <c r="S7333" t="s">
        <v>74</v>
      </c>
      <c r="T7333" t="s">
        <v>32</v>
      </c>
      <c r="U7333" t="s">
        <v>33</v>
      </c>
      <c r="V7333" t="s">
        <v>59</v>
      </c>
      <c r="W7333" t="s">
        <v>33</v>
      </c>
    </row>
    <row r="7334" spans="1:23" x14ac:dyDescent="0.35">
      <c r="A7334">
        <v>7761</v>
      </c>
      <c r="B7334" t="s">
        <v>7445</v>
      </c>
      <c r="C7334" s="4">
        <f>mock_fashion_data_uk_us[[#This Row],[Price]]/10^13</f>
        <v>2257.7473704986037</v>
      </c>
      <c r="D7334" s="2">
        <v>2.2577473704986036E+16</v>
      </c>
      <c r="E7334" t="s">
        <v>130</v>
      </c>
      <c r="F7334" t="s">
        <v>69</v>
      </c>
      <c r="G7334" t="s">
        <v>82</v>
      </c>
      <c r="H7334">
        <v>4090649018724152</v>
      </c>
      <c r="I7334">
        <v>129</v>
      </c>
      <c r="J7334" s="4">
        <f>mock_fashion_data_uk_us[[#This Row],[Adapted Price]]*mock_fashion_data_uk_us[[#This Row],[Review Count]]</f>
        <v>291249.41079431988</v>
      </c>
      <c r="K7334" t="s">
        <v>83</v>
      </c>
      <c r="L7334" t="s">
        <v>51</v>
      </c>
      <c r="M7334" t="s">
        <v>64</v>
      </c>
      <c r="N7334" t="s">
        <v>27</v>
      </c>
      <c r="O7334" t="s">
        <v>41</v>
      </c>
      <c r="P7334">
        <v>47</v>
      </c>
      <c r="Q7334" t="s">
        <v>99</v>
      </c>
      <c r="R7334" t="s">
        <v>73</v>
      </c>
      <c r="S7334" t="s">
        <v>31</v>
      </c>
      <c r="T7334" t="s">
        <v>105</v>
      </c>
      <c r="U7334" t="s">
        <v>47</v>
      </c>
      <c r="V7334" t="s">
        <v>34</v>
      </c>
      <c r="W7334" t="s">
        <v>46</v>
      </c>
    </row>
    <row r="7335" spans="1:23" x14ac:dyDescent="0.35">
      <c r="A7335">
        <v>7762</v>
      </c>
      <c r="B7335" t="s">
        <v>7446</v>
      </c>
      <c r="C7335" s="4">
        <f>mock_fashion_data_uk_us[[#This Row],[Price]]/10^13</f>
        <v>915.8190042930496</v>
      </c>
      <c r="D7335" s="2">
        <v>9158190042930496</v>
      </c>
      <c r="E7335" t="s">
        <v>68</v>
      </c>
      <c r="F7335" t="s">
        <v>125</v>
      </c>
      <c r="G7335" t="s">
        <v>23</v>
      </c>
      <c r="H7335">
        <v>4372241995955341</v>
      </c>
      <c r="I7335">
        <v>379</v>
      </c>
      <c r="J7335" s="4">
        <f>mock_fashion_data_uk_us[[#This Row],[Adapted Price]]*mock_fashion_data_uk_us[[#This Row],[Review Count]]</f>
        <v>347095.40262706578</v>
      </c>
      <c r="K7335" t="s">
        <v>120</v>
      </c>
      <c r="L7335" t="s">
        <v>25</v>
      </c>
      <c r="M7335" t="s">
        <v>26</v>
      </c>
      <c r="N7335" t="s">
        <v>27</v>
      </c>
      <c r="O7335" t="s">
        <v>140</v>
      </c>
      <c r="P7335">
        <v>31</v>
      </c>
      <c r="Q7335" t="s">
        <v>29</v>
      </c>
      <c r="R7335" t="s">
        <v>79</v>
      </c>
      <c r="S7335" t="s">
        <v>74</v>
      </c>
      <c r="T7335" t="s">
        <v>32</v>
      </c>
      <c r="U7335" t="s">
        <v>75</v>
      </c>
      <c r="V7335" t="s">
        <v>75</v>
      </c>
      <c r="W7335" t="s">
        <v>47</v>
      </c>
    </row>
    <row r="7336" spans="1:23" x14ac:dyDescent="0.35">
      <c r="A7336">
        <v>7763</v>
      </c>
      <c r="B7336" t="s">
        <v>7447</v>
      </c>
      <c r="C7336" s="4">
        <f>mock_fashion_data_uk_us[[#This Row],[Price]]/10^13</f>
        <v>574.88689236432708</v>
      </c>
      <c r="D7336" s="2">
        <v>5748868923643271</v>
      </c>
      <c r="E7336" t="s">
        <v>68</v>
      </c>
      <c r="F7336" t="s">
        <v>145</v>
      </c>
      <c r="G7336" t="s">
        <v>70</v>
      </c>
      <c r="H7336">
        <v>2.2857306519066552E+16</v>
      </c>
      <c r="I7336">
        <v>44</v>
      </c>
      <c r="J7336" s="4">
        <f>mock_fashion_data_uk_us[[#This Row],[Adapted Price]]*mock_fashion_data_uk_us[[#This Row],[Review Count]]</f>
        <v>25295.023264030391</v>
      </c>
      <c r="K7336" t="s">
        <v>120</v>
      </c>
      <c r="L7336" t="s">
        <v>51</v>
      </c>
      <c r="M7336" t="s">
        <v>64</v>
      </c>
      <c r="N7336" t="s">
        <v>27</v>
      </c>
      <c r="O7336" t="s">
        <v>54</v>
      </c>
      <c r="P7336">
        <v>61</v>
      </c>
      <c r="Q7336" t="s">
        <v>90</v>
      </c>
      <c r="R7336" t="s">
        <v>73</v>
      </c>
      <c r="S7336" t="s">
        <v>74</v>
      </c>
      <c r="T7336" t="s">
        <v>32</v>
      </c>
      <c r="U7336" t="s">
        <v>46</v>
      </c>
      <c r="V7336" t="s">
        <v>59</v>
      </c>
      <c r="W7336" t="s">
        <v>34</v>
      </c>
    </row>
    <row r="7337" spans="1:23" x14ac:dyDescent="0.35">
      <c r="A7337">
        <v>7765</v>
      </c>
      <c r="B7337" t="s">
        <v>7448</v>
      </c>
      <c r="C7337" s="4">
        <f>mock_fashion_data_uk_us[[#This Row],[Price]]/10^13</f>
        <v>2541.7193699606905</v>
      </c>
      <c r="D7337" s="2">
        <v>2.5417193699606904E+16</v>
      </c>
      <c r="E7337" t="s">
        <v>61</v>
      </c>
      <c r="F7337" t="s">
        <v>22</v>
      </c>
      <c r="G7337" t="s">
        <v>23</v>
      </c>
      <c r="H7337">
        <v>1.5700022633692954E+16</v>
      </c>
      <c r="I7337">
        <v>190</v>
      </c>
      <c r="J7337" s="4">
        <f>mock_fashion_data_uk_us[[#This Row],[Adapted Price]]*mock_fashion_data_uk_us[[#This Row],[Review Count]]</f>
        <v>482926.68029253121</v>
      </c>
      <c r="K7337" t="s">
        <v>112</v>
      </c>
      <c r="L7337" t="s">
        <v>84</v>
      </c>
      <c r="M7337" t="s">
        <v>64</v>
      </c>
      <c r="N7337" t="s">
        <v>53</v>
      </c>
      <c r="O7337" t="s">
        <v>113</v>
      </c>
      <c r="P7337">
        <v>41</v>
      </c>
      <c r="Q7337" t="s">
        <v>42</v>
      </c>
      <c r="R7337" t="s">
        <v>43</v>
      </c>
      <c r="S7337" t="s">
        <v>104</v>
      </c>
      <c r="T7337" t="s">
        <v>45</v>
      </c>
      <c r="U7337" t="s">
        <v>59</v>
      </c>
      <c r="V7337" t="s">
        <v>34</v>
      </c>
      <c r="W7337" t="s">
        <v>75</v>
      </c>
    </row>
    <row r="7338" spans="1:23" x14ac:dyDescent="0.35">
      <c r="A7338">
        <v>7766</v>
      </c>
      <c r="B7338" t="s">
        <v>7449</v>
      </c>
      <c r="C7338" s="4">
        <f>mock_fashion_data_uk_us[[#This Row],[Price]]/10^13</f>
        <v>970.75810956402256</v>
      </c>
      <c r="D7338" s="2">
        <v>9707581095640226</v>
      </c>
      <c r="E7338" t="s">
        <v>68</v>
      </c>
      <c r="F7338" t="s">
        <v>69</v>
      </c>
      <c r="G7338" t="s">
        <v>82</v>
      </c>
      <c r="H7338">
        <v>1543056595405234</v>
      </c>
      <c r="I7338">
        <v>132</v>
      </c>
      <c r="J7338" s="4">
        <f>mock_fashion_data_uk_us[[#This Row],[Adapted Price]]*mock_fashion_data_uk_us[[#This Row],[Review Count]]</f>
        <v>128140.07046245098</v>
      </c>
      <c r="K7338" t="s">
        <v>71</v>
      </c>
      <c r="L7338" t="s">
        <v>25</v>
      </c>
      <c r="M7338" t="s">
        <v>52</v>
      </c>
      <c r="N7338" t="s">
        <v>65</v>
      </c>
      <c r="O7338" t="s">
        <v>54</v>
      </c>
      <c r="P7338">
        <v>38</v>
      </c>
      <c r="Q7338" t="s">
        <v>29</v>
      </c>
      <c r="R7338" t="s">
        <v>43</v>
      </c>
      <c r="S7338" t="s">
        <v>104</v>
      </c>
      <c r="T7338" t="s">
        <v>105</v>
      </c>
      <c r="U7338" t="s">
        <v>47</v>
      </c>
      <c r="V7338" t="s">
        <v>59</v>
      </c>
      <c r="W7338" t="s">
        <v>46</v>
      </c>
    </row>
    <row r="7339" spans="1:23" x14ac:dyDescent="0.35">
      <c r="A7339">
        <v>7767</v>
      </c>
      <c r="B7339" t="s">
        <v>7450</v>
      </c>
      <c r="C7339" s="4">
        <f>mock_fashion_data_uk_us[[#This Row],[Price]]/10^13</f>
        <v>264.26561252661571</v>
      </c>
      <c r="D7339" s="2">
        <v>2642656125266157</v>
      </c>
      <c r="E7339" t="s">
        <v>88</v>
      </c>
      <c r="F7339" t="s">
        <v>37</v>
      </c>
      <c r="G7339" t="s">
        <v>38</v>
      </c>
      <c r="H7339">
        <v>434606607687723</v>
      </c>
      <c r="I7339">
        <v>9</v>
      </c>
      <c r="J7339" s="4">
        <f>mock_fashion_data_uk_us[[#This Row],[Adapted Price]]*mock_fashion_data_uk_us[[#This Row],[Review Count]]</f>
        <v>2378.3905127395415</v>
      </c>
      <c r="K7339" t="s">
        <v>102</v>
      </c>
      <c r="L7339" t="s">
        <v>25</v>
      </c>
      <c r="M7339" t="s">
        <v>64</v>
      </c>
      <c r="N7339" t="s">
        <v>65</v>
      </c>
      <c r="O7339" t="s">
        <v>41</v>
      </c>
      <c r="P7339">
        <v>29</v>
      </c>
      <c r="Q7339" t="s">
        <v>103</v>
      </c>
      <c r="R7339" t="s">
        <v>132</v>
      </c>
      <c r="S7339" t="s">
        <v>95</v>
      </c>
      <c r="T7339" t="s">
        <v>105</v>
      </c>
      <c r="U7339" t="s">
        <v>46</v>
      </c>
      <c r="V7339" t="s">
        <v>33</v>
      </c>
      <c r="W7339" t="s">
        <v>46</v>
      </c>
    </row>
    <row r="7340" spans="1:23" x14ac:dyDescent="0.35">
      <c r="A7340">
        <v>7768</v>
      </c>
      <c r="B7340" t="s">
        <v>7451</v>
      </c>
      <c r="C7340" s="4">
        <f>mock_fashion_data_uk_us[[#This Row],[Price]]/10^13</f>
        <v>1142.0505573295297</v>
      </c>
      <c r="D7340" s="2">
        <v>1.1420505573295298E+16</v>
      </c>
      <c r="E7340" t="s">
        <v>118</v>
      </c>
      <c r="F7340" t="s">
        <v>69</v>
      </c>
      <c r="G7340" t="s">
        <v>50</v>
      </c>
      <c r="H7340">
        <v>1.0846257027208446E+16</v>
      </c>
      <c r="I7340">
        <v>287</v>
      </c>
      <c r="J7340" s="4">
        <f>mock_fashion_data_uk_us[[#This Row],[Adapted Price]]*mock_fashion_data_uk_us[[#This Row],[Review Count]]</f>
        <v>327768.50995357503</v>
      </c>
      <c r="K7340" t="s">
        <v>94</v>
      </c>
      <c r="L7340" t="s">
        <v>84</v>
      </c>
      <c r="M7340" t="s">
        <v>26</v>
      </c>
      <c r="N7340" t="s">
        <v>27</v>
      </c>
      <c r="O7340" t="s">
        <v>77</v>
      </c>
      <c r="P7340">
        <v>61</v>
      </c>
      <c r="Q7340" t="s">
        <v>99</v>
      </c>
      <c r="R7340" t="s">
        <v>56</v>
      </c>
      <c r="S7340" t="s">
        <v>74</v>
      </c>
      <c r="T7340" t="s">
        <v>80</v>
      </c>
      <c r="U7340" t="s">
        <v>33</v>
      </c>
      <c r="V7340" t="s">
        <v>33</v>
      </c>
      <c r="W7340" t="s">
        <v>47</v>
      </c>
    </row>
    <row r="7341" spans="1:23" x14ac:dyDescent="0.35">
      <c r="A7341">
        <v>7769</v>
      </c>
      <c r="B7341" t="s">
        <v>7452</v>
      </c>
      <c r="C7341" s="4">
        <f>mock_fashion_data_uk_us[[#This Row],[Price]]/10^13</f>
        <v>1296.8956396459007</v>
      </c>
      <c r="D7341" s="2">
        <v>1.2968956396459008E+16</v>
      </c>
      <c r="E7341" t="s">
        <v>130</v>
      </c>
      <c r="F7341" t="s">
        <v>69</v>
      </c>
      <c r="G7341" t="s">
        <v>50</v>
      </c>
      <c r="H7341">
        <v>4.4885816604510712E+16</v>
      </c>
      <c r="I7341">
        <v>38</v>
      </c>
      <c r="J7341" s="4">
        <f>mock_fashion_data_uk_us[[#This Row],[Adapted Price]]*mock_fashion_data_uk_us[[#This Row],[Review Count]]</f>
        <v>49282.034306544228</v>
      </c>
      <c r="K7341" t="s">
        <v>94</v>
      </c>
      <c r="L7341" t="s">
        <v>25</v>
      </c>
      <c r="M7341" t="s">
        <v>64</v>
      </c>
      <c r="N7341" t="s">
        <v>40</v>
      </c>
      <c r="O7341" t="s">
        <v>98</v>
      </c>
      <c r="P7341">
        <v>64</v>
      </c>
      <c r="Q7341" t="s">
        <v>122</v>
      </c>
      <c r="R7341" t="s">
        <v>134</v>
      </c>
      <c r="S7341" t="s">
        <v>57</v>
      </c>
      <c r="T7341" t="s">
        <v>32</v>
      </c>
      <c r="U7341" t="s">
        <v>47</v>
      </c>
      <c r="V7341" t="s">
        <v>47</v>
      </c>
      <c r="W7341" t="s">
        <v>33</v>
      </c>
    </row>
    <row r="7342" spans="1:23" x14ac:dyDescent="0.35">
      <c r="A7342">
        <v>7770</v>
      </c>
      <c r="B7342" t="s">
        <v>7453</v>
      </c>
      <c r="C7342" s="4">
        <f>mock_fashion_data_uk_us[[#This Row],[Price]]/10^13</f>
        <v>2766.3090071312131</v>
      </c>
      <c r="D7342" s="2">
        <v>2.7663090071312132E+16</v>
      </c>
      <c r="E7342" t="s">
        <v>130</v>
      </c>
      <c r="F7342" t="s">
        <v>111</v>
      </c>
      <c r="G7342" t="s">
        <v>89</v>
      </c>
      <c r="H7342">
        <v>4801237962300952</v>
      </c>
      <c r="I7342">
        <v>31</v>
      </c>
      <c r="J7342" s="4">
        <f>mock_fashion_data_uk_us[[#This Row],[Adapted Price]]*mock_fashion_data_uk_us[[#This Row],[Review Count]]</f>
        <v>85755.579221067601</v>
      </c>
      <c r="K7342" t="s">
        <v>94</v>
      </c>
      <c r="L7342" t="s">
        <v>84</v>
      </c>
      <c r="M7342" t="s">
        <v>64</v>
      </c>
      <c r="N7342" t="s">
        <v>27</v>
      </c>
      <c r="O7342" t="s">
        <v>28</v>
      </c>
      <c r="P7342">
        <v>20</v>
      </c>
      <c r="Q7342" t="s">
        <v>78</v>
      </c>
      <c r="R7342" t="s">
        <v>134</v>
      </c>
      <c r="S7342" t="s">
        <v>57</v>
      </c>
      <c r="T7342" t="s">
        <v>45</v>
      </c>
      <c r="U7342" t="s">
        <v>59</v>
      </c>
      <c r="V7342" t="s">
        <v>59</v>
      </c>
      <c r="W7342" t="s">
        <v>34</v>
      </c>
    </row>
    <row r="7343" spans="1:23" x14ac:dyDescent="0.35">
      <c r="A7343">
        <v>7771</v>
      </c>
      <c r="B7343" t="s">
        <v>7454</v>
      </c>
      <c r="C7343" s="4">
        <f>mock_fashion_data_uk_us[[#This Row],[Price]]/10^13</f>
        <v>591.03501127680966</v>
      </c>
      <c r="D7343" s="2">
        <v>5910350112768097</v>
      </c>
      <c r="E7343" t="s">
        <v>49</v>
      </c>
      <c r="F7343" t="s">
        <v>62</v>
      </c>
      <c r="G7343" t="s">
        <v>70</v>
      </c>
      <c r="H7343">
        <v>1.3967069868265152E+16</v>
      </c>
      <c r="I7343">
        <v>173</v>
      </c>
      <c r="J7343" s="4">
        <f>mock_fashion_data_uk_us[[#This Row],[Adapted Price]]*mock_fashion_data_uk_us[[#This Row],[Review Count]]</f>
        <v>102249.05695088807</v>
      </c>
      <c r="K7343" t="s">
        <v>97</v>
      </c>
      <c r="L7343" t="s">
        <v>51</v>
      </c>
      <c r="M7343" t="s">
        <v>26</v>
      </c>
      <c r="N7343" t="s">
        <v>65</v>
      </c>
      <c r="O7343" t="s">
        <v>66</v>
      </c>
      <c r="P7343">
        <v>25</v>
      </c>
      <c r="Q7343" t="s">
        <v>114</v>
      </c>
      <c r="R7343" t="s">
        <v>79</v>
      </c>
      <c r="S7343" t="s">
        <v>104</v>
      </c>
      <c r="T7343" t="s">
        <v>58</v>
      </c>
      <c r="U7343" t="s">
        <v>47</v>
      </c>
      <c r="V7343" t="s">
        <v>33</v>
      </c>
      <c r="W7343" t="s">
        <v>33</v>
      </c>
    </row>
    <row r="7344" spans="1:23" x14ac:dyDescent="0.35">
      <c r="A7344">
        <v>7772</v>
      </c>
      <c r="B7344" t="s">
        <v>7455</v>
      </c>
      <c r="C7344" s="4">
        <f>mock_fashion_data_uk_us[[#This Row],[Price]]/10^13</f>
        <v>5749.6020252737026</v>
      </c>
      <c r="D7344" s="2">
        <v>5.7496020252737024E+16</v>
      </c>
      <c r="E7344" t="s">
        <v>36</v>
      </c>
      <c r="F7344" t="s">
        <v>108</v>
      </c>
      <c r="G7344" t="s">
        <v>50</v>
      </c>
      <c r="H7344">
        <v>4888025928193162</v>
      </c>
      <c r="I7344">
        <v>355</v>
      </c>
      <c r="J7344" s="4">
        <f>mock_fashion_data_uk_us[[#This Row],[Adapted Price]]*mock_fashion_data_uk_us[[#This Row],[Review Count]]</f>
        <v>2041108.7189721644</v>
      </c>
      <c r="K7344" t="s">
        <v>24</v>
      </c>
      <c r="L7344" t="s">
        <v>84</v>
      </c>
      <c r="M7344" t="s">
        <v>72</v>
      </c>
      <c r="N7344" t="s">
        <v>27</v>
      </c>
      <c r="O7344" t="s">
        <v>66</v>
      </c>
      <c r="P7344">
        <v>42</v>
      </c>
      <c r="Q7344" t="s">
        <v>103</v>
      </c>
      <c r="R7344" t="s">
        <v>123</v>
      </c>
      <c r="S7344" t="s">
        <v>57</v>
      </c>
      <c r="T7344" t="s">
        <v>80</v>
      </c>
      <c r="U7344" t="s">
        <v>47</v>
      </c>
      <c r="V7344" t="s">
        <v>47</v>
      </c>
      <c r="W7344" t="s">
        <v>59</v>
      </c>
    </row>
    <row r="7345" spans="1:23" x14ac:dyDescent="0.35">
      <c r="A7345">
        <v>7773</v>
      </c>
      <c r="B7345" t="s">
        <v>7456</v>
      </c>
      <c r="C7345" s="4">
        <f>mock_fashion_data_uk_us[[#This Row],[Price]]/10^13</f>
        <v>3735.1581145178193</v>
      </c>
      <c r="D7345" s="2">
        <v>3.7351581145178192E+16</v>
      </c>
      <c r="E7345" t="s">
        <v>49</v>
      </c>
      <c r="F7345" t="s">
        <v>22</v>
      </c>
      <c r="G7345" t="s">
        <v>70</v>
      </c>
      <c r="H7345">
        <v>2.6061398017503708E+16</v>
      </c>
      <c r="I7345">
        <v>367</v>
      </c>
      <c r="J7345" s="4">
        <f>mock_fashion_data_uk_us[[#This Row],[Adapted Price]]*mock_fashion_data_uk_us[[#This Row],[Review Count]]</f>
        <v>1370803.0280280397</v>
      </c>
      <c r="K7345" t="s">
        <v>102</v>
      </c>
      <c r="L7345" t="s">
        <v>51</v>
      </c>
      <c r="M7345" t="s">
        <v>52</v>
      </c>
      <c r="N7345" t="s">
        <v>65</v>
      </c>
      <c r="O7345" t="s">
        <v>85</v>
      </c>
      <c r="P7345">
        <v>57</v>
      </c>
      <c r="Q7345" t="s">
        <v>114</v>
      </c>
      <c r="R7345" t="s">
        <v>43</v>
      </c>
      <c r="S7345" t="s">
        <v>44</v>
      </c>
      <c r="T7345" t="s">
        <v>80</v>
      </c>
      <c r="U7345" t="s">
        <v>75</v>
      </c>
      <c r="V7345" t="s">
        <v>75</v>
      </c>
      <c r="W7345" t="s">
        <v>75</v>
      </c>
    </row>
    <row r="7346" spans="1:23" x14ac:dyDescent="0.35">
      <c r="A7346">
        <v>7774</v>
      </c>
      <c r="B7346" t="s">
        <v>7457</v>
      </c>
      <c r="C7346" s="4">
        <f>mock_fashion_data_uk_us[[#This Row],[Price]]/10^13</f>
        <v>5487.6927860868946</v>
      </c>
      <c r="D7346" s="2">
        <v>5.4876927860868944E+16</v>
      </c>
      <c r="E7346" t="s">
        <v>21</v>
      </c>
      <c r="F7346" t="s">
        <v>145</v>
      </c>
      <c r="G7346" t="s">
        <v>101</v>
      </c>
      <c r="H7346">
        <v>2.9031004615257556E+16</v>
      </c>
      <c r="I7346">
        <v>42</v>
      </c>
      <c r="J7346" s="4">
        <f>mock_fashion_data_uk_us[[#This Row],[Adapted Price]]*mock_fashion_data_uk_us[[#This Row],[Review Count]]</f>
        <v>230483.09701564958</v>
      </c>
      <c r="K7346" t="s">
        <v>63</v>
      </c>
      <c r="L7346" t="s">
        <v>51</v>
      </c>
      <c r="M7346" t="s">
        <v>72</v>
      </c>
      <c r="N7346" t="s">
        <v>53</v>
      </c>
      <c r="O7346" t="s">
        <v>54</v>
      </c>
      <c r="P7346">
        <v>24</v>
      </c>
      <c r="Q7346" t="s">
        <v>42</v>
      </c>
      <c r="R7346" t="s">
        <v>73</v>
      </c>
      <c r="S7346" t="s">
        <v>104</v>
      </c>
      <c r="T7346" t="s">
        <v>58</v>
      </c>
      <c r="U7346" t="s">
        <v>75</v>
      </c>
      <c r="V7346" t="s">
        <v>34</v>
      </c>
      <c r="W7346" t="s">
        <v>46</v>
      </c>
    </row>
    <row r="7347" spans="1:23" x14ac:dyDescent="0.35">
      <c r="A7347">
        <v>7775</v>
      </c>
      <c r="B7347" t="s">
        <v>7458</v>
      </c>
      <c r="C7347" s="4">
        <f>mock_fashion_data_uk_us[[#This Row],[Price]]/10^13</f>
        <v>22.894734590956801</v>
      </c>
      <c r="D7347" s="2">
        <v>228947345909568</v>
      </c>
      <c r="E7347" t="s">
        <v>118</v>
      </c>
      <c r="F7347" t="s">
        <v>37</v>
      </c>
      <c r="G7347" t="s">
        <v>70</v>
      </c>
      <c r="H7347">
        <v>3310825536691211</v>
      </c>
      <c r="I7347">
        <v>9</v>
      </c>
      <c r="J7347" s="4">
        <f>mock_fashion_data_uk_us[[#This Row],[Adapted Price]]*mock_fashion_data_uk_us[[#This Row],[Review Count]]</f>
        <v>206.05261131861121</v>
      </c>
      <c r="K7347" t="s">
        <v>112</v>
      </c>
      <c r="L7347" t="s">
        <v>25</v>
      </c>
      <c r="M7347" t="s">
        <v>64</v>
      </c>
      <c r="N7347" t="s">
        <v>27</v>
      </c>
      <c r="O7347" t="s">
        <v>77</v>
      </c>
      <c r="P7347">
        <v>18</v>
      </c>
      <c r="Q7347" t="s">
        <v>172</v>
      </c>
      <c r="R7347" t="s">
        <v>132</v>
      </c>
      <c r="S7347" t="s">
        <v>57</v>
      </c>
      <c r="T7347" t="s">
        <v>58</v>
      </c>
      <c r="U7347" t="s">
        <v>33</v>
      </c>
      <c r="V7347" t="s">
        <v>47</v>
      </c>
      <c r="W7347" t="s">
        <v>75</v>
      </c>
    </row>
    <row r="7348" spans="1:23" x14ac:dyDescent="0.35">
      <c r="A7348">
        <v>7776</v>
      </c>
      <c r="B7348" t="s">
        <v>7459</v>
      </c>
      <c r="C7348" s="4">
        <f>mock_fashion_data_uk_us[[#This Row],[Price]]/10^13</f>
        <v>1688.3657825542364</v>
      </c>
      <c r="D7348" s="2">
        <v>1.6883657825542364E+16</v>
      </c>
      <c r="E7348" t="s">
        <v>61</v>
      </c>
      <c r="F7348" t="s">
        <v>145</v>
      </c>
      <c r="G7348" t="s">
        <v>23</v>
      </c>
      <c r="H7348">
        <v>3434444286401951</v>
      </c>
      <c r="I7348">
        <v>37</v>
      </c>
      <c r="J7348" s="4">
        <f>mock_fashion_data_uk_us[[#This Row],[Adapted Price]]*mock_fashion_data_uk_us[[#This Row],[Review Count]]</f>
        <v>62469.533954506747</v>
      </c>
      <c r="K7348" t="s">
        <v>112</v>
      </c>
      <c r="L7348" t="s">
        <v>84</v>
      </c>
      <c r="M7348" t="s">
        <v>72</v>
      </c>
      <c r="N7348" t="s">
        <v>53</v>
      </c>
      <c r="O7348" t="s">
        <v>113</v>
      </c>
      <c r="P7348">
        <v>24</v>
      </c>
      <c r="Q7348" t="s">
        <v>103</v>
      </c>
      <c r="R7348" t="s">
        <v>123</v>
      </c>
      <c r="S7348" t="s">
        <v>74</v>
      </c>
      <c r="T7348" t="s">
        <v>80</v>
      </c>
      <c r="U7348" t="s">
        <v>75</v>
      </c>
      <c r="V7348" t="s">
        <v>47</v>
      </c>
      <c r="W7348" t="s">
        <v>46</v>
      </c>
    </row>
    <row r="7349" spans="1:23" x14ac:dyDescent="0.35">
      <c r="A7349">
        <v>7777</v>
      </c>
      <c r="B7349" t="s">
        <v>7460</v>
      </c>
      <c r="C7349" s="4">
        <f>mock_fashion_data_uk_us[[#This Row],[Price]]/10^13</f>
        <v>64.780718020930806</v>
      </c>
      <c r="D7349" s="2">
        <v>647807180209308</v>
      </c>
      <c r="E7349" t="s">
        <v>21</v>
      </c>
      <c r="F7349" t="s">
        <v>116</v>
      </c>
      <c r="G7349" t="s">
        <v>82</v>
      </c>
      <c r="H7349">
        <v>1.9834887821765084E+16</v>
      </c>
      <c r="I7349">
        <v>413</v>
      </c>
      <c r="J7349" s="4">
        <f>mock_fashion_data_uk_us[[#This Row],[Adapted Price]]*mock_fashion_data_uk_us[[#This Row],[Review Count]]</f>
        <v>26754.436542644424</v>
      </c>
      <c r="K7349" t="s">
        <v>102</v>
      </c>
      <c r="L7349" t="s">
        <v>51</v>
      </c>
      <c r="M7349" t="s">
        <v>72</v>
      </c>
      <c r="N7349" t="s">
        <v>40</v>
      </c>
      <c r="O7349" t="s">
        <v>85</v>
      </c>
      <c r="P7349">
        <v>44</v>
      </c>
      <c r="Q7349" t="s">
        <v>78</v>
      </c>
      <c r="R7349" t="s">
        <v>86</v>
      </c>
      <c r="S7349" t="s">
        <v>104</v>
      </c>
      <c r="T7349" t="s">
        <v>45</v>
      </c>
      <c r="U7349" t="s">
        <v>59</v>
      </c>
      <c r="V7349" t="s">
        <v>75</v>
      </c>
      <c r="W7349" t="s">
        <v>33</v>
      </c>
    </row>
    <row r="7350" spans="1:23" x14ac:dyDescent="0.35">
      <c r="A7350">
        <v>7778</v>
      </c>
      <c r="B7350" t="s">
        <v>7461</v>
      </c>
      <c r="C7350" s="4">
        <f>mock_fashion_data_uk_us[[#This Row],[Price]]/10^13</f>
        <v>61.696301692990701</v>
      </c>
      <c r="D7350" s="2">
        <v>616963016929907</v>
      </c>
      <c r="E7350" t="s">
        <v>88</v>
      </c>
      <c r="F7350" t="s">
        <v>69</v>
      </c>
      <c r="G7350" t="s">
        <v>23</v>
      </c>
      <c r="H7350">
        <v>1.1888908591464102E+16</v>
      </c>
      <c r="I7350">
        <v>30</v>
      </c>
      <c r="J7350" s="4">
        <f>mock_fashion_data_uk_us[[#This Row],[Adapted Price]]*mock_fashion_data_uk_us[[#This Row],[Review Count]]</f>
        <v>1850.8890507897211</v>
      </c>
      <c r="K7350" t="s">
        <v>102</v>
      </c>
      <c r="L7350" t="s">
        <v>51</v>
      </c>
      <c r="M7350" t="s">
        <v>52</v>
      </c>
      <c r="N7350" t="s">
        <v>27</v>
      </c>
      <c r="O7350" t="s">
        <v>127</v>
      </c>
      <c r="P7350">
        <v>48</v>
      </c>
      <c r="Q7350" t="s">
        <v>42</v>
      </c>
      <c r="R7350" t="s">
        <v>43</v>
      </c>
      <c r="S7350" t="s">
        <v>74</v>
      </c>
      <c r="T7350" t="s">
        <v>105</v>
      </c>
      <c r="U7350" t="s">
        <v>75</v>
      </c>
      <c r="V7350" t="s">
        <v>75</v>
      </c>
      <c r="W7350" t="s">
        <v>34</v>
      </c>
    </row>
    <row r="7351" spans="1:23" x14ac:dyDescent="0.35">
      <c r="A7351">
        <v>7779</v>
      </c>
      <c r="B7351" t="s">
        <v>7462</v>
      </c>
      <c r="C7351" s="4">
        <f>mock_fashion_data_uk_us[[#This Row],[Price]]/10^13</f>
        <v>3855.6947611992582</v>
      </c>
      <c r="D7351" s="2">
        <v>3.8556947611992584E+16</v>
      </c>
      <c r="E7351" t="s">
        <v>36</v>
      </c>
      <c r="F7351" t="s">
        <v>116</v>
      </c>
      <c r="G7351" t="s">
        <v>50</v>
      </c>
      <c r="H7351">
        <v>3.3033661320105736E+16</v>
      </c>
      <c r="I7351">
        <v>402</v>
      </c>
      <c r="J7351" s="4">
        <f>mock_fashion_data_uk_us[[#This Row],[Adapted Price]]*mock_fashion_data_uk_us[[#This Row],[Review Count]]</f>
        <v>1549989.2940021018</v>
      </c>
      <c r="K7351" t="s">
        <v>39</v>
      </c>
      <c r="L7351" t="s">
        <v>25</v>
      </c>
      <c r="M7351" t="s">
        <v>64</v>
      </c>
      <c r="N7351" t="s">
        <v>40</v>
      </c>
      <c r="O7351" t="s">
        <v>28</v>
      </c>
      <c r="P7351">
        <v>49</v>
      </c>
      <c r="Q7351" t="s">
        <v>114</v>
      </c>
      <c r="R7351" t="s">
        <v>79</v>
      </c>
      <c r="S7351" t="s">
        <v>31</v>
      </c>
      <c r="T7351" t="s">
        <v>58</v>
      </c>
      <c r="U7351" t="s">
        <v>46</v>
      </c>
      <c r="V7351" t="s">
        <v>59</v>
      </c>
      <c r="W7351" t="s">
        <v>46</v>
      </c>
    </row>
    <row r="7352" spans="1:23" x14ac:dyDescent="0.35">
      <c r="A7352">
        <v>7780</v>
      </c>
      <c r="B7352" t="s">
        <v>7463</v>
      </c>
      <c r="C7352" s="4">
        <f>mock_fashion_data_uk_us[[#This Row],[Price]]/10^13</f>
        <v>659.78820597516176</v>
      </c>
      <c r="D7352" s="2">
        <v>6597882059751618</v>
      </c>
      <c r="E7352" t="s">
        <v>49</v>
      </c>
      <c r="F7352" t="s">
        <v>37</v>
      </c>
      <c r="G7352" t="s">
        <v>50</v>
      </c>
      <c r="H7352">
        <v>4865842025544689</v>
      </c>
      <c r="I7352">
        <v>429</v>
      </c>
      <c r="J7352" s="4">
        <f>mock_fashion_data_uk_us[[#This Row],[Adapted Price]]*mock_fashion_data_uk_us[[#This Row],[Review Count]]</f>
        <v>283049.1403633444</v>
      </c>
      <c r="K7352" t="s">
        <v>112</v>
      </c>
      <c r="L7352" t="s">
        <v>51</v>
      </c>
      <c r="M7352" t="s">
        <v>52</v>
      </c>
      <c r="N7352" t="s">
        <v>53</v>
      </c>
      <c r="O7352" t="s">
        <v>140</v>
      </c>
      <c r="P7352">
        <v>42</v>
      </c>
      <c r="Q7352" t="s">
        <v>114</v>
      </c>
      <c r="R7352" t="s">
        <v>86</v>
      </c>
      <c r="S7352" t="s">
        <v>57</v>
      </c>
      <c r="T7352" t="s">
        <v>80</v>
      </c>
      <c r="U7352" t="s">
        <v>47</v>
      </c>
      <c r="V7352" t="s">
        <v>59</v>
      </c>
      <c r="W7352" t="s">
        <v>47</v>
      </c>
    </row>
    <row r="7353" spans="1:23" x14ac:dyDescent="0.35">
      <c r="A7353">
        <v>7781</v>
      </c>
      <c r="B7353" t="s">
        <v>7464</v>
      </c>
      <c r="C7353" s="4">
        <f>mock_fashion_data_uk_us[[#This Row],[Price]]/10^13</f>
        <v>501.37754974746531</v>
      </c>
      <c r="D7353" s="2">
        <v>5013775497474653</v>
      </c>
      <c r="E7353" t="s">
        <v>88</v>
      </c>
      <c r="F7353" t="s">
        <v>37</v>
      </c>
      <c r="G7353" t="s">
        <v>23</v>
      </c>
      <c r="H7353">
        <v>4.0282440533244192E+16</v>
      </c>
      <c r="I7353">
        <v>148</v>
      </c>
      <c r="J7353" s="4">
        <f>mock_fashion_data_uk_us[[#This Row],[Adapted Price]]*mock_fashion_data_uk_us[[#This Row],[Review Count]]</f>
        <v>74203.877362624859</v>
      </c>
      <c r="K7353" t="s">
        <v>112</v>
      </c>
      <c r="L7353" t="s">
        <v>84</v>
      </c>
      <c r="M7353" t="s">
        <v>26</v>
      </c>
      <c r="N7353" t="s">
        <v>27</v>
      </c>
      <c r="O7353" t="s">
        <v>28</v>
      </c>
      <c r="P7353">
        <v>56</v>
      </c>
      <c r="Q7353" t="s">
        <v>172</v>
      </c>
      <c r="R7353" t="s">
        <v>86</v>
      </c>
      <c r="S7353" t="s">
        <v>31</v>
      </c>
      <c r="T7353" t="s">
        <v>58</v>
      </c>
      <c r="U7353" t="s">
        <v>46</v>
      </c>
      <c r="V7353" t="s">
        <v>59</v>
      </c>
      <c r="W7353" t="s">
        <v>75</v>
      </c>
    </row>
    <row r="7354" spans="1:23" x14ac:dyDescent="0.35">
      <c r="A7354">
        <v>7782</v>
      </c>
      <c r="B7354" t="s">
        <v>7465</v>
      </c>
      <c r="C7354" s="4">
        <f>mock_fashion_data_uk_us[[#This Row],[Price]]/10^13</f>
        <v>1820.7908071587624</v>
      </c>
      <c r="D7354" s="2">
        <v>1.8207908071587624E+16</v>
      </c>
      <c r="E7354" t="s">
        <v>130</v>
      </c>
      <c r="F7354" t="s">
        <v>62</v>
      </c>
      <c r="G7354" t="s">
        <v>101</v>
      </c>
      <c r="H7354">
        <v>3.5357940618828472E+16</v>
      </c>
      <c r="I7354">
        <v>49</v>
      </c>
      <c r="J7354" s="4">
        <f>mock_fashion_data_uk_us[[#This Row],[Adapted Price]]*mock_fashion_data_uk_us[[#This Row],[Review Count]]</f>
        <v>89218.74955077935</v>
      </c>
      <c r="K7354" t="s">
        <v>83</v>
      </c>
      <c r="L7354" t="s">
        <v>51</v>
      </c>
      <c r="M7354" t="s">
        <v>52</v>
      </c>
      <c r="N7354" t="s">
        <v>65</v>
      </c>
      <c r="O7354" t="s">
        <v>127</v>
      </c>
      <c r="P7354">
        <v>41</v>
      </c>
      <c r="Q7354" t="s">
        <v>90</v>
      </c>
      <c r="R7354" t="s">
        <v>30</v>
      </c>
      <c r="S7354" t="s">
        <v>74</v>
      </c>
      <c r="T7354" t="s">
        <v>80</v>
      </c>
      <c r="U7354" t="s">
        <v>75</v>
      </c>
      <c r="V7354" t="s">
        <v>46</v>
      </c>
      <c r="W7354" t="s">
        <v>33</v>
      </c>
    </row>
    <row r="7355" spans="1:23" x14ac:dyDescent="0.35">
      <c r="A7355">
        <v>7783</v>
      </c>
      <c r="B7355" t="s">
        <v>7466</v>
      </c>
      <c r="C7355" s="4">
        <f>mock_fashion_data_uk_us[[#This Row],[Price]]/10^13</f>
        <v>916.6415570051106</v>
      </c>
      <c r="D7355" s="2">
        <v>9166415570051106</v>
      </c>
      <c r="E7355" t="s">
        <v>118</v>
      </c>
      <c r="F7355" t="s">
        <v>116</v>
      </c>
      <c r="G7355" t="s">
        <v>82</v>
      </c>
      <c r="H7355">
        <v>1.9144252658587296E+16</v>
      </c>
      <c r="I7355">
        <v>49</v>
      </c>
      <c r="J7355" s="4">
        <f>mock_fashion_data_uk_us[[#This Row],[Adapted Price]]*mock_fashion_data_uk_us[[#This Row],[Review Count]]</f>
        <v>44915.436293250423</v>
      </c>
      <c r="K7355" t="s">
        <v>83</v>
      </c>
      <c r="L7355" t="s">
        <v>25</v>
      </c>
      <c r="M7355" t="s">
        <v>26</v>
      </c>
      <c r="N7355" t="s">
        <v>65</v>
      </c>
      <c r="O7355" t="s">
        <v>98</v>
      </c>
      <c r="P7355">
        <v>53</v>
      </c>
      <c r="Q7355" t="s">
        <v>114</v>
      </c>
      <c r="R7355" t="s">
        <v>56</v>
      </c>
      <c r="S7355" t="s">
        <v>31</v>
      </c>
      <c r="T7355" t="s">
        <v>80</v>
      </c>
      <c r="U7355" t="s">
        <v>59</v>
      </c>
      <c r="V7355" t="s">
        <v>47</v>
      </c>
      <c r="W7355" t="s">
        <v>47</v>
      </c>
    </row>
    <row r="7356" spans="1:23" x14ac:dyDescent="0.35">
      <c r="A7356">
        <v>7784</v>
      </c>
      <c r="B7356" t="s">
        <v>7467</v>
      </c>
      <c r="C7356" s="4">
        <f>mock_fashion_data_uk_us[[#This Row],[Price]]/10^13</f>
        <v>84.685880153788403</v>
      </c>
      <c r="D7356" s="2">
        <v>846858801537884</v>
      </c>
      <c r="E7356" t="s">
        <v>36</v>
      </c>
      <c r="F7356" t="s">
        <v>145</v>
      </c>
      <c r="G7356" t="s">
        <v>70</v>
      </c>
      <c r="H7356">
        <v>1.0110689039319372E+16</v>
      </c>
      <c r="I7356">
        <v>52</v>
      </c>
      <c r="J7356" s="4">
        <f>mock_fashion_data_uk_us[[#This Row],[Adapted Price]]*mock_fashion_data_uk_us[[#This Row],[Review Count]]</f>
        <v>4403.6657679969967</v>
      </c>
      <c r="K7356" t="s">
        <v>112</v>
      </c>
      <c r="L7356" t="s">
        <v>51</v>
      </c>
      <c r="M7356" t="s">
        <v>64</v>
      </c>
      <c r="N7356" t="s">
        <v>40</v>
      </c>
      <c r="O7356" t="s">
        <v>127</v>
      </c>
      <c r="P7356">
        <v>54</v>
      </c>
      <c r="Q7356" t="s">
        <v>42</v>
      </c>
      <c r="R7356" t="s">
        <v>132</v>
      </c>
      <c r="S7356" t="s">
        <v>95</v>
      </c>
      <c r="T7356" t="s">
        <v>105</v>
      </c>
      <c r="U7356" t="s">
        <v>59</v>
      </c>
      <c r="V7356" t="s">
        <v>59</v>
      </c>
      <c r="W7356" t="s">
        <v>33</v>
      </c>
    </row>
    <row r="7357" spans="1:23" x14ac:dyDescent="0.35">
      <c r="A7357">
        <v>7785</v>
      </c>
      <c r="B7357" t="s">
        <v>7468</v>
      </c>
      <c r="C7357" s="4">
        <f>mock_fashion_data_uk_us[[#This Row],[Price]]/10^13</f>
        <v>2306.8714995904711</v>
      </c>
      <c r="D7357" s="2">
        <v>2.3068714995904712E+16</v>
      </c>
      <c r="E7357" t="s">
        <v>130</v>
      </c>
      <c r="F7357" t="s">
        <v>119</v>
      </c>
      <c r="G7357" t="s">
        <v>82</v>
      </c>
      <c r="H7357">
        <v>2.9972985405457096E+16</v>
      </c>
      <c r="I7357">
        <v>105</v>
      </c>
      <c r="J7357" s="4">
        <f>mock_fashion_data_uk_us[[#This Row],[Adapted Price]]*mock_fashion_data_uk_us[[#This Row],[Review Count]]</f>
        <v>242221.50745699948</v>
      </c>
      <c r="K7357" t="s">
        <v>102</v>
      </c>
      <c r="L7357" t="s">
        <v>84</v>
      </c>
      <c r="M7357" t="s">
        <v>72</v>
      </c>
      <c r="N7357" t="s">
        <v>65</v>
      </c>
      <c r="O7357" t="s">
        <v>41</v>
      </c>
      <c r="P7357">
        <v>36</v>
      </c>
      <c r="Q7357" t="s">
        <v>114</v>
      </c>
      <c r="R7357" t="s">
        <v>132</v>
      </c>
      <c r="S7357" t="s">
        <v>57</v>
      </c>
      <c r="T7357" t="s">
        <v>58</v>
      </c>
      <c r="U7357" t="s">
        <v>75</v>
      </c>
      <c r="V7357" t="s">
        <v>75</v>
      </c>
      <c r="W7357" t="s">
        <v>46</v>
      </c>
    </row>
    <row r="7358" spans="1:23" x14ac:dyDescent="0.35">
      <c r="A7358">
        <v>7786</v>
      </c>
      <c r="B7358" t="s">
        <v>7469</v>
      </c>
      <c r="C7358" s="4">
        <f>mock_fashion_data_uk_us[[#This Row],[Price]]/10^13</f>
        <v>671.89356343112763</v>
      </c>
      <c r="D7358" s="2">
        <v>6718935634311276</v>
      </c>
      <c r="E7358" t="s">
        <v>68</v>
      </c>
      <c r="F7358" t="s">
        <v>62</v>
      </c>
      <c r="G7358" t="s">
        <v>89</v>
      </c>
      <c r="H7358">
        <v>1.3830886254388162E+16</v>
      </c>
      <c r="I7358">
        <v>443</v>
      </c>
      <c r="J7358" s="4">
        <f>mock_fashion_data_uk_us[[#This Row],[Adapted Price]]*mock_fashion_data_uk_us[[#This Row],[Review Count]]</f>
        <v>297648.84859998955</v>
      </c>
      <c r="K7358" t="s">
        <v>63</v>
      </c>
      <c r="L7358" t="s">
        <v>51</v>
      </c>
      <c r="M7358" t="s">
        <v>64</v>
      </c>
      <c r="N7358" t="s">
        <v>53</v>
      </c>
      <c r="O7358" t="s">
        <v>127</v>
      </c>
      <c r="P7358">
        <v>30</v>
      </c>
      <c r="Q7358" t="s">
        <v>29</v>
      </c>
      <c r="R7358" t="s">
        <v>79</v>
      </c>
      <c r="S7358" t="s">
        <v>31</v>
      </c>
      <c r="T7358" t="s">
        <v>32</v>
      </c>
      <c r="U7358" t="s">
        <v>75</v>
      </c>
      <c r="V7358" t="s">
        <v>47</v>
      </c>
      <c r="W7358" t="s">
        <v>75</v>
      </c>
    </row>
    <row r="7359" spans="1:23" x14ac:dyDescent="0.35">
      <c r="A7359">
        <v>7787</v>
      </c>
      <c r="B7359" t="s">
        <v>7470</v>
      </c>
      <c r="C7359" s="4">
        <f>mock_fashion_data_uk_us[[#This Row],[Price]]/10^13</f>
        <v>324.98858670024629</v>
      </c>
      <c r="D7359" s="2">
        <v>3249885867002463</v>
      </c>
      <c r="E7359" t="s">
        <v>21</v>
      </c>
      <c r="F7359" t="s">
        <v>116</v>
      </c>
      <c r="G7359" t="s">
        <v>101</v>
      </c>
      <c r="H7359">
        <v>2.0356002459205144E+16</v>
      </c>
      <c r="I7359">
        <v>398</v>
      </c>
      <c r="J7359" s="4">
        <f>mock_fashion_data_uk_us[[#This Row],[Adapted Price]]*mock_fashion_data_uk_us[[#This Row],[Review Count]]</f>
        <v>129345.45750669802</v>
      </c>
      <c r="K7359" t="s">
        <v>39</v>
      </c>
      <c r="L7359" t="s">
        <v>51</v>
      </c>
      <c r="M7359" t="s">
        <v>72</v>
      </c>
      <c r="N7359" t="s">
        <v>53</v>
      </c>
      <c r="O7359" t="s">
        <v>140</v>
      </c>
      <c r="P7359">
        <v>20</v>
      </c>
      <c r="Q7359" t="s">
        <v>172</v>
      </c>
      <c r="R7359" t="s">
        <v>79</v>
      </c>
      <c r="S7359" t="s">
        <v>95</v>
      </c>
      <c r="T7359" t="s">
        <v>80</v>
      </c>
      <c r="U7359" t="s">
        <v>59</v>
      </c>
      <c r="V7359" t="s">
        <v>46</v>
      </c>
      <c r="W7359" t="s">
        <v>33</v>
      </c>
    </row>
    <row r="7360" spans="1:23" x14ac:dyDescent="0.35">
      <c r="A7360">
        <v>7788</v>
      </c>
      <c r="B7360" t="s">
        <v>7471</v>
      </c>
      <c r="C7360" s="4">
        <f>mock_fashion_data_uk_us[[#This Row],[Price]]/10^13</f>
        <v>711.95737920942179</v>
      </c>
      <c r="D7360" s="2">
        <v>7119573792094218</v>
      </c>
      <c r="E7360" t="s">
        <v>36</v>
      </c>
      <c r="F7360" t="s">
        <v>125</v>
      </c>
      <c r="G7360" t="s">
        <v>89</v>
      </c>
      <c r="H7360">
        <v>4.8567238592347752E+16</v>
      </c>
      <c r="I7360">
        <v>440</v>
      </c>
      <c r="J7360" s="4">
        <f>mock_fashion_data_uk_us[[#This Row],[Adapted Price]]*mock_fashion_data_uk_us[[#This Row],[Review Count]]</f>
        <v>313261.24685214559</v>
      </c>
      <c r="K7360" t="s">
        <v>24</v>
      </c>
      <c r="L7360" t="s">
        <v>25</v>
      </c>
      <c r="M7360" t="s">
        <v>72</v>
      </c>
      <c r="N7360" t="s">
        <v>65</v>
      </c>
      <c r="O7360" t="s">
        <v>28</v>
      </c>
      <c r="P7360">
        <v>23</v>
      </c>
      <c r="Q7360" t="s">
        <v>99</v>
      </c>
      <c r="R7360" t="s">
        <v>43</v>
      </c>
      <c r="S7360" t="s">
        <v>31</v>
      </c>
      <c r="T7360" t="s">
        <v>32</v>
      </c>
      <c r="U7360" t="s">
        <v>33</v>
      </c>
      <c r="V7360" t="s">
        <v>75</v>
      </c>
      <c r="W7360" t="s">
        <v>75</v>
      </c>
    </row>
    <row r="7361" spans="1:23" x14ac:dyDescent="0.35">
      <c r="A7361">
        <v>7789</v>
      </c>
      <c r="B7361" t="s">
        <v>7472</v>
      </c>
      <c r="C7361" s="4">
        <f>mock_fashion_data_uk_us[[#This Row],[Price]]/10^13</f>
        <v>4403.7584980284428</v>
      </c>
      <c r="D7361" s="2">
        <v>4.4037584980284432E+16</v>
      </c>
      <c r="E7361" t="s">
        <v>118</v>
      </c>
      <c r="F7361" t="s">
        <v>116</v>
      </c>
      <c r="G7361" t="s">
        <v>82</v>
      </c>
      <c r="H7361">
        <v>4400839509809341</v>
      </c>
      <c r="I7361">
        <v>168</v>
      </c>
      <c r="J7361" s="4">
        <f>mock_fashion_data_uk_us[[#This Row],[Adapted Price]]*mock_fashion_data_uk_us[[#This Row],[Review Count]]</f>
        <v>739831.42766877834</v>
      </c>
      <c r="K7361" t="s">
        <v>83</v>
      </c>
      <c r="L7361" t="s">
        <v>51</v>
      </c>
      <c r="M7361" t="s">
        <v>64</v>
      </c>
      <c r="N7361" t="s">
        <v>65</v>
      </c>
      <c r="O7361" t="s">
        <v>113</v>
      </c>
      <c r="P7361">
        <v>22</v>
      </c>
      <c r="Q7361" t="s">
        <v>99</v>
      </c>
      <c r="R7361" t="s">
        <v>132</v>
      </c>
      <c r="S7361" t="s">
        <v>74</v>
      </c>
      <c r="T7361" t="s">
        <v>45</v>
      </c>
      <c r="U7361" t="s">
        <v>46</v>
      </c>
      <c r="V7361" t="s">
        <v>59</v>
      </c>
      <c r="W7361" t="s">
        <v>34</v>
      </c>
    </row>
    <row r="7362" spans="1:23" x14ac:dyDescent="0.35">
      <c r="A7362">
        <v>7790</v>
      </c>
      <c r="B7362" t="s">
        <v>7473</v>
      </c>
      <c r="C7362" s="4">
        <f>mock_fashion_data_uk_us[[#This Row],[Price]]/10^13</f>
        <v>2285.9662524207324</v>
      </c>
      <c r="D7362" s="2">
        <v>2.2859662524207324E+16</v>
      </c>
      <c r="E7362" t="s">
        <v>21</v>
      </c>
      <c r="F7362" t="s">
        <v>108</v>
      </c>
      <c r="G7362" t="s">
        <v>82</v>
      </c>
      <c r="H7362">
        <v>1.8262227839347424E+16</v>
      </c>
      <c r="I7362">
        <v>211</v>
      </c>
      <c r="J7362" s="4">
        <f>mock_fashion_data_uk_us[[#This Row],[Adapted Price]]*mock_fashion_data_uk_us[[#This Row],[Review Count]]</f>
        <v>482338.87926077453</v>
      </c>
      <c r="K7362" t="s">
        <v>71</v>
      </c>
      <c r="L7362" t="s">
        <v>84</v>
      </c>
      <c r="M7362" t="s">
        <v>72</v>
      </c>
      <c r="N7362" t="s">
        <v>27</v>
      </c>
      <c r="O7362" t="s">
        <v>54</v>
      </c>
      <c r="P7362">
        <v>60</v>
      </c>
      <c r="Q7362" t="s">
        <v>90</v>
      </c>
      <c r="R7362" t="s">
        <v>86</v>
      </c>
      <c r="S7362" t="s">
        <v>44</v>
      </c>
      <c r="T7362" t="s">
        <v>45</v>
      </c>
      <c r="U7362" t="s">
        <v>33</v>
      </c>
      <c r="V7362" t="s">
        <v>33</v>
      </c>
      <c r="W7362" t="s">
        <v>75</v>
      </c>
    </row>
    <row r="7363" spans="1:23" x14ac:dyDescent="0.35">
      <c r="A7363">
        <v>7791</v>
      </c>
      <c r="B7363" t="s">
        <v>7474</v>
      </c>
      <c r="C7363" s="4">
        <f>mock_fashion_data_uk_us[[#This Row],[Price]]/10^13</f>
        <v>839.05103970641653</v>
      </c>
      <c r="D7363" s="2">
        <v>8390510397064165</v>
      </c>
      <c r="E7363" t="s">
        <v>118</v>
      </c>
      <c r="F7363" t="s">
        <v>145</v>
      </c>
      <c r="G7363" t="s">
        <v>101</v>
      </c>
      <c r="H7363">
        <v>4500477957818756</v>
      </c>
      <c r="I7363">
        <v>486</v>
      </c>
      <c r="J7363" s="4">
        <f>mock_fashion_data_uk_us[[#This Row],[Adapted Price]]*mock_fashion_data_uk_us[[#This Row],[Review Count]]</f>
        <v>407778.80529731844</v>
      </c>
      <c r="K7363" t="s">
        <v>97</v>
      </c>
      <c r="L7363" t="s">
        <v>25</v>
      </c>
      <c r="M7363" t="s">
        <v>72</v>
      </c>
      <c r="N7363" t="s">
        <v>27</v>
      </c>
      <c r="O7363" t="s">
        <v>77</v>
      </c>
      <c r="P7363">
        <v>57</v>
      </c>
      <c r="Q7363" t="s">
        <v>172</v>
      </c>
      <c r="R7363" t="s">
        <v>132</v>
      </c>
      <c r="S7363" t="s">
        <v>74</v>
      </c>
      <c r="T7363" t="s">
        <v>32</v>
      </c>
      <c r="U7363" t="s">
        <v>59</v>
      </c>
      <c r="V7363" t="s">
        <v>47</v>
      </c>
      <c r="W7363" t="s">
        <v>46</v>
      </c>
    </row>
    <row r="7364" spans="1:23" x14ac:dyDescent="0.35">
      <c r="A7364">
        <v>7792</v>
      </c>
      <c r="B7364" t="s">
        <v>7475</v>
      </c>
      <c r="C7364" s="4">
        <f>mock_fashion_data_uk_us[[#This Row],[Price]]/10^13</f>
        <v>654.96149157838431</v>
      </c>
      <c r="D7364" s="2">
        <v>6549614915783843</v>
      </c>
      <c r="E7364" t="s">
        <v>36</v>
      </c>
      <c r="F7364" t="s">
        <v>125</v>
      </c>
      <c r="G7364" t="s">
        <v>82</v>
      </c>
      <c r="H7364">
        <v>3043294080553781</v>
      </c>
      <c r="I7364">
        <v>29</v>
      </c>
      <c r="J7364" s="4">
        <f>mock_fashion_data_uk_us[[#This Row],[Adapted Price]]*mock_fashion_data_uk_us[[#This Row],[Review Count]]</f>
        <v>18993.883255773144</v>
      </c>
      <c r="K7364" t="s">
        <v>63</v>
      </c>
      <c r="L7364" t="s">
        <v>84</v>
      </c>
      <c r="M7364" t="s">
        <v>26</v>
      </c>
      <c r="N7364" t="s">
        <v>65</v>
      </c>
      <c r="O7364" t="s">
        <v>98</v>
      </c>
      <c r="P7364">
        <v>21</v>
      </c>
      <c r="Q7364" t="s">
        <v>103</v>
      </c>
      <c r="R7364" t="s">
        <v>132</v>
      </c>
      <c r="S7364" t="s">
        <v>57</v>
      </c>
      <c r="T7364" t="s">
        <v>58</v>
      </c>
      <c r="U7364" t="s">
        <v>46</v>
      </c>
      <c r="V7364" t="s">
        <v>47</v>
      </c>
      <c r="W7364" t="s">
        <v>75</v>
      </c>
    </row>
    <row r="7365" spans="1:23" x14ac:dyDescent="0.35">
      <c r="A7365">
        <v>7793</v>
      </c>
      <c r="B7365" t="s">
        <v>7476</v>
      </c>
      <c r="C7365" s="4">
        <f>mock_fashion_data_uk_us[[#This Row],[Price]]/10^13</f>
        <v>4462.7625636787288</v>
      </c>
      <c r="D7365" s="2">
        <v>4.4627625636787288E+16</v>
      </c>
      <c r="E7365" t="s">
        <v>36</v>
      </c>
      <c r="F7365" t="s">
        <v>111</v>
      </c>
      <c r="G7365" t="s">
        <v>23</v>
      </c>
      <c r="H7365">
        <v>4541095350975865</v>
      </c>
      <c r="I7365">
        <v>343</v>
      </c>
      <c r="J7365" s="4">
        <f>mock_fashion_data_uk_us[[#This Row],[Adapted Price]]*mock_fashion_data_uk_us[[#This Row],[Review Count]]</f>
        <v>1530727.5593418039</v>
      </c>
      <c r="K7365" t="s">
        <v>83</v>
      </c>
      <c r="L7365" t="s">
        <v>84</v>
      </c>
      <c r="M7365" t="s">
        <v>72</v>
      </c>
      <c r="N7365" t="s">
        <v>40</v>
      </c>
      <c r="O7365" t="s">
        <v>127</v>
      </c>
      <c r="P7365">
        <v>32</v>
      </c>
      <c r="Q7365" t="s">
        <v>103</v>
      </c>
      <c r="R7365" t="s">
        <v>86</v>
      </c>
      <c r="S7365" t="s">
        <v>104</v>
      </c>
      <c r="T7365" t="s">
        <v>80</v>
      </c>
      <c r="U7365" t="s">
        <v>75</v>
      </c>
      <c r="V7365" t="s">
        <v>33</v>
      </c>
      <c r="W7365" t="s">
        <v>34</v>
      </c>
    </row>
    <row r="7366" spans="1:23" x14ac:dyDescent="0.35">
      <c r="A7366">
        <v>7794</v>
      </c>
      <c r="B7366" t="s">
        <v>7477</v>
      </c>
      <c r="C7366" s="4">
        <f>mock_fashion_data_uk_us[[#This Row],[Price]]/10^13</f>
        <v>950.60306314225056</v>
      </c>
      <c r="D7366" s="2">
        <v>9506030631422506</v>
      </c>
      <c r="E7366" t="s">
        <v>21</v>
      </c>
      <c r="F7366" t="s">
        <v>125</v>
      </c>
      <c r="G7366" t="s">
        <v>70</v>
      </c>
      <c r="H7366">
        <v>1.7185823334840364E+16</v>
      </c>
      <c r="I7366">
        <v>365</v>
      </c>
      <c r="J7366" s="4">
        <f>mock_fashion_data_uk_us[[#This Row],[Adapted Price]]*mock_fashion_data_uk_us[[#This Row],[Review Count]]</f>
        <v>346970.11804692145</v>
      </c>
      <c r="K7366" t="s">
        <v>39</v>
      </c>
      <c r="L7366" t="s">
        <v>25</v>
      </c>
      <c r="M7366" t="s">
        <v>72</v>
      </c>
      <c r="N7366" t="s">
        <v>65</v>
      </c>
      <c r="O7366" t="s">
        <v>98</v>
      </c>
      <c r="P7366">
        <v>48</v>
      </c>
      <c r="Q7366" t="s">
        <v>122</v>
      </c>
      <c r="R7366" t="s">
        <v>123</v>
      </c>
      <c r="S7366" t="s">
        <v>104</v>
      </c>
      <c r="T7366" t="s">
        <v>32</v>
      </c>
      <c r="U7366" t="s">
        <v>46</v>
      </c>
      <c r="V7366" t="s">
        <v>33</v>
      </c>
      <c r="W7366" t="s">
        <v>75</v>
      </c>
    </row>
    <row r="7367" spans="1:23" x14ac:dyDescent="0.35">
      <c r="A7367">
        <v>7795</v>
      </c>
      <c r="B7367" t="s">
        <v>7478</v>
      </c>
      <c r="C7367" s="4">
        <f>mock_fashion_data_uk_us[[#This Row],[Price]]/10^13</f>
        <v>78.371664806649505</v>
      </c>
      <c r="D7367" s="2">
        <v>783716648066495</v>
      </c>
      <c r="E7367" t="s">
        <v>130</v>
      </c>
      <c r="F7367" t="s">
        <v>37</v>
      </c>
      <c r="G7367" t="s">
        <v>101</v>
      </c>
      <c r="H7367">
        <v>3.3629909117234528E+16</v>
      </c>
      <c r="I7367">
        <v>6</v>
      </c>
      <c r="J7367" s="4">
        <f>mock_fashion_data_uk_us[[#This Row],[Adapted Price]]*mock_fashion_data_uk_us[[#This Row],[Review Count]]</f>
        <v>470.22998883989703</v>
      </c>
      <c r="K7367" t="s">
        <v>97</v>
      </c>
      <c r="L7367" t="s">
        <v>51</v>
      </c>
      <c r="M7367" t="s">
        <v>52</v>
      </c>
      <c r="N7367" t="s">
        <v>27</v>
      </c>
      <c r="O7367" t="s">
        <v>113</v>
      </c>
      <c r="P7367">
        <v>25</v>
      </c>
      <c r="Q7367" t="s">
        <v>42</v>
      </c>
      <c r="R7367" t="s">
        <v>43</v>
      </c>
      <c r="S7367" t="s">
        <v>95</v>
      </c>
      <c r="T7367" t="s">
        <v>80</v>
      </c>
      <c r="U7367" t="s">
        <v>33</v>
      </c>
      <c r="V7367" t="s">
        <v>47</v>
      </c>
      <c r="W7367" t="s">
        <v>59</v>
      </c>
    </row>
    <row r="7368" spans="1:23" x14ac:dyDescent="0.35">
      <c r="A7368">
        <v>7796</v>
      </c>
      <c r="B7368" t="s">
        <v>7479</v>
      </c>
      <c r="C7368" s="4">
        <f>mock_fashion_data_uk_us[[#This Row],[Price]]/10^13</f>
        <v>35.024529899674903</v>
      </c>
      <c r="D7368" s="2">
        <v>350245298996749</v>
      </c>
      <c r="E7368" t="s">
        <v>21</v>
      </c>
      <c r="F7368" t="s">
        <v>111</v>
      </c>
      <c r="G7368" t="s">
        <v>82</v>
      </c>
      <c r="H7368">
        <v>4096769677962104</v>
      </c>
      <c r="I7368">
        <v>12</v>
      </c>
      <c r="J7368" s="4">
        <f>mock_fashion_data_uk_us[[#This Row],[Adapted Price]]*mock_fashion_data_uk_us[[#This Row],[Review Count]]</f>
        <v>420.29435879609883</v>
      </c>
      <c r="K7368" t="s">
        <v>102</v>
      </c>
      <c r="L7368" t="s">
        <v>84</v>
      </c>
      <c r="M7368" t="s">
        <v>26</v>
      </c>
      <c r="N7368" t="s">
        <v>27</v>
      </c>
      <c r="O7368" t="s">
        <v>66</v>
      </c>
      <c r="P7368">
        <v>35</v>
      </c>
      <c r="Q7368" t="s">
        <v>114</v>
      </c>
      <c r="R7368" t="s">
        <v>91</v>
      </c>
      <c r="S7368" t="s">
        <v>57</v>
      </c>
      <c r="T7368" t="s">
        <v>80</v>
      </c>
      <c r="U7368" t="s">
        <v>33</v>
      </c>
      <c r="V7368" t="s">
        <v>46</v>
      </c>
      <c r="W7368" t="s">
        <v>59</v>
      </c>
    </row>
    <row r="7369" spans="1:23" x14ac:dyDescent="0.35">
      <c r="A7369">
        <v>7797</v>
      </c>
      <c r="B7369" t="s">
        <v>7480</v>
      </c>
      <c r="C7369" s="4">
        <f>mock_fashion_data_uk_us[[#This Row],[Price]]/10^13</f>
        <v>717.76652091694962</v>
      </c>
      <c r="D7369" s="2">
        <v>7177665209169496</v>
      </c>
      <c r="E7369" t="s">
        <v>61</v>
      </c>
      <c r="F7369" t="s">
        <v>145</v>
      </c>
      <c r="G7369" t="s">
        <v>82</v>
      </c>
      <c r="H7369">
        <v>1.1836834164523236E+16</v>
      </c>
      <c r="I7369">
        <v>57</v>
      </c>
      <c r="J7369" s="4">
        <f>mock_fashion_data_uk_us[[#This Row],[Adapted Price]]*mock_fashion_data_uk_us[[#This Row],[Review Count]]</f>
        <v>40912.691692266126</v>
      </c>
      <c r="K7369" t="s">
        <v>71</v>
      </c>
      <c r="L7369" t="s">
        <v>84</v>
      </c>
      <c r="M7369" t="s">
        <v>64</v>
      </c>
      <c r="N7369" t="s">
        <v>53</v>
      </c>
      <c r="O7369" t="s">
        <v>66</v>
      </c>
      <c r="P7369">
        <v>49</v>
      </c>
      <c r="Q7369" t="s">
        <v>99</v>
      </c>
      <c r="R7369" t="s">
        <v>79</v>
      </c>
      <c r="S7369" t="s">
        <v>57</v>
      </c>
      <c r="T7369" t="s">
        <v>32</v>
      </c>
      <c r="U7369" t="s">
        <v>47</v>
      </c>
      <c r="V7369" t="s">
        <v>46</v>
      </c>
      <c r="W7369" t="s">
        <v>33</v>
      </c>
    </row>
    <row r="7370" spans="1:23" x14ac:dyDescent="0.35">
      <c r="A7370">
        <v>7798</v>
      </c>
      <c r="B7370" t="s">
        <v>7481</v>
      </c>
      <c r="C7370" s="4">
        <f>mock_fashion_data_uk_us[[#This Row],[Price]]/10^13</f>
        <v>784.30052215612295</v>
      </c>
      <c r="D7370" s="2">
        <v>7843005221561229</v>
      </c>
      <c r="E7370" t="s">
        <v>36</v>
      </c>
      <c r="F7370" t="s">
        <v>111</v>
      </c>
      <c r="G7370" t="s">
        <v>70</v>
      </c>
      <c r="H7370">
        <v>2.5298838690270716E+16</v>
      </c>
      <c r="I7370">
        <v>495</v>
      </c>
      <c r="J7370" s="4">
        <f>mock_fashion_data_uk_us[[#This Row],[Adapted Price]]*mock_fashion_data_uk_us[[#This Row],[Review Count]]</f>
        <v>388228.75846728089</v>
      </c>
      <c r="K7370" t="s">
        <v>71</v>
      </c>
      <c r="L7370" t="s">
        <v>51</v>
      </c>
      <c r="M7370" t="s">
        <v>52</v>
      </c>
      <c r="N7370" t="s">
        <v>65</v>
      </c>
      <c r="O7370" t="s">
        <v>113</v>
      </c>
      <c r="P7370">
        <v>27</v>
      </c>
      <c r="Q7370" t="s">
        <v>55</v>
      </c>
      <c r="R7370" t="s">
        <v>73</v>
      </c>
      <c r="S7370" t="s">
        <v>104</v>
      </c>
      <c r="T7370" t="s">
        <v>45</v>
      </c>
      <c r="U7370" t="s">
        <v>33</v>
      </c>
      <c r="V7370" t="s">
        <v>75</v>
      </c>
      <c r="W7370" t="s">
        <v>47</v>
      </c>
    </row>
    <row r="7371" spans="1:23" x14ac:dyDescent="0.35">
      <c r="A7371">
        <v>7800</v>
      </c>
      <c r="B7371" t="s">
        <v>7482</v>
      </c>
      <c r="C7371" s="4">
        <f>mock_fashion_data_uk_us[[#This Row],[Price]]/10^13</f>
        <v>5753.6244477433183</v>
      </c>
      <c r="D7371" s="2">
        <v>5.7536244477433184E+16</v>
      </c>
      <c r="E7371" t="s">
        <v>68</v>
      </c>
      <c r="F7371" t="s">
        <v>116</v>
      </c>
      <c r="G7371" t="s">
        <v>101</v>
      </c>
      <c r="H7371">
        <v>281924849983048</v>
      </c>
      <c r="I7371">
        <v>145</v>
      </c>
      <c r="J7371" s="4">
        <f>mock_fashion_data_uk_us[[#This Row],[Adapted Price]]*mock_fashion_data_uk_us[[#This Row],[Review Count]]</f>
        <v>834275.54492278118</v>
      </c>
      <c r="K7371" t="s">
        <v>94</v>
      </c>
      <c r="L7371" t="s">
        <v>51</v>
      </c>
      <c r="M7371" t="s">
        <v>26</v>
      </c>
      <c r="N7371" t="s">
        <v>53</v>
      </c>
      <c r="O7371" t="s">
        <v>41</v>
      </c>
      <c r="P7371">
        <v>18</v>
      </c>
      <c r="Q7371" t="s">
        <v>55</v>
      </c>
      <c r="R7371" t="s">
        <v>134</v>
      </c>
      <c r="S7371" t="s">
        <v>74</v>
      </c>
      <c r="T7371" t="s">
        <v>58</v>
      </c>
      <c r="U7371" t="s">
        <v>59</v>
      </c>
      <c r="V7371" t="s">
        <v>46</v>
      </c>
      <c r="W7371" t="s">
        <v>75</v>
      </c>
    </row>
    <row r="7372" spans="1:23" x14ac:dyDescent="0.35">
      <c r="A7372">
        <v>7801</v>
      </c>
      <c r="B7372" t="s">
        <v>7483</v>
      </c>
      <c r="C7372" s="4">
        <f>mock_fashion_data_uk_us[[#This Row],[Price]]/10^13</f>
        <v>82.4561922334629</v>
      </c>
      <c r="D7372" s="2">
        <v>824561922334629</v>
      </c>
      <c r="E7372" t="s">
        <v>130</v>
      </c>
      <c r="F7372" t="s">
        <v>69</v>
      </c>
      <c r="G7372" t="s">
        <v>82</v>
      </c>
      <c r="H7372">
        <v>2533627241382818</v>
      </c>
      <c r="I7372">
        <v>434</v>
      </c>
      <c r="J7372" s="4">
        <f>mock_fashion_data_uk_us[[#This Row],[Adapted Price]]*mock_fashion_data_uk_us[[#This Row],[Review Count]]</f>
        <v>35785.9874293229</v>
      </c>
      <c r="K7372" t="s">
        <v>112</v>
      </c>
      <c r="L7372" t="s">
        <v>25</v>
      </c>
      <c r="M7372" t="s">
        <v>52</v>
      </c>
      <c r="N7372" t="s">
        <v>65</v>
      </c>
      <c r="O7372" t="s">
        <v>85</v>
      </c>
      <c r="P7372">
        <v>26</v>
      </c>
      <c r="Q7372" t="s">
        <v>90</v>
      </c>
      <c r="R7372" t="s">
        <v>134</v>
      </c>
      <c r="S7372" t="s">
        <v>31</v>
      </c>
      <c r="T7372" t="s">
        <v>105</v>
      </c>
      <c r="U7372" t="s">
        <v>47</v>
      </c>
      <c r="V7372" t="s">
        <v>33</v>
      </c>
      <c r="W7372" t="s">
        <v>59</v>
      </c>
    </row>
    <row r="7373" spans="1:23" x14ac:dyDescent="0.35">
      <c r="A7373">
        <v>7802</v>
      </c>
      <c r="B7373" t="s">
        <v>7484</v>
      </c>
      <c r="C7373" s="4">
        <f>mock_fashion_data_uk_us[[#This Row],[Price]]/10^13</f>
        <v>779.71895003286238</v>
      </c>
      <c r="D7373" s="2">
        <v>7797189500328624</v>
      </c>
      <c r="E7373" t="s">
        <v>88</v>
      </c>
      <c r="F7373" t="s">
        <v>145</v>
      </c>
      <c r="G7373" t="s">
        <v>50</v>
      </c>
      <c r="H7373">
        <v>3886436340000164</v>
      </c>
      <c r="I7373">
        <v>249</v>
      </c>
      <c r="J7373" s="4">
        <f>mock_fashion_data_uk_us[[#This Row],[Adapted Price]]*mock_fashion_data_uk_us[[#This Row],[Review Count]]</f>
        <v>194150.01855818272</v>
      </c>
      <c r="K7373" t="s">
        <v>120</v>
      </c>
      <c r="L7373" t="s">
        <v>84</v>
      </c>
      <c r="M7373" t="s">
        <v>26</v>
      </c>
      <c r="N7373" t="s">
        <v>27</v>
      </c>
      <c r="O7373" t="s">
        <v>127</v>
      </c>
      <c r="P7373">
        <v>45</v>
      </c>
      <c r="Q7373" t="s">
        <v>114</v>
      </c>
      <c r="R7373" t="s">
        <v>86</v>
      </c>
      <c r="S7373" t="s">
        <v>74</v>
      </c>
      <c r="T7373" t="s">
        <v>32</v>
      </c>
      <c r="U7373" t="s">
        <v>33</v>
      </c>
      <c r="V7373" t="s">
        <v>46</v>
      </c>
      <c r="W7373" t="s">
        <v>46</v>
      </c>
    </row>
    <row r="7374" spans="1:23" x14ac:dyDescent="0.35">
      <c r="A7374">
        <v>7803</v>
      </c>
      <c r="B7374" t="s">
        <v>7485</v>
      </c>
      <c r="C7374" s="4">
        <f>mock_fashion_data_uk_us[[#This Row],[Price]]/10^13</f>
        <v>1496.9780784077152</v>
      </c>
      <c r="D7374" s="2">
        <v>1.4969780784077152E+16</v>
      </c>
      <c r="E7374" t="s">
        <v>88</v>
      </c>
      <c r="F7374" t="s">
        <v>111</v>
      </c>
      <c r="G7374" t="s">
        <v>101</v>
      </c>
      <c r="H7374">
        <v>1.839830447813888E+16</v>
      </c>
      <c r="I7374">
        <v>367</v>
      </c>
      <c r="J7374" s="4">
        <f>mock_fashion_data_uk_us[[#This Row],[Adapted Price]]*mock_fashion_data_uk_us[[#This Row],[Review Count]]</f>
        <v>549390.95477563143</v>
      </c>
      <c r="K7374" t="s">
        <v>97</v>
      </c>
      <c r="L7374" t="s">
        <v>25</v>
      </c>
      <c r="M7374" t="s">
        <v>52</v>
      </c>
      <c r="N7374" t="s">
        <v>40</v>
      </c>
      <c r="O7374" t="s">
        <v>127</v>
      </c>
      <c r="P7374">
        <v>31</v>
      </c>
      <c r="Q7374" t="s">
        <v>172</v>
      </c>
      <c r="R7374" t="s">
        <v>30</v>
      </c>
      <c r="S7374" t="s">
        <v>104</v>
      </c>
      <c r="T7374" t="s">
        <v>105</v>
      </c>
      <c r="U7374" t="s">
        <v>59</v>
      </c>
      <c r="V7374" t="s">
        <v>47</v>
      </c>
      <c r="W7374" t="s">
        <v>47</v>
      </c>
    </row>
    <row r="7375" spans="1:23" x14ac:dyDescent="0.35">
      <c r="A7375">
        <v>7804</v>
      </c>
      <c r="B7375" t="s">
        <v>7486</v>
      </c>
      <c r="C7375" s="4">
        <f>mock_fashion_data_uk_us[[#This Row],[Price]]/10^13</f>
        <v>462.39540043985357</v>
      </c>
      <c r="D7375" s="2">
        <v>4623954004398536</v>
      </c>
      <c r="E7375" t="s">
        <v>36</v>
      </c>
      <c r="F7375" t="s">
        <v>22</v>
      </c>
      <c r="G7375" t="s">
        <v>82</v>
      </c>
      <c r="H7375">
        <v>3.9118588734857968E+16</v>
      </c>
      <c r="I7375">
        <v>182</v>
      </c>
      <c r="J7375" s="4">
        <f>mock_fashion_data_uk_us[[#This Row],[Adapted Price]]*mock_fashion_data_uk_us[[#This Row],[Review Count]]</f>
        <v>84155.962880053354</v>
      </c>
      <c r="K7375" t="s">
        <v>120</v>
      </c>
      <c r="L7375" t="s">
        <v>25</v>
      </c>
      <c r="M7375" t="s">
        <v>72</v>
      </c>
      <c r="N7375" t="s">
        <v>40</v>
      </c>
      <c r="O7375" t="s">
        <v>28</v>
      </c>
      <c r="P7375">
        <v>23</v>
      </c>
      <c r="Q7375" t="s">
        <v>55</v>
      </c>
      <c r="R7375" t="s">
        <v>73</v>
      </c>
      <c r="S7375" t="s">
        <v>31</v>
      </c>
      <c r="T7375" t="s">
        <v>58</v>
      </c>
      <c r="U7375" t="s">
        <v>75</v>
      </c>
      <c r="V7375" t="s">
        <v>46</v>
      </c>
      <c r="W7375" t="s">
        <v>59</v>
      </c>
    </row>
    <row r="7376" spans="1:23" x14ac:dyDescent="0.35">
      <c r="A7376">
        <v>7805</v>
      </c>
      <c r="B7376" t="s">
        <v>7487</v>
      </c>
      <c r="C7376" s="4">
        <f>mock_fashion_data_uk_us[[#This Row],[Price]]/10^13</f>
        <v>6023.3327064647892</v>
      </c>
      <c r="D7376" s="2">
        <v>6.0233327064647896E+16</v>
      </c>
      <c r="E7376" t="s">
        <v>88</v>
      </c>
      <c r="F7376" t="s">
        <v>145</v>
      </c>
      <c r="G7376" t="s">
        <v>101</v>
      </c>
      <c r="H7376">
        <v>3604206536472385</v>
      </c>
      <c r="I7376">
        <v>41</v>
      </c>
      <c r="J7376" s="4">
        <f>mock_fashion_data_uk_us[[#This Row],[Adapted Price]]*mock_fashion_data_uk_us[[#This Row],[Review Count]]</f>
        <v>246956.64096505637</v>
      </c>
      <c r="K7376" t="s">
        <v>39</v>
      </c>
      <c r="L7376" t="s">
        <v>51</v>
      </c>
      <c r="M7376" t="s">
        <v>52</v>
      </c>
      <c r="N7376" t="s">
        <v>65</v>
      </c>
      <c r="O7376" t="s">
        <v>77</v>
      </c>
      <c r="P7376">
        <v>40</v>
      </c>
      <c r="Q7376" t="s">
        <v>172</v>
      </c>
      <c r="R7376" t="s">
        <v>79</v>
      </c>
      <c r="S7376" t="s">
        <v>57</v>
      </c>
      <c r="T7376" t="s">
        <v>105</v>
      </c>
      <c r="U7376" t="s">
        <v>75</v>
      </c>
      <c r="V7376" t="s">
        <v>75</v>
      </c>
      <c r="W7376" t="s">
        <v>59</v>
      </c>
    </row>
    <row r="7377" spans="1:23" x14ac:dyDescent="0.35">
      <c r="A7377">
        <v>7807</v>
      </c>
      <c r="B7377" t="s">
        <v>7488</v>
      </c>
      <c r="C7377" s="4">
        <f>mock_fashion_data_uk_us[[#This Row],[Price]]/10^13</f>
        <v>915.40040303635544</v>
      </c>
      <c r="D7377" s="2">
        <v>9154004030363554</v>
      </c>
      <c r="E7377" t="s">
        <v>88</v>
      </c>
      <c r="F7377" t="s">
        <v>22</v>
      </c>
      <c r="G7377" t="s">
        <v>89</v>
      </c>
      <c r="H7377">
        <v>4.5856369828292224E+16</v>
      </c>
      <c r="I7377">
        <v>255</v>
      </c>
      <c r="J7377" s="4">
        <f>mock_fashion_data_uk_us[[#This Row],[Adapted Price]]*mock_fashion_data_uk_us[[#This Row],[Review Count]]</f>
        <v>233427.10277427064</v>
      </c>
      <c r="K7377" t="s">
        <v>83</v>
      </c>
      <c r="L7377" t="s">
        <v>25</v>
      </c>
      <c r="M7377" t="s">
        <v>72</v>
      </c>
      <c r="N7377" t="s">
        <v>27</v>
      </c>
      <c r="O7377" t="s">
        <v>127</v>
      </c>
      <c r="P7377">
        <v>34</v>
      </c>
      <c r="Q7377" t="s">
        <v>114</v>
      </c>
      <c r="R7377" t="s">
        <v>79</v>
      </c>
      <c r="S7377" t="s">
        <v>104</v>
      </c>
      <c r="T7377" t="s">
        <v>80</v>
      </c>
      <c r="U7377" t="s">
        <v>33</v>
      </c>
      <c r="V7377" t="s">
        <v>33</v>
      </c>
      <c r="W7377" t="s">
        <v>34</v>
      </c>
    </row>
    <row r="7378" spans="1:23" x14ac:dyDescent="0.35">
      <c r="A7378">
        <v>7808</v>
      </c>
      <c r="B7378" t="s">
        <v>7489</v>
      </c>
      <c r="C7378" s="4">
        <f>mock_fashion_data_uk_us[[#This Row],[Price]]/10^13</f>
        <v>573.53682836919347</v>
      </c>
      <c r="D7378" s="2">
        <v>5735368283691935</v>
      </c>
      <c r="E7378" t="s">
        <v>21</v>
      </c>
      <c r="F7378" t="s">
        <v>108</v>
      </c>
      <c r="G7378" t="s">
        <v>70</v>
      </c>
      <c r="H7378">
        <v>4838025988459059</v>
      </c>
      <c r="I7378">
        <v>386</v>
      </c>
      <c r="J7378" s="4">
        <f>mock_fashion_data_uk_us[[#This Row],[Adapted Price]]*mock_fashion_data_uk_us[[#This Row],[Review Count]]</f>
        <v>221385.21575050868</v>
      </c>
      <c r="K7378" t="s">
        <v>102</v>
      </c>
      <c r="L7378" t="s">
        <v>25</v>
      </c>
      <c r="M7378" t="s">
        <v>26</v>
      </c>
      <c r="N7378" t="s">
        <v>53</v>
      </c>
      <c r="O7378" t="s">
        <v>85</v>
      </c>
      <c r="P7378">
        <v>53</v>
      </c>
      <c r="Q7378" t="s">
        <v>122</v>
      </c>
      <c r="R7378" t="s">
        <v>134</v>
      </c>
      <c r="S7378" t="s">
        <v>31</v>
      </c>
      <c r="T7378" t="s">
        <v>105</v>
      </c>
      <c r="U7378" t="s">
        <v>59</v>
      </c>
      <c r="V7378" t="s">
        <v>33</v>
      </c>
      <c r="W7378" t="s">
        <v>46</v>
      </c>
    </row>
    <row r="7379" spans="1:23" x14ac:dyDescent="0.35">
      <c r="A7379">
        <v>7809</v>
      </c>
      <c r="B7379" t="s">
        <v>7490</v>
      </c>
      <c r="C7379" s="4">
        <f>mock_fashion_data_uk_us[[#This Row],[Price]]/10^13</f>
        <v>615.3562918797802</v>
      </c>
      <c r="D7379" s="2">
        <v>6153562918797802</v>
      </c>
      <c r="E7379" t="s">
        <v>118</v>
      </c>
      <c r="F7379" t="s">
        <v>22</v>
      </c>
      <c r="G7379" t="s">
        <v>38</v>
      </c>
      <c r="H7379">
        <v>3896602735151891</v>
      </c>
      <c r="I7379">
        <v>105</v>
      </c>
      <c r="J7379" s="4">
        <f>mock_fashion_data_uk_us[[#This Row],[Adapted Price]]*mock_fashion_data_uk_us[[#This Row],[Review Count]]</f>
        <v>64612.410647376921</v>
      </c>
      <c r="K7379" t="s">
        <v>97</v>
      </c>
      <c r="L7379" t="s">
        <v>25</v>
      </c>
      <c r="M7379" t="s">
        <v>52</v>
      </c>
      <c r="N7379" t="s">
        <v>65</v>
      </c>
      <c r="O7379" t="s">
        <v>77</v>
      </c>
      <c r="P7379">
        <v>24</v>
      </c>
      <c r="Q7379" t="s">
        <v>172</v>
      </c>
      <c r="R7379" t="s">
        <v>30</v>
      </c>
      <c r="S7379" t="s">
        <v>104</v>
      </c>
      <c r="T7379" t="s">
        <v>32</v>
      </c>
      <c r="U7379" t="s">
        <v>47</v>
      </c>
      <c r="V7379" t="s">
        <v>47</v>
      </c>
      <c r="W7379" t="s">
        <v>46</v>
      </c>
    </row>
    <row r="7380" spans="1:23" x14ac:dyDescent="0.35">
      <c r="A7380">
        <v>7811</v>
      </c>
      <c r="B7380" t="s">
        <v>7491</v>
      </c>
      <c r="C7380" s="4">
        <f>mock_fashion_data_uk_us[[#This Row],[Price]]/10^13</f>
        <v>876.2942031279232</v>
      </c>
      <c r="D7380" s="2">
        <v>8762942031279232</v>
      </c>
      <c r="E7380" t="s">
        <v>49</v>
      </c>
      <c r="F7380" t="s">
        <v>145</v>
      </c>
      <c r="G7380" t="s">
        <v>101</v>
      </c>
      <c r="H7380">
        <v>3.8295606243728688E+16</v>
      </c>
      <c r="I7380">
        <v>456</v>
      </c>
      <c r="J7380" s="4">
        <f>mock_fashion_data_uk_us[[#This Row],[Adapted Price]]*mock_fashion_data_uk_us[[#This Row],[Review Count]]</f>
        <v>399590.15662633296</v>
      </c>
      <c r="K7380" t="s">
        <v>39</v>
      </c>
      <c r="L7380" t="s">
        <v>51</v>
      </c>
      <c r="M7380" t="s">
        <v>52</v>
      </c>
      <c r="N7380" t="s">
        <v>27</v>
      </c>
      <c r="O7380" t="s">
        <v>85</v>
      </c>
      <c r="P7380">
        <v>49</v>
      </c>
      <c r="Q7380" t="s">
        <v>29</v>
      </c>
      <c r="R7380" t="s">
        <v>134</v>
      </c>
      <c r="S7380" t="s">
        <v>104</v>
      </c>
      <c r="T7380" t="s">
        <v>105</v>
      </c>
      <c r="U7380" t="s">
        <v>59</v>
      </c>
      <c r="V7380" t="s">
        <v>59</v>
      </c>
      <c r="W7380" t="s">
        <v>34</v>
      </c>
    </row>
    <row r="7381" spans="1:23" x14ac:dyDescent="0.35">
      <c r="A7381">
        <v>7812</v>
      </c>
      <c r="B7381" t="s">
        <v>7492</v>
      </c>
      <c r="C7381" s="4">
        <f>mock_fashion_data_uk_us[[#This Row],[Price]]/10^13</f>
        <v>6271.1019901524342</v>
      </c>
      <c r="D7381" s="2">
        <v>6.2711019901524344E+16</v>
      </c>
      <c r="E7381" t="s">
        <v>68</v>
      </c>
      <c r="F7381" t="s">
        <v>69</v>
      </c>
      <c r="G7381" t="s">
        <v>23</v>
      </c>
      <c r="H7381">
        <v>4319718062744634</v>
      </c>
      <c r="I7381">
        <v>30</v>
      </c>
      <c r="J7381" s="4">
        <f>mock_fashion_data_uk_us[[#This Row],[Adapted Price]]*mock_fashion_data_uk_us[[#This Row],[Review Count]]</f>
        <v>188133.05970457301</v>
      </c>
      <c r="K7381" t="s">
        <v>102</v>
      </c>
      <c r="L7381" t="s">
        <v>25</v>
      </c>
      <c r="M7381" t="s">
        <v>64</v>
      </c>
      <c r="N7381" t="s">
        <v>27</v>
      </c>
      <c r="O7381" t="s">
        <v>113</v>
      </c>
      <c r="P7381">
        <v>39</v>
      </c>
      <c r="Q7381" t="s">
        <v>90</v>
      </c>
      <c r="R7381" t="s">
        <v>79</v>
      </c>
      <c r="S7381" t="s">
        <v>57</v>
      </c>
      <c r="T7381" t="s">
        <v>45</v>
      </c>
      <c r="U7381" t="s">
        <v>46</v>
      </c>
      <c r="V7381" t="s">
        <v>59</v>
      </c>
      <c r="W7381" t="s">
        <v>75</v>
      </c>
    </row>
    <row r="7382" spans="1:23" x14ac:dyDescent="0.35">
      <c r="A7382">
        <v>7813</v>
      </c>
      <c r="B7382" t="s">
        <v>7493</v>
      </c>
      <c r="C7382" s="4">
        <f>mock_fashion_data_uk_us[[#This Row],[Price]]/10^13</f>
        <v>554.06816632310461</v>
      </c>
      <c r="D7382" s="2">
        <v>5540681663231046</v>
      </c>
      <c r="E7382" t="s">
        <v>68</v>
      </c>
      <c r="F7382" t="s">
        <v>125</v>
      </c>
      <c r="G7382" t="s">
        <v>82</v>
      </c>
      <c r="H7382">
        <v>2.9039240398704044E+16</v>
      </c>
      <c r="I7382">
        <v>306</v>
      </c>
      <c r="J7382" s="4">
        <f>mock_fashion_data_uk_us[[#This Row],[Adapted Price]]*mock_fashion_data_uk_us[[#This Row],[Review Count]]</f>
        <v>169544.85889487001</v>
      </c>
      <c r="K7382" t="s">
        <v>120</v>
      </c>
      <c r="L7382" t="s">
        <v>51</v>
      </c>
      <c r="M7382" t="s">
        <v>72</v>
      </c>
      <c r="N7382" t="s">
        <v>40</v>
      </c>
      <c r="O7382" t="s">
        <v>113</v>
      </c>
      <c r="P7382">
        <v>35</v>
      </c>
      <c r="Q7382" t="s">
        <v>114</v>
      </c>
      <c r="R7382" t="s">
        <v>132</v>
      </c>
      <c r="S7382" t="s">
        <v>74</v>
      </c>
      <c r="T7382" t="s">
        <v>58</v>
      </c>
      <c r="U7382" t="s">
        <v>59</v>
      </c>
      <c r="V7382" t="s">
        <v>33</v>
      </c>
      <c r="W7382" t="s">
        <v>75</v>
      </c>
    </row>
    <row r="7383" spans="1:23" x14ac:dyDescent="0.35">
      <c r="A7383">
        <v>7814</v>
      </c>
      <c r="B7383" t="s">
        <v>7494</v>
      </c>
      <c r="C7383" s="4">
        <f>mock_fashion_data_uk_us[[#This Row],[Price]]/10^13</f>
        <v>756.3667414231071</v>
      </c>
      <c r="D7383" s="2">
        <v>7563667414231071</v>
      </c>
      <c r="E7383" t="s">
        <v>21</v>
      </c>
      <c r="F7383" t="s">
        <v>116</v>
      </c>
      <c r="G7383" t="s">
        <v>101</v>
      </c>
      <c r="H7383">
        <v>2.6936633286533324E+16</v>
      </c>
      <c r="I7383">
        <v>76</v>
      </c>
      <c r="J7383" s="4">
        <f>mock_fashion_data_uk_us[[#This Row],[Adapted Price]]*mock_fashion_data_uk_us[[#This Row],[Review Count]]</f>
        <v>57483.872348156139</v>
      </c>
      <c r="K7383" t="s">
        <v>71</v>
      </c>
      <c r="L7383" t="s">
        <v>25</v>
      </c>
      <c r="M7383" t="s">
        <v>52</v>
      </c>
      <c r="N7383" t="s">
        <v>65</v>
      </c>
      <c r="O7383" t="s">
        <v>41</v>
      </c>
      <c r="P7383">
        <v>51</v>
      </c>
      <c r="Q7383" t="s">
        <v>122</v>
      </c>
      <c r="R7383" t="s">
        <v>91</v>
      </c>
      <c r="S7383" t="s">
        <v>95</v>
      </c>
      <c r="T7383" t="s">
        <v>45</v>
      </c>
      <c r="U7383" t="s">
        <v>46</v>
      </c>
      <c r="V7383" t="s">
        <v>75</v>
      </c>
      <c r="W7383" t="s">
        <v>59</v>
      </c>
    </row>
    <row r="7384" spans="1:23" x14ac:dyDescent="0.35">
      <c r="A7384">
        <v>7815</v>
      </c>
      <c r="B7384" t="s">
        <v>7495</v>
      </c>
      <c r="C7384" s="4">
        <f>mock_fashion_data_uk_us[[#This Row],[Price]]/10^13</f>
        <v>205.68895805295111</v>
      </c>
      <c r="D7384" s="2">
        <v>2056889580529511</v>
      </c>
      <c r="E7384" t="s">
        <v>61</v>
      </c>
      <c r="F7384" t="s">
        <v>145</v>
      </c>
      <c r="G7384" t="s">
        <v>70</v>
      </c>
      <c r="H7384">
        <v>3565382786975382</v>
      </c>
      <c r="I7384">
        <v>396</v>
      </c>
      <c r="J7384" s="4">
        <f>mock_fashion_data_uk_us[[#This Row],[Adapted Price]]*mock_fashion_data_uk_us[[#This Row],[Review Count]]</f>
        <v>81452.827388968639</v>
      </c>
      <c r="K7384" t="s">
        <v>120</v>
      </c>
      <c r="L7384" t="s">
        <v>51</v>
      </c>
      <c r="M7384" t="s">
        <v>64</v>
      </c>
      <c r="N7384" t="s">
        <v>27</v>
      </c>
      <c r="O7384" t="s">
        <v>28</v>
      </c>
      <c r="P7384">
        <v>21</v>
      </c>
      <c r="Q7384" t="s">
        <v>29</v>
      </c>
      <c r="R7384" t="s">
        <v>86</v>
      </c>
      <c r="S7384" t="s">
        <v>31</v>
      </c>
      <c r="T7384" t="s">
        <v>80</v>
      </c>
      <c r="U7384" t="s">
        <v>47</v>
      </c>
      <c r="V7384" t="s">
        <v>47</v>
      </c>
      <c r="W7384" t="s">
        <v>34</v>
      </c>
    </row>
    <row r="7385" spans="1:23" x14ac:dyDescent="0.35">
      <c r="A7385">
        <v>7816</v>
      </c>
      <c r="B7385" t="s">
        <v>7496</v>
      </c>
      <c r="C7385" s="4">
        <f>mock_fashion_data_uk_us[[#This Row],[Price]]/10^13</f>
        <v>802.50820720484728</v>
      </c>
      <c r="D7385" s="2">
        <v>8025082072048473</v>
      </c>
      <c r="E7385" t="s">
        <v>68</v>
      </c>
      <c r="F7385" t="s">
        <v>62</v>
      </c>
      <c r="G7385" t="s">
        <v>70</v>
      </c>
      <c r="H7385">
        <v>3.666359302272096E+16</v>
      </c>
      <c r="I7385">
        <v>68</v>
      </c>
      <c r="J7385" s="4">
        <f>mock_fashion_data_uk_us[[#This Row],[Adapted Price]]*mock_fashion_data_uk_us[[#This Row],[Review Count]]</f>
        <v>54570.558089929618</v>
      </c>
      <c r="K7385" t="s">
        <v>94</v>
      </c>
      <c r="L7385" t="s">
        <v>51</v>
      </c>
      <c r="M7385" t="s">
        <v>52</v>
      </c>
      <c r="N7385" t="s">
        <v>40</v>
      </c>
      <c r="O7385" t="s">
        <v>66</v>
      </c>
      <c r="P7385">
        <v>22</v>
      </c>
      <c r="Q7385" t="s">
        <v>172</v>
      </c>
      <c r="R7385" t="s">
        <v>79</v>
      </c>
      <c r="S7385" t="s">
        <v>31</v>
      </c>
      <c r="T7385" t="s">
        <v>32</v>
      </c>
      <c r="U7385" t="s">
        <v>33</v>
      </c>
      <c r="V7385" t="s">
        <v>33</v>
      </c>
      <c r="W7385" t="s">
        <v>46</v>
      </c>
    </row>
    <row r="7386" spans="1:23" x14ac:dyDescent="0.35">
      <c r="A7386">
        <v>7817</v>
      </c>
      <c r="B7386" t="s">
        <v>7497</v>
      </c>
      <c r="C7386" s="4">
        <f>mock_fashion_data_uk_us[[#This Row],[Price]]/10^13</f>
        <v>673.33090744280355</v>
      </c>
      <c r="D7386" s="2">
        <v>6733309074428036</v>
      </c>
      <c r="E7386" t="s">
        <v>68</v>
      </c>
      <c r="F7386" t="s">
        <v>125</v>
      </c>
      <c r="G7386" t="s">
        <v>82</v>
      </c>
      <c r="H7386">
        <v>1.0874885098922258E+16</v>
      </c>
      <c r="I7386">
        <v>323</v>
      </c>
      <c r="J7386" s="4">
        <f>mock_fashion_data_uk_us[[#This Row],[Adapted Price]]*mock_fashion_data_uk_us[[#This Row],[Review Count]]</f>
        <v>217485.88310402556</v>
      </c>
      <c r="K7386" t="s">
        <v>71</v>
      </c>
      <c r="L7386" t="s">
        <v>84</v>
      </c>
      <c r="M7386" t="s">
        <v>72</v>
      </c>
      <c r="N7386" t="s">
        <v>40</v>
      </c>
      <c r="O7386" t="s">
        <v>113</v>
      </c>
      <c r="P7386">
        <v>18</v>
      </c>
      <c r="Q7386" t="s">
        <v>42</v>
      </c>
      <c r="R7386" t="s">
        <v>56</v>
      </c>
      <c r="S7386" t="s">
        <v>57</v>
      </c>
      <c r="T7386" t="s">
        <v>45</v>
      </c>
      <c r="U7386" t="s">
        <v>59</v>
      </c>
      <c r="V7386" t="s">
        <v>75</v>
      </c>
      <c r="W7386" t="s">
        <v>59</v>
      </c>
    </row>
    <row r="7387" spans="1:23" x14ac:dyDescent="0.35">
      <c r="A7387">
        <v>7818</v>
      </c>
      <c r="B7387" t="s">
        <v>7498</v>
      </c>
      <c r="C7387" s="4">
        <f>mock_fashion_data_uk_us[[#This Row],[Price]]/10^13</f>
        <v>394.1157490202383</v>
      </c>
      <c r="D7387" s="2">
        <v>3941157490202383</v>
      </c>
      <c r="E7387" t="s">
        <v>118</v>
      </c>
      <c r="F7387" t="s">
        <v>108</v>
      </c>
      <c r="G7387" t="s">
        <v>38</v>
      </c>
      <c r="H7387">
        <v>1.2518581655995482E+16</v>
      </c>
      <c r="I7387">
        <v>215</v>
      </c>
      <c r="J7387" s="4">
        <f>mock_fashion_data_uk_us[[#This Row],[Adapted Price]]*mock_fashion_data_uk_us[[#This Row],[Review Count]]</f>
        <v>84734.88603935123</v>
      </c>
      <c r="K7387" t="s">
        <v>71</v>
      </c>
      <c r="L7387" t="s">
        <v>25</v>
      </c>
      <c r="M7387" t="s">
        <v>52</v>
      </c>
      <c r="N7387" t="s">
        <v>40</v>
      </c>
      <c r="O7387" t="s">
        <v>98</v>
      </c>
      <c r="P7387">
        <v>18</v>
      </c>
      <c r="Q7387" t="s">
        <v>172</v>
      </c>
      <c r="R7387" t="s">
        <v>132</v>
      </c>
      <c r="S7387" t="s">
        <v>31</v>
      </c>
      <c r="T7387" t="s">
        <v>32</v>
      </c>
      <c r="U7387" t="s">
        <v>46</v>
      </c>
      <c r="V7387" t="s">
        <v>47</v>
      </c>
      <c r="W7387" t="s">
        <v>33</v>
      </c>
    </row>
    <row r="7388" spans="1:23" x14ac:dyDescent="0.35">
      <c r="A7388">
        <v>7819</v>
      </c>
      <c r="B7388" t="s">
        <v>7499</v>
      </c>
      <c r="C7388" s="4">
        <f>mock_fashion_data_uk_us[[#This Row],[Price]]/10^13</f>
        <v>705.22205981469574</v>
      </c>
      <c r="D7388" s="2">
        <v>7052220598146957</v>
      </c>
      <c r="E7388" t="s">
        <v>118</v>
      </c>
      <c r="F7388" t="s">
        <v>111</v>
      </c>
      <c r="G7388" t="s">
        <v>38</v>
      </c>
      <c r="H7388">
        <v>2.7807723581029704E+16</v>
      </c>
      <c r="I7388">
        <v>25</v>
      </c>
      <c r="J7388" s="4">
        <f>mock_fashion_data_uk_us[[#This Row],[Adapted Price]]*mock_fashion_data_uk_us[[#This Row],[Review Count]]</f>
        <v>17630.551495367392</v>
      </c>
      <c r="K7388" t="s">
        <v>83</v>
      </c>
      <c r="L7388" t="s">
        <v>25</v>
      </c>
      <c r="M7388" t="s">
        <v>52</v>
      </c>
      <c r="N7388" t="s">
        <v>65</v>
      </c>
      <c r="O7388" t="s">
        <v>113</v>
      </c>
      <c r="P7388">
        <v>54</v>
      </c>
      <c r="Q7388" t="s">
        <v>99</v>
      </c>
      <c r="R7388" t="s">
        <v>56</v>
      </c>
      <c r="S7388" t="s">
        <v>95</v>
      </c>
      <c r="T7388" t="s">
        <v>45</v>
      </c>
      <c r="U7388" t="s">
        <v>46</v>
      </c>
      <c r="V7388" t="s">
        <v>47</v>
      </c>
      <c r="W7388" t="s">
        <v>34</v>
      </c>
    </row>
    <row r="7389" spans="1:23" x14ac:dyDescent="0.35">
      <c r="A7389">
        <v>7820</v>
      </c>
      <c r="B7389" t="s">
        <v>7500</v>
      </c>
      <c r="C7389" s="4">
        <f>mock_fashion_data_uk_us[[#This Row],[Price]]/10^13</f>
        <v>166.56577273389831</v>
      </c>
      <c r="D7389" s="2">
        <v>1665657727338983</v>
      </c>
      <c r="E7389" t="s">
        <v>61</v>
      </c>
      <c r="F7389" t="s">
        <v>116</v>
      </c>
      <c r="G7389" t="s">
        <v>38</v>
      </c>
      <c r="H7389">
        <v>1.8408695217001024E+16</v>
      </c>
      <c r="I7389">
        <v>133</v>
      </c>
      <c r="J7389" s="4">
        <f>mock_fashion_data_uk_us[[#This Row],[Adapted Price]]*mock_fashion_data_uk_us[[#This Row],[Review Count]]</f>
        <v>22153.247773608477</v>
      </c>
      <c r="K7389" t="s">
        <v>112</v>
      </c>
      <c r="L7389" t="s">
        <v>51</v>
      </c>
      <c r="M7389" t="s">
        <v>72</v>
      </c>
      <c r="N7389" t="s">
        <v>53</v>
      </c>
      <c r="O7389" t="s">
        <v>127</v>
      </c>
      <c r="P7389">
        <v>48</v>
      </c>
      <c r="Q7389" t="s">
        <v>29</v>
      </c>
      <c r="R7389" t="s">
        <v>86</v>
      </c>
      <c r="S7389" t="s">
        <v>95</v>
      </c>
      <c r="T7389" t="s">
        <v>80</v>
      </c>
      <c r="U7389" t="s">
        <v>47</v>
      </c>
      <c r="V7389" t="s">
        <v>46</v>
      </c>
      <c r="W7389" t="s">
        <v>33</v>
      </c>
    </row>
    <row r="7390" spans="1:23" x14ac:dyDescent="0.35">
      <c r="A7390">
        <v>7821</v>
      </c>
      <c r="B7390" t="s">
        <v>7501</v>
      </c>
      <c r="C7390" s="4">
        <f>mock_fashion_data_uk_us[[#This Row],[Price]]/10^13</f>
        <v>750.28153757113284</v>
      </c>
      <c r="D7390" s="2">
        <v>7502815375711329</v>
      </c>
      <c r="E7390" t="s">
        <v>118</v>
      </c>
      <c r="F7390" t="s">
        <v>69</v>
      </c>
      <c r="G7390" t="s">
        <v>50</v>
      </c>
      <c r="H7390">
        <v>1.0357446175122252E+16</v>
      </c>
      <c r="I7390">
        <v>398</v>
      </c>
      <c r="J7390" s="4">
        <f>mock_fashion_data_uk_us[[#This Row],[Adapted Price]]*mock_fashion_data_uk_us[[#This Row],[Review Count]]</f>
        <v>298612.05195331085</v>
      </c>
      <c r="K7390" t="s">
        <v>39</v>
      </c>
      <c r="L7390" t="s">
        <v>51</v>
      </c>
      <c r="M7390" t="s">
        <v>72</v>
      </c>
      <c r="N7390" t="s">
        <v>27</v>
      </c>
      <c r="O7390" t="s">
        <v>113</v>
      </c>
      <c r="P7390">
        <v>46</v>
      </c>
      <c r="Q7390" t="s">
        <v>55</v>
      </c>
      <c r="R7390" t="s">
        <v>123</v>
      </c>
      <c r="S7390" t="s">
        <v>57</v>
      </c>
      <c r="T7390" t="s">
        <v>58</v>
      </c>
      <c r="U7390" t="s">
        <v>59</v>
      </c>
      <c r="V7390" t="s">
        <v>34</v>
      </c>
      <c r="W7390" t="s">
        <v>47</v>
      </c>
    </row>
    <row r="7391" spans="1:23" x14ac:dyDescent="0.35">
      <c r="A7391">
        <v>7822</v>
      </c>
      <c r="B7391" t="s">
        <v>7502</v>
      </c>
      <c r="C7391" s="4">
        <f>mock_fashion_data_uk_us[[#This Row],[Price]]/10^13</f>
        <v>716.26380648515635</v>
      </c>
      <c r="D7391" s="2">
        <v>7162638064851564</v>
      </c>
      <c r="E7391" t="s">
        <v>68</v>
      </c>
      <c r="F7391" t="s">
        <v>37</v>
      </c>
      <c r="G7391" t="s">
        <v>70</v>
      </c>
      <c r="H7391">
        <v>1.6628797542416752E+16</v>
      </c>
      <c r="I7391">
        <v>378</v>
      </c>
      <c r="J7391" s="4">
        <f>mock_fashion_data_uk_us[[#This Row],[Adapted Price]]*mock_fashion_data_uk_us[[#This Row],[Review Count]]</f>
        <v>270747.71885138907</v>
      </c>
      <c r="K7391" t="s">
        <v>39</v>
      </c>
      <c r="L7391" t="s">
        <v>84</v>
      </c>
      <c r="M7391" t="s">
        <v>52</v>
      </c>
      <c r="N7391" t="s">
        <v>27</v>
      </c>
      <c r="O7391" t="s">
        <v>41</v>
      </c>
      <c r="P7391">
        <v>63</v>
      </c>
      <c r="Q7391" t="s">
        <v>42</v>
      </c>
      <c r="R7391" t="s">
        <v>73</v>
      </c>
      <c r="S7391" t="s">
        <v>57</v>
      </c>
      <c r="T7391" t="s">
        <v>58</v>
      </c>
      <c r="U7391" t="s">
        <v>46</v>
      </c>
      <c r="V7391" t="s">
        <v>46</v>
      </c>
      <c r="W7391" t="s">
        <v>59</v>
      </c>
    </row>
    <row r="7392" spans="1:23" x14ac:dyDescent="0.35">
      <c r="A7392">
        <v>7823</v>
      </c>
      <c r="B7392" t="s">
        <v>7503</v>
      </c>
      <c r="C7392" s="4">
        <f>mock_fashion_data_uk_us[[#This Row],[Price]]/10^13</f>
        <v>713.14015313084212</v>
      </c>
      <c r="D7392" s="2">
        <v>7131401531308421</v>
      </c>
      <c r="E7392" t="s">
        <v>36</v>
      </c>
      <c r="F7392" t="s">
        <v>116</v>
      </c>
      <c r="G7392" t="s">
        <v>38</v>
      </c>
      <c r="H7392">
        <v>4595575477019191</v>
      </c>
      <c r="I7392">
        <v>281</v>
      </c>
      <c r="J7392" s="4">
        <f>mock_fashion_data_uk_us[[#This Row],[Adapted Price]]*mock_fashion_data_uk_us[[#This Row],[Review Count]]</f>
        <v>200392.38302976664</v>
      </c>
      <c r="K7392" t="s">
        <v>94</v>
      </c>
      <c r="L7392" t="s">
        <v>51</v>
      </c>
      <c r="M7392" t="s">
        <v>52</v>
      </c>
      <c r="N7392" t="s">
        <v>65</v>
      </c>
      <c r="O7392" t="s">
        <v>113</v>
      </c>
      <c r="P7392">
        <v>19</v>
      </c>
      <c r="Q7392" t="s">
        <v>172</v>
      </c>
      <c r="R7392" t="s">
        <v>91</v>
      </c>
      <c r="S7392" t="s">
        <v>74</v>
      </c>
      <c r="T7392" t="s">
        <v>32</v>
      </c>
      <c r="U7392" t="s">
        <v>75</v>
      </c>
      <c r="V7392" t="s">
        <v>75</v>
      </c>
      <c r="W7392" t="s">
        <v>59</v>
      </c>
    </row>
    <row r="7393" spans="1:23" x14ac:dyDescent="0.35">
      <c r="A7393">
        <v>7824</v>
      </c>
      <c r="B7393" t="s">
        <v>7504</v>
      </c>
      <c r="C7393" s="4">
        <f>mock_fashion_data_uk_us[[#This Row],[Price]]/10^13</f>
        <v>931.44111662618036</v>
      </c>
      <c r="D7393" s="2">
        <v>9314411166261804</v>
      </c>
      <c r="E7393" t="s">
        <v>88</v>
      </c>
      <c r="F7393" t="s">
        <v>125</v>
      </c>
      <c r="G7393" t="s">
        <v>101</v>
      </c>
      <c r="H7393">
        <v>3.1933268339983736E+16</v>
      </c>
      <c r="I7393">
        <v>227</v>
      </c>
      <c r="J7393" s="4">
        <f>mock_fashion_data_uk_us[[#This Row],[Adapted Price]]*mock_fashion_data_uk_us[[#This Row],[Review Count]]</f>
        <v>211437.13347414293</v>
      </c>
      <c r="K7393" t="s">
        <v>63</v>
      </c>
      <c r="L7393" t="s">
        <v>84</v>
      </c>
      <c r="M7393" t="s">
        <v>52</v>
      </c>
      <c r="N7393" t="s">
        <v>27</v>
      </c>
      <c r="O7393" t="s">
        <v>140</v>
      </c>
      <c r="P7393">
        <v>24</v>
      </c>
      <c r="Q7393" t="s">
        <v>122</v>
      </c>
      <c r="R7393" t="s">
        <v>79</v>
      </c>
      <c r="S7393" t="s">
        <v>44</v>
      </c>
      <c r="T7393" t="s">
        <v>58</v>
      </c>
      <c r="U7393" t="s">
        <v>59</v>
      </c>
      <c r="V7393" t="s">
        <v>46</v>
      </c>
      <c r="W7393" t="s">
        <v>46</v>
      </c>
    </row>
    <row r="7394" spans="1:23" x14ac:dyDescent="0.35">
      <c r="A7394">
        <v>7825</v>
      </c>
      <c r="B7394" t="s">
        <v>7505</v>
      </c>
      <c r="C7394" s="4">
        <f>mock_fashion_data_uk_us[[#This Row],[Price]]/10^13</f>
        <v>401.3938363708931</v>
      </c>
      <c r="D7394" s="2">
        <v>4013938363708931</v>
      </c>
      <c r="E7394" t="s">
        <v>21</v>
      </c>
      <c r="F7394" t="s">
        <v>69</v>
      </c>
      <c r="G7394" t="s">
        <v>70</v>
      </c>
      <c r="H7394">
        <v>3.7952273380528376E+16</v>
      </c>
      <c r="I7394">
        <v>230</v>
      </c>
      <c r="J7394" s="4">
        <f>mock_fashion_data_uk_us[[#This Row],[Adapted Price]]*mock_fashion_data_uk_us[[#This Row],[Review Count]]</f>
        <v>92320.58236530541</v>
      </c>
      <c r="K7394" t="s">
        <v>102</v>
      </c>
      <c r="L7394" t="s">
        <v>51</v>
      </c>
      <c r="M7394" t="s">
        <v>26</v>
      </c>
      <c r="N7394" t="s">
        <v>53</v>
      </c>
      <c r="O7394" t="s">
        <v>98</v>
      </c>
      <c r="P7394">
        <v>57</v>
      </c>
      <c r="Q7394" t="s">
        <v>114</v>
      </c>
      <c r="R7394" t="s">
        <v>43</v>
      </c>
      <c r="S7394" t="s">
        <v>44</v>
      </c>
      <c r="T7394" t="s">
        <v>58</v>
      </c>
      <c r="U7394" t="s">
        <v>47</v>
      </c>
      <c r="V7394" t="s">
        <v>34</v>
      </c>
      <c r="W7394" t="s">
        <v>59</v>
      </c>
    </row>
    <row r="7395" spans="1:23" x14ac:dyDescent="0.35">
      <c r="A7395">
        <v>7826</v>
      </c>
      <c r="B7395" t="s">
        <v>7506</v>
      </c>
      <c r="C7395" s="4">
        <f>mock_fashion_data_uk_us[[#This Row],[Price]]/10^13</f>
        <v>5101.5447680912739</v>
      </c>
      <c r="D7395" s="2">
        <v>5.1015447680912736E+16</v>
      </c>
      <c r="E7395" t="s">
        <v>61</v>
      </c>
      <c r="F7395" t="s">
        <v>111</v>
      </c>
      <c r="G7395" t="s">
        <v>101</v>
      </c>
      <c r="H7395">
        <v>2.3027638007418428E+16</v>
      </c>
      <c r="I7395">
        <v>493</v>
      </c>
      <c r="J7395" s="4">
        <f>mock_fashion_data_uk_us[[#This Row],[Adapted Price]]*mock_fashion_data_uk_us[[#This Row],[Review Count]]</f>
        <v>2515061.5706689982</v>
      </c>
      <c r="K7395" t="s">
        <v>112</v>
      </c>
      <c r="L7395" t="s">
        <v>25</v>
      </c>
      <c r="M7395" t="s">
        <v>26</v>
      </c>
      <c r="N7395" t="s">
        <v>53</v>
      </c>
      <c r="O7395" t="s">
        <v>54</v>
      </c>
      <c r="P7395">
        <v>46</v>
      </c>
      <c r="Q7395" t="s">
        <v>114</v>
      </c>
      <c r="R7395" t="s">
        <v>73</v>
      </c>
      <c r="S7395" t="s">
        <v>95</v>
      </c>
      <c r="T7395" t="s">
        <v>45</v>
      </c>
      <c r="U7395" t="s">
        <v>75</v>
      </c>
      <c r="V7395" t="s">
        <v>59</v>
      </c>
      <c r="W7395" t="s">
        <v>47</v>
      </c>
    </row>
    <row r="7396" spans="1:23" x14ac:dyDescent="0.35">
      <c r="A7396">
        <v>7827</v>
      </c>
      <c r="B7396" t="s">
        <v>7507</v>
      </c>
      <c r="C7396" s="4">
        <f>mock_fashion_data_uk_us[[#This Row],[Price]]/10^13</f>
        <v>758.35791469665548</v>
      </c>
      <c r="D7396" s="2">
        <v>7583579146966555</v>
      </c>
      <c r="E7396" t="s">
        <v>68</v>
      </c>
      <c r="F7396" t="s">
        <v>116</v>
      </c>
      <c r="G7396" t="s">
        <v>101</v>
      </c>
      <c r="H7396">
        <v>4374941615110544</v>
      </c>
      <c r="I7396">
        <v>42</v>
      </c>
      <c r="J7396" s="4">
        <f>mock_fashion_data_uk_us[[#This Row],[Adapted Price]]*mock_fashion_data_uk_us[[#This Row],[Review Count]]</f>
        <v>31851.032417259532</v>
      </c>
      <c r="K7396" t="s">
        <v>24</v>
      </c>
      <c r="L7396" t="s">
        <v>25</v>
      </c>
      <c r="M7396" t="s">
        <v>26</v>
      </c>
      <c r="N7396" t="s">
        <v>40</v>
      </c>
      <c r="O7396" t="s">
        <v>98</v>
      </c>
      <c r="P7396">
        <v>35</v>
      </c>
      <c r="Q7396" t="s">
        <v>114</v>
      </c>
      <c r="R7396" t="s">
        <v>86</v>
      </c>
      <c r="S7396" t="s">
        <v>74</v>
      </c>
      <c r="T7396" t="s">
        <v>80</v>
      </c>
      <c r="U7396" t="s">
        <v>75</v>
      </c>
      <c r="V7396" t="s">
        <v>59</v>
      </c>
      <c r="W7396" t="s">
        <v>59</v>
      </c>
    </row>
    <row r="7397" spans="1:23" x14ac:dyDescent="0.35">
      <c r="A7397">
        <v>7828</v>
      </c>
      <c r="B7397" t="s">
        <v>7508</v>
      </c>
      <c r="C7397" s="4">
        <f>mock_fashion_data_uk_us[[#This Row],[Price]]/10^13</f>
        <v>3433.3322753999405</v>
      </c>
      <c r="D7397" s="2">
        <v>3.4333322753999404E+16</v>
      </c>
      <c r="E7397" t="s">
        <v>88</v>
      </c>
      <c r="F7397" t="s">
        <v>108</v>
      </c>
      <c r="G7397" t="s">
        <v>101</v>
      </c>
      <c r="H7397">
        <v>3948807919109051</v>
      </c>
      <c r="I7397">
        <v>330</v>
      </c>
      <c r="J7397" s="4">
        <f>mock_fashion_data_uk_us[[#This Row],[Adapted Price]]*mock_fashion_data_uk_us[[#This Row],[Review Count]]</f>
        <v>1132999.6508819803</v>
      </c>
      <c r="K7397" t="s">
        <v>71</v>
      </c>
      <c r="L7397" t="s">
        <v>25</v>
      </c>
      <c r="M7397" t="s">
        <v>72</v>
      </c>
      <c r="N7397" t="s">
        <v>27</v>
      </c>
      <c r="O7397" t="s">
        <v>28</v>
      </c>
      <c r="P7397">
        <v>30</v>
      </c>
      <c r="Q7397" t="s">
        <v>103</v>
      </c>
      <c r="R7397" t="s">
        <v>91</v>
      </c>
      <c r="S7397" t="s">
        <v>57</v>
      </c>
      <c r="T7397" t="s">
        <v>105</v>
      </c>
      <c r="U7397" t="s">
        <v>59</v>
      </c>
      <c r="V7397" t="s">
        <v>33</v>
      </c>
      <c r="W7397" t="s">
        <v>75</v>
      </c>
    </row>
    <row r="7398" spans="1:23" x14ac:dyDescent="0.35">
      <c r="A7398">
        <v>7831</v>
      </c>
      <c r="B7398" t="s">
        <v>7509</v>
      </c>
      <c r="C7398" s="4">
        <f>mock_fashion_data_uk_us[[#This Row],[Price]]/10^13</f>
        <v>644.2311083930764</v>
      </c>
      <c r="D7398" s="2">
        <v>6442311083930764</v>
      </c>
      <c r="E7398" t="s">
        <v>68</v>
      </c>
      <c r="F7398" t="s">
        <v>119</v>
      </c>
      <c r="G7398" t="s">
        <v>101</v>
      </c>
      <c r="H7398">
        <v>3.5077047882941764E+16</v>
      </c>
      <c r="I7398">
        <v>426</v>
      </c>
      <c r="J7398" s="4">
        <f>mock_fashion_data_uk_us[[#This Row],[Adapted Price]]*mock_fashion_data_uk_us[[#This Row],[Review Count]]</f>
        <v>274442.45217545057</v>
      </c>
      <c r="K7398" t="s">
        <v>97</v>
      </c>
      <c r="L7398" t="s">
        <v>84</v>
      </c>
      <c r="M7398" t="s">
        <v>52</v>
      </c>
      <c r="N7398" t="s">
        <v>27</v>
      </c>
      <c r="O7398" t="s">
        <v>66</v>
      </c>
      <c r="P7398">
        <v>48</v>
      </c>
      <c r="Q7398" t="s">
        <v>114</v>
      </c>
      <c r="R7398" t="s">
        <v>43</v>
      </c>
      <c r="S7398" t="s">
        <v>44</v>
      </c>
      <c r="T7398" t="s">
        <v>32</v>
      </c>
      <c r="U7398" t="s">
        <v>75</v>
      </c>
      <c r="V7398" t="s">
        <v>46</v>
      </c>
      <c r="W7398" t="s">
        <v>46</v>
      </c>
    </row>
    <row r="7399" spans="1:23" x14ac:dyDescent="0.35">
      <c r="A7399">
        <v>7832</v>
      </c>
      <c r="B7399" t="s">
        <v>7510</v>
      </c>
      <c r="C7399" s="4">
        <f>mock_fashion_data_uk_us[[#This Row],[Price]]/10^13</f>
        <v>742.66204286578125</v>
      </c>
      <c r="D7399" s="2">
        <v>7426620428657813</v>
      </c>
      <c r="E7399" t="s">
        <v>49</v>
      </c>
      <c r="F7399" t="s">
        <v>116</v>
      </c>
      <c r="G7399" t="s">
        <v>101</v>
      </c>
      <c r="H7399">
        <v>1.0791831403047288E+16</v>
      </c>
      <c r="I7399">
        <v>286</v>
      </c>
      <c r="J7399" s="4">
        <f>mock_fashion_data_uk_us[[#This Row],[Adapted Price]]*mock_fashion_data_uk_us[[#This Row],[Review Count]]</f>
        <v>212401.34425961343</v>
      </c>
      <c r="K7399" t="s">
        <v>97</v>
      </c>
      <c r="L7399" t="s">
        <v>51</v>
      </c>
      <c r="M7399" t="s">
        <v>64</v>
      </c>
      <c r="N7399" t="s">
        <v>27</v>
      </c>
      <c r="O7399" t="s">
        <v>54</v>
      </c>
      <c r="P7399">
        <v>54</v>
      </c>
      <c r="Q7399" t="s">
        <v>55</v>
      </c>
      <c r="R7399" t="s">
        <v>91</v>
      </c>
      <c r="S7399" t="s">
        <v>95</v>
      </c>
      <c r="T7399" t="s">
        <v>80</v>
      </c>
      <c r="U7399" t="s">
        <v>46</v>
      </c>
      <c r="V7399" t="s">
        <v>46</v>
      </c>
      <c r="W7399" t="s">
        <v>59</v>
      </c>
    </row>
    <row r="7400" spans="1:23" x14ac:dyDescent="0.35">
      <c r="A7400">
        <v>7833</v>
      </c>
      <c r="B7400" t="s">
        <v>7511</v>
      </c>
      <c r="C7400" s="4">
        <f>mock_fashion_data_uk_us[[#This Row],[Price]]/10^13</f>
        <v>4780.3226882556346</v>
      </c>
      <c r="D7400" s="2">
        <v>4.7803226882556344E+16</v>
      </c>
      <c r="E7400" t="s">
        <v>36</v>
      </c>
      <c r="F7400" t="s">
        <v>69</v>
      </c>
      <c r="G7400" t="s">
        <v>50</v>
      </c>
      <c r="H7400">
        <v>2217809990174659</v>
      </c>
      <c r="I7400">
        <v>114</v>
      </c>
      <c r="J7400" s="4">
        <f>mock_fashion_data_uk_us[[#This Row],[Adapted Price]]*mock_fashion_data_uk_us[[#This Row],[Review Count]]</f>
        <v>544956.78646114236</v>
      </c>
      <c r="K7400" t="s">
        <v>102</v>
      </c>
      <c r="L7400" t="s">
        <v>25</v>
      </c>
      <c r="M7400" t="s">
        <v>52</v>
      </c>
      <c r="N7400" t="s">
        <v>53</v>
      </c>
      <c r="O7400" t="s">
        <v>66</v>
      </c>
      <c r="P7400">
        <v>20</v>
      </c>
      <c r="Q7400" t="s">
        <v>114</v>
      </c>
      <c r="R7400" t="s">
        <v>79</v>
      </c>
      <c r="S7400" t="s">
        <v>95</v>
      </c>
      <c r="T7400" t="s">
        <v>80</v>
      </c>
      <c r="U7400" t="s">
        <v>47</v>
      </c>
      <c r="V7400" t="s">
        <v>75</v>
      </c>
      <c r="W7400" t="s">
        <v>59</v>
      </c>
    </row>
    <row r="7401" spans="1:23" x14ac:dyDescent="0.35">
      <c r="A7401">
        <v>7834</v>
      </c>
      <c r="B7401" t="s">
        <v>7512</v>
      </c>
      <c r="C7401" s="4">
        <f>mock_fashion_data_uk_us[[#This Row],[Price]]/10^13</f>
        <v>3446.2667404120471</v>
      </c>
      <c r="D7401" s="2">
        <v>3.4462667404120472E+16</v>
      </c>
      <c r="E7401" t="s">
        <v>88</v>
      </c>
      <c r="F7401" t="s">
        <v>37</v>
      </c>
      <c r="G7401" t="s">
        <v>70</v>
      </c>
      <c r="H7401">
        <v>4224833262205891</v>
      </c>
      <c r="I7401">
        <v>495</v>
      </c>
      <c r="J7401" s="4">
        <f>mock_fashion_data_uk_us[[#This Row],[Adapted Price]]*mock_fashion_data_uk_us[[#This Row],[Review Count]]</f>
        <v>1705902.0365039634</v>
      </c>
      <c r="K7401" t="s">
        <v>39</v>
      </c>
      <c r="L7401" t="s">
        <v>25</v>
      </c>
      <c r="M7401" t="s">
        <v>26</v>
      </c>
      <c r="N7401" t="s">
        <v>27</v>
      </c>
      <c r="O7401" t="s">
        <v>98</v>
      </c>
      <c r="P7401">
        <v>45</v>
      </c>
      <c r="Q7401" t="s">
        <v>114</v>
      </c>
      <c r="R7401" t="s">
        <v>91</v>
      </c>
      <c r="S7401" t="s">
        <v>74</v>
      </c>
      <c r="T7401" t="s">
        <v>58</v>
      </c>
      <c r="U7401" t="s">
        <v>59</v>
      </c>
      <c r="V7401" t="s">
        <v>34</v>
      </c>
      <c r="W7401" t="s">
        <v>47</v>
      </c>
    </row>
    <row r="7402" spans="1:23" x14ac:dyDescent="0.35">
      <c r="A7402">
        <v>7835</v>
      </c>
      <c r="B7402" t="s">
        <v>7513</v>
      </c>
      <c r="C7402" s="4">
        <f>mock_fashion_data_uk_us[[#This Row],[Price]]/10^13</f>
        <v>614.74631194536357</v>
      </c>
      <c r="D7402" s="2">
        <v>6147463119453636</v>
      </c>
      <c r="E7402" t="s">
        <v>49</v>
      </c>
      <c r="F7402" t="s">
        <v>37</v>
      </c>
      <c r="G7402" t="s">
        <v>70</v>
      </c>
      <c r="H7402">
        <v>4.7055861735050592E+16</v>
      </c>
      <c r="I7402">
        <v>433</v>
      </c>
      <c r="J7402" s="4">
        <f>mock_fashion_data_uk_us[[#This Row],[Adapted Price]]*mock_fashion_data_uk_us[[#This Row],[Review Count]]</f>
        <v>266185.15307234245</v>
      </c>
      <c r="K7402" t="s">
        <v>63</v>
      </c>
      <c r="L7402" t="s">
        <v>84</v>
      </c>
      <c r="M7402" t="s">
        <v>26</v>
      </c>
      <c r="N7402" t="s">
        <v>40</v>
      </c>
      <c r="O7402" t="s">
        <v>98</v>
      </c>
      <c r="P7402">
        <v>30</v>
      </c>
      <c r="Q7402" t="s">
        <v>29</v>
      </c>
      <c r="R7402" t="s">
        <v>123</v>
      </c>
      <c r="S7402" t="s">
        <v>104</v>
      </c>
      <c r="T7402" t="s">
        <v>105</v>
      </c>
      <c r="U7402" t="s">
        <v>33</v>
      </c>
      <c r="V7402" t="s">
        <v>33</v>
      </c>
      <c r="W7402" t="s">
        <v>47</v>
      </c>
    </row>
    <row r="7403" spans="1:23" x14ac:dyDescent="0.35">
      <c r="A7403">
        <v>7836</v>
      </c>
      <c r="B7403" t="s">
        <v>7514</v>
      </c>
      <c r="C7403" s="4">
        <f>mock_fashion_data_uk_us[[#This Row],[Price]]/10^13</f>
        <v>909.02376257387323</v>
      </c>
      <c r="D7403" s="2">
        <v>9090237625738732</v>
      </c>
      <c r="E7403" t="s">
        <v>49</v>
      </c>
      <c r="F7403" t="s">
        <v>116</v>
      </c>
      <c r="G7403" t="s">
        <v>23</v>
      </c>
      <c r="H7403">
        <v>3.0831204438823224E+16</v>
      </c>
      <c r="I7403">
        <v>80</v>
      </c>
      <c r="J7403" s="4">
        <f>mock_fashion_data_uk_us[[#This Row],[Adapted Price]]*mock_fashion_data_uk_us[[#This Row],[Review Count]]</f>
        <v>72721.901005909865</v>
      </c>
      <c r="K7403" t="s">
        <v>63</v>
      </c>
      <c r="L7403" t="s">
        <v>84</v>
      </c>
      <c r="M7403" t="s">
        <v>52</v>
      </c>
      <c r="N7403" t="s">
        <v>65</v>
      </c>
      <c r="O7403" t="s">
        <v>127</v>
      </c>
      <c r="P7403">
        <v>40</v>
      </c>
      <c r="Q7403" t="s">
        <v>90</v>
      </c>
      <c r="R7403" t="s">
        <v>43</v>
      </c>
      <c r="S7403" t="s">
        <v>57</v>
      </c>
      <c r="T7403" t="s">
        <v>45</v>
      </c>
      <c r="U7403" t="s">
        <v>75</v>
      </c>
      <c r="V7403" t="s">
        <v>33</v>
      </c>
      <c r="W7403" t="s">
        <v>46</v>
      </c>
    </row>
    <row r="7404" spans="1:23" x14ac:dyDescent="0.35">
      <c r="A7404">
        <v>7837</v>
      </c>
      <c r="B7404" t="s">
        <v>7515</v>
      </c>
      <c r="C7404" s="4">
        <f>mock_fashion_data_uk_us[[#This Row],[Price]]/10^13</f>
        <v>956.93293269415722</v>
      </c>
      <c r="D7404" s="2">
        <v>9569329326941572</v>
      </c>
      <c r="E7404" t="s">
        <v>21</v>
      </c>
      <c r="F7404" t="s">
        <v>145</v>
      </c>
      <c r="G7404" t="s">
        <v>50</v>
      </c>
      <c r="H7404">
        <v>4979550233352547</v>
      </c>
      <c r="I7404">
        <v>148</v>
      </c>
      <c r="J7404" s="4">
        <f>mock_fashion_data_uk_us[[#This Row],[Adapted Price]]*mock_fashion_data_uk_us[[#This Row],[Review Count]]</f>
        <v>141626.07403873527</v>
      </c>
      <c r="K7404" t="s">
        <v>71</v>
      </c>
      <c r="L7404" t="s">
        <v>51</v>
      </c>
      <c r="M7404" t="s">
        <v>26</v>
      </c>
      <c r="N7404" t="s">
        <v>65</v>
      </c>
      <c r="O7404" t="s">
        <v>66</v>
      </c>
      <c r="P7404">
        <v>44</v>
      </c>
      <c r="Q7404" t="s">
        <v>55</v>
      </c>
      <c r="R7404" t="s">
        <v>43</v>
      </c>
      <c r="S7404" t="s">
        <v>104</v>
      </c>
      <c r="T7404" t="s">
        <v>80</v>
      </c>
      <c r="U7404" t="s">
        <v>47</v>
      </c>
      <c r="V7404" t="s">
        <v>33</v>
      </c>
      <c r="W7404" t="s">
        <v>75</v>
      </c>
    </row>
    <row r="7405" spans="1:23" x14ac:dyDescent="0.35">
      <c r="A7405">
        <v>7838</v>
      </c>
      <c r="B7405" t="s">
        <v>7516</v>
      </c>
      <c r="C7405" s="4">
        <f>mock_fashion_data_uk_us[[#This Row],[Price]]/10^13</f>
        <v>1831.7249827215303</v>
      </c>
      <c r="D7405" s="2">
        <v>1.8317249827215304E+16</v>
      </c>
      <c r="E7405" t="s">
        <v>88</v>
      </c>
      <c r="F7405" t="s">
        <v>111</v>
      </c>
      <c r="G7405" t="s">
        <v>50</v>
      </c>
      <c r="H7405">
        <v>2452587498194878</v>
      </c>
      <c r="I7405">
        <v>135</v>
      </c>
      <c r="J7405" s="4">
        <f>mock_fashion_data_uk_us[[#This Row],[Adapted Price]]*mock_fashion_data_uk_us[[#This Row],[Review Count]]</f>
        <v>247282.8726674066</v>
      </c>
      <c r="K7405" t="s">
        <v>112</v>
      </c>
      <c r="L7405" t="s">
        <v>25</v>
      </c>
      <c r="M7405" t="s">
        <v>52</v>
      </c>
      <c r="N7405" t="s">
        <v>53</v>
      </c>
      <c r="O7405" t="s">
        <v>113</v>
      </c>
      <c r="P7405">
        <v>55</v>
      </c>
      <c r="Q7405" t="s">
        <v>78</v>
      </c>
      <c r="R7405" t="s">
        <v>123</v>
      </c>
      <c r="S7405" t="s">
        <v>104</v>
      </c>
      <c r="T7405" t="s">
        <v>32</v>
      </c>
      <c r="U7405" t="s">
        <v>33</v>
      </c>
      <c r="V7405" t="s">
        <v>46</v>
      </c>
      <c r="W7405" t="s">
        <v>59</v>
      </c>
    </row>
    <row r="7406" spans="1:23" x14ac:dyDescent="0.35">
      <c r="A7406">
        <v>7839</v>
      </c>
      <c r="B7406" t="s">
        <v>7517</v>
      </c>
      <c r="C7406" s="4">
        <f>mock_fashion_data_uk_us[[#This Row],[Price]]/10^13</f>
        <v>675.61961627576864</v>
      </c>
      <c r="D7406" s="2">
        <v>6756196162757686</v>
      </c>
      <c r="E7406" t="s">
        <v>118</v>
      </c>
      <c r="F7406" t="s">
        <v>69</v>
      </c>
      <c r="G7406" t="s">
        <v>23</v>
      </c>
      <c r="H7406">
        <v>3611569172125726</v>
      </c>
      <c r="I7406">
        <v>364</v>
      </c>
      <c r="J7406" s="4">
        <f>mock_fashion_data_uk_us[[#This Row],[Adapted Price]]*mock_fashion_data_uk_us[[#This Row],[Review Count]]</f>
        <v>245925.54032437978</v>
      </c>
      <c r="K7406" t="s">
        <v>94</v>
      </c>
      <c r="L7406" t="s">
        <v>25</v>
      </c>
      <c r="M7406" t="s">
        <v>26</v>
      </c>
      <c r="N7406" t="s">
        <v>40</v>
      </c>
      <c r="O7406" t="s">
        <v>113</v>
      </c>
      <c r="P7406">
        <v>41</v>
      </c>
      <c r="Q7406" t="s">
        <v>90</v>
      </c>
      <c r="R7406" t="s">
        <v>79</v>
      </c>
      <c r="S7406" t="s">
        <v>44</v>
      </c>
      <c r="T7406" t="s">
        <v>32</v>
      </c>
      <c r="U7406" t="s">
        <v>59</v>
      </c>
      <c r="V7406" t="s">
        <v>33</v>
      </c>
      <c r="W7406" t="s">
        <v>46</v>
      </c>
    </row>
    <row r="7407" spans="1:23" x14ac:dyDescent="0.35">
      <c r="A7407">
        <v>7840</v>
      </c>
      <c r="B7407" t="s">
        <v>7518</v>
      </c>
      <c r="C7407" s="4">
        <f>mock_fashion_data_uk_us[[#This Row],[Price]]/10^13</f>
        <v>182.63669596076139</v>
      </c>
      <c r="D7407" s="2">
        <v>1826366959607614</v>
      </c>
      <c r="E7407" t="s">
        <v>36</v>
      </c>
      <c r="F7407" t="s">
        <v>62</v>
      </c>
      <c r="G7407" t="s">
        <v>70</v>
      </c>
      <c r="H7407">
        <v>2.0059582031528804E+16</v>
      </c>
      <c r="I7407">
        <v>39</v>
      </c>
      <c r="J7407" s="4">
        <f>mock_fashion_data_uk_us[[#This Row],[Adapted Price]]*mock_fashion_data_uk_us[[#This Row],[Review Count]]</f>
        <v>7122.831142469694</v>
      </c>
      <c r="K7407" t="s">
        <v>120</v>
      </c>
      <c r="L7407" t="s">
        <v>51</v>
      </c>
      <c r="M7407" t="s">
        <v>52</v>
      </c>
      <c r="N7407" t="s">
        <v>27</v>
      </c>
      <c r="O7407" t="s">
        <v>127</v>
      </c>
      <c r="P7407">
        <v>27</v>
      </c>
      <c r="Q7407" t="s">
        <v>90</v>
      </c>
      <c r="R7407" t="s">
        <v>91</v>
      </c>
      <c r="S7407" t="s">
        <v>104</v>
      </c>
      <c r="T7407" t="s">
        <v>32</v>
      </c>
      <c r="U7407" t="s">
        <v>75</v>
      </c>
      <c r="V7407" t="s">
        <v>59</v>
      </c>
      <c r="W7407" t="s">
        <v>46</v>
      </c>
    </row>
    <row r="7408" spans="1:23" x14ac:dyDescent="0.35">
      <c r="A7408">
        <v>7841</v>
      </c>
      <c r="B7408" t="s">
        <v>7519</v>
      </c>
      <c r="C7408" s="4">
        <f>mock_fashion_data_uk_us[[#This Row],[Price]]/10^13</f>
        <v>689.89834390352166</v>
      </c>
      <c r="D7408" s="2">
        <v>6898983439035217</v>
      </c>
      <c r="E7408" t="s">
        <v>88</v>
      </c>
      <c r="F7408" t="s">
        <v>145</v>
      </c>
      <c r="G7408" t="s">
        <v>50</v>
      </c>
      <c r="H7408">
        <v>3672004293760866</v>
      </c>
      <c r="I7408">
        <v>81</v>
      </c>
      <c r="J7408" s="4">
        <f>mock_fashion_data_uk_us[[#This Row],[Adapted Price]]*mock_fashion_data_uk_us[[#This Row],[Review Count]]</f>
        <v>55881.765856185251</v>
      </c>
      <c r="K7408" t="s">
        <v>94</v>
      </c>
      <c r="L7408" t="s">
        <v>51</v>
      </c>
      <c r="M7408" t="s">
        <v>64</v>
      </c>
      <c r="N7408" t="s">
        <v>65</v>
      </c>
      <c r="O7408" t="s">
        <v>113</v>
      </c>
      <c r="P7408">
        <v>33</v>
      </c>
      <c r="Q7408" t="s">
        <v>99</v>
      </c>
      <c r="R7408" t="s">
        <v>86</v>
      </c>
      <c r="S7408" t="s">
        <v>57</v>
      </c>
      <c r="T7408" t="s">
        <v>45</v>
      </c>
      <c r="U7408" t="s">
        <v>59</v>
      </c>
      <c r="V7408" t="s">
        <v>46</v>
      </c>
      <c r="W7408" t="s">
        <v>46</v>
      </c>
    </row>
    <row r="7409" spans="1:23" x14ac:dyDescent="0.35">
      <c r="A7409">
        <v>7842</v>
      </c>
      <c r="B7409" t="s">
        <v>7520</v>
      </c>
      <c r="C7409" s="4">
        <f>mock_fashion_data_uk_us[[#This Row],[Price]]/10^13</f>
        <v>2766.3670678708536</v>
      </c>
      <c r="D7409" s="2">
        <v>2.7663670678708536E+16</v>
      </c>
      <c r="E7409" t="s">
        <v>118</v>
      </c>
      <c r="F7409" t="s">
        <v>108</v>
      </c>
      <c r="G7409" t="s">
        <v>101</v>
      </c>
      <c r="H7409">
        <v>2.6042005215284076E+16</v>
      </c>
      <c r="I7409">
        <v>355</v>
      </c>
      <c r="J7409" s="4">
        <f>mock_fashion_data_uk_us[[#This Row],[Adapted Price]]*mock_fashion_data_uk_us[[#This Row],[Review Count]]</f>
        <v>982060.309094153</v>
      </c>
      <c r="K7409" t="s">
        <v>97</v>
      </c>
      <c r="L7409" t="s">
        <v>25</v>
      </c>
      <c r="M7409" t="s">
        <v>64</v>
      </c>
      <c r="N7409" t="s">
        <v>65</v>
      </c>
      <c r="O7409" t="s">
        <v>41</v>
      </c>
      <c r="P7409">
        <v>23</v>
      </c>
      <c r="Q7409" t="s">
        <v>29</v>
      </c>
      <c r="R7409" t="s">
        <v>91</v>
      </c>
      <c r="S7409" t="s">
        <v>74</v>
      </c>
      <c r="T7409" t="s">
        <v>80</v>
      </c>
      <c r="U7409" t="s">
        <v>47</v>
      </c>
      <c r="V7409" t="s">
        <v>34</v>
      </c>
      <c r="W7409" t="s">
        <v>59</v>
      </c>
    </row>
    <row r="7410" spans="1:23" x14ac:dyDescent="0.35">
      <c r="A7410">
        <v>7844</v>
      </c>
      <c r="B7410" t="s">
        <v>7521</v>
      </c>
      <c r="C7410" s="4">
        <f>mock_fashion_data_uk_us[[#This Row],[Price]]/10^13</f>
        <v>328.46034479292638</v>
      </c>
      <c r="D7410" s="2">
        <v>3284603447929264</v>
      </c>
      <c r="E7410" t="s">
        <v>49</v>
      </c>
      <c r="F7410" t="s">
        <v>69</v>
      </c>
      <c r="G7410" t="s">
        <v>38</v>
      </c>
      <c r="H7410">
        <v>2131982729860145</v>
      </c>
      <c r="I7410">
        <v>209</v>
      </c>
      <c r="J7410" s="4">
        <f>mock_fashion_data_uk_us[[#This Row],[Adapted Price]]*mock_fashion_data_uk_us[[#This Row],[Review Count]]</f>
        <v>68648.212061721613</v>
      </c>
      <c r="K7410" t="s">
        <v>39</v>
      </c>
      <c r="L7410" t="s">
        <v>25</v>
      </c>
      <c r="M7410" t="s">
        <v>52</v>
      </c>
      <c r="N7410" t="s">
        <v>65</v>
      </c>
      <c r="O7410" t="s">
        <v>127</v>
      </c>
      <c r="P7410">
        <v>46</v>
      </c>
      <c r="Q7410" t="s">
        <v>42</v>
      </c>
      <c r="R7410" t="s">
        <v>123</v>
      </c>
      <c r="S7410" t="s">
        <v>95</v>
      </c>
      <c r="T7410" t="s">
        <v>80</v>
      </c>
      <c r="U7410" t="s">
        <v>59</v>
      </c>
      <c r="V7410" t="s">
        <v>47</v>
      </c>
      <c r="W7410" t="s">
        <v>59</v>
      </c>
    </row>
    <row r="7411" spans="1:23" x14ac:dyDescent="0.35">
      <c r="A7411">
        <v>7845</v>
      </c>
      <c r="B7411" t="s">
        <v>7522</v>
      </c>
      <c r="C7411" s="4">
        <f>mock_fashion_data_uk_us[[#This Row],[Price]]/10^13</f>
        <v>525.01525438732108</v>
      </c>
      <c r="D7411" s="2">
        <v>5250152543873211</v>
      </c>
      <c r="E7411" t="s">
        <v>88</v>
      </c>
      <c r="F7411" t="s">
        <v>111</v>
      </c>
      <c r="G7411" t="s">
        <v>89</v>
      </c>
      <c r="H7411">
        <v>1380399761841813</v>
      </c>
      <c r="I7411">
        <v>82</v>
      </c>
      <c r="J7411" s="4">
        <f>mock_fashion_data_uk_us[[#This Row],[Adapted Price]]*mock_fashion_data_uk_us[[#This Row],[Review Count]]</f>
        <v>43051.25085976033</v>
      </c>
      <c r="K7411" t="s">
        <v>120</v>
      </c>
      <c r="L7411" t="s">
        <v>84</v>
      </c>
      <c r="M7411" t="s">
        <v>52</v>
      </c>
      <c r="N7411" t="s">
        <v>27</v>
      </c>
      <c r="O7411" t="s">
        <v>66</v>
      </c>
      <c r="P7411">
        <v>51</v>
      </c>
      <c r="Q7411" t="s">
        <v>90</v>
      </c>
      <c r="R7411" t="s">
        <v>86</v>
      </c>
      <c r="S7411" t="s">
        <v>31</v>
      </c>
      <c r="T7411" t="s">
        <v>32</v>
      </c>
      <c r="U7411" t="s">
        <v>75</v>
      </c>
      <c r="V7411" t="s">
        <v>46</v>
      </c>
      <c r="W7411" t="s">
        <v>46</v>
      </c>
    </row>
    <row r="7412" spans="1:23" x14ac:dyDescent="0.35">
      <c r="A7412">
        <v>7846</v>
      </c>
      <c r="B7412" t="s">
        <v>7523</v>
      </c>
      <c r="C7412" s="4">
        <f>mock_fashion_data_uk_us[[#This Row],[Price]]/10^13</f>
        <v>3099.0435472578288</v>
      </c>
      <c r="D7412" s="2">
        <v>3.0990435472578288E+16</v>
      </c>
      <c r="E7412" t="s">
        <v>61</v>
      </c>
      <c r="F7412" t="s">
        <v>108</v>
      </c>
      <c r="G7412" t="s">
        <v>23</v>
      </c>
      <c r="H7412">
        <v>4244953224956527</v>
      </c>
      <c r="I7412">
        <v>270</v>
      </c>
      <c r="J7412" s="4">
        <f>mock_fashion_data_uk_us[[#This Row],[Adapted Price]]*mock_fashion_data_uk_us[[#This Row],[Review Count]]</f>
        <v>836741.7577596138</v>
      </c>
      <c r="K7412" t="s">
        <v>97</v>
      </c>
      <c r="L7412" t="s">
        <v>84</v>
      </c>
      <c r="M7412" t="s">
        <v>26</v>
      </c>
      <c r="N7412" t="s">
        <v>27</v>
      </c>
      <c r="O7412" t="s">
        <v>127</v>
      </c>
      <c r="P7412">
        <v>52</v>
      </c>
      <c r="Q7412" t="s">
        <v>42</v>
      </c>
      <c r="R7412" t="s">
        <v>134</v>
      </c>
      <c r="S7412" t="s">
        <v>44</v>
      </c>
      <c r="T7412" t="s">
        <v>45</v>
      </c>
      <c r="U7412" t="s">
        <v>75</v>
      </c>
      <c r="V7412" t="s">
        <v>46</v>
      </c>
      <c r="W7412" t="s">
        <v>33</v>
      </c>
    </row>
    <row r="7413" spans="1:23" x14ac:dyDescent="0.35">
      <c r="A7413">
        <v>7847</v>
      </c>
      <c r="B7413" t="s">
        <v>7524</v>
      </c>
      <c r="C7413" s="4">
        <f>mock_fashion_data_uk_us[[#This Row],[Price]]/10^13</f>
        <v>808.28213454225158</v>
      </c>
      <c r="D7413" s="2">
        <v>8082821345422516</v>
      </c>
      <c r="E7413" t="s">
        <v>61</v>
      </c>
      <c r="F7413" t="s">
        <v>125</v>
      </c>
      <c r="G7413" t="s">
        <v>82</v>
      </c>
      <c r="H7413">
        <v>4739219884483841</v>
      </c>
      <c r="I7413">
        <v>486</v>
      </c>
      <c r="J7413" s="4">
        <f>mock_fashion_data_uk_us[[#This Row],[Adapted Price]]*mock_fashion_data_uk_us[[#This Row],[Review Count]]</f>
        <v>392825.11738753429</v>
      </c>
      <c r="K7413" t="s">
        <v>94</v>
      </c>
      <c r="L7413" t="s">
        <v>84</v>
      </c>
      <c r="M7413" t="s">
        <v>72</v>
      </c>
      <c r="N7413" t="s">
        <v>27</v>
      </c>
      <c r="O7413" t="s">
        <v>140</v>
      </c>
      <c r="P7413">
        <v>31</v>
      </c>
      <c r="Q7413" t="s">
        <v>114</v>
      </c>
      <c r="R7413" t="s">
        <v>134</v>
      </c>
      <c r="S7413" t="s">
        <v>44</v>
      </c>
      <c r="T7413" t="s">
        <v>58</v>
      </c>
      <c r="U7413" t="s">
        <v>59</v>
      </c>
      <c r="V7413" t="s">
        <v>75</v>
      </c>
      <c r="W7413" t="s">
        <v>75</v>
      </c>
    </row>
    <row r="7414" spans="1:23" x14ac:dyDescent="0.35">
      <c r="A7414">
        <v>7848</v>
      </c>
      <c r="B7414" t="s">
        <v>7525</v>
      </c>
      <c r="C7414" s="4">
        <f>mock_fashion_data_uk_us[[#This Row],[Price]]/10^13</f>
        <v>3181.654870384165</v>
      </c>
      <c r="D7414" s="2">
        <v>3.1816548703841648E+16</v>
      </c>
      <c r="E7414" t="s">
        <v>49</v>
      </c>
      <c r="F7414" t="s">
        <v>22</v>
      </c>
      <c r="G7414" t="s">
        <v>89</v>
      </c>
      <c r="H7414">
        <v>4497203516033335</v>
      </c>
      <c r="I7414">
        <v>43</v>
      </c>
      <c r="J7414" s="4">
        <f>mock_fashion_data_uk_us[[#This Row],[Adapted Price]]*mock_fashion_data_uk_us[[#This Row],[Review Count]]</f>
        <v>136811.15942651909</v>
      </c>
      <c r="K7414" t="s">
        <v>97</v>
      </c>
      <c r="L7414" t="s">
        <v>25</v>
      </c>
      <c r="M7414" t="s">
        <v>72</v>
      </c>
      <c r="N7414" t="s">
        <v>27</v>
      </c>
      <c r="O7414" t="s">
        <v>77</v>
      </c>
      <c r="P7414">
        <v>29</v>
      </c>
      <c r="Q7414" t="s">
        <v>114</v>
      </c>
      <c r="R7414" t="s">
        <v>30</v>
      </c>
      <c r="S7414" t="s">
        <v>57</v>
      </c>
      <c r="T7414" t="s">
        <v>105</v>
      </c>
      <c r="U7414" t="s">
        <v>47</v>
      </c>
      <c r="V7414" t="s">
        <v>47</v>
      </c>
      <c r="W7414" t="s">
        <v>33</v>
      </c>
    </row>
    <row r="7415" spans="1:23" x14ac:dyDescent="0.35">
      <c r="A7415">
        <v>7849</v>
      </c>
      <c r="B7415" t="s">
        <v>7526</v>
      </c>
      <c r="C7415" s="4">
        <f>mock_fashion_data_uk_us[[#This Row],[Price]]/10^13</f>
        <v>4815.7415366338746</v>
      </c>
      <c r="D7415" s="2">
        <v>4.8157415366338744E+16</v>
      </c>
      <c r="E7415" t="s">
        <v>130</v>
      </c>
      <c r="F7415" t="s">
        <v>69</v>
      </c>
      <c r="G7415" t="s">
        <v>70</v>
      </c>
      <c r="H7415">
        <v>1.6612535689176364E+16</v>
      </c>
      <c r="I7415">
        <v>93</v>
      </c>
      <c r="J7415" s="4">
        <f>mock_fashion_data_uk_us[[#This Row],[Adapted Price]]*mock_fashion_data_uk_us[[#This Row],[Review Count]]</f>
        <v>447863.96290695033</v>
      </c>
      <c r="K7415" t="s">
        <v>112</v>
      </c>
      <c r="L7415" t="s">
        <v>84</v>
      </c>
      <c r="M7415" t="s">
        <v>64</v>
      </c>
      <c r="N7415" t="s">
        <v>27</v>
      </c>
      <c r="O7415" t="s">
        <v>54</v>
      </c>
      <c r="P7415">
        <v>40</v>
      </c>
      <c r="Q7415" t="s">
        <v>29</v>
      </c>
      <c r="R7415" t="s">
        <v>86</v>
      </c>
      <c r="S7415" t="s">
        <v>104</v>
      </c>
      <c r="T7415" t="s">
        <v>105</v>
      </c>
      <c r="U7415" t="s">
        <v>59</v>
      </c>
      <c r="V7415" t="s">
        <v>47</v>
      </c>
      <c r="W7415" t="s">
        <v>33</v>
      </c>
    </row>
    <row r="7416" spans="1:23" x14ac:dyDescent="0.35">
      <c r="A7416">
        <v>7850</v>
      </c>
      <c r="B7416" t="s">
        <v>7527</v>
      </c>
      <c r="C7416" s="4">
        <f>mock_fashion_data_uk_us[[#This Row],[Price]]/10^13</f>
        <v>734.30017696487278</v>
      </c>
      <c r="D7416" s="2">
        <v>7343001769648728</v>
      </c>
      <c r="E7416" t="s">
        <v>49</v>
      </c>
      <c r="F7416" t="s">
        <v>62</v>
      </c>
      <c r="G7416" t="s">
        <v>101</v>
      </c>
      <c r="H7416">
        <v>3.495059809645056E+16</v>
      </c>
      <c r="I7416">
        <v>267</v>
      </c>
      <c r="J7416" s="4">
        <f>mock_fashion_data_uk_us[[#This Row],[Adapted Price]]*mock_fashion_data_uk_us[[#This Row],[Review Count]]</f>
        <v>196058.14724962102</v>
      </c>
      <c r="K7416" t="s">
        <v>94</v>
      </c>
      <c r="L7416" t="s">
        <v>51</v>
      </c>
      <c r="M7416" t="s">
        <v>72</v>
      </c>
      <c r="N7416" t="s">
        <v>53</v>
      </c>
      <c r="O7416" t="s">
        <v>77</v>
      </c>
      <c r="P7416">
        <v>38</v>
      </c>
      <c r="Q7416" t="s">
        <v>122</v>
      </c>
      <c r="R7416" t="s">
        <v>73</v>
      </c>
      <c r="S7416" t="s">
        <v>44</v>
      </c>
      <c r="T7416" t="s">
        <v>45</v>
      </c>
      <c r="U7416" t="s">
        <v>59</v>
      </c>
      <c r="V7416" t="s">
        <v>75</v>
      </c>
      <c r="W7416" t="s">
        <v>46</v>
      </c>
    </row>
    <row r="7417" spans="1:23" x14ac:dyDescent="0.35">
      <c r="A7417">
        <v>7851</v>
      </c>
      <c r="B7417" t="s">
        <v>7528</v>
      </c>
      <c r="C7417" s="4">
        <f>mock_fashion_data_uk_us[[#This Row],[Price]]/10^13</f>
        <v>1086.3391762232811</v>
      </c>
      <c r="D7417" s="2">
        <v>1.0863391762232812E+16</v>
      </c>
      <c r="E7417" t="s">
        <v>49</v>
      </c>
      <c r="F7417" t="s">
        <v>69</v>
      </c>
      <c r="G7417" t="s">
        <v>101</v>
      </c>
      <c r="H7417">
        <v>1.0001959982296178E+16</v>
      </c>
      <c r="I7417">
        <v>268</v>
      </c>
      <c r="J7417" s="4">
        <f>mock_fashion_data_uk_us[[#This Row],[Adapted Price]]*mock_fashion_data_uk_us[[#This Row],[Review Count]]</f>
        <v>291138.89922783937</v>
      </c>
      <c r="K7417" t="s">
        <v>120</v>
      </c>
      <c r="L7417" t="s">
        <v>51</v>
      </c>
      <c r="M7417" t="s">
        <v>72</v>
      </c>
      <c r="N7417" t="s">
        <v>40</v>
      </c>
      <c r="O7417" t="s">
        <v>66</v>
      </c>
      <c r="P7417">
        <v>30</v>
      </c>
      <c r="Q7417" t="s">
        <v>55</v>
      </c>
      <c r="R7417" t="s">
        <v>43</v>
      </c>
      <c r="S7417" t="s">
        <v>74</v>
      </c>
      <c r="T7417" t="s">
        <v>58</v>
      </c>
      <c r="U7417" t="s">
        <v>46</v>
      </c>
      <c r="V7417" t="s">
        <v>59</v>
      </c>
      <c r="W7417" t="s">
        <v>75</v>
      </c>
    </row>
    <row r="7418" spans="1:23" x14ac:dyDescent="0.35">
      <c r="A7418">
        <v>7852</v>
      </c>
      <c r="B7418" t="s">
        <v>7529</v>
      </c>
      <c r="C7418" s="4">
        <f>mock_fashion_data_uk_us[[#This Row],[Price]]/10^13</f>
        <v>459.32962818280868</v>
      </c>
      <c r="D7418" s="2">
        <v>4593296281828087</v>
      </c>
      <c r="E7418" t="s">
        <v>36</v>
      </c>
      <c r="F7418" t="s">
        <v>125</v>
      </c>
      <c r="G7418" t="s">
        <v>23</v>
      </c>
      <c r="H7418">
        <v>4686190553718767</v>
      </c>
      <c r="I7418">
        <v>160</v>
      </c>
      <c r="J7418" s="4">
        <f>mock_fashion_data_uk_us[[#This Row],[Adapted Price]]*mock_fashion_data_uk_us[[#This Row],[Review Count]]</f>
        <v>73492.740509249386</v>
      </c>
      <c r="K7418" t="s">
        <v>24</v>
      </c>
      <c r="L7418" t="s">
        <v>51</v>
      </c>
      <c r="M7418" t="s">
        <v>72</v>
      </c>
      <c r="N7418" t="s">
        <v>53</v>
      </c>
      <c r="O7418" t="s">
        <v>140</v>
      </c>
      <c r="P7418">
        <v>39</v>
      </c>
      <c r="Q7418" t="s">
        <v>55</v>
      </c>
      <c r="R7418" t="s">
        <v>30</v>
      </c>
      <c r="S7418" t="s">
        <v>74</v>
      </c>
      <c r="T7418" t="s">
        <v>32</v>
      </c>
      <c r="U7418" t="s">
        <v>59</v>
      </c>
      <c r="V7418" t="s">
        <v>47</v>
      </c>
      <c r="W7418" t="s">
        <v>46</v>
      </c>
    </row>
    <row r="7419" spans="1:23" x14ac:dyDescent="0.35">
      <c r="A7419">
        <v>7853</v>
      </c>
      <c r="B7419" t="s">
        <v>7530</v>
      </c>
      <c r="C7419" s="4">
        <f>mock_fashion_data_uk_us[[#This Row],[Price]]/10^13</f>
        <v>494.06809101408311</v>
      </c>
      <c r="D7419" s="2">
        <v>4940680910140831</v>
      </c>
      <c r="E7419" t="s">
        <v>118</v>
      </c>
      <c r="F7419" t="s">
        <v>119</v>
      </c>
      <c r="G7419" t="s">
        <v>82</v>
      </c>
      <c r="H7419">
        <v>4386606569194386</v>
      </c>
      <c r="I7419">
        <v>153</v>
      </c>
      <c r="J7419" s="4">
        <f>mock_fashion_data_uk_us[[#This Row],[Adapted Price]]*mock_fashion_data_uk_us[[#This Row],[Review Count]]</f>
        <v>75592.417925154718</v>
      </c>
      <c r="K7419" t="s">
        <v>83</v>
      </c>
      <c r="L7419" t="s">
        <v>51</v>
      </c>
      <c r="M7419" t="s">
        <v>52</v>
      </c>
      <c r="N7419" t="s">
        <v>53</v>
      </c>
      <c r="O7419" t="s">
        <v>98</v>
      </c>
      <c r="P7419">
        <v>30</v>
      </c>
      <c r="Q7419" t="s">
        <v>42</v>
      </c>
      <c r="R7419" t="s">
        <v>79</v>
      </c>
      <c r="S7419" t="s">
        <v>31</v>
      </c>
      <c r="T7419" t="s">
        <v>58</v>
      </c>
      <c r="U7419" t="s">
        <v>33</v>
      </c>
      <c r="V7419" t="s">
        <v>33</v>
      </c>
      <c r="W7419" t="s">
        <v>33</v>
      </c>
    </row>
    <row r="7420" spans="1:23" x14ac:dyDescent="0.35">
      <c r="A7420">
        <v>7854</v>
      </c>
      <c r="B7420" t="s">
        <v>7531</v>
      </c>
      <c r="C7420" s="4">
        <f>mock_fashion_data_uk_us[[#This Row],[Price]]/10^13</f>
        <v>409.45303635017638</v>
      </c>
      <c r="D7420" s="2">
        <v>4094530363501764</v>
      </c>
      <c r="E7420" t="s">
        <v>49</v>
      </c>
      <c r="F7420" t="s">
        <v>116</v>
      </c>
      <c r="G7420" t="s">
        <v>70</v>
      </c>
      <c r="H7420">
        <v>3.2289991277724208E+16</v>
      </c>
      <c r="I7420">
        <v>380</v>
      </c>
      <c r="J7420" s="4">
        <f>mock_fashion_data_uk_us[[#This Row],[Adapted Price]]*mock_fashion_data_uk_us[[#This Row],[Review Count]]</f>
        <v>155592.15381306701</v>
      </c>
      <c r="K7420" t="s">
        <v>63</v>
      </c>
      <c r="L7420" t="s">
        <v>84</v>
      </c>
      <c r="M7420" t="s">
        <v>26</v>
      </c>
      <c r="N7420" t="s">
        <v>27</v>
      </c>
      <c r="O7420" t="s">
        <v>127</v>
      </c>
      <c r="P7420">
        <v>19</v>
      </c>
      <c r="Q7420" t="s">
        <v>29</v>
      </c>
      <c r="R7420" t="s">
        <v>73</v>
      </c>
      <c r="S7420" t="s">
        <v>31</v>
      </c>
      <c r="T7420" t="s">
        <v>45</v>
      </c>
      <c r="U7420" t="s">
        <v>59</v>
      </c>
      <c r="V7420" t="s">
        <v>59</v>
      </c>
      <c r="W7420" t="s">
        <v>46</v>
      </c>
    </row>
    <row r="7421" spans="1:23" x14ac:dyDescent="0.35">
      <c r="A7421">
        <v>7856</v>
      </c>
      <c r="B7421" t="s">
        <v>7532</v>
      </c>
      <c r="C7421" s="4">
        <f>mock_fashion_data_uk_us[[#This Row],[Price]]/10^13</f>
        <v>148.05601858063741</v>
      </c>
      <c r="D7421" s="2">
        <v>1480560185806374</v>
      </c>
      <c r="E7421" t="s">
        <v>130</v>
      </c>
      <c r="F7421" t="s">
        <v>119</v>
      </c>
      <c r="G7421" t="s">
        <v>70</v>
      </c>
      <c r="H7421">
        <v>341058415777291</v>
      </c>
      <c r="I7421">
        <v>414</v>
      </c>
      <c r="J7421" s="4">
        <f>mock_fashion_data_uk_us[[#This Row],[Adapted Price]]*mock_fashion_data_uk_us[[#This Row],[Review Count]]</f>
        <v>61295.191692383887</v>
      </c>
      <c r="K7421" t="s">
        <v>63</v>
      </c>
      <c r="L7421" t="s">
        <v>84</v>
      </c>
      <c r="M7421" t="s">
        <v>64</v>
      </c>
      <c r="N7421" t="s">
        <v>27</v>
      </c>
      <c r="O7421" t="s">
        <v>66</v>
      </c>
      <c r="P7421">
        <v>46</v>
      </c>
      <c r="Q7421" t="s">
        <v>29</v>
      </c>
      <c r="R7421" t="s">
        <v>43</v>
      </c>
      <c r="S7421" t="s">
        <v>74</v>
      </c>
      <c r="T7421" t="s">
        <v>45</v>
      </c>
      <c r="U7421" t="s">
        <v>33</v>
      </c>
      <c r="V7421" t="s">
        <v>75</v>
      </c>
      <c r="W7421" t="s">
        <v>47</v>
      </c>
    </row>
    <row r="7422" spans="1:23" x14ac:dyDescent="0.35">
      <c r="A7422">
        <v>7857</v>
      </c>
      <c r="B7422" t="s">
        <v>7533</v>
      </c>
      <c r="C7422" s="4">
        <f>mock_fashion_data_uk_us[[#This Row],[Price]]/10^13</f>
        <v>821.08441029218784</v>
      </c>
      <c r="D7422" s="2">
        <v>8210844102921878</v>
      </c>
      <c r="E7422" t="s">
        <v>21</v>
      </c>
      <c r="F7422" t="s">
        <v>62</v>
      </c>
      <c r="G7422" t="s">
        <v>50</v>
      </c>
      <c r="H7422">
        <v>2.1228866954043224E+16</v>
      </c>
      <c r="I7422">
        <v>266</v>
      </c>
      <c r="J7422" s="4">
        <f>mock_fashion_data_uk_us[[#This Row],[Adapted Price]]*mock_fashion_data_uk_us[[#This Row],[Review Count]]</f>
        <v>218408.45313772195</v>
      </c>
      <c r="K7422" t="s">
        <v>102</v>
      </c>
      <c r="L7422" t="s">
        <v>25</v>
      </c>
      <c r="M7422" t="s">
        <v>52</v>
      </c>
      <c r="N7422" t="s">
        <v>53</v>
      </c>
      <c r="O7422" t="s">
        <v>41</v>
      </c>
      <c r="P7422">
        <v>43</v>
      </c>
      <c r="Q7422" t="s">
        <v>55</v>
      </c>
      <c r="R7422" t="s">
        <v>79</v>
      </c>
      <c r="S7422" t="s">
        <v>57</v>
      </c>
      <c r="T7422" t="s">
        <v>45</v>
      </c>
      <c r="U7422" t="s">
        <v>33</v>
      </c>
      <c r="V7422" t="s">
        <v>33</v>
      </c>
      <c r="W7422" t="s">
        <v>34</v>
      </c>
    </row>
    <row r="7423" spans="1:23" x14ac:dyDescent="0.35">
      <c r="A7423">
        <v>7858</v>
      </c>
      <c r="B7423" t="s">
        <v>7534</v>
      </c>
      <c r="C7423" s="4">
        <f>mock_fashion_data_uk_us[[#This Row],[Price]]/10^13</f>
        <v>1682.4276151158581</v>
      </c>
      <c r="D7423" s="2">
        <v>1.6824276151158582E+16</v>
      </c>
      <c r="E7423" t="s">
        <v>49</v>
      </c>
      <c r="F7423" t="s">
        <v>145</v>
      </c>
      <c r="G7423" t="s">
        <v>38</v>
      </c>
      <c r="H7423">
        <v>1.1984791181659452E+16</v>
      </c>
      <c r="I7423">
        <v>323</v>
      </c>
      <c r="J7423" s="4">
        <f>mock_fashion_data_uk_us[[#This Row],[Adapted Price]]*mock_fashion_data_uk_us[[#This Row],[Review Count]]</f>
        <v>543424.11968242214</v>
      </c>
      <c r="K7423" t="s">
        <v>112</v>
      </c>
      <c r="L7423" t="s">
        <v>51</v>
      </c>
      <c r="M7423" t="s">
        <v>72</v>
      </c>
      <c r="N7423" t="s">
        <v>27</v>
      </c>
      <c r="O7423" t="s">
        <v>54</v>
      </c>
      <c r="P7423">
        <v>53</v>
      </c>
      <c r="Q7423" t="s">
        <v>78</v>
      </c>
      <c r="R7423" t="s">
        <v>73</v>
      </c>
      <c r="S7423" t="s">
        <v>44</v>
      </c>
      <c r="T7423" t="s">
        <v>105</v>
      </c>
      <c r="U7423" t="s">
        <v>33</v>
      </c>
      <c r="V7423" t="s">
        <v>33</v>
      </c>
      <c r="W7423" t="s">
        <v>75</v>
      </c>
    </row>
    <row r="7424" spans="1:23" x14ac:dyDescent="0.35">
      <c r="A7424">
        <v>7859</v>
      </c>
      <c r="B7424" t="s">
        <v>7535</v>
      </c>
      <c r="C7424" s="4">
        <f>mock_fashion_data_uk_us[[#This Row],[Price]]/10^13</f>
        <v>301.75778064907462</v>
      </c>
      <c r="D7424" s="2">
        <v>3017577806490746</v>
      </c>
      <c r="E7424" t="s">
        <v>36</v>
      </c>
      <c r="F7424" t="s">
        <v>116</v>
      </c>
      <c r="G7424" t="s">
        <v>89</v>
      </c>
      <c r="H7424">
        <v>1.4658287176730768E+16</v>
      </c>
      <c r="I7424">
        <v>303</v>
      </c>
      <c r="J7424" s="4">
        <f>mock_fashion_data_uk_us[[#This Row],[Adapted Price]]*mock_fashion_data_uk_us[[#This Row],[Review Count]]</f>
        <v>91432.607536669602</v>
      </c>
      <c r="K7424" t="s">
        <v>83</v>
      </c>
      <c r="L7424" t="s">
        <v>25</v>
      </c>
      <c r="M7424" t="s">
        <v>52</v>
      </c>
      <c r="N7424" t="s">
        <v>27</v>
      </c>
      <c r="O7424" t="s">
        <v>41</v>
      </c>
      <c r="P7424">
        <v>33</v>
      </c>
      <c r="Q7424" t="s">
        <v>78</v>
      </c>
      <c r="R7424" t="s">
        <v>123</v>
      </c>
      <c r="S7424" t="s">
        <v>57</v>
      </c>
      <c r="T7424" t="s">
        <v>45</v>
      </c>
      <c r="U7424" t="s">
        <v>59</v>
      </c>
      <c r="V7424" t="s">
        <v>33</v>
      </c>
      <c r="W7424" t="s">
        <v>33</v>
      </c>
    </row>
    <row r="7425" spans="1:23" x14ac:dyDescent="0.35">
      <c r="A7425">
        <v>7862</v>
      </c>
      <c r="B7425" t="s">
        <v>7536</v>
      </c>
      <c r="C7425" s="4">
        <f>mock_fashion_data_uk_us[[#This Row],[Price]]/10^13</f>
        <v>329.46169733201287</v>
      </c>
      <c r="D7425" s="2">
        <v>3294616973320129</v>
      </c>
      <c r="E7425" t="s">
        <v>21</v>
      </c>
      <c r="F7425" t="s">
        <v>119</v>
      </c>
      <c r="G7425" t="s">
        <v>50</v>
      </c>
      <c r="H7425">
        <v>4330825839680863</v>
      </c>
      <c r="I7425">
        <v>398</v>
      </c>
      <c r="J7425" s="4">
        <f>mock_fashion_data_uk_us[[#This Row],[Adapted Price]]*mock_fashion_data_uk_us[[#This Row],[Review Count]]</f>
        <v>131125.75553814112</v>
      </c>
      <c r="K7425" t="s">
        <v>102</v>
      </c>
      <c r="L7425" t="s">
        <v>84</v>
      </c>
      <c r="M7425" t="s">
        <v>26</v>
      </c>
      <c r="N7425" t="s">
        <v>65</v>
      </c>
      <c r="O7425" t="s">
        <v>66</v>
      </c>
      <c r="P7425">
        <v>63</v>
      </c>
      <c r="Q7425" t="s">
        <v>55</v>
      </c>
      <c r="R7425" t="s">
        <v>79</v>
      </c>
      <c r="S7425" t="s">
        <v>104</v>
      </c>
      <c r="T7425" t="s">
        <v>80</v>
      </c>
      <c r="U7425" t="s">
        <v>47</v>
      </c>
      <c r="V7425" t="s">
        <v>33</v>
      </c>
      <c r="W7425" t="s">
        <v>47</v>
      </c>
    </row>
    <row r="7426" spans="1:23" x14ac:dyDescent="0.35">
      <c r="A7426">
        <v>7863</v>
      </c>
      <c r="B7426" t="s">
        <v>7537</v>
      </c>
      <c r="C7426" s="4">
        <f>mock_fashion_data_uk_us[[#This Row],[Price]]/10^13</f>
        <v>5335.7374168622364</v>
      </c>
      <c r="D7426" s="2">
        <v>5.3357374168622368E+16</v>
      </c>
      <c r="E7426" t="s">
        <v>61</v>
      </c>
      <c r="F7426" t="s">
        <v>145</v>
      </c>
      <c r="G7426" t="s">
        <v>50</v>
      </c>
      <c r="H7426">
        <v>1.3349326507458436E+16</v>
      </c>
      <c r="I7426">
        <v>217</v>
      </c>
      <c r="J7426" s="4">
        <f>mock_fashion_data_uk_us[[#This Row],[Adapted Price]]*mock_fashion_data_uk_us[[#This Row],[Review Count]]</f>
        <v>1157855.0194591053</v>
      </c>
      <c r="K7426" t="s">
        <v>94</v>
      </c>
      <c r="L7426" t="s">
        <v>84</v>
      </c>
      <c r="M7426" t="s">
        <v>64</v>
      </c>
      <c r="N7426" t="s">
        <v>27</v>
      </c>
      <c r="O7426" t="s">
        <v>98</v>
      </c>
      <c r="P7426">
        <v>34</v>
      </c>
      <c r="Q7426" t="s">
        <v>103</v>
      </c>
      <c r="R7426" t="s">
        <v>56</v>
      </c>
      <c r="S7426" t="s">
        <v>74</v>
      </c>
      <c r="T7426" t="s">
        <v>32</v>
      </c>
      <c r="U7426" t="s">
        <v>75</v>
      </c>
      <c r="V7426" t="s">
        <v>47</v>
      </c>
      <c r="W7426" t="s">
        <v>47</v>
      </c>
    </row>
    <row r="7427" spans="1:23" x14ac:dyDescent="0.35">
      <c r="A7427">
        <v>7865</v>
      </c>
      <c r="B7427" t="s">
        <v>7538</v>
      </c>
      <c r="C7427" s="4">
        <f>mock_fashion_data_uk_us[[#This Row],[Price]]/10^13</f>
        <v>404.06399141214962</v>
      </c>
      <c r="D7427" s="2">
        <v>4040639914121496</v>
      </c>
      <c r="E7427" t="s">
        <v>21</v>
      </c>
      <c r="F7427" t="s">
        <v>111</v>
      </c>
      <c r="G7427" t="s">
        <v>89</v>
      </c>
      <c r="H7427">
        <v>4078688726163152</v>
      </c>
      <c r="I7427">
        <v>395</v>
      </c>
      <c r="J7427" s="4">
        <f>mock_fashion_data_uk_us[[#This Row],[Adapted Price]]*mock_fashion_data_uk_us[[#This Row],[Review Count]]</f>
        <v>159605.27660779911</v>
      </c>
      <c r="K7427" t="s">
        <v>71</v>
      </c>
      <c r="L7427" t="s">
        <v>84</v>
      </c>
      <c r="M7427" t="s">
        <v>26</v>
      </c>
      <c r="N7427" t="s">
        <v>40</v>
      </c>
      <c r="O7427" t="s">
        <v>28</v>
      </c>
      <c r="P7427">
        <v>27</v>
      </c>
      <c r="Q7427" t="s">
        <v>114</v>
      </c>
      <c r="R7427" t="s">
        <v>86</v>
      </c>
      <c r="S7427" t="s">
        <v>31</v>
      </c>
      <c r="T7427" t="s">
        <v>32</v>
      </c>
      <c r="U7427" t="s">
        <v>46</v>
      </c>
      <c r="V7427" t="s">
        <v>46</v>
      </c>
      <c r="W7427" t="s">
        <v>46</v>
      </c>
    </row>
    <row r="7428" spans="1:23" x14ac:dyDescent="0.35">
      <c r="A7428">
        <v>7866</v>
      </c>
      <c r="B7428" t="s">
        <v>7539</v>
      </c>
      <c r="C7428" s="4">
        <f>mock_fashion_data_uk_us[[#This Row],[Price]]/10^13</f>
        <v>886.19622999213755</v>
      </c>
      <c r="D7428" s="2">
        <v>8861962299921376</v>
      </c>
      <c r="E7428" t="s">
        <v>130</v>
      </c>
      <c r="F7428" t="s">
        <v>108</v>
      </c>
      <c r="G7428" t="s">
        <v>38</v>
      </c>
      <c r="H7428">
        <v>226105802694542</v>
      </c>
      <c r="I7428">
        <v>430</v>
      </c>
      <c r="J7428" s="4">
        <f>mock_fashion_data_uk_us[[#This Row],[Adapted Price]]*mock_fashion_data_uk_us[[#This Row],[Review Count]]</f>
        <v>381064.37889661914</v>
      </c>
      <c r="K7428" t="s">
        <v>97</v>
      </c>
      <c r="L7428" t="s">
        <v>25</v>
      </c>
      <c r="M7428" t="s">
        <v>72</v>
      </c>
      <c r="N7428" t="s">
        <v>53</v>
      </c>
      <c r="O7428" t="s">
        <v>85</v>
      </c>
      <c r="P7428">
        <v>61</v>
      </c>
      <c r="Q7428" t="s">
        <v>55</v>
      </c>
      <c r="R7428" t="s">
        <v>123</v>
      </c>
      <c r="S7428" t="s">
        <v>95</v>
      </c>
      <c r="T7428" t="s">
        <v>45</v>
      </c>
      <c r="U7428" t="s">
        <v>75</v>
      </c>
      <c r="V7428" t="s">
        <v>75</v>
      </c>
      <c r="W7428" t="s">
        <v>47</v>
      </c>
    </row>
    <row r="7429" spans="1:23" x14ac:dyDescent="0.35">
      <c r="A7429">
        <v>7867</v>
      </c>
      <c r="B7429" t="s">
        <v>7540</v>
      </c>
      <c r="C7429" s="4">
        <f>mock_fashion_data_uk_us[[#This Row],[Price]]/10^13</f>
        <v>701.64614230178961</v>
      </c>
      <c r="D7429" s="2">
        <v>7016461423017896</v>
      </c>
      <c r="E7429" t="s">
        <v>68</v>
      </c>
      <c r="F7429" t="s">
        <v>108</v>
      </c>
      <c r="G7429" t="s">
        <v>101</v>
      </c>
      <c r="H7429">
        <v>2.3492843866558008E+16</v>
      </c>
      <c r="I7429">
        <v>4</v>
      </c>
      <c r="J7429" s="4">
        <f>mock_fashion_data_uk_us[[#This Row],[Adapted Price]]*mock_fashion_data_uk_us[[#This Row],[Review Count]]</f>
        <v>2806.5845692071584</v>
      </c>
      <c r="K7429" t="s">
        <v>97</v>
      </c>
      <c r="L7429" t="s">
        <v>51</v>
      </c>
      <c r="M7429" t="s">
        <v>64</v>
      </c>
      <c r="N7429" t="s">
        <v>40</v>
      </c>
      <c r="O7429" t="s">
        <v>85</v>
      </c>
      <c r="P7429">
        <v>39</v>
      </c>
      <c r="Q7429" t="s">
        <v>114</v>
      </c>
      <c r="R7429" t="s">
        <v>73</v>
      </c>
      <c r="S7429" t="s">
        <v>57</v>
      </c>
      <c r="T7429" t="s">
        <v>105</v>
      </c>
      <c r="U7429" t="s">
        <v>47</v>
      </c>
      <c r="V7429" t="s">
        <v>46</v>
      </c>
      <c r="W7429" t="s">
        <v>59</v>
      </c>
    </row>
    <row r="7430" spans="1:23" x14ac:dyDescent="0.35">
      <c r="A7430">
        <v>7868</v>
      </c>
      <c r="B7430" t="s">
        <v>7541</v>
      </c>
      <c r="C7430" s="4">
        <f>mock_fashion_data_uk_us[[#This Row],[Price]]/10^13</f>
        <v>873.16996206620331</v>
      </c>
      <c r="D7430" s="2">
        <v>8731699620662033</v>
      </c>
      <c r="E7430" t="s">
        <v>118</v>
      </c>
      <c r="F7430" t="s">
        <v>145</v>
      </c>
      <c r="G7430" t="s">
        <v>38</v>
      </c>
      <c r="H7430">
        <v>4906428973113261</v>
      </c>
      <c r="I7430">
        <v>185</v>
      </c>
      <c r="J7430" s="4">
        <f>mock_fashion_data_uk_us[[#This Row],[Adapted Price]]*mock_fashion_data_uk_us[[#This Row],[Review Count]]</f>
        <v>161536.44298224762</v>
      </c>
      <c r="K7430" t="s">
        <v>94</v>
      </c>
      <c r="L7430" t="s">
        <v>25</v>
      </c>
      <c r="M7430" t="s">
        <v>26</v>
      </c>
      <c r="N7430" t="s">
        <v>40</v>
      </c>
      <c r="O7430" t="s">
        <v>85</v>
      </c>
      <c r="P7430">
        <v>56</v>
      </c>
      <c r="Q7430" t="s">
        <v>42</v>
      </c>
      <c r="R7430" t="s">
        <v>56</v>
      </c>
      <c r="S7430" t="s">
        <v>95</v>
      </c>
      <c r="T7430" t="s">
        <v>80</v>
      </c>
      <c r="U7430" t="s">
        <v>33</v>
      </c>
      <c r="V7430" t="s">
        <v>47</v>
      </c>
      <c r="W7430" t="s">
        <v>47</v>
      </c>
    </row>
    <row r="7431" spans="1:23" x14ac:dyDescent="0.35">
      <c r="A7431">
        <v>7869</v>
      </c>
      <c r="B7431" t="s">
        <v>7542</v>
      </c>
      <c r="C7431" s="4">
        <f>mock_fashion_data_uk_us[[#This Row],[Price]]/10^13</f>
        <v>370.93622789183041</v>
      </c>
      <c r="D7431" s="2">
        <v>3709362278918304</v>
      </c>
      <c r="E7431" t="s">
        <v>68</v>
      </c>
      <c r="F7431" t="s">
        <v>69</v>
      </c>
      <c r="G7431" t="s">
        <v>70</v>
      </c>
      <c r="H7431">
        <v>4603430121078241</v>
      </c>
      <c r="I7431">
        <v>277</v>
      </c>
      <c r="J7431" s="4">
        <f>mock_fashion_data_uk_us[[#This Row],[Adapted Price]]*mock_fashion_data_uk_us[[#This Row],[Review Count]]</f>
        <v>102749.33512603703</v>
      </c>
      <c r="K7431" t="s">
        <v>120</v>
      </c>
      <c r="L7431" t="s">
        <v>84</v>
      </c>
      <c r="M7431" t="s">
        <v>64</v>
      </c>
      <c r="N7431" t="s">
        <v>27</v>
      </c>
      <c r="O7431" t="s">
        <v>66</v>
      </c>
      <c r="P7431">
        <v>22</v>
      </c>
      <c r="Q7431" t="s">
        <v>122</v>
      </c>
      <c r="R7431" t="s">
        <v>30</v>
      </c>
      <c r="S7431" t="s">
        <v>44</v>
      </c>
      <c r="T7431" t="s">
        <v>32</v>
      </c>
      <c r="U7431" t="s">
        <v>33</v>
      </c>
      <c r="V7431" t="s">
        <v>75</v>
      </c>
      <c r="W7431" t="s">
        <v>59</v>
      </c>
    </row>
    <row r="7432" spans="1:23" x14ac:dyDescent="0.35">
      <c r="A7432">
        <v>7870</v>
      </c>
      <c r="B7432" t="s">
        <v>7543</v>
      </c>
      <c r="C7432" s="4">
        <f>mock_fashion_data_uk_us[[#This Row],[Price]]/10^13</f>
        <v>758.61010265265679</v>
      </c>
      <c r="D7432" s="2">
        <v>7586101026526568</v>
      </c>
      <c r="E7432" t="s">
        <v>36</v>
      </c>
      <c r="F7432" t="s">
        <v>125</v>
      </c>
      <c r="G7432" t="s">
        <v>82</v>
      </c>
      <c r="H7432">
        <v>3.685227344170336E+16</v>
      </c>
      <c r="I7432">
        <v>197</v>
      </c>
      <c r="J7432" s="4">
        <f>mock_fashion_data_uk_us[[#This Row],[Adapted Price]]*mock_fashion_data_uk_us[[#This Row],[Review Count]]</f>
        <v>149446.19022257338</v>
      </c>
      <c r="K7432" t="s">
        <v>24</v>
      </c>
      <c r="L7432" t="s">
        <v>51</v>
      </c>
      <c r="M7432" t="s">
        <v>52</v>
      </c>
      <c r="N7432" t="s">
        <v>40</v>
      </c>
      <c r="O7432" t="s">
        <v>54</v>
      </c>
      <c r="P7432">
        <v>21</v>
      </c>
      <c r="Q7432" t="s">
        <v>114</v>
      </c>
      <c r="R7432" t="s">
        <v>134</v>
      </c>
      <c r="S7432" t="s">
        <v>104</v>
      </c>
      <c r="T7432" t="s">
        <v>45</v>
      </c>
      <c r="U7432" t="s">
        <v>47</v>
      </c>
      <c r="V7432" t="s">
        <v>34</v>
      </c>
      <c r="W7432" t="s">
        <v>47</v>
      </c>
    </row>
    <row r="7433" spans="1:23" x14ac:dyDescent="0.35">
      <c r="A7433">
        <v>7871</v>
      </c>
      <c r="B7433" t="s">
        <v>7544</v>
      </c>
      <c r="C7433" s="4">
        <f>mock_fashion_data_uk_us[[#This Row],[Price]]/10^13</f>
        <v>1588.6030740237488</v>
      </c>
      <c r="D7433" s="2">
        <v>1.5886030740237488E+16</v>
      </c>
      <c r="E7433" t="s">
        <v>21</v>
      </c>
      <c r="F7433" t="s">
        <v>108</v>
      </c>
      <c r="G7433" t="s">
        <v>89</v>
      </c>
      <c r="H7433">
        <v>3.4068863656105104E+16</v>
      </c>
      <c r="I7433">
        <v>256</v>
      </c>
      <c r="J7433" s="4">
        <f>mock_fashion_data_uk_us[[#This Row],[Adapted Price]]*mock_fashion_data_uk_us[[#This Row],[Review Count]]</f>
        <v>406682.3869500797</v>
      </c>
      <c r="K7433" t="s">
        <v>63</v>
      </c>
      <c r="L7433" t="s">
        <v>84</v>
      </c>
      <c r="M7433" t="s">
        <v>64</v>
      </c>
      <c r="N7433" t="s">
        <v>40</v>
      </c>
      <c r="O7433" t="s">
        <v>41</v>
      </c>
      <c r="P7433">
        <v>29</v>
      </c>
      <c r="Q7433" t="s">
        <v>114</v>
      </c>
      <c r="R7433" t="s">
        <v>91</v>
      </c>
      <c r="S7433" t="s">
        <v>74</v>
      </c>
      <c r="T7433" t="s">
        <v>45</v>
      </c>
      <c r="U7433" t="s">
        <v>59</v>
      </c>
      <c r="V7433" t="s">
        <v>59</v>
      </c>
      <c r="W7433" t="s">
        <v>33</v>
      </c>
    </row>
    <row r="7434" spans="1:23" x14ac:dyDescent="0.35">
      <c r="A7434">
        <v>7872</v>
      </c>
      <c r="B7434" t="s">
        <v>7545</v>
      </c>
      <c r="C7434" s="4">
        <f>mock_fashion_data_uk_us[[#This Row],[Price]]/10^13</f>
        <v>896.73587930017015</v>
      </c>
      <c r="D7434" s="2">
        <v>8967358793001702</v>
      </c>
      <c r="E7434" t="s">
        <v>130</v>
      </c>
      <c r="F7434" t="s">
        <v>111</v>
      </c>
      <c r="G7434" t="s">
        <v>82</v>
      </c>
      <c r="H7434">
        <v>4442105663685831</v>
      </c>
      <c r="I7434">
        <v>164</v>
      </c>
      <c r="J7434" s="4">
        <f>mock_fashion_data_uk_us[[#This Row],[Adapted Price]]*mock_fashion_data_uk_us[[#This Row],[Review Count]]</f>
        <v>147064.68420522791</v>
      </c>
      <c r="K7434" t="s">
        <v>97</v>
      </c>
      <c r="L7434" t="s">
        <v>84</v>
      </c>
      <c r="M7434" t="s">
        <v>52</v>
      </c>
      <c r="N7434" t="s">
        <v>53</v>
      </c>
      <c r="O7434" t="s">
        <v>113</v>
      </c>
      <c r="P7434">
        <v>41</v>
      </c>
      <c r="Q7434" t="s">
        <v>42</v>
      </c>
      <c r="R7434" t="s">
        <v>91</v>
      </c>
      <c r="S7434" t="s">
        <v>31</v>
      </c>
      <c r="T7434" t="s">
        <v>105</v>
      </c>
      <c r="U7434" t="s">
        <v>59</v>
      </c>
      <c r="V7434" t="s">
        <v>59</v>
      </c>
      <c r="W7434" t="s">
        <v>46</v>
      </c>
    </row>
    <row r="7435" spans="1:23" x14ac:dyDescent="0.35">
      <c r="A7435">
        <v>7873</v>
      </c>
      <c r="B7435" t="s">
        <v>7546</v>
      </c>
      <c r="C7435" s="4">
        <f>mock_fashion_data_uk_us[[#This Row],[Price]]/10^13</f>
        <v>623.15466233484506</v>
      </c>
      <c r="D7435" s="2">
        <v>6231546623348451</v>
      </c>
      <c r="E7435" t="s">
        <v>68</v>
      </c>
      <c r="F7435" t="s">
        <v>145</v>
      </c>
      <c r="G7435" t="s">
        <v>82</v>
      </c>
      <c r="H7435">
        <v>2.2158325760303488E+16</v>
      </c>
      <c r="I7435">
        <v>265</v>
      </c>
      <c r="J7435" s="4">
        <f>mock_fashion_data_uk_us[[#This Row],[Adapted Price]]*mock_fashion_data_uk_us[[#This Row],[Review Count]]</f>
        <v>165135.98551873394</v>
      </c>
      <c r="K7435" t="s">
        <v>39</v>
      </c>
      <c r="L7435" t="s">
        <v>84</v>
      </c>
      <c r="M7435" t="s">
        <v>64</v>
      </c>
      <c r="N7435" t="s">
        <v>40</v>
      </c>
      <c r="O7435" t="s">
        <v>41</v>
      </c>
      <c r="P7435">
        <v>58</v>
      </c>
      <c r="Q7435" t="s">
        <v>99</v>
      </c>
      <c r="R7435" t="s">
        <v>134</v>
      </c>
      <c r="S7435" t="s">
        <v>57</v>
      </c>
      <c r="T7435" t="s">
        <v>58</v>
      </c>
      <c r="U7435" t="s">
        <v>47</v>
      </c>
      <c r="V7435" t="s">
        <v>47</v>
      </c>
      <c r="W7435" t="s">
        <v>75</v>
      </c>
    </row>
    <row r="7436" spans="1:23" x14ac:dyDescent="0.35">
      <c r="A7436">
        <v>7874</v>
      </c>
      <c r="B7436" t="s">
        <v>7547</v>
      </c>
      <c r="C7436" s="4">
        <f>mock_fashion_data_uk_us[[#This Row],[Price]]/10^13</f>
        <v>1188.1110728481297</v>
      </c>
      <c r="D7436" s="2">
        <v>1.1881110728481296E+16</v>
      </c>
      <c r="E7436" t="s">
        <v>118</v>
      </c>
      <c r="F7436" t="s">
        <v>108</v>
      </c>
      <c r="G7436" t="s">
        <v>23</v>
      </c>
      <c r="H7436">
        <v>1.4776276259592304E+16</v>
      </c>
      <c r="I7436">
        <v>198</v>
      </c>
      <c r="J7436" s="4">
        <f>mock_fashion_data_uk_us[[#This Row],[Adapted Price]]*mock_fashion_data_uk_us[[#This Row],[Review Count]]</f>
        <v>235245.99242392968</v>
      </c>
      <c r="K7436" t="s">
        <v>63</v>
      </c>
      <c r="L7436" t="s">
        <v>51</v>
      </c>
      <c r="M7436" t="s">
        <v>52</v>
      </c>
      <c r="N7436" t="s">
        <v>65</v>
      </c>
      <c r="O7436" t="s">
        <v>77</v>
      </c>
      <c r="P7436">
        <v>30</v>
      </c>
      <c r="Q7436" t="s">
        <v>90</v>
      </c>
      <c r="R7436" t="s">
        <v>43</v>
      </c>
      <c r="S7436" t="s">
        <v>57</v>
      </c>
      <c r="T7436" t="s">
        <v>45</v>
      </c>
      <c r="U7436" t="s">
        <v>59</v>
      </c>
      <c r="V7436" t="s">
        <v>34</v>
      </c>
      <c r="W7436" t="s">
        <v>75</v>
      </c>
    </row>
    <row r="7437" spans="1:23" x14ac:dyDescent="0.35">
      <c r="A7437">
        <v>7875</v>
      </c>
      <c r="B7437" t="s">
        <v>7548</v>
      </c>
      <c r="C7437" s="4">
        <f>mock_fashion_data_uk_us[[#This Row],[Price]]/10^13</f>
        <v>967.88279616732859</v>
      </c>
      <c r="D7437" s="2">
        <v>9678827961673286</v>
      </c>
      <c r="E7437" t="s">
        <v>36</v>
      </c>
      <c r="F7437" t="s">
        <v>22</v>
      </c>
      <c r="G7437" t="s">
        <v>82</v>
      </c>
      <c r="H7437">
        <v>3.0563176664354868E+16</v>
      </c>
      <c r="I7437">
        <v>292</v>
      </c>
      <c r="J7437" s="4">
        <f>mock_fashion_data_uk_us[[#This Row],[Adapted Price]]*mock_fashion_data_uk_us[[#This Row],[Review Count]]</f>
        <v>282621.77648085996</v>
      </c>
      <c r="K7437" t="s">
        <v>71</v>
      </c>
      <c r="L7437" t="s">
        <v>25</v>
      </c>
      <c r="M7437" t="s">
        <v>26</v>
      </c>
      <c r="N7437" t="s">
        <v>65</v>
      </c>
      <c r="O7437" t="s">
        <v>41</v>
      </c>
      <c r="P7437">
        <v>27</v>
      </c>
      <c r="Q7437" t="s">
        <v>29</v>
      </c>
      <c r="R7437" t="s">
        <v>86</v>
      </c>
      <c r="S7437" t="s">
        <v>74</v>
      </c>
      <c r="T7437" t="s">
        <v>80</v>
      </c>
      <c r="U7437" t="s">
        <v>33</v>
      </c>
      <c r="V7437" t="s">
        <v>47</v>
      </c>
      <c r="W7437" t="s">
        <v>46</v>
      </c>
    </row>
    <row r="7438" spans="1:23" x14ac:dyDescent="0.35">
      <c r="A7438">
        <v>7876</v>
      </c>
      <c r="B7438" t="s">
        <v>7549</v>
      </c>
      <c r="C7438" s="4">
        <f>mock_fashion_data_uk_us[[#This Row],[Price]]/10^13</f>
        <v>1375.1669268801231</v>
      </c>
      <c r="D7438" s="2">
        <v>1.3751669268801232E+16</v>
      </c>
      <c r="E7438" t="s">
        <v>61</v>
      </c>
      <c r="F7438" t="s">
        <v>116</v>
      </c>
      <c r="G7438" t="s">
        <v>38</v>
      </c>
      <c r="H7438">
        <v>1.2560411917236518E+16</v>
      </c>
      <c r="I7438">
        <v>325</v>
      </c>
      <c r="J7438" s="4">
        <f>mock_fashion_data_uk_us[[#This Row],[Adapted Price]]*mock_fashion_data_uk_us[[#This Row],[Review Count]]</f>
        <v>446929.25123604003</v>
      </c>
      <c r="K7438" t="s">
        <v>102</v>
      </c>
      <c r="L7438" t="s">
        <v>51</v>
      </c>
      <c r="M7438" t="s">
        <v>64</v>
      </c>
      <c r="N7438" t="s">
        <v>53</v>
      </c>
      <c r="O7438" t="s">
        <v>113</v>
      </c>
      <c r="P7438">
        <v>22</v>
      </c>
      <c r="Q7438" t="s">
        <v>55</v>
      </c>
      <c r="R7438" t="s">
        <v>132</v>
      </c>
      <c r="S7438" t="s">
        <v>57</v>
      </c>
      <c r="T7438" t="s">
        <v>80</v>
      </c>
      <c r="U7438" t="s">
        <v>46</v>
      </c>
      <c r="V7438" t="s">
        <v>34</v>
      </c>
      <c r="W7438" t="s">
        <v>59</v>
      </c>
    </row>
    <row r="7439" spans="1:23" x14ac:dyDescent="0.35">
      <c r="A7439">
        <v>7877</v>
      </c>
      <c r="B7439" t="s">
        <v>7550</v>
      </c>
      <c r="C7439" s="4">
        <f>mock_fashion_data_uk_us[[#This Row],[Price]]/10^13</f>
        <v>2779.8162109460518</v>
      </c>
      <c r="D7439" s="2">
        <v>2.7798162109460516E+16</v>
      </c>
      <c r="E7439" t="s">
        <v>61</v>
      </c>
      <c r="F7439" t="s">
        <v>125</v>
      </c>
      <c r="G7439" t="s">
        <v>101</v>
      </c>
      <c r="H7439">
        <v>3789995747664329</v>
      </c>
      <c r="I7439">
        <v>196</v>
      </c>
      <c r="J7439" s="4">
        <f>mock_fashion_data_uk_us[[#This Row],[Adapted Price]]*mock_fashion_data_uk_us[[#This Row],[Review Count]]</f>
        <v>544843.9773454261</v>
      </c>
      <c r="K7439" t="s">
        <v>97</v>
      </c>
      <c r="L7439" t="s">
        <v>84</v>
      </c>
      <c r="M7439" t="s">
        <v>64</v>
      </c>
      <c r="N7439" t="s">
        <v>65</v>
      </c>
      <c r="O7439" t="s">
        <v>54</v>
      </c>
      <c r="P7439">
        <v>58</v>
      </c>
      <c r="Q7439" t="s">
        <v>90</v>
      </c>
      <c r="R7439" t="s">
        <v>79</v>
      </c>
      <c r="S7439" t="s">
        <v>104</v>
      </c>
      <c r="T7439" t="s">
        <v>45</v>
      </c>
      <c r="U7439" t="s">
        <v>47</v>
      </c>
      <c r="V7439" t="s">
        <v>47</v>
      </c>
      <c r="W7439" t="s">
        <v>59</v>
      </c>
    </row>
    <row r="7440" spans="1:23" x14ac:dyDescent="0.35">
      <c r="A7440">
        <v>7878</v>
      </c>
      <c r="B7440" t="s">
        <v>7551</v>
      </c>
      <c r="C7440" s="4">
        <f>mock_fashion_data_uk_us[[#This Row],[Price]]/10^13</f>
        <v>581.37424752052732</v>
      </c>
      <c r="D7440" s="2">
        <v>5813742475205273</v>
      </c>
      <c r="E7440" t="s">
        <v>21</v>
      </c>
      <c r="F7440" t="s">
        <v>62</v>
      </c>
      <c r="G7440" t="s">
        <v>23</v>
      </c>
      <c r="H7440">
        <v>2.4254272146657728E+16</v>
      </c>
      <c r="I7440">
        <v>97</v>
      </c>
      <c r="J7440" s="4">
        <f>mock_fashion_data_uk_us[[#This Row],[Adapted Price]]*mock_fashion_data_uk_us[[#This Row],[Review Count]]</f>
        <v>56393.302009491148</v>
      </c>
      <c r="K7440" t="s">
        <v>39</v>
      </c>
      <c r="L7440" t="s">
        <v>51</v>
      </c>
      <c r="M7440" t="s">
        <v>26</v>
      </c>
      <c r="N7440" t="s">
        <v>27</v>
      </c>
      <c r="O7440" t="s">
        <v>98</v>
      </c>
      <c r="P7440">
        <v>21</v>
      </c>
      <c r="Q7440" t="s">
        <v>29</v>
      </c>
      <c r="R7440" t="s">
        <v>56</v>
      </c>
      <c r="S7440" t="s">
        <v>104</v>
      </c>
      <c r="T7440" t="s">
        <v>58</v>
      </c>
      <c r="U7440" t="s">
        <v>46</v>
      </c>
      <c r="V7440" t="s">
        <v>46</v>
      </c>
      <c r="W7440" t="s">
        <v>59</v>
      </c>
    </row>
    <row r="7441" spans="1:23" x14ac:dyDescent="0.35">
      <c r="A7441">
        <v>7880</v>
      </c>
      <c r="B7441" t="s">
        <v>7552</v>
      </c>
      <c r="C7441" s="4">
        <f>mock_fashion_data_uk_us[[#This Row],[Price]]/10^13</f>
        <v>6122.1180449350941</v>
      </c>
      <c r="D7441" s="2">
        <v>6.1221180449350944E+16</v>
      </c>
      <c r="E7441" t="s">
        <v>130</v>
      </c>
      <c r="F7441" t="s">
        <v>108</v>
      </c>
      <c r="G7441" t="s">
        <v>70</v>
      </c>
      <c r="H7441">
        <v>3.0087633191703136E+16</v>
      </c>
      <c r="I7441">
        <v>262</v>
      </c>
      <c r="J7441" s="4">
        <f>mock_fashion_data_uk_us[[#This Row],[Adapted Price]]*mock_fashion_data_uk_us[[#This Row],[Review Count]]</f>
        <v>1603994.9277729946</v>
      </c>
      <c r="K7441" t="s">
        <v>24</v>
      </c>
      <c r="L7441" t="s">
        <v>84</v>
      </c>
      <c r="M7441" t="s">
        <v>52</v>
      </c>
      <c r="N7441" t="s">
        <v>40</v>
      </c>
      <c r="O7441" t="s">
        <v>98</v>
      </c>
      <c r="P7441">
        <v>23</v>
      </c>
      <c r="Q7441" t="s">
        <v>99</v>
      </c>
      <c r="R7441" t="s">
        <v>43</v>
      </c>
      <c r="S7441" t="s">
        <v>44</v>
      </c>
      <c r="T7441" t="s">
        <v>80</v>
      </c>
      <c r="U7441" t="s">
        <v>46</v>
      </c>
      <c r="V7441" t="s">
        <v>33</v>
      </c>
      <c r="W7441" t="s">
        <v>33</v>
      </c>
    </row>
    <row r="7442" spans="1:23" x14ac:dyDescent="0.35">
      <c r="A7442">
        <v>7881</v>
      </c>
      <c r="B7442" t="s">
        <v>7553</v>
      </c>
      <c r="C7442" s="4">
        <f>mock_fashion_data_uk_us[[#This Row],[Price]]/10^13</f>
        <v>790.18941772435869</v>
      </c>
      <c r="D7442" s="2">
        <v>7901894177243587</v>
      </c>
      <c r="E7442" t="s">
        <v>49</v>
      </c>
      <c r="F7442" t="s">
        <v>125</v>
      </c>
      <c r="G7442" t="s">
        <v>70</v>
      </c>
      <c r="H7442">
        <v>1.6284953322764562E+16</v>
      </c>
      <c r="I7442">
        <v>310</v>
      </c>
      <c r="J7442" s="4">
        <f>mock_fashion_data_uk_us[[#This Row],[Adapted Price]]*mock_fashion_data_uk_us[[#This Row],[Review Count]]</f>
        <v>244958.71949455119</v>
      </c>
      <c r="K7442" t="s">
        <v>24</v>
      </c>
      <c r="L7442" t="s">
        <v>25</v>
      </c>
      <c r="M7442" t="s">
        <v>64</v>
      </c>
      <c r="N7442" t="s">
        <v>40</v>
      </c>
      <c r="O7442" t="s">
        <v>77</v>
      </c>
      <c r="P7442">
        <v>31</v>
      </c>
      <c r="Q7442" t="s">
        <v>99</v>
      </c>
      <c r="R7442" t="s">
        <v>134</v>
      </c>
      <c r="S7442" t="s">
        <v>74</v>
      </c>
      <c r="T7442" t="s">
        <v>105</v>
      </c>
      <c r="U7442" t="s">
        <v>47</v>
      </c>
      <c r="V7442" t="s">
        <v>59</v>
      </c>
      <c r="W7442" t="s">
        <v>47</v>
      </c>
    </row>
    <row r="7443" spans="1:23" x14ac:dyDescent="0.35">
      <c r="A7443">
        <v>7882</v>
      </c>
      <c r="B7443" t="s">
        <v>7554</v>
      </c>
      <c r="C7443" s="4">
        <f>mock_fashion_data_uk_us[[#This Row],[Price]]/10^13</f>
        <v>458.7577437817597</v>
      </c>
      <c r="D7443" s="2">
        <v>4587577437817597</v>
      </c>
      <c r="E7443" t="s">
        <v>130</v>
      </c>
      <c r="F7443" t="s">
        <v>119</v>
      </c>
      <c r="G7443" t="s">
        <v>50</v>
      </c>
      <c r="H7443">
        <v>2.5475591069712732E+16</v>
      </c>
      <c r="I7443">
        <v>231</v>
      </c>
      <c r="J7443" s="4">
        <f>mock_fashion_data_uk_us[[#This Row],[Adapted Price]]*mock_fashion_data_uk_us[[#This Row],[Review Count]]</f>
        <v>105973.03881358649</v>
      </c>
      <c r="K7443" t="s">
        <v>39</v>
      </c>
      <c r="L7443" t="s">
        <v>84</v>
      </c>
      <c r="M7443" t="s">
        <v>64</v>
      </c>
      <c r="N7443" t="s">
        <v>40</v>
      </c>
      <c r="O7443" t="s">
        <v>98</v>
      </c>
      <c r="P7443">
        <v>24</v>
      </c>
      <c r="Q7443" t="s">
        <v>114</v>
      </c>
      <c r="R7443" t="s">
        <v>73</v>
      </c>
      <c r="S7443" t="s">
        <v>74</v>
      </c>
      <c r="T7443" t="s">
        <v>45</v>
      </c>
      <c r="U7443" t="s">
        <v>33</v>
      </c>
      <c r="V7443" t="s">
        <v>34</v>
      </c>
      <c r="W7443" t="s">
        <v>34</v>
      </c>
    </row>
    <row r="7444" spans="1:23" x14ac:dyDescent="0.35">
      <c r="A7444">
        <v>7883</v>
      </c>
      <c r="B7444" t="s">
        <v>7555</v>
      </c>
      <c r="C7444" s="4">
        <f>mock_fashion_data_uk_us[[#This Row],[Price]]/10^13</f>
        <v>8.5255177672763001</v>
      </c>
      <c r="D7444" s="2">
        <v>85255177672763</v>
      </c>
      <c r="E7444" t="s">
        <v>21</v>
      </c>
      <c r="F7444" t="s">
        <v>22</v>
      </c>
      <c r="G7444" t="s">
        <v>101</v>
      </c>
      <c r="H7444">
        <v>1.3050568770576834E+16</v>
      </c>
      <c r="I7444">
        <v>451</v>
      </c>
      <c r="J7444" s="4">
        <f>mock_fashion_data_uk_us[[#This Row],[Adapted Price]]*mock_fashion_data_uk_us[[#This Row],[Review Count]]</f>
        <v>3845.0085130416114</v>
      </c>
      <c r="K7444" t="s">
        <v>120</v>
      </c>
      <c r="L7444" t="s">
        <v>25</v>
      </c>
      <c r="M7444" t="s">
        <v>52</v>
      </c>
      <c r="N7444" t="s">
        <v>65</v>
      </c>
      <c r="O7444" t="s">
        <v>140</v>
      </c>
      <c r="P7444">
        <v>38</v>
      </c>
      <c r="Q7444" t="s">
        <v>29</v>
      </c>
      <c r="R7444" t="s">
        <v>43</v>
      </c>
      <c r="S7444" t="s">
        <v>74</v>
      </c>
      <c r="T7444" t="s">
        <v>32</v>
      </c>
      <c r="U7444" t="s">
        <v>75</v>
      </c>
      <c r="V7444" t="s">
        <v>75</v>
      </c>
      <c r="W7444" t="s">
        <v>47</v>
      </c>
    </row>
    <row r="7445" spans="1:23" x14ac:dyDescent="0.35">
      <c r="A7445">
        <v>7885</v>
      </c>
      <c r="B7445" t="s">
        <v>7556</v>
      </c>
      <c r="C7445" s="4">
        <f>mock_fashion_data_uk_us[[#This Row],[Price]]/10^13</f>
        <v>1112.6077965091297</v>
      </c>
      <c r="D7445" s="2">
        <v>1.1126077965091296E+16</v>
      </c>
      <c r="E7445" t="s">
        <v>36</v>
      </c>
      <c r="F7445" t="s">
        <v>69</v>
      </c>
      <c r="G7445" t="s">
        <v>82</v>
      </c>
      <c r="H7445">
        <v>3697549110937141</v>
      </c>
      <c r="I7445">
        <v>19</v>
      </c>
      <c r="J7445" s="4">
        <f>mock_fashion_data_uk_us[[#This Row],[Adapted Price]]*mock_fashion_data_uk_us[[#This Row],[Review Count]]</f>
        <v>21139.548133673463</v>
      </c>
      <c r="K7445" t="s">
        <v>94</v>
      </c>
      <c r="L7445" t="s">
        <v>84</v>
      </c>
      <c r="M7445" t="s">
        <v>52</v>
      </c>
      <c r="N7445" t="s">
        <v>65</v>
      </c>
      <c r="O7445" t="s">
        <v>41</v>
      </c>
      <c r="P7445">
        <v>45</v>
      </c>
      <c r="Q7445" t="s">
        <v>42</v>
      </c>
      <c r="R7445" t="s">
        <v>123</v>
      </c>
      <c r="S7445" t="s">
        <v>104</v>
      </c>
      <c r="T7445" t="s">
        <v>45</v>
      </c>
      <c r="U7445" t="s">
        <v>59</v>
      </c>
      <c r="V7445" t="s">
        <v>59</v>
      </c>
      <c r="W7445" t="s">
        <v>33</v>
      </c>
    </row>
    <row r="7446" spans="1:23" x14ac:dyDescent="0.35">
      <c r="A7446">
        <v>7887</v>
      </c>
      <c r="B7446" t="s">
        <v>7557</v>
      </c>
      <c r="C7446" s="4">
        <f>mock_fashion_data_uk_us[[#This Row],[Price]]/10^13</f>
        <v>310.87869270109712</v>
      </c>
      <c r="D7446" s="2">
        <v>3108786927010971</v>
      </c>
      <c r="E7446" t="s">
        <v>49</v>
      </c>
      <c r="F7446" t="s">
        <v>111</v>
      </c>
      <c r="G7446" t="s">
        <v>23</v>
      </c>
      <c r="H7446">
        <v>1.3534169821385684E+16</v>
      </c>
      <c r="I7446">
        <v>235</v>
      </c>
      <c r="J7446" s="4">
        <f>mock_fashion_data_uk_us[[#This Row],[Adapted Price]]*mock_fashion_data_uk_us[[#This Row],[Review Count]]</f>
        <v>73056.492784757822</v>
      </c>
      <c r="K7446" t="s">
        <v>102</v>
      </c>
      <c r="L7446" t="s">
        <v>51</v>
      </c>
      <c r="M7446" t="s">
        <v>52</v>
      </c>
      <c r="N7446" t="s">
        <v>27</v>
      </c>
      <c r="O7446" t="s">
        <v>85</v>
      </c>
      <c r="P7446">
        <v>50</v>
      </c>
      <c r="Q7446" t="s">
        <v>122</v>
      </c>
      <c r="R7446" t="s">
        <v>91</v>
      </c>
      <c r="S7446" t="s">
        <v>57</v>
      </c>
      <c r="T7446" t="s">
        <v>32</v>
      </c>
      <c r="U7446" t="s">
        <v>33</v>
      </c>
      <c r="V7446" t="s">
        <v>47</v>
      </c>
      <c r="W7446" t="s">
        <v>46</v>
      </c>
    </row>
    <row r="7447" spans="1:23" x14ac:dyDescent="0.35">
      <c r="A7447">
        <v>7888</v>
      </c>
      <c r="B7447" t="s">
        <v>7558</v>
      </c>
      <c r="C7447" s="4">
        <f>mock_fashion_data_uk_us[[#This Row],[Price]]/10^13</f>
        <v>303.74825538137787</v>
      </c>
      <c r="D7447" s="2">
        <v>3037482553813779</v>
      </c>
      <c r="E7447" t="s">
        <v>61</v>
      </c>
      <c r="F7447" t="s">
        <v>37</v>
      </c>
      <c r="G7447" t="s">
        <v>38</v>
      </c>
      <c r="H7447">
        <v>4339041427426203</v>
      </c>
      <c r="I7447">
        <v>429</v>
      </c>
      <c r="J7447" s="4">
        <f>mock_fashion_data_uk_us[[#This Row],[Adapted Price]]*mock_fashion_data_uk_us[[#This Row],[Review Count]]</f>
        <v>130308.00155861111</v>
      </c>
      <c r="K7447" t="s">
        <v>63</v>
      </c>
      <c r="L7447" t="s">
        <v>51</v>
      </c>
      <c r="M7447" t="s">
        <v>64</v>
      </c>
      <c r="N7447" t="s">
        <v>53</v>
      </c>
      <c r="O7447" t="s">
        <v>140</v>
      </c>
      <c r="P7447">
        <v>33</v>
      </c>
      <c r="Q7447" t="s">
        <v>122</v>
      </c>
      <c r="R7447" t="s">
        <v>134</v>
      </c>
      <c r="S7447" t="s">
        <v>95</v>
      </c>
      <c r="T7447" t="s">
        <v>105</v>
      </c>
      <c r="U7447" t="s">
        <v>33</v>
      </c>
      <c r="V7447" t="s">
        <v>59</v>
      </c>
      <c r="W7447" t="s">
        <v>75</v>
      </c>
    </row>
    <row r="7448" spans="1:23" x14ac:dyDescent="0.35">
      <c r="A7448">
        <v>7889</v>
      </c>
      <c r="B7448" t="s">
        <v>7559</v>
      </c>
      <c r="C7448" s="4">
        <f>mock_fashion_data_uk_us[[#This Row],[Price]]/10^13</f>
        <v>447.42786228918231</v>
      </c>
      <c r="D7448" s="2">
        <v>4474278622891823</v>
      </c>
      <c r="E7448" t="s">
        <v>61</v>
      </c>
      <c r="F7448" t="s">
        <v>116</v>
      </c>
      <c r="G7448" t="s">
        <v>82</v>
      </c>
      <c r="H7448">
        <v>2.6519450848664156E+16</v>
      </c>
      <c r="I7448">
        <v>462</v>
      </c>
      <c r="J7448" s="4">
        <f>mock_fashion_data_uk_us[[#This Row],[Adapted Price]]*mock_fashion_data_uk_us[[#This Row],[Review Count]]</f>
        <v>206711.67237760223</v>
      </c>
      <c r="K7448" t="s">
        <v>63</v>
      </c>
      <c r="L7448" t="s">
        <v>51</v>
      </c>
      <c r="M7448" t="s">
        <v>72</v>
      </c>
      <c r="N7448" t="s">
        <v>27</v>
      </c>
      <c r="O7448" t="s">
        <v>54</v>
      </c>
      <c r="P7448">
        <v>40</v>
      </c>
      <c r="Q7448" t="s">
        <v>78</v>
      </c>
      <c r="R7448" t="s">
        <v>91</v>
      </c>
      <c r="S7448" t="s">
        <v>44</v>
      </c>
      <c r="T7448" t="s">
        <v>58</v>
      </c>
      <c r="U7448" t="s">
        <v>75</v>
      </c>
      <c r="V7448" t="s">
        <v>59</v>
      </c>
      <c r="W7448" t="s">
        <v>75</v>
      </c>
    </row>
    <row r="7449" spans="1:23" x14ac:dyDescent="0.35">
      <c r="A7449">
        <v>7891</v>
      </c>
      <c r="B7449" t="s">
        <v>7560</v>
      </c>
      <c r="C7449" s="4">
        <f>mock_fashion_data_uk_us[[#This Row],[Price]]/10^13</f>
        <v>1459.8740211068855</v>
      </c>
      <c r="D7449" s="2">
        <v>1.4598740211068856E+16</v>
      </c>
      <c r="E7449" t="s">
        <v>49</v>
      </c>
      <c r="F7449" t="s">
        <v>116</v>
      </c>
      <c r="G7449" t="s">
        <v>89</v>
      </c>
      <c r="H7449">
        <v>4592222181051145</v>
      </c>
      <c r="I7449">
        <v>364</v>
      </c>
      <c r="J7449" s="4">
        <f>mock_fashion_data_uk_us[[#This Row],[Adapted Price]]*mock_fashion_data_uk_us[[#This Row],[Review Count]]</f>
        <v>531394.14368290629</v>
      </c>
      <c r="K7449" t="s">
        <v>94</v>
      </c>
      <c r="L7449" t="s">
        <v>51</v>
      </c>
      <c r="M7449" t="s">
        <v>26</v>
      </c>
      <c r="N7449" t="s">
        <v>40</v>
      </c>
      <c r="O7449" t="s">
        <v>66</v>
      </c>
      <c r="P7449">
        <v>62</v>
      </c>
      <c r="Q7449" t="s">
        <v>29</v>
      </c>
      <c r="R7449" t="s">
        <v>79</v>
      </c>
      <c r="S7449" t="s">
        <v>31</v>
      </c>
      <c r="T7449" t="s">
        <v>80</v>
      </c>
      <c r="U7449" t="s">
        <v>46</v>
      </c>
      <c r="V7449" t="s">
        <v>75</v>
      </c>
      <c r="W7449" t="s">
        <v>34</v>
      </c>
    </row>
    <row r="7450" spans="1:23" x14ac:dyDescent="0.35">
      <c r="A7450">
        <v>7892</v>
      </c>
      <c r="B7450" t="s">
        <v>7561</v>
      </c>
      <c r="C7450" s="4">
        <f>mock_fashion_data_uk_us[[#This Row],[Price]]/10^13</f>
        <v>94.424268204746099</v>
      </c>
      <c r="D7450" s="2">
        <v>944242682047461</v>
      </c>
      <c r="E7450" t="s">
        <v>49</v>
      </c>
      <c r="F7450" t="s">
        <v>62</v>
      </c>
      <c r="G7450" t="s">
        <v>89</v>
      </c>
      <c r="H7450">
        <v>3668272919996526</v>
      </c>
      <c r="I7450">
        <v>235</v>
      </c>
      <c r="J7450" s="4">
        <f>mock_fashion_data_uk_us[[#This Row],[Adapted Price]]*mock_fashion_data_uk_us[[#This Row],[Review Count]]</f>
        <v>22189.703028115335</v>
      </c>
      <c r="K7450" t="s">
        <v>102</v>
      </c>
      <c r="L7450" t="s">
        <v>84</v>
      </c>
      <c r="M7450" t="s">
        <v>52</v>
      </c>
      <c r="N7450" t="s">
        <v>40</v>
      </c>
      <c r="O7450" t="s">
        <v>98</v>
      </c>
      <c r="P7450">
        <v>54</v>
      </c>
      <c r="Q7450" t="s">
        <v>172</v>
      </c>
      <c r="R7450" t="s">
        <v>79</v>
      </c>
      <c r="S7450" t="s">
        <v>31</v>
      </c>
      <c r="T7450" t="s">
        <v>105</v>
      </c>
      <c r="U7450" t="s">
        <v>75</v>
      </c>
      <c r="V7450" t="s">
        <v>75</v>
      </c>
      <c r="W7450" t="s">
        <v>47</v>
      </c>
    </row>
    <row r="7451" spans="1:23" x14ac:dyDescent="0.35">
      <c r="A7451">
        <v>7893</v>
      </c>
      <c r="B7451" t="s">
        <v>7562</v>
      </c>
      <c r="C7451" s="4">
        <f>mock_fashion_data_uk_us[[#This Row],[Price]]/10^13</f>
        <v>943.59684011674165</v>
      </c>
      <c r="D7451" s="2">
        <v>9435968401167416</v>
      </c>
      <c r="E7451" t="s">
        <v>118</v>
      </c>
      <c r="F7451" t="s">
        <v>69</v>
      </c>
      <c r="G7451" t="s">
        <v>38</v>
      </c>
      <c r="H7451">
        <v>2.8118327115184892E+16</v>
      </c>
      <c r="I7451">
        <v>135</v>
      </c>
      <c r="J7451" s="4">
        <f>mock_fashion_data_uk_us[[#This Row],[Adapted Price]]*mock_fashion_data_uk_us[[#This Row],[Review Count]]</f>
        <v>127385.57341576013</v>
      </c>
      <c r="K7451" t="s">
        <v>97</v>
      </c>
      <c r="L7451" t="s">
        <v>25</v>
      </c>
      <c r="M7451" t="s">
        <v>72</v>
      </c>
      <c r="N7451" t="s">
        <v>65</v>
      </c>
      <c r="O7451" t="s">
        <v>98</v>
      </c>
      <c r="P7451">
        <v>42</v>
      </c>
      <c r="Q7451" t="s">
        <v>114</v>
      </c>
      <c r="R7451" t="s">
        <v>56</v>
      </c>
      <c r="S7451" t="s">
        <v>104</v>
      </c>
      <c r="T7451" t="s">
        <v>32</v>
      </c>
      <c r="U7451" t="s">
        <v>46</v>
      </c>
      <c r="V7451" t="s">
        <v>47</v>
      </c>
      <c r="W7451" t="s">
        <v>59</v>
      </c>
    </row>
    <row r="7452" spans="1:23" x14ac:dyDescent="0.35">
      <c r="A7452">
        <v>7894</v>
      </c>
      <c r="B7452" t="s">
        <v>7563</v>
      </c>
      <c r="C7452" s="4">
        <f>mock_fashion_data_uk_us[[#This Row],[Price]]/10^13</f>
        <v>498.90320932413169</v>
      </c>
      <c r="D7452" s="2">
        <v>4989032093241317</v>
      </c>
      <c r="E7452" t="s">
        <v>36</v>
      </c>
      <c r="F7452" t="s">
        <v>108</v>
      </c>
      <c r="G7452" t="s">
        <v>70</v>
      </c>
      <c r="H7452">
        <v>4358671443012795</v>
      </c>
      <c r="I7452">
        <v>20</v>
      </c>
      <c r="J7452" s="4">
        <f>mock_fashion_data_uk_us[[#This Row],[Adapted Price]]*mock_fashion_data_uk_us[[#This Row],[Review Count]]</f>
        <v>9978.0641864826339</v>
      </c>
      <c r="K7452" t="s">
        <v>94</v>
      </c>
      <c r="L7452" t="s">
        <v>51</v>
      </c>
      <c r="M7452" t="s">
        <v>26</v>
      </c>
      <c r="N7452" t="s">
        <v>53</v>
      </c>
      <c r="O7452" t="s">
        <v>66</v>
      </c>
      <c r="P7452">
        <v>58</v>
      </c>
      <c r="Q7452" t="s">
        <v>99</v>
      </c>
      <c r="R7452" t="s">
        <v>86</v>
      </c>
      <c r="S7452" t="s">
        <v>95</v>
      </c>
      <c r="T7452" t="s">
        <v>32</v>
      </c>
      <c r="U7452" t="s">
        <v>75</v>
      </c>
      <c r="V7452" t="s">
        <v>46</v>
      </c>
      <c r="W7452" t="s">
        <v>33</v>
      </c>
    </row>
    <row r="7453" spans="1:23" x14ac:dyDescent="0.35">
      <c r="A7453">
        <v>7895</v>
      </c>
      <c r="B7453" t="s">
        <v>7564</v>
      </c>
      <c r="C7453" s="4">
        <f>mock_fashion_data_uk_us[[#This Row],[Price]]/10^13</f>
        <v>338.34416578107351</v>
      </c>
      <c r="D7453" s="2">
        <v>3383441657810735</v>
      </c>
      <c r="E7453" t="s">
        <v>36</v>
      </c>
      <c r="F7453" t="s">
        <v>125</v>
      </c>
      <c r="G7453" t="s">
        <v>82</v>
      </c>
      <c r="H7453">
        <v>4556640333268912</v>
      </c>
      <c r="I7453">
        <v>282</v>
      </c>
      <c r="J7453" s="4">
        <f>mock_fashion_data_uk_us[[#This Row],[Adapted Price]]*mock_fashion_data_uk_us[[#This Row],[Review Count]]</f>
        <v>95413.054750262731</v>
      </c>
      <c r="K7453" t="s">
        <v>102</v>
      </c>
      <c r="L7453" t="s">
        <v>84</v>
      </c>
      <c r="M7453" t="s">
        <v>64</v>
      </c>
      <c r="N7453" t="s">
        <v>40</v>
      </c>
      <c r="O7453" t="s">
        <v>28</v>
      </c>
      <c r="P7453">
        <v>40</v>
      </c>
      <c r="Q7453" t="s">
        <v>29</v>
      </c>
      <c r="R7453" t="s">
        <v>86</v>
      </c>
      <c r="S7453" t="s">
        <v>44</v>
      </c>
      <c r="T7453" t="s">
        <v>45</v>
      </c>
      <c r="U7453" t="s">
        <v>47</v>
      </c>
      <c r="V7453" t="s">
        <v>33</v>
      </c>
      <c r="W7453" t="s">
        <v>47</v>
      </c>
    </row>
    <row r="7454" spans="1:23" x14ac:dyDescent="0.35">
      <c r="A7454">
        <v>7896</v>
      </c>
      <c r="B7454" t="s">
        <v>7565</v>
      </c>
      <c r="C7454" s="4">
        <f>mock_fashion_data_uk_us[[#This Row],[Price]]/10^13</f>
        <v>932.65626113791041</v>
      </c>
      <c r="D7454" s="2">
        <v>9326562611379104</v>
      </c>
      <c r="E7454" t="s">
        <v>68</v>
      </c>
      <c r="F7454" t="s">
        <v>119</v>
      </c>
      <c r="G7454" t="s">
        <v>38</v>
      </c>
      <c r="H7454">
        <v>3433737051189098</v>
      </c>
      <c r="I7454">
        <v>225</v>
      </c>
      <c r="J7454" s="4">
        <f>mock_fashion_data_uk_us[[#This Row],[Adapted Price]]*mock_fashion_data_uk_us[[#This Row],[Review Count]]</f>
        <v>209847.65875602985</v>
      </c>
      <c r="K7454" t="s">
        <v>112</v>
      </c>
      <c r="L7454" t="s">
        <v>51</v>
      </c>
      <c r="M7454" t="s">
        <v>64</v>
      </c>
      <c r="N7454" t="s">
        <v>40</v>
      </c>
      <c r="O7454" t="s">
        <v>66</v>
      </c>
      <c r="P7454">
        <v>34</v>
      </c>
      <c r="Q7454" t="s">
        <v>114</v>
      </c>
      <c r="R7454" t="s">
        <v>73</v>
      </c>
      <c r="S7454" t="s">
        <v>57</v>
      </c>
      <c r="T7454" t="s">
        <v>105</v>
      </c>
      <c r="U7454" t="s">
        <v>59</v>
      </c>
      <c r="V7454" t="s">
        <v>47</v>
      </c>
      <c r="W7454" t="s">
        <v>59</v>
      </c>
    </row>
    <row r="7455" spans="1:23" x14ac:dyDescent="0.35">
      <c r="A7455">
        <v>7897</v>
      </c>
      <c r="B7455" t="s">
        <v>7566</v>
      </c>
      <c r="C7455" s="4">
        <f>mock_fashion_data_uk_us[[#This Row],[Price]]/10^13</f>
        <v>176.6401551745883</v>
      </c>
      <c r="D7455" s="2">
        <v>1766401551745883</v>
      </c>
      <c r="E7455" t="s">
        <v>36</v>
      </c>
      <c r="F7455" t="s">
        <v>125</v>
      </c>
      <c r="G7455" t="s">
        <v>89</v>
      </c>
      <c r="H7455">
        <v>2.7200725750449944E+16</v>
      </c>
      <c r="I7455">
        <v>344</v>
      </c>
      <c r="J7455" s="4">
        <f>mock_fashion_data_uk_us[[#This Row],[Adapted Price]]*mock_fashion_data_uk_us[[#This Row],[Review Count]]</f>
        <v>60764.213380058376</v>
      </c>
      <c r="K7455" t="s">
        <v>120</v>
      </c>
      <c r="L7455" t="s">
        <v>25</v>
      </c>
      <c r="M7455" t="s">
        <v>52</v>
      </c>
      <c r="N7455" t="s">
        <v>53</v>
      </c>
      <c r="O7455" t="s">
        <v>77</v>
      </c>
      <c r="P7455">
        <v>60</v>
      </c>
      <c r="Q7455" t="s">
        <v>103</v>
      </c>
      <c r="R7455" t="s">
        <v>91</v>
      </c>
      <c r="S7455" t="s">
        <v>44</v>
      </c>
      <c r="T7455" t="s">
        <v>105</v>
      </c>
      <c r="U7455" t="s">
        <v>75</v>
      </c>
      <c r="V7455" t="s">
        <v>34</v>
      </c>
      <c r="W7455" t="s">
        <v>33</v>
      </c>
    </row>
    <row r="7456" spans="1:23" x14ac:dyDescent="0.35">
      <c r="A7456">
        <v>7898</v>
      </c>
      <c r="B7456" t="s">
        <v>7567</v>
      </c>
      <c r="C7456" s="4">
        <f>mock_fashion_data_uk_us[[#This Row],[Price]]/10^13</f>
        <v>947.39817146757355</v>
      </c>
      <c r="D7456" s="2">
        <v>9473981714675736</v>
      </c>
      <c r="E7456" t="s">
        <v>21</v>
      </c>
      <c r="F7456" t="s">
        <v>111</v>
      </c>
      <c r="G7456" t="s">
        <v>38</v>
      </c>
      <c r="H7456">
        <v>3554504645334634</v>
      </c>
      <c r="I7456">
        <v>155</v>
      </c>
      <c r="J7456" s="4">
        <f>mock_fashion_data_uk_us[[#This Row],[Adapted Price]]*mock_fashion_data_uk_us[[#This Row],[Review Count]]</f>
        <v>146846.71657747391</v>
      </c>
      <c r="K7456" t="s">
        <v>39</v>
      </c>
      <c r="L7456" t="s">
        <v>84</v>
      </c>
      <c r="M7456" t="s">
        <v>72</v>
      </c>
      <c r="N7456" t="s">
        <v>53</v>
      </c>
      <c r="O7456" t="s">
        <v>98</v>
      </c>
      <c r="P7456">
        <v>42</v>
      </c>
      <c r="Q7456" t="s">
        <v>114</v>
      </c>
      <c r="R7456" t="s">
        <v>86</v>
      </c>
      <c r="S7456" t="s">
        <v>95</v>
      </c>
      <c r="T7456" t="s">
        <v>105</v>
      </c>
      <c r="U7456" t="s">
        <v>33</v>
      </c>
      <c r="V7456" t="s">
        <v>33</v>
      </c>
      <c r="W7456" t="s">
        <v>46</v>
      </c>
    </row>
    <row r="7457" spans="1:23" x14ac:dyDescent="0.35">
      <c r="A7457">
        <v>7899</v>
      </c>
      <c r="B7457" t="s">
        <v>7568</v>
      </c>
      <c r="C7457" s="4">
        <f>mock_fashion_data_uk_us[[#This Row],[Price]]/10^13</f>
        <v>955.28938791362441</v>
      </c>
      <c r="D7457" s="2">
        <v>9552893879136244</v>
      </c>
      <c r="E7457" t="s">
        <v>61</v>
      </c>
      <c r="F7457" t="s">
        <v>69</v>
      </c>
      <c r="G7457" t="s">
        <v>70</v>
      </c>
      <c r="H7457">
        <v>4306207682174361</v>
      </c>
      <c r="I7457">
        <v>121</v>
      </c>
      <c r="J7457" s="4">
        <f>mock_fashion_data_uk_us[[#This Row],[Adapted Price]]*mock_fashion_data_uk_us[[#This Row],[Review Count]]</f>
        <v>115590.01593754855</v>
      </c>
      <c r="K7457" t="s">
        <v>112</v>
      </c>
      <c r="L7457" t="s">
        <v>84</v>
      </c>
      <c r="M7457" t="s">
        <v>52</v>
      </c>
      <c r="N7457" t="s">
        <v>53</v>
      </c>
      <c r="O7457" t="s">
        <v>54</v>
      </c>
      <c r="P7457">
        <v>18</v>
      </c>
      <c r="Q7457" t="s">
        <v>114</v>
      </c>
      <c r="R7457" t="s">
        <v>91</v>
      </c>
      <c r="S7457" t="s">
        <v>74</v>
      </c>
      <c r="T7457" t="s">
        <v>58</v>
      </c>
      <c r="U7457" t="s">
        <v>47</v>
      </c>
      <c r="V7457" t="s">
        <v>47</v>
      </c>
      <c r="W7457" t="s">
        <v>59</v>
      </c>
    </row>
    <row r="7458" spans="1:23" x14ac:dyDescent="0.35">
      <c r="A7458">
        <v>7900</v>
      </c>
      <c r="B7458" t="s">
        <v>7569</v>
      </c>
      <c r="C7458" s="4">
        <f>mock_fashion_data_uk_us[[#This Row],[Price]]/10^13</f>
        <v>58.417409918746898</v>
      </c>
      <c r="D7458" s="2">
        <v>584174099187469</v>
      </c>
      <c r="E7458" t="s">
        <v>21</v>
      </c>
      <c r="F7458" t="s">
        <v>119</v>
      </c>
      <c r="G7458" t="s">
        <v>70</v>
      </c>
      <c r="H7458">
        <v>3.7724235876387624E+16</v>
      </c>
      <c r="I7458">
        <v>498</v>
      </c>
      <c r="J7458" s="4">
        <f>mock_fashion_data_uk_us[[#This Row],[Adapted Price]]*mock_fashion_data_uk_us[[#This Row],[Review Count]]</f>
        <v>29091.870139535957</v>
      </c>
      <c r="K7458" t="s">
        <v>71</v>
      </c>
      <c r="L7458" t="s">
        <v>51</v>
      </c>
      <c r="M7458" t="s">
        <v>64</v>
      </c>
      <c r="N7458" t="s">
        <v>53</v>
      </c>
      <c r="O7458" t="s">
        <v>77</v>
      </c>
      <c r="P7458">
        <v>23</v>
      </c>
      <c r="Q7458" t="s">
        <v>55</v>
      </c>
      <c r="R7458" t="s">
        <v>134</v>
      </c>
      <c r="S7458" t="s">
        <v>95</v>
      </c>
      <c r="T7458" t="s">
        <v>45</v>
      </c>
      <c r="U7458" t="s">
        <v>47</v>
      </c>
      <c r="V7458" t="s">
        <v>59</v>
      </c>
      <c r="W7458" t="s">
        <v>34</v>
      </c>
    </row>
    <row r="7459" spans="1:23" x14ac:dyDescent="0.35">
      <c r="A7459">
        <v>7901</v>
      </c>
      <c r="B7459" t="s">
        <v>7570</v>
      </c>
      <c r="C7459" s="4">
        <f>mock_fashion_data_uk_us[[#This Row],[Price]]/10^13</f>
        <v>222.43263816595419</v>
      </c>
      <c r="D7459" s="2">
        <v>2224326381659542</v>
      </c>
      <c r="E7459" t="s">
        <v>88</v>
      </c>
      <c r="F7459" t="s">
        <v>119</v>
      </c>
      <c r="G7459" t="s">
        <v>101</v>
      </c>
      <c r="H7459">
        <v>4.0650904303001208E+16</v>
      </c>
      <c r="I7459">
        <v>89</v>
      </c>
      <c r="J7459" s="4">
        <f>mock_fashion_data_uk_us[[#This Row],[Adapted Price]]*mock_fashion_data_uk_us[[#This Row],[Review Count]]</f>
        <v>19796.504796769921</v>
      </c>
      <c r="K7459" t="s">
        <v>112</v>
      </c>
      <c r="L7459" t="s">
        <v>84</v>
      </c>
      <c r="M7459" t="s">
        <v>64</v>
      </c>
      <c r="N7459" t="s">
        <v>65</v>
      </c>
      <c r="O7459" t="s">
        <v>54</v>
      </c>
      <c r="P7459">
        <v>29</v>
      </c>
      <c r="Q7459" t="s">
        <v>114</v>
      </c>
      <c r="R7459" t="s">
        <v>30</v>
      </c>
      <c r="S7459" t="s">
        <v>44</v>
      </c>
      <c r="T7459" t="s">
        <v>58</v>
      </c>
      <c r="U7459" t="s">
        <v>46</v>
      </c>
      <c r="V7459" t="s">
        <v>47</v>
      </c>
      <c r="W7459" t="s">
        <v>33</v>
      </c>
    </row>
    <row r="7460" spans="1:23" x14ac:dyDescent="0.35">
      <c r="A7460">
        <v>7902</v>
      </c>
      <c r="B7460" t="s">
        <v>7571</v>
      </c>
      <c r="C7460" s="4">
        <f>mock_fashion_data_uk_us[[#This Row],[Price]]/10^13</f>
        <v>4931.0961676630213</v>
      </c>
      <c r="D7460" s="2">
        <v>4.9310961676630216E+16</v>
      </c>
      <c r="E7460" t="s">
        <v>88</v>
      </c>
      <c r="F7460" t="s">
        <v>111</v>
      </c>
      <c r="G7460" t="s">
        <v>50</v>
      </c>
      <c r="H7460">
        <v>1952925937421853</v>
      </c>
      <c r="I7460">
        <v>47</v>
      </c>
      <c r="J7460" s="4">
        <f>mock_fashion_data_uk_us[[#This Row],[Adapted Price]]*mock_fashion_data_uk_us[[#This Row],[Review Count]]</f>
        <v>231761.519880162</v>
      </c>
      <c r="K7460" t="s">
        <v>71</v>
      </c>
      <c r="L7460" t="s">
        <v>84</v>
      </c>
      <c r="M7460" t="s">
        <v>26</v>
      </c>
      <c r="N7460" t="s">
        <v>53</v>
      </c>
      <c r="O7460" t="s">
        <v>113</v>
      </c>
      <c r="P7460">
        <v>48</v>
      </c>
      <c r="Q7460" t="s">
        <v>99</v>
      </c>
      <c r="R7460" t="s">
        <v>134</v>
      </c>
      <c r="S7460" t="s">
        <v>104</v>
      </c>
      <c r="T7460" t="s">
        <v>32</v>
      </c>
      <c r="U7460" t="s">
        <v>46</v>
      </c>
      <c r="V7460" t="s">
        <v>75</v>
      </c>
      <c r="W7460" t="s">
        <v>34</v>
      </c>
    </row>
    <row r="7461" spans="1:23" x14ac:dyDescent="0.35">
      <c r="A7461">
        <v>7903</v>
      </c>
      <c r="B7461" t="s">
        <v>7572</v>
      </c>
      <c r="C7461" s="4">
        <f>mock_fashion_data_uk_us[[#This Row],[Price]]/10^13</f>
        <v>75.992852405828202</v>
      </c>
      <c r="D7461" s="2">
        <v>759928524058282</v>
      </c>
      <c r="E7461" t="s">
        <v>118</v>
      </c>
      <c r="F7461" t="s">
        <v>116</v>
      </c>
      <c r="G7461" t="s">
        <v>89</v>
      </c>
      <c r="H7461">
        <v>4.0518143157342824E+16</v>
      </c>
      <c r="I7461">
        <v>482</v>
      </c>
      <c r="J7461" s="4">
        <f>mock_fashion_data_uk_us[[#This Row],[Adapted Price]]*mock_fashion_data_uk_us[[#This Row],[Review Count]]</f>
        <v>36628.55485960919</v>
      </c>
      <c r="K7461" t="s">
        <v>97</v>
      </c>
      <c r="L7461" t="s">
        <v>51</v>
      </c>
      <c r="M7461" t="s">
        <v>52</v>
      </c>
      <c r="N7461" t="s">
        <v>53</v>
      </c>
      <c r="O7461" t="s">
        <v>66</v>
      </c>
      <c r="P7461">
        <v>52</v>
      </c>
      <c r="Q7461" t="s">
        <v>90</v>
      </c>
      <c r="R7461" t="s">
        <v>30</v>
      </c>
      <c r="S7461" t="s">
        <v>57</v>
      </c>
      <c r="T7461" t="s">
        <v>80</v>
      </c>
      <c r="U7461" t="s">
        <v>47</v>
      </c>
      <c r="V7461" t="s">
        <v>75</v>
      </c>
      <c r="W7461" t="s">
        <v>33</v>
      </c>
    </row>
    <row r="7462" spans="1:23" x14ac:dyDescent="0.35">
      <c r="A7462">
        <v>7904</v>
      </c>
      <c r="B7462" t="s">
        <v>7573</v>
      </c>
      <c r="C7462" s="4">
        <f>mock_fashion_data_uk_us[[#This Row],[Price]]/10^13</f>
        <v>348.16068994309171</v>
      </c>
      <c r="D7462" s="2">
        <v>3481606899430917</v>
      </c>
      <c r="E7462" t="s">
        <v>21</v>
      </c>
      <c r="F7462" t="s">
        <v>125</v>
      </c>
      <c r="G7462" t="s">
        <v>23</v>
      </c>
      <c r="H7462">
        <v>1.2586281636053114E+16</v>
      </c>
      <c r="I7462">
        <v>98</v>
      </c>
      <c r="J7462" s="4">
        <f>mock_fashion_data_uk_us[[#This Row],[Adapted Price]]*mock_fashion_data_uk_us[[#This Row],[Review Count]]</f>
        <v>34119.747614422988</v>
      </c>
      <c r="K7462" t="s">
        <v>63</v>
      </c>
      <c r="L7462" t="s">
        <v>51</v>
      </c>
      <c r="M7462" t="s">
        <v>26</v>
      </c>
      <c r="N7462" t="s">
        <v>27</v>
      </c>
      <c r="O7462" t="s">
        <v>140</v>
      </c>
      <c r="P7462">
        <v>56</v>
      </c>
      <c r="Q7462" t="s">
        <v>90</v>
      </c>
      <c r="R7462" t="s">
        <v>56</v>
      </c>
      <c r="S7462" t="s">
        <v>44</v>
      </c>
      <c r="T7462" t="s">
        <v>105</v>
      </c>
      <c r="U7462" t="s">
        <v>59</v>
      </c>
      <c r="V7462" t="s">
        <v>34</v>
      </c>
      <c r="W7462" t="s">
        <v>34</v>
      </c>
    </row>
    <row r="7463" spans="1:23" x14ac:dyDescent="0.35">
      <c r="A7463">
        <v>7905</v>
      </c>
      <c r="B7463" t="s">
        <v>7574</v>
      </c>
      <c r="C7463" s="4">
        <f>mock_fashion_data_uk_us[[#This Row],[Price]]/10^13</f>
        <v>1611.5353324147552</v>
      </c>
      <c r="D7463" s="2">
        <v>1.6115353324147552E+16</v>
      </c>
      <c r="E7463" t="s">
        <v>68</v>
      </c>
      <c r="F7463" t="s">
        <v>69</v>
      </c>
      <c r="G7463" t="s">
        <v>38</v>
      </c>
      <c r="H7463">
        <v>4645566353108894</v>
      </c>
      <c r="I7463">
        <v>239</v>
      </c>
      <c r="J7463" s="4">
        <f>mock_fashion_data_uk_us[[#This Row],[Adapted Price]]*mock_fashion_data_uk_us[[#This Row],[Review Count]]</f>
        <v>385156.94444712647</v>
      </c>
      <c r="K7463" t="s">
        <v>24</v>
      </c>
      <c r="L7463" t="s">
        <v>51</v>
      </c>
      <c r="M7463" t="s">
        <v>26</v>
      </c>
      <c r="N7463" t="s">
        <v>40</v>
      </c>
      <c r="O7463" t="s">
        <v>54</v>
      </c>
      <c r="P7463">
        <v>27</v>
      </c>
      <c r="Q7463" t="s">
        <v>42</v>
      </c>
      <c r="R7463" t="s">
        <v>30</v>
      </c>
      <c r="S7463" t="s">
        <v>74</v>
      </c>
      <c r="T7463" t="s">
        <v>105</v>
      </c>
      <c r="U7463" t="s">
        <v>33</v>
      </c>
      <c r="V7463" t="s">
        <v>75</v>
      </c>
      <c r="W7463" t="s">
        <v>34</v>
      </c>
    </row>
    <row r="7464" spans="1:23" x14ac:dyDescent="0.35">
      <c r="A7464">
        <v>7906</v>
      </c>
      <c r="B7464" t="s">
        <v>7575</v>
      </c>
      <c r="C7464" s="4">
        <f>mock_fashion_data_uk_us[[#This Row],[Price]]/10^13</f>
        <v>0.7145265156192</v>
      </c>
      <c r="D7464" s="2">
        <v>7145265156192</v>
      </c>
      <c r="E7464" t="s">
        <v>130</v>
      </c>
      <c r="F7464" t="s">
        <v>62</v>
      </c>
      <c r="G7464" t="s">
        <v>82</v>
      </c>
      <c r="H7464">
        <v>2101653292116235</v>
      </c>
      <c r="I7464">
        <v>238</v>
      </c>
      <c r="J7464" s="4">
        <f>mock_fashion_data_uk_us[[#This Row],[Adapted Price]]*mock_fashion_data_uk_us[[#This Row],[Review Count]]</f>
        <v>170.0573107173696</v>
      </c>
      <c r="K7464" t="s">
        <v>39</v>
      </c>
      <c r="L7464" t="s">
        <v>84</v>
      </c>
      <c r="M7464" t="s">
        <v>72</v>
      </c>
      <c r="N7464" t="s">
        <v>53</v>
      </c>
      <c r="O7464" t="s">
        <v>66</v>
      </c>
      <c r="P7464">
        <v>58</v>
      </c>
      <c r="Q7464" t="s">
        <v>42</v>
      </c>
      <c r="R7464" t="s">
        <v>123</v>
      </c>
      <c r="S7464" t="s">
        <v>44</v>
      </c>
      <c r="T7464" t="s">
        <v>58</v>
      </c>
      <c r="U7464" t="s">
        <v>33</v>
      </c>
      <c r="V7464" t="s">
        <v>47</v>
      </c>
      <c r="W7464" t="s">
        <v>33</v>
      </c>
    </row>
    <row r="7465" spans="1:23" x14ac:dyDescent="0.35">
      <c r="A7465">
        <v>7907</v>
      </c>
      <c r="B7465" t="s">
        <v>7576</v>
      </c>
      <c r="C7465" s="4">
        <f>mock_fashion_data_uk_us[[#This Row],[Price]]/10^13</f>
        <v>403.49269976996283</v>
      </c>
      <c r="D7465" s="2">
        <v>4034926997699628</v>
      </c>
      <c r="E7465" t="s">
        <v>61</v>
      </c>
      <c r="F7465" t="s">
        <v>145</v>
      </c>
      <c r="G7465" t="s">
        <v>38</v>
      </c>
      <c r="H7465">
        <v>4.5361515915210872E+16</v>
      </c>
      <c r="I7465">
        <v>232</v>
      </c>
      <c r="J7465" s="4">
        <f>mock_fashion_data_uk_us[[#This Row],[Adapted Price]]*mock_fashion_data_uk_us[[#This Row],[Review Count]]</f>
        <v>93610.306346631376</v>
      </c>
      <c r="K7465" t="s">
        <v>94</v>
      </c>
      <c r="L7465" t="s">
        <v>51</v>
      </c>
      <c r="M7465" t="s">
        <v>64</v>
      </c>
      <c r="N7465" t="s">
        <v>65</v>
      </c>
      <c r="O7465" t="s">
        <v>77</v>
      </c>
      <c r="P7465">
        <v>39</v>
      </c>
      <c r="Q7465" t="s">
        <v>122</v>
      </c>
      <c r="R7465" t="s">
        <v>79</v>
      </c>
      <c r="S7465" t="s">
        <v>57</v>
      </c>
      <c r="T7465" t="s">
        <v>58</v>
      </c>
      <c r="U7465" t="s">
        <v>47</v>
      </c>
      <c r="V7465" t="s">
        <v>75</v>
      </c>
      <c r="W7465" t="s">
        <v>33</v>
      </c>
    </row>
    <row r="7466" spans="1:23" x14ac:dyDescent="0.35">
      <c r="A7466">
        <v>7908</v>
      </c>
      <c r="B7466" t="s">
        <v>7577</v>
      </c>
      <c r="C7466" s="4">
        <f>mock_fashion_data_uk_us[[#This Row],[Price]]/10^13</f>
        <v>709.3654693008466</v>
      </c>
      <c r="D7466" s="2">
        <v>7093654693008466</v>
      </c>
      <c r="E7466" t="s">
        <v>68</v>
      </c>
      <c r="F7466" t="s">
        <v>108</v>
      </c>
      <c r="G7466" t="s">
        <v>70</v>
      </c>
      <c r="H7466">
        <v>4.7818985439155216E+16</v>
      </c>
      <c r="I7466">
        <v>467</v>
      </c>
      <c r="J7466" s="4">
        <f>mock_fashion_data_uk_us[[#This Row],[Adapted Price]]*mock_fashion_data_uk_us[[#This Row],[Review Count]]</f>
        <v>331273.67416349537</v>
      </c>
      <c r="K7466" t="s">
        <v>120</v>
      </c>
      <c r="L7466" t="s">
        <v>84</v>
      </c>
      <c r="M7466" t="s">
        <v>72</v>
      </c>
      <c r="N7466" t="s">
        <v>27</v>
      </c>
      <c r="O7466" t="s">
        <v>113</v>
      </c>
      <c r="P7466">
        <v>37</v>
      </c>
      <c r="Q7466" t="s">
        <v>103</v>
      </c>
      <c r="R7466" t="s">
        <v>123</v>
      </c>
      <c r="S7466" t="s">
        <v>31</v>
      </c>
      <c r="T7466" t="s">
        <v>45</v>
      </c>
      <c r="U7466" t="s">
        <v>46</v>
      </c>
      <c r="V7466" t="s">
        <v>34</v>
      </c>
      <c r="W7466" t="s">
        <v>59</v>
      </c>
    </row>
    <row r="7467" spans="1:23" x14ac:dyDescent="0.35">
      <c r="A7467">
        <v>7909</v>
      </c>
      <c r="B7467" t="s">
        <v>7578</v>
      </c>
      <c r="C7467" s="4">
        <f>mock_fashion_data_uk_us[[#This Row],[Price]]/10^13</f>
        <v>116.6646912993732</v>
      </c>
      <c r="D7467" s="2">
        <v>1166646912993732</v>
      </c>
      <c r="E7467" t="s">
        <v>49</v>
      </c>
      <c r="F7467" t="s">
        <v>119</v>
      </c>
      <c r="G7467" t="s">
        <v>70</v>
      </c>
      <c r="H7467">
        <v>1.8798135786581256E+16</v>
      </c>
      <c r="I7467">
        <v>112</v>
      </c>
      <c r="J7467" s="4">
        <f>mock_fashion_data_uk_us[[#This Row],[Adapted Price]]*mock_fashion_data_uk_us[[#This Row],[Review Count]]</f>
        <v>13066.445425529799</v>
      </c>
      <c r="K7467" t="s">
        <v>63</v>
      </c>
      <c r="L7467" t="s">
        <v>25</v>
      </c>
      <c r="M7467" t="s">
        <v>26</v>
      </c>
      <c r="N7467" t="s">
        <v>27</v>
      </c>
      <c r="O7467" t="s">
        <v>85</v>
      </c>
      <c r="P7467">
        <v>24</v>
      </c>
      <c r="Q7467" t="s">
        <v>103</v>
      </c>
      <c r="R7467" t="s">
        <v>56</v>
      </c>
      <c r="S7467" t="s">
        <v>95</v>
      </c>
      <c r="T7467" t="s">
        <v>45</v>
      </c>
      <c r="U7467" t="s">
        <v>33</v>
      </c>
      <c r="V7467" t="s">
        <v>33</v>
      </c>
      <c r="W7467" t="s">
        <v>75</v>
      </c>
    </row>
    <row r="7468" spans="1:23" x14ac:dyDescent="0.35">
      <c r="A7468">
        <v>7910</v>
      </c>
      <c r="B7468" t="s">
        <v>7579</v>
      </c>
      <c r="C7468" s="4">
        <f>mock_fashion_data_uk_us[[#This Row],[Price]]/10^13</f>
        <v>44.561832131766302</v>
      </c>
      <c r="D7468" s="2">
        <v>445618321317663</v>
      </c>
      <c r="E7468" t="s">
        <v>21</v>
      </c>
      <c r="F7468" t="s">
        <v>37</v>
      </c>
      <c r="G7468" t="s">
        <v>50</v>
      </c>
      <c r="H7468">
        <v>1355381269041787</v>
      </c>
      <c r="I7468">
        <v>390</v>
      </c>
      <c r="J7468" s="4">
        <f>mock_fashion_data_uk_us[[#This Row],[Adapted Price]]*mock_fashion_data_uk_us[[#This Row],[Review Count]]</f>
        <v>17379.114531388859</v>
      </c>
      <c r="K7468" t="s">
        <v>120</v>
      </c>
      <c r="L7468" t="s">
        <v>51</v>
      </c>
      <c r="M7468" t="s">
        <v>72</v>
      </c>
      <c r="N7468" t="s">
        <v>53</v>
      </c>
      <c r="O7468" t="s">
        <v>77</v>
      </c>
      <c r="P7468">
        <v>23</v>
      </c>
      <c r="Q7468" t="s">
        <v>99</v>
      </c>
      <c r="R7468" t="s">
        <v>91</v>
      </c>
      <c r="S7468" t="s">
        <v>104</v>
      </c>
      <c r="T7468" t="s">
        <v>80</v>
      </c>
      <c r="U7468" t="s">
        <v>59</v>
      </c>
      <c r="V7468" t="s">
        <v>34</v>
      </c>
      <c r="W7468" t="s">
        <v>75</v>
      </c>
    </row>
    <row r="7469" spans="1:23" x14ac:dyDescent="0.35">
      <c r="A7469">
        <v>7911</v>
      </c>
      <c r="B7469" t="s">
        <v>7580</v>
      </c>
      <c r="C7469" s="4">
        <f>mock_fashion_data_uk_us[[#This Row],[Price]]/10^13</f>
        <v>176.03668381590211</v>
      </c>
      <c r="D7469" s="2">
        <v>1760366838159021</v>
      </c>
      <c r="E7469" t="s">
        <v>21</v>
      </c>
      <c r="F7469" t="s">
        <v>116</v>
      </c>
      <c r="G7469" t="s">
        <v>38</v>
      </c>
      <c r="H7469">
        <v>4644385534038285</v>
      </c>
      <c r="I7469">
        <v>142</v>
      </c>
      <c r="J7469" s="4">
        <f>mock_fashion_data_uk_us[[#This Row],[Adapted Price]]*mock_fashion_data_uk_us[[#This Row],[Review Count]]</f>
        <v>24997.209101858098</v>
      </c>
      <c r="K7469" t="s">
        <v>120</v>
      </c>
      <c r="L7469" t="s">
        <v>84</v>
      </c>
      <c r="M7469" t="s">
        <v>26</v>
      </c>
      <c r="N7469" t="s">
        <v>53</v>
      </c>
      <c r="O7469" t="s">
        <v>127</v>
      </c>
      <c r="P7469">
        <v>23</v>
      </c>
      <c r="Q7469" t="s">
        <v>42</v>
      </c>
      <c r="R7469" t="s">
        <v>86</v>
      </c>
      <c r="S7469" t="s">
        <v>95</v>
      </c>
      <c r="T7469" t="s">
        <v>58</v>
      </c>
      <c r="U7469" t="s">
        <v>47</v>
      </c>
      <c r="V7469" t="s">
        <v>47</v>
      </c>
      <c r="W7469" t="s">
        <v>34</v>
      </c>
    </row>
    <row r="7470" spans="1:23" x14ac:dyDescent="0.35">
      <c r="A7470">
        <v>7912</v>
      </c>
      <c r="B7470" t="s">
        <v>7581</v>
      </c>
      <c r="C7470" s="4">
        <f>mock_fashion_data_uk_us[[#This Row],[Price]]/10^13</f>
        <v>517.38958553855275</v>
      </c>
      <c r="D7470" s="2">
        <v>5173895855385528</v>
      </c>
      <c r="E7470" t="s">
        <v>49</v>
      </c>
      <c r="F7470" t="s">
        <v>116</v>
      </c>
      <c r="G7470" t="s">
        <v>89</v>
      </c>
      <c r="H7470">
        <v>1.4386875839297062E+16</v>
      </c>
      <c r="I7470">
        <v>418</v>
      </c>
      <c r="J7470" s="4">
        <f>mock_fashion_data_uk_us[[#This Row],[Adapted Price]]*mock_fashion_data_uk_us[[#This Row],[Review Count]]</f>
        <v>216268.84675511505</v>
      </c>
      <c r="K7470" t="s">
        <v>24</v>
      </c>
      <c r="L7470" t="s">
        <v>84</v>
      </c>
      <c r="M7470" t="s">
        <v>26</v>
      </c>
      <c r="N7470" t="s">
        <v>40</v>
      </c>
      <c r="O7470" t="s">
        <v>54</v>
      </c>
      <c r="P7470">
        <v>21</v>
      </c>
      <c r="Q7470" t="s">
        <v>29</v>
      </c>
      <c r="R7470" t="s">
        <v>123</v>
      </c>
      <c r="S7470" t="s">
        <v>74</v>
      </c>
      <c r="T7470" t="s">
        <v>45</v>
      </c>
      <c r="U7470" t="s">
        <v>47</v>
      </c>
      <c r="V7470" t="s">
        <v>47</v>
      </c>
      <c r="W7470" t="s">
        <v>75</v>
      </c>
    </row>
    <row r="7471" spans="1:23" x14ac:dyDescent="0.35">
      <c r="A7471">
        <v>7913</v>
      </c>
      <c r="B7471" t="s">
        <v>7582</v>
      </c>
      <c r="C7471" s="4">
        <f>mock_fashion_data_uk_us[[#This Row],[Price]]/10^13</f>
        <v>521.35382944091327</v>
      </c>
      <c r="D7471" s="2">
        <v>5213538294409133</v>
      </c>
      <c r="E7471" t="s">
        <v>61</v>
      </c>
      <c r="F7471" t="s">
        <v>22</v>
      </c>
      <c r="G7471" t="s">
        <v>38</v>
      </c>
      <c r="H7471">
        <v>4843764506890821</v>
      </c>
      <c r="I7471">
        <v>322</v>
      </c>
      <c r="J7471" s="4">
        <f>mock_fashion_data_uk_us[[#This Row],[Adapted Price]]*mock_fashion_data_uk_us[[#This Row],[Review Count]]</f>
        <v>167875.93307997409</v>
      </c>
      <c r="K7471" t="s">
        <v>102</v>
      </c>
      <c r="L7471" t="s">
        <v>25</v>
      </c>
      <c r="M7471" t="s">
        <v>26</v>
      </c>
      <c r="N7471" t="s">
        <v>27</v>
      </c>
      <c r="O7471" t="s">
        <v>113</v>
      </c>
      <c r="P7471">
        <v>46</v>
      </c>
      <c r="Q7471" t="s">
        <v>29</v>
      </c>
      <c r="R7471" t="s">
        <v>30</v>
      </c>
      <c r="S7471" t="s">
        <v>44</v>
      </c>
      <c r="T7471" t="s">
        <v>105</v>
      </c>
      <c r="U7471" t="s">
        <v>75</v>
      </c>
      <c r="V7471" t="s">
        <v>75</v>
      </c>
      <c r="W7471" t="s">
        <v>47</v>
      </c>
    </row>
    <row r="7472" spans="1:23" x14ac:dyDescent="0.35">
      <c r="A7472">
        <v>7914</v>
      </c>
      <c r="B7472" t="s">
        <v>7583</v>
      </c>
      <c r="C7472" s="4">
        <f>mock_fashion_data_uk_us[[#This Row],[Price]]/10^13</f>
        <v>514.83026785849131</v>
      </c>
      <c r="D7472" s="2">
        <v>5148302678584913</v>
      </c>
      <c r="E7472" t="s">
        <v>21</v>
      </c>
      <c r="F7472" t="s">
        <v>62</v>
      </c>
      <c r="G7472" t="s">
        <v>101</v>
      </c>
      <c r="H7472">
        <v>3.5165904153361796E+16</v>
      </c>
      <c r="I7472">
        <v>204</v>
      </c>
      <c r="J7472" s="4">
        <f>mock_fashion_data_uk_us[[#This Row],[Adapted Price]]*mock_fashion_data_uk_us[[#This Row],[Review Count]]</f>
        <v>105025.37464313222</v>
      </c>
      <c r="K7472" t="s">
        <v>102</v>
      </c>
      <c r="L7472" t="s">
        <v>51</v>
      </c>
      <c r="M7472" t="s">
        <v>26</v>
      </c>
      <c r="N7472" t="s">
        <v>40</v>
      </c>
      <c r="O7472" t="s">
        <v>66</v>
      </c>
      <c r="P7472">
        <v>58</v>
      </c>
      <c r="Q7472" t="s">
        <v>103</v>
      </c>
      <c r="R7472" t="s">
        <v>86</v>
      </c>
      <c r="S7472" t="s">
        <v>31</v>
      </c>
      <c r="T7472" t="s">
        <v>80</v>
      </c>
      <c r="U7472" t="s">
        <v>33</v>
      </c>
      <c r="V7472" t="s">
        <v>47</v>
      </c>
      <c r="W7472" t="s">
        <v>75</v>
      </c>
    </row>
    <row r="7473" spans="1:23" x14ac:dyDescent="0.35">
      <c r="A7473">
        <v>7915</v>
      </c>
      <c r="B7473" t="s">
        <v>7584</v>
      </c>
      <c r="C7473" s="4">
        <f>mock_fashion_data_uk_us[[#This Row],[Price]]/10^13</f>
        <v>1198.1021621844093</v>
      </c>
      <c r="D7473" s="2">
        <v>1.1981021621844092E+16</v>
      </c>
      <c r="E7473" t="s">
        <v>118</v>
      </c>
      <c r="F7473" t="s">
        <v>116</v>
      </c>
      <c r="G7473" t="s">
        <v>50</v>
      </c>
      <c r="H7473">
        <v>2.5256439289719856E+16</v>
      </c>
      <c r="I7473">
        <v>453</v>
      </c>
      <c r="J7473" s="4">
        <f>mock_fashion_data_uk_us[[#This Row],[Adapted Price]]*mock_fashion_data_uk_us[[#This Row],[Review Count]]</f>
        <v>542740.27946953743</v>
      </c>
      <c r="K7473" t="s">
        <v>102</v>
      </c>
      <c r="L7473" t="s">
        <v>25</v>
      </c>
      <c r="M7473" t="s">
        <v>72</v>
      </c>
      <c r="N7473" t="s">
        <v>65</v>
      </c>
      <c r="O7473" t="s">
        <v>66</v>
      </c>
      <c r="P7473">
        <v>51</v>
      </c>
      <c r="Q7473" t="s">
        <v>114</v>
      </c>
      <c r="R7473" t="s">
        <v>30</v>
      </c>
      <c r="S7473" t="s">
        <v>57</v>
      </c>
      <c r="T7473" t="s">
        <v>105</v>
      </c>
      <c r="U7473" t="s">
        <v>47</v>
      </c>
      <c r="V7473" t="s">
        <v>47</v>
      </c>
      <c r="W7473" t="s">
        <v>34</v>
      </c>
    </row>
    <row r="7474" spans="1:23" x14ac:dyDescent="0.35">
      <c r="A7474">
        <v>7916</v>
      </c>
      <c r="B7474" t="s">
        <v>7585</v>
      </c>
      <c r="C7474" s="4">
        <f>mock_fashion_data_uk_us[[#This Row],[Price]]/10^13</f>
        <v>2737.0585134531843</v>
      </c>
      <c r="D7474" s="2">
        <v>2.7370585134531844E+16</v>
      </c>
      <c r="E7474" t="s">
        <v>36</v>
      </c>
      <c r="F7474" t="s">
        <v>22</v>
      </c>
      <c r="G7474" t="s">
        <v>101</v>
      </c>
      <c r="H7474">
        <v>4761448056043904</v>
      </c>
      <c r="I7474">
        <v>496</v>
      </c>
      <c r="J7474" s="4">
        <f>mock_fashion_data_uk_us[[#This Row],[Adapted Price]]*mock_fashion_data_uk_us[[#This Row],[Review Count]]</f>
        <v>1357581.0226727794</v>
      </c>
      <c r="K7474" t="s">
        <v>71</v>
      </c>
      <c r="L7474" t="s">
        <v>84</v>
      </c>
      <c r="M7474" t="s">
        <v>26</v>
      </c>
      <c r="N7474" t="s">
        <v>65</v>
      </c>
      <c r="O7474" t="s">
        <v>66</v>
      </c>
      <c r="P7474">
        <v>37</v>
      </c>
      <c r="Q7474" t="s">
        <v>103</v>
      </c>
      <c r="R7474" t="s">
        <v>134</v>
      </c>
      <c r="S7474" t="s">
        <v>104</v>
      </c>
      <c r="T7474" t="s">
        <v>80</v>
      </c>
      <c r="U7474" t="s">
        <v>33</v>
      </c>
      <c r="V7474" t="s">
        <v>47</v>
      </c>
      <c r="W7474" t="s">
        <v>33</v>
      </c>
    </row>
    <row r="7475" spans="1:23" x14ac:dyDescent="0.35">
      <c r="A7475">
        <v>7917</v>
      </c>
      <c r="B7475" t="s">
        <v>7586</v>
      </c>
      <c r="C7475" s="4">
        <f>mock_fashion_data_uk_us[[#This Row],[Price]]/10^13</f>
        <v>5571.8834017892332</v>
      </c>
      <c r="D7475" s="2">
        <v>5.5718834017892336E+16</v>
      </c>
      <c r="E7475" t="s">
        <v>49</v>
      </c>
      <c r="F7475" t="s">
        <v>62</v>
      </c>
      <c r="G7475" t="s">
        <v>38</v>
      </c>
      <c r="H7475">
        <v>1.3040990096115164E+16</v>
      </c>
      <c r="I7475">
        <v>412</v>
      </c>
      <c r="J7475" s="4">
        <f>mock_fashion_data_uk_us[[#This Row],[Adapted Price]]*mock_fashion_data_uk_us[[#This Row],[Review Count]]</f>
        <v>2295615.9615371642</v>
      </c>
      <c r="K7475" t="s">
        <v>120</v>
      </c>
      <c r="L7475" t="s">
        <v>25</v>
      </c>
      <c r="M7475" t="s">
        <v>64</v>
      </c>
      <c r="N7475" t="s">
        <v>27</v>
      </c>
      <c r="O7475" t="s">
        <v>85</v>
      </c>
      <c r="P7475">
        <v>59</v>
      </c>
      <c r="Q7475" t="s">
        <v>172</v>
      </c>
      <c r="R7475" t="s">
        <v>132</v>
      </c>
      <c r="S7475" t="s">
        <v>104</v>
      </c>
      <c r="T7475" t="s">
        <v>45</v>
      </c>
      <c r="U7475" t="s">
        <v>47</v>
      </c>
      <c r="V7475" t="s">
        <v>75</v>
      </c>
      <c r="W7475" t="s">
        <v>34</v>
      </c>
    </row>
    <row r="7476" spans="1:23" x14ac:dyDescent="0.35">
      <c r="A7476">
        <v>7918</v>
      </c>
      <c r="B7476" t="s">
        <v>7587</v>
      </c>
      <c r="C7476" s="4">
        <f>mock_fashion_data_uk_us[[#This Row],[Price]]/10^13</f>
        <v>2.8727627736928998</v>
      </c>
      <c r="D7476" s="2">
        <v>28727627736929</v>
      </c>
      <c r="E7476" t="s">
        <v>21</v>
      </c>
      <c r="F7476" t="s">
        <v>62</v>
      </c>
      <c r="G7476" t="s">
        <v>82</v>
      </c>
      <c r="H7476">
        <v>1.3055763685390924E+16</v>
      </c>
      <c r="I7476">
        <v>25</v>
      </c>
      <c r="J7476" s="4">
        <f>mock_fashion_data_uk_us[[#This Row],[Adapted Price]]*mock_fashion_data_uk_us[[#This Row],[Review Count]]</f>
        <v>71.819069342322493</v>
      </c>
      <c r="K7476" t="s">
        <v>83</v>
      </c>
      <c r="L7476" t="s">
        <v>25</v>
      </c>
      <c r="M7476" t="s">
        <v>52</v>
      </c>
      <c r="N7476" t="s">
        <v>53</v>
      </c>
      <c r="O7476" t="s">
        <v>85</v>
      </c>
      <c r="P7476">
        <v>21</v>
      </c>
      <c r="Q7476" t="s">
        <v>99</v>
      </c>
      <c r="R7476" t="s">
        <v>73</v>
      </c>
      <c r="S7476" t="s">
        <v>74</v>
      </c>
      <c r="T7476" t="s">
        <v>80</v>
      </c>
      <c r="U7476" t="s">
        <v>46</v>
      </c>
      <c r="V7476" t="s">
        <v>59</v>
      </c>
      <c r="W7476" t="s">
        <v>59</v>
      </c>
    </row>
    <row r="7477" spans="1:23" x14ac:dyDescent="0.35">
      <c r="A7477">
        <v>7919</v>
      </c>
      <c r="B7477" t="s">
        <v>7588</v>
      </c>
      <c r="C7477" s="4">
        <f>mock_fashion_data_uk_us[[#This Row],[Price]]/10^13</f>
        <v>1254.2272130114918</v>
      </c>
      <c r="D7477" s="2">
        <v>1.2542272130114918E+16</v>
      </c>
      <c r="E7477" t="s">
        <v>49</v>
      </c>
      <c r="F7477" t="s">
        <v>108</v>
      </c>
      <c r="G7477" t="s">
        <v>89</v>
      </c>
      <c r="H7477">
        <v>1.5469407105257784E+16</v>
      </c>
      <c r="I7477">
        <v>337</v>
      </c>
      <c r="J7477" s="4">
        <f>mock_fashion_data_uk_us[[#This Row],[Adapted Price]]*mock_fashion_data_uk_us[[#This Row],[Review Count]]</f>
        <v>422674.57078487275</v>
      </c>
      <c r="K7477" t="s">
        <v>39</v>
      </c>
      <c r="L7477" t="s">
        <v>51</v>
      </c>
      <c r="M7477" t="s">
        <v>52</v>
      </c>
      <c r="N7477" t="s">
        <v>40</v>
      </c>
      <c r="O7477" t="s">
        <v>77</v>
      </c>
      <c r="P7477">
        <v>29</v>
      </c>
      <c r="Q7477" t="s">
        <v>172</v>
      </c>
      <c r="R7477" t="s">
        <v>132</v>
      </c>
      <c r="S7477" t="s">
        <v>44</v>
      </c>
      <c r="T7477" t="s">
        <v>32</v>
      </c>
      <c r="U7477" t="s">
        <v>59</v>
      </c>
      <c r="V7477" t="s">
        <v>75</v>
      </c>
      <c r="W7477" t="s">
        <v>34</v>
      </c>
    </row>
    <row r="7478" spans="1:23" x14ac:dyDescent="0.35">
      <c r="A7478">
        <v>7920</v>
      </c>
      <c r="B7478" t="s">
        <v>7589</v>
      </c>
      <c r="C7478" s="4">
        <f>mock_fashion_data_uk_us[[#This Row],[Price]]/10^13</f>
        <v>1256.3233283893617</v>
      </c>
      <c r="D7478" s="2">
        <v>1.2563233283893616E+16</v>
      </c>
      <c r="E7478" t="s">
        <v>118</v>
      </c>
      <c r="F7478" t="s">
        <v>37</v>
      </c>
      <c r="G7478" t="s">
        <v>82</v>
      </c>
      <c r="H7478">
        <v>3.8147443528593856E+16</v>
      </c>
      <c r="I7478">
        <v>182</v>
      </c>
      <c r="J7478" s="4">
        <f>mock_fashion_data_uk_us[[#This Row],[Adapted Price]]*mock_fashion_data_uk_us[[#This Row],[Review Count]]</f>
        <v>228650.84576686381</v>
      </c>
      <c r="K7478" t="s">
        <v>83</v>
      </c>
      <c r="L7478" t="s">
        <v>25</v>
      </c>
      <c r="M7478" t="s">
        <v>52</v>
      </c>
      <c r="N7478" t="s">
        <v>27</v>
      </c>
      <c r="O7478" t="s">
        <v>85</v>
      </c>
      <c r="P7478">
        <v>41</v>
      </c>
      <c r="Q7478" t="s">
        <v>55</v>
      </c>
      <c r="R7478" t="s">
        <v>123</v>
      </c>
      <c r="S7478" t="s">
        <v>44</v>
      </c>
      <c r="T7478" t="s">
        <v>80</v>
      </c>
      <c r="U7478" t="s">
        <v>46</v>
      </c>
      <c r="V7478" t="s">
        <v>34</v>
      </c>
      <c r="W7478" t="s">
        <v>46</v>
      </c>
    </row>
    <row r="7479" spans="1:23" x14ac:dyDescent="0.35">
      <c r="A7479">
        <v>7921</v>
      </c>
      <c r="B7479" t="s">
        <v>7590</v>
      </c>
      <c r="C7479" s="4">
        <f>mock_fashion_data_uk_us[[#This Row],[Price]]/10^13</f>
        <v>995.07237584524796</v>
      </c>
      <c r="D7479" s="2">
        <v>9950723758452480</v>
      </c>
      <c r="E7479" t="s">
        <v>36</v>
      </c>
      <c r="F7479" t="s">
        <v>119</v>
      </c>
      <c r="G7479" t="s">
        <v>89</v>
      </c>
      <c r="H7479">
        <v>3.7447050038962048E+16</v>
      </c>
      <c r="I7479">
        <v>377</v>
      </c>
      <c r="J7479" s="4">
        <f>mock_fashion_data_uk_us[[#This Row],[Adapted Price]]*mock_fashion_data_uk_us[[#This Row],[Review Count]]</f>
        <v>375142.28569365846</v>
      </c>
      <c r="K7479" t="s">
        <v>39</v>
      </c>
      <c r="L7479" t="s">
        <v>84</v>
      </c>
      <c r="M7479" t="s">
        <v>52</v>
      </c>
      <c r="N7479" t="s">
        <v>27</v>
      </c>
      <c r="O7479" t="s">
        <v>85</v>
      </c>
      <c r="P7479">
        <v>53</v>
      </c>
      <c r="Q7479" t="s">
        <v>114</v>
      </c>
      <c r="R7479" t="s">
        <v>30</v>
      </c>
      <c r="S7479" t="s">
        <v>57</v>
      </c>
      <c r="T7479" t="s">
        <v>45</v>
      </c>
      <c r="U7479" t="s">
        <v>59</v>
      </c>
      <c r="V7479" t="s">
        <v>46</v>
      </c>
      <c r="W7479" t="s">
        <v>59</v>
      </c>
    </row>
    <row r="7480" spans="1:23" x14ac:dyDescent="0.35">
      <c r="A7480">
        <v>7922</v>
      </c>
      <c r="B7480" t="s">
        <v>7591</v>
      </c>
      <c r="C7480" s="4">
        <f>mock_fashion_data_uk_us[[#This Row],[Price]]/10^13</f>
        <v>1154.8489771652305</v>
      </c>
      <c r="D7480" s="2">
        <v>1.1548489771652304E+16</v>
      </c>
      <c r="E7480" t="s">
        <v>49</v>
      </c>
      <c r="F7480" t="s">
        <v>69</v>
      </c>
      <c r="G7480" t="s">
        <v>38</v>
      </c>
      <c r="H7480">
        <v>2.1887191773031908E+16</v>
      </c>
      <c r="I7480">
        <v>304</v>
      </c>
      <c r="J7480" s="4">
        <f>mock_fashion_data_uk_us[[#This Row],[Adapted Price]]*mock_fashion_data_uk_us[[#This Row],[Review Count]]</f>
        <v>351074.08905823005</v>
      </c>
      <c r="K7480" t="s">
        <v>24</v>
      </c>
      <c r="L7480" t="s">
        <v>84</v>
      </c>
      <c r="M7480" t="s">
        <v>64</v>
      </c>
      <c r="N7480" t="s">
        <v>40</v>
      </c>
      <c r="O7480" t="s">
        <v>98</v>
      </c>
      <c r="P7480">
        <v>49</v>
      </c>
      <c r="Q7480" t="s">
        <v>78</v>
      </c>
      <c r="R7480" t="s">
        <v>123</v>
      </c>
      <c r="S7480" t="s">
        <v>57</v>
      </c>
      <c r="T7480" t="s">
        <v>105</v>
      </c>
      <c r="U7480" t="s">
        <v>47</v>
      </c>
      <c r="V7480" t="s">
        <v>46</v>
      </c>
      <c r="W7480" t="s">
        <v>75</v>
      </c>
    </row>
    <row r="7481" spans="1:23" x14ac:dyDescent="0.35">
      <c r="A7481">
        <v>7923</v>
      </c>
      <c r="B7481" t="s">
        <v>7592</v>
      </c>
      <c r="C7481" s="4">
        <f>mock_fashion_data_uk_us[[#This Row],[Price]]/10^13</f>
        <v>780.88152242586261</v>
      </c>
      <c r="D7481" s="2">
        <v>7808815224258626</v>
      </c>
      <c r="E7481" t="s">
        <v>36</v>
      </c>
      <c r="F7481" t="s">
        <v>145</v>
      </c>
      <c r="G7481" t="s">
        <v>23</v>
      </c>
      <c r="H7481">
        <v>1323764003766534</v>
      </c>
      <c r="I7481">
        <v>423</v>
      </c>
      <c r="J7481" s="4">
        <f>mock_fashion_data_uk_us[[#This Row],[Adapted Price]]*mock_fashion_data_uk_us[[#This Row],[Review Count]]</f>
        <v>330312.8839861399</v>
      </c>
      <c r="K7481" t="s">
        <v>39</v>
      </c>
      <c r="L7481" t="s">
        <v>84</v>
      </c>
      <c r="M7481" t="s">
        <v>72</v>
      </c>
      <c r="N7481" t="s">
        <v>40</v>
      </c>
      <c r="O7481" t="s">
        <v>41</v>
      </c>
      <c r="P7481">
        <v>64</v>
      </c>
      <c r="Q7481" t="s">
        <v>114</v>
      </c>
      <c r="R7481" t="s">
        <v>134</v>
      </c>
      <c r="S7481" t="s">
        <v>31</v>
      </c>
      <c r="T7481" t="s">
        <v>45</v>
      </c>
      <c r="U7481" t="s">
        <v>75</v>
      </c>
      <c r="V7481" t="s">
        <v>47</v>
      </c>
      <c r="W7481" t="s">
        <v>34</v>
      </c>
    </row>
    <row r="7482" spans="1:23" x14ac:dyDescent="0.35">
      <c r="A7482">
        <v>7925</v>
      </c>
      <c r="B7482" t="s">
        <v>7593</v>
      </c>
      <c r="C7482" s="4">
        <f>mock_fashion_data_uk_us[[#This Row],[Price]]/10^13</f>
        <v>769.97607609702186</v>
      </c>
      <c r="D7482" s="2">
        <v>7699760760970219</v>
      </c>
      <c r="E7482" t="s">
        <v>36</v>
      </c>
      <c r="F7482" t="s">
        <v>111</v>
      </c>
      <c r="G7482" t="s">
        <v>38</v>
      </c>
      <c r="H7482">
        <v>1.1108932622839936E+16</v>
      </c>
      <c r="I7482">
        <v>425</v>
      </c>
      <c r="J7482" s="4">
        <f>mock_fashion_data_uk_us[[#This Row],[Adapted Price]]*mock_fashion_data_uk_us[[#This Row],[Review Count]]</f>
        <v>327239.83234123432</v>
      </c>
      <c r="K7482" t="s">
        <v>39</v>
      </c>
      <c r="L7482" t="s">
        <v>25</v>
      </c>
      <c r="M7482" t="s">
        <v>72</v>
      </c>
      <c r="N7482" t="s">
        <v>65</v>
      </c>
      <c r="O7482" t="s">
        <v>98</v>
      </c>
      <c r="P7482">
        <v>50</v>
      </c>
      <c r="Q7482" t="s">
        <v>90</v>
      </c>
      <c r="R7482" t="s">
        <v>132</v>
      </c>
      <c r="S7482" t="s">
        <v>44</v>
      </c>
      <c r="T7482" t="s">
        <v>32</v>
      </c>
      <c r="U7482" t="s">
        <v>33</v>
      </c>
      <c r="V7482" t="s">
        <v>75</v>
      </c>
      <c r="W7482" t="s">
        <v>46</v>
      </c>
    </row>
    <row r="7483" spans="1:23" x14ac:dyDescent="0.35">
      <c r="A7483">
        <v>7926</v>
      </c>
      <c r="B7483" t="s">
        <v>7594</v>
      </c>
      <c r="C7483" s="4">
        <f>mock_fashion_data_uk_us[[#This Row],[Price]]/10^13</f>
        <v>706.92582627137244</v>
      </c>
      <c r="D7483" s="2">
        <v>7069258262713724</v>
      </c>
      <c r="E7483" t="s">
        <v>130</v>
      </c>
      <c r="F7483" t="s">
        <v>62</v>
      </c>
      <c r="G7483" t="s">
        <v>23</v>
      </c>
      <c r="H7483">
        <v>2380583505820082</v>
      </c>
      <c r="I7483">
        <v>53</v>
      </c>
      <c r="J7483" s="4">
        <f>mock_fashion_data_uk_us[[#This Row],[Adapted Price]]*mock_fashion_data_uk_us[[#This Row],[Review Count]]</f>
        <v>37467.068792382743</v>
      </c>
      <c r="K7483" t="s">
        <v>71</v>
      </c>
      <c r="L7483" t="s">
        <v>84</v>
      </c>
      <c r="M7483" t="s">
        <v>72</v>
      </c>
      <c r="N7483" t="s">
        <v>27</v>
      </c>
      <c r="O7483" t="s">
        <v>28</v>
      </c>
      <c r="P7483">
        <v>20</v>
      </c>
      <c r="Q7483" t="s">
        <v>42</v>
      </c>
      <c r="R7483" t="s">
        <v>56</v>
      </c>
      <c r="S7483" t="s">
        <v>31</v>
      </c>
      <c r="T7483" t="s">
        <v>105</v>
      </c>
      <c r="U7483" t="s">
        <v>46</v>
      </c>
      <c r="V7483" t="s">
        <v>75</v>
      </c>
      <c r="W7483" t="s">
        <v>33</v>
      </c>
    </row>
    <row r="7484" spans="1:23" x14ac:dyDescent="0.35">
      <c r="A7484">
        <v>7927</v>
      </c>
      <c r="B7484" t="s">
        <v>7595</v>
      </c>
      <c r="C7484" s="4">
        <f>mock_fashion_data_uk_us[[#This Row],[Price]]/10^13</f>
        <v>636.0613589314712</v>
      </c>
      <c r="D7484" s="2">
        <v>6360613589314712</v>
      </c>
      <c r="E7484" t="s">
        <v>88</v>
      </c>
      <c r="F7484" t="s">
        <v>111</v>
      </c>
      <c r="G7484" t="s">
        <v>89</v>
      </c>
      <c r="H7484">
        <v>2.3033834960349964E+16</v>
      </c>
      <c r="I7484">
        <v>317</v>
      </c>
      <c r="J7484" s="4">
        <f>mock_fashion_data_uk_us[[#This Row],[Adapted Price]]*mock_fashion_data_uk_us[[#This Row],[Review Count]]</f>
        <v>201631.45078127636</v>
      </c>
      <c r="K7484" t="s">
        <v>24</v>
      </c>
      <c r="L7484" t="s">
        <v>84</v>
      </c>
      <c r="M7484" t="s">
        <v>52</v>
      </c>
      <c r="N7484" t="s">
        <v>53</v>
      </c>
      <c r="O7484" t="s">
        <v>113</v>
      </c>
      <c r="P7484">
        <v>50</v>
      </c>
      <c r="Q7484" t="s">
        <v>103</v>
      </c>
      <c r="R7484" t="s">
        <v>132</v>
      </c>
      <c r="S7484" t="s">
        <v>95</v>
      </c>
      <c r="T7484" t="s">
        <v>80</v>
      </c>
      <c r="U7484" t="s">
        <v>33</v>
      </c>
      <c r="V7484" t="s">
        <v>75</v>
      </c>
      <c r="W7484" t="s">
        <v>59</v>
      </c>
    </row>
    <row r="7485" spans="1:23" x14ac:dyDescent="0.35">
      <c r="A7485">
        <v>7929</v>
      </c>
      <c r="B7485" t="s">
        <v>7596</v>
      </c>
      <c r="C7485" s="4">
        <f>mock_fashion_data_uk_us[[#This Row],[Price]]/10^13</f>
        <v>2681.0272468999374</v>
      </c>
      <c r="D7485" s="2">
        <v>2.6810272468999376E+16</v>
      </c>
      <c r="E7485" t="s">
        <v>36</v>
      </c>
      <c r="F7485" t="s">
        <v>22</v>
      </c>
      <c r="G7485" t="s">
        <v>70</v>
      </c>
      <c r="H7485">
        <v>3.5012395009446816E+16</v>
      </c>
      <c r="I7485">
        <v>482</v>
      </c>
      <c r="J7485" s="4">
        <f>mock_fashion_data_uk_us[[#This Row],[Adapted Price]]*mock_fashion_data_uk_us[[#This Row],[Review Count]]</f>
        <v>1292255.1330057699</v>
      </c>
      <c r="K7485" t="s">
        <v>97</v>
      </c>
      <c r="L7485" t="s">
        <v>51</v>
      </c>
      <c r="M7485" t="s">
        <v>26</v>
      </c>
      <c r="N7485" t="s">
        <v>27</v>
      </c>
      <c r="O7485" t="s">
        <v>28</v>
      </c>
      <c r="P7485">
        <v>33</v>
      </c>
      <c r="Q7485" t="s">
        <v>103</v>
      </c>
      <c r="R7485" t="s">
        <v>30</v>
      </c>
      <c r="S7485" t="s">
        <v>95</v>
      </c>
      <c r="T7485" t="s">
        <v>105</v>
      </c>
      <c r="U7485" t="s">
        <v>33</v>
      </c>
      <c r="V7485" t="s">
        <v>59</v>
      </c>
      <c r="W7485" t="s">
        <v>75</v>
      </c>
    </row>
    <row r="7486" spans="1:23" x14ac:dyDescent="0.35">
      <c r="A7486">
        <v>7930</v>
      </c>
      <c r="B7486" t="s">
        <v>7597</v>
      </c>
      <c r="C7486" s="4">
        <f>mock_fashion_data_uk_us[[#This Row],[Price]]/10^13</f>
        <v>956.341422785536</v>
      </c>
      <c r="D7486" s="2">
        <v>9563414227855360</v>
      </c>
      <c r="E7486" t="s">
        <v>118</v>
      </c>
      <c r="F7486" t="s">
        <v>125</v>
      </c>
      <c r="G7486" t="s">
        <v>82</v>
      </c>
      <c r="H7486">
        <v>330895748335995</v>
      </c>
      <c r="I7486">
        <v>17</v>
      </c>
      <c r="J7486" s="4">
        <f>mock_fashion_data_uk_us[[#This Row],[Adapted Price]]*mock_fashion_data_uk_us[[#This Row],[Review Count]]</f>
        <v>16257.804187354111</v>
      </c>
      <c r="K7486" t="s">
        <v>97</v>
      </c>
      <c r="L7486" t="s">
        <v>51</v>
      </c>
      <c r="M7486" t="s">
        <v>64</v>
      </c>
      <c r="N7486" t="s">
        <v>27</v>
      </c>
      <c r="O7486" t="s">
        <v>127</v>
      </c>
      <c r="P7486">
        <v>58</v>
      </c>
      <c r="Q7486" t="s">
        <v>122</v>
      </c>
      <c r="R7486" t="s">
        <v>56</v>
      </c>
      <c r="S7486" t="s">
        <v>104</v>
      </c>
      <c r="T7486" t="s">
        <v>58</v>
      </c>
      <c r="U7486" t="s">
        <v>75</v>
      </c>
      <c r="V7486" t="s">
        <v>75</v>
      </c>
      <c r="W7486" t="s">
        <v>47</v>
      </c>
    </row>
    <row r="7487" spans="1:23" x14ac:dyDescent="0.35">
      <c r="A7487">
        <v>7931</v>
      </c>
      <c r="B7487" t="s">
        <v>7598</v>
      </c>
      <c r="C7487" s="4">
        <f>mock_fashion_data_uk_us[[#This Row],[Price]]/10^13</f>
        <v>6061.2621196177142</v>
      </c>
      <c r="D7487" s="2">
        <v>6.0612621196177144E+16</v>
      </c>
      <c r="E7487" t="s">
        <v>21</v>
      </c>
      <c r="F7487" t="s">
        <v>145</v>
      </c>
      <c r="G7487" t="s">
        <v>50</v>
      </c>
      <c r="H7487">
        <v>4013536562964186</v>
      </c>
      <c r="I7487">
        <v>454</v>
      </c>
      <c r="J7487" s="4">
        <f>mock_fashion_data_uk_us[[#This Row],[Adapted Price]]*mock_fashion_data_uk_us[[#This Row],[Review Count]]</f>
        <v>2751813.0023064422</v>
      </c>
      <c r="K7487" t="s">
        <v>120</v>
      </c>
      <c r="L7487" t="s">
        <v>84</v>
      </c>
      <c r="M7487" t="s">
        <v>72</v>
      </c>
      <c r="N7487" t="s">
        <v>40</v>
      </c>
      <c r="O7487" t="s">
        <v>77</v>
      </c>
      <c r="P7487">
        <v>50</v>
      </c>
      <c r="Q7487" t="s">
        <v>78</v>
      </c>
      <c r="R7487" t="s">
        <v>91</v>
      </c>
      <c r="S7487" t="s">
        <v>104</v>
      </c>
      <c r="T7487" t="s">
        <v>32</v>
      </c>
      <c r="U7487" t="s">
        <v>75</v>
      </c>
      <c r="V7487" t="s">
        <v>47</v>
      </c>
      <c r="W7487" t="s">
        <v>47</v>
      </c>
    </row>
    <row r="7488" spans="1:23" x14ac:dyDescent="0.35">
      <c r="A7488">
        <v>7932</v>
      </c>
      <c r="B7488" t="s">
        <v>7599</v>
      </c>
      <c r="C7488" s="4">
        <f>mock_fashion_data_uk_us[[#This Row],[Price]]/10^13</f>
        <v>31.2694586459078</v>
      </c>
      <c r="D7488" s="2">
        <v>312694586459078</v>
      </c>
      <c r="E7488" t="s">
        <v>61</v>
      </c>
      <c r="F7488" t="s">
        <v>125</v>
      </c>
      <c r="G7488" t="s">
        <v>38</v>
      </c>
      <c r="H7488">
        <v>3.6606551876017808E+16</v>
      </c>
      <c r="I7488">
        <v>40</v>
      </c>
      <c r="J7488" s="4">
        <f>mock_fashion_data_uk_us[[#This Row],[Adapted Price]]*mock_fashion_data_uk_us[[#This Row],[Review Count]]</f>
        <v>1250.7783458363119</v>
      </c>
      <c r="K7488" t="s">
        <v>71</v>
      </c>
      <c r="L7488" t="s">
        <v>84</v>
      </c>
      <c r="M7488" t="s">
        <v>26</v>
      </c>
      <c r="N7488" t="s">
        <v>40</v>
      </c>
      <c r="O7488" t="s">
        <v>127</v>
      </c>
      <c r="P7488">
        <v>19</v>
      </c>
      <c r="Q7488" t="s">
        <v>122</v>
      </c>
      <c r="R7488" t="s">
        <v>123</v>
      </c>
      <c r="S7488" t="s">
        <v>57</v>
      </c>
      <c r="T7488" t="s">
        <v>32</v>
      </c>
      <c r="U7488" t="s">
        <v>33</v>
      </c>
      <c r="V7488" t="s">
        <v>47</v>
      </c>
      <c r="W7488" t="s">
        <v>34</v>
      </c>
    </row>
    <row r="7489" spans="1:23" x14ac:dyDescent="0.35">
      <c r="A7489">
        <v>7933</v>
      </c>
      <c r="B7489" t="s">
        <v>7600</v>
      </c>
      <c r="C7489" s="4">
        <f>mock_fashion_data_uk_us[[#This Row],[Price]]/10^13</f>
        <v>497.04833514771451</v>
      </c>
      <c r="D7489" s="2">
        <v>4970483351477145</v>
      </c>
      <c r="E7489" t="s">
        <v>21</v>
      </c>
      <c r="F7489" t="s">
        <v>37</v>
      </c>
      <c r="G7489" t="s">
        <v>23</v>
      </c>
      <c r="H7489">
        <v>2886530404120011</v>
      </c>
      <c r="I7489">
        <v>421</v>
      </c>
      <c r="J7489" s="4">
        <f>mock_fashion_data_uk_us[[#This Row],[Adapted Price]]*mock_fashion_data_uk_us[[#This Row],[Review Count]]</f>
        <v>209257.34909718781</v>
      </c>
      <c r="K7489" t="s">
        <v>102</v>
      </c>
      <c r="L7489" t="s">
        <v>51</v>
      </c>
      <c r="M7489" t="s">
        <v>64</v>
      </c>
      <c r="N7489" t="s">
        <v>40</v>
      </c>
      <c r="O7489" t="s">
        <v>54</v>
      </c>
      <c r="P7489">
        <v>36</v>
      </c>
      <c r="Q7489" t="s">
        <v>122</v>
      </c>
      <c r="R7489" t="s">
        <v>123</v>
      </c>
      <c r="S7489" t="s">
        <v>74</v>
      </c>
      <c r="T7489" t="s">
        <v>58</v>
      </c>
      <c r="U7489" t="s">
        <v>59</v>
      </c>
      <c r="V7489" t="s">
        <v>33</v>
      </c>
      <c r="W7489" t="s">
        <v>46</v>
      </c>
    </row>
    <row r="7490" spans="1:23" x14ac:dyDescent="0.35">
      <c r="A7490">
        <v>7934</v>
      </c>
      <c r="B7490" t="s">
        <v>7601</v>
      </c>
      <c r="C7490" s="4">
        <f>mock_fashion_data_uk_us[[#This Row],[Price]]/10^13</f>
        <v>417.9709817397777</v>
      </c>
      <c r="D7490" s="2">
        <v>4179709817397777</v>
      </c>
      <c r="E7490" t="s">
        <v>68</v>
      </c>
      <c r="F7490" t="s">
        <v>22</v>
      </c>
      <c r="G7490" t="s">
        <v>70</v>
      </c>
      <c r="H7490">
        <v>4989164643388965</v>
      </c>
      <c r="I7490">
        <v>226</v>
      </c>
      <c r="J7490" s="4">
        <f>mock_fashion_data_uk_us[[#This Row],[Adapted Price]]*mock_fashion_data_uk_us[[#This Row],[Review Count]]</f>
        <v>94461.44187318976</v>
      </c>
      <c r="K7490" t="s">
        <v>83</v>
      </c>
      <c r="L7490" t="s">
        <v>25</v>
      </c>
      <c r="M7490" t="s">
        <v>26</v>
      </c>
      <c r="N7490" t="s">
        <v>53</v>
      </c>
      <c r="O7490" t="s">
        <v>127</v>
      </c>
      <c r="P7490">
        <v>54</v>
      </c>
      <c r="Q7490" t="s">
        <v>55</v>
      </c>
      <c r="R7490" t="s">
        <v>56</v>
      </c>
      <c r="S7490" t="s">
        <v>44</v>
      </c>
      <c r="T7490" t="s">
        <v>80</v>
      </c>
      <c r="U7490" t="s">
        <v>75</v>
      </c>
      <c r="V7490" t="s">
        <v>33</v>
      </c>
      <c r="W7490" t="s">
        <v>59</v>
      </c>
    </row>
    <row r="7491" spans="1:23" x14ac:dyDescent="0.35">
      <c r="A7491">
        <v>7935</v>
      </c>
      <c r="B7491" t="s">
        <v>7602</v>
      </c>
      <c r="C7491" s="4">
        <f>mock_fashion_data_uk_us[[#This Row],[Price]]/10^13</f>
        <v>6155.6560886131119</v>
      </c>
      <c r="D7491" s="2">
        <v>6.155656088613112E+16</v>
      </c>
      <c r="E7491" t="s">
        <v>36</v>
      </c>
      <c r="F7491" t="s">
        <v>125</v>
      </c>
      <c r="G7491" t="s">
        <v>89</v>
      </c>
      <c r="H7491">
        <v>2.2124502185353344E+16</v>
      </c>
      <c r="I7491">
        <v>400</v>
      </c>
      <c r="J7491" s="4">
        <f>mock_fashion_data_uk_us[[#This Row],[Adapted Price]]*mock_fashion_data_uk_us[[#This Row],[Review Count]]</f>
        <v>2462262.4354452449</v>
      </c>
      <c r="K7491" t="s">
        <v>63</v>
      </c>
      <c r="L7491" t="s">
        <v>25</v>
      </c>
      <c r="M7491" t="s">
        <v>64</v>
      </c>
      <c r="N7491" t="s">
        <v>40</v>
      </c>
      <c r="O7491" t="s">
        <v>98</v>
      </c>
      <c r="P7491">
        <v>64</v>
      </c>
      <c r="Q7491" t="s">
        <v>99</v>
      </c>
      <c r="R7491" t="s">
        <v>91</v>
      </c>
      <c r="S7491" t="s">
        <v>31</v>
      </c>
      <c r="T7491" t="s">
        <v>32</v>
      </c>
      <c r="U7491" t="s">
        <v>75</v>
      </c>
      <c r="V7491" t="s">
        <v>59</v>
      </c>
      <c r="W7491" t="s">
        <v>75</v>
      </c>
    </row>
    <row r="7492" spans="1:23" x14ac:dyDescent="0.35">
      <c r="A7492">
        <v>7936</v>
      </c>
      <c r="B7492" t="s">
        <v>7603</v>
      </c>
      <c r="C7492" s="4">
        <f>mock_fashion_data_uk_us[[#This Row],[Price]]/10^13</f>
        <v>901.84231820172283</v>
      </c>
      <c r="D7492" s="2">
        <v>9018423182017228</v>
      </c>
      <c r="E7492" t="s">
        <v>49</v>
      </c>
      <c r="F7492" t="s">
        <v>22</v>
      </c>
      <c r="G7492" t="s">
        <v>82</v>
      </c>
      <c r="H7492">
        <v>4599796811909058</v>
      </c>
      <c r="I7492">
        <v>359</v>
      </c>
      <c r="J7492" s="4">
        <f>mock_fashion_data_uk_us[[#This Row],[Adapted Price]]*mock_fashion_data_uk_us[[#This Row],[Review Count]]</f>
        <v>323761.39223441848</v>
      </c>
      <c r="K7492" t="s">
        <v>71</v>
      </c>
      <c r="L7492" t="s">
        <v>25</v>
      </c>
      <c r="M7492" t="s">
        <v>64</v>
      </c>
      <c r="N7492" t="s">
        <v>53</v>
      </c>
      <c r="O7492" t="s">
        <v>98</v>
      </c>
      <c r="P7492">
        <v>43</v>
      </c>
      <c r="Q7492" t="s">
        <v>114</v>
      </c>
      <c r="R7492" t="s">
        <v>86</v>
      </c>
      <c r="S7492" t="s">
        <v>31</v>
      </c>
      <c r="T7492" t="s">
        <v>58</v>
      </c>
      <c r="U7492" t="s">
        <v>47</v>
      </c>
      <c r="V7492" t="s">
        <v>59</v>
      </c>
      <c r="W7492" t="s">
        <v>47</v>
      </c>
    </row>
    <row r="7493" spans="1:23" x14ac:dyDescent="0.35">
      <c r="A7493">
        <v>7937</v>
      </c>
      <c r="B7493" t="s">
        <v>7604</v>
      </c>
      <c r="C7493" s="4">
        <f>mock_fashion_data_uk_us[[#This Row],[Price]]/10^13</f>
        <v>1882.8213267908448</v>
      </c>
      <c r="D7493" s="2">
        <v>1.8828213267908448E+16</v>
      </c>
      <c r="E7493" t="s">
        <v>49</v>
      </c>
      <c r="F7493" t="s">
        <v>111</v>
      </c>
      <c r="G7493" t="s">
        <v>89</v>
      </c>
      <c r="H7493">
        <v>1.5666331358468026E+16</v>
      </c>
      <c r="I7493">
        <v>356</v>
      </c>
      <c r="J7493" s="4">
        <f>mock_fashion_data_uk_us[[#This Row],[Adapted Price]]*mock_fashion_data_uk_us[[#This Row],[Review Count]]</f>
        <v>670284.39233754075</v>
      </c>
      <c r="K7493" t="s">
        <v>24</v>
      </c>
      <c r="L7493" t="s">
        <v>51</v>
      </c>
      <c r="M7493" t="s">
        <v>52</v>
      </c>
      <c r="N7493" t="s">
        <v>65</v>
      </c>
      <c r="O7493" t="s">
        <v>66</v>
      </c>
      <c r="P7493">
        <v>31</v>
      </c>
      <c r="Q7493" t="s">
        <v>172</v>
      </c>
      <c r="R7493" t="s">
        <v>79</v>
      </c>
      <c r="S7493" t="s">
        <v>95</v>
      </c>
      <c r="T7493" t="s">
        <v>45</v>
      </c>
      <c r="U7493" t="s">
        <v>75</v>
      </c>
      <c r="V7493" t="s">
        <v>34</v>
      </c>
      <c r="W7493" t="s">
        <v>34</v>
      </c>
    </row>
    <row r="7494" spans="1:23" x14ac:dyDescent="0.35">
      <c r="A7494">
        <v>7938</v>
      </c>
      <c r="B7494" t="s">
        <v>7605</v>
      </c>
      <c r="C7494" s="4">
        <f>mock_fashion_data_uk_us[[#This Row],[Price]]/10^13</f>
        <v>918.98102686158836</v>
      </c>
      <c r="D7494" s="2">
        <v>9189810268615884</v>
      </c>
      <c r="E7494" t="s">
        <v>130</v>
      </c>
      <c r="F7494" t="s">
        <v>69</v>
      </c>
      <c r="G7494" t="s">
        <v>101</v>
      </c>
      <c r="H7494">
        <v>2.2643002254498536E+16</v>
      </c>
      <c r="I7494">
        <v>433</v>
      </c>
      <c r="J7494" s="4">
        <f>mock_fashion_data_uk_us[[#This Row],[Adapted Price]]*mock_fashion_data_uk_us[[#This Row],[Review Count]]</f>
        <v>397918.78463106777</v>
      </c>
      <c r="K7494" t="s">
        <v>102</v>
      </c>
      <c r="L7494" t="s">
        <v>84</v>
      </c>
      <c r="M7494" t="s">
        <v>64</v>
      </c>
      <c r="N7494" t="s">
        <v>27</v>
      </c>
      <c r="O7494" t="s">
        <v>140</v>
      </c>
      <c r="P7494">
        <v>29</v>
      </c>
      <c r="Q7494" t="s">
        <v>29</v>
      </c>
      <c r="R7494" t="s">
        <v>73</v>
      </c>
      <c r="S7494" t="s">
        <v>104</v>
      </c>
      <c r="T7494" t="s">
        <v>105</v>
      </c>
      <c r="U7494" t="s">
        <v>47</v>
      </c>
      <c r="V7494" t="s">
        <v>47</v>
      </c>
      <c r="W7494" t="s">
        <v>59</v>
      </c>
    </row>
    <row r="7495" spans="1:23" x14ac:dyDescent="0.35">
      <c r="A7495">
        <v>7939</v>
      </c>
      <c r="B7495" t="s">
        <v>7606</v>
      </c>
      <c r="C7495" s="4">
        <f>mock_fashion_data_uk_us[[#This Row],[Price]]/10^13</f>
        <v>296.0883463875478</v>
      </c>
      <c r="D7495" s="2">
        <v>2960883463875478</v>
      </c>
      <c r="E7495" t="s">
        <v>36</v>
      </c>
      <c r="F7495" t="s">
        <v>108</v>
      </c>
      <c r="G7495" t="s">
        <v>70</v>
      </c>
      <c r="H7495">
        <v>3.8796427377072712E+16</v>
      </c>
      <c r="I7495">
        <v>51</v>
      </c>
      <c r="J7495" s="4">
        <f>mock_fashion_data_uk_us[[#This Row],[Adapted Price]]*mock_fashion_data_uk_us[[#This Row],[Review Count]]</f>
        <v>15100.505665764938</v>
      </c>
      <c r="K7495" t="s">
        <v>112</v>
      </c>
      <c r="L7495" t="s">
        <v>84</v>
      </c>
      <c r="M7495" t="s">
        <v>64</v>
      </c>
      <c r="N7495" t="s">
        <v>53</v>
      </c>
      <c r="O7495" t="s">
        <v>66</v>
      </c>
      <c r="P7495">
        <v>46</v>
      </c>
      <c r="Q7495" t="s">
        <v>122</v>
      </c>
      <c r="R7495" t="s">
        <v>73</v>
      </c>
      <c r="S7495" t="s">
        <v>74</v>
      </c>
      <c r="T7495" t="s">
        <v>105</v>
      </c>
      <c r="U7495" t="s">
        <v>59</v>
      </c>
      <c r="V7495" t="s">
        <v>34</v>
      </c>
      <c r="W7495" t="s">
        <v>34</v>
      </c>
    </row>
    <row r="7496" spans="1:23" x14ac:dyDescent="0.35">
      <c r="A7496">
        <v>7940</v>
      </c>
      <c r="B7496" t="s">
        <v>7607</v>
      </c>
      <c r="C7496" s="4">
        <f>mock_fashion_data_uk_us[[#This Row],[Price]]/10^13</f>
        <v>2716.8340826423514</v>
      </c>
      <c r="D7496" s="2">
        <v>2.7168340826423512E+16</v>
      </c>
      <c r="E7496" t="s">
        <v>49</v>
      </c>
      <c r="F7496" t="s">
        <v>145</v>
      </c>
      <c r="G7496" t="s">
        <v>38</v>
      </c>
      <c r="H7496">
        <v>1.1916740626155584E+16</v>
      </c>
      <c r="I7496">
        <v>397</v>
      </c>
      <c r="J7496" s="4">
        <f>mock_fashion_data_uk_us[[#This Row],[Adapted Price]]*mock_fashion_data_uk_us[[#This Row],[Review Count]]</f>
        <v>1078583.1308090135</v>
      </c>
      <c r="K7496" t="s">
        <v>83</v>
      </c>
      <c r="L7496" t="s">
        <v>25</v>
      </c>
      <c r="M7496" t="s">
        <v>52</v>
      </c>
      <c r="N7496" t="s">
        <v>53</v>
      </c>
      <c r="O7496" t="s">
        <v>113</v>
      </c>
      <c r="P7496">
        <v>29</v>
      </c>
      <c r="Q7496" t="s">
        <v>122</v>
      </c>
      <c r="R7496" t="s">
        <v>132</v>
      </c>
      <c r="S7496" t="s">
        <v>104</v>
      </c>
      <c r="T7496" t="s">
        <v>32</v>
      </c>
      <c r="U7496" t="s">
        <v>46</v>
      </c>
      <c r="V7496" t="s">
        <v>34</v>
      </c>
      <c r="W7496" t="s">
        <v>59</v>
      </c>
    </row>
    <row r="7497" spans="1:23" x14ac:dyDescent="0.35">
      <c r="A7497">
        <v>7941</v>
      </c>
      <c r="B7497" t="s">
        <v>7608</v>
      </c>
      <c r="C7497" s="4">
        <f>mock_fashion_data_uk_us[[#This Row],[Price]]/10^13</f>
        <v>48.839468963283601</v>
      </c>
      <c r="D7497" s="2">
        <v>488394689632836</v>
      </c>
      <c r="E7497" t="s">
        <v>88</v>
      </c>
      <c r="F7497" t="s">
        <v>108</v>
      </c>
      <c r="G7497" t="s">
        <v>70</v>
      </c>
      <c r="H7497">
        <v>2.9525843187587256E+16</v>
      </c>
      <c r="I7497">
        <v>164</v>
      </c>
      <c r="J7497" s="4">
        <f>mock_fashion_data_uk_us[[#This Row],[Adapted Price]]*mock_fashion_data_uk_us[[#This Row],[Review Count]]</f>
        <v>8009.6729099785107</v>
      </c>
      <c r="K7497" t="s">
        <v>39</v>
      </c>
      <c r="L7497" t="s">
        <v>51</v>
      </c>
      <c r="M7497" t="s">
        <v>64</v>
      </c>
      <c r="N7497" t="s">
        <v>65</v>
      </c>
      <c r="O7497" t="s">
        <v>41</v>
      </c>
      <c r="P7497">
        <v>46</v>
      </c>
      <c r="Q7497" t="s">
        <v>90</v>
      </c>
      <c r="R7497" t="s">
        <v>56</v>
      </c>
      <c r="S7497" t="s">
        <v>31</v>
      </c>
      <c r="T7497" t="s">
        <v>80</v>
      </c>
      <c r="U7497" t="s">
        <v>46</v>
      </c>
      <c r="V7497" t="s">
        <v>75</v>
      </c>
      <c r="W7497" t="s">
        <v>59</v>
      </c>
    </row>
    <row r="7498" spans="1:23" x14ac:dyDescent="0.35">
      <c r="A7498">
        <v>7942</v>
      </c>
      <c r="B7498" t="s">
        <v>7609</v>
      </c>
      <c r="C7498" s="4">
        <f>mock_fashion_data_uk_us[[#This Row],[Price]]/10^13</f>
        <v>1760.7399024948677</v>
      </c>
      <c r="D7498" s="2">
        <v>1.7607399024948676E+16</v>
      </c>
      <c r="E7498" t="s">
        <v>61</v>
      </c>
      <c r="F7498" t="s">
        <v>37</v>
      </c>
      <c r="G7498" t="s">
        <v>38</v>
      </c>
      <c r="H7498">
        <v>1778159987378301</v>
      </c>
      <c r="I7498">
        <v>450</v>
      </c>
      <c r="J7498" s="4">
        <f>mock_fashion_data_uk_us[[#This Row],[Adapted Price]]*mock_fashion_data_uk_us[[#This Row],[Review Count]]</f>
        <v>792332.95612269046</v>
      </c>
      <c r="K7498" t="s">
        <v>94</v>
      </c>
      <c r="L7498" t="s">
        <v>25</v>
      </c>
      <c r="M7498" t="s">
        <v>52</v>
      </c>
      <c r="N7498" t="s">
        <v>65</v>
      </c>
      <c r="O7498" t="s">
        <v>127</v>
      </c>
      <c r="P7498">
        <v>61</v>
      </c>
      <c r="Q7498" t="s">
        <v>172</v>
      </c>
      <c r="R7498" t="s">
        <v>134</v>
      </c>
      <c r="S7498" t="s">
        <v>74</v>
      </c>
      <c r="T7498" t="s">
        <v>32</v>
      </c>
      <c r="U7498" t="s">
        <v>47</v>
      </c>
      <c r="V7498" t="s">
        <v>34</v>
      </c>
      <c r="W7498" t="s">
        <v>34</v>
      </c>
    </row>
    <row r="7499" spans="1:23" x14ac:dyDescent="0.35">
      <c r="A7499">
        <v>7943</v>
      </c>
      <c r="B7499" t="s">
        <v>7610</v>
      </c>
      <c r="C7499" s="4">
        <f>mock_fashion_data_uk_us[[#This Row],[Price]]/10^13</f>
        <v>491.93893110436221</v>
      </c>
      <c r="D7499" s="2">
        <v>4919389311043622</v>
      </c>
      <c r="E7499" t="s">
        <v>21</v>
      </c>
      <c r="F7499" t="s">
        <v>111</v>
      </c>
      <c r="G7499" t="s">
        <v>82</v>
      </c>
      <c r="H7499">
        <v>1318079692383555</v>
      </c>
      <c r="I7499">
        <v>220</v>
      </c>
      <c r="J7499" s="4">
        <f>mock_fashion_data_uk_us[[#This Row],[Adapted Price]]*mock_fashion_data_uk_us[[#This Row],[Review Count]]</f>
        <v>108226.56484295969</v>
      </c>
      <c r="K7499" t="s">
        <v>120</v>
      </c>
      <c r="L7499" t="s">
        <v>84</v>
      </c>
      <c r="M7499" t="s">
        <v>26</v>
      </c>
      <c r="N7499" t="s">
        <v>65</v>
      </c>
      <c r="O7499" t="s">
        <v>85</v>
      </c>
      <c r="P7499">
        <v>28</v>
      </c>
      <c r="Q7499" t="s">
        <v>122</v>
      </c>
      <c r="R7499" t="s">
        <v>30</v>
      </c>
      <c r="S7499" t="s">
        <v>95</v>
      </c>
      <c r="T7499" t="s">
        <v>32</v>
      </c>
      <c r="U7499" t="s">
        <v>75</v>
      </c>
      <c r="V7499" t="s">
        <v>75</v>
      </c>
      <c r="W7499" t="s">
        <v>59</v>
      </c>
    </row>
    <row r="7500" spans="1:23" x14ac:dyDescent="0.35">
      <c r="A7500">
        <v>7944</v>
      </c>
      <c r="B7500" t="s">
        <v>7611</v>
      </c>
      <c r="C7500" s="4">
        <f>mock_fashion_data_uk_us[[#This Row],[Price]]/10^13</f>
        <v>788.8929426307584</v>
      </c>
      <c r="D7500" s="2">
        <v>7888929426307584</v>
      </c>
      <c r="E7500" t="s">
        <v>130</v>
      </c>
      <c r="F7500" t="s">
        <v>111</v>
      </c>
      <c r="G7500" t="s">
        <v>70</v>
      </c>
      <c r="H7500">
        <v>3.0500597078128356E+16</v>
      </c>
      <c r="I7500">
        <v>433</v>
      </c>
      <c r="J7500" s="4">
        <f>mock_fashion_data_uk_us[[#This Row],[Adapted Price]]*mock_fashion_data_uk_us[[#This Row],[Review Count]]</f>
        <v>341590.64415911841</v>
      </c>
      <c r="K7500" t="s">
        <v>39</v>
      </c>
      <c r="L7500" t="s">
        <v>25</v>
      </c>
      <c r="M7500" t="s">
        <v>64</v>
      </c>
      <c r="N7500" t="s">
        <v>40</v>
      </c>
      <c r="O7500" t="s">
        <v>28</v>
      </c>
      <c r="P7500">
        <v>61</v>
      </c>
      <c r="Q7500" t="s">
        <v>78</v>
      </c>
      <c r="R7500" t="s">
        <v>73</v>
      </c>
      <c r="S7500" t="s">
        <v>104</v>
      </c>
      <c r="T7500" t="s">
        <v>105</v>
      </c>
      <c r="U7500" t="s">
        <v>47</v>
      </c>
      <c r="V7500" t="s">
        <v>75</v>
      </c>
      <c r="W7500" t="s">
        <v>59</v>
      </c>
    </row>
    <row r="7501" spans="1:23" x14ac:dyDescent="0.35">
      <c r="A7501">
        <v>7945</v>
      </c>
      <c r="B7501" t="s">
        <v>7612</v>
      </c>
      <c r="C7501" s="4">
        <f>mock_fashion_data_uk_us[[#This Row],[Price]]/10^13</f>
        <v>2838.5199555813897</v>
      </c>
      <c r="D7501" s="2">
        <v>2.8385199555813896E+16</v>
      </c>
      <c r="E7501" t="s">
        <v>21</v>
      </c>
      <c r="F7501" t="s">
        <v>62</v>
      </c>
      <c r="G7501" t="s">
        <v>38</v>
      </c>
      <c r="H7501">
        <v>449569352025852</v>
      </c>
      <c r="I7501">
        <v>365</v>
      </c>
      <c r="J7501" s="4">
        <f>mock_fashion_data_uk_us[[#This Row],[Adapted Price]]*mock_fashion_data_uk_us[[#This Row],[Review Count]]</f>
        <v>1036059.7837872072</v>
      </c>
      <c r="K7501" t="s">
        <v>97</v>
      </c>
      <c r="L7501" t="s">
        <v>25</v>
      </c>
      <c r="M7501" t="s">
        <v>72</v>
      </c>
      <c r="N7501" t="s">
        <v>40</v>
      </c>
      <c r="O7501" t="s">
        <v>98</v>
      </c>
      <c r="P7501">
        <v>29</v>
      </c>
      <c r="Q7501" t="s">
        <v>99</v>
      </c>
      <c r="R7501" t="s">
        <v>43</v>
      </c>
      <c r="S7501" t="s">
        <v>104</v>
      </c>
      <c r="T7501" t="s">
        <v>45</v>
      </c>
      <c r="U7501" t="s">
        <v>75</v>
      </c>
      <c r="V7501" t="s">
        <v>33</v>
      </c>
      <c r="W7501" t="s">
        <v>33</v>
      </c>
    </row>
    <row r="7502" spans="1:23" x14ac:dyDescent="0.35">
      <c r="A7502">
        <v>7946</v>
      </c>
      <c r="B7502" t="s">
        <v>7613</v>
      </c>
      <c r="C7502" s="4">
        <f>mock_fashion_data_uk_us[[#This Row],[Price]]/10^13</f>
        <v>1303.0550175876372</v>
      </c>
      <c r="D7502" s="2">
        <v>1.3030550175876372E+16</v>
      </c>
      <c r="E7502" t="s">
        <v>88</v>
      </c>
      <c r="F7502" t="s">
        <v>69</v>
      </c>
      <c r="G7502" t="s">
        <v>82</v>
      </c>
      <c r="H7502">
        <v>2759344566873911</v>
      </c>
      <c r="I7502">
        <v>99</v>
      </c>
      <c r="J7502" s="4">
        <f>mock_fashion_data_uk_us[[#This Row],[Adapted Price]]*mock_fashion_data_uk_us[[#This Row],[Review Count]]</f>
        <v>129002.44674117609</v>
      </c>
      <c r="K7502" t="s">
        <v>102</v>
      </c>
      <c r="L7502" t="s">
        <v>84</v>
      </c>
      <c r="M7502" t="s">
        <v>26</v>
      </c>
      <c r="N7502" t="s">
        <v>53</v>
      </c>
      <c r="O7502" t="s">
        <v>85</v>
      </c>
      <c r="P7502">
        <v>50</v>
      </c>
      <c r="Q7502" t="s">
        <v>114</v>
      </c>
      <c r="R7502" t="s">
        <v>123</v>
      </c>
      <c r="S7502" t="s">
        <v>74</v>
      </c>
      <c r="T7502" t="s">
        <v>32</v>
      </c>
      <c r="U7502" t="s">
        <v>75</v>
      </c>
      <c r="V7502" t="s">
        <v>34</v>
      </c>
      <c r="W7502" t="s">
        <v>75</v>
      </c>
    </row>
    <row r="7503" spans="1:23" x14ac:dyDescent="0.35">
      <c r="A7503">
        <v>7947</v>
      </c>
      <c r="B7503" t="s">
        <v>7614</v>
      </c>
      <c r="C7503" s="4">
        <f>mock_fashion_data_uk_us[[#This Row],[Price]]/10^13</f>
        <v>716.63239913605685</v>
      </c>
      <c r="D7503" s="2">
        <v>7166323991360568</v>
      </c>
      <c r="E7503" t="s">
        <v>36</v>
      </c>
      <c r="F7503" t="s">
        <v>116</v>
      </c>
      <c r="G7503" t="s">
        <v>38</v>
      </c>
      <c r="H7503">
        <v>4413958116759315</v>
      </c>
      <c r="I7503">
        <v>266</v>
      </c>
      <c r="J7503" s="4">
        <f>mock_fashion_data_uk_us[[#This Row],[Adapted Price]]*mock_fashion_data_uk_us[[#This Row],[Review Count]]</f>
        <v>190624.21817019113</v>
      </c>
      <c r="K7503" t="s">
        <v>39</v>
      </c>
      <c r="L7503" t="s">
        <v>84</v>
      </c>
      <c r="M7503" t="s">
        <v>26</v>
      </c>
      <c r="N7503" t="s">
        <v>65</v>
      </c>
      <c r="O7503" t="s">
        <v>113</v>
      </c>
      <c r="P7503">
        <v>57</v>
      </c>
      <c r="Q7503" t="s">
        <v>103</v>
      </c>
      <c r="R7503" t="s">
        <v>56</v>
      </c>
      <c r="S7503" t="s">
        <v>57</v>
      </c>
      <c r="T7503" t="s">
        <v>45</v>
      </c>
      <c r="U7503" t="s">
        <v>47</v>
      </c>
      <c r="V7503" t="s">
        <v>46</v>
      </c>
      <c r="W7503" t="s">
        <v>75</v>
      </c>
    </row>
    <row r="7504" spans="1:23" x14ac:dyDescent="0.35">
      <c r="A7504">
        <v>7948</v>
      </c>
      <c r="B7504" t="s">
        <v>7615</v>
      </c>
      <c r="C7504" s="4">
        <f>mock_fashion_data_uk_us[[#This Row],[Price]]/10^13</f>
        <v>474.01325192751511</v>
      </c>
      <c r="D7504" s="2">
        <v>4740132519275151</v>
      </c>
      <c r="E7504" t="s">
        <v>118</v>
      </c>
      <c r="F7504" t="s">
        <v>125</v>
      </c>
      <c r="G7504" t="s">
        <v>101</v>
      </c>
      <c r="H7504">
        <v>3364024882004421</v>
      </c>
      <c r="I7504">
        <v>109</v>
      </c>
      <c r="J7504" s="4">
        <f>mock_fashion_data_uk_us[[#This Row],[Adapted Price]]*mock_fashion_data_uk_us[[#This Row],[Review Count]]</f>
        <v>51667.444460099148</v>
      </c>
      <c r="K7504" t="s">
        <v>102</v>
      </c>
      <c r="L7504" t="s">
        <v>25</v>
      </c>
      <c r="M7504" t="s">
        <v>26</v>
      </c>
      <c r="N7504" t="s">
        <v>40</v>
      </c>
      <c r="O7504" t="s">
        <v>41</v>
      </c>
      <c r="P7504">
        <v>48</v>
      </c>
      <c r="Q7504" t="s">
        <v>99</v>
      </c>
      <c r="R7504" t="s">
        <v>86</v>
      </c>
      <c r="S7504" t="s">
        <v>57</v>
      </c>
      <c r="T7504" t="s">
        <v>45</v>
      </c>
      <c r="U7504" t="s">
        <v>47</v>
      </c>
      <c r="V7504" t="s">
        <v>47</v>
      </c>
      <c r="W7504" t="s">
        <v>46</v>
      </c>
    </row>
    <row r="7505" spans="1:23" x14ac:dyDescent="0.35">
      <c r="A7505">
        <v>7950</v>
      </c>
      <c r="B7505" t="s">
        <v>7616</v>
      </c>
      <c r="C7505" s="4">
        <f>mock_fashion_data_uk_us[[#This Row],[Price]]/10^13</f>
        <v>4017.571351331505</v>
      </c>
      <c r="D7505" s="2">
        <v>4.0175713513315048E+16</v>
      </c>
      <c r="E7505" t="s">
        <v>36</v>
      </c>
      <c r="F7505" t="s">
        <v>108</v>
      </c>
      <c r="G7505" t="s">
        <v>50</v>
      </c>
      <c r="H7505">
        <v>409296304269211</v>
      </c>
      <c r="I7505">
        <v>371</v>
      </c>
      <c r="J7505" s="4">
        <f>mock_fashion_data_uk_us[[#This Row],[Adapted Price]]*mock_fashion_data_uk_us[[#This Row],[Review Count]]</f>
        <v>1490518.9713439883</v>
      </c>
      <c r="K7505" t="s">
        <v>120</v>
      </c>
      <c r="L7505" t="s">
        <v>25</v>
      </c>
      <c r="M7505" t="s">
        <v>26</v>
      </c>
      <c r="N7505" t="s">
        <v>65</v>
      </c>
      <c r="O7505" t="s">
        <v>77</v>
      </c>
      <c r="P7505">
        <v>25</v>
      </c>
      <c r="Q7505" t="s">
        <v>42</v>
      </c>
      <c r="R7505" t="s">
        <v>30</v>
      </c>
      <c r="S7505" t="s">
        <v>44</v>
      </c>
      <c r="T7505" t="s">
        <v>32</v>
      </c>
      <c r="U7505" t="s">
        <v>75</v>
      </c>
      <c r="V7505" t="s">
        <v>75</v>
      </c>
      <c r="W7505" t="s">
        <v>59</v>
      </c>
    </row>
    <row r="7506" spans="1:23" x14ac:dyDescent="0.35">
      <c r="A7506">
        <v>7951</v>
      </c>
      <c r="B7506" t="s">
        <v>7617</v>
      </c>
      <c r="C7506" s="4">
        <f>mock_fashion_data_uk_us[[#This Row],[Price]]/10^13</f>
        <v>727.86255915348283</v>
      </c>
      <c r="D7506" s="2">
        <v>7278625591534828</v>
      </c>
      <c r="E7506" t="s">
        <v>21</v>
      </c>
      <c r="F7506" t="s">
        <v>62</v>
      </c>
      <c r="G7506" t="s">
        <v>101</v>
      </c>
      <c r="H7506">
        <v>2146986325814878</v>
      </c>
      <c r="I7506">
        <v>111</v>
      </c>
      <c r="J7506" s="4">
        <f>mock_fashion_data_uk_us[[#This Row],[Adapted Price]]*mock_fashion_data_uk_us[[#This Row],[Review Count]]</f>
        <v>80792.744066036597</v>
      </c>
      <c r="K7506" t="s">
        <v>39</v>
      </c>
      <c r="L7506" t="s">
        <v>84</v>
      </c>
      <c r="M7506" t="s">
        <v>72</v>
      </c>
      <c r="N7506" t="s">
        <v>53</v>
      </c>
      <c r="O7506" t="s">
        <v>127</v>
      </c>
      <c r="P7506">
        <v>64</v>
      </c>
      <c r="Q7506" t="s">
        <v>29</v>
      </c>
      <c r="R7506" t="s">
        <v>79</v>
      </c>
      <c r="S7506" t="s">
        <v>74</v>
      </c>
      <c r="T7506" t="s">
        <v>58</v>
      </c>
      <c r="U7506" t="s">
        <v>59</v>
      </c>
      <c r="V7506" t="s">
        <v>46</v>
      </c>
      <c r="W7506" t="s">
        <v>34</v>
      </c>
    </row>
    <row r="7507" spans="1:23" x14ac:dyDescent="0.35">
      <c r="A7507">
        <v>7953</v>
      </c>
      <c r="B7507" t="s">
        <v>7618</v>
      </c>
      <c r="C7507" s="4">
        <f>mock_fashion_data_uk_us[[#This Row],[Price]]/10^13</f>
        <v>2126.344360712671</v>
      </c>
      <c r="D7507" s="2">
        <v>2.1263443607126708E+16</v>
      </c>
      <c r="E7507" t="s">
        <v>68</v>
      </c>
      <c r="F7507" t="s">
        <v>37</v>
      </c>
      <c r="G7507" t="s">
        <v>38</v>
      </c>
      <c r="H7507">
        <v>2807312180255074</v>
      </c>
      <c r="I7507">
        <v>114</v>
      </c>
      <c r="J7507" s="4">
        <f>mock_fashion_data_uk_us[[#This Row],[Adapted Price]]*mock_fashion_data_uk_us[[#This Row],[Review Count]]</f>
        <v>242403.2571212445</v>
      </c>
      <c r="K7507" t="s">
        <v>94</v>
      </c>
      <c r="L7507" t="s">
        <v>84</v>
      </c>
      <c r="M7507" t="s">
        <v>52</v>
      </c>
      <c r="N7507" t="s">
        <v>27</v>
      </c>
      <c r="O7507" t="s">
        <v>85</v>
      </c>
      <c r="P7507">
        <v>18</v>
      </c>
      <c r="Q7507" t="s">
        <v>122</v>
      </c>
      <c r="R7507" t="s">
        <v>134</v>
      </c>
      <c r="S7507" t="s">
        <v>74</v>
      </c>
      <c r="T7507" t="s">
        <v>58</v>
      </c>
      <c r="U7507" t="s">
        <v>59</v>
      </c>
      <c r="V7507" t="s">
        <v>46</v>
      </c>
      <c r="W7507" t="s">
        <v>34</v>
      </c>
    </row>
    <row r="7508" spans="1:23" x14ac:dyDescent="0.35">
      <c r="A7508">
        <v>7955</v>
      </c>
      <c r="B7508" t="s">
        <v>7619</v>
      </c>
      <c r="C7508" s="4">
        <f>mock_fashion_data_uk_us[[#This Row],[Price]]/10^13</f>
        <v>684.68802162332963</v>
      </c>
      <c r="D7508" s="2">
        <v>6846880216233296</v>
      </c>
      <c r="E7508" t="s">
        <v>36</v>
      </c>
      <c r="F7508" t="s">
        <v>22</v>
      </c>
      <c r="G7508" t="s">
        <v>89</v>
      </c>
      <c r="H7508">
        <v>3564063971441563</v>
      </c>
      <c r="I7508">
        <v>476</v>
      </c>
      <c r="J7508" s="4">
        <f>mock_fashion_data_uk_us[[#This Row],[Adapted Price]]*mock_fashion_data_uk_us[[#This Row],[Review Count]]</f>
        <v>325911.49829270493</v>
      </c>
      <c r="K7508" t="s">
        <v>39</v>
      </c>
      <c r="L7508" t="s">
        <v>84</v>
      </c>
      <c r="M7508" t="s">
        <v>72</v>
      </c>
      <c r="N7508" t="s">
        <v>65</v>
      </c>
      <c r="O7508" t="s">
        <v>66</v>
      </c>
      <c r="P7508">
        <v>59</v>
      </c>
      <c r="Q7508" t="s">
        <v>29</v>
      </c>
      <c r="R7508" t="s">
        <v>132</v>
      </c>
      <c r="S7508" t="s">
        <v>31</v>
      </c>
      <c r="T7508" t="s">
        <v>45</v>
      </c>
      <c r="U7508" t="s">
        <v>59</v>
      </c>
      <c r="V7508" t="s">
        <v>46</v>
      </c>
      <c r="W7508" t="s">
        <v>33</v>
      </c>
    </row>
    <row r="7509" spans="1:23" x14ac:dyDescent="0.35">
      <c r="A7509">
        <v>7957</v>
      </c>
      <c r="B7509" t="s">
        <v>7620</v>
      </c>
      <c r="C7509" s="4">
        <f>mock_fashion_data_uk_us[[#This Row],[Price]]/10^13</f>
        <v>966.80794916713398</v>
      </c>
      <c r="D7509" s="2">
        <v>9668079491671340</v>
      </c>
      <c r="E7509" t="s">
        <v>61</v>
      </c>
      <c r="F7509" t="s">
        <v>108</v>
      </c>
      <c r="G7509" t="s">
        <v>38</v>
      </c>
      <c r="H7509">
        <v>3.1562616486755116E+16</v>
      </c>
      <c r="I7509">
        <v>126</v>
      </c>
      <c r="J7509" s="4">
        <f>mock_fashion_data_uk_us[[#This Row],[Adapted Price]]*mock_fashion_data_uk_us[[#This Row],[Review Count]]</f>
        <v>121817.80159505889</v>
      </c>
      <c r="K7509" t="s">
        <v>71</v>
      </c>
      <c r="L7509" t="s">
        <v>51</v>
      </c>
      <c r="M7509" t="s">
        <v>72</v>
      </c>
      <c r="N7509" t="s">
        <v>40</v>
      </c>
      <c r="O7509" t="s">
        <v>98</v>
      </c>
      <c r="P7509">
        <v>46</v>
      </c>
      <c r="Q7509" t="s">
        <v>172</v>
      </c>
      <c r="R7509" t="s">
        <v>56</v>
      </c>
      <c r="S7509" t="s">
        <v>74</v>
      </c>
      <c r="T7509" t="s">
        <v>58</v>
      </c>
      <c r="U7509" t="s">
        <v>33</v>
      </c>
      <c r="V7509" t="s">
        <v>75</v>
      </c>
      <c r="W7509" t="s">
        <v>33</v>
      </c>
    </row>
    <row r="7510" spans="1:23" x14ac:dyDescent="0.35">
      <c r="A7510">
        <v>7958</v>
      </c>
      <c r="B7510" t="s">
        <v>7621</v>
      </c>
      <c r="C7510" s="4">
        <f>mock_fashion_data_uk_us[[#This Row],[Price]]/10^13</f>
        <v>1759.3124032950564</v>
      </c>
      <c r="D7510" s="2">
        <v>1.7593124032950564E+16</v>
      </c>
      <c r="E7510" t="s">
        <v>118</v>
      </c>
      <c r="F7510" t="s">
        <v>69</v>
      </c>
      <c r="G7510" t="s">
        <v>50</v>
      </c>
      <c r="H7510">
        <v>4635584340894396</v>
      </c>
      <c r="I7510">
        <v>107</v>
      </c>
      <c r="J7510" s="4">
        <f>mock_fashion_data_uk_us[[#This Row],[Adapted Price]]*mock_fashion_data_uk_us[[#This Row],[Review Count]]</f>
        <v>188246.42715257104</v>
      </c>
      <c r="K7510" t="s">
        <v>94</v>
      </c>
      <c r="L7510" t="s">
        <v>84</v>
      </c>
      <c r="M7510" t="s">
        <v>64</v>
      </c>
      <c r="N7510" t="s">
        <v>53</v>
      </c>
      <c r="O7510" t="s">
        <v>66</v>
      </c>
      <c r="P7510">
        <v>42</v>
      </c>
      <c r="Q7510" t="s">
        <v>99</v>
      </c>
      <c r="R7510" t="s">
        <v>123</v>
      </c>
      <c r="S7510" t="s">
        <v>31</v>
      </c>
      <c r="T7510" t="s">
        <v>105</v>
      </c>
      <c r="U7510" t="s">
        <v>59</v>
      </c>
      <c r="V7510" t="s">
        <v>34</v>
      </c>
      <c r="W7510" t="s">
        <v>47</v>
      </c>
    </row>
    <row r="7511" spans="1:23" x14ac:dyDescent="0.35">
      <c r="A7511">
        <v>7959</v>
      </c>
      <c r="B7511" t="s">
        <v>7622</v>
      </c>
      <c r="C7511" s="4">
        <f>mock_fashion_data_uk_us[[#This Row],[Price]]/10^13</f>
        <v>992.96502917236376</v>
      </c>
      <c r="D7511" s="2">
        <v>9929650291723638</v>
      </c>
      <c r="E7511" t="s">
        <v>88</v>
      </c>
      <c r="F7511" t="s">
        <v>22</v>
      </c>
      <c r="G7511" t="s">
        <v>89</v>
      </c>
      <c r="H7511">
        <v>1.1796757266589116E+16</v>
      </c>
      <c r="I7511">
        <v>269</v>
      </c>
      <c r="J7511" s="4">
        <f>mock_fashion_data_uk_us[[#This Row],[Adapted Price]]*mock_fashion_data_uk_us[[#This Row],[Review Count]]</f>
        <v>267107.59284736583</v>
      </c>
      <c r="K7511" t="s">
        <v>102</v>
      </c>
      <c r="L7511" t="s">
        <v>25</v>
      </c>
      <c r="M7511" t="s">
        <v>26</v>
      </c>
      <c r="N7511" t="s">
        <v>53</v>
      </c>
      <c r="O7511" t="s">
        <v>28</v>
      </c>
      <c r="P7511">
        <v>36</v>
      </c>
      <c r="Q7511" t="s">
        <v>78</v>
      </c>
      <c r="R7511" t="s">
        <v>79</v>
      </c>
      <c r="S7511" t="s">
        <v>95</v>
      </c>
      <c r="T7511" t="s">
        <v>80</v>
      </c>
      <c r="U7511" t="s">
        <v>75</v>
      </c>
      <c r="V7511" t="s">
        <v>59</v>
      </c>
      <c r="W7511" t="s">
        <v>33</v>
      </c>
    </row>
    <row r="7512" spans="1:23" x14ac:dyDescent="0.35">
      <c r="A7512">
        <v>7960</v>
      </c>
      <c r="B7512" t="s">
        <v>7623</v>
      </c>
      <c r="C7512" s="4">
        <f>mock_fashion_data_uk_us[[#This Row],[Price]]/10^13</f>
        <v>477.01103794952121</v>
      </c>
      <c r="D7512" s="2">
        <v>4770110379495212</v>
      </c>
      <c r="E7512" t="s">
        <v>118</v>
      </c>
      <c r="F7512" t="s">
        <v>108</v>
      </c>
      <c r="G7512" t="s">
        <v>82</v>
      </c>
      <c r="H7512">
        <v>1756828806478039</v>
      </c>
      <c r="I7512">
        <v>203</v>
      </c>
      <c r="J7512" s="4">
        <f>mock_fashion_data_uk_us[[#This Row],[Adapted Price]]*mock_fashion_data_uk_us[[#This Row],[Review Count]]</f>
        <v>96833.240703752803</v>
      </c>
      <c r="K7512" t="s">
        <v>102</v>
      </c>
      <c r="L7512" t="s">
        <v>51</v>
      </c>
      <c r="M7512" t="s">
        <v>26</v>
      </c>
      <c r="N7512" t="s">
        <v>27</v>
      </c>
      <c r="O7512" t="s">
        <v>41</v>
      </c>
      <c r="P7512">
        <v>54</v>
      </c>
      <c r="Q7512" t="s">
        <v>78</v>
      </c>
      <c r="R7512" t="s">
        <v>132</v>
      </c>
      <c r="S7512" t="s">
        <v>44</v>
      </c>
      <c r="T7512" t="s">
        <v>105</v>
      </c>
      <c r="U7512" t="s">
        <v>75</v>
      </c>
      <c r="V7512" t="s">
        <v>75</v>
      </c>
      <c r="W7512" t="s">
        <v>75</v>
      </c>
    </row>
    <row r="7513" spans="1:23" x14ac:dyDescent="0.35">
      <c r="A7513">
        <v>7961</v>
      </c>
      <c r="B7513" t="s">
        <v>7624</v>
      </c>
      <c r="C7513" s="4">
        <f>mock_fashion_data_uk_us[[#This Row],[Price]]/10^13</f>
        <v>759.62875868502886</v>
      </c>
      <c r="D7513" s="2">
        <v>7596287586850288</v>
      </c>
      <c r="E7513" t="s">
        <v>61</v>
      </c>
      <c r="F7513" t="s">
        <v>111</v>
      </c>
      <c r="G7513" t="s">
        <v>101</v>
      </c>
      <c r="H7513">
        <v>4.4012455348328096E+16</v>
      </c>
      <c r="I7513">
        <v>461</v>
      </c>
      <c r="J7513" s="4">
        <f>mock_fashion_data_uk_us[[#This Row],[Adapted Price]]*mock_fashion_data_uk_us[[#This Row],[Review Count]]</f>
        <v>350188.85775379831</v>
      </c>
      <c r="K7513" t="s">
        <v>120</v>
      </c>
      <c r="L7513" t="s">
        <v>25</v>
      </c>
      <c r="M7513" t="s">
        <v>52</v>
      </c>
      <c r="N7513" t="s">
        <v>27</v>
      </c>
      <c r="O7513" t="s">
        <v>127</v>
      </c>
      <c r="P7513">
        <v>24</v>
      </c>
      <c r="Q7513" t="s">
        <v>55</v>
      </c>
      <c r="R7513" t="s">
        <v>73</v>
      </c>
      <c r="S7513" t="s">
        <v>31</v>
      </c>
      <c r="T7513" t="s">
        <v>80</v>
      </c>
      <c r="U7513" t="s">
        <v>33</v>
      </c>
      <c r="V7513" t="s">
        <v>59</v>
      </c>
      <c r="W7513" t="s">
        <v>59</v>
      </c>
    </row>
    <row r="7514" spans="1:23" x14ac:dyDescent="0.35">
      <c r="A7514">
        <v>7962</v>
      </c>
      <c r="B7514" t="s">
        <v>7625</v>
      </c>
      <c r="C7514" s="4">
        <f>mock_fashion_data_uk_us[[#This Row],[Price]]/10^13</f>
        <v>768.62624936113355</v>
      </c>
      <c r="D7514" s="2">
        <v>7686262493611335</v>
      </c>
      <c r="E7514" t="s">
        <v>36</v>
      </c>
      <c r="F7514" t="s">
        <v>116</v>
      </c>
      <c r="G7514" t="s">
        <v>89</v>
      </c>
      <c r="H7514">
        <v>2.6651796592965584E+16</v>
      </c>
      <c r="I7514">
        <v>312</v>
      </c>
      <c r="J7514" s="4">
        <f>mock_fashion_data_uk_us[[#This Row],[Adapted Price]]*mock_fashion_data_uk_us[[#This Row],[Review Count]]</f>
        <v>239811.38980067367</v>
      </c>
      <c r="K7514" t="s">
        <v>94</v>
      </c>
      <c r="L7514" t="s">
        <v>51</v>
      </c>
      <c r="M7514" t="s">
        <v>72</v>
      </c>
      <c r="N7514" t="s">
        <v>40</v>
      </c>
      <c r="O7514" t="s">
        <v>98</v>
      </c>
      <c r="P7514">
        <v>21</v>
      </c>
      <c r="Q7514" t="s">
        <v>55</v>
      </c>
      <c r="R7514" t="s">
        <v>86</v>
      </c>
      <c r="S7514" t="s">
        <v>44</v>
      </c>
      <c r="T7514" t="s">
        <v>58</v>
      </c>
      <c r="U7514" t="s">
        <v>47</v>
      </c>
      <c r="V7514" t="s">
        <v>46</v>
      </c>
      <c r="W7514" t="s">
        <v>33</v>
      </c>
    </row>
    <row r="7515" spans="1:23" x14ac:dyDescent="0.35">
      <c r="A7515">
        <v>7963</v>
      </c>
      <c r="B7515" t="s">
        <v>7626</v>
      </c>
      <c r="C7515" s="4">
        <f>mock_fashion_data_uk_us[[#This Row],[Price]]/10^13</f>
        <v>932.02972584484121</v>
      </c>
      <c r="D7515" s="2">
        <v>9320297258448412</v>
      </c>
      <c r="E7515" t="s">
        <v>49</v>
      </c>
      <c r="F7515" t="s">
        <v>116</v>
      </c>
      <c r="G7515" t="s">
        <v>23</v>
      </c>
      <c r="H7515">
        <v>2.6146274255834976E+16</v>
      </c>
      <c r="I7515">
        <v>145</v>
      </c>
      <c r="J7515" s="4">
        <f>mock_fashion_data_uk_us[[#This Row],[Adapted Price]]*mock_fashion_data_uk_us[[#This Row],[Review Count]]</f>
        <v>135144.31024750197</v>
      </c>
      <c r="K7515" t="s">
        <v>102</v>
      </c>
      <c r="L7515" t="s">
        <v>84</v>
      </c>
      <c r="M7515" t="s">
        <v>52</v>
      </c>
      <c r="N7515" t="s">
        <v>65</v>
      </c>
      <c r="O7515" t="s">
        <v>66</v>
      </c>
      <c r="P7515">
        <v>36</v>
      </c>
      <c r="Q7515" t="s">
        <v>55</v>
      </c>
      <c r="R7515" t="s">
        <v>91</v>
      </c>
      <c r="S7515" t="s">
        <v>95</v>
      </c>
      <c r="T7515" t="s">
        <v>32</v>
      </c>
      <c r="U7515" t="s">
        <v>59</v>
      </c>
      <c r="V7515" t="s">
        <v>34</v>
      </c>
      <c r="W7515" t="s">
        <v>33</v>
      </c>
    </row>
    <row r="7516" spans="1:23" x14ac:dyDescent="0.35">
      <c r="A7516">
        <v>7964</v>
      </c>
      <c r="B7516" t="s">
        <v>7627</v>
      </c>
      <c r="C7516" s="4">
        <f>mock_fashion_data_uk_us[[#This Row],[Price]]/10^13</f>
        <v>508.38902334593752</v>
      </c>
      <c r="D7516" s="2">
        <v>5083890233459375</v>
      </c>
      <c r="E7516" t="s">
        <v>88</v>
      </c>
      <c r="F7516" t="s">
        <v>119</v>
      </c>
      <c r="G7516" t="s">
        <v>38</v>
      </c>
      <c r="H7516">
        <v>2.4095846432636992E+16</v>
      </c>
      <c r="I7516">
        <v>188</v>
      </c>
      <c r="J7516" s="4">
        <f>mock_fashion_data_uk_us[[#This Row],[Adapted Price]]*mock_fashion_data_uk_us[[#This Row],[Review Count]]</f>
        <v>95577.136389036255</v>
      </c>
      <c r="K7516" t="s">
        <v>120</v>
      </c>
      <c r="L7516" t="s">
        <v>51</v>
      </c>
      <c r="M7516" t="s">
        <v>64</v>
      </c>
      <c r="N7516" t="s">
        <v>27</v>
      </c>
      <c r="O7516" t="s">
        <v>28</v>
      </c>
      <c r="P7516">
        <v>63</v>
      </c>
      <c r="Q7516" t="s">
        <v>90</v>
      </c>
      <c r="R7516" t="s">
        <v>123</v>
      </c>
      <c r="S7516" t="s">
        <v>104</v>
      </c>
      <c r="T7516" t="s">
        <v>58</v>
      </c>
      <c r="U7516" t="s">
        <v>59</v>
      </c>
      <c r="V7516" t="s">
        <v>75</v>
      </c>
      <c r="W7516" t="s">
        <v>34</v>
      </c>
    </row>
    <row r="7517" spans="1:23" x14ac:dyDescent="0.35">
      <c r="A7517">
        <v>7965</v>
      </c>
      <c r="B7517" t="s">
        <v>7628</v>
      </c>
      <c r="C7517" s="4">
        <f>mock_fashion_data_uk_us[[#This Row],[Price]]/10^13</f>
        <v>691.08161371045105</v>
      </c>
      <c r="D7517" s="2">
        <v>6910816137104511</v>
      </c>
      <c r="E7517" t="s">
        <v>21</v>
      </c>
      <c r="F7517" t="s">
        <v>108</v>
      </c>
      <c r="G7517" t="s">
        <v>89</v>
      </c>
      <c r="H7517">
        <v>1.0834708292566716E+16</v>
      </c>
      <c r="I7517">
        <v>46</v>
      </c>
      <c r="J7517" s="4">
        <f>mock_fashion_data_uk_us[[#This Row],[Adapted Price]]*mock_fashion_data_uk_us[[#This Row],[Review Count]]</f>
        <v>31789.754230680748</v>
      </c>
      <c r="K7517" t="s">
        <v>63</v>
      </c>
      <c r="L7517" t="s">
        <v>84</v>
      </c>
      <c r="M7517" t="s">
        <v>64</v>
      </c>
      <c r="N7517" t="s">
        <v>27</v>
      </c>
      <c r="O7517" t="s">
        <v>127</v>
      </c>
      <c r="P7517">
        <v>38</v>
      </c>
      <c r="Q7517" t="s">
        <v>103</v>
      </c>
      <c r="R7517" t="s">
        <v>43</v>
      </c>
      <c r="S7517" t="s">
        <v>74</v>
      </c>
      <c r="T7517" t="s">
        <v>32</v>
      </c>
      <c r="U7517" t="s">
        <v>33</v>
      </c>
      <c r="V7517" t="s">
        <v>46</v>
      </c>
      <c r="W7517" t="s">
        <v>75</v>
      </c>
    </row>
    <row r="7518" spans="1:23" x14ac:dyDescent="0.35">
      <c r="A7518">
        <v>7966</v>
      </c>
      <c r="B7518" t="s">
        <v>7629</v>
      </c>
      <c r="C7518" s="4">
        <f>mock_fashion_data_uk_us[[#This Row],[Price]]/10^13</f>
        <v>956.08041608176677</v>
      </c>
      <c r="D7518" s="2">
        <v>9560804160817668</v>
      </c>
      <c r="E7518" t="s">
        <v>68</v>
      </c>
      <c r="F7518" t="s">
        <v>22</v>
      </c>
      <c r="G7518" t="s">
        <v>70</v>
      </c>
      <c r="H7518">
        <v>4.7863652742501352E+16</v>
      </c>
      <c r="I7518">
        <v>388</v>
      </c>
      <c r="J7518" s="4">
        <f>mock_fashion_data_uk_us[[#This Row],[Adapted Price]]*mock_fashion_data_uk_us[[#This Row],[Review Count]]</f>
        <v>370959.20143972553</v>
      </c>
      <c r="K7518" t="s">
        <v>94</v>
      </c>
      <c r="L7518" t="s">
        <v>84</v>
      </c>
      <c r="M7518" t="s">
        <v>72</v>
      </c>
      <c r="N7518" t="s">
        <v>27</v>
      </c>
      <c r="O7518" t="s">
        <v>85</v>
      </c>
      <c r="P7518">
        <v>49</v>
      </c>
      <c r="Q7518" t="s">
        <v>90</v>
      </c>
      <c r="R7518" t="s">
        <v>79</v>
      </c>
      <c r="S7518" t="s">
        <v>95</v>
      </c>
      <c r="T7518" t="s">
        <v>32</v>
      </c>
      <c r="U7518" t="s">
        <v>75</v>
      </c>
      <c r="V7518" t="s">
        <v>75</v>
      </c>
      <c r="W7518" t="s">
        <v>59</v>
      </c>
    </row>
    <row r="7519" spans="1:23" x14ac:dyDescent="0.35">
      <c r="A7519">
        <v>7967</v>
      </c>
      <c r="B7519" t="s">
        <v>7630</v>
      </c>
      <c r="C7519" s="4">
        <f>mock_fashion_data_uk_us[[#This Row],[Price]]/10^13</f>
        <v>275.5617047766309</v>
      </c>
      <c r="D7519" s="2">
        <v>2755617047766309</v>
      </c>
      <c r="E7519" t="s">
        <v>130</v>
      </c>
      <c r="F7519" t="s">
        <v>22</v>
      </c>
      <c r="G7519" t="s">
        <v>89</v>
      </c>
      <c r="H7519">
        <v>3.8024886307301264E+16</v>
      </c>
      <c r="I7519">
        <v>284</v>
      </c>
      <c r="J7519" s="4">
        <f>mock_fashion_data_uk_us[[#This Row],[Adapted Price]]*mock_fashion_data_uk_us[[#This Row],[Review Count]]</f>
        <v>78259.524156563173</v>
      </c>
      <c r="K7519" t="s">
        <v>71</v>
      </c>
      <c r="L7519" t="s">
        <v>25</v>
      </c>
      <c r="M7519" t="s">
        <v>64</v>
      </c>
      <c r="N7519" t="s">
        <v>40</v>
      </c>
      <c r="O7519" t="s">
        <v>41</v>
      </c>
      <c r="P7519">
        <v>30</v>
      </c>
      <c r="Q7519" t="s">
        <v>103</v>
      </c>
      <c r="R7519" t="s">
        <v>56</v>
      </c>
      <c r="S7519" t="s">
        <v>74</v>
      </c>
      <c r="T7519" t="s">
        <v>32</v>
      </c>
      <c r="U7519" t="s">
        <v>59</v>
      </c>
      <c r="V7519" t="s">
        <v>46</v>
      </c>
      <c r="W7519" t="s">
        <v>46</v>
      </c>
    </row>
    <row r="7520" spans="1:23" x14ac:dyDescent="0.35">
      <c r="A7520">
        <v>7968</v>
      </c>
      <c r="B7520" t="s">
        <v>7631</v>
      </c>
      <c r="C7520" s="4">
        <f>mock_fashion_data_uk_us[[#This Row],[Price]]/10^13</f>
        <v>922.759543450308</v>
      </c>
      <c r="D7520" s="2">
        <v>9227595434503080</v>
      </c>
      <c r="E7520" t="s">
        <v>88</v>
      </c>
      <c r="F7520" t="s">
        <v>116</v>
      </c>
      <c r="G7520" t="s">
        <v>101</v>
      </c>
      <c r="H7520">
        <v>1.5233723698326552E+16</v>
      </c>
      <c r="I7520">
        <v>10</v>
      </c>
      <c r="J7520" s="4">
        <f>mock_fashion_data_uk_us[[#This Row],[Adapted Price]]*mock_fashion_data_uk_us[[#This Row],[Review Count]]</f>
        <v>9227.5954345030805</v>
      </c>
      <c r="K7520" t="s">
        <v>83</v>
      </c>
      <c r="L7520" t="s">
        <v>25</v>
      </c>
      <c r="M7520" t="s">
        <v>26</v>
      </c>
      <c r="N7520" t="s">
        <v>40</v>
      </c>
      <c r="O7520" t="s">
        <v>140</v>
      </c>
      <c r="P7520">
        <v>42</v>
      </c>
      <c r="Q7520" t="s">
        <v>122</v>
      </c>
      <c r="R7520" t="s">
        <v>123</v>
      </c>
      <c r="S7520" t="s">
        <v>104</v>
      </c>
      <c r="T7520" t="s">
        <v>105</v>
      </c>
      <c r="U7520" t="s">
        <v>33</v>
      </c>
      <c r="V7520" t="s">
        <v>33</v>
      </c>
      <c r="W7520" t="s">
        <v>59</v>
      </c>
    </row>
    <row r="7521" spans="1:23" x14ac:dyDescent="0.35">
      <c r="A7521">
        <v>7969</v>
      </c>
      <c r="B7521" t="s">
        <v>7632</v>
      </c>
      <c r="C7521" s="4">
        <f>mock_fashion_data_uk_us[[#This Row],[Price]]/10^13</f>
        <v>857.46983152742519</v>
      </c>
      <c r="D7521" s="2">
        <v>8574698315274252</v>
      </c>
      <c r="E7521" t="s">
        <v>88</v>
      </c>
      <c r="F7521" t="s">
        <v>22</v>
      </c>
      <c r="G7521" t="s">
        <v>38</v>
      </c>
      <c r="H7521">
        <v>1.5029157435102752E+16</v>
      </c>
      <c r="I7521">
        <v>344</v>
      </c>
      <c r="J7521" s="4">
        <f>mock_fashion_data_uk_us[[#This Row],[Adapted Price]]*mock_fashion_data_uk_us[[#This Row],[Review Count]]</f>
        <v>294969.62204543425</v>
      </c>
      <c r="K7521" t="s">
        <v>24</v>
      </c>
      <c r="L7521" t="s">
        <v>51</v>
      </c>
      <c r="M7521" t="s">
        <v>26</v>
      </c>
      <c r="N7521" t="s">
        <v>65</v>
      </c>
      <c r="O7521" t="s">
        <v>66</v>
      </c>
      <c r="P7521">
        <v>31</v>
      </c>
      <c r="Q7521" t="s">
        <v>122</v>
      </c>
      <c r="R7521" t="s">
        <v>132</v>
      </c>
      <c r="S7521" t="s">
        <v>104</v>
      </c>
      <c r="T7521" t="s">
        <v>58</v>
      </c>
      <c r="U7521" t="s">
        <v>59</v>
      </c>
      <c r="V7521" t="s">
        <v>46</v>
      </c>
      <c r="W7521" t="s">
        <v>75</v>
      </c>
    </row>
    <row r="7522" spans="1:23" x14ac:dyDescent="0.35">
      <c r="A7522">
        <v>7970</v>
      </c>
      <c r="B7522" t="s">
        <v>7633</v>
      </c>
      <c r="C7522" s="4">
        <f>mock_fashion_data_uk_us[[#This Row],[Price]]/10^13</f>
        <v>658.15431300886075</v>
      </c>
      <c r="D7522" s="2">
        <v>6581543130088608</v>
      </c>
      <c r="E7522" t="s">
        <v>61</v>
      </c>
      <c r="F7522" t="s">
        <v>145</v>
      </c>
      <c r="G7522" t="s">
        <v>82</v>
      </c>
      <c r="H7522">
        <v>1653569098705924</v>
      </c>
      <c r="I7522">
        <v>280</v>
      </c>
      <c r="J7522" s="4">
        <f>mock_fashion_data_uk_us[[#This Row],[Adapted Price]]*mock_fashion_data_uk_us[[#This Row],[Review Count]]</f>
        <v>184283.20764248102</v>
      </c>
      <c r="K7522" t="s">
        <v>94</v>
      </c>
      <c r="L7522" t="s">
        <v>84</v>
      </c>
      <c r="M7522" t="s">
        <v>64</v>
      </c>
      <c r="N7522" t="s">
        <v>40</v>
      </c>
      <c r="O7522" t="s">
        <v>140</v>
      </c>
      <c r="P7522">
        <v>41</v>
      </c>
      <c r="Q7522" t="s">
        <v>99</v>
      </c>
      <c r="R7522" t="s">
        <v>73</v>
      </c>
      <c r="S7522" t="s">
        <v>74</v>
      </c>
      <c r="T7522" t="s">
        <v>32</v>
      </c>
      <c r="U7522" t="s">
        <v>47</v>
      </c>
      <c r="V7522" t="s">
        <v>34</v>
      </c>
      <c r="W7522" t="s">
        <v>47</v>
      </c>
    </row>
    <row r="7523" spans="1:23" x14ac:dyDescent="0.35">
      <c r="A7523">
        <v>7971</v>
      </c>
      <c r="B7523" t="s">
        <v>7634</v>
      </c>
      <c r="C7523" s="4">
        <f>mock_fashion_data_uk_us[[#This Row],[Price]]/10^13</f>
        <v>652.4872180124072</v>
      </c>
      <c r="D7523" s="2">
        <v>6524872180124072</v>
      </c>
      <c r="E7523" t="s">
        <v>61</v>
      </c>
      <c r="F7523" t="s">
        <v>119</v>
      </c>
      <c r="G7523" t="s">
        <v>89</v>
      </c>
      <c r="H7523">
        <v>419287562330811</v>
      </c>
      <c r="I7523">
        <v>119</v>
      </c>
      <c r="J7523" s="4">
        <f>mock_fashion_data_uk_us[[#This Row],[Adapted Price]]*mock_fashion_data_uk_us[[#This Row],[Review Count]]</f>
        <v>77645.978943476453</v>
      </c>
      <c r="K7523" t="s">
        <v>112</v>
      </c>
      <c r="L7523" t="s">
        <v>51</v>
      </c>
      <c r="M7523" t="s">
        <v>26</v>
      </c>
      <c r="N7523" t="s">
        <v>65</v>
      </c>
      <c r="O7523" t="s">
        <v>127</v>
      </c>
      <c r="P7523">
        <v>37</v>
      </c>
      <c r="Q7523" t="s">
        <v>172</v>
      </c>
      <c r="R7523" t="s">
        <v>30</v>
      </c>
      <c r="S7523" t="s">
        <v>104</v>
      </c>
      <c r="T7523" t="s">
        <v>45</v>
      </c>
      <c r="U7523" t="s">
        <v>47</v>
      </c>
      <c r="V7523" t="s">
        <v>75</v>
      </c>
      <c r="W7523" t="s">
        <v>33</v>
      </c>
    </row>
    <row r="7524" spans="1:23" x14ac:dyDescent="0.35">
      <c r="A7524">
        <v>7972</v>
      </c>
      <c r="B7524" t="s">
        <v>7635</v>
      </c>
      <c r="C7524" s="4">
        <f>mock_fashion_data_uk_us[[#This Row],[Price]]/10^13</f>
        <v>84.540119578981503</v>
      </c>
      <c r="D7524" s="2">
        <v>845401195789815</v>
      </c>
      <c r="E7524" t="s">
        <v>61</v>
      </c>
      <c r="F7524" t="s">
        <v>37</v>
      </c>
      <c r="G7524" t="s">
        <v>70</v>
      </c>
      <c r="H7524">
        <v>3.2288373468554196E+16</v>
      </c>
      <c r="I7524">
        <v>139</v>
      </c>
      <c r="J7524" s="4">
        <f>mock_fashion_data_uk_us[[#This Row],[Adapted Price]]*mock_fashion_data_uk_us[[#This Row],[Review Count]]</f>
        <v>11751.076621478429</v>
      </c>
      <c r="K7524" t="s">
        <v>97</v>
      </c>
      <c r="L7524" t="s">
        <v>25</v>
      </c>
      <c r="M7524" t="s">
        <v>64</v>
      </c>
      <c r="N7524" t="s">
        <v>40</v>
      </c>
      <c r="O7524" t="s">
        <v>77</v>
      </c>
      <c r="P7524">
        <v>21</v>
      </c>
      <c r="Q7524" t="s">
        <v>122</v>
      </c>
      <c r="R7524" t="s">
        <v>30</v>
      </c>
      <c r="S7524" t="s">
        <v>95</v>
      </c>
      <c r="T7524" t="s">
        <v>32</v>
      </c>
      <c r="U7524" t="s">
        <v>33</v>
      </c>
      <c r="V7524" t="s">
        <v>33</v>
      </c>
      <c r="W7524" t="s">
        <v>34</v>
      </c>
    </row>
    <row r="7525" spans="1:23" x14ac:dyDescent="0.35">
      <c r="A7525">
        <v>7973</v>
      </c>
      <c r="B7525" t="s">
        <v>7636</v>
      </c>
      <c r="C7525" s="4">
        <f>mock_fashion_data_uk_us[[#This Row],[Price]]/10^13</f>
        <v>6280.1645831497272</v>
      </c>
      <c r="D7525" s="2">
        <v>6.2801645831497272E+16</v>
      </c>
      <c r="E7525" t="s">
        <v>49</v>
      </c>
      <c r="F7525" t="s">
        <v>119</v>
      </c>
      <c r="G7525" t="s">
        <v>38</v>
      </c>
      <c r="H7525">
        <v>1.7057119563424958E+16</v>
      </c>
      <c r="I7525">
        <v>82</v>
      </c>
      <c r="J7525" s="4">
        <f>mock_fashion_data_uk_us[[#This Row],[Adapted Price]]*mock_fashion_data_uk_us[[#This Row],[Review Count]]</f>
        <v>514973.49581827765</v>
      </c>
      <c r="K7525" t="s">
        <v>83</v>
      </c>
      <c r="L7525" t="s">
        <v>25</v>
      </c>
      <c r="M7525" t="s">
        <v>64</v>
      </c>
      <c r="N7525" t="s">
        <v>65</v>
      </c>
      <c r="O7525" t="s">
        <v>113</v>
      </c>
      <c r="P7525">
        <v>45</v>
      </c>
      <c r="Q7525" t="s">
        <v>172</v>
      </c>
      <c r="R7525" t="s">
        <v>86</v>
      </c>
      <c r="S7525" t="s">
        <v>95</v>
      </c>
      <c r="T7525" t="s">
        <v>45</v>
      </c>
      <c r="U7525" t="s">
        <v>33</v>
      </c>
      <c r="V7525" t="s">
        <v>75</v>
      </c>
      <c r="W7525" t="s">
        <v>46</v>
      </c>
    </row>
    <row r="7526" spans="1:23" x14ac:dyDescent="0.35">
      <c r="A7526">
        <v>7974</v>
      </c>
      <c r="B7526" t="s">
        <v>7637</v>
      </c>
      <c r="C7526" s="4">
        <f>mock_fashion_data_uk_us[[#This Row],[Price]]/10^13</f>
        <v>888.76160190533267</v>
      </c>
      <c r="D7526" s="2">
        <v>8887616019053327</v>
      </c>
      <c r="E7526" t="s">
        <v>21</v>
      </c>
      <c r="F7526" t="s">
        <v>116</v>
      </c>
      <c r="G7526" t="s">
        <v>38</v>
      </c>
      <c r="H7526">
        <v>1.6520089781130104E+16</v>
      </c>
      <c r="I7526">
        <v>357</v>
      </c>
      <c r="J7526" s="4">
        <f>mock_fashion_data_uk_us[[#This Row],[Adapted Price]]*mock_fashion_data_uk_us[[#This Row],[Review Count]]</f>
        <v>317287.89188020374</v>
      </c>
      <c r="K7526" t="s">
        <v>97</v>
      </c>
      <c r="L7526" t="s">
        <v>25</v>
      </c>
      <c r="M7526" t="s">
        <v>26</v>
      </c>
      <c r="N7526" t="s">
        <v>40</v>
      </c>
      <c r="O7526" t="s">
        <v>127</v>
      </c>
      <c r="P7526">
        <v>64</v>
      </c>
      <c r="Q7526" t="s">
        <v>55</v>
      </c>
      <c r="R7526" t="s">
        <v>56</v>
      </c>
      <c r="S7526" t="s">
        <v>57</v>
      </c>
      <c r="T7526" t="s">
        <v>32</v>
      </c>
      <c r="U7526" t="s">
        <v>59</v>
      </c>
      <c r="V7526" t="s">
        <v>47</v>
      </c>
      <c r="W7526" t="s">
        <v>46</v>
      </c>
    </row>
    <row r="7527" spans="1:23" x14ac:dyDescent="0.35">
      <c r="A7527">
        <v>7975</v>
      </c>
      <c r="B7527" t="s">
        <v>7638</v>
      </c>
      <c r="C7527" s="4">
        <f>mock_fashion_data_uk_us[[#This Row],[Price]]/10^13</f>
        <v>808.4871012140934</v>
      </c>
      <c r="D7527" s="2">
        <v>8084871012140934</v>
      </c>
      <c r="E7527" t="s">
        <v>88</v>
      </c>
      <c r="F7527" t="s">
        <v>119</v>
      </c>
      <c r="G7527" t="s">
        <v>89</v>
      </c>
      <c r="H7527">
        <v>4304976418254459</v>
      </c>
      <c r="I7527">
        <v>209</v>
      </c>
      <c r="J7527" s="4">
        <f>mock_fashion_data_uk_us[[#This Row],[Adapted Price]]*mock_fashion_data_uk_us[[#This Row],[Review Count]]</f>
        <v>168973.80415374553</v>
      </c>
      <c r="K7527" t="s">
        <v>63</v>
      </c>
      <c r="L7527" t="s">
        <v>25</v>
      </c>
      <c r="M7527" t="s">
        <v>52</v>
      </c>
      <c r="N7527" t="s">
        <v>40</v>
      </c>
      <c r="O7527" t="s">
        <v>98</v>
      </c>
      <c r="P7527">
        <v>59</v>
      </c>
      <c r="Q7527" t="s">
        <v>172</v>
      </c>
      <c r="R7527" t="s">
        <v>86</v>
      </c>
      <c r="S7527" t="s">
        <v>31</v>
      </c>
      <c r="T7527" t="s">
        <v>32</v>
      </c>
      <c r="U7527" t="s">
        <v>33</v>
      </c>
      <c r="V7527" t="s">
        <v>75</v>
      </c>
      <c r="W7527" t="s">
        <v>34</v>
      </c>
    </row>
    <row r="7528" spans="1:23" x14ac:dyDescent="0.35">
      <c r="A7528">
        <v>7976</v>
      </c>
      <c r="B7528" t="s">
        <v>7639</v>
      </c>
      <c r="C7528" s="4">
        <f>mock_fashion_data_uk_us[[#This Row],[Price]]/10^13</f>
        <v>2986.3222204923945</v>
      </c>
      <c r="D7528" s="2">
        <v>2.9863222204923944E+16</v>
      </c>
      <c r="E7528" t="s">
        <v>36</v>
      </c>
      <c r="F7528" t="s">
        <v>108</v>
      </c>
      <c r="G7528" t="s">
        <v>82</v>
      </c>
      <c r="H7528">
        <v>1.6307603478954462E+16</v>
      </c>
      <c r="I7528">
        <v>31</v>
      </c>
      <c r="J7528" s="4">
        <f>mock_fashion_data_uk_us[[#This Row],[Adapted Price]]*mock_fashion_data_uk_us[[#This Row],[Review Count]]</f>
        <v>92575.98883526423</v>
      </c>
      <c r="K7528" t="s">
        <v>120</v>
      </c>
      <c r="L7528" t="s">
        <v>84</v>
      </c>
      <c r="M7528" t="s">
        <v>72</v>
      </c>
      <c r="N7528" t="s">
        <v>65</v>
      </c>
      <c r="O7528" t="s">
        <v>77</v>
      </c>
      <c r="P7528">
        <v>23</v>
      </c>
      <c r="Q7528" t="s">
        <v>78</v>
      </c>
      <c r="R7528" t="s">
        <v>43</v>
      </c>
      <c r="S7528" t="s">
        <v>57</v>
      </c>
      <c r="T7528" t="s">
        <v>58</v>
      </c>
      <c r="U7528" t="s">
        <v>46</v>
      </c>
      <c r="V7528" t="s">
        <v>46</v>
      </c>
      <c r="W7528" t="s">
        <v>59</v>
      </c>
    </row>
    <row r="7529" spans="1:23" x14ac:dyDescent="0.35">
      <c r="A7529">
        <v>7977</v>
      </c>
      <c r="B7529" t="s">
        <v>7640</v>
      </c>
      <c r="C7529" s="4">
        <f>mock_fashion_data_uk_us[[#This Row],[Price]]/10^13</f>
        <v>5360.6192501106261</v>
      </c>
      <c r="D7529" s="2">
        <v>5.3606192501106264E+16</v>
      </c>
      <c r="E7529" t="s">
        <v>61</v>
      </c>
      <c r="F7529" t="s">
        <v>37</v>
      </c>
      <c r="G7529" t="s">
        <v>23</v>
      </c>
      <c r="H7529">
        <v>3650154862609517</v>
      </c>
      <c r="I7529">
        <v>377</v>
      </c>
      <c r="J7529" s="4">
        <f>mock_fashion_data_uk_us[[#This Row],[Adapted Price]]*mock_fashion_data_uk_us[[#This Row],[Review Count]]</f>
        <v>2020953.457291706</v>
      </c>
      <c r="K7529" t="s">
        <v>120</v>
      </c>
      <c r="L7529" t="s">
        <v>25</v>
      </c>
      <c r="M7529" t="s">
        <v>72</v>
      </c>
      <c r="N7529" t="s">
        <v>27</v>
      </c>
      <c r="O7529" t="s">
        <v>85</v>
      </c>
      <c r="P7529">
        <v>18</v>
      </c>
      <c r="Q7529" t="s">
        <v>99</v>
      </c>
      <c r="R7529" t="s">
        <v>123</v>
      </c>
      <c r="S7529" t="s">
        <v>74</v>
      </c>
      <c r="T7529" t="s">
        <v>80</v>
      </c>
      <c r="U7529" t="s">
        <v>33</v>
      </c>
      <c r="V7529" t="s">
        <v>75</v>
      </c>
      <c r="W7529" t="s">
        <v>46</v>
      </c>
    </row>
    <row r="7530" spans="1:23" x14ac:dyDescent="0.35">
      <c r="A7530">
        <v>7978</v>
      </c>
      <c r="B7530" t="s">
        <v>7641</v>
      </c>
      <c r="C7530" s="4">
        <f>mock_fashion_data_uk_us[[#This Row],[Price]]/10^13</f>
        <v>548.30202705650549</v>
      </c>
      <c r="D7530" s="2">
        <v>5483020270565055</v>
      </c>
      <c r="E7530" t="s">
        <v>130</v>
      </c>
      <c r="F7530" t="s">
        <v>116</v>
      </c>
      <c r="G7530" t="s">
        <v>89</v>
      </c>
      <c r="H7530">
        <v>2126142195532644</v>
      </c>
      <c r="I7530">
        <v>76</v>
      </c>
      <c r="J7530" s="4">
        <f>mock_fashion_data_uk_us[[#This Row],[Adapted Price]]*mock_fashion_data_uk_us[[#This Row],[Review Count]]</f>
        <v>41670.954056294417</v>
      </c>
      <c r="K7530" t="s">
        <v>24</v>
      </c>
      <c r="L7530" t="s">
        <v>25</v>
      </c>
      <c r="M7530" t="s">
        <v>64</v>
      </c>
      <c r="N7530" t="s">
        <v>40</v>
      </c>
      <c r="O7530" t="s">
        <v>54</v>
      </c>
      <c r="P7530">
        <v>32</v>
      </c>
      <c r="Q7530" t="s">
        <v>114</v>
      </c>
      <c r="R7530" t="s">
        <v>56</v>
      </c>
      <c r="S7530" t="s">
        <v>74</v>
      </c>
      <c r="T7530" t="s">
        <v>105</v>
      </c>
      <c r="U7530" t="s">
        <v>33</v>
      </c>
      <c r="V7530" t="s">
        <v>46</v>
      </c>
      <c r="W7530" t="s">
        <v>34</v>
      </c>
    </row>
    <row r="7531" spans="1:23" x14ac:dyDescent="0.35">
      <c r="A7531">
        <v>7979</v>
      </c>
      <c r="B7531" t="s">
        <v>7642</v>
      </c>
      <c r="C7531" s="4">
        <f>mock_fashion_data_uk_us[[#This Row],[Price]]/10^13</f>
        <v>927.23371303160764</v>
      </c>
      <c r="D7531" s="2">
        <v>9272337130316076</v>
      </c>
      <c r="E7531" t="s">
        <v>61</v>
      </c>
      <c r="F7531" t="s">
        <v>116</v>
      </c>
      <c r="G7531" t="s">
        <v>50</v>
      </c>
      <c r="H7531">
        <v>1.7044403419245868E+16</v>
      </c>
      <c r="I7531">
        <v>29</v>
      </c>
      <c r="J7531" s="4">
        <f>mock_fashion_data_uk_us[[#This Row],[Adapted Price]]*mock_fashion_data_uk_us[[#This Row],[Review Count]]</f>
        <v>26889.77767791662</v>
      </c>
      <c r="K7531" t="s">
        <v>71</v>
      </c>
      <c r="L7531" t="s">
        <v>25</v>
      </c>
      <c r="M7531" t="s">
        <v>52</v>
      </c>
      <c r="N7531" t="s">
        <v>40</v>
      </c>
      <c r="O7531" t="s">
        <v>140</v>
      </c>
      <c r="P7531">
        <v>61</v>
      </c>
      <c r="Q7531" t="s">
        <v>99</v>
      </c>
      <c r="R7531" t="s">
        <v>43</v>
      </c>
      <c r="S7531" t="s">
        <v>74</v>
      </c>
      <c r="T7531" t="s">
        <v>45</v>
      </c>
      <c r="U7531" t="s">
        <v>59</v>
      </c>
      <c r="V7531" t="s">
        <v>33</v>
      </c>
      <c r="W7531" t="s">
        <v>46</v>
      </c>
    </row>
    <row r="7532" spans="1:23" x14ac:dyDescent="0.35">
      <c r="A7532">
        <v>7980</v>
      </c>
      <c r="B7532" t="s">
        <v>7643</v>
      </c>
      <c r="C7532" s="4">
        <f>mock_fashion_data_uk_us[[#This Row],[Price]]/10^13</f>
        <v>376.09356345031108</v>
      </c>
      <c r="D7532" s="2">
        <v>3760935634503111</v>
      </c>
      <c r="E7532" t="s">
        <v>88</v>
      </c>
      <c r="F7532" t="s">
        <v>108</v>
      </c>
      <c r="G7532" t="s">
        <v>89</v>
      </c>
      <c r="H7532">
        <v>3274981550349458</v>
      </c>
      <c r="I7532">
        <v>110</v>
      </c>
      <c r="J7532" s="4">
        <f>mock_fashion_data_uk_us[[#This Row],[Adapted Price]]*mock_fashion_data_uk_us[[#This Row],[Review Count]]</f>
        <v>41370.291979534217</v>
      </c>
      <c r="K7532" t="s">
        <v>63</v>
      </c>
      <c r="L7532" t="s">
        <v>84</v>
      </c>
      <c r="M7532" t="s">
        <v>26</v>
      </c>
      <c r="N7532" t="s">
        <v>40</v>
      </c>
      <c r="O7532" t="s">
        <v>127</v>
      </c>
      <c r="P7532">
        <v>23</v>
      </c>
      <c r="Q7532" t="s">
        <v>55</v>
      </c>
      <c r="R7532" t="s">
        <v>91</v>
      </c>
      <c r="S7532" t="s">
        <v>44</v>
      </c>
      <c r="T7532" t="s">
        <v>32</v>
      </c>
      <c r="U7532" t="s">
        <v>47</v>
      </c>
      <c r="V7532" t="s">
        <v>75</v>
      </c>
      <c r="W7532" t="s">
        <v>59</v>
      </c>
    </row>
    <row r="7533" spans="1:23" x14ac:dyDescent="0.35">
      <c r="A7533">
        <v>7981</v>
      </c>
      <c r="B7533" t="s">
        <v>7644</v>
      </c>
      <c r="C7533" s="4">
        <f>mock_fashion_data_uk_us[[#This Row],[Price]]/10^13</f>
        <v>709.00451859332111</v>
      </c>
      <c r="D7533" s="2">
        <v>7090045185933211</v>
      </c>
      <c r="E7533" t="s">
        <v>68</v>
      </c>
      <c r="F7533" t="s">
        <v>69</v>
      </c>
      <c r="G7533" t="s">
        <v>82</v>
      </c>
      <c r="H7533">
        <v>1.6435015513668616E+16</v>
      </c>
      <c r="I7533">
        <v>193</v>
      </c>
      <c r="J7533" s="4">
        <f>mock_fashion_data_uk_us[[#This Row],[Adapted Price]]*mock_fashion_data_uk_us[[#This Row],[Review Count]]</f>
        <v>136837.87208851098</v>
      </c>
      <c r="K7533" t="s">
        <v>112</v>
      </c>
      <c r="L7533" t="s">
        <v>84</v>
      </c>
      <c r="M7533" t="s">
        <v>64</v>
      </c>
      <c r="N7533" t="s">
        <v>65</v>
      </c>
      <c r="O7533" t="s">
        <v>41</v>
      </c>
      <c r="P7533">
        <v>48</v>
      </c>
      <c r="Q7533" t="s">
        <v>172</v>
      </c>
      <c r="R7533" t="s">
        <v>86</v>
      </c>
      <c r="S7533" t="s">
        <v>31</v>
      </c>
      <c r="T7533" t="s">
        <v>32</v>
      </c>
      <c r="U7533" t="s">
        <v>46</v>
      </c>
      <c r="V7533" t="s">
        <v>33</v>
      </c>
      <c r="W7533" t="s">
        <v>59</v>
      </c>
    </row>
    <row r="7534" spans="1:23" x14ac:dyDescent="0.35">
      <c r="A7534">
        <v>7982</v>
      </c>
      <c r="B7534" t="s">
        <v>7645</v>
      </c>
      <c r="C7534" s="4">
        <f>mock_fashion_data_uk_us[[#This Row],[Price]]/10^13</f>
        <v>795.50000352379914</v>
      </c>
      <c r="D7534" s="2">
        <v>7955000035237991</v>
      </c>
      <c r="E7534" t="s">
        <v>21</v>
      </c>
      <c r="F7534" t="s">
        <v>22</v>
      </c>
      <c r="G7534" t="s">
        <v>50</v>
      </c>
      <c r="H7534">
        <v>2.4290811003957904E+16</v>
      </c>
      <c r="I7534">
        <v>93</v>
      </c>
      <c r="J7534" s="4">
        <f>mock_fashion_data_uk_us[[#This Row],[Adapted Price]]*mock_fashion_data_uk_us[[#This Row],[Review Count]]</f>
        <v>73981.500327713322</v>
      </c>
      <c r="K7534" t="s">
        <v>120</v>
      </c>
      <c r="L7534" t="s">
        <v>84</v>
      </c>
      <c r="M7534" t="s">
        <v>64</v>
      </c>
      <c r="N7534" t="s">
        <v>27</v>
      </c>
      <c r="O7534" t="s">
        <v>113</v>
      </c>
      <c r="P7534">
        <v>49</v>
      </c>
      <c r="Q7534" t="s">
        <v>55</v>
      </c>
      <c r="R7534" t="s">
        <v>43</v>
      </c>
      <c r="S7534" t="s">
        <v>31</v>
      </c>
      <c r="T7534" t="s">
        <v>105</v>
      </c>
      <c r="U7534" t="s">
        <v>59</v>
      </c>
      <c r="V7534" t="s">
        <v>34</v>
      </c>
      <c r="W7534" t="s">
        <v>59</v>
      </c>
    </row>
    <row r="7535" spans="1:23" x14ac:dyDescent="0.35">
      <c r="A7535">
        <v>7983</v>
      </c>
      <c r="B7535" t="s">
        <v>7646</v>
      </c>
      <c r="C7535" s="4">
        <f>mock_fashion_data_uk_us[[#This Row],[Price]]/10^13</f>
        <v>854.70175248503779</v>
      </c>
      <c r="D7535" s="2">
        <v>8547017524850378</v>
      </c>
      <c r="E7535" t="s">
        <v>68</v>
      </c>
      <c r="F7535" t="s">
        <v>108</v>
      </c>
      <c r="G7535" t="s">
        <v>82</v>
      </c>
      <c r="H7535">
        <v>2.7204809857366636E+16</v>
      </c>
      <c r="I7535">
        <v>13</v>
      </c>
      <c r="J7535" s="4">
        <f>mock_fashion_data_uk_us[[#This Row],[Adapted Price]]*mock_fashion_data_uk_us[[#This Row],[Review Count]]</f>
        <v>11111.122782305491</v>
      </c>
      <c r="K7535" t="s">
        <v>97</v>
      </c>
      <c r="L7535" t="s">
        <v>25</v>
      </c>
      <c r="M7535" t="s">
        <v>52</v>
      </c>
      <c r="N7535" t="s">
        <v>65</v>
      </c>
      <c r="O7535" t="s">
        <v>140</v>
      </c>
      <c r="P7535">
        <v>45</v>
      </c>
      <c r="Q7535" t="s">
        <v>78</v>
      </c>
      <c r="R7535" t="s">
        <v>86</v>
      </c>
      <c r="S7535" t="s">
        <v>31</v>
      </c>
      <c r="T7535" t="s">
        <v>45</v>
      </c>
      <c r="U7535" t="s">
        <v>47</v>
      </c>
      <c r="V7535" t="s">
        <v>75</v>
      </c>
      <c r="W7535" t="s">
        <v>47</v>
      </c>
    </row>
    <row r="7536" spans="1:23" x14ac:dyDescent="0.35">
      <c r="A7536">
        <v>7984</v>
      </c>
      <c r="B7536" t="s">
        <v>7647</v>
      </c>
      <c r="C7536" s="4">
        <f>mock_fashion_data_uk_us[[#This Row],[Price]]/10^13</f>
        <v>41.287323867983503</v>
      </c>
      <c r="D7536" s="2">
        <v>412873238679835</v>
      </c>
      <c r="E7536" t="s">
        <v>68</v>
      </c>
      <c r="F7536" t="s">
        <v>62</v>
      </c>
      <c r="G7536" t="s">
        <v>82</v>
      </c>
      <c r="H7536">
        <v>1.1370357795921636E+16</v>
      </c>
      <c r="I7536">
        <v>366</v>
      </c>
      <c r="J7536" s="4">
        <f>mock_fashion_data_uk_us[[#This Row],[Adapted Price]]*mock_fashion_data_uk_us[[#This Row],[Review Count]]</f>
        <v>15111.160535681962</v>
      </c>
      <c r="K7536" t="s">
        <v>83</v>
      </c>
      <c r="L7536" t="s">
        <v>84</v>
      </c>
      <c r="M7536" t="s">
        <v>72</v>
      </c>
      <c r="N7536" t="s">
        <v>65</v>
      </c>
      <c r="O7536" t="s">
        <v>98</v>
      </c>
      <c r="P7536">
        <v>43</v>
      </c>
      <c r="Q7536" t="s">
        <v>122</v>
      </c>
      <c r="R7536" t="s">
        <v>123</v>
      </c>
      <c r="S7536" t="s">
        <v>74</v>
      </c>
      <c r="T7536" t="s">
        <v>32</v>
      </c>
      <c r="U7536" t="s">
        <v>33</v>
      </c>
      <c r="V7536" t="s">
        <v>59</v>
      </c>
      <c r="W7536" t="s">
        <v>34</v>
      </c>
    </row>
    <row r="7537" spans="1:23" x14ac:dyDescent="0.35">
      <c r="A7537">
        <v>7985</v>
      </c>
      <c r="B7537" t="s">
        <v>7648</v>
      </c>
      <c r="C7537" s="4">
        <f>mock_fashion_data_uk_us[[#This Row],[Price]]/10^13</f>
        <v>743.76789871072435</v>
      </c>
      <c r="D7537" s="2">
        <v>7437678987107243</v>
      </c>
      <c r="E7537" t="s">
        <v>61</v>
      </c>
      <c r="F7537" t="s">
        <v>116</v>
      </c>
      <c r="G7537" t="s">
        <v>82</v>
      </c>
      <c r="H7537">
        <v>1.3104845504107084E+16</v>
      </c>
      <c r="I7537">
        <v>323</v>
      </c>
      <c r="J7537" s="4">
        <f>mock_fashion_data_uk_us[[#This Row],[Adapted Price]]*mock_fashion_data_uk_us[[#This Row],[Review Count]]</f>
        <v>240237.03128356396</v>
      </c>
      <c r="K7537" t="s">
        <v>63</v>
      </c>
      <c r="L7537" t="s">
        <v>51</v>
      </c>
      <c r="M7537" t="s">
        <v>26</v>
      </c>
      <c r="N7537" t="s">
        <v>65</v>
      </c>
      <c r="O7537" t="s">
        <v>77</v>
      </c>
      <c r="P7537">
        <v>23</v>
      </c>
      <c r="Q7537" t="s">
        <v>78</v>
      </c>
      <c r="R7537" t="s">
        <v>30</v>
      </c>
      <c r="S7537" t="s">
        <v>74</v>
      </c>
      <c r="T7537" t="s">
        <v>105</v>
      </c>
      <c r="U7537" t="s">
        <v>33</v>
      </c>
      <c r="V7537" t="s">
        <v>75</v>
      </c>
      <c r="W7537" t="s">
        <v>46</v>
      </c>
    </row>
    <row r="7538" spans="1:23" x14ac:dyDescent="0.35">
      <c r="A7538">
        <v>7986</v>
      </c>
      <c r="B7538" t="s">
        <v>7649</v>
      </c>
      <c r="C7538" s="4">
        <f>mock_fashion_data_uk_us[[#This Row],[Price]]/10^13</f>
        <v>3442.0663889975049</v>
      </c>
      <c r="D7538" s="2">
        <v>3.4420663889975048E+16</v>
      </c>
      <c r="E7538" t="s">
        <v>68</v>
      </c>
      <c r="F7538" t="s">
        <v>37</v>
      </c>
      <c r="G7538" t="s">
        <v>50</v>
      </c>
      <c r="H7538">
        <v>488705091950945</v>
      </c>
      <c r="I7538">
        <v>166</v>
      </c>
      <c r="J7538" s="4">
        <f>mock_fashion_data_uk_us[[#This Row],[Adapted Price]]*mock_fashion_data_uk_us[[#This Row],[Review Count]]</f>
        <v>571383.02057358576</v>
      </c>
      <c r="K7538" t="s">
        <v>120</v>
      </c>
      <c r="L7538" t="s">
        <v>25</v>
      </c>
      <c r="M7538" t="s">
        <v>64</v>
      </c>
      <c r="N7538" t="s">
        <v>40</v>
      </c>
      <c r="O7538" t="s">
        <v>28</v>
      </c>
      <c r="P7538">
        <v>59</v>
      </c>
      <c r="Q7538" t="s">
        <v>172</v>
      </c>
      <c r="R7538" t="s">
        <v>123</v>
      </c>
      <c r="S7538" t="s">
        <v>104</v>
      </c>
      <c r="T7538" t="s">
        <v>32</v>
      </c>
      <c r="U7538" t="s">
        <v>33</v>
      </c>
      <c r="V7538" t="s">
        <v>34</v>
      </c>
      <c r="W7538" t="s">
        <v>59</v>
      </c>
    </row>
    <row r="7539" spans="1:23" x14ac:dyDescent="0.35">
      <c r="A7539">
        <v>7987</v>
      </c>
      <c r="B7539" t="s">
        <v>7650</v>
      </c>
      <c r="C7539" s="4">
        <f>mock_fashion_data_uk_us[[#This Row],[Price]]/10^13</f>
        <v>941.08403202089755</v>
      </c>
      <c r="D7539" s="2">
        <v>9410840320208976</v>
      </c>
      <c r="E7539" t="s">
        <v>21</v>
      </c>
      <c r="F7539" t="s">
        <v>22</v>
      </c>
      <c r="G7539" t="s">
        <v>23</v>
      </c>
      <c r="H7539">
        <v>4041042323277634</v>
      </c>
      <c r="I7539">
        <v>247</v>
      </c>
      <c r="J7539" s="4">
        <f>mock_fashion_data_uk_us[[#This Row],[Adapted Price]]*mock_fashion_data_uk_us[[#This Row],[Review Count]]</f>
        <v>232447.7559091617</v>
      </c>
      <c r="K7539" t="s">
        <v>102</v>
      </c>
      <c r="L7539" t="s">
        <v>84</v>
      </c>
      <c r="M7539" t="s">
        <v>72</v>
      </c>
      <c r="N7539" t="s">
        <v>53</v>
      </c>
      <c r="O7539" t="s">
        <v>98</v>
      </c>
      <c r="P7539">
        <v>45</v>
      </c>
      <c r="Q7539" t="s">
        <v>42</v>
      </c>
      <c r="R7539" t="s">
        <v>73</v>
      </c>
      <c r="S7539" t="s">
        <v>74</v>
      </c>
      <c r="T7539" t="s">
        <v>32</v>
      </c>
      <c r="U7539" t="s">
        <v>47</v>
      </c>
      <c r="V7539" t="s">
        <v>59</v>
      </c>
      <c r="W7539" t="s">
        <v>75</v>
      </c>
    </row>
    <row r="7540" spans="1:23" x14ac:dyDescent="0.35">
      <c r="A7540">
        <v>7988</v>
      </c>
      <c r="B7540" t="s">
        <v>7651</v>
      </c>
      <c r="C7540" s="4">
        <f>mock_fashion_data_uk_us[[#This Row],[Price]]/10^13</f>
        <v>328.7894334974614</v>
      </c>
      <c r="D7540" s="2">
        <v>3287894334974614</v>
      </c>
      <c r="E7540" t="s">
        <v>49</v>
      </c>
      <c r="F7540" t="s">
        <v>37</v>
      </c>
      <c r="G7540" t="s">
        <v>101</v>
      </c>
      <c r="H7540">
        <v>2.8803847737647616E+16</v>
      </c>
      <c r="I7540">
        <v>101</v>
      </c>
      <c r="J7540" s="4">
        <f>mock_fashion_data_uk_us[[#This Row],[Adapted Price]]*mock_fashion_data_uk_us[[#This Row],[Review Count]]</f>
        <v>33207.732783243599</v>
      </c>
      <c r="K7540" t="s">
        <v>24</v>
      </c>
      <c r="L7540" t="s">
        <v>84</v>
      </c>
      <c r="M7540" t="s">
        <v>52</v>
      </c>
      <c r="N7540" t="s">
        <v>65</v>
      </c>
      <c r="O7540" t="s">
        <v>77</v>
      </c>
      <c r="P7540">
        <v>56</v>
      </c>
      <c r="Q7540" t="s">
        <v>55</v>
      </c>
      <c r="R7540" t="s">
        <v>43</v>
      </c>
      <c r="S7540" t="s">
        <v>57</v>
      </c>
      <c r="T7540" t="s">
        <v>45</v>
      </c>
      <c r="U7540" t="s">
        <v>75</v>
      </c>
      <c r="V7540" t="s">
        <v>59</v>
      </c>
      <c r="W7540" t="s">
        <v>34</v>
      </c>
    </row>
    <row r="7541" spans="1:23" x14ac:dyDescent="0.35">
      <c r="A7541">
        <v>7991</v>
      </c>
      <c r="B7541" t="s">
        <v>7652</v>
      </c>
      <c r="C7541" s="4">
        <f>mock_fashion_data_uk_us[[#This Row],[Price]]/10^13</f>
        <v>4391.1487167996947</v>
      </c>
      <c r="D7541" s="2">
        <v>4.3911487167996944E+16</v>
      </c>
      <c r="E7541" t="s">
        <v>88</v>
      </c>
      <c r="F7541" t="s">
        <v>119</v>
      </c>
      <c r="G7541" t="s">
        <v>38</v>
      </c>
      <c r="H7541">
        <v>1.0899291882998164E+16</v>
      </c>
      <c r="I7541">
        <v>175</v>
      </c>
      <c r="J7541" s="4">
        <f>mock_fashion_data_uk_us[[#This Row],[Adapted Price]]*mock_fashion_data_uk_us[[#This Row],[Review Count]]</f>
        <v>768451.02543994656</v>
      </c>
      <c r="K7541" t="s">
        <v>94</v>
      </c>
      <c r="L7541" t="s">
        <v>84</v>
      </c>
      <c r="M7541" t="s">
        <v>72</v>
      </c>
      <c r="N7541" t="s">
        <v>53</v>
      </c>
      <c r="O7541" t="s">
        <v>85</v>
      </c>
      <c r="P7541">
        <v>24</v>
      </c>
      <c r="Q7541" t="s">
        <v>29</v>
      </c>
      <c r="R7541" t="s">
        <v>134</v>
      </c>
      <c r="S7541" t="s">
        <v>74</v>
      </c>
      <c r="T7541" t="s">
        <v>105</v>
      </c>
      <c r="U7541" t="s">
        <v>59</v>
      </c>
      <c r="V7541" t="s">
        <v>75</v>
      </c>
      <c r="W7541" t="s">
        <v>59</v>
      </c>
    </row>
    <row r="7542" spans="1:23" x14ac:dyDescent="0.35">
      <c r="A7542">
        <v>7992</v>
      </c>
      <c r="B7542" t="s">
        <v>7653</v>
      </c>
      <c r="C7542" s="4">
        <f>mock_fashion_data_uk_us[[#This Row],[Price]]/10^13</f>
        <v>126.4854916648306</v>
      </c>
      <c r="D7542" s="2">
        <v>1264854916648306</v>
      </c>
      <c r="E7542" t="s">
        <v>118</v>
      </c>
      <c r="F7542" t="s">
        <v>22</v>
      </c>
      <c r="G7542" t="s">
        <v>23</v>
      </c>
      <c r="H7542">
        <v>1101287865235511</v>
      </c>
      <c r="I7542">
        <v>460</v>
      </c>
      <c r="J7542" s="4">
        <f>mock_fashion_data_uk_us[[#This Row],[Adapted Price]]*mock_fashion_data_uk_us[[#This Row],[Review Count]]</f>
        <v>58183.32616582208</v>
      </c>
      <c r="K7542" t="s">
        <v>94</v>
      </c>
      <c r="L7542" t="s">
        <v>51</v>
      </c>
      <c r="M7542" t="s">
        <v>26</v>
      </c>
      <c r="N7542" t="s">
        <v>40</v>
      </c>
      <c r="O7542" t="s">
        <v>54</v>
      </c>
      <c r="P7542">
        <v>27</v>
      </c>
      <c r="Q7542" t="s">
        <v>78</v>
      </c>
      <c r="R7542" t="s">
        <v>134</v>
      </c>
      <c r="S7542" t="s">
        <v>31</v>
      </c>
      <c r="T7542" t="s">
        <v>105</v>
      </c>
      <c r="U7542" t="s">
        <v>47</v>
      </c>
      <c r="V7542" t="s">
        <v>33</v>
      </c>
      <c r="W7542" t="s">
        <v>75</v>
      </c>
    </row>
    <row r="7543" spans="1:23" x14ac:dyDescent="0.35">
      <c r="A7543">
        <v>7993</v>
      </c>
      <c r="B7543" t="s">
        <v>7654</v>
      </c>
      <c r="C7543" s="4">
        <f>mock_fashion_data_uk_us[[#This Row],[Price]]/10^13</f>
        <v>896.46403315032489</v>
      </c>
      <c r="D7543" s="2">
        <v>8964640331503249</v>
      </c>
      <c r="E7543" t="s">
        <v>118</v>
      </c>
      <c r="F7543" t="s">
        <v>108</v>
      </c>
      <c r="G7543" t="s">
        <v>70</v>
      </c>
      <c r="H7543">
        <v>1.4103648348400496E+16</v>
      </c>
      <c r="I7543">
        <v>455</v>
      </c>
      <c r="J7543" s="4">
        <f>mock_fashion_data_uk_us[[#This Row],[Adapted Price]]*mock_fashion_data_uk_us[[#This Row],[Review Count]]</f>
        <v>407891.13508339785</v>
      </c>
      <c r="K7543" t="s">
        <v>24</v>
      </c>
      <c r="L7543" t="s">
        <v>51</v>
      </c>
      <c r="M7543" t="s">
        <v>64</v>
      </c>
      <c r="N7543" t="s">
        <v>40</v>
      </c>
      <c r="O7543" t="s">
        <v>140</v>
      </c>
      <c r="P7543">
        <v>64</v>
      </c>
      <c r="Q7543" t="s">
        <v>29</v>
      </c>
      <c r="R7543" t="s">
        <v>132</v>
      </c>
      <c r="S7543" t="s">
        <v>44</v>
      </c>
      <c r="T7543" t="s">
        <v>45</v>
      </c>
      <c r="U7543" t="s">
        <v>33</v>
      </c>
      <c r="V7543" t="s">
        <v>59</v>
      </c>
      <c r="W7543" t="s">
        <v>34</v>
      </c>
    </row>
    <row r="7544" spans="1:23" x14ac:dyDescent="0.35">
      <c r="A7544">
        <v>7994</v>
      </c>
      <c r="B7544" t="s">
        <v>7655</v>
      </c>
      <c r="C7544" s="4">
        <f>mock_fashion_data_uk_us[[#This Row],[Price]]/10^13</f>
        <v>863.20372209933748</v>
      </c>
      <c r="D7544" s="2">
        <v>8632037220993375</v>
      </c>
      <c r="E7544" t="s">
        <v>49</v>
      </c>
      <c r="F7544" t="s">
        <v>125</v>
      </c>
      <c r="G7544" t="s">
        <v>50</v>
      </c>
      <c r="H7544">
        <v>3786344057759096</v>
      </c>
      <c r="I7544">
        <v>334</v>
      </c>
      <c r="J7544" s="4">
        <f>mock_fashion_data_uk_us[[#This Row],[Adapted Price]]*mock_fashion_data_uk_us[[#This Row],[Review Count]]</f>
        <v>288310.04318117874</v>
      </c>
      <c r="K7544" t="s">
        <v>63</v>
      </c>
      <c r="L7544" t="s">
        <v>51</v>
      </c>
      <c r="M7544" t="s">
        <v>52</v>
      </c>
      <c r="N7544" t="s">
        <v>53</v>
      </c>
      <c r="O7544" t="s">
        <v>66</v>
      </c>
      <c r="P7544">
        <v>44</v>
      </c>
      <c r="Q7544" t="s">
        <v>90</v>
      </c>
      <c r="R7544" t="s">
        <v>134</v>
      </c>
      <c r="S7544" t="s">
        <v>95</v>
      </c>
      <c r="T7544" t="s">
        <v>32</v>
      </c>
      <c r="U7544" t="s">
        <v>47</v>
      </c>
      <c r="V7544" t="s">
        <v>47</v>
      </c>
      <c r="W7544" t="s">
        <v>75</v>
      </c>
    </row>
    <row r="7545" spans="1:23" x14ac:dyDescent="0.35">
      <c r="A7545">
        <v>7995</v>
      </c>
      <c r="B7545" t="s">
        <v>7656</v>
      </c>
      <c r="C7545" s="4">
        <f>mock_fashion_data_uk_us[[#This Row],[Price]]/10^13</f>
        <v>4574.4017720545344</v>
      </c>
      <c r="D7545" s="2">
        <v>4.5744017720545344E+16</v>
      </c>
      <c r="E7545" t="s">
        <v>61</v>
      </c>
      <c r="F7545" t="s">
        <v>69</v>
      </c>
      <c r="G7545" t="s">
        <v>82</v>
      </c>
      <c r="H7545">
        <v>1.0341432043528144E+16</v>
      </c>
      <c r="I7545">
        <v>200</v>
      </c>
      <c r="J7545" s="4">
        <f>mock_fashion_data_uk_us[[#This Row],[Adapted Price]]*mock_fashion_data_uk_us[[#This Row],[Review Count]]</f>
        <v>914880.3544109069</v>
      </c>
      <c r="K7545" t="s">
        <v>39</v>
      </c>
      <c r="L7545" t="s">
        <v>84</v>
      </c>
      <c r="M7545" t="s">
        <v>72</v>
      </c>
      <c r="N7545" t="s">
        <v>65</v>
      </c>
      <c r="O7545" t="s">
        <v>28</v>
      </c>
      <c r="P7545">
        <v>25</v>
      </c>
      <c r="Q7545" t="s">
        <v>172</v>
      </c>
      <c r="R7545" t="s">
        <v>43</v>
      </c>
      <c r="S7545" t="s">
        <v>44</v>
      </c>
      <c r="T7545" t="s">
        <v>32</v>
      </c>
      <c r="U7545" t="s">
        <v>33</v>
      </c>
      <c r="V7545" t="s">
        <v>34</v>
      </c>
      <c r="W7545" t="s">
        <v>59</v>
      </c>
    </row>
    <row r="7546" spans="1:23" x14ac:dyDescent="0.35">
      <c r="A7546">
        <v>7996</v>
      </c>
      <c r="B7546" t="s">
        <v>7657</v>
      </c>
      <c r="C7546" s="4">
        <f>mock_fashion_data_uk_us[[#This Row],[Price]]/10^13</f>
        <v>1778.2171591795716</v>
      </c>
      <c r="D7546" s="2">
        <v>1.7782171591795716E+16</v>
      </c>
      <c r="E7546" t="s">
        <v>88</v>
      </c>
      <c r="F7546" t="s">
        <v>22</v>
      </c>
      <c r="G7546" t="s">
        <v>50</v>
      </c>
      <c r="H7546">
        <v>4.5813982989017584E+16</v>
      </c>
      <c r="I7546">
        <v>67</v>
      </c>
      <c r="J7546" s="4">
        <f>mock_fashion_data_uk_us[[#This Row],[Adapted Price]]*mock_fashion_data_uk_us[[#This Row],[Review Count]]</f>
        <v>119140.5496650313</v>
      </c>
      <c r="K7546" t="s">
        <v>24</v>
      </c>
      <c r="L7546" t="s">
        <v>25</v>
      </c>
      <c r="M7546" t="s">
        <v>64</v>
      </c>
      <c r="N7546" t="s">
        <v>53</v>
      </c>
      <c r="O7546" t="s">
        <v>41</v>
      </c>
      <c r="P7546">
        <v>20</v>
      </c>
      <c r="Q7546" t="s">
        <v>99</v>
      </c>
      <c r="R7546" t="s">
        <v>43</v>
      </c>
      <c r="S7546" t="s">
        <v>74</v>
      </c>
      <c r="T7546" t="s">
        <v>58</v>
      </c>
      <c r="U7546" t="s">
        <v>59</v>
      </c>
      <c r="V7546" t="s">
        <v>59</v>
      </c>
      <c r="W7546" t="s">
        <v>59</v>
      </c>
    </row>
    <row r="7547" spans="1:23" x14ac:dyDescent="0.35">
      <c r="A7547">
        <v>7997</v>
      </c>
      <c r="B7547" t="s">
        <v>7658</v>
      </c>
      <c r="C7547" s="4">
        <f>mock_fashion_data_uk_us[[#This Row],[Price]]/10^13</f>
        <v>428.35206195948069</v>
      </c>
      <c r="D7547" s="2">
        <v>4283520619594807</v>
      </c>
      <c r="E7547" t="s">
        <v>88</v>
      </c>
      <c r="F7547" t="s">
        <v>111</v>
      </c>
      <c r="G7547" t="s">
        <v>38</v>
      </c>
      <c r="H7547">
        <v>4891513397536638</v>
      </c>
      <c r="I7547">
        <v>168</v>
      </c>
      <c r="J7547" s="4">
        <f>mock_fashion_data_uk_us[[#This Row],[Adapted Price]]*mock_fashion_data_uk_us[[#This Row],[Review Count]]</f>
        <v>71963.146409192763</v>
      </c>
      <c r="K7547" t="s">
        <v>83</v>
      </c>
      <c r="L7547" t="s">
        <v>25</v>
      </c>
      <c r="M7547" t="s">
        <v>52</v>
      </c>
      <c r="N7547" t="s">
        <v>65</v>
      </c>
      <c r="O7547" t="s">
        <v>98</v>
      </c>
      <c r="P7547">
        <v>44</v>
      </c>
      <c r="Q7547" t="s">
        <v>172</v>
      </c>
      <c r="R7547" t="s">
        <v>43</v>
      </c>
      <c r="S7547" t="s">
        <v>31</v>
      </c>
      <c r="T7547" t="s">
        <v>45</v>
      </c>
      <c r="U7547" t="s">
        <v>75</v>
      </c>
      <c r="V7547" t="s">
        <v>46</v>
      </c>
      <c r="W7547" t="s">
        <v>75</v>
      </c>
    </row>
    <row r="7548" spans="1:23" x14ac:dyDescent="0.35">
      <c r="A7548">
        <v>7998</v>
      </c>
      <c r="B7548" t="s">
        <v>7659</v>
      </c>
      <c r="C7548" s="4">
        <f>mock_fashion_data_uk_us[[#This Row],[Price]]/10^13</f>
        <v>416.38374830704208</v>
      </c>
      <c r="D7548" s="2">
        <v>4163837483070421</v>
      </c>
      <c r="E7548" t="s">
        <v>88</v>
      </c>
      <c r="F7548" t="s">
        <v>125</v>
      </c>
      <c r="G7548" t="s">
        <v>101</v>
      </c>
      <c r="H7548">
        <v>2.0822536450458856E+16</v>
      </c>
      <c r="I7548">
        <v>429</v>
      </c>
      <c r="J7548" s="4">
        <f>mock_fashion_data_uk_us[[#This Row],[Adapted Price]]*mock_fashion_data_uk_us[[#This Row],[Review Count]]</f>
        <v>178628.62802372104</v>
      </c>
      <c r="K7548" t="s">
        <v>120</v>
      </c>
      <c r="L7548" t="s">
        <v>25</v>
      </c>
      <c r="M7548" t="s">
        <v>52</v>
      </c>
      <c r="N7548" t="s">
        <v>40</v>
      </c>
      <c r="O7548" t="s">
        <v>98</v>
      </c>
      <c r="P7548">
        <v>29</v>
      </c>
      <c r="Q7548" t="s">
        <v>114</v>
      </c>
      <c r="R7548" t="s">
        <v>132</v>
      </c>
      <c r="S7548" t="s">
        <v>44</v>
      </c>
      <c r="T7548" t="s">
        <v>80</v>
      </c>
      <c r="U7548" t="s">
        <v>46</v>
      </c>
      <c r="V7548" t="s">
        <v>33</v>
      </c>
      <c r="W7548" t="s">
        <v>47</v>
      </c>
    </row>
    <row r="7549" spans="1:23" x14ac:dyDescent="0.35">
      <c r="A7549">
        <v>7999</v>
      </c>
      <c r="B7549" t="s">
        <v>7660</v>
      </c>
      <c r="C7549" s="4">
        <f>mock_fashion_data_uk_us[[#This Row],[Price]]/10^13</f>
        <v>912.16239894048158</v>
      </c>
      <c r="D7549" s="2">
        <v>9121623989404816</v>
      </c>
      <c r="E7549" t="s">
        <v>68</v>
      </c>
      <c r="F7549" t="s">
        <v>62</v>
      </c>
      <c r="G7549" t="s">
        <v>70</v>
      </c>
      <c r="H7549">
        <v>3431455263049891</v>
      </c>
      <c r="I7549">
        <v>192</v>
      </c>
      <c r="J7549" s="4">
        <f>mock_fashion_data_uk_us[[#This Row],[Adapted Price]]*mock_fashion_data_uk_us[[#This Row],[Review Count]]</f>
        <v>175135.18059657246</v>
      </c>
      <c r="K7549" t="s">
        <v>94</v>
      </c>
      <c r="L7549" t="s">
        <v>84</v>
      </c>
      <c r="M7549" t="s">
        <v>52</v>
      </c>
      <c r="N7549" t="s">
        <v>53</v>
      </c>
      <c r="O7549" t="s">
        <v>54</v>
      </c>
      <c r="P7549">
        <v>52</v>
      </c>
      <c r="Q7549" t="s">
        <v>172</v>
      </c>
      <c r="R7549" t="s">
        <v>56</v>
      </c>
      <c r="S7549" t="s">
        <v>95</v>
      </c>
      <c r="T7549" t="s">
        <v>45</v>
      </c>
      <c r="U7549" t="s">
        <v>59</v>
      </c>
      <c r="V7549" t="s">
        <v>59</v>
      </c>
      <c r="W7549" t="s">
        <v>75</v>
      </c>
    </row>
    <row r="7550" spans="1:23" x14ac:dyDescent="0.35">
      <c r="A7550">
        <v>8000</v>
      </c>
      <c r="B7550" t="s">
        <v>7661</v>
      </c>
      <c r="C7550" s="4">
        <f>mock_fashion_data_uk_us[[#This Row],[Price]]/10^13</f>
        <v>901.40145858063318</v>
      </c>
      <c r="D7550" s="2">
        <v>9014014585806332</v>
      </c>
      <c r="E7550" t="s">
        <v>36</v>
      </c>
      <c r="F7550" t="s">
        <v>108</v>
      </c>
      <c r="G7550" t="s">
        <v>38</v>
      </c>
      <c r="H7550">
        <v>1307421821050772</v>
      </c>
      <c r="I7550">
        <v>175</v>
      </c>
      <c r="J7550" s="4">
        <f>mock_fashion_data_uk_us[[#This Row],[Adapted Price]]*mock_fashion_data_uk_us[[#This Row],[Review Count]]</f>
        <v>157745.2552516108</v>
      </c>
      <c r="K7550" t="s">
        <v>102</v>
      </c>
      <c r="L7550" t="s">
        <v>84</v>
      </c>
      <c r="M7550" t="s">
        <v>64</v>
      </c>
      <c r="N7550" t="s">
        <v>40</v>
      </c>
      <c r="O7550" t="s">
        <v>54</v>
      </c>
      <c r="P7550">
        <v>63</v>
      </c>
      <c r="Q7550" t="s">
        <v>99</v>
      </c>
      <c r="R7550" t="s">
        <v>134</v>
      </c>
      <c r="S7550" t="s">
        <v>104</v>
      </c>
      <c r="T7550" t="s">
        <v>80</v>
      </c>
      <c r="U7550" t="s">
        <v>47</v>
      </c>
      <c r="V7550" t="s">
        <v>34</v>
      </c>
      <c r="W7550" t="s">
        <v>47</v>
      </c>
    </row>
    <row r="7551" spans="1:23" x14ac:dyDescent="0.35">
      <c r="A7551">
        <v>8001</v>
      </c>
      <c r="B7551" t="s">
        <v>7662</v>
      </c>
      <c r="C7551" s="4">
        <f>mock_fashion_data_uk_us[[#This Row],[Price]]/10^13</f>
        <v>5197.1023833996896</v>
      </c>
      <c r="D7551" s="2">
        <v>5.1971023833996896E+16</v>
      </c>
      <c r="E7551" t="s">
        <v>88</v>
      </c>
      <c r="F7551" t="s">
        <v>116</v>
      </c>
      <c r="G7551" t="s">
        <v>38</v>
      </c>
      <c r="H7551">
        <v>2439128851661061</v>
      </c>
      <c r="I7551">
        <v>463</v>
      </c>
      <c r="J7551" s="4">
        <f>mock_fashion_data_uk_us[[#This Row],[Adapted Price]]*mock_fashion_data_uk_us[[#This Row],[Review Count]]</f>
        <v>2406258.4035140565</v>
      </c>
      <c r="K7551" t="s">
        <v>83</v>
      </c>
      <c r="L7551" t="s">
        <v>25</v>
      </c>
      <c r="M7551" t="s">
        <v>52</v>
      </c>
      <c r="N7551" t="s">
        <v>27</v>
      </c>
      <c r="O7551" t="s">
        <v>77</v>
      </c>
      <c r="P7551">
        <v>28</v>
      </c>
      <c r="Q7551" t="s">
        <v>55</v>
      </c>
      <c r="R7551" t="s">
        <v>91</v>
      </c>
      <c r="S7551" t="s">
        <v>104</v>
      </c>
      <c r="T7551" t="s">
        <v>58</v>
      </c>
      <c r="U7551" t="s">
        <v>75</v>
      </c>
      <c r="V7551" t="s">
        <v>47</v>
      </c>
      <c r="W7551" t="s">
        <v>34</v>
      </c>
    </row>
    <row r="7552" spans="1:23" x14ac:dyDescent="0.35">
      <c r="A7552">
        <v>8002</v>
      </c>
      <c r="B7552" t="s">
        <v>7663</v>
      </c>
      <c r="C7552" s="4">
        <f>mock_fashion_data_uk_us[[#This Row],[Price]]/10^13</f>
        <v>4540.5956827345062</v>
      </c>
      <c r="D7552" s="2">
        <v>4.5405956827345064E+16</v>
      </c>
      <c r="E7552" t="s">
        <v>49</v>
      </c>
      <c r="F7552" t="s">
        <v>22</v>
      </c>
      <c r="G7552" t="s">
        <v>70</v>
      </c>
      <c r="H7552">
        <v>3616036270609927</v>
      </c>
      <c r="I7552">
        <v>143</v>
      </c>
      <c r="J7552" s="4">
        <f>mock_fashion_data_uk_us[[#This Row],[Adapted Price]]*mock_fashion_data_uk_us[[#This Row],[Review Count]]</f>
        <v>649305.1826310344</v>
      </c>
      <c r="K7552" t="s">
        <v>97</v>
      </c>
      <c r="L7552" t="s">
        <v>84</v>
      </c>
      <c r="M7552" t="s">
        <v>72</v>
      </c>
      <c r="N7552" t="s">
        <v>65</v>
      </c>
      <c r="O7552" t="s">
        <v>98</v>
      </c>
      <c r="P7552">
        <v>64</v>
      </c>
      <c r="Q7552" t="s">
        <v>114</v>
      </c>
      <c r="R7552" t="s">
        <v>132</v>
      </c>
      <c r="S7552" t="s">
        <v>31</v>
      </c>
      <c r="T7552" t="s">
        <v>105</v>
      </c>
      <c r="U7552" t="s">
        <v>59</v>
      </c>
      <c r="V7552" t="s">
        <v>47</v>
      </c>
      <c r="W7552" t="s">
        <v>75</v>
      </c>
    </row>
    <row r="7553" spans="1:23" x14ac:dyDescent="0.35">
      <c r="A7553">
        <v>8003</v>
      </c>
      <c r="B7553" t="s">
        <v>7664</v>
      </c>
      <c r="C7553" s="4">
        <f>mock_fashion_data_uk_us[[#This Row],[Price]]/10^13</f>
        <v>5735.2996691064136</v>
      </c>
      <c r="D7553" s="2">
        <v>5.7352996691064136E+16</v>
      </c>
      <c r="E7553" t="s">
        <v>36</v>
      </c>
      <c r="F7553" t="s">
        <v>116</v>
      </c>
      <c r="G7553" t="s">
        <v>89</v>
      </c>
      <c r="H7553">
        <v>4397239255501683</v>
      </c>
      <c r="I7553">
        <v>96</v>
      </c>
      <c r="J7553" s="4">
        <f>mock_fashion_data_uk_us[[#This Row],[Adapted Price]]*mock_fashion_data_uk_us[[#This Row],[Review Count]]</f>
        <v>550588.76823421568</v>
      </c>
      <c r="K7553" t="s">
        <v>71</v>
      </c>
      <c r="L7553" t="s">
        <v>51</v>
      </c>
      <c r="M7553" t="s">
        <v>72</v>
      </c>
      <c r="N7553" t="s">
        <v>65</v>
      </c>
      <c r="O7553" t="s">
        <v>140</v>
      </c>
      <c r="P7553">
        <v>60</v>
      </c>
      <c r="Q7553" t="s">
        <v>172</v>
      </c>
      <c r="R7553" t="s">
        <v>79</v>
      </c>
      <c r="S7553" t="s">
        <v>74</v>
      </c>
      <c r="T7553" t="s">
        <v>80</v>
      </c>
      <c r="U7553" t="s">
        <v>75</v>
      </c>
      <c r="V7553" t="s">
        <v>34</v>
      </c>
      <c r="W7553" t="s">
        <v>46</v>
      </c>
    </row>
    <row r="7554" spans="1:23" x14ac:dyDescent="0.35">
      <c r="A7554">
        <v>8004</v>
      </c>
      <c r="B7554" t="s">
        <v>7665</v>
      </c>
      <c r="C7554" s="4">
        <f>mock_fashion_data_uk_us[[#This Row],[Price]]/10^13</f>
        <v>914.8871398484456</v>
      </c>
      <c r="D7554" s="2">
        <v>9148871398484456</v>
      </c>
      <c r="E7554" t="s">
        <v>118</v>
      </c>
      <c r="F7554" t="s">
        <v>22</v>
      </c>
      <c r="G7554" t="s">
        <v>70</v>
      </c>
      <c r="H7554">
        <v>4.3724769967728768E+16</v>
      </c>
      <c r="I7554">
        <v>184</v>
      </c>
      <c r="J7554" s="4">
        <f>mock_fashion_data_uk_us[[#This Row],[Adapted Price]]*mock_fashion_data_uk_us[[#This Row],[Review Count]]</f>
        <v>168339.23373211399</v>
      </c>
      <c r="K7554" t="s">
        <v>94</v>
      </c>
      <c r="L7554" t="s">
        <v>25</v>
      </c>
      <c r="M7554" t="s">
        <v>26</v>
      </c>
      <c r="N7554" t="s">
        <v>40</v>
      </c>
      <c r="O7554" t="s">
        <v>127</v>
      </c>
      <c r="P7554">
        <v>34</v>
      </c>
      <c r="Q7554" t="s">
        <v>172</v>
      </c>
      <c r="R7554" t="s">
        <v>79</v>
      </c>
      <c r="S7554" t="s">
        <v>74</v>
      </c>
      <c r="T7554" t="s">
        <v>105</v>
      </c>
      <c r="U7554" t="s">
        <v>59</v>
      </c>
      <c r="V7554" t="s">
        <v>33</v>
      </c>
      <c r="W7554" t="s">
        <v>46</v>
      </c>
    </row>
    <row r="7555" spans="1:23" x14ac:dyDescent="0.35">
      <c r="A7555">
        <v>8005</v>
      </c>
      <c r="B7555" t="s">
        <v>7666</v>
      </c>
      <c r="C7555" s="4">
        <f>mock_fashion_data_uk_us[[#This Row],[Price]]/10^13</f>
        <v>832.22874106862116</v>
      </c>
      <c r="D7555" s="2">
        <v>8322287410686212</v>
      </c>
      <c r="E7555" t="s">
        <v>88</v>
      </c>
      <c r="F7555" t="s">
        <v>62</v>
      </c>
      <c r="G7555" t="s">
        <v>101</v>
      </c>
      <c r="H7555">
        <v>1.5545263334130372E+16</v>
      </c>
      <c r="I7555">
        <v>22</v>
      </c>
      <c r="J7555" s="4">
        <f>mock_fashion_data_uk_us[[#This Row],[Adapted Price]]*mock_fashion_data_uk_us[[#This Row],[Review Count]]</f>
        <v>18309.032303509666</v>
      </c>
      <c r="K7555" t="s">
        <v>39</v>
      </c>
      <c r="L7555" t="s">
        <v>51</v>
      </c>
      <c r="M7555" t="s">
        <v>52</v>
      </c>
      <c r="N7555" t="s">
        <v>65</v>
      </c>
      <c r="O7555" t="s">
        <v>140</v>
      </c>
      <c r="P7555">
        <v>38</v>
      </c>
      <c r="Q7555" t="s">
        <v>99</v>
      </c>
      <c r="R7555" t="s">
        <v>43</v>
      </c>
      <c r="S7555" t="s">
        <v>57</v>
      </c>
      <c r="T7555" t="s">
        <v>58</v>
      </c>
      <c r="U7555" t="s">
        <v>33</v>
      </c>
      <c r="V7555" t="s">
        <v>59</v>
      </c>
      <c r="W7555" t="s">
        <v>33</v>
      </c>
    </row>
    <row r="7556" spans="1:23" x14ac:dyDescent="0.35">
      <c r="A7556">
        <v>8006</v>
      </c>
      <c r="B7556" t="s">
        <v>7667</v>
      </c>
      <c r="C7556" s="4">
        <f>mock_fashion_data_uk_us[[#This Row],[Price]]/10^13</f>
        <v>800.97289001246645</v>
      </c>
      <c r="D7556" s="2">
        <v>8009728900124665</v>
      </c>
      <c r="E7556" t="s">
        <v>21</v>
      </c>
      <c r="F7556" t="s">
        <v>22</v>
      </c>
      <c r="G7556" t="s">
        <v>101</v>
      </c>
      <c r="H7556">
        <v>1.3093557256478392E+16</v>
      </c>
      <c r="I7556">
        <v>162</v>
      </c>
      <c r="J7556" s="4">
        <f>mock_fashion_data_uk_us[[#This Row],[Adapted Price]]*mock_fashion_data_uk_us[[#This Row],[Review Count]]</f>
        <v>129757.60818201957</v>
      </c>
      <c r="K7556" t="s">
        <v>97</v>
      </c>
      <c r="L7556" t="s">
        <v>51</v>
      </c>
      <c r="M7556" t="s">
        <v>26</v>
      </c>
      <c r="N7556" t="s">
        <v>53</v>
      </c>
      <c r="O7556" t="s">
        <v>140</v>
      </c>
      <c r="P7556">
        <v>59</v>
      </c>
      <c r="Q7556" t="s">
        <v>122</v>
      </c>
      <c r="R7556" t="s">
        <v>79</v>
      </c>
      <c r="S7556" t="s">
        <v>31</v>
      </c>
      <c r="T7556" t="s">
        <v>80</v>
      </c>
      <c r="U7556" t="s">
        <v>33</v>
      </c>
      <c r="V7556" t="s">
        <v>59</v>
      </c>
      <c r="W7556" t="s">
        <v>33</v>
      </c>
    </row>
    <row r="7557" spans="1:23" x14ac:dyDescent="0.35">
      <c r="A7557">
        <v>8007</v>
      </c>
      <c r="B7557" t="s">
        <v>7668</v>
      </c>
      <c r="C7557" s="4">
        <f>mock_fashion_data_uk_us[[#This Row],[Price]]/10^13</f>
        <v>2159.3666929866904</v>
      </c>
      <c r="D7557" s="2">
        <v>2.1593666929866904E+16</v>
      </c>
      <c r="E7557" t="s">
        <v>130</v>
      </c>
      <c r="F7557" t="s">
        <v>111</v>
      </c>
      <c r="G7557" t="s">
        <v>50</v>
      </c>
      <c r="H7557">
        <v>2263508456050478</v>
      </c>
      <c r="I7557">
        <v>100</v>
      </c>
      <c r="J7557" s="4">
        <f>mock_fashion_data_uk_us[[#This Row],[Adapted Price]]*mock_fashion_data_uk_us[[#This Row],[Review Count]]</f>
        <v>215936.66929866903</v>
      </c>
      <c r="K7557" t="s">
        <v>39</v>
      </c>
      <c r="L7557" t="s">
        <v>84</v>
      </c>
      <c r="M7557" t="s">
        <v>52</v>
      </c>
      <c r="N7557" t="s">
        <v>27</v>
      </c>
      <c r="O7557" t="s">
        <v>113</v>
      </c>
      <c r="P7557">
        <v>35</v>
      </c>
      <c r="Q7557" t="s">
        <v>114</v>
      </c>
      <c r="R7557" t="s">
        <v>86</v>
      </c>
      <c r="S7557" t="s">
        <v>44</v>
      </c>
      <c r="T7557" t="s">
        <v>80</v>
      </c>
      <c r="U7557" t="s">
        <v>33</v>
      </c>
      <c r="V7557" t="s">
        <v>47</v>
      </c>
      <c r="W7557" t="s">
        <v>33</v>
      </c>
    </row>
    <row r="7558" spans="1:23" x14ac:dyDescent="0.35">
      <c r="A7558">
        <v>8008</v>
      </c>
      <c r="B7558" t="s">
        <v>7669</v>
      </c>
      <c r="C7558" s="4">
        <f>mock_fashion_data_uk_us[[#This Row],[Price]]/10^13</f>
        <v>596.39169955499688</v>
      </c>
      <c r="D7558" s="2">
        <v>5963916995549969</v>
      </c>
      <c r="E7558" t="s">
        <v>130</v>
      </c>
      <c r="F7558" t="s">
        <v>116</v>
      </c>
      <c r="G7558" t="s">
        <v>23</v>
      </c>
      <c r="H7558">
        <v>1119239052387512</v>
      </c>
      <c r="I7558">
        <v>140</v>
      </c>
      <c r="J7558" s="4">
        <f>mock_fashion_data_uk_us[[#This Row],[Adapted Price]]*mock_fashion_data_uk_us[[#This Row],[Review Count]]</f>
        <v>83494.837937699558</v>
      </c>
      <c r="K7558" t="s">
        <v>102</v>
      </c>
      <c r="L7558" t="s">
        <v>84</v>
      </c>
      <c r="M7558" t="s">
        <v>26</v>
      </c>
      <c r="N7558" t="s">
        <v>40</v>
      </c>
      <c r="O7558" t="s">
        <v>66</v>
      </c>
      <c r="P7558">
        <v>42</v>
      </c>
      <c r="Q7558" t="s">
        <v>103</v>
      </c>
      <c r="R7558" t="s">
        <v>56</v>
      </c>
      <c r="S7558" t="s">
        <v>74</v>
      </c>
      <c r="T7558" t="s">
        <v>58</v>
      </c>
      <c r="U7558" t="s">
        <v>33</v>
      </c>
      <c r="V7558" t="s">
        <v>75</v>
      </c>
      <c r="W7558" t="s">
        <v>75</v>
      </c>
    </row>
    <row r="7559" spans="1:23" x14ac:dyDescent="0.35">
      <c r="A7559">
        <v>8009</v>
      </c>
      <c r="B7559" t="s">
        <v>7670</v>
      </c>
      <c r="C7559" s="4">
        <f>mock_fashion_data_uk_us[[#This Row],[Price]]/10^13</f>
        <v>6385.321282186218</v>
      </c>
      <c r="D7559" s="2">
        <v>6.3853212821862184E+16</v>
      </c>
      <c r="E7559" t="s">
        <v>88</v>
      </c>
      <c r="F7559" t="s">
        <v>22</v>
      </c>
      <c r="G7559" t="s">
        <v>101</v>
      </c>
      <c r="H7559">
        <v>3432082326113232</v>
      </c>
      <c r="I7559">
        <v>473</v>
      </c>
      <c r="J7559" s="4">
        <f>mock_fashion_data_uk_us[[#This Row],[Adapted Price]]*mock_fashion_data_uk_us[[#This Row],[Review Count]]</f>
        <v>3020256.9664740809</v>
      </c>
      <c r="K7559" t="s">
        <v>97</v>
      </c>
      <c r="L7559" t="s">
        <v>25</v>
      </c>
      <c r="M7559" t="s">
        <v>72</v>
      </c>
      <c r="N7559" t="s">
        <v>65</v>
      </c>
      <c r="O7559" t="s">
        <v>85</v>
      </c>
      <c r="P7559">
        <v>31</v>
      </c>
      <c r="Q7559" t="s">
        <v>114</v>
      </c>
      <c r="R7559" t="s">
        <v>56</v>
      </c>
      <c r="S7559" t="s">
        <v>104</v>
      </c>
      <c r="T7559" t="s">
        <v>80</v>
      </c>
      <c r="U7559" t="s">
        <v>59</v>
      </c>
      <c r="V7559" t="s">
        <v>46</v>
      </c>
      <c r="W7559" t="s">
        <v>75</v>
      </c>
    </row>
    <row r="7560" spans="1:23" x14ac:dyDescent="0.35">
      <c r="A7560">
        <v>8010</v>
      </c>
      <c r="B7560" t="s">
        <v>7671</v>
      </c>
      <c r="C7560" s="4">
        <f>mock_fashion_data_uk_us[[#This Row],[Price]]/10^13</f>
        <v>676.34491114292018</v>
      </c>
      <c r="D7560" s="2">
        <v>6763449111429202</v>
      </c>
      <c r="E7560" t="s">
        <v>21</v>
      </c>
      <c r="F7560" t="s">
        <v>108</v>
      </c>
      <c r="G7560" t="s">
        <v>89</v>
      </c>
      <c r="H7560">
        <v>1.2566406117348024E+16</v>
      </c>
      <c r="I7560">
        <v>42</v>
      </c>
      <c r="J7560" s="4">
        <f>mock_fashion_data_uk_us[[#This Row],[Adapted Price]]*mock_fashion_data_uk_us[[#This Row],[Review Count]]</f>
        <v>28406.486268002649</v>
      </c>
      <c r="K7560" t="s">
        <v>24</v>
      </c>
      <c r="L7560" t="s">
        <v>84</v>
      </c>
      <c r="M7560" t="s">
        <v>26</v>
      </c>
      <c r="N7560" t="s">
        <v>40</v>
      </c>
      <c r="O7560" t="s">
        <v>140</v>
      </c>
      <c r="P7560">
        <v>24</v>
      </c>
      <c r="Q7560" t="s">
        <v>90</v>
      </c>
      <c r="R7560" t="s">
        <v>30</v>
      </c>
      <c r="S7560" t="s">
        <v>104</v>
      </c>
      <c r="T7560" t="s">
        <v>58</v>
      </c>
      <c r="U7560" t="s">
        <v>75</v>
      </c>
      <c r="V7560" t="s">
        <v>75</v>
      </c>
      <c r="W7560" t="s">
        <v>47</v>
      </c>
    </row>
    <row r="7561" spans="1:23" x14ac:dyDescent="0.35">
      <c r="A7561">
        <v>8011</v>
      </c>
      <c r="B7561" t="s">
        <v>7672</v>
      </c>
      <c r="C7561" s="4">
        <f>mock_fashion_data_uk_us[[#This Row],[Price]]/10^13</f>
        <v>997.21347936420318</v>
      </c>
      <c r="D7561" s="2">
        <v>9972134793642032</v>
      </c>
      <c r="E7561" t="s">
        <v>61</v>
      </c>
      <c r="F7561" t="s">
        <v>108</v>
      </c>
      <c r="G7561" t="s">
        <v>70</v>
      </c>
      <c r="H7561">
        <v>2.5729946766246384E+16</v>
      </c>
      <c r="I7561">
        <v>453</v>
      </c>
      <c r="J7561" s="4">
        <f>mock_fashion_data_uk_us[[#This Row],[Adapted Price]]*mock_fashion_data_uk_us[[#This Row],[Review Count]]</f>
        <v>451737.70615198405</v>
      </c>
      <c r="K7561" t="s">
        <v>112</v>
      </c>
      <c r="L7561" t="s">
        <v>51</v>
      </c>
      <c r="M7561" t="s">
        <v>72</v>
      </c>
      <c r="N7561" t="s">
        <v>65</v>
      </c>
      <c r="O7561" t="s">
        <v>113</v>
      </c>
      <c r="P7561">
        <v>43</v>
      </c>
      <c r="Q7561" t="s">
        <v>29</v>
      </c>
      <c r="R7561" t="s">
        <v>132</v>
      </c>
      <c r="S7561" t="s">
        <v>74</v>
      </c>
      <c r="T7561" t="s">
        <v>105</v>
      </c>
      <c r="U7561" t="s">
        <v>46</v>
      </c>
      <c r="V7561" t="s">
        <v>46</v>
      </c>
      <c r="W7561" t="s">
        <v>46</v>
      </c>
    </row>
    <row r="7562" spans="1:23" x14ac:dyDescent="0.35">
      <c r="A7562">
        <v>8012</v>
      </c>
      <c r="B7562" t="s">
        <v>7673</v>
      </c>
      <c r="C7562" s="4">
        <f>mock_fashion_data_uk_us[[#This Row],[Price]]/10^13</f>
        <v>970.26829388692022</v>
      </c>
      <c r="D7562" s="2">
        <v>9702682938869202</v>
      </c>
      <c r="E7562" t="s">
        <v>130</v>
      </c>
      <c r="F7562" t="s">
        <v>111</v>
      </c>
      <c r="G7562" t="s">
        <v>70</v>
      </c>
      <c r="H7562">
        <v>2.1568329028383616E+16</v>
      </c>
      <c r="I7562">
        <v>419</v>
      </c>
      <c r="J7562" s="4">
        <f>mock_fashion_data_uk_us[[#This Row],[Adapted Price]]*mock_fashion_data_uk_us[[#This Row],[Review Count]]</f>
        <v>406542.41513861954</v>
      </c>
      <c r="K7562" t="s">
        <v>24</v>
      </c>
      <c r="L7562" t="s">
        <v>51</v>
      </c>
      <c r="M7562" t="s">
        <v>52</v>
      </c>
      <c r="N7562" t="s">
        <v>40</v>
      </c>
      <c r="O7562" t="s">
        <v>113</v>
      </c>
      <c r="P7562">
        <v>39</v>
      </c>
      <c r="Q7562" t="s">
        <v>42</v>
      </c>
      <c r="R7562" t="s">
        <v>73</v>
      </c>
      <c r="S7562" t="s">
        <v>74</v>
      </c>
      <c r="T7562" t="s">
        <v>105</v>
      </c>
      <c r="U7562" t="s">
        <v>33</v>
      </c>
      <c r="V7562" t="s">
        <v>34</v>
      </c>
      <c r="W7562" t="s">
        <v>33</v>
      </c>
    </row>
    <row r="7563" spans="1:23" x14ac:dyDescent="0.35">
      <c r="A7563">
        <v>8013</v>
      </c>
      <c r="B7563" t="s">
        <v>7674</v>
      </c>
      <c r="C7563" s="4">
        <f>mock_fashion_data_uk_us[[#This Row],[Price]]/10^13</f>
        <v>1466.1345186782328</v>
      </c>
      <c r="D7563" s="2">
        <v>1.4661345186782328E+16</v>
      </c>
      <c r="E7563" t="s">
        <v>36</v>
      </c>
      <c r="F7563" t="s">
        <v>37</v>
      </c>
      <c r="G7563" t="s">
        <v>101</v>
      </c>
      <c r="H7563">
        <v>3.5931209998599096E+16</v>
      </c>
      <c r="I7563">
        <v>15</v>
      </c>
      <c r="J7563" s="4">
        <f>mock_fashion_data_uk_us[[#This Row],[Adapted Price]]*mock_fashion_data_uk_us[[#This Row],[Review Count]]</f>
        <v>21992.01778017349</v>
      </c>
      <c r="K7563" t="s">
        <v>71</v>
      </c>
      <c r="L7563" t="s">
        <v>84</v>
      </c>
      <c r="M7563" t="s">
        <v>72</v>
      </c>
      <c r="N7563" t="s">
        <v>27</v>
      </c>
      <c r="O7563" t="s">
        <v>54</v>
      </c>
      <c r="P7563">
        <v>26</v>
      </c>
      <c r="Q7563" t="s">
        <v>122</v>
      </c>
      <c r="R7563" t="s">
        <v>86</v>
      </c>
      <c r="S7563" t="s">
        <v>74</v>
      </c>
      <c r="T7563" t="s">
        <v>32</v>
      </c>
      <c r="U7563" t="s">
        <v>75</v>
      </c>
      <c r="V7563" t="s">
        <v>33</v>
      </c>
      <c r="W7563" t="s">
        <v>59</v>
      </c>
    </row>
    <row r="7564" spans="1:23" x14ac:dyDescent="0.35">
      <c r="A7564">
        <v>8014</v>
      </c>
      <c r="B7564" t="s">
        <v>7675</v>
      </c>
      <c r="C7564" s="4">
        <f>mock_fashion_data_uk_us[[#This Row],[Price]]/10^13</f>
        <v>518.01744617659244</v>
      </c>
      <c r="D7564" s="2">
        <v>5180174461765924</v>
      </c>
      <c r="E7564" t="s">
        <v>118</v>
      </c>
      <c r="F7564" t="s">
        <v>108</v>
      </c>
      <c r="G7564" t="s">
        <v>38</v>
      </c>
      <c r="H7564">
        <v>1.9846703955492404E+16</v>
      </c>
      <c r="I7564">
        <v>272</v>
      </c>
      <c r="J7564" s="4">
        <f>mock_fashion_data_uk_us[[#This Row],[Adapted Price]]*mock_fashion_data_uk_us[[#This Row],[Review Count]]</f>
        <v>140900.74536003315</v>
      </c>
      <c r="K7564" t="s">
        <v>71</v>
      </c>
      <c r="L7564" t="s">
        <v>51</v>
      </c>
      <c r="M7564" t="s">
        <v>64</v>
      </c>
      <c r="N7564" t="s">
        <v>53</v>
      </c>
      <c r="O7564" t="s">
        <v>54</v>
      </c>
      <c r="P7564">
        <v>49</v>
      </c>
      <c r="Q7564" t="s">
        <v>114</v>
      </c>
      <c r="R7564" t="s">
        <v>73</v>
      </c>
      <c r="S7564" t="s">
        <v>104</v>
      </c>
      <c r="T7564" t="s">
        <v>80</v>
      </c>
      <c r="U7564" t="s">
        <v>46</v>
      </c>
      <c r="V7564" t="s">
        <v>33</v>
      </c>
      <c r="W7564" t="s">
        <v>33</v>
      </c>
    </row>
    <row r="7565" spans="1:23" x14ac:dyDescent="0.35">
      <c r="A7565">
        <v>8015</v>
      </c>
      <c r="B7565" t="s">
        <v>7676</v>
      </c>
      <c r="C7565" s="4">
        <f>mock_fashion_data_uk_us[[#This Row],[Price]]/10^13</f>
        <v>1241.4478903402553</v>
      </c>
      <c r="D7565" s="2">
        <v>1.2414478903402552E+16</v>
      </c>
      <c r="E7565" t="s">
        <v>21</v>
      </c>
      <c r="F7565" t="s">
        <v>62</v>
      </c>
      <c r="G7565" t="s">
        <v>50</v>
      </c>
      <c r="H7565">
        <v>3724378308867411</v>
      </c>
      <c r="I7565">
        <v>449</v>
      </c>
      <c r="J7565" s="4">
        <f>mock_fashion_data_uk_us[[#This Row],[Adapted Price]]*mock_fashion_data_uk_us[[#This Row],[Review Count]]</f>
        <v>557410.10276277468</v>
      </c>
      <c r="K7565" t="s">
        <v>24</v>
      </c>
      <c r="L7565" t="s">
        <v>51</v>
      </c>
      <c r="M7565" t="s">
        <v>52</v>
      </c>
      <c r="N7565" t="s">
        <v>27</v>
      </c>
      <c r="O7565" t="s">
        <v>98</v>
      </c>
      <c r="P7565">
        <v>37</v>
      </c>
      <c r="Q7565" t="s">
        <v>78</v>
      </c>
      <c r="R7565" t="s">
        <v>123</v>
      </c>
      <c r="S7565" t="s">
        <v>104</v>
      </c>
      <c r="T7565" t="s">
        <v>80</v>
      </c>
      <c r="U7565" t="s">
        <v>75</v>
      </c>
      <c r="V7565" t="s">
        <v>47</v>
      </c>
      <c r="W7565" t="s">
        <v>46</v>
      </c>
    </row>
    <row r="7566" spans="1:23" x14ac:dyDescent="0.35">
      <c r="A7566">
        <v>8016</v>
      </c>
      <c r="B7566" t="s">
        <v>7677</v>
      </c>
      <c r="C7566" s="4">
        <f>mock_fashion_data_uk_us[[#This Row],[Price]]/10^13</f>
        <v>6220.2487223214139</v>
      </c>
      <c r="D7566" s="2">
        <v>6.2202487223214136E+16</v>
      </c>
      <c r="E7566" t="s">
        <v>118</v>
      </c>
      <c r="F7566" t="s">
        <v>62</v>
      </c>
      <c r="G7566" t="s">
        <v>101</v>
      </c>
      <c r="H7566">
        <v>4023117706886967</v>
      </c>
      <c r="I7566">
        <v>231</v>
      </c>
      <c r="J7566" s="4">
        <f>mock_fashion_data_uk_us[[#This Row],[Adapted Price]]*mock_fashion_data_uk_us[[#This Row],[Review Count]]</f>
        <v>1436877.4548562467</v>
      </c>
      <c r="K7566" t="s">
        <v>97</v>
      </c>
      <c r="L7566" t="s">
        <v>25</v>
      </c>
      <c r="M7566" t="s">
        <v>64</v>
      </c>
      <c r="N7566" t="s">
        <v>53</v>
      </c>
      <c r="O7566" t="s">
        <v>98</v>
      </c>
      <c r="P7566">
        <v>18</v>
      </c>
      <c r="Q7566" t="s">
        <v>172</v>
      </c>
      <c r="R7566" t="s">
        <v>43</v>
      </c>
      <c r="S7566" t="s">
        <v>44</v>
      </c>
      <c r="T7566" t="s">
        <v>45</v>
      </c>
      <c r="U7566" t="s">
        <v>46</v>
      </c>
      <c r="V7566" t="s">
        <v>75</v>
      </c>
      <c r="W7566" t="s">
        <v>33</v>
      </c>
    </row>
    <row r="7567" spans="1:23" x14ac:dyDescent="0.35">
      <c r="A7567">
        <v>8017</v>
      </c>
      <c r="B7567" t="s">
        <v>7678</v>
      </c>
      <c r="C7567" s="4">
        <f>mock_fashion_data_uk_us[[#This Row],[Price]]/10^13</f>
        <v>861.24651570862625</v>
      </c>
      <c r="D7567" s="2">
        <v>8612465157086262</v>
      </c>
      <c r="E7567" t="s">
        <v>21</v>
      </c>
      <c r="F7567" t="s">
        <v>22</v>
      </c>
      <c r="G7567" t="s">
        <v>89</v>
      </c>
      <c r="H7567">
        <v>3.7952312377650112E+16</v>
      </c>
      <c r="I7567">
        <v>39</v>
      </c>
      <c r="J7567" s="4">
        <f>mock_fashion_data_uk_us[[#This Row],[Adapted Price]]*mock_fashion_data_uk_us[[#This Row],[Review Count]]</f>
        <v>33588.614112636424</v>
      </c>
      <c r="K7567" t="s">
        <v>24</v>
      </c>
      <c r="L7567" t="s">
        <v>25</v>
      </c>
      <c r="M7567" t="s">
        <v>64</v>
      </c>
      <c r="N7567" t="s">
        <v>53</v>
      </c>
      <c r="O7567" t="s">
        <v>113</v>
      </c>
      <c r="P7567">
        <v>34</v>
      </c>
      <c r="Q7567" t="s">
        <v>90</v>
      </c>
      <c r="R7567" t="s">
        <v>91</v>
      </c>
      <c r="S7567" t="s">
        <v>57</v>
      </c>
      <c r="T7567" t="s">
        <v>32</v>
      </c>
      <c r="U7567" t="s">
        <v>59</v>
      </c>
      <c r="V7567" t="s">
        <v>34</v>
      </c>
      <c r="W7567" t="s">
        <v>33</v>
      </c>
    </row>
    <row r="7568" spans="1:23" x14ac:dyDescent="0.35">
      <c r="A7568">
        <v>8018</v>
      </c>
      <c r="B7568" t="s">
        <v>7679</v>
      </c>
      <c r="C7568" s="4">
        <f>mock_fashion_data_uk_us[[#This Row],[Price]]/10^13</f>
        <v>3542.9739348721723</v>
      </c>
      <c r="D7568" s="2">
        <v>3.5429739348721724E+16</v>
      </c>
      <c r="E7568" t="s">
        <v>88</v>
      </c>
      <c r="F7568" t="s">
        <v>108</v>
      </c>
      <c r="G7568" t="s">
        <v>101</v>
      </c>
      <c r="H7568">
        <v>4158347876697663</v>
      </c>
      <c r="I7568">
        <v>251</v>
      </c>
      <c r="J7568" s="4">
        <f>mock_fashion_data_uk_us[[#This Row],[Adapted Price]]*mock_fashion_data_uk_us[[#This Row],[Review Count]]</f>
        <v>889286.45765291527</v>
      </c>
      <c r="K7568" t="s">
        <v>63</v>
      </c>
      <c r="L7568" t="s">
        <v>84</v>
      </c>
      <c r="M7568" t="s">
        <v>64</v>
      </c>
      <c r="N7568" t="s">
        <v>27</v>
      </c>
      <c r="O7568" t="s">
        <v>54</v>
      </c>
      <c r="P7568">
        <v>54</v>
      </c>
      <c r="Q7568" t="s">
        <v>99</v>
      </c>
      <c r="R7568" t="s">
        <v>43</v>
      </c>
      <c r="S7568" t="s">
        <v>104</v>
      </c>
      <c r="T7568" t="s">
        <v>45</v>
      </c>
      <c r="U7568" t="s">
        <v>46</v>
      </c>
      <c r="V7568" t="s">
        <v>59</v>
      </c>
      <c r="W7568" t="s">
        <v>46</v>
      </c>
    </row>
    <row r="7569" spans="1:23" x14ac:dyDescent="0.35">
      <c r="A7569">
        <v>8019</v>
      </c>
      <c r="B7569" t="s">
        <v>7680</v>
      </c>
      <c r="C7569" s="4">
        <f>mock_fashion_data_uk_us[[#This Row],[Price]]/10^13</f>
        <v>228.04596485240549</v>
      </c>
      <c r="D7569" s="2">
        <v>2280459648524055</v>
      </c>
      <c r="E7569" t="s">
        <v>36</v>
      </c>
      <c r="F7569" t="s">
        <v>62</v>
      </c>
      <c r="G7569" t="s">
        <v>89</v>
      </c>
      <c r="H7569">
        <v>3123012792845598</v>
      </c>
      <c r="I7569">
        <v>107</v>
      </c>
      <c r="J7569" s="4">
        <f>mock_fashion_data_uk_us[[#This Row],[Adapted Price]]*mock_fashion_data_uk_us[[#This Row],[Review Count]]</f>
        <v>24400.918239207389</v>
      </c>
      <c r="K7569" t="s">
        <v>112</v>
      </c>
      <c r="L7569" t="s">
        <v>51</v>
      </c>
      <c r="M7569" t="s">
        <v>72</v>
      </c>
      <c r="N7569" t="s">
        <v>53</v>
      </c>
      <c r="O7569" t="s">
        <v>140</v>
      </c>
      <c r="P7569">
        <v>33</v>
      </c>
      <c r="Q7569" t="s">
        <v>78</v>
      </c>
      <c r="R7569" t="s">
        <v>132</v>
      </c>
      <c r="S7569" t="s">
        <v>95</v>
      </c>
      <c r="T7569" t="s">
        <v>32</v>
      </c>
      <c r="U7569" t="s">
        <v>33</v>
      </c>
      <c r="V7569" t="s">
        <v>75</v>
      </c>
      <c r="W7569" t="s">
        <v>34</v>
      </c>
    </row>
    <row r="7570" spans="1:23" x14ac:dyDescent="0.35">
      <c r="A7570">
        <v>8020</v>
      </c>
      <c r="B7570" t="s">
        <v>7681</v>
      </c>
      <c r="C7570" s="4">
        <f>mock_fashion_data_uk_us[[#This Row],[Price]]/10^13</f>
        <v>226.78527187711879</v>
      </c>
      <c r="D7570" s="2">
        <v>2267852718771188</v>
      </c>
      <c r="E7570" t="s">
        <v>21</v>
      </c>
      <c r="F7570" t="s">
        <v>111</v>
      </c>
      <c r="G7570" t="s">
        <v>101</v>
      </c>
      <c r="H7570">
        <v>2388758933271642</v>
      </c>
      <c r="I7570">
        <v>175</v>
      </c>
      <c r="J7570" s="4">
        <f>mock_fashion_data_uk_us[[#This Row],[Adapted Price]]*mock_fashion_data_uk_us[[#This Row],[Review Count]]</f>
        <v>39687.422578495789</v>
      </c>
      <c r="K7570" t="s">
        <v>112</v>
      </c>
      <c r="L7570" t="s">
        <v>84</v>
      </c>
      <c r="M7570" t="s">
        <v>52</v>
      </c>
      <c r="N7570" t="s">
        <v>27</v>
      </c>
      <c r="O7570" t="s">
        <v>54</v>
      </c>
      <c r="P7570">
        <v>51</v>
      </c>
      <c r="Q7570" t="s">
        <v>42</v>
      </c>
      <c r="R7570" t="s">
        <v>134</v>
      </c>
      <c r="S7570" t="s">
        <v>31</v>
      </c>
      <c r="T7570" t="s">
        <v>80</v>
      </c>
      <c r="U7570" t="s">
        <v>75</v>
      </c>
      <c r="V7570" t="s">
        <v>59</v>
      </c>
      <c r="W7570" t="s">
        <v>46</v>
      </c>
    </row>
    <row r="7571" spans="1:23" x14ac:dyDescent="0.35">
      <c r="A7571">
        <v>8021</v>
      </c>
      <c r="B7571" t="s">
        <v>7682</v>
      </c>
      <c r="C7571" s="4">
        <f>mock_fashion_data_uk_us[[#This Row],[Price]]/10^13</f>
        <v>759.01728733188065</v>
      </c>
      <c r="D7571" s="2">
        <v>7590172873318807</v>
      </c>
      <c r="E7571" t="s">
        <v>118</v>
      </c>
      <c r="F7571" t="s">
        <v>116</v>
      </c>
      <c r="G7571" t="s">
        <v>89</v>
      </c>
      <c r="H7571">
        <v>1.5512435023586448E+16</v>
      </c>
      <c r="I7571">
        <v>365</v>
      </c>
      <c r="J7571" s="4">
        <f>mock_fashion_data_uk_us[[#This Row],[Adapted Price]]*mock_fashion_data_uk_us[[#This Row],[Review Count]]</f>
        <v>277041.30987613642</v>
      </c>
      <c r="K7571" t="s">
        <v>71</v>
      </c>
      <c r="L7571" t="s">
        <v>84</v>
      </c>
      <c r="M7571" t="s">
        <v>72</v>
      </c>
      <c r="N7571" t="s">
        <v>27</v>
      </c>
      <c r="O7571" t="s">
        <v>54</v>
      </c>
      <c r="P7571">
        <v>21</v>
      </c>
      <c r="Q7571" t="s">
        <v>114</v>
      </c>
      <c r="R7571" t="s">
        <v>43</v>
      </c>
      <c r="S7571" t="s">
        <v>31</v>
      </c>
      <c r="T7571" t="s">
        <v>32</v>
      </c>
      <c r="U7571" t="s">
        <v>33</v>
      </c>
      <c r="V7571" t="s">
        <v>47</v>
      </c>
      <c r="W7571" t="s">
        <v>34</v>
      </c>
    </row>
    <row r="7572" spans="1:23" x14ac:dyDescent="0.35">
      <c r="A7572">
        <v>8022</v>
      </c>
      <c r="B7572" t="s">
        <v>7683</v>
      </c>
      <c r="C7572" s="4">
        <f>mock_fashion_data_uk_us[[#This Row],[Price]]/10^13</f>
        <v>650.9510274372218</v>
      </c>
      <c r="D7572" s="2">
        <v>6509510274372218</v>
      </c>
      <c r="E7572" t="s">
        <v>88</v>
      </c>
      <c r="F7572" t="s">
        <v>108</v>
      </c>
      <c r="G7572" t="s">
        <v>101</v>
      </c>
      <c r="H7572">
        <v>3.9545210956927632E+16</v>
      </c>
      <c r="I7572">
        <v>39</v>
      </c>
      <c r="J7572" s="4">
        <f>mock_fashion_data_uk_us[[#This Row],[Adapted Price]]*mock_fashion_data_uk_us[[#This Row],[Review Count]]</f>
        <v>25387.09007005165</v>
      </c>
      <c r="K7572" t="s">
        <v>71</v>
      </c>
      <c r="L7572" t="s">
        <v>25</v>
      </c>
      <c r="M7572" t="s">
        <v>72</v>
      </c>
      <c r="N7572" t="s">
        <v>40</v>
      </c>
      <c r="O7572" t="s">
        <v>28</v>
      </c>
      <c r="P7572">
        <v>59</v>
      </c>
      <c r="Q7572" t="s">
        <v>29</v>
      </c>
      <c r="R7572" t="s">
        <v>123</v>
      </c>
      <c r="S7572" t="s">
        <v>31</v>
      </c>
      <c r="T7572" t="s">
        <v>105</v>
      </c>
      <c r="U7572" t="s">
        <v>75</v>
      </c>
      <c r="V7572" t="s">
        <v>75</v>
      </c>
      <c r="W7572" t="s">
        <v>34</v>
      </c>
    </row>
    <row r="7573" spans="1:23" x14ac:dyDescent="0.35">
      <c r="A7573">
        <v>8024</v>
      </c>
      <c r="B7573" t="s">
        <v>7684</v>
      </c>
      <c r="C7573" s="4">
        <f>mock_fashion_data_uk_us[[#This Row],[Price]]/10^13</f>
        <v>90.305240553381495</v>
      </c>
      <c r="D7573" s="2">
        <v>903052405533815</v>
      </c>
      <c r="E7573" t="s">
        <v>36</v>
      </c>
      <c r="F7573" t="s">
        <v>22</v>
      </c>
      <c r="G7573" t="s">
        <v>82</v>
      </c>
      <c r="H7573">
        <v>1.7960872273742914E+16</v>
      </c>
      <c r="I7573">
        <v>469</v>
      </c>
      <c r="J7573" s="4">
        <f>mock_fashion_data_uk_us[[#This Row],[Adapted Price]]*mock_fashion_data_uk_us[[#This Row],[Review Count]]</f>
        <v>42353.157819535918</v>
      </c>
      <c r="K7573" t="s">
        <v>94</v>
      </c>
      <c r="L7573" t="s">
        <v>84</v>
      </c>
      <c r="M7573" t="s">
        <v>72</v>
      </c>
      <c r="N7573" t="s">
        <v>27</v>
      </c>
      <c r="O7573" t="s">
        <v>77</v>
      </c>
      <c r="P7573">
        <v>25</v>
      </c>
      <c r="Q7573" t="s">
        <v>114</v>
      </c>
      <c r="R7573" t="s">
        <v>86</v>
      </c>
      <c r="S7573" t="s">
        <v>31</v>
      </c>
      <c r="T7573" t="s">
        <v>45</v>
      </c>
      <c r="U7573" t="s">
        <v>59</v>
      </c>
      <c r="V7573" t="s">
        <v>46</v>
      </c>
      <c r="W7573" t="s">
        <v>34</v>
      </c>
    </row>
    <row r="7574" spans="1:23" x14ac:dyDescent="0.35">
      <c r="A7574">
        <v>8026</v>
      </c>
      <c r="B7574" t="s">
        <v>7685</v>
      </c>
      <c r="C7574" s="4">
        <f>mock_fashion_data_uk_us[[#This Row],[Price]]/10^13</f>
        <v>601.33889435736387</v>
      </c>
      <c r="D7574" s="2">
        <v>6013388943573639</v>
      </c>
      <c r="E7574" t="s">
        <v>118</v>
      </c>
      <c r="F7574" t="s">
        <v>116</v>
      </c>
      <c r="G7574" t="s">
        <v>50</v>
      </c>
      <c r="H7574">
        <v>4294344564531064</v>
      </c>
      <c r="I7574">
        <v>59</v>
      </c>
      <c r="J7574" s="4">
        <f>mock_fashion_data_uk_us[[#This Row],[Adapted Price]]*mock_fashion_data_uk_us[[#This Row],[Review Count]]</f>
        <v>35478.99476708447</v>
      </c>
      <c r="K7574" t="s">
        <v>112</v>
      </c>
      <c r="L7574" t="s">
        <v>84</v>
      </c>
      <c r="M7574" t="s">
        <v>72</v>
      </c>
      <c r="N7574" t="s">
        <v>53</v>
      </c>
      <c r="O7574" t="s">
        <v>113</v>
      </c>
      <c r="P7574">
        <v>49</v>
      </c>
      <c r="Q7574" t="s">
        <v>114</v>
      </c>
      <c r="R7574" t="s">
        <v>91</v>
      </c>
      <c r="S7574" t="s">
        <v>95</v>
      </c>
      <c r="T7574" t="s">
        <v>45</v>
      </c>
      <c r="U7574" t="s">
        <v>46</v>
      </c>
      <c r="V7574" t="s">
        <v>33</v>
      </c>
      <c r="W7574" t="s">
        <v>46</v>
      </c>
    </row>
    <row r="7575" spans="1:23" x14ac:dyDescent="0.35">
      <c r="A7575">
        <v>8027</v>
      </c>
      <c r="B7575" t="s">
        <v>7686</v>
      </c>
      <c r="C7575" s="4">
        <f>mock_fashion_data_uk_us[[#This Row],[Price]]/10^13</f>
        <v>70.7097985798884</v>
      </c>
      <c r="D7575" s="2">
        <v>707097985798884</v>
      </c>
      <c r="E7575" t="s">
        <v>118</v>
      </c>
      <c r="F7575" t="s">
        <v>37</v>
      </c>
      <c r="G7575" t="s">
        <v>101</v>
      </c>
      <c r="H7575">
        <v>2.2498047589196396E+16</v>
      </c>
      <c r="I7575">
        <v>245</v>
      </c>
      <c r="J7575" s="4">
        <f>mock_fashion_data_uk_us[[#This Row],[Adapted Price]]*mock_fashion_data_uk_us[[#This Row],[Review Count]]</f>
        <v>17323.900652072658</v>
      </c>
      <c r="K7575" t="s">
        <v>94</v>
      </c>
      <c r="L7575" t="s">
        <v>84</v>
      </c>
      <c r="M7575" t="s">
        <v>52</v>
      </c>
      <c r="N7575" t="s">
        <v>65</v>
      </c>
      <c r="O7575" t="s">
        <v>54</v>
      </c>
      <c r="P7575">
        <v>58</v>
      </c>
      <c r="Q7575" t="s">
        <v>114</v>
      </c>
      <c r="R7575" t="s">
        <v>73</v>
      </c>
      <c r="S7575" t="s">
        <v>31</v>
      </c>
      <c r="T7575" t="s">
        <v>32</v>
      </c>
      <c r="U7575" t="s">
        <v>75</v>
      </c>
      <c r="V7575" t="s">
        <v>59</v>
      </c>
      <c r="W7575" t="s">
        <v>47</v>
      </c>
    </row>
    <row r="7576" spans="1:23" x14ac:dyDescent="0.35">
      <c r="A7576">
        <v>8028</v>
      </c>
      <c r="B7576" t="s">
        <v>7687</v>
      </c>
      <c r="C7576" s="4">
        <f>mock_fashion_data_uk_us[[#This Row],[Price]]/10^13</f>
        <v>2125.1032199570909</v>
      </c>
      <c r="D7576" s="2">
        <v>2.1251032199570908E+16</v>
      </c>
      <c r="E7576" t="s">
        <v>49</v>
      </c>
      <c r="F7576" t="s">
        <v>125</v>
      </c>
      <c r="G7576" t="s">
        <v>70</v>
      </c>
      <c r="H7576">
        <v>3.6492182016666728E+16</v>
      </c>
      <c r="I7576">
        <v>137</v>
      </c>
      <c r="J7576" s="4">
        <f>mock_fashion_data_uk_us[[#This Row],[Adapted Price]]*mock_fashion_data_uk_us[[#This Row],[Review Count]]</f>
        <v>291139.14113412146</v>
      </c>
      <c r="K7576" t="s">
        <v>120</v>
      </c>
      <c r="L7576" t="s">
        <v>51</v>
      </c>
      <c r="M7576" t="s">
        <v>72</v>
      </c>
      <c r="N7576" t="s">
        <v>40</v>
      </c>
      <c r="O7576" t="s">
        <v>77</v>
      </c>
      <c r="P7576">
        <v>27</v>
      </c>
      <c r="Q7576" t="s">
        <v>29</v>
      </c>
      <c r="R7576" t="s">
        <v>91</v>
      </c>
      <c r="S7576" t="s">
        <v>104</v>
      </c>
      <c r="T7576" t="s">
        <v>45</v>
      </c>
      <c r="U7576" t="s">
        <v>47</v>
      </c>
      <c r="V7576" t="s">
        <v>59</v>
      </c>
      <c r="W7576" t="s">
        <v>75</v>
      </c>
    </row>
    <row r="7577" spans="1:23" x14ac:dyDescent="0.35">
      <c r="A7577">
        <v>8029</v>
      </c>
      <c r="B7577" t="s">
        <v>7688</v>
      </c>
      <c r="C7577" s="4">
        <f>mock_fashion_data_uk_us[[#This Row],[Price]]/10^13</f>
        <v>121.0898614051323</v>
      </c>
      <c r="D7577" s="2">
        <v>1210898614051323</v>
      </c>
      <c r="E7577" t="s">
        <v>130</v>
      </c>
      <c r="F7577" t="s">
        <v>69</v>
      </c>
      <c r="G7577" t="s">
        <v>38</v>
      </c>
      <c r="H7577">
        <v>2804349088258695</v>
      </c>
      <c r="I7577">
        <v>486</v>
      </c>
      <c r="J7577" s="4">
        <f>mock_fashion_data_uk_us[[#This Row],[Adapted Price]]*mock_fashion_data_uk_us[[#This Row],[Review Count]]</f>
        <v>58849.672642894293</v>
      </c>
      <c r="K7577" t="s">
        <v>63</v>
      </c>
      <c r="L7577" t="s">
        <v>51</v>
      </c>
      <c r="M7577" t="s">
        <v>64</v>
      </c>
      <c r="N7577" t="s">
        <v>53</v>
      </c>
      <c r="O7577" t="s">
        <v>28</v>
      </c>
      <c r="P7577">
        <v>52</v>
      </c>
      <c r="Q7577" t="s">
        <v>103</v>
      </c>
      <c r="R7577" t="s">
        <v>73</v>
      </c>
      <c r="S7577" t="s">
        <v>44</v>
      </c>
      <c r="T7577" t="s">
        <v>32</v>
      </c>
      <c r="U7577" t="s">
        <v>33</v>
      </c>
      <c r="V7577" t="s">
        <v>75</v>
      </c>
      <c r="W7577" t="s">
        <v>34</v>
      </c>
    </row>
    <row r="7578" spans="1:23" x14ac:dyDescent="0.35">
      <c r="A7578">
        <v>8030</v>
      </c>
      <c r="B7578" t="s">
        <v>7689</v>
      </c>
      <c r="C7578" s="4">
        <f>mock_fashion_data_uk_us[[#This Row],[Price]]/10^13</f>
        <v>784.51575852798339</v>
      </c>
      <c r="D7578" s="2">
        <v>7845157585279834</v>
      </c>
      <c r="E7578" t="s">
        <v>68</v>
      </c>
      <c r="F7578" t="s">
        <v>37</v>
      </c>
      <c r="G7578" t="s">
        <v>50</v>
      </c>
      <c r="H7578">
        <v>2258646413857541</v>
      </c>
      <c r="I7578">
        <v>297</v>
      </c>
      <c r="J7578" s="4">
        <f>mock_fashion_data_uk_us[[#This Row],[Adapted Price]]*mock_fashion_data_uk_us[[#This Row],[Review Count]]</f>
        <v>233001.18028281108</v>
      </c>
      <c r="K7578" t="s">
        <v>97</v>
      </c>
      <c r="L7578" t="s">
        <v>25</v>
      </c>
      <c r="M7578" t="s">
        <v>26</v>
      </c>
      <c r="N7578" t="s">
        <v>53</v>
      </c>
      <c r="O7578" t="s">
        <v>140</v>
      </c>
      <c r="P7578">
        <v>26</v>
      </c>
      <c r="Q7578" t="s">
        <v>114</v>
      </c>
      <c r="R7578" t="s">
        <v>123</v>
      </c>
      <c r="S7578" t="s">
        <v>95</v>
      </c>
      <c r="T7578" t="s">
        <v>32</v>
      </c>
      <c r="U7578" t="s">
        <v>33</v>
      </c>
      <c r="V7578" t="s">
        <v>34</v>
      </c>
      <c r="W7578" t="s">
        <v>33</v>
      </c>
    </row>
    <row r="7579" spans="1:23" x14ac:dyDescent="0.35">
      <c r="A7579">
        <v>8031</v>
      </c>
      <c r="B7579" t="s">
        <v>7690</v>
      </c>
      <c r="C7579" s="4">
        <f>mock_fashion_data_uk_us[[#This Row],[Price]]/10^13</f>
        <v>1106.6755570383989</v>
      </c>
      <c r="D7579" s="2">
        <v>1.1066755570383988E+16</v>
      </c>
      <c r="E7579" t="s">
        <v>88</v>
      </c>
      <c r="F7579" t="s">
        <v>111</v>
      </c>
      <c r="G7579" t="s">
        <v>23</v>
      </c>
      <c r="H7579">
        <v>3452535534034358</v>
      </c>
      <c r="I7579">
        <v>468</v>
      </c>
      <c r="J7579" s="4">
        <f>mock_fashion_data_uk_us[[#This Row],[Adapted Price]]*mock_fashion_data_uk_us[[#This Row],[Review Count]]</f>
        <v>517924.16069397068</v>
      </c>
      <c r="K7579" t="s">
        <v>63</v>
      </c>
      <c r="L7579" t="s">
        <v>51</v>
      </c>
      <c r="M7579" t="s">
        <v>72</v>
      </c>
      <c r="N7579" t="s">
        <v>27</v>
      </c>
      <c r="O7579" t="s">
        <v>98</v>
      </c>
      <c r="P7579">
        <v>44</v>
      </c>
      <c r="Q7579" t="s">
        <v>114</v>
      </c>
      <c r="R7579" t="s">
        <v>91</v>
      </c>
      <c r="S7579" t="s">
        <v>95</v>
      </c>
      <c r="T7579" t="s">
        <v>80</v>
      </c>
      <c r="U7579" t="s">
        <v>46</v>
      </c>
      <c r="V7579" t="s">
        <v>59</v>
      </c>
      <c r="W7579" t="s">
        <v>59</v>
      </c>
    </row>
    <row r="7580" spans="1:23" x14ac:dyDescent="0.35">
      <c r="A7580">
        <v>8033</v>
      </c>
      <c r="B7580" t="s">
        <v>7691</v>
      </c>
      <c r="C7580" s="4">
        <f>mock_fashion_data_uk_us[[#This Row],[Price]]/10^13</f>
        <v>3115.3160434964634</v>
      </c>
      <c r="D7580" s="2">
        <v>3.1153160434964632E+16</v>
      </c>
      <c r="E7580" t="s">
        <v>118</v>
      </c>
      <c r="F7580" t="s">
        <v>111</v>
      </c>
      <c r="G7580" t="s">
        <v>101</v>
      </c>
      <c r="H7580">
        <v>3954770371890026</v>
      </c>
      <c r="I7580">
        <v>417</v>
      </c>
      <c r="J7580" s="4">
        <f>mock_fashion_data_uk_us[[#This Row],[Adapted Price]]*mock_fashion_data_uk_us[[#This Row],[Review Count]]</f>
        <v>1299086.7901380253</v>
      </c>
      <c r="K7580" t="s">
        <v>120</v>
      </c>
      <c r="L7580" t="s">
        <v>51</v>
      </c>
      <c r="M7580" t="s">
        <v>72</v>
      </c>
      <c r="N7580" t="s">
        <v>27</v>
      </c>
      <c r="O7580" t="s">
        <v>54</v>
      </c>
      <c r="P7580">
        <v>43</v>
      </c>
      <c r="Q7580" t="s">
        <v>122</v>
      </c>
      <c r="R7580" t="s">
        <v>132</v>
      </c>
      <c r="S7580" t="s">
        <v>57</v>
      </c>
      <c r="T7580" t="s">
        <v>58</v>
      </c>
      <c r="U7580" t="s">
        <v>33</v>
      </c>
      <c r="V7580" t="s">
        <v>33</v>
      </c>
      <c r="W7580" t="s">
        <v>46</v>
      </c>
    </row>
    <row r="7581" spans="1:23" x14ac:dyDescent="0.35">
      <c r="A7581">
        <v>8034</v>
      </c>
      <c r="B7581" t="s">
        <v>7692</v>
      </c>
      <c r="C7581" s="4">
        <f>mock_fashion_data_uk_us[[#This Row],[Price]]/10^13</f>
        <v>2096.1538420186594</v>
      </c>
      <c r="D7581" s="2">
        <v>2.0961538420186592E+16</v>
      </c>
      <c r="E7581" t="s">
        <v>68</v>
      </c>
      <c r="F7581" t="s">
        <v>62</v>
      </c>
      <c r="G7581" t="s">
        <v>38</v>
      </c>
      <c r="H7581">
        <v>3113650714758501</v>
      </c>
      <c r="I7581">
        <v>278</v>
      </c>
      <c r="J7581" s="4">
        <f>mock_fashion_data_uk_us[[#This Row],[Adapted Price]]*mock_fashion_data_uk_us[[#This Row],[Review Count]]</f>
        <v>582730.76808118727</v>
      </c>
      <c r="K7581" t="s">
        <v>63</v>
      </c>
      <c r="L7581" t="s">
        <v>51</v>
      </c>
      <c r="M7581" t="s">
        <v>26</v>
      </c>
      <c r="N7581" t="s">
        <v>27</v>
      </c>
      <c r="O7581" t="s">
        <v>77</v>
      </c>
      <c r="P7581">
        <v>45</v>
      </c>
      <c r="Q7581" t="s">
        <v>90</v>
      </c>
      <c r="R7581" t="s">
        <v>30</v>
      </c>
      <c r="S7581" t="s">
        <v>74</v>
      </c>
      <c r="T7581" t="s">
        <v>80</v>
      </c>
      <c r="U7581" t="s">
        <v>59</v>
      </c>
      <c r="V7581" t="s">
        <v>75</v>
      </c>
      <c r="W7581" t="s">
        <v>33</v>
      </c>
    </row>
    <row r="7582" spans="1:23" x14ac:dyDescent="0.35">
      <c r="A7582">
        <v>8035</v>
      </c>
      <c r="B7582" t="s">
        <v>7693</v>
      </c>
      <c r="C7582" s="4">
        <f>mock_fashion_data_uk_us[[#This Row],[Price]]/10^13</f>
        <v>4485.3114733021339</v>
      </c>
      <c r="D7582" s="2">
        <v>4.4853114733021336E+16</v>
      </c>
      <c r="E7582" t="s">
        <v>68</v>
      </c>
      <c r="F7582" t="s">
        <v>145</v>
      </c>
      <c r="G7582" t="s">
        <v>101</v>
      </c>
      <c r="H7582">
        <v>4942672364721604</v>
      </c>
      <c r="I7582">
        <v>162</v>
      </c>
      <c r="J7582" s="4">
        <f>mock_fashion_data_uk_us[[#This Row],[Adapted Price]]*mock_fashion_data_uk_us[[#This Row],[Review Count]]</f>
        <v>726620.45867494564</v>
      </c>
      <c r="K7582" t="s">
        <v>63</v>
      </c>
      <c r="L7582" t="s">
        <v>25</v>
      </c>
      <c r="M7582" t="s">
        <v>64</v>
      </c>
      <c r="N7582" t="s">
        <v>27</v>
      </c>
      <c r="O7582" t="s">
        <v>85</v>
      </c>
      <c r="P7582">
        <v>52</v>
      </c>
      <c r="Q7582" t="s">
        <v>99</v>
      </c>
      <c r="R7582" t="s">
        <v>123</v>
      </c>
      <c r="S7582" t="s">
        <v>57</v>
      </c>
      <c r="T7582" t="s">
        <v>105</v>
      </c>
      <c r="U7582" t="s">
        <v>33</v>
      </c>
      <c r="V7582" t="s">
        <v>59</v>
      </c>
      <c r="W7582" t="s">
        <v>75</v>
      </c>
    </row>
    <row r="7583" spans="1:23" x14ac:dyDescent="0.35">
      <c r="A7583">
        <v>8036</v>
      </c>
      <c r="B7583" t="s">
        <v>7694</v>
      </c>
      <c r="C7583" s="4">
        <f>mock_fashion_data_uk_us[[#This Row],[Price]]/10^13</f>
        <v>489.20411596117623</v>
      </c>
      <c r="D7583" s="2">
        <v>4892041159611762</v>
      </c>
      <c r="E7583" t="s">
        <v>88</v>
      </c>
      <c r="F7583" t="s">
        <v>108</v>
      </c>
      <c r="G7583" t="s">
        <v>38</v>
      </c>
      <c r="H7583">
        <v>3847564421901347</v>
      </c>
      <c r="I7583">
        <v>147</v>
      </c>
      <c r="J7583" s="4">
        <f>mock_fashion_data_uk_us[[#This Row],[Adapted Price]]*mock_fashion_data_uk_us[[#This Row],[Review Count]]</f>
        <v>71913.005046292907</v>
      </c>
      <c r="K7583" t="s">
        <v>63</v>
      </c>
      <c r="L7583" t="s">
        <v>51</v>
      </c>
      <c r="M7583" t="s">
        <v>26</v>
      </c>
      <c r="N7583" t="s">
        <v>53</v>
      </c>
      <c r="O7583" t="s">
        <v>127</v>
      </c>
      <c r="P7583">
        <v>28</v>
      </c>
      <c r="Q7583" t="s">
        <v>78</v>
      </c>
      <c r="R7583" t="s">
        <v>134</v>
      </c>
      <c r="S7583" t="s">
        <v>74</v>
      </c>
      <c r="T7583" t="s">
        <v>105</v>
      </c>
      <c r="U7583" t="s">
        <v>46</v>
      </c>
      <c r="V7583" t="s">
        <v>46</v>
      </c>
      <c r="W7583" t="s">
        <v>75</v>
      </c>
    </row>
    <row r="7584" spans="1:23" x14ac:dyDescent="0.35">
      <c r="A7584">
        <v>8037</v>
      </c>
      <c r="B7584" t="s">
        <v>7695</v>
      </c>
      <c r="C7584" s="4">
        <f>mock_fashion_data_uk_us[[#This Row],[Price]]/10^13</f>
        <v>2366.2212332667273</v>
      </c>
      <c r="D7584" s="2">
        <v>2.3662212332667272E+16</v>
      </c>
      <c r="E7584" t="s">
        <v>49</v>
      </c>
      <c r="F7584" t="s">
        <v>22</v>
      </c>
      <c r="G7584" t="s">
        <v>38</v>
      </c>
      <c r="H7584">
        <v>1324650886336907</v>
      </c>
      <c r="I7584">
        <v>421</v>
      </c>
      <c r="J7584" s="4">
        <f>mock_fashion_data_uk_us[[#This Row],[Adapted Price]]*mock_fashion_data_uk_us[[#This Row],[Review Count]]</f>
        <v>996179.13920529222</v>
      </c>
      <c r="K7584" t="s">
        <v>83</v>
      </c>
      <c r="L7584" t="s">
        <v>84</v>
      </c>
      <c r="M7584" t="s">
        <v>72</v>
      </c>
      <c r="N7584" t="s">
        <v>27</v>
      </c>
      <c r="O7584" t="s">
        <v>54</v>
      </c>
      <c r="P7584">
        <v>49</v>
      </c>
      <c r="Q7584" t="s">
        <v>114</v>
      </c>
      <c r="R7584" t="s">
        <v>91</v>
      </c>
      <c r="S7584" t="s">
        <v>95</v>
      </c>
      <c r="T7584" t="s">
        <v>45</v>
      </c>
      <c r="U7584" t="s">
        <v>59</v>
      </c>
      <c r="V7584" t="s">
        <v>33</v>
      </c>
      <c r="W7584" t="s">
        <v>47</v>
      </c>
    </row>
    <row r="7585" spans="1:23" x14ac:dyDescent="0.35">
      <c r="A7585">
        <v>8038</v>
      </c>
      <c r="B7585" t="s">
        <v>7696</v>
      </c>
      <c r="C7585" s="4">
        <f>mock_fashion_data_uk_us[[#This Row],[Price]]/10^13</f>
        <v>488.42634658722562</v>
      </c>
      <c r="D7585" s="2">
        <v>4884263465872256</v>
      </c>
      <c r="E7585" t="s">
        <v>49</v>
      </c>
      <c r="F7585" t="s">
        <v>145</v>
      </c>
      <c r="G7585" t="s">
        <v>50</v>
      </c>
      <c r="H7585">
        <v>1.7806651667628182E+16</v>
      </c>
      <c r="I7585">
        <v>333</v>
      </c>
      <c r="J7585" s="4">
        <f>mock_fashion_data_uk_us[[#This Row],[Adapted Price]]*mock_fashion_data_uk_us[[#This Row],[Review Count]]</f>
        <v>162645.97341354613</v>
      </c>
      <c r="K7585" t="s">
        <v>97</v>
      </c>
      <c r="L7585" t="s">
        <v>25</v>
      </c>
      <c r="M7585" t="s">
        <v>64</v>
      </c>
      <c r="N7585" t="s">
        <v>65</v>
      </c>
      <c r="O7585" t="s">
        <v>77</v>
      </c>
      <c r="P7585">
        <v>24</v>
      </c>
      <c r="Q7585" t="s">
        <v>122</v>
      </c>
      <c r="R7585" t="s">
        <v>134</v>
      </c>
      <c r="S7585" t="s">
        <v>95</v>
      </c>
      <c r="T7585" t="s">
        <v>32</v>
      </c>
      <c r="U7585" t="s">
        <v>47</v>
      </c>
      <c r="V7585" t="s">
        <v>34</v>
      </c>
      <c r="W7585" t="s">
        <v>46</v>
      </c>
    </row>
    <row r="7586" spans="1:23" x14ac:dyDescent="0.35">
      <c r="A7586">
        <v>8039</v>
      </c>
      <c r="B7586" t="s">
        <v>7697</v>
      </c>
      <c r="C7586" s="4">
        <f>mock_fashion_data_uk_us[[#This Row],[Price]]/10^13</f>
        <v>1284.7151600654308</v>
      </c>
      <c r="D7586" s="2">
        <v>1.2847151600654308E+16</v>
      </c>
      <c r="E7586" t="s">
        <v>49</v>
      </c>
      <c r="F7586" t="s">
        <v>116</v>
      </c>
      <c r="G7586" t="s">
        <v>101</v>
      </c>
      <c r="H7586">
        <v>3463308481767012</v>
      </c>
      <c r="I7586">
        <v>382</v>
      </c>
      <c r="J7586" s="4">
        <f>mock_fashion_data_uk_us[[#This Row],[Adapted Price]]*mock_fashion_data_uk_us[[#This Row],[Review Count]]</f>
        <v>490761.19114499458</v>
      </c>
      <c r="K7586" t="s">
        <v>83</v>
      </c>
      <c r="L7586" t="s">
        <v>84</v>
      </c>
      <c r="M7586" t="s">
        <v>52</v>
      </c>
      <c r="N7586" t="s">
        <v>65</v>
      </c>
      <c r="O7586" t="s">
        <v>41</v>
      </c>
      <c r="P7586">
        <v>48</v>
      </c>
      <c r="Q7586" t="s">
        <v>78</v>
      </c>
      <c r="R7586" t="s">
        <v>123</v>
      </c>
      <c r="S7586" t="s">
        <v>95</v>
      </c>
      <c r="T7586" t="s">
        <v>58</v>
      </c>
      <c r="U7586" t="s">
        <v>33</v>
      </c>
      <c r="V7586" t="s">
        <v>47</v>
      </c>
      <c r="W7586" t="s">
        <v>47</v>
      </c>
    </row>
    <row r="7587" spans="1:23" x14ac:dyDescent="0.35">
      <c r="A7587">
        <v>8040</v>
      </c>
      <c r="B7587" t="s">
        <v>7698</v>
      </c>
      <c r="C7587" s="4">
        <f>mock_fashion_data_uk_us[[#This Row],[Price]]/10^13</f>
        <v>398.22425156790138</v>
      </c>
      <c r="D7587" s="2">
        <v>3982242515679014</v>
      </c>
      <c r="E7587" t="s">
        <v>68</v>
      </c>
      <c r="F7587" t="s">
        <v>22</v>
      </c>
      <c r="G7587" t="s">
        <v>89</v>
      </c>
      <c r="H7587">
        <v>3.6844102681087496E+16</v>
      </c>
      <c r="I7587">
        <v>350</v>
      </c>
      <c r="J7587" s="4">
        <f>mock_fashion_data_uk_us[[#This Row],[Adapted Price]]*mock_fashion_data_uk_us[[#This Row],[Review Count]]</f>
        <v>139378.48804876549</v>
      </c>
      <c r="K7587" t="s">
        <v>71</v>
      </c>
      <c r="L7587" t="s">
        <v>51</v>
      </c>
      <c r="M7587" t="s">
        <v>72</v>
      </c>
      <c r="N7587" t="s">
        <v>27</v>
      </c>
      <c r="O7587" t="s">
        <v>113</v>
      </c>
      <c r="P7587">
        <v>54</v>
      </c>
      <c r="Q7587" t="s">
        <v>29</v>
      </c>
      <c r="R7587" t="s">
        <v>86</v>
      </c>
      <c r="S7587" t="s">
        <v>95</v>
      </c>
      <c r="T7587" t="s">
        <v>45</v>
      </c>
      <c r="U7587" t="s">
        <v>59</v>
      </c>
      <c r="V7587" t="s">
        <v>33</v>
      </c>
      <c r="W7587" t="s">
        <v>47</v>
      </c>
    </row>
    <row r="7588" spans="1:23" x14ac:dyDescent="0.35">
      <c r="A7588">
        <v>8041</v>
      </c>
      <c r="B7588" t="s">
        <v>7699</v>
      </c>
      <c r="C7588" s="4">
        <f>mock_fashion_data_uk_us[[#This Row],[Price]]/10^13</f>
        <v>778.26190643897326</v>
      </c>
      <c r="D7588" s="2">
        <v>7782619064389732</v>
      </c>
      <c r="E7588" t="s">
        <v>118</v>
      </c>
      <c r="F7588" t="s">
        <v>37</v>
      </c>
      <c r="G7588" t="s">
        <v>101</v>
      </c>
      <c r="H7588">
        <v>4552258358670484</v>
      </c>
      <c r="I7588">
        <v>171</v>
      </c>
      <c r="J7588" s="4">
        <f>mock_fashion_data_uk_us[[#This Row],[Adapted Price]]*mock_fashion_data_uk_us[[#This Row],[Review Count]]</f>
        <v>133082.78600106444</v>
      </c>
      <c r="K7588" t="s">
        <v>97</v>
      </c>
      <c r="L7588" t="s">
        <v>84</v>
      </c>
      <c r="M7588" t="s">
        <v>26</v>
      </c>
      <c r="N7588" t="s">
        <v>53</v>
      </c>
      <c r="O7588" t="s">
        <v>113</v>
      </c>
      <c r="P7588">
        <v>35</v>
      </c>
      <c r="Q7588" t="s">
        <v>42</v>
      </c>
      <c r="R7588" t="s">
        <v>73</v>
      </c>
      <c r="S7588" t="s">
        <v>57</v>
      </c>
      <c r="T7588" t="s">
        <v>45</v>
      </c>
      <c r="U7588" t="s">
        <v>75</v>
      </c>
      <c r="V7588" t="s">
        <v>75</v>
      </c>
      <c r="W7588" t="s">
        <v>59</v>
      </c>
    </row>
    <row r="7589" spans="1:23" x14ac:dyDescent="0.35">
      <c r="A7589">
        <v>8042</v>
      </c>
      <c r="B7589" t="s">
        <v>7700</v>
      </c>
      <c r="C7589" s="4">
        <f>mock_fashion_data_uk_us[[#This Row],[Price]]/10^13</f>
        <v>516.99091974251144</v>
      </c>
      <c r="D7589" s="2">
        <v>5169909197425114</v>
      </c>
      <c r="E7589" t="s">
        <v>130</v>
      </c>
      <c r="F7589" t="s">
        <v>62</v>
      </c>
      <c r="G7589" t="s">
        <v>101</v>
      </c>
      <c r="H7589">
        <v>4069321851418655</v>
      </c>
      <c r="I7589">
        <v>213</v>
      </c>
      <c r="J7589" s="4">
        <f>mock_fashion_data_uk_us[[#This Row],[Adapted Price]]*mock_fashion_data_uk_us[[#This Row],[Review Count]]</f>
        <v>110119.06590515493</v>
      </c>
      <c r="K7589" t="s">
        <v>71</v>
      </c>
      <c r="L7589" t="s">
        <v>25</v>
      </c>
      <c r="M7589" t="s">
        <v>64</v>
      </c>
      <c r="N7589" t="s">
        <v>65</v>
      </c>
      <c r="O7589" t="s">
        <v>127</v>
      </c>
      <c r="P7589">
        <v>48</v>
      </c>
      <c r="Q7589" t="s">
        <v>78</v>
      </c>
      <c r="R7589" t="s">
        <v>73</v>
      </c>
      <c r="S7589" t="s">
        <v>104</v>
      </c>
      <c r="T7589" t="s">
        <v>58</v>
      </c>
      <c r="U7589" t="s">
        <v>47</v>
      </c>
      <c r="V7589" t="s">
        <v>47</v>
      </c>
      <c r="W7589" t="s">
        <v>47</v>
      </c>
    </row>
    <row r="7590" spans="1:23" x14ac:dyDescent="0.35">
      <c r="A7590">
        <v>8043</v>
      </c>
      <c r="B7590" t="s">
        <v>7701</v>
      </c>
      <c r="C7590" s="4">
        <f>mock_fashion_data_uk_us[[#This Row],[Price]]/10^13</f>
        <v>2342.1527272136145</v>
      </c>
      <c r="D7590" s="2">
        <v>2.3421527272136144E+16</v>
      </c>
      <c r="E7590" t="s">
        <v>49</v>
      </c>
      <c r="F7590" t="s">
        <v>145</v>
      </c>
      <c r="G7590" t="s">
        <v>101</v>
      </c>
      <c r="H7590">
        <v>4670584926621851</v>
      </c>
      <c r="I7590">
        <v>189</v>
      </c>
      <c r="J7590" s="4">
        <f>mock_fashion_data_uk_us[[#This Row],[Adapted Price]]*mock_fashion_data_uk_us[[#This Row],[Review Count]]</f>
        <v>442666.86544337316</v>
      </c>
      <c r="K7590" t="s">
        <v>24</v>
      </c>
      <c r="L7590" t="s">
        <v>51</v>
      </c>
      <c r="M7590" t="s">
        <v>72</v>
      </c>
      <c r="N7590" t="s">
        <v>65</v>
      </c>
      <c r="O7590" t="s">
        <v>66</v>
      </c>
      <c r="P7590">
        <v>21</v>
      </c>
      <c r="Q7590" t="s">
        <v>55</v>
      </c>
      <c r="R7590" t="s">
        <v>56</v>
      </c>
      <c r="S7590" t="s">
        <v>31</v>
      </c>
      <c r="T7590" t="s">
        <v>80</v>
      </c>
      <c r="U7590" t="s">
        <v>46</v>
      </c>
      <c r="V7590" t="s">
        <v>59</v>
      </c>
      <c r="W7590" t="s">
        <v>34</v>
      </c>
    </row>
    <row r="7591" spans="1:23" x14ac:dyDescent="0.35">
      <c r="A7591">
        <v>8044</v>
      </c>
      <c r="B7591" t="s">
        <v>7702</v>
      </c>
      <c r="C7591" s="4">
        <f>mock_fashion_data_uk_us[[#This Row],[Price]]/10^13</f>
        <v>942.960200541262</v>
      </c>
      <c r="D7591" s="2">
        <v>9429602005412620</v>
      </c>
      <c r="E7591" t="s">
        <v>61</v>
      </c>
      <c r="F7591" t="s">
        <v>116</v>
      </c>
      <c r="G7591" t="s">
        <v>82</v>
      </c>
      <c r="H7591">
        <v>1.3885554908488884E+16</v>
      </c>
      <c r="I7591">
        <v>11</v>
      </c>
      <c r="J7591" s="4">
        <f>mock_fashion_data_uk_us[[#This Row],[Adapted Price]]*mock_fashion_data_uk_us[[#This Row],[Review Count]]</f>
        <v>10372.562205953882</v>
      </c>
      <c r="K7591" t="s">
        <v>71</v>
      </c>
      <c r="L7591" t="s">
        <v>25</v>
      </c>
      <c r="M7591" t="s">
        <v>64</v>
      </c>
      <c r="N7591" t="s">
        <v>27</v>
      </c>
      <c r="O7591" t="s">
        <v>127</v>
      </c>
      <c r="P7591">
        <v>34</v>
      </c>
      <c r="Q7591" t="s">
        <v>114</v>
      </c>
      <c r="R7591" t="s">
        <v>43</v>
      </c>
      <c r="S7591" t="s">
        <v>104</v>
      </c>
      <c r="T7591" t="s">
        <v>80</v>
      </c>
      <c r="U7591" t="s">
        <v>33</v>
      </c>
      <c r="V7591" t="s">
        <v>47</v>
      </c>
      <c r="W7591" t="s">
        <v>59</v>
      </c>
    </row>
    <row r="7592" spans="1:23" x14ac:dyDescent="0.35">
      <c r="A7592">
        <v>8045</v>
      </c>
      <c r="B7592" t="s">
        <v>7703</v>
      </c>
      <c r="C7592" s="4">
        <f>mock_fashion_data_uk_us[[#This Row],[Price]]/10^13</f>
        <v>919.37670118805715</v>
      </c>
      <c r="D7592" s="2">
        <v>9193767011880572</v>
      </c>
      <c r="E7592" t="s">
        <v>36</v>
      </c>
      <c r="F7592" t="s">
        <v>111</v>
      </c>
      <c r="G7592" t="s">
        <v>70</v>
      </c>
      <c r="H7592">
        <v>3529025632903645</v>
      </c>
      <c r="I7592">
        <v>484</v>
      </c>
      <c r="J7592" s="4">
        <f>mock_fashion_data_uk_us[[#This Row],[Adapted Price]]*mock_fashion_data_uk_us[[#This Row],[Review Count]]</f>
        <v>444978.32337501965</v>
      </c>
      <c r="K7592" t="s">
        <v>24</v>
      </c>
      <c r="L7592" t="s">
        <v>84</v>
      </c>
      <c r="M7592" t="s">
        <v>72</v>
      </c>
      <c r="N7592" t="s">
        <v>27</v>
      </c>
      <c r="O7592" t="s">
        <v>85</v>
      </c>
      <c r="P7592">
        <v>39</v>
      </c>
      <c r="Q7592" t="s">
        <v>90</v>
      </c>
      <c r="R7592" t="s">
        <v>79</v>
      </c>
      <c r="S7592" t="s">
        <v>74</v>
      </c>
      <c r="T7592" t="s">
        <v>45</v>
      </c>
      <c r="U7592" t="s">
        <v>47</v>
      </c>
      <c r="V7592" t="s">
        <v>34</v>
      </c>
      <c r="W7592" t="s">
        <v>46</v>
      </c>
    </row>
    <row r="7593" spans="1:23" x14ac:dyDescent="0.35">
      <c r="A7593">
        <v>8047</v>
      </c>
      <c r="B7593" t="s">
        <v>7704</v>
      </c>
      <c r="C7593" s="4">
        <f>mock_fashion_data_uk_us[[#This Row],[Price]]/10^13</f>
        <v>67.654164980719202</v>
      </c>
      <c r="D7593" s="2">
        <v>676541649807192</v>
      </c>
      <c r="E7593" t="s">
        <v>49</v>
      </c>
      <c r="F7593" t="s">
        <v>116</v>
      </c>
      <c r="G7593" t="s">
        <v>50</v>
      </c>
      <c r="H7593">
        <v>1215310949469913</v>
      </c>
      <c r="I7593">
        <v>127</v>
      </c>
      <c r="J7593" s="4">
        <f>mock_fashion_data_uk_us[[#This Row],[Adapted Price]]*mock_fashion_data_uk_us[[#This Row],[Review Count]]</f>
        <v>8592.0789525513392</v>
      </c>
      <c r="K7593" t="s">
        <v>120</v>
      </c>
      <c r="L7593" t="s">
        <v>84</v>
      </c>
      <c r="M7593" t="s">
        <v>52</v>
      </c>
      <c r="N7593" t="s">
        <v>40</v>
      </c>
      <c r="O7593" t="s">
        <v>41</v>
      </c>
      <c r="P7593">
        <v>47</v>
      </c>
      <c r="Q7593" t="s">
        <v>42</v>
      </c>
      <c r="R7593" t="s">
        <v>30</v>
      </c>
      <c r="S7593" t="s">
        <v>104</v>
      </c>
      <c r="T7593" t="s">
        <v>45</v>
      </c>
      <c r="U7593" t="s">
        <v>33</v>
      </c>
      <c r="V7593" t="s">
        <v>33</v>
      </c>
      <c r="W7593" t="s">
        <v>59</v>
      </c>
    </row>
    <row r="7594" spans="1:23" x14ac:dyDescent="0.35">
      <c r="A7594">
        <v>8049</v>
      </c>
      <c r="B7594" t="s">
        <v>7705</v>
      </c>
      <c r="C7594" s="4">
        <f>mock_fashion_data_uk_us[[#This Row],[Price]]/10^13</f>
        <v>824.60246991205054</v>
      </c>
      <c r="D7594" s="2">
        <v>8246024699120505</v>
      </c>
      <c r="E7594" t="s">
        <v>130</v>
      </c>
      <c r="F7594" t="s">
        <v>125</v>
      </c>
      <c r="G7594" t="s">
        <v>38</v>
      </c>
      <c r="H7594">
        <v>4072000137120803</v>
      </c>
      <c r="I7594">
        <v>309</v>
      </c>
      <c r="J7594" s="4">
        <f>mock_fashion_data_uk_us[[#This Row],[Adapted Price]]*mock_fashion_data_uk_us[[#This Row],[Review Count]]</f>
        <v>254802.16320282361</v>
      </c>
      <c r="K7594" t="s">
        <v>97</v>
      </c>
      <c r="L7594" t="s">
        <v>25</v>
      </c>
      <c r="M7594" t="s">
        <v>72</v>
      </c>
      <c r="N7594" t="s">
        <v>40</v>
      </c>
      <c r="O7594" t="s">
        <v>28</v>
      </c>
      <c r="P7594">
        <v>37</v>
      </c>
      <c r="Q7594" t="s">
        <v>114</v>
      </c>
      <c r="R7594" t="s">
        <v>43</v>
      </c>
      <c r="S7594" t="s">
        <v>104</v>
      </c>
      <c r="T7594" t="s">
        <v>45</v>
      </c>
      <c r="U7594" t="s">
        <v>75</v>
      </c>
      <c r="V7594" t="s">
        <v>59</v>
      </c>
      <c r="W7594" t="s">
        <v>46</v>
      </c>
    </row>
    <row r="7595" spans="1:23" x14ac:dyDescent="0.35">
      <c r="A7595">
        <v>8050</v>
      </c>
      <c r="B7595" t="s">
        <v>7706</v>
      </c>
      <c r="C7595" s="4">
        <f>mock_fashion_data_uk_us[[#This Row],[Price]]/10^13</f>
        <v>442.92083182254191</v>
      </c>
      <c r="D7595" s="2">
        <v>4429208318225419</v>
      </c>
      <c r="E7595" t="s">
        <v>21</v>
      </c>
      <c r="F7595" t="s">
        <v>37</v>
      </c>
      <c r="G7595" t="s">
        <v>101</v>
      </c>
      <c r="H7595">
        <v>2.801465141605352E+16</v>
      </c>
      <c r="I7595">
        <v>368</v>
      </c>
      <c r="J7595" s="4">
        <f>mock_fashion_data_uk_us[[#This Row],[Adapted Price]]*mock_fashion_data_uk_us[[#This Row],[Review Count]]</f>
        <v>162994.86611069541</v>
      </c>
      <c r="K7595" t="s">
        <v>83</v>
      </c>
      <c r="L7595" t="s">
        <v>84</v>
      </c>
      <c r="M7595" t="s">
        <v>64</v>
      </c>
      <c r="N7595" t="s">
        <v>40</v>
      </c>
      <c r="O7595" t="s">
        <v>113</v>
      </c>
      <c r="P7595">
        <v>55</v>
      </c>
      <c r="Q7595" t="s">
        <v>114</v>
      </c>
      <c r="R7595" t="s">
        <v>79</v>
      </c>
      <c r="S7595" t="s">
        <v>104</v>
      </c>
      <c r="T7595" t="s">
        <v>105</v>
      </c>
      <c r="U7595" t="s">
        <v>33</v>
      </c>
      <c r="V7595" t="s">
        <v>46</v>
      </c>
      <c r="W7595" t="s">
        <v>33</v>
      </c>
    </row>
    <row r="7596" spans="1:23" x14ac:dyDescent="0.35">
      <c r="A7596">
        <v>8051</v>
      </c>
      <c r="B7596" t="s">
        <v>7707</v>
      </c>
      <c r="C7596" s="4">
        <f>mock_fashion_data_uk_us[[#This Row],[Price]]/10^13</f>
        <v>494.05028815954512</v>
      </c>
      <c r="D7596" s="2">
        <v>4940502881595451</v>
      </c>
      <c r="E7596" t="s">
        <v>118</v>
      </c>
      <c r="F7596" t="s">
        <v>125</v>
      </c>
      <c r="G7596" t="s">
        <v>101</v>
      </c>
      <c r="H7596">
        <v>3179666257144825</v>
      </c>
      <c r="I7596">
        <v>173</v>
      </c>
      <c r="J7596" s="4">
        <f>mock_fashion_data_uk_us[[#This Row],[Adapted Price]]*mock_fashion_data_uk_us[[#This Row],[Review Count]]</f>
        <v>85470.699851601312</v>
      </c>
      <c r="K7596" t="s">
        <v>63</v>
      </c>
      <c r="L7596" t="s">
        <v>51</v>
      </c>
      <c r="M7596" t="s">
        <v>26</v>
      </c>
      <c r="N7596" t="s">
        <v>27</v>
      </c>
      <c r="O7596" t="s">
        <v>41</v>
      </c>
      <c r="P7596">
        <v>54</v>
      </c>
      <c r="Q7596" t="s">
        <v>172</v>
      </c>
      <c r="R7596" t="s">
        <v>79</v>
      </c>
      <c r="S7596" t="s">
        <v>44</v>
      </c>
      <c r="T7596" t="s">
        <v>105</v>
      </c>
      <c r="U7596" t="s">
        <v>59</v>
      </c>
      <c r="V7596" t="s">
        <v>34</v>
      </c>
      <c r="W7596" t="s">
        <v>33</v>
      </c>
    </row>
    <row r="7597" spans="1:23" x14ac:dyDescent="0.35">
      <c r="A7597">
        <v>8052</v>
      </c>
      <c r="B7597" t="s">
        <v>7708</v>
      </c>
      <c r="C7597" s="4">
        <f>mock_fashion_data_uk_us[[#This Row],[Price]]/10^13</f>
        <v>381.24594490106062</v>
      </c>
      <c r="D7597" s="2">
        <v>3812459449010606</v>
      </c>
      <c r="E7597" t="s">
        <v>88</v>
      </c>
      <c r="F7597" t="s">
        <v>69</v>
      </c>
      <c r="G7597" t="s">
        <v>70</v>
      </c>
      <c r="H7597">
        <v>405095840164763</v>
      </c>
      <c r="I7597">
        <v>303</v>
      </c>
      <c r="J7597" s="4">
        <f>mock_fashion_data_uk_us[[#This Row],[Adapted Price]]*mock_fashion_data_uk_us[[#This Row],[Review Count]]</f>
        <v>115517.52130502136</v>
      </c>
      <c r="K7597" t="s">
        <v>24</v>
      </c>
      <c r="L7597" t="s">
        <v>51</v>
      </c>
      <c r="M7597" t="s">
        <v>64</v>
      </c>
      <c r="N7597" t="s">
        <v>65</v>
      </c>
      <c r="O7597" t="s">
        <v>113</v>
      </c>
      <c r="P7597">
        <v>49</v>
      </c>
      <c r="Q7597" t="s">
        <v>122</v>
      </c>
      <c r="R7597" t="s">
        <v>134</v>
      </c>
      <c r="S7597" t="s">
        <v>95</v>
      </c>
      <c r="T7597" t="s">
        <v>58</v>
      </c>
      <c r="U7597" t="s">
        <v>75</v>
      </c>
      <c r="V7597" t="s">
        <v>33</v>
      </c>
      <c r="W7597" t="s">
        <v>75</v>
      </c>
    </row>
    <row r="7598" spans="1:23" x14ac:dyDescent="0.35">
      <c r="A7598">
        <v>8053</v>
      </c>
      <c r="B7598" t="s">
        <v>7709</v>
      </c>
      <c r="C7598" s="4">
        <f>mock_fashion_data_uk_us[[#This Row],[Price]]/10^13</f>
        <v>356.9623782248924</v>
      </c>
      <c r="D7598" s="2">
        <v>3569623782248924</v>
      </c>
      <c r="E7598" t="s">
        <v>61</v>
      </c>
      <c r="F7598" t="s">
        <v>119</v>
      </c>
      <c r="G7598" t="s">
        <v>50</v>
      </c>
      <c r="H7598">
        <v>4593047640728205</v>
      </c>
      <c r="I7598">
        <v>498</v>
      </c>
      <c r="J7598" s="4">
        <f>mock_fashion_data_uk_us[[#This Row],[Adapted Price]]*mock_fashion_data_uk_us[[#This Row],[Review Count]]</f>
        <v>177767.26435599642</v>
      </c>
      <c r="K7598" t="s">
        <v>24</v>
      </c>
      <c r="L7598" t="s">
        <v>25</v>
      </c>
      <c r="M7598" t="s">
        <v>64</v>
      </c>
      <c r="N7598" t="s">
        <v>40</v>
      </c>
      <c r="O7598" t="s">
        <v>113</v>
      </c>
      <c r="P7598">
        <v>59</v>
      </c>
      <c r="Q7598" t="s">
        <v>114</v>
      </c>
      <c r="R7598" t="s">
        <v>73</v>
      </c>
      <c r="S7598" t="s">
        <v>104</v>
      </c>
      <c r="T7598" t="s">
        <v>105</v>
      </c>
      <c r="U7598" t="s">
        <v>59</v>
      </c>
      <c r="V7598" t="s">
        <v>47</v>
      </c>
      <c r="W7598" t="s">
        <v>34</v>
      </c>
    </row>
    <row r="7599" spans="1:23" x14ac:dyDescent="0.35">
      <c r="A7599">
        <v>8054</v>
      </c>
      <c r="B7599" t="s">
        <v>7710</v>
      </c>
      <c r="C7599" s="4">
        <f>mock_fashion_data_uk_us[[#This Row],[Price]]/10^13</f>
        <v>4175.2287579384219</v>
      </c>
      <c r="D7599" s="2">
        <v>4.1752287579384216E+16</v>
      </c>
      <c r="E7599" t="s">
        <v>49</v>
      </c>
      <c r="F7599" t="s">
        <v>116</v>
      </c>
      <c r="G7599" t="s">
        <v>23</v>
      </c>
      <c r="H7599">
        <v>1.3471667547293942E+16</v>
      </c>
      <c r="I7599">
        <v>341</v>
      </c>
      <c r="J7599" s="4">
        <f>mock_fashion_data_uk_us[[#This Row],[Adapted Price]]*mock_fashion_data_uk_us[[#This Row],[Review Count]]</f>
        <v>1423753.0064570019</v>
      </c>
      <c r="K7599" t="s">
        <v>24</v>
      </c>
      <c r="L7599" t="s">
        <v>25</v>
      </c>
      <c r="M7599" t="s">
        <v>52</v>
      </c>
      <c r="N7599" t="s">
        <v>53</v>
      </c>
      <c r="O7599" t="s">
        <v>54</v>
      </c>
      <c r="P7599">
        <v>44</v>
      </c>
      <c r="Q7599" t="s">
        <v>103</v>
      </c>
      <c r="R7599" t="s">
        <v>86</v>
      </c>
      <c r="S7599" t="s">
        <v>57</v>
      </c>
      <c r="T7599" t="s">
        <v>58</v>
      </c>
      <c r="U7599" t="s">
        <v>33</v>
      </c>
      <c r="V7599" t="s">
        <v>47</v>
      </c>
      <c r="W7599" t="s">
        <v>46</v>
      </c>
    </row>
    <row r="7600" spans="1:23" x14ac:dyDescent="0.35">
      <c r="A7600">
        <v>8055</v>
      </c>
      <c r="B7600" t="s">
        <v>7711</v>
      </c>
      <c r="C7600" s="4">
        <f>mock_fashion_data_uk_us[[#This Row],[Price]]/10^13</f>
        <v>374.06973510928918</v>
      </c>
      <c r="D7600" s="2">
        <v>3740697351092892</v>
      </c>
      <c r="E7600" t="s">
        <v>61</v>
      </c>
      <c r="F7600" t="s">
        <v>108</v>
      </c>
      <c r="G7600" t="s">
        <v>38</v>
      </c>
      <c r="H7600">
        <v>2536315861090193</v>
      </c>
      <c r="I7600">
        <v>313</v>
      </c>
      <c r="J7600" s="4">
        <f>mock_fashion_data_uk_us[[#This Row],[Adapted Price]]*mock_fashion_data_uk_us[[#This Row],[Review Count]]</f>
        <v>117083.82708920751</v>
      </c>
      <c r="K7600" t="s">
        <v>94</v>
      </c>
      <c r="L7600" t="s">
        <v>25</v>
      </c>
      <c r="M7600" t="s">
        <v>52</v>
      </c>
      <c r="N7600" t="s">
        <v>53</v>
      </c>
      <c r="O7600" t="s">
        <v>85</v>
      </c>
      <c r="P7600">
        <v>57</v>
      </c>
      <c r="Q7600" t="s">
        <v>122</v>
      </c>
      <c r="R7600" t="s">
        <v>134</v>
      </c>
      <c r="S7600" t="s">
        <v>31</v>
      </c>
      <c r="T7600" t="s">
        <v>32</v>
      </c>
      <c r="U7600" t="s">
        <v>46</v>
      </c>
      <c r="V7600" t="s">
        <v>34</v>
      </c>
      <c r="W7600" t="s">
        <v>59</v>
      </c>
    </row>
    <row r="7601" spans="1:23" x14ac:dyDescent="0.35">
      <c r="A7601">
        <v>8056</v>
      </c>
      <c r="B7601" t="s">
        <v>7712</v>
      </c>
      <c r="C7601" s="4">
        <f>mock_fashion_data_uk_us[[#This Row],[Price]]/10^13</f>
        <v>570.36223467578168</v>
      </c>
      <c r="D7601" s="2">
        <v>5703622346757817</v>
      </c>
      <c r="E7601" t="s">
        <v>49</v>
      </c>
      <c r="F7601" t="s">
        <v>62</v>
      </c>
      <c r="G7601" t="s">
        <v>82</v>
      </c>
      <c r="H7601">
        <v>2306588818020175</v>
      </c>
      <c r="I7601">
        <v>379</v>
      </c>
      <c r="J7601" s="4">
        <f>mock_fashion_data_uk_us[[#This Row],[Adapted Price]]*mock_fashion_data_uk_us[[#This Row],[Review Count]]</f>
        <v>216167.28694212125</v>
      </c>
      <c r="K7601" t="s">
        <v>39</v>
      </c>
      <c r="L7601" t="s">
        <v>84</v>
      </c>
      <c r="M7601" t="s">
        <v>26</v>
      </c>
      <c r="N7601" t="s">
        <v>65</v>
      </c>
      <c r="O7601" t="s">
        <v>85</v>
      </c>
      <c r="P7601">
        <v>56</v>
      </c>
      <c r="Q7601" t="s">
        <v>122</v>
      </c>
      <c r="R7601" t="s">
        <v>79</v>
      </c>
      <c r="S7601" t="s">
        <v>74</v>
      </c>
      <c r="T7601" t="s">
        <v>105</v>
      </c>
      <c r="U7601" t="s">
        <v>33</v>
      </c>
      <c r="V7601" t="s">
        <v>75</v>
      </c>
      <c r="W7601" t="s">
        <v>75</v>
      </c>
    </row>
    <row r="7602" spans="1:23" x14ac:dyDescent="0.35">
      <c r="A7602">
        <v>8057</v>
      </c>
      <c r="B7602" t="s">
        <v>7713</v>
      </c>
      <c r="C7602" s="4">
        <f>mock_fashion_data_uk_us[[#This Row],[Price]]/10^13</f>
        <v>838.95200476947116</v>
      </c>
      <c r="D7602" s="2">
        <v>8389520047694712</v>
      </c>
      <c r="E7602" t="s">
        <v>130</v>
      </c>
      <c r="F7602" t="s">
        <v>116</v>
      </c>
      <c r="G7602" t="s">
        <v>23</v>
      </c>
      <c r="H7602">
        <v>4234512606667696</v>
      </c>
      <c r="I7602">
        <v>23</v>
      </c>
      <c r="J7602" s="4">
        <f>mock_fashion_data_uk_us[[#This Row],[Adapted Price]]*mock_fashion_data_uk_us[[#This Row],[Review Count]]</f>
        <v>19295.896109697838</v>
      </c>
      <c r="K7602" t="s">
        <v>97</v>
      </c>
      <c r="L7602" t="s">
        <v>84</v>
      </c>
      <c r="M7602" t="s">
        <v>64</v>
      </c>
      <c r="N7602" t="s">
        <v>27</v>
      </c>
      <c r="O7602" t="s">
        <v>127</v>
      </c>
      <c r="P7602">
        <v>43</v>
      </c>
      <c r="Q7602" t="s">
        <v>78</v>
      </c>
      <c r="R7602" t="s">
        <v>43</v>
      </c>
      <c r="S7602" t="s">
        <v>95</v>
      </c>
      <c r="T7602" t="s">
        <v>80</v>
      </c>
      <c r="U7602" t="s">
        <v>33</v>
      </c>
      <c r="V7602" t="s">
        <v>47</v>
      </c>
      <c r="W7602" t="s">
        <v>46</v>
      </c>
    </row>
    <row r="7603" spans="1:23" x14ac:dyDescent="0.35">
      <c r="A7603">
        <v>8059</v>
      </c>
      <c r="B7603" t="s">
        <v>7714</v>
      </c>
      <c r="C7603" s="4">
        <f>mock_fashion_data_uk_us[[#This Row],[Price]]/10^13</f>
        <v>2315.2627426810177</v>
      </c>
      <c r="D7603" s="2">
        <v>2.3152627426810176E+16</v>
      </c>
      <c r="E7603" t="s">
        <v>88</v>
      </c>
      <c r="F7603" t="s">
        <v>119</v>
      </c>
      <c r="G7603" t="s">
        <v>23</v>
      </c>
      <c r="H7603">
        <v>2.9807143680302084E+16</v>
      </c>
      <c r="I7603">
        <v>216</v>
      </c>
      <c r="J7603" s="4">
        <f>mock_fashion_data_uk_us[[#This Row],[Adapted Price]]*mock_fashion_data_uk_us[[#This Row],[Review Count]]</f>
        <v>500096.75241909979</v>
      </c>
      <c r="K7603" t="s">
        <v>102</v>
      </c>
      <c r="L7603" t="s">
        <v>51</v>
      </c>
      <c r="M7603" t="s">
        <v>52</v>
      </c>
      <c r="N7603" t="s">
        <v>40</v>
      </c>
      <c r="O7603" t="s">
        <v>54</v>
      </c>
      <c r="P7603">
        <v>20</v>
      </c>
      <c r="Q7603" t="s">
        <v>103</v>
      </c>
      <c r="R7603" t="s">
        <v>30</v>
      </c>
      <c r="S7603" t="s">
        <v>74</v>
      </c>
      <c r="T7603" t="s">
        <v>105</v>
      </c>
      <c r="U7603" t="s">
        <v>75</v>
      </c>
      <c r="V7603" t="s">
        <v>47</v>
      </c>
      <c r="W7603" t="s">
        <v>47</v>
      </c>
    </row>
    <row r="7604" spans="1:23" x14ac:dyDescent="0.35">
      <c r="A7604">
        <v>8060</v>
      </c>
      <c r="B7604" t="s">
        <v>7715</v>
      </c>
      <c r="C7604" s="4">
        <f>mock_fashion_data_uk_us[[#This Row],[Price]]/10^13</f>
        <v>731.60456426474275</v>
      </c>
      <c r="D7604" s="2">
        <v>7316045642647427</v>
      </c>
      <c r="E7604" t="s">
        <v>61</v>
      </c>
      <c r="F7604" t="s">
        <v>119</v>
      </c>
      <c r="G7604" t="s">
        <v>82</v>
      </c>
      <c r="H7604">
        <v>1.1389987564092032E+16</v>
      </c>
      <c r="I7604">
        <v>203</v>
      </c>
      <c r="J7604" s="4">
        <f>mock_fashion_data_uk_us[[#This Row],[Adapted Price]]*mock_fashion_data_uk_us[[#This Row],[Review Count]]</f>
        <v>148515.72654574277</v>
      </c>
      <c r="K7604" t="s">
        <v>112</v>
      </c>
      <c r="L7604" t="s">
        <v>51</v>
      </c>
      <c r="M7604" t="s">
        <v>26</v>
      </c>
      <c r="N7604" t="s">
        <v>40</v>
      </c>
      <c r="O7604" t="s">
        <v>98</v>
      </c>
      <c r="P7604">
        <v>51</v>
      </c>
      <c r="Q7604" t="s">
        <v>29</v>
      </c>
      <c r="R7604" t="s">
        <v>43</v>
      </c>
      <c r="S7604" t="s">
        <v>44</v>
      </c>
      <c r="T7604" t="s">
        <v>32</v>
      </c>
      <c r="U7604" t="s">
        <v>47</v>
      </c>
      <c r="V7604" t="s">
        <v>47</v>
      </c>
      <c r="W7604" t="s">
        <v>33</v>
      </c>
    </row>
    <row r="7605" spans="1:23" x14ac:dyDescent="0.35">
      <c r="A7605">
        <v>8061</v>
      </c>
      <c r="B7605" t="s">
        <v>7716</v>
      </c>
      <c r="C7605" s="4">
        <f>mock_fashion_data_uk_us[[#This Row],[Price]]/10^13</f>
        <v>968.8138796983344</v>
      </c>
      <c r="D7605" s="2">
        <v>9688138796983344</v>
      </c>
      <c r="E7605" t="s">
        <v>130</v>
      </c>
      <c r="F7605" t="s">
        <v>108</v>
      </c>
      <c r="G7605" t="s">
        <v>89</v>
      </c>
      <c r="H7605">
        <v>3785015060676816</v>
      </c>
      <c r="I7605">
        <v>230</v>
      </c>
      <c r="J7605" s="4">
        <f>mock_fashion_data_uk_us[[#This Row],[Adapted Price]]*mock_fashion_data_uk_us[[#This Row],[Review Count]]</f>
        <v>222827.1923306169</v>
      </c>
      <c r="K7605" t="s">
        <v>97</v>
      </c>
      <c r="L7605" t="s">
        <v>51</v>
      </c>
      <c r="M7605" t="s">
        <v>64</v>
      </c>
      <c r="N7605" t="s">
        <v>53</v>
      </c>
      <c r="O7605" t="s">
        <v>41</v>
      </c>
      <c r="P7605">
        <v>23</v>
      </c>
      <c r="Q7605" t="s">
        <v>172</v>
      </c>
      <c r="R7605" t="s">
        <v>123</v>
      </c>
      <c r="S7605" t="s">
        <v>44</v>
      </c>
      <c r="T7605" t="s">
        <v>80</v>
      </c>
      <c r="U7605" t="s">
        <v>59</v>
      </c>
      <c r="V7605" t="s">
        <v>59</v>
      </c>
      <c r="W7605" t="s">
        <v>75</v>
      </c>
    </row>
    <row r="7606" spans="1:23" x14ac:dyDescent="0.35">
      <c r="A7606">
        <v>8062</v>
      </c>
      <c r="B7606" t="s">
        <v>7717</v>
      </c>
      <c r="C7606" s="4">
        <f>mock_fashion_data_uk_us[[#This Row],[Price]]/10^13</f>
        <v>5422.1492032225215</v>
      </c>
      <c r="D7606" s="2">
        <v>5.4221492032225216E+16</v>
      </c>
      <c r="E7606" t="s">
        <v>36</v>
      </c>
      <c r="F7606" t="s">
        <v>119</v>
      </c>
      <c r="G7606" t="s">
        <v>101</v>
      </c>
      <c r="H7606">
        <v>3567023483467538</v>
      </c>
      <c r="I7606">
        <v>411</v>
      </c>
      <c r="J7606" s="4">
        <f>mock_fashion_data_uk_us[[#This Row],[Adapted Price]]*mock_fashion_data_uk_us[[#This Row],[Review Count]]</f>
        <v>2228503.3225244563</v>
      </c>
      <c r="K7606" t="s">
        <v>24</v>
      </c>
      <c r="L7606" t="s">
        <v>51</v>
      </c>
      <c r="M7606" t="s">
        <v>52</v>
      </c>
      <c r="N7606" t="s">
        <v>53</v>
      </c>
      <c r="O7606" t="s">
        <v>28</v>
      </c>
      <c r="P7606">
        <v>54</v>
      </c>
      <c r="Q7606" t="s">
        <v>55</v>
      </c>
      <c r="R7606" t="s">
        <v>56</v>
      </c>
      <c r="S7606" t="s">
        <v>31</v>
      </c>
      <c r="T7606" t="s">
        <v>80</v>
      </c>
      <c r="U7606" t="s">
        <v>59</v>
      </c>
      <c r="V7606" t="s">
        <v>75</v>
      </c>
      <c r="W7606" t="s">
        <v>33</v>
      </c>
    </row>
    <row r="7607" spans="1:23" x14ac:dyDescent="0.35">
      <c r="A7607">
        <v>8063</v>
      </c>
      <c r="B7607" t="s">
        <v>7718</v>
      </c>
      <c r="C7607" s="4">
        <f>mock_fashion_data_uk_us[[#This Row],[Price]]/10^13</f>
        <v>915.0882269422392</v>
      </c>
      <c r="D7607" s="2">
        <v>9150882269422392</v>
      </c>
      <c r="E7607" t="s">
        <v>130</v>
      </c>
      <c r="F7607" t="s">
        <v>37</v>
      </c>
      <c r="G7607" t="s">
        <v>82</v>
      </c>
      <c r="H7607">
        <v>3780581480588837</v>
      </c>
      <c r="I7607">
        <v>55</v>
      </c>
      <c r="J7607" s="4">
        <f>mock_fashion_data_uk_us[[#This Row],[Adapted Price]]*mock_fashion_data_uk_us[[#This Row],[Review Count]]</f>
        <v>50329.852481823153</v>
      </c>
      <c r="K7607" t="s">
        <v>120</v>
      </c>
      <c r="L7607" t="s">
        <v>84</v>
      </c>
      <c r="M7607" t="s">
        <v>52</v>
      </c>
      <c r="N7607" t="s">
        <v>40</v>
      </c>
      <c r="O7607" t="s">
        <v>28</v>
      </c>
      <c r="P7607">
        <v>27</v>
      </c>
      <c r="Q7607" t="s">
        <v>78</v>
      </c>
      <c r="R7607" t="s">
        <v>123</v>
      </c>
      <c r="S7607" t="s">
        <v>95</v>
      </c>
      <c r="T7607" t="s">
        <v>45</v>
      </c>
      <c r="U7607" t="s">
        <v>46</v>
      </c>
      <c r="V7607" t="s">
        <v>59</v>
      </c>
      <c r="W7607" t="s">
        <v>34</v>
      </c>
    </row>
    <row r="7608" spans="1:23" x14ac:dyDescent="0.35">
      <c r="A7608">
        <v>8064</v>
      </c>
      <c r="B7608" t="s">
        <v>7719</v>
      </c>
      <c r="C7608" s="4">
        <f>mock_fashion_data_uk_us[[#This Row],[Price]]/10^13</f>
        <v>97.434203094730606</v>
      </c>
      <c r="D7608" s="2">
        <v>974342030947306</v>
      </c>
      <c r="E7608" t="s">
        <v>68</v>
      </c>
      <c r="F7608" t="s">
        <v>22</v>
      </c>
      <c r="G7608" t="s">
        <v>101</v>
      </c>
      <c r="H7608">
        <v>1.4261636986279442E+16</v>
      </c>
      <c r="I7608">
        <v>264</v>
      </c>
      <c r="J7608" s="4">
        <f>mock_fashion_data_uk_us[[#This Row],[Adapted Price]]*mock_fashion_data_uk_us[[#This Row],[Review Count]]</f>
        <v>25722.629617008879</v>
      </c>
      <c r="K7608" t="s">
        <v>24</v>
      </c>
      <c r="L7608" t="s">
        <v>84</v>
      </c>
      <c r="M7608" t="s">
        <v>26</v>
      </c>
      <c r="N7608" t="s">
        <v>65</v>
      </c>
      <c r="O7608" t="s">
        <v>98</v>
      </c>
      <c r="P7608">
        <v>47</v>
      </c>
      <c r="Q7608" t="s">
        <v>55</v>
      </c>
      <c r="R7608" t="s">
        <v>91</v>
      </c>
      <c r="S7608" t="s">
        <v>31</v>
      </c>
      <c r="T7608" t="s">
        <v>105</v>
      </c>
      <c r="U7608" t="s">
        <v>59</v>
      </c>
      <c r="V7608" t="s">
        <v>33</v>
      </c>
      <c r="W7608" t="s">
        <v>33</v>
      </c>
    </row>
    <row r="7609" spans="1:23" x14ac:dyDescent="0.35">
      <c r="A7609">
        <v>8065</v>
      </c>
      <c r="B7609" t="s">
        <v>7720</v>
      </c>
      <c r="C7609" s="4">
        <f>mock_fashion_data_uk_us[[#This Row],[Price]]/10^13</f>
        <v>748.72440746829614</v>
      </c>
      <c r="D7609" s="2">
        <v>7487244074682961</v>
      </c>
      <c r="E7609" t="s">
        <v>118</v>
      </c>
      <c r="F7609" t="s">
        <v>62</v>
      </c>
      <c r="G7609" t="s">
        <v>23</v>
      </c>
      <c r="H7609">
        <v>2690339313052101</v>
      </c>
      <c r="I7609">
        <v>459</v>
      </c>
      <c r="J7609" s="4">
        <f>mock_fashion_data_uk_us[[#This Row],[Adapted Price]]*mock_fashion_data_uk_us[[#This Row],[Review Count]]</f>
        <v>343664.50302794791</v>
      </c>
      <c r="K7609" t="s">
        <v>112</v>
      </c>
      <c r="L7609" t="s">
        <v>51</v>
      </c>
      <c r="M7609" t="s">
        <v>26</v>
      </c>
      <c r="N7609" t="s">
        <v>27</v>
      </c>
      <c r="O7609" t="s">
        <v>85</v>
      </c>
      <c r="P7609">
        <v>58</v>
      </c>
      <c r="Q7609" t="s">
        <v>114</v>
      </c>
      <c r="R7609" t="s">
        <v>91</v>
      </c>
      <c r="S7609" t="s">
        <v>44</v>
      </c>
      <c r="T7609" t="s">
        <v>58</v>
      </c>
      <c r="U7609" t="s">
        <v>47</v>
      </c>
      <c r="V7609" t="s">
        <v>75</v>
      </c>
      <c r="W7609" t="s">
        <v>46</v>
      </c>
    </row>
    <row r="7610" spans="1:23" x14ac:dyDescent="0.35">
      <c r="A7610">
        <v>8066</v>
      </c>
      <c r="B7610" t="s">
        <v>7721</v>
      </c>
      <c r="C7610" s="4">
        <f>mock_fashion_data_uk_us[[#This Row],[Price]]/10^13</f>
        <v>79.401477511743494</v>
      </c>
      <c r="D7610" s="2">
        <v>794014775117435</v>
      </c>
      <c r="E7610" t="s">
        <v>61</v>
      </c>
      <c r="F7610" t="s">
        <v>108</v>
      </c>
      <c r="G7610" t="s">
        <v>38</v>
      </c>
      <c r="H7610">
        <v>2.7724743017604316E+16</v>
      </c>
      <c r="I7610">
        <v>211</v>
      </c>
      <c r="J7610" s="4">
        <f>mock_fashion_data_uk_us[[#This Row],[Adapted Price]]*mock_fashion_data_uk_us[[#This Row],[Review Count]]</f>
        <v>16753.711754977878</v>
      </c>
      <c r="K7610" t="s">
        <v>83</v>
      </c>
      <c r="L7610" t="s">
        <v>84</v>
      </c>
      <c r="M7610" t="s">
        <v>26</v>
      </c>
      <c r="N7610" t="s">
        <v>40</v>
      </c>
      <c r="O7610" t="s">
        <v>98</v>
      </c>
      <c r="P7610">
        <v>62</v>
      </c>
      <c r="Q7610" t="s">
        <v>29</v>
      </c>
      <c r="R7610" t="s">
        <v>56</v>
      </c>
      <c r="S7610" t="s">
        <v>44</v>
      </c>
      <c r="T7610" t="s">
        <v>32</v>
      </c>
      <c r="U7610" t="s">
        <v>33</v>
      </c>
      <c r="V7610" t="s">
        <v>59</v>
      </c>
      <c r="W7610" t="s">
        <v>33</v>
      </c>
    </row>
    <row r="7611" spans="1:23" x14ac:dyDescent="0.35">
      <c r="A7611">
        <v>8067</v>
      </c>
      <c r="B7611" t="s">
        <v>7722</v>
      </c>
      <c r="C7611" s="4">
        <f>mock_fashion_data_uk_us[[#This Row],[Price]]/10^13</f>
        <v>886.67864745221323</v>
      </c>
      <c r="D7611" s="2">
        <v>8866786474522132</v>
      </c>
      <c r="E7611" t="s">
        <v>36</v>
      </c>
      <c r="F7611" t="s">
        <v>62</v>
      </c>
      <c r="G7611" t="s">
        <v>50</v>
      </c>
      <c r="H7611">
        <v>4477636693406957</v>
      </c>
      <c r="I7611">
        <v>176</v>
      </c>
      <c r="J7611" s="4">
        <f>mock_fashion_data_uk_us[[#This Row],[Adapted Price]]*mock_fashion_data_uk_us[[#This Row],[Review Count]]</f>
        <v>156055.44195158954</v>
      </c>
      <c r="K7611" t="s">
        <v>97</v>
      </c>
      <c r="L7611" t="s">
        <v>25</v>
      </c>
      <c r="M7611" t="s">
        <v>64</v>
      </c>
      <c r="N7611" t="s">
        <v>53</v>
      </c>
      <c r="O7611" t="s">
        <v>85</v>
      </c>
      <c r="P7611">
        <v>52</v>
      </c>
      <c r="Q7611" t="s">
        <v>29</v>
      </c>
      <c r="R7611" t="s">
        <v>123</v>
      </c>
      <c r="S7611" t="s">
        <v>44</v>
      </c>
      <c r="T7611" t="s">
        <v>32</v>
      </c>
      <c r="U7611" t="s">
        <v>59</v>
      </c>
      <c r="V7611" t="s">
        <v>33</v>
      </c>
      <c r="W7611" t="s">
        <v>59</v>
      </c>
    </row>
    <row r="7612" spans="1:23" x14ac:dyDescent="0.35">
      <c r="A7612">
        <v>8068</v>
      </c>
      <c r="B7612" t="s">
        <v>7723</v>
      </c>
      <c r="C7612" s="4">
        <f>mock_fashion_data_uk_us[[#This Row],[Price]]/10^13</f>
        <v>248.24424009266949</v>
      </c>
      <c r="D7612" s="2">
        <v>2482442400926695</v>
      </c>
      <c r="E7612" t="s">
        <v>21</v>
      </c>
      <c r="F7612" t="s">
        <v>125</v>
      </c>
      <c r="G7612" t="s">
        <v>101</v>
      </c>
      <c r="H7612">
        <v>3357250825410796</v>
      </c>
      <c r="I7612">
        <v>324</v>
      </c>
      <c r="J7612" s="4">
        <f>mock_fashion_data_uk_us[[#This Row],[Adapted Price]]*mock_fashion_data_uk_us[[#This Row],[Review Count]]</f>
        <v>80431.13379002492</v>
      </c>
      <c r="K7612" t="s">
        <v>24</v>
      </c>
      <c r="L7612" t="s">
        <v>25</v>
      </c>
      <c r="M7612" t="s">
        <v>72</v>
      </c>
      <c r="N7612" t="s">
        <v>40</v>
      </c>
      <c r="O7612" t="s">
        <v>85</v>
      </c>
      <c r="P7612">
        <v>49</v>
      </c>
      <c r="Q7612" t="s">
        <v>55</v>
      </c>
      <c r="R7612" t="s">
        <v>56</v>
      </c>
      <c r="S7612" t="s">
        <v>44</v>
      </c>
      <c r="T7612" t="s">
        <v>105</v>
      </c>
      <c r="U7612" t="s">
        <v>46</v>
      </c>
      <c r="V7612" t="s">
        <v>47</v>
      </c>
      <c r="W7612" t="s">
        <v>75</v>
      </c>
    </row>
    <row r="7613" spans="1:23" x14ac:dyDescent="0.35">
      <c r="A7613">
        <v>8069</v>
      </c>
      <c r="B7613" t="s">
        <v>7724</v>
      </c>
      <c r="C7613" s="4">
        <f>mock_fashion_data_uk_us[[#This Row],[Price]]/10^13</f>
        <v>69.492767540997903</v>
      </c>
      <c r="D7613" s="2">
        <v>694927675409979</v>
      </c>
      <c r="E7613" t="s">
        <v>49</v>
      </c>
      <c r="F7613" t="s">
        <v>116</v>
      </c>
      <c r="G7613" t="s">
        <v>23</v>
      </c>
      <c r="H7613">
        <v>3.8376392205453024E+16</v>
      </c>
      <c r="I7613">
        <v>412</v>
      </c>
      <c r="J7613" s="4">
        <f>mock_fashion_data_uk_us[[#This Row],[Adapted Price]]*mock_fashion_data_uk_us[[#This Row],[Review Count]]</f>
        <v>28631.020226891134</v>
      </c>
      <c r="K7613" t="s">
        <v>120</v>
      </c>
      <c r="L7613" t="s">
        <v>84</v>
      </c>
      <c r="M7613" t="s">
        <v>72</v>
      </c>
      <c r="N7613" t="s">
        <v>53</v>
      </c>
      <c r="O7613" t="s">
        <v>66</v>
      </c>
      <c r="P7613">
        <v>59</v>
      </c>
      <c r="Q7613" t="s">
        <v>122</v>
      </c>
      <c r="R7613" t="s">
        <v>91</v>
      </c>
      <c r="S7613" t="s">
        <v>57</v>
      </c>
      <c r="T7613" t="s">
        <v>105</v>
      </c>
      <c r="U7613" t="s">
        <v>46</v>
      </c>
      <c r="V7613" t="s">
        <v>59</v>
      </c>
      <c r="W7613" t="s">
        <v>46</v>
      </c>
    </row>
    <row r="7614" spans="1:23" x14ac:dyDescent="0.35">
      <c r="A7614">
        <v>8070</v>
      </c>
      <c r="B7614" t="s">
        <v>7725</v>
      </c>
      <c r="C7614" s="4">
        <f>mock_fashion_data_uk_us[[#This Row],[Price]]/10^13</f>
        <v>2728.9004776103916</v>
      </c>
      <c r="D7614" s="2">
        <v>2.7289004776103916E+16</v>
      </c>
      <c r="E7614" t="s">
        <v>130</v>
      </c>
      <c r="F7614" t="s">
        <v>22</v>
      </c>
      <c r="G7614" t="s">
        <v>38</v>
      </c>
      <c r="H7614">
        <v>1129195818841004</v>
      </c>
      <c r="I7614">
        <v>486</v>
      </c>
      <c r="J7614" s="4">
        <f>mock_fashion_data_uk_us[[#This Row],[Adapted Price]]*mock_fashion_data_uk_us[[#This Row],[Review Count]]</f>
        <v>1326245.6321186502</v>
      </c>
      <c r="K7614" t="s">
        <v>63</v>
      </c>
      <c r="L7614" t="s">
        <v>84</v>
      </c>
      <c r="M7614" t="s">
        <v>64</v>
      </c>
      <c r="N7614" t="s">
        <v>65</v>
      </c>
      <c r="O7614" t="s">
        <v>28</v>
      </c>
      <c r="P7614">
        <v>39</v>
      </c>
      <c r="Q7614" t="s">
        <v>90</v>
      </c>
      <c r="R7614" t="s">
        <v>86</v>
      </c>
      <c r="S7614" t="s">
        <v>104</v>
      </c>
      <c r="T7614" t="s">
        <v>58</v>
      </c>
      <c r="U7614" t="s">
        <v>75</v>
      </c>
      <c r="V7614" t="s">
        <v>47</v>
      </c>
      <c r="W7614" t="s">
        <v>59</v>
      </c>
    </row>
    <row r="7615" spans="1:23" x14ac:dyDescent="0.35">
      <c r="A7615">
        <v>8071</v>
      </c>
      <c r="B7615" t="s">
        <v>7726</v>
      </c>
      <c r="C7615" s="4">
        <f>mock_fashion_data_uk_us[[#This Row],[Price]]/10^13</f>
        <v>768.8153538920626</v>
      </c>
      <c r="D7615" s="2">
        <v>7688153538920626</v>
      </c>
      <c r="E7615" t="s">
        <v>49</v>
      </c>
      <c r="F7615" t="s">
        <v>125</v>
      </c>
      <c r="G7615" t="s">
        <v>70</v>
      </c>
      <c r="H7615">
        <v>1.7820590596309592E+16</v>
      </c>
      <c r="I7615">
        <v>186</v>
      </c>
      <c r="J7615" s="4">
        <f>mock_fashion_data_uk_us[[#This Row],[Adapted Price]]*mock_fashion_data_uk_us[[#This Row],[Review Count]]</f>
        <v>142999.65582392365</v>
      </c>
      <c r="K7615" t="s">
        <v>94</v>
      </c>
      <c r="L7615" t="s">
        <v>51</v>
      </c>
      <c r="M7615" t="s">
        <v>64</v>
      </c>
      <c r="N7615" t="s">
        <v>27</v>
      </c>
      <c r="O7615" t="s">
        <v>140</v>
      </c>
      <c r="P7615">
        <v>23</v>
      </c>
      <c r="Q7615" t="s">
        <v>103</v>
      </c>
      <c r="R7615" t="s">
        <v>134</v>
      </c>
      <c r="S7615" t="s">
        <v>95</v>
      </c>
      <c r="T7615" t="s">
        <v>80</v>
      </c>
      <c r="U7615" t="s">
        <v>46</v>
      </c>
      <c r="V7615" t="s">
        <v>59</v>
      </c>
      <c r="W7615" t="s">
        <v>59</v>
      </c>
    </row>
    <row r="7616" spans="1:23" x14ac:dyDescent="0.35">
      <c r="A7616">
        <v>8072</v>
      </c>
      <c r="B7616" t="s">
        <v>7727</v>
      </c>
      <c r="C7616" s="4">
        <f>mock_fashion_data_uk_us[[#This Row],[Price]]/10^13</f>
        <v>487.25265582202837</v>
      </c>
      <c r="D7616" s="2">
        <v>4872526558220284</v>
      </c>
      <c r="E7616" t="s">
        <v>36</v>
      </c>
      <c r="F7616" t="s">
        <v>69</v>
      </c>
      <c r="G7616" t="s">
        <v>38</v>
      </c>
      <c r="H7616">
        <v>1.2761620167160048E+16</v>
      </c>
      <c r="I7616">
        <v>140</v>
      </c>
      <c r="J7616" s="4">
        <f>mock_fashion_data_uk_us[[#This Row],[Adapted Price]]*mock_fashion_data_uk_us[[#This Row],[Review Count]]</f>
        <v>68215.37181508397</v>
      </c>
      <c r="K7616" t="s">
        <v>102</v>
      </c>
      <c r="L7616" t="s">
        <v>51</v>
      </c>
      <c r="M7616" t="s">
        <v>72</v>
      </c>
      <c r="N7616" t="s">
        <v>27</v>
      </c>
      <c r="O7616" t="s">
        <v>28</v>
      </c>
      <c r="P7616">
        <v>18</v>
      </c>
      <c r="Q7616" t="s">
        <v>122</v>
      </c>
      <c r="R7616" t="s">
        <v>132</v>
      </c>
      <c r="S7616" t="s">
        <v>57</v>
      </c>
      <c r="T7616" t="s">
        <v>105</v>
      </c>
      <c r="U7616" t="s">
        <v>75</v>
      </c>
      <c r="V7616" t="s">
        <v>46</v>
      </c>
      <c r="W7616" t="s">
        <v>59</v>
      </c>
    </row>
    <row r="7617" spans="1:23" x14ac:dyDescent="0.35">
      <c r="A7617">
        <v>8073</v>
      </c>
      <c r="B7617" t="s">
        <v>7728</v>
      </c>
      <c r="C7617" s="4">
        <f>mock_fashion_data_uk_us[[#This Row],[Price]]/10^13</f>
        <v>190.47774825854631</v>
      </c>
      <c r="D7617" s="2">
        <v>1904777482585463</v>
      </c>
      <c r="E7617" t="s">
        <v>130</v>
      </c>
      <c r="F7617" t="s">
        <v>62</v>
      </c>
      <c r="G7617" t="s">
        <v>89</v>
      </c>
      <c r="H7617">
        <v>2.7757534928133024E+16</v>
      </c>
      <c r="I7617">
        <v>254</v>
      </c>
      <c r="J7617" s="4">
        <f>mock_fashion_data_uk_us[[#This Row],[Adapted Price]]*mock_fashion_data_uk_us[[#This Row],[Review Count]]</f>
        <v>48381.348057670766</v>
      </c>
      <c r="K7617" t="s">
        <v>24</v>
      </c>
      <c r="L7617" t="s">
        <v>84</v>
      </c>
      <c r="M7617" t="s">
        <v>52</v>
      </c>
      <c r="N7617" t="s">
        <v>53</v>
      </c>
      <c r="O7617" t="s">
        <v>77</v>
      </c>
      <c r="P7617">
        <v>39</v>
      </c>
      <c r="Q7617" t="s">
        <v>55</v>
      </c>
      <c r="R7617" t="s">
        <v>86</v>
      </c>
      <c r="S7617" t="s">
        <v>74</v>
      </c>
      <c r="T7617" t="s">
        <v>32</v>
      </c>
      <c r="U7617" t="s">
        <v>59</v>
      </c>
      <c r="V7617" t="s">
        <v>46</v>
      </c>
      <c r="W7617" t="s">
        <v>75</v>
      </c>
    </row>
    <row r="7618" spans="1:23" x14ac:dyDescent="0.35">
      <c r="A7618">
        <v>8074</v>
      </c>
      <c r="B7618" t="s">
        <v>7729</v>
      </c>
      <c r="C7618" s="4">
        <f>mock_fashion_data_uk_us[[#This Row],[Price]]/10^13</f>
        <v>4501.8862116509172</v>
      </c>
      <c r="D7618" s="2">
        <v>4.5018862116509176E+16</v>
      </c>
      <c r="E7618" t="s">
        <v>61</v>
      </c>
      <c r="F7618" t="s">
        <v>37</v>
      </c>
      <c r="G7618" t="s">
        <v>23</v>
      </c>
      <c r="H7618">
        <v>1.7173256560281748E+16</v>
      </c>
      <c r="I7618">
        <v>315</v>
      </c>
      <c r="J7618" s="4">
        <f>mock_fashion_data_uk_us[[#This Row],[Adapted Price]]*mock_fashion_data_uk_us[[#This Row],[Review Count]]</f>
        <v>1418094.1566700388</v>
      </c>
      <c r="K7618" t="s">
        <v>63</v>
      </c>
      <c r="L7618" t="s">
        <v>25</v>
      </c>
      <c r="M7618" t="s">
        <v>52</v>
      </c>
      <c r="N7618" t="s">
        <v>65</v>
      </c>
      <c r="O7618" t="s">
        <v>140</v>
      </c>
      <c r="P7618">
        <v>43</v>
      </c>
      <c r="Q7618" t="s">
        <v>78</v>
      </c>
      <c r="R7618" t="s">
        <v>73</v>
      </c>
      <c r="S7618" t="s">
        <v>95</v>
      </c>
      <c r="T7618" t="s">
        <v>32</v>
      </c>
      <c r="U7618" t="s">
        <v>47</v>
      </c>
      <c r="V7618" t="s">
        <v>34</v>
      </c>
      <c r="W7618" t="s">
        <v>47</v>
      </c>
    </row>
    <row r="7619" spans="1:23" x14ac:dyDescent="0.35">
      <c r="A7619">
        <v>8075</v>
      </c>
      <c r="B7619" t="s">
        <v>7730</v>
      </c>
      <c r="C7619" s="4">
        <f>mock_fashion_data_uk_us[[#This Row],[Price]]/10^13</f>
        <v>70.003545590385599</v>
      </c>
      <c r="D7619" s="2">
        <v>700035455903856</v>
      </c>
      <c r="E7619" t="s">
        <v>68</v>
      </c>
      <c r="F7619" t="s">
        <v>111</v>
      </c>
      <c r="G7619" t="s">
        <v>50</v>
      </c>
      <c r="H7619">
        <v>2586929217823927</v>
      </c>
      <c r="I7619">
        <v>19</v>
      </c>
      <c r="J7619" s="4">
        <f>mock_fashion_data_uk_us[[#This Row],[Adapted Price]]*mock_fashion_data_uk_us[[#This Row],[Review Count]]</f>
        <v>1330.0673662173265</v>
      </c>
      <c r="K7619" t="s">
        <v>71</v>
      </c>
      <c r="L7619" t="s">
        <v>51</v>
      </c>
      <c r="M7619" t="s">
        <v>52</v>
      </c>
      <c r="N7619" t="s">
        <v>27</v>
      </c>
      <c r="O7619" t="s">
        <v>113</v>
      </c>
      <c r="P7619">
        <v>36</v>
      </c>
      <c r="Q7619" t="s">
        <v>42</v>
      </c>
      <c r="R7619" t="s">
        <v>73</v>
      </c>
      <c r="S7619" t="s">
        <v>95</v>
      </c>
      <c r="T7619" t="s">
        <v>58</v>
      </c>
      <c r="U7619" t="s">
        <v>59</v>
      </c>
      <c r="V7619" t="s">
        <v>33</v>
      </c>
      <c r="W7619" t="s">
        <v>46</v>
      </c>
    </row>
    <row r="7620" spans="1:23" x14ac:dyDescent="0.35">
      <c r="A7620">
        <v>8077</v>
      </c>
      <c r="B7620" t="s">
        <v>7731</v>
      </c>
      <c r="C7620" s="4">
        <f>mock_fashion_data_uk_us[[#This Row],[Price]]/10^13</f>
        <v>682.40332187956574</v>
      </c>
      <c r="D7620" s="2">
        <v>6824033218795657</v>
      </c>
      <c r="E7620" t="s">
        <v>21</v>
      </c>
      <c r="F7620" t="s">
        <v>69</v>
      </c>
      <c r="G7620" t="s">
        <v>89</v>
      </c>
      <c r="H7620">
        <v>3954721976176529</v>
      </c>
      <c r="I7620">
        <v>243</v>
      </c>
      <c r="J7620" s="4">
        <f>mock_fashion_data_uk_us[[#This Row],[Adapted Price]]*mock_fashion_data_uk_us[[#This Row],[Review Count]]</f>
        <v>165824.00721673446</v>
      </c>
      <c r="K7620" t="s">
        <v>83</v>
      </c>
      <c r="L7620" t="s">
        <v>25</v>
      </c>
      <c r="M7620" t="s">
        <v>52</v>
      </c>
      <c r="N7620" t="s">
        <v>27</v>
      </c>
      <c r="O7620" t="s">
        <v>41</v>
      </c>
      <c r="P7620">
        <v>62</v>
      </c>
      <c r="Q7620" t="s">
        <v>103</v>
      </c>
      <c r="R7620" t="s">
        <v>91</v>
      </c>
      <c r="S7620" t="s">
        <v>44</v>
      </c>
      <c r="T7620" t="s">
        <v>105</v>
      </c>
      <c r="U7620" t="s">
        <v>33</v>
      </c>
      <c r="V7620" t="s">
        <v>47</v>
      </c>
      <c r="W7620" t="s">
        <v>59</v>
      </c>
    </row>
    <row r="7621" spans="1:23" x14ac:dyDescent="0.35">
      <c r="A7621">
        <v>8078</v>
      </c>
      <c r="B7621" t="s">
        <v>7732</v>
      </c>
      <c r="C7621" s="4">
        <f>mock_fashion_data_uk_us[[#This Row],[Price]]/10^13</f>
        <v>416.71685959292728</v>
      </c>
      <c r="D7621" s="2">
        <v>4167168595929273</v>
      </c>
      <c r="E7621" t="s">
        <v>21</v>
      </c>
      <c r="F7621" t="s">
        <v>125</v>
      </c>
      <c r="G7621" t="s">
        <v>82</v>
      </c>
      <c r="H7621">
        <v>3.6634921436275952E+16</v>
      </c>
      <c r="I7621">
        <v>2</v>
      </c>
      <c r="J7621" s="4">
        <f>mock_fashion_data_uk_us[[#This Row],[Adapted Price]]*mock_fashion_data_uk_us[[#This Row],[Review Count]]</f>
        <v>833.43371918585456</v>
      </c>
      <c r="K7621" t="s">
        <v>63</v>
      </c>
      <c r="L7621" t="s">
        <v>51</v>
      </c>
      <c r="M7621" t="s">
        <v>64</v>
      </c>
      <c r="N7621" t="s">
        <v>40</v>
      </c>
      <c r="O7621" t="s">
        <v>113</v>
      </c>
      <c r="P7621">
        <v>21</v>
      </c>
      <c r="Q7621" t="s">
        <v>42</v>
      </c>
      <c r="R7621" t="s">
        <v>30</v>
      </c>
      <c r="S7621" t="s">
        <v>74</v>
      </c>
      <c r="T7621" t="s">
        <v>45</v>
      </c>
      <c r="U7621" t="s">
        <v>33</v>
      </c>
      <c r="V7621" t="s">
        <v>59</v>
      </c>
      <c r="W7621" t="s">
        <v>75</v>
      </c>
    </row>
    <row r="7622" spans="1:23" x14ac:dyDescent="0.35">
      <c r="A7622">
        <v>8079</v>
      </c>
      <c r="B7622" t="s">
        <v>7733</v>
      </c>
      <c r="C7622" s="4">
        <f>mock_fashion_data_uk_us[[#This Row],[Price]]/10^13</f>
        <v>535.60454300444815</v>
      </c>
      <c r="D7622" s="2">
        <v>5356045430044481</v>
      </c>
      <c r="E7622" t="s">
        <v>36</v>
      </c>
      <c r="F7622" t="s">
        <v>116</v>
      </c>
      <c r="G7622" t="s">
        <v>70</v>
      </c>
      <c r="H7622">
        <v>4842346997782636</v>
      </c>
      <c r="I7622">
        <v>483</v>
      </c>
      <c r="J7622" s="4">
        <f>mock_fashion_data_uk_us[[#This Row],[Adapted Price]]*mock_fashion_data_uk_us[[#This Row],[Review Count]]</f>
        <v>258696.99427114846</v>
      </c>
      <c r="K7622" t="s">
        <v>39</v>
      </c>
      <c r="L7622" t="s">
        <v>84</v>
      </c>
      <c r="M7622" t="s">
        <v>52</v>
      </c>
      <c r="N7622" t="s">
        <v>40</v>
      </c>
      <c r="O7622" t="s">
        <v>41</v>
      </c>
      <c r="P7622">
        <v>30</v>
      </c>
      <c r="Q7622" t="s">
        <v>172</v>
      </c>
      <c r="R7622" t="s">
        <v>91</v>
      </c>
      <c r="S7622" t="s">
        <v>44</v>
      </c>
      <c r="T7622" t="s">
        <v>58</v>
      </c>
      <c r="U7622" t="s">
        <v>47</v>
      </c>
      <c r="V7622" t="s">
        <v>59</v>
      </c>
      <c r="W7622" t="s">
        <v>33</v>
      </c>
    </row>
    <row r="7623" spans="1:23" x14ac:dyDescent="0.35">
      <c r="A7623">
        <v>8080</v>
      </c>
      <c r="B7623" t="s">
        <v>7734</v>
      </c>
      <c r="C7623" s="4">
        <f>mock_fashion_data_uk_us[[#This Row],[Price]]/10^13</f>
        <v>618.48764604785129</v>
      </c>
      <c r="D7623" s="2">
        <v>6184876460478513</v>
      </c>
      <c r="E7623" t="s">
        <v>118</v>
      </c>
      <c r="F7623" t="s">
        <v>22</v>
      </c>
      <c r="G7623" t="s">
        <v>101</v>
      </c>
      <c r="H7623">
        <v>1503740620559237</v>
      </c>
      <c r="I7623">
        <v>426</v>
      </c>
      <c r="J7623" s="4">
        <f>mock_fashion_data_uk_us[[#This Row],[Adapted Price]]*mock_fashion_data_uk_us[[#This Row],[Review Count]]</f>
        <v>263475.73721638467</v>
      </c>
      <c r="K7623" t="s">
        <v>97</v>
      </c>
      <c r="L7623" t="s">
        <v>84</v>
      </c>
      <c r="M7623" t="s">
        <v>72</v>
      </c>
      <c r="N7623" t="s">
        <v>53</v>
      </c>
      <c r="O7623" t="s">
        <v>66</v>
      </c>
      <c r="P7623">
        <v>43</v>
      </c>
      <c r="Q7623" t="s">
        <v>114</v>
      </c>
      <c r="R7623" t="s">
        <v>91</v>
      </c>
      <c r="S7623" t="s">
        <v>104</v>
      </c>
      <c r="T7623" t="s">
        <v>45</v>
      </c>
      <c r="U7623" t="s">
        <v>33</v>
      </c>
      <c r="V7623" t="s">
        <v>59</v>
      </c>
      <c r="W7623" t="s">
        <v>33</v>
      </c>
    </row>
    <row r="7624" spans="1:23" x14ac:dyDescent="0.35">
      <c r="A7624">
        <v>8081</v>
      </c>
      <c r="B7624" t="s">
        <v>7735</v>
      </c>
      <c r="C7624" s="4">
        <f>mock_fashion_data_uk_us[[#This Row],[Price]]/10^13</f>
        <v>53.068889720556101</v>
      </c>
      <c r="D7624" s="2">
        <v>530688897205561</v>
      </c>
      <c r="E7624" t="s">
        <v>21</v>
      </c>
      <c r="F7624" t="s">
        <v>116</v>
      </c>
      <c r="G7624" t="s">
        <v>101</v>
      </c>
      <c r="H7624">
        <v>1.6453971357399676E+16</v>
      </c>
      <c r="I7624">
        <v>415</v>
      </c>
      <c r="J7624" s="4">
        <f>mock_fashion_data_uk_us[[#This Row],[Adapted Price]]*mock_fashion_data_uk_us[[#This Row],[Review Count]]</f>
        <v>22023.58923403078</v>
      </c>
      <c r="K7624" t="s">
        <v>39</v>
      </c>
      <c r="L7624" t="s">
        <v>25</v>
      </c>
      <c r="M7624" t="s">
        <v>26</v>
      </c>
      <c r="N7624" t="s">
        <v>53</v>
      </c>
      <c r="O7624" t="s">
        <v>54</v>
      </c>
      <c r="P7624">
        <v>26</v>
      </c>
      <c r="Q7624" t="s">
        <v>114</v>
      </c>
      <c r="R7624" t="s">
        <v>91</v>
      </c>
      <c r="S7624" t="s">
        <v>31</v>
      </c>
      <c r="T7624" t="s">
        <v>80</v>
      </c>
      <c r="U7624" t="s">
        <v>75</v>
      </c>
      <c r="V7624" t="s">
        <v>33</v>
      </c>
      <c r="W7624" t="s">
        <v>33</v>
      </c>
    </row>
    <row r="7625" spans="1:23" x14ac:dyDescent="0.35">
      <c r="A7625">
        <v>8082</v>
      </c>
      <c r="B7625" t="s">
        <v>7736</v>
      </c>
      <c r="C7625" s="4">
        <f>mock_fashion_data_uk_us[[#This Row],[Price]]/10^13</f>
        <v>869.17842218610565</v>
      </c>
      <c r="D7625" s="2">
        <v>8691784221861057</v>
      </c>
      <c r="E7625" t="s">
        <v>49</v>
      </c>
      <c r="F7625" t="s">
        <v>116</v>
      </c>
      <c r="G7625" t="s">
        <v>38</v>
      </c>
      <c r="H7625">
        <v>2.0437013221705476E+16</v>
      </c>
      <c r="I7625">
        <v>399</v>
      </c>
      <c r="J7625" s="4">
        <f>mock_fashion_data_uk_us[[#This Row],[Adapted Price]]*mock_fashion_data_uk_us[[#This Row],[Review Count]]</f>
        <v>346802.19045225618</v>
      </c>
      <c r="K7625" t="s">
        <v>63</v>
      </c>
      <c r="L7625" t="s">
        <v>51</v>
      </c>
      <c r="M7625" t="s">
        <v>26</v>
      </c>
      <c r="N7625" t="s">
        <v>53</v>
      </c>
      <c r="O7625" t="s">
        <v>98</v>
      </c>
      <c r="P7625">
        <v>45</v>
      </c>
      <c r="Q7625" t="s">
        <v>42</v>
      </c>
      <c r="R7625" t="s">
        <v>56</v>
      </c>
      <c r="S7625" t="s">
        <v>95</v>
      </c>
      <c r="T7625" t="s">
        <v>105</v>
      </c>
      <c r="U7625" t="s">
        <v>33</v>
      </c>
      <c r="V7625" t="s">
        <v>59</v>
      </c>
      <c r="W7625" t="s">
        <v>75</v>
      </c>
    </row>
    <row r="7626" spans="1:23" x14ac:dyDescent="0.35">
      <c r="A7626">
        <v>8083</v>
      </c>
      <c r="B7626" t="s">
        <v>7737</v>
      </c>
      <c r="C7626" s="4">
        <f>mock_fashion_data_uk_us[[#This Row],[Price]]/10^13</f>
        <v>880.52964903126235</v>
      </c>
      <c r="D7626" s="2">
        <v>8805296490312624</v>
      </c>
      <c r="E7626" t="s">
        <v>49</v>
      </c>
      <c r="F7626" t="s">
        <v>69</v>
      </c>
      <c r="G7626" t="s">
        <v>23</v>
      </c>
      <c r="H7626">
        <v>1.3198817081118212E+16</v>
      </c>
      <c r="I7626">
        <v>470</v>
      </c>
      <c r="J7626" s="4">
        <f>mock_fashion_data_uk_us[[#This Row],[Adapted Price]]*mock_fashion_data_uk_us[[#This Row],[Review Count]]</f>
        <v>413848.93504469329</v>
      </c>
      <c r="K7626" t="s">
        <v>120</v>
      </c>
      <c r="L7626" t="s">
        <v>25</v>
      </c>
      <c r="M7626" t="s">
        <v>72</v>
      </c>
      <c r="N7626" t="s">
        <v>27</v>
      </c>
      <c r="O7626" t="s">
        <v>140</v>
      </c>
      <c r="P7626">
        <v>24</v>
      </c>
      <c r="Q7626" t="s">
        <v>55</v>
      </c>
      <c r="R7626" t="s">
        <v>86</v>
      </c>
      <c r="S7626" t="s">
        <v>31</v>
      </c>
      <c r="T7626" t="s">
        <v>105</v>
      </c>
      <c r="U7626" t="s">
        <v>47</v>
      </c>
      <c r="V7626" t="s">
        <v>34</v>
      </c>
      <c r="W7626" t="s">
        <v>34</v>
      </c>
    </row>
    <row r="7627" spans="1:23" x14ac:dyDescent="0.35">
      <c r="A7627">
        <v>8084</v>
      </c>
      <c r="B7627" t="s">
        <v>7738</v>
      </c>
      <c r="C7627" s="4">
        <f>mock_fashion_data_uk_us[[#This Row],[Price]]/10^13</f>
        <v>1655.3095851946573</v>
      </c>
      <c r="D7627" s="2">
        <v>1.6553095851946572E+16</v>
      </c>
      <c r="E7627" t="s">
        <v>36</v>
      </c>
      <c r="F7627" t="s">
        <v>37</v>
      </c>
      <c r="G7627" t="s">
        <v>70</v>
      </c>
      <c r="H7627">
        <v>2.0294045307187764E+16</v>
      </c>
      <c r="I7627">
        <v>212</v>
      </c>
      <c r="J7627" s="4">
        <f>mock_fashion_data_uk_us[[#This Row],[Adapted Price]]*mock_fashion_data_uk_us[[#This Row],[Review Count]]</f>
        <v>350925.63206126733</v>
      </c>
      <c r="K7627" t="s">
        <v>83</v>
      </c>
      <c r="L7627" t="s">
        <v>25</v>
      </c>
      <c r="M7627" t="s">
        <v>52</v>
      </c>
      <c r="N7627" t="s">
        <v>53</v>
      </c>
      <c r="O7627" t="s">
        <v>66</v>
      </c>
      <c r="P7627">
        <v>38</v>
      </c>
      <c r="Q7627" t="s">
        <v>90</v>
      </c>
      <c r="R7627" t="s">
        <v>73</v>
      </c>
      <c r="S7627" t="s">
        <v>44</v>
      </c>
      <c r="T7627" t="s">
        <v>105</v>
      </c>
      <c r="U7627" t="s">
        <v>46</v>
      </c>
      <c r="V7627" t="s">
        <v>34</v>
      </c>
      <c r="W7627" t="s">
        <v>33</v>
      </c>
    </row>
    <row r="7628" spans="1:23" x14ac:dyDescent="0.35">
      <c r="A7628">
        <v>8085</v>
      </c>
      <c r="B7628" t="s">
        <v>7739</v>
      </c>
      <c r="C7628" s="4">
        <f>mock_fashion_data_uk_us[[#This Row],[Price]]/10^13</f>
        <v>281.3455464250132</v>
      </c>
      <c r="D7628" s="2">
        <v>2813455464250132</v>
      </c>
      <c r="E7628" t="s">
        <v>130</v>
      </c>
      <c r="F7628" t="s">
        <v>125</v>
      </c>
      <c r="G7628" t="s">
        <v>101</v>
      </c>
      <c r="H7628">
        <v>2.4486612436552984E+16</v>
      </c>
      <c r="I7628">
        <v>250</v>
      </c>
      <c r="J7628" s="4">
        <f>mock_fashion_data_uk_us[[#This Row],[Adapted Price]]*mock_fashion_data_uk_us[[#This Row],[Review Count]]</f>
        <v>70336.386606253305</v>
      </c>
      <c r="K7628" t="s">
        <v>94</v>
      </c>
      <c r="L7628" t="s">
        <v>25</v>
      </c>
      <c r="M7628" t="s">
        <v>52</v>
      </c>
      <c r="N7628" t="s">
        <v>65</v>
      </c>
      <c r="O7628" t="s">
        <v>113</v>
      </c>
      <c r="P7628">
        <v>19</v>
      </c>
      <c r="Q7628" t="s">
        <v>103</v>
      </c>
      <c r="R7628" t="s">
        <v>123</v>
      </c>
      <c r="S7628" t="s">
        <v>44</v>
      </c>
      <c r="T7628" t="s">
        <v>58</v>
      </c>
      <c r="U7628" t="s">
        <v>47</v>
      </c>
      <c r="V7628" t="s">
        <v>75</v>
      </c>
      <c r="W7628" t="s">
        <v>46</v>
      </c>
    </row>
    <row r="7629" spans="1:23" x14ac:dyDescent="0.35">
      <c r="A7629">
        <v>8086</v>
      </c>
      <c r="B7629" t="s">
        <v>7740</v>
      </c>
      <c r="C7629" s="4">
        <f>mock_fashion_data_uk_us[[#This Row],[Price]]/10^13</f>
        <v>3675.8027586213543</v>
      </c>
      <c r="D7629" s="2">
        <v>3.6758027586213544E+16</v>
      </c>
      <c r="E7629" t="s">
        <v>21</v>
      </c>
      <c r="F7629" t="s">
        <v>125</v>
      </c>
      <c r="G7629" t="s">
        <v>23</v>
      </c>
      <c r="H7629">
        <v>3.6297417505325912E+16</v>
      </c>
      <c r="I7629">
        <v>194</v>
      </c>
      <c r="J7629" s="4">
        <f>mock_fashion_data_uk_us[[#This Row],[Adapted Price]]*mock_fashion_data_uk_us[[#This Row],[Review Count]]</f>
        <v>713105.73517254274</v>
      </c>
      <c r="K7629" t="s">
        <v>94</v>
      </c>
      <c r="L7629" t="s">
        <v>84</v>
      </c>
      <c r="M7629" t="s">
        <v>64</v>
      </c>
      <c r="N7629" t="s">
        <v>40</v>
      </c>
      <c r="O7629" t="s">
        <v>113</v>
      </c>
      <c r="P7629">
        <v>58</v>
      </c>
      <c r="Q7629" t="s">
        <v>99</v>
      </c>
      <c r="R7629" t="s">
        <v>86</v>
      </c>
      <c r="S7629" t="s">
        <v>104</v>
      </c>
      <c r="T7629" t="s">
        <v>32</v>
      </c>
      <c r="U7629" t="s">
        <v>47</v>
      </c>
      <c r="V7629" t="s">
        <v>33</v>
      </c>
      <c r="W7629" t="s">
        <v>59</v>
      </c>
    </row>
    <row r="7630" spans="1:23" x14ac:dyDescent="0.35">
      <c r="A7630">
        <v>8087</v>
      </c>
      <c r="B7630" t="s">
        <v>7741</v>
      </c>
      <c r="C7630" s="4">
        <f>mock_fashion_data_uk_us[[#This Row],[Price]]/10^13</f>
        <v>68.776524325270103</v>
      </c>
      <c r="D7630" s="2">
        <v>687765243252701</v>
      </c>
      <c r="E7630" t="s">
        <v>61</v>
      </c>
      <c r="F7630" t="s">
        <v>108</v>
      </c>
      <c r="G7630" t="s">
        <v>70</v>
      </c>
      <c r="H7630">
        <v>1189778180823474</v>
      </c>
      <c r="I7630">
        <v>251</v>
      </c>
      <c r="J7630" s="4">
        <f>mock_fashion_data_uk_us[[#This Row],[Adapted Price]]*mock_fashion_data_uk_us[[#This Row],[Review Count]]</f>
        <v>17262.907605642795</v>
      </c>
      <c r="K7630" t="s">
        <v>63</v>
      </c>
      <c r="L7630" t="s">
        <v>84</v>
      </c>
      <c r="M7630" t="s">
        <v>52</v>
      </c>
      <c r="N7630" t="s">
        <v>40</v>
      </c>
      <c r="O7630" t="s">
        <v>77</v>
      </c>
      <c r="P7630">
        <v>50</v>
      </c>
      <c r="Q7630" t="s">
        <v>99</v>
      </c>
      <c r="R7630" t="s">
        <v>56</v>
      </c>
      <c r="S7630" t="s">
        <v>31</v>
      </c>
      <c r="T7630" t="s">
        <v>80</v>
      </c>
      <c r="U7630" t="s">
        <v>59</v>
      </c>
      <c r="V7630" t="s">
        <v>34</v>
      </c>
      <c r="W7630" t="s">
        <v>59</v>
      </c>
    </row>
    <row r="7631" spans="1:23" x14ac:dyDescent="0.35">
      <c r="A7631">
        <v>8088</v>
      </c>
      <c r="B7631" t="s">
        <v>7742</v>
      </c>
      <c r="C7631" s="4">
        <f>mock_fashion_data_uk_us[[#This Row],[Price]]/10^13</f>
        <v>81.365185055148899</v>
      </c>
      <c r="D7631" s="2">
        <v>813651850551489</v>
      </c>
      <c r="E7631" t="s">
        <v>36</v>
      </c>
      <c r="F7631" t="s">
        <v>111</v>
      </c>
      <c r="G7631" t="s">
        <v>23</v>
      </c>
      <c r="H7631">
        <v>2.6117640085533392E+16</v>
      </c>
      <c r="I7631">
        <v>44</v>
      </c>
      <c r="J7631" s="4">
        <f>mock_fashion_data_uk_us[[#This Row],[Adapted Price]]*mock_fashion_data_uk_us[[#This Row],[Review Count]]</f>
        <v>3580.0681424265517</v>
      </c>
      <c r="K7631" t="s">
        <v>97</v>
      </c>
      <c r="L7631" t="s">
        <v>51</v>
      </c>
      <c r="M7631" t="s">
        <v>64</v>
      </c>
      <c r="N7631" t="s">
        <v>65</v>
      </c>
      <c r="O7631" t="s">
        <v>98</v>
      </c>
      <c r="P7631">
        <v>51</v>
      </c>
      <c r="Q7631" t="s">
        <v>90</v>
      </c>
      <c r="R7631" t="s">
        <v>43</v>
      </c>
      <c r="S7631" t="s">
        <v>44</v>
      </c>
      <c r="T7631" t="s">
        <v>58</v>
      </c>
      <c r="U7631" t="s">
        <v>75</v>
      </c>
      <c r="V7631" t="s">
        <v>34</v>
      </c>
      <c r="W7631" t="s">
        <v>47</v>
      </c>
    </row>
    <row r="7632" spans="1:23" x14ac:dyDescent="0.35">
      <c r="A7632">
        <v>8089</v>
      </c>
      <c r="B7632" t="s">
        <v>7743</v>
      </c>
      <c r="C7632" s="4">
        <f>mock_fashion_data_uk_us[[#This Row],[Price]]/10^13</f>
        <v>5717.4854269173547</v>
      </c>
      <c r="D7632" s="2">
        <v>5.7174854269173544E+16</v>
      </c>
      <c r="E7632" t="s">
        <v>118</v>
      </c>
      <c r="F7632" t="s">
        <v>116</v>
      </c>
      <c r="G7632" t="s">
        <v>82</v>
      </c>
      <c r="H7632">
        <v>3454920107743376</v>
      </c>
      <c r="I7632">
        <v>73</v>
      </c>
      <c r="J7632" s="4">
        <f>mock_fashion_data_uk_us[[#This Row],[Adapted Price]]*mock_fashion_data_uk_us[[#This Row],[Review Count]]</f>
        <v>417376.4361649669</v>
      </c>
      <c r="K7632" t="s">
        <v>112</v>
      </c>
      <c r="L7632" t="s">
        <v>51</v>
      </c>
      <c r="M7632" t="s">
        <v>26</v>
      </c>
      <c r="N7632" t="s">
        <v>27</v>
      </c>
      <c r="O7632" t="s">
        <v>28</v>
      </c>
      <c r="P7632">
        <v>63</v>
      </c>
      <c r="Q7632" t="s">
        <v>55</v>
      </c>
      <c r="R7632" t="s">
        <v>86</v>
      </c>
      <c r="S7632" t="s">
        <v>57</v>
      </c>
      <c r="T7632" t="s">
        <v>45</v>
      </c>
      <c r="U7632" t="s">
        <v>59</v>
      </c>
      <c r="V7632" t="s">
        <v>47</v>
      </c>
      <c r="W7632" t="s">
        <v>47</v>
      </c>
    </row>
    <row r="7633" spans="1:23" x14ac:dyDescent="0.35">
      <c r="A7633">
        <v>8090</v>
      </c>
      <c r="B7633" t="s">
        <v>7744</v>
      </c>
      <c r="C7633" s="4">
        <f>mock_fashion_data_uk_us[[#This Row],[Price]]/10^13</f>
        <v>97.130435008587398</v>
      </c>
      <c r="D7633" s="2">
        <v>971304350085874</v>
      </c>
      <c r="E7633" t="s">
        <v>36</v>
      </c>
      <c r="F7633" t="s">
        <v>145</v>
      </c>
      <c r="G7633" t="s">
        <v>70</v>
      </c>
      <c r="H7633">
        <v>3885972863324041</v>
      </c>
      <c r="I7633">
        <v>167</v>
      </c>
      <c r="J7633" s="4">
        <f>mock_fashion_data_uk_us[[#This Row],[Adapted Price]]*mock_fashion_data_uk_us[[#This Row],[Review Count]]</f>
        <v>16220.782646434096</v>
      </c>
      <c r="K7633" t="s">
        <v>24</v>
      </c>
      <c r="L7633" t="s">
        <v>25</v>
      </c>
      <c r="M7633" t="s">
        <v>64</v>
      </c>
      <c r="N7633" t="s">
        <v>65</v>
      </c>
      <c r="O7633" t="s">
        <v>140</v>
      </c>
      <c r="P7633">
        <v>57</v>
      </c>
      <c r="Q7633" t="s">
        <v>55</v>
      </c>
      <c r="R7633" t="s">
        <v>56</v>
      </c>
      <c r="S7633" t="s">
        <v>74</v>
      </c>
      <c r="T7633" t="s">
        <v>45</v>
      </c>
      <c r="U7633" t="s">
        <v>59</v>
      </c>
      <c r="V7633" t="s">
        <v>34</v>
      </c>
      <c r="W7633" t="s">
        <v>47</v>
      </c>
    </row>
    <row r="7634" spans="1:23" x14ac:dyDescent="0.35">
      <c r="A7634">
        <v>8091</v>
      </c>
      <c r="B7634" t="s">
        <v>7745</v>
      </c>
      <c r="C7634" s="4">
        <f>mock_fashion_data_uk_us[[#This Row],[Price]]/10^13</f>
        <v>547.47431002908434</v>
      </c>
      <c r="D7634" s="2">
        <v>5474743100290843</v>
      </c>
      <c r="E7634" t="s">
        <v>21</v>
      </c>
      <c r="F7634" t="s">
        <v>116</v>
      </c>
      <c r="G7634" t="s">
        <v>82</v>
      </c>
      <c r="H7634">
        <v>4733410943893782</v>
      </c>
      <c r="I7634">
        <v>7</v>
      </c>
      <c r="J7634" s="4">
        <f>mock_fashion_data_uk_us[[#This Row],[Adapted Price]]*mock_fashion_data_uk_us[[#This Row],[Review Count]]</f>
        <v>3832.3201702035904</v>
      </c>
      <c r="K7634" t="s">
        <v>39</v>
      </c>
      <c r="L7634" t="s">
        <v>84</v>
      </c>
      <c r="M7634" t="s">
        <v>52</v>
      </c>
      <c r="N7634" t="s">
        <v>65</v>
      </c>
      <c r="O7634" t="s">
        <v>85</v>
      </c>
      <c r="P7634">
        <v>21</v>
      </c>
      <c r="Q7634" t="s">
        <v>172</v>
      </c>
      <c r="R7634" t="s">
        <v>56</v>
      </c>
      <c r="S7634" t="s">
        <v>44</v>
      </c>
      <c r="T7634" t="s">
        <v>80</v>
      </c>
      <c r="U7634" t="s">
        <v>59</v>
      </c>
      <c r="V7634" t="s">
        <v>46</v>
      </c>
      <c r="W7634" t="s">
        <v>33</v>
      </c>
    </row>
    <row r="7635" spans="1:23" x14ac:dyDescent="0.35">
      <c r="A7635">
        <v>8092</v>
      </c>
      <c r="B7635" t="s">
        <v>7746</v>
      </c>
      <c r="C7635" s="4">
        <f>mock_fashion_data_uk_us[[#This Row],[Price]]/10^13</f>
        <v>469.69675667957659</v>
      </c>
      <c r="D7635" s="2">
        <v>4696967566795766</v>
      </c>
      <c r="E7635" t="s">
        <v>68</v>
      </c>
      <c r="F7635" t="s">
        <v>22</v>
      </c>
      <c r="G7635" t="s">
        <v>38</v>
      </c>
      <c r="H7635">
        <v>4.3965475615810624E+16</v>
      </c>
      <c r="I7635">
        <v>122</v>
      </c>
      <c r="J7635" s="4">
        <f>mock_fashion_data_uk_us[[#This Row],[Adapted Price]]*mock_fashion_data_uk_us[[#This Row],[Review Count]]</f>
        <v>57303.004314908343</v>
      </c>
      <c r="K7635" t="s">
        <v>102</v>
      </c>
      <c r="L7635" t="s">
        <v>25</v>
      </c>
      <c r="M7635" t="s">
        <v>72</v>
      </c>
      <c r="N7635" t="s">
        <v>40</v>
      </c>
      <c r="O7635" t="s">
        <v>113</v>
      </c>
      <c r="P7635">
        <v>36</v>
      </c>
      <c r="Q7635" t="s">
        <v>172</v>
      </c>
      <c r="R7635" t="s">
        <v>134</v>
      </c>
      <c r="S7635" t="s">
        <v>57</v>
      </c>
      <c r="T7635" t="s">
        <v>80</v>
      </c>
      <c r="U7635" t="s">
        <v>33</v>
      </c>
      <c r="V7635" t="s">
        <v>34</v>
      </c>
      <c r="W7635" t="s">
        <v>47</v>
      </c>
    </row>
    <row r="7636" spans="1:23" x14ac:dyDescent="0.35">
      <c r="A7636">
        <v>8093</v>
      </c>
      <c r="B7636" t="s">
        <v>7747</v>
      </c>
      <c r="C7636" s="4">
        <f>mock_fashion_data_uk_us[[#This Row],[Price]]/10^13</f>
        <v>837.07519554874887</v>
      </c>
      <c r="D7636" s="2">
        <v>8370751955487489</v>
      </c>
      <c r="E7636" t="s">
        <v>49</v>
      </c>
      <c r="F7636" t="s">
        <v>145</v>
      </c>
      <c r="G7636" t="s">
        <v>23</v>
      </c>
      <c r="H7636">
        <v>1.8696175945238248E+16</v>
      </c>
      <c r="I7636">
        <v>279</v>
      </c>
      <c r="J7636" s="4">
        <f>mock_fashion_data_uk_us[[#This Row],[Adapted Price]]*mock_fashion_data_uk_us[[#This Row],[Review Count]]</f>
        <v>233543.97955810092</v>
      </c>
      <c r="K7636" t="s">
        <v>120</v>
      </c>
      <c r="L7636" t="s">
        <v>51</v>
      </c>
      <c r="M7636" t="s">
        <v>64</v>
      </c>
      <c r="N7636" t="s">
        <v>53</v>
      </c>
      <c r="O7636" t="s">
        <v>98</v>
      </c>
      <c r="P7636">
        <v>44</v>
      </c>
      <c r="Q7636" t="s">
        <v>90</v>
      </c>
      <c r="R7636" t="s">
        <v>134</v>
      </c>
      <c r="S7636" t="s">
        <v>95</v>
      </c>
      <c r="T7636" t="s">
        <v>32</v>
      </c>
      <c r="U7636" t="s">
        <v>75</v>
      </c>
      <c r="V7636" t="s">
        <v>34</v>
      </c>
      <c r="W7636" t="s">
        <v>47</v>
      </c>
    </row>
    <row r="7637" spans="1:23" x14ac:dyDescent="0.35">
      <c r="A7637">
        <v>8094</v>
      </c>
      <c r="B7637" t="s">
        <v>7748</v>
      </c>
      <c r="C7637" s="4">
        <f>mock_fashion_data_uk_us[[#This Row],[Price]]/10^13</f>
        <v>412.83565818689073</v>
      </c>
      <c r="D7637" s="2">
        <v>4128356581868907</v>
      </c>
      <c r="E7637" t="s">
        <v>130</v>
      </c>
      <c r="F7637" t="s">
        <v>119</v>
      </c>
      <c r="G7637" t="s">
        <v>89</v>
      </c>
      <c r="H7637">
        <v>2.3820582764189196E+16</v>
      </c>
      <c r="I7637">
        <v>72</v>
      </c>
      <c r="J7637" s="4">
        <f>mock_fashion_data_uk_us[[#This Row],[Adapted Price]]*mock_fashion_data_uk_us[[#This Row],[Review Count]]</f>
        <v>29724.167389456132</v>
      </c>
      <c r="K7637" t="s">
        <v>24</v>
      </c>
      <c r="L7637" t="s">
        <v>25</v>
      </c>
      <c r="M7637" t="s">
        <v>26</v>
      </c>
      <c r="N7637" t="s">
        <v>40</v>
      </c>
      <c r="O7637" t="s">
        <v>85</v>
      </c>
      <c r="P7637">
        <v>59</v>
      </c>
      <c r="Q7637" t="s">
        <v>55</v>
      </c>
      <c r="R7637" t="s">
        <v>79</v>
      </c>
      <c r="S7637" t="s">
        <v>44</v>
      </c>
      <c r="T7637" t="s">
        <v>45</v>
      </c>
      <c r="U7637" t="s">
        <v>47</v>
      </c>
      <c r="V7637" t="s">
        <v>46</v>
      </c>
      <c r="W7637" t="s">
        <v>33</v>
      </c>
    </row>
    <row r="7638" spans="1:23" x14ac:dyDescent="0.35">
      <c r="A7638">
        <v>8095</v>
      </c>
      <c r="B7638" t="s">
        <v>7749</v>
      </c>
      <c r="C7638" s="4">
        <f>mock_fashion_data_uk_us[[#This Row],[Price]]/10^13</f>
        <v>5406.0939816372693</v>
      </c>
      <c r="D7638" s="2">
        <v>5.4060939816372696E+16</v>
      </c>
      <c r="E7638" t="s">
        <v>68</v>
      </c>
      <c r="F7638" t="s">
        <v>62</v>
      </c>
      <c r="G7638" t="s">
        <v>23</v>
      </c>
      <c r="H7638">
        <v>1.1965431043556354E+16</v>
      </c>
      <c r="I7638">
        <v>51</v>
      </c>
      <c r="J7638" s="4">
        <f>mock_fashion_data_uk_us[[#This Row],[Adapted Price]]*mock_fashion_data_uk_us[[#This Row],[Review Count]]</f>
        <v>275710.79306350072</v>
      </c>
      <c r="K7638" t="s">
        <v>83</v>
      </c>
      <c r="L7638" t="s">
        <v>51</v>
      </c>
      <c r="M7638" t="s">
        <v>64</v>
      </c>
      <c r="N7638" t="s">
        <v>65</v>
      </c>
      <c r="O7638" t="s">
        <v>77</v>
      </c>
      <c r="P7638">
        <v>51</v>
      </c>
      <c r="Q7638" t="s">
        <v>90</v>
      </c>
      <c r="R7638" t="s">
        <v>43</v>
      </c>
      <c r="S7638" t="s">
        <v>44</v>
      </c>
      <c r="T7638" t="s">
        <v>80</v>
      </c>
      <c r="U7638" t="s">
        <v>47</v>
      </c>
      <c r="V7638" t="s">
        <v>75</v>
      </c>
      <c r="W7638" t="s">
        <v>47</v>
      </c>
    </row>
    <row r="7639" spans="1:23" x14ac:dyDescent="0.35">
      <c r="A7639">
        <v>8096</v>
      </c>
      <c r="B7639" t="s">
        <v>7750</v>
      </c>
      <c r="C7639" s="4">
        <f>mock_fashion_data_uk_us[[#This Row],[Price]]/10^13</f>
        <v>995.14929811920285</v>
      </c>
      <c r="D7639" s="2">
        <v>9951492981192028</v>
      </c>
      <c r="E7639" t="s">
        <v>21</v>
      </c>
      <c r="F7639" t="s">
        <v>69</v>
      </c>
      <c r="G7639" t="s">
        <v>101</v>
      </c>
      <c r="H7639">
        <v>1.2895955847514684E+16</v>
      </c>
      <c r="I7639">
        <v>322</v>
      </c>
      <c r="J7639" s="4">
        <f>mock_fashion_data_uk_us[[#This Row],[Adapted Price]]*mock_fashion_data_uk_us[[#This Row],[Review Count]]</f>
        <v>320438.07399438333</v>
      </c>
      <c r="K7639" t="s">
        <v>120</v>
      </c>
      <c r="L7639" t="s">
        <v>25</v>
      </c>
      <c r="M7639" t="s">
        <v>64</v>
      </c>
      <c r="N7639" t="s">
        <v>53</v>
      </c>
      <c r="O7639" t="s">
        <v>127</v>
      </c>
      <c r="P7639">
        <v>46</v>
      </c>
      <c r="Q7639" t="s">
        <v>78</v>
      </c>
      <c r="R7639" t="s">
        <v>43</v>
      </c>
      <c r="S7639" t="s">
        <v>104</v>
      </c>
      <c r="T7639" t="s">
        <v>105</v>
      </c>
      <c r="U7639" t="s">
        <v>75</v>
      </c>
      <c r="V7639" t="s">
        <v>34</v>
      </c>
      <c r="W7639" t="s">
        <v>46</v>
      </c>
    </row>
    <row r="7640" spans="1:23" x14ac:dyDescent="0.35">
      <c r="A7640">
        <v>8097</v>
      </c>
      <c r="B7640" t="s">
        <v>7751</v>
      </c>
      <c r="C7640" s="4">
        <f>mock_fashion_data_uk_us[[#This Row],[Price]]/10^13</f>
        <v>2989.2666513619729</v>
      </c>
      <c r="D7640" s="2">
        <v>2.9892666513619728E+16</v>
      </c>
      <c r="E7640" t="s">
        <v>49</v>
      </c>
      <c r="F7640" t="s">
        <v>37</v>
      </c>
      <c r="G7640" t="s">
        <v>82</v>
      </c>
      <c r="H7640">
        <v>2.3145289950345056E+16</v>
      </c>
      <c r="I7640">
        <v>458</v>
      </c>
      <c r="J7640" s="4">
        <f>mock_fashion_data_uk_us[[#This Row],[Adapted Price]]*mock_fashion_data_uk_us[[#This Row],[Review Count]]</f>
        <v>1369084.1263237835</v>
      </c>
      <c r="K7640" t="s">
        <v>39</v>
      </c>
      <c r="L7640" t="s">
        <v>84</v>
      </c>
      <c r="M7640" t="s">
        <v>72</v>
      </c>
      <c r="N7640" t="s">
        <v>65</v>
      </c>
      <c r="O7640" t="s">
        <v>66</v>
      </c>
      <c r="P7640">
        <v>33</v>
      </c>
      <c r="Q7640" t="s">
        <v>114</v>
      </c>
      <c r="R7640" t="s">
        <v>73</v>
      </c>
      <c r="S7640" t="s">
        <v>95</v>
      </c>
      <c r="T7640" t="s">
        <v>80</v>
      </c>
      <c r="U7640" t="s">
        <v>33</v>
      </c>
      <c r="V7640" t="s">
        <v>33</v>
      </c>
      <c r="W7640" t="s">
        <v>46</v>
      </c>
    </row>
    <row r="7641" spans="1:23" x14ac:dyDescent="0.35">
      <c r="A7641">
        <v>8098</v>
      </c>
      <c r="B7641" t="s">
        <v>7752</v>
      </c>
      <c r="C7641" s="4">
        <f>mock_fashion_data_uk_us[[#This Row],[Price]]/10^13</f>
        <v>863.13075030851462</v>
      </c>
      <c r="D7641" s="2">
        <v>8631307503085146</v>
      </c>
      <c r="E7641" t="s">
        <v>88</v>
      </c>
      <c r="F7641" t="s">
        <v>62</v>
      </c>
      <c r="G7641" t="s">
        <v>82</v>
      </c>
      <c r="H7641">
        <v>3810996462720737</v>
      </c>
      <c r="I7641">
        <v>403</v>
      </c>
      <c r="J7641" s="4">
        <f>mock_fashion_data_uk_us[[#This Row],[Adapted Price]]*mock_fashion_data_uk_us[[#This Row],[Review Count]]</f>
        <v>347841.69237433141</v>
      </c>
      <c r="K7641" t="s">
        <v>83</v>
      </c>
      <c r="L7641" t="s">
        <v>51</v>
      </c>
      <c r="M7641" t="s">
        <v>26</v>
      </c>
      <c r="N7641" t="s">
        <v>27</v>
      </c>
      <c r="O7641" t="s">
        <v>127</v>
      </c>
      <c r="P7641">
        <v>39</v>
      </c>
      <c r="Q7641" t="s">
        <v>114</v>
      </c>
      <c r="R7641" t="s">
        <v>86</v>
      </c>
      <c r="S7641" t="s">
        <v>44</v>
      </c>
      <c r="T7641" t="s">
        <v>32</v>
      </c>
      <c r="U7641" t="s">
        <v>46</v>
      </c>
      <c r="V7641" t="s">
        <v>46</v>
      </c>
      <c r="W7641" t="s">
        <v>47</v>
      </c>
    </row>
    <row r="7642" spans="1:23" x14ac:dyDescent="0.35">
      <c r="A7642">
        <v>8099</v>
      </c>
      <c r="B7642" t="s">
        <v>7753</v>
      </c>
      <c r="C7642" s="4">
        <f>mock_fashion_data_uk_us[[#This Row],[Price]]/10^13</f>
        <v>6012.5215622404721</v>
      </c>
      <c r="D7642" s="2">
        <v>6.012521562240472E+16</v>
      </c>
      <c r="E7642" t="s">
        <v>61</v>
      </c>
      <c r="F7642" t="s">
        <v>145</v>
      </c>
      <c r="G7642" t="s">
        <v>101</v>
      </c>
      <c r="H7642">
        <v>3844974938481171</v>
      </c>
      <c r="I7642">
        <v>493</v>
      </c>
      <c r="J7642" s="4">
        <f>mock_fashion_data_uk_us[[#This Row],[Adapted Price]]*mock_fashion_data_uk_us[[#This Row],[Review Count]]</f>
        <v>2964173.1301845526</v>
      </c>
      <c r="K7642" t="s">
        <v>63</v>
      </c>
      <c r="L7642" t="s">
        <v>25</v>
      </c>
      <c r="M7642" t="s">
        <v>26</v>
      </c>
      <c r="N7642" t="s">
        <v>27</v>
      </c>
      <c r="O7642" t="s">
        <v>140</v>
      </c>
      <c r="P7642">
        <v>28</v>
      </c>
      <c r="Q7642" t="s">
        <v>114</v>
      </c>
      <c r="R7642" t="s">
        <v>132</v>
      </c>
      <c r="S7642" t="s">
        <v>95</v>
      </c>
      <c r="T7642" t="s">
        <v>32</v>
      </c>
      <c r="U7642" t="s">
        <v>47</v>
      </c>
      <c r="V7642" t="s">
        <v>34</v>
      </c>
      <c r="W7642" t="s">
        <v>34</v>
      </c>
    </row>
    <row r="7643" spans="1:23" x14ac:dyDescent="0.35">
      <c r="A7643">
        <v>8100</v>
      </c>
      <c r="B7643" t="s">
        <v>7754</v>
      </c>
      <c r="C7643" s="4">
        <f>mock_fashion_data_uk_us[[#This Row],[Price]]/10^13</f>
        <v>854.29002224475107</v>
      </c>
      <c r="D7643" s="2">
        <v>8542900222447511</v>
      </c>
      <c r="E7643" t="s">
        <v>49</v>
      </c>
      <c r="F7643" t="s">
        <v>116</v>
      </c>
      <c r="G7643" t="s">
        <v>89</v>
      </c>
      <c r="H7643">
        <v>2.4054304248561816E+16</v>
      </c>
      <c r="I7643">
        <v>343</v>
      </c>
      <c r="J7643" s="4">
        <f>mock_fashion_data_uk_us[[#This Row],[Adapted Price]]*mock_fashion_data_uk_us[[#This Row],[Review Count]]</f>
        <v>293021.47762994963</v>
      </c>
      <c r="K7643" t="s">
        <v>112</v>
      </c>
      <c r="L7643" t="s">
        <v>25</v>
      </c>
      <c r="M7643" t="s">
        <v>72</v>
      </c>
      <c r="N7643" t="s">
        <v>65</v>
      </c>
      <c r="O7643" t="s">
        <v>41</v>
      </c>
      <c r="P7643">
        <v>42</v>
      </c>
      <c r="Q7643" t="s">
        <v>99</v>
      </c>
      <c r="R7643" t="s">
        <v>91</v>
      </c>
      <c r="S7643" t="s">
        <v>57</v>
      </c>
      <c r="T7643" t="s">
        <v>32</v>
      </c>
      <c r="U7643" t="s">
        <v>46</v>
      </c>
      <c r="V7643" t="s">
        <v>75</v>
      </c>
      <c r="W7643" t="s">
        <v>75</v>
      </c>
    </row>
    <row r="7644" spans="1:23" x14ac:dyDescent="0.35">
      <c r="A7644">
        <v>8101</v>
      </c>
      <c r="B7644" t="s">
        <v>7755</v>
      </c>
      <c r="C7644" s="4">
        <f>mock_fashion_data_uk_us[[#This Row],[Price]]/10^13</f>
        <v>876.34418414703123</v>
      </c>
      <c r="D7644" s="2">
        <v>8763441841470312</v>
      </c>
      <c r="E7644" t="s">
        <v>21</v>
      </c>
      <c r="F7644" t="s">
        <v>22</v>
      </c>
      <c r="G7644" t="s">
        <v>38</v>
      </c>
      <c r="H7644">
        <v>1.4907854060864252E+16</v>
      </c>
      <c r="I7644">
        <v>473</v>
      </c>
      <c r="J7644" s="4">
        <f>mock_fashion_data_uk_us[[#This Row],[Adapted Price]]*mock_fashion_data_uk_us[[#This Row],[Review Count]]</f>
        <v>414510.79910154577</v>
      </c>
      <c r="K7644" t="s">
        <v>97</v>
      </c>
      <c r="L7644" t="s">
        <v>84</v>
      </c>
      <c r="M7644" t="s">
        <v>64</v>
      </c>
      <c r="N7644" t="s">
        <v>40</v>
      </c>
      <c r="O7644" t="s">
        <v>54</v>
      </c>
      <c r="P7644">
        <v>41</v>
      </c>
      <c r="Q7644" t="s">
        <v>122</v>
      </c>
      <c r="R7644" t="s">
        <v>43</v>
      </c>
      <c r="S7644" t="s">
        <v>74</v>
      </c>
      <c r="T7644" t="s">
        <v>80</v>
      </c>
      <c r="U7644" t="s">
        <v>47</v>
      </c>
      <c r="V7644" t="s">
        <v>59</v>
      </c>
      <c r="W7644" t="s">
        <v>47</v>
      </c>
    </row>
    <row r="7645" spans="1:23" x14ac:dyDescent="0.35">
      <c r="A7645">
        <v>8103</v>
      </c>
      <c r="B7645" t="s">
        <v>7756</v>
      </c>
      <c r="C7645" s="4">
        <f>mock_fashion_data_uk_us[[#This Row],[Price]]/10^13</f>
        <v>80.001507067440897</v>
      </c>
      <c r="D7645" s="2">
        <v>800015070674409</v>
      </c>
      <c r="E7645" t="s">
        <v>36</v>
      </c>
      <c r="F7645" t="s">
        <v>145</v>
      </c>
      <c r="G7645" t="s">
        <v>101</v>
      </c>
      <c r="H7645">
        <v>3065664170584678</v>
      </c>
      <c r="I7645">
        <v>46</v>
      </c>
      <c r="J7645" s="4">
        <f>mock_fashion_data_uk_us[[#This Row],[Adapted Price]]*mock_fashion_data_uk_us[[#This Row],[Review Count]]</f>
        <v>3680.0693251022813</v>
      </c>
      <c r="K7645" t="s">
        <v>39</v>
      </c>
      <c r="L7645" t="s">
        <v>51</v>
      </c>
      <c r="M7645" t="s">
        <v>72</v>
      </c>
      <c r="N7645" t="s">
        <v>53</v>
      </c>
      <c r="O7645" t="s">
        <v>85</v>
      </c>
      <c r="P7645">
        <v>45</v>
      </c>
      <c r="Q7645" t="s">
        <v>78</v>
      </c>
      <c r="R7645" t="s">
        <v>132</v>
      </c>
      <c r="S7645" t="s">
        <v>74</v>
      </c>
      <c r="T7645" t="s">
        <v>58</v>
      </c>
      <c r="U7645" t="s">
        <v>33</v>
      </c>
      <c r="V7645" t="s">
        <v>59</v>
      </c>
      <c r="W7645" t="s">
        <v>46</v>
      </c>
    </row>
    <row r="7646" spans="1:23" x14ac:dyDescent="0.35">
      <c r="A7646">
        <v>8104</v>
      </c>
      <c r="B7646" t="s">
        <v>7757</v>
      </c>
      <c r="C7646" s="4">
        <f>mock_fashion_data_uk_us[[#This Row],[Price]]/10^13</f>
        <v>1118.7566641038982</v>
      </c>
      <c r="D7646" s="2">
        <v>1.1187566641038982E+16</v>
      </c>
      <c r="E7646" t="s">
        <v>88</v>
      </c>
      <c r="F7646" t="s">
        <v>69</v>
      </c>
      <c r="G7646" t="s">
        <v>89</v>
      </c>
      <c r="H7646">
        <v>2853860019348283</v>
      </c>
      <c r="I7646">
        <v>248</v>
      </c>
      <c r="J7646" s="4">
        <f>mock_fashion_data_uk_us[[#This Row],[Adapted Price]]*mock_fashion_data_uk_us[[#This Row],[Review Count]]</f>
        <v>277451.65269776672</v>
      </c>
      <c r="K7646" t="s">
        <v>102</v>
      </c>
      <c r="L7646" t="s">
        <v>25</v>
      </c>
      <c r="M7646" t="s">
        <v>26</v>
      </c>
      <c r="N7646" t="s">
        <v>40</v>
      </c>
      <c r="O7646" t="s">
        <v>54</v>
      </c>
      <c r="P7646">
        <v>55</v>
      </c>
      <c r="Q7646" t="s">
        <v>99</v>
      </c>
      <c r="R7646" t="s">
        <v>134</v>
      </c>
      <c r="S7646" t="s">
        <v>95</v>
      </c>
      <c r="T7646" t="s">
        <v>45</v>
      </c>
      <c r="U7646" t="s">
        <v>75</v>
      </c>
      <c r="V7646" t="s">
        <v>33</v>
      </c>
      <c r="W7646" t="s">
        <v>47</v>
      </c>
    </row>
    <row r="7647" spans="1:23" x14ac:dyDescent="0.35">
      <c r="A7647">
        <v>8105</v>
      </c>
      <c r="B7647" t="s">
        <v>7758</v>
      </c>
      <c r="C7647" s="4">
        <f>mock_fashion_data_uk_us[[#This Row],[Price]]/10^13</f>
        <v>282.19716361139223</v>
      </c>
      <c r="D7647" s="2">
        <v>2821971636113922</v>
      </c>
      <c r="E7647" t="s">
        <v>68</v>
      </c>
      <c r="F7647" t="s">
        <v>62</v>
      </c>
      <c r="G7647" t="s">
        <v>82</v>
      </c>
      <c r="H7647">
        <v>4962716792558868</v>
      </c>
      <c r="I7647">
        <v>129</v>
      </c>
      <c r="J7647" s="4">
        <f>mock_fashion_data_uk_us[[#This Row],[Adapted Price]]*mock_fashion_data_uk_us[[#This Row],[Review Count]]</f>
        <v>36403.434105869601</v>
      </c>
      <c r="K7647" t="s">
        <v>112</v>
      </c>
      <c r="L7647" t="s">
        <v>84</v>
      </c>
      <c r="M7647" t="s">
        <v>72</v>
      </c>
      <c r="N7647" t="s">
        <v>65</v>
      </c>
      <c r="O7647" t="s">
        <v>66</v>
      </c>
      <c r="P7647">
        <v>55</v>
      </c>
      <c r="Q7647" t="s">
        <v>114</v>
      </c>
      <c r="R7647" t="s">
        <v>56</v>
      </c>
      <c r="S7647" t="s">
        <v>31</v>
      </c>
      <c r="T7647" t="s">
        <v>45</v>
      </c>
      <c r="U7647" t="s">
        <v>47</v>
      </c>
      <c r="V7647" t="s">
        <v>33</v>
      </c>
      <c r="W7647" t="s">
        <v>75</v>
      </c>
    </row>
    <row r="7648" spans="1:23" x14ac:dyDescent="0.35">
      <c r="A7648">
        <v>8106</v>
      </c>
      <c r="B7648" t="s">
        <v>7759</v>
      </c>
      <c r="C7648" s="4">
        <f>mock_fashion_data_uk_us[[#This Row],[Price]]/10^13</f>
        <v>984.66327469684484</v>
      </c>
      <c r="D7648" s="2">
        <v>9846632746968448</v>
      </c>
      <c r="E7648" t="s">
        <v>118</v>
      </c>
      <c r="F7648" t="s">
        <v>22</v>
      </c>
      <c r="G7648" t="s">
        <v>89</v>
      </c>
      <c r="H7648">
        <v>4565173161494618</v>
      </c>
      <c r="I7648">
        <v>32</v>
      </c>
      <c r="J7648" s="4">
        <f>mock_fashion_data_uk_us[[#This Row],[Adapted Price]]*mock_fashion_data_uk_us[[#This Row],[Review Count]]</f>
        <v>31509.224790299035</v>
      </c>
      <c r="K7648" t="s">
        <v>83</v>
      </c>
      <c r="L7648" t="s">
        <v>51</v>
      </c>
      <c r="M7648" t="s">
        <v>26</v>
      </c>
      <c r="N7648" t="s">
        <v>27</v>
      </c>
      <c r="O7648" t="s">
        <v>85</v>
      </c>
      <c r="P7648">
        <v>42</v>
      </c>
      <c r="Q7648" t="s">
        <v>122</v>
      </c>
      <c r="R7648" t="s">
        <v>79</v>
      </c>
      <c r="S7648" t="s">
        <v>104</v>
      </c>
      <c r="T7648" t="s">
        <v>32</v>
      </c>
      <c r="U7648" t="s">
        <v>59</v>
      </c>
      <c r="V7648" t="s">
        <v>75</v>
      </c>
      <c r="W7648" t="s">
        <v>34</v>
      </c>
    </row>
    <row r="7649" spans="1:23" x14ac:dyDescent="0.35">
      <c r="A7649">
        <v>8107</v>
      </c>
      <c r="B7649" t="s">
        <v>7760</v>
      </c>
      <c r="C7649" s="4">
        <f>mock_fashion_data_uk_us[[#This Row],[Price]]/10^13</f>
        <v>787.88809750503594</v>
      </c>
      <c r="D7649" s="2">
        <v>7878880975050359</v>
      </c>
      <c r="E7649" t="s">
        <v>88</v>
      </c>
      <c r="F7649" t="s">
        <v>125</v>
      </c>
      <c r="G7649" t="s">
        <v>70</v>
      </c>
      <c r="H7649">
        <v>1.8594472454730048E+16</v>
      </c>
      <c r="I7649">
        <v>291</v>
      </c>
      <c r="J7649" s="4">
        <f>mock_fashion_data_uk_us[[#This Row],[Adapted Price]]*mock_fashion_data_uk_us[[#This Row],[Review Count]]</f>
        <v>229275.43637396547</v>
      </c>
      <c r="K7649" t="s">
        <v>63</v>
      </c>
      <c r="L7649" t="s">
        <v>25</v>
      </c>
      <c r="M7649" t="s">
        <v>72</v>
      </c>
      <c r="N7649" t="s">
        <v>65</v>
      </c>
      <c r="O7649" t="s">
        <v>41</v>
      </c>
      <c r="P7649">
        <v>36</v>
      </c>
      <c r="Q7649" t="s">
        <v>90</v>
      </c>
      <c r="R7649" t="s">
        <v>132</v>
      </c>
      <c r="S7649" t="s">
        <v>31</v>
      </c>
      <c r="T7649" t="s">
        <v>32</v>
      </c>
      <c r="U7649" t="s">
        <v>33</v>
      </c>
      <c r="V7649" t="s">
        <v>46</v>
      </c>
      <c r="W7649" t="s">
        <v>46</v>
      </c>
    </row>
    <row r="7650" spans="1:23" x14ac:dyDescent="0.35">
      <c r="A7650">
        <v>8108</v>
      </c>
      <c r="B7650" t="s">
        <v>7761</v>
      </c>
      <c r="C7650" s="4">
        <f>mock_fashion_data_uk_us[[#This Row],[Price]]/10^13</f>
        <v>820.16416830432661</v>
      </c>
      <c r="D7650" s="2">
        <v>8201641683043266</v>
      </c>
      <c r="E7650" t="s">
        <v>88</v>
      </c>
      <c r="F7650" t="s">
        <v>108</v>
      </c>
      <c r="G7650" t="s">
        <v>70</v>
      </c>
      <c r="H7650">
        <v>2.0675219623357312E+16</v>
      </c>
      <c r="I7650">
        <v>495</v>
      </c>
      <c r="J7650" s="4">
        <f>mock_fashion_data_uk_us[[#This Row],[Adapted Price]]*mock_fashion_data_uk_us[[#This Row],[Review Count]]</f>
        <v>405981.26331064169</v>
      </c>
      <c r="K7650" t="s">
        <v>94</v>
      </c>
      <c r="L7650" t="s">
        <v>25</v>
      </c>
      <c r="M7650" t="s">
        <v>64</v>
      </c>
      <c r="N7650" t="s">
        <v>65</v>
      </c>
      <c r="O7650" t="s">
        <v>127</v>
      </c>
      <c r="P7650">
        <v>25</v>
      </c>
      <c r="Q7650" t="s">
        <v>90</v>
      </c>
      <c r="R7650" t="s">
        <v>132</v>
      </c>
      <c r="S7650" t="s">
        <v>95</v>
      </c>
      <c r="T7650" t="s">
        <v>32</v>
      </c>
      <c r="U7650" t="s">
        <v>46</v>
      </c>
      <c r="V7650" t="s">
        <v>75</v>
      </c>
      <c r="W7650" t="s">
        <v>59</v>
      </c>
    </row>
    <row r="7651" spans="1:23" x14ac:dyDescent="0.35">
      <c r="A7651">
        <v>8109</v>
      </c>
      <c r="B7651" t="s">
        <v>7762</v>
      </c>
      <c r="C7651" s="4">
        <f>mock_fashion_data_uk_us[[#This Row],[Price]]/10^13</f>
        <v>829.14903124491627</v>
      </c>
      <c r="D7651" s="2">
        <v>8291490312449163</v>
      </c>
      <c r="E7651" t="s">
        <v>49</v>
      </c>
      <c r="F7651" t="s">
        <v>22</v>
      </c>
      <c r="G7651" t="s">
        <v>23</v>
      </c>
      <c r="H7651">
        <v>3174199363969243</v>
      </c>
      <c r="I7651">
        <v>130</v>
      </c>
      <c r="J7651" s="4">
        <f>mock_fashion_data_uk_us[[#This Row],[Adapted Price]]*mock_fashion_data_uk_us[[#This Row],[Review Count]]</f>
        <v>107789.37406183912</v>
      </c>
      <c r="K7651" t="s">
        <v>83</v>
      </c>
      <c r="L7651" t="s">
        <v>84</v>
      </c>
      <c r="M7651" t="s">
        <v>26</v>
      </c>
      <c r="N7651" t="s">
        <v>65</v>
      </c>
      <c r="O7651" t="s">
        <v>85</v>
      </c>
      <c r="P7651">
        <v>25</v>
      </c>
      <c r="Q7651" t="s">
        <v>99</v>
      </c>
      <c r="R7651" t="s">
        <v>30</v>
      </c>
      <c r="S7651" t="s">
        <v>104</v>
      </c>
      <c r="T7651" t="s">
        <v>45</v>
      </c>
      <c r="U7651" t="s">
        <v>59</v>
      </c>
      <c r="V7651" t="s">
        <v>59</v>
      </c>
      <c r="W7651" t="s">
        <v>47</v>
      </c>
    </row>
    <row r="7652" spans="1:23" x14ac:dyDescent="0.35">
      <c r="A7652">
        <v>8110</v>
      </c>
      <c r="B7652" t="s">
        <v>7763</v>
      </c>
      <c r="C7652" s="4">
        <f>mock_fashion_data_uk_us[[#This Row],[Price]]/10^13</f>
        <v>781.45999263845044</v>
      </c>
      <c r="D7652" s="2">
        <v>7814599926384504</v>
      </c>
      <c r="E7652" t="s">
        <v>49</v>
      </c>
      <c r="F7652" t="s">
        <v>62</v>
      </c>
      <c r="G7652" t="s">
        <v>82</v>
      </c>
      <c r="H7652">
        <v>4319357816310219</v>
      </c>
      <c r="I7652">
        <v>292</v>
      </c>
      <c r="J7652" s="4">
        <f>mock_fashion_data_uk_us[[#This Row],[Adapted Price]]*mock_fashion_data_uk_us[[#This Row],[Review Count]]</f>
        <v>228186.31785042753</v>
      </c>
      <c r="K7652" t="s">
        <v>112</v>
      </c>
      <c r="L7652" t="s">
        <v>84</v>
      </c>
      <c r="M7652" t="s">
        <v>26</v>
      </c>
      <c r="N7652" t="s">
        <v>27</v>
      </c>
      <c r="O7652" t="s">
        <v>113</v>
      </c>
      <c r="P7652">
        <v>34</v>
      </c>
      <c r="Q7652" t="s">
        <v>122</v>
      </c>
      <c r="R7652" t="s">
        <v>123</v>
      </c>
      <c r="S7652" t="s">
        <v>44</v>
      </c>
      <c r="T7652" t="s">
        <v>45</v>
      </c>
      <c r="U7652" t="s">
        <v>59</v>
      </c>
      <c r="V7652" t="s">
        <v>59</v>
      </c>
      <c r="W7652" t="s">
        <v>46</v>
      </c>
    </row>
    <row r="7653" spans="1:23" x14ac:dyDescent="0.35">
      <c r="A7653">
        <v>8111</v>
      </c>
      <c r="B7653" t="s">
        <v>7764</v>
      </c>
      <c r="C7653" s="4">
        <f>mock_fashion_data_uk_us[[#This Row],[Price]]/10^13</f>
        <v>619.84080858795573</v>
      </c>
      <c r="D7653" s="2">
        <v>6198408085879557</v>
      </c>
      <c r="E7653" t="s">
        <v>61</v>
      </c>
      <c r="F7653" t="s">
        <v>116</v>
      </c>
      <c r="G7653" t="s">
        <v>23</v>
      </c>
      <c r="H7653">
        <v>2285920958773204</v>
      </c>
      <c r="I7653">
        <v>277</v>
      </c>
      <c r="J7653" s="4">
        <f>mock_fashion_data_uk_us[[#This Row],[Adapted Price]]*mock_fashion_data_uk_us[[#This Row],[Review Count]]</f>
        <v>171695.90397886373</v>
      </c>
      <c r="K7653" t="s">
        <v>120</v>
      </c>
      <c r="L7653" t="s">
        <v>25</v>
      </c>
      <c r="M7653" t="s">
        <v>72</v>
      </c>
      <c r="N7653" t="s">
        <v>27</v>
      </c>
      <c r="O7653" t="s">
        <v>98</v>
      </c>
      <c r="P7653">
        <v>22</v>
      </c>
      <c r="Q7653" t="s">
        <v>29</v>
      </c>
      <c r="R7653" t="s">
        <v>43</v>
      </c>
      <c r="S7653" t="s">
        <v>44</v>
      </c>
      <c r="T7653" t="s">
        <v>45</v>
      </c>
      <c r="U7653" t="s">
        <v>59</v>
      </c>
      <c r="V7653" t="s">
        <v>33</v>
      </c>
      <c r="W7653" t="s">
        <v>59</v>
      </c>
    </row>
    <row r="7654" spans="1:23" x14ac:dyDescent="0.35">
      <c r="A7654">
        <v>8112</v>
      </c>
      <c r="B7654" t="s">
        <v>7765</v>
      </c>
      <c r="C7654" s="4">
        <f>mock_fashion_data_uk_us[[#This Row],[Price]]/10^13</f>
        <v>1871.4823804944976</v>
      </c>
      <c r="D7654" s="2">
        <v>1.8714823804944976E+16</v>
      </c>
      <c r="E7654" t="s">
        <v>68</v>
      </c>
      <c r="F7654" t="s">
        <v>69</v>
      </c>
      <c r="G7654" t="s">
        <v>50</v>
      </c>
      <c r="H7654">
        <v>3984928101089129</v>
      </c>
      <c r="I7654">
        <v>281</v>
      </c>
      <c r="J7654" s="4">
        <f>mock_fashion_data_uk_us[[#This Row],[Adapted Price]]*mock_fashion_data_uk_us[[#This Row],[Review Count]]</f>
        <v>525886.54891895386</v>
      </c>
      <c r="K7654" t="s">
        <v>112</v>
      </c>
      <c r="L7654" t="s">
        <v>25</v>
      </c>
      <c r="M7654" t="s">
        <v>72</v>
      </c>
      <c r="N7654" t="s">
        <v>53</v>
      </c>
      <c r="O7654" t="s">
        <v>77</v>
      </c>
      <c r="P7654">
        <v>51</v>
      </c>
      <c r="Q7654" t="s">
        <v>172</v>
      </c>
      <c r="R7654" t="s">
        <v>43</v>
      </c>
      <c r="S7654" t="s">
        <v>104</v>
      </c>
      <c r="T7654" t="s">
        <v>80</v>
      </c>
      <c r="U7654" t="s">
        <v>33</v>
      </c>
      <c r="V7654" t="s">
        <v>34</v>
      </c>
      <c r="W7654" t="s">
        <v>59</v>
      </c>
    </row>
    <row r="7655" spans="1:23" x14ac:dyDescent="0.35">
      <c r="A7655">
        <v>8113</v>
      </c>
      <c r="B7655" t="s">
        <v>7766</v>
      </c>
      <c r="C7655" s="4">
        <f>mock_fashion_data_uk_us[[#This Row],[Price]]/10^13</f>
        <v>867.08918821342081</v>
      </c>
      <c r="D7655" s="2">
        <v>8670891882134208</v>
      </c>
      <c r="E7655" t="s">
        <v>130</v>
      </c>
      <c r="F7655" t="s">
        <v>108</v>
      </c>
      <c r="G7655" t="s">
        <v>89</v>
      </c>
      <c r="H7655">
        <v>1.1088600465604096E+16</v>
      </c>
      <c r="I7655">
        <v>14</v>
      </c>
      <c r="J7655" s="4">
        <f>mock_fashion_data_uk_us[[#This Row],[Adapted Price]]*mock_fashion_data_uk_us[[#This Row],[Review Count]]</f>
        <v>12139.248634987891</v>
      </c>
      <c r="K7655" t="s">
        <v>24</v>
      </c>
      <c r="L7655" t="s">
        <v>84</v>
      </c>
      <c r="M7655" t="s">
        <v>64</v>
      </c>
      <c r="N7655" t="s">
        <v>27</v>
      </c>
      <c r="O7655" t="s">
        <v>140</v>
      </c>
      <c r="P7655">
        <v>34</v>
      </c>
      <c r="Q7655" t="s">
        <v>103</v>
      </c>
      <c r="R7655" t="s">
        <v>134</v>
      </c>
      <c r="S7655" t="s">
        <v>57</v>
      </c>
      <c r="T7655" t="s">
        <v>105</v>
      </c>
      <c r="U7655" t="s">
        <v>46</v>
      </c>
      <c r="V7655" t="s">
        <v>59</v>
      </c>
      <c r="W7655" t="s">
        <v>33</v>
      </c>
    </row>
    <row r="7656" spans="1:23" x14ac:dyDescent="0.35">
      <c r="A7656">
        <v>8114</v>
      </c>
      <c r="B7656" t="s">
        <v>7767</v>
      </c>
      <c r="C7656" s="4">
        <f>mock_fashion_data_uk_us[[#This Row],[Price]]/10^13</f>
        <v>3159.6326850537903</v>
      </c>
      <c r="D7656" s="2">
        <v>3.1596326850537904E+16</v>
      </c>
      <c r="E7656" t="s">
        <v>88</v>
      </c>
      <c r="F7656" t="s">
        <v>37</v>
      </c>
      <c r="G7656" t="s">
        <v>23</v>
      </c>
      <c r="H7656">
        <v>1839296841031139</v>
      </c>
      <c r="I7656">
        <v>108</v>
      </c>
      <c r="J7656" s="4">
        <f>mock_fashion_data_uk_us[[#This Row],[Adapted Price]]*mock_fashion_data_uk_us[[#This Row],[Review Count]]</f>
        <v>341240.32998580934</v>
      </c>
      <c r="K7656" t="s">
        <v>94</v>
      </c>
      <c r="L7656" t="s">
        <v>25</v>
      </c>
      <c r="M7656" t="s">
        <v>64</v>
      </c>
      <c r="N7656" t="s">
        <v>40</v>
      </c>
      <c r="O7656" t="s">
        <v>41</v>
      </c>
      <c r="P7656">
        <v>56</v>
      </c>
      <c r="Q7656" t="s">
        <v>122</v>
      </c>
      <c r="R7656" t="s">
        <v>123</v>
      </c>
      <c r="S7656" t="s">
        <v>104</v>
      </c>
      <c r="T7656" t="s">
        <v>58</v>
      </c>
      <c r="U7656" t="s">
        <v>33</v>
      </c>
      <c r="V7656" t="s">
        <v>34</v>
      </c>
      <c r="W7656" t="s">
        <v>75</v>
      </c>
    </row>
    <row r="7657" spans="1:23" x14ac:dyDescent="0.35">
      <c r="A7657">
        <v>8115</v>
      </c>
      <c r="B7657" t="s">
        <v>7768</v>
      </c>
      <c r="C7657" s="4">
        <f>mock_fashion_data_uk_us[[#This Row],[Price]]/10^13</f>
        <v>17.3947226620866</v>
      </c>
      <c r="D7657" s="2">
        <v>173947226620866</v>
      </c>
      <c r="E7657" t="s">
        <v>130</v>
      </c>
      <c r="F7657" t="s">
        <v>108</v>
      </c>
      <c r="G7657" t="s">
        <v>70</v>
      </c>
      <c r="H7657">
        <v>4249072969407157</v>
      </c>
      <c r="I7657">
        <v>180</v>
      </c>
      <c r="J7657" s="4">
        <f>mock_fashion_data_uk_us[[#This Row],[Adapted Price]]*mock_fashion_data_uk_us[[#This Row],[Review Count]]</f>
        <v>3131.0500791755881</v>
      </c>
      <c r="K7657" t="s">
        <v>94</v>
      </c>
      <c r="L7657" t="s">
        <v>25</v>
      </c>
      <c r="M7657" t="s">
        <v>26</v>
      </c>
      <c r="N7657" t="s">
        <v>27</v>
      </c>
      <c r="O7657" t="s">
        <v>41</v>
      </c>
      <c r="P7657">
        <v>64</v>
      </c>
      <c r="Q7657" t="s">
        <v>42</v>
      </c>
      <c r="R7657" t="s">
        <v>134</v>
      </c>
      <c r="S7657" t="s">
        <v>31</v>
      </c>
      <c r="T7657" t="s">
        <v>105</v>
      </c>
      <c r="U7657" t="s">
        <v>59</v>
      </c>
      <c r="V7657" t="s">
        <v>47</v>
      </c>
      <c r="W7657" t="s">
        <v>59</v>
      </c>
    </row>
    <row r="7658" spans="1:23" x14ac:dyDescent="0.35">
      <c r="A7658">
        <v>8116</v>
      </c>
      <c r="B7658" t="s">
        <v>7769</v>
      </c>
      <c r="C7658" s="4">
        <f>mock_fashion_data_uk_us[[#This Row],[Price]]/10^13</f>
        <v>131.36313631190339</v>
      </c>
      <c r="D7658" s="2">
        <v>1313631363119034</v>
      </c>
      <c r="E7658" t="s">
        <v>61</v>
      </c>
      <c r="F7658" t="s">
        <v>119</v>
      </c>
      <c r="G7658" t="s">
        <v>38</v>
      </c>
      <c r="H7658">
        <v>4352768187085573</v>
      </c>
      <c r="I7658">
        <v>321</v>
      </c>
      <c r="J7658" s="4">
        <f>mock_fashion_data_uk_us[[#This Row],[Adapted Price]]*mock_fashion_data_uk_us[[#This Row],[Review Count]]</f>
        <v>42167.566756120985</v>
      </c>
      <c r="K7658" t="s">
        <v>94</v>
      </c>
      <c r="L7658" t="s">
        <v>25</v>
      </c>
      <c r="M7658" t="s">
        <v>52</v>
      </c>
      <c r="N7658" t="s">
        <v>27</v>
      </c>
      <c r="O7658" t="s">
        <v>54</v>
      </c>
      <c r="P7658">
        <v>60</v>
      </c>
      <c r="Q7658" t="s">
        <v>103</v>
      </c>
      <c r="R7658" t="s">
        <v>132</v>
      </c>
      <c r="S7658" t="s">
        <v>31</v>
      </c>
      <c r="T7658" t="s">
        <v>105</v>
      </c>
      <c r="U7658" t="s">
        <v>46</v>
      </c>
      <c r="V7658" t="s">
        <v>46</v>
      </c>
      <c r="W7658" t="s">
        <v>59</v>
      </c>
    </row>
    <row r="7659" spans="1:23" x14ac:dyDescent="0.35">
      <c r="A7659">
        <v>8117</v>
      </c>
      <c r="B7659" t="s">
        <v>7770</v>
      </c>
      <c r="C7659" s="4">
        <f>mock_fashion_data_uk_us[[#This Row],[Price]]/10^13</f>
        <v>918.31426690228125</v>
      </c>
      <c r="D7659" s="2">
        <v>9183142669022812</v>
      </c>
      <c r="E7659" t="s">
        <v>21</v>
      </c>
      <c r="F7659" t="s">
        <v>119</v>
      </c>
      <c r="G7659" t="s">
        <v>101</v>
      </c>
      <c r="H7659">
        <v>2.6777415197031128E+16</v>
      </c>
      <c r="I7659">
        <v>457</v>
      </c>
      <c r="J7659" s="4">
        <f>mock_fashion_data_uk_us[[#This Row],[Adapted Price]]*mock_fashion_data_uk_us[[#This Row],[Review Count]]</f>
        <v>419669.61997434252</v>
      </c>
      <c r="K7659" t="s">
        <v>97</v>
      </c>
      <c r="L7659" t="s">
        <v>25</v>
      </c>
      <c r="M7659" t="s">
        <v>72</v>
      </c>
      <c r="N7659" t="s">
        <v>65</v>
      </c>
      <c r="O7659" t="s">
        <v>85</v>
      </c>
      <c r="P7659">
        <v>21</v>
      </c>
      <c r="Q7659" t="s">
        <v>78</v>
      </c>
      <c r="R7659" t="s">
        <v>132</v>
      </c>
      <c r="S7659" t="s">
        <v>95</v>
      </c>
      <c r="T7659" t="s">
        <v>80</v>
      </c>
      <c r="U7659" t="s">
        <v>46</v>
      </c>
      <c r="V7659" t="s">
        <v>33</v>
      </c>
      <c r="W7659" t="s">
        <v>34</v>
      </c>
    </row>
    <row r="7660" spans="1:23" x14ac:dyDescent="0.35">
      <c r="A7660">
        <v>8119</v>
      </c>
      <c r="B7660" t="s">
        <v>7771</v>
      </c>
      <c r="C7660" s="4">
        <f>mock_fashion_data_uk_us[[#This Row],[Price]]/10^13</f>
        <v>748.39270225348878</v>
      </c>
      <c r="D7660" s="2">
        <v>7483927022534888</v>
      </c>
      <c r="E7660" t="s">
        <v>36</v>
      </c>
      <c r="F7660" t="s">
        <v>116</v>
      </c>
      <c r="G7660" t="s">
        <v>23</v>
      </c>
      <c r="H7660">
        <v>4945373355601717</v>
      </c>
      <c r="I7660">
        <v>370</v>
      </c>
      <c r="J7660" s="4">
        <f>mock_fashion_data_uk_us[[#This Row],[Adapted Price]]*mock_fashion_data_uk_us[[#This Row],[Review Count]]</f>
        <v>276905.29983379086</v>
      </c>
      <c r="K7660" t="s">
        <v>63</v>
      </c>
      <c r="L7660" t="s">
        <v>25</v>
      </c>
      <c r="M7660" t="s">
        <v>64</v>
      </c>
      <c r="N7660" t="s">
        <v>40</v>
      </c>
      <c r="O7660" t="s">
        <v>140</v>
      </c>
      <c r="P7660">
        <v>43</v>
      </c>
      <c r="Q7660" t="s">
        <v>172</v>
      </c>
      <c r="R7660" t="s">
        <v>132</v>
      </c>
      <c r="S7660" t="s">
        <v>95</v>
      </c>
      <c r="T7660" t="s">
        <v>32</v>
      </c>
      <c r="U7660" t="s">
        <v>33</v>
      </c>
      <c r="V7660" t="s">
        <v>34</v>
      </c>
      <c r="W7660" t="s">
        <v>75</v>
      </c>
    </row>
    <row r="7661" spans="1:23" x14ac:dyDescent="0.35">
      <c r="A7661">
        <v>8121</v>
      </c>
      <c r="B7661" t="s">
        <v>7772</v>
      </c>
      <c r="C7661" s="4">
        <f>mock_fashion_data_uk_us[[#This Row],[Price]]/10^13</f>
        <v>71.614166985907104</v>
      </c>
      <c r="D7661" s="2">
        <v>716141669859071</v>
      </c>
      <c r="E7661" t="s">
        <v>21</v>
      </c>
      <c r="F7661" t="s">
        <v>37</v>
      </c>
      <c r="G7661" t="s">
        <v>23</v>
      </c>
      <c r="H7661">
        <v>2.8780569584474524E+16</v>
      </c>
      <c r="I7661">
        <v>139</v>
      </c>
      <c r="J7661" s="4">
        <f>mock_fashion_data_uk_us[[#This Row],[Adapted Price]]*mock_fashion_data_uk_us[[#This Row],[Review Count]]</f>
        <v>9954.3692110410884</v>
      </c>
      <c r="K7661" t="s">
        <v>83</v>
      </c>
      <c r="L7661" t="s">
        <v>25</v>
      </c>
      <c r="M7661" t="s">
        <v>64</v>
      </c>
      <c r="N7661" t="s">
        <v>53</v>
      </c>
      <c r="O7661" t="s">
        <v>85</v>
      </c>
      <c r="P7661">
        <v>47</v>
      </c>
      <c r="Q7661" t="s">
        <v>103</v>
      </c>
      <c r="R7661" t="s">
        <v>73</v>
      </c>
      <c r="S7661" t="s">
        <v>44</v>
      </c>
      <c r="T7661" t="s">
        <v>58</v>
      </c>
      <c r="U7661" t="s">
        <v>75</v>
      </c>
      <c r="V7661" t="s">
        <v>47</v>
      </c>
      <c r="W7661" t="s">
        <v>75</v>
      </c>
    </row>
    <row r="7662" spans="1:23" x14ac:dyDescent="0.35">
      <c r="A7662">
        <v>8122</v>
      </c>
      <c r="B7662" t="s">
        <v>7773</v>
      </c>
      <c r="C7662" s="4">
        <f>mock_fashion_data_uk_us[[#This Row],[Price]]/10^13</f>
        <v>665.17120905647687</v>
      </c>
      <c r="D7662" s="2">
        <v>6651712090564769</v>
      </c>
      <c r="E7662" t="s">
        <v>36</v>
      </c>
      <c r="F7662" t="s">
        <v>116</v>
      </c>
      <c r="G7662" t="s">
        <v>38</v>
      </c>
      <c r="H7662">
        <v>3.4298849118199052E+16</v>
      </c>
      <c r="I7662">
        <v>89</v>
      </c>
      <c r="J7662" s="4">
        <f>mock_fashion_data_uk_us[[#This Row],[Adapted Price]]*mock_fashion_data_uk_us[[#This Row],[Review Count]]</f>
        <v>59200.237606026443</v>
      </c>
      <c r="K7662" t="s">
        <v>63</v>
      </c>
      <c r="L7662" t="s">
        <v>84</v>
      </c>
      <c r="M7662" t="s">
        <v>52</v>
      </c>
      <c r="N7662" t="s">
        <v>53</v>
      </c>
      <c r="O7662" t="s">
        <v>140</v>
      </c>
      <c r="P7662">
        <v>18</v>
      </c>
      <c r="Q7662" t="s">
        <v>29</v>
      </c>
      <c r="R7662" t="s">
        <v>56</v>
      </c>
      <c r="S7662" t="s">
        <v>95</v>
      </c>
      <c r="T7662" t="s">
        <v>58</v>
      </c>
      <c r="U7662" t="s">
        <v>47</v>
      </c>
      <c r="V7662" t="s">
        <v>75</v>
      </c>
      <c r="W7662" t="s">
        <v>46</v>
      </c>
    </row>
    <row r="7663" spans="1:23" x14ac:dyDescent="0.35">
      <c r="A7663">
        <v>8123</v>
      </c>
      <c r="B7663" t="s">
        <v>7774</v>
      </c>
      <c r="C7663" s="4">
        <f>mock_fashion_data_uk_us[[#This Row],[Price]]/10^13</f>
        <v>599.1864179345497</v>
      </c>
      <c r="D7663" s="2">
        <v>5991864179345497</v>
      </c>
      <c r="E7663" t="s">
        <v>36</v>
      </c>
      <c r="F7663" t="s">
        <v>37</v>
      </c>
      <c r="G7663" t="s">
        <v>101</v>
      </c>
      <c r="H7663">
        <v>2.1732591844605604E+16</v>
      </c>
      <c r="I7663">
        <v>478</v>
      </c>
      <c r="J7663" s="4">
        <f>mock_fashion_data_uk_us[[#This Row],[Adapted Price]]*mock_fashion_data_uk_us[[#This Row],[Review Count]]</f>
        <v>286411.10777271475</v>
      </c>
      <c r="K7663" t="s">
        <v>39</v>
      </c>
      <c r="L7663" t="s">
        <v>25</v>
      </c>
      <c r="M7663" t="s">
        <v>72</v>
      </c>
      <c r="N7663" t="s">
        <v>27</v>
      </c>
      <c r="O7663" t="s">
        <v>66</v>
      </c>
      <c r="P7663">
        <v>42</v>
      </c>
      <c r="Q7663" t="s">
        <v>90</v>
      </c>
      <c r="R7663" t="s">
        <v>73</v>
      </c>
      <c r="S7663" t="s">
        <v>74</v>
      </c>
      <c r="T7663" t="s">
        <v>45</v>
      </c>
      <c r="U7663" t="s">
        <v>47</v>
      </c>
      <c r="V7663" t="s">
        <v>59</v>
      </c>
      <c r="W7663" t="s">
        <v>47</v>
      </c>
    </row>
    <row r="7664" spans="1:23" x14ac:dyDescent="0.35">
      <c r="A7664">
        <v>8124</v>
      </c>
      <c r="B7664" t="s">
        <v>7775</v>
      </c>
      <c r="C7664" s="4">
        <f>mock_fashion_data_uk_us[[#This Row],[Price]]/10^13</f>
        <v>969.68736547498315</v>
      </c>
      <c r="D7664" s="2">
        <v>9696873654749832</v>
      </c>
      <c r="E7664" t="s">
        <v>36</v>
      </c>
      <c r="F7664" t="s">
        <v>119</v>
      </c>
      <c r="G7664" t="s">
        <v>82</v>
      </c>
      <c r="H7664">
        <v>3937147748394601</v>
      </c>
      <c r="I7664">
        <v>210</v>
      </c>
      <c r="J7664" s="4">
        <f>mock_fashion_data_uk_us[[#This Row],[Adapted Price]]*mock_fashion_data_uk_us[[#This Row],[Review Count]]</f>
        <v>203634.34674974647</v>
      </c>
      <c r="K7664" t="s">
        <v>39</v>
      </c>
      <c r="L7664" t="s">
        <v>84</v>
      </c>
      <c r="M7664" t="s">
        <v>52</v>
      </c>
      <c r="N7664" t="s">
        <v>27</v>
      </c>
      <c r="O7664" t="s">
        <v>77</v>
      </c>
      <c r="P7664">
        <v>23</v>
      </c>
      <c r="Q7664" t="s">
        <v>78</v>
      </c>
      <c r="R7664" t="s">
        <v>79</v>
      </c>
      <c r="S7664" t="s">
        <v>44</v>
      </c>
      <c r="T7664" t="s">
        <v>105</v>
      </c>
      <c r="U7664" t="s">
        <v>47</v>
      </c>
      <c r="V7664" t="s">
        <v>59</v>
      </c>
      <c r="W7664" t="s">
        <v>47</v>
      </c>
    </row>
    <row r="7665" spans="1:23" x14ac:dyDescent="0.35">
      <c r="A7665">
        <v>8125</v>
      </c>
      <c r="B7665" t="s">
        <v>7776</v>
      </c>
      <c r="C7665" s="4">
        <f>mock_fashion_data_uk_us[[#This Row],[Price]]/10^13</f>
        <v>742.73879655210885</v>
      </c>
      <c r="D7665" s="2">
        <v>7427387965521089</v>
      </c>
      <c r="E7665" t="s">
        <v>61</v>
      </c>
      <c r="F7665" t="s">
        <v>116</v>
      </c>
      <c r="G7665" t="s">
        <v>38</v>
      </c>
      <c r="H7665">
        <v>4402660065620995</v>
      </c>
      <c r="I7665">
        <v>33</v>
      </c>
      <c r="J7665" s="4">
        <f>mock_fashion_data_uk_us[[#This Row],[Adapted Price]]*mock_fashion_data_uk_us[[#This Row],[Review Count]]</f>
        <v>24510.380286219592</v>
      </c>
      <c r="K7665" t="s">
        <v>112</v>
      </c>
      <c r="L7665" t="s">
        <v>84</v>
      </c>
      <c r="M7665" t="s">
        <v>52</v>
      </c>
      <c r="N7665" t="s">
        <v>27</v>
      </c>
      <c r="O7665" t="s">
        <v>140</v>
      </c>
      <c r="P7665">
        <v>32</v>
      </c>
      <c r="Q7665" t="s">
        <v>172</v>
      </c>
      <c r="R7665" t="s">
        <v>123</v>
      </c>
      <c r="S7665" t="s">
        <v>44</v>
      </c>
      <c r="T7665" t="s">
        <v>32</v>
      </c>
      <c r="U7665" t="s">
        <v>33</v>
      </c>
      <c r="V7665" t="s">
        <v>47</v>
      </c>
      <c r="W7665" t="s">
        <v>46</v>
      </c>
    </row>
    <row r="7666" spans="1:23" x14ac:dyDescent="0.35">
      <c r="A7666">
        <v>8127</v>
      </c>
      <c r="B7666" t="s">
        <v>7777</v>
      </c>
      <c r="C7666" s="4">
        <f>mock_fashion_data_uk_us[[#This Row],[Price]]/10^13</f>
        <v>165.2308367770724</v>
      </c>
      <c r="D7666" s="2">
        <v>1652308367770724</v>
      </c>
      <c r="E7666" t="s">
        <v>49</v>
      </c>
      <c r="F7666" t="s">
        <v>108</v>
      </c>
      <c r="G7666" t="s">
        <v>82</v>
      </c>
      <c r="H7666">
        <v>3.8011634100164768E+16</v>
      </c>
      <c r="I7666">
        <v>97</v>
      </c>
      <c r="J7666" s="4">
        <f>mock_fashion_data_uk_us[[#This Row],[Adapted Price]]*mock_fashion_data_uk_us[[#This Row],[Review Count]]</f>
        <v>16027.391167376023</v>
      </c>
      <c r="K7666" t="s">
        <v>102</v>
      </c>
      <c r="L7666" t="s">
        <v>84</v>
      </c>
      <c r="M7666" t="s">
        <v>72</v>
      </c>
      <c r="N7666" t="s">
        <v>27</v>
      </c>
      <c r="O7666" t="s">
        <v>98</v>
      </c>
      <c r="P7666">
        <v>51</v>
      </c>
      <c r="Q7666" t="s">
        <v>29</v>
      </c>
      <c r="R7666" t="s">
        <v>86</v>
      </c>
      <c r="S7666" t="s">
        <v>57</v>
      </c>
      <c r="T7666" t="s">
        <v>105</v>
      </c>
      <c r="U7666" t="s">
        <v>33</v>
      </c>
      <c r="V7666" t="s">
        <v>75</v>
      </c>
      <c r="W7666" t="s">
        <v>46</v>
      </c>
    </row>
    <row r="7667" spans="1:23" x14ac:dyDescent="0.35">
      <c r="A7667">
        <v>8128</v>
      </c>
      <c r="B7667" t="s">
        <v>7778</v>
      </c>
      <c r="C7667" s="4">
        <f>mock_fashion_data_uk_us[[#This Row],[Price]]/10^13</f>
        <v>466.1205558930431</v>
      </c>
      <c r="D7667" s="2">
        <v>4661205558930431</v>
      </c>
      <c r="E7667" t="s">
        <v>49</v>
      </c>
      <c r="F7667" t="s">
        <v>116</v>
      </c>
      <c r="G7667" t="s">
        <v>82</v>
      </c>
      <c r="H7667">
        <v>3643134324678023</v>
      </c>
      <c r="I7667">
        <v>383</v>
      </c>
      <c r="J7667" s="4">
        <f>mock_fashion_data_uk_us[[#This Row],[Adapted Price]]*mock_fashion_data_uk_us[[#This Row],[Review Count]]</f>
        <v>178524.17290703551</v>
      </c>
      <c r="K7667" t="s">
        <v>63</v>
      </c>
      <c r="L7667" t="s">
        <v>84</v>
      </c>
      <c r="M7667" t="s">
        <v>26</v>
      </c>
      <c r="N7667" t="s">
        <v>27</v>
      </c>
      <c r="O7667" t="s">
        <v>98</v>
      </c>
      <c r="P7667">
        <v>22</v>
      </c>
      <c r="Q7667" t="s">
        <v>42</v>
      </c>
      <c r="R7667" t="s">
        <v>134</v>
      </c>
      <c r="S7667" t="s">
        <v>74</v>
      </c>
      <c r="T7667" t="s">
        <v>105</v>
      </c>
      <c r="U7667" t="s">
        <v>47</v>
      </c>
      <c r="V7667" t="s">
        <v>33</v>
      </c>
      <c r="W7667" t="s">
        <v>34</v>
      </c>
    </row>
    <row r="7668" spans="1:23" x14ac:dyDescent="0.35">
      <c r="A7668">
        <v>8129</v>
      </c>
      <c r="B7668" t="s">
        <v>7779</v>
      </c>
      <c r="C7668" s="4">
        <f>mock_fashion_data_uk_us[[#This Row],[Price]]/10^13</f>
        <v>1095.9836997216053</v>
      </c>
      <c r="D7668" s="2">
        <v>1.0959836997216052E+16</v>
      </c>
      <c r="E7668" t="s">
        <v>130</v>
      </c>
      <c r="F7668" t="s">
        <v>108</v>
      </c>
      <c r="G7668" t="s">
        <v>82</v>
      </c>
      <c r="H7668">
        <v>1.2046831132972048E+16</v>
      </c>
      <c r="I7668">
        <v>475</v>
      </c>
      <c r="J7668" s="4">
        <f>mock_fashion_data_uk_us[[#This Row],[Adapted Price]]*mock_fashion_data_uk_us[[#This Row],[Review Count]]</f>
        <v>520592.2573677625</v>
      </c>
      <c r="K7668" t="s">
        <v>39</v>
      </c>
      <c r="L7668" t="s">
        <v>51</v>
      </c>
      <c r="M7668" t="s">
        <v>72</v>
      </c>
      <c r="N7668" t="s">
        <v>65</v>
      </c>
      <c r="O7668" t="s">
        <v>41</v>
      </c>
      <c r="P7668">
        <v>20</v>
      </c>
      <c r="Q7668" t="s">
        <v>172</v>
      </c>
      <c r="R7668" t="s">
        <v>132</v>
      </c>
      <c r="S7668" t="s">
        <v>74</v>
      </c>
      <c r="T7668" t="s">
        <v>80</v>
      </c>
      <c r="U7668" t="s">
        <v>47</v>
      </c>
      <c r="V7668" t="s">
        <v>59</v>
      </c>
      <c r="W7668" t="s">
        <v>59</v>
      </c>
    </row>
    <row r="7669" spans="1:23" x14ac:dyDescent="0.35">
      <c r="A7669">
        <v>8131</v>
      </c>
      <c r="B7669" t="s">
        <v>7780</v>
      </c>
      <c r="C7669" s="4">
        <f>mock_fashion_data_uk_us[[#This Row],[Price]]/10^13</f>
        <v>212.42905522865891</v>
      </c>
      <c r="D7669" s="2">
        <v>2124290552286589</v>
      </c>
      <c r="E7669" t="s">
        <v>61</v>
      </c>
      <c r="F7669" t="s">
        <v>125</v>
      </c>
      <c r="G7669" t="s">
        <v>70</v>
      </c>
      <c r="H7669">
        <v>4840882538344126</v>
      </c>
      <c r="I7669">
        <v>458</v>
      </c>
      <c r="J7669" s="4">
        <f>mock_fashion_data_uk_us[[#This Row],[Adapted Price]]*mock_fashion_data_uk_us[[#This Row],[Review Count]]</f>
        <v>97292.507294725787</v>
      </c>
      <c r="K7669" t="s">
        <v>112</v>
      </c>
      <c r="L7669" t="s">
        <v>25</v>
      </c>
      <c r="M7669" t="s">
        <v>26</v>
      </c>
      <c r="N7669" t="s">
        <v>65</v>
      </c>
      <c r="O7669" t="s">
        <v>85</v>
      </c>
      <c r="P7669">
        <v>35</v>
      </c>
      <c r="Q7669" t="s">
        <v>55</v>
      </c>
      <c r="R7669" t="s">
        <v>86</v>
      </c>
      <c r="S7669" t="s">
        <v>31</v>
      </c>
      <c r="T7669" t="s">
        <v>32</v>
      </c>
      <c r="U7669" t="s">
        <v>46</v>
      </c>
      <c r="V7669" t="s">
        <v>46</v>
      </c>
      <c r="W7669" t="s">
        <v>47</v>
      </c>
    </row>
    <row r="7670" spans="1:23" x14ac:dyDescent="0.35">
      <c r="A7670">
        <v>8132</v>
      </c>
      <c r="B7670" t="s">
        <v>7781</v>
      </c>
      <c r="C7670" s="4">
        <f>mock_fashion_data_uk_us[[#This Row],[Price]]/10^13</f>
        <v>3206.4301570260063</v>
      </c>
      <c r="D7670" s="2">
        <v>3.2064301570260064E+16</v>
      </c>
      <c r="E7670" t="s">
        <v>118</v>
      </c>
      <c r="F7670" t="s">
        <v>37</v>
      </c>
      <c r="G7670" t="s">
        <v>70</v>
      </c>
      <c r="H7670">
        <v>1.5036657510554456E+16</v>
      </c>
      <c r="I7670">
        <v>2</v>
      </c>
      <c r="J7670" s="4">
        <f>mock_fashion_data_uk_us[[#This Row],[Adapted Price]]*mock_fashion_data_uk_us[[#This Row],[Review Count]]</f>
        <v>6412.8603140520127</v>
      </c>
      <c r="K7670" t="s">
        <v>39</v>
      </c>
      <c r="L7670" t="s">
        <v>25</v>
      </c>
      <c r="M7670" t="s">
        <v>64</v>
      </c>
      <c r="N7670" t="s">
        <v>53</v>
      </c>
      <c r="O7670" t="s">
        <v>54</v>
      </c>
      <c r="P7670">
        <v>44</v>
      </c>
      <c r="Q7670" t="s">
        <v>172</v>
      </c>
      <c r="R7670" t="s">
        <v>79</v>
      </c>
      <c r="S7670" t="s">
        <v>104</v>
      </c>
      <c r="T7670" t="s">
        <v>45</v>
      </c>
      <c r="U7670" t="s">
        <v>75</v>
      </c>
      <c r="V7670" t="s">
        <v>47</v>
      </c>
      <c r="W7670" t="s">
        <v>75</v>
      </c>
    </row>
    <row r="7671" spans="1:23" x14ac:dyDescent="0.35">
      <c r="A7671">
        <v>8133</v>
      </c>
      <c r="B7671" t="s">
        <v>7782</v>
      </c>
      <c r="C7671" s="4">
        <f>mock_fashion_data_uk_us[[#This Row],[Price]]/10^13</f>
        <v>648.62672440578081</v>
      </c>
      <c r="D7671" s="2">
        <v>6486267244057808</v>
      </c>
      <c r="E7671" t="s">
        <v>130</v>
      </c>
      <c r="F7671" t="s">
        <v>22</v>
      </c>
      <c r="G7671" t="s">
        <v>70</v>
      </c>
      <c r="H7671">
        <v>1.5106862383556572E+16</v>
      </c>
      <c r="I7671">
        <v>219</v>
      </c>
      <c r="J7671" s="4">
        <f>mock_fashion_data_uk_us[[#This Row],[Adapted Price]]*mock_fashion_data_uk_us[[#This Row],[Review Count]]</f>
        <v>142049.25264486601</v>
      </c>
      <c r="K7671" t="s">
        <v>120</v>
      </c>
      <c r="L7671" t="s">
        <v>51</v>
      </c>
      <c r="M7671" t="s">
        <v>52</v>
      </c>
      <c r="N7671" t="s">
        <v>65</v>
      </c>
      <c r="O7671" t="s">
        <v>98</v>
      </c>
      <c r="P7671">
        <v>59</v>
      </c>
      <c r="Q7671" t="s">
        <v>103</v>
      </c>
      <c r="R7671" t="s">
        <v>134</v>
      </c>
      <c r="S7671" t="s">
        <v>31</v>
      </c>
      <c r="T7671" t="s">
        <v>80</v>
      </c>
      <c r="U7671" t="s">
        <v>75</v>
      </c>
      <c r="V7671" t="s">
        <v>33</v>
      </c>
      <c r="W7671" t="s">
        <v>59</v>
      </c>
    </row>
    <row r="7672" spans="1:23" x14ac:dyDescent="0.35">
      <c r="A7672">
        <v>8135</v>
      </c>
      <c r="B7672" t="s">
        <v>7783</v>
      </c>
      <c r="C7672" s="4">
        <f>mock_fashion_data_uk_us[[#This Row],[Price]]/10^13</f>
        <v>799.92650665735835</v>
      </c>
      <c r="D7672" s="2">
        <v>7999265066573584</v>
      </c>
      <c r="E7672" t="s">
        <v>49</v>
      </c>
      <c r="F7672" t="s">
        <v>145</v>
      </c>
      <c r="G7672" t="s">
        <v>70</v>
      </c>
      <c r="H7672">
        <v>4.3066507082378936E+16</v>
      </c>
      <c r="I7672">
        <v>89</v>
      </c>
      <c r="J7672" s="4">
        <f>mock_fashion_data_uk_us[[#This Row],[Adapted Price]]*mock_fashion_data_uk_us[[#This Row],[Review Count]]</f>
        <v>71193.459092504898</v>
      </c>
      <c r="K7672" t="s">
        <v>39</v>
      </c>
      <c r="L7672" t="s">
        <v>84</v>
      </c>
      <c r="M7672" t="s">
        <v>72</v>
      </c>
      <c r="N7672" t="s">
        <v>53</v>
      </c>
      <c r="O7672" t="s">
        <v>127</v>
      </c>
      <c r="P7672">
        <v>54</v>
      </c>
      <c r="Q7672" t="s">
        <v>55</v>
      </c>
      <c r="R7672" t="s">
        <v>43</v>
      </c>
      <c r="S7672" t="s">
        <v>31</v>
      </c>
      <c r="T7672" t="s">
        <v>45</v>
      </c>
      <c r="U7672" t="s">
        <v>33</v>
      </c>
      <c r="V7672" t="s">
        <v>75</v>
      </c>
      <c r="W7672" t="s">
        <v>34</v>
      </c>
    </row>
    <row r="7673" spans="1:23" x14ac:dyDescent="0.35">
      <c r="A7673">
        <v>8136</v>
      </c>
      <c r="B7673" t="s">
        <v>7784</v>
      </c>
      <c r="C7673" s="4">
        <f>mock_fashion_data_uk_us[[#This Row],[Price]]/10^13</f>
        <v>3226.1988461241958</v>
      </c>
      <c r="D7673" s="2">
        <v>3.2261988461241956E+16</v>
      </c>
      <c r="E7673" t="s">
        <v>36</v>
      </c>
      <c r="F7673" t="s">
        <v>22</v>
      </c>
      <c r="G7673" t="s">
        <v>70</v>
      </c>
      <c r="H7673">
        <v>1.1888412640621392E+16</v>
      </c>
      <c r="I7673">
        <v>210</v>
      </c>
      <c r="J7673" s="4">
        <f>mock_fashion_data_uk_us[[#This Row],[Adapted Price]]*mock_fashion_data_uk_us[[#This Row],[Review Count]]</f>
        <v>677501.75768608111</v>
      </c>
      <c r="K7673" t="s">
        <v>83</v>
      </c>
      <c r="L7673" t="s">
        <v>51</v>
      </c>
      <c r="M7673" t="s">
        <v>64</v>
      </c>
      <c r="N7673" t="s">
        <v>27</v>
      </c>
      <c r="O7673" t="s">
        <v>66</v>
      </c>
      <c r="P7673">
        <v>57</v>
      </c>
      <c r="Q7673" t="s">
        <v>114</v>
      </c>
      <c r="R7673" t="s">
        <v>73</v>
      </c>
      <c r="S7673" t="s">
        <v>31</v>
      </c>
      <c r="T7673" t="s">
        <v>32</v>
      </c>
      <c r="U7673" t="s">
        <v>75</v>
      </c>
      <c r="V7673" t="s">
        <v>34</v>
      </c>
      <c r="W7673" t="s">
        <v>75</v>
      </c>
    </row>
    <row r="7674" spans="1:23" x14ac:dyDescent="0.35">
      <c r="A7674">
        <v>8137</v>
      </c>
      <c r="B7674" t="s">
        <v>7785</v>
      </c>
      <c r="C7674" s="4">
        <f>mock_fashion_data_uk_us[[#This Row],[Price]]/10^13</f>
        <v>6352.6789875030399</v>
      </c>
      <c r="D7674" s="2">
        <v>6.35267898750304E+16</v>
      </c>
      <c r="E7674" t="s">
        <v>88</v>
      </c>
      <c r="F7674" t="s">
        <v>37</v>
      </c>
      <c r="G7674" t="s">
        <v>82</v>
      </c>
      <c r="H7674">
        <v>1403515774778635</v>
      </c>
      <c r="I7674">
        <v>312</v>
      </c>
      <c r="J7674" s="4">
        <f>mock_fashion_data_uk_us[[#This Row],[Adapted Price]]*mock_fashion_data_uk_us[[#This Row],[Review Count]]</f>
        <v>1982035.8441009484</v>
      </c>
      <c r="K7674" t="s">
        <v>63</v>
      </c>
      <c r="L7674" t="s">
        <v>84</v>
      </c>
      <c r="M7674" t="s">
        <v>72</v>
      </c>
      <c r="N7674" t="s">
        <v>40</v>
      </c>
      <c r="O7674" t="s">
        <v>66</v>
      </c>
      <c r="P7674">
        <v>55</v>
      </c>
      <c r="Q7674" t="s">
        <v>78</v>
      </c>
      <c r="R7674" t="s">
        <v>86</v>
      </c>
      <c r="S7674" t="s">
        <v>104</v>
      </c>
      <c r="T7674" t="s">
        <v>58</v>
      </c>
      <c r="U7674" t="s">
        <v>33</v>
      </c>
      <c r="V7674" t="s">
        <v>34</v>
      </c>
      <c r="W7674" t="s">
        <v>59</v>
      </c>
    </row>
    <row r="7675" spans="1:23" x14ac:dyDescent="0.35">
      <c r="A7675">
        <v>8138</v>
      </c>
      <c r="B7675" t="s">
        <v>7786</v>
      </c>
      <c r="C7675" s="4">
        <f>mock_fashion_data_uk_us[[#This Row],[Price]]/10^13</f>
        <v>603.15136441991672</v>
      </c>
      <c r="D7675" s="2">
        <v>6031513644199167</v>
      </c>
      <c r="E7675" t="s">
        <v>61</v>
      </c>
      <c r="F7675" t="s">
        <v>69</v>
      </c>
      <c r="G7675" t="s">
        <v>82</v>
      </c>
      <c r="H7675">
        <v>4076265592976998</v>
      </c>
      <c r="I7675">
        <v>88</v>
      </c>
      <c r="J7675" s="4">
        <f>mock_fashion_data_uk_us[[#This Row],[Adapted Price]]*mock_fashion_data_uk_us[[#This Row],[Review Count]]</f>
        <v>53077.320068952671</v>
      </c>
      <c r="K7675" t="s">
        <v>63</v>
      </c>
      <c r="L7675" t="s">
        <v>84</v>
      </c>
      <c r="M7675" t="s">
        <v>26</v>
      </c>
      <c r="N7675" t="s">
        <v>53</v>
      </c>
      <c r="O7675" t="s">
        <v>77</v>
      </c>
      <c r="P7675">
        <v>26</v>
      </c>
      <c r="Q7675" t="s">
        <v>114</v>
      </c>
      <c r="R7675" t="s">
        <v>86</v>
      </c>
      <c r="S7675" t="s">
        <v>31</v>
      </c>
      <c r="T7675" t="s">
        <v>80</v>
      </c>
      <c r="U7675" t="s">
        <v>33</v>
      </c>
      <c r="V7675" t="s">
        <v>33</v>
      </c>
      <c r="W7675" t="s">
        <v>59</v>
      </c>
    </row>
    <row r="7676" spans="1:23" x14ac:dyDescent="0.35">
      <c r="A7676">
        <v>8139</v>
      </c>
      <c r="B7676" t="s">
        <v>7787</v>
      </c>
      <c r="C7676" s="4">
        <f>mock_fashion_data_uk_us[[#This Row],[Price]]/10^13</f>
        <v>672.63283981131792</v>
      </c>
      <c r="D7676" s="2">
        <v>6726328398113179</v>
      </c>
      <c r="E7676" t="s">
        <v>88</v>
      </c>
      <c r="F7676" t="s">
        <v>69</v>
      </c>
      <c r="G7676" t="s">
        <v>23</v>
      </c>
      <c r="H7676">
        <v>1.9095236015740272E+16</v>
      </c>
      <c r="I7676">
        <v>182</v>
      </c>
      <c r="J7676" s="4">
        <f>mock_fashion_data_uk_us[[#This Row],[Adapted Price]]*mock_fashion_data_uk_us[[#This Row],[Review Count]]</f>
        <v>122419.17684565987</v>
      </c>
      <c r="K7676" t="s">
        <v>120</v>
      </c>
      <c r="L7676" t="s">
        <v>84</v>
      </c>
      <c r="M7676" t="s">
        <v>26</v>
      </c>
      <c r="N7676" t="s">
        <v>53</v>
      </c>
      <c r="O7676" t="s">
        <v>66</v>
      </c>
      <c r="P7676">
        <v>33</v>
      </c>
      <c r="Q7676" t="s">
        <v>114</v>
      </c>
      <c r="R7676" t="s">
        <v>86</v>
      </c>
      <c r="S7676" t="s">
        <v>44</v>
      </c>
      <c r="T7676" t="s">
        <v>45</v>
      </c>
      <c r="U7676" t="s">
        <v>47</v>
      </c>
      <c r="V7676" t="s">
        <v>46</v>
      </c>
      <c r="W7676" t="s">
        <v>33</v>
      </c>
    </row>
    <row r="7677" spans="1:23" x14ac:dyDescent="0.35">
      <c r="A7677">
        <v>8140</v>
      </c>
      <c r="B7677" t="s">
        <v>7788</v>
      </c>
      <c r="C7677" s="4">
        <f>mock_fashion_data_uk_us[[#This Row],[Price]]/10^13</f>
        <v>992.43869562789382</v>
      </c>
      <c r="D7677" s="2">
        <v>9924386956278938</v>
      </c>
      <c r="E7677" t="s">
        <v>118</v>
      </c>
      <c r="F7677" t="s">
        <v>145</v>
      </c>
      <c r="G7677" t="s">
        <v>70</v>
      </c>
      <c r="H7677">
        <v>1.6444721305183938E+16</v>
      </c>
      <c r="I7677">
        <v>305</v>
      </c>
      <c r="J7677" s="4">
        <f>mock_fashion_data_uk_us[[#This Row],[Adapted Price]]*mock_fashion_data_uk_us[[#This Row],[Review Count]]</f>
        <v>302693.80216650764</v>
      </c>
      <c r="K7677" t="s">
        <v>83</v>
      </c>
      <c r="L7677" t="s">
        <v>25</v>
      </c>
      <c r="M7677" t="s">
        <v>72</v>
      </c>
      <c r="N7677" t="s">
        <v>40</v>
      </c>
      <c r="O7677" t="s">
        <v>140</v>
      </c>
      <c r="P7677">
        <v>41</v>
      </c>
      <c r="Q7677" t="s">
        <v>78</v>
      </c>
      <c r="R7677" t="s">
        <v>132</v>
      </c>
      <c r="S7677" t="s">
        <v>31</v>
      </c>
      <c r="T7677" t="s">
        <v>80</v>
      </c>
      <c r="U7677" t="s">
        <v>75</v>
      </c>
      <c r="V7677" t="s">
        <v>34</v>
      </c>
      <c r="W7677" t="s">
        <v>34</v>
      </c>
    </row>
    <row r="7678" spans="1:23" x14ac:dyDescent="0.35">
      <c r="A7678">
        <v>8141</v>
      </c>
      <c r="B7678" t="s">
        <v>7789</v>
      </c>
      <c r="C7678" s="4">
        <f>mock_fashion_data_uk_us[[#This Row],[Price]]/10^13</f>
        <v>5867.7345525781084</v>
      </c>
      <c r="D7678" s="2">
        <v>5.8677345525781088E+16</v>
      </c>
      <c r="E7678" t="s">
        <v>36</v>
      </c>
      <c r="F7678" t="s">
        <v>116</v>
      </c>
      <c r="G7678" t="s">
        <v>82</v>
      </c>
      <c r="H7678">
        <v>4465899592948892</v>
      </c>
      <c r="I7678">
        <v>37</v>
      </c>
      <c r="J7678" s="4">
        <f>mock_fashion_data_uk_us[[#This Row],[Adapted Price]]*mock_fashion_data_uk_us[[#This Row],[Review Count]]</f>
        <v>217106.17844539002</v>
      </c>
      <c r="K7678" t="s">
        <v>94</v>
      </c>
      <c r="L7678" t="s">
        <v>84</v>
      </c>
      <c r="M7678" t="s">
        <v>26</v>
      </c>
      <c r="N7678" t="s">
        <v>53</v>
      </c>
      <c r="O7678" t="s">
        <v>54</v>
      </c>
      <c r="P7678">
        <v>63</v>
      </c>
      <c r="Q7678" t="s">
        <v>114</v>
      </c>
      <c r="R7678" t="s">
        <v>132</v>
      </c>
      <c r="S7678" t="s">
        <v>95</v>
      </c>
      <c r="T7678" t="s">
        <v>105</v>
      </c>
      <c r="U7678" t="s">
        <v>46</v>
      </c>
      <c r="V7678" t="s">
        <v>47</v>
      </c>
      <c r="W7678" t="s">
        <v>75</v>
      </c>
    </row>
    <row r="7679" spans="1:23" x14ac:dyDescent="0.35">
      <c r="A7679">
        <v>8142</v>
      </c>
      <c r="B7679" t="s">
        <v>7790</v>
      </c>
      <c r="C7679" s="4">
        <f>mock_fashion_data_uk_us[[#This Row],[Price]]/10^13</f>
        <v>507.53801571524042</v>
      </c>
      <c r="D7679" s="2">
        <v>5075380157152404</v>
      </c>
      <c r="E7679" t="s">
        <v>118</v>
      </c>
      <c r="F7679" t="s">
        <v>111</v>
      </c>
      <c r="G7679" t="s">
        <v>50</v>
      </c>
      <c r="H7679">
        <v>2380703865037708</v>
      </c>
      <c r="I7679">
        <v>263</v>
      </c>
      <c r="J7679" s="4">
        <f>mock_fashion_data_uk_us[[#This Row],[Adapted Price]]*mock_fashion_data_uk_us[[#This Row],[Review Count]]</f>
        <v>133482.49813310822</v>
      </c>
      <c r="K7679" t="s">
        <v>94</v>
      </c>
      <c r="L7679" t="s">
        <v>51</v>
      </c>
      <c r="M7679" t="s">
        <v>72</v>
      </c>
      <c r="N7679" t="s">
        <v>53</v>
      </c>
      <c r="O7679" t="s">
        <v>113</v>
      </c>
      <c r="P7679">
        <v>63</v>
      </c>
      <c r="Q7679" t="s">
        <v>122</v>
      </c>
      <c r="R7679" t="s">
        <v>132</v>
      </c>
      <c r="S7679" t="s">
        <v>74</v>
      </c>
      <c r="T7679" t="s">
        <v>45</v>
      </c>
      <c r="U7679" t="s">
        <v>46</v>
      </c>
      <c r="V7679" t="s">
        <v>33</v>
      </c>
      <c r="W7679" t="s">
        <v>34</v>
      </c>
    </row>
    <row r="7680" spans="1:23" x14ac:dyDescent="0.35">
      <c r="A7680">
        <v>8143</v>
      </c>
      <c r="B7680" t="s">
        <v>7791</v>
      </c>
      <c r="C7680" s="4">
        <f>mock_fashion_data_uk_us[[#This Row],[Price]]/10^13</f>
        <v>354.93922204728619</v>
      </c>
      <c r="D7680" s="2">
        <v>3549392220472862</v>
      </c>
      <c r="E7680" t="s">
        <v>21</v>
      </c>
      <c r="F7680" t="s">
        <v>37</v>
      </c>
      <c r="G7680" t="s">
        <v>89</v>
      </c>
      <c r="H7680">
        <v>224263809139605</v>
      </c>
      <c r="I7680">
        <v>192</v>
      </c>
      <c r="J7680" s="4">
        <f>mock_fashion_data_uk_us[[#This Row],[Adapted Price]]*mock_fashion_data_uk_us[[#This Row],[Review Count]]</f>
        <v>68148.330633078949</v>
      </c>
      <c r="K7680" t="s">
        <v>24</v>
      </c>
      <c r="L7680" t="s">
        <v>25</v>
      </c>
      <c r="M7680" t="s">
        <v>64</v>
      </c>
      <c r="N7680" t="s">
        <v>65</v>
      </c>
      <c r="O7680" t="s">
        <v>54</v>
      </c>
      <c r="P7680">
        <v>21</v>
      </c>
      <c r="Q7680" t="s">
        <v>29</v>
      </c>
      <c r="R7680" t="s">
        <v>43</v>
      </c>
      <c r="S7680" t="s">
        <v>95</v>
      </c>
      <c r="T7680" t="s">
        <v>58</v>
      </c>
      <c r="U7680" t="s">
        <v>75</v>
      </c>
      <c r="V7680" t="s">
        <v>34</v>
      </c>
      <c r="W7680" t="s">
        <v>34</v>
      </c>
    </row>
    <row r="7681" spans="1:23" x14ac:dyDescent="0.35">
      <c r="A7681">
        <v>8144</v>
      </c>
      <c r="B7681" t="s">
        <v>7792</v>
      </c>
      <c r="C7681" s="4">
        <f>mock_fashion_data_uk_us[[#This Row],[Price]]/10^13</f>
        <v>957.49414863100276</v>
      </c>
      <c r="D7681" s="2">
        <v>9574941486310028</v>
      </c>
      <c r="E7681" t="s">
        <v>61</v>
      </c>
      <c r="F7681" t="s">
        <v>62</v>
      </c>
      <c r="G7681" t="s">
        <v>23</v>
      </c>
      <c r="H7681">
        <v>1.098348175423414E+16</v>
      </c>
      <c r="I7681">
        <v>486</v>
      </c>
      <c r="J7681" s="4">
        <f>mock_fashion_data_uk_us[[#This Row],[Adapted Price]]*mock_fashion_data_uk_us[[#This Row],[Review Count]]</f>
        <v>465342.15623466735</v>
      </c>
      <c r="K7681" t="s">
        <v>39</v>
      </c>
      <c r="L7681" t="s">
        <v>51</v>
      </c>
      <c r="M7681" t="s">
        <v>72</v>
      </c>
      <c r="N7681" t="s">
        <v>40</v>
      </c>
      <c r="O7681" t="s">
        <v>28</v>
      </c>
      <c r="P7681">
        <v>28</v>
      </c>
      <c r="Q7681" t="s">
        <v>114</v>
      </c>
      <c r="R7681" t="s">
        <v>56</v>
      </c>
      <c r="S7681" t="s">
        <v>31</v>
      </c>
      <c r="T7681" t="s">
        <v>32</v>
      </c>
      <c r="U7681" t="s">
        <v>47</v>
      </c>
      <c r="V7681" t="s">
        <v>34</v>
      </c>
      <c r="W7681" t="s">
        <v>46</v>
      </c>
    </row>
    <row r="7682" spans="1:23" x14ac:dyDescent="0.35">
      <c r="A7682">
        <v>8146</v>
      </c>
      <c r="B7682" t="s">
        <v>7793</v>
      </c>
      <c r="C7682" s="4">
        <f>mock_fashion_data_uk_us[[#This Row],[Price]]/10^13</f>
        <v>758.79342158971065</v>
      </c>
      <c r="D7682" s="2">
        <v>7587934215897106</v>
      </c>
      <c r="E7682" t="s">
        <v>118</v>
      </c>
      <c r="F7682" t="s">
        <v>111</v>
      </c>
      <c r="G7682" t="s">
        <v>82</v>
      </c>
      <c r="H7682">
        <v>2.1366010642593384E+16</v>
      </c>
      <c r="I7682">
        <v>191</v>
      </c>
      <c r="J7682" s="4">
        <f>mock_fashion_data_uk_us[[#This Row],[Adapted Price]]*mock_fashion_data_uk_us[[#This Row],[Review Count]]</f>
        <v>144929.54352363473</v>
      </c>
      <c r="K7682" t="s">
        <v>112</v>
      </c>
      <c r="L7682" t="s">
        <v>51</v>
      </c>
      <c r="M7682" t="s">
        <v>72</v>
      </c>
      <c r="N7682" t="s">
        <v>53</v>
      </c>
      <c r="O7682" t="s">
        <v>98</v>
      </c>
      <c r="P7682">
        <v>36</v>
      </c>
      <c r="Q7682" t="s">
        <v>122</v>
      </c>
      <c r="R7682" t="s">
        <v>91</v>
      </c>
      <c r="S7682" t="s">
        <v>44</v>
      </c>
      <c r="T7682" t="s">
        <v>80</v>
      </c>
      <c r="U7682" t="s">
        <v>47</v>
      </c>
      <c r="V7682" t="s">
        <v>33</v>
      </c>
      <c r="W7682" t="s">
        <v>59</v>
      </c>
    </row>
    <row r="7683" spans="1:23" x14ac:dyDescent="0.35">
      <c r="A7683">
        <v>8147</v>
      </c>
      <c r="B7683" t="s">
        <v>7794</v>
      </c>
      <c r="C7683" s="4">
        <f>mock_fashion_data_uk_us[[#This Row],[Price]]/10^13</f>
        <v>470.74156032778791</v>
      </c>
      <c r="D7683" s="2">
        <v>4707415603277879</v>
      </c>
      <c r="E7683" t="s">
        <v>21</v>
      </c>
      <c r="F7683" t="s">
        <v>119</v>
      </c>
      <c r="G7683" t="s">
        <v>38</v>
      </c>
      <c r="H7683">
        <v>4303562116877179</v>
      </c>
      <c r="I7683">
        <v>469</v>
      </c>
      <c r="J7683" s="4">
        <f>mock_fashion_data_uk_us[[#This Row],[Adapted Price]]*mock_fashion_data_uk_us[[#This Row],[Review Count]]</f>
        <v>220777.79179373253</v>
      </c>
      <c r="K7683" t="s">
        <v>24</v>
      </c>
      <c r="L7683" t="s">
        <v>25</v>
      </c>
      <c r="M7683" t="s">
        <v>52</v>
      </c>
      <c r="N7683" t="s">
        <v>65</v>
      </c>
      <c r="O7683" t="s">
        <v>28</v>
      </c>
      <c r="P7683">
        <v>58</v>
      </c>
      <c r="Q7683" t="s">
        <v>103</v>
      </c>
      <c r="R7683" t="s">
        <v>56</v>
      </c>
      <c r="S7683" t="s">
        <v>104</v>
      </c>
      <c r="T7683" t="s">
        <v>105</v>
      </c>
      <c r="U7683" t="s">
        <v>33</v>
      </c>
      <c r="V7683" t="s">
        <v>46</v>
      </c>
      <c r="W7683" t="s">
        <v>34</v>
      </c>
    </row>
    <row r="7684" spans="1:23" x14ac:dyDescent="0.35">
      <c r="A7684">
        <v>8148</v>
      </c>
      <c r="B7684" t="s">
        <v>7795</v>
      </c>
      <c r="C7684" s="4">
        <f>mock_fashion_data_uk_us[[#This Row],[Price]]/10^13</f>
        <v>669.31854503920692</v>
      </c>
      <c r="D7684" s="2">
        <v>6693185450392069</v>
      </c>
      <c r="E7684" t="s">
        <v>61</v>
      </c>
      <c r="F7684" t="s">
        <v>22</v>
      </c>
      <c r="G7684" t="s">
        <v>89</v>
      </c>
      <c r="H7684">
        <v>4064303366876679</v>
      </c>
      <c r="I7684">
        <v>418</v>
      </c>
      <c r="J7684" s="4">
        <f>mock_fashion_data_uk_us[[#This Row],[Adapted Price]]*mock_fashion_data_uk_us[[#This Row],[Review Count]]</f>
        <v>279775.15182638849</v>
      </c>
      <c r="K7684" t="s">
        <v>102</v>
      </c>
      <c r="L7684" t="s">
        <v>51</v>
      </c>
      <c r="M7684" t="s">
        <v>64</v>
      </c>
      <c r="N7684" t="s">
        <v>40</v>
      </c>
      <c r="O7684" t="s">
        <v>98</v>
      </c>
      <c r="P7684">
        <v>59</v>
      </c>
      <c r="Q7684" t="s">
        <v>122</v>
      </c>
      <c r="R7684" t="s">
        <v>79</v>
      </c>
      <c r="S7684" t="s">
        <v>95</v>
      </c>
      <c r="T7684" t="s">
        <v>58</v>
      </c>
      <c r="U7684" t="s">
        <v>59</v>
      </c>
      <c r="V7684" t="s">
        <v>34</v>
      </c>
      <c r="W7684" t="s">
        <v>47</v>
      </c>
    </row>
    <row r="7685" spans="1:23" x14ac:dyDescent="0.35">
      <c r="A7685">
        <v>8149</v>
      </c>
      <c r="B7685" t="s">
        <v>7796</v>
      </c>
      <c r="C7685" s="4">
        <f>mock_fashion_data_uk_us[[#This Row],[Price]]/10^13</f>
        <v>766.0341627990847</v>
      </c>
      <c r="D7685" s="2">
        <v>7660341627990847</v>
      </c>
      <c r="E7685" t="s">
        <v>118</v>
      </c>
      <c r="F7685" t="s">
        <v>116</v>
      </c>
      <c r="G7685" t="s">
        <v>38</v>
      </c>
      <c r="H7685">
        <v>2.0403115132899704E+16</v>
      </c>
      <c r="I7685">
        <v>423</v>
      </c>
      <c r="J7685" s="4">
        <f>mock_fashion_data_uk_us[[#This Row],[Adapted Price]]*mock_fashion_data_uk_us[[#This Row],[Review Count]]</f>
        <v>324032.45086401282</v>
      </c>
      <c r="K7685" t="s">
        <v>102</v>
      </c>
      <c r="L7685" t="s">
        <v>25</v>
      </c>
      <c r="M7685" t="s">
        <v>72</v>
      </c>
      <c r="N7685" t="s">
        <v>27</v>
      </c>
      <c r="O7685" t="s">
        <v>98</v>
      </c>
      <c r="P7685">
        <v>56</v>
      </c>
      <c r="Q7685" t="s">
        <v>99</v>
      </c>
      <c r="R7685" t="s">
        <v>79</v>
      </c>
      <c r="S7685" t="s">
        <v>104</v>
      </c>
      <c r="T7685" t="s">
        <v>58</v>
      </c>
      <c r="U7685" t="s">
        <v>59</v>
      </c>
      <c r="V7685" t="s">
        <v>59</v>
      </c>
      <c r="W7685" t="s">
        <v>59</v>
      </c>
    </row>
    <row r="7686" spans="1:23" x14ac:dyDescent="0.35">
      <c r="A7686">
        <v>8150</v>
      </c>
      <c r="B7686" t="s">
        <v>7797</v>
      </c>
      <c r="C7686" s="4">
        <f>mock_fashion_data_uk_us[[#This Row],[Price]]/10^13</f>
        <v>6262.1297677727307</v>
      </c>
      <c r="D7686" s="2">
        <v>6.2621297677727304E+16</v>
      </c>
      <c r="E7686" t="s">
        <v>130</v>
      </c>
      <c r="F7686" t="s">
        <v>108</v>
      </c>
      <c r="G7686" t="s">
        <v>38</v>
      </c>
      <c r="H7686">
        <v>3742937007406387</v>
      </c>
      <c r="I7686">
        <v>374</v>
      </c>
      <c r="J7686" s="4">
        <f>mock_fashion_data_uk_us[[#This Row],[Adapted Price]]*mock_fashion_data_uk_us[[#This Row],[Review Count]]</f>
        <v>2342036.5331470012</v>
      </c>
      <c r="K7686" t="s">
        <v>24</v>
      </c>
      <c r="L7686" t="s">
        <v>51</v>
      </c>
      <c r="M7686" t="s">
        <v>64</v>
      </c>
      <c r="N7686" t="s">
        <v>27</v>
      </c>
      <c r="O7686" t="s">
        <v>77</v>
      </c>
      <c r="P7686">
        <v>27</v>
      </c>
      <c r="Q7686" t="s">
        <v>90</v>
      </c>
      <c r="R7686" t="s">
        <v>30</v>
      </c>
      <c r="S7686" t="s">
        <v>44</v>
      </c>
      <c r="T7686" t="s">
        <v>105</v>
      </c>
      <c r="U7686" t="s">
        <v>33</v>
      </c>
      <c r="V7686" t="s">
        <v>33</v>
      </c>
      <c r="W7686" t="s">
        <v>34</v>
      </c>
    </row>
    <row r="7687" spans="1:23" x14ac:dyDescent="0.35">
      <c r="A7687">
        <v>8151</v>
      </c>
      <c r="B7687" t="s">
        <v>7798</v>
      </c>
      <c r="C7687" s="4">
        <f>mock_fashion_data_uk_us[[#This Row],[Price]]/10^13</f>
        <v>6348.3930571553028</v>
      </c>
      <c r="D7687" s="2">
        <v>6.3483930571553024E+16</v>
      </c>
      <c r="E7687" t="s">
        <v>21</v>
      </c>
      <c r="F7687" t="s">
        <v>125</v>
      </c>
      <c r="G7687" t="s">
        <v>89</v>
      </c>
      <c r="H7687">
        <v>4410786235910827</v>
      </c>
      <c r="I7687">
        <v>105</v>
      </c>
      <c r="J7687" s="4">
        <f>mock_fashion_data_uk_us[[#This Row],[Adapted Price]]*mock_fashion_data_uk_us[[#This Row],[Review Count]]</f>
        <v>666581.27100130683</v>
      </c>
      <c r="K7687" t="s">
        <v>120</v>
      </c>
      <c r="L7687" t="s">
        <v>84</v>
      </c>
      <c r="M7687" t="s">
        <v>64</v>
      </c>
      <c r="N7687" t="s">
        <v>65</v>
      </c>
      <c r="O7687" t="s">
        <v>28</v>
      </c>
      <c r="P7687">
        <v>63</v>
      </c>
      <c r="Q7687" t="s">
        <v>42</v>
      </c>
      <c r="R7687" t="s">
        <v>86</v>
      </c>
      <c r="S7687" t="s">
        <v>44</v>
      </c>
      <c r="T7687" t="s">
        <v>80</v>
      </c>
      <c r="U7687" t="s">
        <v>47</v>
      </c>
      <c r="V7687" t="s">
        <v>33</v>
      </c>
      <c r="W7687" t="s">
        <v>46</v>
      </c>
    </row>
    <row r="7688" spans="1:23" x14ac:dyDescent="0.35">
      <c r="A7688">
        <v>8152</v>
      </c>
      <c r="B7688" t="s">
        <v>7799</v>
      </c>
      <c r="C7688" s="4">
        <f>mock_fashion_data_uk_us[[#This Row],[Price]]/10^13</f>
        <v>591.49092007923355</v>
      </c>
      <c r="D7688" s="2">
        <v>5914909200792335</v>
      </c>
      <c r="E7688" t="s">
        <v>36</v>
      </c>
      <c r="F7688" t="s">
        <v>108</v>
      </c>
      <c r="G7688" t="s">
        <v>38</v>
      </c>
      <c r="H7688">
        <v>2602030133248773</v>
      </c>
      <c r="I7688">
        <v>214</v>
      </c>
      <c r="J7688" s="4">
        <f>mock_fashion_data_uk_us[[#This Row],[Adapted Price]]*mock_fashion_data_uk_us[[#This Row],[Review Count]]</f>
        <v>126579.05689695598</v>
      </c>
      <c r="K7688" t="s">
        <v>71</v>
      </c>
      <c r="L7688" t="s">
        <v>51</v>
      </c>
      <c r="M7688" t="s">
        <v>72</v>
      </c>
      <c r="N7688" t="s">
        <v>53</v>
      </c>
      <c r="O7688" t="s">
        <v>127</v>
      </c>
      <c r="P7688">
        <v>56</v>
      </c>
      <c r="Q7688" t="s">
        <v>90</v>
      </c>
      <c r="R7688" t="s">
        <v>56</v>
      </c>
      <c r="S7688" t="s">
        <v>104</v>
      </c>
      <c r="T7688" t="s">
        <v>58</v>
      </c>
      <c r="U7688" t="s">
        <v>33</v>
      </c>
      <c r="V7688" t="s">
        <v>47</v>
      </c>
      <c r="W7688" t="s">
        <v>33</v>
      </c>
    </row>
    <row r="7689" spans="1:23" x14ac:dyDescent="0.35">
      <c r="A7689">
        <v>8153</v>
      </c>
      <c r="B7689" t="s">
        <v>7800</v>
      </c>
      <c r="C7689" s="4">
        <f>mock_fashion_data_uk_us[[#This Row],[Price]]/10^13</f>
        <v>1812.6295301891848</v>
      </c>
      <c r="D7689" s="2">
        <v>1.8126295301891848E+16</v>
      </c>
      <c r="E7689" t="s">
        <v>118</v>
      </c>
      <c r="F7689" t="s">
        <v>125</v>
      </c>
      <c r="G7689" t="s">
        <v>23</v>
      </c>
      <c r="H7689">
        <v>2.5082508268325684E+16</v>
      </c>
      <c r="I7689">
        <v>290</v>
      </c>
      <c r="J7689" s="4">
        <f>mock_fashion_data_uk_us[[#This Row],[Adapted Price]]*mock_fashion_data_uk_us[[#This Row],[Review Count]]</f>
        <v>525662.56375486357</v>
      </c>
      <c r="K7689" t="s">
        <v>97</v>
      </c>
      <c r="L7689" t="s">
        <v>25</v>
      </c>
      <c r="M7689" t="s">
        <v>52</v>
      </c>
      <c r="N7689" t="s">
        <v>65</v>
      </c>
      <c r="O7689" t="s">
        <v>85</v>
      </c>
      <c r="P7689">
        <v>31</v>
      </c>
      <c r="Q7689" t="s">
        <v>55</v>
      </c>
      <c r="R7689" t="s">
        <v>73</v>
      </c>
      <c r="S7689" t="s">
        <v>74</v>
      </c>
      <c r="T7689" t="s">
        <v>105</v>
      </c>
      <c r="U7689" t="s">
        <v>46</v>
      </c>
      <c r="V7689" t="s">
        <v>46</v>
      </c>
      <c r="W7689" t="s">
        <v>46</v>
      </c>
    </row>
    <row r="7690" spans="1:23" x14ac:dyDescent="0.35">
      <c r="A7690">
        <v>8154</v>
      </c>
      <c r="B7690" t="s">
        <v>7801</v>
      </c>
      <c r="C7690" s="4">
        <f>mock_fashion_data_uk_us[[#This Row],[Price]]/10^13</f>
        <v>904.07590710191164</v>
      </c>
      <c r="D7690" s="2">
        <v>9040759071019116</v>
      </c>
      <c r="E7690" t="s">
        <v>130</v>
      </c>
      <c r="F7690" t="s">
        <v>116</v>
      </c>
      <c r="G7690" t="s">
        <v>101</v>
      </c>
      <c r="H7690">
        <v>2021369568389942</v>
      </c>
      <c r="I7690">
        <v>51</v>
      </c>
      <c r="J7690" s="4">
        <f>mock_fashion_data_uk_us[[#This Row],[Adapted Price]]*mock_fashion_data_uk_us[[#This Row],[Review Count]]</f>
        <v>46107.871262197492</v>
      </c>
      <c r="K7690" t="s">
        <v>120</v>
      </c>
      <c r="L7690" t="s">
        <v>51</v>
      </c>
      <c r="M7690" t="s">
        <v>64</v>
      </c>
      <c r="N7690" t="s">
        <v>27</v>
      </c>
      <c r="O7690" t="s">
        <v>113</v>
      </c>
      <c r="P7690">
        <v>22</v>
      </c>
      <c r="Q7690" t="s">
        <v>55</v>
      </c>
      <c r="R7690" t="s">
        <v>91</v>
      </c>
      <c r="S7690" t="s">
        <v>31</v>
      </c>
      <c r="T7690" t="s">
        <v>80</v>
      </c>
      <c r="U7690" t="s">
        <v>33</v>
      </c>
      <c r="V7690" t="s">
        <v>59</v>
      </c>
      <c r="W7690" t="s">
        <v>33</v>
      </c>
    </row>
    <row r="7691" spans="1:23" x14ac:dyDescent="0.35">
      <c r="A7691">
        <v>8155</v>
      </c>
      <c r="B7691" t="s">
        <v>7802</v>
      </c>
      <c r="C7691" s="4">
        <f>mock_fashion_data_uk_us[[#This Row],[Price]]/10^13</f>
        <v>105.0751646673919</v>
      </c>
      <c r="D7691" s="2">
        <v>1050751646673919</v>
      </c>
      <c r="E7691" t="s">
        <v>88</v>
      </c>
      <c r="F7691" t="s">
        <v>145</v>
      </c>
      <c r="G7691" t="s">
        <v>101</v>
      </c>
      <c r="H7691">
        <v>2331774462041948</v>
      </c>
      <c r="I7691">
        <v>489</v>
      </c>
      <c r="J7691" s="4">
        <f>mock_fashion_data_uk_us[[#This Row],[Adapted Price]]*mock_fashion_data_uk_us[[#This Row],[Review Count]]</f>
        <v>51381.755522354637</v>
      </c>
      <c r="K7691" t="s">
        <v>94</v>
      </c>
      <c r="L7691" t="s">
        <v>51</v>
      </c>
      <c r="M7691" t="s">
        <v>52</v>
      </c>
      <c r="N7691" t="s">
        <v>27</v>
      </c>
      <c r="O7691" t="s">
        <v>85</v>
      </c>
      <c r="P7691">
        <v>57</v>
      </c>
      <c r="Q7691" t="s">
        <v>90</v>
      </c>
      <c r="R7691" t="s">
        <v>134</v>
      </c>
      <c r="S7691" t="s">
        <v>31</v>
      </c>
      <c r="T7691" t="s">
        <v>80</v>
      </c>
      <c r="U7691" t="s">
        <v>75</v>
      </c>
      <c r="V7691" t="s">
        <v>59</v>
      </c>
      <c r="W7691" t="s">
        <v>34</v>
      </c>
    </row>
    <row r="7692" spans="1:23" x14ac:dyDescent="0.35">
      <c r="A7692">
        <v>8156</v>
      </c>
      <c r="B7692" t="s">
        <v>7803</v>
      </c>
      <c r="C7692" s="4">
        <f>mock_fashion_data_uk_us[[#This Row],[Price]]/10^13</f>
        <v>842.8838548663731</v>
      </c>
      <c r="D7692" s="2">
        <v>8428838548663731</v>
      </c>
      <c r="E7692" t="s">
        <v>118</v>
      </c>
      <c r="F7692" t="s">
        <v>145</v>
      </c>
      <c r="G7692" t="s">
        <v>70</v>
      </c>
      <c r="H7692">
        <v>4995034727046973</v>
      </c>
      <c r="I7692">
        <v>253</v>
      </c>
      <c r="J7692" s="4">
        <f>mock_fashion_data_uk_us[[#This Row],[Adapted Price]]*mock_fashion_data_uk_us[[#This Row],[Review Count]]</f>
        <v>213249.61528119238</v>
      </c>
      <c r="K7692" t="s">
        <v>63</v>
      </c>
      <c r="L7692" t="s">
        <v>84</v>
      </c>
      <c r="M7692" t="s">
        <v>52</v>
      </c>
      <c r="N7692" t="s">
        <v>27</v>
      </c>
      <c r="O7692" t="s">
        <v>140</v>
      </c>
      <c r="P7692">
        <v>21</v>
      </c>
      <c r="Q7692" t="s">
        <v>122</v>
      </c>
      <c r="R7692" t="s">
        <v>79</v>
      </c>
      <c r="S7692" t="s">
        <v>57</v>
      </c>
      <c r="T7692" t="s">
        <v>58</v>
      </c>
      <c r="U7692" t="s">
        <v>59</v>
      </c>
      <c r="V7692" t="s">
        <v>33</v>
      </c>
      <c r="W7692" t="s">
        <v>75</v>
      </c>
    </row>
    <row r="7693" spans="1:23" x14ac:dyDescent="0.35">
      <c r="A7693">
        <v>8157</v>
      </c>
      <c r="B7693" t="s">
        <v>7804</v>
      </c>
      <c r="C7693" s="4">
        <f>mock_fashion_data_uk_us[[#This Row],[Price]]/10^13</f>
        <v>626.63173480228511</v>
      </c>
      <c r="D7693" s="2">
        <v>6266317348022851</v>
      </c>
      <c r="E7693" t="s">
        <v>88</v>
      </c>
      <c r="F7693" t="s">
        <v>119</v>
      </c>
      <c r="G7693" t="s">
        <v>50</v>
      </c>
      <c r="H7693">
        <v>4821000347667898</v>
      </c>
      <c r="I7693">
        <v>66</v>
      </c>
      <c r="J7693" s="4">
        <f>mock_fashion_data_uk_us[[#This Row],[Adapted Price]]*mock_fashion_data_uk_us[[#This Row],[Review Count]]</f>
        <v>41357.694496950819</v>
      </c>
      <c r="K7693" t="s">
        <v>63</v>
      </c>
      <c r="L7693" t="s">
        <v>51</v>
      </c>
      <c r="M7693" t="s">
        <v>64</v>
      </c>
      <c r="N7693" t="s">
        <v>53</v>
      </c>
      <c r="O7693" t="s">
        <v>77</v>
      </c>
      <c r="P7693">
        <v>64</v>
      </c>
      <c r="Q7693" t="s">
        <v>99</v>
      </c>
      <c r="R7693" t="s">
        <v>43</v>
      </c>
      <c r="S7693" t="s">
        <v>31</v>
      </c>
      <c r="T7693" t="s">
        <v>45</v>
      </c>
      <c r="U7693" t="s">
        <v>75</v>
      </c>
      <c r="V7693" t="s">
        <v>75</v>
      </c>
      <c r="W7693" t="s">
        <v>59</v>
      </c>
    </row>
    <row r="7694" spans="1:23" x14ac:dyDescent="0.35">
      <c r="A7694">
        <v>8158</v>
      </c>
      <c r="B7694" t="s">
        <v>7805</v>
      </c>
      <c r="C7694" s="4">
        <f>mock_fashion_data_uk_us[[#This Row],[Price]]/10^13</f>
        <v>4506.5471561047916</v>
      </c>
      <c r="D7694" s="2">
        <v>4.5065471561047912E+16</v>
      </c>
      <c r="E7694" t="s">
        <v>130</v>
      </c>
      <c r="F7694" t="s">
        <v>125</v>
      </c>
      <c r="G7694" t="s">
        <v>82</v>
      </c>
      <c r="H7694">
        <v>4575181728799776</v>
      </c>
      <c r="I7694">
        <v>375</v>
      </c>
      <c r="J7694" s="4">
        <f>mock_fashion_data_uk_us[[#This Row],[Adapted Price]]*mock_fashion_data_uk_us[[#This Row],[Review Count]]</f>
        <v>1689955.183539297</v>
      </c>
      <c r="K7694" t="s">
        <v>83</v>
      </c>
      <c r="L7694" t="s">
        <v>51</v>
      </c>
      <c r="M7694" t="s">
        <v>26</v>
      </c>
      <c r="N7694" t="s">
        <v>65</v>
      </c>
      <c r="O7694" t="s">
        <v>28</v>
      </c>
      <c r="P7694">
        <v>50</v>
      </c>
      <c r="Q7694" t="s">
        <v>90</v>
      </c>
      <c r="R7694" t="s">
        <v>56</v>
      </c>
      <c r="S7694" t="s">
        <v>74</v>
      </c>
      <c r="T7694" t="s">
        <v>105</v>
      </c>
      <c r="U7694" t="s">
        <v>75</v>
      </c>
      <c r="V7694" t="s">
        <v>34</v>
      </c>
      <c r="W7694" t="s">
        <v>59</v>
      </c>
    </row>
    <row r="7695" spans="1:23" x14ac:dyDescent="0.35">
      <c r="A7695">
        <v>8159</v>
      </c>
      <c r="B7695" t="s">
        <v>7806</v>
      </c>
      <c r="C7695" s="4">
        <f>mock_fashion_data_uk_us[[#This Row],[Price]]/10^13</f>
        <v>497.25786803241022</v>
      </c>
      <c r="D7695" s="2">
        <v>4972578680324102</v>
      </c>
      <c r="E7695" t="s">
        <v>36</v>
      </c>
      <c r="F7695" t="s">
        <v>37</v>
      </c>
      <c r="G7695" t="s">
        <v>82</v>
      </c>
      <c r="H7695">
        <v>3169193428855176</v>
      </c>
      <c r="I7695">
        <v>258</v>
      </c>
      <c r="J7695" s="4">
        <f>mock_fashion_data_uk_us[[#This Row],[Adapted Price]]*mock_fashion_data_uk_us[[#This Row],[Review Count]]</f>
        <v>128292.52995236183</v>
      </c>
      <c r="K7695" t="s">
        <v>83</v>
      </c>
      <c r="L7695" t="s">
        <v>25</v>
      </c>
      <c r="M7695" t="s">
        <v>26</v>
      </c>
      <c r="N7695" t="s">
        <v>27</v>
      </c>
      <c r="O7695" t="s">
        <v>113</v>
      </c>
      <c r="P7695">
        <v>49</v>
      </c>
      <c r="Q7695" t="s">
        <v>90</v>
      </c>
      <c r="R7695" t="s">
        <v>132</v>
      </c>
      <c r="S7695" t="s">
        <v>57</v>
      </c>
      <c r="T7695" t="s">
        <v>32</v>
      </c>
      <c r="U7695" t="s">
        <v>47</v>
      </c>
      <c r="V7695" t="s">
        <v>75</v>
      </c>
      <c r="W7695" t="s">
        <v>75</v>
      </c>
    </row>
    <row r="7696" spans="1:23" x14ac:dyDescent="0.35">
      <c r="A7696">
        <v>8161</v>
      </c>
      <c r="B7696" t="s">
        <v>7807</v>
      </c>
      <c r="C7696" s="4">
        <f>mock_fashion_data_uk_us[[#This Row],[Price]]/10^13</f>
        <v>96.214609256578399</v>
      </c>
      <c r="D7696" s="2">
        <v>962146092565784</v>
      </c>
      <c r="E7696" t="s">
        <v>118</v>
      </c>
      <c r="F7696" t="s">
        <v>119</v>
      </c>
      <c r="G7696" t="s">
        <v>38</v>
      </c>
      <c r="H7696">
        <v>2447769845665019</v>
      </c>
      <c r="I7696">
        <v>225</v>
      </c>
      <c r="J7696" s="4">
        <f>mock_fashion_data_uk_us[[#This Row],[Adapted Price]]*mock_fashion_data_uk_us[[#This Row],[Review Count]]</f>
        <v>21648.287082730141</v>
      </c>
      <c r="K7696" t="s">
        <v>24</v>
      </c>
      <c r="L7696" t="s">
        <v>25</v>
      </c>
      <c r="M7696" t="s">
        <v>26</v>
      </c>
      <c r="N7696" t="s">
        <v>40</v>
      </c>
      <c r="O7696" t="s">
        <v>28</v>
      </c>
      <c r="P7696">
        <v>53</v>
      </c>
      <c r="Q7696" t="s">
        <v>99</v>
      </c>
      <c r="R7696" t="s">
        <v>123</v>
      </c>
      <c r="S7696" t="s">
        <v>57</v>
      </c>
      <c r="T7696" t="s">
        <v>105</v>
      </c>
      <c r="U7696" t="s">
        <v>75</v>
      </c>
      <c r="V7696" t="s">
        <v>33</v>
      </c>
      <c r="W7696" t="s">
        <v>46</v>
      </c>
    </row>
    <row r="7697" spans="1:23" x14ac:dyDescent="0.35">
      <c r="A7697">
        <v>8163</v>
      </c>
      <c r="B7697" t="s">
        <v>7808</v>
      </c>
      <c r="C7697" s="4">
        <f>mock_fashion_data_uk_us[[#This Row],[Price]]/10^13</f>
        <v>602.29407623035638</v>
      </c>
      <c r="D7697" s="2">
        <v>6022940762303564</v>
      </c>
      <c r="E7697" t="s">
        <v>68</v>
      </c>
      <c r="F7697" t="s">
        <v>62</v>
      </c>
      <c r="G7697" t="s">
        <v>38</v>
      </c>
      <c r="H7697">
        <v>1.4901259983953552E+16</v>
      </c>
      <c r="I7697">
        <v>211</v>
      </c>
      <c r="J7697" s="4">
        <f>mock_fashion_data_uk_us[[#This Row],[Adapted Price]]*mock_fashion_data_uk_us[[#This Row],[Review Count]]</f>
        <v>127084.0500846052</v>
      </c>
      <c r="K7697" t="s">
        <v>94</v>
      </c>
      <c r="L7697" t="s">
        <v>25</v>
      </c>
      <c r="M7697" t="s">
        <v>72</v>
      </c>
      <c r="N7697" t="s">
        <v>65</v>
      </c>
      <c r="O7697" t="s">
        <v>127</v>
      </c>
      <c r="P7697">
        <v>26</v>
      </c>
      <c r="Q7697" t="s">
        <v>42</v>
      </c>
      <c r="R7697" t="s">
        <v>132</v>
      </c>
      <c r="S7697" t="s">
        <v>104</v>
      </c>
      <c r="T7697" t="s">
        <v>58</v>
      </c>
      <c r="U7697" t="s">
        <v>33</v>
      </c>
      <c r="V7697" t="s">
        <v>47</v>
      </c>
      <c r="W7697" t="s">
        <v>47</v>
      </c>
    </row>
    <row r="7698" spans="1:23" x14ac:dyDescent="0.35">
      <c r="A7698">
        <v>8165</v>
      </c>
      <c r="B7698" t="s">
        <v>7809</v>
      </c>
      <c r="C7698" s="4">
        <f>mock_fashion_data_uk_us[[#This Row],[Price]]/10^13</f>
        <v>95.903368980974307</v>
      </c>
      <c r="D7698" s="2">
        <v>959033689809743</v>
      </c>
      <c r="E7698" t="s">
        <v>36</v>
      </c>
      <c r="F7698" t="s">
        <v>37</v>
      </c>
      <c r="G7698" t="s">
        <v>82</v>
      </c>
      <c r="H7698">
        <v>1817584882691372</v>
      </c>
      <c r="I7698">
        <v>402</v>
      </c>
      <c r="J7698" s="4">
        <f>mock_fashion_data_uk_us[[#This Row],[Adapted Price]]*mock_fashion_data_uk_us[[#This Row],[Review Count]]</f>
        <v>38553.154330351674</v>
      </c>
      <c r="K7698" t="s">
        <v>39</v>
      </c>
      <c r="L7698" t="s">
        <v>25</v>
      </c>
      <c r="M7698" t="s">
        <v>26</v>
      </c>
      <c r="N7698" t="s">
        <v>53</v>
      </c>
      <c r="O7698" t="s">
        <v>98</v>
      </c>
      <c r="P7698">
        <v>29</v>
      </c>
      <c r="Q7698" t="s">
        <v>90</v>
      </c>
      <c r="R7698" t="s">
        <v>30</v>
      </c>
      <c r="S7698" t="s">
        <v>74</v>
      </c>
      <c r="T7698" t="s">
        <v>80</v>
      </c>
      <c r="U7698" t="s">
        <v>46</v>
      </c>
      <c r="V7698" t="s">
        <v>34</v>
      </c>
      <c r="W7698" t="s">
        <v>59</v>
      </c>
    </row>
    <row r="7699" spans="1:23" x14ac:dyDescent="0.35">
      <c r="A7699">
        <v>8166</v>
      </c>
      <c r="B7699" t="s">
        <v>7810</v>
      </c>
      <c r="C7699" s="4">
        <f>mock_fashion_data_uk_us[[#This Row],[Price]]/10^13</f>
        <v>1095.2694934111807</v>
      </c>
      <c r="D7699" s="2">
        <v>1.0952694934111808E+16</v>
      </c>
      <c r="E7699" t="s">
        <v>21</v>
      </c>
      <c r="F7699" t="s">
        <v>108</v>
      </c>
      <c r="G7699" t="s">
        <v>70</v>
      </c>
      <c r="H7699">
        <v>1.2449905875545552E+16</v>
      </c>
      <c r="I7699">
        <v>22</v>
      </c>
      <c r="J7699" s="4">
        <f>mock_fashion_data_uk_us[[#This Row],[Adapted Price]]*mock_fashion_data_uk_us[[#This Row],[Review Count]]</f>
        <v>24095.928855045975</v>
      </c>
      <c r="K7699" t="s">
        <v>102</v>
      </c>
      <c r="L7699" t="s">
        <v>84</v>
      </c>
      <c r="M7699" t="s">
        <v>64</v>
      </c>
      <c r="N7699" t="s">
        <v>27</v>
      </c>
      <c r="O7699" t="s">
        <v>98</v>
      </c>
      <c r="P7699">
        <v>63</v>
      </c>
      <c r="Q7699" t="s">
        <v>114</v>
      </c>
      <c r="R7699" t="s">
        <v>123</v>
      </c>
      <c r="S7699" t="s">
        <v>104</v>
      </c>
      <c r="T7699" t="s">
        <v>32</v>
      </c>
      <c r="U7699" t="s">
        <v>46</v>
      </c>
      <c r="V7699" t="s">
        <v>59</v>
      </c>
      <c r="W7699" t="s">
        <v>46</v>
      </c>
    </row>
    <row r="7700" spans="1:23" x14ac:dyDescent="0.35">
      <c r="A7700">
        <v>8167</v>
      </c>
      <c r="B7700" t="s">
        <v>7811</v>
      </c>
      <c r="C7700" s="4">
        <f>mock_fashion_data_uk_us[[#This Row],[Price]]/10^13</f>
        <v>840.18948754815312</v>
      </c>
      <c r="D7700" s="2">
        <v>8401894875481531</v>
      </c>
      <c r="E7700" t="s">
        <v>21</v>
      </c>
      <c r="F7700" t="s">
        <v>119</v>
      </c>
      <c r="G7700" t="s">
        <v>38</v>
      </c>
      <c r="H7700">
        <v>2.2319659574452856E+16</v>
      </c>
      <c r="I7700">
        <v>239</v>
      </c>
      <c r="J7700" s="4">
        <f>mock_fashion_data_uk_us[[#This Row],[Adapted Price]]*mock_fashion_data_uk_us[[#This Row],[Review Count]]</f>
        <v>200805.2875240086</v>
      </c>
      <c r="K7700" t="s">
        <v>39</v>
      </c>
      <c r="L7700" t="s">
        <v>84</v>
      </c>
      <c r="M7700" t="s">
        <v>52</v>
      </c>
      <c r="N7700" t="s">
        <v>27</v>
      </c>
      <c r="O7700" t="s">
        <v>54</v>
      </c>
      <c r="P7700">
        <v>50</v>
      </c>
      <c r="Q7700" t="s">
        <v>29</v>
      </c>
      <c r="R7700" t="s">
        <v>132</v>
      </c>
      <c r="S7700" t="s">
        <v>104</v>
      </c>
      <c r="T7700" t="s">
        <v>80</v>
      </c>
      <c r="U7700" t="s">
        <v>33</v>
      </c>
      <c r="V7700" t="s">
        <v>33</v>
      </c>
      <c r="W7700" t="s">
        <v>34</v>
      </c>
    </row>
    <row r="7701" spans="1:23" x14ac:dyDescent="0.35">
      <c r="A7701">
        <v>8168</v>
      </c>
      <c r="B7701" t="s">
        <v>7812</v>
      </c>
      <c r="C7701" s="4">
        <f>mock_fashion_data_uk_us[[#This Row],[Price]]/10^13</f>
        <v>784.79448291537676</v>
      </c>
      <c r="D7701" s="2">
        <v>7847944829153768</v>
      </c>
      <c r="E7701" t="s">
        <v>68</v>
      </c>
      <c r="F7701" t="s">
        <v>145</v>
      </c>
      <c r="G7701" t="s">
        <v>23</v>
      </c>
      <c r="H7701">
        <v>3226960682469747</v>
      </c>
      <c r="I7701">
        <v>460</v>
      </c>
      <c r="J7701" s="4">
        <f>mock_fashion_data_uk_us[[#This Row],[Adapted Price]]*mock_fashion_data_uk_us[[#This Row],[Review Count]]</f>
        <v>361005.46214107331</v>
      </c>
      <c r="K7701" t="s">
        <v>94</v>
      </c>
      <c r="L7701" t="s">
        <v>25</v>
      </c>
      <c r="M7701" t="s">
        <v>72</v>
      </c>
      <c r="N7701" t="s">
        <v>27</v>
      </c>
      <c r="O7701" t="s">
        <v>85</v>
      </c>
      <c r="P7701">
        <v>24</v>
      </c>
      <c r="Q7701" t="s">
        <v>29</v>
      </c>
      <c r="R7701" t="s">
        <v>123</v>
      </c>
      <c r="S7701" t="s">
        <v>74</v>
      </c>
      <c r="T7701" t="s">
        <v>105</v>
      </c>
      <c r="U7701" t="s">
        <v>59</v>
      </c>
      <c r="V7701" t="s">
        <v>47</v>
      </c>
      <c r="W7701" t="s">
        <v>34</v>
      </c>
    </row>
    <row r="7702" spans="1:23" x14ac:dyDescent="0.35">
      <c r="A7702">
        <v>8169</v>
      </c>
      <c r="B7702" t="s">
        <v>7813</v>
      </c>
      <c r="C7702" s="4">
        <f>mock_fashion_data_uk_us[[#This Row],[Price]]/10^13</f>
        <v>59.212602729962903</v>
      </c>
      <c r="D7702" s="2">
        <v>592126027299629</v>
      </c>
      <c r="E7702" t="s">
        <v>36</v>
      </c>
      <c r="F7702" t="s">
        <v>22</v>
      </c>
      <c r="G7702" t="s">
        <v>70</v>
      </c>
      <c r="H7702">
        <v>1.1935580394201088E+16</v>
      </c>
      <c r="I7702">
        <v>352</v>
      </c>
      <c r="J7702" s="4">
        <f>mock_fashion_data_uk_us[[#This Row],[Adapted Price]]*mock_fashion_data_uk_us[[#This Row],[Review Count]]</f>
        <v>20842.836160946943</v>
      </c>
      <c r="K7702" t="s">
        <v>102</v>
      </c>
      <c r="L7702" t="s">
        <v>25</v>
      </c>
      <c r="M7702" t="s">
        <v>64</v>
      </c>
      <c r="N7702" t="s">
        <v>53</v>
      </c>
      <c r="O7702" t="s">
        <v>85</v>
      </c>
      <c r="P7702">
        <v>27</v>
      </c>
      <c r="Q7702" t="s">
        <v>29</v>
      </c>
      <c r="R7702" t="s">
        <v>43</v>
      </c>
      <c r="S7702" t="s">
        <v>104</v>
      </c>
      <c r="T7702" t="s">
        <v>32</v>
      </c>
      <c r="U7702" t="s">
        <v>75</v>
      </c>
      <c r="V7702" t="s">
        <v>59</v>
      </c>
      <c r="W7702" t="s">
        <v>75</v>
      </c>
    </row>
    <row r="7703" spans="1:23" x14ac:dyDescent="0.35">
      <c r="A7703">
        <v>8170</v>
      </c>
      <c r="B7703" t="s">
        <v>7814</v>
      </c>
      <c r="C7703" s="4">
        <f>mock_fashion_data_uk_us[[#This Row],[Price]]/10^13</f>
        <v>816.98607548323139</v>
      </c>
      <c r="D7703" s="2">
        <v>8169860754832314</v>
      </c>
      <c r="E7703" t="s">
        <v>49</v>
      </c>
      <c r="F7703" t="s">
        <v>69</v>
      </c>
      <c r="G7703" t="s">
        <v>50</v>
      </c>
      <c r="H7703">
        <v>4013998371370976</v>
      </c>
      <c r="I7703">
        <v>5</v>
      </c>
      <c r="J7703" s="4">
        <f>mock_fashion_data_uk_us[[#This Row],[Adapted Price]]*mock_fashion_data_uk_us[[#This Row],[Review Count]]</f>
        <v>4084.9303774161572</v>
      </c>
      <c r="K7703" t="s">
        <v>112</v>
      </c>
      <c r="L7703" t="s">
        <v>84</v>
      </c>
      <c r="M7703" t="s">
        <v>72</v>
      </c>
      <c r="N7703" t="s">
        <v>27</v>
      </c>
      <c r="O7703" t="s">
        <v>28</v>
      </c>
      <c r="P7703">
        <v>21</v>
      </c>
      <c r="Q7703" t="s">
        <v>90</v>
      </c>
      <c r="R7703" t="s">
        <v>79</v>
      </c>
      <c r="S7703" t="s">
        <v>44</v>
      </c>
      <c r="T7703" t="s">
        <v>80</v>
      </c>
      <c r="U7703" t="s">
        <v>46</v>
      </c>
      <c r="V7703" t="s">
        <v>33</v>
      </c>
      <c r="W7703" t="s">
        <v>34</v>
      </c>
    </row>
    <row r="7704" spans="1:23" x14ac:dyDescent="0.35">
      <c r="A7704">
        <v>8171</v>
      </c>
      <c r="B7704" t="s">
        <v>7815</v>
      </c>
      <c r="C7704" s="4">
        <f>mock_fashion_data_uk_us[[#This Row],[Price]]/10^13</f>
        <v>511.18299836805681</v>
      </c>
      <c r="D7704" s="2">
        <v>5111829983680568</v>
      </c>
      <c r="E7704" t="s">
        <v>21</v>
      </c>
      <c r="F7704" t="s">
        <v>119</v>
      </c>
      <c r="G7704" t="s">
        <v>50</v>
      </c>
      <c r="H7704">
        <v>1.8913299337927444E+16</v>
      </c>
      <c r="I7704">
        <v>250</v>
      </c>
      <c r="J7704" s="4">
        <f>mock_fashion_data_uk_us[[#This Row],[Adapted Price]]*mock_fashion_data_uk_us[[#This Row],[Review Count]]</f>
        <v>127795.74959201421</v>
      </c>
      <c r="K7704" t="s">
        <v>120</v>
      </c>
      <c r="L7704" t="s">
        <v>25</v>
      </c>
      <c r="M7704" t="s">
        <v>64</v>
      </c>
      <c r="N7704" t="s">
        <v>65</v>
      </c>
      <c r="O7704" t="s">
        <v>127</v>
      </c>
      <c r="P7704">
        <v>38</v>
      </c>
      <c r="Q7704" t="s">
        <v>99</v>
      </c>
      <c r="R7704" t="s">
        <v>91</v>
      </c>
      <c r="S7704" t="s">
        <v>74</v>
      </c>
      <c r="T7704" t="s">
        <v>105</v>
      </c>
      <c r="U7704" t="s">
        <v>46</v>
      </c>
      <c r="V7704" t="s">
        <v>33</v>
      </c>
      <c r="W7704" t="s">
        <v>46</v>
      </c>
    </row>
    <row r="7705" spans="1:23" x14ac:dyDescent="0.35">
      <c r="A7705">
        <v>8172</v>
      </c>
      <c r="B7705" t="s">
        <v>7816</v>
      </c>
      <c r="C7705" s="4">
        <f>mock_fashion_data_uk_us[[#This Row],[Price]]/10^13</f>
        <v>448.94414964581262</v>
      </c>
      <c r="D7705" s="2">
        <v>4489441496458126</v>
      </c>
      <c r="E7705" t="s">
        <v>118</v>
      </c>
      <c r="F7705" t="s">
        <v>69</v>
      </c>
      <c r="G7705" t="s">
        <v>70</v>
      </c>
      <c r="H7705">
        <v>1772326141716443</v>
      </c>
      <c r="I7705">
        <v>257</v>
      </c>
      <c r="J7705" s="4">
        <f>mock_fashion_data_uk_us[[#This Row],[Adapted Price]]*mock_fashion_data_uk_us[[#This Row],[Review Count]]</f>
        <v>115378.64645897385</v>
      </c>
      <c r="K7705" t="s">
        <v>120</v>
      </c>
      <c r="L7705" t="s">
        <v>25</v>
      </c>
      <c r="M7705" t="s">
        <v>52</v>
      </c>
      <c r="N7705" t="s">
        <v>27</v>
      </c>
      <c r="O7705" t="s">
        <v>66</v>
      </c>
      <c r="P7705">
        <v>39</v>
      </c>
      <c r="Q7705" t="s">
        <v>103</v>
      </c>
      <c r="R7705" t="s">
        <v>86</v>
      </c>
      <c r="S7705" t="s">
        <v>95</v>
      </c>
      <c r="T7705" t="s">
        <v>45</v>
      </c>
      <c r="U7705" t="s">
        <v>75</v>
      </c>
      <c r="V7705" t="s">
        <v>33</v>
      </c>
      <c r="W7705" t="s">
        <v>59</v>
      </c>
    </row>
    <row r="7706" spans="1:23" x14ac:dyDescent="0.35">
      <c r="A7706">
        <v>8173</v>
      </c>
      <c r="B7706" t="s">
        <v>7817</v>
      </c>
      <c r="C7706" s="4">
        <f>mock_fashion_data_uk_us[[#This Row],[Price]]/10^13</f>
        <v>3390.1806976861835</v>
      </c>
      <c r="D7706" s="2">
        <v>3.3901806976861836E+16</v>
      </c>
      <c r="E7706" t="s">
        <v>36</v>
      </c>
      <c r="F7706" t="s">
        <v>125</v>
      </c>
      <c r="G7706" t="s">
        <v>23</v>
      </c>
      <c r="H7706">
        <v>3.3803371018642924E+16</v>
      </c>
      <c r="I7706">
        <v>278</v>
      </c>
      <c r="J7706" s="4">
        <f>mock_fashion_data_uk_us[[#This Row],[Adapted Price]]*mock_fashion_data_uk_us[[#This Row],[Review Count]]</f>
        <v>942470.23395675898</v>
      </c>
      <c r="K7706" t="s">
        <v>94</v>
      </c>
      <c r="L7706" t="s">
        <v>51</v>
      </c>
      <c r="M7706" t="s">
        <v>64</v>
      </c>
      <c r="N7706" t="s">
        <v>65</v>
      </c>
      <c r="O7706" t="s">
        <v>28</v>
      </c>
      <c r="P7706">
        <v>48</v>
      </c>
      <c r="Q7706" t="s">
        <v>42</v>
      </c>
      <c r="R7706" t="s">
        <v>73</v>
      </c>
      <c r="S7706" t="s">
        <v>104</v>
      </c>
      <c r="T7706" t="s">
        <v>80</v>
      </c>
      <c r="U7706" t="s">
        <v>46</v>
      </c>
      <c r="V7706" t="s">
        <v>59</v>
      </c>
      <c r="W7706" t="s">
        <v>47</v>
      </c>
    </row>
    <row r="7707" spans="1:23" x14ac:dyDescent="0.35">
      <c r="A7707">
        <v>8174</v>
      </c>
      <c r="B7707" t="s">
        <v>7818</v>
      </c>
      <c r="C7707" s="4">
        <f>mock_fashion_data_uk_us[[#This Row],[Price]]/10^13</f>
        <v>5857.1865162695885</v>
      </c>
      <c r="D7707" s="2">
        <v>5.8571865162695888E+16</v>
      </c>
      <c r="E7707" t="s">
        <v>36</v>
      </c>
      <c r="F7707" t="s">
        <v>69</v>
      </c>
      <c r="G7707" t="s">
        <v>50</v>
      </c>
      <c r="H7707">
        <v>4027032447068155</v>
      </c>
      <c r="I7707">
        <v>188</v>
      </c>
      <c r="J7707" s="4">
        <f>mock_fashion_data_uk_us[[#This Row],[Adapted Price]]*mock_fashion_data_uk_us[[#This Row],[Review Count]]</f>
        <v>1101151.0650586826</v>
      </c>
      <c r="K7707" t="s">
        <v>83</v>
      </c>
      <c r="L7707" t="s">
        <v>25</v>
      </c>
      <c r="M7707" t="s">
        <v>52</v>
      </c>
      <c r="N7707" t="s">
        <v>27</v>
      </c>
      <c r="O7707" t="s">
        <v>140</v>
      </c>
      <c r="P7707">
        <v>62</v>
      </c>
      <c r="Q7707" t="s">
        <v>103</v>
      </c>
      <c r="R7707" t="s">
        <v>43</v>
      </c>
      <c r="S7707" t="s">
        <v>74</v>
      </c>
      <c r="T7707" t="s">
        <v>32</v>
      </c>
      <c r="U7707" t="s">
        <v>59</v>
      </c>
      <c r="V7707" t="s">
        <v>75</v>
      </c>
      <c r="W7707" t="s">
        <v>75</v>
      </c>
    </row>
    <row r="7708" spans="1:23" x14ac:dyDescent="0.35">
      <c r="A7708">
        <v>8175</v>
      </c>
      <c r="B7708" t="s">
        <v>7819</v>
      </c>
      <c r="C7708" s="4">
        <f>mock_fashion_data_uk_us[[#This Row],[Price]]/10^13</f>
        <v>584.74123729679854</v>
      </c>
      <c r="D7708" s="2">
        <v>5847412372967986</v>
      </c>
      <c r="E7708" t="s">
        <v>36</v>
      </c>
      <c r="F7708" t="s">
        <v>119</v>
      </c>
      <c r="G7708" t="s">
        <v>70</v>
      </c>
      <c r="H7708">
        <v>1.8576934099577756E+16</v>
      </c>
      <c r="I7708">
        <v>208</v>
      </c>
      <c r="J7708" s="4">
        <f>mock_fashion_data_uk_us[[#This Row],[Adapted Price]]*mock_fashion_data_uk_us[[#This Row],[Review Count]]</f>
        <v>121626.17735773409</v>
      </c>
      <c r="K7708" t="s">
        <v>63</v>
      </c>
      <c r="L7708" t="s">
        <v>84</v>
      </c>
      <c r="M7708" t="s">
        <v>72</v>
      </c>
      <c r="N7708" t="s">
        <v>65</v>
      </c>
      <c r="O7708" t="s">
        <v>28</v>
      </c>
      <c r="P7708">
        <v>41</v>
      </c>
      <c r="Q7708" t="s">
        <v>90</v>
      </c>
      <c r="R7708" t="s">
        <v>30</v>
      </c>
      <c r="S7708" t="s">
        <v>74</v>
      </c>
      <c r="T7708" t="s">
        <v>45</v>
      </c>
      <c r="U7708" t="s">
        <v>46</v>
      </c>
      <c r="V7708" t="s">
        <v>33</v>
      </c>
      <c r="W7708" t="s">
        <v>47</v>
      </c>
    </row>
    <row r="7709" spans="1:23" x14ac:dyDescent="0.35">
      <c r="A7709">
        <v>8176</v>
      </c>
      <c r="B7709" t="s">
        <v>7820</v>
      </c>
      <c r="C7709" s="4">
        <f>mock_fashion_data_uk_us[[#This Row],[Price]]/10^13</f>
        <v>902.35601603427278</v>
      </c>
      <c r="D7709" s="2">
        <v>9023560160342728</v>
      </c>
      <c r="E7709" t="s">
        <v>36</v>
      </c>
      <c r="F7709" t="s">
        <v>116</v>
      </c>
      <c r="G7709" t="s">
        <v>89</v>
      </c>
      <c r="H7709">
        <v>2.7839614735453156E+16</v>
      </c>
      <c r="I7709">
        <v>398</v>
      </c>
      <c r="J7709" s="4">
        <f>mock_fashion_data_uk_us[[#This Row],[Adapted Price]]*mock_fashion_data_uk_us[[#This Row],[Review Count]]</f>
        <v>359137.69438164058</v>
      </c>
      <c r="K7709" t="s">
        <v>120</v>
      </c>
      <c r="L7709" t="s">
        <v>51</v>
      </c>
      <c r="M7709" t="s">
        <v>72</v>
      </c>
      <c r="N7709" t="s">
        <v>27</v>
      </c>
      <c r="O7709" t="s">
        <v>54</v>
      </c>
      <c r="P7709">
        <v>47</v>
      </c>
      <c r="Q7709" t="s">
        <v>114</v>
      </c>
      <c r="R7709" t="s">
        <v>43</v>
      </c>
      <c r="S7709" t="s">
        <v>95</v>
      </c>
      <c r="T7709" t="s">
        <v>80</v>
      </c>
      <c r="U7709" t="s">
        <v>59</v>
      </c>
      <c r="V7709" t="s">
        <v>75</v>
      </c>
      <c r="W7709" t="s">
        <v>46</v>
      </c>
    </row>
    <row r="7710" spans="1:23" x14ac:dyDescent="0.35">
      <c r="A7710">
        <v>8177</v>
      </c>
      <c r="B7710" t="s">
        <v>7821</v>
      </c>
      <c r="C7710" s="4">
        <f>mock_fashion_data_uk_us[[#This Row],[Price]]/10^13</f>
        <v>1924.7269696418396</v>
      </c>
      <c r="D7710" s="2">
        <v>1.9247269696418396E+16</v>
      </c>
      <c r="E7710" t="s">
        <v>36</v>
      </c>
      <c r="F7710" t="s">
        <v>37</v>
      </c>
      <c r="G7710" t="s">
        <v>82</v>
      </c>
      <c r="H7710">
        <v>2.71240001415082E+16</v>
      </c>
      <c r="I7710">
        <v>371</v>
      </c>
      <c r="J7710" s="4">
        <f>mock_fashion_data_uk_us[[#This Row],[Adapted Price]]*mock_fashion_data_uk_us[[#This Row],[Review Count]]</f>
        <v>714073.70573712245</v>
      </c>
      <c r="K7710" t="s">
        <v>120</v>
      </c>
      <c r="L7710" t="s">
        <v>84</v>
      </c>
      <c r="M7710" t="s">
        <v>72</v>
      </c>
      <c r="N7710" t="s">
        <v>53</v>
      </c>
      <c r="O7710" t="s">
        <v>28</v>
      </c>
      <c r="P7710">
        <v>33</v>
      </c>
      <c r="Q7710" t="s">
        <v>78</v>
      </c>
      <c r="R7710" t="s">
        <v>79</v>
      </c>
      <c r="S7710" t="s">
        <v>31</v>
      </c>
      <c r="T7710" t="s">
        <v>32</v>
      </c>
      <c r="U7710" t="s">
        <v>46</v>
      </c>
      <c r="V7710" t="s">
        <v>34</v>
      </c>
      <c r="W7710" t="s">
        <v>33</v>
      </c>
    </row>
    <row r="7711" spans="1:23" x14ac:dyDescent="0.35">
      <c r="A7711">
        <v>8178</v>
      </c>
      <c r="B7711" t="s">
        <v>7822</v>
      </c>
      <c r="C7711" s="4">
        <f>mock_fashion_data_uk_us[[#This Row],[Price]]/10^13</f>
        <v>88.902141501855496</v>
      </c>
      <c r="D7711" s="2">
        <v>889021415018555</v>
      </c>
      <c r="E7711" t="s">
        <v>36</v>
      </c>
      <c r="F7711" t="s">
        <v>69</v>
      </c>
      <c r="G7711" t="s">
        <v>101</v>
      </c>
      <c r="H7711">
        <v>2399359645021563</v>
      </c>
      <c r="I7711">
        <v>420</v>
      </c>
      <c r="J7711" s="4">
        <f>mock_fashion_data_uk_us[[#This Row],[Adapted Price]]*mock_fashion_data_uk_us[[#This Row],[Review Count]]</f>
        <v>37338.899430779311</v>
      </c>
      <c r="K7711" t="s">
        <v>97</v>
      </c>
      <c r="L7711" t="s">
        <v>84</v>
      </c>
      <c r="M7711" t="s">
        <v>26</v>
      </c>
      <c r="N7711" t="s">
        <v>65</v>
      </c>
      <c r="O7711" t="s">
        <v>127</v>
      </c>
      <c r="P7711">
        <v>21</v>
      </c>
      <c r="Q7711" t="s">
        <v>29</v>
      </c>
      <c r="R7711" t="s">
        <v>73</v>
      </c>
      <c r="S7711" t="s">
        <v>31</v>
      </c>
      <c r="T7711" t="s">
        <v>32</v>
      </c>
      <c r="U7711" t="s">
        <v>59</v>
      </c>
      <c r="V7711" t="s">
        <v>33</v>
      </c>
      <c r="W7711" t="s">
        <v>59</v>
      </c>
    </row>
    <row r="7712" spans="1:23" x14ac:dyDescent="0.35">
      <c r="A7712">
        <v>8179</v>
      </c>
      <c r="B7712" t="s">
        <v>7823</v>
      </c>
      <c r="C7712" s="4">
        <f>mock_fashion_data_uk_us[[#This Row],[Price]]/10^13</f>
        <v>2008.7075995217776</v>
      </c>
      <c r="D7712" s="2">
        <v>2.0087075995217776E+16</v>
      </c>
      <c r="E7712" t="s">
        <v>130</v>
      </c>
      <c r="F7712" t="s">
        <v>119</v>
      </c>
      <c r="G7712" t="s">
        <v>23</v>
      </c>
      <c r="H7712">
        <v>4449825894554888</v>
      </c>
      <c r="I7712">
        <v>204</v>
      </c>
      <c r="J7712" s="4">
        <f>mock_fashion_data_uk_us[[#This Row],[Adapted Price]]*mock_fashion_data_uk_us[[#This Row],[Review Count]]</f>
        <v>409776.35030244262</v>
      </c>
      <c r="K7712" t="s">
        <v>39</v>
      </c>
      <c r="L7712" t="s">
        <v>25</v>
      </c>
      <c r="M7712" t="s">
        <v>26</v>
      </c>
      <c r="N7712" t="s">
        <v>40</v>
      </c>
      <c r="O7712" t="s">
        <v>28</v>
      </c>
      <c r="P7712">
        <v>34</v>
      </c>
      <c r="Q7712" t="s">
        <v>99</v>
      </c>
      <c r="R7712" t="s">
        <v>79</v>
      </c>
      <c r="S7712" t="s">
        <v>31</v>
      </c>
      <c r="T7712" t="s">
        <v>45</v>
      </c>
      <c r="U7712" t="s">
        <v>59</v>
      </c>
      <c r="V7712" t="s">
        <v>46</v>
      </c>
      <c r="W7712" t="s">
        <v>47</v>
      </c>
    </row>
    <row r="7713" spans="1:23" x14ac:dyDescent="0.35">
      <c r="A7713">
        <v>8180</v>
      </c>
      <c r="B7713" t="s">
        <v>7824</v>
      </c>
      <c r="C7713" s="4">
        <f>mock_fashion_data_uk_us[[#This Row],[Price]]/10^13</f>
        <v>1172.5886246329803</v>
      </c>
      <c r="D7713" s="2">
        <v>1.1725886246329804E+16</v>
      </c>
      <c r="E7713" t="s">
        <v>49</v>
      </c>
      <c r="F7713" t="s">
        <v>108</v>
      </c>
      <c r="G7713" t="s">
        <v>23</v>
      </c>
      <c r="H7713">
        <v>4451042912448786</v>
      </c>
      <c r="I7713">
        <v>165</v>
      </c>
      <c r="J7713" s="4">
        <f>mock_fashion_data_uk_us[[#This Row],[Adapted Price]]*mock_fashion_data_uk_us[[#This Row],[Review Count]]</f>
        <v>193477.12306444175</v>
      </c>
      <c r="K7713" t="s">
        <v>102</v>
      </c>
      <c r="L7713" t="s">
        <v>51</v>
      </c>
      <c r="M7713" t="s">
        <v>52</v>
      </c>
      <c r="N7713" t="s">
        <v>40</v>
      </c>
      <c r="O7713" t="s">
        <v>41</v>
      </c>
      <c r="P7713">
        <v>41</v>
      </c>
      <c r="Q7713" t="s">
        <v>42</v>
      </c>
      <c r="R7713" t="s">
        <v>73</v>
      </c>
      <c r="S7713" t="s">
        <v>74</v>
      </c>
      <c r="T7713" t="s">
        <v>105</v>
      </c>
      <c r="U7713" t="s">
        <v>46</v>
      </c>
      <c r="V7713" t="s">
        <v>47</v>
      </c>
      <c r="W7713" t="s">
        <v>59</v>
      </c>
    </row>
    <row r="7714" spans="1:23" x14ac:dyDescent="0.35">
      <c r="A7714">
        <v>8181</v>
      </c>
      <c r="B7714" t="s">
        <v>7825</v>
      </c>
      <c r="C7714" s="4">
        <f>mock_fashion_data_uk_us[[#This Row],[Price]]/10^13</f>
        <v>2433.9266447623668</v>
      </c>
      <c r="D7714" s="2">
        <v>2.4339266447623668E+16</v>
      </c>
      <c r="E7714" t="s">
        <v>130</v>
      </c>
      <c r="F7714" t="s">
        <v>22</v>
      </c>
      <c r="G7714" t="s">
        <v>89</v>
      </c>
      <c r="H7714">
        <v>4173071483734837</v>
      </c>
      <c r="I7714">
        <v>275</v>
      </c>
      <c r="J7714" s="4">
        <f>mock_fashion_data_uk_us[[#This Row],[Adapted Price]]*mock_fashion_data_uk_us[[#This Row],[Review Count]]</f>
        <v>669329.82730965083</v>
      </c>
      <c r="K7714" t="s">
        <v>24</v>
      </c>
      <c r="L7714" t="s">
        <v>51</v>
      </c>
      <c r="M7714" t="s">
        <v>26</v>
      </c>
      <c r="N7714" t="s">
        <v>53</v>
      </c>
      <c r="O7714" t="s">
        <v>98</v>
      </c>
      <c r="P7714">
        <v>40</v>
      </c>
      <c r="Q7714" t="s">
        <v>42</v>
      </c>
      <c r="R7714" t="s">
        <v>132</v>
      </c>
      <c r="S7714" t="s">
        <v>95</v>
      </c>
      <c r="T7714" t="s">
        <v>58</v>
      </c>
      <c r="U7714" t="s">
        <v>33</v>
      </c>
      <c r="V7714" t="s">
        <v>33</v>
      </c>
      <c r="W7714" t="s">
        <v>33</v>
      </c>
    </row>
    <row r="7715" spans="1:23" x14ac:dyDescent="0.35">
      <c r="A7715">
        <v>8182</v>
      </c>
      <c r="B7715" t="s">
        <v>7826</v>
      </c>
      <c r="C7715" s="4">
        <f>mock_fashion_data_uk_us[[#This Row],[Price]]/10^13</f>
        <v>2264.3992412991438</v>
      </c>
      <c r="D7715" s="2">
        <v>2.2643992412991436E+16</v>
      </c>
      <c r="E7715" t="s">
        <v>118</v>
      </c>
      <c r="F7715" t="s">
        <v>37</v>
      </c>
      <c r="G7715" t="s">
        <v>50</v>
      </c>
      <c r="H7715">
        <v>1931197274267416</v>
      </c>
      <c r="I7715">
        <v>428</v>
      </c>
      <c r="J7715" s="4">
        <f>mock_fashion_data_uk_us[[#This Row],[Adapted Price]]*mock_fashion_data_uk_us[[#This Row],[Review Count]]</f>
        <v>969162.87527603353</v>
      </c>
      <c r="K7715" t="s">
        <v>63</v>
      </c>
      <c r="L7715" t="s">
        <v>84</v>
      </c>
      <c r="M7715" t="s">
        <v>26</v>
      </c>
      <c r="N7715" t="s">
        <v>53</v>
      </c>
      <c r="O7715" t="s">
        <v>127</v>
      </c>
      <c r="P7715">
        <v>64</v>
      </c>
      <c r="Q7715" t="s">
        <v>42</v>
      </c>
      <c r="R7715" t="s">
        <v>43</v>
      </c>
      <c r="S7715" t="s">
        <v>104</v>
      </c>
      <c r="T7715" t="s">
        <v>80</v>
      </c>
      <c r="U7715" t="s">
        <v>47</v>
      </c>
      <c r="V7715" t="s">
        <v>75</v>
      </c>
      <c r="W7715" t="s">
        <v>46</v>
      </c>
    </row>
    <row r="7716" spans="1:23" x14ac:dyDescent="0.35">
      <c r="A7716">
        <v>8185</v>
      </c>
      <c r="B7716" t="s">
        <v>7827</v>
      </c>
      <c r="C7716" s="4">
        <f>mock_fashion_data_uk_us[[#This Row],[Price]]/10^13</f>
        <v>896.0402878950714</v>
      </c>
      <c r="D7716" s="2">
        <v>8960402878950714</v>
      </c>
      <c r="E7716" t="s">
        <v>21</v>
      </c>
      <c r="F7716" t="s">
        <v>145</v>
      </c>
      <c r="G7716" t="s">
        <v>82</v>
      </c>
      <c r="H7716">
        <v>2589785668864377</v>
      </c>
      <c r="I7716">
        <v>378</v>
      </c>
      <c r="J7716" s="4">
        <f>mock_fashion_data_uk_us[[#This Row],[Adapted Price]]*mock_fashion_data_uk_us[[#This Row],[Review Count]]</f>
        <v>338703.22882433701</v>
      </c>
      <c r="K7716" t="s">
        <v>83</v>
      </c>
      <c r="L7716" t="s">
        <v>25</v>
      </c>
      <c r="M7716" t="s">
        <v>26</v>
      </c>
      <c r="N7716" t="s">
        <v>27</v>
      </c>
      <c r="O7716" t="s">
        <v>127</v>
      </c>
      <c r="P7716">
        <v>60</v>
      </c>
      <c r="Q7716" t="s">
        <v>78</v>
      </c>
      <c r="R7716" t="s">
        <v>91</v>
      </c>
      <c r="S7716" t="s">
        <v>57</v>
      </c>
      <c r="T7716" t="s">
        <v>45</v>
      </c>
      <c r="U7716" t="s">
        <v>59</v>
      </c>
      <c r="V7716" t="s">
        <v>34</v>
      </c>
      <c r="W7716" t="s">
        <v>33</v>
      </c>
    </row>
    <row r="7717" spans="1:23" x14ac:dyDescent="0.35">
      <c r="A7717">
        <v>8186</v>
      </c>
      <c r="B7717" t="s">
        <v>7828</v>
      </c>
      <c r="C7717" s="4">
        <f>mock_fashion_data_uk_us[[#This Row],[Price]]/10^13</f>
        <v>634.89743127719464</v>
      </c>
      <c r="D7717" s="2">
        <v>6348974312771946</v>
      </c>
      <c r="E7717" t="s">
        <v>68</v>
      </c>
      <c r="F7717" t="s">
        <v>69</v>
      </c>
      <c r="G7717" t="s">
        <v>89</v>
      </c>
      <c r="H7717">
        <v>4040807381177297</v>
      </c>
      <c r="I7717">
        <v>216</v>
      </c>
      <c r="J7717" s="4">
        <f>mock_fashion_data_uk_us[[#This Row],[Adapted Price]]*mock_fashion_data_uk_us[[#This Row],[Review Count]]</f>
        <v>137137.84515587403</v>
      </c>
      <c r="K7717" t="s">
        <v>120</v>
      </c>
      <c r="L7717" t="s">
        <v>51</v>
      </c>
      <c r="M7717" t="s">
        <v>26</v>
      </c>
      <c r="N7717" t="s">
        <v>27</v>
      </c>
      <c r="O7717" t="s">
        <v>28</v>
      </c>
      <c r="P7717">
        <v>60</v>
      </c>
      <c r="Q7717" t="s">
        <v>172</v>
      </c>
      <c r="R7717" t="s">
        <v>123</v>
      </c>
      <c r="S7717" t="s">
        <v>31</v>
      </c>
      <c r="T7717" t="s">
        <v>58</v>
      </c>
      <c r="U7717" t="s">
        <v>75</v>
      </c>
      <c r="V7717" t="s">
        <v>33</v>
      </c>
      <c r="W7717" t="s">
        <v>46</v>
      </c>
    </row>
    <row r="7718" spans="1:23" x14ac:dyDescent="0.35">
      <c r="A7718">
        <v>8187</v>
      </c>
      <c r="B7718" t="s">
        <v>7829</v>
      </c>
      <c r="C7718" s="4">
        <f>mock_fashion_data_uk_us[[#This Row],[Price]]/10^13</f>
        <v>10.5566806964521</v>
      </c>
      <c r="D7718" s="2">
        <v>105566806964521</v>
      </c>
      <c r="E7718" t="s">
        <v>118</v>
      </c>
      <c r="F7718" t="s">
        <v>111</v>
      </c>
      <c r="G7718" t="s">
        <v>101</v>
      </c>
      <c r="H7718">
        <v>2972631871266869</v>
      </c>
      <c r="I7718">
        <v>188</v>
      </c>
      <c r="J7718" s="4">
        <f>mock_fashion_data_uk_us[[#This Row],[Adapted Price]]*mock_fashion_data_uk_us[[#This Row],[Review Count]]</f>
        <v>1984.6559709329947</v>
      </c>
      <c r="K7718" t="s">
        <v>94</v>
      </c>
      <c r="L7718" t="s">
        <v>25</v>
      </c>
      <c r="M7718" t="s">
        <v>26</v>
      </c>
      <c r="N7718" t="s">
        <v>27</v>
      </c>
      <c r="O7718" t="s">
        <v>85</v>
      </c>
      <c r="P7718">
        <v>53</v>
      </c>
      <c r="Q7718" t="s">
        <v>55</v>
      </c>
      <c r="R7718" t="s">
        <v>123</v>
      </c>
      <c r="S7718" t="s">
        <v>57</v>
      </c>
      <c r="T7718" t="s">
        <v>45</v>
      </c>
      <c r="U7718" t="s">
        <v>46</v>
      </c>
      <c r="V7718" t="s">
        <v>33</v>
      </c>
      <c r="W7718" t="s">
        <v>33</v>
      </c>
    </row>
    <row r="7719" spans="1:23" x14ac:dyDescent="0.35">
      <c r="A7719">
        <v>8188</v>
      </c>
      <c r="B7719" t="s">
        <v>7830</v>
      </c>
      <c r="C7719" s="4">
        <f>mock_fashion_data_uk_us[[#This Row],[Price]]/10^13</f>
        <v>696.61086466081645</v>
      </c>
      <c r="D7719" s="2">
        <v>6966108646608164</v>
      </c>
      <c r="E7719" t="s">
        <v>68</v>
      </c>
      <c r="F7719" t="s">
        <v>111</v>
      </c>
      <c r="G7719" t="s">
        <v>82</v>
      </c>
      <c r="H7719">
        <v>3.3898564958546612E+16</v>
      </c>
      <c r="I7719">
        <v>411</v>
      </c>
      <c r="J7719" s="4">
        <f>mock_fashion_data_uk_us[[#This Row],[Adapted Price]]*mock_fashion_data_uk_us[[#This Row],[Review Count]]</f>
        <v>286307.06537559559</v>
      </c>
      <c r="K7719" t="s">
        <v>24</v>
      </c>
      <c r="L7719" t="s">
        <v>51</v>
      </c>
      <c r="M7719" t="s">
        <v>52</v>
      </c>
      <c r="N7719" t="s">
        <v>40</v>
      </c>
      <c r="O7719" t="s">
        <v>54</v>
      </c>
      <c r="P7719">
        <v>64</v>
      </c>
      <c r="Q7719" t="s">
        <v>172</v>
      </c>
      <c r="R7719" t="s">
        <v>132</v>
      </c>
      <c r="S7719" t="s">
        <v>104</v>
      </c>
      <c r="T7719" t="s">
        <v>45</v>
      </c>
      <c r="U7719" t="s">
        <v>46</v>
      </c>
      <c r="V7719" t="s">
        <v>33</v>
      </c>
      <c r="W7719" t="s">
        <v>46</v>
      </c>
    </row>
    <row r="7720" spans="1:23" x14ac:dyDescent="0.35">
      <c r="A7720">
        <v>8189</v>
      </c>
      <c r="B7720" t="s">
        <v>7831</v>
      </c>
      <c r="C7720" s="4">
        <f>mock_fashion_data_uk_us[[#This Row],[Price]]/10^13</f>
        <v>5460.9146659383168</v>
      </c>
      <c r="D7720" s="2">
        <v>5.4609146659383168E+16</v>
      </c>
      <c r="E7720" t="s">
        <v>61</v>
      </c>
      <c r="F7720" t="s">
        <v>108</v>
      </c>
      <c r="G7720" t="s">
        <v>38</v>
      </c>
      <c r="H7720">
        <v>1.9325280037870188E+16</v>
      </c>
      <c r="I7720">
        <v>159</v>
      </c>
      <c r="J7720" s="4">
        <f>mock_fashion_data_uk_us[[#This Row],[Adapted Price]]*mock_fashion_data_uk_us[[#This Row],[Review Count]]</f>
        <v>868285.4318841924</v>
      </c>
      <c r="K7720" t="s">
        <v>120</v>
      </c>
      <c r="L7720" t="s">
        <v>25</v>
      </c>
      <c r="M7720" t="s">
        <v>64</v>
      </c>
      <c r="N7720" t="s">
        <v>40</v>
      </c>
      <c r="O7720" t="s">
        <v>140</v>
      </c>
      <c r="P7720">
        <v>44</v>
      </c>
      <c r="Q7720" t="s">
        <v>42</v>
      </c>
      <c r="R7720" t="s">
        <v>56</v>
      </c>
      <c r="S7720" t="s">
        <v>104</v>
      </c>
      <c r="T7720" t="s">
        <v>80</v>
      </c>
      <c r="U7720" t="s">
        <v>33</v>
      </c>
      <c r="V7720" t="s">
        <v>46</v>
      </c>
      <c r="W7720" t="s">
        <v>34</v>
      </c>
    </row>
    <row r="7721" spans="1:23" x14ac:dyDescent="0.35">
      <c r="A7721">
        <v>8191</v>
      </c>
      <c r="B7721" t="s">
        <v>7832</v>
      </c>
      <c r="C7721" s="4">
        <f>mock_fashion_data_uk_us[[#This Row],[Price]]/10^13</f>
        <v>1970.2192159573576</v>
      </c>
      <c r="D7721" s="2">
        <v>1.9702192159573576E+16</v>
      </c>
      <c r="E7721" t="s">
        <v>118</v>
      </c>
      <c r="F7721" t="s">
        <v>108</v>
      </c>
      <c r="G7721" t="s">
        <v>89</v>
      </c>
      <c r="H7721">
        <v>3.249025490201076E+16</v>
      </c>
      <c r="I7721">
        <v>339</v>
      </c>
      <c r="J7721" s="4">
        <f>mock_fashion_data_uk_us[[#This Row],[Adapted Price]]*mock_fashion_data_uk_us[[#This Row],[Review Count]]</f>
        <v>667904.31420954422</v>
      </c>
      <c r="K7721" t="s">
        <v>63</v>
      </c>
      <c r="L7721" t="s">
        <v>25</v>
      </c>
      <c r="M7721" t="s">
        <v>26</v>
      </c>
      <c r="N7721" t="s">
        <v>27</v>
      </c>
      <c r="O7721" t="s">
        <v>28</v>
      </c>
      <c r="P7721">
        <v>55</v>
      </c>
      <c r="Q7721" t="s">
        <v>55</v>
      </c>
      <c r="R7721" t="s">
        <v>56</v>
      </c>
      <c r="S7721" t="s">
        <v>95</v>
      </c>
      <c r="T7721" t="s">
        <v>32</v>
      </c>
      <c r="U7721" t="s">
        <v>75</v>
      </c>
      <c r="V7721" t="s">
        <v>47</v>
      </c>
      <c r="W7721" t="s">
        <v>47</v>
      </c>
    </row>
    <row r="7722" spans="1:23" x14ac:dyDescent="0.35">
      <c r="A7722">
        <v>8192</v>
      </c>
      <c r="B7722" t="s">
        <v>7833</v>
      </c>
      <c r="C7722" s="4">
        <f>mock_fashion_data_uk_us[[#This Row],[Price]]/10^13</f>
        <v>84.859125042066196</v>
      </c>
      <c r="D7722" s="2">
        <v>848591250420662</v>
      </c>
      <c r="E7722" t="s">
        <v>118</v>
      </c>
      <c r="F7722" t="s">
        <v>22</v>
      </c>
      <c r="G7722" t="s">
        <v>101</v>
      </c>
      <c r="H7722">
        <v>2812943973169809</v>
      </c>
      <c r="I7722">
        <v>316</v>
      </c>
      <c r="J7722" s="4">
        <f>mock_fashion_data_uk_us[[#This Row],[Adapted Price]]*mock_fashion_data_uk_us[[#This Row],[Review Count]]</f>
        <v>26815.483513292918</v>
      </c>
      <c r="K7722" t="s">
        <v>102</v>
      </c>
      <c r="L7722" t="s">
        <v>51</v>
      </c>
      <c r="M7722" t="s">
        <v>26</v>
      </c>
      <c r="N7722" t="s">
        <v>27</v>
      </c>
      <c r="O7722" t="s">
        <v>140</v>
      </c>
      <c r="P7722">
        <v>62</v>
      </c>
      <c r="Q7722" t="s">
        <v>42</v>
      </c>
      <c r="R7722" t="s">
        <v>79</v>
      </c>
      <c r="S7722" t="s">
        <v>95</v>
      </c>
      <c r="T7722" t="s">
        <v>45</v>
      </c>
      <c r="U7722" t="s">
        <v>59</v>
      </c>
      <c r="V7722" t="s">
        <v>34</v>
      </c>
      <c r="W7722" t="s">
        <v>33</v>
      </c>
    </row>
    <row r="7723" spans="1:23" x14ac:dyDescent="0.35">
      <c r="A7723">
        <v>8193</v>
      </c>
      <c r="B7723" t="s">
        <v>7834</v>
      </c>
      <c r="C7723" s="4">
        <f>mock_fashion_data_uk_us[[#This Row],[Price]]/10^13</f>
        <v>689.10630533909546</v>
      </c>
      <c r="D7723" s="2">
        <v>6891063053390955</v>
      </c>
      <c r="E7723" t="s">
        <v>36</v>
      </c>
      <c r="F7723" t="s">
        <v>125</v>
      </c>
      <c r="G7723" t="s">
        <v>82</v>
      </c>
      <c r="H7723">
        <v>4605409828603358</v>
      </c>
      <c r="I7723">
        <v>456</v>
      </c>
      <c r="J7723" s="4">
        <f>mock_fashion_data_uk_us[[#This Row],[Adapted Price]]*mock_fashion_data_uk_us[[#This Row],[Review Count]]</f>
        <v>314232.47523462755</v>
      </c>
      <c r="K7723" t="s">
        <v>112</v>
      </c>
      <c r="L7723" t="s">
        <v>25</v>
      </c>
      <c r="M7723" t="s">
        <v>64</v>
      </c>
      <c r="N7723" t="s">
        <v>27</v>
      </c>
      <c r="O7723" t="s">
        <v>54</v>
      </c>
      <c r="P7723">
        <v>27</v>
      </c>
      <c r="Q7723" t="s">
        <v>55</v>
      </c>
      <c r="R7723" t="s">
        <v>30</v>
      </c>
      <c r="S7723" t="s">
        <v>57</v>
      </c>
      <c r="T7723" t="s">
        <v>58</v>
      </c>
      <c r="U7723" t="s">
        <v>59</v>
      </c>
      <c r="V7723" t="s">
        <v>33</v>
      </c>
      <c r="W7723" t="s">
        <v>33</v>
      </c>
    </row>
    <row r="7724" spans="1:23" x14ac:dyDescent="0.35">
      <c r="A7724">
        <v>8194</v>
      </c>
      <c r="B7724" t="s">
        <v>7835</v>
      </c>
      <c r="C7724" s="4">
        <f>mock_fashion_data_uk_us[[#This Row],[Price]]/10^13</f>
        <v>202.74048145948291</v>
      </c>
      <c r="D7724" s="2">
        <v>2027404814594829</v>
      </c>
      <c r="E7724" t="s">
        <v>68</v>
      </c>
      <c r="F7724" t="s">
        <v>22</v>
      </c>
      <c r="G7724" t="s">
        <v>89</v>
      </c>
      <c r="H7724">
        <v>1498713282255499</v>
      </c>
      <c r="I7724">
        <v>441</v>
      </c>
      <c r="J7724" s="4">
        <f>mock_fashion_data_uk_us[[#This Row],[Adapted Price]]*mock_fashion_data_uk_us[[#This Row],[Review Count]]</f>
        <v>89408.552323631957</v>
      </c>
      <c r="K7724" t="s">
        <v>71</v>
      </c>
      <c r="L7724" t="s">
        <v>25</v>
      </c>
      <c r="M7724" t="s">
        <v>72</v>
      </c>
      <c r="N7724" t="s">
        <v>65</v>
      </c>
      <c r="O7724" t="s">
        <v>113</v>
      </c>
      <c r="P7724">
        <v>45</v>
      </c>
      <c r="Q7724" t="s">
        <v>55</v>
      </c>
      <c r="R7724" t="s">
        <v>56</v>
      </c>
      <c r="S7724" t="s">
        <v>104</v>
      </c>
      <c r="T7724" t="s">
        <v>58</v>
      </c>
      <c r="U7724" t="s">
        <v>59</v>
      </c>
      <c r="V7724" t="s">
        <v>47</v>
      </c>
      <c r="W7724" t="s">
        <v>75</v>
      </c>
    </row>
    <row r="7725" spans="1:23" x14ac:dyDescent="0.35">
      <c r="A7725">
        <v>8195</v>
      </c>
      <c r="B7725" t="s">
        <v>7836</v>
      </c>
      <c r="C7725" s="4">
        <f>mock_fashion_data_uk_us[[#This Row],[Price]]/10^13</f>
        <v>905.31959511700757</v>
      </c>
      <c r="D7725" s="2">
        <v>9053195951170076</v>
      </c>
      <c r="E7725" t="s">
        <v>36</v>
      </c>
      <c r="F7725" t="s">
        <v>111</v>
      </c>
      <c r="G7725" t="s">
        <v>89</v>
      </c>
      <c r="H7725">
        <v>2936639179430523</v>
      </c>
      <c r="I7725">
        <v>73</v>
      </c>
      <c r="J7725" s="4">
        <f>mock_fashion_data_uk_us[[#This Row],[Adapted Price]]*mock_fashion_data_uk_us[[#This Row],[Review Count]]</f>
        <v>66088.330443541548</v>
      </c>
      <c r="K7725" t="s">
        <v>24</v>
      </c>
      <c r="L7725" t="s">
        <v>25</v>
      </c>
      <c r="M7725" t="s">
        <v>64</v>
      </c>
      <c r="N7725" t="s">
        <v>40</v>
      </c>
      <c r="O7725" t="s">
        <v>140</v>
      </c>
      <c r="P7725">
        <v>63</v>
      </c>
      <c r="Q7725" t="s">
        <v>99</v>
      </c>
      <c r="R7725" t="s">
        <v>30</v>
      </c>
      <c r="S7725" t="s">
        <v>31</v>
      </c>
      <c r="T7725" t="s">
        <v>32</v>
      </c>
      <c r="U7725" t="s">
        <v>59</v>
      </c>
      <c r="V7725" t="s">
        <v>47</v>
      </c>
      <c r="W7725" t="s">
        <v>75</v>
      </c>
    </row>
    <row r="7726" spans="1:23" x14ac:dyDescent="0.35">
      <c r="A7726">
        <v>8196</v>
      </c>
      <c r="B7726" t="s">
        <v>7837</v>
      </c>
      <c r="C7726" s="4">
        <f>mock_fashion_data_uk_us[[#This Row],[Price]]/10^13</f>
        <v>809.01213274723818</v>
      </c>
      <c r="D7726" s="2">
        <v>8090121327472382</v>
      </c>
      <c r="E7726" t="s">
        <v>36</v>
      </c>
      <c r="F7726" t="s">
        <v>116</v>
      </c>
      <c r="G7726" t="s">
        <v>38</v>
      </c>
      <c r="H7726">
        <v>3.878102497094344E+16</v>
      </c>
      <c r="I7726">
        <v>151</v>
      </c>
      <c r="J7726" s="4">
        <f>mock_fashion_data_uk_us[[#This Row],[Adapted Price]]*mock_fashion_data_uk_us[[#This Row],[Review Count]]</f>
        <v>122160.83204483296</v>
      </c>
      <c r="K7726" t="s">
        <v>120</v>
      </c>
      <c r="L7726" t="s">
        <v>84</v>
      </c>
      <c r="M7726" t="s">
        <v>26</v>
      </c>
      <c r="N7726" t="s">
        <v>65</v>
      </c>
      <c r="O7726" t="s">
        <v>127</v>
      </c>
      <c r="P7726">
        <v>46</v>
      </c>
      <c r="Q7726" t="s">
        <v>122</v>
      </c>
      <c r="R7726" t="s">
        <v>132</v>
      </c>
      <c r="S7726" t="s">
        <v>57</v>
      </c>
      <c r="T7726" t="s">
        <v>80</v>
      </c>
      <c r="U7726" t="s">
        <v>33</v>
      </c>
      <c r="V7726" t="s">
        <v>75</v>
      </c>
      <c r="W7726" t="s">
        <v>46</v>
      </c>
    </row>
    <row r="7727" spans="1:23" x14ac:dyDescent="0.35">
      <c r="A7727">
        <v>8197</v>
      </c>
      <c r="B7727" t="s">
        <v>7838</v>
      </c>
      <c r="C7727" s="4">
        <f>mock_fashion_data_uk_us[[#This Row],[Price]]/10^13</f>
        <v>6031.7952462066487</v>
      </c>
      <c r="D7727" s="2">
        <v>6.0317952462066488E+16</v>
      </c>
      <c r="E7727" t="s">
        <v>130</v>
      </c>
      <c r="F7727" t="s">
        <v>125</v>
      </c>
      <c r="G7727" t="s">
        <v>101</v>
      </c>
      <c r="H7727">
        <v>1.1453591572082744E+16</v>
      </c>
      <c r="I7727">
        <v>134</v>
      </c>
      <c r="J7727" s="4">
        <f>mock_fashion_data_uk_us[[#This Row],[Adapted Price]]*mock_fashion_data_uk_us[[#This Row],[Review Count]]</f>
        <v>808260.56299169094</v>
      </c>
      <c r="K7727" t="s">
        <v>112</v>
      </c>
      <c r="L7727" t="s">
        <v>51</v>
      </c>
      <c r="M7727" t="s">
        <v>52</v>
      </c>
      <c r="N7727" t="s">
        <v>65</v>
      </c>
      <c r="O7727" t="s">
        <v>66</v>
      </c>
      <c r="P7727">
        <v>50</v>
      </c>
      <c r="Q7727" t="s">
        <v>90</v>
      </c>
      <c r="R7727" t="s">
        <v>73</v>
      </c>
      <c r="S7727" t="s">
        <v>74</v>
      </c>
      <c r="T7727" t="s">
        <v>32</v>
      </c>
      <c r="U7727" t="s">
        <v>46</v>
      </c>
      <c r="V7727" t="s">
        <v>75</v>
      </c>
      <c r="W7727" t="s">
        <v>33</v>
      </c>
    </row>
    <row r="7728" spans="1:23" x14ac:dyDescent="0.35">
      <c r="A7728">
        <v>8198</v>
      </c>
      <c r="B7728" t="s">
        <v>7839</v>
      </c>
      <c r="C7728" s="4">
        <f>mock_fashion_data_uk_us[[#This Row],[Price]]/10^13</f>
        <v>2153.4462300534447</v>
      </c>
      <c r="D7728" s="2">
        <v>2.1534462300534448E+16</v>
      </c>
      <c r="E7728" t="s">
        <v>68</v>
      </c>
      <c r="F7728" t="s">
        <v>145</v>
      </c>
      <c r="G7728" t="s">
        <v>50</v>
      </c>
      <c r="H7728">
        <v>2.1747580308041224E+16</v>
      </c>
      <c r="I7728">
        <v>43</v>
      </c>
      <c r="J7728" s="4">
        <f>mock_fashion_data_uk_us[[#This Row],[Adapted Price]]*mock_fashion_data_uk_us[[#This Row],[Review Count]]</f>
        <v>92598.187892298127</v>
      </c>
      <c r="K7728" t="s">
        <v>24</v>
      </c>
      <c r="L7728" t="s">
        <v>51</v>
      </c>
      <c r="M7728" t="s">
        <v>64</v>
      </c>
      <c r="N7728" t="s">
        <v>65</v>
      </c>
      <c r="O7728" t="s">
        <v>127</v>
      </c>
      <c r="P7728">
        <v>59</v>
      </c>
      <c r="Q7728" t="s">
        <v>103</v>
      </c>
      <c r="R7728" t="s">
        <v>134</v>
      </c>
      <c r="S7728" t="s">
        <v>57</v>
      </c>
      <c r="T7728" t="s">
        <v>58</v>
      </c>
      <c r="U7728" t="s">
        <v>75</v>
      </c>
      <c r="V7728" t="s">
        <v>75</v>
      </c>
      <c r="W7728" t="s">
        <v>75</v>
      </c>
    </row>
    <row r="7729" spans="1:23" x14ac:dyDescent="0.35">
      <c r="A7729">
        <v>8199</v>
      </c>
      <c r="B7729" t="s">
        <v>7840</v>
      </c>
      <c r="C7729" s="4">
        <f>mock_fashion_data_uk_us[[#This Row],[Price]]/10^13</f>
        <v>971.95546495582835</v>
      </c>
      <c r="D7729" s="2">
        <v>9719554649558284</v>
      </c>
      <c r="E7729" t="s">
        <v>49</v>
      </c>
      <c r="F7729" t="s">
        <v>111</v>
      </c>
      <c r="G7729" t="s">
        <v>82</v>
      </c>
      <c r="H7729">
        <v>4613983733388344</v>
      </c>
      <c r="I7729">
        <v>28</v>
      </c>
      <c r="J7729" s="4">
        <f>mock_fashion_data_uk_us[[#This Row],[Adapted Price]]*mock_fashion_data_uk_us[[#This Row],[Review Count]]</f>
        <v>27214.753018763193</v>
      </c>
      <c r="K7729" t="s">
        <v>94</v>
      </c>
      <c r="L7729" t="s">
        <v>25</v>
      </c>
      <c r="M7729" t="s">
        <v>26</v>
      </c>
      <c r="N7729" t="s">
        <v>65</v>
      </c>
      <c r="O7729" t="s">
        <v>113</v>
      </c>
      <c r="P7729">
        <v>35</v>
      </c>
      <c r="Q7729" t="s">
        <v>78</v>
      </c>
      <c r="R7729" t="s">
        <v>43</v>
      </c>
      <c r="S7729" t="s">
        <v>104</v>
      </c>
      <c r="T7729" t="s">
        <v>80</v>
      </c>
      <c r="U7729" t="s">
        <v>46</v>
      </c>
      <c r="V7729" t="s">
        <v>47</v>
      </c>
      <c r="W7729" t="s">
        <v>46</v>
      </c>
    </row>
    <row r="7730" spans="1:23" x14ac:dyDescent="0.35">
      <c r="A7730">
        <v>8200</v>
      </c>
      <c r="B7730" t="s">
        <v>7841</v>
      </c>
      <c r="C7730" s="4">
        <f>mock_fashion_data_uk_us[[#This Row],[Price]]/10^13</f>
        <v>465.24397990877929</v>
      </c>
      <c r="D7730" s="2">
        <v>4652439799087793</v>
      </c>
      <c r="E7730" t="s">
        <v>68</v>
      </c>
      <c r="F7730" t="s">
        <v>62</v>
      </c>
      <c r="G7730" t="s">
        <v>23</v>
      </c>
      <c r="H7730">
        <v>1.2088468248110322E+16</v>
      </c>
      <c r="I7730">
        <v>13</v>
      </c>
      <c r="J7730" s="4">
        <f>mock_fashion_data_uk_us[[#This Row],[Adapted Price]]*mock_fashion_data_uk_us[[#This Row],[Review Count]]</f>
        <v>6048.1717388141305</v>
      </c>
      <c r="K7730" t="s">
        <v>97</v>
      </c>
      <c r="L7730" t="s">
        <v>25</v>
      </c>
      <c r="M7730" t="s">
        <v>72</v>
      </c>
      <c r="N7730" t="s">
        <v>53</v>
      </c>
      <c r="O7730" t="s">
        <v>66</v>
      </c>
      <c r="P7730">
        <v>62</v>
      </c>
      <c r="Q7730" t="s">
        <v>114</v>
      </c>
      <c r="R7730" t="s">
        <v>30</v>
      </c>
      <c r="S7730" t="s">
        <v>95</v>
      </c>
      <c r="T7730" t="s">
        <v>80</v>
      </c>
      <c r="U7730" t="s">
        <v>59</v>
      </c>
      <c r="V7730" t="s">
        <v>46</v>
      </c>
      <c r="W7730" t="s">
        <v>46</v>
      </c>
    </row>
    <row r="7731" spans="1:23" x14ac:dyDescent="0.35">
      <c r="A7731">
        <v>8201</v>
      </c>
      <c r="B7731" t="s">
        <v>7842</v>
      </c>
      <c r="C7731" s="4">
        <f>mock_fashion_data_uk_us[[#This Row],[Price]]/10^13</f>
        <v>884.86478641655424</v>
      </c>
      <c r="D7731" s="2">
        <v>8848647864165542</v>
      </c>
      <c r="E7731" t="s">
        <v>61</v>
      </c>
      <c r="F7731" t="s">
        <v>37</v>
      </c>
      <c r="G7731" t="s">
        <v>101</v>
      </c>
      <c r="H7731">
        <v>2.1842984583284716E+16</v>
      </c>
      <c r="I7731">
        <v>428</v>
      </c>
      <c r="J7731" s="4">
        <f>mock_fashion_data_uk_us[[#This Row],[Adapted Price]]*mock_fashion_data_uk_us[[#This Row],[Review Count]]</f>
        <v>378722.12858628522</v>
      </c>
      <c r="K7731" t="s">
        <v>94</v>
      </c>
      <c r="L7731" t="s">
        <v>51</v>
      </c>
      <c r="M7731" t="s">
        <v>64</v>
      </c>
      <c r="N7731" t="s">
        <v>53</v>
      </c>
      <c r="O7731" t="s">
        <v>77</v>
      </c>
      <c r="P7731">
        <v>56</v>
      </c>
      <c r="Q7731" t="s">
        <v>114</v>
      </c>
      <c r="R7731" t="s">
        <v>123</v>
      </c>
      <c r="S7731" t="s">
        <v>31</v>
      </c>
      <c r="T7731" t="s">
        <v>32</v>
      </c>
      <c r="U7731" t="s">
        <v>47</v>
      </c>
      <c r="V7731" t="s">
        <v>47</v>
      </c>
      <c r="W7731" t="s">
        <v>33</v>
      </c>
    </row>
    <row r="7732" spans="1:23" x14ac:dyDescent="0.35">
      <c r="A7732">
        <v>8202</v>
      </c>
      <c r="B7732" t="s">
        <v>7843</v>
      </c>
      <c r="C7732" s="4">
        <f>mock_fashion_data_uk_us[[#This Row],[Price]]/10^13</f>
        <v>41.068355058482297</v>
      </c>
      <c r="D7732" s="2">
        <v>410683550584823</v>
      </c>
      <c r="E7732" t="s">
        <v>21</v>
      </c>
      <c r="F7732" t="s">
        <v>125</v>
      </c>
      <c r="G7732" t="s">
        <v>70</v>
      </c>
      <c r="H7732">
        <v>3.4847923659514104E+16</v>
      </c>
      <c r="I7732">
        <v>452</v>
      </c>
      <c r="J7732" s="4">
        <f>mock_fashion_data_uk_us[[#This Row],[Adapted Price]]*mock_fashion_data_uk_us[[#This Row],[Review Count]]</f>
        <v>18562.896486433998</v>
      </c>
      <c r="K7732" t="s">
        <v>39</v>
      </c>
      <c r="L7732" t="s">
        <v>51</v>
      </c>
      <c r="M7732" t="s">
        <v>52</v>
      </c>
      <c r="N7732" t="s">
        <v>53</v>
      </c>
      <c r="O7732" t="s">
        <v>113</v>
      </c>
      <c r="P7732">
        <v>26</v>
      </c>
      <c r="Q7732" t="s">
        <v>122</v>
      </c>
      <c r="R7732" t="s">
        <v>91</v>
      </c>
      <c r="S7732" t="s">
        <v>57</v>
      </c>
      <c r="T7732" t="s">
        <v>32</v>
      </c>
      <c r="U7732" t="s">
        <v>59</v>
      </c>
      <c r="V7732" t="s">
        <v>47</v>
      </c>
      <c r="W7732" t="s">
        <v>47</v>
      </c>
    </row>
    <row r="7733" spans="1:23" x14ac:dyDescent="0.35">
      <c r="A7733">
        <v>8203</v>
      </c>
      <c r="B7733" t="s">
        <v>7844</v>
      </c>
      <c r="C7733" s="4">
        <f>mock_fashion_data_uk_us[[#This Row],[Price]]/10^13</f>
        <v>845.26188218856657</v>
      </c>
      <c r="D7733" s="2">
        <v>8452618821885666</v>
      </c>
      <c r="E7733" t="s">
        <v>49</v>
      </c>
      <c r="F7733" t="s">
        <v>62</v>
      </c>
      <c r="G7733" t="s">
        <v>82</v>
      </c>
      <c r="H7733">
        <v>2374459236100943</v>
      </c>
      <c r="I7733">
        <v>219</v>
      </c>
      <c r="J7733" s="4">
        <f>mock_fashion_data_uk_us[[#This Row],[Adapted Price]]*mock_fashion_data_uk_us[[#This Row],[Review Count]]</f>
        <v>185112.35219929609</v>
      </c>
      <c r="K7733" t="s">
        <v>120</v>
      </c>
      <c r="L7733" t="s">
        <v>84</v>
      </c>
      <c r="M7733" t="s">
        <v>52</v>
      </c>
      <c r="N7733" t="s">
        <v>53</v>
      </c>
      <c r="O7733" t="s">
        <v>54</v>
      </c>
      <c r="P7733">
        <v>50</v>
      </c>
      <c r="Q7733" t="s">
        <v>103</v>
      </c>
      <c r="R7733" t="s">
        <v>134</v>
      </c>
      <c r="S7733" t="s">
        <v>104</v>
      </c>
      <c r="T7733" t="s">
        <v>105</v>
      </c>
      <c r="U7733" t="s">
        <v>46</v>
      </c>
      <c r="V7733" t="s">
        <v>34</v>
      </c>
      <c r="W7733" t="s">
        <v>75</v>
      </c>
    </row>
    <row r="7734" spans="1:23" x14ac:dyDescent="0.35">
      <c r="A7734">
        <v>8204</v>
      </c>
      <c r="B7734" t="s">
        <v>7845</v>
      </c>
      <c r="C7734" s="4">
        <f>mock_fashion_data_uk_us[[#This Row],[Price]]/10^13</f>
        <v>838.24850954287308</v>
      </c>
      <c r="D7734" s="2">
        <v>8382485095428731</v>
      </c>
      <c r="E7734" t="s">
        <v>88</v>
      </c>
      <c r="F7734" t="s">
        <v>22</v>
      </c>
      <c r="G7734" t="s">
        <v>23</v>
      </c>
      <c r="H7734">
        <v>2.3040599304855368E+16</v>
      </c>
      <c r="I7734">
        <v>396</v>
      </c>
      <c r="J7734" s="4">
        <f>mock_fashion_data_uk_us[[#This Row],[Adapted Price]]*mock_fashion_data_uk_us[[#This Row],[Review Count]]</f>
        <v>331946.40977897774</v>
      </c>
      <c r="K7734" t="s">
        <v>112</v>
      </c>
      <c r="L7734" t="s">
        <v>84</v>
      </c>
      <c r="M7734" t="s">
        <v>64</v>
      </c>
      <c r="N7734" t="s">
        <v>27</v>
      </c>
      <c r="O7734" t="s">
        <v>113</v>
      </c>
      <c r="P7734">
        <v>47</v>
      </c>
      <c r="Q7734" t="s">
        <v>55</v>
      </c>
      <c r="R7734" t="s">
        <v>91</v>
      </c>
      <c r="S7734" t="s">
        <v>44</v>
      </c>
      <c r="T7734" t="s">
        <v>58</v>
      </c>
      <c r="U7734" t="s">
        <v>33</v>
      </c>
      <c r="V7734" t="s">
        <v>46</v>
      </c>
      <c r="W7734" t="s">
        <v>46</v>
      </c>
    </row>
    <row r="7735" spans="1:23" x14ac:dyDescent="0.35">
      <c r="A7735">
        <v>8205</v>
      </c>
      <c r="B7735" t="s">
        <v>7846</v>
      </c>
      <c r="C7735" s="4">
        <f>mock_fashion_data_uk_us[[#This Row],[Price]]/10^13</f>
        <v>2320.0965164762229</v>
      </c>
      <c r="D7735" s="2">
        <v>2.3200965164762228E+16</v>
      </c>
      <c r="E7735" t="s">
        <v>49</v>
      </c>
      <c r="F7735" t="s">
        <v>69</v>
      </c>
      <c r="G7735" t="s">
        <v>101</v>
      </c>
      <c r="H7735">
        <v>3.1578867240946072E+16</v>
      </c>
      <c r="I7735">
        <v>208</v>
      </c>
      <c r="J7735" s="4">
        <f>mock_fashion_data_uk_us[[#This Row],[Adapted Price]]*mock_fashion_data_uk_us[[#This Row],[Review Count]]</f>
        <v>482580.07542705437</v>
      </c>
      <c r="K7735" t="s">
        <v>24</v>
      </c>
      <c r="L7735" t="s">
        <v>51</v>
      </c>
      <c r="M7735" t="s">
        <v>64</v>
      </c>
      <c r="N7735" t="s">
        <v>53</v>
      </c>
      <c r="O7735" t="s">
        <v>28</v>
      </c>
      <c r="P7735">
        <v>57</v>
      </c>
      <c r="Q7735" t="s">
        <v>90</v>
      </c>
      <c r="R7735" t="s">
        <v>134</v>
      </c>
      <c r="S7735" t="s">
        <v>95</v>
      </c>
      <c r="T7735" t="s">
        <v>80</v>
      </c>
      <c r="U7735" t="s">
        <v>59</v>
      </c>
      <c r="V7735" t="s">
        <v>34</v>
      </c>
      <c r="W7735" t="s">
        <v>34</v>
      </c>
    </row>
    <row r="7736" spans="1:23" x14ac:dyDescent="0.35">
      <c r="A7736">
        <v>8206</v>
      </c>
      <c r="B7736" t="s">
        <v>7847</v>
      </c>
      <c r="C7736" s="4">
        <f>mock_fashion_data_uk_us[[#This Row],[Price]]/10^13</f>
        <v>2937.3895214042964</v>
      </c>
      <c r="D7736" s="2">
        <v>2.9373895214042964E+16</v>
      </c>
      <c r="E7736" t="s">
        <v>21</v>
      </c>
      <c r="F7736" t="s">
        <v>119</v>
      </c>
      <c r="G7736" t="s">
        <v>38</v>
      </c>
      <c r="H7736">
        <v>3.0873236110582196E+16</v>
      </c>
      <c r="I7736">
        <v>431</v>
      </c>
      <c r="J7736" s="4">
        <f>mock_fashion_data_uk_us[[#This Row],[Adapted Price]]*mock_fashion_data_uk_us[[#This Row],[Review Count]]</f>
        <v>1266014.8837252518</v>
      </c>
      <c r="K7736" t="s">
        <v>120</v>
      </c>
      <c r="L7736" t="s">
        <v>51</v>
      </c>
      <c r="M7736" t="s">
        <v>52</v>
      </c>
      <c r="N7736" t="s">
        <v>53</v>
      </c>
      <c r="O7736" t="s">
        <v>77</v>
      </c>
      <c r="P7736">
        <v>20</v>
      </c>
      <c r="Q7736" t="s">
        <v>42</v>
      </c>
      <c r="R7736" t="s">
        <v>86</v>
      </c>
      <c r="S7736" t="s">
        <v>44</v>
      </c>
      <c r="T7736" t="s">
        <v>80</v>
      </c>
      <c r="U7736" t="s">
        <v>75</v>
      </c>
      <c r="V7736" t="s">
        <v>75</v>
      </c>
      <c r="W7736" t="s">
        <v>46</v>
      </c>
    </row>
    <row r="7737" spans="1:23" x14ac:dyDescent="0.35">
      <c r="A7737">
        <v>8207</v>
      </c>
      <c r="B7737" t="s">
        <v>7848</v>
      </c>
      <c r="C7737" s="4">
        <f>mock_fashion_data_uk_us[[#This Row],[Price]]/10^13</f>
        <v>983.55729382824279</v>
      </c>
      <c r="D7737" s="2">
        <v>9835572938282428</v>
      </c>
      <c r="E7737" t="s">
        <v>36</v>
      </c>
      <c r="F7737" t="s">
        <v>108</v>
      </c>
      <c r="G7737" t="s">
        <v>38</v>
      </c>
      <c r="H7737">
        <v>4373262812283871</v>
      </c>
      <c r="I7737">
        <v>457</v>
      </c>
      <c r="J7737" s="4">
        <f>mock_fashion_data_uk_us[[#This Row],[Adapted Price]]*mock_fashion_data_uk_us[[#This Row],[Review Count]]</f>
        <v>449485.68327950698</v>
      </c>
      <c r="K7737" t="s">
        <v>24</v>
      </c>
      <c r="L7737" t="s">
        <v>25</v>
      </c>
      <c r="M7737" t="s">
        <v>64</v>
      </c>
      <c r="N7737" t="s">
        <v>65</v>
      </c>
      <c r="O7737" t="s">
        <v>41</v>
      </c>
      <c r="P7737">
        <v>21</v>
      </c>
      <c r="Q7737" t="s">
        <v>172</v>
      </c>
      <c r="R7737" t="s">
        <v>123</v>
      </c>
      <c r="S7737" t="s">
        <v>95</v>
      </c>
      <c r="T7737" t="s">
        <v>105</v>
      </c>
      <c r="U7737" t="s">
        <v>33</v>
      </c>
      <c r="V7737" t="s">
        <v>34</v>
      </c>
      <c r="W7737" t="s">
        <v>46</v>
      </c>
    </row>
    <row r="7738" spans="1:23" x14ac:dyDescent="0.35">
      <c r="A7738">
        <v>8208</v>
      </c>
      <c r="B7738" t="s">
        <v>7849</v>
      </c>
      <c r="C7738" s="4">
        <f>mock_fashion_data_uk_us[[#This Row],[Price]]/10^13</f>
        <v>1593.9927791422797</v>
      </c>
      <c r="D7738" s="2">
        <v>1.5939927791422796E+16</v>
      </c>
      <c r="E7738" t="s">
        <v>61</v>
      </c>
      <c r="F7738" t="s">
        <v>116</v>
      </c>
      <c r="G7738" t="s">
        <v>101</v>
      </c>
      <c r="H7738">
        <v>3.3685160700224404E+16</v>
      </c>
      <c r="I7738">
        <v>219</v>
      </c>
      <c r="J7738" s="4">
        <f>mock_fashion_data_uk_us[[#This Row],[Adapted Price]]*mock_fashion_data_uk_us[[#This Row],[Review Count]]</f>
        <v>349084.41863215924</v>
      </c>
      <c r="K7738" t="s">
        <v>71</v>
      </c>
      <c r="L7738" t="s">
        <v>84</v>
      </c>
      <c r="M7738" t="s">
        <v>64</v>
      </c>
      <c r="N7738" t="s">
        <v>53</v>
      </c>
      <c r="O7738" t="s">
        <v>98</v>
      </c>
      <c r="P7738">
        <v>61</v>
      </c>
      <c r="Q7738" t="s">
        <v>99</v>
      </c>
      <c r="R7738" t="s">
        <v>43</v>
      </c>
      <c r="S7738" t="s">
        <v>57</v>
      </c>
      <c r="T7738" t="s">
        <v>32</v>
      </c>
      <c r="U7738" t="s">
        <v>33</v>
      </c>
      <c r="V7738" t="s">
        <v>46</v>
      </c>
      <c r="W7738" t="s">
        <v>75</v>
      </c>
    </row>
    <row r="7739" spans="1:23" x14ac:dyDescent="0.35">
      <c r="A7739">
        <v>8209</v>
      </c>
      <c r="B7739" t="s">
        <v>7850</v>
      </c>
      <c r="C7739" s="4">
        <f>mock_fashion_data_uk_us[[#This Row],[Price]]/10^13</f>
        <v>41.106717088957197</v>
      </c>
      <c r="D7739" s="2">
        <v>411067170889572</v>
      </c>
      <c r="E7739" t="s">
        <v>21</v>
      </c>
      <c r="F7739" t="s">
        <v>37</v>
      </c>
      <c r="G7739" t="s">
        <v>82</v>
      </c>
      <c r="H7739">
        <v>2583109963551878</v>
      </c>
      <c r="I7739">
        <v>28</v>
      </c>
      <c r="J7739" s="4">
        <f>mock_fashion_data_uk_us[[#This Row],[Adapted Price]]*mock_fashion_data_uk_us[[#This Row],[Review Count]]</f>
        <v>1150.9880784908014</v>
      </c>
      <c r="K7739" t="s">
        <v>63</v>
      </c>
      <c r="L7739" t="s">
        <v>25</v>
      </c>
      <c r="M7739" t="s">
        <v>26</v>
      </c>
      <c r="N7739" t="s">
        <v>40</v>
      </c>
      <c r="O7739" t="s">
        <v>54</v>
      </c>
      <c r="P7739">
        <v>54</v>
      </c>
      <c r="Q7739" t="s">
        <v>78</v>
      </c>
      <c r="R7739" t="s">
        <v>30</v>
      </c>
      <c r="S7739" t="s">
        <v>57</v>
      </c>
      <c r="T7739" t="s">
        <v>105</v>
      </c>
      <c r="U7739" t="s">
        <v>75</v>
      </c>
      <c r="V7739" t="s">
        <v>33</v>
      </c>
      <c r="W7739" t="s">
        <v>75</v>
      </c>
    </row>
    <row r="7740" spans="1:23" x14ac:dyDescent="0.35">
      <c r="A7740">
        <v>8210</v>
      </c>
      <c r="B7740" t="s">
        <v>7851</v>
      </c>
      <c r="C7740" s="4">
        <f>mock_fashion_data_uk_us[[#This Row],[Price]]/10^13</f>
        <v>963.26574218872224</v>
      </c>
      <c r="D7740" s="2">
        <v>9632657421887222</v>
      </c>
      <c r="E7740" t="s">
        <v>61</v>
      </c>
      <c r="F7740" t="s">
        <v>22</v>
      </c>
      <c r="G7740" t="s">
        <v>101</v>
      </c>
      <c r="H7740">
        <v>2484186352391381</v>
      </c>
      <c r="I7740">
        <v>85</v>
      </c>
      <c r="J7740" s="4">
        <f>mock_fashion_data_uk_us[[#This Row],[Adapted Price]]*mock_fashion_data_uk_us[[#This Row],[Review Count]]</f>
        <v>81877.588086041389</v>
      </c>
      <c r="K7740" t="s">
        <v>39</v>
      </c>
      <c r="L7740" t="s">
        <v>51</v>
      </c>
      <c r="M7740" t="s">
        <v>26</v>
      </c>
      <c r="N7740" t="s">
        <v>40</v>
      </c>
      <c r="O7740" t="s">
        <v>41</v>
      </c>
      <c r="P7740">
        <v>51</v>
      </c>
      <c r="Q7740" t="s">
        <v>29</v>
      </c>
      <c r="R7740" t="s">
        <v>132</v>
      </c>
      <c r="S7740" t="s">
        <v>57</v>
      </c>
      <c r="T7740" t="s">
        <v>58</v>
      </c>
      <c r="U7740" t="s">
        <v>59</v>
      </c>
      <c r="V7740" t="s">
        <v>75</v>
      </c>
      <c r="W7740" t="s">
        <v>47</v>
      </c>
    </row>
    <row r="7741" spans="1:23" x14ac:dyDescent="0.35">
      <c r="A7741">
        <v>8212</v>
      </c>
      <c r="B7741" t="s">
        <v>7852</v>
      </c>
      <c r="C7741" s="4">
        <f>mock_fashion_data_uk_us[[#This Row],[Price]]/10^13</f>
        <v>642.45638204641921</v>
      </c>
      <c r="D7741" s="2">
        <v>6424563820464192</v>
      </c>
      <c r="E7741" t="s">
        <v>118</v>
      </c>
      <c r="F7741" t="s">
        <v>37</v>
      </c>
      <c r="G7741" t="s">
        <v>89</v>
      </c>
      <c r="H7741">
        <v>2.0625877747169784E+16</v>
      </c>
      <c r="I7741">
        <v>313</v>
      </c>
      <c r="J7741" s="4">
        <f>mock_fashion_data_uk_us[[#This Row],[Adapted Price]]*mock_fashion_data_uk_us[[#This Row],[Review Count]]</f>
        <v>201088.84758052923</v>
      </c>
      <c r="K7741" t="s">
        <v>24</v>
      </c>
      <c r="L7741" t="s">
        <v>25</v>
      </c>
      <c r="M7741" t="s">
        <v>26</v>
      </c>
      <c r="N7741" t="s">
        <v>27</v>
      </c>
      <c r="O7741" t="s">
        <v>77</v>
      </c>
      <c r="P7741">
        <v>23</v>
      </c>
      <c r="Q7741" t="s">
        <v>55</v>
      </c>
      <c r="R7741" t="s">
        <v>134</v>
      </c>
      <c r="S7741" t="s">
        <v>44</v>
      </c>
      <c r="T7741" t="s">
        <v>58</v>
      </c>
      <c r="U7741" t="s">
        <v>46</v>
      </c>
      <c r="V7741" t="s">
        <v>46</v>
      </c>
      <c r="W7741" t="s">
        <v>75</v>
      </c>
    </row>
    <row r="7742" spans="1:23" x14ac:dyDescent="0.35">
      <c r="A7742">
        <v>8213</v>
      </c>
      <c r="B7742" t="s">
        <v>7853</v>
      </c>
      <c r="C7742" s="4">
        <f>mock_fashion_data_uk_us[[#This Row],[Price]]/10^13</f>
        <v>374.62535657524228</v>
      </c>
      <c r="D7742" s="2">
        <v>3746253565752423</v>
      </c>
      <c r="E7742" t="s">
        <v>68</v>
      </c>
      <c r="F7742" t="s">
        <v>62</v>
      </c>
      <c r="G7742" t="s">
        <v>82</v>
      </c>
      <c r="H7742">
        <v>3949238482013675</v>
      </c>
      <c r="I7742">
        <v>65</v>
      </c>
      <c r="J7742" s="4">
        <f>mock_fashion_data_uk_us[[#This Row],[Adapted Price]]*mock_fashion_data_uk_us[[#This Row],[Review Count]]</f>
        <v>24350.648177390747</v>
      </c>
      <c r="K7742" t="s">
        <v>24</v>
      </c>
      <c r="L7742" t="s">
        <v>51</v>
      </c>
      <c r="M7742" t="s">
        <v>72</v>
      </c>
      <c r="N7742" t="s">
        <v>65</v>
      </c>
      <c r="O7742" t="s">
        <v>140</v>
      </c>
      <c r="P7742">
        <v>43</v>
      </c>
      <c r="Q7742" t="s">
        <v>90</v>
      </c>
      <c r="R7742" t="s">
        <v>73</v>
      </c>
      <c r="S7742" t="s">
        <v>44</v>
      </c>
      <c r="T7742" t="s">
        <v>105</v>
      </c>
      <c r="U7742" t="s">
        <v>47</v>
      </c>
      <c r="V7742" t="s">
        <v>34</v>
      </c>
      <c r="W7742" t="s">
        <v>75</v>
      </c>
    </row>
    <row r="7743" spans="1:23" x14ac:dyDescent="0.35">
      <c r="A7743">
        <v>8214</v>
      </c>
      <c r="B7743" t="s">
        <v>7854</v>
      </c>
      <c r="C7743" s="4">
        <f>mock_fashion_data_uk_us[[#This Row],[Price]]/10^13</f>
        <v>321.18434158941739</v>
      </c>
      <c r="D7743" s="2">
        <v>3211843415894174</v>
      </c>
      <c r="E7743" t="s">
        <v>61</v>
      </c>
      <c r="F7743" t="s">
        <v>125</v>
      </c>
      <c r="G7743" t="s">
        <v>50</v>
      </c>
      <c r="H7743">
        <v>1.4996063704249308E+16</v>
      </c>
      <c r="I7743">
        <v>446</v>
      </c>
      <c r="J7743" s="4">
        <f>mock_fashion_data_uk_us[[#This Row],[Adapted Price]]*mock_fashion_data_uk_us[[#This Row],[Review Count]]</f>
        <v>143248.21634888015</v>
      </c>
      <c r="K7743" t="s">
        <v>71</v>
      </c>
      <c r="L7743" t="s">
        <v>84</v>
      </c>
      <c r="M7743" t="s">
        <v>64</v>
      </c>
      <c r="N7743" t="s">
        <v>53</v>
      </c>
      <c r="O7743" t="s">
        <v>28</v>
      </c>
      <c r="P7743">
        <v>28</v>
      </c>
      <c r="Q7743" t="s">
        <v>114</v>
      </c>
      <c r="R7743" t="s">
        <v>56</v>
      </c>
      <c r="S7743" t="s">
        <v>74</v>
      </c>
      <c r="T7743" t="s">
        <v>32</v>
      </c>
      <c r="U7743" t="s">
        <v>59</v>
      </c>
      <c r="V7743" t="s">
        <v>34</v>
      </c>
      <c r="W7743" t="s">
        <v>75</v>
      </c>
    </row>
    <row r="7744" spans="1:23" x14ac:dyDescent="0.35">
      <c r="A7744">
        <v>8215</v>
      </c>
      <c r="B7744" t="s">
        <v>7855</v>
      </c>
      <c r="C7744" s="4">
        <f>mock_fashion_data_uk_us[[#This Row],[Price]]/10^13</f>
        <v>811.62691428974711</v>
      </c>
      <c r="D7744" s="2">
        <v>8116269142897471</v>
      </c>
      <c r="E7744" t="s">
        <v>21</v>
      </c>
      <c r="F7744" t="s">
        <v>22</v>
      </c>
      <c r="G7744" t="s">
        <v>38</v>
      </c>
      <c r="H7744">
        <v>3.2096151960268092E+16</v>
      </c>
      <c r="I7744">
        <v>204</v>
      </c>
      <c r="J7744" s="4">
        <f>mock_fashion_data_uk_us[[#This Row],[Adapted Price]]*mock_fashion_data_uk_us[[#This Row],[Review Count]]</f>
        <v>165571.89051510842</v>
      </c>
      <c r="K7744" t="s">
        <v>102</v>
      </c>
      <c r="L7744" t="s">
        <v>25</v>
      </c>
      <c r="M7744" t="s">
        <v>64</v>
      </c>
      <c r="N7744" t="s">
        <v>40</v>
      </c>
      <c r="O7744" t="s">
        <v>140</v>
      </c>
      <c r="P7744">
        <v>25</v>
      </c>
      <c r="Q7744" t="s">
        <v>122</v>
      </c>
      <c r="R7744" t="s">
        <v>91</v>
      </c>
      <c r="S7744" t="s">
        <v>57</v>
      </c>
      <c r="T7744" t="s">
        <v>58</v>
      </c>
      <c r="U7744" t="s">
        <v>46</v>
      </c>
      <c r="V7744" t="s">
        <v>34</v>
      </c>
      <c r="W7744" t="s">
        <v>33</v>
      </c>
    </row>
    <row r="7745" spans="1:23" x14ac:dyDescent="0.35">
      <c r="A7745">
        <v>8217</v>
      </c>
      <c r="B7745" t="s">
        <v>7856</v>
      </c>
      <c r="C7745" s="4">
        <f>mock_fashion_data_uk_us[[#This Row],[Price]]/10^13</f>
        <v>810.08067568649449</v>
      </c>
      <c r="D7745" s="2">
        <v>8100806756864945</v>
      </c>
      <c r="E7745" t="s">
        <v>36</v>
      </c>
      <c r="F7745" t="s">
        <v>145</v>
      </c>
      <c r="G7745" t="s">
        <v>82</v>
      </c>
      <c r="H7745">
        <v>4393929135483374</v>
      </c>
      <c r="I7745">
        <v>390</v>
      </c>
      <c r="J7745" s="4">
        <f>mock_fashion_data_uk_us[[#This Row],[Adapted Price]]*mock_fashion_data_uk_us[[#This Row],[Review Count]]</f>
        <v>315931.46351773286</v>
      </c>
      <c r="K7745" t="s">
        <v>120</v>
      </c>
      <c r="L7745" t="s">
        <v>84</v>
      </c>
      <c r="M7745" t="s">
        <v>64</v>
      </c>
      <c r="N7745" t="s">
        <v>65</v>
      </c>
      <c r="O7745" t="s">
        <v>41</v>
      </c>
      <c r="P7745">
        <v>36</v>
      </c>
      <c r="Q7745" t="s">
        <v>122</v>
      </c>
      <c r="R7745" t="s">
        <v>79</v>
      </c>
      <c r="S7745" t="s">
        <v>57</v>
      </c>
      <c r="T7745" t="s">
        <v>58</v>
      </c>
      <c r="U7745" t="s">
        <v>75</v>
      </c>
      <c r="V7745" t="s">
        <v>46</v>
      </c>
      <c r="W7745" t="s">
        <v>47</v>
      </c>
    </row>
    <row r="7746" spans="1:23" x14ac:dyDescent="0.35">
      <c r="A7746">
        <v>8219</v>
      </c>
      <c r="B7746" t="s">
        <v>7857</v>
      </c>
      <c r="C7746" s="4">
        <f>mock_fashion_data_uk_us[[#This Row],[Price]]/10^13</f>
        <v>3682.4511775112728</v>
      </c>
      <c r="D7746" s="2">
        <v>3.6824511775112728E+16</v>
      </c>
      <c r="E7746" t="s">
        <v>61</v>
      </c>
      <c r="F7746" t="s">
        <v>125</v>
      </c>
      <c r="G7746" t="s">
        <v>70</v>
      </c>
      <c r="H7746">
        <v>4862663688103823</v>
      </c>
      <c r="I7746">
        <v>17</v>
      </c>
      <c r="J7746" s="4">
        <f>mock_fashion_data_uk_us[[#This Row],[Adapted Price]]*mock_fashion_data_uk_us[[#This Row],[Review Count]]</f>
        <v>62601.670017691635</v>
      </c>
      <c r="K7746" t="s">
        <v>94</v>
      </c>
      <c r="L7746" t="s">
        <v>51</v>
      </c>
      <c r="M7746" t="s">
        <v>52</v>
      </c>
      <c r="N7746" t="s">
        <v>53</v>
      </c>
      <c r="O7746" t="s">
        <v>85</v>
      </c>
      <c r="P7746">
        <v>32</v>
      </c>
      <c r="Q7746" t="s">
        <v>114</v>
      </c>
      <c r="R7746" t="s">
        <v>123</v>
      </c>
      <c r="S7746" t="s">
        <v>104</v>
      </c>
      <c r="T7746" t="s">
        <v>80</v>
      </c>
      <c r="U7746" t="s">
        <v>75</v>
      </c>
      <c r="V7746" t="s">
        <v>47</v>
      </c>
      <c r="W7746" t="s">
        <v>75</v>
      </c>
    </row>
    <row r="7747" spans="1:23" x14ac:dyDescent="0.35">
      <c r="A7747">
        <v>8220</v>
      </c>
      <c r="B7747" t="s">
        <v>7858</v>
      </c>
      <c r="C7747" s="4">
        <f>mock_fashion_data_uk_us[[#This Row],[Price]]/10^13</f>
        <v>774.96642412438246</v>
      </c>
      <c r="D7747" s="2">
        <v>7749664241243825</v>
      </c>
      <c r="E7747" t="s">
        <v>118</v>
      </c>
      <c r="F7747" t="s">
        <v>116</v>
      </c>
      <c r="G7747" t="s">
        <v>50</v>
      </c>
      <c r="H7747">
        <v>1.7224196314517776E+16</v>
      </c>
      <c r="I7747">
        <v>65</v>
      </c>
      <c r="J7747" s="4">
        <f>mock_fashion_data_uk_us[[#This Row],[Adapted Price]]*mock_fashion_data_uk_us[[#This Row],[Review Count]]</f>
        <v>50372.817568084858</v>
      </c>
      <c r="K7747" t="s">
        <v>112</v>
      </c>
      <c r="L7747" t="s">
        <v>25</v>
      </c>
      <c r="M7747" t="s">
        <v>26</v>
      </c>
      <c r="N7747" t="s">
        <v>40</v>
      </c>
      <c r="O7747" t="s">
        <v>41</v>
      </c>
      <c r="P7747">
        <v>42</v>
      </c>
      <c r="Q7747" t="s">
        <v>172</v>
      </c>
      <c r="R7747" t="s">
        <v>30</v>
      </c>
      <c r="S7747" t="s">
        <v>31</v>
      </c>
      <c r="T7747" t="s">
        <v>105</v>
      </c>
      <c r="U7747" t="s">
        <v>47</v>
      </c>
      <c r="V7747" t="s">
        <v>47</v>
      </c>
      <c r="W7747" t="s">
        <v>47</v>
      </c>
    </row>
    <row r="7748" spans="1:23" x14ac:dyDescent="0.35">
      <c r="A7748">
        <v>8221</v>
      </c>
      <c r="B7748" t="s">
        <v>7859</v>
      </c>
      <c r="C7748" s="4">
        <f>mock_fashion_data_uk_us[[#This Row],[Price]]/10^13</f>
        <v>749.93857707744814</v>
      </c>
      <c r="D7748" s="2">
        <v>7499385770774482</v>
      </c>
      <c r="E7748" t="s">
        <v>36</v>
      </c>
      <c r="F7748" t="s">
        <v>119</v>
      </c>
      <c r="G7748" t="s">
        <v>101</v>
      </c>
      <c r="H7748">
        <v>2.4304776684201832E+16</v>
      </c>
      <c r="I7748">
        <v>496</v>
      </c>
      <c r="J7748" s="4">
        <f>mock_fashion_data_uk_us[[#This Row],[Adapted Price]]*mock_fashion_data_uk_us[[#This Row],[Review Count]]</f>
        <v>371969.53423041425</v>
      </c>
      <c r="K7748" t="s">
        <v>24</v>
      </c>
      <c r="L7748" t="s">
        <v>51</v>
      </c>
      <c r="M7748" t="s">
        <v>26</v>
      </c>
      <c r="N7748" t="s">
        <v>53</v>
      </c>
      <c r="O7748" t="s">
        <v>85</v>
      </c>
      <c r="P7748">
        <v>46</v>
      </c>
      <c r="Q7748" t="s">
        <v>55</v>
      </c>
      <c r="R7748" t="s">
        <v>134</v>
      </c>
      <c r="S7748" t="s">
        <v>95</v>
      </c>
      <c r="T7748" t="s">
        <v>80</v>
      </c>
      <c r="U7748" t="s">
        <v>33</v>
      </c>
      <c r="V7748" t="s">
        <v>59</v>
      </c>
      <c r="W7748" t="s">
        <v>47</v>
      </c>
    </row>
    <row r="7749" spans="1:23" x14ac:dyDescent="0.35">
      <c r="A7749">
        <v>8222</v>
      </c>
      <c r="B7749" t="s">
        <v>7860</v>
      </c>
      <c r="C7749" s="4">
        <f>mock_fashion_data_uk_us[[#This Row],[Price]]/10^13</f>
        <v>621.34069009751829</v>
      </c>
      <c r="D7749" s="2">
        <v>6213406900975183</v>
      </c>
      <c r="E7749" t="s">
        <v>68</v>
      </c>
      <c r="F7749" t="s">
        <v>62</v>
      </c>
      <c r="G7749" t="s">
        <v>101</v>
      </c>
      <c r="H7749">
        <v>1.3977569238876556E+16</v>
      </c>
      <c r="I7749">
        <v>322</v>
      </c>
      <c r="J7749" s="4">
        <f>mock_fashion_data_uk_us[[#This Row],[Adapted Price]]*mock_fashion_data_uk_us[[#This Row],[Review Count]]</f>
        <v>200071.7022114009</v>
      </c>
      <c r="K7749" t="s">
        <v>24</v>
      </c>
      <c r="L7749" t="s">
        <v>84</v>
      </c>
      <c r="M7749" t="s">
        <v>72</v>
      </c>
      <c r="N7749" t="s">
        <v>27</v>
      </c>
      <c r="O7749" t="s">
        <v>127</v>
      </c>
      <c r="P7749">
        <v>45</v>
      </c>
      <c r="Q7749" t="s">
        <v>122</v>
      </c>
      <c r="R7749" t="s">
        <v>123</v>
      </c>
      <c r="S7749" t="s">
        <v>95</v>
      </c>
      <c r="T7749" t="s">
        <v>80</v>
      </c>
      <c r="U7749" t="s">
        <v>33</v>
      </c>
      <c r="V7749" t="s">
        <v>59</v>
      </c>
      <c r="W7749" t="s">
        <v>75</v>
      </c>
    </row>
    <row r="7750" spans="1:23" x14ac:dyDescent="0.35">
      <c r="A7750">
        <v>8223</v>
      </c>
      <c r="B7750" t="s">
        <v>7861</v>
      </c>
      <c r="C7750" s="4">
        <f>mock_fashion_data_uk_us[[#This Row],[Price]]/10^13</f>
        <v>502.7702912943904</v>
      </c>
      <c r="D7750" s="2">
        <v>5027702912943904</v>
      </c>
      <c r="E7750" t="s">
        <v>68</v>
      </c>
      <c r="F7750" t="s">
        <v>69</v>
      </c>
      <c r="G7750" t="s">
        <v>38</v>
      </c>
      <c r="H7750">
        <v>2.2924099332208984E+16</v>
      </c>
      <c r="I7750">
        <v>495</v>
      </c>
      <c r="J7750" s="4">
        <f>mock_fashion_data_uk_us[[#This Row],[Adapted Price]]*mock_fashion_data_uk_us[[#This Row],[Review Count]]</f>
        <v>248871.29419072325</v>
      </c>
      <c r="K7750" t="s">
        <v>83</v>
      </c>
      <c r="L7750" t="s">
        <v>51</v>
      </c>
      <c r="M7750" t="s">
        <v>52</v>
      </c>
      <c r="N7750" t="s">
        <v>53</v>
      </c>
      <c r="O7750" t="s">
        <v>113</v>
      </c>
      <c r="P7750">
        <v>25</v>
      </c>
      <c r="Q7750" t="s">
        <v>42</v>
      </c>
      <c r="R7750" t="s">
        <v>79</v>
      </c>
      <c r="S7750" t="s">
        <v>74</v>
      </c>
      <c r="T7750" t="s">
        <v>58</v>
      </c>
      <c r="U7750" t="s">
        <v>47</v>
      </c>
      <c r="V7750" t="s">
        <v>59</v>
      </c>
      <c r="W7750" t="s">
        <v>34</v>
      </c>
    </row>
    <row r="7751" spans="1:23" x14ac:dyDescent="0.35">
      <c r="A7751">
        <v>8224</v>
      </c>
      <c r="B7751" t="s">
        <v>7862</v>
      </c>
      <c r="C7751" s="4">
        <f>mock_fashion_data_uk_us[[#This Row],[Price]]/10^13</f>
        <v>987.97737145604594</v>
      </c>
      <c r="D7751" s="2">
        <v>9879773714560460</v>
      </c>
      <c r="E7751" t="s">
        <v>88</v>
      </c>
      <c r="F7751" t="s">
        <v>145</v>
      </c>
      <c r="G7751" t="s">
        <v>82</v>
      </c>
      <c r="H7751">
        <v>1.6663421767633912E+16</v>
      </c>
      <c r="I7751">
        <v>132</v>
      </c>
      <c r="J7751" s="4">
        <f>mock_fashion_data_uk_us[[#This Row],[Adapted Price]]*mock_fashion_data_uk_us[[#This Row],[Review Count]]</f>
        <v>130413.01303219807</v>
      </c>
      <c r="K7751" t="s">
        <v>120</v>
      </c>
      <c r="L7751" t="s">
        <v>25</v>
      </c>
      <c r="M7751" t="s">
        <v>64</v>
      </c>
      <c r="N7751" t="s">
        <v>27</v>
      </c>
      <c r="O7751" t="s">
        <v>28</v>
      </c>
      <c r="P7751">
        <v>60</v>
      </c>
      <c r="Q7751" t="s">
        <v>78</v>
      </c>
      <c r="R7751" t="s">
        <v>30</v>
      </c>
      <c r="S7751" t="s">
        <v>74</v>
      </c>
      <c r="T7751" t="s">
        <v>58</v>
      </c>
      <c r="U7751" t="s">
        <v>46</v>
      </c>
      <c r="V7751" t="s">
        <v>46</v>
      </c>
      <c r="W7751" t="s">
        <v>59</v>
      </c>
    </row>
    <row r="7752" spans="1:23" x14ac:dyDescent="0.35">
      <c r="A7752">
        <v>8225</v>
      </c>
      <c r="B7752" t="s">
        <v>7863</v>
      </c>
      <c r="C7752" s="4">
        <f>mock_fashion_data_uk_us[[#This Row],[Price]]/10^13</f>
        <v>913.58096770851375</v>
      </c>
      <c r="D7752" s="2">
        <v>9135809677085138</v>
      </c>
      <c r="E7752" t="s">
        <v>49</v>
      </c>
      <c r="F7752" t="s">
        <v>37</v>
      </c>
      <c r="G7752" t="s">
        <v>70</v>
      </c>
      <c r="H7752">
        <v>3.9655513955401536E+16</v>
      </c>
      <c r="I7752">
        <v>21</v>
      </c>
      <c r="J7752" s="4">
        <f>mock_fashion_data_uk_us[[#This Row],[Adapted Price]]*mock_fashion_data_uk_us[[#This Row],[Review Count]]</f>
        <v>19185.20032187879</v>
      </c>
      <c r="K7752" t="s">
        <v>39</v>
      </c>
      <c r="L7752" t="s">
        <v>84</v>
      </c>
      <c r="M7752" t="s">
        <v>72</v>
      </c>
      <c r="N7752" t="s">
        <v>53</v>
      </c>
      <c r="O7752" t="s">
        <v>85</v>
      </c>
      <c r="P7752">
        <v>41</v>
      </c>
      <c r="Q7752" t="s">
        <v>122</v>
      </c>
      <c r="R7752" t="s">
        <v>91</v>
      </c>
      <c r="S7752" t="s">
        <v>57</v>
      </c>
      <c r="T7752" t="s">
        <v>80</v>
      </c>
      <c r="U7752" t="s">
        <v>75</v>
      </c>
      <c r="V7752" t="s">
        <v>47</v>
      </c>
      <c r="W7752" t="s">
        <v>59</v>
      </c>
    </row>
    <row r="7753" spans="1:23" x14ac:dyDescent="0.35">
      <c r="A7753">
        <v>8226</v>
      </c>
      <c r="B7753" t="s">
        <v>7864</v>
      </c>
      <c r="C7753" s="4">
        <f>mock_fashion_data_uk_us[[#This Row],[Price]]/10^13</f>
        <v>407.17901890369359</v>
      </c>
      <c r="D7753" s="2">
        <v>4071790189036936</v>
      </c>
      <c r="E7753" t="s">
        <v>130</v>
      </c>
      <c r="F7753" t="s">
        <v>116</v>
      </c>
      <c r="G7753" t="s">
        <v>23</v>
      </c>
      <c r="H7753">
        <v>2345443911320511</v>
      </c>
      <c r="I7753">
        <v>257</v>
      </c>
      <c r="J7753" s="4">
        <f>mock_fashion_data_uk_us[[#This Row],[Adapted Price]]*mock_fashion_data_uk_us[[#This Row],[Review Count]]</f>
        <v>104645.00785824926</v>
      </c>
      <c r="K7753" t="s">
        <v>63</v>
      </c>
      <c r="L7753" t="s">
        <v>84</v>
      </c>
      <c r="M7753" t="s">
        <v>26</v>
      </c>
      <c r="N7753" t="s">
        <v>65</v>
      </c>
      <c r="O7753" t="s">
        <v>41</v>
      </c>
      <c r="P7753">
        <v>50</v>
      </c>
      <c r="Q7753" t="s">
        <v>55</v>
      </c>
      <c r="R7753" t="s">
        <v>86</v>
      </c>
      <c r="S7753" t="s">
        <v>104</v>
      </c>
      <c r="T7753" t="s">
        <v>45</v>
      </c>
      <c r="U7753" t="s">
        <v>47</v>
      </c>
      <c r="V7753" t="s">
        <v>33</v>
      </c>
      <c r="W7753" t="s">
        <v>46</v>
      </c>
    </row>
    <row r="7754" spans="1:23" x14ac:dyDescent="0.35">
      <c r="A7754">
        <v>8227</v>
      </c>
      <c r="B7754" t="s">
        <v>7865</v>
      </c>
      <c r="C7754" s="4">
        <f>mock_fashion_data_uk_us[[#This Row],[Price]]/10^13</f>
        <v>427.36179918333693</v>
      </c>
      <c r="D7754" s="2">
        <v>4273617991833369</v>
      </c>
      <c r="E7754" t="s">
        <v>118</v>
      </c>
      <c r="F7754" t="s">
        <v>69</v>
      </c>
      <c r="G7754" t="s">
        <v>50</v>
      </c>
      <c r="H7754">
        <v>4441865799447999</v>
      </c>
      <c r="I7754">
        <v>156</v>
      </c>
      <c r="J7754" s="4">
        <f>mock_fashion_data_uk_us[[#This Row],[Adapted Price]]*mock_fashion_data_uk_us[[#This Row],[Review Count]]</f>
        <v>66668.440672600555</v>
      </c>
      <c r="K7754" t="s">
        <v>24</v>
      </c>
      <c r="L7754" t="s">
        <v>84</v>
      </c>
      <c r="M7754" t="s">
        <v>72</v>
      </c>
      <c r="N7754" t="s">
        <v>27</v>
      </c>
      <c r="O7754" t="s">
        <v>113</v>
      </c>
      <c r="P7754">
        <v>55</v>
      </c>
      <c r="Q7754" t="s">
        <v>122</v>
      </c>
      <c r="R7754" t="s">
        <v>79</v>
      </c>
      <c r="S7754" t="s">
        <v>31</v>
      </c>
      <c r="T7754" t="s">
        <v>45</v>
      </c>
      <c r="U7754" t="s">
        <v>46</v>
      </c>
      <c r="V7754" t="s">
        <v>75</v>
      </c>
      <c r="W7754" t="s">
        <v>59</v>
      </c>
    </row>
    <row r="7755" spans="1:23" x14ac:dyDescent="0.35">
      <c r="A7755">
        <v>8228</v>
      </c>
      <c r="B7755" t="s">
        <v>7866</v>
      </c>
      <c r="C7755" s="4">
        <f>mock_fashion_data_uk_us[[#This Row],[Price]]/10^13</f>
        <v>920.07031655167816</v>
      </c>
      <c r="D7755" s="2">
        <v>9200703165516782</v>
      </c>
      <c r="E7755" t="s">
        <v>68</v>
      </c>
      <c r="F7755" t="s">
        <v>22</v>
      </c>
      <c r="G7755" t="s">
        <v>101</v>
      </c>
      <c r="H7755">
        <v>2719923975686239</v>
      </c>
      <c r="I7755">
        <v>385</v>
      </c>
      <c r="J7755" s="4">
        <f>mock_fashion_data_uk_us[[#This Row],[Adapted Price]]*mock_fashion_data_uk_us[[#This Row],[Review Count]]</f>
        <v>354227.0718723961</v>
      </c>
      <c r="K7755" t="s">
        <v>97</v>
      </c>
      <c r="L7755" t="s">
        <v>51</v>
      </c>
      <c r="M7755" t="s">
        <v>72</v>
      </c>
      <c r="N7755" t="s">
        <v>40</v>
      </c>
      <c r="O7755" t="s">
        <v>28</v>
      </c>
      <c r="P7755">
        <v>20</v>
      </c>
      <c r="Q7755" t="s">
        <v>90</v>
      </c>
      <c r="R7755" t="s">
        <v>91</v>
      </c>
      <c r="S7755" t="s">
        <v>57</v>
      </c>
      <c r="T7755" t="s">
        <v>45</v>
      </c>
      <c r="U7755" t="s">
        <v>59</v>
      </c>
      <c r="V7755" t="s">
        <v>33</v>
      </c>
      <c r="W7755" t="s">
        <v>75</v>
      </c>
    </row>
    <row r="7756" spans="1:23" x14ac:dyDescent="0.35">
      <c r="A7756">
        <v>8229</v>
      </c>
      <c r="B7756" t="s">
        <v>7867</v>
      </c>
      <c r="C7756" s="4">
        <f>mock_fashion_data_uk_us[[#This Row],[Price]]/10^13</f>
        <v>97.633073229728595</v>
      </c>
      <c r="D7756" s="2">
        <v>976330732297286</v>
      </c>
      <c r="E7756" t="s">
        <v>49</v>
      </c>
      <c r="F7756" t="s">
        <v>125</v>
      </c>
      <c r="G7756" t="s">
        <v>101</v>
      </c>
      <c r="H7756">
        <v>2698088355054249</v>
      </c>
      <c r="I7756">
        <v>462</v>
      </c>
      <c r="J7756" s="4">
        <f>mock_fashion_data_uk_us[[#This Row],[Adapted Price]]*mock_fashion_data_uk_us[[#This Row],[Review Count]]</f>
        <v>45106.47983213461</v>
      </c>
      <c r="K7756" t="s">
        <v>120</v>
      </c>
      <c r="L7756" t="s">
        <v>84</v>
      </c>
      <c r="M7756" t="s">
        <v>26</v>
      </c>
      <c r="N7756" t="s">
        <v>27</v>
      </c>
      <c r="O7756" t="s">
        <v>140</v>
      </c>
      <c r="P7756">
        <v>62</v>
      </c>
      <c r="Q7756" t="s">
        <v>99</v>
      </c>
      <c r="R7756" t="s">
        <v>56</v>
      </c>
      <c r="S7756" t="s">
        <v>104</v>
      </c>
      <c r="T7756" t="s">
        <v>32</v>
      </c>
      <c r="U7756" t="s">
        <v>46</v>
      </c>
      <c r="V7756" t="s">
        <v>46</v>
      </c>
      <c r="W7756" t="s">
        <v>46</v>
      </c>
    </row>
    <row r="7757" spans="1:23" x14ac:dyDescent="0.35">
      <c r="A7757">
        <v>8230</v>
      </c>
      <c r="B7757" t="s">
        <v>7868</v>
      </c>
      <c r="C7757" s="4">
        <f>mock_fashion_data_uk_us[[#This Row],[Price]]/10^13</f>
        <v>184.69162407554589</v>
      </c>
      <c r="D7757" s="2">
        <v>1846916240755459</v>
      </c>
      <c r="E7757" t="s">
        <v>68</v>
      </c>
      <c r="F7757" t="s">
        <v>108</v>
      </c>
      <c r="G7757" t="s">
        <v>23</v>
      </c>
      <c r="H7757">
        <v>1.1799217740136592E+16</v>
      </c>
      <c r="I7757">
        <v>204</v>
      </c>
      <c r="J7757" s="4">
        <f>mock_fashion_data_uk_us[[#This Row],[Adapted Price]]*mock_fashion_data_uk_us[[#This Row],[Review Count]]</f>
        <v>37677.091311411365</v>
      </c>
      <c r="K7757" t="s">
        <v>112</v>
      </c>
      <c r="L7757" t="s">
        <v>25</v>
      </c>
      <c r="M7757" t="s">
        <v>72</v>
      </c>
      <c r="N7757" t="s">
        <v>65</v>
      </c>
      <c r="O7757" t="s">
        <v>85</v>
      </c>
      <c r="P7757">
        <v>35</v>
      </c>
      <c r="Q7757" t="s">
        <v>172</v>
      </c>
      <c r="R7757" t="s">
        <v>91</v>
      </c>
      <c r="S7757" t="s">
        <v>31</v>
      </c>
      <c r="T7757" t="s">
        <v>58</v>
      </c>
      <c r="U7757" t="s">
        <v>33</v>
      </c>
      <c r="V7757" t="s">
        <v>33</v>
      </c>
      <c r="W7757" t="s">
        <v>59</v>
      </c>
    </row>
    <row r="7758" spans="1:23" x14ac:dyDescent="0.35">
      <c r="A7758">
        <v>8231</v>
      </c>
      <c r="B7758" t="s">
        <v>7869</v>
      </c>
      <c r="C7758" s="4">
        <f>mock_fashion_data_uk_us[[#This Row],[Price]]/10^13</f>
        <v>269.92705307779562</v>
      </c>
      <c r="D7758" s="2">
        <v>2699270530777956</v>
      </c>
      <c r="E7758" t="s">
        <v>49</v>
      </c>
      <c r="F7758" t="s">
        <v>37</v>
      </c>
      <c r="G7758" t="s">
        <v>38</v>
      </c>
      <c r="H7758">
        <v>1309173227426749</v>
      </c>
      <c r="I7758">
        <v>213</v>
      </c>
      <c r="J7758" s="4">
        <f>mock_fashion_data_uk_us[[#This Row],[Adapted Price]]*mock_fashion_data_uk_us[[#This Row],[Review Count]]</f>
        <v>57494.462305570465</v>
      </c>
      <c r="K7758" t="s">
        <v>71</v>
      </c>
      <c r="L7758" t="s">
        <v>84</v>
      </c>
      <c r="M7758" t="s">
        <v>52</v>
      </c>
      <c r="N7758" t="s">
        <v>65</v>
      </c>
      <c r="O7758" t="s">
        <v>140</v>
      </c>
      <c r="P7758">
        <v>26</v>
      </c>
      <c r="Q7758" t="s">
        <v>114</v>
      </c>
      <c r="R7758" t="s">
        <v>73</v>
      </c>
      <c r="S7758" t="s">
        <v>95</v>
      </c>
      <c r="T7758" t="s">
        <v>32</v>
      </c>
      <c r="U7758" t="s">
        <v>59</v>
      </c>
      <c r="V7758" t="s">
        <v>34</v>
      </c>
      <c r="W7758" t="s">
        <v>34</v>
      </c>
    </row>
    <row r="7759" spans="1:23" x14ac:dyDescent="0.35">
      <c r="A7759">
        <v>8232</v>
      </c>
      <c r="B7759" t="s">
        <v>7870</v>
      </c>
      <c r="C7759" s="4">
        <f>mock_fashion_data_uk_us[[#This Row],[Price]]/10^13</f>
        <v>414.63730613115291</v>
      </c>
      <c r="D7759" s="2">
        <v>4146373061311529</v>
      </c>
      <c r="E7759" t="s">
        <v>61</v>
      </c>
      <c r="F7759" t="s">
        <v>22</v>
      </c>
      <c r="G7759" t="s">
        <v>50</v>
      </c>
      <c r="H7759">
        <v>3.1501530494696184E+16</v>
      </c>
      <c r="I7759">
        <v>176</v>
      </c>
      <c r="J7759" s="4">
        <f>mock_fashion_data_uk_us[[#This Row],[Adapted Price]]*mock_fashion_data_uk_us[[#This Row],[Review Count]]</f>
        <v>72976.16587908291</v>
      </c>
      <c r="K7759" t="s">
        <v>102</v>
      </c>
      <c r="L7759" t="s">
        <v>51</v>
      </c>
      <c r="M7759" t="s">
        <v>26</v>
      </c>
      <c r="N7759" t="s">
        <v>27</v>
      </c>
      <c r="O7759" t="s">
        <v>85</v>
      </c>
      <c r="P7759">
        <v>37</v>
      </c>
      <c r="Q7759" t="s">
        <v>103</v>
      </c>
      <c r="R7759" t="s">
        <v>86</v>
      </c>
      <c r="S7759" t="s">
        <v>57</v>
      </c>
      <c r="T7759" t="s">
        <v>32</v>
      </c>
      <c r="U7759" t="s">
        <v>33</v>
      </c>
      <c r="V7759" t="s">
        <v>75</v>
      </c>
      <c r="W7759" t="s">
        <v>46</v>
      </c>
    </row>
    <row r="7760" spans="1:23" x14ac:dyDescent="0.35">
      <c r="A7760">
        <v>8233</v>
      </c>
      <c r="B7760" t="s">
        <v>7871</v>
      </c>
      <c r="C7760" s="4">
        <f>mock_fashion_data_uk_us[[#This Row],[Price]]/10^13</f>
        <v>741.85500928444742</v>
      </c>
      <c r="D7760" s="2">
        <v>7418550092844474</v>
      </c>
      <c r="E7760" t="s">
        <v>130</v>
      </c>
      <c r="F7760" t="s">
        <v>119</v>
      </c>
      <c r="G7760" t="s">
        <v>70</v>
      </c>
      <c r="H7760">
        <v>3713703561360113</v>
      </c>
      <c r="I7760">
        <v>316</v>
      </c>
      <c r="J7760" s="4">
        <f>mock_fashion_data_uk_us[[#This Row],[Adapted Price]]*mock_fashion_data_uk_us[[#This Row],[Review Count]]</f>
        <v>234426.18293388537</v>
      </c>
      <c r="K7760" t="s">
        <v>83</v>
      </c>
      <c r="L7760" t="s">
        <v>84</v>
      </c>
      <c r="M7760" t="s">
        <v>64</v>
      </c>
      <c r="N7760" t="s">
        <v>40</v>
      </c>
      <c r="O7760" t="s">
        <v>127</v>
      </c>
      <c r="P7760">
        <v>29</v>
      </c>
      <c r="Q7760" t="s">
        <v>172</v>
      </c>
      <c r="R7760" t="s">
        <v>91</v>
      </c>
      <c r="S7760" t="s">
        <v>104</v>
      </c>
      <c r="T7760" t="s">
        <v>105</v>
      </c>
      <c r="U7760" t="s">
        <v>46</v>
      </c>
      <c r="V7760" t="s">
        <v>34</v>
      </c>
      <c r="W7760" t="s">
        <v>59</v>
      </c>
    </row>
    <row r="7761" spans="1:23" x14ac:dyDescent="0.35">
      <c r="A7761">
        <v>8234</v>
      </c>
      <c r="B7761" t="s">
        <v>7872</v>
      </c>
      <c r="C7761" s="4">
        <f>mock_fashion_data_uk_us[[#This Row],[Price]]/10^13</f>
        <v>453.84540232835172</v>
      </c>
      <c r="D7761" s="2">
        <v>4538454023283517</v>
      </c>
      <c r="E7761" t="s">
        <v>49</v>
      </c>
      <c r="F7761" t="s">
        <v>62</v>
      </c>
      <c r="G7761" t="s">
        <v>82</v>
      </c>
      <c r="H7761">
        <v>4059283360605491</v>
      </c>
      <c r="I7761">
        <v>218</v>
      </c>
      <c r="J7761" s="4">
        <f>mock_fashion_data_uk_us[[#This Row],[Adapted Price]]*mock_fashion_data_uk_us[[#This Row],[Review Count]]</f>
        <v>98938.29770758067</v>
      </c>
      <c r="K7761" t="s">
        <v>83</v>
      </c>
      <c r="L7761" t="s">
        <v>25</v>
      </c>
      <c r="M7761" t="s">
        <v>72</v>
      </c>
      <c r="N7761" t="s">
        <v>53</v>
      </c>
      <c r="O7761" t="s">
        <v>113</v>
      </c>
      <c r="P7761">
        <v>62</v>
      </c>
      <c r="Q7761" t="s">
        <v>90</v>
      </c>
      <c r="R7761" t="s">
        <v>123</v>
      </c>
      <c r="S7761" t="s">
        <v>95</v>
      </c>
      <c r="T7761" t="s">
        <v>105</v>
      </c>
      <c r="U7761" t="s">
        <v>33</v>
      </c>
      <c r="V7761" t="s">
        <v>75</v>
      </c>
      <c r="W7761" t="s">
        <v>47</v>
      </c>
    </row>
    <row r="7762" spans="1:23" x14ac:dyDescent="0.35">
      <c r="A7762">
        <v>8235</v>
      </c>
      <c r="B7762" t="s">
        <v>7873</v>
      </c>
      <c r="C7762" s="4">
        <f>mock_fashion_data_uk_us[[#This Row],[Price]]/10^13</f>
        <v>3215.7674840885825</v>
      </c>
      <c r="D7762" s="2">
        <v>3.2157674840885824E+16</v>
      </c>
      <c r="E7762" t="s">
        <v>21</v>
      </c>
      <c r="F7762" t="s">
        <v>69</v>
      </c>
      <c r="G7762" t="s">
        <v>70</v>
      </c>
      <c r="H7762">
        <v>3.3685091593244176E+16</v>
      </c>
      <c r="I7762">
        <v>407</v>
      </c>
      <c r="J7762" s="4">
        <f>mock_fashion_data_uk_us[[#This Row],[Adapted Price]]*mock_fashion_data_uk_us[[#This Row],[Review Count]]</f>
        <v>1308817.366024053</v>
      </c>
      <c r="K7762" t="s">
        <v>102</v>
      </c>
      <c r="L7762" t="s">
        <v>25</v>
      </c>
      <c r="M7762" t="s">
        <v>64</v>
      </c>
      <c r="N7762" t="s">
        <v>27</v>
      </c>
      <c r="O7762" t="s">
        <v>98</v>
      </c>
      <c r="P7762">
        <v>63</v>
      </c>
      <c r="Q7762" t="s">
        <v>114</v>
      </c>
      <c r="R7762" t="s">
        <v>123</v>
      </c>
      <c r="S7762" t="s">
        <v>95</v>
      </c>
      <c r="T7762" t="s">
        <v>58</v>
      </c>
      <c r="U7762" t="s">
        <v>33</v>
      </c>
      <c r="V7762" t="s">
        <v>47</v>
      </c>
      <c r="W7762" t="s">
        <v>33</v>
      </c>
    </row>
    <row r="7763" spans="1:23" x14ac:dyDescent="0.35">
      <c r="A7763">
        <v>8236</v>
      </c>
      <c r="B7763" t="s">
        <v>7874</v>
      </c>
      <c r="C7763" s="4">
        <f>mock_fashion_data_uk_us[[#This Row],[Price]]/10^13</f>
        <v>3658.5952799307506</v>
      </c>
      <c r="D7763" s="2">
        <v>3.6585952799307504E+16</v>
      </c>
      <c r="E7763" t="s">
        <v>68</v>
      </c>
      <c r="F7763" t="s">
        <v>116</v>
      </c>
      <c r="G7763" t="s">
        <v>70</v>
      </c>
      <c r="H7763">
        <v>2.4031466562653032E+16</v>
      </c>
      <c r="I7763">
        <v>345</v>
      </c>
      <c r="J7763" s="4">
        <f>mock_fashion_data_uk_us[[#This Row],[Adapted Price]]*mock_fashion_data_uk_us[[#This Row],[Review Count]]</f>
        <v>1262215.371576109</v>
      </c>
      <c r="K7763" t="s">
        <v>63</v>
      </c>
      <c r="L7763" t="s">
        <v>51</v>
      </c>
      <c r="M7763" t="s">
        <v>26</v>
      </c>
      <c r="N7763" t="s">
        <v>27</v>
      </c>
      <c r="O7763" t="s">
        <v>54</v>
      </c>
      <c r="P7763">
        <v>35</v>
      </c>
      <c r="Q7763" t="s">
        <v>99</v>
      </c>
      <c r="R7763" t="s">
        <v>30</v>
      </c>
      <c r="S7763" t="s">
        <v>44</v>
      </c>
      <c r="T7763" t="s">
        <v>105</v>
      </c>
      <c r="U7763" t="s">
        <v>59</v>
      </c>
      <c r="V7763" t="s">
        <v>75</v>
      </c>
      <c r="W7763" t="s">
        <v>59</v>
      </c>
    </row>
    <row r="7764" spans="1:23" x14ac:dyDescent="0.35">
      <c r="A7764">
        <v>8237</v>
      </c>
      <c r="B7764" t="s">
        <v>7875</v>
      </c>
      <c r="C7764" s="4">
        <f>mock_fashion_data_uk_us[[#This Row],[Price]]/10^13</f>
        <v>68.634527566556301</v>
      </c>
      <c r="D7764" s="2">
        <v>686345275665563</v>
      </c>
      <c r="E7764" t="s">
        <v>36</v>
      </c>
      <c r="F7764" t="s">
        <v>116</v>
      </c>
      <c r="G7764" t="s">
        <v>101</v>
      </c>
      <c r="H7764">
        <v>1.2849162890262362E+16</v>
      </c>
      <c r="I7764">
        <v>106</v>
      </c>
      <c r="J7764" s="4">
        <f>mock_fashion_data_uk_us[[#This Row],[Adapted Price]]*mock_fashion_data_uk_us[[#This Row],[Review Count]]</f>
        <v>7275.2599220549682</v>
      </c>
      <c r="K7764" t="s">
        <v>83</v>
      </c>
      <c r="L7764" t="s">
        <v>25</v>
      </c>
      <c r="M7764" t="s">
        <v>64</v>
      </c>
      <c r="N7764" t="s">
        <v>40</v>
      </c>
      <c r="O7764" t="s">
        <v>41</v>
      </c>
      <c r="P7764">
        <v>21</v>
      </c>
      <c r="Q7764" t="s">
        <v>114</v>
      </c>
      <c r="R7764" t="s">
        <v>123</v>
      </c>
      <c r="S7764" t="s">
        <v>74</v>
      </c>
      <c r="T7764" t="s">
        <v>32</v>
      </c>
      <c r="U7764" t="s">
        <v>47</v>
      </c>
      <c r="V7764" t="s">
        <v>75</v>
      </c>
      <c r="W7764" t="s">
        <v>34</v>
      </c>
    </row>
    <row r="7765" spans="1:23" x14ac:dyDescent="0.35">
      <c r="A7765">
        <v>8239</v>
      </c>
      <c r="B7765" t="s">
        <v>7876</v>
      </c>
      <c r="C7765" s="4">
        <f>mock_fashion_data_uk_us[[#This Row],[Price]]/10^13</f>
        <v>958.48428958827162</v>
      </c>
      <c r="D7765" s="2">
        <v>9584842895882716</v>
      </c>
      <c r="E7765" t="s">
        <v>88</v>
      </c>
      <c r="F7765" t="s">
        <v>69</v>
      </c>
      <c r="G7765" t="s">
        <v>82</v>
      </c>
      <c r="H7765">
        <v>1.4645141687533624E+16</v>
      </c>
      <c r="I7765">
        <v>260</v>
      </c>
      <c r="J7765" s="4">
        <f>mock_fashion_data_uk_us[[#This Row],[Adapted Price]]*mock_fashion_data_uk_us[[#This Row],[Review Count]]</f>
        <v>249205.91529295061</v>
      </c>
      <c r="K7765" t="s">
        <v>71</v>
      </c>
      <c r="L7765" t="s">
        <v>25</v>
      </c>
      <c r="M7765" t="s">
        <v>72</v>
      </c>
      <c r="N7765" t="s">
        <v>65</v>
      </c>
      <c r="O7765" t="s">
        <v>98</v>
      </c>
      <c r="P7765">
        <v>60</v>
      </c>
      <c r="Q7765" t="s">
        <v>78</v>
      </c>
      <c r="R7765" t="s">
        <v>30</v>
      </c>
      <c r="S7765" t="s">
        <v>31</v>
      </c>
      <c r="T7765" t="s">
        <v>58</v>
      </c>
      <c r="U7765" t="s">
        <v>33</v>
      </c>
      <c r="V7765" t="s">
        <v>34</v>
      </c>
      <c r="W7765" t="s">
        <v>59</v>
      </c>
    </row>
    <row r="7766" spans="1:23" x14ac:dyDescent="0.35">
      <c r="A7766">
        <v>8240</v>
      </c>
      <c r="B7766" t="s">
        <v>7877</v>
      </c>
      <c r="C7766" s="4">
        <f>mock_fashion_data_uk_us[[#This Row],[Price]]/10^13</f>
        <v>204.9931690325748</v>
      </c>
      <c r="D7766" s="2">
        <v>2049931690325748</v>
      </c>
      <c r="E7766" t="s">
        <v>118</v>
      </c>
      <c r="F7766" t="s">
        <v>145</v>
      </c>
      <c r="G7766" t="s">
        <v>82</v>
      </c>
      <c r="H7766">
        <v>1685445334901233</v>
      </c>
      <c r="I7766">
        <v>374</v>
      </c>
      <c r="J7766" s="4">
        <f>mock_fashion_data_uk_us[[#This Row],[Adapted Price]]*mock_fashion_data_uk_us[[#This Row],[Review Count]]</f>
        <v>76667.445218182969</v>
      </c>
      <c r="K7766" t="s">
        <v>24</v>
      </c>
      <c r="L7766" t="s">
        <v>25</v>
      </c>
      <c r="M7766" t="s">
        <v>26</v>
      </c>
      <c r="N7766" t="s">
        <v>53</v>
      </c>
      <c r="O7766" t="s">
        <v>41</v>
      </c>
      <c r="P7766">
        <v>18</v>
      </c>
      <c r="Q7766" t="s">
        <v>99</v>
      </c>
      <c r="R7766" t="s">
        <v>43</v>
      </c>
      <c r="S7766" t="s">
        <v>74</v>
      </c>
      <c r="T7766" t="s">
        <v>80</v>
      </c>
      <c r="U7766" t="s">
        <v>33</v>
      </c>
      <c r="V7766" t="s">
        <v>47</v>
      </c>
      <c r="W7766" t="s">
        <v>75</v>
      </c>
    </row>
    <row r="7767" spans="1:23" x14ac:dyDescent="0.35">
      <c r="A7767">
        <v>8241</v>
      </c>
      <c r="B7767" t="s">
        <v>7878</v>
      </c>
      <c r="C7767" s="4">
        <f>mock_fashion_data_uk_us[[#This Row],[Price]]/10^13</f>
        <v>67.104073684839307</v>
      </c>
      <c r="D7767" s="2">
        <v>671040736848393</v>
      </c>
      <c r="E7767" t="s">
        <v>130</v>
      </c>
      <c r="F7767" t="s">
        <v>22</v>
      </c>
      <c r="G7767" t="s">
        <v>70</v>
      </c>
      <c r="H7767">
        <v>3.9316469672988048E+16</v>
      </c>
      <c r="I7767">
        <v>47</v>
      </c>
      <c r="J7767" s="4">
        <f>mock_fashion_data_uk_us[[#This Row],[Adapted Price]]*mock_fashion_data_uk_us[[#This Row],[Review Count]]</f>
        <v>3153.8914631874472</v>
      </c>
      <c r="K7767" t="s">
        <v>83</v>
      </c>
      <c r="L7767" t="s">
        <v>84</v>
      </c>
      <c r="M7767" t="s">
        <v>72</v>
      </c>
      <c r="N7767" t="s">
        <v>53</v>
      </c>
      <c r="O7767" t="s">
        <v>113</v>
      </c>
      <c r="P7767">
        <v>58</v>
      </c>
      <c r="Q7767" t="s">
        <v>103</v>
      </c>
      <c r="R7767" t="s">
        <v>91</v>
      </c>
      <c r="S7767" t="s">
        <v>104</v>
      </c>
      <c r="T7767" t="s">
        <v>45</v>
      </c>
      <c r="U7767" t="s">
        <v>47</v>
      </c>
      <c r="V7767" t="s">
        <v>47</v>
      </c>
      <c r="W7767" t="s">
        <v>46</v>
      </c>
    </row>
    <row r="7768" spans="1:23" x14ac:dyDescent="0.35">
      <c r="A7768">
        <v>8242</v>
      </c>
      <c r="B7768" t="s">
        <v>7879</v>
      </c>
      <c r="C7768" s="4">
        <f>mock_fashion_data_uk_us[[#This Row],[Price]]/10^13</f>
        <v>6239.2886571426143</v>
      </c>
      <c r="D7768" s="2">
        <v>6.2392886571426144E+16</v>
      </c>
      <c r="E7768" t="s">
        <v>68</v>
      </c>
      <c r="F7768" t="s">
        <v>145</v>
      </c>
      <c r="G7768" t="s">
        <v>70</v>
      </c>
      <c r="H7768">
        <v>4945430917205819</v>
      </c>
      <c r="I7768">
        <v>498</v>
      </c>
      <c r="J7768" s="4">
        <f>mock_fashion_data_uk_us[[#This Row],[Adapted Price]]*mock_fashion_data_uk_us[[#This Row],[Review Count]]</f>
        <v>3107165.7512570219</v>
      </c>
      <c r="K7768" t="s">
        <v>120</v>
      </c>
      <c r="L7768" t="s">
        <v>51</v>
      </c>
      <c r="M7768" t="s">
        <v>52</v>
      </c>
      <c r="N7768" t="s">
        <v>40</v>
      </c>
      <c r="O7768" t="s">
        <v>98</v>
      </c>
      <c r="P7768">
        <v>26</v>
      </c>
      <c r="Q7768" t="s">
        <v>29</v>
      </c>
      <c r="R7768" t="s">
        <v>30</v>
      </c>
      <c r="S7768" t="s">
        <v>57</v>
      </c>
      <c r="T7768" t="s">
        <v>58</v>
      </c>
      <c r="U7768" t="s">
        <v>47</v>
      </c>
      <c r="V7768" t="s">
        <v>46</v>
      </c>
      <c r="W7768" t="s">
        <v>34</v>
      </c>
    </row>
    <row r="7769" spans="1:23" x14ac:dyDescent="0.35">
      <c r="A7769">
        <v>8243</v>
      </c>
      <c r="B7769" t="s">
        <v>7880</v>
      </c>
      <c r="C7769" s="4">
        <f>mock_fashion_data_uk_us[[#This Row],[Price]]/10^13</f>
        <v>4686.2573691105126</v>
      </c>
      <c r="D7769" s="2">
        <v>4.6862573691105128E+16</v>
      </c>
      <c r="E7769" t="s">
        <v>21</v>
      </c>
      <c r="F7769" t="s">
        <v>37</v>
      </c>
      <c r="G7769" t="s">
        <v>23</v>
      </c>
      <c r="H7769">
        <v>4413810755207249</v>
      </c>
      <c r="I7769">
        <v>61</v>
      </c>
      <c r="J7769" s="4">
        <f>mock_fashion_data_uk_us[[#This Row],[Adapted Price]]*mock_fashion_data_uk_us[[#This Row],[Review Count]]</f>
        <v>285861.69951574126</v>
      </c>
      <c r="K7769" t="s">
        <v>71</v>
      </c>
      <c r="L7769" t="s">
        <v>25</v>
      </c>
      <c r="M7769" t="s">
        <v>64</v>
      </c>
      <c r="N7769" t="s">
        <v>40</v>
      </c>
      <c r="O7769" t="s">
        <v>77</v>
      </c>
      <c r="P7769">
        <v>22</v>
      </c>
      <c r="Q7769" t="s">
        <v>172</v>
      </c>
      <c r="R7769" t="s">
        <v>86</v>
      </c>
      <c r="S7769" t="s">
        <v>95</v>
      </c>
      <c r="T7769" t="s">
        <v>45</v>
      </c>
      <c r="U7769" t="s">
        <v>33</v>
      </c>
      <c r="V7769" t="s">
        <v>75</v>
      </c>
      <c r="W7769" t="s">
        <v>75</v>
      </c>
    </row>
    <row r="7770" spans="1:23" x14ac:dyDescent="0.35">
      <c r="A7770">
        <v>8244</v>
      </c>
      <c r="B7770" t="s">
        <v>7881</v>
      </c>
      <c r="C7770" s="4">
        <f>mock_fashion_data_uk_us[[#This Row],[Price]]/10^13</f>
        <v>9.6215790548148998</v>
      </c>
      <c r="D7770" s="2">
        <v>96215790548149</v>
      </c>
      <c r="E7770" t="s">
        <v>61</v>
      </c>
      <c r="F7770" t="s">
        <v>22</v>
      </c>
      <c r="G7770" t="s">
        <v>82</v>
      </c>
      <c r="H7770">
        <v>4596209203501397</v>
      </c>
      <c r="I7770">
        <v>179</v>
      </c>
      <c r="J7770" s="4">
        <f>mock_fashion_data_uk_us[[#This Row],[Adapted Price]]*mock_fashion_data_uk_us[[#This Row],[Review Count]]</f>
        <v>1722.2626508118672</v>
      </c>
      <c r="K7770" t="s">
        <v>112</v>
      </c>
      <c r="L7770" t="s">
        <v>25</v>
      </c>
      <c r="M7770" t="s">
        <v>26</v>
      </c>
      <c r="N7770" t="s">
        <v>53</v>
      </c>
      <c r="O7770" t="s">
        <v>98</v>
      </c>
      <c r="P7770">
        <v>52</v>
      </c>
      <c r="Q7770" t="s">
        <v>122</v>
      </c>
      <c r="R7770" t="s">
        <v>43</v>
      </c>
      <c r="S7770" t="s">
        <v>95</v>
      </c>
      <c r="T7770" t="s">
        <v>45</v>
      </c>
      <c r="U7770" t="s">
        <v>59</v>
      </c>
      <c r="V7770" t="s">
        <v>34</v>
      </c>
      <c r="W7770" t="s">
        <v>75</v>
      </c>
    </row>
    <row r="7771" spans="1:23" x14ac:dyDescent="0.35">
      <c r="A7771">
        <v>8245</v>
      </c>
      <c r="B7771" t="s">
        <v>7882</v>
      </c>
      <c r="C7771" s="4">
        <f>mock_fashion_data_uk_us[[#This Row],[Price]]/10^13</f>
        <v>300.3081681876339</v>
      </c>
      <c r="D7771" s="2">
        <v>3003081681876339</v>
      </c>
      <c r="E7771" t="s">
        <v>68</v>
      </c>
      <c r="F7771" t="s">
        <v>69</v>
      </c>
      <c r="G7771" t="s">
        <v>101</v>
      </c>
      <c r="H7771">
        <v>3.5603116743686036E+16</v>
      </c>
      <c r="I7771">
        <v>426</v>
      </c>
      <c r="J7771" s="4">
        <f>mock_fashion_data_uk_us[[#This Row],[Adapted Price]]*mock_fashion_data_uk_us[[#This Row],[Review Count]]</f>
        <v>127931.27964793204</v>
      </c>
      <c r="K7771" t="s">
        <v>102</v>
      </c>
      <c r="L7771" t="s">
        <v>84</v>
      </c>
      <c r="M7771" t="s">
        <v>52</v>
      </c>
      <c r="N7771" t="s">
        <v>27</v>
      </c>
      <c r="O7771" t="s">
        <v>41</v>
      </c>
      <c r="P7771">
        <v>31</v>
      </c>
      <c r="Q7771" t="s">
        <v>114</v>
      </c>
      <c r="R7771" t="s">
        <v>43</v>
      </c>
      <c r="S7771" t="s">
        <v>104</v>
      </c>
      <c r="T7771" t="s">
        <v>80</v>
      </c>
      <c r="U7771" t="s">
        <v>47</v>
      </c>
      <c r="V7771" t="s">
        <v>34</v>
      </c>
      <c r="W7771" t="s">
        <v>33</v>
      </c>
    </row>
    <row r="7772" spans="1:23" x14ac:dyDescent="0.35">
      <c r="A7772">
        <v>8246</v>
      </c>
      <c r="B7772" t="s">
        <v>7883</v>
      </c>
      <c r="C7772" s="4">
        <f>mock_fashion_data_uk_us[[#This Row],[Price]]/10^13</f>
        <v>245.65636757352169</v>
      </c>
      <c r="D7772" s="2">
        <v>2456563675735217</v>
      </c>
      <c r="E7772" t="s">
        <v>88</v>
      </c>
      <c r="F7772" t="s">
        <v>108</v>
      </c>
      <c r="G7772" t="s">
        <v>38</v>
      </c>
      <c r="H7772">
        <v>3.8500435160167296E+16</v>
      </c>
      <c r="I7772">
        <v>264</v>
      </c>
      <c r="J7772" s="4">
        <f>mock_fashion_data_uk_us[[#This Row],[Adapted Price]]*mock_fashion_data_uk_us[[#This Row],[Review Count]]</f>
        <v>64853.281039409725</v>
      </c>
      <c r="K7772" t="s">
        <v>39</v>
      </c>
      <c r="L7772" t="s">
        <v>84</v>
      </c>
      <c r="M7772" t="s">
        <v>52</v>
      </c>
      <c r="N7772" t="s">
        <v>53</v>
      </c>
      <c r="O7772" t="s">
        <v>28</v>
      </c>
      <c r="P7772">
        <v>42</v>
      </c>
      <c r="Q7772" t="s">
        <v>103</v>
      </c>
      <c r="R7772" t="s">
        <v>134</v>
      </c>
      <c r="S7772" t="s">
        <v>44</v>
      </c>
      <c r="T7772" t="s">
        <v>45</v>
      </c>
      <c r="U7772" t="s">
        <v>75</v>
      </c>
      <c r="V7772" t="s">
        <v>59</v>
      </c>
      <c r="W7772" t="s">
        <v>34</v>
      </c>
    </row>
    <row r="7773" spans="1:23" x14ac:dyDescent="0.35">
      <c r="A7773">
        <v>8247</v>
      </c>
      <c r="B7773" t="s">
        <v>7884</v>
      </c>
      <c r="C7773" s="4">
        <f>mock_fashion_data_uk_us[[#This Row],[Price]]/10^13</f>
        <v>1382.0227773691922</v>
      </c>
      <c r="D7773" s="2">
        <v>1.3820227773691922E+16</v>
      </c>
      <c r="E7773" t="s">
        <v>49</v>
      </c>
      <c r="F7773" t="s">
        <v>125</v>
      </c>
      <c r="G7773" t="s">
        <v>70</v>
      </c>
      <c r="H7773">
        <v>4295498400284718</v>
      </c>
      <c r="I7773">
        <v>382</v>
      </c>
      <c r="J7773" s="4">
        <f>mock_fashion_data_uk_us[[#This Row],[Adapted Price]]*mock_fashion_data_uk_us[[#This Row],[Review Count]]</f>
        <v>527932.70095503144</v>
      </c>
      <c r="K7773" t="s">
        <v>112</v>
      </c>
      <c r="L7773" t="s">
        <v>84</v>
      </c>
      <c r="M7773" t="s">
        <v>72</v>
      </c>
      <c r="N7773" t="s">
        <v>53</v>
      </c>
      <c r="O7773" t="s">
        <v>85</v>
      </c>
      <c r="P7773">
        <v>23</v>
      </c>
      <c r="Q7773" t="s">
        <v>42</v>
      </c>
      <c r="R7773" t="s">
        <v>56</v>
      </c>
      <c r="S7773" t="s">
        <v>31</v>
      </c>
      <c r="T7773" t="s">
        <v>58</v>
      </c>
      <c r="U7773" t="s">
        <v>59</v>
      </c>
      <c r="V7773" t="s">
        <v>46</v>
      </c>
      <c r="W7773" t="s">
        <v>46</v>
      </c>
    </row>
    <row r="7774" spans="1:23" x14ac:dyDescent="0.35">
      <c r="A7774">
        <v>8248</v>
      </c>
      <c r="B7774" t="s">
        <v>7885</v>
      </c>
      <c r="C7774" s="4">
        <f>mock_fashion_data_uk_us[[#This Row],[Price]]/10^13</f>
        <v>885.52063876305385</v>
      </c>
      <c r="D7774" s="2">
        <v>8855206387630538</v>
      </c>
      <c r="E7774" t="s">
        <v>36</v>
      </c>
      <c r="F7774" t="s">
        <v>108</v>
      </c>
      <c r="G7774" t="s">
        <v>23</v>
      </c>
      <c r="H7774">
        <v>2.0350330753467552E+16</v>
      </c>
      <c r="I7774">
        <v>108</v>
      </c>
      <c r="J7774" s="4">
        <f>mock_fashion_data_uk_us[[#This Row],[Adapted Price]]*mock_fashion_data_uk_us[[#This Row],[Review Count]]</f>
        <v>95636.228986409813</v>
      </c>
      <c r="K7774" t="s">
        <v>102</v>
      </c>
      <c r="L7774" t="s">
        <v>51</v>
      </c>
      <c r="M7774" t="s">
        <v>72</v>
      </c>
      <c r="N7774" t="s">
        <v>27</v>
      </c>
      <c r="O7774" t="s">
        <v>113</v>
      </c>
      <c r="P7774">
        <v>21</v>
      </c>
      <c r="Q7774" t="s">
        <v>42</v>
      </c>
      <c r="R7774" t="s">
        <v>56</v>
      </c>
      <c r="S7774" t="s">
        <v>74</v>
      </c>
      <c r="T7774" t="s">
        <v>105</v>
      </c>
      <c r="U7774" t="s">
        <v>33</v>
      </c>
      <c r="V7774" t="s">
        <v>33</v>
      </c>
      <c r="W7774" t="s">
        <v>33</v>
      </c>
    </row>
    <row r="7775" spans="1:23" x14ac:dyDescent="0.35">
      <c r="A7775">
        <v>8249</v>
      </c>
      <c r="B7775" t="s">
        <v>7886</v>
      </c>
      <c r="C7775" s="4">
        <f>mock_fashion_data_uk_us[[#This Row],[Price]]/10^13</f>
        <v>4175.4687327579104</v>
      </c>
      <c r="D7775" s="2">
        <v>4.1754687327579104E+16</v>
      </c>
      <c r="E7775" t="s">
        <v>21</v>
      </c>
      <c r="F7775" t="s">
        <v>119</v>
      </c>
      <c r="G7775" t="s">
        <v>38</v>
      </c>
      <c r="H7775">
        <v>4.7751996680161192E+16</v>
      </c>
      <c r="I7775">
        <v>320</v>
      </c>
      <c r="J7775" s="4">
        <f>mock_fashion_data_uk_us[[#This Row],[Adapted Price]]*mock_fashion_data_uk_us[[#This Row],[Review Count]]</f>
        <v>1336149.9944825312</v>
      </c>
      <c r="K7775" t="s">
        <v>71</v>
      </c>
      <c r="L7775" t="s">
        <v>51</v>
      </c>
      <c r="M7775" t="s">
        <v>26</v>
      </c>
      <c r="N7775" t="s">
        <v>65</v>
      </c>
      <c r="O7775" t="s">
        <v>127</v>
      </c>
      <c r="P7775">
        <v>37</v>
      </c>
      <c r="Q7775" t="s">
        <v>103</v>
      </c>
      <c r="R7775" t="s">
        <v>43</v>
      </c>
      <c r="S7775" t="s">
        <v>57</v>
      </c>
      <c r="T7775" t="s">
        <v>58</v>
      </c>
      <c r="U7775" t="s">
        <v>47</v>
      </c>
      <c r="V7775" t="s">
        <v>47</v>
      </c>
      <c r="W7775" t="s">
        <v>59</v>
      </c>
    </row>
    <row r="7776" spans="1:23" x14ac:dyDescent="0.35">
      <c r="A7776">
        <v>8250</v>
      </c>
      <c r="B7776" t="s">
        <v>7887</v>
      </c>
      <c r="C7776" s="4">
        <f>mock_fashion_data_uk_us[[#This Row],[Price]]/10^13</f>
        <v>997.52099958669044</v>
      </c>
      <c r="D7776" s="2">
        <v>9975209995866904</v>
      </c>
      <c r="E7776" t="s">
        <v>118</v>
      </c>
      <c r="F7776" t="s">
        <v>125</v>
      </c>
      <c r="G7776" t="s">
        <v>82</v>
      </c>
      <c r="H7776">
        <v>4.1653909153203112E+16</v>
      </c>
      <c r="I7776">
        <v>22</v>
      </c>
      <c r="J7776" s="4">
        <f>mock_fashion_data_uk_us[[#This Row],[Adapted Price]]*mock_fashion_data_uk_us[[#This Row],[Review Count]]</f>
        <v>21945.461990907188</v>
      </c>
      <c r="K7776" t="s">
        <v>24</v>
      </c>
      <c r="L7776" t="s">
        <v>25</v>
      </c>
      <c r="M7776" t="s">
        <v>52</v>
      </c>
      <c r="N7776" t="s">
        <v>65</v>
      </c>
      <c r="O7776" t="s">
        <v>28</v>
      </c>
      <c r="P7776">
        <v>58</v>
      </c>
      <c r="Q7776" t="s">
        <v>122</v>
      </c>
      <c r="R7776" t="s">
        <v>56</v>
      </c>
      <c r="S7776" t="s">
        <v>95</v>
      </c>
      <c r="T7776" t="s">
        <v>32</v>
      </c>
      <c r="U7776" t="s">
        <v>47</v>
      </c>
      <c r="V7776" t="s">
        <v>47</v>
      </c>
      <c r="W7776" t="s">
        <v>47</v>
      </c>
    </row>
    <row r="7777" spans="1:23" x14ac:dyDescent="0.35">
      <c r="A7777">
        <v>8251</v>
      </c>
      <c r="B7777" t="s">
        <v>7888</v>
      </c>
      <c r="C7777" s="4">
        <f>mock_fashion_data_uk_us[[#This Row],[Price]]/10^13</f>
        <v>1346.4622348702196</v>
      </c>
      <c r="D7777" s="2">
        <v>1.3464622348702196E+16</v>
      </c>
      <c r="E7777" t="s">
        <v>36</v>
      </c>
      <c r="F7777" t="s">
        <v>119</v>
      </c>
      <c r="G7777" t="s">
        <v>50</v>
      </c>
      <c r="H7777">
        <v>1.2106089365025854E+16</v>
      </c>
      <c r="I7777">
        <v>245</v>
      </c>
      <c r="J7777" s="4">
        <f>mock_fashion_data_uk_us[[#This Row],[Adapted Price]]*mock_fashion_data_uk_us[[#This Row],[Review Count]]</f>
        <v>329883.24754320382</v>
      </c>
      <c r="K7777" t="s">
        <v>39</v>
      </c>
      <c r="L7777" t="s">
        <v>84</v>
      </c>
      <c r="M7777" t="s">
        <v>72</v>
      </c>
      <c r="N7777" t="s">
        <v>27</v>
      </c>
      <c r="O7777" t="s">
        <v>113</v>
      </c>
      <c r="P7777">
        <v>50</v>
      </c>
      <c r="Q7777" t="s">
        <v>99</v>
      </c>
      <c r="R7777" t="s">
        <v>123</v>
      </c>
      <c r="S7777" t="s">
        <v>104</v>
      </c>
      <c r="T7777" t="s">
        <v>80</v>
      </c>
      <c r="U7777" t="s">
        <v>47</v>
      </c>
      <c r="V7777" t="s">
        <v>59</v>
      </c>
      <c r="W7777" t="s">
        <v>75</v>
      </c>
    </row>
    <row r="7778" spans="1:23" x14ac:dyDescent="0.35">
      <c r="A7778">
        <v>8252</v>
      </c>
      <c r="B7778" t="s">
        <v>7889</v>
      </c>
      <c r="C7778" s="4">
        <f>mock_fashion_data_uk_us[[#This Row],[Price]]/10^13</f>
        <v>239.25235742384061</v>
      </c>
      <c r="D7778" s="2">
        <v>2392523574238406</v>
      </c>
      <c r="E7778" t="s">
        <v>61</v>
      </c>
      <c r="F7778" t="s">
        <v>22</v>
      </c>
      <c r="G7778" t="s">
        <v>82</v>
      </c>
      <c r="H7778">
        <v>2.8164265077213504E+16</v>
      </c>
      <c r="I7778">
        <v>78</v>
      </c>
      <c r="J7778" s="4">
        <f>mock_fashion_data_uk_us[[#This Row],[Adapted Price]]*mock_fashion_data_uk_us[[#This Row],[Review Count]]</f>
        <v>18661.683879059568</v>
      </c>
      <c r="K7778" t="s">
        <v>120</v>
      </c>
      <c r="L7778" t="s">
        <v>25</v>
      </c>
      <c r="M7778" t="s">
        <v>52</v>
      </c>
      <c r="N7778" t="s">
        <v>53</v>
      </c>
      <c r="O7778" t="s">
        <v>77</v>
      </c>
      <c r="P7778">
        <v>55</v>
      </c>
      <c r="Q7778" t="s">
        <v>103</v>
      </c>
      <c r="R7778" t="s">
        <v>56</v>
      </c>
      <c r="S7778" t="s">
        <v>57</v>
      </c>
      <c r="T7778" t="s">
        <v>45</v>
      </c>
      <c r="U7778" t="s">
        <v>75</v>
      </c>
      <c r="V7778" t="s">
        <v>59</v>
      </c>
      <c r="W7778" t="s">
        <v>59</v>
      </c>
    </row>
    <row r="7779" spans="1:23" x14ac:dyDescent="0.35">
      <c r="A7779">
        <v>8253</v>
      </c>
      <c r="B7779" t="s">
        <v>7890</v>
      </c>
      <c r="C7779" s="4">
        <f>mock_fashion_data_uk_us[[#This Row],[Price]]/10^13</f>
        <v>775.73452865795196</v>
      </c>
      <c r="D7779" s="2">
        <v>7757345286579519</v>
      </c>
      <c r="E7779" t="s">
        <v>88</v>
      </c>
      <c r="F7779" t="s">
        <v>116</v>
      </c>
      <c r="G7779" t="s">
        <v>38</v>
      </c>
      <c r="H7779">
        <v>4468770810514694</v>
      </c>
      <c r="I7779">
        <v>271</v>
      </c>
      <c r="J7779" s="4">
        <f>mock_fashion_data_uk_us[[#This Row],[Adapted Price]]*mock_fashion_data_uk_us[[#This Row],[Review Count]]</f>
        <v>210224.05726630497</v>
      </c>
      <c r="K7779" t="s">
        <v>112</v>
      </c>
      <c r="L7779" t="s">
        <v>84</v>
      </c>
      <c r="M7779" t="s">
        <v>72</v>
      </c>
      <c r="N7779" t="s">
        <v>65</v>
      </c>
      <c r="O7779" t="s">
        <v>54</v>
      </c>
      <c r="P7779">
        <v>49</v>
      </c>
      <c r="Q7779" t="s">
        <v>122</v>
      </c>
      <c r="R7779" t="s">
        <v>91</v>
      </c>
      <c r="S7779" t="s">
        <v>104</v>
      </c>
      <c r="T7779" t="s">
        <v>105</v>
      </c>
      <c r="U7779" t="s">
        <v>47</v>
      </c>
      <c r="V7779" t="s">
        <v>33</v>
      </c>
      <c r="W7779" t="s">
        <v>59</v>
      </c>
    </row>
    <row r="7780" spans="1:23" x14ac:dyDescent="0.35">
      <c r="A7780">
        <v>8254</v>
      </c>
      <c r="B7780" t="s">
        <v>7891</v>
      </c>
      <c r="C7780" s="4">
        <f>mock_fashion_data_uk_us[[#This Row],[Price]]/10^13</f>
        <v>1544.2886860607161</v>
      </c>
      <c r="D7780" s="2">
        <v>1.5442886860607162E+16</v>
      </c>
      <c r="E7780" t="s">
        <v>36</v>
      </c>
      <c r="F7780" t="s">
        <v>37</v>
      </c>
      <c r="G7780" t="s">
        <v>89</v>
      </c>
      <c r="H7780">
        <v>2.7799598016152224E+16</v>
      </c>
      <c r="I7780">
        <v>322</v>
      </c>
      <c r="J7780" s="4">
        <f>mock_fashion_data_uk_us[[#This Row],[Adapted Price]]*mock_fashion_data_uk_us[[#This Row],[Review Count]]</f>
        <v>497260.9569115506</v>
      </c>
      <c r="K7780" t="s">
        <v>94</v>
      </c>
      <c r="L7780" t="s">
        <v>84</v>
      </c>
      <c r="M7780" t="s">
        <v>72</v>
      </c>
      <c r="N7780" t="s">
        <v>65</v>
      </c>
      <c r="O7780" t="s">
        <v>28</v>
      </c>
      <c r="P7780">
        <v>53</v>
      </c>
      <c r="Q7780" t="s">
        <v>55</v>
      </c>
      <c r="R7780" t="s">
        <v>123</v>
      </c>
      <c r="S7780" t="s">
        <v>104</v>
      </c>
      <c r="T7780" t="s">
        <v>58</v>
      </c>
      <c r="U7780" t="s">
        <v>46</v>
      </c>
      <c r="V7780" t="s">
        <v>47</v>
      </c>
      <c r="W7780" t="s">
        <v>47</v>
      </c>
    </row>
    <row r="7781" spans="1:23" x14ac:dyDescent="0.35">
      <c r="A7781">
        <v>8255</v>
      </c>
      <c r="B7781" t="s">
        <v>7892</v>
      </c>
      <c r="C7781" s="4">
        <f>mock_fashion_data_uk_us[[#This Row],[Price]]/10^13</f>
        <v>455.86914349849133</v>
      </c>
      <c r="D7781" s="2">
        <v>4558691434984913</v>
      </c>
      <c r="E7781" t="s">
        <v>36</v>
      </c>
      <c r="F7781" t="s">
        <v>69</v>
      </c>
      <c r="G7781" t="s">
        <v>70</v>
      </c>
      <c r="H7781">
        <v>3570051914179692</v>
      </c>
      <c r="I7781">
        <v>332</v>
      </c>
      <c r="J7781" s="4">
        <f>mock_fashion_data_uk_us[[#This Row],[Adapted Price]]*mock_fashion_data_uk_us[[#This Row],[Review Count]]</f>
        <v>151348.55564149912</v>
      </c>
      <c r="K7781" t="s">
        <v>39</v>
      </c>
      <c r="L7781" t="s">
        <v>84</v>
      </c>
      <c r="M7781" t="s">
        <v>52</v>
      </c>
      <c r="N7781" t="s">
        <v>53</v>
      </c>
      <c r="O7781" t="s">
        <v>98</v>
      </c>
      <c r="P7781">
        <v>27</v>
      </c>
      <c r="Q7781" t="s">
        <v>42</v>
      </c>
      <c r="R7781" t="s">
        <v>73</v>
      </c>
      <c r="S7781" t="s">
        <v>57</v>
      </c>
      <c r="T7781" t="s">
        <v>58</v>
      </c>
      <c r="U7781" t="s">
        <v>46</v>
      </c>
      <c r="V7781" t="s">
        <v>75</v>
      </c>
      <c r="W7781" t="s">
        <v>46</v>
      </c>
    </row>
    <row r="7782" spans="1:23" x14ac:dyDescent="0.35">
      <c r="A7782">
        <v>8256</v>
      </c>
      <c r="B7782" t="s">
        <v>7893</v>
      </c>
      <c r="C7782" s="4">
        <f>mock_fashion_data_uk_us[[#This Row],[Price]]/10^13</f>
        <v>1426.4880215748597</v>
      </c>
      <c r="D7782" s="2">
        <v>1.4264880215748596E+16</v>
      </c>
      <c r="E7782" t="s">
        <v>68</v>
      </c>
      <c r="F7782" t="s">
        <v>37</v>
      </c>
      <c r="G7782" t="s">
        <v>82</v>
      </c>
      <c r="H7782">
        <v>2.2760314092082944E+16</v>
      </c>
      <c r="I7782">
        <v>9</v>
      </c>
      <c r="J7782" s="4">
        <f>mock_fashion_data_uk_us[[#This Row],[Adapted Price]]*mock_fashion_data_uk_us[[#This Row],[Review Count]]</f>
        <v>12838.392194173737</v>
      </c>
      <c r="K7782" t="s">
        <v>102</v>
      </c>
      <c r="L7782" t="s">
        <v>84</v>
      </c>
      <c r="M7782" t="s">
        <v>72</v>
      </c>
      <c r="N7782" t="s">
        <v>27</v>
      </c>
      <c r="O7782" t="s">
        <v>66</v>
      </c>
      <c r="P7782">
        <v>37</v>
      </c>
      <c r="Q7782" t="s">
        <v>103</v>
      </c>
      <c r="R7782" t="s">
        <v>56</v>
      </c>
      <c r="S7782" t="s">
        <v>31</v>
      </c>
      <c r="T7782" t="s">
        <v>105</v>
      </c>
      <c r="U7782" t="s">
        <v>47</v>
      </c>
      <c r="V7782" t="s">
        <v>75</v>
      </c>
      <c r="W7782" t="s">
        <v>47</v>
      </c>
    </row>
    <row r="7783" spans="1:23" x14ac:dyDescent="0.35">
      <c r="A7783">
        <v>8257</v>
      </c>
      <c r="B7783" t="s">
        <v>7894</v>
      </c>
      <c r="C7783" s="4">
        <f>mock_fashion_data_uk_us[[#This Row],[Price]]/10^13</f>
        <v>553.66097595152814</v>
      </c>
      <c r="D7783" s="2">
        <v>5536609759515281</v>
      </c>
      <c r="E7783" t="s">
        <v>130</v>
      </c>
      <c r="F7783" t="s">
        <v>111</v>
      </c>
      <c r="G7783" t="s">
        <v>70</v>
      </c>
      <c r="H7783">
        <v>1.4208544194304102E+16</v>
      </c>
      <c r="I7783">
        <v>99</v>
      </c>
      <c r="J7783" s="4">
        <f>mock_fashion_data_uk_us[[#This Row],[Adapted Price]]*mock_fashion_data_uk_us[[#This Row],[Review Count]]</f>
        <v>54812.436619201289</v>
      </c>
      <c r="K7783" t="s">
        <v>102</v>
      </c>
      <c r="L7783" t="s">
        <v>51</v>
      </c>
      <c r="M7783" t="s">
        <v>64</v>
      </c>
      <c r="N7783" t="s">
        <v>53</v>
      </c>
      <c r="O7783" t="s">
        <v>77</v>
      </c>
      <c r="P7783">
        <v>37</v>
      </c>
      <c r="Q7783" t="s">
        <v>78</v>
      </c>
      <c r="R7783" t="s">
        <v>86</v>
      </c>
      <c r="S7783" t="s">
        <v>74</v>
      </c>
      <c r="T7783" t="s">
        <v>58</v>
      </c>
      <c r="U7783" t="s">
        <v>47</v>
      </c>
      <c r="V7783" t="s">
        <v>34</v>
      </c>
      <c r="W7783" t="s">
        <v>47</v>
      </c>
    </row>
    <row r="7784" spans="1:23" x14ac:dyDescent="0.35">
      <c r="A7784">
        <v>8258</v>
      </c>
      <c r="B7784" t="s">
        <v>7895</v>
      </c>
      <c r="C7784" s="4">
        <f>mock_fashion_data_uk_us[[#This Row],[Price]]/10^13</f>
        <v>320.0686783866193</v>
      </c>
      <c r="D7784" s="2">
        <v>3200686783866193</v>
      </c>
      <c r="E7784" t="s">
        <v>61</v>
      </c>
      <c r="F7784" t="s">
        <v>119</v>
      </c>
      <c r="G7784" t="s">
        <v>23</v>
      </c>
      <c r="H7784">
        <v>3.5783340657835768E+16</v>
      </c>
      <c r="I7784">
        <v>499</v>
      </c>
      <c r="J7784" s="4">
        <f>mock_fashion_data_uk_us[[#This Row],[Adapted Price]]*mock_fashion_data_uk_us[[#This Row],[Review Count]]</f>
        <v>159714.27051492303</v>
      </c>
      <c r="K7784" t="s">
        <v>63</v>
      </c>
      <c r="L7784" t="s">
        <v>25</v>
      </c>
      <c r="M7784" t="s">
        <v>52</v>
      </c>
      <c r="N7784" t="s">
        <v>65</v>
      </c>
      <c r="O7784" t="s">
        <v>77</v>
      </c>
      <c r="P7784">
        <v>58</v>
      </c>
      <c r="Q7784" t="s">
        <v>55</v>
      </c>
      <c r="R7784" t="s">
        <v>30</v>
      </c>
      <c r="S7784" t="s">
        <v>104</v>
      </c>
      <c r="T7784" t="s">
        <v>58</v>
      </c>
      <c r="U7784" t="s">
        <v>75</v>
      </c>
      <c r="V7784" t="s">
        <v>75</v>
      </c>
      <c r="W7784" t="s">
        <v>33</v>
      </c>
    </row>
    <row r="7785" spans="1:23" x14ac:dyDescent="0.35">
      <c r="A7785">
        <v>8259</v>
      </c>
      <c r="B7785" t="s">
        <v>7896</v>
      </c>
      <c r="C7785" s="4">
        <f>mock_fashion_data_uk_us[[#This Row],[Price]]/10^13</f>
        <v>2390.7589641854424</v>
      </c>
      <c r="D7785" s="2">
        <v>2.3907589641854424E+16</v>
      </c>
      <c r="E7785" t="s">
        <v>118</v>
      </c>
      <c r="F7785" t="s">
        <v>62</v>
      </c>
      <c r="G7785" t="s">
        <v>38</v>
      </c>
      <c r="H7785">
        <v>2.7818076397793552E+16</v>
      </c>
      <c r="I7785">
        <v>186</v>
      </c>
      <c r="J7785" s="4">
        <f>mock_fashion_data_uk_us[[#This Row],[Adapted Price]]*mock_fashion_data_uk_us[[#This Row],[Review Count]]</f>
        <v>444681.16733849229</v>
      </c>
      <c r="K7785" t="s">
        <v>24</v>
      </c>
      <c r="L7785" t="s">
        <v>25</v>
      </c>
      <c r="M7785" t="s">
        <v>26</v>
      </c>
      <c r="N7785" t="s">
        <v>27</v>
      </c>
      <c r="O7785" t="s">
        <v>54</v>
      </c>
      <c r="P7785">
        <v>56</v>
      </c>
      <c r="Q7785" t="s">
        <v>122</v>
      </c>
      <c r="R7785" t="s">
        <v>134</v>
      </c>
      <c r="S7785" t="s">
        <v>74</v>
      </c>
      <c r="T7785" t="s">
        <v>105</v>
      </c>
      <c r="U7785" t="s">
        <v>46</v>
      </c>
      <c r="V7785" t="s">
        <v>46</v>
      </c>
      <c r="W7785" t="s">
        <v>59</v>
      </c>
    </row>
    <row r="7786" spans="1:23" x14ac:dyDescent="0.35">
      <c r="A7786">
        <v>8260</v>
      </c>
      <c r="B7786" t="s">
        <v>7897</v>
      </c>
      <c r="C7786" s="4">
        <f>mock_fashion_data_uk_us[[#This Row],[Price]]/10^13</f>
        <v>587.3942421471653</v>
      </c>
      <c r="D7786" s="2">
        <v>5873942421471653</v>
      </c>
      <c r="E7786" t="s">
        <v>88</v>
      </c>
      <c r="F7786" t="s">
        <v>62</v>
      </c>
      <c r="G7786" t="s">
        <v>38</v>
      </c>
      <c r="H7786">
        <v>4231064041184327</v>
      </c>
      <c r="I7786">
        <v>487</v>
      </c>
      <c r="J7786" s="4">
        <f>mock_fashion_data_uk_us[[#This Row],[Adapted Price]]*mock_fashion_data_uk_us[[#This Row],[Review Count]]</f>
        <v>286060.9959256695</v>
      </c>
      <c r="K7786" t="s">
        <v>24</v>
      </c>
      <c r="L7786" t="s">
        <v>51</v>
      </c>
      <c r="M7786" t="s">
        <v>26</v>
      </c>
      <c r="N7786" t="s">
        <v>65</v>
      </c>
      <c r="O7786" t="s">
        <v>127</v>
      </c>
      <c r="P7786">
        <v>53</v>
      </c>
      <c r="Q7786" t="s">
        <v>122</v>
      </c>
      <c r="R7786" t="s">
        <v>134</v>
      </c>
      <c r="S7786" t="s">
        <v>74</v>
      </c>
      <c r="T7786" t="s">
        <v>32</v>
      </c>
      <c r="U7786" t="s">
        <v>59</v>
      </c>
      <c r="V7786" t="s">
        <v>33</v>
      </c>
      <c r="W7786" t="s">
        <v>46</v>
      </c>
    </row>
    <row r="7787" spans="1:23" x14ac:dyDescent="0.35">
      <c r="A7787">
        <v>8261</v>
      </c>
      <c r="B7787" t="s">
        <v>7898</v>
      </c>
      <c r="C7787" s="4">
        <f>mock_fashion_data_uk_us[[#This Row],[Price]]/10^13</f>
        <v>902.00990448397715</v>
      </c>
      <c r="D7787" s="2">
        <v>9020099044839772</v>
      </c>
      <c r="E7787" t="s">
        <v>130</v>
      </c>
      <c r="F7787" t="s">
        <v>119</v>
      </c>
      <c r="G7787" t="s">
        <v>82</v>
      </c>
      <c r="H7787">
        <v>2.8168403068166076E+16</v>
      </c>
      <c r="I7787">
        <v>40</v>
      </c>
      <c r="J7787" s="4">
        <f>mock_fashion_data_uk_us[[#This Row],[Adapted Price]]*mock_fashion_data_uk_us[[#This Row],[Review Count]]</f>
        <v>36080.396179359086</v>
      </c>
      <c r="K7787" t="s">
        <v>94</v>
      </c>
      <c r="L7787" t="s">
        <v>51</v>
      </c>
      <c r="M7787" t="s">
        <v>64</v>
      </c>
      <c r="N7787" t="s">
        <v>65</v>
      </c>
      <c r="O7787" t="s">
        <v>66</v>
      </c>
      <c r="P7787">
        <v>36</v>
      </c>
      <c r="Q7787" t="s">
        <v>42</v>
      </c>
      <c r="R7787" t="s">
        <v>73</v>
      </c>
      <c r="S7787" t="s">
        <v>74</v>
      </c>
      <c r="T7787" t="s">
        <v>80</v>
      </c>
      <c r="U7787" t="s">
        <v>46</v>
      </c>
      <c r="V7787" t="s">
        <v>59</v>
      </c>
      <c r="W7787" t="s">
        <v>33</v>
      </c>
    </row>
    <row r="7788" spans="1:23" x14ac:dyDescent="0.35">
      <c r="A7788">
        <v>8262</v>
      </c>
      <c r="B7788" t="s">
        <v>7899</v>
      </c>
      <c r="C7788" s="4">
        <f>mock_fashion_data_uk_us[[#This Row],[Price]]/10^13</f>
        <v>843.64388968358844</v>
      </c>
      <c r="D7788" s="2">
        <v>8436438896835884</v>
      </c>
      <c r="E7788" t="s">
        <v>88</v>
      </c>
      <c r="F7788" t="s">
        <v>145</v>
      </c>
      <c r="G7788" t="s">
        <v>50</v>
      </c>
      <c r="H7788">
        <v>2.1998719006524916E+16</v>
      </c>
      <c r="I7788">
        <v>426</v>
      </c>
      <c r="J7788" s="4">
        <f>mock_fashion_data_uk_us[[#This Row],[Adapted Price]]*mock_fashion_data_uk_us[[#This Row],[Review Count]]</f>
        <v>359392.29700520867</v>
      </c>
      <c r="K7788" t="s">
        <v>112</v>
      </c>
      <c r="L7788" t="s">
        <v>51</v>
      </c>
      <c r="M7788" t="s">
        <v>52</v>
      </c>
      <c r="N7788" t="s">
        <v>27</v>
      </c>
      <c r="O7788" t="s">
        <v>113</v>
      </c>
      <c r="P7788">
        <v>23</v>
      </c>
      <c r="Q7788" t="s">
        <v>42</v>
      </c>
      <c r="R7788" t="s">
        <v>43</v>
      </c>
      <c r="S7788" t="s">
        <v>95</v>
      </c>
      <c r="T7788" t="s">
        <v>45</v>
      </c>
      <c r="U7788" t="s">
        <v>75</v>
      </c>
      <c r="V7788" t="s">
        <v>46</v>
      </c>
      <c r="W7788" t="s">
        <v>46</v>
      </c>
    </row>
    <row r="7789" spans="1:23" x14ac:dyDescent="0.35">
      <c r="A7789">
        <v>8263</v>
      </c>
      <c r="B7789" t="s">
        <v>7900</v>
      </c>
      <c r="C7789" s="4">
        <f>mock_fashion_data_uk_us[[#This Row],[Price]]/10^13</f>
        <v>478.88169230216539</v>
      </c>
      <c r="D7789" s="2">
        <v>4788816923021654</v>
      </c>
      <c r="E7789" t="s">
        <v>61</v>
      </c>
      <c r="F7789" t="s">
        <v>111</v>
      </c>
      <c r="G7789" t="s">
        <v>101</v>
      </c>
      <c r="H7789">
        <v>2099942725577132</v>
      </c>
      <c r="I7789">
        <v>127</v>
      </c>
      <c r="J7789" s="4">
        <f>mock_fashion_data_uk_us[[#This Row],[Adapted Price]]*mock_fashion_data_uk_us[[#This Row],[Review Count]]</f>
        <v>60817.974922375004</v>
      </c>
      <c r="K7789" t="s">
        <v>112</v>
      </c>
      <c r="L7789" t="s">
        <v>51</v>
      </c>
      <c r="M7789" t="s">
        <v>52</v>
      </c>
      <c r="N7789" t="s">
        <v>65</v>
      </c>
      <c r="O7789" t="s">
        <v>66</v>
      </c>
      <c r="P7789">
        <v>20</v>
      </c>
      <c r="Q7789" t="s">
        <v>29</v>
      </c>
      <c r="R7789" t="s">
        <v>43</v>
      </c>
      <c r="S7789" t="s">
        <v>57</v>
      </c>
      <c r="T7789" t="s">
        <v>32</v>
      </c>
      <c r="U7789" t="s">
        <v>33</v>
      </c>
      <c r="V7789" t="s">
        <v>47</v>
      </c>
      <c r="W7789" t="s">
        <v>75</v>
      </c>
    </row>
    <row r="7790" spans="1:23" x14ac:dyDescent="0.35">
      <c r="A7790">
        <v>8265</v>
      </c>
      <c r="B7790" t="s">
        <v>7901</v>
      </c>
      <c r="C7790" s="4">
        <f>mock_fashion_data_uk_us[[#This Row],[Price]]/10^13</f>
        <v>161.4260648653547</v>
      </c>
      <c r="D7790" s="2">
        <v>1614260648653547</v>
      </c>
      <c r="E7790" t="s">
        <v>130</v>
      </c>
      <c r="F7790" t="s">
        <v>108</v>
      </c>
      <c r="G7790" t="s">
        <v>50</v>
      </c>
      <c r="H7790">
        <v>3.5633393351370884E+16</v>
      </c>
      <c r="I7790">
        <v>144</v>
      </c>
      <c r="J7790" s="4">
        <f>mock_fashion_data_uk_us[[#This Row],[Adapted Price]]*mock_fashion_data_uk_us[[#This Row],[Review Count]]</f>
        <v>23245.353340611076</v>
      </c>
      <c r="K7790" t="s">
        <v>24</v>
      </c>
      <c r="L7790" t="s">
        <v>25</v>
      </c>
      <c r="M7790" t="s">
        <v>64</v>
      </c>
      <c r="N7790" t="s">
        <v>53</v>
      </c>
      <c r="O7790" t="s">
        <v>140</v>
      </c>
      <c r="P7790">
        <v>60</v>
      </c>
      <c r="Q7790" t="s">
        <v>55</v>
      </c>
      <c r="R7790" t="s">
        <v>79</v>
      </c>
      <c r="S7790" t="s">
        <v>104</v>
      </c>
      <c r="T7790" t="s">
        <v>105</v>
      </c>
      <c r="U7790" t="s">
        <v>59</v>
      </c>
      <c r="V7790" t="s">
        <v>47</v>
      </c>
      <c r="W7790" t="s">
        <v>46</v>
      </c>
    </row>
    <row r="7791" spans="1:23" x14ac:dyDescent="0.35">
      <c r="A7791">
        <v>8266</v>
      </c>
      <c r="B7791" t="s">
        <v>7902</v>
      </c>
      <c r="C7791" s="4">
        <f>mock_fashion_data_uk_us[[#This Row],[Price]]/10^13</f>
        <v>344.17688614672642</v>
      </c>
      <c r="D7791" s="2">
        <v>3441768861467264</v>
      </c>
      <c r="E7791" t="s">
        <v>36</v>
      </c>
      <c r="F7791" t="s">
        <v>116</v>
      </c>
      <c r="G7791" t="s">
        <v>70</v>
      </c>
      <c r="H7791">
        <v>3.7382770297767272E+16</v>
      </c>
      <c r="I7791">
        <v>262</v>
      </c>
      <c r="J7791" s="4">
        <f>mock_fashion_data_uk_us[[#This Row],[Adapted Price]]*mock_fashion_data_uk_us[[#This Row],[Review Count]]</f>
        <v>90174.344170442317</v>
      </c>
      <c r="K7791" t="s">
        <v>39</v>
      </c>
      <c r="L7791" t="s">
        <v>25</v>
      </c>
      <c r="M7791" t="s">
        <v>72</v>
      </c>
      <c r="N7791" t="s">
        <v>53</v>
      </c>
      <c r="O7791" t="s">
        <v>85</v>
      </c>
      <c r="P7791">
        <v>56</v>
      </c>
      <c r="Q7791" t="s">
        <v>103</v>
      </c>
      <c r="R7791" t="s">
        <v>123</v>
      </c>
      <c r="S7791" t="s">
        <v>74</v>
      </c>
      <c r="T7791" t="s">
        <v>80</v>
      </c>
      <c r="U7791" t="s">
        <v>59</v>
      </c>
      <c r="V7791" t="s">
        <v>47</v>
      </c>
      <c r="W7791" t="s">
        <v>33</v>
      </c>
    </row>
    <row r="7792" spans="1:23" x14ac:dyDescent="0.35">
      <c r="A7792">
        <v>8267</v>
      </c>
      <c r="B7792" t="s">
        <v>7903</v>
      </c>
      <c r="C7792" s="4">
        <f>mock_fashion_data_uk_us[[#This Row],[Price]]/10^13</f>
        <v>816.13686445673932</v>
      </c>
      <c r="D7792" s="2">
        <v>8161368644567393</v>
      </c>
      <c r="E7792" t="s">
        <v>130</v>
      </c>
      <c r="F7792" t="s">
        <v>145</v>
      </c>
      <c r="G7792" t="s">
        <v>38</v>
      </c>
      <c r="H7792">
        <v>4385221304456807</v>
      </c>
      <c r="I7792">
        <v>207</v>
      </c>
      <c r="J7792" s="4">
        <f>mock_fashion_data_uk_us[[#This Row],[Adapted Price]]*mock_fashion_data_uk_us[[#This Row],[Review Count]]</f>
        <v>168940.33094254503</v>
      </c>
      <c r="K7792" t="s">
        <v>39</v>
      </c>
      <c r="L7792" t="s">
        <v>51</v>
      </c>
      <c r="M7792" t="s">
        <v>72</v>
      </c>
      <c r="N7792" t="s">
        <v>40</v>
      </c>
      <c r="O7792" t="s">
        <v>85</v>
      </c>
      <c r="P7792">
        <v>48</v>
      </c>
      <c r="Q7792" t="s">
        <v>42</v>
      </c>
      <c r="R7792" t="s">
        <v>123</v>
      </c>
      <c r="S7792" t="s">
        <v>104</v>
      </c>
      <c r="T7792" t="s">
        <v>45</v>
      </c>
      <c r="U7792" t="s">
        <v>33</v>
      </c>
      <c r="V7792" t="s">
        <v>34</v>
      </c>
      <c r="W7792" t="s">
        <v>47</v>
      </c>
    </row>
    <row r="7793" spans="1:23" x14ac:dyDescent="0.35">
      <c r="A7793">
        <v>8269</v>
      </c>
      <c r="B7793" t="s">
        <v>7904</v>
      </c>
      <c r="C7793" s="4">
        <f>mock_fashion_data_uk_us[[#This Row],[Price]]/10^13</f>
        <v>4887.3559259638187</v>
      </c>
      <c r="D7793" s="2">
        <v>4.8873559259638184E+16</v>
      </c>
      <c r="E7793" t="s">
        <v>49</v>
      </c>
      <c r="F7793" t="s">
        <v>145</v>
      </c>
      <c r="G7793" t="s">
        <v>82</v>
      </c>
      <c r="H7793">
        <v>2.1903570254847424E+16</v>
      </c>
      <c r="I7793">
        <v>351</v>
      </c>
      <c r="J7793" s="4">
        <f>mock_fashion_data_uk_us[[#This Row],[Adapted Price]]*mock_fashion_data_uk_us[[#This Row],[Review Count]]</f>
        <v>1715461.9300133004</v>
      </c>
      <c r="K7793" t="s">
        <v>120</v>
      </c>
      <c r="L7793" t="s">
        <v>25</v>
      </c>
      <c r="M7793" t="s">
        <v>52</v>
      </c>
      <c r="N7793" t="s">
        <v>65</v>
      </c>
      <c r="O7793" t="s">
        <v>41</v>
      </c>
      <c r="P7793">
        <v>52</v>
      </c>
      <c r="Q7793" t="s">
        <v>29</v>
      </c>
      <c r="R7793" t="s">
        <v>30</v>
      </c>
      <c r="S7793" t="s">
        <v>104</v>
      </c>
      <c r="T7793" t="s">
        <v>80</v>
      </c>
      <c r="U7793" t="s">
        <v>33</v>
      </c>
      <c r="V7793" t="s">
        <v>59</v>
      </c>
      <c r="W7793" t="s">
        <v>33</v>
      </c>
    </row>
    <row r="7794" spans="1:23" x14ac:dyDescent="0.35">
      <c r="A7794">
        <v>8270</v>
      </c>
      <c r="B7794" t="s">
        <v>7905</v>
      </c>
      <c r="C7794" s="4">
        <f>mock_fashion_data_uk_us[[#This Row],[Price]]/10^13</f>
        <v>944.87980994066845</v>
      </c>
      <c r="D7794" s="2">
        <v>9448798099406684</v>
      </c>
      <c r="E7794" t="s">
        <v>61</v>
      </c>
      <c r="F7794" t="s">
        <v>108</v>
      </c>
      <c r="G7794" t="s">
        <v>38</v>
      </c>
      <c r="H7794">
        <v>4928207404537953</v>
      </c>
      <c r="I7794">
        <v>127</v>
      </c>
      <c r="J7794" s="4">
        <f>mock_fashion_data_uk_us[[#This Row],[Adapted Price]]*mock_fashion_data_uk_us[[#This Row],[Review Count]]</f>
        <v>119999.73586246489</v>
      </c>
      <c r="K7794" t="s">
        <v>94</v>
      </c>
      <c r="L7794" t="s">
        <v>51</v>
      </c>
      <c r="M7794" t="s">
        <v>26</v>
      </c>
      <c r="N7794" t="s">
        <v>27</v>
      </c>
      <c r="O7794" t="s">
        <v>66</v>
      </c>
      <c r="P7794">
        <v>20</v>
      </c>
      <c r="Q7794" t="s">
        <v>55</v>
      </c>
      <c r="R7794" t="s">
        <v>43</v>
      </c>
      <c r="S7794" t="s">
        <v>74</v>
      </c>
      <c r="T7794" t="s">
        <v>32</v>
      </c>
      <c r="U7794" t="s">
        <v>46</v>
      </c>
      <c r="V7794" t="s">
        <v>46</v>
      </c>
      <c r="W7794" t="s">
        <v>47</v>
      </c>
    </row>
    <row r="7795" spans="1:23" x14ac:dyDescent="0.35">
      <c r="A7795">
        <v>8271</v>
      </c>
      <c r="B7795" t="s">
        <v>7906</v>
      </c>
      <c r="C7795" s="4">
        <f>mock_fashion_data_uk_us[[#This Row],[Price]]/10^13</f>
        <v>709.75337029643606</v>
      </c>
      <c r="D7795" s="2">
        <v>7097533702964361</v>
      </c>
      <c r="E7795" t="s">
        <v>61</v>
      </c>
      <c r="F7795" t="s">
        <v>111</v>
      </c>
      <c r="G7795" t="s">
        <v>101</v>
      </c>
      <c r="H7795">
        <v>1095127201524074</v>
      </c>
      <c r="I7795">
        <v>368</v>
      </c>
      <c r="J7795" s="4">
        <f>mock_fashion_data_uk_us[[#This Row],[Adapted Price]]*mock_fashion_data_uk_us[[#This Row],[Review Count]]</f>
        <v>261189.24026908848</v>
      </c>
      <c r="K7795" t="s">
        <v>39</v>
      </c>
      <c r="L7795" t="s">
        <v>25</v>
      </c>
      <c r="M7795" t="s">
        <v>26</v>
      </c>
      <c r="N7795" t="s">
        <v>65</v>
      </c>
      <c r="O7795" t="s">
        <v>113</v>
      </c>
      <c r="P7795">
        <v>31</v>
      </c>
      <c r="Q7795" t="s">
        <v>172</v>
      </c>
      <c r="R7795" t="s">
        <v>132</v>
      </c>
      <c r="S7795" t="s">
        <v>44</v>
      </c>
      <c r="T7795" t="s">
        <v>45</v>
      </c>
      <c r="U7795" t="s">
        <v>33</v>
      </c>
      <c r="V7795" t="s">
        <v>46</v>
      </c>
      <c r="W7795" t="s">
        <v>47</v>
      </c>
    </row>
    <row r="7796" spans="1:23" x14ac:dyDescent="0.35">
      <c r="A7796">
        <v>8272</v>
      </c>
      <c r="B7796" t="s">
        <v>7907</v>
      </c>
      <c r="C7796" s="4">
        <f>mock_fashion_data_uk_us[[#This Row],[Price]]/10^13</f>
        <v>204.28798715415169</v>
      </c>
      <c r="D7796" s="2">
        <v>2042879871541517</v>
      </c>
      <c r="E7796" t="s">
        <v>68</v>
      </c>
      <c r="F7796" t="s">
        <v>62</v>
      </c>
      <c r="G7796" t="s">
        <v>23</v>
      </c>
      <c r="H7796">
        <v>3186793621995856</v>
      </c>
      <c r="I7796">
        <v>19</v>
      </c>
      <c r="J7796" s="4">
        <f>mock_fashion_data_uk_us[[#This Row],[Adapted Price]]*mock_fashion_data_uk_us[[#This Row],[Review Count]]</f>
        <v>3881.471755928882</v>
      </c>
      <c r="K7796" t="s">
        <v>112</v>
      </c>
      <c r="L7796" t="s">
        <v>84</v>
      </c>
      <c r="M7796" t="s">
        <v>52</v>
      </c>
      <c r="N7796" t="s">
        <v>27</v>
      </c>
      <c r="O7796" t="s">
        <v>127</v>
      </c>
      <c r="P7796">
        <v>57</v>
      </c>
      <c r="Q7796" t="s">
        <v>114</v>
      </c>
      <c r="R7796" t="s">
        <v>30</v>
      </c>
      <c r="S7796" t="s">
        <v>95</v>
      </c>
      <c r="T7796" t="s">
        <v>45</v>
      </c>
      <c r="U7796" t="s">
        <v>47</v>
      </c>
      <c r="V7796" t="s">
        <v>47</v>
      </c>
      <c r="W7796" t="s">
        <v>47</v>
      </c>
    </row>
    <row r="7797" spans="1:23" x14ac:dyDescent="0.35">
      <c r="A7797">
        <v>8273</v>
      </c>
      <c r="B7797" t="s">
        <v>7908</v>
      </c>
      <c r="C7797" s="4">
        <f>mock_fashion_data_uk_us[[#This Row],[Price]]/10^13</f>
        <v>943.95595382091915</v>
      </c>
      <c r="D7797" s="2">
        <v>9439559538209192</v>
      </c>
      <c r="E7797" t="s">
        <v>21</v>
      </c>
      <c r="F7797" t="s">
        <v>108</v>
      </c>
      <c r="G7797" t="s">
        <v>50</v>
      </c>
      <c r="H7797">
        <v>2.1170491790335196E+16</v>
      </c>
      <c r="I7797">
        <v>75</v>
      </c>
      <c r="J7797" s="4">
        <f>mock_fashion_data_uk_us[[#This Row],[Adapted Price]]*mock_fashion_data_uk_us[[#This Row],[Review Count]]</f>
        <v>70796.696536568939</v>
      </c>
      <c r="K7797" t="s">
        <v>120</v>
      </c>
      <c r="L7797" t="s">
        <v>51</v>
      </c>
      <c r="M7797" t="s">
        <v>52</v>
      </c>
      <c r="N7797" t="s">
        <v>65</v>
      </c>
      <c r="O7797" t="s">
        <v>85</v>
      </c>
      <c r="P7797">
        <v>30</v>
      </c>
      <c r="Q7797" t="s">
        <v>90</v>
      </c>
      <c r="R7797" t="s">
        <v>132</v>
      </c>
      <c r="S7797" t="s">
        <v>31</v>
      </c>
      <c r="T7797" t="s">
        <v>32</v>
      </c>
      <c r="U7797" t="s">
        <v>59</v>
      </c>
      <c r="V7797" t="s">
        <v>75</v>
      </c>
      <c r="W7797" t="s">
        <v>34</v>
      </c>
    </row>
    <row r="7798" spans="1:23" x14ac:dyDescent="0.35">
      <c r="A7798">
        <v>8274</v>
      </c>
      <c r="B7798" t="s">
        <v>7909</v>
      </c>
      <c r="C7798" s="4">
        <f>mock_fashion_data_uk_us[[#This Row],[Price]]/10^13</f>
        <v>481.76418754792508</v>
      </c>
      <c r="D7798" s="2">
        <v>4817641875479251</v>
      </c>
      <c r="E7798" t="s">
        <v>118</v>
      </c>
      <c r="F7798" t="s">
        <v>116</v>
      </c>
      <c r="G7798" t="s">
        <v>50</v>
      </c>
      <c r="H7798">
        <v>2053401252277528</v>
      </c>
      <c r="I7798">
        <v>368</v>
      </c>
      <c r="J7798" s="4">
        <f>mock_fashion_data_uk_us[[#This Row],[Adapted Price]]*mock_fashion_data_uk_us[[#This Row],[Review Count]]</f>
        <v>177289.22101763642</v>
      </c>
      <c r="K7798" t="s">
        <v>63</v>
      </c>
      <c r="L7798" t="s">
        <v>25</v>
      </c>
      <c r="M7798" t="s">
        <v>72</v>
      </c>
      <c r="N7798" t="s">
        <v>65</v>
      </c>
      <c r="O7798" t="s">
        <v>41</v>
      </c>
      <c r="P7798">
        <v>43</v>
      </c>
      <c r="Q7798" t="s">
        <v>172</v>
      </c>
      <c r="R7798" t="s">
        <v>91</v>
      </c>
      <c r="S7798" t="s">
        <v>31</v>
      </c>
      <c r="T7798" t="s">
        <v>32</v>
      </c>
      <c r="U7798" t="s">
        <v>59</v>
      </c>
      <c r="V7798" t="s">
        <v>59</v>
      </c>
      <c r="W7798" t="s">
        <v>75</v>
      </c>
    </row>
    <row r="7799" spans="1:23" x14ac:dyDescent="0.35">
      <c r="A7799">
        <v>8275</v>
      </c>
      <c r="B7799" t="s">
        <v>7910</v>
      </c>
      <c r="C7799" s="4">
        <f>mock_fashion_data_uk_us[[#This Row],[Price]]/10^13</f>
        <v>2599.3186597100989</v>
      </c>
      <c r="D7799" s="2">
        <v>2.5993186597100988E+16</v>
      </c>
      <c r="E7799" t="s">
        <v>21</v>
      </c>
      <c r="F7799" t="s">
        <v>116</v>
      </c>
      <c r="G7799" t="s">
        <v>101</v>
      </c>
      <c r="H7799">
        <v>2257043734616088</v>
      </c>
      <c r="I7799">
        <v>328</v>
      </c>
      <c r="J7799" s="4">
        <f>mock_fashion_data_uk_us[[#This Row],[Adapted Price]]*mock_fashion_data_uk_us[[#This Row],[Review Count]]</f>
        <v>852576.5203849125</v>
      </c>
      <c r="K7799" t="s">
        <v>63</v>
      </c>
      <c r="L7799" t="s">
        <v>51</v>
      </c>
      <c r="M7799" t="s">
        <v>64</v>
      </c>
      <c r="N7799" t="s">
        <v>40</v>
      </c>
      <c r="O7799" t="s">
        <v>66</v>
      </c>
      <c r="P7799">
        <v>56</v>
      </c>
      <c r="Q7799" t="s">
        <v>78</v>
      </c>
      <c r="R7799" t="s">
        <v>134</v>
      </c>
      <c r="S7799" t="s">
        <v>57</v>
      </c>
      <c r="T7799" t="s">
        <v>58</v>
      </c>
      <c r="U7799" t="s">
        <v>46</v>
      </c>
      <c r="V7799" t="s">
        <v>34</v>
      </c>
      <c r="W7799" t="s">
        <v>47</v>
      </c>
    </row>
    <row r="7800" spans="1:23" x14ac:dyDescent="0.35">
      <c r="A7800">
        <v>8276</v>
      </c>
      <c r="B7800" t="s">
        <v>7911</v>
      </c>
      <c r="C7800" s="4">
        <f>mock_fashion_data_uk_us[[#This Row],[Price]]/10^13</f>
        <v>709.47192121697674</v>
      </c>
      <c r="D7800" s="2">
        <v>7094719212169767</v>
      </c>
      <c r="E7800" t="s">
        <v>21</v>
      </c>
      <c r="F7800" t="s">
        <v>145</v>
      </c>
      <c r="G7800" t="s">
        <v>70</v>
      </c>
      <c r="H7800">
        <v>2712071041870962</v>
      </c>
      <c r="I7800">
        <v>365</v>
      </c>
      <c r="J7800" s="4">
        <f>mock_fashion_data_uk_us[[#This Row],[Adapted Price]]*mock_fashion_data_uk_us[[#This Row],[Review Count]]</f>
        <v>258957.25124419652</v>
      </c>
      <c r="K7800" t="s">
        <v>94</v>
      </c>
      <c r="L7800" t="s">
        <v>51</v>
      </c>
      <c r="M7800" t="s">
        <v>64</v>
      </c>
      <c r="N7800" t="s">
        <v>40</v>
      </c>
      <c r="O7800" t="s">
        <v>85</v>
      </c>
      <c r="P7800">
        <v>21</v>
      </c>
      <c r="Q7800" t="s">
        <v>172</v>
      </c>
      <c r="R7800" t="s">
        <v>123</v>
      </c>
      <c r="S7800" t="s">
        <v>31</v>
      </c>
      <c r="T7800" t="s">
        <v>80</v>
      </c>
      <c r="U7800" t="s">
        <v>59</v>
      </c>
      <c r="V7800" t="s">
        <v>34</v>
      </c>
      <c r="W7800" t="s">
        <v>46</v>
      </c>
    </row>
    <row r="7801" spans="1:23" x14ac:dyDescent="0.35">
      <c r="A7801">
        <v>8277</v>
      </c>
      <c r="B7801" t="s">
        <v>7912</v>
      </c>
      <c r="C7801" s="4">
        <f>mock_fashion_data_uk_us[[#This Row],[Price]]/10^13</f>
        <v>1096.0357793680407</v>
      </c>
      <c r="D7801" s="2">
        <v>1.0960357793680408E+16</v>
      </c>
      <c r="E7801" t="s">
        <v>68</v>
      </c>
      <c r="F7801" t="s">
        <v>125</v>
      </c>
      <c r="G7801" t="s">
        <v>70</v>
      </c>
      <c r="H7801">
        <v>1027307540292826</v>
      </c>
      <c r="I7801">
        <v>237</v>
      </c>
      <c r="J7801" s="4">
        <f>mock_fashion_data_uk_us[[#This Row],[Adapted Price]]*mock_fashion_data_uk_us[[#This Row],[Review Count]]</f>
        <v>259760.47971022566</v>
      </c>
      <c r="K7801" t="s">
        <v>63</v>
      </c>
      <c r="L7801" t="s">
        <v>51</v>
      </c>
      <c r="M7801" t="s">
        <v>72</v>
      </c>
      <c r="N7801" t="s">
        <v>40</v>
      </c>
      <c r="O7801" t="s">
        <v>66</v>
      </c>
      <c r="P7801">
        <v>59</v>
      </c>
      <c r="Q7801" t="s">
        <v>55</v>
      </c>
      <c r="R7801" t="s">
        <v>86</v>
      </c>
      <c r="S7801" t="s">
        <v>44</v>
      </c>
      <c r="T7801" t="s">
        <v>58</v>
      </c>
      <c r="U7801" t="s">
        <v>75</v>
      </c>
      <c r="V7801" t="s">
        <v>34</v>
      </c>
      <c r="W7801" t="s">
        <v>33</v>
      </c>
    </row>
    <row r="7802" spans="1:23" x14ac:dyDescent="0.35">
      <c r="A7802">
        <v>8278</v>
      </c>
      <c r="B7802" t="s">
        <v>7913</v>
      </c>
      <c r="C7802" s="4">
        <f>mock_fashion_data_uk_us[[#This Row],[Price]]/10^13</f>
        <v>669.46224243739221</v>
      </c>
      <c r="D7802" s="2">
        <v>6694622424373922</v>
      </c>
      <c r="E7802" t="s">
        <v>36</v>
      </c>
      <c r="F7802" t="s">
        <v>145</v>
      </c>
      <c r="G7802" t="s">
        <v>70</v>
      </c>
      <c r="H7802">
        <v>2.2917254901530164E+16</v>
      </c>
      <c r="I7802">
        <v>333</v>
      </c>
      <c r="J7802" s="4">
        <f>mock_fashion_data_uk_us[[#This Row],[Adapted Price]]*mock_fashion_data_uk_us[[#This Row],[Review Count]]</f>
        <v>222930.92673165159</v>
      </c>
      <c r="K7802" t="s">
        <v>94</v>
      </c>
      <c r="L7802" t="s">
        <v>84</v>
      </c>
      <c r="M7802" t="s">
        <v>72</v>
      </c>
      <c r="N7802" t="s">
        <v>40</v>
      </c>
      <c r="O7802" t="s">
        <v>66</v>
      </c>
      <c r="P7802">
        <v>38</v>
      </c>
      <c r="Q7802" t="s">
        <v>42</v>
      </c>
      <c r="R7802" t="s">
        <v>30</v>
      </c>
      <c r="S7802" t="s">
        <v>31</v>
      </c>
      <c r="T7802" t="s">
        <v>58</v>
      </c>
      <c r="U7802" t="s">
        <v>75</v>
      </c>
      <c r="V7802" t="s">
        <v>59</v>
      </c>
      <c r="W7802" t="s">
        <v>46</v>
      </c>
    </row>
    <row r="7803" spans="1:23" x14ac:dyDescent="0.35">
      <c r="A7803">
        <v>8279</v>
      </c>
      <c r="B7803" t="s">
        <v>7914</v>
      </c>
      <c r="C7803" s="4">
        <f>mock_fashion_data_uk_us[[#This Row],[Price]]/10^13</f>
        <v>233.1961702177222</v>
      </c>
      <c r="D7803" s="2">
        <v>2331961702177222</v>
      </c>
      <c r="E7803" t="s">
        <v>21</v>
      </c>
      <c r="F7803" t="s">
        <v>119</v>
      </c>
      <c r="G7803" t="s">
        <v>23</v>
      </c>
      <c r="H7803">
        <v>2.7886706730461476E+16</v>
      </c>
      <c r="I7803">
        <v>286</v>
      </c>
      <c r="J7803" s="4">
        <f>mock_fashion_data_uk_us[[#This Row],[Adapted Price]]*mock_fashion_data_uk_us[[#This Row],[Review Count]]</f>
        <v>66694.104682268546</v>
      </c>
      <c r="K7803" t="s">
        <v>120</v>
      </c>
      <c r="L7803" t="s">
        <v>51</v>
      </c>
      <c r="M7803" t="s">
        <v>72</v>
      </c>
      <c r="N7803" t="s">
        <v>53</v>
      </c>
      <c r="O7803" t="s">
        <v>98</v>
      </c>
      <c r="P7803">
        <v>45</v>
      </c>
      <c r="Q7803" t="s">
        <v>103</v>
      </c>
      <c r="R7803" t="s">
        <v>91</v>
      </c>
      <c r="S7803" t="s">
        <v>31</v>
      </c>
      <c r="T7803" t="s">
        <v>58</v>
      </c>
      <c r="U7803" t="s">
        <v>47</v>
      </c>
      <c r="V7803" t="s">
        <v>75</v>
      </c>
      <c r="W7803" t="s">
        <v>46</v>
      </c>
    </row>
    <row r="7804" spans="1:23" x14ac:dyDescent="0.35">
      <c r="A7804">
        <v>8280</v>
      </c>
      <c r="B7804" t="s">
        <v>7915</v>
      </c>
      <c r="C7804" s="4">
        <f>mock_fashion_data_uk_us[[#This Row],[Price]]/10^13</f>
        <v>546.74030019618783</v>
      </c>
      <c r="D7804" s="2">
        <v>5467403001961878</v>
      </c>
      <c r="E7804" t="s">
        <v>68</v>
      </c>
      <c r="F7804" t="s">
        <v>111</v>
      </c>
      <c r="G7804" t="s">
        <v>50</v>
      </c>
      <c r="H7804">
        <v>4799938291082144</v>
      </c>
      <c r="I7804">
        <v>70</v>
      </c>
      <c r="J7804" s="4">
        <f>mock_fashion_data_uk_us[[#This Row],[Adapted Price]]*mock_fashion_data_uk_us[[#This Row],[Review Count]]</f>
        <v>38271.821013733148</v>
      </c>
      <c r="K7804" t="s">
        <v>71</v>
      </c>
      <c r="L7804" t="s">
        <v>51</v>
      </c>
      <c r="M7804" t="s">
        <v>52</v>
      </c>
      <c r="N7804" t="s">
        <v>40</v>
      </c>
      <c r="O7804" t="s">
        <v>98</v>
      </c>
      <c r="P7804">
        <v>32</v>
      </c>
      <c r="Q7804" t="s">
        <v>42</v>
      </c>
      <c r="R7804" t="s">
        <v>123</v>
      </c>
      <c r="S7804" t="s">
        <v>104</v>
      </c>
      <c r="T7804" t="s">
        <v>32</v>
      </c>
      <c r="U7804" t="s">
        <v>75</v>
      </c>
      <c r="V7804" t="s">
        <v>33</v>
      </c>
      <c r="W7804" t="s">
        <v>59</v>
      </c>
    </row>
    <row r="7805" spans="1:23" x14ac:dyDescent="0.35">
      <c r="A7805">
        <v>8281</v>
      </c>
      <c r="B7805" t="s">
        <v>7916</v>
      </c>
      <c r="C7805" s="4">
        <f>mock_fashion_data_uk_us[[#This Row],[Price]]/10^13</f>
        <v>2935.2114215043584</v>
      </c>
      <c r="D7805" s="2">
        <v>2.9352114215043584E+16</v>
      </c>
      <c r="E7805" t="s">
        <v>36</v>
      </c>
      <c r="F7805" t="s">
        <v>145</v>
      </c>
      <c r="G7805" t="s">
        <v>101</v>
      </c>
      <c r="H7805">
        <v>3464778398185392</v>
      </c>
      <c r="I7805">
        <v>411</v>
      </c>
      <c r="J7805" s="4">
        <f>mock_fashion_data_uk_us[[#This Row],[Adapted Price]]*mock_fashion_data_uk_us[[#This Row],[Review Count]]</f>
        <v>1206371.8942382913</v>
      </c>
      <c r="K7805" t="s">
        <v>63</v>
      </c>
      <c r="L7805" t="s">
        <v>84</v>
      </c>
      <c r="M7805" t="s">
        <v>64</v>
      </c>
      <c r="N7805" t="s">
        <v>53</v>
      </c>
      <c r="O7805" t="s">
        <v>98</v>
      </c>
      <c r="P7805">
        <v>30</v>
      </c>
      <c r="Q7805" t="s">
        <v>78</v>
      </c>
      <c r="R7805" t="s">
        <v>56</v>
      </c>
      <c r="S7805" t="s">
        <v>57</v>
      </c>
      <c r="T7805" t="s">
        <v>80</v>
      </c>
      <c r="U7805" t="s">
        <v>47</v>
      </c>
      <c r="V7805" t="s">
        <v>46</v>
      </c>
      <c r="W7805" t="s">
        <v>46</v>
      </c>
    </row>
    <row r="7806" spans="1:23" x14ac:dyDescent="0.35">
      <c r="A7806">
        <v>8282</v>
      </c>
      <c r="B7806" t="s">
        <v>7917</v>
      </c>
      <c r="C7806" s="4">
        <f>mock_fashion_data_uk_us[[#This Row],[Price]]/10^13</f>
        <v>331.88640249780178</v>
      </c>
      <c r="D7806" s="2">
        <v>3318864024978018</v>
      </c>
      <c r="E7806" t="s">
        <v>130</v>
      </c>
      <c r="F7806" t="s">
        <v>69</v>
      </c>
      <c r="G7806" t="s">
        <v>82</v>
      </c>
      <c r="H7806">
        <v>3.0658668709155608E+16</v>
      </c>
      <c r="I7806">
        <v>174</v>
      </c>
      <c r="J7806" s="4">
        <f>mock_fashion_data_uk_us[[#This Row],[Adapted Price]]*mock_fashion_data_uk_us[[#This Row],[Review Count]]</f>
        <v>57748.234034617511</v>
      </c>
      <c r="K7806" t="s">
        <v>83</v>
      </c>
      <c r="L7806" t="s">
        <v>51</v>
      </c>
      <c r="M7806" t="s">
        <v>26</v>
      </c>
      <c r="N7806" t="s">
        <v>53</v>
      </c>
      <c r="O7806" t="s">
        <v>140</v>
      </c>
      <c r="P7806">
        <v>64</v>
      </c>
      <c r="Q7806" t="s">
        <v>99</v>
      </c>
      <c r="R7806" t="s">
        <v>132</v>
      </c>
      <c r="S7806" t="s">
        <v>95</v>
      </c>
      <c r="T7806" t="s">
        <v>80</v>
      </c>
      <c r="U7806" t="s">
        <v>33</v>
      </c>
      <c r="V7806" t="s">
        <v>47</v>
      </c>
      <c r="W7806" t="s">
        <v>75</v>
      </c>
    </row>
    <row r="7807" spans="1:23" x14ac:dyDescent="0.35">
      <c r="A7807">
        <v>8283</v>
      </c>
      <c r="B7807" t="s">
        <v>7918</v>
      </c>
      <c r="C7807" s="4">
        <f>mock_fashion_data_uk_us[[#This Row],[Price]]/10^13</f>
        <v>565.50061478011469</v>
      </c>
      <c r="D7807" s="2">
        <v>5655006147801147</v>
      </c>
      <c r="E7807" t="s">
        <v>68</v>
      </c>
      <c r="F7807" t="s">
        <v>116</v>
      </c>
      <c r="G7807" t="s">
        <v>38</v>
      </c>
      <c r="H7807">
        <v>2.7457887385425764E+16</v>
      </c>
      <c r="I7807">
        <v>276</v>
      </c>
      <c r="J7807" s="4">
        <f>mock_fashion_data_uk_us[[#This Row],[Adapted Price]]*mock_fashion_data_uk_us[[#This Row],[Review Count]]</f>
        <v>156078.16967931166</v>
      </c>
      <c r="K7807" t="s">
        <v>94</v>
      </c>
      <c r="L7807" t="s">
        <v>51</v>
      </c>
      <c r="M7807" t="s">
        <v>26</v>
      </c>
      <c r="N7807" t="s">
        <v>65</v>
      </c>
      <c r="O7807" t="s">
        <v>54</v>
      </c>
      <c r="P7807">
        <v>44</v>
      </c>
      <c r="Q7807" t="s">
        <v>114</v>
      </c>
      <c r="R7807" t="s">
        <v>86</v>
      </c>
      <c r="S7807" t="s">
        <v>44</v>
      </c>
      <c r="T7807" t="s">
        <v>45</v>
      </c>
      <c r="U7807" t="s">
        <v>46</v>
      </c>
      <c r="V7807" t="s">
        <v>59</v>
      </c>
      <c r="W7807" t="s">
        <v>59</v>
      </c>
    </row>
    <row r="7808" spans="1:23" x14ac:dyDescent="0.35">
      <c r="A7808">
        <v>8284</v>
      </c>
      <c r="B7808" t="s">
        <v>7919</v>
      </c>
      <c r="C7808" s="4">
        <f>mock_fashion_data_uk_us[[#This Row],[Price]]/10^13</f>
        <v>2164.4090530659751</v>
      </c>
      <c r="D7808" s="2">
        <v>2.1644090530659752E+16</v>
      </c>
      <c r="E7808" t="s">
        <v>118</v>
      </c>
      <c r="F7808" t="s">
        <v>145</v>
      </c>
      <c r="G7808" t="s">
        <v>70</v>
      </c>
      <c r="H7808">
        <v>3.832330348447552E+16</v>
      </c>
      <c r="I7808">
        <v>338</v>
      </c>
      <c r="J7808" s="4">
        <f>mock_fashion_data_uk_us[[#This Row],[Adapted Price]]*mock_fashion_data_uk_us[[#This Row],[Review Count]]</f>
        <v>731570.25993629952</v>
      </c>
      <c r="K7808" t="s">
        <v>63</v>
      </c>
      <c r="L7808" t="s">
        <v>51</v>
      </c>
      <c r="M7808" t="s">
        <v>52</v>
      </c>
      <c r="N7808" t="s">
        <v>27</v>
      </c>
      <c r="O7808" t="s">
        <v>140</v>
      </c>
      <c r="P7808">
        <v>48</v>
      </c>
      <c r="Q7808" t="s">
        <v>172</v>
      </c>
      <c r="R7808" t="s">
        <v>91</v>
      </c>
      <c r="S7808" t="s">
        <v>31</v>
      </c>
      <c r="T7808" t="s">
        <v>32</v>
      </c>
      <c r="U7808" t="s">
        <v>75</v>
      </c>
      <c r="V7808" t="s">
        <v>75</v>
      </c>
      <c r="W7808" t="s">
        <v>47</v>
      </c>
    </row>
    <row r="7809" spans="1:23" x14ac:dyDescent="0.35">
      <c r="A7809">
        <v>8285</v>
      </c>
      <c r="B7809" t="s">
        <v>7920</v>
      </c>
      <c r="C7809" s="4">
        <f>mock_fashion_data_uk_us[[#This Row],[Price]]/10^13</f>
        <v>4625.8149154200273</v>
      </c>
      <c r="D7809" s="2">
        <v>4.6258149154200272E+16</v>
      </c>
      <c r="E7809" t="s">
        <v>130</v>
      </c>
      <c r="F7809" t="s">
        <v>62</v>
      </c>
      <c r="G7809" t="s">
        <v>70</v>
      </c>
      <c r="H7809">
        <v>4832495583063527</v>
      </c>
      <c r="I7809">
        <v>359</v>
      </c>
      <c r="J7809" s="4">
        <f>mock_fashion_data_uk_us[[#This Row],[Adapted Price]]*mock_fashion_data_uk_us[[#This Row],[Review Count]]</f>
        <v>1660667.5546357897</v>
      </c>
      <c r="K7809" t="s">
        <v>71</v>
      </c>
      <c r="L7809" t="s">
        <v>25</v>
      </c>
      <c r="M7809" t="s">
        <v>72</v>
      </c>
      <c r="N7809" t="s">
        <v>27</v>
      </c>
      <c r="O7809" t="s">
        <v>77</v>
      </c>
      <c r="P7809">
        <v>25</v>
      </c>
      <c r="Q7809" t="s">
        <v>103</v>
      </c>
      <c r="R7809" t="s">
        <v>91</v>
      </c>
      <c r="S7809" t="s">
        <v>57</v>
      </c>
      <c r="T7809" t="s">
        <v>32</v>
      </c>
      <c r="U7809" t="s">
        <v>47</v>
      </c>
      <c r="V7809" t="s">
        <v>47</v>
      </c>
      <c r="W7809" t="s">
        <v>34</v>
      </c>
    </row>
    <row r="7810" spans="1:23" x14ac:dyDescent="0.35">
      <c r="A7810">
        <v>8286</v>
      </c>
      <c r="B7810" t="s">
        <v>7921</v>
      </c>
      <c r="C7810" s="4">
        <f>mock_fashion_data_uk_us[[#This Row],[Price]]/10^13</f>
        <v>2370.1891854256728</v>
      </c>
      <c r="D7810" s="2">
        <v>2.3701891854256728E+16</v>
      </c>
      <c r="E7810" t="s">
        <v>21</v>
      </c>
      <c r="F7810" t="s">
        <v>111</v>
      </c>
      <c r="G7810" t="s">
        <v>70</v>
      </c>
      <c r="H7810">
        <v>3370635959162648</v>
      </c>
      <c r="I7810">
        <v>256</v>
      </c>
      <c r="J7810" s="4">
        <f>mock_fashion_data_uk_us[[#This Row],[Adapted Price]]*mock_fashion_data_uk_us[[#This Row],[Review Count]]</f>
        <v>606768.43146897224</v>
      </c>
      <c r="K7810" t="s">
        <v>24</v>
      </c>
      <c r="L7810" t="s">
        <v>25</v>
      </c>
      <c r="M7810" t="s">
        <v>72</v>
      </c>
      <c r="N7810" t="s">
        <v>53</v>
      </c>
      <c r="O7810" t="s">
        <v>140</v>
      </c>
      <c r="P7810">
        <v>37</v>
      </c>
      <c r="Q7810" t="s">
        <v>90</v>
      </c>
      <c r="R7810" t="s">
        <v>43</v>
      </c>
      <c r="S7810" t="s">
        <v>104</v>
      </c>
      <c r="T7810" t="s">
        <v>45</v>
      </c>
      <c r="U7810" t="s">
        <v>75</v>
      </c>
      <c r="V7810" t="s">
        <v>34</v>
      </c>
      <c r="W7810" t="s">
        <v>59</v>
      </c>
    </row>
    <row r="7811" spans="1:23" x14ac:dyDescent="0.35">
      <c r="A7811">
        <v>8287</v>
      </c>
      <c r="B7811" t="s">
        <v>7922</v>
      </c>
      <c r="C7811" s="4">
        <f>mock_fashion_data_uk_us[[#This Row],[Price]]/10^13</f>
        <v>803.74256679440532</v>
      </c>
      <c r="D7811" s="2">
        <v>8037425667944053</v>
      </c>
      <c r="E7811" t="s">
        <v>49</v>
      </c>
      <c r="F7811" t="s">
        <v>62</v>
      </c>
      <c r="G7811" t="s">
        <v>89</v>
      </c>
      <c r="H7811">
        <v>4821959784943928</v>
      </c>
      <c r="I7811">
        <v>65</v>
      </c>
      <c r="J7811" s="4">
        <f>mock_fashion_data_uk_us[[#This Row],[Adapted Price]]*mock_fashion_data_uk_us[[#This Row],[Review Count]]</f>
        <v>52243.266841636345</v>
      </c>
      <c r="K7811" t="s">
        <v>97</v>
      </c>
      <c r="L7811" t="s">
        <v>84</v>
      </c>
      <c r="M7811" t="s">
        <v>72</v>
      </c>
      <c r="N7811" t="s">
        <v>65</v>
      </c>
      <c r="O7811" t="s">
        <v>66</v>
      </c>
      <c r="P7811">
        <v>42</v>
      </c>
      <c r="Q7811" t="s">
        <v>90</v>
      </c>
      <c r="R7811" t="s">
        <v>79</v>
      </c>
      <c r="S7811" t="s">
        <v>31</v>
      </c>
      <c r="T7811" t="s">
        <v>105</v>
      </c>
      <c r="U7811" t="s">
        <v>33</v>
      </c>
      <c r="V7811" t="s">
        <v>75</v>
      </c>
      <c r="W7811" t="s">
        <v>75</v>
      </c>
    </row>
    <row r="7812" spans="1:23" x14ac:dyDescent="0.35">
      <c r="A7812">
        <v>8288</v>
      </c>
      <c r="B7812" t="s">
        <v>7923</v>
      </c>
      <c r="C7812" s="4">
        <f>mock_fashion_data_uk_us[[#This Row],[Price]]/10^13</f>
        <v>604.53086660177723</v>
      </c>
      <c r="D7812" s="2">
        <v>6045308666017772</v>
      </c>
      <c r="E7812" t="s">
        <v>21</v>
      </c>
      <c r="F7812" t="s">
        <v>69</v>
      </c>
      <c r="G7812" t="s">
        <v>70</v>
      </c>
      <c r="H7812">
        <v>461465159177717</v>
      </c>
      <c r="I7812">
        <v>448</v>
      </c>
      <c r="J7812" s="4">
        <f>mock_fashion_data_uk_us[[#This Row],[Adapted Price]]*mock_fashion_data_uk_us[[#This Row],[Review Count]]</f>
        <v>270829.8282375962</v>
      </c>
      <c r="K7812" t="s">
        <v>24</v>
      </c>
      <c r="L7812" t="s">
        <v>84</v>
      </c>
      <c r="M7812" t="s">
        <v>72</v>
      </c>
      <c r="N7812" t="s">
        <v>53</v>
      </c>
      <c r="O7812" t="s">
        <v>41</v>
      </c>
      <c r="P7812">
        <v>56</v>
      </c>
      <c r="Q7812" t="s">
        <v>90</v>
      </c>
      <c r="R7812" t="s">
        <v>43</v>
      </c>
      <c r="S7812" t="s">
        <v>95</v>
      </c>
      <c r="T7812" t="s">
        <v>58</v>
      </c>
      <c r="U7812" t="s">
        <v>46</v>
      </c>
      <c r="V7812" t="s">
        <v>75</v>
      </c>
      <c r="W7812" t="s">
        <v>34</v>
      </c>
    </row>
    <row r="7813" spans="1:23" x14ac:dyDescent="0.35">
      <c r="A7813">
        <v>8290</v>
      </c>
      <c r="B7813" t="s">
        <v>7924</v>
      </c>
      <c r="C7813" s="4">
        <f>mock_fashion_data_uk_us[[#This Row],[Price]]/10^13</f>
        <v>3961.3072778268847</v>
      </c>
      <c r="D7813" s="2">
        <v>3.9613072778268848E+16</v>
      </c>
      <c r="E7813" t="s">
        <v>61</v>
      </c>
      <c r="F7813" t="s">
        <v>111</v>
      </c>
      <c r="G7813" t="s">
        <v>101</v>
      </c>
      <c r="H7813">
        <v>4001976958195761</v>
      </c>
      <c r="I7813">
        <v>305</v>
      </c>
      <c r="J7813" s="4">
        <f>mock_fashion_data_uk_us[[#This Row],[Adapted Price]]*mock_fashion_data_uk_us[[#This Row],[Review Count]]</f>
        <v>1208198.7197371998</v>
      </c>
      <c r="K7813" t="s">
        <v>120</v>
      </c>
      <c r="L7813" t="s">
        <v>84</v>
      </c>
      <c r="M7813" t="s">
        <v>72</v>
      </c>
      <c r="N7813" t="s">
        <v>53</v>
      </c>
      <c r="O7813" t="s">
        <v>127</v>
      </c>
      <c r="P7813">
        <v>64</v>
      </c>
      <c r="Q7813" t="s">
        <v>29</v>
      </c>
      <c r="R7813" t="s">
        <v>30</v>
      </c>
      <c r="S7813" t="s">
        <v>95</v>
      </c>
      <c r="T7813" t="s">
        <v>80</v>
      </c>
      <c r="U7813" t="s">
        <v>59</v>
      </c>
      <c r="V7813" t="s">
        <v>34</v>
      </c>
      <c r="W7813" t="s">
        <v>59</v>
      </c>
    </row>
    <row r="7814" spans="1:23" x14ac:dyDescent="0.35">
      <c r="A7814">
        <v>8291</v>
      </c>
      <c r="B7814" t="s">
        <v>7925</v>
      </c>
      <c r="C7814" s="4">
        <f>mock_fashion_data_uk_us[[#This Row],[Price]]/10^13</f>
        <v>927.7819458717172</v>
      </c>
      <c r="D7814" s="2">
        <v>9277819458717172</v>
      </c>
      <c r="E7814" t="s">
        <v>68</v>
      </c>
      <c r="F7814" t="s">
        <v>116</v>
      </c>
      <c r="G7814" t="s">
        <v>101</v>
      </c>
      <c r="H7814">
        <v>2.7295096892674336E+16</v>
      </c>
      <c r="I7814">
        <v>341</v>
      </c>
      <c r="J7814" s="4">
        <f>mock_fashion_data_uk_us[[#This Row],[Adapted Price]]*mock_fashion_data_uk_us[[#This Row],[Review Count]]</f>
        <v>316373.64354225557</v>
      </c>
      <c r="K7814" t="s">
        <v>120</v>
      </c>
      <c r="L7814" t="s">
        <v>51</v>
      </c>
      <c r="M7814" t="s">
        <v>26</v>
      </c>
      <c r="N7814" t="s">
        <v>53</v>
      </c>
      <c r="O7814" t="s">
        <v>28</v>
      </c>
      <c r="P7814">
        <v>24</v>
      </c>
      <c r="Q7814" t="s">
        <v>99</v>
      </c>
      <c r="R7814" t="s">
        <v>73</v>
      </c>
      <c r="S7814" t="s">
        <v>95</v>
      </c>
      <c r="T7814" t="s">
        <v>80</v>
      </c>
      <c r="U7814" t="s">
        <v>47</v>
      </c>
      <c r="V7814" t="s">
        <v>46</v>
      </c>
      <c r="W7814" t="s">
        <v>34</v>
      </c>
    </row>
    <row r="7815" spans="1:23" x14ac:dyDescent="0.35">
      <c r="A7815">
        <v>8292</v>
      </c>
      <c r="B7815" t="s">
        <v>7926</v>
      </c>
      <c r="C7815" s="4">
        <f>mock_fashion_data_uk_us[[#This Row],[Price]]/10^13</f>
        <v>5380.0842430711382</v>
      </c>
      <c r="D7815" s="2">
        <v>5.3800842430711384E+16</v>
      </c>
      <c r="E7815" t="s">
        <v>88</v>
      </c>
      <c r="F7815" t="s">
        <v>125</v>
      </c>
      <c r="G7815" t="s">
        <v>50</v>
      </c>
      <c r="H7815">
        <v>4925303441767124</v>
      </c>
      <c r="I7815">
        <v>340</v>
      </c>
      <c r="J7815" s="4">
        <f>mock_fashion_data_uk_us[[#This Row],[Adapted Price]]*mock_fashion_data_uk_us[[#This Row],[Review Count]]</f>
        <v>1829228.642644187</v>
      </c>
      <c r="K7815" t="s">
        <v>39</v>
      </c>
      <c r="L7815" t="s">
        <v>84</v>
      </c>
      <c r="M7815" t="s">
        <v>26</v>
      </c>
      <c r="N7815" t="s">
        <v>53</v>
      </c>
      <c r="O7815" t="s">
        <v>66</v>
      </c>
      <c r="P7815">
        <v>36</v>
      </c>
      <c r="Q7815" t="s">
        <v>90</v>
      </c>
      <c r="R7815" t="s">
        <v>132</v>
      </c>
      <c r="S7815" t="s">
        <v>95</v>
      </c>
      <c r="T7815" t="s">
        <v>32</v>
      </c>
      <c r="U7815" t="s">
        <v>75</v>
      </c>
      <c r="V7815" t="s">
        <v>33</v>
      </c>
      <c r="W7815" t="s">
        <v>46</v>
      </c>
    </row>
    <row r="7816" spans="1:23" x14ac:dyDescent="0.35">
      <c r="A7816">
        <v>8293</v>
      </c>
      <c r="B7816" t="s">
        <v>7927</v>
      </c>
      <c r="C7816" s="4">
        <f>mock_fashion_data_uk_us[[#This Row],[Price]]/10^13</f>
        <v>979.89723227589138</v>
      </c>
      <c r="D7816" s="2">
        <v>9798972322758914</v>
      </c>
      <c r="E7816" t="s">
        <v>49</v>
      </c>
      <c r="F7816" t="s">
        <v>111</v>
      </c>
      <c r="G7816" t="s">
        <v>23</v>
      </c>
      <c r="H7816">
        <v>1.4455653081191208E+16</v>
      </c>
      <c r="I7816">
        <v>461</v>
      </c>
      <c r="J7816" s="4">
        <f>mock_fashion_data_uk_us[[#This Row],[Adapted Price]]*mock_fashion_data_uk_us[[#This Row],[Review Count]]</f>
        <v>451732.62407918595</v>
      </c>
      <c r="K7816" t="s">
        <v>24</v>
      </c>
      <c r="L7816" t="s">
        <v>25</v>
      </c>
      <c r="M7816" t="s">
        <v>52</v>
      </c>
      <c r="N7816" t="s">
        <v>65</v>
      </c>
      <c r="O7816" t="s">
        <v>66</v>
      </c>
      <c r="P7816">
        <v>48</v>
      </c>
      <c r="Q7816" t="s">
        <v>103</v>
      </c>
      <c r="R7816" t="s">
        <v>132</v>
      </c>
      <c r="S7816" t="s">
        <v>95</v>
      </c>
      <c r="T7816" t="s">
        <v>80</v>
      </c>
      <c r="U7816" t="s">
        <v>47</v>
      </c>
      <c r="V7816" t="s">
        <v>34</v>
      </c>
      <c r="W7816" t="s">
        <v>75</v>
      </c>
    </row>
    <row r="7817" spans="1:23" x14ac:dyDescent="0.35">
      <c r="A7817">
        <v>8297</v>
      </c>
      <c r="B7817" t="s">
        <v>7928</v>
      </c>
      <c r="C7817" s="4">
        <f>mock_fashion_data_uk_us[[#This Row],[Price]]/10^13</f>
        <v>1914.6289217274168</v>
      </c>
      <c r="D7817" s="2">
        <v>1.9146289217274168E+16</v>
      </c>
      <c r="E7817" t="s">
        <v>61</v>
      </c>
      <c r="F7817" t="s">
        <v>116</v>
      </c>
      <c r="G7817" t="s">
        <v>101</v>
      </c>
      <c r="H7817">
        <v>4628526040836443</v>
      </c>
      <c r="I7817">
        <v>317</v>
      </c>
      <c r="J7817" s="4">
        <f>mock_fashion_data_uk_us[[#This Row],[Adapted Price]]*mock_fashion_data_uk_us[[#This Row],[Review Count]]</f>
        <v>606937.36818759108</v>
      </c>
      <c r="K7817" t="s">
        <v>97</v>
      </c>
      <c r="L7817" t="s">
        <v>84</v>
      </c>
      <c r="M7817" t="s">
        <v>72</v>
      </c>
      <c r="N7817" t="s">
        <v>53</v>
      </c>
      <c r="O7817" t="s">
        <v>77</v>
      </c>
      <c r="P7817">
        <v>41</v>
      </c>
      <c r="Q7817" t="s">
        <v>78</v>
      </c>
      <c r="R7817" t="s">
        <v>56</v>
      </c>
      <c r="S7817" t="s">
        <v>74</v>
      </c>
      <c r="T7817" t="s">
        <v>80</v>
      </c>
      <c r="U7817" t="s">
        <v>47</v>
      </c>
      <c r="V7817" t="s">
        <v>34</v>
      </c>
      <c r="W7817" t="s">
        <v>33</v>
      </c>
    </row>
    <row r="7818" spans="1:23" x14ac:dyDescent="0.35">
      <c r="A7818">
        <v>8298</v>
      </c>
      <c r="B7818" t="s">
        <v>7929</v>
      </c>
      <c r="C7818" s="4">
        <f>mock_fashion_data_uk_us[[#This Row],[Price]]/10^13</f>
        <v>614.39530779322183</v>
      </c>
      <c r="D7818" s="2">
        <v>6143953077932218</v>
      </c>
      <c r="E7818" t="s">
        <v>21</v>
      </c>
      <c r="F7818" t="s">
        <v>108</v>
      </c>
      <c r="G7818" t="s">
        <v>38</v>
      </c>
      <c r="H7818">
        <v>4.8343401024927816E+16</v>
      </c>
      <c r="I7818">
        <v>178</v>
      </c>
      <c r="J7818" s="4">
        <f>mock_fashion_data_uk_us[[#This Row],[Adapted Price]]*mock_fashion_data_uk_us[[#This Row],[Review Count]]</f>
        <v>109362.36478719348</v>
      </c>
      <c r="K7818" t="s">
        <v>97</v>
      </c>
      <c r="L7818" t="s">
        <v>84</v>
      </c>
      <c r="M7818" t="s">
        <v>26</v>
      </c>
      <c r="N7818" t="s">
        <v>27</v>
      </c>
      <c r="O7818" t="s">
        <v>77</v>
      </c>
      <c r="P7818">
        <v>53</v>
      </c>
      <c r="Q7818" t="s">
        <v>172</v>
      </c>
      <c r="R7818" t="s">
        <v>132</v>
      </c>
      <c r="S7818" t="s">
        <v>31</v>
      </c>
      <c r="T7818" t="s">
        <v>105</v>
      </c>
      <c r="U7818" t="s">
        <v>46</v>
      </c>
      <c r="V7818" t="s">
        <v>47</v>
      </c>
      <c r="W7818" t="s">
        <v>46</v>
      </c>
    </row>
    <row r="7819" spans="1:23" x14ac:dyDescent="0.35">
      <c r="A7819">
        <v>8299</v>
      </c>
      <c r="B7819" t="s">
        <v>7930</v>
      </c>
      <c r="C7819" s="4">
        <f>mock_fashion_data_uk_us[[#This Row],[Price]]/10^13</f>
        <v>530.30942471624178</v>
      </c>
      <c r="D7819" s="2">
        <v>5303094247162418</v>
      </c>
      <c r="E7819" t="s">
        <v>21</v>
      </c>
      <c r="F7819" t="s">
        <v>116</v>
      </c>
      <c r="G7819" t="s">
        <v>89</v>
      </c>
      <c r="H7819">
        <v>1.3794230089869952E+16</v>
      </c>
      <c r="I7819">
        <v>279</v>
      </c>
      <c r="J7819" s="4">
        <f>mock_fashion_data_uk_us[[#This Row],[Adapted Price]]*mock_fashion_data_uk_us[[#This Row],[Review Count]]</f>
        <v>147956.32949583145</v>
      </c>
      <c r="K7819" t="s">
        <v>39</v>
      </c>
      <c r="L7819" t="s">
        <v>51</v>
      </c>
      <c r="M7819" t="s">
        <v>52</v>
      </c>
      <c r="N7819" t="s">
        <v>27</v>
      </c>
      <c r="O7819" t="s">
        <v>28</v>
      </c>
      <c r="P7819">
        <v>25</v>
      </c>
      <c r="Q7819" t="s">
        <v>103</v>
      </c>
      <c r="R7819" t="s">
        <v>86</v>
      </c>
      <c r="S7819" t="s">
        <v>95</v>
      </c>
      <c r="T7819" t="s">
        <v>58</v>
      </c>
      <c r="U7819" t="s">
        <v>46</v>
      </c>
      <c r="V7819" t="s">
        <v>59</v>
      </c>
      <c r="W7819" t="s">
        <v>33</v>
      </c>
    </row>
    <row r="7820" spans="1:23" x14ac:dyDescent="0.35">
      <c r="A7820">
        <v>8300</v>
      </c>
      <c r="B7820" t="s">
        <v>7931</v>
      </c>
      <c r="C7820" s="4">
        <f>mock_fashion_data_uk_us[[#This Row],[Price]]/10^13</f>
        <v>5772.5709360037636</v>
      </c>
      <c r="D7820" s="2">
        <v>5.7725709360037632E+16</v>
      </c>
      <c r="E7820" t="s">
        <v>68</v>
      </c>
      <c r="F7820" t="s">
        <v>116</v>
      </c>
      <c r="G7820" t="s">
        <v>23</v>
      </c>
      <c r="H7820">
        <v>3.91319874377438E+16</v>
      </c>
      <c r="I7820">
        <v>164</v>
      </c>
      <c r="J7820" s="4">
        <f>mock_fashion_data_uk_us[[#This Row],[Adapted Price]]*mock_fashion_data_uk_us[[#This Row],[Review Count]]</f>
        <v>946701.63350461726</v>
      </c>
      <c r="K7820" t="s">
        <v>83</v>
      </c>
      <c r="L7820" t="s">
        <v>51</v>
      </c>
      <c r="M7820" t="s">
        <v>52</v>
      </c>
      <c r="N7820" t="s">
        <v>27</v>
      </c>
      <c r="O7820" t="s">
        <v>77</v>
      </c>
      <c r="P7820">
        <v>55</v>
      </c>
      <c r="Q7820" t="s">
        <v>42</v>
      </c>
      <c r="R7820" t="s">
        <v>132</v>
      </c>
      <c r="S7820" t="s">
        <v>44</v>
      </c>
      <c r="T7820" t="s">
        <v>32</v>
      </c>
      <c r="U7820" t="s">
        <v>33</v>
      </c>
      <c r="V7820" t="s">
        <v>46</v>
      </c>
      <c r="W7820" t="s">
        <v>47</v>
      </c>
    </row>
    <row r="7821" spans="1:23" x14ac:dyDescent="0.35">
      <c r="A7821">
        <v>8301</v>
      </c>
      <c r="B7821" t="s">
        <v>7932</v>
      </c>
      <c r="C7821" s="4">
        <f>mock_fashion_data_uk_us[[#This Row],[Price]]/10^13</f>
        <v>161.15503989519641</v>
      </c>
      <c r="D7821" s="2">
        <v>1611550398951964</v>
      </c>
      <c r="E7821" t="s">
        <v>36</v>
      </c>
      <c r="F7821" t="s">
        <v>22</v>
      </c>
      <c r="G7821" t="s">
        <v>70</v>
      </c>
      <c r="H7821">
        <v>3062505624161008</v>
      </c>
      <c r="I7821">
        <v>192</v>
      </c>
      <c r="J7821" s="4">
        <f>mock_fashion_data_uk_us[[#This Row],[Adapted Price]]*mock_fashion_data_uk_us[[#This Row],[Review Count]]</f>
        <v>30941.767659877711</v>
      </c>
      <c r="K7821" t="s">
        <v>71</v>
      </c>
      <c r="L7821" t="s">
        <v>25</v>
      </c>
      <c r="M7821" t="s">
        <v>52</v>
      </c>
      <c r="N7821" t="s">
        <v>27</v>
      </c>
      <c r="O7821" t="s">
        <v>85</v>
      </c>
      <c r="P7821">
        <v>62</v>
      </c>
      <c r="Q7821" t="s">
        <v>99</v>
      </c>
      <c r="R7821" t="s">
        <v>91</v>
      </c>
      <c r="S7821" t="s">
        <v>104</v>
      </c>
      <c r="T7821" t="s">
        <v>32</v>
      </c>
      <c r="U7821" t="s">
        <v>59</v>
      </c>
      <c r="V7821" t="s">
        <v>75</v>
      </c>
      <c r="W7821" t="s">
        <v>34</v>
      </c>
    </row>
    <row r="7822" spans="1:23" x14ac:dyDescent="0.35">
      <c r="A7822">
        <v>8302</v>
      </c>
      <c r="B7822" t="s">
        <v>7933</v>
      </c>
      <c r="C7822" s="4">
        <f>mock_fashion_data_uk_us[[#This Row],[Price]]/10^13</f>
        <v>714.70025705974479</v>
      </c>
      <c r="D7822" s="2">
        <v>7147002570597448</v>
      </c>
      <c r="E7822" t="s">
        <v>36</v>
      </c>
      <c r="F7822" t="s">
        <v>116</v>
      </c>
      <c r="G7822" t="s">
        <v>82</v>
      </c>
      <c r="H7822">
        <v>3826964398353322</v>
      </c>
      <c r="I7822">
        <v>54</v>
      </c>
      <c r="J7822" s="4">
        <f>mock_fashion_data_uk_us[[#This Row],[Adapted Price]]*mock_fashion_data_uk_us[[#This Row],[Review Count]]</f>
        <v>38593.813881226219</v>
      </c>
      <c r="K7822" t="s">
        <v>83</v>
      </c>
      <c r="L7822" t="s">
        <v>84</v>
      </c>
      <c r="M7822" t="s">
        <v>52</v>
      </c>
      <c r="N7822" t="s">
        <v>27</v>
      </c>
      <c r="O7822" t="s">
        <v>98</v>
      </c>
      <c r="P7822">
        <v>18</v>
      </c>
      <c r="Q7822" t="s">
        <v>99</v>
      </c>
      <c r="R7822" t="s">
        <v>132</v>
      </c>
      <c r="S7822" t="s">
        <v>57</v>
      </c>
      <c r="T7822" t="s">
        <v>58</v>
      </c>
      <c r="U7822" t="s">
        <v>59</v>
      </c>
      <c r="V7822" t="s">
        <v>47</v>
      </c>
      <c r="W7822" t="s">
        <v>75</v>
      </c>
    </row>
    <row r="7823" spans="1:23" x14ac:dyDescent="0.35">
      <c r="A7823">
        <v>8303</v>
      </c>
      <c r="B7823" t="s">
        <v>7934</v>
      </c>
      <c r="C7823" s="4">
        <f>mock_fashion_data_uk_us[[#This Row],[Price]]/10^13</f>
        <v>372.57191214355191</v>
      </c>
      <c r="D7823" s="2">
        <v>3725719121435519</v>
      </c>
      <c r="E7823" t="s">
        <v>130</v>
      </c>
      <c r="F7823" t="s">
        <v>62</v>
      </c>
      <c r="G7823" t="s">
        <v>50</v>
      </c>
      <c r="H7823">
        <v>2.6416834793991532E+16</v>
      </c>
      <c r="I7823">
        <v>51</v>
      </c>
      <c r="J7823" s="4">
        <f>mock_fashion_data_uk_us[[#This Row],[Adapted Price]]*mock_fashion_data_uk_us[[#This Row],[Review Count]]</f>
        <v>19001.167519321149</v>
      </c>
      <c r="K7823" t="s">
        <v>83</v>
      </c>
      <c r="L7823" t="s">
        <v>84</v>
      </c>
      <c r="M7823" t="s">
        <v>64</v>
      </c>
      <c r="N7823" t="s">
        <v>65</v>
      </c>
      <c r="O7823" t="s">
        <v>66</v>
      </c>
      <c r="P7823">
        <v>22</v>
      </c>
      <c r="Q7823" t="s">
        <v>99</v>
      </c>
      <c r="R7823" t="s">
        <v>123</v>
      </c>
      <c r="S7823" t="s">
        <v>31</v>
      </c>
      <c r="T7823" t="s">
        <v>80</v>
      </c>
      <c r="U7823" t="s">
        <v>46</v>
      </c>
      <c r="V7823" t="s">
        <v>33</v>
      </c>
      <c r="W7823" t="s">
        <v>34</v>
      </c>
    </row>
    <row r="7824" spans="1:23" x14ac:dyDescent="0.35">
      <c r="A7824">
        <v>8305</v>
      </c>
      <c r="B7824" t="s">
        <v>7935</v>
      </c>
      <c r="C7824" s="4">
        <f>mock_fashion_data_uk_us[[#This Row],[Price]]/10^13</f>
        <v>33.231936622300601</v>
      </c>
      <c r="D7824" s="2">
        <v>332319366223006</v>
      </c>
      <c r="E7824" t="s">
        <v>21</v>
      </c>
      <c r="F7824" t="s">
        <v>22</v>
      </c>
      <c r="G7824" t="s">
        <v>50</v>
      </c>
      <c r="H7824">
        <v>1.7959935808125492E+16</v>
      </c>
      <c r="I7824">
        <v>347</v>
      </c>
      <c r="J7824" s="4">
        <f>mock_fashion_data_uk_us[[#This Row],[Adapted Price]]*mock_fashion_data_uk_us[[#This Row],[Review Count]]</f>
        <v>11531.482007938308</v>
      </c>
      <c r="K7824" t="s">
        <v>63</v>
      </c>
      <c r="L7824" t="s">
        <v>25</v>
      </c>
      <c r="M7824" t="s">
        <v>26</v>
      </c>
      <c r="N7824" t="s">
        <v>53</v>
      </c>
      <c r="O7824" t="s">
        <v>28</v>
      </c>
      <c r="P7824">
        <v>32</v>
      </c>
      <c r="Q7824" t="s">
        <v>114</v>
      </c>
      <c r="R7824" t="s">
        <v>91</v>
      </c>
      <c r="S7824" t="s">
        <v>74</v>
      </c>
      <c r="T7824" t="s">
        <v>80</v>
      </c>
      <c r="U7824" t="s">
        <v>33</v>
      </c>
      <c r="V7824" t="s">
        <v>59</v>
      </c>
      <c r="W7824" t="s">
        <v>33</v>
      </c>
    </row>
    <row r="7825" spans="1:23" x14ac:dyDescent="0.35">
      <c r="A7825">
        <v>8306</v>
      </c>
      <c r="B7825" t="s">
        <v>7936</v>
      </c>
      <c r="C7825" s="4">
        <f>mock_fashion_data_uk_us[[#This Row],[Price]]/10^13</f>
        <v>989.51046139724644</v>
      </c>
      <c r="D7825" s="2">
        <v>9895104613972464</v>
      </c>
      <c r="E7825" t="s">
        <v>61</v>
      </c>
      <c r="F7825" t="s">
        <v>125</v>
      </c>
      <c r="G7825" t="s">
        <v>23</v>
      </c>
      <c r="H7825">
        <v>3.8335302407792208E+16</v>
      </c>
      <c r="I7825">
        <v>221</v>
      </c>
      <c r="J7825" s="4">
        <f>mock_fashion_data_uk_us[[#This Row],[Adapted Price]]*mock_fashion_data_uk_us[[#This Row],[Review Count]]</f>
        <v>218681.81196879147</v>
      </c>
      <c r="K7825" t="s">
        <v>63</v>
      </c>
      <c r="L7825" t="s">
        <v>51</v>
      </c>
      <c r="M7825" t="s">
        <v>26</v>
      </c>
      <c r="N7825" t="s">
        <v>53</v>
      </c>
      <c r="O7825" t="s">
        <v>127</v>
      </c>
      <c r="P7825">
        <v>36</v>
      </c>
      <c r="Q7825" t="s">
        <v>114</v>
      </c>
      <c r="R7825" t="s">
        <v>132</v>
      </c>
      <c r="S7825" t="s">
        <v>31</v>
      </c>
      <c r="T7825" t="s">
        <v>105</v>
      </c>
      <c r="U7825" t="s">
        <v>59</v>
      </c>
      <c r="V7825" t="s">
        <v>47</v>
      </c>
      <c r="W7825" t="s">
        <v>59</v>
      </c>
    </row>
    <row r="7826" spans="1:23" x14ac:dyDescent="0.35">
      <c r="A7826">
        <v>8307</v>
      </c>
      <c r="B7826" t="s">
        <v>7937</v>
      </c>
      <c r="C7826" s="4">
        <f>mock_fashion_data_uk_us[[#This Row],[Price]]/10^13</f>
        <v>649.64126905418254</v>
      </c>
      <c r="D7826" s="2">
        <v>6496412690541825</v>
      </c>
      <c r="E7826" t="s">
        <v>61</v>
      </c>
      <c r="F7826" t="s">
        <v>111</v>
      </c>
      <c r="G7826" t="s">
        <v>101</v>
      </c>
      <c r="H7826">
        <v>2611520644307862</v>
      </c>
      <c r="I7826">
        <v>314</v>
      </c>
      <c r="J7826" s="4">
        <f>mock_fashion_data_uk_us[[#This Row],[Adapted Price]]*mock_fashion_data_uk_us[[#This Row],[Review Count]]</f>
        <v>203987.35848301332</v>
      </c>
      <c r="K7826" t="s">
        <v>112</v>
      </c>
      <c r="L7826" t="s">
        <v>25</v>
      </c>
      <c r="M7826" t="s">
        <v>26</v>
      </c>
      <c r="N7826" t="s">
        <v>53</v>
      </c>
      <c r="O7826" t="s">
        <v>66</v>
      </c>
      <c r="P7826">
        <v>36</v>
      </c>
      <c r="Q7826" t="s">
        <v>114</v>
      </c>
      <c r="R7826" t="s">
        <v>86</v>
      </c>
      <c r="S7826" t="s">
        <v>31</v>
      </c>
      <c r="T7826" t="s">
        <v>105</v>
      </c>
      <c r="U7826" t="s">
        <v>75</v>
      </c>
      <c r="V7826" t="s">
        <v>47</v>
      </c>
      <c r="W7826" t="s">
        <v>34</v>
      </c>
    </row>
    <row r="7827" spans="1:23" x14ac:dyDescent="0.35">
      <c r="A7827">
        <v>8308</v>
      </c>
      <c r="B7827" t="s">
        <v>7938</v>
      </c>
      <c r="C7827" s="4">
        <f>mock_fashion_data_uk_us[[#This Row],[Price]]/10^13</f>
        <v>331.87313131200921</v>
      </c>
      <c r="D7827" s="2">
        <v>3318731313120092</v>
      </c>
      <c r="E7827" t="s">
        <v>118</v>
      </c>
      <c r="F7827" t="s">
        <v>22</v>
      </c>
      <c r="G7827" t="s">
        <v>70</v>
      </c>
      <c r="H7827">
        <v>44296114510313</v>
      </c>
      <c r="I7827">
        <v>161</v>
      </c>
      <c r="J7827" s="4">
        <f>mock_fashion_data_uk_us[[#This Row],[Adapted Price]]*mock_fashion_data_uk_us[[#This Row],[Review Count]]</f>
        <v>53431.574141233483</v>
      </c>
      <c r="K7827" t="s">
        <v>24</v>
      </c>
      <c r="L7827" t="s">
        <v>25</v>
      </c>
      <c r="M7827" t="s">
        <v>72</v>
      </c>
      <c r="N7827" t="s">
        <v>27</v>
      </c>
      <c r="O7827" t="s">
        <v>28</v>
      </c>
      <c r="P7827">
        <v>36</v>
      </c>
      <c r="Q7827" t="s">
        <v>78</v>
      </c>
      <c r="R7827" t="s">
        <v>79</v>
      </c>
      <c r="S7827" t="s">
        <v>74</v>
      </c>
      <c r="T7827" t="s">
        <v>32</v>
      </c>
      <c r="U7827" t="s">
        <v>46</v>
      </c>
      <c r="V7827" t="s">
        <v>33</v>
      </c>
      <c r="W7827" t="s">
        <v>46</v>
      </c>
    </row>
    <row r="7828" spans="1:23" x14ac:dyDescent="0.35">
      <c r="A7828">
        <v>8309</v>
      </c>
      <c r="B7828" t="s">
        <v>7939</v>
      </c>
      <c r="C7828" s="4">
        <f>mock_fashion_data_uk_us[[#This Row],[Price]]/10^13</f>
        <v>661.81709281912356</v>
      </c>
      <c r="D7828" s="2">
        <v>6618170928191236</v>
      </c>
      <c r="E7828" t="s">
        <v>61</v>
      </c>
      <c r="F7828" t="s">
        <v>119</v>
      </c>
      <c r="G7828" t="s">
        <v>101</v>
      </c>
      <c r="H7828">
        <v>2543139970542279</v>
      </c>
      <c r="I7828">
        <v>443</v>
      </c>
      <c r="J7828" s="4">
        <f>mock_fashion_data_uk_us[[#This Row],[Adapted Price]]*mock_fashion_data_uk_us[[#This Row],[Review Count]]</f>
        <v>293184.97211887175</v>
      </c>
      <c r="K7828" t="s">
        <v>83</v>
      </c>
      <c r="L7828" t="s">
        <v>51</v>
      </c>
      <c r="M7828" t="s">
        <v>52</v>
      </c>
      <c r="N7828" t="s">
        <v>65</v>
      </c>
      <c r="O7828" t="s">
        <v>77</v>
      </c>
      <c r="P7828">
        <v>46</v>
      </c>
      <c r="Q7828" t="s">
        <v>78</v>
      </c>
      <c r="R7828" t="s">
        <v>86</v>
      </c>
      <c r="S7828" t="s">
        <v>57</v>
      </c>
      <c r="T7828" t="s">
        <v>105</v>
      </c>
      <c r="U7828" t="s">
        <v>33</v>
      </c>
      <c r="V7828" t="s">
        <v>34</v>
      </c>
      <c r="W7828" t="s">
        <v>34</v>
      </c>
    </row>
    <row r="7829" spans="1:23" x14ac:dyDescent="0.35">
      <c r="A7829">
        <v>8311</v>
      </c>
      <c r="B7829" t="s">
        <v>7940</v>
      </c>
      <c r="C7829" s="4">
        <f>mock_fashion_data_uk_us[[#This Row],[Price]]/10^13</f>
        <v>777.11552204792338</v>
      </c>
      <c r="D7829" s="2">
        <v>7771155220479234</v>
      </c>
      <c r="E7829" t="s">
        <v>130</v>
      </c>
      <c r="F7829" t="s">
        <v>69</v>
      </c>
      <c r="G7829" t="s">
        <v>23</v>
      </c>
      <c r="H7829">
        <v>1.8973416800547996E+16</v>
      </c>
      <c r="I7829">
        <v>107</v>
      </c>
      <c r="J7829" s="4">
        <f>mock_fashion_data_uk_us[[#This Row],[Adapted Price]]*mock_fashion_data_uk_us[[#This Row],[Review Count]]</f>
        <v>83151.360859127803</v>
      </c>
      <c r="K7829" t="s">
        <v>97</v>
      </c>
      <c r="L7829" t="s">
        <v>84</v>
      </c>
      <c r="M7829" t="s">
        <v>26</v>
      </c>
      <c r="N7829" t="s">
        <v>27</v>
      </c>
      <c r="O7829" t="s">
        <v>41</v>
      </c>
      <c r="P7829">
        <v>33</v>
      </c>
      <c r="Q7829" t="s">
        <v>90</v>
      </c>
      <c r="R7829" t="s">
        <v>43</v>
      </c>
      <c r="S7829" t="s">
        <v>31</v>
      </c>
      <c r="T7829" t="s">
        <v>105</v>
      </c>
      <c r="U7829" t="s">
        <v>47</v>
      </c>
      <c r="V7829" t="s">
        <v>59</v>
      </c>
      <c r="W7829" t="s">
        <v>47</v>
      </c>
    </row>
    <row r="7830" spans="1:23" x14ac:dyDescent="0.35">
      <c r="A7830">
        <v>8312</v>
      </c>
      <c r="B7830" t="s">
        <v>7941</v>
      </c>
      <c r="C7830" s="4">
        <f>mock_fashion_data_uk_us[[#This Row],[Price]]/10^13</f>
        <v>886.92930482170311</v>
      </c>
      <c r="D7830" s="2">
        <v>8869293048217031</v>
      </c>
      <c r="E7830" t="s">
        <v>36</v>
      </c>
      <c r="F7830" t="s">
        <v>119</v>
      </c>
      <c r="G7830" t="s">
        <v>89</v>
      </c>
      <c r="H7830">
        <v>1.5922145284831176E+16</v>
      </c>
      <c r="I7830">
        <v>173</v>
      </c>
      <c r="J7830" s="4">
        <f>mock_fashion_data_uk_us[[#This Row],[Adapted Price]]*mock_fashion_data_uk_us[[#This Row],[Review Count]]</f>
        <v>153438.76973415463</v>
      </c>
      <c r="K7830" t="s">
        <v>120</v>
      </c>
      <c r="L7830" t="s">
        <v>25</v>
      </c>
      <c r="M7830" t="s">
        <v>64</v>
      </c>
      <c r="N7830" t="s">
        <v>65</v>
      </c>
      <c r="O7830" t="s">
        <v>127</v>
      </c>
      <c r="P7830">
        <v>53</v>
      </c>
      <c r="Q7830" t="s">
        <v>103</v>
      </c>
      <c r="R7830" t="s">
        <v>91</v>
      </c>
      <c r="S7830" t="s">
        <v>95</v>
      </c>
      <c r="T7830" t="s">
        <v>45</v>
      </c>
      <c r="U7830" t="s">
        <v>46</v>
      </c>
      <c r="V7830" t="s">
        <v>34</v>
      </c>
      <c r="W7830" t="s">
        <v>33</v>
      </c>
    </row>
    <row r="7831" spans="1:23" x14ac:dyDescent="0.35">
      <c r="A7831">
        <v>8313</v>
      </c>
      <c r="B7831" t="s">
        <v>7942</v>
      </c>
      <c r="C7831" s="4">
        <f>mock_fashion_data_uk_us[[#This Row],[Price]]/10^13</f>
        <v>3203.2265685403004</v>
      </c>
      <c r="D7831" s="2">
        <v>3.2032265685403004E+16</v>
      </c>
      <c r="E7831" t="s">
        <v>130</v>
      </c>
      <c r="F7831" t="s">
        <v>116</v>
      </c>
      <c r="G7831" t="s">
        <v>70</v>
      </c>
      <c r="H7831">
        <v>2.7361999038571736E+16</v>
      </c>
      <c r="I7831">
        <v>417</v>
      </c>
      <c r="J7831" s="4">
        <f>mock_fashion_data_uk_us[[#This Row],[Adapted Price]]*mock_fashion_data_uk_us[[#This Row],[Review Count]]</f>
        <v>1335745.4790813052</v>
      </c>
      <c r="K7831" t="s">
        <v>112</v>
      </c>
      <c r="L7831" t="s">
        <v>84</v>
      </c>
      <c r="M7831" t="s">
        <v>52</v>
      </c>
      <c r="N7831" t="s">
        <v>65</v>
      </c>
      <c r="O7831" t="s">
        <v>28</v>
      </c>
      <c r="P7831">
        <v>42</v>
      </c>
      <c r="Q7831" t="s">
        <v>103</v>
      </c>
      <c r="R7831" t="s">
        <v>91</v>
      </c>
      <c r="S7831" t="s">
        <v>95</v>
      </c>
      <c r="T7831" t="s">
        <v>45</v>
      </c>
      <c r="U7831" t="s">
        <v>46</v>
      </c>
      <c r="V7831" t="s">
        <v>46</v>
      </c>
      <c r="W7831" t="s">
        <v>46</v>
      </c>
    </row>
    <row r="7832" spans="1:23" x14ac:dyDescent="0.35">
      <c r="A7832">
        <v>8314</v>
      </c>
      <c r="B7832" t="s">
        <v>7943</v>
      </c>
      <c r="C7832" s="4">
        <f>mock_fashion_data_uk_us[[#This Row],[Price]]/10^13</f>
        <v>3807.2861405667936</v>
      </c>
      <c r="D7832" s="2">
        <v>3.8072861405667936E+16</v>
      </c>
      <c r="E7832" t="s">
        <v>21</v>
      </c>
      <c r="F7832" t="s">
        <v>108</v>
      </c>
      <c r="G7832" t="s">
        <v>23</v>
      </c>
      <c r="H7832">
        <v>456080600929875</v>
      </c>
      <c r="I7832">
        <v>221</v>
      </c>
      <c r="J7832" s="4">
        <f>mock_fashion_data_uk_us[[#This Row],[Adapted Price]]*mock_fashion_data_uk_us[[#This Row],[Review Count]]</f>
        <v>841410.23706526135</v>
      </c>
      <c r="K7832" t="s">
        <v>120</v>
      </c>
      <c r="L7832" t="s">
        <v>25</v>
      </c>
      <c r="M7832" t="s">
        <v>52</v>
      </c>
      <c r="N7832" t="s">
        <v>53</v>
      </c>
      <c r="O7832" t="s">
        <v>41</v>
      </c>
      <c r="P7832">
        <v>53</v>
      </c>
      <c r="Q7832" t="s">
        <v>55</v>
      </c>
      <c r="R7832" t="s">
        <v>30</v>
      </c>
      <c r="S7832" t="s">
        <v>95</v>
      </c>
      <c r="T7832" t="s">
        <v>80</v>
      </c>
      <c r="U7832" t="s">
        <v>33</v>
      </c>
      <c r="V7832" t="s">
        <v>47</v>
      </c>
      <c r="W7832" t="s">
        <v>59</v>
      </c>
    </row>
    <row r="7833" spans="1:23" x14ac:dyDescent="0.35">
      <c r="A7833">
        <v>8315</v>
      </c>
      <c r="B7833" t="s">
        <v>7944</v>
      </c>
      <c r="C7833" s="4">
        <f>mock_fashion_data_uk_us[[#This Row],[Price]]/10^13</f>
        <v>530.68531270851759</v>
      </c>
      <c r="D7833" s="2">
        <v>5306853127085176</v>
      </c>
      <c r="E7833" t="s">
        <v>61</v>
      </c>
      <c r="F7833" t="s">
        <v>145</v>
      </c>
      <c r="G7833" t="s">
        <v>89</v>
      </c>
      <c r="H7833">
        <v>2.4610383324076476E+16</v>
      </c>
      <c r="I7833">
        <v>276</v>
      </c>
      <c r="J7833" s="4">
        <f>mock_fashion_data_uk_us[[#This Row],[Adapted Price]]*mock_fashion_data_uk_us[[#This Row],[Review Count]]</f>
        <v>146469.14630755087</v>
      </c>
      <c r="K7833" t="s">
        <v>39</v>
      </c>
      <c r="L7833" t="s">
        <v>25</v>
      </c>
      <c r="M7833" t="s">
        <v>64</v>
      </c>
      <c r="N7833" t="s">
        <v>40</v>
      </c>
      <c r="O7833" t="s">
        <v>41</v>
      </c>
      <c r="P7833">
        <v>38</v>
      </c>
      <c r="Q7833" t="s">
        <v>99</v>
      </c>
      <c r="R7833" t="s">
        <v>123</v>
      </c>
      <c r="S7833" t="s">
        <v>74</v>
      </c>
      <c r="T7833" t="s">
        <v>80</v>
      </c>
      <c r="U7833" t="s">
        <v>75</v>
      </c>
      <c r="V7833" t="s">
        <v>46</v>
      </c>
      <c r="W7833" t="s">
        <v>47</v>
      </c>
    </row>
    <row r="7834" spans="1:23" x14ac:dyDescent="0.35">
      <c r="A7834">
        <v>8316</v>
      </c>
      <c r="B7834" t="s">
        <v>7945</v>
      </c>
      <c r="C7834" s="4">
        <f>mock_fashion_data_uk_us[[#This Row],[Price]]/10^13</f>
        <v>941.91082053720925</v>
      </c>
      <c r="D7834" s="2">
        <v>9419108205372092</v>
      </c>
      <c r="E7834" t="s">
        <v>68</v>
      </c>
      <c r="F7834" t="s">
        <v>145</v>
      </c>
      <c r="G7834" t="s">
        <v>82</v>
      </c>
      <c r="H7834">
        <v>4991668257793967</v>
      </c>
      <c r="I7834">
        <v>144</v>
      </c>
      <c r="J7834" s="4">
        <f>mock_fashion_data_uk_us[[#This Row],[Adapted Price]]*mock_fashion_data_uk_us[[#This Row],[Review Count]]</f>
        <v>135635.15815735812</v>
      </c>
      <c r="K7834" t="s">
        <v>97</v>
      </c>
      <c r="L7834" t="s">
        <v>25</v>
      </c>
      <c r="M7834" t="s">
        <v>64</v>
      </c>
      <c r="N7834" t="s">
        <v>40</v>
      </c>
      <c r="O7834" t="s">
        <v>66</v>
      </c>
      <c r="P7834">
        <v>18</v>
      </c>
      <c r="Q7834" t="s">
        <v>103</v>
      </c>
      <c r="R7834" t="s">
        <v>43</v>
      </c>
      <c r="S7834" t="s">
        <v>104</v>
      </c>
      <c r="T7834" t="s">
        <v>80</v>
      </c>
      <c r="U7834" t="s">
        <v>59</v>
      </c>
      <c r="V7834" t="s">
        <v>34</v>
      </c>
      <c r="W7834" t="s">
        <v>34</v>
      </c>
    </row>
    <row r="7835" spans="1:23" x14ac:dyDescent="0.35">
      <c r="A7835">
        <v>8317</v>
      </c>
      <c r="B7835" t="s">
        <v>7946</v>
      </c>
      <c r="C7835" s="4">
        <f>mock_fashion_data_uk_us[[#This Row],[Price]]/10^13</f>
        <v>2526.359654404529</v>
      </c>
      <c r="D7835" s="2">
        <v>2.5263596544045292E+16</v>
      </c>
      <c r="E7835" t="s">
        <v>36</v>
      </c>
      <c r="F7835" t="s">
        <v>111</v>
      </c>
      <c r="G7835" t="s">
        <v>23</v>
      </c>
      <c r="H7835">
        <v>4604739225412148</v>
      </c>
      <c r="I7835">
        <v>246</v>
      </c>
      <c r="J7835" s="4">
        <f>mock_fashion_data_uk_us[[#This Row],[Adapted Price]]*mock_fashion_data_uk_us[[#This Row],[Review Count]]</f>
        <v>621484.47498351417</v>
      </c>
      <c r="K7835" t="s">
        <v>94</v>
      </c>
      <c r="L7835" t="s">
        <v>51</v>
      </c>
      <c r="M7835" t="s">
        <v>72</v>
      </c>
      <c r="N7835" t="s">
        <v>53</v>
      </c>
      <c r="O7835" t="s">
        <v>77</v>
      </c>
      <c r="P7835">
        <v>56</v>
      </c>
      <c r="Q7835" t="s">
        <v>99</v>
      </c>
      <c r="R7835" t="s">
        <v>43</v>
      </c>
      <c r="S7835" t="s">
        <v>44</v>
      </c>
      <c r="T7835" t="s">
        <v>58</v>
      </c>
      <c r="U7835" t="s">
        <v>47</v>
      </c>
      <c r="V7835" t="s">
        <v>33</v>
      </c>
      <c r="W7835" t="s">
        <v>33</v>
      </c>
    </row>
    <row r="7836" spans="1:23" x14ac:dyDescent="0.35">
      <c r="A7836">
        <v>8318</v>
      </c>
      <c r="B7836" t="s">
        <v>7947</v>
      </c>
      <c r="C7836" s="4">
        <f>mock_fashion_data_uk_us[[#This Row],[Price]]/10^13</f>
        <v>395.2344430466822</v>
      </c>
      <c r="D7836" s="2">
        <v>3952344430466822</v>
      </c>
      <c r="E7836" t="s">
        <v>88</v>
      </c>
      <c r="F7836" t="s">
        <v>22</v>
      </c>
      <c r="G7836" t="s">
        <v>82</v>
      </c>
      <c r="H7836">
        <v>4241105584819374</v>
      </c>
      <c r="I7836">
        <v>408</v>
      </c>
      <c r="J7836" s="4">
        <f>mock_fashion_data_uk_us[[#This Row],[Adapted Price]]*mock_fashion_data_uk_us[[#This Row],[Review Count]]</f>
        <v>161255.65276304632</v>
      </c>
      <c r="K7836" t="s">
        <v>24</v>
      </c>
      <c r="L7836" t="s">
        <v>25</v>
      </c>
      <c r="M7836" t="s">
        <v>72</v>
      </c>
      <c r="N7836" t="s">
        <v>65</v>
      </c>
      <c r="O7836" t="s">
        <v>127</v>
      </c>
      <c r="P7836">
        <v>54</v>
      </c>
      <c r="Q7836" t="s">
        <v>114</v>
      </c>
      <c r="R7836" t="s">
        <v>132</v>
      </c>
      <c r="S7836" t="s">
        <v>104</v>
      </c>
      <c r="T7836" t="s">
        <v>80</v>
      </c>
      <c r="U7836" t="s">
        <v>75</v>
      </c>
      <c r="V7836" t="s">
        <v>59</v>
      </c>
      <c r="W7836" t="s">
        <v>46</v>
      </c>
    </row>
    <row r="7837" spans="1:23" x14ac:dyDescent="0.35">
      <c r="A7837">
        <v>8319</v>
      </c>
      <c r="B7837" t="s">
        <v>7948</v>
      </c>
      <c r="C7837" s="4">
        <f>mock_fashion_data_uk_us[[#This Row],[Price]]/10^13</f>
        <v>591.45909504347378</v>
      </c>
      <c r="D7837" s="2">
        <v>5914590950434738</v>
      </c>
      <c r="E7837" t="s">
        <v>118</v>
      </c>
      <c r="F7837" t="s">
        <v>22</v>
      </c>
      <c r="G7837" t="s">
        <v>89</v>
      </c>
      <c r="H7837">
        <v>2.3135509231584584E+16</v>
      </c>
      <c r="I7837">
        <v>417</v>
      </c>
      <c r="J7837" s="4">
        <f>mock_fashion_data_uk_us[[#This Row],[Adapted Price]]*mock_fashion_data_uk_us[[#This Row],[Review Count]]</f>
        <v>246638.44263312858</v>
      </c>
      <c r="K7837" t="s">
        <v>83</v>
      </c>
      <c r="L7837" t="s">
        <v>25</v>
      </c>
      <c r="M7837" t="s">
        <v>64</v>
      </c>
      <c r="N7837" t="s">
        <v>27</v>
      </c>
      <c r="O7837" t="s">
        <v>98</v>
      </c>
      <c r="P7837">
        <v>21</v>
      </c>
      <c r="Q7837" t="s">
        <v>172</v>
      </c>
      <c r="R7837" t="s">
        <v>132</v>
      </c>
      <c r="S7837" t="s">
        <v>104</v>
      </c>
      <c r="T7837" t="s">
        <v>32</v>
      </c>
      <c r="U7837" t="s">
        <v>75</v>
      </c>
      <c r="V7837" t="s">
        <v>75</v>
      </c>
      <c r="W7837" t="s">
        <v>33</v>
      </c>
    </row>
    <row r="7838" spans="1:23" x14ac:dyDescent="0.35">
      <c r="A7838">
        <v>8320</v>
      </c>
      <c r="B7838" t="s">
        <v>7949</v>
      </c>
      <c r="C7838" s="4">
        <f>mock_fashion_data_uk_us[[#This Row],[Price]]/10^13</f>
        <v>1281.4228642833284</v>
      </c>
      <c r="D7838" s="2">
        <v>1.2814228642833284E+16</v>
      </c>
      <c r="E7838" t="s">
        <v>68</v>
      </c>
      <c r="F7838" t="s">
        <v>145</v>
      </c>
      <c r="G7838" t="s">
        <v>70</v>
      </c>
      <c r="H7838">
        <v>4.6350016944788808E+16</v>
      </c>
      <c r="I7838">
        <v>399</v>
      </c>
      <c r="J7838" s="4">
        <f>mock_fashion_data_uk_us[[#This Row],[Adapted Price]]*mock_fashion_data_uk_us[[#This Row],[Review Count]]</f>
        <v>511287.72284904803</v>
      </c>
      <c r="K7838" t="s">
        <v>63</v>
      </c>
      <c r="L7838" t="s">
        <v>84</v>
      </c>
      <c r="M7838" t="s">
        <v>64</v>
      </c>
      <c r="N7838" t="s">
        <v>40</v>
      </c>
      <c r="O7838" t="s">
        <v>66</v>
      </c>
      <c r="P7838">
        <v>63</v>
      </c>
      <c r="Q7838" t="s">
        <v>114</v>
      </c>
      <c r="R7838" t="s">
        <v>134</v>
      </c>
      <c r="S7838" t="s">
        <v>74</v>
      </c>
      <c r="T7838" t="s">
        <v>80</v>
      </c>
      <c r="U7838" t="s">
        <v>47</v>
      </c>
      <c r="V7838" t="s">
        <v>59</v>
      </c>
      <c r="W7838" t="s">
        <v>47</v>
      </c>
    </row>
    <row r="7839" spans="1:23" x14ac:dyDescent="0.35">
      <c r="A7839">
        <v>8321</v>
      </c>
      <c r="B7839" t="s">
        <v>7950</v>
      </c>
      <c r="C7839" s="4">
        <f>mock_fashion_data_uk_us[[#This Row],[Price]]/10^13</f>
        <v>962.21564751475921</v>
      </c>
      <c r="D7839" s="2">
        <v>9622156475147592</v>
      </c>
      <c r="E7839" t="s">
        <v>61</v>
      </c>
      <c r="F7839" t="s">
        <v>119</v>
      </c>
      <c r="G7839" t="s">
        <v>89</v>
      </c>
      <c r="H7839">
        <v>4462631092836856</v>
      </c>
      <c r="I7839">
        <v>173</v>
      </c>
      <c r="J7839" s="4">
        <f>mock_fashion_data_uk_us[[#This Row],[Adapted Price]]*mock_fashion_data_uk_us[[#This Row],[Review Count]]</f>
        <v>166463.30702005335</v>
      </c>
      <c r="K7839" t="s">
        <v>63</v>
      </c>
      <c r="L7839" t="s">
        <v>25</v>
      </c>
      <c r="M7839" t="s">
        <v>64</v>
      </c>
      <c r="N7839" t="s">
        <v>53</v>
      </c>
      <c r="O7839" t="s">
        <v>113</v>
      </c>
      <c r="P7839">
        <v>34</v>
      </c>
      <c r="Q7839" t="s">
        <v>103</v>
      </c>
      <c r="R7839" t="s">
        <v>132</v>
      </c>
      <c r="S7839" t="s">
        <v>31</v>
      </c>
      <c r="T7839" t="s">
        <v>80</v>
      </c>
      <c r="U7839" t="s">
        <v>33</v>
      </c>
      <c r="V7839" t="s">
        <v>75</v>
      </c>
      <c r="W7839" t="s">
        <v>59</v>
      </c>
    </row>
    <row r="7840" spans="1:23" x14ac:dyDescent="0.35">
      <c r="A7840">
        <v>8322</v>
      </c>
      <c r="B7840" t="s">
        <v>7951</v>
      </c>
      <c r="C7840" s="4">
        <f>mock_fashion_data_uk_us[[#This Row],[Price]]/10^13</f>
        <v>733.81408875049692</v>
      </c>
      <c r="D7840" s="2">
        <v>7338140887504969</v>
      </c>
      <c r="E7840" t="s">
        <v>36</v>
      </c>
      <c r="F7840" t="s">
        <v>111</v>
      </c>
      <c r="G7840" t="s">
        <v>23</v>
      </c>
      <c r="H7840">
        <v>3.8011663056456304E+16</v>
      </c>
      <c r="I7840">
        <v>191</v>
      </c>
      <c r="J7840" s="4">
        <f>mock_fashion_data_uk_us[[#This Row],[Adapted Price]]*mock_fashion_data_uk_us[[#This Row],[Review Count]]</f>
        <v>140158.49095134492</v>
      </c>
      <c r="K7840" t="s">
        <v>97</v>
      </c>
      <c r="L7840" t="s">
        <v>51</v>
      </c>
      <c r="M7840" t="s">
        <v>26</v>
      </c>
      <c r="N7840" t="s">
        <v>53</v>
      </c>
      <c r="O7840" t="s">
        <v>127</v>
      </c>
      <c r="P7840">
        <v>57</v>
      </c>
      <c r="Q7840" t="s">
        <v>90</v>
      </c>
      <c r="R7840" t="s">
        <v>30</v>
      </c>
      <c r="S7840" t="s">
        <v>57</v>
      </c>
      <c r="T7840" t="s">
        <v>105</v>
      </c>
      <c r="U7840" t="s">
        <v>46</v>
      </c>
      <c r="V7840" t="s">
        <v>75</v>
      </c>
      <c r="W7840" t="s">
        <v>46</v>
      </c>
    </row>
    <row r="7841" spans="1:23" x14ac:dyDescent="0.35">
      <c r="A7841">
        <v>8323</v>
      </c>
      <c r="B7841" t="s">
        <v>7952</v>
      </c>
      <c r="C7841" s="4">
        <f>mock_fashion_data_uk_us[[#This Row],[Price]]/10^13</f>
        <v>30.897785709528399</v>
      </c>
      <c r="D7841" s="2">
        <v>308977857095284</v>
      </c>
      <c r="E7841" t="s">
        <v>118</v>
      </c>
      <c r="F7841" t="s">
        <v>119</v>
      </c>
      <c r="G7841" t="s">
        <v>89</v>
      </c>
      <c r="H7841">
        <v>4073837375362032</v>
      </c>
      <c r="I7841">
        <v>355</v>
      </c>
      <c r="J7841" s="4">
        <f>mock_fashion_data_uk_us[[#This Row],[Adapted Price]]*mock_fashion_data_uk_us[[#This Row],[Review Count]]</f>
        <v>10968.713926882581</v>
      </c>
      <c r="K7841" t="s">
        <v>112</v>
      </c>
      <c r="L7841" t="s">
        <v>51</v>
      </c>
      <c r="M7841" t="s">
        <v>52</v>
      </c>
      <c r="N7841" t="s">
        <v>27</v>
      </c>
      <c r="O7841" t="s">
        <v>98</v>
      </c>
      <c r="P7841">
        <v>30</v>
      </c>
      <c r="Q7841" t="s">
        <v>78</v>
      </c>
      <c r="R7841" t="s">
        <v>56</v>
      </c>
      <c r="S7841" t="s">
        <v>31</v>
      </c>
      <c r="T7841" t="s">
        <v>105</v>
      </c>
      <c r="U7841" t="s">
        <v>46</v>
      </c>
      <c r="V7841" t="s">
        <v>33</v>
      </c>
      <c r="W7841" t="s">
        <v>47</v>
      </c>
    </row>
    <row r="7842" spans="1:23" x14ac:dyDescent="0.35">
      <c r="A7842">
        <v>8324</v>
      </c>
      <c r="B7842" t="s">
        <v>7953</v>
      </c>
      <c r="C7842" s="4">
        <f>mock_fashion_data_uk_us[[#This Row],[Price]]/10^13</f>
        <v>5782.8868075808132</v>
      </c>
      <c r="D7842" s="2">
        <v>5.7828868075808128E+16</v>
      </c>
      <c r="E7842" t="s">
        <v>21</v>
      </c>
      <c r="F7842" t="s">
        <v>125</v>
      </c>
      <c r="G7842" t="s">
        <v>89</v>
      </c>
      <c r="H7842">
        <v>1.2994936260817784E+16</v>
      </c>
      <c r="I7842">
        <v>261</v>
      </c>
      <c r="J7842" s="4">
        <f>mock_fashion_data_uk_us[[#This Row],[Adapted Price]]*mock_fashion_data_uk_us[[#This Row],[Review Count]]</f>
        <v>1509333.4567785922</v>
      </c>
      <c r="K7842" t="s">
        <v>102</v>
      </c>
      <c r="L7842" t="s">
        <v>84</v>
      </c>
      <c r="M7842" t="s">
        <v>64</v>
      </c>
      <c r="N7842" t="s">
        <v>40</v>
      </c>
      <c r="O7842" t="s">
        <v>41</v>
      </c>
      <c r="P7842">
        <v>55</v>
      </c>
      <c r="Q7842" t="s">
        <v>99</v>
      </c>
      <c r="R7842" t="s">
        <v>134</v>
      </c>
      <c r="S7842" t="s">
        <v>57</v>
      </c>
      <c r="T7842" t="s">
        <v>80</v>
      </c>
      <c r="U7842" t="s">
        <v>59</v>
      </c>
      <c r="V7842" t="s">
        <v>59</v>
      </c>
      <c r="W7842" t="s">
        <v>59</v>
      </c>
    </row>
    <row r="7843" spans="1:23" x14ac:dyDescent="0.35">
      <c r="A7843">
        <v>8325</v>
      </c>
      <c r="B7843" t="s">
        <v>7954</v>
      </c>
      <c r="C7843" s="4">
        <f>mock_fashion_data_uk_us[[#This Row],[Price]]/10^13</f>
        <v>487.61099839799931</v>
      </c>
      <c r="D7843" s="2">
        <v>4876109983979993</v>
      </c>
      <c r="E7843" t="s">
        <v>130</v>
      </c>
      <c r="F7843" t="s">
        <v>125</v>
      </c>
      <c r="G7843" t="s">
        <v>23</v>
      </c>
      <c r="H7843">
        <v>1.1236152180520014E+16</v>
      </c>
      <c r="I7843">
        <v>307</v>
      </c>
      <c r="J7843" s="4">
        <f>mock_fashion_data_uk_us[[#This Row],[Adapted Price]]*mock_fashion_data_uk_us[[#This Row],[Review Count]]</f>
        <v>149696.5765081858</v>
      </c>
      <c r="K7843" t="s">
        <v>102</v>
      </c>
      <c r="L7843" t="s">
        <v>84</v>
      </c>
      <c r="M7843" t="s">
        <v>64</v>
      </c>
      <c r="N7843" t="s">
        <v>65</v>
      </c>
      <c r="O7843" t="s">
        <v>98</v>
      </c>
      <c r="P7843">
        <v>20</v>
      </c>
      <c r="Q7843" t="s">
        <v>122</v>
      </c>
      <c r="R7843" t="s">
        <v>73</v>
      </c>
      <c r="S7843" t="s">
        <v>31</v>
      </c>
      <c r="T7843" t="s">
        <v>105</v>
      </c>
      <c r="U7843" t="s">
        <v>47</v>
      </c>
      <c r="V7843" t="s">
        <v>75</v>
      </c>
      <c r="W7843" t="s">
        <v>47</v>
      </c>
    </row>
    <row r="7844" spans="1:23" x14ac:dyDescent="0.35">
      <c r="A7844">
        <v>8326</v>
      </c>
      <c r="B7844" t="s">
        <v>7955</v>
      </c>
      <c r="C7844" s="4">
        <f>mock_fashion_data_uk_us[[#This Row],[Price]]/10^13</f>
        <v>4649.5368859691052</v>
      </c>
      <c r="D7844" s="2">
        <v>4.6495368859691056E+16</v>
      </c>
      <c r="E7844" t="s">
        <v>118</v>
      </c>
      <c r="F7844" t="s">
        <v>125</v>
      </c>
      <c r="G7844" t="s">
        <v>38</v>
      </c>
      <c r="H7844">
        <v>1.0757924966073298E+16</v>
      </c>
      <c r="I7844">
        <v>30</v>
      </c>
      <c r="J7844" s="4">
        <f>mock_fashion_data_uk_us[[#This Row],[Adapted Price]]*mock_fashion_data_uk_us[[#This Row],[Review Count]]</f>
        <v>139486.10657907315</v>
      </c>
      <c r="K7844" t="s">
        <v>120</v>
      </c>
      <c r="L7844" t="s">
        <v>51</v>
      </c>
      <c r="M7844" t="s">
        <v>64</v>
      </c>
      <c r="N7844" t="s">
        <v>65</v>
      </c>
      <c r="O7844" t="s">
        <v>77</v>
      </c>
      <c r="P7844">
        <v>23</v>
      </c>
      <c r="Q7844" t="s">
        <v>78</v>
      </c>
      <c r="R7844" t="s">
        <v>132</v>
      </c>
      <c r="S7844" t="s">
        <v>95</v>
      </c>
      <c r="T7844" t="s">
        <v>45</v>
      </c>
      <c r="U7844" t="s">
        <v>47</v>
      </c>
      <c r="V7844" t="s">
        <v>34</v>
      </c>
      <c r="W7844" t="s">
        <v>34</v>
      </c>
    </row>
    <row r="7845" spans="1:23" x14ac:dyDescent="0.35">
      <c r="A7845">
        <v>8327</v>
      </c>
      <c r="B7845" t="s">
        <v>7956</v>
      </c>
      <c r="C7845" s="4">
        <f>mock_fashion_data_uk_us[[#This Row],[Price]]/10^13</f>
        <v>83.497664879695293</v>
      </c>
      <c r="D7845" s="2">
        <v>834976648796953</v>
      </c>
      <c r="E7845" t="s">
        <v>68</v>
      </c>
      <c r="F7845" t="s">
        <v>145</v>
      </c>
      <c r="G7845" t="s">
        <v>82</v>
      </c>
      <c r="H7845">
        <v>2220740983995332</v>
      </c>
      <c r="I7845">
        <v>286</v>
      </c>
      <c r="J7845" s="4">
        <f>mock_fashion_data_uk_us[[#This Row],[Adapted Price]]*mock_fashion_data_uk_us[[#This Row],[Review Count]]</f>
        <v>23880.332155592852</v>
      </c>
      <c r="K7845" t="s">
        <v>120</v>
      </c>
      <c r="L7845" t="s">
        <v>84</v>
      </c>
      <c r="M7845" t="s">
        <v>52</v>
      </c>
      <c r="N7845" t="s">
        <v>53</v>
      </c>
      <c r="O7845" t="s">
        <v>113</v>
      </c>
      <c r="P7845">
        <v>58</v>
      </c>
      <c r="Q7845" t="s">
        <v>78</v>
      </c>
      <c r="R7845" t="s">
        <v>132</v>
      </c>
      <c r="S7845" t="s">
        <v>31</v>
      </c>
      <c r="T7845" t="s">
        <v>58</v>
      </c>
      <c r="U7845" t="s">
        <v>75</v>
      </c>
      <c r="V7845" t="s">
        <v>34</v>
      </c>
      <c r="W7845" t="s">
        <v>46</v>
      </c>
    </row>
    <row r="7846" spans="1:23" x14ac:dyDescent="0.35">
      <c r="A7846">
        <v>8328</v>
      </c>
      <c r="B7846" t="s">
        <v>7957</v>
      </c>
      <c r="C7846" s="4">
        <f>mock_fashion_data_uk_us[[#This Row],[Price]]/10^13</f>
        <v>1551.5629039252956</v>
      </c>
      <c r="D7846" s="2">
        <v>1.5515629039252956E+16</v>
      </c>
      <c r="E7846" t="s">
        <v>68</v>
      </c>
      <c r="F7846" t="s">
        <v>111</v>
      </c>
      <c r="G7846" t="s">
        <v>89</v>
      </c>
      <c r="H7846">
        <v>2.3116489099719136E+16</v>
      </c>
      <c r="I7846">
        <v>75</v>
      </c>
      <c r="J7846" s="4">
        <f>mock_fashion_data_uk_us[[#This Row],[Adapted Price]]*mock_fashion_data_uk_us[[#This Row],[Review Count]]</f>
        <v>116367.21779439716</v>
      </c>
      <c r="K7846" t="s">
        <v>24</v>
      </c>
      <c r="L7846" t="s">
        <v>84</v>
      </c>
      <c r="M7846" t="s">
        <v>72</v>
      </c>
      <c r="N7846" t="s">
        <v>65</v>
      </c>
      <c r="O7846" t="s">
        <v>28</v>
      </c>
      <c r="P7846">
        <v>55</v>
      </c>
      <c r="Q7846" t="s">
        <v>99</v>
      </c>
      <c r="R7846" t="s">
        <v>86</v>
      </c>
      <c r="S7846" t="s">
        <v>57</v>
      </c>
      <c r="T7846" t="s">
        <v>105</v>
      </c>
      <c r="U7846" t="s">
        <v>75</v>
      </c>
      <c r="V7846" t="s">
        <v>46</v>
      </c>
      <c r="W7846" t="s">
        <v>34</v>
      </c>
    </row>
    <row r="7847" spans="1:23" x14ac:dyDescent="0.35">
      <c r="A7847">
        <v>8329</v>
      </c>
      <c r="B7847" t="s">
        <v>7958</v>
      </c>
      <c r="C7847" s="4">
        <f>mock_fashion_data_uk_us[[#This Row],[Price]]/10^13</f>
        <v>583.82703472341257</v>
      </c>
      <c r="D7847" s="2">
        <v>5838270347234126</v>
      </c>
      <c r="E7847" t="s">
        <v>21</v>
      </c>
      <c r="F7847" t="s">
        <v>119</v>
      </c>
      <c r="G7847" t="s">
        <v>70</v>
      </c>
      <c r="H7847">
        <v>2358807861743394</v>
      </c>
      <c r="I7847">
        <v>8</v>
      </c>
      <c r="J7847" s="4">
        <f>mock_fashion_data_uk_us[[#This Row],[Adapted Price]]*mock_fashion_data_uk_us[[#This Row],[Review Count]]</f>
        <v>4670.6162777873005</v>
      </c>
      <c r="K7847" t="s">
        <v>24</v>
      </c>
      <c r="L7847" t="s">
        <v>25</v>
      </c>
      <c r="M7847" t="s">
        <v>72</v>
      </c>
      <c r="N7847" t="s">
        <v>40</v>
      </c>
      <c r="O7847" t="s">
        <v>113</v>
      </c>
      <c r="P7847">
        <v>27</v>
      </c>
      <c r="Q7847" t="s">
        <v>78</v>
      </c>
      <c r="R7847" t="s">
        <v>132</v>
      </c>
      <c r="S7847" t="s">
        <v>57</v>
      </c>
      <c r="T7847" t="s">
        <v>32</v>
      </c>
      <c r="U7847" t="s">
        <v>33</v>
      </c>
      <c r="V7847" t="s">
        <v>34</v>
      </c>
      <c r="W7847" t="s">
        <v>59</v>
      </c>
    </row>
    <row r="7848" spans="1:23" x14ac:dyDescent="0.35">
      <c r="A7848">
        <v>8330</v>
      </c>
      <c r="B7848" t="s">
        <v>7959</v>
      </c>
      <c r="C7848" s="4">
        <f>mock_fashion_data_uk_us[[#This Row],[Price]]/10^13</f>
        <v>168.64694937745719</v>
      </c>
      <c r="D7848" s="2">
        <v>1686469493774572</v>
      </c>
      <c r="E7848" t="s">
        <v>49</v>
      </c>
      <c r="F7848" t="s">
        <v>22</v>
      </c>
      <c r="G7848" t="s">
        <v>70</v>
      </c>
      <c r="H7848">
        <v>1.99563853372566E+16</v>
      </c>
      <c r="I7848">
        <v>112</v>
      </c>
      <c r="J7848" s="4">
        <f>mock_fashion_data_uk_us[[#This Row],[Adapted Price]]*mock_fashion_data_uk_us[[#This Row],[Review Count]]</f>
        <v>18888.458330275207</v>
      </c>
      <c r="K7848" t="s">
        <v>102</v>
      </c>
      <c r="L7848" t="s">
        <v>25</v>
      </c>
      <c r="M7848" t="s">
        <v>52</v>
      </c>
      <c r="N7848" t="s">
        <v>65</v>
      </c>
      <c r="O7848" t="s">
        <v>41</v>
      </c>
      <c r="P7848">
        <v>20</v>
      </c>
      <c r="Q7848" t="s">
        <v>114</v>
      </c>
      <c r="R7848" t="s">
        <v>79</v>
      </c>
      <c r="S7848" t="s">
        <v>104</v>
      </c>
      <c r="T7848" t="s">
        <v>105</v>
      </c>
      <c r="U7848" t="s">
        <v>47</v>
      </c>
      <c r="V7848" t="s">
        <v>34</v>
      </c>
      <c r="W7848" t="s">
        <v>75</v>
      </c>
    </row>
    <row r="7849" spans="1:23" x14ac:dyDescent="0.35">
      <c r="A7849">
        <v>8331</v>
      </c>
      <c r="B7849" t="s">
        <v>7960</v>
      </c>
      <c r="C7849" s="4">
        <f>mock_fashion_data_uk_us[[#This Row],[Price]]/10^13</f>
        <v>918.98527588537763</v>
      </c>
      <c r="D7849" s="2">
        <v>9189852758853776</v>
      </c>
      <c r="E7849" t="s">
        <v>118</v>
      </c>
      <c r="F7849" t="s">
        <v>125</v>
      </c>
      <c r="G7849" t="s">
        <v>101</v>
      </c>
      <c r="H7849">
        <v>2939360179783792</v>
      </c>
      <c r="I7849">
        <v>53</v>
      </c>
      <c r="J7849" s="4">
        <f>mock_fashion_data_uk_us[[#This Row],[Adapted Price]]*mock_fashion_data_uk_us[[#This Row],[Review Count]]</f>
        <v>48706.219621925018</v>
      </c>
      <c r="K7849" t="s">
        <v>112</v>
      </c>
      <c r="L7849" t="s">
        <v>84</v>
      </c>
      <c r="M7849" t="s">
        <v>72</v>
      </c>
      <c r="N7849" t="s">
        <v>27</v>
      </c>
      <c r="O7849" t="s">
        <v>85</v>
      </c>
      <c r="P7849">
        <v>26</v>
      </c>
      <c r="Q7849" t="s">
        <v>42</v>
      </c>
      <c r="R7849" t="s">
        <v>56</v>
      </c>
      <c r="S7849" t="s">
        <v>57</v>
      </c>
      <c r="T7849" t="s">
        <v>58</v>
      </c>
      <c r="U7849" t="s">
        <v>59</v>
      </c>
      <c r="V7849" t="s">
        <v>47</v>
      </c>
      <c r="W7849" t="s">
        <v>46</v>
      </c>
    </row>
    <row r="7850" spans="1:23" x14ac:dyDescent="0.35">
      <c r="A7850">
        <v>8332</v>
      </c>
      <c r="B7850" t="s">
        <v>7961</v>
      </c>
      <c r="C7850" s="4">
        <f>mock_fashion_data_uk_us[[#This Row],[Price]]/10^13</f>
        <v>136.1483014753361</v>
      </c>
      <c r="D7850" s="2">
        <v>1361483014753361</v>
      </c>
      <c r="E7850" t="s">
        <v>88</v>
      </c>
      <c r="F7850" t="s">
        <v>108</v>
      </c>
      <c r="G7850" t="s">
        <v>38</v>
      </c>
      <c r="H7850">
        <v>4505716087178326</v>
      </c>
      <c r="I7850">
        <v>199</v>
      </c>
      <c r="J7850" s="4">
        <f>mock_fashion_data_uk_us[[#This Row],[Adapted Price]]*mock_fashion_data_uk_us[[#This Row],[Review Count]]</f>
        <v>27093.511993591885</v>
      </c>
      <c r="K7850" t="s">
        <v>112</v>
      </c>
      <c r="L7850" t="s">
        <v>51</v>
      </c>
      <c r="M7850" t="s">
        <v>64</v>
      </c>
      <c r="N7850" t="s">
        <v>65</v>
      </c>
      <c r="O7850" t="s">
        <v>54</v>
      </c>
      <c r="P7850">
        <v>18</v>
      </c>
      <c r="Q7850" t="s">
        <v>99</v>
      </c>
      <c r="R7850" t="s">
        <v>86</v>
      </c>
      <c r="S7850" t="s">
        <v>104</v>
      </c>
      <c r="T7850" t="s">
        <v>45</v>
      </c>
      <c r="U7850" t="s">
        <v>46</v>
      </c>
      <c r="V7850" t="s">
        <v>75</v>
      </c>
      <c r="W7850" t="s">
        <v>34</v>
      </c>
    </row>
    <row r="7851" spans="1:23" x14ac:dyDescent="0.35">
      <c r="A7851">
        <v>8333</v>
      </c>
      <c r="B7851" t="s">
        <v>7962</v>
      </c>
      <c r="C7851" s="4">
        <f>mock_fashion_data_uk_us[[#This Row],[Price]]/10^13</f>
        <v>848.8212731688667</v>
      </c>
      <c r="D7851" s="2">
        <v>8488212731688667</v>
      </c>
      <c r="E7851" t="s">
        <v>118</v>
      </c>
      <c r="F7851" t="s">
        <v>125</v>
      </c>
      <c r="G7851" t="s">
        <v>70</v>
      </c>
      <c r="H7851">
        <v>2.4535721252525616E+16</v>
      </c>
      <c r="I7851">
        <v>131</v>
      </c>
      <c r="J7851" s="4">
        <f>mock_fashion_data_uk_us[[#This Row],[Adapted Price]]*mock_fashion_data_uk_us[[#This Row],[Review Count]]</f>
        <v>111195.58678512154</v>
      </c>
      <c r="K7851" t="s">
        <v>120</v>
      </c>
      <c r="L7851" t="s">
        <v>51</v>
      </c>
      <c r="M7851" t="s">
        <v>52</v>
      </c>
      <c r="N7851" t="s">
        <v>27</v>
      </c>
      <c r="O7851" t="s">
        <v>113</v>
      </c>
      <c r="P7851">
        <v>35</v>
      </c>
      <c r="Q7851" t="s">
        <v>29</v>
      </c>
      <c r="R7851" t="s">
        <v>134</v>
      </c>
      <c r="S7851" t="s">
        <v>57</v>
      </c>
      <c r="T7851" t="s">
        <v>45</v>
      </c>
      <c r="U7851" t="s">
        <v>59</v>
      </c>
      <c r="V7851" t="s">
        <v>75</v>
      </c>
      <c r="W7851" t="s">
        <v>59</v>
      </c>
    </row>
    <row r="7852" spans="1:23" x14ac:dyDescent="0.35">
      <c r="A7852">
        <v>8334</v>
      </c>
      <c r="B7852" t="s">
        <v>7963</v>
      </c>
      <c r="C7852" s="4">
        <f>mock_fashion_data_uk_us[[#This Row],[Price]]/10^13</f>
        <v>745.92813012987392</v>
      </c>
      <c r="D7852" s="2">
        <v>7459281301298739</v>
      </c>
      <c r="E7852" t="s">
        <v>21</v>
      </c>
      <c r="F7852" t="s">
        <v>108</v>
      </c>
      <c r="G7852" t="s">
        <v>101</v>
      </c>
      <c r="H7852">
        <v>2701805392991334</v>
      </c>
      <c r="I7852">
        <v>142</v>
      </c>
      <c r="J7852" s="4">
        <f>mock_fashion_data_uk_us[[#This Row],[Adapted Price]]*mock_fashion_data_uk_us[[#This Row],[Review Count]]</f>
        <v>105921.7944784421</v>
      </c>
      <c r="K7852" t="s">
        <v>63</v>
      </c>
      <c r="L7852" t="s">
        <v>51</v>
      </c>
      <c r="M7852" t="s">
        <v>72</v>
      </c>
      <c r="N7852" t="s">
        <v>40</v>
      </c>
      <c r="O7852" t="s">
        <v>41</v>
      </c>
      <c r="P7852">
        <v>45</v>
      </c>
      <c r="Q7852" t="s">
        <v>42</v>
      </c>
      <c r="R7852" t="s">
        <v>56</v>
      </c>
      <c r="S7852" t="s">
        <v>57</v>
      </c>
      <c r="T7852" t="s">
        <v>105</v>
      </c>
      <c r="U7852" t="s">
        <v>47</v>
      </c>
      <c r="V7852" t="s">
        <v>75</v>
      </c>
      <c r="W7852" t="s">
        <v>59</v>
      </c>
    </row>
    <row r="7853" spans="1:23" x14ac:dyDescent="0.35">
      <c r="A7853">
        <v>8335</v>
      </c>
      <c r="B7853" t="s">
        <v>7964</v>
      </c>
      <c r="C7853" s="4">
        <f>mock_fashion_data_uk_us[[#This Row],[Price]]/10^13</f>
        <v>991.88533541993138</v>
      </c>
      <c r="D7853" s="2">
        <v>9918853354199314</v>
      </c>
      <c r="E7853" t="s">
        <v>49</v>
      </c>
      <c r="F7853" t="s">
        <v>62</v>
      </c>
      <c r="G7853" t="s">
        <v>70</v>
      </c>
      <c r="H7853">
        <v>3.799033828779072E+16</v>
      </c>
      <c r="I7853">
        <v>55</v>
      </c>
      <c r="J7853" s="4">
        <f>mock_fashion_data_uk_us[[#This Row],[Adapted Price]]*mock_fashion_data_uk_us[[#This Row],[Review Count]]</f>
        <v>54553.693448096223</v>
      </c>
      <c r="K7853" t="s">
        <v>112</v>
      </c>
      <c r="L7853" t="s">
        <v>25</v>
      </c>
      <c r="M7853" t="s">
        <v>26</v>
      </c>
      <c r="N7853" t="s">
        <v>65</v>
      </c>
      <c r="O7853" t="s">
        <v>98</v>
      </c>
      <c r="P7853">
        <v>23</v>
      </c>
      <c r="Q7853" t="s">
        <v>114</v>
      </c>
      <c r="R7853" t="s">
        <v>134</v>
      </c>
      <c r="S7853" t="s">
        <v>44</v>
      </c>
      <c r="T7853" t="s">
        <v>58</v>
      </c>
      <c r="U7853" t="s">
        <v>46</v>
      </c>
      <c r="V7853" t="s">
        <v>59</v>
      </c>
      <c r="W7853" t="s">
        <v>33</v>
      </c>
    </row>
    <row r="7854" spans="1:23" x14ac:dyDescent="0.35">
      <c r="A7854">
        <v>8336</v>
      </c>
      <c r="B7854" t="s">
        <v>7965</v>
      </c>
      <c r="C7854" s="4">
        <f>mock_fashion_data_uk_us[[#This Row],[Price]]/10^13</f>
        <v>73.783257007707903</v>
      </c>
      <c r="D7854" s="2">
        <v>737832570077079</v>
      </c>
      <c r="E7854" t="s">
        <v>118</v>
      </c>
      <c r="F7854" t="s">
        <v>119</v>
      </c>
      <c r="G7854" t="s">
        <v>70</v>
      </c>
      <c r="H7854">
        <v>2.3157510652077176E+16</v>
      </c>
      <c r="I7854">
        <v>280</v>
      </c>
      <c r="J7854" s="4">
        <f>mock_fashion_data_uk_us[[#This Row],[Adapted Price]]*mock_fashion_data_uk_us[[#This Row],[Review Count]]</f>
        <v>20659.311962158212</v>
      </c>
      <c r="K7854" t="s">
        <v>71</v>
      </c>
      <c r="L7854" t="s">
        <v>84</v>
      </c>
      <c r="M7854" t="s">
        <v>72</v>
      </c>
      <c r="N7854" t="s">
        <v>65</v>
      </c>
      <c r="O7854" t="s">
        <v>54</v>
      </c>
      <c r="P7854">
        <v>27</v>
      </c>
      <c r="Q7854" t="s">
        <v>122</v>
      </c>
      <c r="R7854" t="s">
        <v>91</v>
      </c>
      <c r="S7854" t="s">
        <v>104</v>
      </c>
      <c r="T7854" t="s">
        <v>105</v>
      </c>
      <c r="U7854" t="s">
        <v>33</v>
      </c>
      <c r="V7854" t="s">
        <v>59</v>
      </c>
      <c r="W7854" t="s">
        <v>34</v>
      </c>
    </row>
    <row r="7855" spans="1:23" x14ac:dyDescent="0.35">
      <c r="A7855">
        <v>8337</v>
      </c>
      <c r="B7855" t="s">
        <v>7966</v>
      </c>
      <c r="C7855" s="4">
        <f>mock_fashion_data_uk_us[[#This Row],[Price]]/10^13</f>
        <v>356.49170815130458</v>
      </c>
      <c r="D7855" s="2">
        <v>3564917081513046</v>
      </c>
      <c r="E7855" t="s">
        <v>36</v>
      </c>
      <c r="F7855" t="s">
        <v>62</v>
      </c>
      <c r="G7855" t="s">
        <v>38</v>
      </c>
      <c r="H7855">
        <v>1.2103255351704316E+16</v>
      </c>
      <c r="I7855">
        <v>211</v>
      </c>
      <c r="J7855" s="4">
        <f>mock_fashion_data_uk_us[[#This Row],[Adapted Price]]*mock_fashion_data_uk_us[[#This Row],[Review Count]]</f>
        <v>75219.750419925273</v>
      </c>
      <c r="K7855" t="s">
        <v>71</v>
      </c>
      <c r="L7855" t="s">
        <v>84</v>
      </c>
      <c r="M7855" t="s">
        <v>64</v>
      </c>
      <c r="N7855" t="s">
        <v>65</v>
      </c>
      <c r="O7855" t="s">
        <v>98</v>
      </c>
      <c r="P7855">
        <v>39</v>
      </c>
      <c r="Q7855" t="s">
        <v>172</v>
      </c>
      <c r="R7855" t="s">
        <v>56</v>
      </c>
      <c r="S7855" t="s">
        <v>95</v>
      </c>
      <c r="T7855" t="s">
        <v>80</v>
      </c>
      <c r="U7855" t="s">
        <v>46</v>
      </c>
      <c r="V7855" t="s">
        <v>47</v>
      </c>
      <c r="W7855" t="s">
        <v>59</v>
      </c>
    </row>
    <row r="7856" spans="1:23" x14ac:dyDescent="0.35">
      <c r="A7856">
        <v>8338</v>
      </c>
      <c r="B7856" t="s">
        <v>7967</v>
      </c>
      <c r="C7856" s="4">
        <f>mock_fashion_data_uk_us[[#This Row],[Price]]/10^13</f>
        <v>843.37928302401349</v>
      </c>
      <c r="D7856" s="2">
        <v>8433792830240135</v>
      </c>
      <c r="E7856" t="s">
        <v>21</v>
      </c>
      <c r="F7856" t="s">
        <v>22</v>
      </c>
      <c r="G7856" t="s">
        <v>70</v>
      </c>
      <c r="H7856">
        <v>3090500370528341</v>
      </c>
      <c r="I7856">
        <v>490</v>
      </c>
      <c r="J7856" s="4">
        <f>mock_fashion_data_uk_us[[#This Row],[Adapted Price]]*mock_fashion_data_uk_us[[#This Row],[Review Count]]</f>
        <v>413255.8486817666</v>
      </c>
      <c r="K7856" t="s">
        <v>97</v>
      </c>
      <c r="L7856" t="s">
        <v>25</v>
      </c>
      <c r="M7856" t="s">
        <v>72</v>
      </c>
      <c r="N7856" t="s">
        <v>53</v>
      </c>
      <c r="O7856" t="s">
        <v>77</v>
      </c>
      <c r="P7856">
        <v>20</v>
      </c>
      <c r="Q7856" t="s">
        <v>90</v>
      </c>
      <c r="R7856" t="s">
        <v>79</v>
      </c>
      <c r="S7856" t="s">
        <v>57</v>
      </c>
      <c r="T7856" t="s">
        <v>45</v>
      </c>
      <c r="U7856" t="s">
        <v>46</v>
      </c>
      <c r="V7856" t="s">
        <v>47</v>
      </c>
      <c r="W7856" t="s">
        <v>75</v>
      </c>
    </row>
    <row r="7857" spans="1:23" x14ac:dyDescent="0.35">
      <c r="A7857">
        <v>8339</v>
      </c>
      <c r="B7857" t="s">
        <v>7968</v>
      </c>
      <c r="C7857" s="4">
        <f>mock_fashion_data_uk_us[[#This Row],[Price]]/10^13</f>
        <v>377.2799508077776</v>
      </c>
      <c r="D7857" s="2">
        <v>3772799508077776</v>
      </c>
      <c r="E7857" t="s">
        <v>36</v>
      </c>
      <c r="F7857" t="s">
        <v>125</v>
      </c>
      <c r="G7857" t="s">
        <v>89</v>
      </c>
      <c r="H7857">
        <v>1.0626900194976994E+16</v>
      </c>
      <c r="I7857">
        <v>476</v>
      </c>
      <c r="J7857" s="4">
        <f>mock_fashion_data_uk_us[[#This Row],[Adapted Price]]*mock_fashion_data_uk_us[[#This Row],[Review Count]]</f>
        <v>179585.25658450215</v>
      </c>
      <c r="K7857" t="s">
        <v>63</v>
      </c>
      <c r="L7857" t="s">
        <v>25</v>
      </c>
      <c r="M7857" t="s">
        <v>52</v>
      </c>
      <c r="N7857" t="s">
        <v>27</v>
      </c>
      <c r="O7857" t="s">
        <v>140</v>
      </c>
      <c r="P7857">
        <v>55</v>
      </c>
      <c r="Q7857" t="s">
        <v>99</v>
      </c>
      <c r="R7857" t="s">
        <v>134</v>
      </c>
      <c r="S7857" t="s">
        <v>31</v>
      </c>
      <c r="T7857" t="s">
        <v>32</v>
      </c>
      <c r="U7857" t="s">
        <v>33</v>
      </c>
      <c r="V7857" t="s">
        <v>33</v>
      </c>
      <c r="W7857" t="s">
        <v>34</v>
      </c>
    </row>
    <row r="7858" spans="1:23" x14ac:dyDescent="0.35">
      <c r="A7858">
        <v>8340</v>
      </c>
      <c r="B7858" t="s">
        <v>7969</v>
      </c>
      <c r="C7858" s="4">
        <f>mock_fashion_data_uk_us[[#This Row],[Price]]/10^13</f>
        <v>428.31665698396841</v>
      </c>
      <c r="D7858" s="2">
        <v>4283166569839684</v>
      </c>
      <c r="E7858" t="s">
        <v>36</v>
      </c>
      <c r="F7858" t="s">
        <v>116</v>
      </c>
      <c r="G7858" t="s">
        <v>89</v>
      </c>
      <c r="H7858">
        <v>4.7929341310434824E+16</v>
      </c>
      <c r="I7858">
        <v>357</v>
      </c>
      <c r="J7858" s="4">
        <f>mock_fashion_data_uk_us[[#This Row],[Adapted Price]]*mock_fashion_data_uk_us[[#This Row],[Review Count]]</f>
        <v>152909.04654327672</v>
      </c>
      <c r="K7858" t="s">
        <v>71</v>
      </c>
      <c r="L7858" t="s">
        <v>51</v>
      </c>
      <c r="M7858" t="s">
        <v>26</v>
      </c>
      <c r="N7858" t="s">
        <v>65</v>
      </c>
      <c r="O7858" t="s">
        <v>140</v>
      </c>
      <c r="P7858">
        <v>24</v>
      </c>
      <c r="Q7858" t="s">
        <v>172</v>
      </c>
      <c r="R7858" t="s">
        <v>56</v>
      </c>
      <c r="S7858" t="s">
        <v>95</v>
      </c>
      <c r="T7858" t="s">
        <v>58</v>
      </c>
      <c r="U7858" t="s">
        <v>33</v>
      </c>
      <c r="V7858" t="s">
        <v>33</v>
      </c>
      <c r="W7858" t="s">
        <v>34</v>
      </c>
    </row>
    <row r="7859" spans="1:23" x14ac:dyDescent="0.35">
      <c r="A7859">
        <v>8342</v>
      </c>
      <c r="B7859" t="s">
        <v>7970</v>
      </c>
      <c r="C7859" s="4">
        <f>mock_fashion_data_uk_us[[#This Row],[Price]]/10^13</f>
        <v>932.3522292406102</v>
      </c>
      <c r="D7859" s="2">
        <v>9323522292406102</v>
      </c>
      <c r="E7859" t="s">
        <v>61</v>
      </c>
      <c r="F7859" t="s">
        <v>108</v>
      </c>
      <c r="G7859" t="s">
        <v>38</v>
      </c>
      <c r="H7859">
        <v>1.2589464331356024E+16</v>
      </c>
      <c r="I7859">
        <v>274</v>
      </c>
      <c r="J7859" s="4">
        <f>mock_fashion_data_uk_us[[#This Row],[Adapted Price]]*mock_fashion_data_uk_us[[#This Row],[Review Count]]</f>
        <v>255464.5108119272</v>
      </c>
      <c r="K7859" t="s">
        <v>97</v>
      </c>
      <c r="L7859" t="s">
        <v>51</v>
      </c>
      <c r="M7859" t="s">
        <v>72</v>
      </c>
      <c r="N7859" t="s">
        <v>27</v>
      </c>
      <c r="O7859" t="s">
        <v>127</v>
      </c>
      <c r="P7859">
        <v>64</v>
      </c>
      <c r="Q7859" t="s">
        <v>114</v>
      </c>
      <c r="R7859" t="s">
        <v>43</v>
      </c>
      <c r="S7859" t="s">
        <v>74</v>
      </c>
      <c r="T7859" t="s">
        <v>58</v>
      </c>
      <c r="U7859" t="s">
        <v>59</v>
      </c>
      <c r="V7859" t="s">
        <v>33</v>
      </c>
      <c r="W7859" t="s">
        <v>47</v>
      </c>
    </row>
    <row r="7860" spans="1:23" x14ac:dyDescent="0.35">
      <c r="A7860">
        <v>8344</v>
      </c>
      <c r="B7860" t="s">
        <v>7971</v>
      </c>
      <c r="C7860" s="4">
        <f>mock_fashion_data_uk_us[[#This Row],[Price]]/10^13</f>
        <v>382.71589258928918</v>
      </c>
      <c r="D7860" s="2">
        <v>3827158925892892</v>
      </c>
      <c r="E7860" t="s">
        <v>36</v>
      </c>
      <c r="F7860" t="s">
        <v>62</v>
      </c>
      <c r="G7860" t="s">
        <v>89</v>
      </c>
      <c r="H7860">
        <v>3.8176242662512344E+16</v>
      </c>
      <c r="I7860">
        <v>364</v>
      </c>
      <c r="J7860" s="4">
        <f>mock_fashion_data_uk_us[[#This Row],[Adapted Price]]*mock_fashion_data_uk_us[[#This Row],[Review Count]]</f>
        <v>139308.58490250126</v>
      </c>
      <c r="K7860" t="s">
        <v>102</v>
      </c>
      <c r="L7860" t="s">
        <v>25</v>
      </c>
      <c r="M7860" t="s">
        <v>64</v>
      </c>
      <c r="N7860" t="s">
        <v>65</v>
      </c>
      <c r="O7860" t="s">
        <v>85</v>
      </c>
      <c r="P7860">
        <v>56</v>
      </c>
      <c r="Q7860" t="s">
        <v>90</v>
      </c>
      <c r="R7860" t="s">
        <v>91</v>
      </c>
      <c r="S7860" t="s">
        <v>57</v>
      </c>
      <c r="T7860" t="s">
        <v>32</v>
      </c>
      <c r="U7860" t="s">
        <v>59</v>
      </c>
      <c r="V7860" t="s">
        <v>47</v>
      </c>
      <c r="W7860" t="s">
        <v>47</v>
      </c>
    </row>
    <row r="7861" spans="1:23" x14ac:dyDescent="0.35">
      <c r="A7861">
        <v>8345</v>
      </c>
      <c r="B7861" t="s">
        <v>7972</v>
      </c>
      <c r="C7861" s="4">
        <f>mock_fashion_data_uk_us[[#This Row],[Price]]/10^13</f>
        <v>3553.2343861552504</v>
      </c>
      <c r="D7861" s="2">
        <v>3.5532343861552504E+16</v>
      </c>
      <c r="E7861" t="s">
        <v>49</v>
      </c>
      <c r="F7861" t="s">
        <v>111</v>
      </c>
      <c r="G7861" t="s">
        <v>23</v>
      </c>
      <c r="H7861">
        <v>2.4296801796522876E+16</v>
      </c>
      <c r="I7861">
        <v>351</v>
      </c>
      <c r="J7861" s="4">
        <f>mock_fashion_data_uk_us[[#This Row],[Adapted Price]]*mock_fashion_data_uk_us[[#This Row],[Review Count]]</f>
        <v>1247185.2695404929</v>
      </c>
      <c r="K7861" t="s">
        <v>112</v>
      </c>
      <c r="L7861" t="s">
        <v>84</v>
      </c>
      <c r="M7861" t="s">
        <v>26</v>
      </c>
      <c r="N7861" t="s">
        <v>65</v>
      </c>
      <c r="O7861" t="s">
        <v>66</v>
      </c>
      <c r="P7861">
        <v>61</v>
      </c>
      <c r="Q7861" t="s">
        <v>99</v>
      </c>
      <c r="R7861" t="s">
        <v>91</v>
      </c>
      <c r="S7861" t="s">
        <v>44</v>
      </c>
      <c r="T7861" t="s">
        <v>45</v>
      </c>
      <c r="U7861" t="s">
        <v>46</v>
      </c>
      <c r="V7861" t="s">
        <v>75</v>
      </c>
      <c r="W7861" t="s">
        <v>34</v>
      </c>
    </row>
    <row r="7862" spans="1:23" x14ac:dyDescent="0.35">
      <c r="A7862">
        <v>8346</v>
      </c>
      <c r="B7862" t="s">
        <v>7973</v>
      </c>
      <c r="C7862" s="4">
        <f>mock_fashion_data_uk_us[[#This Row],[Price]]/10^13</f>
        <v>666.92398951751386</v>
      </c>
      <c r="D7862" s="2">
        <v>6669239895175139</v>
      </c>
      <c r="E7862" t="s">
        <v>61</v>
      </c>
      <c r="F7862" t="s">
        <v>125</v>
      </c>
      <c r="G7862" t="s">
        <v>70</v>
      </c>
      <c r="H7862">
        <v>2787065660343744</v>
      </c>
      <c r="I7862">
        <v>366</v>
      </c>
      <c r="J7862" s="4">
        <f>mock_fashion_data_uk_us[[#This Row],[Adapted Price]]*mock_fashion_data_uk_us[[#This Row],[Review Count]]</f>
        <v>244094.18016341008</v>
      </c>
      <c r="K7862" t="s">
        <v>102</v>
      </c>
      <c r="L7862" t="s">
        <v>84</v>
      </c>
      <c r="M7862" t="s">
        <v>64</v>
      </c>
      <c r="N7862" t="s">
        <v>40</v>
      </c>
      <c r="O7862" t="s">
        <v>28</v>
      </c>
      <c r="P7862">
        <v>26</v>
      </c>
      <c r="Q7862" t="s">
        <v>90</v>
      </c>
      <c r="R7862" t="s">
        <v>134</v>
      </c>
      <c r="S7862" t="s">
        <v>104</v>
      </c>
      <c r="T7862" t="s">
        <v>58</v>
      </c>
      <c r="U7862" t="s">
        <v>33</v>
      </c>
      <c r="V7862" t="s">
        <v>59</v>
      </c>
      <c r="W7862" t="s">
        <v>34</v>
      </c>
    </row>
    <row r="7863" spans="1:23" x14ac:dyDescent="0.35">
      <c r="A7863">
        <v>8347</v>
      </c>
      <c r="B7863" t="s">
        <v>7974</v>
      </c>
      <c r="C7863" s="4">
        <f>mock_fashion_data_uk_us[[#This Row],[Price]]/10^13</f>
        <v>414.10170899981938</v>
      </c>
      <c r="D7863" s="2">
        <v>4141017089998194</v>
      </c>
      <c r="E7863" t="s">
        <v>88</v>
      </c>
      <c r="F7863" t="s">
        <v>22</v>
      </c>
      <c r="G7863" t="s">
        <v>89</v>
      </c>
      <c r="H7863">
        <v>3.7627025060669936E+16</v>
      </c>
      <c r="I7863">
        <v>442</v>
      </c>
      <c r="J7863" s="4">
        <f>mock_fashion_data_uk_us[[#This Row],[Adapted Price]]*mock_fashion_data_uk_us[[#This Row],[Review Count]]</f>
        <v>183032.95537792015</v>
      </c>
      <c r="K7863" t="s">
        <v>120</v>
      </c>
      <c r="L7863" t="s">
        <v>51</v>
      </c>
      <c r="M7863" t="s">
        <v>26</v>
      </c>
      <c r="N7863" t="s">
        <v>40</v>
      </c>
      <c r="O7863" t="s">
        <v>28</v>
      </c>
      <c r="P7863">
        <v>62</v>
      </c>
      <c r="Q7863" t="s">
        <v>114</v>
      </c>
      <c r="R7863" t="s">
        <v>91</v>
      </c>
      <c r="S7863" t="s">
        <v>74</v>
      </c>
      <c r="T7863" t="s">
        <v>32</v>
      </c>
      <c r="U7863" t="s">
        <v>33</v>
      </c>
      <c r="V7863" t="s">
        <v>47</v>
      </c>
      <c r="W7863" t="s">
        <v>33</v>
      </c>
    </row>
    <row r="7864" spans="1:23" x14ac:dyDescent="0.35">
      <c r="A7864">
        <v>8348</v>
      </c>
      <c r="B7864" t="s">
        <v>7975</v>
      </c>
      <c r="C7864" s="4">
        <f>mock_fashion_data_uk_us[[#This Row],[Price]]/10^13</f>
        <v>826.51410685110454</v>
      </c>
      <c r="D7864" s="2">
        <v>8265141068511045</v>
      </c>
      <c r="E7864" t="s">
        <v>68</v>
      </c>
      <c r="F7864" t="s">
        <v>62</v>
      </c>
      <c r="G7864" t="s">
        <v>82</v>
      </c>
      <c r="H7864">
        <v>2681321792514444</v>
      </c>
      <c r="I7864">
        <v>237</v>
      </c>
      <c r="J7864" s="4">
        <f>mock_fashion_data_uk_us[[#This Row],[Adapted Price]]*mock_fashion_data_uk_us[[#This Row],[Review Count]]</f>
        <v>195883.84332371177</v>
      </c>
      <c r="K7864" t="s">
        <v>97</v>
      </c>
      <c r="L7864" t="s">
        <v>84</v>
      </c>
      <c r="M7864" t="s">
        <v>72</v>
      </c>
      <c r="N7864" t="s">
        <v>40</v>
      </c>
      <c r="O7864" t="s">
        <v>113</v>
      </c>
      <c r="P7864">
        <v>43</v>
      </c>
      <c r="Q7864" t="s">
        <v>78</v>
      </c>
      <c r="R7864" t="s">
        <v>123</v>
      </c>
      <c r="S7864" t="s">
        <v>74</v>
      </c>
      <c r="T7864" t="s">
        <v>58</v>
      </c>
      <c r="U7864" t="s">
        <v>75</v>
      </c>
      <c r="V7864" t="s">
        <v>34</v>
      </c>
      <c r="W7864" t="s">
        <v>33</v>
      </c>
    </row>
    <row r="7865" spans="1:23" x14ac:dyDescent="0.35">
      <c r="A7865">
        <v>8349</v>
      </c>
      <c r="B7865" t="s">
        <v>7976</v>
      </c>
      <c r="C7865" s="4">
        <f>mock_fashion_data_uk_us[[#This Row],[Price]]/10^13</f>
        <v>447.58668308157718</v>
      </c>
      <c r="D7865" s="2">
        <v>4475866830815772</v>
      </c>
      <c r="E7865" t="s">
        <v>68</v>
      </c>
      <c r="F7865" t="s">
        <v>116</v>
      </c>
      <c r="G7865" t="s">
        <v>50</v>
      </c>
      <c r="H7865">
        <v>3.0097347986844968E+16</v>
      </c>
      <c r="I7865">
        <v>45</v>
      </c>
      <c r="J7865" s="4">
        <f>mock_fashion_data_uk_us[[#This Row],[Adapted Price]]*mock_fashion_data_uk_us[[#This Row],[Review Count]]</f>
        <v>20141.400738670975</v>
      </c>
      <c r="K7865" t="s">
        <v>112</v>
      </c>
      <c r="L7865" t="s">
        <v>51</v>
      </c>
      <c r="M7865" t="s">
        <v>26</v>
      </c>
      <c r="N7865" t="s">
        <v>65</v>
      </c>
      <c r="O7865" t="s">
        <v>140</v>
      </c>
      <c r="P7865">
        <v>46</v>
      </c>
      <c r="Q7865" t="s">
        <v>99</v>
      </c>
      <c r="R7865" t="s">
        <v>91</v>
      </c>
      <c r="S7865" t="s">
        <v>95</v>
      </c>
      <c r="T7865" t="s">
        <v>80</v>
      </c>
      <c r="U7865" t="s">
        <v>46</v>
      </c>
      <c r="V7865" t="s">
        <v>59</v>
      </c>
      <c r="W7865" t="s">
        <v>46</v>
      </c>
    </row>
    <row r="7866" spans="1:23" x14ac:dyDescent="0.35">
      <c r="A7866">
        <v>8350</v>
      </c>
      <c r="B7866" t="s">
        <v>7977</v>
      </c>
      <c r="C7866" s="4">
        <f>mock_fashion_data_uk_us[[#This Row],[Price]]/10^13</f>
        <v>541.58745021262541</v>
      </c>
      <c r="D7866" s="2">
        <v>5415874502126254</v>
      </c>
      <c r="E7866" t="s">
        <v>118</v>
      </c>
      <c r="F7866" t="s">
        <v>62</v>
      </c>
      <c r="G7866" t="s">
        <v>70</v>
      </c>
      <c r="H7866">
        <v>1.1508401863551804E+16</v>
      </c>
      <c r="I7866">
        <v>338</v>
      </c>
      <c r="J7866" s="4">
        <f>mock_fashion_data_uk_us[[#This Row],[Adapted Price]]*mock_fashion_data_uk_us[[#This Row],[Review Count]]</f>
        <v>183056.55817186739</v>
      </c>
      <c r="K7866" t="s">
        <v>39</v>
      </c>
      <c r="L7866" t="s">
        <v>25</v>
      </c>
      <c r="M7866" t="s">
        <v>64</v>
      </c>
      <c r="N7866" t="s">
        <v>65</v>
      </c>
      <c r="O7866" t="s">
        <v>140</v>
      </c>
      <c r="P7866">
        <v>25</v>
      </c>
      <c r="Q7866" t="s">
        <v>29</v>
      </c>
      <c r="R7866" t="s">
        <v>79</v>
      </c>
      <c r="S7866" t="s">
        <v>95</v>
      </c>
      <c r="T7866" t="s">
        <v>105</v>
      </c>
      <c r="U7866" t="s">
        <v>47</v>
      </c>
      <c r="V7866" t="s">
        <v>75</v>
      </c>
      <c r="W7866" t="s">
        <v>33</v>
      </c>
    </row>
    <row r="7867" spans="1:23" x14ac:dyDescent="0.35">
      <c r="A7867">
        <v>8351</v>
      </c>
      <c r="B7867" t="s">
        <v>7978</v>
      </c>
      <c r="C7867" s="4">
        <f>mock_fashion_data_uk_us[[#This Row],[Price]]/10^13</f>
        <v>1800.8607531771745</v>
      </c>
      <c r="D7867" s="2">
        <v>1.8008607531771744E+16</v>
      </c>
      <c r="E7867" t="s">
        <v>88</v>
      </c>
      <c r="F7867" t="s">
        <v>22</v>
      </c>
      <c r="G7867" t="s">
        <v>89</v>
      </c>
      <c r="H7867">
        <v>4767613086964454</v>
      </c>
      <c r="I7867">
        <v>372</v>
      </c>
      <c r="J7867" s="4">
        <f>mock_fashion_data_uk_us[[#This Row],[Adapted Price]]*mock_fashion_data_uk_us[[#This Row],[Review Count]]</f>
        <v>669920.20018190891</v>
      </c>
      <c r="K7867" t="s">
        <v>112</v>
      </c>
      <c r="L7867" t="s">
        <v>51</v>
      </c>
      <c r="M7867" t="s">
        <v>72</v>
      </c>
      <c r="N7867" t="s">
        <v>27</v>
      </c>
      <c r="O7867" t="s">
        <v>41</v>
      </c>
      <c r="P7867">
        <v>40</v>
      </c>
      <c r="Q7867" t="s">
        <v>172</v>
      </c>
      <c r="R7867" t="s">
        <v>132</v>
      </c>
      <c r="S7867" t="s">
        <v>31</v>
      </c>
      <c r="T7867" t="s">
        <v>32</v>
      </c>
      <c r="U7867" t="s">
        <v>47</v>
      </c>
      <c r="V7867" t="s">
        <v>47</v>
      </c>
      <c r="W7867" t="s">
        <v>47</v>
      </c>
    </row>
    <row r="7868" spans="1:23" x14ac:dyDescent="0.35">
      <c r="A7868">
        <v>8352</v>
      </c>
      <c r="B7868" t="s">
        <v>7979</v>
      </c>
      <c r="C7868" s="4">
        <f>mock_fashion_data_uk_us[[#This Row],[Price]]/10^13</f>
        <v>650.33715938781631</v>
      </c>
      <c r="D7868" s="2">
        <v>6503371593878163</v>
      </c>
      <c r="E7868" t="s">
        <v>130</v>
      </c>
      <c r="F7868" t="s">
        <v>119</v>
      </c>
      <c r="G7868" t="s">
        <v>82</v>
      </c>
      <c r="H7868">
        <v>4596062281922864</v>
      </c>
      <c r="I7868">
        <v>244</v>
      </c>
      <c r="J7868" s="4">
        <f>mock_fashion_data_uk_us[[#This Row],[Adapted Price]]*mock_fashion_data_uk_us[[#This Row],[Review Count]]</f>
        <v>158682.26689062719</v>
      </c>
      <c r="K7868" t="s">
        <v>112</v>
      </c>
      <c r="L7868" t="s">
        <v>51</v>
      </c>
      <c r="M7868" t="s">
        <v>64</v>
      </c>
      <c r="N7868" t="s">
        <v>65</v>
      </c>
      <c r="O7868" t="s">
        <v>41</v>
      </c>
      <c r="P7868">
        <v>46</v>
      </c>
      <c r="Q7868" t="s">
        <v>42</v>
      </c>
      <c r="R7868" t="s">
        <v>43</v>
      </c>
      <c r="S7868" t="s">
        <v>74</v>
      </c>
      <c r="T7868" t="s">
        <v>58</v>
      </c>
      <c r="U7868" t="s">
        <v>59</v>
      </c>
      <c r="V7868" t="s">
        <v>46</v>
      </c>
      <c r="W7868" t="s">
        <v>34</v>
      </c>
    </row>
    <row r="7869" spans="1:23" x14ac:dyDescent="0.35">
      <c r="A7869">
        <v>8354</v>
      </c>
      <c r="B7869" t="s">
        <v>7980</v>
      </c>
      <c r="C7869" s="4">
        <f>mock_fashion_data_uk_us[[#This Row],[Price]]/10^13</f>
        <v>3833.3079801478871</v>
      </c>
      <c r="D7869" s="2">
        <v>3.8333079801478872E+16</v>
      </c>
      <c r="E7869" t="s">
        <v>49</v>
      </c>
      <c r="F7869" t="s">
        <v>125</v>
      </c>
      <c r="G7869" t="s">
        <v>23</v>
      </c>
      <c r="H7869">
        <v>4.8364429240269296E+16</v>
      </c>
      <c r="I7869">
        <v>236</v>
      </c>
      <c r="J7869" s="4">
        <f>mock_fashion_data_uk_us[[#This Row],[Adapted Price]]*mock_fashion_data_uk_us[[#This Row],[Review Count]]</f>
        <v>904660.68331490131</v>
      </c>
      <c r="K7869" t="s">
        <v>24</v>
      </c>
      <c r="L7869" t="s">
        <v>25</v>
      </c>
      <c r="M7869" t="s">
        <v>64</v>
      </c>
      <c r="N7869" t="s">
        <v>65</v>
      </c>
      <c r="O7869" t="s">
        <v>98</v>
      </c>
      <c r="P7869">
        <v>58</v>
      </c>
      <c r="Q7869" t="s">
        <v>99</v>
      </c>
      <c r="R7869" t="s">
        <v>134</v>
      </c>
      <c r="S7869" t="s">
        <v>95</v>
      </c>
      <c r="T7869" t="s">
        <v>80</v>
      </c>
      <c r="U7869" t="s">
        <v>47</v>
      </c>
      <c r="V7869" t="s">
        <v>33</v>
      </c>
      <c r="W7869" t="s">
        <v>75</v>
      </c>
    </row>
    <row r="7870" spans="1:23" x14ac:dyDescent="0.35">
      <c r="A7870">
        <v>8355</v>
      </c>
      <c r="B7870" t="s">
        <v>7981</v>
      </c>
      <c r="C7870" s="4">
        <f>mock_fashion_data_uk_us[[#This Row],[Price]]/10^13</f>
        <v>834.28968900733469</v>
      </c>
      <c r="D7870" s="2">
        <v>8342896890073347</v>
      </c>
      <c r="E7870" t="s">
        <v>36</v>
      </c>
      <c r="F7870" t="s">
        <v>125</v>
      </c>
      <c r="G7870" t="s">
        <v>38</v>
      </c>
      <c r="H7870">
        <v>3.6547585093473784E+16</v>
      </c>
      <c r="I7870">
        <v>220</v>
      </c>
      <c r="J7870" s="4">
        <f>mock_fashion_data_uk_us[[#This Row],[Adapted Price]]*mock_fashion_data_uk_us[[#This Row],[Review Count]]</f>
        <v>183543.73158161363</v>
      </c>
      <c r="K7870" t="s">
        <v>94</v>
      </c>
      <c r="L7870" t="s">
        <v>84</v>
      </c>
      <c r="M7870" t="s">
        <v>64</v>
      </c>
      <c r="N7870" t="s">
        <v>53</v>
      </c>
      <c r="O7870" t="s">
        <v>54</v>
      </c>
      <c r="P7870">
        <v>41</v>
      </c>
      <c r="Q7870" t="s">
        <v>99</v>
      </c>
      <c r="R7870" t="s">
        <v>123</v>
      </c>
      <c r="S7870" t="s">
        <v>104</v>
      </c>
      <c r="T7870" t="s">
        <v>45</v>
      </c>
      <c r="U7870" t="s">
        <v>33</v>
      </c>
      <c r="V7870" t="s">
        <v>75</v>
      </c>
      <c r="W7870" t="s">
        <v>75</v>
      </c>
    </row>
    <row r="7871" spans="1:23" x14ac:dyDescent="0.35">
      <c r="A7871">
        <v>8356</v>
      </c>
      <c r="B7871" t="s">
        <v>7982</v>
      </c>
      <c r="C7871" s="4">
        <f>mock_fashion_data_uk_us[[#This Row],[Price]]/10^13</f>
        <v>94.933127154242698</v>
      </c>
      <c r="D7871" s="2">
        <v>949331271542427</v>
      </c>
      <c r="E7871" t="s">
        <v>118</v>
      </c>
      <c r="F7871" t="s">
        <v>69</v>
      </c>
      <c r="G7871" t="s">
        <v>50</v>
      </c>
      <c r="H7871">
        <v>1.5658076084132082E+16</v>
      </c>
      <c r="I7871">
        <v>436</v>
      </c>
      <c r="J7871" s="4">
        <f>mock_fashion_data_uk_us[[#This Row],[Adapted Price]]*mock_fashion_data_uk_us[[#This Row],[Review Count]]</f>
        <v>41390.843439249817</v>
      </c>
      <c r="K7871" t="s">
        <v>102</v>
      </c>
      <c r="L7871" t="s">
        <v>25</v>
      </c>
      <c r="M7871" t="s">
        <v>72</v>
      </c>
      <c r="N7871" t="s">
        <v>53</v>
      </c>
      <c r="O7871" t="s">
        <v>140</v>
      </c>
      <c r="P7871">
        <v>40</v>
      </c>
      <c r="Q7871" t="s">
        <v>55</v>
      </c>
      <c r="R7871" t="s">
        <v>43</v>
      </c>
      <c r="S7871" t="s">
        <v>57</v>
      </c>
      <c r="T7871" t="s">
        <v>58</v>
      </c>
      <c r="U7871" t="s">
        <v>46</v>
      </c>
      <c r="V7871" t="s">
        <v>59</v>
      </c>
      <c r="W7871" t="s">
        <v>46</v>
      </c>
    </row>
    <row r="7872" spans="1:23" x14ac:dyDescent="0.35">
      <c r="A7872">
        <v>8357</v>
      </c>
      <c r="B7872" t="s">
        <v>7983</v>
      </c>
      <c r="C7872" s="4">
        <f>mock_fashion_data_uk_us[[#This Row],[Price]]/10^13</f>
        <v>3028.7554610126922</v>
      </c>
      <c r="D7872" s="2">
        <v>3.0287554610126924E+16</v>
      </c>
      <c r="E7872" t="s">
        <v>68</v>
      </c>
      <c r="F7872" t="s">
        <v>37</v>
      </c>
      <c r="G7872" t="s">
        <v>50</v>
      </c>
      <c r="H7872">
        <v>3338433506613136</v>
      </c>
      <c r="I7872">
        <v>150</v>
      </c>
      <c r="J7872" s="4">
        <f>mock_fashion_data_uk_us[[#This Row],[Adapted Price]]*mock_fashion_data_uk_us[[#This Row],[Review Count]]</f>
        <v>454313.31915190385</v>
      </c>
      <c r="K7872" t="s">
        <v>97</v>
      </c>
      <c r="L7872" t="s">
        <v>51</v>
      </c>
      <c r="M7872" t="s">
        <v>72</v>
      </c>
      <c r="N7872" t="s">
        <v>40</v>
      </c>
      <c r="O7872" t="s">
        <v>140</v>
      </c>
      <c r="P7872">
        <v>56</v>
      </c>
      <c r="Q7872" t="s">
        <v>29</v>
      </c>
      <c r="R7872" t="s">
        <v>91</v>
      </c>
      <c r="S7872" t="s">
        <v>104</v>
      </c>
      <c r="T7872" t="s">
        <v>32</v>
      </c>
      <c r="U7872" t="s">
        <v>47</v>
      </c>
      <c r="V7872" t="s">
        <v>47</v>
      </c>
      <c r="W7872" t="s">
        <v>33</v>
      </c>
    </row>
    <row r="7873" spans="1:23" x14ac:dyDescent="0.35">
      <c r="A7873">
        <v>8358</v>
      </c>
      <c r="B7873" t="s">
        <v>7984</v>
      </c>
      <c r="C7873" s="4">
        <f>mock_fashion_data_uk_us[[#This Row],[Price]]/10^13</f>
        <v>512.63629111385558</v>
      </c>
      <c r="D7873" s="2">
        <v>5126362911138556</v>
      </c>
      <c r="E7873" t="s">
        <v>68</v>
      </c>
      <c r="F7873" t="s">
        <v>62</v>
      </c>
      <c r="G7873" t="s">
        <v>23</v>
      </c>
      <c r="H7873">
        <v>2.4759311707948948E+16</v>
      </c>
      <c r="I7873">
        <v>98</v>
      </c>
      <c r="J7873" s="4">
        <f>mock_fashion_data_uk_us[[#This Row],[Adapted Price]]*mock_fashion_data_uk_us[[#This Row],[Review Count]]</f>
        <v>50238.356529157849</v>
      </c>
      <c r="K7873" t="s">
        <v>83</v>
      </c>
      <c r="L7873" t="s">
        <v>84</v>
      </c>
      <c r="M7873" t="s">
        <v>64</v>
      </c>
      <c r="N7873" t="s">
        <v>27</v>
      </c>
      <c r="O7873" t="s">
        <v>28</v>
      </c>
      <c r="P7873">
        <v>57</v>
      </c>
      <c r="Q7873" t="s">
        <v>103</v>
      </c>
      <c r="R7873" t="s">
        <v>123</v>
      </c>
      <c r="S7873" t="s">
        <v>95</v>
      </c>
      <c r="T7873" t="s">
        <v>80</v>
      </c>
      <c r="U7873" t="s">
        <v>46</v>
      </c>
      <c r="V7873" t="s">
        <v>75</v>
      </c>
      <c r="W7873" t="s">
        <v>47</v>
      </c>
    </row>
    <row r="7874" spans="1:23" x14ac:dyDescent="0.35">
      <c r="A7874">
        <v>8359</v>
      </c>
      <c r="B7874" t="s">
        <v>7985</v>
      </c>
      <c r="C7874" s="4">
        <f>mock_fashion_data_uk_us[[#This Row],[Price]]/10^13</f>
        <v>504.52858321093771</v>
      </c>
      <c r="D7874" s="2">
        <v>5045285832109377</v>
      </c>
      <c r="E7874" t="s">
        <v>36</v>
      </c>
      <c r="F7874" t="s">
        <v>108</v>
      </c>
      <c r="G7874" t="s">
        <v>38</v>
      </c>
      <c r="H7874">
        <v>3.5118958531104084E+16</v>
      </c>
      <c r="I7874">
        <v>346</v>
      </c>
      <c r="J7874" s="4">
        <f>mock_fashion_data_uk_us[[#This Row],[Adapted Price]]*mock_fashion_data_uk_us[[#This Row],[Review Count]]</f>
        <v>174566.88979098445</v>
      </c>
      <c r="K7874" t="s">
        <v>63</v>
      </c>
      <c r="L7874" t="s">
        <v>84</v>
      </c>
      <c r="M7874" t="s">
        <v>26</v>
      </c>
      <c r="N7874" t="s">
        <v>27</v>
      </c>
      <c r="O7874" t="s">
        <v>66</v>
      </c>
      <c r="P7874">
        <v>38</v>
      </c>
      <c r="Q7874" t="s">
        <v>29</v>
      </c>
      <c r="R7874" t="s">
        <v>86</v>
      </c>
      <c r="S7874" t="s">
        <v>57</v>
      </c>
      <c r="T7874" t="s">
        <v>45</v>
      </c>
      <c r="U7874" t="s">
        <v>47</v>
      </c>
      <c r="V7874" t="s">
        <v>33</v>
      </c>
      <c r="W7874" t="s">
        <v>59</v>
      </c>
    </row>
    <row r="7875" spans="1:23" x14ac:dyDescent="0.35">
      <c r="A7875">
        <v>8360</v>
      </c>
      <c r="B7875" t="s">
        <v>7986</v>
      </c>
      <c r="C7875" s="4">
        <f>mock_fashion_data_uk_us[[#This Row],[Price]]/10^13</f>
        <v>2697.8814288415392</v>
      </c>
      <c r="D7875" s="2">
        <v>2.6978814288415392E+16</v>
      </c>
      <c r="E7875" t="s">
        <v>118</v>
      </c>
      <c r="F7875" t="s">
        <v>145</v>
      </c>
      <c r="G7875" t="s">
        <v>89</v>
      </c>
      <c r="H7875">
        <v>3919462028808026</v>
      </c>
      <c r="I7875">
        <v>58</v>
      </c>
      <c r="J7875" s="4">
        <f>mock_fashion_data_uk_us[[#This Row],[Adapted Price]]*mock_fashion_data_uk_us[[#This Row],[Review Count]]</f>
        <v>156477.12287280927</v>
      </c>
      <c r="K7875" t="s">
        <v>97</v>
      </c>
      <c r="L7875" t="s">
        <v>84</v>
      </c>
      <c r="M7875" t="s">
        <v>72</v>
      </c>
      <c r="N7875" t="s">
        <v>40</v>
      </c>
      <c r="O7875" t="s">
        <v>28</v>
      </c>
      <c r="P7875">
        <v>39</v>
      </c>
      <c r="Q7875" t="s">
        <v>114</v>
      </c>
      <c r="R7875" t="s">
        <v>73</v>
      </c>
      <c r="S7875" t="s">
        <v>57</v>
      </c>
      <c r="T7875" t="s">
        <v>80</v>
      </c>
      <c r="U7875" t="s">
        <v>47</v>
      </c>
      <c r="V7875" t="s">
        <v>59</v>
      </c>
      <c r="W7875" t="s">
        <v>34</v>
      </c>
    </row>
    <row r="7876" spans="1:23" x14ac:dyDescent="0.35">
      <c r="A7876">
        <v>8361</v>
      </c>
      <c r="B7876" t="s">
        <v>7987</v>
      </c>
      <c r="C7876" s="4">
        <f>mock_fashion_data_uk_us[[#This Row],[Price]]/10^13</f>
        <v>2049.8050826275198</v>
      </c>
      <c r="D7876" s="2">
        <v>2.0498050826275196E+16</v>
      </c>
      <c r="E7876" t="s">
        <v>36</v>
      </c>
      <c r="F7876" t="s">
        <v>125</v>
      </c>
      <c r="G7876" t="s">
        <v>38</v>
      </c>
      <c r="H7876">
        <v>4447393080941472</v>
      </c>
      <c r="I7876">
        <v>66</v>
      </c>
      <c r="J7876" s="4">
        <f>mock_fashion_data_uk_us[[#This Row],[Adapted Price]]*mock_fashion_data_uk_us[[#This Row],[Review Count]]</f>
        <v>135287.1354534163</v>
      </c>
      <c r="K7876" t="s">
        <v>120</v>
      </c>
      <c r="L7876" t="s">
        <v>84</v>
      </c>
      <c r="M7876" t="s">
        <v>72</v>
      </c>
      <c r="N7876" t="s">
        <v>53</v>
      </c>
      <c r="O7876" t="s">
        <v>54</v>
      </c>
      <c r="P7876">
        <v>64</v>
      </c>
      <c r="Q7876" t="s">
        <v>90</v>
      </c>
      <c r="R7876" t="s">
        <v>134</v>
      </c>
      <c r="S7876" t="s">
        <v>74</v>
      </c>
      <c r="T7876" t="s">
        <v>45</v>
      </c>
      <c r="U7876" t="s">
        <v>59</v>
      </c>
      <c r="V7876" t="s">
        <v>46</v>
      </c>
      <c r="W7876" t="s">
        <v>34</v>
      </c>
    </row>
    <row r="7877" spans="1:23" x14ac:dyDescent="0.35">
      <c r="A7877">
        <v>8362</v>
      </c>
      <c r="B7877" t="s">
        <v>7988</v>
      </c>
      <c r="C7877" s="4">
        <f>mock_fashion_data_uk_us[[#This Row],[Price]]/10^13</f>
        <v>5882.5178382364184</v>
      </c>
      <c r="D7877" s="2">
        <v>5.8825178382364184E+16</v>
      </c>
      <c r="E7877" t="s">
        <v>118</v>
      </c>
      <c r="F7877" t="s">
        <v>108</v>
      </c>
      <c r="G7877" t="s">
        <v>89</v>
      </c>
      <c r="H7877">
        <v>1.3288524047084796E+16</v>
      </c>
      <c r="I7877">
        <v>248</v>
      </c>
      <c r="J7877" s="4">
        <f>mock_fashion_data_uk_us[[#This Row],[Adapted Price]]*mock_fashion_data_uk_us[[#This Row],[Review Count]]</f>
        <v>1458864.4238826318</v>
      </c>
      <c r="K7877" t="s">
        <v>83</v>
      </c>
      <c r="L7877" t="s">
        <v>25</v>
      </c>
      <c r="M7877" t="s">
        <v>72</v>
      </c>
      <c r="N7877" t="s">
        <v>53</v>
      </c>
      <c r="O7877" t="s">
        <v>41</v>
      </c>
      <c r="P7877">
        <v>38</v>
      </c>
      <c r="Q7877" t="s">
        <v>103</v>
      </c>
      <c r="R7877" t="s">
        <v>91</v>
      </c>
      <c r="S7877" t="s">
        <v>104</v>
      </c>
      <c r="T7877" t="s">
        <v>58</v>
      </c>
      <c r="U7877" t="s">
        <v>46</v>
      </c>
      <c r="V7877" t="s">
        <v>34</v>
      </c>
      <c r="W7877" t="s">
        <v>33</v>
      </c>
    </row>
    <row r="7878" spans="1:23" x14ac:dyDescent="0.35">
      <c r="A7878">
        <v>8363</v>
      </c>
      <c r="B7878" t="s">
        <v>7989</v>
      </c>
      <c r="C7878" s="4">
        <f>mock_fashion_data_uk_us[[#This Row],[Price]]/10^13</f>
        <v>933.52250192465465</v>
      </c>
      <c r="D7878" s="2">
        <v>9335225019246546</v>
      </c>
      <c r="E7878" t="s">
        <v>49</v>
      </c>
      <c r="F7878" t="s">
        <v>145</v>
      </c>
      <c r="G7878" t="s">
        <v>101</v>
      </c>
      <c r="H7878">
        <v>3701740915507739</v>
      </c>
      <c r="I7878">
        <v>168</v>
      </c>
      <c r="J7878" s="4">
        <f>mock_fashion_data_uk_us[[#This Row],[Adapted Price]]*mock_fashion_data_uk_us[[#This Row],[Review Count]]</f>
        <v>156831.78032334198</v>
      </c>
      <c r="K7878" t="s">
        <v>39</v>
      </c>
      <c r="L7878" t="s">
        <v>25</v>
      </c>
      <c r="M7878" t="s">
        <v>72</v>
      </c>
      <c r="N7878" t="s">
        <v>65</v>
      </c>
      <c r="O7878" t="s">
        <v>113</v>
      </c>
      <c r="P7878">
        <v>34</v>
      </c>
      <c r="Q7878" t="s">
        <v>29</v>
      </c>
      <c r="R7878" t="s">
        <v>73</v>
      </c>
      <c r="S7878" t="s">
        <v>74</v>
      </c>
      <c r="T7878" t="s">
        <v>32</v>
      </c>
      <c r="U7878" t="s">
        <v>47</v>
      </c>
      <c r="V7878" t="s">
        <v>47</v>
      </c>
      <c r="W7878" t="s">
        <v>34</v>
      </c>
    </row>
    <row r="7879" spans="1:23" x14ac:dyDescent="0.35">
      <c r="A7879">
        <v>8364</v>
      </c>
      <c r="B7879" t="s">
        <v>7990</v>
      </c>
      <c r="C7879" s="4">
        <f>mock_fashion_data_uk_us[[#This Row],[Price]]/10^13</f>
        <v>3311.4665419252055</v>
      </c>
      <c r="D7879" s="2">
        <v>3.3114665419252056E+16</v>
      </c>
      <c r="E7879" t="s">
        <v>118</v>
      </c>
      <c r="F7879" t="s">
        <v>22</v>
      </c>
      <c r="G7879" t="s">
        <v>70</v>
      </c>
      <c r="H7879">
        <v>1.1854757541481722E+16</v>
      </c>
      <c r="I7879">
        <v>57</v>
      </c>
      <c r="J7879" s="4">
        <f>mock_fashion_data_uk_us[[#This Row],[Adapted Price]]*mock_fashion_data_uk_us[[#This Row],[Review Count]]</f>
        <v>188753.59288973673</v>
      </c>
      <c r="K7879" t="s">
        <v>63</v>
      </c>
      <c r="L7879" t="s">
        <v>51</v>
      </c>
      <c r="M7879" t="s">
        <v>72</v>
      </c>
      <c r="N7879" t="s">
        <v>27</v>
      </c>
      <c r="O7879" t="s">
        <v>77</v>
      </c>
      <c r="P7879">
        <v>34</v>
      </c>
      <c r="Q7879" t="s">
        <v>29</v>
      </c>
      <c r="R7879" t="s">
        <v>123</v>
      </c>
      <c r="S7879" t="s">
        <v>95</v>
      </c>
      <c r="T7879" t="s">
        <v>105</v>
      </c>
      <c r="U7879" t="s">
        <v>46</v>
      </c>
      <c r="V7879" t="s">
        <v>34</v>
      </c>
      <c r="W7879" t="s">
        <v>46</v>
      </c>
    </row>
    <row r="7880" spans="1:23" x14ac:dyDescent="0.35">
      <c r="A7880">
        <v>8365</v>
      </c>
      <c r="B7880" t="s">
        <v>7991</v>
      </c>
      <c r="C7880" s="4">
        <f>mock_fashion_data_uk_us[[#This Row],[Price]]/10^13</f>
        <v>6280.946799977065</v>
      </c>
      <c r="D7880" s="2">
        <v>6.2809467999770648E+16</v>
      </c>
      <c r="E7880" t="s">
        <v>61</v>
      </c>
      <c r="F7880" t="s">
        <v>119</v>
      </c>
      <c r="G7880" t="s">
        <v>50</v>
      </c>
      <c r="H7880">
        <v>1.5060145794059214E+16</v>
      </c>
      <c r="I7880">
        <v>23</v>
      </c>
      <c r="J7880" s="4">
        <f>mock_fashion_data_uk_us[[#This Row],[Adapted Price]]*mock_fashion_data_uk_us[[#This Row],[Review Count]]</f>
        <v>144461.7763994725</v>
      </c>
      <c r="K7880" t="s">
        <v>63</v>
      </c>
      <c r="L7880" t="s">
        <v>84</v>
      </c>
      <c r="M7880" t="s">
        <v>26</v>
      </c>
      <c r="N7880" t="s">
        <v>27</v>
      </c>
      <c r="O7880" t="s">
        <v>41</v>
      </c>
      <c r="P7880">
        <v>62</v>
      </c>
      <c r="Q7880" t="s">
        <v>122</v>
      </c>
      <c r="R7880" t="s">
        <v>123</v>
      </c>
      <c r="S7880" t="s">
        <v>104</v>
      </c>
      <c r="T7880" t="s">
        <v>32</v>
      </c>
      <c r="U7880" t="s">
        <v>59</v>
      </c>
      <c r="V7880" t="s">
        <v>47</v>
      </c>
      <c r="W7880" t="s">
        <v>34</v>
      </c>
    </row>
    <row r="7881" spans="1:23" x14ac:dyDescent="0.35">
      <c r="A7881">
        <v>8366</v>
      </c>
      <c r="B7881" t="s">
        <v>7992</v>
      </c>
      <c r="C7881" s="4">
        <f>mock_fashion_data_uk_us[[#This Row],[Price]]/10^13</f>
        <v>462.20233425684569</v>
      </c>
      <c r="D7881" s="2">
        <v>4622023342568457</v>
      </c>
      <c r="E7881" t="s">
        <v>21</v>
      </c>
      <c r="F7881" t="s">
        <v>125</v>
      </c>
      <c r="G7881" t="s">
        <v>50</v>
      </c>
      <c r="H7881">
        <v>2.2035696569417356E+16</v>
      </c>
      <c r="I7881">
        <v>238</v>
      </c>
      <c r="J7881" s="4">
        <f>mock_fashion_data_uk_us[[#This Row],[Adapted Price]]*mock_fashion_data_uk_us[[#This Row],[Review Count]]</f>
        <v>110004.15555312927</v>
      </c>
      <c r="K7881" t="s">
        <v>83</v>
      </c>
      <c r="L7881" t="s">
        <v>51</v>
      </c>
      <c r="M7881" t="s">
        <v>52</v>
      </c>
      <c r="N7881" t="s">
        <v>65</v>
      </c>
      <c r="O7881" t="s">
        <v>28</v>
      </c>
      <c r="P7881">
        <v>32</v>
      </c>
      <c r="Q7881" t="s">
        <v>55</v>
      </c>
      <c r="R7881" t="s">
        <v>91</v>
      </c>
      <c r="S7881" t="s">
        <v>95</v>
      </c>
      <c r="T7881" t="s">
        <v>105</v>
      </c>
      <c r="U7881" t="s">
        <v>75</v>
      </c>
      <c r="V7881" t="s">
        <v>46</v>
      </c>
      <c r="W7881" t="s">
        <v>46</v>
      </c>
    </row>
    <row r="7882" spans="1:23" x14ac:dyDescent="0.35">
      <c r="A7882">
        <v>8367</v>
      </c>
      <c r="B7882" t="s">
        <v>7993</v>
      </c>
      <c r="C7882" s="4">
        <f>mock_fashion_data_uk_us[[#This Row],[Price]]/10^13</f>
        <v>2584.7315139874518</v>
      </c>
      <c r="D7882" s="2">
        <v>2.5847315139874516E+16</v>
      </c>
      <c r="E7882" t="s">
        <v>21</v>
      </c>
      <c r="F7882" t="s">
        <v>119</v>
      </c>
      <c r="G7882" t="s">
        <v>23</v>
      </c>
      <c r="H7882">
        <v>3.0126182249375024E+16</v>
      </c>
      <c r="I7882">
        <v>390</v>
      </c>
      <c r="J7882" s="4">
        <f>mock_fashion_data_uk_us[[#This Row],[Adapted Price]]*mock_fashion_data_uk_us[[#This Row],[Review Count]]</f>
        <v>1008045.2904551062</v>
      </c>
      <c r="K7882" t="s">
        <v>63</v>
      </c>
      <c r="L7882" t="s">
        <v>84</v>
      </c>
      <c r="M7882" t="s">
        <v>72</v>
      </c>
      <c r="N7882" t="s">
        <v>40</v>
      </c>
      <c r="O7882" t="s">
        <v>28</v>
      </c>
      <c r="P7882">
        <v>53</v>
      </c>
      <c r="Q7882" t="s">
        <v>78</v>
      </c>
      <c r="R7882" t="s">
        <v>91</v>
      </c>
      <c r="S7882" t="s">
        <v>74</v>
      </c>
      <c r="T7882" t="s">
        <v>45</v>
      </c>
      <c r="U7882" t="s">
        <v>75</v>
      </c>
      <c r="V7882" t="s">
        <v>75</v>
      </c>
      <c r="W7882" t="s">
        <v>46</v>
      </c>
    </row>
    <row r="7883" spans="1:23" x14ac:dyDescent="0.35">
      <c r="A7883">
        <v>8368</v>
      </c>
      <c r="B7883" t="s">
        <v>7994</v>
      </c>
      <c r="C7883" s="4">
        <f>mock_fashion_data_uk_us[[#This Row],[Price]]/10^13</f>
        <v>95.669918219447197</v>
      </c>
      <c r="D7883" s="2">
        <v>956699182194472</v>
      </c>
      <c r="E7883" t="s">
        <v>118</v>
      </c>
      <c r="F7883" t="s">
        <v>145</v>
      </c>
      <c r="G7883" t="s">
        <v>38</v>
      </c>
      <c r="H7883">
        <v>3.3195030471577664E+16</v>
      </c>
      <c r="I7883">
        <v>193</v>
      </c>
      <c r="J7883" s="4">
        <f>mock_fashion_data_uk_us[[#This Row],[Adapted Price]]*mock_fashion_data_uk_us[[#This Row],[Review Count]]</f>
        <v>18464.294216353308</v>
      </c>
      <c r="K7883" t="s">
        <v>63</v>
      </c>
      <c r="L7883" t="s">
        <v>84</v>
      </c>
      <c r="M7883" t="s">
        <v>52</v>
      </c>
      <c r="N7883" t="s">
        <v>53</v>
      </c>
      <c r="O7883" t="s">
        <v>127</v>
      </c>
      <c r="P7883">
        <v>42</v>
      </c>
      <c r="Q7883" t="s">
        <v>55</v>
      </c>
      <c r="R7883" t="s">
        <v>91</v>
      </c>
      <c r="S7883" t="s">
        <v>44</v>
      </c>
      <c r="T7883" t="s">
        <v>80</v>
      </c>
      <c r="U7883" t="s">
        <v>59</v>
      </c>
      <c r="V7883" t="s">
        <v>33</v>
      </c>
      <c r="W7883" t="s">
        <v>34</v>
      </c>
    </row>
    <row r="7884" spans="1:23" x14ac:dyDescent="0.35">
      <c r="A7884">
        <v>8369</v>
      </c>
      <c r="B7884" t="s">
        <v>7995</v>
      </c>
      <c r="C7884" s="4">
        <f>mock_fashion_data_uk_us[[#This Row],[Price]]/10^13</f>
        <v>934.69221970601836</v>
      </c>
      <c r="D7884" s="2">
        <v>9346922197060184</v>
      </c>
      <c r="E7884" t="s">
        <v>61</v>
      </c>
      <c r="F7884" t="s">
        <v>22</v>
      </c>
      <c r="G7884" t="s">
        <v>23</v>
      </c>
      <c r="H7884">
        <v>2351200470039833</v>
      </c>
      <c r="I7884">
        <v>209</v>
      </c>
      <c r="J7884" s="4">
        <f>mock_fashion_data_uk_us[[#This Row],[Adapted Price]]*mock_fashion_data_uk_us[[#This Row],[Review Count]]</f>
        <v>195350.67391855785</v>
      </c>
      <c r="K7884" t="s">
        <v>24</v>
      </c>
      <c r="L7884" t="s">
        <v>25</v>
      </c>
      <c r="M7884" t="s">
        <v>72</v>
      </c>
      <c r="N7884" t="s">
        <v>53</v>
      </c>
      <c r="O7884" t="s">
        <v>77</v>
      </c>
      <c r="P7884">
        <v>45</v>
      </c>
      <c r="Q7884" t="s">
        <v>103</v>
      </c>
      <c r="R7884" t="s">
        <v>30</v>
      </c>
      <c r="S7884" t="s">
        <v>104</v>
      </c>
      <c r="T7884" t="s">
        <v>80</v>
      </c>
      <c r="U7884" t="s">
        <v>75</v>
      </c>
      <c r="V7884" t="s">
        <v>75</v>
      </c>
      <c r="W7884" t="s">
        <v>47</v>
      </c>
    </row>
    <row r="7885" spans="1:23" x14ac:dyDescent="0.35">
      <c r="A7885">
        <v>8370</v>
      </c>
      <c r="B7885" t="s">
        <v>7996</v>
      </c>
      <c r="C7885" s="4">
        <f>mock_fashion_data_uk_us[[#This Row],[Price]]/10^13</f>
        <v>891.97114251752805</v>
      </c>
      <c r="D7885" s="2">
        <v>8919711425175281</v>
      </c>
      <c r="E7885" t="s">
        <v>88</v>
      </c>
      <c r="F7885" t="s">
        <v>37</v>
      </c>
      <c r="G7885" t="s">
        <v>70</v>
      </c>
      <c r="H7885">
        <v>4098754153433754</v>
      </c>
      <c r="I7885">
        <v>354</v>
      </c>
      <c r="J7885" s="4">
        <f>mock_fashion_data_uk_us[[#This Row],[Adapted Price]]*mock_fashion_data_uk_us[[#This Row],[Review Count]]</f>
        <v>315757.78445120493</v>
      </c>
      <c r="K7885" t="s">
        <v>24</v>
      </c>
      <c r="L7885" t="s">
        <v>84</v>
      </c>
      <c r="M7885" t="s">
        <v>72</v>
      </c>
      <c r="N7885" t="s">
        <v>27</v>
      </c>
      <c r="O7885" t="s">
        <v>127</v>
      </c>
      <c r="P7885">
        <v>56</v>
      </c>
      <c r="Q7885" t="s">
        <v>103</v>
      </c>
      <c r="R7885" t="s">
        <v>132</v>
      </c>
      <c r="S7885" t="s">
        <v>74</v>
      </c>
      <c r="T7885" t="s">
        <v>58</v>
      </c>
      <c r="U7885" t="s">
        <v>75</v>
      </c>
      <c r="V7885" t="s">
        <v>46</v>
      </c>
      <c r="W7885" t="s">
        <v>75</v>
      </c>
    </row>
    <row r="7886" spans="1:23" x14ac:dyDescent="0.35">
      <c r="A7886">
        <v>8371</v>
      </c>
      <c r="B7886" t="s">
        <v>7997</v>
      </c>
      <c r="C7886" s="4">
        <f>mock_fashion_data_uk_us[[#This Row],[Price]]/10^13</f>
        <v>994.81633623647679</v>
      </c>
      <c r="D7886" s="2">
        <v>9948163362364768</v>
      </c>
      <c r="E7886" t="s">
        <v>118</v>
      </c>
      <c r="F7886" t="s">
        <v>125</v>
      </c>
      <c r="G7886" t="s">
        <v>82</v>
      </c>
      <c r="H7886">
        <v>3.8311658872609568E+16</v>
      </c>
      <c r="I7886">
        <v>383</v>
      </c>
      <c r="J7886" s="4">
        <f>mock_fashion_data_uk_us[[#This Row],[Adapted Price]]*mock_fashion_data_uk_us[[#This Row],[Review Count]]</f>
        <v>381014.65677857061</v>
      </c>
      <c r="K7886" t="s">
        <v>112</v>
      </c>
      <c r="L7886" t="s">
        <v>84</v>
      </c>
      <c r="M7886" t="s">
        <v>26</v>
      </c>
      <c r="N7886" t="s">
        <v>40</v>
      </c>
      <c r="O7886" t="s">
        <v>140</v>
      </c>
      <c r="P7886">
        <v>39</v>
      </c>
      <c r="Q7886" t="s">
        <v>114</v>
      </c>
      <c r="R7886" t="s">
        <v>91</v>
      </c>
      <c r="S7886" t="s">
        <v>95</v>
      </c>
      <c r="T7886" t="s">
        <v>58</v>
      </c>
      <c r="U7886" t="s">
        <v>59</v>
      </c>
      <c r="V7886" t="s">
        <v>46</v>
      </c>
      <c r="W7886" t="s">
        <v>75</v>
      </c>
    </row>
    <row r="7887" spans="1:23" x14ac:dyDescent="0.35">
      <c r="A7887">
        <v>8372</v>
      </c>
      <c r="B7887" t="s">
        <v>7998</v>
      </c>
      <c r="C7887" s="4">
        <f>mock_fashion_data_uk_us[[#This Row],[Price]]/10^13</f>
        <v>1041.4438655449828</v>
      </c>
      <c r="D7887" s="2">
        <v>1.0414438655449828E+16</v>
      </c>
      <c r="E7887" t="s">
        <v>36</v>
      </c>
      <c r="F7887" t="s">
        <v>119</v>
      </c>
      <c r="G7887" t="s">
        <v>38</v>
      </c>
      <c r="H7887">
        <v>4072938710475993</v>
      </c>
      <c r="I7887">
        <v>387</v>
      </c>
      <c r="J7887" s="4">
        <f>mock_fashion_data_uk_us[[#This Row],[Adapted Price]]*mock_fashion_data_uk_us[[#This Row],[Review Count]]</f>
        <v>403038.77596590837</v>
      </c>
      <c r="K7887" t="s">
        <v>97</v>
      </c>
      <c r="L7887" t="s">
        <v>51</v>
      </c>
      <c r="M7887" t="s">
        <v>64</v>
      </c>
      <c r="N7887" t="s">
        <v>40</v>
      </c>
      <c r="O7887" t="s">
        <v>140</v>
      </c>
      <c r="P7887">
        <v>59</v>
      </c>
      <c r="Q7887" t="s">
        <v>122</v>
      </c>
      <c r="R7887" t="s">
        <v>30</v>
      </c>
      <c r="S7887" t="s">
        <v>74</v>
      </c>
      <c r="T7887" t="s">
        <v>105</v>
      </c>
      <c r="U7887" t="s">
        <v>33</v>
      </c>
      <c r="V7887" t="s">
        <v>34</v>
      </c>
      <c r="W7887" t="s">
        <v>47</v>
      </c>
    </row>
    <row r="7888" spans="1:23" x14ac:dyDescent="0.35">
      <c r="A7888">
        <v>8373</v>
      </c>
      <c r="B7888" t="s">
        <v>7999</v>
      </c>
      <c r="C7888" s="4">
        <f>mock_fashion_data_uk_us[[#This Row],[Price]]/10^13</f>
        <v>492.17630420728233</v>
      </c>
      <c r="D7888" s="2">
        <v>4921763042072823</v>
      </c>
      <c r="E7888" t="s">
        <v>68</v>
      </c>
      <c r="F7888" t="s">
        <v>69</v>
      </c>
      <c r="G7888" t="s">
        <v>82</v>
      </c>
      <c r="H7888">
        <v>2983671627020483</v>
      </c>
      <c r="I7888">
        <v>200</v>
      </c>
      <c r="J7888" s="4">
        <f>mock_fashion_data_uk_us[[#This Row],[Adapted Price]]*mock_fashion_data_uk_us[[#This Row],[Review Count]]</f>
        <v>98435.26084145646</v>
      </c>
      <c r="K7888" t="s">
        <v>102</v>
      </c>
      <c r="L7888" t="s">
        <v>25</v>
      </c>
      <c r="M7888" t="s">
        <v>72</v>
      </c>
      <c r="N7888" t="s">
        <v>65</v>
      </c>
      <c r="O7888" t="s">
        <v>66</v>
      </c>
      <c r="P7888">
        <v>64</v>
      </c>
      <c r="Q7888" t="s">
        <v>103</v>
      </c>
      <c r="R7888" t="s">
        <v>56</v>
      </c>
      <c r="S7888" t="s">
        <v>104</v>
      </c>
      <c r="T7888" t="s">
        <v>105</v>
      </c>
      <c r="U7888" t="s">
        <v>47</v>
      </c>
      <c r="V7888" t="s">
        <v>34</v>
      </c>
      <c r="W7888" t="s">
        <v>33</v>
      </c>
    </row>
    <row r="7889" spans="1:23" x14ac:dyDescent="0.35">
      <c r="A7889">
        <v>8375</v>
      </c>
      <c r="B7889" t="s">
        <v>8000</v>
      </c>
      <c r="C7889" s="4">
        <f>mock_fashion_data_uk_us[[#This Row],[Price]]/10^13</f>
        <v>8.5937700020443</v>
      </c>
      <c r="D7889" s="2">
        <v>85937700020443</v>
      </c>
      <c r="E7889" t="s">
        <v>61</v>
      </c>
      <c r="F7889" t="s">
        <v>125</v>
      </c>
      <c r="G7889" t="s">
        <v>23</v>
      </c>
      <c r="H7889">
        <v>4851362343272061</v>
      </c>
      <c r="I7889">
        <v>253</v>
      </c>
      <c r="J7889" s="4">
        <f>mock_fashion_data_uk_us[[#This Row],[Adapted Price]]*mock_fashion_data_uk_us[[#This Row],[Review Count]]</f>
        <v>2174.2238105172078</v>
      </c>
      <c r="K7889" t="s">
        <v>24</v>
      </c>
      <c r="L7889" t="s">
        <v>51</v>
      </c>
      <c r="M7889" t="s">
        <v>64</v>
      </c>
      <c r="N7889" t="s">
        <v>27</v>
      </c>
      <c r="O7889" t="s">
        <v>77</v>
      </c>
      <c r="P7889">
        <v>56</v>
      </c>
      <c r="Q7889" t="s">
        <v>29</v>
      </c>
      <c r="R7889" t="s">
        <v>79</v>
      </c>
      <c r="S7889" t="s">
        <v>57</v>
      </c>
      <c r="T7889" t="s">
        <v>32</v>
      </c>
      <c r="U7889" t="s">
        <v>46</v>
      </c>
      <c r="V7889" t="s">
        <v>33</v>
      </c>
      <c r="W7889" t="s">
        <v>34</v>
      </c>
    </row>
    <row r="7890" spans="1:23" x14ac:dyDescent="0.35">
      <c r="A7890">
        <v>8378</v>
      </c>
      <c r="B7890" t="s">
        <v>8001</v>
      </c>
      <c r="C7890" s="4">
        <f>mock_fashion_data_uk_us[[#This Row],[Price]]/10^13</f>
        <v>91.654622686000394</v>
      </c>
      <c r="D7890" s="2">
        <v>916546226860004</v>
      </c>
      <c r="E7890" t="s">
        <v>49</v>
      </c>
      <c r="F7890" t="s">
        <v>108</v>
      </c>
      <c r="G7890" t="s">
        <v>70</v>
      </c>
      <c r="H7890">
        <v>4896339770065989</v>
      </c>
      <c r="I7890">
        <v>422</v>
      </c>
      <c r="J7890" s="4">
        <f>mock_fashion_data_uk_us[[#This Row],[Adapted Price]]*mock_fashion_data_uk_us[[#This Row],[Review Count]]</f>
        <v>38678.250773492167</v>
      </c>
      <c r="K7890" t="s">
        <v>39</v>
      </c>
      <c r="L7890" t="s">
        <v>51</v>
      </c>
      <c r="M7890" t="s">
        <v>52</v>
      </c>
      <c r="N7890" t="s">
        <v>27</v>
      </c>
      <c r="O7890" t="s">
        <v>127</v>
      </c>
      <c r="P7890">
        <v>30</v>
      </c>
      <c r="Q7890" t="s">
        <v>122</v>
      </c>
      <c r="R7890" t="s">
        <v>79</v>
      </c>
      <c r="S7890" t="s">
        <v>44</v>
      </c>
      <c r="T7890" t="s">
        <v>58</v>
      </c>
      <c r="U7890" t="s">
        <v>59</v>
      </c>
      <c r="V7890" t="s">
        <v>47</v>
      </c>
      <c r="W7890" t="s">
        <v>47</v>
      </c>
    </row>
    <row r="7891" spans="1:23" x14ac:dyDescent="0.35">
      <c r="A7891">
        <v>8379</v>
      </c>
      <c r="B7891" t="s">
        <v>8002</v>
      </c>
      <c r="C7891" s="4">
        <f>mock_fashion_data_uk_us[[#This Row],[Price]]/10^13</f>
        <v>1014.0456095647478</v>
      </c>
      <c r="D7891" s="2">
        <v>1.0140456095647478E+16</v>
      </c>
      <c r="E7891" t="s">
        <v>21</v>
      </c>
      <c r="F7891" t="s">
        <v>145</v>
      </c>
      <c r="G7891" t="s">
        <v>82</v>
      </c>
      <c r="H7891">
        <v>3296263476806412</v>
      </c>
      <c r="I7891">
        <v>86</v>
      </c>
      <c r="J7891" s="4">
        <f>mock_fashion_data_uk_us[[#This Row],[Adapted Price]]*mock_fashion_data_uk_us[[#This Row],[Review Count]]</f>
        <v>87207.922422568314</v>
      </c>
      <c r="K7891" t="s">
        <v>39</v>
      </c>
      <c r="L7891" t="s">
        <v>25</v>
      </c>
      <c r="M7891" t="s">
        <v>52</v>
      </c>
      <c r="N7891" t="s">
        <v>27</v>
      </c>
      <c r="O7891" t="s">
        <v>98</v>
      </c>
      <c r="P7891">
        <v>64</v>
      </c>
      <c r="Q7891" t="s">
        <v>103</v>
      </c>
      <c r="R7891" t="s">
        <v>91</v>
      </c>
      <c r="S7891" t="s">
        <v>44</v>
      </c>
      <c r="T7891" t="s">
        <v>80</v>
      </c>
      <c r="U7891" t="s">
        <v>47</v>
      </c>
      <c r="V7891" t="s">
        <v>34</v>
      </c>
      <c r="W7891" t="s">
        <v>46</v>
      </c>
    </row>
    <row r="7892" spans="1:23" x14ac:dyDescent="0.35">
      <c r="A7892">
        <v>8380</v>
      </c>
      <c r="B7892" t="s">
        <v>8003</v>
      </c>
      <c r="C7892" s="4">
        <f>mock_fashion_data_uk_us[[#This Row],[Price]]/10^13</f>
        <v>4027.7872068172824</v>
      </c>
      <c r="D7892" s="2">
        <v>4.0277872068172824E+16</v>
      </c>
      <c r="E7892" t="s">
        <v>68</v>
      </c>
      <c r="F7892" t="s">
        <v>69</v>
      </c>
      <c r="G7892" t="s">
        <v>82</v>
      </c>
      <c r="H7892">
        <v>1.3101939767558464E+16</v>
      </c>
      <c r="I7892">
        <v>298</v>
      </c>
      <c r="J7892" s="4">
        <f>mock_fashion_data_uk_us[[#This Row],[Adapted Price]]*mock_fashion_data_uk_us[[#This Row],[Review Count]]</f>
        <v>1200280.5876315502</v>
      </c>
      <c r="K7892" t="s">
        <v>24</v>
      </c>
      <c r="L7892" t="s">
        <v>51</v>
      </c>
      <c r="M7892" t="s">
        <v>52</v>
      </c>
      <c r="N7892" t="s">
        <v>40</v>
      </c>
      <c r="O7892" t="s">
        <v>28</v>
      </c>
      <c r="P7892">
        <v>28</v>
      </c>
      <c r="Q7892" t="s">
        <v>99</v>
      </c>
      <c r="R7892" t="s">
        <v>123</v>
      </c>
      <c r="S7892" t="s">
        <v>74</v>
      </c>
      <c r="T7892" t="s">
        <v>105</v>
      </c>
      <c r="U7892" t="s">
        <v>47</v>
      </c>
      <c r="V7892" t="s">
        <v>33</v>
      </c>
      <c r="W7892" t="s">
        <v>47</v>
      </c>
    </row>
    <row r="7893" spans="1:23" x14ac:dyDescent="0.35">
      <c r="A7893">
        <v>8381</v>
      </c>
      <c r="B7893" t="s">
        <v>8004</v>
      </c>
      <c r="C7893" s="4">
        <f>mock_fashion_data_uk_us[[#This Row],[Price]]/10^13</f>
        <v>29.537925622579099</v>
      </c>
      <c r="D7893" s="2">
        <v>295379256225791</v>
      </c>
      <c r="E7893" t="s">
        <v>49</v>
      </c>
      <c r="F7893" t="s">
        <v>111</v>
      </c>
      <c r="G7893" t="s">
        <v>50</v>
      </c>
      <c r="H7893">
        <v>1.3400938409488758E+16</v>
      </c>
      <c r="I7893">
        <v>371</v>
      </c>
      <c r="J7893" s="4">
        <f>mock_fashion_data_uk_us[[#This Row],[Adapted Price]]*mock_fashion_data_uk_us[[#This Row],[Review Count]]</f>
        <v>10958.570405976845</v>
      </c>
      <c r="K7893" t="s">
        <v>39</v>
      </c>
      <c r="L7893" t="s">
        <v>84</v>
      </c>
      <c r="M7893" t="s">
        <v>72</v>
      </c>
      <c r="N7893" t="s">
        <v>53</v>
      </c>
      <c r="O7893" t="s">
        <v>127</v>
      </c>
      <c r="P7893">
        <v>36</v>
      </c>
      <c r="Q7893" t="s">
        <v>122</v>
      </c>
      <c r="R7893" t="s">
        <v>123</v>
      </c>
      <c r="S7893" t="s">
        <v>31</v>
      </c>
      <c r="T7893" t="s">
        <v>32</v>
      </c>
      <c r="U7893" t="s">
        <v>47</v>
      </c>
      <c r="V7893" t="s">
        <v>33</v>
      </c>
      <c r="W7893" t="s">
        <v>34</v>
      </c>
    </row>
    <row r="7894" spans="1:23" x14ac:dyDescent="0.35">
      <c r="A7894">
        <v>8382</v>
      </c>
      <c r="B7894" t="s">
        <v>8005</v>
      </c>
      <c r="C7894" s="4">
        <f>mock_fashion_data_uk_us[[#This Row],[Price]]/10^13</f>
        <v>528.01292673882983</v>
      </c>
      <c r="D7894" s="2">
        <v>5280129267388298</v>
      </c>
      <c r="E7894" t="s">
        <v>36</v>
      </c>
      <c r="F7894" t="s">
        <v>62</v>
      </c>
      <c r="G7894" t="s">
        <v>82</v>
      </c>
      <c r="H7894">
        <v>2.0061686035493204E+16</v>
      </c>
      <c r="I7894">
        <v>484</v>
      </c>
      <c r="J7894" s="4">
        <f>mock_fashion_data_uk_us[[#This Row],[Adapted Price]]*mock_fashion_data_uk_us[[#This Row],[Review Count]]</f>
        <v>255558.25654159364</v>
      </c>
      <c r="K7894" t="s">
        <v>71</v>
      </c>
      <c r="L7894" t="s">
        <v>25</v>
      </c>
      <c r="M7894" t="s">
        <v>72</v>
      </c>
      <c r="N7894" t="s">
        <v>53</v>
      </c>
      <c r="O7894" t="s">
        <v>54</v>
      </c>
      <c r="P7894">
        <v>50</v>
      </c>
      <c r="Q7894" t="s">
        <v>90</v>
      </c>
      <c r="R7894" t="s">
        <v>132</v>
      </c>
      <c r="S7894" t="s">
        <v>104</v>
      </c>
      <c r="T7894" t="s">
        <v>105</v>
      </c>
      <c r="U7894" t="s">
        <v>75</v>
      </c>
      <c r="V7894" t="s">
        <v>47</v>
      </c>
      <c r="W7894" t="s">
        <v>33</v>
      </c>
    </row>
    <row r="7895" spans="1:23" x14ac:dyDescent="0.35">
      <c r="A7895">
        <v>8383</v>
      </c>
      <c r="B7895" t="s">
        <v>8006</v>
      </c>
      <c r="C7895" s="4">
        <f>mock_fashion_data_uk_us[[#This Row],[Price]]/10^13</f>
        <v>507.54509563151879</v>
      </c>
      <c r="D7895" s="2">
        <v>5075450956315188</v>
      </c>
      <c r="E7895" t="s">
        <v>68</v>
      </c>
      <c r="F7895" t="s">
        <v>37</v>
      </c>
      <c r="G7895" t="s">
        <v>101</v>
      </c>
      <c r="H7895">
        <v>1.8771415613104512E+16</v>
      </c>
      <c r="I7895">
        <v>130</v>
      </c>
      <c r="J7895" s="4">
        <f>mock_fashion_data_uk_us[[#This Row],[Adapted Price]]*mock_fashion_data_uk_us[[#This Row],[Review Count]]</f>
        <v>65980.862432097449</v>
      </c>
      <c r="K7895" t="s">
        <v>63</v>
      </c>
      <c r="L7895" t="s">
        <v>25</v>
      </c>
      <c r="M7895" t="s">
        <v>26</v>
      </c>
      <c r="N7895" t="s">
        <v>40</v>
      </c>
      <c r="O7895" t="s">
        <v>66</v>
      </c>
      <c r="P7895">
        <v>44</v>
      </c>
      <c r="Q7895" t="s">
        <v>29</v>
      </c>
      <c r="R7895" t="s">
        <v>91</v>
      </c>
      <c r="S7895" t="s">
        <v>57</v>
      </c>
      <c r="T7895" t="s">
        <v>32</v>
      </c>
      <c r="U7895" t="s">
        <v>75</v>
      </c>
      <c r="V7895" t="s">
        <v>34</v>
      </c>
      <c r="W7895" t="s">
        <v>47</v>
      </c>
    </row>
    <row r="7896" spans="1:23" x14ac:dyDescent="0.35">
      <c r="A7896">
        <v>8384</v>
      </c>
      <c r="B7896" t="s">
        <v>8007</v>
      </c>
      <c r="C7896" s="4">
        <f>mock_fashion_data_uk_us[[#This Row],[Price]]/10^13</f>
        <v>1838.9735625114968</v>
      </c>
      <c r="D7896" s="2">
        <v>1.8389735625114968E+16</v>
      </c>
      <c r="E7896" t="s">
        <v>36</v>
      </c>
      <c r="F7896" t="s">
        <v>37</v>
      </c>
      <c r="G7896" t="s">
        <v>38</v>
      </c>
      <c r="H7896">
        <v>2.2678042699180808E+16</v>
      </c>
      <c r="I7896">
        <v>219</v>
      </c>
      <c r="J7896" s="4">
        <f>mock_fashion_data_uk_us[[#This Row],[Adapted Price]]*mock_fashion_data_uk_us[[#This Row],[Review Count]]</f>
        <v>402735.21019001777</v>
      </c>
      <c r="K7896" t="s">
        <v>102</v>
      </c>
      <c r="L7896" t="s">
        <v>84</v>
      </c>
      <c r="M7896" t="s">
        <v>52</v>
      </c>
      <c r="N7896" t="s">
        <v>65</v>
      </c>
      <c r="O7896" t="s">
        <v>54</v>
      </c>
      <c r="P7896">
        <v>30</v>
      </c>
      <c r="Q7896" t="s">
        <v>29</v>
      </c>
      <c r="R7896" t="s">
        <v>30</v>
      </c>
      <c r="S7896" t="s">
        <v>57</v>
      </c>
      <c r="T7896" t="s">
        <v>45</v>
      </c>
      <c r="U7896" t="s">
        <v>75</v>
      </c>
      <c r="V7896" t="s">
        <v>34</v>
      </c>
      <c r="W7896" t="s">
        <v>47</v>
      </c>
    </row>
    <row r="7897" spans="1:23" x14ac:dyDescent="0.35">
      <c r="A7897">
        <v>8385</v>
      </c>
      <c r="B7897" t="s">
        <v>8008</v>
      </c>
      <c r="C7897" s="4">
        <f>mock_fashion_data_uk_us[[#This Row],[Price]]/10^13</f>
        <v>157.7089560281529</v>
      </c>
      <c r="D7897" s="2">
        <v>1577089560281529</v>
      </c>
      <c r="E7897" t="s">
        <v>49</v>
      </c>
      <c r="F7897" t="s">
        <v>119</v>
      </c>
      <c r="G7897" t="s">
        <v>38</v>
      </c>
      <c r="H7897">
        <v>289043235290775</v>
      </c>
      <c r="I7897">
        <v>333</v>
      </c>
      <c r="J7897" s="4">
        <f>mock_fashion_data_uk_us[[#This Row],[Adapted Price]]*mock_fashion_data_uk_us[[#This Row],[Review Count]]</f>
        <v>52517.082357374915</v>
      </c>
      <c r="K7897" t="s">
        <v>63</v>
      </c>
      <c r="L7897" t="s">
        <v>25</v>
      </c>
      <c r="M7897" t="s">
        <v>52</v>
      </c>
      <c r="N7897" t="s">
        <v>40</v>
      </c>
      <c r="O7897" t="s">
        <v>113</v>
      </c>
      <c r="P7897">
        <v>47</v>
      </c>
      <c r="Q7897" t="s">
        <v>103</v>
      </c>
      <c r="R7897" t="s">
        <v>73</v>
      </c>
      <c r="S7897" t="s">
        <v>74</v>
      </c>
      <c r="T7897" t="s">
        <v>58</v>
      </c>
      <c r="U7897" t="s">
        <v>47</v>
      </c>
      <c r="V7897" t="s">
        <v>34</v>
      </c>
      <c r="W7897" t="s">
        <v>34</v>
      </c>
    </row>
    <row r="7898" spans="1:23" x14ac:dyDescent="0.35">
      <c r="A7898">
        <v>8386</v>
      </c>
      <c r="B7898" t="s">
        <v>8009</v>
      </c>
      <c r="C7898" s="4">
        <f>mock_fashion_data_uk_us[[#This Row],[Price]]/10^13</f>
        <v>997.37445413947876</v>
      </c>
      <c r="D7898" s="2">
        <v>9973744541394788</v>
      </c>
      <c r="E7898" t="s">
        <v>49</v>
      </c>
      <c r="F7898" t="s">
        <v>37</v>
      </c>
      <c r="G7898" t="s">
        <v>50</v>
      </c>
      <c r="H7898">
        <v>4826224561850546</v>
      </c>
      <c r="I7898">
        <v>409</v>
      </c>
      <c r="J7898" s="4">
        <f>mock_fashion_data_uk_us[[#This Row],[Adapted Price]]*mock_fashion_data_uk_us[[#This Row],[Review Count]]</f>
        <v>407926.15174304682</v>
      </c>
      <c r="K7898" t="s">
        <v>112</v>
      </c>
      <c r="L7898" t="s">
        <v>51</v>
      </c>
      <c r="M7898" t="s">
        <v>26</v>
      </c>
      <c r="N7898" t="s">
        <v>65</v>
      </c>
      <c r="O7898" t="s">
        <v>98</v>
      </c>
      <c r="P7898">
        <v>29</v>
      </c>
      <c r="Q7898" t="s">
        <v>172</v>
      </c>
      <c r="R7898" t="s">
        <v>123</v>
      </c>
      <c r="S7898" t="s">
        <v>95</v>
      </c>
      <c r="T7898" t="s">
        <v>105</v>
      </c>
      <c r="U7898" t="s">
        <v>33</v>
      </c>
      <c r="V7898" t="s">
        <v>75</v>
      </c>
      <c r="W7898" t="s">
        <v>46</v>
      </c>
    </row>
    <row r="7899" spans="1:23" x14ac:dyDescent="0.35">
      <c r="A7899">
        <v>8387</v>
      </c>
      <c r="B7899" t="s">
        <v>8010</v>
      </c>
      <c r="C7899" s="4">
        <f>mock_fashion_data_uk_us[[#This Row],[Price]]/10^13</f>
        <v>909.45368854207516</v>
      </c>
      <c r="D7899" s="2">
        <v>9094536885420752</v>
      </c>
      <c r="E7899" t="s">
        <v>61</v>
      </c>
      <c r="F7899" t="s">
        <v>145</v>
      </c>
      <c r="G7899" t="s">
        <v>89</v>
      </c>
      <c r="H7899">
        <v>2224087980417471</v>
      </c>
      <c r="I7899">
        <v>292</v>
      </c>
      <c r="J7899" s="4">
        <f>mock_fashion_data_uk_us[[#This Row],[Adapted Price]]*mock_fashion_data_uk_us[[#This Row],[Review Count]]</f>
        <v>265560.47705428593</v>
      </c>
      <c r="K7899" t="s">
        <v>112</v>
      </c>
      <c r="L7899" t="s">
        <v>84</v>
      </c>
      <c r="M7899" t="s">
        <v>26</v>
      </c>
      <c r="N7899" t="s">
        <v>27</v>
      </c>
      <c r="O7899" t="s">
        <v>98</v>
      </c>
      <c r="P7899">
        <v>25</v>
      </c>
      <c r="Q7899" t="s">
        <v>114</v>
      </c>
      <c r="R7899" t="s">
        <v>30</v>
      </c>
      <c r="S7899" t="s">
        <v>31</v>
      </c>
      <c r="T7899" t="s">
        <v>32</v>
      </c>
      <c r="U7899" t="s">
        <v>33</v>
      </c>
      <c r="V7899" t="s">
        <v>34</v>
      </c>
      <c r="W7899" t="s">
        <v>47</v>
      </c>
    </row>
    <row r="7900" spans="1:23" x14ac:dyDescent="0.35">
      <c r="A7900">
        <v>8388</v>
      </c>
      <c r="B7900" t="s">
        <v>8011</v>
      </c>
      <c r="C7900" s="4">
        <f>mock_fashion_data_uk_us[[#This Row],[Price]]/10^13</f>
        <v>5235.4609892323006</v>
      </c>
      <c r="D7900" s="2">
        <v>5.2354609892323008E+16</v>
      </c>
      <c r="E7900" t="s">
        <v>49</v>
      </c>
      <c r="F7900" t="s">
        <v>62</v>
      </c>
      <c r="G7900" t="s">
        <v>101</v>
      </c>
      <c r="H7900">
        <v>3146322738896835</v>
      </c>
      <c r="I7900">
        <v>318</v>
      </c>
      <c r="J7900" s="4">
        <f>mock_fashion_data_uk_us[[#This Row],[Adapted Price]]*mock_fashion_data_uk_us[[#This Row],[Review Count]]</f>
        <v>1664876.5945758715</v>
      </c>
      <c r="K7900" t="s">
        <v>112</v>
      </c>
      <c r="L7900" t="s">
        <v>25</v>
      </c>
      <c r="M7900" t="s">
        <v>64</v>
      </c>
      <c r="N7900" t="s">
        <v>27</v>
      </c>
      <c r="O7900" t="s">
        <v>41</v>
      </c>
      <c r="P7900">
        <v>48</v>
      </c>
      <c r="Q7900" t="s">
        <v>103</v>
      </c>
      <c r="R7900" t="s">
        <v>123</v>
      </c>
      <c r="S7900" t="s">
        <v>104</v>
      </c>
      <c r="T7900" t="s">
        <v>32</v>
      </c>
      <c r="U7900" t="s">
        <v>75</v>
      </c>
      <c r="V7900" t="s">
        <v>46</v>
      </c>
      <c r="W7900" t="s">
        <v>46</v>
      </c>
    </row>
    <row r="7901" spans="1:23" x14ac:dyDescent="0.35">
      <c r="A7901">
        <v>8389</v>
      </c>
      <c r="B7901" t="s">
        <v>8012</v>
      </c>
      <c r="C7901" s="4">
        <f>mock_fashion_data_uk_us[[#This Row],[Price]]/10^13</f>
        <v>2860.0452107438905</v>
      </c>
      <c r="D7901" s="2">
        <v>2.8600452107438904E+16</v>
      </c>
      <c r="E7901" t="s">
        <v>130</v>
      </c>
      <c r="F7901" t="s">
        <v>119</v>
      </c>
      <c r="G7901" t="s">
        <v>89</v>
      </c>
      <c r="H7901">
        <v>1.5418143712160776E+16</v>
      </c>
      <c r="I7901">
        <v>83</v>
      </c>
      <c r="J7901" s="4">
        <f>mock_fashion_data_uk_us[[#This Row],[Adapted Price]]*mock_fashion_data_uk_us[[#This Row],[Review Count]]</f>
        <v>237383.7524917429</v>
      </c>
      <c r="K7901" t="s">
        <v>97</v>
      </c>
      <c r="L7901" t="s">
        <v>25</v>
      </c>
      <c r="M7901" t="s">
        <v>64</v>
      </c>
      <c r="N7901" t="s">
        <v>40</v>
      </c>
      <c r="O7901" t="s">
        <v>98</v>
      </c>
      <c r="P7901">
        <v>33</v>
      </c>
      <c r="Q7901" t="s">
        <v>90</v>
      </c>
      <c r="R7901" t="s">
        <v>123</v>
      </c>
      <c r="S7901" t="s">
        <v>44</v>
      </c>
      <c r="T7901" t="s">
        <v>45</v>
      </c>
      <c r="U7901" t="s">
        <v>59</v>
      </c>
      <c r="V7901" t="s">
        <v>75</v>
      </c>
      <c r="W7901" t="s">
        <v>75</v>
      </c>
    </row>
    <row r="7902" spans="1:23" x14ac:dyDescent="0.35">
      <c r="A7902">
        <v>8390</v>
      </c>
      <c r="B7902" t="s">
        <v>8013</v>
      </c>
      <c r="C7902" s="4">
        <f>mock_fashion_data_uk_us[[#This Row],[Price]]/10^13</f>
        <v>650.30033459369861</v>
      </c>
      <c r="D7902" s="2">
        <v>6503003345936986</v>
      </c>
      <c r="E7902" t="s">
        <v>21</v>
      </c>
      <c r="F7902" t="s">
        <v>108</v>
      </c>
      <c r="G7902" t="s">
        <v>70</v>
      </c>
      <c r="H7902">
        <v>4.6140264610298768E+16</v>
      </c>
      <c r="I7902">
        <v>375</v>
      </c>
      <c r="J7902" s="4">
        <f>mock_fashion_data_uk_us[[#This Row],[Adapted Price]]*mock_fashion_data_uk_us[[#This Row],[Review Count]]</f>
        <v>243862.62547263698</v>
      </c>
      <c r="K7902" t="s">
        <v>71</v>
      </c>
      <c r="L7902" t="s">
        <v>51</v>
      </c>
      <c r="M7902" t="s">
        <v>64</v>
      </c>
      <c r="N7902" t="s">
        <v>53</v>
      </c>
      <c r="O7902" t="s">
        <v>127</v>
      </c>
      <c r="P7902">
        <v>37</v>
      </c>
      <c r="Q7902" t="s">
        <v>29</v>
      </c>
      <c r="R7902" t="s">
        <v>73</v>
      </c>
      <c r="S7902" t="s">
        <v>95</v>
      </c>
      <c r="T7902" t="s">
        <v>58</v>
      </c>
      <c r="U7902" t="s">
        <v>59</v>
      </c>
      <c r="V7902" t="s">
        <v>33</v>
      </c>
      <c r="W7902" t="s">
        <v>59</v>
      </c>
    </row>
    <row r="7903" spans="1:23" x14ac:dyDescent="0.35">
      <c r="A7903">
        <v>8391</v>
      </c>
      <c r="B7903" t="s">
        <v>8014</v>
      </c>
      <c r="C7903" s="4">
        <f>mock_fashion_data_uk_us[[#This Row],[Price]]/10^13</f>
        <v>519.63784743011865</v>
      </c>
      <c r="D7903" s="2">
        <v>5196378474301187</v>
      </c>
      <c r="E7903" t="s">
        <v>68</v>
      </c>
      <c r="F7903" t="s">
        <v>108</v>
      </c>
      <c r="G7903" t="s">
        <v>70</v>
      </c>
      <c r="H7903">
        <v>3.1744559111737972E+16</v>
      </c>
      <c r="I7903">
        <v>281</v>
      </c>
      <c r="J7903" s="4">
        <f>mock_fashion_data_uk_us[[#This Row],[Adapted Price]]*mock_fashion_data_uk_us[[#This Row],[Review Count]]</f>
        <v>146018.23512786333</v>
      </c>
      <c r="K7903" t="s">
        <v>24</v>
      </c>
      <c r="L7903" t="s">
        <v>25</v>
      </c>
      <c r="M7903" t="s">
        <v>26</v>
      </c>
      <c r="N7903" t="s">
        <v>53</v>
      </c>
      <c r="O7903" t="s">
        <v>98</v>
      </c>
      <c r="P7903">
        <v>36</v>
      </c>
      <c r="Q7903" t="s">
        <v>103</v>
      </c>
      <c r="R7903" t="s">
        <v>43</v>
      </c>
      <c r="S7903" t="s">
        <v>44</v>
      </c>
      <c r="T7903" t="s">
        <v>105</v>
      </c>
      <c r="U7903" t="s">
        <v>59</v>
      </c>
      <c r="V7903" t="s">
        <v>46</v>
      </c>
      <c r="W7903" t="s">
        <v>47</v>
      </c>
    </row>
    <row r="7904" spans="1:23" x14ac:dyDescent="0.35">
      <c r="A7904">
        <v>8393</v>
      </c>
      <c r="B7904" t="s">
        <v>8015</v>
      </c>
      <c r="C7904" s="4">
        <f>mock_fashion_data_uk_us[[#This Row],[Price]]/10^13</f>
        <v>351.02135739634417</v>
      </c>
      <c r="D7904" s="2">
        <v>3510213573963442</v>
      </c>
      <c r="E7904" t="s">
        <v>21</v>
      </c>
      <c r="F7904" t="s">
        <v>116</v>
      </c>
      <c r="G7904" t="s">
        <v>38</v>
      </c>
      <c r="H7904">
        <v>2.7474356146126436E+16</v>
      </c>
      <c r="I7904">
        <v>29</v>
      </c>
      <c r="J7904" s="4">
        <f>mock_fashion_data_uk_us[[#This Row],[Adapted Price]]*mock_fashion_data_uk_us[[#This Row],[Review Count]]</f>
        <v>10179.619364493981</v>
      </c>
      <c r="K7904" t="s">
        <v>71</v>
      </c>
      <c r="L7904" t="s">
        <v>51</v>
      </c>
      <c r="M7904" t="s">
        <v>26</v>
      </c>
      <c r="N7904" t="s">
        <v>65</v>
      </c>
      <c r="O7904" t="s">
        <v>85</v>
      </c>
      <c r="P7904">
        <v>44</v>
      </c>
      <c r="Q7904" t="s">
        <v>172</v>
      </c>
      <c r="R7904" t="s">
        <v>43</v>
      </c>
      <c r="S7904" t="s">
        <v>74</v>
      </c>
      <c r="T7904" t="s">
        <v>58</v>
      </c>
      <c r="U7904" t="s">
        <v>47</v>
      </c>
      <c r="V7904" t="s">
        <v>47</v>
      </c>
      <c r="W7904" t="s">
        <v>46</v>
      </c>
    </row>
    <row r="7905" spans="1:23" x14ac:dyDescent="0.35">
      <c r="A7905">
        <v>8394</v>
      </c>
      <c r="B7905" t="s">
        <v>8016</v>
      </c>
      <c r="C7905" s="4">
        <f>mock_fashion_data_uk_us[[#This Row],[Price]]/10^13</f>
        <v>807.45759160296393</v>
      </c>
      <c r="D7905" s="2">
        <v>8074575916029639</v>
      </c>
      <c r="E7905" t="s">
        <v>36</v>
      </c>
      <c r="F7905" t="s">
        <v>125</v>
      </c>
      <c r="G7905" t="s">
        <v>101</v>
      </c>
      <c r="H7905">
        <v>2.1887166392285832E+16</v>
      </c>
      <c r="I7905">
        <v>350</v>
      </c>
      <c r="J7905" s="4">
        <f>mock_fashion_data_uk_us[[#This Row],[Adapted Price]]*mock_fashion_data_uk_us[[#This Row],[Review Count]]</f>
        <v>282610.15706103737</v>
      </c>
      <c r="K7905" t="s">
        <v>120</v>
      </c>
      <c r="L7905" t="s">
        <v>51</v>
      </c>
      <c r="M7905" t="s">
        <v>64</v>
      </c>
      <c r="N7905" t="s">
        <v>53</v>
      </c>
      <c r="O7905" t="s">
        <v>113</v>
      </c>
      <c r="P7905">
        <v>42</v>
      </c>
      <c r="Q7905" t="s">
        <v>122</v>
      </c>
      <c r="R7905" t="s">
        <v>86</v>
      </c>
      <c r="S7905" t="s">
        <v>31</v>
      </c>
      <c r="T7905" t="s">
        <v>32</v>
      </c>
      <c r="U7905" t="s">
        <v>47</v>
      </c>
      <c r="V7905" t="s">
        <v>33</v>
      </c>
      <c r="W7905" t="s">
        <v>47</v>
      </c>
    </row>
    <row r="7906" spans="1:23" x14ac:dyDescent="0.35">
      <c r="A7906">
        <v>8395</v>
      </c>
      <c r="B7906" t="s">
        <v>8017</v>
      </c>
      <c r="C7906" s="4">
        <f>mock_fashion_data_uk_us[[#This Row],[Price]]/10^13</f>
        <v>494.66558527789152</v>
      </c>
      <c r="D7906" s="2">
        <v>4946655852778915</v>
      </c>
      <c r="E7906" t="s">
        <v>68</v>
      </c>
      <c r="F7906" t="s">
        <v>22</v>
      </c>
      <c r="G7906" t="s">
        <v>101</v>
      </c>
      <c r="H7906">
        <v>3.4661716714332528E+16</v>
      </c>
      <c r="I7906">
        <v>182</v>
      </c>
      <c r="J7906" s="4">
        <f>mock_fashion_data_uk_us[[#This Row],[Adapted Price]]*mock_fashion_data_uk_us[[#This Row],[Review Count]]</f>
        <v>90029.136520576256</v>
      </c>
      <c r="K7906" t="s">
        <v>112</v>
      </c>
      <c r="L7906" t="s">
        <v>51</v>
      </c>
      <c r="M7906" t="s">
        <v>64</v>
      </c>
      <c r="N7906" t="s">
        <v>40</v>
      </c>
      <c r="O7906" t="s">
        <v>140</v>
      </c>
      <c r="P7906">
        <v>42</v>
      </c>
      <c r="Q7906" t="s">
        <v>99</v>
      </c>
      <c r="R7906" t="s">
        <v>123</v>
      </c>
      <c r="S7906" t="s">
        <v>44</v>
      </c>
      <c r="T7906" t="s">
        <v>105</v>
      </c>
      <c r="U7906" t="s">
        <v>33</v>
      </c>
      <c r="V7906" t="s">
        <v>47</v>
      </c>
      <c r="W7906" t="s">
        <v>75</v>
      </c>
    </row>
    <row r="7907" spans="1:23" x14ac:dyDescent="0.35">
      <c r="A7907">
        <v>8396</v>
      </c>
      <c r="B7907" t="s">
        <v>8018</v>
      </c>
      <c r="C7907" s="4">
        <f>mock_fashion_data_uk_us[[#This Row],[Price]]/10^13</f>
        <v>999.09693905761117</v>
      </c>
      <c r="D7907" s="2">
        <v>9990969390576112</v>
      </c>
      <c r="E7907" t="s">
        <v>49</v>
      </c>
      <c r="F7907" t="s">
        <v>69</v>
      </c>
      <c r="G7907" t="s">
        <v>101</v>
      </c>
      <c r="H7907">
        <v>1.3615978133901208E+16</v>
      </c>
      <c r="I7907">
        <v>421</v>
      </c>
      <c r="J7907" s="4">
        <f>mock_fashion_data_uk_us[[#This Row],[Adapted Price]]*mock_fashion_data_uk_us[[#This Row],[Review Count]]</f>
        <v>420619.81134325429</v>
      </c>
      <c r="K7907" t="s">
        <v>39</v>
      </c>
      <c r="L7907" t="s">
        <v>25</v>
      </c>
      <c r="M7907" t="s">
        <v>26</v>
      </c>
      <c r="N7907" t="s">
        <v>65</v>
      </c>
      <c r="O7907" t="s">
        <v>113</v>
      </c>
      <c r="P7907">
        <v>64</v>
      </c>
      <c r="Q7907" t="s">
        <v>55</v>
      </c>
      <c r="R7907" t="s">
        <v>91</v>
      </c>
      <c r="S7907" t="s">
        <v>57</v>
      </c>
      <c r="T7907" t="s">
        <v>45</v>
      </c>
      <c r="U7907" t="s">
        <v>47</v>
      </c>
      <c r="V7907" t="s">
        <v>33</v>
      </c>
      <c r="W7907" t="s">
        <v>47</v>
      </c>
    </row>
    <row r="7908" spans="1:23" x14ac:dyDescent="0.35">
      <c r="A7908">
        <v>8397</v>
      </c>
      <c r="B7908" t="s">
        <v>8019</v>
      </c>
      <c r="C7908" s="4">
        <f>mock_fashion_data_uk_us[[#This Row],[Price]]/10^13</f>
        <v>760.52680587396856</v>
      </c>
      <c r="D7908" s="2">
        <v>7605268058739685</v>
      </c>
      <c r="E7908" t="s">
        <v>21</v>
      </c>
      <c r="F7908" t="s">
        <v>111</v>
      </c>
      <c r="G7908" t="s">
        <v>70</v>
      </c>
      <c r="H7908">
        <v>3426180734328699</v>
      </c>
      <c r="I7908">
        <v>463</v>
      </c>
      <c r="J7908" s="4">
        <f>mock_fashion_data_uk_us[[#This Row],[Adapted Price]]*mock_fashion_data_uk_us[[#This Row],[Review Count]]</f>
        <v>352123.91111964744</v>
      </c>
      <c r="K7908" t="s">
        <v>120</v>
      </c>
      <c r="L7908" t="s">
        <v>25</v>
      </c>
      <c r="M7908" t="s">
        <v>52</v>
      </c>
      <c r="N7908" t="s">
        <v>40</v>
      </c>
      <c r="O7908" t="s">
        <v>113</v>
      </c>
      <c r="P7908">
        <v>42</v>
      </c>
      <c r="Q7908" t="s">
        <v>42</v>
      </c>
      <c r="R7908" t="s">
        <v>30</v>
      </c>
      <c r="S7908" t="s">
        <v>95</v>
      </c>
      <c r="T7908" t="s">
        <v>58</v>
      </c>
      <c r="U7908" t="s">
        <v>46</v>
      </c>
      <c r="V7908" t="s">
        <v>34</v>
      </c>
      <c r="W7908" t="s">
        <v>59</v>
      </c>
    </row>
    <row r="7909" spans="1:23" x14ac:dyDescent="0.35">
      <c r="A7909">
        <v>8398</v>
      </c>
      <c r="B7909" t="s">
        <v>8020</v>
      </c>
      <c r="C7909" s="4">
        <f>mock_fashion_data_uk_us[[#This Row],[Price]]/10^13</f>
        <v>57.030039034354701</v>
      </c>
      <c r="D7909" s="2">
        <v>570300390343547</v>
      </c>
      <c r="E7909" t="s">
        <v>49</v>
      </c>
      <c r="F7909" t="s">
        <v>69</v>
      </c>
      <c r="G7909" t="s">
        <v>50</v>
      </c>
      <c r="H7909">
        <v>3.728672536384188E+16</v>
      </c>
      <c r="I7909">
        <v>296</v>
      </c>
      <c r="J7909" s="4">
        <f>mock_fashion_data_uk_us[[#This Row],[Adapted Price]]*mock_fashion_data_uk_us[[#This Row],[Review Count]]</f>
        <v>16880.891554168993</v>
      </c>
      <c r="K7909" t="s">
        <v>97</v>
      </c>
      <c r="L7909" t="s">
        <v>51</v>
      </c>
      <c r="M7909" t="s">
        <v>72</v>
      </c>
      <c r="N7909" t="s">
        <v>27</v>
      </c>
      <c r="O7909" t="s">
        <v>140</v>
      </c>
      <c r="P7909">
        <v>18</v>
      </c>
      <c r="Q7909" t="s">
        <v>122</v>
      </c>
      <c r="R7909" t="s">
        <v>123</v>
      </c>
      <c r="S7909" t="s">
        <v>57</v>
      </c>
      <c r="T7909" t="s">
        <v>45</v>
      </c>
      <c r="U7909" t="s">
        <v>59</v>
      </c>
      <c r="V7909" t="s">
        <v>33</v>
      </c>
      <c r="W7909" t="s">
        <v>33</v>
      </c>
    </row>
    <row r="7910" spans="1:23" x14ac:dyDescent="0.35">
      <c r="A7910">
        <v>8399</v>
      </c>
      <c r="B7910" t="s">
        <v>8021</v>
      </c>
      <c r="C7910" s="4">
        <f>mock_fashion_data_uk_us[[#This Row],[Price]]/10^13</f>
        <v>902.07170331395434</v>
      </c>
      <c r="D7910" s="2">
        <v>9020717033139544</v>
      </c>
      <c r="E7910" t="s">
        <v>68</v>
      </c>
      <c r="F7910" t="s">
        <v>69</v>
      </c>
      <c r="G7910" t="s">
        <v>101</v>
      </c>
      <c r="H7910">
        <v>1.0430579381183658E+16</v>
      </c>
      <c r="I7910">
        <v>85</v>
      </c>
      <c r="J7910" s="4">
        <f>mock_fashion_data_uk_us[[#This Row],[Adapted Price]]*mock_fashion_data_uk_us[[#This Row],[Review Count]]</f>
        <v>76676.094781686115</v>
      </c>
      <c r="K7910" t="s">
        <v>102</v>
      </c>
      <c r="L7910" t="s">
        <v>51</v>
      </c>
      <c r="M7910" t="s">
        <v>64</v>
      </c>
      <c r="N7910" t="s">
        <v>27</v>
      </c>
      <c r="O7910" t="s">
        <v>98</v>
      </c>
      <c r="P7910">
        <v>20</v>
      </c>
      <c r="Q7910" t="s">
        <v>55</v>
      </c>
      <c r="R7910" t="s">
        <v>91</v>
      </c>
      <c r="S7910" t="s">
        <v>74</v>
      </c>
      <c r="T7910" t="s">
        <v>80</v>
      </c>
      <c r="U7910" t="s">
        <v>59</v>
      </c>
      <c r="V7910" t="s">
        <v>46</v>
      </c>
      <c r="W7910" t="s">
        <v>33</v>
      </c>
    </row>
    <row r="7911" spans="1:23" x14ac:dyDescent="0.35">
      <c r="A7911">
        <v>8400</v>
      </c>
      <c r="B7911" t="s">
        <v>8022</v>
      </c>
      <c r="C7911" s="4">
        <f>mock_fashion_data_uk_us[[#This Row],[Price]]/10^13</f>
        <v>83.195373947411198</v>
      </c>
      <c r="D7911" s="2">
        <v>831953739474112</v>
      </c>
      <c r="E7911" t="s">
        <v>68</v>
      </c>
      <c r="F7911" t="s">
        <v>108</v>
      </c>
      <c r="G7911" t="s">
        <v>50</v>
      </c>
      <c r="H7911">
        <v>1.5519138009497796E+16</v>
      </c>
      <c r="I7911">
        <v>344</v>
      </c>
      <c r="J7911" s="4">
        <f>mock_fashion_data_uk_us[[#This Row],[Adapted Price]]*mock_fashion_data_uk_us[[#This Row],[Review Count]]</f>
        <v>28619.208637909451</v>
      </c>
      <c r="K7911" t="s">
        <v>102</v>
      </c>
      <c r="L7911" t="s">
        <v>51</v>
      </c>
      <c r="M7911" t="s">
        <v>52</v>
      </c>
      <c r="N7911" t="s">
        <v>40</v>
      </c>
      <c r="O7911" t="s">
        <v>41</v>
      </c>
      <c r="P7911">
        <v>36</v>
      </c>
      <c r="Q7911" t="s">
        <v>172</v>
      </c>
      <c r="R7911" t="s">
        <v>86</v>
      </c>
      <c r="S7911" t="s">
        <v>74</v>
      </c>
      <c r="T7911" t="s">
        <v>45</v>
      </c>
      <c r="U7911" t="s">
        <v>47</v>
      </c>
      <c r="V7911" t="s">
        <v>33</v>
      </c>
      <c r="W7911" t="s">
        <v>34</v>
      </c>
    </row>
    <row r="7912" spans="1:23" x14ac:dyDescent="0.35">
      <c r="A7912">
        <v>8401</v>
      </c>
      <c r="B7912" t="s">
        <v>8023</v>
      </c>
      <c r="C7912" s="4">
        <f>mock_fashion_data_uk_us[[#This Row],[Price]]/10^13</f>
        <v>70.833884832728302</v>
      </c>
      <c r="D7912" s="2">
        <v>708338848327283</v>
      </c>
      <c r="E7912" t="s">
        <v>88</v>
      </c>
      <c r="F7912" t="s">
        <v>22</v>
      </c>
      <c r="G7912" t="s">
        <v>89</v>
      </c>
      <c r="H7912">
        <v>1.5596093933007816E+16</v>
      </c>
      <c r="I7912">
        <v>125</v>
      </c>
      <c r="J7912" s="4">
        <f>mock_fashion_data_uk_us[[#This Row],[Adapted Price]]*mock_fashion_data_uk_us[[#This Row],[Review Count]]</f>
        <v>8854.2356040910381</v>
      </c>
      <c r="K7912" t="s">
        <v>71</v>
      </c>
      <c r="L7912" t="s">
        <v>25</v>
      </c>
      <c r="M7912" t="s">
        <v>72</v>
      </c>
      <c r="N7912" t="s">
        <v>27</v>
      </c>
      <c r="O7912" t="s">
        <v>28</v>
      </c>
      <c r="P7912">
        <v>60</v>
      </c>
      <c r="Q7912" t="s">
        <v>99</v>
      </c>
      <c r="R7912" t="s">
        <v>30</v>
      </c>
      <c r="S7912" t="s">
        <v>57</v>
      </c>
      <c r="T7912" t="s">
        <v>80</v>
      </c>
      <c r="U7912" t="s">
        <v>59</v>
      </c>
      <c r="V7912" t="s">
        <v>34</v>
      </c>
      <c r="W7912" t="s">
        <v>47</v>
      </c>
    </row>
    <row r="7913" spans="1:23" x14ac:dyDescent="0.35">
      <c r="A7913">
        <v>8402</v>
      </c>
      <c r="B7913" t="s">
        <v>8024</v>
      </c>
      <c r="C7913" s="4">
        <f>mock_fashion_data_uk_us[[#This Row],[Price]]/10^13</f>
        <v>1254.5405662148369</v>
      </c>
      <c r="D7913" s="2">
        <v>1.2545405662148368E+16</v>
      </c>
      <c r="E7913" t="s">
        <v>36</v>
      </c>
      <c r="F7913" t="s">
        <v>108</v>
      </c>
      <c r="G7913" t="s">
        <v>89</v>
      </c>
      <c r="H7913">
        <v>4341818801049815</v>
      </c>
      <c r="I7913">
        <v>191</v>
      </c>
      <c r="J7913" s="4">
        <f>mock_fashion_data_uk_us[[#This Row],[Adapted Price]]*mock_fashion_data_uk_us[[#This Row],[Review Count]]</f>
        <v>239617.24814703385</v>
      </c>
      <c r="K7913" t="s">
        <v>63</v>
      </c>
      <c r="L7913" t="s">
        <v>25</v>
      </c>
      <c r="M7913" t="s">
        <v>72</v>
      </c>
      <c r="N7913" t="s">
        <v>40</v>
      </c>
      <c r="O7913" t="s">
        <v>113</v>
      </c>
      <c r="P7913">
        <v>36</v>
      </c>
      <c r="Q7913" t="s">
        <v>90</v>
      </c>
      <c r="R7913" t="s">
        <v>43</v>
      </c>
      <c r="S7913" t="s">
        <v>31</v>
      </c>
      <c r="T7913" t="s">
        <v>45</v>
      </c>
      <c r="U7913" t="s">
        <v>33</v>
      </c>
      <c r="V7913" t="s">
        <v>33</v>
      </c>
      <c r="W7913" t="s">
        <v>34</v>
      </c>
    </row>
    <row r="7914" spans="1:23" x14ac:dyDescent="0.35">
      <c r="A7914">
        <v>8403</v>
      </c>
      <c r="B7914" t="s">
        <v>8025</v>
      </c>
      <c r="C7914" s="4">
        <f>mock_fashion_data_uk_us[[#This Row],[Price]]/10^13</f>
        <v>740.19908967882338</v>
      </c>
      <c r="D7914" s="2">
        <v>7401990896788234</v>
      </c>
      <c r="E7914" t="s">
        <v>118</v>
      </c>
      <c r="F7914" t="s">
        <v>62</v>
      </c>
      <c r="G7914" t="s">
        <v>38</v>
      </c>
      <c r="H7914">
        <v>294192980516152</v>
      </c>
      <c r="I7914">
        <v>368</v>
      </c>
      <c r="J7914" s="4">
        <f>mock_fashion_data_uk_us[[#This Row],[Adapted Price]]*mock_fashion_data_uk_us[[#This Row],[Review Count]]</f>
        <v>272393.26500180701</v>
      </c>
      <c r="K7914" t="s">
        <v>94</v>
      </c>
      <c r="L7914" t="s">
        <v>25</v>
      </c>
      <c r="M7914" t="s">
        <v>64</v>
      </c>
      <c r="N7914" t="s">
        <v>65</v>
      </c>
      <c r="O7914" t="s">
        <v>127</v>
      </c>
      <c r="P7914">
        <v>23</v>
      </c>
      <c r="Q7914" t="s">
        <v>29</v>
      </c>
      <c r="R7914" t="s">
        <v>73</v>
      </c>
      <c r="S7914" t="s">
        <v>95</v>
      </c>
      <c r="T7914" t="s">
        <v>58</v>
      </c>
      <c r="U7914" t="s">
        <v>75</v>
      </c>
      <c r="V7914" t="s">
        <v>47</v>
      </c>
      <c r="W7914" t="s">
        <v>46</v>
      </c>
    </row>
    <row r="7915" spans="1:23" x14ac:dyDescent="0.35">
      <c r="A7915">
        <v>8404</v>
      </c>
      <c r="B7915" t="s">
        <v>8026</v>
      </c>
      <c r="C7915" s="4">
        <f>mock_fashion_data_uk_us[[#This Row],[Price]]/10^13</f>
        <v>951.22537020311677</v>
      </c>
      <c r="D7915" s="2">
        <v>9512253702031168</v>
      </c>
      <c r="E7915" t="s">
        <v>130</v>
      </c>
      <c r="F7915" t="s">
        <v>119</v>
      </c>
      <c r="G7915" t="s">
        <v>23</v>
      </c>
      <c r="H7915">
        <v>2.2697672779622556E+16</v>
      </c>
      <c r="I7915">
        <v>153</v>
      </c>
      <c r="J7915" s="4">
        <f>mock_fashion_data_uk_us[[#This Row],[Adapted Price]]*mock_fashion_data_uk_us[[#This Row],[Review Count]]</f>
        <v>145537.48164107685</v>
      </c>
      <c r="K7915" t="s">
        <v>102</v>
      </c>
      <c r="L7915" t="s">
        <v>84</v>
      </c>
      <c r="M7915" t="s">
        <v>72</v>
      </c>
      <c r="N7915" t="s">
        <v>27</v>
      </c>
      <c r="O7915" t="s">
        <v>113</v>
      </c>
      <c r="P7915">
        <v>51</v>
      </c>
      <c r="Q7915" t="s">
        <v>29</v>
      </c>
      <c r="R7915" t="s">
        <v>73</v>
      </c>
      <c r="S7915" t="s">
        <v>31</v>
      </c>
      <c r="T7915" t="s">
        <v>45</v>
      </c>
      <c r="U7915" t="s">
        <v>75</v>
      </c>
      <c r="V7915" t="s">
        <v>46</v>
      </c>
      <c r="W7915" t="s">
        <v>75</v>
      </c>
    </row>
    <row r="7916" spans="1:23" x14ac:dyDescent="0.35">
      <c r="A7916">
        <v>8405</v>
      </c>
      <c r="B7916" t="s">
        <v>8027</v>
      </c>
      <c r="C7916" s="4">
        <f>mock_fashion_data_uk_us[[#This Row],[Price]]/10^13</f>
        <v>724.60567611196916</v>
      </c>
      <c r="D7916" s="2">
        <v>7246056761119692</v>
      </c>
      <c r="E7916" t="s">
        <v>61</v>
      </c>
      <c r="F7916" t="s">
        <v>145</v>
      </c>
      <c r="G7916" t="s">
        <v>82</v>
      </c>
      <c r="H7916">
        <v>1.4800900328673294E+16</v>
      </c>
      <c r="I7916">
        <v>298</v>
      </c>
      <c r="J7916" s="4">
        <f>mock_fashion_data_uk_us[[#This Row],[Adapted Price]]*mock_fashion_data_uk_us[[#This Row],[Review Count]]</f>
        <v>215932.4914813668</v>
      </c>
      <c r="K7916" t="s">
        <v>112</v>
      </c>
      <c r="L7916" t="s">
        <v>51</v>
      </c>
      <c r="M7916" t="s">
        <v>52</v>
      </c>
      <c r="N7916" t="s">
        <v>65</v>
      </c>
      <c r="O7916" t="s">
        <v>85</v>
      </c>
      <c r="P7916">
        <v>53</v>
      </c>
      <c r="Q7916" t="s">
        <v>99</v>
      </c>
      <c r="R7916" t="s">
        <v>91</v>
      </c>
      <c r="S7916" t="s">
        <v>31</v>
      </c>
      <c r="T7916" t="s">
        <v>80</v>
      </c>
      <c r="U7916" t="s">
        <v>33</v>
      </c>
      <c r="V7916" t="s">
        <v>34</v>
      </c>
      <c r="W7916" t="s">
        <v>75</v>
      </c>
    </row>
    <row r="7917" spans="1:23" x14ac:dyDescent="0.35">
      <c r="A7917">
        <v>8406</v>
      </c>
      <c r="B7917" t="s">
        <v>8028</v>
      </c>
      <c r="C7917" s="4">
        <f>mock_fashion_data_uk_us[[#This Row],[Price]]/10^13</f>
        <v>845.10009913945953</v>
      </c>
      <c r="D7917" s="2">
        <v>8451000991394595</v>
      </c>
      <c r="E7917" t="s">
        <v>36</v>
      </c>
      <c r="F7917" t="s">
        <v>116</v>
      </c>
      <c r="G7917" t="s">
        <v>23</v>
      </c>
      <c r="H7917">
        <v>1880827375563988</v>
      </c>
      <c r="I7917">
        <v>449</v>
      </c>
      <c r="J7917" s="4">
        <f>mock_fashion_data_uk_us[[#This Row],[Adapted Price]]*mock_fashion_data_uk_us[[#This Row],[Review Count]]</f>
        <v>379449.94451361732</v>
      </c>
      <c r="K7917" t="s">
        <v>63</v>
      </c>
      <c r="L7917" t="s">
        <v>51</v>
      </c>
      <c r="M7917" t="s">
        <v>72</v>
      </c>
      <c r="N7917" t="s">
        <v>40</v>
      </c>
      <c r="O7917" t="s">
        <v>85</v>
      </c>
      <c r="P7917">
        <v>37</v>
      </c>
      <c r="Q7917" t="s">
        <v>29</v>
      </c>
      <c r="R7917" t="s">
        <v>123</v>
      </c>
      <c r="S7917" t="s">
        <v>44</v>
      </c>
      <c r="T7917" t="s">
        <v>45</v>
      </c>
      <c r="U7917" t="s">
        <v>75</v>
      </c>
      <c r="V7917" t="s">
        <v>46</v>
      </c>
      <c r="W7917" t="s">
        <v>46</v>
      </c>
    </row>
    <row r="7918" spans="1:23" x14ac:dyDescent="0.35">
      <c r="A7918">
        <v>8407</v>
      </c>
      <c r="B7918" t="s">
        <v>8029</v>
      </c>
      <c r="C7918" s="4">
        <f>mock_fashion_data_uk_us[[#This Row],[Price]]/10^13</f>
        <v>1585.0181492635536</v>
      </c>
      <c r="D7918" s="2">
        <v>1.5850181492635536E+16</v>
      </c>
      <c r="E7918" t="s">
        <v>21</v>
      </c>
      <c r="F7918" t="s">
        <v>37</v>
      </c>
      <c r="G7918" t="s">
        <v>38</v>
      </c>
      <c r="H7918">
        <v>3756004811286544</v>
      </c>
      <c r="I7918">
        <v>258</v>
      </c>
      <c r="J7918" s="4">
        <f>mock_fashion_data_uk_us[[#This Row],[Adapted Price]]*mock_fashion_data_uk_us[[#This Row],[Review Count]]</f>
        <v>408934.68250999681</v>
      </c>
      <c r="K7918" t="s">
        <v>39</v>
      </c>
      <c r="L7918" t="s">
        <v>84</v>
      </c>
      <c r="M7918" t="s">
        <v>26</v>
      </c>
      <c r="N7918" t="s">
        <v>53</v>
      </c>
      <c r="O7918" t="s">
        <v>54</v>
      </c>
      <c r="P7918">
        <v>18</v>
      </c>
      <c r="Q7918" t="s">
        <v>172</v>
      </c>
      <c r="R7918" t="s">
        <v>123</v>
      </c>
      <c r="S7918" t="s">
        <v>31</v>
      </c>
      <c r="T7918" t="s">
        <v>45</v>
      </c>
      <c r="U7918" t="s">
        <v>47</v>
      </c>
      <c r="V7918" t="s">
        <v>75</v>
      </c>
      <c r="W7918" t="s">
        <v>33</v>
      </c>
    </row>
    <row r="7919" spans="1:23" x14ac:dyDescent="0.35">
      <c r="A7919">
        <v>8408</v>
      </c>
      <c r="B7919" t="s">
        <v>8030</v>
      </c>
      <c r="C7919" s="4">
        <f>mock_fashion_data_uk_us[[#This Row],[Price]]/10^13</f>
        <v>902.22108700794445</v>
      </c>
      <c r="D7919" s="2">
        <v>9022210870079444</v>
      </c>
      <c r="E7919" t="s">
        <v>130</v>
      </c>
      <c r="F7919" t="s">
        <v>69</v>
      </c>
      <c r="G7919" t="s">
        <v>23</v>
      </c>
      <c r="H7919">
        <v>2187913486425633</v>
      </c>
      <c r="I7919">
        <v>207</v>
      </c>
      <c r="J7919" s="4">
        <f>mock_fashion_data_uk_us[[#This Row],[Adapted Price]]*mock_fashion_data_uk_us[[#This Row],[Review Count]]</f>
        <v>186759.76501064451</v>
      </c>
      <c r="K7919" t="s">
        <v>24</v>
      </c>
      <c r="L7919" t="s">
        <v>84</v>
      </c>
      <c r="M7919" t="s">
        <v>72</v>
      </c>
      <c r="N7919" t="s">
        <v>40</v>
      </c>
      <c r="O7919" t="s">
        <v>77</v>
      </c>
      <c r="P7919">
        <v>52</v>
      </c>
      <c r="Q7919" t="s">
        <v>90</v>
      </c>
      <c r="R7919" t="s">
        <v>91</v>
      </c>
      <c r="S7919" t="s">
        <v>95</v>
      </c>
      <c r="T7919" t="s">
        <v>58</v>
      </c>
      <c r="U7919" t="s">
        <v>33</v>
      </c>
      <c r="V7919" t="s">
        <v>34</v>
      </c>
      <c r="W7919" t="s">
        <v>47</v>
      </c>
    </row>
    <row r="7920" spans="1:23" x14ac:dyDescent="0.35">
      <c r="A7920">
        <v>8409</v>
      </c>
      <c r="B7920" t="s">
        <v>8031</v>
      </c>
      <c r="C7920" s="4">
        <f>mock_fashion_data_uk_us[[#This Row],[Price]]/10^13</f>
        <v>985.77908229843865</v>
      </c>
      <c r="D7920" s="2">
        <v>9857790822984386</v>
      </c>
      <c r="E7920" t="s">
        <v>118</v>
      </c>
      <c r="F7920" t="s">
        <v>145</v>
      </c>
      <c r="G7920" t="s">
        <v>50</v>
      </c>
      <c r="H7920">
        <v>410777030033824</v>
      </c>
      <c r="I7920">
        <v>16</v>
      </c>
      <c r="J7920" s="4">
        <f>mock_fashion_data_uk_us[[#This Row],[Adapted Price]]*mock_fashion_data_uk_us[[#This Row],[Review Count]]</f>
        <v>15772.465316775018</v>
      </c>
      <c r="K7920" t="s">
        <v>24</v>
      </c>
      <c r="L7920" t="s">
        <v>51</v>
      </c>
      <c r="M7920" t="s">
        <v>72</v>
      </c>
      <c r="N7920" t="s">
        <v>40</v>
      </c>
      <c r="O7920" t="s">
        <v>98</v>
      </c>
      <c r="P7920">
        <v>37</v>
      </c>
      <c r="Q7920" t="s">
        <v>122</v>
      </c>
      <c r="R7920" t="s">
        <v>43</v>
      </c>
      <c r="S7920" t="s">
        <v>44</v>
      </c>
      <c r="T7920" t="s">
        <v>45</v>
      </c>
      <c r="U7920" t="s">
        <v>59</v>
      </c>
      <c r="V7920" t="s">
        <v>75</v>
      </c>
      <c r="W7920" t="s">
        <v>47</v>
      </c>
    </row>
    <row r="7921" spans="1:23" x14ac:dyDescent="0.35">
      <c r="A7921">
        <v>8410</v>
      </c>
      <c r="B7921" t="s">
        <v>8032</v>
      </c>
      <c r="C7921" s="4">
        <f>mock_fashion_data_uk_us[[#This Row],[Price]]/10^13</f>
        <v>947.29451039105675</v>
      </c>
      <c r="D7921" s="2">
        <v>9472945103910568</v>
      </c>
      <c r="E7921" t="s">
        <v>88</v>
      </c>
      <c r="F7921" t="s">
        <v>62</v>
      </c>
      <c r="G7921" t="s">
        <v>70</v>
      </c>
      <c r="H7921">
        <v>3.1294512318777496E+16</v>
      </c>
      <c r="I7921">
        <v>358</v>
      </c>
      <c r="J7921" s="4">
        <f>mock_fashion_data_uk_us[[#This Row],[Adapted Price]]*mock_fashion_data_uk_us[[#This Row],[Review Count]]</f>
        <v>339131.43471999833</v>
      </c>
      <c r="K7921" t="s">
        <v>97</v>
      </c>
      <c r="L7921" t="s">
        <v>25</v>
      </c>
      <c r="M7921" t="s">
        <v>64</v>
      </c>
      <c r="N7921" t="s">
        <v>27</v>
      </c>
      <c r="O7921" t="s">
        <v>85</v>
      </c>
      <c r="P7921">
        <v>27</v>
      </c>
      <c r="Q7921" t="s">
        <v>172</v>
      </c>
      <c r="R7921" t="s">
        <v>73</v>
      </c>
      <c r="S7921" t="s">
        <v>74</v>
      </c>
      <c r="T7921" t="s">
        <v>105</v>
      </c>
      <c r="U7921" t="s">
        <v>59</v>
      </c>
      <c r="V7921" t="s">
        <v>33</v>
      </c>
      <c r="W7921" t="s">
        <v>33</v>
      </c>
    </row>
    <row r="7922" spans="1:23" x14ac:dyDescent="0.35">
      <c r="A7922">
        <v>8411</v>
      </c>
      <c r="B7922" t="s">
        <v>8033</v>
      </c>
      <c r="C7922" s="4">
        <f>mock_fashion_data_uk_us[[#This Row],[Price]]/10^13</f>
        <v>4859.2841139229167</v>
      </c>
      <c r="D7922" s="2">
        <v>4.8592841139229168E+16</v>
      </c>
      <c r="E7922" t="s">
        <v>61</v>
      </c>
      <c r="F7922" t="s">
        <v>111</v>
      </c>
      <c r="G7922" t="s">
        <v>82</v>
      </c>
      <c r="H7922">
        <v>3.6195608367753544E+16</v>
      </c>
      <c r="I7922">
        <v>420</v>
      </c>
      <c r="J7922" s="4">
        <f>mock_fashion_data_uk_us[[#This Row],[Adapted Price]]*mock_fashion_data_uk_us[[#This Row],[Review Count]]</f>
        <v>2040899.3278476251</v>
      </c>
      <c r="K7922" t="s">
        <v>97</v>
      </c>
      <c r="L7922" t="s">
        <v>84</v>
      </c>
      <c r="M7922" t="s">
        <v>26</v>
      </c>
      <c r="N7922" t="s">
        <v>53</v>
      </c>
      <c r="O7922" t="s">
        <v>66</v>
      </c>
      <c r="P7922">
        <v>51</v>
      </c>
      <c r="Q7922" t="s">
        <v>172</v>
      </c>
      <c r="R7922" t="s">
        <v>56</v>
      </c>
      <c r="S7922" t="s">
        <v>95</v>
      </c>
      <c r="T7922" t="s">
        <v>105</v>
      </c>
      <c r="U7922" t="s">
        <v>75</v>
      </c>
      <c r="V7922" t="s">
        <v>47</v>
      </c>
      <c r="W7922" t="s">
        <v>33</v>
      </c>
    </row>
    <row r="7923" spans="1:23" x14ac:dyDescent="0.35">
      <c r="A7923">
        <v>8412</v>
      </c>
      <c r="B7923" t="s">
        <v>8034</v>
      </c>
      <c r="C7923" s="4">
        <f>mock_fashion_data_uk_us[[#This Row],[Price]]/10^13</f>
        <v>5766.2386462196891</v>
      </c>
      <c r="D7923" s="2">
        <v>5.7662386462196888E+16</v>
      </c>
      <c r="E7923" t="s">
        <v>118</v>
      </c>
      <c r="F7923" t="s">
        <v>62</v>
      </c>
      <c r="G7923" t="s">
        <v>23</v>
      </c>
      <c r="H7923">
        <v>1.2270255953835664E+16</v>
      </c>
      <c r="I7923">
        <v>438</v>
      </c>
      <c r="J7923" s="4">
        <f>mock_fashion_data_uk_us[[#This Row],[Adapted Price]]*mock_fashion_data_uk_us[[#This Row],[Review Count]]</f>
        <v>2525612.5270442236</v>
      </c>
      <c r="K7923" t="s">
        <v>39</v>
      </c>
      <c r="L7923" t="s">
        <v>84</v>
      </c>
      <c r="M7923" t="s">
        <v>52</v>
      </c>
      <c r="N7923" t="s">
        <v>53</v>
      </c>
      <c r="O7923" t="s">
        <v>77</v>
      </c>
      <c r="P7923">
        <v>56</v>
      </c>
      <c r="Q7923" t="s">
        <v>122</v>
      </c>
      <c r="R7923" t="s">
        <v>123</v>
      </c>
      <c r="S7923" t="s">
        <v>74</v>
      </c>
      <c r="T7923" t="s">
        <v>32</v>
      </c>
      <c r="U7923" t="s">
        <v>75</v>
      </c>
      <c r="V7923" t="s">
        <v>33</v>
      </c>
      <c r="W7923" t="s">
        <v>34</v>
      </c>
    </row>
    <row r="7924" spans="1:23" x14ac:dyDescent="0.35">
      <c r="A7924">
        <v>8413</v>
      </c>
      <c r="B7924" t="s">
        <v>8035</v>
      </c>
      <c r="C7924" s="4">
        <f>mock_fashion_data_uk_us[[#This Row],[Price]]/10^13</f>
        <v>980.46609035514962</v>
      </c>
      <c r="D7924" s="2">
        <v>9804660903551496</v>
      </c>
      <c r="E7924" t="s">
        <v>118</v>
      </c>
      <c r="F7924" t="s">
        <v>37</v>
      </c>
      <c r="G7924" t="s">
        <v>38</v>
      </c>
      <c r="H7924">
        <v>4754204440016322</v>
      </c>
      <c r="I7924">
        <v>267</v>
      </c>
      <c r="J7924" s="4">
        <f>mock_fashion_data_uk_us[[#This Row],[Adapted Price]]*mock_fashion_data_uk_us[[#This Row],[Review Count]]</f>
        <v>261784.44612482496</v>
      </c>
      <c r="K7924" t="s">
        <v>83</v>
      </c>
      <c r="L7924" t="s">
        <v>84</v>
      </c>
      <c r="M7924" t="s">
        <v>26</v>
      </c>
      <c r="N7924" t="s">
        <v>27</v>
      </c>
      <c r="O7924" t="s">
        <v>140</v>
      </c>
      <c r="P7924">
        <v>44</v>
      </c>
      <c r="Q7924" t="s">
        <v>29</v>
      </c>
      <c r="R7924" t="s">
        <v>132</v>
      </c>
      <c r="S7924" t="s">
        <v>31</v>
      </c>
      <c r="T7924" t="s">
        <v>45</v>
      </c>
      <c r="U7924" t="s">
        <v>33</v>
      </c>
      <c r="V7924" t="s">
        <v>33</v>
      </c>
      <c r="W7924" t="s">
        <v>34</v>
      </c>
    </row>
    <row r="7925" spans="1:23" x14ac:dyDescent="0.35">
      <c r="A7925">
        <v>8414</v>
      </c>
      <c r="B7925" t="s">
        <v>8036</v>
      </c>
      <c r="C7925" s="4">
        <f>mock_fashion_data_uk_us[[#This Row],[Price]]/10^13</f>
        <v>684.70442876257084</v>
      </c>
      <c r="D7925" s="2">
        <v>6847044287625708</v>
      </c>
      <c r="E7925" t="s">
        <v>118</v>
      </c>
      <c r="F7925" t="s">
        <v>119</v>
      </c>
      <c r="G7925" t="s">
        <v>50</v>
      </c>
      <c r="H7925">
        <v>3.5130921501472784E+16</v>
      </c>
      <c r="I7925">
        <v>455</v>
      </c>
      <c r="J7925" s="4">
        <f>mock_fashion_data_uk_us[[#This Row],[Adapted Price]]*mock_fashion_data_uk_us[[#This Row],[Review Count]]</f>
        <v>311540.51508696971</v>
      </c>
      <c r="K7925" t="s">
        <v>120</v>
      </c>
      <c r="L7925" t="s">
        <v>51</v>
      </c>
      <c r="M7925" t="s">
        <v>64</v>
      </c>
      <c r="N7925" t="s">
        <v>27</v>
      </c>
      <c r="O7925" t="s">
        <v>127</v>
      </c>
      <c r="P7925">
        <v>29</v>
      </c>
      <c r="Q7925" t="s">
        <v>78</v>
      </c>
      <c r="R7925" t="s">
        <v>73</v>
      </c>
      <c r="S7925" t="s">
        <v>74</v>
      </c>
      <c r="T7925" t="s">
        <v>80</v>
      </c>
      <c r="U7925" t="s">
        <v>46</v>
      </c>
      <c r="V7925" t="s">
        <v>75</v>
      </c>
      <c r="W7925" t="s">
        <v>33</v>
      </c>
    </row>
    <row r="7926" spans="1:23" x14ac:dyDescent="0.35">
      <c r="A7926">
        <v>8415</v>
      </c>
      <c r="B7926" t="s">
        <v>8037</v>
      </c>
      <c r="C7926" s="4">
        <f>mock_fashion_data_uk_us[[#This Row],[Price]]/10^13</f>
        <v>981.04418191101161</v>
      </c>
      <c r="D7926" s="2">
        <v>9810441819110116</v>
      </c>
      <c r="E7926" t="s">
        <v>21</v>
      </c>
      <c r="F7926" t="s">
        <v>111</v>
      </c>
      <c r="G7926" t="s">
        <v>70</v>
      </c>
      <c r="H7926">
        <v>2926911094128897</v>
      </c>
      <c r="I7926">
        <v>169</v>
      </c>
      <c r="J7926" s="4">
        <f>mock_fashion_data_uk_us[[#This Row],[Adapted Price]]*mock_fashion_data_uk_us[[#This Row],[Review Count]]</f>
        <v>165796.46674296097</v>
      </c>
      <c r="K7926" t="s">
        <v>83</v>
      </c>
      <c r="L7926" t="s">
        <v>84</v>
      </c>
      <c r="M7926" t="s">
        <v>64</v>
      </c>
      <c r="N7926" t="s">
        <v>65</v>
      </c>
      <c r="O7926" t="s">
        <v>54</v>
      </c>
      <c r="P7926">
        <v>55</v>
      </c>
      <c r="Q7926" t="s">
        <v>90</v>
      </c>
      <c r="R7926" t="s">
        <v>79</v>
      </c>
      <c r="S7926" t="s">
        <v>104</v>
      </c>
      <c r="T7926" t="s">
        <v>32</v>
      </c>
      <c r="U7926" t="s">
        <v>47</v>
      </c>
      <c r="V7926" t="s">
        <v>46</v>
      </c>
      <c r="W7926" t="s">
        <v>33</v>
      </c>
    </row>
    <row r="7927" spans="1:23" x14ac:dyDescent="0.35">
      <c r="A7927">
        <v>8416</v>
      </c>
      <c r="B7927" t="s">
        <v>8038</v>
      </c>
      <c r="C7927" s="4">
        <f>mock_fashion_data_uk_us[[#This Row],[Price]]/10^13</f>
        <v>3793.5120049729849</v>
      </c>
      <c r="D7927" s="2">
        <v>3.7935120049729848E+16</v>
      </c>
      <c r="E7927" t="s">
        <v>130</v>
      </c>
      <c r="F7927" t="s">
        <v>111</v>
      </c>
      <c r="G7927" t="s">
        <v>70</v>
      </c>
      <c r="H7927">
        <v>1514008994841055</v>
      </c>
      <c r="I7927">
        <v>318</v>
      </c>
      <c r="J7927" s="4">
        <f>mock_fashion_data_uk_us[[#This Row],[Adapted Price]]*mock_fashion_data_uk_us[[#This Row],[Review Count]]</f>
        <v>1206336.8175814091</v>
      </c>
      <c r="K7927" t="s">
        <v>97</v>
      </c>
      <c r="L7927" t="s">
        <v>84</v>
      </c>
      <c r="M7927" t="s">
        <v>72</v>
      </c>
      <c r="N7927" t="s">
        <v>27</v>
      </c>
      <c r="O7927" t="s">
        <v>113</v>
      </c>
      <c r="P7927">
        <v>46</v>
      </c>
      <c r="Q7927" t="s">
        <v>114</v>
      </c>
      <c r="R7927" t="s">
        <v>123</v>
      </c>
      <c r="S7927" t="s">
        <v>44</v>
      </c>
      <c r="T7927" t="s">
        <v>105</v>
      </c>
      <c r="U7927" t="s">
        <v>46</v>
      </c>
      <c r="V7927" t="s">
        <v>46</v>
      </c>
      <c r="W7927" t="s">
        <v>75</v>
      </c>
    </row>
    <row r="7928" spans="1:23" x14ac:dyDescent="0.35">
      <c r="A7928">
        <v>8417</v>
      </c>
      <c r="B7928" t="s">
        <v>8039</v>
      </c>
      <c r="C7928" s="4">
        <f>mock_fashion_data_uk_us[[#This Row],[Price]]/10^13</f>
        <v>1311.3557706859624</v>
      </c>
      <c r="D7928" s="2">
        <v>1.3113557706859624E+16</v>
      </c>
      <c r="E7928" t="s">
        <v>88</v>
      </c>
      <c r="F7928" t="s">
        <v>108</v>
      </c>
      <c r="G7928" t="s">
        <v>23</v>
      </c>
      <c r="H7928">
        <v>2.4659498559991716E+16</v>
      </c>
      <c r="I7928">
        <v>483</v>
      </c>
      <c r="J7928" s="4">
        <f>mock_fashion_data_uk_us[[#This Row],[Adapted Price]]*mock_fashion_data_uk_us[[#This Row],[Review Count]]</f>
        <v>633384.83724131982</v>
      </c>
      <c r="K7928" t="s">
        <v>71</v>
      </c>
      <c r="L7928" t="s">
        <v>25</v>
      </c>
      <c r="M7928" t="s">
        <v>72</v>
      </c>
      <c r="N7928" t="s">
        <v>65</v>
      </c>
      <c r="O7928" t="s">
        <v>113</v>
      </c>
      <c r="P7928">
        <v>63</v>
      </c>
      <c r="Q7928" t="s">
        <v>29</v>
      </c>
      <c r="R7928" t="s">
        <v>91</v>
      </c>
      <c r="S7928" t="s">
        <v>74</v>
      </c>
      <c r="T7928" t="s">
        <v>80</v>
      </c>
      <c r="U7928" t="s">
        <v>33</v>
      </c>
      <c r="V7928" t="s">
        <v>47</v>
      </c>
      <c r="W7928" t="s">
        <v>47</v>
      </c>
    </row>
    <row r="7929" spans="1:23" x14ac:dyDescent="0.35">
      <c r="A7929">
        <v>8418</v>
      </c>
      <c r="B7929" t="s">
        <v>8040</v>
      </c>
      <c r="C7929" s="4">
        <f>mock_fashion_data_uk_us[[#This Row],[Price]]/10^13</f>
        <v>86.0987010224339</v>
      </c>
      <c r="D7929" s="2">
        <v>860987010224339</v>
      </c>
      <c r="E7929" t="s">
        <v>36</v>
      </c>
      <c r="F7929" t="s">
        <v>108</v>
      </c>
      <c r="G7929" t="s">
        <v>23</v>
      </c>
      <c r="H7929">
        <v>2670921907481818</v>
      </c>
      <c r="I7929">
        <v>497</v>
      </c>
      <c r="J7929" s="4">
        <f>mock_fashion_data_uk_us[[#This Row],[Adapted Price]]*mock_fashion_data_uk_us[[#This Row],[Review Count]]</f>
        <v>42791.054408149648</v>
      </c>
      <c r="K7929" t="s">
        <v>94</v>
      </c>
      <c r="L7929" t="s">
        <v>51</v>
      </c>
      <c r="M7929" t="s">
        <v>52</v>
      </c>
      <c r="N7929" t="s">
        <v>40</v>
      </c>
      <c r="O7929" t="s">
        <v>77</v>
      </c>
      <c r="P7929">
        <v>31</v>
      </c>
      <c r="Q7929" t="s">
        <v>172</v>
      </c>
      <c r="R7929" t="s">
        <v>132</v>
      </c>
      <c r="S7929" t="s">
        <v>95</v>
      </c>
      <c r="T7929" t="s">
        <v>80</v>
      </c>
      <c r="U7929" t="s">
        <v>47</v>
      </c>
      <c r="V7929" t="s">
        <v>46</v>
      </c>
      <c r="W7929" t="s">
        <v>47</v>
      </c>
    </row>
    <row r="7930" spans="1:23" x14ac:dyDescent="0.35">
      <c r="A7930">
        <v>8419</v>
      </c>
      <c r="B7930" t="s">
        <v>8041</v>
      </c>
      <c r="C7930" s="4">
        <f>mock_fashion_data_uk_us[[#This Row],[Price]]/10^13</f>
        <v>5743.0111752642106</v>
      </c>
      <c r="D7930" s="2">
        <v>5.7430111752642104E+16</v>
      </c>
      <c r="E7930" t="s">
        <v>68</v>
      </c>
      <c r="F7930" t="s">
        <v>62</v>
      </c>
      <c r="G7930" t="s">
        <v>82</v>
      </c>
      <c r="H7930">
        <v>1.6806855729799196E+16</v>
      </c>
      <c r="I7930">
        <v>325</v>
      </c>
      <c r="J7930" s="4">
        <f>mock_fashion_data_uk_us[[#This Row],[Adapted Price]]*mock_fashion_data_uk_us[[#This Row],[Review Count]]</f>
        <v>1866478.6319608684</v>
      </c>
      <c r="K7930" t="s">
        <v>94</v>
      </c>
      <c r="L7930" t="s">
        <v>25</v>
      </c>
      <c r="M7930" t="s">
        <v>64</v>
      </c>
      <c r="N7930" t="s">
        <v>40</v>
      </c>
      <c r="O7930" t="s">
        <v>54</v>
      </c>
      <c r="P7930">
        <v>38</v>
      </c>
      <c r="Q7930" t="s">
        <v>122</v>
      </c>
      <c r="R7930" t="s">
        <v>79</v>
      </c>
      <c r="S7930" t="s">
        <v>74</v>
      </c>
      <c r="T7930" t="s">
        <v>105</v>
      </c>
      <c r="U7930" t="s">
        <v>59</v>
      </c>
      <c r="V7930" t="s">
        <v>33</v>
      </c>
      <c r="W7930" t="s">
        <v>34</v>
      </c>
    </row>
    <row r="7931" spans="1:23" x14ac:dyDescent="0.35">
      <c r="A7931">
        <v>8421</v>
      </c>
      <c r="B7931" t="s">
        <v>8042</v>
      </c>
      <c r="C7931" s="4">
        <f>mock_fashion_data_uk_us[[#This Row],[Price]]/10^13</f>
        <v>2751.1886212562745</v>
      </c>
      <c r="D7931" s="2">
        <v>2.7511886212562744E+16</v>
      </c>
      <c r="E7931" t="s">
        <v>36</v>
      </c>
      <c r="F7931" t="s">
        <v>108</v>
      </c>
      <c r="G7931" t="s">
        <v>89</v>
      </c>
      <c r="H7931">
        <v>3.254129375674472E+16</v>
      </c>
      <c r="I7931">
        <v>370</v>
      </c>
      <c r="J7931" s="4">
        <f>mock_fashion_data_uk_us[[#This Row],[Adapted Price]]*mock_fashion_data_uk_us[[#This Row],[Review Count]]</f>
        <v>1017939.7898648216</v>
      </c>
      <c r="K7931" t="s">
        <v>24</v>
      </c>
      <c r="L7931" t="s">
        <v>51</v>
      </c>
      <c r="M7931" t="s">
        <v>72</v>
      </c>
      <c r="N7931" t="s">
        <v>65</v>
      </c>
      <c r="O7931" t="s">
        <v>77</v>
      </c>
      <c r="P7931">
        <v>55</v>
      </c>
      <c r="Q7931" t="s">
        <v>29</v>
      </c>
      <c r="R7931" t="s">
        <v>73</v>
      </c>
      <c r="S7931" t="s">
        <v>57</v>
      </c>
      <c r="T7931" t="s">
        <v>32</v>
      </c>
      <c r="U7931" t="s">
        <v>75</v>
      </c>
      <c r="V7931" t="s">
        <v>34</v>
      </c>
      <c r="W7931" t="s">
        <v>59</v>
      </c>
    </row>
    <row r="7932" spans="1:23" x14ac:dyDescent="0.35">
      <c r="A7932">
        <v>8422</v>
      </c>
      <c r="B7932" t="s">
        <v>8043</v>
      </c>
      <c r="C7932" s="4">
        <f>mock_fashion_data_uk_us[[#This Row],[Price]]/10^13</f>
        <v>839.27722482343836</v>
      </c>
      <c r="D7932" s="2">
        <v>8392772248234384</v>
      </c>
      <c r="E7932" t="s">
        <v>21</v>
      </c>
      <c r="F7932" t="s">
        <v>22</v>
      </c>
      <c r="G7932" t="s">
        <v>23</v>
      </c>
      <c r="H7932">
        <v>1.2169880675151106E+16</v>
      </c>
      <c r="I7932">
        <v>363</v>
      </c>
      <c r="J7932" s="4">
        <f>mock_fashion_data_uk_us[[#This Row],[Adapted Price]]*mock_fashion_data_uk_us[[#This Row],[Review Count]]</f>
        <v>304657.63261090813</v>
      </c>
      <c r="K7932" t="s">
        <v>71</v>
      </c>
      <c r="L7932" t="s">
        <v>25</v>
      </c>
      <c r="M7932" t="s">
        <v>26</v>
      </c>
      <c r="N7932" t="s">
        <v>53</v>
      </c>
      <c r="O7932" t="s">
        <v>28</v>
      </c>
      <c r="P7932">
        <v>19</v>
      </c>
      <c r="Q7932" t="s">
        <v>90</v>
      </c>
      <c r="R7932" t="s">
        <v>79</v>
      </c>
      <c r="S7932" t="s">
        <v>57</v>
      </c>
      <c r="T7932" t="s">
        <v>80</v>
      </c>
      <c r="U7932" t="s">
        <v>33</v>
      </c>
      <c r="V7932" t="s">
        <v>46</v>
      </c>
      <c r="W7932" t="s">
        <v>34</v>
      </c>
    </row>
    <row r="7933" spans="1:23" x14ac:dyDescent="0.35">
      <c r="A7933">
        <v>8423</v>
      </c>
      <c r="B7933" t="s">
        <v>8044</v>
      </c>
      <c r="C7933" s="4">
        <f>mock_fashion_data_uk_us[[#This Row],[Price]]/10^13</f>
        <v>748.23607329002027</v>
      </c>
      <c r="D7933" s="2">
        <v>7482360732900203</v>
      </c>
      <c r="E7933" t="s">
        <v>130</v>
      </c>
      <c r="F7933" t="s">
        <v>125</v>
      </c>
      <c r="G7933" t="s">
        <v>89</v>
      </c>
      <c r="H7933">
        <v>3.0445537529375292E+16</v>
      </c>
      <c r="I7933">
        <v>259</v>
      </c>
      <c r="J7933" s="4">
        <f>mock_fashion_data_uk_us[[#This Row],[Adapted Price]]*mock_fashion_data_uk_us[[#This Row],[Review Count]]</f>
        <v>193793.14298211524</v>
      </c>
      <c r="K7933" t="s">
        <v>63</v>
      </c>
      <c r="L7933" t="s">
        <v>25</v>
      </c>
      <c r="M7933" t="s">
        <v>26</v>
      </c>
      <c r="N7933" t="s">
        <v>27</v>
      </c>
      <c r="O7933" t="s">
        <v>113</v>
      </c>
      <c r="P7933">
        <v>37</v>
      </c>
      <c r="Q7933" t="s">
        <v>42</v>
      </c>
      <c r="R7933" t="s">
        <v>134</v>
      </c>
      <c r="S7933" t="s">
        <v>31</v>
      </c>
      <c r="T7933" t="s">
        <v>58</v>
      </c>
      <c r="U7933" t="s">
        <v>75</v>
      </c>
      <c r="V7933" t="s">
        <v>47</v>
      </c>
      <c r="W7933" t="s">
        <v>34</v>
      </c>
    </row>
    <row r="7934" spans="1:23" x14ac:dyDescent="0.35">
      <c r="A7934">
        <v>8424</v>
      </c>
      <c r="B7934" t="s">
        <v>8045</v>
      </c>
      <c r="C7934" s="4">
        <f>mock_fashion_data_uk_us[[#This Row],[Price]]/10^13</f>
        <v>1.9060221157043</v>
      </c>
      <c r="D7934" s="2">
        <v>19060221157043</v>
      </c>
      <c r="E7934" t="s">
        <v>118</v>
      </c>
      <c r="F7934" t="s">
        <v>119</v>
      </c>
      <c r="G7934" t="s">
        <v>23</v>
      </c>
      <c r="H7934">
        <v>4086264107206118</v>
      </c>
      <c r="I7934">
        <v>346</v>
      </c>
      <c r="J7934" s="4">
        <f>mock_fashion_data_uk_us[[#This Row],[Adapted Price]]*mock_fashion_data_uk_us[[#This Row],[Review Count]]</f>
        <v>659.4836520336878</v>
      </c>
      <c r="K7934" t="s">
        <v>63</v>
      </c>
      <c r="L7934" t="s">
        <v>25</v>
      </c>
      <c r="M7934" t="s">
        <v>52</v>
      </c>
      <c r="N7934" t="s">
        <v>53</v>
      </c>
      <c r="O7934" t="s">
        <v>66</v>
      </c>
      <c r="P7934">
        <v>44</v>
      </c>
      <c r="Q7934" t="s">
        <v>122</v>
      </c>
      <c r="R7934" t="s">
        <v>73</v>
      </c>
      <c r="S7934" t="s">
        <v>74</v>
      </c>
      <c r="T7934" t="s">
        <v>80</v>
      </c>
      <c r="U7934" t="s">
        <v>46</v>
      </c>
      <c r="V7934" t="s">
        <v>34</v>
      </c>
      <c r="W7934" t="s">
        <v>75</v>
      </c>
    </row>
    <row r="7935" spans="1:23" x14ac:dyDescent="0.35">
      <c r="A7935">
        <v>8425</v>
      </c>
      <c r="B7935" t="s">
        <v>8046</v>
      </c>
      <c r="C7935" s="4">
        <f>mock_fashion_data_uk_us[[#This Row],[Price]]/10^13</f>
        <v>710.23201831611539</v>
      </c>
      <c r="D7935" s="2">
        <v>7102320183161154</v>
      </c>
      <c r="E7935" t="s">
        <v>61</v>
      </c>
      <c r="F7935" t="s">
        <v>119</v>
      </c>
      <c r="G7935" t="s">
        <v>89</v>
      </c>
      <c r="H7935">
        <v>2.3943884620622128E+16</v>
      </c>
      <c r="I7935">
        <v>256</v>
      </c>
      <c r="J7935" s="4">
        <f>mock_fashion_data_uk_us[[#This Row],[Adapted Price]]*mock_fashion_data_uk_us[[#This Row],[Review Count]]</f>
        <v>181819.39668892554</v>
      </c>
      <c r="K7935" t="s">
        <v>39</v>
      </c>
      <c r="L7935" t="s">
        <v>84</v>
      </c>
      <c r="M7935" t="s">
        <v>64</v>
      </c>
      <c r="N7935" t="s">
        <v>53</v>
      </c>
      <c r="O7935" t="s">
        <v>140</v>
      </c>
      <c r="P7935">
        <v>61</v>
      </c>
      <c r="Q7935" t="s">
        <v>114</v>
      </c>
      <c r="R7935" t="s">
        <v>132</v>
      </c>
      <c r="S7935" t="s">
        <v>44</v>
      </c>
      <c r="T7935" t="s">
        <v>45</v>
      </c>
      <c r="U7935" t="s">
        <v>47</v>
      </c>
      <c r="V7935" t="s">
        <v>59</v>
      </c>
      <c r="W7935" t="s">
        <v>75</v>
      </c>
    </row>
    <row r="7936" spans="1:23" x14ac:dyDescent="0.35">
      <c r="A7936">
        <v>8427</v>
      </c>
      <c r="B7936" t="s">
        <v>8047</v>
      </c>
      <c r="C7936" s="4">
        <f>mock_fashion_data_uk_us[[#This Row],[Price]]/10^13</f>
        <v>929.71887291612461</v>
      </c>
      <c r="D7936" s="2">
        <v>9297188729161246</v>
      </c>
      <c r="E7936" t="s">
        <v>130</v>
      </c>
      <c r="F7936" t="s">
        <v>108</v>
      </c>
      <c r="G7936" t="s">
        <v>82</v>
      </c>
      <c r="H7936">
        <v>1.9105890550639812E+16</v>
      </c>
      <c r="I7936">
        <v>249</v>
      </c>
      <c r="J7936" s="4">
        <f>mock_fashion_data_uk_us[[#This Row],[Adapted Price]]*mock_fashion_data_uk_us[[#This Row],[Review Count]]</f>
        <v>231499.99935611503</v>
      </c>
      <c r="K7936" t="s">
        <v>63</v>
      </c>
      <c r="L7936" t="s">
        <v>84</v>
      </c>
      <c r="M7936" t="s">
        <v>52</v>
      </c>
      <c r="N7936" t="s">
        <v>65</v>
      </c>
      <c r="O7936" t="s">
        <v>54</v>
      </c>
      <c r="P7936">
        <v>27</v>
      </c>
      <c r="Q7936" t="s">
        <v>55</v>
      </c>
      <c r="R7936" t="s">
        <v>30</v>
      </c>
      <c r="S7936" t="s">
        <v>57</v>
      </c>
      <c r="T7936" t="s">
        <v>58</v>
      </c>
      <c r="U7936" t="s">
        <v>46</v>
      </c>
      <c r="V7936" t="s">
        <v>47</v>
      </c>
      <c r="W7936" t="s">
        <v>46</v>
      </c>
    </row>
    <row r="7937" spans="1:23" x14ac:dyDescent="0.35">
      <c r="A7937">
        <v>8428</v>
      </c>
      <c r="B7937" t="s">
        <v>8048</v>
      </c>
      <c r="C7937" s="4">
        <f>mock_fashion_data_uk_us[[#This Row],[Price]]/10^13</f>
        <v>2129.2017170813715</v>
      </c>
      <c r="D7937" s="2">
        <v>2.1292017170813716E+16</v>
      </c>
      <c r="E7937" t="s">
        <v>68</v>
      </c>
      <c r="F7937" t="s">
        <v>22</v>
      </c>
      <c r="G7937" t="s">
        <v>38</v>
      </c>
      <c r="H7937">
        <v>3.6475912973888344E+16</v>
      </c>
      <c r="I7937">
        <v>268</v>
      </c>
      <c r="J7937" s="4">
        <f>mock_fashion_data_uk_us[[#This Row],[Adapted Price]]*mock_fashion_data_uk_us[[#This Row],[Review Count]]</f>
        <v>570626.06017780758</v>
      </c>
      <c r="K7937" t="s">
        <v>94</v>
      </c>
      <c r="L7937" t="s">
        <v>51</v>
      </c>
      <c r="M7937" t="s">
        <v>64</v>
      </c>
      <c r="N7937" t="s">
        <v>53</v>
      </c>
      <c r="O7937" t="s">
        <v>98</v>
      </c>
      <c r="P7937">
        <v>38</v>
      </c>
      <c r="Q7937" t="s">
        <v>55</v>
      </c>
      <c r="R7937" t="s">
        <v>30</v>
      </c>
      <c r="S7937" t="s">
        <v>104</v>
      </c>
      <c r="T7937" t="s">
        <v>105</v>
      </c>
      <c r="U7937" t="s">
        <v>47</v>
      </c>
      <c r="V7937" t="s">
        <v>75</v>
      </c>
      <c r="W7937" t="s">
        <v>59</v>
      </c>
    </row>
    <row r="7938" spans="1:23" x14ac:dyDescent="0.35">
      <c r="A7938">
        <v>8429</v>
      </c>
      <c r="B7938" t="s">
        <v>8049</v>
      </c>
      <c r="C7938" s="4">
        <f>mock_fashion_data_uk_us[[#This Row],[Price]]/10^13</f>
        <v>2670.9687884534983</v>
      </c>
      <c r="D7938" s="2">
        <v>2.6709687884534984E+16</v>
      </c>
      <c r="E7938" t="s">
        <v>118</v>
      </c>
      <c r="F7938" t="s">
        <v>116</v>
      </c>
      <c r="G7938" t="s">
        <v>101</v>
      </c>
      <c r="H7938">
        <v>4331969874316017</v>
      </c>
      <c r="I7938">
        <v>61</v>
      </c>
      <c r="J7938" s="4">
        <f>mock_fashion_data_uk_us[[#This Row],[Adapted Price]]*mock_fashion_data_uk_us[[#This Row],[Review Count]]</f>
        <v>162929.09609566341</v>
      </c>
      <c r="K7938" t="s">
        <v>94</v>
      </c>
      <c r="L7938" t="s">
        <v>84</v>
      </c>
      <c r="M7938" t="s">
        <v>64</v>
      </c>
      <c r="N7938" t="s">
        <v>40</v>
      </c>
      <c r="O7938" t="s">
        <v>77</v>
      </c>
      <c r="P7938">
        <v>50</v>
      </c>
      <c r="Q7938" t="s">
        <v>90</v>
      </c>
      <c r="R7938" t="s">
        <v>86</v>
      </c>
      <c r="S7938" t="s">
        <v>57</v>
      </c>
      <c r="T7938" t="s">
        <v>80</v>
      </c>
      <c r="U7938" t="s">
        <v>33</v>
      </c>
      <c r="V7938" t="s">
        <v>59</v>
      </c>
      <c r="W7938" t="s">
        <v>59</v>
      </c>
    </row>
    <row r="7939" spans="1:23" x14ac:dyDescent="0.35">
      <c r="A7939">
        <v>8430</v>
      </c>
      <c r="B7939" t="s">
        <v>8050</v>
      </c>
      <c r="C7939" s="4">
        <f>mock_fashion_data_uk_us[[#This Row],[Price]]/10^13</f>
        <v>834.88881096119644</v>
      </c>
      <c r="D7939" s="2">
        <v>8348888109611964</v>
      </c>
      <c r="E7939" t="s">
        <v>118</v>
      </c>
      <c r="F7939" t="s">
        <v>119</v>
      </c>
      <c r="G7939" t="s">
        <v>82</v>
      </c>
      <c r="H7939">
        <v>3188560179117546</v>
      </c>
      <c r="I7939">
        <v>273</v>
      </c>
      <c r="J7939" s="4">
        <f>mock_fashion_data_uk_us[[#This Row],[Adapted Price]]*mock_fashion_data_uk_us[[#This Row],[Review Count]]</f>
        <v>227924.64539240662</v>
      </c>
      <c r="K7939" t="s">
        <v>102</v>
      </c>
      <c r="L7939" t="s">
        <v>51</v>
      </c>
      <c r="M7939" t="s">
        <v>26</v>
      </c>
      <c r="N7939" t="s">
        <v>40</v>
      </c>
      <c r="O7939" t="s">
        <v>41</v>
      </c>
      <c r="P7939">
        <v>31</v>
      </c>
      <c r="Q7939" t="s">
        <v>90</v>
      </c>
      <c r="R7939" t="s">
        <v>73</v>
      </c>
      <c r="S7939" t="s">
        <v>31</v>
      </c>
      <c r="T7939" t="s">
        <v>45</v>
      </c>
      <c r="U7939" t="s">
        <v>59</v>
      </c>
      <c r="V7939" t="s">
        <v>33</v>
      </c>
      <c r="W7939" t="s">
        <v>34</v>
      </c>
    </row>
    <row r="7940" spans="1:23" x14ac:dyDescent="0.35">
      <c r="A7940">
        <v>8431</v>
      </c>
      <c r="B7940" t="s">
        <v>8051</v>
      </c>
      <c r="C7940" s="4">
        <f>mock_fashion_data_uk_us[[#This Row],[Price]]/10^13</f>
        <v>1583.4477762569356</v>
      </c>
      <c r="D7940" s="2">
        <v>1.5834477762569356E+16</v>
      </c>
      <c r="E7940" t="s">
        <v>118</v>
      </c>
      <c r="F7940" t="s">
        <v>145</v>
      </c>
      <c r="G7940" t="s">
        <v>82</v>
      </c>
      <c r="H7940">
        <v>4308919507383324</v>
      </c>
      <c r="I7940">
        <v>241</v>
      </c>
      <c r="J7940" s="4">
        <f>mock_fashion_data_uk_us[[#This Row],[Adapted Price]]*mock_fashion_data_uk_us[[#This Row],[Review Count]]</f>
        <v>381610.91407792148</v>
      </c>
      <c r="K7940" t="s">
        <v>94</v>
      </c>
      <c r="L7940" t="s">
        <v>25</v>
      </c>
      <c r="M7940" t="s">
        <v>26</v>
      </c>
      <c r="N7940" t="s">
        <v>40</v>
      </c>
      <c r="O7940" t="s">
        <v>77</v>
      </c>
      <c r="P7940">
        <v>32</v>
      </c>
      <c r="Q7940" t="s">
        <v>172</v>
      </c>
      <c r="R7940" t="s">
        <v>123</v>
      </c>
      <c r="S7940" t="s">
        <v>57</v>
      </c>
      <c r="T7940" t="s">
        <v>32</v>
      </c>
      <c r="U7940" t="s">
        <v>59</v>
      </c>
      <c r="V7940" t="s">
        <v>75</v>
      </c>
      <c r="W7940" t="s">
        <v>75</v>
      </c>
    </row>
    <row r="7941" spans="1:23" x14ac:dyDescent="0.35">
      <c r="A7941">
        <v>8433</v>
      </c>
      <c r="B7941" t="s">
        <v>8052</v>
      </c>
      <c r="C7941" s="4">
        <f>mock_fashion_data_uk_us[[#This Row],[Price]]/10^13</f>
        <v>791.96212468413978</v>
      </c>
      <c r="D7941" s="2">
        <v>7919621246841398</v>
      </c>
      <c r="E7941" t="s">
        <v>130</v>
      </c>
      <c r="F7941" t="s">
        <v>119</v>
      </c>
      <c r="G7941" t="s">
        <v>38</v>
      </c>
      <c r="H7941">
        <v>4.5932321840175144E+16</v>
      </c>
      <c r="I7941">
        <v>492</v>
      </c>
      <c r="J7941" s="4">
        <f>mock_fashion_data_uk_us[[#This Row],[Adapted Price]]*mock_fashion_data_uk_us[[#This Row],[Review Count]]</f>
        <v>389645.36534459679</v>
      </c>
      <c r="K7941" t="s">
        <v>71</v>
      </c>
      <c r="L7941" t="s">
        <v>51</v>
      </c>
      <c r="M7941" t="s">
        <v>26</v>
      </c>
      <c r="N7941" t="s">
        <v>53</v>
      </c>
      <c r="O7941" t="s">
        <v>98</v>
      </c>
      <c r="P7941">
        <v>35</v>
      </c>
      <c r="Q7941" t="s">
        <v>29</v>
      </c>
      <c r="R7941" t="s">
        <v>79</v>
      </c>
      <c r="S7941" t="s">
        <v>57</v>
      </c>
      <c r="T7941" t="s">
        <v>58</v>
      </c>
      <c r="U7941" t="s">
        <v>47</v>
      </c>
      <c r="V7941" t="s">
        <v>33</v>
      </c>
      <c r="W7941" t="s">
        <v>34</v>
      </c>
    </row>
    <row r="7942" spans="1:23" x14ac:dyDescent="0.35">
      <c r="A7942">
        <v>8434</v>
      </c>
      <c r="B7942" t="s">
        <v>8053</v>
      </c>
      <c r="C7942" s="4">
        <f>mock_fashion_data_uk_us[[#This Row],[Price]]/10^13</f>
        <v>739.00806185923193</v>
      </c>
      <c r="D7942" s="2">
        <v>7390080618592319</v>
      </c>
      <c r="E7942" t="s">
        <v>61</v>
      </c>
      <c r="F7942" t="s">
        <v>111</v>
      </c>
      <c r="G7942" t="s">
        <v>101</v>
      </c>
      <c r="H7942">
        <v>27944103740635</v>
      </c>
      <c r="I7942">
        <v>6</v>
      </c>
      <c r="J7942" s="4">
        <f>mock_fashion_data_uk_us[[#This Row],[Adapted Price]]*mock_fashion_data_uk_us[[#This Row],[Review Count]]</f>
        <v>4434.0483711553916</v>
      </c>
      <c r="K7942" t="s">
        <v>94</v>
      </c>
      <c r="L7942" t="s">
        <v>51</v>
      </c>
      <c r="M7942" t="s">
        <v>52</v>
      </c>
      <c r="N7942" t="s">
        <v>53</v>
      </c>
      <c r="O7942" t="s">
        <v>113</v>
      </c>
      <c r="P7942">
        <v>44</v>
      </c>
      <c r="Q7942" t="s">
        <v>78</v>
      </c>
      <c r="R7942" t="s">
        <v>91</v>
      </c>
      <c r="S7942" t="s">
        <v>74</v>
      </c>
      <c r="T7942" t="s">
        <v>45</v>
      </c>
      <c r="U7942" t="s">
        <v>59</v>
      </c>
      <c r="V7942" t="s">
        <v>34</v>
      </c>
      <c r="W7942" t="s">
        <v>47</v>
      </c>
    </row>
    <row r="7943" spans="1:23" x14ac:dyDescent="0.35">
      <c r="A7943">
        <v>8436</v>
      </c>
      <c r="B7943" t="s">
        <v>8054</v>
      </c>
      <c r="C7943" s="4">
        <f>mock_fashion_data_uk_us[[#This Row],[Price]]/10^13</f>
        <v>409.62769976989591</v>
      </c>
      <c r="D7943" s="2">
        <v>4096276997698959</v>
      </c>
      <c r="E7943" t="s">
        <v>68</v>
      </c>
      <c r="F7943" t="s">
        <v>62</v>
      </c>
      <c r="G7943" t="s">
        <v>70</v>
      </c>
      <c r="H7943">
        <v>4338006515691291</v>
      </c>
      <c r="I7943">
        <v>402</v>
      </c>
      <c r="J7943" s="4">
        <f>mock_fashion_data_uk_us[[#This Row],[Adapted Price]]*mock_fashion_data_uk_us[[#This Row],[Review Count]]</f>
        <v>164670.33530749814</v>
      </c>
      <c r="K7943" t="s">
        <v>71</v>
      </c>
      <c r="L7943" t="s">
        <v>51</v>
      </c>
      <c r="M7943" t="s">
        <v>26</v>
      </c>
      <c r="N7943" t="s">
        <v>40</v>
      </c>
      <c r="O7943" t="s">
        <v>127</v>
      </c>
      <c r="P7943">
        <v>51</v>
      </c>
      <c r="Q7943" t="s">
        <v>99</v>
      </c>
      <c r="R7943" t="s">
        <v>132</v>
      </c>
      <c r="S7943" t="s">
        <v>104</v>
      </c>
      <c r="T7943" t="s">
        <v>80</v>
      </c>
      <c r="U7943" t="s">
        <v>46</v>
      </c>
      <c r="V7943" t="s">
        <v>33</v>
      </c>
      <c r="W7943" t="s">
        <v>33</v>
      </c>
    </row>
    <row r="7944" spans="1:23" x14ac:dyDescent="0.35">
      <c r="A7944">
        <v>8437</v>
      </c>
      <c r="B7944" t="s">
        <v>8055</v>
      </c>
      <c r="C7944" s="4">
        <f>mock_fashion_data_uk_us[[#This Row],[Price]]/10^13</f>
        <v>1829.3278000715688</v>
      </c>
      <c r="D7944" s="2">
        <v>1.8293278000715688E+16</v>
      </c>
      <c r="E7944" t="s">
        <v>130</v>
      </c>
      <c r="F7944" t="s">
        <v>108</v>
      </c>
      <c r="G7944" t="s">
        <v>38</v>
      </c>
      <c r="H7944">
        <v>456434562272874</v>
      </c>
      <c r="I7944">
        <v>1</v>
      </c>
      <c r="J7944" s="4">
        <f>mock_fashion_data_uk_us[[#This Row],[Adapted Price]]*mock_fashion_data_uk_us[[#This Row],[Review Count]]</f>
        <v>1829.3278000715688</v>
      </c>
      <c r="K7944" t="s">
        <v>83</v>
      </c>
      <c r="L7944" t="s">
        <v>84</v>
      </c>
      <c r="M7944" t="s">
        <v>64</v>
      </c>
      <c r="N7944" t="s">
        <v>53</v>
      </c>
      <c r="O7944" t="s">
        <v>98</v>
      </c>
      <c r="P7944">
        <v>21</v>
      </c>
      <c r="Q7944" t="s">
        <v>90</v>
      </c>
      <c r="R7944" t="s">
        <v>132</v>
      </c>
      <c r="S7944" t="s">
        <v>104</v>
      </c>
      <c r="T7944" t="s">
        <v>58</v>
      </c>
      <c r="U7944" t="s">
        <v>59</v>
      </c>
      <c r="V7944" t="s">
        <v>46</v>
      </c>
      <c r="W7944" t="s">
        <v>34</v>
      </c>
    </row>
    <row r="7945" spans="1:23" x14ac:dyDescent="0.35">
      <c r="A7945">
        <v>8438</v>
      </c>
      <c r="B7945" t="s">
        <v>8056</v>
      </c>
      <c r="C7945" s="4">
        <f>mock_fashion_data_uk_us[[#This Row],[Price]]/10^13</f>
        <v>272.18613735462651</v>
      </c>
      <c r="D7945" s="2">
        <v>2721861373546265</v>
      </c>
      <c r="E7945" t="s">
        <v>88</v>
      </c>
      <c r="F7945" t="s">
        <v>116</v>
      </c>
      <c r="G7945" t="s">
        <v>70</v>
      </c>
      <c r="H7945">
        <v>2.9475956235977484E+16</v>
      </c>
      <c r="I7945">
        <v>20</v>
      </c>
      <c r="J7945" s="4">
        <f>mock_fashion_data_uk_us[[#This Row],[Adapted Price]]*mock_fashion_data_uk_us[[#This Row],[Review Count]]</f>
        <v>5443.72274709253</v>
      </c>
      <c r="K7945" t="s">
        <v>102</v>
      </c>
      <c r="L7945" t="s">
        <v>51</v>
      </c>
      <c r="M7945" t="s">
        <v>52</v>
      </c>
      <c r="N7945" t="s">
        <v>53</v>
      </c>
      <c r="O7945" t="s">
        <v>113</v>
      </c>
      <c r="P7945">
        <v>58</v>
      </c>
      <c r="Q7945" t="s">
        <v>114</v>
      </c>
      <c r="R7945" t="s">
        <v>123</v>
      </c>
      <c r="S7945" t="s">
        <v>74</v>
      </c>
      <c r="T7945" t="s">
        <v>32</v>
      </c>
      <c r="U7945" t="s">
        <v>59</v>
      </c>
      <c r="V7945" t="s">
        <v>47</v>
      </c>
      <c r="W7945" t="s">
        <v>46</v>
      </c>
    </row>
    <row r="7946" spans="1:23" x14ac:dyDescent="0.35">
      <c r="A7946">
        <v>8440</v>
      </c>
      <c r="B7946" t="s">
        <v>8057</v>
      </c>
      <c r="C7946" s="4">
        <f>mock_fashion_data_uk_us[[#This Row],[Price]]/10^13</f>
        <v>478.51659651184139</v>
      </c>
      <c r="D7946" s="2">
        <v>4785165965118414</v>
      </c>
      <c r="E7946" t="s">
        <v>130</v>
      </c>
      <c r="F7946" t="s">
        <v>145</v>
      </c>
      <c r="G7946" t="s">
        <v>70</v>
      </c>
      <c r="H7946">
        <v>2.234998010159144E+16</v>
      </c>
      <c r="I7946">
        <v>137</v>
      </c>
      <c r="J7946" s="4">
        <f>mock_fashion_data_uk_us[[#This Row],[Adapted Price]]*mock_fashion_data_uk_us[[#This Row],[Review Count]]</f>
        <v>65556.773722122263</v>
      </c>
      <c r="K7946" t="s">
        <v>39</v>
      </c>
      <c r="L7946" t="s">
        <v>25</v>
      </c>
      <c r="M7946" t="s">
        <v>52</v>
      </c>
      <c r="N7946" t="s">
        <v>65</v>
      </c>
      <c r="O7946" t="s">
        <v>127</v>
      </c>
      <c r="P7946">
        <v>20</v>
      </c>
      <c r="Q7946" t="s">
        <v>90</v>
      </c>
      <c r="R7946" t="s">
        <v>132</v>
      </c>
      <c r="S7946" t="s">
        <v>104</v>
      </c>
      <c r="T7946" t="s">
        <v>45</v>
      </c>
      <c r="U7946" t="s">
        <v>33</v>
      </c>
      <c r="V7946" t="s">
        <v>75</v>
      </c>
      <c r="W7946" t="s">
        <v>75</v>
      </c>
    </row>
    <row r="7947" spans="1:23" x14ac:dyDescent="0.35">
      <c r="A7947">
        <v>8441</v>
      </c>
      <c r="B7947" t="s">
        <v>8058</v>
      </c>
      <c r="C7947" s="4">
        <f>mock_fashion_data_uk_us[[#This Row],[Price]]/10^13</f>
        <v>961.62606325327715</v>
      </c>
      <c r="D7947" s="2">
        <v>9616260632532772</v>
      </c>
      <c r="E7947" t="s">
        <v>118</v>
      </c>
      <c r="F7947" t="s">
        <v>69</v>
      </c>
      <c r="G7947" t="s">
        <v>70</v>
      </c>
      <c r="H7947">
        <v>2588765855297217</v>
      </c>
      <c r="I7947">
        <v>344</v>
      </c>
      <c r="J7947" s="4">
        <f>mock_fashion_data_uk_us[[#This Row],[Adapted Price]]*mock_fashion_data_uk_us[[#This Row],[Review Count]]</f>
        <v>330799.36575912737</v>
      </c>
      <c r="K7947" t="s">
        <v>71</v>
      </c>
      <c r="L7947" t="s">
        <v>51</v>
      </c>
      <c r="M7947" t="s">
        <v>52</v>
      </c>
      <c r="N7947" t="s">
        <v>40</v>
      </c>
      <c r="O7947" t="s">
        <v>98</v>
      </c>
      <c r="P7947">
        <v>56</v>
      </c>
      <c r="Q7947" t="s">
        <v>114</v>
      </c>
      <c r="R7947" t="s">
        <v>56</v>
      </c>
      <c r="S7947" t="s">
        <v>104</v>
      </c>
      <c r="T7947" t="s">
        <v>105</v>
      </c>
      <c r="U7947" t="s">
        <v>47</v>
      </c>
      <c r="V7947" t="s">
        <v>75</v>
      </c>
      <c r="W7947" t="s">
        <v>47</v>
      </c>
    </row>
    <row r="7948" spans="1:23" x14ac:dyDescent="0.35">
      <c r="A7948">
        <v>8442</v>
      </c>
      <c r="B7948" t="s">
        <v>8059</v>
      </c>
      <c r="C7948" s="4">
        <f>mock_fashion_data_uk_us[[#This Row],[Price]]/10^13</f>
        <v>696.14557736839322</v>
      </c>
      <c r="D7948" s="2">
        <v>6961455773683932</v>
      </c>
      <c r="E7948" t="s">
        <v>68</v>
      </c>
      <c r="F7948" t="s">
        <v>69</v>
      </c>
      <c r="G7948" t="s">
        <v>50</v>
      </c>
      <c r="H7948">
        <v>2.0997888888189532E+16</v>
      </c>
      <c r="I7948">
        <v>231</v>
      </c>
      <c r="J7948" s="4">
        <f>mock_fashion_data_uk_us[[#This Row],[Adapted Price]]*mock_fashion_data_uk_us[[#This Row],[Review Count]]</f>
        <v>160809.62837209884</v>
      </c>
      <c r="K7948" t="s">
        <v>112</v>
      </c>
      <c r="L7948" t="s">
        <v>25</v>
      </c>
      <c r="M7948" t="s">
        <v>52</v>
      </c>
      <c r="N7948" t="s">
        <v>40</v>
      </c>
      <c r="O7948" t="s">
        <v>66</v>
      </c>
      <c r="P7948">
        <v>23</v>
      </c>
      <c r="Q7948" t="s">
        <v>114</v>
      </c>
      <c r="R7948" t="s">
        <v>79</v>
      </c>
      <c r="S7948" t="s">
        <v>74</v>
      </c>
      <c r="T7948" t="s">
        <v>105</v>
      </c>
      <c r="U7948" t="s">
        <v>46</v>
      </c>
      <c r="V7948" t="s">
        <v>46</v>
      </c>
      <c r="W7948" t="s">
        <v>33</v>
      </c>
    </row>
    <row r="7949" spans="1:23" x14ac:dyDescent="0.35">
      <c r="A7949">
        <v>8443</v>
      </c>
      <c r="B7949" t="s">
        <v>8060</v>
      </c>
      <c r="C7949" s="4">
        <f>mock_fashion_data_uk_us[[#This Row],[Price]]/10^13</f>
        <v>666.97444327557048</v>
      </c>
      <c r="D7949" s="2">
        <v>6669744432755705</v>
      </c>
      <c r="E7949" t="s">
        <v>36</v>
      </c>
      <c r="F7949" t="s">
        <v>116</v>
      </c>
      <c r="G7949" t="s">
        <v>38</v>
      </c>
      <c r="H7949">
        <v>4064070350767533</v>
      </c>
      <c r="I7949">
        <v>277</v>
      </c>
      <c r="J7949" s="4">
        <f>mock_fashion_data_uk_us[[#This Row],[Adapted Price]]*mock_fashion_data_uk_us[[#This Row],[Review Count]]</f>
        <v>184751.92078733302</v>
      </c>
      <c r="K7949" t="s">
        <v>94</v>
      </c>
      <c r="L7949" t="s">
        <v>51</v>
      </c>
      <c r="M7949" t="s">
        <v>72</v>
      </c>
      <c r="N7949" t="s">
        <v>65</v>
      </c>
      <c r="O7949" t="s">
        <v>127</v>
      </c>
      <c r="P7949">
        <v>30</v>
      </c>
      <c r="Q7949" t="s">
        <v>90</v>
      </c>
      <c r="R7949" t="s">
        <v>86</v>
      </c>
      <c r="S7949" t="s">
        <v>57</v>
      </c>
      <c r="T7949" t="s">
        <v>45</v>
      </c>
      <c r="U7949" t="s">
        <v>59</v>
      </c>
      <c r="V7949" t="s">
        <v>59</v>
      </c>
      <c r="W7949" t="s">
        <v>33</v>
      </c>
    </row>
    <row r="7950" spans="1:23" x14ac:dyDescent="0.35">
      <c r="A7950">
        <v>8444</v>
      </c>
      <c r="B7950" t="s">
        <v>8061</v>
      </c>
      <c r="C7950" s="4">
        <f>mock_fashion_data_uk_us[[#This Row],[Price]]/10^13</f>
        <v>3137.1542566841586</v>
      </c>
      <c r="D7950" s="2">
        <v>3.1371542566841584E+16</v>
      </c>
      <c r="E7950" t="s">
        <v>118</v>
      </c>
      <c r="F7950" t="s">
        <v>116</v>
      </c>
      <c r="G7950" t="s">
        <v>23</v>
      </c>
      <c r="H7950">
        <v>2.2457875153147476E+16</v>
      </c>
      <c r="I7950">
        <v>29</v>
      </c>
      <c r="J7950" s="4">
        <f>mock_fashion_data_uk_us[[#This Row],[Adapted Price]]*mock_fashion_data_uk_us[[#This Row],[Review Count]]</f>
        <v>90977.473443840601</v>
      </c>
      <c r="K7950" t="s">
        <v>102</v>
      </c>
      <c r="L7950" t="s">
        <v>51</v>
      </c>
      <c r="M7950" t="s">
        <v>26</v>
      </c>
      <c r="N7950" t="s">
        <v>53</v>
      </c>
      <c r="O7950" t="s">
        <v>127</v>
      </c>
      <c r="P7950">
        <v>59</v>
      </c>
      <c r="Q7950" t="s">
        <v>90</v>
      </c>
      <c r="R7950" t="s">
        <v>123</v>
      </c>
      <c r="S7950" t="s">
        <v>74</v>
      </c>
      <c r="T7950" t="s">
        <v>105</v>
      </c>
      <c r="U7950" t="s">
        <v>46</v>
      </c>
      <c r="V7950" t="s">
        <v>75</v>
      </c>
      <c r="W7950" t="s">
        <v>33</v>
      </c>
    </row>
    <row r="7951" spans="1:23" x14ac:dyDescent="0.35">
      <c r="A7951">
        <v>8445</v>
      </c>
      <c r="B7951" t="s">
        <v>8062</v>
      </c>
      <c r="C7951" s="4">
        <f>mock_fashion_data_uk_us[[#This Row],[Price]]/10^13</f>
        <v>2046.0839302850488</v>
      </c>
      <c r="D7951" s="2">
        <v>2.0460839302850488E+16</v>
      </c>
      <c r="E7951" t="s">
        <v>21</v>
      </c>
      <c r="F7951" t="s">
        <v>62</v>
      </c>
      <c r="G7951" t="s">
        <v>23</v>
      </c>
      <c r="H7951">
        <v>1.2247985411476816E+16</v>
      </c>
      <c r="I7951">
        <v>227</v>
      </c>
      <c r="J7951" s="4">
        <f>mock_fashion_data_uk_us[[#This Row],[Adapted Price]]*mock_fashion_data_uk_us[[#This Row],[Review Count]]</f>
        <v>464461.05217470607</v>
      </c>
      <c r="K7951" t="s">
        <v>102</v>
      </c>
      <c r="L7951" t="s">
        <v>25</v>
      </c>
      <c r="M7951" t="s">
        <v>64</v>
      </c>
      <c r="N7951" t="s">
        <v>27</v>
      </c>
      <c r="O7951" t="s">
        <v>113</v>
      </c>
      <c r="P7951">
        <v>31</v>
      </c>
      <c r="Q7951" t="s">
        <v>55</v>
      </c>
      <c r="R7951" t="s">
        <v>30</v>
      </c>
      <c r="S7951" t="s">
        <v>57</v>
      </c>
      <c r="T7951" t="s">
        <v>32</v>
      </c>
      <c r="U7951" t="s">
        <v>75</v>
      </c>
      <c r="V7951" t="s">
        <v>75</v>
      </c>
      <c r="W7951" t="s">
        <v>33</v>
      </c>
    </row>
    <row r="7952" spans="1:23" x14ac:dyDescent="0.35">
      <c r="A7952">
        <v>8446</v>
      </c>
      <c r="B7952" t="s">
        <v>8063</v>
      </c>
      <c r="C7952" s="4">
        <f>mock_fashion_data_uk_us[[#This Row],[Price]]/10^13</f>
        <v>621.19875220887127</v>
      </c>
      <c r="D7952" s="2">
        <v>6211987522088713</v>
      </c>
      <c r="E7952" t="s">
        <v>118</v>
      </c>
      <c r="F7952" t="s">
        <v>62</v>
      </c>
      <c r="G7952" t="s">
        <v>101</v>
      </c>
      <c r="H7952">
        <v>1.2989186761758352E+16</v>
      </c>
      <c r="I7952">
        <v>453</v>
      </c>
      <c r="J7952" s="4">
        <f>mock_fashion_data_uk_us[[#This Row],[Adapted Price]]*mock_fashion_data_uk_us[[#This Row],[Review Count]]</f>
        <v>281403.03475061868</v>
      </c>
      <c r="K7952" t="s">
        <v>71</v>
      </c>
      <c r="L7952" t="s">
        <v>84</v>
      </c>
      <c r="M7952" t="s">
        <v>52</v>
      </c>
      <c r="N7952" t="s">
        <v>53</v>
      </c>
      <c r="O7952" t="s">
        <v>113</v>
      </c>
      <c r="P7952">
        <v>36</v>
      </c>
      <c r="Q7952" t="s">
        <v>90</v>
      </c>
      <c r="R7952" t="s">
        <v>123</v>
      </c>
      <c r="S7952" t="s">
        <v>31</v>
      </c>
      <c r="T7952" t="s">
        <v>32</v>
      </c>
      <c r="U7952" t="s">
        <v>46</v>
      </c>
      <c r="V7952" t="s">
        <v>59</v>
      </c>
      <c r="W7952" t="s">
        <v>59</v>
      </c>
    </row>
    <row r="7953" spans="1:23" x14ac:dyDescent="0.35">
      <c r="A7953">
        <v>8447</v>
      </c>
      <c r="B7953" t="s">
        <v>8064</v>
      </c>
      <c r="C7953" s="4">
        <f>mock_fashion_data_uk_us[[#This Row],[Price]]/10^13</f>
        <v>404.86111478533229</v>
      </c>
      <c r="D7953" s="2">
        <v>4048611147853323</v>
      </c>
      <c r="E7953" t="s">
        <v>36</v>
      </c>
      <c r="F7953" t="s">
        <v>119</v>
      </c>
      <c r="G7953" t="s">
        <v>38</v>
      </c>
      <c r="H7953">
        <v>2.2685301194030716E+16</v>
      </c>
      <c r="I7953">
        <v>475</v>
      </c>
      <c r="J7953" s="4">
        <f>mock_fashion_data_uk_us[[#This Row],[Adapted Price]]*mock_fashion_data_uk_us[[#This Row],[Review Count]]</f>
        <v>192309.02952303283</v>
      </c>
      <c r="K7953" t="s">
        <v>39</v>
      </c>
      <c r="L7953" t="s">
        <v>25</v>
      </c>
      <c r="M7953" t="s">
        <v>52</v>
      </c>
      <c r="N7953" t="s">
        <v>40</v>
      </c>
      <c r="O7953" t="s">
        <v>113</v>
      </c>
      <c r="P7953">
        <v>27</v>
      </c>
      <c r="Q7953" t="s">
        <v>114</v>
      </c>
      <c r="R7953" t="s">
        <v>73</v>
      </c>
      <c r="S7953" t="s">
        <v>31</v>
      </c>
      <c r="T7953" t="s">
        <v>45</v>
      </c>
      <c r="U7953" t="s">
        <v>59</v>
      </c>
      <c r="V7953" t="s">
        <v>75</v>
      </c>
      <c r="W7953" t="s">
        <v>46</v>
      </c>
    </row>
    <row r="7954" spans="1:23" x14ac:dyDescent="0.35">
      <c r="A7954">
        <v>8449</v>
      </c>
      <c r="B7954" t="s">
        <v>8065</v>
      </c>
      <c r="C7954" s="4">
        <f>mock_fashion_data_uk_us[[#This Row],[Price]]/10^13</f>
        <v>655.48198879105576</v>
      </c>
      <c r="D7954" s="2">
        <v>6554819887910558</v>
      </c>
      <c r="E7954" t="s">
        <v>88</v>
      </c>
      <c r="F7954" t="s">
        <v>111</v>
      </c>
      <c r="G7954" t="s">
        <v>82</v>
      </c>
      <c r="H7954">
        <v>1614050005846153</v>
      </c>
      <c r="I7954">
        <v>106</v>
      </c>
      <c r="J7954" s="4">
        <f>mock_fashion_data_uk_us[[#This Row],[Adapted Price]]*mock_fashion_data_uk_us[[#This Row],[Review Count]]</f>
        <v>69481.090811851915</v>
      </c>
      <c r="K7954" t="s">
        <v>97</v>
      </c>
      <c r="L7954" t="s">
        <v>25</v>
      </c>
      <c r="M7954" t="s">
        <v>72</v>
      </c>
      <c r="N7954" t="s">
        <v>40</v>
      </c>
      <c r="O7954" t="s">
        <v>66</v>
      </c>
      <c r="P7954">
        <v>56</v>
      </c>
      <c r="Q7954" t="s">
        <v>99</v>
      </c>
      <c r="R7954" t="s">
        <v>123</v>
      </c>
      <c r="S7954" t="s">
        <v>104</v>
      </c>
      <c r="T7954" t="s">
        <v>105</v>
      </c>
      <c r="U7954" t="s">
        <v>47</v>
      </c>
      <c r="V7954" t="s">
        <v>33</v>
      </c>
      <c r="W7954" t="s">
        <v>59</v>
      </c>
    </row>
    <row r="7955" spans="1:23" x14ac:dyDescent="0.35">
      <c r="A7955">
        <v>8450</v>
      </c>
      <c r="B7955" t="s">
        <v>8066</v>
      </c>
      <c r="C7955" s="4">
        <f>mock_fashion_data_uk_us[[#This Row],[Price]]/10^13</f>
        <v>919.51370359973237</v>
      </c>
      <c r="D7955" s="2">
        <v>9195137035997324</v>
      </c>
      <c r="E7955" t="s">
        <v>130</v>
      </c>
      <c r="F7955" t="s">
        <v>62</v>
      </c>
      <c r="G7955" t="s">
        <v>89</v>
      </c>
      <c r="H7955">
        <v>3.2391465372583888E+16</v>
      </c>
      <c r="I7955">
        <v>137</v>
      </c>
      <c r="J7955" s="4">
        <f>mock_fashion_data_uk_us[[#This Row],[Adapted Price]]*mock_fashion_data_uk_us[[#This Row],[Review Count]]</f>
        <v>125973.37739316333</v>
      </c>
      <c r="K7955" t="s">
        <v>112</v>
      </c>
      <c r="L7955" t="s">
        <v>25</v>
      </c>
      <c r="M7955" t="s">
        <v>26</v>
      </c>
      <c r="N7955" t="s">
        <v>65</v>
      </c>
      <c r="O7955" t="s">
        <v>98</v>
      </c>
      <c r="P7955">
        <v>28</v>
      </c>
      <c r="Q7955" t="s">
        <v>122</v>
      </c>
      <c r="R7955" t="s">
        <v>56</v>
      </c>
      <c r="S7955" t="s">
        <v>95</v>
      </c>
      <c r="T7955" t="s">
        <v>45</v>
      </c>
      <c r="U7955" t="s">
        <v>47</v>
      </c>
      <c r="V7955" t="s">
        <v>47</v>
      </c>
      <c r="W7955" t="s">
        <v>47</v>
      </c>
    </row>
    <row r="7956" spans="1:23" x14ac:dyDescent="0.35">
      <c r="A7956">
        <v>8451</v>
      </c>
      <c r="B7956" t="s">
        <v>8067</v>
      </c>
      <c r="C7956" s="4">
        <f>mock_fashion_data_uk_us[[#This Row],[Price]]/10^13</f>
        <v>845.97081546890763</v>
      </c>
      <c r="D7956" s="2">
        <v>8459708154689076</v>
      </c>
      <c r="E7956" t="s">
        <v>130</v>
      </c>
      <c r="F7956" t="s">
        <v>22</v>
      </c>
      <c r="G7956" t="s">
        <v>89</v>
      </c>
      <c r="H7956">
        <v>3760065625838884</v>
      </c>
      <c r="I7956">
        <v>311</v>
      </c>
      <c r="J7956" s="4">
        <f>mock_fashion_data_uk_us[[#This Row],[Adapted Price]]*mock_fashion_data_uk_us[[#This Row],[Review Count]]</f>
        <v>263096.92361083027</v>
      </c>
      <c r="K7956" t="s">
        <v>63</v>
      </c>
      <c r="L7956" t="s">
        <v>51</v>
      </c>
      <c r="M7956" t="s">
        <v>26</v>
      </c>
      <c r="N7956" t="s">
        <v>27</v>
      </c>
      <c r="O7956" t="s">
        <v>113</v>
      </c>
      <c r="P7956">
        <v>30</v>
      </c>
      <c r="Q7956" t="s">
        <v>55</v>
      </c>
      <c r="R7956" t="s">
        <v>43</v>
      </c>
      <c r="S7956" t="s">
        <v>57</v>
      </c>
      <c r="T7956" t="s">
        <v>58</v>
      </c>
      <c r="U7956" t="s">
        <v>33</v>
      </c>
      <c r="V7956" t="s">
        <v>46</v>
      </c>
      <c r="W7956" t="s">
        <v>75</v>
      </c>
    </row>
    <row r="7957" spans="1:23" x14ac:dyDescent="0.35">
      <c r="A7957">
        <v>8452</v>
      </c>
      <c r="B7957" t="s">
        <v>8068</v>
      </c>
      <c r="C7957" s="4">
        <f>mock_fashion_data_uk_us[[#This Row],[Price]]/10^13</f>
        <v>814.07204575339222</v>
      </c>
      <c r="D7957" s="2">
        <v>8140720457533922</v>
      </c>
      <c r="E7957" t="s">
        <v>118</v>
      </c>
      <c r="F7957" t="s">
        <v>145</v>
      </c>
      <c r="G7957" t="s">
        <v>23</v>
      </c>
      <c r="H7957">
        <v>3.3498256096309636E+16</v>
      </c>
      <c r="I7957">
        <v>484</v>
      </c>
      <c r="J7957" s="4">
        <f>mock_fashion_data_uk_us[[#This Row],[Adapted Price]]*mock_fashion_data_uk_us[[#This Row],[Review Count]]</f>
        <v>394010.87014464184</v>
      </c>
      <c r="K7957" t="s">
        <v>102</v>
      </c>
      <c r="L7957" t="s">
        <v>25</v>
      </c>
      <c r="M7957" t="s">
        <v>64</v>
      </c>
      <c r="N7957" t="s">
        <v>27</v>
      </c>
      <c r="O7957" t="s">
        <v>98</v>
      </c>
      <c r="P7957">
        <v>20</v>
      </c>
      <c r="Q7957" t="s">
        <v>103</v>
      </c>
      <c r="R7957" t="s">
        <v>132</v>
      </c>
      <c r="S7957" t="s">
        <v>31</v>
      </c>
      <c r="T7957" t="s">
        <v>45</v>
      </c>
      <c r="U7957" t="s">
        <v>46</v>
      </c>
      <c r="V7957" t="s">
        <v>47</v>
      </c>
      <c r="W7957" t="s">
        <v>46</v>
      </c>
    </row>
    <row r="7958" spans="1:23" x14ac:dyDescent="0.35">
      <c r="A7958">
        <v>8453</v>
      </c>
      <c r="B7958" t="s">
        <v>8069</v>
      </c>
      <c r="C7958" s="4">
        <f>mock_fashion_data_uk_us[[#This Row],[Price]]/10^13</f>
        <v>3068.1215823789485</v>
      </c>
      <c r="D7958" s="2">
        <v>3.0681215823789484E+16</v>
      </c>
      <c r="E7958" t="s">
        <v>68</v>
      </c>
      <c r="F7958" t="s">
        <v>22</v>
      </c>
      <c r="G7958" t="s">
        <v>50</v>
      </c>
      <c r="H7958">
        <v>2739634763272732</v>
      </c>
      <c r="I7958">
        <v>100</v>
      </c>
      <c r="J7958" s="4">
        <f>mock_fashion_data_uk_us[[#This Row],[Adapted Price]]*mock_fashion_data_uk_us[[#This Row],[Review Count]]</f>
        <v>306812.15823789482</v>
      </c>
      <c r="K7958" t="s">
        <v>102</v>
      </c>
      <c r="L7958" t="s">
        <v>84</v>
      </c>
      <c r="M7958" t="s">
        <v>26</v>
      </c>
      <c r="N7958" t="s">
        <v>53</v>
      </c>
      <c r="O7958" t="s">
        <v>140</v>
      </c>
      <c r="P7958">
        <v>39</v>
      </c>
      <c r="Q7958" t="s">
        <v>90</v>
      </c>
      <c r="R7958" t="s">
        <v>79</v>
      </c>
      <c r="S7958" t="s">
        <v>95</v>
      </c>
      <c r="T7958" t="s">
        <v>45</v>
      </c>
      <c r="U7958" t="s">
        <v>47</v>
      </c>
      <c r="V7958" t="s">
        <v>34</v>
      </c>
      <c r="W7958" t="s">
        <v>59</v>
      </c>
    </row>
    <row r="7959" spans="1:23" x14ac:dyDescent="0.35">
      <c r="A7959">
        <v>8454</v>
      </c>
      <c r="B7959" t="s">
        <v>8070</v>
      </c>
      <c r="C7959" s="4">
        <f>mock_fashion_data_uk_us[[#This Row],[Price]]/10^13</f>
        <v>588.59380745464466</v>
      </c>
      <c r="D7959" s="2">
        <v>5885938074546447</v>
      </c>
      <c r="E7959" t="s">
        <v>88</v>
      </c>
      <c r="F7959" t="s">
        <v>119</v>
      </c>
      <c r="G7959" t="s">
        <v>89</v>
      </c>
      <c r="H7959">
        <v>3.0202644593352916E+16</v>
      </c>
      <c r="I7959">
        <v>110</v>
      </c>
      <c r="J7959" s="4">
        <f>mock_fashion_data_uk_us[[#This Row],[Adapted Price]]*mock_fashion_data_uk_us[[#This Row],[Review Count]]</f>
        <v>64745.318820010914</v>
      </c>
      <c r="K7959" t="s">
        <v>102</v>
      </c>
      <c r="L7959" t="s">
        <v>51</v>
      </c>
      <c r="M7959" t="s">
        <v>72</v>
      </c>
      <c r="N7959" t="s">
        <v>65</v>
      </c>
      <c r="O7959" t="s">
        <v>77</v>
      </c>
      <c r="P7959">
        <v>62</v>
      </c>
      <c r="Q7959" t="s">
        <v>90</v>
      </c>
      <c r="R7959" t="s">
        <v>30</v>
      </c>
      <c r="S7959" t="s">
        <v>44</v>
      </c>
      <c r="T7959" t="s">
        <v>80</v>
      </c>
      <c r="U7959" t="s">
        <v>47</v>
      </c>
      <c r="V7959" t="s">
        <v>75</v>
      </c>
      <c r="W7959" t="s">
        <v>46</v>
      </c>
    </row>
    <row r="7960" spans="1:23" x14ac:dyDescent="0.35">
      <c r="A7960">
        <v>8455</v>
      </c>
      <c r="B7960" t="s">
        <v>8071</v>
      </c>
      <c r="C7960" s="4">
        <f>mock_fashion_data_uk_us[[#This Row],[Price]]/10^13</f>
        <v>1446.6020870330965</v>
      </c>
      <c r="D7960" s="2">
        <v>1.4466020870330964E+16</v>
      </c>
      <c r="E7960" t="s">
        <v>36</v>
      </c>
      <c r="F7960" t="s">
        <v>119</v>
      </c>
      <c r="G7960" t="s">
        <v>38</v>
      </c>
      <c r="H7960">
        <v>1.9642729578000824E+16</v>
      </c>
      <c r="I7960">
        <v>358</v>
      </c>
      <c r="J7960" s="4">
        <f>mock_fashion_data_uk_us[[#This Row],[Adapted Price]]*mock_fashion_data_uk_us[[#This Row],[Review Count]]</f>
        <v>517883.54715784854</v>
      </c>
      <c r="K7960" t="s">
        <v>39</v>
      </c>
      <c r="L7960" t="s">
        <v>84</v>
      </c>
      <c r="M7960" t="s">
        <v>52</v>
      </c>
      <c r="N7960" t="s">
        <v>65</v>
      </c>
      <c r="O7960" t="s">
        <v>113</v>
      </c>
      <c r="P7960">
        <v>40</v>
      </c>
      <c r="Q7960" t="s">
        <v>114</v>
      </c>
      <c r="R7960" t="s">
        <v>91</v>
      </c>
      <c r="S7960" t="s">
        <v>95</v>
      </c>
      <c r="T7960" t="s">
        <v>32</v>
      </c>
      <c r="U7960" t="s">
        <v>33</v>
      </c>
      <c r="V7960" t="s">
        <v>47</v>
      </c>
      <c r="W7960" t="s">
        <v>75</v>
      </c>
    </row>
    <row r="7961" spans="1:23" x14ac:dyDescent="0.35">
      <c r="A7961">
        <v>8456</v>
      </c>
      <c r="B7961" t="s">
        <v>8072</v>
      </c>
      <c r="C7961" s="4">
        <f>mock_fashion_data_uk_us[[#This Row],[Price]]/10^13</f>
        <v>662.33070707604531</v>
      </c>
      <c r="D7961" s="2">
        <v>6623307070760453</v>
      </c>
      <c r="E7961" t="s">
        <v>88</v>
      </c>
      <c r="F7961" t="s">
        <v>145</v>
      </c>
      <c r="G7961" t="s">
        <v>82</v>
      </c>
      <c r="H7961">
        <v>3.8135942042339256E+16</v>
      </c>
      <c r="I7961">
        <v>446</v>
      </c>
      <c r="J7961" s="4">
        <f>mock_fashion_data_uk_us[[#This Row],[Adapted Price]]*mock_fashion_data_uk_us[[#This Row],[Review Count]]</f>
        <v>295399.49535591621</v>
      </c>
      <c r="K7961" t="s">
        <v>83</v>
      </c>
      <c r="L7961" t="s">
        <v>25</v>
      </c>
      <c r="M7961" t="s">
        <v>72</v>
      </c>
      <c r="N7961" t="s">
        <v>27</v>
      </c>
      <c r="O7961" t="s">
        <v>127</v>
      </c>
      <c r="P7961">
        <v>25</v>
      </c>
      <c r="Q7961" t="s">
        <v>78</v>
      </c>
      <c r="R7961" t="s">
        <v>91</v>
      </c>
      <c r="S7961" t="s">
        <v>57</v>
      </c>
      <c r="T7961" t="s">
        <v>80</v>
      </c>
      <c r="U7961" t="s">
        <v>47</v>
      </c>
      <c r="V7961" t="s">
        <v>59</v>
      </c>
      <c r="W7961" t="s">
        <v>33</v>
      </c>
    </row>
    <row r="7962" spans="1:23" x14ac:dyDescent="0.35">
      <c r="A7962">
        <v>8457</v>
      </c>
      <c r="B7962" t="s">
        <v>8073</v>
      </c>
      <c r="C7962" s="4">
        <f>mock_fashion_data_uk_us[[#This Row],[Price]]/10^13</f>
        <v>3910.5622687716655</v>
      </c>
      <c r="D7962" s="2">
        <v>3.9105622687716656E+16</v>
      </c>
      <c r="E7962" t="s">
        <v>21</v>
      </c>
      <c r="F7962" t="s">
        <v>62</v>
      </c>
      <c r="G7962" t="s">
        <v>89</v>
      </c>
      <c r="H7962">
        <v>3307678657881265</v>
      </c>
      <c r="I7962">
        <v>84</v>
      </c>
      <c r="J7962" s="4">
        <f>mock_fashion_data_uk_us[[#This Row],[Adapted Price]]*mock_fashion_data_uk_us[[#This Row],[Review Count]]</f>
        <v>328487.23057681991</v>
      </c>
      <c r="K7962" t="s">
        <v>24</v>
      </c>
      <c r="L7962" t="s">
        <v>25</v>
      </c>
      <c r="M7962" t="s">
        <v>64</v>
      </c>
      <c r="N7962" t="s">
        <v>65</v>
      </c>
      <c r="O7962" t="s">
        <v>98</v>
      </c>
      <c r="P7962">
        <v>29</v>
      </c>
      <c r="Q7962" t="s">
        <v>172</v>
      </c>
      <c r="R7962" t="s">
        <v>91</v>
      </c>
      <c r="S7962" t="s">
        <v>74</v>
      </c>
      <c r="T7962" t="s">
        <v>105</v>
      </c>
      <c r="U7962" t="s">
        <v>46</v>
      </c>
      <c r="V7962" t="s">
        <v>59</v>
      </c>
      <c r="W7962" t="s">
        <v>59</v>
      </c>
    </row>
    <row r="7963" spans="1:23" x14ac:dyDescent="0.35">
      <c r="A7963">
        <v>8458</v>
      </c>
      <c r="B7963" t="s">
        <v>8074</v>
      </c>
      <c r="C7963" s="4">
        <f>mock_fashion_data_uk_us[[#This Row],[Price]]/10^13</f>
        <v>597.23964796424525</v>
      </c>
      <c r="D7963" s="2">
        <v>5972396479642452</v>
      </c>
      <c r="E7963" t="s">
        <v>68</v>
      </c>
      <c r="F7963" t="s">
        <v>125</v>
      </c>
      <c r="G7963" t="s">
        <v>101</v>
      </c>
      <c r="H7963">
        <v>2223342678061136</v>
      </c>
      <c r="I7963">
        <v>234</v>
      </c>
      <c r="J7963" s="4">
        <f>mock_fashion_data_uk_us[[#This Row],[Adapted Price]]*mock_fashion_data_uk_us[[#This Row],[Review Count]]</f>
        <v>139754.07762363338</v>
      </c>
      <c r="K7963" t="s">
        <v>102</v>
      </c>
      <c r="L7963" t="s">
        <v>25</v>
      </c>
      <c r="M7963" t="s">
        <v>72</v>
      </c>
      <c r="N7963" t="s">
        <v>27</v>
      </c>
      <c r="O7963" t="s">
        <v>28</v>
      </c>
      <c r="P7963">
        <v>30</v>
      </c>
      <c r="Q7963" t="s">
        <v>42</v>
      </c>
      <c r="R7963" t="s">
        <v>30</v>
      </c>
      <c r="S7963" t="s">
        <v>44</v>
      </c>
      <c r="T7963" t="s">
        <v>58</v>
      </c>
      <c r="U7963" t="s">
        <v>75</v>
      </c>
      <c r="V7963" t="s">
        <v>46</v>
      </c>
      <c r="W7963" t="s">
        <v>34</v>
      </c>
    </row>
    <row r="7964" spans="1:23" x14ac:dyDescent="0.35">
      <c r="A7964">
        <v>8459</v>
      </c>
      <c r="B7964" t="s">
        <v>8075</v>
      </c>
      <c r="C7964" s="4">
        <f>mock_fashion_data_uk_us[[#This Row],[Price]]/10^13</f>
        <v>431.95419777463331</v>
      </c>
      <c r="D7964" s="2">
        <v>4319541977746333</v>
      </c>
      <c r="E7964" t="s">
        <v>21</v>
      </c>
      <c r="F7964" t="s">
        <v>125</v>
      </c>
      <c r="G7964" t="s">
        <v>23</v>
      </c>
      <c r="H7964">
        <v>2102147602391848</v>
      </c>
      <c r="I7964">
        <v>303</v>
      </c>
      <c r="J7964" s="4">
        <f>mock_fashion_data_uk_us[[#This Row],[Adapted Price]]*mock_fashion_data_uk_us[[#This Row],[Review Count]]</f>
        <v>130882.12192571389</v>
      </c>
      <c r="K7964" t="s">
        <v>71</v>
      </c>
      <c r="L7964" t="s">
        <v>51</v>
      </c>
      <c r="M7964" t="s">
        <v>26</v>
      </c>
      <c r="N7964" t="s">
        <v>53</v>
      </c>
      <c r="O7964" t="s">
        <v>98</v>
      </c>
      <c r="P7964">
        <v>19</v>
      </c>
      <c r="Q7964" t="s">
        <v>55</v>
      </c>
      <c r="R7964" t="s">
        <v>79</v>
      </c>
      <c r="S7964" t="s">
        <v>31</v>
      </c>
      <c r="T7964" t="s">
        <v>45</v>
      </c>
      <c r="U7964" t="s">
        <v>59</v>
      </c>
      <c r="V7964" t="s">
        <v>33</v>
      </c>
      <c r="W7964" t="s">
        <v>46</v>
      </c>
    </row>
    <row r="7965" spans="1:23" x14ac:dyDescent="0.35">
      <c r="A7965">
        <v>8460</v>
      </c>
      <c r="B7965" t="s">
        <v>8076</v>
      </c>
      <c r="C7965" s="4">
        <f>mock_fashion_data_uk_us[[#This Row],[Price]]/10^13</f>
        <v>91.354818174812806</v>
      </c>
      <c r="D7965" s="2">
        <v>913548181748128</v>
      </c>
      <c r="E7965" t="s">
        <v>130</v>
      </c>
      <c r="F7965" t="s">
        <v>116</v>
      </c>
      <c r="G7965" t="s">
        <v>38</v>
      </c>
      <c r="H7965">
        <v>1878181016568301</v>
      </c>
      <c r="I7965">
        <v>369</v>
      </c>
      <c r="J7965" s="4">
        <f>mock_fashion_data_uk_us[[#This Row],[Adapted Price]]*mock_fashion_data_uk_us[[#This Row],[Review Count]]</f>
        <v>33709.927906505924</v>
      </c>
      <c r="K7965" t="s">
        <v>94</v>
      </c>
      <c r="L7965" t="s">
        <v>25</v>
      </c>
      <c r="M7965" t="s">
        <v>26</v>
      </c>
      <c r="N7965" t="s">
        <v>27</v>
      </c>
      <c r="O7965" t="s">
        <v>98</v>
      </c>
      <c r="P7965">
        <v>19</v>
      </c>
      <c r="Q7965" t="s">
        <v>78</v>
      </c>
      <c r="R7965" t="s">
        <v>43</v>
      </c>
      <c r="S7965" t="s">
        <v>95</v>
      </c>
      <c r="T7965" t="s">
        <v>45</v>
      </c>
      <c r="U7965" t="s">
        <v>47</v>
      </c>
      <c r="V7965" t="s">
        <v>59</v>
      </c>
      <c r="W7965" t="s">
        <v>46</v>
      </c>
    </row>
    <row r="7966" spans="1:23" x14ac:dyDescent="0.35">
      <c r="A7966">
        <v>8462</v>
      </c>
      <c r="B7966" t="s">
        <v>8077</v>
      </c>
      <c r="C7966" s="4">
        <f>mock_fashion_data_uk_us[[#This Row],[Price]]/10^13</f>
        <v>573.42652985226505</v>
      </c>
      <c r="D7966" s="2">
        <v>5734265298522651</v>
      </c>
      <c r="E7966" t="s">
        <v>68</v>
      </c>
      <c r="F7966" t="s">
        <v>125</v>
      </c>
      <c r="G7966" t="s">
        <v>38</v>
      </c>
      <c r="H7966">
        <v>1056714974557325</v>
      </c>
      <c r="I7966">
        <v>88</v>
      </c>
      <c r="J7966" s="4">
        <f>mock_fashion_data_uk_us[[#This Row],[Adapted Price]]*mock_fashion_data_uk_us[[#This Row],[Review Count]]</f>
        <v>50461.534626999324</v>
      </c>
      <c r="K7966" t="s">
        <v>97</v>
      </c>
      <c r="L7966" t="s">
        <v>84</v>
      </c>
      <c r="M7966" t="s">
        <v>26</v>
      </c>
      <c r="N7966" t="s">
        <v>53</v>
      </c>
      <c r="O7966" t="s">
        <v>85</v>
      </c>
      <c r="P7966">
        <v>39</v>
      </c>
      <c r="Q7966" t="s">
        <v>103</v>
      </c>
      <c r="R7966" t="s">
        <v>30</v>
      </c>
      <c r="S7966" t="s">
        <v>57</v>
      </c>
      <c r="T7966" t="s">
        <v>45</v>
      </c>
      <c r="U7966" t="s">
        <v>47</v>
      </c>
      <c r="V7966" t="s">
        <v>46</v>
      </c>
      <c r="W7966" t="s">
        <v>75</v>
      </c>
    </row>
    <row r="7967" spans="1:23" x14ac:dyDescent="0.35">
      <c r="A7967">
        <v>8463</v>
      </c>
      <c r="B7967" t="s">
        <v>8078</v>
      </c>
      <c r="C7967" s="4">
        <f>mock_fashion_data_uk_us[[#This Row],[Price]]/10^13</f>
        <v>328.15648702091551</v>
      </c>
      <c r="D7967" s="2">
        <v>3281564870209155</v>
      </c>
      <c r="E7967" t="s">
        <v>61</v>
      </c>
      <c r="F7967" t="s">
        <v>119</v>
      </c>
      <c r="G7967" t="s">
        <v>82</v>
      </c>
      <c r="H7967">
        <v>3.4597902473666536E+16</v>
      </c>
      <c r="I7967">
        <v>289</v>
      </c>
      <c r="J7967" s="4">
        <f>mock_fashion_data_uk_us[[#This Row],[Adapted Price]]*mock_fashion_data_uk_us[[#This Row],[Review Count]]</f>
        <v>94837.224749044588</v>
      </c>
      <c r="K7967" t="s">
        <v>112</v>
      </c>
      <c r="L7967" t="s">
        <v>51</v>
      </c>
      <c r="M7967" t="s">
        <v>52</v>
      </c>
      <c r="N7967" t="s">
        <v>65</v>
      </c>
      <c r="O7967" t="s">
        <v>140</v>
      </c>
      <c r="P7967">
        <v>23</v>
      </c>
      <c r="Q7967" t="s">
        <v>172</v>
      </c>
      <c r="R7967" t="s">
        <v>132</v>
      </c>
      <c r="S7967" t="s">
        <v>31</v>
      </c>
      <c r="T7967" t="s">
        <v>80</v>
      </c>
      <c r="U7967" t="s">
        <v>33</v>
      </c>
      <c r="V7967" t="s">
        <v>59</v>
      </c>
      <c r="W7967" t="s">
        <v>46</v>
      </c>
    </row>
    <row r="7968" spans="1:23" x14ac:dyDescent="0.35">
      <c r="A7968">
        <v>8465</v>
      </c>
      <c r="B7968" t="s">
        <v>8079</v>
      </c>
      <c r="C7968" s="4">
        <f>mock_fashion_data_uk_us[[#This Row],[Price]]/10^13</f>
        <v>903.84171930397486</v>
      </c>
      <c r="D7968" s="2">
        <v>9038417193039748</v>
      </c>
      <c r="E7968" t="s">
        <v>21</v>
      </c>
      <c r="F7968" t="s">
        <v>116</v>
      </c>
      <c r="G7968" t="s">
        <v>23</v>
      </c>
      <c r="H7968">
        <v>3.9028367230836208E+16</v>
      </c>
      <c r="I7968">
        <v>123</v>
      </c>
      <c r="J7968" s="4">
        <f>mock_fashion_data_uk_us[[#This Row],[Adapted Price]]*mock_fashion_data_uk_us[[#This Row],[Review Count]]</f>
        <v>111172.5314743889</v>
      </c>
      <c r="K7968" t="s">
        <v>120</v>
      </c>
      <c r="L7968" t="s">
        <v>51</v>
      </c>
      <c r="M7968" t="s">
        <v>72</v>
      </c>
      <c r="N7968" t="s">
        <v>40</v>
      </c>
      <c r="O7968" t="s">
        <v>140</v>
      </c>
      <c r="P7968">
        <v>18</v>
      </c>
      <c r="Q7968" t="s">
        <v>90</v>
      </c>
      <c r="R7968" t="s">
        <v>132</v>
      </c>
      <c r="S7968" t="s">
        <v>57</v>
      </c>
      <c r="T7968" t="s">
        <v>32</v>
      </c>
      <c r="U7968" t="s">
        <v>33</v>
      </c>
      <c r="V7968" t="s">
        <v>34</v>
      </c>
      <c r="W7968" t="s">
        <v>75</v>
      </c>
    </row>
    <row r="7969" spans="1:23" x14ac:dyDescent="0.35">
      <c r="A7969">
        <v>8466</v>
      </c>
      <c r="B7969" t="s">
        <v>8080</v>
      </c>
      <c r="C7969" s="4">
        <f>mock_fashion_data_uk_us[[#This Row],[Price]]/10^13</f>
        <v>332.21567756285248</v>
      </c>
      <c r="D7969" s="2">
        <v>3322156775628525</v>
      </c>
      <c r="E7969" t="s">
        <v>49</v>
      </c>
      <c r="F7969" t="s">
        <v>119</v>
      </c>
      <c r="G7969" t="s">
        <v>50</v>
      </c>
      <c r="H7969">
        <v>4063789868892231</v>
      </c>
      <c r="I7969">
        <v>382</v>
      </c>
      <c r="J7969" s="4">
        <f>mock_fashion_data_uk_us[[#This Row],[Adapted Price]]*mock_fashion_data_uk_us[[#This Row],[Review Count]]</f>
        <v>126906.38882900965</v>
      </c>
      <c r="K7969" t="s">
        <v>120</v>
      </c>
      <c r="L7969" t="s">
        <v>25</v>
      </c>
      <c r="M7969" t="s">
        <v>72</v>
      </c>
      <c r="N7969" t="s">
        <v>27</v>
      </c>
      <c r="O7969" t="s">
        <v>77</v>
      </c>
      <c r="P7969">
        <v>47</v>
      </c>
      <c r="Q7969" t="s">
        <v>90</v>
      </c>
      <c r="R7969" t="s">
        <v>43</v>
      </c>
      <c r="S7969" t="s">
        <v>104</v>
      </c>
      <c r="T7969" t="s">
        <v>80</v>
      </c>
      <c r="U7969" t="s">
        <v>75</v>
      </c>
      <c r="V7969" t="s">
        <v>33</v>
      </c>
      <c r="W7969" t="s">
        <v>59</v>
      </c>
    </row>
    <row r="7970" spans="1:23" x14ac:dyDescent="0.35">
      <c r="A7970">
        <v>8467</v>
      </c>
      <c r="B7970" t="s">
        <v>8081</v>
      </c>
      <c r="C7970" s="4">
        <f>mock_fashion_data_uk_us[[#This Row],[Price]]/10^13</f>
        <v>790.4567099573984</v>
      </c>
      <c r="D7970" s="2">
        <v>7904567099573984</v>
      </c>
      <c r="E7970" t="s">
        <v>21</v>
      </c>
      <c r="F7970" t="s">
        <v>69</v>
      </c>
      <c r="G7970" t="s">
        <v>23</v>
      </c>
      <c r="H7970">
        <v>1.7736969979371876E+16</v>
      </c>
      <c r="I7970">
        <v>38</v>
      </c>
      <c r="J7970" s="4">
        <f>mock_fashion_data_uk_us[[#This Row],[Adapted Price]]*mock_fashion_data_uk_us[[#This Row],[Review Count]]</f>
        <v>30037.35497838114</v>
      </c>
      <c r="K7970" t="s">
        <v>83</v>
      </c>
      <c r="L7970" t="s">
        <v>51</v>
      </c>
      <c r="M7970" t="s">
        <v>52</v>
      </c>
      <c r="N7970" t="s">
        <v>27</v>
      </c>
      <c r="O7970" t="s">
        <v>127</v>
      </c>
      <c r="P7970">
        <v>34</v>
      </c>
      <c r="Q7970" t="s">
        <v>103</v>
      </c>
      <c r="R7970" t="s">
        <v>30</v>
      </c>
      <c r="S7970" t="s">
        <v>57</v>
      </c>
      <c r="T7970" t="s">
        <v>58</v>
      </c>
      <c r="U7970" t="s">
        <v>75</v>
      </c>
      <c r="V7970" t="s">
        <v>59</v>
      </c>
      <c r="W7970" t="s">
        <v>59</v>
      </c>
    </row>
    <row r="7971" spans="1:23" x14ac:dyDescent="0.35">
      <c r="A7971">
        <v>8468</v>
      </c>
      <c r="B7971" t="s">
        <v>8082</v>
      </c>
      <c r="C7971" s="4">
        <f>mock_fashion_data_uk_us[[#This Row],[Price]]/10^13</f>
        <v>650.76268371348453</v>
      </c>
      <c r="D7971" s="2">
        <v>6507626837134845</v>
      </c>
      <c r="E7971" t="s">
        <v>68</v>
      </c>
      <c r="F7971" t="s">
        <v>111</v>
      </c>
      <c r="G7971" t="s">
        <v>23</v>
      </c>
      <c r="H7971">
        <v>2.8533433886350156E+16</v>
      </c>
      <c r="I7971">
        <v>143</v>
      </c>
      <c r="J7971" s="4">
        <f>mock_fashion_data_uk_us[[#This Row],[Adapted Price]]*mock_fashion_data_uk_us[[#This Row],[Review Count]]</f>
        <v>93059.06377102829</v>
      </c>
      <c r="K7971" t="s">
        <v>102</v>
      </c>
      <c r="L7971" t="s">
        <v>84</v>
      </c>
      <c r="M7971" t="s">
        <v>64</v>
      </c>
      <c r="N7971" t="s">
        <v>53</v>
      </c>
      <c r="O7971" t="s">
        <v>77</v>
      </c>
      <c r="P7971">
        <v>48</v>
      </c>
      <c r="Q7971" t="s">
        <v>114</v>
      </c>
      <c r="R7971" t="s">
        <v>134</v>
      </c>
      <c r="S7971" t="s">
        <v>95</v>
      </c>
      <c r="T7971" t="s">
        <v>45</v>
      </c>
      <c r="U7971" t="s">
        <v>33</v>
      </c>
      <c r="V7971" t="s">
        <v>33</v>
      </c>
      <c r="W7971" t="s">
        <v>46</v>
      </c>
    </row>
    <row r="7972" spans="1:23" x14ac:dyDescent="0.35">
      <c r="A7972">
        <v>8469</v>
      </c>
      <c r="B7972" t="s">
        <v>8083</v>
      </c>
      <c r="C7972" s="4">
        <f>mock_fashion_data_uk_us[[#This Row],[Price]]/10^13</f>
        <v>31.4516078505576</v>
      </c>
      <c r="D7972" s="2">
        <v>314516078505576</v>
      </c>
      <c r="E7972" t="s">
        <v>130</v>
      </c>
      <c r="F7972" t="s">
        <v>119</v>
      </c>
      <c r="G7972" t="s">
        <v>50</v>
      </c>
      <c r="H7972">
        <v>3050550345056665</v>
      </c>
      <c r="I7972">
        <v>155</v>
      </c>
      <c r="J7972" s="4">
        <f>mock_fashion_data_uk_us[[#This Row],[Adapted Price]]*mock_fashion_data_uk_us[[#This Row],[Review Count]]</f>
        <v>4874.9992168364279</v>
      </c>
      <c r="K7972" t="s">
        <v>94</v>
      </c>
      <c r="L7972" t="s">
        <v>25</v>
      </c>
      <c r="M7972" t="s">
        <v>72</v>
      </c>
      <c r="N7972" t="s">
        <v>27</v>
      </c>
      <c r="O7972" t="s">
        <v>28</v>
      </c>
      <c r="P7972">
        <v>42</v>
      </c>
      <c r="Q7972" t="s">
        <v>90</v>
      </c>
      <c r="R7972" t="s">
        <v>91</v>
      </c>
      <c r="S7972" t="s">
        <v>57</v>
      </c>
      <c r="T7972" t="s">
        <v>105</v>
      </c>
      <c r="U7972" t="s">
        <v>47</v>
      </c>
      <c r="V7972" t="s">
        <v>34</v>
      </c>
      <c r="W7972" t="s">
        <v>59</v>
      </c>
    </row>
    <row r="7973" spans="1:23" x14ac:dyDescent="0.35">
      <c r="A7973">
        <v>8470</v>
      </c>
      <c r="B7973" t="s">
        <v>8084</v>
      </c>
      <c r="C7973" s="4">
        <f>mock_fashion_data_uk_us[[#This Row],[Price]]/10^13</f>
        <v>671.30678769803546</v>
      </c>
      <c r="D7973" s="2">
        <v>6713067876980355</v>
      </c>
      <c r="E7973" t="s">
        <v>68</v>
      </c>
      <c r="F7973" t="s">
        <v>69</v>
      </c>
      <c r="G7973" t="s">
        <v>82</v>
      </c>
      <c r="H7973">
        <v>3.6131889391198712E+16</v>
      </c>
      <c r="I7973">
        <v>140</v>
      </c>
      <c r="J7973" s="4">
        <f>mock_fashion_data_uk_us[[#This Row],[Adapted Price]]*mock_fashion_data_uk_us[[#This Row],[Review Count]]</f>
        <v>93982.950277724958</v>
      </c>
      <c r="K7973" t="s">
        <v>24</v>
      </c>
      <c r="L7973" t="s">
        <v>84</v>
      </c>
      <c r="M7973" t="s">
        <v>52</v>
      </c>
      <c r="N7973" t="s">
        <v>53</v>
      </c>
      <c r="O7973" t="s">
        <v>66</v>
      </c>
      <c r="P7973">
        <v>19</v>
      </c>
      <c r="Q7973" t="s">
        <v>99</v>
      </c>
      <c r="R7973" t="s">
        <v>132</v>
      </c>
      <c r="S7973" t="s">
        <v>104</v>
      </c>
      <c r="T7973" t="s">
        <v>32</v>
      </c>
      <c r="U7973" t="s">
        <v>46</v>
      </c>
      <c r="V7973" t="s">
        <v>34</v>
      </c>
      <c r="W7973" t="s">
        <v>59</v>
      </c>
    </row>
    <row r="7974" spans="1:23" x14ac:dyDescent="0.35">
      <c r="A7974">
        <v>8471</v>
      </c>
      <c r="B7974" t="s">
        <v>8085</v>
      </c>
      <c r="C7974" s="4">
        <f>mock_fashion_data_uk_us[[#This Row],[Price]]/10^13</f>
        <v>5215.0215451890008</v>
      </c>
      <c r="D7974" s="2">
        <v>5.2150215451890008E+16</v>
      </c>
      <c r="E7974" t="s">
        <v>88</v>
      </c>
      <c r="F7974" t="s">
        <v>111</v>
      </c>
      <c r="G7974" t="s">
        <v>89</v>
      </c>
      <c r="H7974">
        <v>3917593422760826</v>
      </c>
      <c r="I7974">
        <v>316</v>
      </c>
      <c r="J7974" s="4">
        <f>mock_fashion_data_uk_us[[#This Row],[Adapted Price]]*mock_fashion_data_uk_us[[#This Row],[Review Count]]</f>
        <v>1647946.8082797243</v>
      </c>
      <c r="K7974" t="s">
        <v>112</v>
      </c>
      <c r="L7974" t="s">
        <v>25</v>
      </c>
      <c r="M7974" t="s">
        <v>26</v>
      </c>
      <c r="N7974" t="s">
        <v>65</v>
      </c>
      <c r="O7974" t="s">
        <v>28</v>
      </c>
      <c r="P7974">
        <v>55</v>
      </c>
      <c r="Q7974" t="s">
        <v>172</v>
      </c>
      <c r="R7974" t="s">
        <v>79</v>
      </c>
      <c r="S7974" t="s">
        <v>74</v>
      </c>
      <c r="T7974" t="s">
        <v>80</v>
      </c>
      <c r="U7974" t="s">
        <v>47</v>
      </c>
      <c r="V7974" t="s">
        <v>33</v>
      </c>
      <c r="W7974" t="s">
        <v>75</v>
      </c>
    </row>
    <row r="7975" spans="1:23" x14ac:dyDescent="0.35">
      <c r="A7975">
        <v>8472</v>
      </c>
      <c r="B7975" t="s">
        <v>8086</v>
      </c>
      <c r="C7975" s="4">
        <f>mock_fashion_data_uk_us[[#This Row],[Price]]/10^13</f>
        <v>5.5436510359935998</v>
      </c>
      <c r="D7975" s="2">
        <v>55436510359936</v>
      </c>
      <c r="E7975" t="s">
        <v>21</v>
      </c>
      <c r="F7975" t="s">
        <v>69</v>
      </c>
      <c r="G7975" t="s">
        <v>23</v>
      </c>
      <c r="H7975">
        <v>3568393456799377</v>
      </c>
      <c r="I7975">
        <v>379</v>
      </c>
      <c r="J7975" s="4">
        <f>mock_fashion_data_uk_us[[#This Row],[Adapted Price]]*mock_fashion_data_uk_us[[#This Row],[Review Count]]</f>
        <v>2101.0437426415742</v>
      </c>
      <c r="K7975" t="s">
        <v>97</v>
      </c>
      <c r="L7975" t="s">
        <v>51</v>
      </c>
      <c r="M7975" t="s">
        <v>26</v>
      </c>
      <c r="N7975" t="s">
        <v>65</v>
      </c>
      <c r="O7975" t="s">
        <v>140</v>
      </c>
      <c r="P7975">
        <v>62</v>
      </c>
      <c r="Q7975" t="s">
        <v>114</v>
      </c>
      <c r="R7975" t="s">
        <v>132</v>
      </c>
      <c r="S7975" t="s">
        <v>31</v>
      </c>
      <c r="T7975" t="s">
        <v>45</v>
      </c>
      <c r="U7975" t="s">
        <v>47</v>
      </c>
      <c r="V7975" t="s">
        <v>75</v>
      </c>
      <c r="W7975" t="s">
        <v>75</v>
      </c>
    </row>
    <row r="7976" spans="1:23" x14ac:dyDescent="0.35">
      <c r="A7976">
        <v>8473</v>
      </c>
      <c r="B7976" t="s">
        <v>8087</v>
      </c>
      <c r="C7976" s="4">
        <f>mock_fashion_data_uk_us[[#This Row],[Price]]/10^13</f>
        <v>67.279878895218701</v>
      </c>
      <c r="D7976" s="2">
        <v>672798788952187</v>
      </c>
      <c r="E7976" t="s">
        <v>36</v>
      </c>
      <c r="F7976" t="s">
        <v>108</v>
      </c>
      <c r="G7976" t="s">
        <v>70</v>
      </c>
      <c r="H7976">
        <v>4791737012064665</v>
      </c>
      <c r="I7976">
        <v>36</v>
      </c>
      <c r="J7976" s="4">
        <f>mock_fashion_data_uk_us[[#This Row],[Adapted Price]]*mock_fashion_data_uk_us[[#This Row],[Review Count]]</f>
        <v>2422.075640227873</v>
      </c>
      <c r="K7976" t="s">
        <v>63</v>
      </c>
      <c r="L7976" t="s">
        <v>84</v>
      </c>
      <c r="M7976" t="s">
        <v>52</v>
      </c>
      <c r="N7976" t="s">
        <v>40</v>
      </c>
      <c r="O7976" t="s">
        <v>113</v>
      </c>
      <c r="P7976">
        <v>31</v>
      </c>
      <c r="Q7976" t="s">
        <v>122</v>
      </c>
      <c r="R7976" t="s">
        <v>43</v>
      </c>
      <c r="S7976" t="s">
        <v>104</v>
      </c>
      <c r="T7976" t="s">
        <v>80</v>
      </c>
      <c r="U7976" t="s">
        <v>59</v>
      </c>
      <c r="V7976" t="s">
        <v>34</v>
      </c>
      <c r="W7976" t="s">
        <v>75</v>
      </c>
    </row>
    <row r="7977" spans="1:23" x14ac:dyDescent="0.35">
      <c r="A7977">
        <v>8474</v>
      </c>
      <c r="B7977" t="s">
        <v>8088</v>
      </c>
      <c r="C7977" s="4">
        <f>mock_fashion_data_uk_us[[#This Row],[Price]]/10^13</f>
        <v>657.14864873422607</v>
      </c>
      <c r="D7977" s="2">
        <v>6571486487342261</v>
      </c>
      <c r="E7977" t="s">
        <v>61</v>
      </c>
      <c r="F7977" t="s">
        <v>37</v>
      </c>
      <c r="G7977" t="s">
        <v>23</v>
      </c>
      <c r="H7977">
        <v>4350244153806184</v>
      </c>
      <c r="I7977">
        <v>199</v>
      </c>
      <c r="J7977" s="4">
        <f>mock_fashion_data_uk_us[[#This Row],[Adapted Price]]*mock_fashion_data_uk_us[[#This Row],[Review Count]]</f>
        <v>130772.58109811098</v>
      </c>
      <c r="K7977" t="s">
        <v>112</v>
      </c>
      <c r="L7977" t="s">
        <v>25</v>
      </c>
      <c r="M7977" t="s">
        <v>52</v>
      </c>
      <c r="N7977" t="s">
        <v>40</v>
      </c>
      <c r="O7977" t="s">
        <v>41</v>
      </c>
      <c r="P7977">
        <v>62</v>
      </c>
      <c r="Q7977" t="s">
        <v>90</v>
      </c>
      <c r="R7977" t="s">
        <v>79</v>
      </c>
      <c r="S7977" t="s">
        <v>104</v>
      </c>
      <c r="T7977" t="s">
        <v>105</v>
      </c>
      <c r="U7977" t="s">
        <v>59</v>
      </c>
      <c r="V7977" t="s">
        <v>33</v>
      </c>
      <c r="W7977" t="s">
        <v>34</v>
      </c>
    </row>
    <row r="7978" spans="1:23" x14ac:dyDescent="0.35">
      <c r="A7978">
        <v>8475</v>
      </c>
      <c r="B7978" t="s">
        <v>8089</v>
      </c>
      <c r="C7978" s="4">
        <f>mock_fashion_data_uk_us[[#This Row],[Price]]/10^13</f>
        <v>735.10922855687272</v>
      </c>
      <c r="D7978" s="2">
        <v>7351092285568727</v>
      </c>
      <c r="E7978" t="s">
        <v>68</v>
      </c>
      <c r="F7978" t="s">
        <v>37</v>
      </c>
      <c r="G7978" t="s">
        <v>23</v>
      </c>
      <c r="H7978">
        <v>4010465522454044</v>
      </c>
      <c r="I7978">
        <v>23</v>
      </c>
      <c r="J7978" s="4">
        <f>mock_fashion_data_uk_us[[#This Row],[Adapted Price]]*mock_fashion_data_uk_us[[#This Row],[Review Count]]</f>
        <v>16907.512256808073</v>
      </c>
      <c r="K7978" t="s">
        <v>63</v>
      </c>
      <c r="L7978" t="s">
        <v>84</v>
      </c>
      <c r="M7978" t="s">
        <v>72</v>
      </c>
      <c r="N7978" t="s">
        <v>65</v>
      </c>
      <c r="O7978" t="s">
        <v>28</v>
      </c>
      <c r="P7978">
        <v>43</v>
      </c>
      <c r="Q7978" t="s">
        <v>114</v>
      </c>
      <c r="R7978" t="s">
        <v>43</v>
      </c>
      <c r="S7978" t="s">
        <v>74</v>
      </c>
      <c r="T7978" t="s">
        <v>58</v>
      </c>
      <c r="U7978" t="s">
        <v>46</v>
      </c>
      <c r="V7978" t="s">
        <v>47</v>
      </c>
      <c r="W7978" t="s">
        <v>59</v>
      </c>
    </row>
    <row r="7979" spans="1:23" x14ac:dyDescent="0.35">
      <c r="A7979">
        <v>8476</v>
      </c>
      <c r="B7979" t="s">
        <v>8090</v>
      </c>
      <c r="C7979" s="4">
        <f>mock_fashion_data_uk_us[[#This Row],[Price]]/10^13</f>
        <v>1861.8528739801795</v>
      </c>
      <c r="D7979" s="2">
        <v>1.8618528739801796E+16</v>
      </c>
      <c r="E7979" t="s">
        <v>68</v>
      </c>
      <c r="F7979" t="s">
        <v>119</v>
      </c>
      <c r="G7979" t="s">
        <v>101</v>
      </c>
      <c r="H7979">
        <v>2.0310318880278344E+16</v>
      </c>
      <c r="I7979">
        <v>417</v>
      </c>
      <c r="J7979" s="4">
        <f>mock_fashion_data_uk_us[[#This Row],[Adapted Price]]*mock_fashion_data_uk_us[[#This Row],[Review Count]]</f>
        <v>776392.6484497349</v>
      </c>
      <c r="K7979" t="s">
        <v>83</v>
      </c>
      <c r="L7979" t="s">
        <v>25</v>
      </c>
      <c r="M7979" t="s">
        <v>26</v>
      </c>
      <c r="N7979" t="s">
        <v>53</v>
      </c>
      <c r="O7979" t="s">
        <v>140</v>
      </c>
      <c r="P7979">
        <v>61</v>
      </c>
      <c r="Q7979" t="s">
        <v>78</v>
      </c>
      <c r="R7979" t="s">
        <v>30</v>
      </c>
      <c r="S7979" t="s">
        <v>74</v>
      </c>
      <c r="T7979" t="s">
        <v>45</v>
      </c>
      <c r="U7979" t="s">
        <v>46</v>
      </c>
      <c r="V7979" t="s">
        <v>75</v>
      </c>
      <c r="W7979" t="s">
        <v>75</v>
      </c>
    </row>
    <row r="7980" spans="1:23" x14ac:dyDescent="0.35">
      <c r="A7980">
        <v>8477</v>
      </c>
      <c r="B7980" t="s">
        <v>8091</v>
      </c>
      <c r="C7980" s="4">
        <f>mock_fashion_data_uk_us[[#This Row],[Price]]/10^13</f>
        <v>160.96641831431489</v>
      </c>
      <c r="D7980" s="2">
        <v>1609664183143149</v>
      </c>
      <c r="E7980" t="s">
        <v>68</v>
      </c>
      <c r="F7980" t="s">
        <v>111</v>
      </c>
      <c r="G7980" t="s">
        <v>70</v>
      </c>
      <c r="H7980">
        <v>4297310786212277</v>
      </c>
      <c r="I7980">
        <v>305</v>
      </c>
      <c r="J7980" s="4">
        <f>mock_fashion_data_uk_us[[#This Row],[Adapted Price]]*mock_fashion_data_uk_us[[#This Row],[Review Count]]</f>
        <v>49094.757585866042</v>
      </c>
      <c r="K7980" t="s">
        <v>71</v>
      </c>
      <c r="L7980" t="s">
        <v>25</v>
      </c>
      <c r="M7980" t="s">
        <v>72</v>
      </c>
      <c r="N7980" t="s">
        <v>27</v>
      </c>
      <c r="O7980" t="s">
        <v>127</v>
      </c>
      <c r="P7980">
        <v>38</v>
      </c>
      <c r="Q7980" t="s">
        <v>90</v>
      </c>
      <c r="R7980" t="s">
        <v>43</v>
      </c>
      <c r="S7980" t="s">
        <v>31</v>
      </c>
      <c r="T7980" t="s">
        <v>45</v>
      </c>
      <c r="U7980" t="s">
        <v>75</v>
      </c>
      <c r="V7980" t="s">
        <v>33</v>
      </c>
      <c r="W7980" t="s">
        <v>46</v>
      </c>
    </row>
    <row r="7981" spans="1:23" x14ac:dyDescent="0.35">
      <c r="A7981">
        <v>8478</v>
      </c>
      <c r="B7981" t="s">
        <v>8092</v>
      </c>
      <c r="C7981" s="4">
        <f>mock_fashion_data_uk_us[[#This Row],[Price]]/10^13</f>
        <v>862.45888309329484</v>
      </c>
      <c r="D7981" s="2">
        <v>8624588830932949</v>
      </c>
      <c r="E7981" t="s">
        <v>61</v>
      </c>
      <c r="F7981" t="s">
        <v>145</v>
      </c>
      <c r="G7981" t="s">
        <v>50</v>
      </c>
      <c r="H7981">
        <v>3838737631738624</v>
      </c>
      <c r="I7981">
        <v>229</v>
      </c>
      <c r="J7981" s="4">
        <f>mock_fashion_data_uk_us[[#This Row],[Adapted Price]]*mock_fashion_data_uk_us[[#This Row],[Review Count]]</f>
        <v>197503.08422836452</v>
      </c>
      <c r="K7981" t="s">
        <v>24</v>
      </c>
      <c r="L7981" t="s">
        <v>25</v>
      </c>
      <c r="M7981" t="s">
        <v>52</v>
      </c>
      <c r="N7981" t="s">
        <v>53</v>
      </c>
      <c r="O7981" t="s">
        <v>66</v>
      </c>
      <c r="P7981">
        <v>27</v>
      </c>
      <c r="Q7981" t="s">
        <v>42</v>
      </c>
      <c r="R7981" t="s">
        <v>30</v>
      </c>
      <c r="S7981" t="s">
        <v>74</v>
      </c>
      <c r="T7981" t="s">
        <v>105</v>
      </c>
      <c r="U7981" t="s">
        <v>47</v>
      </c>
      <c r="V7981" t="s">
        <v>33</v>
      </c>
      <c r="W7981" t="s">
        <v>75</v>
      </c>
    </row>
    <row r="7982" spans="1:23" x14ac:dyDescent="0.35">
      <c r="A7982">
        <v>8479</v>
      </c>
      <c r="B7982" t="s">
        <v>8093</v>
      </c>
      <c r="C7982" s="4">
        <f>mock_fashion_data_uk_us[[#This Row],[Price]]/10^13</f>
        <v>2708.7325647415496</v>
      </c>
      <c r="D7982" s="2">
        <v>2.7087325647415496E+16</v>
      </c>
      <c r="E7982" t="s">
        <v>118</v>
      </c>
      <c r="F7982" t="s">
        <v>69</v>
      </c>
      <c r="G7982" t="s">
        <v>50</v>
      </c>
      <c r="H7982">
        <v>450825250018374</v>
      </c>
      <c r="I7982">
        <v>284</v>
      </c>
      <c r="J7982" s="4">
        <f>mock_fashion_data_uk_us[[#This Row],[Adapted Price]]*mock_fashion_data_uk_us[[#This Row],[Review Count]]</f>
        <v>769280.0483866001</v>
      </c>
      <c r="K7982" t="s">
        <v>102</v>
      </c>
      <c r="L7982" t="s">
        <v>84</v>
      </c>
      <c r="M7982" t="s">
        <v>64</v>
      </c>
      <c r="N7982" t="s">
        <v>40</v>
      </c>
      <c r="O7982" t="s">
        <v>113</v>
      </c>
      <c r="P7982">
        <v>47</v>
      </c>
      <c r="Q7982" t="s">
        <v>90</v>
      </c>
      <c r="R7982" t="s">
        <v>134</v>
      </c>
      <c r="S7982" t="s">
        <v>57</v>
      </c>
      <c r="T7982" t="s">
        <v>58</v>
      </c>
      <c r="U7982" t="s">
        <v>33</v>
      </c>
      <c r="V7982" t="s">
        <v>75</v>
      </c>
      <c r="W7982" t="s">
        <v>59</v>
      </c>
    </row>
    <row r="7983" spans="1:23" x14ac:dyDescent="0.35">
      <c r="A7983">
        <v>8480</v>
      </c>
      <c r="B7983" t="s">
        <v>8094</v>
      </c>
      <c r="C7983" s="4">
        <f>mock_fashion_data_uk_us[[#This Row],[Price]]/10^13</f>
        <v>1344.7582449222623</v>
      </c>
      <c r="D7983" s="2">
        <v>1.3447582449222622E+16</v>
      </c>
      <c r="E7983" t="s">
        <v>118</v>
      </c>
      <c r="F7983" t="s">
        <v>69</v>
      </c>
      <c r="G7983" t="s">
        <v>38</v>
      </c>
      <c r="H7983">
        <v>1.864425176344518E+16</v>
      </c>
      <c r="I7983">
        <v>311</v>
      </c>
      <c r="J7983" s="4">
        <f>mock_fashion_data_uk_us[[#This Row],[Adapted Price]]*mock_fashion_data_uk_us[[#This Row],[Review Count]]</f>
        <v>418219.81417082355</v>
      </c>
      <c r="K7983" t="s">
        <v>97</v>
      </c>
      <c r="L7983" t="s">
        <v>25</v>
      </c>
      <c r="M7983" t="s">
        <v>72</v>
      </c>
      <c r="N7983" t="s">
        <v>40</v>
      </c>
      <c r="O7983" t="s">
        <v>66</v>
      </c>
      <c r="P7983">
        <v>20</v>
      </c>
      <c r="Q7983" t="s">
        <v>78</v>
      </c>
      <c r="R7983" t="s">
        <v>73</v>
      </c>
      <c r="S7983" t="s">
        <v>74</v>
      </c>
      <c r="T7983" t="s">
        <v>45</v>
      </c>
      <c r="U7983" t="s">
        <v>46</v>
      </c>
      <c r="V7983" t="s">
        <v>46</v>
      </c>
      <c r="W7983" t="s">
        <v>75</v>
      </c>
    </row>
    <row r="7984" spans="1:23" x14ac:dyDescent="0.35">
      <c r="A7984">
        <v>8481</v>
      </c>
      <c r="B7984" t="s">
        <v>8095</v>
      </c>
      <c r="C7984" s="4">
        <f>mock_fashion_data_uk_us[[#This Row],[Price]]/10^13</f>
        <v>646.95842844147819</v>
      </c>
      <c r="D7984" s="2">
        <v>6469584284414782</v>
      </c>
      <c r="E7984" t="s">
        <v>68</v>
      </c>
      <c r="F7984" t="s">
        <v>119</v>
      </c>
      <c r="G7984" t="s">
        <v>23</v>
      </c>
      <c r="H7984">
        <v>3.3826673975697804E+16</v>
      </c>
      <c r="I7984">
        <v>284</v>
      </c>
      <c r="J7984" s="4">
        <f>mock_fashion_data_uk_us[[#This Row],[Adapted Price]]*mock_fashion_data_uk_us[[#This Row],[Review Count]]</f>
        <v>183736.19367737981</v>
      </c>
      <c r="K7984" t="s">
        <v>83</v>
      </c>
      <c r="L7984" t="s">
        <v>25</v>
      </c>
      <c r="M7984" t="s">
        <v>64</v>
      </c>
      <c r="N7984" t="s">
        <v>65</v>
      </c>
      <c r="O7984" t="s">
        <v>54</v>
      </c>
      <c r="P7984">
        <v>28</v>
      </c>
      <c r="Q7984" t="s">
        <v>42</v>
      </c>
      <c r="R7984" t="s">
        <v>86</v>
      </c>
      <c r="S7984" t="s">
        <v>44</v>
      </c>
      <c r="T7984" t="s">
        <v>80</v>
      </c>
      <c r="U7984" t="s">
        <v>47</v>
      </c>
      <c r="V7984" t="s">
        <v>59</v>
      </c>
      <c r="W7984" t="s">
        <v>33</v>
      </c>
    </row>
    <row r="7985" spans="1:23" x14ac:dyDescent="0.35">
      <c r="A7985">
        <v>8483</v>
      </c>
      <c r="B7985" t="s">
        <v>8096</v>
      </c>
      <c r="C7985" s="4">
        <f>mock_fashion_data_uk_us[[#This Row],[Price]]/10^13</f>
        <v>701.12624566407533</v>
      </c>
      <c r="D7985" s="2">
        <v>7011262456640753</v>
      </c>
      <c r="E7985" t="s">
        <v>49</v>
      </c>
      <c r="F7985" t="s">
        <v>145</v>
      </c>
      <c r="G7985" t="s">
        <v>70</v>
      </c>
      <c r="H7985">
        <v>4261296137862695</v>
      </c>
      <c r="I7985">
        <v>168</v>
      </c>
      <c r="J7985" s="4">
        <f>mock_fashion_data_uk_us[[#This Row],[Adapted Price]]*mock_fashion_data_uk_us[[#This Row],[Review Count]]</f>
        <v>117789.20927156466</v>
      </c>
      <c r="K7985" t="s">
        <v>120</v>
      </c>
      <c r="L7985" t="s">
        <v>84</v>
      </c>
      <c r="M7985" t="s">
        <v>72</v>
      </c>
      <c r="N7985" t="s">
        <v>40</v>
      </c>
      <c r="O7985" t="s">
        <v>140</v>
      </c>
      <c r="P7985">
        <v>60</v>
      </c>
      <c r="Q7985" t="s">
        <v>99</v>
      </c>
      <c r="R7985" t="s">
        <v>56</v>
      </c>
      <c r="S7985" t="s">
        <v>57</v>
      </c>
      <c r="T7985" t="s">
        <v>80</v>
      </c>
      <c r="U7985" t="s">
        <v>33</v>
      </c>
      <c r="V7985" t="s">
        <v>34</v>
      </c>
      <c r="W7985" t="s">
        <v>47</v>
      </c>
    </row>
    <row r="7986" spans="1:23" x14ac:dyDescent="0.35">
      <c r="A7986">
        <v>8484</v>
      </c>
      <c r="B7986" t="s">
        <v>8097</v>
      </c>
      <c r="C7986" s="4">
        <f>mock_fashion_data_uk_us[[#This Row],[Price]]/10^13</f>
        <v>494.66866998120571</v>
      </c>
      <c r="D7986" s="2">
        <v>4946686699812057</v>
      </c>
      <c r="E7986" t="s">
        <v>118</v>
      </c>
      <c r="F7986" t="s">
        <v>108</v>
      </c>
      <c r="G7986" t="s">
        <v>89</v>
      </c>
      <c r="H7986">
        <v>2627183416954369</v>
      </c>
      <c r="I7986">
        <v>74</v>
      </c>
      <c r="J7986" s="4">
        <f>mock_fashion_data_uk_us[[#This Row],[Adapted Price]]*mock_fashion_data_uk_us[[#This Row],[Review Count]]</f>
        <v>36605.481578609222</v>
      </c>
      <c r="K7986" t="s">
        <v>24</v>
      </c>
      <c r="L7986" t="s">
        <v>51</v>
      </c>
      <c r="M7986" t="s">
        <v>72</v>
      </c>
      <c r="N7986" t="s">
        <v>65</v>
      </c>
      <c r="O7986" t="s">
        <v>41</v>
      </c>
      <c r="P7986">
        <v>29</v>
      </c>
      <c r="Q7986" t="s">
        <v>114</v>
      </c>
      <c r="R7986" t="s">
        <v>56</v>
      </c>
      <c r="S7986" t="s">
        <v>57</v>
      </c>
      <c r="T7986" t="s">
        <v>45</v>
      </c>
      <c r="U7986" t="s">
        <v>59</v>
      </c>
      <c r="V7986" t="s">
        <v>33</v>
      </c>
      <c r="W7986" t="s">
        <v>75</v>
      </c>
    </row>
    <row r="7987" spans="1:23" x14ac:dyDescent="0.35">
      <c r="A7987">
        <v>8485</v>
      </c>
      <c r="B7987" t="s">
        <v>8098</v>
      </c>
      <c r="C7987" s="4">
        <f>mock_fashion_data_uk_us[[#This Row],[Price]]/10^13</f>
        <v>726.81071011671247</v>
      </c>
      <c r="D7987" s="2">
        <v>7268107101167125</v>
      </c>
      <c r="E7987" t="s">
        <v>61</v>
      </c>
      <c r="F7987" t="s">
        <v>69</v>
      </c>
      <c r="G7987" t="s">
        <v>70</v>
      </c>
      <c r="H7987">
        <v>3.5236764710027784E+16</v>
      </c>
      <c r="I7987">
        <v>134</v>
      </c>
      <c r="J7987" s="4">
        <f>mock_fashion_data_uk_us[[#This Row],[Adapted Price]]*mock_fashion_data_uk_us[[#This Row],[Review Count]]</f>
        <v>97392.635155639466</v>
      </c>
      <c r="K7987" t="s">
        <v>120</v>
      </c>
      <c r="L7987" t="s">
        <v>25</v>
      </c>
      <c r="M7987" t="s">
        <v>52</v>
      </c>
      <c r="N7987" t="s">
        <v>53</v>
      </c>
      <c r="O7987" t="s">
        <v>28</v>
      </c>
      <c r="P7987">
        <v>47</v>
      </c>
      <c r="Q7987" t="s">
        <v>99</v>
      </c>
      <c r="R7987" t="s">
        <v>73</v>
      </c>
      <c r="S7987" t="s">
        <v>104</v>
      </c>
      <c r="T7987" t="s">
        <v>105</v>
      </c>
      <c r="U7987" t="s">
        <v>46</v>
      </c>
      <c r="V7987" t="s">
        <v>46</v>
      </c>
      <c r="W7987" t="s">
        <v>75</v>
      </c>
    </row>
    <row r="7988" spans="1:23" x14ac:dyDescent="0.35">
      <c r="A7988">
        <v>8486</v>
      </c>
      <c r="B7988" t="s">
        <v>8099</v>
      </c>
      <c r="C7988" s="4">
        <f>mock_fashion_data_uk_us[[#This Row],[Price]]/10^13</f>
        <v>513.40292182474059</v>
      </c>
      <c r="D7988" s="2">
        <v>5134029218247406</v>
      </c>
      <c r="E7988" t="s">
        <v>68</v>
      </c>
      <c r="F7988" t="s">
        <v>145</v>
      </c>
      <c r="G7988" t="s">
        <v>38</v>
      </c>
      <c r="H7988">
        <v>3663648120602296</v>
      </c>
      <c r="I7988">
        <v>240</v>
      </c>
      <c r="J7988" s="4">
        <f>mock_fashion_data_uk_us[[#This Row],[Adapted Price]]*mock_fashion_data_uk_us[[#This Row],[Review Count]]</f>
        <v>123216.70123793774</v>
      </c>
      <c r="K7988" t="s">
        <v>112</v>
      </c>
      <c r="L7988" t="s">
        <v>51</v>
      </c>
      <c r="M7988" t="s">
        <v>72</v>
      </c>
      <c r="N7988" t="s">
        <v>27</v>
      </c>
      <c r="O7988" t="s">
        <v>28</v>
      </c>
      <c r="P7988">
        <v>29</v>
      </c>
      <c r="Q7988" t="s">
        <v>29</v>
      </c>
      <c r="R7988" t="s">
        <v>43</v>
      </c>
      <c r="S7988" t="s">
        <v>57</v>
      </c>
      <c r="T7988" t="s">
        <v>32</v>
      </c>
      <c r="U7988" t="s">
        <v>47</v>
      </c>
      <c r="V7988" t="s">
        <v>34</v>
      </c>
      <c r="W7988" t="s">
        <v>34</v>
      </c>
    </row>
    <row r="7989" spans="1:23" x14ac:dyDescent="0.35">
      <c r="A7989">
        <v>8487</v>
      </c>
      <c r="B7989" t="s">
        <v>8100</v>
      </c>
      <c r="C7989" s="4">
        <f>mock_fashion_data_uk_us[[#This Row],[Price]]/10^13</f>
        <v>67.631748874492303</v>
      </c>
      <c r="D7989" s="2">
        <v>676317488744923</v>
      </c>
      <c r="E7989" t="s">
        <v>49</v>
      </c>
      <c r="F7989" t="s">
        <v>119</v>
      </c>
      <c r="G7989" t="s">
        <v>70</v>
      </c>
      <c r="H7989">
        <v>3.3401029871731564E+16</v>
      </c>
      <c r="I7989">
        <v>400</v>
      </c>
      <c r="J7989" s="4">
        <f>mock_fashion_data_uk_us[[#This Row],[Adapted Price]]*mock_fashion_data_uk_us[[#This Row],[Review Count]]</f>
        <v>27052.699549796922</v>
      </c>
      <c r="K7989" t="s">
        <v>39</v>
      </c>
      <c r="L7989" t="s">
        <v>84</v>
      </c>
      <c r="M7989" t="s">
        <v>26</v>
      </c>
      <c r="N7989" t="s">
        <v>53</v>
      </c>
      <c r="O7989" t="s">
        <v>113</v>
      </c>
      <c r="P7989">
        <v>36</v>
      </c>
      <c r="Q7989" t="s">
        <v>55</v>
      </c>
      <c r="R7989" t="s">
        <v>30</v>
      </c>
      <c r="S7989" t="s">
        <v>57</v>
      </c>
      <c r="T7989" t="s">
        <v>32</v>
      </c>
      <c r="U7989" t="s">
        <v>59</v>
      </c>
      <c r="V7989" t="s">
        <v>75</v>
      </c>
      <c r="W7989" t="s">
        <v>34</v>
      </c>
    </row>
    <row r="7990" spans="1:23" x14ac:dyDescent="0.35">
      <c r="A7990">
        <v>8488</v>
      </c>
      <c r="B7990" t="s">
        <v>8101</v>
      </c>
      <c r="C7990" s="4">
        <f>mock_fashion_data_uk_us[[#This Row],[Price]]/10^13</f>
        <v>1181.5776633744053</v>
      </c>
      <c r="D7990" s="2">
        <v>1.1815776633744054E+16</v>
      </c>
      <c r="E7990" t="s">
        <v>68</v>
      </c>
      <c r="F7990" t="s">
        <v>145</v>
      </c>
      <c r="G7990" t="s">
        <v>23</v>
      </c>
      <c r="H7990">
        <v>4754439564288512</v>
      </c>
      <c r="I7990">
        <v>80</v>
      </c>
      <c r="J7990" s="4">
        <f>mock_fashion_data_uk_us[[#This Row],[Adapted Price]]*mock_fashion_data_uk_us[[#This Row],[Review Count]]</f>
        <v>94526.213069952428</v>
      </c>
      <c r="K7990" t="s">
        <v>112</v>
      </c>
      <c r="L7990" t="s">
        <v>25</v>
      </c>
      <c r="M7990" t="s">
        <v>52</v>
      </c>
      <c r="N7990" t="s">
        <v>65</v>
      </c>
      <c r="O7990" t="s">
        <v>98</v>
      </c>
      <c r="P7990">
        <v>35</v>
      </c>
      <c r="Q7990" t="s">
        <v>55</v>
      </c>
      <c r="R7990" t="s">
        <v>30</v>
      </c>
      <c r="S7990" t="s">
        <v>44</v>
      </c>
      <c r="T7990" t="s">
        <v>80</v>
      </c>
      <c r="U7990" t="s">
        <v>75</v>
      </c>
      <c r="V7990" t="s">
        <v>46</v>
      </c>
      <c r="W7990" t="s">
        <v>33</v>
      </c>
    </row>
    <row r="7991" spans="1:23" x14ac:dyDescent="0.35">
      <c r="A7991">
        <v>8489</v>
      </c>
      <c r="B7991" t="s">
        <v>8102</v>
      </c>
      <c r="C7991" s="4">
        <f>mock_fashion_data_uk_us[[#This Row],[Price]]/10^13</f>
        <v>600.48152499463947</v>
      </c>
      <c r="D7991" s="2">
        <v>6004815249946395</v>
      </c>
      <c r="E7991" t="s">
        <v>61</v>
      </c>
      <c r="F7991" t="s">
        <v>119</v>
      </c>
      <c r="G7991" t="s">
        <v>50</v>
      </c>
      <c r="H7991">
        <v>2.0425052365407704E+16</v>
      </c>
      <c r="I7991">
        <v>368</v>
      </c>
      <c r="J7991" s="4">
        <f>mock_fashion_data_uk_us[[#This Row],[Adapted Price]]*mock_fashion_data_uk_us[[#This Row],[Review Count]]</f>
        <v>220977.20119802732</v>
      </c>
      <c r="K7991" t="s">
        <v>94</v>
      </c>
      <c r="L7991" t="s">
        <v>25</v>
      </c>
      <c r="M7991" t="s">
        <v>64</v>
      </c>
      <c r="N7991" t="s">
        <v>65</v>
      </c>
      <c r="O7991" t="s">
        <v>54</v>
      </c>
      <c r="P7991">
        <v>52</v>
      </c>
      <c r="Q7991" t="s">
        <v>122</v>
      </c>
      <c r="R7991" t="s">
        <v>91</v>
      </c>
      <c r="S7991" t="s">
        <v>57</v>
      </c>
      <c r="T7991" t="s">
        <v>80</v>
      </c>
      <c r="U7991" t="s">
        <v>33</v>
      </c>
      <c r="V7991" t="s">
        <v>59</v>
      </c>
      <c r="W7991" t="s">
        <v>46</v>
      </c>
    </row>
    <row r="7992" spans="1:23" x14ac:dyDescent="0.35">
      <c r="A7992">
        <v>8490</v>
      </c>
      <c r="B7992" t="s">
        <v>8103</v>
      </c>
      <c r="C7992" s="4">
        <f>mock_fashion_data_uk_us[[#This Row],[Price]]/10^13</f>
        <v>948.63576652839197</v>
      </c>
      <c r="D7992" s="2">
        <v>9486357665283920</v>
      </c>
      <c r="E7992" t="s">
        <v>36</v>
      </c>
      <c r="F7992" t="s">
        <v>62</v>
      </c>
      <c r="G7992" t="s">
        <v>50</v>
      </c>
      <c r="H7992">
        <v>4049161370409229</v>
      </c>
      <c r="I7992">
        <v>39</v>
      </c>
      <c r="J7992" s="4">
        <f>mock_fashion_data_uk_us[[#This Row],[Adapted Price]]*mock_fashion_data_uk_us[[#This Row],[Review Count]]</f>
        <v>36996.794894607287</v>
      </c>
      <c r="K7992" t="s">
        <v>112</v>
      </c>
      <c r="L7992" t="s">
        <v>25</v>
      </c>
      <c r="M7992" t="s">
        <v>72</v>
      </c>
      <c r="N7992" t="s">
        <v>27</v>
      </c>
      <c r="O7992" t="s">
        <v>28</v>
      </c>
      <c r="P7992">
        <v>38</v>
      </c>
      <c r="Q7992" t="s">
        <v>42</v>
      </c>
      <c r="R7992" t="s">
        <v>132</v>
      </c>
      <c r="S7992" t="s">
        <v>104</v>
      </c>
      <c r="T7992" t="s">
        <v>58</v>
      </c>
      <c r="U7992" t="s">
        <v>75</v>
      </c>
      <c r="V7992" t="s">
        <v>59</v>
      </c>
      <c r="W7992" t="s">
        <v>34</v>
      </c>
    </row>
    <row r="7993" spans="1:23" x14ac:dyDescent="0.35">
      <c r="A7993">
        <v>8491</v>
      </c>
      <c r="B7993" t="s">
        <v>8104</v>
      </c>
      <c r="C7993" s="4">
        <f>mock_fashion_data_uk_us[[#This Row],[Price]]/10^13</f>
        <v>434.82983842488738</v>
      </c>
      <c r="D7993" s="2">
        <v>4348298384248874</v>
      </c>
      <c r="E7993" t="s">
        <v>130</v>
      </c>
      <c r="F7993" t="s">
        <v>108</v>
      </c>
      <c r="G7993" t="s">
        <v>38</v>
      </c>
      <c r="H7993">
        <v>3954211200044675</v>
      </c>
      <c r="I7993">
        <v>408</v>
      </c>
      <c r="J7993" s="4">
        <f>mock_fashion_data_uk_us[[#This Row],[Adapted Price]]*mock_fashion_data_uk_us[[#This Row],[Review Count]]</f>
        <v>177410.57407735405</v>
      </c>
      <c r="K7993" t="s">
        <v>97</v>
      </c>
      <c r="L7993" t="s">
        <v>51</v>
      </c>
      <c r="M7993" t="s">
        <v>52</v>
      </c>
      <c r="N7993" t="s">
        <v>27</v>
      </c>
      <c r="O7993" t="s">
        <v>98</v>
      </c>
      <c r="P7993">
        <v>35</v>
      </c>
      <c r="Q7993" t="s">
        <v>99</v>
      </c>
      <c r="R7993" t="s">
        <v>73</v>
      </c>
      <c r="S7993" t="s">
        <v>95</v>
      </c>
      <c r="T7993" t="s">
        <v>105</v>
      </c>
      <c r="U7993" t="s">
        <v>33</v>
      </c>
      <c r="V7993" t="s">
        <v>33</v>
      </c>
      <c r="W7993" t="s">
        <v>75</v>
      </c>
    </row>
    <row r="7994" spans="1:23" x14ac:dyDescent="0.35">
      <c r="A7994">
        <v>8492</v>
      </c>
      <c r="B7994" t="s">
        <v>8105</v>
      </c>
      <c r="C7994" s="4">
        <f>mock_fashion_data_uk_us[[#This Row],[Price]]/10^13</f>
        <v>514.32283886089056</v>
      </c>
      <c r="D7994" s="2">
        <v>5143228388608905</v>
      </c>
      <c r="E7994" t="s">
        <v>130</v>
      </c>
      <c r="F7994" t="s">
        <v>22</v>
      </c>
      <c r="G7994" t="s">
        <v>70</v>
      </c>
      <c r="H7994">
        <v>2646701450241783</v>
      </c>
      <c r="I7994">
        <v>106</v>
      </c>
      <c r="J7994" s="4">
        <f>mock_fashion_data_uk_us[[#This Row],[Adapted Price]]*mock_fashion_data_uk_us[[#This Row],[Review Count]]</f>
        <v>54518.220919254396</v>
      </c>
      <c r="K7994" t="s">
        <v>94</v>
      </c>
      <c r="L7994" t="s">
        <v>25</v>
      </c>
      <c r="M7994" t="s">
        <v>52</v>
      </c>
      <c r="N7994" t="s">
        <v>53</v>
      </c>
      <c r="O7994" t="s">
        <v>98</v>
      </c>
      <c r="P7994">
        <v>51</v>
      </c>
      <c r="Q7994" t="s">
        <v>78</v>
      </c>
      <c r="R7994" t="s">
        <v>134</v>
      </c>
      <c r="S7994" t="s">
        <v>95</v>
      </c>
      <c r="T7994" t="s">
        <v>80</v>
      </c>
      <c r="U7994" t="s">
        <v>75</v>
      </c>
      <c r="V7994" t="s">
        <v>46</v>
      </c>
      <c r="W7994" t="s">
        <v>59</v>
      </c>
    </row>
    <row r="7995" spans="1:23" x14ac:dyDescent="0.35">
      <c r="A7995">
        <v>8494</v>
      </c>
      <c r="B7995" t="s">
        <v>8106</v>
      </c>
      <c r="C7995" s="4">
        <f>mock_fashion_data_uk_us[[#This Row],[Price]]/10^13</f>
        <v>1053.0176953845353</v>
      </c>
      <c r="D7995" s="2">
        <v>1.0530176953845352E+16</v>
      </c>
      <c r="E7995" t="s">
        <v>21</v>
      </c>
      <c r="F7995" t="s">
        <v>119</v>
      </c>
      <c r="G7995" t="s">
        <v>70</v>
      </c>
      <c r="H7995">
        <v>1.4422762031414584E+16</v>
      </c>
      <c r="I7995">
        <v>341</v>
      </c>
      <c r="J7995" s="4">
        <f>mock_fashion_data_uk_us[[#This Row],[Adapted Price]]*mock_fashion_data_uk_us[[#This Row],[Review Count]]</f>
        <v>359079.03412612656</v>
      </c>
      <c r="K7995" t="s">
        <v>102</v>
      </c>
      <c r="L7995" t="s">
        <v>51</v>
      </c>
      <c r="M7995" t="s">
        <v>72</v>
      </c>
      <c r="N7995" t="s">
        <v>40</v>
      </c>
      <c r="O7995" t="s">
        <v>85</v>
      </c>
      <c r="P7995">
        <v>57</v>
      </c>
      <c r="Q7995" t="s">
        <v>78</v>
      </c>
      <c r="R7995" t="s">
        <v>79</v>
      </c>
      <c r="S7995" t="s">
        <v>44</v>
      </c>
      <c r="T7995" t="s">
        <v>58</v>
      </c>
      <c r="U7995" t="s">
        <v>59</v>
      </c>
      <c r="V7995" t="s">
        <v>33</v>
      </c>
      <c r="W7995" t="s">
        <v>34</v>
      </c>
    </row>
    <row r="7996" spans="1:23" x14ac:dyDescent="0.35">
      <c r="A7996">
        <v>8495</v>
      </c>
      <c r="B7996" t="s">
        <v>8107</v>
      </c>
      <c r="C7996" s="4">
        <f>mock_fashion_data_uk_us[[#This Row],[Price]]/10^13</f>
        <v>2457.079625567505</v>
      </c>
      <c r="D7996" s="2">
        <v>2.4570796255675052E+16</v>
      </c>
      <c r="E7996" t="s">
        <v>49</v>
      </c>
      <c r="F7996" t="s">
        <v>125</v>
      </c>
      <c r="G7996" t="s">
        <v>50</v>
      </c>
      <c r="H7996">
        <v>2.2398029970823172E+16</v>
      </c>
      <c r="I7996">
        <v>17</v>
      </c>
      <c r="J7996" s="4">
        <f>mock_fashion_data_uk_us[[#This Row],[Adapted Price]]*mock_fashion_data_uk_us[[#This Row],[Review Count]]</f>
        <v>41770.353634647588</v>
      </c>
      <c r="K7996" t="s">
        <v>39</v>
      </c>
      <c r="L7996" t="s">
        <v>51</v>
      </c>
      <c r="M7996" t="s">
        <v>64</v>
      </c>
      <c r="N7996" t="s">
        <v>27</v>
      </c>
      <c r="O7996" t="s">
        <v>140</v>
      </c>
      <c r="P7996">
        <v>40</v>
      </c>
      <c r="Q7996" t="s">
        <v>122</v>
      </c>
      <c r="R7996" t="s">
        <v>56</v>
      </c>
      <c r="S7996" t="s">
        <v>104</v>
      </c>
      <c r="T7996" t="s">
        <v>105</v>
      </c>
      <c r="U7996" t="s">
        <v>33</v>
      </c>
      <c r="V7996" t="s">
        <v>47</v>
      </c>
      <c r="W7996" t="s">
        <v>59</v>
      </c>
    </row>
    <row r="7997" spans="1:23" x14ac:dyDescent="0.35">
      <c r="A7997">
        <v>8496</v>
      </c>
      <c r="B7997" t="s">
        <v>8108</v>
      </c>
      <c r="C7997" s="4">
        <f>mock_fashion_data_uk_us[[#This Row],[Price]]/10^13</f>
        <v>2505.2826906870755</v>
      </c>
      <c r="D7997" s="2">
        <v>2.5052826906870756E+16</v>
      </c>
      <c r="E7997" t="s">
        <v>21</v>
      </c>
      <c r="F7997" t="s">
        <v>111</v>
      </c>
      <c r="G7997" t="s">
        <v>70</v>
      </c>
      <c r="H7997">
        <v>2435626600894857</v>
      </c>
      <c r="I7997">
        <v>132</v>
      </c>
      <c r="J7997" s="4">
        <f>mock_fashion_data_uk_us[[#This Row],[Adapted Price]]*mock_fashion_data_uk_us[[#This Row],[Review Count]]</f>
        <v>330697.31517069397</v>
      </c>
      <c r="K7997" t="s">
        <v>24</v>
      </c>
      <c r="L7997" t="s">
        <v>84</v>
      </c>
      <c r="M7997" t="s">
        <v>26</v>
      </c>
      <c r="N7997" t="s">
        <v>27</v>
      </c>
      <c r="O7997" t="s">
        <v>77</v>
      </c>
      <c r="P7997">
        <v>39</v>
      </c>
      <c r="Q7997" t="s">
        <v>103</v>
      </c>
      <c r="R7997" t="s">
        <v>123</v>
      </c>
      <c r="S7997" t="s">
        <v>104</v>
      </c>
      <c r="T7997" t="s">
        <v>105</v>
      </c>
      <c r="U7997" t="s">
        <v>33</v>
      </c>
      <c r="V7997" t="s">
        <v>46</v>
      </c>
      <c r="W7997" t="s">
        <v>34</v>
      </c>
    </row>
    <row r="7998" spans="1:23" x14ac:dyDescent="0.35">
      <c r="A7998">
        <v>8497</v>
      </c>
      <c r="B7998" t="s">
        <v>8109</v>
      </c>
      <c r="C7998" s="4">
        <f>mock_fashion_data_uk_us[[#This Row],[Price]]/10^13</f>
        <v>868.16743396882907</v>
      </c>
      <c r="D7998" s="2">
        <v>8681674339688291</v>
      </c>
      <c r="E7998" t="s">
        <v>61</v>
      </c>
      <c r="F7998" t="s">
        <v>22</v>
      </c>
      <c r="G7998" t="s">
        <v>50</v>
      </c>
      <c r="H7998">
        <v>3.624971442600432E+16</v>
      </c>
      <c r="I7998">
        <v>290</v>
      </c>
      <c r="J7998" s="4">
        <f>mock_fashion_data_uk_us[[#This Row],[Adapted Price]]*mock_fashion_data_uk_us[[#This Row],[Review Count]]</f>
        <v>251768.55585096043</v>
      </c>
      <c r="K7998" t="s">
        <v>94</v>
      </c>
      <c r="L7998" t="s">
        <v>84</v>
      </c>
      <c r="M7998" t="s">
        <v>52</v>
      </c>
      <c r="N7998" t="s">
        <v>27</v>
      </c>
      <c r="O7998" t="s">
        <v>140</v>
      </c>
      <c r="P7998">
        <v>37</v>
      </c>
      <c r="Q7998" t="s">
        <v>114</v>
      </c>
      <c r="R7998" t="s">
        <v>73</v>
      </c>
      <c r="S7998" t="s">
        <v>104</v>
      </c>
      <c r="T7998" t="s">
        <v>45</v>
      </c>
      <c r="U7998" t="s">
        <v>75</v>
      </c>
      <c r="V7998" t="s">
        <v>59</v>
      </c>
      <c r="W7998" t="s">
        <v>47</v>
      </c>
    </row>
    <row r="7999" spans="1:23" x14ac:dyDescent="0.35">
      <c r="A7999">
        <v>8498</v>
      </c>
      <c r="B7999" t="s">
        <v>8110</v>
      </c>
      <c r="C7999" s="4">
        <f>mock_fashion_data_uk_us[[#This Row],[Price]]/10^13</f>
        <v>850.93863078427421</v>
      </c>
      <c r="D7999" s="2">
        <v>8509386307842742</v>
      </c>
      <c r="E7999" t="s">
        <v>118</v>
      </c>
      <c r="F7999" t="s">
        <v>125</v>
      </c>
      <c r="G7999" t="s">
        <v>50</v>
      </c>
      <c r="H7999">
        <v>4054156043338514</v>
      </c>
      <c r="I7999">
        <v>256</v>
      </c>
      <c r="J7999" s="4">
        <f>mock_fashion_data_uk_us[[#This Row],[Adapted Price]]*mock_fashion_data_uk_us[[#This Row],[Review Count]]</f>
        <v>217840.2894807742</v>
      </c>
      <c r="K7999" t="s">
        <v>83</v>
      </c>
      <c r="L7999" t="s">
        <v>25</v>
      </c>
      <c r="M7999" t="s">
        <v>64</v>
      </c>
      <c r="N7999" t="s">
        <v>27</v>
      </c>
      <c r="O7999" t="s">
        <v>66</v>
      </c>
      <c r="P7999">
        <v>24</v>
      </c>
      <c r="Q7999" t="s">
        <v>90</v>
      </c>
      <c r="R7999" t="s">
        <v>43</v>
      </c>
      <c r="S7999" t="s">
        <v>95</v>
      </c>
      <c r="T7999" t="s">
        <v>45</v>
      </c>
      <c r="U7999" t="s">
        <v>59</v>
      </c>
      <c r="V7999" t="s">
        <v>75</v>
      </c>
      <c r="W7999" t="s">
        <v>46</v>
      </c>
    </row>
    <row r="8000" spans="1:23" x14ac:dyDescent="0.35">
      <c r="A8000">
        <v>8499</v>
      </c>
      <c r="B8000" t="s">
        <v>8111</v>
      </c>
      <c r="C8000" s="4">
        <f>mock_fashion_data_uk_us[[#This Row],[Price]]/10^13</f>
        <v>92.575791034068899</v>
      </c>
      <c r="D8000" s="2">
        <v>925757910340689</v>
      </c>
      <c r="E8000" t="s">
        <v>36</v>
      </c>
      <c r="F8000" t="s">
        <v>37</v>
      </c>
      <c r="G8000" t="s">
        <v>50</v>
      </c>
      <c r="H8000">
        <v>3006257796849927</v>
      </c>
      <c r="I8000">
        <v>121</v>
      </c>
      <c r="J8000" s="4">
        <f>mock_fashion_data_uk_us[[#This Row],[Adapted Price]]*mock_fashion_data_uk_us[[#This Row],[Review Count]]</f>
        <v>11201.670715122336</v>
      </c>
      <c r="K8000" t="s">
        <v>83</v>
      </c>
      <c r="L8000" t="s">
        <v>84</v>
      </c>
      <c r="M8000" t="s">
        <v>52</v>
      </c>
      <c r="N8000" t="s">
        <v>27</v>
      </c>
      <c r="O8000" t="s">
        <v>98</v>
      </c>
      <c r="P8000">
        <v>58</v>
      </c>
      <c r="Q8000" t="s">
        <v>172</v>
      </c>
      <c r="R8000" t="s">
        <v>73</v>
      </c>
      <c r="S8000" t="s">
        <v>44</v>
      </c>
      <c r="T8000" t="s">
        <v>105</v>
      </c>
      <c r="U8000" t="s">
        <v>75</v>
      </c>
      <c r="V8000" t="s">
        <v>47</v>
      </c>
      <c r="W8000" t="s">
        <v>34</v>
      </c>
    </row>
    <row r="8001" spans="1:23" x14ac:dyDescent="0.35">
      <c r="A8001">
        <v>8500</v>
      </c>
      <c r="B8001" t="s">
        <v>8112</v>
      </c>
      <c r="C8001" s="4">
        <f>mock_fashion_data_uk_us[[#This Row],[Price]]/10^13</f>
        <v>65.217169106414801</v>
      </c>
      <c r="D8001" s="2">
        <v>652171691064148</v>
      </c>
      <c r="E8001" t="s">
        <v>68</v>
      </c>
      <c r="F8001" t="s">
        <v>111</v>
      </c>
      <c r="G8001" t="s">
        <v>23</v>
      </c>
      <c r="H8001">
        <v>1.2856249305948562E+16</v>
      </c>
      <c r="I8001">
        <v>270</v>
      </c>
      <c r="J8001" s="4">
        <f>mock_fashion_data_uk_us[[#This Row],[Adapted Price]]*mock_fashion_data_uk_us[[#This Row],[Review Count]]</f>
        <v>17608.635658731997</v>
      </c>
      <c r="K8001" t="s">
        <v>39</v>
      </c>
      <c r="L8001" t="s">
        <v>25</v>
      </c>
      <c r="M8001" t="s">
        <v>72</v>
      </c>
      <c r="N8001" t="s">
        <v>53</v>
      </c>
      <c r="O8001" t="s">
        <v>41</v>
      </c>
      <c r="P8001">
        <v>25</v>
      </c>
      <c r="Q8001" t="s">
        <v>122</v>
      </c>
      <c r="R8001" t="s">
        <v>79</v>
      </c>
      <c r="S8001" t="s">
        <v>44</v>
      </c>
      <c r="T8001" t="s">
        <v>105</v>
      </c>
      <c r="U8001" t="s">
        <v>75</v>
      </c>
      <c r="V8001" t="s">
        <v>34</v>
      </c>
      <c r="W8001" t="s">
        <v>75</v>
      </c>
    </row>
    <row r="8002" spans="1:23" x14ac:dyDescent="0.35">
      <c r="A8002">
        <v>8501</v>
      </c>
      <c r="B8002" t="s">
        <v>8113</v>
      </c>
      <c r="C8002" s="4">
        <f>mock_fashion_data_uk_us[[#This Row],[Price]]/10^13</f>
        <v>2258.4314897912582</v>
      </c>
      <c r="D8002" s="2">
        <v>2.2584314897912584E+16</v>
      </c>
      <c r="E8002" t="s">
        <v>21</v>
      </c>
      <c r="F8002" t="s">
        <v>22</v>
      </c>
      <c r="G8002" t="s">
        <v>38</v>
      </c>
      <c r="H8002">
        <v>2.2682600895958704E+16</v>
      </c>
      <c r="I8002">
        <v>327</v>
      </c>
      <c r="J8002" s="4">
        <f>mock_fashion_data_uk_us[[#This Row],[Adapted Price]]*mock_fashion_data_uk_us[[#This Row],[Review Count]]</f>
        <v>738507.09716174146</v>
      </c>
      <c r="K8002" t="s">
        <v>71</v>
      </c>
      <c r="L8002" t="s">
        <v>51</v>
      </c>
      <c r="M8002" t="s">
        <v>26</v>
      </c>
      <c r="N8002" t="s">
        <v>65</v>
      </c>
      <c r="O8002" t="s">
        <v>28</v>
      </c>
      <c r="P8002">
        <v>19</v>
      </c>
      <c r="Q8002" t="s">
        <v>90</v>
      </c>
      <c r="R8002" t="s">
        <v>91</v>
      </c>
      <c r="S8002" t="s">
        <v>74</v>
      </c>
      <c r="T8002" t="s">
        <v>45</v>
      </c>
      <c r="U8002" t="s">
        <v>47</v>
      </c>
      <c r="V8002" t="s">
        <v>59</v>
      </c>
      <c r="W8002" t="s">
        <v>34</v>
      </c>
    </row>
    <row r="8003" spans="1:23" x14ac:dyDescent="0.35">
      <c r="A8003">
        <v>8502</v>
      </c>
      <c r="B8003" t="s">
        <v>8114</v>
      </c>
      <c r="C8003" s="4">
        <f>mock_fashion_data_uk_us[[#This Row],[Price]]/10^13</f>
        <v>896.4550121277324</v>
      </c>
      <c r="D8003" s="2">
        <v>8964550121277324</v>
      </c>
      <c r="E8003" t="s">
        <v>68</v>
      </c>
      <c r="F8003" t="s">
        <v>69</v>
      </c>
      <c r="G8003" t="s">
        <v>50</v>
      </c>
      <c r="H8003">
        <v>1.8894268220899004E+16</v>
      </c>
      <c r="I8003">
        <v>240</v>
      </c>
      <c r="J8003" s="4">
        <f>mock_fashion_data_uk_us[[#This Row],[Adapted Price]]*mock_fashion_data_uk_us[[#This Row],[Review Count]]</f>
        <v>215149.20291065579</v>
      </c>
      <c r="K8003" t="s">
        <v>83</v>
      </c>
      <c r="L8003" t="s">
        <v>25</v>
      </c>
      <c r="M8003" t="s">
        <v>64</v>
      </c>
      <c r="N8003" t="s">
        <v>27</v>
      </c>
      <c r="O8003" t="s">
        <v>113</v>
      </c>
      <c r="P8003">
        <v>37</v>
      </c>
      <c r="Q8003" t="s">
        <v>103</v>
      </c>
      <c r="R8003" t="s">
        <v>123</v>
      </c>
      <c r="S8003" t="s">
        <v>57</v>
      </c>
      <c r="T8003" t="s">
        <v>58</v>
      </c>
      <c r="U8003" t="s">
        <v>75</v>
      </c>
      <c r="V8003" t="s">
        <v>75</v>
      </c>
      <c r="W8003" t="s">
        <v>75</v>
      </c>
    </row>
    <row r="8004" spans="1:23" x14ac:dyDescent="0.35">
      <c r="A8004">
        <v>8503</v>
      </c>
      <c r="B8004" t="s">
        <v>8115</v>
      </c>
      <c r="C8004" s="4">
        <f>mock_fashion_data_uk_us[[#This Row],[Price]]/10^13</f>
        <v>555.46069377066044</v>
      </c>
      <c r="D8004" s="2">
        <v>5554606937706604</v>
      </c>
      <c r="E8004" t="s">
        <v>118</v>
      </c>
      <c r="F8004" t="s">
        <v>22</v>
      </c>
      <c r="G8004" t="s">
        <v>23</v>
      </c>
      <c r="H8004">
        <v>2871318260680333</v>
      </c>
      <c r="I8004">
        <v>359</v>
      </c>
      <c r="J8004" s="4">
        <f>mock_fashion_data_uk_us[[#This Row],[Adapted Price]]*mock_fashion_data_uk_us[[#This Row],[Review Count]]</f>
        <v>199410.3890636671</v>
      </c>
      <c r="K8004" t="s">
        <v>102</v>
      </c>
      <c r="L8004" t="s">
        <v>84</v>
      </c>
      <c r="M8004" t="s">
        <v>72</v>
      </c>
      <c r="N8004" t="s">
        <v>53</v>
      </c>
      <c r="O8004" t="s">
        <v>77</v>
      </c>
      <c r="P8004">
        <v>21</v>
      </c>
      <c r="Q8004" t="s">
        <v>55</v>
      </c>
      <c r="R8004" t="s">
        <v>30</v>
      </c>
      <c r="S8004" t="s">
        <v>104</v>
      </c>
      <c r="T8004" t="s">
        <v>58</v>
      </c>
      <c r="U8004" t="s">
        <v>59</v>
      </c>
      <c r="V8004" t="s">
        <v>47</v>
      </c>
      <c r="W8004" t="s">
        <v>33</v>
      </c>
    </row>
    <row r="8005" spans="1:23" x14ac:dyDescent="0.35">
      <c r="A8005">
        <v>8504</v>
      </c>
      <c r="B8005" t="s">
        <v>8116</v>
      </c>
      <c r="C8005" s="4">
        <f>mock_fashion_data_uk_us[[#This Row],[Price]]/10^13</f>
        <v>3163.7692031115353</v>
      </c>
      <c r="D8005" s="2">
        <v>3.1637692031115352E+16</v>
      </c>
      <c r="E8005" t="s">
        <v>49</v>
      </c>
      <c r="F8005" t="s">
        <v>111</v>
      </c>
      <c r="G8005" t="s">
        <v>101</v>
      </c>
      <c r="H8005">
        <v>4706731896846004</v>
      </c>
      <c r="I8005">
        <v>354</v>
      </c>
      <c r="J8005" s="4">
        <f>mock_fashion_data_uk_us[[#This Row],[Adapted Price]]*mock_fashion_data_uk_us[[#This Row],[Review Count]]</f>
        <v>1119974.2979014835</v>
      </c>
      <c r="K8005" t="s">
        <v>97</v>
      </c>
      <c r="L8005" t="s">
        <v>84</v>
      </c>
      <c r="M8005" t="s">
        <v>52</v>
      </c>
      <c r="N8005" t="s">
        <v>27</v>
      </c>
      <c r="O8005" t="s">
        <v>77</v>
      </c>
      <c r="P8005">
        <v>50</v>
      </c>
      <c r="Q8005" t="s">
        <v>122</v>
      </c>
      <c r="R8005" t="s">
        <v>56</v>
      </c>
      <c r="S8005" t="s">
        <v>104</v>
      </c>
      <c r="T8005" t="s">
        <v>32</v>
      </c>
      <c r="U8005" t="s">
        <v>33</v>
      </c>
      <c r="V8005" t="s">
        <v>34</v>
      </c>
      <c r="W8005" t="s">
        <v>59</v>
      </c>
    </row>
    <row r="8006" spans="1:23" x14ac:dyDescent="0.35">
      <c r="A8006">
        <v>8505</v>
      </c>
      <c r="B8006" t="s">
        <v>8117</v>
      </c>
      <c r="C8006" s="4">
        <f>mock_fashion_data_uk_us[[#This Row],[Price]]/10^13</f>
        <v>5505.1251759957468</v>
      </c>
      <c r="D8006" s="2">
        <v>5.5051251759957472E+16</v>
      </c>
      <c r="E8006" t="s">
        <v>61</v>
      </c>
      <c r="F8006" t="s">
        <v>119</v>
      </c>
      <c r="G8006" t="s">
        <v>38</v>
      </c>
      <c r="H8006">
        <v>3.2053555844256088E+16</v>
      </c>
      <c r="I8006">
        <v>234</v>
      </c>
      <c r="J8006" s="4">
        <f>mock_fashion_data_uk_us[[#This Row],[Adapted Price]]*mock_fashion_data_uk_us[[#This Row],[Review Count]]</f>
        <v>1288199.2911830049</v>
      </c>
      <c r="K8006" t="s">
        <v>94</v>
      </c>
      <c r="L8006" t="s">
        <v>84</v>
      </c>
      <c r="M8006" t="s">
        <v>26</v>
      </c>
      <c r="N8006" t="s">
        <v>27</v>
      </c>
      <c r="O8006" t="s">
        <v>28</v>
      </c>
      <c r="P8006">
        <v>48</v>
      </c>
      <c r="Q8006" t="s">
        <v>29</v>
      </c>
      <c r="R8006" t="s">
        <v>56</v>
      </c>
      <c r="S8006" t="s">
        <v>104</v>
      </c>
      <c r="T8006" t="s">
        <v>105</v>
      </c>
      <c r="U8006" t="s">
        <v>33</v>
      </c>
      <c r="V8006" t="s">
        <v>47</v>
      </c>
      <c r="W8006" t="s">
        <v>59</v>
      </c>
    </row>
    <row r="8007" spans="1:23" x14ac:dyDescent="0.35">
      <c r="A8007">
        <v>8506</v>
      </c>
      <c r="B8007" t="s">
        <v>8118</v>
      </c>
      <c r="C8007" s="4">
        <f>mock_fashion_data_uk_us[[#This Row],[Price]]/10^13</f>
        <v>383.03296309705968</v>
      </c>
      <c r="D8007" s="2">
        <v>3830329630970597</v>
      </c>
      <c r="E8007" t="s">
        <v>130</v>
      </c>
      <c r="F8007" t="s">
        <v>125</v>
      </c>
      <c r="G8007" t="s">
        <v>70</v>
      </c>
      <c r="H8007">
        <v>3.9066610884554424E+16</v>
      </c>
      <c r="I8007">
        <v>86</v>
      </c>
      <c r="J8007" s="4">
        <f>mock_fashion_data_uk_us[[#This Row],[Adapted Price]]*mock_fashion_data_uk_us[[#This Row],[Review Count]]</f>
        <v>32940.834826347134</v>
      </c>
      <c r="K8007" t="s">
        <v>112</v>
      </c>
      <c r="L8007" t="s">
        <v>51</v>
      </c>
      <c r="M8007" t="s">
        <v>52</v>
      </c>
      <c r="N8007" t="s">
        <v>65</v>
      </c>
      <c r="O8007" t="s">
        <v>28</v>
      </c>
      <c r="P8007">
        <v>61</v>
      </c>
      <c r="Q8007" t="s">
        <v>29</v>
      </c>
      <c r="R8007" t="s">
        <v>123</v>
      </c>
      <c r="S8007" t="s">
        <v>104</v>
      </c>
      <c r="T8007" t="s">
        <v>58</v>
      </c>
      <c r="U8007" t="s">
        <v>46</v>
      </c>
      <c r="V8007" t="s">
        <v>46</v>
      </c>
      <c r="W8007" t="s">
        <v>46</v>
      </c>
    </row>
    <row r="8008" spans="1:23" x14ac:dyDescent="0.35">
      <c r="A8008">
        <v>8507</v>
      </c>
      <c r="B8008" t="s">
        <v>8119</v>
      </c>
      <c r="C8008" s="4">
        <f>mock_fashion_data_uk_us[[#This Row],[Price]]/10^13</f>
        <v>122.9263954964442</v>
      </c>
      <c r="D8008" s="2">
        <v>1229263954964442</v>
      </c>
      <c r="E8008" t="s">
        <v>68</v>
      </c>
      <c r="F8008" t="s">
        <v>145</v>
      </c>
      <c r="G8008" t="s">
        <v>101</v>
      </c>
      <c r="H8008">
        <v>2.2727638576787424E+16</v>
      </c>
      <c r="I8008">
        <v>332</v>
      </c>
      <c r="J8008" s="4">
        <f>mock_fashion_data_uk_us[[#This Row],[Adapted Price]]*mock_fashion_data_uk_us[[#This Row],[Review Count]]</f>
        <v>40811.563304819472</v>
      </c>
      <c r="K8008" t="s">
        <v>83</v>
      </c>
      <c r="L8008" t="s">
        <v>25</v>
      </c>
      <c r="M8008" t="s">
        <v>72</v>
      </c>
      <c r="N8008" t="s">
        <v>27</v>
      </c>
      <c r="O8008" t="s">
        <v>66</v>
      </c>
      <c r="P8008">
        <v>48</v>
      </c>
      <c r="Q8008" t="s">
        <v>99</v>
      </c>
      <c r="R8008" t="s">
        <v>91</v>
      </c>
      <c r="S8008" t="s">
        <v>44</v>
      </c>
      <c r="T8008" t="s">
        <v>32</v>
      </c>
      <c r="U8008" t="s">
        <v>47</v>
      </c>
      <c r="V8008" t="s">
        <v>34</v>
      </c>
      <c r="W8008" t="s">
        <v>59</v>
      </c>
    </row>
    <row r="8009" spans="1:23" x14ac:dyDescent="0.35">
      <c r="A8009">
        <v>8508</v>
      </c>
      <c r="B8009" t="s">
        <v>8120</v>
      </c>
      <c r="C8009" s="4">
        <f>mock_fashion_data_uk_us[[#This Row],[Price]]/10^13</f>
        <v>730.79445707275943</v>
      </c>
      <c r="D8009" s="2">
        <v>7307944570727594</v>
      </c>
      <c r="E8009" t="s">
        <v>130</v>
      </c>
      <c r="F8009" t="s">
        <v>125</v>
      </c>
      <c r="G8009" t="s">
        <v>101</v>
      </c>
      <c r="H8009">
        <v>4798558941317367</v>
      </c>
      <c r="I8009">
        <v>48</v>
      </c>
      <c r="J8009" s="4">
        <f>mock_fashion_data_uk_us[[#This Row],[Adapted Price]]*mock_fashion_data_uk_us[[#This Row],[Review Count]]</f>
        <v>35078.133939492451</v>
      </c>
      <c r="K8009" t="s">
        <v>39</v>
      </c>
      <c r="L8009" t="s">
        <v>51</v>
      </c>
      <c r="M8009" t="s">
        <v>72</v>
      </c>
      <c r="N8009" t="s">
        <v>53</v>
      </c>
      <c r="O8009" t="s">
        <v>98</v>
      </c>
      <c r="P8009">
        <v>39</v>
      </c>
      <c r="Q8009" t="s">
        <v>103</v>
      </c>
      <c r="R8009" t="s">
        <v>30</v>
      </c>
      <c r="S8009" t="s">
        <v>57</v>
      </c>
      <c r="T8009" t="s">
        <v>45</v>
      </c>
      <c r="U8009" t="s">
        <v>75</v>
      </c>
      <c r="V8009" t="s">
        <v>47</v>
      </c>
      <c r="W8009" t="s">
        <v>33</v>
      </c>
    </row>
    <row r="8010" spans="1:23" x14ac:dyDescent="0.35">
      <c r="A8010">
        <v>8509</v>
      </c>
      <c r="B8010" t="s">
        <v>8121</v>
      </c>
      <c r="C8010" s="4">
        <f>mock_fashion_data_uk_us[[#This Row],[Price]]/10^13</f>
        <v>721.46324543972275</v>
      </c>
      <c r="D8010" s="2">
        <v>7214632454397228</v>
      </c>
      <c r="E8010" t="s">
        <v>88</v>
      </c>
      <c r="F8010" t="s">
        <v>108</v>
      </c>
      <c r="G8010" t="s">
        <v>70</v>
      </c>
      <c r="H8010">
        <v>3314900669011957</v>
      </c>
      <c r="I8010">
        <v>162</v>
      </c>
      <c r="J8010" s="4">
        <f>mock_fashion_data_uk_us[[#This Row],[Adapted Price]]*mock_fashion_data_uk_us[[#This Row],[Review Count]]</f>
        <v>116877.04576123509</v>
      </c>
      <c r="K8010" t="s">
        <v>83</v>
      </c>
      <c r="L8010" t="s">
        <v>25</v>
      </c>
      <c r="M8010" t="s">
        <v>52</v>
      </c>
      <c r="N8010" t="s">
        <v>40</v>
      </c>
      <c r="O8010" t="s">
        <v>98</v>
      </c>
      <c r="P8010">
        <v>53</v>
      </c>
      <c r="Q8010" t="s">
        <v>78</v>
      </c>
      <c r="R8010" t="s">
        <v>73</v>
      </c>
      <c r="S8010" t="s">
        <v>95</v>
      </c>
      <c r="T8010" t="s">
        <v>32</v>
      </c>
      <c r="U8010" t="s">
        <v>46</v>
      </c>
      <c r="V8010" t="s">
        <v>75</v>
      </c>
      <c r="W8010" t="s">
        <v>47</v>
      </c>
    </row>
    <row r="8011" spans="1:23" x14ac:dyDescent="0.35">
      <c r="A8011">
        <v>8510</v>
      </c>
      <c r="B8011" t="s">
        <v>8122</v>
      </c>
      <c r="C8011" s="4">
        <f>mock_fashion_data_uk_us[[#This Row],[Price]]/10^13</f>
        <v>176.32630864160609</v>
      </c>
      <c r="D8011" s="2">
        <v>1763263086416061</v>
      </c>
      <c r="E8011" t="s">
        <v>68</v>
      </c>
      <c r="F8011" t="s">
        <v>145</v>
      </c>
      <c r="G8011" t="s">
        <v>89</v>
      </c>
      <c r="H8011">
        <v>2565070055471119</v>
      </c>
      <c r="I8011">
        <v>276</v>
      </c>
      <c r="J8011" s="4">
        <f>mock_fashion_data_uk_us[[#This Row],[Adapted Price]]*mock_fashion_data_uk_us[[#This Row],[Review Count]]</f>
        <v>48666.061185083279</v>
      </c>
      <c r="K8011" t="s">
        <v>112</v>
      </c>
      <c r="L8011" t="s">
        <v>84</v>
      </c>
      <c r="M8011" t="s">
        <v>64</v>
      </c>
      <c r="N8011" t="s">
        <v>40</v>
      </c>
      <c r="O8011" t="s">
        <v>77</v>
      </c>
      <c r="P8011">
        <v>58</v>
      </c>
      <c r="Q8011" t="s">
        <v>103</v>
      </c>
      <c r="R8011" t="s">
        <v>91</v>
      </c>
      <c r="S8011" t="s">
        <v>44</v>
      </c>
      <c r="T8011" t="s">
        <v>32</v>
      </c>
      <c r="U8011" t="s">
        <v>33</v>
      </c>
      <c r="V8011" t="s">
        <v>46</v>
      </c>
      <c r="W8011" t="s">
        <v>34</v>
      </c>
    </row>
    <row r="8012" spans="1:23" x14ac:dyDescent="0.35">
      <c r="A8012">
        <v>8511</v>
      </c>
      <c r="B8012" t="s">
        <v>8123</v>
      </c>
      <c r="C8012" s="4">
        <f>mock_fashion_data_uk_us[[#This Row],[Price]]/10^13</f>
        <v>450.42170534411088</v>
      </c>
      <c r="D8012" s="2">
        <v>4504217053441109</v>
      </c>
      <c r="E8012" t="s">
        <v>68</v>
      </c>
      <c r="F8012" t="s">
        <v>125</v>
      </c>
      <c r="G8012" t="s">
        <v>23</v>
      </c>
      <c r="H8012">
        <v>2430718868672232</v>
      </c>
      <c r="I8012">
        <v>490</v>
      </c>
      <c r="J8012" s="4">
        <f>mock_fashion_data_uk_us[[#This Row],[Adapted Price]]*mock_fashion_data_uk_us[[#This Row],[Review Count]]</f>
        <v>220706.63561861432</v>
      </c>
      <c r="K8012" t="s">
        <v>97</v>
      </c>
      <c r="L8012" t="s">
        <v>51</v>
      </c>
      <c r="M8012" t="s">
        <v>26</v>
      </c>
      <c r="N8012" t="s">
        <v>53</v>
      </c>
      <c r="O8012" t="s">
        <v>41</v>
      </c>
      <c r="P8012">
        <v>47</v>
      </c>
      <c r="Q8012" t="s">
        <v>90</v>
      </c>
      <c r="R8012" t="s">
        <v>91</v>
      </c>
      <c r="S8012" t="s">
        <v>44</v>
      </c>
      <c r="T8012" t="s">
        <v>32</v>
      </c>
      <c r="U8012" t="s">
        <v>46</v>
      </c>
      <c r="V8012" t="s">
        <v>34</v>
      </c>
      <c r="W8012" t="s">
        <v>46</v>
      </c>
    </row>
    <row r="8013" spans="1:23" x14ac:dyDescent="0.35">
      <c r="A8013">
        <v>8512</v>
      </c>
      <c r="B8013" t="s">
        <v>8124</v>
      </c>
      <c r="C8013" s="4">
        <f>mock_fashion_data_uk_us[[#This Row],[Price]]/10^13</f>
        <v>963.02593704520405</v>
      </c>
      <c r="D8013" s="2">
        <v>9630259370452040</v>
      </c>
      <c r="E8013" t="s">
        <v>61</v>
      </c>
      <c r="F8013" t="s">
        <v>108</v>
      </c>
      <c r="G8013" t="s">
        <v>70</v>
      </c>
      <c r="H8013">
        <v>4511460927899506</v>
      </c>
      <c r="I8013">
        <v>471</v>
      </c>
      <c r="J8013" s="4">
        <f>mock_fashion_data_uk_us[[#This Row],[Adapted Price]]*mock_fashion_data_uk_us[[#This Row],[Review Count]]</f>
        <v>453585.21634829108</v>
      </c>
      <c r="K8013" t="s">
        <v>120</v>
      </c>
      <c r="L8013" t="s">
        <v>25</v>
      </c>
      <c r="M8013" t="s">
        <v>72</v>
      </c>
      <c r="N8013" t="s">
        <v>40</v>
      </c>
      <c r="O8013" t="s">
        <v>28</v>
      </c>
      <c r="P8013">
        <v>32</v>
      </c>
      <c r="Q8013" t="s">
        <v>90</v>
      </c>
      <c r="R8013" t="s">
        <v>86</v>
      </c>
      <c r="S8013" t="s">
        <v>44</v>
      </c>
      <c r="T8013" t="s">
        <v>58</v>
      </c>
      <c r="U8013" t="s">
        <v>47</v>
      </c>
      <c r="V8013" t="s">
        <v>34</v>
      </c>
      <c r="W8013" t="s">
        <v>33</v>
      </c>
    </row>
    <row r="8014" spans="1:23" x14ac:dyDescent="0.35">
      <c r="A8014">
        <v>8513</v>
      </c>
      <c r="B8014" t="s">
        <v>8125</v>
      </c>
      <c r="C8014" s="4">
        <f>mock_fashion_data_uk_us[[#This Row],[Price]]/10^13</f>
        <v>838.18365536978786</v>
      </c>
      <c r="D8014" s="2">
        <v>8381836553697879</v>
      </c>
      <c r="E8014" t="s">
        <v>49</v>
      </c>
      <c r="F8014" t="s">
        <v>111</v>
      </c>
      <c r="G8014" t="s">
        <v>23</v>
      </c>
      <c r="H8014">
        <v>4274802777378527</v>
      </c>
      <c r="I8014">
        <v>473</v>
      </c>
      <c r="J8014" s="4">
        <f>mock_fashion_data_uk_us[[#This Row],[Adapted Price]]*mock_fashion_data_uk_us[[#This Row],[Review Count]]</f>
        <v>396460.86898990965</v>
      </c>
      <c r="K8014" t="s">
        <v>39</v>
      </c>
      <c r="L8014" t="s">
        <v>25</v>
      </c>
      <c r="M8014" t="s">
        <v>26</v>
      </c>
      <c r="N8014" t="s">
        <v>53</v>
      </c>
      <c r="O8014" t="s">
        <v>66</v>
      </c>
      <c r="P8014">
        <v>61</v>
      </c>
      <c r="Q8014" t="s">
        <v>55</v>
      </c>
      <c r="R8014" t="s">
        <v>43</v>
      </c>
      <c r="S8014" t="s">
        <v>57</v>
      </c>
      <c r="T8014" t="s">
        <v>32</v>
      </c>
      <c r="U8014" t="s">
        <v>46</v>
      </c>
      <c r="V8014" t="s">
        <v>46</v>
      </c>
      <c r="W8014" t="s">
        <v>75</v>
      </c>
    </row>
    <row r="8015" spans="1:23" x14ac:dyDescent="0.35">
      <c r="A8015">
        <v>8514</v>
      </c>
      <c r="B8015" t="s">
        <v>8126</v>
      </c>
      <c r="C8015" s="4">
        <f>mock_fashion_data_uk_us[[#This Row],[Price]]/10^13</f>
        <v>762.86459586828062</v>
      </c>
      <c r="D8015" s="2">
        <v>7628645958682806</v>
      </c>
      <c r="E8015" t="s">
        <v>118</v>
      </c>
      <c r="F8015" t="s">
        <v>22</v>
      </c>
      <c r="G8015" t="s">
        <v>38</v>
      </c>
      <c r="H8015">
        <v>1794931741978012</v>
      </c>
      <c r="I8015">
        <v>26</v>
      </c>
      <c r="J8015" s="4">
        <f>mock_fashion_data_uk_us[[#This Row],[Adapted Price]]*mock_fashion_data_uk_us[[#This Row],[Review Count]]</f>
        <v>19834.479492575298</v>
      </c>
      <c r="K8015" t="s">
        <v>94</v>
      </c>
      <c r="L8015" t="s">
        <v>51</v>
      </c>
      <c r="M8015" t="s">
        <v>52</v>
      </c>
      <c r="N8015" t="s">
        <v>53</v>
      </c>
      <c r="O8015" t="s">
        <v>127</v>
      </c>
      <c r="P8015">
        <v>59</v>
      </c>
      <c r="Q8015" t="s">
        <v>172</v>
      </c>
      <c r="R8015" t="s">
        <v>79</v>
      </c>
      <c r="S8015" t="s">
        <v>31</v>
      </c>
      <c r="T8015" t="s">
        <v>80</v>
      </c>
      <c r="U8015" t="s">
        <v>75</v>
      </c>
      <c r="V8015" t="s">
        <v>33</v>
      </c>
      <c r="W8015" t="s">
        <v>59</v>
      </c>
    </row>
    <row r="8016" spans="1:23" x14ac:dyDescent="0.35">
      <c r="A8016">
        <v>8515</v>
      </c>
      <c r="B8016" t="s">
        <v>8127</v>
      </c>
      <c r="C8016" s="4">
        <f>mock_fashion_data_uk_us[[#This Row],[Price]]/10^13</f>
        <v>909.12929687112035</v>
      </c>
      <c r="D8016" s="2">
        <v>9091292968711204</v>
      </c>
      <c r="E8016" t="s">
        <v>130</v>
      </c>
      <c r="F8016" t="s">
        <v>119</v>
      </c>
      <c r="G8016" t="s">
        <v>101</v>
      </c>
      <c r="H8016">
        <v>4174804747124142</v>
      </c>
      <c r="I8016">
        <v>219</v>
      </c>
      <c r="J8016" s="4">
        <f>mock_fashion_data_uk_us[[#This Row],[Adapted Price]]*mock_fashion_data_uk_us[[#This Row],[Review Count]]</f>
        <v>199099.31601477537</v>
      </c>
      <c r="K8016" t="s">
        <v>71</v>
      </c>
      <c r="L8016" t="s">
        <v>51</v>
      </c>
      <c r="M8016" t="s">
        <v>72</v>
      </c>
      <c r="N8016" t="s">
        <v>53</v>
      </c>
      <c r="O8016" t="s">
        <v>98</v>
      </c>
      <c r="P8016">
        <v>19</v>
      </c>
      <c r="Q8016" t="s">
        <v>78</v>
      </c>
      <c r="R8016" t="s">
        <v>79</v>
      </c>
      <c r="S8016" t="s">
        <v>31</v>
      </c>
      <c r="T8016" t="s">
        <v>80</v>
      </c>
      <c r="U8016" t="s">
        <v>33</v>
      </c>
      <c r="V8016" t="s">
        <v>46</v>
      </c>
      <c r="W8016" t="s">
        <v>59</v>
      </c>
    </row>
    <row r="8017" spans="1:23" x14ac:dyDescent="0.35">
      <c r="A8017">
        <v>8516</v>
      </c>
      <c r="B8017" t="s">
        <v>8128</v>
      </c>
      <c r="C8017" s="4">
        <f>mock_fashion_data_uk_us[[#This Row],[Price]]/10^13</f>
        <v>1784.6608311960974</v>
      </c>
      <c r="D8017" s="2">
        <v>1.7846608311960974E+16</v>
      </c>
      <c r="E8017" t="s">
        <v>21</v>
      </c>
      <c r="F8017" t="s">
        <v>145</v>
      </c>
      <c r="G8017" t="s">
        <v>101</v>
      </c>
      <c r="H8017">
        <v>1.2587782341219104E+16</v>
      </c>
      <c r="I8017">
        <v>462</v>
      </c>
      <c r="J8017" s="4">
        <f>mock_fashion_data_uk_us[[#This Row],[Adapted Price]]*mock_fashion_data_uk_us[[#This Row],[Review Count]]</f>
        <v>824513.30401259696</v>
      </c>
      <c r="K8017" t="s">
        <v>83</v>
      </c>
      <c r="L8017" t="s">
        <v>25</v>
      </c>
      <c r="M8017" t="s">
        <v>26</v>
      </c>
      <c r="N8017" t="s">
        <v>40</v>
      </c>
      <c r="O8017" t="s">
        <v>140</v>
      </c>
      <c r="P8017">
        <v>33</v>
      </c>
      <c r="Q8017" t="s">
        <v>114</v>
      </c>
      <c r="R8017" t="s">
        <v>86</v>
      </c>
      <c r="S8017" t="s">
        <v>31</v>
      </c>
      <c r="T8017" t="s">
        <v>32</v>
      </c>
      <c r="U8017" t="s">
        <v>33</v>
      </c>
      <c r="V8017" t="s">
        <v>47</v>
      </c>
      <c r="W8017" t="s">
        <v>33</v>
      </c>
    </row>
    <row r="8018" spans="1:23" x14ac:dyDescent="0.35">
      <c r="A8018">
        <v>8517</v>
      </c>
      <c r="B8018" t="s">
        <v>8129</v>
      </c>
      <c r="C8018" s="4">
        <f>mock_fashion_data_uk_us[[#This Row],[Price]]/10^13</f>
        <v>1593.4343264485633</v>
      </c>
      <c r="D8018" s="2">
        <v>1.5934343264485632E+16</v>
      </c>
      <c r="E8018" t="s">
        <v>68</v>
      </c>
      <c r="F8018" t="s">
        <v>62</v>
      </c>
      <c r="G8018" t="s">
        <v>38</v>
      </c>
      <c r="H8018">
        <v>3615963451276602</v>
      </c>
      <c r="I8018">
        <v>388</v>
      </c>
      <c r="J8018" s="4">
        <f>mock_fashion_data_uk_us[[#This Row],[Adapted Price]]*mock_fashion_data_uk_us[[#This Row],[Review Count]]</f>
        <v>618252.51866204257</v>
      </c>
      <c r="K8018" t="s">
        <v>63</v>
      </c>
      <c r="L8018" t="s">
        <v>25</v>
      </c>
      <c r="M8018" t="s">
        <v>26</v>
      </c>
      <c r="N8018" t="s">
        <v>40</v>
      </c>
      <c r="O8018" t="s">
        <v>113</v>
      </c>
      <c r="P8018">
        <v>26</v>
      </c>
      <c r="Q8018" t="s">
        <v>103</v>
      </c>
      <c r="R8018" t="s">
        <v>134</v>
      </c>
      <c r="S8018" t="s">
        <v>74</v>
      </c>
      <c r="T8018" t="s">
        <v>58</v>
      </c>
      <c r="U8018" t="s">
        <v>59</v>
      </c>
      <c r="V8018" t="s">
        <v>46</v>
      </c>
      <c r="W8018" t="s">
        <v>47</v>
      </c>
    </row>
    <row r="8019" spans="1:23" x14ac:dyDescent="0.35">
      <c r="A8019">
        <v>8518</v>
      </c>
      <c r="B8019" t="s">
        <v>8130</v>
      </c>
      <c r="C8019" s="4">
        <f>mock_fashion_data_uk_us[[#This Row],[Price]]/10^13</f>
        <v>817.09847453497741</v>
      </c>
      <c r="D8019" s="2">
        <v>8170984745349774</v>
      </c>
      <c r="E8019" t="s">
        <v>61</v>
      </c>
      <c r="F8019" t="s">
        <v>22</v>
      </c>
      <c r="G8019" t="s">
        <v>50</v>
      </c>
      <c r="H8019">
        <v>3160372796833125</v>
      </c>
      <c r="I8019">
        <v>221</v>
      </c>
      <c r="J8019" s="4">
        <f>mock_fashion_data_uk_us[[#This Row],[Adapted Price]]*mock_fashion_data_uk_us[[#This Row],[Review Count]]</f>
        <v>180578.76287223</v>
      </c>
      <c r="K8019" t="s">
        <v>39</v>
      </c>
      <c r="L8019" t="s">
        <v>84</v>
      </c>
      <c r="M8019" t="s">
        <v>52</v>
      </c>
      <c r="N8019" t="s">
        <v>27</v>
      </c>
      <c r="O8019" t="s">
        <v>85</v>
      </c>
      <c r="P8019">
        <v>64</v>
      </c>
      <c r="Q8019" t="s">
        <v>172</v>
      </c>
      <c r="R8019" t="s">
        <v>30</v>
      </c>
      <c r="S8019" t="s">
        <v>57</v>
      </c>
      <c r="T8019" t="s">
        <v>105</v>
      </c>
      <c r="U8019" t="s">
        <v>33</v>
      </c>
      <c r="V8019" t="s">
        <v>59</v>
      </c>
      <c r="W8019" t="s">
        <v>75</v>
      </c>
    </row>
    <row r="8020" spans="1:23" x14ac:dyDescent="0.35">
      <c r="A8020">
        <v>8519</v>
      </c>
      <c r="B8020" t="s">
        <v>8131</v>
      </c>
      <c r="C8020" s="4">
        <f>mock_fashion_data_uk_us[[#This Row],[Price]]/10^13</f>
        <v>1570.4057424792261</v>
      </c>
      <c r="D8020" s="2">
        <v>1.570405742479226E+16</v>
      </c>
      <c r="E8020" t="s">
        <v>130</v>
      </c>
      <c r="F8020" t="s">
        <v>37</v>
      </c>
      <c r="G8020" t="s">
        <v>101</v>
      </c>
      <c r="H8020">
        <v>2.9408471403049456E+16</v>
      </c>
      <c r="I8020">
        <v>29</v>
      </c>
      <c r="J8020" s="4">
        <f>mock_fashion_data_uk_us[[#This Row],[Adapted Price]]*mock_fashion_data_uk_us[[#This Row],[Review Count]]</f>
        <v>45541.766531897556</v>
      </c>
      <c r="K8020" t="s">
        <v>63</v>
      </c>
      <c r="L8020" t="s">
        <v>25</v>
      </c>
      <c r="M8020" t="s">
        <v>64</v>
      </c>
      <c r="N8020" t="s">
        <v>53</v>
      </c>
      <c r="O8020" t="s">
        <v>54</v>
      </c>
      <c r="P8020">
        <v>47</v>
      </c>
      <c r="Q8020" t="s">
        <v>55</v>
      </c>
      <c r="R8020" t="s">
        <v>56</v>
      </c>
      <c r="S8020" t="s">
        <v>104</v>
      </c>
      <c r="T8020" t="s">
        <v>105</v>
      </c>
      <c r="U8020" t="s">
        <v>75</v>
      </c>
      <c r="V8020" t="s">
        <v>59</v>
      </c>
      <c r="W8020" t="s">
        <v>59</v>
      </c>
    </row>
    <row r="8021" spans="1:23" x14ac:dyDescent="0.35">
      <c r="A8021">
        <v>8520</v>
      </c>
      <c r="B8021" t="s">
        <v>8132</v>
      </c>
      <c r="C8021" s="4">
        <f>mock_fashion_data_uk_us[[#This Row],[Price]]/10^13</f>
        <v>908.96605624492884</v>
      </c>
      <c r="D8021" s="2">
        <v>9089660562449288</v>
      </c>
      <c r="E8021" t="s">
        <v>68</v>
      </c>
      <c r="F8021" t="s">
        <v>116</v>
      </c>
      <c r="G8021" t="s">
        <v>38</v>
      </c>
      <c r="H8021">
        <v>3.6153228215667864E+16</v>
      </c>
      <c r="I8021">
        <v>167</v>
      </c>
      <c r="J8021" s="4">
        <f>mock_fashion_data_uk_us[[#This Row],[Adapted Price]]*mock_fashion_data_uk_us[[#This Row],[Review Count]]</f>
        <v>151797.33139290311</v>
      </c>
      <c r="K8021" t="s">
        <v>39</v>
      </c>
      <c r="L8021" t="s">
        <v>84</v>
      </c>
      <c r="M8021" t="s">
        <v>52</v>
      </c>
      <c r="N8021" t="s">
        <v>65</v>
      </c>
      <c r="O8021" t="s">
        <v>140</v>
      </c>
      <c r="P8021">
        <v>33</v>
      </c>
      <c r="Q8021" t="s">
        <v>90</v>
      </c>
      <c r="R8021" t="s">
        <v>134</v>
      </c>
      <c r="S8021" t="s">
        <v>31</v>
      </c>
      <c r="T8021" t="s">
        <v>80</v>
      </c>
      <c r="U8021" t="s">
        <v>33</v>
      </c>
      <c r="V8021" t="s">
        <v>75</v>
      </c>
      <c r="W8021" t="s">
        <v>33</v>
      </c>
    </row>
    <row r="8022" spans="1:23" x14ac:dyDescent="0.35">
      <c r="A8022">
        <v>8521</v>
      </c>
      <c r="B8022" t="s">
        <v>8133</v>
      </c>
      <c r="C8022" s="4">
        <f>mock_fashion_data_uk_us[[#This Row],[Price]]/10^13</f>
        <v>316.45255244253622</v>
      </c>
      <c r="D8022" s="2">
        <v>3164525524425362</v>
      </c>
      <c r="E8022" t="s">
        <v>68</v>
      </c>
      <c r="F8022" t="s">
        <v>119</v>
      </c>
      <c r="G8022" t="s">
        <v>50</v>
      </c>
      <c r="H8022">
        <v>3948454350700081</v>
      </c>
      <c r="I8022">
        <v>128</v>
      </c>
      <c r="J8022" s="4">
        <f>mock_fashion_data_uk_us[[#This Row],[Adapted Price]]*mock_fashion_data_uk_us[[#This Row],[Review Count]]</f>
        <v>40505.926712644636</v>
      </c>
      <c r="K8022" t="s">
        <v>120</v>
      </c>
      <c r="L8022" t="s">
        <v>25</v>
      </c>
      <c r="M8022" t="s">
        <v>72</v>
      </c>
      <c r="N8022" t="s">
        <v>65</v>
      </c>
      <c r="O8022" t="s">
        <v>98</v>
      </c>
      <c r="P8022">
        <v>36</v>
      </c>
      <c r="Q8022" t="s">
        <v>29</v>
      </c>
      <c r="R8022" t="s">
        <v>132</v>
      </c>
      <c r="S8022" t="s">
        <v>74</v>
      </c>
      <c r="T8022" t="s">
        <v>45</v>
      </c>
      <c r="U8022" t="s">
        <v>46</v>
      </c>
      <c r="V8022" t="s">
        <v>59</v>
      </c>
      <c r="W8022" t="s">
        <v>46</v>
      </c>
    </row>
    <row r="8023" spans="1:23" x14ac:dyDescent="0.35">
      <c r="A8023">
        <v>8522</v>
      </c>
      <c r="B8023" t="s">
        <v>8134</v>
      </c>
      <c r="C8023" s="4">
        <f>mock_fashion_data_uk_us[[#This Row],[Price]]/10^13</f>
        <v>431.00707218861243</v>
      </c>
      <c r="D8023" s="2">
        <v>4310070721886124</v>
      </c>
      <c r="E8023" t="s">
        <v>130</v>
      </c>
      <c r="F8023" t="s">
        <v>69</v>
      </c>
      <c r="G8023" t="s">
        <v>70</v>
      </c>
      <c r="H8023">
        <v>1.2352071367238202E+16</v>
      </c>
      <c r="I8023">
        <v>50</v>
      </c>
      <c r="J8023" s="4">
        <f>mock_fashion_data_uk_us[[#This Row],[Adapted Price]]*mock_fashion_data_uk_us[[#This Row],[Review Count]]</f>
        <v>21550.353609430622</v>
      </c>
      <c r="K8023" t="s">
        <v>120</v>
      </c>
      <c r="L8023" t="s">
        <v>84</v>
      </c>
      <c r="M8023" t="s">
        <v>26</v>
      </c>
      <c r="N8023" t="s">
        <v>27</v>
      </c>
      <c r="O8023" t="s">
        <v>98</v>
      </c>
      <c r="P8023">
        <v>60</v>
      </c>
      <c r="Q8023" t="s">
        <v>42</v>
      </c>
      <c r="R8023" t="s">
        <v>30</v>
      </c>
      <c r="S8023" t="s">
        <v>44</v>
      </c>
      <c r="T8023" t="s">
        <v>80</v>
      </c>
      <c r="U8023" t="s">
        <v>46</v>
      </c>
      <c r="V8023" t="s">
        <v>59</v>
      </c>
      <c r="W8023" t="s">
        <v>47</v>
      </c>
    </row>
    <row r="8024" spans="1:23" x14ac:dyDescent="0.35">
      <c r="A8024">
        <v>8523</v>
      </c>
      <c r="B8024" t="s">
        <v>8135</v>
      </c>
      <c r="C8024" s="4">
        <f>mock_fashion_data_uk_us[[#This Row],[Price]]/10^13</f>
        <v>85.911778012186801</v>
      </c>
      <c r="D8024" s="2">
        <v>859117780121868</v>
      </c>
      <c r="E8024" t="s">
        <v>61</v>
      </c>
      <c r="F8024" t="s">
        <v>119</v>
      </c>
      <c r="G8024" t="s">
        <v>89</v>
      </c>
      <c r="H8024">
        <v>4075176725901272</v>
      </c>
      <c r="I8024">
        <v>97</v>
      </c>
      <c r="J8024" s="4">
        <f>mock_fashion_data_uk_us[[#This Row],[Adapted Price]]*mock_fashion_data_uk_us[[#This Row],[Review Count]]</f>
        <v>8333.4424671821198</v>
      </c>
      <c r="K8024" t="s">
        <v>39</v>
      </c>
      <c r="L8024" t="s">
        <v>25</v>
      </c>
      <c r="M8024" t="s">
        <v>52</v>
      </c>
      <c r="N8024" t="s">
        <v>27</v>
      </c>
      <c r="O8024" t="s">
        <v>98</v>
      </c>
      <c r="P8024">
        <v>39</v>
      </c>
      <c r="Q8024" t="s">
        <v>114</v>
      </c>
      <c r="R8024" t="s">
        <v>30</v>
      </c>
      <c r="S8024" t="s">
        <v>95</v>
      </c>
      <c r="T8024" t="s">
        <v>105</v>
      </c>
      <c r="U8024" t="s">
        <v>46</v>
      </c>
      <c r="V8024" t="s">
        <v>59</v>
      </c>
      <c r="W8024" t="s">
        <v>34</v>
      </c>
    </row>
    <row r="8025" spans="1:23" x14ac:dyDescent="0.35">
      <c r="A8025">
        <v>8524</v>
      </c>
      <c r="B8025" t="s">
        <v>8136</v>
      </c>
      <c r="C8025" s="4">
        <f>mock_fashion_data_uk_us[[#This Row],[Price]]/10^13</f>
        <v>900.89630938638038</v>
      </c>
      <c r="D8025" s="2">
        <v>9008963093863804</v>
      </c>
      <c r="E8025" t="s">
        <v>61</v>
      </c>
      <c r="F8025" t="s">
        <v>62</v>
      </c>
      <c r="G8025" t="s">
        <v>38</v>
      </c>
      <c r="H8025">
        <v>2.1213956270042796E+16</v>
      </c>
      <c r="I8025">
        <v>391</v>
      </c>
      <c r="J8025" s="4">
        <f>mock_fashion_data_uk_us[[#This Row],[Adapted Price]]*mock_fashion_data_uk_us[[#This Row],[Review Count]]</f>
        <v>352250.45697007474</v>
      </c>
      <c r="K8025" t="s">
        <v>102</v>
      </c>
      <c r="L8025" t="s">
        <v>25</v>
      </c>
      <c r="M8025" t="s">
        <v>26</v>
      </c>
      <c r="N8025" t="s">
        <v>53</v>
      </c>
      <c r="O8025" t="s">
        <v>140</v>
      </c>
      <c r="P8025">
        <v>22</v>
      </c>
      <c r="Q8025" t="s">
        <v>29</v>
      </c>
      <c r="R8025" t="s">
        <v>79</v>
      </c>
      <c r="S8025" t="s">
        <v>57</v>
      </c>
      <c r="T8025" t="s">
        <v>32</v>
      </c>
      <c r="U8025" t="s">
        <v>47</v>
      </c>
      <c r="V8025" t="s">
        <v>75</v>
      </c>
      <c r="W8025" t="s">
        <v>47</v>
      </c>
    </row>
    <row r="8026" spans="1:23" x14ac:dyDescent="0.35">
      <c r="A8026">
        <v>8525</v>
      </c>
      <c r="B8026" t="s">
        <v>8137</v>
      </c>
      <c r="C8026" s="4">
        <f>mock_fashion_data_uk_us[[#This Row],[Price]]/10^13</f>
        <v>253.6627112404762</v>
      </c>
      <c r="D8026" s="2">
        <v>2536627112404762</v>
      </c>
      <c r="E8026" t="s">
        <v>49</v>
      </c>
      <c r="F8026" t="s">
        <v>62</v>
      </c>
      <c r="G8026" t="s">
        <v>23</v>
      </c>
      <c r="H8026">
        <v>3.1687894073680676E+16</v>
      </c>
      <c r="I8026">
        <v>305</v>
      </c>
      <c r="J8026" s="4">
        <f>mock_fashion_data_uk_us[[#This Row],[Adapted Price]]*mock_fashion_data_uk_us[[#This Row],[Review Count]]</f>
        <v>77367.126928345242</v>
      </c>
      <c r="K8026" t="s">
        <v>24</v>
      </c>
      <c r="L8026" t="s">
        <v>51</v>
      </c>
      <c r="M8026" t="s">
        <v>64</v>
      </c>
      <c r="N8026" t="s">
        <v>53</v>
      </c>
      <c r="O8026" t="s">
        <v>113</v>
      </c>
      <c r="P8026">
        <v>37</v>
      </c>
      <c r="Q8026" t="s">
        <v>55</v>
      </c>
      <c r="R8026" t="s">
        <v>79</v>
      </c>
      <c r="S8026" t="s">
        <v>57</v>
      </c>
      <c r="T8026" t="s">
        <v>80</v>
      </c>
      <c r="U8026" t="s">
        <v>47</v>
      </c>
      <c r="V8026" t="s">
        <v>33</v>
      </c>
      <c r="W8026" t="s">
        <v>47</v>
      </c>
    </row>
    <row r="8027" spans="1:23" x14ac:dyDescent="0.35">
      <c r="A8027">
        <v>8526</v>
      </c>
      <c r="B8027" t="s">
        <v>8138</v>
      </c>
      <c r="C8027" s="4">
        <f>mock_fashion_data_uk_us[[#This Row],[Price]]/10^13</f>
        <v>607.17276010396643</v>
      </c>
      <c r="D8027" s="2">
        <v>6071727601039664</v>
      </c>
      <c r="E8027" t="s">
        <v>130</v>
      </c>
      <c r="F8027" t="s">
        <v>145</v>
      </c>
      <c r="G8027" t="s">
        <v>38</v>
      </c>
      <c r="H8027">
        <v>3.6922894021635936E+16</v>
      </c>
      <c r="I8027">
        <v>472</v>
      </c>
      <c r="J8027" s="4">
        <f>mock_fashion_data_uk_us[[#This Row],[Adapted Price]]*mock_fashion_data_uk_us[[#This Row],[Review Count]]</f>
        <v>286585.54276907217</v>
      </c>
      <c r="K8027" t="s">
        <v>24</v>
      </c>
      <c r="L8027" t="s">
        <v>25</v>
      </c>
      <c r="M8027" t="s">
        <v>72</v>
      </c>
      <c r="N8027" t="s">
        <v>53</v>
      </c>
      <c r="O8027" t="s">
        <v>140</v>
      </c>
      <c r="P8027">
        <v>50</v>
      </c>
      <c r="Q8027" t="s">
        <v>103</v>
      </c>
      <c r="R8027" t="s">
        <v>132</v>
      </c>
      <c r="S8027" t="s">
        <v>104</v>
      </c>
      <c r="T8027" t="s">
        <v>32</v>
      </c>
      <c r="U8027" t="s">
        <v>75</v>
      </c>
      <c r="V8027" t="s">
        <v>33</v>
      </c>
      <c r="W8027" t="s">
        <v>59</v>
      </c>
    </row>
    <row r="8028" spans="1:23" x14ac:dyDescent="0.35">
      <c r="A8028">
        <v>8527</v>
      </c>
      <c r="B8028" t="s">
        <v>8139</v>
      </c>
      <c r="C8028" s="4">
        <f>mock_fashion_data_uk_us[[#This Row],[Price]]/10^13</f>
        <v>217.91094191860111</v>
      </c>
      <c r="D8028" s="2">
        <v>2179109419186011</v>
      </c>
      <c r="E8028" t="s">
        <v>118</v>
      </c>
      <c r="F8028" t="s">
        <v>116</v>
      </c>
      <c r="G8028" t="s">
        <v>70</v>
      </c>
      <c r="H8028">
        <v>443546012696005</v>
      </c>
      <c r="I8028">
        <v>370</v>
      </c>
      <c r="J8028" s="4">
        <f>mock_fashion_data_uk_us[[#This Row],[Adapted Price]]*mock_fashion_data_uk_us[[#This Row],[Review Count]]</f>
        <v>80627.048509882414</v>
      </c>
      <c r="K8028" t="s">
        <v>112</v>
      </c>
      <c r="L8028" t="s">
        <v>51</v>
      </c>
      <c r="M8028" t="s">
        <v>72</v>
      </c>
      <c r="N8028" t="s">
        <v>27</v>
      </c>
      <c r="O8028" t="s">
        <v>85</v>
      </c>
      <c r="P8028">
        <v>38</v>
      </c>
      <c r="Q8028" t="s">
        <v>103</v>
      </c>
      <c r="R8028" t="s">
        <v>132</v>
      </c>
      <c r="S8028" t="s">
        <v>74</v>
      </c>
      <c r="T8028" t="s">
        <v>32</v>
      </c>
      <c r="U8028" t="s">
        <v>33</v>
      </c>
      <c r="V8028" t="s">
        <v>59</v>
      </c>
      <c r="W8028" t="s">
        <v>33</v>
      </c>
    </row>
    <row r="8029" spans="1:23" x14ac:dyDescent="0.35">
      <c r="A8029">
        <v>8530</v>
      </c>
      <c r="B8029" t="s">
        <v>8140</v>
      </c>
      <c r="C8029" s="4">
        <f>mock_fashion_data_uk_us[[#This Row],[Price]]/10^13</f>
        <v>525.14534406881683</v>
      </c>
      <c r="D8029" s="2">
        <v>5251453440688168</v>
      </c>
      <c r="E8029" t="s">
        <v>88</v>
      </c>
      <c r="F8029" t="s">
        <v>145</v>
      </c>
      <c r="G8029" t="s">
        <v>70</v>
      </c>
      <c r="H8029">
        <v>1.0854715645405196E+16</v>
      </c>
      <c r="I8029">
        <v>75</v>
      </c>
      <c r="J8029" s="4">
        <f>mock_fashion_data_uk_us[[#This Row],[Adapted Price]]*mock_fashion_data_uk_us[[#This Row],[Review Count]]</f>
        <v>39385.900805161262</v>
      </c>
      <c r="K8029" t="s">
        <v>120</v>
      </c>
      <c r="L8029" t="s">
        <v>84</v>
      </c>
      <c r="M8029" t="s">
        <v>52</v>
      </c>
      <c r="N8029" t="s">
        <v>53</v>
      </c>
      <c r="O8029" t="s">
        <v>140</v>
      </c>
      <c r="P8029">
        <v>18</v>
      </c>
      <c r="Q8029" t="s">
        <v>99</v>
      </c>
      <c r="R8029" t="s">
        <v>132</v>
      </c>
      <c r="S8029" t="s">
        <v>57</v>
      </c>
      <c r="T8029" t="s">
        <v>80</v>
      </c>
      <c r="U8029" t="s">
        <v>75</v>
      </c>
      <c r="V8029" t="s">
        <v>47</v>
      </c>
      <c r="W8029" t="s">
        <v>34</v>
      </c>
    </row>
    <row r="8030" spans="1:23" x14ac:dyDescent="0.35">
      <c r="A8030">
        <v>8531</v>
      </c>
      <c r="B8030" t="s">
        <v>8141</v>
      </c>
      <c r="C8030" s="4">
        <f>mock_fashion_data_uk_us[[#This Row],[Price]]/10^13</f>
        <v>795.02468282843745</v>
      </c>
      <c r="D8030" s="2">
        <v>7950246828284375</v>
      </c>
      <c r="E8030" t="s">
        <v>36</v>
      </c>
      <c r="F8030" t="s">
        <v>22</v>
      </c>
      <c r="G8030" t="s">
        <v>38</v>
      </c>
      <c r="H8030">
        <v>2302216790461601</v>
      </c>
      <c r="I8030">
        <v>421</v>
      </c>
      <c r="J8030" s="4">
        <f>mock_fashion_data_uk_us[[#This Row],[Adapted Price]]*mock_fashion_data_uk_us[[#This Row],[Review Count]]</f>
        <v>334705.39147077216</v>
      </c>
      <c r="K8030" t="s">
        <v>24</v>
      </c>
      <c r="L8030" t="s">
        <v>25</v>
      </c>
      <c r="M8030" t="s">
        <v>64</v>
      </c>
      <c r="N8030" t="s">
        <v>53</v>
      </c>
      <c r="O8030" t="s">
        <v>127</v>
      </c>
      <c r="P8030">
        <v>31</v>
      </c>
      <c r="Q8030" t="s">
        <v>78</v>
      </c>
      <c r="R8030" t="s">
        <v>91</v>
      </c>
      <c r="S8030" t="s">
        <v>95</v>
      </c>
      <c r="T8030" t="s">
        <v>105</v>
      </c>
      <c r="U8030" t="s">
        <v>46</v>
      </c>
      <c r="V8030" t="s">
        <v>34</v>
      </c>
      <c r="W8030" t="s">
        <v>47</v>
      </c>
    </row>
    <row r="8031" spans="1:23" x14ac:dyDescent="0.35">
      <c r="A8031">
        <v>8532</v>
      </c>
      <c r="B8031" t="s">
        <v>8142</v>
      </c>
      <c r="C8031" s="4">
        <f>mock_fashion_data_uk_us[[#This Row],[Price]]/10^13</f>
        <v>86.743342941288802</v>
      </c>
      <c r="D8031" s="2">
        <v>867433429412888</v>
      </c>
      <c r="E8031" t="s">
        <v>130</v>
      </c>
      <c r="F8031" t="s">
        <v>69</v>
      </c>
      <c r="G8031" t="s">
        <v>23</v>
      </c>
      <c r="H8031">
        <v>3.6082810082925384E+16</v>
      </c>
      <c r="I8031">
        <v>410</v>
      </c>
      <c r="J8031" s="4">
        <f>mock_fashion_data_uk_us[[#This Row],[Adapted Price]]*mock_fashion_data_uk_us[[#This Row],[Review Count]]</f>
        <v>35564.77060592841</v>
      </c>
      <c r="K8031" t="s">
        <v>97</v>
      </c>
      <c r="L8031" t="s">
        <v>51</v>
      </c>
      <c r="M8031" t="s">
        <v>26</v>
      </c>
      <c r="N8031" t="s">
        <v>27</v>
      </c>
      <c r="O8031" t="s">
        <v>66</v>
      </c>
      <c r="P8031">
        <v>34</v>
      </c>
      <c r="Q8031" t="s">
        <v>29</v>
      </c>
      <c r="R8031" t="s">
        <v>30</v>
      </c>
      <c r="S8031" t="s">
        <v>44</v>
      </c>
      <c r="T8031" t="s">
        <v>32</v>
      </c>
      <c r="U8031" t="s">
        <v>46</v>
      </c>
      <c r="V8031" t="s">
        <v>46</v>
      </c>
      <c r="W8031" t="s">
        <v>33</v>
      </c>
    </row>
    <row r="8032" spans="1:23" x14ac:dyDescent="0.35">
      <c r="A8032">
        <v>8534</v>
      </c>
      <c r="B8032" t="s">
        <v>8143</v>
      </c>
      <c r="C8032" s="4">
        <f>mock_fashion_data_uk_us[[#This Row],[Price]]/10^13</f>
        <v>982.23674902553034</v>
      </c>
      <c r="D8032" s="2">
        <v>9822367490255304</v>
      </c>
      <c r="E8032" t="s">
        <v>61</v>
      </c>
      <c r="F8032" t="s">
        <v>116</v>
      </c>
      <c r="G8032" t="s">
        <v>82</v>
      </c>
      <c r="H8032">
        <v>3.5407706716359504E+16</v>
      </c>
      <c r="I8032">
        <v>24</v>
      </c>
      <c r="J8032" s="4">
        <f>mock_fashion_data_uk_us[[#This Row],[Adapted Price]]*mock_fashion_data_uk_us[[#This Row],[Review Count]]</f>
        <v>23573.68197661273</v>
      </c>
      <c r="K8032" t="s">
        <v>102</v>
      </c>
      <c r="L8032" t="s">
        <v>84</v>
      </c>
      <c r="M8032" t="s">
        <v>26</v>
      </c>
      <c r="N8032" t="s">
        <v>27</v>
      </c>
      <c r="O8032" t="s">
        <v>85</v>
      </c>
      <c r="P8032">
        <v>47</v>
      </c>
      <c r="Q8032" t="s">
        <v>90</v>
      </c>
      <c r="R8032" t="s">
        <v>91</v>
      </c>
      <c r="S8032" t="s">
        <v>57</v>
      </c>
      <c r="T8032" t="s">
        <v>105</v>
      </c>
      <c r="U8032" t="s">
        <v>75</v>
      </c>
      <c r="V8032" t="s">
        <v>75</v>
      </c>
      <c r="W8032" t="s">
        <v>75</v>
      </c>
    </row>
    <row r="8033" spans="1:23" x14ac:dyDescent="0.35">
      <c r="A8033">
        <v>8535</v>
      </c>
      <c r="B8033" t="s">
        <v>8144</v>
      </c>
      <c r="C8033" s="4">
        <f>mock_fashion_data_uk_us[[#This Row],[Price]]/10^13</f>
        <v>850.72717414166675</v>
      </c>
      <c r="D8033" s="2">
        <v>8507271741416668</v>
      </c>
      <c r="E8033" t="s">
        <v>61</v>
      </c>
      <c r="F8033" t="s">
        <v>22</v>
      </c>
      <c r="G8033" t="s">
        <v>70</v>
      </c>
      <c r="H8033">
        <v>2.4795618557463476E+16</v>
      </c>
      <c r="I8033">
        <v>76</v>
      </c>
      <c r="J8033" s="4">
        <f>mock_fashion_data_uk_us[[#This Row],[Adapted Price]]*mock_fashion_data_uk_us[[#This Row],[Review Count]]</f>
        <v>64655.265234766674</v>
      </c>
      <c r="K8033" t="s">
        <v>120</v>
      </c>
      <c r="L8033" t="s">
        <v>84</v>
      </c>
      <c r="M8033" t="s">
        <v>52</v>
      </c>
      <c r="N8033" t="s">
        <v>40</v>
      </c>
      <c r="O8033" t="s">
        <v>85</v>
      </c>
      <c r="P8033">
        <v>30</v>
      </c>
      <c r="Q8033" t="s">
        <v>103</v>
      </c>
      <c r="R8033" t="s">
        <v>86</v>
      </c>
      <c r="S8033" t="s">
        <v>95</v>
      </c>
      <c r="T8033" t="s">
        <v>58</v>
      </c>
      <c r="U8033" t="s">
        <v>46</v>
      </c>
      <c r="V8033" t="s">
        <v>75</v>
      </c>
      <c r="W8033" t="s">
        <v>33</v>
      </c>
    </row>
    <row r="8034" spans="1:23" x14ac:dyDescent="0.35">
      <c r="A8034">
        <v>8536</v>
      </c>
      <c r="B8034" t="s">
        <v>8145</v>
      </c>
      <c r="C8034" s="4">
        <f>mock_fashion_data_uk_us[[#This Row],[Price]]/10^13</f>
        <v>599.02131487091049</v>
      </c>
      <c r="D8034" s="2">
        <v>5990213148709105</v>
      </c>
      <c r="E8034" t="s">
        <v>130</v>
      </c>
      <c r="F8034" t="s">
        <v>37</v>
      </c>
      <c r="G8034" t="s">
        <v>82</v>
      </c>
      <c r="H8034">
        <v>3816340828699454</v>
      </c>
      <c r="I8034">
        <v>311</v>
      </c>
      <c r="J8034" s="4">
        <f>mock_fashion_data_uk_us[[#This Row],[Adapted Price]]*mock_fashion_data_uk_us[[#This Row],[Review Count]]</f>
        <v>186295.62892485317</v>
      </c>
      <c r="K8034" t="s">
        <v>94</v>
      </c>
      <c r="L8034" t="s">
        <v>84</v>
      </c>
      <c r="M8034" t="s">
        <v>72</v>
      </c>
      <c r="N8034" t="s">
        <v>40</v>
      </c>
      <c r="O8034" t="s">
        <v>41</v>
      </c>
      <c r="P8034">
        <v>27</v>
      </c>
      <c r="Q8034" t="s">
        <v>78</v>
      </c>
      <c r="R8034" t="s">
        <v>134</v>
      </c>
      <c r="S8034" t="s">
        <v>74</v>
      </c>
      <c r="T8034" t="s">
        <v>58</v>
      </c>
      <c r="U8034" t="s">
        <v>47</v>
      </c>
      <c r="V8034" t="s">
        <v>59</v>
      </c>
      <c r="W8034" t="s">
        <v>75</v>
      </c>
    </row>
    <row r="8035" spans="1:23" x14ac:dyDescent="0.35">
      <c r="A8035">
        <v>8537</v>
      </c>
      <c r="B8035" t="s">
        <v>8146</v>
      </c>
      <c r="C8035" s="4">
        <f>mock_fashion_data_uk_us[[#This Row],[Price]]/10^13</f>
        <v>717.64452836432747</v>
      </c>
      <c r="D8035" s="2">
        <v>7176445283643275</v>
      </c>
      <c r="E8035" t="s">
        <v>49</v>
      </c>
      <c r="F8035" t="s">
        <v>125</v>
      </c>
      <c r="G8035" t="s">
        <v>82</v>
      </c>
      <c r="H8035">
        <v>3596708009420024</v>
      </c>
      <c r="I8035">
        <v>300</v>
      </c>
      <c r="J8035" s="4">
        <f>mock_fashion_data_uk_us[[#This Row],[Adapted Price]]*mock_fashion_data_uk_us[[#This Row],[Review Count]]</f>
        <v>215293.35850929824</v>
      </c>
      <c r="K8035" t="s">
        <v>83</v>
      </c>
      <c r="L8035" t="s">
        <v>25</v>
      </c>
      <c r="M8035" t="s">
        <v>72</v>
      </c>
      <c r="N8035" t="s">
        <v>53</v>
      </c>
      <c r="O8035" t="s">
        <v>98</v>
      </c>
      <c r="P8035">
        <v>43</v>
      </c>
      <c r="Q8035" t="s">
        <v>103</v>
      </c>
      <c r="R8035" t="s">
        <v>123</v>
      </c>
      <c r="S8035" t="s">
        <v>57</v>
      </c>
      <c r="T8035" t="s">
        <v>58</v>
      </c>
      <c r="U8035" t="s">
        <v>75</v>
      </c>
      <c r="V8035" t="s">
        <v>75</v>
      </c>
      <c r="W8035" t="s">
        <v>75</v>
      </c>
    </row>
    <row r="8036" spans="1:23" x14ac:dyDescent="0.35">
      <c r="A8036">
        <v>8538</v>
      </c>
      <c r="B8036" t="s">
        <v>8147</v>
      </c>
      <c r="C8036" s="4">
        <f>mock_fashion_data_uk_us[[#This Row],[Price]]/10^13</f>
        <v>569.26032269301038</v>
      </c>
      <c r="D8036" s="2">
        <v>5692603226930104</v>
      </c>
      <c r="E8036" t="s">
        <v>68</v>
      </c>
      <c r="F8036" t="s">
        <v>69</v>
      </c>
      <c r="G8036" t="s">
        <v>50</v>
      </c>
      <c r="H8036">
        <v>2224140156603628</v>
      </c>
      <c r="I8036">
        <v>343</v>
      </c>
      <c r="J8036" s="4">
        <f>mock_fashion_data_uk_us[[#This Row],[Adapted Price]]*mock_fashion_data_uk_us[[#This Row],[Review Count]]</f>
        <v>195256.29068370257</v>
      </c>
      <c r="K8036" t="s">
        <v>71</v>
      </c>
      <c r="L8036" t="s">
        <v>51</v>
      </c>
      <c r="M8036" t="s">
        <v>64</v>
      </c>
      <c r="N8036" t="s">
        <v>65</v>
      </c>
      <c r="O8036" t="s">
        <v>41</v>
      </c>
      <c r="P8036">
        <v>38</v>
      </c>
      <c r="Q8036" t="s">
        <v>103</v>
      </c>
      <c r="R8036" t="s">
        <v>30</v>
      </c>
      <c r="S8036" t="s">
        <v>74</v>
      </c>
      <c r="T8036" t="s">
        <v>58</v>
      </c>
      <c r="U8036" t="s">
        <v>46</v>
      </c>
      <c r="V8036" t="s">
        <v>75</v>
      </c>
      <c r="W8036" t="s">
        <v>33</v>
      </c>
    </row>
    <row r="8037" spans="1:23" x14ac:dyDescent="0.35">
      <c r="A8037">
        <v>8539</v>
      </c>
      <c r="B8037" t="s">
        <v>8148</v>
      </c>
      <c r="C8037" s="4">
        <f>mock_fashion_data_uk_us[[#This Row],[Price]]/10^13</f>
        <v>823.45381359810256</v>
      </c>
      <c r="D8037" s="2">
        <v>8234538135981026</v>
      </c>
      <c r="E8037" t="s">
        <v>61</v>
      </c>
      <c r="F8037" t="s">
        <v>116</v>
      </c>
      <c r="G8037" t="s">
        <v>101</v>
      </c>
      <c r="H8037">
        <v>1.2071824868771026E+16</v>
      </c>
      <c r="I8037">
        <v>113</v>
      </c>
      <c r="J8037" s="4">
        <f>mock_fashion_data_uk_us[[#This Row],[Adapted Price]]*mock_fashion_data_uk_us[[#This Row],[Review Count]]</f>
        <v>93050.280936585594</v>
      </c>
      <c r="K8037" t="s">
        <v>24</v>
      </c>
      <c r="L8037" t="s">
        <v>51</v>
      </c>
      <c r="M8037" t="s">
        <v>64</v>
      </c>
      <c r="N8037" t="s">
        <v>27</v>
      </c>
      <c r="O8037" t="s">
        <v>140</v>
      </c>
      <c r="P8037">
        <v>24</v>
      </c>
      <c r="Q8037" t="s">
        <v>103</v>
      </c>
      <c r="R8037" t="s">
        <v>43</v>
      </c>
      <c r="S8037" t="s">
        <v>104</v>
      </c>
      <c r="T8037" t="s">
        <v>58</v>
      </c>
      <c r="U8037" t="s">
        <v>47</v>
      </c>
      <c r="V8037" t="s">
        <v>33</v>
      </c>
      <c r="W8037" t="s">
        <v>75</v>
      </c>
    </row>
    <row r="8038" spans="1:23" x14ac:dyDescent="0.35">
      <c r="A8038">
        <v>8540</v>
      </c>
      <c r="B8038" t="s">
        <v>8149</v>
      </c>
      <c r="C8038" s="4">
        <f>mock_fashion_data_uk_us[[#This Row],[Price]]/10^13</f>
        <v>392.52797313435519</v>
      </c>
      <c r="D8038" s="2">
        <v>3925279731343552</v>
      </c>
      <c r="E8038" t="s">
        <v>130</v>
      </c>
      <c r="F8038" t="s">
        <v>37</v>
      </c>
      <c r="G8038" t="s">
        <v>38</v>
      </c>
      <c r="H8038">
        <v>1.7658993351988022E+16</v>
      </c>
      <c r="I8038">
        <v>393</v>
      </c>
      <c r="J8038" s="4">
        <f>mock_fashion_data_uk_us[[#This Row],[Adapted Price]]*mock_fashion_data_uk_us[[#This Row],[Review Count]]</f>
        <v>154263.49344180158</v>
      </c>
      <c r="K8038" t="s">
        <v>94</v>
      </c>
      <c r="L8038" t="s">
        <v>25</v>
      </c>
      <c r="M8038" t="s">
        <v>26</v>
      </c>
      <c r="N8038" t="s">
        <v>53</v>
      </c>
      <c r="O8038" t="s">
        <v>77</v>
      </c>
      <c r="P8038">
        <v>30</v>
      </c>
      <c r="Q8038" t="s">
        <v>103</v>
      </c>
      <c r="R8038" t="s">
        <v>86</v>
      </c>
      <c r="S8038" t="s">
        <v>31</v>
      </c>
      <c r="T8038" t="s">
        <v>32</v>
      </c>
      <c r="U8038" t="s">
        <v>47</v>
      </c>
      <c r="V8038" t="s">
        <v>33</v>
      </c>
      <c r="W8038" t="s">
        <v>33</v>
      </c>
    </row>
    <row r="8039" spans="1:23" x14ac:dyDescent="0.35">
      <c r="A8039">
        <v>8541</v>
      </c>
      <c r="B8039" t="s">
        <v>8150</v>
      </c>
      <c r="C8039" s="4">
        <f>mock_fashion_data_uk_us[[#This Row],[Price]]/10^13</f>
        <v>838.69577129880815</v>
      </c>
      <c r="D8039" s="2">
        <v>8386957712988082</v>
      </c>
      <c r="E8039" t="s">
        <v>61</v>
      </c>
      <c r="F8039" t="s">
        <v>69</v>
      </c>
      <c r="G8039" t="s">
        <v>50</v>
      </c>
      <c r="H8039">
        <v>3826904451740096</v>
      </c>
      <c r="I8039">
        <v>258</v>
      </c>
      <c r="J8039" s="4">
        <f>mock_fashion_data_uk_us[[#This Row],[Adapted Price]]*mock_fashion_data_uk_us[[#This Row],[Review Count]]</f>
        <v>216383.5089950925</v>
      </c>
      <c r="K8039" t="s">
        <v>63</v>
      </c>
      <c r="L8039" t="s">
        <v>51</v>
      </c>
      <c r="M8039" t="s">
        <v>72</v>
      </c>
      <c r="N8039" t="s">
        <v>53</v>
      </c>
      <c r="O8039" t="s">
        <v>127</v>
      </c>
      <c r="P8039">
        <v>24</v>
      </c>
      <c r="Q8039" t="s">
        <v>42</v>
      </c>
      <c r="R8039" t="s">
        <v>73</v>
      </c>
      <c r="S8039" t="s">
        <v>104</v>
      </c>
      <c r="T8039" t="s">
        <v>105</v>
      </c>
      <c r="U8039" t="s">
        <v>75</v>
      </c>
      <c r="V8039" t="s">
        <v>34</v>
      </c>
      <c r="W8039" t="s">
        <v>75</v>
      </c>
    </row>
    <row r="8040" spans="1:23" x14ac:dyDescent="0.35">
      <c r="A8040">
        <v>8542</v>
      </c>
      <c r="B8040" t="s">
        <v>8151</v>
      </c>
      <c r="C8040" s="4">
        <f>mock_fashion_data_uk_us[[#This Row],[Price]]/10^13</f>
        <v>1910.4382213540057</v>
      </c>
      <c r="D8040" s="2">
        <v>1.9104382213540056E+16</v>
      </c>
      <c r="E8040" t="s">
        <v>118</v>
      </c>
      <c r="F8040" t="s">
        <v>22</v>
      </c>
      <c r="G8040" t="s">
        <v>70</v>
      </c>
      <c r="H8040">
        <v>2484325003376632</v>
      </c>
      <c r="I8040">
        <v>353</v>
      </c>
      <c r="J8040" s="4">
        <f>mock_fashion_data_uk_us[[#This Row],[Adapted Price]]*mock_fashion_data_uk_us[[#This Row],[Review Count]]</f>
        <v>674384.69213796395</v>
      </c>
      <c r="K8040" t="s">
        <v>120</v>
      </c>
      <c r="L8040" t="s">
        <v>51</v>
      </c>
      <c r="M8040" t="s">
        <v>64</v>
      </c>
      <c r="N8040" t="s">
        <v>53</v>
      </c>
      <c r="O8040" t="s">
        <v>98</v>
      </c>
      <c r="P8040">
        <v>29</v>
      </c>
      <c r="Q8040" t="s">
        <v>103</v>
      </c>
      <c r="R8040" t="s">
        <v>43</v>
      </c>
      <c r="S8040" t="s">
        <v>104</v>
      </c>
      <c r="T8040" t="s">
        <v>32</v>
      </c>
      <c r="U8040" t="s">
        <v>46</v>
      </c>
      <c r="V8040" t="s">
        <v>59</v>
      </c>
      <c r="W8040" t="s">
        <v>75</v>
      </c>
    </row>
    <row r="8041" spans="1:23" x14ac:dyDescent="0.35">
      <c r="A8041">
        <v>8543</v>
      </c>
      <c r="B8041" t="s">
        <v>8152</v>
      </c>
      <c r="C8041" s="4">
        <f>mock_fashion_data_uk_us[[#This Row],[Price]]/10^13</f>
        <v>846.74542744954044</v>
      </c>
      <c r="D8041" s="2">
        <v>8467454274495405</v>
      </c>
      <c r="E8041" t="s">
        <v>21</v>
      </c>
      <c r="F8041" t="s">
        <v>119</v>
      </c>
      <c r="G8041" t="s">
        <v>101</v>
      </c>
      <c r="H8041">
        <v>2.6011586793678864E+16</v>
      </c>
      <c r="I8041">
        <v>101</v>
      </c>
      <c r="J8041" s="4">
        <f>mock_fashion_data_uk_us[[#This Row],[Adapted Price]]*mock_fashion_data_uk_us[[#This Row],[Review Count]]</f>
        <v>85521.288172403583</v>
      </c>
      <c r="K8041" t="s">
        <v>94</v>
      </c>
      <c r="L8041" t="s">
        <v>51</v>
      </c>
      <c r="M8041" t="s">
        <v>64</v>
      </c>
      <c r="N8041" t="s">
        <v>65</v>
      </c>
      <c r="O8041" t="s">
        <v>77</v>
      </c>
      <c r="P8041">
        <v>31</v>
      </c>
      <c r="Q8041" t="s">
        <v>78</v>
      </c>
      <c r="R8041" t="s">
        <v>30</v>
      </c>
      <c r="S8041" t="s">
        <v>44</v>
      </c>
      <c r="T8041" t="s">
        <v>80</v>
      </c>
      <c r="U8041" t="s">
        <v>33</v>
      </c>
      <c r="V8041" t="s">
        <v>34</v>
      </c>
      <c r="W8041" t="s">
        <v>59</v>
      </c>
    </row>
    <row r="8042" spans="1:23" x14ac:dyDescent="0.35">
      <c r="A8042">
        <v>8544</v>
      </c>
      <c r="B8042" t="s">
        <v>8153</v>
      </c>
      <c r="C8042" s="4">
        <f>mock_fashion_data_uk_us[[#This Row],[Price]]/10^13</f>
        <v>54.682849086132599</v>
      </c>
      <c r="D8042" s="2">
        <v>546828490861326</v>
      </c>
      <c r="E8042" t="s">
        <v>68</v>
      </c>
      <c r="F8042" t="s">
        <v>111</v>
      </c>
      <c r="G8042" t="s">
        <v>89</v>
      </c>
      <c r="H8042">
        <v>3321033336859271</v>
      </c>
      <c r="I8042">
        <v>385</v>
      </c>
      <c r="J8042" s="4">
        <f>mock_fashion_data_uk_us[[#This Row],[Adapted Price]]*mock_fashion_data_uk_us[[#This Row],[Review Count]]</f>
        <v>21052.896898161052</v>
      </c>
      <c r="K8042" t="s">
        <v>71</v>
      </c>
      <c r="L8042" t="s">
        <v>25</v>
      </c>
      <c r="M8042" t="s">
        <v>52</v>
      </c>
      <c r="N8042" t="s">
        <v>40</v>
      </c>
      <c r="O8042" t="s">
        <v>113</v>
      </c>
      <c r="P8042">
        <v>59</v>
      </c>
      <c r="Q8042" t="s">
        <v>114</v>
      </c>
      <c r="R8042" t="s">
        <v>30</v>
      </c>
      <c r="S8042" t="s">
        <v>95</v>
      </c>
      <c r="T8042" t="s">
        <v>32</v>
      </c>
      <c r="U8042" t="s">
        <v>75</v>
      </c>
      <c r="V8042" t="s">
        <v>34</v>
      </c>
      <c r="W8042" t="s">
        <v>59</v>
      </c>
    </row>
    <row r="8043" spans="1:23" x14ac:dyDescent="0.35">
      <c r="A8043">
        <v>8545</v>
      </c>
      <c r="B8043" t="s">
        <v>8154</v>
      </c>
      <c r="C8043" s="4">
        <f>mock_fashion_data_uk_us[[#This Row],[Price]]/10^13</f>
        <v>949.00382425730561</v>
      </c>
      <c r="D8043" s="2">
        <v>9490038242573056</v>
      </c>
      <c r="E8043" t="s">
        <v>21</v>
      </c>
      <c r="F8043" t="s">
        <v>116</v>
      </c>
      <c r="G8043" t="s">
        <v>50</v>
      </c>
      <c r="H8043">
        <v>3.6087946893196544E+16</v>
      </c>
      <c r="I8043">
        <v>434</v>
      </c>
      <c r="J8043" s="4">
        <f>mock_fashion_data_uk_us[[#This Row],[Adapted Price]]*mock_fashion_data_uk_us[[#This Row],[Review Count]]</f>
        <v>411867.65972767066</v>
      </c>
      <c r="K8043" t="s">
        <v>63</v>
      </c>
      <c r="L8043" t="s">
        <v>51</v>
      </c>
      <c r="M8043" t="s">
        <v>26</v>
      </c>
      <c r="N8043" t="s">
        <v>40</v>
      </c>
      <c r="O8043" t="s">
        <v>54</v>
      </c>
      <c r="P8043">
        <v>26</v>
      </c>
      <c r="Q8043" t="s">
        <v>114</v>
      </c>
      <c r="R8043" t="s">
        <v>86</v>
      </c>
      <c r="S8043" t="s">
        <v>57</v>
      </c>
      <c r="T8043" t="s">
        <v>105</v>
      </c>
      <c r="U8043" t="s">
        <v>75</v>
      </c>
      <c r="V8043" t="s">
        <v>46</v>
      </c>
      <c r="W8043" t="s">
        <v>34</v>
      </c>
    </row>
    <row r="8044" spans="1:23" x14ac:dyDescent="0.35">
      <c r="A8044">
        <v>8546</v>
      </c>
      <c r="B8044" t="s">
        <v>8155</v>
      </c>
      <c r="C8044" s="4">
        <f>mock_fashion_data_uk_us[[#This Row],[Price]]/10^13</f>
        <v>594.51040587420243</v>
      </c>
      <c r="D8044" s="2">
        <v>5945104058742024</v>
      </c>
      <c r="E8044" t="s">
        <v>88</v>
      </c>
      <c r="F8044" t="s">
        <v>62</v>
      </c>
      <c r="G8044" t="s">
        <v>50</v>
      </c>
      <c r="H8044">
        <v>2768589347306386</v>
      </c>
      <c r="I8044">
        <v>298</v>
      </c>
      <c r="J8044" s="4">
        <f>mock_fashion_data_uk_us[[#This Row],[Adapted Price]]*mock_fashion_data_uk_us[[#This Row],[Review Count]]</f>
        <v>177164.10095051234</v>
      </c>
      <c r="K8044" t="s">
        <v>102</v>
      </c>
      <c r="L8044" t="s">
        <v>25</v>
      </c>
      <c r="M8044" t="s">
        <v>72</v>
      </c>
      <c r="N8044" t="s">
        <v>65</v>
      </c>
      <c r="O8044" t="s">
        <v>54</v>
      </c>
      <c r="P8044">
        <v>59</v>
      </c>
      <c r="Q8044" t="s">
        <v>172</v>
      </c>
      <c r="R8044" t="s">
        <v>73</v>
      </c>
      <c r="S8044" t="s">
        <v>95</v>
      </c>
      <c r="T8044" t="s">
        <v>32</v>
      </c>
      <c r="U8044" t="s">
        <v>33</v>
      </c>
      <c r="V8044" t="s">
        <v>75</v>
      </c>
      <c r="W8044" t="s">
        <v>47</v>
      </c>
    </row>
    <row r="8045" spans="1:23" x14ac:dyDescent="0.35">
      <c r="A8045">
        <v>8547</v>
      </c>
      <c r="B8045" t="s">
        <v>8156</v>
      </c>
      <c r="C8045" s="4">
        <f>mock_fashion_data_uk_us[[#This Row],[Price]]/10^13</f>
        <v>1071.7629552129399</v>
      </c>
      <c r="D8045" s="2">
        <v>1.07176295521294E+16</v>
      </c>
      <c r="E8045" t="s">
        <v>49</v>
      </c>
      <c r="F8045" t="s">
        <v>116</v>
      </c>
      <c r="G8045" t="s">
        <v>38</v>
      </c>
      <c r="H8045">
        <v>4394929267122907</v>
      </c>
      <c r="I8045">
        <v>258</v>
      </c>
      <c r="J8045" s="4">
        <f>mock_fashion_data_uk_us[[#This Row],[Adapted Price]]*mock_fashion_data_uk_us[[#This Row],[Review Count]]</f>
        <v>276514.84244493849</v>
      </c>
      <c r="K8045" t="s">
        <v>71</v>
      </c>
      <c r="L8045" t="s">
        <v>25</v>
      </c>
      <c r="M8045" t="s">
        <v>64</v>
      </c>
      <c r="N8045" t="s">
        <v>65</v>
      </c>
      <c r="O8045" t="s">
        <v>41</v>
      </c>
      <c r="P8045">
        <v>35</v>
      </c>
      <c r="Q8045" t="s">
        <v>78</v>
      </c>
      <c r="R8045" t="s">
        <v>30</v>
      </c>
      <c r="S8045" t="s">
        <v>74</v>
      </c>
      <c r="T8045" t="s">
        <v>80</v>
      </c>
      <c r="U8045" t="s">
        <v>46</v>
      </c>
      <c r="V8045" t="s">
        <v>46</v>
      </c>
      <c r="W8045" t="s">
        <v>59</v>
      </c>
    </row>
    <row r="8046" spans="1:23" x14ac:dyDescent="0.35">
      <c r="A8046">
        <v>8548</v>
      </c>
      <c r="B8046" t="s">
        <v>8157</v>
      </c>
      <c r="C8046" s="4">
        <f>mock_fashion_data_uk_us[[#This Row],[Price]]/10^13</f>
        <v>791.23853521131355</v>
      </c>
      <c r="D8046" s="2">
        <v>7912385352113135</v>
      </c>
      <c r="E8046" t="s">
        <v>21</v>
      </c>
      <c r="F8046" t="s">
        <v>111</v>
      </c>
      <c r="G8046" t="s">
        <v>70</v>
      </c>
      <c r="H8046">
        <v>3641713515094246</v>
      </c>
      <c r="I8046">
        <v>146</v>
      </c>
      <c r="J8046" s="4">
        <f>mock_fashion_data_uk_us[[#This Row],[Adapted Price]]*mock_fashion_data_uk_us[[#This Row],[Review Count]]</f>
        <v>115520.82614085177</v>
      </c>
      <c r="K8046" t="s">
        <v>102</v>
      </c>
      <c r="L8046" t="s">
        <v>84</v>
      </c>
      <c r="M8046" t="s">
        <v>26</v>
      </c>
      <c r="N8046" t="s">
        <v>53</v>
      </c>
      <c r="O8046" t="s">
        <v>127</v>
      </c>
      <c r="P8046">
        <v>58</v>
      </c>
      <c r="Q8046" t="s">
        <v>29</v>
      </c>
      <c r="R8046" t="s">
        <v>43</v>
      </c>
      <c r="S8046" t="s">
        <v>44</v>
      </c>
      <c r="T8046" t="s">
        <v>58</v>
      </c>
      <c r="U8046" t="s">
        <v>47</v>
      </c>
      <c r="V8046" t="s">
        <v>59</v>
      </c>
      <c r="W8046" t="s">
        <v>47</v>
      </c>
    </row>
    <row r="8047" spans="1:23" x14ac:dyDescent="0.35">
      <c r="A8047">
        <v>8549</v>
      </c>
      <c r="B8047" t="s">
        <v>8158</v>
      </c>
      <c r="C8047" s="4">
        <f>mock_fashion_data_uk_us[[#This Row],[Price]]/10^13</f>
        <v>660.39637800799972</v>
      </c>
      <c r="D8047" s="2">
        <v>6603963780079997</v>
      </c>
      <c r="E8047" t="s">
        <v>36</v>
      </c>
      <c r="F8047" t="s">
        <v>108</v>
      </c>
      <c r="G8047" t="s">
        <v>23</v>
      </c>
      <c r="H8047">
        <v>2121716020462711</v>
      </c>
      <c r="I8047">
        <v>23</v>
      </c>
      <c r="J8047" s="4">
        <f>mock_fashion_data_uk_us[[#This Row],[Adapted Price]]*mock_fashion_data_uk_us[[#This Row],[Review Count]]</f>
        <v>15189.116694183993</v>
      </c>
      <c r="K8047" t="s">
        <v>63</v>
      </c>
      <c r="L8047" t="s">
        <v>51</v>
      </c>
      <c r="M8047" t="s">
        <v>72</v>
      </c>
      <c r="N8047" t="s">
        <v>40</v>
      </c>
      <c r="O8047" t="s">
        <v>54</v>
      </c>
      <c r="P8047">
        <v>57</v>
      </c>
      <c r="Q8047" t="s">
        <v>122</v>
      </c>
      <c r="R8047" t="s">
        <v>134</v>
      </c>
      <c r="S8047" t="s">
        <v>95</v>
      </c>
      <c r="T8047" t="s">
        <v>58</v>
      </c>
      <c r="U8047" t="s">
        <v>59</v>
      </c>
      <c r="V8047" t="s">
        <v>47</v>
      </c>
      <c r="W8047" t="s">
        <v>34</v>
      </c>
    </row>
    <row r="8048" spans="1:23" x14ac:dyDescent="0.35">
      <c r="A8048">
        <v>8550</v>
      </c>
      <c r="B8048" t="s">
        <v>8159</v>
      </c>
      <c r="C8048" s="4">
        <f>mock_fashion_data_uk_us[[#This Row],[Price]]/10^13</f>
        <v>649.29283119695822</v>
      </c>
      <c r="D8048" s="2">
        <v>6492928311969582</v>
      </c>
      <c r="E8048" t="s">
        <v>49</v>
      </c>
      <c r="F8048" t="s">
        <v>22</v>
      </c>
      <c r="G8048" t="s">
        <v>101</v>
      </c>
      <c r="H8048">
        <v>1.1532298016942488E+16</v>
      </c>
      <c r="I8048">
        <v>302</v>
      </c>
      <c r="J8048" s="4">
        <f>mock_fashion_data_uk_us[[#This Row],[Adapted Price]]*mock_fashion_data_uk_us[[#This Row],[Review Count]]</f>
        <v>196086.43502148139</v>
      </c>
      <c r="K8048" t="s">
        <v>102</v>
      </c>
      <c r="L8048" t="s">
        <v>25</v>
      </c>
      <c r="M8048" t="s">
        <v>72</v>
      </c>
      <c r="N8048" t="s">
        <v>27</v>
      </c>
      <c r="O8048" t="s">
        <v>113</v>
      </c>
      <c r="P8048">
        <v>28</v>
      </c>
      <c r="Q8048" t="s">
        <v>122</v>
      </c>
      <c r="R8048" t="s">
        <v>79</v>
      </c>
      <c r="S8048" t="s">
        <v>95</v>
      </c>
      <c r="T8048" t="s">
        <v>80</v>
      </c>
      <c r="U8048" t="s">
        <v>46</v>
      </c>
      <c r="V8048" t="s">
        <v>33</v>
      </c>
      <c r="W8048" t="s">
        <v>46</v>
      </c>
    </row>
    <row r="8049" spans="1:23" x14ac:dyDescent="0.35">
      <c r="A8049">
        <v>8551</v>
      </c>
      <c r="B8049" t="s">
        <v>8160</v>
      </c>
      <c r="C8049" s="4">
        <f>mock_fashion_data_uk_us[[#This Row],[Price]]/10^13</f>
        <v>655.29034616489719</v>
      </c>
      <c r="D8049" s="2">
        <v>6552903461648972</v>
      </c>
      <c r="E8049" t="s">
        <v>130</v>
      </c>
      <c r="F8049" t="s">
        <v>116</v>
      </c>
      <c r="G8049" t="s">
        <v>50</v>
      </c>
      <c r="H8049">
        <v>3.765874183704592E+16</v>
      </c>
      <c r="I8049">
        <v>196</v>
      </c>
      <c r="J8049" s="4">
        <f>mock_fashion_data_uk_us[[#This Row],[Adapted Price]]*mock_fashion_data_uk_us[[#This Row],[Review Count]]</f>
        <v>128436.90784831985</v>
      </c>
      <c r="K8049" t="s">
        <v>94</v>
      </c>
      <c r="L8049" t="s">
        <v>84</v>
      </c>
      <c r="M8049" t="s">
        <v>52</v>
      </c>
      <c r="N8049" t="s">
        <v>53</v>
      </c>
      <c r="O8049" t="s">
        <v>98</v>
      </c>
      <c r="P8049">
        <v>52</v>
      </c>
      <c r="Q8049" t="s">
        <v>55</v>
      </c>
      <c r="R8049" t="s">
        <v>43</v>
      </c>
      <c r="S8049" t="s">
        <v>104</v>
      </c>
      <c r="T8049" t="s">
        <v>45</v>
      </c>
      <c r="U8049" t="s">
        <v>59</v>
      </c>
      <c r="V8049" t="s">
        <v>33</v>
      </c>
      <c r="W8049" t="s">
        <v>34</v>
      </c>
    </row>
    <row r="8050" spans="1:23" x14ac:dyDescent="0.35">
      <c r="A8050">
        <v>8553</v>
      </c>
      <c r="B8050" t="s">
        <v>8161</v>
      </c>
      <c r="C8050" s="4">
        <f>mock_fashion_data_uk_us[[#This Row],[Price]]/10^13</f>
        <v>795.49997041609572</v>
      </c>
      <c r="D8050" s="2">
        <v>7954999704160957</v>
      </c>
      <c r="E8050" t="s">
        <v>118</v>
      </c>
      <c r="F8050" t="s">
        <v>119</v>
      </c>
      <c r="G8050" t="s">
        <v>101</v>
      </c>
      <c r="H8050">
        <v>3459371773503532</v>
      </c>
      <c r="I8050">
        <v>177</v>
      </c>
      <c r="J8050" s="4">
        <f>mock_fashion_data_uk_us[[#This Row],[Adapted Price]]*mock_fashion_data_uk_us[[#This Row],[Review Count]]</f>
        <v>140803.49476364895</v>
      </c>
      <c r="K8050" t="s">
        <v>71</v>
      </c>
      <c r="L8050" t="s">
        <v>84</v>
      </c>
      <c r="M8050" t="s">
        <v>72</v>
      </c>
      <c r="N8050" t="s">
        <v>40</v>
      </c>
      <c r="O8050" t="s">
        <v>85</v>
      </c>
      <c r="P8050">
        <v>53</v>
      </c>
      <c r="Q8050" t="s">
        <v>103</v>
      </c>
      <c r="R8050" t="s">
        <v>123</v>
      </c>
      <c r="S8050" t="s">
        <v>57</v>
      </c>
      <c r="T8050" t="s">
        <v>58</v>
      </c>
      <c r="U8050" t="s">
        <v>59</v>
      </c>
      <c r="V8050" t="s">
        <v>46</v>
      </c>
      <c r="W8050" t="s">
        <v>47</v>
      </c>
    </row>
    <row r="8051" spans="1:23" x14ac:dyDescent="0.35">
      <c r="A8051">
        <v>8554</v>
      </c>
      <c r="B8051" t="s">
        <v>8162</v>
      </c>
      <c r="C8051" s="4">
        <f>mock_fashion_data_uk_us[[#This Row],[Price]]/10^13</f>
        <v>902.12552629863637</v>
      </c>
      <c r="D8051" s="2">
        <v>9021255262986364</v>
      </c>
      <c r="E8051" t="s">
        <v>49</v>
      </c>
      <c r="F8051" t="s">
        <v>125</v>
      </c>
      <c r="G8051" t="s">
        <v>50</v>
      </c>
      <c r="H8051">
        <v>4.1590627551579064E+16</v>
      </c>
      <c r="I8051">
        <v>227</v>
      </c>
      <c r="J8051" s="4">
        <f>mock_fashion_data_uk_us[[#This Row],[Adapted Price]]*mock_fashion_data_uk_us[[#This Row],[Review Count]]</f>
        <v>204782.49446979046</v>
      </c>
      <c r="K8051" t="s">
        <v>63</v>
      </c>
      <c r="L8051" t="s">
        <v>51</v>
      </c>
      <c r="M8051" t="s">
        <v>26</v>
      </c>
      <c r="N8051" t="s">
        <v>53</v>
      </c>
      <c r="O8051" t="s">
        <v>127</v>
      </c>
      <c r="P8051">
        <v>62</v>
      </c>
      <c r="Q8051" t="s">
        <v>172</v>
      </c>
      <c r="R8051" t="s">
        <v>56</v>
      </c>
      <c r="S8051" t="s">
        <v>31</v>
      </c>
      <c r="T8051" t="s">
        <v>105</v>
      </c>
      <c r="U8051" t="s">
        <v>47</v>
      </c>
      <c r="V8051" t="s">
        <v>34</v>
      </c>
      <c r="W8051" t="s">
        <v>34</v>
      </c>
    </row>
    <row r="8052" spans="1:23" x14ac:dyDescent="0.35">
      <c r="A8052">
        <v>8555</v>
      </c>
      <c r="B8052" t="s">
        <v>8163</v>
      </c>
      <c r="C8052" s="4">
        <f>mock_fashion_data_uk_us[[#This Row],[Price]]/10^13</f>
        <v>848.61215803862274</v>
      </c>
      <c r="D8052" s="2">
        <v>8486121580386227</v>
      </c>
      <c r="E8052" t="s">
        <v>21</v>
      </c>
      <c r="F8052" t="s">
        <v>37</v>
      </c>
      <c r="G8052" t="s">
        <v>101</v>
      </c>
      <c r="H8052">
        <v>4.8230984640110696E+16</v>
      </c>
      <c r="I8052">
        <v>474</v>
      </c>
      <c r="J8052" s="4">
        <f>mock_fashion_data_uk_us[[#This Row],[Adapted Price]]*mock_fashion_data_uk_us[[#This Row],[Review Count]]</f>
        <v>402242.16291030718</v>
      </c>
      <c r="K8052" t="s">
        <v>94</v>
      </c>
      <c r="L8052" t="s">
        <v>84</v>
      </c>
      <c r="M8052" t="s">
        <v>64</v>
      </c>
      <c r="N8052" t="s">
        <v>27</v>
      </c>
      <c r="O8052" t="s">
        <v>66</v>
      </c>
      <c r="P8052">
        <v>47</v>
      </c>
      <c r="Q8052" t="s">
        <v>114</v>
      </c>
      <c r="R8052" t="s">
        <v>86</v>
      </c>
      <c r="S8052" t="s">
        <v>104</v>
      </c>
      <c r="T8052" t="s">
        <v>45</v>
      </c>
      <c r="U8052" t="s">
        <v>33</v>
      </c>
      <c r="V8052" t="s">
        <v>33</v>
      </c>
      <c r="W8052" t="s">
        <v>46</v>
      </c>
    </row>
    <row r="8053" spans="1:23" x14ac:dyDescent="0.35">
      <c r="A8053">
        <v>8556</v>
      </c>
      <c r="B8053" t="s">
        <v>8164</v>
      </c>
      <c r="C8053" s="4">
        <f>mock_fashion_data_uk_us[[#This Row],[Price]]/10^13</f>
        <v>892.25452288518977</v>
      </c>
      <c r="D8053" s="2">
        <v>8922545228851898</v>
      </c>
      <c r="E8053" t="s">
        <v>21</v>
      </c>
      <c r="F8053" t="s">
        <v>119</v>
      </c>
      <c r="G8053" t="s">
        <v>23</v>
      </c>
      <c r="H8053">
        <v>2.7499918252714816E+16</v>
      </c>
      <c r="I8053">
        <v>282</v>
      </c>
      <c r="J8053" s="4">
        <f>mock_fashion_data_uk_us[[#This Row],[Adapted Price]]*mock_fashion_data_uk_us[[#This Row],[Review Count]]</f>
        <v>251615.77545362353</v>
      </c>
      <c r="K8053" t="s">
        <v>24</v>
      </c>
      <c r="L8053" t="s">
        <v>25</v>
      </c>
      <c r="M8053" t="s">
        <v>26</v>
      </c>
      <c r="N8053" t="s">
        <v>65</v>
      </c>
      <c r="O8053" t="s">
        <v>98</v>
      </c>
      <c r="P8053">
        <v>50</v>
      </c>
      <c r="Q8053" t="s">
        <v>103</v>
      </c>
      <c r="R8053" t="s">
        <v>123</v>
      </c>
      <c r="S8053" t="s">
        <v>57</v>
      </c>
      <c r="T8053" t="s">
        <v>32</v>
      </c>
      <c r="U8053" t="s">
        <v>75</v>
      </c>
      <c r="V8053" t="s">
        <v>47</v>
      </c>
      <c r="W8053" t="s">
        <v>47</v>
      </c>
    </row>
    <row r="8054" spans="1:23" x14ac:dyDescent="0.35">
      <c r="A8054">
        <v>8557</v>
      </c>
      <c r="B8054" t="s">
        <v>8165</v>
      </c>
      <c r="C8054" s="4">
        <f>mock_fashion_data_uk_us[[#This Row],[Price]]/10^13</f>
        <v>1017.7176128304292</v>
      </c>
      <c r="D8054" s="2">
        <v>1.0177176128304292E+16</v>
      </c>
      <c r="E8054" t="s">
        <v>36</v>
      </c>
      <c r="F8054" t="s">
        <v>111</v>
      </c>
      <c r="G8054" t="s">
        <v>89</v>
      </c>
      <c r="H8054">
        <v>4429988052186124</v>
      </c>
      <c r="I8054">
        <v>158</v>
      </c>
      <c r="J8054" s="4">
        <f>mock_fashion_data_uk_us[[#This Row],[Adapted Price]]*mock_fashion_data_uk_us[[#This Row],[Review Count]]</f>
        <v>160799.3828272078</v>
      </c>
      <c r="K8054" t="s">
        <v>71</v>
      </c>
      <c r="L8054" t="s">
        <v>84</v>
      </c>
      <c r="M8054" t="s">
        <v>52</v>
      </c>
      <c r="N8054" t="s">
        <v>27</v>
      </c>
      <c r="O8054" t="s">
        <v>113</v>
      </c>
      <c r="P8054">
        <v>44</v>
      </c>
      <c r="Q8054" t="s">
        <v>78</v>
      </c>
      <c r="R8054" t="s">
        <v>43</v>
      </c>
      <c r="S8054" t="s">
        <v>104</v>
      </c>
      <c r="T8054" t="s">
        <v>32</v>
      </c>
      <c r="U8054" t="s">
        <v>46</v>
      </c>
      <c r="V8054" t="s">
        <v>75</v>
      </c>
      <c r="W8054" t="s">
        <v>34</v>
      </c>
    </row>
    <row r="8055" spans="1:23" x14ac:dyDescent="0.35">
      <c r="A8055">
        <v>8558</v>
      </c>
      <c r="B8055" t="s">
        <v>8166</v>
      </c>
      <c r="C8055" s="4">
        <f>mock_fashion_data_uk_us[[#This Row],[Price]]/10^13</f>
        <v>61.900301007892502</v>
      </c>
      <c r="D8055" s="2">
        <v>619003010078925</v>
      </c>
      <c r="E8055" t="s">
        <v>130</v>
      </c>
      <c r="F8055" t="s">
        <v>62</v>
      </c>
      <c r="G8055" t="s">
        <v>70</v>
      </c>
      <c r="H8055">
        <v>4233684299536734</v>
      </c>
      <c r="I8055">
        <v>488</v>
      </c>
      <c r="J8055" s="4">
        <f>mock_fashion_data_uk_us[[#This Row],[Adapted Price]]*mock_fashion_data_uk_us[[#This Row],[Review Count]]</f>
        <v>30207.346891851539</v>
      </c>
      <c r="K8055" t="s">
        <v>83</v>
      </c>
      <c r="L8055" t="s">
        <v>51</v>
      </c>
      <c r="M8055" t="s">
        <v>26</v>
      </c>
      <c r="N8055" t="s">
        <v>65</v>
      </c>
      <c r="O8055" t="s">
        <v>54</v>
      </c>
      <c r="P8055">
        <v>62</v>
      </c>
      <c r="Q8055" t="s">
        <v>55</v>
      </c>
      <c r="R8055" t="s">
        <v>132</v>
      </c>
      <c r="S8055" t="s">
        <v>57</v>
      </c>
      <c r="T8055" t="s">
        <v>45</v>
      </c>
      <c r="U8055" t="s">
        <v>46</v>
      </c>
      <c r="V8055" t="s">
        <v>47</v>
      </c>
      <c r="W8055" t="s">
        <v>75</v>
      </c>
    </row>
    <row r="8056" spans="1:23" x14ac:dyDescent="0.35">
      <c r="A8056">
        <v>8560</v>
      </c>
      <c r="B8056" t="s">
        <v>8167</v>
      </c>
      <c r="C8056" s="4">
        <f>mock_fashion_data_uk_us[[#This Row],[Price]]/10^13</f>
        <v>568.26081349911249</v>
      </c>
      <c r="D8056" s="2">
        <v>5682608134991125</v>
      </c>
      <c r="E8056" t="s">
        <v>49</v>
      </c>
      <c r="F8056" t="s">
        <v>145</v>
      </c>
      <c r="G8056" t="s">
        <v>70</v>
      </c>
      <c r="H8056">
        <v>350430928590617</v>
      </c>
      <c r="I8056">
        <v>330</v>
      </c>
      <c r="J8056" s="4">
        <f>mock_fashion_data_uk_us[[#This Row],[Adapted Price]]*mock_fashion_data_uk_us[[#This Row],[Review Count]]</f>
        <v>187526.06845470713</v>
      </c>
      <c r="K8056" t="s">
        <v>24</v>
      </c>
      <c r="L8056" t="s">
        <v>25</v>
      </c>
      <c r="M8056" t="s">
        <v>26</v>
      </c>
      <c r="N8056" t="s">
        <v>65</v>
      </c>
      <c r="O8056" t="s">
        <v>113</v>
      </c>
      <c r="P8056">
        <v>46</v>
      </c>
      <c r="Q8056" t="s">
        <v>55</v>
      </c>
      <c r="R8056" t="s">
        <v>73</v>
      </c>
      <c r="S8056" t="s">
        <v>44</v>
      </c>
      <c r="T8056" t="s">
        <v>32</v>
      </c>
      <c r="U8056" t="s">
        <v>75</v>
      </c>
      <c r="V8056" t="s">
        <v>75</v>
      </c>
      <c r="W8056" t="s">
        <v>59</v>
      </c>
    </row>
    <row r="8057" spans="1:23" x14ac:dyDescent="0.35">
      <c r="A8057">
        <v>8561</v>
      </c>
      <c r="B8057" t="s">
        <v>8168</v>
      </c>
      <c r="C8057" s="4">
        <f>mock_fashion_data_uk_us[[#This Row],[Price]]/10^13</f>
        <v>678.45126135676753</v>
      </c>
      <c r="D8057" s="2">
        <v>6784512613567675</v>
      </c>
      <c r="E8057" t="s">
        <v>49</v>
      </c>
      <c r="F8057" t="s">
        <v>111</v>
      </c>
      <c r="G8057" t="s">
        <v>50</v>
      </c>
      <c r="H8057">
        <v>4178377226816819</v>
      </c>
      <c r="I8057">
        <v>19</v>
      </c>
      <c r="J8057" s="4">
        <f>mock_fashion_data_uk_us[[#This Row],[Adapted Price]]*mock_fashion_data_uk_us[[#This Row],[Review Count]]</f>
        <v>12890.573965778583</v>
      </c>
      <c r="K8057" t="s">
        <v>24</v>
      </c>
      <c r="L8057" t="s">
        <v>84</v>
      </c>
      <c r="M8057" t="s">
        <v>26</v>
      </c>
      <c r="N8057" t="s">
        <v>65</v>
      </c>
      <c r="O8057" t="s">
        <v>85</v>
      </c>
      <c r="P8057">
        <v>29</v>
      </c>
      <c r="Q8057" t="s">
        <v>55</v>
      </c>
      <c r="R8057" t="s">
        <v>73</v>
      </c>
      <c r="S8057" t="s">
        <v>104</v>
      </c>
      <c r="T8057" t="s">
        <v>45</v>
      </c>
      <c r="U8057" t="s">
        <v>33</v>
      </c>
      <c r="V8057" t="s">
        <v>47</v>
      </c>
      <c r="W8057" t="s">
        <v>34</v>
      </c>
    </row>
    <row r="8058" spans="1:23" x14ac:dyDescent="0.35">
      <c r="A8058">
        <v>8562</v>
      </c>
      <c r="B8058" t="s">
        <v>8169</v>
      </c>
      <c r="C8058" s="4">
        <f>mock_fashion_data_uk_us[[#This Row],[Price]]/10^13</f>
        <v>650.67197523367952</v>
      </c>
      <c r="D8058" s="2">
        <v>6506719752336795</v>
      </c>
      <c r="E8058" t="s">
        <v>68</v>
      </c>
      <c r="F8058" t="s">
        <v>111</v>
      </c>
      <c r="G8058" t="s">
        <v>38</v>
      </c>
      <c r="H8058">
        <v>14885974790063</v>
      </c>
      <c r="I8058">
        <v>281</v>
      </c>
      <c r="J8058" s="4">
        <f>mock_fashion_data_uk_us[[#This Row],[Adapted Price]]*mock_fashion_data_uk_us[[#This Row],[Review Count]]</f>
        <v>182838.82504066394</v>
      </c>
      <c r="K8058" t="s">
        <v>102</v>
      </c>
      <c r="L8058" t="s">
        <v>84</v>
      </c>
      <c r="M8058" t="s">
        <v>26</v>
      </c>
      <c r="N8058" t="s">
        <v>40</v>
      </c>
      <c r="O8058" t="s">
        <v>140</v>
      </c>
      <c r="P8058">
        <v>45</v>
      </c>
      <c r="Q8058" t="s">
        <v>122</v>
      </c>
      <c r="R8058" t="s">
        <v>123</v>
      </c>
      <c r="S8058" t="s">
        <v>31</v>
      </c>
      <c r="T8058" t="s">
        <v>58</v>
      </c>
      <c r="U8058" t="s">
        <v>59</v>
      </c>
      <c r="V8058" t="s">
        <v>46</v>
      </c>
      <c r="W8058" t="s">
        <v>75</v>
      </c>
    </row>
    <row r="8059" spans="1:23" x14ac:dyDescent="0.35">
      <c r="A8059">
        <v>8564</v>
      </c>
      <c r="B8059" t="s">
        <v>8170</v>
      </c>
      <c r="C8059" s="4">
        <f>mock_fashion_data_uk_us[[#This Row],[Price]]/10^13</f>
        <v>537.73246312789229</v>
      </c>
      <c r="D8059" s="2">
        <v>5377324631278923</v>
      </c>
      <c r="E8059" t="s">
        <v>88</v>
      </c>
      <c r="F8059" t="s">
        <v>145</v>
      </c>
      <c r="G8059" t="s">
        <v>101</v>
      </c>
      <c r="H8059">
        <v>4953936073327384</v>
      </c>
      <c r="I8059">
        <v>480</v>
      </c>
      <c r="J8059" s="4">
        <f>mock_fashion_data_uk_us[[#This Row],[Adapted Price]]*mock_fashion_data_uk_us[[#This Row],[Review Count]]</f>
        <v>258111.58230138829</v>
      </c>
      <c r="K8059" t="s">
        <v>63</v>
      </c>
      <c r="L8059" t="s">
        <v>51</v>
      </c>
      <c r="M8059" t="s">
        <v>26</v>
      </c>
      <c r="N8059" t="s">
        <v>65</v>
      </c>
      <c r="O8059" t="s">
        <v>77</v>
      </c>
      <c r="P8059">
        <v>57</v>
      </c>
      <c r="Q8059" t="s">
        <v>78</v>
      </c>
      <c r="R8059" t="s">
        <v>30</v>
      </c>
      <c r="S8059" t="s">
        <v>95</v>
      </c>
      <c r="T8059" t="s">
        <v>105</v>
      </c>
      <c r="U8059" t="s">
        <v>46</v>
      </c>
      <c r="V8059" t="s">
        <v>47</v>
      </c>
      <c r="W8059" t="s">
        <v>46</v>
      </c>
    </row>
    <row r="8060" spans="1:23" x14ac:dyDescent="0.35">
      <c r="A8060">
        <v>8565</v>
      </c>
      <c r="B8060" t="s">
        <v>8171</v>
      </c>
      <c r="C8060" s="4">
        <f>mock_fashion_data_uk_us[[#This Row],[Price]]/10^13</f>
        <v>4387.6988493467297</v>
      </c>
      <c r="D8060" s="2">
        <v>4.3876988493467296E+16</v>
      </c>
      <c r="E8060" t="s">
        <v>36</v>
      </c>
      <c r="F8060" t="s">
        <v>22</v>
      </c>
      <c r="G8060" t="s">
        <v>23</v>
      </c>
      <c r="H8060">
        <v>4197496107590203</v>
      </c>
      <c r="I8060">
        <v>395</v>
      </c>
      <c r="J8060" s="4">
        <f>mock_fashion_data_uk_us[[#This Row],[Adapted Price]]*mock_fashion_data_uk_us[[#This Row],[Review Count]]</f>
        <v>1733141.0454919583</v>
      </c>
      <c r="K8060" t="s">
        <v>120</v>
      </c>
      <c r="L8060" t="s">
        <v>25</v>
      </c>
      <c r="M8060" t="s">
        <v>52</v>
      </c>
      <c r="N8060" t="s">
        <v>65</v>
      </c>
      <c r="O8060" t="s">
        <v>85</v>
      </c>
      <c r="P8060">
        <v>18</v>
      </c>
      <c r="Q8060" t="s">
        <v>103</v>
      </c>
      <c r="R8060" t="s">
        <v>86</v>
      </c>
      <c r="S8060" t="s">
        <v>31</v>
      </c>
      <c r="T8060" t="s">
        <v>45</v>
      </c>
      <c r="U8060" t="s">
        <v>47</v>
      </c>
      <c r="V8060" t="s">
        <v>47</v>
      </c>
      <c r="W8060" t="s">
        <v>34</v>
      </c>
    </row>
    <row r="8061" spans="1:23" x14ac:dyDescent="0.35">
      <c r="A8061">
        <v>8566</v>
      </c>
      <c r="B8061" t="s">
        <v>8172</v>
      </c>
      <c r="C8061" s="4">
        <f>mock_fashion_data_uk_us[[#This Row],[Price]]/10^13</f>
        <v>95.380280315527202</v>
      </c>
      <c r="D8061" s="2">
        <v>953802803155272</v>
      </c>
      <c r="E8061" t="s">
        <v>88</v>
      </c>
      <c r="F8061" t="s">
        <v>145</v>
      </c>
      <c r="G8061" t="s">
        <v>38</v>
      </c>
      <c r="H8061">
        <v>478201120159062</v>
      </c>
      <c r="I8061">
        <v>137</v>
      </c>
      <c r="J8061" s="4">
        <f>mock_fashion_data_uk_us[[#This Row],[Adapted Price]]*mock_fashion_data_uk_us[[#This Row],[Review Count]]</f>
        <v>13067.098403227226</v>
      </c>
      <c r="K8061" t="s">
        <v>63</v>
      </c>
      <c r="L8061" t="s">
        <v>84</v>
      </c>
      <c r="M8061" t="s">
        <v>64</v>
      </c>
      <c r="N8061" t="s">
        <v>53</v>
      </c>
      <c r="O8061" t="s">
        <v>54</v>
      </c>
      <c r="P8061">
        <v>56</v>
      </c>
      <c r="Q8061" t="s">
        <v>99</v>
      </c>
      <c r="R8061" t="s">
        <v>56</v>
      </c>
      <c r="S8061" t="s">
        <v>95</v>
      </c>
      <c r="T8061" t="s">
        <v>45</v>
      </c>
      <c r="U8061" t="s">
        <v>59</v>
      </c>
      <c r="V8061" t="s">
        <v>33</v>
      </c>
      <c r="W8061" t="s">
        <v>59</v>
      </c>
    </row>
    <row r="8062" spans="1:23" x14ac:dyDescent="0.35">
      <c r="A8062">
        <v>8567</v>
      </c>
      <c r="B8062" t="s">
        <v>8173</v>
      </c>
      <c r="C8062" s="4">
        <f>mock_fashion_data_uk_us[[#This Row],[Price]]/10^13</f>
        <v>3392.9590569847087</v>
      </c>
      <c r="D8062" s="2">
        <v>3.3929590569847088E+16</v>
      </c>
      <c r="E8062" t="s">
        <v>21</v>
      </c>
      <c r="F8062" t="s">
        <v>119</v>
      </c>
      <c r="G8062" t="s">
        <v>70</v>
      </c>
      <c r="H8062">
        <v>2.0284582093879092E+16</v>
      </c>
      <c r="I8062">
        <v>332</v>
      </c>
      <c r="J8062" s="4">
        <f>mock_fashion_data_uk_us[[#This Row],[Adapted Price]]*mock_fashion_data_uk_us[[#This Row],[Review Count]]</f>
        <v>1126462.4069189234</v>
      </c>
      <c r="K8062" t="s">
        <v>39</v>
      </c>
      <c r="L8062" t="s">
        <v>51</v>
      </c>
      <c r="M8062" t="s">
        <v>64</v>
      </c>
      <c r="N8062" t="s">
        <v>53</v>
      </c>
      <c r="O8062" t="s">
        <v>113</v>
      </c>
      <c r="P8062">
        <v>25</v>
      </c>
      <c r="Q8062" t="s">
        <v>103</v>
      </c>
      <c r="R8062" t="s">
        <v>123</v>
      </c>
      <c r="S8062" t="s">
        <v>31</v>
      </c>
      <c r="T8062" t="s">
        <v>45</v>
      </c>
      <c r="U8062" t="s">
        <v>75</v>
      </c>
      <c r="V8062" t="s">
        <v>47</v>
      </c>
      <c r="W8062" t="s">
        <v>75</v>
      </c>
    </row>
    <row r="8063" spans="1:23" x14ac:dyDescent="0.35">
      <c r="A8063">
        <v>8569</v>
      </c>
      <c r="B8063" t="s">
        <v>8174</v>
      </c>
      <c r="C8063" s="4">
        <f>mock_fashion_data_uk_us[[#This Row],[Price]]/10^13</f>
        <v>640.73871122465096</v>
      </c>
      <c r="D8063" s="2">
        <v>6407387112246509</v>
      </c>
      <c r="E8063" t="s">
        <v>61</v>
      </c>
      <c r="F8063" t="s">
        <v>69</v>
      </c>
      <c r="G8063" t="s">
        <v>101</v>
      </c>
      <c r="H8063">
        <v>1.4549161790523076E+16</v>
      </c>
      <c r="I8063">
        <v>330</v>
      </c>
      <c r="J8063" s="4">
        <f>mock_fashion_data_uk_us[[#This Row],[Adapted Price]]*mock_fashion_data_uk_us[[#This Row],[Review Count]]</f>
        <v>211443.77470413482</v>
      </c>
      <c r="K8063" t="s">
        <v>102</v>
      </c>
      <c r="L8063" t="s">
        <v>51</v>
      </c>
      <c r="M8063" t="s">
        <v>64</v>
      </c>
      <c r="N8063" t="s">
        <v>27</v>
      </c>
      <c r="O8063" t="s">
        <v>140</v>
      </c>
      <c r="P8063">
        <v>23</v>
      </c>
      <c r="Q8063" t="s">
        <v>99</v>
      </c>
      <c r="R8063" t="s">
        <v>91</v>
      </c>
      <c r="S8063" t="s">
        <v>31</v>
      </c>
      <c r="T8063" t="s">
        <v>105</v>
      </c>
      <c r="U8063" t="s">
        <v>46</v>
      </c>
      <c r="V8063" t="s">
        <v>33</v>
      </c>
      <c r="W8063" t="s">
        <v>47</v>
      </c>
    </row>
    <row r="8064" spans="1:23" x14ac:dyDescent="0.35">
      <c r="A8064">
        <v>8570</v>
      </c>
      <c r="B8064" t="s">
        <v>8175</v>
      </c>
      <c r="C8064" s="4">
        <f>mock_fashion_data_uk_us[[#This Row],[Price]]/10^13</f>
        <v>217.9336617534006</v>
      </c>
      <c r="D8064" s="2">
        <v>2179336617534006</v>
      </c>
      <c r="E8064" t="s">
        <v>118</v>
      </c>
      <c r="F8064" t="s">
        <v>37</v>
      </c>
      <c r="G8064" t="s">
        <v>70</v>
      </c>
      <c r="H8064">
        <v>4949652580304121</v>
      </c>
      <c r="I8064">
        <v>338</v>
      </c>
      <c r="J8064" s="4">
        <f>mock_fashion_data_uk_us[[#This Row],[Adapted Price]]*mock_fashion_data_uk_us[[#This Row],[Review Count]]</f>
        <v>73661.577672649408</v>
      </c>
      <c r="K8064" t="s">
        <v>71</v>
      </c>
      <c r="L8064" t="s">
        <v>84</v>
      </c>
      <c r="M8064" t="s">
        <v>26</v>
      </c>
      <c r="N8064" t="s">
        <v>40</v>
      </c>
      <c r="O8064" t="s">
        <v>113</v>
      </c>
      <c r="P8064">
        <v>54</v>
      </c>
      <c r="Q8064" t="s">
        <v>78</v>
      </c>
      <c r="R8064" t="s">
        <v>30</v>
      </c>
      <c r="S8064" t="s">
        <v>74</v>
      </c>
      <c r="T8064" t="s">
        <v>45</v>
      </c>
      <c r="U8064" t="s">
        <v>59</v>
      </c>
      <c r="V8064" t="s">
        <v>47</v>
      </c>
      <c r="W8064" t="s">
        <v>59</v>
      </c>
    </row>
    <row r="8065" spans="1:23" x14ac:dyDescent="0.35">
      <c r="A8065">
        <v>8571</v>
      </c>
      <c r="B8065" t="s">
        <v>8176</v>
      </c>
      <c r="C8065" s="4">
        <f>mock_fashion_data_uk_us[[#This Row],[Price]]/10^13</f>
        <v>1932.6061476729492</v>
      </c>
      <c r="D8065" s="2">
        <v>1.9326061476729492E+16</v>
      </c>
      <c r="E8065" t="s">
        <v>61</v>
      </c>
      <c r="F8065" t="s">
        <v>22</v>
      </c>
      <c r="G8065" t="s">
        <v>50</v>
      </c>
      <c r="H8065">
        <v>2778398350963264</v>
      </c>
      <c r="I8065">
        <v>343</v>
      </c>
      <c r="J8065" s="4">
        <f>mock_fashion_data_uk_us[[#This Row],[Adapted Price]]*mock_fashion_data_uk_us[[#This Row],[Review Count]]</f>
        <v>662883.90865182155</v>
      </c>
      <c r="K8065" t="s">
        <v>112</v>
      </c>
      <c r="L8065" t="s">
        <v>51</v>
      </c>
      <c r="M8065" t="s">
        <v>64</v>
      </c>
      <c r="N8065" t="s">
        <v>65</v>
      </c>
      <c r="O8065" t="s">
        <v>113</v>
      </c>
      <c r="P8065">
        <v>32</v>
      </c>
      <c r="Q8065" t="s">
        <v>42</v>
      </c>
      <c r="R8065" t="s">
        <v>132</v>
      </c>
      <c r="S8065" t="s">
        <v>57</v>
      </c>
      <c r="T8065" t="s">
        <v>105</v>
      </c>
      <c r="U8065" t="s">
        <v>46</v>
      </c>
      <c r="V8065" t="s">
        <v>59</v>
      </c>
      <c r="W8065" t="s">
        <v>75</v>
      </c>
    </row>
    <row r="8066" spans="1:23" x14ac:dyDescent="0.35">
      <c r="A8066">
        <v>8572</v>
      </c>
      <c r="B8066" t="s">
        <v>8177</v>
      </c>
      <c r="C8066" s="4">
        <f>mock_fashion_data_uk_us[[#This Row],[Price]]/10^13</f>
        <v>5177.187528336317</v>
      </c>
      <c r="D8066" s="2">
        <v>5.1771875283363168E+16</v>
      </c>
      <c r="E8066" t="s">
        <v>88</v>
      </c>
      <c r="F8066" t="s">
        <v>111</v>
      </c>
      <c r="G8066" t="s">
        <v>50</v>
      </c>
      <c r="H8066">
        <v>2321954350816422</v>
      </c>
      <c r="I8066">
        <v>89</v>
      </c>
      <c r="J8066" s="4">
        <f>mock_fashion_data_uk_us[[#This Row],[Adapted Price]]*mock_fashion_data_uk_us[[#This Row],[Review Count]]</f>
        <v>460769.69002193218</v>
      </c>
      <c r="K8066" t="s">
        <v>71</v>
      </c>
      <c r="L8066" t="s">
        <v>51</v>
      </c>
      <c r="M8066" t="s">
        <v>26</v>
      </c>
      <c r="N8066" t="s">
        <v>65</v>
      </c>
      <c r="O8066" t="s">
        <v>85</v>
      </c>
      <c r="P8066">
        <v>18</v>
      </c>
      <c r="Q8066" t="s">
        <v>99</v>
      </c>
      <c r="R8066" t="s">
        <v>79</v>
      </c>
      <c r="S8066" t="s">
        <v>31</v>
      </c>
      <c r="T8066" t="s">
        <v>105</v>
      </c>
      <c r="U8066" t="s">
        <v>59</v>
      </c>
      <c r="V8066" t="s">
        <v>59</v>
      </c>
      <c r="W8066" t="s">
        <v>46</v>
      </c>
    </row>
    <row r="8067" spans="1:23" x14ac:dyDescent="0.35">
      <c r="A8067">
        <v>8573</v>
      </c>
      <c r="B8067" t="s">
        <v>8178</v>
      </c>
      <c r="C8067" s="4">
        <f>mock_fashion_data_uk_us[[#This Row],[Price]]/10^13</f>
        <v>5845.6867755076028</v>
      </c>
      <c r="D8067" s="2">
        <v>5.8456867755076024E+16</v>
      </c>
      <c r="E8067" t="s">
        <v>88</v>
      </c>
      <c r="F8067" t="s">
        <v>108</v>
      </c>
      <c r="G8067" t="s">
        <v>89</v>
      </c>
      <c r="H8067">
        <v>4447476218078222</v>
      </c>
      <c r="I8067">
        <v>103</v>
      </c>
      <c r="J8067" s="4">
        <f>mock_fashion_data_uk_us[[#This Row],[Adapted Price]]*mock_fashion_data_uk_us[[#This Row],[Review Count]]</f>
        <v>602105.73787728313</v>
      </c>
      <c r="K8067" t="s">
        <v>97</v>
      </c>
      <c r="L8067" t="s">
        <v>25</v>
      </c>
      <c r="M8067" t="s">
        <v>52</v>
      </c>
      <c r="N8067" t="s">
        <v>27</v>
      </c>
      <c r="O8067" t="s">
        <v>127</v>
      </c>
      <c r="P8067">
        <v>27</v>
      </c>
      <c r="Q8067" t="s">
        <v>122</v>
      </c>
      <c r="R8067" t="s">
        <v>56</v>
      </c>
      <c r="S8067" t="s">
        <v>57</v>
      </c>
      <c r="T8067" t="s">
        <v>105</v>
      </c>
      <c r="U8067" t="s">
        <v>59</v>
      </c>
      <c r="V8067" t="s">
        <v>46</v>
      </c>
      <c r="W8067" t="s">
        <v>33</v>
      </c>
    </row>
    <row r="8068" spans="1:23" x14ac:dyDescent="0.35">
      <c r="A8068">
        <v>8574</v>
      </c>
      <c r="B8068" t="s">
        <v>8179</v>
      </c>
      <c r="C8068" s="4">
        <f>mock_fashion_data_uk_us[[#This Row],[Price]]/10^13</f>
        <v>430.94616951200311</v>
      </c>
      <c r="D8068" s="2">
        <v>4309461695120031</v>
      </c>
      <c r="E8068" t="s">
        <v>68</v>
      </c>
      <c r="F8068" t="s">
        <v>62</v>
      </c>
      <c r="G8068" t="s">
        <v>38</v>
      </c>
      <c r="H8068">
        <v>2916223149620351</v>
      </c>
      <c r="I8068">
        <v>450</v>
      </c>
      <c r="J8068" s="4">
        <f>mock_fashion_data_uk_us[[#This Row],[Adapted Price]]*mock_fashion_data_uk_us[[#This Row],[Review Count]]</f>
        <v>193925.77628040139</v>
      </c>
      <c r="K8068" t="s">
        <v>24</v>
      </c>
      <c r="L8068" t="s">
        <v>25</v>
      </c>
      <c r="M8068" t="s">
        <v>72</v>
      </c>
      <c r="N8068" t="s">
        <v>65</v>
      </c>
      <c r="O8068" t="s">
        <v>41</v>
      </c>
      <c r="P8068">
        <v>51</v>
      </c>
      <c r="Q8068" t="s">
        <v>99</v>
      </c>
      <c r="R8068" t="s">
        <v>132</v>
      </c>
      <c r="S8068" t="s">
        <v>104</v>
      </c>
      <c r="T8068" t="s">
        <v>45</v>
      </c>
      <c r="U8068" t="s">
        <v>59</v>
      </c>
      <c r="V8068" t="s">
        <v>33</v>
      </c>
      <c r="W8068" t="s">
        <v>75</v>
      </c>
    </row>
    <row r="8069" spans="1:23" x14ac:dyDescent="0.35">
      <c r="A8069">
        <v>8575</v>
      </c>
      <c r="B8069" t="s">
        <v>8180</v>
      </c>
      <c r="C8069" s="4">
        <f>mock_fashion_data_uk_us[[#This Row],[Price]]/10^13</f>
        <v>2518.2386378540918</v>
      </c>
      <c r="D8069" s="2">
        <v>2.518238637854092E+16</v>
      </c>
      <c r="E8069" t="s">
        <v>36</v>
      </c>
      <c r="F8069" t="s">
        <v>145</v>
      </c>
      <c r="G8069" t="s">
        <v>70</v>
      </c>
      <c r="H8069">
        <v>3.4626455050129904E+16</v>
      </c>
      <c r="I8069">
        <v>244</v>
      </c>
      <c r="J8069" s="4">
        <f>mock_fashion_data_uk_us[[#This Row],[Adapted Price]]*mock_fashion_data_uk_us[[#This Row],[Review Count]]</f>
        <v>614450.2276363984</v>
      </c>
      <c r="K8069" t="s">
        <v>97</v>
      </c>
      <c r="L8069" t="s">
        <v>25</v>
      </c>
      <c r="M8069" t="s">
        <v>72</v>
      </c>
      <c r="N8069" t="s">
        <v>53</v>
      </c>
      <c r="O8069" t="s">
        <v>140</v>
      </c>
      <c r="P8069">
        <v>34</v>
      </c>
      <c r="Q8069" t="s">
        <v>99</v>
      </c>
      <c r="R8069" t="s">
        <v>43</v>
      </c>
      <c r="S8069" t="s">
        <v>44</v>
      </c>
      <c r="T8069" t="s">
        <v>45</v>
      </c>
      <c r="U8069" t="s">
        <v>33</v>
      </c>
      <c r="V8069" t="s">
        <v>46</v>
      </c>
      <c r="W8069" t="s">
        <v>59</v>
      </c>
    </row>
    <row r="8070" spans="1:23" x14ac:dyDescent="0.35">
      <c r="A8070">
        <v>8576</v>
      </c>
      <c r="B8070" t="s">
        <v>8181</v>
      </c>
      <c r="C8070" s="4">
        <f>mock_fashion_data_uk_us[[#This Row],[Price]]/10^13</f>
        <v>4552.5678981110641</v>
      </c>
      <c r="D8070" s="2">
        <v>4.552567898111064E+16</v>
      </c>
      <c r="E8070" t="s">
        <v>61</v>
      </c>
      <c r="F8070" t="s">
        <v>69</v>
      </c>
      <c r="G8070" t="s">
        <v>23</v>
      </c>
      <c r="H8070">
        <v>4188883468834005</v>
      </c>
      <c r="I8070">
        <v>197</v>
      </c>
      <c r="J8070" s="4">
        <f>mock_fashion_data_uk_us[[#This Row],[Adapted Price]]*mock_fashion_data_uk_us[[#This Row],[Review Count]]</f>
        <v>896855.87592787959</v>
      </c>
      <c r="K8070" t="s">
        <v>71</v>
      </c>
      <c r="L8070" t="s">
        <v>84</v>
      </c>
      <c r="M8070" t="s">
        <v>26</v>
      </c>
      <c r="N8070" t="s">
        <v>65</v>
      </c>
      <c r="O8070" t="s">
        <v>41</v>
      </c>
      <c r="P8070">
        <v>59</v>
      </c>
      <c r="Q8070" t="s">
        <v>99</v>
      </c>
      <c r="R8070" t="s">
        <v>86</v>
      </c>
      <c r="S8070" t="s">
        <v>74</v>
      </c>
      <c r="T8070" t="s">
        <v>45</v>
      </c>
      <c r="U8070" t="s">
        <v>59</v>
      </c>
      <c r="V8070" t="s">
        <v>34</v>
      </c>
      <c r="W8070" t="s">
        <v>59</v>
      </c>
    </row>
    <row r="8071" spans="1:23" x14ac:dyDescent="0.35">
      <c r="A8071">
        <v>8577</v>
      </c>
      <c r="B8071" t="s">
        <v>8182</v>
      </c>
      <c r="C8071" s="4">
        <f>mock_fashion_data_uk_us[[#This Row],[Price]]/10^13</f>
        <v>891.74584417228186</v>
      </c>
      <c r="D8071" s="2">
        <v>8917458441722819</v>
      </c>
      <c r="E8071" t="s">
        <v>68</v>
      </c>
      <c r="F8071" t="s">
        <v>62</v>
      </c>
      <c r="G8071" t="s">
        <v>82</v>
      </c>
      <c r="H8071">
        <v>1.7075551191525936E+16</v>
      </c>
      <c r="I8071">
        <v>142</v>
      </c>
      <c r="J8071" s="4">
        <f>mock_fashion_data_uk_us[[#This Row],[Adapted Price]]*mock_fashion_data_uk_us[[#This Row],[Review Count]]</f>
        <v>126627.90987246402</v>
      </c>
      <c r="K8071" t="s">
        <v>83</v>
      </c>
      <c r="L8071" t="s">
        <v>51</v>
      </c>
      <c r="M8071" t="s">
        <v>52</v>
      </c>
      <c r="N8071" t="s">
        <v>40</v>
      </c>
      <c r="O8071" t="s">
        <v>140</v>
      </c>
      <c r="P8071">
        <v>51</v>
      </c>
      <c r="Q8071" t="s">
        <v>103</v>
      </c>
      <c r="R8071" t="s">
        <v>91</v>
      </c>
      <c r="S8071" t="s">
        <v>104</v>
      </c>
      <c r="T8071" t="s">
        <v>58</v>
      </c>
      <c r="U8071" t="s">
        <v>33</v>
      </c>
      <c r="V8071" t="s">
        <v>59</v>
      </c>
      <c r="W8071" t="s">
        <v>47</v>
      </c>
    </row>
    <row r="8072" spans="1:23" x14ac:dyDescent="0.35">
      <c r="A8072">
        <v>8578</v>
      </c>
      <c r="B8072" t="s">
        <v>8183</v>
      </c>
      <c r="C8072" s="4">
        <f>mock_fashion_data_uk_us[[#This Row],[Price]]/10^13</f>
        <v>3677.7160053014018</v>
      </c>
      <c r="D8072" s="2">
        <v>3.6777160053014016E+16</v>
      </c>
      <c r="E8072" t="s">
        <v>61</v>
      </c>
      <c r="F8072" t="s">
        <v>69</v>
      </c>
      <c r="G8072" t="s">
        <v>89</v>
      </c>
      <c r="H8072">
        <v>3.4654358125413328E+16</v>
      </c>
      <c r="I8072">
        <v>212</v>
      </c>
      <c r="J8072" s="4">
        <f>mock_fashion_data_uk_us[[#This Row],[Adapted Price]]*mock_fashion_data_uk_us[[#This Row],[Review Count]]</f>
        <v>779675.79312389717</v>
      </c>
      <c r="K8072" t="s">
        <v>97</v>
      </c>
      <c r="L8072" t="s">
        <v>25</v>
      </c>
      <c r="M8072" t="s">
        <v>72</v>
      </c>
      <c r="N8072" t="s">
        <v>65</v>
      </c>
      <c r="O8072" t="s">
        <v>28</v>
      </c>
      <c r="P8072">
        <v>36</v>
      </c>
      <c r="Q8072" t="s">
        <v>90</v>
      </c>
      <c r="R8072" t="s">
        <v>56</v>
      </c>
      <c r="S8072" t="s">
        <v>44</v>
      </c>
      <c r="T8072" t="s">
        <v>45</v>
      </c>
      <c r="U8072" t="s">
        <v>75</v>
      </c>
      <c r="V8072" t="s">
        <v>34</v>
      </c>
      <c r="W8072" t="s">
        <v>59</v>
      </c>
    </row>
    <row r="8073" spans="1:23" x14ac:dyDescent="0.35">
      <c r="A8073">
        <v>8579</v>
      </c>
      <c r="B8073" t="s">
        <v>8184</v>
      </c>
      <c r="C8073" s="4">
        <f>mock_fashion_data_uk_us[[#This Row],[Price]]/10^13</f>
        <v>99.135653184253798</v>
      </c>
      <c r="D8073" s="2">
        <v>991356531842538</v>
      </c>
      <c r="E8073" t="s">
        <v>118</v>
      </c>
      <c r="F8073" t="s">
        <v>145</v>
      </c>
      <c r="G8073" t="s">
        <v>50</v>
      </c>
      <c r="H8073">
        <v>116837907953655</v>
      </c>
      <c r="I8073">
        <v>23</v>
      </c>
      <c r="J8073" s="4">
        <f>mock_fashion_data_uk_us[[#This Row],[Adapted Price]]*mock_fashion_data_uk_us[[#This Row],[Review Count]]</f>
        <v>2280.1200232378374</v>
      </c>
      <c r="K8073" t="s">
        <v>24</v>
      </c>
      <c r="L8073" t="s">
        <v>25</v>
      </c>
      <c r="M8073" t="s">
        <v>26</v>
      </c>
      <c r="N8073" t="s">
        <v>27</v>
      </c>
      <c r="O8073" t="s">
        <v>140</v>
      </c>
      <c r="P8073">
        <v>19</v>
      </c>
      <c r="Q8073" t="s">
        <v>42</v>
      </c>
      <c r="R8073" t="s">
        <v>73</v>
      </c>
      <c r="S8073" t="s">
        <v>44</v>
      </c>
      <c r="T8073" t="s">
        <v>80</v>
      </c>
      <c r="U8073" t="s">
        <v>75</v>
      </c>
      <c r="V8073" t="s">
        <v>46</v>
      </c>
      <c r="W8073" t="s">
        <v>46</v>
      </c>
    </row>
    <row r="8074" spans="1:23" x14ac:dyDescent="0.35">
      <c r="A8074">
        <v>8580</v>
      </c>
      <c r="B8074" t="s">
        <v>8185</v>
      </c>
      <c r="C8074" s="4">
        <f>mock_fashion_data_uk_us[[#This Row],[Price]]/10^13</f>
        <v>921.4450999945924</v>
      </c>
      <c r="D8074" s="2">
        <v>9214450999945924</v>
      </c>
      <c r="E8074" t="s">
        <v>49</v>
      </c>
      <c r="F8074" t="s">
        <v>69</v>
      </c>
      <c r="G8074" t="s">
        <v>38</v>
      </c>
      <c r="H8074">
        <v>3.0578935215889668E+16</v>
      </c>
      <c r="I8074">
        <v>268</v>
      </c>
      <c r="J8074" s="4">
        <f>mock_fashion_data_uk_us[[#This Row],[Adapted Price]]*mock_fashion_data_uk_us[[#This Row],[Review Count]]</f>
        <v>246947.28679855078</v>
      </c>
      <c r="K8074" t="s">
        <v>97</v>
      </c>
      <c r="L8074" t="s">
        <v>84</v>
      </c>
      <c r="M8074" t="s">
        <v>52</v>
      </c>
      <c r="N8074" t="s">
        <v>40</v>
      </c>
      <c r="O8074" t="s">
        <v>85</v>
      </c>
      <c r="P8074">
        <v>19</v>
      </c>
      <c r="Q8074" t="s">
        <v>114</v>
      </c>
      <c r="R8074" t="s">
        <v>132</v>
      </c>
      <c r="S8074" t="s">
        <v>104</v>
      </c>
      <c r="T8074" t="s">
        <v>58</v>
      </c>
      <c r="U8074" t="s">
        <v>33</v>
      </c>
      <c r="V8074" t="s">
        <v>34</v>
      </c>
      <c r="W8074" t="s">
        <v>47</v>
      </c>
    </row>
    <row r="8075" spans="1:23" x14ac:dyDescent="0.35">
      <c r="A8075">
        <v>8581</v>
      </c>
      <c r="B8075" t="s">
        <v>8186</v>
      </c>
      <c r="C8075" s="4">
        <f>mock_fashion_data_uk_us[[#This Row],[Price]]/10^13</f>
        <v>553.88235149081083</v>
      </c>
      <c r="D8075" s="2">
        <v>5538823514908108</v>
      </c>
      <c r="E8075" t="s">
        <v>130</v>
      </c>
      <c r="F8075" t="s">
        <v>116</v>
      </c>
      <c r="G8075" t="s">
        <v>23</v>
      </c>
      <c r="H8075">
        <v>2961913284550105</v>
      </c>
      <c r="I8075">
        <v>302</v>
      </c>
      <c r="J8075" s="4">
        <f>mock_fashion_data_uk_us[[#This Row],[Adapted Price]]*mock_fashion_data_uk_us[[#This Row],[Review Count]]</f>
        <v>167272.47015022486</v>
      </c>
      <c r="K8075" t="s">
        <v>120</v>
      </c>
      <c r="L8075" t="s">
        <v>25</v>
      </c>
      <c r="M8075" t="s">
        <v>26</v>
      </c>
      <c r="N8075" t="s">
        <v>65</v>
      </c>
      <c r="O8075" t="s">
        <v>28</v>
      </c>
      <c r="P8075">
        <v>19</v>
      </c>
      <c r="Q8075" t="s">
        <v>29</v>
      </c>
      <c r="R8075" t="s">
        <v>86</v>
      </c>
      <c r="S8075" t="s">
        <v>31</v>
      </c>
      <c r="T8075" t="s">
        <v>32</v>
      </c>
      <c r="U8075" t="s">
        <v>75</v>
      </c>
      <c r="V8075" t="s">
        <v>46</v>
      </c>
      <c r="W8075" t="s">
        <v>33</v>
      </c>
    </row>
    <row r="8076" spans="1:23" x14ac:dyDescent="0.35">
      <c r="A8076">
        <v>8583</v>
      </c>
      <c r="B8076" t="s">
        <v>8187</v>
      </c>
      <c r="C8076" s="4">
        <f>mock_fashion_data_uk_us[[#This Row],[Price]]/10^13</f>
        <v>608.62110725231355</v>
      </c>
      <c r="D8076" s="2">
        <v>6086211072523135</v>
      </c>
      <c r="E8076" t="s">
        <v>88</v>
      </c>
      <c r="F8076" t="s">
        <v>111</v>
      </c>
      <c r="G8076" t="s">
        <v>23</v>
      </c>
      <c r="H8076">
        <v>1.7201300294505684E+16</v>
      </c>
      <c r="I8076">
        <v>91</v>
      </c>
      <c r="J8076" s="4">
        <f>mock_fashion_data_uk_us[[#This Row],[Adapted Price]]*mock_fashion_data_uk_us[[#This Row],[Review Count]]</f>
        <v>55384.520759960535</v>
      </c>
      <c r="K8076" t="s">
        <v>97</v>
      </c>
      <c r="L8076" t="s">
        <v>25</v>
      </c>
      <c r="M8076" t="s">
        <v>72</v>
      </c>
      <c r="N8076" t="s">
        <v>27</v>
      </c>
      <c r="O8076" t="s">
        <v>28</v>
      </c>
      <c r="P8076">
        <v>57</v>
      </c>
      <c r="Q8076" t="s">
        <v>99</v>
      </c>
      <c r="R8076" t="s">
        <v>56</v>
      </c>
      <c r="S8076" t="s">
        <v>44</v>
      </c>
      <c r="T8076" t="s">
        <v>32</v>
      </c>
      <c r="U8076" t="s">
        <v>59</v>
      </c>
      <c r="V8076" t="s">
        <v>33</v>
      </c>
      <c r="W8076" t="s">
        <v>59</v>
      </c>
    </row>
    <row r="8077" spans="1:23" x14ac:dyDescent="0.35">
      <c r="A8077">
        <v>8584</v>
      </c>
      <c r="B8077" t="s">
        <v>8188</v>
      </c>
      <c r="C8077" s="4">
        <f>mock_fashion_data_uk_us[[#This Row],[Price]]/10^13</f>
        <v>963.34228658377276</v>
      </c>
      <c r="D8077" s="2">
        <v>9633422865837728</v>
      </c>
      <c r="E8077" t="s">
        <v>118</v>
      </c>
      <c r="F8077" t="s">
        <v>62</v>
      </c>
      <c r="G8077" t="s">
        <v>70</v>
      </c>
      <c r="H8077">
        <v>375803709837838</v>
      </c>
      <c r="I8077">
        <v>498</v>
      </c>
      <c r="J8077" s="4">
        <f>mock_fashion_data_uk_us[[#This Row],[Adapted Price]]*mock_fashion_data_uk_us[[#This Row],[Review Count]]</f>
        <v>479744.45871871884</v>
      </c>
      <c r="K8077" t="s">
        <v>94</v>
      </c>
      <c r="L8077" t="s">
        <v>25</v>
      </c>
      <c r="M8077" t="s">
        <v>72</v>
      </c>
      <c r="N8077" t="s">
        <v>27</v>
      </c>
      <c r="O8077" t="s">
        <v>98</v>
      </c>
      <c r="P8077">
        <v>49</v>
      </c>
      <c r="Q8077" t="s">
        <v>103</v>
      </c>
      <c r="R8077" t="s">
        <v>79</v>
      </c>
      <c r="S8077" t="s">
        <v>44</v>
      </c>
      <c r="T8077" t="s">
        <v>80</v>
      </c>
      <c r="U8077" t="s">
        <v>47</v>
      </c>
      <c r="V8077" t="s">
        <v>33</v>
      </c>
      <c r="W8077" t="s">
        <v>34</v>
      </c>
    </row>
    <row r="8078" spans="1:23" x14ac:dyDescent="0.35">
      <c r="A8078">
        <v>8585</v>
      </c>
      <c r="B8078" t="s">
        <v>8189</v>
      </c>
      <c r="C8078" s="4">
        <f>mock_fashion_data_uk_us[[#This Row],[Price]]/10^13</f>
        <v>2124.6499167754364</v>
      </c>
      <c r="D8078" s="2">
        <v>2.1246499167754364E+16</v>
      </c>
      <c r="E8078" t="s">
        <v>88</v>
      </c>
      <c r="F8078" t="s">
        <v>108</v>
      </c>
      <c r="G8078" t="s">
        <v>101</v>
      </c>
      <c r="H8078">
        <v>4398915222294193</v>
      </c>
      <c r="I8078">
        <v>468</v>
      </c>
      <c r="J8078" s="4">
        <f>mock_fashion_data_uk_us[[#This Row],[Adapted Price]]*mock_fashion_data_uk_us[[#This Row],[Review Count]]</f>
        <v>994336.16105090419</v>
      </c>
      <c r="K8078" t="s">
        <v>83</v>
      </c>
      <c r="L8078" t="s">
        <v>84</v>
      </c>
      <c r="M8078" t="s">
        <v>64</v>
      </c>
      <c r="N8078" t="s">
        <v>65</v>
      </c>
      <c r="O8078" t="s">
        <v>28</v>
      </c>
      <c r="P8078">
        <v>40</v>
      </c>
      <c r="Q8078" t="s">
        <v>42</v>
      </c>
      <c r="R8078" t="s">
        <v>73</v>
      </c>
      <c r="S8078" t="s">
        <v>31</v>
      </c>
      <c r="T8078" t="s">
        <v>32</v>
      </c>
      <c r="U8078" t="s">
        <v>47</v>
      </c>
      <c r="V8078" t="s">
        <v>75</v>
      </c>
      <c r="W8078" t="s">
        <v>46</v>
      </c>
    </row>
    <row r="8079" spans="1:23" x14ac:dyDescent="0.35">
      <c r="A8079">
        <v>8586</v>
      </c>
      <c r="B8079" t="s">
        <v>8190</v>
      </c>
      <c r="C8079" s="4">
        <f>mock_fashion_data_uk_us[[#This Row],[Price]]/10^13</f>
        <v>2975.7500902975494</v>
      </c>
      <c r="D8079" s="2">
        <v>2.9757500902975496E+16</v>
      </c>
      <c r="E8079" t="s">
        <v>49</v>
      </c>
      <c r="F8079" t="s">
        <v>145</v>
      </c>
      <c r="G8079" t="s">
        <v>38</v>
      </c>
      <c r="H8079">
        <v>1.3332223325199988E+16</v>
      </c>
      <c r="I8079">
        <v>304</v>
      </c>
      <c r="J8079" s="4">
        <f>mock_fashion_data_uk_us[[#This Row],[Adapted Price]]*mock_fashion_data_uk_us[[#This Row],[Review Count]]</f>
        <v>904628.027450455</v>
      </c>
      <c r="K8079" t="s">
        <v>120</v>
      </c>
      <c r="L8079" t="s">
        <v>51</v>
      </c>
      <c r="M8079" t="s">
        <v>64</v>
      </c>
      <c r="N8079" t="s">
        <v>53</v>
      </c>
      <c r="O8079" t="s">
        <v>66</v>
      </c>
      <c r="P8079">
        <v>56</v>
      </c>
      <c r="Q8079" t="s">
        <v>55</v>
      </c>
      <c r="R8079" t="s">
        <v>134</v>
      </c>
      <c r="S8079" t="s">
        <v>31</v>
      </c>
      <c r="T8079" t="s">
        <v>58</v>
      </c>
      <c r="U8079" t="s">
        <v>75</v>
      </c>
      <c r="V8079" t="s">
        <v>47</v>
      </c>
      <c r="W8079" t="s">
        <v>47</v>
      </c>
    </row>
    <row r="8080" spans="1:23" x14ac:dyDescent="0.35">
      <c r="A8080">
        <v>8589</v>
      </c>
      <c r="B8080" t="s">
        <v>8191</v>
      </c>
      <c r="C8080" s="4">
        <f>mock_fashion_data_uk_us[[#This Row],[Price]]/10^13</f>
        <v>875.42281217058837</v>
      </c>
      <c r="D8080" s="2">
        <v>8754228121705884</v>
      </c>
      <c r="E8080" t="s">
        <v>68</v>
      </c>
      <c r="F8080" t="s">
        <v>116</v>
      </c>
      <c r="G8080" t="s">
        <v>38</v>
      </c>
      <c r="H8080">
        <v>2.8176634416908624E+16</v>
      </c>
      <c r="I8080">
        <v>263</v>
      </c>
      <c r="J8080" s="4">
        <f>mock_fashion_data_uk_us[[#This Row],[Adapted Price]]*mock_fashion_data_uk_us[[#This Row],[Review Count]]</f>
        <v>230236.19960086475</v>
      </c>
      <c r="K8080" t="s">
        <v>112</v>
      </c>
      <c r="L8080" t="s">
        <v>84</v>
      </c>
      <c r="M8080" t="s">
        <v>52</v>
      </c>
      <c r="N8080" t="s">
        <v>27</v>
      </c>
      <c r="O8080" t="s">
        <v>98</v>
      </c>
      <c r="P8080">
        <v>34</v>
      </c>
      <c r="Q8080" t="s">
        <v>55</v>
      </c>
      <c r="R8080" t="s">
        <v>30</v>
      </c>
      <c r="S8080" t="s">
        <v>44</v>
      </c>
      <c r="T8080" t="s">
        <v>105</v>
      </c>
      <c r="U8080" t="s">
        <v>75</v>
      </c>
      <c r="V8080" t="s">
        <v>33</v>
      </c>
      <c r="W8080" t="s">
        <v>34</v>
      </c>
    </row>
    <row r="8081" spans="1:23" x14ac:dyDescent="0.35">
      <c r="A8081">
        <v>8592</v>
      </c>
      <c r="B8081" t="s">
        <v>8192</v>
      </c>
      <c r="C8081" s="4">
        <f>mock_fashion_data_uk_us[[#This Row],[Price]]/10^13</f>
        <v>532.10981869495492</v>
      </c>
      <c r="D8081" s="2">
        <v>5321098186949549</v>
      </c>
      <c r="E8081" t="s">
        <v>36</v>
      </c>
      <c r="F8081" t="s">
        <v>62</v>
      </c>
      <c r="G8081" t="s">
        <v>70</v>
      </c>
      <c r="H8081">
        <v>1.0231141498762892E+16</v>
      </c>
      <c r="I8081">
        <v>419</v>
      </c>
      <c r="J8081" s="4">
        <f>mock_fashion_data_uk_us[[#This Row],[Adapted Price]]*mock_fashion_data_uk_us[[#This Row],[Review Count]]</f>
        <v>222954.0140331861</v>
      </c>
      <c r="K8081" t="s">
        <v>71</v>
      </c>
      <c r="L8081" t="s">
        <v>84</v>
      </c>
      <c r="M8081" t="s">
        <v>26</v>
      </c>
      <c r="N8081" t="s">
        <v>53</v>
      </c>
      <c r="O8081" t="s">
        <v>98</v>
      </c>
      <c r="P8081">
        <v>32</v>
      </c>
      <c r="Q8081" t="s">
        <v>29</v>
      </c>
      <c r="R8081" t="s">
        <v>134</v>
      </c>
      <c r="S8081" t="s">
        <v>31</v>
      </c>
      <c r="T8081" t="s">
        <v>32</v>
      </c>
      <c r="U8081" t="s">
        <v>46</v>
      </c>
      <c r="V8081" t="s">
        <v>75</v>
      </c>
      <c r="W8081" t="s">
        <v>59</v>
      </c>
    </row>
    <row r="8082" spans="1:23" x14ac:dyDescent="0.35">
      <c r="A8082">
        <v>8593</v>
      </c>
      <c r="B8082" t="s">
        <v>8193</v>
      </c>
      <c r="C8082" s="4">
        <f>mock_fashion_data_uk_us[[#This Row],[Price]]/10^13</f>
        <v>874.10705605371254</v>
      </c>
      <c r="D8082" s="2">
        <v>8741070560537125</v>
      </c>
      <c r="E8082" t="s">
        <v>49</v>
      </c>
      <c r="F8082" t="s">
        <v>22</v>
      </c>
      <c r="G8082" t="s">
        <v>23</v>
      </c>
      <c r="H8082">
        <v>1704198685208726</v>
      </c>
      <c r="I8082">
        <v>453</v>
      </c>
      <c r="J8082" s="4">
        <f>mock_fashion_data_uk_us[[#This Row],[Adapted Price]]*mock_fashion_data_uk_us[[#This Row],[Review Count]]</f>
        <v>395970.49639233178</v>
      </c>
      <c r="K8082" t="s">
        <v>102</v>
      </c>
      <c r="L8082" t="s">
        <v>51</v>
      </c>
      <c r="M8082" t="s">
        <v>72</v>
      </c>
      <c r="N8082" t="s">
        <v>27</v>
      </c>
      <c r="O8082" t="s">
        <v>98</v>
      </c>
      <c r="P8082">
        <v>22</v>
      </c>
      <c r="Q8082" t="s">
        <v>99</v>
      </c>
      <c r="R8082" t="s">
        <v>91</v>
      </c>
      <c r="S8082" t="s">
        <v>95</v>
      </c>
      <c r="T8082" t="s">
        <v>32</v>
      </c>
      <c r="U8082" t="s">
        <v>75</v>
      </c>
      <c r="V8082" t="s">
        <v>47</v>
      </c>
      <c r="W8082" t="s">
        <v>59</v>
      </c>
    </row>
    <row r="8083" spans="1:23" x14ac:dyDescent="0.35">
      <c r="A8083">
        <v>8594</v>
      </c>
      <c r="B8083" t="s">
        <v>8194</v>
      </c>
      <c r="C8083" s="4">
        <f>mock_fashion_data_uk_us[[#This Row],[Price]]/10^13</f>
        <v>95.883059373812799</v>
      </c>
      <c r="D8083" s="2">
        <v>958830593738128</v>
      </c>
      <c r="E8083" t="s">
        <v>21</v>
      </c>
      <c r="F8083" t="s">
        <v>62</v>
      </c>
      <c r="G8083" t="s">
        <v>89</v>
      </c>
      <c r="H8083">
        <v>1481818392638925</v>
      </c>
      <c r="I8083">
        <v>267</v>
      </c>
      <c r="J8083" s="4">
        <f>mock_fashion_data_uk_us[[#This Row],[Adapted Price]]*mock_fashion_data_uk_us[[#This Row],[Review Count]]</f>
        <v>25600.776852808016</v>
      </c>
      <c r="K8083" t="s">
        <v>97</v>
      </c>
      <c r="L8083" t="s">
        <v>51</v>
      </c>
      <c r="M8083" t="s">
        <v>64</v>
      </c>
      <c r="N8083" t="s">
        <v>53</v>
      </c>
      <c r="O8083" t="s">
        <v>98</v>
      </c>
      <c r="P8083">
        <v>42</v>
      </c>
      <c r="Q8083" t="s">
        <v>99</v>
      </c>
      <c r="R8083" t="s">
        <v>132</v>
      </c>
      <c r="S8083" t="s">
        <v>31</v>
      </c>
      <c r="T8083" t="s">
        <v>80</v>
      </c>
      <c r="U8083" t="s">
        <v>59</v>
      </c>
      <c r="V8083" t="s">
        <v>33</v>
      </c>
      <c r="W8083" t="s">
        <v>59</v>
      </c>
    </row>
    <row r="8084" spans="1:23" x14ac:dyDescent="0.35">
      <c r="A8084">
        <v>8595</v>
      </c>
      <c r="B8084" t="s">
        <v>8195</v>
      </c>
      <c r="C8084" s="4">
        <f>mock_fashion_data_uk_us[[#This Row],[Price]]/10^13</f>
        <v>9.7704778570073998</v>
      </c>
      <c r="D8084" s="2">
        <v>97704778570074</v>
      </c>
      <c r="E8084" t="s">
        <v>118</v>
      </c>
      <c r="F8084" t="s">
        <v>125</v>
      </c>
      <c r="G8084" t="s">
        <v>70</v>
      </c>
      <c r="H8084">
        <v>4843592014022704</v>
      </c>
      <c r="I8084">
        <v>244</v>
      </c>
      <c r="J8084" s="4">
        <f>mock_fashion_data_uk_us[[#This Row],[Adapted Price]]*mock_fashion_data_uk_us[[#This Row],[Review Count]]</f>
        <v>2383.9965971098054</v>
      </c>
      <c r="K8084" t="s">
        <v>120</v>
      </c>
      <c r="L8084" t="s">
        <v>25</v>
      </c>
      <c r="M8084" t="s">
        <v>52</v>
      </c>
      <c r="N8084" t="s">
        <v>53</v>
      </c>
      <c r="O8084" t="s">
        <v>66</v>
      </c>
      <c r="P8084">
        <v>27</v>
      </c>
      <c r="Q8084" t="s">
        <v>114</v>
      </c>
      <c r="R8084" t="s">
        <v>79</v>
      </c>
      <c r="S8084" t="s">
        <v>74</v>
      </c>
      <c r="T8084" t="s">
        <v>58</v>
      </c>
      <c r="U8084" t="s">
        <v>33</v>
      </c>
      <c r="V8084" t="s">
        <v>59</v>
      </c>
      <c r="W8084" t="s">
        <v>34</v>
      </c>
    </row>
    <row r="8085" spans="1:23" x14ac:dyDescent="0.35">
      <c r="A8085">
        <v>8596</v>
      </c>
      <c r="B8085" t="s">
        <v>8196</v>
      </c>
      <c r="C8085" s="4">
        <f>mock_fashion_data_uk_us[[#This Row],[Price]]/10^13</f>
        <v>352.24489439571943</v>
      </c>
      <c r="D8085" s="2">
        <v>3522448943957194</v>
      </c>
      <c r="E8085" t="s">
        <v>61</v>
      </c>
      <c r="F8085" t="s">
        <v>69</v>
      </c>
      <c r="G8085" t="s">
        <v>89</v>
      </c>
      <c r="H8085">
        <v>3689298505547422</v>
      </c>
      <c r="I8085">
        <v>296</v>
      </c>
      <c r="J8085" s="4">
        <f>mock_fashion_data_uk_us[[#This Row],[Adapted Price]]*mock_fashion_data_uk_us[[#This Row],[Review Count]]</f>
        <v>104264.48874113295</v>
      </c>
      <c r="K8085" t="s">
        <v>24</v>
      </c>
      <c r="L8085" t="s">
        <v>84</v>
      </c>
      <c r="M8085" t="s">
        <v>52</v>
      </c>
      <c r="N8085" t="s">
        <v>53</v>
      </c>
      <c r="O8085" t="s">
        <v>98</v>
      </c>
      <c r="P8085">
        <v>49</v>
      </c>
      <c r="Q8085" t="s">
        <v>78</v>
      </c>
      <c r="R8085" t="s">
        <v>123</v>
      </c>
      <c r="S8085" t="s">
        <v>95</v>
      </c>
      <c r="T8085" t="s">
        <v>105</v>
      </c>
      <c r="U8085" t="s">
        <v>33</v>
      </c>
      <c r="V8085" t="s">
        <v>34</v>
      </c>
      <c r="W8085" t="s">
        <v>47</v>
      </c>
    </row>
    <row r="8086" spans="1:23" x14ac:dyDescent="0.35">
      <c r="A8086">
        <v>8597</v>
      </c>
      <c r="B8086" t="s">
        <v>8197</v>
      </c>
      <c r="C8086" s="4">
        <f>mock_fashion_data_uk_us[[#This Row],[Price]]/10^13</f>
        <v>21.123711959701101</v>
      </c>
      <c r="D8086" s="2">
        <v>211237119597011</v>
      </c>
      <c r="E8086" t="s">
        <v>68</v>
      </c>
      <c r="F8086" t="s">
        <v>145</v>
      </c>
      <c r="G8086" t="s">
        <v>101</v>
      </c>
      <c r="H8086">
        <v>236986546785646</v>
      </c>
      <c r="I8086">
        <v>451</v>
      </c>
      <c r="J8086" s="4">
        <f>mock_fashion_data_uk_us[[#This Row],[Adapted Price]]*mock_fashion_data_uk_us[[#This Row],[Review Count]]</f>
        <v>9526.7940938251959</v>
      </c>
      <c r="K8086" t="s">
        <v>24</v>
      </c>
      <c r="L8086" t="s">
        <v>84</v>
      </c>
      <c r="M8086" t="s">
        <v>26</v>
      </c>
      <c r="N8086" t="s">
        <v>40</v>
      </c>
      <c r="O8086" t="s">
        <v>113</v>
      </c>
      <c r="P8086">
        <v>64</v>
      </c>
      <c r="Q8086" t="s">
        <v>90</v>
      </c>
      <c r="R8086" t="s">
        <v>43</v>
      </c>
      <c r="S8086" t="s">
        <v>44</v>
      </c>
      <c r="T8086" t="s">
        <v>58</v>
      </c>
      <c r="U8086" t="s">
        <v>46</v>
      </c>
      <c r="V8086" t="s">
        <v>75</v>
      </c>
      <c r="W8086" t="s">
        <v>47</v>
      </c>
    </row>
    <row r="8087" spans="1:23" x14ac:dyDescent="0.35">
      <c r="A8087">
        <v>8598</v>
      </c>
      <c r="B8087" t="s">
        <v>8198</v>
      </c>
      <c r="C8087" s="4">
        <f>mock_fashion_data_uk_us[[#This Row],[Price]]/10^13</f>
        <v>815.88990555863938</v>
      </c>
      <c r="D8087" s="2">
        <v>8158899055586394</v>
      </c>
      <c r="E8087" t="s">
        <v>61</v>
      </c>
      <c r="F8087" t="s">
        <v>125</v>
      </c>
      <c r="G8087" t="s">
        <v>38</v>
      </c>
      <c r="H8087">
        <v>4182234385888799</v>
      </c>
      <c r="I8087">
        <v>466</v>
      </c>
      <c r="J8087" s="4">
        <f>mock_fashion_data_uk_us[[#This Row],[Adapted Price]]*mock_fashion_data_uk_us[[#This Row],[Review Count]]</f>
        <v>380204.69599032594</v>
      </c>
      <c r="K8087" t="s">
        <v>120</v>
      </c>
      <c r="L8087" t="s">
        <v>51</v>
      </c>
      <c r="M8087" t="s">
        <v>72</v>
      </c>
      <c r="N8087" t="s">
        <v>65</v>
      </c>
      <c r="O8087" t="s">
        <v>77</v>
      </c>
      <c r="P8087">
        <v>29</v>
      </c>
      <c r="Q8087" t="s">
        <v>103</v>
      </c>
      <c r="R8087" t="s">
        <v>91</v>
      </c>
      <c r="S8087" t="s">
        <v>57</v>
      </c>
      <c r="T8087" t="s">
        <v>80</v>
      </c>
      <c r="U8087" t="s">
        <v>46</v>
      </c>
      <c r="V8087" t="s">
        <v>59</v>
      </c>
      <c r="W8087" t="s">
        <v>33</v>
      </c>
    </row>
    <row r="8088" spans="1:23" x14ac:dyDescent="0.35">
      <c r="A8088">
        <v>8599</v>
      </c>
      <c r="B8088" t="s">
        <v>8199</v>
      </c>
      <c r="C8088" s="4">
        <f>mock_fashion_data_uk_us[[#This Row],[Price]]/10^13</f>
        <v>767.66671183926314</v>
      </c>
      <c r="D8088" s="2">
        <v>7676667118392632</v>
      </c>
      <c r="E8088" t="s">
        <v>61</v>
      </c>
      <c r="F8088" t="s">
        <v>69</v>
      </c>
      <c r="G8088" t="s">
        <v>38</v>
      </c>
      <c r="H8088">
        <v>1.353127645796128E+16</v>
      </c>
      <c r="I8088">
        <v>374</v>
      </c>
      <c r="J8088" s="4">
        <f>mock_fashion_data_uk_us[[#This Row],[Adapted Price]]*mock_fashion_data_uk_us[[#This Row],[Review Count]]</f>
        <v>287107.35022788442</v>
      </c>
      <c r="K8088" t="s">
        <v>39</v>
      </c>
      <c r="L8088" t="s">
        <v>51</v>
      </c>
      <c r="M8088" t="s">
        <v>26</v>
      </c>
      <c r="N8088" t="s">
        <v>65</v>
      </c>
      <c r="O8088" t="s">
        <v>77</v>
      </c>
      <c r="P8088">
        <v>20</v>
      </c>
      <c r="Q8088" t="s">
        <v>103</v>
      </c>
      <c r="R8088" t="s">
        <v>30</v>
      </c>
      <c r="S8088" t="s">
        <v>95</v>
      </c>
      <c r="T8088" t="s">
        <v>45</v>
      </c>
      <c r="U8088" t="s">
        <v>75</v>
      </c>
      <c r="V8088" t="s">
        <v>34</v>
      </c>
      <c r="W8088" t="s">
        <v>75</v>
      </c>
    </row>
    <row r="8089" spans="1:23" x14ac:dyDescent="0.35">
      <c r="A8089">
        <v>8600</v>
      </c>
      <c r="B8089" t="s">
        <v>8200</v>
      </c>
      <c r="C8089" s="4">
        <f>mock_fashion_data_uk_us[[#This Row],[Price]]/10^13</f>
        <v>850.21179808883494</v>
      </c>
      <c r="D8089" s="2">
        <v>8502117980888349</v>
      </c>
      <c r="E8089" t="s">
        <v>130</v>
      </c>
      <c r="F8089" t="s">
        <v>125</v>
      </c>
      <c r="G8089" t="s">
        <v>50</v>
      </c>
      <c r="H8089">
        <v>2870146725832337</v>
      </c>
      <c r="I8089">
        <v>241</v>
      </c>
      <c r="J8089" s="4">
        <f>mock_fashion_data_uk_us[[#This Row],[Adapted Price]]*mock_fashion_data_uk_us[[#This Row],[Review Count]]</f>
        <v>204901.04333940923</v>
      </c>
      <c r="K8089" t="s">
        <v>112</v>
      </c>
      <c r="L8089" t="s">
        <v>84</v>
      </c>
      <c r="M8089" t="s">
        <v>52</v>
      </c>
      <c r="N8089" t="s">
        <v>65</v>
      </c>
      <c r="O8089" t="s">
        <v>28</v>
      </c>
      <c r="P8089">
        <v>23</v>
      </c>
      <c r="Q8089" t="s">
        <v>78</v>
      </c>
      <c r="R8089" t="s">
        <v>73</v>
      </c>
      <c r="S8089" t="s">
        <v>31</v>
      </c>
      <c r="T8089" t="s">
        <v>32</v>
      </c>
      <c r="U8089" t="s">
        <v>75</v>
      </c>
      <c r="V8089" t="s">
        <v>33</v>
      </c>
      <c r="W8089" t="s">
        <v>59</v>
      </c>
    </row>
    <row r="8090" spans="1:23" x14ac:dyDescent="0.35">
      <c r="A8090">
        <v>8601</v>
      </c>
      <c r="B8090" t="s">
        <v>8201</v>
      </c>
      <c r="C8090" s="4">
        <f>mock_fashion_data_uk_us[[#This Row],[Price]]/10^13</f>
        <v>2554.6046789914258</v>
      </c>
      <c r="D8090" s="2">
        <v>2.5546046789914256E+16</v>
      </c>
      <c r="E8090" t="s">
        <v>88</v>
      </c>
      <c r="F8090" t="s">
        <v>22</v>
      </c>
      <c r="G8090" t="s">
        <v>23</v>
      </c>
      <c r="H8090">
        <v>4072656959607691</v>
      </c>
      <c r="I8090">
        <v>311</v>
      </c>
      <c r="J8090" s="4">
        <f>mock_fashion_data_uk_us[[#This Row],[Adapted Price]]*mock_fashion_data_uk_us[[#This Row],[Review Count]]</f>
        <v>794482.05516633345</v>
      </c>
      <c r="K8090" t="s">
        <v>71</v>
      </c>
      <c r="L8090" t="s">
        <v>51</v>
      </c>
      <c r="M8090" t="s">
        <v>26</v>
      </c>
      <c r="N8090" t="s">
        <v>27</v>
      </c>
      <c r="O8090" t="s">
        <v>54</v>
      </c>
      <c r="P8090">
        <v>46</v>
      </c>
      <c r="Q8090" t="s">
        <v>99</v>
      </c>
      <c r="R8090" t="s">
        <v>123</v>
      </c>
      <c r="S8090" t="s">
        <v>74</v>
      </c>
      <c r="T8090" t="s">
        <v>80</v>
      </c>
      <c r="U8090" t="s">
        <v>75</v>
      </c>
      <c r="V8090" t="s">
        <v>47</v>
      </c>
      <c r="W8090" t="s">
        <v>33</v>
      </c>
    </row>
    <row r="8091" spans="1:23" x14ac:dyDescent="0.35">
      <c r="A8091">
        <v>8602</v>
      </c>
      <c r="B8091" t="s">
        <v>8202</v>
      </c>
      <c r="C8091" s="4">
        <f>mock_fashion_data_uk_us[[#This Row],[Price]]/10^13</f>
        <v>876.90732434929225</v>
      </c>
      <c r="D8091" s="2">
        <v>8769073243492922</v>
      </c>
      <c r="E8091" t="s">
        <v>118</v>
      </c>
      <c r="F8091" t="s">
        <v>108</v>
      </c>
      <c r="G8091" t="s">
        <v>38</v>
      </c>
      <c r="H8091">
        <v>4212164834297528</v>
      </c>
      <c r="I8091">
        <v>12</v>
      </c>
      <c r="J8091" s="4">
        <f>mock_fashion_data_uk_us[[#This Row],[Adapted Price]]*mock_fashion_data_uk_us[[#This Row],[Review Count]]</f>
        <v>10522.887892191507</v>
      </c>
      <c r="K8091" t="s">
        <v>71</v>
      </c>
      <c r="L8091" t="s">
        <v>51</v>
      </c>
      <c r="M8091" t="s">
        <v>64</v>
      </c>
      <c r="N8091" t="s">
        <v>65</v>
      </c>
      <c r="O8091" t="s">
        <v>77</v>
      </c>
      <c r="P8091">
        <v>53</v>
      </c>
      <c r="Q8091" t="s">
        <v>114</v>
      </c>
      <c r="R8091" t="s">
        <v>134</v>
      </c>
      <c r="S8091" t="s">
        <v>104</v>
      </c>
      <c r="T8091" t="s">
        <v>80</v>
      </c>
      <c r="U8091" t="s">
        <v>59</v>
      </c>
      <c r="V8091" t="s">
        <v>47</v>
      </c>
      <c r="W8091" t="s">
        <v>75</v>
      </c>
    </row>
    <row r="8092" spans="1:23" x14ac:dyDescent="0.35">
      <c r="A8092">
        <v>8603</v>
      </c>
      <c r="B8092" t="s">
        <v>8203</v>
      </c>
      <c r="C8092" s="4">
        <f>mock_fashion_data_uk_us[[#This Row],[Price]]/10^13</f>
        <v>947.56324705690599</v>
      </c>
      <c r="D8092" s="2">
        <v>9475632470569060</v>
      </c>
      <c r="E8092" t="s">
        <v>61</v>
      </c>
      <c r="F8092" t="s">
        <v>69</v>
      </c>
      <c r="G8092" t="s">
        <v>89</v>
      </c>
      <c r="H8092">
        <v>2.4851233393092124E+16</v>
      </c>
      <c r="I8092">
        <v>275</v>
      </c>
      <c r="J8092" s="4">
        <f>mock_fashion_data_uk_us[[#This Row],[Adapted Price]]*mock_fashion_data_uk_us[[#This Row],[Review Count]]</f>
        <v>260579.89294064915</v>
      </c>
      <c r="K8092" t="s">
        <v>102</v>
      </c>
      <c r="L8092" t="s">
        <v>84</v>
      </c>
      <c r="M8092" t="s">
        <v>64</v>
      </c>
      <c r="N8092" t="s">
        <v>65</v>
      </c>
      <c r="O8092" t="s">
        <v>113</v>
      </c>
      <c r="P8092">
        <v>45</v>
      </c>
      <c r="Q8092" t="s">
        <v>172</v>
      </c>
      <c r="R8092" t="s">
        <v>134</v>
      </c>
      <c r="S8092" t="s">
        <v>95</v>
      </c>
      <c r="T8092" t="s">
        <v>80</v>
      </c>
      <c r="U8092" t="s">
        <v>59</v>
      </c>
      <c r="V8092" t="s">
        <v>33</v>
      </c>
      <c r="W8092" t="s">
        <v>59</v>
      </c>
    </row>
    <row r="8093" spans="1:23" x14ac:dyDescent="0.35">
      <c r="A8093">
        <v>8604</v>
      </c>
      <c r="B8093" t="s">
        <v>8204</v>
      </c>
      <c r="C8093" s="4">
        <f>mock_fashion_data_uk_us[[#This Row],[Price]]/10^13</f>
        <v>709.01463082535565</v>
      </c>
      <c r="D8093" s="2">
        <v>7090146308253557</v>
      </c>
      <c r="E8093" t="s">
        <v>61</v>
      </c>
      <c r="F8093" t="s">
        <v>108</v>
      </c>
      <c r="G8093" t="s">
        <v>38</v>
      </c>
      <c r="H8093">
        <v>4073999350379527</v>
      </c>
      <c r="I8093">
        <v>391</v>
      </c>
      <c r="J8093" s="4">
        <f>mock_fashion_data_uk_us[[#This Row],[Adapted Price]]*mock_fashion_data_uk_us[[#This Row],[Review Count]]</f>
        <v>277224.72065271408</v>
      </c>
      <c r="K8093" t="s">
        <v>120</v>
      </c>
      <c r="L8093" t="s">
        <v>51</v>
      </c>
      <c r="M8093" t="s">
        <v>52</v>
      </c>
      <c r="N8093" t="s">
        <v>40</v>
      </c>
      <c r="O8093" t="s">
        <v>140</v>
      </c>
      <c r="P8093">
        <v>58</v>
      </c>
      <c r="Q8093" t="s">
        <v>42</v>
      </c>
      <c r="R8093" t="s">
        <v>91</v>
      </c>
      <c r="S8093" t="s">
        <v>57</v>
      </c>
      <c r="T8093" t="s">
        <v>80</v>
      </c>
      <c r="U8093" t="s">
        <v>59</v>
      </c>
      <c r="V8093" t="s">
        <v>46</v>
      </c>
      <c r="W8093" t="s">
        <v>34</v>
      </c>
    </row>
    <row r="8094" spans="1:23" x14ac:dyDescent="0.35">
      <c r="A8094">
        <v>8605</v>
      </c>
      <c r="B8094" t="s">
        <v>8205</v>
      </c>
      <c r="C8094" s="4">
        <f>mock_fashion_data_uk_us[[#This Row],[Price]]/10^13</f>
        <v>2300.6847580525782</v>
      </c>
      <c r="D8094" s="2">
        <v>2.3006847580525784E+16</v>
      </c>
      <c r="E8094" t="s">
        <v>21</v>
      </c>
      <c r="F8094" t="s">
        <v>111</v>
      </c>
      <c r="G8094" t="s">
        <v>89</v>
      </c>
      <c r="H8094">
        <v>2587943589021511</v>
      </c>
      <c r="I8094">
        <v>370</v>
      </c>
      <c r="J8094" s="4">
        <f>mock_fashion_data_uk_us[[#This Row],[Adapted Price]]*mock_fashion_data_uk_us[[#This Row],[Review Count]]</f>
        <v>851253.36047945393</v>
      </c>
      <c r="K8094" t="s">
        <v>39</v>
      </c>
      <c r="L8094" t="s">
        <v>84</v>
      </c>
      <c r="M8094" t="s">
        <v>64</v>
      </c>
      <c r="N8094" t="s">
        <v>65</v>
      </c>
      <c r="O8094" t="s">
        <v>98</v>
      </c>
      <c r="P8094">
        <v>61</v>
      </c>
      <c r="Q8094" t="s">
        <v>90</v>
      </c>
      <c r="R8094" t="s">
        <v>132</v>
      </c>
      <c r="S8094" t="s">
        <v>95</v>
      </c>
      <c r="T8094" t="s">
        <v>32</v>
      </c>
      <c r="U8094" t="s">
        <v>46</v>
      </c>
      <c r="V8094" t="s">
        <v>47</v>
      </c>
      <c r="W8094" t="s">
        <v>33</v>
      </c>
    </row>
    <row r="8095" spans="1:23" x14ac:dyDescent="0.35">
      <c r="A8095">
        <v>8606</v>
      </c>
      <c r="B8095" t="s">
        <v>8206</v>
      </c>
      <c r="C8095" s="4">
        <f>mock_fashion_data_uk_us[[#This Row],[Price]]/10^13</f>
        <v>501.87545152394648</v>
      </c>
      <c r="D8095" s="2">
        <v>5018754515239465</v>
      </c>
      <c r="E8095" t="s">
        <v>36</v>
      </c>
      <c r="F8095" t="s">
        <v>69</v>
      </c>
      <c r="G8095" t="s">
        <v>82</v>
      </c>
      <c r="H8095">
        <v>3.2139819926925328E+16</v>
      </c>
      <c r="I8095">
        <v>352</v>
      </c>
      <c r="J8095" s="4">
        <f>mock_fashion_data_uk_us[[#This Row],[Adapted Price]]*mock_fashion_data_uk_us[[#This Row],[Review Count]]</f>
        <v>176660.15893642916</v>
      </c>
      <c r="K8095" t="s">
        <v>63</v>
      </c>
      <c r="L8095" t="s">
        <v>25</v>
      </c>
      <c r="M8095" t="s">
        <v>52</v>
      </c>
      <c r="N8095" t="s">
        <v>65</v>
      </c>
      <c r="O8095" t="s">
        <v>98</v>
      </c>
      <c r="P8095">
        <v>23</v>
      </c>
      <c r="Q8095" t="s">
        <v>114</v>
      </c>
      <c r="R8095" t="s">
        <v>30</v>
      </c>
      <c r="S8095" t="s">
        <v>31</v>
      </c>
      <c r="T8095" t="s">
        <v>58</v>
      </c>
      <c r="U8095" t="s">
        <v>75</v>
      </c>
      <c r="V8095" t="s">
        <v>46</v>
      </c>
      <c r="W8095" t="s">
        <v>75</v>
      </c>
    </row>
    <row r="8096" spans="1:23" x14ac:dyDescent="0.35">
      <c r="A8096">
        <v>8608</v>
      </c>
      <c r="B8096" t="s">
        <v>8207</v>
      </c>
      <c r="C8096" s="4">
        <f>mock_fashion_data_uk_us[[#This Row],[Price]]/10^13</f>
        <v>194.92100366017141</v>
      </c>
      <c r="D8096" s="2">
        <v>1949210036601714</v>
      </c>
      <c r="E8096" t="s">
        <v>61</v>
      </c>
      <c r="F8096" t="s">
        <v>145</v>
      </c>
      <c r="G8096" t="s">
        <v>23</v>
      </c>
      <c r="H8096">
        <v>3.0274236190201608E+16</v>
      </c>
      <c r="I8096">
        <v>424</v>
      </c>
      <c r="J8096" s="4">
        <f>mock_fashion_data_uk_us[[#This Row],[Adapted Price]]*mock_fashion_data_uk_us[[#This Row],[Review Count]]</f>
        <v>82646.505551912676</v>
      </c>
      <c r="K8096" t="s">
        <v>83</v>
      </c>
      <c r="L8096" t="s">
        <v>84</v>
      </c>
      <c r="M8096" t="s">
        <v>52</v>
      </c>
      <c r="N8096" t="s">
        <v>27</v>
      </c>
      <c r="O8096" t="s">
        <v>77</v>
      </c>
      <c r="P8096">
        <v>32</v>
      </c>
      <c r="Q8096" t="s">
        <v>172</v>
      </c>
      <c r="R8096" t="s">
        <v>134</v>
      </c>
      <c r="S8096" t="s">
        <v>104</v>
      </c>
      <c r="T8096" t="s">
        <v>45</v>
      </c>
      <c r="U8096" t="s">
        <v>46</v>
      </c>
      <c r="V8096" t="s">
        <v>46</v>
      </c>
      <c r="W8096" t="s">
        <v>75</v>
      </c>
    </row>
    <row r="8097" spans="1:23" x14ac:dyDescent="0.35">
      <c r="A8097">
        <v>8609</v>
      </c>
      <c r="B8097" t="s">
        <v>8208</v>
      </c>
      <c r="C8097" s="4">
        <f>mock_fashion_data_uk_us[[#This Row],[Price]]/10^13</f>
        <v>2166.2777966983763</v>
      </c>
      <c r="D8097" s="2">
        <v>2.1662777966983764E+16</v>
      </c>
      <c r="E8097" t="s">
        <v>36</v>
      </c>
      <c r="F8097" t="s">
        <v>125</v>
      </c>
      <c r="G8097" t="s">
        <v>70</v>
      </c>
      <c r="H8097">
        <v>3.3605930798977236E+16</v>
      </c>
      <c r="I8097">
        <v>240</v>
      </c>
      <c r="J8097" s="4">
        <f>mock_fashion_data_uk_us[[#This Row],[Adapted Price]]*mock_fashion_data_uk_us[[#This Row],[Review Count]]</f>
        <v>519906.67120761028</v>
      </c>
      <c r="K8097" t="s">
        <v>71</v>
      </c>
      <c r="L8097" t="s">
        <v>25</v>
      </c>
      <c r="M8097" t="s">
        <v>64</v>
      </c>
      <c r="N8097" t="s">
        <v>40</v>
      </c>
      <c r="O8097" t="s">
        <v>140</v>
      </c>
      <c r="P8097">
        <v>40</v>
      </c>
      <c r="Q8097" t="s">
        <v>42</v>
      </c>
      <c r="R8097" t="s">
        <v>56</v>
      </c>
      <c r="S8097" t="s">
        <v>104</v>
      </c>
      <c r="T8097" t="s">
        <v>80</v>
      </c>
      <c r="U8097" t="s">
        <v>47</v>
      </c>
      <c r="V8097" t="s">
        <v>59</v>
      </c>
      <c r="W8097" t="s">
        <v>34</v>
      </c>
    </row>
    <row r="8098" spans="1:23" x14ac:dyDescent="0.35">
      <c r="A8098">
        <v>8611</v>
      </c>
      <c r="B8098" t="s">
        <v>8209</v>
      </c>
      <c r="C8098" s="4">
        <f>mock_fashion_data_uk_us[[#This Row],[Price]]/10^13</f>
        <v>508.09070728907869</v>
      </c>
      <c r="D8098" s="2">
        <v>5080907072890787</v>
      </c>
      <c r="E8098" t="s">
        <v>61</v>
      </c>
      <c r="F8098" t="s">
        <v>145</v>
      </c>
      <c r="G8098" t="s">
        <v>89</v>
      </c>
      <c r="H8098">
        <v>1.1611323316470424E+16</v>
      </c>
      <c r="I8098">
        <v>86</v>
      </c>
      <c r="J8098" s="4">
        <f>mock_fashion_data_uk_us[[#This Row],[Adapted Price]]*mock_fashion_data_uk_us[[#This Row],[Review Count]]</f>
        <v>43695.800826860766</v>
      </c>
      <c r="K8098" t="s">
        <v>39</v>
      </c>
      <c r="L8098" t="s">
        <v>84</v>
      </c>
      <c r="M8098" t="s">
        <v>52</v>
      </c>
      <c r="N8098" t="s">
        <v>53</v>
      </c>
      <c r="O8098" t="s">
        <v>28</v>
      </c>
      <c r="P8098">
        <v>60</v>
      </c>
      <c r="Q8098" t="s">
        <v>29</v>
      </c>
      <c r="R8098" t="s">
        <v>123</v>
      </c>
      <c r="S8098" t="s">
        <v>74</v>
      </c>
      <c r="T8098" t="s">
        <v>45</v>
      </c>
      <c r="U8098" t="s">
        <v>75</v>
      </c>
      <c r="V8098" t="s">
        <v>59</v>
      </c>
      <c r="W8098" t="s">
        <v>59</v>
      </c>
    </row>
    <row r="8099" spans="1:23" x14ac:dyDescent="0.35">
      <c r="A8099">
        <v>8612</v>
      </c>
      <c r="B8099" t="s">
        <v>8210</v>
      </c>
      <c r="C8099" s="4">
        <f>mock_fashion_data_uk_us[[#This Row],[Price]]/10^13</f>
        <v>3683.6638202411873</v>
      </c>
      <c r="D8099" s="2">
        <v>3.6836638202411872E+16</v>
      </c>
      <c r="E8099" t="s">
        <v>21</v>
      </c>
      <c r="F8099" t="s">
        <v>116</v>
      </c>
      <c r="G8099" t="s">
        <v>38</v>
      </c>
      <c r="H8099">
        <v>3.3520359962483116E+16</v>
      </c>
      <c r="I8099">
        <v>345</v>
      </c>
      <c r="J8099" s="4">
        <f>mock_fashion_data_uk_us[[#This Row],[Adapted Price]]*mock_fashion_data_uk_us[[#This Row],[Review Count]]</f>
        <v>1270864.0179832096</v>
      </c>
      <c r="K8099" t="s">
        <v>97</v>
      </c>
      <c r="L8099" t="s">
        <v>51</v>
      </c>
      <c r="M8099" t="s">
        <v>26</v>
      </c>
      <c r="N8099" t="s">
        <v>27</v>
      </c>
      <c r="O8099" t="s">
        <v>98</v>
      </c>
      <c r="P8099">
        <v>51</v>
      </c>
      <c r="Q8099" t="s">
        <v>103</v>
      </c>
      <c r="R8099" t="s">
        <v>56</v>
      </c>
      <c r="S8099" t="s">
        <v>95</v>
      </c>
      <c r="T8099" t="s">
        <v>105</v>
      </c>
      <c r="U8099" t="s">
        <v>75</v>
      </c>
      <c r="V8099" t="s">
        <v>33</v>
      </c>
      <c r="W8099" t="s">
        <v>34</v>
      </c>
    </row>
    <row r="8100" spans="1:23" x14ac:dyDescent="0.35">
      <c r="A8100">
        <v>8613</v>
      </c>
      <c r="B8100" t="s">
        <v>8211</v>
      </c>
      <c r="C8100" s="4">
        <f>mock_fashion_data_uk_us[[#This Row],[Price]]/10^13</f>
        <v>422.19298558794247</v>
      </c>
      <c r="D8100" s="2">
        <v>4221929855879425</v>
      </c>
      <c r="E8100" t="s">
        <v>36</v>
      </c>
      <c r="F8100" t="s">
        <v>145</v>
      </c>
      <c r="G8100" t="s">
        <v>38</v>
      </c>
      <c r="H8100">
        <v>1.5551855614583654E+16</v>
      </c>
      <c r="I8100">
        <v>320</v>
      </c>
      <c r="J8100" s="4">
        <f>mock_fashion_data_uk_us[[#This Row],[Adapted Price]]*mock_fashion_data_uk_us[[#This Row],[Review Count]]</f>
        <v>135101.75538814158</v>
      </c>
      <c r="K8100" t="s">
        <v>39</v>
      </c>
      <c r="L8100" t="s">
        <v>25</v>
      </c>
      <c r="M8100" t="s">
        <v>52</v>
      </c>
      <c r="N8100" t="s">
        <v>65</v>
      </c>
      <c r="O8100" t="s">
        <v>85</v>
      </c>
      <c r="P8100">
        <v>48</v>
      </c>
      <c r="Q8100" t="s">
        <v>122</v>
      </c>
      <c r="R8100" t="s">
        <v>30</v>
      </c>
      <c r="S8100" t="s">
        <v>31</v>
      </c>
      <c r="T8100" t="s">
        <v>58</v>
      </c>
      <c r="U8100" t="s">
        <v>75</v>
      </c>
      <c r="V8100" t="s">
        <v>75</v>
      </c>
      <c r="W8100" t="s">
        <v>33</v>
      </c>
    </row>
    <row r="8101" spans="1:23" x14ac:dyDescent="0.35">
      <c r="A8101">
        <v>8614</v>
      </c>
      <c r="B8101" t="s">
        <v>8212</v>
      </c>
      <c r="C8101" s="4">
        <f>mock_fashion_data_uk_us[[#This Row],[Price]]/10^13</f>
        <v>722.47096135806544</v>
      </c>
      <c r="D8101" s="2">
        <v>7224709613580654</v>
      </c>
      <c r="E8101" t="s">
        <v>68</v>
      </c>
      <c r="F8101" t="s">
        <v>108</v>
      </c>
      <c r="G8101" t="s">
        <v>38</v>
      </c>
      <c r="H8101">
        <v>4554939104390547</v>
      </c>
      <c r="I8101">
        <v>195</v>
      </c>
      <c r="J8101" s="4">
        <f>mock_fashion_data_uk_us[[#This Row],[Adapted Price]]*mock_fashion_data_uk_us[[#This Row],[Review Count]]</f>
        <v>140881.83746482275</v>
      </c>
      <c r="K8101" t="s">
        <v>71</v>
      </c>
      <c r="L8101" t="s">
        <v>25</v>
      </c>
      <c r="M8101" t="s">
        <v>52</v>
      </c>
      <c r="N8101" t="s">
        <v>53</v>
      </c>
      <c r="O8101" t="s">
        <v>66</v>
      </c>
      <c r="P8101">
        <v>52</v>
      </c>
      <c r="Q8101" t="s">
        <v>172</v>
      </c>
      <c r="R8101" t="s">
        <v>30</v>
      </c>
      <c r="S8101" t="s">
        <v>57</v>
      </c>
      <c r="T8101" t="s">
        <v>80</v>
      </c>
      <c r="U8101" t="s">
        <v>33</v>
      </c>
      <c r="V8101" t="s">
        <v>47</v>
      </c>
      <c r="W8101" t="s">
        <v>46</v>
      </c>
    </row>
    <row r="8102" spans="1:23" x14ac:dyDescent="0.35">
      <c r="A8102">
        <v>8615</v>
      </c>
      <c r="B8102" t="s">
        <v>8213</v>
      </c>
      <c r="C8102" s="4">
        <f>mock_fashion_data_uk_us[[#This Row],[Price]]/10^13</f>
        <v>814.40191226749994</v>
      </c>
      <c r="D8102" s="2">
        <v>8144019122674999</v>
      </c>
      <c r="E8102" t="s">
        <v>36</v>
      </c>
      <c r="F8102" t="s">
        <v>116</v>
      </c>
      <c r="G8102" t="s">
        <v>50</v>
      </c>
      <c r="H8102">
        <v>4181009494760168</v>
      </c>
      <c r="I8102">
        <v>368</v>
      </c>
      <c r="J8102" s="4">
        <f>mock_fashion_data_uk_us[[#This Row],[Adapted Price]]*mock_fashion_data_uk_us[[#This Row],[Review Count]]</f>
        <v>299699.90371443995</v>
      </c>
      <c r="K8102" t="s">
        <v>71</v>
      </c>
      <c r="L8102" t="s">
        <v>51</v>
      </c>
      <c r="M8102" t="s">
        <v>64</v>
      </c>
      <c r="N8102" t="s">
        <v>40</v>
      </c>
      <c r="O8102" t="s">
        <v>66</v>
      </c>
      <c r="P8102">
        <v>44</v>
      </c>
      <c r="Q8102" t="s">
        <v>103</v>
      </c>
      <c r="R8102" t="s">
        <v>79</v>
      </c>
      <c r="S8102" t="s">
        <v>95</v>
      </c>
      <c r="T8102" t="s">
        <v>105</v>
      </c>
      <c r="U8102" t="s">
        <v>59</v>
      </c>
      <c r="V8102" t="s">
        <v>75</v>
      </c>
      <c r="W8102" t="s">
        <v>47</v>
      </c>
    </row>
    <row r="8103" spans="1:23" x14ac:dyDescent="0.35">
      <c r="A8103">
        <v>8616</v>
      </c>
      <c r="B8103" t="s">
        <v>8214</v>
      </c>
      <c r="C8103" s="4">
        <f>mock_fashion_data_uk_us[[#This Row],[Price]]/10^13</f>
        <v>2347.7177311323185</v>
      </c>
      <c r="D8103" s="2">
        <v>2.3477177311323184E+16</v>
      </c>
      <c r="E8103" t="s">
        <v>49</v>
      </c>
      <c r="F8103" t="s">
        <v>125</v>
      </c>
      <c r="G8103" t="s">
        <v>50</v>
      </c>
      <c r="H8103">
        <v>2862096755229604</v>
      </c>
      <c r="I8103">
        <v>190</v>
      </c>
      <c r="J8103" s="4">
        <f>mock_fashion_data_uk_us[[#This Row],[Adapted Price]]*mock_fashion_data_uk_us[[#This Row],[Review Count]]</f>
        <v>446066.36891514051</v>
      </c>
      <c r="K8103" t="s">
        <v>71</v>
      </c>
      <c r="L8103" t="s">
        <v>25</v>
      </c>
      <c r="M8103" t="s">
        <v>72</v>
      </c>
      <c r="N8103" t="s">
        <v>65</v>
      </c>
      <c r="O8103" t="s">
        <v>41</v>
      </c>
      <c r="P8103">
        <v>62</v>
      </c>
      <c r="Q8103" t="s">
        <v>122</v>
      </c>
      <c r="R8103" t="s">
        <v>73</v>
      </c>
      <c r="S8103" t="s">
        <v>31</v>
      </c>
      <c r="T8103" t="s">
        <v>58</v>
      </c>
      <c r="U8103" t="s">
        <v>47</v>
      </c>
      <c r="V8103" t="s">
        <v>59</v>
      </c>
      <c r="W8103" t="s">
        <v>34</v>
      </c>
    </row>
    <row r="8104" spans="1:23" x14ac:dyDescent="0.35">
      <c r="A8104">
        <v>8617</v>
      </c>
      <c r="B8104" t="s">
        <v>8215</v>
      </c>
      <c r="C8104" s="4">
        <f>mock_fashion_data_uk_us[[#This Row],[Price]]/10^13</f>
        <v>851.28733312530221</v>
      </c>
      <c r="D8104" s="2">
        <v>8512873331253022</v>
      </c>
      <c r="E8104" t="s">
        <v>36</v>
      </c>
      <c r="F8104" t="s">
        <v>125</v>
      </c>
      <c r="G8104" t="s">
        <v>82</v>
      </c>
      <c r="H8104">
        <v>2213350672091844</v>
      </c>
      <c r="I8104">
        <v>309</v>
      </c>
      <c r="J8104" s="4">
        <f>mock_fashion_data_uk_us[[#This Row],[Adapted Price]]*mock_fashion_data_uk_us[[#This Row],[Review Count]]</f>
        <v>263047.78593571839</v>
      </c>
      <c r="K8104" t="s">
        <v>102</v>
      </c>
      <c r="L8104" t="s">
        <v>51</v>
      </c>
      <c r="M8104" t="s">
        <v>72</v>
      </c>
      <c r="N8104" t="s">
        <v>27</v>
      </c>
      <c r="O8104" t="s">
        <v>85</v>
      </c>
      <c r="P8104">
        <v>48</v>
      </c>
      <c r="Q8104" t="s">
        <v>103</v>
      </c>
      <c r="R8104" t="s">
        <v>123</v>
      </c>
      <c r="S8104" t="s">
        <v>104</v>
      </c>
      <c r="T8104" t="s">
        <v>32</v>
      </c>
      <c r="U8104" t="s">
        <v>33</v>
      </c>
      <c r="V8104" t="s">
        <v>34</v>
      </c>
      <c r="W8104" t="s">
        <v>34</v>
      </c>
    </row>
    <row r="8105" spans="1:23" x14ac:dyDescent="0.35">
      <c r="A8105">
        <v>8618</v>
      </c>
      <c r="B8105" t="s">
        <v>8216</v>
      </c>
      <c r="C8105" s="4">
        <f>mock_fashion_data_uk_us[[#This Row],[Price]]/10^13</f>
        <v>542.37072633072773</v>
      </c>
      <c r="D8105" s="2">
        <v>5423707263307277</v>
      </c>
      <c r="E8105" t="s">
        <v>118</v>
      </c>
      <c r="F8105" t="s">
        <v>69</v>
      </c>
      <c r="G8105" t="s">
        <v>89</v>
      </c>
      <c r="H8105">
        <v>3.220965195715604E+16</v>
      </c>
      <c r="I8105">
        <v>368</v>
      </c>
      <c r="J8105" s="4">
        <f>mock_fashion_data_uk_us[[#This Row],[Adapted Price]]*mock_fashion_data_uk_us[[#This Row],[Review Count]]</f>
        <v>199592.42728970782</v>
      </c>
      <c r="K8105" t="s">
        <v>71</v>
      </c>
      <c r="L8105" t="s">
        <v>51</v>
      </c>
      <c r="M8105" t="s">
        <v>26</v>
      </c>
      <c r="N8105" t="s">
        <v>53</v>
      </c>
      <c r="O8105" t="s">
        <v>54</v>
      </c>
      <c r="P8105">
        <v>57</v>
      </c>
      <c r="Q8105" t="s">
        <v>42</v>
      </c>
      <c r="R8105" t="s">
        <v>86</v>
      </c>
      <c r="S8105" t="s">
        <v>44</v>
      </c>
      <c r="T8105" t="s">
        <v>45</v>
      </c>
      <c r="U8105" t="s">
        <v>47</v>
      </c>
      <c r="V8105" t="s">
        <v>75</v>
      </c>
      <c r="W8105" t="s">
        <v>59</v>
      </c>
    </row>
    <row r="8106" spans="1:23" x14ac:dyDescent="0.35">
      <c r="A8106">
        <v>8619</v>
      </c>
      <c r="B8106" t="s">
        <v>8217</v>
      </c>
      <c r="C8106" s="4">
        <f>mock_fashion_data_uk_us[[#This Row],[Price]]/10^13</f>
        <v>217.16323682583891</v>
      </c>
      <c r="D8106" s="2">
        <v>2171632368258389</v>
      </c>
      <c r="E8106" t="s">
        <v>36</v>
      </c>
      <c r="F8106" t="s">
        <v>125</v>
      </c>
      <c r="G8106" t="s">
        <v>101</v>
      </c>
      <c r="H8106">
        <v>4650125999378674</v>
      </c>
      <c r="I8106">
        <v>28</v>
      </c>
      <c r="J8106" s="4">
        <f>mock_fashion_data_uk_us[[#This Row],[Adapted Price]]*mock_fashion_data_uk_us[[#This Row],[Review Count]]</f>
        <v>6080.5706311234899</v>
      </c>
      <c r="K8106" t="s">
        <v>83</v>
      </c>
      <c r="L8106" t="s">
        <v>84</v>
      </c>
      <c r="M8106" t="s">
        <v>52</v>
      </c>
      <c r="N8106" t="s">
        <v>65</v>
      </c>
      <c r="O8106" t="s">
        <v>54</v>
      </c>
      <c r="P8106">
        <v>22</v>
      </c>
      <c r="Q8106" t="s">
        <v>55</v>
      </c>
      <c r="R8106" t="s">
        <v>86</v>
      </c>
      <c r="S8106" t="s">
        <v>95</v>
      </c>
      <c r="T8106" t="s">
        <v>80</v>
      </c>
      <c r="U8106" t="s">
        <v>47</v>
      </c>
      <c r="V8106" t="s">
        <v>33</v>
      </c>
      <c r="W8106" t="s">
        <v>75</v>
      </c>
    </row>
    <row r="8107" spans="1:23" x14ac:dyDescent="0.35">
      <c r="A8107">
        <v>8620</v>
      </c>
      <c r="B8107" t="s">
        <v>8218</v>
      </c>
      <c r="C8107" s="4">
        <f>mock_fashion_data_uk_us[[#This Row],[Price]]/10^13</f>
        <v>3151.7751382874662</v>
      </c>
      <c r="D8107" s="2">
        <v>3.1517751382874664E+16</v>
      </c>
      <c r="E8107" t="s">
        <v>88</v>
      </c>
      <c r="F8107" t="s">
        <v>116</v>
      </c>
      <c r="G8107" t="s">
        <v>70</v>
      </c>
      <c r="H8107">
        <v>2.4948772549199216E+16</v>
      </c>
      <c r="I8107">
        <v>202</v>
      </c>
      <c r="J8107" s="4">
        <f>mock_fashion_data_uk_us[[#This Row],[Adapted Price]]*mock_fashion_data_uk_us[[#This Row],[Review Count]]</f>
        <v>636658.57793406816</v>
      </c>
      <c r="K8107" t="s">
        <v>39</v>
      </c>
      <c r="L8107" t="s">
        <v>84</v>
      </c>
      <c r="M8107" t="s">
        <v>26</v>
      </c>
      <c r="N8107" t="s">
        <v>40</v>
      </c>
      <c r="O8107" t="s">
        <v>140</v>
      </c>
      <c r="P8107">
        <v>37</v>
      </c>
      <c r="Q8107" t="s">
        <v>78</v>
      </c>
      <c r="R8107" t="s">
        <v>79</v>
      </c>
      <c r="S8107" t="s">
        <v>44</v>
      </c>
      <c r="T8107" t="s">
        <v>80</v>
      </c>
      <c r="U8107" t="s">
        <v>59</v>
      </c>
      <c r="V8107" t="s">
        <v>47</v>
      </c>
      <c r="W8107" t="s">
        <v>59</v>
      </c>
    </row>
    <row r="8108" spans="1:23" x14ac:dyDescent="0.35">
      <c r="A8108">
        <v>8621</v>
      </c>
      <c r="B8108" t="s">
        <v>8219</v>
      </c>
      <c r="C8108" s="4">
        <f>mock_fashion_data_uk_us[[#This Row],[Price]]/10^13</f>
        <v>2549.8386384373134</v>
      </c>
      <c r="D8108" s="2">
        <v>2.5498386384373136E+16</v>
      </c>
      <c r="E8108" t="s">
        <v>61</v>
      </c>
      <c r="F8108" t="s">
        <v>22</v>
      </c>
      <c r="G8108" t="s">
        <v>70</v>
      </c>
      <c r="H8108">
        <v>2051701547597567</v>
      </c>
      <c r="I8108">
        <v>321</v>
      </c>
      <c r="J8108" s="4">
        <f>mock_fashion_data_uk_us[[#This Row],[Adapted Price]]*mock_fashion_data_uk_us[[#This Row],[Review Count]]</f>
        <v>818498.20293837762</v>
      </c>
      <c r="K8108" t="s">
        <v>112</v>
      </c>
      <c r="L8108" t="s">
        <v>84</v>
      </c>
      <c r="M8108" t="s">
        <v>64</v>
      </c>
      <c r="N8108" t="s">
        <v>40</v>
      </c>
      <c r="O8108" t="s">
        <v>140</v>
      </c>
      <c r="P8108">
        <v>49</v>
      </c>
      <c r="Q8108" t="s">
        <v>114</v>
      </c>
      <c r="R8108" t="s">
        <v>43</v>
      </c>
      <c r="S8108" t="s">
        <v>104</v>
      </c>
      <c r="T8108" t="s">
        <v>45</v>
      </c>
      <c r="U8108" t="s">
        <v>75</v>
      </c>
      <c r="V8108" t="s">
        <v>34</v>
      </c>
      <c r="W8108" t="s">
        <v>34</v>
      </c>
    </row>
    <row r="8109" spans="1:23" x14ac:dyDescent="0.35">
      <c r="A8109">
        <v>8622</v>
      </c>
      <c r="B8109" t="s">
        <v>8220</v>
      </c>
      <c r="C8109" s="4">
        <f>mock_fashion_data_uk_us[[#This Row],[Price]]/10^13</f>
        <v>645.40449561622745</v>
      </c>
      <c r="D8109" s="2">
        <v>6454044956162275</v>
      </c>
      <c r="E8109" t="s">
        <v>118</v>
      </c>
      <c r="F8109" t="s">
        <v>69</v>
      </c>
      <c r="G8109" t="s">
        <v>38</v>
      </c>
      <c r="H8109">
        <v>3944839442373823</v>
      </c>
      <c r="I8109">
        <v>144</v>
      </c>
      <c r="J8109" s="4">
        <f>mock_fashion_data_uk_us[[#This Row],[Adapted Price]]*mock_fashion_data_uk_us[[#This Row],[Review Count]]</f>
        <v>92938.247368736746</v>
      </c>
      <c r="K8109" t="s">
        <v>94</v>
      </c>
      <c r="L8109" t="s">
        <v>51</v>
      </c>
      <c r="M8109" t="s">
        <v>52</v>
      </c>
      <c r="N8109" t="s">
        <v>27</v>
      </c>
      <c r="O8109" t="s">
        <v>127</v>
      </c>
      <c r="P8109">
        <v>20</v>
      </c>
      <c r="Q8109" t="s">
        <v>29</v>
      </c>
      <c r="R8109" t="s">
        <v>79</v>
      </c>
      <c r="S8109" t="s">
        <v>44</v>
      </c>
      <c r="T8109" t="s">
        <v>105</v>
      </c>
      <c r="U8109" t="s">
        <v>33</v>
      </c>
      <c r="V8109" t="s">
        <v>33</v>
      </c>
      <c r="W8109" t="s">
        <v>34</v>
      </c>
    </row>
    <row r="8110" spans="1:23" x14ac:dyDescent="0.35">
      <c r="A8110">
        <v>8624</v>
      </c>
      <c r="B8110" t="s">
        <v>8221</v>
      </c>
      <c r="C8110" s="4">
        <f>mock_fashion_data_uk_us[[#This Row],[Price]]/10^13</f>
        <v>846.66216694934053</v>
      </c>
      <c r="D8110" s="2">
        <v>8466621669493405</v>
      </c>
      <c r="E8110" t="s">
        <v>21</v>
      </c>
      <c r="F8110" t="s">
        <v>108</v>
      </c>
      <c r="G8110" t="s">
        <v>38</v>
      </c>
      <c r="H8110">
        <v>2807755769472563</v>
      </c>
      <c r="I8110">
        <v>275</v>
      </c>
      <c r="J8110" s="4">
        <f>mock_fashion_data_uk_us[[#This Row],[Adapted Price]]*mock_fashion_data_uk_us[[#This Row],[Review Count]]</f>
        <v>232832.09591106864</v>
      </c>
      <c r="K8110" t="s">
        <v>120</v>
      </c>
      <c r="L8110" t="s">
        <v>84</v>
      </c>
      <c r="M8110" t="s">
        <v>72</v>
      </c>
      <c r="N8110" t="s">
        <v>40</v>
      </c>
      <c r="O8110" t="s">
        <v>85</v>
      </c>
      <c r="P8110">
        <v>37</v>
      </c>
      <c r="Q8110" t="s">
        <v>99</v>
      </c>
      <c r="R8110" t="s">
        <v>134</v>
      </c>
      <c r="S8110" t="s">
        <v>44</v>
      </c>
      <c r="T8110" t="s">
        <v>45</v>
      </c>
      <c r="U8110" t="s">
        <v>59</v>
      </c>
      <c r="V8110" t="s">
        <v>46</v>
      </c>
      <c r="W8110" t="s">
        <v>47</v>
      </c>
    </row>
    <row r="8111" spans="1:23" x14ac:dyDescent="0.35">
      <c r="A8111">
        <v>8625</v>
      </c>
      <c r="B8111" t="s">
        <v>8222</v>
      </c>
      <c r="C8111" s="4">
        <f>mock_fashion_data_uk_us[[#This Row],[Price]]/10^13</f>
        <v>798.21896354380954</v>
      </c>
      <c r="D8111" s="2">
        <v>7982189635438095</v>
      </c>
      <c r="E8111" t="s">
        <v>68</v>
      </c>
      <c r="F8111" t="s">
        <v>22</v>
      </c>
      <c r="G8111" t="s">
        <v>82</v>
      </c>
      <c r="H8111">
        <v>2.8886381098222264E+16</v>
      </c>
      <c r="I8111">
        <v>13</v>
      </c>
      <c r="J8111" s="4">
        <f>mock_fashion_data_uk_us[[#This Row],[Adapted Price]]*mock_fashion_data_uk_us[[#This Row],[Review Count]]</f>
        <v>10376.846526069525</v>
      </c>
      <c r="K8111" t="s">
        <v>39</v>
      </c>
      <c r="L8111" t="s">
        <v>84</v>
      </c>
      <c r="M8111" t="s">
        <v>52</v>
      </c>
      <c r="N8111" t="s">
        <v>53</v>
      </c>
      <c r="O8111" t="s">
        <v>98</v>
      </c>
      <c r="P8111">
        <v>51</v>
      </c>
      <c r="Q8111" t="s">
        <v>29</v>
      </c>
      <c r="R8111" t="s">
        <v>86</v>
      </c>
      <c r="S8111" t="s">
        <v>95</v>
      </c>
      <c r="T8111" t="s">
        <v>45</v>
      </c>
      <c r="U8111" t="s">
        <v>59</v>
      </c>
      <c r="V8111" t="s">
        <v>46</v>
      </c>
      <c r="W8111" t="s">
        <v>33</v>
      </c>
    </row>
    <row r="8112" spans="1:23" x14ac:dyDescent="0.35">
      <c r="A8112">
        <v>8626</v>
      </c>
      <c r="B8112" t="s">
        <v>8223</v>
      </c>
      <c r="C8112" s="4">
        <f>mock_fashion_data_uk_us[[#This Row],[Price]]/10^13</f>
        <v>838.02402962526469</v>
      </c>
      <c r="D8112" s="2">
        <v>8380240296252647</v>
      </c>
      <c r="E8112" t="s">
        <v>118</v>
      </c>
      <c r="F8112" t="s">
        <v>119</v>
      </c>
      <c r="G8112" t="s">
        <v>23</v>
      </c>
      <c r="H8112">
        <v>1.0333787645036404E+16</v>
      </c>
      <c r="I8112">
        <v>131</v>
      </c>
      <c r="J8112" s="4">
        <f>mock_fashion_data_uk_us[[#This Row],[Adapted Price]]*mock_fashion_data_uk_us[[#This Row],[Review Count]]</f>
        <v>109781.14788090967</v>
      </c>
      <c r="K8112" t="s">
        <v>120</v>
      </c>
      <c r="L8112" t="s">
        <v>51</v>
      </c>
      <c r="M8112" t="s">
        <v>26</v>
      </c>
      <c r="N8112" t="s">
        <v>65</v>
      </c>
      <c r="O8112" t="s">
        <v>85</v>
      </c>
      <c r="P8112">
        <v>46</v>
      </c>
      <c r="Q8112" t="s">
        <v>103</v>
      </c>
      <c r="R8112" t="s">
        <v>123</v>
      </c>
      <c r="S8112" t="s">
        <v>57</v>
      </c>
      <c r="T8112" t="s">
        <v>80</v>
      </c>
      <c r="U8112" t="s">
        <v>46</v>
      </c>
      <c r="V8112" t="s">
        <v>75</v>
      </c>
      <c r="W8112" t="s">
        <v>59</v>
      </c>
    </row>
    <row r="8113" spans="1:23" x14ac:dyDescent="0.35">
      <c r="A8113">
        <v>8627</v>
      </c>
      <c r="B8113" t="s">
        <v>8224</v>
      </c>
      <c r="C8113" s="4">
        <f>mock_fashion_data_uk_us[[#This Row],[Price]]/10^13</f>
        <v>6378.6532310772318</v>
      </c>
      <c r="D8113" s="2">
        <v>6.378653231077232E+16</v>
      </c>
      <c r="E8113" t="s">
        <v>49</v>
      </c>
      <c r="F8113" t="s">
        <v>116</v>
      </c>
      <c r="G8113" t="s">
        <v>82</v>
      </c>
      <c r="H8113">
        <v>246486978412949</v>
      </c>
      <c r="I8113">
        <v>31</v>
      </c>
      <c r="J8113" s="4">
        <f>mock_fashion_data_uk_us[[#This Row],[Adapted Price]]*mock_fashion_data_uk_us[[#This Row],[Review Count]]</f>
        <v>197738.25016339417</v>
      </c>
      <c r="K8113" t="s">
        <v>94</v>
      </c>
      <c r="L8113" t="s">
        <v>84</v>
      </c>
      <c r="M8113" t="s">
        <v>26</v>
      </c>
      <c r="N8113" t="s">
        <v>27</v>
      </c>
      <c r="O8113" t="s">
        <v>28</v>
      </c>
      <c r="P8113">
        <v>42</v>
      </c>
      <c r="Q8113" t="s">
        <v>42</v>
      </c>
      <c r="R8113" t="s">
        <v>43</v>
      </c>
      <c r="S8113" t="s">
        <v>57</v>
      </c>
      <c r="T8113" t="s">
        <v>58</v>
      </c>
      <c r="U8113" t="s">
        <v>33</v>
      </c>
      <c r="V8113" t="s">
        <v>34</v>
      </c>
      <c r="W8113" t="s">
        <v>47</v>
      </c>
    </row>
    <row r="8114" spans="1:23" x14ac:dyDescent="0.35">
      <c r="A8114">
        <v>8628</v>
      </c>
      <c r="B8114" t="s">
        <v>8225</v>
      </c>
      <c r="C8114" s="4">
        <f>mock_fashion_data_uk_us[[#This Row],[Price]]/10^13</f>
        <v>2112.0043009190717</v>
      </c>
      <c r="D8114" s="2">
        <v>2.1120043009190716E+16</v>
      </c>
      <c r="E8114" t="s">
        <v>118</v>
      </c>
      <c r="F8114" t="s">
        <v>108</v>
      </c>
      <c r="G8114" t="s">
        <v>23</v>
      </c>
      <c r="H8114">
        <v>1.8067721273716904E+16</v>
      </c>
      <c r="I8114">
        <v>255</v>
      </c>
      <c r="J8114" s="4">
        <f>mock_fashion_data_uk_us[[#This Row],[Adapted Price]]*mock_fashion_data_uk_us[[#This Row],[Review Count]]</f>
        <v>538561.09673436324</v>
      </c>
      <c r="K8114" t="s">
        <v>71</v>
      </c>
      <c r="L8114" t="s">
        <v>25</v>
      </c>
      <c r="M8114" t="s">
        <v>26</v>
      </c>
      <c r="N8114" t="s">
        <v>53</v>
      </c>
      <c r="O8114" t="s">
        <v>85</v>
      </c>
      <c r="P8114">
        <v>59</v>
      </c>
      <c r="Q8114" t="s">
        <v>114</v>
      </c>
      <c r="R8114" t="s">
        <v>123</v>
      </c>
      <c r="S8114" t="s">
        <v>104</v>
      </c>
      <c r="T8114" t="s">
        <v>105</v>
      </c>
      <c r="U8114" t="s">
        <v>75</v>
      </c>
      <c r="V8114" t="s">
        <v>46</v>
      </c>
      <c r="W8114" t="s">
        <v>47</v>
      </c>
    </row>
    <row r="8115" spans="1:23" x14ac:dyDescent="0.35">
      <c r="A8115">
        <v>8629</v>
      </c>
      <c r="B8115" t="s">
        <v>8226</v>
      </c>
      <c r="C8115" s="4">
        <f>mock_fashion_data_uk_us[[#This Row],[Price]]/10^13</f>
        <v>887.85279588720539</v>
      </c>
      <c r="D8115" s="2">
        <v>8878527958872054</v>
      </c>
      <c r="E8115" t="s">
        <v>36</v>
      </c>
      <c r="F8115" t="s">
        <v>111</v>
      </c>
      <c r="G8115" t="s">
        <v>23</v>
      </c>
      <c r="H8115">
        <v>2.6122428994996324E+16</v>
      </c>
      <c r="I8115">
        <v>93</v>
      </c>
      <c r="J8115" s="4">
        <f>mock_fashion_data_uk_us[[#This Row],[Adapted Price]]*mock_fashion_data_uk_us[[#This Row],[Review Count]]</f>
        <v>82570.310017510099</v>
      </c>
      <c r="K8115" t="s">
        <v>39</v>
      </c>
      <c r="L8115" t="s">
        <v>84</v>
      </c>
      <c r="M8115" t="s">
        <v>64</v>
      </c>
      <c r="N8115" t="s">
        <v>53</v>
      </c>
      <c r="O8115" t="s">
        <v>41</v>
      </c>
      <c r="P8115">
        <v>50</v>
      </c>
      <c r="Q8115" t="s">
        <v>172</v>
      </c>
      <c r="R8115" t="s">
        <v>43</v>
      </c>
      <c r="S8115" t="s">
        <v>44</v>
      </c>
      <c r="T8115" t="s">
        <v>58</v>
      </c>
      <c r="U8115" t="s">
        <v>33</v>
      </c>
      <c r="V8115" t="s">
        <v>47</v>
      </c>
      <c r="W8115" t="s">
        <v>33</v>
      </c>
    </row>
    <row r="8116" spans="1:23" x14ac:dyDescent="0.35">
      <c r="A8116">
        <v>8630</v>
      </c>
      <c r="B8116" t="s">
        <v>8227</v>
      </c>
      <c r="C8116" s="4">
        <f>mock_fashion_data_uk_us[[#This Row],[Price]]/10^13</f>
        <v>871.99768516320694</v>
      </c>
      <c r="D8116" s="2">
        <v>8719976851632069</v>
      </c>
      <c r="E8116" t="s">
        <v>88</v>
      </c>
      <c r="F8116" t="s">
        <v>108</v>
      </c>
      <c r="G8116" t="s">
        <v>23</v>
      </c>
      <c r="H8116">
        <v>4.4690806315669128E+16</v>
      </c>
      <c r="I8116">
        <v>372</v>
      </c>
      <c r="J8116" s="4">
        <f>mock_fashion_data_uk_us[[#This Row],[Adapted Price]]*mock_fashion_data_uk_us[[#This Row],[Review Count]]</f>
        <v>324383.13888071297</v>
      </c>
      <c r="K8116" t="s">
        <v>24</v>
      </c>
      <c r="L8116" t="s">
        <v>84</v>
      </c>
      <c r="M8116" t="s">
        <v>52</v>
      </c>
      <c r="N8116" t="s">
        <v>40</v>
      </c>
      <c r="O8116" t="s">
        <v>41</v>
      </c>
      <c r="P8116">
        <v>26</v>
      </c>
      <c r="Q8116" t="s">
        <v>172</v>
      </c>
      <c r="R8116" t="s">
        <v>134</v>
      </c>
      <c r="S8116" t="s">
        <v>31</v>
      </c>
      <c r="T8116" t="s">
        <v>80</v>
      </c>
      <c r="U8116" t="s">
        <v>46</v>
      </c>
      <c r="V8116" t="s">
        <v>47</v>
      </c>
      <c r="W8116" t="s">
        <v>34</v>
      </c>
    </row>
    <row r="8117" spans="1:23" x14ac:dyDescent="0.35">
      <c r="A8117">
        <v>8631</v>
      </c>
      <c r="B8117" t="s">
        <v>8228</v>
      </c>
      <c r="C8117" s="4">
        <f>mock_fashion_data_uk_us[[#This Row],[Price]]/10^13</f>
        <v>117.3033538096882</v>
      </c>
      <c r="D8117" s="2">
        <v>1173033538096882</v>
      </c>
      <c r="E8117" t="s">
        <v>118</v>
      </c>
      <c r="F8117" t="s">
        <v>119</v>
      </c>
      <c r="G8117" t="s">
        <v>38</v>
      </c>
      <c r="H8117">
        <v>2.4919238728340744E+16</v>
      </c>
      <c r="I8117">
        <v>387</v>
      </c>
      <c r="J8117" s="4">
        <f>mock_fashion_data_uk_us[[#This Row],[Adapted Price]]*mock_fashion_data_uk_us[[#This Row],[Review Count]]</f>
        <v>45396.397924349338</v>
      </c>
      <c r="K8117" t="s">
        <v>24</v>
      </c>
      <c r="L8117" t="s">
        <v>25</v>
      </c>
      <c r="M8117" t="s">
        <v>52</v>
      </c>
      <c r="N8117" t="s">
        <v>65</v>
      </c>
      <c r="O8117" t="s">
        <v>41</v>
      </c>
      <c r="P8117">
        <v>39</v>
      </c>
      <c r="Q8117" t="s">
        <v>122</v>
      </c>
      <c r="R8117" t="s">
        <v>30</v>
      </c>
      <c r="S8117" t="s">
        <v>95</v>
      </c>
      <c r="T8117" t="s">
        <v>58</v>
      </c>
      <c r="U8117" t="s">
        <v>46</v>
      </c>
      <c r="V8117" t="s">
        <v>47</v>
      </c>
      <c r="W8117" t="s">
        <v>46</v>
      </c>
    </row>
    <row r="8118" spans="1:23" x14ac:dyDescent="0.35">
      <c r="A8118">
        <v>8632</v>
      </c>
      <c r="B8118" t="s">
        <v>8229</v>
      </c>
      <c r="C8118" s="4">
        <f>mock_fashion_data_uk_us[[#This Row],[Price]]/10^13</f>
        <v>577.75486338932706</v>
      </c>
      <c r="D8118" s="2">
        <v>5777548633893271</v>
      </c>
      <c r="E8118" t="s">
        <v>21</v>
      </c>
      <c r="F8118" t="s">
        <v>62</v>
      </c>
      <c r="G8118" t="s">
        <v>23</v>
      </c>
      <c r="H8118">
        <v>1.6301177238384388E+16</v>
      </c>
      <c r="I8118">
        <v>76</v>
      </c>
      <c r="J8118" s="4">
        <f>mock_fashion_data_uk_us[[#This Row],[Adapted Price]]*mock_fashion_data_uk_us[[#This Row],[Review Count]]</f>
        <v>43909.369617588854</v>
      </c>
      <c r="K8118" t="s">
        <v>120</v>
      </c>
      <c r="L8118" t="s">
        <v>51</v>
      </c>
      <c r="M8118" t="s">
        <v>52</v>
      </c>
      <c r="N8118" t="s">
        <v>27</v>
      </c>
      <c r="O8118" t="s">
        <v>77</v>
      </c>
      <c r="P8118">
        <v>50</v>
      </c>
      <c r="Q8118" t="s">
        <v>114</v>
      </c>
      <c r="R8118" t="s">
        <v>30</v>
      </c>
      <c r="S8118" t="s">
        <v>31</v>
      </c>
      <c r="T8118" t="s">
        <v>45</v>
      </c>
      <c r="U8118" t="s">
        <v>75</v>
      </c>
      <c r="V8118" t="s">
        <v>46</v>
      </c>
      <c r="W8118" t="s">
        <v>59</v>
      </c>
    </row>
    <row r="8119" spans="1:23" x14ac:dyDescent="0.35">
      <c r="A8119">
        <v>8633</v>
      </c>
      <c r="B8119" t="s">
        <v>8230</v>
      </c>
      <c r="C8119" s="4">
        <f>mock_fashion_data_uk_us[[#This Row],[Price]]/10^13</f>
        <v>72.553506851390296</v>
      </c>
      <c r="D8119" s="2">
        <v>725535068513903</v>
      </c>
      <c r="E8119" t="s">
        <v>21</v>
      </c>
      <c r="F8119" t="s">
        <v>119</v>
      </c>
      <c r="G8119" t="s">
        <v>38</v>
      </c>
      <c r="H8119">
        <v>2293244412363837</v>
      </c>
      <c r="I8119">
        <v>437</v>
      </c>
      <c r="J8119" s="4">
        <f>mock_fashion_data_uk_us[[#This Row],[Adapted Price]]*mock_fashion_data_uk_us[[#This Row],[Review Count]]</f>
        <v>31705.882494057558</v>
      </c>
      <c r="K8119" t="s">
        <v>71</v>
      </c>
      <c r="L8119" t="s">
        <v>51</v>
      </c>
      <c r="M8119" t="s">
        <v>52</v>
      </c>
      <c r="N8119" t="s">
        <v>65</v>
      </c>
      <c r="O8119" t="s">
        <v>85</v>
      </c>
      <c r="P8119">
        <v>34</v>
      </c>
      <c r="Q8119" t="s">
        <v>114</v>
      </c>
      <c r="R8119" t="s">
        <v>123</v>
      </c>
      <c r="S8119" t="s">
        <v>31</v>
      </c>
      <c r="T8119" t="s">
        <v>45</v>
      </c>
      <c r="U8119" t="s">
        <v>59</v>
      </c>
      <c r="V8119" t="s">
        <v>59</v>
      </c>
      <c r="W8119" t="s">
        <v>59</v>
      </c>
    </row>
    <row r="8120" spans="1:23" x14ac:dyDescent="0.35">
      <c r="A8120">
        <v>8634</v>
      </c>
      <c r="B8120" t="s">
        <v>8231</v>
      </c>
      <c r="C8120" s="4">
        <f>mock_fashion_data_uk_us[[#This Row],[Price]]/10^13</f>
        <v>906.19819404215764</v>
      </c>
      <c r="D8120" s="2">
        <v>9061981940421576</v>
      </c>
      <c r="E8120" t="s">
        <v>130</v>
      </c>
      <c r="F8120" t="s">
        <v>69</v>
      </c>
      <c r="G8120" t="s">
        <v>50</v>
      </c>
      <c r="H8120">
        <v>4936317326508316</v>
      </c>
      <c r="I8120">
        <v>197</v>
      </c>
      <c r="J8120" s="4">
        <f>mock_fashion_data_uk_us[[#This Row],[Adapted Price]]*mock_fashion_data_uk_us[[#This Row],[Review Count]]</f>
        <v>178521.04422630506</v>
      </c>
      <c r="K8120" t="s">
        <v>120</v>
      </c>
      <c r="L8120" t="s">
        <v>25</v>
      </c>
      <c r="M8120" t="s">
        <v>52</v>
      </c>
      <c r="N8120" t="s">
        <v>27</v>
      </c>
      <c r="O8120" t="s">
        <v>28</v>
      </c>
      <c r="P8120">
        <v>41</v>
      </c>
      <c r="Q8120" t="s">
        <v>29</v>
      </c>
      <c r="R8120" t="s">
        <v>43</v>
      </c>
      <c r="S8120" t="s">
        <v>104</v>
      </c>
      <c r="T8120" t="s">
        <v>45</v>
      </c>
      <c r="U8120" t="s">
        <v>46</v>
      </c>
      <c r="V8120" t="s">
        <v>47</v>
      </c>
      <c r="W8120" t="s">
        <v>47</v>
      </c>
    </row>
    <row r="8121" spans="1:23" x14ac:dyDescent="0.35">
      <c r="A8121">
        <v>8635</v>
      </c>
      <c r="B8121" t="s">
        <v>8232</v>
      </c>
      <c r="C8121" s="4">
        <f>mock_fashion_data_uk_us[[#This Row],[Price]]/10^13</f>
        <v>2211.966106853472</v>
      </c>
      <c r="D8121" s="2">
        <v>2.211966106853472E+16</v>
      </c>
      <c r="E8121" t="s">
        <v>61</v>
      </c>
      <c r="F8121" t="s">
        <v>37</v>
      </c>
      <c r="G8121" t="s">
        <v>50</v>
      </c>
      <c r="H8121">
        <v>4831670996882926</v>
      </c>
      <c r="I8121">
        <v>77</v>
      </c>
      <c r="J8121" s="4">
        <f>mock_fashion_data_uk_us[[#This Row],[Adapted Price]]*mock_fashion_data_uk_us[[#This Row],[Review Count]]</f>
        <v>170321.39022771735</v>
      </c>
      <c r="K8121" t="s">
        <v>112</v>
      </c>
      <c r="L8121" t="s">
        <v>51</v>
      </c>
      <c r="M8121" t="s">
        <v>72</v>
      </c>
      <c r="N8121" t="s">
        <v>40</v>
      </c>
      <c r="O8121" t="s">
        <v>41</v>
      </c>
      <c r="P8121">
        <v>30</v>
      </c>
      <c r="Q8121" t="s">
        <v>172</v>
      </c>
      <c r="R8121" t="s">
        <v>73</v>
      </c>
      <c r="S8121" t="s">
        <v>95</v>
      </c>
      <c r="T8121" t="s">
        <v>32</v>
      </c>
      <c r="U8121" t="s">
        <v>33</v>
      </c>
      <c r="V8121" t="s">
        <v>46</v>
      </c>
      <c r="W8121" t="s">
        <v>47</v>
      </c>
    </row>
    <row r="8122" spans="1:23" x14ac:dyDescent="0.35">
      <c r="A8122">
        <v>8636</v>
      </c>
      <c r="B8122" t="s">
        <v>8233</v>
      </c>
      <c r="C8122" s="4">
        <f>mock_fashion_data_uk_us[[#This Row],[Price]]/10^13</f>
        <v>2209.6330109406658</v>
      </c>
      <c r="D8122" s="2">
        <v>2.2096330109406656E+16</v>
      </c>
      <c r="E8122" t="s">
        <v>21</v>
      </c>
      <c r="F8122" t="s">
        <v>111</v>
      </c>
      <c r="G8122" t="s">
        <v>50</v>
      </c>
      <c r="H8122">
        <v>3.3567831512409168E+16</v>
      </c>
      <c r="I8122">
        <v>58</v>
      </c>
      <c r="J8122" s="4">
        <f>mock_fashion_data_uk_us[[#This Row],[Adapted Price]]*mock_fashion_data_uk_us[[#This Row],[Review Count]]</f>
        <v>128158.71463455862</v>
      </c>
      <c r="K8122" t="s">
        <v>120</v>
      </c>
      <c r="L8122" t="s">
        <v>51</v>
      </c>
      <c r="M8122" t="s">
        <v>72</v>
      </c>
      <c r="N8122" t="s">
        <v>27</v>
      </c>
      <c r="O8122" t="s">
        <v>77</v>
      </c>
      <c r="P8122">
        <v>22</v>
      </c>
      <c r="Q8122" t="s">
        <v>122</v>
      </c>
      <c r="R8122" t="s">
        <v>79</v>
      </c>
      <c r="S8122" t="s">
        <v>31</v>
      </c>
      <c r="T8122" t="s">
        <v>32</v>
      </c>
      <c r="U8122" t="s">
        <v>75</v>
      </c>
      <c r="V8122" t="s">
        <v>59</v>
      </c>
      <c r="W8122" t="s">
        <v>59</v>
      </c>
    </row>
    <row r="8123" spans="1:23" x14ac:dyDescent="0.35">
      <c r="A8123">
        <v>8638</v>
      </c>
      <c r="B8123" t="s">
        <v>8234</v>
      </c>
      <c r="C8123" s="4">
        <f>mock_fashion_data_uk_us[[#This Row],[Price]]/10^13</f>
        <v>772.94431262513683</v>
      </c>
      <c r="D8123" s="2">
        <v>7729443126251368</v>
      </c>
      <c r="E8123" t="s">
        <v>130</v>
      </c>
      <c r="F8123" t="s">
        <v>116</v>
      </c>
      <c r="G8123" t="s">
        <v>50</v>
      </c>
      <c r="H8123">
        <v>1.6547566052057214E+16</v>
      </c>
      <c r="I8123">
        <v>112</v>
      </c>
      <c r="J8123" s="4">
        <f>mock_fashion_data_uk_us[[#This Row],[Adapted Price]]*mock_fashion_data_uk_us[[#This Row],[Review Count]]</f>
        <v>86569.76301401532</v>
      </c>
      <c r="K8123" t="s">
        <v>97</v>
      </c>
      <c r="L8123" t="s">
        <v>51</v>
      </c>
      <c r="M8123" t="s">
        <v>64</v>
      </c>
      <c r="N8123" t="s">
        <v>40</v>
      </c>
      <c r="O8123" t="s">
        <v>98</v>
      </c>
      <c r="P8123">
        <v>37</v>
      </c>
      <c r="Q8123" t="s">
        <v>172</v>
      </c>
      <c r="R8123" t="s">
        <v>123</v>
      </c>
      <c r="S8123" t="s">
        <v>44</v>
      </c>
      <c r="T8123" t="s">
        <v>32</v>
      </c>
      <c r="U8123" t="s">
        <v>47</v>
      </c>
      <c r="V8123" t="s">
        <v>47</v>
      </c>
      <c r="W8123" t="s">
        <v>33</v>
      </c>
    </row>
    <row r="8124" spans="1:23" x14ac:dyDescent="0.35">
      <c r="A8124">
        <v>8639</v>
      </c>
      <c r="B8124" t="s">
        <v>8235</v>
      </c>
      <c r="C8124" s="4">
        <f>mock_fashion_data_uk_us[[#This Row],[Price]]/10^13</f>
        <v>2294.3464463320624</v>
      </c>
      <c r="D8124" s="2">
        <v>2.2943464463320624E+16</v>
      </c>
      <c r="E8124" t="s">
        <v>36</v>
      </c>
      <c r="F8124" t="s">
        <v>116</v>
      </c>
      <c r="G8124" t="s">
        <v>23</v>
      </c>
      <c r="H8124">
        <v>2.3669553099405744E+16</v>
      </c>
      <c r="I8124">
        <v>12</v>
      </c>
      <c r="J8124" s="4">
        <f>mock_fashion_data_uk_us[[#This Row],[Adapted Price]]*mock_fashion_data_uk_us[[#This Row],[Review Count]]</f>
        <v>27532.157355984749</v>
      </c>
      <c r="K8124" t="s">
        <v>94</v>
      </c>
      <c r="L8124" t="s">
        <v>25</v>
      </c>
      <c r="M8124" t="s">
        <v>52</v>
      </c>
      <c r="N8124" t="s">
        <v>53</v>
      </c>
      <c r="O8124" t="s">
        <v>140</v>
      </c>
      <c r="P8124">
        <v>40</v>
      </c>
      <c r="Q8124" t="s">
        <v>90</v>
      </c>
      <c r="R8124" t="s">
        <v>134</v>
      </c>
      <c r="S8124" t="s">
        <v>31</v>
      </c>
      <c r="T8124" t="s">
        <v>105</v>
      </c>
      <c r="U8124" t="s">
        <v>59</v>
      </c>
      <c r="V8124" t="s">
        <v>75</v>
      </c>
      <c r="W8124" t="s">
        <v>33</v>
      </c>
    </row>
    <row r="8125" spans="1:23" x14ac:dyDescent="0.35">
      <c r="A8125">
        <v>8640</v>
      </c>
      <c r="B8125" t="s">
        <v>8236</v>
      </c>
      <c r="C8125" s="4">
        <f>mock_fashion_data_uk_us[[#This Row],[Price]]/10^13</f>
        <v>886.00044316070671</v>
      </c>
      <c r="D8125" s="2">
        <v>8860004431607067</v>
      </c>
      <c r="E8125" t="s">
        <v>68</v>
      </c>
      <c r="F8125" t="s">
        <v>125</v>
      </c>
      <c r="G8125" t="s">
        <v>70</v>
      </c>
      <c r="H8125">
        <v>3.6584277454467856E+16</v>
      </c>
      <c r="I8125">
        <v>390</v>
      </c>
      <c r="J8125" s="4">
        <f>mock_fashion_data_uk_us[[#This Row],[Adapted Price]]*mock_fashion_data_uk_us[[#This Row],[Review Count]]</f>
        <v>345540.17283267563</v>
      </c>
      <c r="K8125" t="s">
        <v>102</v>
      </c>
      <c r="L8125" t="s">
        <v>84</v>
      </c>
      <c r="M8125" t="s">
        <v>72</v>
      </c>
      <c r="N8125" t="s">
        <v>27</v>
      </c>
      <c r="O8125" t="s">
        <v>85</v>
      </c>
      <c r="P8125">
        <v>54</v>
      </c>
      <c r="Q8125" t="s">
        <v>55</v>
      </c>
      <c r="R8125" t="s">
        <v>30</v>
      </c>
      <c r="S8125" t="s">
        <v>31</v>
      </c>
      <c r="T8125" t="s">
        <v>58</v>
      </c>
      <c r="U8125" t="s">
        <v>47</v>
      </c>
      <c r="V8125" t="s">
        <v>34</v>
      </c>
      <c r="W8125" t="s">
        <v>46</v>
      </c>
    </row>
    <row r="8126" spans="1:23" x14ac:dyDescent="0.35">
      <c r="A8126">
        <v>8641</v>
      </c>
      <c r="B8126" t="s">
        <v>8237</v>
      </c>
      <c r="C8126" s="4">
        <f>mock_fashion_data_uk_us[[#This Row],[Price]]/10^13</f>
        <v>391.79085257999861</v>
      </c>
      <c r="D8126" s="2">
        <v>3917908525799986</v>
      </c>
      <c r="E8126" t="s">
        <v>88</v>
      </c>
      <c r="F8126" t="s">
        <v>62</v>
      </c>
      <c r="G8126" t="s">
        <v>23</v>
      </c>
      <c r="H8126">
        <v>4685961426575053</v>
      </c>
      <c r="I8126">
        <v>366</v>
      </c>
      <c r="J8126" s="4">
        <f>mock_fashion_data_uk_us[[#This Row],[Adapted Price]]*mock_fashion_data_uk_us[[#This Row],[Review Count]]</f>
        <v>143395.45204427949</v>
      </c>
      <c r="K8126" t="s">
        <v>112</v>
      </c>
      <c r="L8126" t="s">
        <v>25</v>
      </c>
      <c r="M8126" t="s">
        <v>52</v>
      </c>
      <c r="N8126" t="s">
        <v>40</v>
      </c>
      <c r="O8126" t="s">
        <v>127</v>
      </c>
      <c r="P8126">
        <v>27</v>
      </c>
      <c r="Q8126" t="s">
        <v>55</v>
      </c>
      <c r="R8126" t="s">
        <v>134</v>
      </c>
      <c r="S8126" t="s">
        <v>44</v>
      </c>
      <c r="T8126" t="s">
        <v>58</v>
      </c>
      <c r="U8126" t="s">
        <v>46</v>
      </c>
      <c r="V8126" t="s">
        <v>75</v>
      </c>
      <c r="W8126" t="s">
        <v>75</v>
      </c>
    </row>
    <row r="8127" spans="1:23" x14ac:dyDescent="0.35">
      <c r="A8127">
        <v>8642</v>
      </c>
      <c r="B8127" t="s">
        <v>8238</v>
      </c>
      <c r="C8127" s="4">
        <f>mock_fashion_data_uk_us[[#This Row],[Price]]/10^13</f>
        <v>4675.1135370460916</v>
      </c>
      <c r="D8127" s="2">
        <v>4.6751135370460912E+16</v>
      </c>
      <c r="E8127" t="s">
        <v>88</v>
      </c>
      <c r="F8127" t="s">
        <v>62</v>
      </c>
      <c r="G8127" t="s">
        <v>101</v>
      </c>
      <c r="H8127">
        <v>2127976123748334</v>
      </c>
      <c r="I8127">
        <v>173</v>
      </c>
      <c r="J8127" s="4">
        <f>mock_fashion_data_uk_us[[#This Row],[Adapted Price]]*mock_fashion_data_uk_us[[#This Row],[Review Count]]</f>
        <v>808794.6419089738</v>
      </c>
      <c r="K8127" t="s">
        <v>39</v>
      </c>
      <c r="L8127" t="s">
        <v>51</v>
      </c>
      <c r="M8127" t="s">
        <v>52</v>
      </c>
      <c r="N8127" t="s">
        <v>65</v>
      </c>
      <c r="O8127" t="s">
        <v>127</v>
      </c>
      <c r="P8127">
        <v>21</v>
      </c>
      <c r="Q8127" t="s">
        <v>114</v>
      </c>
      <c r="R8127" t="s">
        <v>86</v>
      </c>
      <c r="S8127" t="s">
        <v>104</v>
      </c>
      <c r="T8127" t="s">
        <v>45</v>
      </c>
      <c r="U8127" t="s">
        <v>46</v>
      </c>
      <c r="V8127" t="s">
        <v>59</v>
      </c>
      <c r="W8127" t="s">
        <v>75</v>
      </c>
    </row>
    <row r="8128" spans="1:23" x14ac:dyDescent="0.35">
      <c r="A8128">
        <v>8643</v>
      </c>
      <c r="B8128" t="s">
        <v>8239</v>
      </c>
      <c r="C8128" s="4">
        <f>mock_fashion_data_uk_us[[#This Row],[Price]]/10^13</f>
        <v>785.49325647959847</v>
      </c>
      <c r="D8128" s="2">
        <v>7854932564795985</v>
      </c>
      <c r="E8128" t="s">
        <v>88</v>
      </c>
      <c r="F8128" t="s">
        <v>62</v>
      </c>
      <c r="G8128" t="s">
        <v>70</v>
      </c>
      <c r="H8128">
        <v>4981608553872883</v>
      </c>
      <c r="I8128">
        <v>232</v>
      </c>
      <c r="J8128" s="4">
        <f>mock_fashion_data_uk_us[[#This Row],[Adapted Price]]*mock_fashion_data_uk_us[[#This Row],[Review Count]]</f>
        <v>182234.43550326684</v>
      </c>
      <c r="K8128" t="s">
        <v>63</v>
      </c>
      <c r="L8128" t="s">
        <v>84</v>
      </c>
      <c r="M8128" t="s">
        <v>72</v>
      </c>
      <c r="N8128" t="s">
        <v>53</v>
      </c>
      <c r="O8128" t="s">
        <v>77</v>
      </c>
      <c r="P8128">
        <v>38</v>
      </c>
      <c r="Q8128" t="s">
        <v>122</v>
      </c>
      <c r="R8128" t="s">
        <v>43</v>
      </c>
      <c r="S8128" t="s">
        <v>57</v>
      </c>
      <c r="T8128" t="s">
        <v>45</v>
      </c>
      <c r="U8128" t="s">
        <v>75</v>
      </c>
      <c r="V8128" t="s">
        <v>75</v>
      </c>
      <c r="W8128" t="s">
        <v>59</v>
      </c>
    </row>
    <row r="8129" spans="1:23" x14ac:dyDescent="0.35">
      <c r="A8129">
        <v>8645</v>
      </c>
      <c r="B8129" t="s">
        <v>8240</v>
      </c>
      <c r="C8129" s="4">
        <f>mock_fashion_data_uk_us[[#This Row],[Price]]/10^13</f>
        <v>75.991309282964707</v>
      </c>
      <c r="D8129" s="2">
        <v>759913092829647</v>
      </c>
      <c r="E8129" t="s">
        <v>49</v>
      </c>
      <c r="F8129" t="s">
        <v>62</v>
      </c>
      <c r="G8129" t="s">
        <v>50</v>
      </c>
      <c r="H8129">
        <v>451725388735209</v>
      </c>
      <c r="I8129">
        <v>263</v>
      </c>
      <c r="J8129" s="4">
        <f>mock_fashion_data_uk_us[[#This Row],[Adapted Price]]*mock_fashion_data_uk_us[[#This Row],[Review Count]]</f>
        <v>19985.714341419716</v>
      </c>
      <c r="K8129" t="s">
        <v>71</v>
      </c>
      <c r="L8129" t="s">
        <v>84</v>
      </c>
      <c r="M8129" t="s">
        <v>52</v>
      </c>
      <c r="N8129" t="s">
        <v>27</v>
      </c>
      <c r="O8129" t="s">
        <v>98</v>
      </c>
      <c r="P8129">
        <v>21</v>
      </c>
      <c r="Q8129" t="s">
        <v>90</v>
      </c>
      <c r="R8129" t="s">
        <v>86</v>
      </c>
      <c r="S8129" t="s">
        <v>44</v>
      </c>
      <c r="T8129" t="s">
        <v>80</v>
      </c>
      <c r="U8129" t="s">
        <v>59</v>
      </c>
      <c r="V8129" t="s">
        <v>33</v>
      </c>
      <c r="W8129" t="s">
        <v>46</v>
      </c>
    </row>
    <row r="8130" spans="1:23" x14ac:dyDescent="0.35">
      <c r="A8130">
        <v>8646</v>
      </c>
      <c r="B8130" t="s">
        <v>8241</v>
      </c>
      <c r="C8130" s="4">
        <f>mock_fashion_data_uk_us[[#This Row],[Price]]/10^13</f>
        <v>4113.4866551264668</v>
      </c>
      <c r="D8130" s="2">
        <v>4.1134866551264664E+16</v>
      </c>
      <c r="E8130" t="s">
        <v>21</v>
      </c>
      <c r="F8130" t="s">
        <v>116</v>
      </c>
      <c r="G8130" t="s">
        <v>23</v>
      </c>
      <c r="H8130">
        <v>3.2979156337122916E+16</v>
      </c>
      <c r="I8130">
        <v>466</v>
      </c>
      <c r="J8130" s="4">
        <f>mock_fashion_data_uk_us[[#This Row],[Adapted Price]]*mock_fashion_data_uk_us[[#This Row],[Review Count]]</f>
        <v>1916884.7812889335</v>
      </c>
      <c r="K8130" t="s">
        <v>94</v>
      </c>
      <c r="L8130" t="s">
        <v>51</v>
      </c>
      <c r="M8130" t="s">
        <v>64</v>
      </c>
      <c r="N8130" t="s">
        <v>53</v>
      </c>
      <c r="O8130" t="s">
        <v>28</v>
      </c>
      <c r="P8130">
        <v>29</v>
      </c>
      <c r="Q8130" t="s">
        <v>90</v>
      </c>
      <c r="R8130" t="s">
        <v>132</v>
      </c>
      <c r="S8130" t="s">
        <v>104</v>
      </c>
      <c r="T8130" t="s">
        <v>80</v>
      </c>
      <c r="U8130" t="s">
        <v>75</v>
      </c>
      <c r="V8130" t="s">
        <v>59</v>
      </c>
      <c r="W8130" t="s">
        <v>75</v>
      </c>
    </row>
    <row r="8131" spans="1:23" x14ac:dyDescent="0.35">
      <c r="A8131">
        <v>8648</v>
      </c>
      <c r="B8131" t="s">
        <v>8242</v>
      </c>
      <c r="C8131" s="4">
        <f>mock_fashion_data_uk_us[[#This Row],[Price]]/10^13</f>
        <v>993.45533686506724</v>
      </c>
      <c r="D8131" s="2">
        <v>9934553368650672</v>
      </c>
      <c r="E8131" t="s">
        <v>36</v>
      </c>
      <c r="F8131" t="s">
        <v>119</v>
      </c>
      <c r="G8131" t="s">
        <v>38</v>
      </c>
      <c r="H8131">
        <v>1.6976261479699976E+16</v>
      </c>
      <c r="I8131">
        <v>145</v>
      </c>
      <c r="J8131" s="4">
        <f>mock_fashion_data_uk_us[[#This Row],[Adapted Price]]*mock_fashion_data_uk_us[[#This Row],[Review Count]]</f>
        <v>144051.02384543474</v>
      </c>
      <c r="K8131" t="s">
        <v>71</v>
      </c>
      <c r="L8131" t="s">
        <v>25</v>
      </c>
      <c r="M8131" t="s">
        <v>72</v>
      </c>
      <c r="N8131" t="s">
        <v>65</v>
      </c>
      <c r="O8131" t="s">
        <v>127</v>
      </c>
      <c r="P8131">
        <v>34</v>
      </c>
      <c r="Q8131" t="s">
        <v>29</v>
      </c>
      <c r="R8131" t="s">
        <v>86</v>
      </c>
      <c r="S8131" t="s">
        <v>44</v>
      </c>
      <c r="T8131" t="s">
        <v>105</v>
      </c>
      <c r="U8131" t="s">
        <v>33</v>
      </c>
      <c r="V8131" t="s">
        <v>47</v>
      </c>
      <c r="W8131" t="s">
        <v>33</v>
      </c>
    </row>
    <row r="8132" spans="1:23" x14ac:dyDescent="0.35">
      <c r="A8132">
        <v>8649</v>
      </c>
      <c r="B8132" t="s">
        <v>8243</v>
      </c>
      <c r="C8132" s="4">
        <f>mock_fashion_data_uk_us[[#This Row],[Price]]/10^13</f>
        <v>1939.6743713996343</v>
      </c>
      <c r="D8132" s="2">
        <v>1.9396743713996344E+16</v>
      </c>
      <c r="E8132" t="s">
        <v>130</v>
      </c>
      <c r="F8132" t="s">
        <v>62</v>
      </c>
      <c r="G8132" t="s">
        <v>38</v>
      </c>
      <c r="H8132">
        <v>1.3065664491677144E+16</v>
      </c>
      <c r="I8132">
        <v>84</v>
      </c>
      <c r="J8132" s="4">
        <f>mock_fashion_data_uk_us[[#This Row],[Adapted Price]]*mock_fashion_data_uk_us[[#This Row],[Review Count]]</f>
        <v>162932.64719756928</v>
      </c>
      <c r="K8132" t="s">
        <v>112</v>
      </c>
      <c r="L8132" t="s">
        <v>51</v>
      </c>
      <c r="M8132" t="s">
        <v>26</v>
      </c>
      <c r="N8132" t="s">
        <v>53</v>
      </c>
      <c r="O8132" t="s">
        <v>28</v>
      </c>
      <c r="P8132">
        <v>32</v>
      </c>
      <c r="Q8132" t="s">
        <v>99</v>
      </c>
      <c r="R8132" t="s">
        <v>91</v>
      </c>
      <c r="S8132" t="s">
        <v>95</v>
      </c>
      <c r="T8132" t="s">
        <v>32</v>
      </c>
      <c r="U8132" t="s">
        <v>46</v>
      </c>
      <c r="V8132" t="s">
        <v>75</v>
      </c>
      <c r="W8132" t="s">
        <v>34</v>
      </c>
    </row>
    <row r="8133" spans="1:23" x14ac:dyDescent="0.35">
      <c r="A8133">
        <v>8650</v>
      </c>
      <c r="B8133" t="s">
        <v>8244</v>
      </c>
      <c r="C8133" s="4">
        <f>mock_fashion_data_uk_us[[#This Row],[Price]]/10^13</f>
        <v>847.07348867800545</v>
      </c>
      <c r="D8133" s="2">
        <v>8470734886780055</v>
      </c>
      <c r="E8133" t="s">
        <v>130</v>
      </c>
      <c r="F8133" t="s">
        <v>125</v>
      </c>
      <c r="G8133" t="s">
        <v>23</v>
      </c>
      <c r="H8133">
        <v>4855018253527133</v>
      </c>
      <c r="I8133">
        <v>191</v>
      </c>
      <c r="J8133" s="4">
        <f>mock_fashion_data_uk_us[[#This Row],[Adapted Price]]*mock_fashion_data_uk_us[[#This Row],[Review Count]]</f>
        <v>161791.03633749904</v>
      </c>
      <c r="K8133" t="s">
        <v>83</v>
      </c>
      <c r="L8133" t="s">
        <v>25</v>
      </c>
      <c r="M8133" t="s">
        <v>72</v>
      </c>
      <c r="N8133" t="s">
        <v>53</v>
      </c>
      <c r="O8133" t="s">
        <v>85</v>
      </c>
      <c r="P8133">
        <v>48</v>
      </c>
      <c r="Q8133" t="s">
        <v>122</v>
      </c>
      <c r="R8133" t="s">
        <v>43</v>
      </c>
      <c r="S8133" t="s">
        <v>31</v>
      </c>
      <c r="T8133" t="s">
        <v>58</v>
      </c>
      <c r="U8133" t="s">
        <v>33</v>
      </c>
      <c r="V8133" t="s">
        <v>46</v>
      </c>
      <c r="W8133" t="s">
        <v>33</v>
      </c>
    </row>
    <row r="8134" spans="1:23" x14ac:dyDescent="0.35">
      <c r="A8134">
        <v>8651</v>
      </c>
      <c r="B8134" t="s">
        <v>8245</v>
      </c>
      <c r="C8134" s="4">
        <f>mock_fashion_data_uk_us[[#This Row],[Price]]/10^13</f>
        <v>3052.1936395047405</v>
      </c>
      <c r="D8134" s="2">
        <v>3.0521936395047404E+16</v>
      </c>
      <c r="E8134" t="s">
        <v>88</v>
      </c>
      <c r="F8134" t="s">
        <v>111</v>
      </c>
      <c r="G8134" t="s">
        <v>23</v>
      </c>
      <c r="H8134">
        <v>461095845970754</v>
      </c>
      <c r="I8134">
        <v>64</v>
      </c>
      <c r="J8134" s="4">
        <f>mock_fashion_data_uk_us[[#This Row],[Adapted Price]]*mock_fashion_data_uk_us[[#This Row],[Review Count]]</f>
        <v>195340.39292830339</v>
      </c>
      <c r="K8134" t="s">
        <v>24</v>
      </c>
      <c r="L8134" t="s">
        <v>84</v>
      </c>
      <c r="M8134" t="s">
        <v>72</v>
      </c>
      <c r="N8134" t="s">
        <v>65</v>
      </c>
      <c r="O8134" t="s">
        <v>98</v>
      </c>
      <c r="P8134">
        <v>18</v>
      </c>
      <c r="Q8134" t="s">
        <v>29</v>
      </c>
      <c r="R8134" t="s">
        <v>56</v>
      </c>
      <c r="S8134" t="s">
        <v>74</v>
      </c>
      <c r="T8134" t="s">
        <v>58</v>
      </c>
      <c r="U8134" t="s">
        <v>59</v>
      </c>
      <c r="V8134" t="s">
        <v>75</v>
      </c>
      <c r="W8134" t="s">
        <v>33</v>
      </c>
    </row>
    <row r="8135" spans="1:23" x14ac:dyDescent="0.35">
      <c r="A8135">
        <v>8652</v>
      </c>
      <c r="B8135" t="s">
        <v>8246</v>
      </c>
      <c r="C8135" s="4">
        <f>mock_fashion_data_uk_us[[#This Row],[Price]]/10^13</f>
        <v>511.08668348344167</v>
      </c>
      <c r="D8135" s="2">
        <v>5110866834834417</v>
      </c>
      <c r="E8135" t="s">
        <v>49</v>
      </c>
      <c r="F8135" t="s">
        <v>145</v>
      </c>
      <c r="G8135" t="s">
        <v>23</v>
      </c>
      <c r="H8135">
        <v>1.7252153770986808E+16</v>
      </c>
      <c r="I8135">
        <v>250</v>
      </c>
      <c r="J8135" s="4">
        <f>mock_fashion_data_uk_us[[#This Row],[Adapted Price]]*mock_fashion_data_uk_us[[#This Row],[Review Count]]</f>
        <v>127771.67087086041</v>
      </c>
      <c r="K8135" t="s">
        <v>94</v>
      </c>
      <c r="L8135" t="s">
        <v>84</v>
      </c>
      <c r="M8135" t="s">
        <v>72</v>
      </c>
      <c r="N8135" t="s">
        <v>27</v>
      </c>
      <c r="O8135" t="s">
        <v>41</v>
      </c>
      <c r="P8135">
        <v>34</v>
      </c>
      <c r="Q8135" t="s">
        <v>172</v>
      </c>
      <c r="R8135" t="s">
        <v>73</v>
      </c>
      <c r="S8135" t="s">
        <v>31</v>
      </c>
      <c r="T8135" t="s">
        <v>45</v>
      </c>
      <c r="U8135" t="s">
        <v>59</v>
      </c>
      <c r="V8135" t="s">
        <v>47</v>
      </c>
      <c r="W8135" t="s">
        <v>46</v>
      </c>
    </row>
    <row r="8136" spans="1:23" x14ac:dyDescent="0.35">
      <c r="A8136">
        <v>8655</v>
      </c>
      <c r="B8136" t="s">
        <v>8247</v>
      </c>
      <c r="C8136" s="4">
        <f>mock_fashion_data_uk_us[[#This Row],[Price]]/10^13</f>
        <v>995.86667010796964</v>
      </c>
      <c r="D8136" s="2">
        <v>9958666701079696</v>
      </c>
      <c r="E8136" t="s">
        <v>36</v>
      </c>
      <c r="F8136" t="s">
        <v>119</v>
      </c>
      <c r="G8136" t="s">
        <v>38</v>
      </c>
      <c r="H8136">
        <v>3.0344903528464684E+16</v>
      </c>
      <c r="I8136">
        <v>219</v>
      </c>
      <c r="J8136" s="4">
        <f>mock_fashion_data_uk_us[[#This Row],[Adapted Price]]*mock_fashion_data_uk_us[[#This Row],[Review Count]]</f>
        <v>218094.80075364534</v>
      </c>
      <c r="K8136" t="s">
        <v>24</v>
      </c>
      <c r="L8136" t="s">
        <v>51</v>
      </c>
      <c r="M8136" t="s">
        <v>26</v>
      </c>
      <c r="N8136" t="s">
        <v>40</v>
      </c>
      <c r="O8136" t="s">
        <v>66</v>
      </c>
      <c r="P8136">
        <v>53</v>
      </c>
      <c r="Q8136" t="s">
        <v>122</v>
      </c>
      <c r="R8136" t="s">
        <v>123</v>
      </c>
      <c r="S8136" t="s">
        <v>44</v>
      </c>
      <c r="T8136" t="s">
        <v>45</v>
      </c>
      <c r="U8136" t="s">
        <v>75</v>
      </c>
      <c r="V8136" t="s">
        <v>33</v>
      </c>
      <c r="W8136" t="s">
        <v>46</v>
      </c>
    </row>
    <row r="8137" spans="1:23" x14ac:dyDescent="0.35">
      <c r="A8137">
        <v>8656</v>
      </c>
      <c r="B8137" t="s">
        <v>8248</v>
      </c>
      <c r="C8137" s="4">
        <f>mock_fashion_data_uk_us[[#This Row],[Price]]/10^13</f>
        <v>671.78528417606958</v>
      </c>
      <c r="D8137" s="2">
        <v>6717852841760696</v>
      </c>
      <c r="E8137" t="s">
        <v>49</v>
      </c>
      <c r="F8137" t="s">
        <v>62</v>
      </c>
      <c r="G8137" t="s">
        <v>101</v>
      </c>
      <c r="H8137">
        <v>1.1362453311807256E+16</v>
      </c>
      <c r="I8137">
        <v>46</v>
      </c>
      <c r="J8137" s="4">
        <f>mock_fashion_data_uk_us[[#This Row],[Adapted Price]]*mock_fashion_data_uk_us[[#This Row],[Review Count]]</f>
        <v>30902.123072099203</v>
      </c>
      <c r="K8137" t="s">
        <v>102</v>
      </c>
      <c r="L8137" t="s">
        <v>25</v>
      </c>
      <c r="M8137" t="s">
        <v>72</v>
      </c>
      <c r="N8137" t="s">
        <v>53</v>
      </c>
      <c r="O8137" t="s">
        <v>54</v>
      </c>
      <c r="P8137">
        <v>61</v>
      </c>
      <c r="Q8137" t="s">
        <v>103</v>
      </c>
      <c r="R8137" t="s">
        <v>134</v>
      </c>
      <c r="S8137" t="s">
        <v>104</v>
      </c>
      <c r="T8137" t="s">
        <v>105</v>
      </c>
      <c r="U8137" t="s">
        <v>46</v>
      </c>
      <c r="V8137" t="s">
        <v>75</v>
      </c>
      <c r="W8137" t="s">
        <v>47</v>
      </c>
    </row>
    <row r="8138" spans="1:23" x14ac:dyDescent="0.35">
      <c r="A8138">
        <v>8657</v>
      </c>
      <c r="B8138" t="s">
        <v>8249</v>
      </c>
      <c r="C8138" s="4">
        <f>mock_fashion_data_uk_us[[#This Row],[Price]]/10^13</f>
        <v>970.32740013017178</v>
      </c>
      <c r="D8138" s="2">
        <v>9703274001301718</v>
      </c>
      <c r="E8138" t="s">
        <v>36</v>
      </c>
      <c r="F8138" t="s">
        <v>111</v>
      </c>
      <c r="G8138" t="s">
        <v>70</v>
      </c>
      <c r="H8138">
        <v>4408086640107488</v>
      </c>
      <c r="I8138">
        <v>178</v>
      </c>
      <c r="J8138" s="4">
        <f>mock_fashion_data_uk_us[[#This Row],[Adapted Price]]*mock_fashion_data_uk_us[[#This Row],[Review Count]]</f>
        <v>172718.27722317059</v>
      </c>
      <c r="K8138" t="s">
        <v>83</v>
      </c>
      <c r="L8138" t="s">
        <v>84</v>
      </c>
      <c r="M8138" t="s">
        <v>52</v>
      </c>
      <c r="N8138" t="s">
        <v>40</v>
      </c>
      <c r="O8138" t="s">
        <v>54</v>
      </c>
      <c r="P8138">
        <v>28</v>
      </c>
      <c r="Q8138" t="s">
        <v>55</v>
      </c>
      <c r="R8138" t="s">
        <v>91</v>
      </c>
      <c r="S8138" t="s">
        <v>31</v>
      </c>
      <c r="T8138" t="s">
        <v>32</v>
      </c>
      <c r="U8138" t="s">
        <v>75</v>
      </c>
      <c r="V8138" t="s">
        <v>34</v>
      </c>
      <c r="W8138" t="s">
        <v>33</v>
      </c>
    </row>
    <row r="8139" spans="1:23" x14ac:dyDescent="0.35">
      <c r="A8139">
        <v>8658</v>
      </c>
      <c r="B8139" t="s">
        <v>8250</v>
      </c>
      <c r="C8139" s="4">
        <f>mock_fashion_data_uk_us[[#This Row],[Price]]/10^13</f>
        <v>939.60552405096325</v>
      </c>
      <c r="D8139" s="2">
        <v>9396055240509632</v>
      </c>
      <c r="E8139" t="s">
        <v>130</v>
      </c>
      <c r="F8139" t="s">
        <v>111</v>
      </c>
      <c r="G8139" t="s">
        <v>50</v>
      </c>
      <c r="H8139">
        <v>1.4477733791297616E+16</v>
      </c>
      <c r="I8139">
        <v>225</v>
      </c>
      <c r="J8139" s="4">
        <f>mock_fashion_data_uk_us[[#This Row],[Adapted Price]]*mock_fashion_data_uk_us[[#This Row],[Review Count]]</f>
        <v>211411.24291146675</v>
      </c>
      <c r="K8139" t="s">
        <v>94</v>
      </c>
      <c r="L8139" t="s">
        <v>51</v>
      </c>
      <c r="M8139" t="s">
        <v>52</v>
      </c>
      <c r="N8139" t="s">
        <v>65</v>
      </c>
      <c r="O8139" t="s">
        <v>66</v>
      </c>
      <c r="P8139">
        <v>32</v>
      </c>
      <c r="Q8139" t="s">
        <v>90</v>
      </c>
      <c r="R8139" t="s">
        <v>43</v>
      </c>
      <c r="S8139" t="s">
        <v>104</v>
      </c>
      <c r="T8139" t="s">
        <v>58</v>
      </c>
      <c r="U8139" t="s">
        <v>59</v>
      </c>
      <c r="V8139" t="s">
        <v>34</v>
      </c>
      <c r="W8139" t="s">
        <v>46</v>
      </c>
    </row>
    <row r="8140" spans="1:23" x14ac:dyDescent="0.35">
      <c r="A8140">
        <v>8659</v>
      </c>
      <c r="B8140" t="s">
        <v>8251</v>
      </c>
      <c r="C8140" s="4">
        <f>mock_fashion_data_uk_us[[#This Row],[Price]]/10^13</f>
        <v>489.12907551516167</v>
      </c>
      <c r="D8140" s="2">
        <v>4891290755151617</v>
      </c>
      <c r="E8140" t="s">
        <v>88</v>
      </c>
      <c r="F8140" t="s">
        <v>111</v>
      </c>
      <c r="G8140" t="s">
        <v>38</v>
      </c>
      <c r="H8140">
        <v>1.5360018354659504E+16</v>
      </c>
      <c r="I8140">
        <v>200</v>
      </c>
      <c r="J8140" s="4">
        <f>mock_fashion_data_uk_us[[#This Row],[Adapted Price]]*mock_fashion_data_uk_us[[#This Row],[Review Count]]</f>
        <v>97825.815103032335</v>
      </c>
      <c r="K8140" t="s">
        <v>97</v>
      </c>
      <c r="L8140" t="s">
        <v>84</v>
      </c>
      <c r="M8140" t="s">
        <v>72</v>
      </c>
      <c r="N8140" t="s">
        <v>40</v>
      </c>
      <c r="O8140" t="s">
        <v>140</v>
      </c>
      <c r="P8140">
        <v>36</v>
      </c>
      <c r="Q8140" t="s">
        <v>122</v>
      </c>
      <c r="R8140" t="s">
        <v>43</v>
      </c>
      <c r="S8140" t="s">
        <v>95</v>
      </c>
      <c r="T8140" t="s">
        <v>45</v>
      </c>
      <c r="U8140" t="s">
        <v>59</v>
      </c>
      <c r="V8140" t="s">
        <v>75</v>
      </c>
      <c r="W8140" t="s">
        <v>59</v>
      </c>
    </row>
    <row r="8141" spans="1:23" x14ac:dyDescent="0.35">
      <c r="A8141">
        <v>8660</v>
      </c>
      <c r="B8141" t="s">
        <v>8252</v>
      </c>
      <c r="C8141" s="4">
        <f>mock_fashion_data_uk_us[[#This Row],[Price]]/10^13</f>
        <v>728.99823272236756</v>
      </c>
      <c r="D8141" s="2">
        <v>7289982327223676</v>
      </c>
      <c r="E8141" t="s">
        <v>36</v>
      </c>
      <c r="F8141" t="s">
        <v>119</v>
      </c>
      <c r="G8141" t="s">
        <v>101</v>
      </c>
      <c r="H8141">
        <v>2.4126670477457224E+16</v>
      </c>
      <c r="I8141">
        <v>190</v>
      </c>
      <c r="J8141" s="4">
        <f>mock_fashion_data_uk_us[[#This Row],[Adapted Price]]*mock_fashion_data_uk_us[[#This Row],[Review Count]]</f>
        <v>138509.66421724984</v>
      </c>
      <c r="K8141" t="s">
        <v>24</v>
      </c>
      <c r="L8141" t="s">
        <v>51</v>
      </c>
      <c r="M8141" t="s">
        <v>72</v>
      </c>
      <c r="N8141" t="s">
        <v>27</v>
      </c>
      <c r="O8141" t="s">
        <v>140</v>
      </c>
      <c r="P8141">
        <v>33</v>
      </c>
      <c r="Q8141" t="s">
        <v>103</v>
      </c>
      <c r="R8141" t="s">
        <v>123</v>
      </c>
      <c r="S8141" t="s">
        <v>95</v>
      </c>
      <c r="T8141" t="s">
        <v>58</v>
      </c>
      <c r="U8141" t="s">
        <v>46</v>
      </c>
      <c r="V8141" t="s">
        <v>46</v>
      </c>
      <c r="W8141" t="s">
        <v>34</v>
      </c>
    </row>
    <row r="8142" spans="1:23" x14ac:dyDescent="0.35">
      <c r="A8142">
        <v>8661</v>
      </c>
      <c r="B8142" t="s">
        <v>8253</v>
      </c>
      <c r="C8142" s="4">
        <f>mock_fashion_data_uk_us[[#This Row],[Price]]/10^13</f>
        <v>776.19711433745863</v>
      </c>
      <c r="D8142" s="2">
        <v>7761971143374586</v>
      </c>
      <c r="E8142" t="s">
        <v>118</v>
      </c>
      <c r="F8142" t="s">
        <v>108</v>
      </c>
      <c r="G8142" t="s">
        <v>70</v>
      </c>
      <c r="H8142">
        <v>4250835143424462</v>
      </c>
      <c r="I8142">
        <v>187</v>
      </c>
      <c r="J8142" s="4">
        <f>mock_fashion_data_uk_us[[#This Row],[Adapted Price]]*mock_fashion_data_uk_us[[#This Row],[Review Count]]</f>
        <v>145148.86038110475</v>
      </c>
      <c r="K8142" t="s">
        <v>120</v>
      </c>
      <c r="L8142" t="s">
        <v>51</v>
      </c>
      <c r="M8142" t="s">
        <v>64</v>
      </c>
      <c r="N8142" t="s">
        <v>65</v>
      </c>
      <c r="O8142" t="s">
        <v>28</v>
      </c>
      <c r="P8142">
        <v>23</v>
      </c>
      <c r="Q8142" t="s">
        <v>55</v>
      </c>
      <c r="R8142" t="s">
        <v>30</v>
      </c>
      <c r="S8142" t="s">
        <v>57</v>
      </c>
      <c r="T8142" t="s">
        <v>58</v>
      </c>
      <c r="U8142" t="s">
        <v>59</v>
      </c>
      <c r="V8142" t="s">
        <v>46</v>
      </c>
      <c r="W8142" t="s">
        <v>34</v>
      </c>
    </row>
    <row r="8143" spans="1:23" x14ac:dyDescent="0.35">
      <c r="A8143">
        <v>8662</v>
      </c>
      <c r="B8143" t="s">
        <v>8254</v>
      </c>
      <c r="C8143" s="4">
        <f>mock_fashion_data_uk_us[[#This Row],[Price]]/10^13</f>
        <v>2629.7420372073866</v>
      </c>
      <c r="D8143" s="2">
        <v>2.6297420372073864E+16</v>
      </c>
      <c r="E8143" t="s">
        <v>68</v>
      </c>
      <c r="F8143" t="s">
        <v>111</v>
      </c>
      <c r="G8143" t="s">
        <v>82</v>
      </c>
      <c r="H8143">
        <v>3.3417004071887932E+16</v>
      </c>
      <c r="I8143">
        <v>364</v>
      </c>
      <c r="J8143" s="4">
        <f>mock_fashion_data_uk_us[[#This Row],[Adapted Price]]*mock_fashion_data_uk_us[[#This Row],[Review Count]]</f>
        <v>957226.10154348868</v>
      </c>
      <c r="K8143" t="s">
        <v>63</v>
      </c>
      <c r="L8143" t="s">
        <v>84</v>
      </c>
      <c r="M8143" t="s">
        <v>26</v>
      </c>
      <c r="N8143" t="s">
        <v>53</v>
      </c>
      <c r="O8143" t="s">
        <v>85</v>
      </c>
      <c r="P8143">
        <v>29</v>
      </c>
      <c r="Q8143" t="s">
        <v>29</v>
      </c>
      <c r="R8143" t="s">
        <v>73</v>
      </c>
      <c r="S8143" t="s">
        <v>104</v>
      </c>
      <c r="T8143" t="s">
        <v>45</v>
      </c>
      <c r="U8143" t="s">
        <v>33</v>
      </c>
      <c r="V8143" t="s">
        <v>47</v>
      </c>
      <c r="W8143" t="s">
        <v>33</v>
      </c>
    </row>
    <row r="8144" spans="1:23" x14ac:dyDescent="0.35">
      <c r="A8144">
        <v>8663</v>
      </c>
      <c r="B8144" t="s">
        <v>8255</v>
      </c>
      <c r="C8144" s="4">
        <f>mock_fashion_data_uk_us[[#This Row],[Price]]/10^13</f>
        <v>60.676669358503602</v>
      </c>
      <c r="D8144" s="2">
        <v>606766693585036</v>
      </c>
      <c r="E8144" t="s">
        <v>61</v>
      </c>
      <c r="F8144" t="s">
        <v>119</v>
      </c>
      <c r="G8144" t="s">
        <v>38</v>
      </c>
      <c r="H8144">
        <v>4533043558079115</v>
      </c>
      <c r="I8144">
        <v>471</v>
      </c>
      <c r="J8144" s="4">
        <f>mock_fashion_data_uk_us[[#This Row],[Adapted Price]]*mock_fashion_data_uk_us[[#This Row],[Review Count]]</f>
        <v>28578.711267855197</v>
      </c>
      <c r="K8144" t="s">
        <v>94</v>
      </c>
      <c r="L8144" t="s">
        <v>51</v>
      </c>
      <c r="M8144" t="s">
        <v>72</v>
      </c>
      <c r="N8144" t="s">
        <v>40</v>
      </c>
      <c r="O8144" t="s">
        <v>54</v>
      </c>
      <c r="P8144">
        <v>60</v>
      </c>
      <c r="Q8144" t="s">
        <v>172</v>
      </c>
      <c r="R8144" t="s">
        <v>123</v>
      </c>
      <c r="S8144" t="s">
        <v>74</v>
      </c>
      <c r="T8144" t="s">
        <v>45</v>
      </c>
      <c r="U8144" t="s">
        <v>33</v>
      </c>
      <c r="V8144" t="s">
        <v>46</v>
      </c>
      <c r="W8144" t="s">
        <v>34</v>
      </c>
    </row>
    <row r="8145" spans="1:23" x14ac:dyDescent="0.35">
      <c r="A8145">
        <v>8664</v>
      </c>
      <c r="B8145" t="s">
        <v>8256</v>
      </c>
      <c r="C8145" s="4">
        <f>mock_fashion_data_uk_us[[#This Row],[Price]]/10^13</f>
        <v>1737.4025051318667</v>
      </c>
      <c r="D8145" s="2">
        <v>1.7374025051318668E+16</v>
      </c>
      <c r="E8145" t="s">
        <v>88</v>
      </c>
      <c r="F8145" t="s">
        <v>69</v>
      </c>
      <c r="G8145" t="s">
        <v>89</v>
      </c>
      <c r="H8145">
        <v>3838347884755346</v>
      </c>
      <c r="I8145">
        <v>433</v>
      </c>
      <c r="J8145" s="4">
        <f>mock_fashion_data_uk_us[[#This Row],[Adapted Price]]*mock_fashion_data_uk_us[[#This Row],[Review Count]]</f>
        <v>752295.28472209827</v>
      </c>
      <c r="K8145" t="s">
        <v>120</v>
      </c>
      <c r="L8145" t="s">
        <v>84</v>
      </c>
      <c r="M8145" t="s">
        <v>52</v>
      </c>
      <c r="N8145" t="s">
        <v>27</v>
      </c>
      <c r="O8145" t="s">
        <v>28</v>
      </c>
      <c r="P8145">
        <v>25</v>
      </c>
      <c r="Q8145" t="s">
        <v>99</v>
      </c>
      <c r="R8145" t="s">
        <v>134</v>
      </c>
      <c r="S8145" t="s">
        <v>74</v>
      </c>
      <c r="T8145" t="s">
        <v>58</v>
      </c>
      <c r="U8145" t="s">
        <v>59</v>
      </c>
      <c r="V8145" t="s">
        <v>46</v>
      </c>
      <c r="W8145" t="s">
        <v>75</v>
      </c>
    </row>
    <row r="8146" spans="1:23" x14ac:dyDescent="0.35">
      <c r="A8146">
        <v>8666</v>
      </c>
      <c r="B8146" t="s">
        <v>8257</v>
      </c>
      <c r="C8146" s="4">
        <f>mock_fashion_data_uk_us[[#This Row],[Price]]/10^13</f>
        <v>765.16933778562861</v>
      </c>
      <c r="D8146" s="2">
        <v>7651693377856286</v>
      </c>
      <c r="E8146" t="s">
        <v>68</v>
      </c>
      <c r="F8146" t="s">
        <v>22</v>
      </c>
      <c r="G8146" t="s">
        <v>38</v>
      </c>
      <c r="H8146">
        <v>310973081458237</v>
      </c>
      <c r="I8146">
        <v>335</v>
      </c>
      <c r="J8146" s="4">
        <f>mock_fashion_data_uk_us[[#This Row],[Adapted Price]]*mock_fashion_data_uk_us[[#This Row],[Review Count]]</f>
        <v>256331.72815818558</v>
      </c>
      <c r="K8146" t="s">
        <v>39</v>
      </c>
      <c r="L8146" t="s">
        <v>84</v>
      </c>
      <c r="M8146" t="s">
        <v>64</v>
      </c>
      <c r="N8146" t="s">
        <v>65</v>
      </c>
      <c r="O8146" t="s">
        <v>127</v>
      </c>
      <c r="P8146">
        <v>37</v>
      </c>
      <c r="Q8146" t="s">
        <v>99</v>
      </c>
      <c r="R8146" t="s">
        <v>56</v>
      </c>
      <c r="S8146" t="s">
        <v>74</v>
      </c>
      <c r="T8146" t="s">
        <v>105</v>
      </c>
      <c r="U8146" t="s">
        <v>47</v>
      </c>
      <c r="V8146" t="s">
        <v>47</v>
      </c>
      <c r="W8146" t="s">
        <v>75</v>
      </c>
    </row>
    <row r="8147" spans="1:23" x14ac:dyDescent="0.35">
      <c r="A8147">
        <v>8668</v>
      </c>
      <c r="B8147" t="s">
        <v>8258</v>
      </c>
      <c r="C8147" s="4">
        <f>mock_fashion_data_uk_us[[#This Row],[Price]]/10^13</f>
        <v>768.74765572553929</v>
      </c>
      <c r="D8147" s="2">
        <v>7687476557255393</v>
      </c>
      <c r="E8147" t="s">
        <v>130</v>
      </c>
      <c r="F8147" t="s">
        <v>62</v>
      </c>
      <c r="G8147" t="s">
        <v>89</v>
      </c>
      <c r="H8147">
        <v>2.1183276370874348E+16</v>
      </c>
      <c r="I8147">
        <v>301</v>
      </c>
      <c r="J8147" s="4">
        <f>mock_fashion_data_uk_us[[#This Row],[Adapted Price]]*mock_fashion_data_uk_us[[#This Row],[Review Count]]</f>
        <v>231393.04437338733</v>
      </c>
      <c r="K8147" t="s">
        <v>102</v>
      </c>
      <c r="L8147" t="s">
        <v>25</v>
      </c>
      <c r="M8147" t="s">
        <v>26</v>
      </c>
      <c r="N8147" t="s">
        <v>27</v>
      </c>
      <c r="O8147" t="s">
        <v>127</v>
      </c>
      <c r="P8147">
        <v>33</v>
      </c>
      <c r="Q8147" t="s">
        <v>103</v>
      </c>
      <c r="R8147" t="s">
        <v>79</v>
      </c>
      <c r="S8147" t="s">
        <v>57</v>
      </c>
      <c r="T8147" t="s">
        <v>105</v>
      </c>
      <c r="U8147" t="s">
        <v>75</v>
      </c>
      <c r="V8147" t="s">
        <v>47</v>
      </c>
      <c r="W8147" t="s">
        <v>47</v>
      </c>
    </row>
    <row r="8148" spans="1:23" x14ac:dyDescent="0.35">
      <c r="A8148">
        <v>8669</v>
      </c>
      <c r="B8148" t="s">
        <v>8259</v>
      </c>
      <c r="C8148" s="4">
        <f>mock_fashion_data_uk_us[[#This Row],[Price]]/10^13</f>
        <v>168.39819879629661</v>
      </c>
      <c r="D8148" s="2">
        <v>1683981987962966</v>
      </c>
      <c r="E8148" t="s">
        <v>88</v>
      </c>
      <c r="F8148" t="s">
        <v>125</v>
      </c>
      <c r="G8148" t="s">
        <v>89</v>
      </c>
      <c r="H8148">
        <v>4127201591798139</v>
      </c>
      <c r="I8148">
        <v>214</v>
      </c>
      <c r="J8148" s="4">
        <f>mock_fashion_data_uk_us[[#This Row],[Adapted Price]]*mock_fashion_data_uk_us[[#This Row],[Review Count]]</f>
        <v>36037.214542407477</v>
      </c>
      <c r="K8148" t="s">
        <v>83</v>
      </c>
      <c r="L8148" t="s">
        <v>25</v>
      </c>
      <c r="M8148" t="s">
        <v>52</v>
      </c>
      <c r="N8148" t="s">
        <v>40</v>
      </c>
      <c r="O8148" t="s">
        <v>98</v>
      </c>
      <c r="P8148">
        <v>36</v>
      </c>
      <c r="Q8148" t="s">
        <v>90</v>
      </c>
      <c r="R8148" t="s">
        <v>43</v>
      </c>
      <c r="S8148" t="s">
        <v>31</v>
      </c>
      <c r="T8148" t="s">
        <v>105</v>
      </c>
      <c r="U8148" t="s">
        <v>75</v>
      </c>
      <c r="V8148" t="s">
        <v>33</v>
      </c>
      <c r="W8148" t="s">
        <v>47</v>
      </c>
    </row>
    <row r="8149" spans="1:23" x14ac:dyDescent="0.35">
      <c r="A8149">
        <v>8670</v>
      </c>
      <c r="B8149" t="s">
        <v>8260</v>
      </c>
      <c r="C8149" s="4">
        <f>mock_fashion_data_uk_us[[#This Row],[Price]]/10^13</f>
        <v>272.5018747116477</v>
      </c>
      <c r="D8149" s="2">
        <v>2725018747116477</v>
      </c>
      <c r="E8149" t="s">
        <v>61</v>
      </c>
      <c r="F8149" t="s">
        <v>37</v>
      </c>
      <c r="G8149" t="s">
        <v>50</v>
      </c>
      <c r="H8149">
        <v>1616635011999962</v>
      </c>
      <c r="I8149">
        <v>410</v>
      </c>
      <c r="J8149" s="4">
        <f>mock_fashion_data_uk_us[[#This Row],[Adapted Price]]*mock_fashion_data_uk_us[[#This Row],[Review Count]]</f>
        <v>111725.76863177556</v>
      </c>
      <c r="K8149" t="s">
        <v>102</v>
      </c>
      <c r="L8149" t="s">
        <v>84</v>
      </c>
      <c r="M8149" t="s">
        <v>26</v>
      </c>
      <c r="N8149" t="s">
        <v>53</v>
      </c>
      <c r="O8149" t="s">
        <v>127</v>
      </c>
      <c r="P8149">
        <v>20</v>
      </c>
      <c r="Q8149" t="s">
        <v>78</v>
      </c>
      <c r="R8149" t="s">
        <v>123</v>
      </c>
      <c r="S8149" t="s">
        <v>44</v>
      </c>
      <c r="T8149" t="s">
        <v>58</v>
      </c>
      <c r="U8149" t="s">
        <v>47</v>
      </c>
      <c r="V8149" t="s">
        <v>33</v>
      </c>
      <c r="W8149" t="s">
        <v>34</v>
      </c>
    </row>
    <row r="8150" spans="1:23" x14ac:dyDescent="0.35">
      <c r="A8150">
        <v>8671</v>
      </c>
      <c r="B8150" t="s">
        <v>8261</v>
      </c>
      <c r="C8150" s="4">
        <f>mock_fashion_data_uk_us[[#This Row],[Price]]/10^13</f>
        <v>972.24078513353879</v>
      </c>
      <c r="D8150" s="2">
        <v>9722407851335388</v>
      </c>
      <c r="E8150" t="s">
        <v>36</v>
      </c>
      <c r="F8150" t="s">
        <v>119</v>
      </c>
      <c r="G8150" t="s">
        <v>38</v>
      </c>
      <c r="H8150">
        <v>4309535766419303</v>
      </c>
      <c r="I8150">
        <v>22</v>
      </c>
      <c r="J8150" s="4">
        <f>mock_fashion_data_uk_us[[#This Row],[Adapted Price]]*mock_fashion_data_uk_us[[#This Row],[Review Count]]</f>
        <v>21389.297272937853</v>
      </c>
      <c r="K8150" t="s">
        <v>83</v>
      </c>
      <c r="L8150" t="s">
        <v>51</v>
      </c>
      <c r="M8150" t="s">
        <v>26</v>
      </c>
      <c r="N8150" t="s">
        <v>27</v>
      </c>
      <c r="O8150" t="s">
        <v>98</v>
      </c>
      <c r="P8150">
        <v>33</v>
      </c>
      <c r="Q8150" t="s">
        <v>55</v>
      </c>
      <c r="R8150" t="s">
        <v>123</v>
      </c>
      <c r="S8150" t="s">
        <v>44</v>
      </c>
      <c r="T8150" t="s">
        <v>58</v>
      </c>
      <c r="U8150" t="s">
        <v>75</v>
      </c>
      <c r="V8150" t="s">
        <v>34</v>
      </c>
      <c r="W8150" t="s">
        <v>34</v>
      </c>
    </row>
    <row r="8151" spans="1:23" x14ac:dyDescent="0.35">
      <c r="A8151">
        <v>8672</v>
      </c>
      <c r="B8151" t="s">
        <v>8262</v>
      </c>
      <c r="C8151" s="4">
        <f>mock_fashion_data_uk_us[[#This Row],[Price]]/10^13</f>
        <v>508.08259499554271</v>
      </c>
      <c r="D8151" s="2">
        <v>5080825949955427</v>
      </c>
      <c r="E8151" t="s">
        <v>36</v>
      </c>
      <c r="F8151" t="s">
        <v>108</v>
      </c>
      <c r="G8151" t="s">
        <v>38</v>
      </c>
      <c r="H8151">
        <v>2637231365063668</v>
      </c>
      <c r="I8151">
        <v>495</v>
      </c>
      <c r="J8151" s="4">
        <f>mock_fashion_data_uk_us[[#This Row],[Adapted Price]]*mock_fashion_data_uk_us[[#This Row],[Review Count]]</f>
        <v>251500.88452279364</v>
      </c>
      <c r="K8151" t="s">
        <v>120</v>
      </c>
      <c r="L8151" t="s">
        <v>84</v>
      </c>
      <c r="M8151" t="s">
        <v>72</v>
      </c>
      <c r="N8151" t="s">
        <v>53</v>
      </c>
      <c r="O8151" t="s">
        <v>54</v>
      </c>
      <c r="P8151">
        <v>19</v>
      </c>
      <c r="Q8151" t="s">
        <v>114</v>
      </c>
      <c r="R8151" t="s">
        <v>79</v>
      </c>
      <c r="S8151" t="s">
        <v>95</v>
      </c>
      <c r="T8151" t="s">
        <v>32</v>
      </c>
      <c r="U8151" t="s">
        <v>46</v>
      </c>
      <c r="V8151" t="s">
        <v>47</v>
      </c>
      <c r="W8151" t="s">
        <v>46</v>
      </c>
    </row>
    <row r="8152" spans="1:23" x14ac:dyDescent="0.35">
      <c r="A8152">
        <v>8673</v>
      </c>
      <c r="B8152" t="s">
        <v>8263</v>
      </c>
      <c r="C8152" s="4">
        <f>mock_fashion_data_uk_us[[#This Row],[Price]]/10^13</f>
        <v>714.37927803350283</v>
      </c>
      <c r="D8152" s="2">
        <v>7143792780335028</v>
      </c>
      <c r="E8152" t="s">
        <v>21</v>
      </c>
      <c r="F8152" t="s">
        <v>119</v>
      </c>
      <c r="G8152" t="s">
        <v>101</v>
      </c>
      <c r="H8152">
        <v>4833472498110604</v>
      </c>
      <c r="I8152">
        <v>205</v>
      </c>
      <c r="J8152" s="4">
        <f>mock_fashion_data_uk_us[[#This Row],[Adapted Price]]*mock_fashion_data_uk_us[[#This Row],[Review Count]]</f>
        <v>146447.75199686809</v>
      </c>
      <c r="K8152" t="s">
        <v>71</v>
      </c>
      <c r="L8152" t="s">
        <v>51</v>
      </c>
      <c r="M8152" t="s">
        <v>52</v>
      </c>
      <c r="N8152" t="s">
        <v>65</v>
      </c>
      <c r="O8152" t="s">
        <v>140</v>
      </c>
      <c r="P8152">
        <v>40</v>
      </c>
      <c r="Q8152" t="s">
        <v>103</v>
      </c>
      <c r="R8152" t="s">
        <v>132</v>
      </c>
      <c r="S8152" t="s">
        <v>104</v>
      </c>
      <c r="T8152" t="s">
        <v>105</v>
      </c>
      <c r="U8152" t="s">
        <v>59</v>
      </c>
      <c r="V8152" t="s">
        <v>34</v>
      </c>
      <c r="W8152" t="s">
        <v>59</v>
      </c>
    </row>
    <row r="8153" spans="1:23" x14ac:dyDescent="0.35">
      <c r="A8153">
        <v>8674</v>
      </c>
      <c r="B8153" t="s">
        <v>8264</v>
      </c>
      <c r="C8153" s="4">
        <f>mock_fashion_data_uk_us[[#This Row],[Price]]/10^13</f>
        <v>3182.6625837538286</v>
      </c>
      <c r="D8153" s="2">
        <v>3.1826625837538284E+16</v>
      </c>
      <c r="E8153" t="s">
        <v>61</v>
      </c>
      <c r="F8153" t="s">
        <v>62</v>
      </c>
      <c r="G8153" t="s">
        <v>50</v>
      </c>
      <c r="H8153">
        <v>1.1929735124461174E+16</v>
      </c>
      <c r="I8153">
        <v>422</v>
      </c>
      <c r="J8153" s="4">
        <f>mock_fashion_data_uk_us[[#This Row],[Adapted Price]]*mock_fashion_data_uk_us[[#This Row],[Review Count]]</f>
        <v>1343083.6103441156</v>
      </c>
      <c r="K8153" t="s">
        <v>94</v>
      </c>
      <c r="L8153" t="s">
        <v>51</v>
      </c>
      <c r="M8153" t="s">
        <v>72</v>
      </c>
      <c r="N8153" t="s">
        <v>40</v>
      </c>
      <c r="O8153" t="s">
        <v>127</v>
      </c>
      <c r="P8153">
        <v>41</v>
      </c>
      <c r="Q8153" t="s">
        <v>122</v>
      </c>
      <c r="R8153" t="s">
        <v>134</v>
      </c>
      <c r="S8153" t="s">
        <v>57</v>
      </c>
      <c r="T8153" t="s">
        <v>58</v>
      </c>
      <c r="U8153" t="s">
        <v>75</v>
      </c>
      <c r="V8153" t="s">
        <v>47</v>
      </c>
      <c r="W8153" t="s">
        <v>59</v>
      </c>
    </row>
    <row r="8154" spans="1:23" x14ac:dyDescent="0.35">
      <c r="A8154">
        <v>8675</v>
      </c>
      <c r="B8154" t="s">
        <v>8265</v>
      </c>
      <c r="C8154" s="4">
        <f>mock_fashion_data_uk_us[[#This Row],[Price]]/10^13</f>
        <v>549.87974615131509</v>
      </c>
      <c r="D8154" s="2">
        <v>5498797461513151</v>
      </c>
      <c r="E8154" t="s">
        <v>118</v>
      </c>
      <c r="F8154" t="s">
        <v>37</v>
      </c>
      <c r="G8154" t="s">
        <v>101</v>
      </c>
      <c r="H8154">
        <v>2904071881233531</v>
      </c>
      <c r="I8154">
        <v>226</v>
      </c>
      <c r="J8154" s="4">
        <f>mock_fashion_data_uk_us[[#This Row],[Adapted Price]]*mock_fashion_data_uk_us[[#This Row],[Review Count]]</f>
        <v>124272.82263019722</v>
      </c>
      <c r="K8154" t="s">
        <v>71</v>
      </c>
      <c r="L8154" t="s">
        <v>51</v>
      </c>
      <c r="M8154" t="s">
        <v>26</v>
      </c>
      <c r="N8154" t="s">
        <v>40</v>
      </c>
      <c r="O8154" t="s">
        <v>140</v>
      </c>
      <c r="P8154">
        <v>29</v>
      </c>
      <c r="Q8154" t="s">
        <v>103</v>
      </c>
      <c r="R8154" t="s">
        <v>43</v>
      </c>
      <c r="S8154" t="s">
        <v>95</v>
      </c>
      <c r="T8154" t="s">
        <v>80</v>
      </c>
      <c r="U8154" t="s">
        <v>46</v>
      </c>
      <c r="V8154" t="s">
        <v>33</v>
      </c>
      <c r="W8154" t="s">
        <v>47</v>
      </c>
    </row>
    <row r="8155" spans="1:23" x14ac:dyDescent="0.35">
      <c r="A8155">
        <v>8676</v>
      </c>
      <c r="B8155" t="s">
        <v>8266</v>
      </c>
      <c r="C8155" s="4">
        <f>mock_fashion_data_uk_us[[#This Row],[Price]]/10^13</f>
        <v>2451.3383052658723</v>
      </c>
      <c r="D8155" s="2">
        <v>2.4513383052658724E+16</v>
      </c>
      <c r="E8155" t="s">
        <v>130</v>
      </c>
      <c r="F8155" t="s">
        <v>22</v>
      </c>
      <c r="G8155" t="s">
        <v>89</v>
      </c>
      <c r="H8155">
        <v>1.7273022383649504E+16</v>
      </c>
      <c r="I8155">
        <v>129</v>
      </c>
      <c r="J8155" s="4">
        <f>mock_fashion_data_uk_us[[#This Row],[Adapted Price]]*mock_fashion_data_uk_us[[#This Row],[Review Count]]</f>
        <v>316222.64137929754</v>
      </c>
      <c r="K8155" t="s">
        <v>71</v>
      </c>
      <c r="L8155" t="s">
        <v>84</v>
      </c>
      <c r="M8155" t="s">
        <v>64</v>
      </c>
      <c r="N8155" t="s">
        <v>53</v>
      </c>
      <c r="O8155" t="s">
        <v>77</v>
      </c>
      <c r="P8155">
        <v>28</v>
      </c>
      <c r="Q8155" t="s">
        <v>114</v>
      </c>
      <c r="R8155" t="s">
        <v>134</v>
      </c>
      <c r="S8155" t="s">
        <v>44</v>
      </c>
      <c r="T8155" t="s">
        <v>45</v>
      </c>
      <c r="U8155" t="s">
        <v>75</v>
      </c>
      <c r="V8155" t="s">
        <v>34</v>
      </c>
      <c r="W8155" t="s">
        <v>33</v>
      </c>
    </row>
    <row r="8156" spans="1:23" x14ac:dyDescent="0.35">
      <c r="A8156">
        <v>8677</v>
      </c>
      <c r="B8156" t="s">
        <v>8267</v>
      </c>
      <c r="C8156" s="4">
        <f>mock_fashion_data_uk_us[[#This Row],[Price]]/10^13</f>
        <v>51.533586681594898</v>
      </c>
      <c r="D8156" s="2">
        <v>515335866815949</v>
      </c>
      <c r="E8156" t="s">
        <v>88</v>
      </c>
      <c r="F8156" t="s">
        <v>69</v>
      </c>
      <c r="G8156" t="s">
        <v>82</v>
      </c>
      <c r="H8156">
        <v>4695467532063474</v>
      </c>
      <c r="I8156">
        <v>174</v>
      </c>
      <c r="J8156" s="4">
        <f>mock_fashion_data_uk_us[[#This Row],[Adapted Price]]*mock_fashion_data_uk_us[[#This Row],[Review Count]]</f>
        <v>8966.8440825975122</v>
      </c>
      <c r="K8156" t="s">
        <v>24</v>
      </c>
      <c r="L8156" t="s">
        <v>25</v>
      </c>
      <c r="M8156" t="s">
        <v>64</v>
      </c>
      <c r="N8156" t="s">
        <v>65</v>
      </c>
      <c r="O8156" t="s">
        <v>140</v>
      </c>
      <c r="P8156">
        <v>50</v>
      </c>
      <c r="Q8156" t="s">
        <v>29</v>
      </c>
      <c r="R8156" t="s">
        <v>79</v>
      </c>
      <c r="S8156" t="s">
        <v>104</v>
      </c>
      <c r="T8156" t="s">
        <v>80</v>
      </c>
      <c r="U8156" t="s">
        <v>47</v>
      </c>
      <c r="V8156" t="s">
        <v>47</v>
      </c>
      <c r="W8156" t="s">
        <v>47</v>
      </c>
    </row>
    <row r="8157" spans="1:23" x14ac:dyDescent="0.35">
      <c r="A8157">
        <v>8678</v>
      </c>
      <c r="B8157" t="s">
        <v>8268</v>
      </c>
      <c r="C8157" s="4">
        <f>mock_fashion_data_uk_us[[#This Row],[Price]]/10^13</f>
        <v>3892.7459870467446</v>
      </c>
      <c r="D8157" s="2">
        <v>3.8927459870467448E+16</v>
      </c>
      <c r="E8157" t="s">
        <v>118</v>
      </c>
      <c r="F8157" t="s">
        <v>37</v>
      </c>
      <c r="G8157" t="s">
        <v>23</v>
      </c>
      <c r="H8157">
        <v>4.6006087718439056E+16</v>
      </c>
      <c r="I8157">
        <v>496</v>
      </c>
      <c r="J8157" s="4">
        <f>mock_fashion_data_uk_us[[#This Row],[Adapted Price]]*mock_fashion_data_uk_us[[#This Row],[Review Count]]</f>
        <v>1930802.0095751854</v>
      </c>
      <c r="K8157" t="s">
        <v>102</v>
      </c>
      <c r="L8157" t="s">
        <v>51</v>
      </c>
      <c r="M8157" t="s">
        <v>72</v>
      </c>
      <c r="N8157" t="s">
        <v>65</v>
      </c>
      <c r="O8157" t="s">
        <v>41</v>
      </c>
      <c r="P8157">
        <v>25</v>
      </c>
      <c r="Q8157" t="s">
        <v>99</v>
      </c>
      <c r="R8157" t="s">
        <v>132</v>
      </c>
      <c r="S8157" t="s">
        <v>57</v>
      </c>
      <c r="T8157" t="s">
        <v>32</v>
      </c>
      <c r="U8157" t="s">
        <v>47</v>
      </c>
      <c r="V8157" t="s">
        <v>46</v>
      </c>
      <c r="W8157" t="s">
        <v>34</v>
      </c>
    </row>
    <row r="8158" spans="1:23" x14ac:dyDescent="0.35">
      <c r="A8158">
        <v>8679</v>
      </c>
      <c r="B8158" t="s">
        <v>8269</v>
      </c>
      <c r="C8158" s="4">
        <f>mock_fashion_data_uk_us[[#This Row],[Price]]/10^13</f>
        <v>479.59383859999519</v>
      </c>
      <c r="D8158" s="2">
        <v>4795938385999952</v>
      </c>
      <c r="E8158" t="s">
        <v>68</v>
      </c>
      <c r="F8158" t="s">
        <v>145</v>
      </c>
      <c r="G8158" t="s">
        <v>101</v>
      </c>
      <c r="H8158">
        <v>1.1867044844532768E+16</v>
      </c>
      <c r="I8158">
        <v>76</v>
      </c>
      <c r="J8158" s="4">
        <f>mock_fashion_data_uk_us[[#This Row],[Adapted Price]]*mock_fashion_data_uk_us[[#This Row],[Review Count]]</f>
        <v>36449.131733599635</v>
      </c>
      <c r="K8158" t="s">
        <v>120</v>
      </c>
      <c r="L8158" t="s">
        <v>25</v>
      </c>
      <c r="M8158" t="s">
        <v>64</v>
      </c>
      <c r="N8158" t="s">
        <v>40</v>
      </c>
      <c r="O8158" t="s">
        <v>54</v>
      </c>
      <c r="P8158">
        <v>61</v>
      </c>
      <c r="Q8158" t="s">
        <v>90</v>
      </c>
      <c r="R8158" t="s">
        <v>134</v>
      </c>
      <c r="S8158" t="s">
        <v>74</v>
      </c>
      <c r="T8158" t="s">
        <v>58</v>
      </c>
      <c r="U8158" t="s">
        <v>33</v>
      </c>
      <c r="V8158" t="s">
        <v>46</v>
      </c>
      <c r="W8158" t="s">
        <v>47</v>
      </c>
    </row>
    <row r="8159" spans="1:23" x14ac:dyDescent="0.35">
      <c r="A8159">
        <v>8680</v>
      </c>
      <c r="B8159" t="s">
        <v>8270</v>
      </c>
      <c r="C8159" s="4">
        <f>mock_fashion_data_uk_us[[#This Row],[Price]]/10^13</f>
        <v>74.531712240632103</v>
      </c>
      <c r="D8159" s="2">
        <v>745317122406321</v>
      </c>
      <c r="E8159" t="s">
        <v>36</v>
      </c>
      <c r="F8159" t="s">
        <v>62</v>
      </c>
      <c r="G8159" t="s">
        <v>50</v>
      </c>
      <c r="H8159">
        <v>1.7355935117513748E+16</v>
      </c>
      <c r="I8159">
        <v>412</v>
      </c>
      <c r="J8159" s="4">
        <f>mock_fashion_data_uk_us[[#This Row],[Adapted Price]]*mock_fashion_data_uk_us[[#This Row],[Review Count]]</f>
        <v>30707.065443140425</v>
      </c>
      <c r="K8159" t="s">
        <v>83</v>
      </c>
      <c r="L8159" t="s">
        <v>51</v>
      </c>
      <c r="M8159" t="s">
        <v>26</v>
      </c>
      <c r="N8159" t="s">
        <v>40</v>
      </c>
      <c r="O8159" t="s">
        <v>140</v>
      </c>
      <c r="P8159">
        <v>33</v>
      </c>
      <c r="Q8159" t="s">
        <v>90</v>
      </c>
      <c r="R8159" t="s">
        <v>30</v>
      </c>
      <c r="S8159" t="s">
        <v>74</v>
      </c>
      <c r="T8159" t="s">
        <v>58</v>
      </c>
      <c r="U8159" t="s">
        <v>33</v>
      </c>
      <c r="V8159" t="s">
        <v>47</v>
      </c>
      <c r="W8159" t="s">
        <v>59</v>
      </c>
    </row>
    <row r="8160" spans="1:23" x14ac:dyDescent="0.35">
      <c r="A8160">
        <v>8681</v>
      </c>
      <c r="B8160" t="s">
        <v>8271</v>
      </c>
      <c r="C8160" s="4">
        <f>mock_fashion_data_uk_us[[#This Row],[Price]]/10^13</f>
        <v>666.08338815042657</v>
      </c>
      <c r="D8160" s="2">
        <v>6660833881504266</v>
      </c>
      <c r="E8160" t="s">
        <v>88</v>
      </c>
      <c r="F8160" t="s">
        <v>145</v>
      </c>
      <c r="G8160" t="s">
        <v>101</v>
      </c>
      <c r="H8160">
        <v>3.7282286007691504E+16</v>
      </c>
      <c r="I8160">
        <v>303</v>
      </c>
      <c r="J8160" s="4">
        <f>mock_fashion_data_uk_us[[#This Row],[Adapted Price]]*mock_fashion_data_uk_us[[#This Row],[Review Count]]</f>
        <v>201823.26660957924</v>
      </c>
      <c r="K8160" t="s">
        <v>112</v>
      </c>
      <c r="L8160" t="s">
        <v>25</v>
      </c>
      <c r="M8160" t="s">
        <v>52</v>
      </c>
      <c r="N8160" t="s">
        <v>53</v>
      </c>
      <c r="O8160" t="s">
        <v>54</v>
      </c>
      <c r="P8160">
        <v>45</v>
      </c>
      <c r="Q8160" t="s">
        <v>172</v>
      </c>
      <c r="R8160" t="s">
        <v>73</v>
      </c>
      <c r="S8160" t="s">
        <v>31</v>
      </c>
      <c r="T8160" t="s">
        <v>45</v>
      </c>
      <c r="U8160" t="s">
        <v>75</v>
      </c>
      <c r="V8160" t="s">
        <v>46</v>
      </c>
      <c r="W8160" t="s">
        <v>46</v>
      </c>
    </row>
    <row r="8161" spans="1:23" x14ac:dyDescent="0.35">
      <c r="A8161">
        <v>8682</v>
      </c>
      <c r="B8161" t="s">
        <v>8272</v>
      </c>
      <c r="C8161" s="4">
        <f>mock_fashion_data_uk_us[[#This Row],[Price]]/10^13</f>
        <v>5957.4353640493655</v>
      </c>
      <c r="D8161" s="2">
        <v>5.9574353640493656E+16</v>
      </c>
      <c r="E8161" t="s">
        <v>68</v>
      </c>
      <c r="F8161" t="s">
        <v>119</v>
      </c>
      <c r="G8161" t="s">
        <v>70</v>
      </c>
      <c r="H8161">
        <v>3.3775860291079376E+16</v>
      </c>
      <c r="I8161">
        <v>217</v>
      </c>
      <c r="J8161" s="4">
        <f>mock_fashion_data_uk_us[[#This Row],[Adapted Price]]*mock_fashion_data_uk_us[[#This Row],[Review Count]]</f>
        <v>1292763.4739987124</v>
      </c>
      <c r="K8161" t="s">
        <v>94</v>
      </c>
      <c r="L8161" t="s">
        <v>51</v>
      </c>
      <c r="M8161" t="s">
        <v>52</v>
      </c>
      <c r="N8161" t="s">
        <v>53</v>
      </c>
      <c r="O8161" t="s">
        <v>98</v>
      </c>
      <c r="P8161">
        <v>59</v>
      </c>
      <c r="Q8161" t="s">
        <v>114</v>
      </c>
      <c r="R8161" t="s">
        <v>43</v>
      </c>
      <c r="S8161" t="s">
        <v>57</v>
      </c>
      <c r="T8161" t="s">
        <v>32</v>
      </c>
      <c r="U8161" t="s">
        <v>46</v>
      </c>
      <c r="V8161" t="s">
        <v>59</v>
      </c>
      <c r="W8161" t="s">
        <v>34</v>
      </c>
    </row>
    <row r="8162" spans="1:23" x14ac:dyDescent="0.35">
      <c r="A8162">
        <v>8683</v>
      </c>
      <c r="B8162" t="s">
        <v>8273</v>
      </c>
      <c r="C8162" s="4">
        <f>mock_fashion_data_uk_us[[#This Row],[Price]]/10^13</f>
        <v>1710.4424950115572</v>
      </c>
      <c r="D8162" s="2">
        <v>1.7104424950115572E+16</v>
      </c>
      <c r="E8162" t="s">
        <v>61</v>
      </c>
      <c r="F8162" t="s">
        <v>108</v>
      </c>
      <c r="G8162" t="s">
        <v>23</v>
      </c>
      <c r="H8162">
        <v>1.4259670204307128E+16</v>
      </c>
      <c r="I8162">
        <v>160</v>
      </c>
      <c r="J8162" s="4">
        <f>mock_fashion_data_uk_us[[#This Row],[Adapted Price]]*mock_fashion_data_uk_us[[#This Row],[Review Count]]</f>
        <v>273670.79920184915</v>
      </c>
      <c r="K8162" t="s">
        <v>102</v>
      </c>
      <c r="L8162" t="s">
        <v>84</v>
      </c>
      <c r="M8162" t="s">
        <v>52</v>
      </c>
      <c r="N8162" t="s">
        <v>40</v>
      </c>
      <c r="O8162" t="s">
        <v>54</v>
      </c>
      <c r="P8162">
        <v>25</v>
      </c>
      <c r="Q8162" t="s">
        <v>122</v>
      </c>
      <c r="R8162" t="s">
        <v>73</v>
      </c>
      <c r="S8162" t="s">
        <v>104</v>
      </c>
      <c r="T8162" t="s">
        <v>32</v>
      </c>
      <c r="U8162" t="s">
        <v>75</v>
      </c>
      <c r="V8162" t="s">
        <v>33</v>
      </c>
      <c r="W8162" t="s">
        <v>46</v>
      </c>
    </row>
    <row r="8163" spans="1:23" x14ac:dyDescent="0.35">
      <c r="A8163">
        <v>8684</v>
      </c>
      <c r="B8163" t="s">
        <v>8274</v>
      </c>
      <c r="C8163" s="4">
        <f>mock_fashion_data_uk_us[[#This Row],[Price]]/10^13</f>
        <v>345.50713048243239</v>
      </c>
      <c r="D8163" s="2">
        <v>3455071304824324</v>
      </c>
      <c r="E8163" t="s">
        <v>49</v>
      </c>
      <c r="F8163" t="s">
        <v>22</v>
      </c>
      <c r="G8163" t="s">
        <v>82</v>
      </c>
      <c r="H8163">
        <v>1.0611000719225912E+16</v>
      </c>
      <c r="I8163">
        <v>147</v>
      </c>
      <c r="J8163" s="4">
        <f>mock_fashion_data_uk_us[[#This Row],[Adapted Price]]*mock_fashion_data_uk_us[[#This Row],[Review Count]]</f>
        <v>50789.548180917562</v>
      </c>
      <c r="K8163" t="s">
        <v>71</v>
      </c>
      <c r="L8163" t="s">
        <v>84</v>
      </c>
      <c r="M8163" t="s">
        <v>72</v>
      </c>
      <c r="N8163" t="s">
        <v>65</v>
      </c>
      <c r="O8163" t="s">
        <v>54</v>
      </c>
      <c r="P8163">
        <v>60</v>
      </c>
      <c r="Q8163" t="s">
        <v>55</v>
      </c>
      <c r="R8163" t="s">
        <v>86</v>
      </c>
      <c r="S8163" t="s">
        <v>104</v>
      </c>
      <c r="T8163" t="s">
        <v>58</v>
      </c>
      <c r="U8163" t="s">
        <v>75</v>
      </c>
      <c r="V8163" t="s">
        <v>46</v>
      </c>
      <c r="W8163" t="s">
        <v>33</v>
      </c>
    </row>
    <row r="8164" spans="1:23" x14ac:dyDescent="0.35">
      <c r="A8164">
        <v>8685</v>
      </c>
      <c r="B8164" t="s">
        <v>8275</v>
      </c>
      <c r="C8164" s="4">
        <f>mock_fashion_data_uk_us[[#This Row],[Price]]/10^13</f>
        <v>1851.0729057006813</v>
      </c>
      <c r="D8164" s="2">
        <v>1.8510729057006812E+16</v>
      </c>
      <c r="E8164" t="s">
        <v>130</v>
      </c>
      <c r="F8164" t="s">
        <v>111</v>
      </c>
      <c r="G8164" t="s">
        <v>38</v>
      </c>
      <c r="H8164">
        <v>2214624362322848</v>
      </c>
      <c r="I8164">
        <v>250</v>
      </c>
      <c r="J8164" s="4">
        <f>mock_fashion_data_uk_us[[#This Row],[Adapted Price]]*mock_fashion_data_uk_us[[#This Row],[Review Count]]</f>
        <v>462768.22642517032</v>
      </c>
      <c r="K8164" t="s">
        <v>102</v>
      </c>
      <c r="L8164" t="s">
        <v>84</v>
      </c>
      <c r="M8164" t="s">
        <v>26</v>
      </c>
      <c r="N8164" t="s">
        <v>27</v>
      </c>
      <c r="O8164" t="s">
        <v>113</v>
      </c>
      <c r="P8164">
        <v>38</v>
      </c>
      <c r="Q8164" t="s">
        <v>55</v>
      </c>
      <c r="R8164" t="s">
        <v>73</v>
      </c>
      <c r="S8164" t="s">
        <v>44</v>
      </c>
      <c r="T8164" t="s">
        <v>58</v>
      </c>
      <c r="U8164" t="s">
        <v>75</v>
      </c>
      <c r="V8164" t="s">
        <v>75</v>
      </c>
      <c r="W8164" t="s">
        <v>46</v>
      </c>
    </row>
    <row r="8165" spans="1:23" x14ac:dyDescent="0.35">
      <c r="A8165">
        <v>8686</v>
      </c>
      <c r="B8165" t="s">
        <v>8276</v>
      </c>
      <c r="C8165" s="4">
        <f>mock_fashion_data_uk_us[[#This Row],[Price]]/10^13</f>
        <v>180.0642924465603</v>
      </c>
      <c r="D8165" s="2">
        <v>1800642924465603</v>
      </c>
      <c r="E8165" t="s">
        <v>36</v>
      </c>
      <c r="F8165" t="s">
        <v>145</v>
      </c>
      <c r="G8165" t="s">
        <v>89</v>
      </c>
      <c r="H8165">
        <v>3755608216950961</v>
      </c>
      <c r="I8165">
        <v>187</v>
      </c>
      <c r="J8165" s="4">
        <f>mock_fashion_data_uk_us[[#This Row],[Adapted Price]]*mock_fashion_data_uk_us[[#This Row],[Review Count]]</f>
        <v>33672.022687506775</v>
      </c>
      <c r="K8165" t="s">
        <v>83</v>
      </c>
      <c r="L8165" t="s">
        <v>84</v>
      </c>
      <c r="M8165" t="s">
        <v>26</v>
      </c>
      <c r="N8165" t="s">
        <v>53</v>
      </c>
      <c r="O8165" t="s">
        <v>66</v>
      </c>
      <c r="P8165">
        <v>22</v>
      </c>
      <c r="Q8165" t="s">
        <v>42</v>
      </c>
      <c r="R8165" t="s">
        <v>132</v>
      </c>
      <c r="S8165" t="s">
        <v>44</v>
      </c>
      <c r="T8165" t="s">
        <v>32</v>
      </c>
      <c r="U8165" t="s">
        <v>33</v>
      </c>
      <c r="V8165" t="s">
        <v>75</v>
      </c>
      <c r="W8165" t="s">
        <v>75</v>
      </c>
    </row>
    <row r="8166" spans="1:23" x14ac:dyDescent="0.35">
      <c r="A8166">
        <v>8687</v>
      </c>
      <c r="B8166" t="s">
        <v>8277</v>
      </c>
      <c r="C8166" s="4">
        <f>mock_fashion_data_uk_us[[#This Row],[Price]]/10^13</f>
        <v>408.00294654411709</v>
      </c>
      <c r="D8166" s="2">
        <v>4080029465441171</v>
      </c>
      <c r="E8166" t="s">
        <v>68</v>
      </c>
      <c r="F8166" t="s">
        <v>62</v>
      </c>
      <c r="G8166" t="s">
        <v>82</v>
      </c>
      <c r="H8166">
        <v>3.9994615187504832E+16</v>
      </c>
      <c r="I8166">
        <v>370</v>
      </c>
      <c r="J8166" s="4">
        <f>mock_fashion_data_uk_us[[#This Row],[Adapted Price]]*mock_fashion_data_uk_us[[#This Row],[Review Count]]</f>
        <v>150961.09022132333</v>
      </c>
      <c r="K8166" t="s">
        <v>112</v>
      </c>
      <c r="L8166" t="s">
        <v>25</v>
      </c>
      <c r="M8166" t="s">
        <v>52</v>
      </c>
      <c r="N8166" t="s">
        <v>65</v>
      </c>
      <c r="O8166" t="s">
        <v>98</v>
      </c>
      <c r="P8166">
        <v>19</v>
      </c>
      <c r="Q8166" t="s">
        <v>29</v>
      </c>
      <c r="R8166" t="s">
        <v>56</v>
      </c>
      <c r="S8166" t="s">
        <v>31</v>
      </c>
      <c r="T8166" t="s">
        <v>80</v>
      </c>
      <c r="U8166" t="s">
        <v>59</v>
      </c>
      <c r="V8166" t="s">
        <v>75</v>
      </c>
      <c r="W8166" t="s">
        <v>59</v>
      </c>
    </row>
    <row r="8167" spans="1:23" x14ac:dyDescent="0.35">
      <c r="A8167">
        <v>8689</v>
      </c>
      <c r="B8167" t="s">
        <v>8278</v>
      </c>
      <c r="C8167" s="4">
        <f>mock_fashion_data_uk_us[[#This Row],[Price]]/10^13</f>
        <v>262.50303250116917</v>
      </c>
      <c r="D8167" s="2">
        <v>2625030325011692</v>
      </c>
      <c r="E8167" t="s">
        <v>68</v>
      </c>
      <c r="F8167" t="s">
        <v>145</v>
      </c>
      <c r="G8167" t="s">
        <v>82</v>
      </c>
      <c r="H8167">
        <v>1.3237288442128192E+16</v>
      </c>
      <c r="I8167">
        <v>75</v>
      </c>
      <c r="J8167" s="4">
        <f>mock_fashion_data_uk_us[[#This Row],[Adapted Price]]*mock_fashion_data_uk_us[[#This Row],[Review Count]]</f>
        <v>19687.727437587688</v>
      </c>
      <c r="K8167" t="s">
        <v>63</v>
      </c>
      <c r="L8167" t="s">
        <v>84</v>
      </c>
      <c r="M8167" t="s">
        <v>26</v>
      </c>
      <c r="N8167" t="s">
        <v>40</v>
      </c>
      <c r="O8167" t="s">
        <v>77</v>
      </c>
      <c r="P8167">
        <v>32</v>
      </c>
      <c r="Q8167" t="s">
        <v>103</v>
      </c>
      <c r="R8167" t="s">
        <v>30</v>
      </c>
      <c r="S8167" t="s">
        <v>74</v>
      </c>
      <c r="T8167" t="s">
        <v>80</v>
      </c>
      <c r="U8167" t="s">
        <v>33</v>
      </c>
      <c r="V8167" t="s">
        <v>46</v>
      </c>
      <c r="W8167" t="s">
        <v>33</v>
      </c>
    </row>
    <row r="8168" spans="1:23" x14ac:dyDescent="0.35">
      <c r="A8168">
        <v>8690</v>
      </c>
      <c r="B8168" t="s">
        <v>8279</v>
      </c>
      <c r="C8168" s="4">
        <f>mock_fashion_data_uk_us[[#This Row],[Price]]/10^13</f>
        <v>647.52678759463515</v>
      </c>
      <c r="D8168" s="2">
        <v>6475267875946352</v>
      </c>
      <c r="E8168" t="s">
        <v>130</v>
      </c>
      <c r="F8168" t="s">
        <v>69</v>
      </c>
      <c r="G8168" t="s">
        <v>82</v>
      </c>
      <c r="H8168">
        <v>4.0226468271206792E+16</v>
      </c>
      <c r="I8168">
        <v>0</v>
      </c>
      <c r="J8168" s="4">
        <f>mock_fashion_data_uk_us[[#This Row],[Adapted Price]]*mock_fashion_data_uk_us[[#This Row],[Review Count]]</f>
        <v>0</v>
      </c>
      <c r="K8168" t="s">
        <v>94</v>
      </c>
      <c r="L8168" t="s">
        <v>84</v>
      </c>
      <c r="M8168" t="s">
        <v>26</v>
      </c>
      <c r="N8168" t="s">
        <v>53</v>
      </c>
      <c r="O8168" t="s">
        <v>77</v>
      </c>
      <c r="P8168">
        <v>49</v>
      </c>
      <c r="Q8168" t="s">
        <v>55</v>
      </c>
      <c r="R8168" t="s">
        <v>132</v>
      </c>
      <c r="S8168" t="s">
        <v>57</v>
      </c>
      <c r="T8168" t="s">
        <v>45</v>
      </c>
      <c r="U8168" t="s">
        <v>46</v>
      </c>
      <c r="V8168" t="s">
        <v>75</v>
      </c>
      <c r="W8168" t="s">
        <v>46</v>
      </c>
    </row>
    <row r="8169" spans="1:23" x14ac:dyDescent="0.35">
      <c r="A8169">
        <v>8691</v>
      </c>
      <c r="B8169" t="s">
        <v>8280</v>
      </c>
      <c r="C8169" s="4">
        <f>mock_fashion_data_uk_us[[#This Row],[Price]]/10^13</f>
        <v>4950.9346036484767</v>
      </c>
      <c r="D8169" s="2">
        <v>4.9509346036484768E+16</v>
      </c>
      <c r="E8169" t="s">
        <v>21</v>
      </c>
      <c r="F8169" t="s">
        <v>145</v>
      </c>
      <c r="G8169" t="s">
        <v>101</v>
      </c>
      <c r="H8169">
        <v>1.0788137888288812E+16</v>
      </c>
      <c r="I8169">
        <v>366</v>
      </c>
      <c r="J8169" s="4">
        <f>mock_fashion_data_uk_us[[#This Row],[Adapted Price]]*mock_fashion_data_uk_us[[#This Row],[Review Count]]</f>
        <v>1812042.0649353424</v>
      </c>
      <c r="K8169" t="s">
        <v>94</v>
      </c>
      <c r="L8169" t="s">
        <v>84</v>
      </c>
      <c r="M8169" t="s">
        <v>64</v>
      </c>
      <c r="N8169" t="s">
        <v>40</v>
      </c>
      <c r="O8169" t="s">
        <v>54</v>
      </c>
      <c r="P8169">
        <v>54</v>
      </c>
      <c r="Q8169" t="s">
        <v>99</v>
      </c>
      <c r="R8169" t="s">
        <v>123</v>
      </c>
      <c r="S8169" t="s">
        <v>95</v>
      </c>
      <c r="T8169" t="s">
        <v>32</v>
      </c>
      <c r="U8169" t="s">
        <v>47</v>
      </c>
      <c r="V8169" t="s">
        <v>47</v>
      </c>
      <c r="W8169" t="s">
        <v>59</v>
      </c>
    </row>
    <row r="8170" spans="1:23" x14ac:dyDescent="0.35">
      <c r="A8170">
        <v>8692</v>
      </c>
      <c r="B8170" t="s">
        <v>8281</v>
      </c>
      <c r="C8170" s="4">
        <f>mock_fashion_data_uk_us[[#This Row],[Price]]/10^13</f>
        <v>826.19510695192741</v>
      </c>
      <c r="D8170" s="2">
        <v>8261951069519274</v>
      </c>
      <c r="E8170" t="s">
        <v>36</v>
      </c>
      <c r="F8170" t="s">
        <v>69</v>
      </c>
      <c r="G8170" t="s">
        <v>101</v>
      </c>
      <c r="H8170">
        <v>4476112771260951</v>
      </c>
      <c r="I8170">
        <v>142</v>
      </c>
      <c r="J8170" s="4">
        <f>mock_fashion_data_uk_us[[#This Row],[Adapted Price]]*mock_fashion_data_uk_us[[#This Row],[Review Count]]</f>
        <v>117319.70518717369</v>
      </c>
      <c r="K8170" t="s">
        <v>83</v>
      </c>
      <c r="L8170" t="s">
        <v>51</v>
      </c>
      <c r="M8170" t="s">
        <v>72</v>
      </c>
      <c r="N8170" t="s">
        <v>65</v>
      </c>
      <c r="O8170" t="s">
        <v>77</v>
      </c>
      <c r="P8170">
        <v>59</v>
      </c>
      <c r="Q8170" t="s">
        <v>42</v>
      </c>
      <c r="R8170" t="s">
        <v>132</v>
      </c>
      <c r="S8170" t="s">
        <v>57</v>
      </c>
      <c r="T8170" t="s">
        <v>32</v>
      </c>
      <c r="U8170" t="s">
        <v>46</v>
      </c>
      <c r="V8170" t="s">
        <v>33</v>
      </c>
      <c r="W8170" t="s">
        <v>59</v>
      </c>
    </row>
    <row r="8171" spans="1:23" x14ac:dyDescent="0.35">
      <c r="A8171">
        <v>8693</v>
      </c>
      <c r="B8171" t="s">
        <v>8282</v>
      </c>
      <c r="C8171" s="4">
        <f>mock_fashion_data_uk_us[[#This Row],[Price]]/10^13</f>
        <v>4757.4936256241244</v>
      </c>
      <c r="D8171" s="2">
        <v>4.7574936256241248E+16</v>
      </c>
      <c r="E8171" t="s">
        <v>88</v>
      </c>
      <c r="F8171" t="s">
        <v>125</v>
      </c>
      <c r="G8171" t="s">
        <v>101</v>
      </c>
      <c r="H8171">
        <v>3786609789204789</v>
      </c>
      <c r="I8171">
        <v>441</v>
      </c>
      <c r="J8171" s="4">
        <f>mock_fashion_data_uk_us[[#This Row],[Adapted Price]]*mock_fashion_data_uk_us[[#This Row],[Review Count]]</f>
        <v>2098054.6889002388</v>
      </c>
      <c r="K8171" t="s">
        <v>24</v>
      </c>
      <c r="L8171" t="s">
        <v>25</v>
      </c>
      <c r="M8171" t="s">
        <v>72</v>
      </c>
      <c r="N8171" t="s">
        <v>27</v>
      </c>
      <c r="O8171" t="s">
        <v>127</v>
      </c>
      <c r="P8171">
        <v>59</v>
      </c>
      <c r="Q8171" t="s">
        <v>122</v>
      </c>
      <c r="R8171" t="s">
        <v>134</v>
      </c>
      <c r="S8171" t="s">
        <v>74</v>
      </c>
      <c r="T8171" t="s">
        <v>105</v>
      </c>
      <c r="U8171" t="s">
        <v>46</v>
      </c>
      <c r="V8171" t="s">
        <v>75</v>
      </c>
      <c r="W8171" t="s">
        <v>75</v>
      </c>
    </row>
    <row r="8172" spans="1:23" x14ac:dyDescent="0.35">
      <c r="A8172">
        <v>8694</v>
      </c>
      <c r="B8172" t="s">
        <v>8283</v>
      </c>
      <c r="C8172" s="4">
        <f>mock_fashion_data_uk_us[[#This Row],[Price]]/10^13</f>
        <v>765.36937309844734</v>
      </c>
      <c r="D8172" s="2">
        <v>7653693730984473</v>
      </c>
      <c r="E8172" t="s">
        <v>61</v>
      </c>
      <c r="F8172" t="s">
        <v>125</v>
      </c>
      <c r="G8172" t="s">
        <v>23</v>
      </c>
      <c r="H8172">
        <v>4.0833087462562808E+16</v>
      </c>
      <c r="I8172">
        <v>208</v>
      </c>
      <c r="J8172" s="4">
        <f>mock_fashion_data_uk_us[[#This Row],[Adapted Price]]*mock_fashion_data_uk_us[[#This Row],[Review Count]]</f>
        <v>159196.82960447704</v>
      </c>
      <c r="K8172" t="s">
        <v>24</v>
      </c>
      <c r="L8172" t="s">
        <v>84</v>
      </c>
      <c r="M8172" t="s">
        <v>64</v>
      </c>
      <c r="N8172" t="s">
        <v>40</v>
      </c>
      <c r="O8172" t="s">
        <v>140</v>
      </c>
      <c r="P8172">
        <v>31</v>
      </c>
      <c r="Q8172" t="s">
        <v>99</v>
      </c>
      <c r="R8172" t="s">
        <v>132</v>
      </c>
      <c r="S8172" t="s">
        <v>74</v>
      </c>
      <c r="T8172" t="s">
        <v>32</v>
      </c>
      <c r="U8172" t="s">
        <v>75</v>
      </c>
      <c r="V8172" t="s">
        <v>33</v>
      </c>
      <c r="W8172" t="s">
        <v>75</v>
      </c>
    </row>
    <row r="8173" spans="1:23" x14ac:dyDescent="0.35">
      <c r="A8173">
        <v>8695</v>
      </c>
      <c r="B8173" t="s">
        <v>8284</v>
      </c>
      <c r="C8173" s="4">
        <f>mock_fashion_data_uk_us[[#This Row],[Price]]/10^13</f>
        <v>650.04606297827877</v>
      </c>
      <c r="D8173" s="2">
        <v>6500460629782788</v>
      </c>
      <c r="E8173" t="s">
        <v>118</v>
      </c>
      <c r="F8173" t="s">
        <v>119</v>
      </c>
      <c r="G8173" t="s">
        <v>23</v>
      </c>
      <c r="H8173">
        <v>3.6106994652216176E+16</v>
      </c>
      <c r="I8173">
        <v>151</v>
      </c>
      <c r="J8173" s="4">
        <f>mock_fashion_data_uk_us[[#This Row],[Adapted Price]]*mock_fashion_data_uk_us[[#This Row],[Review Count]]</f>
        <v>98156.955509720094</v>
      </c>
      <c r="K8173" t="s">
        <v>71</v>
      </c>
      <c r="L8173" t="s">
        <v>25</v>
      </c>
      <c r="M8173" t="s">
        <v>52</v>
      </c>
      <c r="N8173" t="s">
        <v>40</v>
      </c>
      <c r="O8173" t="s">
        <v>77</v>
      </c>
      <c r="P8173">
        <v>33</v>
      </c>
      <c r="Q8173" t="s">
        <v>99</v>
      </c>
      <c r="R8173" t="s">
        <v>132</v>
      </c>
      <c r="S8173" t="s">
        <v>31</v>
      </c>
      <c r="T8173" t="s">
        <v>58</v>
      </c>
      <c r="U8173" t="s">
        <v>46</v>
      </c>
      <c r="V8173" t="s">
        <v>59</v>
      </c>
      <c r="W8173" t="s">
        <v>75</v>
      </c>
    </row>
    <row r="8174" spans="1:23" x14ac:dyDescent="0.35">
      <c r="A8174">
        <v>8696</v>
      </c>
      <c r="B8174" t="s">
        <v>8285</v>
      </c>
      <c r="C8174" s="4">
        <f>mock_fashion_data_uk_us[[#This Row],[Price]]/10^13</f>
        <v>2199.1047668089486</v>
      </c>
      <c r="D8174" s="2">
        <v>2.1991047668089488E+16</v>
      </c>
      <c r="E8174" t="s">
        <v>49</v>
      </c>
      <c r="F8174" t="s">
        <v>62</v>
      </c>
      <c r="G8174" t="s">
        <v>89</v>
      </c>
      <c r="H8174">
        <v>4556750300104039</v>
      </c>
      <c r="I8174">
        <v>313</v>
      </c>
      <c r="J8174" s="4">
        <f>mock_fashion_data_uk_us[[#This Row],[Adapted Price]]*mock_fashion_data_uk_us[[#This Row],[Review Count]]</f>
        <v>688319.79201120092</v>
      </c>
      <c r="K8174" t="s">
        <v>24</v>
      </c>
      <c r="L8174" t="s">
        <v>84</v>
      </c>
      <c r="M8174" t="s">
        <v>64</v>
      </c>
      <c r="N8174" t="s">
        <v>40</v>
      </c>
      <c r="O8174" t="s">
        <v>28</v>
      </c>
      <c r="P8174">
        <v>31</v>
      </c>
      <c r="Q8174" t="s">
        <v>103</v>
      </c>
      <c r="R8174" t="s">
        <v>43</v>
      </c>
      <c r="S8174" t="s">
        <v>95</v>
      </c>
      <c r="T8174" t="s">
        <v>80</v>
      </c>
      <c r="U8174" t="s">
        <v>47</v>
      </c>
      <c r="V8174" t="s">
        <v>34</v>
      </c>
      <c r="W8174" t="s">
        <v>59</v>
      </c>
    </row>
    <row r="8175" spans="1:23" x14ac:dyDescent="0.35">
      <c r="A8175">
        <v>8697</v>
      </c>
      <c r="B8175" t="s">
        <v>8286</v>
      </c>
      <c r="C8175" s="4">
        <f>mock_fashion_data_uk_us[[#This Row],[Price]]/10^13</f>
        <v>660.42161681073219</v>
      </c>
      <c r="D8175" s="2">
        <v>6604216168107322</v>
      </c>
      <c r="E8175" t="s">
        <v>49</v>
      </c>
      <c r="F8175" t="s">
        <v>37</v>
      </c>
      <c r="G8175" t="s">
        <v>101</v>
      </c>
      <c r="H8175">
        <v>4716371022687454</v>
      </c>
      <c r="I8175">
        <v>432</v>
      </c>
      <c r="J8175" s="4">
        <f>mock_fashion_data_uk_us[[#This Row],[Adapted Price]]*mock_fashion_data_uk_us[[#This Row],[Review Count]]</f>
        <v>285302.13846223633</v>
      </c>
      <c r="K8175" t="s">
        <v>71</v>
      </c>
      <c r="L8175" t="s">
        <v>51</v>
      </c>
      <c r="M8175" t="s">
        <v>52</v>
      </c>
      <c r="N8175" t="s">
        <v>40</v>
      </c>
      <c r="O8175" t="s">
        <v>85</v>
      </c>
      <c r="P8175">
        <v>37</v>
      </c>
      <c r="Q8175" t="s">
        <v>114</v>
      </c>
      <c r="R8175" t="s">
        <v>91</v>
      </c>
      <c r="S8175" t="s">
        <v>57</v>
      </c>
      <c r="T8175" t="s">
        <v>32</v>
      </c>
      <c r="U8175" t="s">
        <v>46</v>
      </c>
      <c r="V8175" t="s">
        <v>75</v>
      </c>
      <c r="W8175" t="s">
        <v>34</v>
      </c>
    </row>
    <row r="8176" spans="1:23" x14ac:dyDescent="0.35">
      <c r="A8176">
        <v>8698</v>
      </c>
      <c r="B8176" t="s">
        <v>8287</v>
      </c>
      <c r="C8176" s="4">
        <f>mock_fashion_data_uk_us[[#This Row],[Price]]/10^13</f>
        <v>1218.0523700342155</v>
      </c>
      <c r="D8176" s="2">
        <v>1.2180523700342156E+16</v>
      </c>
      <c r="E8176" t="s">
        <v>36</v>
      </c>
      <c r="F8176" t="s">
        <v>119</v>
      </c>
      <c r="G8176" t="s">
        <v>89</v>
      </c>
      <c r="H8176">
        <v>1442183252691989</v>
      </c>
      <c r="I8176">
        <v>208</v>
      </c>
      <c r="J8176" s="4">
        <f>mock_fashion_data_uk_us[[#This Row],[Adapted Price]]*mock_fashion_data_uk_us[[#This Row],[Review Count]]</f>
        <v>253354.89296711684</v>
      </c>
      <c r="K8176" t="s">
        <v>112</v>
      </c>
      <c r="L8176" t="s">
        <v>84</v>
      </c>
      <c r="M8176" t="s">
        <v>52</v>
      </c>
      <c r="N8176" t="s">
        <v>53</v>
      </c>
      <c r="O8176" t="s">
        <v>113</v>
      </c>
      <c r="P8176">
        <v>50</v>
      </c>
      <c r="Q8176" t="s">
        <v>55</v>
      </c>
      <c r="R8176" t="s">
        <v>134</v>
      </c>
      <c r="S8176" t="s">
        <v>44</v>
      </c>
      <c r="T8176" t="s">
        <v>80</v>
      </c>
      <c r="U8176" t="s">
        <v>47</v>
      </c>
      <c r="V8176" t="s">
        <v>47</v>
      </c>
      <c r="W8176" t="s">
        <v>59</v>
      </c>
    </row>
    <row r="8177" spans="1:23" x14ac:dyDescent="0.35">
      <c r="A8177">
        <v>8699</v>
      </c>
      <c r="B8177" t="s">
        <v>8288</v>
      </c>
      <c r="C8177" s="4">
        <f>mock_fashion_data_uk_us[[#This Row],[Price]]/10^13</f>
        <v>649.60286392950366</v>
      </c>
      <c r="D8177" s="2">
        <v>6496028639295037</v>
      </c>
      <c r="E8177" t="s">
        <v>21</v>
      </c>
      <c r="F8177" t="s">
        <v>22</v>
      </c>
      <c r="G8177" t="s">
        <v>101</v>
      </c>
      <c r="H8177">
        <v>1.5665592451300468E+16</v>
      </c>
      <c r="I8177">
        <v>389</v>
      </c>
      <c r="J8177" s="4">
        <f>mock_fashion_data_uk_us[[#This Row],[Adapted Price]]*mock_fashion_data_uk_us[[#This Row],[Review Count]]</f>
        <v>252695.51406857691</v>
      </c>
      <c r="K8177" t="s">
        <v>94</v>
      </c>
      <c r="L8177" t="s">
        <v>25</v>
      </c>
      <c r="M8177" t="s">
        <v>72</v>
      </c>
      <c r="N8177" t="s">
        <v>27</v>
      </c>
      <c r="O8177" t="s">
        <v>28</v>
      </c>
      <c r="P8177">
        <v>34</v>
      </c>
      <c r="Q8177" t="s">
        <v>78</v>
      </c>
      <c r="R8177" t="s">
        <v>132</v>
      </c>
      <c r="S8177" t="s">
        <v>44</v>
      </c>
      <c r="T8177" t="s">
        <v>58</v>
      </c>
      <c r="U8177" t="s">
        <v>33</v>
      </c>
      <c r="V8177" t="s">
        <v>46</v>
      </c>
      <c r="W8177" t="s">
        <v>34</v>
      </c>
    </row>
    <row r="8178" spans="1:23" x14ac:dyDescent="0.35">
      <c r="A8178">
        <v>8700</v>
      </c>
      <c r="B8178" t="s">
        <v>8289</v>
      </c>
      <c r="C8178" s="4">
        <f>mock_fashion_data_uk_us[[#This Row],[Price]]/10^13</f>
        <v>335.92497346132183</v>
      </c>
      <c r="D8178" s="2">
        <v>3359249734613218</v>
      </c>
      <c r="E8178" t="s">
        <v>118</v>
      </c>
      <c r="F8178" t="s">
        <v>145</v>
      </c>
      <c r="G8178" t="s">
        <v>70</v>
      </c>
      <c r="H8178">
        <v>1.7273802756005892E+16</v>
      </c>
      <c r="I8178">
        <v>137</v>
      </c>
      <c r="J8178" s="4">
        <f>mock_fashion_data_uk_us[[#This Row],[Adapted Price]]*mock_fashion_data_uk_us[[#This Row],[Review Count]]</f>
        <v>46021.72136420109</v>
      </c>
      <c r="K8178" t="s">
        <v>63</v>
      </c>
      <c r="L8178" t="s">
        <v>51</v>
      </c>
      <c r="M8178" t="s">
        <v>26</v>
      </c>
      <c r="N8178" t="s">
        <v>53</v>
      </c>
      <c r="O8178" t="s">
        <v>113</v>
      </c>
      <c r="P8178">
        <v>33</v>
      </c>
      <c r="Q8178" t="s">
        <v>114</v>
      </c>
      <c r="R8178" t="s">
        <v>56</v>
      </c>
      <c r="S8178" t="s">
        <v>57</v>
      </c>
      <c r="T8178" t="s">
        <v>58</v>
      </c>
      <c r="U8178" t="s">
        <v>75</v>
      </c>
      <c r="V8178" t="s">
        <v>34</v>
      </c>
      <c r="W8178" t="s">
        <v>47</v>
      </c>
    </row>
    <row r="8179" spans="1:23" x14ac:dyDescent="0.35">
      <c r="A8179">
        <v>8701</v>
      </c>
      <c r="B8179" t="s">
        <v>8290</v>
      </c>
      <c r="C8179" s="4">
        <f>mock_fashion_data_uk_us[[#This Row],[Price]]/10^13</f>
        <v>840.21390398950621</v>
      </c>
      <c r="D8179" s="2">
        <v>8402139039895062</v>
      </c>
      <c r="E8179" t="s">
        <v>36</v>
      </c>
      <c r="F8179" t="s">
        <v>145</v>
      </c>
      <c r="G8179" t="s">
        <v>70</v>
      </c>
      <c r="H8179">
        <v>4.1941869698575224E+16</v>
      </c>
      <c r="I8179">
        <v>416</v>
      </c>
      <c r="J8179" s="4">
        <f>mock_fashion_data_uk_us[[#This Row],[Adapted Price]]*mock_fashion_data_uk_us[[#This Row],[Review Count]]</f>
        <v>349528.98405963456</v>
      </c>
      <c r="K8179" t="s">
        <v>97</v>
      </c>
      <c r="L8179" t="s">
        <v>84</v>
      </c>
      <c r="M8179" t="s">
        <v>52</v>
      </c>
      <c r="N8179" t="s">
        <v>53</v>
      </c>
      <c r="O8179" t="s">
        <v>41</v>
      </c>
      <c r="P8179">
        <v>33</v>
      </c>
      <c r="Q8179" t="s">
        <v>55</v>
      </c>
      <c r="R8179" t="s">
        <v>134</v>
      </c>
      <c r="S8179" t="s">
        <v>57</v>
      </c>
      <c r="T8179" t="s">
        <v>105</v>
      </c>
      <c r="U8179" t="s">
        <v>46</v>
      </c>
      <c r="V8179" t="s">
        <v>46</v>
      </c>
      <c r="W8179" t="s">
        <v>34</v>
      </c>
    </row>
    <row r="8180" spans="1:23" x14ac:dyDescent="0.35">
      <c r="A8180">
        <v>8702</v>
      </c>
      <c r="B8180" t="s">
        <v>8291</v>
      </c>
      <c r="C8180" s="4">
        <f>mock_fashion_data_uk_us[[#This Row],[Price]]/10^13</f>
        <v>758.51064728366168</v>
      </c>
      <c r="D8180" s="2">
        <v>7585106472836617</v>
      </c>
      <c r="E8180" t="s">
        <v>118</v>
      </c>
      <c r="F8180" t="s">
        <v>37</v>
      </c>
      <c r="G8180" t="s">
        <v>89</v>
      </c>
      <c r="H8180">
        <v>3924405010784443</v>
      </c>
      <c r="I8180">
        <v>276</v>
      </c>
      <c r="J8180" s="4">
        <f>mock_fashion_data_uk_us[[#This Row],[Adapted Price]]*mock_fashion_data_uk_us[[#This Row],[Review Count]]</f>
        <v>209348.93865029063</v>
      </c>
      <c r="K8180" t="s">
        <v>24</v>
      </c>
      <c r="L8180" t="s">
        <v>84</v>
      </c>
      <c r="M8180" t="s">
        <v>52</v>
      </c>
      <c r="N8180" t="s">
        <v>27</v>
      </c>
      <c r="O8180" t="s">
        <v>54</v>
      </c>
      <c r="P8180">
        <v>34</v>
      </c>
      <c r="Q8180" t="s">
        <v>103</v>
      </c>
      <c r="R8180" t="s">
        <v>30</v>
      </c>
      <c r="S8180" t="s">
        <v>31</v>
      </c>
      <c r="T8180" t="s">
        <v>45</v>
      </c>
      <c r="U8180" t="s">
        <v>46</v>
      </c>
      <c r="V8180" t="s">
        <v>46</v>
      </c>
      <c r="W8180" t="s">
        <v>33</v>
      </c>
    </row>
    <row r="8181" spans="1:23" x14ac:dyDescent="0.35">
      <c r="A8181">
        <v>8703</v>
      </c>
      <c r="B8181" t="s">
        <v>8292</v>
      </c>
      <c r="C8181" s="4">
        <f>mock_fashion_data_uk_us[[#This Row],[Price]]/10^13</f>
        <v>981.26000548005345</v>
      </c>
      <c r="D8181" s="2">
        <v>9812600054800534</v>
      </c>
      <c r="E8181" t="s">
        <v>130</v>
      </c>
      <c r="F8181" t="s">
        <v>116</v>
      </c>
      <c r="G8181" t="s">
        <v>38</v>
      </c>
      <c r="H8181">
        <v>1.9822677129908932E+16</v>
      </c>
      <c r="I8181">
        <v>285</v>
      </c>
      <c r="J8181" s="4">
        <f>mock_fashion_data_uk_us[[#This Row],[Adapted Price]]*mock_fashion_data_uk_us[[#This Row],[Review Count]]</f>
        <v>279659.10156181525</v>
      </c>
      <c r="K8181" t="s">
        <v>97</v>
      </c>
      <c r="L8181" t="s">
        <v>25</v>
      </c>
      <c r="M8181" t="s">
        <v>72</v>
      </c>
      <c r="N8181" t="s">
        <v>53</v>
      </c>
      <c r="O8181" t="s">
        <v>113</v>
      </c>
      <c r="P8181">
        <v>35</v>
      </c>
      <c r="Q8181" t="s">
        <v>103</v>
      </c>
      <c r="R8181" t="s">
        <v>91</v>
      </c>
      <c r="S8181" t="s">
        <v>104</v>
      </c>
      <c r="T8181" t="s">
        <v>58</v>
      </c>
      <c r="U8181" t="s">
        <v>46</v>
      </c>
      <c r="V8181" t="s">
        <v>33</v>
      </c>
      <c r="W8181" t="s">
        <v>75</v>
      </c>
    </row>
    <row r="8182" spans="1:23" x14ac:dyDescent="0.35">
      <c r="A8182">
        <v>8704</v>
      </c>
      <c r="B8182" t="s">
        <v>8293</v>
      </c>
      <c r="C8182" s="4">
        <f>mock_fashion_data_uk_us[[#This Row],[Price]]/10^13</f>
        <v>8.4725073493041005</v>
      </c>
      <c r="D8182" s="2">
        <v>84725073493041</v>
      </c>
      <c r="E8182" t="s">
        <v>88</v>
      </c>
      <c r="F8182" t="s">
        <v>69</v>
      </c>
      <c r="G8182" t="s">
        <v>38</v>
      </c>
      <c r="H8182">
        <v>3203179595526355</v>
      </c>
      <c r="I8182">
        <v>229</v>
      </c>
      <c r="J8182" s="4">
        <f>mock_fashion_data_uk_us[[#This Row],[Adapted Price]]*mock_fashion_data_uk_us[[#This Row],[Review Count]]</f>
        <v>1940.2041829906391</v>
      </c>
      <c r="K8182" t="s">
        <v>112</v>
      </c>
      <c r="L8182" t="s">
        <v>51</v>
      </c>
      <c r="M8182" t="s">
        <v>72</v>
      </c>
      <c r="N8182" t="s">
        <v>53</v>
      </c>
      <c r="O8182" t="s">
        <v>85</v>
      </c>
      <c r="P8182">
        <v>39</v>
      </c>
      <c r="Q8182" t="s">
        <v>122</v>
      </c>
      <c r="R8182" t="s">
        <v>56</v>
      </c>
      <c r="S8182" t="s">
        <v>104</v>
      </c>
      <c r="T8182" t="s">
        <v>58</v>
      </c>
      <c r="U8182" t="s">
        <v>75</v>
      </c>
      <c r="V8182" t="s">
        <v>34</v>
      </c>
      <c r="W8182" t="s">
        <v>75</v>
      </c>
    </row>
    <row r="8183" spans="1:23" x14ac:dyDescent="0.35">
      <c r="A8183">
        <v>8705</v>
      </c>
      <c r="B8183" t="s">
        <v>8294</v>
      </c>
      <c r="C8183" s="4">
        <f>mock_fashion_data_uk_us[[#This Row],[Price]]/10^13</f>
        <v>550.87798307345645</v>
      </c>
      <c r="D8183" s="2">
        <v>5508779830734565</v>
      </c>
      <c r="E8183" t="s">
        <v>49</v>
      </c>
      <c r="F8183" t="s">
        <v>69</v>
      </c>
      <c r="G8183" t="s">
        <v>89</v>
      </c>
      <c r="H8183">
        <v>1.880250409591136E+16</v>
      </c>
      <c r="I8183">
        <v>150</v>
      </c>
      <c r="J8183" s="4">
        <f>mock_fashion_data_uk_us[[#This Row],[Adapted Price]]*mock_fashion_data_uk_us[[#This Row],[Review Count]]</f>
        <v>82631.69746101847</v>
      </c>
      <c r="K8183" t="s">
        <v>112</v>
      </c>
      <c r="L8183" t="s">
        <v>84</v>
      </c>
      <c r="M8183" t="s">
        <v>26</v>
      </c>
      <c r="N8183" t="s">
        <v>27</v>
      </c>
      <c r="O8183" t="s">
        <v>113</v>
      </c>
      <c r="P8183">
        <v>45</v>
      </c>
      <c r="Q8183" t="s">
        <v>90</v>
      </c>
      <c r="R8183" t="s">
        <v>30</v>
      </c>
      <c r="S8183" t="s">
        <v>104</v>
      </c>
      <c r="T8183" t="s">
        <v>80</v>
      </c>
      <c r="U8183" t="s">
        <v>47</v>
      </c>
      <c r="V8183" t="s">
        <v>75</v>
      </c>
      <c r="W8183" t="s">
        <v>34</v>
      </c>
    </row>
    <row r="8184" spans="1:23" x14ac:dyDescent="0.35">
      <c r="A8184">
        <v>8706</v>
      </c>
      <c r="B8184" t="s">
        <v>8295</v>
      </c>
      <c r="C8184" s="4">
        <f>mock_fashion_data_uk_us[[#This Row],[Price]]/10^13</f>
        <v>3606.6174552947023</v>
      </c>
      <c r="D8184" s="2">
        <v>3.6066174552947024E+16</v>
      </c>
      <c r="E8184" t="s">
        <v>49</v>
      </c>
      <c r="F8184" t="s">
        <v>37</v>
      </c>
      <c r="G8184" t="s">
        <v>89</v>
      </c>
      <c r="H8184">
        <v>1.4139814912585264E+16</v>
      </c>
      <c r="I8184">
        <v>70</v>
      </c>
      <c r="J8184" s="4">
        <f>mock_fashion_data_uk_us[[#This Row],[Adapted Price]]*mock_fashion_data_uk_us[[#This Row],[Review Count]]</f>
        <v>252463.22187062915</v>
      </c>
      <c r="K8184" t="s">
        <v>24</v>
      </c>
      <c r="L8184" t="s">
        <v>25</v>
      </c>
      <c r="M8184" t="s">
        <v>64</v>
      </c>
      <c r="N8184" t="s">
        <v>27</v>
      </c>
      <c r="O8184" t="s">
        <v>41</v>
      </c>
      <c r="P8184">
        <v>44</v>
      </c>
      <c r="Q8184" t="s">
        <v>99</v>
      </c>
      <c r="R8184" t="s">
        <v>123</v>
      </c>
      <c r="S8184" t="s">
        <v>31</v>
      </c>
      <c r="T8184" t="s">
        <v>58</v>
      </c>
      <c r="U8184" t="s">
        <v>47</v>
      </c>
      <c r="V8184" t="s">
        <v>47</v>
      </c>
      <c r="W8184" t="s">
        <v>34</v>
      </c>
    </row>
    <row r="8185" spans="1:23" x14ac:dyDescent="0.35">
      <c r="A8185">
        <v>8707</v>
      </c>
      <c r="B8185" t="s">
        <v>8296</v>
      </c>
      <c r="C8185" s="4">
        <f>mock_fashion_data_uk_us[[#This Row],[Price]]/10^13</f>
        <v>879.25610825185674</v>
      </c>
      <c r="D8185" s="2">
        <v>8792561082518567</v>
      </c>
      <c r="E8185" t="s">
        <v>49</v>
      </c>
      <c r="F8185" t="s">
        <v>37</v>
      </c>
      <c r="G8185" t="s">
        <v>23</v>
      </c>
      <c r="H8185">
        <v>1.6876221473081404E+16</v>
      </c>
      <c r="I8185">
        <v>437</v>
      </c>
      <c r="J8185" s="4">
        <f>mock_fashion_data_uk_us[[#This Row],[Adapted Price]]*mock_fashion_data_uk_us[[#This Row],[Review Count]]</f>
        <v>384234.91930606141</v>
      </c>
      <c r="K8185" t="s">
        <v>94</v>
      </c>
      <c r="L8185" t="s">
        <v>25</v>
      </c>
      <c r="M8185" t="s">
        <v>26</v>
      </c>
      <c r="N8185" t="s">
        <v>40</v>
      </c>
      <c r="O8185" t="s">
        <v>66</v>
      </c>
      <c r="P8185">
        <v>42</v>
      </c>
      <c r="Q8185" t="s">
        <v>42</v>
      </c>
      <c r="R8185" t="s">
        <v>56</v>
      </c>
      <c r="S8185" t="s">
        <v>57</v>
      </c>
      <c r="T8185" t="s">
        <v>45</v>
      </c>
      <c r="U8185" t="s">
        <v>46</v>
      </c>
      <c r="V8185" t="s">
        <v>34</v>
      </c>
      <c r="W8185" t="s">
        <v>47</v>
      </c>
    </row>
    <row r="8186" spans="1:23" x14ac:dyDescent="0.35">
      <c r="A8186">
        <v>8708</v>
      </c>
      <c r="B8186" t="s">
        <v>8297</v>
      </c>
      <c r="C8186" s="4">
        <f>mock_fashion_data_uk_us[[#This Row],[Price]]/10^13</f>
        <v>919.1899884820192</v>
      </c>
      <c r="D8186" s="2">
        <v>9191899884820192</v>
      </c>
      <c r="E8186" t="s">
        <v>21</v>
      </c>
      <c r="F8186" t="s">
        <v>145</v>
      </c>
      <c r="G8186" t="s">
        <v>50</v>
      </c>
      <c r="H8186">
        <v>4429149760338408</v>
      </c>
      <c r="I8186">
        <v>17</v>
      </c>
      <c r="J8186" s="4">
        <f>mock_fashion_data_uk_us[[#This Row],[Adapted Price]]*mock_fashion_data_uk_us[[#This Row],[Review Count]]</f>
        <v>15626.229804194327</v>
      </c>
      <c r="K8186" t="s">
        <v>112</v>
      </c>
      <c r="L8186" t="s">
        <v>84</v>
      </c>
      <c r="M8186" t="s">
        <v>64</v>
      </c>
      <c r="N8186" t="s">
        <v>53</v>
      </c>
      <c r="O8186" t="s">
        <v>127</v>
      </c>
      <c r="P8186">
        <v>41</v>
      </c>
      <c r="Q8186" t="s">
        <v>103</v>
      </c>
      <c r="R8186" t="s">
        <v>30</v>
      </c>
      <c r="S8186" t="s">
        <v>74</v>
      </c>
      <c r="T8186" t="s">
        <v>32</v>
      </c>
      <c r="U8186" t="s">
        <v>33</v>
      </c>
      <c r="V8186" t="s">
        <v>46</v>
      </c>
      <c r="W8186" t="s">
        <v>33</v>
      </c>
    </row>
    <row r="8187" spans="1:23" x14ac:dyDescent="0.35">
      <c r="A8187">
        <v>8709</v>
      </c>
      <c r="B8187" t="s">
        <v>8298</v>
      </c>
      <c r="C8187" s="4">
        <f>mock_fashion_data_uk_us[[#This Row],[Price]]/10^13</f>
        <v>200.07610960411779</v>
      </c>
      <c r="D8187" s="2">
        <v>2000761096041178</v>
      </c>
      <c r="E8187" t="s">
        <v>21</v>
      </c>
      <c r="F8187" t="s">
        <v>119</v>
      </c>
      <c r="G8187" t="s">
        <v>70</v>
      </c>
      <c r="H8187">
        <v>3184572122534858</v>
      </c>
      <c r="I8187">
        <v>480</v>
      </c>
      <c r="J8187" s="4">
        <f>mock_fashion_data_uk_us[[#This Row],[Adapted Price]]*mock_fashion_data_uk_us[[#This Row],[Review Count]]</f>
        <v>96036.532609976537</v>
      </c>
      <c r="K8187" t="s">
        <v>71</v>
      </c>
      <c r="L8187" t="s">
        <v>84</v>
      </c>
      <c r="M8187" t="s">
        <v>72</v>
      </c>
      <c r="N8187" t="s">
        <v>27</v>
      </c>
      <c r="O8187" t="s">
        <v>28</v>
      </c>
      <c r="P8187">
        <v>53</v>
      </c>
      <c r="Q8187" t="s">
        <v>99</v>
      </c>
      <c r="R8187" t="s">
        <v>132</v>
      </c>
      <c r="S8187" t="s">
        <v>44</v>
      </c>
      <c r="T8187" t="s">
        <v>45</v>
      </c>
      <c r="U8187" t="s">
        <v>33</v>
      </c>
      <c r="V8187" t="s">
        <v>59</v>
      </c>
      <c r="W8187" t="s">
        <v>34</v>
      </c>
    </row>
    <row r="8188" spans="1:23" x14ac:dyDescent="0.35">
      <c r="A8188">
        <v>8710</v>
      </c>
      <c r="B8188" t="s">
        <v>8299</v>
      </c>
      <c r="C8188" s="4">
        <f>mock_fashion_data_uk_us[[#This Row],[Price]]/10^13</f>
        <v>73.500110721528102</v>
      </c>
      <c r="D8188" s="2">
        <v>735001107215281</v>
      </c>
      <c r="E8188" t="s">
        <v>130</v>
      </c>
      <c r="F8188" t="s">
        <v>116</v>
      </c>
      <c r="G8188" t="s">
        <v>70</v>
      </c>
      <c r="H8188">
        <v>2367065021642455</v>
      </c>
      <c r="I8188">
        <v>126</v>
      </c>
      <c r="J8188" s="4">
        <f>mock_fashion_data_uk_us[[#This Row],[Adapted Price]]*mock_fashion_data_uk_us[[#This Row],[Review Count]]</f>
        <v>9261.0139509125402</v>
      </c>
      <c r="K8188" t="s">
        <v>63</v>
      </c>
      <c r="L8188" t="s">
        <v>51</v>
      </c>
      <c r="M8188" t="s">
        <v>72</v>
      </c>
      <c r="N8188" t="s">
        <v>27</v>
      </c>
      <c r="O8188" t="s">
        <v>85</v>
      </c>
      <c r="P8188">
        <v>32</v>
      </c>
      <c r="Q8188" t="s">
        <v>172</v>
      </c>
      <c r="R8188" t="s">
        <v>43</v>
      </c>
      <c r="S8188" t="s">
        <v>57</v>
      </c>
      <c r="T8188" t="s">
        <v>58</v>
      </c>
      <c r="U8188" t="s">
        <v>46</v>
      </c>
      <c r="V8188" t="s">
        <v>75</v>
      </c>
      <c r="W8188" t="s">
        <v>59</v>
      </c>
    </row>
    <row r="8189" spans="1:23" x14ac:dyDescent="0.35">
      <c r="A8189">
        <v>8711</v>
      </c>
      <c r="B8189" t="s">
        <v>8300</v>
      </c>
      <c r="C8189" s="4">
        <f>mock_fashion_data_uk_us[[#This Row],[Price]]/10^13</f>
        <v>693.5211859259681</v>
      </c>
      <c r="D8189" s="2">
        <v>6935211859259681</v>
      </c>
      <c r="E8189" t="s">
        <v>88</v>
      </c>
      <c r="F8189" t="s">
        <v>108</v>
      </c>
      <c r="G8189" t="s">
        <v>89</v>
      </c>
      <c r="H8189">
        <v>3.1459145591443624E+16</v>
      </c>
      <c r="I8189">
        <v>43</v>
      </c>
      <c r="J8189" s="4">
        <f>mock_fashion_data_uk_us[[#This Row],[Adapted Price]]*mock_fashion_data_uk_us[[#This Row],[Review Count]]</f>
        <v>29821.41099481663</v>
      </c>
      <c r="K8189" t="s">
        <v>112</v>
      </c>
      <c r="L8189" t="s">
        <v>84</v>
      </c>
      <c r="M8189" t="s">
        <v>64</v>
      </c>
      <c r="N8189" t="s">
        <v>40</v>
      </c>
      <c r="O8189" t="s">
        <v>98</v>
      </c>
      <c r="P8189">
        <v>53</v>
      </c>
      <c r="Q8189" t="s">
        <v>103</v>
      </c>
      <c r="R8189" t="s">
        <v>86</v>
      </c>
      <c r="S8189" t="s">
        <v>104</v>
      </c>
      <c r="T8189" t="s">
        <v>32</v>
      </c>
      <c r="U8189" t="s">
        <v>33</v>
      </c>
      <c r="V8189" t="s">
        <v>75</v>
      </c>
      <c r="W8189" t="s">
        <v>34</v>
      </c>
    </row>
    <row r="8190" spans="1:23" x14ac:dyDescent="0.35">
      <c r="A8190">
        <v>8712</v>
      </c>
      <c r="B8190" t="s">
        <v>8301</v>
      </c>
      <c r="C8190" s="4">
        <f>mock_fashion_data_uk_us[[#This Row],[Price]]/10^13</f>
        <v>3183.7330380192229</v>
      </c>
      <c r="D8190" s="2">
        <v>3.1837330380192228E+16</v>
      </c>
      <c r="E8190" t="s">
        <v>21</v>
      </c>
      <c r="F8190" t="s">
        <v>111</v>
      </c>
      <c r="G8190" t="s">
        <v>82</v>
      </c>
      <c r="H8190">
        <v>2.5045512325397128E+16</v>
      </c>
      <c r="I8190">
        <v>252</v>
      </c>
      <c r="J8190" s="4">
        <f>mock_fashion_data_uk_us[[#This Row],[Adapted Price]]*mock_fashion_data_uk_us[[#This Row],[Review Count]]</f>
        <v>802300.72558084421</v>
      </c>
      <c r="K8190" t="s">
        <v>120</v>
      </c>
      <c r="L8190" t="s">
        <v>51</v>
      </c>
      <c r="M8190" t="s">
        <v>52</v>
      </c>
      <c r="N8190" t="s">
        <v>40</v>
      </c>
      <c r="O8190" t="s">
        <v>28</v>
      </c>
      <c r="P8190">
        <v>50</v>
      </c>
      <c r="Q8190" t="s">
        <v>103</v>
      </c>
      <c r="R8190" t="s">
        <v>30</v>
      </c>
      <c r="S8190" t="s">
        <v>31</v>
      </c>
      <c r="T8190" t="s">
        <v>45</v>
      </c>
      <c r="U8190" t="s">
        <v>47</v>
      </c>
      <c r="V8190" t="s">
        <v>33</v>
      </c>
      <c r="W8190" t="s">
        <v>47</v>
      </c>
    </row>
    <row r="8191" spans="1:23" x14ac:dyDescent="0.35">
      <c r="A8191">
        <v>8713</v>
      </c>
      <c r="B8191" t="s">
        <v>8302</v>
      </c>
      <c r="C8191" s="4">
        <f>mock_fashion_data_uk_us[[#This Row],[Price]]/10^13</f>
        <v>475.51270087058907</v>
      </c>
      <c r="D8191" s="2">
        <v>4755127008705891</v>
      </c>
      <c r="E8191" t="s">
        <v>118</v>
      </c>
      <c r="F8191" t="s">
        <v>108</v>
      </c>
      <c r="G8191" t="s">
        <v>23</v>
      </c>
      <c r="H8191">
        <v>106348807413963</v>
      </c>
      <c r="I8191">
        <v>449</v>
      </c>
      <c r="J8191" s="4">
        <f>mock_fashion_data_uk_us[[#This Row],[Adapted Price]]*mock_fashion_data_uk_us[[#This Row],[Review Count]]</f>
        <v>213505.20269089448</v>
      </c>
      <c r="K8191" t="s">
        <v>102</v>
      </c>
      <c r="L8191" t="s">
        <v>25</v>
      </c>
      <c r="M8191" t="s">
        <v>64</v>
      </c>
      <c r="N8191" t="s">
        <v>40</v>
      </c>
      <c r="O8191" t="s">
        <v>98</v>
      </c>
      <c r="P8191">
        <v>30</v>
      </c>
      <c r="Q8191" t="s">
        <v>114</v>
      </c>
      <c r="R8191" t="s">
        <v>132</v>
      </c>
      <c r="S8191" t="s">
        <v>31</v>
      </c>
      <c r="T8191" t="s">
        <v>80</v>
      </c>
      <c r="U8191" t="s">
        <v>47</v>
      </c>
      <c r="V8191" t="s">
        <v>47</v>
      </c>
      <c r="W8191" t="s">
        <v>47</v>
      </c>
    </row>
    <row r="8192" spans="1:23" x14ac:dyDescent="0.35">
      <c r="A8192">
        <v>8714</v>
      </c>
      <c r="B8192" t="s">
        <v>8303</v>
      </c>
      <c r="C8192" s="4">
        <f>mock_fashion_data_uk_us[[#This Row],[Price]]/10^13</f>
        <v>7.0045974573535004</v>
      </c>
      <c r="D8192" s="2">
        <v>70045974573535</v>
      </c>
      <c r="E8192" t="s">
        <v>21</v>
      </c>
      <c r="F8192" t="s">
        <v>119</v>
      </c>
      <c r="G8192" t="s">
        <v>70</v>
      </c>
      <c r="H8192">
        <v>4152734899665925</v>
      </c>
      <c r="I8192">
        <v>36</v>
      </c>
      <c r="J8192" s="4">
        <f>mock_fashion_data_uk_us[[#This Row],[Adapted Price]]*mock_fashion_data_uk_us[[#This Row],[Review Count]]</f>
        <v>252.165508464726</v>
      </c>
      <c r="K8192" t="s">
        <v>97</v>
      </c>
      <c r="L8192" t="s">
        <v>84</v>
      </c>
      <c r="M8192" t="s">
        <v>52</v>
      </c>
      <c r="N8192" t="s">
        <v>53</v>
      </c>
      <c r="O8192" t="s">
        <v>77</v>
      </c>
      <c r="P8192">
        <v>56</v>
      </c>
      <c r="Q8192" t="s">
        <v>78</v>
      </c>
      <c r="R8192" t="s">
        <v>86</v>
      </c>
      <c r="S8192" t="s">
        <v>57</v>
      </c>
      <c r="T8192" t="s">
        <v>32</v>
      </c>
      <c r="U8192" t="s">
        <v>33</v>
      </c>
      <c r="V8192" t="s">
        <v>33</v>
      </c>
      <c r="W8192" t="s">
        <v>33</v>
      </c>
    </row>
    <row r="8193" spans="1:23" x14ac:dyDescent="0.35">
      <c r="A8193">
        <v>8715</v>
      </c>
      <c r="B8193" t="s">
        <v>8304</v>
      </c>
      <c r="C8193" s="4">
        <f>mock_fashion_data_uk_us[[#This Row],[Price]]/10^13</f>
        <v>1546.2864457719168</v>
      </c>
      <c r="D8193" s="2">
        <v>1.5462864457719168E+16</v>
      </c>
      <c r="E8193" t="s">
        <v>21</v>
      </c>
      <c r="F8193" t="s">
        <v>111</v>
      </c>
      <c r="G8193" t="s">
        <v>38</v>
      </c>
      <c r="H8193">
        <v>3.4345957909737576E+16</v>
      </c>
      <c r="I8193">
        <v>158</v>
      </c>
      <c r="J8193" s="4">
        <f>mock_fashion_data_uk_us[[#This Row],[Adapted Price]]*mock_fashion_data_uk_us[[#This Row],[Review Count]]</f>
        <v>244313.25843196284</v>
      </c>
      <c r="K8193" t="s">
        <v>71</v>
      </c>
      <c r="L8193" t="s">
        <v>51</v>
      </c>
      <c r="M8193" t="s">
        <v>52</v>
      </c>
      <c r="N8193" t="s">
        <v>40</v>
      </c>
      <c r="O8193" t="s">
        <v>28</v>
      </c>
      <c r="P8193">
        <v>41</v>
      </c>
      <c r="Q8193" t="s">
        <v>90</v>
      </c>
      <c r="R8193" t="s">
        <v>43</v>
      </c>
      <c r="S8193" t="s">
        <v>31</v>
      </c>
      <c r="T8193" t="s">
        <v>32</v>
      </c>
      <c r="U8193" t="s">
        <v>47</v>
      </c>
      <c r="V8193" t="s">
        <v>33</v>
      </c>
      <c r="W8193" t="s">
        <v>59</v>
      </c>
    </row>
    <row r="8194" spans="1:23" x14ac:dyDescent="0.35">
      <c r="A8194">
        <v>8716</v>
      </c>
      <c r="B8194" t="s">
        <v>8305</v>
      </c>
      <c r="C8194" s="4">
        <f>mock_fashion_data_uk_us[[#This Row],[Price]]/10^13</f>
        <v>389.65944439298812</v>
      </c>
      <c r="D8194" s="2">
        <v>3896594443929881</v>
      </c>
      <c r="E8194" t="s">
        <v>21</v>
      </c>
      <c r="F8194" t="s">
        <v>62</v>
      </c>
      <c r="G8194" t="s">
        <v>89</v>
      </c>
      <c r="H8194">
        <v>4.4315013433754048E+16</v>
      </c>
      <c r="I8194">
        <v>114</v>
      </c>
      <c r="J8194" s="4">
        <f>mock_fashion_data_uk_us[[#This Row],[Adapted Price]]*mock_fashion_data_uk_us[[#This Row],[Review Count]]</f>
        <v>44421.176660800644</v>
      </c>
      <c r="K8194" t="s">
        <v>97</v>
      </c>
      <c r="L8194" t="s">
        <v>84</v>
      </c>
      <c r="M8194" t="s">
        <v>64</v>
      </c>
      <c r="N8194" t="s">
        <v>27</v>
      </c>
      <c r="O8194" t="s">
        <v>85</v>
      </c>
      <c r="P8194">
        <v>50</v>
      </c>
      <c r="Q8194" t="s">
        <v>42</v>
      </c>
      <c r="R8194" t="s">
        <v>30</v>
      </c>
      <c r="S8194" t="s">
        <v>104</v>
      </c>
      <c r="T8194" t="s">
        <v>105</v>
      </c>
      <c r="U8194" t="s">
        <v>46</v>
      </c>
      <c r="V8194" t="s">
        <v>34</v>
      </c>
      <c r="W8194" t="s">
        <v>33</v>
      </c>
    </row>
    <row r="8195" spans="1:23" x14ac:dyDescent="0.35">
      <c r="A8195">
        <v>8717</v>
      </c>
      <c r="B8195" t="s">
        <v>8306</v>
      </c>
      <c r="C8195" s="4">
        <f>mock_fashion_data_uk_us[[#This Row],[Price]]/10^13</f>
        <v>6347.6163315178101</v>
      </c>
      <c r="D8195" s="2">
        <v>6.3476163315178104E+16</v>
      </c>
      <c r="E8195" t="s">
        <v>36</v>
      </c>
      <c r="F8195" t="s">
        <v>116</v>
      </c>
      <c r="G8195" t="s">
        <v>70</v>
      </c>
      <c r="H8195">
        <v>1.3955831059968268E+16</v>
      </c>
      <c r="I8195">
        <v>200</v>
      </c>
      <c r="J8195" s="4">
        <f>mock_fashion_data_uk_us[[#This Row],[Adapted Price]]*mock_fashion_data_uk_us[[#This Row],[Review Count]]</f>
        <v>1269523.2663035621</v>
      </c>
      <c r="K8195" t="s">
        <v>120</v>
      </c>
      <c r="L8195" t="s">
        <v>84</v>
      </c>
      <c r="M8195" t="s">
        <v>72</v>
      </c>
      <c r="N8195" t="s">
        <v>40</v>
      </c>
      <c r="O8195" t="s">
        <v>54</v>
      </c>
      <c r="P8195">
        <v>48</v>
      </c>
      <c r="Q8195" t="s">
        <v>122</v>
      </c>
      <c r="R8195" t="s">
        <v>79</v>
      </c>
      <c r="S8195" t="s">
        <v>44</v>
      </c>
      <c r="T8195" t="s">
        <v>32</v>
      </c>
      <c r="U8195" t="s">
        <v>33</v>
      </c>
      <c r="V8195" t="s">
        <v>33</v>
      </c>
      <c r="W8195" t="s">
        <v>47</v>
      </c>
    </row>
    <row r="8196" spans="1:23" x14ac:dyDescent="0.35">
      <c r="A8196">
        <v>8719</v>
      </c>
      <c r="B8196" t="s">
        <v>8307</v>
      </c>
      <c r="C8196" s="4">
        <f>mock_fashion_data_uk_us[[#This Row],[Price]]/10^13</f>
        <v>493.59401999479309</v>
      </c>
      <c r="D8196" s="2">
        <v>4935940199947931</v>
      </c>
      <c r="E8196" t="s">
        <v>36</v>
      </c>
      <c r="F8196" t="s">
        <v>62</v>
      </c>
      <c r="G8196" t="s">
        <v>50</v>
      </c>
      <c r="H8196">
        <v>2.9027548749309024E+16</v>
      </c>
      <c r="I8196">
        <v>80</v>
      </c>
      <c r="J8196" s="4">
        <f>mock_fashion_data_uk_us[[#This Row],[Adapted Price]]*mock_fashion_data_uk_us[[#This Row],[Review Count]]</f>
        <v>39487.521599583444</v>
      </c>
      <c r="K8196" t="s">
        <v>83</v>
      </c>
      <c r="L8196" t="s">
        <v>84</v>
      </c>
      <c r="M8196" t="s">
        <v>26</v>
      </c>
      <c r="N8196" t="s">
        <v>53</v>
      </c>
      <c r="O8196" t="s">
        <v>127</v>
      </c>
      <c r="P8196">
        <v>54</v>
      </c>
      <c r="Q8196" t="s">
        <v>55</v>
      </c>
      <c r="R8196" t="s">
        <v>79</v>
      </c>
      <c r="S8196" t="s">
        <v>74</v>
      </c>
      <c r="T8196" t="s">
        <v>32</v>
      </c>
      <c r="U8196" t="s">
        <v>75</v>
      </c>
      <c r="V8196" t="s">
        <v>33</v>
      </c>
      <c r="W8196" t="s">
        <v>34</v>
      </c>
    </row>
    <row r="8197" spans="1:23" x14ac:dyDescent="0.35">
      <c r="A8197">
        <v>8720</v>
      </c>
      <c r="B8197" t="s">
        <v>8308</v>
      </c>
      <c r="C8197" s="4">
        <f>mock_fashion_data_uk_us[[#This Row],[Price]]/10^13</f>
        <v>684.87372139054685</v>
      </c>
      <c r="D8197" s="2">
        <v>6848737213905468</v>
      </c>
      <c r="E8197" t="s">
        <v>130</v>
      </c>
      <c r="F8197" t="s">
        <v>62</v>
      </c>
      <c r="G8197" t="s">
        <v>50</v>
      </c>
      <c r="H8197">
        <v>4527197622403451</v>
      </c>
      <c r="I8197">
        <v>158</v>
      </c>
      <c r="J8197" s="4">
        <f>mock_fashion_data_uk_us[[#This Row],[Adapted Price]]*mock_fashion_data_uk_us[[#This Row],[Review Count]]</f>
        <v>108210.0479797064</v>
      </c>
      <c r="K8197" t="s">
        <v>83</v>
      </c>
      <c r="L8197" t="s">
        <v>51</v>
      </c>
      <c r="M8197" t="s">
        <v>26</v>
      </c>
      <c r="N8197" t="s">
        <v>40</v>
      </c>
      <c r="O8197" t="s">
        <v>140</v>
      </c>
      <c r="P8197">
        <v>54</v>
      </c>
      <c r="Q8197" t="s">
        <v>90</v>
      </c>
      <c r="R8197" t="s">
        <v>79</v>
      </c>
      <c r="S8197" t="s">
        <v>95</v>
      </c>
      <c r="T8197" t="s">
        <v>105</v>
      </c>
      <c r="U8197" t="s">
        <v>46</v>
      </c>
      <c r="V8197" t="s">
        <v>59</v>
      </c>
      <c r="W8197" t="s">
        <v>33</v>
      </c>
    </row>
    <row r="8198" spans="1:23" x14ac:dyDescent="0.35">
      <c r="A8198">
        <v>8721</v>
      </c>
      <c r="B8198" t="s">
        <v>8309</v>
      </c>
      <c r="C8198" s="4">
        <f>mock_fashion_data_uk_us[[#This Row],[Price]]/10^13</f>
        <v>733.69769486301732</v>
      </c>
      <c r="D8198" s="2">
        <v>7336976948630173</v>
      </c>
      <c r="E8198" t="s">
        <v>130</v>
      </c>
      <c r="F8198" t="s">
        <v>125</v>
      </c>
      <c r="G8198" t="s">
        <v>50</v>
      </c>
      <c r="H8198">
        <v>3112101823377844</v>
      </c>
      <c r="I8198">
        <v>1</v>
      </c>
      <c r="J8198" s="4">
        <f>mock_fashion_data_uk_us[[#This Row],[Adapted Price]]*mock_fashion_data_uk_us[[#This Row],[Review Count]]</f>
        <v>733.69769486301732</v>
      </c>
      <c r="K8198" t="s">
        <v>112</v>
      </c>
      <c r="L8198" t="s">
        <v>84</v>
      </c>
      <c r="M8198" t="s">
        <v>72</v>
      </c>
      <c r="N8198" t="s">
        <v>40</v>
      </c>
      <c r="O8198" t="s">
        <v>28</v>
      </c>
      <c r="P8198">
        <v>47</v>
      </c>
      <c r="Q8198" t="s">
        <v>78</v>
      </c>
      <c r="R8198" t="s">
        <v>79</v>
      </c>
      <c r="S8198" t="s">
        <v>44</v>
      </c>
      <c r="T8198" t="s">
        <v>45</v>
      </c>
      <c r="U8198" t="s">
        <v>75</v>
      </c>
      <c r="V8198" t="s">
        <v>75</v>
      </c>
      <c r="W8198" t="s">
        <v>46</v>
      </c>
    </row>
    <row r="8199" spans="1:23" x14ac:dyDescent="0.35">
      <c r="A8199">
        <v>8723</v>
      </c>
      <c r="B8199" t="s">
        <v>8310</v>
      </c>
      <c r="C8199" s="4">
        <f>mock_fashion_data_uk_us[[#This Row],[Price]]/10^13</f>
        <v>694.43533834020639</v>
      </c>
      <c r="D8199" s="2">
        <v>6944353383402064</v>
      </c>
      <c r="E8199" t="s">
        <v>21</v>
      </c>
      <c r="F8199" t="s">
        <v>108</v>
      </c>
      <c r="G8199" t="s">
        <v>50</v>
      </c>
      <c r="H8199">
        <v>4.0384874095857552E+16</v>
      </c>
      <c r="I8199">
        <v>40</v>
      </c>
      <c r="J8199" s="4">
        <f>mock_fashion_data_uk_us[[#This Row],[Adapted Price]]*mock_fashion_data_uk_us[[#This Row],[Review Count]]</f>
        <v>27777.413533608255</v>
      </c>
      <c r="K8199" t="s">
        <v>83</v>
      </c>
      <c r="L8199" t="s">
        <v>25</v>
      </c>
      <c r="M8199" t="s">
        <v>64</v>
      </c>
      <c r="N8199" t="s">
        <v>65</v>
      </c>
      <c r="O8199" t="s">
        <v>113</v>
      </c>
      <c r="P8199">
        <v>36</v>
      </c>
      <c r="Q8199" t="s">
        <v>42</v>
      </c>
      <c r="R8199" t="s">
        <v>123</v>
      </c>
      <c r="S8199" t="s">
        <v>104</v>
      </c>
      <c r="T8199" t="s">
        <v>32</v>
      </c>
      <c r="U8199" t="s">
        <v>46</v>
      </c>
      <c r="V8199" t="s">
        <v>59</v>
      </c>
      <c r="W8199" t="s">
        <v>75</v>
      </c>
    </row>
    <row r="8200" spans="1:23" x14ac:dyDescent="0.35">
      <c r="A8200">
        <v>8724</v>
      </c>
      <c r="B8200" t="s">
        <v>8311</v>
      </c>
      <c r="C8200" s="4">
        <f>mock_fashion_data_uk_us[[#This Row],[Price]]/10^13</f>
        <v>321.14974451022181</v>
      </c>
      <c r="D8200" s="2">
        <v>3211497445102218</v>
      </c>
      <c r="E8200" t="s">
        <v>130</v>
      </c>
      <c r="F8200" t="s">
        <v>119</v>
      </c>
      <c r="G8200" t="s">
        <v>101</v>
      </c>
      <c r="H8200">
        <v>2971035945548149</v>
      </c>
      <c r="I8200">
        <v>108</v>
      </c>
      <c r="J8200" s="4">
        <f>mock_fashion_data_uk_us[[#This Row],[Adapted Price]]*mock_fashion_data_uk_us[[#This Row],[Review Count]]</f>
        <v>34684.172407103957</v>
      </c>
      <c r="K8200" t="s">
        <v>97</v>
      </c>
      <c r="L8200" t="s">
        <v>51</v>
      </c>
      <c r="M8200" t="s">
        <v>52</v>
      </c>
      <c r="N8200" t="s">
        <v>65</v>
      </c>
      <c r="O8200" t="s">
        <v>54</v>
      </c>
      <c r="P8200">
        <v>30</v>
      </c>
      <c r="Q8200" t="s">
        <v>122</v>
      </c>
      <c r="R8200" t="s">
        <v>134</v>
      </c>
      <c r="S8200" t="s">
        <v>31</v>
      </c>
      <c r="T8200" t="s">
        <v>80</v>
      </c>
      <c r="U8200" t="s">
        <v>33</v>
      </c>
      <c r="V8200" t="s">
        <v>75</v>
      </c>
      <c r="W8200" t="s">
        <v>46</v>
      </c>
    </row>
    <row r="8201" spans="1:23" x14ac:dyDescent="0.35">
      <c r="A8201">
        <v>8725</v>
      </c>
      <c r="B8201" t="s">
        <v>8312</v>
      </c>
      <c r="C8201" s="4">
        <f>mock_fashion_data_uk_us[[#This Row],[Price]]/10^13</f>
        <v>829.5534391689979</v>
      </c>
      <c r="D8201" s="2">
        <v>8295534391689979</v>
      </c>
      <c r="E8201" t="s">
        <v>49</v>
      </c>
      <c r="F8201" t="s">
        <v>145</v>
      </c>
      <c r="G8201" t="s">
        <v>70</v>
      </c>
      <c r="H8201">
        <v>2282015030330681</v>
      </c>
      <c r="I8201">
        <v>58</v>
      </c>
      <c r="J8201" s="4">
        <f>mock_fashion_data_uk_us[[#This Row],[Adapted Price]]*mock_fashion_data_uk_us[[#This Row],[Review Count]]</f>
        <v>48114.099471801877</v>
      </c>
      <c r="K8201" t="s">
        <v>97</v>
      </c>
      <c r="L8201" t="s">
        <v>51</v>
      </c>
      <c r="M8201" t="s">
        <v>52</v>
      </c>
      <c r="N8201" t="s">
        <v>40</v>
      </c>
      <c r="O8201" t="s">
        <v>127</v>
      </c>
      <c r="P8201">
        <v>31</v>
      </c>
      <c r="Q8201" t="s">
        <v>42</v>
      </c>
      <c r="R8201" t="s">
        <v>91</v>
      </c>
      <c r="S8201" t="s">
        <v>95</v>
      </c>
      <c r="T8201" t="s">
        <v>80</v>
      </c>
      <c r="U8201" t="s">
        <v>75</v>
      </c>
      <c r="V8201" t="s">
        <v>59</v>
      </c>
      <c r="W8201" t="s">
        <v>46</v>
      </c>
    </row>
    <row r="8202" spans="1:23" x14ac:dyDescent="0.35">
      <c r="A8202">
        <v>8728</v>
      </c>
      <c r="B8202" t="s">
        <v>8313</v>
      </c>
      <c r="C8202" s="4">
        <f>mock_fashion_data_uk_us[[#This Row],[Price]]/10^13</f>
        <v>515.69959730969867</v>
      </c>
      <c r="D8202" s="2">
        <v>5156995973096987</v>
      </c>
      <c r="E8202" t="s">
        <v>36</v>
      </c>
      <c r="F8202" t="s">
        <v>108</v>
      </c>
      <c r="G8202" t="s">
        <v>89</v>
      </c>
      <c r="H8202">
        <v>3.5894045470583184E+16</v>
      </c>
      <c r="I8202">
        <v>64</v>
      </c>
      <c r="J8202" s="4">
        <f>mock_fashion_data_uk_us[[#This Row],[Adapted Price]]*mock_fashion_data_uk_us[[#This Row],[Review Count]]</f>
        <v>33004.774227820715</v>
      </c>
      <c r="K8202" t="s">
        <v>24</v>
      </c>
      <c r="L8202" t="s">
        <v>25</v>
      </c>
      <c r="M8202" t="s">
        <v>52</v>
      </c>
      <c r="N8202" t="s">
        <v>65</v>
      </c>
      <c r="O8202" t="s">
        <v>127</v>
      </c>
      <c r="P8202">
        <v>46</v>
      </c>
      <c r="Q8202" t="s">
        <v>42</v>
      </c>
      <c r="R8202" t="s">
        <v>79</v>
      </c>
      <c r="S8202" t="s">
        <v>74</v>
      </c>
      <c r="T8202" t="s">
        <v>45</v>
      </c>
      <c r="U8202" t="s">
        <v>33</v>
      </c>
      <c r="V8202" t="s">
        <v>59</v>
      </c>
      <c r="W8202" t="s">
        <v>34</v>
      </c>
    </row>
    <row r="8203" spans="1:23" x14ac:dyDescent="0.35">
      <c r="A8203">
        <v>8729</v>
      </c>
      <c r="B8203" t="s">
        <v>8314</v>
      </c>
      <c r="C8203" s="4">
        <f>mock_fashion_data_uk_us[[#This Row],[Price]]/10^13</f>
        <v>727.36815587120986</v>
      </c>
      <c r="D8203" s="2">
        <v>7273681558712099</v>
      </c>
      <c r="E8203" t="s">
        <v>61</v>
      </c>
      <c r="F8203" t="s">
        <v>37</v>
      </c>
      <c r="G8203" t="s">
        <v>38</v>
      </c>
      <c r="H8203">
        <v>1.9742384202739172E+16</v>
      </c>
      <c r="I8203">
        <v>415</v>
      </c>
      <c r="J8203" s="4">
        <f>mock_fashion_data_uk_us[[#This Row],[Adapted Price]]*mock_fashion_data_uk_us[[#This Row],[Review Count]]</f>
        <v>301857.78468655207</v>
      </c>
      <c r="K8203" t="s">
        <v>39</v>
      </c>
      <c r="L8203" t="s">
        <v>51</v>
      </c>
      <c r="M8203" t="s">
        <v>72</v>
      </c>
      <c r="N8203" t="s">
        <v>40</v>
      </c>
      <c r="O8203" t="s">
        <v>98</v>
      </c>
      <c r="P8203">
        <v>24</v>
      </c>
      <c r="Q8203" t="s">
        <v>99</v>
      </c>
      <c r="R8203" t="s">
        <v>56</v>
      </c>
      <c r="S8203" t="s">
        <v>57</v>
      </c>
      <c r="T8203" t="s">
        <v>45</v>
      </c>
      <c r="U8203" t="s">
        <v>46</v>
      </c>
      <c r="V8203" t="s">
        <v>75</v>
      </c>
      <c r="W8203" t="s">
        <v>46</v>
      </c>
    </row>
    <row r="8204" spans="1:23" x14ac:dyDescent="0.35">
      <c r="A8204">
        <v>8731</v>
      </c>
      <c r="B8204" t="s">
        <v>8315</v>
      </c>
      <c r="C8204" s="4">
        <f>mock_fashion_data_uk_us[[#This Row],[Price]]/10^13</f>
        <v>208.6611152186029</v>
      </c>
      <c r="D8204" s="2">
        <v>2086611152186029</v>
      </c>
      <c r="E8204" t="s">
        <v>130</v>
      </c>
      <c r="F8204" t="s">
        <v>62</v>
      </c>
      <c r="G8204" t="s">
        <v>82</v>
      </c>
      <c r="H8204">
        <v>4029911445601663</v>
      </c>
      <c r="I8204">
        <v>473</v>
      </c>
      <c r="J8204" s="4">
        <f>mock_fashion_data_uk_us[[#This Row],[Adapted Price]]*mock_fashion_data_uk_us[[#This Row],[Review Count]]</f>
        <v>98696.707498399177</v>
      </c>
      <c r="K8204" t="s">
        <v>71</v>
      </c>
      <c r="L8204" t="s">
        <v>25</v>
      </c>
      <c r="M8204" t="s">
        <v>72</v>
      </c>
      <c r="N8204" t="s">
        <v>27</v>
      </c>
      <c r="O8204" t="s">
        <v>98</v>
      </c>
      <c r="P8204">
        <v>61</v>
      </c>
      <c r="Q8204" t="s">
        <v>78</v>
      </c>
      <c r="R8204" t="s">
        <v>79</v>
      </c>
      <c r="S8204" t="s">
        <v>57</v>
      </c>
      <c r="T8204" t="s">
        <v>45</v>
      </c>
      <c r="U8204" t="s">
        <v>47</v>
      </c>
      <c r="V8204" t="s">
        <v>46</v>
      </c>
      <c r="W8204" t="s">
        <v>47</v>
      </c>
    </row>
    <row r="8205" spans="1:23" x14ac:dyDescent="0.35">
      <c r="A8205">
        <v>8732</v>
      </c>
      <c r="B8205" t="s">
        <v>8316</v>
      </c>
      <c r="C8205" s="4">
        <f>mock_fashion_data_uk_us[[#This Row],[Price]]/10^13</f>
        <v>955.22062130938184</v>
      </c>
      <c r="D8205" s="2">
        <v>9552206213093818</v>
      </c>
      <c r="E8205" t="s">
        <v>130</v>
      </c>
      <c r="F8205" t="s">
        <v>69</v>
      </c>
      <c r="G8205" t="s">
        <v>82</v>
      </c>
      <c r="H8205">
        <v>2693981336125495</v>
      </c>
      <c r="I8205">
        <v>308</v>
      </c>
      <c r="J8205" s="4">
        <f>mock_fashion_data_uk_us[[#This Row],[Adapted Price]]*mock_fashion_data_uk_us[[#This Row],[Review Count]]</f>
        <v>294207.95136328961</v>
      </c>
      <c r="K8205" t="s">
        <v>102</v>
      </c>
      <c r="L8205" t="s">
        <v>84</v>
      </c>
      <c r="M8205" t="s">
        <v>64</v>
      </c>
      <c r="N8205" t="s">
        <v>40</v>
      </c>
      <c r="O8205" t="s">
        <v>85</v>
      </c>
      <c r="P8205">
        <v>49</v>
      </c>
      <c r="Q8205" t="s">
        <v>99</v>
      </c>
      <c r="R8205" t="s">
        <v>79</v>
      </c>
      <c r="S8205" t="s">
        <v>74</v>
      </c>
      <c r="T8205" t="s">
        <v>32</v>
      </c>
      <c r="U8205" t="s">
        <v>75</v>
      </c>
      <c r="V8205" t="s">
        <v>34</v>
      </c>
      <c r="W8205" t="s">
        <v>34</v>
      </c>
    </row>
    <row r="8206" spans="1:23" x14ac:dyDescent="0.35">
      <c r="A8206">
        <v>8733</v>
      </c>
      <c r="B8206" t="s">
        <v>8317</v>
      </c>
      <c r="C8206" s="4">
        <f>mock_fashion_data_uk_us[[#This Row],[Price]]/10^13</f>
        <v>5035.0810041678387</v>
      </c>
      <c r="D8206" s="2">
        <v>5.0350810041678384E+16</v>
      </c>
      <c r="E8206" t="s">
        <v>49</v>
      </c>
      <c r="F8206" t="s">
        <v>125</v>
      </c>
      <c r="G8206" t="s">
        <v>70</v>
      </c>
      <c r="H8206">
        <v>2288548025146481</v>
      </c>
      <c r="I8206">
        <v>167</v>
      </c>
      <c r="J8206" s="4">
        <f>mock_fashion_data_uk_us[[#This Row],[Adapted Price]]*mock_fashion_data_uk_us[[#This Row],[Review Count]]</f>
        <v>840858.52769602905</v>
      </c>
      <c r="K8206" t="s">
        <v>97</v>
      </c>
      <c r="L8206" t="s">
        <v>51</v>
      </c>
      <c r="M8206" t="s">
        <v>26</v>
      </c>
      <c r="N8206" t="s">
        <v>40</v>
      </c>
      <c r="O8206" t="s">
        <v>77</v>
      </c>
      <c r="P8206">
        <v>25</v>
      </c>
      <c r="Q8206" t="s">
        <v>114</v>
      </c>
      <c r="R8206" t="s">
        <v>134</v>
      </c>
      <c r="S8206" t="s">
        <v>104</v>
      </c>
      <c r="T8206" t="s">
        <v>80</v>
      </c>
      <c r="U8206" t="s">
        <v>75</v>
      </c>
      <c r="V8206" t="s">
        <v>34</v>
      </c>
      <c r="W8206" t="s">
        <v>46</v>
      </c>
    </row>
    <row r="8207" spans="1:23" x14ac:dyDescent="0.35">
      <c r="A8207">
        <v>8734</v>
      </c>
      <c r="B8207" t="s">
        <v>8318</v>
      </c>
      <c r="C8207" s="4">
        <f>mock_fashion_data_uk_us[[#This Row],[Price]]/10^13</f>
        <v>923.01527482727761</v>
      </c>
      <c r="D8207" s="2">
        <v>9230152748272776</v>
      </c>
      <c r="E8207" t="s">
        <v>49</v>
      </c>
      <c r="F8207" t="s">
        <v>119</v>
      </c>
      <c r="G8207" t="s">
        <v>89</v>
      </c>
      <c r="H8207">
        <v>4908628041017605</v>
      </c>
      <c r="I8207">
        <v>328</v>
      </c>
      <c r="J8207" s="4">
        <f>mock_fashion_data_uk_us[[#This Row],[Adapted Price]]*mock_fashion_data_uk_us[[#This Row],[Review Count]]</f>
        <v>302749.01014334708</v>
      </c>
      <c r="K8207" t="s">
        <v>120</v>
      </c>
      <c r="L8207" t="s">
        <v>51</v>
      </c>
      <c r="M8207" t="s">
        <v>26</v>
      </c>
      <c r="N8207" t="s">
        <v>53</v>
      </c>
      <c r="O8207" t="s">
        <v>41</v>
      </c>
      <c r="P8207">
        <v>21</v>
      </c>
      <c r="Q8207" t="s">
        <v>29</v>
      </c>
      <c r="R8207" t="s">
        <v>30</v>
      </c>
      <c r="S8207" t="s">
        <v>44</v>
      </c>
      <c r="T8207" t="s">
        <v>58</v>
      </c>
      <c r="U8207" t="s">
        <v>59</v>
      </c>
      <c r="V8207" t="s">
        <v>33</v>
      </c>
      <c r="W8207" t="s">
        <v>75</v>
      </c>
    </row>
    <row r="8208" spans="1:23" x14ac:dyDescent="0.35">
      <c r="A8208">
        <v>8735</v>
      </c>
      <c r="B8208" t="s">
        <v>8319</v>
      </c>
      <c r="C8208" s="4">
        <f>mock_fashion_data_uk_us[[#This Row],[Price]]/10^13</f>
        <v>1726.0394737855345</v>
      </c>
      <c r="D8208" s="2">
        <v>1.7260394737855344E+16</v>
      </c>
      <c r="E8208" t="s">
        <v>118</v>
      </c>
      <c r="F8208" t="s">
        <v>69</v>
      </c>
      <c r="G8208" t="s">
        <v>101</v>
      </c>
      <c r="H8208">
        <v>1.4581755797360444E+16</v>
      </c>
      <c r="I8208">
        <v>494</v>
      </c>
      <c r="J8208" s="4">
        <f>mock_fashion_data_uk_us[[#This Row],[Adapted Price]]*mock_fashion_data_uk_us[[#This Row],[Review Count]]</f>
        <v>852663.50005005405</v>
      </c>
      <c r="K8208" t="s">
        <v>71</v>
      </c>
      <c r="L8208" t="s">
        <v>51</v>
      </c>
      <c r="M8208" t="s">
        <v>26</v>
      </c>
      <c r="N8208" t="s">
        <v>40</v>
      </c>
      <c r="O8208" t="s">
        <v>28</v>
      </c>
      <c r="P8208">
        <v>37</v>
      </c>
      <c r="Q8208" t="s">
        <v>122</v>
      </c>
      <c r="R8208" t="s">
        <v>79</v>
      </c>
      <c r="S8208" t="s">
        <v>44</v>
      </c>
      <c r="T8208" t="s">
        <v>32</v>
      </c>
      <c r="U8208" t="s">
        <v>75</v>
      </c>
      <c r="V8208" t="s">
        <v>47</v>
      </c>
      <c r="W8208" t="s">
        <v>75</v>
      </c>
    </row>
    <row r="8209" spans="1:23" x14ac:dyDescent="0.35">
      <c r="A8209">
        <v>8736</v>
      </c>
      <c r="B8209" t="s">
        <v>8320</v>
      </c>
      <c r="C8209" s="4">
        <f>mock_fashion_data_uk_us[[#This Row],[Price]]/10^13</f>
        <v>511.44287058066772</v>
      </c>
      <c r="D8209" s="2">
        <v>5114428705806677</v>
      </c>
      <c r="E8209" t="s">
        <v>36</v>
      </c>
      <c r="F8209" t="s">
        <v>37</v>
      </c>
      <c r="G8209" t="s">
        <v>50</v>
      </c>
      <c r="H8209">
        <v>1.8882017652310412E+16</v>
      </c>
      <c r="I8209">
        <v>381</v>
      </c>
      <c r="J8209" s="4">
        <f>mock_fashion_data_uk_us[[#This Row],[Adapted Price]]*mock_fashion_data_uk_us[[#This Row],[Review Count]]</f>
        <v>194859.7336912344</v>
      </c>
      <c r="K8209" t="s">
        <v>112</v>
      </c>
      <c r="L8209" t="s">
        <v>84</v>
      </c>
      <c r="M8209" t="s">
        <v>64</v>
      </c>
      <c r="N8209" t="s">
        <v>53</v>
      </c>
      <c r="O8209" t="s">
        <v>140</v>
      </c>
      <c r="P8209">
        <v>60</v>
      </c>
      <c r="Q8209" t="s">
        <v>103</v>
      </c>
      <c r="R8209" t="s">
        <v>132</v>
      </c>
      <c r="S8209" t="s">
        <v>31</v>
      </c>
      <c r="T8209" t="s">
        <v>105</v>
      </c>
      <c r="U8209" t="s">
        <v>75</v>
      </c>
      <c r="V8209" t="s">
        <v>59</v>
      </c>
      <c r="W8209" t="s">
        <v>33</v>
      </c>
    </row>
    <row r="8210" spans="1:23" x14ac:dyDescent="0.35">
      <c r="A8210">
        <v>8737</v>
      </c>
      <c r="B8210" t="s">
        <v>8321</v>
      </c>
      <c r="C8210" s="4">
        <f>mock_fashion_data_uk_us[[#This Row],[Price]]/10^13</f>
        <v>41.244175735839299</v>
      </c>
      <c r="D8210" s="2">
        <v>412441757358393</v>
      </c>
      <c r="E8210" t="s">
        <v>88</v>
      </c>
      <c r="F8210" t="s">
        <v>22</v>
      </c>
      <c r="G8210" t="s">
        <v>101</v>
      </c>
      <c r="H8210">
        <v>4176113510537777</v>
      </c>
      <c r="I8210">
        <v>266</v>
      </c>
      <c r="J8210" s="4">
        <f>mock_fashion_data_uk_us[[#This Row],[Adapted Price]]*mock_fashion_data_uk_us[[#This Row],[Review Count]]</f>
        <v>10970.950745733253</v>
      </c>
      <c r="K8210" t="s">
        <v>94</v>
      </c>
      <c r="L8210" t="s">
        <v>51</v>
      </c>
      <c r="M8210" t="s">
        <v>64</v>
      </c>
      <c r="N8210" t="s">
        <v>40</v>
      </c>
      <c r="O8210" t="s">
        <v>41</v>
      </c>
      <c r="P8210">
        <v>21</v>
      </c>
      <c r="Q8210" t="s">
        <v>122</v>
      </c>
      <c r="R8210" t="s">
        <v>91</v>
      </c>
      <c r="S8210" t="s">
        <v>74</v>
      </c>
      <c r="T8210" t="s">
        <v>80</v>
      </c>
      <c r="U8210" t="s">
        <v>59</v>
      </c>
      <c r="V8210" t="s">
        <v>75</v>
      </c>
      <c r="W8210" t="s">
        <v>75</v>
      </c>
    </row>
    <row r="8211" spans="1:23" x14ac:dyDescent="0.35">
      <c r="A8211">
        <v>8738</v>
      </c>
      <c r="B8211" t="s">
        <v>8322</v>
      </c>
      <c r="C8211" s="4">
        <f>mock_fashion_data_uk_us[[#This Row],[Price]]/10^13</f>
        <v>577.35592898202356</v>
      </c>
      <c r="D8211" s="2">
        <v>5773559289820236</v>
      </c>
      <c r="E8211" t="s">
        <v>88</v>
      </c>
      <c r="F8211" t="s">
        <v>116</v>
      </c>
      <c r="G8211" t="s">
        <v>50</v>
      </c>
      <c r="H8211">
        <v>3.5372249469644384E+16</v>
      </c>
      <c r="I8211">
        <v>248</v>
      </c>
      <c r="J8211" s="4">
        <f>mock_fashion_data_uk_us[[#This Row],[Adapted Price]]*mock_fashion_data_uk_us[[#This Row],[Review Count]]</f>
        <v>143184.27038754185</v>
      </c>
      <c r="K8211" t="s">
        <v>102</v>
      </c>
      <c r="L8211" t="s">
        <v>51</v>
      </c>
      <c r="M8211" t="s">
        <v>72</v>
      </c>
      <c r="N8211" t="s">
        <v>53</v>
      </c>
      <c r="O8211" t="s">
        <v>113</v>
      </c>
      <c r="P8211">
        <v>35</v>
      </c>
      <c r="Q8211" t="s">
        <v>90</v>
      </c>
      <c r="R8211" t="s">
        <v>73</v>
      </c>
      <c r="S8211" t="s">
        <v>74</v>
      </c>
      <c r="T8211" t="s">
        <v>105</v>
      </c>
      <c r="U8211" t="s">
        <v>75</v>
      </c>
      <c r="V8211" t="s">
        <v>47</v>
      </c>
      <c r="W8211" t="s">
        <v>33</v>
      </c>
    </row>
    <row r="8212" spans="1:23" x14ac:dyDescent="0.35">
      <c r="A8212">
        <v>8739</v>
      </c>
      <c r="B8212" t="s">
        <v>8323</v>
      </c>
      <c r="C8212" s="4">
        <f>mock_fashion_data_uk_us[[#This Row],[Price]]/10^13</f>
        <v>812.07022858987807</v>
      </c>
      <c r="D8212" s="2">
        <v>8120702285898781</v>
      </c>
      <c r="E8212" t="s">
        <v>49</v>
      </c>
      <c r="F8212" t="s">
        <v>119</v>
      </c>
      <c r="G8212" t="s">
        <v>82</v>
      </c>
      <c r="H8212">
        <v>2003114220889604</v>
      </c>
      <c r="I8212">
        <v>192</v>
      </c>
      <c r="J8212" s="4">
        <f>mock_fashion_data_uk_us[[#This Row],[Adapted Price]]*mock_fashion_data_uk_us[[#This Row],[Review Count]]</f>
        <v>155917.4838892566</v>
      </c>
      <c r="K8212" t="s">
        <v>120</v>
      </c>
      <c r="L8212" t="s">
        <v>51</v>
      </c>
      <c r="M8212" t="s">
        <v>64</v>
      </c>
      <c r="N8212" t="s">
        <v>40</v>
      </c>
      <c r="O8212" t="s">
        <v>54</v>
      </c>
      <c r="P8212">
        <v>59</v>
      </c>
      <c r="Q8212" t="s">
        <v>78</v>
      </c>
      <c r="R8212" t="s">
        <v>73</v>
      </c>
      <c r="S8212" t="s">
        <v>44</v>
      </c>
      <c r="T8212" t="s">
        <v>80</v>
      </c>
      <c r="U8212" t="s">
        <v>46</v>
      </c>
      <c r="V8212" t="s">
        <v>34</v>
      </c>
      <c r="W8212" t="s">
        <v>47</v>
      </c>
    </row>
    <row r="8213" spans="1:23" x14ac:dyDescent="0.35">
      <c r="A8213">
        <v>8740</v>
      </c>
      <c r="B8213" t="s">
        <v>8324</v>
      </c>
      <c r="C8213" s="4">
        <f>mock_fashion_data_uk_us[[#This Row],[Price]]/10^13</f>
        <v>979.62458898524483</v>
      </c>
      <c r="D8213" s="2">
        <v>9796245889852448</v>
      </c>
      <c r="E8213" t="s">
        <v>21</v>
      </c>
      <c r="F8213" t="s">
        <v>37</v>
      </c>
      <c r="G8213" t="s">
        <v>50</v>
      </c>
      <c r="H8213">
        <v>4309404316895057</v>
      </c>
      <c r="I8213">
        <v>449</v>
      </c>
      <c r="J8213" s="4">
        <f>mock_fashion_data_uk_us[[#This Row],[Adapted Price]]*mock_fashion_data_uk_us[[#This Row],[Review Count]]</f>
        <v>439851.44045437494</v>
      </c>
      <c r="K8213" t="s">
        <v>39</v>
      </c>
      <c r="L8213" t="s">
        <v>84</v>
      </c>
      <c r="M8213" t="s">
        <v>72</v>
      </c>
      <c r="N8213" t="s">
        <v>27</v>
      </c>
      <c r="O8213" t="s">
        <v>28</v>
      </c>
      <c r="P8213">
        <v>63</v>
      </c>
      <c r="Q8213" t="s">
        <v>103</v>
      </c>
      <c r="R8213" t="s">
        <v>73</v>
      </c>
      <c r="S8213" t="s">
        <v>74</v>
      </c>
      <c r="T8213" t="s">
        <v>105</v>
      </c>
      <c r="U8213" t="s">
        <v>75</v>
      </c>
      <c r="V8213" t="s">
        <v>34</v>
      </c>
      <c r="W8213" t="s">
        <v>46</v>
      </c>
    </row>
    <row r="8214" spans="1:23" x14ac:dyDescent="0.35">
      <c r="A8214">
        <v>8741</v>
      </c>
      <c r="B8214" t="s">
        <v>8325</v>
      </c>
      <c r="C8214" s="4">
        <f>mock_fashion_data_uk_us[[#This Row],[Price]]/10^13</f>
        <v>663.9676487524514</v>
      </c>
      <c r="D8214" s="2">
        <v>6639676487524514</v>
      </c>
      <c r="E8214" t="s">
        <v>68</v>
      </c>
      <c r="F8214" t="s">
        <v>145</v>
      </c>
      <c r="G8214" t="s">
        <v>23</v>
      </c>
      <c r="H8214">
        <v>2.5493895821045664E+16</v>
      </c>
      <c r="I8214">
        <v>163</v>
      </c>
      <c r="J8214" s="4">
        <f>mock_fashion_data_uk_us[[#This Row],[Adapted Price]]*mock_fashion_data_uk_us[[#This Row],[Review Count]]</f>
        <v>108226.72674664958</v>
      </c>
      <c r="K8214" t="s">
        <v>24</v>
      </c>
      <c r="L8214" t="s">
        <v>84</v>
      </c>
      <c r="M8214" t="s">
        <v>64</v>
      </c>
      <c r="N8214" t="s">
        <v>65</v>
      </c>
      <c r="O8214" t="s">
        <v>140</v>
      </c>
      <c r="P8214">
        <v>24</v>
      </c>
      <c r="Q8214" t="s">
        <v>78</v>
      </c>
      <c r="R8214" t="s">
        <v>73</v>
      </c>
      <c r="S8214" t="s">
        <v>104</v>
      </c>
      <c r="T8214" t="s">
        <v>45</v>
      </c>
      <c r="U8214" t="s">
        <v>46</v>
      </c>
      <c r="V8214" t="s">
        <v>46</v>
      </c>
      <c r="W8214" t="s">
        <v>34</v>
      </c>
    </row>
    <row r="8215" spans="1:23" x14ac:dyDescent="0.35">
      <c r="A8215">
        <v>8742</v>
      </c>
      <c r="B8215" t="s">
        <v>8326</v>
      </c>
      <c r="C8215" s="4">
        <f>mock_fashion_data_uk_us[[#This Row],[Price]]/10^13</f>
        <v>3664.9657305233009</v>
      </c>
      <c r="D8215" s="2">
        <v>3.6649657305233008E+16</v>
      </c>
      <c r="E8215" t="s">
        <v>130</v>
      </c>
      <c r="F8215" t="s">
        <v>69</v>
      </c>
      <c r="G8215" t="s">
        <v>23</v>
      </c>
      <c r="H8215">
        <v>2815446463811303</v>
      </c>
      <c r="I8215">
        <v>363</v>
      </c>
      <c r="J8215" s="4">
        <f>mock_fashion_data_uk_us[[#This Row],[Adapted Price]]*mock_fashion_data_uk_us[[#This Row],[Review Count]]</f>
        <v>1330382.5601799581</v>
      </c>
      <c r="K8215" t="s">
        <v>39</v>
      </c>
      <c r="L8215" t="s">
        <v>84</v>
      </c>
      <c r="M8215" t="s">
        <v>72</v>
      </c>
      <c r="N8215" t="s">
        <v>27</v>
      </c>
      <c r="O8215" t="s">
        <v>98</v>
      </c>
      <c r="P8215">
        <v>35</v>
      </c>
      <c r="Q8215" t="s">
        <v>55</v>
      </c>
      <c r="R8215" t="s">
        <v>86</v>
      </c>
      <c r="S8215" t="s">
        <v>57</v>
      </c>
      <c r="T8215" t="s">
        <v>80</v>
      </c>
      <c r="U8215" t="s">
        <v>75</v>
      </c>
      <c r="V8215" t="s">
        <v>75</v>
      </c>
      <c r="W8215" t="s">
        <v>47</v>
      </c>
    </row>
    <row r="8216" spans="1:23" x14ac:dyDescent="0.35">
      <c r="A8216">
        <v>8744</v>
      </c>
      <c r="B8216" t="s">
        <v>8327</v>
      </c>
      <c r="C8216" s="4">
        <f>mock_fashion_data_uk_us[[#This Row],[Price]]/10^13</f>
        <v>768.44118796259465</v>
      </c>
      <c r="D8216" s="2">
        <v>7684411879625947</v>
      </c>
      <c r="E8216" t="s">
        <v>130</v>
      </c>
      <c r="F8216" t="s">
        <v>37</v>
      </c>
      <c r="G8216" t="s">
        <v>38</v>
      </c>
      <c r="H8216">
        <v>2.5401004440387232E+16</v>
      </c>
      <c r="I8216">
        <v>340</v>
      </c>
      <c r="J8216" s="4">
        <f>mock_fashion_data_uk_us[[#This Row],[Adapted Price]]*mock_fashion_data_uk_us[[#This Row],[Review Count]]</f>
        <v>261270.0039072822</v>
      </c>
      <c r="K8216" t="s">
        <v>63</v>
      </c>
      <c r="L8216" t="s">
        <v>25</v>
      </c>
      <c r="M8216" t="s">
        <v>72</v>
      </c>
      <c r="N8216" t="s">
        <v>53</v>
      </c>
      <c r="O8216" t="s">
        <v>54</v>
      </c>
      <c r="P8216">
        <v>28</v>
      </c>
      <c r="Q8216" t="s">
        <v>42</v>
      </c>
      <c r="R8216" t="s">
        <v>132</v>
      </c>
      <c r="S8216" t="s">
        <v>44</v>
      </c>
      <c r="T8216" t="s">
        <v>45</v>
      </c>
      <c r="U8216" t="s">
        <v>46</v>
      </c>
      <c r="V8216" t="s">
        <v>47</v>
      </c>
      <c r="W8216" t="s">
        <v>47</v>
      </c>
    </row>
    <row r="8217" spans="1:23" x14ac:dyDescent="0.35">
      <c r="A8217">
        <v>8745</v>
      </c>
      <c r="B8217" t="s">
        <v>8328</v>
      </c>
      <c r="C8217" s="4">
        <f>mock_fashion_data_uk_us[[#This Row],[Price]]/10^13</f>
        <v>1854.3657861665135</v>
      </c>
      <c r="D8217" s="2">
        <v>1.8543657861665136E+16</v>
      </c>
      <c r="E8217" t="s">
        <v>61</v>
      </c>
      <c r="F8217" t="s">
        <v>37</v>
      </c>
      <c r="G8217" t="s">
        <v>101</v>
      </c>
      <c r="H8217">
        <v>4841069958989417</v>
      </c>
      <c r="I8217">
        <v>172</v>
      </c>
      <c r="J8217" s="4">
        <f>mock_fashion_data_uk_us[[#This Row],[Adapted Price]]*mock_fashion_data_uk_us[[#This Row],[Review Count]]</f>
        <v>318950.91522064031</v>
      </c>
      <c r="K8217" t="s">
        <v>102</v>
      </c>
      <c r="L8217" t="s">
        <v>25</v>
      </c>
      <c r="M8217" t="s">
        <v>72</v>
      </c>
      <c r="N8217" t="s">
        <v>65</v>
      </c>
      <c r="O8217" t="s">
        <v>66</v>
      </c>
      <c r="P8217">
        <v>61</v>
      </c>
      <c r="Q8217" t="s">
        <v>90</v>
      </c>
      <c r="R8217" t="s">
        <v>30</v>
      </c>
      <c r="S8217" t="s">
        <v>74</v>
      </c>
      <c r="T8217" t="s">
        <v>80</v>
      </c>
      <c r="U8217" t="s">
        <v>59</v>
      </c>
      <c r="V8217" t="s">
        <v>75</v>
      </c>
      <c r="W8217" t="s">
        <v>75</v>
      </c>
    </row>
    <row r="8218" spans="1:23" x14ac:dyDescent="0.35">
      <c r="A8218">
        <v>8746</v>
      </c>
      <c r="B8218" t="s">
        <v>8329</v>
      </c>
      <c r="C8218" s="4">
        <f>mock_fashion_data_uk_us[[#This Row],[Price]]/10^13</f>
        <v>676.55269796313485</v>
      </c>
      <c r="D8218" s="2">
        <v>6765526979631349</v>
      </c>
      <c r="E8218" t="s">
        <v>118</v>
      </c>
      <c r="F8218" t="s">
        <v>116</v>
      </c>
      <c r="G8218" t="s">
        <v>89</v>
      </c>
      <c r="H8218">
        <v>3.3576846669360176E+16</v>
      </c>
      <c r="I8218">
        <v>127</v>
      </c>
      <c r="J8218" s="4">
        <f>mock_fashion_data_uk_us[[#This Row],[Adapted Price]]*mock_fashion_data_uk_us[[#This Row],[Review Count]]</f>
        <v>85922.192641318121</v>
      </c>
      <c r="K8218" t="s">
        <v>94</v>
      </c>
      <c r="L8218" t="s">
        <v>25</v>
      </c>
      <c r="M8218" t="s">
        <v>72</v>
      </c>
      <c r="N8218" t="s">
        <v>53</v>
      </c>
      <c r="O8218" t="s">
        <v>66</v>
      </c>
      <c r="P8218">
        <v>51</v>
      </c>
      <c r="Q8218" t="s">
        <v>99</v>
      </c>
      <c r="R8218" t="s">
        <v>134</v>
      </c>
      <c r="S8218" t="s">
        <v>57</v>
      </c>
      <c r="T8218" t="s">
        <v>45</v>
      </c>
      <c r="U8218" t="s">
        <v>47</v>
      </c>
      <c r="V8218" t="s">
        <v>75</v>
      </c>
      <c r="W8218" t="s">
        <v>46</v>
      </c>
    </row>
    <row r="8219" spans="1:23" x14ac:dyDescent="0.35">
      <c r="A8219">
        <v>8749</v>
      </c>
      <c r="B8219" t="s">
        <v>8330</v>
      </c>
      <c r="C8219" s="4">
        <f>mock_fashion_data_uk_us[[#This Row],[Price]]/10^13</f>
        <v>460.04022406884911</v>
      </c>
      <c r="D8219" s="2">
        <v>4600402240688491</v>
      </c>
      <c r="E8219" t="s">
        <v>36</v>
      </c>
      <c r="F8219" t="s">
        <v>125</v>
      </c>
      <c r="G8219" t="s">
        <v>38</v>
      </c>
      <c r="H8219">
        <v>2.7820011953665756E+16</v>
      </c>
      <c r="I8219">
        <v>474</v>
      </c>
      <c r="J8219" s="4">
        <f>mock_fashion_data_uk_us[[#This Row],[Adapted Price]]*mock_fashion_data_uk_us[[#This Row],[Review Count]]</f>
        <v>218059.06620863447</v>
      </c>
      <c r="K8219" t="s">
        <v>39</v>
      </c>
      <c r="L8219" t="s">
        <v>84</v>
      </c>
      <c r="M8219" t="s">
        <v>64</v>
      </c>
      <c r="N8219" t="s">
        <v>40</v>
      </c>
      <c r="O8219" t="s">
        <v>77</v>
      </c>
      <c r="P8219">
        <v>61</v>
      </c>
      <c r="Q8219" t="s">
        <v>78</v>
      </c>
      <c r="R8219" t="s">
        <v>43</v>
      </c>
      <c r="S8219" t="s">
        <v>74</v>
      </c>
      <c r="T8219" t="s">
        <v>32</v>
      </c>
      <c r="U8219" t="s">
        <v>59</v>
      </c>
      <c r="V8219" t="s">
        <v>33</v>
      </c>
      <c r="W8219" t="s">
        <v>47</v>
      </c>
    </row>
    <row r="8220" spans="1:23" x14ac:dyDescent="0.35">
      <c r="A8220">
        <v>8750</v>
      </c>
      <c r="B8220" t="s">
        <v>8331</v>
      </c>
      <c r="C8220" s="4">
        <f>mock_fashion_data_uk_us[[#This Row],[Price]]/10^13</f>
        <v>1297.8111246787787</v>
      </c>
      <c r="D8220" s="2">
        <v>1.2978111246787788E+16</v>
      </c>
      <c r="E8220" t="s">
        <v>118</v>
      </c>
      <c r="F8220" t="s">
        <v>119</v>
      </c>
      <c r="G8220" t="s">
        <v>89</v>
      </c>
      <c r="H8220">
        <v>1.0933845107684012E+16</v>
      </c>
      <c r="I8220">
        <v>80</v>
      </c>
      <c r="J8220" s="4">
        <f>mock_fashion_data_uk_us[[#This Row],[Adapted Price]]*mock_fashion_data_uk_us[[#This Row],[Review Count]]</f>
        <v>103824.88997430229</v>
      </c>
      <c r="K8220" t="s">
        <v>24</v>
      </c>
      <c r="L8220" t="s">
        <v>84</v>
      </c>
      <c r="M8220" t="s">
        <v>26</v>
      </c>
      <c r="N8220" t="s">
        <v>65</v>
      </c>
      <c r="O8220" t="s">
        <v>41</v>
      </c>
      <c r="P8220">
        <v>63</v>
      </c>
      <c r="Q8220" t="s">
        <v>99</v>
      </c>
      <c r="R8220" t="s">
        <v>56</v>
      </c>
      <c r="S8220" t="s">
        <v>44</v>
      </c>
      <c r="T8220" t="s">
        <v>105</v>
      </c>
      <c r="U8220" t="s">
        <v>75</v>
      </c>
      <c r="V8220" t="s">
        <v>33</v>
      </c>
      <c r="W8220" t="s">
        <v>46</v>
      </c>
    </row>
    <row r="8221" spans="1:23" x14ac:dyDescent="0.35">
      <c r="A8221">
        <v>8751</v>
      </c>
      <c r="B8221" t="s">
        <v>8332</v>
      </c>
      <c r="C8221" s="4">
        <f>mock_fashion_data_uk_us[[#This Row],[Price]]/10^13</f>
        <v>983.47523533525998</v>
      </c>
      <c r="D8221" s="2">
        <v>9834752353352600</v>
      </c>
      <c r="E8221" t="s">
        <v>61</v>
      </c>
      <c r="F8221" t="s">
        <v>108</v>
      </c>
      <c r="G8221" t="s">
        <v>82</v>
      </c>
      <c r="H8221">
        <v>4503896083660355</v>
      </c>
      <c r="I8221">
        <v>397</v>
      </c>
      <c r="J8221" s="4">
        <f>mock_fashion_data_uk_us[[#This Row],[Adapted Price]]*mock_fashion_data_uk_us[[#This Row],[Review Count]]</f>
        <v>390439.6684280982</v>
      </c>
      <c r="K8221" t="s">
        <v>24</v>
      </c>
      <c r="L8221" t="s">
        <v>25</v>
      </c>
      <c r="M8221" t="s">
        <v>52</v>
      </c>
      <c r="N8221" t="s">
        <v>53</v>
      </c>
      <c r="O8221" t="s">
        <v>77</v>
      </c>
      <c r="P8221">
        <v>30</v>
      </c>
      <c r="Q8221" t="s">
        <v>42</v>
      </c>
      <c r="R8221" t="s">
        <v>134</v>
      </c>
      <c r="S8221" t="s">
        <v>104</v>
      </c>
      <c r="T8221" t="s">
        <v>32</v>
      </c>
      <c r="U8221" t="s">
        <v>47</v>
      </c>
      <c r="V8221" t="s">
        <v>75</v>
      </c>
      <c r="W8221" t="s">
        <v>59</v>
      </c>
    </row>
    <row r="8222" spans="1:23" x14ac:dyDescent="0.35">
      <c r="A8222">
        <v>8752</v>
      </c>
      <c r="B8222" t="s">
        <v>8333</v>
      </c>
      <c r="C8222" s="4">
        <f>mock_fashion_data_uk_us[[#This Row],[Price]]/10^13</f>
        <v>69.402910850726201</v>
      </c>
      <c r="D8222" s="2">
        <v>694029108507262</v>
      </c>
      <c r="E8222" t="s">
        <v>21</v>
      </c>
      <c r="F8222" t="s">
        <v>22</v>
      </c>
      <c r="G8222" t="s">
        <v>101</v>
      </c>
      <c r="H8222">
        <v>3.5189697141225616E+16</v>
      </c>
      <c r="I8222">
        <v>302</v>
      </c>
      <c r="J8222" s="4">
        <f>mock_fashion_data_uk_us[[#This Row],[Adapted Price]]*mock_fashion_data_uk_us[[#This Row],[Review Count]]</f>
        <v>20959.679076919314</v>
      </c>
      <c r="K8222" t="s">
        <v>24</v>
      </c>
      <c r="L8222" t="s">
        <v>51</v>
      </c>
      <c r="M8222" t="s">
        <v>52</v>
      </c>
      <c r="N8222" t="s">
        <v>65</v>
      </c>
      <c r="O8222" t="s">
        <v>41</v>
      </c>
      <c r="P8222">
        <v>55</v>
      </c>
      <c r="Q8222" t="s">
        <v>90</v>
      </c>
      <c r="R8222" t="s">
        <v>79</v>
      </c>
      <c r="S8222" t="s">
        <v>95</v>
      </c>
      <c r="T8222" t="s">
        <v>45</v>
      </c>
      <c r="U8222" t="s">
        <v>59</v>
      </c>
      <c r="V8222" t="s">
        <v>33</v>
      </c>
      <c r="W8222" t="s">
        <v>47</v>
      </c>
    </row>
    <row r="8223" spans="1:23" x14ac:dyDescent="0.35">
      <c r="A8223">
        <v>8753</v>
      </c>
      <c r="B8223" t="s">
        <v>8334</v>
      </c>
      <c r="C8223" s="4">
        <f>mock_fashion_data_uk_us[[#This Row],[Price]]/10^13</f>
        <v>290.17459341338463</v>
      </c>
      <c r="D8223" s="2">
        <v>2901745934133846</v>
      </c>
      <c r="E8223" t="s">
        <v>88</v>
      </c>
      <c r="F8223" t="s">
        <v>145</v>
      </c>
      <c r="G8223" t="s">
        <v>101</v>
      </c>
      <c r="H8223">
        <v>2.6252469964639572E+16</v>
      </c>
      <c r="I8223">
        <v>467</v>
      </c>
      <c r="J8223" s="4">
        <f>mock_fashion_data_uk_us[[#This Row],[Adapted Price]]*mock_fashion_data_uk_us[[#This Row],[Review Count]]</f>
        <v>135511.53512405063</v>
      </c>
      <c r="K8223" t="s">
        <v>112</v>
      </c>
      <c r="L8223" t="s">
        <v>25</v>
      </c>
      <c r="M8223" t="s">
        <v>64</v>
      </c>
      <c r="N8223" t="s">
        <v>40</v>
      </c>
      <c r="O8223" t="s">
        <v>140</v>
      </c>
      <c r="P8223">
        <v>60</v>
      </c>
      <c r="Q8223" t="s">
        <v>29</v>
      </c>
      <c r="R8223" t="s">
        <v>79</v>
      </c>
      <c r="S8223" t="s">
        <v>104</v>
      </c>
      <c r="T8223" t="s">
        <v>105</v>
      </c>
      <c r="U8223" t="s">
        <v>46</v>
      </c>
      <c r="V8223" t="s">
        <v>59</v>
      </c>
      <c r="W8223" t="s">
        <v>47</v>
      </c>
    </row>
    <row r="8224" spans="1:23" x14ac:dyDescent="0.35">
      <c r="A8224">
        <v>8754</v>
      </c>
      <c r="B8224" t="s">
        <v>8335</v>
      </c>
      <c r="C8224" s="4">
        <f>mock_fashion_data_uk_us[[#This Row],[Price]]/10^13</f>
        <v>888.57622831365859</v>
      </c>
      <c r="D8224" s="2">
        <v>8885762283136586</v>
      </c>
      <c r="E8224" t="s">
        <v>61</v>
      </c>
      <c r="F8224" t="s">
        <v>62</v>
      </c>
      <c r="G8224" t="s">
        <v>82</v>
      </c>
      <c r="H8224">
        <v>3977252654464106</v>
      </c>
      <c r="I8224">
        <v>457</v>
      </c>
      <c r="J8224" s="4">
        <f>mock_fashion_data_uk_us[[#This Row],[Adapted Price]]*mock_fashion_data_uk_us[[#This Row],[Review Count]]</f>
        <v>406079.336339342</v>
      </c>
      <c r="K8224" t="s">
        <v>83</v>
      </c>
      <c r="L8224" t="s">
        <v>51</v>
      </c>
      <c r="M8224" t="s">
        <v>52</v>
      </c>
      <c r="N8224" t="s">
        <v>65</v>
      </c>
      <c r="O8224" t="s">
        <v>54</v>
      </c>
      <c r="P8224">
        <v>60</v>
      </c>
      <c r="Q8224" t="s">
        <v>103</v>
      </c>
      <c r="R8224" t="s">
        <v>134</v>
      </c>
      <c r="S8224" t="s">
        <v>44</v>
      </c>
      <c r="T8224" t="s">
        <v>45</v>
      </c>
      <c r="U8224" t="s">
        <v>33</v>
      </c>
      <c r="V8224" t="s">
        <v>34</v>
      </c>
      <c r="W8224" t="s">
        <v>46</v>
      </c>
    </row>
    <row r="8225" spans="1:23" x14ac:dyDescent="0.35">
      <c r="A8225">
        <v>8755</v>
      </c>
      <c r="B8225" t="s">
        <v>8336</v>
      </c>
      <c r="C8225" s="4">
        <f>mock_fashion_data_uk_us[[#This Row],[Price]]/10^13</f>
        <v>3293.9151783601842</v>
      </c>
      <c r="D8225" s="2">
        <v>3.2939151783601844E+16</v>
      </c>
      <c r="E8225" t="s">
        <v>36</v>
      </c>
      <c r="F8225" t="s">
        <v>62</v>
      </c>
      <c r="G8225" t="s">
        <v>89</v>
      </c>
      <c r="H8225">
        <v>1.5395386588404984E+16</v>
      </c>
      <c r="I8225">
        <v>164</v>
      </c>
      <c r="J8225" s="4">
        <f>mock_fashion_data_uk_us[[#This Row],[Adapted Price]]*mock_fashion_data_uk_us[[#This Row],[Review Count]]</f>
        <v>540202.08925107017</v>
      </c>
      <c r="K8225" t="s">
        <v>120</v>
      </c>
      <c r="L8225" t="s">
        <v>51</v>
      </c>
      <c r="M8225" t="s">
        <v>26</v>
      </c>
      <c r="N8225" t="s">
        <v>53</v>
      </c>
      <c r="O8225" t="s">
        <v>140</v>
      </c>
      <c r="P8225">
        <v>24</v>
      </c>
      <c r="Q8225" t="s">
        <v>172</v>
      </c>
      <c r="R8225" t="s">
        <v>91</v>
      </c>
      <c r="S8225" t="s">
        <v>95</v>
      </c>
      <c r="T8225" t="s">
        <v>105</v>
      </c>
      <c r="U8225" t="s">
        <v>33</v>
      </c>
      <c r="V8225" t="s">
        <v>59</v>
      </c>
      <c r="W8225" t="s">
        <v>75</v>
      </c>
    </row>
    <row r="8226" spans="1:23" x14ac:dyDescent="0.35">
      <c r="A8226">
        <v>8757</v>
      </c>
      <c r="B8226" t="s">
        <v>8337</v>
      </c>
      <c r="C8226" s="4">
        <f>mock_fashion_data_uk_us[[#This Row],[Price]]/10^13</f>
        <v>2172.6203318279963</v>
      </c>
      <c r="D8226" s="2">
        <v>2.1726203318279964E+16</v>
      </c>
      <c r="E8226" t="s">
        <v>88</v>
      </c>
      <c r="F8226" t="s">
        <v>119</v>
      </c>
      <c r="G8226" t="s">
        <v>82</v>
      </c>
      <c r="H8226">
        <v>1.1738574769765416E+16</v>
      </c>
      <c r="I8226">
        <v>108</v>
      </c>
      <c r="J8226" s="4">
        <f>mock_fashion_data_uk_us[[#This Row],[Adapted Price]]*mock_fashion_data_uk_us[[#This Row],[Review Count]]</f>
        <v>234642.9958374236</v>
      </c>
      <c r="K8226" t="s">
        <v>94</v>
      </c>
      <c r="L8226" t="s">
        <v>51</v>
      </c>
      <c r="M8226" t="s">
        <v>64</v>
      </c>
      <c r="N8226" t="s">
        <v>53</v>
      </c>
      <c r="O8226" t="s">
        <v>41</v>
      </c>
      <c r="P8226">
        <v>58</v>
      </c>
      <c r="Q8226" t="s">
        <v>78</v>
      </c>
      <c r="R8226" t="s">
        <v>30</v>
      </c>
      <c r="S8226" t="s">
        <v>104</v>
      </c>
      <c r="T8226" t="s">
        <v>80</v>
      </c>
      <c r="U8226" t="s">
        <v>47</v>
      </c>
      <c r="V8226" t="s">
        <v>47</v>
      </c>
      <c r="W8226" t="s">
        <v>46</v>
      </c>
    </row>
    <row r="8227" spans="1:23" x14ac:dyDescent="0.35">
      <c r="A8227">
        <v>8758</v>
      </c>
      <c r="B8227" t="s">
        <v>8338</v>
      </c>
      <c r="C8227" s="4">
        <f>mock_fashion_data_uk_us[[#This Row],[Price]]/10^13</f>
        <v>5041.0609742935749</v>
      </c>
      <c r="D8227" s="2">
        <v>5.0410609742935752E+16</v>
      </c>
      <c r="E8227" t="s">
        <v>21</v>
      </c>
      <c r="F8227" t="s">
        <v>145</v>
      </c>
      <c r="G8227" t="s">
        <v>101</v>
      </c>
      <c r="H8227">
        <v>4987299140643555</v>
      </c>
      <c r="I8227">
        <v>74</v>
      </c>
      <c r="J8227" s="4">
        <f>mock_fashion_data_uk_us[[#This Row],[Adapted Price]]*mock_fashion_data_uk_us[[#This Row],[Review Count]]</f>
        <v>373038.51209772454</v>
      </c>
      <c r="K8227" t="s">
        <v>94</v>
      </c>
      <c r="L8227" t="s">
        <v>84</v>
      </c>
      <c r="M8227" t="s">
        <v>26</v>
      </c>
      <c r="N8227" t="s">
        <v>40</v>
      </c>
      <c r="O8227" t="s">
        <v>85</v>
      </c>
      <c r="P8227">
        <v>37</v>
      </c>
      <c r="Q8227" t="s">
        <v>29</v>
      </c>
      <c r="R8227" t="s">
        <v>73</v>
      </c>
      <c r="S8227" t="s">
        <v>31</v>
      </c>
      <c r="T8227" t="s">
        <v>58</v>
      </c>
      <c r="U8227" t="s">
        <v>33</v>
      </c>
      <c r="V8227" t="s">
        <v>46</v>
      </c>
      <c r="W8227" t="s">
        <v>47</v>
      </c>
    </row>
    <row r="8228" spans="1:23" x14ac:dyDescent="0.35">
      <c r="A8228">
        <v>8759</v>
      </c>
      <c r="B8228" t="s">
        <v>8339</v>
      </c>
      <c r="C8228" s="4">
        <f>mock_fashion_data_uk_us[[#This Row],[Price]]/10^13</f>
        <v>98.891388195073404</v>
      </c>
      <c r="D8228" s="2">
        <v>988913881950734</v>
      </c>
      <c r="E8228" t="s">
        <v>130</v>
      </c>
      <c r="F8228" t="s">
        <v>145</v>
      </c>
      <c r="G8228" t="s">
        <v>70</v>
      </c>
      <c r="H8228">
        <v>3570936943976177</v>
      </c>
      <c r="I8228">
        <v>374</v>
      </c>
      <c r="J8228" s="4">
        <f>mock_fashion_data_uk_us[[#This Row],[Adapted Price]]*mock_fashion_data_uk_us[[#This Row],[Review Count]]</f>
        <v>36985.379184957455</v>
      </c>
      <c r="K8228" t="s">
        <v>120</v>
      </c>
      <c r="L8228" t="s">
        <v>51</v>
      </c>
      <c r="M8228" t="s">
        <v>64</v>
      </c>
      <c r="N8228" t="s">
        <v>40</v>
      </c>
      <c r="O8228" t="s">
        <v>127</v>
      </c>
      <c r="P8228">
        <v>64</v>
      </c>
      <c r="Q8228" t="s">
        <v>78</v>
      </c>
      <c r="R8228" t="s">
        <v>79</v>
      </c>
      <c r="S8228" t="s">
        <v>44</v>
      </c>
      <c r="T8228" t="s">
        <v>80</v>
      </c>
      <c r="U8228" t="s">
        <v>33</v>
      </c>
      <c r="V8228" t="s">
        <v>75</v>
      </c>
      <c r="W8228" t="s">
        <v>33</v>
      </c>
    </row>
    <row r="8229" spans="1:23" x14ac:dyDescent="0.35">
      <c r="A8229">
        <v>8760</v>
      </c>
      <c r="B8229" t="s">
        <v>8340</v>
      </c>
      <c r="C8229" s="4">
        <f>mock_fashion_data_uk_us[[#This Row],[Price]]/10^13</f>
        <v>234.1467316791273</v>
      </c>
      <c r="D8229" s="2">
        <v>2341467316791273</v>
      </c>
      <c r="E8229" t="s">
        <v>88</v>
      </c>
      <c r="F8229" t="s">
        <v>116</v>
      </c>
      <c r="G8229" t="s">
        <v>82</v>
      </c>
      <c r="H8229">
        <v>1.5113105171298526E+16</v>
      </c>
      <c r="I8229">
        <v>98</v>
      </c>
      <c r="J8229" s="4">
        <f>mock_fashion_data_uk_us[[#This Row],[Adapted Price]]*mock_fashion_data_uk_us[[#This Row],[Review Count]]</f>
        <v>22946.379704554474</v>
      </c>
      <c r="K8229" t="s">
        <v>24</v>
      </c>
      <c r="L8229" t="s">
        <v>25</v>
      </c>
      <c r="M8229" t="s">
        <v>64</v>
      </c>
      <c r="N8229" t="s">
        <v>53</v>
      </c>
      <c r="O8229" t="s">
        <v>66</v>
      </c>
      <c r="P8229">
        <v>25</v>
      </c>
      <c r="Q8229" t="s">
        <v>78</v>
      </c>
      <c r="R8229" t="s">
        <v>43</v>
      </c>
      <c r="S8229" t="s">
        <v>57</v>
      </c>
      <c r="T8229" t="s">
        <v>105</v>
      </c>
      <c r="U8229" t="s">
        <v>46</v>
      </c>
      <c r="V8229" t="s">
        <v>34</v>
      </c>
      <c r="W8229" t="s">
        <v>33</v>
      </c>
    </row>
    <row r="8230" spans="1:23" x14ac:dyDescent="0.35">
      <c r="A8230">
        <v>8761</v>
      </c>
      <c r="B8230" t="s">
        <v>8341</v>
      </c>
      <c r="C8230" s="4">
        <f>mock_fashion_data_uk_us[[#This Row],[Price]]/10^13</f>
        <v>806.06173511125792</v>
      </c>
      <c r="D8230" s="2">
        <v>8060617351112579</v>
      </c>
      <c r="E8230" t="s">
        <v>130</v>
      </c>
      <c r="F8230" t="s">
        <v>22</v>
      </c>
      <c r="G8230" t="s">
        <v>23</v>
      </c>
      <c r="H8230">
        <v>2524686341716883</v>
      </c>
      <c r="I8230">
        <v>455</v>
      </c>
      <c r="J8230" s="4">
        <f>mock_fashion_data_uk_us[[#This Row],[Adapted Price]]*mock_fashion_data_uk_us[[#This Row],[Review Count]]</f>
        <v>366758.08947562234</v>
      </c>
      <c r="K8230" t="s">
        <v>71</v>
      </c>
      <c r="L8230" t="s">
        <v>51</v>
      </c>
      <c r="M8230" t="s">
        <v>64</v>
      </c>
      <c r="N8230" t="s">
        <v>53</v>
      </c>
      <c r="O8230" t="s">
        <v>66</v>
      </c>
      <c r="P8230">
        <v>41</v>
      </c>
      <c r="Q8230" t="s">
        <v>42</v>
      </c>
      <c r="R8230" t="s">
        <v>134</v>
      </c>
      <c r="S8230" t="s">
        <v>104</v>
      </c>
      <c r="T8230" t="s">
        <v>105</v>
      </c>
      <c r="U8230" t="s">
        <v>59</v>
      </c>
      <c r="V8230" t="s">
        <v>47</v>
      </c>
      <c r="W8230" t="s">
        <v>75</v>
      </c>
    </row>
    <row r="8231" spans="1:23" x14ac:dyDescent="0.35">
      <c r="A8231">
        <v>8762</v>
      </c>
      <c r="B8231" t="s">
        <v>8342</v>
      </c>
      <c r="C8231" s="4">
        <f>mock_fashion_data_uk_us[[#This Row],[Price]]/10^13</f>
        <v>439.49487952245579</v>
      </c>
      <c r="D8231" s="2">
        <v>4394948795224558</v>
      </c>
      <c r="E8231" t="s">
        <v>88</v>
      </c>
      <c r="F8231" t="s">
        <v>119</v>
      </c>
      <c r="G8231" t="s">
        <v>38</v>
      </c>
      <c r="H8231">
        <v>4244884858488893</v>
      </c>
      <c r="I8231">
        <v>69</v>
      </c>
      <c r="J8231" s="4">
        <f>mock_fashion_data_uk_us[[#This Row],[Adapted Price]]*mock_fashion_data_uk_us[[#This Row],[Review Count]]</f>
        <v>30325.146687049448</v>
      </c>
      <c r="K8231" t="s">
        <v>71</v>
      </c>
      <c r="L8231" t="s">
        <v>84</v>
      </c>
      <c r="M8231" t="s">
        <v>52</v>
      </c>
      <c r="N8231" t="s">
        <v>27</v>
      </c>
      <c r="O8231" t="s">
        <v>41</v>
      </c>
      <c r="P8231">
        <v>46</v>
      </c>
      <c r="Q8231" t="s">
        <v>42</v>
      </c>
      <c r="R8231" t="s">
        <v>134</v>
      </c>
      <c r="S8231" t="s">
        <v>57</v>
      </c>
      <c r="T8231" t="s">
        <v>45</v>
      </c>
      <c r="U8231" t="s">
        <v>59</v>
      </c>
      <c r="V8231" t="s">
        <v>46</v>
      </c>
      <c r="W8231" t="s">
        <v>34</v>
      </c>
    </row>
    <row r="8232" spans="1:23" x14ac:dyDescent="0.35">
      <c r="A8232">
        <v>8763</v>
      </c>
      <c r="B8232" t="s">
        <v>8343</v>
      </c>
      <c r="C8232" s="4">
        <f>mock_fashion_data_uk_us[[#This Row],[Price]]/10^13</f>
        <v>742.76257103921637</v>
      </c>
      <c r="D8232" s="2">
        <v>7427625710392164</v>
      </c>
      <c r="E8232" t="s">
        <v>49</v>
      </c>
      <c r="F8232" t="s">
        <v>145</v>
      </c>
      <c r="G8232" t="s">
        <v>70</v>
      </c>
      <c r="H8232">
        <v>4094705058571778</v>
      </c>
      <c r="I8232">
        <v>280</v>
      </c>
      <c r="J8232" s="4">
        <f>mock_fashion_data_uk_us[[#This Row],[Adapted Price]]*mock_fashion_data_uk_us[[#This Row],[Review Count]]</f>
        <v>207973.51989098059</v>
      </c>
      <c r="K8232" t="s">
        <v>24</v>
      </c>
      <c r="L8232" t="s">
        <v>84</v>
      </c>
      <c r="M8232" t="s">
        <v>52</v>
      </c>
      <c r="N8232" t="s">
        <v>53</v>
      </c>
      <c r="O8232" t="s">
        <v>41</v>
      </c>
      <c r="P8232">
        <v>59</v>
      </c>
      <c r="Q8232" t="s">
        <v>55</v>
      </c>
      <c r="R8232" t="s">
        <v>56</v>
      </c>
      <c r="S8232" t="s">
        <v>44</v>
      </c>
      <c r="T8232" t="s">
        <v>45</v>
      </c>
      <c r="U8232" t="s">
        <v>33</v>
      </c>
      <c r="V8232" t="s">
        <v>46</v>
      </c>
      <c r="W8232" t="s">
        <v>33</v>
      </c>
    </row>
    <row r="8233" spans="1:23" x14ac:dyDescent="0.35">
      <c r="A8233">
        <v>8764</v>
      </c>
      <c r="B8233" t="s">
        <v>8344</v>
      </c>
      <c r="C8233" s="4">
        <f>mock_fashion_data_uk_us[[#This Row],[Price]]/10^13</f>
        <v>820.73339639181188</v>
      </c>
      <c r="D8233" s="2">
        <v>8207333963918119</v>
      </c>
      <c r="E8233" t="s">
        <v>61</v>
      </c>
      <c r="F8233" t="s">
        <v>119</v>
      </c>
      <c r="G8233" t="s">
        <v>89</v>
      </c>
      <c r="H8233">
        <v>2.1900093575308744E+16</v>
      </c>
      <c r="I8233">
        <v>202</v>
      </c>
      <c r="J8233" s="4">
        <f>mock_fashion_data_uk_us[[#This Row],[Adapted Price]]*mock_fashion_data_uk_us[[#This Row],[Review Count]]</f>
        <v>165788.14607114601</v>
      </c>
      <c r="K8233" t="s">
        <v>63</v>
      </c>
      <c r="L8233" t="s">
        <v>84</v>
      </c>
      <c r="M8233" t="s">
        <v>64</v>
      </c>
      <c r="N8233" t="s">
        <v>65</v>
      </c>
      <c r="O8233" t="s">
        <v>98</v>
      </c>
      <c r="P8233">
        <v>21</v>
      </c>
      <c r="Q8233" t="s">
        <v>29</v>
      </c>
      <c r="R8233" t="s">
        <v>79</v>
      </c>
      <c r="S8233" t="s">
        <v>31</v>
      </c>
      <c r="T8233" t="s">
        <v>45</v>
      </c>
      <c r="U8233" t="s">
        <v>46</v>
      </c>
      <c r="V8233" t="s">
        <v>59</v>
      </c>
      <c r="W8233" t="s">
        <v>34</v>
      </c>
    </row>
    <row r="8234" spans="1:23" x14ac:dyDescent="0.35">
      <c r="A8234">
        <v>8765</v>
      </c>
      <c r="B8234" t="s">
        <v>8345</v>
      </c>
      <c r="C8234" s="4">
        <f>mock_fashion_data_uk_us[[#This Row],[Price]]/10^13</f>
        <v>986.28753669943342</v>
      </c>
      <c r="D8234" s="2">
        <v>9862875366994334</v>
      </c>
      <c r="E8234" t="s">
        <v>118</v>
      </c>
      <c r="F8234" t="s">
        <v>111</v>
      </c>
      <c r="G8234" t="s">
        <v>89</v>
      </c>
      <c r="H8234">
        <v>4226405936243609</v>
      </c>
      <c r="I8234">
        <v>206</v>
      </c>
      <c r="J8234" s="4">
        <f>mock_fashion_data_uk_us[[#This Row],[Adapted Price]]*mock_fashion_data_uk_us[[#This Row],[Review Count]]</f>
        <v>203175.23256008327</v>
      </c>
      <c r="K8234" t="s">
        <v>63</v>
      </c>
      <c r="L8234" t="s">
        <v>51</v>
      </c>
      <c r="M8234" t="s">
        <v>64</v>
      </c>
      <c r="N8234" t="s">
        <v>65</v>
      </c>
      <c r="O8234" t="s">
        <v>127</v>
      </c>
      <c r="P8234">
        <v>51</v>
      </c>
      <c r="Q8234" t="s">
        <v>99</v>
      </c>
      <c r="R8234" t="s">
        <v>30</v>
      </c>
      <c r="S8234" t="s">
        <v>44</v>
      </c>
      <c r="T8234" t="s">
        <v>32</v>
      </c>
      <c r="U8234" t="s">
        <v>33</v>
      </c>
      <c r="V8234" t="s">
        <v>34</v>
      </c>
      <c r="W8234" t="s">
        <v>33</v>
      </c>
    </row>
    <row r="8235" spans="1:23" x14ac:dyDescent="0.35">
      <c r="A8235">
        <v>8766</v>
      </c>
      <c r="B8235" t="s">
        <v>8346</v>
      </c>
      <c r="C8235" s="4">
        <f>mock_fashion_data_uk_us[[#This Row],[Price]]/10^13</f>
        <v>142.28930515704079</v>
      </c>
      <c r="D8235" s="2">
        <v>1422893051570408</v>
      </c>
      <c r="E8235" t="s">
        <v>130</v>
      </c>
      <c r="F8235" t="s">
        <v>62</v>
      </c>
      <c r="G8235" t="s">
        <v>50</v>
      </c>
      <c r="H8235">
        <v>1.7232015196003764E+16</v>
      </c>
      <c r="I8235">
        <v>321</v>
      </c>
      <c r="J8235" s="4">
        <f>mock_fashion_data_uk_us[[#This Row],[Adapted Price]]*mock_fashion_data_uk_us[[#This Row],[Review Count]]</f>
        <v>45674.866955410092</v>
      </c>
      <c r="K8235" t="s">
        <v>24</v>
      </c>
      <c r="L8235" t="s">
        <v>51</v>
      </c>
      <c r="M8235" t="s">
        <v>26</v>
      </c>
      <c r="N8235" t="s">
        <v>27</v>
      </c>
      <c r="O8235" t="s">
        <v>127</v>
      </c>
      <c r="P8235">
        <v>52</v>
      </c>
      <c r="Q8235" t="s">
        <v>103</v>
      </c>
      <c r="R8235" t="s">
        <v>86</v>
      </c>
      <c r="S8235" t="s">
        <v>104</v>
      </c>
      <c r="T8235" t="s">
        <v>45</v>
      </c>
      <c r="U8235" t="s">
        <v>47</v>
      </c>
      <c r="V8235" t="s">
        <v>46</v>
      </c>
      <c r="W8235" t="s">
        <v>75</v>
      </c>
    </row>
    <row r="8236" spans="1:23" x14ac:dyDescent="0.35">
      <c r="A8236">
        <v>8767</v>
      </c>
      <c r="B8236" t="s">
        <v>8347</v>
      </c>
      <c r="C8236" s="4">
        <f>mock_fashion_data_uk_us[[#This Row],[Price]]/10^13</f>
        <v>6169.8480107865335</v>
      </c>
      <c r="D8236" s="2">
        <v>6.1698480107865336E+16</v>
      </c>
      <c r="E8236" t="s">
        <v>118</v>
      </c>
      <c r="F8236" t="s">
        <v>37</v>
      </c>
      <c r="G8236" t="s">
        <v>70</v>
      </c>
      <c r="H8236">
        <v>3000184549106261</v>
      </c>
      <c r="I8236">
        <v>243</v>
      </c>
      <c r="J8236" s="4">
        <f>mock_fashion_data_uk_us[[#This Row],[Adapted Price]]*mock_fashion_data_uk_us[[#This Row],[Review Count]]</f>
        <v>1499273.0666211275</v>
      </c>
      <c r="K8236" t="s">
        <v>97</v>
      </c>
      <c r="L8236" t="s">
        <v>84</v>
      </c>
      <c r="M8236" t="s">
        <v>52</v>
      </c>
      <c r="N8236" t="s">
        <v>40</v>
      </c>
      <c r="O8236" t="s">
        <v>41</v>
      </c>
      <c r="P8236">
        <v>33</v>
      </c>
      <c r="Q8236" t="s">
        <v>42</v>
      </c>
      <c r="R8236" t="s">
        <v>91</v>
      </c>
      <c r="S8236" t="s">
        <v>104</v>
      </c>
      <c r="T8236" t="s">
        <v>80</v>
      </c>
      <c r="U8236" t="s">
        <v>46</v>
      </c>
      <c r="V8236" t="s">
        <v>34</v>
      </c>
      <c r="W8236" t="s">
        <v>59</v>
      </c>
    </row>
    <row r="8237" spans="1:23" x14ac:dyDescent="0.35">
      <c r="A8237">
        <v>8768</v>
      </c>
      <c r="B8237" t="s">
        <v>8348</v>
      </c>
      <c r="C8237" s="4">
        <f>mock_fashion_data_uk_us[[#This Row],[Price]]/10^13</f>
        <v>609.94883503646668</v>
      </c>
      <c r="D8237" s="2">
        <v>6099488350364667</v>
      </c>
      <c r="E8237" t="s">
        <v>118</v>
      </c>
      <c r="F8237" t="s">
        <v>145</v>
      </c>
      <c r="G8237" t="s">
        <v>89</v>
      </c>
      <c r="H8237">
        <v>2.8722482065972488E+16</v>
      </c>
      <c r="I8237">
        <v>85</v>
      </c>
      <c r="J8237" s="4">
        <f>mock_fashion_data_uk_us[[#This Row],[Adapted Price]]*mock_fashion_data_uk_us[[#This Row],[Review Count]]</f>
        <v>51845.650978099664</v>
      </c>
      <c r="K8237" t="s">
        <v>39</v>
      </c>
      <c r="L8237" t="s">
        <v>84</v>
      </c>
      <c r="M8237" t="s">
        <v>72</v>
      </c>
      <c r="N8237" t="s">
        <v>40</v>
      </c>
      <c r="O8237" t="s">
        <v>127</v>
      </c>
      <c r="P8237">
        <v>60</v>
      </c>
      <c r="Q8237" t="s">
        <v>122</v>
      </c>
      <c r="R8237" t="s">
        <v>91</v>
      </c>
      <c r="S8237" t="s">
        <v>57</v>
      </c>
      <c r="T8237" t="s">
        <v>105</v>
      </c>
      <c r="U8237" t="s">
        <v>59</v>
      </c>
      <c r="V8237" t="s">
        <v>59</v>
      </c>
      <c r="W8237" t="s">
        <v>75</v>
      </c>
    </row>
    <row r="8238" spans="1:23" x14ac:dyDescent="0.35">
      <c r="A8238">
        <v>8769</v>
      </c>
      <c r="B8238" t="s">
        <v>8349</v>
      </c>
      <c r="C8238" s="4">
        <f>mock_fashion_data_uk_us[[#This Row],[Price]]/10^13</f>
        <v>61.518839226867897</v>
      </c>
      <c r="D8238" s="2">
        <v>615188392268679</v>
      </c>
      <c r="E8238" t="s">
        <v>61</v>
      </c>
      <c r="F8238" t="s">
        <v>125</v>
      </c>
      <c r="G8238" t="s">
        <v>23</v>
      </c>
      <c r="H8238">
        <v>1.0121263451844572E+16</v>
      </c>
      <c r="I8238">
        <v>61</v>
      </c>
      <c r="J8238" s="4">
        <f>mock_fashion_data_uk_us[[#This Row],[Adapted Price]]*mock_fashion_data_uk_us[[#This Row],[Review Count]]</f>
        <v>3752.6491928389419</v>
      </c>
      <c r="K8238" t="s">
        <v>120</v>
      </c>
      <c r="L8238" t="s">
        <v>25</v>
      </c>
      <c r="M8238" t="s">
        <v>52</v>
      </c>
      <c r="N8238" t="s">
        <v>40</v>
      </c>
      <c r="O8238" t="s">
        <v>28</v>
      </c>
      <c r="P8238">
        <v>25</v>
      </c>
      <c r="Q8238" t="s">
        <v>103</v>
      </c>
      <c r="R8238" t="s">
        <v>132</v>
      </c>
      <c r="S8238" t="s">
        <v>74</v>
      </c>
      <c r="T8238" t="s">
        <v>45</v>
      </c>
      <c r="U8238" t="s">
        <v>59</v>
      </c>
      <c r="V8238" t="s">
        <v>59</v>
      </c>
      <c r="W8238" t="s">
        <v>75</v>
      </c>
    </row>
    <row r="8239" spans="1:23" x14ac:dyDescent="0.35">
      <c r="A8239">
        <v>8770</v>
      </c>
      <c r="B8239" t="s">
        <v>8350</v>
      </c>
      <c r="C8239" s="4">
        <f>mock_fashion_data_uk_us[[#This Row],[Price]]/10^13</f>
        <v>4671.18627745495</v>
      </c>
      <c r="D8239" s="2">
        <v>4.6711862774549496E+16</v>
      </c>
      <c r="E8239" t="s">
        <v>130</v>
      </c>
      <c r="F8239" t="s">
        <v>119</v>
      </c>
      <c r="G8239" t="s">
        <v>38</v>
      </c>
      <c r="H8239">
        <v>1.9227297368421832E+16</v>
      </c>
      <c r="I8239">
        <v>378</v>
      </c>
      <c r="J8239" s="4">
        <f>mock_fashion_data_uk_us[[#This Row],[Adapted Price]]*mock_fashion_data_uk_us[[#This Row],[Review Count]]</f>
        <v>1765708.4128779711</v>
      </c>
      <c r="K8239" t="s">
        <v>71</v>
      </c>
      <c r="L8239" t="s">
        <v>51</v>
      </c>
      <c r="M8239" t="s">
        <v>72</v>
      </c>
      <c r="N8239" t="s">
        <v>53</v>
      </c>
      <c r="O8239" t="s">
        <v>127</v>
      </c>
      <c r="P8239">
        <v>58</v>
      </c>
      <c r="Q8239" t="s">
        <v>29</v>
      </c>
      <c r="R8239" t="s">
        <v>86</v>
      </c>
      <c r="S8239" t="s">
        <v>44</v>
      </c>
      <c r="T8239" t="s">
        <v>80</v>
      </c>
      <c r="U8239" t="s">
        <v>47</v>
      </c>
      <c r="V8239" t="s">
        <v>46</v>
      </c>
      <c r="W8239" t="s">
        <v>47</v>
      </c>
    </row>
    <row r="8240" spans="1:23" x14ac:dyDescent="0.35">
      <c r="A8240">
        <v>8772</v>
      </c>
      <c r="B8240" t="s">
        <v>8351</v>
      </c>
      <c r="C8240" s="4">
        <f>mock_fashion_data_uk_us[[#This Row],[Price]]/10^13</f>
        <v>2965.5867951994132</v>
      </c>
      <c r="D8240" s="2">
        <v>2.9655867951994132E+16</v>
      </c>
      <c r="E8240" t="s">
        <v>68</v>
      </c>
      <c r="F8240" t="s">
        <v>145</v>
      </c>
      <c r="G8240" t="s">
        <v>82</v>
      </c>
      <c r="H8240">
        <v>1.4707804073368496E+16</v>
      </c>
      <c r="I8240">
        <v>323</v>
      </c>
      <c r="J8240" s="4">
        <f>mock_fashion_data_uk_us[[#This Row],[Adapted Price]]*mock_fashion_data_uk_us[[#This Row],[Review Count]]</f>
        <v>957884.53484941053</v>
      </c>
      <c r="K8240" t="s">
        <v>97</v>
      </c>
      <c r="L8240" t="s">
        <v>51</v>
      </c>
      <c r="M8240" t="s">
        <v>72</v>
      </c>
      <c r="N8240" t="s">
        <v>40</v>
      </c>
      <c r="O8240" t="s">
        <v>140</v>
      </c>
      <c r="P8240">
        <v>34</v>
      </c>
      <c r="Q8240" t="s">
        <v>78</v>
      </c>
      <c r="R8240" t="s">
        <v>123</v>
      </c>
      <c r="S8240" t="s">
        <v>44</v>
      </c>
      <c r="T8240" t="s">
        <v>32</v>
      </c>
      <c r="U8240" t="s">
        <v>46</v>
      </c>
      <c r="V8240" t="s">
        <v>47</v>
      </c>
      <c r="W8240" t="s">
        <v>47</v>
      </c>
    </row>
    <row r="8241" spans="1:23" x14ac:dyDescent="0.35">
      <c r="A8241">
        <v>8773</v>
      </c>
      <c r="B8241" t="s">
        <v>8352</v>
      </c>
      <c r="C8241" s="4">
        <f>mock_fashion_data_uk_us[[#This Row],[Price]]/10^13</f>
        <v>94.336291115168194</v>
      </c>
      <c r="D8241" s="2">
        <v>943362911151682</v>
      </c>
      <c r="E8241" t="s">
        <v>36</v>
      </c>
      <c r="F8241" t="s">
        <v>145</v>
      </c>
      <c r="G8241" t="s">
        <v>23</v>
      </c>
      <c r="H8241">
        <v>1.8152980070109116E+16</v>
      </c>
      <c r="I8241">
        <v>164</v>
      </c>
      <c r="J8241" s="4">
        <f>mock_fashion_data_uk_us[[#This Row],[Adapted Price]]*mock_fashion_data_uk_us[[#This Row],[Review Count]]</f>
        <v>15471.151742887583</v>
      </c>
      <c r="K8241" t="s">
        <v>71</v>
      </c>
      <c r="L8241" t="s">
        <v>25</v>
      </c>
      <c r="M8241" t="s">
        <v>64</v>
      </c>
      <c r="N8241" t="s">
        <v>53</v>
      </c>
      <c r="O8241" t="s">
        <v>41</v>
      </c>
      <c r="P8241">
        <v>63</v>
      </c>
      <c r="Q8241" t="s">
        <v>122</v>
      </c>
      <c r="R8241" t="s">
        <v>86</v>
      </c>
      <c r="S8241" t="s">
        <v>74</v>
      </c>
      <c r="T8241" t="s">
        <v>32</v>
      </c>
      <c r="U8241" t="s">
        <v>75</v>
      </c>
      <c r="V8241" t="s">
        <v>33</v>
      </c>
      <c r="W8241" t="s">
        <v>33</v>
      </c>
    </row>
    <row r="8242" spans="1:23" x14ac:dyDescent="0.35">
      <c r="A8242">
        <v>8774</v>
      </c>
      <c r="B8242" t="s">
        <v>8353</v>
      </c>
      <c r="C8242" s="4">
        <f>mock_fashion_data_uk_us[[#This Row],[Price]]/10^13</f>
        <v>555.28493565985355</v>
      </c>
      <c r="D8242" s="2">
        <v>5552849356598536</v>
      </c>
      <c r="E8242" t="s">
        <v>21</v>
      </c>
      <c r="F8242" t="s">
        <v>62</v>
      </c>
      <c r="G8242" t="s">
        <v>50</v>
      </c>
      <c r="H8242">
        <v>3.2253158725073184E+16</v>
      </c>
      <c r="I8242">
        <v>271</v>
      </c>
      <c r="J8242" s="4">
        <f>mock_fashion_data_uk_us[[#This Row],[Adapted Price]]*mock_fashion_data_uk_us[[#This Row],[Review Count]]</f>
        <v>150482.2175638203</v>
      </c>
      <c r="K8242" t="s">
        <v>71</v>
      </c>
      <c r="L8242" t="s">
        <v>51</v>
      </c>
      <c r="M8242" t="s">
        <v>72</v>
      </c>
      <c r="N8242" t="s">
        <v>40</v>
      </c>
      <c r="O8242" t="s">
        <v>77</v>
      </c>
      <c r="P8242">
        <v>53</v>
      </c>
      <c r="Q8242" t="s">
        <v>90</v>
      </c>
      <c r="R8242" t="s">
        <v>91</v>
      </c>
      <c r="S8242" t="s">
        <v>74</v>
      </c>
      <c r="T8242" t="s">
        <v>45</v>
      </c>
      <c r="U8242" t="s">
        <v>47</v>
      </c>
      <c r="V8242" t="s">
        <v>75</v>
      </c>
      <c r="W8242" t="s">
        <v>33</v>
      </c>
    </row>
    <row r="8243" spans="1:23" x14ac:dyDescent="0.35">
      <c r="A8243">
        <v>8775</v>
      </c>
      <c r="B8243" t="s">
        <v>8354</v>
      </c>
      <c r="C8243" s="4">
        <f>mock_fashion_data_uk_us[[#This Row],[Price]]/10^13</f>
        <v>661.6790752858401</v>
      </c>
      <c r="D8243" s="2">
        <v>6616790752858401</v>
      </c>
      <c r="E8243" t="s">
        <v>49</v>
      </c>
      <c r="F8243" t="s">
        <v>125</v>
      </c>
      <c r="G8243" t="s">
        <v>23</v>
      </c>
      <c r="H8243">
        <v>4550012017373003</v>
      </c>
      <c r="I8243">
        <v>418</v>
      </c>
      <c r="J8243" s="4">
        <f>mock_fashion_data_uk_us[[#This Row],[Adapted Price]]*mock_fashion_data_uk_us[[#This Row],[Review Count]]</f>
        <v>276581.85346948117</v>
      </c>
      <c r="K8243" t="s">
        <v>94</v>
      </c>
      <c r="L8243" t="s">
        <v>25</v>
      </c>
      <c r="M8243" t="s">
        <v>52</v>
      </c>
      <c r="N8243" t="s">
        <v>53</v>
      </c>
      <c r="O8243" t="s">
        <v>140</v>
      </c>
      <c r="P8243">
        <v>44</v>
      </c>
      <c r="Q8243" t="s">
        <v>114</v>
      </c>
      <c r="R8243" t="s">
        <v>86</v>
      </c>
      <c r="S8243" t="s">
        <v>74</v>
      </c>
      <c r="T8243" t="s">
        <v>32</v>
      </c>
      <c r="U8243" t="s">
        <v>59</v>
      </c>
      <c r="V8243" t="s">
        <v>46</v>
      </c>
      <c r="W8243" t="s">
        <v>46</v>
      </c>
    </row>
    <row r="8244" spans="1:23" x14ac:dyDescent="0.35">
      <c r="A8244">
        <v>8776</v>
      </c>
      <c r="B8244" t="s">
        <v>8355</v>
      </c>
      <c r="C8244" s="4">
        <f>mock_fashion_data_uk_us[[#This Row],[Price]]/10^13</f>
        <v>717.1442293487861</v>
      </c>
      <c r="D8244" s="2">
        <v>7171442293487861</v>
      </c>
      <c r="E8244" t="s">
        <v>68</v>
      </c>
      <c r="F8244" t="s">
        <v>22</v>
      </c>
      <c r="G8244" t="s">
        <v>89</v>
      </c>
      <c r="H8244">
        <v>3266745704760165</v>
      </c>
      <c r="I8244">
        <v>359</v>
      </c>
      <c r="J8244" s="4">
        <f>mock_fashion_data_uk_us[[#This Row],[Adapted Price]]*mock_fashion_data_uk_us[[#This Row],[Review Count]]</f>
        <v>257454.77833621422</v>
      </c>
      <c r="K8244" t="s">
        <v>71</v>
      </c>
      <c r="L8244" t="s">
        <v>25</v>
      </c>
      <c r="M8244" t="s">
        <v>64</v>
      </c>
      <c r="N8244" t="s">
        <v>27</v>
      </c>
      <c r="O8244" t="s">
        <v>28</v>
      </c>
      <c r="P8244">
        <v>22</v>
      </c>
      <c r="Q8244" t="s">
        <v>99</v>
      </c>
      <c r="R8244" t="s">
        <v>56</v>
      </c>
      <c r="S8244" t="s">
        <v>44</v>
      </c>
      <c r="T8244" t="s">
        <v>32</v>
      </c>
      <c r="U8244" t="s">
        <v>75</v>
      </c>
      <c r="V8244" t="s">
        <v>34</v>
      </c>
      <c r="W8244" t="s">
        <v>46</v>
      </c>
    </row>
    <row r="8245" spans="1:23" x14ac:dyDescent="0.35">
      <c r="A8245">
        <v>8777</v>
      </c>
      <c r="B8245" t="s">
        <v>8356</v>
      </c>
      <c r="C8245" s="4">
        <f>mock_fashion_data_uk_us[[#This Row],[Price]]/10^13</f>
        <v>3559.1599951622115</v>
      </c>
      <c r="D8245" s="2">
        <v>3.5591599951622116E+16</v>
      </c>
      <c r="E8245" t="s">
        <v>130</v>
      </c>
      <c r="F8245" t="s">
        <v>119</v>
      </c>
      <c r="G8245" t="s">
        <v>70</v>
      </c>
      <c r="H8245">
        <v>2.3627797799038124E+16</v>
      </c>
      <c r="I8245">
        <v>331</v>
      </c>
      <c r="J8245" s="4">
        <f>mock_fashion_data_uk_us[[#This Row],[Adapted Price]]*mock_fashion_data_uk_us[[#This Row],[Review Count]]</f>
        <v>1178081.9583986921</v>
      </c>
      <c r="K8245" t="s">
        <v>83</v>
      </c>
      <c r="L8245" t="s">
        <v>25</v>
      </c>
      <c r="M8245" t="s">
        <v>72</v>
      </c>
      <c r="N8245" t="s">
        <v>65</v>
      </c>
      <c r="O8245" t="s">
        <v>113</v>
      </c>
      <c r="P8245">
        <v>52</v>
      </c>
      <c r="Q8245" t="s">
        <v>42</v>
      </c>
      <c r="R8245" t="s">
        <v>134</v>
      </c>
      <c r="S8245" t="s">
        <v>95</v>
      </c>
      <c r="T8245" t="s">
        <v>105</v>
      </c>
      <c r="U8245" t="s">
        <v>33</v>
      </c>
      <c r="V8245" t="s">
        <v>47</v>
      </c>
      <c r="W8245" t="s">
        <v>46</v>
      </c>
    </row>
    <row r="8246" spans="1:23" x14ac:dyDescent="0.35">
      <c r="A8246">
        <v>8778</v>
      </c>
      <c r="B8246" t="s">
        <v>8357</v>
      </c>
      <c r="C8246" s="4">
        <f>mock_fashion_data_uk_us[[#This Row],[Price]]/10^13</f>
        <v>1943.5343688780897</v>
      </c>
      <c r="D8246" s="2">
        <v>1.9435343688780896E+16</v>
      </c>
      <c r="E8246" t="s">
        <v>36</v>
      </c>
      <c r="F8246" t="s">
        <v>62</v>
      </c>
      <c r="G8246" t="s">
        <v>50</v>
      </c>
      <c r="H8246">
        <v>2.8225172013380696E+16</v>
      </c>
      <c r="I8246">
        <v>22</v>
      </c>
      <c r="J8246" s="4">
        <f>mock_fashion_data_uk_us[[#This Row],[Adapted Price]]*mock_fashion_data_uk_us[[#This Row],[Review Count]]</f>
        <v>42757.75611531797</v>
      </c>
      <c r="K8246" t="s">
        <v>83</v>
      </c>
      <c r="L8246" t="s">
        <v>84</v>
      </c>
      <c r="M8246" t="s">
        <v>26</v>
      </c>
      <c r="N8246" t="s">
        <v>40</v>
      </c>
      <c r="O8246" t="s">
        <v>66</v>
      </c>
      <c r="P8246">
        <v>50</v>
      </c>
      <c r="Q8246" t="s">
        <v>114</v>
      </c>
      <c r="R8246" t="s">
        <v>79</v>
      </c>
      <c r="S8246" t="s">
        <v>74</v>
      </c>
      <c r="T8246" t="s">
        <v>80</v>
      </c>
      <c r="U8246" t="s">
        <v>47</v>
      </c>
      <c r="V8246" t="s">
        <v>47</v>
      </c>
      <c r="W8246" t="s">
        <v>33</v>
      </c>
    </row>
    <row r="8247" spans="1:23" x14ac:dyDescent="0.35">
      <c r="A8247">
        <v>8779</v>
      </c>
      <c r="B8247" t="s">
        <v>8358</v>
      </c>
      <c r="C8247" s="4">
        <f>mock_fashion_data_uk_us[[#This Row],[Price]]/10^13</f>
        <v>2930.9187072808622</v>
      </c>
      <c r="D8247" s="2">
        <v>2.9309187072808624E+16</v>
      </c>
      <c r="E8247" t="s">
        <v>130</v>
      </c>
      <c r="F8247" t="s">
        <v>22</v>
      </c>
      <c r="G8247" t="s">
        <v>89</v>
      </c>
      <c r="H8247">
        <v>2.9666214374344816E+16</v>
      </c>
      <c r="I8247">
        <v>329</v>
      </c>
      <c r="J8247" s="4">
        <f>mock_fashion_data_uk_us[[#This Row],[Adapted Price]]*mock_fashion_data_uk_us[[#This Row],[Review Count]]</f>
        <v>964272.25469540362</v>
      </c>
      <c r="K8247" t="s">
        <v>120</v>
      </c>
      <c r="L8247" t="s">
        <v>51</v>
      </c>
      <c r="M8247" t="s">
        <v>26</v>
      </c>
      <c r="N8247" t="s">
        <v>65</v>
      </c>
      <c r="O8247" t="s">
        <v>140</v>
      </c>
      <c r="P8247">
        <v>39</v>
      </c>
      <c r="Q8247" t="s">
        <v>29</v>
      </c>
      <c r="R8247" t="s">
        <v>79</v>
      </c>
      <c r="S8247" t="s">
        <v>57</v>
      </c>
      <c r="T8247" t="s">
        <v>58</v>
      </c>
      <c r="U8247" t="s">
        <v>75</v>
      </c>
      <c r="V8247" t="s">
        <v>46</v>
      </c>
      <c r="W8247" t="s">
        <v>59</v>
      </c>
    </row>
    <row r="8248" spans="1:23" x14ac:dyDescent="0.35">
      <c r="A8248">
        <v>8780</v>
      </c>
      <c r="B8248" t="s">
        <v>8359</v>
      </c>
      <c r="C8248" s="4">
        <f>mock_fashion_data_uk_us[[#This Row],[Price]]/10^13</f>
        <v>861.59312407365053</v>
      </c>
      <c r="D8248" s="2">
        <v>8615931240736505</v>
      </c>
      <c r="E8248" t="s">
        <v>36</v>
      </c>
      <c r="F8248" t="s">
        <v>22</v>
      </c>
      <c r="G8248" t="s">
        <v>70</v>
      </c>
      <c r="H8248">
        <v>4161613150519615</v>
      </c>
      <c r="I8248">
        <v>316</v>
      </c>
      <c r="J8248" s="4">
        <f>mock_fashion_data_uk_us[[#This Row],[Adapted Price]]*mock_fashion_data_uk_us[[#This Row],[Review Count]]</f>
        <v>272263.42720727355</v>
      </c>
      <c r="K8248" t="s">
        <v>83</v>
      </c>
      <c r="L8248" t="s">
        <v>84</v>
      </c>
      <c r="M8248" t="s">
        <v>26</v>
      </c>
      <c r="N8248" t="s">
        <v>27</v>
      </c>
      <c r="O8248" t="s">
        <v>127</v>
      </c>
      <c r="P8248">
        <v>44</v>
      </c>
      <c r="Q8248" t="s">
        <v>55</v>
      </c>
      <c r="R8248" t="s">
        <v>73</v>
      </c>
      <c r="S8248" t="s">
        <v>57</v>
      </c>
      <c r="T8248" t="s">
        <v>80</v>
      </c>
      <c r="U8248" t="s">
        <v>33</v>
      </c>
      <c r="V8248" t="s">
        <v>59</v>
      </c>
      <c r="W8248" t="s">
        <v>75</v>
      </c>
    </row>
    <row r="8249" spans="1:23" x14ac:dyDescent="0.35">
      <c r="A8249">
        <v>8781</v>
      </c>
      <c r="B8249" t="s">
        <v>8360</v>
      </c>
      <c r="C8249" s="4">
        <f>mock_fashion_data_uk_us[[#This Row],[Price]]/10^13</f>
        <v>2748.6082705235276</v>
      </c>
      <c r="D8249" s="2">
        <v>2.7486082705235276E+16</v>
      </c>
      <c r="E8249" t="s">
        <v>21</v>
      </c>
      <c r="F8249" t="s">
        <v>125</v>
      </c>
      <c r="G8249" t="s">
        <v>23</v>
      </c>
      <c r="H8249">
        <v>4936624388600745</v>
      </c>
      <c r="I8249">
        <v>405</v>
      </c>
      <c r="J8249" s="4">
        <f>mock_fashion_data_uk_us[[#This Row],[Adapted Price]]*mock_fashion_data_uk_us[[#This Row],[Review Count]]</f>
        <v>1113186.3495620287</v>
      </c>
      <c r="K8249" t="s">
        <v>102</v>
      </c>
      <c r="L8249" t="s">
        <v>84</v>
      </c>
      <c r="M8249" t="s">
        <v>26</v>
      </c>
      <c r="N8249" t="s">
        <v>27</v>
      </c>
      <c r="O8249" t="s">
        <v>98</v>
      </c>
      <c r="P8249">
        <v>49</v>
      </c>
      <c r="Q8249" t="s">
        <v>90</v>
      </c>
      <c r="R8249" t="s">
        <v>123</v>
      </c>
      <c r="S8249" t="s">
        <v>57</v>
      </c>
      <c r="T8249" t="s">
        <v>105</v>
      </c>
      <c r="U8249" t="s">
        <v>75</v>
      </c>
      <c r="V8249" t="s">
        <v>34</v>
      </c>
      <c r="W8249" t="s">
        <v>59</v>
      </c>
    </row>
    <row r="8250" spans="1:23" x14ac:dyDescent="0.35">
      <c r="A8250">
        <v>8782</v>
      </c>
      <c r="B8250" t="s">
        <v>8361</v>
      </c>
      <c r="C8250" s="4">
        <f>mock_fashion_data_uk_us[[#This Row],[Price]]/10^13</f>
        <v>878.55418983833772</v>
      </c>
      <c r="D8250" s="2">
        <v>8785541898383377</v>
      </c>
      <c r="E8250" t="s">
        <v>130</v>
      </c>
      <c r="F8250" t="s">
        <v>145</v>
      </c>
      <c r="G8250" t="s">
        <v>70</v>
      </c>
      <c r="H8250">
        <v>2.3563128372781048E+16</v>
      </c>
      <c r="I8250">
        <v>326</v>
      </c>
      <c r="J8250" s="4">
        <f>mock_fashion_data_uk_us[[#This Row],[Adapted Price]]*mock_fashion_data_uk_us[[#This Row],[Review Count]]</f>
        <v>286408.66588729812</v>
      </c>
      <c r="K8250" t="s">
        <v>71</v>
      </c>
      <c r="L8250" t="s">
        <v>25</v>
      </c>
      <c r="M8250" t="s">
        <v>26</v>
      </c>
      <c r="N8250" t="s">
        <v>27</v>
      </c>
      <c r="O8250" t="s">
        <v>54</v>
      </c>
      <c r="P8250">
        <v>58</v>
      </c>
      <c r="Q8250" t="s">
        <v>122</v>
      </c>
      <c r="R8250" t="s">
        <v>79</v>
      </c>
      <c r="S8250" t="s">
        <v>31</v>
      </c>
      <c r="T8250" t="s">
        <v>32</v>
      </c>
      <c r="U8250" t="s">
        <v>33</v>
      </c>
      <c r="V8250" t="s">
        <v>75</v>
      </c>
      <c r="W8250" t="s">
        <v>33</v>
      </c>
    </row>
    <row r="8251" spans="1:23" x14ac:dyDescent="0.35">
      <c r="A8251">
        <v>8783</v>
      </c>
      <c r="B8251" t="s">
        <v>8362</v>
      </c>
      <c r="C8251" s="4">
        <f>mock_fashion_data_uk_us[[#This Row],[Price]]/10^13</f>
        <v>2735.6104849865114</v>
      </c>
      <c r="D8251" s="2">
        <v>2.7356104849865116E+16</v>
      </c>
      <c r="E8251" t="s">
        <v>68</v>
      </c>
      <c r="F8251" t="s">
        <v>22</v>
      </c>
      <c r="G8251" t="s">
        <v>50</v>
      </c>
      <c r="H8251">
        <v>2.6651982391867092E+16</v>
      </c>
      <c r="I8251">
        <v>429</v>
      </c>
      <c r="J8251" s="4">
        <f>mock_fashion_data_uk_us[[#This Row],[Adapted Price]]*mock_fashion_data_uk_us[[#This Row],[Review Count]]</f>
        <v>1173576.8980592133</v>
      </c>
      <c r="K8251" t="s">
        <v>94</v>
      </c>
      <c r="L8251" t="s">
        <v>25</v>
      </c>
      <c r="M8251" t="s">
        <v>72</v>
      </c>
      <c r="N8251" t="s">
        <v>40</v>
      </c>
      <c r="O8251" t="s">
        <v>41</v>
      </c>
      <c r="P8251">
        <v>27</v>
      </c>
      <c r="Q8251" t="s">
        <v>90</v>
      </c>
      <c r="R8251" t="s">
        <v>91</v>
      </c>
      <c r="S8251" t="s">
        <v>95</v>
      </c>
      <c r="T8251" t="s">
        <v>58</v>
      </c>
      <c r="U8251" t="s">
        <v>46</v>
      </c>
      <c r="V8251" t="s">
        <v>33</v>
      </c>
      <c r="W8251" t="s">
        <v>34</v>
      </c>
    </row>
    <row r="8252" spans="1:23" x14ac:dyDescent="0.35">
      <c r="A8252">
        <v>8784</v>
      </c>
      <c r="B8252" t="s">
        <v>8363</v>
      </c>
      <c r="C8252" s="4">
        <f>mock_fashion_data_uk_us[[#This Row],[Price]]/10^13</f>
        <v>891.24920734950342</v>
      </c>
      <c r="D8252" s="2">
        <v>8912492073495034</v>
      </c>
      <c r="E8252" t="s">
        <v>36</v>
      </c>
      <c r="F8252" t="s">
        <v>69</v>
      </c>
      <c r="G8252" t="s">
        <v>50</v>
      </c>
      <c r="H8252">
        <v>1.5702740978404716E+16</v>
      </c>
      <c r="I8252">
        <v>456</v>
      </c>
      <c r="J8252" s="4">
        <f>mock_fashion_data_uk_us[[#This Row],[Adapted Price]]*mock_fashion_data_uk_us[[#This Row],[Review Count]]</f>
        <v>406409.63855137356</v>
      </c>
      <c r="K8252" t="s">
        <v>97</v>
      </c>
      <c r="L8252" t="s">
        <v>25</v>
      </c>
      <c r="M8252" t="s">
        <v>72</v>
      </c>
      <c r="N8252" t="s">
        <v>65</v>
      </c>
      <c r="O8252" t="s">
        <v>127</v>
      </c>
      <c r="P8252">
        <v>42</v>
      </c>
      <c r="Q8252" t="s">
        <v>78</v>
      </c>
      <c r="R8252" t="s">
        <v>73</v>
      </c>
      <c r="S8252" t="s">
        <v>44</v>
      </c>
      <c r="T8252" t="s">
        <v>105</v>
      </c>
      <c r="U8252" t="s">
        <v>33</v>
      </c>
      <c r="V8252" t="s">
        <v>75</v>
      </c>
      <c r="W8252" t="s">
        <v>46</v>
      </c>
    </row>
    <row r="8253" spans="1:23" x14ac:dyDescent="0.35">
      <c r="A8253">
        <v>8785</v>
      </c>
      <c r="B8253" t="s">
        <v>8364</v>
      </c>
      <c r="C8253" s="4">
        <f>mock_fashion_data_uk_us[[#This Row],[Price]]/10^13</f>
        <v>450.38814807734411</v>
      </c>
      <c r="D8253" s="2">
        <v>4503881480773441</v>
      </c>
      <c r="E8253" t="s">
        <v>88</v>
      </c>
      <c r="F8253" t="s">
        <v>37</v>
      </c>
      <c r="G8253" t="s">
        <v>70</v>
      </c>
      <c r="H8253">
        <v>2774990163081395</v>
      </c>
      <c r="I8253">
        <v>289</v>
      </c>
      <c r="J8253" s="4">
        <f>mock_fashion_data_uk_us[[#This Row],[Adapted Price]]*mock_fashion_data_uk_us[[#This Row],[Review Count]]</f>
        <v>130162.17479435245</v>
      </c>
      <c r="K8253" t="s">
        <v>112</v>
      </c>
      <c r="L8253" t="s">
        <v>84</v>
      </c>
      <c r="M8253" t="s">
        <v>26</v>
      </c>
      <c r="N8253" t="s">
        <v>53</v>
      </c>
      <c r="O8253" t="s">
        <v>41</v>
      </c>
      <c r="P8253">
        <v>52</v>
      </c>
      <c r="Q8253" t="s">
        <v>90</v>
      </c>
      <c r="R8253" t="s">
        <v>134</v>
      </c>
      <c r="S8253" t="s">
        <v>104</v>
      </c>
      <c r="T8253" t="s">
        <v>80</v>
      </c>
      <c r="U8253" t="s">
        <v>47</v>
      </c>
      <c r="V8253" t="s">
        <v>75</v>
      </c>
      <c r="W8253" t="s">
        <v>34</v>
      </c>
    </row>
    <row r="8254" spans="1:23" x14ac:dyDescent="0.35">
      <c r="A8254">
        <v>8786</v>
      </c>
      <c r="B8254" t="s">
        <v>8365</v>
      </c>
      <c r="C8254" s="4">
        <f>mock_fashion_data_uk_us[[#This Row],[Price]]/10^13</f>
        <v>386.6819700759246</v>
      </c>
      <c r="D8254" s="2">
        <v>3866819700759246</v>
      </c>
      <c r="E8254" t="s">
        <v>88</v>
      </c>
      <c r="F8254" t="s">
        <v>116</v>
      </c>
      <c r="G8254" t="s">
        <v>70</v>
      </c>
      <c r="H8254">
        <v>3804756640339496</v>
      </c>
      <c r="I8254">
        <v>393</v>
      </c>
      <c r="J8254" s="4">
        <f>mock_fashion_data_uk_us[[#This Row],[Adapted Price]]*mock_fashion_data_uk_us[[#This Row],[Review Count]]</f>
        <v>151966.01423983838</v>
      </c>
      <c r="K8254" t="s">
        <v>120</v>
      </c>
      <c r="L8254" t="s">
        <v>25</v>
      </c>
      <c r="M8254" t="s">
        <v>26</v>
      </c>
      <c r="N8254" t="s">
        <v>53</v>
      </c>
      <c r="O8254" t="s">
        <v>66</v>
      </c>
      <c r="P8254">
        <v>45</v>
      </c>
      <c r="Q8254" t="s">
        <v>78</v>
      </c>
      <c r="R8254" t="s">
        <v>134</v>
      </c>
      <c r="S8254" t="s">
        <v>104</v>
      </c>
      <c r="T8254" t="s">
        <v>80</v>
      </c>
      <c r="U8254" t="s">
        <v>46</v>
      </c>
      <c r="V8254" t="s">
        <v>34</v>
      </c>
      <c r="W8254" t="s">
        <v>59</v>
      </c>
    </row>
    <row r="8255" spans="1:23" x14ac:dyDescent="0.35">
      <c r="A8255">
        <v>8789</v>
      </c>
      <c r="B8255" t="s">
        <v>8366</v>
      </c>
      <c r="C8255" s="4">
        <f>mock_fashion_data_uk_us[[#This Row],[Price]]/10^13</f>
        <v>3142.3338714041365</v>
      </c>
      <c r="D8255" s="2">
        <v>3.1423338714041364E+16</v>
      </c>
      <c r="E8255" t="s">
        <v>118</v>
      </c>
      <c r="F8255" t="s">
        <v>22</v>
      </c>
      <c r="G8255" t="s">
        <v>23</v>
      </c>
      <c r="H8255">
        <v>3333188150145109</v>
      </c>
      <c r="I8255">
        <v>144</v>
      </c>
      <c r="J8255" s="4">
        <f>mock_fashion_data_uk_us[[#This Row],[Adapted Price]]*mock_fashion_data_uk_us[[#This Row],[Review Count]]</f>
        <v>452496.07748219569</v>
      </c>
      <c r="K8255" t="s">
        <v>97</v>
      </c>
      <c r="L8255" t="s">
        <v>84</v>
      </c>
      <c r="M8255" t="s">
        <v>52</v>
      </c>
      <c r="N8255" t="s">
        <v>27</v>
      </c>
      <c r="O8255" t="s">
        <v>54</v>
      </c>
      <c r="P8255">
        <v>38</v>
      </c>
      <c r="Q8255" t="s">
        <v>122</v>
      </c>
      <c r="R8255" t="s">
        <v>86</v>
      </c>
      <c r="S8255" t="s">
        <v>74</v>
      </c>
      <c r="T8255" t="s">
        <v>45</v>
      </c>
      <c r="U8255" t="s">
        <v>59</v>
      </c>
      <c r="V8255" t="s">
        <v>34</v>
      </c>
      <c r="W8255" t="s">
        <v>47</v>
      </c>
    </row>
    <row r="8256" spans="1:23" x14ac:dyDescent="0.35">
      <c r="A8256">
        <v>8790</v>
      </c>
      <c r="B8256" t="s">
        <v>8367</v>
      </c>
      <c r="C8256" s="4">
        <f>mock_fashion_data_uk_us[[#This Row],[Price]]/10^13</f>
        <v>747.00960922140837</v>
      </c>
      <c r="D8256" s="2">
        <v>7470096092214084</v>
      </c>
      <c r="E8256" t="s">
        <v>21</v>
      </c>
      <c r="F8256" t="s">
        <v>116</v>
      </c>
      <c r="G8256" t="s">
        <v>89</v>
      </c>
      <c r="H8256">
        <v>2.8776839686127856E+16</v>
      </c>
      <c r="I8256">
        <v>241</v>
      </c>
      <c r="J8256" s="4">
        <f>mock_fashion_data_uk_us[[#This Row],[Adapted Price]]*mock_fashion_data_uk_us[[#This Row],[Review Count]]</f>
        <v>180029.31582235941</v>
      </c>
      <c r="K8256" t="s">
        <v>24</v>
      </c>
      <c r="L8256" t="s">
        <v>84</v>
      </c>
      <c r="M8256" t="s">
        <v>26</v>
      </c>
      <c r="N8256" t="s">
        <v>53</v>
      </c>
      <c r="O8256" t="s">
        <v>54</v>
      </c>
      <c r="P8256">
        <v>27</v>
      </c>
      <c r="Q8256" t="s">
        <v>103</v>
      </c>
      <c r="R8256" t="s">
        <v>30</v>
      </c>
      <c r="S8256" t="s">
        <v>31</v>
      </c>
      <c r="T8256" t="s">
        <v>32</v>
      </c>
      <c r="U8256" t="s">
        <v>75</v>
      </c>
      <c r="V8256" t="s">
        <v>59</v>
      </c>
      <c r="W8256" t="s">
        <v>59</v>
      </c>
    </row>
    <row r="8257" spans="1:23" x14ac:dyDescent="0.35">
      <c r="A8257">
        <v>8791</v>
      </c>
      <c r="B8257" t="s">
        <v>8368</v>
      </c>
      <c r="C8257" s="4">
        <f>mock_fashion_data_uk_us[[#This Row],[Price]]/10^13</f>
        <v>572.77978939744207</v>
      </c>
      <c r="D8257" s="2">
        <v>5727797893974421</v>
      </c>
      <c r="E8257" t="s">
        <v>118</v>
      </c>
      <c r="F8257" t="s">
        <v>69</v>
      </c>
      <c r="G8257" t="s">
        <v>101</v>
      </c>
      <c r="H8257">
        <v>1.3867219951231012E+16</v>
      </c>
      <c r="I8257">
        <v>167</v>
      </c>
      <c r="J8257" s="4">
        <f>mock_fashion_data_uk_us[[#This Row],[Adapted Price]]*mock_fashion_data_uk_us[[#This Row],[Review Count]]</f>
        <v>95654.224829372833</v>
      </c>
      <c r="K8257" t="s">
        <v>94</v>
      </c>
      <c r="L8257" t="s">
        <v>84</v>
      </c>
      <c r="M8257" t="s">
        <v>52</v>
      </c>
      <c r="N8257" t="s">
        <v>53</v>
      </c>
      <c r="O8257" t="s">
        <v>77</v>
      </c>
      <c r="P8257">
        <v>23</v>
      </c>
      <c r="Q8257" t="s">
        <v>122</v>
      </c>
      <c r="R8257" t="s">
        <v>79</v>
      </c>
      <c r="S8257" t="s">
        <v>104</v>
      </c>
      <c r="T8257" t="s">
        <v>80</v>
      </c>
      <c r="U8257" t="s">
        <v>46</v>
      </c>
      <c r="V8257" t="s">
        <v>46</v>
      </c>
      <c r="W8257" t="s">
        <v>59</v>
      </c>
    </row>
    <row r="8258" spans="1:23" x14ac:dyDescent="0.35">
      <c r="A8258">
        <v>8792</v>
      </c>
      <c r="B8258" t="s">
        <v>8369</v>
      </c>
      <c r="C8258" s="4">
        <f>mock_fashion_data_uk_us[[#This Row],[Price]]/10^13</f>
        <v>871.25660831397738</v>
      </c>
      <c r="D8258" s="2">
        <v>8712566083139774</v>
      </c>
      <c r="E8258" t="s">
        <v>118</v>
      </c>
      <c r="F8258" t="s">
        <v>125</v>
      </c>
      <c r="G8258" t="s">
        <v>89</v>
      </c>
      <c r="H8258">
        <v>2603133798626237</v>
      </c>
      <c r="I8258">
        <v>465</v>
      </c>
      <c r="J8258" s="4">
        <f>mock_fashion_data_uk_us[[#This Row],[Adapted Price]]*mock_fashion_data_uk_us[[#This Row],[Review Count]]</f>
        <v>405134.32286599948</v>
      </c>
      <c r="K8258" t="s">
        <v>39</v>
      </c>
      <c r="L8258" t="s">
        <v>84</v>
      </c>
      <c r="M8258" t="s">
        <v>64</v>
      </c>
      <c r="N8258" t="s">
        <v>53</v>
      </c>
      <c r="O8258" t="s">
        <v>127</v>
      </c>
      <c r="P8258">
        <v>24</v>
      </c>
      <c r="Q8258" t="s">
        <v>172</v>
      </c>
      <c r="R8258" t="s">
        <v>56</v>
      </c>
      <c r="S8258" t="s">
        <v>44</v>
      </c>
      <c r="T8258" t="s">
        <v>32</v>
      </c>
      <c r="U8258" t="s">
        <v>59</v>
      </c>
      <c r="V8258" t="s">
        <v>47</v>
      </c>
      <c r="W8258" t="s">
        <v>33</v>
      </c>
    </row>
    <row r="8259" spans="1:23" x14ac:dyDescent="0.35">
      <c r="A8259">
        <v>8793</v>
      </c>
      <c r="B8259" t="s">
        <v>8370</v>
      </c>
      <c r="C8259" s="4">
        <f>mock_fashion_data_uk_us[[#This Row],[Price]]/10^13</f>
        <v>351.63389038224977</v>
      </c>
      <c r="D8259" s="2">
        <v>3516338903822498</v>
      </c>
      <c r="E8259" t="s">
        <v>88</v>
      </c>
      <c r="F8259" t="s">
        <v>119</v>
      </c>
      <c r="G8259" t="s">
        <v>82</v>
      </c>
      <c r="H8259">
        <v>4777674819712297</v>
      </c>
      <c r="I8259">
        <v>57</v>
      </c>
      <c r="J8259" s="4">
        <f>mock_fashion_data_uk_us[[#This Row],[Adapted Price]]*mock_fashion_data_uk_us[[#This Row],[Review Count]]</f>
        <v>20043.131751788238</v>
      </c>
      <c r="K8259" t="s">
        <v>39</v>
      </c>
      <c r="L8259" t="s">
        <v>51</v>
      </c>
      <c r="M8259" t="s">
        <v>52</v>
      </c>
      <c r="N8259" t="s">
        <v>27</v>
      </c>
      <c r="O8259" t="s">
        <v>140</v>
      </c>
      <c r="P8259">
        <v>33</v>
      </c>
      <c r="Q8259" t="s">
        <v>114</v>
      </c>
      <c r="R8259" t="s">
        <v>86</v>
      </c>
      <c r="S8259" t="s">
        <v>44</v>
      </c>
      <c r="T8259" t="s">
        <v>45</v>
      </c>
      <c r="U8259" t="s">
        <v>59</v>
      </c>
      <c r="V8259" t="s">
        <v>47</v>
      </c>
      <c r="W8259" t="s">
        <v>33</v>
      </c>
    </row>
    <row r="8260" spans="1:23" x14ac:dyDescent="0.35">
      <c r="A8260">
        <v>8795</v>
      </c>
      <c r="B8260" t="s">
        <v>8371</v>
      </c>
      <c r="C8260" s="4">
        <f>mock_fashion_data_uk_us[[#This Row],[Price]]/10^13</f>
        <v>184.05199573427251</v>
      </c>
      <c r="D8260" s="2">
        <v>1840519957342725</v>
      </c>
      <c r="E8260" t="s">
        <v>118</v>
      </c>
      <c r="F8260" t="s">
        <v>37</v>
      </c>
      <c r="G8260" t="s">
        <v>101</v>
      </c>
      <c r="H8260">
        <v>3.5071135394636504E+16</v>
      </c>
      <c r="I8260">
        <v>98</v>
      </c>
      <c r="J8260" s="4">
        <f>mock_fashion_data_uk_us[[#This Row],[Adapted Price]]*mock_fashion_data_uk_us[[#This Row],[Review Count]]</f>
        <v>18037.095581958707</v>
      </c>
      <c r="K8260" t="s">
        <v>63</v>
      </c>
      <c r="L8260" t="s">
        <v>25</v>
      </c>
      <c r="M8260" t="s">
        <v>64</v>
      </c>
      <c r="N8260" t="s">
        <v>53</v>
      </c>
      <c r="O8260" t="s">
        <v>127</v>
      </c>
      <c r="P8260">
        <v>40</v>
      </c>
      <c r="Q8260" t="s">
        <v>90</v>
      </c>
      <c r="R8260" t="s">
        <v>43</v>
      </c>
      <c r="S8260" t="s">
        <v>74</v>
      </c>
      <c r="T8260" t="s">
        <v>80</v>
      </c>
      <c r="U8260" t="s">
        <v>46</v>
      </c>
      <c r="V8260" t="s">
        <v>46</v>
      </c>
      <c r="W8260" t="s">
        <v>47</v>
      </c>
    </row>
    <row r="8261" spans="1:23" x14ac:dyDescent="0.35">
      <c r="A8261">
        <v>8796</v>
      </c>
      <c r="B8261" t="s">
        <v>8372</v>
      </c>
      <c r="C8261" s="4">
        <f>mock_fashion_data_uk_us[[#This Row],[Price]]/10^13</f>
        <v>391.19096862980189</v>
      </c>
      <c r="D8261" s="2">
        <v>3911909686298019</v>
      </c>
      <c r="E8261" t="s">
        <v>61</v>
      </c>
      <c r="F8261" t="s">
        <v>119</v>
      </c>
      <c r="G8261" t="s">
        <v>101</v>
      </c>
      <c r="H8261">
        <v>3516121472522554</v>
      </c>
      <c r="I8261">
        <v>121</v>
      </c>
      <c r="J8261" s="4">
        <f>mock_fashion_data_uk_us[[#This Row],[Adapted Price]]*mock_fashion_data_uk_us[[#This Row],[Review Count]]</f>
        <v>47334.107204206026</v>
      </c>
      <c r="K8261" t="s">
        <v>39</v>
      </c>
      <c r="L8261" t="s">
        <v>84</v>
      </c>
      <c r="M8261" t="s">
        <v>52</v>
      </c>
      <c r="N8261" t="s">
        <v>65</v>
      </c>
      <c r="O8261" t="s">
        <v>113</v>
      </c>
      <c r="P8261">
        <v>46</v>
      </c>
      <c r="Q8261" t="s">
        <v>99</v>
      </c>
      <c r="R8261" t="s">
        <v>79</v>
      </c>
      <c r="S8261" t="s">
        <v>95</v>
      </c>
      <c r="T8261" t="s">
        <v>58</v>
      </c>
      <c r="U8261" t="s">
        <v>75</v>
      </c>
      <c r="V8261" t="s">
        <v>47</v>
      </c>
      <c r="W8261" t="s">
        <v>34</v>
      </c>
    </row>
    <row r="8262" spans="1:23" x14ac:dyDescent="0.35">
      <c r="A8262">
        <v>8797</v>
      </c>
      <c r="B8262" t="s">
        <v>8373</v>
      </c>
      <c r="C8262" s="4">
        <f>mock_fashion_data_uk_us[[#This Row],[Price]]/10^13</f>
        <v>5726.244048579174</v>
      </c>
      <c r="D8262" s="2">
        <v>5.7262440485791736E+16</v>
      </c>
      <c r="E8262" t="s">
        <v>36</v>
      </c>
      <c r="F8262" t="s">
        <v>69</v>
      </c>
      <c r="G8262" t="s">
        <v>101</v>
      </c>
      <c r="H8262">
        <v>2.6838112079562636E+16</v>
      </c>
      <c r="I8262">
        <v>399</v>
      </c>
      <c r="J8262" s="4">
        <f>mock_fashion_data_uk_us[[#This Row],[Adapted Price]]*mock_fashion_data_uk_us[[#This Row],[Review Count]]</f>
        <v>2284771.3753830902</v>
      </c>
      <c r="K8262" t="s">
        <v>112</v>
      </c>
      <c r="L8262" t="s">
        <v>25</v>
      </c>
      <c r="M8262" t="s">
        <v>64</v>
      </c>
      <c r="N8262" t="s">
        <v>27</v>
      </c>
      <c r="O8262" t="s">
        <v>54</v>
      </c>
      <c r="P8262">
        <v>27</v>
      </c>
      <c r="Q8262" t="s">
        <v>78</v>
      </c>
      <c r="R8262" t="s">
        <v>43</v>
      </c>
      <c r="S8262" t="s">
        <v>44</v>
      </c>
      <c r="T8262" t="s">
        <v>32</v>
      </c>
      <c r="U8262" t="s">
        <v>46</v>
      </c>
      <c r="V8262" t="s">
        <v>34</v>
      </c>
      <c r="W8262" t="s">
        <v>33</v>
      </c>
    </row>
    <row r="8263" spans="1:23" x14ac:dyDescent="0.35">
      <c r="A8263">
        <v>8798</v>
      </c>
      <c r="B8263" t="s">
        <v>8374</v>
      </c>
      <c r="C8263" s="4">
        <f>mock_fashion_data_uk_us[[#This Row],[Price]]/10^13</f>
        <v>5799.6199016081337</v>
      </c>
      <c r="D8263" s="2">
        <v>5.7996199016081336E+16</v>
      </c>
      <c r="E8263" t="s">
        <v>130</v>
      </c>
      <c r="F8263" t="s">
        <v>22</v>
      </c>
      <c r="G8263" t="s">
        <v>50</v>
      </c>
      <c r="H8263">
        <v>3268172127377794</v>
      </c>
      <c r="I8263">
        <v>327</v>
      </c>
      <c r="J8263" s="4">
        <f>mock_fashion_data_uk_us[[#This Row],[Adapted Price]]*mock_fashion_data_uk_us[[#This Row],[Review Count]]</f>
        <v>1896475.7078258598</v>
      </c>
      <c r="K8263" t="s">
        <v>102</v>
      </c>
      <c r="L8263" t="s">
        <v>84</v>
      </c>
      <c r="M8263" t="s">
        <v>72</v>
      </c>
      <c r="N8263" t="s">
        <v>65</v>
      </c>
      <c r="O8263" t="s">
        <v>54</v>
      </c>
      <c r="P8263">
        <v>47</v>
      </c>
      <c r="Q8263" t="s">
        <v>55</v>
      </c>
      <c r="R8263" t="s">
        <v>86</v>
      </c>
      <c r="S8263" t="s">
        <v>31</v>
      </c>
      <c r="T8263" t="s">
        <v>45</v>
      </c>
      <c r="U8263" t="s">
        <v>75</v>
      </c>
      <c r="V8263" t="s">
        <v>75</v>
      </c>
      <c r="W8263" t="s">
        <v>59</v>
      </c>
    </row>
    <row r="8264" spans="1:23" x14ac:dyDescent="0.35">
      <c r="A8264">
        <v>8799</v>
      </c>
      <c r="B8264" t="s">
        <v>8375</v>
      </c>
      <c r="C8264" s="4">
        <f>mock_fashion_data_uk_us[[#This Row],[Price]]/10^13</f>
        <v>821.4526170706431</v>
      </c>
      <c r="D8264" s="2">
        <v>8214526170706431</v>
      </c>
      <c r="E8264" t="s">
        <v>61</v>
      </c>
      <c r="F8264" t="s">
        <v>37</v>
      </c>
      <c r="G8264" t="s">
        <v>82</v>
      </c>
      <c r="H8264">
        <v>1.3483883289028862E+16</v>
      </c>
      <c r="I8264">
        <v>92</v>
      </c>
      <c r="J8264" s="4">
        <f>mock_fashion_data_uk_us[[#This Row],[Adapted Price]]*mock_fashion_data_uk_us[[#This Row],[Review Count]]</f>
        <v>75573.640770499158</v>
      </c>
      <c r="K8264" t="s">
        <v>24</v>
      </c>
      <c r="L8264" t="s">
        <v>25</v>
      </c>
      <c r="M8264" t="s">
        <v>64</v>
      </c>
      <c r="N8264" t="s">
        <v>27</v>
      </c>
      <c r="O8264" t="s">
        <v>85</v>
      </c>
      <c r="P8264">
        <v>38</v>
      </c>
      <c r="Q8264" t="s">
        <v>103</v>
      </c>
      <c r="R8264" t="s">
        <v>30</v>
      </c>
      <c r="S8264" t="s">
        <v>104</v>
      </c>
      <c r="T8264" t="s">
        <v>105</v>
      </c>
      <c r="U8264" t="s">
        <v>46</v>
      </c>
      <c r="V8264" t="s">
        <v>59</v>
      </c>
      <c r="W8264" t="s">
        <v>75</v>
      </c>
    </row>
    <row r="8265" spans="1:23" x14ac:dyDescent="0.35">
      <c r="A8265">
        <v>8800</v>
      </c>
      <c r="B8265" t="s">
        <v>8376</v>
      </c>
      <c r="C8265" s="4">
        <f>mock_fashion_data_uk_us[[#This Row],[Price]]/10^13</f>
        <v>88.770989552302595</v>
      </c>
      <c r="D8265" s="2">
        <v>887709895523026</v>
      </c>
      <c r="E8265" t="s">
        <v>88</v>
      </c>
      <c r="F8265" t="s">
        <v>145</v>
      </c>
      <c r="G8265" t="s">
        <v>23</v>
      </c>
      <c r="H8265">
        <v>2255871241558636</v>
      </c>
      <c r="I8265">
        <v>140</v>
      </c>
      <c r="J8265" s="4">
        <f>mock_fashion_data_uk_us[[#This Row],[Adapted Price]]*mock_fashion_data_uk_us[[#This Row],[Review Count]]</f>
        <v>12427.938537322363</v>
      </c>
      <c r="K8265" t="s">
        <v>71</v>
      </c>
      <c r="L8265" t="s">
        <v>51</v>
      </c>
      <c r="M8265" t="s">
        <v>72</v>
      </c>
      <c r="N8265" t="s">
        <v>65</v>
      </c>
      <c r="O8265" t="s">
        <v>98</v>
      </c>
      <c r="P8265">
        <v>51</v>
      </c>
      <c r="Q8265" t="s">
        <v>103</v>
      </c>
      <c r="R8265" t="s">
        <v>73</v>
      </c>
      <c r="S8265" t="s">
        <v>95</v>
      </c>
      <c r="T8265" t="s">
        <v>45</v>
      </c>
      <c r="U8265" t="s">
        <v>33</v>
      </c>
      <c r="V8265" t="s">
        <v>33</v>
      </c>
      <c r="W8265" t="s">
        <v>59</v>
      </c>
    </row>
    <row r="8266" spans="1:23" x14ac:dyDescent="0.35">
      <c r="A8266">
        <v>8801</v>
      </c>
      <c r="B8266" t="s">
        <v>8377</v>
      </c>
      <c r="C8266" s="4">
        <f>mock_fashion_data_uk_us[[#This Row],[Price]]/10^13</f>
        <v>364.05256107849448</v>
      </c>
      <c r="D8266" s="2">
        <v>3640525610784945</v>
      </c>
      <c r="E8266" t="s">
        <v>130</v>
      </c>
      <c r="F8266" t="s">
        <v>116</v>
      </c>
      <c r="G8266" t="s">
        <v>82</v>
      </c>
      <c r="H8266">
        <v>2406278700658541</v>
      </c>
      <c r="I8266">
        <v>378</v>
      </c>
      <c r="J8266" s="4">
        <f>mock_fashion_data_uk_us[[#This Row],[Adapted Price]]*mock_fashion_data_uk_us[[#This Row],[Review Count]]</f>
        <v>137611.86808767091</v>
      </c>
      <c r="K8266" t="s">
        <v>39</v>
      </c>
      <c r="L8266" t="s">
        <v>25</v>
      </c>
      <c r="M8266" t="s">
        <v>72</v>
      </c>
      <c r="N8266" t="s">
        <v>53</v>
      </c>
      <c r="O8266" t="s">
        <v>66</v>
      </c>
      <c r="P8266">
        <v>64</v>
      </c>
      <c r="Q8266" t="s">
        <v>55</v>
      </c>
      <c r="R8266" t="s">
        <v>79</v>
      </c>
      <c r="S8266" t="s">
        <v>104</v>
      </c>
      <c r="T8266" t="s">
        <v>58</v>
      </c>
      <c r="U8266" t="s">
        <v>75</v>
      </c>
      <c r="V8266" t="s">
        <v>46</v>
      </c>
      <c r="W8266" t="s">
        <v>46</v>
      </c>
    </row>
    <row r="8267" spans="1:23" x14ac:dyDescent="0.35">
      <c r="A8267">
        <v>8802</v>
      </c>
      <c r="B8267" t="s">
        <v>8378</v>
      </c>
      <c r="C8267" s="4">
        <f>mock_fashion_data_uk_us[[#This Row],[Price]]/10^13</f>
        <v>115.24983634054109</v>
      </c>
      <c r="D8267" s="2">
        <v>1152498363405411</v>
      </c>
      <c r="E8267" t="s">
        <v>88</v>
      </c>
      <c r="F8267" t="s">
        <v>119</v>
      </c>
      <c r="G8267" t="s">
        <v>89</v>
      </c>
      <c r="H8267">
        <v>2.0295209296082496E+16</v>
      </c>
      <c r="I8267">
        <v>279</v>
      </c>
      <c r="J8267" s="4">
        <f>mock_fashion_data_uk_us[[#This Row],[Adapted Price]]*mock_fashion_data_uk_us[[#This Row],[Review Count]]</f>
        <v>32154.704339010965</v>
      </c>
      <c r="K8267" t="s">
        <v>39</v>
      </c>
      <c r="L8267" t="s">
        <v>51</v>
      </c>
      <c r="M8267" t="s">
        <v>72</v>
      </c>
      <c r="N8267" t="s">
        <v>27</v>
      </c>
      <c r="O8267" t="s">
        <v>77</v>
      </c>
      <c r="P8267">
        <v>53</v>
      </c>
      <c r="Q8267" t="s">
        <v>55</v>
      </c>
      <c r="R8267" t="s">
        <v>134</v>
      </c>
      <c r="S8267" t="s">
        <v>74</v>
      </c>
      <c r="T8267" t="s">
        <v>80</v>
      </c>
      <c r="U8267" t="s">
        <v>33</v>
      </c>
      <c r="V8267" t="s">
        <v>34</v>
      </c>
      <c r="W8267" t="s">
        <v>34</v>
      </c>
    </row>
    <row r="8268" spans="1:23" x14ac:dyDescent="0.35">
      <c r="A8268">
        <v>8803</v>
      </c>
      <c r="B8268" t="s">
        <v>8379</v>
      </c>
      <c r="C8268" s="4">
        <f>mock_fashion_data_uk_us[[#This Row],[Price]]/10^13</f>
        <v>701.85245583950893</v>
      </c>
      <c r="D8268" s="2">
        <v>7018524558395089</v>
      </c>
      <c r="E8268" t="s">
        <v>68</v>
      </c>
      <c r="F8268" t="s">
        <v>62</v>
      </c>
      <c r="G8268" t="s">
        <v>50</v>
      </c>
      <c r="H8268">
        <v>3762085836902659</v>
      </c>
      <c r="I8268">
        <v>421</v>
      </c>
      <c r="J8268" s="4">
        <f>mock_fashion_data_uk_us[[#This Row],[Adapted Price]]*mock_fashion_data_uk_us[[#This Row],[Review Count]]</f>
        <v>295479.88390843326</v>
      </c>
      <c r="K8268" t="s">
        <v>97</v>
      </c>
      <c r="L8268" t="s">
        <v>51</v>
      </c>
      <c r="M8268" t="s">
        <v>52</v>
      </c>
      <c r="N8268" t="s">
        <v>53</v>
      </c>
      <c r="O8268" t="s">
        <v>54</v>
      </c>
      <c r="P8268">
        <v>33</v>
      </c>
      <c r="Q8268" t="s">
        <v>29</v>
      </c>
      <c r="R8268" t="s">
        <v>56</v>
      </c>
      <c r="S8268" t="s">
        <v>57</v>
      </c>
      <c r="T8268" t="s">
        <v>58</v>
      </c>
      <c r="U8268" t="s">
        <v>59</v>
      </c>
      <c r="V8268" t="s">
        <v>75</v>
      </c>
      <c r="W8268" t="s">
        <v>75</v>
      </c>
    </row>
    <row r="8269" spans="1:23" x14ac:dyDescent="0.35">
      <c r="A8269">
        <v>8804</v>
      </c>
      <c r="B8269" t="s">
        <v>8380</v>
      </c>
      <c r="C8269" s="4">
        <f>mock_fashion_data_uk_us[[#This Row],[Price]]/10^13</f>
        <v>842.30981397856431</v>
      </c>
      <c r="D8269" s="2">
        <v>8423098139785643</v>
      </c>
      <c r="E8269" t="s">
        <v>49</v>
      </c>
      <c r="F8269" t="s">
        <v>125</v>
      </c>
      <c r="G8269" t="s">
        <v>50</v>
      </c>
      <c r="H8269">
        <v>4918198852716229</v>
      </c>
      <c r="I8269">
        <v>363</v>
      </c>
      <c r="J8269" s="4">
        <f>mock_fashion_data_uk_us[[#This Row],[Adapted Price]]*mock_fashion_data_uk_us[[#This Row],[Review Count]]</f>
        <v>305758.46247421886</v>
      </c>
      <c r="K8269" t="s">
        <v>120</v>
      </c>
      <c r="L8269" t="s">
        <v>51</v>
      </c>
      <c r="M8269" t="s">
        <v>26</v>
      </c>
      <c r="N8269" t="s">
        <v>40</v>
      </c>
      <c r="O8269" t="s">
        <v>140</v>
      </c>
      <c r="P8269">
        <v>26</v>
      </c>
      <c r="Q8269" t="s">
        <v>55</v>
      </c>
      <c r="R8269" t="s">
        <v>132</v>
      </c>
      <c r="S8269" t="s">
        <v>44</v>
      </c>
      <c r="T8269" t="s">
        <v>105</v>
      </c>
      <c r="U8269" t="s">
        <v>75</v>
      </c>
      <c r="V8269" t="s">
        <v>34</v>
      </c>
      <c r="W8269" t="s">
        <v>46</v>
      </c>
    </row>
    <row r="8270" spans="1:23" x14ac:dyDescent="0.35">
      <c r="A8270">
        <v>8805</v>
      </c>
      <c r="B8270" t="s">
        <v>8381</v>
      </c>
      <c r="C8270" s="4">
        <f>mock_fashion_data_uk_us[[#This Row],[Price]]/10^13</f>
        <v>896.48331311991092</v>
      </c>
      <c r="D8270" s="2">
        <v>8964833131199109</v>
      </c>
      <c r="E8270" t="s">
        <v>36</v>
      </c>
      <c r="F8270" t="s">
        <v>116</v>
      </c>
      <c r="G8270" t="s">
        <v>70</v>
      </c>
      <c r="H8270">
        <v>2.6055106051148216E+16</v>
      </c>
      <c r="I8270">
        <v>133</v>
      </c>
      <c r="J8270" s="4">
        <f>mock_fashion_data_uk_us[[#This Row],[Adapted Price]]*mock_fashion_data_uk_us[[#This Row],[Review Count]]</f>
        <v>119232.28064494816</v>
      </c>
      <c r="K8270" t="s">
        <v>112</v>
      </c>
      <c r="L8270" t="s">
        <v>51</v>
      </c>
      <c r="M8270" t="s">
        <v>64</v>
      </c>
      <c r="N8270" t="s">
        <v>40</v>
      </c>
      <c r="O8270" t="s">
        <v>113</v>
      </c>
      <c r="P8270">
        <v>42</v>
      </c>
      <c r="Q8270" t="s">
        <v>42</v>
      </c>
      <c r="R8270" t="s">
        <v>134</v>
      </c>
      <c r="S8270" t="s">
        <v>44</v>
      </c>
      <c r="T8270" t="s">
        <v>45</v>
      </c>
      <c r="U8270" t="s">
        <v>47</v>
      </c>
      <c r="V8270" t="s">
        <v>33</v>
      </c>
      <c r="W8270" t="s">
        <v>75</v>
      </c>
    </row>
    <row r="8271" spans="1:23" x14ac:dyDescent="0.35">
      <c r="A8271">
        <v>8806</v>
      </c>
      <c r="B8271" t="s">
        <v>8382</v>
      </c>
      <c r="C8271" s="4">
        <f>mock_fashion_data_uk_us[[#This Row],[Price]]/10^13</f>
        <v>93.930279503863403</v>
      </c>
      <c r="D8271" s="2">
        <v>939302795038634</v>
      </c>
      <c r="E8271" t="s">
        <v>88</v>
      </c>
      <c r="F8271" t="s">
        <v>69</v>
      </c>
      <c r="G8271" t="s">
        <v>23</v>
      </c>
      <c r="H8271">
        <v>2080712930306184</v>
      </c>
      <c r="I8271">
        <v>41</v>
      </c>
      <c r="J8271" s="4">
        <f>mock_fashion_data_uk_us[[#This Row],[Adapted Price]]*mock_fashion_data_uk_us[[#This Row],[Review Count]]</f>
        <v>3851.1414596583995</v>
      </c>
      <c r="K8271" t="s">
        <v>120</v>
      </c>
      <c r="L8271" t="s">
        <v>25</v>
      </c>
      <c r="M8271" t="s">
        <v>52</v>
      </c>
      <c r="N8271" t="s">
        <v>53</v>
      </c>
      <c r="O8271" t="s">
        <v>66</v>
      </c>
      <c r="P8271">
        <v>45</v>
      </c>
      <c r="Q8271" t="s">
        <v>99</v>
      </c>
      <c r="R8271" t="s">
        <v>79</v>
      </c>
      <c r="S8271" t="s">
        <v>44</v>
      </c>
      <c r="T8271" t="s">
        <v>45</v>
      </c>
      <c r="U8271" t="s">
        <v>33</v>
      </c>
      <c r="V8271" t="s">
        <v>47</v>
      </c>
      <c r="W8271" t="s">
        <v>59</v>
      </c>
    </row>
    <row r="8272" spans="1:23" x14ac:dyDescent="0.35">
      <c r="A8272">
        <v>8807</v>
      </c>
      <c r="B8272" t="s">
        <v>8383</v>
      </c>
      <c r="C8272" s="4">
        <f>mock_fashion_data_uk_us[[#This Row],[Price]]/10^13</f>
        <v>63.2810305305687</v>
      </c>
      <c r="D8272" s="2">
        <v>632810305305687</v>
      </c>
      <c r="E8272" t="s">
        <v>68</v>
      </c>
      <c r="F8272" t="s">
        <v>145</v>
      </c>
      <c r="G8272" t="s">
        <v>70</v>
      </c>
      <c r="H8272">
        <v>3.0485368078009408E+16</v>
      </c>
      <c r="I8272">
        <v>479</v>
      </c>
      <c r="J8272" s="4">
        <f>mock_fashion_data_uk_us[[#This Row],[Adapted Price]]*mock_fashion_data_uk_us[[#This Row],[Review Count]]</f>
        <v>30311.613624142406</v>
      </c>
      <c r="K8272" t="s">
        <v>24</v>
      </c>
      <c r="L8272" t="s">
        <v>84</v>
      </c>
      <c r="M8272" t="s">
        <v>64</v>
      </c>
      <c r="N8272" t="s">
        <v>40</v>
      </c>
      <c r="O8272" t="s">
        <v>41</v>
      </c>
      <c r="P8272">
        <v>19</v>
      </c>
      <c r="Q8272" t="s">
        <v>78</v>
      </c>
      <c r="R8272" t="s">
        <v>56</v>
      </c>
      <c r="S8272" t="s">
        <v>95</v>
      </c>
      <c r="T8272" t="s">
        <v>58</v>
      </c>
      <c r="U8272" t="s">
        <v>59</v>
      </c>
      <c r="V8272" t="s">
        <v>46</v>
      </c>
      <c r="W8272" t="s">
        <v>59</v>
      </c>
    </row>
    <row r="8273" spans="1:23" x14ac:dyDescent="0.35">
      <c r="A8273">
        <v>8808</v>
      </c>
      <c r="B8273" t="s">
        <v>8384</v>
      </c>
      <c r="C8273" s="4">
        <f>mock_fashion_data_uk_us[[#This Row],[Price]]/10^13</f>
        <v>997.16115330921082</v>
      </c>
      <c r="D8273" s="2">
        <v>9971611533092108</v>
      </c>
      <c r="E8273" t="s">
        <v>36</v>
      </c>
      <c r="F8273" t="s">
        <v>145</v>
      </c>
      <c r="G8273" t="s">
        <v>50</v>
      </c>
      <c r="H8273">
        <v>4549384440201747</v>
      </c>
      <c r="I8273">
        <v>383</v>
      </c>
      <c r="J8273" s="4">
        <f>mock_fashion_data_uk_us[[#This Row],[Adapted Price]]*mock_fashion_data_uk_us[[#This Row],[Review Count]]</f>
        <v>381912.72171742772</v>
      </c>
      <c r="K8273" t="s">
        <v>120</v>
      </c>
      <c r="L8273" t="s">
        <v>25</v>
      </c>
      <c r="M8273" t="s">
        <v>26</v>
      </c>
      <c r="N8273" t="s">
        <v>65</v>
      </c>
      <c r="O8273" t="s">
        <v>113</v>
      </c>
      <c r="P8273">
        <v>35</v>
      </c>
      <c r="Q8273" t="s">
        <v>78</v>
      </c>
      <c r="R8273" t="s">
        <v>79</v>
      </c>
      <c r="S8273" t="s">
        <v>44</v>
      </c>
      <c r="T8273" t="s">
        <v>105</v>
      </c>
      <c r="U8273" t="s">
        <v>47</v>
      </c>
      <c r="V8273" t="s">
        <v>46</v>
      </c>
      <c r="W8273" t="s">
        <v>33</v>
      </c>
    </row>
    <row r="8274" spans="1:23" x14ac:dyDescent="0.35">
      <c r="A8274">
        <v>8809</v>
      </c>
      <c r="B8274" t="s">
        <v>8385</v>
      </c>
      <c r="C8274" s="4">
        <f>mock_fashion_data_uk_us[[#This Row],[Price]]/10^13</f>
        <v>48.3500011743089</v>
      </c>
      <c r="D8274" s="2">
        <v>483500011743089</v>
      </c>
      <c r="E8274" t="s">
        <v>68</v>
      </c>
      <c r="F8274" t="s">
        <v>111</v>
      </c>
      <c r="G8274" t="s">
        <v>50</v>
      </c>
      <c r="H8274">
        <v>1.1034380655675724E+16</v>
      </c>
      <c r="I8274">
        <v>55</v>
      </c>
      <c r="J8274" s="4">
        <f>mock_fashion_data_uk_us[[#This Row],[Adapted Price]]*mock_fashion_data_uk_us[[#This Row],[Review Count]]</f>
        <v>2659.2500645869895</v>
      </c>
      <c r="K8274" t="s">
        <v>97</v>
      </c>
      <c r="L8274" t="s">
        <v>84</v>
      </c>
      <c r="M8274" t="s">
        <v>52</v>
      </c>
      <c r="N8274" t="s">
        <v>53</v>
      </c>
      <c r="O8274" t="s">
        <v>140</v>
      </c>
      <c r="P8274">
        <v>39</v>
      </c>
      <c r="Q8274" t="s">
        <v>42</v>
      </c>
      <c r="R8274" t="s">
        <v>30</v>
      </c>
      <c r="S8274" t="s">
        <v>74</v>
      </c>
      <c r="T8274" t="s">
        <v>32</v>
      </c>
      <c r="U8274" t="s">
        <v>47</v>
      </c>
      <c r="V8274" t="s">
        <v>59</v>
      </c>
      <c r="W8274" t="s">
        <v>75</v>
      </c>
    </row>
    <row r="8275" spans="1:23" x14ac:dyDescent="0.35">
      <c r="A8275">
        <v>8812</v>
      </c>
      <c r="B8275" t="s">
        <v>8386</v>
      </c>
      <c r="C8275" s="4">
        <f>mock_fashion_data_uk_us[[#This Row],[Price]]/10^13</f>
        <v>5228.9361546283299</v>
      </c>
      <c r="D8275" s="2">
        <v>5.2289361546283296E+16</v>
      </c>
      <c r="E8275" t="s">
        <v>61</v>
      </c>
      <c r="F8275" t="s">
        <v>145</v>
      </c>
      <c r="G8275" t="s">
        <v>38</v>
      </c>
      <c r="H8275">
        <v>1.8902141451271736E+16</v>
      </c>
      <c r="I8275">
        <v>442</v>
      </c>
      <c r="J8275" s="4">
        <f>mock_fashion_data_uk_us[[#This Row],[Adapted Price]]*mock_fashion_data_uk_us[[#This Row],[Review Count]]</f>
        <v>2311189.7803457216</v>
      </c>
      <c r="K8275" t="s">
        <v>120</v>
      </c>
      <c r="L8275" t="s">
        <v>51</v>
      </c>
      <c r="M8275" t="s">
        <v>72</v>
      </c>
      <c r="N8275" t="s">
        <v>65</v>
      </c>
      <c r="O8275" t="s">
        <v>85</v>
      </c>
      <c r="P8275">
        <v>41</v>
      </c>
      <c r="Q8275" t="s">
        <v>172</v>
      </c>
      <c r="R8275" t="s">
        <v>123</v>
      </c>
      <c r="S8275" t="s">
        <v>57</v>
      </c>
      <c r="T8275" t="s">
        <v>80</v>
      </c>
      <c r="U8275" t="s">
        <v>33</v>
      </c>
      <c r="V8275" t="s">
        <v>75</v>
      </c>
      <c r="W8275" t="s">
        <v>75</v>
      </c>
    </row>
    <row r="8276" spans="1:23" x14ac:dyDescent="0.35">
      <c r="A8276">
        <v>8814</v>
      </c>
      <c r="B8276" t="s">
        <v>8387</v>
      </c>
      <c r="C8276" s="4">
        <f>mock_fashion_data_uk_us[[#This Row],[Price]]/10^13</f>
        <v>593.66328302986358</v>
      </c>
      <c r="D8276" s="2">
        <v>5936632830298636</v>
      </c>
      <c r="E8276" t="s">
        <v>118</v>
      </c>
      <c r="F8276" t="s">
        <v>37</v>
      </c>
      <c r="G8276" t="s">
        <v>89</v>
      </c>
      <c r="H8276">
        <v>3212312955261282</v>
      </c>
      <c r="I8276">
        <v>91</v>
      </c>
      <c r="J8276" s="4">
        <f>mock_fashion_data_uk_us[[#This Row],[Adapted Price]]*mock_fashion_data_uk_us[[#This Row],[Review Count]]</f>
        <v>54023.358755717585</v>
      </c>
      <c r="K8276" t="s">
        <v>24</v>
      </c>
      <c r="L8276" t="s">
        <v>51</v>
      </c>
      <c r="M8276" t="s">
        <v>26</v>
      </c>
      <c r="N8276" t="s">
        <v>40</v>
      </c>
      <c r="O8276" t="s">
        <v>66</v>
      </c>
      <c r="P8276">
        <v>45</v>
      </c>
      <c r="Q8276" t="s">
        <v>90</v>
      </c>
      <c r="R8276" t="s">
        <v>132</v>
      </c>
      <c r="S8276" t="s">
        <v>104</v>
      </c>
      <c r="T8276" t="s">
        <v>80</v>
      </c>
      <c r="U8276" t="s">
        <v>47</v>
      </c>
      <c r="V8276" t="s">
        <v>46</v>
      </c>
      <c r="W8276" t="s">
        <v>33</v>
      </c>
    </row>
    <row r="8277" spans="1:23" x14ac:dyDescent="0.35">
      <c r="A8277">
        <v>8815</v>
      </c>
      <c r="B8277" t="s">
        <v>8388</v>
      </c>
      <c r="C8277" s="4">
        <f>mock_fashion_data_uk_us[[#This Row],[Price]]/10^13</f>
        <v>445.66187290438421</v>
      </c>
      <c r="D8277" s="2">
        <v>4456618729043842</v>
      </c>
      <c r="E8277" t="s">
        <v>68</v>
      </c>
      <c r="F8277" t="s">
        <v>116</v>
      </c>
      <c r="G8277" t="s">
        <v>70</v>
      </c>
      <c r="H8277">
        <v>2.0146386146591796E+16</v>
      </c>
      <c r="I8277">
        <v>478</v>
      </c>
      <c r="J8277" s="4">
        <f>mock_fashion_data_uk_us[[#This Row],[Adapted Price]]*mock_fashion_data_uk_us[[#This Row],[Review Count]]</f>
        <v>213026.37524829566</v>
      </c>
      <c r="K8277" t="s">
        <v>39</v>
      </c>
      <c r="L8277" t="s">
        <v>25</v>
      </c>
      <c r="M8277" t="s">
        <v>26</v>
      </c>
      <c r="N8277" t="s">
        <v>65</v>
      </c>
      <c r="O8277" t="s">
        <v>113</v>
      </c>
      <c r="P8277">
        <v>32</v>
      </c>
      <c r="Q8277" t="s">
        <v>114</v>
      </c>
      <c r="R8277" t="s">
        <v>56</v>
      </c>
      <c r="S8277" t="s">
        <v>74</v>
      </c>
      <c r="T8277" t="s">
        <v>58</v>
      </c>
      <c r="U8277" t="s">
        <v>33</v>
      </c>
      <c r="V8277" t="s">
        <v>75</v>
      </c>
      <c r="W8277" t="s">
        <v>46</v>
      </c>
    </row>
    <row r="8278" spans="1:23" x14ac:dyDescent="0.35">
      <c r="A8278">
        <v>8816</v>
      </c>
      <c r="B8278" t="s">
        <v>8389</v>
      </c>
      <c r="C8278" s="4">
        <f>mock_fashion_data_uk_us[[#This Row],[Price]]/10^13</f>
        <v>94.575311298608895</v>
      </c>
      <c r="D8278" s="2">
        <v>945753112986089</v>
      </c>
      <c r="E8278" t="s">
        <v>130</v>
      </c>
      <c r="F8278" t="s">
        <v>37</v>
      </c>
      <c r="G8278" t="s">
        <v>50</v>
      </c>
      <c r="H8278">
        <v>4687237417013005</v>
      </c>
      <c r="I8278">
        <v>113</v>
      </c>
      <c r="J8278" s="4">
        <f>mock_fashion_data_uk_us[[#This Row],[Adapted Price]]*mock_fashion_data_uk_us[[#This Row],[Review Count]]</f>
        <v>10687.010176742806</v>
      </c>
      <c r="K8278" t="s">
        <v>112</v>
      </c>
      <c r="L8278" t="s">
        <v>84</v>
      </c>
      <c r="M8278" t="s">
        <v>26</v>
      </c>
      <c r="N8278" t="s">
        <v>65</v>
      </c>
      <c r="O8278" t="s">
        <v>140</v>
      </c>
      <c r="P8278">
        <v>26</v>
      </c>
      <c r="Q8278" t="s">
        <v>122</v>
      </c>
      <c r="R8278" t="s">
        <v>132</v>
      </c>
      <c r="S8278" t="s">
        <v>95</v>
      </c>
      <c r="T8278" t="s">
        <v>58</v>
      </c>
      <c r="U8278" t="s">
        <v>47</v>
      </c>
      <c r="V8278" t="s">
        <v>33</v>
      </c>
      <c r="W8278" t="s">
        <v>46</v>
      </c>
    </row>
    <row r="8279" spans="1:23" x14ac:dyDescent="0.35">
      <c r="A8279">
        <v>8817</v>
      </c>
      <c r="B8279" t="s">
        <v>8390</v>
      </c>
      <c r="C8279" s="4">
        <f>mock_fashion_data_uk_us[[#This Row],[Price]]/10^13</f>
        <v>1583.3252939563015</v>
      </c>
      <c r="D8279" s="2">
        <v>1.5833252939563016E+16</v>
      </c>
      <c r="E8279" t="s">
        <v>88</v>
      </c>
      <c r="F8279" t="s">
        <v>125</v>
      </c>
      <c r="G8279" t="s">
        <v>101</v>
      </c>
      <c r="H8279">
        <v>4923529720894509</v>
      </c>
      <c r="I8279">
        <v>215</v>
      </c>
      <c r="J8279" s="4">
        <f>mock_fashion_data_uk_us[[#This Row],[Adapted Price]]*mock_fashion_data_uk_us[[#This Row],[Review Count]]</f>
        <v>340414.93820060481</v>
      </c>
      <c r="K8279" t="s">
        <v>94</v>
      </c>
      <c r="L8279" t="s">
        <v>25</v>
      </c>
      <c r="M8279" t="s">
        <v>72</v>
      </c>
      <c r="N8279" t="s">
        <v>53</v>
      </c>
      <c r="O8279" t="s">
        <v>98</v>
      </c>
      <c r="P8279">
        <v>46</v>
      </c>
      <c r="Q8279" t="s">
        <v>122</v>
      </c>
      <c r="R8279" t="s">
        <v>56</v>
      </c>
      <c r="S8279" t="s">
        <v>74</v>
      </c>
      <c r="T8279" t="s">
        <v>58</v>
      </c>
      <c r="U8279" t="s">
        <v>33</v>
      </c>
      <c r="V8279" t="s">
        <v>33</v>
      </c>
      <c r="W8279" t="s">
        <v>46</v>
      </c>
    </row>
    <row r="8280" spans="1:23" x14ac:dyDescent="0.35">
      <c r="A8280">
        <v>8818</v>
      </c>
      <c r="B8280" t="s">
        <v>8391</v>
      </c>
      <c r="C8280" s="4">
        <f>mock_fashion_data_uk_us[[#This Row],[Price]]/10^13</f>
        <v>2495.1870751394695</v>
      </c>
      <c r="D8280" s="2">
        <v>2.4951870751394696E+16</v>
      </c>
      <c r="E8280" t="s">
        <v>49</v>
      </c>
      <c r="F8280" t="s">
        <v>145</v>
      </c>
      <c r="G8280" t="s">
        <v>82</v>
      </c>
      <c r="H8280">
        <v>1886054299238625</v>
      </c>
      <c r="I8280">
        <v>107</v>
      </c>
      <c r="J8280" s="4">
        <f>mock_fashion_data_uk_us[[#This Row],[Adapted Price]]*mock_fashion_data_uk_us[[#This Row],[Review Count]]</f>
        <v>266985.01703992323</v>
      </c>
      <c r="K8280" t="s">
        <v>112</v>
      </c>
      <c r="L8280" t="s">
        <v>51</v>
      </c>
      <c r="M8280" t="s">
        <v>52</v>
      </c>
      <c r="N8280" t="s">
        <v>40</v>
      </c>
      <c r="O8280" t="s">
        <v>98</v>
      </c>
      <c r="P8280">
        <v>49</v>
      </c>
      <c r="Q8280" t="s">
        <v>29</v>
      </c>
      <c r="R8280" t="s">
        <v>134</v>
      </c>
      <c r="S8280" t="s">
        <v>104</v>
      </c>
      <c r="T8280" t="s">
        <v>80</v>
      </c>
      <c r="U8280" t="s">
        <v>75</v>
      </c>
      <c r="V8280" t="s">
        <v>34</v>
      </c>
      <c r="W8280" t="s">
        <v>59</v>
      </c>
    </row>
    <row r="8281" spans="1:23" x14ac:dyDescent="0.35">
      <c r="A8281">
        <v>8819</v>
      </c>
      <c r="B8281" t="s">
        <v>8392</v>
      </c>
      <c r="C8281" s="4">
        <f>mock_fashion_data_uk_us[[#This Row],[Price]]/10^13</f>
        <v>356.6840597670062</v>
      </c>
      <c r="D8281" s="2">
        <v>3566840597670062</v>
      </c>
      <c r="E8281" t="s">
        <v>36</v>
      </c>
      <c r="F8281" t="s">
        <v>145</v>
      </c>
      <c r="G8281" t="s">
        <v>101</v>
      </c>
      <c r="H8281">
        <v>3.6639065545476552E+16</v>
      </c>
      <c r="I8281">
        <v>219</v>
      </c>
      <c r="J8281" s="4">
        <f>mock_fashion_data_uk_us[[#This Row],[Adapted Price]]*mock_fashion_data_uk_us[[#This Row],[Review Count]]</f>
        <v>78113.809088974362</v>
      </c>
      <c r="K8281" t="s">
        <v>39</v>
      </c>
      <c r="L8281" t="s">
        <v>84</v>
      </c>
      <c r="M8281" t="s">
        <v>26</v>
      </c>
      <c r="N8281" t="s">
        <v>40</v>
      </c>
      <c r="O8281" t="s">
        <v>98</v>
      </c>
      <c r="P8281">
        <v>40</v>
      </c>
      <c r="Q8281" t="s">
        <v>90</v>
      </c>
      <c r="R8281" t="s">
        <v>79</v>
      </c>
      <c r="S8281" t="s">
        <v>57</v>
      </c>
      <c r="T8281" t="s">
        <v>105</v>
      </c>
      <c r="U8281" t="s">
        <v>46</v>
      </c>
      <c r="V8281" t="s">
        <v>59</v>
      </c>
      <c r="W8281" t="s">
        <v>75</v>
      </c>
    </row>
    <row r="8282" spans="1:23" x14ac:dyDescent="0.35">
      <c r="A8282">
        <v>8820</v>
      </c>
      <c r="B8282" t="s">
        <v>8393</v>
      </c>
      <c r="C8282" s="4">
        <f>mock_fashion_data_uk_us[[#This Row],[Price]]/10^13</f>
        <v>4635.7392110518813</v>
      </c>
      <c r="D8282" s="2">
        <v>4.6357392110518816E+16</v>
      </c>
      <c r="E8282" t="s">
        <v>49</v>
      </c>
      <c r="F8282" t="s">
        <v>62</v>
      </c>
      <c r="G8282" t="s">
        <v>70</v>
      </c>
      <c r="H8282">
        <v>3.7008736288477984E+16</v>
      </c>
      <c r="I8282">
        <v>289</v>
      </c>
      <c r="J8282" s="4">
        <f>mock_fashion_data_uk_us[[#This Row],[Adapted Price]]*mock_fashion_data_uk_us[[#This Row],[Review Count]]</f>
        <v>1339728.6319939937</v>
      </c>
      <c r="K8282" t="s">
        <v>39</v>
      </c>
      <c r="L8282" t="s">
        <v>51</v>
      </c>
      <c r="M8282" t="s">
        <v>26</v>
      </c>
      <c r="N8282" t="s">
        <v>27</v>
      </c>
      <c r="O8282" t="s">
        <v>66</v>
      </c>
      <c r="P8282">
        <v>43</v>
      </c>
      <c r="Q8282" t="s">
        <v>90</v>
      </c>
      <c r="R8282" t="s">
        <v>123</v>
      </c>
      <c r="S8282" t="s">
        <v>44</v>
      </c>
      <c r="T8282" t="s">
        <v>80</v>
      </c>
      <c r="U8282" t="s">
        <v>59</v>
      </c>
      <c r="V8282" t="s">
        <v>34</v>
      </c>
      <c r="W8282" t="s">
        <v>34</v>
      </c>
    </row>
    <row r="8283" spans="1:23" x14ac:dyDescent="0.35">
      <c r="A8283">
        <v>8821</v>
      </c>
      <c r="B8283" t="s">
        <v>8394</v>
      </c>
      <c r="C8283" s="4">
        <f>mock_fashion_data_uk_us[[#This Row],[Price]]/10^13</f>
        <v>675.12328287006005</v>
      </c>
      <c r="D8283" s="2">
        <v>6751232828700601</v>
      </c>
      <c r="E8283" t="s">
        <v>88</v>
      </c>
      <c r="F8283" t="s">
        <v>116</v>
      </c>
      <c r="G8283" t="s">
        <v>82</v>
      </c>
      <c r="H8283">
        <v>1.0004904411644544E+16</v>
      </c>
      <c r="I8283">
        <v>218</v>
      </c>
      <c r="J8283" s="4">
        <f>mock_fashion_data_uk_us[[#This Row],[Adapted Price]]*mock_fashion_data_uk_us[[#This Row],[Review Count]]</f>
        <v>147176.87566567308</v>
      </c>
      <c r="K8283" t="s">
        <v>97</v>
      </c>
      <c r="L8283" t="s">
        <v>84</v>
      </c>
      <c r="M8283" t="s">
        <v>72</v>
      </c>
      <c r="N8283" t="s">
        <v>65</v>
      </c>
      <c r="O8283" t="s">
        <v>41</v>
      </c>
      <c r="P8283">
        <v>53</v>
      </c>
      <c r="Q8283" t="s">
        <v>114</v>
      </c>
      <c r="R8283" t="s">
        <v>123</v>
      </c>
      <c r="S8283" t="s">
        <v>95</v>
      </c>
      <c r="T8283" t="s">
        <v>80</v>
      </c>
      <c r="U8283" t="s">
        <v>59</v>
      </c>
      <c r="V8283" t="s">
        <v>47</v>
      </c>
      <c r="W8283" t="s">
        <v>33</v>
      </c>
    </row>
    <row r="8284" spans="1:23" x14ac:dyDescent="0.35">
      <c r="A8284">
        <v>8822</v>
      </c>
      <c r="B8284" t="s">
        <v>8395</v>
      </c>
      <c r="C8284" s="4">
        <f>mock_fashion_data_uk_us[[#This Row],[Price]]/10^13</f>
        <v>625.49140192339371</v>
      </c>
      <c r="D8284" s="2">
        <v>6254914019233937</v>
      </c>
      <c r="E8284" t="s">
        <v>61</v>
      </c>
      <c r="F8284" t="s">
        <v>37</v>
      </c>
      <c r="G8284" t="s">
        <v>70</v>
      </c>
      <c r="H8284">
        <v>3303102593948539</v>
      </c>
      <c r="I8284">
        <v>337</v>
      </c>
      <c r="J8284" s="4">
        <f>mock_fashion_data_uk_us[[#This Row],[Adapted Price]]*mock_fashion_data_uk_us[[#This Row],[Review Count]]</f>
        <v>210790.60244818369</v>
      </c>
      <c r="K8284" t="s">
        <v>102</v>
      </c>
      <c r="L8284" t="s">
        <v>25</v>
      </c>
      <c r="M8284" t="s">
        <v>26</v>
      </c>
      <c r="N8284" t="s">
        <v>40</v>
      </c>
      <c r="O8284" t="s">
        <v>127</v>
      </c>
      <c r="P8284">
        <v>48</v>
      </c>
      <c r="Q8284" t="s">
        <v>103</v>
      </c>
      <c r="R8284" t="s">
        <v>43</v>
      </c>
      <c r="S8284" t="s">
        <v>31</v>
      </c>
      <c r="T8284" t="s">
        <v>32</v>
      </c>
      <c r="U8284" t="s">
        <v>59</v>
      </c>
      <c r="V8284" t="s">
        <v>47</v>
      </c>
      <c r="W8284" t="s">
        <v>59</v>
      </c>
    </row>
    <row r="8285" spans="1:23" x14ac:dyDescent="0.35">
      <c r="A8285">
        <v>8824</v>
      </c>
      <c r="B8285" t="s">
        <v>8396</v>
      </c>
      <c r="C8285" s="4">
        <f>mock_fashion_data_uk_us[[#This Row],[Price]]/10^13</f>
        <v>240.5803905204229</v>
      </c>
      <c r="D8285" s="2">
        <v>2405803905204229</v>
      </c>
      <c r="E8285" t="s">
        <v>68</v>
      </c>
      <c r="F8285" t="s">
        <v>111</v>
      </c>
      <c r="G8285" t="s">
        <v>82</v>
      </c>
      <c r="H8285">
        <v>2.6232468933577808E+16</v>
      </c>
      <c r="I8285">
        <v>105</v>
      </c>
      <c r="J8285" s="4">
        <f>mock_fashion_data_uk_us[[#This Row],[Adapted Price]]*mock_fashion_data_uk_us[[#This Row],[Review Count]]</f>
        <v>25260.941004644403</v>
      </c>
      <c r="K8285" t="s">
        <v>24</v>
      </c>
      <c r="L8285" t="s">
        <v>84</v>
      </c>
      <c r="M8285" t="s">
        <v>72</v>
      </c>
      <c r="N8285" t="s">
        <v>40</v>
      </c>
      <c r="O8285" t="s">
        <v>41</v>
      </c>
      <c r="P8285">
        <v>18</v>
      </c>
      <c r="Q8285" t="s">
        <v>103</v>
      </c>
      <c r="R8285" t="s">
        <v>86</v>
      </c>
      <c r="S8285" t="s">
        <v>104</v>
      </c>
      <c r="T8285" t="s">
        <v>32</v>
      </c>
      <c r="U8285" t="s">
        <v>59</v>
      </c>
      <c r="V8285" t="s">
        <v>34</v>
      </c>
      <c r="W8285" t="s">
        <v>47</v>
      </c>
    </row>
    <row r="8286" spans="1:23" x14ac:dyDescent="0.35">
      <c r="A8286">
        <v>8825</v>
      </c>
      <c r="B8286" t="s">
        <v>8397</v>
      </c>
      <c r="C8286" s="4">
        <f>mock_fashion_data_uk_us[[#This Row],[Price]]/10^13</f>
        <v>978.04911601742958</v>
      </c>
      <c r="D8286" s="2">
        <v>9780491160174296</v>
      </c>
      <c r="E8286" t="s">
        <v>118</v>
      </c>
      <c r="F8286" t="s">
        <v>37</v>
      </c>
      <c r="G8286" t="s">
        <v>70</v>
      </c>
      <c r="H8286">
        <v>1.1256234309475296E+16</v>
      </c>
      <c r="I8286">
        <v>429</v>
      </c>
      <c r="J8286" s="4">
        <f>mock_fashion_data_uk_us[[#This Row],[Adapted Price]]*mock_fashion_data_uk_us[[#This Row],[Review Count]]</f>
        <v>419583.0707714773</v>
      </c>
      <c r="K8286" t="s">
        <v>94</v>
      </c>
      <c r="L8286" t="s">
        <v>51</v>
      </c>
      <c r="M8286" t="s">
        <v>72</v>
      </c>
      <c r="N8286" t="s">
        <v>53</v>
      </c>
      <c r="O8286" t="s">
        <v>28</v>
      </c>
      <c r="P8286">
        <v>48</v>
      </c>
      <c r="Q8286" t="s">
        <v>99</v>
      </c>
      <c r="R8286" t="s">
        <v>86</v>
      </c>
      <c r="S8286" t="s">
        <v>31</v>
      </c>
      <c r="T8286" t="s">
        <v>80</v>
      </c>
      <c r="U8286" t="s">
        <v>59</v>
      </c>
      <c r="V8286" t="s">
        <v>47</v>
      </c>
      <c r="W8286" t="s">
        <v>33</v>
      </c>
    </row>
    <row r="8287" spans="1:23" x14ac:dyDescent="0.35">
      <c r="A8287">
        <v>8826</v>
      </c>
      <c r="B8287" t="s">
        <v>8398</v>
      </c>
      <c r="C8287" s="4">
        <f>mock_fashion_data_uk_us[[#This Row],[Price]]/10^13</f>
        <v>993.89970504905523</v>
      </c>
      <c r="D8287" s="2">
        <v>9938997050490552</v>
      </c>
      <c r="E8287" t="s">
        <v>36</v>
      </c>
      <c r="F8287" t="s">
        <v>116</v>
      </c>
      <c r="G8287" t="s">
        <v>38</v>
      </c>
      <c r="H8287">
        <v>2551887564204676</v>
      </c>
      <c r="I8287">
        <v>219</v>
      </c>
      <c r="J8287" s="4">
        <f>mock_fashion_data_uk_us[[#This Row],[Adapted Price]]*mock_fashion_data_uk_us[[#This Row],[Review Count]]</f>
        <v>217664.03540574308</v>
      </c>
      <c r="K8287" t="s">
        <v>83</v>
      </c>
      <c r="L8287" t="s">
        <v>25</v>
      </c>
      <c r="M8287" t="s">
        <v>52</v>
      </c>
      <c r="N8287" t="s">
        <v>40</v>
      </c>
      <c r="O8287" t="s">
        <v>85</v>
      </c>
      <c r="P8287">
        <v>19</v>
      </c>
      <c r="Q8287" t="s">
        <v>90</v>
      </c>
      <c r="R8287" t="s">
        <v>134</v>
      </c>
      <c r="S8287" t="s">
        <v>95</v>
      </c>
      <c r="T8287" t="s">
        <v>80</v>
      </c>
      <c r="U8287" t="s">
        <v>59</v>
      </c>
      <c r="V8287" t="s">
        <v>46</v>
      </c>
      <c r="W8287" t="s">
        <v>47</v>
      </c>
    </row>
    <row r="8288" spans="1:23" x14ac:dyDescent="0.35">
      <c r="A8288">
        <v>8827</v>
      </c>
      <c r="B8288" t="s">
        <v>8399</v>
      </c>
      <c r="C8288" s="4">
        <f>mock_fashion_data_uk_us[[#This Row],[Price]]/10^13</f>
        <v>744.38179816102183</v>
      </c>
      <c r="D8288" s="2">
        <v>7443817981610218</v>
      </c>
      <c r="E8288" t="s">
        <v>49</v>
      </c>
      <c r="F8288" t="s">
        <v>119</v>
      </c>
      <c r="G8288" t="s">
        <v>70</v>
      </c>
      <c r="H8288">
        <v>1.6545576007763944E+16</v>
      </c>
      <c r="I8288">
        <v>34</v>
      </c>
      <c r="J8288" s="4">
        <f>mock_fashion_data_uk_us[[#This Row],[Adapted Price]]*mock_fashion_data_uk_us[[#This Row],[Review Count]]</f>
        <v>25308.981137474744</v>
      </c>
      <c r="K8288" t="s">
        <v>71</v>
      </c>
      <c r="L8288" t="s">
        <v>51</v>
      </c>
      <c r="M8288" t="s">
        <v>26</v>
      </c>
      <c r="N8288" t="s">
        <v>65</v>
      </c>
      <c r="O8288" t="s">
        <v>127</v>
      </c>
      <c r="P8288">
        <v>36</v>
      </c>
      <c r="Q8288" t="s">
        <v>29</v>
      </c>
      <c r="R8288" t="s">
        <v>73</v>
      </c>
      <c r="S8288" t="s">
        <v>95</v>
      </c>
      <c r="T8288" t="s">
        <v>80</v>
      </c>
      <c r="U8288" t="s">
        <v>47</v>
      </c>
      <c r="V8288" t="s">
        <v>33</v>
      </c>
      <c r="W8288" t="s">
        <v>75</v>
      </c>
    </row>
    <row r="8289" spans="1:23" x14ac:dyDescent="0.35">
      <c r="A8289">
        <v>8828</v>
      </c>
      <c r="B8289" t="s">
        <v>8400</v>
      </c>
      <c r="C8289" s="4">
        <f>mock_fashion_data_uk_us[[#This Row],[Price]]/10^13</f>
        <v>1360.4399734683263</v>
      </c>
      <c r="D8289" s="2">
        <v>1.3604399734683264E+16</v>
      </c>
      <c r="E8289" t="s">
        <v>68</v>
      </c>
      <c r="F8289" t="s">
        <v>69</v>
      </c>
      <c r="G8289" t="s">
        <v>82</v>
      </c>
      <c r="H8289">
        <v>4775839740246559</v>
      </c>
      <c r="I8289">
        <v>363</v>
      </c>
      <c r="J8289" s="4">
        <f>mock_fashion_data_uk_us[[#This Row],[Adapted Price]]*mock_fashion_data_uk_us[[#This Row],[Review Count]]</f>
        <v>493839.71036900248</v>
      </c>
      <c r="K8289" t="s">
        <v>24</v>
      </c>
      <c r="L8289" t="s">
        <v>51</v>
      </c>
      <c r="M8289" t="s">
        <v>26</v>
      </c>
      <c r="N8289" t="s">
        <v>53</v>
      </c>
      <c r="O8289" t="s">
        <v>85</v>
      </c>
      <c r="P8289">
        <v>38</v>
      </c>
      <c r="Q8289" t="s">
        <v>99</v>
      </c>
      <c r="R8289" t="s">
        <v>43</v>
      </c>
      <c r="S8289" t="s">
        <v>44</v>
      </c>
      <c r="T8289" t="s">
        <v>45</v>
      </c>
      <c r="U8289" t="s">
        <v>47</v>
      </c>
      <c r="V8289" t="s">
        <v>75</v>
      </c>
      <c r="W8289" t="s">
        <v>33</v>
      </c>
    </row>
    <row r="8290" spans="1:23" x14ac:dyDescent="0.35">
      <c r="A8290">
        <v>8829</v>
      </c>
      <c r="B8290" t="s">
        <v>8401</v>
      </c>
      <c r="C8290" s="4">
        <f>mock_fashion_data_uk_us[[#This Row],[Price]]/10^13</f>
        <v>3353.887721902569</v>
      </c>
      <c r="D8290" s="2">
        <v>3.3538877219025688E+16</v>
      </c>
      <c r="E8290" t="s">
        <v>68</v>
      </c>
      <c r="F8290" t="s">
        <v>37</v>
      </c>
      <c r="G8290" t="s">
        <v>101</v>
      </c>
      <c r="H8290">
        <v>4121286291075823</v>
      </c>
      <c r="I8290">
        <v>110</v>
      </c>
      <c r="J8290" s="4">
        <f>mock_fashion_data_uk_us[[#This Row],[Adapted Price]]*mock_fashion_data_uk_us[[#This Row],[Review Count]]</f>
        <v>368927.6494092826</v>
      </c>
      <c r="K8290" t="s">
        <v>120</v>
      </c>
      <c r="L8290" t="s">
        <v>51</v>
      </c>
      <c r="M8290" t="s">
        <v>64</v>
      </c>
      <c r="N8290" t="s">
        <v>65</v>
      </c>
      <c r="O8290" t="s">
        <v>98</v>
      </c>
      <c r="P8290">
        <v>29</v>
      </c>
      <c r="Q8290" t="s">
        <v>99</v>
      </c>
      <c r="R8290" t="s">
        <v>86</v>
      </c>
      <c r="S8290" t="s">
        <v>95</v>
      </c>
      <c r="T8290" t="s">
        <v>45</v>
      </c>
      <c r="U8290" t="s">
        <v>75</v>
      </c>
      <c r="V8290" t="s">
        <v>47</v>
      </c>
      <c r="W8290" t="s">
        <v>33</v>
      </c>
    </row>
    <row r="8291" spans="1:23" x14ac:dyDescent="0.35">
      <c r="A8291">
        <v>8830</v>
      </c>
      <c r="B8291" t="s">
        <v>8402</v>
      </c>
      <c r="C8291" s="4">
        <f>mock_fashion_data_uk_us[[#This Row],[Price]]/10^13</f>
        <v>318.3115211835144</v>
      </c>
      <c r="D8291" s="2">
        <v>3183115211835144</v>
      </c>
      <c r="E8291" t="s">
        <v>118</v>
      </c>
      <c r="F8291" t="s">
        <v>37</v>
      </c>
      <c r="G8291" t="s">
        <v>50</v>
      </c>
      <c r="H8291">
        <v>1.5465801893206344E+16</v>
      </c>
      <c r="I8291">
        <v>347</v>
      </c>
      <c r="J8291" s="4">
        <f>mock_fashion_data_uk_us[[#This Row],[Adapted Price]]*mock_fashion_data_uk_us[[#This Row],[Review Count]]</f>
        <v>110454.09785067949</v>
      </c>
      <c r="K8291" t="s">
        <v>97</v>
      </c>
      <c r="L8291" t="s">
        <v>84</v>
      </c>
      <c r="M8291" t="s">
        <v>64</v>
      </c>
      <c r="N8291" t="s">
        <v>53</v>
      </c>
      <c r="O8291" t="s">
        <v>127</v>
      </c>
      <c r="P8291">
        <v>57</v>
      </c>
      <c r="Q8291" t="s">
        <v>42</v>
      </c>
      <c r="R8291" t="s">
        <v>56</v>
      </c>
      <c r="S8291" t="s">
        <v>95</v>
      </c>
      <c r="T8291" t="s">
        <v>32</v>
      </c>
      <c r="U8291" t="s">
        <v>46</v>
      </c>
      <c r="V8291" t="s">
        <v>34</v>
      </c>
      <c r="W8291" t="s">
        <v>46</v>
      </c>
    </row>
    <row r="8292" spans="1:23" x14ac:dyDescent="0.35">
      <c r="A8292">
        <v>8831</v>
      </c>
      <c r="B8292" t="s">
        <v>8403</v>
      </c>
      <c r="C8292" s="4">
        <f>mock_fashion_data_uk_us[[#This Row],[Price]]/10^13</f>
        <v>978.35091806918683</v>
      </c>
      <c r="D8292" s="2">
        <v>9783509180691868</v>
      </c>
      <c r="E8292" t="s">
        <v>130</v>
      </c>
      <c r="F8292" t="s">
        <v>125</v>
      </c>
      <c r="G8292" t="s">
        <v>82</v>
      </c>
      <c r="H8292">
        <v>1479412977935088</v>
      </c>
      <c r="I8292">
        <v>112</v>
      </c>
      <c r="J8292" s="4">
        <f>mock_fashion_data_uk_us[[#This Row],[Adapted Price]]*mock_fashion_data_uk_us[[#This Row],[Review Count]]</f>
        <v>109575.30282374892</v>
      </c>
      <c r="K8292" t="s">
        <v>97</v>
      </c>
      <c r="L8292" t="s">
        <v>51</v>
      </c>
      <c r="M8292" t="s">
        <v>64</v>
      </c>
      <c r="N8292" t="s">
        <v>65</v>
      </c>
      <c r="O8292" t="s">
        <v>77</v>
      </c>
      <c r="P8292">
        <v>43</v>
      </c>
      <c r="Q8292" t="s">
        <v>172</v>
      </c>
      <c r="R8292" t="s">
        <v>43</v>
      </c>
      <c r="S8292" t="s">
        <v>95</v>
      </c>
      <c r="T8292" t="s">
        <v>45</v>
      </c>
      <c r="U8292" t="s">
        <v>75</v>
      </c>
      <c r="V8292" t="s">
        <v>75</v>
      </c>
      <c r="W8292" t="s">
        <v>59</v>
      </c>
    </row>
    <row r="8293" spans="1:23" x14ac:dyDescent="0.35">
      <c r="A8293">
        <v>8832</v>
      </c>
      <c r="B8293" t="s">
        <v>8404</v>
      </c>
      <c r="C8293" s="4">
        <f>mock_fashion_data_uk_us[[#This Row],[Price]]/10^13</f>
        <v>991.68698703118116</v>
      </c>
      <c r="D8293" s="2">
        <v>9916869870311812</v>
      </c>
      <c r="E8293" t="s">
        <v>118</v>
      </c>
      <c r="F8293" t="s">
        <v>111</v>
      </c>
      <c r="G8293" t="s">
        <v>50</v>
      </c>
      <c r="H8293">
        <v>3.1337140972776988E+16</v>
      </c>
      <c r="I8293">
        <v>214</v>
      </c>
      <c r="J8293" s="4">
        <f>mock_fashion_data_uk_us[[#This Row],[Adapted Price]]*mock_fashion_data_uk_us[[#This Row],[Review Count]]</f>
        <v>212221.01522467277</v>
      </c>
      <c r="K8293" t="s">
        <v>94</v>
      </c>
      <c r="L8293" t="s">
        <v>51</v>
      </c>
      <c r="M8293" t="s">
        <v>72</v>
      </c>
      <c r="N8293" t="s">
        <v>27</v>
      </c>
      <c r="O8293" t="s">
        <v>77</v>
      </c>
      <c r="P8293">
        <v>23</v>
      </c>
      <c r="Q8293" t="s">
        <v>90</v>
      </c>
      <c r="R8293" t="s">
        <v>56</v>
      </c>
      <c r="S8293" t="s">
        <v>104</v>
      </c>
      <c r="T8293" t="s">
        <v>58</v>
      </c>
      <c r="U8293" t="s">
        <v>33</v>
      </c>
      <c r="V8293" t="s">
        <v>75</v>
      </c>
      <c r="W8293" t="s">
        <v>75</v>
      </c>
    </row>
    <row r="8294" spans="1:23" x14ac:dyDescent="0.35">
      <c r="A8294">
        <v>8833</v>
      </c>
      <c r="B8294" t="s">
        <v>8405</v>
      </c>
      <c r="C8294" s="4">
        <f>mock_fashion_data_uk_us[[#This Row],[Price]]/10^13</f>
        <v>697.28362303660253</v>
      </c>
      <c r="D8294" s="2">
        <v>6972836230366025</v>
      </c>
      <c r="E8294" t="s">
        <v>49</v>
      </c>
      <c r="F8294" t="s">
        <v>69</v>
      </c>
      <c r="G8294" t="s">
        <v>38</v>
      </c>
      <c r="H8294">
        <v>2.9097576119188012E+16</v>
      </c>
      <c r="I8294">
        <v>423</v>
      </c>
      <c r="J8294" s="4">
        <f>mock_fashion_data_uk_us[[#This Row],[Adapted Price]]*mock_fashion_data_uk_us[[#This Row],[Review Count]]</f>
        <v>294950.97254448285</v>
      </c>
      <c r="K8294" t="s">
        <v>24</v>
      </c>
      <c r="L8294" t="s">
        <v>84</v>
      </c>
      <c r="M8294" t="s">
        <v>26</v>
      </c>
      <c r="N8294" t="s">
        <v>65</v>
      </c>
      <c r="O8294" t="s">
        <v>85</v>
      </c>
      <c r="P8294">
        <v>20</v>
      </c>
      <c r="Q8294" t="s">
        <v>29</v>
      </c>
      <c r="R8294" t="s">
        <v>86</v>
      </c>
      <c r="S8294" t="s">
        <v>74</v>
      </c>
      <c r="T8294" t="s">
        <v>80</v>
      </c>
      <c r="U8294" t="s">
        <v>47</v>
      </c>
      <c r="V8294" t="s">
        <v>33</v>
      </c>
      <c r="W8294" t="s">
        <v>47</v>
      </c>
    </row>
    <row r="8295" spans="1:23" x14ac:dyDescent="0.35">
      <c r="A8295">
        <v>8834</v>
      </c>
      <c r="B8295" t="s">
        <v>8406</v>
      </c>
      <c r="C8295" s="4">
        <f>mock_fashion_data_uk_us[[#This Row],[Price]]/10^13</f>
        <v>3912.8184532816385</v>
      </c>
      <c r="D8295" s="2">
        <v>3.9128184532816384E+16</v>
      </c>
      <c r="E8295" t="s">
        <v>61</v>
      </c>
      <c r="F8295" t="s">
        <v>69</v>
      </c>
      <c r="G8295" t="s">
        <v>89</v>
      </c>
      <c r="H8295">
        <v>1.9721304977415376E+16</v>
      </c>
      <c r="I8295">
        <v>193</v>
      </c>
      <c r="J8295" s="4">
        <f>mock_fashion_data_uk_us[[#This Row],[Adapted Price]]*mock_fashion_data_uk_us[[#This Row],[Review Count]]</f>
        <v>755173.96148335619</v>
      </c>
      <c r="K8295" t="s">
        <v>94</v>
      </c>
      <c r="L8295" t="s">
        <v>51</v>
      </c>
      <c r="M8295" t="s">
        <v>72</v>
      </c>
      <c r="N8295" t="s">
        <v>27</v>
      </c>
      <c r="O8295" t="s">
        <v>28</v>
      </c>
      <c r="P8295">
        <v>59</v>
      </c>
      <c r="Q8295" t="s">
        <v>78</v>
      </c>
      <c r="R8295" t="s">
        <v>56</v>
      </c>
      <c r="S8295" t="s">
        <v>95</v>
      </c>
      <c r="T8295" t="s">
        <v>32</v>
      </c>
      <c r="U8295" t="s">
        <v>59</v>
      </c>
      <c r="V8295" t="s">
        <v>34</v>
      </c>
      <c r="W8295" t="s">
        <v>33</v>
      </c>
    </row>
    <row r="8296" spans="1:23" x14ac:dyDescent="0.35">
      <c r="A8296">
        <v>8835</v>
      </c>
      <c r="B8296" t="s">
        <v>8407</v>
      </c>
      <c r="C8296" s="4">
        <f>mock_fashion_data_uk_us[[#This Row],[Price]]/10^13</f>
        <v>339.22965982686122</v>
      </c>
      <c r="D8296" s="2">
        <v>3392296598268612</v>
      </c>
      <c r="E8296" t="s">
        <v>21</v>
      </c>
      <c r="F8296" t="s">
        <v>69</v>
      </c>
      <c r="G8296" t="s">
        <v>50</v>
      </c>
      <c r="H8296">
        <v>3.0240375384580984E+16</v>
      </c>
      <c r="I8296">
        <v>39</v>
      </c>
      <c r="J8296" s="4">
        <f>mock_fashion_data_uk_us[[#This Row],[Adapted Price]]*mock_fashion_data_uk_us[[#This Row],[Review Count]]</f>
        <v>13229.956733247587</v>
      </c>
      <c r="K8296" t="s">
        <v>71</v>
      </c>
      <c r="L8296" t="s">
        <v>25</v>
      </c>
      <c r="M8296" t="s">
        <v>72</v>
      </c>
      <c r="N8296" t="s">
        <v>53</v>
      </c>
      <c r="O8296" t="s">
        <v>77</v>
      </c>
      <c r="P8296">
        <v>59</v>
      </c>
      <c r="Q8296" t="s">
        <v>122</v>
      </c>
      <c r="R8296" t="s">
        <v>56</v>
      </c>
      <c r="S8296" t="s">
        <v>74</v>
      </c>
      <c r="T8296" t="s">
        <v>105</v>
      </c>
      <c r="U8296" t="s">
        <v>59</v>
      </c>
      <c r="V8296" t="s">
        <v>46</v>
      </c>
      <c r="W8296" t="s">
        <v>59</v>
      </c>
    </row>
    <row r="8297" spans="1:23" x14ac:dyDescent="0.35">
      <c r="A8297">
        <v>8836</v>
      </c>
      <c r="B8297" t="s">
        <v>8408</v>
      </c>
      <c r="C8297" s="4">
        <f>mock_fashion_data_uk_us[[#This Row],[Price]]/10^13</f>
        <v>779.98952625930974</v>
      </c>
      <c r="D8297" s="2">
        <v>7799895262593097</v>
      </c>
      <c r="E8297" t="s">
        <v>130</v>
      </c>
      <c r="F8297" t="s">
        <v>111</v>
      </c>
      <c r="G8297" t="s">
        <v>89</v>
      </c>
      <c r="H8297">
        <v>2047243336852359</v>
      </c>
      <c r="I8297">
        <v>163</v>
      </c>
      <c r="J8297" s="4">
        <f>mock_fashion_data_uk_us[[#This Row],[Adapted Price]]*mock_fashion_data_uk_us[[#This Row],[Review Count]]</f>
        <v>127138.29278026748</v>
      </c>
      <c r="K8297" t="s">
        <v>83</v>
      </c>
      <c r="L8297" t="s">
        <v>84</v>
      </c>
      <c r="M8297" t="s">
        <v>26</v>
      </c>
      <c r="N8297" t="s">
        <v>53</v>
      </c>
      <c r="O8297" t="s">
        <v>28</v>
      </c>
      <c r="P8297">
        <v>28</v>
      </c>
      <c r="Q8297" t="s">
        <v>99</v>
      </c>
      <c r="R8297" t="s">
        <v>30</v>
      </c>
      <c r="S8297" t="s">
        <v>57</v>
      </c>
      <c r="T8297" t="s">
        <v>32</v>
      </c>
      <c r="U8297" t="s">
        <v>59</v>
      </c>
      <c r="V8297" t="s">
        <v>47</v>
      </c>
      <c r="W8297" t="s">
        <v>59</v>
      </c>
    </row>
    <row r="8298" spans="1:23" x14ac:dyDescent="0.35">
      <c r="A8298">
        <v>8837</v>
      </c>
      <c r="B8298" t="s">
        <v>8409</v>
      </c>
      <c r="C8298" s="4">
        <f>mock_fashion_data_uk_us[[#This Row],[Price]]/10^13</f>
        <v>953.5945607387556</v>
      </c>
      <c r="D8298" s="2">
        <v>9535945607387556</v>
      </c>
      <c r="E8298" t="s">
        <v>68</v>
      </c>
      <c r="F8298" t="s">
        <v>116</v>
      </c>
      <c r="G8298" t="s">
        <v>50</v>
      </c>
      <c r="H8298">
        <v>1.3252208993972272E+16</v>
      </c>
      <c r="I8298">
        <v>386</v>
      </c>
      <c r="J8298" s="4">
        <f>mock_fashion_data_uk_us[[#This Row],[Adapted Price]]*mock_fashion_data_uk_us[[#This Row],[Review Count]]</f>
        <v>368087.50044515968</v>
      </c>
      <c r="K8298" t="s">
        <v>94</v>
      </c>
      <c r="L8298" t="s">
        <v>84</v>
      </c>
      <c r="M8298" t="s">
        <v>64</v>
      </c>
      <c r="N8298" t="s">
        <v>53</v>
      </c>
      <c r="O8298" t="s">
        <v>98</v>
      </c>
      <c r="P8298">
        <v>23</v>
      </c>
      <c r="Q8298" t="s">
        <v>29</v>
      </c>
      <c r="R8298" t="s">
        <v>123</v>
      </c>
      <c r="S8298" t="s">
        <v>74</v>
      </c>
      <c r="T8298" t="s">
        <v>58</v>
      </c>
      <c r="U8298" t="s">
        <v>75</v>
      </c>
      <c r="V8298" t="s">
        <v>46</v>
      </c>
      <c r="W8298" t="s">
        <v>75</v>
      </c>
    </row>
    <row r="8299" spans="1:23" x14ac:dyDescent="0.35">
      <c r="A8299">
        <v>8838</v>
      </c>
      <c r="B8299" t="s">
        <v>8410</v>
      </c>
      <c r="C8299" s="4">
        <f>mock_fashion_data_uk_us[[#This Row],[Price]]/10^13</f>
        <v>182.8687601040676</v>
      </c>
      <c r="D8299" s="2">
        <v>1828687601040676</v>
      </c>
      <c r="E8299" t="s">
        <v>88</v>
      </c>
      <c r="F8299" t="s">
        <v>111</v>
      </c>
      <c r="G8299" t="s">
        <v>82</v>
      </c>
      <c r="H8299">
        <v>3801870905788849</v>
      </c>
      <c r="I8299">
        <v>422</v>
      </c>
      <c r="J8299" s="4">
        <f>mock_fashion_data_uk_us[[#This Row],[Adapted Price]]*mock_fashion_data_uk_us[[#This Row],[Review Count]]</f>
        <v>77170.616763916536</v>
      </c>
      <c r="K8299" t="s">
        <v>39</v>
      </c>
      <c r="L8299" t="s">
        <v>51</v>
      </c>
      <c r="M8299" t="s">
        <v>26</v>
      </c>
      <c r="N8299" t="s">
        <v>27</v>
      </c>
      <c r="O8299" t="s">
        <v>41</v>
      </c>
      <c r="P8299">
        <v>48</v>
      </c>
      <c r="Q8299" t="s">
        <v>42</v>
      </c>
      <c r="R8299" t="s">
        <v>73</v>
      </c>
      <c r="S8299" t="s">
        <v>44</v>
      </c>
      <c r="T8299" t="s">
        <v>45</v>
      </c>
      <c r="U8299" t="s">
        <v>59</v>
      </c>
      <c r="V8299" t="s">
        <v>33</v>
      </c>
      <c r="W8299" t="s">
        <v>75</v>
      </c>
    </row>
    <row r="8300" spans="1:23" x14ac:dyDescent="0.35">
      <c r="A8300">
        <v>8839</v>
      </c>
      <c r="B8300" t="s">
        <v>8411</v>
      </c>
      <c r="C8300" s="4">
        <f>mock_fashion_data_uk_us[[#This Row],[Price]]/10^13</f>
        <v>713.05826863258346</v>
      </c>
      <c r="D8300" s="2">
        <v>7130582686325835</v>
      </c>
      <c r="E8300" t="s">
        <v>88</v>
      </c>
      <c r="F8300" t="s">
        <v>111</v>
      </c>
      <c r="G8300" t="s">
        <v>89</v>
      </c>
      <c r="H8300">
        <v>3.1903951378911532E+16</v>
      </c>
      <c r="I8300">
        <v>66</v>
      </c>
      <c r="J8300" s="4">
        <f>mock_fashion_data_uk_us[[#This Row],[Adapted Price]]*mock_fashion_data_uk_us[[#This Row],[Review Count]]</f>
        <v>47061.845729750508</v>
      </c>
      <c r="K8300" t="s">
        <v>71</v>
      </c>
      <c r="L8300" t="s">
        <v>25</v>
      </c>
      <c r="M8300" t="s">
        <v>26</v>
      </c>
      <c r="N8300" t="s">
        <v>65</v>
      </c>
      <c r="O8300" t="s">
        <v>140</v>
      </c>
      <c r="P8300">
        <v>30</v>
      </c>
      <c r="Q8300" t="s">
        <v>42</v>
      </c>
      <c r="R8300" t="s">
        <v>132</v>
      </c>
      <c r="S8300" t="s">
        <v>31</v>
      </c>
      <c r="T8300" t="s">
        <v>105</v>
      </c>
      <c r="U8300" t="s">
        <v>59</v>
      </c>
      <c r="V8300" t="s">
        <v>47</v>
      </c>
      <c r="W8300" t="s">
        <v>59</v>
      </c>
    </row>
    <row r="8301" spans="1:23" x14ac:dyDescent="0.35">
      <c r="A8301">
        <v>8840</v>
      </c>
      <c r="B8301" t="s">
        <v>8412</v>
      </c>
      <c r="C8301" s="4">
        <f>mock_fashion_data_uk_us[[#This Row],[Price]]/10^13</f>
        <v>315.46458193993271</v>
      </c>
      <c r="D8301" s="2">
        <v>3154645819399327</v>
      </c>
      <c r="E8301" t="s">
        <v>88</v>
      </c>
      <c r="F8301" t="s">
        <v>69</v>
      </c>
      <c r="G8301" t="s">
        <v>50</v>
      </c>
      <c r="H8301">
        <v>2.0141590281384368E+16</v>
      </c>
      <c r="I8301">
        <v>53</v>
      </c>
      <c r="J8301" s="4">
        <f>mock_fashion_data_uk_us[[#This Row],[Adapted Price]]*mock_fashion_data_uk_us[[#This Row],[Review Count]]</f>
        <v>16719.622842816432</v>
      </c>
      <c r="K8301" t="s">
        <v>94</v>
      </c>
      <c r="L8301" t="s">
        <v>25</v>
      </c>
      <c r="M8301" t="s">
        <v>26</v>
      </c>
      <c r="N8301" t="s">
        <v>65</v>
      </c>
      <c r="O8301" t="s">
        <v>41</v>
      </c>
      <c r="P8301">
        <v>51</v>
      </c>
      <c r="Q8301" t="s">
        <v>172</v>
      </c>
      <c r="R8301" t="s">
        <v>134</v>
      </c>
      <c r="S8301" t="s">
        <v>95</v>
      </c>
      <c r="T8301" t="s">
        <v>32</v>
      </c>
      <c r="U8301" t="s">
        <v>47</v>
      </c>
      <c r="V8301" t="s">
        <v>75</v>
      </c>
      <c r="W8301" t="s">
        <v>47</v>
      </c>
    </row>
    <row r="8302" spans="1:23" x14ac:dyDescent="0.35">
      <c r="A8302">
        <v>8841</v>
      </c>
      <c r="B8302" t="s">
        <v>8413</v>
      </c>
      <c r="C8302" s="4">
        <f>mock_fashion_data_uk_us[[#This Row],[Price]]/10^13</f>
        <v>354.17389709736642</v>
      </c>
      <c r="D8302" s="2">
        <v>3541738970973664</v>
      </c>
      <c r="E8302" t="s">
        <v>68</v>
      </c>
      <c r="F8302" t="s">
        <v>125</v>
      </c>
      <c r="G8302" t="s">
        <v>89</v>
      </c>
      <c r="H8302">
        <v>1565131977979501</v>
      </c>
      <c r="I8302">
        <v>368</v>
      </c>
      <c r="J8302" s="4">
        <f>mock_fashion_data_uk_us[[#This Row],[Adapted Price]]*mock_fashion_data_uk_us[[#This Row],[Review Count]]</f>
        <v>130335.99413183084</v>
      </c>
      <c r="K8302" t="s">
        <v>83</v>
      </c>
      <c r="L8302" t="s">
        <v>25</v>
      </c>
      <c r="M8302" t="s">
        <v>26</v>
      </c>
      <c r="N8302" t="s">
        <v>40</v>
      </c>
      <c r="O8302" t="s">
        <v>127</v>
      </c>
      <c r="P8302">
        <v>18</v>
      </c>
      <c r="Q8302" t="s">
        <v>99</v>
      </c>
      <c r="R8302" t="s">
        <v>123</v>
      </c>
      <c r="S8302" t="s">
        <v>44</v>
      </c>
      <c r="T8302" t="s">
        <v>105</v>
      </c>
      <c r="U8302" t="s">
        <v>33</v>
      </c>
      <c r="V8302" t="s">
        <v>47</v>
      </c>
      <c r="W8302" t="s">
        <v>33</v>
      </c>
    </row>
    <row r="8303" spans="1:23" x14ac:dyDescent="0.35">
      <c r="A8303">
        <v>8842</v>
      </c>
      <c r="B8303" t="s">
        <v>8414</v>
      </c>
      <c r="C8303" s="4">
        <f>mock_fashion_data_uk_us[[#This Row],[Price]]/10^13</f>
        <v>92.880743451680402</v>
      </c>
      <c r="D8303" s="2">
        <v>928807434516804</v>
      </c>
      <c r="E8303" t="s">
        <v>36</v>
      </c>
      <c r="F8303" t="s">
        <v>22</v>
      </c>
      <c r="G8303" t="s">
        <v>101</v>
      </c>
      <c r="H8303">
        <v>3572165704959083</v>
      </c>
      <c r="I8303">
        <v>360</v>
      </c>
      <c r="J8303" s="4">
        <f>mock_fashion_data_uk_us[[#This Row],[Adapted Price]]*mock_fashion_data_uk_us[[#This Row],[Review Count]]</f>
        <v>33437.067642604947</v>
      </c>
      <c r="K8303" t="s">
        <v>24</v>
      </c>
      <c r="L8303" t="s">
        <v>51</v>
      </c>
      <c r="M8303" t="s">
        <v>52</v>
      </c>
      <c r="N8303" t="s">
        <v>40</v>
      </c>
      <c r="O8303" t="s">
        <v>85</v>
      </c>
      <c r="P8303">
        <v>58</v>
      </c>
      <c r="Q8303" t="s">
        <v>114</v>
      </c>
      <c r="R8303" t="s">
        <v>79</v>
      </c>
      <c r="S8303" t="s">
        <v>31</v>
      </c>
      <c r="T8303" t="s">
        <v>32</v>
      </c>
      <c r="U8303" t="s">
        <v>47</v>
      </c>
      <c r="V8303" t="s">
        <v>59</v>
      </c>
      <c r="W8303" t="s">
        <v>46</v>
      </c>
    </row>
    <row r="8304" spans="1:23" x14ac:dyDescent="0.35">
      <c r="A8304">
        <v>8843</v>
      </c>
      <c r="B8304" t="s">
        <v>8415</v>
      </c>
      <c r="C8304" s="4">
        <f>mock_fashion_data_uk_us[[#This Row],[Price]]/10^13</f>
        <v>656.34093058486769</v>
      </c>
      <c r="D8304" s="2">
        <v>6563409305848677</v>
      </c>
      <c r="E8304" t="s">
        <v>68</v>
      </c>
      <c r="F8304" t="s">
        <v>116</v>
      </c>
      <c r="G8304" t="s">
        <v>70</v>
      </c>
      <c r="H8304">
        <v>2936238266009737</v>
      </c>
      <c r="I8304">
        <v>432</v>
      </c>
      <c r="J8304" s="4">
        <f>mock_fashion_data_uk_us[[#This Row],[Adapted Price]]*mock_fashion_data_uk_us[[#This Row],[Review Count]]</f>
        <v>283539.28201266285</v>
      </c>
      <c r="K8304" t="s">
        <v>71</v>
      </c>
      <c r="L8304" t="s">
        <v>84</v>
      </c>
      <c r="M8304" t="s">
        <v>64</v>
      </c>
      <c r="N8304" t="s">
        <v>27</v>
      </c>
      <c r="O8304" t="s">
        <v>77</v>
      </c>
      <c r="P8304">
        <v>33</v>
      </c>
      <c r="Q8304" t="s">
        <v>99</v>
      </c>
      <c r="R8304" t="s">
        <v>30</v>
      </c>
      <c r="S8304" t="s">
        <v>57</v>
      </c>
      <c r="T8304" t="s">
        <v>32</v>
      </c>
      <c r="U8304" t="s">
        <v>59</v>
      </c>
      <c r="V8304" t="s">
        <v>33</v>
      </c>
      <c r="W8304" t="s">
        <v>33</v>
      </c>
    </row>
    <row r="8305" spans="1:23" x14ac:dyDescent="0.35">
      <c r="A8305">
        <v>8844</v>
      </c>
      <c r="B8305" t="s">
        <v>8416</v>
      </c>
      <c r="C8305" s="4">
        <f>mock_fashion_data_uk_us[[#This Row],[Price]]/10^13</f>
        <v>363.49616054772679</v>
      </c>
      <c r="D8305" s="2">
        <v>3634961605477268</v>
      </c>
      <c r="E8305" t="s">
        <v>36</v>
      </c>
      <c r="F8305" t="s">
        <v>22</v>
      </c>
      <c r="G8305" t="s">
        <v>50</v>
      </c>
      <c r="H8305">
        <v>1.8468145450475836E+16</v>
      </c>
      <c r="I8305">
        <v>345</v>
      </c>
      <c r="J8305" s="4">
        <f>mock_fashion_data_uk_us[[#This Row],[Adapted Price]]*mock_fashion_data_uk_us[[#This Row],[Review Count]]</f>
        <v>125406.17538896574</v>
      </c>
      <c r="K8305" t="s">
        <v>112</v>
      </c>
      <c r="L8305" t="s">
        <v>51</v>
      </c>
      <c r="M8305" t="s">
        <v>52</v>
      </c>
      <c r="N8305" t="s">
        <v>27</v>
      </c>
      <c r="O8305" t="s">
        <v>41</v>
      </c>
      <c r="P8305">
        <v>55</v>
      </c>
      <c r="Q8305" t="s">
        <v>55</v>
      </c>
      <c r="R8305" t="s">
        <v>123</v>
      </c>
      <c r="S8305" t="s">
        <v>104</v>
      </c>
      <c r="T8305" t="s">
        <v>32</v>
      </c>
      <c r="U8305" t="s">
        <v>75</v>
      </c>
      <c r="V8305" t="s">
        <v>59</v>
      </c>
      <c r="W8305" t="s">
        <v>75</v>
      </c>
    </row>
    <row r="8306" spans="1:23" x14ac:dyDescent="0.35">
      <c r="A8306">
        <v>8845</v>
      </c>
      <c r="B8306" t="s">
        <v>8417</v>
      </c>
      <c r="C8306" s="4">
        <f>mock_fashion_data_uk_us[[#This Row],[Price]]/10^13</f>
        <v>22.437264647760401</v>
      </c>
      <c r="D8306" s="2">
        <v>224372646477604</v>
      </c>
      <c r="E8306" t="s">
        <v>68</v>
      </c>
      <c r="F8306" t="s">
        <v>22</v>
      </c>
      <c r="G8306" t="s">
        <v>23</v>
      </c>
      <c r="H8306">
        <v>1538836995150704</v>
      </c>
      <c r="I8306">
        <v>286</v>
      </c>
      <c r="J8306" s="4">
        <f>mock_fashion_data_uk_us[[#This Row],[Adapted Price]]*mock_fashion_data_uk_us[[#This Row],[Review Count]]</f>
        <v>6417.0576892594745</v>
      </c>
      <c r="K8306" t="s">
        <v>94</v>
      </c>
      <c r="L8306" t="s">
        <v>25</v>
      </c>
      <c r="M8306" t="s">
        <v>72</v>
      </c>
      <c r="N8306" t="s">
        <v>27</v>
      </c>
      <c r="O8306" t="s">
        <v>54</v>
      </c>
      <c r="P8306">
        <v>59</v>
      </c>
      <c r="Q8306" t="s">
        <v>103</v>
      </c>
      <c r="R8306" t="s">
        <v>123</v>
      </c>
      <c r="S8306" t="s">
        <v>104</v>
      </c>
      <c r="T8306" t="s">
        <v>32</v>
      </c>
      <c r="U8306" t="s">
        <v>59</v>
      </c>
      <c r="V8306" t="s">
        <v>34</v>
      </c>
      <c r="W8306" t="s">
        <v>47</v>
      </c>
    </row>
    <row r="8307" spans="1:23" x14ac:dyDescent="0.35">
      <c r="A8307">
        <v>8846</v>
      </c>
      <c r="B8307" t="s">
        <v>8418</v>
      </c>
      <c r="C8307" s="4">
        <f>mock_fashion_data_uk_us[[#This Row],[Price]]/10^13</f>
        <v>818.00888419907722</v>
      </c>
      <c r="D8307" s="2">
        <v>8180088841990772</v>
      </c>
      <c r="E8307" t="s">
        <v>49</v>
      </c>
      <c r="F8307" t="s">
        <v>119</v>
      </c>
      <c r="G8307" t="s">
        <v>82</v>
      </c>
      <c r="H8307">
        <v>2691112049625331</v>
      </c>
      <c r="I8307">
        <v>437</v>
      </c>
      <c r="J8307" s="4">
        <f>mock_fashion_data_uk_us[[#This Row],[Adapted Price]]*mock_fashion_data_uk_us[[#This Row],[Review Count]]</f>
        <v>357469.88239499676</v>
      </c>
      <c r="K8307" t="s">
        <v>83</v>
      </c>
      <c r="L8307" t="s">
        <v>51</v>
      </c>
      <c r="M8307" t="s">
        <v>72</v>
      </c>
      <c r="N8307" t="s">
        <v>27</v>
      </c>
      <c r="O8307" t="s">
        <v>113</v>
      </c>
      <c r="P8307">
        <v>35</v>
      </c>
      <c r="Q8307" t="s">
        <v>172</v>
      </c>
      <c r="R8307" t="s">
        <v>86</v>
      </c>
      <c r="S8307" t="s">
        <v>57</v>
      </c>
      <c r="T8307" t="s">
        <v>58</v>
      </c>
      <c r="U8307" t="s">
        <v>59</v>
      </c>
      <c r="V8307" t="s">
        <v>75</v>
      </c>
      <c r="W8307" t="s">
        <v>47</v>
      </c>
    </row>
    <row r="8308" spans="1:23" x14ac:dyDescent="0.35">
      <c r="A8308">
        <v>8847</v>
      </c>
      <c r="B8308" t="s">
        <v>8419</v>
      </c>
      <c r="C8308" s="4">
        <f>mock_fashion_data_uk_us[[#This Row],[Price]]/10^13</f>
        <v>373.3954839411773</v>
      </c>
      <c r="D8308" s="2">
        <v>3733954839411773</v>
      </c>
      <c r="E8308" t="s">
        <v>61</v>
      </c>
      <c r="F8308" t="s">
        <v>108</v>
      </c>
      <c r="G8308" t="s">
        <v>82</v>
      </c>
      <c r="H8308">
        <v>4228452320459125</v>
      </c>
      <c r="I8308">
        <v>76</v>
      </c>
      <c r="J8308" s="4">
        <f>mock_fashion_data_uk_us[[#This Row],[Adapted Price]]*mock_fashion_data_uk_us[[#This Row],[Review Count]]</f>
        <v>28378.056779529474</v>
      </c>
      <c r="K8308" t="s">
        <v>63</v>
      </c>
      <c r="L8308" t="s">
        <v>51</v>
      </c>
      <c r="M8308" t="s">
        <v>72</v>
      </c>
      <c r="N8308" t="s">
        <v>40</v>
      </c>
      <c r="O8308" t="s">
        <v>77</v>
      </c>
      <c r="P8308">
        <v>37</v>
      </c>
      <c r="Q8308" t="s">
        <v>55</v>
      </c>
      <c r="R8308" t="s">
        <v>86</v>
      </c>
      <c r="S8308" t="s">
        <v>104</v>
      </c>
      <c r="T8308" t="s">
        <v>45</v>
      </c>
      <c r="U8308" t="s">
        <v>46</v>
      </c>
      <c r="V8308" t="s">
        <v>75</v>
      </c>
      <c r="W8308" t="s">
        <v>34</v>
      </c>
    </row>
    <row r="8309" spans="1:23" x14ac:dyDescent="0.35">
      <c r="A8309">
        <v>8848</v>
      </c>
      <c r="B8309" t="s">
        <v>8420</v>
      </c>
      <c r="C8309" s="4">
        <f>mock_fashion_data_uk_us[[#This Row],[Price]]/10^13</f>
        <v>440.87615112161342</v>
      </c>
      <c r="D8309" s="2">
        <v>4408761511216134</v>
      </c>
      <c r="E8309" t="s">
        <v>88</v>
      </c>
      <c r="F8309" t="s">
        <v>108</v>
      </c>
      <c r="G8309" t="s">
        <v>38</v>
      </c>
      <c r="H8309">
        <v>1255490535265893</v>
      </c>
      <c r="I8309">
        <v>128</v>
      </c>
      <c r="J8309" s="4">
        <f>mock_fashion_data_uk_us[[#This Row],[Adapted Price]]*mock_fashion_data_uk_us[[#This Row],[Review Count]]</f>
        <v>56432.147343566518</v>
      </c>
      <c r="K8309" t="s">
        <v>120</v>
      </c>
      <c r="L8309" t="s">
        <v>84</v>
      </c>
      <c r="M8309" t="s">
        <v>52</v>
      </c>
      <c r="N8309" t="s">
        <v>27</v>
      </c>
      <c r="O8309" t="s">
        <v>54</v>
      </c>
      <c r="P8309">
        <v>55</v>
      </c>
      <c r="Q8309" t="s">
        <v>55</v>
      </c>
      <c r="R8309" t="s">
        <v>134</v>
      </c>
      <c r="S8309" t="s">
        <v>44</v>
      </c>
      <c r="T8309" t="s">
        <v>45</v>
      </c>
      <c r="U8309" t="s">
        <v>33</v>
      </c>
      <c r="V8309" t="s">
        <v>34</v>
      </c>
      <c r="W8309" t="s">
        <v>46</v>
      </c>
    </row>
    <row r="8310" spans="1:23" x14ac:dyDescent="0.35">
      <c r="A8310">
        <v>8849</v>
      </c>
      <c r="B8310" t="s">
        <v>8421</v>
      </c>
      <c r="C8310" s="4">
        <f>mock_fashion_data_uk_us[[#This Row],[Price]]/10^13</f>
        <v>11.080569531377799</v>
      </c>
      <c r="D8310" s="2">
        <v>110805695313778</v>
      </c>
      <c r="E8310" t="s">
        <v>61</v>
      </c>
      <c r="F8310" t="s">
        <v>37</v>
      </c>
      <c r="G8310" t="s">
        <v>82</v>
      </c>
      <c r="H8310">
        <v>1.3387576918329294E+16</v>
      </c>
      <c r="I8310">
        <v>262</v>
      </c>
      <c r="J8310" s="4">
        <f>mock_fashion_data_uk_us[[#This Row],[Adapted Price]]*mock_fashion_data_uk_us[[#This Row],[Review Count]]</f>
        <v>2903.1092172209833</v>
      </c>
      <c r="K8310" t="s">
        <v>39</v>
      </c>
      <c r="L8310" t="s">
        <v>51</v>
      </c>
      <c r="M8310" t="s">
        <v>72</v>
      </c>
      <c r="N8310" t="s">
        <v>53</v>
      </c>
      <c r="O8310" t="s">
        <v>98</v>
      </c>
      <c r="P8310">
        <v>33</v>
      </c>
      <c r="Q8310" t="s">
        <v>122</v>
      </c>
      <c r="R8310" t="s">
        <v>91</v>
      </c>
      <c r="S8310" t="s">
        <v>57</v>
      </c>
      <c r="T8310" t="s">
        <v>32</v>
      </c>
      <c r="U8310" t="s">
        <v>46</v>
      </c>
      <c r="V8310" t="s">
        <v>47</v>
      </c>
      <c r="W8310" t="s">
        <v>47</v>
      </c>
    </row>
    <row r="8311" spans="1:23" x14ac:dyDescent="0.35">
      <c r="A8311">
        <v>8850</v>
      </c>
      <c r="B8311" t="s">
        <v>8422</v>
      </c>
      <c r="C8311" s="4">
        <f>mock_fashion_data_uk_us[[#This Row],[Price]]/10^13</f>
        <v>2974.7100158499043</v>
      </c>
      <c r="D8311" s="2">
        <v>2.9747100158499044E+16</v>
      </c>
      <c r="E8311" t="s">
        <v>130</v>
      </c>
      <c r="F8311" t="s">
        <v>145</v>
      </c>
      <c r="G8311" t="s">
        <v>50</v>
      </c>
      <c r="H8311">
        <v>4621690403202978</v>
      </c>
      <c r="I8311">
        <v>431</v>
      </c>
      <c r="J8311" s="4">
        <f>mock_fashion_data_uk_us[[#This Row],[Adapted Price]]*mock_fashion_data_uk_us[[#This Row],[Review Count]]</f>
        <v>1282100.0168313088</v>
      </c>
      <c r="K8311" t="s">
        <v>24</v>
      </c>
      <c r="L8311" t="s">
        <v>84</v>
      </c>
      <c r="M8311" t="s">
        <v>64</v>
      </c>
      <c r="N8311" t="s">
        <v>27</v>
      </c>
      <c r="O8311" t="s">
        <v>113</v>
      </c>
      <c r="P8311">
        <v>50</v>
      </c>
      <c r="Q8311" t="s">
        <v>42</v>
      </c>
      <c r="R8311" t="s">
        <v>79</v>
      </c>
      <c r="S8311" t="s">
        <v>104</v>
      </c>
      <c r="T8311" t="s">
        <v>80</v>
      </c>
      <c r="U8311" t="s">
        <v>59</v>
      </c>
      <c r="V8311" t="s">
        <v>75</v>
      </c>
      <c r="W8311" t="s">
        <v>33</v>
      </c>
    </row>
    <row r="8312" spans="1:23" x14ac:dyDescent="0.35">
      <c r="A8312">
        <v>8851</v>
      </c>
      <c r="B8312" t="s">
        <v>8423</v>
      </c>
      <c r="C8312" s="4">
        <f>mock_fashion_data_uk_us[[#This Row],[Price]]/10^13</f>
        <v>452.43819154790918</v>
      </c>
      <c r="D8312" s="2">
        <v>4524381915479092</v>
      </c>
      <c r="E8312" t="s">
        <v>61</v>
      </c>
      <c r="F8312" t="s">
        <v>22</v>
      </c>
      <c r="G8312" t="s">
        <v>89</v>
      </c>
      <c r="H8312">
        <v>4189006559186861</v>
      </c>
      <c r="I8312">
        <v>315</v>
      </c>
      <c r="J8312" s="4">
        <f>mock_fashion_data_uk_us[[#This Row],[Adapted Price]]*mock_fashion_data_uk_us[[#This Row],[Review Count]]</f>
        <v>142518.03033759139</v>
      </c>
      <c r="K8312" t="s">
        <v>39</v>
      </c>
      <c r="L8312" t="s">
        <v>51</v>
      </c>
      <c r="M8312" t="s">
        <v>52</v>
      </c>
      <c r="N8312" t="s">
        <v>53</v>
      </c>
      <c r="O8312" t="s">
        <v>127</v>
      </c>
      <c r="P8312">
        <v>44</v>
      </c>
      <c r="Q8312" t="s">
        <v>172</v>
      </c>
      <c r="R8312" t="s">
        <v>91</v>
      </c>
      <c r="S8312" t="s">
        <v>104</v>
      </c>
      <c r="T8312" t="s">
        <v>105</v>
      </c>
      <c r="U8312" t="s">
        <v>59</v>
      </c>
      <c r="V8312" t="s">
        <v>34</v>
      </c>
      <c r="W8312" t="s">
        <v>46</v>
      </c>
    </row>
    <row r="8313" spans="1:23" x14ac:dyDescent="0.35">
      <c r="A8313">
        <v>8852</v>
      </c>
      <c r="B8313" t="s">
        <v>8424</v>
      </c>
      <c r="C8313" s="4">
        <f>mock_fashion_data_uk_us[[#This Row],[Price]]/10^13</f>
        <v>634.74948779466479</v>
      </c>
      <c r="D8313" s="2">
        <v>6347494877946648</v>
      </c>
      <c r="E8313" t="s">
        <v>21</v>
      </c>
      <c r="F8313" t="s">
        <v>125</v>
      </c>
      <c r="G8313" t="s">
        <v>50</v>
      </c>
      <c r="H8313">
        <v>2.7484245286502732E+16</v>
      </c>
      <c r="I8313">
        <v>49</v>
      </c>
      <c r="J8313" s="4">
        <f>mock_fashion_data_uk_us[[#This Row],[Adapted Price]]*mock_fashion_data_uk_us[[#This Row],[Review Count]]</f>
        <v>31102.724901938574</v>
      </c>
      <c r="K8313" t="s">
        <v>39</v>
      </c>
      <c r="L8313" t="s">
        <v>51</v>
      </c>
      <c r="M8313" t="s">
        <v>52</v>
      </c>
      <c r="N8313" t="s">
        <v>65</v>
      </c>
      <c r="O8313" t="s">
        <v>140</v>
      </c>
      <c r="P8313">
        <v>52</v>
      </c>
      <c r="Q8313" t="s">
        <v>78</v>
      </c>
      <c r="R8313" t="s">
        <v>134</v>
      </c>
      <c r="S8313" t="s">
        <v>44</v>
      </c>
      <c r="T8313" t="s">
        <v>58</v>
      </c>
      <c r="U8313" t="s">
        <v>59</v>
      </c>
      <c r="V8313" t="s">
        <v>34</v>
      </c>
      <c r="W8313" t="s">
        <v>47</v>
      </c>
    </row>
    <row r="8314" spans="1:23" x14ac:dyDescent="0.35">
      <c r="A8314">
        <v>8853</v>
      </c>
      <c r="B8314" t="s">
        <v>8425</v>
      </c>
      <c r="C8314" s="4">
        <f>mock_fashion_data_uk_us[[#This Row],[Price]]/10^13</f>
        <v>736.44651819755074</v>
      </c>
      <c r="D8314" s="2">
        <v>7364465181975507</v>
      </c>
      <c r="E8314" t="s">
        <v>130</v>
      </c>
      <c r="F8314" t="s">
        <v>111</v>
      </c>
      <c r="G8314" t="s">
        <v>23</v>
      </c>
      <c r="H8314">
        <v>1088628378210387</v>
      </c>
      <c r="I8314">
        <v>35</v>
      </c>
      <c r="J8314" s="4">
        <f>mock_fashion_data_uk_us[[#This Row],[Adapted Price]]*mock_fashion_data_uk_us[[#This Row],[Review Count]]</f>
        <v>25775.628136914274</v>
      </c>
      <c r="K8314" t="s">
        <v>71</v>
      </c>
      <c r="L8314" t="s">
        <v>51</v>
      </c>
      <c r="M8314" t="s">
        <v>72</v>
      </c>
      <c r="N8314" t="s">
        <v>27</v>
      </c>
      <c r="O8314" t="s">
        <v>85</v>
      </c>
      <c r="P8314">
        <v>48</v>
      </c>
      <c r="Q8314" t="s">
        <v>55</v>
      </c>
      <c r="R8314" t="s">
        <v>30</v>
      </c>
      <c r="S8314" t="s">
        <v>104</v>
      </c>
      <c r="T8314" t="s">
        <v>105</v>
      </c>
      <c r="U8314" t="s">
        <v>33</v>
      </c>
      <c r="V8314" t="s">
        <v>47</v>
      </c>
      <c r="W8314" t="s">
        <v>47</v>
      </c>
    </row>
    <row r="8315" spans="1:23" x14ac:dyDescent="0.35">
      <c r="A8315">
        <v>8854</v>
      </c>
      <c r="B8315" t="s">
        <v>8426</v>
      </c>
      <c r="C8315" s="4">
        <f>mock_fashion_data_uk_us[[#This Row],[Price]]/10^13</f>
        <v>921.34197378319561</v>
      </c>
      <c r="D8315" s="2">
        <v>9213419737831956</v>
      </c>
      <c r="E8315" t="s">
        <v>36</v>
      </c>
      <c r="F8315" t="s">
        <v>119</v>
      </c>
      <c r="G8315" t="s">
        <v>23</v>
      </c>
      <c r="H8315">
        <v>4565492171932391</v>
      </c>
      <c r="I8315">
        <v>445</v>
      </c>
      <c r="J8315" s="4">
        <f>mock_fashion_data_uk_us[[#This Row],[Adapted Price]]*mock_fashion_data_uk_us[[#This Row],[Review Count]]</f>
        <v>409997.17833352205</v>
      </c>
      <c r="K8315" t="s">
        <v>39</v>
      </c>
      <c r="L8315" t="s">
        <v>84</v>
      </c>
      <c r="M8315" t="s">
        <v>72</v>
      </c>
      <c r="N8315" t="s">
        <v>53</v>
      </c>
      <c r="O8315" t="s">
        <v>98</v>
      </c>
      <c r="P8315">
        <v>21</v>
      </c>
      <c r="Q8315" t="s">
        <v>42</v>
      </c>
      <c r="R8315" t="s">
        <v>132</v>
      </c>
      <c r="S8315" t="s">
        <v>31</v>
      </c>
      <c r="T8315" t="s">
        <v>80</v>
      </c>
      <c r="U8315" t="s">
        <v>75</v>
      </c>
      <c r="V8315" t="s">
        <v>59</v>
      </c>
      <c r="W8315" t="s">
        <v>59</v>
      </c>
    </row>
    <row r="8316" spans="1:23" x14ac:dyDescent="0.35">
      <c r="A8316">
        <v>8855</v>
      </c>
      <c r="B8316" t="s">
        <v>8427</v>
      </c>
      <c r="C8316" s="4">
        <f>mock_fashion_data_uk_us[[#This Row],[Price]]/10^13</f>
        <v>991.24157784893521</v>
      </c>
      <c r="D8316" s="2">
        <v>9912415778489352</v>
      </c>
      <c r="E8316" t="s">
        <v>118</v>
      </c>
      <c r="F8316" t="s">
        <v>108</v>
      </c>
      <c r="G8316" t="s">
        <v>101</v>
      </c>
      <c r="H8316">
        <v>2493204886598212</v>
      </c>
      <c r="I8316">
        <v>97</v>
      </c>
      <c r="J8316" s="4">
        <f>mock_fashion_data_uk_us[[#This Row],[Adapted Price]]*mock_fashion_data_uk_us[[#This Row],[Review Count]]</f>
        <v>96150.433051346714</v>
      </c>
      <c r="K8316" t="s">
        <v>97</v>
      </c>
      <c r="L8316" t="s">
        <v>51</v>
      </c>
      <c r="M8316" t="s">
        <v>72</v>
      </c>
      <c r="N8316" t="s">
        <v>53</v>
      </c>
      <c r="O8316" t="s">
        <v>41</v>
      </c>
      <c r="P8316">
        <v>20</v>
      </c>
      <c r="Q8316" t="s">
        <v>78</v>
      </c>
      <c r="R8316" t="s">
        <v>56</v>
      </c>
      <c r="S8316" t="s">
        <v>104</v>
      </c>
      <c r="T8316" t="s">
        <v>105</v>
      </c>
      <c r="U8316" t="s">
        <v>46</v>
      </c>
      <c r="V8316" t="s">
        <v>59</v>
      </c>
      <c r="W8316" t="s">
        <v>33</v>
      </c>
    </row>
    <row r="8317" spans="1:23" x14ac:dyDescent="0.35">
      <c r="A8317">
        <v>8856</v>
      </c>
      <c r="B8317" t="s">
        <v>8428</v>
      </c>
      <c r="C8317" s="4">
        <f>mock_fashion_data_uk_us[[#This Row],[Price]]/10^13</f>
        <v>289.44024280768048</v>
      </c>
      <c r="D8317" s="2">
        <v>2894402428076805</v>
      </c>
      <c r="E8317" t="s">
        <v>118</v>
      </c>
      <c r="F8317" t="s">
        <v>22</v>
      </c>
      <c r="G8317" t="s">
        <v>23</v>
      </c>
      <c r="H8317">
        <v>3166857797340687</v>
      </c>
      <c r="I8317">
        <v>358</v>
      </c>
      <c r="J8317" s="4">
        <f>mock_fashion_data_uk_us[[#This Row],[Adapted Price]]*mock_fashion_data_uk_us[[#This Row],[Review Count]]</f>
        <v>103619.60692514961</v>
      </c>
      <c r="K8317" t="s">
        <v>24</v>
      </c>
      <c r="L8317" t="s">
        <v>25</v>
      </c>
      <c r="M8317" t="s">
        <v>64</v>
      </c>
      <c r="N8317" t="s">
        <v>27</v>
      </c>
      <c r="O8317" t="s">
        <v>54</v>
      </c>
      <c r="P8317">
        <v>55</v>
      </c>
      <c r="Q8317" t="s">
        <v>78</v>
      </c>
      <c r="R8317" t="s">
        <v>73</v>
      </c>
      <c r="S8317" t="s">
        <v>57</v>
      </c>
      <c r="T8317" t="s">
        <v>105</v>
      </c>
      <c r="U8317" t="s">
        <v>46</v>
      </c>
      <c r="V8317" t="s">
        <v>46</v>
      </c>
      <c r="W8317" t="s">
        <v>75</v>
      </c>
    </row>
    <row r="8318" spans="1:23" x14ac:dyDescent="0.35">
      <c r="A8318">
        <v>8858</v>
      </c>
      <c r="B8318" t="s">
        <v>8429</v>
      </c>
      <c r="C8318" s="4">
        <f>mock_fashion_data_uk_us[[#This Row],[Price]]/10^13</f>
        <v>4168.5631426687933</v>
      </c>
      <c r="D8318" s="2">
        <v>4.1685631426687936E+16</v>
      </c>
      <c r="E8318" t="s">
        <v>88</v>
      </c>
      <c r="F8318" t="s">
        <v>111</v>
      </c>
      <c r="G8318" t="s">
        <v>50</v>
      </c>
      <c r="H8318">
        <v>2.3420597210689344E+16</v>
      </c>
      <c r="I8318">
        <v>440</v>
      </c>
      <c r="J8318" s="4">
        <f>mock_fashion_data_uk_us[[#This Row],[Adapted Price]]*mock_fashion_data_uk_us[[#This Row],[Review Count]]</f>
        <v>1834167.7827742691</v>
      </c>
      <c r="K8318" t="s">
        <v>120</v>
      </c>
      <c r="L8318" t="s">
        <v>51</v>
      </c>
      <c r="M8318" t="s">
        <v>72</v>
      </c>
      <c r="N8318" t="s">
        <v>65</v>
      </c>
      <c r="O8318" t="s">
        <v>28</v>
      </c>
      <c r="P8318">
        <v>40</v>
      </c>
      <c r="Q8318" t="s">
        <v>99</v>
      </c>
      <c r="R8318" t="s">
        <v>132</v>
      </c>
      <c r="S8318" t="s">
        <v>104</v>
      </c>
      <c r="T8318" t="s">
        <v>58</v>
      </c>
      <c r="U8318" t="s">
        <v>46</v>
      </c>
      <c r="V8318" t="s">
        <v>34</v>
      </c>
      <c r="W8318" t="s">
        <v>59</v>
      </c>
    </row>
    <row r="8319" spans="1:23" x14ac:dyDescent="0.35">
      <c r="A8319">
        <v>8859</v>
      </c>
      <c r="B8319" t="s">
        <v>8430</v>
      </c>
      <c r="C8319" s="4">
        <f>mock_fashion_data_uk_us[[#This Row],[Price]]/10^13</f>
        <v>86.013858002773901</v>
      </c>
      <c r="D8319" s="2">
        <v>860138580027739</v>
      </c>
      <c r="E8319" t="s">
        <v>21</v>
      </c>
      <c r="F8319" t="s">
        <v>119</v>
      </c>
      <c r="G8319" t="s">
        <v>50</v>
      </c>
      <c r="H8319">
        <v>1.5260772749511084E+16</v>
      </c>
      <c r="I8319">
        <v>125</v>
      </c>
      <c r="J8319" s="4">
        <f>mock_fashion_data_uk_us[[#This Row],[Adapted Price]]*mock_fashion_data_uk_us[[#This Row],[Review Count]]</f>
        <v>10751.732250346739</v>
      </c>
      <c r="K8319" t="s">
        <v>112</v>
      </c>
      <c r="L8319" t="s">
        <v>25</v>
      </c>
      <c r="M8319" t="s">
        <v>26</v>
      </c>
      <c r="N8319" t="s">
        <v>27</v>
      </c>
      <c r="O8319" t="s">
        <v>41</v>
      </c>
      <c r="P8319">
        <v>23</v>
      </c>
      <c r="Q8319" t="s">
        <v>90</v>
      </c>
      <c r="R8319" t="s">
        <v>30</v>
      </c>
      <c r="S8319" t="s">
        <v>57</v>
      </c>
      <c r="T8319" t="s">
        <v>45</v>
      </c>
      <c r="U8319" t="s">
        <v>33</v>
      </c>
      <c r="V8319" t="s">
        <v>34</v>
      </c>
      <c r="W8319" t="s">
        <v>75</v>
      </c>
    </row>
    <row r="8320" spans="1:23" x14ac:dyDescent="0.35">
      <c r="A8320">
        <v>8860</v>
      </c>
      <c r="B8320" t="s">
        <v>8431</v>
      </c>
      <c r="C8320" s="4">
        <f>mock_fashion_data_uk_us[[#This Row],[Price]]/10^13</f>
        <v>76.378472731802702</v>
      </c>
      <c r="D8320" s="2">
        <v>763784727318027</v>
      </c>
      <c r="E8320" t="s">
        <v>118</v>
      </c>
      <c r="F8320" t="s">
        <v>22</v>
      </c>
      <c r="G8320" t="s">
        <v>23</v>
      </c>
      <c r="H8320">
        <v>2433140850401587</v>
      </c>
      <c r="I8320">
        <v>321</v>
      </c>
      <c r="J8320" s="4">
        <f>mock_fashion_data_uk_us[[#This Row],[Adapted Price]]*mock_fashion_data_uk_us[[#This Row],[Review Count]]</f>
        <v>24517.489746908668</v>
      </c>
      <c r="K8320" t="s">
        <v>97</v>
      </c>
      <c r="L8320" t="s">
        <v>25</v>
      </c>
      <c r="M8320" t="s">
        <v>72</v>
      </c>
      <c r="N8320" t="s">
        <v>27</v>
      </c>
      <c r="O8320" t="s">
        <v>140</v>
      </c>
      <c r="P8320">
        <v>42</v>
      </c>
      <c r="Q8320" t="s">
        <v>90</v>
      </c>
      <c r="R8320" t="s">
        <v>56</v>
      </c>
      <c r="S8320" t="s">
        <v>74</v>
      </c>
      <c r="T8320" t="s">
        <v>58</v>
      </c>
      <c r="U8320" t="s">
        <v>47</v>
      </c>
      <c r="V8320" t="s">
        <v>47</v>
      </c>
      <c r="W8320" t="s">
        <v>47</v>
      </c>
    </row>
    <row r="8321" spans="1:23" x14ac:dyDescent="0.35">
      <c r="A8321">
        <v>8861</v>
      </c>
      <c r="B8321" t="s">
        <v>8432</v>
      </c>
      <c r="C8321" s="4">
        <f>mock_fashion_data_uk_us[[#This Row],[Price]]/10^13</f>
        <v>5427.1018937018353</v>
      </c>
      <c r="D8321" s="2">
        <v>5.4271018937018352E+16</v>
      </c>
      <c r="E8321" t="s">
        <v>21</v>
      </c>
      <c r="F8321" t="s">
        <v>108</v>
      </c>
      <c r="G8321" t="s">
        <v>50</v>
      </c>
      <c r="H8321">
        <v>4916270607666004</v>
      </c>
      <c r="I8321">
        <v>7</v>
      </c>
      <c r="J8321" s="4">
        <f>mock_fashion_data_uk_us[[#This Row],[Adapted Price]]*mock_fashion_data_uk_us[[#This Row],[Review Count]]</f>
        <v>37989.713255912844</v>
      </c>
      <c r="K8321" t="s">
        <v>112</v>
      </c>
      <c r="L8321" t="s">
        <v>51</v>
      </c>
      <c r="M8321" t="s">
        <v>64</v>
      </c>
      <c r="N8321" t="s">
        <v>53</v>
      </c>
      <c r="O8321" t="s">
        <v>127</v>
      </c>
      <c r="P8321">
        <v>19</v>
      </c>
      <c r="Q8321" t="s">
        <v>114</v>
      </c>
      <c r="R8321" t="s">
        <v>56</v>
      </c>
      <c r="S8321" t="s">
        <v>31</v>
      </c>
      <c r="T8321" t="s">
        <v>45</v>
      </c>
      <c r="U8321" t="s">
        <v>46</v>
      </c>
      <c r="V8321" t="s">
        <v>34</v>
      </c>
      <c r="W8321" t="s">
        <v>75</v>
      </c>
    </row>
    <row r="8322" spans="1:23" x14ac:dyDescent="0.35">
      <c r="A8322">
        <v>8862</v>
      </c>
      <c r="B8322" t="s">
        <v>8433</v>
      </c>
      <c r="C8322" s="4">
        <f>mock_fashion_data_uk_us[[#This Row],[Price]]/10^13</f>
        <v>6190.4951368553347</v>
      </c>
      <c r="D8322" s="2">
        <v>6.1904951368553352E+16</v>
      </c>
      <c r="E8322" t="s">
        <v>61</v>
      </c>
      <c r="F8322" t="s">
        <v>62</v>
      </c>
      <c r="G8322" t="s">
        <v>82</v>
      </c>
      <c r="H8322">
        <v>2.5950355066556096E+16</v>
      </c>
      <c r="I8322">
        <v>217</v>
      </c>
      <c r="J8322" s="4">
        <f>mock_fashion_data_uk_us[[#This Row],[Adapted Price]]*mock_fashion_data_uk_us[[#This Row],[Review Count]]</f>
        <v>1343337.4446976075</v>
      </c>
      <c r="K8322" t="s">
        <v>112</v>
      </c>
      <c r="L8322" t="s">
        <v>51</v>
      </c>
      <c r="M8322" t="s">
        <v>26</v>
      </c>
      <c r="N8322" t="s">
        <v>65</v>
      </c>
      <c r="O8322" t="s">
        <v>127</v>
      </c>
      <c r="P8322">
        <v>53</v>
      </c>
      <c r="Q8322" t="s">
        <v>114</v>
      </c>
      <c r="R8322" t="s">
        <v>43</v>
      </c>
      <c r="S8322" t="s">
        <v>74</v>
      </c>
      <c r="T8322" t="s">
        <v>105</v>
      </c>
      <c r="U8322" t="s">
        <v>75</v>
      </c>
      <c r="V8322" t="s">
        <v>59</v>
      </c>
      <c r="W8322" t="s">
        <v>75</v>
      </c>
    </row>
    <row r="8323" spans="1:23" x14ac:dyDescent="0.35">
      <c r="A8323">
        <v>8864</v>
      </c>
      <c r="B8323" t="s">
        <v>8434</v>
      </c>
      <c r="C8323" s="4">
        <f>mock_fashion_data_uk_us[[#This Row],[Price]]/10^13</f>
        <v>780.03857922615975</v>
      </c>
      <c r="D8323" s="2">
        <v>7800385792261598</v>
      </c>
      <c r="E8323" t="s">
        <v>130</v>
      </c>
      <c r="F8323" t="s">
        <v>116</v>
      </c>
      <c r="G8323" t="s">
        <v>89</v>
      </c>
      <c r="H8323">
        <v>1.5561468696958004E+16</v>
      </c>
      <c r="I8323">
        <v>173</v>
      </c>
      <c r="J8323" s="4">
        <f>mock_fashion_data_uk_us[[#This Row],[Adapted Price]]*mock_fashion_data_uk_us[[#This Row],[Review Count]]</f>
        <v>134946.67420612564</v>
      </c>
      <c r="K8323" t="s">
        <v>120</v>
      </c>
      <c r="L8323" t="s">
        <v>25</v>
      </c>
      <c r="M8323" t="s">
        <v>52</v>
      </c>
      <c r="N8323" t="s">
        <v>65</v>
      </c>
      <c r="O8323" t="s">
        <v>54</v>
      </c>
      <c r="P8323">
        <v>22</v>
      </c>
      <c r="Q8323" t="s">
        <v>55</v>
      </c>
      <c r="R8323" t="s">
        <v>30</v>
      </c>
      <c r="S8323" t="s">
        <v>95</v>
      </c>
      <c r="T8323" t="s">
        <v>58</v>
      </c>
      <c r="U8323" t="s">
        <v>47</v>
      </c>
      <c r="V8323" t="s">
        <v>33</v>
      </c>
      <c r="W8323" t="s">
        <v>46</v>
      </c>
    </row>
    <row r="8324" spans="1:23" x14ac:dyDescent="0.35">
      <c r="A8324">
        <v>8866</v>
      </c>
      <c r="B8324" t="s">
        <v>8435</v>
      </c>
      <c r="C8324" s="4">
        <f>mock_fashion_data_uk_us[[#This Row],[Price]]/10^13</f>
        <v>810.05169620088918</v>
      </c>
      <c r="D8324" s="2">
        <v>8100516962008892</v>
      </c>
      <c r="E8324" t="s">
        <v>49</v>
      </c>
      <c r="F8324" t="s">
        <v>108</v>
      </c>
      <c r="G8324" t="s">
        <v>38</v>
      </c>
      <c r="H8324">
        <v>2639451923213062</v>
      </c>
      <c r="I8324">
        <v>406</v>
      </c>
      <c r="J8324" s="4">
        <f>mock_fashion_data_uk_us[[#This Row],[Adapted Price]]*mock_fashion_data_uk_us[[#This Row],[Review Count]]</f>
        <v>328880.98865756101</v>
      </c>
      <c r="K8324" t="s">
        <v>83</v>
      </c>
      <c r="L8324" t="s">
        <v>51</v>
      </c>
      <c r="M8324" t="s">
        <v>26</v>
      </c>
      <c r="N8324" t="s">
        <v>27</v>
      </c>
      <c r="O8324" t="s">
        <v>85</v>
      </c>
      <c r="P8324">
        <v>34</v>
      </c>
      <c r="Q8324" t="s">
        <v>90</v>
      </c>
      <c r="R8324" t="s">
        <v>73</v>
      </c>
      <c r="S8324" t="s">
        <v>95</v>
      </c>
      <c r="T8324" t="s">
        <v>80</v>
      </c>
      <c r="U8324" t="s">
        <v>46</v>
      </c>
      <c r="V8324" t="s">
        <v>59</v>
      </c>
      <c r="W8324" t="s">
        <v>59</v>
      </c>
    </row>
    <row r="8325" spans="1:23" x14ac:dyDescent="0.35">
      <c r="A8325">
        <v>8867</v>
      </c>
      <c r="B8325" t="s">
        <v>8436</v>
      </c>
      <c r="C8325" s="4">
        <f>mock_fashion_data_uk_us[[#This Row],[Price]]/10^13</f>
        <v>924.05712843968399</v>
      </c>
      <c r="D8325" s="2">
        <v>9240571284396840</v>
      </c>
      <c r="E8325" t="s">
        <v>118</v>
      </c>
      <c r="F8325" t="s">
        <v>145</v>
      </c>
      <c r="G8325" t="s">
        <v>82</v>
      </c>
      <c r="H8325">
        <v>1382358774114595</v>
      </c>
      <c r="I8325">
        <v>191</v>
      </c>
      <c r="J8325" s="4">
        <f>mock_fashion_data_uk_us[[#This Row],[Adapted Price]]*mock_fashion_data_uk_us[[#This Row],[Review Count]]</f>
        <v>176494.91153197965</v>
      </c>
      <c r="K8325" t="s">
        <v>24</v>
      </c>
      <c r="L8325" t="s">
        <v>51</v>
      </c>
      <c r="M8325" t="s">
        <v>64</v>
      </c>
      <c r="N8325" t="s">
        <v>53</v>
      </c>
      <c r="O8325" t="s">
        <v>127</v>
      </c>
      <c r="P8325">
        <v>29</v>
      </c>
      <c r="Q8325" t="s">
        <v>55</v>
      </c>
      <c r="R8325" t="s">
        <v>123</v>
      </c>
      <c r="S8325" t="s">
        <v>74</v>
      </c>
      <c r="T8325" t="s">
        <v>80</v>
      </c>
      <c r="U8325" t="s">
        <v>47</v>
      </c>
      <c r="V8325" t="s">
        <v>47</v>
      </c>
      <c r="W8325" t="s">
        <v>75</v>
      </c>
    </row>
    <row r="8326" spans="1:23" x14ac:dyDescent="0.35">
      <c r="A8326">
        <v>8868</v>
      </c>
      <c r="B8326" t="s">
        <v>8437</v>
      </c>
      <c r="C8326" s="4">
        <f>mock_fashion_data_uk_us[[#This Row],[Price]]/10^13</f>
        <v>983.527548453348</v>
      </c>
      <c r="D8326" s="2">
        <v>9835275484533480</v>
      </c>
      <c r="E8326" t="s">
        <v>36</v>
      </c>
      <c r="F8326" t="s">
        <v>119</v>
      </c>
      <c r="G8326" t="s">
        <v>82</v>
      </c>
      <c r="H8326">
        <v>2933302129083877</v>
      </c>
      <c r="I8326">
        <v>250</v>
      </c>
      <c r="J8326" s="4">
        <f>mock_fashion_data_uk_us[[#This Row],[Adapted Price]]*mock_fashion_data_uk_us[[#This Row],[Review Count]]</f>
        <v>245881.887113337</v>
      </c>
      <c r="K8326" t="s">
        <v>102</v>
      </c>
      <c r="L8326" t="s">
        <v>51</v>
      </c>
      <c r="M8326" t="s">
        <v>26</v>
      </c>
      <c r="N8326" t="s">
        <v>65</v>
      </c>
      <c r="O8326" t="s">
        <v>140</v>
      </c>
      <c r="P8326">
        <v>43</v>
      </c>
      <c r="Q8326" t="s">
        <v>42</v>
      </c>
      <c r="R8326" t="s">
        <v>79</v>
      </c>
      <c r="S8326" t="s">
        <v>74</v>
      </c>
      <c r="T8326" t="s">
        <v>58</v>
      </c>
      <c r="U8326" t="s">
        <v>33</v>
      </c>
      <c r="V8326" t="s">
        <v>75</v>
      </c>
      <c r="W8326" t="s">
        <v>47</v>
      </c>
    </row>
    <row r="8327" spans="1:23" x14ac:dyDescent="0.35">
      <c r="A8327">
        <v>8869</v>
      </c>
      <c r="B8327" t="s">
        <v>8438</v>
      </c>
      <c r="C8327" s="4">
        <f>mock_fashion_data_uk_us[[#This Row],[Price]]/10^13</f>
        <v>996.89241849881341</v>
      </c>
      <c r="D8327" s="2">
        <v>9968924184988134</v>
      </c>
      <c r="E8327" t="s">
        <v>36</v>
      </c>
      <c r="F8327" t="s">
        <v>69</v>
      </c>
      <c r="G8327" t="s">
        <v>89</v>
      </c>
      <c r="H8327">
        <v>4.8758984565583904E+16</v>
      </c>
      <c r="I8327">
        <v>29</v>
      </c>
      <c r="J8327" s="4">
        <f>mock_fashion_data_uk_us[[#This Row],[Adapted Price]]*mock_fashion_data_uk_us[[#This Row],[Review Count]]</f>
        <v>28909.880136465588</v>
      </c>
      <c r="K8327" t="s">
        <v>97</v>
      </c>
      <c r="L8327" t="s">
        <v>25</v>
      </c>
      <c r="M8327" t="s">
        <v>52</v>
      </c>
      <c r="N8327" t="s">
        <v>65</v>
      </c>
      <c r="O8327" t="s">
        <v>41</v>
      </c>
      <c r="P8327">
        <v>61</v>
      </c>
      <c r="Q8327" t="s">
        <v>90</v>
      </c>
      <c r="R8327" t="s">
        <v>123</v>
      </c>
      <c r="S8327" t="s">
        <v>74</v>
      </c>
      <c r="T8327" t="s">
        <v>105</v>
      </c>
      <c r="U8327" t="s">
        <v>33</v>
      </c>
      <c r="V8327" t="s">
        <v>47</v>
      </c>
      <c r="W8327" t="s">
        <v>47</v>
      </c>
    </row>
    <row r="8328" spans="1:23" x14ac:dyDescent="0.35">
      <c r="A8328">
        <v>8870</v>
      </c>
      <c r="B8328" t="s">
        <v>8439</v>
      </c>
      <c r="C8328" s="4">
        <f>mock_fashion_data_uk_us[[#This Row],[Price]]/10^13</f>
        <v>2198.7170763558047</v>
      </c>
      <c r="D8328" s="2">
        <v>2.1987170763558048E+16</v>
      </c>
      <c r="E8328" t="s">
        <v>61</v>
      </c>
      <c r="F8328" t="s">
        <v>69</v>
      </c>
      <c r="G8328" t="s">
        <v>89</v>
      </c>
      <c r="H8328">
        <v>1.4314745271761544E+16</v>
      </c>
      <c r="I8328">
        <v>253</v>
      </c>
      <c r="J8328" s="4">
        <f>mock_fashion_data_uk_us[[#This Row],[Adapted Price]]*mock_fashion_data_uk_us[[#This Row],[Review Count]]</f>
        <v>556275.42031801865</v>
      </c>
      <c r="K8328" t="s">
        <v>24</v>
      </c>
      <c r="L8328" t="s">
        <v>84</v>
      </c>
      <c r="M8328" t="s">
        <v>64</v>
      </c>
      <c r="N8328" t="s">
        <v>65</v>
      </c>
      <c r="O8328" t="s">
        <v>98</v>
      </c>
      <c r="P8328">
        <v>35</v>
      </c>
      <c r="Q8328" t="s">
        <v>114</v>
      </c>
      <c r="R8328" t="s">
        <v>73</v>
      </c>
      <c r="S8328" t="s">
        <v>74</v>
      </c>
      <c r="T8328" t="s">
        <v>80</v>
      </c>
      <c r="U8328" t="s">
        <v>46</v>
      </c>
      <c r="V8328" t="s">
        <v>47</v>
      </c>
      <c r="W8328" t="s">
        <v>46</v>
      </c>
    </row>
    <row r="8329" spans="1:23" x14ac:dyDescent="0.35">
      <c r="A8329">
        <v>8871</v>
      </c>
      <c r="B8329" t="s">
        <v>8440</v>
      </c>
      <c r="C8329" s="4">
        <f>mock_fashion_data_uk_us[[#This Row],[Price]]/10^13</f>
        <v>885.88928591315312</v>
      </c>
      <c r="D8329" s="2">
        <v>8858892859131531</v>
      </c>
      <c r="E8329" t="s">
        <v>61</v>
      </c>
      <c r="F8329" t="s">
        <v>125</v>
      </c>
      <c r="G8329" t="s">
        <v>70</v>
      </c>
      <c r="H8329">
        <v>179666779192954</v>
      </c>
      <c r="I8329">
        <v>226</v>
      </c>
      <c r="J8329" s="4">
        <f>mock_fashion_data_uk_us[[#This Row],[Adapted Price]]*mock_fashion_data_uk_us[[#This Row],[Review Count]]</f>
        <v>200210.97861637259</v>
      </c>
      <c r="K8329" t="s">
        <v>83</v>
      </c>
      <c r="L8329" t="s">
        <v>84</v>
      </c>
      <c r="M8329" t="s">
        <v>64</v>
      </c>
      <c r="N8329" t="s">
        <v>27</v>
      </c>
      <c r="O8329" t="s">
        <v>77</v>
      </c>
      <c r="P8329">
        <v>37</v>
      </c>
      <c r="Q8329" t="s">
        <v>90</v>
      </c>
      <c r="R8329" t="s">
        <v>30</v>
      </c>
      <c r="S8329" t="s">
        <v>57</v>
      </c>
      <c r="T8329" t="s">
        <v>105</v>
      </c>
      <c r="U8329" t="s">
        <v>47</v>
      </c>
      <c r="V8329" t="s">
        <v>33</v>
      </c>
      <c r="W8329" t="s">
        <v>33</v>
      </c>
    </row>
    <row r="8330" spans="1:23" x14ac:dyDescent="0.35">
      <c r="A8330">
        <v>8872</v>
      </c>
      <c r="B8330" t="s">
        <v>8441</v>
      </c>
      <c r="C8330" s="4">
        <f>mock_fashion_data_uk_us[[#This Row],[Price]]/10^13</f>
        <v>783.9193634993926</v>
      </c>
      <c r="D8330" s="2">
        <v>7839193634993926</v>
      </c>
      <c r="E8330" t="s">
        <v>130</v>
      </c>
      <c r="F8330" t="s">
        <v>119</v>
      </c>
      <c r="G8330" t="s">
        <v>23</v>
      </c>
      <c r="H8330">
        <v>2.8309098128199684E+16</v>
      </c>
      <c r="I8330">
        <v>421</v>
      </c>
      <c r="J8330" s="4">
        <f>mock_fashion_data_uk_us[[#This Row],[Adapted Price]]*mock_fashion_data_uk_us[[#This Row],[Review Count]]</f>
        <v>330030.05203324428</v>
      </c>
      <c r="K8330" t="s">
        <v>63</v>
      </c>
      <c r="L8330" t="s">
        <v>84</v>
      </c>
      <c r="M8330" t="s">
        <v>64</v>
      </c>
      <c r="N8330" t="s">
        <v>40</v>
      </c>
      <c r="O8330" t="s">
        <v>77</v>
      </c>
      <c r="P8330">
        <v>30</v>
      </c>
      <c r="Q8330" t="s">
        <v>99</v>
      </c>
      <c r="R8330" t="s">
        <v>43</v>
      </c>
      <c r="S8330" t="s">
        <v>57</v>
      </c>
      <c r="T8330" t="s">
        <v>58</v>
      </c>
      <c r="U8330" t="s">
        <v>59</v>
      </c>
      <c r="V8330" t="s">
        <v>34</v>
      </c>
      <c r="W8330" t="s">
        <v>47</v>
      </c>
    </row>
    <row r="8331" spans="1:23" x14ac:dyDescent="0.35">
      <c r="A8331">
        <v>8873</v>
      </c>
      <c r="B8331" t="s">
        <v>8442</v>
      </c>
      <c r="C8331" s="4">
        <f>mock_fashion_data_uk_us[[#This Row],[Price]]/10^13</f>
        <v>38.8324569168214</v>
      </c>
      <c r="D8331" s="2">
        <v>388324569168214</v>
      </c>
      <c r="E8331" t="s">
        <v>21</v>
      </c>
      <c r="F8331" t="s">
        <v>37</v>
      </c>
      <c r="G8331" t="s">
        <v>89</v>
      </c>
      <c r="H8331">
        <v>4783154129510587</v>
      </c>
      <c r="I8331">
        <v>284</v>
      </c>
      <c r="J8331" s="4">
        <f>mock_fashion_data_uk_us[[#This Row],[Adapted Price]]*mock_fashion_data_uk_us[[#This Row],[Review Count]]</f>
        <v>11028.417764377278</v>
      </c>
      <c r="K8331" t="s">
        <v>112</v>
      </c>
      <c r="L8331" t="s">
        <v>84</v>
      </c>
      <c r="M8331" t="s">
        <v>52</v>
      </c>
      <c r="N8331" t="s">
        <v>27</v>
      </c>
      <c r="O8331" t="s">
        <v>41</v>
      </c>
      <c r="P8331">
        <v>48</v>
      </c>
      <c r="Q8331" t="s">
        <v>103</v>
      </c>
      <c r="R8331" t="s">
        <v>86</v>
      </c>
      <c r="S8331" t="s">
        <v>44</v>
      </c>
      <c r="T8331" t="s">
        <v>45</v>
      </c>
      <c r="U8331" t="s">
        <v>59</v>
      </c>
      <c r="V8331" t="s">
        <v>34</v>
      </c>
      <c r="W8331" t="s">
        <v>47</v>
      </c>
    </row>
    <row r="8332" spans="1:23" x14ac:dyDescent="0.35">
      <c r="A8332">
        <v>8874</v>
      </c>
      <c r="B8332" t="s">
        <v>8443</v>
      </c>
      <c r="C8332" s="4">
        <f>mock_fashion_data_uk_us[[#This Row],[Price]]/10^13</f>
        <v>88.184900213655894</v>
      </c>
      <c r="D8332" s="2">
        <v>881849002136559</v>
      </c>
      <c r="E8332" t="s">
        <v>36</v>
      </c>
      <c r="F8332" t="s">
        <v>111</v>
      </c>
      <c r="G8332" t="s">
        <v>82</v>
      </c>
      <c r="H8332">
        <v>2.0963759179379316E+16</v>
      </c>
      <c r="I8332">
        <v>76</v>
      </c>
      <c r="J8332" s="4">
        <f>mock_fashion_data_uk_us[[#This Row],[Adapted Price]]*mock_fashion_data_uk_us[[#This Row],[Review Count]]</f>
        <v>6702.0524162378479</v>
      </c>
      <c r="K8332" t="s">
        <v>94</v>
      </c>
      <c r="L8332" t="s">
        <v>51</v>
      </c>
      <c r="M8332" t="s">
        <v>52</v>
      </c>
      <c r="N8332" t="s">
        <v>53</v>
      </c>
      <c r="O8332" t="s">
        <v>127</v>
      </c>
      <c r="P8332">
        <v>36</v>
      </c>
      <c r="Q8332" t="s">
        <v>55</v>
      </c>
      <c r="R8332" t="s">
        <v>73</v>
      </c>
      <c r="S8332" t="s">
        <v>104</v>
      </c>
      <c r="T8332" t="s">
        <v>58</v>
      </c>
      <c r="U8332" t="s">
        <v>47</v>
      </c>
      <c r="V8332" t="s">
        <v>46</v>
      </c>
      <c r="W8332" t="s">
        <v>47</v>
      </c>
    </row>
    <row r="8333" spans="1:23" x14ac:dyDescent="0.35">
      <c r="A8333">
        <v>8875</v>
      </c>
      <c r="B8333" t="s">
        <v>8444</v>
      </c>
      <c r="C8333" s="4">
        <f>mock_fashion_data_uk_us[[#This Row],[Price]]/10^13</f>
        <v>3016.9562605166998</v>
      </c>
      <c r="D8333" s="2">
        <v>3.0169562605167E+16</v>
      </c>
      <c r="E8333" t="s">
        <v>21</v>
      </c>
      <c r="F8333" t="s">
        <v>108</v>
      </c>
      <c r="G8333" t="s">
        <v>70</v>
      </c>
      <c r="H8333">
        <v>3.9913067887640536E+16</v>
      </c>
      <c r="I8333">
        <v>283</v>
      </c>
      <c r="J8333" s="4">
        <f>mock_fashion_data_uk_us[[#This Row],[Adapted Price]]*mock_fashion_data_uk_us[[#This Row],[Review Count]]</f>
        <v>853798.62172622606</v>
      </c>
      <c r="K8333" t="s">
        <v>39</v>
      </c>
      <c r="L8333" t="s">
        <v>25</v>
      </c>
      <c r="M8333" t="s">
        <v>72</v>
      </c>
      <c r="N8333" t="s">
        <v>40</v>
      </c>
      <c r="O8333" t="s">
        <v>77</v>
      </c>
      <c r="P8333">
        <v>46</v>
      </c>
      <c r="Q8333" t="s">
        <v>29</v>
      </c>
      <c r="R8333" t="s">
        <v>43</v>
      </c>
      <c r="S8333" t="s">
        <v>95</v>
      </c>
      <c r="T8333" t="s">
        <v>80</v>
      </c>
      <c r="U8333" t="s">
        <v>75</v>
      </c>
      <c r="V8333" t="s">
        <v>33</v>
      </c>
      <c r="W8333" t="s">
        <v>59</v>
      </c>
    </row>
    <row r="8334" spans="1:23" x14ac:dyDescent="0.35">
      <c r="A8334">
        <v>8876</v>
      </c>
      <c r="B8334" t="s">
        <v>8445</v>
      </c>
      <c r="C8334" s="4">
        <f>mock_fashion_data_uk_us[[#This Row],[Price]]/10^13</f>
        <v>304.7529917434681</v>
      </c>
      <c r="D8334" s="2">
        <v>3047529917434681</v>
      </c>
      <c r="E8334" t="s">
        <v>118</v>
      </c>
      <c r="F8334" t="s">
        <v>111</v>
      </c>
      <c r="G8334" t="s">
        <v>23</v>
      </c>
      <c r="H8334">
        <v>3.7822372407878088E+16</v>
      </c>
      <c r="I8334">
        <v>26</v>
      </c>
      <c r="J8334" s="4">
        <f>mock_fashion_data_uk_us[[#This Row],[Adapted Price]]*mock_fashion_data_uk_us[[#This Row],[Review Count]]</f>
        <v>7923.5777853301706</v>
      </c>
      <c r="K8334" t="s">
        <v>39</v>
      </c>
      <c r="L8334" t="s">
        <v>25</v>
      </c>
      <c r="M8334" t="s">
        <v>72</v>
      </c>
      <c r="N8334" t="s">
        <v>53</v>
      </c>
      <c r="O8334" t="s">
        <v>66</v>
      </c>
      <c r="P8334">
        <v>34</v>
      </c>
      <c r="Q8334" t="s">
        <v>55</v>
      </c>
      <c r="R8334" t="s">
        <v>79</v>
      </c>
      <c r="S8334" t="s">
        <v>95</v>
      </c>
      <c r="T8334" t="s">
        <v>105</v>
      </c>
      <c r="U8334" t="s">
        <v>75</v>
      </c>
      <c r="V8334" t="s">
        <v>33</v>
      </c>
      <c r="W8334" t="s">
        <v>33</v>
      </c>
    </row>
    <row r="8335" spans="1:23" x14ac:dyDescent="0.35">
      <c r="A8335">
        <v>8877</v>
      </c>
      <c r="B8335" t="s">
        <v>8446</v>
      </c>
      <c r="C8335" s="4">
        <f>mock_fashion_data_uk_us[[#This Row],[Price]]/10^13</f>
        <v>184.79449397107089</v>
      </c>
      <c r="D8335" s="2">
        <v>1847944939710709</v>
      </c>
      <c r="E8335" t="s">
        <v>49</v>
      </c>
      <c r="F8335" t="s">
        <v>22</v>
      </c>
      <c r="G8335" t="s">
        <v>89</v>
      </c>
      <c r="H8335">
        <v>1816836278066039</v>
      </c>
      <c r="I8335">
        <v>48</v>
      </c>
      <c r="J8335" s="4">
        <f>mock_fashion_data_uk_us[[#This Row],[Adapted Price]]*mock_fashion_data_uk_us[[#This Row],[Review Count]]</f>
        <v>8870.1357106114028</v>
      </c>
      <c r="K8335" t="s">
        <v>71</v>
      </c>
      <c r="L8335" t="s">
        <v>51</v>
      </c>
      <c r="M8335" t="s">
        <v>64</v>
      </c>
      <c r="N8335" t="s">
        <v>53</v>
      </c>
      <c r="O8335" t="s">
        <v>127</v>
      </c>
      <c r="P8335">
        <v>42</v>
      </c>
      <c r="Q8335" t="s">
        <v>78</v>
      </c>
      <c r="R8335" t="s">
        <v>123</v>
      </c>
      <c r="S8335" t="s">
        <v>44</v>
      </c>
      <c r="T8335" t="s">
        <v>32</v>
      </c>
      <c r="U8335" t="s">
        <v>46</v>
      </c>
      <c r="V8335" t="s">
        <v>47</v>
      </c>
      <c r="W8335" t="s">
        <v>75</v>
      </c>
    </row>
    <row r="8336" spans="1:23" x14ac:dyDescent="0.35">
      <c r="A8336">
        <v>8878</v>
      </c>
      <c r="B8336" t="s">
        <v>8447</v>
      </c>
      <c r="C8336" s="4">
        <f>mock_fashion_data_uk_us[[#This Row],[Price]]/10^13</f>
        <v>684.74166506518395</v>
      </c>
      <c r="D8336" s="2">
        <v>6847416650651839</v>
      </c>
      <c r="E8336" t="s">
        <v>49</v>
      </c>
      <c r="F8336" t="s">
        <v>111</v>
      </c>
      <c r="G8336" t="s">
        <v>89</v>
      </c>
      <c r="H8336">
        <v>3249548023341209</v>
      </c>
      <c r="I8336">
        <v>33</v>
      </c>
      <c r="J8336" s="4">
        <f>mock_fashion_data_uk_us[[#This Row],[Adapted Price]]*mock_fashion_data_uk_us[[#This Row],[Review Count]]</f>
        <v>22596.47494715107</v>
      </c>
      <c r="K8336" t="s">
        <v>112</v>
      </c>
      <c r="L8336" t="s">
        <v>51</v>
      </c>
      <c r="M8336" t="s">
        <v>64</v>
      </c>
      <c r="N8336" t="s">
        <v>65</v>
      </c>
      <c r="O8336" t="s">
        <v>28</v>
      </c>
      <c r="P8336">
        <v>54</v>
      </c>
      <c r="Q8336" t="s">
        <v>103</v>
      </c>
      <c r="R8336" t="s">
        <v>56</v>
      </c>
      <c r="S8336" t="s">
        <v>31</v>
      </c>
      <c r="T8336" t="s">
        <v>45</v>
      </c>
      <c r="U8336" t="s">
        <v>75</v>
      </c>
      <c r="V8336" t="s">
        <v>46</v>
      </c>
      <c r="W8336" t="s">
        <v>33</v>
      </c>
    </row>
    <row r="8337" spans="1:23" x14ac:dyDescent="0.35">
      <c r="A8337">
        <v>8879</v>
      </c>
      <c r="B8337" t="s">
        <v>8448</v>
      </c>
      <c r="C8337" s="4">
        <f>mock_fashion_data_uk_us[[#This Row],[Price]]/10^13</f>
        <v>863.59668117947865</v>
      </c>
      <c r="D8337" s="2">
        <v>8635966811794786</v>
      </c>
      <c r="E8337" t="s">
        <v>130</v>
      </c>
      <c r="F8337" t="s">
        <v>108</v>
      </c>
      <c r="G8337" t="s">
        <v>82</v>
      </c>
      <c r="H8337">
        <v>1.3120868893734268E+16</v>
      </c>
      <c r="I8337">
        <v>23</v>
      </c>
      <c r="J8337" s="4">
        <f>mock_fashion_data_uk_us[[#This Row],[Adapted Price]]*mock_fashion_data_uk_us[[#This Row],[Review Count]]</f>
        <v>19862.723667128008</v>
      </c>
      <c r="K8337" t="s">
        <v>120</v>
      </c>
      <c r="L8337" t="s">
        <v>51</v>
      </c>
      <c r="M8337" t="s">
        <v>26</v>
      </c>
      <c r="N8337" t="s">
        <v>40</v>
      </c>
      <c r="O8337" t="s">
        <v>66</v>
      </c>
      <c r="P8337">
        <v>24</v>
      </c>
      <c r="Q8337" t="s">
        <v>99</v>
      </c>
      <c r="R8337" t="s">
        <v>30</v>
      </c>
      <c r="S8337" t="s">
        <v>104</v>
      </c>
      <c r="T8337" t="s">
        <v>80</v>
      </c>
      <c r="U8337" t="s">
        <v>59</v>
      </c>
      <c r="V8337" t="s">
        <v>75</v>
      </c>
      <c r="W8337" t="s">
        <v>59</v>
      </c>
    </row>
    <row r="8338" spans="1:23" x14ac:dyDescent="0.35">
      <c r="A8338">
        <v>8881</v>
      </c>
      <c r="B8338" t="s">
        <v>8449</v>
      </c>
      <c r="C8338" s="4">
        <f>mock_fashion_data_uk_us[[#This Row],[Price]]/10^13</f>
        <v>661.0723412371733</v>
      </c>
      <c r="D8338" s="2">
        <v>6610723412371733</v>
      </c>
      <c r="E8338" t="s">
        <v>49</v>
      </c>
      <c r="F8338" t="s">
        <v>69</v>
      </c>
      <c r="G8338" t="s">
        <v>89</v>
      </c>
      <c r="H8338">
        <v>2.0197781170480264E+16</v>
      </c>
      <c r="I8338">
        <v>63</v>
      </c>
      <c r="J8338" s="4">
        <f>mock_fashion_data_uk_us[[#This Row],[Adapted Price]]*mock_fashion_data_uk_us[[#This Row],[Review Count]]</f>
        <v>41647.557497941918</v>
      </c>
      <c r="K8338" t="s">
        <v>71</v>
      </c>
      <c r="L8338" t="s">
        <v>25</v>
      </c>
      <c r="M8338" t="s">
        <v>26</v>
      </c>
      <c r="N8338" t="s">
        <v>40</v>
      </c>
      <c r="O8338" t="s">
        <v>41</v>
      </c>
      <c r="P8338">
        <v>23</v>
      </c>
      <c r="Q8338" t="s">
        <v>55</v>
      </c>
      <c r="R8338" t="s">
        <v>30</v>
      </c>
      <c r="S8338" t="s">
        <v>57</v>
      </c>
      <c r="T8338" t="s">
        <v>105</v>
      </c>
      <c r="U8338" t="s">
        <v>46</v>
      </c>
      <c r="V8338" t="s">
        <v>59</v>
      </c>
      <c r="W8338" t="s">
        <v>75</v>
      </c>
    </row>
    <row r="8339" spans="1:23" x14ac:dyDescent="0.35">
      <c r="A8339">
        <v>8882</v>
      </c>
      <c r="B8339" t="s">
        <v>8450</v>
      </c>
      <c r="C8339" s="4">
        <f>mock_fashion_data_uk_us[[#This Row],[Price]]/10^13</f>
        <v>858.89227486931122</v>
      </c>
      <c r="D8339" s="2">
        <v>8588922748693112</v>
      </c>
      <c r="E8339" t="s">
        <v>118</v>
      </c>
      <c r="F8339" t="s">
        <v>108</v>
      </c>
      <c r="G8339" t="s">
        <v>70</v>
      </c>
      <c r="H8339">
        <v>3500596400058155</v>
      </c>
      <c r="I8339">
        <v>443</v>
      </c>
      <c r="J8339" s="4">
        <f>mock_fashion_data_uk_us[[#This Row],[Adapted Price]]*mock_fashion_data_uk_us[[#This Row],[Review Count]]</f>
        <v>380489.27776710485</v>
      </c>
      <c r="K8339" t="s">
        <v>94</v>
      </c>
      <c r="L8339" t="s">
        <v>51</v>
      </c>
      <c r="M8339" t="s">
        <v>26</v>
      </c>
      <c r="N8339" t="s">
        <v>40</v>
      </c>
      <c r="O8339" t="s">
        <v>85</v>
      </c>
      <c r="P8339">
        <v>58</v>
      </c>
      <c r="Q8339" t="s">
        <v>42</v>
      </c>
      <c r="R8339" t="s">
        <v>134</v>
      </c>
      <c r="S8339" t="s">
        <v>104</v>
      </c>
      <c r="T8339" t="s">
        <v>80</v>
      </c>
      <c r="U8339" t="s">
        <v>47</v>
      </c>
      <c r="V8339" t="s">
        <v>34</v>
      </c>
      <c r="W8339" t="s">
        <v>47</v>
      </c>
    </row>
    <row r="8340" spans="1:23" x14ac:dyDescent="0.35">
      <c r="A8340">
        <v>8883</v>
      </c>
      <c r="B8340" t="s">
        <v>8451</v>
      </c>
      <c r="C8340" s="4">
        <f>mock_fashion_data_uk_us[[#This Row],[Price]]/10^13</f>
        <v>5366.8426803613656</v>
      </c>
      <c r="D8340" s="2">
        <v>5.3668426803613656E+16</v>
      </c>
      <c r="E8340" t="s">
        <v>21</v>
      </c>
      <c r="F8340" t="s">
        <v>22</v>
      </c>
      <c r="G8340" t="s">
        <v>89</v>
      </c>
      <c r="H8340">
        <v>4884516220859146</v>
      </c>
      <c r="I8340">
        <v>181</v>
      </c>
      <c r="J8340" s="4">
        <f>mock_fashion_data_uk_us[[#This Row],[Adapted Price]]*mock_fashion_data_uk_us[[#This Row],[Review Count]]</f>
        <v>971398.52514540718</v>
      </c>
      <c r="K8340" t="s">
        <v>102</v>
      </c>
      <c r="L8340" t="s">
        <v>84</v>
      </c>
      <c r="M8340" t="s">
        <v>64</v>
      </c>
      <c r="N8340" t="s">
        <v>27</v>
      </c>
      <c r="O8340" t="s">
        <v>85</v>
      </c>
      <c r="P8340">
        <v>50</v>
      </c>
      <c r="Q8340" t="s">
        <v>78</v>
      </c>
      <c r="R8340" t="s">
        <v>91</v>
      </c>
      <c r="S8340" t="s">
        <v>104</v>
      </c>
      <c r="T8340" t="s">
        <v>45</v>
      </c>
      <c r="U8340" t="s">
        <v>46</v>
      </c>
      <c r="V8340" t="s">
        <v>47</v>
      </c>
      <c r="W8340" t="s">
        <v>59</v>
      </c>
    </row>
    <row r="8341" spans="1:23" x14ac:dyDescent="0.35">
      <c r="A8341">
        <v>8884</v>
      </c>
      <c r="B8341" t="s">
        <v>8452</v>
      </c>
      <c r="C8341" s="4">
        <f>mock_fashion_data_uk_us[[#This Row],[Price]]/10^13</f>
        <v>375.28752777738958</v>
      </c>
      <c r="D8341" s="2">
        <v>3752875277773896</v>
      </c>
      <c r="E8341" t="s">
        <v>21</v>
      </c>
      <c r="F8341" t="s">
        <v>111</v>
      </c>
      <c r="G8341" t="s">
        <v>70</v>
      </c>
      <c r="H8341">
        <v>1.1334812543267224E+16</v>
      </c>
      <c r="I8341">
        <v>314</v>
      </c>
      <c r="J8341" s="4">
        <f>mock_fashion_data_uk_us[[#This Row],[Adapted Price]]*mock_fashion_data_uk_us[[#This Row],[Review Count]]</f>
        <v>117840.28372210033</v>
      </c>
      <c r="K8341" t="s">
        <v>83</v>
      </c>
      <c r="L8341" t="s">
        <v>51</v>
      </c>
      <c r="M8341" t="s">
        <v>72</v>
      </c>
      <c r="N8341" t="s">
        <v>40</v>
      </c>
      <c r="O8341" t="s">
        <v>28</v>
      </c>
      <c r="P8341">
        <v>22</v>
      </c>
      <c r="Q8341" t="s">
        <v>29</v>
      </c>
      <c r="R8341" t="s">
        <v>73</v>
      </c>
      <c r="S8341" t="s">
        <v>95</v>
      </c>
      <c r="T8341" t="s">
        <v>32</v>
      </c>
      <c r="U8341" t="s">
        <v>75</v>
      </c>
      <c r="V8341" t="s">
        <v>75</v>
      </c>
      <c r="W8341" t="s">
        <v>34</v>
      </c>
    </row>
    <row r="8342" spans="1:23" x14ac:dyDescent="0.35">
      <c r="A8342">
        <v>8885</v>
      </c>
      <c r="B8342" t="s">
        <v>8453</v>
      </c>
      <c r="C8342" s="4">
        <f>mock_fashion_data_uk_us[[#This Row],[Price]]/10^13</f>
        <v>510.93095649528038</v>
      </c>
      <c r="D8342" s="2">
        <v>5109309564952804</v>
      </c>
      <c r="E8342" t="s">
        <v>130</v>
      </c>
      <c r="F8342" t="s">
        <v>62</v>
      </c>
      <c r="G8342" t="s">
        <v>38</v>
      </c>
      <c r="H8342">
        <v>3164924155466068</v>
      </c>
      <c r="I8342">
        <v>112</v>
      </c>
      <c r="J8342" s="4">
        <f>mock_fashion_data_uk_us[[#This Row],[Adapted Price]]*mock_fashion_data_uk_us[[#This Row],[Review Count]]</f>
        <v>57224.267127471401</v>
      </c>
      <c r="K8342" t="s">
        <v>97</v>
      </c>
      <c r="L8342" t="s">
        <v>25</v>
      </c>
      <c r="M8342" t="s">
        <v>52</v>
      </c>
      <c r="N8342" t="s">
        <v>65</v>
      </c>
      <c r="O8342" t="s">
        <v>85</v>
      </c>
      <c r="P8342">
        <v>52</v>
      </c>
      <c r="Q8342" t="s">
        <v>29</v>
      </c>
      <c r="R8342" t="s">
        <v>56</v>
      </c>
      <c r="S8342" t="s">
        <v>57</v>
      </c>
      <c r="T8342" t="s">
        <v>45</v>
      </c>
      <c r="U8342" t="s">
        <v>46</v>
      </c>
      <c r="V8342" t="s">
        <v>47</v>
      </c>
      <c r="W8342" t="s">
        <v>46</v>
      </c>
    </row>
    <row r="8343" spans="1:23" x14ac:dyDescent="0.35">
      <c r="A8343">
        <v>8886</v>
      </c>
      <c r="B8343" t="s">
        <v>8454</v>
      </c>
      <c r="C8343" s="4">
        <f>mock_fashion_data_uk_us[[#This Row],[Price]]/10^13</f>
        <v>166.08631575041829</v>
      </c>
      <c r="D8343" s="2">
        <v>1660863157504183</v>
      </c>
      <c r="E8343" t="s">
        <v>61</v>
      </c>
      <c r="F8343" t="s">
        <v>125</v>
      </c>
      <c r="G8343" t="s">
        <v>89</v>
      </c>
      <c r="H8343">
        <v>1.0337718725990616E+16</v>
      </c>
      <c r="I8343">
        <v>340</v>
      </c>
      <c r="J8343" s="4">
        <f>mock_fashion_data_uk_us[[#This Row],[Adapted Price]]*mock_fashion_data_uk_us[[#This Row],[Review Count]]</f>
        <v>56469.347355142221</v>
      </c>
      <c r="K8343" t="s">
        <v>112</v>
      </c>
      <c r="L8343" t="s">
        <v>51</v>
      </c>
      <c r="M8343" t="s">
        <v>26</v>
      </c>
      <c r="N8343" t="s">
        <v>40</v>
      </c>
      <c r="O8343" t="s">
        <v>54</v>
      </c>
      <c r="P8343">
        <v>37</v>
      </c>
      <c r="Q8343" t="s">
        <v>114</v>
      </c>
      <c r="R8343" t="s">
        <v>79</v>
      </c>
      <c r="S8343" t="s">
        <v>44</v>
      </c>
      <c r="T8343" t="s">
        <v>32</v>
      </c>
      <c r="U8343" t="s">
        <v>33</v>
      </c>
      <c r="V8343" t="s">
        <v>46</v>
      </c>
      <c r="W8343" t="s">
        <v>34</v>
      </c>
    </row>
    <row r="8344" spans="1:23" x14ac:dyDescent="0.35">
      <c r="A8344">
        <v>8887</v>
      </c>
      <c r="B8344" t="s">
        <v>8455</v>
      </c>
      <c r="C8344" s="4">
        <f>mock_fashion_data_uk_us[[#This Row],[Price]]/10^13</f>
        <v>229.34840354211551</v>
      </c>
      <c r="D8344" s="2">
        <v>2293484035421155</v>
      </c>
      <c r="E8344" t="s">
        <v>130</v>
      </c>
      <c r="F8344" t="s">
        <v>22</v>
      </c>
      <c r="G8344" t="s">
        <v>23</v>
      </c>
      <c r="H8344">
        <v>4295110572972263</v>
      </c>
      <c r="I8344">
        <v>196</v>
      </c>
      <c r="J8344" s="4">
        <f>mock_fashion_data_uk_us[[#This Row],[Adapted Price]]*mock_fashion_data_uk_us[[#This Row],[Review Count]]</f>
        <v>44952.287094254636</v>
      </c>
      <c r="K8344" t="s">
        <v>39</v>
      </c>
      <c r="L8344" t="s">
        <v>51</v>
      </c>
      <c r="M8344" t="s">
        <v>26</v>
      </c>
      <c r="N8344" t="s">
        <v>53</v>
      </c>
      <c r="O8344" t="s">
        <v>85</v>
      </c>
      <c r="P8344">
        <v>23</v>
      </c>
      <c r="Q8344" t="s">
        <v>99</v>
      </c>
      <c r="R8344" t="s">
        <v>73</v>
      </c>
      <c r="S8344" t="s">
        <v>31</v>
      </c>
      <c r="T8344" t="s">
        <v>58</v>
      </c>
      <c r="U8344" t="s">
        <v>59</v>
      </c>
      <c r="V8344" t="s">
        <v>34</v>
      </c>
      <c r="W8344" t="s">
        <v>75</v>
      </c>
    </row>
    <row r="8345" spans="1:23" x14ac:dyDescent="0.35">
      <c r="A8345">
        <v>8888</v>
      </c>
      <c r="B8345" t="s">
        <v>8456</v>
      </c>
      <c r="C8345" s="4">
        <f>mock_fashion_data_uk_us[[#This Row],[Price]]/10^13</f>
        <v>971.75869493357754</v>
      </c>
      <c r="D8345" s="2">
        <v>9717586949335776</v>
      </c>
      <c r="E8345" t="s">
        <v>36</v>
      </c>
      <c r="F8345" t="s">
        <v>22</v>
      </c>
      <c r="G8345" t="s">
        <v>38</v>
      </c>
      <c r="H8345">
        <v>2.6205114916593824E+16</v>
      </c>
      <c r="I8345">
        <v>264</v>
      </c>
      <c r="J8345" s="4">
        <f>mock_fashion_data_uk_us[[#This Row],[Adapted Price]]*mock_fashion_data_uk_us[[#This Row],[Review Count]]</f>
        <v>256544.29546246448</v>
      </c>
      <c r="K8345" t="s">
        <v>63</v>
      </c>
      <c r="L8345" t="s">
        <v>51</v>
      </c>
      <c r="M8345" t="s">
        <v>26</v>
      </c>
      <c r="N8345" t="s">
        <v>53</v>
      </c>
      <c r="O8345" t="s">
        <v>41</v>
      </c>
      <c r="P8345">
        <v>19</v>
      </c>
      <c r="Q8345" t="s">
        <v>42</v>
      </c>
      <c r="R8345" t="s">
        <v>73</v>
      </c>
      <c r="S8345" t="s">
        <v>57</v>
      </c>
      <c r="T8345" t="s">
        <v>105</v>
      </c>
      <c r="U8345" t="s">
        <v>75</v>
      </c>
      <c r="V8345" t="s">
        <v>47</v>
      </c>
      <c r="W8345" t="s">
        <v>59</v>
      </c>
    </row>
    <row r="8346" spans="1:23" x14ac:dyDescent="0.35">
      <c r="A8346">
        <v>8889</v>
      </c>
      <c r="B8346" t="s">
        <v>8457</v>
      </c>
      <c r="C8346" s="4">
        <f>mock_fashion_data_uk_us[[#This Row],[Price]]/10^13</f>
        <v>71.288623757057394</v>
      </c>
      <c r="D8346" s="2">
        <v>712886237570574</v>
      </c>
      <c r="E8346" t="s">
        <v>49</v>
      </c>
      <c r="F8346" t="s">
        <v>111</v>
      </c>
      <c r="G8346" t="s">
        <v>70</v>
      </c>
      <c r="H8346">
        <v>4824250088980868</v>
      </c>
      <c r="I8346">
        <v>465</v>
      </c>
      <c r="J8346" s="4">
        <f>mock_fashion_data_uk_us[[#This Row],[Adapted Price]]*mock_fashion_data_uk_us[[#This Row],[Review Count]]</f>
        <v>33149.210047031687</v>
      </c>
      <c r="K8346" t="s">
        <v>83</v>
      </c>
      <c r="L8346" t="s">
        <v>51</v>
      </c>
      <c r="M8346" t="s">
        <v>72</v>
      </c>
      <c r="N8346" t="s">
        <v>65</v>
      </c>
      <c r="O8346" t="s">
        <v>127</v>
      </c>
      <c r="P8346">
        <v>54</v>
      </c>
      <c r="Q8346" t="s">
        <v>99</v>
      </c>
      <c r="R8346" t="s">
        <v>56</v>
      </c>
      <c r="S8346" t="s">
        <v>74</v>
      </c>
      <c r="T8346" t="s">
        <v>80</v>
      </c>
      <c r="U8346" t="s">
        <v>46</v>
      </c>
      <c r="V8346" t="s">
        <v>46</v>
      </c>
      <c r="W8346" t="s">
        <v>75</v>
      </c>
    </row>
    <row r="8347" spans="1:23" x14ac:dyDescent="0.35">
      <c r="A8347">
        <v>8890</v>
      </c>
      <c r="B8347" t="s">
        <v>8458</v>
      </c>
      <c r="C8347" s="4">
        <f>mock_fashion_data_uk_us[[#This Row],[Price]]/10^13</f>
        <v>1739.2722864586992</v>
      </c>
      <c r="D8347" s="2">
        <v>1.7392722864586992E+16</v>
      </c>
      <c r="E8347" t="s">
        <v>88</v>
      </c>
      <c r="F8347" t="s">
        <v>37</v>
      </c>
      <c r="G8347" t="s">
        <v>82</v>
      </c>
      <c r="H8347">
        <v>2263658166668494</v>
      </c>
      <c r="I8347">
        <v>65</v>
      </c>
      <c r="J8347" s="4">
        <f>mock_fashion_data_uk_us[[#This Row],[Adapted Price]]*mock_fashion_data_uk_us[[#This Row],[Review Count]]</f>
        <v>113052.69861981545</v>
      </c>
      <c r="K8347" t="s">
        <v>94</v>
      </c>
      <c r="L8347" t="s">
        <v>84</v>
      </c>
      <c r="M8347" t="s">
        <v>52</v>
      </c>
      <c r="N8347" t="s">
        <v>53</v>
      </c>
      <c r="O8347" t="s">
        <v>98</v>
      </c>
      <c r="P8347">
        <v>42</v>
      </c>
      <c r="Q8347" t="s">
        <v>99</v>
      </c>
      <c r="R8347" t="s">
        <v>134</v>
      </c>
      <c r="S8347" t="s">
        <v>31</v>
      </c>
      <c r="T8347" t="s">
        <v>45</v>
      </c>
      <c r="U8347" t="s">
        <v>47</v>
      </c>
      <c r="V8347" t="s">
        <v>75</v>
      </c>
      <c r="W8347" t="s">
        <v>34</v>
      </c>
    </row>
    <row r="8348" spans="1:23" x14ac:dyDescent="0.35">
      <c r="A8348">
        <v>8891</v>
      </c>
      <c r="B8348" t="s">
        <v>8459</v>
      </c>
      <c r="C8348" s="4">
        <f>mock_fashion_data_uk_us[[#This Row],[Price]]/10^13</f>
        <v>596.25732747548273</v>
      </c>
      <c r="D8348" s="2">
        <v>5962573274754827</v>
      </c>
      <c r="E8348" t="s">
        <v>36</v>
      </c>
      <c r="F8348" t="s">
        <v>145</v>
      </c>
      <c r="G8348" t="s">
        <v>23</v>
      </c>
      <c r="H8348">
        <v>3292694807018861</v>
      </c>
      <c r="I8348">
        <v>166</v>
      </c>
      <c r="J8348" s="4">
        <f>mock_fashion_data_uk_us[[#This Row],[Adapted Price]]*mock_fashion_data_uk_us[[#This Row],[Review Count]]</f>
        <v>98978.716360930135</v>
      </c>
      <c r="K8348" t="s">
        <v>39</v>
      </c>
      <c r="L8348" t="s">
        <v>84</v>
      </c>
      <c r="M8348" t="s">
        <v>72</v>
      </c>
      <c r="N8348" t="s">
        <v>27</v>
      </c>
      <c r="O8348" t="s">
        <v>127</v>
      </c>
      <c r="P8348">
        <v>29</v>
      </c>
      <c r="Q8348" t="s">
        <v>55</v>
      </c>
      <c r="R8348" t="s">
        <v>56</v>
      </c>
      <c r="S8348" t="s">
        <v>57</v>
      </c>
      <c r="T8348" t="s">
        <v>32</v>
      </c>
      <c r="U8348" t="s">
        <v>47</v>
      </c>
      <c r="V8348" t="s">
        <v>46</v>
      </c>
      <c r="W8348" t="s">
        <v>46</v>
      </c>
    </row>
    <row r="8349" spans="1:23" x14ac:dyDescent="0.35">
      <c r="A8349">
        <v>8892</v>
      </c>
      <c r="B8349" t="s">
        <v>8460</v>
      </c>
      <c r="C8349" s="4">
        <f>mock_fashion_data_uk_us[[#This Row],[Price]]/10^13</f>
        <v>2892.6487208174012</v>
      </c>
      <c r="D8349" s="2">
        <v>2.8926487208174012E+16</v>
      </c>
      <c r="E8349" t="s">
        <v>88</v>
      </c>
      <c r="F8349" t="s">
        <v>62</v>
      </c>
      <c r="G8349" t="s">
        <v>50</v>
      </c>
      <c r="H8349">
        <v>2.7616551035914788E+16</v>
      </c>
      <c r="I8349">
        <v>230</v>
      </c>
      <c r="J8349" s="4">
        <f>mock_fashion_data_uk_us[[#This Row],[Adapted Price]]*mock_fashion_data_uk_us[[#This Row],[Review Count]]</f>
        <v>665309.20578800223</v>
      </c>
      <c r="K8349" t="s">
        <v>24</v>
      </c>
      <c r="L8349" t="s">
        <v>25</v>
      </c>
      <c r="M8349" t="s">
        <v>52</v>
      </c>
      <c r="N8349" t="s">
        <v>40</v>
      </c>
      <c r="O8349" t="s">
        <v>28</v>
      </c>
      <c r="P8349">
        <v>45</v>
      </c>
      <c r="Q8349" t="s">
        <v>122</v>
      </c>
      <c r="R8349" t="s">
        <v>43</v>
      </c>
      <c r="S8349" t="s">
        <v>44</v>
      </c>
      <c r="T8349" t="s">
        <v>105</v>
      </c>
      <c r="U8349" t="s">
        <v>46</v>
      </c>
      <c r="V8349" t="s">
        <v>46</v>
      </c>
      <c r="W8349" t="s">
        <v>33</v>
      </c>
    </row>
    <row r="8350" spans="1:23" x14ac:dyDescent="0.35">
      <c r="A8350">
        <v>8893</v>
      </c>
      <c r="B8350" t="s">
        <v>8461</v>
      </c>
      <c r="C8350" s="4">
        <f>mock_fashion_data_uk_us[[#This Row],[Price]]/10^13</f>
        <v>790.78129623336542</v>
      </c>
      <c r="D8350" s="2">
        <v>7907812962333654</v>
      </c>
      <c r="E8350" t="s">
        <v>49</v>
      </c>
      <c r="F8350" t="s">
        <v>145</v>
      </c>
      <c r="G8350" t="s">
        <v>50</v>
      </c>
      <c r="H8350">
        <v>3.3065117277807744E+16</v>
      </c>
      <c r="I8350">
        <v>485</v>
      </c>
      <c r="J8350" s="4">
        <f>mock_fashion_data_uk_us[[#This Row],[Adapted Price]]*mock_fashion_data_uk_us[[#This Row],[Review Count]]</f>
        <v>383528.92867318221</v>
      </c>
      <c r="K8350" t="s">
        <v>24</v>
      </c>
      <c r="L8350" t="s">
        <v>84</v>
      </c>
      <c r="M8350" t="s">
        <v>52</v>
      </c>
      <c r="N8350" t="s">
        <v>40</v>
      </c>
      <c r="O8350" t="s">
        <v>85</v>
      </c>
      <c r="P8350">
        <v>24</v>
      </c>
      <c r="Q8350" t="s">
        <v>114</v>
      </c>
      <c r="R8350" t="s">
        <v>123</v>
      </c>
      <c r="S8350" t="s">
        <v>31</v>
      </c>
      <c r="T8350" t="s">
        <v>105</v>
      </c>
      <c r="U8350" t="s">
        <v>75</v>
      </c>
      <c r="V8350" t="s">
        <v>47</v>
      </c>
      <c r="W8350" t="s">
        <v>33</v>
      </c>
    </row>
    <row r="8351" spans="1:23" x14ac:dyDescent="0.35">
      <c r="A8351">
        <v>8895</v>
      </c>
      <c r="B8351" t="s">
        <v>8462</v>
      </c>
      <c r="C8351" s="4">
        <f>mock_fashion_data_uk_us[[#This Row],[Price]]/10^13</f>
        <v>923.02605047137286</v>
      </c>
      <c r="D8351" s="2">
        <v>9230260504713728</v>
      </c>
      <c r="E8351" t="s">
        <v>68</v>
      </c>
      <c r="F8351" t="s">
        <v>69</v>
      </c>
      <c r="G8351" t="s">
        <v>70</v>
      </c>
      <c r="H8351">
        <v>1961057194674643</v>
      </c>
      <c r="I8351">
        <v>397</v>
      </c>
      <c r="J8351" s="4">
        <f>mock_fashion_data_uk_us[[#This Row],[Adapted Price]]*mock_fashion_data_uk_us[[#This Row],[Review Count]]</f>
        <v>366441.34203713504</v>
      </c>
      <c r="K8351" t="s">
        <v>120</v>
      </c>
      <c r="L8351" t="s">
        <v>25</v>
      </c>
      <c r="M8351" t="s">
        <v>64</v>
      </c>
      <c r="N8351" t="s">
        <v>40</v>
      </c>
      <c r="O8351" t="s">
        <v>85</v>
      </c>
      <c r="P8351">
        <v>39</v>
      </c>
      <c r="Q8351" t="s">
        <v>55</v>
      </c>
      <c r="R8351" t="s">
        <v>43</v>
      </c>
      <c r="S8351" t="s">
        <v>31</v>
      </c>
      <c r="T8351" t="s">
        <v>105</v>
      </c>
      <c r="U8351" t="s">
        <v>46</v>
      </c>
      <c r="V8351" t="s">
        <v>47</v>
      </c>
      <c r="W8351" t="s">
        <v>59</v>
      </c>
    </row>
    <row r="8352" spans="1:23" x14ac:dyDescent="0.35">
      <c r="A8352">
        <v>8896</v>
      </c>
      <c r="B8352" t="s">
        <v>8463</v>
      </c>
      <c r="C8352" s="4">
        <f>mock_fashion_data_uk_us[[#This Row],[Price]]/10^13</f>
        <v>37.494866046917103</v>
      </c>
      <c r="D8352" s="2">
        <v>374948660469171</v>
      </c>
      <c r="E8352" t="s">
        <v>61</v>
      </c>
      <c r="F8352" t="s">
        <v>145</v>
      </c>
      <c r="G8352" t="s">
        <v>89</v>
      </c>
      <c r="H8352">
        <v>4941887606111802</v>
      </c>
      <c r="I8352">
        <v>360</v>
      </c>
      <c r="J8352" s="4">
        <f>mock_fashion_data_uk_us[[#This Row],[Adapted Price]]*mock_fashion_data_uk_us[[#This Row],[Review Count]]</f>
        <v>13498.151776890158</v>
      </c>
      <c r="K8352" t="s">
        <v>94</v>
      </c>
      <c r="L8352" t="s">
        <v>51</v>
      </c>
      <c r="M8352" t="s">
        <v>52</v>
      </c>
      <c r="N8352" t="s">
        <v>65</v>
      </c>
      <c r="O8352" t="s">
        <v>66</v>
      </c>
      <c r="P8352">
        <v>52</v>
      </c>
      <c r="Q8352" t="s">
        <v>29</v>
      </c>
      <c r="R8352" t="s">
        <v>91</v>
      </c>
      <c r="S8352" t="s">
        <v>44</v>
      </c>
      <c r="T8352" t="s">
        <v>80</v>
      </c>
      <c r="U8352" t="s">
        <v>75</v>
      </c>
      <c r="V8352" t="s">
        <v>47</v>
      </c>
      <c r="W8352" t="s">
        <v>46</v>
      </c>
    </row>
    <row r="8353" spans="1:23" x14ac:dyDescent="0.35">
      <c r="A8353">
        <v>8897</v>
      </c>
      <c r="B8353" t="s">
        <v>8464</v>
      </c>
      <c r="C8353" s="4">
        <f>mock_fashion_data_uk_us[[#This Row],[Price]]/10^13</f>
        <v>9.6937576288203005</v>
      </c>
      <c r="D8353" s="2">
        <v>96937576288203</v>
      </c>
      <c r="E8353" t="s">
        <v>68</v>
      </c>
      <c r="F8353" t="s">
        <v>69</v>
      </c>
      <c r="G8353" t="s">
        <v>101</v>
      </c>
      <c r="H8353">
        <v>4345013315502662</v>
      </c>
      <c r="I8353">
        <v>61</v>
      </c>
      <c r="J8353" s="4">
        <f>mock_fashion_data_uk_us[[#This Row],[Adapted Price]]*mock_fashion_data_uk_us[[#This Row],[Review Count]]</f>
        <v>591.31921535803838</v>
      </c>
      <c r="K8353" t="s">
        <v>94</v>
      </c>
      <c r="L8353" t="s">
        <v>25</v>
      </c>
      <c r="M8353" t="s">
        <v>72</v>
      </c>
      <c r="N8353" t="s">
        <v>65</v>
      </c>
      <c r="O8353" t="s">
        <v>41</v>
      </c>
      <c r="P8353">
        <v>41</v>
      </c>
      <c r="Q8353" t="s">
        <v>90</v>
      </c>
      <c r="R8353" t="s">
        <v>30</v>
      </c>
      <c r="S8353" t="s">
        <v>44</v>
      </c>
      <c r="T8353" t="s">
        <v>32</v>
      </c>
      <c r="U8353" t="s">
        <v>33</v>
      </c>
      <c r="V8353" t="s">
        <v>75</v>
      </c>
      <c r="W8353" t="s">
        <v>59</v>
      </c>
    </row>
    <row r="8354" spans="1:23" x14ac:dyDescent="0.35">
      <c r="A8354">
        <v>8898</v>
      </c>
      <c r="B8354" t="s">
        <v>8465</v>
      </c>
      <c r="C8354" s="4">
        <f>mock_fashion_data_uk_us[[#This Row],[Price]]/10^13</f>
        <v>672.89929298207085</v>
      </c>
      <c r="D8354" s="2">
        <v>6728992929820708</v>
      </c>
      <c r="E8354" t="s">
        <v>61</v>
      </c>
      <c r="F8354" t="s">
        <v>62</v>
      </c>
      <c r="G8354" t="s">
        <v>101</v>
      </c>
      <c r="H8354">
        <v>3267622837066323</v>
      </c>
      <c r="I8354">
        <v>340</v>
      </c>
      <c r="J8354" s="4">
        <f>mock_fashion_data_uk_us[[#This Row],[Adapted Price]]*mock_fashion_data_uk_us[[#This Row],[Review Count]]</f>
        <v>228785.75961390408</v>
      </c>
      <c r="K8354" t="s">
        <v>120</v>
      </c>
      <c r="L8354" t="s">
        <v>84</v>
      </c>
      <c r="M8354" t="s">
        <v>26</v>
      </c>
      <c r="N8354" t="s">
        <v>27</v>
      </c>
      <c r="O8354" t="s">
        <v>54</v>
      </c>
      <c r="P8354">
        <v>57</v>
      </c>
      <c r="Q8354" t="s">
        <v>114</v>
      </c>
      <c r="R8354" t="s">
        <v>73</v>
      </c>
      <c r="S8354" t="s">
        <v>74</v>
      </c>
      <c r="T8354" t="s">
        <v>58</v>
      </c>
      <c r="U8354" t="s">
        <v>33</v>
      </c>
      <c r="V8354" t="s">
        <v>34</v>
      </c>
      <c r="W8354" t="s">
        <v>33</v>
      </c>
    </row>
    <row r="8355" spans="1:23" x14ac:dyDescent="0.35">
      <c r="A8355">
        <v>8899</v>
      </c>
      <c r="B8355" t="s">
        <v>8466</v>
      </c>
      <c r="C8355" s="4">
        <f>mock_fashion_data_uk_us[[#This Row],[Price]]/10^13</f>
        <v>457.77865761707329</v>
      </c>
      <c r="D8355" s="2">
        <v>4577786576170733</v>
      </c>
      <c r="E8355" t="s">
        <v>88</v>
      </c>
      <c r="F8355" t="s">
        <v>37</v>
      </c>
      <c r="G8355" t="s">
        <v>50</v>
      </c>
      <c r="H8355">
        <v>4931149709422877</v>
      </c>
      <c r="I8355">
        <v>202</v>
      </c>
      <c r="J8355" s="4">
        <f>mock_fashion_data_uk_us[[#This Row],[Adapted Price]]*mock_fashion_data_uk_us[[#This Row],[Review Count]]</f>
        <v>92471.288838648805</v>
      </c>
      <c r="K8355" t="s">
        <v>71</v>
      </c>
      <c r="L8355" t="s">
        <v>84</v>
      </c>
      <c r="M8355" t="s">
        <v>72</v>
      </c>
      <c r="N8355" t="s">
        <v>27</v>
      </c>
      <c r="O8355" t="s">
        <v>77</v>
      </c>
      <c r="P8355">
        <v>38</v>
      </c>
      <c r="Q8355" t="s">
        <v>55</v>
      </c>
      <c r="R8355" t="s">
        <v>134</v>
      </c>
      <c r="S8355" t="s">
        <v>74</v>
      </c>
      <c r="T8355" t="s">
        <v>45</v>
      </c>
      <c r="U8355" t="s">
        <v>46</v>
      </c>
      <c r="V8355" t="s">
        <v>59</v>
      </c>
      <c r="W8355" t="s">
        <v>59</v>
      </c>
    </row>
    <row r="8356" spans="1:23" x14ac:dyDescent="0.35">
      <c r="A8356">
        <v>8900</v>
      </c>
      <c r="B8356" t="s">
        <v>8467</v>
      </c>
      <c r="C8356" s="4">
        <f>mock_fashion_data_uk_us[[#This Row],[Price]]/10^13</f>
        <v>518.61439198998085</v>
      </c>
      <c r="D8356" s="2">
        <v>5186143919899808</v>
      </c>
      <c r="E8356" t="s">
        <v>21</v>
      </c>
      <c r="F8356" t="s">
        <v>119</v>
      </c>
      <c r="G8356" t="s">
        <v>50</v>
      </c>
      <c r="H8356">
        <v>4114336886361013</v>
      </c>
      <c r="I8356">
        <v>435</v>
      </c>
      <c r="J8356" s="4">
        <f>mock_fashion_data_uk_us[[#This Row],[Adapted Price]]*mock_fashion_data_uk_us[[#This Row],[Review Count]]</f>
        <v>225597.26051564165</v>
      </c>
      <c r="K8356" t="s">
        <v>24</v>
      </c>
      <c r="L8356" t="s">
        <v>25</v>
      </c>
      <c r="M8356" t="s">
        <v>64</v>
      </c>
      <c r="N8356" t="s">
        <v>53</v>
      </c>
      <c r="O8356" t="s">
        <v>66</v>
      </c>
      <c r="P8356">
        <v>49</v>
      </c>
      <c r="Q8356" t="s">
        <v>90</v>
      </c>
      <c r="R8356" t="s">
        <v>30</v>
      </c>
      <c r="S8356" t="s">
        <v>95</v>
      </c>
      <c r="T8356" t="s">
        <v>58</v>
      </c>
      <c r="U8356" t="s">
        <v>33</v>
      </c>
      <c r="V8356" t="s">
        <v>59</v>
      </c>
      <c r="W8356" t="s">
        <v>34</v>
      </c>
    </row>
    <row r="8357" spans="1:23" x14ac:dyDescent="0.35">
      <c r="A8357">
        <v>8901</v>
      </c>
      <c r="B8357" t="s">
        <v>8468</v>
      </c>
      <c r="C8357" s="4">
        <f>mock_fashion_data_uk_us[[#This Row],[Price]]/10^13</f>
        <v>772.40681805125382</v>
      </c>
      <c r="D8357" s="2">
        <v>7724068180512538</v>
      </c>
      <c r="E8357" t="s">
        <v>21</v>
      </c>
      <c r="F8357" t="s">
        <v>37</v>
      </c>
      <c r="G8357" t="s">
        <v>82</v>
      </c>
      <c r="H8357">
        <v>2530249041802598</v>
      </c>
      <c r="I8357">
        <v>467</v>
      </c>
      <c r="J8357" s="4">
        <f>mock_fashion_data_uk_us[[#This Row],[Adapted Price]]*mock_fashion_data_uk_us[[#This Row],[Review Count]]</f>
        <v>360713.98402993556</v>
      </c>
      <c r="K8357" t="s">
        <v>102</v>
      </c>
      <c r="L8357" t="s">
        <v>25</v>
      </c>
      <c r="M8357" t="s">
        <v>26</v>
      </c>
      <c r="N8357" t="s">
        <v>27</v>
      </c>
      <c r="O8357" t="s">
        <v>113</v>
      </c>
      <c r="P8357">
        <v>36</v>
      </c>
      <c r="Q8357" t="s">
        <v>103</v>
      </c>
      <c r="R8357" t="s">
        <v>30</v>
      </c>
      <c r="S8357" t="s">
        <v>31</v>
      </c>
      <c r="T8357" t="s">
        <v>58</v>
      </c>
      <c r="U8357" t="s">
        <v>46</v>
      </c>
      <c r="V8357" t="s">
        <v>75</v>
      </c>
      <c r="W8357" t="s">
        <v>47</v>
      </c>
    </row>
    <row r="8358" spans="1:23" x14ac:dyDescent="0.35">
      <c r="A8358">
        <v>8902</v>
      </c>
      <c r="B8358" t="s">
        <v>8469</v>
      </c>
      <c r="C8358" s="4">
        <f>mock_fashion_data_uk_us[[#This Row],[Price]]/10^13</f>
        <v>705.59551209724134</v>
      </c>
      <c r="D8358" s="2">
        <v>7055955120972413</v>
      </c>
      <c r="E8358" t="s">
        <v>88</v>
      </c>
      <c r="F8358" t="s">
        <v>22</v>
      </c>
      <c r="G8358" t="s">
        <v>82</v>
      </c>
      <c r="H8358">
        <v>2.0780587925484712E+16</v>
      </c>
      <c r="I8358">
        <v>430</v>
      </c>
      <c r="J8358" s="4">
        <f>mock_fashion_data_uk_us[[#This Row],[Adapted Price]]*mock_fashion_data_uk_us[[#This Row],[Review Count]]</f>
        <v>303406.07020181377</v>
      </c>
      <c r="K8358" t="s">
        <v>112</v>
      </c>
      <c r="L8358" t="s">
        <v>51</v>
      </c>
      <c r="M8358" t="s">
        <v>64</v>
      </c>
      <c r="N8358" t="s">
        <v>65</v>
      </c>
      <c r="O8358" t="s">
        <v>54</v>
      </c>
      <c r="P8358">
        <v>30</v>
      </c>
      <c r="Q8358" t="s">
        <v>172</v>
      </c>
      <c r="R8358" t="s">
        <v>134</v>
      </c>
      <c r="S8358" t="s">
        <v>31</v>
      </c>
      <c r="T8358" t="s">
        <v>45</v>
      </c>
      <c r="U8358" t="s">
        <v>33</v>
      </c>
      <c r="V8358" t="s">
        <v>59</v>
      </c>
      <c r="W8358" t="s">
        <v>47</v>
      </c>
    </row>
    <row r="8359" spans="1:23" x14ac:dyDescent="0.35">
      <c r="A8359">
        <v>8903</v>
      </c>
      <c r="B8359" t="s">
        <v>8470</v>
      </c>
      <c r="C8359" s="4">
        <f>mock_fashion_data_uk_us[[#This Row],[Price]]/10^13</f>
        <v>2536.4268105296787</v>
      </c>
      <c r="D8359" s="2">
        <v>2.5364268105296788E+16</v>
      </c>
      <c r="E8359" t="s">
        <v>68</v>
      </c>
      <c r="F8359" t="s">
        <v>22</v>
      </c>
      <c r="G8359" t="s">
        <v>38</v>
      </c>
      <c r="H8359">
        <v>2.4448911895456744E+16</v>
      </c>
      <c r="I8359">
        <v>256</v>
      </c>
      <c r="J8359" s="4">
        <f>mock_fashion_data_uk_us[[#This Row],[Adapted Price]]*mock_fashion_data_uk_us[[#This Row],[Review Count]]</f>
        <v>649325.26349559776</v>
      </c>
      <c r="K8359" t="s">
        <v>71</v>
      </c>
      <c r="L8359" t="s">
        <v>25</v>
      </c>
      <c r="M8359" t="s">
        <v>64</v>
      </c>
      <c r="N8359" t="s">
        <v>27</v>
      </c>
      <c r="O8359" t="s">
        <v>98</v>
      </c>
      <c r="P8359">
        <v>36</v>
      </c>
      <c r="Q8359" t="s">
        <v>42</v>
      </c>
      <c r="R8359" t="s">
        <v>132</v>
      </c>
      <c r="S8359" t="s">
        <v>74</v>
      </c>
      <c r="T8359" t="s">
        <v>32</v>
      </c>
      <c r="U8359" t="s">
        <v>46</v>
      </c>
      <c r="V8359" t="s">
        <v>75</v>
      </c>
      <c r="W8359" t="s">
        <v>59</v>
      </c>
    </row>
    <row r="8360" spans="1:23" x14ac:dyDescent="0.35">
      <c r="A8360">
        <v>8904</v>
      </c>
      <c r="B8360" t="s">
        <v>8471</v>
      </c>
      <c r="C8360" s="4">
        <f>mock_fashion_data_uk_us[[#This Row],[Price]]/10^13</f>
        <v>600.75360392397795</v>
      </c>
      <c r="D8360" s="2">
        <v>6007536039239779</v>
      </c>
      <c r="E8360" t="s">
        <v>88</v>
      </c>
      <c r="F8360" t="s">
        <v>22</v>
      </c>
      <c r="G8360" t="s">
        <v>70</v>
      </c>
      <c r="H8360">
        <v>350362606226601</v>
      </c>
      <c r="I8360">
        <v>344</v>
      </c>
      <c r="J8360" s="4">
        <f>mock_fashion_data_uk_us[[#This Row],[Adapted Price]]*mock_fashion_data_uk_us[[#This Row],[Review Count]]</f>
        <v>206659.23974984841</v>
      </c>
      <c r="K8360" t="s">
        <v>112</v>
      </c>
      <c r="L8360" t="s">
        <v>51</v>
      </c>
      <c r="M8360" t="s">
        <v>72</v>
      </c>
      <c r="N8360" t="s">
        <v>40</v>
      </c>
      <c r="O8360" t="s">
        <v>127</v>
      </c>
      <c r="P8360">
        <v>25</v>
      </c>
      <c r="Q8360" t="s">
        <v>90</v>
      </c>
      <c r="R8360" t="s">
        <v>86</v>
      </c>
      <c r="S8360" t="s">
        <v>31</v>
      </c>
      <c r="T8360" t="s">
        <v>105</v>
      </c>
      <c r="U8360" t="s">
        <v>75</v>
      </c>
      <c r="V8360" t="s">
        <v>47</v>
      </c>
      <c r="W8360" t="s">
        <v>46</v>
      </c>
    </row>
    <row r="8361" spans="1:23" x14ac:dyDescent="0.35">
      <c r="A8361">
        <v>8905</v>
      </c>
      <c r="B8361" t="s">
        <v>8472</v>
      </c>
      <c r="C8361" s="4">
        <f>mock_fashion_data_uk_us[[#This Row],[Price]]/10^13</f>
        <v>1001.5111061179252</v>
      </c>
      <c r="D8361" s="2">
        <v>1.0015111061179252E+16</v>
      </c>
      <c r="E8361" t="s">
        <v>49</v>
      </c>
      <c r="F8361" t="s">
        <v>22</v>
      </c>
      <c r="G8361" t="s">
        <v>50</v>
      </c>
      <c r="H8361">
        <v>118827187458818</v>
      </c>
      <c r="I8361">
        <v>451</v>
      </c>
      <c r="J8361" s="4">
        <f>mock_fashion_data_uk_us[[#This Row],[Adapted Price]]*mock_fashion_data_uk_us[[#This Row],[Review Count]]</f>
        <v>451681.50885918428</v>
      </c>
      <c r="K8361" t="s">
        <v>120</v>
      </c>
      <c r="L8361" t="s">
        <v>84</v>
      </c>
      <c r="M8361" t="s">
        <v>64</v>
      </c>
      <c r="N8361" t="s">
        <v>27</v>
      </c>
      <c r="O8361" t="s">
        <v>54</v>
      </c>
      <c r="P8361">
        <v>32</v>
      </c>
      <c r="Q8361" t="s">
        <v>99</v>
      </c>
      <c r="R8361" t="s">
        <v>30</v>
      </c>
      <c r="S8361" t="s">
        <v>57</v>
      </c>
      <c r="T8361" t="s">
        <v>32</v>
      </c>
      <c r="U8361" t="s">
        <v>33</v>
      </c>
      <c r="V8361" t="s">
        <v>46</v>
      </c>
      <c r="W8361" t="s">
        <v>46</v>
      </c>
    </row>
    <row r="8362" spans="1:23" x14ac:dyDescent="0.35">
      <c r="A8362">
        <v>8906</v>
      </c>
      <c r="B8362" t="s">
        <v>8473</v>
      </c>
      <c r="C8362" s="4">
        <f>mock_fashion_data_uk_us[[#This Row],[Price]]/10^13</f>
        <v>989.71719970689026</v>
      </c>
      <c r="D8362" s="2">
        <v>9897171997068902</v>
      </c>
      <c r="E8362" t="s">
        <v>88</v>
      </c>
      <c r="F8362" t="s">
        <v>108</v>
      </c>
      <c r="G8362" t="s">
        <v>82</v>
      </c>
      <c r="H8362">
        <v>1.1507720063908962E+16</v>
      </c>
      <c r="I8362">
        <v>82</v>
      </c>
      <c r="J8362" s="4">
        <f>mock_fashion_data_uk_us[[#This Row],[Adapted Price]]*mock_fashion_data_uk_us[[#This Row],[Review Count]]</f>
        <v>81156.810375964997</v>
      </c>
      <c r="K8362" t="s">
        <v>112</v>
      </c>
      <c r="L8362" t="s">
        <v>51</v>
      </c>
      <c r="M8362" t="s">
        <v>26</v>
      </c>
      <c r="N8362" t="s">
        <v>27</v>
      </c>
      <c r="O8362" t="s">
        <v>127</v>
      </c>
      <c r="P8362">
        <v>46</v>
      </c>
      <c r="Q8362" t="s">
        <v>29</v>
      </c>
      <c r="R8362" t="s">
        <v>73</v>
      </c>
      <c r="S8362" t="s">
        <v>31</v>
      </c>
      <c r="T8362" t="s">
        <v>58</v>
      </c>
      <c r="U8362" t="s">
        <v>75</v>
      </c>
      <c r="V8362" t="s">
        <v>34</v>
      </c>
      <c r="W8362" t="s">
        <v>75</v>
      </c>
    </row>
    <row r="8363" spans="1:23" x14ac:dyDescent="0.35">
      <c r="A8363">
        <v>8907</v>
      </c>
      <c r="B8363" t="s">
        <v>8474</v>
      </c>
      <c r="C8363" s="4">
        <f>mock_fashion_data_uk_us[[#This Row],[Price]]/10^13</f>
        <v>948.13596354109643</v>
      </c>
      <c r="D8363" s="2">
        <v>9481359635410964</v>
      </c>
      <c r="E8363" t="s">
        <v>21</v>
      </c>
      <c r="F8363" t="s">
        <v>69</v>
      </c>
      <c r="G8363" t="s">
        <v>23</v>
      </c>
      <c r="H8363">
        <v>3961116361861231</v>
      </c>
      <c r="I8363">
        <v>232</v>
      </c>
      <c r="J8363" s="4">
        <f>mock_fashion_data_uk_us[[#This Row],[Adapted Price]]*mock_fashion_data_uk_us[[#This Row],[Review Count]]</f>
        <v>219967.54354153437</v>
      </c>
      <c r="K8363" t="s">
        <v>94</v>
      </c>
      <c r="L8363" t="s">
        <v>84</v>
      </c>
      <c r="M8363" t="s">
        <v>26</v>
      </c>
      <c r="N8363" t="s">
        <v>27</v>
      </c>
      <c r="O8363" t="s">
        <v>98</v>
      </c>
      <c r="P8363">
        <v>38</v>
      </c>
      <c r="Q8363" t="s">
        <v>78</v>
      </c>
      <c r="R8363" t="s">
        <v>30</v>
      </c>
      <c r="S8363" t="s">
        <v>44</v>
      </c>
      <c r="T8363" t="s">
        <v>45</v>
      </c>
      <c r="U8363" t="s">
        <v>59</v>
      </c>
      <c r="V8363" t="s">
        <v>34</v>
      </c>
      <c r="W8363" t="s">
        <v>59</v>
      </c>
    </row>
    <row r="8364" spans="1:23" x14ac:dyDescent="0.35">
      <c r="A8364">
        <v>8908</v>
      </c>
      <c r="B8364" t="s">
        <v>8475</v>
      </c>
      <c r="C8364" s="4">
        <f>mock_fashion_data_uk_us[[#This Row],[Price]]/10^13</f>
        <v>807.99548185367337</v>
      </c>
      <c r="D8364" s="2">
        <v>8079954818536734</v>
      </c>
      <c r="E8364" t="s">
        <v>88</v>
      </c>
      <c r="F8364" t="s">
        <v>108</v>
      </c>
      <c r="G8364" t="s">
        <v>38</v>
      </c>
      <c r="H8364">
        <v>3.8834494521974528E+16</v>
      </c>
      <c r="I8364">
        <v>474</v>
      </c>
      <c r="J8364" s="4">
        <f>mock_fashion_data_uk_us[[#This Row],[Adapted Price]]*mock_fashion_data_uk_us[[#This Row],[Review Count]]</f>
        <v>382989.85839864117</v>
      </c>
      <c r="K8364" t="s">
        <v>120</v>
      </c>
      <c r="L8364" t="s">
        <v>25</v>
      </c>
      <c r="M8364" t="s">
        <v>52</v>
      </c>
      <c r="N8364" t="s">
        <v>65</v>
      </c>
      <c r="O8364" t="s">
        <v>66</v>
      </c>
      <c r="P8364">
        <v>49</v>
      </c>
      <c r="Q8364" t="s">
        <v>42</v>
      </c>
      <c r="R8364" t="s">
        <v>134</v>
      </c>
      <c r="S8364" t="s">
        <v>31</v>
      </c>
      <c r="T8364" t="s">
        <v>80</v>
      </c>
      <c r="U8364" t="s">
        <v>75</v>
      </c>
      <c r="V8364" t="s">
        <v>33</v>
      </c>
      <c r="W8364" t="s">
        <v>75</v>
      </c>
    </row>
    <row r="8365" spans="1:23" x14ac:dyDescent="0.35">
      <c r="A8365">
        <v>8909</v>
      </c>
      <c r="B8365" t="s">
        <v>8476</v>
      </c>
      <c r="C8365" s="4">
        <f>mock_fashion_data_uk_us[[#This Row],[Price]]/10^13</f>
        <v>341.42577418237681</v>
      </c>
      <c r="D8365" s="2">
        <v>3414257741823768</v>
      </c>
      <c r="E8365" t="s">
        <v>49</v>
      </c>
      <c r="F8365" t="s">
        <v>145</v>
      </c>
      <c r="G8365" t="s">
        <v>50</v>
      </c>
      <c r="H8365">
        <v>3.8180438256009192E+16</v>
      </c>
      <c r="I8365">
        <v>6</v>
      </c>
      <c r="J8365" s="4">
        <f>mock_fashion_data_uk_us[[#This Row],[Adapted Price]]*mock_fashion_data_uk_us[[#This Row],[Review Count]]</f>
        <v>2048.5546450942611</v>
      </c>
      <c r="K8365" t="s">
        <v>39</v>
      </c>
      <c r="L8365" t="s">
        <v>84</v>
      </c>
      <c r="M8365" t="s">
        <v>64</v>
      </c>
      <c r="N8365" t="s">
        <v>53</v>
      </c>
      <c r="O8365" t="s">
        <v>41</v>
      </c>
      <c r="P8365">
        <v>22</v>
      </c>
      <c r="Q8365" t="s">
        <v>55</v>
      </c>
      <c r="R8365" t="s">
        <v>30</v>
      </c>
      <c r="S8365" t="s">
        <v>44</v>
      </c>
      <c r="T8365" t="s">
        <v>58</v>
      </c>
      <c r="U8365" t="s">
        <v>47</v>
      </c>
      <c r="V8365" t="s">
        <v>34</v>
      </c>
      <c r="W8365" t="s">
        <v>34</v>
      </c>
    </row>
    <row r="8366" spans="1:23" x14ac:dyDescent="0.35">
      <c r="A8366">
        <v>8910</v>
      </c>
      <c r="B8366" t="s">
        <v>8477</v>
      </c>
      <c r="C8366" s="4">
        <f>mock_fashion_data_uk_us[[#This Row],[Price]]/10^13</f>
        <v>1422.1077901266003</v>
      </c>
      <c r="D8366" s="2">
        <v>1.4221077901266004E+16</v>
      </c>
      <c r="E8366" t="s">
        <v>118</v>
      </c>
      <c r="F8366" t="s">
        <v>116</v>
      </c>
      <c r="G8366" t="s">
        <v>101</v>
      </c>
      <c r="H8366">
        <v>1518293314833124</v>
      </c>
      <c r="I8366">
        <v>384</v>
      </c>
      <c r="J8366" s="4">
        <f>mock_fashion_data_uk_us[[#This Row],[Adapted Price]]*mock_fashion_data_uk_us[[#This Row],[Review Count]]</f>
        <v>546089.39140861458</v>
      </c>
      <c r="K8366" t="s">
        <v>63</v>
      </c>
      <c r="L8366" t="s">
        <v>25</v>
      </c>
      <c r="M8366" t="s">
        <v>72</v>
      </c>
      <c r="N8366" t="s">
        <v>53</v>
      </c>
      <c r="O8366" t="s">
        <v>85</v>
      </c>
      <c r="P8366">
        <v>45</v>
      </c>
      <c r="Q8366" t="s">
        <v>29</v>
      </c>
      <c r="R8366" t="s">
        <v>134</v>
      </c>
      <c r="S8366" t="s">
        <v>74</v>
      </c>
      <c r="T8366" t="s">
        <v>32</v>
      </c>
      <c r="U8366" t="s">
        <v>75</v>
      </c>
      <c r="V8366" t="s">
        <v>59</v>
      </c>
      <c r="W8366" t="s">
        <v>59</v>
      </c>
    </row>
    <row r="8367" spans="1:23" x14ac:dyDescent="0.35">
      <c r="A8367">
        <v>8911</v>
      </c>
      <c r="B8367" t="s">
        <v>8478</v>
      </c>
      <c r="C8367" s="4">
        <f>mock_fashion_data_uk_us[[#This Row],[Price]]/10^13</f>
        <v>73.313897541507203</v>
      </c>
      <c r="D8367" s="2">
        <v>733138975415072</v>
      </c>
      <c r="E8367" t="s">
        <v>88</v>
      </c>
      <c r="F8367" t="s">
        <v>62</v>
      </c>
      <c r="G8367" t="s">
        <v>50</v>
      </c>
      <c r="H8367">
        <v>2780814489659633</v>
      </c>
      <c r="I8367">
        <v>499</v>
      </c>
      <c r="J8367" s="4">
        <f>mock_fashion_data_uk_us[[#This Row],[Adapted Price]]*mock_fashion_data_uk_us[[#This Row],[Review Count]]</f>
        <v>36583.634873212097</v>
      </c>
      <c r="K8367" t="s">
        <v>94</v>
      </c>
      <c r="L8367" t="s">
        <v>84</v>
      </c>
      <c r="M8367" t="s">
        <v>72</v>
      </c>
      <c r="N8367" t="s">
        <v>40</v>
      </c>
      <c r="O8367" t="s">
        <v>66</v>
      </c>
      <c r="P8367">
        <v>44</v>
      </c>
      <c r="Q8367" t="s">
        <v>114</v>
      </c>
      <c r="R8367" t="s">
        <v>79</v>
      </c>
      <c r="S8367" t="s">
        <v>44</v>
      </c>
      <c r="T8367" t="s">
        <v>80</v>
      </c>
      <c r="U8367" t="s">
        <v>46</v>
      </c>
      <c r="V8367" t="s">
        <v>34</v>
      </c>
      <c r="W8367" t="s">
        <v>47</v>
      </c>
    </row>
    <row r="8368" spans="1:23" x14ac:dyDescent="0.35">
      <c r="A8368">
        <v>8913</v>
      </c>
      <c r="B8368" t="s">
        <v>8479</v>
      </c>
      <c r="C8368" s="4">
        <f>mock_fashion_data_uk_us[[#This Row],[Price]]/10^13</f>
        <v>1311.7710571064283</v>
      </c>
      <c r="D8368" s="2">
        <v>1.3117710571064284E+16</v>
      </c>
      <c r="E8368" t="s">
        <v>36</v>
      </c>
      <c r="F8368" t="s">
        <v>62</v>
      </c>
      <c r="G8368" t="s">
        <v>23</v>
      </c>
      <c r="H8368">
        <v>3.6105947618580224E+16</v>
      </c>
      <c r="I8368">
        <v>255</v>
      </c>
      <c r="J8368" s="4">
        <f>mock_fashion_data_uk_us[[#This Row],[Adapted Price]]*mock_fashion_data_uk_us[[#This Row],[Review Count]]</f>
        <v>334501.61956213921</v>
      </c>
      <c r="K8368" t="s">
        <v>39</v>
      </c>
      <c r="L8368" t="s">
        <v>25</v>
      </c>
      <c r="M8368" t="s">
        <v>26</v>
      </c>
      <c r="N8368" t="s">
        <v>40</v>
      </c>
      <c r="O8368" t="s">
        <v>41</v>
      </c>
      <c r="P8368">
        <v>46</v>
      </c>
      <c r="Q8368" t="s">
        <v>29</v>
      </c>
      <c r="R8368" t="s">
        <v>43</v>
      </c>
      <c r="S8368" t="s">
        <v>57</v>
      </c>
      <c r="T8368" t="s">
        <v>105</v>
      </c>
      <c r="U8368" t="s">
        <v>46</v>
      </c>
      <c r="V8368" t="s">
        <v>59</v>
      </c>
      <c r="W8368" t="s">
        <v>75</v>
      </c>
    </row>
    <row r="8369" spans="1:23" x14ac:dyDescent="0.35">
      <c r="A8369">
        <v>8914</v>
      </c>
      <c r="B8369" t="s">
        <v>8480</v>
      </c>
      <c r="C8369" s="4">
        <f>mock_fashion_data_uk_us[[#This Row],[Price]]/10^13</f>
        <v>967.92530807917115</v>
      </c>
      <c r="D8369" s="2">
        <v>9679253080791712</v>
      </c>
      <c r="E8369" t="s">
        <v>88</v>
      </c>
      <c r="F8369" t="s">
        <v>22</v>
      </c>
      <c r="G8369" t="s">
        <v>70</v>
      </c>
      <c r="H8369">
        <v>4023310154131563</v>
      </c>
      <c r="I8369">
        <v>480</v>
      </c>
      <c r="J8369" s="4">
        <f>mock_fashion_data_uk_us[[#This Row],[Adapted Price]]*mock_fashion_data_uk_us[[#This Row],[Review Count]]</f>
        <v>464604.14787800214</v>
      </c>
      <c r="K8369" t="s">
        <v>83</v>
      </c>
      <c r="L8369" t="s">
        <v>51</v>
      </c>
      <c r="M8369" t="s">
        <v>52</v>
      </c>
      <c r="N8369" t="s">
        <v>65</v>
      </c>
      <c r="O8369" t="s">
        <v>66</v>
      </c>
      <c r="P8369">
        <v>29</v>
      </c>
      <c r="Q8369" t="s">
        <v>99</v>
      </c>
      <c r="R8369" t="s">
        <v>123</v>
      </c>
      <c r="S8369" t="s">
        <v>74</v>
      </c>
      <c r="T8369" t="s">
        <v>45</v>
      </c>
      <c r="U8369" t="s">
        <v>75</v>
      </c>
      <c r="V8369" t="s">
        <v>33</v>
      </c>
      <c r="W8369" t="s">
        <v>46</v>
      </c>
    </row>
    <row r="8370" spans="1:23" x14ac:dyDescent="0.35">
      <c r="A8370">
        <v>8915</v>
      </c>
      <c r="B8370" t="s">
        <v>8481</v>
      </c>
      <c r="C8370" s="4">
        <f>mock_fashion_data_uk_us[[#This Row],[Price]]/10^13</f>
        <v>381.22785988371271</v>
      </c>
      <c r="D8370" s="2">
        <v>3812278598837127</v>
      </c>
      <c r="E8370" t="s">
        <v>49</v>
      </c>
      <c r="F8370" t="s">
        <v>108</v>
      </c>
      <c r="G8370" t="s">
        <v>23</v>
      </c>
      <c r="H8370">
        <v>2382483075170243</v>
      </c>
      <c r="I8370">
        <v>158</v>
      </c>
      <c r="J8370" s="4">
        <f>mock_fashion_data_uk_us[[#This Row],[Adapted Price]]*mock_fashion_data_uk_us[[#This Row],[Review Count]]</f>
        <v>60234.00186162661</v>
      </c>
      <c r="K8370" t="s">
        <v>39</v>
      </c>
      <c r="L8370" t="s">
        <v>84</v>
      </c>
      <c r="M8370" t="s">
        <v>72</v>
      </c>
      <c r="N8370" t="s">
        <v>53</v>
      </c>
      <c r="O8370" t="s">
        <v>98</v>
      </c>
      <c r="P8370">
        <v>42</v>
      </c>
      <c r="Q8370" t="s">
        <v>172</v>
      </c>
      <c r="R8370" t="s">
        <v>43</v>
      </c>
      <c r="S8370" t="s">
        <v>74</v>
      </c>
      <c r="T8370" t="s">
        <v>105</v>
      </c>
      <c r="U8370" t="s">
        <v>75</v>
      </c>
      <c r="V8370" t="s">
        <v>59</v>
      </c>
      <c r="W8370" t="s">
        <v>33</v>
      </c>
    </row>
    <row r="8371" spans="1:23" x14ac:dyDescent="0.35">
      <c r="A8371">
        <v>8916</v>
      </c>
      <c r="B8371" t="s">
        <v>8482</v>
      </c>
      <c r="C8371" s="4">
        <f>mock_fashion_data_uk_us[[#This Row],[Price]]/10^13</f>
        <v>981.56317184241459</v>
      </c>
      <c r="D8371" s="2">
        <v>9815631718424146</v>
      </c>
      <c r="E8371" t="s">
        <v>61</v>
      </c>
      <c r="F8371" t="s">
        <v>22</v>
      </c>
      <c r="G8371" t="s">
        <v>23</v>
      </c>
      <c r="H8371">
        <v>2.6920092710811008E+16</v>
      </c>
      <c r="I8371">
        <v>187</v>
      </c>
      <c r="J8371" s="4">
        <f>mock_fashion_data_uk_us[[#This Row],[Adapted Price]]*mock_fashion_data_uk_us[[#This Row],[Review Count]]</f>
        <v>183552.31313453152</v>
      </c>
      <c r="K8371" t="s">
        <v>102</v>
      </c>
      <c r="L8371" t="s">
        <v>84</v>
      </c>
      <c r="M8371" t="s">
        <v>52</v>
      </c>
      <c r="N8371" t="s">
        <v>27</v>
      </c>
      <c r="O8371" t="s">
        <v>113</v>
      </c>
      <c r="P8371">
        <v>31</v>
      </c>
      <c r="Q8371" t="s">
        <v>29</v>
      </c>
      <c r="R8371" t="s">
        <v>86</v>
      </c>
      <c r="S8371" t="s">
        <v>104</v>
      </c>
      <c r="T8371" t="s">
        <v>58</v>
      </c>
      <c r="U8371" t="s">
        <v>33</v>
      </c>
      <c r="V8371" t="s">
        <v>46</v>
      </c>
      <c r="W8371" t="s">
        <v>34</v>
      </c>
    </row>
    <row r="8372" spans="1:23" x14ac:dyDescent="0.35">
      <c r="A8372">
        <v>8918</v>
      </c>
      <c r="B8372" t="s">
        <v>8483</v>
      </c>
      <c r="C8372" s="4">
        <f>mock_fashion_data_uk_us[[#This Row],[Price]]/10^13</f>
        <v>631.37108889393141</v>
      </c>
      <c r="D8372" s="2">
        <v>6313710888939314</v>
      </c>
      <c r="E8372" t="s">
        <v>61</v>
      </c>
      <c r="F8372" t="s">
        <v>37</v>
      </c>
      <c r="G8372" t="s">
        <v>70</v>
      </c>
      <c r="H8372">
        <v>4205735253536009</v>
      </c>
      <c r="I8372">
        <v>314</v>
      </c>
      <c r="J8372" s="4">
        <f>mock_fashion_data_uk_us[[#This Row],[Adapted Price]]*mock_fashion_data_uk_us[[#This Row],[Review Count]]</f>
        <v>198250.52191269447</v>
      </c>
      <c r="K8372" t="s">
        <v>24</v>
      </c>
      <c r="L8372" t="s">
        <v>84</v>
      </c>
      <c r="M8372" t="s">
        <v>52</v>
      </c>
      <c r="N8372" t="s">
        <v>27</v>
      </c>
      <c r="O8372" t="s">
        <v>98</v>
      </c>
      <c r="P8372">
        <v>50</v>
      </c>
      <c r="Q8372" t="s">
        <v>172</v>
      </c>
      <c r="R8372" t="s">
        <v>123</v>
      </c>
      <c r="S8372" t="s">
        <v>95</v>
      </c>
      <c r="T8372" t="s">
        <v>80</v>
      </c>
      <c r="U8372" t="s">
        <v>46</v>
      </c>
      <c r="V8372" t="s">
        <v>59</v>
      </c>
      <c r="W8372" t="s">
        <v>33</v>
      </c>
    </row>
    <row r="8373" spans="1:23" x14ac:dyDescent="0.35">
      <c r="A8373">
        <v>8919</v>
      </c>
      <c r="B8373" t="s">
        <v>8484</v>
      </c>
      <c r="C8373" s="4">
        <f>mock_fashion_data_uk_us[[#This Row],[Price]]/10^13</f>
        <v>757.89140564098625</v>
      </c>
      <c r="D8373" s="2">
        <v>7578914056409862</v>
      </c>
      <c r="E8373" t="s">
        <v>88</v>
      </c>
      <c r="F8373" t="s">
        <v>108</v>
      </c>
      <c r="G8373" t="s">
        <v>50</v>
      </c>
      <c r="H8373">
        <v>3.9541280459625848E+16</v>
      </c>
      <c r="I8373">
        <v>260</v>
      </c>
      <c r="J8373" s="4">
        <f>mock_fashion_data_uk_us[[#This Row],[Adapted Price]]*mock_fashion_data_uk_us[[#This Row],[Review Count]]</f>
        <v>197051.76546665642</v>
      </c>
      <c r="K8373" t="s">
        <v>102</v>
      </c>
      <c r="L8373" t="s">
        <v>51</v>
      </c>
      <c r="M8373" t="s">
        <v>72</v>
      </c>
      <c r="N8373" t="s">
        <v>40</v>
      </c>
      <c r="O8373" t="s">
        <v>28</v>
      </c>
      <c r="P8373">
        <v>56</v>
      </c>
      <c r="Q8373" t="s">
        <v>29</v>
      </c>
      <c r="R8373" t="s">
        <v>86</v>
      </c>
      <c r="S8373" t="s">
        <v>57</v>
      </c>
      <c r="T8373" t="s">
        <v>45</v>
      </c>
      <c r="U8373" t="s">
        <v>46</v>
      </c>
      <c r="V8373" t="s">
        <v>33</v>
      </c>
      <c r="W8373" t="s">
        <v>46</v>
      </c>
    </row>
    <row r="8374" spans="1:23" x14ac:dyDescent="0.35">
      <c r="A8374">
        <v>8920</v>
      </c>
      <c r="B8374" t="s">
        <v>8485</v>
      </c>
      <c r="C8374" s="4">
        <f>mock_fashion_data_uk_us[[#This Row],[Price]]/10^13</f>
        <v>4500.8152747792956</v>
      </c>
      <c r="D8374" s="2">
        <v>4.5008152747792952E+16</v>
      </c>
      <c r="E8374" t="s">
        <v>68</v>
      </c>
      <c r="F8374" t="s">
        <v>37</v>
      </c>
      <c r="G8374" t="s">
        <v>82</v>
      </c>
      <c r="H8374">
        <v>3.2419881746902672E+16</v>
      </c>
      <c r="I8374">
        <v>483</v>
      </c>
      <c r="J8374" s="4">
        <f>mock_fashion_data_uk_us[[#This Row],[Adapted Price]]*mock_fashion_data_uk_us[[#This Row],[Review Count]]</f>
        <v>2173893.7777183997</v>
      </c>
      <c r="K8374" t="s">
        <v>97</v>
      </c>
      <c r="L8374" t="s">
        <v>51</v>
      </c>
      <c r="M8374" t="s">
        <v>52</v>
      </c>
      <c r="N8374" t="s">
        <v>27</v>
      </c>
      <c r="O8374" t="s">
        <v>85</v>
      </c>
      <c r="P8374">
        <v>45</v>
      </c>
      <c r="Q8374" t="s">
        <v>78</v>
      </c>
      <c r="R8374" t="s">
        <v>73</v>
      </c>
      <c r="S8374" t="s">
        <v>31</v>
      </c>
      <c r="T8374" t="s">
        <v>105</v>
      </c>
      <c r="U8374" t="s">
        <v>33</v>
      </c>
      <c r="V8374" t="s">
        <v>59</v>
      </c>
      <c r="W8374" t="s">
        <v>33</v>
      </c>
    </row>
    <row r="8375" spans="1:23" x14ac:dyDescent="0.35">
      <c r="A8375">
        <v>8922</v>
      </c>
      <c r="B8375" t="s">
        <v>8486</v>
      </c>
      <c r="C8375" s="4">
        <f>mock_fashion_data_uk_us[[#This Row],[Price]]/10^13</f>
        <v>5058.5278161292563</v>
      </c>
      <c r="D8375" s="2">
        <v>5.058527816129256E+16</v>
      </c>
      <c r="E8375" t="s">
        <v>118</v>
      </c>
      <c r="F8375" t="s">
        <v>22</v>
      </c>
      <c r="G8375" t="s">
        <v>23</v>
      </c>
      <c r="H8375">
        <v>2.3775373816051796E+16</v>
      </c>
      <c r="I8375">
        <v>317</v>
      </c>
      <c r="J8375" s="4">
        <f>mock_fashion_data_uk_us[[#This Row],[Adapted Price]]*mock_fashion_data_uk_us[[#This Row],[Review Count]]</f>
        <v>1603553.3177129743</v>
      </c>
      <c r="K8375" t="s">
        <v>94</v>
      </c>
      <c r="L8375" t="s">
        <v>25</v>
      </c>
      <c r="M8375" t="s">
        <v>52</v>
      </c>
      <c r="N8375" t="s">
        <v>27</v>
      </c>
      <c r="O8375" t="s">
        <v>77</v>
      </c>
      <c r="P8375">
        <v>18</v>
      </c>
      <c r="Q8375" t="s">
        <v>99</v>
      </c>
      <c r="R8375" t="s">
        <v>30</v>
      </c>
      <c r="S8375" t="s">
        <v>74</v>
      </c>
      <c r="T8375" t="s">
        <v>58</v>
      </c>
      <c r="U8375" t="s">
        <v>46</v>
      </c>
      <c r="V8375" t="s">
        <v>47</v>
      </c>
      <c r="W8375" t="s">
        <v>75</v>
      </c>
    </row>
    <row r="8376" spans="1:23" x14ac:dyDescent="0.35">
      <c r="A8376">
        <v>8924</v>
      </c>
      <c r="B8376" t="s">
        <v>8487</v>
      </c>
      <c r="C8376" s="4">
        <f>mock_fashion_data_uk_us[[#This Row],[Price]]/10^13</f>
        <v>32.521992584144499</v>
      </c>
      <c r="D8376" s="2">
        <v>325219925841445</v>
      </c>
      <c r="E8376" t="s">
        <v>61</v>
      </c>
      <c r="F8376" t="s">
        <v>119</v>
      </c>
      <c r="G8376" t="s">
        <v>89</v>
      </c>
      <c r="H8376">
        <v>4072745268092174</v>
      </c>
      <c r="I8376">
        <v>187</v>
      </c>
      <c r="J8376" s="4">
        <f>mock_fashion_data_uk_us[[#This Row],[Adapted Price]]*mock_fashion_data_uk_us[[#This Row],[Review Count]]</f>
        <v>6081.6126132350209</v>
      </c>
      <c r="K8376" t="s">
        <v>71</v>
      </c>
      <c r="L8376" t="s">
        <v>84</v>
      </c>
      <c r="M8376" t="s">
        <v>72</v>
      </c>
      <c r="N8376" t="s">
        <v>40</v>
      </c>
      <c r="O8376" t="s">
        <v>28</v>
      </c>
      <c r="P8376">
        <v>35</v>
      </c>
      <c r="Q8376" t="s">
        <v>42</v>
      </c>
      <c r="R8376" t="s">
        <v>91</v>
      </c>
      <c r="S8376" t="s">
        <v>95</v>
      </c>
      <c r="T8376" t="s">
        <v>32</v>
      </c>
      <c r="U8376" t="s">
        <v>75</v>
      </c>
      <c r="V8376" t="s">
        <v>59</v>
      </c>
      <c r="W8376" t="s">
        <v>59</v>
      </c>
    </row>
    <row r="8377" spans="1:23" x14ac:dyDescent="0.35">
      <c r="A8377">
        <v>8925</v>
      </c>
      <c r="B8377" t="s">
        <v>8488</v>
      </c>
      <c r="C8377" s="4">
        <f>mock_fashion_data_uk_us[[#This Row],[Price]]/10^13</f>
        <v>76.970500889529902</v>
      </c>
      <c r="D8377" s="2">
        <v>769705008895299</v>
      </c>
      <c r="E8377" t="s">
        <v>68</v>
      </c>
      <c r="F8377" t="s">
        <v>108</v>
      </c>
      <c r="G8377" t="s">
        <v>89</v>
      </c>
      <c r="H8377">
        <v>1.809101162752164E+16</v>
      </c>
      <c r="I8377">
        <v>417</v>
      </c>
      <c r="J8377" s="4">
        <f>mock_fashion_data_uk_us[[#This Row],[Adapted Price]]*mock_fashion_data_uk_us[[#This Row],[Review Count]]</f>
        <v>32096.698870933968</v>
      </c>
      <c r="K8377" t="s">
        <v>102</v>
      </c>
      <c r="L8377" t="s">
        <v>51</v>
      </c>
      <c r="M8377" t="s">
        <v>72</v>
      </c>
      <c r="N8377" t="s">
        <v>65</v>
      </c>
      <c r="O8377" t="s">
        <v>140</v>
      </c>
      <c r="P8377">
        <v>32</v>
      </c>
      <c r="Q8377" t="s">
        <v>103</v>
      </c>
      <c r="R8377" t="s">
        <v>30</v>
      </c>
      <c r="S8377" t="s">
        <v>44</v>
      </c>
      <c r="T8377" t="s">
        <v>58</v>
      </c>
      <c r="U8377" t="s">
        <v>46</v>
      </c>
      <c r="V8377" t="s">
        <v>34</v>
      </c>
      <c r="W8377" t="s">
        <v>46</v>
      </c>
    </row>
    <row r="8378" spans="1:23" x14ac:dyDescent="0.35">
      <c r="A8378">
        <v>8926</v>
      </c>
      <c r="B8378" t="s">
        <v>8489</v>
      </c>
      <c r="C8378" s="4">
        <f>mock_fashion_data_uk_us[[#This Row],[Price]]/10^13</f>
        <v>337.46501817894688</v>
      </c>
      <c r="D8378" s="2">
        <v>3374650181789469</v>
      </c>
      <c r="E8378" t="s">
        <v>61</v>
      </c>
      <c r="F8378" t="s">
        <v>22</v>
      </c>
      <c r="G8378" t="s">
        <v>70</v>
      </c>
      <c r="H8378">
        <v>4982950426485952</v>
      </c>
      <c r="I8378">
        <v>109</v>
      </c>
      <c r="J8378" s="4">
        <f>mock_fashion_data_uk_us[[#This Row],[Adapted Price]]*mock_fashion_data_uk_us[[#This Row],[Review Count]]</f>
        <v>36783.686981505212</v>
      </c>
      <c r="K8378" t="s">
        <v>94</v>
      </c>
      <c r="L8378" t="s">
        <v>84</v>
      </c>
      <c r="M8378" t="s">
        <v>64</v>
      </c>
      <c r="N8378" t="s">
        <v>65</v>
      </c>
      <c r="O8378" t="s">
        <v>54</v>
      </c>
      <c r="P8378">
        <v>18</v>
      </c>
      <c r="Q8378" t="s">
        <v>29</v>
      </c>
      <c r="R8378" t="s">
        <v>91</v>
      </c>
      <c r="S8378" t="s">
        <v>95</v>
      </c>
      <c r="T8378" t="s">
        <v>45</v>
      </c>
      <c r="U8378" t="s">
        <v>33</v>
      </c>
      <c r="V8378" t="s">
        <v>47</v>
      </c>
      <c r="W8378" t="s">
        <v>47</v>
      </c>
    </row>
    <row r="8379" spans="1:23" x14ac:dyDescent="0.35">
      <c r="A8379">
        <v>8927</v>
      </c>
      <c r="B8379" t="s">
        <v>8490</v>
      </c>
      <c r="C8379" s="4">
        <f>mock_fashion_data_uk_us[[#This Row],[Price]]/10^13</f>
        <v>3000.4775779489792</v>
      </c>
      <c r="D8379" s="2">
        <v>3.0004775779489792E+16</v>
      </c>
      <c r="E8379" t="s">
        <v>21</v>
      </c>
      <c r="F8379" t="s">
        <v>108</v>
      </c>
      <c r="G8379" t="s">
        <v>38</v>
      </c>
      <c r="H8379">
        <v>1.7681961889543568E+16</v>
      </c>
      <c r="I8379">
        <v>215</v>
      </c>
      <c r="J8379" s="4">
        <f>mock_fashion_data_uk_us[[#This Row],[Adapted Price]]*mock_fashion_data_uk_us[[#This Row],[Review Count]]</f>
        <v>645102.6792590305</v>
      </c>
      <c r="K8379" t="s">
        <v>39</v>
      </c>
      <c r="L8379" t="s">
        <v>84</v>
      </c>
      <c r="M8379" t="s">
        <v>64</v>
      </c>
      <c r="N8379" t="s">
        <v>65</v>
      </c>
      <c r="O8379" t="s">
        <v>28</v>
      </c>
      <c r="P8379">
        <v>47</v>
      </c>
      <c r="Q8379" t="s">
        <v>78</v>
      </c>
      <c r="R8379" t="s">
        <v>91</v>
      </c>
      <c r="S8379" t="s">
        <v>31</v>
      </c>
      <c r="T8379" t="s">
        <v>80</v>
      </c>
      <c r="U8379" t="s">
        <v>75</v>
      </c>
      <c r="V8379" t="s">
        <v>34</v>
      </c>
      <c r="W8379" t="s">
        <v>46</v>
      </c>
    </row>
    <row r="8380" spans="1:23" x14ac:dyDescent="0.35">
      <c r="A8380">
        <v>8928</v>
      </c>
      <c r="B8380" t="s">
        <v>8491</v>
      </c>
      <c r="C8380" s="4">
        <f>mock_fashion_data_uk_us[[#This Row],[Price]]/10^13</f>
        <v>173.54534841630729</v>
      </c>
      <c r="D8380" s="2">
        <v>1735453484163073</v>
      </c>
      <c r="E8380" t="s">
        <v>49</v>
      </c>
      <c r="F8380" t="s">
        <v>108</v>
      </c>
      <c r="G8380" t="s">
        <v>70</v>
      </c>
      <c r="H8380">
        <v>4148323073480775</v>
      </c>
      <c r="I8380">
        <v>24</v>
      </c>
      <c r="J8380" s="4">
        <f>mock_fashion_data_uk_us[[#This Row],[Adapted Price]]*mock_fashion_data_uk_us[[#This Row],[Review Count]]</f>
        <v>4165.0883619913748</v>
      </c>
      <c r="K8380" t="s">
        <v>112</v>
      </c>
      <c r="L8380" t="s">
        <v>51</v>
      </c>
      <c r="M8380" t="s">
        <v>64</v>
      </c>
      <c r="N8380" t="s">
        <v>27</v>
      </c>
      <c r="O8380" t="s">
        <v>28</v>
      </c>
      <c r="P8380">
        <v>64</v>
      </c>
      <c r="Q8380" t="s">
        <v>114</v>
      </c>
      <c r="R8380" t="s">
        <v>79</v>
      </c>
      <c r="S8380" t="s">
        <v>74</v>
      </c>
      <c r="T8380" t="s">
        <v>80</v>
      </c>
      <c r="U8380" t="s">
        <v>75</v>
      </c>
      <c r="V8380" t="s">
        <v>33</v>
      </c>
      <c r="W8380" t="s">
        <v>34</v>
      </c>
    </row>
    <row r="8381" spans="1:23" x14ac:dyDescent="0.35">
      <c r="A8381">
        <v>8929</v>
      </c>
      <c r="B8381" t="s">
        <v>8492</v>
      </c>
      <c r="C8381" s="4">
        <f>mock_fashion_data_uk_us[[#This Row],[Price]]/10^13</f>
        <v>802.69952404320679</v>
      </c>
      <c r="D8381" s="2">
        <v>8026995240432068</v>
      </c>
      <c r="E8381" t="s">
        <v>88</v>
      </c>
      <c r="F8381" t="s">
        <v>119</v>
      </c>
      <c r="G8381" t="s">
        <v>38</v>
      </c>
      <c r="H8381">
        <v>3293128487014963</v>
      </c>
      <c r="I8381">
        <v>347</v>
      </c>
      <c r="J8381" s="4">
        <f>mock_fashion_data_uk_us[[#This Row],[Adapted Price]]*mock_fashion_data_uk_us[[#This Row],[Review Count]]</f>
        <v>278536.73484299274</v>
      </c>
      <c r="K8381" t="s">
        <v>71</v>
      </c>
      <c r="L8381" t="s">
        <v>51</v>
      </c>
      <c r="M8381" t="s">
        <v>52</v>
      </c>
      <c r="N8381" t="s">
        <v>40</v>
      </c>
      <c r="O8381" t="s">
        <v>28</v>
      </c>
      <c r="P8381">
        <v>47</v>
      </c>
      <c r="Q8381" t="s">
        <v>114</v>
      </c>
      <c r="R8381" t="s">
        <v>123</v>
      </c>
      <c r="S8381" t="s">
        <v>95</v>
      </c>
      <c r="T8381" t="s">
        <v>80</v>
      </c>
      <c r="U8381" t="s">
        <v>47</v>
      </c>
      <c r="V8381" t="s">
        <v>47</v>
      </c>
      <c r="W8381" t="s">
        <v>33</v>
      </c>
    </row>
    <row r="8382" spans="1:23" x14ac:dyDescent="0.35">
      <c r="A8382">
        <v>8931</v>
      </c>
      <c r="B8382" t="s">
        <v>8493</v>
      </c>
      <c r="C8382" s="4">
        <f>mock_fashion_data_uk_us[[#This Row],[Price]]/10^13</f>
        <v>792.58427974904271</v>
      </c>
      <c r="D8382" s="2">
        <v>7925842797490427</v>
      </c>
      <c r="E8382" t="s">
        <v>118</v>
      </c>
      <c r="F8382" t="s">
        <v>111</v>
      </c>
      <c r="G8382" t="s">
        <v>50</v>
      </c>
      <c r="H8382">
        <v>3459769252906867</v>
      </c>
      <c r="I8382">
        <v>487</v>
      </c>
      <c r="J8382" s="4">
        <f>mock_fashion_data_uk_us[[#This Row],[Adapted Price]]*mock_fashion_data_uk_us[[#This Row],[Review Count]]</f>
        <v>385988.54423778382</v>
      </c>
      <c r="K8382" t="s">
        <v>83</v>
      </c>
      <c r="L8382" t="s">
        <v>25</v>
      </c>
      <c r="M8382" t="s">
        <v>52</v>
      </c>
      <c r="N8382" t="s">
        <v>65</v>
      </c>
      <c r="O8382" t="s">
        <v>54</v>
      </c>
      <c r="P8382">
        <v>37</v>
      </c>
      <c r="Q8382" t="s">
        <v>103</v>
      </c>
      <c r="R8382" t="s">
        <v>123</v>
      </c>
      <c r="S8382" t="s">
        <v>44</v>
      </c>
      <c r="T8382" t="s">
        <v>80</v>
      </c>
      <c r="U8382" t="s">
        <v>46</v>
      </c>
      <c r="V8382" t="s">
        <v>75</v>
      </c>
      <c r="W8382" t="s">
        <v>75</v>
      </c>
    </row>
    <row r="8383" spans="1:23" x14ac:dyDescent="0.35">
      <c r="A8383">
        <v>8932</v>
      </c>
      <c r="B8383" t="s">
        <v>8494</v>
      </c>
      <c r="C8383" s="4">
        <f>mock_fashion_data_uk_us[[#This Row],[Price]]/10^13</f>
        <v>903.22943868474124</v>
      </c>
      <c r="D8383" s="2">
        <v>9032294386847412</v>
      </c>
      <c r="E8383" t="s">
        <v>68</v>
      </c>
      <c r="F8383" t="s">
        <v>62</v>
      </c>
      <c r="G8383" t="s">
        <v>89</v>
      </c>
      <c r="H8383">
        <v>2974850826101759</v>
      </c>
      <c r="I8383">
        <v>301</v>
      </c>
      <c r="J8383" s="4">
        <f>mock_fashion_data_uk_us[[#This Row],[Adapted Price]]*mock_fashion_data_uk_us[[#This Row],[Review Count]]</f>
        <v>271872.06104410713</v>
      </c>
      <c r="K8383" t="s">
        <v>94</v>
      </c>
      <c r="L8383" t="s">
        <v>51</v>
      </c>
      <c r="M8383" t="s">
        <v>26</v>
      </c>
      <c r="N8383" t="s">
        <v>27</v>
      </c>
      <c r="O8383" t="s">
        <v>127</v>
      </c>
      <c r="P8383">
        <v>47</v>
      </c>
      <c r="Q8383" t="s">
        <v>114</v>
      </c>
      <c r="R8383" t="s">
        <v>132</v>
      </c>
      <c r="S8383" t="s">
        <v>31</v>
      </c>
      <c r="T8383" t="s">
        <v>58</v>
      </c>
      <c r="U8383" t="s">
        <v>46</v>
      </c>
      <c r="V8383" t="s">
        <v>33</v>
      </c>
      <c r="W8383" t="s">
        <v>33</v>
      </c>
    </row>
    <row r="8384" spans="1:23" x14ac:dyDescent="0.35">
      <c r="A8384">
        <v>8933</v>
      </c>
      <c r="B8384" t="s">
        <v>8495</v>
      </c>
      <c r="C8384" s="4">
        <f>mock_fashion_data_uk_us[[#This Row],[Price]]/10^13</f>
        <v>63.051678082318098</v>
      </c>
      <c r="D8384" s="2">
        <v>630516780823181</v>
      </c>
      <c r="E8384" t="s">
        <v>88</v>
      </c>
      <c r="F8384" t="s">
        <v>22</v>
      </c>
      <c r="G8384" t="s">
        <v>38</v>
      </c>
      <c r="H8384">
        <v>2622179768700856</v>
      </c>
      <c r="I8384">
        <v>124</v>
      </c>
      <c r="J8384" s="4">
        <f>mock_fashion_data_uk_us[[#This Row],[Adapted Price]]*mock_fashion_data_uk_us[[#This Row],[Review Count]]</f>
        <v>7818.4080822074438</v>
      </c>
      <c r="K8384" t="s">
        <v>120</v>
      </c>
      <c r="L8384" t="s">
        <v>84</v>
      </c>
      <c r="M8384" t="s">
        <v>64</v>
      </c>
      <c r="N8384" t="s">
        <v>40</v>
      </c>
      <c r="O8384" t="s">
        <v>127</v>
      </c>
      <c r="P8384">
        <v>18</v>
      </c>
      <c r="Q8384" t="s">
        <v>55</v>
      </c>
      <c r="R8384" t="s">
        <v>86</v>
      </c>
      <c r="S8384" t="s">
        <v>44</v>
      </c>
      <c r="T8384" t="s">
        <v>105</v>
      </c>
      <c r="U8384" t="s">
        <v>59</v>
      </c>
      <c r="V8384" t="s">
        <v>46</v>
      </c>
      <c r="W8384" t="s">
        <v>59</v>
      </c>
    </row>
    <row r="8385" spans="1:23" x14ac:dyDescent="0.35">
      <c r="A8385">
        <v>8934</v>
      </c>
      <c r="B8385" t="s">
        <v>8496</v>
      </c>
      <c r="C8385" s="4">
        <f>mock_fashion_data_uk_us[[#This Row],[Price]]/10^13</f>
        <v>904.45872845987719</v>
      </c>
      <c r="D8385" s="2">
        <v>9044587284598772</v>
      </c>
      <c r="E8385" t="s">
        <v>130</v>
      </c>
      <c r="F8385" t="s">
        <v>119</v>
      </c>
      <c r="G8385" t="s">
        <v>50</v>
      </c>
      <c r="H8385">
        <v>2641670218420374</v>
      </c>
      <c r="I8385">
        <v>310</v>
      </c>
      <c r="J8385" s="4">
        <f>mock_fashion_data_uk_us[[#This Row],[Adapted Price]]*mock_fashion_data_uk_us[[#This Row],[Review Count]]</f>
        <v>280382.20582256193</v>
      </c>
      <c r="K8385" t="s">
        <v>83</v>
      </c>
      <c r="L8385" t="s">
        <v>51</v>
      </c>
      <c r="M8385" t="s">
        <v>72</v>
      </c>
      <c r="N8385" t="s">
        <v>53</v>
      </c>
      <c r="O8385" t="s">
        <v>66</v>
      </c>
      <c r="P8385">
        <v>27</v>
      </c>
      <c r="Q8385" t="s">
        <v>78</v>
      </c>
      <c r="R8385" t="s">
        <v>73</v>
      </c>
      <c r="S8385" t="s">
        <v>44</v>
      </c>
      <c r="T8385" t="s">
        <v>32</v>
      </c>
      <c r="U8385" t="s">
        <v>33</v>
      </c>
      <c r="V8385" t="s">
        <v>34</v>
      </c>
      <c r="W8385" t="s">
        <v>47</v>
      </c>
    </row>
    <row r="8386" spans="1:23" x14ac:dyDescent="0.35">
      <c r="A8386">
        <v>8935</v>
      </c>
      <c r="B8386" t="s">
        <v>8497</v>
      </c>
      <c r="C8386" s="4">
        <f>mock_fashion_data_uk_us[[#This Row],[Price]]/10^13</f>
        <v>858.90860006845878</v>
      </c>
      <c r="D8386" s="2">
        <v>8589086000684588</v>
      </c>
      <c r="E8386" t="s">
        <v>36</v>
      </c>
      <c r="F8386" t="s">
        <v>22</v>
      </c>
      <c r="G8386" t="s">
        <v>38</v>
      </c>
      <c r="H8386">
        <v>4193927609486021</v>
      </c>
      <c r="I8386">
        <v>138</v>
      </c>
      <c r="J8386" s="4">
        <f>mock_fashion_data_uk_us[[#This Row],[Adapted Price]]*mock_fashion_data_uk_us[[#This Row],[Review Count]]</f>
        <v>118529.38680944731</v>
      </c>
      <c r="K8386" t="s">
        <v>120</v>
      </c>
      <c r="L8386" t="s">
        <v>84</v>
      </c>
      <c r="M8386" t="s">
        <v>52</v>
      </c>
      <c r="N8386" t="s">
        <v>27</v>
      </c>
      <c r="O8386" t="s">
        <v>66</v>
      </c>
      <c r="P8386">
        <v>26</v>
      </c>
      <c r="Q8386" t="s">
        <v>78</v>
      </c>
      <c r="R8386" t="s">
        <v>134</v>
      </c>
      <c r="S8386" t="s">
        <v>44</v>
      </c>
      <c r="T8386" t="s">
        <v>32</v>
      </c>
      <c r="U8386" t="s">
        <v>46</v>
      </c>
      <c r="V8386" t="s">
        <v>75</v>
      </c>
      <c r="W8386" t="s">
        <v>33</v>
      </c>
    </row>
    <row r="8387" spans="1:23" x14ac:dyDescent="0.35">
      <c r="A8387">
        <v>8936</v>
      </c>
      <c r="B8387" t="s">
        <v>8498</v>
      </c>
      <c r="C8387" s="4">
        <f>mock_fashion_data_uk_us[[#This Row],[Price]]/10^13</f>
        <v>795.01506266879085</v>
      </c>
      <c r="D8387" s="2">
        <v>7950150626687909</v>
      </c>
      <c r="E8387" t="s">
        <v>118</v>
      </c>
      <c r="F8387" t="s">
        <v>119</v>
      </c>
      <c r="G8387" t="s">
        <v>101</v>
      </c>
      <c r="H8387">
        <v>4008895733517993</v>
      </c>
      <c r="I8387">
        <v>393</v>
      </c>
      <c r="J8387" s="4">
        <f>mock_fashion_data_uk_us[[#This Row],[Adapted Price]]*mock_fashion_data_uk_us[[#This Row],[Review Count]]</f>
        <v>312440.91962883482</v>
      </c>
      <c r="K8387" t="s">
        <v>24</v>
      </c>
      <c r="L8387" t="s">
        <v>51</v>
      </c>
      <c r="M8387" t="s">
        <v>72</v>
      </c>
      <c r="N8387" t="s">
        <v>65</v>
      </c>
      <c r="O8387" t="s">
        <v>28</v>
      </c>
      <c r="P8387">
        <v>26</v>
      </c>
      <c r="Q8387" t="s">
        <v>103</v>
      </c>
      <c r="R8387" t="s">
        <v>73</v>
      </c>
      <c r="S8387" t="s">
        <v>74</v>
      </c>
      <c r="T8387" t="s">
        <v>80</v>
      </c>
      <c r="U8387" t="s">
        <v>46</v>
      </c>
      <c r="V8387" t="s">
        <v>75</v>
      </c>
      <c r="W8387" t="s">
        <v>59</v>
      </c>
    </row>
    <row r="8388" spans="1:23" x14ac:dyDescent="0.35">
      <c r="A8388">
        <v>8937</v>
      </c>
      <c r="B8388" t="s">
        <v>8499</v>
      </c>
      <c r="C8388" s="4">
        <f>mock_fashion_data_uk_us[[#This Row],[Price]]/10^13</f>
        <v>1286.3208210575003</v>
      </c>
      <c r="D8388" s="2">
        <v>1.2863208210575004E+16</v>
      </c>
      <c r="E8388" t="s">
        <v>61</v>
      </c>
      <c r="F8388" t="s">
        <v>111</v>
      </c>
      <c r="G8388" t="s">
        <v>70</v>
      </c>
      <c r="H8388">
        <v>3.2009657172048876E+16</v>
      </c>
      <c r="I8388">
        <v>101</v>
      </c>
      <c r="J8388" s="4">
        <f>mock_fashion_data_uk_us[[#This Row],[Adapted Price]]*mock_fashion_data_uk_us[[#This Row],[Review Count]]</f>
        <v>129918.40292680754</v>
      </c>
      <c r="K8388" t="s">
        <v>120</v>
      </c>
      <c r="L8388" t="s">
        <v>84</v>
      </c>
      <c r="M8388" t="s">
        <v>64</v>
      </c>
      <c r="N8388" t="s">
        <v>27</v>
      </c>
      <c r="O8388" t="s">
        <v>41</v>
      </c>
      <c r="P8388">
        <v>54</v>
      </c>
      <c r="Q8388" t="s">
        <v>99</v>
      </c>
      <c r="R8388" t="s">
        <v>134</v>
      </c>
      <c r="S8388" t="s">
        <v>57</v>
      </c>
      <c r="T8388" t="s">
        <v>80</v>
      </c>
      <c r="U8388" t="s">
        <v>47</v>
      </c>
      <c r="V8388" t="s">
        <v>46</v>
      </c>
      <c r="W8388" t="s">
        <v>33</v>
      </c>
    </row>
    <row r="8389" spans="1:23" x14ac:dyDescent="0.35">
      <c r="A8389">
        <v>8938</v>
      </c>
      <c r="B8389" t="s">
        <v>8500</v>
      </c>
      <c r="C8389" s="4">
        <f>mock_fashion_data_uk_us[[#This Row],[Price]]/10^13</f>
        <v>886.28159704004963</v>
      </c>
      <c r="D8389" s="2">
        <v>8862815970400496</v>
      </c>
      <c r="E8389" t="s">
        <v>61</v>
      </c>
      <c r="F8389" t="s">
        <v>111</v>
      </c>
      <c r="G8389" t="s">
        <v>23</v>
      </c>
      <c r="H8389">
        <v>255880121557676</v>
      </c>
      <c r="I8389">
        <v>83</v>
      </c>
      <c r="J8389" s="4">
        <f>mock_fashion_data_uk_us[[#This Row],[Adapted Price]]*mock_fashion_data_uk_us[[#This Row],[Review Count]]</f>
        <v>73561.372554324116</v>
      </c>
      <c r="K8389" t="s">
        <v>120</v>
      </c>
      <c r="L8389" t="s">
        <v>84</v>
      </c>
      <c r="M8389" t="s">
        <v>52</v>
      </c>
      <c r="N8389" t="s">
        <v>53</v>
      </c>
      <c r="O8389" t="s">
        <v>127</v>
      </c>
      <c r="P8389">
        <v>36</v>
      </c>
      <c r="Q8389" t="s">
        <v>172</v>
      </c>
      <c r="R8389" t="s">
        <v>132</v>
      </c>
      <c r="S8389" t="s">
        <v>31</v>
      </c>
      <c r="T8389" t="s">
        <v>80</v>
      </c>
      <c r="U8389" t="s">
        <v>33</v>
      </c>
      <c r="V8389" t="s">
        <v>33</v>
      </c>
      <c r="W8389" t="s">
        <v>75</v>
      </c>
    </row>
    <row r="8390" spans="1:23" x14ac:dyDescent="0.35">
      <c r="A8390">
        <v>8940</v>
      </c>
      <c r="B8390" t="s">
        <v>8501</v>
      </c>
      <c r="C8390" s="4">
        <f>mock_fashion_data_uk_us[[#This Row],[Price]]/10^13</f>
        <v>537.26582662668329</v>
      </c>
      <c r="D8390" s="2">
        <v>5372658266266833</v>
      </c>
      <c r="E8390" t="s">
        <v>21</v>
      </c>
      <c r="F8390" t="s">
        <v>116</v>
      </c>
      <c r="G8390" t="s">
        <v>70</v>
      </c>
      <c r="H8390">
        <v>3857515905606514</v>
      </c>
      <c r="I8390">
        <v>4</v>
      </c>
      <c r="J8390" s="4">
        <f>mock_fashion_data_uk_us[[#This Row],[Adapted Price]]*mock_fashion_data_uk_us[[#This Row],[Review Count]]</f>
        <v>2149.0633065067332</v>
      </c>
      <c r="K8390" t="s">
        <v>39</v>
      </c>
      <c r="L8390" t="s">
        <v>84</v>
      </c>
      <c r="M8390" t="s">
        <v>26</v>
      </c>
      <c r="N8390" t="s">
        <v>53</v>
      </c>
      <c r="O8390" t="s">
        <v>98</v>
      </c>
      <c r="P8390">
        <v>50</v>
      </c>
      <c r="Q8390" t="s">
        <v>99</v>
      </c>
      <c r="R8390" t="s">
        <v>123</v>
      </c>
      <c r="S8390" t="s">
        <v>95</v>
      </c>
      <c r="T8390" t="s">
        <v>105</v>
      </c>
      <c r="U8390" t="s">
        <v>46</v>
      </c>
      <c r="V8390" t="s">
        <v>47</v>
      </c>
      <c r="W8390" t="s">
        <v>59</v>
      </c>
    </row>
    <row r="8391" spans="1:23" x14ac:dyDescent="0.35">
      <c r="A8391">
        <v>8941</v>
      </c>
      <c r="B8391" t="s">
        <v>8502</v>
      </c>
      <c r="C8391" s="4">
        <f>mock_fashion_data_uk_us[[#This Row],[Price]]/10^13</f>
        <v>665.95674196740015</v>
      </c>
      <c r="D8391" s="2">
        <v>6659567419674002</v>
      </c>
      <c r="E8391" t="s">
        <v>118</v>
      </c>
      <c r="F8391" t="s">
        <v>145</v>
      </c>
      <c r="G8391" t="s">
        <v>23</v>
      </c>
      <c r="H8391">
        <v>1840958704082177</v>
      </c>
      <c r="I8391">
        <v>442</v>
      </c>
      <c r="J8391" s="4">
        <f>mock_fashion_data_uk_us[[#This Row],[Adapted Price]]*mock_fashion_data_uk_us[[#This Row],[Review Count]]</f>
        <v>294352.87994959089</v>
      </c>
      <c r="K8391" t="s">
        <v>71</v>
      </c>
      <c r="L8391" t="s">
        <v>84</v>
      </c>
      <c r="M8391" t="s">
        <v>26</v>
      </c>
      <c r="N8391" t="s">
        <v>40</v>
      </c>
      <c r="O8391" t="s">
        <v>85</v>
      </c>
      <c r="P8391">
        <v>25</v>
      </c>
      <c r="Q8391" t="s">
        <v>99</v>
      </c>
      <c r="R8391" t="s">
        <v>56</v>
      </c>
      <c r="S8391" t="s">
        <v>104</v>
      </c>
      <c r="T8391" t="s">
        <v>105</v>
      </c>
      <c r="U8391" t="s">
        <v>33</v>
      </c>
      <c r="V8391" t="s">
        <v>59</v>
      </c>
      <c r="W8391" t="s">
        <v>75</v>
      </c>
    </row>
    <row r="8392" spans="1:23" x14ac:dyDescent="0.35">
      <c r="A8392">
        <v>8942</v>
      </c>
      <c r="B8392" t="s">
        <v>8503</v>
      </c>
      <c r="C8392" s="4">
        <f>mock_fashion_data_uk_us[[#This Row],[Price]]/10^13</f>
        <v>625.09138905383816</v>
      </c>
      <c r="D8392" s="2">
        <v>6250913890538381</v>
      </c>
      <c r="E8392" t="s">
        <v>68</v>
      </c>
      <c r="F8392" t="s">
        <v>62</v>
      </c>
      <c r="G8392" t="s">
        <v>82</v>
      </c>
      <c r="H8392">
        <v>3.9775482631804736E+16</v>
      </c>
      <c r="I8392">
        <v>303</v>
      </c>
      <c r="J8392" s="4">
        <f>mock_fashion_data_uk_us[[#This Row],[Adapted Price]]*mock_fashion_data_uk_us[[#This Row],[Review Count]]</f>
        <v>189402.69088331296</v>
      </c>
      <c r="K8392" t="s">
        <v>83</v>
      </c>
      <c r="L8392" t="s">
        <v>84</v>
      </c>
      <c r="M8392" t="s">
        <v>72</v>
      </c>
      <c r="N8392" t="s">
        <v>53</v>
      </c>
      <c r="O8392" t="s">
        <v>28</v>
      </c>
      <c r="P8392">
        <v>53</v>
      </c>
      <c r="Q8392" t="s">
        <v>78</v>
      </c>
      <c r="R8392" t="s">
        <v>30</v>
      </c>
      <c r="S8392" t="s">
        <v>95</v>
      </c>
      <c r="T8392" t="s">
        <v>58</v>
      </c>
      <c r="U8392" t="s">
        <v>59</v>
      </c>
      <c r="V8392" t="s">
        <v>34</v>
      </c>
      <c r="W8392" t="s">
        <v>46</v>
      </c>
    </row>
    <row r="8393" spans="1:23" x14ac:dyDescent="0.35">
      <c r="A8393">
        <v>8943</v>
      </c>
      <c r="B8393" t="s">
        <v>8504</v>
      </c>
      <c r="C8393" s="4">
        <f>mock_fashion_data_uk_us[[#This Row],[Price]]/10^13</f>
        <v>610.21368214888855</v>
      </c>
      <c r="D8393" s="2">
        <v>6102136821488885</v>
      </c>
      <c r="E8393" t="s">
        <v>118</v>
      </c>
      <c r="F8393" t="s">
        <v>37</v>
      </c>
      <c r="G8393" t="s">
        <v>70</v>
      </c>
      <c r="H8393">
        <v>2.5793839661311956E+16</v>
      </c>
      <c r="I8393">
        <v>291</v>
      </c>
      <c r="J8393" s="4">
        <f>mock_fashion_data_uk_us[[#This Row],[Adapted Price]]*mock_fashion_data_uk_us[[#This Row],[Review Count]]</f>
        <v>177572.18150532656</v>
      </c>
      <c r="K8393" t="s">
        <v>94</v>
      </c>
      <c r="L8393" t="s">
        <v>25</v>
      </c>
      <c r="M8393" t="s">
        <v>72</v>
      </c>
      <c r="N8393" t="s">
        <v>53</v>
      </c>
      <c r="O8393" t="s">
        <v>66</v>
      </c>
      <c r="P8393">
        <v>23</v>
      </c>
      <c r="Q8393" t="s">
        <v>114</v>
      </c>
      <c r="R8393" t="s">
        <v>123</v>
      </c>
      <c r="S8393" t="s">
        <v>31</v>
      </c>
      <c r="T8393" t="s">
        <v>80</v>
      </c>
      <c r="U8393" t="s">
        <v>47</v>
      </c>
      <c r="V8393" t="s">
        <v>59</v>
      </c>
      <c r="W8393" t="s">
        <v>46</v>
      </c>
    </row>
    <row r="8394" spans="1:23" x14ac:dyDescent="0.35">
      <c r="A8394">
        <v>8944</v>
      </c>
      <c r="B8394" t="s">
        <v>8505</v>
      </c>
      <c r="C8394" s="4">
        <f>mock_fashion_data_uk_us[[#This Row],[Price]]/10^13</f>
        <v>662.74149816435522</v>
      </c>
      <c r="D8394" s="2">
        <v>6627414981643552</v>
      </c>
      <c r="E8394" t="s">
        <v>36</v>
      </c>
      <c r="F8394" t="s">
        <v>108</v>
      </c>
      <c r="G8394" t="s">
        <v>50</v>
      </c>
      <c r="H8394">
        <v>2626832411783678</v>
      </c>
      <c r="I8394">
        <v>434</v>
      </c>
      <c r="J8394" s="4">
        <f>mock_fashion_data_uk_us[[#This Row],[Adapted Price]]*mock_fashion_data_uk_us[[#This Row],[Review Count]]</f>
        <v>287629.81020333018</v>
      </c>
      <c r="K8394" t="s">
        <v>102</v>
      </c>
      <c r="L8394" t="s">
        <v>84</v>
      </c>
      <c r="M8394" t="s">
        <v>64</v>
      </c>
      <c r="N8394" t="s">
        <v>65</v>
      </c>
      <c r="O8394" t="s">
        <v>28</v>
      </c>
      <c r="P8394">
        <v>44</v>
      </c>
      <c r="Q8394" t="s">
        <v>55</v>
      </c>
      <c r="R8394" t="s">
        <v>132</v>
      </c>
      <c r="S8394" t="s">
        <v>104</v>
      </c>
      <c r="T8394" t="s">
        <v>58</v>
      </c>
      <c r="U8394" t="s">
        <v>33</v>
      </c>
      <c r="V8394" t="s">
        <v>59</v>
      </c>
      <c r="W8394" t="s">
        <v>33</v>
      </c>
    </row>
    <row r="8395" spans="1:23" x14ac:dyDescent="0.35">
      <c r="A8395">
        <v>8945</v>
      </c>
      <c r="B8395" t="s">
        <v>8506</v>
      </c>
      <c r="C8395" s="4">
        <f>mock_fashion_data_uk_us[[#This Row],[Price]]/10^13</f>
        <v>35.4762258693641</v>
      </c>
      <c r="D8395" s="2">
        <v>354762258693641</v>
      </c>
      <c r="E8395" t="s">
        <v>21</v>
      </c>
      <c r="F8395" t="s">
        <v>37</v>
      </c>
      <c r="G8395" t="s">
        <v>101</v>
      </c>
      <c r="H8395">
        <v>4542771332346992</v>
      </c>
      <c r="I8395">
        <v>400</v>
      </c>
      <c r="J8395" s="4">
        <f>mock_fashion_data_uk_us[[#This Row],[Adapted Price]]*mock_fashion_data_uk_us[[#This Row],[Review Count]]</f>
        <v>14190.490347745639</v>
      </c>
      <c r="K8395" t="s">
        <v>71</v>
      </c>
      <c r="L8395" t="s">
        <v>25</v>
      </c>
      <c r="M8395" t="s">
        <v>72</v>
      </c>
      <c r="N8395" t="s">
        <v>65</v>
      </c>
      <c r="O8395" t="s">
        <v>41</v>
      </c>
      <c r="P8395">
        <v>21</v>
      </c>
      <c r="Q8395" t="s">
        <v>78</v>
      </c>
      <c r="R8395" t="s">
        <v>132</v>
      </c>
      <c r="S8395" t="s">
        <v>95</v>
      </c>
      <c r="T8395" t="s">
        <v>58</v>
      </c>
      <c r="U8395" t="s">
        <v>47</v>
      </c>
      <c r="V8395" t="s">
        <v>33</v>
      </c>
      <c r="W8395" t="s">
        <v>59</v>
      </c>
    </row>
    <row r="8396" spans="1:23" x14ac:dyDescent="0.35">
      <c r="A8396">
        <v>8946</v>
      </c>
      <c r="B8396" t="s">
        <v>8507</v>
      </c>
      <c r="C8396" s="4">
        <f>mock_fashion_data_uk_us[[#This Row],[Price]]/10^13</f>
        <v>773.75726201250654</v>
      </c>
      <c r="D8396" s="2">
        <v>7737572620125066</v>
      </c>
      <c r="E8396" t="s">
        <v>21</v>
      </c>
      <c r="F8396" t="s">
        <v>37</v>
      </c>
      <c r="G8396" t="s">
        <v>50</v>
      </c>
      <c r="H8396">
        <v>4.5250648631809872E+16</v>
      </c>
      <c r="I8396">
        <v>333</v>
      </c>
      <c r="J8396" s="4">
        <f>mock_fashion_data_uk_us[[#This Row],[Adapted Price]]*mock_fashion_data_uk_us[[#This Row],[Review Count]]</f>
        <v>257661.16825016469</v>
      </c>
      <c r="K8396" t="s">
        <v>102</v>
      </c>
      <c r="L8396" t="s">
        <v>25</v>
      </c>
      <c r="M8396" t="s">
        <v>72</v>
      </c>
      <c r="N8396" t="s">
        <v>53</v>
      </c>
      <c r="O8396" t="s">
        <v>140</v>
      </c>
      <c r="P8396">
        <v>28</v>
      </c>
      <c r="Q8396" t="s">
        <v>29</v>
      </c>
      <c r="R8396" t="s">
        <v>132</v>
      </c>
      <c r="S8396" t="s">
        <v>104</v>
      </c>
      <c r="T8396" t="s">
        <v>80</v>
      </c>
      <c r="U8396" t="s">
        <v>47</v>
      </c>
      <c r="V8396" t="s">
        <v>33</v>
      </c>
      <c r="W8396" t="s">
        <v>33</v>
      </c>
    </row>
    <row r="8397" spans="1:23" x14ac:dyDescent="0.35">
      <c r="A8397">
        <v>8947</v>
      </c>
      <c r="B8397" t="s">
        <v>8508</v>
      </c>
      <c r="C8397" s="4">
        <f>mock_fashion_data_uk_us[[#This Row],[Price]]/10^13</f>
        <v>3062.6046170164345</v>
      </c>
      <c r="D8397" s="2">
        <v>3.0626046170164344E+16</v>
      </c>
      <c r="E8397" t="s">
        <v>68</v>
      </c>
      <c r="F8397" t="s">
        <v>145</v>
      </c>
      <c r="G8397" t="s">
        <v>89</v>
      </c>
      <c r="H8397">
        <v>3215742550288355</v>
      </c>
      <c r="I8397">
        <v>250</v>
      </c>
      <c r="J8397" s="4">
        <f>mock_fashion_data_uk_us[[#This Row],[Adapted Price]]*mock_fashion_data_uk_us[[#This Row],[Review Count]]</f>
        <v>765651.15425410867</v>
      </c>
      <c r="K8397" t="s">
        <v>71</v>
      </c>
      <c r="L8397" t="s">
        <v>25</v>
      </c>
      <c r="M8397" t="s">
        <v>64</v>
      </c>
      <c r="N8397" t="s">
        <v>40</v>
      </c>
      <c r="O8397" t="s">
        <v>98</v>
      </c>
      <c r="P8397">
        <v>56</v>
      </c>
      <c r="Q8397" t="s">
        <v>122</v>
      </c>
      <c r="R8397" t="s">
        <v>123</v>
      </c>
      <c r="S8397" t="s">
        <v>74</v>
      </c>
      <c r="T8397" t="s">
        <v>45</v>
      </c>
      <c r="U8397" t="s">
        <v>59</v>
      </c>
      <c r="V8397" t="s">
        <v>34</v>
      </c>
      <c r="W8397" t="s">
        <v>75</v>
      </c>
    </row>
    <row r="8398" spans="1:23" x14ac:dyDescent="0.35">
      <c r="A8398">
        <v>8948</v>
      </c>
      <c r="B8398" t="s">
        <v>8509</v>
      </c>
      <c r="C8398" s="4">
        <f>mock_fashion_data_uk_us[[#This Row],[Price]]/10^13</f>
        <v>233.94670263583569</v>
      </c>
      <c r="D8398" s="2">
        <v>2339467026358357</v>
      </c>
      <c r="E8398" t="s">
        <v>130</v>
      </c>
      <c r="F8398" t="s">
        <v>108</v>
      </c>
      <c r="G8398" t="s">
        <v>50</v>
      </c>
      <c r="H8398">
        <v>2027649071084317</v>
      </c>
      <c r="I8398">
        <v>93</v>
      </c>
      <c r="J8398" s="4">
        <f>mock_fashion_data_uk_us[[#This Row],[Adapted Price]]*mock_fashion_data_uk_us[[#This Row],[Review Count]]</f>
        <v>21757.043345132719</v>
      </c>
      <c r="K8398" t="s">
        <v>97</v>
      </c>
      <c r="L8398" t="s">
        <v>25</v>
      </c>
      <c r="M8398" t="s">
        <v>72</v>
      </c>
      <c r="N8398" t="s">
        <v>27</v>
      </c>
      <c r="O8398" t="s">
        <v>28</v>
      </c>
      <c r="P8398">
        <v>40</v>
      </c>
      <c r="Q8398" t="s">
        <v>172</v>
      </c>
      <c r="R8398" t="s">
        <v>123</v>
      </c>
      <c r="S8398" t="s">
        <v>57</v>
      </c>
      <c r="T8398" t="s">
        <v>105</v>
      </c>
      <c r="U8398" t="s">
        <v>75</v>
      </c>
      <c r="V8398" t="s">
        <v>33</v>
      </c>
      <c r="W8398" t="s">
        <v>34</v>
      </c>
    </row>
    <row r="8399" spans="1:23" x14ac:dyDescent="0.35">
      <c r="A8399">
        <v>8949</v>
      </c>
      <c r="B8399" t="s">
        <v>8510</v>
      </c>
      <c r="C8399" s="4">
        <f>mock_fashion_data_uk_us[[#This Row],[Price]]/10^13</f>
        <v>2722.0984982534769</v>
      </c>
      <c r="D8399" s="2">
        <v>2.7220984982534768E+16</v>
      </c>
      <c r="E8399" t="s">
        <v>49</v>
      </c>
      <c r="F8399" t="s">
        <v>69</v>
      </c>
      <c r="G8399" t="s">
        <v>82</v>
      </c>
      <c r="H8399">
        <v>1371049387674255</v>
      </c>
      <c r="I8399">
        <v>270</v>
      </c>
      <c r="J8399" s="4">
        <f>mock_fashion_data_uk_us[[#This Row],[Adapted Price]]*mock_fashion_data_uk_us[[#This Row],[Review Count]]</f>
        <v>734966.59452843876</v>
      </c>
      <c r="K8399" t="s">
        <v>97</v>
      </c>
      <c r="L8399" t="s">
        <v>51</v>
      </c>
      <c r="M8399" t="s">
        <v>52</v>
      </c>
      <c r="N8399" t="s">
        <v>27</v>
      </c>
      <c r="O8399" t="s">
        <v>98</v>
      </c>
      <c r="P8399">
        <v>49</v>
      </c>
      <c r="Q8399" t="s">
        <v>78</v>
      </c>
      <c r="R8399" t="s">
        <v>79</v>
      </c>
      <c r="S8399" t="s">
        <v>57</v>
      </c>
      <c r="T8399" t="s">
        <v>45</v>
      </c>
      <c r="U8399" t="s">
        <v>75</v>
      </c>
      <c r="V8399" t="s">
        <v>34</v>
      </c>
      <c r="W8399" t="s">
        <v>47</v>
      </c>
    </row>
    <row r="8400" spans="1:23" x14ac:dyDescent="0.35">
      <c r="A8400">
        <v>8950</v>
      </c>
      <c r="B8400" t="s">
        <v>8511</v>
      </c>
      <c r="C8400" s="4">
        <f>mock_fashion_data_uk_us[[#This Row],[Price]]/10^13</f>
        <v>680.29338205146519</v>
      </c>
      <c r="D8400" s="2">
        <v>6802933820514652</v>
      </c>
      <c r="E8400" t="s">
        <v>36</v>
      </c>
      <c r="F8400" t="s">
        <v>145</v>
      </c>
      <c r="G8400" t="s">
        <v>70</v>
      </c>
      <c r="H8400">
        <v>3835141549831908</v>
      </c>
      <c r="I8400">
        <v>258</v>
      </c>
      <c r="J8400" s="4">
        <f>mock_fashion_data_uk_us[[#This Row],[Adapted Price]]*mock_fashion_data_uk_us[[#This Row],[Review Count]]</f>
        <v>175515.69256927801</v>
      </c>
      <c r="K8400" t="s">
        <v>120</v>
      </c>
      <c r="L8400" t="s">
        <v>25</v>
      </c>
      <c r="M8400" t="s">
        <v>64</v>
      </c>
      <c r="N8400" t="s">
        <v>65</v>
      </c>
      <c r="O8400" t="s">
        <v>127</v>
      </c>
      <c r="P8400">
        <v>61</v>
      </c>
      <c r="Q8400" t="s">
        <v>99</v>
      </c>
      <c r="R8400" t="s">
        <v>132</v>
      </c>
      <c r="S8400" t="s">
        <v>95</v>
      </c>
      <c r="T8400" t="s">
        <v>105</v>
      </c>
      <c r="U8400" t="s">
        <v>59</v>
      </c>
      <c r="V8400" t="s">
        <v>33</v>
      </c>
      <c r="W8400" t="s">
        <v>46</v>
      </c>
    </row>
    <row r="8401" spans="1:23" x14ac:dyDescent="0.35">
      <c r="A8401">
        <v>8951</v>
      </c>
      <c r="B8401" t="s">
        <v>8512</v>
      </c>
      <c r="C8401" s="4">
        <f>mock_fashion_data_uk_us[[#This Row],[Price]]/10^13</f>
        <v>495.88466197237437</v>
      </c>
      <c r="D8401" s="2">
        <v>4958846619723744</v>
      </c>
      <c r="E8401" t="s">
        <v>130</v>
      </c>
      <c r="F8401" t="s">
        <v>119</v>
      </c>
      <c r="G8401" t="s">
        <v>50</v>
      </c>
      <c r="H8401">
        <v>4955554814544852</v>
      </c>
      <c r="I8401">
        <v>448</v>
      </c>
      <c r="J8401" s="4">
        <f>mock_fashion_data_uk_us[[#This Row],[Adapted Price]]*mock_fashion_data_uk_us[[#This Row],[Review Count]]</f>
        <v>222156.32856362371</v>
      </c>
      <c r="K8401" t="s">
        <v>24</v>
      </c>
      <c r="L8401" t="s">
        <v>51</v>
      </c>
      <c r="M8401" t="s">
        <v>72</v>
      </c>
      <c r="N8401" t="s">
        <v>65</v>
      </c>
      <c r="O8401" t="s">
        <v>54</v>
      </c>
      <c r="P8401">
        <v>40</v>
      </c>
      <c r="Q8401" t="s">
        <v>55</v>
      </c>
      <c r="R8401" t="s">
        <v>56</v>
      </c>
      <c r="S8401" t="s">
        <v>31</v>
      </c>
      <c r="T8401" t="s">
        <v>45</v>
      </c>
      <c r="U8401" t="s">
        <v>59</v>
      </c>
      <c r="V8401" t="s">
        <v>34</v>
      </c>
      <c r="W8401" t="s">
        <v>46</v>
      </c>
    </row>
    <row r="8402" spans="1:23" x14ac:dyDescent="0.35">
      <c r="A8402">
        <v>8952</v>
      </c>
      <c r="B8402" t="s">
        <v>8513</v>
      </c>
      <c r="C8402" s="4">
        <f>mock_fashion_data_uk_us[[#This Row],[Price]]/10^13</f>
        <v>429.8040485368212</v>
      </c>
      <c r="D8402" s="2">
        <v>4298040485368212</v>
      </c>
      <c r="E8402" t="s">
        <v>118</v>
      </c>
      <c r="F8402" t="s">
        <v>62</v>
      </c>
      <c r="G8402" t="s">
        <v>89</v>
      </c>
      <c r="H8402">
        <v>4.9079752876368368E+16</v>
      </c>
      <c r="I8402">
        <v>13</v>
      </c>
      <c r="J8402" s="4">
        <f>mock_fashion_data_uk_us[[#This Row],[Adapted Price]]*mock_fashion_data_uk_us[[#This Row],[Review Count]]</f>
        <v>5587.4526309786752</v>
      </c>
      <c r="K8402" t="s">
        <v>102</v>
      </c>
      <c r="L8402" t="s">
        <v>51</v>
      </c>
      <c r="M8402" t="s">
        <v>52</v>
      </c>
      <c r="N8402" t="s">
        <v>40</v>
      </c>
      <c r="O8402" t="s">
        <v>85</v>
      </c>
      <c r="P8402">
        <v>21</v>
      </c>
      <c r="Q8402" t="s">
        <v>29</v>
      </c>
      <c r="R8402" t="s">
        <v>123</v>
      </c>
      <c r="S8402" t="s">
        <v>44</v>
      </c>
      <c r="T8402" t="s">
        <v>58</v>
      </c>
      <c r="U8402" t="s">
        <v>47</v>
      </c>
      <c r="V8402" t="s">
        <v>34</v>
      </c>
      <c r="W8402" t="s">
        <v>46</v>
      </c>
    </row>
    <row r="8403" spans="1:23" x14ac:dyDescent="0.35">
      <c r="A8403">
        <v>8953</v>
      </c>
      <c r="B8403" t="s">
        <v>8514</v>
      </c>
      <c r="C8403" s="4">
        <f>mock_fashion_data_uk_us[[#This Row],[Price]]/10^13</f>
        <v>467.9627875930978</v>
      </c>
      <c r="D8403" s="2">
        <v>4679627875930978</v>
      </c>
      <c r="E8403" t="s">
        <v>21</v>
      </c>
      <c r="F8403" t="s">
        <v>145</v>
      </c>
      <c r="G8403" t="s">
        <v>101</v>
      </c>
      <c r="H8403">
        <v>3.7392013242243856E+16</v>
      </c>
      <c r="I8403">
        <v>286</v>
      </c>
      <c r="J8403" s="4">
        <f>mock_fashion_data_uk_us[[#This Row],[Adapted Price]]*mock_fashion_data_uk_us[[#This Row],[Review Count]]</f>
        <v>133837.35725162597</v>
      </c>
      <c r="K8403" t="s">
        <v>83</v>
      </c>
      <c r="L8403" t="s">
        <v>51</v>
      </c>
      <c r="M8403" t="s">
        <v>52</v>
      </c>
      <c r="N8403" t="s">
        <v>65</v>
      </c>
      <c r="O8403" t="s">
        <v>66</v>
      </c>
      <c r="P8403">
        <v>50</v>
      </c>
      <c r="Q8403" t="s">
        <v>172</v>
      </c>
      <c r="R8403" t="s">
        <v>79</v>
      </c>
      <c r="S8403" t="s">
        <v>74</v>
      </c>
      <c r="T8403" t="s">
        <v>80</v>
      </c>
      <c r="U8403" t="s">
        <v>46</v>
      </c>
      <c r="V8403" t="s">
        <v>59</v>
      </c>
      <c r="W8403" t="s">
        <v>46</v>
      </c>
    </row>
    <row r="8404" spans="1:23" x14ac:dyDescent="0.35">
      <c r="A8404">
        <v>8954</v>
      </c>
      <c r="B8404" t="s">
        <v>8515</v>
      </c>
      <c r="C8404" s="4">
        <f>mock_fashion_data_uk_us[[#This Row],[Price]]/10^13</f>
        <v>669.73344435474132</v>
      </c>
      <c r="D8404" s="2">
        <v>6697334443547413</v>
      </c>
      <c r="E8404" t="s">
        <v>36</v>
      </c>
      <c r="F8404" t="s">
        <v>125</v>
      </c>
      <c r="G8404" t="s">
        <v>82</v>
      </c>
      <c r="H8404">
        <v>1971987066790009</v>
      </c>
      <c r="I8404">
        <v>227</v>
      </c>
      <c r="J8404" s="4">
        <f>mock_fashion_data_uk_us[[#This Row],[Adapted Price]]*mock_fashion_data_uk_us[[#This Row],[Review Count]]</f>
        <v>152029.49186852627</v>
      </c>
      <c r="K8404" t="s">
        <v>94</v>
      </c>
      <c r="L8404" t="s">
        <v>51</v>
      </c>
      <c r="M8404" t="s">
        <v>26</v>
      </c>
      <c r="N8404" t="s">
        <v>65</v>
      </c>
      <c r="O8404" t="s">
        <v>113</v>
      </c>
      <c r="P8404">
        <v>55</v>
      </c>
      <c r="Q8404" t="s">
        <v>55</v>
      </c>
      <c r="R8404" t="s">
        <v>132</v>
      </c>
      <c r="S8404" t="s">
        <v>44</v>
      </c>
      <c r="T8404" t="s">
        <v>58</v>
      </c>
      <c r="U8404" t="s">
        <v>75</v>
      </c>
      <c r="V8404" t="s">
        <v>33</v>
      </c>
      <c r="W8404" t="s">
        <v>46</v>
      </c>
    </row>
    <row r="8405" spans="1:23" x14ac:dyDescent="0.35">
      <c r="A8405">
        <v>8955</v>
      </c>
      <c r="B8405" t="s">
        <v>8516</v>
      </c>
      <c r="C8405" s="4">
        <f>mock_fashion_data_uk_us[[#This Row],[Price]]/10^13</f>
        <v>452.72767231883881</v>
      </c>
      <c r="D8405" s="2">
        <v>4527276723188388</v>
      </c>
      <c r="E8405" t="s">
        <v>49</v>
      </c>
      <c r="F8405" t="s">
        <v>111</v>
      </c>
      <c r="G8405" t="s">
        <v>89</v>
      </c>
      <c r="H8405">
        <v>1.3088603827233758E+16</v>
      </c>
      <c r="I8405">
        <v>448</v>
      </c>
      <c r="J8405" s="4">
        <f>mock_fashion_data_uk_us[[#This Row],[Adapted Price]]*mock_fashion_data_uk_us[[#This Row],[Review Count]]</f>
        <v>202821.99719883979</v>
      </c>
      <c r="K8405" t="s">
        <v>24</v>
      </c>
      <c r="L8405" t="s">
        <v>51</v>
      </c>
      <c r="M8405" t="s">
        <v>52</v>
      </c>
      <c r="N8405" t="s">
        <v>65</v>
      </c>
      <c r="O8405" t="s">
        <v>41</v>
      </c>
      <c r="P8405">
        <v>27</v>
      </c>
      <c r="Q8405" t="s">
        <v>78</v>
      </c>
      <c r="R8405" t="s">
        <v>134</v>
      </c>
      <c r="S8405" t="s">
        <v>31</v>
      </c>
      <c r="T8405" t="s">
        <v>32</v>
      </c>
      <c r="U8405" t="s">
        <v>59</v>
      </c>
      <c r="V8405" t="s">
        <v>34</v>
      </c>
      <c r="W8405" t="s">
        <v>33</v>
      </c>
    </row>
    <row r="8406" spans="1:23" x14ac:dyDescent="0.35">
      <c r="A8406">
        <v>8956</v>
      </c>
      <c r="B8406" t="s">
        <v>8517</v>
      </c>
      <c r="C8406" s="4">
        <f>mock_fashion_data_uk_us[[#This Row],[Price]]/10^13</f>
        <v>784.03153939155163</v>
      </c>
      <c r="D8406" s="2">
        <v>7840315393915516</v>
      </c>
      <c r="E8406" t="s">
        <v>118</v>
      </c>
      <c r="F8406" t="s">
        <v>119</v>
      </c>
      <c r="G8406" t="s">
        <v>50</v>
      </c>
      <c r="H8406">
        <v>1.3561843999613124E+16</v>
      </c>
      <c r="I8406">
        <v>187</v>
      </c>
      <c r="J8406" s="4">
        <f>mock_fashion_data_uk_us[[#This Row],[Adapted Price]]*mock_fashion_data_uk_us[[#This Row],[Review Count]]</f>
        <v>146613.89786622016</v>
      </c>
      <c r="K8406" t="s">
        <v>39</v>
      </c>
      <c r="L8406" t="s">
        <v>25</v>
      </c>
      <c r="M8406" t="s">
        <v>64</v>
      </c>
      <c r="N8406" t="s">
        <v>53</v>
      </c>
      <c r="O8406" t="s">
        <v>127</v>
      </c>
      <c r="P8406">
        <v>61</v>
      </c>
      <c r="Q8406" t="s">
        <v>90</v>
      </c>
      <c r="R8406" t="s">
        <v>56</v>
      </c>
      <c r="S8406" t="s">
        <v>74</v>
      </c>
      <c r="T8406" t="s">
        <v>105</v>
      </c>
      <c r="U8406" t="s">
        <v>47</v>
      </c>
      <c r="V8406" t="s">
        <v>75</v>
      </c>
      <c r="W8406" t="s">
        <v>47</v>
      </c>
    </row>
    <row r="8407" spans="1:23" x14ac:dyDescent="0.35">
      <c r="A8407">
        <v>8957</v>
      </c>
      <c r="B8407" t="s">
        <v>8518</v>
      </c>
      <c r="C8407" s="4">
        <f>mock_fashion_data_uk_us[[#This Row],[Price]]/10^13</f>
        <v>783.75046261058958</v>
      </c>
      <c r="D8407" s="2">
        <v>7837504626105896</v>
      </c>
      <c r="E8407" t="s">
        <v>130</v>
      </c>
      <c r="F8407" t="s">
        <v>108</v>
      </c>
      <c r="G8407" t="s">
        <v>82</v>
      </c>
      <c r="H8407">
        <v>2.3166774130516976E+16</v>
      </c>
      <c r="I8407">
        <v>46</v>
      </c>
      <c r="J8407" s="4">
        <f>mock_fashion_data_uk_us[[#This Row],[Adapted Price]]*mock_fashion_data_uk_us[[#This Row],[Review Count]]</f>
        <v>36052.521280087123</v>
      </c>
      <c r="K8407" t="s">
        <v>83</v>
      </c>
      <c r="L8407" t="s">
        <v>84</v>
      </c>
      <c r="M8407" t="s">
        <v>26</v>
      </c>
      <c r="N8407" t="s">
        <v>53</v>
      </c>
      <c r="O8407" t="s">
        <v>54</v>
      </c>
      <c r="P8407">
        <v>45</v>
      </c>
      <c r="Q8407" t="s">
        <v>99</v>
      </c>
      <c r="R8407" t="s">
        <v>91</v>
      </c>
      <c r="S8407" t="s">
        <v>104</v>
      </c>
      <c r="T8407" t="s">
        <v>32</v>
      </c>
      <c r="U8407" t="s">
        <v>75</v>
      </c>
      <c r="V8407" t="s">
        <v>59</v>
      </c>
      <c r="W8407" t="s">
        <v>34</v>
      </c>
    </row>
    <row r="8408" spans="1:23" x14ac:dyDescent="0.35">
      <c r="A8408">
        <v>8958</v>
      </c>
      <c r="B8408" t="s">
        <v>8519</v>
      </c>
      <c r="C8408" s="4">
        <f>mock_fashion_data_uk_us[[#This Row],[Price]]/10^13</f>
        <v>41.678331101183801</v>
      </c>
      <c r="D8408" s="2">
        <v>416783311011838</v>
      </c>
      <c r="E8408" t="s">
        <v>36</v>
      </c>
      <c r="F8408" t="s">
        <v>125</v>
      </c>
      <c r="G8408" t="s">
        <v>82</v>
      </c>
      <c r="H8408">
        <v>184501041808926</v>
      </c>
      <c r="I8408">
        <v>347</v>
      </c>
      <c r="J8408" s="4">
        <f>mock_fashion_data_uk_us[[#This Row],[Adapted Price]]*mock_fashion_data_uk_us[[#This Row],[Review Count]]</f>
        <v>14462.380892110779</v>
      </c>
      <c r="K8408" t="s">
        <v>83</v>
      </c>
      <c r="L8408" t="s">
        <v>51</v>
      </c>
      <c r="M8408" t="s">
        <v>64</v>
      </c>
      <c r="N8408" t="s">
        <v>53</v>
      </c>
      <c r="O8408" t="s">
        <v>98</v>
      </c>
      <c r="P8408">
        <v>58</v>
      </c>
      <c r="Q8408" t="s">
        <v>172</v>
      </c>
      <c r="R8408" t="s">
        <v>30</v>
      </c>
      <c r="S8408" t="s">
        <v>44</v>
      </c>
      <c r="T8408" t="s">
        <v>45</v>
      </c>
      <c r="U8408" t="s">
        <v>33</v>
      </c>
      <c r="V8408" t="s">
        <v>47</v>
      </c>
      <c r="W8408" t="s">
        <v>47</v>
      </c>
    </row>
    <row r="8409" spans="1:23" x14ac:dyDescent="0.35">
      <c r="A8409">
        <v>8959</v>
      </c>
      <c r="B8409" t="s">
        <v>8520</v>
      </c>
      <c r="C8409" s="4">
        <f>mock_fashion_data_uk_us[[#This Row],[Price]]/10^13</f>
        <v>667.14393815035828</v>
      </c>
      <c r="D8409" s="2">
        <v>6671439381503583</v>
      </c>
      <c r="E8409" t="s">
        <v>68</v>
      </c>
      <c r="F8409" t="s">
        <v>37</v>
      </c>
      <c r="G8409" t="s">
        <v>38</v>
      </c>
      <c r="H8409">
        <v>4793945691967728</v>
      </c>
      <c r="I8409">
        <v>260</v>
      </c>
      <c r="J8409" s="4">
        <f>mock_fashion_data_uk_us[[#This Row],[Adapted Price]]*mock_fashion_data_uk_us[[#This Row],[Review Count]]</f>
        <v>173457.42391909315</v>
      </c>
      <c r="K8409" t="s">
        <v>71</v>
      </c>
      <c r="L8409" t="s">
        <v>51</v>
      </c>
      <c r="M8409" t="s">
        <v>72</v>
      </c>
      <c r="N8409" t="s">
        <v>27</v>
      </c>
      <c r="O8409" t="s">
        <v>140</v>
      </c>
      <c r="P8409">
        <v>64</v>
      </c>
      <c r="Q8409" t="s">
        <v>29</v>
      </c>
      <c r="R8409" t="s">
        <v>30</v>
      </c>
      <c r="S8409" t="s">
        <v>95</v>
      </c>
      <c r="T8409" t="s">
        <v>58</v>
      </c>
      <c r="U8409" t="s">
        <v>33</v>
      </c>
      <c r="V8409" t="s">
        <v>47</v>
      </c>
      <c r="W8409" t="s">
        <v>75</v>
      </c>
    </row>
    <row r="8410" spans="1:23" x14ac:dyDescent="0.35">
      <c r="A8410">
        <v>8960</v>
      </c>
      <c r="B8410" t="s">
        <v>8521</v>
      </c>
      <c r="C8410" s="4">
        <f>mock_fashion_data_uk_us[[#This Row],[Price]]/10^13</f>
        <v>5393.3009246105503</v>
      </c>
      <c r="D8410" s="2">
        <v>5.3933009246105504E+16</v>
      </c>
      <c r="E8410" t="s">
        <v>130</v>
      </c>
      <c r="F8410" t="s">
        <v>22</v>
      </c>
      <c r="G8410" t="s">
        <v>38</v>
      </c>
      <c r="H8410">
        <v>2831125473309599</v>
      </c>
      <c r="I8410">
        <v>241</v>
      </c>
      <c r="J8410" s="4">
        <f>mock_fashion_data_uk_us[[#This Row],[Adapted Price]]*mock_fashion_data_uk_us[[#This Row],[Review Count]]</f>
        <v>1299785.5228311426</v>
      </c>
      <c r="K8410" t="s">
        <v>102</v>
      </c>
      <c r="L8410" t="s">
        <v>51</v>
      </c>
      <c r="M8410" t="s">
        <v>52</v>
      </c>
      <c r="N8410" t="s">
        <v>27</v>
      </c>
      <c r="O8410" t="s">
        <v>85</v>
      </c>
      <c r="P8410">
        <v>48</v>
      </c>
      <c r="Q8410" t="s">
        <v>103</v>
      </c>
      <c r="R8410" t="s">
        <v>132</v>
      </c>
      <c r="S8410" t="s">
        <v>57</v>
      </c>
      <c r="T8410" t="s">
        <v>105</v>
      </c>
      <c r="U8410" t="s">
        <v>75</v>
      </c>
      <c r="V8410" t="s">
        <v>46</v>
      </c>
      <c r="W8410" t="s">
        <v>59</v>
      </c>
    </row>
    <row r="8411" spans="1:23" x14ac:dyDescent="0.35">
      <c r="A8411">
        <v>8961</v>
      </c>
      <c r="B8411" t="s">
        <v>8522</v>
      </c>
      <c r="C8411" s="4">
        <f>mock_fashion_data_uk_us[[#This Row],[Price]]/10^13</f>
        <v>226.19874345386069</v>
      </c>
      <c r="D8411" s="2">
        <v>2261987434538607</v>
      </c>
      <c r="E8411" t="s">
        <v>21</v>
      </c>
      <c r="F8411" t="s">
        <v>145</v>
      </c>
      <c r="G8411" t="s">
        <v>82</v>
      </c>
      <c r="H8411">
        <v>4900503989370565</v>
      </c>
      <c r="I8411">
        <v>212</v>
      </c>
      <c r="J8411" s="4">
        <f>mock_fashion_data_uk_us[[#This Row],[Adapted Price]]*mock_fashion_data_uk_us[[#This Row],[Review Count]]</f>
        <v>47954.133612218466</v>
      </c>
      <c r="K8411" t="s">
        <v>112</v>
      </c>
      <c r="L8411" t="s">
        <v>25</v>
      </c>
      <c r="M8411" t="s">
        <v>72</v>
      </c>
      <c r="N8411" t="s">
        <v>27</v>
      </c>
      <c r="O8411" t="s">
        <v>127</v>
      </c>
      <c r="P8411">
        <v>53</v>
      </c>
      <c r="Q8411" t="s">
        <v>29</v>
      </c>
      <c r="R8411" t="s">
        <v>91</v>
      </c>
      <c r="S8411" t="s">
        <v>44</v>
      </c>
      <c r="T8411" t="s">
        <v>32</v>
      </c>
      <c r="U8411" t="s">
        <v>59</v>
      </c>
      <c r="V8411" t="s">
        <v>34</v>
      </c>
      <c r="W8411" t="s">
        <v>47</v>
      </c>
    </row>
    <row r="8412" spans="1:23" x14ac:dyDescent="0.35">
      <c r="A8412">
        <v>8962</v>
      </c>
      <c r="B8412" t="s">
        <v>8523</v>
      </c>
      <c r="C8412" s="4">
        <f>mock_fashion_data_uk_us[[#This Row],[Price]]/10^13</f>
        <v>574.22263669662345</v>
      </c>
      <c r="D8412" s="2">
        <v>5742226366966234</v>
      </c>
      <c r="E8412" t="s">
        <v>118</v>
      </c>
      <c r="F8412" t="s">
        <v>69</v>
      </c>
      <c r="G8412" t="s">
        <v>50</v>
      </c>
      <c r="H8412">
        <v>1.5086952899028768E+16</v>
      </c>
      <c r="I8412">
        <v>117</v>
      </c>
      <c r="J8412" s="4">
        <f>mock_fashion_data_uk_us[[#This Row],[Adapted Price]]*mock_fashion_data_uk_us[[#This Row],[Review Count]]</f>
        <v>67184.048493504946</v>
      </c>
      <c r="K8412" t="s">
        <v>94</v>
      </c>
      <c r="L8412" t="s">
        <v>84</v>
      </c>
      <c r="M8412" t="s">
        <v>72</v>
      </c>
      <c r="N8412" t="s">
        <v>40</v>
      </c>
      <c r="O8412" t="s">
        <v>127</v>
      </c>
      <c r="P8412">
        <v>59</v>
      </c>
      <c r="Q8412" t="s">
        <v>90</v>
      </c>
      <c r="R8412" t="s">
        <v>134</v>
      </c>
      <c r="S8412" t="s">
        <v>104</v>
      </c>
      <c r="T8412" t="s">
        <v>45</v>
      </c>
      <c r="U8412" t="s">
        <v>47</v>
      </c>
      <c r="V8412" t="s">
        <v>59</v>
      </c>
      <c r="W8412" t="s">
        <v>34</v>
      </c>
    </row>
    <row r="8413" spans="1:23" x14ac:dyDescent="0.35">
      <c r="A8413">
        <v>8963</v>
      </c>
      <c r="B8413" t="s">
        <v>8524</v>
      </c>
      <c r="C8413" s="4">
        <f>mock_fashion_data_uk_us[[#This Row],[Price]]/10^13</f>
        <v>343.11455548376438</v>
      </c>
      <c r="D8413" s="2">
        <v>3431145554837644</v>
      </c>
      <c r="E8413" t="s">
        <v>49</v>
      </c>
      <c r="F8413" t="s">
        <v>125</v>
      </c>
      <c r="G8413" t="s">
        <v>70</v>
      </c>
      <c r="H8413">
        <v>3.1507860255442868E+16</v>
      </c>
      <c r="I8413">
        <v>217</v>
      </c>
      <c r="J8413" s="4">
        <f>mock_fashion_data_uk_us[[#This Row],[Adapted Price]]*mock_fashion_data_uk_us[[#This Row],[Review Count]]</f>
        <v>74455.858539976864</v>
      </c>
      <c r="K8413" t="s">
        <v>83</v>
      </c>
      <c r="L8413" t="s">
        <v>25</v>
      </c>
      <c r="M8413" t="s">
        <v>64</v>
      </c>
      <c r="N8413" t="s">
        <v>40</v>
      </c>
      <c r="O8413" t="s">
        <v>98</v>
      </c>
      <c r="P8413">
        <v>32</v>
      </c>
      <c r="Q8413" t="s">
        <v>90</v>
      </c>
      <c r="R8413" t="s">
        <v>86</v>
      </c>
      <c r="S8413" t="s">
        <v>44</v>
      </c>
      <c r="T8413" t="s">
        <v>105</v>
      </c>
      <c r="U8413" t="s">
        <v>75</v>
      </c>
      <c r="V8413" t="s">
        <v>47</v>
      </c>
      <c r="W8413" t="s">
        <v>47</v>
      </c>
    </row>
    <row r="8414" spans="1:23" x14ac:dyDescent="0.35">
      <c r="A8414">
        <v>8964</v>
      </c>
      <c r="B8414" t="s">
        <v>8525</v>
      </c>
      <c r="C8414" s="4">
        <f>mock_fashion_data_uk_us[[#This Row],[Price]]/10^13</f>
        <v>748.21819043959829</v>
      </c>
      <c r="D8414" s="2">
        <v>7482181904395983</v>
      </c>
      <c r="E8414" t="s">
        <v>49</v>
      </c>
      <c r="F8414" t="s">
        <v>125</v>
      </c>
      <c r="G8414" t="s">
        <v>101</v>
      </c>
      <c r="H8414">
        <v>4273319138499089</v>
      </c>
      <c r="I8414">
        <v>465</v>
      </c>
      <c r="J8414" s="4">
        <f>mock_fashion_data_uk_us[[#This Row],[Adapted Price]]*mock_fashion_data_uk_us[[#This Row],[Review Count]]</f>
        <v>347921.45855441323</v>
      </c>
      <c r="K8414" t="s">
        <v>71</v>
      </c>
      <c r="L8414" t="s">
        <v>84</v>
      </c>
      <c r="M8414" t="s">
        <v>52</v>
      </c>
      <c r="N8414" t="s">
        <v>65</v>
      </c>
      <c r="O8414" t="s">
        <v>77</v>
      </c>
      <c r="P8414">
        <v>36</v>
      </c>
      <c r="Q8414" t="s">
        <v>103</v>
      </c>
      <c r="R8414" t="s">
        <v>123</v>
      </c>
      <c r="S8414" t="s">
        <v>104</v>
      </c>
      <c r="T8414" t="s">
        <v>105</v>
      </c>
      <c r="U8414" t="s">
        <v>59</v>
      </c>
      <c r="V8414" t="s">
        <v>47</v>
      </c>
      <c r="W8414" t="s">
        <v>59</v>
      </c>
    </row>
    <row r="8415" spans="1:23" x14ac:dyDescent="0.35">
      <c r="A8415">
        <v>8965</v>
      </c>
      <c r="B8415" t="s">
        <v>8526</v>
      </c>
      <c r="C8415" s="4">
        <f>mock_fashion_data_uk_us[[#This Row],[Price]]/10^13</f>
        <v>3850.1655829780134</v>
      </c>
      <c r="D8415" s="2">
        <v>3.8501655829780136E+16</v>
      </c>
      <c r="E8415" t="s">
        <v>61</v>
      </c>
      <c r="F8415" t="s">
        <v>69</v>
      </c>
      <c r="G8415" t="s">
        <v>50</v>
      </c>
      <c r="H8415">
        <v>1024073424432042</v>
      </c>
      <c r="I8415">
        <v>8</v>
      </c>
      <c r="J8415" s="4">
        <f>mock_fashion_data_uk_us[[#This Row],[Adapted Price]]*mock_fashion_data_uk_us[[#This Row],[Review Count]]</f>
        <v>30801.324663824107</v>
      </c>
      <c r="K8415" t="s">
        <v>71</v>
      </c>
      <c r="L8415" t="s">
        <v>25</v>
      </c>
      <c r="M8415" t="s">
        <v>52</v>
      </c>
      <c r="N8415" t="s">
        <v>27</v>
      </c>
      <c r="O8415" t="s">
        <v>85</v>
      </c>
      <c r="P8415">
        <v>26</v>
      </c>
      <c r="Q8415" t="s">
        <v>42</v>
      </c>
      <c r="R8415" t="s">
        <v>86</v>
      </c>
      <c r="S8415" t="s">
        <v>74</v>
      </c>
      <c r="T8415" t="s">
        <v>80</v>
      </c>
      <c r="U8415" t="s">
        <v>46</v>
      </c>
      <c r="V8415" t="s">
        <v>34</v>
      </c>
      <c r="W8415" t="s">
        <v>33</v>
      </c>
    </row>
    <row r="8416" spans="1:23" x14ac:dyDescent="0.35">
      <c r="A8416">
        <v>8966</v>
      </c>
      <c r="B8416" t="s">
        <v>8527</v>
      </c>
      <c r="C8416" s="4">
        <f>mock_fashion_data_uk_us[[#This Row],[Price]]/10^13</f>
        <v>360.7489694468951</v>
      </c>
      <c r="D8416" s="2">
        <v>3607489694468951</v>
      </c>
      <c r="E8416" t="s">
        <v>36</v>
      </c>
      <c r="F8416" t="s">
        <v>22</v>
      </c>
      <c r="G8416" t="s">
        <v>23</v>
      </c>
      <c r="H8416">
        <v>2.2741080151286216E+16</v>
      </c>
      <c r="I8416">
        <v>25</v>
      </c>
      <c r="J8416" s="4">
        <f>mock_fashion_data_uk_us[[#This Row],[Adapted Price]]*mock_fashion_data_uk_us[[#This Row],[Review Count]]</f>
        <v>9018.7242361723784</v>
      </c>
      <c r="K8416" t="s">
        <v>63</v>
      </c>
      <c r="L8416" t="s">
        <v>25</v>
      </c>
      <c r="M8416" t="s">
        <v>26</v>
      </c>
      <c r="N8416" t="s">
        <v>27</v>
      </c>
      <c r="O8416" t="s">
        <v>140</v>
      </c>
      <c r="P8416">
        <v>48</v>
      </c>
      <c r="Q8416" t="s">
        <v>103</v>
      </c>
      <c r="R8416" t="s">
        <v>134</v>
      </c>
      <c r="S8416" t="s">
        <v>31</v>
      </c>
      <c r="T8416" t="s">
        <v>32</v>
      </c>
      <c r="U8416" t="s">
        <v>46</v>
      </c>
      <c r="V8416" t="s">
        <v>59</v>
      </c>
      <c r="W8416" t="s">
        <v>46</v>
      </c>
    </row>
    <row r="8417" spans="1:23" x14ac:dyDescent="0.35">
      <c r="A8417">
        <v>8967</v>
      </c>
      <c r="B8417" t="s">
        <v>8528</v>
      </c>
      <c r="C8417" s="4">
        <f>mock_fashion_data_uk_us[[#This Row],[Price]]/10^13</f>
        <v>807.37870814037751</v>
      </c>
      <c r="D8417" s="2">
        <v>8073787081403775</v>
      </c>
      <c r="E8417" t="s">
        <v>36</v>
      </c>
      <c r="F8417" t="s">
        <v>108</v>
      </c>
      <c r="G8417" t="s">
        <v>38</v>
      </c>
      <c r="H8417">
        <v>1.4027254688508028E+16</v>
      </c>
      <c r="I8417">
        <v>355</v>
      </c>
      <c r="J8417" s="4">
        <f>mock_fashion_data_uk_us[[#This Row],[Adapted Price]]*mock_fashion_data_uk_us[[#This Row],[Review Count]]</f>
        <v>286619.44138983404</v>
      </c>
      <c r="K8417" t="s">
        <v>97</v>
      </c>
      <c r="L8417" t="s">
        <v>25</v>
      </c>
      <c r="M8417" t="s">
        <v>72</v>
      </c>
      <c r="N8417" t="s">
        <v>40</v>
      </c>
      <c r="O8417" t="s">
        <v>113</v>
      </c>
      <c r="P8417">
        <v>52</v>
      </c>
      <c r="Q8417" t="s">
        <v>55</v>
      </c>
      <c r="R8417" t="s">
        <v>134</v>
      </c>
      <c r="S8417" t="s">
        <v>95</v>
      </c>
      <c r="T8417" t="s">
        <v>32</v>
      </c>
      <c r="U8417" t="s">
        <v>75</v>
      </c>
      <c r="V8417" t="s">
        <v>34</v>
      </c>
      <c r="W8417" t="s">
        <v>34</v>
      </c>
    </row>
    <row r="8418" spans="1:23" x14ac:dyDescent="0.35">
      <c r="A8418">
        <v>8968</v>
      </c>
      <c r="B8418" t="s">
        <v>8529</v>
      </c>
      <c r="C8418" s="4">
        <f>mock_fashion_data_uk_us[[#This Row],[Price]]/10^13</f>
        <v>773.66801643370241</v>
      </c>
      <c r="D8418" s="2">
        <v>7736680164337024</v>
      </c>
      <c r="E8418" t="s">
        <v>36</v>
      </c>
      <c r="F8418" t="s">
        <v>37</v>
      </c>
      <c r="G8418" t="s">
        <v>50</v>
      </c>
      <c r="H8418">
        <v>286191058979234</v>
      </c>
      <c r="I8418">
        <v>125</v>
      </c>
      <c r="J8418" s="4">
        <f>mock_fashion_data_uk_us[[#This Row],[Adapted Price]]*mock_fashion_data_uk_us[[#This Row],[Review Count]]</f>
        <v>96708.502054212804</v>
      </c>
      <c r="K8418" t="s">
        <v>112</v>
      </c>
      <c r="L8418" t="s">
        <v>51</v>
      </c>
      <c r="M8418" t="s">
        <v>26</v>
      </c>
      <c r="N8418" t="s">
        <v>40</v>
      </c>
      <c r="O8418" t="s">
        <v>54</v>
      </c>
      <c r="P8418">
        <v>22</v>
      </c>
      <c r="Q8418" t="s">
        <v>29</v>
      </c>
      <c r="R8418" t="s">
        <v>30</v>
      </c>
      <c r="S8418" t="s">
        <v>57</v>
      </c>
      <c r="T8418" t="s">
        <v>80</v>
      </c>
      <c r="U8418" t="s">
        <v>33</v>
      </c>
      <c r="V8418" t="s">
        <v>33</v>
      </c>
      <c r="W8418" t="s">
        <v>59</v>
      </c>
    </row>
    <row r="8419" spans="1:23" x14ac:dyDescent="0.35">
      <c r="A8419">
        <v>8969</v>
      </c>
      <c r="B8419" t="s">
        <v>8530</v>
      </c>
      <c r="C8419" s="4">
        <f>mock_fashion_data_uk_us[[#This Row],[Price]]/10^13</f>
        <v>760.42029830943488</v>
      </c>
      <c r="D8419" s="2">
        <v>7604202983094349</v>
      </c>
      <c r="E8419" t="s">
        <v>130</v>
      </c>
      <c r="F8419" t="s">
        <v>37</v>
      </c>
      <c r="G8419" t="s">
        <v>38</v>
      </c>
      <c r="H8419">
        <v>494265084743026</v>
      </c>
      <c r="I8419">
        <v>211</v>
      </c>
      <c r="J8419" s="4">
        <f>mock_fashion_data_uk_us[[#This Row],[Adapted Price]]*mock_fashion_data_uk_us[[#This Row],[Review Count]]</f>
        <v>160448.68294329077</v>
      </c>
      <c r="K8419" t="s">
        <v>97</v>
      </c>
      <c r="L8419" t="s">
        <v>84</v>
      </c>
      <c r="M8419" t="s">
        <v>52</v>
      </c>
      <c r="N8419" t="s">
        <v>65</v>
      </c>
      <c r="O8419" t="s">
        <v>28</v>
      </c>
      <c r="P8419">
        <v>49</v>
      </c>
      <c r="Q8419" t="s">
        <v>90</v>
      </c>
      <c r="R8419" t="s">
        <v>86</v>
      </c>
      <c r="S8419" t="s">
        <v>95</v>
      </c>
      <c r="T8419" t="s">
        <v>105</v>
      </c>
      <c r="U8419" t="s">
        <v>33</v>
      </c>
      <c r="V8419" t="s">
        <v>46</v>
      </c>
      <c r="W8419" t="s">
        <v>75</v>
      </c>
    </row>
    <row r="8420" spans="1:23" x14ac:dyDescent="0.35">
      <c r="A8420">
        <v>8970</v>
      </c>
      <c r="B8420" t="s">
        <v>8531</v>
      </c>
      <c r="C8420" s="4">
        <f>mock_fashion_data_uk_us[[#This Row],[Price]]/10^13</f>
        <v>217.29452027052091</v>
      </c>
      <c r="D8420" s="2">
        <v>2172945202705209</v>
      </c>
      <c r="E8420" t="s">
        <v>118</v>
      </c>
      <c r="F8420" t="s">
        <v>145</v>
      </c>
      <c r="G8420" t="s">
        <v>50</v>
      </c>
      <c r="H8420">
        <v>2154816550758526</v>
      </c>
      <c r="I8420">
        <v>373</v>
      </c>
      <c r="J8420" s="4">
        <f>mock_fashion_data_uk_us[[#This Row],[Adapted Price]]*mock_fashion_data_uk_us[[#This Row],[Review Count]]</f>
        <v>81050.856060904291</v>
      </c>
      <c r="K8420" t="s">
        <v>120</v>
      </c>
      <c r="L8420" t="s">
        <v>84</v>
      </c>
      <c r="M8420" t="s">
        <v>72</v>
      </c>
      <c r="N8420" t="s">
        <v>65</v>
      </c>
      <c r="O8420" t="s">
        <v>66</v>
      </c>
      <c r="P8420">
        <v>49</v>
      </c>
      <c r="Q8420" t="s">
        <v>90</v>
      </c>
      <c r="R8420" t="s">
        <v>132</v>
      </c>
      <c r="S8420" t="s">
        <v>31</v>
      </c>
      <c r="T8420" t="s">
        <v>58</v>
      </c>
      <c r="U8420" t="s">
        <v>75</v>
      </c>
      <c r="V8420" t="s">
        <v>33</v>
      </c>
      <c r="W8420" t="s">
        <v>34</v>
      </c>
    </row>
    <row r="8421" spans="1:23" x14ac:dyDescent="0.35">
      <c r="A8421">
        <v>8971</v>
      </c>
      <c r="B8421" t="s">
        <v>8532</v>
      </c>
      <c r="C8421" s="4">
        <f>mock_fashion_data_uk_us[[#This Row],[Price]]/10^13</f>
        <v>745.41872631610522</v>
      </c>
      <c r="D8421" s="2">
        <v>7454187263161052</v>
      </c>
      <c r="E8421" t="s">
        <v>21</v>
      </c>
      <c r="F8421" t="s">
        <v>119</v>
      </c>
      <c r="G8421" t="s">
        <v>38</v>
      </c>
      <c r="H8421">
        <v>1082084698185232</v>
      </c>
      <c r="I8421">
        <v>305</v>
      </c>
      <c r="J8421" s="4">
        <f>mock_fashion_data_uk_us[[#This Row],[Adapted Price]]*mock_fashion_data_uk_us[[#This Row],[Review Count]]</f>
        <v>227352.71152641208</v>
      </c>
      <c r="K8421" t="s">
        <v>83</v>
      </c>
      <c r="L8421" t="s">
        <v>25</v>
      </c>
      <c r="M8421" t="s">
        <v>26</v>
      </c>
      <c r="N8421" t="s">
        <v>53</v>
      </c>
      <c r="O8421" t="s">
        <v>127</v>
      </c>
      <c r="P8421">
        <v>33</v>
      </c>
      <c r="Q8421" t="s">
        <v>90</v>
      </c>
      <c r="R8421" t="s">
        <v>43</v>
      </c>
      <c r="S8421" t="s">
        <v>31</v>
      </c>
      <c r="T8421" t="s">
        <v>58</v>
      </c>
      <c r="U8421" t="s">
        <v>33</v>
      </c>
      <c r="V8421" t="s">
        <v>59</v>
      </c>
      <c r="W8421" t="s">
        <v>47</v>
      </c>
    </row>
    <row r="8422" spans="1:23" x14ac:dyDescent="0.35">
      <c r="A8422">
        <v>8973</v>
      </c>
      <c r="B8422" t="s">
        <v>8533</v>
      </c>
      <c r="C8422" s="4">
        <f>mock_fashion_data_uk_us[[#This Row],[Price]]/10^13</f>
        <v>709.9348246637652</v>
      </c>
      <c r="D8422" s="2">
        <v>7099348246637652</v>
      </c>
      <c r="E8422" t="s">
        <v>130</v>
      </c>
      <c r="F8422" t="s">
        <v>69</v>
      </c>
      <c r="G8422" t="s">
        <v>23</v>
      </c>
      <c r="H8422">
        <v>2.4664862249636404E+16</v>
      </c>
      <c r="I8422">
        <v>30</v>
      </c>
      <c r="J8422" s="4">
        <f>mock_fashion_data_uk_us[[#This Row],[Adapted Price]]*mock_fashion_data_uk_us[[#This Row],[Review Count]]</f>
        <v>21298.044739912955</v>
      </c>
      <c r="K8422" t="s">
        <v>94</v>
      </c>
      <c r="L8422" t="s">
        <v>51</v>
      </c>
      <c r="M8422" t="s">
        <v>64</v>
      </c>
      <c r="N8422" t="s">
        <v>65</v>
      </c>
      <c r="O8422" t="s">
        <v>113</v>
      </c>
      <c r="P8422">
        <v>38</v>
      </c>
      <c r="Q8422" t="s">
        <v>29</v>
      </c>
      <c r="R8422" t="s">
        <v>132</v>
      </c>
      <c r="S8422" t="s">
        <v>44</v>
      </c>
      <c r="T8422" t="s">
        <v>80</v>
      </c>
      <c r="U8422" t="s">
        <v>59</v>
      </c>
      <c r="V8422" t="s">
        <v>33</v>
      </c>
      <c r="W8422" t="s">
        <v>59</v>
      </c>
    </row>
    <row r="8423" spans="1:23" x14ac:dyDescent="0.35">
      <c r="A8423">
        <v>8974</v>
      </c>
      <c r="B8423" t="s">
        <v>8534</v>
      </c>
      <c r="C8423" s="4">
        <f>mock_fashion_data_uk_us[[#This Row],[Price]]/10^13</f>
        <v>1207.1936914892417</v>
      </c>
      <c r="D8423" s="2">
        <v>1.2071936914892416E+16</v>
      </c>
      <c r="E8423" t="s">
        <v>61</v>
      </c>
      <c r="F8423" t="s">
        <v>37</v>
      </c>
      <c r="G8423" t="s">
        <v>70</v>
      </c>
      <c r="H8423">
        <v>264254634451104</v>
      </c>
      <c r="I8423">
        <v>202</v>
      </c>
      <c r="J8423" s="4">
        <f>mock_fashion_data_uk_us[[#This Row],[Adapted Price]]*mock_fashion_data_uk_us[[#This Row],[Review Count]]</f>
        <v>243853.12568082684</v>
      </c>
      <c r="K8423" t="s">
        <v>39</v>
      </c>
      <c r="L8423" t="s">
        <v>25</v>
      </c>
      <c r="M8423" t="s">
        <v>64</v>
      </c>
      <c r="N8423" t="s">
        <v>40</v>
      </c>
      <c r="O8423" t="s">
        <v>140</v>
      </c>
      <c r="P8423">
        <v>39</v>
      </c>
      <c r="Q8423" t="s">
        <v>29</v>
      </c>
      <c r="R8423" t="s">
        <v>132</v>
      </c>
      <c r="S8423" t="s">
        <v>74</v>
      </c>
      <c r="T8423" t="s">
        <v>105</v>
      </c>
      <c r="U8423" t="s">
        <v>59</v>
      </c>
      <c r="V8423" t="s">
        <v>33</v>
      </c>
      <c r="W8423" t="s">
        <v>33</v>
      </c>
    </row>
    <row r="8424" spans="1:23" x14ac:dyDescent="0.35">
      <c r="A8424">
        <v>8975</v>
      </c>
      <c r="B8424" t="s">
        <v>8535</v>
      </c>
      <c r="C8424" s="4">
        <f>mock_fashion_data_uk_us[[#This Row],[Price]]/10^13</f>
        <v>913.34229376835003</v>
      </c>
      <c r="D8424" s="2">
        <v>9133422937683500</v>
      </c>
      <c r="E8424" t="s">
        <v>130</v>
      </c>
      <c r="F8424" t="s">
        <v>111</v>
      </c>
      <c r="G8424" t="s">
        <v>82</v>
      </c>
      <c r="H8424">
        <v>2232801101659145</v>
      </c>
      <c r="I8424">
        <v>473</v>
      </c>
      <c r="J8424" s="4">
        <f>mock_fashion_data_uk_us[[#This Row],[Adapted Price]]*mock_fashion_data_uk_us[[#This Row],[Review Count]]</f>
        <v>432010.90495242958</v>
      </c>
      <c r="K8424" t="s">
        <v>94</v>
      </c>
      <c r="L8424" t="s">
        <v>25</v>
      </c>
      <c r="M8424" t="s">
        <v>52</v>
      </c>
      <c r="N8424" t="s">
        <v>27</v>
      </c>
      <c r="O8424" t="s">
        <v>54</v>
      </c>
      <c r="P8424">
        <v>38</v>
      </c>
      <c r="Q8424" t="s">
        <v>29</v>
      </c>
      <c r="R8424" t="s">
        <v>123</v>
      </c>
      <c r="S8424" t="s">
        <v>57</v>
      </c>
      <c r="T8424" t="s">
        <v>58</v>
      </c>
      <c r="U8424" t="s">
        <v>75</v>
      </c>
      <c r="V8424" t="s">
        <v>59</v>
      </c>
      <c r="W8424" t="s">
        <v>34</v>
      </c>
    </row>
    <row r="8425" spans="1:23" x14ac:dyDescent="0.35">
      <c r="A8425">
        <v>8976</v>
      </c>
      <c r="B8425" t="s">
        <v>8536</v>
      </c>
      <c r="C8425" s="4">
        <f>mock_fashion_data_uk_us[[#This Row],[Price]]/10^13</f>
        <v>9.9501214098313007</v>
      </c>
      <c r="D8425" s="2">
        <v>99501214098313</v>
      </c>
      <c r="E8425" t="s">
        <v>88</v>
      </c>
      <c r="F8425" t="s">
        <v>145</v>
      </c>
      <c r="G8425" t="s">
        <v>38</v>
      </c>
      <c r="H8425">
        <v>4148977711461569</v>
      </c>
      <c r="I8425">
        <v>421</v>
      </c>
      <c r="J8425" s="4">
        <f>mock_fashion_data_uk_us[[#This Row],[Adapted Price]]*mock_fashion_data_uk_us[[#This Row],[Review Count]]</f>
        <v>4189.0011135389777</v>
      </c>
      <c r="K8425" t="s">
        <v>120</v>
      </c>
      <c r="L8425" t="s">
        <v>25</v>
      </c>
      <c r="M8425" t="s">
        <v>72</v>
      </c>
      <c r="N8425" t="s">
        <v>65</v>
      </c>
      <c r="O8425" t="s">
        <v>41</v>
      </c>
      <c r="P8425">
        <v>41</v>
      </c>
      <c r="Q8425" t="s">
        <v>99</v>
      </c>
      <c r="R8425" t="s">
        <v>123</v>
      </c>
      <c r="S8425" t="s">
        <v>74</v>
      </c>
      <c r="T8425" t="s">
        <v>80</v>
      </c>
      <c r="U8425" t="s">
        <v>75</v>
      </c>
      <c r="V8425" t="s">
        <v>34</v>
      </c>
      <c r="W8425" t="s">
        <v>75</v>
      </c>
    </row>
    <row r="8426" spans="1:23" x14ac:dyDescent="0.35">
      <c r="A8426">
        <v>8977</v>
      </c>
      <c r="B8426" t="s">
        <v>8537</v>
      </c>
      <c r="C8426" s="4">
        <f>mock_fashion_data_uk_us[[#This Row],[Price]]/10^13</f>
        <v>693.21372180217713</v>
      </c>
      <c r="D8426" s="2">
        <v>6932137218021771</v>
      </c>
      <c r="E8426" t="s">
        <v>130</v>
      </c>
      <c r="F8426" t="s">
        <v>111</v>
      </c>
      <c r="G8426" t="s">
        <v>70</v>
      </c>
      <c r="H8426">
        <v>491759870306362</v>
      </c>
      <c r="I8426">
        <v>212</v>
      </c>
      <c r="J8426" s="4">
        <f>mock_fashion_data_uk_us[[#This Row],[Adapted Price]]*mock_fashion_data_uk_us[[#This Row],[Review Count]]</f>
        <v>146961.30902206156</v>
      </c>
      <c r="K8426" t="s">
        <v>71</v>
      </c>
      <c r="L8426" t="s">
        <v>25</v>
      </c>
      <c r="M8426" t="s">
        <v>72</v>
      </c>
      <c r="N8426" t="s">
        <v>40</v>
      </c>
      <c r="O8426" t="s">
        <v>66</v>
      </c>
      <c r="P8426">
        <v>51</v>
      </c>
      <c r="Q8426" t="s">
        <v>103</v>
      </c>
      <c r="R8426" t="s">
        <v>73</v>
      </c>
      <c r="S8426" t="s">
        <v>44</v>
      </c>
      <c r="T8426" t="s">
        <v>58</v>
      </c>
      <c r="U8426" t="s">
        <v>46</v>
      </c>
      <c r="V8426" t="s">
        <v>75</v>
      </c>
      <c r="W8426" t="s">
        <v>33</v>
      </c>
    </row>
    <row r="8427" spans="1:23" x14ac:dyDescent="0.35">
      <c r="A8427">
        <v>8978</v>
      </c>
      <c r="B8427" t="s">
        <v>8538</v>
      </c>
      <c r="C8427" s="4">
        <f>mock_fashion_data_uk_us[[#This Row],[Price]]/10^13</f>
        <v>4814.4637616807022</v>
      </c>
      <c r="D8427" s="2">
        <v>4.8144637616807024E+16</v>
      </c>
      <c r="E8427" t="s">
        <v>130</v>
      </c>
      <c r="F8427" t="s">
        <v>69</v>
      </c>
      <c r="G8427" t="s">
        <v>82</v>
      </c>
      <c r="H8427">
        <v>2.0395535706564724E+16</v>
      </c>
      <c r="I8427">
        <v>118</v>
      </c>
      <c r="J8427" s="4">
        <f>mock_fashion_data_uk_us[[#This Row],[Adapted Price]]*mock_fashion_data_uk_us[[#This Row],[Review Count]]</f>
        <v>568106.72387832287</v>
      </c>
      <c r="K8427" t="s">
        <v>63</v>
      </c>
      <c r="L8427" t="s">
        <v>84</v>
      </c>
      <c r="M8427" t="s">
        <v>72</v>
      </c>
      <c r="N8427" t="s">
        <v>53</v>
      </c>
      <c r="O8427" t="s">
        <v>28</v>
      </c>
      <c r="P8427">
        <v>37</v>
      </c>
      <c r="Q8427" t="s">
        <v>78</v>
      </c>
      <c r="R8427" t="s">
        <v>30</v>
      </c>
      <c r="S8427" t="s">
        <v>57</v>
      </c>
      <c r="T8427" t="s">
        <v>45</v>
      </c>
      <c r="U8427" t="s">
        <v>33</v>
      </c>
      <c r="V8427" t="s">
        <v>47</v>
      </c>
      <c r="W8427" t="s">
        <v>33</v>
      </c>
    </row>
    <row r="8428" spans="1:23" x14ac:dyDescent="0.35">
      <c r="A8428">
        <v>8979</v>
      </c>
      <c r="B8428" t="s">
        <v>8539</v>
      </c>
      <c r="C8428" s="4">
        <f>mock_fashion_data_uk_us[[#This Row],[Price]]/10^13</f>
        <v>224.7950623734545</v>
      </c>
      <c r="D8428" s="2">
        <v>2247950623734545</v>
      </c>
      <c r="E8428" t="s">
        <v>61</v>
      </c>
      <c r="F8428" t="s">
        <v>116</v>
      </c>
      <c r="G8428" t="s">
        <v>70</v>
      </c>
      <c r="H8428">
        <v>3.7798809998147376E+16</v>
      </c>
      <c r="I8428">
        <v>251</v>
      </c>
      <c r="J8428" s="4">
        <f>mock_fashion_data_uk_us[[#This Row],[Adapted Price]]*mock_fashion_data_uk_us[[#This Row],[Review Count]]</f>
        <v>56423.560655737077</v>
      </c>
      <c r="K8428" t="s">
        <v>94</v>
      </c>
      <c r="L8428" t="s">
        <v>25</v>
      </c>
      <c r="M8428" t="s">
        <v>64</v>
      </c>
      <c r="N8428" t="s">
        <v>65</v>
      </c>
      <c r="O8428" t="s">
        <v>54</v>
      </c>
      <c r="P8428">
        <v>25</v>
      </c>
      <c r="Q8428" t="s">
        <v>99</v>
      </c>
      <c r="R8428" t="s">
        <v>91</v>
      </c>
      <c r="S8428" t="s">
        <v>95</v>
      </c>
      <c r="T8428" t="s">
        <v>80</v>
      </c>
      <c r="U8428" t="s">
        <v>46</v>
      </c>
      <c r="V8428" t="s">
        <v>33</v>
      </c>
      <c r="W8428" t="s">
        <v>34</v>
      </c>
    </row>
    <row r="8429" spans="1:23" x14ac:dyDescent="0.35">
      <c r="A8429">
        <v>8980</v>
      </c>
      <c r="B8429" t="s">
        <v>8540</v>
      </c>
      <c r="C8429" s="4">
        <f>mock_fashion_data_uk_us[[#This Row],[Price]]/10^13</f>
        <v>436.51042620483111</v>
      </c>
      <c r="D8429" s="2">
        <v>4365104262048311</v>
      </c>
      <c r="E8429" t="s">
        <v>61</v>
      </c>
      <c r="F8429" t="s">
        <v>108</v>
      </c>
      <c r="G8429" t="s">
        <v>101</v>
      </c>
      <c r="H8429">
        <v>4866380804326258</v>
      </c>
      <c r="I8429">
        <v>110</v>
      </c>
      <c r="J8429" s="4">
        <f>mock_fashion_data_uk_us[[#This Row],[Adapted Price]]*mock_fashion_data_uk_us[[#This Row],[Review Count]]</f>
        <v>48016.146882531422</v>
      </c>
      <c r="K8429" t="s">
        <v>71</v>
      </c>
      <c r="L8429" t="s">
        <v>51</v>
      </c>
      <c r="M8429" t="s">
        <v>64</v>
      </c>
      <c r="N8429" t="s">
        <v>65</v>
      </c>
      <c r="O8429" t="s">
        <v>54</v>
      </c>
      <c r="P8429">
        <v>38</v>
      </c>
      <c r="Q8429" t="s">
        <v>99</v>
      </c>
      <c r="R8429" t="s">
        <v>91</v>
      </c>
      <c r="S8429" t="s">
        <v>31</v>
      </c>
      <c r="T8429" t="s">
        <v>58</v>
      </c>
      <c r="U8429" t="s">
        <v>33</v>
      </c>
      <c r="V8429" t="s">
        <v>46</v>
      </c>
      <c r="W8429" t="s">
        <v>47</v>
      </c>
    </row>
    <row r="8430" spans="1:23" x14ac:dyDescent="0.35">
      <c r="A8430">
        <v>8981</v>
      </c>
      <c r="B8430" t="s">
        <v>8541</v>
      </c>
      <c r="C8430" s="4">
        <f>mock_fashion_data_uk_us[[#This Row],[Price]]/10^13</f>
        <v>206.49769970474341</v>
      </c>
      <c r="D8430" s="2">
        <v>2064976997047434</v>
      </c>
      <c r="E8430" t="s">
        <v>118</v>
      </c>
      <c r="F8430" t="s">
        <v>125</v>
      </c>
      <c r="G8430" t="s">
        <v>38</v>
      </c>
      <c r="H8430">
        <v>2.2513152375731816E+16</v>
      </c>
      <c r="I8430">
        <v>354</v>
      </c>
      <c r="J8430" s="4">
        <f>mock_fashion_data_uk_us[[#This Row],[Adapted Price]]*mock_fashion_data_uk_us[[#This Row],[Review Count]]</f>
        <v>73100.185695479173</v>
      </c>
      <c r="K8430" t="s">
        <v>102</v>
      </c>
      <c r="L8430" t="s">
        <v>25</v>
      </c>
      <c r="M8430" t="s">
        <v>26</v>
      </c>
      <c r="N8430" t="s">
        <v>65</v>
      </c>
      <c r="O8430" t="s">
        <v>140</v>
      </c>
      <c r="P8430">
        <v>57</v>
      </c>
      <c r="Q8430" t="s">
        <v>90</v>
      </c>
      <c r="R8430" t="s">
        <v>86</v>
      </c>
      <c r="S8430" t="s">
        <v>104</v>
      </c>
      <c r="T8430" t="s">
        <v>58</v>
      </c>
      <c r="U8430" t="s">
        <v>33</v>
      </c>
      <c r="V8430" t="s">
        <v>47</v>
      </c>
      <c r="W8430" t="s">
        <v>59</v>
      </c>
    </row>
    <row r="8431" spans="1:23" x14ac:dyDescent="0.35">
      <c r="A8431">
        <v>8982</v>
      </c>
      <c r="B8431" t="s">
        <v>8542</v>
      </c>
      <c r="C8431" s="4">
        <f>mock_fashion_data_uk_us[[#This Row],[Price]]/10^13</f>
        <v>631.05525785774239</v>
      </c>
      <c r="D8431" s="2">
        <v>6310552578577424</v>
      </c>
      <c r="E8431" t="s">
        <v>61</v>
      </c>
      <c r="F8431" t="s">
        <v>108</v>
      </c>
      <c r="G8431" t="s">
        <v>101</v>
      </c>
      <c r="H8431">
        <v>1.3198180968855162E+16</v>
      </c>
      <c r="I8431">
        <v>53</v>
      </c>
      <c r="J8431" s="4">
        <f>mock_fashion_data_uk_us[[#This Row],[Adapted Price]]*mock_fashion_data_uk_us[[#This Row],[Review Count]]</f>
        <v>33445.92866646035</v>
      </c>
      <c r="K8431" t="s">
        <v>120</v>
      </c>
      <c r="L8431" t="s">
        <v>51</v>
      </c>
      <c r="M8431" t="s">
        <v>72</v>
      </c>
      <c r="N8431" t="s">
        <v>53</v>
      </c>
      <c r="O8431" t="s">
        <v>28</v>
      </c>
      <c r="P8431">
        <v>46</v>
      </c>
      <c r="Q8431" t="s">
        <v>122</v>
      </c>
      <c r="R8431" t="s">
        <v>73</v>
      </c>
      <c r="S8431" t="s">
        <v>95</v>
      </c>
      <c r="T8431" t="s">
        <v>58</v>
      </c>
      <c r="U8431" t="s">
        <v>33</v>
      </c>
      <c r="V8431" t="s">
        <v>59</v>
      </c>
      <c r="W8431" t="s">
        <v>46</v>
      </c>
    </row>
    <row r="8432" spans="1:23" x14ac:dyDescent="0.35">
      <c r="A8432">
        <v>8983</v>
      </c>
      <c r="B8432" t="s">
        <v>8543</v>
      </c>
      <c r="C8432" s="4">
        <f>mock_fashion_data_uk_us[[#This Row],[Price]]/10^13</f>
        <v>1757.1168836640004</v>
      </c>
      <c r="D8432" s="2">
        <v>1.7571168836640004E+16</v>
      </c>
      <c r="E8432" t="s">
        <v>68</v>
      </c>
      <c r="F8432" t="s">
        <v>22</v>
      </c>
      <c r="G8432" t="s">
        <v>23</v>
      </c>
      <c r="H8432">
        <v>2030184525575181</v>
      </c>
      <c r="I8432">
        <v>85</v>
      </c>
      <c r="J8432" s="4">
        <f>mock_fashion_data_uk_us[[#This Row],[Adapted Price]]*mock_fashion_data_uk_us[[#This Row],[Review Count]]</f>
        <v>149354.93511144002</v>
      </c>
      <c r="K8432" t="s">
        <v>120</v>
      </c>
      <c r="L8432" t="s">
        <v>51</v>
      </c>
      <c r="M8432" t="s">
        <v>26</v>
      </c>
      <c r="N8432" t="s">
        <v>65</v>
      </c>
      <c r="O8432" t="s">
        <v>98</v>
      </c>
      <c r="P8432">
        <v>52</v>
      </c>
      <c r="Q8432" t="s">
        <v>122</v>
      </c>
      <c r="R8432" t="s">
        <v>43</v>
      </c>
      <c r="S8432" t="s">
        <v>95</v>
      </c>
      <c r="T8432" t="s">
        <v>105</v>
      </c>
      <c r="U8432" t="s">
        <v>47</v>
      </c>
      <c r="V8432" t="s">
        <v>34</v>
      </c>
      <c r="W8432" t="s">
        <v>47</v>
      </c>
    </row>
    <row r="8433" spans="1:23" x14ac:dyDescent="0.35">
      <c r="A8433">
        <v>8984</v>
      </c>
      <c r="B8433" t="s">
        <v>8544</v>
      </c>
      <c r="C8433" s="4">
        <f>mock_fashion_data_uk_us[[#This Row],[Price]]/10^13</f>
        <v>2334.051443400097</v>
      </c>
      <c r="D8433" s="2">
        <v>2.3340514434000972E+16</v>
      </c>
      <c r="E8433" t="s">
        <v>49</v>
      </c>
      <c r="F8433" t="s">
        <v>116</v>
      </c>
      <c r="G8433" t="s">
        <v>89</v>
      </c>
      <c r="H8433">
        <v>4.2808701804471608E+16</v>
      </c>
      <c r="I8433">
        <v>491</v>
      </c>
      <c r="J8433" s="4">
        <f>mock_fashion_data_uk_us[[#This Row],[Adapted Price]]*mock_fashion_data_uk_us[[#This Row],[Review Count]]</f>
        <v>1146019.2587094477</v>
      </c>
      <c r="K8433" t="s">
        <v>71</v>
      </c>
      <c r="L8433" t="s">
        <v>84</v>
      </c>
      <c r="M8433" t="s">
        <v>26</v>
      </c>
      <c r="N8433" t="s">
        <v>53</v>
      </c>
      <c r="O8433" t="s">
        <v>66</v>
      </c>
      <c r="P8433">
        <v>35</v>
      </c>
      <c r="Q8433" t="s">
        <v>114</v>
      </c>
      <c r="R8433" t="s">
        <v>134</v>
      </c>
      <c r="S8433" t="s">
        <v>31</v>
      </c>
      <c r="T8433" t="s">
        <v>45</v>
      </c>
      <c r="U8433" t="s">
        <v>75</v>
      </c>
      <c r="V8433" t="s">
        <v>59</v>
      </c>
      <c r="W8433" t="s">
        <v>46</v>
      </c>
    </row>
    <row r="8434" spans="1:23" x14ac:dyDescent="0.35">
      <c r="A8434">
        <v>8985</v>
      </c>
      <c r="B8434" t="s">
        <v>8545</v>
      </c>
      <c r="C8434" s="4">
        <f>mock_fashion_data_uk_us[[#This Row],[Price]]/10^13</f>
        <v>857.9801936449702</v>
      </c>
      <c r="D8434" s="2">
        <v>8579801936449702</v>
      </c>
      <c r="E8434" t="s">
        <v>130</v>
      </c>
      <c r="F8434" t="s">
        <v>37</v>
      </c>
      <c r="G8434" t="s">
        <v>89</v>
      </c>
      <c r="H8434">
        <v>3639485337367905</v>
      </c>
      <c r="I8434">
        <v>229</v>
      </c>
      <c r="J8434" s="4">
        <f>mock_fashion_data_uk_us[[#This Row],[Adapted Price]]*mock_fashion_data_uk_us[[#This Row],[Review Count]]</f>
        <v>196477.46434469818</v>
      </c>
      <c r="K8434" t="s">
        <v>24</v>
      </c>
      <c r="L8434" t="s">
        <v>51</v>
      </c>
      <c r="M8434" t="s">
        <v>72</v>
      </c>
      <c r="N8434" t="s">
        <v>65</v>
      </c>
      <c r="O8434" t="s">
        <v>113</v>
      </c>
      <c r="P8434">
        <v>57</v>
      </c>
      <c r="Q8434" t="s">
        <v>90</v>
      </c>
      <c r="R8434" t="s">
        <v>91</v>
      </c>
      <c r="S8434" t="s">
        <v>44</v>
      </c>
      <c r="T8434" t="s">
        <v>80</v>
      </c>
      <c r="U8434" t="s">
        <v>59</v>
      </c>
      <c r="V8434" t="s">
        <v>59</v>
      </c>
      <c r="W8434" t="s">
        <v>34</v>
      </c>
    </row>
    <row r="8435" spans="1:23" x14ac:dyDescent="0.35">
      <c r="A8435">
        <v>8986</v>
      </c>
      <c r="B8435" t="s">
        <v>8546</v>
      </c>
      <c r="C8435" s="4">
        <f>mock_fashion_data_uk_us[[#This Row],[Price]]/10^13</f>
        <v>704.76536949863225</v>
      </c>
      <c r="D8435" s="2">
        <v>7047653694986322</v>
      </c>
      <c r="E8435" t="s">
        <v>68</v>
      </c>
      <c r="F8435" t="s">
        <v>116</v>
      </c>
      <c r="G8435" t="s">
        <v>38</v>
      </c>
      <c r="H8435">
        <v>3.7671462610229128E+16</v>
      </c>
      <c r="I8435">
        <v>301</v>
      </c>
      <c r="J8435" s="4">
        <f>mock_fashion_data_uk_us[[#This Row],[Adapted Price]]*mock_fashion_data_uk_us[[#This Row],[Review Count]]</f>
        <v>212134.3762190883</v>
      </c>
      <c r="K8435" t="s">
        <v>24</v>
      </c>
      <c r="L8435" t="s">
        <v>84</v>
      </c>
      <c r="M8435" t="s">
        <v>64</v>
      </c>
      <c r="N8435" t="s">
        <v>40</v>
      </c>
      <c r="O8435" t="s">
        <v>66</v>
      </c>
      <c r="P8435">
        <v>39</v>
      </c>
      <c r="Q8435" t="s">
        <v>78</v>
      </c>
      <c r="R8435" t="s">
        <v>134</v>
      </c>
      <c r="S8435" t="s">
        <v>104</v>
      </c>
      <c r="T8435" t="s">
        <v>45</v>
      </c>
      <c r="U8435" t="s">
        <v>47</v>
      </c>
      <c r="V8435" t="s">
        <v>47</v>
      </c>
      <c r="W8435" t="s">
        <v>59</v>
      </c>
    </row>
    <row r="8436" spans="1:23" x14ac:dyDescent="0.35">
      <c r="A8436">
        <v>8987</v>
      </c>
      <c r="B8436" t="s">
        <v>8547</v>
      </c>
      <c r="C8436" s="4">
        <f>mock_fashion_data_uk_us[[#This Row],[Price]]/10^13</f>
        <v>46.737161480118203</v>
      </c>
      <c r="D8436" s="2">
        <v>467371614801182</v>
      </c>
      <c r="E8436" t="s">
        <v>88</v>
      </c>
      <c r="F8436" t="s">
        <v>116</v>
      </c>
      <c r="G8436" t="s">
        <v>38</v>
      </c>
      <c r="H8436">
        <v>2451256832273635</v>
      </c>
      <c r="I8436">
        <v>228</v>
      </c>
      <c r="J8436" s="4">
        <f>mock_fashion_data_uk_us[[#This Row],[Adapted Price]]*mock_fashion_data_uk_us[[#This Row],[Review Count]]</f>
        <v>10656.072817466951</v>
      </c>
      <c r="K8436" t="s">
        <v>71</v>
      </c>
      <c r="L8436" t="s">
        <v>25</v>
      </c>
      <c r="M8436" t="s">
        <v>26</v>
      </c>
      <c r="N8436" t="s">
        <v>53</v>
      </c>
      <c r="O8436" t="s">
        <v>127</v>
      </c>
      <c r="P8436">
        <v>38</v>
      </c>
      <c r="Q8436" t="s">
        <v>172</v>
      </c>
      <c r="R8436" t="s">
        <v>91</v>
      </c>
      <c r="S8436" t="s">
        <v>31</v>
      </c>
      <c r="T8436" t="s">
        <v>45</v>
      </c>
      <c r="U8436" t="s">
        <v>46</v>
      </c>
      <c r="V8436" t="s">
        <v>33</v>
      </c>
      <c r="W8436" t="s">
        <v>33</v>
      </c>
    </row>
    <row r="8437" spans="1:23" x14ac:dyDescent="0.35">
      <c r="A8437">
        <v>8988</v>
      </c>
      <c r="B8437" t="s">
        <v>8548</v>
      </c>
      <c r="C8437" s="4">
        <f>mock_fashion_data_uk_us[[#This Row],[Price]]/10^13</f>
        <v>1101.4581888621517</v>
      </c>
      <c r="D8437" s="2">
        <v>1.1014581888621516E+16</v>
      </c>
      <c r="E8437" t="s">
        <v>68</v>
      </c>
      <c r="F8437" t="s">
        <v>111</v>
      </c>
      <c r="G8437" t="s">
        <v>89</v>
      </c>
      <c r="H8437">
        <v>3962303558954929</v>
      </c>
      <c r="I8437">
        <v>429</v>
      </c>
      <c r="J8437" s="4">
        <f>mock_fashion_data_uk_us[[#This Row],[Adapted Price]]*mock_fashion_data_uk_us[[#This Row],[Review Count]]</f>
        <v>472525.56302186305</v>
      </c>
      <c r="K8437" t="s">
        <v>24</v>
      </c>
      <c r="L8437" t="s">
        <v>51</v>
      </c>
      <c r="M8437" t="s">
        <v>64</v>
      </c>
      <c r="N8437" t="s">
        <v>40</v>
      </c>
      <c r="O8437" t="s">
        <v>54</v>
      </c>
      <c r="P8437">
        <v>42</v>
      </c>
      <c r="Q8437" t="s">
        <v>122</v>
      </c>
      <c r="R8437" t="s">
        <v>73</v>
      </c>
      <c r="S8437" t="s">
        <v>44</v>
      </c>
      <c r="T8437" t="s">
        <v>32</v>
      </c>
      <c r="U8437" t="s">
        <v>59</v>
      </c>
      <c r="V8437" t="s">
        <v>75</v>
      </c>
      <c r="W8437" t="s">
        <v>34</v>
      </c>
    </row>
    <row r="8438" spans="1:23" x14ac:dyDescent="0.35">
      <c r="A8438">
        <v>8989</v>
      </c>
      <c r="B8438" t="s">
        <v>8549</v>
      </c>
      <c r="C8438" s="4">
        <f>mock_fashion_data_uk_us[[#This Row],[Price]]/10^13</f>
        <v>349.65659408349882</v>
      </c>
      <c r="D8438" s="2">
        <v>3496565940834988</v>
      </c>
      <c r="E8438" t="s">
        <v>68</v>
      </c>
      <c r="F8438" t="s">
        <v>22</v>
      </c>
      <c r="G8438" t="s">
        <v>70</v>
      </c>
      <c r="H8438">
        <v>2.3987123080792244E+16</v>
      </c>
      <c r="I8438">
        <v>129</v>
      </c>
      <c r="J8438" s="4">
        <f>mock_fashion_data_uk_us[[#This Row],[Adapted Price]]*mock_fashion_data_uk_us[[#This Row],[Review Count]]</f>
        <v>45105.700636771347</v>
      </c>
      <c r="K8438" t="s">
        <v>71</v>
      </c>
      <c r="L8438" t="s">
        <v>51</v>
      </c>
      <c r="M8438" t="s">
        <v>52</v>
      </c>
      <c r="N8438" t="s">
        <v>27</v>
      </c>
      <c r="O8438" t="s">
        <v>140</v>
      </c>
      <c r="P8438">
        <v>51</v>
      </c>
      <c r="Q8438" t="s">
        <v>103</v>
      </c>
      <c r="R8438" t="s">
        <v>134</v>
      </c>
      <c r="S8438" t="s">
        <v>74</v>
      </c>
      <c r="T8438" t="s">
        <v>105</v>
      </c>
      <c r="U8438" t="s">
        <v>33</v>
      </c>
      <c r="V8438" t="s">
        <v>33</v>
      </c>
      <c r="W8438" t="s">
        <v>75</v>
      </c>
    </row>
    <row r="8439" spans="1:23" x14ac:dyDescent="0.35">
      <c r="A8439">
        <v>8990</v>
      </c>
      <c r="B8439" t="s">
        <v>8550</v>
      </c>
      <c r="C8439" s="4">
        <f>mock_fashion_data_uk_us[[#This Row],[Price]]/10^13</f>
        <v>767.76215401850015</v>
      </c>
      <c r="D8439" s="2">
        <v>7677621540185001</v>
      </c>
      <c r="E8439" t="s">
        <v>130</v>
      </c>
      <c r="F8439" t="s">
        <v>145</v>
      </c>
      <c r="G8439" t="s">
        <v>50</v>
      </c>
      <c r="H8439">
        <v>2.0947101349584736E+16</v>
      </c>
      <c r="I8439">
        <v>313</v>
      </c>
      <c r="J8439" s="4">
        <f>mock_fashion_data_uk_us[[#This Row],[Adapted Price]]*mock_fashion_data_uk_us[[#This Row],[Review Count]]</f>
        <v>240309.55420779056</v>
      </c>
      <c r="K8439" t="s">
        <v>71</v>
      </c>
      <c r="L8439" t="s">
        <v>25</v>
      </c>
      <c r="M8439" t="s">
        <v>64</v>
      </c>
      <c r="N8439" t="s">
        <v>27</v>
      </c>
      <c r="O8439" t="s">
        <v>28</v>
      </c>
      <c r="P8439">
        <v>58</v>
      </c>
      <c r="Q8439" t="s">
        <v>78</v>
      </c>
      <c r="R8439" t="s">
        <v>43</v>
      </c>
      <c r="S8439" t="s">
        <v>57</v>
      </c>
      <c r="T8439" t="s">
        <v>32</v>
      </c>
      <c r="U8439" t="s">
        <v>33</v>
      </c>
      <c r="V8439" t="s">
        <v>59</v>
      </c>
      <c r="W8439" t="s">
        <v>34</v>
      </c>
    </row>
    <row r="8440" spans="1:23" x14ac:dyDescent="0.35">
      <c r="A8440">
        <v>8991</v>
      </c>
      <c r="B8440" t="s">
        <v>8551</v>
      </c>
      <c r="C8440" s="4">
        <f>mock_fashion_data_uk_us[[#This Row],[Price]]/10^13</f>
        <v>763.89391075348658</v>
      </c>
      <c r="D8440" s="2">
        <v>7638939107534866</v>
      </c>
      <c r="E8440" t="s">
        <v>68</v>
      </c>
      <c r="F8440" t="s">
        <v>22</v>
      </c>
      <c r="G8440" t="s">
        <v>82</v>
      </c>
      <c r="H8440">
        <v>4269214998154792</v>
      </c>
      <c r="I8440">
        <v>113</v>
      </c>
      <c r="J8440" s="4">
        <f>mock_fashion_data_uk_us[[#This Row],[Adapted Price]]*mock_fashion_data_uk_us[[#This Row],[Review Count]]</f>
        <v>86320.011915143987</v>
      </c>
      <c r="K8440" t="s">
        <v>102</v>
      </c>
      <c r="L8440" t="s">
        <v>25</v>
      </c>
      <c r="M8440" t="s">
        <v>26</v>
      </c>
      <c r="N8440" t="s">
        <v>65</v>
      </c>
      <c r="O8440" t="s">
        <v>140</v>
      </c>
      <c r="P8440">
        <v>48</v>
      </c>
      <c r="Q8440" t="s">
        <v>90</v>
      </c>
      <c r="R8440" t="s">
        <v>132</v>
      </c>
      <c r="S8440" t="s">
        <v>74</v>
      </c>
      <c r="T8440" t="s">
        <v>32</v>
      </c>
      <c r="U8440" t="s">
        <v>33</v>
      </c>
      <c r="V8440" t="s">
        <v>46</v>
      </c>
      <c r="W8440" t="s">
        <v>34</v>
      </c>
    </row>
    <row r="8441" spans="1:23" x14ac:dyDescent="0.35">
      <c r="A8441">
        <v>8992</v>
      </c>
      <c r="B8441" t="s">
        <v>8552</v>
      </c>
      <c r="C8441" s="4">
        <f>mock_fashion_data_uk_us[[#This Row],[Price]]/10^13</f>
        <v>920.96891226728121</v>
      </c>
      <c r="D8441" s="2">
        <v>9209689122672812</v>
      </c>
      <c r="E8441" t="s">
        <v>61</v>
      </c>
      <c r="F8441" t="s">
        <v>69</v>
      </c>
      <c r="G8441" t="s">
        <v>23</v>
      </c>
      <c r="H8441">
        <v>2.1794954438250444E+16</v>
      </c>
      <c r="I8441">
        <v>366</v>
      </c>
      <c r="J8441" s="4">
        <f>mock_fashion_data_uk_us[[#This Row],[Adapted Price]]*mock_fashion_data_uk_us[[#This Row],[Review Count]]</f>
        <v>337074.62188982492</v>
      </c>
      <c r="K8441" t="s">
        <v>112</v>
      </c>
      <c r="L8441" t="s">
        <v>51</v>
      </c>
      <c r="M8441" t="s">
        <v>64</v>
      </c>
      <c r="N8441" t="s">
        <v>27</v>
      </c>
      <c r="O8441" t="s">
        <v>54</v>
      </c>
      <c r="P8441">
        <v>41</v>
      </c>
      <c r="Q8441" t="s">
        <v>99</v>
      </c>
      <c r="R8441" t="s">
        <v>30</v>
      </c>
      <c r="S8441" t="s">
        <v>104</v>
      </c>
      <c r="T8441" t="s">
        <v>58</v>
      </c>
      <c r="U8441" t="s">
        <v>33</v>
      </c>
      <c r="V8441" t="s">
        <v>59</v>
      </c>
      <c r="W8441" t="s">
        <v>59</v>
      </c>
    </row>
    <row r="8442" spans="1:23" x14ac:dyDescent="0.35">
      <c r="A8442">
        <v>8993</v>
      </c>
      <c r="B8442" t="s">
        <v>8553</v>
      </c>
      <c r="C8442" s="4">
        <f>mock_fashion_data_uk_us[[#This Row],[Price]]/10^13</f>
        <v>484.45632520545252</v>
      </c>
      <c r="D8442" s="2">
        <v>4844563252054525</v>
      </c>
      <c r="E8442" t="s">
        <v>88</v>
      </c>
      <c r="F8442" t="s">
        <v>108</v>
      </c>
      <c r="G8442" t="s">
        <v>50</v>
      </c>
      <c r="H8442">
        <v>482998169105741</v>
      </c>
      <c r="I8442">
        <v>308</v>
      </c>
      <c r="J8442" s="4">
        <f>mock_fashion_data_uk_us[[#This Row],[Adapted Price]]*mock_fashion_data_uk_us[[#This Row],[Review Count]]</f>
        <v>149212.54816327937</v>
      </c>
      <c r="K8442" t="s">
        <v>71</v>
      </c>
      <c r="L8442" t="s">
        <v>25</v>
      </c>
      <c r="M8442" t="s">
        <v>64</v>
      </c>
      <c r="N8442" t="s">
        <v>40</v>
      </c>
      <c r="O8442" t="s">
        <v>77</v>
      </c>
      <c r="P8442">
        <v>53</v>
      </c>
      <c r="Q8442" t="s">
        <v>55</v>
      </c>
      <c r="R8442" t="s">
        <v>73</v>
      </c>
      <c r="S8442" t="s">
        <v>31</v>
      </c>
      <c r="T8442" t="s">
        <v>58</v>
      </c>
      <c r="U8442" t="s">
        <v>33</v>
      </c>
      <c r="V8442" t="s">
        <v>75</v>
      </c>
      <c r="W8442" t="s">
        <v>46</v>
      </c>
    </row>
    <row r="8443" spans="1:23" x14ac:dyDescent="0.35">
      <c r="A8443">
        <v>8994</v>
      </c>
      <c r="B8443" t="s">
        <v>8554</v>
      </c>
      <c r="C8443" s="4">
        <f>mock_fashion_data_uk_us[[#This Row],[Price]]/10^13</f>
        <v>970.44785182197961</v>
      </c>
      <c r="D8443" s="2">
        <v>9704478518219796</v>
      </c>
      <c r="E8443" t="s">
        <v>68</v>
      </c>
      <c r="F8443" t="s">
        <v>119</v>
      </c>
      <c r="G8443" t="s">
        <v>101</v>
      </c>
      <c r="H8443">
        <v>2.7226563498298444E+16</v>
      </c>
      <c r="I8443">
        <v>337</v>
      </c>
      <c r="J8443" s="4">
        <f>mock_fashion_data_uk_us[[#This Row],[Adapted Price]]*mock_fashion_data_uk_us[[#This Row],[Review Count]]</f>
        <v>327040.9260640071</v>
      </c>
      <c r="K8443" t="s">
        <v>97</v>
      </c>
      <c r="L8443" t="s">
        <v>84</v>
      </c>
      <c r="M8443" t="s">
        <v>26</v>
      </c>
      <c r="N8443" t="s">
        <v>40</v>
      </c>
      <c r="O8443" t="s">
        <v>66</v>
      </c>
      <c r="P8443">
        <v>28</v>
      </c>
      <c r="Q8443" t="s">
        <v>78</v>
      </c>
      <c r="R8443" t="s">
        <v>79</v>
      </c>
      <c r="S8443" t="s">
        <v>44</v>
      </c>
      <c r="T8443" t="s">
        <v>32</v>
      </c>
      <c r="U8443" t="s">
        <v>46</v>
      </c>
      <c r="V8443" t="s">
        <v>75</v>
      </c>
      <c r="W8443" t="s">
        <v>47</v>
      </c>
    </row>
    <row r="8444" spans="1:23" x14ac:dyDescent="0.35">
      <c r="A8444">
        <v>8995</v>
      </c>
      <c r="B8444" t="s">
        <v>8555</v>
      </c>
      <c r="C8444" s="4">
        <f>mock_fashion_data_uk_us[[#This Row],[Price]]/10^13</f>
        <v>859.03004144699855</v>
      </c>
      <c r="D8444" s="2">
        <v>8590300414469986</v>
      </c>
      <c r="E8444" t="s">
        <v>49</v>
      </c>
      <c r="F8444" t="s">
        <v>125</v>
      </c>
      <c r="G8444" t="s">
        <v>23</v>
      </c>
      <c r="H8444">
        <v>3.8588138119723208E+16</v>
      </c>
      <c r="I8444">
        <v>194</v>
      </c>
      <c r="J8444" s="4">
        <f>mock_fashion_data_uk_us[[#This Row],[Adapted Price]]*mock_fashion_data_uk_us[[#This Row],[Review Count]]</f>
        <v>166651.82804071772</v>
      </c>
      <c r="K8444" t="s">
        <v>24</v>
      </c>
      <c r="L8444" t="s">
        <v>25</v>
      </c>
      <c r="M8444" t="s">
        <v>52</v>
      </c>
      <c r="N8444" t="s">
        <v>53</v>
      </c>
      <c r="O8444" t="s">
        <v>77</v>
      </c>
      <c r="P8444">
        <v>60</v>
      </c>
      <c r="Q8444" t="s">
        <v>29</v>
      </c>
      <c r="R8444" t="s">
        <v>91</v>
      </c>
      <c r="S8444" t="s">
        <v>95</v>
      </c>
      <c r="T8444" t="s">
        <v>45</v>
      </c>
      <c r="U8444" t="s">
        <v>59</v>
      </c>
      <c r="V8444" t="s">
        <v>46</v>
      </c>
      <c r="W8444" t="s">
        <v>33</v>
      </c>
    </row>
    <row r="8445" spans="1:23" x14ac:dyDescent="0.35">
      <c r="A8445">
        <v>8996</v>
      </c>
      <c r="B8445" t="s">
        <v>8556</v>
      </c>
      <c r="C8445" s="4">
        <f>mock_fashion_data_uk_us[[#This Row],[Price]]/10^13</f>
        <v>1205.8211379967861</v>
      </c>
      <c r="D8445" s="2">
        <v>1.2058211379967862E+16</v>
      </c>
      <c r="E8445" t="s">
        <v>21</v>
      </c>
      <c r="F8445" t="s">
        <v>22</v>
      </c>
      <c r="G8445" t="s">
        <v>38</v>
      </c>
      <c r="H8445">
        <v>2.0908655402239544E+16</v>
      </c>
      <c r="I8445">
        <v>216</v>
      </c>
      <c r="J8445" s="4">
        <f>mock_fashion_data_uk_us[[#This Row],[Adapted Price]]*mock_fashion_data_uk_us[[#This Row],[Review Count]]</f>
        <v>260457.36580730579</v>
      </c>
      <c r="K8445" t="s">
        <v>120</v>
      </c>
      <c r="L8445" t="s">
        <v>25</v>
      </c>
      <c r="M8445" t="s">
        <v>64</v>
      </c>
      <c r="N8445" t="s">
        <v>53</v>
      </c>
      <c r="O8445" t="s">
        <v>98</v>
      </c>
      <c r="P8445">
        <v>36</v>
      </c>
      <c r="Q8445" t="s">
        <v>172</v>
      </c>
      <c r="R8445" t="s">
        <v>86</v>
      </c>
      <c r="S8445" t="s">
        <v>57</v>
      </c>
      <c r="T8445" t="s">
        <v>80</v>
      </c>
      <c r="U8445" t="s">
        <v>59</v>
      </c>
      <c r="V8445" t="s">
        <v>47</v>
      </c>
      <c r="W8445" t="s">
        <v>47</v>
      </c>
    </row>
    <row r="8446" spans="1:23" x14ac:dyDescent="0.35">
      <c r="A8446">
        <v>8997</v>
      </c>
      <c r="B8446" t="s">
        <v>8557</v>
      </c>
      <c r="C8446" s="4">
        <f>mock_fashion_data_uk_us[[#This Row],[Price]]/10^13</f>
        <v>6269.9745797465148</v>
      </c>
      <c r="D8446" s="2">
        <v>6.2699745797465152E+16</v>
      </c>
      <c r="E8446" t="s">
        <v>88</v>
      </c>
      <c r="F8446" t="s">
        <v>125</v>
      </c>
      <c r="G8446" t="s">
        <v>23</v>
      </c>
      <c r="H8446">
        <v>1.6750345747799638E+16</v>
      </c>
      <c r="I8446">
        <v>309</v>
      </c>
      <c r="J8446" s="4">
        <f>mock_fashion_data_uk_us[[#This Row],[Adapted Price]]*mock_fashion_data_uk_us[[#This Row],[Review Count]]</f>
        <v>1937422.145141673</v>
      </c>
      <c r="K8446" t="s">
        <v>120</v>
      </c>
      <c r="L8446" t="s">
        <v>84</v>
      </c>
      <c r="M8446" t="s">
        <v>52</v>
      </c>
      <c r="N8446" t="s">
        <v>27</v>
      </c>
      <c r="O8446" t="s">
        <v>66</v>
      </c>
      <c r="P8446">
        <v>29</v>
      </c>
      <c r="Q8446" t="s">
        <v>99</v>
      </c>
      <c r="R8446" t="s">
        <v>30</v>
      </c>
      <c r="S8446" t="s">
        <v>31</v>
      </c>
      <c r="T8446" t="s">
        <v>45</v>
      </c>
      <c r="U8446" t="s">
        <v>75</v>
      </c>
      <c r="V8446" t="s">
        <v>33</v>
      </c>
      <c r="W8446" t="s">
        <v>33</v>
      </c>
    </row>
    <row r="8447" spans="1:23" x14ac:dyDescent="0.35">
      <c r="A8447">
        <v>8998</v>
      </c>
      <c r="B8447" t="s">
        <v>8558</v>
      </c>
      <c r="C8447" s="4">
        <f>mock_fashion_data_uk_us[[#This Row],[Price]]/10^13</f>
        <v>6275.7510897520524</v>
      </c>
      <c r="D8447" s="2">
        <v>6.2757510897520528E+16</v>
      </c>
      <c r="E8447" t="s">
        <v>36</v>
      </c>
      <c r="F8447" t="s">
        <v>22</v>
      </c>
      <c r="G8447" t="s">
        <v>101</v>
      </c>
      <c r="H8447">
        <v>2575637275446599</v>
      </c>
      <c r="I8447">
        <v>120</v>
      </c>
      <c r="J8447" s="4">
        <f>mock_fashion_data_uk_us[[#This Row],[Adapted Price]]*mock_fashion_data_uk_us[[#This Row],[Review Count]]</f>
        <v>753090.13077024627</v>
      </c>
      <c r="K8447" t="s">
        <v>102</v>
      </c>
      <c r="L8447" t="s">
        <v>84</v>
      </c>
      <c r="M8447" t="s">
        <v>72</v>
      </c>
      <c r="N8447" t="s">
        <v>53</v>
      </c>
      <c r="O8447" t="s">
        <v>66</v>
      </c>
      <c r="P8447">
        <v>24</v>
      </c>
      <c r="Q8447" t="s">
        <v>42</v>
      </c>
      <c r="R8447" t="s">
        <v>134</v>
      </c>
      <c r="S8447" t="s">
        <v>74</v>
      </c>
      <c r="T8447" t="s">
        <v>32</v>
      </c>
      <c r="U8447" t="s">
        <v>46</v>
      </c>
      <c r="V8447" t="s">
        <v>33</v>
      </c>
      <c r="W8447" t="s">
        <v>33</v>
      </c>
    </row>
    <row r="8448" spans="1:23" x14ac:dyDescent="0.35">
      <c r="A8448">
        <v>8999</v>
      </c>
      <c r="B8448" t="s">
        <v>8559</v>
      </c>
      <c r="C8448" s="4">
        <f>mock_fashion_data_uk_us[[#This Row],[Price]]/10^13</f>
        <v>642.40865841851155</v>
      </c>
      <c r="D8448" s="2">
        <v>6424086584185116</v>
      </c>
      <c r="E8448" t="s">
        <v>49</v>
      </c>
      <c r="F8448" t="s">
        <v>119</v>
      </c>
      <c r="G8448" t="s">
        <v>38</v>
      </c>
      <c r="H8448">
        <v>4420225648719911</v>
      </c>
      <c r="I8448">
        <v>46</v>
      </c>
      <c r="J8448" s="4">
        <f>mock_fashion_data_uk_us[[#This Row],[Adapted Price]]*mock_fashion_data_uk_us[[#This Row],[Review Count]]</f>
        <v>29550.798287251531</v>
      </c>
      <c r="K8448" t="s">
        <v>102</v>
      </c>
      <c r="L8448" t="s">
        <v>84</v>
      </c>
      <c r="M8448" t="s">
        <v>72</v>
      </c>
      <c r="N8448" t="s">
        <v>53</v>
      </c>
      <c r="O8448" t="s">
        <v>41</v>
      </c>
      <c r="P8448">
        <v>45</v>
      </c>
      <c r="Q8448" t="s">
        <v>172</v>
      </c>
      <c r="R8448" t="s">
        <v>134</v>
      </c>
      <c r="S8448" t="s">
        <v>57</v>
      </c>
      <c r="T8448" t="s">
        <v>45</v>
      </c>
      <c r="U8448" t="s">
        <v>33</v>
      </c>
      <c r="V8448" t="s">
        <v>47</v>
      </c>
      <c r="W8448" t="s">
        <v>33</v>
      </c>
    </row>
    <row r="8449" spans="1:23" x14ac:dyDescent="0.35">
      <c r="A8449">
        <v>9000</v>
      </c>
      <c r="B8449" t="s">
        <v>8560</v>
      </c>
      <c r="C8449" s="4">
        <f>mock_fashion_data_uk_us[[#This Row],[Price]]/10^13</f>
        <v>5752.3366243395467</v>
      </c>
      <c r="D8449" s="2">
        <v>5.7523366243395464E+16</v>
      </c>
      <c r="E8449" t="s">
        <v>49</v>
      </c>
      <c r="F8449" t="s">
        <v>108</v>
      </c>
      <c r="G8449" t="s">
        <v>38</v>
      </c>
      <c r="H8449">
        <v>1252631746065223</v>
      </c>
      <c r="I8449">
        <v>115</v>
      </c>
      <c r="J8449" s="4">
        <f>mock_fashion_data_uk_us[[#This Row],[Adapted Price]]*mock_fashion_data_uk_us[[#This Row],[Review Count]]</f>
        <v>661518.71179904789</v>
      </c>
      <c r="K8449" t="s">
        <v>102</v>
      </c>
      <c r="L8449" t="s">
        <v>51</v>
      </c>
      <c r="M8449" t="s">
        <v>72</v>
      </c>
      <c r="N8449" t="s">
        <v>27</v>
      </c>
      <c r="O8449" t="s">
        <v>41</v>
      </c>
      <c r="P8449">
        <v>25</v>
      </c>
      <c r="Q8449" t="s">
        <v>55</v>
      </c>
      <c r="R8449" t="s">
        <v>30</v>
      </c>
      <c r="S8449" t="s">
        <v>57</v>
      </c>
      <c r="T8449" t="s">
        <v>58</v>
      </c>
      <c r="U8449" t="s">
        <v>75</v>
      </c>
      <c r="V8449" t="s">
        <v>75</v>
      </c>
      <c r="W8449" t="s">
        <v>33</v>
      </c>
    </row>
    <row r="8450" spans="1:23" x14ac:dyDescent="0.35">
      <c r="A8450">
        <v>9001</v>
      </c>
      <c r="B8450" t="s">
        <v>8561</v>
      </c>
      <c r="C8450" s="4">
        <f>mock_fashion_data_uk_us[[#This Row],[Price]]/10^13</f>
        <v>323.35095266578179</v>
      </c>
      <c r="D8450" s="2">
        <v>3233509526657818</v>
      </c>
      <c r="E8450" t="s">
        <v>49</v>
      </c>
      <c r="F8450" t="s">
        <v>116</v>
      </c>
      <c r="G8450" t="s">
        <v>38</v>
      </c>
      <c r="H8450">
        <v>2086427914929792</v>
      </c>
      <c r="I8450">
        <v>191</v>
      </c>
      <c r="J8450" s="4">
        <f>mock_fashion_data_uk_us[[#This Row],[Adapted Price]]*mock_fashion_data_uk_us[[#This Row],[Review Count]]</f>
        <v>61760.03195916432</v>
      </c>
      <c r="K8450" t="s">
        <v>39</v>
      </c>
      <c r="L8450" t="s">
        <v>84</v>
      </c>
      <c r="M8450" t="s">
        <v>64</v>
      </c>
      <c r="N8450" t="s">
        <v>27</v>
      </c>
      <c r="O8450" t="s">
        <v>28</v>
      </c>
      <c r="P8450">
        <v>51</v>
      </c>
      <c r="Q8450" t="s">
        <v>42</v>
      </c>
      <c r="R8450" t="s">
        <v>132</v>
      </c>
      <c r="S8450" t="s">
        <v>104</v>
      </c>
      <c r="T8450" t="s">
        <v>45</v>
      </c>
      <c r="U8450" t="s">
        <v>46</v>
      </c>
      <c r="V8450" t="s">
        <v>33</v>
      </c>
      <c r="W8450" t="s">
        <v>33</v>
      </c>
    </row>
    <row r="8451" spans="1:23" x14ac:dyDescent="0.35">
      <c r="A8451">
        <v>9002</v>
      </c>
      <c r="B8451" t="s">
        <v>8562</v>
      </c>
      <c r="C8451" s="4">
        <f>mock_fashion_data_uk_us[[#This Row],[Price]]/10^13</f>
        <v>643.24529038956769</v>
      </c>
      <c r="D8451" s="2">
        <v>6432452903895677</v>
      </c>
      <c r="E8451" t="s">
        <v>21</v>
      </c>
      <c r="F8451" t="s">
        <v>145</v>
      </c>
      <c r="G8451" t="s">
        <v>70</v>
      </c>
      <c r="H8451">
        <v>4220876587484598</v>
      </c>
      <c r="I8451">
        <v>381</v>
      </c>
      <c r="J8451" s="4">
        <f>mock_fashion_data_uk_us[[#This Row],[Adapted Price]]*mock_fashion_data_uk_us[[#This Row],[Review Count]]</f>
        <v>245076.45563842528</v>
      </c>
      <c r="K8451" t="s">
        <v>97</v>
      </c>
      <c r="L8451" t="s">
        <v>25</v>
      </c>
      <c r="M8451" t="s">
        <v>52</v>
      </c>
      <c r="N8451" t="s">
        <v>27</v>
      </c>
      <c r="O8451" t="s">
        <v>113</v>
      </c>
      <c r="P8451">
        <v>22</v>
      </c>
      <c r="Q8451" t="s">
        <v>78</v>
      </c>
      <c r="R8451" t="s">
        <v>43</v>
      </c>
      <c r="S8451" t="s">
        <v>95</v>
      </c>
      <c r="T8451" t="s">
        <v>58</v>
      </c>
      <c r="U8451" t="s">
        <v>46</v>
      </c>
      <c r="V8451" t="s">
        <v>59</v>
      </c>
      <c r="W8451" t="s">
        <v>33</v>
      </c>
    </row>
    <row r="8452" spans="1:23" x14ac:dyDescent="0.35">
      <c r="A8452">
        <v>9003</v>
      </c>
      <c r="B8452" t="s">
        <v>8563</v>
      </c>
      <c r="C8452" s="4">
        <f>mock_fashion_data_uk_us[[#This Row],[Price]]/10^13</f>
        <v>1362.4120577665633</v>
      </c>
      <c r="D8452" s="2">
        <v>1.3624120577665632E+16</v>
      </c>
      <c r="E8452" t="s">
        <v>61</v>
      </c>
      <c r="F8452" t="s">
        <v>37</v>
      </c>
      <c r="G8452" t="s">
        <v>89</v>
      </c>
      <c r="H8452">
        <v>4517294200499808</v>
      </c>
      <c r="I8452">
        <v>264</v>
      </c>
      <c r="J8452" s="4">
        <f>mock_fashion_data_uk_us[[#This Row],[Adapted Price]]*mock_fashion_data_uk_us[[#This Row],[Review Count]]</f>
        <v>359676.78325037268</v>
      </c>
      <c r="K8452" t="s">
        <v>71</v>
      </c>
      <c r="L8452" t="s">
        <v>25</v>
      </c>
      <c r="M8452" t="s">
        <v>64</v>
      </c>
      <c r="N8452" t="s">
        <v>27</v>
      </c>
      <c r="O8452" t="s">
        <v>77</v>
      </c>
      <c r="P8452">
        <v>46</v>
      </c>
      <c r="Q8452" t="s">
        <v>99</v>
      </c>
      <c r="R8452" t="s">
        <v>134</v>
      </c>
      <c r="S8452" t="s">
        <v>104</v>
      </c>
      <c r="T8452" t="s">
        <v>32</v>
      </c>
      <c r="U8452" t="s">
        <v>75</v>
      </c>
      <c r="V8452" t="s">
        <v>75</v>
      </c>
      <c r="W8452" t="s">
        <v>33</v>
      </c>
    </row>
    <row r="8453" spans="1:23" x14ac:dyDescent="0.35">
      <c r="A8453">
        <v>9004</v>
      </c>
      <c r="B8453" t="s">
        <v>8564</v>
      </c>
      <c r="C8453" s="4">
        <f>mock_fashion_data_uk_us[[#This Row],[Price]]/10^13</f>
        <v>3.2779032404196999</v>
      </c>
      <c r="D8453" s="2">
        <v>32779032404197</v>
      </c>
      <c r="E8453" t="s">
        <v>21</v>
      </c>
      <c r="F8453" t="s">
        <v>62</v>
      </c>
      <c r="G8453" t="s">
        <v>89</v>
      </c>
      <c r="H8453">
        <v>3.3492218032100204E+16</v>
      </c>
      <c r="I8453">
        <v>394</v>
      </c>
      <c r="J8453" s="4">
        <f>mock_fashion_data_uk_us[[#This Row],[Adapted Price]]*mock_fashion_data_uk_us[[#This Row],[Review Count]]</f>
        <v>1291.4938767253618</v>
      </c>
      <c r="K8453" t="s">
        <v>39</v>
      </c>
      <c r="L8453" t="s">
        <v>51</v>
      </c>
      <c r="M8453" t="s">
        <v>26</v>
      </c>
      <c r="N8453" t="s">
        <v>27</v>
      </c>
      <c r="O8453" t="s">
        <v>54</v>
      </c>
      <c r="P8453">
        <v>19</v>
      </c>
      <c r="Q8453" t="s">
        <v>90</v>
      </c>
      <c r="R8453" t="s">
        <v>86</v>
      </c>
      <c r="S8453" t="s">
        <v>74</v>
      </c>
      <c r="T8453" t="s">
        <v>45</v>
      </c>
      <c r="U8453" t="s">
        <v>47</v>
      </c>
      <c r="V8453" t="s">
        <v>46</v>
      </c>
      <c r="W8453" t="s">
        <v>33</v>
      </c>
    </row>
    <row r="8454" spans="1:23" x14ac:dyDescent="0.35">
      <c r="A8454">
        <v>9005</v>
      </c>
      <c r="B8454" t="s">
        <v>8565</v>
      </c>
      <c r="C8454" s="4">
        <f>mock_fashion_data_uk_us[[#This Row],[Price]]/10^13</f>
        <v>729.67847733712858</v>
      </c>
      <c r="D8454" s="2">
        <v>7296784773371286</v>
      </c>
      <c r="E8454" t="s">
        <v>36</v>
      </c>
      <c r="F8454" t="s">
        <v>111</v>
      </c>
      <c r="G8454" t="s">
        <v>89</v>
      </c>
      <c r="H8454">
        <v>4485756552943636</v>
      </c>
      <c r="I8454">
        <v>160</v>
      </c>
      <c r="J8454" s="4">
        <f>mock_fashion_data_uk_us[[#This Row],[Adapted Price]]*mock_fashion_data_uk_us[[#This Row],[Review Count]]</f>
        <v>116748.55637394058</v>
      </c>
      <c r="K8454" t="s">
        <v>39</v>
      </c>
      <c r="L8454" t="s">
        <v>84</v>
      </c>
      <c r="M8454" t="s">
        <v>72</v>
      </c>
      <c r="N8454" t="s">
        <v>65</v>
      </c>
      <c r="O8454" t="s">
        <v>77</v>
      </c>
      <c r="P8454">
        <v>50</v>
      </c>
      <c r="Q8454" t="s">
        <v>114</v>
      </c>
      <c r="R8454" t="s">
        <v>30</v>
      </c>
      <c r="S8454" t="s">
        <v>95</v>
      </c>
      <c r="T8454" t="s">
        <v>105</v>
      </c>
      <c r="U8454" t="s">
        <v>33</v>
      </c>
      <c r="V8454" t="s">
        <v>34</v>
      </c>
      <c r="W8454" t="s">
        <v>33</v>
      </c>
    </row>
    <row r="8455" spans="1:23" x14ac:dyDescent="0.35">
      <c r="A8455">
        <v>9007</v>
      </c>
      <c r="B8455" t="s">
        <v>8566</v>
      </c>
      <c r="C8455" s="4">
        <f>mock_fashion_data_uk_us[[#This Row],[Price]]/10^13</f>
        <v>343.25970095150848</v>
      </c>
      <c r="D8455" s="2">
        <v>3432597009515085</v>
      </c>
      <c r="E8455" t="s">
        <v>21</v>
      </c>
      <c r="F8455" t="s">
        <v>116</v>
      </c>
      <c r="G8455" t="s">
        <v>82</v>
      </c>
      <c r="H8455">
        <v>3609723615142558</v>
      </c>
      <c r="I8455">
        <v>468</v>
      </c>
      <c r="J8455" s="4">
        <f>mock_fashion_data_uk_us[[#This Row],[Adapted Price]]*mock_fashion_data_uk_us[[#This Row],[Review Count]]</f>
        <v>160645.54004530597</v>
      </c>
      <c r="K8455" t="s">
        <v>63</v>
      </c>
      <c r="L8455" t="s">
        <v>84</v>
      </c>
      <c r="M8455" t="s">
        <v>52</v>
      </c>
      <c r="N8455" t="s">
        <v>40</v>
      </c>
      <c r="O8455" t="s">
        <v>54</v>
      </c>
      <c r="P8455">
        <v>26</v>
      </c>
      <c r="Q8455" t="s">
        <v>122</v>
      </c>
      <c r="R8455" t="s">
        <v>56</v>
      </c>
      <c r="S8455" t="s">
        <v>74</v>
      </c>
      <c r="T8455" t="s">
        <v>32</v>
      </c>
      <c r="U8455" t="s">
        <v>59</v>
      </c>
      <c r="V8455" t="s">
        <v>34</v>
      </c>
      <c r="W8455" t="s">
        <v>34</v>
      </c>
    </row>
    <row r="8456" spans="1:23" x14ac:dyDescent="0.35">
      <c r="A8456">
        <v>9008</v>
      </c>
      <c r="B8456" t="s">
        <v>8567</v>
      </c>
      <c r="C8456" s="4">
        <f>mock_fashion_data_uk_us[[#This Row],[Price]]/10^13</f>
        <v>925.45504598200239</v>
      </c>
      <c r="D8456" s="2">
        <v>9254550459820024</v>
      </c>
      <c r="E8456" t="s">
        <v>61</v>
      </c>
      <c r="F8456" t="s">
        <v>111</v>
      </c>
      <c r="G8456" t="s">
        <v>50</v>
      </c>
      <c r="H8456">
        <v>1145028353351531</v>
      </c>
      <c r="I8456">
        <v>394</v>
      </c>
      <c r="J8456" s="4">
        <f>mock_fashion_data_uk_us[[#This Row],[Adapted Price]]*mock_fashion_data_uk_us[[#This Row],[Review Count]]</f>
        <v>364629.28811690892</v>
      </c>
      <c r="K8456" t="s">
        <v>63</v>
      </c>
      <c r="L8456" t="s">
        <v>84</v>
      </c>
      <c r="M8456" t="s">
        <v>64</v>
      </c>
      <c r="N8456" t="s">
        <v>53</v>
      </c>
      <c r="O8456" t="s">
        <v>41</v>
      </c>
      <c r="P8456">
        <v>64</v>
      </c>
      <c r="Q8456" t="s">
        <v>122</v>
      </c>
      <c r="R8456" t="s">
        <v>132</v>
      </c>
      <c r="S8456" t="s">
        <v>104</v>
      </c>
      <c r="T8456" t="s">
        <v>80</v>
      </c>
      <c r="U8456" t="s">
        <v>59</v>
      </c>
      <c r="V8456" t="s">
        <v>33</v>
      </c>
      <c r="W8456" t="s">
        <v>34</v>
      </c>
    </row>
    <row r="8457" spans="1:23" x14ac:dyDescent="0.35">
      <c r="A8457">
        <v>9009</v>
      </c>
      <c r="B8457" t="s">
        <v>8568</v>
      </c>
      <c r="C8457" s="4">
        <f>mock_fashion_data_uk_us[[#This Row],[Price]]/10^13</f>
        <v>24.050530278561901</v>
      </c>
      <c r="D8457" s="2">
        <v>240505302785619</v>
      </c>
      <c r="E8457" t="s">
        <v>88</v>
      </c>
      <c r="F8457" t="s">
        <v>119</v>
      </c>
      <c r="G8457" t="s">
        <v>38</v>
      </c>
      <c r="H8457">
        <v>3.0149741569092864E+16</v>
      </c>
      <c r="I8457">
        <v>9</v>
      </c>
      <c r="J8457" s="4">
        <f>mock_fashion_data_uk_us[[#This Row],[Adapted Price]]*mock_fashion_data_uk_us[[#This Row],[Review Count]]</f>
        <v>216.4547725070571</v>
      </c>
      <c r="K8457" t="s">
        <v>83</v>
      </c>
      <c r="L8457" t="s">
        <v>25</v>
      </c>
      <c r="M8457" t="s">
        <v>52</v>
      </c>
      <c r="N8457" t="s">
        <v>40</v>
      </c>
      <c r="O8457" t="s">
        <v>54</v>
      </c>
      <c r="P8457">
        <v>51</v>
      </c>
      <c r="Q8457" t="s">
        <v>103</v>
      </c>
      <c r="R8457" t="s">
        <v>56</v>
      </c>
      <c r="S8457" t="s">
        <v>95</v>
      </c>
      <c r="T8457" t="s">
        <v>105</v>
      </c>
      <c r="U8457" t="s">
        <v>46</v>
      </c>
      <c r="V8457" t="s">
        <v>59</v>
      </c>
      <c r="W8457" t="s">
        <v>33</v>
      </c>
    </row>
    <row r="8458" spans="1:23" x14ac:dyDescent="0.35">
      <c r="A8458">
        <v>9010</v>
      </c>
      <c r="B8458" t="s">
        <v>8569</v>
      </c>
      <c r="C8458" s="4">
        <f>mock_fashion_data_uk_us[[#This Row],[Price]]/10^13</f>
        <v>2988.6897314548114</v>
      </c>
      <c r="D8458" s="2">
        <v>2.9886897314548116E+16</v>
      </c>
      <c r="E8458" t="s">
        <v>21</v>
      </c>
      <c r="F8458" t="s">
        <v>37</v>
      </c>
      <c r="G8458" t="s">
        <v>89</v>
      </c>
      <c r="H8458">
        <v>1.0176421844503896E+16</v>
      </c>
      <c r="I8458">
        <v>25</v>
      </c>
      <c r="J8458" s="4">
        <f>mock_fashion_data_uk_us[[#This Row],[Adapted Price]]*mock_fashion_data_uk_us[[#This Row],[Review Count]]</f>
        <v>74717.243286370285</v>
      </c>
      <c r="K8458" t="s">
        <v>83</v>
      </c>
      <c r="L8458" t="s">
        <v>84</v>
      </c>
      <c r="M8458" t="s">
        <v>52</v>
      </c>
      <c r="N8458" t="s">
        <v>53</v>
      </c>
      <c r="O8458" t="s">
        <v>41</v>
      </c>
      <c r="P8458">
        <v>26</v>
      </c>
      <c r="Q8458" t="s">
        <v>42</v>
      </c>
      <c r="R8458" t="s">
        <v>43</v>
      </c>
      <c r="S8458" t="s">
        <v>31</v>
      </c>
      <c r="T8458" t="s">
        <v>58</v>
      </c>
      <c r="U8458" t="s">
        <v>75</v>
      </c>
      <c r="V8458" t="s">
        <v>34</v>
      </c>
      <c r="W8458" t="s">
        <v>34</v>
      </c>
    </row>
    <row r="8459" spans="1:23" x14ac:dyDescent="0.35">
      <c r="A8459">
        <v>9011</v>
      </c>
      <c r="B8459" t="s">
        <v>8570</v>
      </c>
      <c r="C8459" s="4">
        <f>mock_fashion_data_uk_us[[#This Row],[Price]]/10^13</f>
        <v>222.17191214480911</v>
      </c>
      <c r="D8459" s="2">
        <v>2221719121448091</v>
      </c>
      <c r="E8459" t="s">
        <v>49</v>
      </c>
      <c r="F8459" t="s">
        <v>62</v>
      </c>
      <c r="G8459" t="s">
        <v>89</v>
      </c>
      <c r="H8459">
        <v>2811911476503131</v>
      </c>
      <c r="I8459">
        <v>485</v>
      </c>
      <c r="J8459" s="4">
        <f>mock_fashion_data_uk_us[[#This Row],[Adapted Price]]*mock_fashion_data_uk_us[[#This Row],[Review Count]]</f>
        <v>107753.37739023242</v>
      </c>
      <c r="K8459" t="s">
        <v>102</v>
      </c>
      <c r="L8459" t="s">
        <v>51</v>
      </c>
      <c r="M8459" t="s">
        <v>26</v>
      </c>
      <c r="N8459" t="s">
        <v>40</v>
      </c>
      <c r="O8459" t="s">
        <v>28</v>
      </c>
      <c r="P8459">
        <v>22</v>
      </c>
      <c r="Q8459" t="s">
        <v>172</v>
      </c>
      <c r="R8459" t="s">
        <v>43</v>
      </c>
      <c r="S8459" t="s">
        <v>104</v>
      </c>
      <c r="T8459" t="s">
        <v>58</v>
      </c>
      <c r="U8459" t="s">
        <v>75</v>
      </c>
      <c r="V8459" t="s">
        <v>75</v>
      </c>
      <c r="W8459" t="s">
        <v>47</v>
      </c>
    </row>
    <row r="8460" spans="1:23" x14ac:dyDescent="0.35">
      <c r="A8460">
        <v>9013</v>
      </c>
      <c r="B8460" t="s">
        <v>8571</v>
      </c>
      <c r="C8460" s="4">
        <f>mock_fashion_data_uk_us[[#This Row],[Price]]/10^13</f>
        <v>1150.5019501994268</v>
      </c>
      <c r="D8460" s="2">
        <v>1.1505019501994268E+16</v>
      </c>
      <c r="E8460" t="s">
        <v>61</v>
      </c>
      <c r="F8460" t="s">
        <v>37</v>
      </c>
      <c r="G8460" t="s">
        <v>50</v>
      </c>
      <c r="H8460">
        <v>4875924189056379</v>
      </c>
      <c r="I8460">
        <v>431</v>
      </c>
      <c r="J8460" s="4">
        <f>mock_fashion_data_uk_us[[#This Row],[Adapted Price]]*mock_fashion_data_uk_us[[#This Row],[Review Count]]</f>
        <v>495866.34053595294</v>
      </c>
      <c r="K8460" t="s">
        <v>97</v>
      </c>
      <c r="L8460" t="s">
        <v>51</v>
      </c>
      <c r="M8460" t="s">
        <v>64</v>
      </c>
      <c r="N8460" t="s">
        <v>27</v>
      </c>
      <c r="O8460" t="s">
        <v>77</v>
      </c>
      <c r="P8460">
        <v>57</v>
      </c>
      <c r="Q8460" t="s">
        <v>103</v>
      </c>
      <c r="R8460" t="s">
        <v>134</v>
      </c>
      <c r="S8460" t="s">
        <v>44</v>
      </c>
      <c r="T8460" t="s">
        <v>80</v>
      </c>
      <c r="U8460" t="s">
        <v>59</v>
      </c>
      <c r="V8460" t="s">
        <v>47</v>
      </c>
      <c r="W8460" t="s">
        <v>33</v>
      </c>
    </row>
    <row r="8461" spans="1:23" x14ac:dyDescent="0.35">
      <c r="A8461">
        <v>9014</v>
      </c>
      <c r="B8461" t="s">
        <v>8572</v>
      </c>
      <c r="C8461" s="4">
        <f>mock_fashion_data_uk_us[[#This Row],[Price]]/10^13</f>
        <v>940.10908990603525</v>
      </c>
      <c r="D8461" s="2">
        <v>9401090899060352</v>
      </c>
      <c r="E8461" t="s">
        <v>130</v>
      </c>
      <c r="F8461" t="s">
        <v>22</v>
      </c>
      <c r="G8461" t="s">
        <v>50</v>
      </c>
      <c r="H8461">
        <v>3.1357487839868264E+16</v>
      </c>
      <c r="I8461">
        <v>227</v>
      </c>
      <c r="J8461" s="4">
        <f>mock_fashion_data_uk_us[[#This Row],[Adapted Price]]*mock_fashion_data_uk_us[[#This Row],[Review Count]]</f>
        <v>213404.76340867</v>
      </c>
      <c r="K8461" t="s">
        <v>94</v>
      </c>
      <c r="L8461" t="s">
        <v>51</v>
      </c>
      <c r="M8461" t="s">
        <v>72</v>
      </c>
      <c r="N8461" t="s">
        <v>65</v>
      </c>
      <c r="O8461" t="s">
        <v>77</v>
      </c>
      <c r="P8461">
        <v>21</v>
      </c>
      <c r="Q8461" t="s">
        <v>90</v>
      </c>
      <c r="R8461" t="s">
        <v>134</v>
      </c>
      <c r="S8461" t="s">
        <v>95</v>
      </c>
      <c r="T8461" t="s">
        <v>45</v>
      </c>
      <c r="U8461" t="s">
        <v>46</v>
      </c>
      <c r="V8461" t="s">
        <v>46</v>
      </c>
      <c r="W8461" t="s">
        <v>59</v>
      </c>
    </row>
    <row r="8462" spans="1:23" x14ac:dyDescent="0.35">
      <c r="A8462">
        <v>9015</v>
      </c>
      <c r="B8462" t="s">
        <v>8573</v>
      </c>
      <c r="C8462" s="4">
        <f>mock_fashion_data_uk_us[[#This Row],[Price]]/10^13</f>
        <v>1.7976593529489</v>
      </c>
      <c r="D8462" s="2">
        <v>17976593529489</v>
      </c>
      <c r="E8462" t="s">
        <v>61</v>
      </c>
      <c r="F8462" t="s">
        <v>111</v>
      </c>
      <c r="G8462" t="s">
        <v>38</v>
      </c>
      <c r="H8462">
        <v>2.8156694650733804E+16</v>
      </c>
      <c r="I8462">
        <v>306</v>
      </c>
      <c r="J8462" s="4">
        <f>mock_fashion_data_uk_us[[#This Row],[Adapted Price]]*mock_fashion_data_uk_us[[#This Row],[Review Count]]</f>
        <v>550.08376200236341</v>
      </c>
      <c r="K8462" t="s">
        <v>63</v>
      </c>
      <c r="L8462" t="s">
        <v>84</v>
      </c>
      <c r="M8462" t="s">
        <v>52</v>
      </c>
      <c r="N8462" t="s">
        <v>40</v>
      </c>
      <c r="O8462" t="s">
        <v>127</v>
      </c>
      <c r="P8462">
        <v>50</v>
      </c>
      <c r="Q8462" t="s">
        <v>114</v>
      </c>
      <c r="R8462" t="s">
        <v>79</v>
      </c>
      <c r="S8462" t="s">
        <v>31</v>
      </c>
      <c r="T8462" t="s">
        <v>80</v>
      </c>
      <c r="U8462" t="s">
        <v>46</v>
      </c>
      <c r="V8462" t="s">
        <v>75</v>
      </c>
      <c r="W8462" t="s">
        <v>34</v>
      </c>
    </row>
    <row r="8463" spans="1:23" x14ac:dyDescent="0.35">
      <c r="A8463">
        <v>9016</v>
      </c>
      <c r="B8463" t="s">
        <v>8574</v>
      </c>
      <c r="C8463" s="4">
        <f>mock_fashion_data_uk_us[[#This Row],[Price]]/10^13</f>
        <v>121.8949283384006</v>
      </c>
      <c r="D8463" s="2">
        <v>1218949283384006</v>
      </c>
      <c r="E8463" t="s">
        <v>21</v>
      </c>
      <c r="F8463" t="s">
        <v>37</v>
      </c>
      <c r="G8463" t="s">
        <v>23</v>
      </c>
      <c r="H8463">
        <v>2.8819713243513544E+16</v>
      </c>
      <c r="I8463">
        <v>99</v>
      </c>
      <c r="J8463" s="4">
        <f>mock_fashion_data_uk_us[[#This Row],[Adapted Price]]*mock_fashion_data_uk_us[[#This Row],[Review Count]]</f>
        <v>12067.59790550166</v>
      </c>
      <c r="K8463" t="s">
        <v>39</v>
      </c>
      <c r="L8463" t="s">
        <v>25</v>
      </c>
      <c r="M8463" t="s">
        <v>64</v>
      </c>
      <c r="N8463" t="s">
        <v>65</v>
      </c>
      <c r="O8463" t="s">
        <v>98</v>
      </c>
      <c r="P8463">
        <v>42</v>
      </c>
      <c r="Q8463" t="s">
        <v>114</v>
      </c>
      <c r="R8463" t="s">
        <v>123</v>
      </c>
      <c r="S8463" t="s">
        <v>44</v>
      </c>
      <c r="T8463" t="s">
        <v>32</v>
      </c>
      <c r="U8463" t="s">
        <v>46</v>
      </c>
      <c r="V8463" t="s">
        <v>33</v>
      </c>
      <c r="W8463" t="s">
        <v>33</v>
      </c>
    </row>
    <row r="8464" spans="1:23" x14ac:dyDescent="0.35">
      <c r="A8464">
        <v>9017</v>
      </c>
      <c r="B8464" t="s">
        <v>8575</v>
      </c>
      <c r="C8464" s="4">
        <f>mock_fashion_data_uk_us[[#This Row],[Price]]/10^13</f>
        <v>654.32961896722463</v>
      </c>
      <c r="D8464" s="2">
        <v>6543296189672246</v>
      </c>
      <c r="E8464" t="s">
        <v>36</v>
      </c>
      <c r="F8464" t="s">
        <v>125</v>
      </c>
      <c r="G8464" t="s">
        <v>89</v>
      </c>
      <c r="H8464">
        <v>2994206119099911</v>
      </c>
      <c r="I8464">
        <v>386</v>
      </c>
      <c r="J8464" s="4">
        <f>mock_fashion_data_uk_us[[#This Row],[Adapted Price]]*mock_fashion_data_uk_us[[#This Row],[Review Count]]</f>
        <v>252571.23292134871</v>
      </c>
      <c r="K8464" t="s">
        <v>24</v>
      </c>
      <c r="L8464" t="s">
        <v>51</v>
      </c>
      <c r="M8464" t="s">
        <v>52</v>
      </c>
      <c r="N8464" t="s">
        <v>27</v>
      </c>
      <c r="O8464" t="s">
        <v>113</v>
      </c>
      <c r="P8464">
        <v>51</v>
      </c>
      <c r="Q8464" t="s">
        <v>42</v>
      </c>
      <c r="R8464" t="s">
        <v>132</v>
      </c>
      <c r="S8464" t="s">
        <v>95</v>
      </c>
      <c r="T8464" t="s">
        <v>58</v>
      </c>
      <c r="U8464" t="s">
        <v>59</v>
      </c>
      <c r="V8464" t="s">
        <v>75</v>
      </c>
      <c r="W8464" t="s">
        <v>34</v>
      </c>
    </row>
    <row r="8465" spans="1:23" x14ac:dyDescent="0.35">
      <c r="A8465">
        <v>9018</v>
      </c>
      <c r="B8465" t="s">
        <v>8576</v>
      </c>
      <c r="C8465" s="4">
        <f>mock_fashion_data_uk_us[[#This Row],[Price]]/10^13</f>
        <v>754.5996089103237</v>
      </c>
      <c r="D8465" s="2">
        <v>7545996089103237</v>
      </c>
      <c r="E8465" t="s">
        <v>49</v>
      </c>
      <c r="F8465" t="s">
        <v>116</v>
      </c>
      <c r="G8465" t="s">
        <v>50</v>
      </c>
      <c r="H8465">
        <v>2.6048365071905236E+16</v>
      </c>
      <c r="I8465">
        <v>2</v>
      </c>
      <c r="J8465" s="4">
        <f>mock_fashion_data_uk_us[[#This Row],[Adapted Price]]*mock_fashion_data_uk_us[[#This Row],[Review Count]]</f>
        <v>1509.1992178206474</v>
      </c>
      <c r="K8465" t="s">
        <v>97</v>
      </c>
      <c r="L8465" t="s">
        <v>51</v>
      </c>
      <c r="M8465" t="s">
        <v>26</v>
      </c>
      <c r="N8465" t="s">
        <v>65</v>
      </c>
      <c r="O8465" t="s">
        <v>41</v>
      </c>
      <c r="P8465">
        <v>63</v>
      </c>
      <c r="Q8465" t="s">
        <v>55</v>
      </c>
      <c r="R8465" t="s">
        <v>91</v>
      </c>
      <c r="S8465" t="s">
        <v>44</v>
      </c>
      <c r="T8465" t="s">
        <v>105</v>
      </c>
      <c r="U8465" t="s">
        <v>59</v>
      </c>
      <c r="V8465" t="s">
        <v>59</v>
      </c>
      <c r="W8465" t="s">
        <v>33</v>
      </c>
    </row>
    <row r="8466" spans="1:23" x14ac:dyDescent="0.35">
      <c r="A8466">
        <v>9019</v>
      </c>
      <c r="B8466" t="s">
        <v>8577</v>
      </c>
      <c r="C8466" s="4">
        <f>mock_fashion_data_uk_us[[#This Row],[Price]]/10^13</f>
        <v>951.76974988198515</v>
      </c>
      <c r="D8466" s="2">
        <v>9517697498819852</v>
      </c>
      <c r="E8466" t="s">
        <v>68</v>
      </c>
      <c r="F8466" t="s">
        <v>37</v>
      </c>
      <c r="G8466" t="s">
        <v>101</v>
      </c>
      <c r="H8466">
        <v>1.3219563892377262E+16</v>
      </c>
      <c r="I8466">
        <v>4</v>
      </c>
      <c r="J8466" s="4">
        <f>mock_fashion_data_uk_us[[#This Row],[Adapted Price]]*mock_fashion_data_uk_us[[#This Row],[Review Count]]</f>
        <v>3807.0789995279406</v>
      </c>
      <c r="K8466" t="s">
        <v>24</v>
      </c>
      <c r="L8466" t="s">
        <v>51</v>
      </c>
      <c r="M8466" t="s">
        <v>72</v>
      </c>
      <c r="N8466" t="s">
        <v>65</v>
      </c>
      <c r="O8466" t="s">
        <v>98</v>
      </c>
      <c r="P8466">
        <v>40</v>
      </c>
      <c r="Q8466" t="s">
        <v>78</v>
      </c>
      <c r="R8466" t="s">
        <v>91</v>
      </c>
      <c r="S8466" t="s">
        <v>31</v>
      </c>
      <c r="T8466" t="s">
        <v>32</v>
      </c>
      <c r="U8466" t="s">
        <v>33</v>
      </c>
      <c r="V8466" t="s">
        <v>33</v>
      </c>
      <c r="W8466" t="s">
        <v>47</v>
      </c>
    </row>
    <row r="8467" spans="1:23" x14ac:dyDescent="0.35">
      <c r="A8467">
        <v>9022</v>
      </c>
      <c r="B8467" t="s">
        <v>8578</v>
      </c>
      <c r="C8467" s="4">
        <f>mock_fashion_data_uk_us[[#This Row],[Price]]/10^13</f>
        <v>996.18289276438236</v>
      </c>
      <c r="D8467" s="2">
        <v>9961828927643824</v>
      </c>
      <c r="E8467" t="s">
        <v>21</v>
      </c>
      <c r="F8467" t="s">
        <v>62</v>
      </c>
      <c r="G8467" t="s">
        <v>38</v>
      </c>
      <c r="H8467">
        <v>1.7255495014049828E+16</v>
      </c>
      <c r="I8467">
        <v>461</v>
      </c>
      <c r="J8467" s="4">
        <f>mock_fashion_data_uk_us[[#This Row],[Adapted Price]]*mock_fashion_data_uk_us[[#This Row],[Review Count]]</f>
        <v>459240.31356438028</v>
      </c>
      <c r="K8467" t="s">
        <v>83</v>
      </c>
      <c r="L8467" t="s">
        <v>84</v>
      </c>
      <c r="M8467" t="s">
        <v>72</v>
      </c>
      <c r="N8467" t="s">
        <v>53</v>
      </c>
      <c r="O8467" t="s">
        <v>28</v>
      </c>
      <c r="P8467">
        <v>24</v>
      </c>
      <c r="Q8467" t="s">
        <v>78</v>
      </c>
      <c r="R8467" t="s">
        <v>56</v>
      </c>
      <c r="S8467" t="s">
        <v>31</v>
      </c>
      <c r="T8467" t="s">
        <v>58</v>
      </c>
      <c r="U8467" t="s">
        <v>47</v>
      </c>
      <c r="V8467" t="s">
        <v>47</v>
      </c>
      <c r="W8467" t="s">
        <v>33</v>
      </c>
    </row>
    <row r="8468" spans="1:23" x14ac:dyDescent="0.35">
      <c r="A8468">
        <v>9025</v>
      </c>
      <c r="B8468" t="s">
        <v>8579</v>
      </c>
      <c r="C8468" s="4">
        <f>mock_fashion_data_uk_us[[#This Row],[Price]]/10^13</f>
        <v>97.761127720023595</v>
      </c>
      <c r="D8468" s="2">
        <v>977611277200236</v>
      </c>
      <c r="E8468" t="s">
        <v>88</v>
      </c>
      <c r="F8468" t="s">
        <v>37</v>
      </c>
      <c r="G8468" t="s">
        <v>89</v>
      </c>
      <c r="H8468">
        <v>1313232826774977</v>
      </c>
      <c r="I8468">
        <v>67</v>
      </c>
      <c r="J8468" s="4">
        <f>mock_fashion_data_uk_us[[#This Row],[Adapted Price]]*mock_fashion_data_uk_us[[#This Row],[Review Count]]</f>
        <v>6549.9955572415811</v>
      </c>
      <c r="K8468" t="s">
        <v>39</v>
      </c>
      <c r="L8468" t="s">
        <v>84</v>
      </c>
      <c r="M8468" t="s">
        <v>64</v>
      </c>
      <c r="N8468" t="s">
        <v>27</v>
      </c>
      <c r="O8468" t="s">
        <v>77</v>
      </c>
      <c r="P8468">
        <v>27</v>
      </c>
      <c r="Q8468" t="s">
        <v>99</v>
      </c>
      <c r="R8468" t="s">
        <v>43</v>
      </c>
      <c r="S8468" t="s">
        <v>31</v>
      </c>
      <c r="T8468" t="s">
        <v>58</v>
      </c>
      <c r="U8468" t="s">
        <v>75</v>
      </c>
      <c r="V8468" t="s">
        <v>46</v>
      </c>
      <c r="W8468" t="s">
        <v>46</v>
      </c>
    </row>
    <row r="8469" spans="1:23" x14ac:dyDescent="0.35">
      <c r="A8469">
        <v>9026</v>
      </c>
      <c r="B8469" t="s">
        <v>8580</v>
      </c>
      <c r="C8469" s="4">
        <f>mock_fashion_data_uk_us[[#This Row],[Price]]/10^13</f>
        <v>1614.7883973682067</v>
      </c>
      <c r="D8469" s="2">
        <v>1.6147883973682068E+16</v>
      </c>
      <c r="E8469" t="s">
        <v>88</v>
      </c>
      <c r="F8469" t="s">
        <v>37</v>
      </c>
      <c r="G8469" t="s">
        <v>89</v>
      </c>
      <c r="H8469">
        <v>4893218887580987</v>
      </c>
      <c r="I8469">
        <v>204</v>
      </c>
      <c r="J8469" s="4">
        <f>mock_fashion_data_uk_us[[#This Row],[Adapted Price]]*mock_fashion_data_uk_us[[#This Row],[Review Count]]</f>
        <v>329416.83306311414</v>
      </c>
      <c r="K8469" t="s">
        <v>120</v>
      </c>
      <c r="L8469" t="s">
        <v>84</v>
      </c>
      <c r="M8469" t="s">
        <v>72</v>
      </c>
      <c r="N8469" t="s">
        <v>40</v>
      </c>
      <c r="O8469" t="s">
        <v>98</v>
      </c>
      <c r="P8469">
        <v>47</v>
      </c>
      <c r="Q8469" t="s">
        <v>103</v>
      </c>
      <c r="R8469" t="s">
        <v>123</v>
      </c>
      <c r="S8469" t="s">
        <v>104</v>
      </c>
      <c r="T8469" t="s">
        <v>45</v>
      </c>
      <c r="U8469" t="s">
        <v>33</v>
      </c>
      <c r="V8469" t="s">
        <v>46</v>
      </c>
      <c r="W8469" t="s">
        <v>59</v>
      </c>
    </row>
    <row r="8470" spans="1:23" x14ac:dyDescent="0.35">
      <c r="A8470">
        <v>9027</v>
      </c>
      <c r="B8470" t="s">
        <v>8581</v>
      </c>
      <c r="C8470" s="4">
        <f>mock_fashion_data_uk_us[[#This Row],[Price]]/10^13</f>
        <v>21.3704770262868</v>
      </c>
      <c r="D8470" s="2">
        <v>213704770262868</v>
      </c>
      <c r="E8470" t="s">
        <v>61</v>
      </c>
      <c r="F8470" t="s">
        <v>22</v>
      </c>
      <c r="G8470" t="s">
        <v>23</v>
      </c>
      <c r="H8470">
        <v>1508439892507516</v>
      </c>
      <c r="I8470">
        <v>486</v>
      </c>
      <c r="J8470" s="4">
        <f>mock_fashion_data_uk_us[[#This Row],[Adapted Price]]*mock_fashion_data_uk_us[[#This Row],[Review Count]]</f>
        <v>10386.051834775384</v>
      </c>
      <c r="K8470" t="s">
        <v>102</v>
      </c>
      <c r="L8470" t="s">
        <v>51</v>
      </c>
      <c r="M8470" t="s">
        <v>26</v>
      </c>
      <c r="N8470" t="s">
        <v>27</v>
      </c>
      <c r="O8470" t="s">
        <v>41</v>
      </c>
      <c r="P8470">
        <v>41</v>
      </c>
      <c r="Q8470" t="s">
        <v>99</v>
      </c>
      <c r="R8470" t="s">
        <v>123</v>
      </c>
      <c r="S8470" t="s">
        <v>95</v>
      </c>
      <c r="T8470" t="s">
        <v>45</v>
      </c>
      <c r="U8470" t="s">
        <v>33</v>
      </c>
      <c r="V8470" t="s">
        <v>46</v>
      </c>
      <c r="W8470" t="s">
        <v>47</v>
      </c>
    </row>
    <row r="8471" spans="1:23" x14ac:dyDescent="0.35">
      <c r="A8471">
        <v>9028</v>
      </c>
      <c r="B8471" t="s">
        <v>8582</v>
      </c>
      <c r="C8471" s="4">
        <f>mock_fashion_data_uk_us[[#This Row],[Price]]/10^13</f>
        <v>478.4992842868869</v>
      </c>
      <c r="D8471" s="2">
        <v>4784992842868869</v>
      </c>
      <c r="E8471" t="s">
        <v>61</v>
      </c>
      <c r="F8471" t="s">
        <v>119</v>
      </c>
      <c r="G8471" t="s">
        <v>82</v>
      </c>
      <c r="H8471">
        <v>4573588229975805</v>
      </c>
      <c r="I8471">
        <v>317</v>
      </c>
      <c r="J8471" s="4">
        <f>mock_fashion_data_uk_us[[#This Row],[Adapted Price]]*mock_fashion_data_uk_us[[#This Row],[Review Count]]</f>
        <v>151684.27311894315</v>
      </c>
      <c r="K8471" t="s">
        <v>24</v>
      </c>
      <c r="L8471" t="s">
        <v>25</v>
      </c>
      <c r="M8471" t="s">
        <v>52</v>
      </c>
      <c r="N8471" t="s">
        <v>27</v>
      </c>
      <c r="O8471" t="s">
        <v>113</v>
      </c>
      <c r="P8471">
        <v>23</v>
      </c>
      <c r="Q8471" t="s">
        <v>122</v>
      </c>
      <c r="R8471" t="s">
        <v>73</v>
      </c>
      <c r="S8471" t="s">
        <v>57</v>
      </c>
      <c r="T8471" t="s">
        <v>80</v>
      </c>
      <c r="U8471" t="s">
        <v>47</v>
      </c>
      <c r="V8471" t="s">
        <v>59</v>
      </c>
      <c r="W8471" t="s">
        <v>59</v>
      </c>
    </row>
    <row r="8472" spans="1:23" x14ac:dyDescent="0.35">
      <c r="A8472">
        <v>9029</v>
      </c>
      <c r="B8472" t="s">
        <v>8583</v>
      </c>
      <c r="C8472" s="4">
        <f>mock_fashion_data_uk_us[[#This Row],[Price]]/10^13</f>
        <v>567.83842000091533</v>
      </c>
      <c r="D8472" s="2">
        <v>5678384200009153</v>
      </c>
      <c r="E8472" t="s">
        <v>68</v>
      </c>
      <c r="F8472" t="s">
        <v>125</v>
      </c>
      <c r="G8472" t="s">
        <v>89</v>
      </c>
      <c r="H8472">
        <v>1.4442067914229146E+16</v>
      </c>
      <c r="I8472">
        <v>158</v>
      </c>
      <c r="J8472" s="4">
        <f>mock_fashion_data_uk_us[[#This Row],[Adapted Price]]*mock_fashion_data_uk_us[[#This Row],[Review Count]]</f>
        <v>89718.470360144624</v>
      </c>
      <c r="K8472" t="s">
        <v>112</v>
      </c>
      <c r="L8472" t="s">
        <v>25</v>
      </c>
      <c r="M8472" t="s">
        <v>26</v>
      </c>
      <c r="N8472" t="s">
        <v>27</v>
      </c>
      <c r="O8472" t="s">
        <v>41</v>
      </c>
      <c r="P8472">
        <v>36</v>
      </c>
      <c r="Q8472" t="s">
        <v>90</v>
      </c>
      <c r="R8472" t="s">
        <v>134</v>
      </c>
      <c r="S8472" t="s">
        <v>74</v>
      </c>
      <c r="T8472" t="s">
        <v>32</v>
      </c>
      <c r="U8472" t="s">
        <v>33</v>
      </c>
      <c r="V8472" t="s">
        <v>75</v>
      </c>
      <c r="W8472" t="s">
        <v>75</v>
      </c>
    </row>
    <row r="8473" spans="1:23" x14ac:dyDescent="0.35">
      <c r="A8473">
        <v>9030</v>
      </c>
      <c r="B8473" t="s">
        <v>8584</v>
      </c>
      <c r="C8473" s="4">
        <f>mock_fashion_data_uk_us[[#This Row],[Price]]/10^13</f>
        <v>2215.0586339199144</v>
      </c>
      <c r="D8473" s="2">
        <v>2.2150586339199144E+16</v>
      </c>
      <c r="E8473" t="s">
        <v>130</v>
      </c>
      <c r="F8473" t="s">
        <v>111</v>
      </c>
      <c r="G8473" t="s">
        <v>70</v>
      </c>
      <c r="H8473">
        <v>2.7367194303940404E+16</v>
      </c>
      <c r="I8473">
        <v>407</v>
      </c>
      <c r="J8473" s="4">
        <f>mock_fashion_data_uk_us[[#This Row],[Adapted Price]]*mock_fashion_data_uk_us[[#This Row],[Review Count]]</f>
        <v>901528.86400540522</v>
      </c>
      <c r="K8473" t="s">
        <v>24</v>
      </c>
      <c r="L8473" t="s">
        <v>84</v>
      </c>
      <c r="M8473" t="s">
        <v>26</v>
      </c>
      <c r="N8473" t="s">
        <v>53</v>
      </c>
      <c r="O8473" t="s">
        <v>113</v>
      </c>
      <c r="P8473">
        <v>41</v>
      </c>
      <c r="Q8473" t="s">
        <v>55</v>
      </c>
      <c r="R8473" t="s">
        <v>132</v>
      </c>
      <c r="S8473" t="s">
        <v>74</v>
      </c>
      <c r="T8473" t="s">
        <v>32</v>
      </c>
      <c r="U8473" t="s">
        <v>59</v>
      </c>
      <c r="V8473" t="s">
        <v>59</v>
      </c>
      <c r="W8473" t="s">
        <v>59</v>
      </c>
    </row>
    <row r="8474" spans="1:23" x14ac:dyDescent="0.35">
      <c r="A8474">
        <v>9031</v>
      </c>
      <c r="B8474" t="s">
        <v>8585</v>
      </c>
      <c r="C8474" s="4">
        <f>mock_fashion_data_uk_us[[#This Row],[Price]]/10^13</f>
        <v>3163.8773468323507</v>
      </c>
      <c r="D8474" s="2">
        <v>3.1638773468323508E+16</v>
      </c>
      <c r="E8474" t="s">
        <v>88</v>
      </c>
      <c r="F8474" t="s">
        <v>116</v>
      </c>
      <c r="G8474" t="s">
        <v>23</v>
      </c>
      <c r="H8474">
        <v>48046511217096</v>
      </c>
      <c r="I8474">
        <v>182</v>
      </c>
      <c r="J8474" s="4">
        <f>mock_fashion_data_uk_us[[#This Row],[Adapted Price]]*mock_fashion_data_uk_us[[#This Row],[Review Count]]</f>
        <v>575825.67712348781</v>
      </c>
      <c r="K8474" t="s">
        <v>39</v>
      </c>
      <c r="L8474" t="s">
        <v>25</v>
      </c>
      <c r="M8474" t="s">
        <v>52</v>
      </c>
      <c r="N8474" t="s">
        <v>40</v>
      </c>
      <c r="O8474" t="s">
        <v>140</v>
      </c>
      <c r="P8474">
        <v>58</v>
      </c>
      <c r="Q8474" t="s">
        <v>42</v>
      </c>
      <c r="R8474" t="s">
        <v>73</v>
      </c>
      <c r="S8474" t="s">
        <v>95</v>
      </c>
      <c r="T8474" t="s">
        <v>58</v>
      </c>
      <c r="U8474" t="s">
        <v>47</v>
      </c>
      <c r="V8474" t="s">
        <v>59</v>
      </c>
      <c r="W8474" t="s">
        <v>59</v>
      </c>
    </row>
    <row r="8475" spans="1:23" x14ac:dyDescent="0.35">
      <c r="A8475">
        <v>9032</v>
      </c>
      <c r="B8475" t="s">
        <v>8586</v>
      </c>
      <c r="C8475" s="4">
        <f>mock_fashion_data_uk_us[[#This Row],[Price]]/10^13</f>
        <v>6375.3339747743894</v>
      </c>
      <c r="D8475" s="2">
        <v>6.3753339747743896E+16</v>
      </c>
      <c r="E8475" t="s">
        <v>68</v>
      </c>
      <c r="F8475" t="s">
        <v>37</v>
      </c>
      <c r="G8475" t="s">
        <v>101</v>
      </c>
      <c r="H8475">
        <v>1.3599288057103358E+16</v>
      </c>
      <c r="I8475">
        <v>54</v>
      </c>
      <c r="J8475" s="4">
        <f>mock_fashion_data_uk_us[[#This Row],[Adapted Price]]*mock_fashion_data_uk_us[[#This Row],[Review Count]]</f>
        <v>344268.03463781701</v>
      </c>
      <c r="K8475" t="s">
        <v>24</v>
      </c>
      <c r="L8475" t="s">
        <v>84</v>
      </c>
      <c r="M8475" t="s">
        <v>64</v>
      </c>
      <c r="N8475" t="s">
        <v>53</v>
      </c>
      <c r="O8475" t="s">
        <v>140</v>
      </c>
      <c r="P8475">
        <v>25</v>
      </c>
      <c r="Q8475" t="s">
        <v>122</v>
      </c>
      <c r="R8475" t="s">
        <v>123</v>
      </c>
      <c r="S8475" t="s">
        <v>44</v>
      </c>
      <c r="T8475" t="s">
        <v>58</v>
      </c>
      <c r="U8475" t="s">
        <v>75</v>
      </c>
      <c r="V8475" t="s">
        <v>75</v>
      </c>
      <c r="W8475" t="s">
        <v>33</v>
      </c>
    </row>
    <row r="8476" spans="1:23" x14ac:dyDescent="0.35">
      <c r="A8476">
        <v>9033</v>
      </c>
      <c r="B8476" t="s">
        <v>8587</v>
      </c>
      <c r="C8476" s="4">
        <f>mock_fashion_data_uk_us[[#This Row],[Price]]/10^13</f>
        <v>16.971206404019402</v>
      </c>
      <c r="D8476" s="2">
        <v>169712064040194</v>
      </c>
      <c r="E8476" t="s">
        <v>130</v>
      </c>
      <c r="F8476" t="s">
        <v>62</v>
      </c>
      <c r="G8476" t="s">
        <v>101</v>
      </c>
      <c r="H8476">
        <v>1.5566606905838096E+16</v>
      </c>
      <c r="I8476">
        <v>356</v>
      </c>
      <c r="J8476" s="4">
        <f>mock_fashion_data_uk_us[[#This Row],[Adapted Price]]*mock_fashion_data_uk_us[[#This Row],[Review Count]]</f>
        <v>6041.7494798309071</v>
      </c>
      <c r="K8476" t="s">
        <v>94</v>
      </c>
      <c r="L8476" t="s">
        <v>51</v>
      </c>
      <c r="M8476" t="s">
        <v>72</v>
      </c>
      <c r="N8476" t="s">
        <v>27</v>
      </c>
      <c r="O8476" t="s">
        <v>98</v>
      </c>
      <c r="P8476">
        <v>25</v>
      </c>
      <c r="Q8476" t="s">
        <v>172</v>
      </c>
      <c r="R8476" t="s">
        <v>73</v>
      </c>
      <c r="S8476" t="s">
        <v>44</v>
      </c>
      <c r="T8476" t="s">
        <v>32</v>
      </c>
      <c r="U8476" t="s">
        <v>75</v>
      </c>
      <c r="V8476" t="s">
        <v>59</v>
      </c>
      <c r="W8476" t="s">
        <v>33</v>
      </c>
    </row>
    <row r="8477" spans="1:23" x14ac:dyDescent="0.35">
      <c r="A8477">
        <v>9035</v>
      </c>
      <c r="B8477" t="s">
        <v>8588</v>
      </c>
      <c r="C8477" s="4">
        <f>mock_fashion_data_uk_us[[#This Row],[Price]]/10^13</f>
        <v>579.77555113193682</v>
      </c>
      <c r="D8477" s="2">
        <v>5797755511319368</v>
      </c>
      <c r="E8477" t="s">
        <v>68</v>
      </c>
      <c r="F8477" t="s">
        <v>108</v>
      </c>
      <c r="G8477" t="s">
        <v>50</v>
      </c>
      <c r="H8477">
        <v>3.9620470271851648E+16</v>
      </c>
      <c r="I8477">
        <v>234</v>
      </c>
      <c r="J8477" s="4">
        <f>mock_fashion_data_uk_us[[#This Row],[Adapted Price]]*mock_fashion_data_uk_us[[#This Row],[Review Count]]</f>
        <v>135667.47896487321</v>
      </c>
      <c r="K8477" t="s">
        <v>71</v>
      </c>
      <c r="L8477" t="s">
        <v>51</v>
      </c>
      <c r="M8477" t="s">
        <v>52</v>
      </c>
      <c r="N8477" t="s">
        <v>40</v>
      </c>
      <c r="O8477" t="s">
        <v>127</v>
      </c>
      <c r="P8477">
        <v>29</v>
      </c>
      <c r="Q8477" t="s">
        <v>122</v>
      </c>
      <c r="R8477" t="s">
        <v>86</v>
      </c>
      <c r="S8477" t="s">
        <v>57</v>
      </c>
      <c r="T8477" t="s">
        <v>32</v>
      </c>
      <c r="U8477" t="s">
        <v>47</v>
      </c>
      <c r="V8477" t="s">
        <v>33</v>
      </c>
      <c r="W8477" t="s">
        <v>33</v>
      </c>
    </row>
    <row r="8478" spans="1:23" x14ac:dyDescent="0.35">
      <c r="A8478">
        <v>9036</v>
      </c>
      <c r="B8478" t="s">
        <v>8589</v>
      </c>
      <c r="C8478" s="4">
        <f>mock_fashion_data_uk_us[[#This Row],[Price]]/10^13</f>
        <v>1279.9988691941328</v>
      </c>
      <c r="D8478" s="2">
        <v>1.2799988691941328E+16</v>
      </c>
      <c r="E8478" t="s">
        <v>36</v>
      </c>
      <c r="F8478" t="s">
        <v>116</v>
      </c>
      <c r="G8478" t="s">
        <v>50</v>
      </c>
      <c r="H8478">
        <v>2.7218970704628928E+16</v>
      </c>
      <c r="I8478">
        <v>279</v>
      </c>
      <c r="J8478" s="4">
        <f>mock_fashion_data_uk_us[[#This Row],[Adapted Price]]*mock_fashion_data_uk_us[[#This Row],[Review Count]]</f>
        <v>357119.68450516305</v>
      </c>
      <c r="K8478" t="s">
        <v>71</v>
      </c>
      <c r="L8478" t="s">
        <v>25</v>
      </c>
      <c r="M8478" t="s">
        <v>64</v>
      </c>
      <c r="N8478" t="s">
        <v>65</v>
      </c>
      <c r="O8478" t="s">
        <v>77</v>
      </c>
      <c r="P8478">
        <v>46</v>
      </c>
      <c r="Q8478" t="s">
        <v>90</v>
      </c>
      <c r="R8478" t="s">
        <v>132</v>
      </c>
      <c r="S8478" t="s">
        <v>95</v>
      </c>
      <c r="T8478" t="s">
        <v>80</v>
      </c>
      <c r="U8478" t="s">
        <v>75</v>
      </c>
      <c r="V8478" t="s">
        <v>59</v>
      </c>
      <c r="W8478" t="s">
        <v>75</v>
      </c>
    </row>
    <row r="8479" spans="1:23" x14ac:dyDescent="0.35">
      <c r="A8479">
        <v>9038</v>
      </c>
      <c r="B8479" t="s">
        <v>8590</v>
      </c>
      <c r="C8479" s="4">
        <f>mock_fashion_data_uk_us[[#This Row],[Price]]/10^13</f>
        <v>1108.7372582604423</v>
      </c>
      <c r="D8479" s="2">
        <v>1.1087372582604424E+16</v>
      </c>
      <c r="E8479" t="s">
        <v>21</v>
      </c>
      <c r="F8479" t="s">
        <v>62</v>
      </c>
      <c r="G8479" t="s">
        <v>82</v>
      </c>
      <c r="H8479">
        <v>1.5310602340802824E+16</v>
      </c>
      <c r="I8479">
        <v>330</v>
      </c>
      <c r="J8479" s="4">
        <f>mock_fashion_data_uk_us[[#This Row],[Adapted Price]]*mock_fashion_data_uk_us[[#This Row],[Review Count]]</f>
        <v>365883.29522594594</v>
      </c>
      <c r="K8479" t="s">
        <v>71</v>
      </c>
      <c r="L8479" t="s">
        <v>25</v>
      </c>
      <c r="M8479" t="s">
        <v>26</v>
      </c>
      <c r="N8479" t="s">
        <v>40</v>
      </c>
      <c r="O8479" t="s">
        <v>28</v>
      </c>
      <c r="P8479">
        <v>26</v>
      </c>
      <c r="Q8479" t="s">
        <v>42</v>
      </c>
      <c r="R8479" t="s">
        <v>79</v>
      </c>
      <c r="S8479" t="s">
        <v>95</v>
      </c>
      <c r="T8479" t="s">
        <v>80</v>
      </c>
      <c r="U8479" t="s">
        <v>75</v>
      </c>
      <c r="V8479" t="s">
        <v>75</v>
      </c>
      <c r="W8479" t="s">
        <v>34</v>
      </c>
    </row>
    <row r="8480" spans="1:23" x14ac:dyDescent="0.35">
      <c r="A8480">
        <v>9039</v>
      </c>
      <c r="B8480" t="s">
        <v>8591</v>
      </c>
      <c r="C8480" s="4">
        <f>mock_fashion_data_uk_us[[#This Row],[Price]]/10^13</f>
        <v>1369.5298056579843</v>
      </c>
      <c r="D8480" s="2">
        <v>1.3695298056579844E+16</v>
      </c>
      <c r="E8480" t="s">
        <v>36</v>
      </c>
      <c r="F8480" t="s">
        <v>62</v>
      </c>
      <c r="G8480" t="s">
        <v>50</v>
      </c>
      <c r="H8480">
        <v>4524647641801151</v>
      </c>
      <c r="I8480">
        <v>124</v>
      </c>
      <c r="J8480" s="4">
        <f>mock_fashion_data_uk_us[[#This Row],[Adapted Price]]*mock_fashion_data_uk_us[[#This Row],[Review Count]]</f>
        <v>169821.69590159005</v>
      </c>
      <c r="K8480" t="s">
        <v>94</v>
      </c>
      <c r="L8480" t="s">
        <v>84</v>
      </c>
      <c r="M8480" t="s">
        <v>72</v>
      </c>
      <c r="N8480" t="s">
        <v>53</v>
      </c>
      <c r="O8480" t="s">
        <v>127</v>
      </c>
      <c r="P8480">
        <v>24</v>
      </c>
      <c r="Q8480" t="s">
        <v>78</v>
      </c>
      <c r="R8480" t="s">
        <v>86</v>
      </c>
      <c r="S8480" t="s">
        <v>74</v>
      </c>
      <c r="T8480" t="s">
        <v>105</v>
      </c>
      <c r="U8480" t="s">
        <v>33</v>
      </c>
      <c r="V8480" t="s">
        <v>33</v>
      </c>
      <c r="W8480" t="s">
        <v>34</v>
      </c>
    </row>
    <row r="8481" spans="1:23" x14ac:dyDescent="0.35">
      <c r="A8481">
        <v>9040</v>
      </c>
      <c r="B8481" t="s">
        <v>8592</v>
      </c>
      <c r="C8481" s="4">
        <f>mock_fashion_data_uk_us[[#This Row],[Price]]/10^13</f>
        <v>2672.4629879776007</v>
      </c>
      <c r="D8481" s="2">
        <v>2.6724629879776008E+16</v>
      </c>
      <c r="E8481" t="s">
        <v>68</v>
      </c>
      <c r="F8481" t="s">
        <v>125</v>
      </c>
      <c r="G8481" t="s">
        <v>89</v>
      </c>
      <c r="H8481">
        <v>3.1523652126530856E+16</v>
      </c>
      <c r="I8481">
        <v>234</v>
      </c>
      <c r="J8481" s="4">
        <f>mock_fashion_data_uk_us[[#This Row],[Adapted Price]]*mock_fashion_data_uk_us[[#This Row],[Review Count]]</f>
        <v>625356.33918675862</v>
      </c>
      <c r="K8481" t="s">
        <v>83</v>
      </c>
      <c r="L8481" t="s">
        <v>51</v>
      </c>
      <c r="M8481" t="s">
        <v>64</v>
      </c>
      <c r="N8481" t="s">
        <v>53</v>
      </c>
      <c r="O8481" t="s">
        <v>98</v>
      </c>
      <c r="P8481">
        <v>63</v>
      </c>
      <c r="Q8481" t="s">
        <v>42</v>
      </c>
      <c r="R8481" t="s">
        <v>73</v>
      </c>
      <c r="S8481" t="s">
        <v>57</v>
      </c>
      <c r="T8481" t="s">
        <v>80</v>
      </c>
      <c r="U8481" t="s">
        <v>33</v>
      </c>
      <c r="V8481" t="s">
        <v>75</v>
      </c>
      <c r="W8481" t="s">
        <v>33</v>
      </c>
    </row>
    <row r="8482" spans="1:23" x14ac:dyDescent="0.35">
      <c r="A8482">
        <v>9041</v>
      </c>
      <c r="B8482" t="s">
        <v>8593</v>
      </c>
      <c r="C8482" s="4">
        <f>mock_fashion_data_uk_us[[#This Row],[Price]]/10^13</f>
        <v>7.0222910251351003</v>
      </c>
      <c r="D8482" s="2">
        <v>70222910251351</v>
      </c>
      <c r="E8482" t="s">
        <v>36</v>
      </c>
      <c r="F8482" t="s">
        <v>116</v>
      </c>
      <c r="G8482" t="s">
        <v>82</v>
      </c>
      <c r="H8482">
        <v>4979025975575361</v>
      </c>
      <c r="I8482">
        <v>242</v>
      </c>
      <c r="J8482" s="4">
        <f>mock_fashion_data_uk_us[[#This Row],[Adapted Price]]*mock_fashion_data_uk_us[[#This Row],[Review Count]]</f>
        <v>1699.3944280826943</v>
      </c>
      <c r="K8482" t="s">
        <v>24</v>
      </c>
      <c r="L8482" t="s">
        <v>84</v>
      </c>
      <c r="M8482" t="s">
        <v>52</v>
      </c>
      <c r="N8482" t="s">
        <v>65</v>
      </c>
      <c r="O8482" t="s">
        <v>41</v>
      </c>
      <c r="P8482">
        <v>30</v>
      </c>
      <c r="Q8482" t="s">
        <v>90</v>
      </c>
      <c r="R8482" t="s">
        <v>91</v>
      </c>
      <c r="S8482" t="s">
        <v>104</v>
      </c>
      <c r="T8482" t="s">
        <v>45</v>
      </c>
      <c r="U8482" t="s">
        <v>46</v>
      </c>
      <c r="V8482" t="s">
        <v>46</v>
      </c>
      <c r="W8482" t="s">
        <v>47</v>
      </c>
    </row>
    <row r="8483" spans="1:23" x14ac:dyDescent="0.35">
      <c r="A8483">
        <v>9042</v>
      </c>
      <c r="B8483" t="s">
        <v>8594</v>
      </c>
      <c r="C8483" s="4">
        <f>mock_fashion_data_uk_us[[#This Row],[Price]]/10^13</f>
        <v>377.06438560911982</v>
      </c>
      <c r="D8483" s="2">
        <v>3770643856091198</v>
      </c>
      <c r="E8483" t="s">
        <v>61</v>
      </c>
      <c r="F8483" t="s">
        <v>125</v>
      </c>
      <c r="G8483" t="s">
        <v>50</v>
      </c>
      <c r="H8483">
        <v>4817455266750192</v>
      </c>
      <c r="I8483">
        <v>160</v>
      </c>
      <c r="J8483" s="4">
        <f>mock_fashion_data_uk_us[[#This Row],[Adapted Price]]*mock_fashion_data_uk_us[[#This Row],[Review Count]]</f>
        <v>60330.301697459174</v>
      </c>
      <c r="K8483" t="s">
        <v>94</v>
      </c>
      <c r="L8483" t="s">
        <v>25</v>
      </c>
      <c r="M8483" t="s">
        <v>52</v>
      </c>
      <c r="N8483" t="s">
        <v>40</v>
      </c>
      <c r="O8483" t="s">
        <v>98</v>
      </c>
      <c r="P8483">
        <v>57</v>
      </c>
      <c r="Q8483" t="s">
        <v>29</v>
      </c>
      <c r="R8483" t="s">
        <v>30</v>
      </c>
      <c r="S8483" t="s">
        <v>95</v>
      </c>
      <c r="T8483" t="s">
        <v>58</v>
      </c>
      <c r="U8483" t="s">
        <v>33</v>
      </c>
      <c r="V8483" t="s">
        <v>75</v>
      </c>
      <c r="W8483" t="s">
        <v>59</v>
      </c>
    </row>
    <row r="8484" spans="1:23" x14ac:dyDescent="0.35">
      <c r="A8484">
        <v>9043</v>
      </c>
      <c r="B8484" t="s">
        <v>8595</v>
      </c>
      <c r="C8484" s="4">
        <f>mock_fashion_data_uk_us[[#This Row],[Price]]/10^13</f>
        <v>4700.2424353235019</v>
      </c>
      <c r="D8484" s="2">
        <v>4.7002424353235016E+16</v>
      </c>
      <c r="E8484" t="s">
        <v>61</v>
      </c>
      <c r="F8484" t="s">
        <v>62</v>
      </c>
      <c r="G8484" t="s">
        <v>101</v>
      </c>
      <c r="H8484">
        <v>1578555577771346</v>
      </c>
      <c r="I8484">
        <v>49</v>
      </c>
      <c r="J8484" s="4">
        <f>mock_fashion_data_uk_us[[#This Row],[Adapted Price]]*mock_fashion_data_uk_us[[#This Row],[Review Count]]</f>
        <v>230311.8793308516</v>
      </c>
      <c r="K8484" t="s">
        <v>83</v>
      </c>
      <c r="L8484" t="s">
        <v>84</v>
      </c>
      <c r="M8484" t="s">
        <v>64</v>
      </c>
      <c r="N8484" t="s">
        <v>27</v>
      </c>
      <c r="O8484" t="s">
        <v>28</v>
      </c>
      <c r="P8484">
        <v>33</v>
      </c>
      <c r="Q8484" t="s">
        <v>122</v>
      </c>
      <c r="R8484" t="s">
        <v>56</v>
      </c>
      <c r="S8484" t="s">
        <v>95</v>
      </c>
      <c r="T8484" t="s">
        <v>32</v>
      </c>
      <c r="U8484" t="s">
        <v>75</v>
      </c>
      <c r="V8484" t="s">
        <v>47</v>
      </c>
      <c r="W8484" t="s">
        <v>59</v>
      </c>
    </row>
    <row r="8485" spans="1:23" x14ac:dyDescent="0.35">
      <c r="A8485">
        <v>9045</v>
      </c>
      <c r="B8485" t="s">
        <v>8596</v>
      </c>
      <c r="C8485" s="4">
        <f>mock_fashion_data_uk_us[[#This Row],[Price]]/10^13</f>
        <v>602.43588995830146</v>
      </c>
      <c r="D8485" s="2">
        <v>6024358899583015</v>
      </c>
      <c r="E8485" t="s">
        <v>68</v>
      </c>
      <c r="F8485" t="s">
        <v>22</v>
      </c>
      <c r="G8485" t="s">
        <v>70</v>
      </c>
      <c r="H8485">
        <v>2.1634698072118736E+16</v>
      </c>
      <c r="I8485">
        <v>220</v>
      </c>
      <c r="J8485" s="4">
        <f>mock_fashion_data_uk_us[[#This Row],[Adapted Price]]*mock_fashion_data_uk_us[[#This Row],[Review Count]]</f>
        <v>132535.89579082633</v>
      </c>
      <c r="K8485" t="s">
        <v>63</v>
      </c>
      <c r="L8485" t="s">
        <v>51</v>
      </c>
      <c r="M8485" t="s">
        <v>26</v>
      </c>
      <c r="N8485" t="s">
        <v>27</v>
      </c>
      <c r="O8485" t="s">
        <v>54</v>
      </c>
      <c r="P8485">
        <v>47</v>
      </c>
      <c r="Q8485" t="s">
        <v>78</v>
      </c>
      <c r="R8485" t="s">
        <v>123</v>
      </c>
      <c r="S8485" t="s">
        <v>104</v>
      </c>
      <c r="T8485" t="s">
        <v>58</v>
      </c>
      <c r="U8485" t="s">
        <v>33</v>
      </c>
      <c r="V8485" t="s">
        <v>33</v>
      </c>
      <c r="W8485" t="s">
        <v>75</v>
      </c>
    </row>
    <row r="8486" spans="1:23" x14ac:dyDescent="0.35">
      <c r="A8486">
        <v>9046</v>
      </c>
      <c r="B8486" t="s">
        <v>8597</v>
      </c>
      <c r="C8486" s="4">
        <f>mock_fashion_data_uk_us[[#This Row],[Price]]/10^13</f>
        <v>704.6684421904273</v>
      </c>
      <c r="D8486" s="2">
        <v>7046684421904273</v>
      </c>
      <c r="E8486" t="s">
        <v>88</v>
      </c>
      <c r="F8486" t="s">
        <v>69</v>
      </c>
      <c r="G8486" t="s">
        <v>50</v>
      </c>
      <c r="H8486">
        <v>4182682981131947</v>
      </c>
      <c r="I8486">
        <v>30</v>
      </c>
      <c r="J8486" s="4">
        <f>mock_fashion_data_uk_us[[#This Row],[Adapted Price]]*mock_fashion_data_uk_us[[#This Row],[Review Count]]</f>
        <v>21140.053265712821</v>
      </c>
      <c r="K8486" t="s">
        <v>63</v>
      </c>
      <c r="L8486" t="s">
        <v>51</v>
      </c>
      <c r="M8486" t="s">
        <v>26</v>
      </c>
      <c r="N8486" t="s">
        <v>27</v>
      </c>
      <c r="O8486" t="s">
        <v>66</v>
      </c>
      <c r="P8486">
        <v>25</v>
      </c>
      <c r="Q8486" t="s">
        <v>90</v>
      </c>
      <c r="R8486" t="s">
        <v>79</v>
      </c>
      <c r="S8486" t="s">
        <v>31</v>
      </c>
      <c r="T8486" t="s">
        <v>32</v>
      </c>
      <c r="U8486" t="s">
        <v>46</v>
      </c>
      <c r="V8486" t="s">
        <v>75</v>
      </c>
      <c r="W8486" t="s">
        <v>59</v>
      </c>
    </row>
    <row r="8487" spans="1:23" x14ac:dyDescent="0.35">
      <c r="A8487">
        <v>9047</v>
      </c>
      <c r="B8487" t="s">
        <v>8598</v>
      </c>
      <c r="C8487" s="4">
        <f>mock_fashion_data_uk_us[[#This Row],[Price]]/10^13</f>
        <v>1001.0834621692384</v>
      </c>
      <c r="D8487" s="2">
        <v>1.0010834621692384E+16</v>
      </c>
      <c r="E8487" t="s">
        <v>68</v>
      </c>
      <c r="F8487" t="s">
        <v>69</v>
      </c>
      <c r="G8487" t="s">
        <v>70</v>
      </c>
      <c r="H8487">
        <v>3.4821391041308576E+16</v>
      </c>
      <c r="I8487">
        <v>133</v>
      </c>
      <c r="J8487" s="4">
        <f>mock_fashion_data_uk_us[[#This Row],[Adapted Price]]*mock_fashion_data_uk_us[[#This Row],[Review Count]]</f>
        <v>133144.1004685087</v>
      </c>
      <c r="K8487" t="s">
        <v>120</v>
      </c>
      <c r="L8487" t="s">
        <v>84</v>
      </c>
      <c r="M8487" t="s">
        <v>52</v>
      </c>
      <c r="N8487" t="s">
        <v>40</v>
      </c>
      <c r="O8487" t="s">
        <v>41</v>
      </c>
      <c r="P8487">
        <v>52</v>
      </c>
      <c r="Q8487" t="s">
        <v>90</v>
      </c>
      <c r="R8487" t="s">
        <v>79</v>
      </c>
      <c r="S8487" t="s">
        <v>95</v>
      </c>
      <c r="T8487" t="s">
        <v>32</v>
      </c>
      <c r="U8487" t="s">
        <v>59</v>
      </c>
      <c r="V8487" t="s">
        <v>46</v>
      </c>
      <c r="W8487" t="s">
        <v>59</v>
      </c>
    </row>
    <row r="8488" spans="1:23" x14ac:dyDescent="0.35">
      <c r="A8488">
        <v>9048</v>
      </c>
      <c r="B8488" t="s">
        <v>8599</v>
      </c>
      <c r="C8488" s="4">
        <f>mock_fashion_data_uk_us[[#This Row],[Price]]/10^13</f>
        <v>736.35926095759089</v>
      </c>
      <c r="D8488" s="2">
        <v>7363592609575909</v>
      </c>
      <c r="E8488" t="s">
        <v>61</v>
      </c>
      <c r="F8488" t="s">
        <v>108</v>
      </c>
      <c r="G8488" t="s">
        <v>101</v>
      </c>
      <c r="H8488">
        <v>2775611958817746</v>
      </c>
      <c r="I8488">
        <v>497</v>
      </c>
      <c r="J8488" s="4">
        <f>mock_fashion_data_uk_us[[#This Row],[Adapted Price]]*mock_fashion_data_uk_us[[#This Row],[Review Count]]</f>
        <v>365970.55269592267</v>
      </c>
      <c r="K8488" t="s">
        <v>24</v>
      </c>
      <c r="L8488" t="s">
        <v>25</v>
      </c>
      <c r="M8488" t="s">
        <v>64</v>
      </c>
      <c r="N8488" t="s">
        <v>53</v>
      </c>
      <c r="O8488" t="s">
        <v>98</v>
      </c>
      <c r="P8488">
        <v>32</v>
      </c>
      <c r="Q8488" t="s">
        <v>99</v>
      </c>
      <c r="R8488" t="s">
        <v>132</v>
      </c>
      <c r="S8488" t="s">
        <v>104</v>
      </c>
      <c r="T8488" t="s">
        <v>58</v>
      </c>
      <c r="U8488" t="s">
        <v>46</v>
      </c>
      <c r="V8488" t="s">
        <v>46</v>
      </c>
      <c r="W8488" t="s">
        <v>47</v>
      </c>
    </row>
    <row r="8489" spans="1:23" x14ac:dyDescent="0.35">
      <c r="A8489">
        <v>9049</v>
      </c>
      <c r="B8489" t="s">
        <v>8600</v>
      </c>
      <c r="C8489" s="4">
        <f>mock_fashion_data_uk_us[[#This Row],[Price]]/10^13</f>
        <v>93.837728839895405</v>
      </c>
      <c r="D8489" s="2">
        <v>938377288398954</v>
      </c>
      <c r="E8489" t="s">
        <v>118</v>
      </c>
      <c r="F8489" t="s">
        <v>37</v>
      </c>
      <c r="G8489" t="s">
        <v>89</v>
      </c>
      <c r="H8489">
        <v>3.2704256075766108E+16</v>
      </c>
      <c r="I8489">
        <v>378</v>
      </c>
      <c r="J8489" s="4">
        <f>mock_fashion_data_uk_us[[#This Row],[Adapted Price]]*mock_fashion_data_uk_us[[#This Row],[Review Count]]</f>
        <v>35470.661501480463</v>
      </c>
      <c r="K8489" t="s">
        <v>63</v>
      </c>
      <c r="L8489" t="s">
        <v>84</v>
      </c>
      <c r="M8489" t="s">
        <v>72</v>
      </c>
      <c r="N8489" t="s">
        <v>27</v>
      </c>
      <c r="O8489" t="s">
        <v>66</v>
      </c>
      <c r="P8489">
        <v>23</v>
      </c>
      <c r="Q8489" t="s">
        <v>42</v>
      </c>
      <c r="R8489" t="s">
        <v>123</v>
      </c>
      <c r="S8489" t="s">
        <v>95</v>
      </c>
      <c r="T8489" t="s">
        <v>32</v>
      </c>
      <c r="U8489" t="s">
        <v>47</v>
      </c>
      <c r="V8489" t="s">
        <v>46</v>
      </c>
      <c r="W8489" t="s">
        <v>33</v>
      </c>
    </row>
    <row r="8490" spans="1:23" x14ac:dyDescent="0.35">
      <c r="A8490">
        <v>9050</v>
      </c>
      <c r="B8490" t="s">
        <v>8601</v>
      </c>
      <c r="C8490" s="4">
        <f>mock_fashion_data_uk_us[[#This Row],[Price]]/10^13</f>
        <v>6302.050067028621</v>
      </c>
      <c r="D8490" s="2">
        <v>6.3020500670286208E+16</v>
      </c>
      <c r="E8490" t="s">
        <v>68</v>
      </c>
      <c r="F8490" t="s">
        <v>22</v>
      </c>
      <c r="G8490" t="s">
        <v>50</v>
      </c>
      <c r="H8490">
        <v>4242896797181139</v>
      </c>
      <c r="I8490">
        <v>477</v>
      </c>
      <c r="J8490" s="4">
        <f>mock_fashion_data_uk_us[[#This Row],[Adapted Price]]*mock_fashion_data_uk_us[[#This Row],[Review Count]]</f>
        <v>3006077.8819726524</v>
      </c>
      <c r="K8490" t="s">
        <v>39</v>
      </c>
      <c r="L8490" t="s">
        <v>84</v>
      </c>
      <c r="M8490" t="s">
        <v>52</v>
      </c>
      <c r="N8490" t="s">
        <v>53</v>
      </c>
      <c r="O8490" t="s">
        <v>113</v>
      </c>
      <c r="P8490">
        <v>18</v>
      </c>
      <c r="Q8490" t="s">
        <v>114</v>
      </c>
      <c r="R8490" t="s">
        <v>86</v>
      </c>
      <c r="S8490" t="s">
        <v>57</v>
      </c>
      <c r="T8490" t="s">
        <v>105</v>
      </c>
      <c r="U8490" t="s">
        <v>46</v>
      </c>
      <c r="V8490" t="s">
        <v>75</v>
      </c>
      <c r="W8490" t="s">
        <v>46</v>
      </c>
    </row>
    <row r="8491" spans="1:23" x14ac:dyDescent="0.35">
      <c r="A8491">
        <v>9051</v>
      </c>
      <c r="B8491" t="s">
        <v>8602</v>
      </c>
      <c r="C8491" s="4">
        <f>mock_fashion_data_uk_us[[#This Row],[Price]]/10^13</f>
        <v>1597.6825713190583</v>
      </c>
      <c r="D8491" s="2">
        <v>1.5976825713190584E+16</v>
      </c>
      <c r="E8491" t="s">
        <v>49</v>
      </c>
      <c r="F8491" t="s">
        <v>37</v>
      </c>
      <c r="G8491" t="s">
        <v>89</v>
      </c>
      <c r="H8491">
        <v>1.8253402010493624E+16</v>
      </c>
      <c r="I8491">
        <v>54</v>
      </c>
      <c r="J8491" s="4">
        <f>mock_fashion_data_uk_us[[#This Row],[Adapted Price]]*mock_fashion_data_uk_us[[#This Row],[Review Count]]</f>
        <v>86274.858851229146</v>
      </c>
      <c r="K8491" t="s">
        <v>120</v>
      </c>
      <c r="L8491" t="s">
        <v>25</v>
      </c>
      <c r="M8491" t="s">
        <v>72</v>
      </c>
      <c r="N8491" t="s">
        <v>40</v>
      </c>
      <c r="O8491" t="s">
        <v>98</v>
      </c>
      <c r="P8491">
        <v>29</v>
      </c>
      <c r="Q8491" t="s">
        <v>103</v>
      </c>
      <c r="R8491" t="s">
        <v>73</v>
      </c>
      <c r="S8491" t="s">
        <v>104</v>
      </c>
      <c r="T8491" t="s">
        <v>45</v>
      </c>
      <c r="U8491" t="s">
        <v>46</v>
      </c>
      <c r="V8491" t="s">
        <v>47</v>
      </c>
      <c r="W8491" t="s">
        <v>34</v>
      </c>
    </row>
    <row r="8492" spans="1:23" x14ac:dyDescent="0.35">
      <c r="A8492">
        <v>9052</v>
      </c>
      <c r="B8492" t="s">
        <v>8603</v>
      </c>
      <c r="C8492" s="4">
        <f>mock_fashion_data_uk_us[[#This Row],[Price]]/10^13</f>
        <v>2476.2590670056225</v>
      </c>
      <c r="D8492" s="2">
        <v>2.4762590670056224E+16</v>
      </c>
      <c r="E8492" t="s">
        <v>130</v>
      </c>
      <c r="F8492" t="s">
        <v>119</v>
      </c>
      <c r="G8492" t="s">
        <v>23</v>
      </c>
      <c r="H8492">
        <v>2812323517102109</v>
      </c>
      <c r="I8492">
        <v>247</v>
      </c>
      <c r="J8492" s="4">
        <f>mock_fashion_data_uk_us[[#This Row],[Adapted Price]]*mock_fashion_data_uk_us[[#This Row],[Review Count]]</f>
        <v>611635.98955038877</v>
      </c>
      <c r="K8492" t="s">
        <v>94</v>
      </c>
      <c r="L8492" t="s">
        <v>25</v>
      </c>
      <c r="M8492" t="s">
        <v>64</v>
      </c>
      <c r="N8492" t="s">
        <v>27</v>
      </c>
      <c r="O8492" t="s">
        <v>113</v>
      </c>
      <c r="P8492">
        <v>33</v>
      </c>
      <c r="Q8492" t="s">
        <v>114</v>
      </c>
      <c r="R8492" t="s">
        <v>79</v>
      </c>
      <c r="S8492" t="s">
        <v>57</v>
      </c>
      <c r="T8492" t="s">
        <v>105</v>
      </c>
      <c r="U8492" t="s">
        <v>59</v>
      </c>
      <c r="V8492" t="s">
        <v>75</v>
      </c>
      <c r="W8492" t="s">
        <v>34</v>
      </c>
    </row>
    <row r="8493" spans="1:23" x14ac:dyDescent="0.35">
      <c r="A8493">
        <v>9053</v>
      </c>
      <c r="B8493" t="s">
        <v>8604</v>
      </c>
      <c r="C8493" s="4">
        <f>mock_fashion_data_uk_us[[#This Row],[Price]]/10^13</f>
        <v>32.541213066978102</v>
      </c>
      <c r="D8493" s="2">
        <v>325412130669781</v>
      </c>
      <c r="E8493" t="s">
        <v>118</v>
      </c>
      <c r="F8493" t="s">
        <v>145</v>
      </c>
      <c r="G8493" t="s">
        <v>101</v>
      </c>
      <c r="H8493">
        <v>2.9302202174713116E+16</v>
      </c>
      <c r="I8493">
        <v>208</v>
      </c>
      <c r="J8493" s="4">
        <f>mock_fashion_data_uk_us[[#This Row],[Adapted Price]]*mock_fashion_data_uk_us[[#This Row],[Review Count]]</f>
        <v>6768.5723179314455</v>
      </c>
      <c r="K8493" t="s">
        <v>120</v>
      </c>
      <c r="L8493" t="s">
        <v>51</v>
      </c>
      <c r="M8493" t="s">
        <v>72</v>
      </c>
      <c r="N8493" t="s">
        <v>53</v>
      </c>
      <c r="O8493" t="s">
        <v>85</v>
      </c>
      <c r="P8493">
        <v>25</v>
      </c>
      <c r="Q8493" t="s">
        <v>103</v>
      </c>
      <c r="R8493" t="s">
        <v>79</v>
      </c>
      <c r="S8493" t="s">
        <v>57</v>
      </c>
      <c r="T8493" t="s">
        <v>32</v>
      </c>
      <c r="U8493" t="s">
        <v>47</v>
      </c>
      <c r="V8493" t="s">
        <v>34</v>
      </c>
      <c r="W8493" t="s">
        <v>33</v>
      </c>
    </row>
    <row r="8494" spans="1:23" x14ac:dyDescent="0.35">
      <c r="A8494">
        <v>9054</v>
      </c>
      <c r="B8494" t="s">
        <v>8605</v>
      </c>
      <c r="C8494" s="4">
        <f>mock_fashion_data_uk_us[[#This Row],[Price]]/10^13</f>
        <v>437.71499919642559</v>
      </c>
      <c r="D8494" s="2">
        <v>4377149991964256</v>
      </c>
      <c r="E8494" t="s">
        <v>130</v>
      </c>
      <c r="F8494" t="s">
        <v>145</v>
      </c>
      <c r="G8494" t="s">
        <v>38</v>
      </c>
      <c r="H8494">
        <v>1.7831927056188824E+16</v>
      </c>
      <c r="I8494">
        <v>217</v>
      </c>
      <c r="J8494" s="4">
        <f>mock_fashion_data_uk_us[[#This Row],[Adapted Price]]*mock_fashion_data_uk_us[[#This Row],[Review Count]]</f>
        <v>94984.154825624355</v>
      </c>
      <c r="K8494" t="s">
        <v>102</v>
      </c>
      <c r="L8494" t="s">
        <v>25</v>
      </c>
      <c r="M8494" t="s">
        <v>72</v>
      </c>
      <c r="N8494" t="s">
        <v>53</v>
      </c>
      <c r="O8494" t="s">
        <v>127</v>
      </c>
      <c r="P8494">
        <v>34</v>
      </c>
      <c r="Q8494" t="s">
        <v>114</v>
      </c>
      <c r="R8494" t="s">
        <v>30</v>
      </c>
      <c r="S8494" t="s">
        <v>44</v>
      </c>
      <c r="T8494" t="s">
        <v>32</v>
      </c>
      <c r="U8494" t="s">
        <v>46</v>
      </c>
      <c r="V8494" t="s">
        <v>75</v>
      </c>
      <c r="W8494" t="s">
        <v>47</v>
      </c>
    </row>
    <row r="8495" spans="1:23" x14ac:dyDescent="0.35">
      <c r="A8495">
        <v>9055</v>
      </c>
      <c r="B8495" t="s">
        <v>8606</v>
      </c>
      <c r="C8495" s="4">
        <f>mock_fashion_data_uk_us[[#This Row],[Price]]/10^13</f>
        <v>401.85258194121508</v>
      </c>
      <c r="D8495" s="2">
        <v>4018525819412151</v>
      </c>
      <c r="E8495" t="s">
        <v>68</v>
      </c>
      <c r="F8495" t="s">
        <v>69</v>
      </c>
      <c r="G8495" t="s">
        <v>38</v>
      </c>
      <c r="H8495">
        <v>4732997803941453</v>
      </c>
      <c r="I8495">
        <v>5</v>
      </c>
      <c r="J8495" s="4">
        <f>mock_fashion_data_uk_us[[#This Row],[Adapted Price]]*mock_fashion_data_uk_us[[#This Row],[Review Count]]</f>
        <v>2009.2629097060753</v>
      </c>
      <c r="K8495" t="s">
        <v>83</v>
      </c>
      <c r="L8495" t="s">
        <v>84</v>
      </c>
      <c r="M8495" t="s">
        <v>26</v>
      </c>
      <c r="N8495" t="s">
        <v>53</v>
      </c>
      <c r="O8495" t="s">
        <v>54</v>
      </c>
      <c r="P8495">
        <v>63</v>
      </c>
      <c r="Q8495" t="s">
        <v>55</v>
      </c>
      <c r="R8495" t="s">
        <v>56</v>
      </c>
      <c r="S8495" t="s">
        <v>31</v>
      </c>
      <c r="T8495" t="s">
        <v>32</v>
      </c>
      <c r="U8495" t="s">
        <v>75</v>
      </c>
      <c r="V8495" t="s">
        <v>75</v>
      </c>
      <c r="W8495" t="s">
        <v>59</v>
      </c>
    </row>
    <row r="8496" spans="1:23" x14ac:dyDescent="0.35">
      <c r="A8496">
        <v>9056</v>
      </c>
      <c r="B8496" t="s">
        <v>8607</v>
      </c>
      <c r="C8496" s="4">
        <f>mock_fashion_data_uk_us[[#This Row],[Price]]/10^13</f>
        <v>936.81862413827923</v>
      </c>
      <c r="D8496" s="2">
        <v>9368186241382792</v>
      </c>
      <c r="E8496" t="s">
        <v>21</v>
      </c>
      <c r="F8496" t="s">
        <v>69</v>
      </c>
      <c r="G8496" t="s">
        <v>89</v>
      </c>
      <c r="H8496">
        <v>2.9242517259551324E+16</v>
      </c>
      <c r="I8496">
        <v>20</v>
      </c>
      <c r="J8496" s="4">
        <f>mock_fashion_data_uk_us[[#This Row],[Adapted Price]]*mock_fashion_data_uk_us[[#This Row],[Review Count]]</f>
        <v>18736.372482765586</v>
      </c>
      <c r="K8496" t="s">
        <v>120</v>
      </c>
      <c r="L8496" t="s">
        <v>25</v>
      </c>
      <c r="M8496" t="s">
        <v>52</v>
      </c>
      <c r="N8496" t="s">
        <v>27</v>
      </c>
      <c r="O8496" t="s">
        <v>54</v>
      </c>
      <c r="P8496">
        <v>43</v>
      </c>
      <c r="Q8496" t="s">
        <v>42</v>
      </c>
      <c r="R8496" t="s">
        <v>123</v>
      </c>
      <c r="S8496" t="s">
        <v>57</v>
      </c>
      <c r="T8496" t="s">
        <v>32</v>
      </c>
      <c r="U8496" t="s">
        <v>33</v>
      </c>
      <c r="V8496" t="s">
        <v>75</v>
      </c>
      <c r="W8496" t="s">
        <v>47</v>
      </c>
    </row>
    <row r="8497" spans="1:23" x14ac:dyDescent="0.35">
      <c r="A8497">
        <v>9058</v>
      </c>
      <c r="B8497" t="s">
        <v>8608</v>
      </c>
      <c r="C8497" s="4">
        <f>mock_fashion_data_uk_us[[#This Row],[Price]]/10^13</f>
        <v>46.032026617900698</v>
      </c>
      <c r="D8497" s="2">
        <v>460320266179007</v>
      </c>
      <c r="E8497" t="s">
        <v>88</v>
      </c>
      <c r="F8497" t="s">
        <v>69</v>
      </c>
      <c r="G8497" t="s">
        <v>82</v>
      </c>
      <c r="H8497">
        <v>2.5751946883843932E+16</v>
      </c>
      <c r="I8497">
        <v>78</v>
      </c>
      <c r="J8497" s="4">
        <f>mock_fashion_data_uk_us[[#This Row],[Adapted Price]]*mock_fashion_data_uk_us[[#This Row],[Review Count]]</f>
        <v>3590.4980761962543</v>
      </c>
      <c r="K8497" t="s">
        <v>120</v>
      </c>
      <c r="L8497" t="s">
        <v>51</v>
      </c>
      <c r="M8497" t="s">
        <v>72</v>
      </c>
      <c r="N8497" t="s">
        <v>65</v>
      </c>
      <c r="O8497" t="s">
        <v>140</v>
      </c>
      <c r="P8497">
        <v>63</v>
      </c>
      <c r="Q8497" t="s">
        <v>172</v>
      </c>
      <c r="R8497" t="s">
        <v>123</v>
      </c>
      <c r="S8497" t="s">
        <v>31</v>
      </c>
      <c r="T8497" t="s">
        <v>80</v>
      </c>
      <c r="U8497" t="s">
        <v>59</v>
      </c>
      <c r="V8497" t="s">
        <v>75</v>
      </c>
      <c r="W8497" t="s">
        <v>47</v>
      </c>
    </row>
    <row r="8498" spans="1:23" x14ac:dyDescent="0.35">
      <c r="A8498">
        <v>9059</v>
      </c>
      <c r="B8498" t="s">
        <v>8609</v>
      </c>
      <c r="C8498" s="4">
        <f>mock_fashion_data_uk_us[[#This Row],[Price]]/10^13</f>
        <v>21.004878447283101</v>
      </c>
      <c r="D8498" s="2">
        <v>210048784472831</v>
      </c>
      <c r="E8498" t="s">
        <v>36</v>
      </c>
      <c r="F8498" t="s">
        <v>62</v>
      </c>
      <c r="G8498" t="s">
        <v>89</v>
      </c>
      <c r="H8498">
        <v>4187590279595028</v>
      </c>
      <c r="I8498">
        <v>445</v>
      </c>
      <c r="J8498" s="4">
        <f>mock_fashion_data_uk_us[[#This Row],[Adapted Price]]*mock_fashion_data_uk_us[[#This Row],[Review Count]]</f>
        <v>9347.1709090409804</v>
      </c>
      <c r="K8498" t="s">
        <v>39</v>
      </c>
      <c r="L8498" t="s">
        <v>51</v>
      </c>
      <c r="M8498" t="s">
        <v>52</v>
      </c>
      <c r="N8498" t="s">
        <v>40</v>
      </c>
      <c r="O8498" t="s">
        <v>41</v>
      </c>
      <c r="P8498">
        <v>48</v>
      </c>
      <c r="Q8498" t="s">
        <v>103</v>
      </c>
      <c r="R8498" t="s">
        <v>91</v>
      </c>
      <c r="S8498" t="s">
        <v>74</v>
      </c>
      <c r="T8498" t="s">
        <v>80</v>
      </c>
      <c r="U8498" t="s">
        <v>47</v>
      </c>
      <c r="V8498" t="s">
        <v>75</v>
      </c>
      <c r="W8498" t="s">
        <v>33</v>
      </c>
    </row>
    <row r="8499" spans="1:23" x14ac:dyDescent="0.35">
      <c r="A8499">
        <v>9062</v>
      </c>
      <c r="B8499" t="s">
        <v>8610</v>
      </c>
      <c r="C8499" s="4">
        <f>mock_fashion_data_uk_us[[#This Row],[Price]]/10^13</f>
        <v>878.37390117547318</v>
      </c>
      <c r="D8499" s="2">
        <v>8783739011754732</v>
      </c>
      <c r="E8499" t="s">
        <v>49</v>
      </c>
      <c r="F8499" t="s">
        <v>22</v>
      </c>
      <c r="G8499" t="s">
        <v>50</v>
      </c>
      <c r="H8499">
        <v>2.5862309839308616E+16</v>
      </c>
      <c r="I8499">
        <v>264</v>
      </c>
      <c r="J8499" s="4">
        <f>mock_fashion_data_uk_us[[#This Row],[Adapted Price]]*mock_fashion_data_uk_us[[#This Row],[Review Count]]</f>
        <v>231890.70991032492</v>
      </c>
      <c r="K8499" t="s">
        <v>71</v>
      </c>
      <c r="L8499" t="s">
        <v>25</v>
      </c>
      <c r="M8499" t="s">
        <v>26</v>
      </c>
      <c r="N8499" t="s">
        <v>27</v>
      </c>
      <c r="O8499" t="s">
        <v>77</v>
      </c>
      <c r="P8499">
        <v>48</v>
      </c>
      <c r="Q8499" t="s">
        <v>122</v>
      </c>
      <c r="R8499" t="s">
        <v>134</v>
      </c>
      <c r="S8499" t="s">
        <v>57</v>
      </c>
      <c r="T8499" t="s">
        <v>105</v>
      </c>
      <c r="U8499" t="s">
        <v>33</v>
      </c>
      <c r="V8499" t="s">
        <v>59</v>
      </c>
      <c r="W8499" t="s">
        <v>33</v>
      </c>
    </row>
    <row r="8500" spans="1:23" x14ac:dyDescent="0.35">
      <c r="A8500">
        <v>9063</v>
      </c>
      <c r="B8500" t="s">
        <v>8611</v>
      </c>
      <c r="C8500" s="4">
        <f>mock_fashion_data_uk_us[[#This Row],[Price]]/10^13</f>
        <v>683.55505694187059</v>
      </c>
      <c r="D8500" s="2">
        <v>6835550569418706</v>
      </c>
      <c r="E8500" t="s">
        <v>118</v>
      </c>
      <c r="F8500" t="s">
        <v>116</v>
      </c>
      <c r="G8500" t="s">
        <v>50</v>
      </c>
      <c r="H8500">
        <v>4392327536507592</v>
      </c>
      <c r="I8500">
        <v>10</v>
      </c>
      <c r="J8500" s="4">
        <f>mock_fashion_data_uk_us[[#This Row],[Adapted Price]]*mock_fashion_data_uk_us[[#This Row],[Review Count]]</f>
        <v>6835.5505694187059</v>
      </c>
      <c r="K8500" t="s">
        <v>71</v>
      </c>
      <c r="L8500" t="s">
        <v>84</v>
      </c>
      <c r="M8500" t="s">
        <v>26</v>
      </c>
      <c r="N8500" t="s">
        <v>27</v>
      </c>
      <c r="O8500" t="s">
        <v>54</v>
      </c>
      <c r="P8500">
        <v>48</v>
      </c>
      <c r="Q8500" t="s">
        <v>42</v>
      </c>
      <c r="R8500" t="s">
        <v>79</v>
      </c>
      <c r="S8500" t="s">
        <v>44</v>
      </c>
      <c r="T8500" t="s">
        <v>32</v>
      </c>
      <c r="U8500" t="s">
        <v>59</v>
      </c>
      <c r="V8500" t="s">
        <v>75</v>
      </c>
      <c r="W8500" t="s">
        <v>59</v>
      </c>
    </row>
    <row r="8501" spans="1:23" x14ac:dyDescent="0.35">
      <c r="A8501">
        <v>9067</v>
      </c>
      <c r="B8501" t="s">
        <v>8612</v>
      </c>
      <c r="C8501" s="4">
        <f>mock_fashion_data_uk_us[[#This Row],[Price]]/10^13</f>
        <v>66.342375698925693</v>
      </c>
      <c r="D8501" s="2">
        <v>663423756989257</v>
      </c>
      <c r="E8501" t="s">
        <v>49</v>
      </c>
      <c r="F8501" t="s">
        <v>111</v>
      </c>
      <c r="G8501" t="s">
        <v>89</v>
      </c>
      <c r="H8501">
        <v>1.8250349514530248E+16</v>
      </c>
      <c r="I8501">
        <v>456</v>
      </c>
      <c r="J8501" s="4">
        <f>mock_fashion_data_uk_us[[#This Row],[Adapted Price]]*mock_fashion_data_uk_us[[#This Row],[Review Count]]</f>
        <v>30252.123318710117</v>
      </c>
      <c r="K8501" t="s">
        <v>94</v>
      </c>
      <c r="L8501" t="s">
        <v>25</v>
      </c>
      <c r="M8501" t="s">
        <v>72</v>
      </c>
      <c r="N8501" t="s">
        <v>53</v>
      </c>
      <c r="O8501" t="s">
        <v>98</v>
      </c>
      <c r="P8501">
        <v>61</v>
      </c>
      <c r="Q8501" t="s">
        <v>42</v>
      </c>
      <c r="R8501" t="s">
        <v>30</v>
      </c>
      <c r="S8501" t="s">
        <v>57</v>
      </c>
      <c r="T8501" t="s">
        <v>45</v>
      </c>
      <c r="U8501" t="s">
        <v>33</v>
      </c>
      <c r="V8501" t="s">
        <v>34</v>
      </c>
      <c r="W8501" t="s">
        <v>59</v>
      </c>
    </row>
    <row r="8502" spans="1:23" x14ac:dyDescent="0.35">
      <c r="A8502">
        <v>9069</v>
      </c>
      <c r="B8502" t="s">
        <v>8613</v>
      </c>
      <c r="C8502" s="4">
        <f>mock_fashion_data_uk_us[[#This Row],[Price]]/10^13</f>
        <v>961.03347891010037</v>
      </c>
      <c r="D8502" s="2">
        <v>9610334789101004</v>
      </c>
      <c r="E8502" t="s">
        <v>36</v>
      </c>
      <c r="F8502" t="s">
        <v>119</v>
      </c>
      <c r="G8502" t="s">
        <v>38</v>
      </c>
      <c r="H8502">
        <v>3.7753003415037552E+16</v>
      </c>
      <c r="I8502">
        <v>247</v>
      </c>
      <c r="J8502" s="4">
        <f>mock_fashion_data_uk_us[[#This Row],[Adapted Price]]*mock_fashion_data_uk_us[[#This Row],[Review Count]]</f>
        <v>237375.26929079479</v>
      </c>
      <c r="K8502" t="s">
        <v>63</v>
      </c>
      <c r="L8502" t="s">
        <v>84</v>
      </c>
      <c r="M8502" t="s">
        <v>52</v>
      </c>
      <c r="N8502" t="s">
        <v>65</v>
      </c>
      <c r="O8502" t="s">
        <v>127</v>
      </c>
      <c r="P8502">
        <v>40</v>
      </c>
      <c r="Q8502" t="s">
        <v>78</v>
      </c>
      <c r="R8502" t="s">
        <v>91</v>
      </c>
      <c r="S8502" t="s">
        <v>31</v>
      </c>
      <c r="T8502" t="s">
        <v>32</v>
      </c>
      <c r="U8502" t="s">
        <v>75</v>
      </c>
      <c r="V8502" t="s">
        <v>75</v>
      </c>
      <c r="W8502" t="s">
        <v>75</v>
      </c>
    </row>
    <row r="8503" spans="1:23" x14ac:dyDescent="0.35">
      <c r="A8503">
        <v>9070</v>
      </c>
      <c r="B8503" t="s">
        <v>8614</v>
      </c>
      <c r="C8503" s="4">
        <f>mock_fashion_data_uk_us[[#This Row],[Price]]/10^13</f>
        <v>608.0290720523933</v>
      </c>
      <c r="D8503" s="2">
        <v>6080290720523933</v>
      </c>
      <c r="E8503" t="s">
        <v>61</v>
      </c>
      <c r="F8503" t="s">
        <v>62</v>
      </c>
      <c r="G8503" t="s">
        <v>82</v>
      </c>
      <c r="H8503">
        <v>1.2094807555592202E+16</v>
      </c>
      <c r="I8503">
        <v>296</v>
      </c>
      <c r="J8503" s="4">
        <f>mock_fashion_data_uk_us[[#This Row],[Adapted Price]]*mock_fashion_data_uk_us[[#This Row],[Review Count]]</f>
        <v>179976.60532750841</v>
      </c>
      <c r="K8503" t="s">
        <v>83</v>
      </c>
      <c r="L8503" t="s">
        <v>84</v>
      </c>
      <c r="M8503" t="s">
        <v>26</v>
      </c>
      <c r="N8503" t="s">
        <v>27</v>
      </c>
      <c r="O8503" t="s">
        <v>85</v>
      </c>
      <c r="P8503">
        <v>55</v>
      </c>
      <c r="Q8503" t="s">
        <v>122</v>
      </c>
      <c r="R8503" t="s">
        <v>86</v>
      </c>
      <c r="S8503" t="s">
        <v>104</v>
      </c>
      <c r="T8503" t="s">
        <v>32</v>
      </c>
      <c r="U8503" t="s">
        <v>59</v>
      </c>
      <c r="V8503" t="s">
        <v>34</v>
      </c>
      <c r="W8503" t="s">
        <v>33</v>
      </c>
    </row>
    <row r="8504" spans="1:23" x14ac:dyDescent="0.35">
      <c r="A8504">
        <v>9072</v>
      </c>
      <c r="B8504" t="s">
        <v>8615</v>
      </c>
      <c r="C8504" s="4">
        <f>mock_fashion_data_uk_us[[#This Row],[Price]]/10^13</f>
        <v>550.59129234011868</v>
      </c>
      <c r="D8504" s="2">
        <v>5505912923401187</v>
      </c>
      <c r="E8504" t="s">
        <v>68</v>
      </c>
      <c r="F8504" t="s">
        <v>145</v>
      </c>
      <c r="G8504" t="s">
        <v>50</v>
      </c>
      <c r="H8504">
        <v>4245302436858758</v>
      </c>
      <c r="I8504">
        <v>251</v>
      </c>
      <c r="J8504" s="4">
        <f>mock_fashion_data_uk_us[[#This Row],[Adapted Price]]*mock_fashion_data_uk_us[[#This Row],[Review Count]]</f>
        <v>138198.4143773698</v>
      </c>
      <c r="K8504" t="s">
        <v>63</v>
      </c>
      <c r="L8504" t="s">
        <v>25</v>
      </c>
      <c r="M8504" t="s">
        <v>72</v>
      </c>
      <c r="N8504" t="s">
        <v>40</v>
      </c>
      <c r="O8504" t="s">
        <v>140</v>
      </c>
      <c r="P8504">
        <v>31</v>
      </c>
      <c r="Q8504" t="s">
        <v>103</v>
      </c>
      <c r="R8504" t="s">
        <v>73</v>
      </c>
      <c r="S8504" t="s">
        <v>74</v>
      </c>
      <c r="T8504" t="s">
        <v>80</v>
      </c>
      <c r="U8504" t="s">
        <v>47</v>
      </c>
      <c r="V8504" t="s">
        <v>59</v>
      </c>
      <c r="W8504" t="s">
        <v>47</v>
      </c>
    </row>
    <row r="8505" spans="1:23" x14ac:dyDescent="0.35">
      <c r="A8505">
        <v>9073</v>
      </c>
      <c r="B8505" t="s">
        <v>8616</v>
      </c>
      <c r="C8505" s="4">
        <f>mock_fashion_data_uk_us[[#This Row],[Price]]/10^13</f>
        <v>641.05627860812967</v>
      </c>
      <c r="D8505" s="2">
        <v>6410562786081297</v>
      </c>
      <c r="E8505" t="s">
        <v>118</v>
      </c>
      <c r="F8505" t="s">
        <v>111</v>
      </c>
      <c r="G8505" t="s">
        <v>50</v>
      </c>
      <c r="H8505">
        <v>1678969706632015</v>
      </c>
      <c r="I8505">
        <v>458</v>
      </c>
      <c r="J8505" s="4">
        <f>mock_fashion_data_uk_us[[#This Row],[Adapted Price]]*mock_fashion_data_uk_us[[#This Row],[Review Count]]</f>
        <v>293603.77560252341</v>
      </c>
      <c r="K8505" t="s">
        <v>94</v>
      </c>
      <c r="L8505" t="s">
        <v>25</v>
      </c>
      <c r="M8505" t="s">
        <v>52</v>
      </c>
      <c r="N8505" t="s">
        <v>27</v>
      </c>
      <c r="O8505" t="s">
        <v>54</v>
      </c>
      <c r="P8505">
        <v>19</v>
      </c>
      <c r="Q8505" t="s">
        <v>90</v>
      </c>
      <c r="R8505" t="s">
        <v>86</v>
      </c>
      <c r="S8505" t="s">
        <v>57</v>
      </c>
      <c r="T8505" t="s">
        <v>45</v>
      </c>
      <c r="U8505" t="s">
        <v>59</v>
      </c>
      <c r="V8505" t="s">
        <v>34</v>
      </c>
      <c r="W8505" t="s">
        <v>47</v>
      </c>
    </row>
    <row r="8506" spans="1:23" x14ac:dyDescent="0.35">
      <c r="A8506">
        <v>9074</v>
      </c>
      <c r="B8506" t="s">
        <v>8617</v>
      </c>
      <c r="C8506" s="4">
        <f>mock_fashion_data_uk_us[[#This Row],[Price]]/10^13</f>
        <v>1008.1935755519662</v>
      </c>
      <c r="D8506" s="2">
        <v>1.0081935755519662E+16</v>
      </c>
      <c r="E8506" t="s">
        <v>21</v>
      </c>
      <c r="F8506" t="s">
        <v>111</v>
      </c>
      <c r="G8506" t="s">
        <v>101</v>
      </c>
      <c r="H8506">
        <v>4608966340981116</v>
      </c>
      <c r="I8506">
        <v>175</v>
      </c>
      <c r="J8506" s="4">
        <f>mock_fashion_data_uk_us[[#This Row],[Adapted Price]]*mock_fashion_data_uk_us[[#This Row],[Review Count]]</f>
        <v>176433.87572159409</v>
      </c>
      <c r="K8506" t="s">
        <v>112</v>
      </c>
      <c r="L8506" t="s">
        <v>25</v>
      </c>
      <c r="M8506" t="s">
        <v>26</v>
      </c>
      <c r="N8506" t="s">
        <v>53</v>
      </c>
      <c r="O8506" t="s">
        <v>28</v>
      </c>
      <c r="P8506">
        <v>33</v>
      </c>
      <c r="Q8506" t="s">
        <v>172</v>
      </c>
      <c r="R8506" t="s">
        <v>56</v>
      </c>
      <c r="S8506" t="s">
        <v>95</v>
      </c>
      <c r="T8506" t="s">
        <v>45</v>
      </c>
      <c r="U8506" t="s">
        <v>47</v>
      </c>
      <c r="V8506" t="s">
        <v>46</v>
      </c>
      <c r="W8506" t="s">
        <v>75</v>
      </c>
    </row>
    <row r="8507" spans="1:23" x14ac:dyDescent="0.35">
      <c r="A8507">
        <v>9075</v>
      </c>
      <c r="B8507" t="s">
        <v>8618</v>
      </c>
      <c r="C8507" s="4">
        <f>mock_fashion_data_uk_us[[#This Row],[Price]]/10^13</f>
        <v>5696.9298312241335</v>
      </c>
      <c r="D8507" s="2">
        <v>5.6969298312241336E+16</v>
      </c>
      <c r="E8507" t="s">
        <v>61</v>
      </c>
      <c r="F8507" t="s">
        <v>108</v>
      </c>
      <c r="G8507" t="s">
        <v>101</v>
      </c>
      <c r="H8507">
        <v>2.0581527429775624E+16</v>
      </c>
      <c r="I8507">
        <v>320</v>
      </c>
      <c r="J8507" s="4">
        <f>mock_fashion_data_uk_us[[#This Row],[Adapted Price]]*mock_fashion_data_uk_us[[#This Row],[Review Count]]</f>
        <v>1823017.5459917227</v>
      </c>
      <c r="K8507" t="s">
        <v>112</v>
      </c>
      <c r="L8507" t="s">
        <v>25</v>
      </c>
      <c r="M8507" t="s">
        <v>64</v>
      </c>
      <c r="N8507" t="s">
        <v>27</v>
      </c>
      <c r="O8507" t="s">
        <v>127</v>
      </c>
      <c r="P8507">
        <v>53</v>
      </c>
      <c r="Q8507" t="s">
        <v>103</v>
      </c>
      <c r="R8507" t="s">
        <v>86</v>
      </c>
      <c r="S8507" t="s">
        <v>74</v>
      </c>
      <c r="T8507" t="s">
        <v>105</v>
      </c>
      <c r="U8507" t="s">
        <v>59</v>
      </c>
      <c r="V8507" t="s">
        <v>33</v>
      </c>
      <c r="W8507" t="s">
        <v>47</v>
      </c>
    </row>
    <row r="8508" spans="1:23" x14ac:dyDescent="0.35">
      <c r="A8508">
        <v>9076</v>
      </c>
      <c r="B8508" t="s">
        <v>8619</v>
      </c>
      <c r="C8508" s="4">
        <f>mock_fashion_data_uk_us[[#This Row],[Price]]/10^13</f>
        <v>73.296395823194104</v>
      </c>
      <c r="D8508" s="2">
        <v>732963958231941</v>
      </c>
      <c r="E8508" t="s">
        <v>68</v>
      </c>
      <c r="F8508" t="s">
        <v>62</v>
      </c>
      <c r="G8508" t="s">
        <v>38</v>
      </c>
      <c r="H8508">
        <v>2807630480316706</v>
      </c>
      <c r="I8508">
        <v>398</v>
      </c>
      <c r="J8508" s="4">
        <f>mock_fashion_data_uk_us[[#This Row],[Adapted Price]]*mock_fashion_data_uk_us[[#This Row],[Review Count]]</f>
        <v>29171.965537631255</v>
      </c>
      <c r="K8508" t="s">
        <v>39</v>
      </c>
      <c r="L8508" t="s">
        <v>51</v>
      </c>
      <c r="M8508" t="s">
        <v>26</v>
      </c>
      <c r="N8508" t="s">
        <v>53</v>
      </c>
      <c r="O8508" t="s">
        <v>113</v>
      </c>
      <c r="P8508">
        <v>18</v>
      </c>
      <c r="Q8508" t="s">
        <v>55</v>
      </c>
      <c r="R8508" t="s">
        <v>30</v>
      </c>
      <c r="S8508" t="s">
        <v>74</v>
      </c>
      <c r="T8508" t="s">
        <v>105</v>
      </c>
      <c r="U8508" t="s">
        <v>46</v>
      </c>
      <c r="V8508" t="s">
        <v>33</v>
      </c>
      <c r="W8508" t="s">
        <v>47</v>
      </c>
    </row>
    <row r="8509" spans="1:23" x14ac:dyDescent="0.35">
      <c r="A8509">
        <v>9077</v>
      </c>
      <c r="B8509" t="s">
        <v>8620</v>
      </c>
      <c r="C8509" s="4">
        <f>mock_fashion_data_uk_us[[#This Row],[Price]]/10^13</f>
        <v>5461.7060168979633</v>
      </c>
      <c r="D8509" s="2">
        <v>5.4617060168979632E+16</v>
      </c>
      <c r="E8509" t="s">
        <v>130</v>
      </c>
      <c r="F8509" t="s">
        <v>145</v>
      </c>
      <c r="G8509" t="s">
        <v>38</v>
      </c>
      <c r="H8509">
        <v>4983660277161393</v>
      </c>
      <c r="I8509">
        <v>261</v>
      </c>
      <c r="J8509" s="4">
        <f>mock_fashion_data_uk_us[[#This Row],[Adapted Price]]*mock_fashion_data_uk_us[[#This Row],[Review Count]]</f>
        <v>1425505.2704103685</v>
      </c>
      <c r="K8509" t="s">
        <v>63</v>
      </c>
      <c r="L8509" t="s">
        <v>84</v>
      </c>
      <c r="M8509" t="s">
        <v>52</v>
      </c>
      <c r="N8509" t="s">
        <v>53</v>
      </c>
      <c r="O8509" t="s">
        <v>41</v>
      </c>
      <c r="P8509">
        <v>20</v>
      </c>
      <c r="Q8509" t="s">
        <v>172</v>
      </c>
      <c r="R8509" t="s">
        <v>86</v>
      </c>
      <c r="S8509" t="s">
        <v>31</v>
      </c>
      <c r="T8509" t="s">
        <v>80</v>
      </c>
      <c r="U8509" t="s">
        <v>75</v>
      </c>
      <c r="V8509" t="s">
        <v>34</v>
      </c>
      <c r="W8509" t="s">
        <v>46</v>
      </c>
    </row>
    <row r="8510" spans="1:23" x14ac:dyDescent="0.35">
      <c r="A8510">
        <v>9079</v>
      </c>
      <c r="B8510" t="s">
        <v>8621</v>
      </c>
      <c r="C8510" s="4">
        <f>mock_fashion_data_uk_us[[#This Row],[Price]]/10^13</f>
        <v>81.743007568928405</v>
      </c>
      <c r="D8510" s="2">
        <v>817430075689284</v>
      </c>
      <c r="E8510" t="s">
        <v>36</v>
      </c>
      <c r="F8510" t="s">
        <v>37</v>
      </c>
      <c r="G8510" t="s">
        <v>70</v>
      </c>
      <c r="H8510">
        <v>2727679226506953</v>
      </c>
      <c r="I8510">
        <v>279</v>
      </c>
      <c r="J8510" s="4">
        <f>mock_fashion_data_uk_us[[#This Row],[Adapted Price]]*mock_fashion_data_uk_us[[#This Row],[Review Count]]</f>
        <v>22806.299111731027</v>
      </c>
      <c r="K8510" t="s">
        <v>83</v>
      </c>
      <c r="L8510" t="s">
        <v>84</v>
      </c>
      <c r="M8510" t="s">
        <v>52</v>
      </c>
      <c r="N8510" t="s">
        <v>40</v>
      </c>
      <c r="O8510" t="s">
        <v>54</v>
      </c>
      <c r="P8510">
        <v>52</v>
      </c>
      <c r="Q8510" t="s">
        <v>42</v>
      </c>
      <c r="R8510" t="s">
        <v>43</v>
      </c>
      <c r="S8510" t="s">
        <v>57</v>
      </c>
      <c r="T8510" t="s">
        <v>58</v>
      </c>
      <c r="U8510" t="s">
        <v>47</v>
      </c>
      <c r="V8510" t="s">
        <v>75</v>
      </c>
      <c r="W8510" t="s">
        <v>46</v>
      </c>
    </row>
    <row r="8511" spans="1:23" x14ac:dyDescent="0.35">
      <c r="A8511">
        <v>9080</v>
      </c>
      <c r="B8511" t="s">
        <v>8622</v>
      </c>
      <c r="C8511" s="4">
        <f>mock_fashion_data_uk_us[[#This Row],[Price]]/10^13</f>
        <v>2107.3834840126437</v>
      </c>
      <c r="D8511" s="2">
        <v>2.1073834840126436E+16</v>
      </c>
      <c r="E8511" t="s">
        <v>21</v>
      </c>
      <c r="F8511" t="s">
        <v>111</v>
      </c>
      <c r="G8511" t="s">
        <v>50</v>
      </c>
      <c r="H8511">
        <v>1539891661800394</v>
      </c>
      <c r="I8511">
        <v>386</v>
      </c>
      <c r="J8511" s="4">
        <f>mock_fashion_data_uk_us[[#This Row],[Adapted Price]]*mock_fashion_data_uk_us[[#This Row],[Review Count]]</f>
        <v>813450.02482888044</v>
      </c>
      <c r="K8511" t="s">
        <v>102</v>
      </c>
      <c r="L8511" t="s">
        <v>84</v>
      </c>
      <c r="M8511" t="s">
        <v>26</v>
      </c>
      <c r="N8511" t="s">
        <v>53</v>
      </c>
      <c r="O8511" t="s">
        <v>98</v>
      </c>
      <c r="P8511">
        <v>31</v>
      </c>
      <c r="Q8511" t="s">
        <v>114</v>
      </c>
      <c r="R8511" t="s">
        <v>91</v>
      </c>
      <c r="S8511" t="s">
        <v>44</v>
      </c>
      <c r="T8511" t="s">
        <v>105</v>
      </c>
      <c r="U8511" t="s">
        <v>47</v>
      </c>
      <c r="V8511" t="s">
        <v>59</v>
      </c>
      <c r="W8511" t="s">
        <v>75</v>
      </c>
    </row>
    <row r="8512" spans="1:23" x14ac:dyDescent="0.35">
      <c r="A8512">
        <v>9081</v>
      </c>
      <c r="B8512" t="s">
        <v>8623</v>
      </c>
      <c r="C8512" s="4">
        <f>mock_fashion_data_uk_us[[#This Row],[Price]]/10^13</f>
        <v>2858.5813380086815</v>
      </c>
      <c r="D8512" s="2">
        <v>2.8585813380086816E+16</v>
      </c>
      <c r="E8512" t="s">
        <v>49</v>
      </c>
      <c r="F8512" t="s">
        <v>111</v>
      </c>
      <c r="G8512" t="s">
        <v>50</v>
      </c>
      <c r="H8512">
        <v>4858921626596363</v>
      </c>
      <c r="I8512">
        <v>259</v>
      </c>
      <c r="J8512" s="4">
        <f>mock_fashion_data_uk_us[[#This Row],[Adapted Price]]*mock_fashion_data_uk_us[[#This Row],[Review Count]]</f>
        <v>740372.56654424849</v>
      </c>
      <c r="K8512" t="s">
        <v>63</v>
      </c>
      <c r="L8512" t="s">
        <v>84</v>
      </c>
      <c r="M8512" t="s">
        <v>52</v>
      </c>
      <c r="N8512" t="s">
        <v>27</v>
      </c>
      <c r="O8512" t="s">
        <v>98</v>
      </c>
      <c r="P8512">
        <v>56</v>
      </c>
      <c r="Q8512" t="s">
        <v>114</v>
      </c>
      <c r="R8512" t="s">
        <v>123</v>
      </c>
      <c r="S8512" t="s">
        <v>57</v>
      </c>
      <c r="T8512" t="s">
        <v>105</v>
      </c>
      <c r="U8512" t="s">
        <v>47</v>
      </c>
      <c r="V8512" t="s">
        <v>33</v>
      </c>
      <c r="W8512" t="s">
        <v>33</v>
      </c>
    </row>
    <row r="8513" spans="1:23" x14ac:dyDescent="0.35">
      <c r="A8513">
        <v>9082</v>
      </c>
      <c r="B8513" t="s">
        <v>8624</v>
      </c>
      <c r="C8513" s="4">
        <f>mock_fashion_data_uk_us[[#This Row],[Price]]/10^13</f>
        <v>817.63962857764875</v>
      </c>
      <c r="D8513" s="2">
        <v>8176396285776488</v>
      </c>
      <c r="E8513" t="s">
        <v>68</v>
      </c>
      <c r="F8513" t="s">
        <v>119</v>
      </c>
      <c r="G8513" t="s">
        <v>50</v>
      </c>
      <c r="H8513">
        <v>4130303039787361</v>
      </c>
      <c r="I8513">
        <v>263</v>
      </c>
      <c r="J8513" s="4">
        <f>mock_fashion_data_uk_us[[#This Row],[Adapted Price]]*mock_fashion_data_uk_us[[#This Row],[Review Count]]</f>
        <v>215039.22231592162</v>
      </c>
      <c r="K8513" t="s">
        <v>112</v>
      </c>
      <c r="L8513" t="s">
        <v>84</v>
      </c>
      <c r="M8513" t="s">
        <v>52</v>
      </c>
      <c r="N8513" t="s">
        <v>65</v>
      </c>
      <c r="O8513" t="s">
        <v>98</v>
      </c>
      <c r="P8513">
        <v>21</v>
      </c>
      <c r="Q8513" t="s">
        <v>122</v>
      </c>
      <c r="R8513" t="s">
        <v>91</v>
      </c>
      <c r="S8513" t="s">
        <v>74</v>
      </c>
      <c r="T8513" t="s">
        <v>45</v>
      </c>
      <c r="U8513" t="s">
        <v>75</v>
      </c>
      <c r="V8513" t="s">
        <v>47</v>
      </c>
      <c r="W8513" t="s">
        <v>59</v>
      </c>
    </row>
    <row r="8514" spans="1:23" x14ac:dyDescent="0.35">
      <c r="A8514">
        <v>9083</v>
      </c>
      <c r="B8514" t="s">
        <v>8625</v>
      </c>
      <c r="C8514" s="4">
        <f>mock_fashion_data_uk_us[[#This Row],[Price]]/10^13</f>
        <v>4509.9913470501806</v>
      </c>
      <c r="D8514" s="2">
        <v>4.5099913470501808E+16</v>
      </c>
      <c r="E8514" t="s">
        <v>88</v>
      </c>
      <c r="F8514" t="s">
        <v>111</v>
      </c>
      <c r="G8514" t="s">
        <v>82</v>
      </c>
      <c r="H8514">
        <v>1.4471665209051348E+16</v>
      </c>
      <c r="I8514">
        <v>356</v>
      </c>
      <c r="J8514" s="4">
        <f>mock_fashion_data_uk_us[[#This Row],[Adapted Price]]*mock_fashion_data_uk_us[[#This Row],[Review Count]]</f>
        <v>1605556.9195498643</v>
      </c>
      <c r="K8514" t="s">
        <v>97</v>
      </c>
      <c r="L8514" t="s">
        <v>25</v>
      </c>
      <c r="M8514" t="s">
        <v>52</v>
      </c>
      <c r="N8514" t="s">
        <v>65</v>
      </c>
      <c r="O8514" t="s">
        <v>140</v>
      </c>
      <c r="P8514">
        <v>60</v>
      </c>
      <c r="Q8514" t="s">
        <v>99</v>
      </c>
      <c r="R8514" t="s">
        <v>30</v>
      </c>
      <c r="S8514" t="s">
        <v>95</v>
      </c>
      <c r="T8514" t="s">
        <v>58</v>
      </c>
      <c r="U8514" t="s">
        <v>59</v>
      </c>
      <c r="V8514" t="s">
        <v>46</v>
      </c>
      <c r="W8514" t="s">
        <v>47</v>
      </c>
    </row>
    <row r="8515" spans="1:23" x14ac:dyDescent="0.35">
      <c r="A8515">
        <v>9084</v>
      </c>
      <c r="B8515" t="s">
        <v>8626</v>
      </c>
      <c r="C8515" s="4">
        <f>mock_fashion_data_uk_us[[#This Row],[Price]]/10^13</f>
        <v>6146.4145162467967</v>
      </c>
      <c r="D8515" s="2">
        <v>6.1464145162467968E+16</v>
      </c>
      <c r="E8515" t="s">
        <v>21</v>
      </c>
      <c r="F8515" t="s">
        <v>111</v>
      </c>
      <c r="G8515" t="s">
        <v>70</v>
      </c>
      <c r="H8515">
        <v>3.7757720616482008E+16</v>
      </c>
      <c r="I8515">
        <v>458</v>
      </c>
      <c r="J8515" s="4">
        <f>mock_fashion_data_uk_us[[#This Row],[Adapted Price]]*mock_fashion_data_uk_us[[#This Row],[Review Count]]</f>
        <v>2815057.8484410327</v>
      </c>
      <c r="K8515" t="s">
        <v>112</v>
      </c>
      <c r="L8515" t="s">
        <v>25</v>
      </c>
      <c r="M8515" t="s">
        <v>64</v>
      </c>
      <c r="N8515" t="s">
        <v>40</v>
      </c>
      <c r="O8515" t="s">
        <v>54</v>
      </c>
      <c r="P8515">
        <v>60</v>
      </c>
      <c r="Q8515" t="s">
        <v>103</v>
      </c>
      <c r="R8515" t="s">
        <v>123</v>
      </c>
      <c r="S8515" t="s">
        <v>74</v>
      </c>
      <c r="T8515" t="s">
        <v>58</v>
      </c>
      <c r="U8515" t="s">
        <v>33</v>
      </c>
      <c r="V8515" t="s">
        <v>75</v>
      </c>
      <c r="W8515" t="s">
        <v>47</v>
      </c>
    </row>
    <row r="8516" spans="1:23" x14ac:dyDescent="0.35">
      <c r="A8516">
        <v>9085</v>
      </c>
      <c r="B8516" t="s">
        <v>8627</v>
      </c>
      <c r="C8516" s="4">
        <f>mock_fashion_data_uk_us[[#This Row],[Price]]/10^13</f>
        <v>767.63305971657758</v>
      </c>
      <c r="D8516" s="2">
        <v>7676330597165776</v>
      </c>
      <c r="E8516" t="s">
        <v>118</v>
      </c>
      <c r="F8516" t="s">
        <v>69</v>
      </c>
      <c r="G8516" t="s">
        <v>82</v>
      </c>
      <c r="H8516">
        <v>2.2260768062560836E+16</v>
      </c>
      <c r="I8516">
        <v>401</v>
      </c>
      <c r="J8516" s="4">
        <f>mock_fashion_data_uk_us[[#This Row],[Adapted Price]]*mock_fashion_data_uk_us[[#This Row],[Review Count]]</f>
        <v>307820.85694634763</v>
      </c>
      <c r="K8516" t="s">
        <v>102</v>
      </c>
      <c r="L8516" t="s">
        <v>25</v>
      </c>
      <c r="M8516" t="s">
        <v>52</v>
      </c>
      <c r="N8516" t="s">
        <v>65</v>
      </c>
      <c r="O8516" t="s">
        <v>28</v>
      </c>
      <c r="P8516">
        <v>60</v>
      </c>
      <c r="Q8516" t="s">
        <v>99</v>
      </c>
      <c r="R8516" t="s">
        <v>91</v>
      </c>
      <c r="S8516" t="s">
        <v>44</v>
      </c>
      <c r="T8516" t="s">
        <v>45</v>
      </c>
      <c r="U8516" t="s">
        <v>75</v>
      </c>
      <c r="V8516" t="s">
        <v>46</v>
      </c>
      <c r="W8516" t="s">
        <v>75</v>
      </c>
    </row>
    <row r="8517" spans="1:23" x14ac:dyDescent="0.35">
      <c r="A8517">
        <v>9086</v>
      </c>
      <c r="B8517" t="s">
        <v>8628</v>
      </c>
      <c r="C8517" s="4">
        <f>mock_fashion_data_uk_us[[#This Row],[Price]]/10^13</f>
        <v>738.53450131712339</v>
      </c>
      <c r="D8517" s="2">
        <v>7385345013171234</v>
      </c>
      <c r="E8517" t="s">
        <v>68</v>
      </c>
      <c r="F8517" t="s">
        <v>125</v>
      </c>
      <c r="G8517" t="s">
        <v>38</v>
      </c>
      <c r="H8517">
        <v>3.4081999682567336E+16</v>
      </c>
      <c r="I8517">
        <v>303</v>
      </c>
      <c r="J8517" s="4">
        <f>mock_fashion_data_uk_us[[#This Row],[Adapted Price]]*mock_fashion_data_uk_us[[#This Row],[Review Count]]</f>
        <v>223775.95389908837</v>
      </c>
      <c r="K8517" t="s">
        <v>71</v>
      </c>
      <c r="L8517" t="s">
        <v>25</v>
      </c>
      <c r="M8517" t="s">
        <v>72</v>
      </c>
      <c r="N8517" t="s">
        <v>40</v>
      </c>
      <c r="O8517" t="s">
        <v>140</v>
      </c>
      <c r="P8517">
        <v>49</v>
      </c>
      <c r="Q8517" t="s">
        <v>103</v>
      </c>
      <c r="R8517" t="s">
        <v>86</v>
      </c>
      <c r="S8517" t="s">
        <v>104</v>
      </c>
      <c r="T8517" t="s">
        <v>105</v>
      </c>
      <c r="U8517" t="s">
        <v>47</v>
      </c>
      <c r="V8517" t="s">
        <v>75</v>
      </c>
      <c r="W8517" t="s">
        <v>75</v>
      </c>
    </row>
    <row r="8518" spans="1:23" x14ac:dyDescent="0.35">
      <c r="A8518">
        <v>9087</v>
      </c>
      <c r="B8518" t="s">
        <v>8629</v>
      </c>
      <c r="C8518" s="4">
        <f>mock_fashion_data_uk_us[[#This Row],[Price]]/10^13</f>
        <v>1579.7685919431001</v>
      </c>
      <c r="D8518" s="2">
        <v>1.5797685919431002E+16</v>
      </c>
      <c r="E8518" t="s">
        <v>88</v>
      </c>
      <c r="F8518" t="s">
        <v>22</v>
      </c>
      <c r="G8518" t="s">
        <v>82</v>
      </c>
      <c r="H8518">
        <v>3.3067522461630956E+16</v>
      </c>
      <c r="I8518">
        <v>105</v>
      </c>
      <c r="J8518" s="4">
        <f>mock_fashion_data_uk_us[[#This Row],[Adapted Price]]*mock_fashion_data_uk_us[[#This Row],[Review Count]]</f>
        <v>165875.70215402552</v>
      </c>
      <c r="K8518" t="s">
        <v>83</v>
      </c>
      <c r="L8518" t="s">
        <v>51</v>
      </c>
      <c r="M8518" t="s">
        <v>64</v>
      </c>
      <c r="N8518" t="s">
        <v>27</v>
      </c>
      <c r="O8518" t="s">
        <v>77</v>
      </c>
      <c r="P8518">
        <v>18</v>
      </c>
      <c r="Q8518" t="s">
        <v>90</v>
      </c>
      <c r="R8518" t="s">
        <v>132</v>
      </c>
      <c r="S8518" t="s">
        <v>57</v>
      </c>
      <c r="T8518" t="s">
        <v>80</v>
      </c>
      <c r="U8518" t="s">
        <v>33</v>
      </c>
      <c r="V8518" t="s">
        <v>46</v>
      </c>
      <c r="W8518" t="s">
        <v>75</v>
      </c>
    </row>
    <row r="8519" spans="1:23" x14ac:dyDescent="0.35">
      <c r="A8519">
        <v>9088</v>
      </c>
      <c r="B8519" t="s">
        <v>8630</v>
      </c>
      <c r="C8519" s="4">
        <f>mock_fashion_data_uk_us[[#This Row],[Price]]/10^13</f>
        <v>726.69624937930564</v>
      </c>
      <c r="D8519" s="2">
        <v>7266962493793056</v>
      </c>
      <c r="E8519" t="s">
        <v>61</v>
      </c>
      <c r="F8519" t="s">
        <v>119</v>
      </c>
      <c r="G8519" t="s">
        <v>82</v>
      </c>
      <c r="H8519">
        <v>1.7677506835437682E+16</v>
      </c>
      <c r="I8519">
        <v>188</v>
      </c>
      <c r="J8519" s="4">
        <f>mock_fashion_data_uk_us[[#This Row],[Adapted Price]]*mock_fashion_data_uk_us[[#This Row],[Review Count]]</f>
        <v>136618.89488330946</v>
      </c>
      <c r="K8519" t="s">
        <v>63</v>
      </c>
      <c r="L8519" t="s">
        <v>84</v>
      </c>
      <c r="M8519" t="s">
        <v>52</v>
      </c>
      <c r="N8519" t="s">
        <v>65</v>
      </c>
      <c r="O8519" t="s">
        <v>140</v>
      </c>
      <c r="P8519">
        <v>45</v>
      </c>
      <c r="Q8519" t="s">
        <v>114</v>
      </c>
      <c r="R8519" t="s">
        <v>132</v>
      </c>
      <c r="S8519" t="s">
        <v>104</v>
      </c>
      <c r="T8519" t="s">
        <v>80</v>
      </c>
      <c r="U8519" t="s">
        <v>46</v>
      </c>
      <c r="V8519" t="s">
        <v>46</v>
      </c>
      <c r="W8519" t="s">
        <v>33</v>
      </c>
    </row>
    <row r="8520" spans="1:23" x14ac:dyDescent="0.35">
      <c r="A8520">
        <v>9089</v>
      </c>
      <c r="B8520" t="s">
        <v>8631</v>
      </c>
      <c r="C8520" s="4">
        <f>mock_fashion_data_uk_us[[#This Row],[Price]]/10^13</f>
        <v>260.75302564285658</v>
      </c>
      <c r="D8520" s="2">
        <v>2607530256428566</v>
      </c>
      <c r="E8520" t="s">
        <v>49</v>
      </c>
      <c r="F8520" t="s">
        <v>69</v>
      </c>
      <c r="G8520" t="s">
        <v>38</v>
      </c>
      <c r="H8520">
        <v>3.0831880104524084E+16</v>
      </c>
      <c r="I8520">
        <v>84</v>
      </c>
      <c r="J8520" s="4">
        <f>mock_fashion_data_uk_us[[#This Row],[Adapted Price]]*mock_fashion_data_uk_us[[#This Row],[Review Count]]</f>
        <v>21903.254153999955</v>
      </c>
      <c r="K8520" t="s">
        <v>39</v>
      </c>
      <c r="L8520" t="s">
        <v>51</v>
      </c>
      <c r="M8520" t="s">
        <v>52</v>
      </c>
      <c r="N8520" t="s">
        <v>65</v>
      </c>
      <c r="O8520" t="s">
        <v>98</v>
      </c>
      <c r="P8520">
        <v>52</v>
      </c>
      <c r="Q8520" t="s">
        <v>78</v>
      </c>
      <c r="R8520" t="s">
        <v>86</v>
      </c>
      <c r="S8520" t="s">
        <v>74</v>
      </c>
      <c r="T8520" t="s">
        <v>105</v>
      </c>
      <c r="U8520" t="s">
        <v>75</v>
      </c>
      <c r="V8520" t="s">
        <v>34</v>
      </c>
      <c r="W8520" t="s">
        <v>47</v>
      </c>
    </row>
    <row r="8521" spans="1:23" x14ac:dyDescent="0.35">
      <c r="A8521">
        <v>9090</v>
      </c>
      <c r="B8521" t="s">
        <v>8632</v>
      </c>
      <c r="C8521" s="4">
        <f>mock_fashion_data_uk_us[[#This Row],[Price]]/10^13</f>
        <v>6383.2822250322643</v>
      </c>
      <c r="D8521" s="2">
        <v>6.383282225032264E+16</v>
      </c>
      <c r="E8521" t="s">
        <v>36</v>
      </c>
      <c r="F8521" t="s">
        <v>119</v>
      </c>
      <c r="G8521" t="s">
        <v>82</v>
      </c>
      <c r="H8521">
        <v>1.8456509056936036E+16</v>
      </c>
      <c r="I8521">
        <v>348</v>
      </c>
      <c r="J8521" s="4">
        <f>mock_fashion_data_uk_us[[#This Row],[Adapted Price]]*mock_fashion_data_uk_us[[#This Row],[Review Count]]</f>
        <v>2221382.2143112281</v>
      </c>
      <c r="K8521" t="s">
        <v>63</v>
      </c>
      <c r="L8521" t="s">
        <v>25</v>
      </c>
      <c r="M8521" t="s">
        <v>26</v>
      </c>
      <c r="N8521" t="s">
        <v>27</v>
      </c>
      <c r="O8521" t="s">
        <v>66</v>
      </c>
      <c r="P8521">
        <v>18</v>
      </c>
      <c r="Q8521" t="s">
        <v>90</v>
      </c>
      <c r="R8521" t="s">
        <v>56</v>
      </c>
      <c r="S8521" t="s">
        <v>57</v>
      </c>
      <c r="T8521" t="s">
        <v>32</v>
      </c>
      <c r="U8521" t="s">
        <v>75</v>
      </c>
      <c r="V8521" t="s">
        <v>46</v>
      </c>
      <c r="W8521" t="s">
        <v>46</v>
      </c>
    </row>
    <row r="8522" spans="1:23" x14ac:dyDescent="0.35">
      <c r="A8522">
        <v>9093</v>
      </c>
      <c r="B8522" t="s">
        <v>8633</v>
      </c>
      <c r="C8522" s="4">
        <f>mock_fashion_data_uk_us[[#This Row],[Price]]/10^13</f>
        <v>648.58796195103423</v>
      </c>
      <c r="D8522" s="2">
        <v>6485879619510342</v>
      </c>
      <c r="E8522" t="s">
        <v>49</v>
      </c>
      <c r="F8522" t="s">
        <v>37</v>
      </c>
      <c r="G8522" t="s">
        <v>89</v>
      </c>
      <c r="H8522">
        <v>4291192735994482</v>
      </c>
      <c r="I8522">
        <v>114</v>
      </c>
      <c r="J8522" s="4">
        <f>mock_fashion_data_uk_us[[#This Row],[Adapted Price]]*mock_fashion_data_uk_us[[#This Row],[Review Count]]</f>
        <v>73939.02766241791</v>
      </c>
      <c r="K8522" t="s">
        <v>112</v>
      </c>
      <c r="L8522" t="s">
        <v>84</v>
      </c>
      <c r="M8522" t="s">
        <v>52</v>
      </c>
      <c r="N8522" t="s">
        <v>27</v>
      </c>
      <c r="O8522" t="s">
        <v>28</v>
      </c>
      <c r="P8522">
        <v>26</v>
      </c>
      <c r="Q8522" t="s">
        <v>103</v>
      </c>
      <c r="R8522" t="s">
        <v>123</v>
      </c>
      <c r="S8522" t="s">
        <v>44</v>
      </c>
      <c r="T8522" t="s">
        <v>45</v>
      </c>
      <c r="U8522" t="s">
        <v>33</v>
      </c>
      <c r="V8522" t="s">
        <v>33</v>
      </c>
      <c r="W8522" t="s">
        <v>75</v>
      </c>
    </row>
    <row r="8523" spans="1:23" x14ac:dyDescent="0.35">
      <c r="A8523">
        <v>9094</v>
      </c>
      <c r="B8523" t="s">
        <v>8634</v>
      </c>
      <c r="C8523" s="4">
        <f>mock_fashion_data_uk_us[[#This Row],[Price]]/10^13</f>
        <v>759.88687029345806</v>
      </c>
      <c r="D8523" s="2">
        <v>7598868702934581</v>
      </c>
      <c r="E8523" t="s">
        <v>61</v>
      </c>
      <c r="F8523" t="s">
        <v>62</v>
      </c>
      <c r="G8523" t="s">
        <v>82</v>
      </c>
      <c r="H8523">
        <v>4578051514280735</v>
      </c>
      <c r="I8523">
        <v>395</v>
      </c>
      <c r="J8523" s="4">
        <f>mock_fashion_data_uk_us[[#This Row],[Adapted Price]]*mock_fashion_data_uk_us[[#This Row],[Review Count]]</f>
        <v>300155.31376591593</v>
      </c>
      <c r="K8523" t="s">
        <v>24</v>
      </c>
      <c r="L8523" t="s">
        <v>25</v>
      </c>
      <c r="M8523" t="s">
        <v>72</v>
      </c>
      <c r="N8523" t="s">
        <v>53</v>
      </c>
      <c r="O8523" t="s">
        <v>140</v>
      </c>
      <c r="P8523">
        <v>62</v>
      </c>
      <c r="Q8523" t="s">
        <v>172</v>
      </c>
      <c r="R8523" t="s">
        <v>123</v>
      </c>
      <c r="S8523" t="s">
        <v>44</v>
      </c>
      <c r="T8523" t="s">
        <v>58</v>
      </c>
      <c r="U8523" t="s">
        <v>46</v>
      </c>
      <c r="V8523" t="s">
        <v>47</v>
      </c>
      <c r="W8523" t="s">
        <v>75</v>
      </c>
    </row>
    <row r="8524" spans="1:23" x14ac:dyDescent="0.35">
      <c r="A8524">
        <v>9095</v>
      </c>
      <c r="B8524" t="s">
        <v>8635</v>
      </c>
      <c r="C8524" s="4">
        <f>mock_fashion_data_uk_us[[#This Row],[Price]]/10^13</f>
        <v>762.20683249928811</v>
      </c>
      <c r="D8524" s="2">
        <v>7622068324992881</v>
      </c>
      <c r="E8524" t="s">
        <v>49</v>
      </c>
      <c r="F8524" t="s">
        <v>62</v>
      </c>
      <c r="G8524" t="s">
        <v>38</v>
      </c>
      <c r="H8524">
        <v>2.8105204632065304E+16</v>
      </c>
      <c r="I8524">
        <v>283</v>
      </c>
      <c r="J8524" s="4">
        <f>mock_fashion_data_uk_us[[#This Row],[Adapted Price]]*mock_fashion_data_uk_us[[#This Row],[Review Count]]</f>
        <v>215704.53359729855</v>
      </c>
      <c r="K8524" t="s">
        <v>112</v>
      </c>
      <c r="L8524" t="s">
        <v>51</v>
      </c>
      <c r="M8524" t="s">
        <v>26</v>
      </c>
      <c r="N8524" t="s">
        <v>27</v>
      </c>
      <c r="O8524" t="s">
        <v>85</v>
      </c>
      <c r="P8524">
        <v>21</v>
      </c>
      <c r="Q8524" t="s">
        <v>103</v>
      </c>
      <c r="R8524" t="s">
        <v>86</v>
      </c>
      <c r="S8524" t="s">
        <v>104</v>
      </c>
      <c r="T8524" t="s">
        <v>45</v>
      </c>
      <c r="U8524" t="s">
        <v>75</v>
      </c>
      <c r="V8524" t="s">
        <v>34</v>
      </c>
      <c r="W8524" t="s">
        <v>59</v>
      </c>
    </row>
    <row r="8525" spans="1:23" x14ac:dyDescent="0.35">
      <c r="A8525">
        <v>9096</v>
      </c>
      <c r="B8525" t="s">
        <v>8636</v>
      </c>
      <c r="C8525" s="4">
        <f>mock_fashion_data_uk_us[[#This Row],[Price]]/10^13</f>
        <v>89.627896610841105</v>
      </c>
      <c r="D8525" s="2">
        <v>896278966108411</v>
      </c>
      <c r="E8525" t="s">
        <v>49</v>
      </c>
      <c r="F8525" t="s">
        <v>119</v>
      </c>
      <c r="G8525" t="s">
        <v>23</v>
      </c>
      <c r="H8525">
        <v>3.7696560884815984E+16</v>
      </c>
      <c r="I8525">
        <v>81</v>
      </c>
      <c r="J8525" s="4">
        <f>mock_fashion_data_uk_us[[#This Row],[Adapted Price]]*mock_fashion_data_uk_us[[#This Row],[Review Count]]</f>
        <v>7259.8596254781296</v>
      </c>
      <c r="K8525" t="s">
        <v>94</v>
      </c>
      <c r="L8525" t="s">
        <v>25</v>
      </c>
      <c r="M8525" t="s">
        <v>72</v>
      </c>
      <c r="N8525" t="s">
        <v>65</v>
      </c>
      <c r="O8525" t="s">
        <v>28</v>
      </c>
      <c r="P8525">
        <v>51</v>
      </c>
      <c r="Q8525" t="s">
        <v>103</v>
      </c>
      <c r="R8525" t="s">
        <v>123</v>
      </c>
      <c r="S8525" t="s">
        <v>44</v>
      </c>
      <c r="T8525" t="s">
        <v>105</v>
      </c>
      <c r="U8525" t="s">
        <v>59</v>
      </c>
      <c r="V8525" t="s">
        <v>46</v>
      </c>
      <c r="W8525" t="s">
        <v>75</v>
      </c>
    </row>
    <row r="8526" spans="1:23" x14ac:dyDescent="0.35">
      <c r="A8526">
        <v>9097</v>
      </c>
      <c r="B8526" t="s">
        <v>8637</v>
      </c>
      <c r="C8526" s="4">
        <f>mock_fashion_data_uk_us[[#This Row],[Price]]/10^13</f>
        <v>837.82457988988256</v>
      </c>
      <c r="D8526" s="2">
        <v>8378245798898826</v>
      </c>
      <c r="E8526" t="s">
        <v>88</v>
      </c>
      <c r="F8526" t="s">
        <v>145</v>
      </c>
      <c r="G8526" t="s">
        <v>82</v>
      </c>
      <c r="H8526">
        <v>1.0807805827215596E+16</v>
      </c>
      <c r="I8526">
        <v>307</v>
      </c>
      <c r="J8526" s="4">
        <f>mock_fashion_data_uk_us[[#This Row],[Adapted Price]]*mock_fashion_data_uk_us[[#This Row],[Review Count]]</f>
        <v>257212.14602619395</v>
      </c>
      <c r="K8526" t="s">
        <v>102</v>
      </c>
      <c r="L8526" t="s">
        <v>84</v>
      </c>
      <c r="M8526" t="s">
        <v>64</v>
      </c>
      <c r="N8526" t="s">
        <v>27</v>
      </c>
      <c r="O8526" t="s">
        <v>85</v>
      </c>
      <c r="P8526">
        <v>27</v>
      </c>
      <c r="Q8526" t="s">
        <v>103</v>
      </c>
      <c r="R8526" t="s">
        <v>73</v>
      </c>
      <c r="S8526" t="s">
        <v>74</v>
      </c>
      <c r="T8526" t="s">
        <v>105</v>
      </c>
      <c r="U8526" t="s">
        <v>47</v>
      </c>
      <c r="V8526" t="s">
        <v>33</v>
      </c>
      <c r="W8526" t="s">
        <v>33</v>
      </c>
    </row>
    <row r="8527" spans="1:23" x14ac:dyDescent="0.35">
      <c r="A8527">
        <v>9098</v>
      </c>
      <c r="B8527" t="s">
        <v>8638</v>
      </c>
      <c r="C8527" s="4">
        <f>mock_fashion_data_uk_us[[#This Row],[Price]]/10^13</f>
        <v>372.33397123420463</v>
      </c>
      <c r="D8527" s="2">
        <v>3723339712342046</v>
      </c>
      <c r="E8527" t="s">
        <v>21</v>
      </c>
      <c r="F8527" t="s">
        <v>119</v>
      </c>
      <c r="G8527" t="s">
        <v>70</v>
      </c>
      <c r="H8527">
        <v>4172315186024952</v>
      </c>
      <c r="I8527">
        <v>441</v>
      </c>
      <c r="J8527" s="4">
        <f>mock_fashion_data_uk_us[[#This Row],[Adapted Price]]*mock_fashion_data_uk_us[[#This Row],[Review Count]]</f>
        <v>164199.28131428425</v>
      </c>
      <c r="K8527" t="s">
        <v>63</v>
      </c>
      <c r="L8527" t="s">
        <v>25</v>
      </c>
      <c r="M8527" t="s">
        <v>26</v>
      </c>
      <c r="N8527" t="s">
        <v>53</v>
      </c>
      <c r="O8527" t="s">
        <v>140</v>
      </c>
      <c r="P8527">
        <v>38</v>
      </c>
      <c r="Q8527" t="s">
        <v>29</v>
      </c>
      <c r="R8527" t="s">
        <v>56</v>
      </c>
      <c r="S8527" t="s">
        <v>57</v>
      </c>
      <c r="T8527" t="s">
        <v>45</v>
      </c>
      <c r="U8527" t="s">
        <v>59</v>
      </c>
      <c r="V8527" t="s">
        <v>75</v>
      </c>
      <c r="W8527" t="s">
        <v>47</v>
      </c>
    </row>
    <row r="8528" spans="1:23" x14ac:dyDescent="0.35">
      <c r="A8528">
        <v>9099</v>
      </c>
      <c r="B8528" t="s">
        <v>8639</v>
      </c>
      <c r="C8528" s="4">
        <f>mock_fashion_data_uk_us[[#This Row],[Price]]/10^13</f>
        <v>456.96480421953862</v>
      </c>
      <c r="D8528" s="2">
        <v>4569648042195386</v>
      </c>
      <c r="E8528" t="s">
        <v>68</v>
      </c>
      <c r="F8528" t="s">
        <v>116</v>
      </c>
      <c r="G8528" t="s">
        <v>82</v>
      </c>
      <c r="H8528">
        <v>2779932833947879</v>
      </c>
      <c r="I8528">
        <v>484</v>
      </c>
      <c r="J8528" s="4">
        <f>mock_fashion_data_uk_us[[#This Row],[Adapted Price]]*mock_fashion_data_uk_us[[#This Row],[Review Count]]</f>
        <v>221170.9652422567</v>
      </c>
      <c r="K8528" t="s">
        <v>63</v>
      </c>
      <c r="L8528" t="s">
        <v>25</v>
      </c>
      <c r="M8528" t="s">
        <v>26</v>
      </c>
      <c r="N8528" t="s">
        <v>65</v>
      </c>
      <c r="O8528" t="s">
        <v>41</v>
      </c>
      <c r="P8528">
        <v>50</v>
      </c>
      <c r="Q8528" t="s">
        <v>42</v>
      </c>
      <c r="R8528" t="s">
        <v>86</v>
      </c>
      <c r="S8528" t="s">
        <v>31</v>
      </c>
      <c r="T8528" t="s">
        <v>58</v>
      </c>
      <c r="U8528" t="s">
        <v>46</v>
      </c>
      <c r="V8528" t="s">
        <v>47</v>
      </c>
      <c r="W8528" t="s">
        <v>75</v>
      </c>
    </row>
    <row r="8529" spans="1:23" x14ac:dyDescent="0.35">
      <c r="A8529">
        <v>9100</v>
      </c>
      <c r="B8529" t="s">
        <v>8640</v>
      </c>
      <c r="C8529" s="4">
        <f>mock_fashion_data_uk_us[[#This Row],[Price]]/10^13</f>
        <v>5420.067112687906</v>
      </c>
      <c r="D8529" s="2">
        <v>5.4200671126879064E+16</v>
      </c>
      <c r="E8529" t="s">
        <v>21</v>
      </c>
      <c r="F8529" t="s">
        <v>37</v>
      </c>
      <c r="G8529" t="s">
        <v>38</v>
      </c>
      <c r="H8529">
        <v>1.1898814947236916E+16</v>
      </c>
      <c r="I8529">
        <v>290</v>
      </c>
      <c r="J8529" s="4">
        <f>mock_fashion_data_uk_us[[#This Row],[Adapted Price]]*mock_fashion_data_uk_us[[#This Row],[Review Count]]</f>
        <v>1571819.4626794928</v>
      </c>
      <c r="K8529" t="s">
        <v>39</v>
      </c>
      <c r="L8529" t="s">
        <v>25</v>
      </c>
      <c r="M8529" t="s">
        <v>52</v>
      </c>
      <c r="N8529" t="s">
        <v>27</v>
      </c>
      <c r="O8529" t="s">
        <v>85</v>
      </c>
      <c r="P8529">
        <v>54</v>
      </c>
      <c r="Q8529" t="s">
        <v>42</v>
      </c>
      <c r="R8529" t="s">
        <v>79</v>
      </c>
      <c r="S8529" t="s">
        <v>95</v>
      </c>
      <c r="T8529" t="s">
        <v>32</v>
      </c>
      <c r="U8529" t="s">
        <v>46</v>
      </c>
      <c r="V8529" t="s">
        <v>46</v>
      </c>
      <c r="W8529" t="s">
        <v>33</v>
      </c>
    </row>
    <row r="8530" spans="1:23" x14ac:dyDescent="0.35">
      <c r="A8530">
        <v>9101</v>
      </c>
      <c r="B8530" t="s">
        <v>8641</v>
      </c>
      <c r="C8530" s="4">
        <f>mock_fashion_data_uk_us[[#This Row],[Price]]/10^13</f>
        <v>992.21331798775236</v>
      </c>
      <c r="D8530" s="2">
        <v>9922133179877524</v>
      </c>
      <c r="E8530" t="s">
        <v>21</v>
      </c>
      <c r="F8530" t="s">
        <v>119</v>
      </c>
      <c r="G8530" t="s">
        <v>82</v>
      </c>
      <c r="H8530">
        <v>2205397071311415</v>
      </c>
      <c r="I8530">
        <v>55</v>
      </c>
      <c r="J8530" s="4">
        <f>mock_fashion_data_uk_us[[#This Row],[Adapted Price]]*mock_fashion_data_uk_us[[#This Row],[Review Count]]</f>
        <v>54571.732489326379</v>
      </c>
      <c r="K8530" t="s">
        <v>120</v>
      </c>
      <c r="L8530" t="s">
        <v>25</v>
      </c>
      <c r="M8530" t="s">
        <v>64</v>
      </c>
      <c r="N8530" t="s">
        <v>40</v>
      </c>
      <c r="O8530" t="s">
        <v>77</v>
      </c>
      <c r="P8530">
        <v>29</v>
      </c>
      <c r="Q8530" t="s">
        <v>78</v>
      </c>
      <c r="R8530" t="s">
        <v>73</v>
      </c>
      <c r="S8530" t="s">
        <v>104</v>
      </c>
      <c r="T8530" t="s">
        <v>58</v>
      </c>
      <c r="U8530" t="s">
        <v>75</v>
      </c>
      <c r="V8530" t="s">
        <v>59</v>
      </c>
      <c r="W8530" t="s">
        <v>47</v>
      </c>
    </row>
    <row r="8531" spans="1:23" x14ac:dyDescent="0.35">
      <c r="A8531">
        <v>9102</v>
      </c>
      <c r="B8531" t="s">
        <v>8642</v>
      </c>
      <c r="C8531" s="4">
        <f>mock_fashion_data_uk_us[[#This Row],[Price]]/10^13</f>
        <v>709.57060386639807</v>
      </c>
      <c r="D8531" s="2">
        <v>7095706038663981</v>
      </c>
      <c r="E8531" t="s">
        <v>61</v>
      </c>
      <c r="F8531" t="s">
        <v>22</v>
      </c>
      <c r="G8531" t="s">
        <v>50</v>
      </c>
      <c r="H8531">
        <v>1.4441657525080848E+16</v>
      </c>
      <c r="I8531">
        <v>269</v>
      </c>
      <c r="J8531" s="4">
        <f>mock_fashion_data_uk_us[[#This Row],[Adapted Price]]*mock_fashion_data_uk_us[[#This Row],[Review Count]]</f>
        <v>190874.49244006109</v>
      </c>
      <c r="K8531" t="s">
        <v>24</v>
      </c>
      <c r="L8531" t="s">
        <v>25</v>
      </c>
      <c r="M8531" t="s">
        <v>26</v>
      </c>
      <c r="N8531" t="s">
        <v>27</v>
      </c>
      <c r="O8531" t="s">
        <v>85</v>
      </c>
      <c r="P8531">
        <v>18</v>
      </c>
      <c r="Q8531" t="s">
        <v>99</v>
      </c>
      <c r="R8531" t="s">
        <v>134</v>
      </c>
      <c r="S8531" t="s">
        <v>95</v>
      </c>
      <c r="T8531" t="s">
        <v>45</v>
      </c>
      <c r="U8531" t="s">
        <v>59</v>
      </c>
      <c r="V8531" t="s">
        <v>33</v>
      </c>
      <c r="W8531" t="s">
        <v>75</v>
      </c>
    </row>
    <row r="8532" spans="1:23" x14ac:dyDescent="0.35">
      <c r="A8532">
        <v>9103</v>
      </c>
      <c r="B8532" t="s">
        <v>8643</v>
      </c>
      <c r="C8532" s="4">
        <f>mock_fashion_data_uk_us[[#This Row],[Price]]/10^13</f>
        <v>650.15226484608695</v>
      </c>
      <c r="D8532" s="2">
        <v>6501522648460869</v>
      </c>
      <c r="E8532" t="s">
        <v>61</v>
      </c>
      <c r="F8532" t="s">
        <v>62</v>
      </c>
      <c r="G8532" t="s">
        <v>70</v>
      </c>
      <c r="H8532">
        <v>1.5712068784501518E+16</v>
      </c>
      <c r="I8532">
        <v>479</v>
      </c>
      <c r="J8532" s="4">
        <f>mock_fashion_data_uk_us[[#This Row],[Adapted Price]]*mock_fashion_data_uk_us[[#This Row],[Review Count]]</f>
        <v>311422.93486127566</v>
      </c>
      <c r="K8532" t="s">
        <v>71</v>
      </c>
      <c r="L8532" t="s">
        <v>51</v>
      </c>
      <c r="M8532" t="s">
        <v>26</v>
      </c>
      <c r="N8532" t="s">
        <v>40</v>
      </c>
      <c r="O8532" t="s">
        <v>28</v>
      </c>
      <c r="P8532">
        <v>39</v>
      </c>
      <c r="Q8532" t="s">
        <v>99</v>
      </c>
      <c r="R8532" t="s">
        <v>30</v>
      </c>
      <c r="S8532" t="s">
        <v>57</v>
      </c>
      <c r="T8532" t="s">
        <v>45</v>
      </c>
      <c r="U8532" t="s">
        <v>75</v>
      </c>
      <c r="V8532" t="s">
        <v>34</v>
      </c>
      <c r="W8532" t="s">
        <v>47</v>
      </c>
    </row>
    <row r="8533" spans="1:23" x14ac:dyDescent="0.35">
      <c r="A8533">
        <v>9104</v>
      </c>
      <c r="B8533" t="s">
        <v>8644</v>
      </c>
      <c r="C8533" s="4">
        <f>mock_fashion_data_uk_us[[#This Row],[Price]]/10^13</f>
        <v>457.80528420681708</v>
      </c>
      <c r="D8533" s="2">
        <v>4578052842068171</v>
      </c>
      <c r="E8533" t="s">
        <v>36</v>
      </c>
      <c r="F8533" t="s">
        <v>145</v>
      </c>
      <c r="G8533" t="s">
        <v>89</v>
      </c>
      <c r="H8533">
        <v>2.8821523773914504E+16</v>
      </c>
      <c r="I8533">
        <v>482</v>
      </c>
      <c r="J8533" s="4">
        <f>mock_fashion_data_uk_us[[#This Row],[Adapted Price]]*mock_fashion_data_uk_us[[#This Row],[Review Count]]</f>
        <v>220662.14698768582</v>
      </c>
      <c r="K8533" t="s">
        <v>112</v>
      </c>
      <c r="L8533" t="s">
        <v>25</v>
      </c>
      <c r="M8533" t="s">
        <v>52</v>
      </c>
      <c r="N8533" t="s">
        <v>27</v>
      </c>
      <c r="O8533" t="s">
        <v>98</v>
      </c>
      <c r="P8533">
        <v>18</v>
      </c>
      <c r="Q8533" t="s">
        <v>29</v>
      </c>
      <c r="R8533" t="s">
        <v>123</v>
      </c>
      <c r="S8533" t="s">
        <v>95</v>
      </c>
      <c r="T8533" t="s">
        <v>80</v>
      </c>
      <c r="U8533" t="s">
        <v>59</v>
      </c>
      <c r="V8533" t="s">
        <v>75</v>
      </c>
      <c r="W8533" t="s">
        <v>46</v>
      </c>
    </row>
    <row r="8534" spans="1:23" x14ac:dyDescent="0.35">
      <c r="A8534">
        <v>9105</v>
      </c>
      <c r="B8534" t="s">
        <v>8645</v>
      </c>
      <c r="C8534" s="4">
        <f>mock_fashion_data_uk_us[[#This Row],[Price]]/10^13</f>
        <v>805.34392875451215</v>
      </c>
      <c r="D8534" s="2">
        <v>8053439287545122</v>
      </c>
      <c r="E8534" t="s">
        <v>36</v>
      </c>
      <c r="F8534" t="s">
        <v>22</v>
      </c>
      <c r="G8534" t="s">
        <v>82</v>
      </c>
      <c r="H8534">
        <v>1936807595189756</v>
      </c>
      <c r="I8534">
        <v>291</v>
      </c>
      <c r="J8534" s="4">
        <f>mock_fashion_data_uk_us[[#This Row],[Adapted Price]]*mock_fashion_data_uk_us[[#This Row],[Review Count]]</f>
        <v>234355.08326756302</v>
      </c>
      <c r="K8534" t="s">
        <v>120</v>
      </c>
      <c r="L8534" t="s">
        <v>25</v>
      </c>
      <c r="M8534" t="s">
        <v>64</v>
      </c>
      <c r="N8534" t="s">
        <v>65</v>
      </c>
      <c r="O8534" t="s">
        <v>113</v>
      </c>
      <c r="P8534">
        <v>52</v>
      </c>
      <c r="Q8534" t="s">
        <v>122</v>
      </c>
      <c r="R8534" t="s">
        <v>123</v>
      </c>
      <c r="S8534" t="s">
        <v>95</v>
      </c>
      <c r="T8534" t="s">
        <v>32</v>
      </c>
      <c r="U8534" t="s">
        <v>33</v>
      </c>
      <c r="V8534" t="s">
        <v>46</v>
      </c>
      <c r="W8534" t="s">
        <v>46</v>
      </c>
    </row>
    <row r="8535" spans="1:23" x14ac:dyDescent="0.35">
      <c r="A8535">
        <v>9106</v>
      </c>
      <c r="B8535" t="s">
        <v>8646</v>
      </c>
      <c r="C8535" s="4">
        <f>mock_fashion_data_uk_us[[#This Row],[Price]]/10^13</f>
        <v>419.9718811257045</v>
      </c>
      <c r="D8535" s="2">
        <v>4199718811257045</v>
      </c>
      <c r="E8535" t="s">
        <v>130</v>
      </c>
      <c r="F8535" t="s">
        <v>111</v>
      </c>
      <c r="G8535" t="s">
        <v>23</v>
      </c>
      <c r="H8535">
        <v>3.0740691486390632E+16</v>
      </c>
      <c r="I8535">
        <v>217</v>
      </c>
      <c r="J8535" s="4">
        <f>mock_fashion_data_uk_us[[#This Row],[Adapted Price]]*mock_fashion_data_uk_us[[#This Row],[Review Count]]</f>
        <v>91133.898204277881</v>
      </c>
      <c r="K8535" t="s">
        <v>112</v>
      </c>
      <c r="L8535" t="s">
        <v>84</v>
      </c>
      <c r="M8535" t="s">
        <v>52</v>
      </c>
      <c r="N8535" t="s">
        <v>40</v>
      </c>
      <c r="O8535" t="s">
        <v>127</v>
      </c>
      <c r="P8535">
        <v>23</v>
      </c>
      <c r="Q8535" t="s">
        <v>78</v>
      </c>
      <c r="R8535" t="s">
        <v>134</v>
      </c>
      <c r="S8535" t="s">
        <v>95</v>
      </c>
      <c r="T8535" t="s">
        <v>58</v>
      </c>
      <c r="U8535" t="s">
        <v>46</v>
      </c>
      <c r="V8535" t="s">
        <v>59</v>
      </c>
      <c r="W8535" t="s">
        <v>59</v>
      </c>
    </row>
    <row r="8536" spans="1:23" x14ac:dyDescent="0.35">
      <c r="A8536">
        <v>9107</v>
      </c>
      <c r="B8536" t="s">
        <v>8647</v>
      </c>
      <c r="C8536" s="4">
        <f>mock_fashion_data_uk_us[[#This Row],[Price]]/10^13</f>
        <v>335.23650226691473</v>
      </c>
      <c r="D8536" s="2">
        <v>3352365022669147</v>
      </c>
      <c r="E8536" t="s">
        <v>49</v>
      </c>
      <c r="F8536" t="s">
        <v>125</v>
      </c>
      <c r="G8536" t="s">
        <v>101</v>
      </c>
      <c r="H8536">
        <v>1574223279816131</v>
      </c>
      <c r="I8536">
        <v>249</v>
      </c>
      <c r="J8536" s="4">
        <f>mock_fashion_data_uk_us[[#This Row],[Adapted Price]]*mock_fashion_data_uk_us[[#This Row],[Review Count]]</f>
        <v>83473.889064461764</v>
      </c>
      <c r="K8536" t="s">
        <v>24</v>
      </c>
      <c r="L8536" t="s">
        <v>51</v>
      </c>
      <c r="M8536" t="s">
        <v>72</v>
      </c>
      <c r="N8536" t="s">
        <v>53</v>
      </c>
      <c r="O8536" t="s">
        <v>66</v>
      </c>
      <c r="P8536">
        <v>44</v>
      </c>
      <c r="Q8536" t="s">
        <v>122</v>
      </c>
      <c r="R8536" t="s">
        <v>123</v>
      </c>
      <c r="S8536" t="s">
        <v>31</v>
      </c>
      <c r="T8536" t="s">
        <v>45</v>
      </c>
      <c r="U8536" t="s">
        <v>59</v>
      </c>
      <c r="V8536" t="s">
        <v>33</v>
      </c>
      <c r="W8536" t="s">
        <v>75</v>
      </c>
    </row>
    <row r="8537" spans="1:23" x14ac:dyDescent="0.35">
      <c r="A8537">
        <v>9108</v>
      </c>
      <c r="B8537" t="s">
        <v>8648</v>
      </c>
      <c r="C8537" s="4">
        <f>mock_fashion_data_uk_us[[#This Row],[Price]]/10^13</f>
        <v>274.77333309024561</v>
      </c>
      <c r="D8537" s="2">
        <v>2747733330902456</v>
      </c>
      <c r="E8537" t="s">
        <v>36</v>
      </c>
      <c r="F8537" t="s">
        <v>108</v>
      </c>
      <c r="G8537" t="s">
        <v>50</v>
      </c>
      <c r="H8537">
        <v>4848770244526723</v>
      </c>
      <c r="I8537">
        <v>209</v>
      </c>
      <c r="J8537" s="4">
        <f>mock_fashion_data_uk_us[[#This Row],[Adapted Price]]*mock_fashion_data_uk_us[[#This Row],[Review Count]]</f>
        <v>57427.626615861336</v>
      </c>
      <c r="K8537" t="s">
        <v>97</v>
      </c>
      <c r="L8537" t="s">
        <v>25</v>
      </c>
      <c r="M8537" t="s">
        <v>72</v>
      </c>
      <c r="N8537" t="s">
        <v>40</v>
      </c>
      <c r="O8537" t="s">
        <v>41</v>
      </c>
      <c r="P8537">
        <v>49</v>
      </c>
      <c r="Q8537" t="s">
        <v>90</v>
      </c>
      <c r="R8537" t="s">
        <v>134</v>
      </c>
      <c r="S8537" t="s">
        <v>57</v>
      </c>
      <c r="T8537" t="s">
        <v>45</v>
      </c>
      <c r="U8537" t="s">
        <v>47</v>
      </c>
      <c r="V8537" t="s">
        <v>46</v>
      </c>
      <c r="W8537" t="s">
        <v>34</v>
      </c>
    </row>
    <row r="8538" spans="1:23" x14ac:dyDescent="0.35">
      <c r="A8538">
        <v>9111</v>
      </c>
      <c r="B8538" t="s">
        <v>8649</v>
      </c>
      <c r="C8538" s="4">
        <f>mock_fashion_data_uk_us[[#This Row],[Price]]/10^13</f>
        <v>846.43423785993969</v>
      </c>
      <c r="D8538" s="2">
        <v>8464342378599397</v>
      </c>
      <c r="E8538" t="s">
        <v>130</v>
      </c>
      <c r="F8538" t="s">
        <v>116</v>
      </c>
      <c r="G8538" t="s">
        <v>89</v>
      </c>
      <c r="H8538">
        <v>2.0768046478136216E+16</v>
      </c>
      <c r="I8538">
        <v>409</v>
      </c>
      <c r="J8538" s="4">
        <f>mock_fashion_data_uk_us[[#This Row],[Adapted Price]]*mock_fashion_data_uk_us[[#This Row],[Review Count]]</f>
        <v>346191.60328471533</v>
      </c>
      <c r="K8538" t="s">
        <v>112</v>
      </c>
      <c r="L8538" t="s">
        <v>25</v>
      </c>
      <c r="M8538" t="s">
        <v>72</v>
      </c>
      <c r="N8538" t="s">
        <v>27</v>
      </c>
      <c r="O8538" t="s">
        <v>85</v>
      </c>
      <c r="P8538">
        <v>35</v>
      </c>
      <c r="Q8538" t="s">
        <v>172</v>
      </c>
      <c r="R8538" t="s">
        <v>134</v>
      </c>
      <c r="S8538" t="s">
        <v>31</v>
      </c>
      <c r="T8538" t="s">
        <v>80</v>
      </c>
      <c r="U8538" t="s">
        <v>46</v>
      </c>
      <c r="V8538" t="s">
        <v>47</v>
      </c>
      <c r="W8538" t="s">
        <v>46</v>
      </c>
    </row>
    <row r="8539" spans="1:23" x14ac:dyDescent="0.35">
      <c r="A8539">
        <v>9112</v>
      </c>
      <c r="B8539" t="s">
        <v>8650</v>
      </c>
      <c r="C8539" s="4">
        <f>mock_fashion_data_uk_us[[#This Row],[Price]]/10^13</f>
        <v>818.74392736749292</v>
      </c>
      <c r="D8539" s="2">
        <v>8187439273674929</v>
      </c>
      <c r="E8539" t="s">
        <v>61</v>
      </c>
      <c r="F8539" t="s">
        <v>108</v>
      </c>
      <c r="G8539" t="s">
        <v>23</v>
      </c>
      <c r="H8539">
        <v>4457310712723391</v>
      </c>
      <c r="I8539">
        <v>423</v>
      </c>
      <c r="J8539" s="4">
        <f>mock_fashion_data_uk_us[[#This Row],[Adapted Price]]*mock_fashion_data_uk_us[[#This Row],[Review Count]]</f>
        <v>346328.68127644953</v>
      </c>
      <c r="K8539" t="s">
        <v>112</v>
      </c>
      <c r="L8539" t="s">
        <v>84</v>
      </c>
      <c r="M8539" t="s">
        <v>72</v>
      </c>
      <c r="N8539" t="s">
        <v>53</v>
      </c>
      <c r="O8539" t="s">
        <v>66</v>
      </c>
      <c r="P8539">
        <v>29</v>
      </c>
      <c r="Q8539" t="s">
        <v>122</v>
      </c>
      <c r="R8539" t="s">
        <v>91</v>
      </c>
      <c r="S8539" t="s">
        <v>44</v>
      </c>
      <c r="T8539" t="s">
        <v>80</v>
      </c>
      <c r="U8539" t="s">
        <v>47</v>
      </c>
      <c r="V8539" t="s">
        <v>75</v>
      </c>
      <c r="W8539" t="s">
        <v>34</v>
      </c>
    </row>
    <row r="8540" spans="1:23" x14ac:dyDescent="0.35">
      <c r="A8540">
        <v>9113</v>
      </c>
      <c r="B8540" t="s">
        <v>8651</v>
      </c>
      <c r="C8540" s="4">
        <f>mock_fashion_data_uk_us[[#This Row],[Price]]/10^13</f>
        <v>801.76947428810934</v>
      </c>
      <c r="D8540" s="2">
        <v>8017694742881093</v>
      </c>
      <c r="E8540" t="s">
        <v>49</v>
      </c>
      <c r="F8540" t="s">
        <v>111</v>
      </c>
      <c r="G8540" t="s">
        <v>82</v>
      </c>
      <c r="H8540">
        <v>1.946305032390556E+16</v>
      </c>
      <c r="I8540">
        <v>162</v>
      </c>
      <c r="J8540" s="4">
        <f>mock_fashion_data_uk_us[[#This Row],[Adapted Price]]*mock_fashion_data_uk_us[[#This Row],[Review Count]]</f>
        <v>129886.65483467371</v>
      </c>
      <c r="K8540" t="s">
        <v>102</v>
      </c>
      <c r="L8540" t="s">
        <v>51</v>
      </c>
      <c r="M8540" t="s">
        <v>26</v>
      </c>
      <c r="N8540" t="s">
        <v>27</v>
      </c>
      <c r="O8540" t="s">
        <v>113</v>
      </c>
      <c r="P8540">
        <v>29</v>
      </c>
      <c r="Q8540" t="s">
        <v>29</v>
      </c>
      <c r="R8540" t="s">
        <v>123</v>
      </c>
      <c r="S8540" t="s">
        <v>44</v>
      </c>
      <c r="T8540" t="s">
        <v>32</v>
      </c>
      <c r="U8540" t="s">
        <v>33</v>
      </c>
      <c r="V8540" t="s">
        <v>47</v>
      </c>
      <c r="W8540" t="s">
        <v>59</v>
      </c>
    </row>
    <row r="8541" spans="1:23" x14ac:dyDescent="0.35">
      <c r="A8541">
        <v>9114</v>
      </c>
      <c r="B8541" t="s">
        <v>8652</v>
      </c>
      <c r="C8541" s="4">
        <f>mock_fashion_data_uk_us[[#This Row],[Price]]/10^13</f>
        <v>5097.2028925039913</v>
      </c>
      <c r="D8541" s="2">
        <v>5.0972028925039912E+16</v>
      </c>
      <c r="E8541" t="s">
        <v>49</v>
      </c>
      <c r="F8541" t="s">
        <v>22</v>
      </c>
      <c r="G8541" t="s">
        <v>38</v>
      </c>
      <c r="H8541">
        <v>3.3950447533059848E+16</v>
      </c>
      <c r="I8541">
        <v>372</v>
      </c>
      <c r="J8541" s="4">
        <f>mock_fashion_data_uk_us[[#This Row],[Adapted Price]]*mock_fashion_data_uk_us[[#This Row],[Review Count]]</f>
        <v>1896159.4760114849</v>
      </c>
      <c r="K8541" t="s">
        <v>71</v>
      </c>
      <c r="L8541" t="s">
        <v>84</v>
      </c>
      <c r="M8541" t="s">
        <v>52</v>
      </c>
      <c r="N8541" t="s">
        <v>53</v>
      </c>
      <c r="O8541" t="s">
        <v>28</v>
      </c>
      <c r="P8541">
        <v>18</v>
      </c>
      <c r="Q8541" t="s">
        <v>172</v>
      </c>
      <c r="R8541" t="s">
        <v>56</v>
      </c>
      <c r="S8541" t="s">
        <v>31</v>
      </c>
      <c r="T8541" t="s">
        <v>32</v>
      </c>
      <c r="U8541" t="s">
        <v>75</v>
      </c>
      <c r="V8541" t="s">
        <v>33</v>
      </c>
      <c r="W8541" t="s">
        <v>46</v>
      </c>
    </row>
    <row r="8542" spans="1:23" x14ac:dyDescent="0.35">
      <c r="A8542">
        <v>9115</v>
      </c>
      <c r="B8542" t="s">
        <v>8653</v>
      </c>
      <c r="C8542" s="4">
        <f>mock_fashion_data_uk_us[[#This Row],[Price]]/10^13</f>
        <v>752.00153932554326</v>
      </c>
      <c r="D8542" s="2">
        <v>7520015393255433</v>
      </c>
      <c r="E8542" t="s">
        <v>130</v>
      </c>
      <c r="F8542" t="s">
        <v>37</v>
      </c>
      <c r="G8542" t="s">
        <v>50</v>
      </c>
      <c r="H8542">
        <v>3.0199833645141264E+16</v>
      </c>
      <c r="I8542">
        <v>268</v>
      </c>
      <c r="J8542" s="4">
        <f>mock_fashion_data_uk_us[[#This Row],[Adapted Price]]*mock_fashion_data_uk_us[[#This Row],[Review Count]]</f>
        <v>201536.41253924559</v>
      </c>
      <c r="K8542" t="s">
        <v>112</v>
      </c>
      <c r="L8542" t="s">
        <v>25</v>
      </c>
      <c r="M8542" t="s">
        <v>52</v>
      </c>
      <c r="N8542" t="s">
        <v>27</v>
      </c>
      <c r="O8542" t="s">
        <v>77</v>
      </c>
      <c r="P8542">
        <v>52</v>
      </c>
      <c r="Q8542" t="s">
        <v>42</v>
      </c>
      <c r="R8542" t="s">
        <v>86</v>
      </c>
      <c r="S8542" t="s">
        <v>57</v>
      </c>
      <c r="T8542" t="s">
        <v>45</v>
      </c>
      <c r="U8542" t="s">
        <v>59</v>
      </c>
      <c r="V8542" t="s">
        <v>75</v>
      </c>
      <c r="W8542" t="s">
        <v>34</v>
      </c>
    </row>
    <row r="8543" spans="1:23" x14ac:dyDescent="0.35">
      <c r="A8543">
        <v>9116</v>
      </c>
      <c r="B8543" t="s">
        <v>8654</v>
      </c>
      <c r="C8543" s="4">
        <f>mock_fashion_data_uk_us[[#This Row],[Price]]/10^13</f>
        <v>972.83367723497418</v>
      </c>
      <c r="D8543" s="2">
        <v>9728336772349742</v>
      </c>
      <c r="E8543" t="s">
        <v>61</v>
      </c>
      <c r="F8543" t="s">
        <v>125</v>
      </c>
      <c r="G8543" t="s">
        <v>89</v>
      </c>
      <c r="H8543">
        <v>2.4007883732596976E+16</v>
      </c>
      <c r="I8543">
        <v>70</v>
      </c>
      <c r="J8543" s="4">
        <f>mock_fashion_data_uk_us[[#This Row],[Adapted Price]]*mock_fashion_data_uk_us[[#This Row],[Review Count]]</f>
        <v>68098.357406448195</v>
      </c>
      <c r="K8543" t="s">
        <v>112</v>
      </c>
      <c r="L8543" t="s">
        <v>25</v>
      </c>
      <c r="M8543" t="s">
        <v>52</v>
      </c>
      <c r="N8543" t="s">
        <v>40</v>
      </c>
      <c r="O8543" t="s">
        <v>140</v>
      </c>
      <c r="P8543">
        <v>57</v>
      </c>
      <c r="Q8543" t="s">
        <v>103</v>
      </c>
      <c r="R8543" t="s">
        <v>73</v>
      </c>
      <c r="S8543" t="s">
        <v>74</v>
      </c>
      <c r="T8543" t="s">
        <v>58</v>
      </c>
      <c r="U8543" t="s">
        <v>75</v>
      </c>
      <c r="V8543" t="s">
        <v>59</v>
      </c>
      <c r="W8543" t="s">
        <v>47</v>
      </c>
    </row>
    <row r="8544" spans="1:23" x14ac:dyDescent="0.35">
      <c r="A8544">
        <v>9118</v>
      </c>
      <c r="B8544" t="s">
        <v>8655</v>
      </c>
      <c r="C8544" s="4">
        <f>mock_fashion_data_uk_us[[#This Row],[Price]]/10^13</f>
        <v>2393.9204015040204</v>
      </c>
      <c r="D8544" s="2">
        <v>2.3939204015040204E+16</v>
      </c>
      <c r="E8544" t="s">
        <v>118</v>
      </c>
      <c r="F8544" t="s">
        <v>69</v>
      </c>
      <c r="G8544" t="s">
        <v>50</v>
      </c>
      <c r="H8544">
        <v>3.8195942720777512E+16</v>
      </c>
      <c r="I8544">
        <v>95</v>
      </c>
      <c r="J8544" s="4">
        <f>mock_fashion_data_uk_us[[#This Row],[Adapted Price]]*mock_fashion_data_uk_us[[#This Row],[Review Count]]</f>
        <v>227422.43814288193</v>
      </c>
      <c r="K8544" t="s">
        <v>63</v>
      </c>
      <c r="L8544" t="s">
        <v>25</v>
      </c>
      <c r="M8544" t="s">
        <v>52</v>
      </c>
      <c r="N8544" t="s">
        <v>65</v>
      </c>
      <c r="O8544" t="s">
        <v>85</v>
      </c>
      <c r="P8544">
        <v>37</v>
      </c>
      <c r="Q8544" t="s">
        <v>103</v>
      </c>
      <c r="R8544" t="s">
        <v>43</v>
      </c>
      <c r="S8544" t="s">
        <v>31</v>
      </c>
      <c r="T8544" t="s">
        <v>58</v>
      </c>
      <c r="U8544" t="s">
        <v>47</v>
      </c>
      <c r="V8544" t="s">
        <v>75</v>
      </c>
      <c r="W8544" t="s">
        <v>59</v>
      </c>
    </row>
    <row r="8545" spans="1:23" x14ac:dyDescent="0.35">
      <c r="A8545">
        <v>9119</v>
      </c>
      <c r="B8545" t="s">
        <v>8656</v>
      </c>
      <c r="C8545" s="4">
        <f>mock_fashion_data_uk_us[[#This Row],[Price]]/10^13</f>
        <v>390.69511725214932</v>
      </c>
      <c r="D8545" s="2">
        <v>3906951172521493</v>
      </c>
      <c r="E8545" t="s">
        <v>68</v>
      </c>
      <c r="F8545" t="s">
        <v>69</v>
      </c>
      <c r="G8545" t="s">
        <v>70</v>
      </c>
      <c r="H8545">
        <v>3302719156811348</v>
      </c>
      <c r="I8545">
        <v>427</v>
      </c>
      <c r="J8545" s="4">
        <f>mock_fashion_data_uk_us[[#This Row],[Adapted Price]]*mock_fashion_data_uk_us[[#This Row],[Review Count]]</f>
        <v>166826.81506666777</v>
      </c>
      <c r="K8545" t="s">
        <v>39</v>
      </c>
      <c r="L8545" t="s">
        <v>51</v>
      </c>
      <c r="M8545" t="s">
        <v>52</v>
      </c>
      <c r="N8545" t="s">
        <v>53</v>
      </c>
      <c r="O8545" t="s">
        <v>113</v>
      </c>
      <c r="P8545">
        <v>62</v>
      </c>
      <c r="Q8545" t="s">
        <v>29</v>
      </c>
      <c r="R8545" t="s">
        <v>79</v>
      </c>
      <c r="S8545" t="s">
        <v>44</v>
      </c>
      <c r="T8545" t="s">
        <v>58</v>
      </c>
      <c r="U8545" t="s">
        <v>47</v>
      </c>
      <c r="V8545" t="s">
        <v>47</v>
      </c>
      <c r="W8545" t="s">
        <v>46</v>
      </c>
    </row>
    <row r="8546" spans="1:23" x14ac:dyDescent="0.35">
      <c r="A8546">
        <v>9120</v>
      </c>
      <c r="B8546" t="s">
        <v>8657</v>
      </c>
      <c r="C8546" s="4">
        <f>mock_fashion_data_uk_us[[#This Row],[Price]]/10^13</f>
        <v>684.73631847222384</v>
      </c>
      <c r="D8546" s="2">
        <v>6847363184722238</v>
      </c>
      <c r="E8546" t="s">
        <v>88</v>
      </c>
      <c r="F8546" t="s">
        <v>69</v>
      </c>
      <c r="G8546" t="s">
        <v>101</v>
      </c>
      <c r="H8546">
        <v>3.2911296354070624E+16</v>
      </c>
      <c r="I8546">
        <v>68</v>
      </c>
      <c r="J8546" s="4">
        <f>mock_fashion_data_uk_us[[#This Row],[Adapted Price]]*mock_fashion_data_uk_us[[#This Row],[Review Count]]</f>
        <v>46562.06965611122</v>
      </c>
      <c r="K8546" t="s">
        <v>71</v>
      </c>
      <c r="L8546" t="s">
        <v>51</v>
      </c>
      <c r="M8546" t="s">
        <v>64</v>
      </c>
      <c r="N8546" t="s">
        <v>53</v>
      </c>
      <c r="O8546" t="s">
        <v>54</v>
      </c>
      <c r="P8546">
        <v>40</v>
      </c>
      <c r="Q8546" t="s">
        <v>99</v>
      </c>
      <c r="R8546" t="s">
        <v>56</v>
      </c>
      <c r="S8546" t="s">
        <v>44</v>
      </c>
      <c r="T8546" t="s">
        <v>45</v>
      </c>
      <c r="U8546" t="s">
        <v>59</v>
      </c>
      <c r="V8546" t="s">
        <v>33</v>
      </c>
      <c r="W8546" t="s">
        <v>47</v>
      </c>
    </row>
    <row r="8547" spans="1:23" x14ac:dyDescent="0.35">
      <c r="A8547">
        <v>9121</v>
      </c>
      <c r="B8547" t="s">
        <v>8658</v>
      </c>
      <c r="C8547" s="4">
        <f>mock_fashion_data_uk_us[[#This Row],[Price]]/10^13</f>
        <v>1087.3383383676901</v>
      </c>
      <c r="D8547" s="2">
        <v>1.08733833836769E+16</v>
      </c>
      <c r="E8547" t="s">
        <v>130</v>
      </c>
      <c r="F8547" t="s">
        <v>22</v>
      </c>
      <c r="G8547" t="s">
        <v>50</v>
      </c>
      <c r="H8547">
        <v>4.0185641584002848E+16</v>
      </c>
      <c r="I8547">
        <v>15</v>
      </c>
      <c r="J8547" s="4">
        <f>mock_fashion_data_uk_us[[#This Row],[Adapted Price]]*mock_fashion_data_uk_us[[#This Row],[Review Count]]</f>
        <v>16310.075075515351</v>
      </c>
      <c r="K8547" t="s">
        <v>112</v>
      </c>
      <c r="L8547" t="s">
        <v>51</v>
      </c>
      <c r="M8547" t="s">
        <v>64</v>
      </c>
      <c r="N8547" t="s">
        <v>40</v>
      </c>
      <c r="O8547" t="s">
        <v>98</v>
      </c>
      <c r="P8547">
        <v>42</v>
      </c>
      <c r="Q8547" t="s">
        <v>114</v>
      </c>
      <c r="R8547" t="s">
        <v>132</v>
      </c>
      <c r="S8547" t="s">
        <v>31</v>
      </c>
      <c r="T8547" t="s">
        <v>45</v>
      </c>
      <c r="U8547" t="s">
        <v>47</v>
      </c>
      <c r="V8547" t="s">
        <v>33</v>
      </c>
      <c r="W8547" t="s">
        <v>75</v>
      </c>
    </row>
    <row r="8548" spans="1:23" x14ac:dyDescent="0.35">
      <c r="A8548">
        <v>9122</v>
      </c>
      <c r="B8548" t="s">
        <v>8659</v>
      </c>
      <c r="C8548" s="4">
        <f>mock_fashion_data_uk_us[[#This Row],[Price]]/10^13</f>
        <v>4173.6699009929716</v>
      </c>
      <c r="D8548" s="2">
        <v>4.1736699009929712E+16</v>
      </c>
      <c r="E8548" t="s">
        <v>49</v>
      </c>
      <c r="F8548" t="s">
        <v>62</v>
      </c>
      <c r="G8548" t="s">
        <v>23</v>
      </c>
      <c r="H8548">
        <v>1.8352729771942968E+16</v>
      </c>
      <c r="I8548">
        <v>229</v>
      </c>
      <c r="J8548" s="4">
        <f>mock_fashion_data_uk_us[[#This Row],[Adapted Price]]*mock_fashion_data_uk_us[[#This Row],[Review Count]]</f>
        <v>955770.40732739051</v>
      </c>
      <c r="K8548" t="s">
        <v>102</v>
      </c>
      <c r="L8548" t="s">
        <v>51</v>
      </c>
      <c r="M8548" t="s">
        <v>52</v>
      </c>
      <c r="N8548" t="s">
        <v>65</v>
      </c>
      <c r="O8548" t="s">
        <v>28</v>
      </c>
      <c r="P8548">
        <v>53</v>
      </c>
      <c r="Q8548" t="s">
        <v>114</v>
      </c>
      <c r="R8548" t="s">
        <v>79</v>
      </c>
      <c r="S8548" t="s">
        <v>57</v>
      </c>
      <c r="T8548" t="s">
        <v>105</v>
      </c>
      <c r="U8548" t="s">
        <v>75</v>
      </c>
      <c r="V8548" t="s">
        <v>46</v>
      </c>
      <c r="W8548" t="s">
        <v>47</v>
      </c>
    </row>
    <row r="8549" spans="1:23" x14ac:dyDescent="0.35">
      <c r="A8549">
        <v>9124</v>
      </c>
      <c r="B8549" t="s">
        <v>8660</v>
      </c>
      <c r="C8549" s="4">
        <f>mock_fashion_data_uk_us[[#This Row],[Price]]/10^13</f>
        <v>1971.1943734525107</v>
      </c>
      <c r="D8549" s="2">
        <v>1.9711943734525108E+16</v>
      </c>
      <c r="E8549" t="s">
        <v>130</v>
      </c>
      <c r="F8549" t="s">
        <v>37</v>
      </c>
      <c r="G8549" t="s">
        <v>89</v>
      </c>
      <c r="H8549">
        <v>3453239867516864</v>
      </c>
      <c r="I8549">
        <v>202</v>
      </c>
      <c r="J8549" s="4">
        <f>mock_fashion_data_uk_us[[#This Row],[Adapted Price]]*mock_fashion_data_uk_us[[#This Row],[Review Count]]</f>
        <v>398181.26343740715</v>
      </c>
      <c r="K8549" t="s">
        <v>112</v>
      </c>
      <c r="L8549" t="s">
        <v>84</v>
      </c>
      <c r="M8549" t="s">
        <v>64</v>
      </c>
      <c r="N8549" t="s">
        <v>40</v>
      </c>
      <c r="O8549" t="s">
        <v>66</v>
      </c>
      <c r="P8549">
        <v>52</v>
      </c>
      <c r="Q8549" t="s">
        <v>90</v>
      </c>
      <c r="R8549" t="s">
        <v>91</v>
      </c>
      <c r="S8549" t="s">
        <v>31</v>
      </c>
      <c r="T8549" t="s">
        <v>80</v>
      </c>
      <c r="U8549" t="s">
        <v>46</v>
      </c>
      <c r="V8549" t="s">
        <v>34</v>
      </c>
      <c r="W8549" t="s">
        <v>47</v>
      </c>
    </row>
    <row r="8550" spans="1:23" x14ac:dyDescent="0.35">
      <c r="A8550">
        <v>9125</v>
      </c>
      <c r="B8550" t="s">
        <v>8661</v>
      </c>
      <c r="C8550" s="4">
        <f>mock_fashion_data_uk_us[[#This Row],[Price]]/10^13</f>
        <v>88.251218544930595</v>
      </c>
      <c r="D8550" s="2">
        <v>882512185449306</v>
      </c>
      <c r="E8550" t="s">
        <v>36</v>
      </c>
      <c r="F8550" t="s">
        <v>125</v>
      </c>
      <c r="G8550" t="s">
        <v>23</v>
      </c>
      <c r="H8550">
        <v>3947519860909557</v>
      </c>
      <c r="I8550">
        <v>322</v>
      </c>
      <c r="J8550" s="4">
        <f>mock_fashion_data_uk_us[[#This Row],[Adapted Price]]*mock_fashion_data_uk_us[[#This Row],[Review Count]]</f>
        <v>28416.892371467653</v>
      </c>
      <c r="K8550" t="s">
        <v>83</v>
      </c>
      <c r="L8550" t="s">
        <v>51</v>
      </c>
      <c r="M8550" t="s">
        <v>26</v>
      </c>
      <c r="N8550" t="s">
        <v>27</v>
      </c>
      <c r="O8550" t="s">
        <v>28</v>
      </c>
      <c r="P8550">
        <v>58</v>
      </c>
      <c r="Q8550" t="s">
        <v>29</v>
      </c>
      <c r="R8550" t="s">
        <v>86</v>
      </c>
      <c r="S8550" t="s">
        <v>74</v>
      </c>
      <c r="T8550" t="s">
        <v>58</v>
      </c>
      <c r="U8550" t="s">
        <v>47</v>
      </c>
      <c r="V8550" t="s">
        <v>34</v>
      </c>
      <c r="W8550" t="s">
        <v>59</v>
      </c>
    </row>
    <row r="8551" spans="1:23" x14ac:dyDescent="0.35">
      <c r="A8551">
        <v>9126</v>
      </c>
      <c r="B8551" t="s">
        <v>8662</v>
      </c>
      <c r="C8551" s="4">
        <f>mock_fashion_data_uk_us[[#This Row],[Price]]/10^13</f>
        <v>404.69241339365669</v>
      </c>
      <c r="D8551" s="2">
        <v>4046924133936567</v>
      </c>
      <c r="E8551" t="s">
        <v>88</v>
      </c>
      <c r="F8551" t="s">
        <v>116</v>
      </c>
      <c r="G8551" t="s">
        <v>101</v>
      </c>
      <c r="H8551">
        <v>1.7768947632216072E+16</v>
      </c>
      <c r="I8551">
        <v>407</v>
      </c>
      <c r="J8551" s="4">
        <f>mock_fashion_data_uk_us[[#This Row],[Adapted Price]]*mock_fashion_data_uk_us[[#This Row],[Review Count]]</f>
        <v>164709.81225121827</v>
      </c>
      <c r="K8551" t="s">
        <v>97</v>
      </c>
      <c r="L8551" t="s">
        <v>51</v>
      </c>
      <c r="M8551" t="s">
        <v>72</v>
      </c>
      <c r="N8551" t="s">
        <v>40</v>
      </c>
      <c r="O8551" t="s">
        <v>54</v>
      </c>
      <c r="P8551">
        <v>56</v>
      </c>
      <c r="Q8551" t="s">
        <v>42</v>
      </c>
      <c r="R8551" t="s">
        <v>79</v>
      </c>
      <c r="S8551" t="s">
        <v>104</v>
      </c>
      <c r="T8551" t="s">
        <v>32</v>
      </c>
      <c r="U8551" t="s">
        <v>46</v>
      </c>
      <c r="V8551" t="s">
        <v>33</v>
      </c>
      <c r="W8551" t="s">
        <v>47</v>
      </c>
    </row>
    <row r="8552" spans="1:23" x14ac:dyDescent="0.35">
      <c r="A8552">
        <v>9128</v>
      </c>
      <c r="B8552" t="s">
        <v>8663</v>
      </c>
      <c r="C8552" s="4">
        <f>mock_fashion_data_uk_us[[#This Row],[Price]]/10^13</f>
        <v>645.97114200646593</v>
      </c>
      <c r="D8552" s="2">
        <v>6459711420064659</v>
      </c>
      <c r="E8552" t="s">
        <v>88</v>
      </c>
      <c r="F8552" t="s">
        <v>116</v>
      </c>
      <c r="G8552" t="s">
        <v>38</v>
      </c>
      <c r="H8552">
        <v>3.0254740173516384E+16</v>
      </c>
      <c r="I8552">
        <v>180</v>
      </c>
      <c r="J8552" s="4">
        <f>mock_fashion_data_uk_us[[#This Row],[Adapted Price]]*mock_fashion_data_uk_us[[#This Row],[Review Count]]</f>
        <v>116274.80556116387</v>
      </c>
      <c r="K8552" t="s">
        <v>102</v>
      </c>
      <c r="L8552" t="s">
        <v>84</v>
      </c>
      <c r="M8552" t="s">
        <v>72</v>
      </c>
      <c r="N8552" t="s">
        <v>53</v>
      </c>
      <c r="O8552" t="s">
        <v>41</v>
      </c>
      <c r="P8552">
        <v>24</v>
      </c>
      <c r="Q8552" t="s">
        <v>172</v>
      </c>
      <c r="R8552" t="s">
        <v>91</v>
      </c>
      <c r="S8552" t="s">
        <v>104</v>
      </c>
      <c r="T8552" t="s">
        <v>58</v>
      </c>
      <c r="U8552" t="s">
        <v>33</v>
      </c>
      <c r="V8552" t="s">
        <v>75</v>
      </c>
      <c r="W8552" t="s">
        <v>47</v>
      </c>
    </row>
    <row r="8553" spans="1:23" x14ac:dyDescent="0.35">
      <c r="A8553">
        <v>9130</v>
      </c>
      <c r="B8553" t="s">
        <v>8664</v>
      </c>
      <c r="C8553" s="4">
        <f>mock_fashion_data_uk_us[[#This Row],[Price]]/10^13</f>
        <v>514.59221106628922</v>
      </c>
      <c r="D8553" s="2">
        <v>5145922110662892</v>
      </c>
      <c r="E8553" t="s">
        <v>61</v>
      </c>
      <c r="F8553" t="s">
        <v>119</v>
      </c>
      <c r="G8553" t="s">
        <v>50</v>
      </c>
      <c r="H8553">
        <v>3.5825237325694672E+16</v>
      </c>
      <c r="I8553">
        <v>221</v>
      </c>
      <c r="J8553" s="4">
        <f>mock_fashion_data_uk_us[[#This Row],[Adapted Price]]*mock_fashion_data_uk_us[[#This Row],[Review Count]]</f>
        <v>113724.87864564992</v>
      </c>
      <c r="K8553" t="s">
        <v>97</v>
      </c>
      <c r="L8553" t="s">
        <v>51</v>
      </c>
      <c r="M8553" t="s">
        <v>72</v>
      </c>
      <c r="N8553" t="s">
        <v>40</v>
      </c>
      <c r="O8553" t="s">
        <v>66</v>
      </c>
      <c r="P8553">
        <v>39</v>
      </c>
      <c r="Q8553" t="s">
        <v>99</v>
      </c>
      <c r="R8553" t="s">
        <v>91</v>
      </c>
      <c r="S8553" t="s">
        <v>95</v>
      </c>
      <c r="T8553" t="s">
        <v>32</v>
      </c>
      <c r="U8553" t="s">
        <v>33</v>
      </c>
      <c r="V8553" t="s">
        <v>47</v>
      </c>
      <c r="W8553" t="s">
        <v>59</v>
      </c>
    </row>
    <row r="8554" spans="1:23" x14ac:dyDescent="0.35">
      <c r="A8554">
        <v>9131</v>
      </c>
      <c r="B8554" t="s">
        <v>8665</v>
      </c>
      <c r="C8554" s="4">
        <f>mock_fashion_data_uk_us[[#This Row],[Price]]/10^13</f>
        <v>398.56638306204121</v>
      </c>
      <c r="D8554" s="2">
        <v>3985663830620412</v>
      </c>
      <c r="E8554" t="s">
        <v>49</v>
      </c>
      <c r="F8554" t="s">
        <v>108</v>
      </c>
      <c r="G8554" t="s">
        <v>82</v>
      </c>
      <c r="H8554">
        <v>1.7219069403122008E+16</v>
      </c>
      <c r="I8554">
        <v>146</v>
      </c>
      <c r="J8554" s="4">
        <f>mock_fashion_data_uk_us[[#This Row],[Adapted Price]]*mock_fashion_data_uk_us[[#This Row],[Review Count]]</f>
        <v>58190.691927058018</v>
      </c>
      <c r="K8554" t="s">
        <v>71</v>
      </c>
      <c r="L8554" t="s">
        <v>25</v>
      </c>
      <c r="M8554" t="s">
        <v>52</v>
      </c>
      <c r="N8554" t="s">
        <v>27</v>
      </c>
      <c r="O8554" t="s">
        <v>41</v>
      </c>
      <c r="P8554">
        <v>45</v>
      </c>
      <c r="Q8554" t="s">
        <v>78</v>
      </c>
      <c r="R8554" t="s">
        <v>123</v>
      </c>
      <c r="S8554" t="s">
        <v>104</v>
      </c>
      <c r="T8554" t="s">
        <v>58</v>
      </c>
      <c r="U8554" t="s">
        <v>46</v>
      </c>
      <c r="V8554" t="s">
        <v>75</v>
      </c>
      <c r="W8554" t="s">
        <v>46</v>
      </c>
    </row>
    <row r="8555" spans="1:23" x14ac:dyDescent="0.35">
      <c r="A8555">
        <v>9132</v>
      </c>
      <c r="B8555" t="s">
        <v>8666</v>
      </c>
      <c r="C8555" s="4">
        <f>mock_fashion_data_uk_us[[#This Row],[Price]]/10^13</f>
        <v>50.7626945526371</v>
      </c>
      <c r="D8555" s="2">
        <v>507626945526371</v>
      </c>
      <c r="E8555" t="s">
        <v>88</v>
      </c>
      <c r="F8555" t="s">
        <v>22</v>
      </c>
      <c r="G8555" t="s">
        <v>23</v>
      </c>
      <c r="H8555">
        <v>1.786253312138072E+16</v>
      </c>
      <c r="I8555">
        <v>220</v>
      </c>
      <c r="J8555" s="4">
        <f>mock_fashion_data_uk_us[[#This Row],[Adapted Price]]*mock_fashion_data_uk_us[[#This Row],[Review Count]]</f>
        <v>11167.792801580163</v>
      </c>
      <c r="K8555" t="s">
        <v>94</v>
      </c>
      <c r="L8555" t="s">
        <v>51</v>
      </c>
      <c r="M8555" t="s">
        <v>52</v>
      </c>
      <c r="N8555" t="s">
        <v>65</v>
      </c>
      <c r="O8555" t="s">
        <v>77</v>
      </c>
      <c r="P8555">
        <v>54</v>
      </c>
      <c r="Q8555" t="s">
        <v>55</v>
      </c>
      <c r="R8555" t="s">
        <v>43</v>
      </c>
      <c r="S8555" t="s">
        <v>74</v>
      </c>
      <c r="T8555" t="s">
        <v>45</v>
      </c>
      <c r="U8555" t="s">
        <v>33</v>
      </c>
      <c r="V8555" t="s">
        <v>33</v>
      </c>
      <c r="W8555" t="s">
        <v>46</v>
      </c>
    </row>
    <row r="8556" spans="1:23" x14ac:dyDescent="0.35">
      <c r="A8556">
        <v>9133</v>
      </c>
      <c r="B8556" t="s">
        <v>8667</v>
      </c>
      <c r="C8556" s="4">
        <f>mock_fashion_data_uk_us[[#This Row],[Price]]/10^13</f>
        <v>3718.8049612857089</v>
      </c>
      <c r="D8556" s="2">
        <v>3.7188049612857088E+16</v>
      </c>
      <c r="E8556" t="s">
        <v>36</v>
      </c>
      <c r="F8556" t="s">
        <v>116</v>
      </c>
      <c r="G8556" t="s">
        <v>89</v>
      </c>
      <c r="H8556">
        <v>3.1157865154711896E+16</v>
      </c>
      <c r="I8556">
        <v>384</v>
      </c>
      <c r="J8556" s="4">
        <f>mock_fashion_data_uk_us[[#This Row],[Adapted Price]]*mock_fashion_data_uk_us[[#This Row],[Review Count]]</f>
        <v>1428021.1051337123</v>
      </c>
      <c r="K8556" t="s">
        <v>102</v>
      </c>
      <c r="L8556" t="s">
        <v>84</v>
      </c>
      <c r="M8556" t="s">
        <v>64</v>
      </c>
      <c r="N8556" t="s">
        <v>53</v>
      </c>
      <c r="O8556" t="s">
        <v>98</v>
      </c>
      <c r="P8556">
        <v>33</v>
      </c>
      <c r="Q8556" t="s">
        <v>172</v>
      </c>
      <c r="R8556" t="s">
        <v>30</v>
      </c>
      <c r="S8556" t="s">
        <v>31</v>
      </c>
      <c r="T8556" t="s">
        <v>105</v>
      </c>
      <c r="U8556" t="s">
        <v>75</v>
      </c>
      <c r="V8556" t="s">
        <v>59</v>
      </c>
      <c r="W8556" t="s">
        <v>75</v>
      </c>
    </row>
    <row r="8557" spans="1:23" x14ac:dyDescent="0.35">
      <c r="A8557">
        <v>9134</v>
      </c>
      <c r="B8557" t="s">
        <v>8668</v>
      </c>
      <c r="C8557" s="4">
        <f>mock_fashion_data_uk_us[[#This Row],[Price]]/10^13</f>
        <v>566.35049807309383</v>
      </c>
      <c r="D8557" s="2">
        <v>5663504980730938</v>
      </c>
      <c r="E8557" t="s">
        <v>88</v>
      </c>
      <c r="F8557" t="s">
        <v>111</v>
      </c>
      <c r="G8557" t="s">
        <v>38</v>
      </c>
      <c r="H8557">
        <v>4038452746691097</v>
      </c>
      <c r="I8557">
        <v>259</v>
      </c>
      <c r="J8557" s="4">
        <f>mock_fashion_data_uk_us[[#This Row],[Adapted Price]]*mock_fashion_data_uk_us[[#This Row],[Review Count]]</f>
        <v>146684.7790009313</v>
      </c>
      <c r="K8557" t="s">
        <v>24</v>
      </c>
      <c r="L8557" t="s">
        <v>84</v>
      </c>
      <c r="M8557" t="s">
        <v>72</v>
      </c>
      <c r="N8557" t="s">
        <v>27</v>
      </c>
      <c r="O8557" t="s">
        <v>113</v>
      </c>
      <c r="P8557">
        <v>47</v>
      </c>
      <c r="Q8557" t="s">
        <v>172</v>
      </c>
      <c r="R8557" t="s">
        <v>134</v>
      </c>
      <c r="S8557" t="s">
        <v>95</v>
      </c>
      <c r="T8557" t="s">
        <v>32</v>
      </c>
      <c r="U8557" t="s">
        <v>75</v>
      </c>
      <c r="V8557" t="s">
        <v>75</v>
      </c>
      <c r="W8557" t="s">
        <v>59</v>
      </c>
    </row>
    <row r="8558" spans="1:23" x14ac:dyDescent="0.35">
      <c r="A8558">
        <v>9135</v>
      </c>
      <c r="B8558" t="s">
        <v>8669</v>
      </c>
      <c r="C8558" s="4">
        <f>mock_fashion_data_uk_us[[#This Row],[Price]]/10^13</f>
        <v>3161.009594065124</v>
      </c>
      <c r="D8558" s="2">
        <v>3.161009594065124E+16</v>
      </c>
      <c r="E8558" t="s">
        <v>130</v>
      </c>
      <c r="F8558" t="s">
        <v>119</v>
      </c>
      <c r="G8558" t="s">
        <v>82</v>
      </c>
      <c r="H8558">
        <v>1838729113432902</v>
      </c>
      <c r="I8558">
        <v>446</v>
      </c>
      <c r="J8558" s="4">
        <f>mock_fashion_data_uk_us[[#This Row],[Adapted Price]]*mock_fashion_data_uk_us[[#This Row],[Review Count]]</f>
        <v>1409810.2789530454</v>
      </c>
      <c r="K8558" t="s">
        <v>120</v>
      </c>
      <c r="L8558" t="s">
        <v>25</v>
      </c>
      <c r="M8558" t="s">
        <v>72</v>
      </c>
      <c r="N8558" t="s">
        <v>65</v>
      </c>
      <c r="O8558" t="s">
        <v>28</v>
      </c>
      <c r="P8558">
        <v>57</v>
      </c>
      <c r="Q8558" t="s">
        <v>172</v>
      </c>
      <c r="R8558" t="s">
        <v>91</v>
      </c>
      <c r="S8558" t="s">
        <v>95</v>
      </c>
      <c r="T8558" t="s">
        <v>105</v>
      </c>
      <c r="U8558" t="s">
        <v>46</v>
      </c>
      <c r="V8558" t="s">
        <v>33</v>
      </c>
      <c r="W8558" t="s">
        <v>59</v>
      </c>
    </row>
    <row r="8559" spans="1:23" x14ac:dyDescent="0.35">
      <c r="A8559">
        <v>9136</v>
      </c>
      <c r="B8559" t="s">
        <v>8670</v>
      </c>
      <c r="C8559" s="4">
        <f>mock_fashion_data_uk_us[[#This Row],[Price]]/10^13</f>
        <v>4077.6677250890343</v>
      </c>
      <c r="D8559" s="2">
        <v>4.0776677250890344E+16</v>
      </c>
      <c r="E8559" t="s">
        <v>49</v>
      </c>
      <c r="F8559" t="s">
        <v>116</v>
      </c>
      <c r="G8559" t="s">
        <v>23</v>
      </c>
      <c r="H8559">
        <v>2.7826324726476776E+16</v>
      </c>
      <c r="I8559">
        <v>183</v>
      </c>
      <c r="J8559" s="4">
        <f>mock_fashion_data_uk_us[[#This Row],[Adapted Price]]*mock_fashion_data_uk_us[[#This Row],[Review Count]]</f>
        <v>746213.19369129324</v>
      </c>
      <c r="K8559" t="s">
        <v>120</v>
      </c>
      <c r="L8559" t="s">
        <v>84</v>
      </c>
      <c r="M8559" t="s">
        <v>72</v>
      </c>
      <c r="N8559" t="s">
        <v>27</v>
      </c>
      <c r="O8559" t="s">
        <v>140</v>
      </c>
      <c r="P8559">
        <v>36</v>
      </c>
      <c r="Q8559" t="s">
        <v>90</v>
      </c>
      <c r="R8559" t="s">
        <v>134</v>
      </c>
      <c r="S8559" t="s">
        <v>31</v>
      </c>
      <c r="T8559" t="s">
        <v>32</v>
      </c>
      <c r="U8559" t="s">
        <v>75</v>
      </c>
      <c r="V8559" t="s">
        <v>47</v>
      </c>
      <c r="W8559" t="s">
        <v>33</v>
      </c>
    </row>
    <row r="8560" spans="1:23" x14ac:dyDescent="0.35">
      <c r="A8560">
        <v>9137</v>
      </c>
      <c r="B8560" t="s">
        <v>8671</v>
      </c>
      <c r="C8560" s="4">
        <f>mock_fashion_data_uk_us[[#This Row],[Price]]/10^13</f>
        <v>318.7326597985446</v>
      </c>
      <c r="D8560" s="2">
        <v>3187326597985446</v>
      </c>
      <c r="E8560" t="s">
        <v>21</v>
      </c>
      <c r="F8560" t="s">
        <v>108</v>
      </c>
      <c r="G8560" t="s">
        <v>38</v>
      </c>
      <c r="H8560">
        <v>1.2017497214743718E+16</v>
      </c>
      <c r="I8560">
        <v>250</v>
      </c>
      <c r="J8560" s="4">
        <f>mock_fashion_data_uk_us[[#This Row],[Adapted Price]]*mock_fashion_data_uk_us[[#This Row],[Review Count]]</f>
        <v>79683.16494963615</v>
      </c>
      <c r="K8560" t="s">
        <v>94</v>
      </c>
      <c r="L8560" t="s">
        <v>84</v>
      </c>
      <c r="M8560" t="s">
        <v>72</v>
      </c>
      <c r="N8560" t="s">
        <v>40</v>
      </c>
      <c r="O8560" t="s">
        <v>41</v>
      </c>
      <c r="P8560">
        <v>42</v>
      </c>
      <c r="Q8560" t="s">
        <v>29</v>
      </c>
      <c r="R8560" t="s">
        <v>79</v>
      </c>
      <c r="S8560" t="s">
        <v>44</v>
      </c>
      <c r="T8560" t="s">
        <v>32</v>
      </c>
      <c r="U8560" t="s">
        <v>59</v>
      </c>
      <c r="V8560" t="s">
        <v>34</v>
      </c>
      <c r="W8560" t="s">
        <v>33</v>
      </c>
    </row>
    <row r="8561" spans="1:23" x14ac:dyDescent="0.35">
      <c r="A8561">
        <v>9138</v>
      </c>
      <c r="B8561" t="s">
        <v>8672</v>
      </c>
      <c r="C8561" s="4">
        <f>mock_fashion_data_uk_us[[#This Row],[Price]]/10^13</f>
        <v>836.56362072252875</v>
      </c>
      <c r="D8561" s="2">
        <v>8365636207225288</v>
      </c>
      <c r="E8561" t="s">
        <v>61</v>
      </c>
      <c r="F8561" t="s">
        <v>62</v>
      </c>
      <c r="G8561" t="s">
        <v>101</v>
      </c>
      <c r="H8561">
        <v>3.7998326127724608E+16</v>
      </c>
      <c r="I8561">
        <v>270</v>
      </c>
      <c r="J8561" s="4">
        <f>mock_fashion_data_uk_us[[#This Row],[Adapted Price]]*mock_fashion_data_uk_us[[#This Row],[Review Count]]</f>
        <v>225872.17759508276</v>
      </c>
      <c r="K8561" t="s">
        <v>97</v>
      </c>
      <c r="L8561" t="s">
        <v>51</v>
      </c>
      <c r="M8561" t="s">
        <v>72</v>
      </c>
      <c r="N8561" t="s">
        <v>53</v>
      </c>
      <c r="O8561" t="s">
        <v>127</v>
      </c>
      <c r="P8561">
        <v>48</v>
      </c>
      <c r="Q8561" t="s">
        <v>99</v>
      </c>
      <c r="R8561" t="s">
        <v>134</v>
      </c>
      <c r="S8561" t="s">
        <v>95</v>
      </c>
      <c r="T8561" t="s">
        <v>80</v>
      </c>
      <c r="U8561" t="s">
        <v>33</v>
      </c>
      <c r="V8561" t="s">
        <v>46</v>
      </c>
      <c r="W8561" t="s">
        <v>75</v>
      </c>
    </row>
    <row r="8562" spans="1:23" x14ac:dyDescent="0.35">
      <c r="A8562">
        <v>9139</v>
      </c>
      <c r="B8562" t="s">
        <v>8673</v>
      </c>
      <c r="C8562" s="4">
        <f>mock_fashion_data_uk_us[[#This Row],[Price]]/10^13</f>
        <v>911.25241917021322</v>
      </c>
      <c r="D8562" s="2">
        <v>9112524191702132</v>
      </c>
      <c r="E8562" t="s">
        <v>36</v>
      </c>
      <c r="F8562" t="s">
        <v>37</v>
      </c>
      <c r="G8562" t="s">
        <v>101</v>
      </c>
      <c r="H8562">
        <v>4524775799074358</v>
      </c>
      <c r="I8562">
        <v>236</v>
      </c>
      <c r="J8562" s="4">
        <f>mock_fashion_data_uk_us[[#This Row],[Adapted Price]]*mock_fashion_data_uk_us[[#This Row],[Review Count]]</f>
        <v>215055.57092417032</v>
      </c>
      <c r="K8562" t="s">
        <v>97</v>
      </c>
      <c r="L8562" t="s">
        <v>51</v>
      </c>
      <c r="M8562" t="s">
        <v>26</v>
      </c>
      <c r="N8562" t="s">
        <v>65</v>
      </c>
      <c r="O8562" t="s">
        <v>98</v>
      </c>
      <c r="P8562">
        <v>44</v>
      </c>
      <c r="Q8562" t="s">
        <v>114</v>
      </c>
      <c r="R8562" t="s">
        <v>30</v>
      </c>
      <c r="S8562" t="s">
        <v>44</v>
      </c>
      <c r="T8562" t="s">
        <v>80</v>
      </c>
      <c r="U8562" t="s">
        <v>59</v>
      </c>
      <c r="V8562" t="s">
        <v>47</v>
      </c>
      <c r="W8562" t="s">
        <v>75</v>
      </c>
    </row>
    <row r="8563" spans="1:23" x14ac:dyDescent="0.35">
      <c r="A8563">
        <v>9140</v>
      </c>
      <c r="B8563" t="s">
        <v>8674</v>
      </c>
      <c r="C8563" s="4">
        <f>mock_fashion_data_uk_us[[#This Row],[Price]]/10^13</f>
        <v>970.72528435150036</v>
      </c>
      <c r="D8563" s="2">
        <v>9707252843515004</v>
      </c>
      <c r="E8563" t="s">
        <v>61</v>
      </c>
      <c r="F8563" t="s">
        <v>116</v>
      </c>
      <c r="G8563" t="s">
        <v>82</v>
      </c>
      <c r="H8563">
        <v>4.6984130710121496E+16</v>
      </c>
      <c r="I8563">
        <v>115</v>
      </c>
      <c r="J8563" s="4">
        <f>mock_fashion_data_uk_us[[#This Row],[Adapted Price]]*mock_fashion_data_uk_us[[#This Row],[Review Count]]</f>
        <v>111633.40770042254</v>
      </c>
      <c r="K8563" t="s">
        <v>71</v>
      </c>
      <c r="L8563" t="s">
        <v>25</v>
      </c>
      <c r="M8563" t="s">
        <v>72</v>
      </c>
      <c r="N8563" t="s">
        <v>40</v>
      </c>
      <c r="O8563" t="s">
        <v>41</v>
      </c>
      <c r="P8563">
        <v>63</v>
      </c>
      <c r="Q8563" t="s">
        <v>103</v>
      </c>
      <c r="R8563" t="s">
        <v>123</v>
      </c>
      <c r="S8563" t="s">
        <v>104</v>
      </c>
      <c r="T8563" t="s">
        <v>32</v>
      </c>
      <c r="U8563" t="s">
        <v>33</v>
      </c>
      <c r="V8563" t="s">
        <v>75</v>
      </c>
      <c r="W8563" t="s">
        <v>46</v>
      </c>
    </row>
    <row r="8564" spans="1:23" x14ac:dyDescent="0.35">
      <c r="A8564">
        <v>9141</v>
      </c>
      <c r="B8564" t="s">
        <v>8675</v>
      </c>
      <c r="C8564" s="4">
        <f>mock_fashion_data_uk_us[[#This Row],[Price]]/10^13</f>
        <v>414.9495193461122</v>
      </c>
      <c r="D8564" s="2">
        <v>4149495193461122</v>
      </c>
      <c r="E8564" t="s">
        <v>68</v>
      </c>
      <c r="F8564" t="s">
        <v>116</v>
      </c>
      <c r="G8564" t="s">
        <v>50</v>
      </c>
      <c r="H8564">
        <v>3.8098523447968536E+16</v>
      </c>
      <c r="I8564">
        <v>26</v>
      </c>
      <c r="J8564" s="4">
        <f>mock_fashion_data_uk_us[[#This Row],[Adapted Price]]*mock_fashion_data_uk_us[[#This Row],[Review Count]]</f>
        <v>10788.687502998917</v>
      </c>
      <c r="K8564" t="s">
        <v>102</v>
      </c>
      <c r="L8564" t="s">
        <v>51</v>
      </c>
      <c r="M8564" t="s">
        <v>26</v>
      </c>
      <c r="N8564" t="s">
        <v>53</v>
      </c>
      <c r="O8564" t="s">
        <v>85</v>
      </c>
      <c r="P8564">
        <v>53</v>
      </c>
      <c r="Q8564" t="s">
        <v>114</v>
      </c>
      <c r="R8564" t="s">
        <v>132</v>
      </c>
      <c r="S8564" t="s">
        <v>104</v>
      </c>
      <c r="T8564" t="s">
        <v>105</v>
      </c>
      <c r="U8564" t="s">
        <v>59</v>
      </c>
      <c r="V8564" t="s">
        <v>75</v>
      </c>
      <c r="W8564" t="s">
        <v>59</v>
      </c>
    </row>
    <row r="8565" spans="1:23" x14ac:dyDescent="0.35">
      <c r="A8565">
        <v>9142</v>
      </c>
      <c r="B8565" t="s">
        <v>8676</v>
      </c>
      <c r="C8565" s="4">
        <f>mock_fashion_data_uk_us[[#This Row],[Price]]/10^13</f>
        <v>852.82736176450328</v>
      </c>
      <c r="D8565" s="2">
        <v>8528273617645033</v>
      </c>
      <c r="E8565" t="s">
        <v>36</v>
      </c>
      <c r="F8565" t="s">
        <v>145</v>
      </c>
      <c r="G8565" t="s">
        <v>23</v>
      </c>
      <c r="H8565">
        <v>1.3533889675544012E+16</v>
      </c>
      <c r="I8565">
        <v>29</v>
      </c>
      <c r="J8565" s="4">
        <f>mock_fashion_data_uk_us[[#This Row],[Adapted Price]]*mock_fashion_data_uk_us[[#This Row],[Review Count]]</f>
        <v>24731.993491170597</v>
      </c>
      <c r="K8565" t="s">
        <v>83</v>
      </c>
      <c r="L8565" t="s">
        <v>51</v>
      </c>
      <c r="M8565" t="s">
        <v>52</v>
      </c>
      <c r="N8565" t="s">
        <v>27</v>
      </c>
      <c r="O8565" t="s">
        <v>41</v>
      </c>
      <c r="P8565">
        <v>51</v>
      </c>
      <c r="Q8565" t="s">
        <v>78</v>
      </c>
      <c r="R8565" t="s">
        <v>30</v>
      </c>
      <c r="S8565" t="s">
        <v>31</v>
      </c>
      <c r="T8565" t="s">
        <v>80</v>
      </c>
      <c r="U8565" t="s">
        <v>59</v>
      </c>
      <c r="V8565" t="s">
        <v>34</v>
      </c>
      <c r="W8565" t="s">
        <v>59</v>
      </c>
    </row>
    <row r="8566" spans="1:23" x14ac:dyDescent="0.35">
      <c r="A8566">
        <v>9144</v>
      </c>
      <c r="B8566" t="s">
        <v>8677</v>
      </c>
      <c r="C8566" s="4">
        <f>mock_fashion_data_uk_us[[#This Row],[Price]]/10^13</f>
        <v>4.9719506700267004</v>
      </c>
      <c r="D8566" s="2">
        <v>49719506700267</v>
      </c>
      <c r="E8566" t="s">
        <v>130</v>
      </c>
      <c r="F8566" t="s">
        <v>69</v>
      </c>
      <c r="G8566" t="s">
        <v>101</v>
      </c>
      <c r="H8566">
        <v>3.3130477669071236E+16</v>
      </c>
      <c r="I8566">
        <v>97</v>
      </c>
      <c r="J8566" s="4">
        <f>mock_fashion_data_uk_us[[#This Row],[Adapted Price]]*mock_fashion_data_uk_us[[#This Row],[Review Count]]</f>
        <v>482.27921499258991</v>
      </c>
      <c r="K8566" t="s">
        <v>97</v>
      </c>
      <c r="L8566" t="s">
        <v>51</v>
      </c>
      <c r="M8566" t="s">
        <v>26</v>
      </c>
      <c r="N8566" t="s">
        <v>65</v>
      </c>
      <c r="O8566" t="s">
        <v>98</v>
      </c>
      <c r="P8566">
        <v>63</v>
      </c>
      <c r="Q8566" t="s">
        <v>172</v>
      </c>
      <c r="R8566" t="s">
        <v>56</v>
      </c>
      <c r="S8566" t="s">
        <v>44</v>
      </c>
      <c r="T8566" t="s">
        <v>80</v>
      </c>
      <c r="U8566" t="s">
        <v>33</v>
      </c>
      <c r="V8566" t="s">
        <v>47</v>
      </c>
      <c r="W8566" t="s">
        <v>59</v>
      </c>
    </row>
    <row r="8567" spans="1:23" x14ac:dyDescent="0.35">
      <c r="A8567">
        <v>9145</v>
      </c>
      <c r="B8567" t="s">
        <v>8678</v>
      </c>
      <c r="C8567" s="4">
        <f>mock_fashion_data_uk_us[[#This Row],[Price]]/10^13</f>
        <v>597.87714891026121</v>
      </c>
      <c r="D8567" s="2">
        <v>5978771489102612</v>
      </c>
      <c r="E8567" t="s">
        <v>68</v>
      </c>
      <c r="F8567" t="s">
        <v>108</v>
      </c>
      <c r="G8567" t="s">
        <v>82</v>
      </c>
      <c r="H8567">
        <v>4618239641931336</v>
      </c>
      <c r="I8567">
        <v>426</v>
      </c>
      <c r="J8567" s="4">
        <f>mock_fashion_data_uk_us[[#This Row],[Adapted Price]]*mock_fashion_data_uk_us[[#This Row],[Review Count]]</f>
        <v>254695.66543577128</v>
      </c>
      <c r="K8567" t="s">
        <v>120</v>
      </c>
      <c r="L8567" t="s">
        <v>25</v>
      </c>
      <c r="M8567" t="s">
        <v>52</v>
      </c>
      <c r="N8567" t="s">
        <v>65</v>
      </c>
      <c r="O8567" t="s">
        <v>77</v>
      </c>
      <c r="P8567">
        <v>39</v>
      </c>
      <c r="Q8567" t="s">
        <v>122</v>
      </c>
      <c r="R8567" t="s">
        <v>79</v>
      </c>
      <c r="S8567" t="s">
        <v>74</v>
      </c>
      <c r="T8567" t="s">
        <v>105</v>
      </c>
      <c r="U8567" t="s">
        <v>33</v>
      </c>
      <c r="V8567" t="s">
        <v>47</v>
      </c>
      <c r="W8567" t="s">
        <v>46</v>
      </c>
    </row>
    <row r="8568" spans="1:23" x14ac:dyDescent="0.35">
      <c r="A8568">
        <v>9146</v>
      </c>
      <c r="B8568" t="s">
        <v>8679</v>
      </c>
      <c r="C8568" s="4">
        <f>mock_fashion_data_uk_us[[#This Row],[Price]]/10^13</f>
        <v>551.19384050138206</v>
      </c>
      <c r="D8568" s="2">
        <v>5511938405013821</v>
      </c>
      <c r="E8568" t="s">
        <v>88</v>
      </c>
      <c r="F8568" t="s">
        <v>145</v>
      </c>
      <c r="G8568" t="s">
        <v>38</v>
      </c>
      <c r="H8568">
        <v>1836332101751677</v>
      </c>
      <c r="I8568">
        <v>418</v>
      </c>
      <c r="J8568" s="4">
        <f>mock_fashion_data_uk_us[[#This Row],[Adapted Price]]*mock_fashion_data_uk_us[[#This Row],[Review Count]]</f>
        <v>230399.02532957771</v>
      </c>
      <c r="K8568" t="s">
        <v>71</v>
      </c>
      <c r="L8568" t="s">
        <v>25</v>
      </c>
      <c r="M8568" t="s">
        <v>26</v>
      </c>
      <c r="N8568" t="s">
        <v>27</v>
      </c>
      <c r="O8568" t="s">
        <v>77</v>
      </c>
      <c r="P8568">
        <v>46</v>
      </c>
      <c r="Q8568" t="s">
        <v>114</v>
      </c>
      <c r="R8568" t="s">
        <v>73</v>
      </c>
      <c r="S8568" t="s">
        <v>57</v>
      </c>
      <c r="T8568" t="s">
        <v>105</v>
      </c>
      <c r="U8568" t="s">
        <v>47</v>
      </c>
      <c r="V8568" t="s">
        <v>34</v>
      </c>
      <c r="W8568" t="s">
        <v>34</v>
      </c>
    </row>
    <row r="8569" spans="1:23" x14ac:dyDescent="0.35">
      <c r="A8569">
        <v>9147</v>
      </c>
      <c r="B8569" t="s">
        <v>8680</v>
      </c>
      <c r="C8569" s="4">
        <f>mock_fashion_data_uk_us[[#This Row],[Price]]/10^13</f>
        <v>208.46919406279031</v>
      </c>
      <c r="D8569" s="2">
        <v>2084691940627903</v>
      </c>
      <c r="E8569" t="s">
        <v>130</v>
      </c>
      <c r="F8569" t="s">
        <v>69</v>
      </c>
      <c r="G8569" t="s">
        <v>50</v>
      </c>
      <c r="H8569">
        <v>3733462201769988</v>
      </c>
      <c r="I8569">
        <v>95</v>
      </c>
      <c r="J8569" s="4">
        <f>mock_fashion_data_uk_us[[#This Row],[Adapted Price]]*mock_fashion_data_uk_us[[#This Row],[Review Count]]</f>
        <v>19804.573435965078</v>
      </c>
      <c r="K8569" t="s">
        <v>120</v>
      </c>
      <c r="L8569" t="s">
        <v>84</v>
      </c>
      <c r="M8569" t="s">
        <v>72</v>
      </c>
      <c r="N8569" t="s">
        <v>65</v>
      </c>
      <c r="O8569" t="s">
        <v>66</v>
      </c>
      <c r="P8569">
        <v>35</v>
      </c>
      <c r="Q8569" t="s">
        <v>172</v>
      </c>
      <c r="R8569" t="s">
        <v>73</v>
      </c>
      <c r="S8569" t="s">
        <v>104</v>
      </c>
      <c r="T8569" t="s">
        <v>32</v>
      </c>
      <c r="U8569" t="s">
        <v>75</v>
      </c>
      <c r="V8569" t="s">
        <v>75</v>
      </c>
      <c r="W8569" t="s">
        <v>33</v>
      </c>
    </row>
    <row r="8570" spans="1:23" x14ac:dyDescent="0.35">
      <c r="A8570">
        <v>9149</v>
      </c>
      <c r="B8570" t="s">
        <v>8681</v>
      </c>
      <c r="C8570" s="4">
        <f>mock_fashion_data_uk_us[[#This Row],[Price]]/10^13</f>
        <v>949.77170121020845</v>
      </c>
      <c r="D8570" s="2">
        <v>9497717012102084</v>
      </c>
      <c r="E8570" t="s">
        <v>68</v>
      </c>
      <c r="F8570" t="s">
        <v>62</v>
      </c>
      <c r="G8570" t="s">
        <v>101</v>
      </c>
      <c r="H8570">
        <v>4.2239002903596584E+16</v>
      </c>
      <c r="I8570">
        <v>499</v>
      </c>
      <c r="J8570" s="4">
        <f>mock_fashion_data_uk_us[[#This Row],[Adapted Price]]*mock_fashion_data_uk_us[[#This Row],[Review Count]]</f>
        <v>473936.078903894</v>
      </c>
      <c r="K8570" t="s">
        <v>120</v>
      </c>
      <c r="L8570" t="s">
        <v>84</v>
      </c>
      <c r="M8570" t="s">
        <v>64</v>
      </c>
      <c r="N8570" t="s">
        <v>27</v>
      </c>
      <c r="O8570" t="s">
        <v>140</v>
      </c>
      <c r="P8570">
        <v>60</v>
      </c>
      <c r="Q8570" t="s">
        <v>99</v>
      </c>
      <c r="R8570" t="s">
        <v>134</v>
      </c>
      <c r="S8570" t="s">
        <v>74</v>
      </c>
      <c r="T8570" t="s">
        <v>32</v>
      </c>
      <c r="U8570" t="s">
        <v>33</v>
      </c>
      <c r="V8570" t="s">
        <v>46</v>
      </c>
      <c r="W8570" t="s">
        <v>59</v>
      </c>
    </row>
    <row r="8571" spans="1:23" x14ac:dyDescent="0.35">
      <c r="A8571">
        <v>9150</v>
      </c>
      <c r="B8571" t="s">
        <v>8682</v>
      </c>
      <c r="C8571" s="4">
        <f>mock_fashion_data_uk_us[[#This Row],[Price]]/10^13</f>
        <v>8.1433963373414997</v>
      </c>
      <c r="D8571" s="2">
        <v>81433963373415</v>
      </c>
      <c r="E8571" t="s">
        <v>68</v>
      </c>
      <c r="F8571" t="s">
        <v>119</v>
      </c>
      <c r="G8571" t="s">
        <v>23</v>
      </c>
      <c r="H8571">
        <v>1.5838159786555756E+16</v>
      </c>
      <c r="I8571">
        <v>462</v>
      </c>
      <c r="J8571" s="4">
        <f>mock_fashion_data_uk_us[[#This Row],[Adapted Price]]*mock_fashion_data_uk_us[[#This Row],[Review Count]]</f>
        <v>3762.2491078517728</v>
      </c>
      <c r="K8571" t="s">
        <v>120</v>
      </c>
      <c r="L8571" t="s">
        <v>84</v>
      </c>
      <c r="M8571" t="s">
        <v>52</v>
      </c>
      <c r="N8571" t="s">
        <v>65</v>
      </c>
      <c r="O8571" t="s">
        <v>140</v>
      </c>
      <c r="P8571">
        <v>57</v>
      </c>
      <c r="Q8571" t="s">
        <v>114</v>
      </c>
      <c r="R8571" t="s">
        <v>43</v>
      </c>
      <c r="S8571" t="s">
        <v>95</v>
      </c>
      <c r="T8571" t="s">
        <v>45</v>
      </c>
      <c r="U8571" t="s">
        <v>46</v>
      </c>
      <c r="V8571" t="s">
        <v>34</v>
      </c>
      <c r="W8571" t="s">
        <v>59</v>
      </c>
    </row>
    <row r="8572" spans="1:23" x14ac:dyDescent="0.35">
      <c r="A8572">
        <v>9151</v>
      </c>
      <c r="B8572" t="s">
        <v>8683</v>
      </c>
      <c r="C8572" s="4">
        <f>mock_fashion_data_uk_us[[#This Row],[Price]]/10^13</f>
        <v>5922.405823821482</v>
      </c>
      <c r="D8572" s="2">
        <v>5.9224058238214816E+16</v>
      </c>
      <c r="E8572" t="s">
        <v>68</v>
      </c>
      <c r="F8572" t="s">
        <v>62</v>
      </c>
      <c r="G8572" t="s">
        <v>89</v>
      </c>
      <c r="H8572">
        <v>4855651703138153</v>
      </c>
      <c r="I8572">
        <v>22</v>
      </c>
      <c r="J8572" s="4">
        <f>mock_fashion_data_uk_us[[#This Row],[Adapted Price]]*mock_fashion_data_uk_us[[#This Row],[Review Count]]</f>
        <v>130292.92812407261</v>
      </c>
      <c r="K8572" t="s">
        <v>120</v>
      </c>
      <c r="L8572" t="s">
        <v>25</v>
      </c>
      <c r="M8572" t="s">
        <v>72</v>
      </c>
      <c r="N8572" t="s">
        <v>65</v>
      </c>
      <c r="O8572" t="s">
        <v>77</v>
      </c>
      <c r="P8572">
        <v>45</v>
      </c>
      <c r="Q8572" t="s">
        <v>103</v>
      </c>
      <c r="R8572" t="s">
        <v>132</v>
      </c>
      <c r="S8572" t="s">
        <v>57</v>
      </c>
      <c r="T8572" t="s">
        <v>45</v>
      </c>
      <c r="U8572" t="s">
        <v>47</v>
      </c>
      <c r="V8572" t="s">
        <v>33</v>
      </c>
      <c r="W8572" t="s">
        <v>75</v>
      </c>
    </row>
    <row r="8573" spans="1:23" x14ac:dyDescent="0.35">
      <c r="A8573">
        <v>9153</v>
      </c>
      <c r="B8573" t="s">
        <v>8684</v>
      </c>
      <c r="C8573" s="4">
        <f>mock_fashion_data_uk_us[[#This Row],[Price]]/10^13</f>
        <v>766.86356351111431</v>
      </c>
      <c r="D8573" s="2">
        <v>7668635635111143</v>
      </c>
      <c r="E8573" t="s">
        <v>68</v>
      </c>
      <c r="F8573" t="s">
        <v>145</v>
      </c>
      <c r="G8573" t="s">
        <v>82</v>
      </c>
      <c r="H8573">
        <v>3.6074157798966792E+16</v>
      </c>
      <c r="I8573">
        <v>229</v>
      </c>
      <c r="J8573" s="4">
        <f>mock_fashion_data_uk_us[[#This Row],[Adapted Price]]*mock_fashion_data_uk_us[[#This Row],[Review Count]]</f>
        <v>175611.75604404518</v>
      </c>
      <c r="K8573" t="s">
        <v>102</v>
      </c>
      <c r="L8573" t="s">
        <v>84</v>
      </c>
      <c r="M8573" t="s">
        <v>72</v>
      </c>
      <c r="N8573" t="s">
        <v>53</v>
      </c>
      <c r="O8573" t="s">
        <v>127</v>
      </c>
      <c r="P8573">
        <v>41</v>
      </c>
      <c r="Q8573" t="s">
        <v>29</v>
      </c>
      <c r="R8573" t="s">
        <v>134</v>
      </c>
      <c r="S8573" t="s">
        <v>44</v>
      </c>
      <c r="T8573" t="s">
        <v>105</v>
      </c>
      <c r="U8573" t="s">
        <v>47</v>
      </c>
      <c r="V8573" t="s">
        <v>47</v>
      </c>
      <c r="W8573" t="s">
        <v>47</v>
      </c>
    </row>
    <row r="8574" spans="1:23" x14ac:dyDescent="0.35">
      <c r="A8574">
        <v>9154</v>
      </c>
      <c r="B8574" t="s">
        <v>8685</v>
      </c>
      <c r="C8574" s="4">
        <f>mock_fashion_data_uk_us[[#This Row],[Price]]/10^13</f>
        <v>1055.4594800911866</v>
      </c>
      <c r="D8574" s="2">
        <v>1.0554594800911866E+16</v>
      </c>
      <c r="E8574" t="s">
        <v>130</v>
      </c>
      <c r="F8574" t="s">
        <v>108</v>
      </c>
      <c r="G8574" t="s">
        <v>70</v>
      </c>
      <c r="H8574">
        <v>3549126069533205</v>
      </c>
      <c r="I8574">
        <v>216</v>
      </c>
      <c r="J8574" s="4">
        <f>mock_fashion_data_uk_us[[#This Row],[Adapted Price]]*mock_fashion_data_uk_us[[#This Row],[Review Count]]</f>
        <v>227979.24769969631</v>
      </c>
      <c r="K8574" t="s">
        <v>102</v>
      </c>
      <c r="L8574" t="s">
        <v>51</v>
      </c>
      <c r="M8574" t="s">
        <v>64</v>
      </c>
      <c r="N8574" t="s">
        <v>40</v>
      </c>
      <c r="O8574" t="s">
        <v>113</v>
      </c>
      <c r="P8574">
        <v>58</v>
      </c>
      <c r="Q8574" t="s">
        <v>122</v>
      </c>
      <c r="R8574" t="s">
        <v>43</v>
      </c>
      <c r="S8574" t="s">
        <v>95</v>
      </c>
      <c r="T8574" t="s">
        <v>105</v>
      </c>
      <c r="U8574" t="s">
        <v>75</v>
      </c>
      <c r="V8574" t="s">
        <v>46</v>
      </c>
      <c r="W8574" t="s">
        <v>33</v>
      </c>
    </row>
    <row r="8575" spans="1:23" x14ac:dyDescent="0.35">
      <c r="A8575">
        <v>9155</v>
      </c>
      <c r="B8575" t="s">
        <v>8686</v>
      </c>
      <c r="C8575" s="4">
        <f>mock_fashion_data_uk_us[[#This Row],[Price]]/10^13</f>
        <v>919.05460435691521</v>
      </c>
      <c r="D8575" s="2">
        <v>9190546043569152</v>
      </c>
      <c r="E8575" t="s">
        <v>49</v>
      </c>
      <c r="F8575" t="s">
        <v>145</v>
      </c>
      <c r="G8575" t="s">
        <v>101</v>
      </c>
      <c r="H8575">
        <v>1.3311470261622858E+16</v>
      </c>
      <c r="I8575">
        <v>258</v>
      </c>
      <c r="J8575" s="4">
        <f>mock_fashion_data_uk_us[[#This Row],[Adapted Price]]*mock_fashion_data_uk_us[[#This Row],[Review Count]]</f>
        <v>237116.08792408413</v>
      </c>
      <c r="K8575" t="s">
        <v>24</v>
      </c>
      <c r="L8575" t="s">
        <v>84</v>
      </c>
      <c r="M8575" t="s">
        <v>64</v>
      </c>
      <c r="N8575" t="s">
        <v>40</v>
      </c>
      <c r="O8575" t="s">
        <v>77</v>
      </c>
      <c r="P8575">
        <v>43</v>
      </c>
      <c r="Q8575" t="s">
        <v>99</v>
      </c>
      <c r="R8575" t="s">
        <v>30</v>
      </c>
      <c r="S8575" t="s">
        <v>44</v>
      </c>
      <c r="T8575" t="s">
        <v>45</v>
      </c>
      <c r="U8575" t="s">
        <v>59</v>
      </c>
      <c r="V8575" t="s">
        <v>33</v>
      </c>
      <c r="W8575" t="s">
        <v>34</v>
      </c>
    </row>
    <row r="8576" spans="1:23" x14ac:dyDescent="0.35">
      <c r="A8576">
        <v>9156</v>
      </c>
      <c r="B8576" t="s">
        <v>8687</v>
      </c>
      <c r="C8576" s="4">
        <f>mock_fashion_data_uk_us[[#This Row],[Price]]/10^13</f>
        <v>5379.9109772677411</v>
      </c>
      <c r="D8576" s="2">
        <v>5.3799109772677408E+16</v>
      </c>
      <c r="E8576" t="s">
        <v>88</v>
      </c>
      <c r="F8576" t="s">
        <v>69</v>
      </c>
      <c r="G8576" t="s">
        <v>50</v>
      </c>
      <c r="H8576">
        <v>2.4522937567198776E+16</v>
      </c>
      <c r="I8576">
        <v>58</v>
      </c>
      <c r="J8576" s="4">
        <f>mock_fashion_data_uk_us[[#This Row],[Adapted Price]]*mock_fashion_data_uk_us[[#This Row],[Review Count]]</f>
        <v>312034.83668152901</v>
      </c>
      <c r="K8576" t="s">
        <v>102</v>
      </c>
      <c r="L8576" t="s">
        <v>25</v>
      </c>
      <c r="M8576" t="s">
        <v>72</v>
      </c>
      <c r="N8576" t="s">
        <v>27</v>
      </c>
      <c r="O8576" t="s">
        <v>140</v>
      </c>
      <c r="P8576">
        <v>40</v>
      </c>
      <c r="Q8576" t="s">
        <v>29</v>
      </c>
      <c r="R8576" t="s">
        <v>43</v>
      </c>
      <c r="S8576" t="s">
        <v>104</v>
      </c>
      <c r="T8576" t="s">
        <v>58</v>
      </c>
      <c r="U8576" t="s">
        <v>75</v>
      </c>
      <c r="V8576" t="s">
        <v>59</v>
      </c>
      <c r="W8576" t="s">
        <v>46</v>
      </c>
    </row>
    <row r="8577" spans="1:23" x14ac:dyDescent="0.35">
      <c r="A8577">
        <v>9157</v>
      </c>
      <c r="B8577" t="s">
        <v>8688</v>
      </c>
      <c r="C8577" s="4">
        <f>mock_fashion_data_uk_us[[#This Row],[Price]]/10^13</f>
        <v>445.62387232448339</v>
      </c>
      <c r="D8577" s="2">
        <v>4456238723244834</v>
      </c>
      <c r="E8577" t="s">
        <v>88</v>
      </c>
      <c r="F8577" t="s">
        <v>125</v>
      </c>
      <c r="G8577" t="s">
        <v>23</v>
      </c>
      <c r="H8577">
        <v>2.9779425330058996E+16</v>
      </c>
      <c r="I8577">
        <v>272</v>
      </c>
      <c r="J8577" s="4">
        <f>mock_fashion_data_uk_us[[#This Row],[Adapted Price]]*mock_fashion_data_uk_us[[#This Row],[Review Count]]</f>
        <v>121209.69327225948</v>
      </c>
      <c r="K8577" t="s">
        <v>102</v>
      </c>
      <c r="L8577" t="s">
        <v>51</v>
      </c>
      <c r="M8577" t="s">
        <v>64</v>
      </c>
      <c r="N8577" t="s">
        <v>27</v>
      </c>
      <c r="O8577" t="s">
        <v>54</v>
      </c>
      <c r="P8577">
        <v>49</v>
      </c>
      <c r="Q8577" t="s">
        <v>172</v>
      </c>
      <c r="R8577" t="s">
        <v>43</v>
      </c>
      <c r="S8577" t="s">
        <v>95</v>
      </c>
      <c r="T8577" t="s">
        <v>32</v>
      </c>
      <c r="U8577" t="s">
        <v>75</v>
      </c>
      <c r="V8577" t="s">
        <v>59</v>
      </c>
      <c r="W8577" t="s">
        <v>33</v>
      </c>
    </row>
    <row r="8578" spans="1:23" x14ac:dyDescent="0.35">
      <c r="A8578">
        <v>9158</v>
      </c>
      <c r="B8578" t="s">
        <v>8689</v>
      </c>
      <c r="C8578" s="4">
        <f>mock_fashion_data_uk_us[[#This Row],[Price]]/10^13</f>
        <v>4298.6497845209824</v>
      </c>
      <c r="D8578" s="2">
        <v>4.2986497845209824E+16</v>
      </c>
      <c r="E8578" t="s">
        <v>49</v>
      </c>
      <c r="F8578" t="s">
        <v>69</v>
      </c>
      <c r="G8578" t="s">
        <v>101</v>
      </c>
      <c r="H8578">
        <v>4977103329515823</v>
      </c>
      <c r="I8578">
        <v>453</v>
      </c>
      <c r="J8578" s="4">
        <f>mock_fashion_data_uk_us[[#This Row],[Adapted Price]]*mock_fashion_data_uk_us[[#This Row],[Review Count]]</f>
        <v>1947288.352388005</v>
      </c>
      <c r="K8578" t="s">
        <v>71</v>
      </c>
      <c r="L8578" t="s">
        <v>51</v>
      </c>
      <c r="M8578" t="s">
        <v>26</v>
      </c>
      <c r="N8578" t="s">
        <v>40</v>
      </c>
      <c r="O8578" t="s">
        <v>28</v>
      </c>
      <c r="P8578">
        <v>25</v>
      </c>
      <c r="Q8578" t="s">
        <v>90</v>
      </c>
      <c r="R8578" t="s">
        <v>134</v>
      </c>
      <c r="S8578" t="s">
        <v>74</v>
      </c>
      <c r="T8578" t="s">
        <v>58</v>
      </c>
      <c r="U8578" t="s">
        <v>59</v>
      </c>
      <c r="V8578" t="s">
        <v>46</v>
      </c>
      <c r="W8578" t="s">
        <v>33</v>
      </c>
    </row>
    <row r="8579" spans="1:23" x14ac:dyDescent="0.35">
      <c r="A8579">
        <v>9159</v>
      </c>
      <c r="B8579" t="s">
        <v>8690</v>
      </c>
      <c r="C8579" s="4">
        <f>mock_fashion_data_uk_us[[#This Row],[Price]]/10^13</f>
        <v>905.07543536337437</v>
      </c>
      <c r="D8579" s="2">
        <v>9050754353633744</v>
      </c>
      <c r="E8579" t="s">
        <v>36</v>
      </c>
      <c r="F8579" t="s">
        <v>37</v>
      </c>
      <c r="G8579" t="s">
        <v>101</v>
      </c>
      <c r="H8579">
        <v>2.8090237054380704E+16</v>
      </c>
      <c r="I8579">
        <v>479</v>
      </c>
      <c r="J8579" s="4">
        <f>mock_fashion_data_uk_us[[#This Row],[Adapted Price]]*mock_fashion_data_uk_us[[#This Row],[Review Count]]</f>
        <v>433531.13353905635</v>
      </c>
      <c r="K8579" t="s">
        <v>71</v>
      </c>
      <c r="L8579" t="s">
        <v>51</v>
      </c>
      <c r="M8579" t="s">
        <v>64</v>
      </c>
      <c r="N8579" t="s">
        <v>27</v>
      </c>
      <c r="O8579" t="s">
        <v>28</v>
      </c>
      <c r="P8579">
        <v>56</v>
      </c>
      <c r="Q8579" t="s">
        <v>90</v>
      </c>
      <c r="R8579" t="s">
        <v>30</v>
      </c>
      <c r="S8579" t="s">
        <v>104</v>
      </c>
      <c r="T8579" t="s">
        <v>58</v>
      </c>
      <c r="U8579" t="s">
        <v>59</v>
      </c>
      <c r="V8579" t="s">
        <v>59</v>
      </c>
      <c r="W8579" t="s">
        <v>46</v>
      </c>
    </row>
    <row r="8580" spans="1:23" x14ac:dyDescent="0.35">
      <c r="A8580">
        <v>9160</v>
      </c>
      <c r="B8580" t="s">
        <v>8691</v>
      </c>
      <c r="C8580" s="4">
        <f>mock_fashion_data_uk_us[[#This Row],[Price]]/10^13</f>
        <v>180.34182713057709</v>
      </c>
      <c r="D8580" s="2">
        <v>1803418271305771</v>
      </c>
      <c r="E8580" t="s">
        <v>61</v>
      </c>
      <c r="F8580" t="s">
        <v>108</v>
      </c>
      <c r="G8580" t="s">
        <v>38</v>
      </c>
      <c r="H8580">
        <v>3.6174245888451728E+16</v>
      </c>
      <c r="I8580">
        <v>373</v>
      </c>
      <c r="J8580" s="4">
        <f>mock_fashion_data_uk_us[[#This Row],[Adapted Price]]*mock_fashion_data_uk_us[[#This Row],[Review Count]]</f>
        <v>67267.501519705256</v>
      </c>
      <c r="K8580" t="s">
        <v>112</v>
      </c>
      <c r="L8580" t="s">
        <v>25</v>
      </c>
      <c r="M8580" t="s">
        <v>72</v>
      </c>
      <c r="N8580" t="s">
        <v>53</v>
      </c>
      <c r="O8580" t="s">
        <v>77</v>
      </c>
      <c r="P8580">
        <v>55</v>
      </c>
      <c r="Q8580" t="s">
        <v>122</v>
      </c>
      <c r="R8580" t="s">
        <v>30</v>
      </c>
      <c r="S8580" t="s">
        <v>104</v>
      </c>
      <c r="T8580" t="s">
        <v>32</v>
      </c>
      <c r="U8580" t="s">
        <v>46</v>
      </c>
      <c r="V8580" t="s">
        <v>47</v>
      </c>
      <c r="W8580" t="s">
        <v>33</v>
      </c>
    </row>
    <row r="8581" spans="1:23" x14ac:dyDescent="0.35">
      <c r="A8581">
        <v>9161</v>
      </c>
      <c r="B8581" t="s">
        <v>8692</v>
      </c>
      <c r="C8581" s="4">
        <f>mock_fashion_data_uk_us[[#This Row],[Price]]/10^13</f>
        <v>781.97542490970079</v>
      </c>
      <c r="D8581" s="2">
        <v>7819754249097008</v>
      </c>
      <c r="E8581" t="s">
        <v>130</v>
      </c>
      <c r="F8581" t="s">
        <v>108</v>
      </c>
      <c r="G8581" t="s">
        <v>82</v>
      </c>
      <c r="H8581">
        <v>3.1796567394625804E+16</v>
      </c>
      <c r="I8581">
        <v>26</v>
      </c>
      <c r="J8581" s="4">
        <f>mock_fashion_data_uk_us[[#This Row],[Adapted Price]]*mock_fashion_data_uk_us[[#This Row],[Review Count]]</f>
        <v>20331.361047652219</v>
      </c>
      <c r="K8581" t="s">
        <v>102</v>
      </c>
      <c r="L8581" t="s">
        <v>84</v>
      </c>
      <c r="M8581" t="s">
        <v>52</v>
      </c>
      <c r="N8581" t="s">
        <v>65</v>
      </c>
      <c r="O8581" t="s">
        <v>28</v>
      </c>
      <c r="P8581">
        <v>41</v>
      </c>
      <c r="Q8581" t="s">
        <v>122</v>
      </c>
      <c r="R8581" t="s">
        <v>123</v>
      </c>
      <c r="S8581" t="s">
        <v>95</v>
      </c>
      <c r="T8581" t="s">
        <v>80</v>
      </c>
      <c r="U8581" t="s">
        <v>33</v>
      </c>
      <c r="V8581" t="s">
        <v>59</v>
      </c>
      <c r="W8581" t="s">
        <v>75</v>
      </c>
    </row>
    <row r="8582" spans="1:23" x14ac:dyDescent="0.35">
      <c r="A8582">
        <v>9162</v>
      </c>
      <c r="B8582" t="s">
        <v>8693</v>
      </c>
      <c r="C8582" s="4">
        <f>mock_fashion_data_uk_us[[#This Row],[Price]]/10^13</f>
        <v>669.47375468935456</v>
      </c>
      <c r="D8582" s="2">
        <v>6694737546893546</v>
      </c>
      <c r="E8582" t="s">
        <v>88</v>
      </c>
      <c r="F8582" t="s">
        <v>108</v>
      </c>
      <c r="G8582" t="s">
        <v>70</v>
      </c>
      <c r="H8582">
        <v>1.6543819817977296E+16</v>
      </c>
      <c r="I8582">
        <v>227</v>
      </c>
      <c r="J8582" s="4">
        <f>mock_fashion_data_uk_us[[#This Row],[Adapted Price]]*mock_fashion_data_uk_us[[#This Row],[Review Count]]</f>
        <v>151970.54231448349</v>
      </c>
      <c r="K8582" t="s">
        <v>71</v>
      </c>
      <c r="L8582" t="s">
        <v>51</v>
      </c>
      <c r="M8582" t="s">
        <v>72</v>
      </c>
      <c r="N8582" t="s">
        <v>65</v>
      </c>
      <c r="O8582" t="s">
        <v>140</v>
      </c>
      <c r="P8582">
        <v>63</v>
      </c>
      <c r="Q8582" t="s">
        <v>172</v>
      </c>
      <c r="R8582" t="s">
        <v>86</v>
      </c>
      <c r="S8582" t="s">
        <v>74</v>
      </c>
      <c r="T8582" t="s">
        <v>105</v>
      </c>
      <c r="U8582" t="s">
        <v>47</v>
      </c>
      <c r="V8582" t="s">
        <v>46</v>
      </c>
      <c r="W8582" t="s">
        <v>33</v>
      </c>
    </row>
    <row r="8583" spans="1:23" x14ac:dyDescent="0.35">
      <c r="A8583">
        <v>9163</v>
      </c>
      <c r="B8583" t="s">
        <v>8694</v>
      </c>
      <c r="C8583" s="4">
        <f>mock_fashion_data_uk_us[[#This Row],[Price]]/10^13</f>
        <v>503.26084085719651</v>
      </c>
      <c r="D8583" s="2">
        <v>5032608408571965</v>
      </c>
      <c r="E8583" t="s">
        <v>36</v>
      </c>
      <c r="F8583" t="s">
        <v>62</v>
      </c>
      <c r="G8583" t="s">
        <v>23</v>
      </c>
      <c r="H8583">
        <v>4519769812955625</v>
      </c>
      <c r="I8583">
        <v>83</v>
      </c>
      <c r="J8583" s="4">
        <f>mock_fashion_data_uk_us[[#This Row],[Adapted Price]]*mock_fashion_data_uk_us[[#This Row],[Review Count]]</f>
        <v>41770.649791147312</v>
      </c>
      <c r="K8583" t="s">
        <v>24</v>
      </c>
      <c r="L8583" t="s">
        <v>84</v>
      </c>
      <c r="M8583" t="s">
        <v>26</v>
      </c>
      <c r="N8583" t="s">
        <v>65</v>
      </c>
      <c r="O8583" t="s">
        <v>85</v>
      </c>
      <c r="P8583">
        <v>47</v>
      </c>
      <c r="Q8583" t="s">
        <v>122</v>
      </c>
      <c r="R8583" t="s">
        <v>30</v>
      </c>
      <c r="S8583" t="s">
        <v>104</v>
      </c>
      <c r="T8583" t="s">
        <v>80</v>
      </c>
      <c r="U8583" t="s">
        <v>59</v>
      </c>
      <c r="V8583" t="s">
        <v>59</v>
      </c>
      <c r="W8583" t="s">
        <v>33</v>
      </c>
    </row>
    <row r="8584" spans="1:23" x14ac:dyDescent="0.35">
      <c r="A8584">
        <v>9164</v>
      </c>
      <c r="B8584" t="s">
        <v>8695</v>
      </c>
      <c r="C8584" s="4">
        <f>mock_fashion_data_uk_us[[#This Row],[Price]]/10^13</f>
        <v>751.75750595236036</v>
      </c>
      <c r="D8584" s="2">
        <v>7517575059523604</v>
      </c>
      <c r="E8584" t="s">
        <v>21</v>
      </c>
      <c r="F8584" t="s">
        <v>62</v>
      </c>
      <c r="G8584" t="s">
        <v>70</v>
      </c>
      <c r="H8584">
        <v>3988849082993064</v>
      </c>
      <c r="I8584">
        <v>33</v>
      </c>
      <c r="J8584" s="4">
        <f>mock_fashion_data_uk_us[[#This Row],[Adapted Price]]*mock_fashion_data_uk_us[[#This Row],[Review Count]]</f>
        <v>24807.99769642789</v>
      </c>
      <c r="K8584" t="s">
        <v>112</v>
      </c>
      <c r="L8584" t="s">
        <v>25</v>
      </c>
      <c r="M8584" t="s">
        <v>72</v>
      </c>
      <c r="N8584" t="s">
        <v>27</v>
      </c>
      <c r="O8584" t="s">
        <v>54</v>
      </c>
      <c r="P8584">
        <v>21</v>
      </c>
      <c r="Q8584" t="s">
        <v>103</v>
      </c>
      <c r="R8584" t="s">
        <v>91</v>
      </c>
      <c r="S8584" t="s">
        <v>104</v>
      </c>
      <c r="T8584" t="s">
        <v>45</v>
      </c>
      <c r="U8584" t="s">
        <v>47</v>
      </c>
      <c r="V8584" t="s">
        <v>34</v>
      </c>
      <c r="W8584" t="s">
        <v>59</v>
      </c>
    </row>
    <row r="8585" spans="1:23" x14ac:dyDescent="0.35">
      <c r="A8585">
        <v>9165</v>
      </c>
      <c r="B8585" t="s">
        <v>8696</v>
      </c>
      <c r="C8585" s="4">
        <f>mock_fashion_data_uk_us[[#This Row],[Price]]/10^13</f>
        <v>2608.8257280501875</v>
      </c>
      <c r="D8585" s="2">
        <v>2.6088257280501876E+16</v>
      </c>
      <c r="E8585" t="s">
        <v>21</v>
      </c>
      <c r="F8585" t="s">
        <v>125</v>
      </c>
      <c r="G8585" t="s">
        <v>50</v>
      </c>
      <c r="H8585">
        <v>4843861771743324</v>
      </c>
      <c r="I8585">
        <v>256</v>
      </c>
      <c r="J8585" s="4">
        <f>mock_fashion_data_uk_us[[#This Row],[Adapted Price]]*mock_fashion_data_uk_us[[#This Row],[Review Count]]</f>
        <v>667859.38638084801</v>
      </c>
      <c r="K8585" t="s">
        <v>120</v>
      </c>
      <c r="L8585" t="s">
        <v>84</v>
      </c>
      <c r="M8585" t="s">
        <v>72</v>
      </c>
      <c r="N8585" t="s">
        <v>65</v>
      </c>
      <c r="O8585" t="s">
        <v>127</v>
      </c>
      <c r="P8585">
        <v>18</v>
      </c>
      <c r="Q8585" t="s">
        <v>172</v>
      </c>
      <c r="R8585" t="s">
        <v>86</v>
      </c>
      <c r="S8585" t="s">
        <v>74</v>
      </c>
      <c r="T8585" t="s">
        <v>105</v>
      </c>
      <c r="U8585" t="s">
        <v>46</v>
      </c>
      <c r="V8585" t="s">
        <v>34</v>
      </c>
      <c r="W8585" t="s">
        <v>46</v>
      </c>
    </row>
    <row r="8586" spans="1:23" x14ac:dyDescent="0.35">
      <c r="A8586">
        <v>9166</v>
      </c>
      <c r="B8586" t="s">
        <v>8697</v>
      </c>
      <c r="C8586" s="4">
        <f>mock_fashion_data_uk_us[[#This Row],[Price]]/10^13</f>
        <v>740.08433372600848</v>
      </c>
      <c r="D8586" s="2">
        <v>7400843337260085</v>
      </c>
      <c r="E8586" t="s">
        <v>68</v>
      </c>
      <c r="F8586" t="s">
        <v>22</v>
      </c>
      <c r="G8586" t="s">
        <v>38</v>
      </c>
      <c r="H8586">
        <v>3.94916635822792E+16</v>
      </c>
      <c r="I8586">
        <v>79</v>
      </c>
      <c r="J8586" s="4">
        <f>mock_fashion_data_uk_us[[#This Row],[Adapted Price]]*mock_fashion_data_uk_us[[#This Row],[Review Count]]</f>
        <v>58466.66236435467</v>
      </c>
      <c r="K8586" t="s">
        <v>63</v>
      </c>
      <c r="L8586" t="s">
        <v>84</v>
      </c>
      <c r="M8586" t="s">
        <v>26</v>
      </c>
      <c r="N8586" t="s">
        <v>40</v>
      </c>
      <c r="O8586" t="s">
        <v>54</v>
      </c>
      <c r="P8586">
        <v>32</v>
      </c>
      <c r="Q8586" t="s">
        <v>99</v>
      </c>
      <c r="R8586" t="s">
        <v>91</v>
      </c>
      <c r="S8586" t="s">
        <v>31</v>
      </c>
      <c r="T8586" t="s">
        <v>45</v>
      </c>
      <c r="U8586" t="s">
        <v>47</v>
      </c>
      <c r="V8586" t="s">
        <v>75</v>
      </c>
      <c r="W8586" t="s">
        <v>46</v>
      </c>
    </row>
    <row r="8587" spans="1:23" x14ac:dyDescent="0.35">
      <c r="A8587">
        <v>9167</v>
      </c>
      <c r="B8587" t="s">
        <v>8698</v>
      </c>
      <c r="C8587" s="4">
        <f>mock_fashion_data_uk_us[[#This Row],[Price]]/10^13</f>
        <v>848.14558159587887</v>
      </c>
      <c r="D8587" s="2">
        <v>8481455815958789</v>
      </c>
      <c r="E8587" t="s">
        <v>68</v>
      </c>
      <c r="F8587" t="s">
        <v>62</v>
      </c>
      <c r="G8587" t="s">
        <v>70</v>
      </c>
      <c r="H8587">
        <v>4367336599304592</v>
      </c>
      <c r="I8587">
        <v>60</v>
      </c>
      <c r="J8587" s="4">
        <f>mock_fashion_data_uk_us[[#This Row],[Adapted Price]]*mock_fashion_data_uk_us[[#This Row],[Review Count]]</f>
        <v>50888.734895752728</v>
      </c>
      <c r="K8587" t="s">
        <v>120</v>
      </c>
      <c r="L8587" t="s">
        <v>51</v>
      </c>
      <c r="M8587" t="s">
        <v>26</v>
      </c>
      <c r="N8587" t="s">
        <v>65</v>
      </c>
      <c r="O8587" t="s">
        <v>54</v>
      </c>
      <c r="P8587">
        <v>56</v>
      </c>
      <c r="Q8587" t="s">
        <v>172</v>
      </c>
      <c r="R8587" t="s">
        <v>123</v>
      </c>
      <c r="S8587" t="s">
        <v>104</v>
      </c>
      <c r="T8587" t="s">
        <v>105</v>
      </c>
      <c r="U8587" t="s">
        <v>33</v>
      </c>
      <c r="V8587" t="s">
        <v>75</v>
      </c>
      <c r="W8587" t="s">
        <v>34</v>
      </c>
    </row>
    <row r="8588" spans="1:23" x14ac:dyDescent="0.35">
      <c r="A8588">
        <v>9168</v>
      </c>
      <c r="B8588" t="s">
        <v>8699</v>
      </c>
      <c r="C8588" s="4">
        <f>mock_fashion_data_uk_us[[#This Row],[Price]]/10^13</f>
        <v>1905.1907331679731</v>
      </c>
      <c r="D8588" s="2">
        <v>1.9051907331679732E+16</v>
      </c>
      <c r="E8588" t="s">
        <v>36</v>
      </c>
      <c r="F8588" t="s">
        <v>22</v>
      </c>
      <c r="G8588" t="s">
        <v>50</v>
      </c>
      <c r="H8588">
        <v>3.5260148275423344E+16</v>
      </c>
      <c r="I8588">
        <v>385</v>
      </c>
      <c r="J8588" s="4">
        <f>mock_fashion_data_uk_us[[#This Row],[Adapted Price]]*mock_fashion_data_uk_us[[#This Row],[Review Count]]</f>
        <v>733498.4322696696</v>
      </c>
      <c r="K8588" t="s">
        <v>71</v>
      </c>
      <c r="L8588" t="s">
        <v>84</v>
      </c>
      <c r="M8588" t="s">
        <v>72</v>
      </c>
      <c r="N8588" t="s">
        <v>27</v>
      </c>
      <c r="O8588" t="s">
        <v>140</v>
      </c>
      <c r="P8588">
        <v>28</v>
      </c>
      <c r="Q8588" t="s">
        <v>172</v>
      </c>
      <c r="R8588" t="s">
        <v>43</v>
      </c>
      <c r="S8588" t="s">
        <v>74</v>
      </c>
      <c r="T8588" t="s">
        <v>32</v>
      </c>
      <c r="U8588" t="s">
        <v>33</v>
      </c>
      <c r="V8588" t="s">
        <v>75</v>
      </c>
      <c r="W8588" t="s">
        <v>34</v>
      </c>
    </row>
    <row r="8589" spans="1:23" x14ac:dyDescent="0.35">
      <c r="A8589">
        <v>9169</v>
      </c>
      <c r="B8589" t="s">
        <v>8700</v>
      </c>
      <c r="C8589" s="4">
        <f>mock_fashion_data_uk_us[[#This Row],[Price]]/10^13</f>
        <v>727.95343849354276</v>
      </c>
      <c r="D8589" s="2">
        <v>7279534384935428</v>
      </c>
      <c r="E8589" t="s">
        <v>68</v>
      </c>
      <c r="F8589" t="s">
        <v>37</v>
      </c>
      <c r="G8589" t="s">
        <v>23</v>
      </c>
      <c r="H8589">
        <v>1.4696277020326542E+16</v>
      </c>
      <c r="I8589">
        <v>466</v>
      </c>
      <c r="J8589" s="4">
        <f>mock_fashion_data_uk_us[[#This Row],[Adapted Price]]*mock_fashion_data_uk_us[[#This Row],[Review Count]]</f>
        <v>339226.3023379909</v>
      </c>
      <c r="K8589" t="s">
        <v>120</v>
      </c>
      <c r="L8589" t="s">
        <v>51</v>
      </c>
      <c r="M8589" t="s">
        <v>64</v>
      </c>
      <c r="N8589" t="s">
        <v>65</v>
      </c>
      <c r="O8589" t="s">
        <v>66</v>
      </c>
      <c r="P8589">
        <v>41</v>
      </c>
      <c r="Q8589" t="s">
        <v>114</v>
      </c>
      <c r="R8589" t="s">
        <v>132</v>
      </c>
      <c r="S8589" t="s">
        <v>57</v>
      </c>
      <c r="T8589" t="s">
        <v>45</v>
      </c>
      <c r="U8589" t="s">
        <v>75</v>
      </c>
      <c r="V8589" t="s">
        <v>59</v>
      </c>
      <c r="W8589" t="s">
        <v>33</v>
      </c>
    </row>
    <row r="8590" spans="1:23" x14ac:dyDescent="0.35">
      <c r="A8590">
        <v>9170</v>
      </c>
      <c r="B8590" t="s">
        <v>8701</v>
      </c>
      <c r="C8590" s="4">
        <f>mock_fashion_data_uk_us[[#This Row],[Price]]/10^13</f>
        <v>2740.73849453502</v>
      </c>
      <c r="D8590" s="2">
        <v>2.74073849453502E+16</v>
      </c>
      <c r="E8590" t="s">
        <v>36</v>
      </c>
      <c r="F8590" t="s">
        <v>62</v>
      </c>
      <c r="G8590" t="s">
        <v>89</v>
      </c>
      <c r="H8590">
        <v>447507483591301</v>
      </c>
      <c r="I8590">
        <v>54</v>
      </c>
      <c r="J8590" s="4">
        <f>mock_fashion_data_uk_us[[#This Row],[Adapted Price]]*mock_fashion_data_uk_us[[#This Row],[Review Count]]</f>
        <v>147999.87870489107</v>
      </c>
      <c r="K8590" t="s">
        <v>112</v>
      </c>
      <c r="L8590" t="s">
        <v>51</v>
      </c>
      <c r="M8590" t="s">
        <v>72</v>
      </c>
      <c r="N8590" t="s">
        <v>27</v>
      </c>
      <c r="O8590" t="s">
        <v>140</v>
      </c>
      <c r="P8590">
        <v>26</v>
      </c>
      <c r="Q8590" t="s">
        <v>122</v>
      </c>
      <c r="R8590" t="s">
        <v>91</v>
      </c>
      <c r="S8590" t="s">
        <v>74</v>
      </c>
      <c r="T8590" t="s">
        <v>32</v>
      </c>
      <c r="U8590" t="s">
        <v>59</v>
      </c>
      <c r="V8590" t="s">
        <v>47</v>
      </c>
      <c r="W8590" t="s">
        <v>33</v>
      </c>
    </row>
    <row r="8591" spans="1:23" x14ac:dyDescent="0.35">
      <c r="A8591">
        <v>9171</v>
      </c>
      <c r="B8591" t="s">
        <v>8702</v>
      </c>
      <c r="C8591" s="4">
        <f>mock_fashion_data_uk_us[[#This Row],[Price]]/10^13</f>
        <v>1321.9527172190205</v>
      </c>
      <c r="D8591" s="2">
        <v>1.3219527172190206E+16</v>
      </c>
      <c r="E8591" t="s">
        <v>88</v>
      </c>
      <c r="F8591" t="s">
        <v>22</v>
      </c>
      <c r="G8591" t="s">
        <v>50</v>
      </c>
      <c r="H8591">
        <v>3.8026034488682808E+16</v>
      </c>
      <c r="I8591">
        <v>322</v>
      </c>
      <c r="J8591" s="4">
        <f>mock_fashion_data_uk_us[[#This Row],[Adapted Price]]*mock_fashion_data_uk_us[[#This Row],[Review Count]]</f>
        <v>425668.77494452463</v>
      </c>
      <c r="K8591" t="s">
        <v>120</v>
      </c>
      <c r="L8591" t="s">
        <v>84</v>
      </c>
      <c r="M8591" t="s">
        <v>64</v>
      </c>
      <c r="N8591" t="s">
        <v>27</v>
      </c>
      <c r="O8591" t="s">
        <v>140</v>
      </c>
      <c r="P8591">
        <v>22</v>
      </c>
      <c r="Q8591" t="s">
        <v>99</v>
      </c>
      <c r="R8591" t="s">
        <v>43</v>
      </c>
      <c r="S8591" t="s">
        <v>44</v>
      </c>
      <c r="T8591" t="s">
        <v>58</v>
      </c>
      <c r="U8591" t="s">
        <v>75</v>
      </c>
      <c r="V8591" t="s">
        <v>75</v>
      </c>
      <c r="W8591" t="s">
        <v>33</v>
      </c>
    </row>
    <row r="8592" spans="1:23" x14ac:dyDescent="0.35">
      <c r="A8592">
        <v>9172</v>
      </c>
      <c r="B8592" t="s">
        <v>8703</v>
      </c>
      <c r="C8592" s="4">
        <f>mock_fashion_data_uk_us[[#This Row],[Price]]/10^13</f>
        <v>131.44854742689739</v>
      </c>
      <c r="D8592" s="2">
        <v>1314485474268974</v>
      </c>
      <c r="E8592" t="s">
        <v>49</v>
      </c>
      <c r="F8592" t="s">
        <v>145</v>
      </c>
      <c r="G8592" t="s">
        <v>23</v>
      </c>
      <c r="H8592">
        <v>2.2313012617769236E+16</v>
      </c>
      <c r="I8592">
        <v>146</v>
      </c>
      <c r="J8592" s="4">
        <f>mock_fashion_data_uk_us[[#This Row],[Adapted Price]]*mock_fashion_data_uk_us[[#This Row],[Review Count]]</f>
        <v>19191.487924327019</v>
      </c>
      <c r="K8592" t="s">
        <v>112</v>
      </c>
      <c r="L8592" t="s">
        <v>51</v>
      </c>
      <c r="M8592" t="s">
        <v>26</v>
      </c>
      <c r="N8592" t="s">
        <v>53</v>
      </c>
      <c r="O8592" t="s">
        <v>41</v>
      </c>
      <c r="P8592">
        <v>33</v>
      </c>
      <c r="Q8592" t="s">
        <v>122</v>
      </c>
      <c r="R8592" t="s">
        <v>91</v>
      </c>
      <c r="S8592" t="s">
        <v>95</v>
      </c>
      <c r="T8592" t="s">
        <v>58</v>
      </c>
      <c r="U8592" t="s">
        <v>59</v>
      </c>
      <c r="V8592" t="s">
        <v>33</v>
      </c>
      <c r="W8592" t="s">
        <v>47</v>
      </c>
    </row>
    <row r="8593" spans="1:23" x14ac:dyDescent="0.35">
      <c r="A8593">
        <v>9173</v>
      </c>
      <c r="B8593" t="s">
        <v>8704</v>
      </c>
      <c r="C8593" s="4">
        <f>mock_fashion_data_uk_us[[#This Row],[Price]]/10^13</f>
        <v>859.48952776028784</v>
      </c>
      <c r="D8593" s="2">
        <v>8594895277602878</v>
      </c>
      <c r="E8593" t="s">
        <v>130</v>
      </c>
      <c r="F8593" t="s">
        <v>116</v>
      </c>
      <c r="G8593" t="s">
        <v>101</v>
      </c>
      <c r="H8593">
        <v>4757223882224904</v>
      </c>
      <c r="I8593">
        <v>450</v>
      </c>
      <c r="J8593" s="4">
        <f>mock_fashion_data_uk_us[[#This Row],[Adapted Price]]*mock_fashion_data_uk_us[[#This Row],[Review Count]]</f>
        <v>386770.28749212954</v>
      </c>
      <c r="K8593" t="s">
        <v>71</v>
      </c>
      <c r="L8593" t="s">
        <v>25</v>
      </c>
      <c r="M8593" t="s">
        <v>64</v>
      </c>
      <c r="N8593" t="s">
        <v>40</v>
      </c>
      <c r="O8593" t="s">
        <v>28</v>
      </c>
      <c r="P8593">
        <v>45</v>
      </c>
      <c r="Q8593" t="s">
        <v>55</v>
      </c>
      <c r="R8593" t="s">
        <v>86</v>
      </c>
      <c r="S8593" t="s">
        <v>57</v>
      </c>
      <c r="T8593" t="s">
        <v>80</v>
      </c>
      <c r="U8593" t="s">
        <v>46</v>
      </c>
      <c r="V8593" t="s">
        <v>59</v>
      </c>
      <c r="W8593" t="s">
        <v>59</v>
      </c>
    </row>
    <row r="8594" spans="1:23" x14ac:dyDescent="0.35">
      <c r="A8594">
        <v>9174</v>
      </c>
      <c r="B8594" t="s">
        <v>8705</v>
      </c>
      <c r="C8594" s="4">
        <f>mock_fashion_data_uk_us[[#This Row],[Price]]/10^13</f>
        <v>1662.3966126547175</v>
      </c>
      <c r="D8594" s="2">
        <v>1.6623966126547176E+16</v>
      </c>
      <c r="E8594" t="s">
        <v>68</v>
      </c>
      <c r="F8594" t="s">
        <v>37</v>
      </c>
      <c r="G8594" t="s">
        <v>23</v>
      </c>
      <c r="H8594">
        <v>3.3290961633993956E+16</v>
      </c>
      <c r="I8594">
        <v>479</v>
      </c>
      <c r="J8594" s="4">
        <f>mock_fashion_data_uk_us[[#This Row],[Adapted Price]]*mock_fashion_data_uk_us[[#This Row],[Review Count]]</f>
        <v>796287.97746160964</v>
      </c>
      <c r="K8594" t="s">
        <v>63</v>
      </c>
      <c r="L8594" t="s">
        <v>84</v>
      </c>
      <c r="M8594" t="s">
        <v>26</v>
      </c>
      <c r="N8594" t="s">
        <v>40</v>
      </c>
      <c r="O8594" t="s">
        <v>113</v>
      </c>
      <c r="P8594">
        <v>21</v>
      </c>
      <c r="Q8594" t="s">
        <v>29</v>
      </c>
      <c r="R8594" t="s">
        <v>86</v>
      </c>
      <c r="S8594" t="s">
        <v>57</v>
      </c>
      <c r="T8594" t="s">
        <v>32</v>
      </c>
      <c r="U8594" t="s">
        <v>47</v>
      </c>
      <c r="V8594" t="s">
        <v>46</v>
      </c>
      <c r="W8594" t="s">
        <v>59</v>
      </c>
    </row>
    <row r="8595" spans="1:23" x14ac:dyDescent="0.35">
      <c r="A8595">
        <v>9175</v>
      </c>
      <c r="B8595" t="s">
        <v>8706</v>
      </c>
      <c r="C8595" s="4">
        <f>mock_fashion_data_uk_us[[#This Row],[Price]]/10^13</f>
        <v>5004.4729291852727</v>
      </c>
      <c r="D8595" s="2">
        <v>5.0044729291852728E+16</v>
      </c>
      <c r="E8595" t="s">
        <v>61</v>
      </c>
      <c r="F8595" t="s">
        <v>108</v>
      </c>
      <c r="G8595" t="s">
        <v>82</v>
      </c>
      <c r="H8595">
        <v>3.4192631370758876E+16</v>
      </c>
      <c r="I8595">
        <v>365</v>
      </c>
      <c r="J8595" s="4">
        <f>mock_fashion_data_uk_us[[#This Row],[Adapted Price]]*mock_fashion_data_uk_us[[#This Row],[Review Count]]</f>
        <v>1826632.6191526246</v>
      </c>
      <c r="K8595" t="s">
        <v>39</v>
      </c>
      <c r="L8595" t="s">
        <v>25</v>
      </c>
      <c r="M8595" t="s">
        <v>64</v>
      </c>
      <c r="N8595" t="s">
        <v>40</v>
      </c>
      <c r="O8595" t="s">
        <v>77</v>
      </c>
      <c r="P8595">
        <v>61</v>
      </c>
      <c r="Q8595" t="s">
        <v>172</v>
      </c>
      <c r="R8595" t="s">
        <v>123</v>
      </c>
      <c r="S8595" t="s">
        <v>31</v>
      </c>
      <c r="T8595" t="s">
        <v>32</v>
      </c>
      <c r="U8595" t="s">
        <v>47</v>
      </c>
      <c r="V8595" t="s">
        <v>46</v>
      </c>
      <c r="W8595" t="s">
        <v>46</v>
      </c>
    </row>
    <row r="8596" spans="1:23" x14ac:dyDescent="0.35">
      <c r="A8596">
        <v>9176</v>
      </c>
      <c r="B8596" t="s">
        <v>8707</v>
      </c>
      <c r="C8596" s="4">
        <f>mock_fashion_data_uk_us[[#This Row],[Price]]/10^13</f>
        <v>939.93400275015358</v>
      </c>
      <c r="D8596" s="2">
        <v>9399340027501536</v>
      </c>
      <c r="E8596" t="s">
        <v>49</v>
      </c>
      <c r="F8596" t="s">
        <v>69</v>
      </c>
      <c r="G8596" t="s">
        <v>82</v>
      </c>
      <c r="H8596">
        <v>3091277282585494</v>
      </c>
      <c r="I8596">
        <v>498</v>
      </c>
      <c r="J8596" s="4">
        <f>mock_fashion_data_uk_us[[#This Row],[Adapted Price]]*mock_fashion_data_uk_us[[#This Row],[Review Count]]</f>
        <v>468087.13336957648</v>
      </c>
      <c r="K8596" t="s">
        <v>102</v>
      </c>
      <c r="L8596" t="s">
        <v>25</v>
      </c>
      <c r="M8596" t="s">
        <v>72</v>
      </c>
      <c r="N8596" t="s">
        <v>27</v>
      </c>
      <c r="O8596" t="s">
        <v>98</v>
      </c>
      <c r="P8596">
        <v>42</v>
      </c>
      <c r="Q8596" t="s">
        <v>78</v>
      </c>
      <c r="R8596" t="s">
        <v>56</v>
      </c>
      <c r="S8596" t="s">
        <v>95</v>
      </c>
      <c r="T8596" t="s">
        <v>58</v>
      </c>
      <c r="U8596" t="s">
        <v>75</v>
      </c>
      <c r="V8596" t="s">
        <v>34</v>
      </c>
      <c r="W8596" t="s">
        <v>47</v>
      </c>
    </row>
    <row r="8597" spans="1:23" x14ac:dyDescent="0.35">
      <c r="A8597">
        <v>9177</v>
      </c>
      <c r="B8597" t="s">
        <v>8708</v>
      </c>
      <c r="C8597" s="4">
        <f>mock_fashion_data_uk_us[[#This Row],[Price]]/10^13</f>
        <v>3198.6638935845585</v>
      </c>
      <c r="D8597" s="2">
        <v>3.1986638935845584E+16</v>
      </c>
      <c r="E8597" t="s">
        <v>21</v>
      </c>
      <c r="F8597" t="s">
        <v>108</v>
      </c>
      <c r="G8597" t="s">
        <v>23</v>
      </c>
      <c r="H8597">
        <v>2126986889700664</v>
      </c>
      <c r="I8597">
        <v>259</v>
      </c>
      <c r="J8597" s="4">
        <f>mock_fashion_data_uk_us[[#This Row],[Adapted Price]]*mock_fashion_data_uk_us[[#This Row],[Review Count]]</f>
        <v>828453.94843840064</v>
      </c>
      <c r="K8597" t="s">
        <v>97</v>
      </c>
      <c r="L8597" t="s">
        <v>25</v>
      </c>
      <c r="M8597" t="s">
        <v>52</v>
      </c>
      <c r="N8597" t="s">
        <v>40</v>
      </c>
      <c r="O8597" t="s">
        <v>98</v>
      </c>
      <c r="P8597">
        <v>51</v>
      </c>
      <c r="Q8597" t="s">
        <v>122</v>
      </c>
      <c r="R8597" t="s">
        <v>79</v>
      </c>
      <c r="S8597" t="s">
        <v>74</v>
      </c>
      <c r="T8597" t="s">
        <v>58</v>
      </c>
      <c r="U8597" t="s">
        <v>75</v>
      </c>
      <c r="V8597" t="s">
        <v>34</v>
      </c>
      <c r="W8597" t="s">
        <v>34</v>
      </c>
    </row>
    <row r="8598" spans="1:23" x14ac:dyDescent="0.35">
      <c r="A8598">
        <v>9178</v>
      </c>
      <c r="B8598" t="s">
        <v>8709</v>
      </c>
      <c r="C8598" s="4">
        <f>mock_fashion_data_uk_us[[#This Row],[Price]]/10^13</f>
        <v>3757.1185283505415</v>
      </c>
      <c r="D8598" s="2">
        <v>3.7571185283505416E+16</v>
      </c>
      <c r="E8598" t="s">
        <v>21</v>
      </c>
      <c r="F8598" t="s">
        <v>108</v>
      </c>
      <c r="G8598" t="s">
        <v>101</v>
      </c>
      <c r="H8598">
        <v>3.9722551764778464E+16</v>
      </c>
      <c r="I8598">
        <v>339</v>
      </c>
      <c r="J8598" s="4">
        <f>mock_fashion_data_uk_us[[#This Row],[Adapted Price]]*mock_fashion_data_uk_us[[#This Row],[Review Count]]</f>
        <v>1273663.1811108335</v>
      </c>
      <c r="K8598" t="s">
        <v>24</v>
      </c>
      <c r="L8598" t="s">
        <v>51</v>
      </c>
      <c r="M8598" t="s">
        <v>26</v>
      </c>
      <c r="N8598" t="s">
        <v>27</v>
      </c>
      <c r="O8598" t="s">
        <v>77</v>
      </c>
      <c r="P8598">
        <v>20</v>
      </c>
      <c r="Q8598" t="s">
        <v>99</v>
      </c>
      <c r="R8598" t="s">
        <v>30</v>
      </c>
      <c r="S8598" t="s">
        <v>31</v>
      </c>
      <c r="T8598" t="s">
        <v>105</v>
      </c>
      <c r="U8598" t="s">
        <v>59</v>
      </c>
      <c r="V8598" t="s">
        <v>59</v>
      </c>
      <c r="W8598" t="s">
        <v>59</v>
      </c>
    </row>
    <row r="8599" spans="1:23" x14ac:dyDescent="0.35">
      <c r="A8599">
        <v>9180</v>
      </c>
      <c r="B8599" t="s">
        <v>8710</v>
      </c>
      <c r="C8599" s="4">
        <f>mock_fashion_data_uk_us[[#This Row],[Price]]/10^13</f>
        <v>78.753642304712898</v>
      </c>
      <c r="D8599" s="2">
        <v>787536423047129</v>
      </c>
      <c r="E8599" t="s">
        <v>36</v>
      </c>
      <c r="F8599" t="s">
        <v>22</v>
      </c>
      <c r="G8599" t="s">
        <v>38</v>
      </c>
      <c r="H8599">
        <v>3050093636782175</v>
      </c>
      <c r="I8599">
        <v>184</v>
      </c>
      <c r="J8599" s="4">
        <f>mock_fashion_data_uk_us[[#This Row],[Adapted Price]]*mock_fashion_data_uk_us[[#This Row],[Review Count]]</f>
        <v>14490.670184067174</v>
      </c>
      <c r="K8599" t="s">
        <v>112</v>
      </c>
      <c r="L8599" t="s">
        <v>25</v>
      </c>
      <c r="M8599" t="s">
        <v>26</v>
      </c>
      <c r="N8599" t="s">
        <v>27</v>
      </c>
      <c r="O8599" t="s">
        <v>113</v>
      </c>
      <c r="P8599">
        <v>64</v>
      </c>
      <c r="Q8599" t="s">
        <v>42</v>
      </c>
      <c r="R8599" t="s">
        <v>56</v>
      </c>
      <c r="S8599" t="s">
        <v>57</v>
      </c>
      <c r="T8599" t="s">
        <v>80</v>
      </c>
      <c r="U8599" t="s">
        <v>75</v>
      </c>
      <c r="V8599" t="s">
        <v>46</v>
      </c>
      <c r="W8599" t="s">
        <v>59</v>
      </c>
    </row>
    <row r="8600" spans="1:23" x14ac:dyDescent="0.35">
      <c r="A8600">
        <v>9181</v>
      </c>
      <c r="B8600" t="s">
        <v>8711</v>
      </c>
      <c r="C8600" s="4">
        <f>mock_fashion_data_uk_us[[#This Row],[Price]]/10^13</f>
        <v>880.76097253209139</v>
      </c>
      <c r="D8600" s="2">
        <v>8807609725320914</v>
      </c>
      <c r="E8600" t="s">
        <v>21</v>
      </c>
      <c r="F8600" t="s">
        <v>145</v>
      </c>
      <c r="G8600" t="s">
        <v>50</v>
      </c>
      <c r="H8600">
        <v>4858268334423</v>
      </c>
      <c r="I8600">
        <v>471</v>
      </c>
      <c r="J8600" s="4">
        <f>mock_fashion_data_uk_us[[#This Row],[Adapted Price]]*mock_fashion_data_uk_us[[#This Row],[Review Count]]</f>
        <v>414838.41806261503</v>
      </c>
      <c r="K8600" t="s">
        <v>71</v>
      </c>
      <c r="L8600" t="s">
        <v>84</v>
      </c>
      <c r="M8600" t="s">
        <v>72</v>
      </c>
      <c r="N8600" t="s">
        <v>65</v>
      </c>
      <c r="O8600" t="s">
        <v>41</v>
      </c>
      <c r="P8600">
        <v>43</v>
      </c>
      <c r="Q8600" t="s">
        <v>103</v>
      </c>
      <c r="R8600" t="s">
        <v>123</v>
      </c>
      <c r="S8600" t="s">
        <v>95</v>
      </c>
      <c r="T8600" t="s">
        <v>32</v>
      </c>
      <c r="U8600" t="s">
        <v>46</v>
      </c>
      <c r="V8600" t="s">
        <v>34</v>
      </c>
      <c r="W8600" t="s">
        <v>59</v>
      </c>
    </row>
    <row r="8601" spans="1:23" x14ac:dyDescent="0.35">
      <c r="A8601">
        <v>9182</v>
      </c>
      <c r="B8601" t="s">
        <v>8712</v>
      </c>
      <c r="C8601" s="4">
        <f>mock_fashion_data_uk_us[[#This Row],[Price]]/10^13</f>
        <v>361.3760121410819</v>
      </c>
      <c r="D8601" s="2">
        <v>3613760121410819</v>
      </c>
      <c r="E8601" t="s">
        <v>68</v>
      </c>
      <c r="F8601" t="s">
        <v>69</v>
      </c>
      <c r="G8601" t="s">
        <v>38</v>
      </c>
      <c r="H8601">
        <v>2168952419055952</v>
      </c>
      <c r="I8601">
        <v>121</v>
      </c>
      <c r="J8601" s="4">
        <f>mock_fashion_data_uk_us[[#This Row],[Adapted Price]]*mock_fashion_data_uk_us[[#This Row],[Review Count]]</f>
        <v>43726.497469070913</v>
      </c>
      <c r="K8601" t="s">
        <v>63</v>
      </c>
      <c r="L8601" t="s">
        <v>25</v>
      </c>
      <c r="M8601" t="s">
        <v>72</v>
      </c>
      <c r="N8601" t="s">
        <v>53</v>
      </c>
      <c r="O8601" t="s">
        <v>66</v>
      </c>
      <c r="P8601">
        <v>45</v>
      </c>
      <c r="Q8601" t="s">
        <v>114</v>
      </c>
      <c r="R8601" t="s">
        <v>86</v>
      </c>
      <c r="S8601" t="s">
        <v>57</v>
      </c>
      <c r="T8601" t="s">
        <v>45</v>
      </c>
      <c r="U8601" t="s">
        <v>46</v>
      </c>
      <c r="V8601" t="s">
        <v>34</v>
      </c>
      <c r="W8601" t="s">
        <v>46</v>
      </c>
    </row>
    <row r="8602" spans="1:23" x14ac:dyDescent="0.35">
      <c r="A8602">
        <v>9183</v>
      </c>
      <c r="B8602" t="s">
        <v>8713</v>
      </c>
      <c r="C8602" s="4">
        <f>mock_fashion_data_uk_us[[#This Row],[Price]]/10^13</f>
        <v>2299.6737951179143</v>
      </c>
      <c r="D8602" s="2">
        <v>2.2996737951179144E+16</v>
      </c>
      <c r="E8602" t="s">
        <v>118</v>
      </c>
      <c r="F8602" t="s">
        <v>145</v>
      </c>
      <c r="G8602" t="s">
        <v>50</v>
      </c>
      <c r="H8602">
        <v>4400568332261484</v>
      </c>
      <c r="I8602">
        <v>211</v>
      </c>
      <c r="J8602" s="4">
        <f>mock_fashion_data_uk_us[[#This Row],[Adapted Price]]*mock_fashion_data_uk_us[[#This Row],[Review Count]]</f>
        <v>485231.17076987994</v>
      </c>
      <c r="K8602" t="s">
        <v>120</v>
      </c>
      <c r="L8602" t="s">
        <v>51</v>
      </c>
      <c r="M8602" t="s">
        <v>72</v>
      </c>
      <c r="N8602" t="s">
        <v>27</v>
      </c>
      <c r="O8602" t="s">
        <v>28</v>
      </c>
      <c r="P8602">
        <v>49</v>
      </c>
      <c r="Q8602" t="s">
        <v>114</v>
      </c>
      <c r="R8602" t="s">
        <v>73</v>
      </c>
      <c r="S8602" t="s">
        <v>44</v>
      </c>
      <c r="T8602" t="s">
        <v>105</v>
      </c>
      <c r="U8602" t="s">
        <v>59</v>
      </c>
      <c r="V8602" t="s">
        <v>33</v>
      </c>
      <c r="W8602" t="s">
        <v>34</v>
      </c>
    </row>
    <row r="8603" spans="1:23" x14ac:dyDescent="0.35">
      <c r="A8603">
        <v>9185</v>
      </c>
      <c r="B8603" t="s">
        <v>8714</v>
      </c>
      <c r="C8603" s="4">
        <f>mock_fashion_data_uk_us[[#This Row],[Price]]/10^13</f>
        <v>395.79754897950909</v>
      </c>
      <c r="D8603" s="2">
        <v>3957975489795091</v>
      </c>
      <c r="E8603" t="s">
        <v>49</v>
      </c>
      <c r="F8603" t="s">
        <v>119</v>
      </c>
      <c r="G8603" t="s">
        <v>82</v>
      </c>
      <c r="H8603">
        <v>1.9989250262303444E+16</v>
      </c>
      <c r="I8603">
        <v>420</v>
      </c>
      <c r="J8603" s="4">
        <f>mock_fashion_data_uk_us[[#This Row],[Adapted Price]]*mock_fashion_data_uk_us[[#This Row],[Review Count]]</f>
        <v>166234.97057139382</v>
      </c>
      <c r="K8603" t="s">
        <v>120</v>
      </c>
      <c r="L8603" t="s">
        <v>84</v>
      </c>
      <c r="M8603" t="s">
        <v>72</v>
      </c>
      <c r="N8603" t="s">
        <v>65</v>
      </c>
      <c r="O8603" t="s">
        <v>77</v>
      </c>
      <c r="P8603">
        <v>18</v>
      </c>
      <c r="Q8603" t="s">
        <v>42</v>
      </c>
      <c r="R8603" t="s">
        <v>79</v>
      </c>
      <c r="S8603" t="s">
        <v>95</v>
      </c>
      <c r="T8603" t="s">
        <v>58</v>
      </c>
      <c r="U8603" t="s">
        <v>47</v>
      </c>
      <c r="V8603" t="s">
        <v>46</v>
      </c>
      <c r="W8603" t="s">
        <v>47</v>
      </c>
    </row>
    <row r="8604" spans="1:23" x14ac:dyDescent="0.35">
      <c r="A8604">
        <v>9186</v>
      </c>
      <c r="B8604" t="s">
        <v>8715</v>
      </c>
      <c r="C8604" s="4">
        <f>mock_fashion_data_uk_us[[#This Row],[Price]]/10^13</f>
        <v>934.34766062112521</v>
      </c>
      <c r="D8604" s="2">
        <v>9343476606211252</v>
      </c>
      <c r="E8604" t="s">
        <v>68</v>
      </c>
      <c r="F8604" t="s">
        <v>108</v>
      </c>
      <c r="G8604" t="s">
        <v>38</v>
      </c>
      <c r="H8604">
        <v>3887399485018888</v>
      </c>
      <c r="I8604">
        <v>443</v>
      </c>
      <c r="J8604" s="4">
        <f>mock_fashion_data_uk_us[[#This Row],[Adapted Price]]*mock_fashion_data_uk_us[[#This Row],[Review Count]]</f>
        <v>413916.01365515846</v>
      </c>
      <c r="K8604" t="s">
        <v>71</v>
      </c>
      <c r="L8604" t="s">
        <v>25</v>
      </c>
      <c r="M8604" t="s">
        <v>52</v>
      </c>
      <c r="N8604" t="s">
        <v>40</v>
      </c>
      <c r="O8604" t="s">
        <v>66</v>
      </c>
      <c r="P8604">
        <v>18</v>
      </c>
      <c r="Q8604" t="s">
        <v>29</v>
      </c>
      <c r="R8604" t="s">
        <v>79</v>
      </c>
      <c r="S8604" t="s">
        <v>74</v>
      </c>
      <c r="T8604" t="s">
        <v>80</v>
      </c>
      <c r="U8604" t="s">
        <v>75</v>
      </c>
      <c r="V8604" t="s">
        <v>47</v>
      </c>
      <c r="W8604" t="s">
        <v>75</v>
      </c>
    </row>
    <row r="8605" spans="1:23" x14ac:dyDescent="0.35">
      <c r="A8605">
        <v>9187</v>
      </c>
      <c r="B8605" t="s">
        <v>8716</v>
      </c>
      <c r="C8605" s="4">
        <f>mock_fashion_data_uk_us[[#This Row],[Price]]/10^13</f>
        <v>421.85394702255388</v>
      </c>
      <c r="D8605" s="2">
        <v>4218539470225539</v>
      </c>
      <c r="E8605" t="s">
        <v>118</v>
      </c>
      <c r="F8605" t="s">
        <v>37</v>
      </c>
      <c r="G8605" t="s">
        <v>38</v>
      </c>
      <c r="H8605">
        <v>3.5512702255798624E+16</v>
      </c>
      <c r="I8605">
        <v>443</v>
      </c>
      <c r="J8605" s="4">
        <f>mock_fashion_data_uk_us[[#This Row],[Adapted Price]]*mock_fashion_data_uk_us[[#This Row],[Review Count]]</f>
        <v>186881.29853099136</v>
      </c>
      <c r="K8605" t="s">
        <v>94</v>
      </c>
      <c r="L8605" t="s">
        <v>25</v>
      </c>
      <c r="M8605" t="s">
        <v>64</v>
      </c>
      <c r="N8605" t="s">
        <v>53</v>
      </c>
      <c r="O8605" t="s">
        <v>54</v>
      </c>
      <c r="P8605">
        <v>41</v>
      </c>
      <c r="Q8605" t="s">
        <v>55</v>
      </c>
      <c r="R8605" t="s">
        <v>134</v>
      </c>
      <c r="S8605" t="s">
        <v>31</v>
      </c>
      <c r="T8605" t="s">
        <v>32</v>
      </c>
      <c r="U8605" t="s">
        <v>47</v>
      </c>
      <c r="V8605" t="s">
        <v>59</v>
      </c>
      <c r="W8605" t="s">
        <v>46</v>
      </c>
    </row>
    <row r="8606" spans="1:23" x14ac:dyDescent="0.35">
      <c r="A8606">
        <v>9188</v>
      </c>
      <c r="B8606" t="s">
        <v>8717</v>
      </c>
      <c r="C8606" s="4">
        <f>mock_fashion_data_uk_us[[#This Row],[Price]]/10^13</f>
        <v>2713.3682318671722</v>
      </c>
      <c r="D8606" s="2">
        <v>2.7133682318671724E+16</v>
      </c>
      <c r="E8606" t="s">
        <v>68</v>
      </c>
      <c r="F8606" t="s">
        <v>62</v>
      </c>
      <c r="G8606" t="s">
        <v>89</v>
      </c>
      <c r="H8606">
        <v>4711377497195958</v>
      </c>
      <c r="I8606">
        <v>164</v>
      </c>
      <c r="J8606" s="4">
        <f>mock_fashion_data_uk_us[[#This Row],[Adapted Price]]*mock_fashion_data_uk_us[[#This Row],[Review Count]]</f>
        <v>444992.39002621622</v>
      </c>
      <c r="K8606" t="s">
        <v>120</v>
      </c>
      <c r="L8606" t="s">
        <v>25</v>
      </c>
      <c r="M8606" t="s">
        <v>26</v>
      </c>
      <c r="N8606" t="s">
        <v>40</v>
      </c>
      <c r="O8606" t="s">
        <v>28</v>
      </c>
      <c r="P8606">
        <v>64</v>
      </c>
      <c r="Q8606" t="s">
        <v>78</v>
      </c>
      <c r="R8606" t="s">
        <v>79</v>
      </c>
      <c r="S8606" t="s">
        <v>95</v>
      </c>
      <c r="T8606" t="s">
        <v>45</v>
      </c>
      <c r="U8606" t="s">
        <v>59</v>
      </c>
      <c r="V8606" t="s">
        <v>47</v>
      </c>
      <c r="W8606" t="s">
        <v>75</v>
      </c>
    </row>
    <row r="8607" spans="1:23" x14ac:dyDescent="0.35">
      <c r="A8607">
        <v>9190</v>
      </c>
      <c r="B8607" t="s">
        <v>8718</v>
      </c>
      <c r="C8607" s="4">
        <f>mock_fashion_data_uk_us[[#This Row],[Price]]/10^13</f>
        <v>5532.277599189727</v>
      </c>
      <c r="D8607" s="2">
        <v>5.5322775991897272E+16</v>
      </c>
      <c r="E8607" t="s">
        <v>49</v>
      </c>
      <c r="F8607" t="s">
        <v>22</v>
      </c>
      <c r="G8607" t="s">
        <v>82</v>
      </c>
      <c r="H8607">
        <v>1103183526128542</v>
      </c>
      <c r="I8607">
        <v>195</v>
      </c>
      <c r="J8607" s="4">
        <f>mock_fashion_data_uk_us[[#This Row],[Adapted Price]]*mock_fashion_data_uk_us[[#This Row],[Review Count]]</f>
        <v>1078794.1318419967</v>
      </c>
      <c r="K8607" t="s">
        <v>120</v>
      </c>
      <c r="L8607" t="s">
        <v>25</v>
      </c>
      <c r="M8607" t="s">
        <v>72</v>
      </c>
      <c r="N8607" t="s">
        <v>65</v>
      </c>
      <c r="O8607" t="s">
        <v>140</v>
      </c>
      <c r="P8607">
        <v>23</v>
      </c>
      <c r="Q8607" t="s">
        <v>172</v>
      </c>
      <c r="R8607" t="s">
        <v>79</v>
      </c>
      <c r="S8607" t="s">
        <v>74</v>
      </c>
      <c r="T8607" t="s">
        <v>45</v>
      </c>
      <c r="U8607" t="s">
        <v>59</v>
      </c>
      <c r="V8607" t="s">
        <v>59</v>
      </c>
      <c r="W8607" t="s">
        <v>75</v>
      </c>
    </row>
    <row r="8608" spans="1:23" x14ac:dyDescent="0.35">
      <c r="A8608">
        <v>9191</v>
      </c>
      <c r="B8608" t="s">
        <v>8719</v>
      </c>
      <c r="C8608" s="4">
        <f>mock_fashion_data_uk_us[[#This Row],[Price]]/10^13</f>
        <v>1064.6510299412332</v>
      </c>
      <c r="D8608" s="2">
        <v>1.0646510299412332E+16</v>
      </c>
      <c r="E8608" t="s">
        <v>118</v>
      </c>
      <c r="F8608" t="s">
        <v>111</v>
      </c>
      <c r="G8608" t="s">
        <v>70</v>
      </c>
      <c r="H8608">
        <v>1317601907111026</v>
      </c>
      <c r="I8608">
        <v>112</v>
      </c>
      <c r="J8608" s="4">
        <f>mock_fashion_data_uk_us[[#This Row],[Adapted Price]]*mock_fashion_data_uk_us[[#This Row],[Review Count]]</f>
        <v>119240.91535341812</v>
      </c>
      <c r="K8608" t="s">
        <v>112</v>
      </c>
      <c r="L8608" t="s">
        <v>84</v>
      </c>
      <c r="M8608" t="s">
        <v>52</v>
      </c>
      <c r="N8608" t="s">
        <v>27</v>
      </c>
      <c r="O8608" t="s">
        <v>28</v>
      </c>
      <c r="P8608">
        <v>30</v>
      </c>
      <c r="Q8608" t="s">
        <v>78</v>
      </c>
      <c r="R8608" t="s">
        <v>132</v>
      </c>
      <c r="S8608" t="s">
        <v>95</v>
      </c>
      <c r="T8608" t="s">
        <v>45</v>
      </c>
      <c r="U8608" t="s">
        <v>46</v>
      </c>
      <c r="V8608" t="s">
        <v>34</v>
      </c>
      <c r="W8608" t="s">
        <v>75</v>
      </c>
    </row>
    <row r="8609" spans="1:23" x14ac:dyDescent="0.35">
      <c r="A8609">
        <v>9192</v>
      </c>
      <c r="B8609" t="s">
        <v>8720</v>
      </c>
      <c r="C8609" s="4">
        <f>mock_fashion_data_uk_us[[#This Row],[Price]]/10^13</f>
        <v>833.72857001667035</v>
      </c>
      <c r="D8609" s="2">
        <v>8337285700166703</v>
      </c>
      <c r="E8609" t="s">
        <v>118</v>
      </c>
      <c r="F8609" t="s">
        <v>145</v>
      </c>
      <c r="G8609" t="s">
        <v>38</v>
      </c>
      <c r="H8609">
        <v>2.5939598088120404E+16</v>
      </c>
      <c r="I8609">
        <v>134</v>
      </c>
      <c r="J8609" s="4">
        <f>mock_fashion_data_uk_us[[#This Row],[Adapted Price]]*mock_fashion_data_uk_us[[#This Row],[Review Count]]</f>
        <v>111719.62838223383</v>
      </c>
      <c r="K8609" t="s">
        <v>94</v>
      </c>
      <c r="L8609" t="s">
        <v>84</v>
      </c>
      <c r="M8609" t="s">
        <v>26</v>
      </c>
      <c r="N8609" t="s">
        <v>27</v>
      </c>
      <c r="O8609" t="s">
        <v>28</v>
      </c>
      <c r="P8609">
        <v>42</v>
      </c>
      <c r="Q8609" t="s">
        <v>103</v>
      </c>
      <c r="R8609" t="s">
        <v>43</v>
      </c>
      <c r="S8609" t="s">
        <v>74</v>
      </c>
      <c r="T8609" t="s">
        <v>45</v>
      </c>
      <c r="U8609" t="s">
        <v>33</v>
      </c>
      <c r="V8609" t="s">
        <v>59</v>
      </c>
      <c r="W8609" t="s">
        <v>34</v>
      </c>
    </row>
    <row r="8610" spans="1:23" x14ac:dyDescent="0.35">
      <c r="A8610">
        <v>9193</v>
      </c>
      <c r="B8610" t="s">
        <v>8721</v>
      </c>
      <c r="C8610" s="4">
        <f>mock_fashion_data_uk_us[[#This Row],[Price]]/10^13</f>
        <v>381.81751979862412</v>
      </c>
      <c r="D8610" s="2">
        <v>3818175197986241</v>
      </c>
      <c r="E8610" t="s">
        <v>130</v>
      </c>
      <c r="F8610" t="s">
        <v>119</v>
      </c>
      <c r="G8610" t="s">
        <v>89</v>
      </c>
      <c r="H8610">
        <v>3420493707256909</v>
      </c>
      <c r="I8610">
        <v>214</v>
      </c>
      <c r="J8610" s="4">
        <f>mock_fashion_data_uk_us[[#This Row],[Adapted Price]]*mock_fashion_data_uk_us[[#This Row],[Review Count]]</f>
        <v>81708.949236905566</v>
      </c>
      <c r="K8610" t="s">
        <v>63</v>
      </c>
      <c r="L8610" t="s">
        <v>25</v>
      </c>
      <c r="M8610" t="s">
        <v>52</v>
      </c>
      <c r="N8610" t="s">
        <v>53</v>
      </c>
      <c r="O8610" t="s">
        <v>98</v>
      </c>
      <c r="P8610">
        <v>29</v>
      </c>
      <c r="Q8610" t="s">
        <v>29</v>
      </c>
      <c r="R8610" t="s">
        <v>86</v>
      </c>
      <c r="S8610" t="s">
        <v>95</v>
      </c>
      <c r="T8610" t="s">
        <v>32</v>
      </c>
      <c r="U8610" t="s">
        <v>75</v>
      </c>
      <c r="V8610" t="s">
        <v>33</v>
      </c>
      <c r="W8610" t="s">
        <v>46</v>
      </c>
    </row>
    <row r="8611" spans="1:23" x14ac:dyDescent="0.35">
      <c r="A8611">
        <v>9194</v>
      </c>
      <c r="B8611" t="s">
        <v>8722</v>
      </c>
      <c r="C8611" s="4">
        <f>mock_fashion_data_uk_us[[#This Row],[Price]]/10^13</f>
        <v>1718.4754219817921</v>
      </c>
      <c r="D8611" s="2">
        <v>1.7184754219817922E+16</v>
      </c>
      <c r="E8611" t="s">
        <v>36</v>
      </c>
      <c r="F8611" t="s">
        <v>119</v>
      </c>
      <c r="G8611" t="s">
        <v>50</v>
      </c>
      <c r="H8611">
        <v>4334499765437267</v>
      </c>
      <c r="I8611">
        <v>59</v>
      </c>
      <c r="J8611" s="4">
        <f>mock_fashion_data_uk_us[[#This Row],[Adapted Price]]*mock_fashion_data_uk_us[[#This Row],[Review Count]]</f>
        <v>101390.04989692573</v>
      </c>
      <c r="K8611" t="s">
        <v>94</v>
      </c>
      <c r="L8611" t="s">
        <v>51</v>
      </c>
      <c r="M8611" t="s">
        <v>64</v>
      </c>
      <c r="N8611" t="s">
        <v>65</v>
      </c>
      <c r="O8611" t="s">
        <v>41</v>
      </c>
      <c r="P8611">
        <v>50</v>
      </c>
      <c r="Q8611" t="s">
        <v>29</v>
      </c>
      <c r="R8611" t="s">
        <v>79</v>
      </c>
      <c r="S8611" t="s">
        <v>74</v>
      </c>
      <c r="T8611" t="s">
        <v>105</v>
      </c>
      <c r="U8611" t="s">
        <v>33</v>
      </c>
      <c r="V8611" t="s">
        <v>75</v>
      </c>
      <c r="W8611" t="s">
        <v>47</v>
      </c>
    </row>
    <row r="8612" spans="1:23" x14ac:dyDescent="0.35">
      <c r="A8612">
        <v>9195</v>
      </c>
      <c r="B8612" t="s">
        <v>8723</v>
      </c>
      <c r="C8612" s="4">
        <f>mock_fashion_data_uk_us[[#This Row],[Price]]/10^13</f>
        <v>671.51572221420145</v>
      </c>
      <c r="D8612" s="2">
        <v>6715157222142015</v>
      </c>
      <c r="E8612" t="s">
        <v>68</v>
      </c>
      <c r="F8612" t="s">
        <v>108</v>
      </c>
      <c r="G8612" t="s">
        <v>70</v>
      </c>
      <c r="H8612">
        <v>2338545897132761</v>
      </c>
      <c r="I8612">
        <v>360</v>
      </c>
      <c r="J8612" s="4">
        <f>mock_fashion_data_uk_us[[#This Row],[Adapted Price]]*mock_fashion_data_uk_us[[#This Row],[Review Count]]</f>
        <v>241745.65999711253</v>
      </c>
      <c r="K8612" t="s">
        <v>83</v>
      </c>
      <c r="L8612" t="s">
        <v>51</v>
      </c>
      <c r="M8612" t="s">
        <v>64</v>
      </c>
      <c r="N8612" t="s">
        <v>27</v>
      </c>
      <c r="O8612" t="s">
        <v>41</v>
      </c>
      <c r="P8612">
        <v>23</v>
      </c>
      <c r="Q8612" t="s">
        <v>114</v>
      </c>
      <c r="R8612" t="s">
        <v>43</v>
      </c>
      <c r="S8612" t="s">
        <v>95</v>
      </c>
      <c r="T8612" t="s">
        <v>58</v>
      </c>
      <c r="U8612" t="s">
        <v>75</v>
      </c>
      <c r="V8612" t="s">
        <v>33</v>
      </c>
      <c r="W8612" t="s">
        <v>59</v>
      </c>
    </row>
    <row r="8613" spans="1:23" x14ac:dyDescent="0.35">
      <c r="A8613">
        <v>9198</v>
      </c>
      <c r="B8613" t="s">
        <v>8724</v>
      </c>
      <c r="C8613" s="4">
        <f>mock_fashion_data_uk_us[[#This Row],[Price]]/10^13</f>
        <v>471.76396061116952</v>
      </c>
      <c r="D8613" s="2">
        <v>4717639606111695</v>
      </c>
      <c r="E8613" t="s">
        <v>118</v>
      </c>
      <c r="F8613" t="s">
        <v>108</v>
      </c>
      <c r="G8613" t="s">
        <v>70</v>
      </c>
      <c r="H8613">
        <v>3210658735649762</v>
      </c>
      <c r="I8613">
        <v>369</v>
      </c>
      <c r="J8613" s="4">
        <f>mock_fashion_data_uk_us[[#This Row],[Adapted Price]]*mock_fashion_data_uk_us[[#This Row],[Review Count]]</f>
        <v>174080.90146552154</v>
      </c>
      <c r="K8613" t="s">
        <v>39</v>
      </c>
      <c r="L8613" t="s">
        <v>84</v>
      </c>
      <c r="M8613" t="s">
        <v>52</v>
      </c>
      <c r="N8613" t="s">
        <v>65</v>
      </c>
      <c r="O8613" t="s">
        <v>140</v>
      </c>
      <c r="P8613">
        <v>38</v>
      </c>
      <c r="Q8613" t="s">
        <v>78</v>
      </c>
      <c r="R8613" t="s">
        <v>86</v>
      </c>
      <c r="S8613" t="s">
        <v>95</v>
      </c>
      <c r="T8613" t="s">
        <v>80</v>
      </c>
      <c r="U8613" t="s">
        <v>46</v>
      </c>
      <c r="V8613" t="s">
        <v>46</v>
      </c>
      <c r="W8613" t="s">
        <v>59</v>
      </c>
    </row>
    <row r="8614" spans="1:23" x14ac:dyDescent="0.35">
      <c r="A8614">
        <v>9199</v>
      </c>
      <c r="B8614" t="s">
        <v>8725</v>
      </c>
      <c r="C8614" s="4">
        <f>mock_fashion_data_uk_us[[#This Row],[Price]]/10^13</f>
        <v>462.00759811395409</v>
      </c>
      <c r="D8614" s="2">
        <v>4620075981139541</v>
      </c>
      <c r="E8614" t="s">
        <v>88</v>
      </c>
      <c r="F8614" t="s">
        <v>145</v>
      </c>
      <c r="G8614" t="s">
        <v>82</v>
      </c>
      <c r="H8614">
        <v>470959273601091</v>
      </c>
      <c r="I8614">
        <v>271</v>
      </c>
      <c r="J8614" s="4">
        <f>mock_fashion_data_uk_us[[#This Row],[Adapted Price]]*mock_fashion_data_uk_us[[#This Row],[Review Count]]</f>
        <v>125204.05908888156</v>
      </c>
      <c r="K8614" t="s">
        <v>83</v>
      </c>
      <c r="L8614" t="s">
        <v>25</v>
      </c>
      <c r="M8614" t="s">
        <v>72</v>
      </c>
      <c r="N8614" t="s">
        <v>65</v>
      </c>
      <c r="O8614" t="s">
        <v>54</v>
      </c>
      <c r="P8614">
        <v>51</v>
      </c>
      <c r="Q8614" t="s">
        <v>122</v>
      </c>
      <c r="R8614" t="s">
        <v>73</v>
      </c>
      <c r="S8614" t="s">
        <v>104</v>
      </c>
      <c r="T8614" t="s">
        <v>32</v>
      </c>
      <c r="U8614" t="s">
        <v>59</v>
      </c>
      <c r="V8614" t="s">
        <v>47</v>
      </c>
      <c r="W8614" t="s">
        <v>33</v>
      </c>
    </row>
    <row r="8615" spans="1:23" x14ac:dyDescent="0.35">
      <c r="A8615">
        <v>9200</v>
      </c>
      <c r="B8615" t="s">
        <v>8726</v>
      </c>
      <c r="C8615" s="4">
        <f>mock_fashion_data_uk_us[[#This Row],[Price]]/10^13</f>
        <v>394.38184316796708</v>
      </c>
      <c r="D8615" s="2">
        <v>3943818431679671</v>
      </c>
      <c r="E8615" t="s">
        <v>68</v>
      </c>
      <c r="F8615" t="s">
        <v>116</v>
      </c>
      <c r="G8615" t="s">
        <v>50</v>
      </c>
      <c r="H8615">
        <v>3.7466697839443632E+16</v>
      </c>
      <c r="I8615">
        <v>344</v>
      </c>
      <c r="J8615" s="4">
        <f>mock_fashion_data_uk_us[[#This Row],[Adapted Price]]*mock_fashion_data_uk_us[[#This Row],[Review Count]]</f>
        <v>135667.35404978067</v>
      </c>
      <c r="K8615" t="s">
        <v>83</v>
      </c>
      <c r="L8615" t="s">
        <v>51</v>
      </c>
      <c r="M8615" t="s">
        <v>52</v>
      </c>
      <c r="N8615" t="s">
        <v>65</v>
      </c>
      <c r="O8615" t="s">
        <v>85</v>
      </c>
      <c r="P8615">
        <v>55</v>
      </c>
      <c r="Q8615" t="s">
        <v>99</v>
      </c>
      <c r="R8615" t="s">
        <v>56</v>
      </c>
      <c r="S8615" t="s">
        <v>57</v>
      </c>
      <c r="T8615" t="s">
        <v>80</v>
      </c>
      <c r="U8615" t="s">
        <v>46</v>
      </c>
      <c r="V8615" t="s">
        <v>47</v>
      </c>
      <c r="W8615" t="s">
        <v>59</v>
      </c>
    </row>
    <row r="8616" spans="1:23" x14ac:dyDescent="0.35">
      <c r="A8616">
        <v>9201</v>
      </c>
      <c r="B8616" t="s">
        <v>8727</v>
      </c>
      <c r="C8616" s="4">
        <f>mock_fashion_data_uk_us[[#This Row],[Price]]/10^13</f>
        <v>408.23627522881191</v>
      </c>
      <c r="D8616" s="2">
        <v>4082362752288119</v>
      </c>
      <c r="E8616" t="s">
        <v>130</v>
      </c>
      <c r="F8616" t="s">
        <v>125</v>
      </c>
      <c r="G8616" t="s">
        <v>38</v>
      </c>
      <c r="H8616">
        <v>4899913052073337</v>
      </c>
      <c r="I8616">
        <v>151</v>
      </c>
      <c r="J8616" s="4">
        <f>mock_fashion_data_uk_us[[#This Row],[Adapted Price]]*mock_fashion_data_uk_us[[#This Row],[Review Count]]</f>
        <v>61643.677559550597</v>
      </c>
      <c r="K8616" t="s">
        <v>120</v>
      </c>
      <c r="L8616" t="s">
        <v>51</v>
      </c>
      <c r="M8616" t="s">
        <v>52</v>
      </c>
      <c r="N8616" t="s">
        <v>53</v>
      </c>
      <c r="O8616" t="s">
        <v>85</v>
      </c>
      <c r="P8616">
        <v>23</v>
      </c>
      <c r="Q8616" t="s">
        <v>99</v>
      </c>
      <c r="R8616" t="s">
        <v>56</v>
      </c>
      <c r="S8616" t="s">
        <v>95</v>
      </c>
      <c r="T8616" t="s">
        <v>105</v>
      </c>
      <c r="U8616" t="s">
        <v>46</v>
      </c>
      <c r="V8616" t="s">
        <v>33</v>
      </c>
      <c r="W8616" t="s">
        <v>75</v>
      </c>
    </row>
    <row r="8617" spans="1:23" x14ac:dyDescent="0.35">
      <c r="A8617">
        <v>9202</v>
      </c>
      <c r="B8617" t="s">
        <v>8728</v>
      </c>
      <c r="C8617" s="4">
        <f>mock_fashion_data_uk_us[[#This Row],[Price]]/10^13</f>
        <v>922.52189316481883</v>
      </c>
      <c r="D8617" s="2">
        <v>9225218931648188</v>
      </c>
      <c r="E8617" t="s">
        <v>88</v>
      </c>
      <c r="F8617" t="s">
        <v>69</v>
      </c>
      <c r="G8617" t="s">
        <v>101</v>
      </c>
      <c r="H8617">
        <v>4.5950012039547688E+16</v>
      </c>
      <c r="I8617">
        <v>451</v>
      </c>
      <c r="J8617" s="4">
        <f>mock_fashion_data_uk_us[[#This Row],[Adapted Price]]*mock_fashion_data_uk_us[[#This Row],[Review Count]]</f>
        <v>416057.37381733331</v>
      </c>
      <c r="K8617" t="s">
        <v>97</v>
      </c>
      <c r="L8617" t="s">
        <v>51</v>
      </c>
      <c r="M8617" t="s">
        <v>64</v>
      </c>
      <c r="N8617" t="s">
        <v>40</v>
      </c>
      <c r="O8617" t="s">
        <v>77</v>
      </c>
      <c r="P8617">
        <v>21</v>
      </c>
      <c r="Q8617" t="s">
        <v>122</v>
      </c>
      <c r="R8617" t="s">
        <v>56</v>
      </c>
      <c r="S8617" t="s">
        <v>44</v>
      </c>
      <c r="T8617" t="s">
        <v>45</v>
      </c>
      <c r="U8617" t="s">
        <v>46</v>
      </c>
      <c r="V8617" t="s">
        <v>34</v>
      </c>
      <c r="W8617" t="s">
        <v>59</v>
      </c>
    </row>
    <row r="8618" spans="1:23" x14ac:dyDescent="0.35">
      <c r="A8618">
        <v>9203</v>
      </c>
      <c r="B8618" t="s">
        <v>8729</v>
      </c>
      <c r="C8618" s="4">
        <f>mock_fashion_data_uk_us[[#This Row],[Price]]/10^13</f>
        <v>1484.4671778238735</v>
      </c>
      <c r="D8618" s="2">
        <v>1.4844671778238736E+16</v>
      </c>
      <c r="E8618" t="s">
        <v>68</v>
      </c>
      <c r="F8618" t="s">
        <v>119</v>
      </c>
      <c r="G8618" t="s">
        <v>38</v>
      </c>
      <c r="H8618">
        <v>1.713425995684602E+16</v>
      </c>
      <c r="I8618">
        <v>239</v>
      </c>
      <c r="J8618" s="4">
        <f>mock_fashion_data_uk_us[[#This Row],[Adapted Price]]*mock_fashion_data_uk_us[[#This Row],[Review Count]]</f>
        <v>354787.65549990576</v>
      </c>
      <c r="K8618" t="s">
        <v>102</v>
      </c>
      <c r="L8618" t="s">
        <v>25</v>
      </c>
      <c r="M8618" t="s">
        <v>26</v>
      </c>
      <c r="N8618" t="s">
        <v>40</v>
      </c>
      <c r="O8618" t="s">
        <v>77</v>
      </c>
      <c r="P8618">
        <v>64</v>
      </c>
      <c r="Q8618" t="s">
        <v>103</v>
      </c>
      <c r="R8618" t="s">
        <v>43</v>
      </c>
      <c r="S8618" t="s">
        <v>57</v>
      </c>
      <c r="T8618" t="s">
        <v>32</v>
      </c>
      <c r="U8618" t="s">
        <v>75</v>
      </c>
      <c r="V8618" t="s">
        <v>34</v>
      </c>
      <c r="W8618" t="s">
        <v>47</v>
      </c>
    </row>
    <row r="8619" spans="1:23" x14ac:dyDescent="0.35">
      <c r="A8619">
        <v>9205</v>
      </c>
      <c r="B8619" t="s">
        <v>8730</v>
      </c>
      <c r="C8619" s="4">
        <f>mock_fashion_data_uk_us[[#This Row],[Price]]/10^13</f>
        <v>670.37505196052223</v>
      </c>
      <c r="D8619" s="2">
        <v>6703750519605222</v>
      </c>
      <c r="E8619" t="s">
        <v>68</v>
      </c>
      <c r="F8619" t="s">
        <v>145</v>
      </c>
      <c r="G8619" t="s">
        <v>50</v>
      </c>
      <c r="H8619">
        <v>2.5249113369761528E+16</v>
      </c>
      <c r="I8619">
        <v>461</v>
      </c>
      <c r="J8619" s="4">
        <f>mock_fashion_data_uk_us[[#This Row],[Adapted Price]]*mock_fashion_data_uk_us[[#This Row],[Review Count]]</f>
        <v>309042.89895380073</v>
      </c>
      <c r="K8619" t="s">
        <v>24</v>
      </c>
      <c r="L8619" t="s">
        <v>25</v>
      </c>
      <c r="M8619" t="s">
        <v>64</v>
      </c>
      <c r="N8619" t="s">
        <v>53</v>
      </c>
      <c r="O8619" t="s">
        <v>66</v>
      </c>
      <c r="P8619">
        <v>35</v>
      </c>
      <c r="Q8619" t="s">
        <v>42</v>
      </c>
      <c r="R8619" t="s">
        <v>43</v>
      </c>
      <c r="S8619" t="s">
        <v>31</v>
      </c>
      <c r="T8619" t="s">
        <v>58</v>
      </c>
      <c r="U8619" t="s">
        <v>59</v>
      </c>
      <c r="V8619" t="s">
        <v>47</v>
      </c>
      <c r="W8619" t="s">
        <v>59</v>
      </c>
    </row>
    <row r="8620" spans="1:23" x14ac:dyDescent="0.35">
      <c r="A8620">
        <v>9206</v>
      </c>
      <c r="B8620" t="s">
        <v>8731</v>
      </c>
      <c r="C8620" s="4">
        <f>mock_fashion_data_uk_us[[#This Row],[Price]]/10^13</f>
        <v>963.88365918280363</v>
      </c>
      <c r="D8620" s="2">
        <v>9638836591828036</v>
      </c>
      <c r="E8620" t="s">
        <v>21</v>
      </c>
      <c r="F8620" t="s">
        <v>125</v>
      </c>
      <c r="G8620" t="s">
        <v>50</v>
      </c>
      <c r="H8620">
        <v>1735017248378289</v>
      </c>
      <c r="I8620">
        <v>316</v>
      </c>
      <c r="J8620" s="4">
        <f>mock_fashion_data_uk_us[[#This Row],[Adapted Price]]*mock_fashion_data_uk_us[[#This Row],[Review Count]]</f>
        <v>304587.23630176595</v>
      </c>
      <c r="K8620" t="s">
        <v>97</v>
      </c>
      <c r="L8620" t="s">
        <v>84</v>
      </c>
      <c r="M8620" t="s">
        <v>52</v>
      </c>
      <c r="N8620" t="s">
        <v>53</v>
      </c>
      <c r="O8620" t="s">
        <v>66</v>
      </c>
      <c r="P8620">
        <v>39</v>
      </c>
      <c r="Q8620" t="s">
        <v>55</v>
      </c>
      <c r="R8620" t="s">
        <v>91</v>
      </c>
      <c r="S8620" t="s">
        <v>95</v>
      </c>
      <c r="T8620" t="s">
        <v>80</v>
      </c>
      <c r="U8620" t="s">
        <v>59</v>
      </c>
      <c r="V8620" t="s">
        <v>46</v>
      </c>
      <c r="W8620" t="s">
        <v>34</v>
      </c>
    </row>
    <row r="8621" spans="1:23" x14ac:dyDescent="0.35">
      <c r="A8621">
        <v>9207</v>
      </c>
      <c r="B8621" t="s">
        <v>8732</v>
      </c>
      <c r="C8621" s="4">
        <f>mock_fashion_data_uk_us[[#This Row],[Price]]/10^13</f>
        <v>1862.0645562997609</v>
      </c>
      <c r="D8621" s="2">
        <v>1.8620645562997608E+16</v>
      </c>
      <c r="E8621" t="s">
        <v>49</v>
      </c>
      <c r="F8621" t="s">
        <v>69</v>
      </c>
      <c r="G8621" t="s">
        <v>50</v>
      </c>
      <c r="H8621">
        <v>108412175215271</v>
      </c>
      <c r="I8621">
        <v>80</v>
      </c>
      <c r="J8621" s="4">
        <f>mock_fashion_data_uk_us[[#This Row],[Adapted Price]]*mock_fashion_data_uk_us[[#This Row],[Review Count]]</f>
        <v>148965.16450398086</v>
      </c>
      <c r="K8621" t="s">
        <v>39</v>
      </c>
      <c r="L8621" t="s">
        <v>25</v>
      </c>
      <c r="M8621" t="s">
        <v>52</v>
      </c>
      <c r="N8621" t="s">
        <v>65</v>
      </c>
      <c r="O8621" t="s">
        <v>28</v>
      </c>
      <c r="P8621">
        <v>30</v>
      </c>
      <c r="Q8621" t="s">
        <v>90</v>
      </c>
      <c r="R8621" t="s">
        <v>132</v>
      </c>
      <c r="S8621" t="s">
        <v>95</v>
      </c>
      <c r="T8621" t="s">
        <v>80</v>
      </c>
      <c r="U8621" t="s">
        <v>59</v>
      </c>
      <c r="V8621" t="s">
        <v>47</v>
      </c>
      <c r="W8621" t="s">
        <v>59</v>
      </c>
    </row>
    <row r="8622" spans="1:23" x14ac:dyDescent="0.35">
      <c r="A8622">
        <v>9208</v>
      </c>
      <c r="B8622" t="s">
        <v>8733</v>
      </c>
      <c r="C8622" s="4">
        <f>mock_fashion_data_uk_us[[#This Row],[Price]]/10^13</f>
        <v>3656.4455245942622</v>
      </c>
      <c r="D8622" s="2">
        <v>3.6564455245942624E+16</v>
      </c>
      <c r="E8622" t="s">
        <v>21</v>
      </c>
      <c r="F8622" t="s">
        <v>62</v>
      </c>
      <c r="G8622" t="s">
        <v>101</v>
      </c>
      <c r="H8622">
        <v>1.5928649612758204E+16</v>
      </c>
      <c r="I8622">
        <v>491</v>
      </c>
      <c r="J8622" s="4">
        <f>mock_fashion_data_uk_us[[#This Row],[Adapted Price]]*mock_fashion_data_uk_us[[#This Row],[Review Count]]</f>
        <v>1795314.7525757828</v>
      </c>
      <c r="K8622" t="s">
        <v>97</v>
      </c>
      <c r="L8622" t="s">
        <v>84</v>
      </c>
      <c r="M8622" t="s">
        <v>26</v>
      </c>
      <c r="N8622" t="s">
        <v>27</v>
      </c>
      <c r="O8622" t="s">
        <v>127</v>
      </c>
      <c r="P8622">
        <v>41</v>
      </c>
      <c r="Q8622" t="s">
        <v>42</v>
      </c>
      <c r="R8622" t="s">
        <v>134</v>
      </c>
      <c r="S8622" t="s">
        <v>95</v>
      </c>
      <c r="T8622" t="s">
        <v>105</v>
      </c>
      <c r="U8622" t="s">
        <v>59</v>
      </c>
      <c r="V8622" t="s">
        <v>59</v>
      </c>
      <c r="W8622" t="s">
        <v>59</v>
      </c>
    </row>
    <row r="8623" spans="1:23" x14ac:dyDescent="0.35">
      <c r="A8623">
        <v>9209</v>
      </c>
      <c r="B8623" t="s">
        <v>8734</v>
      </c>
      <c r="C8623" s="4">
        <f>mock_fashion_data_uk_us[[#This Row],[Price]]/10^13</f>
        <v>4563.6983866059863</v>
      </c>
      <c r="D8623" s="2">
        <v>4.5636983866059864E+16</v>
      </c>
      <c r="E8623" t="s">
        <v>118</v>
      </c>
      <c r="F8623" t="s">
        <v>37</v>
      </c>
      <c r="G8623" t="s">
        <v>82</v>
      </c>
      <c r="H8623">
        <v>3.5345424856090864E+16</v>
      </c>
      <c r="I8623">
        <v>174</v>
      </c>
      <c r="J8623" s="4">
        <f>mock_fashion_data_uk_us[[#This Row],[Adapted Price]]*mock_fashion_data_uk_us[[#This Row],[Review Count]]</f>
        <v>794083.5192694416</v>
      </c>
      <c r="K8623" t="s">
        <v>63</v>
      </c>
      <c r="L8623" t="s">
        <v>51</v>
      </c>
      <c r="M8623" t="s">
        <v>64</v>
      </c>
      <c r="N8623" t="s">
        <v>65</v>
      </c>
      <c r="O8623" t="s">
        <v>85</v>
      </c>
      <c r="P8623">
        <v>54</v>
      </c>
      <c r="Q8623" t="s">
        <v>103</v>
      </c>
      <c r="R8623" t="s">
        <v>43</v>
      </c>
      <c r="S8623" t="s">
        <v>57</v>
      </c>
      <c r="T8623" t="s">
        <v>105</v>
      </c>
      <c r="U8623" t="s">
        <v>33</v>
      </c>
      <c r="V8623" t="s">
        <v>47</v>
      </c>
      <c r="W8623" t="s">
        <v>33</v>
      </c>
    </row>
    <row r="8624" spans="1:23" x14ac:dyDescent="0.35">
      <c r="A8624">
        <v>9212</v>
      </c>
      <c r="B8624" t="s">
        <v>8735</v>
      </c>
      <c r="C8624" s="4">
        <f>mock_fashion_data_uk_us[[#This Row],[Price]]/10^13</f>
        <v>419.57499419959652</v>
      </c>
      <c r="D8624" s="2">
        <v>4195749941995965</v>
      </c>
      <c r="E8624" t="s">
        <v>61</v>
      </c>
      <c r="F8624" t="s">
        <v>111</v>
      </c>
      <c r="G8624" t="s">
        <v>82</v>
      </c>
      <c r="H8624">
        <v>4280195431785202</v>
      </c>
      <c r="I8624">
        <v>350</v>
      </c>
      <c r="J8624" s="4">
        <f>mock_fashion_data_uk_us[[#This Row],[Adapted Price]]*mock_fashion_data_uk_us[[#This Row],[Review Count]]</f>
        <v>146851.24796985878</v>
      </c>
      <c r="K8624" t="s">
        <v>63</v>
      </c>
      <c r="L8624" t="s">
        <v>84</v>
      </c>
      <c r="M8624" t="s">
        <v>52</v>
      </c>
      <c r="N8624" t="s">
        <v>40</v>
      </c>
      <c r="O8624" t="s">
        <v>85</v>
      </c>
      <c r="P8624">
        <v>54</v>
      </c>
      <c r="Q8624" t="s">
        <v>114</v>
      </c>
      <c r="R8624" t="s">
        <v>134</v>
      </c>
      <c r="S8624" t="s">
        <v>57</v>
      </c>
      <c r="T8624" t="s">
        <v>80</v>
      </c>
      <c r="U8624" t="s">
        <v>75</v>
      </c>
      <c r="V8624" t="s">
        <v>59</v>
      </c>
      <c r="W8624" t="s">
        <v>75</v>
      </c>
    </row>
    <row r="8625" spans="1:23" x14ac:dyDescent="0.35">
      <c r="A8625">
        <v>9213</v>
      </c>
      <c r="B8625" t="s">
        <v>8736</v>
      </c>
      <c r="C8625" s="4">
        <f>mock_fashion_data_uk_us[[#This Row],[Price]]/10^13</f>
        <v>913.57695252974202</v>
      </c>
      <c r="D8625" s="2">
        <v>9135769525297420</v>
      </c>
      <c r="E8625" t="s">
        <v>36</v>
      </c>
      <c r="F8625" t="s">
        <v>37</v>
      </c>
      <c r="G8625" t="s">
        <v>70</v>
      </c>
      <c r="H8625">
        <v>2.4189701063046108E+16</v>
      </c>
      <c r="I8625">
        <v>155</v>
      </c>
      <c r="J8625" s="4">
        <f>mock_fashion_data_uk_us[[#This Row],[Adapted Price]]*mock_fashion_data_uk_us[[#This Row],[Review Count]]</f>
        <v>141604.42764211001</v>
      </c>
      <c r="K8625" t="s">
        <v>112</v>
      </c>
      <c r="L8625" t="s">
        <v>51</v>
      </c>
      <c r="M8625" t="s">
        <v>26</v>
      </c>
      <c r="N8625" t="s">
        <v>40</v>
      </c>
      <c r="O8625" t="s">
        <v>66</v>
      </c>
      <c r="P8625">
        <v>36</v>
      </c>
      <c r="Q8625" t="s">
        <v>114</v>
      </c>
      <c r="R8625" t="s">
        <v>86</v>
      </c>
      <c r="S8625" t="s">
        <v>104</v>
      </c>
      <c r="T8625" t="s">
        <v>45</v>
      </c>
      <c r="U8625" t="s">
        <v>59</v>
      </c>
      <c r="V8625" t="s">
        <v>33</v>
      </c>
      <c r="W8625" t="s">
        <v>59</v>
      </c>
    </row>
    <row r="8626" spans="1:23" x14ac:dyDescent="0.35">
      <c r="A8626">
        <v>9214</v>
      </c>
      <c r="B8626" t="s">
        <v>8737</v>
      </c>
      <c r="C8626" s="4">
        <f>mock_fashion_data_uk_us[[#This Row],[Price]]/10^13</f>
        <v>652.97081408270913</v>
      </c>
      <c r="D8626" s="2">
        <v>6529708140827091</v>
      </c>
      <c r="E8626" t="s">
        <v>49</v>
      </c>
      <c r="F8626" t="s">
        <v>125</v>
      </c>
      <c r="G8626" t="s">
        <v>50</v>
      </c>
      <c r="H8626">
        <v>4658149978377505</v>
      </c>
      <c r="I8626">
        <v>203</v>
      </c>
      <c r="J8626" s="4">
        <f>mock_fashion_data_uk_us[[#This Row],[Adapted Price]]*mock_fashion_data_uk_us[[#This Row],[Review Count]]</f>
        <v>132553.07525878996</v>
      </c>
      <c r="K8626" t="s">
        <v>24</v>
      </c>
      <c r="L8626" t="s">
        <v>25</v>
      </c>
      <c r="M8626" t="s">
        <v>72</v>
      </c>
      <c r="N8626" t="s">
        <v>65</v>
      </c>
      <c r="O8626" t="s">
        <v>41</v>
      </c>
      <c r="P8626">
        <v>38</v>
      </c>
      <c r="Q8626" t="s">
        <v>90</v>
      </c>
      <c r="R8626" t="s">
        <v>123</v>
      </c>
      <c r="S8626" t="s">
        <v>44</v>
      </c>
      <c r="T8626" t="s">
        <v>32</v>
      </c>
      <c r="U8626" t="s">
        <v>47</v>
      </c>
      <c r="V8626" t="s">
        <v>46</v>
      </c>
      <c r="W8626" t="s">
        <v>46</v>
      </c>
    </row>
    <row r="8627" spans="1:23" x14ac:dyDescent="0.35">
      <c r="A8627">
        <v>9216</v>
      </c>
      <c r="B8627" t="s">
        <v>8738</v>
      </c>
      <c r="C8627" s="4">
        <f>mock_fashion_data_uk_us[[#This Row],[Price]]/10^13</f>
        <v>186.9099456124784</v>
      </c>
      <c r="D8627" s="2">
        <v>1869099456124784</v>
      </c>
      <c r="E8627" t="s">
        <v>36</v>
      </c>
      <c r="F8627" t="s">
        <v>108</v>
      </c>
      <c r="G8627" t="s">
        <v>23</v>
      </c>
      <c r="H8627">
        <v>1.9156310072189684E+16</v>
      </c>
      <c r="I8627">
        <v>369</v>
      </c>
      <c r="J8627" s="4">
        <f>mock_fashion_data_uk_us[[#This Row],[Adapted Price]]*mock_fashion_data_uk_us[[#This Row],[Review Count]]</f>
        <v>68969.769931004528</v>
      </c>
      <c r="K8627" t="s">
        <v>94</v>
      </c>
      <c r="L8627" t="s">
        <v>51</v>
      </c>
      <c r="M8627" t="s">
        <v>72</v>
      </c>
      <c r="N8627" t="s">
        <v>53</v>
      </c>
      <c r="O8627" t="s">
        <v>41</v>
      </c>
      <c r="P8627">
        <v>59</v>
      </c>
      <c r="Q8627" t="s">
        <v>90</v>
      </c>
      <c r="R8627" t="s">
        <v>30</v>
      </c>
      <c r="S8627" t="s">
        <v>31</v>
      </c>
      <c r="T8627" t="s">
        <v>58</v>
      </c>
      <c r="U8627" t="s">
        <v>75</v>
      </c>
      <c r="V8627" t="s">
        <v>46</v>
      </c>
      <c r="W8627" t="s">
        <v>59</v>
      </c>
    </row>
    <row r="8628" spans="1:23" x14ac:dyDescent="0.35">
      <c r="A8628">
        <v>9218</v>
      </c>
      <c r="B8628" t="s">
        <v>8739</v>
      </c>
      <c r="C8628" s="4">
        <f>mock_fashion_data_uk_us[[#This Row],[Price]]/10^13</f>
        <v>1021.0225438737324</v>
      </c>
      <c r="D8628" s="2">
        <v>1.0210225438737324E+16</v>
      </c>
      <c r="E8628" t="s">
        <v>49</v>
      </c>
      <c r="F8628" t="s">
        <v>111</v>
      </c>
      <c r="G8628" t="s">
        <v>70</v>
      </c>
      <c r="H8628">
        <v>1.1320435144327234E+16</v>
      </c>
      <c r="I8628">
        <v>374</v>
      </c>
      <c r="J8628" s="4">
        <f>mock_fashion_data_uk_us[[#This Row],[Adapted Price]]*mock_fashion_data_uk_us[[#This Row],[Review Count]]</f>
        <v>381862.43140877591</v>
      </c>
      <c r="K8628" t="s">
        <v>71</v>
      </c>
      <c r="L8628" t="s">
        <v>25</v>
      </c>
      <c r="M8628" t="s">
        <v>26</v>
      </c>
      <c r="N8628" t="s">
        <v>27</v>
      </c>
      <c r="O8628" t="s">
        <v>77</v>
      </c>
      <c r="P8628">
        <v>56</v>
      </c>
      <c r="Q8628" t="s">
        <v>78</v>
      </c>
      <c r="R8628" t="s">
        <v>43</v>
      </c>
      <c r="S8628" t="s">
        <v>104</v>
      </c>
      <c r="T8628" t="s">
        <v>80</v>
      </c>
      <c r="U8628" t="s">
        <v>46</v>
      </c>
      <c r="V8628" t="s">
        <v>47</v>
      </c>
      <c r="W8628" t="s">
        <v>59</v>
      </c>
    </row>
    <row r="8629" spans="1:23" x14ac:dyDescent="0.35">
      <c r="A8629">
        <v>9219</v>
      </c>
      <c r="B8629" t="s">
        <v>8740</v>
      </c>
      <c r="C8629" s="4">
        <f>mock_fashion_data_uk_us[[#This Row],[Price]]/10^13</f>
        <v>997.57057129086161</v>
      </c>
      <c r="D8629" s="2">
        <v>9975705712908616</v>
      </c>
      <c r="E8629" t="s">
        <v>49</v>
      </c>
      <c r="F8629" t="s">
        <v>22</v>
      </c>
      <c r="G8629" t="s">
        <v>82</v>
      </c>
      <c r="H8629">
        <v>4612563520588992</v>
      </c>
      <c r="I8629">
        <v>368</v>
      </c>
      <c r="J8629" s="4">
        <f>mock_fashion_data_uk_us[[#This Row],[Adapted Price]]*mock_fashion_data_uk_us[[#This Row],[Review Count]]</f>
        <v>367105.97023503709</v>
      </c>
      <c r="K8629" t="s">
        <v>97</v>
      </c>
      <c r="L8629" t="s">
        <v>84</v>
      </c>
      <c r="M8629" t="s">
        <v>52</v>
      </c>
      <c r="N8629" t="s">
        <v>65</v>
      </c>
      <c r="O8629" t="s">
        <v>98</v>
      </c>
      <c r="P8629">
        <v>50</v>
      </c>
      <c r="Q8629" t="s">
        <v>122</v>
      </c>
      <c r="R8629" t="s">
        <v>91</v>
      </c>
      <c r="S8629" t="s">
        <v>104</v>
      </c>
      <c r="T8629" t="s">
        <v>45</v>
      </c>
      <c r="U8629" t="s">
        <v>75</v>
      </c>
      <c r="V8629" t="s">
        <v>59</v>
      </c>
      <c r="W8629" t="s">
        <v>33</v>
      </c>
    </row>
    <row r="8630" spans="1:23" x14ac:dyDescent="0.35">
      <c r="A8630">
        <v>9220</v>
      </c>
      <c r="B8630" t="s">
        <v>8741</v>
      </c>
      <c r="C8630" s="4">
        <f>mock_fashion_data_uk_us[[#This Row],[Price]]/10^13</f>
        <v>464.93162490082261</v>
      </c>
      <c r="D8630" s="2">
        <v>4649316249008226</v>
      </c>
      <c r="E8630" t="s">
        <v>130</v>
      </c>
      <c r="F8630" t="s">
        <v>125</v>
      </c>
      <c r="G8630" t="s">
        <v>89</v>
      </c>
      <c r="H8630">
        <v>4457337859595201</v>
      </c>
      <c r="I8630">
        <v>218</v>
      </c>
      <c r="J8630" s="4">
        <f>mock_fashion_data_uk_us[[#This Row],[Adapted Price]]*mock_fashion_data_uk_us[[#This Row],[Review Count]]</f>
        <v>101355.09422837933</v>
      </c>
      <c r="K8630" t="s">
        <v>71</v>
      </c>
      <c r="L8630" t="s">
        <v>51</v>
      </c>
      <c r="M8630" t="s">
        <v>72</v>
      </c>
      <c r="N8630" t="s">
        <v>65</v>
      </c>
      <c r="O8630" t="s">
        <v>127</v>
      </c>
      <c r="P8630">
        <v>38</v>
      </c>
      <c r="Q8630" t="s">
        <v>114</v>
      </c>
      <c r="R8630" t="s">
        <v>91</v>
      </c>
      <c r="S8630" t="s">
        <v>104</v>
      </c>
      <c r="T8630" t="s">
        <v>58</v>
      </c>
      <c r="U8630" t="s">
        <v>33</v>
      </c>
      <c r="V8630" t="s">
        <v>33</v>
      </c>
      <c r="W8630" t="s">
        <v>34</v>
      </c>
    </row>
    <row r="8631" spans="1:23" x14ac:dyDescent="0.35">
      <c r="A8631">
        <v>9221</v>
      </c>
      <c r="B8631" t="s">
        <v>8742</v>
      </c>
      <c r="C8631" s="4">
        <f>mock_fashion_data_uk_us[[#This Row],[Price]]/10^13</f>
        <v>783.30812805545634</v>
      </c>
      <c r="D8631" s="2">
        <v>7833081280554563</v>
      </c>
      <c r="E8631" t="s">
        <v>61</v>
      </c>
      <c r="F8631" t="s">
        <v>69</v>
      </c>
      <c r="G8631" t="s">
        <v>101</v>
      </c>
      <c r="H8631">
        <v>2.7570183371557556E+16</v>
      </c>
      <c r="I8631">
        <v>247</v>
      </c>
      <c r="J8631" s="4">
        <f>mock_fashion_data_uk_us[[#This Row],[Adapted Price]]*mock_fashion_data_uk_us[[#This Row],[Review Count]]</f>
        <v>193477.10762969771</v>
      </c>
      <c r="K8631" t="s">
        <v>71</v>
      </c>
      <c r="L8631" t="s">
        <v>84</v>
      </c>
      <c r="M8631" t="s">
        <v>52</v>
      </c>
      <c r="N8631" t="s">
        <v>65</v>
      </c>
      <c r="O8631" t="s">
        <v>66</v>
      </c>
      <c r="P8631">
        <v>25</v>
      </c>
      <c r="Q8631" t="s">
        <v>42</v>
      </c>
      <c r="R8631" t="s">
        <v>123</v>
      </c>
      <c r="S8631" t="s">
        <v>95</v>
      </c>
      <c r="T8631" t="s">
        <v>58</v>
      </c>
      <c r="U8631" t="s">
        <v>33</v>
      </c>
      <c r="V8631" t="s">
        <v>46</v>
      </c>
      <c r="W8631" t="s">
        <v>34</v>
      </c>
    </row>
    <row r="8632" spans="1:23" x14ac:dyDescent="0.35">
      <c r="A8632">
        <v>9222</v>
      </c>
      <c r="B8632" t="s">
        <v>8743</v>
      </c>
      <c r="C8632" s="4">
        <f>mock_fashion_data_uk_us[[#This Row],[Price]]/10^13</f>
        <v>709.24981496672729</v>
      </c>
      <c r="D8632" s="2">
        <v>7092498149667273</v>
      </c>
      <c r="E8632" t="s">
        <v>88</v>
      </c>
      <c r="F8632" t="s">
        <v>37</v>
      </c>
      <c r="G8632" t="s">
        <v>82</v>
      </c>
      <c r="H8632">
        <v>4410181785181477</v>
      </c>
      <c r="I8632">
        <v>205</v>
      </c>
      <c r="J8632" s="4">
        <f>mock_fashion_data_uk_us[[#This Row],[Adapted Price]]*mock_fashion_data_uk_us[[#This Row],[Review Count]]</f>
        <v>145396.2120681791</v>
      </c>
      <c r="K8632" t="s">
        <v>24</v>
      </c>
      <c r="L8632" t="s">
        <v>84</v>
      </c>
      <c r="M8632" t="s">
        <v>52</v>
      </c>
      <c r="N8632" t="s">
        <v>65</v>
      </c>
      <c r="O8632" t="s">
        <v>98</v>
      </c>
      <c r="P8632">
        <v>59</v>
      </c>
      <c r="Q8632" t="s">
        <v>114</v>
      </c>
      <c r="R8632" t="s">
        <v>123</v>
      </c>
      <c r="S8632" t="s">
        <v>95</v>
      </c>
      <c r="T8632" t="s">
        <v>45</v>
      </c>
      <c r="U8632" t="s">
        <v>47</v>
      </c>
      <c r="V8632" t="s">
        <v>46</v>
      </c>
      <c r="W8632" t="s">
        <v>75</v>
      </c>
    </row>
    <row r="8633" spans="1:23" x14ac:dyDescent="0.35">
      <c r="A8633">
        <v>9223</v>
      </c>
      <c r="B8633" t="s">
        <v>8744</v>
      </c>
      <c r="C8633" s="4">
        <f>mock_fashion_data_uk_us[[#This Row],[Price]]/10^13</f>
        <v>1963.0602541035389</v>
      </c>
      <c r="D8633" s="2">
        <v>1.9630602541035388E+16</v>
      </c>
      <c r="E8633" t="s">
        <v>68</v>
      </c>
      <c r="F8633" t="s">
        <v>108</v>
      </c>
      <c r="G8633" t="s">
        <v>38</v>
      </c>
      <c r="H8633">
        <v>4722217265495086</v>
      </c>
      <c r="I8633">
        <v>142</v>
      </c>
      <c r="J8633" s="4">
        <f>mock_fashion_data_uk_us[[#This Row],[Adapted Price]]*mock_fashion_data_uk_us[[#This Row],[Review Count]]</f>
        <v>278754.55608270253</v>
      </c>
      <c r="K8633" t="s">
        <v>63</v>
      </c>
      <c r="L8633" t="s">
        <v>84</v>
      </c>
      <c r="M8633" t="s">
        <v>64</v>
      </c>
      <c r="N8633" t="s">
        <v>40</v>
      </c>
      <c r="O8633" t="s">
        <v>113</v>
      </c>
      <c r="P8633">
        <v>51</v>
      </c>
      <c r="Q8633" t="s">
        <v>122</v>
      </c>
      <c r="R8633" t="s">
        <v>73</v>
      </c>
      <c r="S8633" t="s">
        <v>57</v>
      </c>
      <c r="T8633" t="s">
        <v>58</v>
      </c>
      <c r="U8633" t="s">
        <v>47</v>
      </c>
      <c r="V8633" t="s">
        <v>46</v>
      </c>
      <c r="W8633" t="s">
        <v>47</v>
      </c>
    </row>
    <row r="8634" spans="1:23" x14ac:dyDescent="0.35">
      <c r="A8634">
        <v>9224</v>
      </c>
      <c r="B8634" t="s">
        <v>8745</v>
      </c>
      <c r="C8634" s="4">
        <f>mock_fashion_data_uk_us[[#This Row],[Price]]/10^13</f>
        <v>1244.5019498974336</v>
      </c>
      <c r="D8634" s="2">
        <v>1.2445019498974336E+16</v>
      </c>
      <c r="E8634" t="s">
        <v>49</v>
      </c>
      <c r="F8634" t="s">
        <v>116</v>
      </c>
      <c r="G8634" t="s">
        <v>70</v>
      </c>
      <c r="H8634">
        <v>4661705560399692</v>
      </c>
      <c r="I8634">
        <v>494</v>
      </c>
      <c r="J8634" s="4">
        <f>mock_fashion_data_uk_us[[#This Row],[Adapted Price]]*mock_fashion_data_uk_us[[#This Row],[Review Count]]</f>
        <v>614783.96324933227</v>
      </c>
      <c r="K8634" t="s">
        <v>112</v>
      </c>
      <c r="L8634" t="s">
        <v>25</v>
      </c>
      <c r="M8634" t="s">
        <v>64</v>
      </c>
      <c r="N8634" t="s">
        <v>27</v>
      </c>
      <c r="O8634" t="s">
        <v>66</v>
      </c>
      <c r="P8634">
        <v>25</v>
      </c>
      <c r="Q8634" t="s">
        <v>55</v>
      </c>
      <c r="R8634" t="s">
        <v>123</v>
      </c>
      <c r="S8634" t="s">
        <v>57</v>
      </c>
      <c r="T8634" t="s">
        <v>45</v>
      </c>
      <c r="U8634" t="s">
        <v>46</v>
      </c>
      <c r="V8634" t="s">
        <v>33</v>
      </c>
      <c r="W8634" t="s">
        <v>75</v>
      </c>
    </row>
    <row r="8635" spans="1:23" x14ac:dyDescent="0.35">
      <c r="A8635">
        <v>9225</v>
      </c>
      <c r="B8635" t="s">
        <v>8746</v>
      </c>
      <c r="C8635" s="4">
        <f>mock_fashion_data_uk_us[[#This Row],[Price]]/10^13</f>
        <v>1205.9669103911235</v>
      </c>
      <c r="D8635" s="2">
        <v>1.2059669103911236E+16</v>
      </c>
      <c r="E8635" t="s">
        <v>21</v>
      </c>
      <c r="F8635" t="s">
        <v>111</v>
      </c>
      <c r="G8635" t="s">
        <v>50</v>
      </c>
      <c r="H8635">
        <v>4634954122875008</v>
      </c>
      <c r="I8635">
        <v>224</v>
      </c>
      <c r="J8635" s="4">
        <f>mock_fashion_data_uk_us[[#This Row],[Adapted Price]]*mock_fashion_data_uk_us[[#This Row],[Review Count]]</f>
        <v>270136.58792761166</v>
      </c>
      <c r="K8635" t="s">
        <v>39</v>
      </c>
      <c r="L8635" t="s">
        <v>84</v>
      </c>
      <c r="M8635" t="s">
        <v>26</v>
      </c>
      <c r="N8635" t="s">
        <v>40</v>
      </c>
      <c r="O8635" t="s">
        <v>54</v>
      </c>
      <c r="P8635">
        <v>44</v>
      </c>
      <c r="Q8635" t="s">
        <v>172</v>
      </c>
      <c r="R8635" t="s">
        <v>43</v>
      </c>
      <c r="S8635" t="s">
        <v>95</v>
      </c>
      <c r="T8635" t="s">
        <v>105</v>
      </c>
      <c r="U8635" t="s">
        <v>33</v>
      </c>
      <c r="V8635" t="s">
        <v>46</v>
      </c>
      <c r="W8635" t="s">
        <v>75</v>
      </c>
    </row>
    <row r="8636" spans="1:23" x14ac:dyDescent="0.35">
      <c r="A8636">
        <v>9226</v>
      </c>
      <c r="B8636" t="s">
        <v>8747</v>
      </c>
      <c r="C8636" s="4">
        <f>mock_fashion_data_uk_us[[#This Row],[Price]]/10^13</f>
        <v>6034.93607842648</v>
      </c>
      <c r="D8636" s="2">
        <v>6.03493607842648E+16</v>
      </c>
      <c r="E8636" t="s">
        <v>49</v>
      </c>
      <c r="F8636" t="s">
        <v>37</v>
      </c>
      <c r="G8636" t="s">
        <v>38</v>
      </c>
      <c r="H8636">
        <v>4881804501960644</v>
      </c>
      <c r="I8636">
        <v>392</v>
      </c>
      <c r="J8636" s="4">
        <f>mock_fashion_data_uk_us[[#This Row],[Adapted Price]]*mock_fashion_data_uk_us[[#This Row],[Review Count]]</f>
        <v>2365694.9427431803</v>
      </c>
      <c r="K8636" t="s">
        <v>39</v>
      </c>
      <c r="L8636" t="s">
        <v>51</v>
      </c>
      <c r="M8636" t="s">
        <v>72</v>
      </c>
      <c r="N8636" t="s">
        <v>27</v>
      </c>
      <c r="O8636" t="s">
        <v>98</v>
      </c>
      <c r="P8636">
        <v>28</v>
      </c>
      <c r="Q8636" t="s">
        <v>29</v>
      </c>
      <c r="R8636" t="s">
        <v>134</v>
      </c>
      <c r="S8636" t="s">
        <v>44</v>
      </c>
      <c r="T8636" t="s">
        <v>80</v>
      </c>
      <c r="U8636" t="s">
        <v>75</v>
      </c>
      <c r="V8636" t="s">
        <v>34</v>
      </c>
      <c r="W8636" t="s">
        <v>75</v>
      </c>
    </row>
    <row r="8637" spans="1:23" x14ac:dyDescent="0.35">
      <c r="A8637">
        <v>9227</v>
      </c>
      <c r="B8637" t="s">
        <v>8748</v>
      </c>
      <c r="C8637" s="4">
        <f>mock_fashion_data_uk_us[[#This Row],[Price]]/10^13</f>
        <v>577.18946029863957</v>
      </c>
      <c r="D8637" s="2">
        <v>5771894602986396</v>
      </c>
      <c r="E8637" t="s">
        <v>88</v>
      </c>
      <c r="F8637" t="s">
        <v>62</v>
      </c>
      <c r="G8637" t="s">
        <v>89</v>
      </c>
      <c r="H8637">
        <v>3.5683692196149688E+16</v>
      </c>
      <c r="I8637">
        <v>177</v>
      </c>
      <c r="J8637" s="4">
        <f>mock_fashion_data_uk_us[[#This Row],[Adapted Price]]*mock_fashion_data_uk_us[[#This Row],[Review Count]]</f>
        <v>102162.5344728592</v>
      </c>
      <c r="K8637" t="s">
        <v>63</v>
      </c>
      <c r="L8637" t="s">
        <v>51</v>
      </c>
      <c r="M8637" t="s">
        <v>52</v>
      </c>
      <c r="N8637" t="s">
        <v>40</v>
      </c>
      <c r="O8637" t="s">
        <v>98</v>
      </c>
      <c r="P8637">
        <v>60</v>
      </c>
      <c r="Q8637" t="s">
        <v>29</v>
      </c>
      <c r="R8637" t="s">
        <v>123</v>
      </c>
      <c r="S8637" t="s">
        <v>74</v>
      </c>
      <c r="T8637" t="s">
        <v>32</v>
      </c>
      <c r="U8637" t="s">
        <v>33</v>
      </c>
      <c r="V8637" t="s">
        <v>75</v>
      </c>
      <c r="W8637" t="s">
        <v>34</v>
      </c>
    </row>
    <row r="8638" spans="1:23" x14ac:dyDescent="0.35">
      <c r="A8638">
        <v>9228</v>
      </c>
      <c r="B8638" t="s">
        <v>8749</v>
      </c>
      <c r="C8638" s="4">
        <f>mock_fashion_data_uk_us[[#This Row],[Price]]/10^13</f>
        <v>4595.7737503247099</v>
      </c>
      <c r="D8638" s="2">
        <v>4.5957737503247096E+16</v>
      </c>
      <c r="E8638" t="s">
        <v>36</v>
      </c>
      <c r="F8638" t="s">
        <v>37</v>
      </c>
      <c r="G8638" t="s">
        <v>38</v>
      </c>
      <c r="H8638">
        <v>2351559012632358</v>
      </c>
      <c r="I8638">
        <v>310</v>
      </c>
      <c r="J8638" s="4">
        <f>mock_fashion_data_uk_us[[#This Row],[Adapted Price]]*mock_fashion_data_uk_us[[#This Row],[Review Count]]</f>
        <v>1424689.8626006602</v>
      </c>
      <c r="K8638" t="s">
        <v>63</v>
      </c>
      <c r="L8638" t="s">
        <v>84</v>
      </c>
      <c r="M8638" t="s">
        <v>52</v>
      </c>
      <c r="N8638" t="s">
        <v>40</v>
      </c>
      <c r="O8638" t="s">
        <v>28</v>
      </c>
      <c r="P8638">
        <v>61</v>
      </c>
      <c r="Q8638" t="s">
        <v>78</v>
      </c>
      <c r="R8638" t="s">
        <v>134</v>
      </c>
      <c r="S8638" t="s">
        <v>44</v>
      </c>
      <c r="T8638" t="s">
        <v>32</v>
      </c>
      <c r="U8638" t="s">
        <v>46</v>
      </c>
      <c r="V8638" t="s">
        <v>33</v>
      </c>
      <c r="W8638" t="s">
        <v>34</v>
      </c>
    </row>
    <row r="8639" spans="1:23" x14ac:dyDescent="0.35">
      <c r="A8639">
        <v>9229</v>
      </c>
      <c r="B8639" t="s">
        <v>8750</v>
      </c>
      <c r="C8639" s="4">
        <f>mock_fashion_data_uk_us[[#This Row],[Price]]/10^13</f>
        <v>796.24231228328085</v>
      </c>
      <c r="D8639" s="2">
        <v>7962423122832809</v>
      </c>
      <c r="E8639" t="s">
        <v>130</v>
      </c>
      <c r="F8639" t="s">
        <v>69</v>
      </c>
      <c r="G8639" t="s">
        <v>101</v>
      </c>
      <c r="H8639">
        <v>2885611986742016</v>
      </c>
      <c r="I8639">
        <v>419</v>
      </c>
      <c r="J8639" s="4">
        <f>mock_fashion_data_uk_us[[#This Row],[Adapted Price]]*mock_fashion_data_uk_us[[#This Row],[Review Count]]</f>
        <v>333625.52884669468</v>
      </c>
      <c r="K8639" t="s">
        <v>71</v>
      </c>
      <c r="L8639" t="s">
        <v>25</v>
      </c>
      <c r="M8639" t="s">
        <v>52</v>
      </c>
      <c r="N8639" t="s">
        <v>27</v>
      </c>
      <c r="O8639" t="s">
        <v>98</v>
      </c>
      <c r="P8639">
        <v>25</v>
      </c>
      <c r="Q8639" t="s">
        <v>99</v>
      </c>
      <c r="R8639" t="s">
        <v>91</v>
      </c>
      <c r="S8639" t="s">
        <v>31</v>
      </c>
      <c r="T8639" t="s">
        <v>105</v>
      </c>
      <c r="U8639" t="s">
        <v>33</v>
      </c>
      <c r="V8639" t="s">
        <v>75</v>
      </c>
      <c r="W8639" t="s">
        <v>47</v>
      </c>
    </row>
    <row r="8640" spans="1:23" x14ac:dyDescent="0.35">
      <c r="A8640">
        <v>9231</v>
      </c>
      <c r="B8640" t="s">
        <v>8751</v>
      </c>
      <c r="C8640" s="4">
        <f>mock_fashion_data_uk_us[[#This Row],[Price]]/10^13</f>
        <v>524.81748847351582</v>
      </c>
      <c r="D8640" s="2">
        <v>5248174884735158</v>
      </c>
      <c r="E8640" t="s">
        <v>49</v>
      </c>
      <c r="F8640" t="s">
        <v>22</v>
      </c>
      <c r="G8640" t="s">
        <v>82</v>
      </c>
      <c r="H8640">
        <v>2.9634422110013356E+16</v>
      </c>
      <c r="I8640">
        <v>452</v>
      </c>
      <c r="J8640" s="4">
        <f>mock_fashion_data_uk_us[[#This Row],[Adapted Price]]*mock_fashion_data_uk_us[[#This Row],[Review Count]]</f>
        <v>237217.50479002914</v>
      </c>
      <c r="K8640" t="s">
        <v>71</v>
      </c>
      <c r="L8640" t="s">
        <v>84</v>
      </c>
      <c r="M8640" t="s">
        <v>26</v>
      </c>
      <c r="N8640" t="s">
        <v>65</v>
      </c>
      <c r="O8640" t="s">
        <v>66</v>
      </c>
      <c r="P8640">
        <v>39</v>
      </c>
      <c r="Q8640" t="s">
        <v>122</v>
      </c>
      <c r="R8640" t="s">
        <v>56</v>
      </c>
      <c r="S8640" t="s">
        <v>44</v>
      </c>
      <c r="T8640" t="s">
        <v>105</v>
      </c>
      <c r="U8640" t="s">
        <v>75</v>
      </c>
      <c r="V8640" t="s">
        <v>59</v>
      </c>
      <c r="W8640" t="s">
        <v>75</v>
      </c>
    </row>
    <row r="8641" spans="1:23" x14ac:dyDescent="0.35">
      <c r="A8641">
        <v>9232</v>
      </c>
      <c r="B8641" t="s">
        <v>8752</v>
      </c>
      <c r="C8641" s="4">
        <f>mock_fashion_data_uk_us[[#This Row],[Price]]/10^13</f>
        <v>866.72462215415624</v>
      </c>
      <c r="D8641" s="2">
        <v>8667246221541562</v>
      </c>
      <c r="E8641" t="s">
        <v>68</v>
      </c>
      <c r="F8641" t="s">
        <v>108</v>
      </c>
      <c r="G8641" t="s">
        <v>82</v>
      </c>
      <c r="H8641">
        <v>4941346855336341</v>
      </c>
      <c r="I8641">
        <v>176</v>
      </c>
      <c r="J8641" s="4">
        <f>mock_fashion_data_uk_us[[#This Row],[Adapted Price]]*mock_fashion_data_uk_us[[#This Row],[Review Count]]</f>
        <v>152543.5334991315</v>
      </c>
      <c r="K8641" t="s">
        <v>94</v>
      </c>
      <c r="L8641" t="s">
        <v>25</v>
      </c>
      <c r="M8641" t="s">
        <v>52</v>
      </c>
      <c r="N8641" t="s">
        <v>65</v>
      </c>
      <c r="O8641" t="s">
        <v>113</v>
      </c>
      <c r="P8641">
        <v>42</v>
      </c>
      <c r="Q8641" t="s">
        <v>114</v>
      </c>
      <c r="R8641" t="s">
        <v>134</v>
      </c>
      <c r="S8641" t="s">
        <v>104</v>
      </c>
      <c r="T8641" t="s">
        <v>105</v>
      </c>
      <c r="U8641" t="s">
        <v>59</v>
      </c>
      <c r="V8641" t="s">
        <v>75</v>
      </c>
      <c r="W8641" t="s">
        <v>34</v>
      </c>
    </row>
    <row r="8642" spans="1:23" x14ac:dyDescent="0.35">
      <c r="A8642">
        <v>9233</v>
      </c>
      <c r="B8642" t="s">
        <v>8753</v>
      </c>
      <c r="C8642" s="4">
        <f>mock_fashion_data_uk_us[[#This Row],[Price]]/10^13</f>
        <v>402.42981692732769</v>
      </c>
      <c r="D8642" s="2">
        <v>4024298169273277</v>
      </c>
      <c r="E8642" t="s">
        <v>88</v>
      </c>
      <c r="F8642" t="s">
        <v>125</v>
      </c>
      <c r="G8642" t="s">
        <v>82</v>
      </c>
      <c r="H8642">
        <v>4614605019623855</v>
      </c>
      <c r="I8642">
        <v>399</v>
      </c>
      <c r="J8642" s="4">
        <f>mock_fashion_data_uk_us[[#This Row],[Adapted Price]]*mock_fashion_data_uk_us[[#This Row],[Review Count]]</f>
        <v>160569.49695400376</v>
      </c>
      <c r="K8642" t="s">
        <v>24</v>
      </c>
      <c r="L8642" t="s">
        <v>84</v>
      </c>
      <c r="M8642" t="s">
        <v>64</v>
      </c>
      <c r="N8642" t="s">
        <v>27</v>
      </c>
      <c r="O8642" t="s">
        <v>28</v>
      </c>
      <c r="P8642">
        <v>20</v>
      </c>
      <c r="Q8642" t="s">
        <v>99</v>
      </c>
      <c r="R8642" t="s">
        <v>134</v>
      </c>
      <c r="S8642" t="s">
        <v>31</v>
      </c>
      <c r="T8642" t="s">
        <v>58</v>
      </c>
      <c r="U8642" t="s">
        <v>46</v>
      </c>
      <c r="V8642" t="s">
        <v>75</v>
      </c>
      <c r="W8642" t="s">
        <v>33</v>
      </c>
    </row>
    <row r="8643" spans="1:23" x14ac:dyDescent="0.35">
      <c r="A8643">
        <v>9234</v>
      </c>
      <c r="B8643" t="s">
        <v>8754</v>
      </c>
      <c r="C8643" s="4">
        <f>mock_fashion_data_uk_us[[#This Row],[Price]]/10^13</f>
        <v>364.38163006187989</v>
      </c>
      <c r="D8643" s="2">
        <v>3643816300618799</v>
      </c>
      <c r="E8643" t="s">
        <v>118</v>
      </c>
      <c r="F8643" t="s">
        <v>145</v>
      </c>
      <c r="G8643" t="s">
        <v>82</v>
      </c>
      <c r="H8643">
        <v>4.8517484221973192E+16</v>
      </c>
      <c r="I8643">
        <v>18</v>
      </c>
      <c r="J8643" s="4">
        <f>mock_fashion_data_uk_us[[#This Row],[Adapted Price]]*mock_fashion_data_uk_us[[#This Row],[Review Count]]</f>
        <v>6558.8693411138383</v>
      </c>
      <c r="K8643" t="s">
        <v>24</v>
      </c>
      <c r="L8643" t="s">
        <v>25</v>
      </c>
      <c r="M8643" t="s">
        <v>52</v>
      </c>
      <c r="N8643" t="s">
        <v>65</v>
      </c>
      <c r="O8643" t="s">
        <v>41</v>
      </c>
      <c r="P8643">
        <v>59</v>
      </c>
      <c r="Q8643" t="s">
        <v>172</v>
      </c>
      <c r="R8643" t="s">
        <v>123</v>
      </c>
      <c r="S8643" t="s">
        <v>74</v>
      </c>
      <c r="T8643" t="s">
        <v>58</v>
      </c>
      <c r="U8643" t="s">
        <v>59</v>
      </c>
      <c r="V8643" t="s">
        <v>33</v>
      </c>
      <c r="W8643" t="s">
        <v>75</v>
      </c>
    </row>
    <row r="8644" spans="1:23" x14ac:dyDescent="0.35">
      <c r="A8644">
        <v>9235</v>
      </c>
      <c r="B8644" t="s">
        <v>8755</v>
      </c>
      <c r="C8644" s="4">
        <f>mock_fashion_data_uk_us[[#This Row],[Price]]/10^13</f>
        <v>4919.9244939330456</v>
      </c>
      <c r="D8644" s="2">
        <v>4.9199244939330456E+16</v>
      </c>
      <c r="E8644" t="s">
        <v>36</v>
      </c>
      <c r="F8644" t="s">
        <v>108</v>
      </c>
      <c r="G8644" t="s">
        <v>70</v>
      </c>
      <c r="H8644">
        <v>2792194245198551</v>
      </c>
      <c r="I8644">
        <v>419</v>
      </c>
      <c r="J8644" s="4">
        <f>mock_fashion_data_uk_us[[#This Row],[Adapted Price]]*mock_fashion_data_uk_us[[#This Row],[Review Count]]</f>
        <v>2061448.362957946</v>
      </c>
      <c r="K8644" t="s">
        <v>102</v>
      </c>
      <c r="L8644" t="s">
        <v>25</v>
      </c>
      <c r="M8644" t="s">
        <v>64</v>
      </c>
      <c r="N8644" t="s">
        <v>65</v>
      </c>
      <c r="O8644" t="s">
        <v>113</v>
      </c>
      <c r="P8644">
        <v>32</v>
      </c>
      <c r="Q8644" t="s">
        <v>78</v>
      </c>
      <c r="R8644" t="s">
        <v>43</v>
      </c>
      <c r="S8644" t="s">
        <v>104</v>
      </c>
      <c r="T8644" t="s">
        <v>105</v>
      </c>
      <c r="U8644" t="s">
        <v>75</v>
      </c>
      <c r="V8644" t="s">
        <v>46</v>
      </c>
      <c r="W8644" t="s">
        <v>59</v>
      </c>
    </row>
    <row r="8645" spans="1:23" x14ac:dyDescent="0.35">
      <c r="A8645">
        <v>9236</v>
      </c>
      <c r="B8645" t="s">
        <v>8756</v>
      </c>
      <c r="C8645" s="4">
        <f>mock_fashion_data_uk_us[[#This Row],[Price]]/10^13</f>
        <v>422.3062215182847</v>
      </c>
      <c r="D8645" s="2">
        <v>4223062215182847</v>
      </c>
      <c r="E8645" t="s">
        <v>88</v>
      </c>
      <c r="F8645" t="s">
        <v>108</v>
      </c>
      <c r="G8645" t="s">
        <v>50</v>
      </c>
      <c r="H8645">
        <v>2592202221746998</v>
      </c>
      <c r="I8645">
        <v>163</v>
      </c>
      <c r="J8645" s="4">
        <f>mock_fashion_data_uk_us[[#This Row],[Adapted Price]]*mock_fashion_data_uk_us[[#This Row],[Review Count]]</f>
        <v>68835.914107480407</v>
      </c>
      <c r="K8645" t="s">
        <v>120</v>
      </c>
      <c r="L8645" t="s">
        <v>84</v>
      </c>
      <c r="M8645" t="s">
        <v>64</v>
      </c>
      <c r="N8645" t="s">
        <v>65</v>
      </c>
      <c r="O8645" t="s">
        <v>85</v>
      </c>
      <c r="P8645">
        <v>41</v>
      </c>
      <c r="Q8645" t="s">
        <v>90</v>
      </c>
      <c r="R8645" t="s">
        <v>91</v>
      </c>
      <c r="S8645" t="s">
        <v>104</v>
      </c>
      <c r="T8645" t="s">
        <v>58</v>
      </c>
      <c r="U8645" t="s">
        <v>46</v>
      </c>
      <c r="V8645" t="s">
        <v>47</v>
      </c>
      <c r="W8645" t="s">
        <v>46</v>
      </c>
    </row>
    <row r="8646" spans="1:23" x14ac:dyDescent="0.35">
      <c r="A8646">
        <v>9237</v>
      </c>
      <c r="B8646" t="s">
        <v>8757</v>
      </c>
      <c r="C8646" s="4">
        <f>mock_fashion_data_uk_us[[#This Row],[Price]]/10^13</f>
        <v>899.18315453101968</v>
      </c>
      <c r="D8646" s="2">
        <v>8991831545310197</v>
      </c>
      <c r="E8646" t="s">
        <v>68</v>
      </c>
      <c r="F8646" t="s">
        <v>116</v>
      </c>
      <c r="G8646" t="s">
        <v>38</v>
      </c>
      <c r="H8646">
        <v>1.7772544061649492E+16</v>
      </c>
      <c r="I8646">
        <v>98</v>
      </c>
      <c r="J8646" s="4">
        <f>mock_fashion_data_uk_us[[#This Row],[Adapted Price]]*mock_fashion_data_uk_us[[#This Row],[Review Count]]</f>
        <v>88119.949144039929</v>
      </c>
      <c r="K8646" t="s">
        <v>102</v>
      </c>
      <c r="L8646" t="s">
        <v>51</v>
      </c>
      <c r="M8646" t="s">
        <v>52</v>
      </c>
      <c r="N8646" t="s">
        <v>65</v>
      </c>
      <c r="O8646" t="s">
        <v>113</v>
      </c>
      <c r="P8646">
        <v>31</v>
      </c>
      <c r="Q8646" t="s">
        <v>90</v>
      </c>
      <c r="R8646" t="s">
        <v>56</v>
      </c>
      <c r="S8646" t="s">
        <v>95</v>
      </c>
      <c r="T8646" t="s">
        <v>58</v>
      </c>
      <c r="U8646" t="s">
        <v>47</v>
      </c>
      <c r="V8646" t="s">
        <v>59</v>
      </c>
      <c r="W8646" t="s">
        <v>75</v>
      </c>
    </row>
    <row r="8647" spans="1:23" x14ac:dyDescent="0.35">
      <c r="A8647">
        <v>9238</v>
      </c>
      <c r="B8647" t="s">
        <v>8758</v>
      </c>
      <c r="C8647" s="4">
        <f>mock_fashion_data_uk_us[[#This Row],[Price]]/10^13</f>
        <v>690.88421277145665</v>
      </c>
      <c r="D8647" s="2">
        <v>6908842127714566</v>
      </c>
      <c r="E8647" t="s">
        <v>118</v>
      </c>
      <c r="F8647" t="s">
        <v>125</v>
      </c>
      <c r="G8647" t="s">
        <v>70</v>
      </c>
      <c r="H8647">
        <v>1.5619907727096772E+16</v>
      </c>
      <c r="I8647">
        <v>398</v>
      </c>
      <c r="J8647" s="4">
        <f>mock_fashion_data_uk_us[[#This Row],[Adapted Price]]*mock_fashion_data_uk_us[[#This Row],[Review Count]]</f>
        <v>274971.91668303974</v>
      </c>
      <c r="K8647" t="s">
        <v>63</v>
      </c>
      <c r="L8647" t="s">
        <v>51</v>
      </c>
      <c r="M8647" t="s">
        <v>52</v>
      </c>
      <c r="N8647" t="s">
        <v>53</v>
      </c>
      <c r="O8647" t="s">
        <v>54</v>
      </c>
      <c r="P8647">
        <v>43</v>
      </c>
      <c r="Q8647" t="s">
        <v>99</v>
      </c>
      <c r="R8647" t="s">
        <v>132</v>
      </c>
      <c r="S8647" t="s">
        <v>31</v>
      </c>
      <c r="T8647" t="s">
        <v>45</v>
      </c>
      <c r="U8647" t="s">
        <v>46</v>
      </c>
      <c r="V8647" t="s">
        <v>46</v>
      </c>
      <c r="W8647" t="s">
        <v>59</v>
      </c>
    </row>
    <row r="8648" spans="1:23" x14ac:dyDescent="0.35">
      <c r="A8648">
        <v>9239</v>
      </c>
      <c r="B8648" t="s">
        <v>8759</v>
      </c>
      <c r="C8648" s="4">
        <f>mock_fashion_data_uk_us[[#This Row],[Price]]/10^13</f>
        <v>5048.8434328045514</v>
      </c>
      <c r="D8648" s="2">
        <v>5.0488434328045512E+16</v>
      </c>
      <c r="E8648" t="s">
        <v>130</v>
      </c>
      <c r="F8648" t="s">
        <v>62</v>
      </c>
      <c r="G8648" t="s">
        <v>89</v>
      </c>
      <c r="H8648">
        <v>4640926473846612</v>
      </c>
      <c r="I8648">
        <v>195</v>
      </c>
      <c r="J8648" s="4">
        <f>mock_fashion_data_uk_us[[#This Row],[Adapted Price]]*mock_fashion_data_uk_us[[#This Row],[Review Count]]</f>
        <v>984524.46939688758</v>
      </c>
      <c r="K8648" t="s">
        <v>112</v>
      </c>
      <c r="L8648" t="s">
        <v>84</v>
      </c>
      <c r="M8648" t="s">
        <v>72</v>
      </c>
      <c r="N8648" t="s">
        <v>53</v>
      </c>
      <c r="O8648" t="s">
        <v>127</v>
      </c>
      <c r="P8648">
        <v>47</v>
      </c>
      <c r="Q8648" t="s">
        <v>122</v>
      </c>
      <c r="R8648" t="s">
        <v>79</v>
      </c>
      <c r="S8648" t="s">
        <v>104</v>
      </c>
      <c r="T8648" t="s">
        <v>58</v>
      </c>
      <c r="U8648" t="s">
        <v>47</v>
      </c>
      <c r="V8648" t="s">
        <v>75</v>
      </c>
      <c r="W8648" t="s">
        <v>59</v>
      </c>
    </row>
    <row r="8649" spans="1:23" x14ac:dyDescent="0.35">
      <c r="A8649">
        <v>9240</v>
      </c>
      <c r="B8649" t="s">
        <v>8760</v>
      </c>
      <c r="C8649" s="4">
        <f>mock_fashion_data_uk_us[[#This Row],[Price]]/10^13</f>
        <v>793.48277419066926</v>
      </c>
      <c r="D8649" s="2">
        <v>7934827741906693</v>
      </c>
      <c r="E8649" t="s">
        <v>49</v>
      </c>
      <c r="F8649" t="s">
        <v>62</v>
      </c>
      <c r="G8649" t="s">
        <v>50</v>
      </c>
      <c r="H8649">
        <v>3457370748860713</v>
      </c>
      <c r="I8649">
        <v>207</v>
      </c>
      <c r="J8649" s="4">
        <f>mock_fashion_data_uk_us[[#This Row],[Adapted Price]]*mock_fashion_data_uk_us[[#This Row],[Review Count]]</f>
        <v>164250.93425746853</v>
      </c>
      <c r="K8649" t="s">
        <v>112</v>
      </c>
      <c r="L8649" t="s">
        <v>51</v>
      </c>
      <c r="M8649" t="s">
        <v>52</v>
      </c>
      <c r="N8649" t="s">
        <v>40</v>
      </c>
      <c r="O8649" t="s">
        <v>77</v>
      </c>
      <c r="P8649">
        <v>39</v>
      </c>
      <c r="Q8649" t="s">
        <v>103</v>
      </c>
      <c r="R8649" t="s">
        <v>86</v>
      </c>
      <c r="S8649" t="s">
        <v>95</v>
      </c>
      <c r="T8649" t="s">
        <v>58</v>
      </c>
      <c r="U8649" t="s">
        <v>47</v>
      </c>
      <c r="V8649" t="s">
        <v>75</v>
      </c>
      <c r="W8649" t="s">
        <v>59</v>
      </c>
    </row>
    <row r="8650" spans="1:23" x14ac:dyDescent="0.35">
      <c r="A8650">
        <v>9242</v>
      </c>
      <c r="B8650" t="s">
        <v>8761</v>
      </c>
      <c r="C8650" s="4">
        <f>mock_fashion_data_uk_us[[#This Row],[Price]]/10^13</f>
        <v>6062.4606309941846</v>
      </c>
      <c r="D8650" s="2">
        <v>6.0624606309941848E+16</v>
      </c>
      <c r="E8650" t="s">
        <v>49</v>
      </c>
      <c r="F8650" t="s">
        <v>145</v>
      </c>
      <c r="G8650" t="s">
        <v>50</v>
      </c>
      <c r="H8650">
        <v>4626798503949171</v>
      </c>
      <c r="I8650">
        <v>410</v>
      </c>
      <c r="J8650" s="4">
        <f>mock_fashion_data_uk_us[[#This Row],[Adapted Price]]*mock_fashion_data_uk_us[[#This Row],[Review Count]]</f>
        <v>2485608.8587076156</v>
      </c>
      <c r="K8650" t="s">
        <v>97</v>
      </c>
      <c r="L8650" t="s">
        <v>25</v>
      </c>
      <c r="M8650" t="s">
        <v>26</v>
      </c>
      <c r="N8650" t="s">
        <v>65</v>
      </c>
      <c r="O8650" t="s">
        <v>41</v>
      </c>
      <c r="P8650">
        <v>35</v>
      </c>
      <c r="Q8650" t="s">
        <v>122</v>
      </c>
      <c r="R8650" t="s">
        <v>73</v>
      </c>
      <c r="S8650" t="s">
        <v>74</v>
      </c>
      <c r="T8650" t="s">
        <v>45</v>
      </c>
      <c r="U8650" t="s">
        <v>46</v>
      </c>
      <c r="V8650" t="s">
        <v>59</v>
      </c>
      <c r="W8650" t="s">
        <v>34</v>
      </c>
    </row>
    <row r="8651" spans="1:23" x14ac:dyDescent="0.35">
      <c r="A8651">
        <v>9243</v>
      </c>
      <c r="B8651" t="s">
        <v>8762</v>
      </c>
      <c r="C8651" s="4">
        <f>mock_fashion_data_uk_us[[#This Row],[Price]]/10^13</f>
        <v>2426.0587592852762</v>
      </c>
      <c r="D8651" s="2">
        <v>2.426058759285276E+16</v>
      </c>
      <c r="E8651" t="s">
        <v>88</v>
      </c>
      <c r="F8651" t="s">
        <v>69</v>
      </c>
      <c r="G8651" t="s">
        <v>50</v>
      </c>
      <c r="H8651">
        <v>3432683801576126</v>
      </c>
      <c r="I8651">
        <v>297</v>
      </c>
      <c r="J8651" s="4">
        <f>mock_fashion_data_uk_us[[#This Row],[Adapted Price]]*mock_fashion_data_uk_us[[#This Row],[Review Count]]</f>
        <v>720539.45150772703</v>
      </c>
      <c r="K8651" t="s">
        <v>83</v>
      </c>
      <c r="L8651" t="s">
        <v>25</v>
      </c>
      <c r="M8651" t="s">
        <v>52</v>
      </c>
      <c r="N8651" t="s">
        <v>53</v>
      </c>
      <c r="O8651" t="s">
        <v>113</v>
      </c>
      <c r="P8651">
        <v>38</v>
      </c>
      <c r="Q8651" t="s">
        <v>90</v>
      </c>
      <c r="R8651" t="s">
        <v>30</v>
      </c>
      <c r="S8651" t="s">
        <v>104</v>
      </c>
      <c r="T8651" t="s">
        <v>32</v>
      </c>
      <c r="U8651" t="s">
        <v>59</v>
      </c>
      <c r="V8651" t="s">
        <v>34</v>
      </c>
      <c r="W8651" t="s">
        <v>47</v>
      </c>
    </row>
    <row r="8652" spans="1:23" x14ac:dyDescent="0.35">
      <c r="A8652">
        <v>9244</v>
      </c>
      <c r="B8652" t="s">
        <v>8763</v>
      </c>
      <c r="C8652" s="4">
        <f>mock_fashion_data_uk_us[[#This Row],[Price]]/10^13</f>
        <v>76.527891158361598</v>
      </c>
      <c r="D8652" s="2">
        <v>765278911583616</v>
      </c>
      <c r="E8652" t="s">
        <v>68</v>
      </c>
      <c r="F8652" t="s">
        <v>119</v>
      </c>
      <c r="G8652" t="s">
        <v>70</v>
      </c>
      <c r="H8652">
        <v>1.2708045176201814E+16</v>
      </c>
      <c r="I8652">
        <v>409</v>
      </c>
      <c r="J8652" s="4">
        <f>mock_fashion_data_uk_us[[#This Row],[Adapted Price]]*mock_fashion_data_uk_us[[#This Row],[Review Count]]</f>
        <v>31299.907483769894</v>
      </c>
      <c r="K8652" t="s">
        <v>102</v>
      </c>
      <c r="L8652" t="s">
        <v>25</v>
      </c>
      <c r="M8652" t="s">
        <v>72</v>
      </c>
      <c r="N8652" t="s">
        <v>40</v>
      </c>
      <c r="O8652" t="s">
        <v>41</v>
      </c>
      <c r="P8652">
        <v>32</v>
      </c>
      <c r="Q8652" t="s">
        <v>90</v>
      </c>
      <c r="R8652" t="s">
        <v>132</v>
      </c>
      <c r="S8652" t="s">
        <v>95</v>
      </c>
      <c r="T8652" t="s">
        <v>58</v>
      </c>
      <c r="U8652" t="s">
        <v>75</v>
      </c>
      <c r="V8652" t="s">
        <v>33</v>
      </c>
      <c r="W8652" t="s">
        <v>46</v>
      </c>
    </row>
    <row r="8653" spans="1:23" x14ac:dyDescent="0.35">
      <c r="A8653">
        <v>9247</v>
      </c>
      <c r="B8653" t="s">
        <v>8764</v>
      </c>
      <c r="C8653" s="4">
        <f>mock_fashion_data_uk_us[[#This Row],[Price]]/10^13</f>
        <v>921.32136231840525</v>
      </c>
      <c r="D8653" s="2">
        <v>9213213623184052</v>
      </c>
      <c r="E8653" t="s">
        <v>68</v>
      </c>
      <c r="F8653" t="s">
        <v>125</v>
      </c>
      <c r="G8653" t="s">
        <v>70</v>
      </c>
      <c r="H8653">
        <v>1.1523567422442658E+16</v>
      </c>
      <c r="I8653">
        <v>31</v>
      </c>
      <c r="J8653" s="4">
        <f>mock_fashion_data_uk_us[[#This Row],[Adapted Price]]*mock_fashion_data_uk_us[[#This Row],[Review Count]]</f>
        <v>28560.962231870562</v>
      </c>
      <c r="K8653" t="s">
        <v>71</v>
      </c>
      <c r="L8653" t="s">
        <v>51</v>
      </c>
      <c r="M8653" t="s">
        <v>26</v>
      </c>
      <c r="N8653" t="s">
        <v>40</v>
      </c>
      <c r="O8653" t="s">
        <v>41</v>
      </c>
      <c r="P8653">
        <v>45</v>
      </c>
      <c r="Q8653" t="s">
        <v>78</v>
      </c>
      <c r="R8653" t="s">
        <v>73</v>
      </c>
      <c r="S8653" t="s">
        <v>44</v>
      </c>
      <c r="T8653" t="s">
        <v>105</v>
      </c>
      <c r="U8653" t="s">
        <v>46</v>
      </c>
      <c r="V8653" t="s">
        <v>46</v>
      </c>
      <c r="W8653" t="s">
        <v>47</v>
      </c>
    </row>
    <row r="8654" spans="1:23" x14ac:dyDescent="0.35">
      <c r="A8654">
        <v>9249</v>
      </c>
      <c r="B8654" t="s">
        <v>8765</v>
      </c>
      <c r="C8654" s="4">
        <f>mock_fashion_data_uk_us[[#This Row],[Price]]/10^13</f>
        <v>76.416529923131804</v>
      </c>
      <c r="D8654" s="2">
        <v>764165299231318</v>
      </c>
      <c r="E8654" t="s">
        <v>21</v>
      </c>
      <c r="F8654" t="s">
        <v>111</v>
      </c>
      <c r="G8654" t="s">
        <v>89</v>
      </c>
      <c r="H8654">
        <v>4931879130513997</v>
      </c>
      <c r="I8654">
        <v>409</v>
      </c>
      <c r="J8654" s="4">
        <f>mock_fashion_data_uk_us[[#This Row],[Adapted Price]]*mock_fashion_data_uk_us[[#This Row],[Review Count]]</f>
        <v>31254.360738560907</v>
      </c>
      <c r="K8654" t="s">
        <v>71</v>
      </c>
      <c r="L8654" t="s">
        <v>51</v>
      </c>
      <c r="M8654" t="s">
        <v>72</v>
      </c>
      <c r="N8654" t="s">
        <v>27</v>
      </c>
      <c r="O8654" t="s">
        <v>140</v>
      </c>
      <c r="P8654">
        <v>56</v>
      </c>
      <c r="Q8654" t="s">
        <v>55</v>
      </c>
      <c r="R8654" t="s">
        <v>86</v>
      </c>
      <c r="S8654" t="s">
        <v>57</v>
      </c>
      <c r="T8654" t="s">
        <v>58</v>
      </c>
      <c r="U8654" t="s">
        <v>46</v>
      </c>
      <c r="V8654" t="s">
        <v>34</v>
      </c>
      <c r="W8654" t="s">
        <v>46</v>
      </c>
    </row>
    <row r="8655" spans="1:23" x14ac:dyDescent="0.35">
      <c r="A8655">
        <v>9250</v>
      </c>
      <c r="B8655" t="s">
        <v>8766</v>
      </c>
      <c r="C8655" s="4">
        <f>mock_fashion_data_uk_us[[#This Row],[Price]]/10^13</f>
        <v>958.21464876846562</v>
      </c>
      <c r="D8655" s="2">
        <v>9582146487684656</v>
      </c>
      <c r="E8655" t="s">
        <v>68</v>
      </c>
      <c r="F8655" t="s">
        <v>62</v>
      </c>
      <c r="G8655" t="s">
        <v>101</v>
      </c>
      <c r="H8655">
        <v>3.8411721019482472E+16</v>
      </c>
      <c r="I8655">
        <v>196</v>
      </c>
      <c r="J8655" s="4">
        <f>mock_fashion_data_uk_us[[#This Row],[Adapted Price]]*mock_fashion_data_uk_us[[#This Row],[Review Count]]</f>
        <v>187810.07115861925</v>
      </c>
      <c r="K8655" t="s">
        <v>112</v>
      </c>
      <c r="L8655" t="s">
        <v>84</v>
      </c>
      <c r="M8655" t="s">
        <v>52</v>
      </c>
      <c r="N8655" t="s">
        <v>53</v>
      </c>
      <c r="O8655" t="s">
        <v>140</v>
      </c>
      <c r="P8655">
        <v>62</v>
      </c>
      <c r="Q8655" t="s">
        <v>114</v>
      </c>
      <c r="R8655" t="s">
        <v>91</v>
      </c>
      <c r="S8655" t="s">
        <v>74</v>
      </c>
      <c r="T8655" t="s">
        <v>80</v>
      </c>
      <c r="U8655" t="s">
        <v>59</v>
      </c>
      <c r="V8655" t="s">
        <v>75</v>
      </c>
      <c r="W8655" t="s">
        <v>59</v>
      </c>
    </row>
    <row r="8656" spans="1:23" x14ac:dyDescent="0.35">
      <c r="A8656">
        <v>9252</v>
      </c>
      <c r="B8656" t="s">
        <v>8767</v>
      </c>
      <c r="C8656" s="4">
        <f>mock_fashion_data_uk_us[[#This Row],[Price]]/10^13</f>
        <v>759.00597028770335</v>
      </c>
      <c r="D8656" s="2">
        <v>7590059702877033</v>
      </c>
      <c r="E8656" t="s">
        <v>61</v>
      </c>
      <c r="F8656" t="s">
        <v>111</v>
      </c>
      <c r="G8656" t="s">
        <v>38</v>
      </c>
      <c r="H8656">
        <v>4374121729415629</v>
      </c>
      <c r="I8656">
        <v>66</v>
      </c>
      <c r="J8656" s="4">
        <f>mock_fashion_data_uk_us[[#This Row],[Adapted Price]]*mock_fashion_data_uk_us[[#This Row],[Review Count]]</f>
        <v>50094.394038988423</v>
      </c>
      <c r="K8656" t="s">
        <v>102</v>
      </c>
      <c r="L8656" t="s">
        <v>25</v>
      </c>
      <c r="M8656" t="s">
        <v>64</v>
      </c>
      <c r="N8656" t="s">
        <v>53</v>
      </c>
      <c r="O8656" t="s">
        <v>127</v>
      </c>
      <c r="P8656">
        <v>23</v>
      </c>
      <c r="Q8656" t="s">
        <v>90</v>
      </c>
      <c r="R8656" t="s">
        <v>43</v>
      </c>
      <c r="S8656" t="s">
        <v>104</v>
      </c>
      <c r="T8656" t="s">
        <v>32</v>
      </c>
      <c r="U8656" t="s">
        <v>46</v>
      </c>
      <c r="V8656" t="s">
        <v>46</v>
      </c>
      <c r="W8656" t="s">
        <v>75</v>
      </c>
    </row>
    <row r="8657" spans="1:23" x14ac:dyDescent="0.35">
      <c r="A8657">
        <v>9253</v>
      </c>
      <c r="B8657" t="s">
        <v>8768</v>
      </c>
      <c r="C8657" s="4">
        <f>mock_fashion_data_uk_us[[#This Row],[Price]]/10^13</f>
        <v>659.48455130301375</v>
      </c>
      <c r="D8657" s="2">
        <v>6594845513030137</v>
      </c>
      <c r="E8657" t="s">
        <v>61</v>
      </c>
      <c r="F8657" t="s">
        <v>22</v>
      </c>
      <c r="G8657" t="s">
        <v>70</v>
      </c>
      <c r="H8657">
        <v>1.4317670715598378E+16</v>
      </c>
      <c r="I8657">
        <v>202</v>
      </c>
      <c r="J8657" s="4">
        <f>mock_fashion_data_uk_us[[#This Row],[Adapted Price]]*mock_fashion_data_uk_us[[#This Row],[Review Count]]</f>
        <v>133215.87936320878</v>
      </c>
      <c r="K8657" t="s">
        <v>102</v>
      </c>
      <c r="L8657" t="s">
        <v>84</v>
      </c>
      <c r="M8657" t="s">
        <v>52</v>
      </c>
      <c r="N8657" t="s">
        <v>27</v>
      </c>
      <c r="O8657" t="s">
        <v>77</v>
      </c>
      <c r="P8657">
        <v>22</v>
      </c>
      <c r="Q8657" t="s">
        <v>103</v>
      </c>
      <c r="R8657" t="s">
        <v>86</v>
      </c>
      <c r="S8657" t="s">
        <v>31</v>
      </c>
      <c r="T8657" t="s">
        <v>58</v>
      </c>
      <c r="U8657" t="s">
        <v>59</v>
      </c>
      <c r="V8657" t="s">
        <v>33</v>
      </c>
      <c r="W8657" t="s">
        <v>34</v>
      </c>
    </row>
    <row r="8658" spans="1:23" x14ac:dyDescent="0.35">
      <c r="A8658">
        <v>9254</v>
      </c>
      <c r="B8658" t="s">
        <v>8769</v>
      </c>
      <c r="C8658" s="4">
        <f>mock_fashion_data_uk_us[[#This Row],[Price]]/10^13</f>
        <v>677.8348615900278</v>
      </c>
      <c r="D8658" s="2">
        <v>6778348615900278</v>
      </c>
      <c r="E8658" t="s">
        <v>36</v>
      </c>
      <c r="F8658" t="s">
        <v>108</v>
      </c>
      <c r="G8658" t="s">
        <v>89</v>
      </c>
      <c r="H8658">
        <v>1338805359808982</v>
      </c>
      <c r="I8658">
        <v>104</v>
      </c>
      <c r="J8658" s="4">
        <f>mock_fashion_data_uk_us[[#This Row],[Adapted Price]]*mock_fashion_data_uk_us[[#This Row],[Review Count]]</f>
        <v>70494.825605362887</v>
      </c>
      <c r="K8658" t="s">
        <v>112</v>
      </c>
      <c r="L8658" t="s">
        <v>51</v>
      </c>
      <c r="M8658" t="s">
        <v>64</v>
      </c>
      <c r="N8658" t="s">
        <v>53</v>
      </c>
      <c r="O8658" t="s">
        <v>28</v>
      </c>
      <c r="P8658">
        <v>25</v>
      </c>
      <c r="Q8658" t="s">
        <v>172</v>
      </c>
      <c r="R8658" t="s">
        <v>86</v>
      </c>
      <c r="S8658" t="s">
        <v>44</v>
      </c>
      <c r="T8658" t="s">
        <v>80</v>
      </c>
      <c r="U8658" t="s">
        <v>47</v>
      </c>
      <c r="V8658" t="s">
        <v>47</v>
      </c>
      <c r="W8658" t="s">
        <v>47</v>
      </c>
    </row>
    <row r="8659" spans="1:23" x14ac:dyDescent="0.35">
      <c r="A8659">
        <v>9255</v>
      </c>
      <c r="B8659" t="s">
        <v>8770</v>
      </c>
      <c r="C8659" s="4">
        <f>mock_fashion_data_uk_us[[#This Row],[Price]]/10^13</f>
        <v>2491.5962790284098</v>
      </c>
      <c r="D8659" s="2">
        <v>2.4915962790284096E+16</v>
      </c>
      <c r="E8659" t="s">
        <v>49</v>
      </c>
      <c r="F8659" t="s">
        <v>108</v>
      </c>
      <c r="G8659" t="s">
        <v>38</v>
      </c>
      <c r="H8659">
        <v>3.5667933199889696E+16</v>
      </c>
      <c r="I8659">
        <v>147</v>
      </c>
      <c r="J8659" s="4">
        <f>mock_fashion_data_uk_us[[#This Row],[Adapted Price]]*mock_fashion_data_uk_us[[#This Row],[Review Count]]</f>
        <v>366264.65301717626</v>
      </c>
      <c r="K8659" t="s">
        <v>94</v>
      </c>
      <c r="L8659" t="s">
        <v>51</v>
      </c>
      <c r="M8659" t="s">
        <v>26</v>
      </c>
      <c r="N8659" t="s">
        <v>27</v>
      </c>
      <c r="O8659" t="s">
        <v>127</v>
      </c>
      <c r="P8659">
        <v>59</v>
      </c>
      <c r="Q8659" t="s">
        <v>90</v>
      </c>
      <c r="R8659" t="s">
        <v>91</v>
      </c>
      <c r="S8659" t="s">
        <v>104</v>
      </c>
      <c r="T8659" t="s">
        <v>105</v>
      </c>
      <c r="U8659" t="s">
        <v>59</v>
      </c>
      <c r="V8659" t="s">
        <v>47</v>
      </c>
      <c r="W8659" t="s">
        <v>75</v>
      </c>
    </row>
    <row r="8660" spans="1:23" x14ac:dyDescent="0.35">
      <c r="A8660">
        <v>9256</v>
      </c>
      <c r="B8660" t="s">
        <v>8771</v>
      </c>
      <c r="C8660" s="4">
        <f>mock_fashion_data_uk_us[[#This Row],[Price]]/10^13</f>
        <v>538.07122041147659</v>
      </c>
      <c r="D8660" s="2">
        <v>5380712204114766</v>
      </c>
      <c r="E8660" t="s">
        <v>49</v>
      </c>
      <c r="F8660" t="s">
        <v>37</v>
      </c>
      <c r="G8660" t="s">
        <v>89</v>
      </c>
      <c r="H8660">
        <v>4851162057166412</v>
      </c>
      <c r="I8660">
        <v>82</v>
      </c>
      <c r="J8660" s="4">
        <f>mock_fashion_data_uk_us[[#This Row],[Adapted Price]]*mock_fashion_data_uk_us[[#This Row],[Review Count]]</f>
        <v>44121.840073741078</v>
      </c>
      <c r="K8660" t="s">
        <v>83</v>
      </c>
      <c r="L8660" t="s">
        <v>84</v>
      </c>
      <c r="M8660" t="s">
        <v>64</v>
      </c>
      <c r="N8660" t="s">
        <v>53</v>
      </c>
      <c r="O8660" t="s">
        <v>113</v>
      </c>
      <c r="P8660">
        <v>40</v>
      </c>
      <c r="Q8660" t="s">
        <v>99</v>
      </c>
      <c r="R8660" t="s">
        <v>43</v>
      </c>
      <c r="S8660" t="s">
        <v>31</v>
      </c>
      <c r="T8660" t="s">
        <v>105</v>
      </c>
      <c r="U8660" t="s">
        <v>46</v>
      </c>
      <c r="V8660" t="s">
        <v>47</v>
      </c>
      <c r="W8660" t="s">
        <v>47</v>
      </c>
    </row>
    <row r="8661" spans="1:23" x14ac:dyDescent="0.35">
      <c r="A8661">
        <v>9257</v>
      </c>
      <c r="B8661" t="s">
        <v>8772</v>
      </c>
      <c r="C8661" s="4">
        <f>mock_fashion_data_uk_us[[#This Row],[Price]]/10^13</f>
        <v>369.10176699133859</v>
      </c>
      <c r="D8661" s="2">
        <v>3691017669913386</v>
      </c>
      <c r="E8661" t="s">
        <v>21</v>
      </c>
      <c r="F8661" t="s">
        <v>69</v>
      </c>
      <c r="G8661" t="s">
        <v>101</v>
      </c>
      <c r="H8661">
        <v>4291715624748467</v>
      </c>
      <c r="I8661">
        <v>457</v>
      </c>
      <c r="J8661" s="4">
        <f>mock_fashion_data_uk_us[[#This Row],[Adapted Price]]*mock_fashion_data_uk_us[[#This Row],[Review Count]]</f>
        <v>168679.50751504174</v>
      </c>
      <c r="K8661" t="s">
        <v>83</v>
      </c>
      <c r="L8661" t="s">
        <v>25</v>
      </c>
      <c r="M8661" t="s">
        <v>52</v>
      </c>
      <c r="N8661" t="s">
        <v>40</v>
      </c>
      <c r="O8661" t="s">
        <v>98</v>
      </c>
      <c r="P8661">
        <v>25</v>
      </c>
      <c r="Q8661" t="s">
        <v>42</v>
      </c>
      <c r="R8661" t="s">
        <v>123</v>
      </c>
      <c r="S8661" t="s">
        <v>57</v>
      </c>
      <c r="T8661" t="s">
        <v>105</v>
      </c>
      <c r="U8661" t="s">
        <v>75</v>
      </c>
      <c r="V8661" t="s">
        <v>59</v>
      </c>
      <c r="W8661" t="s">
        <v>75</v>
      </c>
    </row>
    <row r="8662" spans="1:23" x14ac:dyDescent="0.35">
      <c r="A8662">
        <v>9259</v>
      </c>
      <c r="B8662" t="s">
        <v>8773</v>
      </c>
      <c r="C8662" s="4">
        <f>mock_fashion_data_uk_us[[#This Row],[Price]]/10^13</f>
        <v>647.88091887068867</v>
      </c>
      <c r="D8662" s="2">
        <v>6478809188706887</v>
      </c>
      <c r="E8662" t="s">
        <v>21</v>
      </c>
      <c r="F8662" t="s">
        <v>125</v>
      </c>
      <c r="G8662" t="s">
        <v>23</v>
      </c>
      <c r="H8662">
        <v>3.6456787167216712E+16</v>
      </c>
      <c r="I8662">
        <v>143</v>
      </c>
      <c r="J8662" s="4">
        <f>mock_fashion_data_uk_us[[#This Row],[Adapted Price]]*mock_fashion_data_uk_us[[#This Row],[Review Count]]</f>
        <v>92646.971398508482</v>
      </c>
      <c r="K8662" t="s">
        <v>120</v>
      </c>
      <c r="L8662" t="s">
        <v>51</v>
      </c>
      <c r="M8662" t="s">
        <v>72</v>
      </c>
      <c r="N8662" t="s">
        <v>40</v>
      </c>
      <c r="O8662" t="s">
        <v>85</v>
      </c>
      <c r="P8662">
        <v>36</v>
      </c>
      <c r="Q8662" t="s">
        <v>78</v>
      </c>
      <c r="R8662" t="s">
        <v>134</v>
      </c>
      <c r="S8662" t="s">
        <v>57</v>
      </c>
      <c r="T8662" t="s">
        <v>32</v>
      </c>
      <c r="U8662" t="s">
        <v>47</v>
      </c>
      <c r="V8662" t="s">
        <v>59</v>
      </c>
      <c r="W8662" t="s">
        <v>47</v>
      </c>
    </row>
    <row r="8663" spans="1:23" x14ac:dyDescent="0.35">
      <c r="A8663">
        <v>9260</v>
      </c>
      <c r="B8663" t="s">
        <v>8774</v>
      </c>
      <c r="C8663" s="4">
        <f>mock_fashion_data_uk_us[[#This Row],[Price]]/10^13</f>
        <v>856.06576441790014</v>
      </c>
      <c r="D8663" s="2">
        <v>8560657644179001</v>
      </c>
      <c r="E8663" t="s">
        <v>88</v>
      </c>
      <c r="F8663" t="s">
        <v>69</v>
      </c>
      <c r="G8663" t="s">
        <v>70</v>
      </c>
      <c r="H8663">
        <v>4303271128795864</v>
      </c>
      <c r="I8663">
        <v>52</v>
      </c>
      <c r="J8663" s="4">
        <f>mock_fashion_data_uk_us[[#This Row],[Adapted Price]]*mock_fashion_data_uk_us[[#This Row],[Review Count]]</f>
        <v>44515.419749730805</v>
      </c>
      <c r="K8663" t="s">
        <v>94</v>
      </c>
      <c r="L8663" t="s">
        <v>51</v>
      </c>
      <c r="M8663" t="s">
        <v>72</v>
      </c>
      <c r="N8663" t="s">
        <v>53</v>
      </c>
      <c r="O8663" t="s">
        <v>54</v>
      </c>
      <c r="P8663">
        <v>27</v>
      </c>
      <c r="Q8663" t="s">
        <v>114</v>
      </c>
      <c r="R8663" t="s">
        <v>134</v>
      </c>
      <c r="S8663" t="s">
        <v>31</v>
      </c>
      <c r="T8663" t="s">
        <v>105</v>
      </c>
      <c r="U8663" t="s">
        <v>46</v>
      </c>
      <c r="V8663" t="s">
        <v>46</v>
      </c>
      <c r="W8663" t="s">
        <v>46</v>
      </c>
    </row>
    <row r="8664" spans="1:23" x14ac:dyDescent="0.35">
      <c r="A8664">
        <v>9261</v>
      </c>
      <c r="B8664" t="s">
        <v>8775</v>
      </c>
      <c r="C8664" s="4">
        <f>mock_fashion_data_uk_us[[#This Row],[Price]]/10^13</f>
        <v>54.864640115752103</v>
      </c>
      <c r="D8664" s="2">
        <v>548646401157521</v>
      </c>
      <c r="E8664" t="s">
        <v>130</v>
      </c>
      <c r="F8664" t="s">
        <v>119</v>
      </c>
      <c r="G8664" t="s">
        <v>38</v>
      </c>
      <c r="H8664">
        <v>3.8331086604244048E+16</v>
      </c>
      <c r="I8664">
        <v>480</v>
      </c>
      <c r="J8664" s="4">
        <f>mock_fashion_data_uk_us[[#This Row],[Adapted Price]]*mock_fashion_data_uk_us[[#This Row],[Review Count]]</f>
        <v>26335.02725556101</v>
      </c>
      <c r="K8664" t="s">
        <v>120</v>
      </c>
      <c r="L8664" t="s">
        <v>51</v>
      </c>
      <c r="M8664" t="s">
        <v>52</v>
      </c>
      <c r="N8664" t="s">
        <v>53</v>
      </c>
      <c r="O8664" t="s">
        <v>98</v>
      </c>
      <c r="P8664">
        <v>34</v>
      </c>
      <c r="Q8664" t="s">
        <v>114</v>
      </c>
      <c r="R8664" t="s">
        <v>132</v>
      </c>
      <c r="S8664" t="s">
        <v>57</v>
      </c>
      <c r="T8664" t="s">
        <v>105</v>
      </c>
      <c r="U8664" t="s">
        <v>59</v>
      </c>
      <c r="V8664" t="s">
        <v>59</v>
      </c>
      <c r="W8664" t="s">
        <v>34</v>
      </c>
    </row>
    <row r="8665" spans="1:23" x14ac:dyDescent="0.35">
      <c r="A8665">
        <v>9262</v>
      </c>
      <c r="B8665" t="s">
        <v>8776</v>
      </c>
      <c r="C8665" s="4">
        <f>mock_fashion_data_uk_us[[#This Row],[Price]]/10^13</f>
        <v>788.84545434604684</v>
      </c>
      <c r="D8665" s="2">
        <v>7888454543460468</v>
      </c>
      <c r="E8665" t="s">
        <v>49</v>
      </c>
      <c r="F8665" t="s">
        <v>116</v>
      </c>
      <c r="G8665" t="s">
        <v>38</v>
      </c>
      <c r="H8665">
        <v>1.9763957658675648E+16</v>
      </c>
      <c r="I8665">
        <v>392</v>
      </c>
      <c r="J8665" s="4">
        <f>mock_fashion_data_uk_us[[#This Row],[Adapted Price]]*mock_fashion_data_uk_us[[#This Row],[Review Count]]</f>
        <v>309227.41810365039</v>
      </c>
      <c r="K8665" t="s">
        <v>94</v>
      </c>
      <c r="L8665" t="s">
        <v>25</v>
      </c>
      <c r="M8665" t="s">
        <v>72</v>
      </c>
      <c r="N8665" t="s">
        <v>27</v>
      </c>
      <c r="O8665" t="s">
        <v>98</v>
      </c>
      <c r="P8665">
        <v>44</v>
      </c>
      <c r="Q8665" t="s">
        <v>114</v>
      </c>
      <c r="R8665" t="s">
        <v>73</v>
      </c>
      <c r="S8665" t="s">
        <v>74</v>
      </c>
      <c r="T8665" t="s">
        <v>80</v>
      </c>
      <c r="U8665" t="s">
        <v>75</v>
      </c>
      <c r="V8665" t="s">
        <v>47</v>
      </c>
      <c r="W8665" t="s">
        <v>59</v>
      </c>
    </row>
    <row r="8666" spans="1:23" x14ac:dyDescent="0.35">
      <c r="A8666">
        <v>9263</v>
      </c>
      <c r="B8666" t="s">
        <v>8777</v>
      </c>
      <c r="C8666" s="4">
        <f>mock_fashion_data_uk_us[[#This Row],[Price]]/10^13</f>
        <v>738.91538562214828</v>
      </c>
      <c r="D8666" s="2">
        <v>7389153856221483</v>
      </c>
      <c r="E8666" t="s">
        <v>61</v>
      </c>
      <c r="F8666" t="s">
        <v>116</v>
      </c>
      <c r="G8666" t="s">
        <v>70</v>
      </c>
      <c r="H8666">
        <v>4046617608980725</v>
      </c>
      <c r="I8666">
        <v>295</v>
      </c>
      <c r="J8666" s="4">
        <f>mock_fashion_data_uk_us[[#This Row],[Adapted Price]]*mock_fashion_data_uk_us[[#This Row],[Review Count]]</f>
        <v>217980.03875853374</v>
      </c>
      <c r="K8666" t="s">
        <v>71</v>
      </c>
      <c r="L8666" t="s">
        <v>51</v>
      </c>
      <c r="M8666" t="s">
        <v>26</v>
      </c>
      <c r="N8666" t="s">
        <v>65</v>
      </c>
      <c r="O8666" t="s">
        <v>54</v>
      </c>
      <c r="P8666">
        <v>44</v>
      </c>
      <c r="Q8666" t="s">
        <v>122</v>
      </c>
      <c r="R8666" t="s">
        <v>86</v>
      </c>
      <c r="S8666" t="s">
        <v>44</v>
      </c>
      <c r="T8666" t="s">
        <v>58</v>
      </c>
      <c r="U8666" t="s">
        <v>59</v>
      </c>
      <c r="V8666" t="s">
        <v>34</v>
      </c>
      <c r="W8666" t="s">
        <v>75</v>
      </c>
    </row>
    <row r="8667" spans="1:23" x14ac:dyDescent="0.35">
      <c r="A8667">
        <v>9264</v>
      </c>
      <c r="B8667" t="s">
        <v>8778</v>
      </c>
      <c r="C8667" s="4">
        <f>mock_fashion_data_uk_us[[#This Row],[Price]]/10^13</f>
        <v>575.72121604085055</v>
      </c>
      <c r="D8667" s="2">
        <v>5757212160408506</v>
      </c>
      <c r="E8667" t="s">
        <v>68</v>
      </c>
      <c r="F8667" t="s">
        <v>69</v>
      </c>
      <c r="G8667" t="s">
        <v>38</v>
      </c>
      <c r="H8667">
        <v>2.6433673843013256E+16</v>
      </c>
      <c r="I8667">
        <v>487</v>
      </c>
      <c r="J8667" s="4">
        <f>mock_fashion_data_uk_us[[#This Row],[Adapted Price]]*mock_fashion_data_uk_us[[#This Row],[Review Count]]</f>
        <v>280376.23221189424</v>
      </c>
      <c r="K8667" t="s">
        <v>63</v>
      </c>
      <c r="L8667" t="s">
        <v>84</v>
      </c>
      <c r="M8667" t="s">
        <v>26</v>
      </c>
      <c r="N8667" t="s">
        <v>27</v>
      </c>
      <c r="O8667" t="s">
        <v>113</v>
      </c>
      <c r="P8667">
        <v>52</v>
      </c>
      <c r="Q8667" t="s">
        <v>42</v>
      </c>
      <c r="R8667" t="s">
        <v>86</v>
      </c>
      <c r="S8667" t="s">
        <v>95</v>
      </c>
      <c r="T8667" t="s">
        <v>32</v>
      </c>
      <c r="U8667" t="s">
        <v>47</v>
      </c>
      <c r="V8667" t="s">
        <v>34</v>
      </c>
      <c r="W8667" t="s">
        <v>34</v>
      </c>
    </row>
    <row r="8668" spans="1:23" x14ac:dyDescent="0.35">
      <c r="A8668">
        <v>9266</v>
      </c>
      <c r="B8668" t="s">
        <v>8779</v>
      </c>
      <c r="C8668" s="4">
        <f>mock_fashion_data_uk_us[[#This Row],[Price]]/10^13</f>
        <v>936.43238291164243</v>
      </c>
      <c r="D8668" s="2">
        <v>9364323829116424</v>
      </c>
      <c r="E8668" t="s">
        <v>61</v>
      </c>
      <c r="F8668" t="s">
        <v>69</v>
      </c>
      <c r="G8668" t="s">
        <v>89</v>
      </c>
      <c r="H8668">
        <v>2.99389828759024E+16</v>
      </c>
      <c r="I8668">
        <v>126</v>
      </c>
      <c r="J8668" s="4">
        <f>mock_fashion_data_uk_us[[#This Row],[Adapted Price]]*mock_fashion_data_uk_us[[#This Row],[Review Count]]</f>
        <v>117990.48024686695</v>
      </c>
      <c r="K8668" t="s">
        <v>120</v>
      </c>
      <c r="L8668" t="s">
        <v>51</v>
      </c>
      <c r="M8668" t="s">
        <v>52</v>
      </c>
      <c r="N8668" t="s">
        <v>40</v>
      </c>
      <c r="O8668" t="s">
        <v>113</v>
      </c>
      <c r="P8668">
        <v>38</v>
      </c>
      <c r="Q8668" t="s">
        <v>103</v>
      </c>
      <c r="R8668" t="s">
        <v>134</v>
      </c>
      <c r="S8668" t="s">
        <v>44</v>
      </c>
      <c r="T8668" t="s">
        <v>105</v>
      </c>
      <c r="U8668" t="s">
        <v>75</v>
      </c>
      <c r="V8668" t="s">
        <v>46</v>
      </c>
      <c r="W8668" t="s">
        <v>33</v>
      </c>
    </row>
    <row r="8669" spans="1:23" x14ac:dyDescent="0.35">
      <c r="A8669">
        <v>9267</v>
      </c>
      <c r="B8669" t="s">
        <v>8780</v>
      </c>
      <c r="C8669" s="4">
        <f>mock_fashion_data_uk_us[[#This Row],[Price]]/10^13</f>
        <v>53.097821766621202</v>
      </c>
      <c r="D8669" s="2">
        <v>530978217666212</v>
      </c>
      <c r="E8669" t="s">
        <v>118</v>
      </c>
      <c r="F8669" t="s">
        <v>62</v>
      </c>
      <c r="G8669" t="s">
        <v>101</v>
      </c>
      <c r="H8669">
        <v>1.9869723114452152E+16</v>
      </c>
      <c r="I8669">
        <v>456</v>
      </c>
      <c r="J8669" s="4">
        <f>mock_fashion_data_uk_us[[#This Row],[Adapted Price]]*mock_fashion_data_uk_us[[#This Row],[Review Count]]</f>
        <v>24212.60672557927</v>
      </c>
      <c r="K8669" t="s">
        <v>102</v>
      </c>
      <c r="L8669" t="s">
        <v>25</v>
      </c>
      <c r="M8669" t="s">
        <v>64</v>
      </c>
      <c r="N8669" t="s">
        <v>53</v>
      </c>
      <c r="O8669" t="s">
        <v>77</v>
      </c>
      <c r="P8669">
        <v>41</v>
      </c>
      <c r="Q8669" t="s">
        <v>55</v>
      </c>
      <c r="R8669" t="s">
        <v>79</v>
      </c>
      <c r="S8669" t="s">
        <v>74</v>
      </c>
      <c r="T8669" t="s">
        <v>45</v>
      </c>
      <c r="U8669" t="s">
        <v>46</v>
      </c>
      <c r="V8669" t="s">
        <v>34</v>
      </c>
      <c r="W8669" t="s">
        <v>75</v>
      </c>
    </row>
    <row r="8670" spans="1:23" x14ac:dyDescent="0.35">
      <c r="A8670">
        <v>9268</v>
      </c>
      <c r="B8670" t="s">
        <v>8781</v>
      </c>
      <c r="C8670" s="4">
        <f>mock_fashion_data_uk_us[[#This Row],[Price]]/10^13</f>
        <v>878.27144751407911</v>
      </c>
      <c r="D8670" s="2">
        <v>8782714475140791</v>
      </c>
      <c r="E8670" t="s">
        <v>49</v>
      </c>
      <c r="F8670" t="s">
        <v>119</v>
      </c>
      <c r="G8670" t="s">
        <v>89</v>
      </c>
      <c r="H8670">
        <v>2247535080598234</v>
      </c>
      <c r="I8670">
        <v>379</v>
      </c>
      <c r="J8670" s="4">
        <f>mock_fashion_data_uk_us[[#This Row],[Adapted Price]]*mock_fashion_data_uk_us[[#This Row],[Review Count]]</f>
        <v>332864.87860783597</v>
      </c>
      <c r="K8670" t="s">
        <v>112</v>
      </c>
      <c r="L8670" t="s">
        <v>84</v>
      </c>
      <c r="M8670" t="s">
        <v>26</v>
      </c>
      <c r="N8670" t="s">
        <v>65</v>
      </c>
      <c r="O8670" t="s">
        <v>127</v>
      </c>
      <c r="P8670">
        <v>49</v>
      </c>
      <c r="Q8670" t="s">
        <v>114</v>
      </c>
      <c r="R8670" t="s">
        <v>123</v>
      </c>
      <c r="S8670" t="s">
        <v>104</v>
      </c>
      <c r="T8670" t="s">
        <v>32</v>
      </c>
      <c r="U8670" t="s">
        <v>59</v>
      </c>
      <c r="V8670" t="s">
        <v>59</v>
      </c>
      <c r="W8670" t="s">
        <v>75</v>
      </c>
    </row>
    <row r="8671" spans="1:23" x14ac:dyDescent="0.35">
      <c r="A8671">
        <v>9269</v>
      </c>
      <c r="B8671" t="s">
        <v>8782</v>
      </c>
      <c r="C8671" s="4">
        <f>mock_fashion_data_uk_us[[#This Row],[Price]]/10^13</f>
        <v>2094.6658744877614</v>
      </c>
      <c r="D8671" s="2">
        <v>2.0946658744877612E+16</v>
      </c>
      <c r="E8671" t="s">
        <v>118</v>
      </c>
      <c r="F8671" t="s">
        <v>62</v>
      </c>
      <c r="G8671" t="s">
        <v>101</v>
      </c>
      <c r="H8671">
        <v>1.7928668164851942E+16</v>
      </c>
      <c r="I8671">
        <v>154</v>
      </c>
      <c r="J8671" s="4">
        <f>mock_fashion_data_uk_us[[#This Row],[Adapted Price]]*mock_fashion_data_uk_us[[#This Row],[Review Count]]</f>
        <v>322578.54467111523</v>
      </c>
      <c r="K8671" t="s">
        <v>94</v>
      </c>
      <c r="L8671" t="s">
        <v>51</v>
      </c>
      <c r="M8671" t="s">
        <v>72</v>
      </c>
      <c r="N8671" t="s">
        <v>40</v>
      </c>
      <c r="O8671" t="s">
        <v>140</v>
      </c>
      <c r="P8671">
        <v>19</v>
      </c>
      <c r="Q8671" t="s">
        <v>55</v>
      </c>
      <c r="R8671" t="s">
        <v>30</v>
      </c>
      <c r="S8671" t="s">
        <v>44</v>
      </c>
      <c r="T8671" t="s">
        <v>105</v>
      </c>
      <c r="U8671" t="s">
        <v>75</v>
      </c>
      <c r="V8671" t="s">
        <v>33</v>
      </c>
      <c r="W8671" t="s">
        <v>75</v>
      </c>
    </row>
    <row r="8672" spans="1:23" x14ac:dyDescent="0.35">
      <c r="A8672">
        <v>9270</v>
      </c>
      <c r="B8672" t="s">
        <v>8783</v>
      </c>
      <c r="C8672" s="4">
        <f>mock_fashion_data_uk_us[[#This Row],[Price]]/10^13</f>
        <v>690.44118480953841</v>
      </c>
      <c r="D8672" s="2">
        <v>6904411848095384</v>
      </c>
      <c r="E8672" t="s">
        <v>88</v>
      </c>
      <c r="F8672" t="s">
        <v>62</v>
      </c>
      <c r="G8672" t="s">
        <v>23</v>
      </c>
      <c r="H8672">
        <v>4554421857406404</v>
      </c>
      <c r="I8672">
        <v>417</v>
      </c>
      <c r="J8672" s="4">
        <f>mock_fashion_data_uk_us[[#This Row],[Adapted Price]]*mock_fashion_data_uk_us[[#This Row],[Review Count]]</f>
        <v>287913.97406557749</v>
      </c>
      <c r="K8672" t="s">
        <v>94</v>
      </c>
      <c r="L8672" t="s">
        <v>84</v>
      </c>
      <c r="M8672" t="s">
        <v>64</v>
      </c>
      <c r="N8672" t="s">
        <v>53</v>
      </c>
      <c r="O8672" t="s">
        <v>77</v>
      </c>
      <c r="P8672">
        <v>29</v>
      </c>
      <c r="Q8672" t="s">
        <v>29</v>
      </c>
      <c r="R8672" t="s">
        <v>86</v>
      </c>
      <c r="S8672" t="s">
        <v>57</v>
      </c>
      <c r="T8672" t="s">
        <v>80</v>
      </c>
      <c r="U8672" t="s">
        <v>46</v>
      </c>
      <c r="V8672" t="s">
        <v>33</v>
      </c>
      <c r="W8672" t="s">
        <v>59</v>
      </c>
    </row>
    <row r="8673" spans="1:23" x14ac:dyDescent="0.35">
      <c r="A8673">
        <v>9271</v>
      </c>
      <c r="B8673" t="s">
        <v>8784</v>
      </c>
      <c r="C8673" s="4">
        <f>mock_fashion_data_uk_us[[#This Row],[Price]]/10^13</f>
        <v>437.07130077329339</v>
      </c>
      <c r="D8673" s="2">
        <v>4370713007732934</v>
      </c>
      <c r="E8673" t="s">
        <v>49</v>
      </c>
      <c r="F8673" t="s">
        <v>111</v>
      </c>
      <c r="G8673" t="s">
        <v>82</v>
      </c>
      <c r="H8673">
        <v>1513178467108919</v>
      </c>
      <c r="I8673">
        <v>52</v>
      </c>
      <c r="J8673" s="4">
        <f>mock_fashion_data_uk_us[[#This Row],[Adapted Price]]*mock_fashion_data_uk_us[[#This Row],[Review Count]]</f>
        <v>22727.707640211258</v>
      </c>
      <c r="K8673" t="s">
        <v>94</v>
      </c>
      <c r="L8673" t="s">
        <v>51</v>
      </c>
      <c r="M8673" t="s">
        <v>26</v>
      </c>
      <c r="N8673" t="s">
        <v>65</v>
      </c>
      <c r="O8673" t="s">
        <v>127</v>
      </c>
      <c r="P8673">
        <v>58</v>
      </c>
      <c r="Q8673" t="s">
        <v>114</v>
      </c>
      <c r="R8673" t="s">
        <v>134</v>
      </c>
      <c r="S8673" t="s">
        <v>31</v>
      </c>
      <c r="T8673" t="s">
        <v>105</v>
      </c>
      <c r="U8673" t="s">
        <v>75</v>
      </c>
      <c r="V8673" t="s">
        <v>33</v>
      </c>
      <c r="W8673" t="s">
        <v>34</v>
      </c>
    </row>
    <row r="8674" spans="1:23" x14ac:dyDescent="0.35">
      <c r="A8674">
        <v>9272</v>
      </c>
      <c r="B8674" t="s">
        <v>8785</v>
      </c>
      <c r="C8674" s="4">
        <f>mock_fashion_data_uk_us[[#This Row],[Price]]/10^13</f>
        <v>4010.0339243897056</v>
      </c>
      <c r="D8674" s="2">
        <v>4.0100339243897056E+16</v>
      </c>
      <c r="E8674" t="s">
        <v>61</v>
      </c>
      <c r="F8674" t="s">
        <v>116</v>
      </c>
      <c r="G8674" t="s">
        <v>82</v>
      </c>
      <c r="H8674">
        <v>4632662163800637</v>
      </c>
      <c r="I8674">
        <v>119</v>
      </c>
      <c r="J8674" s="4">
        <f>mock_fashion_data_uk_us[[#This Row],[Adapted Price]]*mock_fashion_data_uk_us[[#This Row],[Review Count]]</f>
        <v>477194.03700237494</v>
      </c>
      <c r="K8674" t="s">
        <v>112</v>
      </c>
      <c r="L8674" t="s">
        <v>25</v>
      </c>
      <c r="M8674" t="s">
        <v>72</v>
      </c>
      <c r="N8674" t="s">
        <v>65</v>
      </c>
      <c r="O8674" t="s">
        <v>54</v>
      </c>
      <c r="P8674">
        <v>28</v>
      </c>
      <c r="Q8674" t="s">
        <v>42</v>
      </c>
      <c r="R8674" t="s">
        <v>123</v>
      </c>
      <c r="S8674" t="s">
        <v>57</v>
      </c>
      <c r="T8674" t="s">
        <v>45</v>
      </c>
      <c r="U8674" t="s">
        <v>75</v>
      </c>
      <c r="V8674" t="s">
        <v>33</v>
      </c>
      <c r="W8674" t="s">
        <v>47</v>
      </c>
    </row>
    <row r="8675" spans="1:23" x14ac:dyDescent="0.35">
      <c r="A8675">
        <v>9274</v>
      </c>
      <c r="B8675" t="s">
        <v>8786</v>
      </c>
      <c r="C8675" s="4">
        <f>mock_fashion_data_uk_us[[#This Row],[Price]]/10^13</f>
        <v>751.48170039579679</v>
      </c>
      <c r="D8675" s="2">
        <v>7514817003957968</v>
      </c>
      <c r="E8675" t="s">
        <v>49</v>
      </c>
      <c r="F8675" t="s">
        <v>37</v>
      </c>
      <c r="G8675" t="s">
        <v>50</v>
      </c>
      <c r="H8675">
        <v>3.7187911016684032E+16</v>
      </c>
      <c r="I8675">
        <v>473</v>
      </c>
      <c r="J8675" s="4">
        <f>mock_fashion_data_uk_us[[#This Row],[Adapted Price]]*mock_fashion_data_uk_us[[#This Row],[Review Count]]</f>
        <v>355450.84428721189</v>
      </c>
      <c r="K8675" t="s">
        <v>39</v>
      </c>
      <c r="L8675" t="s">
        <v>84</v>
      </c>
      <c r="M8675" t="s">
        <v>52</v>
      </c>
      <c r="N8675" t="s">
        <v>40</v>
      </c>
      <c r="O8675" t="s">
        <v>66</v>
      </c>
      <c r="P8675">
        <v>36</v>
      </c>
      <c r="Q8675" t="s">
        <v>29</v>
      </c>
      <c r="R8675" t="s">
        <v>132</v>
      </c>
      <c r="S8675" t="s">
        <v>95</v>
      </c>
      <c r="T8675" t="s">
        <v>45</v>
      </c>
      <c r="U8675" t="s">
        <v>46</v>
      </c>
      <c r="V8675" t="s">
        <v>47</v>
      </c>
      <c r="W8675" t="s">
        <v>75</v>
      </c>
    </row>
    <row r="8676" spans="1:23" x14ac:dyDescent="0.35">
      <c r="A8676">
        <v>9275</v>
      </c>
      <c r="B8676" t="s">
        <v>8787</v>
      </c>
      <c r="C8676" s="4">
        <f>mock_fashion_data_uk_us[[#This Row],[Price]]/10^13</f>
        <v>720.33746923071942</v>
      </c>
      <c r="D8676" s="2">
        <v>7203374692307194</v>
      </c>
      <c r="E8676" t="s">
        <v>21</v>
      </c>
      <c r="F8676" t="s">
        <v>116</v>
      </c>
      <c r="G8676" t="s">
        <v>50</v>
      </c>
      <c r="H8676">
        <v>1.6151920003745408E+16</v>
      </c>
      <c r="I8676">
        <v>104</v>
      </c>
      <c r="J8676" s="4">
        <f>mock_fashion_data_uk_us[[#This Row],[Adapted Price]]*mock_fashion_data_uk_us[[#This Row],[Review Count]]</f>
        <v>74915.096799994819</v>
      </c>
      <c r="K8676" t="s">
        <v>112</v>
      </c>
      <c r="L8676" t="s">
        <v>51</v>
      </c>
      <c r="M8676" t="s">
        <v>52</v>
      </c>
      <c r="N8676" t="s">
        <v>65</v>
      </c>
      <c r="O8676" t="s">
        <v>140</v>
      </c>
      <c r="P8676">
        <v>63</v>
      </c>
      <c r="Q8676" t="s">
        <v>122</v>
      </c>
      <c r="R8676" t="s">
        <v>73</v>
      </c>
      <c r="S8676" t="s">
        <v>95</v>
      </c>
      <c r="T8676" t="s">
        <v>105</v>
      </c>
      <c r="U8676" t="s">
        <v>59</v>
      </c>
      <c r="V8676" t="s">
        <v>59</v>
      </c>
      <c r="W8676" t="s">
        <v>59</v>
      </c>
    </row>
    <row r="8677" spans="1:23" x14ac:dyDescent="0.35">
      <c r="A8677">
        <v>9276</v>
      </c>
      <c r="B8677" t="s">
        <v>8788</v>
      </c>
      <c r="C8677" s="4">
        <f>mock_fashion_data_uk_us[[#This Row],[Price]]/10^13</f>
        <v>2878.6094737223066</v>
      </c>
      <c r="D8677" s="2">
        <v>2.8786094737223068E+16</v>
      </c>
      <c r="E8677" t="s">
        <v>21</v>
      </c>
      <c r="F8677" t="s">
        <v>22</v>
      </c>
      <c r="G8677" t="s">
        <v>38</v>
      </c>
      <c r="H8677">
        <v>3.4297206732792532E+16</v>
      </c>
      <c r="I8677">
        <v>216</v>
      </c>
      <c r="J8677" s="4">
        <f>mock_fashion_data_uk_us[[#This Row],[Adapted Price]]*mock_fashion_data_uk_us[[#This Row],[Review Count]]</f>
        <v>621779.64632401825</v>
      </c>
      <c r="K8677" t="s">
        <v>63</v>
      </c>
      <c r="L8677" t="s">
        <v>51</v>
      </c>
      <c r="M8677" t="s">
        <v>72</v>
      </c>
      <c r="N8677" t="s">
        <v>65</v>
      </c>
      <c r="O8677" t="s">
        <v>66</v>
      </c>
      <c r="P8677">
        <v>41</v>
      </c>
      <c r="Q8677" t="s">
        <v>42</v>
      </c>
      <c r="R8677" t="s">
        <v>134</v>
      </c>
      <c r="S8677" t="s">
        <v>57</v>
      </c>
      <c r="T8677" t="s">
        <v>45</v>
      </c>
      <c r="U8677" t="s">
        <v>47</v>
      </c>
      <c r="V8677" t="s">
        <v>59</v>
      </c>
      <c r="W8677" t="s">
        <v>46</v>
      </c>
    </row>
    <row r="8678" spans="1:23" x14ac:dyDescent="0.35">
      <c r="A8678">
        <v>9277</v>
      </c>
      <c r="B8678" t="s">
        <v>8789</v>
      </c>
      <c r="C8678" s="4">
        <f>mock_fashion_data_uk_us[[#This Row],[Price]]/10^13</f>
        <v>86.481735722204604</v>
      </c>
      <c r="D8678" s="2">
        <v>864817357222046</v>
      </c>
      <c r="E8678" t="s">
        <v>36</v>
      </c>
      <c r="F8678" t="s">
        <v>22</v>
      </c>
      <c r="G8678" t="s">
        <v>38</v>
      </c>
      <c r="H8678">
        <v>4777829797051809</v>
      </c>
      <c r="I8678">
        <v>410</v>
      </c>
      <c r="J8678" s="4">
        <f>mock_fashion_data_uk_us[[#This Row],[Adapted Price]]*mock_fashion_data_uk_us[[#This Row],[Review Count]]</f>
        <v>35457.511646103885</v>
      </c>
      <c r="K8678" t="s">
        <v>39</v>
      </c>
      <c r="L8678" t="s">
        <v>25</v>
      </c>
      <c r="M8678" t="s">
        <v>64</v>
      </c>
      <c r="N8678" t="s">
        <v>53</v>
      </c>
      <c r="O8678" t="s">
        <v>127</v>
      </c>
      <c r="P8678">
        <v>20</v>
      </c>
      <c r="Q8678" t="s">
        <v>78</v>
      </c>
      <c r="R8678" t="s">
        <v>79</v>
      </c>
      <c r="S8678" t="s">
        <v>44</v>
      </c>
      <c r="T8678" t="s">
        <v>45</v>
      </c>
      <c r="U8678" t="s">
        <v>33</v>
      </c>
      <c r="V8678" t="s">
        <v>59</v>
      </c>
      <c r="W8678" t="s">
        <v>33</v>
      </c>
    </row>
    <row r="8679" spans="1:23" x14ac:dyDescent="0.35">
      <c r="A8679">
        <v>9278</v>
      </c>
      <c r="B8679" t="s">
        <v>8790</v>
      </c>
      <c r="C8679" s="4">
        <f>mock_fashion_data_uk_us[[#This Row],[Price]]/10^13</f>
        <v>976.77589638863537</v>
      </c>
      <c r="D8679" s="2">
        <v>9767758963886354</v>
      </c>
      <c r="E8679" t="s">
        <v>118</v>
      </c>
      <c r="F8679" t="s">
        <v>37</v>
      </c>
      <c r="G8679" t="s">
        <v>82</v>
      </c>
      <c r="H8679">
        <v>2768862863173312</v>
      </c>
      <c r="I8679">
        <v>418</v>
      </c>
      <c r="J8679" s="4">
        <f>mock_fashion_data_uk_us[[#This Row],[Adapted Price]]*mock_fashion_data_uk_us[[#This Row],[Review Count]]</f>
        <v>408292.32469044958</v>
      </c>
      <c r="K8679" t="s">
        <v>83</v>
      </c>
      <c r="L8679" t="s">
        <v>25</v>
      </c>
      <c r="M8679" t="s">
        <v>72</v>
      </c>
      <c r="N8679" t="s">
        <v>65</v>
      </c>
      <c r="O8679" t="s">
        <v>98</v>
      </c>
      <c r="P8679">
        <v>30</v>
      </c>
      <c r="Q8679" t="s">
        <v>78</v>
      </c>
      <c r="R8679" t="s">
        <v>132</v>
      </c>
      <c r="S8679" t="s">
        <v>44</v>
      </c>
      <c r="T8679" t="s">
        <v>58</v>
      </c>
      <c r="U8679" t="s">
        <v>59</v>
      </c>
      <c r="V8679" t="s">
        <v>59</v>
      </c>
      <c r="W8679" t="s">
        <v>75</v>
      </c>
    </row>
    <row r="8680" spans="1:23" x14ac:dyDescent="0.35">
      <c r="A8680">
        <v>9279</v>
      </c>
      <c r="B8680" t="s">
        <v>8791</v>
      </c>
      <c r="C8680" s="4">
        <f>mock_fashion_data_uk_us[[#This Row],[Price]]/10^13</f>
        <v>3128.3686193960625</v>
      </c>
      <c r="D8680" s="2">
        <v>3.1283686193960624E+16</v>
      </c>
      <c r="E8680" t="s">
        <v>49</v>
      </c>
      <c r="F8680" t="s">
        <v>119</v>
      </c>
      <c r="G8680" t="s">
        <v>50</v>
      </c>
      <c r="H8680">
        <v>1.5544033166553276E+16</v>
      </c>
      <c r="I8680">
        <v>127</v>
      </c>
      <c r="J8680" s="4">
        <f>mock_fashion_data_uk_us[[#This Row],[Adapted Price]]*mock_fashion_data_uk_us[[#This Row],[Review Count]]</f>
        <v>397302.81466329994</v>
      </c>
      <c r="K8680" t="s">
        <v>112</v>
      </c>
      <c r="L8680" t="s">
        <v>25</v>
      </c>
      <c r="M8680" t="s">
        <v>52</v>
      </c>
      <c r="N8680" t="s">
        <v>65</v>
      </c>
      <c r="O8680" t="s">
        <v>41</v>
      </c>
      <c r="P8680">
        <v>29</v>
      </c>
      <c r="Q8680" t="s">
        <v>122</v>
      </c>
      <c r="R8680" t="s">
        <v>73</v>
      </c>
      <c r="S8680" t="s">
        <v>104</v>
      </c>
      <c r="T8680" t="s">
        <v>58</v>
      </c>
      <c r="U8680" t="s">
        <v>33</v>
      </c>
      <c r="V8680" t="s">
        <v>46</v>
      </c>
      <c r="W8680" t="s">
        <v>46</v>
      </c>
    </row>
    <row r="8681" spans="1:23" x14ac:dyDescent="0.35">
      <c r="A8681">
        <v>9280</v>
      </c>
      <c r="B8681" t="s">
        <v>8792</v>
      </c>
      <c r="C8681" s="4">
        <f>mock_fashion_data_uk_us[[#This Row],[Price]]/10^13</f>
        <v>766.02383693872378</v>
      </c>
      <c r="D8681" s="2">
        <v>7660238369387238</v>
      </c>
      <c r="E8681" t="s">
        <v>36</v>
      </c>
      <c r="F8681" t="s">
        <v>116</v>
      </c>
      <c r="G8681" t="s">
        <v>89</v>
      </c>
      <c r="H8681">
        <v>4209704353294812</v>
      </c>
      <c r="I8681">
        <v>240</v>
      </c>
      <c r="J8681" s="4">
        <f>mock_fashion_data_uk_us[[#This Row],[Adapted Price]]*mock_fashion_data_uk_us[[#This Row],[Review Count]]</f>
        <v>183845.7208652937</v>
      </c>
      <c r="K8681" t="s">
        <v>83</v>
      </c>
      <c r="L8681" t="s">
        <v>25</v>
      </c>
      <c r="M8681" t="s">
        <v>26</v>
      </c>
      <c r="N8681" t="s">
        <v>27</v>
      </c>
      <c r="O8681" t="s">
        <v>140</v>
      </c>
      <c r="P8681">
        <v>30</v>
      </c>
      <c r="Q8681" t="s">
        <v>42</v>
      </c>
      <c r="R8681" t="s">
        <v>123</v>
      </c>
      <c r="S8681" t="s">
        <v>104</v>
      </c>
      <c r="T8681" t="s">
        <v>32</v>
      </c>
      <c r="U8681" t="s">
        <v>59</v>
      </c>
      <c r="V8681" t="s">
        <v>46</v>
      </c>
      <c r="W8681" t="s">
        <v>59</v>
      </c>
    </row>
    <row r="8682" spans="1:23" x14ac:dyDescent="0.35">
      <c r="A8682">
        <v>9281</v>
      </c>
      <c r="B8682" t="s">
        <v>8793</v>
      </c>
      <c r="C8682" s="4">
        <f>mock_fashion_data_uk_us[[#This Row],[Price]]/10^13</f>
        <v>1444.2238738799372</v>
      </c>
      <c r="D8682" s="2">
        <v>1.4442238738799372E+16</v>
      </c>
      <c r="E8682" t="s">
        <v>68</v>
      </c>
      <c r="F8682" t="s">
        <v>145</v>
      </c>
      <c r="G8682" t="s">
        <v>82</v>
      </c>
      <c r="H8682">
        <v>1.7963005704231328E+16</v>
      </c>
      <c r="I8682">
        <v>330</v>
      </c>
      <c r="J8682" s="4">
        <f>mock_fashion_data_uk_us[[#This Row],[Adapted Price]]*mock_fashion_data_uk_us[[#This Row],[Review Count]]</f>
        <v>476593.87838037929</v>
      </c>
      <c r="K8682" t="s">
        <v>120</v>
      </c>
      <c r="L8682" t="s">
        <v>51</v>
      </c>
      <c r="M8682" t="s">
        <v>72</v>
      </c>
      <c r="N8682" t="s">
        <v>65</v>
      </c>
      <c r="O8682" t="s">
        <v>127</v>
      </c>
      <c r="P8682">
        <v>60</v>
      </c>
      <c r="Q8682" t="s">
        <v>99</v>
      </c>
      <c r="R8682" t="s">
        <v>134</v>
      </c>
      <c r="S8682" t="s">
        <v>57</v>
      </c>
      <c r="T8682" t="s">
        <v>32</v>
      </c>
      <c r="U8682" t="s">
        <v>46</v>
      </c>
      <c r="V8682" t="s">
        <v>33</v>
      </c>
      <c r="W8682" t="s">
        <v>75</v>
      </c>
    </row>
    <row r="8683" spans="1:23" x14ac:dyDescent="0.35">
      <c r="A8683">
        <v>9282</v>
      </c>
      <c r="B8683" t="s">
        <v>8794</v>
      </c>
      <c r="C8683" s="4">
        <f>mock_fashion_data_uk_us[[#This Row],[Price]]/10^13</f>
        <v>96.066727468307604</v>
      </c>
      <c r="D8683" s="2">
        <v>960667274683076</v>
      </c>
      <c r="E8683" t="s">
        <v>88</v>
      </c>
      <c r="F8683" t="s">
        <v>111</v>
      </c>
      <c r="G8683" t="s">
        <v>70</v>
      </c>
      <c r="H8683">
        <v>1.0123114360678214E+16</v>
      </c>
      <c r="I8683">
        <v>239</v>
      </c>
      <c r="J8683" s="4">
        <f>mock_fashion_data_uk_us[[#This Row],[Adapted Price]]*mock_fashion_data_uk_us[[#This Row],[Review Count]]</f>
        <v>22959.947864925518</v>
      </c>
      <c r="K8683" t="s">
        <v>24</v>
      </c>
      <c r="L8683" t="s">
        <v>25</v>
      </c>
      <c r="M8683" t="s">
        <v>26</v>
      </c>
      <c r="N8683" t="s">
        <v>65</v>
      </c>
      <c r="O8683" t="s">
        <v>127</v>
      </c>
      <c r="P8683">
        <v>29</v>
      </c>
      <c r="Q8683" t="s">
        <v>42</v>
      </c>
      <c r="R8683" t="s">
        <v>43</v>
      </c>
      <c r="S8683" t="s">
        <v>104</v>
      </c>
      <c r="T8683" t="s">
        <v>32</v>
      </c>
      <c r="U8683" t="s">
        <v>33</v>
      </c>
      <c r="V8683" t="s">
        <v>47</v>
      </c>
      <c r="W8683" t="s">
        <v>46</v>
      </c>
    </row>
    <row r="8684" spans="1:23" x14ac:dyDescent="0.35">
      <c r="A8684">
        <v>9283</v>
      </c>
      <c r="B8684" t="s">
        <v>8795</v>
      </c>
      <c r="C8684" s="4">
        <f>mock_fashion_data_uk_us[[#This Row],[Price]]/10^13</f>
        <v>6.6029717050555998</v>
      </c>
      <c r="D8684" s="2">
        <v>66029717050556</v>
      </c>
      <c r="E8684" t="s">
        <v>49</v>
      </c>
      <c r="F8684" t="s">
        <v>22</v>
      </c>
      <c r="G8684" t="s">
        <v>50</v>
      </c>
      <c r="H8684">
        <v>1.1189077965461918E+16</v>
      </c>
      <c r="I8684">
        <v>439</v>
      </c>
      <c r="J8684" s="4">
        <f>mock_fashion_data_uk_us[[#This Row],[Adapted Price]]*mock_fashion_data_uk_us[[#This Row],[Review Count]]</f>
        <v>2898.7045785194082</v>
      </c>
      <c r="K8684" t="s">
        <v>71</v>
      </c>
      <c r="L8684" t="s">
        <v>84</v>
      </c>
      <c r="M8684" t="s">
        <v>52</v>
      </c>
      <c r="N8684" t="s">
        <v>40</v>
      </c>
      <c r="O8684" t="s">
        <v>98</v>
      </c>
      <c r="P8684">
        <v>48</v>
      </c>
      <c r="Q8684" t="s">
        <v>90</v>
      </c>
      <c r="R8684" t="s">
        <v>86</v>
      </c>
      <c r="S8684" t="s">
        <v>44</v>
      </c>
      <c r="T8684" t="s">
        <v>80</v>
      </c>
      <c r="U8684" t="s">
        <v>75</v>
      </c>
      <c r="V8684" t="s">
        <v>46</v>
      </c>
      <c r="W8684" t="s">
        <v>34</v>
      </c>
    </row>
    <row r="8685" spans="1:23" x14ac:dyDescent="0.35">
      <c r="A8685">
        <v>9284</v>
      </c>
      <c r="B8685" t="s">
        <v>8796</v>
      </c>
      <c r="C8685" s="4">
        <f>mock_fashion_data_uk_us[[#This Row],[Price]]/10^13</f>
        <v>642.38548294309851</v>
      </c>
      <c r="D8685" s="2">
        <v>6423854829430985</v>
      </c>
      <c r="E8685" t="s">
        <v>68</v>
      </c>
      <c r="F8685" t="s">
        <v>116</v>
      </c>
      <c r="G8685" t="s">
        <v>89</v>
      </c>
      <c r="H8685">
        <v>2900129494231962</v>
      </c>
      <c r="I8685">
        <v>436</v>
      </c>
      <c r="J8685" s="4">
        <f>mock_fashion_data_uk_us[[#This Row],[Adapted Price]]*mock_fashion_data_uk_us[[#This Row],[Review Count]]</f>
        <v>280080.07056319097</v>
      </c>
      <c r="K8685" t="s">
        <v>97</v>
      </c>
      <c r="L8685" t="s">
        <v>51</v>
      </c>
      <c r="M8685" t="s">
        <v>72</v>
      </c>
      <c r="N8685" t="s">
        <v>27</v>
      </c>
      <c r="O8685" t="s">
        <v>54</v>
      </c>
      <c r="P8685">
        <v>41</v>
      </c>
      <c r="Q8685" t="s">
        <v>78</v>
      </c>
      <c r="R8685" t="s">
        <v>91</v>
      </c>
      <c r="S8685" t="s">
        <v>95</v>
      </c>
      <c r="T8685" t="s">
        <v>80</v>
      </c>
      <c r="U8685" t="s">
        <v>75</v>
      </c>
      <c r="V8685" t="s">
        <v>46</v>
      </c>
      <c r="W8685" t="s">
        <v>47</v>
      </c>
    </row>
    <row r="8686" spans="1:23" x14ac:dyDescent="0.35">
      <c r="A8686">
        <v>9285</v>
      </c>
      <c r="B8686" t="s">
        <v>8797</v>
      </c>
      <c r="C8686" s="4">
        <f>mock_fashion_data_uk_us[[#This Row],[Price]]/10^13</f>
        <v>589.52348388417363</v>
      </c>
      <c r="D8686" s="2">
        <v>5895234838841736</v>
      </c>
      <c r="E8686" t="s">
        <v>130</v>
      </c>
      <c r="F8686" t="s">
        <v>119</v>
      </c>
      <c r="G8686" t="s">
        <v>101</v>
      </c>
      <c r="H8686">
        <v>1.4137082777970008E+16</v>
      </c>
      <c r="I8686">
        <v>97</v>
      </c>
      <c r="J8686" s="4">
        <f>mock_fashion_data_uk_us[[#This Row],[Adapted Price]]*mock_fashion_data_uk_us[[#This Row],[Review Count]]</f>
        <v>57183.77793676484</v>
      </c>
      <c r="K8686" t="s">
        <v>71</v>
      </c>
      <c r="L8686" t="s">
        <v>51</v>
      </c>
      <c r="M8686" t="s">
        <v>72</v>
      </c>
      <c r="N8686" t="s">
        <v>40</v>
      </c>
      <c r="O8686" t="s">
        <v>54</v>
      </c>
      <c r="P8686">
        <v>46</v>
      </c>
      <c r="Q8686" t="s">
        <v>42</v>
      </c>
      <c r="R8686" t="s">
        <v>134</v>
      </c>
      <c r="S8686" t="s">
        <v>95</v>
      </c>
      <c r="T8686" t="s">
        <v>80</v>
      </c>
      <c r="U8686" t="s">
        <v>33</v>
      </c>
      <c r="V8686" t="s">
        <v>75</v>
      </c>
      <c r="W8686" t="s">
        <v>47</v>
      </c>
    </row>
    <row r="8687" spans="1:23" x14ac:dyDescent="0.35">
      <c r="A8687">
        <v>9286</v>
      </c>
      <c r="B8687" t="s">
        <v>8798</v>
      </c>
      <c r="C8687" s="4">
        <f>mock_fashion_data_uk_us[[#This Row],[Price]]/10^13</f>
        <v>29.450816212113899</v>
      </c>
      <c r="D8687" s="2">
        <v>294508162121139</v>
      </c>
      <c r="E8687" t="s">
        <v>68</v>
      </c>
      <c r="F8687" t="s">
        <v>108</v>
      </c>
      <c r="G8687" t="s">
        <v>101</v>
      </c>
      <c r="H8687">
        <v>3873150089912075</v>
      </c>
      <c r="I8687">
        <v>339</v>
      </c>
      <c r="J8687" s="4">
        <f>mock_fashion_data_uk_us[[#This Row],[Adapted Price]]*mock_fashion_data_uk_us[[#This Row],[Review Count]]</f>
        <v>9983.8266959066113</v>
      </c>
      <c r="K8687" t="s">
        <v>63</v>
      </c>
      <c r="L8687" t="s">
        <v>25</v>
      </c>
      <c r="M8687" t="s">
        <v>26</v>
      </c>
      <c r="N8687" t="s">
        <v>27</v>
      </c>
      <c r="O8687" t="s">
        <v>85</v>
      </c>
      <c r="P8687">
        <v>45</v>
      </c>
      <c r="Q8687" t="s">
        <v>122</v>
      </c>
      <c r="R8687" t="s">
        <v>30</v>
      </c>
      <c r="S8687" t="s">
        <v>57</v>
      </c>
      <c r="T8687" t="s">
        <v>105</v>
      </c>
      <c r="U8687" t="s">
        <v>46</v>
      </c>
      <c r="V8687" t="s">
        <v>33</v>
      </c>
      <c r="W8687" t="s">
        <v>59</v>
      </c>
    </row>
    <row r="8688" spans="1:23" x14ac:dyDescent="0.35">
      <c r="A8688">
        <v>9287</v>
      </c>
      <c r="B8688" t="s">
        <v>8799</v>
      </c>
      <c r="C8688" s="4">
        <f>mock_fashion_data_uk_us[[#This Row],[Price]]/10^13</f>
        <v>76.978619003393504</v>
      </c>
      <c r="D8688" s="2">
        <v>769786190033935</v>
      </c>
      <c r="E8688" t="s">
        <v>21</v>
      </c>
      <c r="F8688" t="s">
        <v>119</v>
      </c>
      <c r="G8688" t="s">
        <v>23</v>
      </c>
      <c r="H8688">
        <v>3.7779719495752488E+16</v>
      </c>
      <c r="I8688">
        <v>140</v>
      </c>
      <c r="J8688" s="4">
        <f>mock_fashion_data_uk_us[[#This Row],[Adapted Price]]*mock_fashion_data_uk_us[[#This Row],[Review Count]]</f>
        <v>10777.00666047509</v>
      </c>
      <c r="K8688" t="s">
        <v>39</v>
      </c>
      <c r="L8688" t="s">
        <v>84</v>
      </c>
      <c r="M8688" t="s">
        <v>72</v>
      </c>
      <c r="N8688" t="s">
        <v>27</v>
      </c>
      <c r="O8688" t="s">
        <v>113</v>
      </c>
      <c r="P8688">
        <v>18</v>
      </c>
      <c r="Q8688" t="s">
        <v>90</v>
      </c>
      <c r="R8688" t="s">
        <v>30</v>
      </c>
      <c r="S8688" t="s">
        <v>57</v>
      </c>
      <c r="T8688" t="s">
        <v>105</v>
      </c>
      <c r="U8688" t="s">
        <v>33</v>
      </c>
      <c r="V8688" t="s">
        <v>47</v>
      </c>
      <c r="W8688" t="s">
        <v>34</v>
      </c>
    </row>
    <row r="8689" spans="1:23" x14ac:dyDescent="0.35">
      <c r="A8689">
        <v>9288</v>
      </c>
      <c r="B8689" t="s">
        <v>8800</v>
      </c>
      <c r="C8689" s="4">
        <f>mock_fashion_data_uk_us[[#This Row],[Price]]/10^13</f>
        <v>714.10511310318611</v>
      </c>
      <c r="D8689" s="2">
        <v>7141051131031861</v>
      </c>
      <c r="E8689" t="s">
        <v>36</v>
      </c>
      <c r="F8689" t="s">
        <v>119</v>
      </c>
      <c r="G8689" t="s">
        <v>50</v>
      </c>
      <c r="H8689">
        <v>3.7130057855062376E+16</v>
      </c>
      <c r="I8689">
        <v>35</v>
      </c>
      <c r="J8689" s="4">
        <f>mock_fashion_data_uk_us[[#This Row],[Adapted Price]]*mock_fashion_data_uk_us[[#This Row],[Review Count]]</f>
        <v>24993.678958611516</v>
      </c>
      <c r="K8689" t="s">
        <v>94</v>
      </c>
      <c r="L8689" t="s">
        <v>25</v>
      </c>
      <c r="M8689" t="s">
        <v>26</v>
      </c>
      <c r="N8689" t="s">
        <v>53</v>
      </c>
      <c r="O8689" t="s">
        <v>54</v>
      </c>
      <c r="P8689">
        <v>20</v>
      </c>
      <c r="Q8689" t="s">
        <v>55</v>
      </c>
      <c r="R8689" t="s">
        <v>91</v>
      </c>
      <c r="S8689" t="s">
        <v>31</v>
      </c>
      <c r="T8689" t="s">
        <v>58</v>
      </c>
      <c r="U8689" t="s">
        <v>59</v>
      </c>
      <c r="V8689" t="s">
        <v>34</v>
      </c>
      <c r="W8689" t="s">
        <v>46</v>
      </c>
    </row>
    <row r="8690" spans="1:23" x14ac:dyDescent="0.35">
      <c r="A8690">
        <v>9289</v>
      </c>
      <c r="B8690" t="s">
        <v>8801</v>
      </c>
      <c r="C8690" s="4">
        <f>mock_fashion_data_uk_us[[#This Row],[Price]]/10^13</f>
        <v>4879.6964491291828</v>
      </c>
      <c r="D8690" s="2">
        <v>4.8796964491291824E+16</v>
      </c>
      <c r="E8690" t="s">
        <v>130</v>
      </c>
      <c r="F8690" t="s">
        <v>119</v>
      </c>
      <c r="G8690" t="s">
        <v>38</v>
      </c>
      <c r="H8690">
        <v>4793839246477184</v>
      </c>
      <c r="I8690">
        <v>327</v>
      </c>
      <c r="J8690" s="4">
        <f>mock_fashion_data_uk_us[[#This Row],[Adapted Price]]*mock_fashion_data_uk_us[[#This Row],[Review Count]]</f>
        <v>1595660.7388652428</v>
      </c>
      <c r="K8690" t="s">
        <v>63</v>
      </c>
      <c r="L8690" t="s">
        <v>25</v>
      </c>
      <c r="M8690" t="s">
        <v>64</v>
      </c>
      <c r="N8690" t="s">
        <v>40</v>
      </c>
      <c r="O8690" t="s">
        <v>140</v>
      </c>
      <c r="P8690">
        <v>26</v>
      </c>
      <c r="Q8690" t="s">
        <v>42</v>
      </c>
      <c r="R8690" t="s">
        <v>73</v>
      </c>
      <c r="S8690" t="s">
        <v>57</v>
      </c>
      <c r="T8690" t="s">
        <v>45</v>
      </c>
      <c r="U8690" t="s">
        <v>59</v>
      </c>
      <c r="V8690" t="s">
        <v>46</v>
      </c>
      <c r="W8690" t="s">
        <v>47</v>
      </c>
    </row>
    <row r="8691" spans="1:23" x14ac:dyDescent="0.35">
      <c r="A8691">
        <v>9290</v>
      </c>
      <c r="B8691" t="s">
        <v>8802</v>
      </c>
      <c r="C8691" s="4">
        <f>mock_fashion_data_uk_us[[#This Row],[Price]]/10^13</f>
        <v>267.16596020627412</v>
      </c>
      <c r="D8691" s="2">
        <v>2671659602062741</v>
      </c>
      <c r="E8691" t="s">
        <v>21</v>
      </c>
      <c r="F8691" t="s">
        <v>119</v>
      </c>
      <c r="G8691" t="s">
        <v>101</v>
      </c>
      <c r="H8691">
        <v>4923190259038508</v>
      </c>
      <c r="I8691">
        <v>162</v>
      </c>
      <c r="J8691" s="4">
        <f>mock_fashion_data_uk_us[[#This Row],[Adapted Price]]*mock_fashion_data_uk_us[[#This Row],[Review Count]]</f>
        <v>43280.88555341641</v>
      </c>
      <c r="K8691" t="s">
        <v>71</v>
      </c>
      <c r="L8691" t="s">
        <v>25</v>
      </c>
      <c r="M8691" t="s">
        <v>52</v>
      </c>
      <c r="N8691" t="s">
        <v>40</v>
      </c>
      <c r="O8691" t="s">
        <v>54</v>
      </c>
      <c r="P8691">
        <v>32</v>
      </c>
      <c r="Q8691" t="s">
        <v>78</v>
      </c>
      <c r="R8691" t="s">
        <v>43</v>
      </c>
      <c r="S8691" t="s">
        <v>57</v>
      </c>
      <c r="T8691" t="s">
        <v>32</v>
      </c>
      <c r="U8691" t="s">
        <v>59</v>
      </c>
      <c r="V8691" t="s">
        <v>34</v>
      </c>
      <c r="W8691" t="s">
        <v>47</v>
      </c>
    </row>
    <row r="8692" spans="1:23" x14ac:dyDescent="0.35">
      <c r="A8692">
        <v>9291</v>
      </c>
      <c r="B8692" t="s">
        <v>8803</v>
      </c>
      <c r="C8692" s="4">
        <f>mock_fashion_data_uk_us[[#This Row],[Price]]/10^13</f>
        <v>91.943951788226201</v>
      </c>
      <c r="D8692" s="2">
        <v>919439517882262</v>
      </c>
      <c r="E8692" t="s">
        <v>88</v>
      </c>
      <c r="F8692" t="s">
        <v>111</v>
      </c>
      <c r="G8692" t="s">
        <v>50</v>
      </c>
      <c r="H8692">
        <v>267540441541474</v>
      </c>
      <c r="I8692">
        <v>204</v>
      </c>
      <c r="J8692" s="4">
        <f>mock_fashion_data_uk_us[[#This Row],[Adapted Price]]*mock_fashion_data_uk_us[[#This Row],[Review Count]]</f>
        <v>18756.566164798143</v>
      </c>
      <c r="K8692" t="s">
        <v>112</v>
      </c>
      <c r="L8692" t="s">
        <v>25</v>
      </c>
      <c r="M8692" t="s">
        <v>52</v>
      </c>
      <c r="N8692" t="s">
        <v>40</v>
      </c>
      <c r="O8692" t="s">
        <v>85</v>
      </c>
      <c r="P8692">
        <v>19</v>
      </c>
      <c r="Q8692" t="s">
        <v>78</v>
      </c>
      <c r="R8692" t="s">
        <v>73</v>
      </c>
      <c r="S8692" t="s">
        <v>31</v>
      </c>
      <c r="T8692" t="s">
        <v>32</v>
      </c>
      <c r="U8692" t="s">
        <v>33</v>
      </c>
      <c r="V8692" t="s">
        <v>59</v>
      </c>
      <c r="W8692" t="s">
        <v>75</v>
      </c>
    </row>
    <row r="8693" spans="1:23" x14ac:dyDescent="0.35">
      <c r="A8693">
        <v>9292</v>
      </c>
      <c r="B8693" t="s">
        <v>8804</v>
      </c>
      <c r="C8693" s="4">
        <f>mock_fashion_data_uk_us[[#This Row],[Price]]/10^13</f>
        <v>395.34041299552871</v>
      </c>
      <c r="D8693" s="2">
        <v>3953404129955287</v>
      </c>
      <c r="E8693" t="s">
        <v>49</v>
      </c>
      <c r="F8693" t="s">
        <v>108</v>
      </c>
      <c r="G8693" t="s">
        <v>82</v>
      </c>
      <c r="H8693">
        <v>2459934869952761</v>
      </c>
      <c r="I8693">
        <v>441</v>
      </c>
      <c r="J8693" s="4">
        <f>mock_fashion_data_uk_us[[#This Row],[Adapted Price]]*mock_fashion_data_uk_us[[#This Row],[Review Count]]</f>
        <v>174345.12213102815</v>
      </c>
      <c r="K8693" t="s">
        <v>71</v>
      </c>
      <c r="L8693" t="s">
        <v>51</v>
      </c>
      <c r="M8693" t="s">
        <v>26</v>
      </c>
      <c r="N8693" t="s">
        <v>65</v>
      </c>
      <c r="O8693" t="s">
        <v>54</v>
      </c>
      <c r="P8693">
        <v>27</v>
      </c>
      <c r="Q8693" t="s">
        <v>99</v>
      </c>
      <c r="R8693" t="s">
        <v>56</v>
      </c>
      <c r="S8693" t="s">
        <v>74</v>
      </c>
      <c r="T8693" t="s">
        <v>58</v>
      </c>
      <c r="U8693" t="s">
        <v>47</v>
      </c>
      <c r="V8693" t="s">
        <v>33</v>
      </c>
      <c r="W8693" t="s">
        <v>34</v>
      </c>
    </row>
    <row r="8694" spans="1:23" x14ac:dyDescent="0.35">
      <c r="A8694">
        <v>9293</v>
      </c>
      <c r="B8694" t="s">
        <v>8805</v>
      </c>
      <c r="C8694" s="4">
        <f>mock_fashion_data_uk_us[[#This Row],[Price]]/10^13</f>
        <v>579.04100524909018</v>
      </c>
      <c r="D8694" s="2">
        <v>5790410052490902</v>
      </c>
      <c r="E8694" t="s">
        <v>68</v>
      </c>
      <c r="F8694" t="s">
        <v>119</v>
      </c>
      <c r="G8694" t="s">
        <v>89</v>
      </c>
      <c r="H8694">
        <v>3743434327120119</v>
      </c>
      <c r="I8694">
        <v>211</v>
      </c>
      <c r="J8694" s="4">
        <f>mock_fashion_data_uk_us[[#This Row],[Adapted Price]]*mock_fashion_data_uk_us[[#This Row],[Review Count]]</f>
        <v>122177.65210755802</v>
      </c>
      <c r="K8694" t="s">
        <v>102</v>
      </c>
      <c r="L8694" t="s">
        <v>25</v>
      </c>
      <c r="M8694" t="s">
        <v>26</v>
      </c>
      <c r="N8694" t="s">
        <v>53</v>
      </c>
      <c r="O8694" t="s">
        <v>41</v>
      </c>
      <c r="P8694">
        <v>34</v>
      </c>
      <c r="Q8694" t="s">
        <v>29</v>
      </c>
      <c r="R8694" t="s">
        <v>132</v>
      </c>
      <c r="S8694" t="s">
        <v>95</v>
      </c>
      <c r="T8694" t="s">
        <v>80</v>
      </c>
      <c r="U8694" t="s">
        <v>47</v>
      </c>
      <c r="V8694" t="s">
        <v>59</v>
      </c>
      <c r="W8694" t="s">
        <v>47</v>
      </c>
    </row>
    <row r="8695" spans="1:23" x14ac:dyDescent="0.35">
      <c r="A8695">
        <v>9294</v>
      </c>
      <c r="B8695" t="s">
        <v>8806</v>
      </c>
      <c r="C8695" s="4">
        <f>mock_fashion_data_uk_us[[#This Row],[Price]]/10^13</f>
        <v>442.69493889519271</v>
      </c>
      <c r="D8695" s="2">
        <v>4426949388951927</v>
      </c>
      <c r="E8695" t="s">
        <v>130</v>
      </c>
      <c r="F8695" t="s">
        <v>111</v>
      </c>
      <c r="G8695" t="s">
        <v>50</v>
      </c>
      <c r="H8695">
        <v>3.5901315561481936E+16</v>
      </c>
      <c r="I8695">
        <v>184</v>
      </c>
      <c r="J8695" s="4">
        <f>mock_fashion_data_uk_us[[#This Row],[Adapted Price]]*mock_fashion_data_uk_us[[#This Row],[Review Count]]</f>
        <v>81455.868756715456</v>
      </c>
      <c r="K8695" t="s">
        <v>120</v>
      </c>
      <c r="L8695" t="s">
        <v>51</v>
      </c>
      <c r="M8695" t="s">
        <v>52</v>
      </c>
      <c r="N8695" t="s">
        <v>65</v>
      </c>
      <c r="O8695" t="s">
        <v>113</v>
      </c>
      <c r="P8695">
        <v>58</v>
      </c>
      <c r="Q8695" t="s">
        <v>114</v>
      </c>
      <c r="R8695" t="s">
        <v>134</v>
      </c>
      <c r="S8695" t="s">
        <v>95</v>
      </c>
      <c r="T8695" t="s">
        <v>80</v>
      </c>
      <c r="U8695" t="s">
        <v>33</v>
      </c>
      <c r="V8695" t="s">
        <v>33</v>
      </c>
      <c r="W8695" t="s">
        <v>46</v>
      </c>
    </row>
    <row r="8696" spans="1:23" x14ac:dyDescent="0.35">
      <c r="A8696">
        <v>9295</v>
      </c>
      <c r="B8696" t="s">
        <v>8807</v>
      </c>
      <c r="C8696" s="4">
        <f>mock_fashion_data_uk_us[[#This Row],[Price]]/10^13</f>
        <v>823.31759021508185</v>
      </c>
      <c r="D8696" s="2">
        <v>8233175902150818</v>
      </c>
      <c r="E8696" t="s">
        <v>61</v>
      </c>
      <c r="F8696" t="s">
        <v>116</v>
      </c>
      <c r="G8696" t="s">
        <v>23</v>
      </c>
      <c r="H8696">
        <v>1.5109419816171386E+16</v>
      </c>
      <c r="I8696">
        <v>331</v>
      </c>
      <c r="J8696" s="4">
        <f>mock_fashion_data_uk_us[[#This Row],[Adapted Price]]*mock_fashion_data_uk_us[[#This Row],[Review Count]]</f>
        <v>272518.12236119207</v>
      </c>
      <c r="K8696" t="s">
        <v>24</v>
      </c>
      <c r="L8696" t="s">
        <v>51</v>
      </c>
      <c r="M8696" t="s">
        <v>72</v>
      </c>
      <c r="N8696" t="s">
        <v>27</v>
      </c>
      <c r="O8696" t="s">
        <v>28</v>
      </c>
      <c r="P8696">
        <v>47</v>
      </c>
      <c r="Q8696" t="s">
        <v>90</v>
      </c>
      <c r="R8696" t="s">
        <v>43</v>
      </c>
      <c r="S8696" t="s">
        <v>104</v>
      </c>
      <c r="T8696" t="s">
        <v>80</v>
      </c>
      <c r="U8696" t="s">
        <v>47</v>
      </c>
      <c r="V8696" t="s">
        <v>46</v>
      </c>
      <c r="W8696" t="s">
        <v>59</v>
      </c>
    </row>
    <row r="8697" spans="1:23" x14ac:dyDescent="0.35">
      <c r="A8697">
        <v>9296</v>
      </c>
      <c r="B8697" t="s">
        <v>8808</v>
      </c>
      <c r="C8697" s="4">
        <f>mock_fashion_data_uk_us[[#This Row],[Price]]/10^13</f>
        <v>4845.2306333449806</v>
      </c>
      <c r="D8697" s="2">
        <v>4.8452306333449808E+16</v>
      </c>
      <c r="E8697" t="s">
        <v>68</v>
      </c>
      <c r="F8697" t="s">
        <v>125</v>
      </c>
      <c r="G8697" t="s">
        <v>50</v>
      </c>
      <c r="H8697">
        <v>1.8032566983210192E+16</v>
      </c>
      <c r="I8697">
        <v>5</v>
      </c>
      <c r="J8697" s="4">
        <f>mock_fashion_data_uk_us[[#This Row],[Adapted Price]]*mock_fashion_data_uk_us[[#This Row],[Review Count]]</f>
        <v>24226.153166724904</v>
      </c>
      <c r="K8697" t="s">
        <v>97</v>
      </c>
      <c r="L8697" t="s">
        <v>84</v>
      </c>
      <c r="M8697" t="s">
        <v>64</v>
      </c>
      <c r="N8697" t="s">
        <v>53</v>
      </c>
      <c r="O8697" t="s">
        <v>140</v>
      </c>
      <c r="P8697">
        <v>20</v>
      </c>
      <c r="Q8697" t="s">
        <v>55</v>
      </c>
      <c r="R8697" t="s">
        <v>123</v>
      </c>
      <c r="S8697" t="s">
        <v>57</v>
      </c>
      <c r="T8697" t="s">
        <v>105</v>
      </c>
      <c r="U8697" t="s">
        <v>75</v>
      </c>
      <c r="V8697" t="s">
        <v>33</v>
      </c>
      <c r="W8697" t="s">
        <v>75</v>
      </c>
    </row>
    <row r="8698" spans="1:23" x14ac:dyDescent="0.35">
      <c r="A8698">
        <v>9297</v>
      </c>
      <c r="B8698" t="s">
        <v>8809</v>
      </c>
      <c r="C8698" s="4">
        <f>mock_fashion_data_uk_us[[#This Row],[Price]]/10^13</f>
        <v>2944.6839607433117</v>
      </c>
      <c r="D8698" s="2">
        <v>2.9446839607433116E+16</v>
      </c>
      <c r="E8698" t="s">
        <v>21</v>
      </c>
      <c r="F8698" t="s">
        <v>145</v>
      </c>
      <c r="G8698" t="s">
        <v>89</v>
      </c>
      <c r="H8698">
        <v>1.5974915395622902E+16</v>
      </c>
      <c r="I8698">
        <v>180</v>
      </c>
      <c r="J8698" s="4">
        <f>mock_fashion_data_uk_us[[#This Row],[Adapted Price]]*mock_fashion_data_uk_us[[#This Row],[Review Count]]</f>
        <v>530043.11293379613</v>
      </c>
      <c r="K8698" t="s">
        <v>102</v>
      </c>
      <c r="L8698" t="s">
        <v>25</v>
      </c>
      <c r="M8698" t="s">
        <v>52</v>
      </c>
      <c r="N8698" t="s">
        <v>27</v>
      </c>
      <c r="O8698" t="s">
        <v>77</v>
      </c>
      <c r="P8698">
        <v>48</v>
      </c>
      <c r="Q8698" t="s">
        <v>78</v>
      </c>
      <c r="R8698" t="s">
        <v>132</v>
      </c>
      <c r="S8698" t="s">
        <v>31</v>
      </c>
      <c r="T8698" t="s">
        <v>45</v>
      </c>
      <c r="U8698" t="s">
        <v>46</v>
      </c>
      <c r="V8698" t="s">
        <v>75</v>
      </c>
      <c r="W8698" t="s">
        <v>75</v>
      </c>
    </row>
    <row r="8699" spans="1:23" x14ac:dyDescent="0.35">
      <c r="A8699">
        <v>9298</v>
      </c>
      <c r="B8699" t="s">
        <v>8810</v>
      </c>
      <c r="C8699" s="4">
        <f>mock_fashion_data_uk_us[[#This Row],[Price]]/10^13</f>
        <v>5155.2778262065131</v>
      </c>
      <c r="D8699" s="2">
        <v>5.1552778262065128E+16</v>
      </c>
      <c r="E8699" t="s">
        <v>61</v>
      </c>
      <c r="F8699" t="s">
        <v>145</v>
      </c>
      <c r="G8699" t="s">
        <v>23</v>
      </c>
      <c r="H8699">
        <v>2292143217007608</v>
      </c>
      <c r="I8699">
        <v>470</v>
      </c>
      <c r="J8699" s="4">
        <f>mock_fashion_data_uk_us[[#This Row],[Adapted Price]]*mock_fashion_data_uk_us[[#This Row],[Review Count]]</f>
        <v>2422980.5783170611</v>
      </c>
      <c r="K8699" t="s">
        <v>24</v>
      </c>
      <c r="L8699" t="s">
        <v>25</v>
      </c>
      <c r="M8699" t="s">
        <v>26</v>
      </c>
      <c r="N8699" t="s">
        <v>65</v>
      </c>
      <c r="O8699" t="s">
        <v>54</v>
      </c>
      <c r="P8699">
        <v>23</v>
      </c>
      <c r="Q8699" t="s">
        <v>99</v>
      </c>
      <c r="R8699" t="s">
        <v>30</v>
      </c>
      <c r="S8699" t="s">
        <v>57</v>
      </c>
      <c r="T8699" t="s">
        <v>58</v>
      </c>
      <c r="U8699" t="s">
        <v>59</v>
      </c>
      <c r="V8699" t="s">
        <v>33</v>
      </c>
      <c r="W8699" t="s">
        <v>34</v>
      </c>
    </row>
    <row r="8700" spans="1:23" x14ac:dyDescent="0.35">
      <c r="A8700">
        <v>9299</v>
      </c>
      <c r="B8700" t="s">
        <v>8811</v>
      </c>
      <c r="C8700" s="4">
        <f>mock_fashion_data_uk_us[[#This Row],[Price]]/10^13</f>
        <v>364.2611378627538</v>
      </c>
      <c r="D8700" s="2">
        <v>3642611378627538</v>
      </c>
      <c r="E8700" t="s">
        <v>49</v>
      </c>
      <c r="F8700" t="s">
        <v>62</v>
      </c>
      <c r="G8700" t="s">
        <v>70</v>
      </c>
      <c r="H8700">
        <v>3.9753431177677984E+16</v>
      </c>
      <c r="I8700">
        <v>86</v>
      </c>
      <c r="J8700" s="4">
        <f>mock_fashion_data_uk_us[[#This Row],[Adapted Price]]*mock_fashion_data_uk_us[[#This Row],[Review Count]]</f>
        <v>31326.457856196826</v>
      </c>
      <c r="K8700" t="s">
        <v>120</v>
      </c>
      <c r="L8700" t="s">
        <v>51</v>
      </c>
      <c r="M8700" t="s">
        <v>52</v>
      </c>
      <c r="N8700" t="s">
        <v>65</v>
      </c>
      <c r="O8700" t="s">
        <v>127</v>
      </c>
      <c r="P8700">
        <v>54</v>
      </c>
      <c r="Q8700" t="s">
        <v>114</v>
      </c>
      <c r="R8700" t="s">
        <v>56</v>
      </c>
      <c r="S8700" t="s">
        <v>57</v>
      </c>
      <c r="T8700" t="s">
        <v>45</v>
      </c>
      <c r="U8700" t="s">
        <v>46</v>
      </c>
      <c r="V8700" t="s">
        <v>47</v>
      </c>
      <c r="W8700" t="s">
        <v>34</v>
      </c>
    </row>
    <row r="8701" spans="1:23" x14ac:dyDescent="0.35">
      <c r="A8701">
        <v>9300</v>
      </c>
      <c r="B8701" t="s">
        <v>8812</v>
      </c>
      <c r="C8701" s="4">
        <f>mock_fashion_data_uk_us[[#This Row],[Price]]/10^13</f>
        <v>1585.0287700414067</v>
      </c>
      <c r="D8701" s="2">
        <v>1.5850287700414068E+16</v>
      </c>
      <c r="E8701" t="s">
        <v>118</v>
      </c>
      <c r="F8701" t="s">
        <v>37</v>
      </c>
      <c r="G8701" t="s">
        <v>23</v>
      </c>
      <c r="H8701">
        <v>390662975399965</v>
      </c>
      <c r="I8701">
        <v>364</v>
      </c>
      <c r="J8701" s="4">
        <f>mock_fashion_data_uk_us[[#This Row],[Adapted Price]]*mock_fashion_data_uk_us[[#This Row],[Review Count]]</f>
        <v>576950.47229507205</v>
      </c>
      <c r="K8701" t="s">
        <v>120</v>
      </c>
      <c r="L8701" t="s">
        <v>84</v>
      </c>
      <c r="M8701" t="s">
        <v>72</v>
      </c>
      <c r="N8701" t="s">
        <v>27</v>
      </c>
      <c r="O8701" t="s">
        <v>127</v>
      </c>
      <c r="P8701">
        <v>34</v>
      </c>
      <c r="Q8701" t="s">
        <v>99</v>
      </c>
      <c r="R8701" t="s">
        <v>123</v>
      </c>
      <c r="S8701" t="s">
        <v>74</v>
      </c>
      <c r="T8701" t="s">
        <v>105</v>
      </c>
      <c r="U8701" t="s">
        <v>47</v>
      </c>
      <c r="V8701" t="s">
        <v>59</v>
      </c>
      <c r="W8701" t="s">
        <v>46</v>
      </c>
    </row>
    <row r="8702" spans="1:23" x14ac:dyDescent="0.35">
      <c r="A8702">
        <v>9301</v>
      </c>
      <c r="B8702" t="s">
        <v>8813</v>
      </c>
      <c r="C8702" s="4">
        <f>mock_fashion_data_uk_us[[#This Row],[Price]]/10^13</f>
        <v>868.75472244262335</v>
      </c>
      <c r="D8702" s="2">
        <v>8687547224426233</v>
      </c>
      <c r="E8702" t="s">
        <v>130</v>
      </c>
      <c r="F8702" t="s">
        <v>69</v>
      </c>
      <c r="G8702" t="s">
        <v>82</v>
      </c>
      <c r="H8702">
        <v>4229494346140694</v>
      </c>
      <c r="I8702">
        <v>395</v>
      </c>
      <c r="J8702" s="4">
        <f>mock_fashion_data_uk_us[[#This Row],[Adapted Price]]*mock_fashion_data_uk_us[[#This Row],[Review Count]]</f>
        <v>343158.11536483624</v>
      </c>
      <c r="K8702" t="s">
        <v>112</v>
      </c>
      <c r="L8702" t="s">
        <v>51</v>
      </c>
      <c r="M8702" t="s">
        <v>52</v>
      </c>
      <c r="N8702" t="s">
        <v>40</v>
      </c>
      <c r="O8702" t="s">
        <v>54</v>
      </c>
      <c r="P8702">
        <v>32</v>
      </c>
      <c r="Q8702" t="s">
        <v>42</v>
      </c>
      <c r="R8702" t="s">
        <v>56</v>
      </c>
      <c r="S8702" t="s">
        <v>44</v>
      </c>
      <c r="T8702" t="s">
        <v>32</v>
      </c>
      <c r="U8702" t="s">
        <v>75</v>
      </c>
      <c r="V8702" t="s">
        <v>34</v>
      </c>
      <c r="W8702" t="s">
        <v>59</v>
      </c>
    </row>
    <row r="8703" spans="1:23" x14ac:dyDescent="0.35">
      <c r="A8703">
        <v>9302</v>
      </c>
      <c r="B8703" t="s">
        <v>8814</v>
      </c>
      <c r="C8703" s="4">
        <f>mock_fashion_data_uk_us[[#This Row],[Price]]/10^13</f>
        <v>820.16259143052662</v>
      </c>
      <c r="D8703" s="2">
        <v>8201625914305266</v>
      </c>
      <c r="E8703" t="s">
        <v>21</v>
      </c>
      <c r="F8703" t="s">
        <v>37</v>
      </c>
      <c r="G8703" t="s">
        <v>70</v>
      </c>
      <c r="H8703">
        <v>2.1429857825542508E+16</v>
      </c>
      <c r="I8703">
        <v>186</v>
      </c>
      <c r="J8703" s="4">
        <f>mock_fashion_data_uk_us[[#This Row],[Adapted Price]]*mock_fashion_data_uk_us[[#This Row],[Review Count]]</f>
        <v>152550.24200607796</v>
      </c>
      <c r="K8703" t="s">
        <v>71</v>
      </c>
      <c r="L8703" t="s">
        <v>51</v>
      </c>
      <c r="M8703" t="s">
        <v>64</v>
      </c>
      <c r="N8703" t="s">
        <v>40</v>
      </c>
      <c r="O8703" t="s">
        <v>54</v>
      </c>
      <c r="P8703">
        <v>24</v>
      </c>
      <c r="Q8703" t="s">
        <v>122</v>
      </c>
      <c r="R8703" t="s">
        <v>43</v>
      </c>
      <c r="S8703" t="s">
        <v>74</v>
      </c>
      <c r="T8703" t="s">
        <v>105</v>
      </c>
      <c r="U8703" t="s">
        <v>59</v>
      </c>
      <c r="V8703" t="s">
        <v>34</v>
      </c>
      <c r="W8703" t="s">
        <v>47</v>
      </c>
    </row>
    <row r="8704" spans="1:23" x14ac:dyDescent="0.35">
      <c r="A8704">
        <v>9303</v>
      </c>
      <c r="B8704" t="s">
        <v>8815</v>
      </c>
      <c r="C8704" s="4">
        <f>mock_fashion_data_uk_us[[#This Row],[Price]]/10^13</f>
        <v>829.93364084369432</v>
      </c>
      <c r="D8704" s="2">
        <v>8299336408436943</v>
      </c>
      <c r="E8704" t="s">
        <v>88</v>
      </c>
      <c r="F8704" t="s">
        <v>108</v>
      </c>
      <c r="G8704" t="s">
        <v>101</v>
      </c>
      <c r="H8704">
        <v>2515824207683643</v>
      </c>
      <c r="I8704">
        <v>97</v>
      </c>
      <c r="J8704" s="4">
        <f>mock_fashion_data_uk_us[[#This Row],[Adapted Price]]*mock_fashion_data_uk_us[[#This Row],[Review Count]]</f>
        <v>80503.563161838349</v>
      </c>
      <c r="K8704" t="s">
        <v>97</v>
      </c>
      <c r="L8704" t="s">
        <v>84</v>
      </c>
      <c r="M8704" t="s">
        <v>26</v>
      </c>
      <c r="N8704" t="s">
        <v>65</v>
      </c>
      <c r="O8704" t="s">
        <v>140</v>
      </c>
      <c r="P8704">
        <v>33</v>
      </c>
      <c r="Q8704" t="s">
        <v>103</v>
      </c>
      <c r="R8704" t="s">
        <v>86</v>
      </c>
      <c r="S8704" t="s">
        <v>95</v>
      </c>
      <c r="T8704" t="s">
        <v>105</v>
      </c>
      <c r="U8704" t="s">
        <v>46</v>
      </c>
      <c r="V8704" t="s">
        <v>34</v>
      </c>
      <c r="W8704" t="s">
        <v>59</v>
      </c>
    </row>
    <row r="8705" spans="1:23" x14ac:dyDescent="0.35">
      <c r="A8705">
        <v>9304</v>
      </c>
      <c r="B8705" t="s">
        <v>8816</v>
      </c>
      <c r="C8705" s="4">
        <f>mock_fashion_data_uk_us[[#This Row],[Price]]/10^13</f>
        <v>744.42573618569941</v>
      </c>
      <c r="D8705" s="2">
        <v>7444257361856994</v>
      </c>
      <c r="E8705" t="s">
        <v>68</v>
      </c>
      <c r="F8705" t="s">
        <v>125</v>
      </c>
      <c r="G8705" t="s">
        <v>50</v>
      </c>
      <c r="H8705">
        <v>4.4850376874575672E+16</v>
      </c>
      <c r="I8705">
        <v>387</v>
      </c>
      <c r="J8705" s="4">
        <f>mock_fashion_data_uk_us[[#This Row],[Adapted Price]]*mock_fashion_data_uk_us[[#This Row],[Review Count]]</f>
        <v>288092.75990386569</v>
      </c>
      <c r="K8705" t="s">
        <v>102</v>
      </c>
      <c r="L8705" t="s">
        <v>25</v>
      </c>
      <c r="M8705" t="s">
        <v>26</v>
      </c>
      <c r="N8705" t="s">
        <v>27</v>
      </c>
      <c r="O8705" t="s">
        <v>85</v>
      </c>
      <c r="P8705">
        <v>58</v>
      </c>
      <c r="Q8705" t="s">
        <v>55</v>
      </c>
      <c r="R8705" t="s">
        <v>134</v>
      </c>
      <c r="S8705" t="s">
        <v>95</v>
      </c>
      <c r="T8705" t="s">
        <v>58</v>
      </c>
      <c r="U8705" t="s">
        <v>47</v>
      </c>
      <c r="V8705" t="s">
        <v>75</v>
      </c>
      <c r="W8705" t="s">
        <v>34</v>
      </c>
    </row>
    <row r="8706" spans="1:23" x14ac:dyDescent="0.35">
      <c r="A8706">
        <v>9305</v>
      </c>
      <c r="B8706" t="s">
        <v>8817</v>
      </c>
      <c r="C8706" s="4">
        <f>mock_fashion_data_uk_us[[#This Row],[Price]]/10^13</f>
        <v>668.93108152370542</v>
      </c>
      <c r="D8706" s="2">
        <v>6689310815237054</v>
      </c>
      <c r="E8706" t="s">
        <v>21</v>
      </c>
      <c r="F8706" t="s">
        <v>111</v>
      </c>
      <c r="G8706" t="s">
        <v>89</v>
      </c>
      <c r="H8706">
        <v>3.5954196981383536E+16</v>
      </c>
      <c r="I8706">
        <v>382</v>
      </c>
      <c r="J8706" s="4">
        <f>mock_fashion_data_uk_us[[#This Row],[Adapted Price]]*mock_fashion_data_uk_us[[#This Row],[Review Count]]</f>
        <v>255531.67314205546</v>
      </c>
      <c r="K8706" t="s">
        <v>97</v>
      </c>
      <c r="L8706" t="s">
        <v>25</v>
      </c>
      <c r="M8706" t="s">
        <v>26</v>
      </c>
      <c r="N8706" t="s">
        <v>53</v>
      </c>
      <c r="O8706" t="s">
        <v>127</v>
      </c>
      <c r="P8706">
        <v>31</v>
      </c>
      <c r="Q8706" t="s">
        <v>29</v>
      </c>
      <c r="R8706" t="s">
        <v>86</v>
      </c>
      <c r="S8706" t="s">
        <v>95</v>
      </c>
      <c r="T8706" t="s">
        <v>80</v>
      </c>
      <c r="U8706" t="s">
        <v>59</v>
      </c>
      <c r="V8706" t="s">
        <v>47</v>
      </c>
      <c r="W8706" t="s">
        <v>34</v>
      </c>
    </row>
    <row r="8707" spans="1:23" x14ac:dyDescent="0.35">
      <c r="A8707">
        <v>9306</v>
      </c>
      <c r="B8707" t="s">
        <v>8818</v>
      </c>
      <c r="C8707" s="4">
        <f>mock_fashion_data_uk_us[[#This Row],[Price]]/10^13</f>
        <v>3937.3130624819255</v>
      </c>
      <c r="D8707" s="2">
        <v>3.9373130624819256E+16</v>
      </c>
      <c r="E8707" t="s">
        <v>21</v>
      </c>
      <c r="F8707" t="s">
        <v>119</v>
      </c>
      <c r="G8707" t="s">
        <v>82</v>
      </c>
      <c r="H8707">
        <v>2.4054030546828408E+16</v>
      </c>
      <c r="I8707">
        <v>102</v>
      </c>
      <c r="J8707" s="4">
        <f>mock_fashion_data_uk_us[[#This Row],[Adapted Price]]*mock_fashion_data_uk_us[[#This Row],[Review Count]]</f>
        <v>401605.93237315642</v>
      </c>
      <c r="K8707" t="s">
        <v>102</v>
      </c>
      <c r="L8707" t="s">
        <v>51</v>
      </c>
      <c r="M8707" t="s">
        <v>52</v>
      </c>
      <c r="N8707" t="s">
        <v>53</v>
      </c>
      <c r="O8707" t="s">
        <v>66</v>
      </c>
      <c r="P8707">
        <v>55</v>
      </c>
      <c r="Q8707" t="s">
        <v>99</v>
      </c>
      <c r="R8707" t="s">
        <v>56</v>
      </c>
      <c r="S8707" t="s">
        <v>95</v>
      </c>
      <c r="T8707" t="s">
        <v>32</v>
      </c>
      <c r="U8707" t="s">
        <v>46</v>
      </c>
      <c r="V8707" t="s">
        <v>75</v>
      </c>
      <c r="W8707" t="s">
        <v>33</v>
      </c>
    </row>
    <row r="8708" spans="1:23" x14ac:dyDescent="0.35">
      <c r="A8708">
        <v>9307</v>
      </c>
      <c r="B8708" t="s">
        <v>8819</v>
      </c>
      <c r="C8708" s="4">
        <f>mock_fashion_data_uk_us[[#This Row],[Price]]/10^13</f>
        <v>967.54575979817878</v>
      </c>
      <c r="D8708" s="2">
        <v>9675457597981788</v>
      </c>
      <c r="E8708" t="s">
        <v>21</v>
      </c>
      <c r="F8708" t="s">
        <v>62</v>
      </c>
      <c r="G8708" t="s">
        <v>101</v>
      </c>
      <c r="H8708">
        <v>3344435899234317</v>
      </c>
      <c r="I8708">
        <v>374</v>
      </c>
      <c r="J8708" s="4">
        <f>mock_fashion_data_uk_us[[#This Row],[Adapted Price]]*mock_fashion_data_uk_us[[#This Row],[Review Count]]</f>
        <v>361862.11416451889</v>
      </c>
      <c r="K8708" t="s">
        <v>112</v>
      </c>
      <c r="L8708" t="s">
        <v>51</v>
      </c>
      <c r="M8708" t="s">
        <v>64</v>
      </c>
      <c r="N8708" t="s">
        <v>40</v>
      </c>
      <c r="O8708" t="s">
        <v>41</v>
      </c>
      <c r="P8708">
        <v>60</v>
      </c>
      <c r="Q8708" t="s">
        <v>55</v>
      </c>
      <c r="R8708" t="s">
        <v>43</v>
      </c>
      <c r="S8708" t="s">
        <v>31</v>
      </c>
      <c r="T8708" t="s">
        <v>58</v>
      </c>
      <c r="U8708" t="s">
        <v>33</v>
      </c>
      <c r="V8708" t="s">
        <v>47</v>
      </c>
      <c r="W8708" t="s">
        <v>33</v>
      </c>
    </row>
    <row r="8709" spans="1:23" x14ac:dyDescent="0.35">
      <c r="A8709">
        <v>9308</v>
      </c>
      <c r="B8709" t="s">
        <v>8820</v>
      </c>
      <c r="C8709" s="4">
        <f>mock_fashion_data_uk_us[[#This Row],[Price]]/10^13</f>
        <v>90.020176105455604</v>
      </c>
      <c r="D8709" s="2">
        <v>900201761054556</v>
      </c>
      <c r="E8709" t="s">
        <v>21</v>
      </c>
      <c r="F8709" t="s">
        <v>62</v>
      </c>
      <c r="G8709" t="s">
        <v>23</v>
      </c>
      <c r="H8709">
        <v>1.9180599285130588E+16</v>
      </c>
      <c r="I8709">
        <v>106</v>
      </c>
      <c r="J8709" s="4">
        <f>mock_fashion_data_uk_us[[#This Row],[Adapted Price]]*mock_fashion_data_uk_us[[#This Row],[Review Count]]</f>
        <v>9542.1386671782948</v>
      </c>
      <c r="K8709" t="s">
        <v>120</v>
      </c>
      <c r="L8709" t="s">
        <v>25</v>
      </c>
      <c r="M8709" t="s">
        <v>64</v>
      </c>
      <c r="N8709" t="s">
        <v>65</v>
      </c>
      <c r="O8709" t="s">
        <v>113</v>
      </c>
      <c r="P8709">
        <v>46</v>
      </c>
      <c r="Q8709" t="s">
        <v>42</v>
      </c>
      <c r="R8709" t="s">
        <v>43</v>
      </c>
      <c r="S8709" t="s">
        <v>44</v>
      </c>
      <c r="T8709" t="s">
        <v>32</v>
      </c>
      <c r="U8709" t="s">
        <v>47</v>
      </c>
      <c r="V8709" t="s">
        <v>47</v>
      </c>
      <c r="W8709" t="s">
        <v>59</v>
      </c>
    </row>
    <row r="8710" spans="1:23" x14ac:dyDescent="0.35">
      <c r="A8710">
        <v>9309</v>
      </c>
      <c r="B8710" t="s">
        <v>8821</v>
      </c>
      <c r="C8710" s="4">
        <f>mock_fashion_data_uk_us[[#This Row],[Price]]/10^13</f>
        <v>2309.2703453819204</v>
      </c>
      <c r="D8710" s="2">
        <v>2.3092703453819204E+16</v>
      </c>
      <c r="E8710" t="s">
        <v>118</v>
      </c>
      <c r="F8710" t="s">
        <v>111</v>
      </c>
      <c r="G8710" t="s">
        <v>50</v>
      </c>
      <c r="H8710">
        <v>3652589789723488</v>
      </c>
      <c r="I8710">
        <v>284</v>
      </c>
      <c r="J8710" s="4">
        <f>mock_fashion_data_uk_us[[#This Row],[Adapted Price]]*mock_fashion_data_uk_us[[#This Row],[Review Count]]</f>
        <v>655832.77808846533</v>
      </c>
      <c r="K8710" t="s">
        <v>94</v>
      </c>
      <c r="L8710" t="s">
        <v>84</v>
      </c>
      <c r="M8710" t="s">
        <v>52</v>
      </c>
      <c r="N8710" t="s">
        <v>40</v>
      </c>
      <c r="O8710" t="s">
        <v>113</v>
      </c>
      <c r="P8710">
        <v>53</v>
      </c>
      <c r="Q8710" t="s">
        <v>103</v>
      </c>
      <c r="R8710" t="s">
        <v>91</v>
      </c>
      <c r="S8710" t="s">
        <v>57</v>
      </c>
      <c r="T8710" t="s">
        <v>105</v>
      </c>
      <c r="U8710" t="s">
        <v>59</v>
      </c>
      <c r="V8710" t="s">
        <v>33</v>
      </c>
      <c r="W8710" t="s">
        <v>34</v>
      </c>
    </row>
    <row r="8711" spans="1:23" x14ac:dyDescent="0.35">
      <c r="A8711">
        <v>9310</v>
      </c>
      <c r="B8711" t="s">
        <v>8822</v>
      </c>
      <c r="C8711" s="4">
        <f>mock_fashion_data_uk_us[[#This Row],[Price]]/10^13</f>
        <v>731.74615171836422</v>
      </c>
      <c r="D8711" s="2">
        <v>7317461517183642</v>
      </c>
      <c r="E8711" t="s">
        <v>36</v>
      </c>
      <c r="F8711" t="s">
        <v>37</v>
      </c>
      <c r="G8711" t="s">
        <v>23</v>
      </c>
      <c r="H8711">
        <v>3.992194528312804E+16</v>
      </c>
      <c r="I8711">
        <v>350</v>
      </c>
      <c r="J8711" s="4">
        <f>mock_fashion_data_uk_us[[#This Row],[Adapted Price]]*mock_fashion_data_uk_us[[#This Row],[Review Count]]</f>
        <v>256111.15310142748</v>
      </c>
      <c r="K8711" t="s">
        <v>83</v>
      </c>
      <c r="L8711" t="s">
        <v>84</v>
      </c>
      <c r="M8711" t="s">
        <v>72</v>
      </c>
      <c r="N8711" t="s">
        <v>40</v>
      </c>
      <c r="O8711" t="s">
        <v>140</v>
      </c>
      <c r="P8711">
        <v>34</v>
      </c>
      <c r="Q8711" t="s">
        <v>122</v>
      </c>
      <c r="R8711" t="s">
        <v>134</v>
      </c>
      <c r="S8711" t="s">
        <v>31</v>
      </c>
      <c r="T8711" t="s">
        <v>105</v>
      </c>
      <c r="U8711" t="s">
        <v>75</v>
      </c>
      <c r="V8711" t="s">
        <v>47</v>
      </c>
      <c r="W8711" t="s">
        <v>34</v>
      </c>
    </row>
    <row r="8712" spans="1:23" x14ac:dyDescent="0.35">
      <c r="A8712">
        <v>9311</v>
      </c>
      <c r="B8712" t="s">
        <v>8823</v>
      </c>
      <c r="C8712" s="4">
        <f>mock_fashion_data_uk_us[[#This Row],[Price]]/10^13</f>
        <v>703.66060931616425</v>
      </c>
      <c r="D8712" s="2">
        <v>7036606093161643</v>
      </c>
      <c r="E8712" t="s">
        <v>68</v>
      </c>
      <c r="F8712" t="s">
        <v>145</v>
      </c>
      <c r="G8712" t="s">
        <v>50</v>
      </c>
      <c r="H8712">
        <v>4301809771505813</v>
      </c>
      <c r="I8712">
        <v>126</v>
      </c>
      <c r="J8712" s="4">
        <f>mock_fashion_data_uk_us[[#This Row],[Adapted Price]]*mock_fashion_data_uk_us[[#This Row],[Review Count]]</f>
        <v>88661.236773836703</v>
      </c>
      <c r="K8712" t="s">
        <v>39</v>
      </c>
      <c r="L8712" t="s">
        <v>51</v>
      </c>
      <c r="M8712" t="s">
        <v>52</v>
      </c>
      <c r="N8712" t="s">
        <v>65</v>
      </c>
      <c r="O8712" t="s">
        <v>28</v>
      </c>
      <c r="P8712">
        <v>62</v>
      </c>
      <c r="Q8712" t="s">
        <v>42</v>
      </c>
      <c r="R8712" t="s">
        <v>43</v>
      </c>
      <c r="S8712" t="s">
        <v>95</v>
      </c>
      <c r="T8712" t="s">
        <v>32</v>
      </c>
      <c r="U8712" t="s">
        <v>46</v>
      </c>
      <c r="V8712" t="s">
        <v>33</v>
      </c>
      <c r="W8712" t="s">
        <v>75</v>
      </c>
    </row>
    <row r="8713" spans="1:23" x14ac:dyDescent="0.35">
      <c r="A8713">
        <v>9312</v>
      </c>
      <c r="B8713" t="s">
        <v>8824</v>
      </c>
      <c r="C8713" s="4">
        <f>mock_fashion_data_uk_us[[#This Row],[Price]]/10^13</f>
        <v>3928.8518846562079</v>
      </c>
      <c r="D8713" s="2">
        <v>3.928851884656208E+16</v>
      </c>
      <c r="E8713" t="s">
        <v>49</v>
      </c>
      <c r="F8713" t="s">
        <v>111</v>
      </c>
      <c r="G8713" t="s">
        <v>50</v>
      </c>
      <c r="H8713">
        <v>3.360126063239228E+16</v>
      </c>
      <c r="I8713">
        <v>143</v>
      </c>
      <c r="J8713" s="4">
        <f>mock_fashion_data_uk_us[[#This Row],[Adapted Price]]*mock_fashion_data_uk_us[[#This Row],[Review Count]]</f>
        <v>561825.81950583775</v>
      </c>
      <c r="K8713" t="s">
        <v>24</v>
      </c>
      <c r="L8713" t="s">
        <v>84</v>
      </c>
      <c r="M8713" t="s">
        <v>64</v>
      </c>
      <c r="N8713" t="s">
        <v>40</v>
      </c>
      <c r="O8713" t="s">
        <v>140</v>
      </c>
      <c r="P8713">
        <v>47</v>
      </c>
      <c r="Q8713" t="s">
        <v>122</v>
      </c>
      <c r="R8713" t="s">
        <v>56</v>
      </c>
      <c r="S8713" t="s">
        <v>95</v>
      </c>
      <c r="T8713" t="s">
        <v>105</v>
      </c>
      <c r="U8713" t="s">
        <v>75</v>
      </c>
      <c r="V8713" t="s">
        <v>33</v>
      </c>
      <c r="W8713" t="s">
        <v>59</v>
      </c>
    </row>
    <row r="8714" spans="1:23" x14ac:dyDescent="0.35">
      <c r="A8714">
        <v>9313</v>
      </c>
      <c r="B8714" t="s">
        <v>8825</v>
      </c>
      <c r="C8714" s="4">
        <f>mock_fashion_data_uk_us[[#This Row],[Price]]/10^13</f>
        <v>581.63537887681832</v>
      </c>
      <c r="D8714" s="2">
        <v>5816353788768183</v>
      </c>
      <c r="E8714" t="s">
        <v>118</v>
      </c>
      <c r="F8714" t="s">
        <v>125</v>
      </c>
      <c r="G8714" t="s">
        <v>89</v>
      </c>
      <c r="H8714">
        <v>2.4641778965815156E+16</v>
      </c>
      <c r="I8714">
        <v>190</v>
      </c>
      <c r="J8714" s="4">
        <f>mock_fashion_data_uk_us[[#This Row],[Adapted Price]]*mock_fashion_data_uk_us[[#This Row],[Review Count]]</f>
        <v>110510.72198659548</v>
      </c>
      <c r="K8714" t="s">
        <v>24</v>
      </c>
      <c r="L8714" t="s">
        <v>51</v>
      </c>
      <c r="M8714" t="s">
        <v>64</v>
      </c>
      <c r="N8714" t="s">
        <v>40</v>
      </c>
      <c r="O8714" t="s">
        <v>66</v>
      </c>
      <c r="P8714">
        <v>27</v>
      </c>
      <c r="Q8714" t="s">
        <v>172</v>
      </c>
      <c r="R8714" t="s">
        <v>132</v>
      </c>
      <c r="S8714" t="s">
        <v>74</v>
      </c>
      <c r="T8714" t="s">
        <v>58</v>
      </c>
      <c r="U8714" t="s">
        <v>33</v>
      </c>
      <c r="V8714" t="s">
        <v>34</v>
      </c>
      <c r="W8714" t="s">
        <v>47</v>
      </c>
    </row>
    <row r="8715" spans="1:23" x14ac:dyDescent="0.35">
      <c r="A8715">
        <v>9314</v>
      </c>
      <c r="B8715" t="s">
        <v>8826</v>
      </c>
      <c r="C8715" s="4">
        <f>mock_fashion_data_uk_us[[#This Row],[Price]]/10^13</f>
        <v>578.48478504584625</v>
      </c>
      <c r="D8715" s="2">
        <v>5784847850458463</v>
      </c>
      <c r="E8715" t="s">
        <v>68</v>
      </c>
      <c r="F8715" t="s">
        <v>108</v>
      </c>
      <c r="G8715" t="s">
        <v>82</v>
      </c>
      <c r="H8715">
        <v>2.7584655288715364E+16</v>
      </c>
      <c r="I8715">
        <v>292</v>
      </c>
      <c r="J8715" s="4">
        <f>mock_fashion_data_uk_us[[#This Row],[Adapted Price]]*mock_fashion_data_uk_us[[#This Row],[Review Count]]</f>
        <v>168917.55723338711</v>
      </c>
      <c r="K8715" t="s">
        <v>97</v>
      </c>
      <c r="L8715" t="s">
        <v>51</v>
      </c>
      <c r="M8715" t="s">
        <v>64</v>
      </c>
      <c r="N8715" t="s">
        <v>27</v>
      </c>
      <c r="O8715" t="s">
        <v>77</v>
      </c>
      <c r="P8715">
        <v>63</v>
      </c>
      <c r="Q8715" t="s">
        <v>90</v>
      </c>
      <c r="R8715" t="s">
        <v>91</v>
      </c>
      <c r="S8715" t="s">
        <v>95</v>
      </c>
      <c r="T8715" t="s">
        <v>80</v>
      </c>
      <c r="U8715" t="s">
        <v>33</v>
      </c>
      <c r="V8715" t="s">
        <v>59</v>
      </c>
      <c r="W8715" t="s">
        <v>47</v>
      </c>
    </row>
    <row r="8716" spans="1:23" x14ac:dyDescent="0.35">
      <c r="A8716">
        <v>9315</v>
      </c>
      <c r="B8716" t="s">
        <v>8827</v>
      </c>
      <c r="C8716" s="4">
        <f>mock_fashion_data_uk_us[[#This Row],[Price]]/10^13</f>
        <v>88.970204511337101</v>
      </c>
      <c r="D8716" s="2">
        <v>889702045113371</v>
      </c>
      <c r="E8716" t="s">
        <v>88</v>
      </c>
      <c r="F8716" t="s">
        <v>116</v>
      </c>
      <c r="G8716" t="s">
        <v>50</v>
      </c>
      <c r="H8716">
        <v>4.8920819095973424E+16</v>
      </c>
      <c r="I8716">
        <v>104</v>
      </c>
      <c r="J8716" s="4">
        <f>mock_fashion_data_uk_us[[#This Row],[Adapted Price]]*mock_fashion_data_uk_us[[#This Row],[Review Count]]</f>
        <v>9252.9012691790595</v>
      </c>
      <c r="K8716" t="s">
        <v>24</v>
      </c>
      <c r="L8716" t="s">
        <v>25</v>
      </c>
      <c r="M8716" t="s">
        <v>72</v>
      </c>
      <c r="N8716" t="s">
        <v>27</v>
      </c>
      <c r="O8716" t="s">
        <v>66</v>
      </c>
      <c r="P8716">
        <v>55</v>
      </c>
      <c r="Q8716" t="s">
        <v>114</v>
      </c>
      <c r="R8716" t="s">
        <v>73</v>
      </c>
      <c r="S8716" t="s">
        <v>74</v>
      </c>
      <c r="T8716" t="s">
        <v>32</v>
      </c>
      <c r="U8716" t="s">
        <v>75</v>
      </c>
      <c r="V8716" t="s">
        <v>34</v>
      </c>
      <c r="W8716" t="s">
        <v>46</v>
      </c>
    </row>
    <row r="8717" spans="1:23" x14ac:dyDescent="0.35">
      <c r="A8717">
        <v>9316</v>
      </c>
      <c r="B8717" t="s">
        <v>8828</v>
      </c>
      <c r="C8717" s="4">
        <f>mock_fashion_data_uk_us[[#This Row],[Price]]/10^13</f>
        <v>641.48575171509992</v>
      </c>
      <c r="D8717" s="2">
        <v>6414857517150999</v>
      </c>
      <c r="E8717" t="s">
        <v>68</v>
      </c>
      <c r="F8717" t="s">
        <v>37</v>
      </c>
      <c r="G8717" t="s">
        <v>89</v>
      </c>
      <c r="H8717">
        <v>1.2819489935992516E+16</v>
      </c>
      <c r="I8717">
        <v>11</v>
      </c>
      <c r="J8717" s="4">
        <f>mock_fashion_data_uk_us[[#This Row],[Adapted Price]]*mock_fashion_data_uk_us[[#This Row],[Review Count]]</f>
        <v>7056.3432688660996</v>
      </c>
      <c r="K8717" t="s">
        <v>120</v>
      </c>
      <c r="L8717" t="s">
        <v>51</v>
      </c>
      <c r="M8717" t="s">
        <v>72</v>
      </c>
      <c r="N8717" t="s">
        <v>40</v>
      </c>
      <c r="O8717" t="s">
        <v>54</v>
      </c>
      <c r="P8717">
        <v>23</v>
      </c>
      <c r="Q8717" t="s">
        <v>78</v>
      </c>
      <c r="R8717" t="s">
        <v>132</v>
      </c>
      <c r="S8717" t="s">
        <v>95</v>
      </c>
      <c r="T8717" t="s">
        <v>32</v>
      </c>
      <c r="U8717" t="s">
        <v>59</v>
      </c>
      <c r="V8717" t="s">
        <v>47</v>
      </c>
      <c r="W8717" t="s">
        <v>47</v>
      </c>
    </row>
    <row r="8718" spans="1:23" x14ac:dyDescent="0.35">
      <c r="A8718">
        <v>9318</v>
      </c>
      <c r="B8718" t="s">
        <v>8829</v>
      </c>
      <c r="C8718" s="4">
        <f>mock_fashion_data_uk_us[[#This Row],[Price]]/10^13</f>
        <v>719.8131350934766</v>
      </c>
      <c r="D8718" s="2">
        <v>7198131350934766</v>
      </c>
      <c r="E8718" t="s">
        <v>61</v>
      </c>
      <c r="F8718" t="s">
        <v>108</v>
      </c>
      <c r="G8718" t="s">
        <v>23</v>
      </c>
      <c r="H8718">
        <v>3013436527722904</v>
      </c>
      <c r="I8718">
        <v>206</v>
      </c>
      <c r="J8718" s="4">
        <f>mock_fashion_data_uk_us[[#This Row],[Adapted Price]]*mock_fashion_data_uk_us[[#This Row],[Review Count]]</f>
        <v>148281.50582925617</v>
      </c>
      <c r="K8718" t="s">
        <v>97</v>
      </c>
      <c r="L8718" t="s">
        <v>51</v>
      </c>
      <c r="M8718" t="s">
        <v>72</v>
      </c>
      <c r="N8718" t="s">
        <v>40</v>
      </c>
      <c r="O8718" t="s">
        <v>85</v>
      </c>
      <c r="P8718">
        <v>57</v>
      </c>
      <c r="Q8718" t="s">
        <v>103</v>
      </c>
      <c r="R8718" t="s">
        <v>30</v>
      </c>
      <c r="S8718" t="s">
        <v>57</v>
      </c>
      <c r="T8718" t="s">
        <v>45</v>
      </c>
      <c r="U8718" t="s">
        <v>47</v>
      </c>
      <c r="V8718" t="s">
        <v>47</v>
      </c>
      <c r="W8718" t="s">
        <v>47</v>
      </c>
    </row>
    <row r="8719" spans="1:23" x14ac:dyDescent="0.35">
      <c r="A8719">
        <v>9319</v>
      </c>
      <c r="B8719" t="s">
        <v>8830</v>
      </c>
      <c r="C8719" s="4">
        <f>mock_fashion_data_uk_us[[#This Row],[Price]]/10^13</f>
        <v>4151.8943536827164</v>
      </c>
      <c r="D8719" s="2">
        <v>4.1518943536827168E+16</v>
      </c>
      <c r="E8719" t="s">
        <v>118</v>
      </c>
      <c r="F8719" t="s">
        <v>111</v>
      </c>
      <c r="G8719" t="s">
        <v>38</v>
      </c>
      <c r="H8719">
        <v>1354589592077898</v>
      </c>
      <c r="I8719">
        <v>486</v>
      </c>
      <c r="J8719" s="4">
        <f>mock_fashion_data_uk_us[[#This Row],[Adapted Price]]*mock_fashion_data_uk_us[[#This Row],[Review Count]]</f>
        <v>2017820.6558898003</v>
      </c>
      <c r="K8719" t="s">
        <v>83</v>
      </c>
      <c r="L8719" t="s">
        <v>84</v>
      </c>
      <c r="M8719" t="s">
        <v>64</v>
      </c>
      <c r="N8719" t="s">
        <v>40</v>
      </c>
      <c r="O8719" t="s">
        <v>66</v>
      </c>
      <c r="P8719">
        <v>58</v>
      </c>
      <c r="Q8719" t="s">
        <v>78</v>
      </c>
      <c r="R8719" t="s">
        <v>30</v>
      </c>
      <c r="S8719" t="s">
        <v>95</v>
      </c>
      <c r="T8719" t="s">
        <v>58</v>
      </c>
      <c r="U8719" t="s">
        <v>75</v>
      </c>
      <c r="V8719" t="s">
        <v>59</v>
      </c>
      <c r="W8719" t="s">
        <v>33</v>
      </c>
    </row>
    <row r="8720" spans="1:23" x14ac:dyDescent="0.35">
      <c r="A8720">
        <v>9320</v>
      </c>
      <c r="B8720" t="s">
        <v>8831</v>
      </c>
      <c r="C8720" s="4">
        <f>mock_fashion_data_uk_us[[#This Row],[Price]]/10^13</f>
        <v>1976.6755444951896</v>
      </c>
      <c r="D8720" s="2">
        <v>1.9766755444951896E+16</v>
      </c>
      <c r="E8720" t="s">
        <v>130</v>
      </c>
      <c r="F8720" t="s">
        <v>62</v>
      </c>
      <c r="G8720" t="s">
        <v>38</v>
      </c>
      <c r="H8720">
        <v>35895921677974</v>
      </c>
      <c r="I8720">
        <v>487</v>
      </c>
      <c r="J8720" s="4">
        <f>mock_fashion_data_uk_us[[#This Row],[Adapted Price]]*mock_fashion_data_uk_us[[#This Row],[Review Count]]</f>
        <v>962640.99016915727</v>
      </c>
      <c r="K8720" t="s">
        <v>112</v>
      </c>
      <c r="L8720" t="s">
        <v>25</v>
      </c>
      <c r="M8720" t="s">
        <v>64</v>
      </c>
      <c r="N8720" t="s">
        <v>27</v>
      </c>
      <c r="O8720" t="s">
        <v>140</v>
      </c>
      <c r="P8720">
        <v>21</v>
      </c>
      <c r="Q8720" t="s">
        <v>122</v>
      </c>
      <c r="R8720" t="s">
        <v>79</v>
      </c>
      <c r="S8720" t="s">
        <v>57</v>
      </c>
      <c r="T8720" t="s">
        <v>80</v>
      </c>
      <c r="U8720" t="s">
        <v>75</v>
      </c>
      <c r="V8720" t="s">
        <v>46</v>
      </c>
      <c r="W8720" t="s">
        <v>34</v>
      </c>
    </row>
    <row r="8721" spans="1:23" x14ac:dyDescent="0.35">
      <c r="A8721">
        <v>9322</v>
      </c>
      <c r="B8721" t="s">
        <v>8832</v>
      </c>
      <c r="C8721" s="4">
        <f>mock_fashion_data_uk_us[[#This Row],[Price]]/10^13</f>
        <v>96.533877972009094</v>
      </c>
      <c r="D8721" s="2">
        <v>965338779720091</v>
      </c>
      <c r="E8721" t="s">
        <v>49</v>
      </c>
      <c r="F8721" t="s">
        <v>108</v>
      </c>
      <c r="G8721" t="s">
        <v>50</v>
      </c>
      <c r="H8721">
        <v>3252168485258332</v>
      </c>
      <c r="I8721">
        <v>412</v>
      </c>
      <c r="J8721" s="4">
        <f>mock_fashion_data_uk_us[[#This Row],[Adapted Price]]*mock_fashion_data_uk_us[[#This Row],[Review Count]]</f>
        <v>39771.957724467749</v>
      </c>
      <c r="K8721" t="s">
        <v>102</v>
      </c>
      <c r="L8721" t="s">
        <v>84</v>
      </c>
      <c r="M8721" t="s">
        <v>52</v>
      </c>
      <c r="N8721" t="s">
        <v>65</v>
      </c>
      <c r="O8721" t="s">
        <v>113</v>
      </c>
      <c r="P8721">
        <v>50</v>
      </c>
      <c r="Q8721" t="s">
        <v>29</v>
      </c>
      <c r="R8721" t="s">
        <v>134</v>
      </c>
      <c r="S8721" t="s">
        <v>74</v>
      </c>
      <c r="T8721" t="s">
        <v>80</v>
      </c>
      <c r="U8721" t="s">
        <v>46</v>
      </c>
      <c r="V8721" t="s">
        <v>59</v>
      </c>
      <c r="W8721" t="s">
        <v>75</v>
      </c>
    </row>
    <row r="8722" spans="1:23" x14ac:dyDescent="0.35">
      <c r="A8722">
        <v>9323</v>
      </c>
      <c r="B8722" t="s">
        <v>8833</v>
      </c>
      <c r="C8722" s="4">
        <f>mock_fashion_data_uk_us[[#This Row],[Price]]/10^13</f>
        <v>2937.3745844489599</v>
      </c>
      <c r="D8722" s="2">
        <v>2.93737458444896E+16</v>
      </c>
      <c r="E8722" t="s">
        <v>49</v>
      </c>
      <c r="F8722" t="s">
        <v>108</v>
      </c>
      <c r="G8722" t="s">
        <v>70</v>
      </c>
      <c r="H8722">
        <v>3.7533791060293528E+16</v>
      </c>
      <c r="I8722">
        <v>368</v>
      </c>
      <c r="J8722" s="4">
        <f>mock_fashion_data_uk_us[[#This Row],[Adapted Price]]*mock_fashion_data_uk_us[[#This Row],[Review Count]]</f>
        <v>1080953.8470772172</v>
      </c>
      <c r="K8722" t="s">
        <v>112</v>
      </c>
      <c r="L8722" t="s">
        <v>51</v>
      </c>
      <c r="M8722" t="s">
        <v>26</v>
      </c>
      <c r="N8722" t="s">
        <v>40</v>
      </c>
      <c r="O8722" t="s">
        <v>28</v>
      </c>
      <c r="P8722">
        <v>39</v>
      </c>
      <c r="Q8722" t="s">
        <v>55</v>
      </c>
      <c r="R8722" t="s">
        <v>134</v>
      </c>
      <c r="S8722" t="s">
        <v>104</v>
      </c>
      <c r="T8722" t="s">
        <v>58</v>
      </c>
      <c r="U8722" t="s">
        <v>33</v>
      </c>
      <c r="V8722" t="s">
        <v>59</v>
      </c>
      <c r="W8722" t="s">
        <v>59</v>
      </c>
    </row>
    <row r="8723" spans="1:23" x14ac:dyDescent="0.35">
      <c r="A8723">
        <v>9324</v>
      </c>
      <c r="B8723" t="s">
        <v>8834</v>
      </c>
      <c r="C8723" s="4">
        <f>mock_fashion_data_uk_us[[#This Row],[Price]]/10^13</f>
        <v>1888.6474225369968</v>
      </c>
      <c r="D8723" s="2">
        <v>1.8886474225369968E+16</v>
      </c>
      <c r="E8723" t="s">
        <v>130</v>
      </c>
      <c r="F8723" t="s">
        <v>125</v>
      </c>
      <c r="G8723" t="s">
        <v>82</v>
      </c>
      <c r="H8723">
        <v>1682784119820826</v>
      </c>
      <c r="I8723">
        <v>453</v>
      </c>
      <c r="J8723" s="4">
        <f>mock_fashion_data_uk_us[[#This Row],[Adapted Price]]*mock_fashion_data_uk_us[[#This Row],[Review Count]]</f>
        <v>855557.28240925958</v>
      </c>
      <c r="K8723" t="s">
        <v>71</v>
      </c>
      <c r="L8723" t="s">
        <v>51</v>
      </c>
      <c r="M8723" t="s">
        <v>64</v>
      </c>
      <c r="N8723" t="s">
        <v>53</v>
      </c>
      <c r="O8723" t="s">
        <v>28</v>
      </c>
      <c r="P8723">
        <v>42</v>
      </c>
      <c r="Q8723" t="s">
        <v>90</v>
      </c>
      <c r="R8723" t="s">
        <v>134</v>
      </c>
      <c r="S8723" t="s">
        <v>31</v>
      </c>
      <c r="T8723" t="s">
        <v>80</v>
      </c>
      <c r="U8723" t="s">
        <v>59</v>
      </c>
      <c r="V8723" t="s">
        <v>34</v>
      </c>
      <c r="W8723" t="s">
        <v>34</v>
      </c>
    </row>
    <row r="8724" spans="1:23" x14ac:dyDescent="0.35">
      <c r="A8724">
        <v>9325</v>
      </c>
      <c r="B8724" t="s">
        <v>8835</v>
      </c>
      <c r="C8724" s="4">
        <f>mock_fashion_data_uk_us[[#This Row],[Price]]/10^13</f>
        <v>862.5053740262166</v>
      </c>
      <c r="D8724" s="2">
        <v>8625053740262166</v>
      </c>
      <c r="E8724" t="s">
        <v>61</v>
      </c>
      <c r="F8724" t="s">
        <v>116</v>
      </c>
      <c r="G8724" t="s">
        <v>82</v>
      </c>
      <c r="H8724">
        <v>1.7621073374767508E+16</v>
      </c>
      <c r="I8724">
        <v>3</v>
      </c>
      <c r="J8724" s="4">
        <f>mock_fashion_data_uk_us[[#This Row],[Adapted Price]]*mock_fashion_data_uk_us[[#This Row],[Review Count]]</f>
        <v>2587.5161220786499</v>
      </c>
      <c r="K8724" t="s">
        <v>102</v>
      </c>
      <c r="L8724" t="s">
        <v>84</v>
      </c>
      <c r="M8724" t="s">
        <v>72</v>
      </c>
      <c r="N8724" t="s">
        <v>53</v>
      </c>
      <c r="O8724" t="s">
        <v>113</v>
      </c>
      <c r="P8724">
        <v>53</v>
      </c>
      <c r="Q8724" t="s">
        <v>103</v>
      </c>
      <c r="R8724" t="s">
        <v>134</v>
      </c>
      <c r="S8724" t="s">
        <v>95</v>
      </c>
      <c r="T8724" t="s">
        <v>80</v>
      </c>
      <c r="U8724" t="s">
        <v>46</v>
      </c>
      <c r="V8724" t="s">
        <v>47</v>
      </c>
      <c r="W8724" t="s">
        <v>47</v>
      </c>
    </row>
    <row r="8725" spans="1:23" x14ac:dyDescent="0.35">
      <c r="A8725">
        <v>9326</v>
      </c>
      <c r="B8725" t="s">
        <v>8836</v>
      </c>
      <c r="C8725" s="4">
        <f>mock_fashion_data_uk_us[[#This Row],[Price]]/10^13</f>
        <v>290.64209547116792</v>
      </c>
      <c r="D8725" s="2">
        <v>2906420954711679</v>
      </c>
      <c r="E8725" t="s">
        <v>49</v>
      </c>
      <c r="F8725" t="s">
        <v>22</v>
      </c>
      <c r="G8725" t="s">
        <v>101</v>
      </c>
      <c r="H8725">
        <v>3199589086238397</v>
      </c>
      <c r="I8725">
        <v>107</v>
      </c>
      <c r="J8725" s="4">
        <f>mock_fashion_data_uk_us[[#This Row],[Adapted Price]]*mock_fashion_data_uk_us[[#This Row],[Review Count]]</f>
        <v>31098.704215414968</v>
      </c>
      <c r="K8725" t="s">
        <v>120</v>
      </c>
      <c r="L8725" t="s">
        <v>25</v>
      </c>
      <c r="M8725" t="s">
        <v>52</v>
      </c>
      <c r="N8725" t="s">
        <v>65</v>
      </c>
      <c r="O8725" t="s">
        <v>54</v>
      </c>
      <c r="P8725">
        <v>48</v>
      </c>
      <c r="Q8725" t="s">
        <v>103</v>
      </c>
      <c r="R8725" t="s">
        <v>132</v>
      </c>
      <c r="S8725" t="s">
        <v>95</v>
      </c>
      <c r="T8725" t="s">
        <v>45</v>
      </c>
      <c r="U8725" t="s">
        <v>47</v>
      </c>
      <c r="V8725" t="s">
        <v>47</v>
      </c>
      <c r="W8725" t="s">
        <v>34</v>
      </c>
    </row>
    <row r="8726" spans="1:23" x14ac:dyDescent="0.35">
      <c r="A8726">
        <v>9327</v>
      </c>
      <c r="B8726" t="s">
        <v>8837</v>
      </c>
      <c r="C8726" s="4">
        <f>mock_fashion_data_uk_us[[#This Row],[Price]]/10^13</f>
        <v>576.56324792718931</v>
      </c>
      <c r="D8726" s="2">
        <v>5765632479271893</v>
      </c>
      <c r="E8726" t="s">
        <v>21</v>
      </c>
      <c r="F8726" t="s">
        <v>145</v>
      </c>
      <c r="G8726" t="s">
        <v>89</v>
      </c>
      <c r="H8726">
        <v>2054275380247214</v>
      </c>
      <c r="I8726">
        <v>203</v>
      </c>
      <c r="J8726" s="4">
        <f>mock_fashion_data_uk_us[[#This Row],[Adapted Price]]*mock_fashion_data_uk_us[[#This Row],[Review Count]]</f>
        <v>117042.33932921942</v>
      </c>
      <c r="K8726" t="s">
        <v>97</v>
      </c>
      <c r="L8726" t="s">
        <v>84</v>
      </c>
      <c r="M8726" t="s">
        <v>72</v>
      </c>
      <c r="N8726" t="s">
        <v>65</v>
      </c>
      <c r="O8726" t="s">
        <v>66</v>
      </c>
      <c r="P8726">
        <v>34</v>
      </c>
      <c r="Q8726" t="s">
        <v>42</v>
      </c>
      <c r="R8726" t="s">
        <v>91</v>
      </c>
      <c r="S8726" t="s">
        <v>95</v>
      </c>
      <c r="T8726" t="s">
        <v>58</v>
      </c>
      <c r="U8726" t="s">
        <v>59</v>
      </c>
      <c r="V8726" t="s">
        <v>33</v>
      </c>
      <c r="W8726" t="s">
        <v>75</v>
      </c>
    </row>
    <row r="8727" spans="1:23" x14ac:dyDescent="0.35">
      <c r="A8727">
        <v>9328</v>
      </c>
      <c r="B8727" t="s">
        <v>8838</v>
      </c>
      <c r="C8727" s="4">
        <f>mock_fashion_data_uk_us[[#This Row],[Price]]/10^13</f>
        <v>650.34432656392539</v>
      </c>
      <c r="D8727" s="2">
        <v>6503443265639254</v>
      </c>
      <c r="E8727" t="s">
        <v>130</v>
      </c>
      <c r="F8727" t="s">
        <v>62</v>
      </c>
      <c r="G8727" t="s">
        <v>89</v>
      </c>
      <c r="H8727">
        <v>4241658688853832</v>
      </c>
      <c r="I8727">
        <v>263</v>
      </c>
      <c r="J8727" s="4">
        <f>mock_fashion_data_uk_us[[#This Row],[Adapted Price]]*mock_fashion_data_uk_us[[#This Row],[Review Count]]</f>
        <v>171040.55788631237</v>
      </c>
      <c r="K8727" t="s">
        <v>24</v>
      </c>
      <c r="L8727" t="s">
        <v>25</v>
      </c>
      <c r="M8727" t="s">
        <v>26</v>
      </c>
      <c r="N8727" t="s">
        <v>27</v>
      </c>
      <c r="O8727" t="s">
        <v>66</v>
      </c>
      <c r="P8727">
        <v>60</v>
      </c>
      <c r="Q8727" t="s">
        <v>172</v>
      </c>
      <c r="R8727" t="s">
        <v>86</v>
      </c>
      <c r="S8727" t="s">
        <v>57</v>
      </c>
      <c r="T8727" t="s">
        <v>58</v>
      </c>
      <c r="U8727" t="s">
        <v>75</v>
      </c>
      <c r="V8727" t="s">
        <v>59</v>
      </c>
      <c r="W8727" t="s">
        <v>33</v>
      </c>
    </row>
    <row r="8728" spans="1:23" x14ac:dyDescent="0.35">
      <c r="A8728">
        <v>9329</v>
      </c>
      <c r="B8728" t="s">
        <v>8839</v>
      </c>
      <c r="C8728" s="4">
        <f>mock_fashion_data_uk_us[[#This Row],[Price]]/10^13</f>
        <v>5156.4073237486373</v>
      </c>
      <c r="D8728" s="2">
        <v>5.1564073237486376E+16</v>
      </c>
      <c r="E8728" t="s">
        <v>118</v>
      </c>
      <c r="F8728" t="s">
        <v>111</v>
      </c>
      <c r="G8728" t="s">
        <v>50</v>
      </c>
      <c r="H8728">
        <v>4711165217984784</v>
      </c>
      <c r="I8728">
        <v>229</v>
      </c>
      <c r="J8728" s="4">
        <f>mock_fashion_data_uk_us[[#This Row],[Adapted Price]]*mock_fashion_data_uk_us[[#This Row],[Review Count]]</f>
        <v>1180817.2771384378</v>
      </c>
      <c r="K8728" t="s">
        <v>63</v>
      </c>
      <c r="L8728" t="s">
        <v>51</v>
      </c>
      <c r="M8728" t="s">
        <v>64</v>
      </c>
      <c r="N8728" t="s">
        <v>53</v>
      </c>
      <c r="O8728" t="s">
        <v>41</v>
      </c>
      <c r="P8728">
        <v>45</v>
      </c>
      <c r="Q8728" t="s">
        <v>99</v>
      </c>
      <c r="R8728" t="s">
        <v>43</v>
      </c>
      <c r="S8728" t="s">
        <v>74</v>
      </c>
      <c r="T8728" t="s">
        <v>80</v>
      </c>
      <c r="U8728" t="s">
        <v>75</v>
      </c>
      <c r="V8728" t="s">
        <v>33</v>
      </c>
      <c r="W8728" t="s">
        <v>33</v>
      </c>
    </row>
    <row r="8729" spans="1:23" x14ac:dyDescent="0.35">
      <c r="A8729">
        <v>9330</v>
      </c>
      <c r="B8729" t="s">
        <v>8840</v>
      </c>
      <c r="C8729" s="4">
        <f>mock_fashion_data_uk_us[[#This Row],[Price]]/10^13</f>
        <v>469.09338722496591</v>
      </c>
      <c r="D8729" s="2">
        <v>4690933872249659</v>
      </c>
      <c r="E8729" t="s">
        <v>68</v>
      </c>
      <c r="F8729" t="s">
        <v>62</v>
      </c>
      <c r="G8729" t="s">
        <v>23</v>
      </c>
      <c r="H8729">
        <v>251906622565704</v>
      </c>
      <c r="I8729">
        <v>314</v>
      </c>
      <c r="J8729" s="4">
        <f>mock_fashion_data_uk_us[[#This Row],[Adapted Price]]*mock_fashion_data_uk_us[[#This Row],[Review Count]]</f>
        <v>147295.32358863929</v>
      </c>
      <c r="K8729" t="s">
        <v>97</v>
      </c>
      <c r="L8729" t="s">
        <v>51</v>
      </c>
      <c r="M8729" t="s">
        <v>26</v>
      </c>
      <c r="N8729" t="s">
        <v>53</v>
      </c>
      <c r="O8729" t="s">
        <v>66</v>
      </c>
      <c r="P8729">
        <v>21</v>
      </c>
      <c r="Q8729" t="s">
        <v>99</v>
      </c>
      <c r="R8729" t="s">
        <v>123</v>
      </c>
      <c r="S8729" t="s">
        <v>57</v>
      </c>
      <c r="T8729" t="s">
        <v>80</v>
      </c>
      <c r="U8729" t="s">
        <v>47</v>
      </c>
      <c r="V8729" t="s">
        <v>33</v>
      </c>
      <c r="W8729" t="s">
        <v>59</v>
      </c>
    </row>
    <row r="8730" spans="1:23" x14ac:dyDescent="0.35">
      <c r="A8730">
        <v>9332</v>
      </c>
      <c r="B8730" t="s">
        <v>8841</v>
      </c>
      <c r="C8730" s="4">
        <f>mock_fashion_data_uk_us[[#This Row],[Price]]/10^13</f>
        <v>809.33260519073565</v>
      </c>
      <c r="D8730" s="2">
        <v>8093326051907356</v>
      </c>
      <c r="E8730" t="s">
        <v>118</v>
      </c>
      <c r="F8730" t="s">
        <v>108</v>
      </c>
      <c r="G8730" t="s">
        <v>38</v>
      </c>
      <c r="H8730">
        <v>4143815581044704</v>
      </c>
      <c r="I8730">
        <v>9</v>
      </c>
      <c r="J8730" s="4">
        <f>mock_fashion_data_uk_us[[#This Row],[Adapted Price]]*mock_fashion_data_uk_us[[#This Row],[Review Count]]</f>
        <v>7283.9934467166204</v>
      </c>
      <c r="K8730" t="s">
        <v>71</v>
      </c>
      <c r="L8730" t="s">
        <v>51</v>
      </c>
      <c r="M8730" t="s">
        <v>52</v>
      </c>
      <c r="N8730" t="s">
        <v>65</v>
      </c>
      <c r="O8730" t="s">
        <v>77</v>
      </c>
      <c r="P8730">
        <v>45</v>
      </c>
      <c r="Q8730" t="s">
        <v>114</v>
      </c>
      <c r="R8730" t="s">
        <v>73</v>
      </c>
      <c r="S8730" t="s">
        <v>57</v>
      </c>
      <c r="T8730" t="s">
        <v>80</v>
      </c>
      <c r="U8730" t="s">
        <v>33</v>
      </c>
      <c r="V8730" t="s">
        <v>33</v>
      </c>
      <c r="W8730" t="s">
        <v>46</v>
      </c>
    </row>
    <row r="8731" spans="1:23" x14ac:dyDescent="0.35">
      <c r="A8731">
        <v>9333</v>
      </c>
      <c r="B8731" t="s">
        <v>8842</v>
      </c>
      <c r="C8731" s="4">
        <f>mock_fashion_data_uk_us[[#This Row],[Price]]/10^13</f>
        <v>2006.031024133724</v>
      </c>
      <c r="D8731" s="2">
        <v>2.006031024133724E+16</v>
      </c>
      <c r="E8731" t="s">
        <v>130</v>
      </c>
      <c r="F8731" t="s">
        <v>69</v>
      </c>
      <c r="G8731" t="s">
        <v>70</v>
      </c>
      <c r="H8731">
        <v>1.8509275818084164E+16</v>
      </c>
      <c r="I8731">
        <v>118</v>
      </c>
      <c r="J8731" s="4">
        <f>mock_fashion_data_uk_us[[#This Row],[Adapted Price]]*mock_fashion_data_uk_us[[#This Row],[Review Count]]</f>
        <v>236711.66084777942</v>
      </c>
      <c r="K8731" t="s">
        <v>24</v>
      </c>
      <c r="L8731" t="s">
        <v>51</v>
      </c>
      <c r="M8731" t="s">
        <v>64</v>
      </c>
      <c r="N8731" t="s">
        <v>53</v>
      </c>
      <c r="O8731" t="s">
        <v>66</v>
      </c>
      <c r="P8731">
        <v>20</v>
      </c>
      <c r="Q8731" t="s">
        <v>55</v>
      </c>
      <c r="R8731" t="s">
        <v>123</v>
      </c>
      <c r="S8731" t="s">
        <v>74</v>
      </c>
      <c r="T8731" t="s">
        <v>105</v>
      </c>
      <c r="U8731" t="s">
        <v>59</v>
      </c>
      <c r="V8731" t="s">
        <v>34</v>
      </c>
      <c r="W8731" t="s">
        <v>59</v>
      </c>
    </row>
    <row r="8732" spans="1:23" x14ac:dyDescent="0.35">
      <c r="A8732">
        <v>9334</v>
      </c>
      <c r="B8732" t="s">
        <v>8843</v>
      </c>
      <c r="C8732" s="4">
        <f>mock_fashion_data_uk_us[[#This Row],[Price]]/10^13</f>
        <v>627.2742210671056</v>
      </c>
      <c r="D8732" s="2">
        <v>6272742210671056</v>
      </c>
      <c r="E8732" t="s">
        <v>49</v>
      </c>
      <c r="F8732" t="s">
        <v>145</v>
      </c>
      <c r="G8732" t="s">
        <v>38</v>
      </c>
      <c r="H8732">
        <v>4450473523082974</v>
      </c>
      <c r="I8732">
        <v>212</v>
      </c>
      <c r="J8732" s="4">
        <f>mock_fashion_data_uk_us[[#This Row],[Adapted Price]]*mock_fashion_data_uk_us[[#This Row],[Review Count]]</f>
        <v>132982.13486622638</v>
      </c>
      <c r="K8732" t="s">
        <v>39</v>
      </c>
      <c r="L8732" t="s">
        <v>51</v>
      </c>
      <c r="M8732" t="s">
        <v>72</v>
      </c>
      <c r="N8732" t="s">
        <v>53</v>
      </c>
      <c r="O8732" t="s">
        <v>41</v>
      </c>
      <c r="P8732">
        <v>48</v>
      </c>
      <c r="Q8732" t="s">
        <v>114</v>
      </c>
      <c r="R8732" t="s">
        <v>56</v>
      </c>
      <c r="S8732" t="s">
        <v>74</v>
      </c>
      <c r="T8732" t="s">
        <v>105</v>
      </c>
      <c r="U8732" t="s">
        <v>33</v>
      </c>
      <c r="V8732" t="s">
        <v>47</v>
      </c>
      <c r="W8732" t="s">
        <v>46</v>
      </c>
    </row>
    <row r="8733" spans="1:23" x14ac:dyDescent="0.35">
      <c r="A8733">
        <v>9335</v>
      </c>
      <c r="B8733" t="s">
        <v>8844</v>
      </c>
      <c r="C8733" s="4">
        <f>mock_fashion_data_uk_us[[#This Row],[Price]]/10^13</f>
        <v>824.96332369779077</v>
      </c>
      <c r="D8733" s="2">
        <v>8249633236977908</v>
      </c>
      <c r="E8733" t="s">
        <v>130</v>
      </c>
      <c r="F8733" t="s">
        <v>145</v>
      </c>
      <c r="G8733" t="s">
        <v>101</v>
      </c>
      <c r="H8733">
        <v>1395604720800598</v>
      </c>
      <c r="I8733">
        <v>75</v>
      </c>
      <c r="J8733" s="4">
        <f>mock_fashion_data_uk_us[[#This Row],[Adapted Price]]*mock_fashion_data_uk_us[[#This Row],[Review Count]]</f>
        <v>61872.249277334311</v>
      </c>
      <c r="K8733" t="s">
        <v>94</v>
      </c>
      <c r="L8733" t="s">
        <v>25</v>
      </c>
      <c r="M8733" t="s">
        <v>72</v>
      </c>
      <c r="N8733" t="s">
        <v>27</v>
      </c>
      <c r="O8733" t="s">
        <v>28</v>
      </c>
      <c r="P8733">
        <v>59</v>
      </c>
      <c r="Q8733" t="s">
        <v>114</v>
      </c>
      <c r="R8733" t="s">
        <v>43</v>
      </c>
      <c r="S8733" t="s">
        <v>31</v>
      </c>
      <c r="T8733" t="s">
        <v>45</v>
      </c>
      <c r="U8733" t="s">
        <v>59</v>
      </c>
      <c r="V8733" t="s">
        <v>59</v>
      </c>
      <c r="W8733" t="s">
        <v>59</v>
      </c>
    </row>
    <row r="8734" spans="1:23" x14ac:dyDescent="0.35">
      <c r="A8734">
        <v>9336</v>
      </c>
      <c r="B8734" t="s">
        <v>8845</v>
      </c>
      <c r="C8734" s="4">
        <f>mock_fashion_data_uk_us[[#This Row],[Price]]/10^13</f>
        <v>815.51318026362685</v>
      </c>
      <c r="D8734" s="2">
        <v>8155131802636268</v>
      </c>
      <c r="E8734" t="s">
        <v>68</v>
      </c>
      <c r="F8734" t="s">
        <v>37</v>
      </c>
      <c r="G8734" t="s">
        <v>89</v>
      </c>
      <c r="H8734">
        <v>1.8870027795323512E+16</v>
      </c>
      <c r="I8734">
        <v>13</v>
      </c>
      <c r="J8734" s="4">
        <f>mock_fashion_data_uk_us[[#This Row],[Adapted Price]]*mock_fashion_data_uk_us[[#This Row],[Review Count]]</f>
        <v>10601.67134342715</v>
      </c>
      <c r="K8734" t="s">
        <v>39</v>
      </c>
      <c r="L8734" t="s">
        <v>25</v>
      </c>
      <c r="M8734" t="s">
        <v>72</v>
      </c>
      <c r="N8734" t="s">
        <v>53</v>
      </c>
      <c r="O8734" t="s">
        <v>66</v>
      </c>
      <c r="P8734">
        <v>49</v>
      </c>
      <c r="Q8734" t="s">
        <v>29</v>
      </c>
      <c r="R8734" t="s">
        <v>56</v>
      </c>
      <c r="S8734" t="s">
        <v>74</v>
      </c>
      <c r="T8734" t="s">
        <v>32</v>
      </c>
      <c r="U8734" t="s">
        <v>33</v>
      </c>
      <c r="V8734" t="s">
        <v>75</v>
      </c>
      <c r="W8734" t="s">
        <v>33</v>
      </c>
    </row>
    <row r="8735" spans="1:23" x14ac:dyDescent="0.35">
      <c r="A8735">
        <v>9337</v>
      </c>
      <c r="B8735" t="s">
        <v>8846</v>
      </c>
      <c r="C8735" s="4">
        <f>mock_fashion_data_uk_us[[#This Row],[Price]]/10^13</f>
        <v>682.3613482417029</v>
      </c>
      <c r="D8735" s="2">
        <v>6823613482417029</v>
      </c>
      <c r="E8735" t="s">
        <v>21</v>
      </c>
      <c r="F8735" t="s">
        <v>111</v>
      </c>
      <c r="G8735" t="s">
        <v>23</v>
      </c>
      <c r="H8735">
        <v>4553110071306401</v>
      </c>
      <c r="I8735">
        <v>89</v>
      </c>
      <c r="J8735" s="4">
        <f>mock_fashion_data_uk_us[[#This Row],[Adapted Price]]*mock_fashion_data_uk_us[[#This Row],[Review Count]]</f>
        <v>60730.159993511559</v>
      </c>
      <c r="K8735" t="s">
        <v>24</v>
      </c>
      <c r="L8735" t="s">
        <v>51</v>
      </c>
      <c r="M8735" t="s">
        <v>26</v>
      </c>
      <c r="N8735" t="s">
        <v>27</v>
      </c>
      <c r="O8735" t="s">
        <v>66</v>
      </c>
      <c r="P8735">
        <v>61</v>
      </c>
      <c r="Q8735" t="s">
        <v>99</v>
      </c>
      <c r="R8735" t="s">
        <v>134</v>
      </c>
      <c r="S8735" t="s">
        <v>31</v>
      </c>
      <c r="T8735" t="s">
        <v>105</v>
      </c>
      <c r="U8735" t="s">
        <v>47</v>
      </c>
      <c r="V8735" t="s">
        <v>33</v>
      </c>
      <c r="W8735" t="s">
        <v>46</v>
      </c>
    </row>
    <row r="8736" spans="1:23" x14ac:dyDescent="0.35">
      <c r="A8736">
        <v>9339</v>
      </c>
      <c r="B8736" t="s">
        <v>8847</v>
      </c>
      <c r="C8736" s="4">
        <f>mock_fashion_data_uk_us[[#This Row],[Price]]/10^13</f>
        <v>1289.8587666043329</v>
      </c>
      <c r="D8736" s="2">
        <v>1.2898587666043328E+16</v>
      </c>
      <c r="E8736" t="s">
        <v>88</v>
      </c>
      <c r="F8736" t="s">
        <v>22</v>
      </c>
      <c r="G8736" t="s">
        <v>50</v>
      </c>
      <c r="H8736">
        <v>2.1244980254385808E+16</v>
      </c>
      <c r="I8736">
        <v>391</v>
      </c>
      <c r="J8736" s="4">
        <f>mock_fashion_data_uk_us[[#This Row],[Adapted Price]]*mock_fashion_data_uk_us[[#This Row],[Review Count]]</f>
        <v>504334.77774229419</v>
      </c>
      <c r="K8736" t="s">
        <v>83</v>
      </c>
      <c r="L8736" t="s">
        <v>51</v>
      </c>
      <c r="M8736" t="s">
        <v>26</v>
      </c>
      <c r="N8736" t="s">
        <v>40</v>
      </c>
      <c r="O8736" t="s">
        <v>41</v>
      </c>
      <c r="P8736">
        <v>27</v>
      </c>
      <c r="Q8736" t="s">
        <v>78</v>
      </c>
      <c r="R8736" t="s">
        <v>86</v>
      </c>
      <c r="S8736" t="s">
        <v>31</v>
      </c>
      <c r="T8736" t="s">
        <v>45</v>
      </c>
      <c r="U8736" t="s">
        <v>75</v>
      </c>
      <c r="V8736" t="s">
        <v>34</v>
      </c>
      <c r="W8736" t="s">
        <v>75</v>
      </c>
    </row>
    <row r="8737" spans="1:23" x14ac:dyDescent="0.35">
      <c r="A8737">
        <v>9340</v>
      </c>
      <c r="B8737" t="s">
        <v>8848</v>
      </c>
      <c r="C8737" s="4">
        <f>mock_fashion_data_uk_us[[#This Row],[Price]]/10^13</f>
        <v>710.51742676723825</v>
      </c>
      <c r="D8737" s="2">
        <v>7105174267672382</v>
      </c>
      <c r="E8737" t="s">
        <v>88</v>
      </c>
      <c r="F8737" t="s">
        <v>119</v>
      </c>
      <c r="G8737" t="s">
        <v>70</v>
      </c>
      <c r="H8737">
        <v>4198465449817572</v>
      </c>
      <c r="I8737">
        <v>118</v>
      </c>
      <c r="J8737" s="4">
        <f>mock_fashion_data_uk_us[[#This Row],[Adapted Price]]*mock_fashion_data_uk_us[[#This Row],[Review Count]]</f>
        <v>83841.056358534115</v>
      </c>
      <c r="K8737" t="s">
        <v>24</v>
      </c>
      <c r="L8737" t="s">
        <v>51</v>
      </c>
      <c r="M8737" t="s">
        <v>64</v>
      </c>
      <c r="N8737" t="s">
        <v>40</v>
      </c>
      <c r="O8737" t="s">
        <v>140</v>
      </c>
      <c r="P8737">
        <v>21</v>
      </c>
      <c r="Q8737" t="s">
        <v>103</v>
      </c>
      <c r="R8737" t="s">
        <v>43</v>
      </c>
      <c r="S8737" t="s">
        <v>31</v>
      </c>
      <c r="T8737" t="s">
        <v>32</v>
      </c>
      <c r="U8737" t="s">
        <v>46</v>
      </c>
      <c r="V8737" t="s">
        <v>33</v>
      </c>
      <c r="W8737" t="s">
        <v>47</v>
      </c>
    </row>
    <row r="8738" spans="1:23" x14ac:dyDescent="0.35">
      <c r="A8738">
        <v>9341</v>
      </c>
      <c r="B8738" t="s">
        <v>8849</v>
      </c>
      <c r="C8738" s="4">
        <f>mock_fashion_data_uk_us[[#This Row],[Price]]/10^13</f>
        <v>453.89511257333209</v>
      </c>
      <c r="D8738" s="2">
        <v>4538951125733321</v>
      </c>
      <c r="E8738" t="s">
        <v>21</v>
      </c>
      <c r="F8738" t="s">
        <v>145</v>
      </c>
      <c r="G8738" t="s">
        <v>38</v>
      </c>
      <c r="H8738">
        <v>2760328667425277</v>
      </c>
      <c r="I8738">
        <v>357</v>
      </c>
      <c r="J8738" s="4">
        <f>mock_fashion_data_uk_us[[#This Row],[Adapted Price]]*mock_fashion_data_uk_us[[#This Row],[Review Count]]</f>
        <v>162040.55518867954</v>
      </c>
      <c r="K8738" t="s">
        <v>83</v>
      </c>
      <c r="L8738" t="s">
        <v>84</v>
      </c>
      <c r="M8738" t="s">
        <v>26</v>
      </c>
      <c r="N8738" t="s">
        <v>27</v>
      </c>
      <c r="O8738" t="s">
        <v>77</v>
      </c>
      <c r="P8738">
        <v>38</v>
      </c>
      <c r="Q8738" t="s">
        <v>103</v>
      </c>
      <c r="R8738" t="s">
        <v>73</v>
      </c>
      <c r="S8738" t="s">
        <v>57</v>
      </c>
      <c r="T8738" t="s">
        <v>58</v>
      </c>
      <c r="U8738" t="s">
        <v>47</v>
      </c>
      <c r="V8738" t="s">
        <v>59</v>
      </c>
      <c r="W8738" t="s">
        <v>59</v>
      </c>
    </row>
    <row r="8739" spans="1:23" x14ac:dyDescent="0.35">
      <c r="A8739">
        <v>9342</v>
      </c>
      <c r="B8739" t="s">
        <v>8850</v>
      </c>
      <c r="C8739" s="4">
        <f>mock_fashion_data_uk_us[[#This Row],[Price]]/10^13</f>
        <v>837.2269529717654</v>
      </c>
      <c r="D8739" s="2">
        <v>8372269529717654</v>
      </c>
      <c r="E8739" t="s">
        <v>49</v>
      </c>
      <c r="F8739" t="s">
        <v>145</v>
      </c>
      <c r="G8739" t="s">
        <v>82</v>
      </c>
      <c r="H8739">
        <v>3.7151506701957008E+16</v>
      </c>
      <c r="I8739">
        <v>143</v>
      </c>
      <c r="J8739" s="4">
        <f>mock_fashion_data_uk_us[[#This Row],[Adapted Price]]*mock_fashion_data_uk_us[[#This Row],[Review Count]]</f>
        <v>119723.45427496245</v>
      </c>
      <c r="K8739" t="s">
        <v>112</v>
      </c>
      <c r="L8739" t="s">
        <v>84</v>
      </c>
      <c r="M8739" t="s">
        <v>52</v>
      </c>
      <c r="N8739" t="s">
        <v>65</v>
      </c>
      <c r="O8739" t="s">
        <v>66</v>
      </c>
      <c r="P8739">
        <v>58</v>
      </c>
      <c r="Q8739" t="s">
        <v>99</v>
      </c>
      <c r="R8739" t="s">
        <v>43</v>
      </c>
      <c r="S8739" t="s">
        <v>44</v>
      </c>
      <c r="T8739" t="s">
        <v>80</v>
      </c>
      <c r="U8739" t="s">
        <v>47</v>
      </c>
      <c r="V8739" t="s">
        <v>59</v>
      </c>
      <c r="W8739" t="s">
        <v>75</v>
      </c>
    </row>
    <row r="8740" spans="1:23" x14ac:dyDescent="0.35">
      <c r="A8740">
        <v>9343</v>
      </c>
      <c r="B8740" t="s">
        <v>8851</v>
      </c>
      <c r="C8740" s="4">
        <f>mock_fashion_data_uk_us[[#This Row],[Price]]/10^13</f>
        <v>973.11605993720559</v>
      </c>
      <c r="D8740" s="2">
        <v>9731160599372056</v>
      </c>
      <c r="E8740" t="s">
        <v>68</v>
      </c>
      <c r="F8740" t="s">
        <v>69</v>
      </c>
      <c r="G8740" t="s">
        <v>82</v>
      </c>
      <c r="H8740">
        <v>1.7043850190369008E+16</v>
      </c>
      <c r="I8740">
        <v>25</v>
      </c>
      <c r="J8740" s="4">
        <f>mock_fashion_data_uk_us[[#This Row],[Adapted Price]]*mock_fashion_data_uk_us[[#This Row],[Review Count]]</f>
        <v>24327.901498430139</v>
      </c>
      <c r="K8740" t="s">
        <v>102</v>
      </c>
      <c r="L8740" t="s">
        <v>84</v>
      </c>
      <c r="M8740" t="s">
        <v>72</v>
      </c>
      <c r="N8740" t="s">
        <v>40</v>
      </c>
      <c r="O8740" t="s">
        <v>54</v>
      </c>
      <c r="P8740">
        <v>21</v>
      </c>
      <c r="Q8740" t="s">
        <v>103</v>
      </c>
      <c r="R8740" t="s">
        <v>132</v>
      </c>
      <c r="S8740" t="s">
        <v>74</v>
      </c>
      <c r="T8740" t="s">
        <v>58</v>
      </c>
      <c r="U8740" t="s">
        <v>59</v>
      </c>
      <c r="V8740" t="s">
        <v>47</v>
      </c>
      <c r="W8740" t="s">
        <v>47</v>
      </c>
    </row>
    <row r="8741" spans="1:23" x14ac:dyDescent="0.35">
      <c r="A8741">
        <v>9344</v>
      </c>
      <c r="B8741" t="s">
        <v>8852</v>
      </c>
      <c r="C8741" s="4">
        <f>mock_fashion_data_uk_us[[#This Row],[Price]]/10^13</f>
        <v>420.08975312885241</v>
      </c>
      <c r="D8741" s="2">
        <v>4200897531288524</v>
      </c>
      <c r="E8741" t="s">
        <v>68</v>
      </c>
      <c r="F8741" t="s">
        <v>37</v>
      </c>
      <c r="G8741" t="s">
        <v>23</v>
      </c>
      <c r="H8741">
        <v>2.4946261686705028E+16</v>
      </c>
      <c r="I8741">
        <v>163</v>
      </c>
      <c r="J8741" s="4">
        <f>mock_fashion_data_uk_us[[#This Row],[Adapted Price]]*mock_fashion_data_uk_us[[#This Row],[Review Count]]</f>
        <v>68474.629760002936</v>
      </c>
      <c r="K8741" t="s">
        <v>120</v>
      </c>
      <c r="L8741" t="s">
        <v>51</v>
      </c>
      <c r="M8741" t="s">
        <v>26</v>
      </c>
      <c r="N8741" t="s">
        <v>40</v>
      </c>
      <c r="O8741" t="s">
        <v>54</v>
      </c>
      <c r="P8741">
        <v>58</v>
      </c>
      <c r="Q8741" t="s">
        <v>78</v>
      </c>
      <c r="R8741" t="s">
        <v>73</v>
      </c>
      <c r="S8741" t="s">
        <v>95</v>
      </c>
      <c r="T8741" t="s">
        <v>105</v>
      </c>
      <c r="U8741" t="s">
        <v>59</v>
      </c>
      <c r="V8741" t="s">
        <v>59</v>
      </c>
      <c r="W8741" t="s">
        <v>47</v>
      </c>
    </row>
    <row r="8742" spans="1:23" x14ac:dyDescent="0.35">
      <c r="A8742">
        <v>9345</v>
      </c>
      <c r="B8742" t="s">
        <v>8853</v>
      </c>
      <c r="C8742" s="4">
        <f>mock_fashion_data_uk_us[[#This Row],[Price]]/10^13</f>
        <v>755.51117886172153</v>
      </c>
      <c r="D8742" s="2">
        <v>7555111788617215</v>
      </c>
      <c r="E8742" t="s">
        <v>68</v>
      </c>
      <c r="F8742" t="s">
        <v>62</v>
      </c>
      <c r="G8742" t="s">
        <v>89</v>
      </c>
      <c r="H8742">
        <v>4254105878630021</v>
      </c>
      <c r="I8742">
        <v>109</v>
      </c>
      <c r="J8742" s="4">
        <f>mock_fashion_data_uk_us[[#This Row],[Adapted Price]]*mock_fashion_data_uk_us[[#This Row],[Review Count]]</f>
        <v>82350.718495927649</v>
      </c>
      <c r="K8742" t="s">
        <v>94</v>
      </c>
      <c r="L8742" t="s">
        <v>84</v>
      </c>
      <c r="M8742" t="s">
        <v>52</v>
      </c>
      <c r="N8742" t="s">
        <v>40</v>
      </c>
      <c r="O8742" t="s">
        <v>85</v>
      </c>
      <c r="P8742">
        <v>53</v>
      </c>
      <c r="Q8742" t="s">
        <v>172</v>
      </c>
      <c r="R8742" t="s">
        <v>91</v>
      </c>
      <c r="S8742" t="s">
        <v>44</v>
      </c>
      <c r="T8742" t="s">
        <v>105</v>
      </c>
      <c r="U8742" t="s">
        <v>47</v>
      </c>
      <c r="V8742" t="s">
        <v>34</v>
      </c>
      <c r="W8742" t="s">
        <v>34</v>
      </c>
    </row>
    <row r="8743" spans="1:23" x14ac:dyDescent="0.35">
      <c r="A8743">
        <v>9346</v>
      </c>
      <c r="B8743" t="s">
        <v>8854</v>
      </c>
      <c r="C8743" s="4">
        <f>mock_fashion_data_uk_us[[#This Row],[Price]]/10^13</f>
        <v>973.27820653333481</v>
      </c>
      <c r="D8743" s="2">
        <v>9732782065333348</v>
      </c>
      <c r="E8743" t="s">
        <v>68</v>
      </c>
      <c r="F8743" t="s">
        <v>111</v>
      </c>
      <c r="G8743" t="s">
        <v>82</v>
      </c>
      <c r="H8743">
        <v>3.3077994992484024E+16</v>
      </c>
      <c r="I8743">
        <v>28</v>
      </c>
      <c r="J8743" s="4">
        <f>mock_fashion_data_uk_us[[#This Row],[Adapted Price]]*mock_fashion_data_uk_us[[#This Row],[Review Count]]</f>
        <v>27251.789782933374</v>
      </c>
      <c r="K8743" t="s">
        <v>97</v>
      </c>
      <c r="L8743" t="s">
        <v>51</v>
      </c>
      <c r="M8743" t="s">
        <v>72</v>
      </c>
      <c r="N8743" t="s">
        <v>65</v>
      </c>
      <c r="O8743" t="s">
        <v>77</v>
      </c>
      <c r="P8743">
        <v>39</v>
      </c>
      <c r="Q8743" t="s">
        <v>114</v>
      </c>
      <c r="R8743" t="s">
        <v>134</v>
      </c>
      <c r="S8743" t="s">
        <v>44</v>
      </c>
      <c r="T8743" t="s">
        <v>58</v>
      </c>
      <c r="U8743" t="s">
        <v>47</v>
      </c>
      <c r="V8743" t="s">
        <v>59</v>
      </c>
      <c r="W8743" t="s">
        <v>34</v>
      </c>
    </row>
    <row r="8744" spans="1:23" x14ac:dyDescent="0.35">
      <c r="A8744">
        <v>9348</v>
      </c>
      <c r="B8744" t="s">
        <v>8855</v>
      </c>
      <c r="C8744" s="4">
        <f>mock_fashion_data_uk_us[[#This Row],[Price]]/10^13</f>
        <v>555.66541599778668</v>
      </c>
      <c r="D8744" s="2">
        <v>5556654159977867</v>
      </c>
      <c r="E8744" t="s">
        <v>118</v>
      </c>
      <c r="F8744" t="s">
        <v>62</v>
      </c>
      <c r="G8744" t="s">
        <v>101</v>
      </c>
      <c r="H8744">
        <v>1930096555851327</v>
      </c>
      <c r="I8744">
        <v>333</v>
      </c>
      <c r="J8744" s="4">
        <f>mock_fashion_data_uk_us[[#This Row],[Adapted Price]]*mock_fashion_data_uk_us[[#This Row],[Review Count]]</f>
        <v>185036.58352726296</v>
      </c>
      <c r="K8744" t="s">
        <v>24</v>
      </c>
      <c r="L8744" t="s">
        <v>51</v>
      </c>
      <c r="M8744" t="s">
        <v>64</v>
      </c>
      <c r="N8744" t="s">
        <v>27</v>
      </c>
      <c r="O8744" t="s">
        <v>85</v>
      </c>
      <c r="P8744">
        <v>50</v>
      </c>
      <c r="Q8744" t="s">
        <v>122</v>
      </c>
      <c r="R8744" t="s">
        <v>123</v>
      </c>
      <c r="S8744" t="s">
        <v>95</v>
      </c>
      <c r="T8744" t="s">
        <v>105</v>
      </c>
      <c r="U8744" t="s">
        <v>46</v>
      </c>
      <c r="V8744" t="s">
        <v>75</v>
      </c>
      <c r="W8744" t="s">
        <v>46</v>
      </c>
    </row>
    <row r="8745" spans="1:23" x14ac:dyDescent="0.35">
      <c r="A8745">
        <v>9349</v>
      </c>
      <c r="B8745" t="s">
        <v>8856</v>
      </c>
      <c r="C8745" s="4">
        <f>mock_fashion_data_uk_us[[#This Row],[Price]]/10^13</f>
        <v>475.2387699898897</v>
      </c>
      <c r="D8745" s="2">
        <v>4752387699898897</v>
      </c>
      <c r="E8745" t="s">
        <v>118</v>
      </c>
      <c r="F8745" t="s">
        <v>116</v>
      </c>
      <c r="G8745" t="s">
        <v>89</v>
      </c>
      <c r="H8745">
        <v>1.3443038556602946E+16</v>
      </c>
      <c r="I8745">
        <v>331</v>
      </c>
      <c r="J8745" s="4">
        <f>mock_fashion_data_uk_us[[#This Row],[Adapted Price]]*mock_fashion_data_uk_us[[#This Row],[Review Count]]</f>
        <v>157304.03286665349</v>
      </c>
      <c r="K8745" t="s">
        <v>97</v>
      </c>
      <c r="L8745" t="s">
        <v>84</v>
      </c>
      <c r="M8745" t="s">
        <v>52</v>
      </c>
      <c r="N8745" t="s">
        <v>27</v>
      </c>
      <c r="O8745" t="s">
        <v>127</v>
      </c>
      <c r="P8745">
        <v>28</v>
      </c>
      <c r="Q8745" t="s">
        <v>99</v>
      </c>
      <c r="R8745" t="s">
        <v>86</v>
      </c>
      <c r="S8745" t="s">
        <v>104</v>
      </c>
      <c r="T8745" t="s">
        <v>80</v>
      </c>
      <c r="U8745" t="s">
        <v>59</v>
      </c>
      <c r="V8745" t="s">
        <v>59</v>
      </c>
      <c r="W8745" t="s">
        <v>75</v>
      </c>
    </row>
    <row r="8746" spans="1:23" x14ac:dyDescent="0.35">
      <c r="A8746">
        <v>9350</v>
      </c>
      <c r="B8746" t="s">
        <v>8857</v>
      </c>
      <c r="C8746" s="4">
        <f>mock_fashion_data_uk_us[[#This Row],[Price]]/10^13</f>
        <v>3794.1363375202313</v>
      </c>
      <c r="D8746" s="2">
        <v>3.7941363375202312E+16</v>
      </c>
      <c r="E8746" t="s">
        <v>118</v>
      </c>
      <c r="F8746" t="s">
        <v>37</v>
      </c>
      <c r="G8746" t="s">
        <v>38</v>
      </c>
      <c r="H8746">
        <v>2.4882367210756264E+16</v>
      </c>
      <c r="I8746">
        <v>215</v>
      </c>
      <c r="J8746" s="4">
        <f>mock_fashion_data_uk_us[[#This Row],[Adapted Price]]*mock_fashion_data_uk_us[[#This Row],[Review Count]]</f>
        <v>815739.31256684975</v>
      </c>
      <c r="K8746" t="s">
        <v>63</v>
      </c>
      <c r="L8746" t="s">
        <v>51</v>
      </c>
      <c r="M8746" t="s">
        <v>26</v>
      </c>
      <c r="N8746" t="s">
        <v>40</v>
      </c>
      <c r="O8746" t="s">
        <v>85</v>
      </c>
      <c r="P8746">
        <v>45</v>
      </c>
      <c r="Q8746" t="s">
        <v>42</v>
      </c>
      <c r="R8746" t="s">
        <v>56</v>
      </c>
      <c r="S8746" t="s">
        <v>57</v>
      </c>
      <c r="T8746" t="s">
        <v>80</v>
      </c>
      <c r="U8746" t="s">
        <v>47</v>
      </c>
      <c r="V8746" t="s">
        <v>46</v>
      </c>
      <c r="W8746" t="s">
        <v>75</v>
      </c>
    </row>
    <row r="8747" spans="1:23" x14ac:dyDescent="0.35">
      <c r="A8747">
        <v>9351</v>
      </c>
      <c r="B8747" t="s">
        <v>8858</v>
      </c>
      <c r="C8747" s="4">
        <f>mock_fashion_data_uk_us[[#This Row],[Price]]/10^13</f>
        <v>5375.9351330063591</v>
      </c>
      <c r="D8747" s="2">
        <v>5.3759351330063592E+16</v>
      </c>
      <c r="E8747" t="s">
        <v>36</v>
      </c>
      <c r="F8747" t="s">
        <v>108</v>
      </c>
      <c r="G8747" t="s">
        <v>38</v>
      </c>
      <c r="H8747">
        <v>4431538502774583</v>
      </c>
      <c r="I8747">
        <v>375</v>
      </c>
      <c r="J8747" s="4">
        <f>mock_fashion_data_uk_us[[#This Row],[Adapted Price]]*mock_fashion_data_uk_us[[#This Row],[Review Count]]</f>
        <v>2015975.6748773847</v>
      </c>
      <c r="K8747" t="s">
        <v>83</v>
      </c>
      <c r="L8747" t="s">
        <v>84</v>
      </c>
      <c r="M8747" t="s">
        <v>64</v>
      </c>
      <c r="N8747" t="s">
        <v>27</v>
      </c>
      <c r="O8747" t="s">
        <v>54</v>
      </c>
      <c r="P8747">
        <v>33</v>
      </c>
      <c r="Q8747" t="s">
        <v>114</v>
      </c>
      <c r="R8747" t="s">
        <v>134</v>
      </c>
      <c r="S8747" t="s">
        <v>104</v>
      </c>
      <c r="T8747" t="s">
        <v>105</v>
      </c>
      <c r="U8747" t="s">
        <v>33</v>
      </c>
      <c r="V8747" t="s">
        <v>34</v>
      </c>
      <c r="W8747" t="s">
        <v>33</v>
      </c>
    </row>
    <row r="8748" spans="1:23" x14ac:dyDescent="0.35">
      <c r="A8748">
        <v>9352</v>
      </c>
      <c r="B8748" t="s">
        <v>8859</v>
      </c>
      <c r="C8748" s="4">
        <f>mock_fashion_data_uk_us[[#This Row],[Price]]/10^13</f>
        <v>4358.1139187229101</v>
      </c>
      <c r="D8748" s="2">
        <v>4.3581139187229104E+16</v>
      </c>
      <c r="E8748" t="s">
        <v>49</v>
      </c>
      <c r="F8748" t="s">
        <v>119</v>
      </c>
      <c r="G8748" t="s">
        <v>23</v>
      </c>
      <c r="H8748">
        <v>4224258782432236</v>
      </c>
      <c r="I8748">
        <v>453</v>
      </c>
      <c r="J8748" s="4">
        <f>mock_fashion_data_uk_us[[#This Row],[Adapted Price]]*mock_fashion_data_uk_us[[#This Row],[Review Count]]</f>
        <v>1974225.6051814782</v>
      </c>
      <c r="K8748" t="s">
        <v>120</v>
      </c>
      <c r="L8748" t="s">
        <v>25</v>
      </c>
      <c r="M8748" t="s">
        <v>72</v>
      </c>
      <c r="N8748" t="s">
        <v>27</v>
      </c>
      <c r="O8748" t="s">
        <v>54</v>
      </c>
      <c r="P8748">
        <v>21</v>
      </c>
      <c r="Q8748" t="s">
        <v>99</v>
      </c>
      <c r="R8748" t="s">
        <v>30</v>
      </c>
      <c r="S8748" t="s">
        <v>31</v>
      </c>
      <c r="T8748" t="s">
        <v>80</v>
      </c>
      <c r="U8748" t="s">
        <v>59</v>
      </c>
      <c r="V8748" t="s">
        <v>46</v>
      </c>
      <c r="W8748" t="s">
        <v>33</v>
      </c>
    </row>
    <row r="8749" spans="1:23" x14ac:dyDescent="0.35">
      <c r="A8749">
        <v>9353</v>
      </c>
      <c r="B8749" t="s">
        <v>8860</v>
      </c>
      <c r="C8749" s="4">
        <f>mock_fashion_data_uk_us[[#This Row],[Price]]/10^13</f>
        <v>61.285338081161797</v>
      </c>
      <c r="D8749" s="2">
        <v>612853380811618</v>
      </c>
      <c r="E8749" t="s">
        <v>130</v>
      </c>
      <c r="F8749" t="s">
        <v>116</v>
      </c>
      <c r="G8749" t="s">
        <v>89</v>
      </c>
      <c r="H8749">
        <v>2038656691889168</v>
      </c>
      <c r="I8749">
        <v>220</v>
      </c>
      <c r="J8749" s="4">
        <f>mock_fashion_data_uk_us[[#This Row],[Adapted Price]]*mock_fashion_data_uk_us[[#This Row],[Review Count]]</f>
        <v>13482.774377855596</v>
      </c>
      <c r="K8749" t="s">
        <v>97</v>
      </c>
      <c r="L8749" t="s">
        <v>51</v>
      </c>
      <c r="M8749" t="s">
        <v>26</v>
      </c>
      <c r="N8749" t="s">
        <v>65</v>
      </c>
      <c r="O8749" t="s">
        <v>127</v>
      </c>
      <c r="P8749">
        <v>19</v>
      </c>
      <c r="Q8749" t="s">
        <v>29</v>
      </c>
      <c r="R8749" t="s">
        <v>123</v>
      </c>
      <c r="S8749" t="s">
        <v>74</v>
      </c>
      <c r="T8749" t="s">
        <v>80</v>
      </c>
      <c r="U8749" t="s">
        <v>33</v>
      </c>
      <c r="V8749" t="s">
        <v>46</v>
      </c>
      <c r="W8749" t="s">
        <v>59</v>
      </c>
    </row>
    <row r="8750" spans="1:23" x14ac:dyDescent="0.35">
      <c r="A8750">
        <v>9354</v>
      </c>
      <c r="B8750" t="s">
        <v>8861</v>
      </c>
      <c r="C8750" s="4">
        <f>mock_fashion_data_uk_us[[#This Row],[Price]]/10^13</f>
        <v>453.93489699764552</v>
      </c>
      <c r="D8750" s="2">
        <v>4539348969976455</v>
      </c>
      <c r="E8750" t="s">
        <v>21</v>
      </c>
      <c r="F8750" t="s">
        <v>145</v>
      </c>
      <c r="G8750" t="s">
        <v>82</v>
      </c>
      <c r="H8750">
        <v>4584948558482331</v>
      </c>
      <c r="I8750">
        <v>148</v>
      </c>
      <c r="J8750" s="4">
        <f>mock_fashion_data_uk_us[[#This Row],[Adapted Price]]*mock_fashion_data_uk_us[[#This Row],[Review Count]]</f>
        <v>67182.364755651535</v>
      </c>
      <c r="K8750" t="s">
        <v>24</v>
      </c>
      <c r="L8750" t="s">
        <v>84</v>
      </c>
      <c r="M8750" t="s">
        <v>26</v>
      </c>
      <c r="N8750" t="s">
        <v>65</v>
      </c>
      <c r="O8750" t="s">
        <v>127</v>
      </c>
      <c r="P8750">
        <v>37</v>
      </c>
      <c r="Q8750" t="s">
        <v>122</v>
      </c>
      <c r="R8750" t="s">
        <v>86</v>
      </c>
      <c r="S8750" t="s">
        <v>104</v>
      </c>
      <c r="T8750" t="s">
        <v>105</v>
      </c>
      <c r="U8750" t="s">
        <v>59</v>
      </c>
      <c r="V8750" t="s">
        <v>46</v>
      </c>
      <c r="W8750" t="s">
        <v>46</v>
      </c>
    </row>
    <row r="8751" spans="1:23" x14ac:dyDescent="0.35">
      <c r="A8751">
        <v>9355</v>
      </c>
      <c r="B8751" t="s">
        <v>8862</v>
      </c>
      <c r="C8751" s="4">
        <f>mock_fashion_data_uk_us[[#This Row],[Price]]/10^13</f>
        <v>307.80731236129111</v>
      </c>
      <c r="D8751" s="2">
        <v>3078073123612911</v>
      </c>
      <c r="E8751" t="s">
        <v>118</v>
      </c>
      <c r="F8751" t="s">
        <v>145</v>
      </c>
      <c r="G8751" t="s">
        <v>101</v>
      </c>
      <c r="H8751">
        <v>4.7516856717139656E+16</v>
      </c>
      <c r="I8751">
        <v>431</v>
      </c>
      <c r="J8751" s="4">
        <f>mock_fashion_data_uk_us[[#This Row],[Adapted Price]]*mock_fashion_data_uk_us[[#This Row],[Review Count]]</f>
        <v>132664.95162771648</v>
      </c>
      <c r="K8751" t="s">
        <v>97</v>
      </c>
      <c r="L8751" t="s">
        <v>84</v>
      </c>
      <c r="M8751" t="s">
        <v>64</v>
      </c>
      <c r="N8751" t="s">
        <v>65</v>
      </c>
      <c r="O8751" t="s">
        <v>77</v>
      </c>
      <c r="P8751">
        <v>21</v>
      </c>
      <c r="Q8751" t="s">
        <v>99</v>
      </c>
      <c r="R8751" t="s">
        <v>134</v>
      </c>
      <c r="S8751" t="s">
        <v>44</v>
      </c>
      <c r="T8751" t="s">
        <v>80</v>
      </c>
      <c r="U8751" t="s">
        <v>59</v>
      </c>
      <c r="V8751" t="s">
        <v>34</v>
      </c>
      <c r="W8751" t="s">
        <v>46</v>
      </c>
    </row>
    <row r="8752" spans="1:23" x14ac:dyDescent="0.35">
      <c r="A8752">
        <v>9356</v>
      </c>
      <c r="B8752" t="s">
        <v>8863</v>
      </c>
      <c r="C8752" s="4">
        <f>mock_fashion_data_uk_us[[#This Row],[Price]]/10^13</f>
        <v>932.11638220990278</v>
      </c>
      <c r="D8752" s="2">
        <v>9321163822099028</v>
      </c>
      <c r="E8752" t="s">
        <v>21</v>
      </c>
      <c r="F8752" t="s">
        <v>125</v>
      </c>
      <c r="G8752" t="s">
        <v>50</v>
      </c>
      <c r="H8752">
        <v>3743683802891064</v>
      </c>
      <c r="I8752">
        <v>329</v>
      </c>
      <c r="J8752" s="4">
        <f>mock_fashion_data_uk_us[[#This Row],[Adapted Price]]*mock_fashion_data_uk_us[[#This Row],[Review Count]]</f>
        <v>306666.28974705801</v>
      </c>
      <c r="K8752" t="s">
        <v>120</v>
      </c>
      <c r="L8752" t="s">
        <v>51</v>
      </c>
      <c r="M8752" t="s">
        <v>72</v>
      </c>
      <c r="N8752" t="s">
        <v>53</v>
      </c>
      <c r="O8752" t="s">
        <v>41</v>
      </c>
      <c r="P8752">
        <v>29</v>
      </c>
      <c r="Q8752" t="s">
        <v>122</v>
      </c>
      <c r="R8752" t="s">
        <v>43</v>
      </c>
      <c r="S8752" t="s">
        <v>95</v>
      </c>
      <c r="T8752" t="s">
        <v>105</v>
      </c>
      <c r="U8752" t="s">
        <v>46</v>
      </c>
      <c r="V8752" t="s">
        <v>59</v>
      </c>
      <c r="W8752" t="s">
        <v>34</v>
      </c>
    </row>
    <row r="8753" spans="1:23" x14ac:dyDescent="0.35">
      <c r="A8753">
        <v>9357</v>
      </c>
      <c r="B8753" t="s">
        <v>8864</v>
      </c>
      <c r="C8753" s="4">
        <f>mock_fashion_data_uk_us[[#This Row],[Price]]/10^13</f>
        <v>5825.5813509320205</v>
      </c>
      <c r="D8753" s="2">
        <v>5.8255813509320208E+16</v>
      </c>
      <c r="E8753" t="s">
        <v>21</v>
      </c>
      <c r="F8753" t="s">
        <v>69</v>
      </c>
      <c r="G8753" t="s">
        <v>50</v>
      </c>
      <c r="H8753">
        <v>4607204760488568</v>
      </c>
      <c r="I8753">
        <v>219</v>
      </c>
      <c r="J8753" s="4">
        <f>mock_fashion_data_uk_us[[#This Row],[Adapted Price]]*mock_fashion_data_uk_us[[#This Row],[Review Count]]</f>
        <v>1275802.3158541124</v>
      </c>
      <c r="K8753" t="s">
        <v>24</v>
      </c>
      <c r="L8753" t="s">
        <v>25</v>
      </c>
      <c r="M8753" t="s">
        <v>72</v>
      </c>
      <c r="N8753" t="s">
        <v>65</v>
      </c>
      <c r="O8753" t="s">
        <v>77</v>
      </c>
      <c r="P8753">
        <v>35</v>
      </c>
      <c r="Q8753" t="s">
        <v>172</v>
      </c>
      <c r="R8753" t="s">
        <v>43</v>
      </c>
      <c r="S8753" t="s">
        <v>44</v>
      </c>
      <c r="T8753" t="s">
        <v>58</v>
      </c>
      <c r="U8753" t="s">
        <v>47</v>
      </c>
      <c r="V8753" t="s">
        <v>46</v>
      </c>
      <c r="W8753" t="s">
        <v>59</v>
      </c>
    </row>
    <row r="8754" spans="1:23" x14ac:dyDescent="0.35">
      <c r="A8754">
        <v>9358</v>
      </c>
      <c r="B8754" t="s">
        <v>8865</v>
      </c>
      <c r="C8754" s="4">
        <f>mock_fashion_data_uk_us[[#This Row],[Price]]/10^13</f>
        <v>910.88223447090161</v>
      </c>
      <c r="D8754" s="2">
        <v>9108822344709016</v>
      </c>
      <c r="E8754" t="s">
        <v>49</v>
      </c>
      <c r="F8754" t="s">
        <v>119</v>
      </c>
      <c r="G8754" t="s">
        <v>50</v>
      </c>
      <c r="H8754">
        <v>3.4096813545971164E+16</v>
      </c>
      <c r="I8754">
        <v>198</v>
      </c>
      <c r="J8754" s="4">
        <f>mock_fashion_data_uk_us[[#This Row],[Adapted Price]]*mock_fashion_data_uk_us[[#This Row],[Review Count]]</f>
        <v>180354.68242523851</v>
      </c>
      <c r="K8754" t="s">
        <v>24</v>
      </c>
      <c r="L8754" t="s">
        <v>51</v>
      </c>
      <c r="M8754" t="s">
        <v>64</v>
      </c>
      <c r="N8754" t="s">
        <v>53</v>
      </c>
      <c r="O8754" t="s">
        <v>140</v>
      </c>
      <c r="P8754">
        <v>19</v>
      </c>
      <c r="Q8754" t="s">
        <v>103</v>
      </c>
      <c r="R8754" t="s">
        <v>43</v>
      </c>
      <c r="S8754" t="s">
        <v>57</v>
      </c>
      <c r="T8754" t="s">
        <v>105</v>
      </c>
      <c r="U8754" t="s">
        <v>47</v>
      </c>
      <c r="V8754" t="s">
        <v>33</v>
      </c>
      <c r="W8754" t="s">
        <v>46</v>
      </c>
    </row>
    <row r="8755" spans="1:23" x14ac:dyDescent="0.35">
      <c r="A8755">
        <v>9359</v>
      </c>
      <c r="B8755" t="s">
        <v>8866</v>
      </c>
      <c r="C8755" s="4">
        <f>mock_fashion_data_uk_us[[#This Row],[Price]]/10^13</f>
        <v>268.62605541184161</v>
      </c>
      <c r="D8755" s="2">
        <v>2686260554118416</v>
      </c>
      <c r="E8755" t="s">
        <v>61</v>
      </c>
      <c r="F8755" t="s">
        <v>116</v>
      </c>
      <c r="G8755" t="s">
        <v>82</v>
      </c>
      <c r="H8755">
        <v>2462584646168667</v>
      </c>
      <c r="I8755">
        <v>88</v>
      </c>
      <c r="J8755" s="4">
        <f>mock_fashion_data_uk_us[[#This Row],[Adapted Price]]*mock_fashion_data_uk_us[[#This Row],[Review Count]]</f>
        <v>23639.092876242063</v>
      </c>
      <c r="K8755" t="s">
        <v>39</v>
      </c>
      <c r="L8755" t="s">
        <v>84</v>
      </c>
      <c r="M8755" t="s">
        <v>26</v>
      </c>
      <c r="N8755" t="s">
        <v>65</v>
      </c>
      <c r="O8755" t="s">
        <v>54</v>
      </c>
      <c r="P8755">
        <v>37</v>
      </c>
      <c r="Q8755" t="s">
        <v>90</v>
      </c>
      <c r="R8755" t="s">
        <v>134</v>
      </c>
      <c r="S8755" t="s">
        <v>95</v>
      </c>
      <c r="T8755" t="s">
        <v>32</v>
      </c>
      <c r="U8755" t="s">
        <v>59</v>
      </c>
      <c r="V8755" t="s">
        <v>59</v>
      </c>
      <c r="W8755" t="s">
        <v>46</v>
      </c>
    </row>
    <row r="8756" spans="1:23" x14ac:dyDescent="0.35">
      <c r="A8756">
        <v>9360</v>
      </c>
      <c r="B8756" t="s">
        <v>8867</v>
      </c>
      <c r="C8756" s="4">
        <f>mock_fashion_data_uk_us[[#This Row],[Price]]/10^13</f>
        <v>741.22193079523288</v>
      </c>
      <c r="D8756" s="2">
        <v>7412219307952329</v>
      </c>
      <c r="E8756" t="s">
        <v>130</v>
      </c>
      <c r="F8756" t="s">
        <v>62</v>
      </c>
      <c r="G8756" t="s">
        <v>101</v>
      </c>
      <c r="H8756">
        <v>4347733012964062</v>
      </c>
      <c r="I8756">
        <v>421</v>
      </c>
      <c r="J8756" s="4">
        <f>mock_fashion_data_uk_us[[#This Row],[Adapted Price]]*mock_fashion_data_uk_us[[#This Row],[Review Count]]</f>
        <v>312054.43286479305</v>
      </c>
      <c r="K8756" t="s">
        <v>120</v>
      </c>
      <c r="L8756" t="s">
        <v>84</v>
      </c>
      <c r="M8756" t="s">
        <v>64</v>
      </c>
      <c r="N8756" t="s">
        <v>65</v>
      </c>
      <c r="O8756" t="s">
        <v>85</v>
      </c>
      <c r="P8756">
        <v>59</v>
      </c>
      <c r="Q8756" t="s">
        <v>29</v>
      </c>
      <c r="R8756" t="s">
        <v>30</v>
      </c>
      <c r="S8756" t="s">
        <v>57</v>
      </c>
      <c r="T8756" t="s">
        <v>32</v>
      </c>
      <c r="U8756" t="s">
        <v>59</v>
      </c>
      <c r="V8756" t="s">
        <v>75</v>
      </c>
      <c r="W8756" t="s">
        <v>46</v>
      </c>
    </row>
    <row r="8757" spans="1:23" x14ac:dyDescent="0.35">
      <c r="A8757">
        <v>9362</v>
      </c>
      <c r="B8757" t="s">
        <v>8868</v>
      </c>
      <c r="C8757" s="4">
        <f>mock_fashion_data_uk_us[[#This Row],[Price]]/10^13</f>
        <v>688.97705700676045</v>
      </c>
      <c r="D8757" s="2">
        <v>6889770570067604</v>
      </c>
      <c r="E8757" t="s">
        <v>36</v>
      </c>
      <c r="F8757" t="s">
        <v>116</v>
      </c>
      <c r="G8757" t="s">
        <v>82</v>
      </c>
      <c r="H8757">
        <v>4517721594385948</v>
      </c>
      <c r="I8757">
        <v>428</v>
      </c>
      <c r="J8757" s="4">
        <f>mock_fashion_data_uk_us[[#This Row],[Adapted Price]]*mock_fashion_data_uk_us[[#This Row],[Review Count]]</f>
        <v>294882.18039889348</v>
      </c>
      <c r="K8757" t="s">
        <v>71</v>
      </c>
      <c r="L8757" t="s">
        <v>51</v>
      </c>
      <c r="M8757" t="s">
        <v>52</v>
      </c>
      <c r="N8757" t="s">
        <v>40</v>
      </c>
      <c r="O8757" t="s">
        <v>85</v>
      </c>
      <c r="P8757">
        <v>28</v>
      </c>
      <c r="Q8757" t="s">
        <v>122</v>
      </c>
      <c r="R8757" t="s">
        <v>43</v>
      </c>
      <c r="S8757" t="s">
        <v>95</v>
      </c>
      <c r="T8757" t="s">
        <v>58</v>
      </c>
      <c r="U8757" t="s">
        <v>33</v>
      </c>
      <c r="V8757" t="s">
        <v>33</v>
      </c>
      <c r="W8757" t="s">
        <v>33</v>
      </c>
    </row>
    <row r="8758" spans="1:23" x14ac:dyDescent="0.35">
      <c r="A8758">
        <v>9363</v>
      </c>
      <c r="B8758" t="s">
        <v>8869</v>
      </c>
      <c r="C8758" s="4">
        <f>mock_fashion_data_uk_us[[#This Row],[Price]]/10^13</f>
        <v>3651.7426306676457</v>
      </c>
      <c r="D8758" s="2">
        <v>3.6517426306676456E+16</v>
      </c>
      <c r="E8758" t="s">
        <v>21</v>
      </c>
      <c r="F8758" t="s">
        <v>108</v>
      </c>
      <c r="G8758" t="s">
        <v>50</v>
      </c>
      <c r="H8758">
        <v>1.7490041337409354E+16</v>
      </c>
      <c r="I8758">
        <v>35</v>
      </c>
      <c r="J8758" s="4">
        <f>mock_fashion_data_uk_us[[#This Row],[Adapted Price]]*mock_fashion_data_uk_us[[#This Row],[Review Count]]</f>
        <v>127810.9920733676</v>
      </c>
      <c r="K8758" t="s">
        <v>71</v>
      </c>
      <c r="L8758" t="s">
        <v>51</v>
      </c>
      <c r="M8758" t="s">
        <v>52</v>
      </c>
      <c r="N8758" t="s">
        <v>27</v>
      </c>
      <c r="O8758" t="s">
        <v>41</v>
      </c>
      <c r="P8758">
        <v>34</v>
      </c>
      <c r="Q8758" t="s">
        <v>172</v>
      </c>
      <c r="R8758" t="s">
        <v>86</v>
      </c>
      <c r="S8758" t="s">
        <v>57</v>
      </c>
      <c r="T8758" t="s">
        <v>45</v>
      </c>
      <c r="U8758" t="s">
        <v>33</v>
      </c>
      <c r="V8758" t="s">
        <v>75</v>
      </c>
      <c r="W8758" t="s">
        <v>59</v>
      </c>
    </row>
    <row r="8759" spans="1:23" x14ac:dyDescent="0.35">
      <c r="A8759">
        <v>9364</v>
      </c>
      <c r="B8759" t="s">
        <v>8870</v>
      </c>
      <c r="C8759" s="4">
        <f>mock_fashion_data_uk_us[[#This Row],[Price]]/10^13</f>
        <v>428.8214233399716</v>
      </c>
      <c r="D8759" s="2">
        <v>4288214233399716</v>
      </c>
      <c r="E8759" t="s">
        <v>130</v>
      </c>
      <c r="F8759" t="s">
        <v>37</v>
      </c>
      <c r="G8759" t="s">
        <v>82</v>
      </c>
      <c r="H8759">
        <v>1.7257213982542096E+16</v>
      </c>
      <c r="I8759">
        <v>187</v>
      </c>
      <c r="J8759" s="4">
        <f>mock_fashion_data_uk_us[[#This Row],[Adapted Price]]*mock_fashion_data_uk_us[[#This Row],[Review Count]]</f>
        <v>80189.606164574696</v>
      </c>
      <c r="K8759" t="s">
        <v>97</v>
      </c>
      <c r="L8759" t="s">
        <v>51</v>
      </c>
      <c r="M8759" t="s">
        <v>72</v>
      </c>
      <c r="N8759" t="s">
        <v>40</v>
      </c>
      <c r="O8759" t="s">
        <v>28</v>
      </c>
      <c r="P8759">
        <v>19</v>
      </c>
      <c r="Q8759" t="s">
        <v>55</v>
      </c>
      <c r="R8759" t="s">
        <v>134</v>
      </c>
      <c r="S8759" t="s">
        <v>74</v>
      </c>
      <c r="T8759" t="s">
        <v>58</v>
      </c>
      <c r="U8759" t="s">
        <v>75</v>
      </c>
      <c r="V8759" t="s">
        <v>34</v>
      </c>
      <c r="W8759" t="s">
        <v>33</v>
      </c>
    </row>
    <row r="8760" spans="1:23" x14ac:dyDescent="0.35">
      <c r="A8760">
        <v>9365</v>
      </c>
      <c r="B8760" t="s">
        <v>8871</v>
      </c>
      <c r="C8760" s="4">
        <f>mock_fashion_data_uk_us[[#This Row],[Price]]/10^13</f>
        <v>524.35558584730586</v>
      </c>
      <c r="D8760" s="2">
        <v>5243555858473059</v>
      </c>
      <c r="E8760" t="s">
        <v>61</v>
      </c>
      <c r="F8760" t="s">
        <v>116</v>
      </c>
      <c r="G8760" t="s">
        <v>38</v>
      </c>
      <c r="H8760">
        <v>3897810578632495</v>
      </c>
      <c r="I8760">
        <v>20</v>
      </c>
      <c r="J8760" s="4">
        <f>mock_fashion_data_uk_us[[#This Row],[Adapted Price]]*mock_fashion_data_uk_us[[#This Row],[Review Count]]</f>
        <v>10487.111716946118</v>
      </c>
      <c r="K8760" t="s">
        <v>39</v>
      </c>
      <c r="L8760" t="s">
        <v>25</v>
      </c>
      <c r="M8760" t="s">
        <v>26</v>
      </c>
      <c r="N8760" t="s">
        <v>40</v>
      </c>
      <c r="O8760" t="s">
        <v>77</v>
      </c>
      <c r="P8760">
        <v>44</v>
      </c>
      <c r="Q8760" t="s">
        <v>122</v>
      </c>
      <c r="R8760" t="s">
        <v>134</v>
      </c>
      <c r="S8760" t="s">
        <v>31</v>
      </c>
      <c r="T8760" t="s">
        <v>105</v>
      </c>
      <c r="U8760" t="s">
        <v>75</v>
      </c>
      <c r="V8760" t="s">
        <v>75</v>
      </c>
      <c r="W8760" t="s">
        <v>34</v>
      </c>
    </row>
    <row r="8761" spans="1:23" x14ac:dyDescent="0.35">
      <c r="A8761">
        <v>9366</v>
      </c>
      <c r="B8761" t="s">
        <v>8872</v>
      </c>
      <c r="C8761" s="4">
        <f>mock_fashion_data_uk_us[[#This Row],[Price]]/10^13</f>
        <v>6150.6316036453773</v>
      </c>
      <c r="D8761" s="2">
        <v>6.1506316036453776E+16</v>
      </c>
      <c r="E8761" t="s">
        <v>21</v>
      </c>
      <c r="F8761" t="s">
        <v>119</v>
      </c>
      <c r="G8761" t="s">
        <v>23</v>
      </c>
      <c r="H8761">
        <v>1331704074528416</v>
      </c>
      <c r="I8761">
        <v>276</v>
      </c>
      <c r="J8761" s="4">
        <f>mock_fashion_data_uk_us[[#This Row],[Adapted Price]]*mock_fashion_data_uk_us[[#This Row],[Review Count]]</f>
        <v>1697574.3226061242</v>
      </c>
      <c r="K8761" t="s">
        <v>102</v>
      </c>
      <c r="L8761" t="s">
        <v>84</v>
      </c>
      <c r="M8761" t="s">
        <v>52</v>
      </c>
      <c r="N8761" t="s">
        <v>40</v>
      </c>
      <c r="O8761" t="s">
        <v>66</v>
      </c>
      <c r="P8761">
        <v>44</v>
      </c>
      <c r="Q8761" t="s">
        <v>42</v>
      </c>
      <c r="R8761" t="s">
        <v>79</v>
      </c>
      <c r="S8761" t="s">
        <v>74</v>
      </c>
      <c r="T8761" t="s">
        <v>58</v>
      </c>
      <c r="U8761" t="s">
        <v>75</v>
      </c>
      <c r="V8761" t="s">
        <v>75</v>
      </c>
      <c r="W8761" t="s">
        <v>46</v>
      </c>
    </row>
    <row r="8762" spans="1:23" x14ac:dyDescent="0.35">
      <c r="A8762">
        <v>9367</v>
      </c>
      <c r="B8762" t="s">
        <v>8873</v>
      </c>
      <c r="C8762" s="4">
        <f>mock_fashion_data_uk_us[[#This Row],[Price]]/10^13</f>
        <v>691.5555201336241</v>
      </c>
      <c r="D8762" s="2">
        <v>6915555201336241</v>
      </c>
      <c r="E8762" t="s">
        <v>118</v>
      </c>
      <c r="F8762" t="s">
        <v>125</v>
      </c>
      <c r="G8762" t="s">
        <v>89</v>
      </c>
      <c r="H8762">
        <v>2.0206126949453032E+16</v>
      </c>
      <c r="I8762">
        <v>163</v>
      </c>
      <c r="J8762" s="4">
        <f>mock_fashion_data_uk_us[[#This Row],[Adapted Price]]*mock_fashion_data_uk_us[[#This Row],[Review Count]]</f>
        <v>112723.54978178073</v>
      </c>
      <c r="K8762" t="s">
        <v>63</v>
      </c>
      <c r="L8762" t="s">
        <v>51</v>
      </c>
      <c r="M8762" t="s">
        <v>26</v>
      </c>
      <c r="N8762" t="s">
        <v>65</v>
      </c>
      <c r="O8762" t="s">
        <v>98</v>
      </c>
      <c r="P8762">
        <v>48</v>
      </c>
      <c r="Q8762" t="s">
        <v>42</v>
      </c>
      <c r="R8762" t="s">
        <v>79</v>
      </c>
      <c r="S8762" t="s">
        <v>104</v>
      </c>
      <c r="T8762" t="s">
        <v>45</v>
      </c>
      <c r="U8762" t="s">
        <v>75</v>
      </c>
      <c r="V8762" t="s">
        <v>59</v>
      </c>
      <c r="W8762" t="s">
        <v>46</v>
      </c>
    </row>
    <row r="8763" spans="1:23" x14ac:dyDescent="0.35">
      <c r="A8763">
        <v>9369</v>
      </c>
      <c r="B8763" t="s">
        <v>8874</v>
      </c>
      <c r="C8763" s="4">
        <f>mock_fashion_data_uk_us[[#This Row],[Price]]/10^13</f>
        <v>2220.0832228396512</v>
      </c>
      <c r="D8763" s="2">
        <v>2.2200832228396512E+16</v>
      </c>
      <c r="E8763" t="s">
        <v>68</v>
      </c>
      <c r="F8763" t="s">
        <v>37</v>
      </c>
      <c r="G8763" t="s">
        <v>70</v>
      </c>
      <c r="H8763">
        <v>4648581639742898</v>
      </c>
      <c r="I8763">
        <v>139</v>
      </c>
      <c r="J8763" s="4">
        <f>mock_fashion_data_uk_us[[#This Row],[Adapted Price]]*mock_fashion_data_uk_us[[#This Row],[Review Count]]</f>
        <v>308591.56797471154</v>
      </c>
      <c r="K8763" t="s">
        <v>39</v>
      </c>
      <c r="L8763" t="s">
        <v>25</v>
      </c>
      <c r="M8763" t="s">
        <v>26</v>
      </c>
      <c r="N8763" t="s">
        <v>53</v>
      </c>
      <c r="O8763" t="s">
        <v>66</v>
      </c>
      <c r="P8763">
        <v>54</v>
      </c>
      <c r="Q8763" t="s">
        <v>122</v>
      </c>
      <c r="R8763" t="s">
        <v>132</v>
      </c>
      <c r="S8763" t="s">
        <v>104</v>
      </c>
      <c r="T8763" t="s">
        <v>32</v>
      </c>
      <c r="U8763" t="s">
        <v>47</v>
      </c>
      <c r="V8763" t="s">
        <v>59</v>
      </c>
      <c r="W8763" t="s">
        <v>34</v>
      </c>
    </row>
    <row r="8764" spans="1:23" x14ac:dyDescent="0.35">
      <c r="A8764">
        <v>9370</v>
      </c>
      <c r="B8764" t="s">
        <v>8875</v>
      </c>
      <c r="C8764" s="4">
        <f>mock_fashion_data_uk_us[[#This Row],[Price]]/10^13</f>
        <v>426.76997422607559</v>
      </c>
      <c r="D8764" s="2">
        <v>4267699742260756</v>
      </c>
      <c r="E8764" t="s">
        <v>68</v>
      </c>
      <c r="F8764" t="s">
        <v>22</v>
      </c>
      <c r="G8764" t="s">
        <v>82</v>
      </c>
      <c r="H8764">
        <v>4438684659490556</v>
      </c>
      <c r="I8764">
        <v>273</v>
      </c>
      <c r="J8764" s="4">
        <f>mock_fashion_data_uk_us[[#This Row],[Adapted Price]]*mock_fashion_data_uk_us[[#This Row],[Review Count]]</f>
        <v>116508.20296371864</v>
      </c>
      <c r="K8764" t="s">
        <v>120</v>
      </c>
      <c r="L8764" t="s">
        <v>25</v>
      </c>
      <c r="M8764" t="s">
        <v>26</v>
      </c>
      <c r="N8764" t="s">
        <v>53</v>
      </c>
      <c r="O8764" t="s">
        <v>66</v>
      </c>
      <c r="P8764">
        <v>62</v>
      </c>
      <c r="Q8764" t="s">
        <v>42</v>
      </c>
      <c r="R8764" t="s">
        <v>123</v>
      </c>
      <c r="S8764" t="s">
        <v>104</v>
      </c>
      <c r="T8764" t="s">
        <v>80</v>
      </c>
      <c r="U8764" t="s">
        <v>75</v>
      </c>
      <c r="V8764" t="s">
        <v>75</v>
      </c>
      <c r="W8764" t="s">
        <v>46</v>
      </c>
    </row>
    <row r="8765" spans="1:23" x14ac:dyDescent="0.35">
      <c r="A8765">
        <v>9371</v>
      </c>
      <c r="B8765" t="s">
        <v>8876</v>
      </c>
      <c r="C8765" s="4">
        <f>mock_fashion_data_uk_us[[#This Row],[Price]]/10^13</f>
        <v>3834.056558201431</v>
      </c>
      <c r="D8765" s="2">
        <v>3.8340565582014312E+16</v>
      </c>
      <c r="E8765" t="s">
        <v>36</v>
      </c>
      <c r="F8765" t="s">
        <v>119</v>
      </c>
      <c r="G8765" t="s">
        <v>89</v>
      </c>
      <c r="H8765">
        <v>2.9755904046890972E+16</v>
      </c>
      <c r="I8765">
        <v>453</v>
      </c>
      <c r="J8765" s="4">
        <f>mock_fashion_data_uk_us[[#This Row],[Adapted Price]]*mock_fashion_data_uk_us[[#This Row],[Review Count]]</f>
        <v>1736827.6208652481</v>
      </c>
      <c r="K8765" t="s">
        <v>71</v>
      </c>
      <c r="L8765" t="s">
        <v>84</v>
      </c>
      <c r="M8765" t="s">
        <v>72</v>
      </c>
      <c r="N8765" t="s">
        <v>65</v>
      </c>
      <c r="O8765" t="s">
        <v>140</v>
      </c>
      <c r="P8765">
        <v>43</v>
      </c>
      <c r="Q8765" t="s">
        <v>29</v>
      </c>
      <c r="R8765" t="s">
        <v>43</v>
      </c>
      <c r="S8765" t="s">
        <v>31</v>
      </c>
      <c r="T8765" t="s">
        <v>45</v>
      </c>
      <c r="U8765" t="s">
        <v>46</v>
      </c>
      <c r="V8765" t="s">
        <v>46</v>
      </c>
      <c r="W8765" t="s">
        <v>47</v>
      </c>
    </row>
    <row r="8766" spans="1:23" x14ac:dyDescent="0.35">
      <c r="A8766">
        <v>9372</v>
      </c>
      <c r="B8766" t="s">
        <v>8877</v>
      </c>
      <c r="C8766" s="4">
        <f>mock_fashion_data_uk_us[[#This Row],[Price]]/10^13</f>
        <v>868.61063682821919</v>
      </c>
      <c r="D8766" s="2">
        <v>8686106368282192</v>
      </c>
      <c r="E8766" t="s">
        <v>118</v>
      </c>
      <c r="F8766" t="s">
        <v>119</v>
      </c>
      <c r="G8766" t="s">
        <v>23</v>
      </c>
      <c r="H8766">
        <v>1.9802868503763024E+16</v>
      </c>
      <c r="I8766">
        <v>424</v>
      </c>
      <c r="J8766" s="4">
        <f>mock_fashion_data_uk_us[[#This Row],[Adapted Price]]*mock_fashion_data_uk_us[[#This Row],[Review Count]]</f>
        <v>368290.91001516493</v>
      </c>
      <c r="K8766" t="s">
        <v>83</v>
      </c>
      <c r="L8766" t="s">
        <v>25</v>
      </c>
      <c r="M8766" t="s">
        <v>26</v>
      </c>
      <c r="N8766" t="s">
        <v>53</v>
      </c>
      <c r="O8766" t="s">
        <v>77</v>
      </c>
      <c r="P8766">
        <v>22</v>
      </c>
      <c r="Q8766" t="s">
        <v>42</v>
      </c>
      <c r="R8766" t="s">
        <v>123</v>
      </c>
      <c r="S8766" t="s">
        <v>44</v>
      </c>
      <c r="T8766" t="s">
        <v>58</v>
      </c>
      <c r="U8766" t="s">
        <v>47</v>
      </c>
      <c r="V8766" t="s">
        <v>59</v>
      </c>
      <c r="W8766" t="s">
        <v>34</v>
      </c>
    </row>
    <row r="8767" spans="1:23" x14ac:dyDescent="0.35">
      <c r="A8767">
        <v>9373</v>
      </c>
      <c r="B8767" t="s">
        <v>8878</v>
      </c>
      <c r="C8767" s="4">
        <f>mock_fashion_data_uk_us[[#This Row],[Price]]/10^13</f>
        <v>536.83997250698519</v>
      </c>
      <c r="D8767" s="2">
        <v>5368399725069852</v>
      </c>
      <c r="E8767" t="s">
        <v>21</v>
      </c>
      <c r="F8767" t="s">
        <v>22</v>
      </c>
      <c r="G8767" t="s">
        <v>38</v>
      </c>
      <c r="H8767">
        <v>1226286023093564</v>
      </c>
      <c r="I8767">
        <v>414</v>
      </c>
      <c r="J8767" s="4">
        <f>mock_fashion_data_uk_us[[#This Row],[Adapted Price]]*mock_fashion_data_uk_us[[#This Row],[Review Count]]</f>
        <v>222251.74861789186</v>
      </c>
      <c r="K8767" t="s">
        <v>112</v>
      </c>
      <c r="L8767" t="s">
        <v>84</v>
      </c>
      <c r="M8767" t="s">
        <v>52</v>
      </c>
      <c r="N8767" t="s">
        <v>40</v>
      </c>
      <c r="O8767" t="s">
        <v>85</v>
      </c>
      <c r="P8767">
        <v>49</v>
      </c>
      <c r="Q8767" t="s">
        <v>29</v>
      </c>
      <c r="R8767" t="s">
        <v>30</v>
      </c>
      <c r="S8767" t="s">
        <v>104</v>
      </c>
      <c r="T8767" t="s">
        <v>45</v>
      </c>
      <c r="U8767" t="s">
        <v>75</v>
      </c>
      <c r="V8767" t="s">
        <v>34</v>
      </c>
      <c r="W8767" t="s">
        <v>47</v>
      </c>
    </row>
    <row r="8768" spans="1:23" x14ac:dyDescent="0.35">
      <c r="A8768">
        <v>9374</v>
      </c>
      <c r="B8768" t="s">
        <v>8879</v>
      </c>
      <c r="C8768" s="4">
        <f>mock_fashion_data_uk_us[[#This Row],[Price]]/10^13</f>
        <v>37.785608700122097</v>
      </c>
      <c r="D8768" s="2">
        <v>377856087001221</v>
      </c>
      <c r="E8768" t="s">
        <v>88</v>
      </c>
      <c r="F8768" t="s">
        <v>125</v>
      </c>
      <c r="G8768" t="s">
        <v>50</v>
      </c>
      <c r="H8768">
        <v>4746807050865078</v>
      </c>
      <c r="I8768">
        <v>99</v>
      </c>
      <c r="J8768" s="4">
        <f>mock_fashion_data_uk_us[[#This Row],[Adapted Price]]*mock_fashion_data_uk_us[[#This Row],[Review Count]]</f>
        <v>3740.7752613120874</v>
      </c>
      <c r="K8768" t="s">
        <v>97</v>
      </c>
      <c r="L8768" t="s">
        <v>84</v>
      </c>
      <c r="M8768" t="s">
        <v>26</v>
      </c>
      <c r="N8768" t="s">
        <v>27</v>
      </c>
      <c r="O8768" t="s">
        <v>85</v>
      </c>
      <c r="P8768">
        <v>24</v>
      </c>
      <c r="Q8768" t="s">
        <v>172</v>
      </c>
      <c r="R8768" t="s">
        <v>132</v>
      </c>
      <c r="S8768" t="s">
        <v>57</v>
      </c>
      <c r="T8768" t="s">
        <v>105</v>
      </c>
      <c r="U8768" t="s">
        <v>75</v>
      </c>
      <c r="V8768" t="s">
        <v>34</v>
      </c>
      <c r="W8768" t="s">
        <v>59</v>
      </c>
    </row>
    <row r="8769" spans="1:23" x14ac:dyDescent="0.35">
      <c r="A8769">
        <v>9375</v>
      </c>
      <c r="B8769" t="s">
        <v>8880</v>
      </c>
      <c r="C8769" s="4">
        <f>mock_fashion_data_uk_us[[#This Row],[Price]]/10^13</f>
        <v>1524.6236483714736</v>
      </c>
      <c r="D8769" s="2">
        <v>1.5246236483714736E+16</v>
      </c>
      <c r="E8769" t="s">
        <v>49</v>
      </c>
      <c r="F8769" t="s">
        <v>111</v>
      </c>
      <c r="G8769" t="s">
        <v>101</v>
      </c>
      <c r="H8769">
        <v>2162786017474965</v>
      </c>
      <c r="I8769">
        <v>179</v>
      </c>
      <c r="J8769" s="4">
        <f>mock_fashion_data_uk_us[[#This Row],[Adapted Price]]*mock_fashion_data_uk_us[[#This Row],[Review Count]]</f>
        <v>272907.63305849378</v>
      </c>
      <c r="K8769" t="s">
        <v>39</v>
      </c>
      <c r="L8769" t="s">
        <v>51</v>
      </c>
      <c r="M8769" t="s">
        <v>72</v>
      </c>
      <c r="N8769" t="s">
        <v>53</v>
      </c>
      <c r="O8769" t="s">
        <v>28</v>
      </c>
      <c r="P8769">
        <v>23</v>
      </c>
      <c r="Q8769" t="s">
        <v>29</v>
      </c>
      <c r="R8769" t="s">
        <v>123</v>
      </c>
      <c r="S8769" t="s">
        <v>57</v>
      </c>
      <c r="T8769" t="s">
        <v>80</v>
      </c>
      <c r="U8769" t="s">
        <v>46</v>
      </c>
      <c r="V8769" t="s">
        <v>33</v>
      </c>
      <c r="W8769" t="s">
        <v>59</v>
      </c>
    </row>
    <row r="8770" spans="1:23" x14ac:dyDescent="0.35">
      <c r="A8770">
        <v>9376</v>
      </c>
      <c r="B8770" t="s">
        <v>8881</v>
      </c>
      <c r="C8770" s="4">
        <f>mock_fashion_data_uk_us[[#This Row],[Price]]/10^13</f>
        <v>515.32590325566707</v>
      </c>
      <c r="D8770" s="2">
        <v>5153259032556671</v>
      </c>
      <c r="E8770" t="s">
        <v>118</v>
      </c>
      <c r="F8770" t="s">
        <v>125</v>
      </c>
      <c r="G8770" t="s">
        <v>101</v>
      </c>
      <c r="H8770">
        <v>1.3454051583793284E+16</v>
      </c>
      <c r="I8770">
        <v>336</v>
      </c>
      <c r="J8770" s="4">
        <f>mock_fashion_data_uk_us[[#This Row],[Adapted Price]]*mock_fashion_data_uk_us[[#This Row],[Review Count]]</f>
        <v>173149.50349390414</v>
      </c>
      <c r="K8770" t="s">
        <v>120</v>
      </c>
      <c r="L8770" t="s">
        <v>84</v>
      </c>
      <c r="M8770" t="s">
        <v>26</v>
      </c>
      <c r="N8770" t="s">
        <v>40</v>
      </c>
      <c r="O8770" t="s">
        <v>54</v>
      </c>
      <c r="P8770">
        <v>31</v>
      </c>
      <c r="Q8770" t="s">
        <v>78</v>
      </c>
      <c r="R8770" t="s">
        <v>132</v>
      </c>
      <c r="S8770" t="s">
        <v>44</v>
      </c>
      <c r="T8770" t="s">
        <v>58</v>
      </c>
      <c r="U8770" t="s">
        <v>47</v>
      </c>
      <c r="V8770" t="s">
        <v>46</v>
      </c>
      <c r="W8770" t="s">
        <v>46</v>
      </c>
    </row>
    <row r="8771" spans="1:23" x14ac:dyDescent="0.35">
      <c r="A8771">
        <v>9377</v>
      </c>
      <c r="B8771" t="s">
        <v>8882</v>
      </c>
      <c r="C8771" s="4">
        <f>mock_fashion_data_uk_us[[#This Row],[Price]]/10^13</f>
        <v>5658.1365000031865</v>
      </c>
      <c r="D8771" s="2">
        <v>5.6581365000031864E+16</v>
      </c>
      <c r="E8771" t="s">
        <v>49</v>
      </c>
      <c r="F8771" t="s">
        <v>22</v>
      </c>
      <c r="G8771" t="s">
        <v>50</v>
      </c>
      <c r="H8771">
        <v>1.3403106546174404E+16</v>
      </c>
      <c r="I8771">
        <v>128</v>
      </c>
      <c r="J8771" s="4">
        <f>mock_fashion_data_uk_us[[#This Row],[Adapted Price]]*mock_fashion_data_uk_us[[#This Row],[Review Count]]</f>
        <v>724241.47200040787</v>
      </c>
      <c r="K8771" t="s">
        <v>63</v>
      </c>
      <c r="L8771" t="s">
        <v>51</v>
      </c>
      <c r="M8771" t="s">
        <v>52</v>
      </c>
      <c r="N8771" t="s">
        <v>40</v>
      </c>
      <c r="O8771" t="s">
        <v>113</v>
      </c>
      <c r="P8771">
        <v>32</v>
      </c>
      <c r="Q8771" t="s">
        <v>103</v>
      </c>
      <c r="R8771" t="s">
        <v>43</v>
      </c>
      <c r="S8771" t="s">
        <v>31</v>
      </c>
      <c r="T8771" t="s">
        <v>80</v>
      </c>
      <c r="U8771" t="s">
        <v>47</v>
      </c>
      <c r="V8771" t="s">
        <v>75</v>
      </c>
      <c r="W8771" t="s">
        <v>47</v>
      </c>
    </row>
    <row r="8772" spans="1:23" x14ac:dyDescent="0.35">
      <c r="A8772">
        <v>9378</v>
      </c>
      <c r="B8772" t="s">
        <v>8883</v>
      </c>
      <c r="C8772" s="4">
        <f>mock_fashion_data_uk_us[[#This Row],[Price]]/10^13</f>
        <v>466.61747558402573</v>
      </c>
      <c r="D8772" s="2">
        <v>4666174755840257</v>
      </c>
      <c r="E8772" t="s">
        <v>130</v>
      </c>
      <c r="F8772" t="s">
        <v>116</v>
      </c>
      <c r="G8772" t="s">
        <v>89</v>
      </c>
      <c r="H8772">
        <v>1.4558035659629708E+16</v>
      </c>
      <c r="I8772">
        <v>249</v>
      </c>
      <c r="J8772" s="4">
        <f>mock_fashion_data_uk_us[[#This Row],[Adapted Price]]*mock_fashion_data_uk_us[[#This Row],[Review Count]]</f>
        <v>116187.7514204224</v>
      </c>
      <c r="K8772" t="s">
        <v>97</v>
      </c>
      <c r="L8772" t="s">
        <v>51</v>
      </c>
      <c r="M8772" t="s">
        <v>72</v>
      </c>
      <c r="N8772" t="s">
        <v>40</v>
      </c>
      <c r="O8772" t="s">
        <v>66</v>
      </c>
      <c r="P8772">
        <v>45</v>
      </c>
      <c r="Q8772" t="s">
        <v>42</v>
      </c>
      <c r="R8772" t="s">
        <v>30</v>
      </c>
      <c r="S8772" t="s">
        <v>44</v>
      </c>
      <c r="T8772" t="s">
        <v>58</v>
      </c>
      <c r="U8772" t="s">
        <v>47</v>
      </c>
      <c r="V8772" t="s">
        <v>46</v>
      </c>
      <c r="W8772" t="s">
        <v>47</v>
      </c>
    </row>
    <row r="8773" spans="1:23" x14ac:dyDescent="0.35">
      <c r="A8773">
        <v>9379</v>
      </c>
      <c r="B8773" t="s">
        <v>8884</v>
      </c>
      <c r="C8773" s="4">
        <f>mock_fashion_data_uk_us[[#This Row],[Price]]/10^13</f>
        <v>654.67954400144947</v>
      </c>
      <c r="D8773" s="2">
        <v>6546795440014495</v>
      </c>
      <c r="E8773" t="s">
        <v>130</v>
      </c>
      <c r="F8773" t="s">
        <v>125</v>
      </c>
      <c r="G8773" t="s">
        <v>23</v>
      </c>
      <c r="H8773">
        <v>2.2564040473169816E+16</v>
      </c>
      <c r="I8773">
        <v>362</v>
      </c>
      <c r="J8773" s="4">
        <f>mock_fashion_data_uk_us[[#This Row],[Adapted Price]]*mock_fashion_data_uk_us[[#This Row],[Review Count]]</f>
        <v>236993.99492852471</v>
      </c>
      <c r="K8773" t="s">
        <v>94</v>
      </c>
      <c r="L8773" t="s">
        <v>84</v>
      </c>
      <c r="M8773" t="s">
        <v>26</v>
      </c>
      <c r="N8773" t="s">
        <v>40</v>
      </c>
      <c r="O8773" t="s">
        <v>54</v>
      </c>
      <c r="P8773">
        <v>51</v>
      </c>
      <c r="Q8773" t="s">
        <v>90</v>
      </c>
      <c r="R8773" t="s">
        <v>91</v>
      </c>
      <c r="S8773" t="s">
        <v>74</v>
      </c>
      <c r="T8773" t="s">
        <v>105</v>
      </c>
      <c r="U8773" t="s">
        <v>59</v>
      </c>
      <c r="V8773" t="s">
        <v>75</v>
      </c>
      <c r="W8773" t="s">
        <v>33</v>
      </c>
    </row>
    <row r="8774" spans="1:23" x14ac:dyDescent="0.35">
      <c r="A8774">
        <v>9380</v>
      </c>
      <c r="B8774" t="s">
        <v>8885</v>
      </c>
      <c r="C8774" s="4">
        <f>mock_fashion_data_uk_us[[#This Row],[Price]]/10^13</f>
        <v>3466.6080298807465</v>
      </c>
      <c r="D8774" s="2">
        <v>3.4666080298807464E+16</v>
      </c>
      <c r="E8774" t="s">
        <v>88</v>
      </c>
      <c r="F8774" t="s">
        <v>37</v>
      </c>
      <c r="G8774" t="s">
        <v>70</v>
      </c>
      <c r="H8774">
        <v>3384885443469258</v>
      </c>
      <c r="I8774">
        <v>378</v>
      </c>
      <c r="J8774" s="4">
        <f>mock_fashion_data_uk_us[[#This Row],[Adapted Price]]*mock_fashion_data_uk_us[[#This Row],[Review Count]]</f>
        <v>1310377.8352949221</v>
      </c>
      <c r="K8774" t="s">
        <v>120</v>
      </c>
      <c r="L8774" t="s">
        <v>25</v>
      </c>
      <c r="M8774" t="s">
        <v>26</v>
      </c>
      <c r="N8774" t="s">
        <v>27</v>
      </c>
      <c r="O8774" t="s">
        <v>140</v>
      </c>
      <c r="P8774">
        <v>20</v>
      </c>
      <c r="Q8774" t="s">
        <v>42</v>
      </c>
      <c r="R8774" t="s">
        <v>30</v>
      </c>
      <c r="S8774" t="s">
        <v>95</v>
      </c>
      <c r="T8774" t="s">
        <v>105</v>
      </c>
      <c r="U8774" t="s">
        <v>47</v>
      </c>
      <c r="V8774" t="s">
        <v>47</v>
      </c>
      <c r="W8774" t="s">
        <v>34</v>
      </c>
    </row>
    <row r="8775" spans="1:23" x14ac:dyDescent="0.35">
      <c r="A8775">
        <v>9381</v>
      </c>
      <c r="B8775" t="s">
        <v>8886</v>
      </c>
      <c r="C8775" s="4">
        <f>mock_fashion_data_uk_us[[#This Row],[Price]]/10^13</f>
        <v>403.7904334943197</v>
      </c>
      <c r="D8775" s="2">
        <v>4037904334943197</v>
      </c>
      <c r="E8775" t="s">
        <v>118</v>
      </c>
      <c r="F8775" t="s">
        <v>119</v>
      </c>
      <c r="G8775" t="s">
        <v>38</v>
      </c>
      <c r="H8775">
        <v>2.4479626559010964E+16</v>
      </c>
      <c r="I8775">
        <v>296</v>
      </c>
      <c r="J8775" s="4">
        <f>mock_fashion_data_uk_us[[#This Row],[Adapted Price]]*mock_fashion_data_uk_us[[#This Row],[Review Count]]</f>
        <v>119521.96831431863</v>
      </c>
      <c r="K8775" t="s">
        <v>63</v>
      </c>
      <c r="L8775" t="s">
        <v>51</v>
      </c>
      <c r="M8775" t="s">
        <v>72</v>
      </c>
      <c r="N8775" t="s">
        <v>40</v>
      </c>
      <c r="O8775" t="s">
        <v>98</v>
      </c>
      <c r="P8775">
        <v>18</v>
      </c>
      <c r="Q8775" t="s">
        <v>78</v>
      </c>
      <c r="R8775" t="s">
        <v>73</v>
      </c>
      <c r="S8775" t="s">
        <v>44</v>
      </c>
      <c r="T8775" t="s">
        <v>105</v>
      </c>
      <c r="U8775" t="s">
        <v>47</v>
      </c>
      <c r="V8775" t="s">
        <v>46</v>
      </c>
      <c r="W8775" t="s">
        <v>59</v>
      </c>
    </row>
    <row r="8776" spans="1:23" x14ac:dyDescent="0.35">
      <c r="A8776">
        <v>9382</v>
      </c>
      <c r="B8776" t="s">
        <v>8887</v>
      </c>
      <c r="C8776" s="4">
        <f>mock_fashion_data_uk_us[[#This Row],[Price]]/10^13</f>
        <v>828.64428649683862</v>
      </c>
      <c r="D8776" s="2">
        <v>8286442864968386</v>
      </c>
      <c r="E8776" t="s">
        <v>21</v>
      </c>
      <c r="F8776" t="s">
        <v>108</v>
      </c>
      <c r="G8776" t="s">
        <v>82</v>
      </c>
      <c r="H8776">
        <v>3.2932556738884324E+16</v>
      </c>
      <c r="I8776">
        <v>281</v>
      </c>
      <c r="J8776" s="4">
        <f>mock_fashion_data_uk_us[[#This Row],[Adapted Price]]*mock_fashion_data_uk_us[[#This Row],[Review Count]]</f>
        <v>232849.04450561164</v>
      </c>
      <c r="K8776" t="s">
        <v>97</v>
      </c>
      <c r="L8776" t="s">
        <v>84</v>
      </c>
      <c r="M8776" t="s">
        <v>26</v>
      </c>
      <c r="N8776" t="s">
        <v>53</v>
      </c>
      <c r="O8776" t="s">
        <v>66</v>
      </c>
      <c r="P8776">
        <v>64</v>
      </c>
      <c r="Q8776" t="s">
        <v>42</v>
      </c>
      <c r="R8776" t="s">
        <v>79</v>
      </c>
      <c r="S8776" t="s">
        <v>104</v>
      </c>
      <c r="T8776" t="s">
        <v>45</v>
      </c>
      <c r="U8776" t="s">
        <v>75</v>
      </c>
      <c r="V8776" t="s">
        <v>59</v>
      </c>
      <c r="W8776" t="s">
        <v>46</v>
      </c>
    </row>
    <row r="8777" spans="1:23" x14ac:dyDescent="0.35">
      <c r="A8777">
        <v>9383</v>
      </c>
      <c r="B8777" t="s">
        <v>8888</v>
      </c>
      <c r="C8777" s="4">
        <f>mock_fashion_data_uk_us[[#This Row],[Price]]/10^13</f>
        <v>844.79053617272029</v>
      </c>
      <c r="D8777" s="2">
        <v>8447905361727203</v>
      </c>
      <c r="E8777" t="s">
        <v>130</v>
      </c>
      <c r="F8777" t="s">
        <v>108</v>
      </c>
      <c r="G8777" t="s">
        <v>89</v>
      </c>
      <c r="H8777">
        <v>1.9121821469155408E+16</v>
      </c>
      <c r="I8777">
        <v>56</v>
      </c>
      <c r="J8777" s="4">
        <f>mock_fashion_data_uk_us[[#This Row],[Adapted Price]]*mock_fashion_data_uk_us[[#This Row],[Review Count]]</f>
        <v>47308.270025672333</v>
      </c>
      <c r="K8777" t="s">
        <v>102</v>
      </c>
      <c r="L8777" t="s">
        <v>51</v>
      </c>
      <c r="M8777" t="s">
        <v>64</v>
      </c>
      <c r="N8777" t="s">
        <v>27</v>
      </c>
      <c r="O8777" t="s">
        <v>41</v>
      </c>
      <c r="P8777">
        <v>44</v>
      </c>
      <c r="Q8777" t="s">
        <v>122</v>
      </c>
      <c r="R8777" t="s">
        <v>86</v>
      </c>
      <c r="S8777" t="s">
        <v>104</v>
      </c>
      <c r="T8777" t="s">
        <v>32</v>
      </c>
      <c r="U8777" t="s">
        <v>33</v>
      </c>
      <c r="V8777" t="s">
        <v>34</v>
      </c>
      <c r="W8777" t="s">
        <v>46</v>
      </c>
    </row>
    <row r="8778" spans="1:23" x14ac:dyDescent="0.35">
      <c r="A8778">
        <v>9384</v>
      </c>
      <c r="B8778" t="s">
        <v>8889</v>
      </c>
      <c r="C8778" s="4">
        <f>mock_fashion_data_uk_us[[#This Row],[Price]]/10^13</f>
        <v>2823.8655675791838</v>
      </c>
      <c r="D8778" s="2">
        <v>2.8238655675791836E+16</v>
      </c>
      <c r="E8778" t="s">
        <v>130</v>
      </c>
      <c r="F8778" t="s">
        <v>69</v>
      </c>
      <c r="G8778" t="s">
        <v>89</v>
      </c>
      <c r="H8778">
        <v>1.7747993204182436E+16</v>
      </c>
      <c r="I8778">
        <v>287</v>
      </c>
      <c r="J8778" s="4">
        <f>mock_fashion_data_uk_us[[#This Row],[Adapted Price]]*mock_fashion_data_uk_us[[#This Row],[Review Count]]</f>
        <v>810449.41789522569</v>
      </c>
      <c r="K8778" t="s">
        <v>102</v>
      </c>
      <c r="L8778" t="s">
        <v>84</v>
      </c>
      <c r="M8778" t="s">
        <v>72</v>
      </c>
      <c r="N8778" t="s">
        <v>40</v>
      </c>
      <c r="O8778" t="s">
        <v>41</v>
      </c>
      <c r="P8778">
        <v>34</v>
      </c>
      <c r="Q8778" t="s">
        <v>78</v>
      </c>
      <c r="R8778" t="s">
        <v>91</v>
      </c>
      <c r="S8778" t="s">
        <v>44</v>
      </c>
      <c r="T8778" t="s">
        <v>80</v>
      </c>
      <c r="U8778" t="s">
        <v>47</v>
      </c>
      <c r="V8778" t="s">
        <v>47</v>
      </c>
      <c r="W8778" t="s">
        <v>34</v>
      </c>
    </row>
    <row r="8779" spans="1:23" x14ac:dyDescent="0.35">
      <c r="A8779">
        <v>9385</v>
      </c>
      <c r="B8779" t="s">
        <v>8890</v>
      </c>
      <c r="C8779" s="4">
        <f>mock_fashion_data_uk_us[[#This Row],[Price]]/10^13</f>
        <v>1892.2070465505456</v>
      </c>
      <c r="D8779" s="2">
        <v>1.8922070465505456E+16</v>
      </c>
      <c r="E8779" t="s">
        <v>21</v>
      </c>
      <c r="F8779" t="s">
        <v>37</v>
      </c>
      <c r="G8779" t="s">
        <v>89</v>
      </c>
      <c r="H8779">
        <v>3.3815630336762552E+16</v>
      </c>
      <c r="I8779">
        <v>460</v>
      </c>
      <c r="J8779" s="4">
        <f>mock_fashion_data_uk_us[[#This Row],[Adapted Price]]*mock_fashion_data_uk_us[[#This Row],[Review Count]]</f>
        <v>870415.24141325091</v>
      </c>
      <c r="K8779" t="s">
        <v>94</v>
      </c>
      <c r="L8779" t="s">
        <v>25</v>
      </c>
      <c r="M8779" t="s">
        <v>72</v>
      </c>
      <c r="N8779" t="s">
        <v>65</v>
      </c>
      <c r="O8779" t="s">
        <v>98</v>
      </c>
      <c r="P8779">
        <v>27</v>
      </c>
      <c r="Q8779" t="s">
        <v>90</v>
      </c>
      <c r="R8779" t="s">
        <v>91</v>
      </c>
      <c r="S8779" t="s">
        <v>31</v>
      </c>
      <c r="T8779" t="s">
        <v>105</v>
      </c>
      <c r="U8779" t="s">
        <v>75</v>
      </c>
      <c r="V8779" t="s">
        <v>33</v>
      </c>
      <c r="W8779" t="s">
        <v>75</v>
      </c>
    </row>
    <row r="8780" spans="1:23" x14ac:dyDescent="0.35">
      <c r="A8780">
        <v>9386</v>
      </c>
      <c r="B8780" t="s">
        <v>8891</v>
      </c>
      <c r="C8780" s="4">
        <f>mock_fashion_data_uk_us[[#This Row],[Price]]/10^13</f>
        <v>820.05943227849775</v>
      </c>
      <c r="D8780" s="2">
        <v>8200594322784978</v>
      </c>
      <c r="E8780" t="s">
        <v>49</v>
      </c>
      <c r="F8780" t="s">
        <v>145</v>
      </c>
      <c r="G8780" t="s">
        <v>50</v>
      </c>
      <c r="H8780">
        <v>2146160001090527</v>
      </c>
      <c r="I8780">
        <v>283</v>
      </c>
      <c r="J8780" s="4">
        <f>mock_fashion_data_uk_us[[#This Row],[Adapted Price]]*mock_fashion_data_uk_us[[#This Row],[Review Count]]</f>
        <v>232076.81933481488</v>
      </c>
      <c r="K8780" t="s">
        <v>63</v>
      </c>
      <c r="L8780" t="s">
        <v>25</v>
      </c>
      <c r="M8780" t="s">
        <v>72</v>
      </c>
      <c r="N8780" t="s">
        <v>40</v>
      </c>
      <c r="O8780" t="s">
        <v>113</v>
      </c>
      <c r="P8780">
        <v>37</v>
      </c>
      <c r="Q8780" t="s">
        <v>103</v>
      </c>
      <c r="R8780" t="s">
        <v>79</v>
      </c>
      <c r="S8780" t="s">
        <v>74</v>
      </c>
      <c r="T8780" t="s">
        <v>58</v>
      </c>
      <c r="U8780" t="s">
        <v>75</v>
      </c>
      <c r="V8780" t="s">
        <v>75</v>
      </c>
      <c r="W8780" t="s">
        <v>59</v>
      </c>
    </row>
    <row r="8781" spans="1:23" x14ac:dyDescent="0.35">
      <c r="A8781">
        <v>9387</v>
      </c>
      <c r="B8781" t="s">
        <v>8892</v>
      </c>
      <c r="C8781" s="4">
        <f>mock_fashion_data_uk_us[[#This Row],[Price]]/10^13</f>
        <v>725.59886728097638</v>
      </c>
      <c r="D8781" s="2">
        <v>7255988672809764</v>
      </c>
      <c r="E8781" t="s">
        <v>61</v>
      </c>
      <c r="F8781" t="s">
        <v>69</v>
      </c>
      <c r="G8781" t="s">
        <v>82</v>
      </c>
      <c r="H8781">
        <v>2.3349071519078744E+16</v>
      </c>
      <c r="I8781">
        <v>199</v>
      </c>
      <c r="J8781" s="4">
        <f>mock_fashion_data_uk_us[[#This Row],[Adapted Price]]*mock_fashion_data_uk_us[[#This Row],[Review Count]]</f>
        <v>144394.17458891429</v>
      </c>
      <c r="K8781" t="s">
        <v>39</v>
      </c>
      <c r="L8781" t="s">
        <v>51</v>
      </c>
      <c r="M8781" t="s">
        <v>64</v>
      </c>
      <c r="N8781" t="s">
        <v>53</v>
      </c>
      <c r="O8781" t="s">
        <v>98</v>
      </c>
      <c r="P8781">
        <v>42</v>
      </c>
      <c r="Q8781" t="s">
        <v>29</v>
      </c>
      <c r="R8781" t="s">
        <v>30</v>
      </c>
      <c r="S8781" t="s">
        <v>31</v>
      </c>
      <c r="T8781" t="s">
        <v>105</v>
      </c>
      <c r="U8781" t="s">
        <v>46</v>
      </c>
      <c r="V8781" t="s">
        <v>75</v>
      </c>
      <c r="W8781" t="s">
        <v>47</v>
      </c>
    </row>
    <row r="8782" spans="1:23" x14ac:dyDescent="0.35">
      <c r="A8782">
        <v>9388</v>
      </c>
      <c r="B8782" t="s">
        <v>8893</v>
      </c>
      <c r="C8782" s="4">
        <f>mock_fashion_data_uk_us[[#This Row],[Price]]/10^13</f>
        <v>4269.4632715307871</v>
      </c>
      <c r="D8782" s="2">
        <v>4.2694632715307872E+16</v>
      </c>
      <c r="E8782" t="s">
        <v>88</v>
      </c>
      <c r="F8782" t="s">
        <v>119</v>
      </c>
      <c r="G8782" t="s">
        <v>38</v>
      </c>
      <c r="H8782">
        <v>3088342156726926</v>
      </c>
      <c r="I8782">
        <v>119</v>
      </c>
      <c r="J8782" s="4">
        <f>mock_fashion_data_uk_us[[#This Row],[Adapted Price]]*mock_fashion_data_uk_us[[#This Row],[Review Count]]</f>
        <v>508066.12931216368</v>
      </c>
      <c r="K8782" t="s">
        <v>63</v>
      </c>
      <c r="L8782" t="s">
        <v>51</v>
      </c>
      <c r="M8782" t="s">
        <v>64</v>
      </c>
      <c r="N8782" t="s">
        <v>53</v>
      </c>
      <c r="O8782" t="s">
        <v>98</v>
      </c>
      <c r="P8782">
        <v>21</v>
      </c>
      <c r="Q8782" t="s">
        <v>172</v>
      </c>
      <c r="R8782" t="s">
        <v>30</v>
      </c>
      <c r="S8782" t="s">
        <v>44</v>
      </c>
      <c r="T8782" t="s">
        <v>45</v>
      </c>
      <c r="U8782" t="s">
        <v>59</v>
      </c>
      <c r="V8782" t="s">
        <v>75</v>
      </c>
      <c r="W8782" t="s">
        <v>46</v>
      </c>
    </row>
    <row r="8783" spans="1:23" x14ac:dyDescent="0.35">
      <c r="A8783">
        <v>9389</v>
      </c>
      <c r="B8783" t="s">
        <v>8894</v>
      </c>
      <c r="C8783" s="4">
        <f>mock_fashion_data_uk_us[[#This Row],[Price]]/10^13</f>
        <v>623.24209457168024</v>
      </c>
      <c r="D8783" s="2">
        <v>6232420945716802</v>
      </c>
      <c r="E8783" t="s">
        <v>118</v>
      </c>
      <c r="F8783" t="s">
        <v>111</v>
      </c>
      <c r="G8783" t="s">
        <v>101</v>
      </c>
      <c r="H8783">
        <v>1.8480844374898076E+16</v>
      </c>
      <c r="I8783">
        <v>27</v>
      </c>
      <c r="J8783" s="4">
        <f>mock_fashion_data_uk_us[[#This Row],[Adapted Price]]*mock_fashion_data_uk_us[[#This Row],[Review Count]]</f>
        <v>16827.536553435366</v>
      </c>
      <c r="K8783" t="s">
        <v>112</v>
      </c>
      <c r="L8783" t="s">
        <v>25</v>
      </c>
      <c r="M8783" t="s">
        <v>52</v>
      </c>
      <c r="N8783" t="s">
        <v>27</v>
      </c>
      <c r="O8783" t="s">
        <v>77</v>
      </c>
      <c r="P8783">
        <v>63</v>
      </c>
      <c r="Q8783" t="s">
        <v>122</v>
      </c>
      <c r="R8783" t="s">
        <v>73</v>
      </c>
      <c r="S8783" t="s">
        <v>74</v>
      </c>
      <c r="T8783" t="s">
        <v>105</v>
      </c>
      <c r="U8783" t="s">
        <v>59</v>
      </c>
      <c r="V8783" t="s">
        <v>33</v>
      </c>
      <c r="W8783" t="s">
        <v>33</v>
      </c>
    </row>
    <row r="8784" spans="1:23" x14ac:dyDescent="0.35">
      <c r="A8784">
        <v>9390</v>
      </c>
      <c r="B8784" t="s">
        <v>8895</v>
      </c>
      <c r="C8784" s="4">
        <f>mock_fashion_data_uk_us[[#This Row],[Price]]/10^13</f>
        <v>437.16549063652582</v>
      </c>
      <c r="D8784" s="2">
        <v>4371654906365258</v>
      </c>
      <c r="E8784" t="s">
        <v>130</v>
      </c>
      <c r="F8784" t="s">
        <v>145</v>
      </c>
      <c r="G8784" t="s">
        <v>23</v>
      </c>
      <c r="H8784">
        <v>2.9173928982467336E+16</v>
      </c>
      <c r="I8784">
        <v>237</v>
      </c>
      <c r="J8784" s="4">
        <f>mock_fashion_data_uk_us[[#This Row],[Adapted Price]]*mock_fashion_data_uk_us[[#This Row],[Review Count]]</f>
        <v>103608.22128085663</v>
      </c>
      <c r="K8784" t="s">
        <v>39</v>
      </c>
      <c r="L8784" t="s">
        <v>84</v>
      </c>
      <c r="M8784" t="s">
        <v>52</v>
      </c>
      <c r="N8784" t="s">
        <v>53</v>
      </c>
      <c r="O8784" t="s">
        <v>113</v>
      </c>
      <c r="P8784">
        <v>59</v>
      </c>
      <c r="Q8784" t="s">
        <v>114</v>
      </c>
      <c r="R8784" t="s">
        <v>91</v>
      </c>
      <c r="S8784" t="s">
        <v>44</v>
      </c>
      <c r="T8784" t="s">
        <v>32</v>
      </c>
      <c r="U8784" t="s">
        <v>75</v>
      </c>
      <c r="V8784" t="s">
        <v>34</v>
      </c>
      <c r="W8784" t="s">
        <v>47</v>
      </c>
    </row>
    <row r="8785" spans="1:23" x14ac:dyDescent="0.35">
      <c r="A8785">
        <v>9391</v>
      </c>
      <c r="B8785" t="s">
        <v>8896</v>
      </c>
      <c r="C8785" s="4">
        <f>mock_fashion_data_uk_us[[#This Row],[Price]]/10^13</f>
        <v>746.29625726866118</v>
      </c>
      <c r="D8785" s="2">
        <v>7462962572686612</v>
      </c>
      <c r="E8785" t="s">
        <v>36</v>
      </c>
      <c r="F8785" t="s">
        <v>119</v>
      </c>
      <c r="G8785" t="s">
        <v>82</v>
      </c>
      <c r="H8785">
        <v>2.2658864867742716E+16</v>
      </c>
      <c r="I8785">
        <v>392</v>
      </c>
      <c r="J8785" s="4">
        <f>mock_fashion_data_uk_us[[#This Row],[Adapted Price]]*mock_fashion_data_uk_us[[#This Row],[Review Count]]</f>
        <v>292548.13284931518</v>
      </c>
      <c r="K8785" t="s">
        <v>120</v>
      </c>
      <c r="L8785" t="s">
        <v>51</v>
      </c>
      <c r="M8785" t="s">
        <v>72</v>
      </c>
      <c r="N8785" t="s">
        <v>27</v>
      </c>
      <c r="O8785" t="s">
        <v>98</v>
      </c>
      <c r="P8785">
        <v>47</v>
      </c>
      <c r="Q8785" t="s">
        <v>42</v>
      </c>
      <c r="R8785" t="s">
        <v>43</v>
      </c>
      <c r="S8785" t="s">
        <v>31</v>
      </c>
      <c r="T8785" t="s">
        <v>45</v>
      </c>
      <c r="U8785" t="s">
        <v>47</v>
      </c>
      <c r="V8785" t="s">
        <v>46</v>
      </c>
      <c r="W8785" t="s">
        <v>34</v>
      </c>
    </row>
    <row r="8786" spans="1:23" x14ac:dyDescent="0.35">
      <c r="A8786">
        <v>9392</v>
      </c>
      <c r="B8786" t="s">
        <v>8897</v>
      </c>
      <c r="C8786" s="4">
        <f>mock_fashion_data_uk_us[[#This Row],[Price]]/10^13</f>
        <v>336.6582527894376</v>
      </c>
      <c r="D8786" s="2">
        <v>3366582527894376</v>
      </c>
      <c r="E8786" t="s">
        <v>88</v>
      </c>
      <c r="F8786" t="s">
        <v>108</v>
      </c>
      <c r="G8786" t="s">
        <v>82</v>
      </c>
      <c r="H8786">
        <v>2623779580085516</v>
      </c>
      <c r="I8786">
        <v>197</v>
      </c>
      <c r="J8786" s="4">
        <f>mock_fashion_data_uk_us[[#This Row],[Adapted Price]]*mock_fashion_data_uk_us[[#This Row],[Review Count]]</f>
        <v>66321.675799519202</v>
      </c>
      <c r="K8786" t="s">
        <v>112</v>
      </c>
      <c r="L8786" t="s">
        <v>51</v>
      </c>
      <c r="M8786" t="s">
        <v>64</v>
      </c>
      <c r="N8786" t="s">
        <v>65</v>
      </c>
      <c r="O8786" t="s">
        <v>66</v>
      </c>
      <c r="P8786">
        <v>28</v>
      </c>
      <c r="Q8786" t="s">
        <v>78</v>
      </c>
      <c r="R8786" t="s">
        <v>134</v>
      </c>
      <c r="S8786" t="s">
        <v>31</v>
      </c>
      <c r="T8786" t="s">
        <v>32</v>
      </c>
      <c r="U8786" t="s">
        <v>75</v>
      </c>
      <c r="V8786" t="s">
        <v>59</v>
      </c>
      <c r="W8786" t="s">
        <v>46</v>
      </c>
    </row>
    <row r="8787" spans="1:23" x14ac:dyDescent="0.35">
      <c r="A8787">
        <v>9393</v>
      </c>
      <c r="B8787" t="s">
        <v>8898</v>
      </c>
      <c r="C8787" s="4">
        <f>mock_fashion_data_uk_us[[#This Row],[Price]]/10^13</f>
        <v>326.79685968149948</v>
      </c>
      <c r="D8787" s="2">
        <v>3267968596814995</v>
      </c>
      <c r="E8787" t="s">
        <v>130</v>
      </c>
      <c r="F8787" t="s">
        <v>119</v>
      </c>
      <c r="G8787" t="s">
        <v>101</v>
      </c>
      <c r="H8787">
        <v>1262869350735608</v>
      </c>
      <c r="I8787">
        <v>52</v>
      </c>
      <c r="J8787" s="4">
        <f>mock_fashion_data_uk_us[[#This Row],[Adapted Price]]*mock_fashion_data_uk_us[[#This Row],[Review Count]]</f>
        <v>16993.436703437972</v>
      </c>
      <c r="K8787" t="s">
        <v>97</v>
      </c>
      <c r="L8787" t="s">
        <v>51</v>
      </c>
      <c r="M8787" t="s">
        <v>64</v>
      </c>
      <c r="N8787" t="s">
        <v>65</v>
      </c>
      <c r="O8787" t="s">
        <v>140</v>
      </c>
      <c r="P8787">
        <v>53</v>
      </c>
      <c r="Q8787" t="s">
        <v>172</v>
      </c>
      <c r="R8787" t="s">
        <v>30</v>
      </c>
      <c r="S8787" t="s">
        <v>74</v>
      </c>
      <c r="T8787" t="s">
        <v>80</v>
      </c>
      <c r="U8787" t="s">
        <v>46</v>
      </c>
      <c r="V8787" t="s">
        <v>46</v>
      </c>
      <c r="W8787" t="s">
        <v>47</v>
      </c>
    </row>
    <row r="8788" spans="1:23" x14ac:dyDescent="0.35">
      <c r="A8788">
        <v>9395</v>
      </c>
      <c r="B8788" t="s">
        <v>8899</v>
      </c>
      <c r="C8788" s="4">
        <f>mock_fashion_data_uk_us[[#This Row],[Price]]/10^13</f>
        <v>248.7379292280626</v>
      </c>
      <c r="D8788" s="2">
        <v>2487379292280626</v>
      </c>
      <c r="E8788" t="s">
        <v>49</v>
      </c>
      <c r="F8788" t="s">
        <v>119</v>
      </c>
      <c r="G8788" t="s">
        <v>89</v>
      </c>
      <c r="H8788">
        <v>3078654403470951</v>
      </c>
      <c r="I8788">
        <v>33</v>
      </c>
      <c r="J8788" s="4">
        <f>mock_fashion_data_uk_us[[#This Row],[Adapted Price]]*mock_fashion_data_uk_us[[#This Row],[Review Count]]</f>
        <v>8208.3516645260661</v>
      </c>
      <c r="K8788" t="s">
        <v>97</v>
      </c>
      <c r="L8788" t="s">
        <v>25</v>
      </c>
      <c r="M8788" t="s">
        <v>64</v>
      </c>
      <c r="N8788" t="s">
        <v>40</v>
      </c>
      <c r="O8788" t="s">
        <v>127</v>
      </c>
      <c r="P8788">
        <v>49</v>
      </c>
      <c r="Q8788" t="s">
        <v>114</v>
      </c>
      <c r="R8788" t="s">
        <v>56</v>
      </c>
      <c r="S8788" t="s">
        <v>74</v>
      </c>
      <c r="T8788" t="s">
        <v>32</v>
      </c>
      <c r="U8788" t="s">
        <v>33</v>
      </c>
      <c r="V8788" t="s">
        <v>75</v>
      </c>
      <c r="W8788" t="s">
        <v>59</v>
      </c>
    </row>
    <row r="8789" spans="1:23" x14ac:dyDescent="0.35">
      <c r="A8789">
        <v>9396</v>
      </c>
      <c r="B8789" t="s">
        <v>8900</v>
      </c>
      <c r="C8789" s="4">
        <f>mock_fashion_data_uk_us[[#This Row],[Price]]/10^13</f>
        <v>297.7225191682972</v>
      </c>
      <c r="D8789" s="2">
        <v>2977225191682972</v>
      </c>
      <c r="E8789" t="s">
        <v>118</v>
      </c>
      <c r="F8789" t="s">
        <v>119</v>
      </c>
      <c r="G8789" t="s">
        <v>50</v>
      </c>
      <c r="H8789">
        <v>4254404995582917</v>
      </c>
      <c r="I8789">
        <v>145</v>
      </c>
      <c r="J8789" s="4">
        <f>mock_fashion_data_uk_us[[#This Row],[Adapted Price]]*mock_fashion_data_uk_us[[#This Row],[Review Count]]</f>
        <v>43169.765279403095</v>
      </c>
      <c r="K8789" t="s">
        <v>83</v>
      </c>
      <c r="L8789" t="s">
        <v>84</v>
      </c>
      <c r="M8789" t="s">
        <v>64</v>
      </c>
      <c r="N8789" t="s">
        <v>40</v>
      </c>
      <c r="O8789" t="s">
        <v>85</v>
      </c>
      <c r="P8789">
        <v>42</v>
      </c>
      <c r="Q8789" t="s">
        <v>78</v>
      </c>
      <c r="R8789" t="s">
        <v>123</v>
      </c>
      <c r="S8789" t="s">
        <v>57</v>
      </c>
      <c r="T8789" t="s">
        <v>45</v>
      </c>
      <c r="U8789" t="s">
        <v>59</v>
      </c>
      <c r="V8789" t="s">
        <v>33</v>
      </c>
      <c r="W8789" t="s">
        <v>46</v>
      </c>
    </row>
    <row r="8790" spans="1:23" x14ac:dyDescent="0.35">
      <c r="A8790">
        <v>9397</v>
      </c>
      <c r="B8790" t="s">
        <v>8901</v>
      </c>
      <c r="C8790" s="4">
        <f>mock_fashion_data_uk_us[[#This Row],[Price]]/10^13</f>
        <v>848.91695016533663</v>
      </c>
      <c r="D8790" s="2">
        <v>8489169501653366</v>
      </c>
      <c r="E8790" t="s">
        <v>118</v>
      </c>
      <c r="F8790" t="s">
        <v>22</v>
      </c>
      <c r="G8790" t="s">
        <v>89</v>
      </c>
      <c r="H8790">
        <v>1859327743404592</v>
      </c>
      <c r="I8790">
        <v>218</v>
      </c>
      <c r="J8790" s="4">
        <f>mock_fashion_data_uk_us[[#This Row],[Adapted Price]]*mock_fashion_data_uk_us[[#This Row],[Review Count]]</f>
        <v>185063.89513604337</v>
      </c>
      <c r="K8790" t="s">
        <v>102</v>
      </c>
      <c r="L8790" t="s">
        <v>84</v>
      </c>
      <c r="M8790" t="s">
        <v>72</v>
      </c>
      <c r="N8790" t="s">
        <v>27</v>
      </c>
      <c r="O8790" t="s">
        <v>28</v>
      </c>
      <c r="P8790">
        <v>60</v>
      </c>
      <c r="Q8790" t="s">
        <v>78</v>
      </c>
      <c r="R8790" t="s">
        <v>30</v>
      </c>
      <c r="S8790" t="s">
        <v>31</v>
      </c>
      <c r="T8790" t="s">
        <v>58</v>
      </c>
      <c r="U8790" t="s">
        <v>46</v>
      </c>
      <c r="V8790" t="s">
        <v>33</v>
      </c>
      <c r="W8790" t="s">
        <v>47</v>
      </c>
    </row>
    <row r="8791" spans="1:23" x14ac:dyDescent="0.35">
      <c r="A8791">
        <v>9398</v>
      </c>
      <c r="B8791" t="s">
        <v>8902</v>
      </c>
      <c r="C8791" s="4">
        <f>mock_fashion_data_uk_us[[#This Row],[Price]]/10^13</f>
        <v>2365.6642539582863</v>
      </c>
      <c r="D8791" s="2">
        <v>2.3656642539582864E+16</v>
      </c>
      <c r="E8791" t="s">
        <v>36</v>
      </c>
      <c r="F8791" t="s">
        <v>111</v>
      </c>
      <c r="G8791" t="s">
        <v>38</v>
      </c>
      <c r="H8791">
        <v>2.9628291334029252E+16</v>
      </c>
      <c r="I8791">
        <v>217</v>
      </c>
      <c r="J8791" s="4">
        <f>mock_fashion_data_uk_us[[#This Row],[Adapted Price]]*mock_fashion_data_uk_us[[#This Row],[Review Count]]</f>
        <v>513349.14310894813</v>
      </c>
      <c r="K8791" t="s">
        <v>63</v>
      </c>
      <c r="L8791" t="s">
        <v>51</v>
      </c>
      <c r="M8791" t="s">
        <v>64</v>
      </c>
      <c r="N8791" t="s">
        <v>65</v>
      </c>
      <c r="O8791" t="s">
        <v>85</v>
      </c>
      <c r="P8791">
        <v>58</v>
      </c>
      <c r="Q8791" t="s">
        <v>78</v>
      </c>
      <c r="R8791" t="s">
        <v>73</v>
      </c>
      <c r="S8791" t="s">
        <v>31</v>
      </c>
      <c r="T8791" t="s">
        <v>58</v>
      </c>
      <c r="U8791" t="s">
        <v>47</v>
      </c>
      <c r="V8791" t="s">
        <v>46</v>
      </c>
      <c r="W8791" t="s">
        <v>46</v>
      </c>
    </row>
    <row r="8792" spans="1:23" x14ac:dyDescent="0.35">
      <c r="A8792">
        <v>9400</v>
      </c>
      <c r="B8792" t="s">
        <v>8903</v>
      </c>
      <c r="C8792" s="4">
        <f>mock_fashion_data_uk_us[[#This Row],[Price]]/10^13</f>
        <v>2608.4281246597066</v>
      </c>
      <c r="D8792" s="2">
        <v>2.6084281246597064E+16</v>
      </c>
      <c r="E8792" t="s">
        <v>130</v>
      </c>
      <c r="F8792" t="s">
        <v>119</v>
      </c>
      <c r="G8792" t="s">
        <v>38</v>
      </c>
      <c r="H8792">
        <v>2.5974909923265504E+16</v>
      </c>
      <c r="I8792">
        <v>467</v>
      </c>
      <c r="J8792" s="4">
        <f>mock_fashion_data_uk_us[[#This Row],[Adapted Price]]*mock_fashion_data_uk_us[[#This Row],[Review Count]]</f>
        <v>1218135.934216083</v>
      </c>
      <c r="K8792" t="s">
        <v>120</v>
      </c>
      <c r="L8792" t="s">
        <v>84</v>
      </c>
      <c r="M8792" t="s">
        <v>64</v>
      </c>
      <c r="N8792" t="s">
        <v>65</v>
      </c>
      <c r="O8792" t="s">
        <v>98</v>
      </c>
      <c r="P8792">
        <v>34</v>
      </c>
      <c r="Q8792" t="s">
        <v>55</v>
      </c>
      <c r="R8792" t="s">
        <v>91</v>
      </c>
      <c r="S8792" t="s">
        <v>57</v>
      </c>
      <c r="T8792" t="s">
        <v>32</v>
      </c>
      <c r="U8792" t="s">
        <v>75</v>
      </c>
      <c r="V8792" t="s">
        <v>34</v>
      </c>
      <c r="W8792" t="s">
        <v>59</v>
      </c>
    </row>
    <row r="8793" spans="1:23" x14ac:dyDescent="0.35">
      <c r="A8793">
        <v>9402</v>
      </c>
      <c r="B8793" t="s">
        <v>8904</v>
      </c>
      <c r="C8793" s="4">
        <f>mock_fashion_data_uk_us[[#This Row],[Price]]/10^13</f>
        <v>880.20768265318645</v>
      </c>
      <c r="D8793" s="2">
        <v>8802076826531865</v>
      </c>
      <c r="E8793" t="s">
        <v>21</v>
      </c>
      <c r="F8793" t="s">
        <v>108</v>
      </c>
      <c r="G8793" t="s">
        <v>89</v>
      </c>
      <c r="H8793">
        <v>1.8176498176976356E+16</v>
      </c>
      <c r="I8793">
        <v>81</v>
      </c>
      <c r="J8793" s="4">
        <f>mock_fashion_data_uk_us[[#This Row],[Adapted Price]]*mock_fashion_data_uk_us[[#This Row],[Review Count]]</f>
        <v>71296.822294908096</v>
      </c>
      <c r="K8793" t="s">
        <v>97</v>
      </c>
      <c r="L8793" t="s">
        <v>84</v>
      </c>
      <c r="M8793" t="s">
        <v>72</v>
      </c>
      <c r="N8793" t="s">
        <v>40</v>
      </c>
      <c r="O8793" t="s">
        <v>28</v>
      </c>
      <c r="P8793">
        <v>38</v>
      </c>
      <c r="Q8793" t="s">
        <v>172</v>
      </c>
      <c r="R8793" t="s">
        <v>30</v>
      </c>
      <c r="S8793" t="s">
        <v>74</v>
      </c>
      <c r="T8793" t="s">
        <v>45</v>
      </c>
      <c r="U8793" t="s">
        <v>75</v>
      </c>
      <c r="V8793" t="s">
        <v>34</v>
      </c>
      <c r="W8793" t="s">
        <v>34</v>
      </c>
    </row>
    <row r="8794" spans="1:23" x14ac:dyDescent="0.35">
      <c r="A8794">
        <v>9403</v>
      </c>
      <c r="B8794" t="s">
        <v>8905</v>
      </c>
      <c r="C8794" s="4">
        <f>mock_fashion_data_uk_us[[#This Row],[Price]]/10^13</f>
        <v>811.91796277857111</v>
      </c>
      <c r="D8794" s="2">
        <v>8119179627785711</v>
      </c>
      <c r="E8794" t="s">
        <v>118</v>
      </c>
      <c r="F8794" t="s">
        <v>125</v>
      </c>
      <c r="G8794" t="s">
        <v>101</v>
      </c>
      <c r="H8794">
        <v>2858683622964224</v>
      </c>
      <c r="I8794">
        <v>278</v>
      </c>
      <c r="J8794" s="4">
        <f>mock_fashion_data_uk_us[[#This Row],[Adapted Price]]*mock_fashion_data_uk_us[[#This Row],[Review Count]]</f>
        <v>225713.19365244277</v>
      </c>
      <c r="K8794" t="s">
        <v>39</v>
      </c>
      <c r="L8794" t="s">
        <v>84</v>
      </c>
      <c r="M8794" t="s">
        <v>26</v>
      </c>
      <c r="N8794" t="s">
        <v>53</v>
      </c>
      <c r="O8794" t="s">
        <v>77</v>
      </c>
      <c r="P8794">
        <v>32</v>
      </c>
      <c r="Q8794" t="s">
        <v>114</v>
      </c>
      <c r="R8794" t="s">
        <v>132</v>
      </c>
      <c r="S8794" t="s">
        <v>74</v>
      </c>
      <c r="T8794" t="s">
        <v>80</v>
      </c>
      <c r="U8794" t="s">
        <v>47</v>
      </c>
      <c r="V8794" t="s">
        <v>47</v>
      </c>
      <c r="W8794" t="s">
        <v>33</v>
      </c>
    </row>
    <row r="8795" spans="1:23" x14ac:dyDescent="0.35">
      <c r="A8795">
        <v>9404</v>
      </c>
      <c r="B8795" t="s">
        <v>8906</v>
      </c>
      <c r="C8795" s="4">
        <f>mock_fashion_data_uk_us[[#This Row],[Price]]/10^13</f>
        <v>961.80378255762798</v>
      </c>
      <c r="D8795" s="2">
        <v>9618037825576280</v>
      </c>
      <c r="E8795" t="s">
        <v>118</v>
      </c>
      <c r="F8795" t="s">
        <v>145</v>
      </c>
      <c r="G8795" t="s">
        <v>50</v>
      </c>
      <c r="H8795">
        <v>1.9697807027366216E+16</v>
      </c>
      <c r="I8795">
        <v>337</v>
      </c>
      <c r="J8795" s="4">
        <f>mock_fashion_data_uk_us[[#This Row],[Adapted Price]]*mock_fashion_data_uk_us[[#This Row],[Review Count]]</f>
        <v>324127.87472192064</v>
      </c>
      <c r="K8795" t="s">
        <v>97</v>
      </c>
      <c r="L8795" t="s">
        <v>84</v>
      </c>
      <c r="M8795" t="s">
        <v>26</v>
      </c>
      <c r="N8795" t="s">
        <v>40</v>
      </c>
      <c r="O8795" t="s">
        <v>113</v>
      </c>
      <c r="P8795">
        <v>48</v>
      </c>
      <c r="Q8795" t="s">
        <v>114</v>
      </c>
      <c r="R8795" t="s">
        <v>134</v>
      </c>
      <c r="S8795" t="s">
        <v>74</v>
      </c>
      <c r="T8795" t="s">
        <v>80</v>
      </c>
      <c r="U8795" t="s">
        <v>46</v>
      </c>
      <c r="V8795" t="s">
        <v>34</v>
      </c>
      <c r="W8795" t="s">
        <v>46</v>
      </c>
    </row>
    <row r="8796" spans="1:23" x14ac:dyDescent="0.35">
      <c r="A8796">
        <v>9405</v>
      </c>
      <c r="B8796" t="s">
        <v>8907</v>
      </c>
      <c r="C8796" s="4">
        <f>mock_fashion_data_uk_us[[#This Row],[Price]]/10^13</f>
        <v>466.52530270952212</v>
      </c>
      <c r="D8796" s="2">
        <v>4665253027095221</v>
      </c>
      <c r="E8796" t="s">
        <v>21</v>
      </c>
      <c r="F8796" t="s">
        <v>62</v>
      </c>
      <c r="G8796" t="s">
        <v>70</v>
      </c>
      <c r="H8796">
        <v>3.5769244727930444E+16</v>
      </c>
      <c r="I8796">
        <v>295</v>
      </c>
      <c r="J8796" s="4">
        <f>mock_fashion_data_uk_us[[#This Row],[Adapted Price]]*mock_fashion_data_uk_us[[#This Row],[Review Count]]</f>
        <v>137624.96429930904</v>
      </c>
      <c r="K8796" t="s">
        <v>24</v>
      </c>
      <c r="L8796" t="s">
        <v>84</v>
      </c>
      <c r="M8796" t="s">
        <v>26</v>
      </c>
      <c r="N8796" t="s">
        <v>27</v>
      </c>
      <c r="O8796" t="s">
        <v>77</v>
      </c>
      <c r="P8796">
        <v>30</v>
      </c>
      <c r="Q8796" t="s">
        <v>122</v>
      </c>
      <c r="R8796" t="s">
        <v>56</v>
      </c>
      <c r="S8796" t="s">
        <v>95</v>
      </c>
      <c r="T8796" t="s">
        <v>32</v>
      </c>
      <c r="U8796" t="s">
        <v>46</v>
      </c>
      <c r="V8796" t="s">
        <v>34</v>
      </c>
      <c r="W8796" t="s">
        <v>75</v>
      </c>
    </row>
    <row r="8797" spans="1:23" x14ac:dyDescent="0.35">
      <c r="A8797">
        <v>9406</v>
      </c>
      <c r="B8797" t="s">
        <v>8908</v>
      </c>
      <c r="C8797" s="4">
        <f>mock_fashion_data_uk_us[[#This Row],[Price]]/10^13</f>
        <v>2146.7075343380916</v>
      </c>
      <c r="D8797" s="2">
        <v>2.1467075343380916E+16</v>
      </c>
      <c r="E8797" t="s">
        <v>61</v>
      </c>
      <c r="F8797" t="s">
        <v>145</v>
      </c>
      <c r="G8797" t="s">
        <v>101</v>
      </c>
      <c r="H8797">
        <v>2.8960955223825264E+16</v>
      </c>
      <c r="I8797">
        <v>321</v>
      </c>
      <c r="J8797" s="4">
        <f>mock_fashion_data_uk_us[[#This Row],[Adapted Price]]*mock_fashion_data_uk_us[[#This Row],[Review Count]]</f>
        <v>689093.11852252739</v>
      </c>
      <c r="K8797" t="s">
        <v>94</v>
      </c>
      <c r="L8797" t="s">
        <v>25</v>
      </c>
      <c r="M8797" t="s">
        <v>26</v>
      </c>
      <c r="N8797" t="s">
        <v>27</v>
      </c>
      <c r="O8797" t="s">
        <v>77</v>
      </c>
      <c r="P8797">
        <v>18</v>
      </c>
      <c r="Q8797" t="s">
        <v>172</v>
      </c>
      <c r="R8797" t="s">
        <v>30</v>
      </c>
      <c r="S8797" t="s">
        <v>74</v>
      </c>
      <c r="T8797" t="s">
        <v>105</v>
      </c>
      <c r="U8797" t="s">
        <v>75</v>
      </c>
      <c r="V8797" t="s">
        <v>47</v>
      </c>
      <c r="W8797" t="s">
        <v>46</v>
      </c>
    </row>
    <row r="8798" spans="1:23" x14ac:dyDescent="0.35">
      <c r="A8798">
        <v>9407</v>
      </c>
      <c r="B8798" t="s">
        <v>8909</v>
      </c>
      <c r="C8798" s="4">
        <f>mock_fashion_data_uk_us[[#This Row],[Price]]/10^13</f>
        <v>3034.6283930953555</v>
      </c>
      <c r="D8798" s="2">
        <v>3.0346283930953556E+16</v>
      </c>
      <c r="E8798" t="s">
        <v>49</v>
      </c>
      <c r="F8798" t="s">
        <v>108</v>
      </c>
      <c r="G8798" t="s">
        <v>101</v>
      </c>
      <c r="H8798">
        <v>1.876928579221422E+16</v>
      </c>
      <c r="I8798">
        <v>71</v>
      </c>
      <c r="J8798" s="4">
        <f>mock_fashion_data_uk_us[[#This Row],[Adapted Price]]*mock_fashion_data_uk_us[[#This Row],[Review Count]]</f>
        <v>215458.61590977025</v>
      </c>
      <c r="K8798" t="s">
        <v>120</v>
      </c>
      <c r="L8798" t="s">
        <v>25</v>
      </c>
      <c r="M8798" t="s">
        <v>26</v>
      </c>
      <c r="N8798" t="s">
        <v>65</v>
      </c>
      <c r="O8798" t="s">
        <v>140</v>
      </c>
      <c r="P8798">
        <v>63</v>
      </c>
      <c r="Q8798" t="s">
        <v>103</v>
      </c>
      <c r="R8798" t="s">
        <v>30</v>
      </c>
      <c r="S8798" t="s">
        <v>95</v>
      </c>
      <c r="T8798" t="s">
        <v>105</v>
      </c>
      <c r="U8798" t="s">
        <v>33</v>
      </c>
      <c r="V8798" t="s">
        <v>75</v>
      </c>
      <c r="W8798" t="s">
        <v>75</v>
      </c>
    </row>
    <row r="8799" spans="1:23" x14ac:dyDescent="0.35">
      <c r="A8799">
        <v>9408</v>
      </c>
      <c r="B8799" t="s">
        <v>8910</v>
      </c>
      <c r="C8799" s="4">
        <f>mock_fashion_data_uk_us[[#This Row],[Price]]/10^13</f>
        <v>892.20519545608374</v>
      </c>
      <c r="D8799" s="2">
        <v>8922051954560837</v>
      </c>
      <c r="E8799" t="s">
        <v>68</v>
      </c>
      <c r="F8799" t="s">
        <v>125</v>
      </c>
      <c r="G8799" t="s">
        <v>70</v>
      </c>
      <c r="H8799">
        <v>2112395823180032</v>
      </c>
      <c r="I8799">
        <v>100</v>
      </c>
      <c r="J8799" s="4">
        <f>mock_fashion_data_uk_us[[#This Row],[Adapted Price]]*mock_fashion_data_uk_us[[#This Row],[Review Count]]</f>
        <v>89220.519545608375</v>
      </c>
      <c r="K8799" t="s">
        <v>97</v>
      </c>
      <c r="L8799" t="s">
        <v>25</v>
      </c>
      <c r="M8799" t="s">
        <v>72</v>
      </c>
      <c r="N8799" t="s">
        <v>53</v>
      </c>
      <c r="O8799" t="s">
        <v>66</v>
      </c>
      <c r="P8799">
        <v>49</v>
      </c>
      <c r="Q8799" t="s">
        <v>78</v>
      </c>
      <c r="R8799" t="s">
        <v>73</v>
      </c>
      <c r="S8799" t="s">
        <v>74</v>
      </c>
      <c r="T8799" t="s">
        <v>80</v>
      </c>
      <c r="U8799" t="s">
        <v>59</v>
      </c>
      <c r="V8799" t="s">
        <v>47</v>
      </c>
      <c r="W8799" t="s">
        <v>75</v>
      </c>
    </row>
    <row r="8800" spans="1:23" x14ac:dyDescent="0.35">
      <c r="A8800">
        <v>9409</v>
      </c>
      <c r="B8800" t="s">
        <v>8911</v>
      </c>
      <c r="C8800" s="4">
        <f>mock_fashion_data_uk_us[[#This Row],[Price]]/10^13</f>
        <v>496.94536930115908</v>
      </c>
      <c r="D8800" s="2">
        <v>4969453693011591</v>
      </c>
      <c r="E8800" t="s">
        <v>49</v>
      </c>
      <c r="F8800" t="s">
        <v>125</v>
      </c>
      <c r="G8800" t="s">
        <v>89</v>
      </c>
      <c r="H8800">
        <v>4602794044539765</v>
      </c>
      <c r="I8800">
        <v>74</v>
      </c>
      <c r="J8800" s="4">
        <f>mock_fashion_data_uk_us[[#This Row],[Adapted Price]]*mock_fashion_data_uk_us[[#This Row],[Review Count]]</f>
        <v>36773.957328285775</v>
      </c>
      <c r="K8800" t="s">
        <v>83</v>
      </c>
      <c r="L8800" t="s">
        <v>84</v>
      </c>
      <c r="M8800" t="s">
        <v>52</v>
      </c>
      <c r="N8800" t="s">
        <v>53</v>
      </c>
      <c r="O8800" t="s">
        <v>127</v>
      </c>
      <c r="P8800">
        <v>18</v>
      </c>
      <c r="Q8800" t="s">
        <v>78</v>
      </c>
      <c r="R8800" t="s">
        <v>123</v>
      </c>
      <c r="S8800" t="s">
        <v>31</v>
      </c>
      <c r="T8800" t="s">
        <v>45</v>
      </c>
      <c r="U8800" t="s">
        <v>59</v>
      </c>
      <c r="V8800" t="s">
        <v>34</v>
      </c>
      <c r="W8800" t="s">
        <v>75</v>
      </c>
    </row>
    <row r="8801" spans="1:23" x14ac:dyDescent="0.35">
      <c r="A8801">
        <v>9410</v>
      </c>
      <c r="B8801" t="s">
        <v>8912</v>
      </c>
      <c r="C8801" s="4">
        <f>mock_fashion_data_uk_us[[#This Row],[Price]]/10^13</f>
        <v>562.6359925784526</v>
      </c>
      <c r="D8801" s="2">
        <v>5626359925784526</v>
      </c>
      <c r="E8801" t="s">
        <v>21</v>
      </c>
      <c r="F8801" t="s">
        <v>62</v>
      </c>
      <c r="G8801" t="s">
        <v>82</v>
      </c>
      <c r="H8801">
        <v>4334328705190204</v>
      </c>
      <c r="I8801">
        <v>322</v>
      </c>
      <c r="J8801" s="4">
        <f>mock_fashion_data_uk_us[[#This Row],[Adapted Price]]*mock_fashion_data_uk_us[[#This Row],[Review Count]]</f>
        <v>181168.78961026174</v>
      </c>
      <c r="K8801" t="s">
        <v>24</v>
      </c>
      <c r="L8801" t="s">
        <v>51</v>
      </c>
      <c r="M8801" t="s">
        <v>52</v>
      </c>
      <c r="N8801" t="s">
        <v>65</v>
      </c>
      <c r="O8801" t="s">
        <v>54</v>
      </c>
      <c r="P8801">
        <v>26</v>
      </c>
      <c r="Q8801" t="s">
        <v>114</v>
      </c>
      <c r="R8801" t="s">
        <v>132</v>
      </c>
      <c r="S8801" t="s">
        <v>31</v>
      </c>
      <c r="T8801" t="s">
        <v>45</v>
      </c>
      <c r="U8801" t="s">
        <v>75</v>
      </c>
      <c r="V8801" t="s">
        <v>46</v>
      </c>
      <c r="W8801" t="s">
        <v>34</v>
      </c>
    </row>
    <row r="8802" spans="1:23" x14ac:dyDescent="0.35">
      <c r="A8802">
        <v>9412</v>
      </c>
      <c r="B8802" t="s">
        <v>8913</v>
      </c>
      <c r="C8802" s="4">
        <f>mock_fashion_data_uk_us[[#This Row],[Price]]/10^13</f>
        <v>3061.5101704361491</v>
      </c>
      <c r="D8802" s="2">
        <v>3.0615101704361492E+16</v>
      </c>
      <c r="E8802" t="s">
        <v>61</v>
      </c>
      <c r="F8802" t="s">
        <v>119</v>
      </c>
      <c r="G8802" t="s">
        <v>101</v>
      </c>
      <c r="H8802">
        <v>4667981699545968</v>
      </c>
      <c r="I8802">
        <v>280</v>
      </c>
      <c r="J8802" s="4">
        <f>mock_fashion_data_uk_us[[#This Row],[Adapted Price]]*mock_fashion_data_uk_us[[#This Row],[Review Count]]</f>
        <v>857222.84772212175</v>
      </c>
      <c r="K8802" t="s">
        <v>71</v>
      </c>
      <c r="L8802" t="s">
        <v>51</v>
      </c>
      <c r="M8802" t="s">
        <v>64</v>
      </c>
      <c r="N8802" t="s">
        <v>40</v>
      </c>
      <c r="O8802" t="s">
        <v>140</v>
      </c>
      <c r="P8802">
        <v>24</v>
      </c>
      <c r="Q8802" t="s">
        <v>90</v>
      </c>
      <c r="R8802" t="s">
        <v>134</v>
      </c>
      <c r="S8802" t="s">
        <v>44</v>
      </c>
      <c r="T8802" t="s">
        <v>80</v>
      </c>
      <c r="U8802" t="s">
        <v>75</v>
      </c>
      <c r="V8802" t="s">
        <v>34</v>
      </c>
      <c r="W8802" t="s">
        <v>34</v>
      </c>
    </row>
    <row r="8803" spans="1:23" x14ac:dyDescent="0.35">
      <c r="A8803">
        <v>9413</v>
      </c>
      <c r="B8803" t="s">
        <v>8914</v>
      </c>
      <c r="C8803" s="4">
        <f>mock_fashion_data_uk_us[[#This Row],[Price]]/10^13</f>
        <v>525.87169935196778</v>
      </c>
      <c r="D8803" s="2">
        <v>5258716993519678</v>
      </c>
      <c r="E8803" t="s">
        <v>49</v>
      </c>
      <c r="F8803" t="s">
        <v>62</v>
      </c>
      <c r="G8803" t="s">
        <v>23</v>
      </c>
      <c r="H8803">
        <v>2615979136450677</v>
      </c>
      <c r="I8803">
        <v>416</v>
      </c>
      <c r="J8803" s="4">
        <f>mock_fashion_data_uk_us[[#This Row],[Adapted Price]]*mock_fashion_data_uk_us[[#This Row],[Review Count]]</f>
        <v>218762.6269304186</v>
      </c>
      <c r="K8803" t="s">
        <v>24</v>
      </c>
      <c r="L8803" t="s">
        <v>51</v>
      </c>
      <c r="M8803" t="s">
        <v>26</v>
      </c>
      <c r="N8803" t="s">
        <v>40</v>
      </c>
      <c r="O8803" t="s">
        <v>28</v>
      </c>
      <c r="P8803">
        <v>62</v>
      </c>
      <c r="Q8803" t="s">
        <v>99</v>
      </c>
      <c r="R8803" t="s">
        <v>79</v>
      </c>
      <c r="S8803" t="s">
        <v>74</v>
      </c>
      <c r="T8803" t="s">
        <v>32</v>
      </c>
      <c r="U8803" t="s">
        <v>47</v>
      </c>
      <c r="V8803" t="s">
        <v>33</v>
      </c>
      <c r="W8803" t="s">
        <v>47</v>
      </c>
    </row>
    <row r="8804" spans="1:23" x14ac:dyDescent="0.35">
      <c r="A8804">
        <v>9414</v>
      </c>
      <c r="B8804" t="s">
        <v>8915</v>
      </c>
      <c r="C8804" s="4">
        <f>mock_fashion_data_uk_us[[#This Row],[Price]]/10^13</f>
        <v>559.52262017236353</v>
      </c>
      <c r="D8804" s="2">
        <v>5595226201723635</v>
      </c>
      <c r="E8804" t="s">
        <v>36</v>
      </c>
      <c r="F8804" t="s">
        <v>62</v>
      </c>
      <c r="G8804" t="s">
        <v>70</v>
      </c>
      <c r="H8804">
        <v>1.9256085706935608E+16</v>
      </c>
      <c r="I8804">
        <v>192</v>
      </c>
      <c r="J8804" s="4">
        <f>mock_fashion_data_uk_us[[#This Row],[Adapted Price]]*mock_fashion_data_uk_us[[#This Row],[Review Count]]</f>
        <v>107428.3430730938</v>
      </c>
      <c r="K8804" t="s">
        <v>97</v>
      </c>
      <c r="L8804" t="s">
        <v>25</v>
      </c>
      <c r="M8804" t="s">
        <v>64</v>
      </c>
      <c r="N8804" t="s">
        <v>40</v>
      </c>
      <c r="O8804" t="s">
        <v>140</v>
      </c>
      <c r="P8804">
        <v>47</v>
      </c>
      <c r="Q8804" t="s">
        <v>55</v>
      </c>
      <c r="R8804" t="s">
        <v>86</v>
      </c>
      <c r="S8804" t="s">
        <v>57</v>
      </c>
      <c r="T8804" t="s">
        <v>32</v>
      </c>
      <c r="U8804" t="s">
        <v>33</v>
      </c>
      <c r="V8804" t="s">
        <v>33</v>
      </c>
      <c r="W8804" t="s">
        <v>59</v>
      </c>
    </row>
    <row r="8805" spans="1:23" x14ac:dyDescent="0.35">
      <c r="A8805">
        <v>9415</v>
      </c>
      <c r="B8805" t="s">
        <v>8916</v>
      </c>
      <c r="C8805" s="4">
        <f>mock_fashion_data_uk_us[[#This Row],[Price]]/10^13</f>
        <v>1689.6399763126794</v>
      </c>
      <c r="D8805" s="2">
        <v>1.6896399763126794E+16</v>
      </c>
      <c r="E8805" t="s">
        <v>118</v>
      </c>
      <c r="F8805" t="s">
        <v>108</v>
      </c>
      <c r="G8805" t="s">
        <v>50</v>
      </c>
      <c r="H8805">
        <v>1.9405509473624416E+16</v>
      </c>
      <c r="I8805">
        <v>430</v>
      </c>
      <c r="J8805" s="4">
        <f>mock_fashion_data_uk_us[[#This Row],[Adapted Price]]*mock_fashion_data_uk_us[[#This Row],[Review Count]]</f>
        <v>726545.1898144522</v>
      </c>
      <c r="K8805" t="s">
        <v>120</v>
      </c>
      <c r="L8805" t="s">
        <v>51</v>
      </c>
      <c r="M8805" t="s">
        <v>52</v>
      </c>
      <c r="N8805" t="s">
        <v>65</v>
      </c>
      <c r="O8805" t="s">
        <v>140</v>
      </c>
      <c r="P8805">
        <v>47</v>
      </c>
      <c r="Q8805" t="s">
        <v>114</v>
      </c>
      <c r="R8805" t="s">
        <v>79</v>
      </c>
      <c r="S8805" t="s">
        <v>44</v>
      </c>
      <c r="T8805" t="s">
        <v>105</v>
      </c>
      <c r="U8805" t="s">
        <v>75</v>
      </c>
      <c r="V8805" t="s">
        <v>34</v>
      </c>
      <c r="W8805" t="s">
        <v>46</v>
      </c>
    </row>
    <row r="8806" spans="1:23" x14ac:dyDescent="0.35">
      <c r="A8806">
        <v>9416</v>
      </c>
      <c r="B8806" t="s">
        <v>8917</v>
      </c>
      <c r="C8806" s="4">
        <f>mock_fashion_data_uk_us[[#This Row],[Price]]/10^13</f>
        <v>967.4337086392876</v>
      </c>
      <c r="D8806" s="2">
        <v>9674337086392876</v>
      </c>
      <c r="E8806" t="s">
        <v>21</v>
      </c>
      <c r="F8806" t="s">
        <v>145</v>
      </c>
      <c r="G8806" t="s">
        <v>50</v>
      </c>
      <c r="H8806">
        <v>1.7564960499086456E+16</v>
      </c>
      <c r="I8806">
        <v>386</v>
      </c>
      <c r="J8806" s="4">
        <f>mock_fashion_data_uk_us[[#This Row],[Adapted Price]]*mock_fashion_data_uk_us[[#This Row],[Review Count]]</f>
        <v>373429.41153476504</v>
      </c>
      <c r="K8806" t="s">
        <v>63</v>
      </c>
      <c r="L8806" t="s">
        <v>51</v>
      </c>
      <c r="M8806" t="s">
        <v>52</v>
      </c>
      <c r="N8806" t="s">
        <v>40</v>
      </c>
      <c r="O8806" t="s">
        <v>127</v>
      </c>
      <c r="P8806">
        <v>55</v>
      </c>
      <c r="Q8806" t="s">
        <v>78</v>
      </c>
      <c r="R8806" t="s">
        <v>43</v>
      </c>
      <c r="S8806" t="s">
        <v>44</v>
      </c>
      <c r="T8806" t="s">
        <v>105</v>
      </c>
      <c r="U8806" t="s">
        <v>47</v>
      </c>
      <c r="V8806" t="s">
        <v>59</v>
      </c>
      <c r="W8806" t="s">
        <v>33</v>
      </c>
    </row>
    <row r="8807" spans="1:23" x14ac:dyDescent="0.35">
      <c r="A8807">
        <v>9417</v>
      </c>
      <c r="B8807" t="s">
        <v>8918</v>
      </c>
      <c r="C8807" s="4">
        <f>mock_fashion_data_uk_us[[#This Row],[Price]]/10^13</f>
        <v>477.0962611631229</v>
      </c>
      <c r="D8807" s="2">
        <v>4770962611631229</v>
      </c>
      <c r="E8807" t="s">
        <v>118</v>
      </c>
      <c r="F8807" t="s">
        <v>111</v>
      </c>
      <c r="G8807" t="s">
        <v>101</v>
      </c>
      <c r="H8807">
        <v>4578577939164756</v>
      </c>
      <c r="I8807">
        <v>100</v>
      </c>
      <c r="J8807" s="4">
        <f>mock_fashion_data_uk_us[[#This Row],[Adapted Price]]*mock_fashion_data_uk_us[[#This Row],[Review Count]]</f>
        <v>47709.626116312291</v>
      </c>
      <c r="K8807" t="s">
        <v>24</v>
      </c>
      <c r="L8807" t="s">
        <v>84</v>
      </c>
      <c r="M8807" t="s">
        <v>72</v>
      </c>
      <c r="N8807" t="s">
        <v>65</v>
      </c>
      <c r="O8807" t="s">
        <v>127</v>
      </c>
      <c r="P8807">
        <v>34</v>
      </c>
      <c r="Q8807" t="s">
        <v>55</v>
      </c>
      <c r="R8807" t="s">
        <v>30</v>
      </c>
      <c r="S8807" t="s">
        <v>74</v>
      </c>
      <c r="T8807" t="s">
        <v>80</v>
      </c>
      <c r="U8807" t="s">
        <v>46</v>
      </c>
      <c r="V8807" t="s">
        <v>33</v>
      </c>
      <c r="W8807" t="s">
        <v>33</v>
      </c>
    </row>
    <row r="8808" spans="1:23" x14ac:dyDescent="0.35">
      <c r="A8808">
        <v>9418</v>
      </c>
      <c r="B8808" t="s">
        <v>8919</v>
      </c>
      <c r="C8808" s="4">
        <f>mock_fashion_data_uk_us[[#This Row],[Price]]/10^13</f>
        <v>6157.2837744854178</v>
      </c>
      <c r="D8808" s="2">
        <v>6.1572837744854176E+16</v>
      </c>
      <c r="E8808" t="s">
        <v>130</v>
      </c>
      <c r="F8808" t="s">
        <v>62</v>
      </c>
      <c r="G8808" t="s">
        <v>82</v>
      </c>
      <c r="H8808">
        <v>3551303867322905</v>
      </c>
      <c r="I8808">
        <v>394</v>
      </c>
      <c r="J8808" s="4">
        <f>mock_fashion_data_uk_us[[#This Row],[Adapted Price]]*mock_fashion_data_uk_us[[#This Row],[Review Count]]</f>
        <v>2425969.8071472547</v>
      </c>
      <c r="K8808" t="s">
        <v>102</v>
      </c>
      <c r="L8808" t="s">
        <v>25</v>
      </c>
      <c r="M8808" t="s">
        <v>52</v>
      </c>
      <c r="N8808" t="s">
        <v>65</v>
      </c>
      <c r="O8808" t="s">
        <v>113</v>
      </c>
      <c r="P8808">
        <v>32</v>
      </c>
      <c r="Q8808" t="s">
        <v>114</v>
      </c>
      <c r="R8808" t="s">
        <v>132</v>
      </c>
      <c r="S8808" t="s">
        <v>74</v>
      </c>
      <c r="T8808" t="s">
        <v>80</v>
      </c>
      <c r="U8808" t="s">
        <v>33</v>
      </c>
      <c r="V8808" t="s">
        <v>75</v>
      </c>
      <c r="W8808" t="s">
        <v>34</v>
      </c>
    </row>
    <row r="8809" spans="1:23" x14ac:dyDescent="0.35">
      <c r="A8809">
        <v>9419</v>
      </c>
      <c r="B8809" t="s">
        <v>8920</v>
      </c>
      <c r="C8809" s="4">
        <f>mock_fashion_data_uk_us[[#This Row],[Price]]/10^13</f>
        <v>596.20944495961783</v>
      </c>
      <c r="D8809" s="2">
        <v>5962094449596178</v>
      </c>
      <c r="E8809" t="s">
        <v>36</v>
      </c>
      <c r="F8809" t="s">
        <v>145</v>
      </c>
      <c r="G8809" t="s">
        <v>50</v>
      </c>
      <c r="H8809">
        <v>1742424910292621</v>
      </c>
      <c r="I8809">
        <v>257</v>
      </c>
      <c r="J8809" s="4">
        <f>mock_fashion_data_uk_us[[#This Row],[Adapted Price]]*mock_fashion_data_uk_us[[#This Row],[Review Count]]</f>
        <v>153225.82735462178</v>
      </c>
      <c r="K8809" t="s">
        <v>39</v>
      </c>
      <c r="L8809" t="s">
        <v>84</v>
      </c>
      <c r="M8809" t="s">
        <v>72</v>
      </c>
      <c r="N8809" t="s">
        <v>53</v>
      </c>
      <c r="O8809" t="s">
        <v>41</v>
      </c>
      <c r="P8809">
        <v>62</v>
      </c>
      <c r="Q8809" t="s">
        <v>172</v>
      </c>
      <c r="R8809" t="s">
        <v>132</v>
      </c>
      <c r="S8809" t="s">
        <v>44</v>
      </c>
      <c r="T8809" t="s">
        <v>80</v>
      </c>
      <c r="U8809" t="s">
        <v>46</v>
      </c>
      <c r="V8809" t="s">
        <v>59</v>
      </c>
      <c r="W8809" t="s">
        <v>47</v>
      </c>
    </row>
    <row r="8810" spans="1:23" x14ac:dyDescent="0.35">
      <c r="A8810">
        <v>9420</v>
      </c>
      <c r="B8810" t="s">
        <v>8921</v>
      </c>
      <c r="C8810" s="4">
        <f>mock_fashion_data_uk_us[[#This Row],[Price]]/10^13</f>
        <v>4730.3560725644102</v>
      </c>
      <c r="D8810" s="2">
        <v>4.7303560725644104E+16</v>
      </c>
      <c r="E8810" t="s">
        <v>49</v>
      </c>
      <c r="F8810" t="s">
        <v>62</v>
      </c>
      <c r="G8810" t="s">
        <v>23</v>
      </c>
      <c r="H8810">
        <v>2.4704895833573904E+16</v>
      </c>
      <c r="I8810">
        <v>487</v>
      </c>
      <c r="J8810" s="4">
        <f>mock_fashion_data_uk_us[[#This Row],[Adapted Price]]*mock_fashion_data_uk_us[[#This Row],[Review Count]]</f>
        <v>2303683.4073388679</v>
      </c>
      <c r="K8810" t="s">
        <v>83</v>
      </c>
      <c r="L8810" t="s">
        <v>84</v>
      </c>
      <c r="M8810" t="s">
        <v>64</v>
      </c>
      <c r="N8810" t="s">
        <v>65</v>
      </c>
      <c r="O8810" t="s">
        <v>54</v>
      </c>
      <c r="P8810">
        <v>45</v>
      </c>
      <c r="Q8810" t="s">
        <v>172</v>
      </c>
      <c r="R8810" t="s">
        <v>91</v>
      </c>
      <c r="S8810" t="s">
        <v>44</v>
      </c>
      <c r="T8810" t="s">
        <v>58</v>
      </c>
      <c r="U8810" t="s">
        <v>59</v>
      </c>
      <c r="V8810" t="s">
        <v>59</v>
      </c>
      <c r="W8810" t="s">
        <v>33</v>
      </c>
    </row>
    <row r="8811" spans="1:23" x14ac:dyDescent="0.35">
      <c r="A8811">
        <v>9421</v>
      </c>
      <c r="B8811" t="s">
        <v>8922</v>
      </c>
      <c r="C8811" s="4">
        <f>mock_fashion_data_uk_us[[#This Row],[Price]]/10^13</f>
        <v>603.01395780953408</v>
      </c>
      <c r="D8811" s="2">
        <v>6030139578095341</v>
      </c>
      <c r="E8811" t="s">
        <v>130</v>
      </c>
      <c r="F8811" t="s">
        <v>69</v>
      </c>
      <c r="G8811" t="s">
        <v>82</v>
      </c>
      <c r="H8811">
        <v>3.7775172310693624E+16</v>
      </c>
      <c r="I8811">
        <v>141</v>
      </c>
      <c r="J8811" s="4">
        <f>mock_fashion_data_uk_us[[#This Row],[Adapted Price]]*mock_fashion_data_uk_us[[#This Row],[Review Count]]</f>
        <v>85024.9680511443</v>
      </c>
      <c r="K8811" t="s">
        <v>83</v>
      </c>
      <c r="L8811" t="s">
        <v>84</v>
      </c>
      <c r="M8811" t="s">
        <v>72</v>
      </c>
      <c r="N8811" t="s">
        <v>65</v>
      </c>
      <c r="O8811" t="s">
        <v>41</v>
      </c>
      <c r="P8811">
        <v>20</v>
      </c>
      <c r="Q8811" t="s">
        <v>103</v>
      </c>
      <c r="R8811" t="s">
        <v>30</v>
      </c>
      <c r="S8811" t="s">
        <v>74</v>
      </c>
      <c r="T8811" t="s">
        <v>80</v>
      </c>
      <c r="U8811" t="s">
        <v>75</v>
      </c>
      <c r="V8811" t="s">
        <v>33</v>
      </c>
      <c r="W8811" t="s">
        <v>47</v>
      </c>
    </row>
    <row r="8812" spans="1:23" x14ac:dyDescent="0.35">
      <c r="A8812">
        <v>9423</v>
      </c>
      <c r="B8812" t="s">
        <v>8923</v>
      </c>
      <c r="C8812" s="4">
        <f>mock_fashion_data_uk_us[[#This Row],[Price]]/10^13</f>
        <v>2325.3611663606534</v>
      </c>
      <c r="D8812" s="2">
        <v>2.3253611663606536E+16</v>
      </c>
      <c r="E8812" t="s">
        <v>49</v>
      </c>
      <c r="F8812" t="s">
        <v>125</v>
      </c>
      <c r="G8812" t="s">
        <v>89</v>
      </c>
      <c r="H8812">
        <v>251462081532876</v>
      </c>
      <c r="I8812">
        <v>464</v>
      </c>
      <c r="J8812" s="4">
        <f>mock_fashion_data_uk_us[[#This Row],[Adapted Price]]*mock_fashion_data_uk_us[[#This Row],[Review Count]]</f>
        <v>1078967.5811913433</v>
      </c>
      <c r="K8812" t="s">
        <v>83</v>
      </c>
      <c r="L8812" t="s">
        <v>25</v>
      </c>
      <c r="M8812" t="s">
        <v>72</v>
      </c>
      <c r="N8812" t="s">
        <v>53</v>
      </c>
      <c r="O8812" t="s">
        <v>85</v>
      </c>
      <c r="P8812">
        <v>32</v>
      </c>
      <c r="Q8812" t="s">
        <v>172</v>
      </c>
      <c r="R8812" t="s">
        <v>91</v>
      </c>
      <c r="S8812" t="s">
        <v>57</v>
      </c>
      <c r="T8812" t="s">
        <v>45</v>
      </c>
      <c r="U8812" t="s">
        <v>75</v>
      </c>
      <c r="V8812" t="s">
        <v>33</v>
      </c>
      <c r="W8812" t="s">
        <v>59</v>
      </c>
    </row>
    <row r="8813" spans="1:23" x14ac:dyDescent="0.35">
      <c r="A8813">
        <v>9424</v>
      </c>
      <c r="B8813" t="s">
        <v>8924</v>
      </c>
      <c r="C8813" s="4">
        <f>mock_fashion_data_uk_us[[#This Row],[Price]]/10^13</f>
        <v>89.793433148299499</v>
      </c>
      <c r="D8813" s="2">
        <v>897934331482995</v>
      </c>
      <c r="E8813" t="s">
        <v>49</v>
      </c>
      <c r="F8813" t="s">
        <v>145</v>
      </c>
      <c r="G8813" t="s">
        <v>50</v>
      </c>
      <c r="H8813">
        <v>3317118551985698</v>
      </c>
      <c r="I8813">
        <v>166</v>
      </c>
      <c r="J8813" s="4">
        <f>mock_fashion_data_uk_us[[#This Row],[Adapted Price]]*mock_fashion_data_uk_us[[#This Row],[Review Count]]</f>
        <v>14905.709902617717</v>
      </c>
      <c r="K8813" t="s">
        <v>112</v>
      </c>
      <c r="L8813" t="s">
        <v>84</v>
      </c>
      <c r="M8813" t="s">
        <v>52</v>
      </c>
      <c r="N8813" t="s">
        <v>40</v>
      </c>
      <c r="O8813" t="s">
        <v>41</v>
      </c>
      <c r="P8813">
        <v>47</v>
      </c>
      <c r="Q8813" t="s">
        <v>99</v>
      </c>
      <c r="R8813" t="s">
        <v>73</v>
      </c>
      <c r="S8813" t="s">
        <v>104</v>
      </c>
      <c r="T8813" t="s">
        <v>45</v>
      </c>
      <c r="U8813" t="s">
        <v>59</v>
      </c>
      <c r="V8813" t="s">
        <v>33</v>
      </c>
      <c r="W8813" t="s">
        <v>34</v>
      </c>
    </row>
    <row r="8814" spans="1:23" x14ac:dyDescent="0.35">
      <c r="A8814">
        <v>9425</v>
      </c>
      <c r="B8814" t="s">
        <v>8925</v>
      </c>
      <c r="C8814" s="4">
        <f>mock_fashion_data_uk_us[[#This Row],[Price]]/10^13</f>
        <v>395.8550332879106</v>
      </c>
      <c r="D8814" s="2">
        <v>3958550332879106</v>
      </c>
      <c r="E8814" t="s">
        <v>61</v>
      </c>
      <c r="F8814" t="s">
        <v>116</v>
      </c>
      <c r="G8814" t="s">
        <v>70</v>
      </c>
      <c r="H8814">
        <v>2153560687887491</v>
      </c>
      <c r="I8814">
        <v>406</v>
      </c>
      <c r="J8814" s="4">
        <f>mock_fashion_data_uk_us[[#This Row],[Adapted Price]]*mock_fashion_data_uk_us[[#This Row],[Review Count]]</f>
        <v>160717.14351489171</v>
      </c>
      <c r="K8814" t="s">
        <v>102</v>
      </c>
      <c r="L8814" t="s">
        <v>25</v>
      </c>
      <c r="M8814" t="s">
        <v>72</v>
      </c>
      <c r="N8814" t="s">
        <v>27</v>
      </c>
      <c r="O8814" t="s">
        <v>54</v>
      </c>
      <c r="P8814">
        <v>24</v>
      </c>
      <c r="Q8814" t="s">
        <v>78</v>
      </c>
      <c r="R8814" t="s">
        <v>86</v>
      </c>
      <c r="S8814" t="s">
        <v>57</v>
      </c>
      <c r="T8814" t="s">
        <v>58</v>
      </c>
      <c r="U8814" t="s">
        <v>47</v>
      </c>
      <c r="V8814" t="s">
        <v>33</v>
      </c>
      <c r="W8814" t="s">
        <v>59</v>
      </c>
    </row>
    <row r="8815" spans="1:23" x14ac:dyDescent="0.35">
      <c r="A8815">
        <v>9426</v>
      </c>
      <c r="B8815" t="s">
        <v>8926</v>
      </c>
      <c r="C8815" s="4">
        <f>mock_fashion_data_uk_us[[#This Row],[Price]]/10^13</f>
        <v>323.65304581812637</v>
      </c>
      <c r="D8815" s="2">
        <v>3236530458181264</v>
      </c>
      <c r="E8815" t="s">
        <v>130</v>
      </c>
      <c r="F8815" t="s">
        <v>116</v>
      </c>
      <c r="G8815" t="s">
        <v>82</v>
      </c>
      <c r="H8815">
        <v>2908055837590194</v>
      </c>
      <c r="I8815">
        <v>320</v>
      </c>
      <c r="J8815" s="4">
        <f>mock_fashion_data_uk_us[[#This Row],[Adapted Price]]*mock_fashion_data_uk_us[[#This Row],[Review Count]]</f>
        <v>103568.97466180044</v>
      </c>
      <c r="K8815" t="s">
        <v>112</v>
      </c>
      <c r="L8815" t="s">
        <v>51</v>
      </c>
      <c r="M8815" t="s">
        <v>72</v>
      </c>
      <c r="N8815" t="s">
        <v>27</v>
      </c>
      <c r="O8815" t="s">
        <v>85</v>
      </c>
      <c r="P8815">
        <v>44</v>
      </c>
      <c r="Q8815" t="s">
        <v>99</v>
      </c>
      <c r="R8815" t="s">
        <v>43</v>
      </c>
      <c r="S8815" t="s">
        <v>95</v>
      </c>
      <c r="T8815" t="s">
        <v>58</v>
      </c>
      <c r="U8815" t="s">
        <v>33</v>
      </c>
      <c r="V8815" t="s">
        <v>34</v>
      </c>
      <c r="W8815" t="s">
        <v>33</v>
      </c>
    </row>
    <row r="8816" spans="1:23" x14ac:dyDescent="0.35">
      <c r="A8816">
        <v>9427</v>
      </c>
      <c r="B8816" t="s">
        <v>8927</v>
      </c>
      <c r="C8816" s="4">
        <f>mock_fashion_data_uk_us[[#This Row],[Price]]/10^13</f>
        <v>294.59709972839232</v>
      </c>
      <c r="D8816" s="2">
        <v>2945970997283923</v>
      </c>
      <c r="E8816" t="s">
        <v>130</v>
      </c>
      <c r="F8816" t="s">
        <v>119</v>
      </c>
      <c r="G8816" t="s">
        <v>50</v>
      </c>
      <c r="H8816">
        <v>2.5274290028018184E+16</v>
      </c>
      <c r="I8816">
        <v>302</v>
      </c>
      <c r="J8816" s="4">
        <f>mock_fashion_data_uk_us[[#This Row],[Adapted Price]]*mock_fashion_data_uk_us[[#This Row],[Review Count]]</f>
        <v>88968.32411797448</v>
      </c>
      <c r="K8816" t="s">
        <v>94</v>
      </c>
      <c r="L8816" t="s">
        <v>84</v>
      </c>
      <c r="M8816" t="s">
        <v>64</v>
      </c>
      <c r="N8816" t="s">
        <v>40</v>
      </c>
      <c r="O8816" t="s">
        <v>140</v>
      </c>
      <c r="P8816">
        <v>62</v>
      </c>
      <c r="Q8816" t="s">
        <v>55</v>
      </c>
      <c r="R8816" t="s">
        <v>56</v>
      </c>
      <c r="S8816" t="s">
        <v>74</v>
      </c>
      <c r="T8816" t="s">
        <v>105</v>
      </c>
      <c r="U8816" t="s">
        <v>33</v>
      </c>
      <c r="V8816" t="s">
        <v>59</v>
      </c>
      <c r="W8816" t="s">
        <v>75</v>
      </c>
    </row>
    <row r="8817" spans="1:23" x14ac:dyDescent="0.35">
      <c r="A8817">
        <v>9428</v>
      </c>
      <c r="B8817" t="s">
        <v>8928</v>
      </c>
      <c r="C8817" s="4">
        <f>mock_fashion_data_uk_us[[#This Row],[Price]]/10^13</f>
        <v>34.6881122406797</v>
      </c>
      <c r="D8817" s="2">
        <v>346881122406797</v>
      </c>
      <c r="E8817" t="s">
        <v>61</v>
      </c>
      <c r="F8817" t="s">
        <v>111</v>
      </c>
      <c r="G8817" t="s">
        <v>82</v>
      </c>
      <c r="H8817">
        <v>4.7946202964276824E+16</v>
      </c>
      <c r="I8817">
        <v>72</v>
      </c>
      <c r="J8817" s="4">
        <f>mock_fashion_data_uk_us[[#This Row],[Adapted Price]]*mock_fashion_data_uk_us[[#This Row],[Review Count]]</f>
        <v>2497.5440813289383</v>
      </c>
      <c r="K8817" t="s">
        <v>39</v>
      </c>
      <c r="L8817" t="s">
        <v>25</v>
      </c>
      <c r="M8817" t="s">
        <v>72</v>
      </c>
      <c r="N8817" t="s">
        <v>40</v>
      </c>
      <c r="O8817" t="s">
        <v>85</v>
      </c>
      <c r="P8817">
        <v>57</v>
      </c>
      <c r="Q8817" t="s">
        <v>42</v>
      </c>
      <c r="R8817" t="s">
        <v>56</v>
      </c>
      <c r="S8817" t="s">
        <v>44</v>
      </c>
      <c r="T8817" t="s">
        <v>105</v>
      </c>
      <c r="U8817" t="s">
        <v>59</v>
      </c>
      <c r="V8817" t="s">
        <v>34</v>
      </c>
      <c r="W8817" t="s">
        <v>34</v>
      </c>
    </row>
    <row r="8818" spans="1:23" x14ac:dyDescent="0.35">
      <c r="A8818">
        <v>9429</v>
      </c>
      <c r="B8818" t="s">
        <v>8929</v>
      </c>
      <c r="C8818" s="4">
        <f>mock_fashion_data_uk_us[[#This Row],[Price]]/10^13</f>
        <v>9.7462757156921995</v>
      </c>
      <c r="D8818" s="2">
        <v>97462757156922</v>
      </c>
      <c r="E8818" t="s">
        <v>21</v>
      </c>
      <c r="F8818" t="s">
        <v>108</v>
      </c>
      <c r="G8818" t="s">
        <v>50</v>
      </c>
      <c r="H8818">
        <v>4744240119064985</v>
      </c>
      <c r="I8818">
        <v>434</v>
      </c>
      <c r="J8818" s="4">
        <f>mock_fashion_data_uk_us[[#This Row],[Adapted Price]]*mock_fashion_data_uk_us[[#This Row],[Review Count]]</f>
        <v>4229.8836606104142</v>
      </c>
      <c r="K8818" t="s">
        <v>24</v>
      </c>
      <c r="L8818" t="s">
        <v>25</v>
      </c>
      <c r="M8818" t="s">
        <v>64</v>
      </c>
      <c r="N8818" t="s">
        <v>53</v>
      </c>
      <c r="O8818" t="s">
        <v>98</v>
      </c>
      <c r="P8818">
        <v>43</v>
      </c>
      <c r="Q8818" t="s">
        <v>29</v>
      </c>
      <c r="R8818" t="s">
        <v>79</v>
      </c>
      <c r="S8818" t="s">
        <v>31</v>
      </c>
      <c r="T8818" t="s">
        <v>32</v>
      </c>
      <c r="U8818" t="s">
        <v>59</v>
      </c>
      <c r="V8818" t="s">
        <v>59</v>
      </c>
      <c r="W8818" t="s">
        <v>47</v>
      </c>
    </row>
    <row r="8819" spans="1:23" x14ac:dyDescent="0.35">
      <c r="A8819">
        <v>9430</v>
      </c>
      <c r="B8819" t="s">
        <v>8930</v>
      </c>
      <c r="C8819" s="4">
        <f>mock_fashion_data_uk_us[[#This Row],[Price]]/10^13</f>
        <v>797.85007400425138</v>
      </c>
      <c r="D8819" s="2">
        <v>7978500740042514</v>
      </c>
      <c r="E8819" t="s">
        <v>36</v>
      </c>
      <c r="F8819" t="s">
        <v>108</v>
      </c>
      <c r="G8819" t="s">
        <v>82</v>
      </c>
      <c r="H8819">
        <v>3.6152118496891824E+16</v>
      </c>
      <c r="I8819">
        <v>153</v>
      </c>
      <c r="J8819" s="4">
        <f>mock_fashion_data_uk_us[[#This Row],[Adapted Price]]*mock_fashion_data_uk_us[[#This Row],[Review Count]]</f>
        <v>122071.06132265046</v>
      </c>
      <c r="K8819" t="s">
        <v>24</v>
      </c>
      <c r="L8819" t="s">
        <v>84</v>
      </c>
      <c r="M8819" t="s">
        <v>64</v>
      </c>
      <c r="N8819" t="s">
        <v>53</v>
      </c>
      <c r="O8819" t="s">
        <v>113</v>
      </c>
      <c r="P8819">
        <v>37</v>
      </c>
      <c r="Q8819" t="s">
        <v>99</v>
      </c>
      <c r="R8819" t="s">
        <v>123</v>
      </c>
      <c r="S8819" t="s">
        <v>57</v>
      </c>
      <c r="T8819" t="s">
        <v>58</v>
      </c>
      <c r="U8819" t="s">
        <v>33</v>
      </c>
      <c r="V8819" t="s">
        <v>33</v>
      </c>
      <c r="W8819" t="s">
        <v>75</v>
      </c>
    </row>
    <row r="8820" spans="1:23" x14ac:dyDescent="0.35">
      <c r="A8820">
        <v>9431</v>
      </c>
      <c r="B8820" t="s">
        <v>8931</v>
      </c>
      <c r="C8820" s="4">
        <f>mock_fashion_data_uk_us[[#This Row],[Price]]/10^13</f>
        <v>569.12858669394257</v>
      </c>
      <c r="D8820" s="2">
        <v>5691285866939426</v>
      </c>
      <c r="E8820" t="s">
        <v>130</v>
      </c>
      <c r="F8820" t="s">
        <v>69</v>
      </c>
      <c r="G8820" t="s">
        <v>89</v>
      </c>
      <c r="H8820">
        <v>3.8921390774807368E+16</v>
      </c>
      <c r="I8820">
        <v>20</v>
      </c>
      <c r="J8820" s="4">
        <f>mock_fashion_data_uk_us[[#This Row],[Adapted Price]]*mock_fashion_data_uk_us[[#This Row],[Review Count]]</f>
        <v>11382.571733878851</v>
      </c>
      <c r="K8820" t="s">
        <v>63</v>
      </c>
      <c r="L8820" t="s">
        <v>51</v>
      </c>
      <c r="M8820" t="s">
        <v>52</v>
      </c>
      <c r="N8820" t="s">
        <v>40</v>
      </c>
      <c r="O8820" t="s">
        <v>113</v>
      </c>
      <c r="P8820">
        <v>29</v>
      </c>
      <c r="Q8820" t="s">
        <v>114</v>
      </c>
      <c r="R8820" t="s">
        <v>134</v>
      </c>
      <c r="S8820" t="s">
        <v>104</v>
      </c>
      <c r="T8820" t="s">
        <v>105</v>
      </c>
      <c r="U8820" t="s">
        <v>33</v>
      </c>
      <c r="V8820" t="s">
        <v>59</v>
      </c>
      <c r="W8820" t="s">
        <v>59</v>
      </c>
    </row>
    <row r="8821" spans="1:23" x14ac:dyDescent="0.35">
      <c r="A8821">
        <v>9432</v>
      </c>
      <c r="B8821" t="s">
        <v>8932</v>
      </c>
      <c r="C8821" s="4">
        <f>mock_fashion_data_uk_us[[#This Row],[Price]]/10^13</f>
        <v>76.827838953348405</v>
      </c>
      <c r="D8821" s="2">
        <v>768278389533484</v>
      </c>
      <c r="E8821" t="s">
        <v>21</v>
      </c>
      <c r="F8821" t="s">
        <v>69</v>
      </c>
      <c r="G8821" t="s">
        <v>38</v>
      </c>
      <c r="H8821">
        <v>1.6917754124209696E+16</v>
      </c>
      <c r="I8821">
        <v>448</v>
      </c>
      <c r="J8821" s="4">
        <f>mock_fashion_data_uk_us[[#This Row],[Adapted Price]]*mock_fashion_data_uk_us[[#This Row],[Review Count]]</f>
        <v>34418.871851100084</v>
      </c>
      <c r="K8821" t="s">
        <v>97</v>
      </c>
      <c r="L8821" t="s">
        <v>51</v>
      </c>
      <c r="M8821" t="s">
        <v>72</v>
      </c>
      <c r="N8821" t="s">
        <v>40</v>
      </c>
      <c r="O8821" t="s">
        <v>113</v>
      </c>
      <c r="P8821">
        <v>58</v>
      </c>
      <c r="Q8821" t="s">
        <v>103</v>
      </c>
      <c r="R8821" t="s">
        <v>132</v>
      </c>
      <c r="S8821" t="s">
        <v>57</v>
      </c>
      <c r="T8821" t="s">
        <v>80</v>
      </c>
      <c r="U8821" t="s">
        <v>75</v>
      </c>
      <c r="V8821" t="s">
        <v>46</v>
      </c>
      <c r="W8821" t="s">
        <v>47</v>
      </c>
    </row>
    <row r="8822" spans="1:23" x14ac:dyDescent="0.35">
      <c r="A8822">
        <v>9433</v>
      </c>
      <c r="B8822" t="s">
        <v>8933</v>
      </c>
      <c r="C8822" s="4">
        <f>mock_fashion_data_uk_us[[#This Row],[Price]]/10^13</f>
        <v>1655.2466812995535</v>
      </c>
      <c r="D8822" s="2">
        <v>1.6552466812995536E+16</v>
      </c>
      <c r="E8822" t="s">
        <v>21</v>
      </c>
      <c r="F8822" t="s">
        <v>119</v>
      </c>
      <c r="G8822" t="s">
        <v>23</v>
      </c>
      <c r="H8822">
        <v>4408192235071068</v>
      </c>
      <c r="I8822">
        <v>352</v>
      </c>
      <c r="J8822" s="4">
        <f>mock_fashion_data_uk_us[[#This Row],[Adapted Price]]*mock_fashion_data_uk_us[[#This Row],[Review Count]]</f>
        <v>582646.83181744278</v>
      </c>
      <c r="K8822" t="s">
        <v>71</v>
      </c>
      <c r="L8822" t="s">
        <v>25</v>
      </c>
      <c r="M8822" t="s">
        <v>52</v>
      </c>
      <c r="N8822" t="s">
        <v>40</v>
      </c>
      <c r="O8822" t="s">
        <v>113</v>
      </c>
      <c r="P8822">
        <v>42</v>
      </c>
      <c r="Q8822" t="s">
        <v>90</v>
      </c>
      <c r="R8822" t="s">
        <v>43</v>
      </c>
      <c r="S8822" t="s">
        <v>31</v>
      </c>
      <c r="T8822" t="s">
        <v>80</v>
      </c>
      <c r="U8822" t="s">
        <v>75</v>
      </c>
      <c r="V8822" t="s">
        <v>59</v>
      </c>
      <c r="W8822" t="s">
        <v>33</v>
      </c>
    </row>
    <row r="8823" spans="1:23" x14ac:dyDescent="0.35">
      <c r="A8823">
        <v>9434</v>
      </c>
      <c r="B8823" t="s">
        <v>8934</v>
      </c>
      <c r="C8823" s="4">
        <f>mock_fashion_data_uk_us[[#This Row],[Price]]/10^13</f>
        <v>530.37536606479932</v>
      </c>
      <c r="D8823" s="2">
        <v>5303753660647993</v>
      </c>
      <c r="E8823" t="s">
        <v>61</v>
      </c>
      <c r="F8823" t="s">
        <v>125</v>
      </c>
      <c r="G8823" t="s">
        <v>50</v>
      </c>
      <c r="H8823">
        <v>4939451216158247</v>
      </c>
      <c r="I8823">
        <v>347</v>
      </c>
      <c r="J8823" s="4">
        <f>mock_fashion_data_uk_us[[#This Row],[Adapted Price]]*mock_fashion_data_uk_us[[#This Row],[Review Count]]</f>
        <v>184040.25202448535</v>
      </c>
      <c r="K8823" t="s">
        <v>97</v>
      </c>
      <c r="L8823" t="s">
        <v>51</v>
      </c>
      <c r="M8823" t="s">
        <v>26</v>
      </c>
      <c r="N8823" t="s">
        <v>53</v>
      </c>
      <c r="O8823" t="s">
        <v>127</v>
      </c>
      <c r="P8823">
        <v>25</v>
      </c>
      <c r="Q8823" t="s">
        <v>114</v>
      </c>
      <c r="R8823" t="s">
        <v>43</v>
      </c>
      <c r="S8823" t="s">
        <v>74</v>
      </c>
      <c r="T8823" t="s">
        <v>105</v>
      </c>
      <c r="U8823" t="s">
        <v>59</v>
      </c>
      <c r="V8823" t="s">
        <v>59</v>
      </c>
      <c r="W8823" t="s">
        <v>75</v>
      </c>
    </row>
    <row r="8824" spans="1:23" x14ac:dyDescent="0.35">
      <c r="A8824">
        <v>9435</v>
      </c>
      <c r="B8824" t="s">
        <v>8935</v>
      </c>
      <c r="C8824" s="4">
        <f>mock_fashion_data_uk_us[[#This Row],[Price]]/10^13</f>
        <v>446.77208535862923</v>
      </c>
      <c r="D8824" s="2">
        <v>4467720853586292</v>
      </c>
      <c r="E8824" t="s">
        <v>49</v>
      </c>
      <c r="F8824" t="s">
        <v>111</v>
      </c>
      <c r="G8824" t="s">
        <v>101</v>
      </c>
      <c r="H8824">
        <v>4900315206261133</v>
      </c>
      <c r="I8824">
        <v>280</v>
      </c>
      <c r="J8824" s="4">
        <f>mock_fashion_data_uk_us[[#This Row],[Adapted Price]]*mock_fashion_data_uk_us[[#This Row],[Review Count]]</f>
        <v>125096.18390041619</v>
      </c>
      <c r="K8824" t="s">
        <v>39</v>
      </c>
      <c r="L8824" t="s">
        <v>25</v>
      </c>
      <c r="M8824" t="s">
        <v>64</v>
      </c>
      <c r="N8824" t="s">
        <v>40</v>
      </c>
      <c r="O8824" t="s">
        <v>66</v>
      </c>
      <c r="P8824">
        <v>41</v>
      </c>
      <c r="Q8824" t="s">
        <v>78</v>
      </c>
      <c r="R8824" t="s">
        <v>79</v>
      </c>
      <c r="S8824" t="s">
        <v>95</v>
      </c>
      <c r="T8824" t="s">
        <v>105</v>
      </c>
      <c r="U8824" t="s">
        <v>75</v>
      </c>
      <c r="V8824" t="s">
        <v>59</v>
      </c>
      <c r="W8824" t="s">
        <v>75</v>
      </c>
    </row>
    <row r="8825" spans="1:23" x14ac:dyDescent="0.35">
      <c r="A8825">
        <v>9436</v>
      </c>
      <c r="B8825" t="s">
        <v>8936</v>
      </c>
      <c r="C8825" s="4">
        <f>mock_fashion_data_uk_us[[#This Row],[Price]]/10^13</f>
        <v>244.9375463842901</v>
      </c>
      <c r="D8825" s="2">
        <v>2449375463842901</v>
      </c>
      <c r="E8825" t="s">
        <v>68</v>
      </c>
      <c r="F8825" t="s">
        <v>62</v>
      </c>
      <c r="G8825" t="s">
        <v>101</v>
      </c>
      <c r="H8825">
        <v>4602966926631304</v>
      </c>
      <c r="I8825">
        <v>321</v>
      </c>
      <c r="J8825" s="4">
        <f>mock_fashion_data_uk_us[[#This Row],[Adapted Price]]*mock_fashion_data_uk_us[[#This Row],[Review Count]]</f>
        <v>78624.952389357117</v>
      </c>
      <c r="K8825" t="s">
        <v>71</v>
      </c>
      <c r="L8825" t="s">
        <v>25</v>
      </c>
      <c r="M8825" t="s">
        <v>72</v>
      </c>
      <c r="N8825" t="s">
        <v>40</v>
      </c>
      <c r="O8825" t="s">
        <v>113</v>
      </c>
      <c r="P8825">
        <v>32</v>
      </c>
      <c r="Q8825" t="s">
        <v>90</v>
      </c>
      <c r="R8825" t="s">
        <v>132</v>
      </c>
      <c r="S8825" t="s">
        <v>104</v>
      </c>
      <c r="T8825" t="s">
        <v>45</v>
      </c>
      <c r="U8825" t="s">
        <v>75</v>
      </c>
      <c r="V8825" t="s">
        <v>46</v>
      </c>
      <c r="W8825" t="s">
        <v>34</v>
      </c>
    </row>
    <row r="8826" spans="1:23" x14ac:dyDescent="0.35">
      <c r="A8826">
        <v>9437</v>
      </c>
      <c r="B8826" t="s">
        <v>8937</v>
      </c>
      <c r="C8826" s="4">
        <f>mock_fashion_data_uk_us[[#This Row],[Price]]/10^13</f>
        <v>779.10771791858542</v>
      </c>
      <c r="D8826" s="2">
        <v>7791077179185854</v>
      </c>
      <c r="E8826" t="s">
        <v>68</v>
      </c>
      <c r="F8826" t="s">
        <v>37</v>
      </c>
      <c r="G8826" t="s">
        <v>89</v>
      </c>
      <c r="H8826">
        <v>3.0861018468800048E+16</v>
      </c>
      <c r="I8826">
        <v>442</v>
      </c>
      <c r="J8826" s="4">
        <f>mock_fashion_data_uk_us[[#This Row],[Adapted Price]]*mock_fashion_data_uk_us[[#This Row],[Review Count]]</f>
        <v>344365.61132001475</v>
      </c>
      <c r="K8826" t="s">
        <v>112</v>
      </c>
      <c r="L8826" t="s">
        <v>84</v>
      </c>
      <c r="M8826" t="s">
        <v>52</v>
      </c>
      <c r="N8826" t="s">
        <v>40</v>
      </c>
      <c r="O8826" t="s">
        <v>54</v>
      </c>
      <c r="P8826">
        <v>45</v>
      </c>
      <c r="Q8826" t="s">
        <v>55</v>
      </c>
      <c r="R8826" t="s">
        <v>73</v>
      </c>
      <c r="S8826" t="s">
        <v>57</v>
      </c>
      <c r="T8826" t="s">
        <v>45</v>
      </c>
      <c r="U8826" t="s">
        <v>75</v>
      </c>
      <c r="V8826" t="s">
        <v>33</v>
      </c>
      <c r="W8826" t="s">
        <v>47</v>
      </c>
    </row>
    <row r="8827" spans="1:23" x14ac:dyDescent="0.35">
      <c r="A8827">
        <v>9438</v>
      </c>
      <c r="B8827" t="s">
        <v>8938</v>
      </c>
      <c r="C8827" s="4">
        <f>mock_fashion_data_uk_us[[#This Row],[Price]]/10^13</f>
        <v>806.95912161482465</v>
      </c>
      <c r="D8827" s="2">
        <v>8069591216148247</v>
      </c>
      <c r="E8827" t="s">
        <v>21</v>
      </c>
      <c r="F8827" t="s">
        <v>108</v>
      </c>
      <c r="G8827" t="s">
        <v>50</v>
      </c>
      <c r="H8827">
        <v>4178483684789543</v>
      </c>
      <c r="I8827">
        <v>37</v>
      </c>
      <c r="J8827" s="4">
        <f>mock_fashion_data_uk_us[[#This Row],[Adapted Price]]*mock_fashion_data_uk_us[[#This Row],[Review Count]]</f>
        <v>29857.487499748513</v>
      </c>
      <c r="K8827" t="s">
        <v>97</v>
      </c>
      <c r="L8827" t="s">
        <v>84</v>
      </c>
      <c r="M8827" t="s">
        <v>72</v>
      </c>
      <c r="N8827" t="s">
        <v>53</v>
      </c>
      <c r="O8827" t="s">
        <v>54</v>
      </c>
      <c r="P8827">
        <v>37</v>
      </c>
      <c r="Q8827" t="s">
        <v>172</v>
      </c>
      <c r="R8827" t="s">
        <v>30</v>
      </c>
      <c r="S8827" t="s">
        <v>57</v>
      </c>
      <c r="T8827" t="s">
        <v>80</v>
      </c>
      <c r="U8827" t="s">
        <v>47</v>
      </c>
      <c r="V8827" t="s">
        <v>59</v>
      </c>
      <c r="W8827" t="s">
        <v>33</v>
      </c>
    </row>
    <row r="8828" spans="1:23" x14ac:dyDescent="0.35">
      <c r="A8828">
        <v>9439</v>
      </c>
      <c r="B8828" t="s">
        <v>8939</v>
      </c>
      <c r="C8828" s="4">
        <f>mock_fashion_data_uk_us[[#This Row],[Price]]/10^13</f>
        <v>1799.8536143332178</v>
      </c>
      <c r="D8828" s="2">
        <v>1.7998536143332178E+16</v>
      </c>
      <c r="E8828" t="s">
        <v>130</v>
      </c>
      <c r="F8828" t="s">
        <v>62</v>
      </c>
      <c r="G8828" t="s">
        <v>82</v>
      </c>
      <c r="H8828">
        <v>2070281428219903</v>
      </c>
      <c r="I8828">
        <v>408</v>
      </c>
      <c r="J8828" s="4">
        <f>mock_fashion_data_uk_us[[#This Row],[Adapted Price]]*mock_fashion_data_uk_us[[#This Row],[Review Count]]</f>
        <v>734340.27464795287</v>
      </c>
      <c r="K8828" t="s">
        <v>94</v>
      </c>
      <c r="L8828" t="s">
        <v>84</v>
      </c>
      <c r="M8828" t="s">
        <v>72</v>
      </c>
      <c r="N8828" t="s">
        <v>27</v>
      </c>
      <c r="O8828" t="s">
        <v>28</v>
      </c>
      <c r="P8828">
        <v>32</v>
      </c>
      <c r="Q8828" t="s">
        <v>172</v>
      </c>
      <c r="R8828" t="s">
        <v>134</v>
      </c>
      <c r="S8828" t="s">
        <v>44</v>
      </c>
      <c r="T8828" t="s">
        <v>80</v>
      </c>
      <c r="U8828" t="s">
        <v>47</v>
      </c>
      <c r="V8828" t="s">
        <v>34</v>
      </c>
      <c r="W8828" t="s">
        <v>34</v>
      </c>
    </row>
    <row r="8829" spans="1:23" x14ac:dyDescent="0.35">
      <c r="A8829">
        <v>9440</v>
      </c>
      <c r="B8829" t="s">
        <v>8940</v>
      </c>
      <c r="C8829" s="4">
        <f>mock_fashion_data_uk_us[[#This Row],[Price]]/10^13</f>
        <v>848.50732553231478</v>
      </c>
      <c r="D8829" s="2">
        <v>8485073255323148</v>
      </c>
      <c r="E8829" t="s">
        <v>130</v>
      </c>
      <c r="F8829" t="s">
        <v>62</v>
      </c>
      <c r="G8829" t="s">
        <v>23</v>
      </c>
      <c r="H8829">
        <v>4841143167680372</v>
      </c>
      <c r="I8829">
        <v>86</v>
      </c>
      <c r="J8829" s="4">
        <f>mock_fashion_data_uk_us[[#This Row],[Adapted Price]]*mock_fashion_data_uk_us[[#This Row],[Review Count]]</f>
        <v>72971.629995779076</v>
      </c>
      <c r="K8829" t="s">
        <v>71</v>
      </c>
      <c r="L8829" t="s">
        <v>25</v>
      </c>
      <c r="M8829" t="s">
        <v>72</v>
      </c>
      <c r="N8829" t="s">
        <v>40</v>
      </c>
      <c r="O8829" t="s">
        <v>54</v>
      </c>
      <c r="P8829">
        <v>40</v>
      </c>
      <c r="Q8829" t="s">
        <v>114</v>
      </c>
      <c r="R8829" t="s">
        <v>73</v>
      </c>
      <c r="S8829" t="s">
        <v>31</v>
      </c>
      <c r="T8829" t="s">
        <v>32</v>
      </c>
      <c r="U8829" t="s">
        <v>59</v>
      </c>
      <c r="V8829" t="s">
        <v>46</v>
      </c>
      <c r="W8829" t="s">
        <v>75</v>
      </c>
    </row>
    <row r="8830" spans="1:23" x14ac:dyDescent="0.35">
      <c r="A8830">
        <v>9442</v>
      </c>
      <c r="B8830" t="s">
        <v>8941</v>
      </c>
      <c r="C8830" s="4">
        <f>mock_fashion_data_uk_us[[#This Row],[Price]]/10^13</f>
        <v>962.10020105986519</v>
      </c>
      <c r="D8830" s="2">
        <v>9621002010598652</v>
      </c>
      <c r="E8830" t="s">
        <v>61</v>
      </c>
      <c r="F8830" t="s">
        <v>37</v>
      </c>
      <c r="G8830" t="s">
        <v>101</v>
      </c>
      <c r="H8830">
        <v>2.7331190737684884E+16</v>
      </c>
      <c r="I8830">
        <v>214</v>
      </c>
      <c r="J8830" s="4">
        <f>mock_fashion_data_uk_us[[#This Row],[Adapted Price]]*mock_fashion_data_uk_us[[#This Row],[Review Count]]</f>
        <v>205889.44302681115</v>
      </c>
      <c r="K8830" t="s">
        <v>39</v>
      </c>
      <c r="L8830" t="s">
        <v>25</v>
      </c>
      <c r="M8830" t="s">
        <v>26</v>
      </c>
      <c r="N8830" t="s">
        <v>27</v>
      </c>
      <c r="O8830" t="s">
        <v>54</v>
      </c>
      <c r="P8830">
        <v>18</v>
      </c>
      <c r="Q8830" t="s">
        <v>103</v>
      </c>
      <c r="R8830" t="s">
        <v>91</v>
      </c>
      <c r="S8830" t="s">
        <v>57</v>
      </c>
      <c r="T8830" t="s">
        <v>45</v>
      </c>
      <c r="U8830" t="s">
        <v>33</v>
      </c>
      <c r="V8830" t="s">
        <v>47</v>
      </c>
      <c r="W8830" t="s">
        <v>33</v>
      </c>
    </row>
    <row r="8831" spans="1:23" x14ac:dyDescent="0.35">
      <c r="A8831">
        <v>9443</v>
      </c>
      <c r="B8831" t="s">
        <v>8942</v>
      </c>
      <c r="C8831" s="4">
        <f>mock_fashion_data_uk_us[[#This Row],[Price]]/10^13</f>
        <v>397.37845049702361</v>
      </c>
      <c r="D8831" s="2">
        <v>3973784504970236</v>
      </c>
      <c r="E8831" t="s">
        <v>61</v>
      </c>
      <c r="F8831" t="s">
        <v>116</v>
      </c>
      <c r="G8831" t="s">
        <v>82</v>
      </c>
      <c r="H8831">
        <v>3177874511785388</v>
      </c>
      <c r="I8831">
        <v>32</v>
      </c>
      <c r="J8831" s="4">
        <f>mock_fashion_data_uk_us[[#This Row],[Adapted Price]]*mock_fashion_data_uk_us[[#This Row],[Review Count]]</f>
        <v>12716.110415904755</v>
      </c>
      <c r="K8831" t="s">
        <v>71</v>
      </c>
      <c r="L8831" t="s">
        <v>25</v>
      </c>
      <c r="M8831" t="s">
        <v>52</v>
      </c>
      <c r="N8831" t="s">
        <v>40</v>
      </c>
      <c r="O8831" t="s">
        <v>85</v>
      </c>
      <c r="P8831">
        <v>36</v>
      </c>
      <c r="Q8831" t="s">
        <v>99</v>
      </c>
      <c r="R8831" t="s">
        <v>30</v>
      </c>
      <c r="S8831" t="s">
        <v>104</v>
      </c>
      <c r="T8831" t="s">
        <v>58</v>
      </c>
      <c r="U8831" t="s">
        <v>47</v>
      </c>
      <c r="V8831" t="s">
        <v>59</v>
      </c>
      <c r="W8831" t="s">
        <v>47</v>
      </c>
    </row>
    <row r="8832" spans="1:23" x14ac:dyDescent="0.35">
      <c r="A8832">
        <v>9446</v>
      </c>
      <c r="B8832" t="s">
        <v>8943</v>
      </c>
      <c r="C8832" s="4">
        <f>mock_fashion_data_uk_us[[#This Row],[Price]]/10^13</f>
        <v>883.6179041119716</v>
      </c>
      <c r="D8832" s="2">
        <v>8836179041119716</v>
      </c>
      <c r="E8832" t="s">
        <v>68</v>
      </c>
      <c r="F8832" t="s">
        <v>125</v>
      </c>
      <c r="G8832" t="s">
        <v>82</v>
      </c>
      <c r="H8832">
        <v>2.9249877529404508E+16</v>
      </c>
      <c r="I8832">
        <v>406</v>
      </c>
      <c r="J8832" s="4">
        <f>mock_fashion_data_uk_us[[#This Row],[Adapted Price]]*mock_fashion_data_uk_us[[#This Row],[Review Count]]</f>
        <v>358748.86906946049</v>
      </c>
      <c r="K8832" t="s">
        <v>83</v>
      </c>
      <c r="L8832" t="s">
        <v>84</v>
      </c>
      <c r="M8832" t="s">
        <v>52</v>
      </c>
      <c r="N8832" t="s">
        <v>53</v>
      </c>
      <c r="O8832" t="s">
        <v>77</v>
      </c>
      <c r="P8832">
        <v>64</v>
      </c>
      <c r="Q8832" t="s">
        <v>114</v>
      </c>
      <c r="R8832" t="s">
        <v>56</v>
      </c>
      <c r="S8832" t="s">
        <v>104</v>
      </c>
      <c r="T8832" t="s">
        <v>32</v>
      </c>
      <c r="U8832" t="s">
        <v>75</v>
      </c>
      <c r="V8832" t="s">
        <v>75</v>
      </c>
      <c r="W8832" t="s">
        <v>33</v>
      </c>
    </row>
    <row r="8833" spans="1:23" x14ac:dyDescent="0.35">
      <c r="A8833">
        <v>9447</v>
      </c>
      <c r="B8833" t="s">
        <v>8944</v>
      </c>
      <c r="C8833" s="4">
        <f>mock_fashion_data_uk_us[[#This Row],[Price]]/10^13</f>
        <v>653.28637782993951</v>
      </c>
      <c r="D8833" s="2">
        <v>6532863778299395</v>
      </c>
      <c r="E8833" t="s">
        <v>61</v>
      </c>
      <c r="F8833" t="s">
        <v>111</v>
      </c>
      <c r="G8833" t="s">
        <v>101</v>
      </c>
      <c r="H8833">
        <v>4867360347956044</v>
      </c>
      <c r="I8833">
        <v>109</v>
      </c>
      <c r="J8833" s="4">
        <f>mock_fashion_data_uk_us[[#This Row],[Adapted Price]]*mock_fashion_data_uk_us[[#This Row],[Review Count]]</f>
        <v>71208.215183463413</v>
      </c>
      <c r="K8833" t="s">
        <v>94</v>
      </c>
      <c r="L8833" t="s">
        <v>51</v>
      </c>
      <c r="M8833" t="s">
        <v>72</v>
      </c>
      <c r="N8833" t="s">
        <v>27</v>
      </c>
      <c r="O8833" t="s">
        <v>85</v>
      </c>
      <c r="P8833">
        <v>47</v>
      </c>
      <c r="Q8833" t="s">
        <v>99</v>
      </c>
      <c r="R8833" t="s">
        <v>73</v>
      </c>
      <c r="S8833" t="s">
        <v>57</v>
      </c>
      <c r="T8833" t="s">
        <v>105</v>
      </c>
      <c r="U8833" t="s">
        <v>46</v>
      </c>
      <c r="V8833" t="s">
        <v>34</v>
      </c>
      <c r="W8833" t="s">
        <v>75</v>
      </c>
    </row>
    <row r="8834" spans="1:23" x14ac:dyDescent="0.35">
      <c r="A8834">
        <v>9448</v>
      </c>
      <c r="B8834" t="s">
        <v>8945</v>
      </c>
      <c r="C8834" s="4">
        <f>mock_fashion_data_uk_us[[#This Row],[Price]]/10^13</f>
        <v>597.74382096810564</v>
      </c>
      <c r="D8834" s="2">
        <v>5977438209681056</v>
      </c>
      <c r="E8834" t="s">
        <v>49</v>
      </c>
      <c r="F8834" t="s">
        <v>62</v>
      </c>
      <c r="G8834" t="s">
        <v>89</v>
      </c>
      <c r="H8834">
        <v>4011080130446723</v>
      </c>
      <c r="I8834">
        <v>489</v>
      </c>
      <c r="J8834" s="4">
        <f>mock_fashion_data_uk_us[[#This Row],[Adapted Price]]*mock_fashion_data_uk_us[[#This Row],[Review Count]]</f>
        <v>292296.72845340363</v>
      </c>
      <c r="K8834" t="s">
        <v>102</v>
      </c>
      <c r="L8834" t="s">
        <v>51</v>
      </c>
      <c r="M8834" t="s">
        <v>26</v>
      </c>
      <c r="N8834" t="s">
        <v>65</v>
      </c>
      <c r="O8834" t="s">
        <v>54</v>
      </c>
      <c r="P8834">
        <v>41</v>
      </c>
      <c r="Q8834" t="s">
        <v>55</v>
      </c>
      <c r="R8834" t="s">
        <v>43</v>
      </c>
      <c r="S8834" t="s">
        <v>74</v>
      </c>
      <c r="T8834" t="s">
        <v>80</v>
      </c>
      <c r="U8834" t="s">
        <v>47</v>
      </c>
      <c r="V8834" t="s">
        <v>59</v>
      </c>
      <c r="W8834" t="s">
        <v>46</v>
      </c>
    </row>
    <row r="8835" spans="1:23" x14ac:dyDescent="0.35">
      <c r="A8835">
        <v>9449</v>
      </c>
      <c r="B8835" t="s">
        <v>8946</v>
      </c>
      <c r="C8835" s="4">
        <f>mock_fashion_data_uk_us[[#This Row],[Price]]/10^13</f>
        <v>3927.4736004896058</v>
      </c>
      <c r="D8835" s="2">
        <v>3.9274736004896056E+16</v>
      </c>
      <c r="E8835" t="s">
        <v>49</v>
      </c>
      <c r="F8835" t="s">
        <v>145</v>
      </c>
      <c r="G8835" t="s">
        <v>70</v>
      </c>
      <c r="H8835">
        <v>2472566736948039</v>
      </c>
      <c r="I8835">
        <v>266</v>
      </c>
      <c r="J8835" s="4">
        <f>mock_fashion_data_uk_us[[#This Row],[Adapted Price]]*mock_fashion_data_uk_us[[#This Row],[Review Count]]</f>
        <v>1044707.9777302352</v>
      </c>
      <c r="K8835" t="s">
        <v>102</v>
      </c>
      <c r="L8835" t="s">
        <v>51</v>
      </c>
      <c r="M8835" t="s">
        <v>26</v>
      </c>
      <c r="N8835" t="s">
        <v>27</v>
      </c>
      <c r="O8835" t="s">
        <v>54</v>
      </c>
      <c r="P8835">
        <v>64</v>
      </c>
      <c r="Q8835" t="s">
        <v>55</v>
      </c>
      <c r="R8835" t="s">
        <v>91</v>
      </c>
      <c r="S8835" t="s">
        <v>44</v>
      </c>
      <c r="T8835" t="s">
        <v>45</v>
      </c>
      <c r="U8835" t="s">
        <v>47</v>
      </c>
      <c r="V8835" t="s">
        <v>59</v>
      </c>
      <c r="W8835" t="s">
        <v>46</v>
      </c>
    </row>
    <row r="8836" spans="1:23" x14ac:dyDescent="0.35">
      <c r="A8836">
        <v>9452</v>
      </c>
      <c r="B8836" t="s">
        <v>8947</v>
      </c>
      <c r="C8836" s="4">
        <f>mock_fashion_data_uk_us[[#This Row],[Price]]/10^13</f>
        <v>494.10060586757839</v>
      </c>
      <c r="D8836" s="2">
        <v>4941006058675784</v>
      </c>
      <c r="E8836" t="s">
        <v>36</v>
      </c>
      <c r="F8836" t="s">
        <v>37</v>
      </c>
      <c r="G8836" t="s">
        <v>23</v>
      </c>
      <c r="H8836">
        <v>3430420726558024</v>
      </c>
      <c r="I8836">
        <v>337</v>
      </c>
      <c r="J8836" s="4">
        <f>mock_fashion_data_uk_us[[#This Row],[Adapted Price]]*mock_fashion_data_uk_us[[#This Row],[Review Count]]</f>
        <v>166511.90417737392</v>
      </c>
      <c r="K8836" t="s">
        <v>63</v>
      </c>
      <c r="L8836" t="s">
        <v>84</v>
      </c>
      <c r="M8836" t="s">
        <v>72</v>
      </c>
      <c r="N8836" t="s">
        <v>53</v>
      </c>
      <c r="O8836" t="s">
        <v>85</v>
      </c>
      <c r="P8836">
        <v>22</v>
      </c>
      <c r="Q8836" t="s">
        <v>122</v>
      </c>
      <c r="R8836" t="s">
        <v>123</v>
      </c>
      <c r="S8836" t="s">
        <v>57</v>
      </c>
      <c r="T8836" t="s">
        <v>58</v>
      </c>
      <c r="U8836" t="s">
        <v>46</v>
      </c>
      <c r="V8836" t="s">
        <v>33</v>
      </c>
      <c r="W8836" t="s">
        <v>59</v>
      </c>
    </row>
    <row r="8837" spans="1:23" x14ac:dyDescent="0.35">
      <c r="A8837">
        <v>9453</v>
      </c>
      <c r="B8837" t="s">
        <v>8948</v>
      </c>
      <c r="C8837" s="4">
        <f>mock_fashion_data_uk_us[[#This Row],[Price]]/10^13</f>
        <v>6328.7008671060457</v>
      </c>
      <c r="D8837" s="2">
        <v>6.3287008671060456E+16</v>
      </c>
      <c r="E8837" t="s">
        <v>21</v>
      </c>
      <c r="F8837" t="s">
        <v>145</v>
      </c>
      <c r="G8837" t="s">
        <v>101</v>
      </c>
      <c r="H8837">
        <v>3132241331983465</v>
      </c>
      <c r="I8837">
        <v>342</v>
      </c>
      <c r="J8837" s="4">
        <f>mock_fashion_data_uk_us[[#This Row],[Adapted Price]]*mock_fashion_data_uk_us[[#This Row],[Review Count]]</f>
        <v>2164415.6965502677</v>
      </c>
      <c r="K8837" t="s">
        <v>24</v>
      </c>
      <c r="L8837" t="s">
        <v>25</v>
      </c>
      <c r="M8837" t="s">
        <v>52</v>
      </c>
      <c r="N8837" t="s">
        <v>40</v>
      </c>
      <c r="O8837" t="s">
        <v>77</v>
      </c>
      <c r="P8837">
        <v>48</v>
      </c>
      <c r="Q8837" t="s">
        <v>29</v>
      </c>
      <c r="R8837" t="s">
        <v>134</v>
      </c>
      <c r="S8837" t="s">
        <v>57</v>
      </c>
      <c r="T8837" t="s">
        <v>32</v>
      </c>
      <c r="U8837" t="s">
        <v>33</v>
      </c>
      <c r="V8837" t="s">
        <v>47</v>
      </c>
      <c r="W8837" t="s">
        <v>59</v>
      </c>
    </row>
    <row r="8838" spans="1:23" x14ac:dyDescent="0.35">
      <c r="A8838">
        <v>9454</v>
      </c>
      <c r="B8838" t="s">
        <v>8949</v>
      </c>
      <c r="C8838" s="4">
        <f>mock_fashion_data_uk_us[[#This Row],[Price]]/10^13</f>
        <v>849.28925576023528</v>
      </c>
      <c r="D8838" s="2">
        <v>8492892557602353</v>
      </c>
      <c r="E8838" t="s">
        <v>68</v>
      </c>
      <c r="F8838" t="s">
        <v>116</v>
      </c>
      <c r="G8838" t="s">
        <v>89</v>
      </c>
      <c r="H8838">
        <v>1.1217910569801006E+16</v>
      </c>
      <c r="I8838">
        <v>428</v>
      </c>
      <c r="J8838" s="4">
        <f>mock_fashion_data_uk_us[[#This Row],[Adapted Price]]*mock_fashion_data_uk_us[[#This Row],[Review Count]]</f>
        <v>363495.8014653807</v>
      </c>
      <c r="K8838" t="s">
        <v>39</v>
      </c>
      <c r="L8838" t="s">
        <v>84</v>
      </c>
      <c r="M8838" t="s">
        <v>52</v>
      </c>
      <c r="N8838" t="s">
        <v>65</v>
      </c>
      <c r="O8838" t="s">
        <v>41</v>
      </c>
      <c r="P8838">
        <v>60</v>
      </c>
      <c r="Q8838" t="s">
        <v>42</v>
      </c>
      <c r="R8838" t="s">
        <v>132</v>
      </c>
      <c r="S8838" t="s">
        <v>74</v>
      </c>
      <c r="T8838" t="s">
        <v>105</v>
      </c>
      <c r="U8838" t="s">
        <v>46</v>
      </c>
      <c r="V8838" t="s">
        <v>75</v>
      </c>
      <c r="W8838" t="s">
        <v>46</v>
      </c>
    </row>
    <row r="8839" spans="1:23" x14ac:dyDescent="0.35">
      <c r="A8839">
        <v>9456</v>
      </c>
      <c r="B8839" t="s">
        <v>8950</v>
      </c>
      <c r="C8839" s="4">
        <f>mock_fashion_data_uk_us[[#This Row],[Price]]/10^13</f>
        <v>528.50594268001726</v>
      </c>
      <c r="D8839" s="2">
        <v>5285059426800172</v>
      </c>
      <c r="E8839" t="s">
        <v>21</v>
      </c>
      <c r="F8839" t="s">
        <v>125</v>
      </c>
      <c r="G8839" t="s">
        <v>38</v>
      </c>
      <c r="H8839">
        <v>1735358693253211</v>
      </c>
      <c r="I8839">
        <v>223</v>
      </c>
      <c r="J8839" s="4">
        <f>mock_fashion_data_uk_us[[#This Row],[Adapted Price]]*mock_fashion_data_uk_us[[#This Row],[Review Count]]</f>
        <v>117856.82521764385</v>
      </c>
      <c r="K8839" t="s">
        <v>102</v>
      </c>
      <c r="L8839" t="s">
        <v>25</v>
      </c>
      <c r="M8839" t="s">
        <v>72</v>
      </c>
      <c r="N8839" t="s">
        <v>65</v>
      </c>
      <c r="O8839" t="s">
        <v>140</v>
      </c>
      <c r="P8839">
        <v>55</v>
      </c>
      <c r="Q8839" t="s">
        <v>42</v>
      </c>
      <c r="R8839" t="s">
        <v>43</v>
      </c>
      <c r="S8839" t="s">
        <v>31</v>
      </c>
      <c r="T8839" t="s">
        <v>58</v>
      </c>
      <c r="U8839" t="s">
        <v>46</v>
      </c>
      <c r="V8839" t="s">
        <v>59</v>
      </c>
      <c r="W8839" t="s">
        <v>75</v>
      </c>
    </row>
    <row r="8840" spans="1:23" x14ac:dyDescent="0.35">
      <c r="A8840">
        <v>9457</v>
      </c>
      <c r="B8840" t="s">
        <v>8951</v>
      </c>
      <c r="C8840" s="4">
        <f>mock_fashion_data_uk_us[[#This Row],[Price]]/10^13</f>
        <v>998.81867821277683</v>
      </c>
      <c r="D8840" s="2">
        <v>9988186782127768</v>
      </c>
      <c r="E8840" t="s">
        <v>88</v>
      </c>
      <c r="F8840" t="s">
        <v>119</v>
      </c>
      <c r="G8840" t="s">
        <v>101</v>
      </c>
      <c r="H8840">
        <v>3.6857364225893952E+16</v>
      </c>
      <c r="I8840">
        <v>436</v>
      </c>
      <c r="J8840" s="4">
        <f>mock_fashion_data_uk_us[[#This Row],[Adapted Price]]*mock_fashion_data_uk_us[[#This Row],[Review Count]]</f>
        <v>435484.94370077067</v>
      </c>
      <c r="K8840" t="s">
        <v>120</v>
      </c>
      <c r="L8840" t="s">
        <v>84</v>
      </c>
      <c r="M8840" t="s">
        <v>52</v>
      </c>
      <c r="N8840" t="s">
        <v>27</v>
      </c>
      <c r="O8840" t="s">
        <v>85</v>
      </c>
      <c r="P8840">
        <v>35</v>
      </c>
      <c r="Q8840" t="s">
        <v>122</v>
      </c>
      <c r="R8840" t="s">
        <v>132</v>
      </c>
      <c r="S8840" t="s">
        <v>95</v>
      </c>
      <c r="T8840" t="s">
        <v>80</v>
      </c>
      <c r="U8840" t="s">
        <v>46</v>
      </c>
      <c r="V8840" t="s">
        <v>47</v>
      </c>
      <c r="W8840" t="s">
        <v>34</v>
      </c>
    </row>
    <row r="8841" spans="1:23" x14ac:dyDescent="0.35">
      <c r="A8841">
        <v>9458</v>
      </c>
      <c r="B8841" t="s">
        <v>8952</v>
      </c>
      <c r="C8841" s="4">
        <f>mock_fashion_data_uk_us[[#This Row],[Price]]/10^13</f>
        <v>78.2129779479246</v>
      </c>
      <c r="D8841" s="2">
        <v>782129779479246</v>
      </c>
      <c r="E8841" t="s">
        <v>130</v>
      </c>
      <c r="F8841" t="s">
        <v>69</v>
      </c>
      <c r="G8841" t="s">
        <v>70</v>
      </c>
      <c r="H8841">
        <v>3.2408822697816712E+16</v>
      </c>
      <c r="I8841">
        <v>409</v>
      </c>
      <c r="J8841" s="4">
        <f>mock_fashion_data_uk_us[[#This Row],[Adapted Price]]*mock_fashion_data_uk_us[[#This Row],[Review Count]]</f>
        <v>31989.107980701163</v>
      </c>
      <c r="K8841" t="s">
        <v>71</v>
      </c>
      <c r="L8841" t="s">
        <v>51</v>
      </c>
      <c r="M8841" t="s">
        <v>72</v>
      </c>
      <c r="N8841" t="s">
        <v>40</v>
      </c>
      <c r="O8841" t="s">
        <v>54</v>
      </c>
      <c r="P8841">
        <v>60</v>
      </c>
      <c r="Q8841" t="s">
        <v>114</v>
      </c>
      <c r="R8841" t="s">
        <v>132</v>
      </c>
      <c r="S8841" t="s">
        <v>31</v>
      </c>
      <c r="T8841" t="s">
        <v>105</v>
      </c>
      <c r="U8841" t="s">
        <v>59</v>
      </c>
      <c r="V8841" t="s">
        <v>75</v>
      </c>
      <c r="W8841" t="s">
        <v>33</v>
      </c>
    </row>
    <row r="8842" spans="1:23" x14ac:dyDescent="0.35">
      <c r="A8842">
        <v>9459</v>
      </c>
      <c r="B8842" t="s">
        <v>8953</v>
      </c>
      <c r="C8842" s="4">
        <f>mock_fashion_data_uk_us[[#This Row],[Price]]/10^13</f>
        <v>665.28423421590276</v>
      </c>
      <c r="D8842" s="2">
        <v>6652842342159028</v>
      </c>
      <c r="E8842" t="s">
        <v>118</v>
      </c>
      <c r="F8842" t="s">
        <v>62</v>
      </c>
      <c r="G8842" t="s">
        <v>23</v>
      </c>
      <c r="H8842">
        <v>3.6455114767364784E+16</v>
      </c>
      <c r="I8842">
        <v>238</v>
      </c>
      <c r="J8842" s="4">
        <f>mock_fashion_data_uk_us[[#This Row],[Adapted Price]]*mock_fashion_data_uk_us[[#This Row],[Review Count]]</f>
        <v>158337.64774338485</v>
      </c>
      <c r="K8842" t="s">
        <v>39</v>
      </c>
      <c r="L8842" t="s">
        <v>51</v>
      </c>
      <c r="M8842" t="s">
        <v>26</v>
      </c>
      <c r="N8842" t="s">
        <v>40</v>
      </c>
      <c r="O8842" t="s">
        <v>41</v>
      </c>
      <c r="P8842">
        <v>25</v>
      </c>
      <c r="Q8842" t="s">
        <v>99</v>
      </c>
      <c r="R8842" t="s">
        <v>73</v>
      </c>
      <c r="S8842" t="s">
        <v>31</v>
      </c>
      <c r="T8842" t="s">
        <v>32</v>
      </c>
      <c r="U8842" t="s">
        <v>47</v>
      </c>
      <c r="V8842" t="s">
        <v>34</v>
      </c>
      <c r="W8842" t="s">
        <v>34</v>
      </c>
    </row>
    <row r="8843" spans="1:23" x14ac:dyDescent="0.35">
      <c r="A8843">
        <v>9460</v>
      </c>
      <c r="B8843" t="s">
        <v>8954</v>
      </c>
      <c r="C8843" s="4">
        <f>mock_fashion_data_uk_us[[#This Row],[Price]]/10^13</f>
        <v>168.98292262049191</v>
      </c>
      <c r="D8843" s="2">
        <v>1689829226204919</v>
      </c>
      <c r="E8843" t="s">
        <v>36</v>
      </c>
      <c r="F8843" t="s">
        <v>145</v>
      </c>
      <c r="G8843" t="s">
        <v>23</v>
      </c>
      <c r="H8843">
        <v>1.5597735460105756E+16</v>
      </c>
      <c r="I8843">
        <v>403</v>
      </c>
      <c r="J8843" s="4">
        <f>mock_fashion_data_uk_us[[#This Row],[Adapted Price]]*mock_fashion_data_uk_us[[#This Row],[Review Count]]</f>
        <v>68100.117816058235</v>
      </c>
      <c r="K8843" t="s">
        <v>71</v>
      </c>
      <c r="L8843" t="s">
        <v>84</v>
      </c>
      <c r="M8843" t="s">
        <v>52</v>
      </c>
      <c r="N8843" t="s">
        <v>65</v>
      </c>
      <c r="O8843" t="s">
        <v>98</v>
      </c>
      <c r="P8843">
        <v>61</v>
      </c>
      <c r="Q8843" t="s">
        <v>172</v>
      </c>
      <c r="R8843" t="s">
        <v>123</v>
      </c>
      <c r="S8843" t="s">
        <v>104</v>
      </c>
      <c r="T8843" t="s">
        <v>105</v>
      </c>
      <c r="U8843" t="s">
        <v>47</v>
      </c>
      <c r="V8843" t="s">
        <v>59</v>
      </c>
      <c r="W8843" t="s">
        <v>59</v>
      </c>
    </row>
    <row r="8844" spans="1:23" x14ac:dyDescent="0.35">
      <c r="A8844">
        <v>9461</v>
      </c>
      <c r="B8844" t="s">
        <v>8955</v>
      </c>
      <c r="C8844" s="4">
        <f>mock_fashion_data_uk_us[[#This Row],[Price]]/10^13</f>
        <v>352.8704815384732</v>
      </c>
      <c r="D8844" s="2">
        <v>3528704815384732</v>
      </c>
      <c r="E8844" t="s">
        <v>88</v>
      </c>
      <c r="F8844" t="s">
        <v>69</v>
      </c>
      <c r="G8844" t="s">
        <v>82</v>
      </c>
      <c r="H8844">
        <v>2.3495835713206664E+16</v>
      </c>
      <c r="I8844">
        <v>256</v>
      </c>
      <c r="J8844" s="4">
        <f>mock_fashion_data_uk_us[[#This Row],[Adapted Price]]*mock_fashion_data_uk_us[[#This Row],[Review Count]]</f>
        <v>90334.843273849139</v>
      </c>
      <c r="K8844" t="s">
        <v>112</v>
      </c>
      <c r="L8844" t="s">
        <v>51</v>
      </c>
      <c r="M8844" t="s">
        <v>26</v>
      </c>
      <c r="N8844" t="s">
        <v>65</v>
      </c>
      <c r="O8844" t="s">
        <v>85</v>
      </c>
      <c r="P8844">
        <v>47</v>
      </c>
      <c r="Q8844" t="s">
        <v>99</v>
      </c>
      <c r="R8844" t="s">
        <v>79</v>
      </c>
      <c r="S8844" t="s">
        <v>104</v>
      </c>
      <c r="T8844" t="s">
        <v>45</v>
      </c>
      <c r="U8844" t="s">
        <v>33</v>
      </c>
      <c r="V8844" t="s">
        <v>47</v>
      </c>
      <c r="W8844" t="s">
        <v>75</v>
      </c>
    </row>
    <row r="8845" spans="1:23" x14ac:dyDescent="0.35">
      <c r="A8845">
        <v>9462</v>
      </c>
      <c r="B8845" t="s">
        <v>8956</v>
      </c>
      <c r="C8845" s="4">
        <f>mock_fashion_data_uk_us[[#This Row],[Price]]/10^13</f>
        <v>4166.3572212203844</v>
      </c>
      <c r="D8845" s="2">
        <v>4.1663572212203848E+16</v>
      </c>
      <c r="E8845" t="s">
        <v>36</v>
      </c>
      <c r="F8845" t="s">
        <v>69</v>
      </c>
      <c r="G8845" t="s">
        <v>82</v>
      </c>
      <c r="H8845">
        <v>4341168774370244</v>
      </c>
      <c r="I8845">
        <v>9</v>
      </c>
      <c r="J8845" s="4">
        <f>mock_fashion_data_uk_us[[#This Row],[Adapted Price]]*mock_fashion_data_uk_us[[#This Row],[Review Count]]</f>
        <v>37497.214990983462</v>
      </c>
      <c r="K8845" t="s">
        <v>24</v>
      </c>
      <c r="L8845" t="s">
        <v>51</v>
      </c>
      <c r="M8845" t="s">
        <v>52</v>
      </c>
      <c r="N8845" t="s">
        <v>40</v>
      </c>
      <c r="O8845" t="s">
        <v>140</v>
      </c>
      <c r="P8845">
        <v>54</v>
      </c>
      <c r="Q8845" t="s">
        <v>55</v>
      </c>
      <c r="R8845" t="s">
        <v>91</v>
      </c>
      <c r="S8845" t="s">
        <v>44</v>
      </c>
      <c r="T8845" t="s">
        <v>105</v>
      </c>
      <c r="U8845" t="s">
        <v>75</v>
      </c>
      <c r="V8845" t="s">
        <v>47</v>
      </c>
      <c r="W8845" t="s">
        <v>59</v>
      </c>
    </row>
    <row r="8846" spans="1:23" x14ac:dyDescent="0.35">
      <c r="A8846">
        <v>9463</v>
      </c>
      <c r="B8846" t="s">
        <v>8957</v>
      </c>
      <c r="C8846" s="4">
        <f>mock_fashion_data_uk_us[[#This Row],[Price]]/10^13</f>
        <v>718.6966996334678</v>
      </c>
      <c r="D8846" s="2">
        <v>7186966996334678</v>
      </c>
      <c r="E8846" t="s">
        <v>130</v>
      </c>
      <c r="F8846" t="s">
        <v>119</v>
      </c>
      <c r="G8846" t="s">
        <v>101</v>
      </c>
      <c r="H8846">
        <v>1.6499056629808004E+16</v>
      </c>
      <c r="I8846">
        <v>357</v>
      </c>
      <c r="J8846" s="4">
        <f>mock_fashion_data_uk_us[[#This Row],[Adapted Price]]*mock_fashion_data_uk_us[[#This Row],[Review Count]]</f>
        <v>256574.72176914802</v>
      </c>
      <c r="K8846" t="s">
        <v>63</v>
      </c>
      <c r="L8846" t="s">
        <v>25</v>
      </c>
      <c r="M8846" t="s">
        <v>26</v>
      </c>
      <c r="N8846" t="s">
        <v>53</v>
      </c>
      <c r="O8846" t="s">
        <v>98</v>
      </c>
      <c r="P8846">
        <v>39</v>
      </c>
      <c r="Q8846" t="s">
        <v>78</v>
      </c>
      <c r="R8846" t="s">
        <v>79</v>
      </c>
      <c r="S8846" t="s">
        <v>31</v>
      </c>
      <c r="T8846" t="s">
        <v>32</v>
      </c>
      <c r="U8846" t="s">
        <v>59</v>
      </c>
      <c r="V8846" t="s">
        <v>34</v>
      </c>
      <c r="W8846" t="s">
        <v>33</v>
      </c>
    </row>
    <row r="8847" spans="1:23" x14ac:dyDescent="0.35">
      <c r="A8847">
        <v>9465</v>
      </c>
      <c r="B8847" t="s">
        <v>8958</v>
      </c>
      <c r="C8847" s="4">
        <f>mock_fashion_data_uk_us[[#This Row],[Price]]/10^13</f>
        <v>878.33433015260312</v>
      </c>
      <c r="D8847" s="2">
        <v>8783343301526031</v>
      </c>
      <c r="E8847" t="s">
        <v>61</v>
      </c>
      <c r="F8847" t="s">
        <v>37</v>
      </c>
      <c r="G8847" t="s">
        <v>38</v>
      </c>
      <c r="H8847">
        <v>3.5688375424284744E+16</v>
      </c>
      <c r="I8847">
        <v>247</v>
      </c>
      <c r="J8847" s="4">
        <f>mock_fashion_data_uk_us[[#This Row],[Adapted Price]]*mock_fashion_data_uk_us[[#This Row],[Review Count]]</f>
        <v>216948.57954769296</v>
      </c>
      <c r="K8847" t="s">
        <v>83</v>
      </c>
      <c r="L8847" t="s">
        <v>84</v>
      </c>
      <c r="M8847" t="s">
        <v>64</v>
      </c>
      <c r="N8847" t="s">
        <v>53</v>
      </c>
      <c r="O8847" t="s">
        <v>98</v>
      </c>
      <c r="P8847">
        <v>28</v>
      </c>
      <c r="Q8847" t="s">
        <v>99</v>
      </c>
      <c r="R8847" t="s">
        <v>132</v>
      </c>
      <c r="S8847" t="s">
        <v>95</v>
      </c>
      <c r="T8847" t="s">
        <v>105</v>
      </c>
      <c r="U8847" t="s">
        <v>59</v>
      </c>
      <c r="V8847" t="s">
        <v>34</v>
      </c>
      <c r="W8847" t="s">
        <v>46</v>
      </c>
    </row>
    <row r="8848" spans="1:23" x14ac:dyDescent="0.35">
      <c r="A8848">
        <v>9466</v>
      </c>
      <c r="B8848" t="s">
        <v>8959</v>
      </c>
      <c r="C8848" s="4">
        <f>mock_fashion_data_uk_us[[#This Row],[Price]]/10^13</f>
        <v>840.11630025532133</v>
      </c>
      <c r="D8848" s="2">
        <v>8401163002553213</v>
      </c>
      <c r="E8848" t="s">
        <v>130</v>
      </c>
      <c r="F8848" t="s">
        <v>119</v>
      </c>
      <c r="G8848" t="s">
        <v>89</v>
      </c>
      <c r="H8848">
        <v>4923248143257549</v>
      </c>
      <c r="I8848">
        <v>137</v>
      </c>
      <c r="J8848" s="4">
        <f>mock_fashion_data_uk_us[[#This Row],[Adapted Price]]*mock_fashion_data_uk_us[[#This Row],[Review Count]]</f>
        <v>115095.93313497903</v>
      </c>
      <c r="K8848" t="s">
        <v>39</v>
      </c>
      <c r="L8848" t="s">
        <v>25</v>
      </c>
      <c r="M8848" t="s">
        <v>26</v>
      </c>
      <c r="N8848" t="s">
        <v>40</v>
      </c>
      <c r="O8848" t="s">
        <v>66</v>
      </c>
      <c r="P8848">
        <v>64</v>
      </c>
      <c r="Q8848" t="s">
        <v>90</v>
      </c>
      <c r="R8848" t="s">
        <v>73</v>
      </c>
      <c r="S8848" t="s">
        <v>44</v>
      </c>
      <c r="T8848" t="s">
        <v>32</v>
      </c>
      <c r="U8848" t="s">
        <v>33</v>
      </c>
      <c r="V8848" t="s">
        <v>33</v>
      </c>
      <c r="W8848" t="s">
        <v>47</v>
      </c>
    </row>
    <row r="8849" spans="1:23" x14ac:dyDescent="0.35">
      <c r="A8849">
        <v>9467</v>
      </c>
      <c r="B8849" t="s">
        <v>8960</v>
      </c>
      <c r="C8849" s="4">
        <f>mock_fashion_data_uk_us[[#This Row],[Price]]/10^13</f>
        <v>75.590610344188505</v>
      </c>
      <c r="D8849" s="2">
        <v>755906103441885</v>
      </c>
      <c r="E8849" t="s">
        <v>49</v>
      </c>
      <c r="F8849" t="s">
        <v>22</v>
      </c>
      <c r="G8849" t="s">
        <v>38</v>
      </c>
      <c r="H8849">
        <v>2794960950527228</v>
      </c>
      <c r="I8849">
        <v>363</v>
      </c>
      <c r="J8849" s="4">
        <f>mock_fashion_data_uk_us[[#This Row],[Adapted Price]]*mock_fashion_data_uk_us[[#This Row],[Review Count]]</f>
        <v>27439.391554940426</v>
      </c>
      <c r="K8849" t="s">
        <v>63</v>
      </c>
      <c r="L8849" t="s">
        <v>51</v>
      </c>
      <c r="M8849" t="s">
        <v>64</v>
      </c>
      <c r="N8849" t="s">
        <v>27</v>
      </c>
      <c r="O8849" t="s">
        <v>113</v>
      </c>
      <c r="P8849">
        <v>39</v>
      </c>
      <c r="Q8849" t="s">
        <v>55</v>
      </c>
      <c r="R8849" t="s">
        <v>123</v>
      </c>
      <c r="S8849" t="s">
        <v>44</v>
      </c>
      <c r="T8849" t="s">
        <v>80</v>
      </c>
      <c r="U8849" t="s">
        <v>59</v>
      </c>
      <c r="V8849" t="s">
        <v>59</v>
      </c>
      <c r="W8849" t="s">
        <v>59</v>
      </c>
    </row>
    <row r="8850" spans="1:23" x14ac:dyDescent="0.35">
      <c r="A8850">
        <v>9468</v>
      </c>
      <c r="B8850" t="s">
        <v>8961</v>
      </c>
      <c r="C8850" s="4">
        <f>mock_fashion_data_uk_us[[#This Row],[Price]]/10^13</f>
        <v>446.80034323873269</v>
      </c>
      <c r="D8850" s="2">
        <v>4468003432387327</v>
      </c>
      <c r="E8850" t="s">
        <v>130</v>
      </c>
      <c r="F8850" t="s">
        <v>119</v>
      </c>
      <c r="G8850" t="s">
        <v>89</v>
      </c>
      <c r="H8850">
        <v>4.1995761310229568E+16</v>
      </c>
      <c r="I8850">
        <v>73</v>
      </c>
      <c r="J8850" s="4">
        <f>mock_fashion_data_uk_us[[#This Row],[Adapted Price]]*mock_fashion_data_uk_us[[#This Row],[Review Count]]</f>
        <v>32616.425056427488</v>
      </c>
      <c r="K8850" t="s">
        <v>97</v>
      </c>
      <c r="L8850" t="s">
        <v>25</v>
      </c>
      <c r="M8850" t="s">
        <v>72</v>
      </c>
      <c r="N8850" t="s">
        <v>27</v>
      </c>
      <c r="O8850" t="s">
        <v>98</v>
      </c>
      <c r="P8850">
        <v>40</v>
      </c>
      <c r="Q8850" t="s">
        <v>29</v>
      </c>
      <c r="R8850" t="s">
        <v>30</v>
      </c>
      <c r="S8850" t="s">
        <v>57</v>
      </c>
      <c r="T8850" t="s">
        <v>58</v>
      </c>
      <c r="U8850" t="s">
        <v>75</v>
      </c>
      <c r="V8850" t="s">
        <v>75</v>
      </c>
      <c r="W8850" t="s">
        <v>59</v>
      </c>
    </row>
    <row r="8851" spans="1:23" x14ac:dyDescent="0.35">
      <c r="A8851">
        <v>9469</v>
      </c>
      <c r="B8851" t="s">
        <v>8962</v>
      </c>
      <c r="C8851" s="4">
        <f>mock_fashion_data_uk_us[[#This Row],[Price]]/10^13</f>
        <v>3112.6280250616128</v>
      </c>
      <c r="D8851" s="2">
        <v>3.1126280250616128E+16</v>
      </c>
      <c r="E8851" t="s">
        <v>118</v>
      </c>
      <c r="F8851" t="s">
        <v>69</v>
      </c>
      <c r="G8851" t="s">
        <v>50</v>
      </c>
      <c r="H8851">
        <v>4089121250729343</v>
      </c>
      <c r="I8851">
        <v>267</v>
      </c>
      <c r="J8851" s="4">
        <f>mock_fashion_data_uk_us[[#This Row],[Adapted Price]]*mock_fashion_data_uk_us[[#This Row],[Review Count]]</f>
        <v>831071.68269145058</v>
      </c>
      <c r="K8851" t="s">
        <v>71</v>
      </c>
      <c r="L8851" t="s">
        <v>84</v>
      </c>
      <c r="M8851" t="s">
        <v>72</v>
      </c>
      <c r="N8851" t="s">
        <v>40</v>
      </c>
      <c r="O8851" t="s">
        <v>77</v>
      </c>
      <c r="P8851">
        <v>26</v>
      </c>
      <c r="Q8851" t="s">
        <v>114</v>
      </c>
      <c r="R8851" t="s">
        <v>43</v>
      </c>
      <c r="S8851" t="s">
        <v>31</v>
      </c>
      <c r="T8851" t="s">
        <v>80</v>
      </c>
      <c r="U8851" t="s">
        <v>46</v>
      </c>
      <c r="V8851" t="s">
        <v>34</v>
      </c>
      <c r="W8851" t="s">
        <v>59</v>
      </c>
    </row>
    <row r="8852" spans="1:23" x14ac:dyDescent="0.35">
      <c r="A8852">
        <v>9470</v>
      </c>
      <c r="B8852" t="s">
        <v>8963</v>
      </c>
      <c r="C8852" s="4">
        <f>mock_fashion_data_uk_us[[#This Row],[Price]]/10^13</f>
        <v>3016.8073291455776</v>
      </c>
      <c r="D8852" s="2">
        <v>3.0168073291455776E+16</v>
      </c>
      <c r="E8852" t="s">
        <v>118</v>
      </c>
      <c r="F8852" t="s">
        <v>37</v>
      </c>
      <c r="G8852" t="s">
        <v>50</v>
      </c>
      <c r="H8852">
        <v>2688527644385137</v>
      </c>
      <c r="I8852">
        <v>267</v>
      </c>
      <c r="J8852" s="4">
        <f>mock_fashion_data_uk_us[[#This Row],[Adapted Price]]*mock_fashion_data_uk_us[[#This Row],[Review Count]]</f>
        <v>805487.55688186921</v>
      </c>
      <c r="K8852" t="s">
        <v>120</v>
      </c>
      <c r="L8852" t="s">
        <v>84</v>
      </c>
      <c r="M8852" t="s">
        <v>64</v>
      </c>
      <c r="N8852" t="s">
        <v>65</v>
      </c>
      <c r="O8852" t="s">
        <v>127</v>
      </c>
      <c r="P8852">
        <v>62</v>
      </c>
      <c r="Q8852" t="s">
        <v>42</v>
      </c>
      <c r="R8852" t="s">
        <v>79</v>
      </c>
      <c r="S8852" t="s">
        <v>44</v>
      </c>
      <c r="T8852" t="s">
        <v>58</v>
      </c>
      <c r="U8852" t="s">
        <v>47</v>
      </c>
      <c r="V8852" t="s">
        <v>75</v>
      </c>
      <c r="W8852" t="s">
        <v>34</v>
      </c>
    </row>
    <row r="8853" spans="1:23" x14ac:dyDescent="0.35">
      <c r="A8853">
        <v>9471</v>
      </c>
      <c r="B8853" t="s">
        <v>8964</v>
      </c>
      <c r="C8853" s="4">
        <f>mock_fashion_data_uk_us[[#This Row],[Price]]/10^13</f>
        <v>365.5698352362582</v>
      </c>
      <c r="D8853" s="2">
        <v>3655698352362582</v>
      </c>
      <c r="E8853" t="s">
        <v>49</v>
      </c>
      <c r="F8853" t="s">
        <v>37</v>
      </c>
      <c r="G8853" t="s">
        <v>82</v>
      </c>
      <c r="H8853">
        <v>3.8952655370782416E+16</v>
      </c>
      <c r="I8853">
        <v>431</v>
      </c>
      <c r="J8853" s="4">
        <f>mock_fashion_data_uk_us[[#This Row],[Adapted Price]]*mock_fashion_data_uk_us[[#This Row],[Review Count]]</f>
        <v>157560.59898682727</v>
      </c>
      <c r="K8853" t="s">
        <v>63</v>
      </c>
      <c r="L8853" t="s">
        <v>25</v>
      </c>
      <c r="M8853" t="s">
        <v>64</v>
      </c>
      <c r="N8853" t="s">
        <v>53</v>
      </c>
      <c r="O8853" t="s">
        <v>77</v>
      </c>
      <c r="P8853">
        <v>44</v>
      </c>
      <c r="Q8853" t="s">
        <v>29</v>
      </c>
      <c r="R8853" t="s">
        <v>132</v>
      </c>
      <c r="S8853" t="s">
        <v>74</v>
      </c>
      <c r="T8853" t="s">
        <v>58</v>
      </c>
      <c r="U8853" t="s">
        <v>47</v>
      </c>
      <c r="V8853" t="s">
        <v>33</v>
      </c>
      <c r="W8853" t="s">
        <v>59</v>
      </c>
    </row>
    <row r="8854" spans="1:23" x14ac:dyDescent="0.35">
      <c r="A8854">
        <v>9472</v>
      </c>
      <c r="B8854" t="s">
        <v>8965</v>
      </c>
      <c r="C8854" s="4">
        <f>mock_fashion_data_uk_us[[#This Row],[Price]]/10^13</f>
        <v>1760.6567354591525</v>
      </c>
      <c r="D8854" s="2">
        <v>1.7606567354591526E+16</v>
      </c>
      <c r="E8854" t="s">
        <v>21</v>
      </c>
      <c r="F8854" t="s">
        <v>145</v>
      </c>
      <c r="G8854" t="s">
        <v>89</v>
      </c>
      <c r="H8854">
        <v>4963919821425545</v>
      </c>
      <c r="I8854">
        <v>328</v>
      </c>
      <c r="J8854" s="4">
        <f>mock_fashion_data_uk_us[[#This Row],[Adapted Price]]*mock_fashion_data_uk_us[[#This Row],[Review Count]]</f>
        <v>577495.40923060197</v>
      </c>
      <c r="K8854" t="s">
        <v>97</v>
      </c>
      <c r="L8854" t="s">
        <v>25</v>
      </c>
      <c r="M8854" t="s">
        <v>52</v>
      </c>
      <c r="N8854" t="s">
        <v>53</v>
      </c>
      <c r="O8854" t="s">
        <v>127</v>
      </c>
      <c r="P8854">
        <v>37</v>
      </c>
      <c r="Q8854" t="s">
        <v>90</v>
      </c>
      <c r="R8854" t="s">
        <v>79</v>
      </c>
      <c r="S8854" t="s">
        <v>57</v>
      </c>
      <c r="T8854" t="s">
        <v>58</v>
      </c>
      <c r="U8854" t="s">
        <v>33</v>
      </c>
      <c r="V8854" t="s">
        <v>47</v>
      </c>
      <c r="W8854" t="s">
        <v>47</v>
      </c>
    </row>
    <row r="8855" spans="1:23" x14ac:dyDescent="0.35">
      <c r="A8855">
        <v>9473</v>
      </c>
      <c r="B8855" t="s">
        <v>8966</v>
      </c>
      <c r="C8855" s="4">
        <f>mock_fashion_data_uk_us[[#This Row],[Price]]/10^13</f>
        <v>915.01087549578085</v>
      </c>
      <c r="D8855" s="2">
        <v>9150108754957808</v>
      </c>
      <c r="E8855" t="s">
        <v>49</v>
      </c>
      <c r="F8855" t="s">
        <v>119</v>
      </c>
      <c r="G8855" t="s">
        <v>82</v>
      </c>
      <c r="H8855">
        <v>2972067248807964</v>
      </c>
      <c r="I8855">
        <v>462</v>
      </c>
      <c r="J8855" s="4">
        <f>mock_fashion_data_uk_us[[#This Row],[Adapted Price]]*mock_fashion_data_uk_us[[#This Row],[Review Count]]</f>
        <v>422735.02447905077</v>
      </c>
      <c r="K8855" t="s">
        <v>102</v>
      </c>
      <c r="L8855" t="s">
        <v>84</v>
      </c>
      <c r="M8855" t="s">
        <v>64</v>
      </c>
      <c r="N8855" t="s">
        <v>40</v>
      </c>
      <c r="O8855" t="s">
        <v>98</v>
      </c>
      <c r="P8855">
        <v>53</v>
      </c>
      <c r="Q8855" t="s">
        <v>103</v>
      </c>
      <c r="R8855" t="s">
        <v>132</v>
      </c>
      <c r="S8855" t="s">
        <v>104</v>
      </c>
      <c r="T8855" t="s">
        <v>80</v>
      </c>
      <c r="U8855" t="s">
        <v>47</v>
      </c>
      <c r="V8855" t="s">
        <v>47</v>
      </c>
      <c r="W8855" t="s">
        <v>33</v>
      </c>
    </row>
    <row r="8856" spans="1:23" x14ac:dyDescent="0.35">
      <c r="A8856">
        <v>9474</v>
      </c>
      <c r="B8856" t="s">
        <v>8967</v>
      </c>
      <c r="C8856" s="4">
        <f>mock_fashion_data_uk_us[[#This Row],[Price]]/10^13</f>
        <v>693.43984452344591</v>
      </c>
      <c r="D8856" s="2">
        <v>6934398445234459</v>
      </c>
      <c r="E8856" t="s">
        <v>130</v>
      </c>
      <c r="F8856" t="s">
        <v>145</v>
      </c>
      <c r="G8856" t="s">
        <v>82</v>
      </c>
      <c r="H8856">
        <v>2759008060389457</v>
      </c>
      <c r="I8856">
        <v>247</v>
      </c>
      <c r="J8856" s="4">
        <f>mock_fashion_data_uk_us[[#This Row],[Adapted Price]]*mock_fashion_data_uk_us[[#This Row],[Review Count]]</f>
        <v>171279.64159729113</v>
      </c>
      <c r="K8856" t="s">
        <v>71</v>
      </c>
      <c r="L8856" t="s">
        <v>84</v>
      </c>
      <c r="M8856" t="s">
        <v>72</v>
      </c>
      <c r="N8856" t="s">
        <v>65</v>
      </c>
      <c r="O8856" t="s">
        <v>140</v>
      </c>
      <c r="P8856">
        <v>42</v>
      </c>
      <c r="Q8856" t="s">
        <v>90</v>
      </c>
      <c r="R8856" t="s">
        <v>134</v>
      </c>
      <c r="S8856" t="s">
        <v>74</v>
      </c>
      <c r="T8856" t="s">
        <v>32</v>
      </c>
      <c r="U8856" t="s">
        <v>46</v>
      </c>
      <c r="V8856" t="s">
        <v>46</v>
      </c>
      <c r="W8856" t="s">
        <v>46</v>
      </c>
    </row>
    <row r="8857" spans="1:23" x14ac:dyDescent="0.35">
      <c r="A8857">
        <v>9475</v>
      </c>
      <c r="B8857" t="s">
        <v>8968</v>
      </c>
      <c r="C8857" s="4">
        <f>mock_fashion_data_uk_us[[#This Row],[Price]]/10^13</f>
        <v>475.99700171522528</v>
      </c>
      <c r="D8857" s="2">
        <v>4759970017152253</v>
      </c>
      <c r="E8857" t="s">
        <v>88</v>
      </c>
      <c r="F8857" t="s">
        <v>119</v>
      </c>
      <c r="G8857" t="s">
        <v>70</v>
      </c>
      <c r="H8857">
        <v>1595199645269576</v>
      </c>
      <c r="I8857">
        <v>15</v>
      </c>
      <c r="J8857" s="4">
        <f>mock_fashion_data_uk_us[[#This Row],[Adapted Price]]*mock_fashion_data_uk_us[[#This Row],[Review Count]]</f>
        <v>7139.955025728379</v>
      </c>
      <c r="K8857" t="s">
        <v>112</v>
      </c>
      <c r="L8857" t="s">
        <v>84</v>
      </c>
      <c r="M8857" t="s">
        <v>52</v>
      </c>
      <c r="N8857" t="s">
        <v>40</v>
      </c>
      <c r="O8857" t="s">
        <v>98</v>
      </c>
      <c r="P8857">
        <v>41</v>
      </c>
      <c r="Q8857" t="s">
        <v>78</v>
      </c>
      <c r="R8857" t="s">
        <v>132</v>
      </c>
      <c r="S8857" t="s">
        <v>44</v>
      </c>
      <c r="T8857" t="s">
        <v>80</v>
      </c>
      <c r="U8857" t="s">
        <v>75</v>
      </c>
      <c r="V8857" t="s">
        <v>34</v>
      </c>
      <c r="W8857" t="s">
        <v>34</v>
      </c>
    </row>
    <row r="8858" spans="1:23" x14ac:dyDescent="0.35">
      <c r="A8858">
        <v>9477</v>
      </c>
      <c r="B8858" t="s">
        <v>8969</v>
      </c>
      <c r="C8858" s="4">
        <f>mock_fashion_data_uk_us[[#This Row],[Price]]/10^13</f>
        <v>553.64307288501357</v>
      </c>
      <c r="D8858" s="2">
        <v>5536430728850136</v>
      </c>
      <c r="E8858" t="s">
        <v>21</v>
      </c>
      <c r="F8858" t="s">
        <v>125</v>
      </c>
      <c r="G8858" t="s">
        <v>38</v>
      </c>
      <c r="H8858">
        <v>2.9079128622761964E+16</v>
      </c>
      <c r="I8858">
        <v>131</v>
      </c>
      <c r="J8858" s="4">
        <f>mock_fashion_data_uk_us[[#This Row],[Adapted Price]]*mock_fashion_data_uk_us[[#This Row],[Review Count]]</f>
        <v>72527.242547936781</v>
      </c>
      <c r="K8858" t="s">
        <v>112</v>
      </c>
      <c r="L8858" t="s">
        <v>84</v>
      </c>
      <c r="M8858" t="s">
        <v>26</v>
      </c>
      <c r="N8858" t="s">
        <v>65</v>
      </c>
      <c r="O8858" t="s">
        <v>85</v>
      </c>
      <c r="P8858">
        <v>58</v>
      </c>
      <c r="Q8858" t="s">
        <v>42</v>
      </c>
      <c r="R8858" t="s">
        <v>91</v>
      </c>
      <c r="S8858" t="s">
        <v>31</v>
      </c>
      <c r="T8858" t="s">
        <v>58</v>
      </c>
      <c r="U8858" t="s">
        <v>75</v>
      </c>
      <c r="V8858" t="s">
        <v>47</v>
      </c>
      <c r="W8858" t="s">
        <v>34</v>
      </c>
    </row>
    <row r="8859" spans="1:23" x14ac:dyDescent="0.35">
      <c r="A8859">
        <v>9478</v>
      </c>
      <c r="B8859" t="s">
        <v>8970</v>
      </c>
      <c r="C8859" s="4">
        <f>mock_fashion_data_uk_us[[#This Row],[Price]]/10^13</f>
        <v>4848.0878725551929</v>
      </c>
      <c r="D8859" s="2">
        <v>4.8480878725551928E+16</v>
      </c>
      <c r="E8859" t="s">
        <v>130</v>
      </c>
      <c r="F8859" t="s">
        <v>22</v>
      </c>
      <c r="G8859" t="s">
        <v>38</v>
      </c>
      <c r="H8859">
        <v>3.7094833232183448E+16</v>
      </c>
      <c r="I8859">
        <v>85</v>
      </c>
      <c r="J8859" s="4">
        <f>mock_fashion_data_uk_us[[#This Row],[Adapted Price]]*mock_fashion_data_uk_us[[#This Row],[Review Count]]</f>
        <v>412087.46916719142</v>
      </c>
      <c r="K8859" t="s">
        <v>120</v>
      </c>
      <c r="L8859" t="s">
        <v>84</v>
      </c>
      <c r="M8859" t="s">
        <v>52</v>
      </c>
      <c r="N8859" t="s">
        <v>65</v>
      </c>
      <c r="O8859" t="s">
        <v>127</v>
      </c>
      <c r="P8859">
        <v>40</v>
      </c>
      <c r="Q8859" t="s">
        <v>29</v>
      </c>
      <c r="R8859" t="s">
        <v>30</v>
      </c>
      <c r="S8859" t="s">
        <v>57</v>
      </c>
      <c r="T8859" t="s">
        <v>32</v>
      </c>
      <c r="U8859" t="s">
        <v>59</v>
      </c>
      <c r="V8859" t="s">
        <v>47</v>
      </c>
      <c r="W8859" t="s">
        <v>75</v>
      </c>
    </row>
    <row r="8860" spans="1:23" x14ac:dyDescent="0.35">
      <c r="A8860">
        <v>9479</v>
      </c>
      <c r="B8860" t="s">
        <v>8971</v>
      </c>
      <c r="C8860" s="4">
        <f>mock_fashion_data_uk_us[[#This Row],[Price]]/10^13</f>
        <v>96.471294907514803</v>
      </c>
      <c r="D8860" s="2">
        <v>964712949075148</v>
      </c>
      <c r="E8860" t="s">
        <v>61</v>
      </c>
      <c r="F8860" t="s">
        <v>125</v>
      </c>
      <c r="G8860" t="s">
        <v>50</v>
      </c>
      <c r="H8860">
        <v>2.9396550712264376E+16</v>
      </c>
      <c r="I8860">
        <v>168</v>
      </c>
      <c r="J8860" s="4">
        <f>mock_fashion_data_uk_us[[#This Row],[Adapted Price]]*mock_fashion_data_uk_us[[#This Row],[Review Count]]</f>
        <v>16207.177544462487</v>
      </c>
      <c r="K8860" t="s">
        <v>112</v>
      </c>
      <c r="L8860" t="s">
        <v>51</v>
      </c>
      <c r="M8860" t="s">
        <v>52</v>
      </c>
      <c r="N8860" t="s">
        <v>27</v>
      </c>
      <c r="O8860" t="s">
        <v>41</v>
      </c>
      <c r="P8860">
        <v>47</v>
      </c>
      <c r="Q8860" t="s">
        <v>103</v>
      </c>
      <c r="R8860" t="s">
        <v>134</v>
      </c>
      <c r="S8860" t="s">
        <v>74</v>
      </c>
      <c r="T8860" t="s">
        <v>58</v>
      </c>
      <c r="U8860" t="s">
        <v>33</v>
      </c>
      <c r="V8860" t="s">
        <v>59</v>
      </c>
      <c r="W8860" t="s">
        <v>47</v>
      </c>
    </row>
    <row r="8861" spans="1:23" x14ac:dyDescent="0.35">
      <c r="A8861">
        <v>9480</v>
      </c>
      <c r="B8861" t="s">
        <v>8972</v>
      </c>
      <c r="C8861" s="4">
        <f>mock_fashion_data_uk_us[[#This Row],[Price]]/10^13</f>
        <v>691.06474114168577</v>
      </c>
      <c r="D8861" s="2">
        <v>6910647411416858</v>
      </c>
      <c r="E8861" t="s">
        <v>61</v>
      </c>
      <c r="F8861" t="s">
        <v>125</v>
      </c>
      <c r="G8861" t="s">
        <v>82</v>
      </c>
      <c r="H8861">
        <v>3.2802602333741944E+16</v>
      </c>
      <c r="I8861">
        <v>198</v>
      </c>
      <c r="J8861" s="4">
        <f>mock_fashion_data_uk_us[[#This Row],[Adapted Price]]*mock_fashion_data_uk_us[[#This Row],[Review Count]]</f>
        <v>136830.81874605379</v>
      </c>
      <c r="K8861" t="s">
        <v>39</v>
      </c>
      <c r="L8861" t="s">
        <v>84</v>
      </c>
      <c r="M8861" t="s">
        <v>52</v>
      </c>
      <c r="N8861" t="s">
        <v>65</v>
      </c>
      <c r="O8861" t="s">
        <v>54</v>
      </c>
      <c r="P8861">
        <v>43</v>
      </c>
      <c r="Q8861" t="s">
        <v>90</v>
      </c>
      <c r="R8861" t="s">
        <v>134</v>
      </c>
      <c r="S8861" t="s">
        <v>104</v>
      </c>
      <c r="T8861" t="s">
        <v>80</v>
      </c>
      <c r="U8861" t="s">
        <v>47</v>
      </c>
      <c r="V8861" t="s">
        <v>33</v>
      </c>
      <c r="W8861" t="s">
        <v>59</v>
      </c>
    </row>
    <row r="8862" spans="1:23" x14ac:dyDescent="0.35">
      <c r="A8862">
        <v>9481</v>
      </c>
      <c r="B8862" t="s">
        <v>8973</v>
      </c>
      <c r="C8862" s="4">
        <f>mock_fashion_data_uk_us[[#This Row],[Price]]/10^13</f>
        <v>730.91502681847828</v>
      </c>
      <c r="D8862" s="2">
        <v>7309150268184783</v>
      </c>
      <c r="E8862" t="s">
        <v>130</v>
      </c>
      <c r="F8862" t="s">
        <v>111</v>
      </c>
      <c r="G8862" t="s">
        <v>50</v>
      </c>
      <c r="H8862">
        <v>4789969963335391</v>
      </c>
      <c r="I8862">
        <v>328</v>
      </c>
      <c r="J8862" s="4">
        <f>mock_fashion_data_uk_us[[#This Row],[Adapted Price]]*mock_fashion_data_uk_us[[#This Row],[Review Count]]</f>
        <v>239740.12879646086</v>
      </c>
      <c r="K8862" t="s">
        <v>39</v>
      </c>
      <c r="L8862" t="s">
        <v>84</v>
      </c>
      <c r="M8862" t="s">
        <v>52</v>
      </c>
      <c r="N8862" t="s">
        <v>40</v>
      </c>
      <c r="O8862" t="s">
        <v>140</v>
      </c>
      <c r="P8862">
        <v>29</v>
      </c>
      <c r="Q8862" t="s">
        <v>114</v>
      </c>
      <c r="R8862" t="s">
        <v>91</v>
      </c>
      <c r="S8862" t="s">
        <v>44</v>
      </c>
      <c r="T8862" t="s">
        <v>58</v>
      </c>
      <c r="U8862" t="s">
        <v>46</v>
      </c>
      <c r="V8862" t="s">
        <v>59</v>
      </c>
      <c r="W8862" t="s">
        <v>34</v>
      </c>
    </row>
    <row r="8863" spans="1:23" x14ac:dyDescent="0.35">
      <c r="A8863">
        <v>9482</v>
      </c>
      <c r="B8863" t="s">
        <v>8974</v>
      </c>
      <c r="C8863" s="4">
        <f>mock_fashion_data_uk_us[[#This Row],[Price]]/10^13</f>
        <v>375.7441232345833</v>
      </c>
      <c r="D8863" s="2">
        <v>3757441232345833</v>
      </c>
      <c r="E8863" t="s">
        <v>118</v>
      </c>
      <c r="F8863" t="s">
        <v>125</v>
      </c>
      <c r="G8863" t="s">
        <v>101</v>
      </c>
      <c r="H8863">
        <v>4098955534810772</v>
      </c>
      <c r="I8863">
        <v>221</v>
      </c>
      <c r="J8863" s="4">
        <f>mock_fashion_data_uk_us[[#This Row],[Adapted Price]]*mock_fashion_data_uk_us[[#This Row],[Review Count]]</f>
        <v>83039.451234842913</v>
      </c>
      <c r="K8863" t="s">
        <v>71</v>
      </c>
      <c r="L8863" t="s">
        <v>84</v>
      </c>
      <c r="M8863" t="s">
        <v>52</v>
      </c>
      <c r="N8863" t="s">
        <v>40</v>
      </c>
      <c r="O8863" t="s">
        <v>85</v>
      </c>
      <c r="P8863">
        <v>27</v>
      </c>
      <c r="Q8863" t="s">
        <v>29</v>
      </c>
      <c r="R8863" t="s">
        <v>91</v>
      </c>
      <c r="S8863" t="s">
        <v>31</v>
      </c>
      <c r="T8863" t="s">
        <v>58</v>
      </c>
      <c r="U8863" t="s">
        <v>47</v>
      </c>
      <c r="V8863" t="s">
        <v>46</v>
      </c>
      <c r="W8863" t="s">
        <v>47</v>
      </c>
    </row>
    <row r="8864" spans="1:23" x14ac:dyDescent="0.35">
      <c r="A8864">
        <v>9483</v>
      </c>
      <c r="B8864" t="s">
        <v>8975</v>
      </c>
      <c r="C8864" s="4">
        <f>mock_fashion_data_uk_us[[#This Row],[Price]]/10^13</f>
        <v>656.46630619768791</v>
      </c>
      <c r="D8864" s="2">
        <v>6564663061976879</v>
      </c>
      <c r="E8864" t="s">
        <v>21</v>
      </c>
      <c r="F8864" t="s">
        <v>125</v>
      </c>
      <c r="G8864" t="s">
        <v>89</v>
      </c>
      <c r="H8864">
        <v>4767259235118437</v>
      </c>
      <c r="I8864">
        <v>262</v>
      </c>
      <c r="J8864" s="4">
        <f>mock_fashion_data_uk_us[[#This Row],[Adapted Price]]*mock_fashion_data_uk_us[[#This Row],[Review Count]]</f>
        <v>171994.17222379424</v>
      </c>
      <c r="K8864" t="s">
        <v>120</v>
      </c>
      <c r="L8864" t="s">
        <v>25</v>
      </c>
      <c r="M8864" t="s">
        <v>72</v>
      </c>
      <c r="N8864" t="s">
        <v>65</v>
      </c>
      <c r="O8864" t="s">
        <v>77</v>
      </c>
      <c r="P8864">
        <v>59</v>
      </c>
      <c r="Q8864" t="s">
        <v>122</v>
      </c>
      <c r="R8864" t="s">
        <v>30</v>
      </c>
      <c r="S8864" t="s">
        <v>95</v>
      </c>
      <c r="T8864" t="s">
        <v>32</v>
      </c>
      <c r="U8864" t="s">
        <v>59</v>
      </c>
      <c r="V8864" t="s">
        <v>47</v>
      </c>
      <c r="W8864" t="s">
        <v>47</v>
      </c>
    </row>
    <row r="8865" spans="1:23" x14ac:dyDescent="0.35">
      <c r="A8865">
        <v>9484</v>
      </c>
      <c r="B8865" t="s">
        <v>8976</v>
      </c>
      <c r="C8865" s="4">
        <f>mock_fashion_data_uk_us[[#This Row],[Price]]/10^13</f>
        <v>213.8408932287316</v>
      </c>
      <c r="D8865" s="2">
        <v>2138408932287316</v>
      </c>
      <c r="E8865" t="s">
        <v>88</v>
      </c>
      <c r="F8865" t="s">
        <v>111</v>
      </c>
      <c r="G8865" t="s">
        <v>101</v>
      </c>
      <c r="H8865">
        <v>2493015547928046</v>
      </c>
      <c r="I8865">
        <v>325</v>
      </c>
      <c r="J8865" s="4">
        <f>mock_fashion_data_uk_us[[#This Row],[Adapted Price]]*mock_fashion_data_uk_us[[#This Row],[Review Count]]</f>
        <v>69498.290299337765</v>
      </c>
      <c r="K8865" t="s">
        <v>24</v>
      </c>
      <c r="L8865" t="s">
        <v>25</v>
      </c>
      <c r="M8865" t="s">
        <v>64</v>
      </c>
      <c r="N8865" t="s">
        <v>53</v>
      </c>
      <c r="O8865" t="s">
        <v>140</v>
      </c>
      <c r="P8865">
        <v>58</v>
      </c>
      <c r="Q8865" t="s">
        <v>122</v>
      </c>
      <c r="R8865" t="s">
        <v>86</v>
      </c>
      <c r="S8865" t="s">
        <v>74</v>
      </c>
      <c r="T8865" t="s">
        <v>45</v>
      </c>
      <c r="U8865" t="s">
        <v>46</v>
      </c>
      <c r="V8865" t="s">
        <v>47</v>
      </c>
      <c r="W8865" t="s">
        <v>59</v>
      </c>
    </row>
    <row r="8866" spans="1:23" x14ac:dyDescent="0.35">
      <c r="A8866">
        <v>9485</v>
      </c>
      <c r="B8866" t="s">
        <v>8977</v>
      </c>
      <c r="C8866" s="4">
        <f>mock_fashion_data_uk_us[[#This Row],[Price]]/10^13</f>
        <v>4158.7467688074285</v>
      </c>
      <c r="D8866" s="2">
        <v>4.1587467688074288E+16</v>
      </c>
      <c r="E8866" t="s">
        <v>130</v>
      </c>
      <c r="F8866" t="s">
        <v>119</v>
      </c>
      <c r="G8866" t="s">
        <v>38</v>
      </c>
      <c r="H8866">
        <v>2225572566892045</v>
      </c>
      <c r="I8866">
        <v>250</v>
      </c>
      <c r="J8866" s="4">
        <f>mock_fashion_data_uk_us[[#This Row],[Adapted Price]]*mock_fashion_data_uk_us[[#This Row],[Review Count]]</f>
        <v>1039686.6922018571</v>
      </c>
      <c r="K8866" t="s">
        <v>39</v>
      </c>
      <c r="L8866" t="s">
        <v>25</v>
      </c>
      <c r="M8866" t="s">
        <v>52</v>
      </c>
      <c r="N8866" t="s">
        <v>53</v>
      </c>
      <c r="O8866" t="s">
        <v>77</v>
      </c>
      <c r="P8866">
        <v>36</v>
      </c>
      <c r="Q8866" t="s">
        <v>78</v>
      </c>
      <c r="R8866" t="s">
        <v>123</v>
      </c>
      <c r="S8866" t="s">
        <v>74</v>
      </c>
      <c r="T8866" t="s">
        <v>58</v>
      </c>
      <c r="U8866" t="s">
        <v>75</v>
      </c>
      <c r="V8866" t="s">
        <v>47</v>
      </c>
      <c r="W8866" t="s">
        <v>34</v>
      </c>
    </row>
    <row r="8867" spans="1:23" x14ac:dyDescent="0.35">
      <c r="A8867">
        <v>9487</v>
      </c>
      <c r="B8867" t="s">
        <v>8978</v>
      </c>
      <c r="C8867" s="4">
        <f>mock_fashion_data_uk_us[[#This Row],[Price]]/10^13</f>
        <v>894.68084213968245</v>
      </c>
      <c r="D8867" s="2">
        <v>8946808421396824</v>
      </c>
      <c r="E8867" t="s">
        <v>118</v>
      </c>
      <c r="F8867" t="s">
        <v>108</v>
      </c>
      <c r="G8867" t="s">
        <v>82</v>
      </c>
      <c r="H8867">
        <v>3.0779717512024804E+16</v>
      </c>
      <c r="I8867">
        <v>447</v>
      </c>
      <c r="J8867" s="4">
        <f>mock_fashion_data_uk_us[[#This Row],[Adapted Price]]*mock_fashion_data_uk_us[[#This Row],[Review Count]]</f>
        <v>399922.33643643808</v>
      </c>
      <c r="K8867" t="s">
        <v>102</v>
      </c>
      <c r="L8867" t="s">
        <v>84</v>
      </c>
      <c r="M8867" t="s">
        <v>26</v>
      </c>
      <c r="N8867" t="s">
        <v>40</v>
      </c>
      <c r="O8867" t="s">
        <v>140</v>
      </c>
      <c r="P8867">
        <v>33</v>
      </c>
      <c r="Q8867" t="s">
        <v>29</v>
      </c>
      <c r="R8867" t="s">
        <v>86</v>
      </c>
      <c r="S8867" t="s">
        <v>95</v>
      </c>
      <c r="T8867" t="s">
        <v>45</v>
      </c>
      <c r="U8867" t="s">
        <v>33</v>
      </c>
      <c r="V8867" t="s">
        <v>46</v>
      </c>
      <c r="W8867" t="s">
        <v>46</v>
      </c>
    </row>
    <row r="8868" spans="1:23" x14ac:dyDescent="0.35">
      <c r="A8868">
        <v>9488</v>
      </c>
      <c r="B8868" t="s">
        <v>8979</v>
      </c>
      <c r="C8868" s="4">
        <f>mock_fashion_data_uk_us[[#This Row],[Price]]/10^13</f>
        <v>3903.7106305509865</v>
      </c>
      <c r="D8868" s="2">
        <v>3.9037106305509864E+16</v>
      </c>
      <c r="E8868" t="s">
        <v>130</v>
      </c>
      <c r="F8868" t="s">
        <v>69</v>
      </c>
      <c r="G8868" t="s">
        <v>38</v>
      </c>
      <c r="H8868">
        <v>3.2199825457556584E+16</v>
      </c>
      <c r="I8868">
        <v>165</v>
      </c>
      <c r="J8868" s="4">
        <f>mock_fashion_data_uk_us[[#This Row],[Adapted Price]]*mock_fashion_data_uk_us[[#This Row],[Review Count]]</f>
        <v>644112.25404091273</v>
      </c>
      <c r="K8868" t="s">
        <v>102</v>
      </c>
      <c r="L8868" t="s">
        <v>25</v>
      </c>
      <c r="M8868" t="s">
        <v>26</v>
      </c>
      <c r="N8868" t="s">
        <v>27</v>
      </c>
      <c r="O8868" t="s">
        <v>113</v>
      </c>
      <c r="P8868">
        <v>24</v>
      </c>
      <c r="Q8868" t="s">
        <v>103</v>
      </c>
      <c r="R8868" t="s">
        <v>43</v>
      </c>
      <c r="S8868" t="s">
        <v>95</v>
      </c>
      <c r="T8868" t="s">
        <v>105</v>
      </c>
      <c r="U8868" t="s">
        <v>47</v>
      </c>
      <c r="V8868" t="s">
        <v>59</v>
      </c>
      <c r="W8868" t="s">
        <v>34</v>
      </c>
    </row>
    <row r="8869" spans="1:23" x14ac:dyDescent="0.35">
      <c r="A8869">
        <v>9489</v>
      </c>
      <c r="B8869" t="s">
        <v>8980</v>
      </c>
      <c r="C8869" s="4">
        <f>mock_fashion_data_uk_us[[#This Row],[Price]]/10^13</f>
        <v>335.9453971588398</v>
      </c>
      <c r="D8869" s="2">
        <v>3359453971588398</v>
      </c>
      <c r="E8869" t="s">
        <v>49</v>
      </c>
      <c r="F8869" t="s">
        <v>116</v>
      </c>
      <c r="G8869" t="s">
        <v>23</v>
      </c>
      <c r="H8869">
        <v>2721280011011307</v>
      </c>
      <c r="I8869">
        <v>337</v>
      </c>
      <c r="J8869" s="4">
        <f>mock_fashion_data_uk_us[[#This Row],[Adapted Price]]*mock_fashion_data_uk_us[[#This Row],[Review Count]]</f>
        <v>113213.59884252901</v>
      </c>
      <c r="K8869" t="s">
        <v>112</v>
      </c>
      <c r="L8869" t="s">
        <v>51</v>
      </c>
      <c r="M8869" t="s">
        <v>26</v>
      </c>
      <c r="N8869" t="s">
        <v>27</v>
      </c>
      <c r="O8869" t="s">
        <v>28</v>
      </c>
      <c r="P8869">
        <v>35</v>
      </c>
      <c r="Q8869" t="s">
        <v>103</v>
      </c>
      <c r="R8869" t="s">
        <v>43</v>
      </c>
      <c r="S8869" t="s">
        <v>104</v>
      </c>
      <c r="T8869" t="s">
        <v>58</v>
      </c>
      <c r="U8869" t="s">
        <v>75</v>
      </c>
      <c r="V8869" t="s">
        <v>33</v>
      </c>
      <c r="W8869" t="s">
        <v>47</v>
      </c>
    </row>
    <row r="8870" spans="1:23" x14ac:dyDescent="0.35">
      <c r="A8870">
        <v>9490</v>
      </c>
      <c r="B8870" t="s">
        <v>8981</v>
      </c>
      <c r="C8870" s="4">
        <f>mock_fashion_data_uk_us[[#This Row],[Price]]/10^13</f>
        <v>513.55013750401463</v>
      </c>
      <c r="D8870" s="2">
        <v>5135501375040146</v>
      </c>
      <c r="E8870" t="s">
        <v>21</v>
      </c>
      <c r="F8870" t="s">
        <v>69</v>
      </c>
      <c r="G8870" t="s">
        <v>50</v>
      </c>
      <c r="H8870">
        <v>2.1330420613891988E+16</v>
      </c>
      <c r="I8870">
        <v>432</v>
      </c>
      <c r="J8870" s="4">
        <f>mock_fashion_data_uk_us[[#This Row],[Adapted Price]]*mock_fashion_data_uk_us[[#This Row],[Review Count]]</f>
        <v>221853.65940173433</v>
      </c>
      <c r="K8870" t="s">
        <v>97</v>
      </c>
      <c r="L8870" t="s">
        <v>25</v>
      </c>
      <c r="M8870" t="s">
        <v>52</v>
      </c>
      <c r="N8870" t="s">
        <v>40</v>
      </c>
      <c r="O8870" t="s">
        <v>140</v>
      </c>
      <c r="P8870">
        <v>47</v>
      </c>
      <c r="Q8870" t="s">
        <v>29</v>
      </c>
      <c r="R8870" t="s">
        <v>79</v>
      </c>
      <c r="S8870" t="s">
        <v>95</v>
      </c>
      <c r="T8870" t="s">
        <v>105</v>
      </c>
      <c r="U8870" t="s">
        <v>33</v>
      </c>
      <c r="V8870" t="s">
        <v>46</v>
      </c>
      <c r="W8870" t="s">
        <v>46</v>
      </c>
    </row>
    <row r="8871" spans="1:23" x14ac:dyDescent="0.35">
      <c r="A8871">
        <v>9491</v>
      </c>
      <c r="B8871" t="s">
        <v>8982</v>
      </c>
      <c r="C8871" s="4">
        <f>mock_fashion_data_uk_us[[#This Row],[Price]]/10^13</f>
        <v>4561.0366391398702</v>
      </c>
      <c r="D8871" s="2">
        <v>4.5610366391398704E+16</v>
      </c>
      <c r="E8871" t="s">
        <v>68</v>
      </c>
      <c r="F8871" t="s">
        <v>22</v>
      </c>
      <c r="G8871" t="s">
        <v>38</v>
      </c>
      <c r="H8871">
        <v>2419686459470997</v>
      </c>
      <c r="I8871">
        <v>188</v>
      </c>
      <c r="J8871" s="4">
        <f>mock_fashion_data_uk_us[[#This Row],[Adapted Price]]*mock_fashion_data_uk_us[[#This Row],[Review Count]]</f>
        <v>857474.88815829565</v>
      </c>
      <c r="K8871" t="s">
        <v>83</v>
      </c>
      <c r="L8871" t="s">
        <v>25</v>
      </c>
      <c r="M8871" t="s">
        <v>52</v>
      </c>
      <c r="N8871" t="s">
        <v>40</v>
      </c>
      <c r="O8871" t="s">
        <v>77</v>
      </c>
      <c r="P8871">
        <v>32</v>
      </c>
      <c r="Q8871" t="s">
        <v>29</v>
      </c>
      <c r="R8871" t="s">
        <v>134</v>
      </c>
      <c r="S8871" t="s">
        <v>104</v>
      </c>
      <c r="T8871" t="s">
        <v>105</v>
      </c>
      <c r="U8871" t="s">
        <v>47</v>
      </c>
      <c r="V8871" t="s">
        <v>34</v>
      </c>
      <c r="W8871" t="s">
        <v>47</v>
      </c>
    </row>
    <row r="8872" spans="1:23" x14ac:dyDescent="0.35">
      <c r="A8872">
        <v>9492</v>
      </c>
      <c r="B8872" t="s">
        <v>8983</v>
      </c>
      <c r="C8872" s="4">
        <f>mock_fashion_data_uk_us[[#This Row],[Price]]/10^13</f>
        <v>655.13591271076621</v>
      </c>
      <c r="D8872" s="2">
        <v>6551359127107662</v>
      </c>
      <c r="E8872" t="s">
        <v>88</v>
      </c>
      <c r="F8872" t="s">
        <v>119</v>
      </c>
      <c r="G8872" t="s">
        <v>23</v>
      </c>
      <c r="H8872">
        <v>3391636665716885</v>
      </c>
      <c r="I8872">
        <v>146</v>
      </c>
      <c r="J8872" s="4">
        <f>mock_fashion_data_uk_us[[#This Row],[Adapted Price]]*mock_fashion_data_uk_us[[#This Row],[Review Count]]</f>
        <v>95649.843255771862</v>
      </c>
      <c r="K8872" t="s">
        <v>112</v>
      </c>
      <c r="L8872" t="s">
        <v>84</v>
      </c>
      <c r="M8872" t="s">
        <v>64</v>
      </c>
      <c r="N8872" t="s">
        <v>27</v>
      </c>
      <c r="O8872" t="s">
        <v>28</v>
      </c>
      <c r="P8872">
        <v>25</v>
      </c>
      <c r="Q8872" t="s">
        <v>114</v>
      </c>
      <c r="R8872" t="s">
        <v>123</v>
      </c>
      <c r="S8872" t="s">
        <v>104</v>
      </c>
      <c r="T8872" t="s">
        <v>45</v>
      </c>
      <c r="U8872" t="s">
        <v>33</v>
      </c>
      <c r="V8872" t="s">
        <v>75</v>
      </c>
      <c r="W8872" t="s">
        <v>75</v>
      </c>
    </row>
    <row r="8873" spans="1:23" x14ac:dyDescent="0.35">
      <c r="A8873">
        <v>9493</v>
      </c>
      <c r="B8873" t="s">
        <v>8984</v>
      </c>
      <c r="C8873" s="4">
        <f>mock_fashion_data_uk_us[[#This Row],[Price]]/10^13</f>
        <v>371.8558627430271</v>
      </c>
      <c r="D8873" s="2">
        <v>3718558627430271</v>
      </c>
      <c r="E8873" t="s">
        <v>68</v>
      </c>
      <c r="F8873" t="s">
        <v>62</v>
      </c>
      <c r="G8873" t="s">
        <v>38</v>
      </c>
      <c r="H8873">
        <v>1149781912336607</v>
      </c>
      <c r="I8873">
        <v>47</v>
      </c>
      <c r="J8873" s="4">
        <f>mock_fashion_data_uk_us[[#This Row],[Adapted Price]]*mock_fashion_data_uk_us[[#This Row],[Review Count]]</f>
        <v>17477.225548922273</v>
      </c>
      <c r="K8873" t="s">
        <v>83</v>
      </c>
      <c r="L8873" t="s">
        <v>51</v>
      </c>
      <c r="M8873" t="s">
        <v>72</v>
      </c>
      <c r="N8873" t="s">
        <v>40</v>
      </c>
      <c r="O8873" t="s">
        <v>54</v>
      </c>
      <c r="P8873">
        <v>53</v>
      </c>
      <c r="Q8873" t="s">
        <v>29</v>
      </c>
      <c r="R8873" t="s">
        <v>73</v>
      </c>
      <c r="S8873" t="s">
        <v>31</v>
      </c>
      <c r="T8873" t="s">
        <v>32</v>
      </c>
      <c r="U8873" t="s">
        <v>46</v>
      </c>
      <c r="V8873" t="s">
        <v>47</v>
      </c>
      <c r="W8873" t="s">
        <v>75</v>
      </c>
    </row>
    <row r="8874" spans="1:23" x14ac:dyDescent="0.35">
      <c r="A8874">
        <v>9495</v>
      </c>
      <c r="B8874" t="s">
        <v>8985</v>
      </c>
      <c r="C8874" s="4">
        <f>mock_fashion_data_uk_us[[#This Row],[Price]]/10^13</f>
        <v>863.12989905190079</v>
      </c>
      <c r="D8874" s="2">
        <v>8631298990519008</v>
      </c>
      <c r="E8874" t="s">
        <v>49</v>
      </c>
      <c r="F8874" t="s">
        <v>69</v>
      </c>
      <c r="G8874" t="s">
        <v>82</v>
      </c>
      <c r="H8874">
        <v>1.8057820955488384E+16</v>
      </c>
      <c r="I8874">
        <v>210</v>
      </c>
      <c r="J8874" s="4">
        <f>mock_fashion_data_uk_us[[#This Row],[Adapted Price]]*mock_fashion_data_uk_us[[#This Row],[Review Count]]</f>
        <v>181257.27880089916</v>
      </c>
      <c r="K8874" t="s">
        <v>120</v>
      </c>
      <c r="L8874" t="s">
        <v>84</v>
      </c>
      <c r="M8874" t="s">
        <v>64</v>
      </c>
      <c r="N8874" t="s">
        <v>53</v>
      </c>
      <c r="O8874" t="s">
        <v>77</v>
      </c>
      <c r="P8874">
        <v>64</v>
      </c>
      <c r="Q8874" t="s">
        <v>29</v>
      </c>
      <c r="R8874" t="s">
        <v>73</v>
      </c>
      <c r="S8874" t="s">
        <v>95</v>
      </c>
      <c r="T8874" t="s">
        <v>58</v>
      </c>
      <c r="U8874" t="s">
        <v>75</v>
      </c>
      <c r="V8874" t="s">
        <v>75</v>
      </c>
      <c r="W8874" t="s">
        <v>47</v>
      </c>
    </row>
    <row r="8875" spans="1:23" x14ac:dyDescent="0.35">
      <c r="A8875">
        <v>9496</v>
      </c>
      <c r="B8875" t="s">
        <v>8986</v>
      </c>
      <c r="C8875" s="4">
        <f>mock_fashion_data_uk_us[[#This Row],[Price]]/10^13</f>
        <v>665.42777735062759</v>
      </c>
      <c r="D8875" s="2">
        <v>6654277773506276</v>
      </c>
      <c r="E8875" t="s">
        <v>36</v>
      </c>
      <c r="F8875" t="s">
        <v>111</v>
      </c>
      <c r="G8875" t="s">
        <v>82</v>
      </c>
      <c r="H8875">
        <v>1.5867350311201288E+16</v>
      </c>
      <c r="I8875">
        <v>41</v>
      </c>
      <c r="J8875" s="4">
        <f>mock_fashion_data_uk_us[[#This Row],[Adapted Price]]*mock_fashion_data_uk_us[[#This Row],[Review Count]]</f>
        <v>27282.538871375731</v>
      </c>
      <c r="K8875" t="s">
        <v>120</v>
      </c>
      <c r="L8875" t="s">
        <v>51</v>
      </c>
      <c r="M8875" t="s">
        <v>72</v>
      </c>
      <c r="N8875" t="s">
        <v>40</v>
      </c>
      <c r="O8875" t="s">
        <v>77</v>
      </c>
      <c r="P8875">
        <v>50</v>
      </c>
      <c r="Q8875" t="s">
        <v>172</v>
      </c>
      <c r="R8875" t="s">
        <v>43</v>
      </c>
      <c r="S8875" t="s">
        <v>95</v>
      </c>
      <c r="T8875" t="s">
        <v>80</v>
      </c>
      <c r="U8875" t="s">
        <v>33</v>
      </c>
      <c r="V8875" t="s">
        <v>34</v>
      </c>
      <c r="W8875" t="s">
        <v>34</v>
      </c>
    </row>
    <row r="8876" spans="1:23" x14ac:dyDescent="0.35">
      <c r="A8876">
        <v>9497</v>
      </c>
      <c r="B8876" t="s">
        <v>8987</v>
      </c>
      <c r="C8876" s="4">
        <f>mock_fashion_data_uk_us[[#This Row],[Price]]/10^13</f>
        <v>2949.1133917427715</v>
      </c>
      <c r="D8876" s="2">
        <v>2.9491133917427716E+16</v>
      </c>
      <c r="E8876" t="s">
        <v>61</v>
      </c>
      <c r="F8876" t="s">
        <v>145</v>
      </c>
      <c r="G8876" t="s">
        <v>38</v>
      </c>
      <c r="H8876">
        <v>1708991486254328</v>
      </c>
      <c r="I8876">
        <v>366</v>
      </c>
      <c r="J8876" s="4">
        <f>mock_fashion_data_uk_us[[#This Row],[Adapted Price]]*mock_fashion_data_uk_us[[#This Row],[Review Count]]</f>
        <v>1079375.5013778543</v>
      </c>
      <c r="K8876" t="s">
        <v>39</v>
      </c>
      <c r="L8876" t="s">
        <v>51</v>
      </c>
      <c r="M8876" t="s">
        <v>72</v>
      </c>
      <c r="N8876" t="s">
        <v>65</v>
      </c>
      <c r="O8876" t="s">
        <v>113</v>
      </c>
      <c r="P8876">
        <v>62</v>
      </c>
      <c r="Q8876" t="s">
        <v>122</v>
      </c>
      <c r="R8876" t="s">
        <v>91</v>
      </c>
      <c r="S8876" t="s">
        <v>44</v>
      </c>
      <c r="T8876" t="s">
        <v>105</v>
      </c>
      <c r="U8876" t="s">
        <v>75</v>
      </c>
      <c r="V8876" t="s">
        <v>47</v>
      </c>
      <c r="W8876" t="s">
        <v>34</v>
      </c>
    </row>
    <row r="8877" spans="1:23" x14ac:dyDescent="0.35">
      <c r="A8877">
        <v>9498</v>
      </c>
      <c r="B8877" t="s">
        <v>8988</v>
      </c>
      <c r="C8877" s="4">
        <f>mock_fashion_data_uk_us[[#This Row],[Price]]/10^13</f>
        <v>1459.6467108108689</v>
      </c>
      <c r="D8877" s="2">
        <v>1.4596467108108688E+16</v>
      </c>
      <c r="E8877" t="s">
        <v>49</v>
      </c>
      <c r="F8877" t="s">
        <v>22</v>
      </c>
      <c r="G8877" t="s">
        <v>23</v>
      </c>
      <c r="H8877">
        <v>2.7874064642266624E+16</v>
      </c>
      <c r="I8877">
        <v>359</v>
      </c>
      <c r="J8877" s="4">
        <f>mock_fashion_data_uk_us[[#This Row],[Adapted Price]]*mock_fashion_data_uk_us[[#This Row],[Review Count]]</f>
        <v>524013.1691811019</v>
      </c>
      <c r="K8877" t="s">
        <v>97</v>
      </c>
      <c r="L8877" t="s">
        <v>25</v>
      </c>
      <c r="M8877" t="s">
        <v>26</v>
      </c>
      <c r="N8877" t="s">
        <v>27</v>
      </c>
      <c r="O8877" t="s">
        <v>98</v>
      </c>
      <c r="P8877">
        <v>31</v>
      </c>
      <c r="Q8877" t="s">
        <v>99</v>
      </c>
      <c r="R8877" t="s">
        <v>56</v>
      </c>
      <c r="S8877" t="s">
        <v>57</v>
      </c>
      <c r="T8877" t="s">
        <v>45</v>
      </c>
      <c r="U8877" t="s">
        <v>59</v>
      </c>
      <c r="V8877" t="s">
        <v>75</v>
      </c>
      <c r="W8877" t="s">
        <v>46</v>
      </c>
    </row>
    <row r="8878" spans="1:23" x14ac:dyDescent="0.35">
      <c r="A8878">
        <v>9499</v>
      </c>
      <c r="B8878" t="s">
        <v>8989</v>
      </c>
      <c r="C8878" s="4">
        <f>mock_fashion_data_uk_us[[#This Row],[Price]]/10^13</f>
        <v>3408.2133170620446</v>
      </c>
      <c r="D8878" s="2">
        <v>3.4082133170620444E+16</v>
      </c>
      <c r="E8878" t="s">
        <v>49</v>
      </c>
      <c r="F8878" t="s">
        <v>108</v>
      </c>
      <c r="G8878" t="s">
        <v>101</v>
      </c>
      <c r="H8878">
        <v>462303574360477</v>
      </c>
      <c r="I8878">
        <v>379</v>
      </c>
      <c r="J8878" s="4">
        <f>mock_fashion_data_uk_us[[#This Row],[Adapted Price]]*mock_fashion_data_uk_us[[#This Row],[Review Count]]</f>
        <v>1291712.847166515</v>
      </c>
      <c r="K8878" t="s">
        <v>63</v>
      </c>
      <c r="L8878" t="s">
        <v>51</v>
      </c>
      <c r="M8878" t="s">
        <v>64</v>
      </c>
      <c r="N8878" t="s">
        <v>53</v>
      </c>
      <c r="O8878" t="s">
        <v>127</v>
      </c>
      <c r="P8878">
        <v>37</v>
      </c>
      <c r="Q8878" t="s">
        <v>29</v>
      </c>
      <c r="R8878" t="s">
        <v>56</v>
      </c>
      <c r="S8878" t="s">
        <v>74</v>
      </c>
      <c r="T8878" t="s">
        <v>80</v>
      </c>
      <c r="U8878" t="s">
        <v>47</v>
      </c>
      <c r="V8878" t="s">
        <v>34</v>
      </c>
      <c r="W8878" t="s">
        <v>59</v>
      </c>
    </row>
    <row r="8879" spans="1:23" x14ac:dyDescent="0.35">
      <c r="A8879">
        <v>9500</v>
      </c>
      <c r="B8879" t="s">
        <v>8990</v>
      </c>
      <c r="C8879" s="4">
        <f>mock_fashion_data_uk_us[[#This Row],[Price]]/10^13</f>
        <v>1119.8310680144814</v>
      </c>
      <c r="D8879" s="2">
        <v>1.1198310680144814E+16</v>
      </c>
      <c r="E8879" t="s">
        <v>49</v>
      </c>
      <c r="F8879" t="s">
        <v>22</v>
      </c>
      <c r="G8879" t="s">
        <v>89</v>
      </c>
      <c r="H8879">
        <v>4088707389490104</v>
      </c>
      <c r="I8879">
        <v>323</v>
      </c>
      <c r="J8879" s="4">
        <f>mock_fashion_data_uk_us[[#This Row],[Adapted Price]]*mock_fashion_data_uk_us[[#This Row],[Review Count]]</f>
        <v>361705.43496867747</v>
      </c>
      <c r="K8879" t="s">
        <v>24</v>
      </c>
      <c r="L8879" t="s">
        <v>25</v>
      </c>
      <c r="M8879" t="s">
        <v>26</v>
      </c>
      <c r="N8879" t="s">
        <v>27</v>
      </c>
      <c r="O8879" t="s">
        <v>113</v>
      </c>
      <c r="P8879">
        <v>21</v>
      </c>
      <c r="Q8879" t="s">
        <v>29</v>
      </c>
      <c r="R8879" t="s">
        <v>73</v>
      </c>
      <c r="S8879" t="s">
        <v>31</v>
      </c>
      <c r="T8879" t="s">
        <v>45</v>
      </c>
      <c r="U8879" t="s">
        <v>59</v>
      </c>
      <c r="V8879" t="s">
        <v>75</v>
      </c>
      <c r="W8879" t="s">
        <v>34</v>
      </c>
    </row>
    <row r="8880" spans="1:23" x14ac:dyDescent="0.35">
      <c r="A8880">
        <v>9501</v>
      </c>
      <c r="B8880" t="s">
        <v>8991</v>
      </c>
      <c r="C8880" s="4">
        <f>mock_fashion_data_uk_us[[#This Row],[Price]]/10^13</f>
        <v>4361.3912746522374</v>
      </c>
      <c r="D8880" s="2">
        <v>4.3613912746522376E+16</v>
      </c>
      <c r="E8880" t="s">
        <v>68</v>
      </c>
      <c r="F8880" t="s">
        <v>37</v>
      </c>
      <c r="G8880" t="s">
        <v>23</v>
      </c>
      <c r="H8880">
        <v>2.4884643354981696E+16</v>
      </c>
      <c r="I8880">
        <v>237</v>
      </c>
      <c r="J8880" s="4">
        <f>mock_fashion_data_uk_us[[#This Row],[Adapted Price]]*mock_fashion_data_uk_us[[#This Row],[Review Count]]</f>
        <v>1033649.7320925803</v>
      </c>
      <c r="K8880" t="s">
        <v>71</v>
      </c>
      <c r="L8880" t="s">
        <v>25</v>
      </c>
      <c r="M8880" t="s">
        <v>64</v>
      </c>
      <c r="N8880" t="s">
        <v>27</v>
      </c>
      <c r="O8880" t="s">
        <v>140</v>
      </c>
      <c r="P8880">
        <v>44</v>
      </c>
      <c r="Q8880" t="s">
        <v>114</v>
      </c>
      <c r="R8880" t="s">
        <v>86</v>
      </c>
      <c r="S8880" t="s">
        <v>57</v>
      </c>
      <c r="T8880" t="s">
        <v>105</v>
      </c>
      <c r="U8880" t="s">
        <v>46</v>
      </c>
      <c r="V8880" t="s">
        <v>75</v>
      </c>
      <c r="W8880" t="s">
        <v>46</v>
      </c>
    </row>
    <row r="8881" spans="1:23" x14ac:dyDescent="0.35">
      <c r="A8881">
        <v>9502</v>
      </c>
      <c r="B8881" t="s">
        <v>8992</v>
      </c>
      <c r="C8881" s="4">
        <f>mock_fashion_data_uk_us[[#This Row],[Price]]/10^13</f>
        <v>224.70844535687991</v>
      </c>
      <c r="D8881" s="2">
        <v>2247084453568799</v>
      </c>
      <c r="E8881" t="s">
        <v>61</v>
      </c>
      <c r="F8881" t="s">
        <v>62</v>
      </c>
      <c r="G8881" t="s">
        <v>70</v>
      </c>
      <c r="H8881">
        <v>1487036431786028</v>
      </c>
      <c r="I8881">
        <v>352</v>
      </c>
      <c r="J8881" s="4">
        <f>mock_fashion_data_uk_us[[#This Row],[Adapted Price]]*mock_fashion_data_uk_us[[#This Row],[Review Count]]</f>
        <v>79097.372765621723</v>
      </c>
      <c r="K8881" t="s">
        <v>102</v>
      </c>
      <c r="L8881" t="s">
        <v>51</v>
      </c>
      <c r="M8881" t="s">
        <v>52</v>
      </c>
      <c r="N8881" t="s">
        <v>40</v>
      </c>
      <c r="O8881" t="s">
        <v>98</v>
      </c>
      <c r="P8881">
        <v>48</v>
      </c>
      <c r="Q8881" t="s">
        <v>99</v>
      </c>
      <c r="R8881" t="s">
        <v>123</v>
      </c>
      <c r="S8881" t="s">
        <v>95</v>
      </c>
      <c r="T8881" t="s">
        <v>45</v>
      </c>
      <c r="U8881" t="s">
        <v>46</v>
      </c>
      <c r="V8881" t="s">
        <v>75</v>
      </c>
      <c r="W8881" t="s">
        <v>34</v>
      </c>
    </row>
    <row r="8882" spans="1:23" x14ac:dyDescent="0.35">
      <c r="A8882">
        <v>9503</v>
      </c>
      <c r="B8882" t="s">
        <v>8993</v>
      </c>
      <c r="C8882" s="4">
        <f>mock_fashion_data_uk_us[[#This Row],[Price]]/10^13</f>
        <v>383.08521671950268</v>
      </c>
      <c r="D8882" s="2">
        <v>3830852167195027</v>
      </c>
      <c r="E8882" t="s">
        <v>118</v>
      </c>
      <c r="F8882" t="s">
        <v>125</v>
      </c>
      <c r="G8882" t="s">
        <v>82</v>
      </c>
      <c r="H8882">
        <v>4.3534280239648752E+16</v>
      </c>
      <c r="I8882">
        <v>279</v>
      </c>
      <c r="J8882" s="4">
        <f>mock_fashion_data_uk_us[[#This Row],[Adapted Price]]*mock_fashion_data_uk_us[[#This Row],[Review Count]]</f>
        <v>106880.77546474125</v>
      </c>
      <c r="K8882" t="s">
        <v>102</v>
      </c>
      <c r="L8882" t="s">
        <v>51</v>
      </c>
      <c r="M8882" t="s">
        <v>52</v>
      </c>
      <c r="N8882" t="s">
        <v>53</v>
      </c>
      <c r="O8882" t="s">
        <v>127</v>
      </c>
      <c r="P8882">
        <v>28</v>
      </c>
      <c r="Q8882" t="s">
        <v>114</v>
      </c>
      <c r="R8882" t="s">
        <v>132</v>
      </c>
      <c r="S8882" t="s">
        <v>44</v>
      </c>
      <c r="T8882" t="s">
        <v>32</v>
      </c>
      <c r="U8882" t="s">
        <v>59</v>
      </c>
      <c r="V8882" t="s">
        <v>47</v>
      </c>
      <c r="W8882" t="s">
        <v>59</v>
      </c>
    </row>
    <row r="8883" spans="1:23" x14ac:dyDescent="0.35">
      <c r="A8883">
        <v>9504</v>
      </c>
      <c r="B8883" t="s">
        <v>8994</v>
      </c>
      <c r="C8883" s="4">
        <f>mock_fashion_data_uk_us[[#This Row],[Price]]/10^13</f>
        <v>671.59526579474664</v>
      </c>
      <c r="D8883" s="2">
        <v>6715952657947466</v>
      </c>
      <c r="E8883" t="s">
        <v>49</v>
      </c>
      <c r="F8883" t="s">
        <v>108</v>
      </c>
      <c r="G8883" t="s">
        <v>23</v>
      </c>
      <c r="H8883">
        <v>4047374798076414</v>
      </c>
      <c r="I8883">
        <v>449</v>
      </c>
      <c r="J8883" s="4">
        <f>mock_fashion_data_uk_us[[#This Row],[Adapted Price]]*mock_fashion_data_uk_us[[#This Row],[Review Count]]</f>
        <v>301546.27434184123</v>
      </c>
      <c r="K8883" t="s">
        <v>102</v>
      </c>
      <c r="L8883" t="s">
        <v>84</v>
      </c>
      <c r="M8883" t="s">
        <v>52</v>
      </c>
      <c r="N8883" t="s">
        <v>27</v>
      </c>
      <c r="O8883" t="s">
        <v>85</v>
      </c>
      <c r="P8883">
        <v>20</v>
      </c>
      <c r="Q8883" t="s">
        <v>29</v>
      </c>
      <c r="R8883" t="s">
        <v>73</v>
      </c>
      <c r="S8883" t="s">
        <v>104</v>
      </c>
      <c r="T8883" t="s">
        <v>45</v>
      </c>
      <c r="U8883" t="s">
        <v>46</v>
      </c>
      <c r="V8883" t="s">
        <v>33</v>
      </c>
      <c r="W8883" t="s">
        <v>75</v>
      </c>
    </row>
    <row r="8884" spans="1:23" x14ac:dyDescent="0.35">
      <c r="A8884">
        <v>9506</v>
      </c>
      <c r="B8884" t="s">
        <v>8995</v>
      </c>
      <c r="C8884" s="4">
        <f>mock_fashion_data_uk_us[[#This Row],[Price]]/10^13</f>
        <v>6.4086904496845998</v>
      </c>
      <c r="D8884" s="2">
        <v>64086904496846</v>
      </c>
      <c r="E8884" t="s">
        <v>61</v>
      </c>
      <c r="F8884" t="s">
        <v>108</v>
      </c>
      <c r="G8884" t="s">
        <v>82</v>
      </c>
      <c r="H8884">
        <v>3399907621317165</v>
      </c>
      <c r="I8884">
        <v>385</v>
      </c>
      <c r="J8884" s="4">
        <f>mock_fashion_data_uk_us[[#This Row],[Adapted Price]]*mock_fashion_data_uk_us[[#This Row],[Review Count]]</f>
        <v>2467.3458231285708</v>
      </c>
      <c r="K8884" t="s">
        <v>97</v>
      </c>
      <c r="L8884" t="s">
        <v>84</v>
      </c>
      <c r="M8884" t="s">
        <v>52</v>
      </c>
      <c r="N8884" t="s">
        <v>27</v>
      </c>
      <c r="O8884" t="s">
        <v>66</v>
      </c>
      <c r="P8884">
        <v>57</v>
      </c>
      <c r="Q8884" t="s">
        <v>42</v>
      </c>
      <c r="R8884" t="s">
        <v>43</v>
      </c>
      <c r="S8884" t="s">
        <v>104</v>
      </c>
      <c r="T8884" t="s">
        <v>58</v>
      </c>
      <c r="U8884" t="s">
        <v>46</v>
      </c>
      <c r="V8884" t="s">
        <v>75</v>
      </c>
      <c r="W8884" t="s">
        <v>75</v>
      </c>
    </row>
    <row r="8885" spans="1:23" x14ac:dyDescent="0.35">
      <c r="A8885">
        <v>9507</v>
      </c>
      <c r="B8885" t="s">
        <v>8996</v>
      </c>
      <c r="C8885" s="4">
        <f>mock_fashion_data_uk_us[[#This Row],[Price]]/10^13</f>
        <v>882.49826444794178</v>
      </c>
      <c r="D8885" s="2">
        <v>8824982644479418</v>
      </c>
      <c r="E8885" t="s">
        <v>21</v>
      </c>
      <c r="F8885" t="s">
        <v>22</v>
      </c>
      <c r="G8885" t="s">
        <v>82</v>
      </c>
      <c r="H8885">
        <v>1.9655835988588664E+16</v>
      </c>
      <c r="I8885">
        <v>478</v>
      </c>
      <c r="J8885" s="4">
        <f>mock_fashion_data_uk_us[[#This Row],[Adapted Price]]*mock_fashion_data_uk_us[[#This Row],[Review Count]]</f>
        <v>421834.17040611617</v>
      </c>
      <c r="K8885" t="s">
        <v>112</v>
      </c>
      <c r="L8885" t="s">
        <v>25</v>
      </c>
      <c r="M8885" t="s">
        <v>64</v>
      </c>
      <c r="N8885" t="s">
        <v>53</v>
      </c>
      <c r="O8885" t="s">
        <v>140</v>
      </c>
      <c r="P8885">
        <v>45</v>
      </c>
      <c r="Q8885" t="s">
        <v>122</v>
      </c>
      <c r="R8885" t="s">
        <v>56</v>
      </c>
      <c r="S8885" t="s">
        <v>104</v>
      </c>
      <c r="T8885" t="s">
        <v>58</v>
      </c>
      <c r="U8885" t="s">
        <v>47</v>
      </c>
      <c r="V8885" t="s">
        <v>47</v>
      </c>
      <c r="W8885" t="s">
        <v>33</v>
      </c>
    </row>
    <row r="8886" spans="1:23" x14ac:dyDescent="0.35">
      <c r="A8886">
        <v>9508</v>
      </c>
      <c r="B8886" t="s">
        <v>8997</v>
      </c>
      <c r="C8886" s="4">
        <f>mock_fashion_data_uk_us[[#This Row],[Price]]/10^13</f>
        <v>6365.3922518545387</v>
      </c>
      <c r="D8886" s="2">
        <v>6.3653922518545384E+16</v>
      </c>
      <c r="E8886" t="s">
        <v>88</v>
      </c>
      <c r="F8886" t="s">
        <v>69</v>
      </c>
      <c r="G8886" t="s">
        <v>82</v>
      </c>
      <c r="H8886">
        <v>4211129496690717</v>
      </c>
      <c r="I8886">
        <v>231</v>
      </c>
      <c r="J8886" s="4">
        <f>mock_fashion_data_uk_us[[#This Row],[Adapted Price]]*mock_fashion_data_uk_us[[#This Row],[Review Count]]</f>
        <v>1470405.6101783984</v>
      </c>
      <c r="K8886" t="s">
        <v>39</v>
      </c>
      <c r="L8886" t="s">
        <v>51</v>
      </c>
      <c r="M8886" t="s">
        <v>64</v>
      </c>
      <c r="N8886" t="s">
        <v>53</v>
      </c>
      <c r="O8886" t="s">
        <v>54</v>
      </c>
      <c r="P8886">
        <v>36</v>
      </c>
      <c r="Q8886" t="s">
        <v>172</v>
      </c>
      <c r="R8886" t="s">
        <v>30</v>
      </c>
      <c r="S8886" t="s">
        <v>31</v>
      </c>
      <c r="T8886" t="s">
        <v>80</v>
      </c>
      <c r="U8886" t="s">
        <v>33</v>
      </c>
      <c r="V8886" t="s">
        <v>75</v>
      </c>
      <c r="W8886" t="s">
        <v>47</v>
      </c>
    </row>
    <row r="8887" spans="1:23" x14ac:dyDescent="0.35">
      <c r="A8887">
        <v>9509</v>
      </c>
      <c r="B8887" t="s">
        <v>8998</v>
      </c>
      <c r="C8887" s="4">
        <f>mock_fashion_data_uk_us[[#This Row],[Price]]/10^13</f>
        <v>776.00108136994515</v>
      </c>
      <c r="D8887" s="2">
        <v>7760010813699452</v>
      </c>
      <c r="E8887" t="s">
        <v>21</v>
      </c>
      <c r="F8887" t="s">
        <v>69</v>
      </c>
      <c r="G8887" t="s">
        <v>89</v>
      </c>
      <c r="H8887">
        <v>2334697510993113</v>
      </c>
      <c r="I8887">
        <v>32</v>
      </c>
      <c r="J8887" s="4">
        <f>mock_fashion_data_uk_us[[#This Row],[Adapted Price]]*mock_fashion_data_uk_us[[#This Row],[Review Count]]</f>
        <v>24832.034603838245</v>
      </c>
      <c r="K8887" t="s">
        <v>94</v>
      </c>
      <c r="L8887" t="s">
        <v>84</v>
      </c>
      <c r="M8887" t="s">
        <v>64</v>
      </c>
      <c r="N8887" t="s">
        <v>65</v>
      </c>
      <c r="O8887" t="s">
        <v>113</v>
      </c>
      <c r="P8887">
        <v>60</v>
      </c>
      <c r="Q8887" t="s">
        <v>29</v>
      </c>
      <c r="R8887" t="s">
        <v>132</v>
      </c>
      <c r="S8887" t="s">
        <v>31</v>
      </c>
      <c r="T8887" t="s">
        <v>105</v>
      </c>
      <c r="U8887" t="s">
        <v>47</v>
      </c>
      <c r="V8887" t="s">
        <v>34</v>
      </c>
      <c r="W8887" t="s">
        <v>47</v>
      </c>
    </row>
    <row r="8888" spans="1:23" x14ac:dyDescent="0.35">
      <c r="A8888">
        <v>9510</v>
      </c>
      <c r="B8888" t="s">
        <v>8999</v>
      </c>
      <c r="C8888" s="4">
        <f>mock_fashion_data_uk_us[[#This Row],[Price]]/10^13</f>
        <v>769.42299907104825</v>
      </c>
      <c r="D8888" s="2">
        <v>7694229990710483</v>
      </c>
      <c r="E8888" t="s">
        <v>68</v>
      </c>
      <c r="F8888" t="s">
        <v>119</v>
      </c>
      <c r="G8888" t="s">
        <v>38</v>
      </c>
      <c r="H8888">
        <v>1.2868025788170924E+16</v>
      </c>
      <c r="I8888">
        <v>301</v>
      </c>
      <c r="J8888" s="4">
        <f>mock_fashion_data_uk_us[[#This Row],[Adapted Price]]*mock_fashion_data_uk_us[[#This Row],[Review Count]]</f>
        <v>231596.32272038553</v>
      </c>
      <c r="K8888" t="s">
        <v>83</v>
      </c>
      <c r="L8888" t="s">
        <v>51</v>
      </c>
      <c r="M8888" t="s">
        <v>52</v>
      </c>
      <c r="N8888" t="s">
        <v>27</v>
      </c>
      <c r="O8888" t="s">
        <v>28</v>
      </c>
      <c r="P8888">
        <v>56</v>
      </c>
      <c r="Q8888" t="s">
        <v>122</v>
      </c>
      <c r="R8888" t="s">
        <v>132</v>
      </c>
      <c r="S8888" t="s">
        <v>104</v>
      </c>
      <c r="T8888" t="s">
        <v>80</v>
      </c>
      <c r="U8888" t="s">
        <v>46</v>
      </c>
      <c r="V8888" t="s">
        <v>34</v>
      </c>
      <c r="W8888" t="s">
        <v>47</v>
      </c>
    </row>
    <row r="8889" spans="1:23" x14ac:dyDescent="0.35">
      <c r="A8889">
        <v>9511</v>
      </c>
      <c r="B8889" t="s">
        <v>9000</v>
      </c>
      <c r="C8889" s="4">
        <f>mock_fashion_data_uk_us[[#This Row],[Price]]/10^13</f>
        <v>804.80979738090844</v>
      </c>
      <c r="D8889" s="2">
        <v>8048097973809084</v>
      </c>
      <c r="E8889" t="s">
        <v>118</v>
      </c>
      <c r="F8889" t="s">
        <v>69</v>
      </c>
      <c r="G8889" t="s">
        <v>70</v>
      </c>
      <c r="H8889">
        <v>3.8627362601127656E+16</v>
      </c>
      <c r="I8889">
        <v>175</v>
      </c>
      <c r="J8889" s="4">
        <f>mock_fashion_data_uk_us[[#This Row],[Adapted Price]]*mock_fashion_data_uk_us[[#This Row],[Review Count]]</f>
        <v>140841.71454165896</v>
      </c>
      <c r="K8889" t="s">
        <v>39</v>
      </c>
      <c r="L8889" t="s">
        <v>25</v>
      </c>
      <c r="M8889" t="s">
        <v>64</v>
      </c>
      <c r="N8889" t="s">
        <v>53</v>
      </c>
      <c r="O8889" t="s">
        <v>85</v>
      </c>
      <c r="P8889">
        <v>23</v>
      </c>
      <c r="Q8889" t="s">
        <v>29</v>
      </c>
      <c r="R8889" t="s">
        <v>79</v>
      </c>
      <c r="S8889" t="s">
        <v>31</v>
      </c>
      <c r="T8889" t="s">
        <v>58</v>
      </c>
      <c r="U8889" t="s">
        <v>33</v>
      </c>
      <c r="V8889" t="s">
        <v>46</v>
      </c>
      <c r="W8889" t="s">
        <v>34</v>
      </c>
    </row>
    <row r="8890" spans="1:23" x14ac:dyDescent="0.35">
      <c r="A8890">
        <v>9513</v>
      </c>
      <c r="B8890" t="s">
        <v>9001</v>
      </c>
      <c r="C8890" s="4">
        <f>mock_fashion_data_uk_us[[#This Row],[Price]]/10^13</f>
        <v>241.51249993974631</v>
      </c>
      <c r="D8890" s="2">
        <v>2415124999397463</v>
      </c>
      <c r="E8890" t="s">
        <v>88</v>
      </c>
      <c r="F8890" t="s">
        <v>111</v>
      </c>
      <c r="G8890" t="s">
        <v>101</v>
      </c>
      <c r="H8890">
        <v>3.9372604053216088E+16</v>
      </c>
      <c r="I8890">
        <v>440</v>
      </c>
      <c r="J8890" s="4">
        <f>mock_fashion_data_uk_us[[#This Row],[Adapted Price]]*mock_fashion_data_uk_us[[#This Row],[Review Count]]</f>
        <v>106265.49997348837</v>
      </c>
      <c r="K8890" t="s">
        <v>94</v>
      </c>
      <c r="L8890" t="s">
        <v>51</v>
      </c>
      <c r="M8890" t="s">
        <v>26</v>
      </c>
      <c r="N8890" t="s">
        <v>27</v>
      </c>
      <c r="O8890" t="s">
        <v>140</v>
      </c>
      <c r="P8890">
        <v>28</v>
      </c>
      <c r="Q8890" t="s">
        <v>90</v>
      </c>
      <c r="R8890" t="s">
        <v>56</v>
      </c>
      <c r="S8890" t="s">
        <v>74</v>
      </c>
      <c r="T8890" t="s">
        <v>45</v>
      </c>
      <c r="U8890" t="s">
        <v>33</v>
      </c>
      <c r="V8890" t="s">
        <v>33</v>
      </c>
      <c r="W8890" t="s">
        <v>47</v>
      </c>
    </row>
    <row r="8891" spans="1:23" x14ac:dyDescent="0.35">
      <c r="A8891">
        <v>9514</v>
      </c>
      <c r="B8891" t="s">
        <v>9002</v>
      </c>
      <c r="C8891" s="4">
        <f>mock_fashion_data_uk_us[[#This Row],[Price]]/10^13</f>
        <v>1876.6038304991037</v>
      </c>
      <c r="D8891" s="2">
        <v>1.8766038304991036E+16</v>
      </c>
      <c r="E8891" t="s">
        <v>36</v>
      </c>
      <c r="F8891" t="s">
        <v>69</v>
      </c>
      <c r="G8891" t="s">
        <v>70</v>
      </c>
      <c r="H8891">
        <v>3.8542309557029464E+16</v>
      </c>
      <c r="I8891">
        <v>485</v>
      </c>
      <c r="J8891" s="4">
        <f>mock_fashion_data_uk_us[[#This Row],[Adapted Price]]*mock_fashion_data_uk_us[[#This Row],[Review Count]]</f>
        <v>910152.85779206525</v>
      </c>
      <c r="K8891" t="s">
        <v>71</v>
      </c>
      <c r="L8891" t="s">
        <v>25</v>
      </c>
      <c r="M8891" t="s">
        <v>72</v>
      </c>
      <c r="N8891" t="s">
        <v>40</v>
      </c>
      <c r="O8891" t="s">
        <v>41</v>
      </c>
      <c r="P8891">
        <v>30</v>
      </c>
      <c r="Q8891" t="s">
        <v>114</v>
      </c>
      <c r="R8891" t="s">
        <v>86</v>
      </c>
      <c r="S8891" t="s">
        <v>104</v>
      </c>
      <c r="T8891" t="s">
        <v>80</v>
      </c>
      <c r="U8891" t="s">
        <v>59</v>
      </c>
      <c r="V8891" t="s">
        <v>75</v>
      </c>
      <c r="W8891" t="s">
        <v>46</v>
      </c>
    </row>
    <row r="8892" spans="1:23" x14ac:dyDescent="0.35">
      <c r="A8892">
        <v>9515</v>
      </c>
      <c r="B8892" t="s">
        <v>9003</v>
      </c>
      <c r="C8892" s="4">
        <f>mock_fashion_data_uk_us[[#This Row],[Price]]/10^13</f>
        <v>1415.3247526961695</v>
      </c>
      <c r="D8892" s="2">
        <v>1.4153247526961696E+16</v>
      </c>
      <c r="E8892" t="s">
        <v>130</v>
      </c>
      <c r="F8892" t="s">
        <v>119</v>
      </c>
      <c r="G8892" t="s">
        <v>101</v>
      </c>
      <c r="H8892">
        <v>3954227890673454</v>
      </c>
      <c r="I8892">
        <v>145</v>
      </c>
      <c r="J8892" s="4">
        <f>mock_fashion_data_uk_us[[#This Row],[Adapted Price]]*mock_fashion_data_uk_us[[#This Row],[Review Count]]</f>
        <v>205222.08914094459</v>
      </c>
      <c r="K8892" t="s">
        <v>24</v>
      </c>
      <c r="L8892" t="s">
        <v>25</v>
      </c>
      <c r="M8892" t="s">
        <v>72</v>
      </c>
      <c r="N8892" t="s">
        <v>40</v>
      </c>
      <c r="O8892" t="s">
        <v>113</v>
      </c>
      <c r="P8892">
        <v>64</v>
      </c>
      <c r="Q8892" t="s">
        <v>114</v>
      </c>
      <c r="R8892" t="s">
        <v>56</v>
      </c>
      <c r="S8892" t="s">
        <v>95</v>
      </c>
      <c r="T8892" t="s">
        <v>45</v>
      </c>
      <c r="U8892" t="s">
        <v>47</v>
      </c>
      <c r="V8892" t="s">
        <v>34</v>
      </c>
      <c r="W8892" t="s">
        <v>46</v>
      </c>
    </row>
    <row r="8893" spans="1:23" x14ac:dyDescent="0.35">
      <c r="A8893">
        <v>9516</v>
      </c>
      <c r="B8893" t="s">
        <v>9004</v>
      </c>
      <c r="C8893" s="4">
        <f>mock_fashion_data_uk_us[[#This Row],[Price]]/10^13</f>
        <v>730.72396333258234</v>
      </c>
      <c r="D8893" s="2">
        <v>7307239633325824</v>
      </c>
      <c r="E8893" t="s">
        <v>21</v>
      </c>
      <c r="F8893" t="s">
        <v>37</v>
      </c>
      <c r="G8893" t="s">
        <v>50</v>
      </c>
      <c r="H8893">
        <v>2861787261387316</v>
      </c>
      <c r="I8893">
        <v>344</v>
      </c>
      <c r="J8893" s="4">
        <f>mock_fashion_data_uk_us[[#This Row],[Adapted Price]]*mock_fashion_data_uk_us[[#This Row],[Review Count]]</f>
        <v>251369.04338640833</v>
      </c>
      <c r="K8893" t="s">
        <v>71</v>
      </c>
      <c r="L8893" t="s">
        <v>51</v>
      </c>
      <c r="M8893" t="s">
        <v>72</v>
      </c>
      <c r="N8893" t="s">
        <v>27</v>
      </c>
      <c r="O8893" t="s">
        <v>85</v>
      </c>
      <c r="P8893">
        <v>49</v>
      </c>
      <c r="Q8893" t="s">
        <v>42</v>
      </c>
      <c r="R8893" t="s">
        <v>123</v>
      </c>
      <c r="S8893" t="s">
        <v>31</v>
      </c>
      <c r="T8893" t="s">
        <v>45</v>
      </c>
      <c r="U8893" t="s">
        <v>59</v>
      </c>
      <c r="V8893" t="s">
        <v>47</v>
      </c>
      <c r="W8893" t="s">
        <v>75</v>
      </c>
    </row>
    <row r="8894" spans="1:23" x14ac:dyDescent="0.35">
      <c r="A8894">
        <v>9518</v>
      </c>
      <c r="B8894" t="s">
        <v>9005</v>
      </c>
      <c r="C8894" s="4">
        <f>mock_fashion_data_uk_us[[#This Row],[Price]]/10^13</f>
        <v>928.08736061713478</v>
      </c>
      <c r="D8894" s="2">
        <v>9280873606171348</v>
      </c>
      <c r="E8894" t="s">
        <v>68</v>
      </c>
      <c r="F8894" t="s">
        <v>145</v>
      </c>
      <c r="G8894" t="s">
        <v>38</v>
      </c>
      <c r="H8894">
        <v>2.3390637348189352E+16</v>
      </c>
      <c r="I8894">
        <v>212</v>
      </c>
      <c r="J8894" s="4">
        <f>mock_fashion_data_uk_us[[#This Row],[Adapted Price]]*mock_fashion_data_uk_us[[#This Row],[Review Count]]</f>
        <v>196754.52045083258</v>
      </c>
      <c r="K8894" t="s">
        <v>83</v>
      </c>
      <c r="L8894" t="s">
        <v>51</v>
      </c>
      <c r="M8894" t="s">
        <v>26</v>
      </c>
      <c r="N8894" t="s">
        <v>53</v>
      </c>
      <c r="O8894" t="s">
        <v>98</v>
      </c>
      <c r="P8894">
        <v>45</v>
      </c>
      <c r="Q8894" t="s">
        <v>42</v>
      </c>
      <c r="R8894" t="s">
        <v>86</v>
      </c>
      <c r="S8894" t="s">
        <v>31</v>
      </c>
      <c r="T8894" t="s">
        <v>45</v>
      </c>
      <c r="U8894" t="s">
        <v>47</v>
      </c>
      <c r="V8894" t="s">
        <v>46</v>
      </c>
      <c r="W8894" t="s">
        <v>75</v>
      </c>
    </row>
    <row r="8895" spans="1:23" x14ac:dyDescent="0.35">
      <c r="A8895">
        <v>9519</v>
      </c>
      <c r="B8895" t="s">
        <v>9006</v>
      </c>
      <c r="C8895" s="4">
        <f>mock_fashion_data_uk_us[[#This Row],[Price]]/10^13</f>
        <v>6090.4755590288078</v>
      </c>
      <c r="D8895" s="2">
        <v>6.090475559028808E+16</v>
      </c>
      <c r="E8895" t="s">
        <v>118</v>
      </c>
      <c r="F8895" t="s">
        <v>111</v>
      </c>
      <c r="G8895" t="s">
        <v>23</v>
      </c>
      <c r="H8895">
        <v>3555420062477902</v>
      </c>
      <c r="I8895">
        <v>39</v>
      </c>
      <c r="J8895" s="4">
        <f>mock_fashion_data_uk_us[[#This Row],[Adapted Price]]*mock_fashion_data_uk_us[[#This Row],[Review Count]]</f>
        <v>237528.54680212351</v>
      </c>
      <c r="K8895" t="s">
        <v>83</v>
      </c>
      <c r="L8895" t="s">
        <v>51</v>
      </c>
      <c r="M8895" t="s">
        <v>64</v>
      </c>
      <c r="N8895" t="s">
        <v>27</v>
      </c>
      <c r="O8895" t="s">
        <v>77</v>
      </c>
      <c r="P8895">
        <v>27</v>
      </c>
      <c r="Q8895" t="s">
        <v>78</v>
      </c>
      <c r="R8895" t="s">
        <v>30</v>
      </c>
      <c r="S8895" t="s">
        <v>104</v>
      </c>
      <c r="T8895" t="s">
        <v>105</v>
      </c>
      <c r="U8895" t="s">
        <v>47</v>
      </c>
      <c r="V8895" t="s">
        <v>34</v>
      </c>
      <c r="W8895" t="s">
        <v>75</v>
      </c>
    </row>
    <row r="8896" spans="1:23" x14ac:dyDescent="0.35">
      <c r="A8896">
        <v>9520</v>
      </c>
      <c r="B8896" t="s">
        <v>9007</v>
      </c>
      <c r="C8896" s="4">
        <f>mock_fashion_data_uk_us[[#This Row],[Price]]/10^13</f>
        <v>613.86390889413667</v>
      </c>
      <c r="D8896" s="2">
        <v>6138639088941367</v>
      </c>
      <c r="E8896" t="s">
        <v>21</v>
      </c>
      <c r="F8896" t="s">
        <v>62</v>
      </c>
      <c r="G8896" t="s">
        <v>23</v>
      </c>
      <c r="H8896">
        <v>3.8839305307055256E+16</v>
      </c>
      <c r="I8896">
        <v>195</v>
      </c>
      <c r="J8896" s="4">
        <f>mock_fashion_data_uk_us[[#This Row],[Adapted Price]]*mock_fashion_data_uk_us[[#This Row],[Review Count]]</f>
        <v>119703.46223435664</v>
      </c>
      <c r="K8896" t="s">
        <v>63</v>
      </c>
      <c r="L8896" t="s">
        <v>25</v>
      </c>
      <c r="M8896" t="s">
        <v>64</v>
      </c>
      <c r="N8896" t="s">
        <v>27</v>
      </c>
      <c r="O8896" t="s">
        <v>98</v>
      </c>
      <c r="P8896">
        <v>19</v>
      </c>
      <c r="Q8896" t="s">
        <v>99</v>
      </c>
      <c r="R8896" t="s">
        <v>73</v>
      </c>
      <c r="S8896" t="s">
        <v>74</v>
      </c>
      <c r="T8896" t="s">
        <v>105</v>
      </c>
      <c r="U8896" t="s">
        <v>75</v>
      </c>
      <c r="V8896" t="s">
        <v>59</v>
      </c>
      <c r="W8896" t="s">
        <v>75</v>
      </c>
    </row>
    <row r="8897" spans="1:23" x14ac:dyDescent="0.35">
      <c r="A8897">
        <v>9521</v>
      </c>
      <c r="B8897" t="s">
        <v>9008</v>
      </c>
      <c r="C8897" s="4">
        <f>mock_fashion_data_uk_us[[#This Row],[Price]]/10^13</f>
        <v>1345.8660573346303</v>
      </c>
      <c r="D8897" s="2">
        <v>1.3458660573346304E+16</v>
      </c>
      <c r="E8897" t="s">
        <v>118</v>
      </c>
      <c r="F8897" t="s">
        <v>108</v>
      </c>
      <c r="G8897" t="s">
        <v>38</v>
      </c>
      <c r="H8897">
        <v>4688757058792776</v>
      </c>
      <c r="I8897">
        <v>44</v>
      </c>
      <c r="J8897" s="4">
        <f>mock_fashion_data_uk_us[[#This Row],[Adapted Price]]*mock_fashion_data_uk_us[[#This Row],[Review Count]]</f>
        <v>59218.106522723734</v>
      </c>
      <c r="K8897" t="s">
        <v>39</v>
      </c>
      <c r="L8897" t="s">
        <v>51</v>
      </c>
      <c r="M8897" t="s">
        <v>64</v>
      </c>
      <c r="N8897" t="s">
        <v>40</v>
      </c>
      <c r="O8897" t="s">
        <v>41</v>
      </c>
      <c r="P8897">
        <v>49</v>
      </c>
      <c r="Q8897" t="s">
        <v>42</v>
      </c>
      <c r="R8897" t="s">
        <v>86</v>
      </c>
      <c r="S8897" t="s">
        <v>57</v>
      </c>
      <c r="T8897" t="s">
        <v>45</v>
      </c>
      <c r="U8897" t="s">
        <v>59</v>
      </c>
      <c r="V8897" t="s">
        <v>59</v>
      </c>
      <c r="W8897" t="s">
        <v>75</v>
      </c>
    </row>
    <row r="8898" spans="1:23" x14ac:dyDescent="0.35">
      <c r="A8898">
        <v>9522</v>
      </c>
      <c r="B8898" t="s">
        <v>9009</v>
      </c>
      <c r="C8898" s="4">
        <f>mock_fashion_data_uk_us[[#This Row],[Price]]/10^13</f>
        <v>486.90347872353539</v>
      </c>
      <c r="D8898" s="2">
        <v>4869034787235354</v>
      </c>
      <c r="E8898" t="s">
        <v>88</v>
      </c>
      <c r="F8898" t="s">
        <v>22</v>
      </c>
      <c r="G8898" t="s">
        <v>38</v>
      </c>
      <c r="H8898">
        <v>2.4060158974974652E+16</v>
      </c>
      <c r="I8898">
        <v>78</v>
      </c>
      <c r="J8898" s="4">
        <f>mock_fashion_data_uk_us[[#This Row],[Adapted Price]]*mock_fashion_data_uk_us[[#This Row],[Review Count]]</f>
        <v>37978.471340435761</v>
      </c>
      <c r="K8898" t="s">
        <v>112</v>
      </c>
      <c r="L8898" t="s">
        <v>51</v>
      </c>
      <c r="M8898" t="s">
        <v>64</v>
      </c>
      <c r="N8898" t="s">
        <v>53</v>
      </c>
      <c r="O8898" t="s">
        <v>85</v>
      </c>
      <c r="P8898">
        <v>37</v>
      </c>
      <c r="Q8898" t="s">
        <v>55</v>
      </c>
      <c r="R8898" t="s">
        <v>132</v>
      </c>
      <c r="S8898" t="s">
        <v>44</v>
      </c>
      <c r="T8898" t="s">
        <v>105</v>
      </c>
      <c r="U8898" t="s">
        <v>59</v>
      </c>
      <c r="V8898" t="s">
        <v>75</v>
      </c>
      <c r="W8898" t="s">
        <v>75</v>
      </c>
    </row>
    <row r="8899" spans="1:23" x14ac:dyDescent="0.35">
      <c r="A8899">
        <v>9523</v>
      </c>
      <c r="B8899" t="s">
        <v>9010</v>
      </c>
      <c r="C8899" s="4">
        <f>mock_fashion_data_uk_us[[#This Row],[Price]]/10^13</f>
        <v>685.97365668025452</v>
      </c>
      <c r="D8899" s="2">
        <v>6859736566802545</v>
      </c>
      <c r="E8899" t="s">
        <v>36</v>
      </c>
      <c r="F8899" t="s">
        <v>108</v>
      </c>
      <c r="G8899" t="s">
        <v>38</v>
      </c>
      <c r="H8899">
        <v>1.8615798568430104E+16</v>
      </c>
      <c r="I8899">
        <v>139</v>
      </c>
      <c r="J8899" s="4">
        <f>mock_fashion_data_uk_us[[#This Row],[Adapted Price]]*mock_fashion_data_uk_us[[#This Row],[Review Count]]</f>
        <v>95350.338278555384</v>
      </c>
      <c r="K8899" t="s">
        <v>71</v>
      </c>
      <c r="L8899" t="s">
        <v>51</v>
      </c>
      <c r="M8899" t="s">
        <v>52</v>
      </c>
      <c r="N8899" t="s">
        <v>65</v>
      </c>
      <c r="O8899" t="s">
        <v>140</v>
      </c>
      <c r="P8899">
        <v>54</v>
      </c>
      <c r="Q8899" t="s">
        <v>99</v>
      </c>
      <c r="R8899" t="s">
        <v>56</v>
      </c>
      <c r="S8899" t="s">
        <v>57</v>
      </c>
      <c r="T8899" t="s">
        <v>45</v>
      </c>
      <c r="U8899" t="s">
        <v>75</v>
      </c>
      <c r="V8899" t="s">
        <v>33</v>
      </c>
      <c r="W8899" t="s">
        <v>46</v>
      </c>
    </row>
    <row r="8900" spans="1:23" x14ac:dyDescent="0.35">
      <c r="A8900">
        <v>9525</v>
      </c>
      <c r="B8900" t="s">
        <v>9011</v>
      </c>
      <c r="C8900" s="4">
        <f>mock_fashion_data_uk_us[[#This Row],[Price]]/10^13</f>
        <v>820.15979426278454</v>
      </c>
      <c r="D8900" s="2">
        <v>8201597942627845</v>
      </c>
      <c r="E8900" t="s">
        <v>130</v>
      </c>
      <c r="F8900" t="s">
        <v>108</v>
      </c>
      <c r="G8900" t="s">
        <v>50</v>
      </c>
      <c r="H8900">
        <v>4402403993121423</v>
      </c>
      <c r="I8900">
        <v>57</v>
      </c>
      <c r="J8900" s="4">
        <f>mock_fashion_data_uk_us[[#This Row],[Adapted Price]]*mock_fashion_data_uk_us[[#This Row],[Review Count]]</f>
        <v>46749.108272978716</v>
      </c>
      <c r="K8900" t="s">
        <v>63</v>
      </c>
      <c r="L8900" t="s">
        <v>51</v>
      </c>
      <c r="M8900" t="s">
        <v>64</v>
      </c>
      <c r="N8900" t="s">
        <v>53</v>
      </c>
      <c r="O8900" t="s">
        <v>98</v>
      </c>
      <c r="P8900">
        <v>19</v>
      </c>
      <c r="Q8900" t="s">
        <v>122</v>
      </c>
      <c r="R8900" t="s">
        <v>132</v>
      </c>
      <c r="S8900" t="s">
        <v>44</v>
      </c>
      <c r="T8900" t="s">
        <v>105</v>
      </c>
      <c r="U8900" t="s">
        <v>59</v>
      </c>
      <c r="V8900" t="s">
        <v>47</v>
      </c>
      <c r="W8900" t="s">
        <v>34</v>
      </c>
    </row>
    <row r="8901" spans="1:23" x14ac:dyDescent="0.35">
      <c r="A8901">
        <v>9526</v>
      </c>
      <c r="B8901" t="s">
        <v>9012</v>
      </c>
      <c r="C8901" s="4">
        <f>mock_fashion_data_uk_us[[#This Row],[Price]]/10^13</f>
        <v>439.35116961308017</v>
      </c>
      <c r="D8901" s="2">
        <v>4393511696130802</v>
      </c>
      <c r="E8901" t="s">
        <v>68</v>
      </c>
      <c r="F8901" t="s">
        <v>125</v>
      </c>
      <c r="G8901" t="s">
        <v>89</v>
      </c>
      <c r="H8901">
        <v>1910613180972931</v>
      </c>
      <c r="I8901">
        <v>360</v>
      </c>
      <c r="J8901" s="4">
        <f>mock_fashion_data_uk_us[[#This Row],[Adapted Price]]*mock_fashion_data_uk_us[[#This Row],[Review Count]]</f>
        <v>158166.42106070888</v>
      </c>
      <c r="K8901" t="s">
        <v>94</v>
      </c>
      <c r="L8901" t="s">
        <v>25</v>
      </c>
      <c r="M8901" t="s">
        <v>64</v>
      </c>
      <c r="N8901" t="s">
        <v>40</v>
      </c>
      <c r="O8901" t="s">
        <v>113</v>
      </c>
      <c r="P8901">
        <v>45</v>
      </c>
      <c r="Q8901" t="s">
        <v>42</v>
      </c>
      <c r="R8901" t="s">
        <v>86</v>
      </c>
      <c r="S8901" t="s">
        <v>31</v>
      </c>
      <c r="T8901" t="s">
        <v>105</v>
      </c>
      <c r="U8901" t="s">
        <v>47</v>
      </c>
      <c r="V8901" t="s">
        <v>47</v>
      </c>
      <c r="W8901" t="s">
        <v>47</v>
      </c>
    </row>
    <row r="8902" spans="1:23" x14ac:dyDescent="0.35">
      <c r="A8902">
        <v>9527</v>
      </c>
      <c r="B8902" t="s">
        <v>9013</v>
      </c>
      <c r="C8902" s="4">
        <f>mock_fashion_data_uk_us[[#This Row],[Price]]/10^13</f>
        <v>733.35592609390733</v>
      </c>
      <c r="D8902" s="2">
        <v>7333559260939073</v>
      </c>
      <c r="E8902" t="s">
        <v>68</v>
      </c>
      <c r="F8902" t="s">
        <v>116</v>
      </c>
      <c r="G8902" t="s">
        <v>50</v>
      </c>
      <c r="H8902">
        <v>4560617920045377</v>
      </c>
      <c r="I8902">
        <v>449</v>
      </c>
      <c r="J8902" s="4">
        <f>mock_fashion_data_uk_us[[#This Row],[Adapted Price]]*mock_fashion_data_uk_us[[#This Row],[Review Count]]</f>
        <v>329276.81081616436</v>
      </c>
      <c r="K8902" t="s">
        <v>112</v>
      </c>
      <c r="L8902" t="s">
        <v>84</v>
      </c>
      <c r="M8902" t="s">
        <v>64</v>
      </c>
      <c r="N8902" t="s">
        <v>53</v>
      </c>
      <c r="O8902" t="s">
        <v>54</v>
      </c>
      <c r="P8902">
        <v>24</v>
      </c>
      <c r="Q8902" t="s">
        <v>29</v>
      </c>
      <c r="R8902" t="s">
        <v>56</v>
      </c>
      <c r="S8902" t="s">
        <v>57</v>
      </c>
      <c r="T8902" t="s">
        <v>80</v>
      </c>
      <c r="U8902" t="s">
        <v>75</v>
      </c>
      <c r="V8902" t="s">
        <v>33</v>
      </c>
      <c r="W8902" t="s">
        <v>34</v>
      </c>
    </row>
    <row r="8903" spans="1:23" x14ac:dyDescent="0.35">
      <c r="A8903">
        <v>9528</v>
      </c>
      <c r="B8903" t="s">
        <v>9014</v>
      </c>
      <c r="C8903" s="4">
        <f>mock_fashion_data_uk_us[[#This Row],[Price]]/10^13</f>
        <v>968.24352373199736</v>
      </c>
      <c r="D8903" s="2">
        <v>9682435237319974</v>
      </c>
      <c r="E8903" t="s">
        <v>61</v>
      </c>
      <c r="F8903" t="s">
        <v>108</v>
      </c>
      <c r="G8903" t="s">
        <v>89</v>
      </c>
      <c r="H8903">
        <v>2.1134067541795028E+16</v>
      </c>
      <c r="I8903">
        <v>281</v>
      </c>
      <c r="J8903" s="4">
        <f>mock_fashion_data_uk_us[[#This Row],[Adapted Price]]*mock_fashion_data_uk_us[[#This Row],[Review Count]]</f>
        <v>272076.43016869127</v>
      </c>
      <c r="K8903" t="s">
        <v>120</v>
      </c>
      <c r="L8903" t="s">
        <v>84</v>
      </c>
      <c r="M8903" t="s">
        <v>52</v>
      </c>
      <c r="N8903" t="s">
        <v>65</v>
      </c>
      <c r="O8903" t="s">
        <v>127</v>
      </c>
      <c r="P8903">
        <v>33</v>
      </c>
      <c r="Q8903" t="s">
        <v>42</v>
      </c>
      <c r="R8903" t="s">
        <v>132</v>
      </c>
      <c r="S8903" t="s">
        <v>31</v>
      </c>
      <c r="T8903" t="s">
        <v>32</v>
      </c>
      <c r="U8903" t="s">
        <v>33</v>
      </c>
      <c r="V8903" t="s">
        <v>59</v>
      </c>
      <c r="W8903" t="s">
        <v>59</v>
      </c>
    </row>
    <row r="8904" spans="1:23" x14ac:dyDescent="0.35">
      <c r="A8904">
        <v>9529</v>
      </c>
      <c r="B8904" t="s">
        <v>9015</v>
      </c>
      <c r="C8904" s="4">
        <f>mock_fashion_data_uk_us[[#This Row],[Price]]/10^13</f>
        <v>932.76631161349837</v>
      </c>
      <c r="D8904" s="2">
        <v>9327663116134984</v>
      </c>
      <c r="E8904" t="s">
        <v>118</v>
      </c>
      <c r="F8904" t="s">
        <v>125</v>
      </c>
      <c r="G8904" t="s">
        <v>82</v>
      </c>
      <c r="H8904">
        <v>4555988500504601</v>
      </c>
      <c r="I8904">
        <v>476</v>
      </c>
      <c r="J8904" s="4">
        <f>mock_fashion_data_uk_us[[#This Row],[Adapted Price]]*mock_fashion_data_uk_us[[#This Row],[Review Count]]</f>
        <v>443996.76432802522</v>
      </c>
      <c r="K8904" t="s">
        <v>97</v>
      </c>
      <c r="L8904" t="s">
        <v>25</v>
      </c>
      <c r="M8904" t="s">
        <v>64</v>
      </c>
      <c r="N8904" t="s">
        <v>65</v>
      </c>
      <c r="O8904" t="s">
        <v>113</v>
      </c>
      <c r="P8904">
        <v>51</v>
      </c>
      <c r="Q8904" t="s">
        <v>114</v>
      </c>
      <c r="R8904" t="s">
        <v>56</v>
      </c>
      <c r="S8904" t="s">
        <v>74</v>
      </c>
      <c r="T8904" t="s">
        <v>45</v>
      </c>
      <c r="U8904" t="s">
        <v>47</v>
      </c>
      <c r="V8904" t="s">
        <v>47</v>
      </c>
      <c r="W8904" t="s">
        <v>59</v>
      </c>
    </row>
    <row r="8905" spans="1:23" x14ac:dyDescent="0.35">
      <c r="A8905">
        <v>9531</v>
      </c>
      <c r="B8905" t="s">
        <v>9016</v>
      </c>
      <c r="C8905" s="4">
        <f>mock_fashion_data_uk_us[[#This Row],[Price]]/10^13</f>
        <v>3360.4385887589242</v>
      </c>
      <c r="D8905" s="2">
        <v>3.3604385887589244E+16</v>
      </c>
      <c r="E8905" t="s">
        <v>68</v>
      </c>
      <c r="F8905" t="s">
        <v>145</v>
      </c>
      <c r="G8905" t="s">
        <v>23</v>
      </c>
      <c r="H8905">
        <v>3594376512156347</v>
      </c>
      <c r="I8905">
        <v>268</v>
      </c>
      <c r="J8905" s="4">
        <f>mock_fashion_data_uk_us[[#This Row],[Adapted Price]]*mock_fashion_data_uk_us[[#This Row],[Review Count]]</f>
        <v>900597.54178739164</v>
      </c>
      <c r="K8905" t="s">
        <v>94</v>
      </c>
      <c r="L8905" t="s">
        <v>84</v>
      </c>
      <c r="M8905" t="s">
        <v>64</v>
      </c>
      <c r="N8905" t="s">
        <v>40</v>
      </c>
      <c r="O8905" t="s">
        <v>127</v>
      </c>
      <c r="P8905">
        <v>48</v>
      </c>
      <c r="Q8905" t="s">
        <v>55</v>
      </c>
      <c r="R8905" t="s">
        <v>43</v>
      </c>
      <c r="S8905" t="s">
        <v>31</v>
      </c>
      <c r="T8905" t="s">
        <v>45</v>
      </c>
      <c r="U8905" t="s">
        <v>75</v>
      </c>
      <c r="V8905" t="s">
        <v>34</v>
      </c>
      <c r="W8905" t="s">
        <v>34</v>
      </c>
    </row>
    <row r="8906" spans="1:23" x14ac:dyDescent="0.35">
      <c r="A8906">
        <v>9532</v>
      </c>
      <c r="B8906" t="s">
        <v>9017</v>
      </c>
      <c r="C8906" s="4">
        <f>mock_fashion_data_uk_us[[#This Row],[Price]]/10^13</f>
        <v>3113.8652755682683</v>
      </c>
      <c r="D8906" s="2">
        <v>3.1138652755682684E+16</v>
      </c>
      <c r="E8906" t="s">
        <v>130</v>
      </c>
      <c r="F8906" t="s">
        <v>22</v>
      </c>
      <c r="G8906" t="s">
        <v>38</v>
      </c>
      <c r="H8906">
        <v>4925714121065614</v>
      </c>
      <c r="I8906">
        <v>18</v>
      </c>
      <c r="J8906" s="4">
        <f>mock_fashion_data_uk_us[[#This Row],[Adapted Price]]*mock_fashion_data_uk_us[[#This Row],[Review Count]]</f>
        <v>56049.574960228827</v>
      </c>
      <c r="K8906" t="s">
        <v>112</v>
      </c>
      <c r="L8906" t="s">
        <v>25</v>
      </c>
      <c r="M8906" t="s">
        <v>64</v>
      </c>
      <c r="N8906" t="s">
        <v>27</v>
      </c>
      <c r="O8906" t="s">
        <v>54</v>
      </c>
      <c r="P8906">
        <v>42</v>
      </c>
      <c r="Q8906" t="s">
        <v>78</v>
      </c>
      <c r="R8906" t="s">
        <v>73</v>
      </c>
      <c r="S8906" t="s">
        <v>44</v>
      </c>
      <c r="T8906" t="s">
        <v>80</v>
      </c>
      <c r="U8906" t="s">
        <v>33</v>
      </c>
      <c r="V8906" t="s">
        <v>59</v>
      </c>
      <c r="W8906" t="s">
        <v>33</v>
      </c>
    </row>
    <row r="8907" spans="1:23" x14ac:dyDescent="0.35">
      <c r="A8907">
        <v>9534</v>
      </c>
      <c r="B8907" t="s">
        <v>9018</v>
      </c>
      <c r="C8907" s="4">
        <f>mock_fashion_data_uk_us[[#This Row],[Price]]/10^13</f>
        <v>454.87029112661929</v>
      </c>
      <c r="D8907" s="2">
        <v>4548702911266193</v>
      </c>
      <c r="E8907" t="s">
        <v>49</v>
      </c>
      <c r="F8907" t="s">
        <v>116</v>
      </c>
      <c r="G8907" t="s">
        <v>23</v>
      </c>
      <c r="H8907">
        <v>4253388630158956</v>
      </c>
      <c r="I8907">
        <v>133</v>
      </c>
      <c r="J8907" s="4">
        <f>mock_fashion_data_uk_us[[#This Row],[Adapted Price]]*mock_fashion_data_uk_us[[#This Row],[Review Count]]</f>
        <v>60497.748719840369</v>
      </c>
      <c r="K8907" t="s">
        <v>102</v>
      </c>
      <c r="L8907" t="s">
        <v>51</v>
      </c>
      <c r="M8907" t="s">
        <v>72</v>
      </c>
      <c r="N8907" t="s">
        <v>27</v>
      </c>
      <c r="O8907" t="s">
        <v>77</v>
      </c>
      <c r="P8907">
        <v>30</v>
      </c>
      <c r="Q8907" t="s">
        <v>122</v>
      </c>
      <c r="R8907" t="s">
        <v>134</v>
      </c>
      <c r="S8907" t="s">
        <v>31</v>
      </c>
      <c r="T8907" t="s">
        <v>80</v>
      </c>
      <c r="U8907" t="s">
        <v>33</v>
      </c>
      <c r="V8907" t="s">
        <v>59</v>
      </c>
      <c r="W8907" t="s">
        <v>33</v>
      </c>
    </row>
    <row r="8908" spans="1:23" x14ac:dyDescent="0.35">
      <c r="A8908">
        <v>9535</v>
      </c>
      <c r="B8908" t="s">
        <v>9019</v>
      </c>
      <c r="C8908" s="4">
        <f>mock_fashion_data_uk_us[[#This Row],[Price]]/10^13</f>
        <v>2430.6766508338878</v>
      </c>
      <c r="D8908" s="2">
        <v>2.430676650833888E+16</v>
      </c>
      <c r="E8908" t="s">
        <v>49</v>
      </c>
      <c r="F8908" t="s">
        <v>108</v>
      </c>
      <c r="G8908" t="s">
        <v>70</v>
      </c>
      <c r="H8908">
        <v>4970535507877799</v>
      </c>
      <c r="I8908">
        <v>325</v>
      </c>
      <c r="J8908" s="4">
        <f>mock_fashion_data_uk_us[[#This Row],[Adapted Price]]*mock_fashion_data_uk_us[[#This Row],[Review Count]]</f>
        <v>789969.91152101359</v>
      </c>
      <c r="K8908" t="s">
        <v>112</v>
      </c>
      <c r="L8908" t="s">
        <v>25</v>
      </c>
      <c r="M8908" t="s">
        <v>52</v>
      </c>
      <c r="N8908" t="s">
        <v>65</v>
      </c>
      <c r="O8908" t="s">
        <v>127</v>
      </c>
      <c r="P8908">
        <v>42</v>
      </c>
      <c r="Q8908" t="s">
        <v>42</v>
      </c>
      <c r="R8908" t="s">
        <v>91</v>
      </c>
      <c r="S8908" t="s">
        <v>95</v>
      </c>
      <c r="T8908" t="s">
        <v>58</v>
      </c>
      <c r="U8908" t="s">
        <v>59</v>
      </c>
      <c r="V8908" t="s">
        <v>47</v>
      </c>
      <c r="W8908" t="s">
        <v>75</v>
      </c>
    </row>
    <row r="8909" spans="1:23" x14ac:dyDescent="0.35">
      <c r="A8909">
        <v>9536</v>
      </c>
      <c r="B8909" t="s">
        <v>9020</v>
      </c>
      <c r="C8909" s="4">
        <f>mock_fashion_data_uk_us[[#This Row],[Price]]/10^13</f>
        <v>73.133228132396795</v>
      </c>
      <c r="D8909" s="2">
        <v>731332281323968</v>
      </c>
      <c r="E8909" t="s">
        <v>49</v>
      </c>
      <c r="F8909" t="s">
        <v>119</v>
      </c>
      <c r="G8909" t="s">
        <v>89</v>
      </c>
      <c r="H8909">
        <v>1.6809733424779378E+16</v>
      </c>
      <c r="I8909">
        <v>61</v>
      </c>
      <c r="J8909" s="4">
        <f>mock_fashion_data_uk_us[[#This Row],[Adapted Price]]*mock_fashion_data_uk_us[[#This Row],[Review Count]]</f>
        <v>4461.1269160762049</v>
      </c>
      <c r="K8909" t="s">
        <v>112</v>
      </c>
      <c r="L8909" t="s">
        <v>51</v>
      </c>
      <c r="M8909" t="s">
        <v>64</v>
      </c>
      <c r="N8909" t="s">
        <v>40</v>
      </c>
      <c r="O8909" t="s">
        <v>140</v>
      </c>
      <c r="P8909">
        <v>38</v>
      </c>
      <c r="Q8909" t="s">
        <v>172</v>
      </c>
      <c r="R8909" t="s">
        <v>132</v>
      </c>
      <c r="S8909" t="s">
        <v>44</v>
      </c>
      <c r="T8909" t="s">
        <v>45</v>
      </c>
      <c r="U8909" t="s">
        <v>75</v>
      </c>
      <c r="V8909" t="s">
        <v>59</v>
      </c>
      <c r="W8909" t="s">
        <v>75</v>
      </c>
    </row>
    <row r="8910" spans="1:23" x14ac:dyDescent="0.35">
      <c r="A8910">
        <v>9537</v>
      </c>
      <c r="B8910" t="s">
        <v>9021</v>
      </c>
      <c r="C8910" s="4">
        <f>mock_fashion_data_uk_us[[#This Row],[Price]]/10^13</f>
        <v>284.66487468980421</v>
      </c>
      <c r="D8910" s="2">
        <v>2846648746898042</v>
      </c>
      <c r="E8910" t="s">
        <v>130</v>
      </c>
      <c r="F8910" t="s">
        <v>22</v>
      </c>
      <c r="G8910" t="s">
        <v>82</v>
      </c>
      <c r="H8910">
        <v>3366450672265297</v>
      </c>
      <c r="I8910">
        <v>281</v>
      </c>
      <c r="J8910" s="4">
        <f>mock_fashion_data_uk_us[[#This Row],[Adapted Price]]*mock_fashion_data_uk_us[[#This Row],[Review Count]]</f>
        <v>79990.829787834984</v>
      </c>
      <c r="K8910" t="s">
        <v>97</v>
      </c>
      <c r="L8910" t="s">
        <v>84</v>
      </c>
      <c r="M8910" t="s">
        <v>64</v>
      </c>
      <c r="N8910" t="s">
        <v>40</v>
      </c>
      <c r="O8910" t="s">
        <v>113</v>
      </c>
      <c r="P8910">
        <v>40</v>
      </c>
      <c r="Q8910" t="s">
        <v>122</v>
      </c>
      <c r="R8910" t="s">
        <v>91</v>
      </c>
      <c r="S8910" t="s">
        <v>44</v>
      </c>
      <c r="T8910" t="s">
        <v>80</v>
      </c>
      <c r="U8910" t="s">
        <v>46</v>
      </c>
      <c r="V8910" t="s">
        <v>75</v>
      </c>
      <c r="W8910" t="s">
        <v>46</v>
      </c>
    </row>
    <row r="8911" spans="1:23" x14ac:dyDescent="0.35">
      <c r="A8911">
        <v>9538</v>
      </c>
      <c r="B8911" t="s">
        <v>9022</v>
      </c>
      <c r="C8911" s="4">
        <f>mock_fashion_data_uk_us[[#This Row],[Price]]/10^13</f>
        <v>834.51795957397849</v>
      </c>
      <c r="D8911" s="2">
        <v>8345179595739785</v>
      </c>
      <c r="E8911" t="s">
        <v>36</v>
      </c>
      <c r="F8911" t="s">
        <v>108</v>
      </c>
      <c r="G8911" t="s">
        <v>82</v>
      </c>
      <c r="H8911">
        <v>1.4870033645983152E+16</v>
      </c>
      <c r="I8911">
        <v>494</v>
      </c>
      <c r="J8911" s="4">
        <f>mock_fashion_data_uk_us[[#This Row],[Adapted Price]]*mock_fashion_data_uk_us[[#This Row],[Review Count]]</f>
        <v>412251.87202954537</v>
      </c>
      <c r="K8911" t="s">
        <v>120</v>
      </c>
      <c r="L8911" t="s">
        <v>84</v>
      </c>
      <c r="M8911" t="s">
        <v>64</v>
      </c>
      <c r="N8911" t="s">
        <v>40</v>
      </c>
      <c r="O8911" t="s">
        <v>41</v>
      </c>
      <c r="P8911">
        <v>19</v>
      </c>
      <c r="Q8911" t="s">
        <v>114</v>
      </c>
      <c r="R8911" t="s">
        <v>91</v>
      </c>
      <c r="S8911" t="s">
        <v>104</v>
      </c>
      <c r="T8911" t="s">
        <v>105</v>
      </c>
      <c r="U8911" t="s">
        <v>46</v>
      </c>
      <c r="V8911" t="s">
        <v>33</v>
      </c>
      <c r="W8911" t="s">
        <v>46</v>
      </c>
    </row>
    <row r="8912" spans="1:23" x14ac:dyDescent="0.35">
      <c r="A8912">
        <v>9540</v>
      </c>
      <c r="B8912" t="s">
        <v>9023</v>
      </c>
      <c r="C8912" s="4">
        <f>mock_fashion_data_uk_us[[#This Row],[Price]]/10^13</f>
        <v>2412.3275946314584</v>
      </c>
      <c r="D8912" s="2">
        <v>2.4123275946314584E+16</v>
      </c>
      <c r="E8912" t="s">
        <v>49</v>
      </c>
      <c r="F8912" t="s">
        <v>116</v>
      </c>
      <c r="G8912" t="s">
        <v>89</v>
      </c>
      <c r="H8912">
        <v>3453121950942158</v>
      </c>
      <c r="I8912">
        <v>139</v>
      </c>
      <c r="J8912" s="4">
        <f>mock_fashion_data_uk_us[[#This Row],[Adapted Price]]*mock_fashion_data_uk_us[[#This Row],[Review Count]]</f>
        <v>335313.53565377271</v>
      </c>
      <c r="K8912" t="s">
        <v>24</v>
      </c>
      <c r="L8912" t="s">
        <v>51</v>
      </c>
      <c r="M8912" t="s">
        <v>64</v>
      </c>
      <c r="N8912" t="s">
        <v>27</v>
      </c>
      <c r="O8912" t="s">
        <v>28</v>
      </c>
      <c r="P8912">
        <v>35</v>
      </c>
      <c r="Q8912" t="s">
        <v>90</v>
      </c>
      <c r="R8912" t="s">
        <v>123</v>
      </c>
      <c r="S8912" t="s">
        <v>57</v>
      </c>
      <c r="T8912" t="s">
        <v>32</v>
      </c>
      <c r="U8912" t="s">
        <v>75</v>
      </c>
      <c r="V8912" t="s">
        <v>59</v>
      </c>
      <c r="W8912" t="s">
        <v>33</v>
      </c>
    </row>
    <row r="8913" spans="1:23" x14ac:dyDescent="0.35">
      <c r="A8913">
        <v>9542</v>
      </c>
      <c r="B8913" t="s">
        <v>9024</v>
      </c>
      <c r="C8913" s="4">
        <f>mock_fashion_data_uk_us[[#This Row],[Price]]/10^13</f>
        <v>962.88753783394145</v>
      </c>
      <c r="D8913" s="2">
        <v>9628875378339414</v>
      </c>
      <c r="E8913" t="s">
        <v>61</v>
      </c>
      <c r="F8913" t="s">
        <v>145</v>
      </c>
      <c r="G8913" t="s">
        <v>23</v>
      </c>
      <c r="H8913">
        <v>3.3371635963698156E+16</v>
      </c>
      <c r="I8913">
        <v>431</v>
      </c>
      <c r="J8913" s="4">
        <f>mock_fashion_data_uk_us[[#This Row],[Adapted Price]]*mock_fashion_data_uk_us[[#This Row],[Review Count]]</f>
        <v>415004.52880642877</v>
      </c>
      <c r="K8913" t="s">
        <v>94</v>
      </c>
      <c r="L8913" t="s">
        <v>25</v>
      </c>
      <c r="M8913" t="s">
        <v>64</v>
      </c>
      <c r="N8913" t="s">
        <v>65</v>
      </c>
      <c r="O8913" t="s">
        <v>113</v>
      </c>
      <c r="P8913">
        <v>21</v>
      </c>
      <c r="Q8913" t="s">
        <v>103</v>
      </c>
      <c r="R8913" t="s">
        <v>123</v>
      </c>
      <c r="S8913" t="s">
        <v>31</v>
      </c>
      <c r="T8913" t="s">
        <v>58</v>
      </c>
      <c r="U8913" t="s">
        <v>59</v>
      </c>
      <c r="V8913" t="s">
        <v>33</v>
      </c>
      <c r="W8913" t="s">
        <v>34</v>
      </c>
    </row>
    <row r="8914" spans="1:23" x14ac:dyDescent="0.35">
      <c r="A8914">
        <v>9543</v>
      </c>
      <c r="B8914" t="s">
        <v>9025</v>
      </c>
      <c r="C8914" s="4">
        <f>mock_fashion_data_uk_us[[#This Row],[Price]]/10^13</f>
        <v>385.77746219359778</v>
      </c>
      <c r="D8914" s="2">
        <v>3857774621935978</v>
      </c>
      <c r="E8914" t="s">
        <v>61</v>
      </c>
      <c r="F8914" t="s">
        <v>111</v>
      </c>
      <c r="G8914" t="s">
        <v>38</v>
      </c>
      <c r="H8914">
        <v>1.7546715860600956E+16</v>
      </c>
      <c r="I8914">
        <v>221</v>
      </c>
      <c r="J8914" s="4">
        <f>mock_fashion_data_uk_us[[#This Row],[Adapted Price]]*mock_fashion_data_uk_us[[#This Row],[Review Count]]</f>
        <v>85256.819144785113</v>
      </c>
      <c r="K8914" t="s">
        <v>102</v>
      </c>
      <c r="L8914" t="s">
        <v>51</v>
      </c>
      <c r="M8914" t="s">
        <v>26</v>
      </c>
      <c r="N8914" t="s">
        <v>53</v>
      </c>
      <c r="O8914" t="s">
        <v>127</v>
      </c>
      <c r="P8914">
        <v>62</v>
      </c>
      <c r="Q8914" t="s">
        <v>29</v>
      </c>
      <c r="R8914" t="s">
        <v>79</v>
      </c>
      <c r="S8914" t="s">
        <v>57</v>
      </c>
      <c r="T8914" t="s">
        <v>32</v>
      </c>
      <c r="U8914" t="s">
        <v>46</v>
      </c>
      <c r="V8914" t="s">
        <v>75</v>
      </c>
      <c r="W8914" t="s">
        <v>46</v>
      </c>
    </row>
    <row r="8915" spans="1:23" x14ac:dyDescent="0.35">
      <c r="A8915">
        <v>9544</v>
      </c>
      <c r="B8915" t="s">
        <v>9026</v>
      </c>
      <c r="C8915" s="4">
        <f>mock_fashion_data_uk_us[[#This Row],[Price]]/10^13</f>
        <v>669.73326729780945</v>
      </c>
      <c r="D8915" s="2">
        <v>6697332672978095</v>
      </c>
      <c r="E8915" t="s">
        <v>36</v>
      </c>
      <c r="F8915" t="s">
        <v>145</v>
      </c>
      <c r="G8915" t="s">
        <v>82</v>
      </c>
      <c r="H8915">
        <v>1.3565958832907724E+16</v>
      </c>
      <c r="I8915">
        <v>108</v>
      </c>
      <c r="J8915" s="4">
        <f>mock_fashion_data_uk_us[[#This Row],[Adapted Price]]*mock_fashion_data_uk_us[[#This Row],[Review Count]]</f>
        <v>72331.192868163416</v>
      </c>
      <c r="K8915" t="s">
        <v>63</v>
      </c>
      <c r="L8915" t="s">
        <v>25</v>
      </c>
      <c r="M8915" t="s">
        <v>52</v>
      </c>
      <c r="N8915" t="s">
        <v>27</v>
      </c>
      <c r="O8915" t="s">
        <v>140</v>
      </c>
      <c r="P8915">
        <v>31</v>
      </c>
      <c r="Q8915" t="s">
        <v>29</v>
      </c>
      <c r="R8915" t="s">
        <v>56</v>
      </c>
      <c r="S8915" t="s">
        <v>95</v>
      </c>
      <c r="T8915" t="s">
        <v>32</v>
      </c>
      <c r="U8915" t="s">
        <v>75</v>
      </c>
      <c r="V8915" t="s">
        <v>33</v>
      </c>
      <c r="W8915" t="s">
        <v>33</v>
      </c>
    </row>
    <row r="8916" spans="1:23" x14ac:dyDescent="0.35">
      <c r="A8916">
        <v>9545</v>
      </c>
      <c r="B8916" t="s">
        <v>9027</v>
      </c>
      <c r="C8916" s="4">
        <f>mock_fashion_data_uk_us[[#This Row],[Price]]/10^13</f>
        <v>261.72224482671362</v>
      </c>
      <c r="D8916" s="2">
        <v>2617222448267136</v>
      </c>
      <c r="E8916" t="s">
        <v>130</v>
      </c>
      <c r="F8916" t="s">
        <v>111</v>
      </c>
      <c r="G8916" t="s">
        <v>70</v>
      </c>
      <c r="H8916">
        <v>4676331947267762</v>
      </c>
      <c r="I8916">
        <v>179</v>
      </c>
      <c r="J8916" s="4">
        <f>mock_fashion_data_uk_us[[#This Row],[Adapted Price]]*mock_fashion_data_uk_us[[#This Row],[Review Count]]</f>
        <v>46848.281823981735</v>
      </c>
      <c r="K8916" t="s">
        <v>120</v>
      </c>
      <c r="L8916" t="s">
        <v>84</v>
      </c>
      <c r="M8916" t="s">
        <v>72</v>
      </c>
      <c r="N8916" t="s">
        <v>53</v>
      </c>
      <c r="O8916" t="s">
        <v>85</v>
      </c>
      <c r="P8916">
        <v>34</v>
      </c>
      <c r="Q8916" t="s">
        <v>172</v>
      </c>
      <c r="R8916" t="s">
        <v>132</v>
      </c>
      <c r="S8916" t="s">
        <v>74</v>
      </c>
      <c r="T8916" t="s">
        <v>80</v>
      </c>
      <c r="U8916" t="s">
        <v>75</v>
      </c>
      <c r="V8916" t="s">
        <v>33</v>
      </c>
      <c r="W8916" t="s">
        <v>47</v>
      </c>
    </row>
    <row r="8917" spans="1:23" x14ac:dyDescent="0.35">
      <c r="A8917">
        <v>9546</v>
      </c>
      <c r="B8917" t="s">
        <v>9028</v>
      </c>
      <c r="C8917" s="4">
        <f>mock_fashion_data_uk_us[[#This Row],[Price]]/10^13</f>
        <v>3199.501832679995</v>
      </c>
      <c r="D8917" s="2">
        <v>3.1995018326799948E+16</v>
      </c>
      <c r="E8917" t="s">
        <v>68</v>
      </c>
      <c r="F8917" t="s">
        <v>22</v>
      </c>
      <c r="G8917" t="s">
        <v>38</v>
      </c>
      <c r="H8917">
        <v>3816923895588416</v>
      </c>
      <c r="I8917">
        <v>102</v>
      </c>
      <c r="J8917" s="4">
        <f>mock_fashion_data_uk_us[[#This Row],[Adapted Price]]*mock_fashion_data_uk_us[[#This Row],[Review Count]]</f>
        <v>326349.18693335948</v>
      </c>
      <c r="K8917" t="s">
        <v>39</v>
      </c>
      <c r="L8917" t="s">
        <v>25</v>
      </c>
      <c r="M8917" t="s">
        <v>64</v>
      </c>
      <c r="N8917" t="s">
        <v>53</v>
      </c>
      <c r="O8917" t="s">
        <v>98</v>
      </c>
      <c r="P8917">
        <v>44</v>
      </c>
      <c r="Q8917" t="s">
        <v>172</v>
      </c>
      <c r="R8917" t="s">
        <v>79</v>
      </c>
      <c r="S8917" t="s">
        <v>104</v>
      </c>
      <c r="T8917" t="s">
        <v>80</v>
      </c>
      <c r="U8917" t="s">
        <v>46</v>
      </c>
      <c r="V8917" t="s">
        <v>34</v>
      </c>
      <c r="W8917" t="s">
        <v>34</v>
      </c>
    </row>
    <row r="8918" spans="1:23" x14ac:dyDescent="0.35">
      <c r="A8918">
        <v>9547</v>
      </c>
      <c r="B8918" t="s">
        <v>9029</v>
      </c>
      <c r="C8918" s="4">
        <f>mock_fashion_data_uk_us[[#This Row],[Price]]/10^13</f>
        <v>941.55635967728938</v>
      </c>
      <c r="D8918" s="2">
        <v>9415563596772894</v>
      </c>
      <c r="E8918" t="s">
        <v>49</v>
      </c>
      <c r="F8918" t="s">
        <v>125</v>
      </c>
      <c r="G8918" t="s">
        <v>70</v>
      </c>
      <c r="H8918">
        <v>1965524605511249</v>
      </c>
      <c r="I8918">
        <v>436</v>
      </c>
      <c r="J8918" s="4">
        <f>mock_fashion_data_uk_us[[#This Row],[Adapted Price]]*mock_fashion_data_uk_us[[#This Row],[Review Count]]</f>
        <v>410518.57281929819</v>
      </c>
      <c r="K8918" t="s">
        <v>94</v>
      </c>
      <c r="L8918" t="s">
        <v>25</v>
      </c>
      <c r="M8918" t="s">
        <v>64</v>
      </c>
      <c r="N8918" t="s">
        <v>27</v>
      </c>
      <c r="O8918" t="s">
        <v>54</v>
      </c>
      <c r="P8918">
        <v>22</v>
      </c>
      <c r="Q8918" t="s">
        <v>42</v>
      </c>
      <c r="R8918" t="s">
        <v>43</v>
      </c>
      <c r="S8918" t="s">
        <v>44</v>
      </c>
      <c r="T8918" t="s">
        <v>45</v>
      </c>
      <c r="U8918" t="s">
        <v>59</v>
      </c>
      <c r="V8918" t="s">
        <v>33</v>
      </c>
      <c r="W8918" t="s">
        <v>46</v>
      </c>
    </row>
    <row r="8919" spans="1:23" x14ac:dyDescent="0.35">
      <c r="A8919">
        <v>9549</v>
      </c>
      <c r="B8919" t="s">
        <v>9030</v>
      </c>
      <c r="C8919" s="4">
        <f>mock_fashion_data_uk_us[[#This Row],[Price]]/10^13</f>
        <v>201.31561976431911</v>
      </c>
      <c r="D8919" s="2">
        <v>2013156197643191</v>
      </c>
      <c r="E8919" t="s">
        <v>88</v>
      </c>
      <c r="F8919" t="s">
        <v>37</v>
      </c>
      <c r="G8919" t="s">
        <v>82</v>
      </c>
      <c r="H8919">
        <v>4709039860573336</v>
      </c>
      <c r="I8919">
        <v>363</v>
      </c>
      <c r="J8919" s="4">
        <f>mock_fashion_data_uk_us[[#This Row],[Adapted Price]]*mock_fashion_data_uk_us[[#This Row],[Review Count]]</f>
        <v>73077.569974447833</v>
      </c>
      <c r="K8919" t="s">
        <v>63</v>
      </c>
      <c r="L8919" t="s">
        <v>51</v>
      </c>
      <c r="M8919" t="s">
        <v>72</v>
      </c>
      <c r="N8919" t="s">
        <v>40</v>
      </c>
      <c r="O8919" t="s">
        <v>113</v>
      </c>
      <c r="P8919">
        <v>53</v>
      </c>
      <c r="Q8919" t="s">
        <v>103</v>
      </c>
      <c r="R8919" t="s">
        <v>123</v>
      </c>
      <c r="S8919" t="s">
        <v>74</v>
      </c>
      <c r="T8919" t="s">
        <v>45</v>
      </c>
      <c r="U8919" t="s">
        <v>75</v>
      </c>
      <c r="V8919" t="s">
        <v>75</v>
      </c>
      <c r="W8919" t="s">
        <v>59</v>
      </c>
    </row>
    <row r="8920" spans="1:23" x14ac:dyDescent="0.35">
      <c r="A8920">
        <v>9550</v>
      </c>
      <c r="B8920" t="s">
        <v>9031</v>
      </c>
      <c r="C8920" s="4">
        <f>mock_fashion_data_uk_us[[#This Row],[Price]]/10^13</f>
        <v>440.2062779576047</v>
      </c>
      <c r="D8920" s="2">
        <v>4402062779576047</v>
      </c>
      <c r="E8920" t="s">
        <v>49</v>
      </c>
      <c r="F8920" t="s">
        <v>62</v>
      </c>
      <c r="G8920" t="s">
        <v>23</v>
      </c>
      <c r="H8920">
        <v>1.5372865385907248E+16</v>
      </c>
      <c r="I8920">
        <v>104</v>
      </c>
      <c r="J8920" s="4">
        <f>mock_fashion_data_uk_us[[#This Row],[Adapted Price]]*mock_fashion_data_uk_us[[#This Row],[Review Count]]</f>
        <v>45781.452907590887</v>
      </c>
      <c r="K8920" t="s">
        <v>24</v>
      </c>
      <c r="L8920" t="s">
        <v>84</v>
      </c>
      <c r="M8920" t="s">
        <v>26</v>
      </c>
      <c r="N8920" t="s">
        <v>40</v>
      </c>
      <c r="O8920" t="s">
        <v>85</v>
      </c>
      <c r="P8920">
        <v>22</v>
      </c>
      <c r="Q8920" t="s">
        <v>172</v>
      </c>
      <c r="R8920" t="s">
        <v>91</v>
      </c>
      <c r="S8920" t="s">
        <v>44</v>
      </c>
      <c r="T8920" t="s">
        <v>80</v>
      </c>
      <c r="U8920" t="s">
        <v>59</v>
      </c>
      <c r="V8920" t="s">
        <v>46</v>
      </c>
      <c r="W8920" t="s">
        <v>75</v>
      </c>
    </row>
    <row r="8921" spans="1:23" x14ac:dyDescent="0.35">
      <c r="A8921">
        <v>9551</v>
      </c>
      <c r="B8921" t="s">
        <v>9032</v>
      </c>
      <c r="C8921" s="4">
        <f>mock_fashion_data_uk_us[[#This Row],[Price]]/10^13</f>
        <v>4243.9521482702085</v>
      </c>
      <c r="D8921" s="2">
        <v>4.243952148270208E+16</v>
      </c>
      <c r="E8921" t="s">
        <v>130</v>
      </c>
      <c r="F8921" t="s">
        <v>119</v>
      </c>
      <c r="G8921" t="s">
        <v>70</v>
      </c>
      <c r="H8921">
        <v>21438420921397</v>
      </c>
      <c r="I8921">
        <v>310</v>
      </c>
      <c r="J8921" s="4">
        <f>mock_fashion_data_uk_us[[#This Row],[Adapted Price]]*mock_fashion_data_uk_us[[#This Row],[Review Count]]</f>
        <v>1315625.1659637645</v>
      </c>
      <c r="K8921" t="s">
        <v>97</v>
      </c>
      <c r="L8921" t="s">
        <v>51</v>
      </c>
      <c r="M8921" t="s">
        <v>26</v>
      </c>
      <c r="N8921" t="s">
        <v>53</v>
      </c>
      <c r="O8921" t="s">
        <v>85</v>
      </c>
      <c r="P8921">
        <v>62</v>
      </c>
      <c r="Q8921" t="s">
        <v>114</v>
      </c>
      <c r="R8921" t="s">
        <v>123</v>
      </c>
      <c r="S8921" t="s">
        <v>31</v>
      </c>
      <c r="T8921" t="s">
        <v>80</v>
      </c>
      <c r="U8921" t="s">
        <v>47</v>
      </c>
      <c r="V8921" t="s">
        <v>46</v>
      </c>
      <c r="W8921" t="s">
        <v>33</v>
      </c>
    </row>
    <row r="8922" spans="1:23" x14ac:dyDescent="0.35">
      <c r="A8922">
        <v>9552</v>
      </c>
      <c r="B8922" t="s">
        <v>9033</v>
      </c>
      <c r="C8922" s="4">
        <f>mock_fashion_data_uk_us[[#This Row],[Price]]/10^13</f>
        <v>195.0503886268323</v>
      </c>
      <c r="D8922" s="2">
        <v>1950503886268323</v>
      </c>
      <c r="E8922" t="s">
        <v>61</v>
      </c>
      <c r="F8922" t="s">
        <v>125</v>
      </c>
      <c r="G8922" t="s">
        <v>89</v>
      </c>
      <c r="H8922">
        <v>221865608348861</v>
      </c>
      <c r="I8922">
        <v>418</v>
      </c>
      <c r="J8922" s="4">
        <f>mock_fashion_data_uk_us[[#This Row],[Adapted Price]]*mock_fashion_data_uk_us[[#This Row],[Review Count]]</f>
        <v>81531.062446015902</v>
      </c>
      <c r="K8922" t="s">
        <v>71</v>
      </c>
      <c r="L8922" t="s">
        <v>51</v>
      </c>
      <c r="M8922" t="s">
        <v>72</v>
      </c>
      <c r="N8922" t="s">
        <v>65</v>
      </c>
      <c r="O8922" t="s">
        <v>66</v>
      </c>
      <c r="P8922">
        <v>49</v>
      </c>
      <c r="Q8922" t="s">
        <v>78</v>
      </c>
      <c r="R8922" t="s">
        <v>134</v>
      </c>
      <c r="S8922" t="s">
        <v>57</v>
      </c>
      <c r="T8922" t="s">
        <v>80</v>
      </c>
      <c r="U8922" t="s">
        <v>33</v>
      </c>
      <c r="V8922" t="s">
        <v>59</v>
      </c>
      <c r="W8922" t="s">
        <v>34</v>
      </c>
    </row>
    <row r="8923" spans="1:23" x14ac:dyDescent="0.35">
      <c r="A8923">
        <v>9554</v>
      </c>
      <c r="B8923" t="s">
        <v>9034</v>
      </c>
      <c r="C8923" s="4">
        <f>mock_fashion_data_uk_us[[#This Row],[Price]]/10^13</f>
        <v>1598.9593978146315</v>
      </c>
      <c r="D8923" s="2">
        <v>1.5989593978146316E+16</v>
      </c>
      <c r="E8923" t="s">
        <v>88</v>
      </c>
      <c r="F8923" t="s">
        <v>119</v>
      </c>
      <c r="G8923" t="s">
        <v>38</v>
      </c>
      <c r="H8923">
        <v>4308405646963185</v>
      </c>
      <c r="I8923">
        <v>282</v>
      </c>
      <c r="J8923" s="4">
        <f>mock_fashion_data_uk_us[[#This Row],[Adapted Price]]*mock_fashion_data_uk_us[[#This Row],[Review Count]]</f>
        <v>450906.55018372607</v>
      </c>
      <c r="K8923" t="s">
        <v>94</v>
      </c>
      <c r="L8923" t="s">
        <v>25</v>
      </c>
      <c r="M8923" t="s">
        <v>52</v>
      </c>
      <c r="N8923" t="s">
        <v>40</v>
      </c>
      <c r="O8923" t="s">
        <v>54</v>
      </c>
      <c r="P8923">
        <v>34</v>
      </c>
      <c r="Q8923" t="s">
        <v>122</v>
      </c>
      <c r="R8923" t="s">
        <v>91</v>
      </c>
      <c r="S8923" t="s">
        <v>95</v>
      </c>
      <c r="T8923" t="s">
        <v>80</v>
      </c>
      <c r="U8923" t="s">
        <v>59</v>
      </c>
      <c r="V8923" t="s">
        <v>34</v>
      </c>
      <c r="W8923" t="s">
        <v>33</v>
      </c>
    </row>
    <row r="8924" spans="1:23" x14ac:dyDescent="0.35">
      <c r="A8924">
        <v>9555</v>
      </c>
      <c r="B8924" t="s">
        <v>9035</v>
      </c>
      <c r="C8924" s="4">
        <f>mock_fashion_data_uk_us[[#This Row],[Price]]/10^13</f>
        <v>802.31480009407971</v>
      </c>
      <c r="D8924" s="2">
        <v>8023148000940797</v>
      </c>
      <c r="E8924" t="s">
        <v>118</v>
      </c>
      <c r="F8924" t="s">
        <v>119</v>
      </c>
      <c r="G8924" t="s">
        <v>70</v>
      </c>
      <c r="H8924">
        <v>4624324965522079</v>
      </c>
      <c r="I8924">
        <v>95</v>
      </c>
      <c r="J8924" s="4">
        <f>mock_fashion_data_uk_us[[#This Row],[Adapted Price]]*mock_fashion_data_uk_us[[#This Row],[Review Count]]</f>
        <v>76219.906008937571</v>
      </c>
      <c r="K8924" t="s">
        <v>120</v>
      </c>
      <c r="L8924" t="s">
        <v>84</v>
      </c>
      <c r="M8924" t="s">
        <v>26</v>
      </c>
      <c r="N8924" t="s">
        <v>40</v>
      </c>
      <c r="O8924" t="s">
        <v>140</v>
      </c>
      <c r="P8924">
        <v>29</v>
      </c>
      <c r="Q8924" t="s">
        <v>29</v>
      </c>
      <c r="R8924" t="s">
        <v>86</v>
      </c>
      <c r="S8924" t="s">
        <v>95</v>
      </c>
      <c r="T8924" t="s">
        <v>45</v>
      </c>
      <c r="U8924" t="s">
        <v>59</v>
      </c>
      <c r="V8924" t="s">
        <v>47</v>
      </c>
      <c r="W8924" t="s">
        <v>46</v>
      </c>
    </row>
    <row r="8925" spans="1:23" x14ac:dyDescent="0.35">
      <c r="A8925">
        <v>9556</v>
      </c>
      <c r="B8925" t="s">
        <v>9036</v>
      </c>
      <c r="C8925" s="4">
        <f>mock_fashion_data_uk_us[[#This Row],[Price]]/10^13</f>
        <v>498.40972180927253</v>
      </c>
      <c r="D8925" s="2">
        <v>4984097218092725</v>
      </c>
      <c r="E8925" t="s">
        <v>21</v>
      </c>
      <c r="F8925" t="s">
        <v>145</v>
      </c>
      <c r="G8925" t="s">
        <v>38</v>
      </c>
      <c r="H8925">
        <v>2.8481238717136704E+16</v>
      </c>
      <c r="I8925">
        <v>321</v>
      </c>
      <c r="J8925" s="4">
        <f>mock_fashion_data_uk_us[[#This Row],[Adapted Price]]*mock_fashion_data_uk_us[[#This Row],[Review Count]]</f>
        <v>159989.52070077648</v>
      </c>
      <c r="K8925" t="s">
        <v>112</v>
      </c>
      <c r="L8925" t="s">
        <v>51</v>
      </c>
      <c r="M8925" t="s">
        <v>72</v>
      </c>
      <c r="N8925" t="s">
        <v>65</v>
      </c>
      <c r="O8925" t="s">
        <v>28</v>
      </c>
      <c r="P8925">
        <v>24</v>
      </c>
      <c r="Q8925" t="s">
        <v>55</v>
      </c>
      <c r="R8925" t="s">
        <v>86</v>
      </c>
      <c r="S8925" t="s">
        <v>74</v>
      </c>
      <c r="T8925" t="s">
        <v>45</v>
      </c>
      <c r="U8925" t="s">
        <v>47</v>
      </c>
      <c r="V8925" t="s">
        <v>33</v>
      </c>
      <c r="W8925" t="s">
        <v>46</v>
      </c>
    </row>
    <row r="8926" spans="1:23" x14ac:dyDescent="0.35">
      <c r="A8926">
        <v>9557</v>
      </c>
      <c r="B8926" t="s">
        <v>9037</v>
      </c>
      <c r="C8926" s="4">
        <f>mock_fashion_data_uk_us[[#This Row],[Price]]/10^13</f>
        <v>857.85191507158345</v>
      </c>
      <c r="D8926" s="2">
        <v>8578519150715834</v>
      </c>
      <c r="E8926" t="s">
        <v>68</v>
      </c>
      <c r="F8926" t="s">
        <v>37</v>
      </c>
      <c r="G8926" t="s">
        <v>101</v>
      </c>
      <c r="H8926">
        <v>1.5922357806842072E+16</v>
      </c>
      <c r="I8926">
        <v>251</v>
      </c>
      <c r="J8926" s="4">
        <f>mock_fashion_data_uk_us[[#This Row],[Adapted Price]]*mock_fashion_data_uk_us[[#This Row],[Review Count]]</f>
        <v>215320.83068296744</v>
      </c>
      <c r="K8926" t="s">
        <v>71</v>
      </c>
      <c r="L8926" t="s">
        <v>84</v>
      </c>
      <c r="M8926" t="s">
        <v>72</v>
      </c>
      <c r="N8926" t="s">
        <v>27</v>
      </c>
      <c r="O8926" t="s">
        <v>127</v>
      </c>
      <c r="P8926">
        <v>39</v>
      </c>
      <c r="Q8926" t="s">
        <v>78</v>
      </c>
      <c r="R8926" t="s">
        <v>56</v>
      </c>
      <c r="S8926" t="s">
        <v>57</v>
      </c>
      <c r="T8926" t="s">
        <v>58</v>
      </c>
      <c r="U8926" t="s">
        <v>59</v>
      </c>
      <c r="V8926" t="s">
        <v>47</v>
      </c>
      <c r="W8926" t="s">
        <v>33</v>
      </c>
    </row>
    <row r="8927" spans="1:23" x14ac:dyDescent="0.35">
      <c r="A8927">
        <v>9558</v>
      </c>
      <c r="B8927" t="s">
        <v>9038</v>
      </c>
      <c r="C8927" s="4">
        <f>mock_fashion_data_uk_us[[#This Row],[Price]]/10^13</f>
        <v>569.26478439551863</v>
      </c>
      <c r="D8927" s="2">
        <v>5692647843955186</v>
      </c>
      <c r="E8927" t="s">
        <v>88</v>
      </c>
      <c r="F8927" t="s">
        <v>22</v>
      </c>
      <c r="G8927" t="s">
        <v>38</v>
      </c>
      <c r="H8927">
        <v>4.9076108355040376E+16</v>
      </c>
      <c r="I8927">
        <v>319</v>
      </c>
      <c r="J8927" s="4">
        <f>mock_fashion_data_uk_us[[#This Row],[Adapted Price]]*mock_fashion_data_uk_us[[#This Row],[Review Count]]</f>
        <v>181595.46622217045</v>
      </c>
      <c r="K8927" t="s">
        <v>102</v>
      </c>
      <c r="L8927" t="s">
        <v>51</v>
      </c>
      <c r="M8927" t="s">
        <v>72</v>
      </c>
      <c r="N8927" t="s">
        <v>53</v>
      </c>
      <c r="O8927" t="s">
        <v>85</v>
      </c>
      <c r="P8927">
        <v>49</v>
      </c>
      <c r="Q8927" t="s">
        <v>55</v>
      </c>
      <c r="R8927" t="s">
        <v>91</v>
      </c>
      <c r="S8927" t="s">
        <v>95</v>
      </c>
      <c r="T8927" t="s">
        <v>45</v>
      </c>
      <c r="U8927" t="s">
        <v>33</v>
      </c>
      <c r="V8927" t="s">
        <v>33</v>
      </c>
      <c r="W8927" t="s">
        <v>59</v>
      </c>
    </row>
    <row r="8928" spans="1:23" x14ac:dyDescent="0.35">
      <c r="A8928">
        <v>9559</v>
      </c>
      <c r="B8928" t="s">
        <v>9039</v>
      </c>
      <c r="C8928" s="4">
        <f>mock_fashion_data_uk_us[[#This Row],[Price]]/10^13</f>
        <v>75.349797202574393</v>
      </c>
      <c r="D8928" s="2">
        <v>753497972025744</v>
      </c>
      <c r="E8928" t="s">
        <v>21</v>
      </c>
      <c r="F8928" t="s">
        <v>22</v>
      </c>
      <c r="G8928" t="s">
        <v>50</v>
      </c>
      <c r="H8928">
        <v>177991271751298</v>
      </c>
      <c r="I8928">
        <v>37</v>
      </c>
      <c r="J8928" s="4">
        <f>mock_fashion_data_uk_us[[#This Row],[Adapted Price]]*mock_fashion_data_uk_us[[#This Row],[Review Count]]</f>
        <v>2787.9424964952527</v>
      </c>
      <c r="K8928" t="s">
        <v>63</v>
      </c>
      <c r="L8928" t="s">
        <v>84</v>
      </c>
      <c r="M8928" t="s">
        <v>72</v>
      </c>
      <c r="N8928" t="s">
        <v>40</v>
      </c>
      <c r="O8928" t="s">
        <v>127</v>
      </c>
      <c r="P8928">
        <v>32</v>
      </c>
      <c r="Q8928" t="s">
        <v>99</v>
      </c>
      <c r="R8928" t="s">
        <v>123</v>
      </c>
      <c r="S8928" t="s">
        <v>95</v>
      </c>
      <c r="T8928" t="s">
        <v>80</v>
      </c>
      <c r="U8928" t="s">
        <v>75</v>
      </c>
      <c r="V8928" t="s">
        <v>75</v>
      </c>
      <c r="W8928" t="s">
        <v>75</v>
      </c>
    </row>
    <row r="8929" spans="1:23" x14ac:dyDescent="0.35">
      <c r="A8929">
        <v>9560</v>
      </c>
      <c r="B8929" t="s">
        <v>9040</v>
      </c>
      <c r="C8929" s="4">
        <f>mock_fashion_data_uk_us[[#This Row],[Price]]/10^13</f>
        <v>800.22254431710746</v>
      </c>
      <c r="D8929" s="2">
        <v>8002225443171075</v>
      </c>
      <c r="E8929" t="s">
        <v>88</v>
      </c>
      <c r="F8929" t="s">
        <v>119</v>
      </c>
      <c r="G8929" t="s">
        <v>89</v>
      </c>
      <c r="H8929">
        <v>4.4909564023009664E+16</v>
      </c>
      <c r="I8929">
        <v>372</v>
      </c>
      <c r="J8929" s="4">
        <f>mock_fashion_data_uk_us[[#This Row],[Adapted Price]]*mock_fashion_data_uk_us[[#This Row],[Review Count]]</f>
        <v>297682.78648596397</v>
      </c>
      <c r="K8929" t="s">
        <v>71</v>
      </c>
      <c r="L8929" t="s">
        <v>84</v>
      </c>
      <c r="M8929" t="s">
        <v>72</v>
      </c>
      <c r="N8929" t="s">
        <v>40</v>
      </c>
      <c r="O8929" t="s">
        <v>41</v>
      </c>
      <c r="P8929">
        <v>27</v>
      </c>
      <c r="Q8929" t="s">
        <v>114</v>
      </c>
      <c r="R8929" t="s">
        <v>86</v>
      </c>
      <c r="S8929" t="s">
        <v>31</v>
      </c>
      <c r="T8929" t="s">
        <v>32</v>
      </c>
      <c r="U8929" t="s">
        <v>47</v>
      </c>
      <c r="V8929" t="s">
        <v>47</v>
      </c>
      <c r="W8929" t="s">
        <v>47</v>
      </c>
    </row>
    <row r="8930" spans="1:23" x14ac:dyDescent="0.35">
      <c r="A8930">
        <v>9561</v>
      </c>
      <c r="B8930" t="s">
        <v>9041</v>
      </c>
      <c r="C8930" s="4">
        <f>mock_fashion_data_uk_us[[#This Row],[Price]]/10^13</f>
        <v>4366.8094479196943</v>
      </c>
      <c r="D8930" s="2">
        <v>4.3668094479196944E+16</v>
      </c>
      <c r="E8930" t="s">
        <v>68</v>
      </c>
      <c r="F8930" t="s">
        <v>116</v>
      </c>
      <c r="G8930" t="s">
        <v>70</v>
      </c>
      <c r="H8930">
        <v>1.1784465596440992E+16</v>
      </c>
      <c r="I8930">
        <v>392</v>
      </c>
      <c r="J8930" s="4">
        <f>mock_fashion_data_uk_us[[#This Row],[Adapted Price]]*mock_fashion_data_uk_us[[#This Row],[Review Count]]</f>
        <v>1711789.3035845202</v>
      </c>
      <c r="K8930" t="s">
        <v>71</v>
      </c>
      <c r="L8930" t="s">
        <v>51</v>
      </c>
      <c r="M8930" t="s">
        <v>26</v>
      </c>
      <c r="N8930" t="s">
        <v>27</v>
      </c>
      <c r="O8930" t="s">
        <v>41</v>
      </c>
      <c r="P8930">
        <v>35</v>
      </c>
      <c r="Q8930" t="s">
        <v>103</v>
      </c>
      <c r="R8930" t="s">
        <v>43</v>
      </c>
      <c r="S8930" t="s">
        <v>31</v>
      </c>
      <c r="T8930" t="s">
        <v>32</v>
      </c>
      <c r="U8930" t="s">
        <v>47</v>
      </c>
      <c r="V8930" t="s">
        <v>33</v>
      </c>
      <c r="W8930" t="s">
        <v>75</v>
      </c>
    </row>
    <row r="8931" spans="1:23" x14ac:dyDescent="0.35">
      <c r="A8931">
        <v>9562</v>
      </c>
      <c r="B8931" t="s">
        <v>9042</v>
      </c>
      <c r="C8931" s="4">
        <f>mock_fashion_data_uk_us[[#This Row],[Price]]/10^13</f>
        <v>671.43873288705947</v>
      </c>
      <c r="D8931" s="2">
        <v>6714387328870595</v>
      </c>
      <c r="E8931" t="s">
        <v>68</v>
      </c>
      <c r="F8931" t="s">
        <v>69</v>
      </c>
      <c r="G8931" t="s">
        <v>23</v>
      </c>
      <c r="H8931">
        <v>2.6722162805638936E+16</v>
      </c>
      <c r="I8931">
        <v>486</v>
      </c>
      <c r="J8931" s="4">
        <f>mock_fashion_data_uk_us[[#This Row],[Adapted Price]]*mock_fashion_data_uk_us[[#This Row],[Review Count]]</f>
        <v>326319.22418311093</v>
      </c>
      <c r="K8931" t="s">
        <v>83</v>
      </c>
      <c r="L8931" t="s">
        <v>84</v>
      </c>
      <c r="M8931" t="s">
        <v>64</v>
      </c>
      <c r="N8931" t="s">
        <v>53</v>
      </c>
      <c r="O8931" t="s">
        <v>41</v>
      </c>
      <c r="P8931">
        <v>34</v>
      </c>
      <c r="Q8931" t="s">
        <v>29</v>
      </c>
      <c r="R8931" t="s">
        <v>123</v>
      </c>
      <c r="S8931" t="s">
        <v>44</v>
      </c>
      <c r="T8931" t="s">
        <v>80</v>
      </c>
      <c r="U8931" t="s">
        <v>33</v>
      </c>
      <c r="V8931" t="s">
        <v>59</v>
      </c>
      <c r="W8931" t="s">
        <v>46</v>
      </c>
    </row>
    <row r="8932" spans="1:23" x14ac:dyDescent="0.35">
      <c r="A8932">
        <v>9563</v>
      </c>
      <c r="B8932" t="s">
        <v>9043</v>
      </c>
      <c r="C8932" s="4">
        <f>mock_fashion_data_uk_us[[#This Row],[Price]]/10^13</f>
        <v>4542.8966825729649</v>
      </c>
      <c r="D8932" s="2">
        <v>4.5428966825729648E+16</v>
      </c>
      <c r="E8932" t="s">
        <v>88</v>
      </c>
      <c r="F8932" t="s">
        <v>116</v>
      </c>
      <c r="G8932" t="s">
        <v>101</v>
      </c>
      <c r="H8932">
        <v>1.0705021510546202E+16</v>
      </c>
      <c r="I8932">
        <v>464</v>
      </c>
      <c r="J8932" s="4">
        <f>mock_fashion_data_uk_us[[#This Row],[Adapted Price]]*mock_fashion_data_uk_us[[#This Row],[Review Count]]</f>
        <v>2107904.0607138555</v>
      </c>
      <c r="K8932" t="s">
        <v>39</v>
      </c>
      <c r="L8932" t="s">
        <v>84</v>
      </c>
      <c r="M8932" t="s">
        <v>52</v>
      </c>
      <c r="N8932" t="s">
        <v>27</v>
      </c>
      <c r="O8932" t="s">
        <v>98</v>
      </c>
      <c r="P8932">
        <v>51</v>
      </c>
      <c r="Q8932" t="s">
        <v>114</v>
      </c>
      <c r="R8932" t="s">
        <v>73</v>
      </c>
      <c r="S8932" t="s">
        <v>31</v>
      </c>
      <c r="T8932" t="s">
        <v>58</v>
      </c>
      <c r="U8932" t="s">
        <v>59</v>
      </c>
      <c r="V8932" t="s">
        <v>46</v>
      </c>
      <c r="W8932" t="s">
        <v>34</v>
      </c>
    </row>
    <row r="8933" spans="1:23" x14ac:dyDescent="0.35">
      <c r="A8933">
        <v>9565</v>
      </c>
      <c r="B8933" t="s">
        <v>9044</v>
      </c>
      <c r="C8933" s="4">
        <f>mock_fashion_data_uk_us[[#This Row],[Price]]/10^13</f>
        <v>4881.779687703106</v>
      </c>
      <c r="D8933" s="2">
        <v>4.8817796877031064E+16</v>
      </c>
      <c r="E8933" t="s">
        <v>88</v>
      </c>
      <c r="F8933" t="s">
        <v>125</v>
      </c>
      <c r="G8933" t="s">
        <v>70</v>
      </c>
      <c r="H8933">
        <v>2.2192140877692184E+16</v>
      </c>
      <c r="I8933">
        <v>353</v>
      </c>
      <c r="J8933" s="4">
        <f>mock_fashion_data_uk_us[[#This Row],[Adapted Price]]*mock_fashion_data_uk_us[[#This Row],[Review Count]]</f>
        <v>1723268.2297591965</v>
      </c>
      <c r="K8933" t="s">
        <v>112</v>
      </c>
      <c r="L8933" t="s">
        <v>25</v>
      </c>
      <c r="M8933" t="s">
        <v>26</v>
      </c>
      <c r="N8933" t="s">
        <v>53</v>
      </c>
      <c r="O8933" t="s">
        <v>41</v>
      </c>
      <c r="P8933">
        <v>51</v>
      </c>
      <c r="Q8933" t="s">
        <v>172</v>
      </c>
      <c r="R8933" t="s">
        <v>30</v>
      </c>
      <c r="S8933" t="s">
        <v>57</v>
      </c>
      <c r="T8933" t="s">
        <v>32</v>
      </c>
      <c r="U8933" t="s">
        <v>59</v>
      </c>
      <c r="V8933" t="s">
        <v>59</v>
      </c>
      <c r="W8933" t="s">
        <v>34</v>
      </c>
    </row>
    <row r="8934" spans="1:23" x14ac:dyDescent="0.35">
      <c r="A8934">
        <v>9566</v>
      </c>
      <c r="B8934" t="s">
        <v>9045</v>
      </c>
      <c r="C8934" s="4">
        <f>mock_fashion_data_uk_us[[#This Row],[Price]]/10^13</f>
        <v>80.016789128238798</v>
      </c>
      <c r="D8934" s="2">
        <v>800167891282388</v>
      </c>
      <c r="E8934" t="s">
        <v>118</v>
      </c>
      <c r="F8934" t="s">
        <v>62</v>
      </c>
      <c r="G8934" t="s">
        <v>70</v>
      </c>
      <c r="H8934">
        <v>4443240892607857</v>
      </c>
      <c r="I8934">
        <v>430</v>
      </c>
      <c r="J8934" s="4">
        <f>mock_fashion_data_uk_us[[#This Row],[Adapted Price]]*mock_fashion_data_uk_us[[#This Row],[Review Count]]</f>
        <v>34407.21932514268</v>
      </c>
      <c r="K8934" t="s">
        <v>24</v>
      </c>
      <c r="L8934" t="s">
        <v>84</v>
      </c>
      <c r="M8934" t="s">
        <v>72</v>
      </c>
      <c r="N8934" t="s">
        <v>65</v>
      </c>
      <c r="O8934" t="s">
        <v>85</v>
      </c>
      <c r="P8934">
        <v>28</v>
      </c>
      <c r="Q8934" t="s">
        <v>99</v>
      </c>
      <c r="R8934" t="s">
        <v>43</v>
      </c>
      <c r="S8934" t="s">
        <v>95</v>
      </c>
      <c r="T8934" t="s">
        <v>105</v>
      </c>
      <c r="U8934" t="s">
        <v>59</v>
      </c>
      <c r="V8934" t="s">
        <v>75</v>
      </c>
      <c r="W8934" t="s">
        <v>47</v>
      </c>
    </row>
    <row r="8935" spans="1:23" x14ac:dyDescent="0.35">
      <c r="A8935">
        <v>9568</v>
      </c>
      <c r="B8935" t="s">
        <v>9046</v>
      </c>
      <c r="C8935" s="4">
        <f>mock_fashion_data_uk_us[[#This Row],[Price]]/10^13</f>
        <v>922.99138632694326</v>
      </c>
      <c r="D8935" s="2">
        <v>9229913863269432</v>
      </c>
      <c r="E8935" t="s">
        <v>61</v>
      </c>
      <c r="F8935" t="s">
        <v>116</v>
      </c>
      <c r="G8935" t="s">
        <v>50</v>
      </c>
      <c r="H8935">
        <v>442844762745926</v>
      </c>
      <c r="I8935">
        <v>349</v>
      </c>
      <c r="J8935" s="4">
        <f>mock_fashion_data_uk_us[[#This Row],[Adapted Price]]*mock_fashion_data_uk_us[[#This Row],[Review Count]]</f>
        <v>322123.99382810318</v>
      </c>
      <c r="K8935" t="s">
        <v>83</v>
      </c>
      <c r="L8935" t="s">
        <v>84</v>
      </c>
      <c r="M8935" t="s">
        <v>52</v>
      </c>
      <c r="N8935" t="s">
        <v>53</v>
      </c>
      <c r="O8935" t="s">
        <v>54</v>
      </c>
      <c r="P8935">
        <v>63</v>
      </c>
      <c r="Q8935" t="s">
        <v>90</v>
      </c>
      <c r="R8935" t="s">
        <v>91</v>
      </c>
      <c r="S8935" t="s">
        <v>104</v>
      </c>
      <c r="T8935" t="s">
        <v>32</v>
      </c>
      <c r="U8935" t="s">
        <v>46</v>
      </c>
      <c r="V8935" t="s">
        <v>33</v>
      </c>
      <c r="W8935" t="s">
        <v>34</v>
      </c>
    </row>
    <row r="8936" spans="1:23" x14ac:dyDescent="0.35">
      <c r="A8936">
        <v>9569</v>
      </c>
      <c r="B8936" t="s">
        <v>9047</v>
      </c>
      <c r="C8936" s="4">
        <f>mock_fashion_data_uk_us[[#This Row],[Price]]/10^13</f>
        <v>657.10308209708955</v>
      </c>
      <c r="D8936" s="2">
        <v>6571030820970896</v>
      </c>
      <c r="E8936" t="s">
        <v>88</v>
      </c>
      <c r="F8936" t="s">
        <v>116</v>
      </c>
      <c r="G8936" t="s">
        <v>89</v>
      </c>
      <c r="H8936">
        <v>4747418311019574</v>
      </c>
      <c r="I8936">
        <v>459</v>
      </c>
      <c r="J8936" s="4">
        <f>mock_fashion_data_uk_us[[#This Row],[Adapted Price]]*mock_fashion_data_uk_us[[#This Row],[Review Count]]</f>
        <v>301610.31468256412</v>
      </c>
      <c r="K8936" t="s">
        <v>94</v>
      </c>
      <c r="L8936" t="s">
        <v>25</v>
      </c>
      <c r="M8936" t="s">
        <v>26</v>
      </c>
      <c r="N8936" t="s">
        <v>40</v>
      </c>
      <c r="O8936" t="s">
        <v>41</v>
      </c>
      <c r="P8936">
        <v>50</v>
      </c>
      <c r="Q8936" t="s">
        <v>55</v>
      </c>
      <c r="R8936" t="s">
        <v>123</v>
      </c>
      <c r="S8936" t="s">
        <v>44</v>
      </c>
      <c r="T8936" t="s">
        <v>32</v>
      </c>
      <c r="U8936" t="s">
        <v>46</v>
      </c>
      <c r="V8936" t="s">
        <v>33</v>
      </c>
      <c r="W8936" t="s">
        <v>59</v>
      </c>
    </row>
    <row r="8937" spans="1:23" x14ac:dyDescent="0.35">
      <c r="A8937">
        <v>9570</v>
      </c>
      <c r="B8937" t="s">
        <v>9048</v>
      </c>
      <c r="C8937" s="4">
        <f>mock_fashion_data_uk_us[[#This Row],[Price]]/10^13</f>
        <v>951.89863299488479</v>
      </c>
      <c r="D8937" s="2">
        <v>9518986329948848</v>
      </c>
      <c r="E8937" t="s">
        <v>130</v>
      </c>
      <c r="F8937" t="s">
        <v>111</v>
      </c>
      <c r="G8937" t="s">
        <v>82</v>
      </c>
      <c r="H8937">
        <v>3.7259909391872064E+16</v>
      </c>
      <c r="I8937">
        <v>99</v>
      </c>
      <c r="J8937" s="4">
        <f>mock_fashion_data_uk_us[[#This Row],[Adapted Price]]*mock_fashion_data_uk_us[[#This Row],[Review Count]]</f>
        <v>94237.964666493601</v>
      </c>
      <c r="K8937" t="s">
        <v>83</v>
      </c>
      <c r="L8937" t="s">
        <v>25</v>
      </c>
      <c r="M8937" t="s">
        <v>52</v>
      </c>
      <c r="N8937" t="s">
        <v>53</v>
      </c>
      <c r="O8937" t="s">
        <v>98</v>
      </c>
      <c r="P8937">
        <v>19</v>
      </c>
      <c r="Q8937" t="s">
        <v>114</v>
      </c>
      <c r="R8937" t="s">
        <v>43</v>
      </c>
      <c r="S8937" t="s">
        <v>31</v>
      </c>
      <c r="T8937" t="s">
        <v>32</v>
      </c>
      <c r="U8937" t="s">
        <v>59</v>
      </c>
      <c r="V8937" t="s">
        <v>34</v>
      </c>
      <c r="W8937" t="s">
        <v>46</v>
      </c>
    </row>
    <row r="8938" spans="1:23" x14ac:dyDescent="0.35">
      <c r="A8938">
        <v>9571</v>
      </c>
      <c r="B8938" t="s">
        <v>9049</v>
      </c>
      <c r="C8938" s="4">
        <f>mock_fashion_data_uk_us[[#This Row],[Price]]/10^13</f>
        <v>1155.5601228944486</v>
      </c>
      <c r="D8938" s="2">
        <v>1.1555601228944486E+16</v>
      </c>
      <c r="E8938" t="s">
        <v>36</v>
      </c>
      <c r="F8938" t="s">
        <v>37</v>
      </c>
      <c r="G8938" t="s">
        <v>38</v>
      </c>
      <c r="H8938">
        <v>4932272348700046</v>
      </c>
      <c r="I8938">
        <v>86</v>
      </c>
      <c r="J8938" s="4">
        <f>mock_fashion_data_uk_us[[#This Row],[Adapted Price]]*mock_fashion_data_uk_us[[#This Row],[Review Count]]</f>
        <v>99378.170568922578</v>
      </c>
      <c r="K8938" t="s">
        <v>112</v>
      </c>
      <c r="L8938" t="s">
        <v>51</v>
      </c>
      <c r="M8938" t="s">
        <v>64</v>
      </c>
      <c r="N8938" t="s">
        <v>40</v>
      </c>
      <c r="O8938" t="s">
        <v>77</v>
      </c>
      <c r="P8938">
        <v>19</v>
      </c>
      <c r="Q8938" t="s">
        <v>172</v>
      </c>
      <c r="R8938" t="s">
        <v>56</v>
      </c>
      <c r="S8938" t="s">
        <v>104</v>
      </c>
      <c r="T8938" t="s">
        <v>80</v>
      </c>
      <c r="U8938" t="s">
        <v>59</v>
      </c>
      <c r="V8938" t="s">
        <v>34</v>
      </c>
      <c r="W8938" t="s">
        <v>75</v>
      </c>
    </row>
    <row r="8939" spans="1:23" x14ac:dyDescent="0.35">
      <c r="A8939">
        <v>9572</v>
      </c>
      <c r="B8939" t="s">
        <v>9050</v>
      </c>
      <c r="C8939" s="4">
        <f>mock_fashion_data_uk_us[[#This Row],[Price]]/10^13</f>
        <v>522.52138994403128</v>
      </c>
      <c r="D8939" s="2">
        <v>5225213899440313</v>
      </c>
      <c r="E8939" t="s">
        <v>49</v>
      </c>
      <c r="F8939" t="s">
        <v>116</v>
      </c>
      <c r="G8939" t="s">
        <v>89</v>
      </c>
      <c r="H8939">
        <v>4110187913145</v>
      </c>
      <c r="I8939">
        <v>127</v>
      </c>
      <c r="J8939" s="4">
        <f>mock_fashion_data_uk_us[[#This Row],[Adapted Price]]*mock_fashion_data_uk_us[[#This Row],[Review Count]]</f>
        <v>66360.216522891977</v>
      </c>
      <c r="K8939" t="s">
        <v>94</v>
      </c>
      <c r="L8939" t="s">
        <v>51</v>
      </c>
      <c r="M8939" t="s">
        <v>52</v>
      </c>
      <c r="N8939" t="s">
        <v>53</v>
      </c>
      <c r="O8939" t="s">
        <v>140</v>
      </c>
      <c r="P8939">
        <v>61</v>
      </c>
      <c r="Q8939" t="s">
        <v>99</v>
      </c>
      <c r="R8939" t="s">
        <v>73</v>
      </c>
      <c r="S8939" t="s">
        <v>44</v>
      </c>
      <c r="T8939" t="s">
        <v>32</v>
      </c>
      <c r="U8939" t="s">
        <v>46</v>
      </c>
      <c r="V8939" t="s">
        <v>46</v>
      </c>
      <c r="W8939" t="s">
        <v>34</v>
      </c>
    </row>
    <row r="8940" spans="1:23" x14ac:dyDescent="0.35">
      <c r="A8940">
        <v>9573</v>
      </c>
      <c r="B8940" t="s">
        <v>9051</v>
      </c>
      <c r="C8940" s="4">
        <f>mock_fashion_data_uk_us[[#This Row],[Price]]/10^13</f>
        <v>523.91380415341177</v>
      </c>
      <c r="D8940" s="2">
        <v>5239138041534118</v>
      </c>
      <c r="E8940" t="s">
        <v>68</v>
      </c>
      <c r="F8940" t="s">
        <v>62</v>
      </c>
      <c r="G8940" t="s">
        <v>70</v>
      </c>
      <c r="H8940">
        <v>2.2857795465636872E+16</v>
      </c>
      <c r="I8940">
        <v>45</v>
      </c>
      <c r="J8940" s="4">
        <f>mock_fashion_data_uk_us[[#This Row],[Adapted Price]]*mock_fashion_data_uk_us[[#This Row],[Review Count]]</f>
        <v>23576.121186903529</v>
      </c>
      <c r="K8940" t="s">
        <v>112</v>
      </c>
      <c r="L8940" t="s">
        <v>84</v>
      </c>
      <c r="M8940" t="s">
        <v>64</v>
      </c>
      <c r="N8940" t="s">
        <v>27</v>
      </c>
      <c r="O8940" t="s">
        <v>54</v>
      </c>
      <c r="P8940">
        <v>53</v>
      </c>
      <c r="Q8940" t="s">
        <v>103</v>
      </c>
      <c r="R8940" t="s">
        <v>43</v>
      </c>
      <c r="S8940" t="s">
        <v>74</v>
      </c>
      <c r="T8940" t="s">
        <v>105</v>
      </c>
      <c r="U8940" t="s">
        <v>47</v>
      </c>
      <c r="V8940" t="s">
        <v>47</v>
      </c>
      <c r="W8940" t="s">
        <v>59</v>
      </c>
    </row>
    <row r="8941" spans="1:23" x14ac:dyDescent="0.35">
      <c r="A8941">
        <v>9574</v>
      </c>
      <c r="B8941" t="s">
        <v>9052</v>
      </c>
      <c r="C8941" s="4">
        <f>mock_fashion_data_uk_us[[#This Row],[Price]]/10^13</f>
        <v>99.883039668877899</v>
      </c>
      <c r="D8941" s="2">
        <v>998830396688779</v>
      </c>
      <c r="E8941" t="s">
        <v>21</v>
      </c>
      <c r="F8941" t="s">
        <v>145</v>
      </c>
      <c r="G8941" t="s">
        <v>23</v>
      </c>
      <c r="H8941">
        <v>188234137280948</v>
      </c>
      <c r="I8941">
        <v>202</v>
      </c>
      <c r="J8941" s="4">
        <f>mock_fashion_data_uk_us[[#This Row],[Adapted Price]]*mock_fashion_data_uk_us[[#This Row],[Review Count]]</f>
        <v>20176.374013113335</v>
      </c>
      <c r="K8941" t="s">
        <v>24</v>
      </c>
      <c r="L8941" t="s">
        <v>51</v>
      </c>
      <c r="M8941" t="s">
        <v>52</v>
      </c>
      <c r="N8941" t="s">
        <v>40</v>
      </c>
      <c r="O8941" t="s">
        <v>127</v>
      </c>
      <c r="P8941">
        <v>63</v>
      </c>
      <c r="Q8941" t="s">
        <v>78</v>
      </c>
      <c r="R8941" t="s">
        <v>86</v>
      </c>
      <c r="S8941" t="s">
        <v>74</v>
      </c>
      <c r="T8941" t="s">
        <v>105</v>
      </c>
      <c r="U8941" t="s">
        <v>47</v>
      </c>
      <c r="V8941" t="s">
        <v>59</v>
      </c>
      <c r="W8941" t="s">
        <v>33</v>
      </c>
    </row>
    <row r="8942" spans="1:23" x14ac:dyDescent="0.35">
      <c r="A8942">
        <v>9575</v>
      </c>
      <c r="B8942" t="s">
        <v>9053</v>
      </c>
      <c r="C8942" s="4">
        <f>mock_fashion_data_uk_us[[#This Row],[Price]]/10^13</f>
        <v>439.24904066760951</v>
      </c>
      <c r="D8942" s="2">
        <v>4392490406676095</v>
      </c>
      <c r="E8942" t="s">
        <v>61</v>
      </c>
      <c r="F8942" t="s">
        <v>145</v>
      </c>
      <c r="G8942" t="s">
        <v>50</v>
      </c>
      <c r="H8942">
        <v>3842255129764418</v>
      </c>
      <c r="I8942">
        <v>470</v>
      </c>
      <c r="J8942" s="4">
        <f>mock_fashion_data_uk_us[[#This Row],[Adapted Price]]*mock_fashion_data_uk_us[[#This Row],[Review Count]]</f>
        <v>206447.04911377648</v>
      </c>
      <c r="K8942" t="s">
        <v>24</v>
      </c>
      <c r="L8942" t="s">
        <v>51</v>
      </c>
      <c r="M8942" t="s">
        <v>26</v>
      </c>
      <c r="N8942" t="s">
        <v>53</v>
      </c>
      <c r="O8942" t="s">
        <v>54</v>
      </c>
      <c r="P8942">
        <v>40</v>
      </c>
      <c r="Q8942" t="s">
        <v>29</v>
      </c>
      <c r="R8942" t="s">
        <v>123</v>
      </c>
      <c r="S8942" t="s">
        <v>31</v>
      </c>
      <c r="T8942" t="s">
        <v>58</v>
      </c>
      <c r="U8942" t="s">
        <v>59</v>
      </c>
      <c r="V8942" t="s">
        <v>59</v>
      </c>
      <c r="W8942" t="s">
        <v>47</v>
      </c>
    </row>
    <row r="8943" spans="1:23" x14ac:dyDescent="0.35">
      <c r="A8943">
        <v>9576</v>
      </c>
      <c r="B8943" t="s">
        <v>9054</v>
      </c>
      <c r="C8943" s="4">
        <f>mock_fashion_data_uk_us[[#This Row],[Price]]/10^13</f>
        <v>796.96898673294288</v>
      </c>
      <c r="D8943" s="2">
        <v>7969689867329429</v>
      </c>
      <c r="E8943" t="s">
        <v>88</v>
      </c>
      <c r="F8943" t="s">
        <v>22</v>
      </c>
      <c r="G8943" t="s">
        <v>38</v>
      </c>
      <c r="H8943">
        <v>4617123629189047</v>
      </c>
      <c r="I8943">
        <v>472</v>
      </c>
      <c r="J8943" s="4">
        <f>mock_fashion_data_uk_us[[#This Row],[Adapted Price]]*mock_fashion_data_uk_us[[#This Row],[Review Count]]</f>
        <v>376169.36173794902</v>
      </c>
      <c r="K8943" t="s">
        <v>120</v>
      </c>
      <c r="L8943" t="s">
        <v>25</v>
      </c>
      <c r="M8943" t="s">
        <v>52</v>
      </c>
      <c r="N8943" t="s">
        <v>65</v>
      </c>
      <c r="O8943" t="s">
        <v>77</v>
      </c>
      <c r="P8943">
        <v>22</v>
      </c>
      <c r="Q8943" t="s">
        <v>90</v>
      </c>
      <c r="R8943" t="s">
        <v>123</v>
      </c>
      <c r="S8943" t="s">
        <v>95</v>
      </c>
      <c r="T8943" t="s">
        <v>45</v>
      </c>
      <c r="U8943" t="s">
        <v>46</v>
      </c>
      <c r="V8943" t="s">
        <v>34</v>
      </c>
      <c r="W8943" t="s">
        <v>34</v>
      </c>
    </row>
    <row r="8944" spans="1:23" x14ac:dyDescent="0.35">
      <c r="A8944">
        <v>9578</v>
      </c>
      <c r="B8944" t="s">
        <v>9055</v>
      </c>
      <c r="C8944" s="4">
        <f>mock_fashion_data_uk_us[[#This Row],[Price]]/10^13</f>
        <v>723.92864551320429</v>
      </c>
      <c r="D8944" s="2">
        <v>7239286455132043</v>
      </c>
      <c r="E8944" t="s">
        <v>61</v>
      </c>
      <c r="F8944" t="s">
        <v>116</v>
      </c>
      <c r="G8944" t="s">
        <v>38</v>
      </c>
      <c r="H8944">
        <v>3228365599884701</v>
      </c>
      <c r="I8944">
        <v>22</v>
      </c>
      <c r="J8944" s="4">
        <f>mock_fashion_data_uk_us[[#This Row],[Adapted Price]]*mock_fashion_data_uk_us[[#This Row],[Review Count]]</f>
        <v>15926.430201290494</v>
      </c>
      <c r="K8944" t="s">
        <v>120</v>
      </c>
      <c r="L8944" t="s">
        <v>51</v>
      </c>
      <c r="M8944" t="s">
        <v>64</v>
      </c>
      <c r="N8944" t="s">
        <v>65</v>
      </c>
      <c r="O8944" t="s">
        <v>85</v>
      </c>
      <c r="P8944">
        <v>44</v>
      </c>
      <c r="Q8944" t="s">
        <v>29</v>
      </c>
      <c r="R8944" t="s">
        <v>132</v>
      </c>
      <c r="S8944" t="s">
        <v>74</v>
      </c>
      <c r="T8944" t="s">
        <v>45</v>
      </c>
      <c r="U8944" t="s">
        <v>47</v>
      </c>
      <c r="V8944" t="s">
        <v>33</v>
      </c>
      <c r="W8944" t="s">
        <v>33</v>
      </c>
    </row>
    <row r="8945" spans="1:23" x14ac:dyDescent="0.35">
      <c r="A8945">
        <v>9579</v>
      </c>
      <c r="B8945" t="s">
        <v>9056</v>
      </c>
      <c r="C8945" s="4">
        <f>mock_fashion_data_uk_us[[#This Row],[Price]]/10^13</f>
        <v>417.29175615649012</v>
      </c>
      <c r="D8945" s="2">
        <v>4172917561564901</v>
      </c>
      <c r="E8945" t="s">
        <v>118</v>
      </c>
      <c r="F8945" t="s">
        <v>69</v>
      </c>
      <c r="G8945" t="s">
        <v>23</v>
      </c>
      <c r="H8945">
        <v>2.386414703212864E+16</v>
      </c>
      <c r="I8945">
        <v>224</v>
      </c>
      <c r="J8945" s="4">
        <f>mock_fashion_data_uk_us[[#This Row],[Adapted Price]]*mock_fashion_data_uk_us[[#This Row],[Review Count]]</f>
        <v>93473.353379053791</v>
      </c>
      <c r="K8945" t="s">
        <v>97</v>
      </c>
      <c r="L8945" t="s">
        <v>84</v>
      </c>
      <c r="M8945" t="s">
        <v>52</v>
      </c>
      <c r="N8945" t="s">
        <v>53</v>
      </c>
      <c r="O8945" t="s">
        <v>66</v>
      </c>
      <c r="P8945">
        <v>24</v>
      </c>
      <c r="Q8945" t="s">
        <v>103</v>
      </c>
      <c r="R8945" t="s">
        <v>86</v>
      </c>
      <c r="S8945" t="s">
        <v>104</v>
      </c>
      <c r="T8945" t="s">
        <v>80</v>
      </c>
      <c r="U8945" t="s">
        <v>75</v>
      </c>
      <c r="V8945" t="s">
        <v>47</v>
      </c>
      <c r="W8945" t="s">
        <v>47</v>
      </c>
    </row>
    <row r="8946" spans="1:23" x14ac:dyDescent="0.35">
      <c r="A8946">
        <v>9581</v>
      </c>
      <c r="B8946" t="s">
        <v>9057</v>
      </c>
      <c r="C8946" s="4">
        <f>mock_fashion_data_uk_us[[#This Row],[Price]]/10^13</f>
        <v>6120.1780698834236</v>
      </c>
      <c r="D8946" s="2">
        <v>6.1201780698834232E+16</v>
      </c>
      <c r="E8946" t="s">
        <v>36</v>
      </c>
      <c r="F8946" t="s">
        <v>62</v>
      </c>
      <c r="G8946" t="s">
        <v>23</v>
      </c>
      <c r="H8946">
        <v>2333152220767837</v>
      </c>
      <c r="I8946">
        <v>490</v>
      </c>
      <c r="J8946" s="4">
        <f>mock_fashion_data_uk_us[[#This Row],[Adapted Price]]*mock_fashion_data_uk_us[[#This Row],[Review Count]]</f>
        <v>2998887.2542428775</v>
      </c>
      <c r="K8946" t="s">
        <v>97</v>
      </c>
      <c r="L8946" t="s">
        <v>84</v>
      </c>
      <c r="M8946" t="s">
        <v>72</v>
      </c>
      <c r="N8946" t="s">
        <v>40</v>
      </c>
      <c r="O8946" t="s">
        <v>85</v>
      </c>
      <c r="P8946">
        <v>42</v>
      </c>
      <c r="Q8946" t="s">
        <v>122</v>
      </c>
      <c r="R8946" t="s">
        <v>30</v>
      </c>
      <c r="S8946" t="s">
        <v>74</v>
      </c>
      <c r="T8946" t="s">
        <v>58</v>
      </c>
      <c r="U8946" t="s">
        <v>47</v>
      </c>
      <c r="V8946" t="s">
        <v>33</v>
      </c>
      <c r="W8946" t="s">
        <v>34</v>
      </c>
    </row>
    <row r="8947" spans="1:23" x14ac:dyDescent="0.35">
      <c r="A8947">
        <v>9582</v>
      </c>
      <c r="B8947" t="s">
        <v>9058</v>
      </c>
      <c r="C8947" s="4">
        <f>mock_fashion_data_uk_us[[#This Row],[Price]]/10^13</f>
        <v>1291.4158312752343</v>
      </c>
      <c r="D8947" s="2">
        <v>1.2914158312752342E+16</v>
      </c>
      <c r="E8947" t="s">
        <v>88</v>
      </c>
      <c r="F8947" t="s">
        <v>108</v>
      </c>
      <c r="G8947" t="s">
        <v>50</v>
      </c>
      <c r="H8947">
        <v>2.4451882787083872E+16</v>
      </c>
      <c r="I8947">
        <v>122</v>
      </c>
      <c r="J8947" s="4">
        <f>mock_fashion_data_uk_us[[#This Row],[Adapted Price]]*mock_fashion_data_uk_us[[#This Row],[Review Count]]</f>
        <v>157552.73141557857</v>
      </c>
      <c r="K8947" t="s">
        <v>63</v>
      </c>
      <c r="L8947" t="s">
        <v>25</v>
      </c>
      <c r="M8947" t="s">
        <v>72</v>
      </c>
      <c r="N8947" t="s">
        <v>27</v>
      </c>
      <c r="O8947" t="s">
        <v>77</v>
      </c>
      <c r="P8947">
        <v>22</v>
      </c>
      <c r="Q8947" t="s">
        <v>55</v>
      </c>
      <c r="R8947" t="s">
        <v>56</v>
      </c>
      <c r="S8947" t="s">
        <v>74</v>
      </c>
      <c r="T8947" t="s">
        <v>105</v>
      </c>
      <c r="U8947" t="s">
        <v>46</v>
      </c>
      <c r="V8947" t="s">
        <v>34</v>
      </c>
      <c r="W8947" t="s">
        <v>46</v>
      </c>
    </row>
    <row r="8948" spans="1:23" x14ac:dyDescent="0.35">
      <c r="A8948">
        <v>9583</v>
      </c>
      <c r="B8948" t="s">
        <v>9059</v>
      </c>
      <c r="C8948" s="4">
        <f>mock_fashion_data_uk_us[[#This Row],[Price]]/10^13</f>
        <v>2835.6374057009289</v>
      </c>
      <c r="D8948" s="2">
        <v>2.8356374057009288E+16</v>
      </c>
      <c r="E8948" t="s">
        <v>36</v>
      </c>
      <c r="F8948" t="s">
        <v>145</v>
      </c>
      <c r="G8948" t="s">
        <v>38</v>
      </c>
      <c r="H8948">
        <v>1.1493008707617908E+16</v>
      </c>
      <c r="I8948">
        <v>248</v>
      </c>
      <c r="J8948" s="4">
        <f>mock_fashion_data_uk_us[[#This Row],[Adapted Price]]*mock_fashion_data_uk_us[[#This Row],[Review Count]]</f>
        <v>703238.0766138304</v>
      </c>
      <c r="K8948" t="s">
        <v>83</v>
      </c>
      <c r="L8948" t="s">
        <v>84</v>
      </c>
      <c r="M8948" t="s">
        <v>64</v>
      </c>
      <c r="N8948" t="s">
        <v>53</v>
      </c>
      <c r="O8948" t="s">
        <v>140</v>
      </c>
      <c r="P8948">
        <v>40</v>
      </c>
      <c r="Q8948" t="s">
        <v>103</v>
      </c>
      <c r="R8948" t="s">
        <v>79</v>
      </c>
      <c r="S8948" t="s">
        <v>57</v>
      </c>
      <c r="T8948" t="s">
        <v>45</v>
      </c>
      <c r="U8948" t="s">
        <v>59</v>
      </c>
      <c r="V8948" t="s">
        <v>47</v>
      </c>
      <c r="W8948" t="s">
        <v>75</v>
      </c>
    </row>
    <row r="8949" spans="1:23" x14ac:dyDescent="0.35">
      <c r="A8949">
        <v>9584</v>
      </c>
      <c r="B8949" t="s">
        <v>9060</v>
      </c>
      <c r="C8949" s="4">
        <f>mock_fashion_data_uk_us[[#This Row],[Price]]/10^13</f>
        <v>72.070999065394602</v>
      </c>
      <c r="D8949" s="2">
        <v>720709990653946</v>
      </c>
      <c r="E8949" t="s">
        <v>68</v>
      </c>
      <c r="F8949" t="s">
        <v>145</v>
      </c>
      <c r="G8949" t="s">
        <v>82</v>
      </c>
      <c r="H8949">
        <v>1.1425421716941052E+16</v>
      </c>
      <c r="I8949">
        <v>50</v>
      </c>
      <c r="J8949" s="4">
        <f>mock_fashion_data_uk_us[[#This Row],[Adapted Price]]*mock_fashion_data_uk_us[[#This Row],[Review Count]]</f>
        <v>3603.5499532697299</v>
      </c>
      <c r="K8949" t="s">
        <v>112</v>
      </c>
      <c r="L8949" t="s">
        <v>84</v>
      </c>
      <c r="M8949" t="s">
        <v>64</v>
      </c>
      <c r="N8949" t="s">
        <v>40</v>
      </c>
      <c r="O8949" t="s">
        <v>77</v>
      </c>
      <c r="P8949">
        <v>28</v>
      </c>
      <c r="Q8949" t="s">
        <v>99</v>
      </c>
      <c r="R8949" t="s">
        <v>56</v>
      </c>
      <c r="S8949" t="s">
        <v>104</v>
      </c>
      <c r="T8949" t="s">
        <v>80</v>
      </c>
      <c r="U8949" t="s">
        <v>33</v>
      </c>
      <c r="V8949" t="s">
        <v>59</v>
      </c>
      <c r="W8949" t="s">
        <v>75</v>
      </c>
    </row>
    <row r="8950" spans="1:23" x14ac:dyDescent="0.35">
      <c r="A8950">
        <v>9585</v>
      </c>
      <c r="B8950" t="s">
        <v>9061</v>
      </c>
      <c r="C8950" s="4">
        <f>mock_fashion_data_uk_us[[#This Row],[Price]]/10^13</f>
        <v>659.70696944583517</v>
      </c>
      <c r="D8950" s="2">
        <v>6597069694458352</v>
      </c>
      <c r="E8950" t="s">
        <v>49</v>
      </c>
      <c r="F8950" t="s">
        <v>116</v>
      </c>
      <c r="G8950" t="s">
        <v>70</v>
      </c>
      <c r="H8950">
        <v>1.2369597231109816E+16</v>
      </c>
      <c r="I8950">
        <v>345</v>
      </c>
      <c r="J8950" s="4">
        <f>mock_fashion_data_uk_us[[#This Row],[Adapted Price]]*mock_fashion_data_uk_us[[#This Row],[Review Count]]</f>
        <v>227598.90445881314</v>
      </c>
      <c r="K8950" t="s">
        <v>24</v>
      </c>
      <c r="L8950" t="s">
        <v>51</v>
      </c>
      <c r="M8950" t="s">
        <v>52</v>
      </c>
      <c r="N8950" t="s">
        <v>65</v>
      </c>
      <c r="O8950" t="s">
        <v>98</v>
      </c>
      <c r="P8950">
        <v>22</v>
      </c>
      <c r="Q8950" t="s">
        <v>172</v>
      </c>
      <c r="R8950" t="s">
        <v>79</v>
      </c>
      <c r="S8950" t="s">
        <v>74</v>
      </c>
      <c r="T8950" t="s">
        <v>58</v>
      </c>
      <c r="U8950" t="s">
        <v>33</v>
      </c>
      <c r="V8950" t="s">
        <v>59</v>
      </c>
      <c r="W8950" t="s">
        <v>47</v>
      </c>
    </row>
    <row r="8951" spans="1:23" x14ac:dyDescent="0.35">
      <c r="A8951">
        <v>9587</v>
      </c>
      <c r="B8951" t="s">
        <v>9062</v>
      </c>
      <c r="C8951" s="4">
        <f>mock_fashion_data_uk_us[[#This Row],[Price]]/10^13</f>
        <v>630.71730533401649</v>
      </c>
      <c r="D8951" s="2">
        <v>6307173053340165</v>
      </c>
      <c r="E8951" t="s">
        <v>49</v>
      </c>
      <c r="F8951" t="s">
        <v>62</v>
      </c>
      <c r="G8951" t="s">
        <v>70</v>
      </c>
      <c r="H8951">
        <v>2721906045225174</v>
      </c>
      <c r="I8951">
        <v>361</v>
      </c>
      <c r="J8951" s="4">
        <f>mock_fashion_data_uk_us[[#This Row],[Adapted Price]]*mock_fashion_data_uk_us[[#This Row],[Review Count]]</f>
        <v>227688.94722557996</v>
      </c>
      <c r="K8951" t="s">
        <v>102</v>
      </c>
      <c r="L8951" t="s">
        <v>25</v>
      </c>
      <c r="M8951" t="s">
        <v>72</v>
      </c>
      <c r="N8951" t="s">
        <v>27</v>
      </c>
      <c r="O8951" t="s">
        <v>54</v>
      </c>
      <c r="P8951">
        <v>34</v>
      </c>
      <c r="Q8951" t="s">
        <v>172</v>
      </c>
      <c r="R8951" t="s">
        <v>132</v>
      </c>
      <c r="S8951" t="s">
        <v>74</v>
      </c>
      <c r="T8951" t="s">
        <v>80</v>
      </c>
      <c r="U8951" t="s">
        <v>47</v>
      </c>
      <c r="V8951" t="s">
        <v>46</v>
      </c>
      <c r="W8951" t="s">
        <v>59</v>
      </c>
    </row>
    <row r="8952" spans="1:23" x14ac:dyDescent="0.35">
      <c r="A8952">
        <v>9588</v>
      </c>
      <c r="B8952" t="s">
        <v>9063</v>
      </c>
      <c r="C8952" s="4">
        <f>mock_fashion_data_uk_us[[#This Row],[Price]]/10^13</f>
        <v>364.7745448869203</v>
      </c>
      <c r="D8952" s="2">
        <v>3647745448869203</v>
      </c>
      <c r="E8952" t="s">
        <v>21</v>
      </c>
      <c r="F8952" t="s">
        <v>119</v>
      </c>
      <c r="G8952" t="s">
        <v>70</v>
      </c>
      <c r="H8952">
        <v>2810721576497253</v>
      </c>
      <c r="I8952">
        <v>155</v>
      </c>
      <c r="J8952" s="4">
        <f>mock_fashion_data_uk_us[[#This Row],[Adapted Price]]*mock_fashion_data_uk_us[[#This Row],[Review Count]]</f>
        <v>56540.054457472645</v>
      </c>
      <c r="K8952" t="s">
        <v>102</v>
      </c>
      <c r="L8952" t="s">
        <v>84</v>
      </c>
      <c r="M8952" t="s">
        <v>64</v>
      </c>
      <c r="N8952" t="s">
        <v>65</v>
      </c>
      <c r="O8952" t="s">
        <v>127</v>
      </c>
      <c r="P8952">
        <v>25</v>
      </c>
      <c r="Q8952" t="s">
        <v>103</v>
      </c>
      <c r="R8952" t="s">
        <v>43</v>
      </c>
      <c r="S8952" t="s">
        <v>74</v>
      </c>
      <c r="T8952" t="s">
        <v>32</v>
      </c>
      <c r="U8952" t="s">
        <v>46</v>
      </c>
      <c r="V8952" t="s">
        <v>75</v>
      </c>
      <c r="W8952" t="s">
        <v>34</v>
      </c>
    </row>
    <row r="8953" spans="1:23" x14ac:dyDescent="0.35">
      <c r="A8953">
        <v>9589</v>
      </c>
      <c r="B8953" t="s">
        <v>9064</v>
      </c>
      <c r="C8953" s="4">
        <f>mock_fashion_data_uk_us[[#This Row],[Price]]/10^13</f>
        <v>613.46781387689418</v>
      </c>
      <c r="D8953" s="2">
        <v>6134678138768942</v>
      </c>
      <c r="E8953" t="s">
        <v>36</v>
      </c>
      <c r="F8953" t="s">
        <v>145</v>
      </c>
      <c r="G8953" t="s">
        <v>23</v>
      </c>
      <c r="H8953">
        <v>116589698123054</v>
      </c>
      <c r="I8953">
        <v>302</v>
      </c>
      <c r="J8953" s="4">
        <f>mock_fashion_data_uk_us[[#This Row],[Adapted Price]]*mock_fashion_data_uk_us[[#This Row],[Review Count]]</f>
        <v>185267.27979082204</v>
      </c>
      <c r="K8953" t="s">
        <v>120</v>
      </c>
      <c r="L8953" t="s">
        <v>51</v>
      </c>
      <c r="M8953" t="s">
        <v>72</v>
      </c>
      <c r="N8953" t="s">
        <v>65</v>
      </c>
      <c r="O8953" t="s">
        <v>66</v>
      </c>
      <c r="P8953">
        <v>37</v>
      </c>
      <c r="Q8953" t="s">
        <v>90</v>
      </c>
      <c r="R8953" t="s">
        <v>73</v>
      </c>
      <c r="S8953" t="s">
        <v>104</v>
      </c>
      <c r="T8953" t="s">
        <v>32</v>
      </c>
      <c r="U8953" t="s">
        <v>47</v>
      </c>
      <c r="V8953" t="s">
        <v>34</v>
      </c>
      <c r="W8953" t="s">
        <v>75</v>
      </c>
    </row>
    <row r="8954" spans="1:23" x14ac:dyDescent="0.35">
      <c r="A8954">
        <v>9590</v>
      </c>
      <c r="B8954" t="s">
        <v>9065</v>
      </c>
      <c r="C8954" s="4">
        <f>mock_fashion_data_uk_us[[#This Row],[Price]]/10^13</f>
        <v>786.22657190938537</v>
      </c>
      <c r="D8954" s="2">
        <v>7862265719093854</v>
      </c>
      <c r="E8954" t="s">
        <v>118</v>
      </c>
      <c r="F8954" t="s">
        <v>116</v>
      </c>
      <c r="G8954" t="s">
        <v>82</v>
      </c>
      <c r="H8954">
        <v>1.5908293063737342E+16</v>
      </c>
      <c r="I8954">
        <v>462</v>
      </c>
      <c r="J8954" s="4">
        <f>mock_fashion_data_uk_us[[#This Row],[Adapted Price]]*mock_fashion_data_uk_us[[#This Row],[Review Count]]</f>
        <v>363236.67622213607</v>
      </c>
      <c r="K8954" t="s">
        <v>71</v>
      </c>
      <c r="L8954" t="s">
        <v>84</v>
      </c>
      <c r="M8954" t="s">
        <v>26</v>
      </c>
      <c r="N8954" t="s">
        <v>65</v>
      </c>
      <c r="O8954" t="s">
        <v>66</v>
      </c>
      <c r="P8954">
        <v>37</v>
      </c>
      <c r="Q8954" t="s">
        <v>78</v>
      </c>
      <c r="R8954" t="s">
        <v>134</v>
      </c>
      <c r="S8954" t="s">
        <v>104</v>
      </c>
      <c r="T8954" t="s">
        <v>45</v>
      </c>
      <c r="U8954" t="s">
        <v>59</v>
      </c>
      <c r="V8954" t="s">
        <v>33</v>
      </c>
      <c r="W8954" t="s">
        <v>34</v>
      </c>
    </row>
    <row r="8955" spans="1:23" x14ac:dyDescent="0.35">
      <c r="A8955">
        <v>9591</v>
      </c>
      <c r="B8955" t="s">
        <v>9066</v>
      </c>
      <c r="C8955" s="4">
        <f>mock_fashion_data_uk_us[[#This Row],[Price]]/10^13</f>
        <v>973.93072441641925</v>
      </c>
      <c r="D8955" s="2">
        <v>9739307244164192</v>
      </c>
      <c r="E8955" t="s">
        <v>88</v>
      </c>
      <c r="F8955" t="s">
        <v>125</v>
      </c>
      <c r="G8955" t="s">
        <v>23</v>
      </c>
      <c r="H8955">
        <v>217844299748007</v>
      </c>
      <c r="I8955">
        <v>14</v>
      </c>
      <c r="J8955" s="4">
        <f>mock_fashion_data_uk_us[[#This Row],[Adapted Price]]*mock_fashion_data_uk_us[[#This Row],[Review Count]]</f>
        <v>13635.03014182987</v>
      </c>
      <c r="K8955" t="s">
        <v>97</v>
      </c>
      <c r="L8955" t="s">
        <v>84</v>
      </c>
      <c r="M8955" t="s">
        <v>26</v>
      </c>
      <c r="N8955" t="s">
        <v>53</v>
      </c>
      <c r="O8955" t="s">
        <v>85</v>
      </c>
      <c r="P8955">
        <v>40</v>
      </c>
      <c r="Q8955" t="s">
        <v>55</v>
      </c>
      <c r="R8955" t="s">
        <v>134</v>
      </c>
      <c r="S8955" t="s">
        <v>95</v>
      </c>
      <c r="T8955" t="s">
        <v>32</v>
      </c>
      <c r="U8955" t="s">
        <v>46</v>
      </c>
      <c r="V8955" t="s">
        <v>59</v>
      </c>
      <c r="W8955" t="s">
        <v>34</v>
      </c>
    </row>
    <row r="8956" spans="1:23" x14ac:dyDescent="0.35">
      <c r="A8956">
        <v>9592</v>
      </c>
      <c r="B8956" t="s">
        <v>9067</v>
      </c>
      <c r="C8956" s="4">
        <f>mock_fashion_data_uk_us[[#This Row],[Price]]/10^13</f>
        <v>1317.3852591377599</v>
      </c>
      <c r="D8956" s="2">
        <v>1.31738525913776E+16</v>
      </c>
      <c r="E8956" t="s">
        <v>130</v>
      </c>
      <c r="F8956" t="s">
        <v>108</v>
      </c>
      <c r="G8956" t="s">
        <v>50</v>
      </c>
      <c r="H8956">
        <v>2120887144349582</v>
      </c>
      <c r="I8956">
        <v>195</v>
      </c>
      <c r="J8956" s="4">
        <f>mock_fashion_data_uk_us[[#This Row],[Adapted Price]]*mock_fashion_data_uk_us[[#This Row],[Review Count]]</f>
        <v>256890.12553186319</v>
      </c>
      <c r="K8956" t="s">
        <v>83</v>
      </c>
      <c r="L8956" t="s">
        <v>51</v>
      </c>
      <c r="M8956" t="s">
        <v>52</v>
      </c>
      <c r="N8956" t="s">
        <v>53</v>
      </c>
      <c r="O8956" t="s">
        <v>140</v>
      </c>
      <c r="P8956">
        <v>48</v>
      </c>
      <c r="Q8956" t="s">
        <v>99</v>
      </c>
      <c r="R8956" t="s">
        <v>132</v>
      </c>
      <c r="S8956" t="s">
        <v>31</v>
      </c>
      <c r="T8956" t="s">
        <v>45</v>
      </c>
      <c r="U8956" t="s">
        <v>75</v>
      </c>
      <c r="V8956" t="s">
        <v>59</v>
      </c>
      <c r="W8956" t="s">
        <v>46</v>
      </c>
    </row>
    <row r="8957" spans="1:23" x14ac:dyDescent="0.35">
      <c r="A8957">
        <v>9593</v>
      </c>
      <c r="B8957" t="s">
        <v>9068</v>
      </c>
      <c r="C8957" s="4">
        <f>mock_fashion_data_uk_us[[#This Row],[Price]]/10^13</f>
        <v>5909.7359542639224</v>
      </c>
      <c r="D8957" s="2">
        <v>5.9097359542639224E+16</v>
      </c>
      <c r="E8957" t="s">
        <v>61</v>
      </c>
      <c r="F8957" t="s">
        <v>119</v>
      </c>
      <c r="G8957" t="s">
        <v>38</v>
      </c>
      <c r="H8957">
        <v>2688161397274826</v>
      </c>
      <c r="I8957">
        <v>56</v>
      </c>
      <c r="J8957" s="4">
        <f>mock_fashion_data_uk_us[[#This Row],[Adapted Price]]*mock_fashion_data_uk_us[[#This Row],[Review Count]]</f>
        <v>330945.21343877964</v>
      </c>
      <c r="K8957" t="s">
        <v>63</v>
      </c>
      <c r="L8957" t="s">
        <v>84</v>
      </c>
      <c r="M8957" t="s">
        <v>64</v>
      </c>
      <c r="N8957" t="s">
        <v>53</v>
      </c>
      <c r="O8957" t="s">
        <v>66</v>
      </c>
      <c r="P8957">
        <v>64</v>
      </c>
      <c r="Q8957" t="s">
        <v>114</v>
      </c>
      <c r="R8957" t="s">
        <v>134</v>
      </c>
      <c r="S8957" t="s">
        <v>31</v>
      </c>
      <c r="T8957" t="s">
        <v>105</v>
      </c>
      <c r="U8957" t="s">
        <v>75</v>
      </c>
      <c r="V8957" t="s">
        <v>59</v>
      </c>
      <c r="W8957" t="s">
        <v>47</v>
      </c>
    </row>
    <row r="8958" spans="1:23" x14ac:dyDescent="0.35">
      <c r="A8958">
        <v>9594</v>
      </c>
      <c r="B8958" t="s">
        <v>9069</v>
      </c>
      <c r="C8958" s="4">
        <f>mock_fashion_data_uk_us[[#This Row],[Price]]/10^13</f>
        <v>848.60693048635164</v>
      </c>
      <c r="D8958" s="2">
        <v>8486069304863516</v>
      </c>
      <c r="E8958" t="s">
        <v>130</v>
      </c>
      <c r="F8958" t="s">
        <v>22</v>
      </c>
      <c r="G8958" t="s">
        <v>70</v>
      </c>
      <c r="H8958">
        <v>2.1899139489046292E+16</v>
      </c>
      <c r="I8958">
        <v>166</v>
      </c>
      <c r="J8958" s="4">
        <f>mock_fashion_data_uk_us[[#This Row],[Adapted Price]]*mock_fashion_data_uk_us[[#This Row],[Review Count]]</f>
        <v>140868.75046073439</v>
      </c>
      <c r="K8958" t="s">
        <v>120</v>
      </c>
      <c r="L8958" t="s">
        <v>25</v>
      </c>
      <c r="M8958" t="s">
        <v>72</v>
      </c>
      <c r="N8958" t="s">
        <v>53</v>
      </c>
      <c r="O8958" t="s">
        <v>98</v>
      </c>
      <c r="P8958">
        <v>50</v>
      </c>
      <c r="Q8958" t="s">
        <v>172</v>
      </c>
      <c r="R8958" t="s">
        <v>73</v>
      </c>
      <c r="S8958" t="s">
        <v>57</v>
      </c>
      <c r="T8958" t="s">
        <v>58</v>
      </c>
      <c r="U8958" t="s">
        <v>47</v>
      </c>
      <c r="V8958" t="s">
        <v>75</v>
      </c>
      <c r="W8958" t="s">
        <v>59</v>
      </c>
    </row>
    <row r="8959" spans="1:23" x14ac:dyDescent="0.35">
      <c r="A8959">
        <v>9595</v>
      </c>
      <c r="B8959" t="s">
        <v>9070</v>
      </c>
      <c r="C8959" s="4">
        <f>mock_fashion_data_uk_us[[#This Row],[Price]]/10^13</f>
        <v>973.8580919160604</v>
      </c>
      <c r="D8959" s="2">
        <v>9738580919160604</v>
      </c>
      <c r="E8959" t="s">
        <v>21</v>
      </c>
      <c r="F8959" t="s">
        <v>145</v>
      </c>
      <c r="G8959" t="s">
        <v>38</v>
      </c>
      <c r="H8959">
        <v>3.3933468810690528E+16</v>
      </c>
      <c r="I8959">
        <v>343</v>
      </c>
      <c r="J8959" s="4">
        <f>mock_fashion_data_uk_us[[#This Row],[Adapted Price]]*mock_fashion_data_uk_us[[#This Row],[Review Count]]</f>
        <v>334033.32552720874</v>
      </c>
      <c r="K8959" t="s">
        <v>39</v>
      </c>
      <c r="L8959" t="s">
        <v>25</v>
      </c>
      <c r="M8959" t="s">
        <v>52</v>
      </c>
      <c r="N8959" t="s">
        <v>27</v>
      </c>
      <c r="O8959" t="s">
        <v>54</v>
      </c>
      <c r="P8959">
        <v>25</v>
      </c>
      <c r="Q8959" t="s">
        <v>114</v>
      </c>
      <c r="R8959" t="s">
        <v>134</v>
      </c>
      <c r="S8959" t="s">
        <v>44</v>
      </c>
      <c r="T8959" t="s">
        <v>45</v>
      </c>
      <c r="U8959" t="s">
        <v>75</v>
      </c>
      <c r="V8959" t="s">
        <v>59</v>
      </c>
      <c r="W8959" t="s">
        <v>59</v>
      </c>
    </row>
    <row r="8960" spans="1:23" x14ac:dyDescent="0.35">
      <c r="A8960">
        <v>9597</v>
      </c>
      <c r="B8960" t="s">
        <v>9071</v>
      </c>
      <c r="C8960" s="4">
        <f>mock_fashion_data_uk_us[[#This Row],[Price]]/10^13</f>
        <v>1415.9051397939481</v>
      </c>
      <c r="D8960" s="2">
        <v>1.4159051397939482E+16</v>
      </c>
      <c r="E8960" t="s">
        <v>61</v>
      </c>
      <c r="F8960" t="s">
        <v>111</v>
      </c>
      <c r="G8960" t="s">
        <v>89</v>
      </c>
      <c r="H8960">
        <v>2629029282467823</v>
      </c>
      <c r="I8960">
        <v>334</v>
      </c>
      <c r="J8960" s="4">
        <f>mock_fashion_data_uk_us[[#This Row],[Adapted Price]]*mock_fashion_data_uk_us[[#This Row],[Review Count]]</f>
        <v>472912.31669117865</v>
      </c>
      <c r="K8960" t="s">
        <v>120</v>
      </c>
      <c r="L8960" t="s">
        <v>84</v>
      </c>
      <c r="M8960" t="s">
        <v>72</v>
      </c>
      <c r="N8960" t="s">
        <v>40</v>
      </c>
      <c r="O8960" t="s">
        <v>113</v>
      </c>
      <c r="P8960">
        <v>31</v>
      </c>
      <c r="Q8960" t="s">
        <v>78</v>
      </c>
      <c r="R8960" t="s">
        <v>91</v>
      </c>
      <c r="S8960" t="s">
        <v>95</v>
      </c>
      <c r="T8960" t="s">
        <v>105</v>
      </c>
      <c r="U8960" t="s">
        <v>46</v>
      </c>
      <c r="V8960" t="s">
        <v>33</v>
      </c>
      <c r="W8960" t="s">
        <v>47</v>
      </c>
    </row>
    <row r="8961" spans="1:23" x14ac:dyDescent="0.35">
      <c r="A8961">
        <v>9598</v>
      </c>
      <c r="B8961" t="s">
        <v>9072</v>
      </c>
      <c r="C8961" s="4">
        <f>mock_fashion_data_uk_us[[#This Row],[Price]]/10^13</f>
        <v>2152.5116102827128</v>
      </c>
      <c r="D8961" s="2">
        <v>2.1525116102827128E+16</v>
      </c>
      <c r="E8961" t="s">
        <v>49</v>
      </c>
      <c r="F8961" t="s">
        <v>119</v>
      </c>
      <c r="G8961" t="s">
        <v>23</v>
      </c>
      <c r="H8961">
        <v>1.4228549283784666E+16</v>
      </c>
      <c r="I8961">
        <v>233</v>
      </c>
      <c r="J8961" s="4">
        <f>mock_fashion_data_uk_us[[#This Row],[Adapted Price]]*mock_fashion_data_uk_us[[#This Row],[Review Count]]</f>
        <v>501535.20519587211</v>
      </c>
      <c r="K8961" t="s">
        <v>102</v>
      </c>
      <c r="L8961" t="s">
        <v>51</v>
      </c>
      <c r="M8961" t="s">
        <v>26</v>
      </c>
      <c r="N8961" t="s">
        <v>27</v>
      </c>
      <c r="O8961" t="s">
        <v>77</v>
      </c>
      <c r="P8961">
        <v>48</v>
      </c>
      <c r="Q8961" t="s">
        <v>29</v>
      </c>
      <c r="R8961" t="s">
        <v>132</v>
      </c>
      <c r="S8961" t="s">
        <v>104</v>
      </c>
      <c r="T8961" t="s">
        <v>58</v>
      </c>
      <c r="U8961" t="s">
        <v>59</v>
      </c>
      <c r="V8961" t="s">
        <v>47</v>
      </c>
      <c r="W8961" t="s">
        <v>47</v>
      </c>
    </row>
    <row r="8962" spans="1:23" x14ac:dyDescent="0.35">
      <c r="A8962">
        <v>9599</v>
      </c>
      <c r="B8962" t="s">
        <v>9073</v>
      </c>
      <c r="C8962" s="4">
        <f>mock_fashion_data_uk_us[[#This Row],[Price]]/10^13</f>
        <v>4154.4612533133613</v>
      </c>
      <c r="D8962" s="2">
        <v>4.1544612533133616E+16</v>
      </c>
      <c r="E8962" t="s">
        <v>61</v>
      </c>
      <c r="F8962" t="s">
        <v>108</v>
      </c>
      <c r="G8962" t="s">
        <v>101</v>
      </c>
      <c r="H8962">
        <v>2.8244754398757416E+16</v>
      </c>
      <c r="I8962">
        <v>405</v>
      </c>
      <c r="J8962" s="4">
        <f>mock_fashion_data_uk_us[[#This Row],[Adapted Price]]*mock_fashion_data_uk_us[[#This Row],[Review Count]]</f>
        <v>1682556.8075919114</v>
      </c>
      <c r="K8962" t="s">
        <v>120</v>
      </c>
      <c r="L8962" t="s">
        <v>51</v>
      </c>
      <c r="M8962" t="s">
        <v>64</v>
      </c>
      <c r="N8962" t="s">
        <v>27</v>
      </c>
      <c r="O8962" t="s">
        <v>85</v>
      </c>
      <c r="P8962">
        <v>18</v>
      </c>
      <c r="Q8962" t="s">
        <v>122</v>
      </c>
      <c r="R8962" t="s">
        <v>132</v>
      </c>
      <c r="S8962" t="s">
        <v>57</v>
      </c>
      <c r="T8962" t="s">
        <v>32</v>
      </c>
      <c r="U8962" t="s">
        <v>59</v>
      </c>
      <c r="V8962" t="s">
        <v>34</v>
      </c>
      <c r="W8962" t="s">
        <v>46</v>
      </c>
    </row>
    <row r="8963" spans="1:23" x14ac:dyDescent="0.35">
      <c r="A8963">
        <v>9600</v>
      </c>
      <c r="B8963" t="s">
        <v>9074</v>
      </c>
      <c r="C8963" s="4">
        <f>mock_fashion_data_uk_us[[#This Row],[Price]]/10^13</f>
        <v>77.270978075204397</v>
      </c>
      <c r="D8963" s="2">
        <v>772709780752044</v>
      </c>
      <c r="E8963" t="s">
        <v>130</v>
      </c>
      <c r="F8963" t="s">
        <v>119</v>
      </c>
      <c r="G8963" t="s">
        <v>38</v>
      </c>
      <c r="H8963">
        <v>4116723179864556</v>
      </c>
      <c r="I8963">
        <v>304</v>
      </c>
      <c r="J8963" s="4">
        <f>mock_fashion_data_uk_us[[#This Row],[Adapted Price]]*mock_fashion_data_uk_us[[#This Row],[Review Count]]</f>
        <v>23490.377334862136</v>
      </c>
      <c r="K8963" t="s">
        <v>97</v>
      </c>
      <c r="L8963" t="s">
        <v>84</v>
      </c>
      <c r="M8963" t="s">
        <v>72</v>
      </c>
      <c r="N8963" t="s">
        <v>40</v>
      </c>
      <c r="O8963" t="s">
        <v>127</v>
      </c>
      <c r="P8963">
        <v>33</v>
      </c>
      <c r="Q8963" t="s">
        <v>78</v>
      </c>
      <c r="R8963" t="s">
        <v>123</v>
      </c>
      <c r="S8963" t="s">
        <v>44</v>
      </c>
      <c r="T8963" t="s">
        <v>58</v>
      </c>
      <c r="U8963" t="s">
        <v>33</v>
      </c>
      <c r="V8963" t="s">
        <v>75</v>
      </c>
      <c r="W8963" t="s">
        <v>34</v>
      </c>
    </row>
    <row r="8964" spans="1:23" x14ac:dyDescent="0.35">
      <c r="A8964">
        <v>9603</v>
      </c>
      <c r="B8964" t="s">
        <v>9075</v>
      </c>
      <c r="C8964" s="4">
        <f>mock_fashion_data_uk_us[[#This Row],[Price]]/10^13</f>
        <v>1402.3035269186987</v>
      </c>
      <c r="D8964" s="2">
        <v>1.4023035269186988E+16</v>
      </c>
      <c r="E8964" t="s">
        <v>21</v>
      </c>
      <c r="F8964" t="s">
        <v>62</v>
      </c>
      <c r="G8964" t="s">
        <v>38</v>
      </c>
      <c r="H8964">
        <v>2630624303086948</v>
      </c>
      <c r="I8964">
        <v>371</v>
      </c>
      <c r="J8964" s="4">
        <f>mock_fashion_data_uk_us[[#This Row],[Adapted Price]]*mock_fashion_data_uk_us[[#This Row],[Review Count]]</f>
        <v>520254.60848683724</v>
      </c>
      <c r="K8964" t="s">
        <v>24</v>
      </c>
      <c r="L8964" t="s">
        <v>25</v>
      </c>
      <c r="M8964" t="s">
        <v>52</v>
      </c>
      <c r="N8964" t="s">
        <v>65</v>
      </c>
      <c r="O8964" t="s">
        <v>140</v>
      </c>
      <c r="P8964">
        <v>20</v>
      </c>
      <c r="Q8964" t="s">
        <v>99</v>
      </c>
      <c r="R8964" t="s">
        <v>30</v>
      </c>
      <c r="S8964" t="s">
        <v>95</v>
      </c>
      <c r="T8964" t="s">
        <v>80</v>
      </c>
      <c r="U8964" t="s">
        <v>47</v>
      </c>
      <c r="V8964" t="s">
        <v>47</v>
      </c>
      <c r="W8964" t="s">
        <v>47</v>
      </c>
    </row>
    <row r="8965" spans="1:23" x14ac:dyDescent="0.35">
      <c r="A8965">
        <v>9604</v>
      </c>
      <c r="B8965" t="s">
        <v>9076</v>
      </c>
      <c r="C8965" s="4">
        <f>mock_fashion_data_uk_us[[#This Row],[Price]]/10^13</f>
        <v>935.00120928976082</v>
      </c>
      <c r="D8965" s="2">
        <v>9350012092897608</v>
      </c>
      <c r="E8965" t="s">
        <v>68</v>
      </c>
      <c r="F8965" t="s">
        <v>116</v>
      </c>
      <c r="G8965" t="s">
        <v>23</v>
      </c>
      <c r="H8965">
        <v>3.4878015164591584E+16</v>
      </c>
      <c r="I8965">
        <v>273</v>
      </c>
      <c r="J8965" s="4">
        <f>mock_fashion_data_uk_us[[#This Row],[Adapted Price]]*mock_fashion_data_uk_us[[#This Row],[Review Count]]</f>
        <v>255255.33013610469</v>
      </c>
      <c r="K8965" t="s">
        <v>24</v>
      </c>
      <c r="L8965" t="s">
        <v>84</v>
      </c>
      <c r="M8965" t="s">
        <v>72</v>
      </c>
      <c r="N8965" t="s">
        <v>27</v>
      </c>
      <c r="O8965" t="s">
        <v>54</v>
      </c>
      <c r="P8965">
        <v>51</v>
      </c>
      <c r="Q8965" t="s">
        <v>99</v>
      </c>
      <c r="R8965" t="s">
        <v>132</v>
      </c>
      <c r="S8965" t="s">
        <v>44</v>
      </c>
      <c r="T8965" t="s">
        <v>45</v>
      </c>
      <c r="U8965" t="s">
        <v>33</v>
      </c>
      <c r="V8965" t="s">
        <v>59</v>
      </c>
      <c r="W8965" t="s">
        <v>47</v>
      </c>
    </row>
    <row r="8966" spans="1:23" x14ac:dyDescent="0.35">
      <c r="A8966">
        <v>9605</v>
      </c>
      <c r="B8966" t="s">
        <v>9077</v>
      </c>
      <c r="C8966" s="4">
        <f>mock_fashion_data_uk_us[[#This Row],[Price]]/10^13</f>
        <v>356.83748607730342</v>
      </c>
      <c r="D8966" s="2">
        <v>3568374860773034</v>
      </c>
      <c r="E8966" t="s">
        <v>61</v>
      </c>
      <c r="F8966" t="s">
        <v>62</v>
      </c>
      <c r="G8966" t="s">
        <v>89</v>
      </c>
      <c r="H8966">
        <v>4.6486306096590872E+16</v>
      </c>
      <c r="I8966">
        <v>110</v>
      </c>
      <c r="J8966" s="4">
        <f>mock_fashion_data_uk_us[[#This Row],[Adapted Price]]*mock_fashion_data_uk_us[[#This Row],[Review Count]]</f>
        <v>39252.123468503378</v>
      </c>
      <c r="K8966" t="s">
        <v>24</v>
      </c>
      <c r="L8966" t="s">
        <v>51</v>
      </c>
      <c r="M8966" t="s">
        <v>64</v>
      </c>
      <c r="N8966" t="s">
        <v>53</v>
      </c>
      <c r="O8966" t="s">
        <v>140</v>
      </c>
      <c r="P8966">
        <v>64</v>
      </c>
      <c r="Q8966" t="s">
        <v>172</v>
      </c>
      <c r="R8966" t="s">
        <v>132</v>
      </c>
      <c r="S8966" t="s">
        <v>74</v>
      </c>
      <c r="T8966" t="s">
        <v>32</v>
      </c>
      <c r="U8966" t="s">
        <v>46</v>
      </c>
      <c r="V8966" t="s">
        <v>59</v>
      </c>
      <c r="W8966" t="s">
        <v>59</v>
      </c>
    </row>
    <row r="8967" spans="1:23" x14ac:dyDescent="0.35">
      <c r="A8967">
        <v>9606</v>
      </c>
      <c r="B8967" t="s">
        <v>9078</v>
      </c>
      <c r="C8967" s="4">
        <f>mock_fashion_data_uk_us[[#This Row],[Price]]/10^13</f>
        <v>900.47816813745055</v>
      </c>
      <c r="D8967" s="2">
        <v>9004781681374506</v>
      </c>
      <c r="E8967" t="s">
        <v>49</v>
      </c>
      <c r="F8967" t="s">
        <v>125</v>
      </c>
      <c r="G8967" t="s">
        <v>50</v>
      </c>
      <c r="H8967">
        <v>2.6154064744955496E+16</v>
      </c>
      <c r="I8967">
        <v>209</v>
      </c>
      <c r="J8967" s="4">
        <f>mock_fashion_data_uk_us[[#This Row],[Adapted Price]]*mock_fashion_data_uk_us[[#This Row],[Review Count]]</f>
        <v>188199.93714072715</v>
      </c>
      <c r="K8967" t="s">
        <v>94</v>
      </c>
      <c r="L8967" t="s">
        <v>25</v>
      </c>
      <c r="M8967" t="s">
        <v>52</v>
      </c>
      <c r="N8967" t="s">
        <v>27</v>
      </c>
      <c r="O8967" t="s">
        <v>140</v>
      </c>
      <c r="P8967">
        <v>19</v>
      </c>
      <c r="Q8967" t="s">
        <v>90</v>
      </c>
      <c r="R8967" t="s">
        <v>43</v>
      </c>
      <c r="S8967" t="s">
        <v>57</v>
      </c>
      <c r="T8967" t="s">
        <v>45</v>
      </c>
      <c r="U8967" t="s">
        <v>47</v>
      </c>
      <c r="V8967" t="s">
        <v>75</v>
      </c>
      <c r="W8967" t="s">
        <v>75</v>
      </c>
    </row>
    <row r="8968" spans="1:23" x14ac:dyDescent="0.35">
      <c r="A8968">
        <v>9607</v>
      </c>
      <c r="B8968" t="s">
        <v>9079</v>
      </c>
      <c r="C8968" s="4">
        <f>mock_fashion_data_uk_us[[#This Row],[Price]]/10^13</f>
        <v>3271.9053884218056</v>
      </c>
      <c r="D8968" s="2">
        <v>3.2719053884218056E+16</v>
      </c>
      <c r="E8968" t="s">
        <v>61</v>
      </c>
      <c r="F8968" t="s">
        <v>125</v>
      </c>
      <c r="G8968" t="s">
        <v>38</v>
      </c>
      <c r="H8968">
        <v>2.7533505658627016E+16</v>
      </c>
      <c r="I8968">
        <v>487</v>
      </c>
      <c r="J8968" s="4">
        <f>mock_fashion_data_uk_us[[#This Row],[Adapted Price]]*mock_fashion_data_uk_us[[#This Row],[Review Count]]</f>
        <v>1593417.9241614193</v>
      </c>
      <c r="K8968" t="s">
        <v>97</v>
      </c>
      <c r="L8968" t="s">
        <v>51</v>
      </c>
      <c r="M8968" t="s">
        <v>26</v>
      </c>
      <c r="N8968" t="s">
        <v>53</v>
      </c>
      <c r="O8968" t="s">
        <v>113</v>
      </c>
      <c r="P8968">
        <v>41</v>
      </c>
      <c r="Q8968" t="s">
        <v>42</v>
      </c>
      <c r="R8968" t="s">
        <v>30</v>
      </c>
      <c r="S8968" t="s">
        <v>104</v>
      </c>
      <c r="T8968" t="s">
        <v>32</v>
      </c>
      <c r="U8968" t="s">
        <v>59</v>
      </c>
      <c r="V8968" t="s">
        <v>34</v>
      </c>
      <c r="W8968" t="s">
        <v>59</v>
      </c>
    </row>
    <row r="8969" spans="1:23" x14ac:dyDescent="0.35">
      <c r="A8969">
        <v>9608</v>
      </c>
      <c r="B8969" t="s">
        <v>9080</v>
      </c>
      <c r="C8969" s="4">
        <f>mock_fashion_data_uk_us[[#This Row],[Price]]/10^13</f>
        <v>544.68984331419279</v>
      </c>
      <c r="D8969" s="2">
        <v>5446898433141928</v>
      </c>
      <c r="E8969" t="s">
        <v>130</v>
      </c>
      <c r="F8969" t="s">
        <v>62</v>
      </c>
      <c r="G8969" t="s">
        <v>70</v>
      </c>
      <c r="H8969">
        <v>4217978965049808</v>
      </c>
      <c r="I8969">
        <v>79</v>
      </c>
      <c r="J8969" s="4">
        <f>mock_fashion_data_uk_us[[#This Row],[Adapted Price]]*mock_fashion_data_uk_us[[#This Row],[Review Count]]</f>
        <v>43030.497621821232</v>
      </c>
      <c r="K8969" t="s">
        <v>39</v>
      </c>
      <c r="L8969" t="s">
        <v>51</v>
      </c>
      <c r="M8969" t="s">
        <v>26</v>
      </c>
      <c r="N8969" t="s">
        <v>40</v>
      </c>
      <c r="O8969" t="s">
        <v>54</v>
      </c>
      <c r="P8969">
        <v>18</v>
      </c>
      <c r="Q8969" t="s">
        <v>114</v>
      </c>
      <c r="R8969" t="s">
        <v>30</v>
      </c>
      <c r="S8969" t="s">
        <v>57</v>
      </c>
      <c r="T8969" t="s">
        <v>32</v>
      </c>
      <c r="U8969" t="s">
        <v>47</v>
      </c>
      <c r="V8969" t="s">
        <v>46</v>
      </c>
      <c r="W8969" t="s">
        <v>34</v>
      </c>
    </row>
    <row r="8970" spans="1:23" x14ac:dyDescent="0.35">
      <c r="A8970">
        <v>9610</v>
      </c>
      <c r="B8970" t="s">
        <v>9081</v>
      </c>
      <c r="C8970" s="4">
        <f>mock_fashion_data_uk_us[[#This Row],[Price]]/10^13</f>
        <v>838.49003152608316</v>
      </c>
      <c r="D8970" s="2">
        <v>8384900315260832</v>
      </c>
      <c r="E8970" t="s">
        <v>130</v>
      </c>
      <c r="F8970" t="s">
        <v>111</v>
      </c>
      <c r="G8970" t="s">
        <v>70</v>
      </c>
      <c r="H8970">
        <v>3579210763486589</v>
      </c>
      <c r="I8970">
        <v>363</v>
      </c>
      <c r="J8970" s="4">
        <f>mock_fashion_data_uk_us[[#This Row],[Adapted Price]]*mock_fashion_data_uk_us[[#This Row],[Review Count]]</f>
        <v>304371.88144396816</v>
      </c>
      <c r="K8970" t="s">
        <v>83</v>
      </c>
      <c r="L8970" t="s">
        <v>84</v>
      </c>
      <c r="M8970" t="s">
        <v>72</v>
      </c>
      <c r="N8970" t="s">
        <v>53</v>
      </c>
      <c r="O8970" t="s">
        <v>85</v>
      </c>
      <c r="P8970">
        <v>63</v>
      </c>
      <c r="Q8970" t="s">
        <v>103</v>
      </c>
      <c r="R8970" t="s">
        <v>132</v>
      </c>
      <c r="S8970" t="s">
        <v>74</v>
      </c>
      <c r="T8970" t="s">
        <v>80</v>
      </c>
      <c r="U8970" t="s">
        <v>33</v>
      </c>
      <c r="V8970" t="s">
        <v>47</v>
      </c>
      <c r="W8970" t="s">
        <v>46</v>
      </c>
    </row>
    <row r="8971" spans="1:23" x14ac:dyDescent="0.35">
      <c r="A8971">
        <v>9611</v>
      </c>
      <c r="B8971" t="s">
        <v>9082</v>
      </c>
      <c r="C8971" s="4">
        <f>mock_fashion_data_uk_us[[#This Row],[Price]]/10^13</f>
        <v>96.233691160815098</v>
      </c>
      <c r="D8971" s="2">
        <v>962336911608151</v>
      </c>
      <c r="E8971" t="s">
        <v>68</v>
      </c>
      <c r="F8971" t="s">
        <v>69</v>
      </c>
      <c r="G8971" t="s">
        <v>89</v>
      </c>
      <c r="H8971">
        <v>2919235970934042</v>
      </c>
      <c r="I8971">
        <v>393</v>
      </c>
      <c r="J8971" s="4">
        <f>mock_fashion_data_uk_us[[#This Row],[Adapted Price]]*mock_fashion_data_uk_us[[#This Row],[Review Count]]</f>
        <v>37819.840626200334</v>
      </c>
      <c r="K8971" t="s">
        <v>94</v>
      </c>
      <c r="L8971" t="s">
        <v>25</v>
      </c>
      <c r="M8971" t="s">
        <v>26</v>
      </c>
      <c r="N8971" t="s">
        <v>53</v>
      </c>
      <c r="O8971" t="s">
        <v>127</v>
      </c>
      <c r="P8971">
        <v>44</v>
      </c>
      <c r="Q8971" t="s">
        <v>114</v>
      </c>
      <c r="R8971" t="s">
        <v>30</v>
      </c>
      <c r="S8971" t="s">
        <v>95</v>
      </c>
      <c r="T8971" t="s">
        <v>58</v>
      </c>
      <c r="U8971" t="s">
        <v>46</v>
      </c>
      <c r="V8971" t="s">
        <v>34</v>
      </c>
      <c r="W8971" t="s">
        <v>34</v>
      </c>
    </row>
    <row r="8972" spans="1:23" x14ac:dyDescent="0.35">
      <c r="A8972">
        <v>9612</v>
      </c>
      <c r="B8972" t="s">
        <v>9083</v>
      </c>
      <c r="C8972" s="4">
        <f>mock_fashion_data_uk_us[[#This Row],[Price]]/10^13</f>
        <v>398.63679539878729</v>
      </c>
      <c r="D8972" s="2">
        <v>3986367953987873</v>
      </c>
      <c r="E8972" t="s">
        <v>36</v>
      </c>
      <c r="F8972" t="s">
        <v>37</v>
      </c>
      <c r="G8972" t="s">
        <v>38</v>
      </c>
      <c r="H8972">
        <v>4893094305556198</v>
      </c>
      <c r="I8972">
        <v>161</v>
      </c>
      <c r="J8972" s="4">
        <f>mock_fashion_data_uk_us[[#This Row],[Adapted Price]]*mock_fashion_data_uk_us[[#This Row],[Review Count]]</f>
        <v>64180.524059204756</v>
      </c>
      <c r="K8972" t="s">
        <v>39</v>
      </c>
      <c r="L8972" t="s">
        <v>51</v>
      </c>
      <c r="M8972" t="s">
        <v>64</v>
      </c>
      <c r="N8972" t="s">
        <v>65</v>
      </c>
      <c r="O8972" t="s">
        <v>66</v>
      </c>
      <c r="P8972">
        <v>28</v>
      </c>
      <c r="Q8972" t="s">
        <v>90</v>
      </c>
      <c r="R8972" t="s">
        <v>134</v>
      </c>
      <c r="S8972" t="s">
        <v>104</v>
      </c>
      <c r="T8972" t="s">
        <v>105</v>
      </c>
      <c r="U8972" t="s">
        <v>47</v>
      </c>
      <c r="V8972" t="s">
        <v>59</v>
      </c>
      <c r="W8972" t="s">
        <v>75</v>
      </c>
    </row>
    <row r="8973" spans="1:23" x14ac:dyDescent="0.35">
      <c r="A8973">
        <v>9613</v>
      </c>
      <c r="B8973" t="s">
        <v>9084</v>
      </c>
      <c r="C8973" s="4">
        <f>mock_fashion_data_uk_us[[#This Row],[Price]]/10^13</f>
        <v>607.50668432527812</v>
      </c>
      <c r="D8973" s="2">
        <v>6075066843252781</v>
      </c>
      <c r="E8973" t="s">
        <v>61</v>
      </c>
      <c r="F8973" t="s">
        <v>108</v>
      </c>
      <c r="G8973" t="s">
        <v>38</v>
      </c>
      <c r="H8973">
        <v>3.9353310870817352E+16</v>
      </c>
      <c r="I8973">
        <v>366</v>
      </c>
      <c r="J8973" s="4">
        <f>mock_fashion_data_uk_us[[#This Row],[Adapted Price]]*mock_fashion_data_uk_us[[#This Row],[Review Count]]</f>
        <v>222347.44646305178</v>
      </c>
      <c r="K8973" t="s">
        <v>94</v>
      </c>
      <c r="L8973" t="s">
        <v>25</v>
      </c>
      <c r="M8973" t="s">
        <v>64</v>
      </c>
      <c r="N8973" t="s">
        <v>53</v>
      </c>
      <c r="O8973" t="s">
        <v>113</v>
      </c>
      <c r="P8973">
        <v>47</v>
      </c>
      <c r="Q8973" t="s">
        <v>114</v>
      </c>
      <c r="R8973" t="s">
        <v>43</v>
      </c>
      <c r="S8973" t="s">
        <v>74</v>
      </c>
      <c r="T8973" t="s">
        <v>105</v>
      </c>
      <c r="U8973" t="s">
        <v>75</v>
      </c>
      <c r="V8973" t="s">
        <v>46</v>
      </c>
      <c r="W8973" t="s">
        <v>47</v>
      </c>
    </row>
    <row r="8974" spans="1:23" x14ac:dyDescent="0.35">
      <c r="A8974">
        <v>9614</v>
      </c>
      <c r="B8974" t="s">
        <v>9085</v>
      </c>
      <c r="C8974" s="4">
        <f>mock_fashion_data_uk_us[[#This Row],[Price]]/10^13</f>
        <v>757.31827416416411</v>
      </c>
      <c r="D8974" s="2">
        <v>7573182741641641</v>
      </c>
      <c r="E8974" t="s">
        <v>118</v>
      </c>
      <c r="F8974" t="s">
        <v>116</v>
      </c>
      <c r="G8974" t="s">
        <v>70</v>
      </c>
      <c r="H8974">
        <v>4664051816611874</v>
      </c>
      <c r="I8974">
        <v>134</v>
      </c>
      <c r="J8974" s="4">
        <f>mock_fashion_data_uk_us[[#This Row],[Adapted Price]]*mock_fashion_data_uk_us[[#This Row],[Review Count]]</f>
        <v>101480.648737998</v>
      </c>
      <c r="K8974" t="s">
        <v>71</v>
      </c>
      <c r="L8974" t="s">
        <v>84</v>
      </c>
      <c r="M8974" t="s">
        <v>72</v>
      </c>
      <c r="N8974" t="s">
        <v>53</v>
      </c>
      <c r="O8974" t="s">
        <v>28</v>
      </c>
      <c r="P8974">
        <v>60</v>
      </c>
      <c r="Q8974" t="s">
        <v>29</v>
      </c>
      <c r="R8974" t="s">
        <v>30</v>
      </c>
      <c r="S8974" t="s">
        <v>104</v>
      </c>
      <c r="T8974" t="s">
        <v>58</v>
      </c>
      <c r="U8974" t="s">
        <v>47</v>
      </c>
      <c r="V8974" t="s">
        <v>46</v>
      </c>
      <c r="W8974" t="s">
        <v>47</v>
      </c>
    </row>
    <row r="8975" spans="1:23" x14ac:dyDescent="0.35">
      <c r="A8975">
        <v>9615</v>
      </c>
      <c r="B8975" t="s">
        <v>9086</v>
      </c>
      <c r="C8975" s="4">
        <f>mock_fashion_data_uk_us[[#This Row],[Price]]/10^13</f>
        <v>923.54089693337119</v>
      </c>
      <c r="D8975" s="2">
        <v>9235408969333712</v>
      </c>
      <c r="E8975" t="s">
        <v>49</v>
      </c>
      <c r="F8975" t="s">
        <v>119</v>
      </c>
      <c r="G8975" t="s">
        <v>89</v>
      </c>
      <c r="H8975">
        <v>4977907079569402</v>
      </c>
      <c r="I8975">
        <v>299</v>
      </c>
      <c r="J8975" s="4">
        <f>mock_fashion_data_uk_us[[#This Row],[Adapted Price]]*mock_fashion_data_uk_us[[#This Row],[Review Count]]</f>
        <v>276138.728183078</v>
      </c>
      <c r="K8975" t="s">
        <v>97</v>
      </c>
      <c r="L8975" t="s">
        <v>25</v>
      </c>
      <c r="M8975" t="s">
        <v>64</v>
      </c>
      <c r="N8975" t="s">
        <v>27</v>
      </c>
      <c r="O8975" t="s">
        <v>77</v>
      </c>
      <c r="P8975">
        <v>30</v>
      </c>
      <c r="Q8975" t="s">
        <v>103</v>
      </c>
      <c r="R8975" t="s">
        <v>30</v>
      </c>
      <c r="S8975" t="s">
        <v>57</v>
      </c>
      <c r="T8975" t="s">
        <v>45</v>
      </c>
      <c r="U8975" t="s">
        <v>59</v>
      </c>
      <c r="V8975" t="s">
        <v>47</v>
      </c>
      <c r="W8975" t="s">
        <v>75</v>
      </c>
    </row>
    <row r="8976" spans="1:23" x14ac:dyDescent="0.35">
      <c r="A8976">
        <v>9617</v>
      </c>
      <c r="B8976" t="s">
        <v>9087</v>
      </c>
      <c r="C8976" s="4">
        <f>mock_fashion_data_uk_us[[#This Row],[Price]]/10^13</f>
        <v>578.49246893721715</v>
      </c>
      <c r="D8976" s="2">
        <v>5784924689372172</v>
      </c>
      <c r="E8976" t="s">
        <v>118</v>
      </c>
      <c r="F8976" t="s">
        <v>37</v>
      </c>
      <c r="G8976" t="s">
        <v>38</v>
      </c>
      <c r="H8976">
        <v>1.7441596231463984E+16</v>
      </c>
      <c r="I8976">
        <v>108</v>
      </c>
      <c r="J8976" s="4">
        <f>mock_fashion_data_uk_us[[#This Row],[Adapted Price]]*mock_fashion_data_uk_us[[#This Row],[Review Count]]</f>
        <v>62477.186645219452</v>
      </c>
      <c r="K8976" t="s">
        <v>97</v>
      </c>
      <c r="L8976" t="s">
        <v>25</v>
      </c>
      <c r="M8976" t="s">
        <v>52</v>
      </c>
      <c r="N8976" t="s">
        <v>27</v>
      </c>
      <c r="O8976" t="s">
        <v>127</v>
      </c>
      <c r="P8976">
        <v>61</v>
      </c>
      <c r="Q8976" t="s">
        <v>29</v>
      </c>
      <c r="R8976" t="s">
        <v>73</v>
      </c>
      <c r="S8976" t="s">
        <v>31</v>
      </c>
      <c r="T8976" t="s">
        <v>58</v>
      </c>
      <c r="U8976" t="s">
        <v>46</v>
      </c>
      <c r="V8976" t="s">
        <v>75</v>
      </c>
      <c r="W8976" t="s">
        <v>59</v>
      </c>
    </row>
    <row r="8977" spans="1:23" x14ac:dyDescent="0.35">
      <c r="A8977">
        <v>9618</v>
      </c>
      <c r="B8977" t="s">
        <v>9088</v>
      </c>
      <c r="C8977" s="4">
        <f>mock_fashion_data_uk_us[[#This Row],[Price]]/10^13</f>
        <v>5852.7946502837758</v>
      </c>
      <c r="D8977" s="2">
        <v>5.852794650283776E+16</v>
      </c>
      <c r="E8977" t="s">
        <v>36</v>
      </c>
      <c r="F8977" t="s">
        <v>37</v>
      </c>
      <c r="G8977" t="s">
        <v>89</v>
      </c>
      <c r="H8977">
        <v>3234757599090857</v>
      </c>
      <c r="I8977">
        <v>442</v>
      </c>
      <c r="J8977" s="4">
        <f>mock_fashion_data_uk_us[[#This Row],[Adapted Price]]*mock_fashion_data_uk_us[[#This Row],[Review Count]]</f>
        <v>2586935.235425429</v>
      </c>
      <c r="K8977" t="s">
        <v>112</v>
      </c>
      <c r="L8977" t="s">
        <v>51</v>
      </c>
      <c r="M8977" t="s">
        <v>52</v>
      </c>
      <c r="N8977" t="s">
        <v>53</v>
      </c>
      <c r="O8977" t="s">
        <v>85</v>
      </c>
      <c r="P8977">
        <v>36</v>
      </c>
      <c r="Q8977" t="s">
        <v>29</v>
      </c>
      <c r="R8977" t="s">
        <v>134</v>
      </c>
      <c r="S8977" t="s">
        <v>57</v>
      </c>
      <c r="T8977" t="s">
        <v>58</v>
      </c>
      <c r="U8977" t="s">
        <v>75</v>
      </c>
      <c r="V8977" t="s">
        <v>75</v>
      </c>
      <c r="W8977" t="s">
        <v>34</v>
      </c>
    </row>
    <row r="8978" spans="1:23" x14ac:dyDescent="0.35">
      <c r="A8978">
        <v>9619</v>
      </c>
      <c r="B8978" t="s">
        <v>9089</v>
      </c>
      <c r="C8978" s="4">
        <f>mock_fashion_data_uk_us[[#This Row],[Price]]/10^13</f>
        <v>799.95554186176355</v>
      </c>
      <c r="D8978" s="2">
        <v>7999555418617636</v>
      </c>
      <c r="E8978" t="s">
        <v>61</v>
      </c>
      <c r="F8978" t="s">
        <v>125</v>
      </c>
      <c r="G8978" t="s">
        <v>23</v>
      </c>
      <c r="H8978">
        <v>4747626883457243</v>
      </c>
      <c r="I8978">
        <v>291</v>
      </c>
      <c r="J8978" s="4">
        <f>mock_fashion_data_uk_us[[#This Row],[Adapted Price]]*mock_fashion_data_uk_us[[#This Row],[Review Count]]</f>
        <v>232787.06268177318</v>
      </c>
      <c r="K8978" t="s">
        <v>39</v>
      </c>
      <c r="L8978" t="s">
        <v>84</v>
      </c>
      <c r="M8978" t="s">
        <v>26</v>
      </c>
      <c r="N8978" t="s">
        <v>53</v>
      </c>
      <c r="O8978" t="s">
        <v>66</v>
      </c>
      <c r="P8978">
        <v>57</v>
      </c>
      <c r="Q8978" t="s">
        <v>103</v>
      </c>
      <c r="R8978" t="s">
        <v>86</v>
      </c>
      <c r="S8978" t="s">
        <v>31</v>
      </c>
      <c r="T8978" t="s">
        <v>32</v>
      </c>
      <c r="U8978" t="s">
        <v>59</v>
      </c>
      <c r="V8978" t="s">
        <v>46</v>
      </c>
      <c r="W8978" t="s">
        <v>59</v>
      </c>
    </row>
    <row r="8979" spans="1:23" x14ac:dyDescent="0.35">
      <c r="A8979">
        <v>9620</v>
      </c>
      <c r="B8979" t="s">
        <v>9090</v>
      </c>
      <c r="C8979" s="4">
        <f>mock_fashion_data_uk_us[[#This Row],[Price]]/10^13</f>
        <v>376.7851272492149</v>
      </c>
      <c r="D8979" s="2">
        <v>3767851272492149</v>
      </c>
      <c r="E8979" t="s">
        <v>118</v>
      </c>
      <c r="F8979" t="s">
        <v>108</v>
      </c>
      <c r="G8979" t="s">
        <v>70</v>
      </c>
      <c r="H8979">
        <v>4986152231174195</v>
      </c>
      <c r="I8979">
        <v>482</v>
      </c>
      <c r="J8979" s="4">
        <f>mock_fashion_data_uk_us[[#This Row],[Adapted Price]]*mock_fashion_data_uk_us[[#This Row],[Review Count]]</f>
        <v>181610.43133412159</v>
      </c>
      <c r="K8979" t="s">
        <v>39</v>
      </c>
      <c r="L8979" t="s">
        <v>84</v>
      </c>
      <c r="M8979" t="s">
        <v>52</v>
      </c>
      <c r="N8979" t="s">
        <v>27</v>
      </c>
      <c r="O8979" t="s">
        <v>140</v>
      </c>
      <c r="P8979">
        <v>57</v>
      </c>
      <c r="Q8979" t="s">
        <v>103</v>
      </c>
      <c r="R8979" t="s">
        <v>43</v>
      </c>
      <c r="S8979" t="s">
        <v>74</v>
      </c>
      <c r="T8979" t="s">
        <v>32</v>
      </c>
      <c r="U8979" t="s">
        <v>75</v>
      </c>
      <c r="V8979" t="s">
        <v>46</v>
      </c>
      <c r="W8979" t="s">
        <v>47</v>
      </c>
    </row>
    <row r="8980" spans="1:23" x14ac:dyDescent="0.35">
      <c r="A8980">
        <v>9621</v>
      </c>
      <c r="B8980" t="s">
        <v>9091</v>
      </c>
      <c r="C8980" s="4">
        <f>mock_fashion_data_uk_us[[#This Row],[Price]]/10^13</f>
        <v>2922.6271702559502</v>
      </c>
      <c r="D8980" s="2">
        <v>2.9226271702559504E+16</v>
      </c>
      <c r="E8980" t="s">
        <v>68</v>
      </c>
      <c r="F8980" t="s">
        <v>125</v>
      </c>
      <c r="G8980" t="s">
        <v>70</v>
      </c>
      <c r="H8980">
        <v>3.2458246517226884E+16</v>
      </c>
      <c r="I8980">
        <v>407</v>
      </c>
      <c r="J8980" s="4">
        <f>mock_fashion_data_uk_us[[#This Row],[Adapted Price]]*mock_fashion_data_uk_us[[#This Row],[Review Count]]</f>
        <v>1189509.2582941717</v>
      </c>
      <c r="K8980" t="s">
        <v>102</v>
      </c>
      <c r="L8980" t="s">
        <v>25</v>
      </c>
      <c r="M8980" t="s">
        <v>52</v>
      </c>
      <c r="N8980" t="s">
        <v>40</v>
      </c>
      <c r="O8980" t="s">
        <v>113</v>
      </c>
      <c r="P8980">
        <v>61</v>
      </c>
      <c r="Q8980" t="s">
        <v>42</v>
      </c>
      <c r="R8980" t="s">
        <v>86</v>
      </c>
      <c r="S8980" t="s">
        <v>104</v>
      </c>
      <c r="T8980" t="s">
        <v>58</v>
      </c>
      <c r="U8980" t="s">
        <v>59</v>
      </c>
      <c r="V8980" t="s">
        <v>47</v>
      </c>
      <c r="W8980" t="s">
        <v>75</v>
      </c>
    </row>
    <row r="8981" spans="1:23" x14ac:dyDescent="0.35">
      <c r="A8981">
        <v>9622</v>
      </c>
      <c r="B8981" t="s">
        <v>9092</v>
      </c>
      <c r="C8981" s="4">
        <f>mock_fashion_data_uk_us[[#This Row],[Price]]/10^13</f>
        <v>2382.647574409491</v>
      </c>
      <c r="D8981" s="2">
        <v>2.3826475744094908E+16</v>
      </c>
      <c r="E8981" t="s">
        <v>49</v>
      </c>
      <c r="F8981" t="s">
        <v>22</v>
      </c>
      <c r="G8981" t="s">
        <v>82</v>
      </c>
      <c r="H8981">
        <v>2.1480544038638152E+16</v>
      </c>
      <c r="I8981">
        <v>483</v>
      </c>
      <c r="J8981" s="4">
        <f>mock_fashion_data_uk_us[[#This Row],[Adapted Price]]*mock_fashion_data_uk_us[[#This Row],[Review Count]]</f>
        <v>1150818.7784397842</v>
      </c>
      <c r="K8981" t="s">
        <v>102</v>
      </c>
      <c r="L8981" t="s">
        <v>51</v>
      </c>
      <c r="M8981" t="s">
        <v>64</v>
      </c>
      <c r="N8981" t="s">
        <v>53</v>
      </c>
      <c r="O8981" t="s">
        <v>113</v>
      </c>
      <c r="P8981">
        <v>47</v>
      </c>
      <c r="Q8981" t="s">
        <v>78</v>
      </c>
      <c r="R8981" t="s">
        <v>123</v>
      </c>
      <c r="S8981" t="s">
        <v>74</v>
      </c>
      <c r="T8981" t="s">
        <v>105</v>
      </c>
      <c r="U8981" t="s">
        <v>47</v>
      </c>
      <c r="V8981" t="s">
        <v>47</v>
      </c>
      <c r="W8981" t="s">
        <v>33</v>
      </c>
    </row>
    <row r="8982" spans="1:23" x14ac:dyDescent="0.35">
      <c r="A8982">
        <v>9623</v>
      </c>
      <c r="B8982" t="s">
        <v>9093</v>
      </c>
      <c r="C8982" s="4">
        <f>mock_fashion_data_uk_us[[#This Row],[Price]]/10^13</f>
        <v>2389.6247881053532</v>
      </c>
      <c r="D8982" s="2">
        <v>2.3896247881053532E+16</v>
      </c>
      <c r="E8982" t="s">
        <v>68</v>
      </c>
      <c r="F8982" t="s">
        <v>116</v>
      </c>
      <c r="G8982" t="s">
        <v>38</v>
      </c>
      <c r="H8982">
        <v>2258595861343441</v>
      </c>
      <c r="I8982">
        <v>466</v>
      </c>
      <c r="J8982" s="4">
        <f>mock_fashion_data_uk_us[[#This Row],[Adapted Price]]*mock_fashion_data_uk_us[[#This Row],[Review Count]]</f>
        <v>1113565.1512570947</v>
      </c>
      <c r="K8982" t="s">
        <v>83</v>
      </c>
      <c r="L8982" t="s">
        <v>84</v>
      </c>
      <c r="M8982" t="s">
        <v>52</v>
      </c>
      <c r="N8982" t="s">
        <v>40</v>
      </c>
      <c r="O8982" t="s">
        <v>54</v>
      </c>
      <c r="P8982">
        <v>29</v>
      </c>
      <c r="Q8982" t="s">
        <v>42</v>
      </c>
      <c r="R8982" t="s">
        <v>43</v>
      </c>
      <c r="S8982" t="s">
        <v>31</v>
      </c>
      <c r="T8982" t="s">
        <v>80</v>
      </c>
      <c r="U8982" t="s">
        <v>33</v>
      </c>
      <c r="V8982" t="s">
        <v>33</v>
      </c>
      <c r="W8982" t="s">
        <v>34</v>
      </c>
    </row>
    <row r="8983" spans="1:23" x14ac:dyDescent="0.35">
      <c r="A8983">
        <v>9624</v>
      </c>
      <c r="B8983" t="s">
        <v>9094</v>
      </c>
      <c r="C8983" s="4">
        <f>mock_fashion_data_uk_us[[#This Row],[Price]]/10^13</f>
        <v>1982.0611810477217</v>
      </c>
      <c r="D8983" s="2">
        <v>1.9820611810477216E+16</v>
      </c>
      <c r="E8983" t="s">
        <v>118</v>
      </c>
      <c r="F8983" t="s">
        <v>145</v>
      </c>
      <c r="G8983" t="s">
        <v>101</v>
      </c>
      <c r="H8983">
        <v>1.2195690293650228E+16</v>
      </c>
      <c r="I8983">
        <v>347</v>
      </c>
      <c r="J8983" s="4">
        <f>mock_fashion_data_uk_us[[#This Row],[Adapted Price]]*mock_fashion_data_uk_us[[#This Row],[Review Count]]</f>
        <v>687775.22982355941</v>
      </c>
      <c r="K8983" t="s">
        <v>120</v>
      </c>
      <c r="L8983" t="s">
        <v>25</v>
      </c>
      <c r="M8983" t="s">
        <v>52</v>
      </c>
      <c r="N8983" t="s">
        <v>40</v>
      </c>
      <c r="O8983" t="s">
        <v>77</v>
      </c>
      <c r="P8983">
        <v>53</v>
      </c>
      <c r="Q8983" t="s">
        <v>78</v>
      </c>
      <c r="R8983" t="s">
        <v>56</v>
      </c>
      <c r="S8983" t="s">
        <v>74</v>
      </c>
      <c r="T8983" t="s">
        <v>32</v>
      </c>
      <c r="U8983" t="s">
        <v>46</v>
      </c>
      <c r="V8983" t="s">
        <v>47</v>
      </c>
      <c r="W8983" t="s">
        <v>75</v>
      </c>
    </row>
    <row r="8984" spans="1:23" x14ac:dyDescent="0.35">
      <c r="A8984">
        <v>9625</v>
      </c>
      <c r="B8984" t="s">
        <v>9095</v>
      </c>
      <c r="C8984" s="4">
        <f>mock_fashion_data_uk_us[[#This Row],[Price]]/10^13</f>
        <v>0.84246246069020003</v>
      </c>
      <c r="D8984" s="2">
        <v>8424624606902</v>
      </c>
      <c r="E8984" t="s">
        <v>36</v>
      </c>
      <c r="F8984" t="s">
        <v>119</v>
      </c>
      <c r="G8984" t="s">
        <v>50</v>
      </c>
      <c r="H8984">
        <v>2.4329729864492644E+16</v>
      </c>
      <c r="I8984">
        <v>277</v>
      </c>
      <c r="J8984" s="4">
        <f>mock_fashion_data_uk_us[[#This Row],[Adapted Price]]*mock_fashion_data_uk_us[[#This Row],[Review Count]]</f>
        <v>233.36210161118541</v>
      </c>
      <c r="K8984" t="s">
        <v>63</v>
      </c>
      <c r="L8984" t="s">
        <v>84</v>
      </c>
      <c r="M8984" t="s">
        <v>52</v>
      </c>
      <c r="N8984" t="s">
        <v>53</v>
      </c>
      <c r="O8984" t="s">
        <v>127</v>
      </c>
      <c r="P8984">
        <v>43</v>
      </c>
      <c r="Q8984" t="s">
        <v>122</v>
      </c>
      <c r="R8984" t="s">
        <v>123</v>
      </c>
      <c r="S8984" t="s">
        <v>31</v>
      </c>
      <c r="T8984" t="s">
        <v>80</v>
      </c>
      <c r="U8984" t="s">
        <v>59</v>
      </c>
      <c r="V8984" t="s">
        <v>34</v>
      </c>
      <c r="W8984" t="s">
        <v>46</v>
      </c>
    </row>
    <row r="8985" spans="1:23" x14ac:dyDescent="0.35">
      <c r="A8985">
        <v>9626</v>
      </c>
      <c r="B8985" t="s">
        <v>9096</v>
      </c>
      <c r="C8985" s="4">
        <f>mock_fashion_data_uk_us[[#This Row],[Price]]/10^13</f>
        <v>465.57155623251322</v>
      </c>
      <c r="D8985" s="2">
        <v>4655715562325132</v>
      </c>
      <c r="E8985" t="s">
        <v>36</v>
      </c>
      <c r="F8985" t="s">
        <v>116</v>
      </c>
      <c r="G8985" t="s">
        <v>38</v>
      </c>
      <c r="H8985">
        <v>2.2373960163009676E+16</v>
      </c>
      <c r="I8985">
        <v>426</v>
      </c>
      <c r="J8985" s="4">
        <f>mock_fashion_data_uk_us[[#This Row],[Adapted Price]]*mock_fashion_data_uk_us[[#This Row],[Review Count]]</f>
        <v>198333.48295505063</v>
      </c>
      <c r="K8985" t="s">
        <v>102</v>
      </c>
      <c r="L8985" t="s">
        <v>51</v>
      </c>
      <c r="M8985" t="s">
        <v>64</v>
      </c>
      <c r="N8985" t="s">
        <v>65</v>
      </c>
      <c r="O8985" t="s">
        <v>113</v>
      </c>
      <c r="P8985">
        <v>54</v>
      </c>
      <c r="Q8985" t="s">
        <v>103</v>
      </c>
      <c r="R8985" t="s">
        <v>132</v>
      </c>
      <c r="S8985" t="s">
        <v>31</v>
      </c>
      <c r="T8985" t="s">
        <v>105</v>
      </c>
      <c r="U8985" t="s">
        <v>75</v>
      </c>
      <c r="V8985" t="s">
        <v>75</v>
      </c>
      <c r="W8985" t="s">
        <v>47</v>
      </c>
    </row>
    <row r="8986" spans="1:23" x14ac:dyDescent="0.35">
      <c r="A8986">
        <v>9627</v>
      </c>
      <c r="B8986" t="s">
        <v>9097</v>
      </c>
      <c r="C8986" s="4">
        <f>mock_fashion_data_uk_us[[#This Row],[Price]]/10^13</f>
        <v>478.08271177093411</v>
      </c>
      <c r="D8986" s="2">
        <v>4780827117709341</v>
      </c>
      <c r="E8986" t="s">
        <v>130</v>
      </c>
      <c r="F8986" t="s">
        <v>116</v>
      </c>
      <c r="G8986" t="s">
        <v>101</v>
      </c>
      <c r="H8986">
        <v>1.5074903233032116E+16</v>
      </c>
      <c r="I8986">
        <v>358</v>
      </c>
      <c r="J8986" s="4">
        <f>mock_fashion_data_uk_us[[#This Row],[Adapted Price]]*mock_fashion_data_uk_us[[#This Row],[Review Count]]</f>
        <v>171153.61081399443</v>
      </c>
      <c r="K8986" t="s">
        <v>24</v>
      </c>
      <c r="L8986" t="s">
        <v>84</v>
      </c>
      <c r="M8986" t="s">
        <v>64</v>
      </c>
      <c r="N8986" t="s">
        <v>40</v>
      </c>
      <c r="O8986" t="s">
        <v>77</v>
      </c>
      <c r="P8986">
        <v>42</v>
      </c>
      <c r="Q8986" t="s">
        <v>29</v>
      </c>
      <c r="R8986" t="s">
        <v>123</v>
      </c>
      <c r="S8986" t="s">
        <v>74</v>
      </c>
      <c r="T8986" t="s">
        <v>105</v>
      </c>
      <c r="U8986" t="s">
        <v>75</v>
      </c>
      <c r="V8986" t="s">
        <v>59</v>
      </c>
      <c r="W8986" t="s">
        <v>75</v>
      </c>
    </row>
    <row r="8987" spans="1:23" x14ac:dyDescent="0.35">
      <c r="A8987">
        <v>9628</v>
      </c>
      <c r="B8987" t="s">
        <v>9098</v>
      </c>
      <c r="C8987" s="4">
        <f>mock_fashion_data_uk_us[[#This Row],[Price]]/10^13</f>
        <v>2081.0183962019064</v>
      </c>
      <c r="D8987" s="2">
        <v>2.0810183962019064E+16</v>
      </c>
      <c r="E8987" t="s">
        <v>118</v>
      </c>
      <c r="F8987" t="s">
        <v>69</v>
      </c>
      <c r="G8987" t="s">
        <v>89</v>
      </c>
      <c r="H8987">
        <v>4870947291647642</v>
      </c>
      <c r="I8987">
        <v>153</v>
      </c>
      <c r="J8987" s="4">
        <f>mock_fashion_data_uk_us[[#This Row],[Adapted Price]]*mock_fashion_data_uk_us[[#This Row],[Review Count]]</f>
        <v>318395.81461889169</v>
      </c>
      <c r="K8987" t="s">
        <v>112</v>
      </c>
      <c r="L8987" t="s">
        <v>25</v>
      </c>
      <c r="M8987" t="s">
        <v>26</v>
      </c>
      <c r="N8987" t="s">
        <v>40</v>
      </c>
      <c r="O8987" t="s">
        <v>66</v>
      </c>
      <c r="P8987">
        <v>56</v>
      </c>
      <c r="Q8987" t="s">
        <v>78</v>
      </c>
      <c r="R8987" t="s">
        <v>73</v>
      </c>
      <c r="S8987" t="s">
        <v>95</v>
      </c>
      <c r="T8987" t="s">
        <v>80</v>
      </c>
      <c r="U8987" t="s">
        <v>59</v>
      </c>
      <c r="V8987" t="s">
        <v>46</v>
      </c>
      <c r="W8987" t="s">
        <v>75</v>
      </c>
    </row>
    <row r="8988" spans="1:23" x14ac:dyDescent="0.35">
      <c r="A8988">
        <v>9629</v>
      </c>
      <c r="B8988" t="s">
        <v>9099</v>
      </c>
      <c r="C8988" s="4">
        <f>mock_fashion_data_uk_us[[#This Row],[Price]]/10^13</f>
        <v>769.6832256317083</v>
      </c>
      <c r="D8988" s="2">
        <v>7696832256317083</v>
      </c>
      <c r="E8988" t="s">
        <v>36</v>
      </c>
      <c r="F8988" t="s">
        <v>119</v>
      </c>
      <c r="G8988" t="s">
        <v>101</v>
      </c>
      <c r="H8988">
        <v>1784279785874563</v>
      </c>
      <c r="I8988">
        <v>62</v>
      </c>
      <c r="J8988" s="4">
        <f>mock_fashion_data_uk_us[[#This Row],[Adapted Price]]*mock_fashion_data_uk_us[[#This Row],[Review Count]]</f>
        <v>47720.359989165918</v>
      </c>
      <c r="K8988" t="s">
        <v>39</v>
      </c>
      <c r="L8988" t="s">
        <v>84</v>
      </c>
      <c r="M8988" t="s">
        <v>26</v>
      </c>
      <c r="N8988" t="s">
        <v>53</v>
      </c>
      <c r="O8988" t="s">
        <v>28</v>
      </c>
      <c r="P8988">
        <v>23</v>
      </c>
      <c r="Q8988" t="s">
        <v>103</v>
      </c>
      <c r="R8988" t="s">
        <v>30</v>
      </c>
      <c r="S8988" t="s">
        <v>95</v>
      </c>
      <c r="T8988" t="s">
        <v>58</v>
      </c>
      <c r="U8988" t="s">
        <v>75</v>
      </c>
      <c r="V8988" t="s">
        <v>59</v>
      </c>
      <c r="W8988" t="s">
        <v>46</v>
      </c>
    </row>
    <row r="8989" spans="1:23" x14ac:dyDescent="0.35">
      <c r="A8989">
        <v>9630</v>
      </c>
      <c r="B8989" t="s">
        <v>9100</v>
      </c>
      <c r="C8989" s="4">
        <f>mock_fashion_data_uk_us[[#This Row],[Price]]/10^13</f>
        <v>91.573093593344495</v>
      </c>
      <c r="D8989" s="2">
        <v>915730935933445</v>
      </c>
      <c r="E8989" t="s">
        <v>68</v>
      </c>
      <c r="F8989" t="s">
        <v>111</v>
      </c>
      <c r="G8989" t="s">
        <v>70</v>
      </c>
      <c r="H8989">
        <v>1.7993533014211968E+16</v>
      </c>
      <c r="I8989">
        <v>451</v>
      </c>
      <c r="J8989" s="4">
        <f>mock_fashion_data_uk_us[[#This Row],[Adapted Price]]*mock_fashion_data_uk_us[[#This Row],[Review Count]]</f>
        <v>41299.46521059837</v>
      </c>
      <c r="K8989" t="s">
        <v>83</v>
      </c>
      <c r="L8989" t="s">
        <v>25</v>
      </c>
      <c r="M8989" t="s">
        <v>52</v>
      </c>
      <c r="N8989" t="s">
        <v>27</v>
      </c>
      <c r="O8989" t="s">
        <v>85</v>
      </c>
      <c r="P8989">
        <v>26</v>
      </c>
      <c r="Q8989" t="s">
        <v>114</v>
      </c>
      <c r="R8989" t="s">
        <v>123</v>
      </c>
      <c r="S8989" t="s">
        <v>31</v>
      </c>
      <c r="T8989" t="s">
        <v>105</v>
      </c>
      <c r="U8989" t="s">
        <v>47</v>
      </c>
      <c r="V8989" t="s">
        <v>47</v>
      </c>
      <c r="W8989" t="s">
        <v>75</v>
      </c>
    </row>
    <row r="8990" spans="1:23" x14ac:dyDescent="0.35">
      <c r="A8990">
        <v>9631</v>
      </c>
      <c r="B8990" t="s">
        <v>9101</v>
      </c>
      <c r="C8990" s="4">
        <f>mock_fashion_data_uk_us[[#This Row],[Price]]/10^13</f>
        <v>4579.7487938211207</v>
      </c>
      <c r="D8990" s="2">
        <v>4.5797487938211208E+16</v>
      </c>
      <c r="E8990" t="s">
        <v>130</v>
      </c>
      <c r="F8990" t="s">
        <v>62</v>
      </c>
      <c r="G8990" t="s">
        <v>23</v>
      </c>
      <c r="H8990">
        <v>2.0257239371291336E+16</v>
      </c>
      <c r="I8990">
        <v>443</v>
      </c>
      <c r="J8990" s="4">
        <f>mock_fashion_data_uk_us[[#This Row],[Adapted Price]]*mock_fashion_data_uk_us[[#This Row],[Review Count]]</f>
        <v>2028828.7156627565</v>
      </c>
      <c r="K8990" t="s">
        <v>24</v>
      </c>
      <c r="L8990" t="s">
        <v>25</v>
      </c>
      <c r="M8990" t="s">
        <v>64</v>
      </c>
      <c r="N8990" t="s">
        <v>53</v>
      </c>
      <c r="O8990" t="s">
        <v>77</v>
      </c>
      <c r="P8990">
        <v>18</v>
      </c>
      <c r="Q8990" t="s">
        <v>29</v>
      </c>
      <c r="R8990" t="s">
        <v>73</v>
      </c>
      <c r="S8990" t="s">
        <v>95</v>
      </c>
      <c r="T8990" t="s">
        <v>32</v>
      </c>
      <c r="U8990" t="s">
        <v>75</v>
      </c>
      <c r="V8990" t="s">
        <v>33</v>
      </c>
      <c r="W8990" t="s">
        <v>33</v>
      </c>
    </row>
    <row r="8991" spans="1:23" x14ac:dyDescent="0.35">
      <c r="A8991">
        <v>9632</v>
      </c>
      <c r="B8991" t="s">
        <v>9102</v>
      </c>
      <c r="C8991" s="4">
        <f>mock_fashion_data_uk_us[[#This Row],[Price]]/10^13</f>
        <v>2718.8962085592216</v>
      </c>
      <c r="D8991" s="2">
        <v>2.7188962085592216E+16</v>
      </c>
      <c r="E8991" t="s">
        <v>21</v>
      </c>
      <c r="F8991" t="s">
        <v>125</v>
      </c>
      <c r="G8991" t="s">
        <v>101</v>
      </c>
      <c r="H8991">
        <v>3.5880964176956816E+16</v>
      </c>
      <c r="I8991">
        <v>490</v>
      </c>
      <c r="J8991" s="4">
        <f>mock_fashion_data_uk_us[[#This Row],[Adapted Price]]*mock_fashion_data_uk_us[[#This Row],[Review Count]]</f>
        <v>1332259.1421940185</v>
      </c>
      <c r="K8991" t="s">
        <v>24</v>
      </c>
      <c r="L8991" t="s">
        <v>25</v>
      </c>
      <c r="M8991" t="s">
        <v>52</v>
      </c>
      <c r="N8991" t="s">
        <v>27</v>
      </c>
      <c r="O8991" t="s">
        <v>77</v>
      </c>
      <c r="P8991">
        <v>19</v>
      </c>
      <c r="Q8991" t="s">
        <v>78</v>
      </c>
      <c r="R8991" t="s">
        <v>134</v>
      </c>
      <c r="S8991" t="s">
        <v>104</v>
      </c>
      <c r="T8991" t="s">
        <v>45</v>
      </c>
      <c r="U8991" t="s">
        <v>46</v>
      </c>
      <c r="V8991" t="s">
        <v>34</v>
      </c>
      <c r="W8991" t="s">
        <v>75</v>
      </c>
    </row>
    <row r="8992" spans="1:23" x14ac:dyDescent="0.35">
      <c r="A8992">
        <v>9633</v>
      </c>
      <c r="B8992" t="s">
        <v>9103</v>
      </c>
      <c r="C8992" s="4">
        <f>mock_fashion_data_uk_us[[#This Row],[Price]]/10^13</f>
        <v>4471.8654086925972</v>
      </c>
      <c r="D8992" s="2">
        <v>4.4718654086925968E+16</v>
      </c>
      <c r="E8992" t="s">
        <v>88</v>
      </c>
      <c r="F8992" t="s">
        <v>116</v>
      </c>
      <c r="G8992" t="s">
        <v>82</v>
      </c>
      <c r="H8992">
        <v>3.2201119614068404E+16</v>
      </c>
      <c r="I8992">
        <v>279</v>
      </c>
      <c r="J8992" s="4">
        <f>mock_fashion_data_uk_us[[#This Row],[Adapted Price]]*mock_fashion_data_uk_us[[#This Row],[Review Count]]</f>
        <v>1247650.4490252347</v>
      </c>
      <c r="K8992" t="s">
        <v>71</v>
      </c>
      <c r="L8992" t="s">
        <v>84</v>
      </c>
      <c r="M8992" t="s">
        <v>26</v>
      </c>
      <c r="N8992" t="s">
        <v>65</v>
      </c>
      <c r="O8992" t="s">
        <v>77</v>
      </c>
      <c r="P8992">
        <v>31</v>
      </c>
      <c r="Q8992" t="s">
        <v>172</v>
      </c>
      <c r="R8992" t="s">
        <v>73</v>
      </c>
      <c r="S8992" t="s">
        <v>95</v>
      </c>
      <c r="T8992" t="s">
        <v>45</v>
      </c>
      <c r="U8992" t="s">
        <v>47</v>
      </c>
      <c r="V8992" t="s">
        <v>46</v>
      </c>
      <c r="W8992" t="s">
        <v>59</v>
      </c>
    </row>
    <row r="8993" spans="1:23" x14ac:dyDescent="0.35">
      <c r="A8993">
        <v>9634</v>
      </c>
      <c r="B8993" t="s">
        <v>9104</v>
      </c>
      <c r="C8993" s="4">
        <f>mock_fashion_data_uk_us[[#This Row],[Price]]/10^13</f>
        <v>3166.5380097668667</v>
      </c>
      <c r="D8993" s="2">
        <v>3.1665380097668668E+16</v>
      </c>
      <c r="E8993" t="s">
        <v>68</v>
      </c>
      <c r="F8993" t="s">
        <v>119</v>
      </c>
      <c r="G8993" t="s">
        <v>50</v>
      </c>
      <c r="H8993">
        <v>1.2764160868795292E+16</v>
      </c>
      <c r="I8993">
        <v>336</v>
      </c>
      <c r="J8993" s="4">
        <f>mock_fashion_data_uk_us[[#This Row],[Adapted Price]]*mock_fashion_data_uk_us[[#This Row],[Review Count]]</f>
        <v>1063956.7712816673</v>
      </c>
      <c r="K8993" t="s">
        <v>83</v>
      </c>
      <c r="L8993" t="s">
        <v>25</v>
      </c>
      <c r="M8993" t="s">
        <v>64</v>
      </c>
      <c r="N8993" t="s">
        <v>65</v>
      </c>
      <c r="O8993" t="s">
        <v>113</v>
      </c>
      <c r="P8993">
        <v>26</v>
      </c>
      <c r="Q8993" t="s">
        <v>114</v>
      </c>
      <c r="R8993" t="s">
        <v>91</v>
      </c>
      <c r="S8993" t="s">
        <v>74</v>
      </c>
      <c r="T8993" t="s">
        <v>32</v>
      </c>
      <c r="U8993" t="s">
        <v>75</v>
      </c>
      <c r="V8993" t="s">
        <v>47</v>
      </c>
      <c r="W8993" t="s">
        <v>59</v>
      </c>
    </row>
    <row r="8994" spans="1:23" x14ac:dyDescent="0.35">
      <c r="A8994">
        <v>9635</v>
      </c>
      <c r="B8994" t="s">
        <v>9105</v>
      </c>
      <c r="C8994" s="4">
        <f>mock_fashion_data_uk_us[[#This Row],[Price]]/10^13</f>
        <v>509.08917630014957</v>
      </c>
      <c r="D8994" s="2">
        <v>5090891763001496</v>
      </c>
      <c r="E8994" t="s">
        <v>68</v>
      </c>
      <c r="F8994" t="s">
        <v>37</v>
      </c>
      <c r="G8994" t="s">
        <v>23</v>
      </c>
      <c r="H8994">
        <v>346176617902768</v>
      </c>
      <c r="I8994">
        <v>315</v>
      </c>
      <c r="J8994" s="4">
        <f>mock_fashion_data_uk_us[[#This Row],[Adapted Price]]*mock_fashion_data_uk_us[[#This Row],[Review Count]]</f>
        <v>160363.09053454711</v>
      </c>
      <c r="K8994" t="s">
        <v>120</v>
      </c>
      <c r="L8994" t="s">
        <v>51</v>
      </c>
      <c r="M8994" t="s">
        <v>64</v>
      </c>
      <c r="N8994" t="s">
        <v>53</v>
      </c>
      <c r="O8994" t="s">
        <v>77</v>
      </c>
      <c r="P8994">
        <v>51</v>
      </c>
      <c r="Q8994" t="s">
        <v>90</v>
      </c>
      <c r="R8994" t="s">
        <v>123</v>
      </c>
      <c r="S8994" t="s">
        <v>104</v>
      </c>
      <c r="T8994" t="s">
        <v>58</v>
      </c>
      <c r="U8994" t="s">
        <v>59</v>
      </c>
      <c r="V8994" t="s">
        <v>75</v>
      </c>
      <c r="W8994" t="s">
        <v>75</v>
      </c>
    </row>
    <row r="8995" spans="1:23" x14ac:dyDescent="0.35">
      <c r="A8995">
        <v>9636</v>
      </c>
      <c r="B8995" t="s">
        <v>9106</v>
      </c>
      <c r="C8995" s="4">
        <f>mock_fashion_data_uk_us[[#This Row],[Price]]/10^13</f>
        <v>648.33299108428491</v>
      </c>
      <c r="D8995" s="2">
        <v>6483329910842849</v>
      </c>
      <c r="E8995" t="s">
        <v>61</v>
      </c>
      <c r="F8995" t="s">
        <v>69</v>
      </c>
      <c r="G8995" t="s">
        <v>70</v>
      </c>
      <c r="H8995">
        <v>3895990131323532</v>
      </c>
      <c r="I8995">
        <v>107</v>
      </c>
      <c r="J8995" s="4">
        <f>mock_fashion_data_uk_us[[#This Row],[Adapted Price]]*mock_fashion_data_uk_us[[#This Row],[Review Count]]</f>
        <v>69371.630046018487</v>
      </c>
      <c r="K8995" t="s">
        <v>63</v>
      </c>
      <c r="L8995" t="s">
        <v>25</v>
      </c>
      <c r="M8995" t="s">
        <v>64</v>
      </c>
      <c r="N8995" t="s">
        <v>27</v>
      </c>
      <c r="O8995" t="s">
        <v>127</v>
      </c>
      <c r="P8995">
        <v>55</v>
      </c>
      <c r="Q8995" t="s">
        <v>42</v>
      </c>
      <c r="R8995" t="s">
        <v>86</v>
      </c>
      <c r="S8995" t="s">
        <v>44</v>
      </c>
      <c r="T8995" t="s">
        <v>32</v>
      </c>
      <c r="U8995" t="s">
        <v>46</v>
      </c>
      <c r="V8995" t="s">
        <v>59</v>
      </c>
      <c r="W8995" t="s">
        <v>34</v>
      </c>
    </row>
    <row r="8996" spans="1:23" x14ac:dyDescent="0.35">
      <c r="A8996">
        <v>9637</v>
      </c>
      <c r="B8996" t="s">
        <v>9107</v>
      </c>
      <c r="C8996" s="4">
        <f>mock_fashion_data_uk_us[[#This Row],[Price]]/10^13</f>
        <v>124.3012783934773</v>
      </c>
      <c r="D8996" s="2">
        <v>1243012783934773</v>
      </c>
      <c r="E8996" t="s">
        <v>118</v>
      </c>
      <c r="F8996" t="s">
        <v>108</v>
      </c>
      <c r="G8996" t="s">
        <v>50</v>
      </c>
      <c r="H8996">
        <v>1442429509229083</v>
      </c>
      <c r="I8996">
        <v>482</v>
      </c>
      <c r="J8996" s="4">
        <f>mock_fashion_data_uk_us[[#This Row],[Adapted Price]]*mock_fashion_data_uk_us[[#This Row],[Review Count]]</f>
        <v>59913.216185656063</v>
      </c>
      <c r="K8996" t="s">
        <v>102</v>
      </c>
      <c r="L8996" t="s">
        <v>25</v>
      </c>
      <c r="M8996" t="s">
        <v>72</v>
      </c>
      <c r="N8996" t="s">
        <v>65</v>
      </c>
      <c r="O8996" t="s">
        <v>41</v>
      </c>
      <c r="P8996">
        <v>32</v>
      </c>
      <c r="Q8996" t="s">
        <v>42</v>
      </c>
      <c r="R8996" t="s">
        <v>123</v>
      </c>
      <c r="S8996" t="s">
        <v>57</v>
      </c>
      <c r="T8996" t="s">
        <v>32</v>
      </c>
      <c r="U8996" t="s">
        <v>46</v>
      </c>
      <c r="V8996" t="s">
        <v>59</v>
      </c>
      <c r="W8996" t="s">
        <v>59</v>
      </c>
    </row>
    <row r="8997" spans="1:23" x14ac:dyDescent="0.35">
      <c r="A8997">
        <v>9638</v>
      </c>
      <c r="B8997" t="s">
        <v>9108</v>
      </c>
      <c r="C8997" s="4">
        <f>mock_fashion_data_uk_us[[#This Row],[Price]]/10^13</f>
        <v>783.40714305446113</v>
      </c>
      <c r="D8997" s="2">
        <v>7834071430544611</v>
      </c>
      <c r="E8997" t="s">
        <v>118</v>
      </c>
      <c r="F8997" t="s">
        <v>69</v>
      </c>
      <c r="G8997" t="s">
        <v>101</v>
      </c>
      <c r="H8997">
        <v>4725559750816963</v>
      </c>
      <c r="I8997">
        <v>43</v>
      </c>
      <c r="J8997" s="4">
        <f>mock_fashion_data_uk_us[[#This Row],[Adapted Price]]*mock_fashion_data_uk_us[[#This Row],[Review Count]]</f>
        <v>33686.50715134183</v>
      </c>
      <c r="K8997" t="s">
        <v>83</v>
      </c>
      <c r="L8997" t="s">
        <v>51</v>
      </c>
      <c r="M8997" t="s">
        <v>52</v>
      </c>
      <c r="N8997" t="s">
        <v>53</v>
      </c>
      <c r="O8997" t="s">
        <v>28</v>
      </c>
      <c r="P8997">
        <v>38</v>
      </c>
      <c r="Q8997" t="s">
        <v>90</v>
      </c>
      <c r="R8997" t="s">
        <v>73</v>
      </c>
      <c r="S8997" t="s">
        <v>95</v>
      </c>
      <c r="T8997" t="s">
        <v>105</v>
      </c>
      <c r="U8997" t="s">
        <v>46</v>
      </c>
      <c r="V8997" t="s">
        <v>75</v>
      </c>
      <c r="W8997" t="s">
        <v>33</v>
      </c>
    </row>
    <row r="8998" spans="1:23" x14ac:dyDescent="0.35">
      <c r="A8998">
        <v>9639</v>
      </c>
      <c r="B8998" t="s">
        <v>9109</v>
      </c>
      <c r="C8998" s="4">
        <f>mock_fashion_data_uk_us[[#This Row],[Price]]/10^13</f>
        <v>513.33548460268491</v>
      </c>
      <c r="D8998" s="2">
        <v>5133354846026849</v>
      </c>
      <c r="E8998" t="s">
        <v>118</v>
      </c>
      <c r="F8998" t="s">
        <v>119</v>
      </c>
      <c r="G8998" t="s">
        <v>23</v>
      </c>
      <c r="H8998">
        <v>2.3800573922146876E+16</v>
      </c>
      <c r="I8998">
        <v>346</v>
      </c>
      <c r="J8998" s="4">
        <f>mock_fashion_data_uk_us[[#This Row],[Adapted Price]]*mock_fashion_data_uk_us[[#This Row],[Review Count]]</f>
        <v>177614.07767252898</v>
      </c>
      <c r="K8998" t="s">
        <v>63</v>
      </c>
      <c r="L8998" t="s">
        <v>51</v>
      </c>
      <c r="M8998" t="s">
        <v>72</v>
      </c>
      <c r="N8998" t="s">
        <v>65</v>
      </c>
      <c r="O8998" t="s">
        <v>41</v>
      </c>
      <c r="P8998">
        <v>47</v>
      </c>
      <c r="Q8998" t="s">
        <v>78</v>
      </c>
      <c r="R8998" t="s">
        <v>86</v>
      </c>
      <c r="S8998" t="s">
        <v>95</v>
      </c>
      <c r="T8998" t="s">
        <v>58</v>
      </c>
      <c r="U8998" t="s">
        <v>75</v>
      </c>
      <c r="V8998" t="s">
        <v>75</v>
      </c>
      <c r="W8998" t="s">
        <v>46</v>
      </c>
    </row>
    <row r="8999" spans="1:23" x14ac:dyDescent="0.35">
      <c r="A8999">
        <v>9640</v>
      </c>
      <c r="B8999" t="s">
        <v>9110</v>
      </c>
      <c r="C8999" s="4">
        <f>mock_fashion_data_uk_us[[#This Row],[Price]]/10^13</f>
        <v>601.94346939464117</v>
      </c>
      <c r="D8999" s="2">
        <v>6019434693946412</v>
      </c>
      <c r="E8999" t="s">
        <v>21</v>
      </c>
      <c r="F8999" t="s">
        <v>116</v>
      </c>
      <c r="G8999" t="s">
        <v>89</v>
      </c>
      <c r="H8999">
        <v>1.6103954047161078E+16</v>
      </c>
      <c r="I8999">
        <v>85</v>
      </c>
      <c r="J8999" s="4">
        <f>mock_fashion_data_uk_us[[#This Row],[Adapted Price]]*mock_fashion_data_uk_us[[#This Row],[Review Count]]</f>
        <v>51165.194898544498</v>
      </c>
      <c r="K8999" t="s">
        <v>39</v>
      </c>
      <c r="L8999" t="s">
        <v>84</v>
      </c>
      <c r="M8999" t="s">
        <v>72</v>
      </c>
      <c r="N8999" t="s">
        <v>40</v>
      </c>
      <c r="O8999" t="s">
        <v>113</v>
      </c>
      <c r="P8999">
        <v>22</v>
      </c>
      <c r="Q8999" t="s">
        <v>90</v>
      </c>
      <c r="R8999" t="s">
        <v>56</v>
      </c>
      <c r="S8999" t="s">
        <v>104</v>
      </c>
      <c r="T8999" t="s">
        <v>105</v>
      </c>
      <c r="U8999" t="s">
        <v>33</v>
      </c>
      <c r="V8999" t="s">
        <v>75</v>
      </c>
      <c r="W8999" t="s">
        <v>46</v>
      </c>
    </row>
    <row r="9000" spans="1:23" x14ac:dyDescent="0.35">
      <c r="A9000">
        <v>9642</v>
      </c>
      <c r="B9000" t="s">
        <v>9111</v>
      </c>
      <c r="C9000" s="4">
        <f>mock_fashion_data_uk_us[[#This Row],[Price]]/10^13</f>
        <v>694.13409111071053</v>
      </c>
      <c r="D9000" s="2">
        <v>6941340911107105</v>
      </c>
      <c r="E9000" t="s">
        <v>61</v>
      </c>
      <c r="F9000" t="s">
        <v>116</v>
      </c>
      <c r="G9000" t="s">
        <v>101</v>
      </c>
      <c r="H9000">
        <v>3103632872535302</v>
      </c>
      <c r="I9000">
        <v>212</v>
      </c>
      <c r="J9000" s="4">
        <f>mock_fashion_data_uk_us[[#This Row],[Adapted Price]]*mock_fashion_data_uk_us[[#This Row],[Review Count]]</f>
        <v>147156.42731547065</v>
      </c>
      <c r="K9000" t="s">
        <v>71</v>
      </c>
      <c r="L9000" t="s">
        <v>25</v>
      </c>
      <c r="M9000" t="s">
        <v>52</v>
      </c>
      <c r="N9000" t="s">
        <v>40</v>
      </c>
      <c r="O9000" t="s">
        <v>77</v>
      </c>
      <c r="P9000">
        <v>36</v>
      </c>
      <c r="Q9000" t="s">
        <v>55</v>
      </c>
      <c r="R9000" t="s">
        <v>79</v>
      </c>
      <c r="S9000" t="s">
        <v>74</v>
      </c>
      <c r="T9000" t="s">
        <v>80</v>
      </c>
      <c r="U9000" t="s">
        <v>75</v>
      </c>
      <c r="V9000" t="s">
        <v>59</v>
      </c>
      <c r="W9000" t="s">
        <v>46</v>
      </c>
    </row>
    <row r="9001" spans="1:23" x14ac:dyDescent="0.35">
      <c r="A9001">
        <v>9643</v>
      </c>
      <c r="B9001" t="s">
        <v>9112</v>
      </c>
      <c r="C9001" s="4">
        <f>mock_fashion_data_uk_us[[#This Row],[Price]]/10^13</f>
        <v>764.71171611331681</v>
      </c>
      <c r="D9001" s="2">
        <v>7647117161133168</v>
      </c>
      <c r="E9001" t="s">
        <v>36</v>
      </c>
      <c r="F9001" t="s">
        <v>119</v>
      </c>
      <c r="G9001" t="s">
        <v>70</v>
      </c>
      <c r="H9001">
        <v>3.5211412934785336E+16</v>
      </c>
      <c r="I9001">
        <v>452</v>
      </c>
      <c r="J9001" s="4">
        <f>mock_fashion_data_uk_us[[#This Row],[Adapted Price]]*mock_fashion_data_uk_us[[#This Row],[Review Count]]</f>
        <v>345649.69568321918</v>
      </c>
      <c r="K9001" t="s">
        <v>97</v>
      </c>
      <c r="L9001" t="s">
        <v>25</v>
      </c>
      <c r="M9001" t="s">
        <v>72</v>
      </c>
      <c r="N9001" t="s">
        <v>40</v>
      </c>
      <c r="O9001" t="s">
        <v>66</v>
      </c>
      <c r="P9001">
        <v>22</v>
      </c>
      <c r="Q9001" t="s">
        <v>42</v>
      </c>
      <c r="R9001" t="s">
        <v>30</v>
      </c>
      <c r="S9001" t="s">
        <v>104</v>
      </c>
      <c r="T9001" t="s">
        <v>58</v>
      </c>
      <c r="U9001" t="s">
        <v>59</v>
      </c>
      <c r="V9001" t="s">
        <v>47</v>
      </c>
      <c r="W9001" t="s">
        <v>46</v>
      </c>
    </row>
    <row r="9002" spans="1:23" x14ac:dyDescent="0.35">
      <c r="A9002">
        <v>9644</v>
      </c>
      <c r="B9002" t="s">
        <v>9113</v>
      </c>
      <c r="C9002" s="4">
        <f>mock_fashion_data_uk_us[[#This Row],[Price]]/10^13</f>
        <v>950.36082133108357</v>
      </c>
      <c r="D9002" s="2">
        <v>9503608213310836</v>
      </c>
      <c r="E9002" t="s">
        <v>49</v>
      </c>
      <c r="F9002" t="s">
        <v>119</v>
      </c>
      <c r="G9002" t="s">
        <v>50</v>
      </c>
      <c r="H9002">
        <v>2.3576831074919864E+16</v>
      </c>
      <c r="I9002">
        <v>275</v>
      </c>
      <c r="J9002" s="4">
        <f>mock_fashion_data_uk_us[[#This Row],[Adapted Price]]*mock_fashion_data_uk_us[[#This Row],[Review Count]]</f>
        <v>261349.22586604799</v>
      </c>
      <c r="K9002" t="s">
        <v>39</v>
      </c>
      <c r="L9002" t="s">
        <v>51</v>
      </c>
      <c r="M9002" t="s">
        <v>72</v>
      </c>
      <c r="N9002" t="s">
        <v>27</v>
      </c>
      <c r="O9002" t="s">
        <v>28</v>
      </c>
      <c r="P9002">
        <v>33</v>
      </c>
      <c r="Q9002" t="s">
        <v>172</v>
      </c>
      <c r="R9002" t="s">
        <v>73</v>
      </c>
      <c r="S9002" t="s">
        <v>104</v>
      </c>
      <c r="T9002" t="s">
        <v>58</v>
      </c>
      <c r="U9002" t="s">
        <v>46</v>
      </c>
      <c r="V9002" t="s">
        <v>33</v>
      </c>
      <c r="W9002" t="s">
        <v>34</v>
      </c>
    </row>
    <row r="9003" spans="1:23" x14ac:dyDescent="0.35">
      <c r="A9003">
        <v>9645</v>
      </c>
      <c r="B9003" t="s">
        <v>9114</v>
      </c>
      <c r="C9003" s="4">
        <f>mock_fashion_data_uk_us[[#This Row],[Price]]/10^13</f>
        <v>395.3716873239913</v>
      </c>
      <c r="D9003" s="2">
        <v>3953716873239913</v>
      </c>
      <c r="E9003" t="s">
        <v>118</v>
      </c>
      <c r="F9003" t="s">
        <v>69</v>
      </c>
      <c r="G9003" t="s">
        <v>101</v>
      </c>
      <c r="H9003">
        <v>1.6917686479378736E+16</v>
      </c>
      <c r="I9003">
        <v>97</v>
      </c>
      <c r="J9003" s="4">
        <f>mock_fashion_data_uk_us[[#This Row],[Adapted Price]]*mock_fashion_data_uk_us[[#This Row],[Review Count]]</f>
        <v>38351.053670427158</v>
      </c>
      <c r="K9003" t="s">
        <v>94</v>
      </c>
      <c r="L9003" t="s">
        <v>84</v>
      </c>
      <c r="M9003" t="s">
        <v>26</v>
      </c>
      <c r="N9003" t="s">
        <v>40</v>
      </c>
      <c r="O9003" t="s">
        <v>113</v>
      </c>
      <c r="P9003">
        <v>27</v>
      </c>
      <c r="Q9003" t="s">
        <v>55</v>
      </c>
      <c r="R9003" t="s">
        <v>134</v>
      </c>
      <c r="S9003" t="s">
        <v>44</v>
      </c>
      <c r="T9003" t="s">
        <v>32</v>
      </c>
      <c r="U9003" t="s">
        <v>59</v>
      </c>
      <c r="V9003" t="s">
        <v>34</v>
      </c>
      <c r="W9003" t="s">
        <v>75</v>
      </c>
    </row>
    <row r="9004" spans="1:23" x14ac:dyDescent="0.35">
      <c r="A9004">
        <v>9646</v>
      </c>
      <c r="B9004" t="s">
        <v>9115</v>
      </c>
      <c r="C9004" s="4">
        <f>mock_fashion_data_uk_us[[#This Row],[Price]]/10^13</f>
        <v>837.28262506705653</v>
      </c>
      <c r="D9004" s="2">
        <v>8372826250670565</v>
      </c>
      <c r="E9004" t="s">
        <v>88</v>
      </c>
      <c r="F9004" t="s">
        <v>111</v>
      </c>
      <c r="G9004" t="s">
        <v>23</v>
      </c>
      <c r="H9004">
        <v>2.8778207680664244E+16</v>
      </c>
      <c r="I9004">
        <v>315</v>
      </c>
      <c r="J9004" s="4">
        <f>mock_fashion_data_uk_us[[#This Row],[Adapted Price]]*mock_fashion_data_uk_us[[#This Row],[Review Count]]</f>
        <v>263744.02689612278</v>
      </c>
      <c r="K9004" t="s">
        <v>112</v>
      </c>
      <c r="L9004" t="s">
        <v>25</v>
      </c>
      <c r="M9004" t="s">
        <v>26</v>
      </c>
      <c r="N9004" t="s">
        <v>27</v>
      </c>
      <c r="O9004" t="s">
        <v>66</v>
      </c>
      <c r="P9004">
        <v>21</v>
      </c>
      <c r="Q9004" t="s">
        <v>55</v>
      </c>
      <c r="R9004" t="s">
        <v>73</v>
      </c>
      <c r="S9004" t="s">
        <v>95</v>
      </c>
      <c r="T9004" t="s">
        <v>105</v>
      </c>
      <c r="U9004" t="s">
        <v>75</v>
      </c>
      <c r="V9004" t="s">
        <v>75</v>
      </c>
      <c r="W9004" t="s">
        <v>59</v>
      </c>
    </row>
    <row r="9005" spans="1:23" x14ac:dyDescent="0.35">
      <c r="A9005">
        <v>9647</v>
      </c>
      <c r="B9005" t="s">
        <v>9116</v>
      </c>
      <c r="C9005" s="4">
        <f>mock_fashion_data_uk_us[[#This Row],[Price]]/10^13</f>
        <v>693.81697724745106</v>
      </c>
      <c r="D9005" s="2">
        <v>6938169772474511</v>
      </c>
      <c r="E9005" t="s">
        <v>21</v>
      </c>
      <c r="F9005" t="s">
        <v>119</v>
      </c>
      <c r="G9005" t="s">
        <v>38</v>
      </c>
      <c r="H9005">
        <v>4.2743602758831528E+16</v>
      </c>
      <c r="I9005">
        <v>166</v>
      </c>
      <c r="J9005" s="4">
        <f>mock_fashion_data_uk_us[[#This Row],[Adapted Price]]*mock_fashion_data_uk_us[[#This Row],[Review Count]]</f>
        <v>115173.61822307688</v>
      </c>
      <c r="K9005" t="s">
        <v>97</v>
      </c>
      <c r="L9005" t="s">
        <v>84</v>
      </c>
      <c r="M9005" t="s">
        <v>52</v>
      </c>
      <c r="N9005" t="s">
        <v>40</v>
      </c>
      <c r="O9005" t="s">
        <v>140</v>
      </c>
      <c r="P9005">
        <v>26</v>
      </c>
      <c r="Q9005" t="s">
        <v>42</v>
      </c>
      <c r="R9005" t="s">
        <v>43</v>
      </c>
      <c r="S9005" t="s">
        <v>31</v>
      </c>
      <c r="T9005" t="s">
        <v>45</v>
      </c>
      <c r="U9005" t="s">
        <v>59</v>
      </c>
      <c r="V9005" t="s">
        <v>33</v>
      </c>
      <c r="W9005" t="s">
        <v>46</v>
      </c>
    </row>
    <row r="9006" spans="1:23" x14ac:dyDescent="0.35">
      <c r="A9006">
        <v>9648</v>
      </c>
      <c r="B9006" t="s">
        <v>9117</v>
      </c>
      <c r="C9006" s="4">
        <f>mock_fashion_data_uk_us[[#This Row],[Price]]/10^13</f>
        <v>744.17148911524248</v>
      </c>
      <c r="D9006" s="2">
        <v>7441714891152425</v>
      </c>
      <c r="E9006" t="s">
        <v>21</v>
      </c>
      <c r="F9006" t="s">
        <v>125</v>
      </c>
      <c r="G9006" t="s">
        <v>101</v>
      </c>
      <c r="H9006">
        <v>2050917938253482</v>
      </c>
      <c r="I9006">
        <v>47</v>
      </c>
      <c r="J9006" s="4">
        <f>mock_fashion_data_uk_us[[#This Row],[Adapted Price]]*mock_fashion_data_uk_us[[#This Row],[Review Count]]</f>
        <v>34976.059988416397</v>
      </c>
      <c r="K9006" t="s">
        <v>71</v>
      </c>
      <c r="L9006" t="s">
        <v>25</v>
      </c>
      <c r="M9006" t="s">
        <v>72</v>
      </c>
      <c r="N9006" t="s">
        <v>53</v>
      </c>
      <c r="O9006" t="s">
        <v>41</v>
      </c>
      <c r="P9006">
        <v>63</v>
      </c>
      <c r="Q9006" t="s">
        <v>114</v>
      </c>
      <c r="R9006" t="s">
        <v>134</v>
      </c>
      <c r="S9006" t="s">
        <v>57</v>
      </c>
      <c r="T9006" t="s">
        <v>32</v>
      </c>
      <c r="U9006" t="s">
        <v>46</v>
      </c>
      <c r="V9006" t="s">
        <v>59</v>
      </c>
      <c r="W9006" t="s">
        <v>59</v>
      </c>
    </row>
    <row r="9007" spans="1:23" x14ac:dyDescent="0.35">
      <c r="A9007">
        <v>9649</v>
      </c>
      <c r="B9007" t="s">
        <v>9118</v>
      </c>
      <c r="C9007" s="4">
        <f>mock_fashion_data_uk_us[[#This Row],[Price]]/10^13</f>
        <v>524.9849330756939</v>
      </c>
      <c r="D9007" s="2">
        <v>5249849330756939</v>
      </c>
      <c r="E9007" t="s">
        <v>130</v>
      </c>
      <c r="F9007" t="s">
        <v>69</v>
      </c>
      <c r="G9007" t="s">
        <v>23</v>
      </c>
      <c r="H9007">
        <v>4573421997706781</v>
      </c>
      <c r="I9007">
        <v>426</v>
      </c>
      <c r="J9007" s="4">
        <f>mock_fashion_data_uk_us[[#This Row],[Adapted Price]]*mock_fashion_data_uk_us[[#This Row],[Review Count]]</f>
        <v>223643.58149024559</v>
      </c>
      <c r="K9007" t="s">
        <v>97</v>
      </c>
      <c r="L9007" t="s">
        <v>84</v>
      </c>
      <c r="M9007" t="s">
        <v>52</v>
      </c>
      <c r="N9007" t="s">
        <v>27</v>
      </c>
      <c r="O9007" t="s">
        <v>54</v>
      </c>
      <c r="P9007">
        <v>57</v>
      </c>
      <c r="Q9007" t="s">
        <v>78</v>
      </c>
      <c r="R9007" t="s">
        <v>30</v>
      </c>
      <c r="S9007" t="s">
        <v>74</v>
      </c>
      <c r="T9007" t="s">
        <v>80</v>
      </c>
      <c r="U9007" t="s">
        <v>46</v>
      </c>
      <c r="V9007" t="s">
        <v>75</v>
      </c>
      <c r="W9007" t="s">
        <v>59</v>
      </c>
    </row>
    <row r="9008" spans="1:23" x14ac:dyDescent="0.35">
      <c r="A9008">
        <v>9650</v>
      </c>
      <c r="B9008" t="s">
        <v>9119</v>
      </c>
      <c r="C9008" s="4">
        <f>mock_fashion_data_uk_us[[#This Row],[Price]]/10^13</f>
        <v>321.4713864895877</v>
      </c>
      <c r="D9008" s="2">
        <v>3214713864895877</v>
      </c>
      <c r="E9008" t="s">
        <v>68</v>
      </c>
      <c r="F9008" t="s">
        <v>69</v>
      </c>
      <c r="G9008" t="s">
        <v>89</v>
      </c>
      <c r="H9008">
        <v>1300145256351919</v>
      </c>
      <c r="I9008">
        <v>289</v>
      </c>
      <c r="J9008" s="4">
        <f>mock_fashion_data_uk_us[[#This Row],[Adapted Price]]*mock_fashion_data_uk_us[[#This Row],[Review Count]]</f>
        <v>92905.230695490842</v>
      </c>
      <c r="K9008" t="s">
        <v>83</v>
      </c>
      <c r="L9008" t="s">
        <v>25</v>
      </c>
      <c r="M9008" t="s">
        <v>26</v>
      </c>
      <c r="N9008" t="s">
        <v>53</v>
      </c>
      <c r="O9008" t="s">
        <v>98</v>
      </c>
      <c r="P9008">
        <v>61</v>
      </c>
      <c r="Q9008" t="s">
        <v>172</v>
      </c>
      <c r="R9008" t="s">
        <v>43</v>
      </c>
      <c r="S9008" t="s">
        <v>57</v>
      </c>
      <c r="T9008" t="s">
        <v>105</v>
      </c>
      <c r="U9008" t="s">
        <v>75</v>
      </c>
      <c r="V9008" t="s">
        <v>59</v>
      </c>
      <c r="W9008" t="s">
        <v>33</v>
      </c>
    </row>
    <row r="9009" spans="1:23" x14ac:dyDescent="0.35">
      <c r="A9009">
        <v>9653</v>
      </c>
      <c r="B9009" t="s">
        <v>9120</v>
      </c>
      <c r="C9009" s="4">
        <f>mock_fashion_data_uk_us[[#This Row],[Price]]/10^13</f>
        <v>939.48529755895277</v>
      </c>
      <c r="D9009" s="2">
        <v>9394852975589528</v>
      </c>
      <c r="E9009" t="s">
        <v>21</v>
      </c>
      <c r="F9009" t="s">
        <v>69</v>
      </c>
      <c r="G9009" t="s">
        <v>82</v>
      </c>
      <c r="H9009">
        <v>2.8512590325096216E+16</v>
      </c>
      <c r="I9009">
        <v>223</v>
      </c>
      <c r="J9009" s="4">
        <f>mock_fashion_data_uk_us[[#This Row],[Adapted Price]]*mock_fashion_data_uk_us[[#This Row],[Review Count]]</f>
        <v>209505.22135564647</v>
      </c>
      <c r="K9009" t="s">
        <v>120</v>
      </c>
      <c r="L9009" t="s">
        <v>84</v>
      </c>
      <c r="M9009" t="s">
        <v>72</v>
      </c>
      <c r="N9009" t="s">
        <v>40</v>
      </c>
      <c r="O9009" t="s">
        <v>66</v>
      </c>
      <c r="P9009">
        <v>30</v>
      </c>
      <c r="Q9009" t="s">
        <v>122</v>
      </c>
      <c r="R9009" t="s">
        <v>86</v>
      </c>
      <c r="S9009" t="s">
        <v>57</v>
      </c>
      <c r="T9009" t="s">
        <v>80</v>
      </c>
      <c r="U9009" t="s">
        <v>33</v>
      </c>
      <c r="V9009" t="s">
        <v>47</v>
      </c>
      <c r="W9009" t="s">
        <v>47</v>
      </c>
    </row>
    <row r="9010" spans="1:23" x14ac:dyDescent="0.35">
      <c r="A9010">
        <v>9655</v>
      </c>
      <c r="B9010" t="s">
        <v>9121</v>
      </c>
      <c r="C9010" s="4">
        <f>mock_fashion_data_uk_us[[#This Row],[Price]]/10^13</f>
        <v>758.92274105085107</v>
      </c>
      <c r="D9010" s="2">
        <v>7589227410508511</v>
      </c>
      <c r="E9010" t="s">
        <v>130</v>
      </c>
      <c r="F9010" t="s">
        <v>119</v>
      </c>
      <c r="G9010" t="s">
        <v>50</v>
      </c>
      <c r="H9010">
        <v>1.1011763055796316E+16</v>
      </c>
      <c r="I9010">
        <v>167</v>
      </c>
      <c r="J9010" s="4">
        <f>mock_fashion_data_uk_us[[#This Row],[Adapted Price]]*mock_fashion_data_uk_us[[#This Row],[Review Count]]</f>
        <v>126740.09775549213</v>
      </c>
      <c r="K9010" t="s">
        <v>39</v>
      </c>
      <c r="L9010" t="s">
        <v>25</v>
      </c>
      <c r="M9010" t="s">
        <v>72</v>
      </c>
      <c r="N9010" t="s">
        <v>65</v>
      </c>
      <c r="O9010" t="s">
        <v>28</v>
      </c>
      <c r="P9010">
        <v>37</v>
      </c>
      <c r="Q9010" t="s">
        <v>122</v>
      </c>
      <c r="R9010" t="s">
        <v>30</v>
      </c>
      <c r="S9010" t="s">
        <v>57</v>
      </c>
      <c r="T9010" t="s">
        <v>45</v>
      </c>
      <c r="U9010" t="s">
        <v>33</v>
      </c>
      <c r="V9010" t="s">
        <v>34</v>
      </c>
      <c r="W9010" t="s">
        <v>34</v>
      </c>
    </row>
    <row r="9011" spans="1:23" x14ac:dyDescent="0.35">
      <c r="A9011">
        <v>9656</v>
      </c>
      <c r="B9011" t="s">
        <v>9122</v>
      </c>
      <c r="C9011" s="4">
        <f>mock_fashion_data_uk_us[[#This Row],[Price]]/10^13</f>
        <v>666.45504910196678</v>
      </c>
      <c r="D9011" s="2">
        <v>6664550491019668</v>
      </c>
      <c r="E9011" t="s">
        <v>36</v>
      </c>
      <c r="F9011" t="s">
        <v>145</v>
      </c>
      <c r="G9011" t="s">
        <v>101</v>
      </c>
      <c r="H9011">
        <v>4482038774457887</v>
      </c>
      <c r="I9011">
        <v>68</v>
      </c>
      <c r="J9011" s="4">
        <f>mock_fashion_data_uk_us[[#This Row],[Adapted Price]]*mock_fashion_data_uk_us[[#This Row],[Review Count]]</f>
        <v>45318.943338933743</v>
      </c>
      <c r="K9011" t="s">
        <v>24</v>
      </c>
      <c r="L9011" t="s">
        <v>25</v>
      </c>
      <c r="M9011" t="s">
        <v>64</v>
      </c>
      <c r="N9011" t="s">
        <v>27</v>
      </c>
      <c r="O9011" t="s">
        <v>54</v>
      </c>
      <c r="P9011">
        <v>61</v>
      </c>
      <c r="Q9011" t="s">
        <v>55</v>
      </c>
      <c r="R9011" t="s">
        <v>91</v>
      </c>
      <c r="S9011" t="s">
        <v>74</v>
      </c>
      <c r="T9011" t="s">
        <v>32</v>
      </c>
      <c r="U9011" t="s">
        <v>59</v>
      </c>
      <c r="V9011" t="s">
        <v>75</v>
      </c>
      <c r="W9011" t="s">
        <v>47</v>
      </c>
    </row>
    <row r="9012" spans="1:23" x14ac:dyDescent="0.35">
      <c r="A9012">
        <v>9657</v>
      </c>
      <c r="B9012" t="s">
        <v>9123</v>
      </c>
      <c r="C9012" s="4">
        <f>mock_fashion_data_uk_us[[#This Row],[Price]]/10^13</f>
        <v>495.70078889391391</v>
      </c>
      <c r="D9012" s="2">
        <v>4957007888939139</v>
      </c>
      <c r="E9012" t="s">
        <v>88</v>
      </c>
      <c r="F9012" t="s">
        <v>37</v>
      </c>
      <c r="G9012" t="s">
        <v>23</v>
      </c>
      <c r="H9012">
        <v>4971616163318579</v>
      </c>
      <c r="I9012">
        <v>104</v>
      </c>
      <c r="J9012" s="4">
        <f>mock_fashion_data_uk_us[[#This Row],[Adapted Price]]*mock_fashion_data_uk_us[[#This Row],[Review Count]]</f>
        <v>51552.882044967046</v>
      </c>
      <c r="K9012" t="s">
        <v>120</v>
      </c>
      <c r="L9012" t="s">
        <v>84</v>
      </c>
      <c r="M9012" t="s">
        <v>64</v>
      </c>
      <c r="N9012" t="s">
        <v>65</v>
      </c>
      <c r="O9012" t="s">
        <v>85</v>
      </c>
      <c r="P9012">
        <v>19</v>
      </c>
      <c r="Q9012" t="s">
        <v>42</v>
      </c>
      <c r="R9012" t="s">
        <v>132</v>
      </c>
      <c r="S9012" t="s">
        <v>104</v>
      </c>
      <c r="T9012" t="s">
        <v>32</v>
      </c>
      <c r="U9012" t="s">
        <v>33</v>
      </c>
      <c r="V9012" t="s">
        <v>47</v>
      </c>
      <c r="W9012" t="s">
        <v>46</v>
      </c>
    </row>
    <row r="9013" spans="1:23" x14ac:dyDescent="0.35">
      <c r="A9013">
        <v>9659</v>
      </c>
      <c r="B9013" t="s">
        <v>9124</v>
      </c>
      <c r="C9013" s="4">
        <f>mock_fashion_data_uk_us[[#This Row],[Price]]/10^13</f>
        <v>269.80475101327391</v>
      </c>
      <c r="D9013" s="2">
        <v>2698047510132739</v>
      </c>
      <c r="E9013" t="s">
        <v>130</v>
      </c>
      <c r="F9013" t="s">
        <v>22</v>
      </c>
      <c r="G9013" t="s">
        <v>70</v>
      </c>
      <c r="H9013">
        <v>3425480359605123</v>
      </c>
      <c r="I9013">
        <v>356</v>
      </c>
      <c r="J9013" s="4">
        <f>mock_fashion_data_uk_us[[#This Row],[Adapted Price]]*mock_fashion_data_uk_us[[#This Row],[Review Count]]</f>
        <v>96050.491360725515</v>
      </c>
      <c r="K9013" t="s">
        <v>112</v>
      </c>
      <c r="L9013" t="s">
        <v>84</v>
      </c>
      <c r="M9013" t="s">
        <v>26</v>
      </c>
      <c r="N9013" t="s">
        <v>65</v>
      </c>
      <c r="O9013" t="s">
        <v>98</v>
      </c>
      <c r="P9013">
        <v>56</v>
      </c>
      <c r="Q9013" t="s">
        <v>90</v>
      </c>
      <c r="R9013" t="s">
        <v>86</v>
      </c>
      <c r="S9013" t="s">
        <v>74</v>
      </c>
      <c r="T9013" t="s">
        <v>32</v>
      </c>
      <c r="U9013" t="s">
        <v>46</v>
      </c>
      <c r="V9013" t="s">
        <v>34</v>
      </c>
      <c r="W9013" t="s">
        <v>46</v>
      </c>
    </row>
    <row r="9014" spans="1:23" x14ac:dyDescent="0.35">
      <c r="A9014">
        <v>9660</v>
      </c>
      <c r="B9014" t="s">
        <v>9125</v>
      </c>
      <c r="C9014" s="4">
        <f>mock_fashion_data_uk_us[[#This Row],[Price]]/10^13</f>
        <v>367.5470116854807</v>
      </c>
      <c r="D9014" s="2">
        <v>3675470116854807</v>
      </c>
      <c r="E9014" t="s">
        <v>68</v>
      </c>
      <c r="F9014" t="s">
        <v>116</v>
      </c>
      <c r="G9014" t="s">
        <v>70</v>
      </c>
      <c r="H9014">
        <v>4987651560385224</v>
      </c>
      <c r="I9014">
        <v>385</v>
      </c>
      <c r="J9014" s="4">
        <f>mock_fashion_data_uk_us[[#This Row],[Adapted Price]]*mock_fashion_data_uk_us[[#This Row],[Review Count]]</f>
        <v>141505.59949891007</v>
      </c>
      <c r="K9014" t="s">
        <v>63</v>
      </c>
      <c r="L9014" t="s">
        <v>51</v>
      </c>
      <c r="M9014" t="s">
        <v>72</v>
      </c>
      <c r="N9014" t="s">
        <v>27</v>
      </c>
      <c r="O9014" t="s">
        <v>77</v>
      </c>
      <c r="P9014">
        <v>57</v>
      </c>
      <c r="Q9014" t="s">
        <v>29</v>
      </c>
      <c r="R9014" t="s">
        <v>91</v>
      </c>
      <c r="S9014" t="s">
        <v>95</v>
      </c>
      <c r="T9014" t="s">
        <v>45</v>
      </c>
      <c r="U9014" t="s">
        <v>47</v>
      </c>
      <c r="V9014" t="s">
        <v>75</v>
      </c>
      <c r="W9014" t="s">
        <v>33</v>
      </c>
    </row>
    <row r="9015" spans="1:23" x14ac:dyDescent="0.35">
      <c r="A9015">
        <v>9661</v>
      </c>
      <c r="B9015" t="s">
        <v>9126</v>
      </c>
      <c r="C9015" s="4">
        <f>mock_fashion_data_uk_us[[#This Row],[Price]]/10^13</f>
        <v>506.27598792137582</v>
      </c>
      <c r="D9015" s="2">
        <v>5062759879213758</v>
      </c>
      <c r="E9015" t="s">
        <v>21</v>
      </c>
      <c r="F9015" t="s">
        <v>119</v>
      </c>
      <c r="G9015" t="s">
        <v>23</v>
      </c>
      <c r="H9015">
        <v>3.4297065362306088E+16</v>
      </c>
      <c r="I9015">
        <v>109</v>
      </c>
      <c r="J9015" s="4">
        <f>mock_fashion_data_uk_us[[#This Row],[Adapted Price]]*mock_fashion_data_uk_us[[#This Row],[Review Count]]</f>
        <v>55184.082683429966</v>
      </c>
      <c r="K9015" t="s">
        <v>63</v>
      </c>
      <c r="L9015" t="s">
        <v>84</v>
      </c>
      <c r="M9015" t="s">
        <v>72</v>
      </c>
      <c r="N9015" t="s">
        <v>65</v>
      </c>
      <c r="O9015" t="s">
        <v>77</v>
      </c>
      <c r="P9015">
        <v>44</v>
      </c>
      <c r="Q9015" t="s">
        <v>114</v>
      </c>
      <c r="R9015" t="s">
        <v>86</v>
      </c>
      <c r="S9015" t="s">
        <v>31</v>
      </c>
      <c r="T9015" t="s">
        <v>80</v>
      </c>
      <c r="U9015" t="s">
        <v>59</v>
      </c>
      <c r="V9015" t="s">
        <v>59</v>
      </c>
      <c r="W9015" t="s">
        <v>33</v>
      </c>
    </row>
    <row r="9016" spans="1:23" x14ac:dyDescent="0.35">
      <c r="A9016">
        <v>9662</v>
      </c>
      <c r="B9016" t="s">
        <v>9127</v>
      </c>
      <c r="C9016" s="4">
        <f>mock_fashion_data_uk_us[[#This Row],[Price]]/10^13</f>
        <v>35.2251145549791</v>
      </c>
      <c r="D9016" s="2">
        <v>352251145549791</v>
      </c>
      <c r="E9016" t="s">
        <v>49</v>
      </c>
      <c r="F9016" t="s">
        <v>62</v>
      </c>
      <c r="G9016" t="s">
        <v>70</v>
      </c>
      <c r="H9016">
        <v>1.0638906080226924E+16</v>
      </c>
      <c r="I9016">
        <v>184</v>
      </c>
      <c r="J9016" s="4">
        <f>mock_fashion_data_uk_us[[#This Row],[Adapted Price]]*mock_fashion_data_uk_us[[#This Row],[Review Count]]</f>
        <v>6481.4210781161546</v>
      </c>
      <c r="K9016" t="s">
        <v>97</v>
      </c>
      <c r="L9016" t="s">
        <v>84</v>
      </c>
      <c r="M9016" t="s">
        <v>72</v>
      </c>
      <c r="N9016" t="s">
        <v>40</v>
      </c>
      <c r="O9016" t="s">
        <v>113</v>
      </c>
      <c r="P9016">
        <v>55</v>
      </c>
      <c r="Q9016" t="s">
        <v>99</v>
      </c>
      <c r="R9016" t="s">
        <v>132</v>
      </c>
      <c r="S9016" t="s">
        <v>74</v>
      </c>
      <c r="T9016" t="s">
        <v>45</v>
      </c>
      <c r="U9016" t="s">
        <v>46</v>
      </c>
      <c r="V9016" t="s">
        <v>75</v>
      </c>
      <c r="W9016" t="s">
        <v>33</v>
      </c>
    </row>
    <row r="9017" spans="1:23" x14ac:dyDescent="0.35">
      <c r="A9017">
        <v>9663</v>
      </c>
      <c r="B9017" t="s">
        <v>9128</v>
      </c>
      <c r="C9017" s="4">
        <f>mock_fashion_data_uk_us[[#This Row],[Price]]/10^13</f>
        <v>622.78153682501784</v>
      </c>
      <c r="D9017" s="2">
        <v>6227815368250178</v>
      </c>
      <c r="E9017" t="s">
        <v>118</v>
      </c>
      <c r="F9017" t="s">
        <v>37</v>
      </c>
      <c r="G9017" t="s">
        <v>70</v>
      </c>
      <c r="H9017">
        <v>3622467822081055</v>
      </c>
      <c r="I9017">
        <v>362</v>
      </c>
      <c r="J9017" s="4">
        <f>mock_fashion_data_uk_us[[#This Row],[Adapted Price]]*mock_fashion_data_uk_us[[#This Row],[Review Count]]</f>
        <v>225446.91633065644</v>
      </c>
      <c r="K9017" t="s">
        <v>39</v>
      </c>
      <c r="L9017" t="s">
        <v>25</v>
      </c>
      <c r="M9017" t="s">
        <v>64</v>
      </c>
      <c r="N9017" t="s">
        <v>53</v>
      </c>
      <c r="O9017" t="s">
        <v>127</v>
      </c>
      <c r="P9017">
        <v>36</v>
      </c>
      <c r="Q9017" t="s">
        <v>55</v>
      </c>
      <c r="R9017" t="s">
        <v>132</v>
      </c>
      <c r="S9017" t="s">
        <v>104</v>
      </c>
      <c r="T9017" t="s">
        <v>45</v>
      </c>
      <c r="U9017" t="s">
        <v>46</v>
      </c>
      <c r="V9017" t="s">
        <v>46</v>
      </c>
      <c r="W9017" t="s">
        <v>47</v>
      </c>
    </row>
    <row r="9018" spans="1:23" x14ac:dyDescent="0.35">
      <c r="A9018">
        <v>9664</v>
      </c>
      <c r="B9018" t="s">
        <v>9129</v>
      </c>
      <c r="C9018" s="4">
        <f>mock_fashion_data_uk_us[[#This Row],[Price]]/10^13</f>
        <v>555.57842528571075</v>
      </c>
      <c r="D9018" s="2">
        <v>5555784252857108</v>
      </c>
      <c r="E9018" t="s">
        <v>130</v>
      </c>
      <c r="F9018" t="s">
        <v>37</v>
      </c>
      <c r="G9018" t="s">
        <v>70</v>
      </c>
      <c r="H9018">
        <v>4431985103217091</v>
      </c>
      <c r="I9018">
        <v>400</v>
      </c>
      <c r="J9018" s="4">
        <f>mock_fashion_data_uk_us[[#This Row],[Adapted Price]]*mock_fashion_data_uk_us[[#This Row],[Review Count]]</f>
        <v>222231.37011428431</v>
      </c>
      <c r="K9018" t="s">
        <v>71</v>
      </c>
      <c r="L9018" t="s">
        <v>51</v>
      </c>
      <c r="M9018" t="s">
        <v>64</v>
      </c>
      <c r="N9018" t="s">
        <v>53</v>
      </c>
      <c r="O9018" t="s">
        <v>28</v>
      </c>
      <c r="P9018">
        <v>37</v>
      </c>
      <c r="Q9018" t="s">
        <v>29</v>
      </c>
      <c r="R9018" t="s">
        <v>91</v>
      </c>
      <c r="S9018" t="s">
        <v>31</v>
      </c>
      <c r="T9018" t="s">
        <v>32</v>
      </c>
      <c r="U9018" t="s">
        <v>59</v>
      </c>
      <c r="V9018" t="s">
        <v>75</v>
      </c>
      <c r="W9018" t="s">
        <v>46</v>
      </c>
    </row>
    <row r="9019" spans="1:23" x14ac:dyDescent="0.35">
      <c r="A9019">
        <v>9665</v>
      </c>
      <c r="B9019" t="s">
        <v>9130</v>
      </c>
      <c r="C9019" s="4">
        <f>mock_fashion_data_uk_us[[#This Row],[Price]]/10^13</f>
        <v>4329.4226333423539</v>
      </c>
      <c r="D9019" s="2">
        <v>4.3294226333423544E+16</v>
      </c>
      <c r="E9019" t="s">
        <v>49</v>
      </c>
      <c r="F9019" t="s">
        <v>62</v>
      </c>
      <c r="G9019" t="s">
        <v>89</v>
      </c>
      <c r="H9019">
        <v>4167667041757337</v>
      </c>
      <c r="I9019">
        <v>151</v>
      </c>
      <c r="J9019" s="4">
        <f>mock_fashion_data_uk_us[[#This Row],[Adapted Price]]*mock_fashion_data_uk_us[[#This Row],[Review Count]]</f>
        <v>653742.81763469544</v>
      </c>
      <c r="K9019" t="s">
        <v>24</v>
      </c>
      <c r="L9019" t="s">
        <v>51</v>
      </c>
      <c r="M9019" t="s">
        <v>72</v>
      </c>
      <c r="N9019" t="s">
        <v>27</v>
      </c>
      <c r="O9019" t="s">
        <v>28</v>
      </c>
      <c r="P9019">
        <v>26</v>
      </c>
      <c r="Q9019" t="s">
        <v>90</v>
      </c>
      <c r="R9019" t="s">
        <v>56</v>
      </c>
      <c r="S9019" t="s">
        <v>31</v>
      </c>
      <c r="T9019" t="s">
        <v>105</v>
      </c>
      <c r="U9019" t="s">
        <v>75</v>
      </c>
      <c r="V9019" t="s">
        <v>75</v>
      </c>
      <c r="W9019" t="s">
        <v>46</v>
      </c>
    </row>
    <row r="9020" spans="1:23" x14ac:dyDescent="0.35">
      <c r="A9020">
        <v>9666</v>
      </c>
      <c r="B9020" t="s">
        <v>9131</v>
      </c>
      <c r="C9020" s="4">
        <f>mock_fashion_data_uk_us[[#This Row],[Price]]/10^13</f>
        <v>761.38230761046032</v>
      </c>
      <c r="D9020" s="2">
        <v>7613823076104603</v>
      </c>
      <c r="E9020" t="s">
        <v>61</v>
      </c>
      <c r="F9020" t="s">
        <v>62</v>
      </c>
      <c r="G9020" t="s">
        <v>82</v>
      </c>
      <c r="H9020">
        <v>1.5082641924138978E+16</v>
      </c>
      <c r="I9020">
        <v>230</v>
      </c>
      <c r="J9020" s="4">
        <f>mock_fashion_data_uk_us[[#This Row],[Adapted Price]]*mock_fashion_data_uk_us[[#This Row],[Review Count]]</f>
        <v>175117.93075040588</v>
      </c>
      <c r="K9020" t="s">
        <v>24</v>
      </c>
      <c r="L9020" t="s">
        <v>25</v>
      </c>
      <c r="M9020" t="s">
        <v>52</v>
      </c>
      <c r="N9020" t="s">
        <v>40</v>
      </c>
      <c r="O9020" t="s">
        <v>28</v>
      </c>
      <c r="P9020">
        <v>50</v>
      </c>
      <c r="Q9020" t="s">
        <v>78</v>
      </c>
      <c r="R9020" t="s">
        <v>134</v>
      </c>
      <c r="S9020" t="s">
        <v>104</v>
      </c>
      <c r="T9020" t="s">
        <v>32</v>
      </c>
      <c r="U9020" t="s">
        <v>59</v>
      </c>
      <c r="V9020" t="s">
        <v>34</v>
      </c>
      <c r="W9020" t="s">
        <v>33</v>
      </c>
    </row>
    <row r="9021" spans="1:23" x14ac:dyDescent="0.35">
      <c r="A9021">
        <v>9667</v>
      </c>
      <c r="B9021" t="s">
        <v>9132</v>
      </c>
      <c r="C9021" s="4">
        <f>mock_fashion_data_uk_us[[#This Row],[Price]]/10^13</f>
        <v>3098.8112596095093</v>
      </c>
      <c r="D9021" s="2">
        <v>3.0988112596095092E+16</v>
      </c>
      <c r="E9021" t="s">
        <v>61</v>
      </c>
      <c r="F9021" t="s">
        <v>111</v>
      </c>
      <c r="G9021" t="s">
        <v>23</v>
      </c>
      <c r="H9021">
        <v>2.3335369319314564E+16</v>
      </c>
      <c r="I9021">
        <v>21</v>
      </c>
      <c r="J9021" s="4">
        <f>mock_fashion_data_uk_us[[#This Row],[Adapted Price]]*mock_fashion_data_uk_us[[#This Row],[Review Count]]</f>
        <v>65075.036451799693</v>
      </c>
      <c r="K9021" t="s">
        <v>97</v>
      </c>
      <c r="L9021" t="s">
        <v>51</v>
      </c>
      <c r="M9021" t="s">
        <v>64</v>
      </c>
      <c r="N9021" t="s">
        <v>40</v>
      </c>
      <c r="O9021" t="s">
        <v>41</v>
      </c>
      <c r="P9021">
        <v>19</v>
      </c>
      <c r="Q9021" t="s">
        <v>122</v>
      </c>
      <c r="R9021" t="s">
        <v>91</v>
      </c>
      <c r="S9021" t="s">
        <v>31</v>
      </c>
      <c r="T9021" t="s">
        <v>45</v>
      </c>
      <c r="U9021" t="s">
        <v>59</v>
      </c>
      <c r="V9021" t="s">
        <v>46</v>
      </c>
      <c r="W9021" t="s">
        <v>46</v>
      </c>
    </row>
    <row r="9022" spans="1:23" x14ac:dyDescent="0.35">
      <c r="A9022">
        <v>9668</v>
      </c>
      <c r="B9022" t="s">
        <v>9133</v>
      </c>
      <c r="C9022" s="4">
        <f>mock_fashion_data_uk_us[[#This Row],[Price]]/10^13</f>
        <v>2898.8502791825817</v>
      </c>
      <c r="D9022" s="2">
        <v>2.8988502791825816E+16</v>
      </c>
      <c r="E9022" t="s">
        <v>68</v>
      </c>
      <c r="F9022" t="s">
        <v>37</v>
      </c>
      <c r="G9022" t="s">
        <v>50</v>
      </c>
      <c r="H9022">
        <v>1292010760565078</v>
      </c>
      <c r="I9022">
        <v>202</v>
      </c>
      <c r="J9022" s="4">
        <f>mock_fashion_data_uk_us[[#This Row],[Adapted Price]]*mock_fashion_data_uk_us[[#This Row],[Review Count]]</f>
        <v>585567.75639488152</v>
      </c>
      <c r="K9022" t="s">
        <v>112</v>
      </c>
      <c r="L9022" t="s">
        <v>25</v>
      </c>
      <c r="M9022" t="s">
        <v>26</v>
      </c>
      <c r="N9022" t="s">
        <v>27</v>
      </c>
      <c r="O9022" t="s">
        <v>54</v>
      </c>
      <c r="P9022">
        <v>32</v>
      </c>
      <c r="Q9022" t="s">
        <v>29</v>
      </c>
      <c r="R9022" t="s">
        <v>56</v>
      </c>
      <c r="S9022" t="s">
        <v>57</v>
      </c>
      <c r="T9022" t="s">
        <v>80</v>
      </c>
      <c r="U9022" t="s">
        <v>46</v>
      </c>
      <c r="V9022" t="s">
        <v>33</v>
      </c>
      <c r="W9022" t="s">
        <v>59</v>
      </c>
    </row>
    <row r="9023" spans="1:23" x14ac:dyDescent="0.35">
      <c r="A9023">
        <v>9669</v>
      </c>
      <c r="B9023" t="s">
        <v>9134</v>
      </c>
      <c r="C9023" s="4">
        <f>mock_fashion_data_uk_us[[#This Row],[Price]]/10^13</f>
        <v>849.38462645516813</v>
      </c>
      <c r="D9023" s="2">
        <v>8493846264551681</v>
      </c>
      <c r="E9023" t="s">
        <v>49</v>
      </c>
      <c r="F9023" t="s">
        <v>62</v>
      </c>
      <c r="G9023" t="s">
        <v>38</v>
      </c>
      <c r="H9023">
        <v>2.4066870710997696E+16</v>
      </c>
      <c r="I9023">
        <v>447</v>
      </c>
      <c r="J9023" s="4">
        <f>mock_fashion_data_uk_us[[#This Row],[Adapted Price]]*mock_fashion_data_uk_us[[#This Row],[Review Count]]</f>
        <v>379674.92802546016</v>
      </c>
      <c r="K9023" t="s">
        <v>112</v>
      </c>
      <c r="L9023" t="s">
        <v>25</v>
      </c>
      <c r="M9023" t="s">
        <v>52</v>
      </c>
      <c r="N9023" t="s">
        <v>65</v>
      </c>
      <c r="O9023" t="s">
        <v>54</v>
      </c>
      <c r="P9023">
        <v>31</v>
      </c>
      <c r="Q9023" t="s">
        <v>29</v>
      </c>
      <c r="R9023" t="s">
        <v>91</v>
      </c>
      <c r="S9023" t="s">
        <v>95</v>
      </c>
      <c r="T9023" t="s">
        <v>32</v>
      </c>
      <c r="U9023" t="s">
        <v>33</v>
      </c>
      <c r="V9023" t="s">
        <v>34</v>
      </c>
      <c r="W9023" t="s">
        <v>46</v>
      </c>
    </row>
    <row r="9024" spans="1:23" x14ac:dyDescent="0.35">
      <c r="A9024">
        <v>9670</v>
      </c>
      <c r="B9024" t="s">
        <v>9135</v>
      </c>
      <c r="C9024" s="4">
        <f>mock_fashion_data_uk_us[[#This Row],[Price]]/10^13</f>
        <v>1235.5976621167777</v>
      </c>
      <c r="D9024" s="2">
        <v>1.2355976621167776E+16</v>
      </c>
      <c r="E9024" t="s">
        <v>88</v>
      </c>
      <c r="F9024" t="s">
        <v>116</v>
      </c>
      <c r="G9024" t="s">
        <v>23</v>
      </c>
      <c r="H9024">
        <v>1213082006046569</v>
      </c>
      <c r="I9024">
        <v>216</v>
      </c>
      <c r="J9024" s="4">
        <f>mock_fashion_data_uk_us[[#This Row],[Adapted Price]]*mock_fashion_data_uk_us[[#This Row],[Review Count]]</f>
        <v>266889.09501722397</v>
      </c>
      <c r="K9024" t="s">
        <v>97</v>
      </c>
      <c r="L9024" t="s">
        <v>25</v>
      </c>
      <c r="M9024" t="s">
        <v>72</v>
      </c>
      <c r="N9024" t="s">
        <v>40</v>
      </c>
      <c r="O9024" t="s">
        <v>66</v>
      </c>
      <c r="P9024">
        <v>28</v>
      </c>
      <c r="Q9024" t="s">
        <v>99</v>
      </c>
      <c r="R9024" t="s">
        <v>56</v>
      </c>
      <c r="S9024" t="s">
        <v>95</v>
      </c>
      <c r="T9024" t="s">
        <v>105</v>
      </c>
      <c r="U9024" t="s">
        <v>46</v>
      </c>
      <c r="V9024" t="s">
        <v>59</v>
      </c>
      <c r="W9024" t="s">
        <v>33</v>
      </c>
    </row>
    <row r="9025" spans="1:23" x14ac:dyDescent="0.35">
      <c r="A9025">
        <v>9671</v>
      </c>
      <c r="B9025" t="s">
        <v>9136</v>
      </c>
      <c r="C9025" s="4">
        <f>mock_fashion_data_uk_us[[#This Row],[Price]]/10^13</f>
        <v>476.66990098038173</v>
      </c>
      <c r="D9025" s="2">
        <v>4766699009803817</v>
      </c>
      <c r="E9025" t="s">
        <v>61</v>
      </c>
      <c r="F9025" t="s">
        <v>145</v>
      </c>
      <c r="G9025" t="s">
        <v>101</v>
      </c>
      <c r="H9025">
        <v>3451259704477683</v>
      </c>
      <c r="I9025">
        <v>144</v>
      </c>
      <c r="J9025" s="4">
        <f>mock_fashion_data_uk_us[[#This Row],[Adapted Price]]*mock_fashion_data_uk_us[[#This Row],[Review Count]]</f>
        <v>68640.465741174965</v>
      </c>
      <c r="K9025" t="s">
        <v>63</v>
      </c>
      <c r="L9025" t="s">
        <v>51</v>
      </c>
      <c r="M9025" t="s">
        <v>26</v>
      </c>
      <c r="N9025" t="s">
        <v>65</v>
      </c>
      <c r="O9025" t="s">
        <v>127</v>
      </c>
      <c r="P9025">
        <v>38</v>
      </c>
      <c r="Q9025" t="s">
        <v>42</v>
      </c>
      <c r="R9025" t="s">
        <v>123</v>
      </c>
      <c r="S9025" t="s">
        <v>31</v>
      </c>
      <c r="T9025" t="s">
        <v>58</v>
      </c>
      <c r="U9025" t="s">
        <v>33</v>
      </c>
      <c r="V9025" t="s">
        <v>46</v>
      </c>
      <c r="W9025" t="s">
        <v>33</v>
      </c>
    </row>
    <row r="9026" spans="1:23" x14ac:dyDescent="0.35">
      <c r="A9026">
        <v>9672</v>
      </c>
      <c r="B9026" t="s">
        <v>9137</v>
      </c>
      <c r="C9026" s="4">
        <f>mock_fashion_data_uk_us[[#This Row],[Price]]/10^13</f>
        <v>700.08433689485435</v>
      </c>
      <c r="D9026" s="2">
        <v>7000843368948543</v>
      </c>
      <c r="E9026" t="s">
        <v>21</v>
      </c>
      <c r="F9026" t="s">
        <v>125</v>
      </c>
      <c r="G9026" t="s">
        <v>50</v>
      </c>
      <c r="H9026">
        <v>1.9913058571065836E+16</v>
      </c>
      <c r="I9026">
        <v>95</v>
      </c>
      <c r="J9026" s="4">
        <f>mock_fashion_data_uk_us[[#This Row],[Adapted Price]]*mock_fashion_data_uk_us[[#This Row],[Review Count]]</f>
        <v>66508.012005011158</v>
      </c>
      <c r="K9026" t="s">
        <v>112</v>
      </c>
      <c r="L9026" t="s">
        <v>25</v>
      </c>
      <c r="M9026" t="s">
        <v>64</v>
      </c>
      <c r="N9026" t="s">
        <v>53</v>
      </c>
      <c r="O9026" t="s">
        <v>85</v>
      </c>
      <c r="P9026">
        <v>30</v>
      </c>
      <c r="Q9026" t="s">
        <v>42</v>
      </c>
      <c r="R9026" t="s">
        <v>73</v>
      </c>
      <c r="S9026" t="s">
        <v>74</v>
      </c>
      <c r="T9026" t="s">
        <v>80</v>
      </c>
      <c r="U9026" t="s">
        <v>46</v>
      </c>
      <c r="V9026" t="s">
        <v>47</v>
      </c>
      <c r="W9026" t="s">
        <v>34</v>
      </c>
    </row>
    <row r="9027" spans="1:23" x14ac:dyDescent="0.35">
      <c r="A9027">
        <v>9673</v>
      </c>
      <c r="B9027" t="s">
        <v>9138</v>
      </c>
      <c r="C9027" s="4">
        <f>mock_fashion_data_uk_us[[#This Row],[Price]]/10^13</f>
        <v>1975.8152061545304</v>
      </c>
      <c r="D9027" s="2">
        <v>1.9758152061545304E+16</v>
      </c>
      <c r="E9027" t="s">
        <v>88</v>
      </c>
      <c r="F9027" t="s">
        <v>145</v>
      </c>
      <c r="G9027" t="s">
        <v>70</v>
      </c>
      <c r="H9027">
        <v>2990134112164599</v>
      </c>
      <c r="I9027">
        <v>246</v>
      </c>
      <c r="J9027" s="4">
        <f>mock_fashion_data_uk_us[[#This Row],[Adapted Price]]*mock_fashion_data_uk_us[[#This Row],[Review Count]]</f>
        <v>486050.5407140145</v>
      </c>
      <c r="K9027" t="s">
        <v>94</v>
      </c>
      <c r="L9027" t="s">
        <v>84</v>
      </c>
      <c r="M9027" t="s">
        <v>72</v>
      </c>
      <c r="N9027" t="s">
        <v>65</v>
      </c>
      <c r="O9027" t="s">
        <v>140</v>
      </c>
      <c r="P9027">
        <v>50</v>
      </c>
      <c r="Q9027" t="s">
        <v>122</v>
      </c>
      <c r="R9027" t="s">
        <v>91</v>
      </c>
      <c r="S9027" t="s">
        <v>57</v>
      </c>
      <c r="T9027" t="s">
        <v>105</v>
      </c>
      <c r="U9027" t="s">
        <v>46</v>
      </c>
      <c r="V9027" t="s">
        <v>46</v>
      </c>
      <c r="W9027" t="s">
        <v>47</v>
      </c>
    </row>
    <row r="9028" spans="1:23" x14ac:dyDescent="0.35">
      <c r="A9028">
        <v>9674</v>
      </c>
      <c r="B9028" t="s">
        <v>9139</v>
      </c>
      <c r="C9028" s="4">
        <f>mock_fashion_data_uk_us[[#This Row],[Price]]/10^13</f>
        <v>1295.7588714561919</v>
      </c>
      <c r="D9028" s="2">
        <v>1.2957588714561918E+16</v>
      </c>
      <c r="E9028" t="s">
        <v>68</v>
      </c>
      <c r="F9028" t="s">
        <v>69</v>
      </c>
      <c r="G9028" t="s">
        <v>82</v>
      </c>
      <c r="H9028">
        <v>3.6524839579671584E+16</v>
      </c>
      <c r="I9028">
        <v>100</v>
      </c>
      <c r="J9028" s="4">
        <f>mock_fashion_data_uk_us[[#This Row],[Adapted Price]]*mock_fashion_data_uk_us[[#This Row],[Review Count]]</f>
        <v>129575.88714561918</v>
      </c>
      <c r="K9028" t="s">
        <v>112</v>
      </c>
      <c r="L9028" t="s">
        <v>25</v>
      </c>
      <c r="M9028" t="s">
        <v>26</v>
      </c>
      <c r="N9028" t="s">
        <v>65</v>
      </c>
      <c r="O9028" t="s">
        <v>41</v>
      </c>
      <c r="P9028">
        <v>23</v>
      </c>
      <c r="Q9028" t="s">
        <v>90</v>
      </c>
      <c r="R9028" t="s">
        <v>73</v>
      </c>
      <c r="S9028" t="s">
        <v>74</v>
      </c>
      <c r="T9028" t="s">
        <v>105</v>
      </c>
      <c r="U9028" t="s">
        <v>33</v>
      </c>
      <c r="V9028" t="s">
        <v>46</v>
      </c>
      <c r="W9028" t="s">
        <v>59</v>
      </c>
    </row>
    <row r="9029" spans="1:23" x14ac:dyDescent="0.35">
      <c r="A9029">
        <v>9675</v>
      </c>
      <c r="B9029" t="s">
        <v>9140</v>
      </c>
      <c r="C9029" s="4">
        <f>mock_fashion_data_uk_us[[#This Row],[Price]]/10^13</f>
        <v>694.6414784465145</v>
      </c>
      <c r="D9029" s="2">
        <v>6946414784465145</v>
      </c>
      <c r="E9029" t="s">
        <v>49</v>
      </c>
      <c r="F9029" t="s">
        <v>37</v>
      </c>
      <c r="G9029" t="s">
        <v>23</v>
      </c>
      <c r="H9029">
        <v>1.1906104412378178E+16</v>
      </c>
      <c r="I9029">
        <v>389</v>
      </c>
      <c r="J9029" s="4">
        <f>mock_fashion_data_uk_us[[#This Row],[Adapted Price]]*mock_fashion_data_uk_us[[#This Row],[Review Count]]</f>
        <v>270215.53511569416</v>
      </c>
      <c r="K9029" t="s">
        <v>39</v>
      </c>
      <c r="L9029" t="s">
        <v>51</v>
      </c>
      <c r="M9029" t="s">
        <v>26</v>
      </c>
      <c r="N9029" t="s">
        <v>40</v>
      </c>
      <c r="O9029" t="s">
        <v>77</v>
      </c>
      <c r="P9029">
        <v>52</v>
      </c>
      <c r="Q9029" t="s">
        <v>42</v>
      </c>
      <c r="R9029" t="s">
        <v>134</v>
      </c>
      <c r="S9029" t="s">
        <v>95</v>
      </c>
      <c r="T9029" t="s">
        <v>45</v>
      </c>
      <c r="U9029" t="s">
        <v>75</v>
      </c>
      <c r="V9029" t="s">
        <v>34</v>
      </c>
      <c r="W9029" t="s">
        <v>47</v>
      </c>
    </row>
    <row r="9030" spans="1:23" x14ac:dyDescent="0.35">
      <c r="A9030">
        <v>9676</v>
      </c>
      <c r="B9030" t="s">
        <v>9141</v>
      </c>
      <c r="C9030" s="4">
        <f>mock_fashion_data_uk_us[[#This Row],[Price]]/10^13</f>
        <v>841.07964568711225</v>
      </c>
      <c r="D9030" s="2">
        <v>8410796456871122</v>
      </c>
      <c r="E9030" t="s">
        <v>21</v>
      </c>
      <c r="F9030" t="s">
        <v>108</v>
      </c>
      <c r="G9030" t="s">
        <v>101</v>
      </c>
      <c r="H9030">
        <v>3211812851211644</v>
      </c>
      <c r="I9030">
        <v>338</v>
      </c>
      <c r="J9030" s="4">
        <f>mock_fashion_data_uk_us[[#This Row],[Adapted Price]]*mock_fashion_data_uk_us[[#This Row],[Review Count]]</f>
        <v>284284.92024224391</v>
      </c>
      <c r="K9030" t="s">
        <v>112</v>
      </c>
      <c r="L9030" t="s">
        <v>51</v>
      </c>
      <c r="M9030" t="s">
        <v>52</v>
      </c>
      <c r="N9030" t="s">
        <v>65</v>
      </c>
      <c r="O9030" t="s">
        <v>54</v>
      </c>
      <c r="P9030">
        <v>47</v>
      </c>
      <c r="Q9030" t="s">
        <v>78</v>
      </c>
      <c r="R9030" t="s">
        <v>79</v>
      </c>
      <c r="S9030" t="s">
        <v>74</v>
      </c>
      <c r="T9030" t="s">
        <v>105</v>
      </c>
      <c r="U9030" t="s">
        <v>47</v>
      </c>
      <c r="V9030" t="s">
        <v>47</v>
      </c>
      <c r="W9030" t="s">
        <v>59</v>
      </c>
    </row>
    <row r="9031" spans="1:23" x14ac:dyDescent="0.35">
      <c r="A9031">
        <v>9677</v>
      </c>
      <c r="B9031" t="s">
        <v>9142</v>
      </c>
      <c r="C9031" s="4">
        <f>mock_fashion_data_uk_us[[#This Row],[Price]]/10^13</f>
        <v>690.53397743365883</v>
      </c>
      <c r="D9031" s="2">
        <v>6905339774336588</v>
      </c>
      <c r="E9031" t="s">
        <v>61</v>
      </c>
      <c r="F9031" t="s">
        <v>119</v>
      </c>
      <c r="G9031" t="s">
        <v>23</v>
      </c>
      <c r="H9031">
        <v>1152274440190268</v>
      </c>
      <c r="I9031">
        <v>272</v>
      </c>
      <c r="J9031" s="4">
        <f>mock_fashion_data_uk_us[[#This Row],[Adapted Price]]*mock_fashion_data_uk_us[[#This Row],[Review Count]]</f>
        <v>187825.2418619552</v>
      </c>
      <c r="K9031" t="s">
        <v>120</v>
      </c>
      <c r="L9031" t="s">
        <v>84</v>
      </c>
      <c r="M9031" t="s">
        <v>72</v>
      </c>
      <c r="N9031" t="s">
        <v>65</v>
      </c>
      <c r="O9031" t="s">
        <v>98</v>
      </c>
      <c r="P9031">
        <v>50</v>
      </c>
      <c r="Q9031" t="s">
        <v>78</v>
      </c>
      <c r="R9031" t="s">
        <v>86</v>
      </c>
      <c r="S9031" t="s">
        <v>57</v>
      </c>
      <c r="T9031" t="s">
        <v>45</v>
      </c>
      <c r="U9031" t="s">
        <v>46</v>
      </c>
      <c r="V9031" t="s">
        <v>34</v>
      </c>
      <c r="W9031" t="s">
        <v>46</v>
      </c>
    </row>
    <row r="9032" spans="1:23" x14ac:dyDescent="0.35">
      <c r="A9032">
        <v>9678</v>
      </c>
      <c r="B9032" t="s">
        <v>9143</v>
      </c>
      <c r="C9032" s="4">
        <f>mock_fashion_data_uk_us[[#This Row],[Price]]/10^13</f>
        <v>867.79190299302093</v>
      </c>
      <c r="D9032" s="2">
        <v>8677919029930209</v>
      </c>
      <c r="E9032" t="s">
        <v>88</v>
      </c>
      <c r="F9032" t="s">
        <v>62</v>
      </c>
      <c r="G9032" t="s">
        <v>82</v>
      </c>
      <c r="H9032">
        <v>2.5411746130225816E+16</v>
      </c>
      <c r="I9032">
        <v>423</v>
      </c>
      <c r="J9032" s="4">
        <f>mock_fashion_data_uk_us[[#This Row],[Adapted Price]]*mock_fashion_data_uk_us[[#This Row],[Review Count]]</f>
        <v>367075.97496604786</v>
      </c>
      <c r="K9032" t="s">
        <v>39</v>
      </c>
      <c r="L9032" t="s">
        <v>25</v>
      </c>
      <c r="M9032" t="s">
        <v>26</v>
      </c>
      <c r="N9032" t="s">
        <v>53</v>
      </c>
      <c r="O9032" t="s">
        <v>85</v>
      </c>
      <c r="P9032">
        <v>35</v>
      </c>
      <c r="Q9032" t="s">
        <v>122</v>
      </c>
      <c r="R9032" t="s">
        <v>132</v>
      </c>
      <c r="S9032" t="s">
        <v>57</v>
      </c>
      <c r="T9032" t="s">
        <v>45</v>
      </c>
      <c r="U9032" t="s">
        <v>33</v>
      </c>
      <c r="V9032" t="s">
        <v>75</v>
      </c>
      <c r="W9032" t="s">
        <v>75</v>
      </c>
    </row>
    <row r="9033" spans="1:23" x14ac:dyDescent="0.35">
      <c r="A9033">
        <v>9679</v>
      </c>
      <c r="B9033" t="s">
        <v>9144</v>
      </c>
      <c r="C9033" s="4">
        <f>mock_fashion_data_uk_us[[#This Row],[Price]]/10^13</f>
        <v>816.57549115447284</v>
      </c>
      <c r="D9033" s="2">
        <v>8165754911544728</v>
      </c>
      <c r="E9033" t="s">
        <v>130</v>
      </c>
      <c r="F9033" t="s">
        <v>145</v>
      </c>
      <c r="G9033" t="s">
        <v>38</v>
      </c>
      <c r="H9033">
        <v>1.1718487940434446E+16</v>
      </c>
      <c r="I9033">
        <v>42</v>
      </c>
      <c r="J9033" s="4">
        <f>mock_fashion_data_uk_us[[#This Row],[Adapted Price]]*mock_fashion_data_uk_us[[#This Row],[Review Count]]</f>
        <v>34296.17062848786</v>
      </c>
      <c r="K9033" t="s">
        <v>120</v>
      </c>
      <c r="L9033" t="s">
        <v>25</v>
      </c>
      <c r="M9033" t="s">
        <v>64</v>
      </c>
      <c r="N9033" t="s">
        <v>53</v>
      </c>
      <c r="O9033" t="s">
        <v>66</v>
      </c>
      <c r="P9033">
        <v>37</v>
      </c>
      <c r="Q9033" t="s">
        <v>42</v>
      </c>
      <c r="R9033" t="s">
        <v>30</v>
      </c>
      <c r="S9033" t="s">
        <v>44</v>
      </c>
      <c r="T9033" t="s">
        <v>105</v>
      </c>
      <c r="U9033" t="s">
        <v>46</v>
      </c>
      <c r="V9033" t="s">
        <v>47</v>
      </c>
      <c r="W9033" t="s">
        <v>46</v>
      </c>
    </row>
    <row r="9034" spans="1:23" x14ac:dyDescent="0.35">
      <c r="A9034">
        <v>9680</v>
      </c>
      <c r="B9034" t="s">
        <v>9145</v>
      </c>
      <c r="C9034" s="4">
        <f>mock_fashion_data_uk_us[[#This Row],[Price]]/10^13</f>
        <v>408.1094290231394</v>
      </c>
      <c r="D9034" s="2">
        <v>4081094290231394</v>
      </c>
      <c r="E9034" t="s">
        <v>61</v>
      </c>
      <c r="F9034" t="s">
        <v>119</v>
      </c>
      <c r="G9034" t="s">
        <v>82</v>
      </c>
      <c r="H9034">
        <v>1287871730051454</v>
      </c>
      <c r="I9034">
        <v>261</v>
      </c>
      <c r="J9034" s="4">
        <f>mock_fashion_data_uk_us[[#This Row],[Adapted Price]]*mock_fashion_data_uk_us[[#This Row],[Review Count]]</f>
        <v>106516.56097503938</v>
      </c>
      <c r="K9034" t="s">
        <v>94</v>
      </c>
      <c r="L9034" t="s">
        <v>25</v>
      </c>
      <c r="M9034" t="s">
        <v>64</v>
      </c>
      <c r="N9034" t="s">
        <v>65</v>
      </c>
      <c r="O9034" t="s">
        <v>66</v>
      </c>
      <c r="P9034">
        <v>45</v>
      </c>
      <c r="Q9034" t="s">
        <v>29</v>
      </c>
      <c r="R9034" t="s">
        <v>123</v>
      </c>
      <c r="S9034" t="s">
        <v>57</v>
      </c>
      <c r="T9034" t="s">
        <v>32</v>
      </c>
      <c r="U9034" t="s">
        <v>47</v>
      </c>
      <c r="V9034" t="s">
        <v>33</v>
      </c>
      <c r="W9034" t="s">
        <v>47</v>
      </c>
    </row>
    <row r="9035" spans="1:23" x14ac:dyDescent="0.35">
      <c r="A9035">
        <v>9681</v>
      </c>
      <c r="B9035" t="s">
        <v>9146</v>
      </c>
      <c r="C9035" s="4">
        <f>mock_fashion_data_uk_us[[#This Row],[Price]]/10^13</f>
        <v>1265.9480141833085</v>
      </c>
      <c r="D9035" s="2">
        <v>1.2659480141833086E+16</v>
      </c>
      <c r="E9035" t="s">
        <v>21</v>
      </c>
      <c r="F9035" t="s">
        <v>62</v>
      </c>
      <c r="G9035" t="s">
        <v>38</v>
      </c>
      <c r="H9035">
        <v>2783052910122297</v>
      </c>
      <c r="I9035">
        <v>382</v>
      </c>
      <c r="J9035" s="4">
        <f>mock_fashion_data_uk_us[[#This Row],[Adapted Price]]*mock_fashion_data_uk_us[[#This Row],[Review Count]]</f>
        <v>483592.14141802385</v>
      </c>
      <c r="K9035" t="s">
        <v>94</v>
      </c>
      <c r="L9035" t="s">
        <v>51</v>
      </c>
      <c r="M9035" t="s">
        <v>52</v>
      </c>
      <c r="N9035" t="s">
        <v>53</v>
      </c>
      <c r="O9035" t="s">
        <v>77</v>
      </c>
      <c r="P9035">
        <v>36</v>
      </c>
      <c r="Q9035" t="s">
        <v>55</v>
      </c>
      <c r="R9035" t="s">
        <v>123</v>
      </c>
      <c r="S9035" t="s">
        <v>104</v>
      </c>
      <c r="T9035" t="s">
        <v>58</v>
      </c>
      <c r="U9035" t="s">
        <v>33</v>
      </c>
      <c r="V9035" t="s">
        <v>47</v>
      </c>
      <c r="W9035" t="s">
        <v>34</v>
      </c>
    </row>
    <row r="9036" spans="1:23" x14ac:dyDescent="0.35">
      <c r="A9036">
        <v>9683</v>
      </c>
      <c r="B9036" t="s">
        <v>9147</v>
      </c>
      <c r="C9036" s="4">
        <f>mock_fashion_data_uk_us[[#This Row],[Price]]/10^13</f>
        <v>639.28555026198626</v>
      </c>
      <c r="D9036" s="2">
        <v>6392855502619863</v>
      </c>
      <c r="E9036" t="s">
        <v>36</v>
      </c>
      <c r="F9036" t="s">
        <v>22</v>
      </c>
      <c r="G9036" t="s">
        <v>101</v>
      </c>
      <c r="H9036">
        <v>2.7429963909467536E+16</v>
      </c>
      <c r="I9036">
        <v>266</v>
      </c>
      <c r="J9036" s="4">
        <f>mock_fashion_data_uk_us[[#This Row],[Adapted Price]]*mock_fashion_data_uk_us[[#This Row],[Review Count]]</f>
        <v>170049.95636968836</v>
      </c>
      <c r="K9036" t="s">
        <v>112</v>
      </c>
      <c r="L9036" t="s">
        <v>25</v>
      </c>
      <c r="M9036" t="s">
        <v>26</v>
      </c>
      <c r="N9036" t="s">
        <v>53</v>
      </c>
      <c r="O9036" t="s">
        <v>77</v>
      </c>
      <c r="P9036">
        <v>25</v>
      </c>
      <c r="Q9036" t="s">
        <v>122</v>
      </c>
      <c r="R9036" t="s">
        <v>86</v>
      </c>
      <c r="S9036" t="s">
        <v>74</v>
      </c>
      <c r="T9036" t="s">
        <v>80</v>
      </c>
      <c r="U9036" t="s">
        <v>75</v>
      </c>
      <c r="V9036" t="s">
        <v>59</v>
      </c>
      <c r="W9036" t="s">
        <v>46</v>
      </c>
    </row>
    <row r="9037" spans="1:23" x14ac:dyDescent="0.35">
      <c r="A9037">
        <v>9684</v>
      </c>
      <c r="B9037" t="s">
        <v>9148</v>
      </c>
      <c r="C9037" s="4">
        <f>mock_fashion_data_uk_us[[#This Row],[Price]]/10^13</f>
        <v>777.41241446110541</v>
      </c>
      <c r="D9037" s="2">
        <v>7774124144611054</v>
      </c>
      <c r="E9037" t="s">
        <v>21</v>
      </c>
      <c r="F9037" t="s">
        <v>62</v>
      </c>
      <c r="G9037" t="s">
        <v>70</v>
      </c>
      <c r="H9037">
        <v>4886267379903828</v>
      </c>
      <c r="I9037">
        <v>419</v>
      </c>
      <c r="J9037" s="4">
        <f>mock_fashion_data_uk_us[[#This Row],[Adapted Price]]*mock_fashion_data_uk_us[[#This Row],[Review Count]]</f>
        <v>325735.80165920319</v>
      </c>
      <c r="K9037" t="s">
        <v>94</v>
      </c>
      <c r="L9037" t="s">
        <v>25</v>
      </c>
      <c r="M9037" t="s">
        <v>26</v>
      </c>
      <c r="N9037" t="s">
        <v>40</v>
      </c>
      <c r="O9037" t="s">
        <v>113</v>
      </c>
      <c r="P9037">
        <v>50</v>
      </c>
      <c r="Q9037" t="s">
        <v>103</v>
      </c>
      <c r="R9037" t="s">
        <v>86</v>
      </c>
      <c r="S9037" t="s">
        <v>104</v>
      </c>
      <c r="T9037" t="s">
        <v>80</v>
      </c>
      <c r="U9037" t="s">
        <v>33</v>
      </c>
      <c r="V9037" t="s">
        <v>34</v>
      </c>
      <c r="W9037" t="s">
        <v>47</v>
      </c>
    </row>
    <row r="9038" spans="1:23" x14ac:dyDescent="0.35">
      <c r="A9038">
        <v>9686</v>
      </c>
      <c r="B9038" t="s">
        <v>9149</v>
      </c>
      <c r="C9038" s="4">
        <f>mock_fashion_data_uk_us[[#This Row],[Price]]/10^13</f>
        <v>1559.3885355512941</v>
      </c>
      <c r="D9038" s="2">
        <v>1.5593885355512942E+16</v>
      </c>
      <c r="E9038" t="s">
        <v>36</v>
      </c>
      <c r="F9038" t="s">
        <v>69</v>
      </c>
      <c r="G9038" t="s">
        <v>38</v>
      </c>
      <c r="H9038">
        <v>2489748911152366</v>
      </c>
      <c r="I9038">
        <v>193</v>
      </c>
      <c r="J9038" s="4">
        <f>mock_fashion_data_uk_us[[#This Row],[Adapted Price]]*mock_fashion_data_uk_us[[#This Row],[Review Count]]</f>
        <v>300961.98736139975</v>
      </c>
      <c r="K9038" t="s">
        <v>102</v>
      </c>
      <c r="L9038" t="s">
        <v>84</v>
      </c>
      <c r="M9038" t="s">
        <v>72</v>
      </c>
      <c r="N9038" t="s">
        <v>40</v>
      </c>
      <c r="O9038" t="s">
        <v>140</v>
      </c>
      <c r="P9038">
        <v>29</v>
      </c>
      <c r="Q9038" t="s">
        <v>55</v>
      </c>
      <c r="R9038" t="s">
        <v>91</v>
      </c>
      <c r="S9038" t="s">
        <v>104</v>
      </c>
      <c r="T9038" t="s">
        <v>80</v>
      </c>
      <c r="U9038" t="s">
        <v>46</v>
      </c>
      <c r="V9038" t="s">
        <v>33</v>
      </c>
      <c r="W9038" t="s">
        <v>47</v>
      </c>
    </row>
    <row r="9039" spans="1:23" x14ac:dyDescent="0.35">
      <c r="A9039">
        <v>9687</v>
      </c>
      <c r="B9039" t="s">
        <v>9150</v>
      </c>
      <c r="C9039" s="4">
        <f>mock_fashion_data_uk_us[[#This Row],[Price]]/10^13</f>
        <v>949.84381659933763</v>
      </c>
      <c r="D9039" s="2">
        <v>9498438165993376</v>
      </c>
      <c r="E9039" t="s">
        <v>88</v>
      </c>
      <c r="F9039" t="s">
        <v>62</v>
      </c>
      <c r="G9039" t="s">
        <v>38</v>
      </c>
      <c r="H9039">
        <v>3.991367190263368E+16</v>
      </c>
      <c r="I9039">
        <v>397</v>
      </c>
      <c r="J9039" s="4">
        <f>mock_fashion_data_uk_us[[#This Row],[Adapted Price]]*mock_fashion_data_uk_us[[#This Row],[Review Count]]</f>
        <v>377087.99518993706</v>
      </c>
      <c r="K9039" t="s">
        <v>97</v>
      </c>
      <c r="L9039" t="s">
        <v>84</v>
      </c>
      <c r="M9039" t="s">
        <v>52</v>
      </c>
      <c r="N9039" t="s">
        <v>53</v>
      </c>
      <c r="O9039" t="s">
        <v>127</v>
      </c>
      <c r="P9039">
        <v>56</v>
      </c>
      <c r="Q9039" t="s">
        <v>29</v>
      </c>
      <c r="R9039" t="s">
        <v>132</v>
      </c>
      <c r="S9039" t="s">
        <v>57</v>
      </c>
      <c r="T9039" t="s">
        <v>80</v>
      </c>
      <c r="U9039" t="s">
        <v>47</v>
      </c>
      <c r="V9039" t="s">
        <v>59</v>
      </c>
      <c r="W9039" t="s">
        <v>34</v>
      </c>
    </row>
    <row r="9040" spans="1:23" x14ac:dyDescent="0.35">
      <c r="A9040">
        <v>9688</v>
      </c>
      <c r="B9040" t="s">
        <v>9151</v>
      </c>
      <c r="C9040" s="4">
        <f>mock_fashion_data_uk_us[[#This Row],[Price]]/10^13</f>
        <v>978.26210150358338</v>
      </c>
      <c r="D9040" s="2">
        <v>9782621015035834</v>
      </c>
      <c r="E9040" t="s">
        <v>36</v>
      </c>
      <c r="F9040" t="s">
        <v>125</v>
      </c>
      <c r="G9040" t="s">
        <v>89</v>
      </c>
      <c r="H9040">
        <v>1.9342864462742344E+16</v>
      </c>
      <c r="I9040">
        <v>430</v>
      </c>
      <c r="J9040" s="4">
        <f>mock_fashion_data_uk_us[[#This Row],[Adapted Price]]*mock_fashion_data_uk_us[[#This Row],[Review Count]]</f>
        <v>420652.70364654087</v>
      </c>
      <c r="K9040" t="s">
        <v>83</v>
      </c>
      <c r="L9040" t="s">
        <v>51</v>
      </c>
      <c r="M9040" t="s">
        <v>26</v>
      </c>
      <c r="N9040" t="s">
        <v>53</v>
      </c>
      <c r="O9040" t="s">
        <v>41</v>
      </c>
      <c r="P9040">
        <v>52</v>
      </c>
      <c r="Q9040" t="s">
        <v>78</v>
      </c>
      <c r="R9040" t="s">
        <v>132</v>
      </c>
      <c r="S9040" t="s">
        <v>57</v>
      </c>
      <c r="T9040" t="s">
        <v>45</v>
      </c>
      <c r="U9040" t="s">
        <v>47</v>
      </c>
      <c r="V9040" t="s">
        <v>59</v>
      </c>
      <c r="W9040" t="s">
        <v>46</v>
      </c>
    </row>
    <row r="9041" spans="1:23" x14ac:dyDescent="0.35">
      <c r="A9041">
        <v>9689</v>
      </c>
      <c r="B9041" t="s">
        <v>9152</v>
      </c>
      <c r="C9041" s="4">
        <f>mock_fashion_data_uk_us[[#This Row],[Price]]/10^13</f>
        <v>891.71477236595149</v>
      </c>
      <c r="D9041" s="2">
        <v>8917147723659515</v>
      </c>
      <c r="E9041" t="s">
        <v>68</v>
      </c>
      <c r="F9041" t="s">
        <v>37</v>
      </c>
      <c r="G9041" t="s">
        <v>50</v>
      </c>
      <c r="H9041">
        <v>4017449440371993</v>
      </c>
      <c r="I9041">
        <v>138</v>
      </c>
      <c r="J9041" s="4">
        <f>mock_fashion_data_uk_us[[#This Row],[Adapted Price]]*mock_fashion_data_uk_us[[#This Row],[Review Count]]</f>
        <v>123056.6385865013</v>
      </c>
      <c r="K9041" t="s">
        <v>94</v>
      </c>
      <c r="L9041" t="s">
        <v>84</v>
      </c>
      <c r="M9041" t="s">
        <v>52</v>
      </c>
      <c r="N9041" t="s">
        <v>53</v>
      </c>
      <c r="O9041" t="s">
        <v>113</v>
      </c>
      <c r="P9041">
        <v>48</v>
      </c>
      <c r="Q9041" t="s">
        <v>90</v>
      </c>
      <c r="R9041" t="s">
        <v>132</v>
      </c>
      <c r="S9041" t="s">
        <v>74</v>
      </c>
      <c r="T9041" t="s">
        <v>80</v>
      </c>
      <c r="U9041" t="s">
        <v>33</v>
      </c>
      <c r="V9041" t="s">
        <v>33</v>
      </c>
      <c r="W9041" t="s">
        <v>46</v>
      </c>
    </row>
    <row r="9042" spans="1:23" x14ac:dyDescent="0.35">
      <c r="A9042">
        <v>9692</v>
      </c>
      <c r="B9042" t="s">
        <v>9153</v>
      </c>
      <c r="C9042" s="4">
        <f>mock_fashion_data_uk_us[[#This Row],[Price]]/10^13</f>
        <v>74.519549780092902</v>
      </c>
      <c r="D9042" s="2">
        <v>745195497800929</v>
      </c>
      <c r="E9042" t="s">
        <v>68</v>
      </c>
      <c r="F9042" t="s">
        <v>37</v>
      </c>
      <c r="G9042" t="s">
        <v>70</v>
      </c>
      <c r="H9042">
        <v>2922718979859553</v>
      </c>
      <c r="I9042">
        <v>276</v>
      </c>
      <c r="J9042" s="4">
        <f>mock_fashion_data_uk_us[[#This Row],[Adapted Price]]*mock_fashion_data_uk_us[[#This Row],[Review Count]]</f>
        <v>20567.395739305641</v>
      </c>
      <c r="K9042" t="s">
        <v>83</v>
      </c>
      <c r="L9042" t="s">
        <v>25</v>
      </c>
      <c r="M9042" t="s">
        <v>72</v>
      </c>
      <c r="N9042" t="s">
        <v>27</v>
      </c>
      <c r="O9042" t="s">
        <v>140</v>
      </c>
      <c r="P9042">
        <v>44</v>
      </c>
      <c r="Q9042" t="s">
        <v>78</v>
      </c>
      <c r="R9042" t="s">
        <v>79</v>
      </c>
      <c r="S9042" t="s">
        <v>57</v>
      </c>
      <c r="T9042" t="s">
        <v>45</v>
      </c>
      <c r="U9042" t="s">
        <v>33</v>
      </c>
      <c r="V9042" t="s">
        <v>47</v>
      </c>
      <c r="W9042" t="s">
        <v>75</v>
      </c>
    </row>
    <row r="9043" spans="1:23" x14ac:dyDescent="0.35">
      <c r="A9043">
        <v>9693</v>
      </c>
      <c r="B9043" t="s">
        <v>9154</v>
      </c>
      <c r="C9043" s="4">
        <f>mock_fashion_data_uk_us[[#This Row],[Price]]/10^13</f>
        <v>934.41061799976785</v>
      </c>
      <c r="D9043" s="2">
        <v>9344106179997678</v>
      </c>
      <c r="E9043" t="s">
        <v>130</v>
      </c>
      <c r="F9043" t="s">
        <v>145</v>
      </c>
      <c r="G9043" t="s">
        <v>70</v>
      </c>
      <c r="H9043">
        <v>3.3901042895667532E+16</v>
      </c>
      <c r="I9043">
        <v>235</v>
      </c>
      <c r="J9043" s="4">
        <f>mock_fashion_data_uk_us[[#This Row],[Adapted Price]]*mock_fashion_data_uk_us[[#This Row],[Review Count]]</f>
        <v>219586.49522994543</v>
      </c>
      <c r="K9043" t="s">
        <v>97</v>
      </c>
      <c r="L9043" t="s">
        <v>84</v>
      </c>
      <c r="M9043" t="s">
        <v>64</v>
      </c>
      <c r="N9043" t="s">
        <v>65</v>
      </c>
      <c r="O9043" t="s">
        <v>127</v>
      </c>
      <c r="P9043">
        <v>34</v>
      </c>
      <c r="Q9043" t="s">
        <v>172</v>
      </c>
      <c r="R9043" t="s">
        <v>30</v>
      </c>
      <c r="S9043" t="s">
        <v>31</v>
      </c>
      <c r="T9043" t="s">
        <v>32</v>
      </c>
      <c r="U9043" t="s">
        <v>47</v>
      </c>
      <c r="V9043" t="s">
        <v>34</v>
      </c>
      <c r="W9043" t="s">
        <v>59</v>
      </c>
    </row>
    <row r="9044" spans="1:23" x14ac:dyDescent="0.35">
      <c r="A9044">
        <v>9695</v>
      </c>
      <c r="B9044" t="s">
        <v>9155</v>
      </c>
      <c r="C9044" s="4">
        <f>mock_fashion_data_uk_us[[#This Row],[Price]]/10^13</f>
        <v>1904.2949863438175</v>
      </c>
      <c r="D9044" s="2">
        <v>1.9042949863438176E+16</v>
      </c>
      <c r="E9044" t="s">
        <v>36</v>
      </c>
      <c r="F9044" t="s">
        <v>69</v>
      </c>
      <c r="G9044" t="s">
        <v>101</v>
      </c>
      <c r="H9044">
        <v>4099294942457888</v>
      </c>
      <c r="I9044">
        <v>166</v>
      </c>
      <c r="J9044" s="4">
        <f>mock_fashion_data_uk_us[[#This Row],[Adapted Price]]*mock_fashion_data_uk_us[[#This Row],[Review Count]]</f>
        <v>316112.96773307369</v>
      </c>
      <c r="K9044" t="s">
        <v>112</v>
      </c>
      <c r="L9044" t="s">
        <v>51</v>
      </c>
      <c r="M9044" t="s">
        <v>72</v>
      </c>
      <c r="N9044" t="s">
        <v>65</v>
      </c>
      <c r="O9044" t="s">
        <v>41</v>
      </c>
      <c r="P9044">
        <v>34</v>
      </c>
      <c r="Q9044" t="s">
        <v>122</v>
      </c>
      <c r="R9044" t="s">
        <v>91</v>
      </c>
      <c r="S9044" t="s">
        <v>74</v>
      </c>
      <c r="T9044" t="s">
        <v>32</v>
      </c>
      <c r="U9044" t="s">
        <v>33</v>
      </c>
      <c r="V9044" t="s">
        <v>59</v>
      </c>
      <c r="W9044" t="s">
        <v>59</v>
      </c>
    </row>
    <row r="9045" spans="1:23" x14ac:dyDescent="0.35">
      <c r="A9045">
        <v>9696</v>
      </c>
      <c r="B9045" t="s">
        <v>9156</v>
      </c>
      <c r="C9045" s="4">
        <f>mock_fashion_data_uk_us[[#This Row],[Price]]/10^13</f>
        <v>275.7814073961955</v>
      </c>
      <c r="D9045" s="2">
        <v>2757814073961955</v>
      </c>
      <c r="E9045" t="s">
        <v>118</v>
      </c>
      <c r="F9045" t="s">
        <v>125</v>
      </c>
      <c r="G9045" t="s">
        <v>50</v>
      </c>
      <c r="H9045">
        <v>3.942716626486684E+16</v>
      </c>
      <c r="I9045">
        <v>249</v>
      </c>
      <c r="J9045" s="4">
        <f>mock_fashion_data_uk_us[[#This Row],[Adapted Price]]*mock_fashion_data_uk_us[[#This Row],[Review Count]]</f>
        <v>68669.570441652686</v>
      </c>
      <c r="K9045" t="s">
        <v>120</v>
      </c>
      <c r="L9045" t="s">
        <v>25</v>
      </c>
      <c r="M9045" t="s">
        <v>26</v>
      </c>
      <c r="N9045" t="s">
        <v>27</v>
      </c>
      <c r="O9045" t="s">
        <v>41</v>
      </c>
      <c r="P9045">
        <v>48</v>
      </c>
      <c r="Q9045" t="s">
        <v>29</v>
      </c>
      <c r="R9045" t="s">
        <v>91</v>
      </c>
      <c r="S9045" t="s">
        <v>74</v>
      </c>
      <c r="T9045" t="s">
        <v>80</v>
      </c>
      <c r="U9045" t="s">
        <v>46</v>
      </c>
      <c r="V9045" t="s">
        <v>34</v>
      </c>
      <c r="W9045" t="s">
        <v>46</v>
      </c>
    </row>
    <row r="9046" spans="1:23" x14ac:dyDescent="0.35">
      <c r="A9046">
        <v>9697</v>
      </c>
      <c r="B9046" t="s">
        <v>9157</v>
      </c>
      <c r="C9046" s="4">
        <f>mock_fashion_data_uk_us[[#This Row],[Price]]/10^13</f>
        <v>967.1432617499936</v>
      </c>
      <c r="D9046" s="2">
        <v>9671432617499936</v>
      </c>
      <c r="E9046" t="s">
        <v>21</v>
      </c>
      <c r="F9046" t="s">
        <v>119</v>
      </c>
      <c r="G9046" t="s">
        <v>82</v>
      </c>
      <c r="H9046">
        <v>2672701748448377</v>
      </c>
      <c r="I9046">
        <v>15</v>
      </c>
      <c r="J9046" s="4">
        <f>mock_fashion_data_uk_us[[#This Row],[Adapted Price]]*mock_fashion_data_uk_us[[#This Row],[Review Count]]</f>
        <v>14507.148926249904</v>
      </c>
      <c r="K9046" t="s">
        <v>24</v>
      </c>
      <c r="L9046" t="s">
        <v>84</v>
      </c>
      <c r="M9046" t="s">
        <v>72</v>
      </c>
      <c r="N9046" t="s">
        <v>27</v>
      </c>
      <c r="O9046" t="s">
        <v>98</v>
      </c>
      <c r="P9046">
        <v>26</v>
      </c>
      <c r="Q9046" t="s">
        <v>78</v>
      </c>
      <c r="R9046" t="s">
        <v>123</v>
      </c>
      <c r="S9046" t="s">
        <v>44</v>
      </c>
      <c r="T9046" t="s">
        <v>58</v>
      </c>
      <c r="U9046" t="s">
        <v>59</v>
      </c>
      <c r="V9046" t="s">
        <v>34</v>
      </c>
      <c r="W9046" t="s">
        <v>33</v>
      </c>
    </row>
    <row r="9047" spans="1:23" x14ac:dyDescent="0.35">
      <c r="A9047">
        <v>9699</v>
      </c>
      <c r="B9047" t="s">
        <v>9158</v>
      </c>
      <c r="C9047" s="4">
        <f>mock_fashion_data_uk_us[[#This Row],[Price]]/10^13</f>
        <v>799.52510398249035</v>
      </c>
      <c r="D9047" s="2">
        <v>7995251039824903</v>
      </c>
      <c r="E9047" t="s">
        <v>130</v>
      </c>
      <c r="F9047" t="s">
        <v>125</v>
      </c>
      <c r="G9047" t="s">
        <v>89</v>
      </c>
      <c r="H9047">
        <v>1.5520001333390634E+16</v>
      </c>
      <c r="I9047">
        <v>187</v>
      </c>
      <c r="J9047" s="4">
        <f>mock_fashion_data_uk_us[[#This Row],[Adapted Price]]*mock_fashion_data_uk_us[[#This Row],[Review Count]]</f>
        <v>149511.1944447257</v>
      </c>
      <c r="K9047" t="s">
        <v>94</v>
      </c>
      <c r="L9047" t="s">
        <v>51</v>
      </c>
      <c r="M9047" t="s">
        <v>72</v>
      </c>
      <c r="N9047" t="s">
        <v>53</v>
      </c>
      <c r="O9047" t="s">
        <v>127</v>
      </c>
      <c r="P9047">
        <v>39</v>
      </c>
      <c r="Q9047" t="s">
        <v>114</v>
      </c>
      <c r="R9047" t="s">
        <v>30</v>
      </c>
      <c r="S9047" t="s">
        <v>44</v>
      </c>
      <c r="T9047" t="s">
        <v>32</v>
      </c>
      <c r="U9047" t="s">
        <v>47</v>
      </c>
      <c r="V9047" t="s">
        <v>34</v>
      </c>
      <c r="W9047" t="s">
        <v>75</v>
      </c>
    </row>
    <row r="9048" spans="1:23" x14ac:dyDescent="0.35">
      <c r="A9048">
        <v>9700</v>
      </c>
      <c r="B9048" t="s">
        <v>9159</v>
      </c>
      <c r="C9048" s="4">
        <f>mock_fashion_data_uk_us[[#This Row],[Price]]/10^13</f>
        <v>590.38531350795427</v>
      </c>
      <c r="D9048" s="2">
        <v>5903853135079543</v>
      </c>
      <c r="E9048" t="s">
        <v>118</v>
      </c>
      <c r="F9048" t="s">
        <v>145</v>
      </c>
      <c r="G9048" t="s">
        <v>101</v>
      </c>
      <c r="H9048">
        <v>4389494674524437</v>
      </c>
      <c r="I9048">
        <v>423</v>
      </c>
      <c r="J9048" s="4">
        <f>mock_fashion_data_uk_us[[#This Row],[Adapted Price]]*mock_fashion_data_uk_us[[#This Row],[Review Count]]</f>
        <v>249732.98761386465</v>
      </c>
      <c r="K9048" t="s">
        <v>94</v>
      </c>
      <c r="L9048" t="s">
        <v>25</v>
      </c>
      <c r="M9048" t="s">
        <v>72</v>
      </c>
      <c r="N9048" t="s">
        <v>53</v>
      </c>
      <c r="O9048" t="s">
        <v>41</v>
      </c>
      <c r="P9048">
        <v>31</v>
      </c>
      <c r="Q9048" t="s">
        <v>103</v>
      </c>
      <c r="R9048" t="s">
        <v>91</v>
      </c>
      <c r="S9048" t="s">
        <v>44</v>
      </c>
      <c r="T9048" t="s">
        <v>32</v>
      </c>
      <c r="U9048" t="s">
        <v>46</v>
      </c>
      <c r="V9048" t="s">
        <v>47</v>
      </c>
      <c r="W9048" t="s">
        <v>47</v>
      </c>
    </row>
    <row r="9049" spans="1:23" x14ac:dyDescent="0.35">
      <c r="A9049">
        <v>9701</v>
      </c>
      <c r="B9049" t="s">
        <v>9160</v>
      </c>
      <c r="C9049" s="4">
        <f>mock_fashion_data_uk_us[[#This Row],[Price]]/10^13</f>
        <v>541.11577475291415</v>
      </c>
      <c r="D9049" s="2">
        <v>5411157747529142</v>
      </c>
      <c r="E9049" t="s">
        <v>68</v>
      </c>
      <c r="F9049" t="s">
        <v>145</v>
      </c>
      <c r="G9049" t="s">
        <v>38</v>
      </c>
      <c r="H9049">
        <v>1.855164365291566E+16</v>
      </c>
      <c r="I9049">
        <v>218</v>
      </c>
      <c r="J9049" s="4">
        <f>mock_fashion_data_uk_us[[#This Row],[Adapted Price]]*mock_fashion_data_uk_us[[#This Row],[Review Count]]</f>
        <v>117963.23889613528</v>
      </c>
      <c r="K9049" t="s">
        <v>24</v>
      </c>
      <c r="L9049" t="s">
        <v>84</v>
      </c>
      <c r="M9049" t="s">
        <v>52</v>
      </c>
      <c r="N9049" t="s">
        <v>65</v>
      </c>
      <c r="O9049" t="s">
        <v>98</v>
      </c>
      <c r="P9049">
        <v>54</v>
      </c>
      <c r="Q9049" t="s">
        <v>114</v>
      </c>
      <c r="R9049" t="s">
        <v>132</v>
      </c>
      <c r="S9049" t="s">
        <v>57</v>
      </c>
      <c r="T9049" t="s">
        <v>58</v>
      </c>
      <c r="U9049" t="s">
        <v>75</v>
      </c>
      <c r="V9049" t="s">
        <v>59</v>
      </c>
      <c r="W9049" t="s">
        <v>75</v>
      </c>
    </row>
    <row r="9050" spans="1:23" x14ac:dyDescent="0.35">
      <c r="A9050">
        <v>9702</v>
      </c>
      <c r="B9050" t="s">
        <v>9161</v>
      </c>
      <c r="C9050" s="4">
        <f>mock_fashion_data_uk_us[[#This Row],[Price]]/10^13</f>
        <v>1851.8785569879503</v>
      </c>
      <c r="D9050" s="2">
        <v>1.8518785569879504E+16</v>
      </c>
      <c r="E9050" t="s">
        <v>61</v>
      </c>
      <c r="F9050" t="s">
        <v>119</v>
      </c>
      <c r="G9050" t="s">
        <v>70</v>
      </c>
      <c r="H9050">
        <v>3163725923158327</v>
      </c>
      <c r="I9050">
        <v>440</v>
      </c>
      <c r="J9050" s="4">
        <f>mock_fashion_data_uk_us[[#This Row],[Adapted Price]]*mock_fashion_data_uk_us[[#This Row],[Review Count]]</f>
        <v>814826.56507469818</v>
      </c>
      <c r="K9050" t="s">
        <v>83</v>
      </c>
      <c r="L9050" t="s">
        <v>51</v>
      </c>
      <c r="M9050" t="s">
        <v>26</v>
      </c>
      <c r="N9050" t="s">
        <v>65</v>
      </c>
      <c r="O9050" t="s">
        <v>85</v>
      </c>
      <c r="P9050">
        <v>49</v>
      </c>
      <c r="Q9050" t="s">
        <v>172</v>
      </c>
      <c r="R9050" t="s">
        <v>134</v>
      </c>
      <c r="S9050" t="s">
        <v>57</v>
      </c>
      <c r="T9050" t="s">
        <v>32</v>
      </c>
      <c r="U9050" t="s">
        <v>75</v>
      </c>
      <c r="V9050" t="s">
        <v>59</v>
      </c>
      <c r="W9050" t="s">
        <v>47</v>
      </c>
    </row>
    <row r="9051" spans="1:23" x14ac:dyDescent="0.35">
      <c r="A9051">
        <v>9704</v>
      </c>
      <c r="B9051" t="s">
        <v>9162</v>
      </c>
      <c r="C9051" s="4">
        <f>mock_fashion_data_uk_us[[#This Row],[Price]]/10^13</f>
        <v>435.05346871559527</v>
      </c>
      <c r="D9051" s="2">
        <v>4350534687155953</v>
      </c>
      <c r="E9051" t="s">
        <v>21</v>
      </c>
      <c r="F9051" t="s">
        <v>125</v>
      </c>
      <c r="G9051" t="s">
        <v>23</v>
      </c>
      <c r="H9051">
        <v>2828051850328565</v>
      </c>
      <c r="I9051">
        <v>174</v>
      </c>
      <c r="J9051" s="4">
        <f>mock_fashion_data_uk_us[[#This Row],[Adapted Price]]*mock_fashion_data_uk_us[[#This Row],[Review Count]]</f>
        <v>75699.30355651358</v>
      </c>
      <c r="K9051" t="s">
        <v>120</v>
      </c>
      <c r="L9051" t="s">
        <v>51</v>
      </c>
      <c r="M9051" t="s">
        <v>64</v>
      </c>
      <c r="N9051" t="s">
        <v>53</v>
      </c>
      <c r="O9051" t="s">
        <v>77</v>
      </c>
      <c r="P9051">
        <v>44</v>
      </c>
      <c r="Q9051" t="s">
        <v>122</v>
      </c>
      <c r="R9051" t="s">
        <v>56</v>
      </c>
      <c r="S9051" t="s">
        <v>74</v>
      </c>
      <c r="T9051" t="s">
        <v>45</v>
      </c>
      <c r="U9051" t="s">
        <v>47</v>
      </c>
      <c r="V9051" t="s">
        <v>46</v>
      </c>
      <c r="W9051" t="s">
        <v>59</v>
      </c>
    </row>
    <row r="9052" spans="1:23" x14ac:dyDescent="0.35">
      <c r="A9052">
        <v>9705</v>
      </c>
      <c r="B9052" t="s">
        <v>9163</v>
      </c>
      <c r="C9052" s="4">
        <f>mock_fashion_data_uk_us[[#This Row],[Price]]/10^13</f>
        <v>647.84199368160364</v>
      </c>
      <c r="D9052" s="2">
        <v>6478419936816036</v>
      </c>
      <c r="E9052" t="s">
        <v>21</v>
      </c>
      <c r="F9052" t="s">
        <v>125</v>
      </c>
      <c r="G9052" t="s">
        <v>101</v>
      </c>
      <c r="H9052">
        <v>2.7948536585896156E+16</v>
      </c>
      <c r="I9052">
        <v>58</v>
      </c>
      <c r="J9052" s="4">
        <f>mock_fashion_data_uk_us[[#This Row],[Adapted Price]]*mock_fashion_data_uk_us[[#This Row],[Review Count]]</f>
        <v>37574.83563353301</v>
      </c>
      <c r="K9052" t="s">
        <v>112</v>
      </c>
      <c r="L9052" t="s">
        <v>51</v>
      </c>
      <c r="M9052" t="s">
        <v>26</v>
      </c>
      <c r="N9052" t="s">
        <v>65</v>
      </c>
      <c r="O9052" t="s">
        <v>98</v>
      </c>
      <c r="P9052">
        <v>61</v>
      </c>
      <c r="Q9052" t="s">
        <v>103</v>
      </c>
      <c r="R9052" t="s">
        <v>86</v>
      </c>
      <c r="S9052" t="s">
        <v>104</v>
      </c>
      <c r="T9052" t="s">
        <v>32</v>
      </c>
      <c r="U9052" t="s">
        <v>46</v>
      </c>
      <c r="V9052" t="s">
        <v>33</v>
      </c>
      <c r="W9052" t="s">
        <v>34</v>
      </c>
    </row>
    <row r="9053" spans="1:23" x14ac:dyDescent="0.35">
      <c r="A9053">
        <v>9706</v>
      </c>
      <c r="B9053" t="s">
        <v>9164</v>
      </c>
      <c r="C9053" s="4">
        <f>mock_fashion_data_uk_us[[#This Row],[Price]]/10^13</f>
        <v>2638.3988303396645</v>
      </c>
      <c r="D9053" s="2">
        <v>2.6383988303396644E+16</v>
      </c>
      <c r="E9053" t="s">
        <v>88</v>
      </c>
      <c r="F9053" t="s">
        <v>108</v>
      </c>
      <c r="G9053" t="s">
        <v>38</v>
      </c>
      <c r="H9053">
        <v>4105449477060548</v>
      </c>
      <c r="I9053">
        <v>475</v>
      </c>
      <c r="J9053" s="4">
        <f>mock_fashion_data_uk_us[[#This Row],[Adapted Price]]*mock_fashion_data_uk_us[[#This Row],[Review Count]]</f>
        <v>1253239.4444113406</v>
      </c>
      <c r="K9053" t="s">
        <v>97</v>
      </c>
      <c r="L9053" t="s">
        <v>84</v>
      </c>
      <c r="M9053" t="s">
        <v>64</v>
      </c>
      <c r="N9053" t="s">
        <v>53</v>
      </c>
      <c r="O9053" t="s">
        <v>140</v>
      </c>
      <c r="P9053">
        <v>28</v>
      </c>
      <c r="Q9053" t="s">
        <v>114</v>
      </c>
      <c r="R9053" t="s">
        <v>73</v>
      </c>
      <c r="S9053" t="s">
        <v>74</v>
      </c>
      <c r="T9053" t="s">
        <v>105</v>
      </c>
      <c r="U9053" t="s">
        <v>47</v>
      </c>
      <c r="V9053" t="s">
        <v>34</v>
      </c>
      <c r="W9053" t="s">
        <v>59</v>
      </c>
    </row>
    <row r="9054" spans="1:23" x14ac:dyDescent="0.35">
      <c r="A9054">
        <v>9707</v>
      </c>
      <c r="B9054" t="s">
        <v>9165</v>
      </c>
      <c r="C9054" s="4">
        <f>mock_fashion_data_uk_us[[#This Row],[Price]]/10^13</f>
        <v>845.61512263229827</v>
      </c>
      <c r="D9054" s="2">
        <v>8456151226322983</v>
      </c>
      <c r="E9054" t="s">
        <v>130</v>
      </c>
      <c r="F9054" t="s">
        <v>22</v>
      </c>
      <c r="G9054" t="s">
        <v>89</v>
      </c>
      <c r="H9054">
        <v>1683635556272744</v>
      </c>
      <c r="I9054">
        <v>7</v>
      </c>
      <c r="J9054" s="4">
        <f>mock_fashion_data_uk_us[[#This Row],[Adapted Price]]*mock_fashion_data_uk_us[[#This Row],[Review Count]]</f>
        <v>5919.305858426088</v>
      </c>
      <c r="K9054" t="s">
        <v>83</v>
      </c>
      <c r="L9054" t="s">
        <v>51</v>
      </c>
      <c r="M9054" t="s">
        <v>64</v>
      </c>
      <c r="N9054" t="s">
        <v>40</v>
      </c>
      <c r="O9054" t="s">
        <v>28</v>
      </c>
      <c r="P9054">
        <v>23</v>
      </c>
      <c r="Q9054" t="s">
        <v>55</v>
      </c>
      <c r="R9054" t="s">
        <v>79</v>
      </c>
      <c r="S9054" t="s">
        <v>104</v>
      </c>
      <c r="T9054" t="s">
        <v>45</v>
      </c>
      <c r="U9054" t="s">
        <v>47</v>
      </c>
      <c r="V9054" t="s">
        <v>46</v>
      </c>
      <c r="W9054" t="s">
        <v>34</v>
      </c>
    </row>
    <row r="9055" spans="1:23" x14ac:dyDescent="0.35">
      <c r="A9055">
        <v>9708</v>
      </c>
      <c r="B9055" t="s">
        <v>9166</v>
      </c>
      <c r="C9055" s="4">
        <f>mock_fashion_data_uk_us[[#This Row],[Price]]/10^13</f>
        <v>872.88740962018517</v>
      </c>
      <c r="D9055" s="2">
        <v>8728874096201852</v>
      </c>
      <c r="E9055" t="s">
        <v>130</v>
      </c>
      <c r="F9055" t="s">
        <v>37</v>
      </c>
      <c r="G9055" t="s">
        <v>23</v>
      </c>
      <c r="H9055">
        <v>3.5143346137511692E+16</v>
      </c>
      <c r="I9055">
        <v>145</v>
      </c>
      <c r="J9055" s="4">
        <f>mock_fashion_data_uk_us[[#This Row],[Adapted Price]]*mock_fashion_data_uk_us[[#This Row],[Review Count]]</f>
        <v>126568.67439492684</v>
      </c>
      <c r="K9055" t="s">
        <v>63</v>
      </c>
      <c r="L9055" t="s">
        <v>51</v>
      </c>
      <c r="M9055" t="s">
        <v>64</v>
      </c>
      <c r="N9055" t="s">
        <v>53</v>
      </c>
      <c r="O9055" t="s">
        <v>28</v>
      </c>
      <c r="P9055">
        <v>53</v>
      </c>
      <c r="Q9055" t="s">
        <v>29</v>
      </c>
      <c r="R9055" t="s">
        <v>91</v>
      </c>
      <c r="S9055" t="s">
        <v>95</v>
      </c>
      <c r="T9055" t="s">
        <v>80</v>
      </c>
      <c r="U9055" t="s">
        <v>59</v>
      </c>
      <c r="V9055" t="s">
        <v>47</v>
      </c>
      <c r="W9055" t="s">
        <v>75</v>
      </c>
    </row>
    <row r="9056" spans="1:23" x14ac:dyDescent="0.35">
      <c r="A9056">
        <v>9709</v>
      </c>
      <c r="B9056" t="s">
        <v>9167</v>
      </c>
      <c r="C9056" s="4">
        <f>mock_fashion_data_uk_us[[#This Row],[Price]]/10^13</f>
        <v>93.977910758990205</v>
      </c>
      <c r="D9056" s="2">
        <v>939779107589902</v>
      </c>
      <c r="E9056" t="s">
        <v>49</v>
      </c>
      <c r="F9056" t="s">
        <v>145</v>
      </c>
      <c r="G9056" t="s">
        <v>70</v>
      </c>
      <c r="H9056">
        <v>4129635720742931</v>
      </c>
      <c r="I9056">
        <v>220</v>
      </c>
      <c r="J9056" s="4">
        <f>mock_fashion_data_uk_us[[#This Row],[Adapted Price]]*mock_fashion_data_uk_us[[#This Row],[Review Count]]</f>
        <v>20675.140366977845</v>
      </c>
      <c r="K9056" t="s">
        <v>63</v>
      </c>
      <c r="L9056" t="s">
        <v>84</v>
      </c>
      <c r="M9056" t="s">
        <v>64</v>
      </c>
      <c r="N9056" t="s">
        <v>65</v>
      </c>
      <c r="O9056" t="s">
        <v>98</v>
      </c>
      <c r="P9056">
        <v>35</v>
      </c>
      <c r="Q9056" t="s">
        <v>78</v>
      </c>
      <c r="R9056" t="s">
        <v>79</v>
      </c>
      <c r="S9056" t="s">
        <v>31</v>
      </c>
      <c r="T9056" t="s">
        <v>80</v>
      </c>
      <c r="U9056" t="s">
        <v>75</v>
      </c>
      <c r="V9056" t="s">
        <v>46</v>
      </c>
      <c r="W9056" t="s">
        <v>33</v>
      </c>
    </row>
    <row r="9057" spans="1:23" x14ac:dyDescent="0.35">
      <c r="A9057">
        <v>9710</v>
      </c>
      <c r="B9057" t="s">
        <v>9168</v>
      </c>
      <c r="C9057" s="4">
        <f>mock_fashion_data_uk_us[[#This Row],[Price]]/10^13</f>
        <v>165.3396260488833</v>
      </c>
      <c r="D9057" s="2">
        <v>1653396260488833</v>
      </c>
      <c r="E9057" t="s">
        <v>36</v>
      </c>
      <c r="F9057" t="s">
        <v>111</v>
      </c>
      <c r="G9057" t="s">
        <v>23</v>
      </c>
      <c r="H9057">
        <v>2046392680221905</v>
      </c>
      <c r="I9057">
        <v>42</v>
      </c>
      <c r="J9057" s="4">
        <f>mock_fashion_data_uk_us[[#This Row],[Adapted Price]]*mock_fashion_data_uk_us[[#This Row],[Review Count]]</f>
        <v>6944.2642940530986</v>
      </c>
      <c r="K9057" t="s">
        <v>112</v>
      </c>
      <c r="L9057" t="s">
        <v>51</v>
      </c>
      <c r="M9057" t="s">
        <v>52</v>
      </c>
      <c r="N9057" t="s">
        <v>40</v>
      </c>
      <c r="O9057" t="s">
        <v>66</v>
      </c>
      <c r="P9057">
        <v>42</v>
      </c>
      <c r="Q9057" t="s">
        <v>122</v>
      </c>
      <c r="R9057" t="s">
        <v>134</v>
      </c>
      <c r="S9057" t="s">
        <v>31</v>
      </c>
      <c r="T9057" t="s">
        <v>32</v>
      </c>
      <c r="U9057" t="s">
        <v>46</v>
      </c>
      <c r="V9057" t="s">
        <v>46</v>
      </c>
      <c r="W9057" t="s">
        <v>75</v>
      </c>
    </row>
    <row r="9058" spans="1:23" x14ac:dyDescent="0.35">
      <c r="A9058">
        <v>9712</v>
      </c>
      <c r="B9058" t="s">
        <v>9169</v>
      </c>
      <c r="C9058" s="4">
        <f>mock_fashion_data_uk_us[[#This Row],[Price]]/10^13</f>
        <v>449.20702090658938</v>
      </c>
      <c r="D9058" s="2">
        <v>4492070209065894</v>
      </c>
      <c r="E9058" t="s">
        <v>118</v>
      </c>
      <c r="F9058" t="s">
        <v>125</v>
      </c>
      <c r="G9058" t="s">
        <v>89</v>
      </c>
      <c r="H9058">
        <v>3.8829699022463312E+16</v>
      </c>
      <c r="I9058">
        <v>416</v>
      </c>
      <c r="J9058" s="4">
        <f>mock_fashion_data_uk_us[[#This Row],[Adapted Price]]*mock_fashion_data_uk_us[[#This Row],[Review Count]]</f>
        <v>186870.12069714119</v>
      </c>
      <c r="K9058" t="s">
        <v>71</v>
      </c>
      <c r="L9058" t="s">
        <v>84</v>
      </c>
      <c r="M9058" t="s">
        <v>72</v>
      </c>
      <c r="N9058" t="s">
        <v>53</v>
      </c>
      <c r="O9058" t="s">
        <v>54</v>
      </c>
      <c r="P9058">
        <v>46</v>
      </c>
      <c r="Q9058" t="s">
        <v>99</v>
      </c>
      <c r="R9058" t="s">
        <v>43</v>
      </c>
      <c r="S9058" t="s">
        <v>95</v>
      </c>
      <c r="T9058" t="s">
        <v>32</v>
      </c>
      <c r="U9058" t="s">
        <v>46</v>
      </c>
      <c r="V9058" t="s">
        <v>47</v>
      </c>
      <c r="W9058" t="s">
        <v>46</v>
      </c>
    </row>
    <row r="9059" spans="1:23" x14ac:dyDescent="0.35">
      <c r="A9059">
        <v>9713</v>
      </c>
      <c r="B9059" t="s">
        <v>9170</v>
      </c>
      <c r="C9059" s="4">
        <f>mock_fashion_data_uk_us[[#This Row],[Price]]/10^13</f>
        <v>599.48745429096857</v>
      </c>
      <c r="D9059" s="2">
        <v>5994874542909686</v>
      </c>
      <c r="E9059" t="s">
        <v>88</v>
      </c>
      <c r="F9059" t="s">
        <v>69</v>
      </c>
      <c r="G9059" t="s">
        <v>70</v>
      </c>
      <c r="H9059">
        <v>4603222190721024</v>
      </c>
      <c r="I9059">
        <v>57</v>
      </c>
      <c r="J9059" s="4">
        <f>mock_fashion_data_uk_us[[#This Row],[Adapted Price]]*mock_fashion_data_uk_us[[#This Row],[Review Count]]</f>
        <v>34170.784894585209</v>
      </c>
      <c r="K9059" t="s">
        <v>97</v>
      </c>
      <c r="L9059" t="s">
        <v>84</v>
      </c>
      <c r="M9059" t="s">
        <v>64</v>
      </c>
      <c r="N9059" t="s">
        <v>65</v>
      </c>
      <c r="O9059" t="s">
        <v>28</v>
      </c>
      <c r="P9059">
        <v>26</v>
      </c>
      <c r="Q9059" t="s">
        <v>103</v>
      </c>
      <c r="R9059" t="s">
        <v>56</v>
      </c>
      <c r="S9059" t="s">
        <v>44</v>
      </c>
      <c r="T9059" t="s">
        <v>80</v>
      </c>
      <c r="U9059" t="s">
        <v>33</v>
      </c>
      <c r="V9059" t="s">
        <v>33</v>
      </c>
      <c r="W9059" t="s">
        <v>59</v>
      </c>
    </row>
    <row r="9060" spans="1:23" x14ac:dyDescent="0.35">
      <c r="A9060">
        <v>9714</v>
      </c>
      <c r="B9060" t="s">
        <v>9171</v>
      </c>
      <c r="C9060" s="4">
        <f>mock_fashion_data_uk_us[[#This Row],[Price]]/10^13</f>
        <v>85.559669598682504</v>
      </c>
      <c r="D9060" s="2">
        <v>855596695986825</v>
      </c>
      <c r="E9060" t="s">
        <v>49</v>
      </c>
      <c r="F9060" t="s">
        <v>111</v>
      </c>
      <c r="G9060" t="s">
        <v>70</v>
      </c>
      <c r="H9060">
        <v>3.5049485626950944E+16</v>
      </c>
      <c r="I9060">
        <v>136</v>
      </c>
      <c r="J9060" s="4">
        <f>mock_fashion_data_uk_us[[#This Row],[Adapted Price]]*mock_fashion_data_uk_us[[#This Row],[Review Count]]</f>
        <v>11636.115065420821</v>
      </c>
      <c r="K9060" t="s">
        <v>24</v>
      </c>
      <c r="L9060" t="s">
        <v>51</v>
      </c>
      <c r="M9060" t="s">
        <v>64</v>
      </c>
      <c r="N9060" t="s">
        <v>27</v>
      </c>
      <c r="O9060" t="s">
        <v>41</v>
      </c>
      <c r="P9060">
        <v>57</v>
      </c>
      <c r="Q9060" t="s">
        <v>172</v>
      </c>
      <c r="R9060" t="s">
        <v>91</v>
      </c>
      <c r="S9060" t="s">
        <v>44</v>
      </c>
      <c r="T9060" t="s">
        <v>58</v>
      </c>
      <c r="U9060" t="s">
        <v>47</v>
      </c>
      <c r="V9060" t="s">
        <v>46</v>
      </c>
      <c r="W9060" t="s">
        <v>34</v>
      </c>
    </row>
    <row r="9061" spans="1:23" x14ac:dyDescent="0.35">
      <c r="A9061">
        <v>9715</v>
      </c>
      <c r="B9061" t="s">
        <v>9172</v>
      </c>
      <c r="C9061" s="4">
        <f>mock_fashion_data_uk_us[[#This Row],[Price]]/10^13</f>
        <v>542.57697387184464</v>
      </c>
      <c r="D9061" s="2">
        <v>5425769738718446</v>
      </c>
      <c r="E9061" t="s">
        <v>88</v>
      </c>
      <c r="F9061" t="s">
        <v>69</v>
      </c>
      <c r="G9061" t="s">
        <v>23</v>
      </c>
      <c r="H9061">
        <v>1.2642776590362712E+16</v>
      </c>
      <c r="I9061">
        <v>390</v>
      </c>
      <c r="J9061" s="4">
        <f>mock_fashion_data_uk_us[[#This Row],[Adapted Price]]*mock_fashion_data_uk_us[[#This Row],[Review Count]]</f>
        <v>211605.01981001941</v>
      </c>
      <c r="K9061" t="s">
        <v>83</v>
      </c>
      <c r="L9061" t="s">
        <v>84</v>
      </c>
      <c r="M9061" t="s">
        <v>64</v>
      </c>
      <c r="N9061" t="s">
        <v>53</v>
      </c>
      <c r="O9061" t="s">
        <v>140</v>
      </c>
      <c r="P9061">
        <v>46</v>
      </c>
      <c r="Q9061" t="s">
        <v>172</v>
      </c>
      <c r="R9061" t="s">
        <v>56</v>
      </c>
      <c r="S9061" t="s">
        <v>44</v>
      </c>
      <c r="T9061" t="s">
        <v>105</v>
      </c>
      <c r="U9061" t="s">
        <v>75</v>
      </c>
      <c r="V9061" t="s">
        <v>75</v>
      </c>
      <c r="W9061" t="s">
        <v>75</v>
      </c>
    </row>
    <row r="9062" spans="1:23" x14ac:dyDescent="0.35">
      <c r="A9062">
        <v>9717</v>
      </c>
      <c r="B9062" t="s">
        <v>9173</v>
      </c>
      <c r="C9062" s="4">
        <f>mock_fashion_data_uk_us[[#This Row],[Price]]/10^13</f>
        <v>143.5576378089886</v>
      </c>
      <c r="D9062" s="2">
        <v>1435576378089886</v>
      </c>
      <c r="E9062" t="s">
        <v>36</v>
      </c>
      <c r="F9062" t="s">
        <v>22</v>
      </c>
      <c r="G9062" t="s">
        <v>70</v>
      </c>
      <c r="H9062">
        <v>1.8657914422213072E+16</v>
      </c>
      <c r="I9062">
        <v>40</v>
      </c>
      <c r="J9062" s="4">
        <f>mock_fashion_data_uk_us[[#This Row],[Adapted Price]]*mock_fashion_data_uk_us[[#This Row],[Review Count]]</f>
        <v>5742.3055123595441</v>
      </c>
      <c r="K9062" t="s">
        <v>112</v>
      </c>
      <c r="L9062" t="s">
        <v>25</v>
      </c>
      <c r="M9062" t="s">
        <v>52</v>
      </c>
      <c r="N9062" t="s">
        <v>65</v>
      </c>
      <c r="O9062" t="s">
        <v>54</v>
      </c>
      <c r="P9062">
        <v>37</v>
      </c>
      <c r="Q9062" t="s">
        <v>122</v>
      </c>
      <c r="R9062" t="s">
        <v>134</v>
      </c>
      <c r="S9062" t="s">
        <v>31</v>
      </c>
      <c r="T9062" t="s">
        <v>32</v>
      </c>
      <c r="U9062" t="s">
        <v>75</v>
      </c>
      <c r="V9062" t="s">
        <v>47</v>
      </c>
      <c r="W9062" t="s">
        <v>46</v>
      </c>
    </row>
    <row r="9063" spans="1:23" x14ac:dyDescent="0.35">
      <c r="A9063">
        <v>9718</v>
      </c>
      <c r="B9063" t="s">
        <v>9174</v>
      </c>
      <c r="C9063" s="4">
        <f>mock_fashion_data_uk_us[[#This Row],[Price]]/10^13</f>
        <v>610.63434223507352</v>
      </c>
      <c r="D9063" s="2">
        <v>6106343422350735</v>
      </c>
      <c r="E9063" t="s">
        <v>49</v>
      </c>
      <c r="F9063" t="s">
        <v>125</v>
      </c>
      <c r="G9063" t="s">
        <v>38</v>
      </c>
      <c r="H9063">
        <v>3230559894977684</v>
      </c>
      <c r="I9063">
        <v>159</v>
      </c>
      <c r="J9063" s="4">
        <f>mock_fashion_data_uk_us[[#This Row],[Adapted Price]]*mock_fashion_data_uk_us[[#This Row],[Review Count]]</f>
        <v>97090.860415376694</v>
      </c>
      <c r="K9063" t="s">
        <v>102</v>
      </c>
      <c r="L9063" t="s">
        <v>25</v>
      </c>
      <c r="M9063" t="s">
        <v>72</v>
      </c>
      <c r="N9063" t="s">
        <v>40</v>
      </c>
      <c r="O9063" t="s">
        <v>127</v>
      </c>
      <c r="P9063">
        <v>29</v>
      </c>
      <c r="Q9063" t="s">
        <v>29</v>
      </c>
      <c r="R9063" t="s">
        <v>123</v>
      </c>
      <c r="S9063" t="s">
        <v>74</v>
      </c>
      <c r="T9063" t="s">
        <v>45</v>
      </c>
      <c r="U9063" t="s">
        <v>59</v>
      </c>
      <c r="V9063" t="s">
        <v>34</v>
      </c>
      <c r="W9063" t="s">
        <v>47</v>
      </c>
    </row>
    <row r="9064" spans="1:23" x14ac:dyDescent="0.35">
      <c r="A9064">
        <v>9719</v>
      </c>
      <c r="B9064" t="s">
        <v>9175</v>
      </c>
      <c r="C9064" s="4">
        <f>mock_fashion_data_uk_us[[#This Row],[Price]]/10^13</f>
        <v>644.43814594180128</v>
      </c>
      <c r="D9064" s="2">
        <v>6444381459418013</v>
      </c>
      <c r="E9064" t="s">
        <v>118</v>
      </c>
      <c r="F9064" t="s">
        <v>37</v>
      </c>
      <c r="G9064" t="s">
        <v>50</v>
      </c>
      <c r="H9064">
        <v>2591674128907015</v>
      </c>
      <c r="I9064">
        <v>415</v>
      </c>
      <c r="J9064" s="4">
        <f>mock_fashion_data_uk_us[[#This Row],[Adapted Price]]*mock_fashion_data_uk_us[[#This Row],[Review Count]]</f>
        <v>267441.83056584751</v>
      </c>
      <c r="K9064" t="s">
        <v>63</v>
      </c>
      <c r="L9064" t="s">
        <v>84</v>
      </c>
      <c r="M9064" t="s">
        <v>26</v>
      </c>
      <c r="N9064" t="s">
        <v>53</v>
      </c>
      <c r="O9064" t="s">
        <v>140</v>
      </c>
      <c r="P9064">
        <v>39</v>
      </c>
      <c r="Q9064" t="s">
        <v>114</v>
      </c>
      <c r="R9064" t="s">
        <v>30</v>
      </c>
      <c r="S9064" t="s">
        <v>104</v>
      </c>
      <c r="T9064" t="s">
        <v>58</v>
      </c>
      <c r="U9064" t="s">
        <v>59</v>
      </c>
      <c r="V9064" t="s">
        <v>75</v>
      </c>
      <c r="W9064" t="s">
        <v>47</v>
      </c>
    </row>
    <row r="9065" spans="1:23" x14ac:dyDescent="0.35">
      <c r="A9065">
        <v>9720</v>
      </c>
      <c r="B9065" t="s">
        <v>9176</v>
      </c>
      <c r="C9065" s="4">
        <f>mock_fashion_data_uk_us[[#This Row],[Price]]/10^13</f>
        <v>2354.7235163459809</v>
      </c>
      <c r="D9065" s="2">
        <v>2.3547235163459808E+16</v>
      </c>
      <c r="E9065" t="s">
        <v>61</v>
      </c>
      <c r="F9065" t="s">
        <v>69</v>
      </c>
      <c r="G9065" t="s">
        <v>38</v>
      </c>
      <c r="H9065">
        <v>1.7931357734587644E+16</v>
      </c>
      <c r="I9065">
        <v>174</v>
      </c>
      <c r="J9065" s="4">
        <f>mock_fashion_data_uk_us[[#This Row],[Adapted Price]]*mock_fashion_data_uk_us[[#This Row],[Review Count]]</f>
        <v>409721.89184420067</v>
      </c>
      <c r="K9065" t="s">
        <v>97</v>
      </c>
      <c r="L9065" t="s">
        <v>25</v>
      </c>
      <c r="M9065" t="s">
        <v>26</v>
      </c>
      <c r="N9065" t="s">
        <v>53</v>
      </c>
      <c r="O9065" t="s">
        <v>98</v>
      </c>
      <c r="P9065">
        <v>33</v>
      </c>
      <c r="Q9065" t="s">
        <v>90</v>
      </c>
      <c r="R9065" t="s">
        <v>56</v>
      </c>
      <c r="S9065" t="s">
        <v>44</v>
      </c>
      <c r="T9065" t="s">
        <v>45</v>
      </c>
      <c r="U9065" t="s">
        <v>59</v>
      </c>
      <c r="V9065" t="s">
        <v>47</v>
      </c>
      <c r="W9065" t="s">
        <v>33</v>
      </c>
    </row>
    <row r="9066" spans="1:23" x14ac:dyDescent="0.35">
      <c r="A9066">
        <v>9721</v>
      </c>
      <c r="B9066" t="s">
        <v>9177</v>
      </c>
      <c r="C9066" s="4">
        <f>mock_fashion_data_uk_us[[#This Row],[Price]]/10^13</f>
        <v>190.32084934802219</v>
      </c>
      <c r="D9066" s="2">
        <v>1903208493480222</v>
      </c>
      <c r="E9066" t="s">
        <v>118</v>
      </c>
      <c r="F9066" t="s">
        <v>62</v>
      </c>
      <c r="G9066" t="s">
        <v>50</v>
      </c>
      <c r="H9066">
        <v>2.4602140296759944E+16</v>
      </c>
      <c r="I9066">
        <v>217</v>
      </c>
      <c r="J9066" s="4">
        <f>mock_fashion_data_uk_us[[#This Row],[Adapted Price]]*mock_fashion_data_uk_us[[#This Row],[Review Count]]</f>
        <v>41299.624308520819</v>
      </c>
      <c r="K9066" t="s">
        <v>24</v>
      </c>
      <c r="L9066" t="s">
        <v>84</v>
      </c>
      <c r="M9066" t="s">
        <v>64</v>
      </c>
      <c r="N9066" t="s">
        <v>27</v>
      </c>
      <c r="O9066" t="s">
        <v>54</v>
      </c>
      <c r="P9066">
        <v>35</v>
      </c>
      <c r="Q9066" t="s">
        <v>172</v>
      </c>
      <c r="R9066" t="s">
        <v>30</v>
      </c>
      <c r="S9066" t="s">
        <v>31</v>
      </c>
      <c r="T9066" t="s">
        <v>45</v>
      </c>
      <c r="U9066" t="s">
        <v>33</v>
      </c>
      <c r="V9066" t="s">
        <v>46</v>
      </c>
      <c r="W9066" t="s">
        <v>47</v>
      </c>
    </row>
    <row r="9067" spans="1:23" x14ac:dyDescent="0.35">
      <c r="A9067">
        <v>9722</v>
      </c>
      <c r="B9067" t="s">
        <v>9178</v>
      </c>
      <c r="C9067" s="4">
        <f>mock_fashion_data_uk_us[[#This Row],[Price]]/10^13</f>
        <v>871.69667369945284</v>
      </c>
      <c r="D9067" s="2">
        <v>8716966736994529</v>
      </c>
      <c r="E9067" t="s">
        <v>130</v>
      </c>
      <c r="F9067" t="s">
        <v>125</v>
      </c>
      <c r="G9067" t="s">
        <v>101</v>
      </c>
      <c r="H9067">
        <v>2107647992801532</v>
      </c>
      <c r="I9067">
        <v>254</v>
      </c>
      <c r="J9067" s="4">
        <f>mock_fashion_data_uk_us[[#This Row],[Adapted Price]]*mock_fashion_data_uk_us[[#This Row],[Review Count]]</f>
        <v>221410.95511966103</v>
      </c>
      <c r="K9067" t="s">
        <v>102</v>
      </c>
      <c r="L9067" t="s">
        <v>25</v>
      </c>
      <c r="M9067" t="s">
        <v>52</v>
      </c>
      <c r="N9067" t="s">
        <v>27</v>
      </c>
      <c r="O9067" t="s">
        <v>140</v>
      </c>
      <c r="P9067">
        <v>49</v>
      </c>
      <c r="Q9067" t="s">
        <v>55</v>
      </c>
      <c r="R9067" t="s">
        <v>43</v>
      </c>
      <c r="S9067" t="s">
        <v>95</v>
      </c>
      <c r="T9067" t="s">
        <v>58</v>
      </c>
      <c r="U9067" t="s">
        <v>59</v>
      </c>
      <c r="V9067" t="s">
        <v>75</v>
      </c>
      <c r="W9067" t="s">
        <v>46</v>
      </c>
    </row>
    <row r="9068" spans="1:23" x14ac:dyDescent="0.35">
      <c r="A9068">
        <v>9723</v>
      </c>
      <c r="B9068" t="s">
        <v>9179</v>
      </c>
      <c r="C9068" s="4">
        <f>mock_fashion_data_uk_us[[#This Row],[Price]]/10^13</f>
        <v>582.42692172917975</v>
      </c>
      <c r="D9068" s="2">
        <v>5824269217291797</v>
      </c>
      <c r="E9068" t="s">
        <v>130</v>
      </c>
      <c r="F9068" t="s">
        <v>116</v>
      </c>
      <c r="G9068" t="s">
        <v>38</v>
      </c>
      <c r="H9068">
        <v>4576915037654581</v>
      </c>
      <c r="I9068">
        <v>32</v>
      </c>
      <c r="J9068" s="4">
        <f>mock_fashion_data_uk_us[[#This Row],[Adapted Price]]*mock_fashion_data_uk_us[[#This Row],[Review Count]]</f>
        <v>18637.661495333752</v>
      </c>
      <c r="K9068" t="s">
        <v>24</v>
      </c>
      <c r="L9068" t="s">
        <v>25</v>
      </c>
      <c r="M9068" t="s">
        <v>52</v>
      </c>
      <c r="N9068" t="s">
        <v>27</v>
      </c>
      <c r="O9068" t="s">
        <v>28</v>
      </c>
      <c r="P9068">
        <v>42</v>
      </c>
      <c r="Q9068" t="s">
        <v>99</v>
      </c>
      <c r="R9068" t="s">
        <v>43</v>
      </c>
      <c r="S9068" t="s">
        <v>44</v>
      </c>
      <c r="T9068" t="s">
        <v>105</v>
      </c>
      <c r="U9068" t="s">
        <v>59</v>
      </c>
      <c r="V9068" t="s">
        <v>34</v>
      </c>
      <c r="W9068" t="s">
        <v>59</v>
      </c>
    </row>
    <row r="9069" spans="1:23" x14ac:dyDescent="0.35">
      <c r="A9069">
        <v>9724</v>
      </c>
      <c r="B9069" t="s">
        <v>9180</v>
      </c>
      <c r="C9069" s="4">
        <f>mock_fashion_data_uk_us[[#This Row],[Price]]/10^13</f>
        <v>1818.4022378023665</v>
      </c>
      <c r="D9069" s="2">
        <v>1.8184022378023664E+16</v>
      </c>
      <c r="E9069" t="s">
        <v>61</v>
      </c>
      <c r="F9069" t="s">
        <v>116</v>
      </c>
      <c r="G9069" t="s">
        <v>82</v>
      </c>
      <c r="H9069">
        <v>4368601503218908</v>
      </c>
      <c r="I9069">
        <v>64</v>
      </c>
      <c r="J9069" s="4">
        <f>mock_fashion_data_uk_us[[#This Row],[Adapted Price]]*mock_fashion_data_uk_us[[#This Row],[Review Count]]</f>
        <v>116377.74321935145</v>
      </c>
      <c r="K9069" t="s">
        <v>112</v>
      </c>
      <c r="L9069" t="s">
        <v>25</v>
      </c>
      <c r="M9069" t="s">
        <v>52</v>
      </c>
      <c r="N9069" t="s">
        <v>65</v>
      </c>
      <c r="O9069" t="s">
        <v>85</v>
      </c>
      <c r="P9069">
        <v>63</v>
      </c>
      <c r="Q9069" t="s">
        <v>90</v>
      </c>
      <c r="R9069" t="s">
        <v>132</v>
      </c>
      <c r="S9069" t="s">
        <v>31</v>
      </c>
      <c r="T9069" t="s">
        <v>45</v>
      </c>
      <c r="U9069" t="s">
        <v>47</v>
      </c>
      <c r="V9069" t="s">
        <v>46</v>
      </c>
      <c r="W9069" t="s">
        <v>46</v>
      </c>
    </row>
    <row r="9070" spans="1:23" x14ac:dyDescent="0.35">
      <c r="A9070">
        <v>9725</v>
      </c>
      <c r="B9070" t="s">
        <v>9181</v>
      </c>
      <c r="C9070" s="4">
        <f>mock_fashion_data_uk_us[[#This Row],[Price]]/10^13</f>
        <v>373.99746265319948</v>
      </c>
      <c r="D9070" s="2">
        <v>3739974626531995</v>
      </c>
      <c r="E9070" t="s">
        <v>118</v>
      </c>
      <c r="F9070" t="s">
        <v>145</v>
      </c>
      <c r="G9070" t="s">
        <v>101</v>
      </c>
      <c r="H9070">
        <v>3.7836733394009144E+16</v>
      </c>
      <c r="I9070">
        <v>32</v>
      </c>
      <c r="J9070" s="4">
        <f>mock_fashion_data_uk_us[[#This Row],[Adapted Price]]*mock_fashion_data_uk_us[[#This Row],[Review Count]]</f>
        <v>11967.918804902383</v>
      </c>
      <c r="K9070" t="s">
        <v>120</v>
      </c>
      <c r="L9070" t="s">
        <v>84</v>
      </c>
      <c r="M9070" t="s">
        <v>64</v>
      </c>
      <c r="N9070" t="s">
        <v>27</v>
      </c>
      <c r="O9070" t="s">
        <v>28</v>
      </c>
      <c r="P9070">
        <v>59</v>
      </c>
      <c r="Q9070" t="s">
        <v>55</v>
      </c>
      <c r="R9070" t="s">
        <v>132</v>
      </c>
      <c r="S9070" t="s">
        <v>44</v>
      </c>
      <c r="T9070" t="s">
        <v>45</v>
      </c>
      <c r="U9070" t="s">
        <v>33</v>
      </c>
      <c r="V9070" t="s">
        <v>33</v>
      </c>
      <c r="W9070" t="s">
        <v>33</v>
      </c>
    </row>
    <row r="9071" spans="1:23" x14ac:dyDescent="0.35">
      <c r="A9071">
        <v>9727</v>
      </c>
      <c r="B9071" t="s">
        <v>9182</v>
      </c>
      <c r="C9071" s="4">
        <f>mock_fashion_data_uk_us[[#This Row],[Price]]/10^13</f>
        <v>873.15397339331821</v>
      </c>
      <c r="D9071" s="2">
        <v>8731539733933182</v>
      </c>
      <c r="E9071" t="s">
        <v>36</v>
      </c>
      <c r="F9071" t="s">
        <v>119</v>
      </c>
      <c r="G9071" t="s">
        <v>101</v>
      </c>
      <c r="H9071">
        <v>1.5775661332596424E+16</v>
      </c>
      <c r="I9071">
        <v>17</v>
      </c>
      <c r="J9071" s="4">
        <f>mock_fashion_data_uk_us[[#This Row],[Adapted Price]]*mock_fashion_data_uk_us[[#This Row],[Review Count]]</f>
        <v>14843.61754768641</v>
      </c>
      <c r="K9071" t="s">
        <v>24</v>
      </c>
      <c r="L9071" t="s">
        <v>51</v>
      </c>
      <c r="M9071" t="s">
        <v>52</v>
      </c>
      <c r="N9071" t="s">
        <v>40</v>
      </c>
      <c r="O9071" t="s">
        <v>85</v>
      </c>
      <c r="P9071">
        <v>44</v>
      </c>
      <c r="Q9071" t="s">
        <v>29</v>
      </c>
      <c r="R9071" t="s">
        <v>86</v>
      </c>
      <c r="S9071" t="s">
        <v>57</v>
      </c>
      <c r="T9071" t="s">
        <v>58</v>
      </c>
      <c r="U9071" t="s">
        <v>47</v>
      </c>
      <c r="V9071" t="s">
        <v>46</v>
      </c>
      <c r="W9071" t="s">
        <v>59</v>
      </c>
    </row>
    <row r="9072" spans="1:23" x14ac:dyDescent="0.35">
      <c r="A9072">
        <v>9728</v>
      </c>
      <c r="B9072" t="s">
        <v>9183</v>
      </c>
      <c r="C9072" s="4">
        <f>mock_fashion_data_uk_us[[#This Row],[Price]]/10^13</f>
        <v>949.11942726297275</v>
      </c>
      <c r="D9072" s="2">
        <v>9491194272629728</v>
      </c>
      <c r="E9072" t="s">
        <v>88</v>
      </c>
      <c r="F9072" t="s">
        <v>69</v>
      </c>
      <c r="G9072" t="s">
        <v>101</v>
      </c>
      <c r="H9072">
        <v>2.2780004429125024E+16</v>
      </c>
      <c r="I9072">
        <v>343</v>
      </c>
      <c r="J9072" s="4">
        <f>mock_fashion_data_uk_us[[#This Row],[Adapted Price]]*mock_fashion_data_uk_us[[#This Row],[Review Count]]</f>
        <v>325547.96355119965</v>
      </c>
      <c r="K9072" t="s">
        <v>83</v>
      </c>
      <c r="L9072" t="s">
        <v>51</v>
      </c>
      <c r="M9072" t="s">
        <v>52</v>
      </c>
      <c r="N9072" t="s">
        <v>53</v>
      </c>
      <c r="O9072" t="s">
        <v>140</v>
      </c>
      <c r="P9072">
        <v>32</v>
      </c>
      <c r="Q9072" t="s">
        <v>42</v>
      </c>
      <c r="R9072" t="s">
        <v>91</v>
      </c>
      <c r="S9072" t="s">
        <v>95</v>
      </c>
      <c r="T9072" t="s">
        <v>45</v>
      </c>
      <c r="U9072" t="s">
        <v>75</v>
      </c>
      <c r="V9072" t="s">
        <v>46</v>
      </c>
      <c r="W9072" t="s">
        <v>33</v>
      </c>
    </row>
    <row r="9073" spans="1:23" x14ac:dyDescent="0.35">
      <c r="A9073">
        <v>9729</v>
      </c>
      <c r="B9073" t="s">
        <v>9184</v>
      </c>
      <c r="C9073" s="4">
        <f>mock_fashion_data_uk_us[[#This Row],[Price]]/10^13</f>
        <v>2781.996669365627</v>
      </c>
      <c r="D9073" s="2">
        <v>2.7819966693656272E+16</v>
      </c>
      <c r="E9073" t="s">
        <v>88</v>
      </c>
      <c r="F9073" t="s">
        <v>119</v>
      </c>
      <c r="G9073" t="s">
        <v>82</v>
      </c>
      <c r="H9073">
        <v>3.5111404784098104E+16</v>
      </c>
      <c r="I9073">
        <v>436</v>
      </c>
      <c r="J9073" s="4">
        <f>mock_fashion_data_uk_us[[#This Row],[Adapted Price]]*mock_fashion_data_uk_us[[#This Row],[Review Count]]</f>
        <v>1212950.5478434134</v>
      </c>
      <c r="K9073" t="s">
        <v>71</v>
      </c>
      <c r="L9073" t="s">
        <v>51</v>
      </c>
      <c r="M9073" t="s">
        <v>72</v>
      </c>
      <c r="N9073" t="s">
        <v>53</v>
      </c>
      <c r="O9073" t="s">
        <v>140</v>
      </c>
      <c r="P9073">
        <v>29</v>
      </c>
      <c r="Q9073" t="s">
        <v>78</v>
      </c>
      <c r="R9073" t="s">
        <v>123</v>
      </c>
      <c r="S9073" t="s">
        <v>104</v>
      </c>
      <c r="T9073" t="s">
        <v>105</v>
      </c>
      <c r="U9073" t="s">
        <v>75</v>
      </c>
      <c r="V9073" t="s">
        <v>46</v>
      </c>
      <c r="W9073" t="s">
        <v>34</v>
      </c>
    </row>
    <row r="9074" spans="1:23" x14ac:dyDescent="0.35">
      <c r="A9074">
        <v>9731</v>
      </c>
      <c r="B9074" t="s">
        <v>9185</v>
      </c>
      <c r="C9074" s="4">
        <f>mock_fashion_data_uk_us[[#This Row],[Price]]/10^13</f>
        <v>334.79873231116869</v>
      </c>
      <c r="D9074" s="2">
        <v>3347987323111687</v>
      </c>
      <c r="E9074" t="s">
        <v>88</v>
      </c>
      <c r="F9074" t="s">
        <v>37</v>
      </c>
      <c r="G9074" t="s">
        <v>70</v>
      </c>
      <c r="H9074">
        <v>1195618915837421</v>
      </c>
      <c r="I9074">
        <v>495</v>
      </c>
      <c r="J9074" s="4">
        <f>mock_fashion_data_uk_us[[#This Row],[Adapted Price]]*mock_fashion_data_uk_us[[#This Row],[Review Count]]</f>
        <v>165725.3724940285</v>
      </c>
      <c r="K9074" t="s">
        <v>24</v>
      </c>
      <c r="L9074" t="s">
        <v>84</v>
      </c>
      <c r="M9074" t="s">
        <v>72</v>
      </c>
      <c r="N9074" t="s">
        <v>53</v>
      </c>
      <c r="O9074" t="s">
        <v>66</v>
      </c>
      <c r="P9074">
        <v>46</v>
      </c>
      <c r="Q9074" t="s">
        <v>78</v>
      </c>
      <c r="R9074" t="s">
        <v>91</v>
      </c>
      <c r="S9074" t="s">
        <v>74</v>
      </c>
      <c r="T9074" t="s">
        <v>80</v>
      </c>
      <c r="U9074" t="s">
        <v>47</v>
      </c>
      <c r="V9074" t="s">
        <v>47</v>
      </c>
      <c r="W9074" t="s">
        <v>47</v>
      </c>
    </row>
    <row r="9075" spans="1:23" x14ac:dyDescent="0.35">
      <c r="A9075">
        <v>9732</v>
      </c>
      <c r="B9075" t="s">
        <v>9186</v>
      </c>
      <c r="C9075" s="4">
        <f>mock_fashion_data_uk_us[[#This Row],[Price]]/10^13</f>
        <v>2711.0056998203027</v>
      </c>
      <c r="D9075" s="2">
        <v>2.7110056998203028E+16</v>
      </c>
      <c r="E9075" t="s">
        <v>68</v>
      </c>
      <c r="F9075" t="s">
        <v>119</v>
      </c>
      <c r="G9075" t="s">
        <v>70</v>
      </c>
      <c r="H9075">
        <v>4448233253806832</v>
      </c>
      <c r="I9075">
        <v>424</v>
      </c>
      <c r="J9075" s="4">
        <f>mock_fashion_data_uk_us[[#This Row],[Adapted Price]]*mock_fashion_data_uk_us[[#This Row],[Review Count]]</f>
        <v>1149466.4167238083</v>
      </c>
      <c r="K9075" t="s">
        <v>24</v>
      </c>
      <c r="L9075" t="s">
        <v>51</v>
      </c>
      <c r="M9075" t="s">
        <v>64</v>
      </c>
      <c r="N9075" t="s">
        <v>53</v>
      </c>
      <c r="O9075" t="s">
        <v>85</v>
      </c>
      <c r="P9075">
        <v>59</v>
      </c>
      <c r="Q9075" t="s">
        <v>122</v>
      </c>
      <c r="R9075" t="s">
        <v>43</v>
      </c>
      <c r="S9075" t="s">
        <v>74</v>
      </c>
      <c r="T9075" t="s">
        <v>58</v>
      </c>
      <c r="U9075" t="s">
        <v>47</v>
      </c>
      <c r="V9075" t="s">
        <v>33</v>
      </c>
      <c r="W9075" t="s">
        <v>33</v>
      </c>
    </row>
    <row r="9076" spans="1:23" x14ac:dyDescent="0.35">
      <c r="A9076">
        <v>9733</v>
      </c>
      <c r="B9076" t="s">
        <v>9187</v>
      </c>
      <c r="C9076" s="4">
        <f>mock_fashion_data_uk_us[[#This Row],[Price]]/10^13</f>
        <v>742.03750630142031</v>
      </c>
      <c r="D9076" s="2">
        <v>7420375063014203</v>
      </c>
      <c r="E9076" t="s">
        <v>49</v>
      </c>
      <c r="F9076" t="s">
        <v>69</v>
      </c>
      <c r="G9076" t="s">
        <v>50</v>
      </c>
      <c r="H9076">
        <v>1.3143584285110386E+16</v>
      </c>
      <c r="I9076">
        <v>234</v>
      </c>
      <c r="J9076" s="4">
        <f>mock_fashion_data_uk_us[[#This Row],[Adapted Price]]*mock_fashion_data_uk_us[[#This Row],[Review Count]]</f>
        <v>173636.77647453235</v>
      </c>
      <c r="K9076" t="s">
        <v>39</v>
      </c>
      <c r="L9076" t="s">
        <v>84</v>
      </c>
      <c r="M9076" t="s">
        <v>72</v>
      </c>
      <c r="N9076" t="s">
        <v>27</v>
      </c>
      <c r="O9076" t="s">
        <v>41</v>
      </c>
      <c r="P9076">
        <v>41</v>
      </c>
      <c r="Q9076" t="s">
        <v>29</v>
      </c>
      <c r="R9076" t="s">
        <v>79</v>
      </c>
      <c r="S9076" t="s">
        <v>44</v>
      </c>
      <c r="T9076" t="s">
        <v>80</v>
      </c>
      <c r="U9076" t="s">
        <v>47</v>
      </c>
      <c r="V9076" t="s">
        <v>75</v>
      </c>
      <c r="W9076" t="s">
        <v>33</v>
      </c>
    </row>
    <row r="9077" spans="1:23" x14ac:dyDescent="0.35">
      <c r="A9077">
        <v>9734</v>
      </c>
      <c r="B9077" t="s">
        <v>9188</v>
      </c>
      <c r="C9077" s="4">
        <f>mock_fashion_data_uk_us[[#This Row],[Price]]/10^13</f>
        <v>5061.6547016031627</v>
      </c>
      <c r="D9077" s="2">
        <v>5.0616547016031624E+16</v>
      </c>
      <c r="E9077" t="s">
        <v>36</v>
      </c>
      <c r="F9077" t="s">
        <v>22</v>
      </c>
      <c r="G9077" t="s">
        <v>38</v>
      </c>
      <c r="H9077">
        <v>3.5115781849259616E+16</v>
      </c>
      <c r="I9077">
        <v>16</v>
      </c>
      <c r="J9077" s="4">
        <f>mock_fashion_data_uk_us[[#This Row],[Adapted Price]]*mock_fashion_data_uk_us[[#This Row],[Review Count]]</f>
        <v>80986.475225650604</v>
      </c>
      <c r="K9077" t="s">
        <v>120</v>
      </c>
      <c r="L9077" t="s">
        <v>25</v>
      </c>
      <c r="M9077" t="s">
        <v>64</v>
      </c>
      <c r="N9077" t="s">
        <v>27</v>
      </c>
      <c r="O9077" t="s">
        <v>28</v>
      </c>
      <c r="P9077">
        <v>53</v>
      </c>
      <c r="Q9077" t="s">
        <v>42</v>
      </c>
      <c r="R9077" t="s">
        <v>134</v>
      </c>
      <c r="S9077" t="s">
        <v>57</v>
      </c>
      <c r="T9077" t="s">
        <v>45</v>
      </c>
      <c r="U9077" t="s">
        <v>46</v>
      </c>
      <c r="V9077" t="s">
        <v>75</v>
      </c>
      <c r="W9077" t="s">
        <v>46</v>
      </c>
    </row>
    <row r="9078" spans="1:23" x14ac:dyDescent="0.35">
      <c r="A9078">
        <v>9735</v>
      </c>
      <c r="B9078" t="s">
        <v>9189</v>
      </c>
      <c r="C9078" s="4">
        <f>mock_fashion_data_uk_us[[#This Row],[Price]]/10^13</f>
        <v>80.927165718215704</v>
      </c>
      <c r="D9078" s="2">
        <v>809271657182157</v>
      </c>
      <c r="E9078" t="s">
        <v>36</v>
      </c>
      <c r="F9078" t="s">
        <v>108</v>
      </c>
      <c r="G9078" t="s">
        <v>82</v>
      </c>
      <c r="H9078">
        <v>2635158703382012</v>
      </c>
      <c r="I9078">
        <v>139</v>
      </c>
      <c r="J9078" s="4">
        <f>mock_fashion_data_uk_us[[#This Row],[Adapted Price]]*mock_fashion_data_uk_us[[#This Row],[Review Count]]</f>
        <v>11248.876034831983</v>
      </c>
      <c r="K9078" t="s">
        <v>102</v>
      </c>
      <c r="L9078" t="s">
        <v>25</v>
      </c>
      <c r="M9078" t="s">
        <v>72</v>
      </c>
      <c r="N9078" t="s">
        <v>53</v>
      </c>
      <c r="O9078" t="s">
        <v>113</v>
      </c>
      <c r="P9078">
        <v>52</v>
      </c>
      <c r="Q9078" t="s">
        <v>90</v>
      </c>
      <c r="R9078" t="s">
        <v>91</v>
      </c>
      <c r="S9078" t="s">
        <v>44</v>
      </c>
      <c r="T9078" t="s">
        <v>45</v>
      </c>
      <c r="U9078" t="s">
        <v>75</v>
      </c>
      <c r="V9078" t="s">
        <v>75</v>
      </c>
      <c r="W9078" t="s">
        <v>47</v>
      </c>
    </row>
    <row r="9079" spans="1:23" x14ac:dyDescent="0.35">
      <c r="A9079">
        <v>9736</v>
      </c>
      <c r="B9079" t="s">
        <v>9190</v>
      </c>
      <c r="C9079" s="4">
        <f>mock_fashion_data_uk_us[[#This Row],[Price]]/10^13</f>
        <v>374.6013261718299</v>
      </c>
      <c r="D9079" s="2">
        <v>3746013261718299</v>
      </c>
      <c r="E9079" t="s">
        <v>130</v>
      </c>
      <c r="F9079" t="s">
        <v>119</v>
      </c>
      <c r="G9079" t="s">
        <v>89</v>
      </c>
      <c r="H9079">
        <v>4237216161016402</v>
      </c>
      <c r="I9079">
        <v>245</v>
      </c>
      <c r="J9079" s="4">
        <f>mock_fashion_data_uk_us[[#This Row],[Adapted Price]]*mock_fashion_data_uk_us[[#This Row],[Review Count]]</f>
        <v>91777.324912098324</v>
      </c>
      <c r="K9079" t="s">
        <v>120</v>
      </c>
      <c r="L9079" t="s">
        <v>84</v>
      </c>
      <c r="M9079" t="s">
        <v>52</v>
      </c>
      <c r="N9079" t="s">
        <v>53</v>
      </c>
      <c r="O9079" t="s">
        <v>54</v>
      </c>
      <c r="P9079">
        <v>24</v>
      </c>
      <c r="Q9079" t="s">
        <v>103</v>
      </c>
      <c r="R9079" t="s">
        <v>30</v>
      </c>
      <c r="S9079" t="s">
        <v>95</v>
      </c>
      <c r="T9079" t="s">
        <v>45</v>
      </c>
      <c r="U9079" t="s">
        <v>33</v>
      </c>
      <c r="V9079" t="s">
        <v>34</v>
      </c>
      <c r="W9079" t="s">
        <v>59</v>
      </c>
    </row>
    <row r="9080" spans="1:23" x14ac:dyDescent="0.35">
      <c r="A9080">
        <v>9737</v>
      </c>
      <c r="B9080" t="s">
        <v>9191</v>
      </c>
      <c r="C9080" s="4">
        <f>mock_fashion_data_uk_us[[#This Row],[Price]]/10^13</f>
        <v>509.66629681864072</v>
      </c>
      <c r="D9080" s="2">
        <v>5096662968186407</v>
      </c>
      <c r="E9080" t="s">
        <v>61</v>
      </c>
      <c r="F9080" t="s">
        <v>108</v>
      </c>
      <c r="G9080" t="s">
        <v>50</v>
      </c>
      <c r="H9080">
        <v>3.0069156849193504E+16</v>
      </c>
      <c r="I9080">
        <v>287</v>
      </c>
      <c r="J9080" s="4">
        <f>mock_fashion_data_uk_us[[#This Row],[Adapted Price]]*mock_fashion_data_uk_us[[#This Row],[Review Count]]</f>
        <v>146274.22718694989</v>
      </c>
      <c r="K9080" t="s">
        <v>83</v>
      </c>
      <c r="L9080" t="s">
        <v>84</v>
      </c>
      <c r="M9080" t="s">
        <v>64</v>
      </c>
      <c r="N9080" t="s">
        <v>65</v>
      </c>
      <c r="O9080" t="s">
        <v>140</v>
      </c>
      <c r="P9080">
        <v>41</v>
      </c>
      <c r="Q9080" t="s">
        <v>114</v>
      </c>
      <c r="R9080" t="s">
        <v>123</v>
      </c>
      <c r="S9080" t="s">
        <v>104</v>
      </c>
      <c r="T9080" t="s">
        <v>45</v>
      </c>
      <c r="U9080" t="s">
        <v>47</v>
      </c>
      <c r="V9080" t="s">
        <v>33</v>
      </c>
      <c r="W9080" t="s">
        <v>75</v>
      </c>
    </row>
    <row r="9081" spans="1:23" x14ac:dyDescent="0.35">
      <c r="A9081">
        <v>9738</v>
      </c>
      <c r="B9081" t="s">
        <v>9192</v>
      </c>
      <c r="C9081" s="4">
        <f>mock_fashion_data_uk_us[[#This Row],[Price]]/10^13</f>
        <v>73.891905702366103</v>
      </c>
      <c r="D9081" s="2">
        <v>738919057023661</v>
      </c>
      <c r="E9081" t="s">
        <v>118</v>
      </c>
      <c r="F9081" t="s">
        <v>116</v>
      </c>
      <c r="G9081" t="s">
        <v>101</v>
      </c>
      <c r="H9081">
        <v>1.0014180288002804E+16</v>
      </c>
      <c r="I9081">
        <v>174</v>
      </c>
      <c r="J9081" s="4">
        <f>mock_fashion_data_uk_us[[#This Row],[Adapted Price]]*mock_fashion_data_uk_us[[#This Row],[Review Count]]</f>
        <v>12857.191592211702</v>
      </c>
      <c r="K9081" t="s">
        <v>71</v>
      </c>
      <c r="L9081" t="s">
        <v>25</v>
      </c>
      <c r="M9081" t="s">
        <v>72</v>
      </c>
      <c r="N9081" t="s">
        <v>40</v>
      </c>
      <c r="O9081" t="s">
        <v>41</v>
      </c>
      <c r="P9081">
        <v>27</v>
      </c>
      <c r="Q9081" t="s">
        <v>103</v>
      </c>
      <c r="R9081" t="s">
        <v>73</v>
      </c>
      <c r="S9081" t="s">
        <v>95</v>
      </c>
      <c r="T9081" t="s">
        <v>80</v>
      </c>
      <c r="U9081" t="s">
        <v>59</v>
      </c>
      <c r="V9081" t="s">
        <v>33</v>
      </c>
      <c r="W9081" t="s">
        <v>33</v>
      </c>
    </row>
    <row r="9082" spans="1:23" x14ac:dyDescent="0.35">
      <c r="A9082">
        <v>9739</v>
      </c>
      <c r="B9082" t="s">
        <v>9193</v>
      </c>
      <c r="C9082" s="4">
        <f>mock_fashion_data_uk_us[[#This Row],[Price]]/10^13</f>
        <v>563.30897255586865</v>
      </c>
      <c r="D9082" s="2">
        <v>5633089725558687</v>
      </c>
      <c r="E9082" t="s">
        <v>49</v>
      </c>
      <c r="F9082" t="s">
        <v>111</v>
      </c>
      <c r="G9082" t="s">
        <v>50</v>
      </c>
      <c r="H9082">
        <v>4616840903315458</v>
      </c>
      <c r="I9082">
        <v>150</v>
      </c>
      <c r="J9082" s="4">
        <f>mock_fashion_data_uk_us[[#This Row],[Adapted Price]]*mock_fashion_data_uk_us[[#This Row],[Review Count]]</f>
        <v>84496.345883380302</v>
      </c>
      <c r="K9082" t="s">
        <v>97</v>
      </c>
      <c r="L9082" t="s">
        <v>51</v>
      </c>
      <c r="M9082" t="s">
        <v>72</v>
      </c>
      <c r="N9082" t="s">
        <v>40</v>
      </c>
      <c r="O9082" t="s">
        <v>140</v>
      </c>
      <c r="P9082">
        <v>37</v>
      </c>
      <c r="Q9082" t="s">
        <v>114</v>
      </c>
      <c r="R9082" t="s">
        <v>132</v>
      </c>
      <c r="S9082" t="s">
        <v>104</v>
      </c>
      <c r="T9082" t="s">
        <v>32</v>
      </c>
      <c r="U9082" t="s">
        <v>59</v>
      </c>
      <c r="V9082" t="s">
        <v>34</v>
      </c>
      <c r="W9082" t="s">
        <v>34</v>
      </c>
    </row>
    <row r="9083" spans="1:23" x14ac:dyDescent="0.35">
      <c r="A9083">
        <v>9740</v>
      </c>
      <c r="B9083" t="s">
        <v>9194</v>
      </c>
      <c r="C9083" s="4">
        <f>mock_fashion_data_uk_us[[#This Row],[Price]]/10^13</f>
        <v>193.18209617811959</v>
      </c>
      <c r="D9083" s="2">
        <v>1931820961781196</v>
      </c>
      <c r="E9083" t="s">
        <v>118</v>
      </c>
      <c r="F9083" t="s">
        <v>69</v>
      </c>
      <c r="G9083" t="s">
        <v>82</v>
      </c>
      <c r="H9083">
        <v>3.9699831013246368E+16</v>
      </c>
      <c r="I9083">
        <v>132</v>
      </c>
      <c r="J9083" s="4">
        <f>mock_fashion_data_uk_us[[#This Row],[Adapted Price]]*mock_fashion_data_uk_us[[#This Row],[Review Count]]</f>
        <v>25500.036695511786</v>
      </c>
      <c r="K9083" t="s">
        <v>112</v>
      </c>
      <c r="L9083" t="s">
        <v>84</v>
      </c>
      <c r="M9083" t="s">
        <v>52</v>
      </c>
      <c r="N9083" t="s">
        <v>53</v>
      </c>
      <c r="O9083" t="s">
        <v>85</v>
      </c>
      <c r="P9083">
        <v>62</v>
      </c>
      <c r="Q9083" t="s">
        <v>114</v>
      </c>
      <c r="R9083" t="s">
        <v>123</v>
      </c>
      <c r="S9083" t="s">
        <v>95</v>
      </c>
      <c r="T9083" t="s">
        <v>32</v>
      </c>
      <c r="U9083" t="s">
        <v>75</v>
      </c>
      <c r="V9083" t="s">
        <v>59</v>
      </c>
      <c r="W9083" t="s">
        <v>75</v>
      </c>
    </row>
    <row r="9084" spans="1:23" x14ac:dyDescent="0.35">
      <c r="A9084">
        <v>9741</v>
      </c>
      <c r="B9084" t="s">
        <v>9195</v>
      </c>
      <c r="C9084" s="4">
        <f>mock_fashion_data_uk_us[[#This Row],[Price]]/10^13</f>
        <v>2157.7704574381332</v>
      </c>
      <c r="D9084" s="2">
        <v>2.1577704574381332E+16</v>
      </c>
      <c r="E9084" t="s">
        <v>88</v>
      </c>
      <c r="F9084" t="s">
        <v>62</v>
      </c>
      <c r="G9084" t="s">
        <v>82</v>
      </c>
      <c r="H9084">
        <v>4394866660522268</v>
      </c>
      <c r="I9084">
        <v>473</v>
      </c>
      <c r="J9084" s="4">
        <f>mock_fashion_data_uk_us[[#This Row],[Adapted Price]]*mock_fashion_data_uk_us[[#This Row],[Review Count]]</f>
        <v>1020625.426368237</v>
      </c>
      <c r="K9084" t="s">
        <v>94</v>
      </c>
      <c r="L9084" t="s">
        <v>25</v>
      </c>
      <c r="M9084" t="s">
        <v>26</v>
      </c>
      <c r="N9084" t="s">
        <v>27</v>
      </c>
      <c r="O9084" t="s">
        <v>140</v>
      </c>
      <c r="P9084">
        <v>42</v>
      </c>
      <c r="Q9084" t="s">
        <v>78</v>
      </c>
      <c r="R9084" t="s">
        <v>56</v>
      </c>
      <c r="S9084" t="s">
        <v>74</v>
      </c>
      <c r="T9084" t="s">
        <v>58</v>
      </c>
      <c r="U9084" t="s">
        <v>33</v>
      </c>
      <c r="V9084" t="s">
        <v>34</v>
      </c>
      <c r="W9084" t="s">
        <v>34</v>
      </c>
    </row>
    <row r="9085" spans="1:23" x14ac:dyDescent="0.35">
      <c r="A9085">
        <v>9742</v>
      </c>
      <c r="B9085" t="s">
        <v>9196</v>
      </c>
      <c r="C9085" s="4">
        <f>mock_fashion_data_uk_us[[#This Row],[Price]]/10^13</f>
        <v>400.67016574017021</v>
      </c>
      <c r="D9085" s="2">
        <v>4006701657401702</v>
      </c>
      <c r="E9085" t="s">
        <v>130</v>
      </c>
      <c r="F9085" t="s">
        <v>108</v>
      </c>
      <c r="G9085" t="s">
        <v>38</v>
      </c>
      <c r="H9085">
        <v>1181616904231865</v>
      </c>
      <c r="I9085">
        <v>223</v>
      </c>
      <c r="J9085" s="4">
        <f>mock_fashion_data_uk_us[[#This Row],[Adapted Price]]*mock_fashion_data_uk_us[[#This Row],[Review Count]]</f>
        <v>89349.446960057961</v>
      </c>
      <c r="K9085" t="s">
        <v>120</v>
      </c>
      <c r="L9085" t="s">
        <v>51</v>
      </c>
      <c r="M9085" t="s">
        <v>52</v>
      </c>
      <c r="N9085" t="s">
        <v>40</v>
      </c>
      <c r="O9085" t="s">
        <v>77</v>
      </c>
      <c r="P9085">
        <v>59</v>
      </c>
      <c r="Q9085" t="s">
        <v>122</v>
      </c>
      <c r="R9085" t="s">
        <v>123</v>
      </c>
      <c r="S9085" t="s">
        <v>74</v>
      </c>
      <c r="T9085" t="s">
        <v>45</v>
      </c>
      <c r="U9085" t="s">
        <v>46</v>
      </c>
      <c r="V9085" t="s">
        <v>75</v>
      </c>
      <c r="W9085" t="s">
        <v>34</v>
      </c>
    </row>
    <row r="9086" spans="1:23" x14ac:dyDescent="0.35">
      <c r="A9086">
        <v>9743</v>
      </c>
      <c r="B9086" t="s">
        <v>9197</v>
      </c>
      <c r="C9086" s="4">
        <f>mock_fashion_data_uk_us[[#This Row],[Price]]/10^13</f>
        <v>865.17271346884058</v>
      </c>
      <c r="D9086" s="2">
        <v>8651727134688406</v>
      </c>
      <c r="E9086" t="s">
        <v>49</v>
      </c>
      <c r="F9086" t="s">
        <v>62</v>
      </c>
      <c r="G9086" t="s">
        <v>89</v>
      </c>
      <c r="H9086">
        <v>4495640118060786</v>
      </c>
      <c r="I9086">
        <v>438</v>
      </c>
      <c r="J9086" s="4">
        <f>mock_fashion_data_uk_us[[#This Row],[Adapted Price]]*mock_fashion_data_uk_us[[#This Row],[Review Count]]</f>
        <v>378945.64849935216</v>
      </c>
      <c r="K9086" t="s">
        <v>63</v>
      </c>
      <c r="L9086" t="s">
        <v>25</v>
      </c>
      <c r="M9086" t="s">
        <v>72</v>
      </c>
      <c r="N9086" t="s">
        <v>53</v>
      </c>
      <c r="O9086" t="s">
        <v>54</v>
      </c>
      <c r="P9086">
        <v>55</v>
      </c>
      <c r="Q9086" t="s">
        <v>78</v>
      </c>
      <c r="R9086" t="s">
        <v>91</v>
      </c>
      <c r="S9086" t="s">
        <v>74</v>
      </c>
      <c r="T9086" t="s">
        <v>80</v>
      </c>
      <c r="U9086" t="s">
        <v>59</v>
      </c>
      <c r="V9086" t="s">
        <v>75</v>
      </c>
      <c r="W9086" t="s">
        <v>34</v>
      </c>
    </row>
    <row r="9087" spans="1:23" x14ac:dyDescent="0.35">
      <c r="A9087">
        <v>9744</v>
      </c>
      <c r="B9087" t="s">
        <v>9198</v>
      </c>
      <c r="C9087" s="4">
        <f>mock_fashion_data_uk_us[[#This Row],[Price]]/10^13</f>
        <v>3159.656619965036</v>
      </c>
      <c r="D9087" s="2">
        <v>3.159656619965036E+16</v>
      </c>
      <c r="E9087" t="s">
        <v>36</v>
      </c>
      <c r="F9087" t="s">
        <v>69</v>
      </c>
      <c r="G9087" t="s">
        <v>89</v>
      </c>
      <c r="H9087">
        <v>2.4505821047024792E+16</v>
      </c>
      <c r="I9087">
        <v>294</v>
      </c>
      <c r="J9087" s="4">
        <f>mock_fashion_data_uk_us[[#This Row],[Adapted Price]]*mock_fashion_data_uk_us[[#This Row],[Review Count]]</f>
        <v>928939.04626972065</v>
      </c>
      <c r="K9087" t="s">
        <v>24</v>
      </c>
      <c r="L9087" t="s">
        <v>84</v>
      </c>
      <c r="M9087" t="s">
        <v>26</v>
      </c>
      <c r="N9087" t="s">
        <v>27</v>
      </c>
      <c r="O9087" t="s">
        <v>41</v>
      </c>
      <c r="P9087">
        <v>43</v>
      </c>
      <c r="Q9087" t="s">
        <v>42</v>
      </c>
      <c r="R9087" t="s">
        <v>132</v>
      </c>
      <c r="S9087" t="s">
        <v>95</v>
      </c>
      <c r="T9087" t="s">
        <v>80</v>
      </c>
      <c r="U9087" t="s">
        <v>47</v>
      </c>
      <c r="V9087" t="s">
        <v>34</v>
      </c>
      <c r="W9087" t="s">
        <v>47</v>
      </c>
    </row>
    <row r="9088" spans="1:23" x14ac:dyDescent="0.35">
      <c r="A9088">
        <v>9745</v>
      </c>
      <c r="B9088" t="s">
        <v>9199</v>
      </c>
      <c r="C9088" s="4">
        <f>mock_fashion_data_uk_us[[#This Row],[Price]]/10^13</f>
        <v>782.31448536134315</v>
      </c>
      <c r="D9088" s="2">
        <v>7823144853613431</v>
      </c>
      <c r="E9088" t="s">
        <v>21</v>
      </c>
      <c r="F9088" t="s">
        <v>37</v>
      </c>
      <c r="G9088" t="s">
        <v>101</v>
      </c>
      <c r="H9088">
        <v>3.233416283988664E+16</v>
      </c>
      <c r="I9088">
        <v>203</v>
      </c>
      <c r="J9088" s="4">
        <f>mock_fashion_data_uk_us[[#This Row],[Adapted Price]]*mock_fashion_data_uk_us[[#This Row],[Review Count]]</f>
        <v>158809.84052835265</v>
      </c>
      <c r="K9088" t="s">
        <v>71</v>
      </c>
      <c r="L9088" t="s">
        <v>25</v>
      </c>
      <c r="M9088" t="s">
        <v>26</v>
      </c>
      <c r="N9088" t="s">
        <v>27</v>
      </c>
      <c r="O9088" t="s">
        <v>28</v>
      </c>
      <c r="P9088">
        <v>52</v>
      </c>
      <c r="Q9088" t="s">
        <v>103</v>
      </c>
      <c r="R9088" t="s">
        <v>43</v>
      </c>
      <c r="S9088" t="s">
        <v>74</v>
      </c>
      <c r="T9088" t="s">
        <v>80</v>
      </c>
      <c r="U9088" t="s">
        <v>47</v>
      </c>
      <c r="V9088" t="s">
        <v>46</v>
      </c>
      <c r="W9088" t="s">
        <v>46</v>
      </c>
    </row>
    <row r="9089" spans="1:23" x14ac:dyDescent="0.35">
      <c r="A9089">
        <v>9746</v>
      </c>
      <c r="B9089" t="s">
        <v>9200</v>
      </c>
      <c r="C9089" s="4">
        <f>mock_fashion_data_uk_us[[#This Row],[Price]]/10^13</f>
        <v>936.04037596961484</v>
      </c>
      <c r="D9089" s="2">
        <v>9360403759696148</v>
      </c>
      <c r="E9089" t="s">
        <v>36</v>
      </c>
      <c r="F9089" t="s">
        <v>116</v>
      </c>
      <c r="G9089" t="s">
        <v>82</v>
      </c>
      <c r="H9089">
        <v>4272444093639615</v>
      </c>
      <c r="I9089">
        <v>307</v>
      </c>
      <c r="J9089" s="4">
        <f>mock_fashion_data_uk_us[[#This Row],[Adapted Price]]*mock_fashion_data_uk_us[[#This Row],[Review Count]]</f>
        <v>287364.39542267175</v>
      </c>
      <c r="K9089" t="s">
        <v>97</v>
      </c>
      <c r="L9089" t="s">
        <v>25</v>
      </c>
      <c r="M9089" t="s">
        <v>72</v>
      </c>
      <c r="N9089" t="s">
        <v>65</v>
      </c>
      <c r="O9089" t="s">
        <v>98</v>
      </c>
      <c r="P9089">
        <v>55</v>
      </c>
      <c r="Q9089" t="s">
        <v>122</v>
      </c>
      <c r="R9089" t="s">
        <v>91</v>
      </c>
      <c r="S9089" t="s">
        <v>104</v>
      </c>
      <c r="T9089" t="s">
        <v>32</v>
      </c>
      <c r="U9089" t="s">
        <v>33</v>
      </c>
      <c r="V9089" t="s">
        <v>47</v>
      </c>
      <c r="W9089" t="s">
        <v>47</v>
      </c>
    </row>
    <row r="9090" spans="1:23" x14ac:dyDescent="0.35">
      <c r="A9090">
        <v>9747</v>
      </c>
      <c r="B9090" t="s">
        <v>9201</v>
      </c>
      <c r="C9090" s="4">
        <f>mock_fashion_data_uk_us[[#This Row],[Price]]/10^13</f>
        <v>3802.6189647678534</v>
      </c>
      <c r="D9090" s="2">
        <v>3.8026189647678536E+16</v>
      </c>
      <c r="E9090" t="s">
        <v>21</v>
      </c>
      <c r="F9090" t="s">
        <v>69</v>
      </c>
      <c r="G9090" t="s">
        <v>38</v>
      </c>
      <c r="H9090">
        <v>1.4530409863122888E+16</v>
      </c>
      <c r="I9090">
        <v>144</v>
      </c>
      <c r="J9090" s="4">
        <f>mock_fashion_data_uk_us[[#This Row],[Adapted Price]]*mock_fashion_data_uk_us[[#This Row],[Review Count]]</f>
        <v>547577.13092657086</v>
      </c>
      <c r="K9090" t="s">
        <v>120</v>
      </c>
      <c r="L9090" t="s">
        <v>84</v>
      </c>
      <c r="M9090" t="s">
        <v>52</v>
      </c>
      <c r="N9090" t="s">
        <v>65</v>
      </c>
      <c r="O9090" t="s">
        <v>98</v>
      </c>
      <c r="P9090">
        <v>54</v>
      </c>
      <c r="Q9090" t="s">
        <v>99</v>
      </c>
      <c r="R9090" t="s">
        <v>30</v>
      </c>
      <c r="S9090" t="s">
        <v>44</v>
      </c>
      <c r="T9090" t="s">
        <v>105</v>
      </c>
      <c r="U9090" t="s">
        <v>59</v>
      </c>
      <c r="V9090" t="s">
        <v>34</v>
      </c>
      <c r="W9090" t="s">
        <v>59</v>
      </c>
    </row>
    <row r="9091" spans="1:23" x14ac:dyDescent="0.35">
      <c r="A9091">
        <v>9748</v>
      </c>
      <c r="B9091" t="s">
        <v>9202</v>
      </c>
      <c r="C9091" s="4">
        <f>mock_fashion_data_uk_us[[#This Row],[Price]]/10^13</f>
        <v>903.05387681528475</v>
      </c>
      <c r="D9091" s="2">
        <v>9030538768152848</v>
      </c>
      <c r="E9091" t="s">
        <v>61</v>
      </c>
      <c r="F9091" t="s">
        <v>119</v>
      </c>
      <c r="G9091" t="s">
        <v>101</v>
      </c>
      <c r="H9091">
        <v>1.0543964243138136E+16</v>
      </c>
      <c r="I9091">
        <v>297</v>
      </c>
      <c r="J9091" s="4">
        <f>mock_fashion_data_uk_us[[#This Row],[Adapted Price]]*mock_fashion_data_uk_us[[#This Row],[Review Count]]</f>
        <v>268207.00141413958</v>
      </c>
      <c r="K9091" t="s">
        <v>112</v>
      </c>
      <c r="L9091" t="s">
        <v>25</v>
      </c>
      <c r="M9091" t="s">
        <v>64</v>
      </c>
      <c r="N9091" t="s">
        <v>27</v>
      </c>
      <c r="O9091" t="s">
        <v>85</v>
      </c>
      <c r="P9091">
        <v>50</v>
      </c>
      <c r="Q9091" t="s">
        <v>29</v>
      </c>
      <c r="R9091" t="s">
        <v>134</v>
      </c>
      <c r="S9091" t="s">
        <v>74</v>
      </c>
      <c r="T9091" t="s">
        <v>32</v>
      </c>
      <c r="U9091" t="s">
        <v>47</v>
      </c>
      <c r="V9091" t="s">
        <v>75</v>
      </c>
      <c r="W9091" t="s">
        <v>33</v>
      </c>
    </row>
    <row r="9092" spans="1:23" x14ac:dyDescent="0.35">
      <c r="A9092">
        <v>9752</v>
      </c>
      <c r="B9092" t="s">
        <v>9203</v>
      </c>
      <c r="C9092" s="4">
        <f>mock_fashion_data_uk_us[[#This Row],[Price]]/10^13</f>
        <v>214.82323172764171</v>
      </c>
      <c r="D9092" s="2">
        <v>2148232317276417</v>
      </c>
      <c r="E9092" t="s">
        <v>21</v>
      </c>
      <c r="F9092" t="s">
        <v>62</v>
      </c>
      <c r="G9092" t="s">
        <v>82</v>
      </c>
      <c r="H9092">
        <v>223324192348398</v>
      </c>
      <c r="I9092">
        <v>160</v>
      </c>
      <c r="J9092" s="4">
        <f>mock_fashion_data_uk_us[[#This Row],[Adapted Price]]*mock_fashion_data_uk_us[[#This Row],[Review Count]]</f>
        <v>34371.717076422676</v>
      </c>
      <c r="K9092" t="s">
        <v>112</v>
      </c>
      <c r="L9092" t="s">
        <v>51</v>
      </c>
      <c r="M9092" t="s">
        <v>52</v>
      </c>
      <c r="N9092" t="s">
        <v>53</v>
      </c>
      <c r="O9092" t="s">
        <v>140</v>
      </c>
      <c r="P9092">
        <v>24</v>
      </c>
      <c r="Q9092" t="s">
        <v>78</v>
      </c>
      <c r="R9092" t="s">
        <v>91</v>
      </c>
      <c r="S9092" t="s">
        <v>95</v>
      </c>
      <c r="T9092" t="s">
        <v>58</v>
      </c>
      <c r="U9092" t="s">
        <v>75</v>
      </c>
      <c r="V9092" t="s">
        <v>59</v>
      </c>
      <c r="W9092" t="s">
        <v>59</v>
      </c>
    </row>
    <row r="9093" spans="1:23" x14ac:dyDescent="0.35">
      <c r="A9093">
        <v>9753</v>
      </c>
      <c r="B9093" t="s">
        <v>9204</v>
      </c>
      <c r="C9093" s="4">
        <f>mock_fashion_data_uk_us[[#This Row],[Price]]/10^13</f>
        <v>6174.6684255040973</v>
      </c>
      <c r="D9093" s="2">
        <v>6.1746684255040976E+16</v>
      </c>
      <c r="E9093" t="s">
        <v>61</v>
      </c>
      <c r="F9093" t="s">
        <v>145</v>
      </c>
      <c r="G9093" t="s">
        <v>50</v>
      </c>
      <c r="H9093">
        <v>3843769920035081</v>
      </c>
      <c r="I9093">
        <v>281</v>
      </c>
      <c r="J9093" s="4">
        <f>mock_fashion_data_uk_us[[#This Row],[Adapted Price]]*mock_fashion_data_uk_us[[#This Row],[Review Count]]</f>
        <v>1735081.8275666514</v>
      </c>
      <c r="K9093" t="s">
        <v>112</v>
      </c>
      <c r="L9093" t="s">
        <v>51</v>
      </c>
      <c r="M9093" t="s">
        <v>64</v>
      </c>
      <c r="N9093" t="s">
        <v>27</v>
      </c>
      <c r="O9093" t="s">
        <v>77</v>
      </c>
      <c r="P9093">
        <v>41</v>
      </c>
      <c r="Q9093" t="s">
        <v>90</v>
      </c>
      <c r="R9093" t="s">
        <v>132</v>
      </c>
      <c r="S9093" t="s">
        <v>95</v>
      </c>
      <c r="T9093" t="s">
        <v>32</v>
      </c>
      <c r="U9093" t="s">
        <v>46</v>
      </c>
      <c r="V9093" t="s">
        <v>46</v>
      </c>
      <c r="W9093" t="s">
        <v>46</v>
      </c>
    </row>
    <row r="9094" spans="1:23" x14ac:dyDescent="0.35">
      <c r="A9094">
        <v>9754</v>
      </c>
      <c r="B9094" t="s">
        <v>9205</v>
      </c>
      <c r="C9094" s="4">
        <f>mock_fashion_data_uk_us[[#This Row],[Price]]/10^13</f>
        <v>39.807333648139704</v>
      </c>
      <c r="D9094" s="2">
        <v>398073336481397</v>
      </c>
      <c r="E9094" t="s">
        <v>130</v>
      </c>
      <c r="F9094" t="s">
        <v>69</v>
      </c>
      <c r="G9094" t="s">
        <v>70</v>
      </c>
      <c r="H9094">
        <v>2.3513912731308928E+16</v>
      </c>
      <c r="I9094">
        <v>434</v>
      </c>
      <c r="J9094" s="4">
        <f>mock_fashion_data_uk_us[[#This Row],[Adapted Price]]*mock_fashion_data_uk_us[[#This Row],[Review Count]]</f>
        <v>17276.382803292632</v>
      </c>
      <c r="K9094" t="s">
        <v>83</v>
      </c>
      <c r="L9094" t="s">
        <v>84</v>
      </c>
      <c r="M9094" t="s">
        <v>72</v>
      </c>
      <c r="N9094" t="s">
        <v>53</v>
      </c>
      <c r="O9094" t="s">
        <v>54</v>
      </c>
      <c r="P9094">
        <v>50</v>
      </c>
      <c r="Q9094" t="s">
        <v>99</v>
      </c>
      <c r="R9094" t="s">
        <v>43</v>
      </c>
      <c r="S9094" t="s">
        <v>31</v>
      </c>
      <c r="T9094" t="s">
        <v>32</v>
      </c>
      <c r="U9094" t="s">
        <v>33</v>
      </c>
      <c r="V9094" t="s">
        <v>33</v>
      </c>
      <c r="W9094" t="s">
        <v>47</v>
      </c>
    </row>
    <row r="9095" spans="1:23" x14ac:dyDescent="0.35">
      <c r="A9095">
        <v>9755</v>
      </c>
      <c r="B9095" t="s">
        <v>9206</v>
      </c>
      <c r="C9095" s="4">
        <f>mock_fashion_data_uk_us[[#This Row],[Price]]/10^13</f>
        <v>727.68098036485469</v>
      </c>
      <c r="D9095" s="2">
        <v>7276809803648547</v>
      </c>
      <c r="E9095" t="s">
        <v>49</v>
      </c>
      <c r="F9095" t="s">
        <v>37</v>
      </c>
      <c r="G9095" t="s">
        <v>38</v>
      </c>
      <c r="H9095">
        <v>3.3040644196204804E+16</v>
      </c>
      <c r="I9095">
        <v>331</v>
      </c>
      <c r="J9095" s="4">
        <f>mock_fashion_data_uk_us[[#This Row],[Adapted Price]]*mock_fashion_data_uk_us[[#This Row],[Review Count]]</f>
        <v>240862.40450076689</v>
      </c>
      <c r="K9095" t="s">
        <v>83</v>
      </c>
      <c r="L9095" t="s">
        <v>84</v>
      </c>
      <c r="M9095" t="s">
        <v>26</v>
      </c>
      <c r="N9095" t="s">
        <v>40</v>
      </c>
      <c r="O9095" t="s">
        <v>113</v>
      </c>
      <c r="P9095">
        <v>30</v>
      </c>
      <c r="Q9095" t="s">
        <v>55</v>
      </c>
      <c r="R9095" t="s">
        <v>86</v>
      </c>
      <c r="S9095" t="s">
        <v>74</v>
      </c>
      <c r="T9095" t="s">
        <v>45</v>
      </c>
      <c r="U9095" t="s">
        <v>75</v>
      </c>
      <c r="V9095" t="s">
        <v>46</v>
      </c>
      <c r="W9095" t="s">
        <v>34</v>
      </c>
    </row>
    <row r="9096" spans="1:23" x14ac:dyDescent="0.35">
      <c r="A9096">
        <v>9756</v>
      </c>
      <c r="B9096" t="s">
        <v>9207</v>
      </c>
      <c r="C9096" s="4">
        <f>mock_fashion_data_uk_us[[#This Row],[Price]]/10^13</f>
        <v>1423.4371564813669</v>
      </c>
      <c r="D9096" s="2">
        <v>1.4234371564813668E+16</v>
      </c>
      <c r="E9096" t="s">
        <v>36</v>
      </c>
      <c r="F9096" t="s">
        <v>69</v>
      </c>
      <c r="G9096" t="s">
        <v>23</v>
      </c>
      <c r="H9096">
        <v>2.7486253458755544E+16</v>
      </c>
      <c r="I9096">
        <v>179</v>
      </c>
      <c r="J9096" s="4">
        <f>mock_fashion_data_uk_us[[#This Row],[Adapted Price]]*mock_fashion_data_uk_us[[#This Row],[Review Count]]</f>
        <v>254795.25101016468</v>
      </c>
      <c r="K9096" t="s">
        <v>83</v>
      </c>
      <c r="L9096" t="s">
        <v>51</v>
      </c>
      <c r="M9096" t="s">
        <v>72</v>
      </c>
      <c r="N9096" t="s">
        <v>65</v>
      </c>
      <c r="O9096" t="s">
        <v>98</v>
      </c>
      <c r="P9096">
        <v>20</v>
      </c>
      <c r="Q9096" t="s">
        <v>114</v>
      </c>
      <c r="R9096" t="s">
        <v>73</v>
      </c>
      <c r="S9096" t="s">
        <v>74</v>
      </c>
      <c r="T9096" t="s">
        <v>80</v>
      </c>
      <c r="U9096" t="s">
        <v>59</v>
      </c>
      <c r="V9096" t="s">
        <v>75</v>
      </c>
      <c r="W9096" t="s">
        <v>75</v>
      </c>
    </row>
    <row r="9097" spans="1:23" x14ac:dyDescent="0.35">
      <c r="A9097">
        <v>9757</v>
      </c>
      <c r="B9097" t="s">
        <v>9208</v>
      </c>
      <c r="C9097" s="4">
        <f>mock_fashion_data_uk_us[[#This Row],[Price]]/10^13</f>
        <v>4978.4157529603408</v>
      </c>
      <c r="D9097" s="2">
        <v>4.9784157529603408E+16</v>
      </c>
      <c r="E9097" t="s">
        <v>88</v>
      </c>
      <c r="F9097" t="s">
        <v>62</v>
      </c>
      <c r="G9097" t="s">
        <v>89</v>
      </c>
      <c r="H9097">
        <v>2.0231584779122748E+16</v>
      </c>
      <c r="I9097">
        <v>184</v>
      </c>
      <c r="J9097" s="4">
        <f>mock_fashion_data_uk_us[[#This Row],[Adapted Price]]*mock_fashion_data_uk_us[[#This Row],[Review Count]]</f>
        <v>916028.49854470266</v>
      </c>
      <c r="K9097" t="s">
        <v>112</v>
      </c>
      <c r="L9097" t="s">
        <v>25</v>
      </c>
      <c r="M9097" t="s">
        <v>52</v>
      </c>
      <c r="N9097" t="s">
        <v>65</v>
      </c>
      <c r="O9097" t="s">
        <v>113</v>
      </c>
      <c r="P9097">
        <v>33</v>
      </c>
      <c r="Q9097" t="s">
        <v>99</v>
      </c>
      <c r="R9097" t="s">
        <v>91</v>
      </c>
      <c r="S9097" t="s">
        <v>57</v>
      </c>
      <c r="T9097" t="s">
        <v>80</v>
      </c>
      <c r="U9097" t="s">
        <v>75</v>
      </c>
      <c r="V9097" t="s">
        <v>75</v>
      </c>
      <c r="W9097" t="s">
        <v>59</v>
      </c>
    </row>
    <row r="9098" spans="1:23" x14ac:dyDescent="0.35">
      <c r="A9098">
        <v>9758</v>
      </c>
      <c r="B9098" t="s">
        <v>9209</v>
      </c>
      <c r="C9098" s="4">
        <f>mock_fashion_data_uk_us[[#This Row],[Price]]/10^13</f>
        <v>457.63308569126292</v>
      </c>
      <c r="D9098" s="2">
        <v>4576330856912629</v>
      </c>
      <c r="E9098" t="s">
        <v>61</v>
      </c>
      <c r="F9098" t="s">
        <v>119</v>
      </c>
      <c r="G9098" t="s">
        <v>89</v>
      </c>
      <c r="H9098">
        <v>4360819359911946</v>
      </c>
      <c r="I9098">
        <v>440</v>
      </c>
      <c r="J9098" s="4">
        <f>mock_fashion_data_uk_us[[#This Row],[Adapted Price]]*mock_fashion_data_uk_us[[#This Row],[Review Count]]</f>
        <v>201358.55770415568</v>
      </c>
      <c r="K9098" t="s">
        <v>112</v>
      </c>
      <c r="L9098" t="s">
        <v>51</v>
      </c>
      <c r="M9098" t="s">
        <v>72</v>
      </c>
      <c r="N9098" t="s">
        <v>65</v>
      </c>
      <c r="O9098" t="s">
        <v>85</v>
      </c>
      <c r="P9098">
        <v>31</v>
      </c>
      <c r="Q9098" t="s">
        <v>55</v>
      </c>
      <c r="R9098" t="s">
        <v>134</v>
      </c>
      <c r="S9098" t="s">
        <v>95</v>
      </c>
      <c r="T9098" t="s">
        <v>45</v>
      </c>
      <c r="U9098" t="s">
        <v>75</v>
      </c>
      <c r="V9098" t="s">
        <v>46</v>
      </c>
      <c r="W9098" t="s">
        <v>75</v>
      </c>
    </row>
    <row r="9099" spans="1:23" x14ac:dyDescent="0.35">
      <c r="A9099">
        <v>9759</v>
      </c>
      <c r="B9099" t="s">
        <v>9210</v>
      </c>
      <c r="C9099" s="4">
        <f>mock_fashion_data_uk_us[[#This Row],[Price]]/10^13</f>
        <v>477.58715363398147</v>
      </c>
      <c r="D9099" s="2">
        <v>4775871536339815</v>
      </c>
      <c r="E9099" t="s">
        <v>130</v>
      </c>
      <c r="F9099" t="s">
        <v>108</v>
      </c>
      <c r="G9099" t="s">
        <v>101</v>
      </c>
      <c r="H9099">
        <v>2723244450757043</v>
      </c>
      <c r="I9099">
        <v>139</v>
      </c>
      <c r="J9099" s="4">
        <f>mock_fashion_data_uk_us[[#This Row],[Adapted Price]]*mock_fashion_data_uk_us[[#This Row],[Review Count]]</f>
        <v>66384.614355123427</v>
      </c>
      <c r="K9099" t="s">
        <v>112</v>
      </c>
      <c r="L9099" t="s">
        <v>84</v>
      </c>
      <c r="M9099" t="s">
        <v>72</v>
      </c>
      <c r="N9099" t="s">
        <v>40</v>
      </c>
      <c r="O9099" t="s">
        <v>140</v>
      </c>
      <c r="P9099">
        <v>38</v>
      </c>
      <c r="Q9099" t="s">
        <v>103</v>
      </c>
      <c r="R9099" t="s">
        <v>43</v>
      </c>
      <c r="S9099" t="s">
        <v>74</v>
      </c>
      <c r="T9099" t="s">
        <v>80</v>
      </c>
      <c r="U9099" t="s">
        <v>47</v>
      </c>
      <c r="V9099" t="s">
        <v>75</v>
      </c>
      <c r="W9099" t="s">
        <v>59</v>
      </c>
    </row>
    <row r="9100" spans="1:23" x14ac:dyDescent="0.35">
      <c r="A9100">
        <v>9760</v>
      </c>
      <c r="B9100" t="s">
        <v>9211</v>
      </c>
      <c r="C9100" s="4">
        <f>mock_fashion_data_uk_us[[#This Row],[Price]]/10^13</f>
        <v>355.9131626868637</v>
      </c>
      <c r="D9100" s="2">
        <v>3559131626868637</v>
      </c>
      <c r="E9100" t="s">
        <v>21</v>
      </c>
      <c r="F9100" t="s">
        <v>37</v>
      </c>
      <c r="G9100" t="s">
        <v>70</v>
      </c>
      <c r="H9100">
        <v>3.1604312249282188E+16</v>
      </c>
      <c r="I9100">
        <v>86</v>
      </c>
      <c r="J9100" s="4">
        <f>mock_fashion_data_uk_us[[#This Row],[Adapted Price]]*mock_fashion_data_uk_us[[#This Row],[Review Count]]</f>
        <v>30608.531991070278</v>
      </c>
      <c r="K9100" t="s">
        <v>120</v>
      </c>
      <c r="L9100" t="s">
        <v>51</v>
      </c>
      <c r="M9100" t="s">
        <v>26</v>
      </c>
      <c r="N9100" t="s">
        <v>40</v>
      </c>
      <c r="O9100" t="s">
        <v>127</v>
      </c>
      <c r="P9100">
        <v>61</v>
      </c>
      <c r="Q9100" t="s">
        <v>172</v>
      </c>
      <c r="R9100" t="s">
        <v>134</v>
      </c>
      <c r="S9100" t="s">
        <v>44</v>
      </c>
      <c r="T9100" t="s">
        <v>58</v>
      </c>
      <c r="U9100" t="s">
        <v>47</v>
      </c>
      <c r="V9100" t="s">
        <v>59</v>
      </c>
      <c r="W9100" t="s">
        <v>47</v>
      </c>
    </row>
    <row r="9101" spans="1:23" x14ac:dyDescent="0.35">
      <c r="A9101">
        <v>9761</v>
      </c>
      <c r="B9101" t="s">
        <v>9212</v>
      </c>
      <c r="C9101" s="4">
        <f>mock_fashion_data_uk_us[[#This Row],[Price]]/10^13</f>
        <v>867.04231763780967</v>
      </c>
      <c r="D9101" s="2">
        <v>8670423176378097</v>
      </c>
      <c r="E9101" t="s">
        <v>49</v>
      </c>
      <c r="F9101" t="s">
        <v>22</v>
      </c>
      <c r="G9101" t="s">
        <v>101</v>
      </c>
      <c r="H9101">
        <v>3948288964406244</v>
      </c>
      <c r="I9101">
        <v>161</v>
      </c>
      <c r="J9101" s="4">
        <f>mock_fashion_data_uk_us[[#This Row],[Adapted Price]]*mock_fashion_data_uk_us[[#This Row],[Review Count]]</f>
        <v>139593.81313968735</v>
      </c>
      <c r="K9101" t="s">
        <v>112</v>
      </c>
      <c r="L9101" t="s">
        <v>51</v>
      </c>
      <c r="M9101" t="s">
        <v>72</v>
      </c>
      <c r="N9101" t="s">
        <v>65</v>
      </c>
      <c r="O9101" t="s">
        <v>98</v>
      </c>
      <c r="P9101">
        <v>28</v>
      </c>
      <c r="Q9101" t="s">
        <v>114</v>
      </c>
      <c r="R9101" t="s">
        <v>134</v>
      </c>
      <c r="S9101" t="s">
        <v>95</v>
      </c>
      <c r="T9101" t="s">
        <v>105</v>
      </c>
      <c r="U9101" t="s">
        <v>33</v>
      </c>
      <c r="V9101" t="s">
        <v>47</v>
      </c>
      <c r="W9101" t="s">
        <v>75</v>
      </c>
    </row>
    <row r="9102" spans="1:23" x14ac:dyDescent="0.35">
      <c r="A9102">
        <v>9762</v>
      </c>
      <c r="B9102" t="s">
        <v>9213</v>
      </c>
      <c r="C9102" s="4">
        <f>mock_fashion_data_uk_us[[#This Row],[Price]]/10^13</f>
        <v>835.17509450267755</v>
      </c>
      <c r="D9102" s="2">
        <v>8351750945026775</v>
      </c>
      <c r="E9102" t="s">
        <v>36</v>
      </c>
      <c r="F9102" t="s">
        <v>22</v>
      </c>
      <c r="G9102" t="s">
        <v>82</v>
      </c>
      <c r="H9102">
        <v>2843327600169355</v>
      </c>
      <c r="I9102">
        <v>35</v>
      </c>
      <c r="J9102" s="4">
        <f>mock_fashion_data_uk_us[[#This Row],[Adapted Price]]*mock_fashion_data_uk_us[[#This Row],[Review Count]]</f>
        <v>29231.128307593714</v>
      </c>
      <c r="K9102" t="s">
        <v>24</v>
      </c>
      <c r="L9102" t="s">
        <v>25</v>
      </c>
      <c r="M9102" t="s">
        <v>72</v>
      </c>
      <c r="N9102" t="s">
        <v>40</v>
      </c>
      <c r="O9102" t="s">
        <v>28</v>
      </c>
      <c r="P9102">
        <v>27</v>
      </c>
      <c r="Q9102" t="s">
        <v>103</v>
      </c>
      <c r="R9102" t="s">
        <v>79</v>
      </c>
      <c r="S9102" t="s">
        <v>31</v>
      </c>
      <c r="T9102" t="s">
        <v>105</v>
      </c>
      <c r="U9102" t="s">
        <v>46</v>
      </c>
      <c r="V9102" t="s">
        <v>46</v>
      </c>
      <c r="W9102" t="s">
        <v>59</v>
      </c>
    </row>
    <row r="9103" spans="1:23" x14ac:dyDescent="0.35">
      <c r="A9103">
        <v>9763</v>
      </c>
      <c r="B9103" t="s">
        <v>9214</v>
      </c>
      <c r="C9103" s="4">
        <f>mock_fashion_data_uk_us[[#This Row],[Price]]/10^13</f>
        <v>677.14581186485623</v>
      </c>
      <c r="D9103" s="2">
        <v>6771458118648562</v>
      </c>
      <c r="E9103" t="s">
        <v>49</v>
      </c>
      <c r="F9103" t="s">
        <v>116</v>
      </c>
      <c r="G9103" t="s">
        <v>70</v>
      </c>
      <c r="H9103">
        <v>4819600951022881</v>
      </c>
      <c r="I9103">
        <v>487</v>
      </c>
      <c r="J9103" s="4">
        <f>mock_fashion_data_uk_us[[#This Row],[Adapted Price]]*mock_fashion_data_uk_us[[#This Row],[Review Count]]</f>
        <v>329770.01037818496</v>
      </c>
      <c r="K9103" t="s">
        <v>71</v>
      </c>
      <c r="L9103" t="s">
        <v>84</v>
      </c>
      <c r="M9103" t="s">
        <v>64</v>
      </c>
      <c r="N9103" t="s">
        <v>65</v>
      </c>
      <c r="O9103" t="s">
        <v>127</v>
      </c>
      <c r="P9103">
        <v>48</v>
      </c>
      <c r="Q9103" t="s">
        <v>103</v>
      </c>
      <c r="R9103" t="s">
        <v>123</v>
      </c>
      <c r="S9103" t="s">
        <v>57</v>
      </c>
      <c r="T9103" t="s">
        <v>105</v>
      </c>
      <c r="U9103" t="s">
        <v>75</v>
      </c>
      <c r="V9103" t="s">
        <v>47</v>
      </c>
      <c r="W9103" t="s">
        <v>59</v>
      </c>
    </row>
    <row r="9104" spans="1:23" x14ac:dyDescent="0.35">
      <c r="A9104">
        <v>9764</v>
      </c>
      <c r="B9104" t="s">
        <v>9215</v>
      </c>
      <c r="C9104" s="4">
        <f>mock_fashion_data_uk_us[[#This Row],[Price]]/10^13</f>
        <v>5052.7335201370333</v>
      </c>
      <c r="D9104" s="2">
        <v>5.0527335201370336E+16</v>
      </c>
      <c r="E9104" t="s">
        <v>130</v>
      </c>
      <c r="F9104" t="s">
        <v>119</v>
      </c>
      <c r="G9104" t="s">
        <v>70</v>
      </c>
      <c r="H9104">
        <v>1770349899378707</v>
      </c>
      <c r="I9104">
        <v>352</v>
      </c>
      <c r="J9104" s="4">
        <f>mock_fashion_data_uk_us[[#This Row],[Adapted Price]]*mock_fashion_data_uk_us[[#This Row],[Review Count]]</f>
        <v>1778562.1990882359</v>
      </c>
      <c r="K9104" t="s">
        <v>120</v>
      </c>
      <c r="L9104" t="s">
        <v>25</v>
      </c>
      <c r="M9104" t="s">
        <v>52</v>
      </c>
      <c r="N9104" t="s">
        <v>40</v>
      </c>
      <c r="O9104" t="s">
        <v>85</v>
      </c>
      <c r="P9104">
        <v>54</v>
      </c>
      <c r="Q9104" t="s">
        <v>114</v>
      </c>
      <c r="R9104" t="s">
        <v>86</v>
      </c>
      <c r="S9104" t="s">
        <v>74</v>
      </c>
      <c r="T9104" t="s">
        <v>105</v>
      </c>
      <c r="U9104" t="s">
        <v>59</v>
      </c>
      <c r="V9104" t="s">
        <v>75</v>
      </c>
      <c r="W9104" t="s">
        <v>75</v>
      </c>
    </row>
    <row r="9105" spans="1:23" x14ac:dyDescent="0.35">
      <c r="A9105">
        <v>9765</v>
      </c>
      <c r="B9105" t="s">
        <v>9216</v>
      </c>
      <c r="C9105" s="4">
        <f>mock_fashion_data_uk_us[[#This Row],[Price]]/10^13</f>
        <v>821.8524389879293</v>
      </c>
      <c r="D9105" s="2">
        <v>8218524389879293</v>
      </c>
      <c r="E9105" t="s">
        <v>21</v>
      </c>
      <c r="F9105" t="s">
        <v>108</v>
      </c>
      <c r="G9105" t="s">
        <v>89</v>
      </c>
      <c r="H9105">
        <v>4366582594697709</v>
      </c>
      <c r="I9105">
        <v>497</v>
      </c>
      <c r="J9105" s="4">
        <f>mock_fashion_data_uk_us[[#This Row],[Adapted Price]]*mock_fashion_data_uk_us[[#This Row],[Review Count]]</f>
        <v>408460.66217700084</v>
      </c>
      <c r="K9105" t="s">
        <v>94</v>
      </c>
      <c r="L9105" t="s">
        <v>84</v>
      </c>
      <c r="M9105" t="s">
        <v>52</v>
      </c>
      <c r="N9105" t="s">
        <v>40</v>
      </c>
      <c r="O9105" t="s">
        <v>28</v>
      </c>
      <c r="P9105">
        <v>49</v>
      </c>
      <c r="Q9105" t="s">
        <v>172</v>
      </c>
      <c r="R9105" t="s">
        <v>30</v>
      </c>
      <c r="S9105" t="s">
        <v>104</v>
      </c>
      <c r="T9105" t="s">
        <v>45</v>
      </c>
      <c r="U9105" t="s">
        <v>75</v>
      </c>
      <c r="V9105" t="s">
        <v>46</v>
      </c>
      <c r="W9105" t="s">
        <v>34</v>
      </c>
    </row>
    <row r="9106" spans="1:23" x14ac:dyDescent="0.35">
      <c r="A9106">
        <v>9767</v>
      </c>
      <c r="B9106" t="s">
        <v>9217</v>
      </c>
      <c r="C9106" s="4">
        <f>mock_fashion_data_uk_us[[#This Row],[Price]]/10^13</f>
        <v>91.591108816101894</v>
      </c>
      <c r="D9106" s="2">
        <v>915911088161019</v>
      </c>
      <c r="E9106" t="s">
        <v>68</v>
      </c>
      <c r="F9106" t="s">
        <v>116</v>
      </c>
      <c r="G9106" t="s">
        <v>101</v>
      </c>
      <c r="H9106">
        <v>4.068470280377944E+16</v>
      </c>
      <c r="I9106">
        <v>56</v>
      </c>
      <c r="J9106" s="4">
        <f>mock_fashion_data_uk_us[[#This Row],[Adapted Price]]*mock_fashion_data_uk_us[[#This Row],[Review Count]]</f>
        <v>5129.1020937017056</v>
      </c>
      <c r="K9106" t="s">
        <v>39</v>
      </c>
      <c r="L9106" t="s">
        <v>25</v>
      </c>
      <c r="M9106" t="s">
        <v>72</v>
      </c>
      <c r="N9106" t="s">
        <v>27</v>
      </c>
      <c r="O9106" t="s">
        <v>54</v>
      </c>
      <c r="P9106">
        <v>18</v>
      </c>
      <c r="Q9106" t="s">
        <v>55</v>
      </c>
      <c r="R9106" t="s">
        <v>123</v>
      </c>
      <c r="S9106" t="s">
        <v>74</v>
      </c>
      <c r="T9106" t="s">
        <v>58</v>
      </c>
      <c r="U9106" t="s">
        <v>46</v>
      </c>
      <c r="V9106" t="s">
        <v>59</v>
      </c>
      <c r="W9106" t="s">
        <v>47</v>
      </c>
    </row>
    <row r="9107" spans="1:23" x14ac:dyDescent="0.35">
      <c r="A9107">
        <v>9769</v>
      </c>
      <c r="B9107" t="s">
        <v>9218</v>
      </c>
      <c r="C9107" s="4">
        <f>mock_fashion_data_uk_us[[#This Row],[Price]]/10^13</f>
        <v>563.96136558049693</v>
      </c>
      <c r="D9107" s="2">
        <v>5639613655804969</v>
      </c>
      <c r="E9107" t="s">
        <v>49</v>
      </c>
      <c r="F9107" t="s">
        <v>119</v>
      </c>
      <c r="G9107" t="s">
        <v>38</v>
      </c>
      <c r="H9107">
        <v>1.6924740098979174E+16</v>
      </c>
      <c r="I9107">
        <v>262</v>
      </c>
      <c r="J9107" s="4">
        <f>mock_fashion_data_uk_us[[#This Row],[Adapted Price]]*mock_fashion_data_uk_us[[#This Row],[Review Count]]</f>
        <v>147757.87778209019</v>
      </c>
      <c r="K9107" t="s">
        <v>94</v>
      </c>
      <c r="L9107" t="s">
        <v>51</v>
      </c>
      <c r="M9107" t="s">
        <v>26</v>
      </c>
      <c r="N9107" t="s">
        <v>27</v>
      </c>
      <c r="O9107" t="s">
        <v>127</v>
      </c>
      <c r="P9107">
        <v>36</v>
      </c>
      <c r="Q9107" t="s">
        <v>29</v>
      </c>
      <c r="R9107" t="s">
        <v>86</v>
      </c>
      <c r="S9107" t="s">
        <v>44</v>
      </c>
      <c r="T9107" t="s">
        <v>45</v>
      </c>
      <c r="U9107" t="s">
        <v>46</v>
      </c>
      <c r="V9107" t="s">
        <v>34</v>
      </c>
      <c r="W9107" t="s">
        <v>75</v>
      </c>
    </row>
    <row r="9108" spans="1:23" x14ac:dyDescent="0.35">
      <c r="A9108">
        <v>9770</v>
      </c>
      <c r="B9108" t="s">
        <v>9219</v>
      </c>
      <c r="C9108" s="4">
        <f>mock_fashion_data_uk_us[[#This Row],[Price]]/10^13</f>
        <v>2496.9872061475544</v>
      </c>
      <c r="D9108" s="2">
        <v>2.4969872061475544E+16</v>
      </c>
      <c r="E9108" t="s">
        <v>68</v>
      </c>
      <c r="F9108" t="s">
        <v>22</v>
      </c>
      <c r="G9108" t="s">
        <v>82</v>
      </c>
      <c r="H9108">
        <v>4355267529412355</v>
      </c>
      <c r="I9108">
        <v>79</v>
      </c>
      <c r="J9108" s="4">
        <f>mock_fashion_data_uk_us[[#This Row],[Adapted Price]]*mock_fashion_data_uk_us[[#This Row],[Review Count]]</f>
        <v>197261.9892856568</v>
      </c>
      <c r="K9108" t="s">
        <v>102</v>
      </c>
      <c r="L9108" t="s">
        <v>25</v>
      </c>
      <c r="M9108" t="s">
        <v>64</v>
      </c>
      <c r="N9108" t="s">
        <v>40</v>
      </c>
      <c r="O9108" t="s">
        <v>54</v>
      </c>
      <c r="P9108">
        <v>55</v>
      </c>
      <c r="Q9108" t="s">
        <v>78</v>
      </c>
      <c r="R9108" t="s">
        <v>30</v>
      </c>
      <c r="S9108" t="s">
        <v>31</v>
      </c>
      <c r="T9108" t="s">
        <v>58</v>
      </c>
      <c r="U9108" t="s">
        <v>59</v>
      </c>
      <c r="V9108" t="s">
        <v>33</v>
      </c>
      <c r="W9108" t="s">
        <v>33</v>
      </c>
    </row>
    <row r="9109" spans="1:23" x14ac:dyDescent="0.35">
      <c r="A9109">
        <v>9773</v>
      </c>
      <c r="B9109" t="s">
        <v>9220</v>
      </c>
      <c r="C9109" s="4">
        <f>mock_fashion_data_uk_us[[#This Row],[Price]]/10^13</f>
        <v>175.72539523803539</v>
      </c>
      <c r="D9109" s="2">
        <v>1757253952380354</v>
      </c>
      <c r="E9109" t="s">
        <v>118</v>
      </c>
      <c r="F9109" t="s">
        <v>116</v>
      </c>
      <c r="G9109" t="s">
        <v>101</v>
      </c>
      <c r="H9109">
        <v>1.4749676175423292E+16</v>
      </c>
      <c r="I9109">
        <v>402</v>
      </c>
      <c r="J9109" s="4">
        <f>mock_fashion_data_uk_us[[#This Row],[Adapted Price]]*mock_fashion_data_uk_us[[#This Row],[Review Count]]</f>
        <v>70641.608885690221</v>
      </c>
      <c r="K9109" t="s">
        <v>120</v>
      </c>
      <c r="L9109" t="s">
        <v>51</v>
      </c>
      <c r="M9109" t="s">
        <v>64</v>
      </c>
      <c r="N9109" t="s">
        <v>27</v>
      </c>
      <c r="O9109" t="s">
        <v>41</v>
      </c>
      <c r="P9109">
        <v>53</v>
      </c>
      <c r="Q9109" t="s">
        <v>122</v>
      </c>
      <c r="R9109" t="s">
        <v>73</v>
      </c>
      <c r="S9109" t="s">
        <v>44</v>
      </c>
      <c r="T9109" t="s">
        <v>105</v>
      </c>
      <c r="U9109" t="s">
        <v>75</v>
      </c>
      <c r="V9109" t="s">
        <v>59</v>
      </c>
      <c r="W9109" t="s">
        <v>46</v>
      </c>
    </row>
    <row r="9110" spans="1:23" x14ac:dyDescent="0.35">
      <c r="A9110">
        <v>9774</v>
      </c>
      <c r="B9110" t="s">
        <v>9221</v>
      </c>
      <c r="C9110" s="4">
        <f>mock_fashion_data_uk_us[[#This Row],[Price]]/10^13</f>
        <v>492.51846516741119</v>
      </c>
      <c r="D9110" s="2">
        <v>4925184651674112</v>
      </c>
      <c r="E9110" t="s">
        <v>21</v>
      </c>
      <c r="F9110" t="s">
        <v>108</v>
      </c>
      <c r="G9110" t="s">
        <v>101</v>
      </c>
      <c r="H9110">
        <v>1.4878563737620328E+16</v>
      </c>
      <c r="I9110">
        <v>329</v>
      </c>
      <c r="J9110" s="4">
        <f>mock_fashion_data_uk_us[[#This Row],[Adapted Price]]*mock_fashion_data_uk_us[[#This Row],[Review Count]]</f>
        <v>162038.57504007829</v>
      </c>
      <c r="K9110" t="s">
        <v>94</v>
      </c>
      <c r="L9110" t="s">
        <v>25</v>
      </c>
      <c r="M9110" t="s">
        <v>72</v>
      </c>
      <c r="N9110" t="s">
        <v>65</v>
      </c>
      <c r="O9110" t="s">
        <v>85</v>
      </c>
      <c r="P9110">
        <v>48</v>
      </c>
      <c r="Q9110" t="s">
        <v>55</v>
      </c>
      <c r="R9110" t="s">
        <v>30</v>
      </c>
      <c r="S9110" t="s">
        <v>44</v>
      </c>
      <c r="T9110" t="s">
        <v>45</v>
      </c>
      <c r="U9110" t="s">
        <v>47</v>
      </c>
      <c r="V9110" t="s">
        <v>75</v>
      </c>
      <c r="W9110" t="s">
        <v>34</v>
      </c>
    </row>
    <row r="9111" spans="1:23" x14ac:dyDescent="0.35">
      <c r="A9111">
        <v>9775</v>
      </c>
      <c r="B9111" t="s">
        <v>9222</v>
      </c>
      <c r="C9111" s="4">
        <f>mock_fashion_data_uk_us[[#This Row],[Price]]/10^13</f>
        <v>527.85392571567343</v>
      </c>
      <c r="D9111" s="2">
        <v>5278539257156734</v>
      </c>
      <c r="E9111" t="s">
        <v>68</v>
      </c>
      <c r="F9111" t="s">
        <v>145</v>
      </c>
      <c r="G9111" t="s">
        <v>70</v>
      </c>
      <c r="H9111">
        <v>2580960927117854</v>
      </c>
      <c r="I9111">
        <v>459</v>
      </c>
      <c r="J9111" s="4">
        <f>mock_fashion_data_uk_us[[#This Row],[Adapted Price]]*mock_fashion_data_uk_us[[#This Row],[Review Count]]</f>
        <v>242284.9519034941</v>
      </c>
      <c r="K9111" t="s">
        <v>120</v>
      </c>
      <c r="L9111" t="s">
        <v>25</v>
      </c>
      <c r="M9111" t="s">
        <v>26</v>
      </c>
      <c r="N9111" t="s">
        <v>53</v>
      </c>
      <c r="O9111" t="s">
        <v>113</v>
      </c>
      <c r="P9111">
        <v>48</v>
      </c>
      <c r="Q9111" t="s">
        <v>114</v>
      </c>
      <c r="R9111" t="s">
        <v>91</v>
      </c>
      <c r="S9111" t="s">
        <v>31</v>
      </c>
      <c r="T9111" t="s">
        <v>32</v>
      </c>
      <c r="U9111" t="s">
        <v>46</v>
      </c>
      <c r="V9111" t="s">
        <v>33</v>
      </c>
      <c r="W9111" t="s">
        <v>59</v>
      </c>
    </row>
    <row r="9112" spans="1:23" x14ac:dyDescent="0.35">
      <c r="A9112">
        <v>9777</v>
      </c>
      <c r="B9112" t="s">
        <v>9223</v>
      </c>
      <c r="C9112" s="4">
        <f>mock_fashion_data_uk_us[[#This Row],[Price]]/10^13</f>
        <v>340.44228386401443</v>
      </c>
      <c r="D9112" s="2">
        <v>3404422838640144</v>
      </c>
      <c r="E9112" t="s">
        <v>49</v>
      </c>
      <c r="F9112" t="s">
        <v>116</v>
      </c>
      <c r="G9112" t="s">
        <v>38</v>
      </c>
      <c r="H9112">
        <v>3738721169951502</v>
      </c>
      <c r="I9112">
        <v>469</v>
      </c>
      <c r="J9112" s="4">
        <f>mock_fashion_data_uk_us[[#This Row],[Adapted Price]]*mock_fashion_data_uk_us[[#This Row],[Review Count]]</f>
        <v>159667.43113222276</v>
      </c>
      <c r="K9112" t="s">
        <v>24</v>
      </c>
      <c r="L9112" t="s">
        <v>25</v>
      </c>
      <c r="M9112" t="s">
        <v>52</v>
      </c>
      <c r="N9112" t="s">
        <v>65</v>
      </c>
      <c r="O9112" t="s">
        <v>127</v>
      </c>
      <c r="P9112">
        <v>57</v>
      </c>
      <c r="Q9112" t="s">
        <v>55</v>
      </c>
      <c r="R9112" t="s">
        <v>134</v>
      </c>
      <c r="S9112" t="s">
        <v>95</v>
      </c>
      <c r="T9112" t="s">
        <v>105</v>
      </c>
      <c r="U9112" t="s">
        <v>59</v>
      </c>
      <c r="V9112" t="s">
        <v>75</v>
      </c>
      <c r="W9112" t="s">
        <v>34</v>
      </c>
    </row>
    <row r="9113" spans="1:23" x14ac:dyDescent="0.35">
      <c r="A9113">
        <v>9778</v>
      </c>
      <c r="B9113" t="s">
        <v>9224</v>
      </c>
      <c r="C9113" s="4">
        <f>mock_fashion_data_uk_us[[#This Row],[Price]]/10^13</f>
        <v>740.30958011831967</v>
      </c>
      <c r="D9113" s="2">
        <v>7403095801183197</v>
      </c>
      <c r="E9113" t="s">
        <v>61</v>
      </c>
      <c r="F9113" t="s">
        <v>119</v>
      </c>
      <c r="G9113" t="s">
        <v>38</v>
      </c>
      <c r="H9113">
        <v>4923002810208443</v>
      </c>
      <c r="I9113">
        <v>49</v>
      </c>
      <c r="J9113" s="4">
        <f>mock_fashion_data_uk_us[[#This Row],[Adapted Price]]*mock_fashion_data_uk_us[[#This Row],[Review Count]]</f>
        <v>36275.169425797663</v>
      </c>
      <c r="K9113" t="s">
        <v>112</v>
      </c>
      <c r="L9113" t="s">
        <v>51</v>
      </c>
      <c r="M9113" t="s">
        <v>26</v>
      </c>
      <c r="N9113" t="s">
        <v>65</v>
      </c>
      <c r="O9113" t="s">
        <v>28</v>
      </c>
      <c r="P9113">
        <v>53</v>
      </c>
      <c r="Q9113" t="s">
        <v>29</v>
      </c>
      <c r="R9113" t="s">
        <v>30</v>
      </c>
      <c r="S9113" t="s">
        <v>74</v>
      </c>
      <c r="T9113" t="s">
        <v>58</v>
      </c>
      <c r="U9113" t="s">
        <v>75</v>
      </c>
      <c r="V9113" t="s">
        <v>46</v>
      </c>
      <c r="W9113" t="s">
        <v>59</v>
      </c>
    </row>
    <row r="9114" spans="1:23" x14ac:dyDescent="0.35">
      <c r="A9114">
        <v>9779</v>
      </c>
      <c r="B9114" t="s">
        <v>9225</v>
      </c>
      <c r="C9114" s="4">
        <f>mock_fashion_data_uk_us[[#This Row],[Price]]/10^13</f>
        <v>1703.4906727046373</v>
      </c>
      <c r="D9114" s="2">
        <v>1.7034906727046372E+16</v>
      </c>
      <c r="E9114" t="s">
        <v>130</v>
      </c>
      <c r="F9114" t="s">
        <v>111</v>
      </c>
      <c r="G9114" t="s">
        <v>38</v>
      </c>
      <c r="H9114">
        <v>3.6557639599449312E+16</v>
      </c>
      <c r="I9114">
        <v>157</v>
      </c>
      <c r="J9114" s="4">
        <f>mock_fashion_data_uk_us[[#This Row],[Adapted Price]]*mock_fashion_data_uk_us[[#This Row],[Review Count]]</f>
        <v>267448.03561462805</v>
      </c>
      <c r="K9114" t="s">
        <v>39</v>
      </c>
      <c r="L9114" t="s">
        <v>84</v>
      </c>
      <c r="M9114" t="s">
        <v>26</v>
      </c>
      <c r="N9114" t="s">
        <v>53</v>
      </c>
      <c r="O9114" t="s">
        <v>41</v>
      </c>
      <c r="P9114">
        <v>57</v>
      </c>
      <c r="Q9114" t="s">
        <v>122</v>
      </c>
      <c r="R9114" t="s">
        <v>79</v>
      </c>
      <c r="S9114" t="s">
        <v>57</v>
      </c>
      <c r="T9114" t="s">
        <v>32</v>
      </c>
      <c r="U9114" t="s">
        <v>75</v>
      </c>
      <c r="V9114" t="s">
        <v>33</v>
      </c>
      <c r="W9114" t="s">
        <v>75</v>
      </c>
    </row>
    <row r="9115" spans="1:23" x14ac:dyDescent="0.35">
      <c r="A9115">
        <v>9780</v>
      </c>
      <c r="B9115" t="s">
        <v>9226</v>
      </c>
      <c r="C9115" s="4">
        <f>mock_fashion_data_uk_us[[#This Row],[Price]]/10^13</f>
        <v>698.22686276657782</v>
      </c>
      <c r="D9115" s="2">
        <v>6982268627665778</v>
      </c>
      <c r="E9115" t="s">
        <v>130</v>
      </c>
      <c r="F9115" t="s">
        <v>62</v>
      </c>
      <c r="G9115" t="s">
        <v>70</v>
      </c>
      <c r="H9115">
        <v>4921849844597865</v>
      </c>
      <c r="I9115">
        <v>140</v>
      </c>
      <c r="J9115" s="4">
        <f>mock_fashion_data_uk_us[[#This Row],[Adapted Price]]*mock_fashion_data_uk_us[[#This Row],[Review Count]]</f>
        <v>97751.760787320891</v>
      </c>
      <c r="K9115" t="s">
        <v>97</v>
      </c>
      <c r="L9115" t="s">
        <v>25</v>
      </c>
      <c r="M9115" t="s">
        <v>26</v>
      </c>
      <c r="N9115" t="s">
        <v>65</v>
      </c>
      <c r="O9115" t="s">
        <v>140</v>
      </c>
      <c r="P9115">
        <v>55</v>
      </c>
      <c r="Q9115" t="s">
        <v>172</v>
      </c>
      <c r="R9115" t="s">
        <v>123</v>
      </c>
      <c r="S9115" t="s">
        <v>57</v>
      </c>
      <c r="T9115" t="s">
        <v>80</v>
      </c>
      <c r="U9115" t="s">
        <v>46</v>
      </c>
      <c r="V9115" t="s">
        <v>34</v>
      </c>
      <c r="W9115" t="s">
        <v>33</v>
      </c>
    </row>
    <row r="9116" spans="1:23" x14ac:dyDescent="0.35">
      <c r="A9116">
        <v>9781</v>
      </c>
      <c r="B9116" t="s">
        <v>9227</v>
      </c>
      <c r="C9116" s="4">
        <f>mock_fashion_data_uk_us[[#This Row],[Price]]/10^13</f>
        <v>901.77920735078283</v>
      </c>
      <c r="D9116" s="2">
        <v>9017792073507828</v>
      </c>
      <c r="E9116" t="s">
        <v>61</v>
      </c>
      <c r="F9116" t="s">
        <v>22</v>
      </c>
      <c r="G9116" t="s">
        <v>70</v>
      </c>
      <c r="H9116">
        <v>1.1712457650690856E+16</v>
      </c>
      <c r="I9116">
        <v>46</v>
      </c>
      <c r="J9116" s="4">
        <f>mock_fashion_data_uk_us[[#This Row],[Adapted Price]]*mock_fashion_data_uk_us[[#This Row],[Review Count]]</f>
        <v>41481.84353813601</v>
      </c>
      <c r="K9116" t="s">
        <v>112</v>
      </c>
      <c r="L9116" t="s">
        <v>84</v>
      </c>
      <c r="M9116" t="s">
        <v>26</v>
      </c>
      <c r="N9116" t="s">
        <v>27</v>
      </c>
      <c r="O9116" t="s">
        <v>66</v>
      </c>
      <c r="P9116">
        <v>53</v>
      </c>
      <c r="Q9116" t="s">
        <v>114</v>
      </c>
      <c r="R9116" t="s">
        <v>73</v>
      </c>
      <c r="S9116" t="s">
        <v>74</v>
      </c>
      <c r="T9116" t="s">
        <v>80</v>
      </c>
      <c r="U9116" t="s">
        <v>59</v>
      </c>
      <c r="V9116" t="s">
        <v>33</v>
      </c>
      <c r="W9116" t="s">
        <v>33</v>
      </c>
    </row>
    <row r="9117" spans="1:23" x14ac:dyDescent="0.35">
      <c r="A9117">
        <v>9782</v>
      </c>
      <c r="B9117" t="s">
        <v>9228</v>
      </c>
      <c r="C9117" s="4">
        <f>mock_fashion_data_uk_us[[#This Row],[Price]]/10^13</f>
        <v>989.97034065280616</v>
      </c>
      <c r="D9117" s="2">
        <v>9899703406528062</v>
      </c>
      <c r="E9117" t="s">
        <v>61</v>
      </c>
      <c r="F9117" t="s">
        <v>108</v>
      </c>
      <c r="G9117" t="s">
        <v>101</v>
      </c>
      <c r="H9117">
        <v>2.0844613066326008E+16</v>
      </c>
      <c r="I9117">
        <v>173</v>
      </c>
      <c r="J9117" s="4">
        <f>mock_fashion_data_uk_us[[#This Row],[Adapted Price]]*mock_fashion_data_uk_us[[#This Row],[Review Count]]</f>
        <v>171264.86893293547</v>
      </c>
      <c r="K9117" t="s">
        <v>97</v>
      </c>
      <c r="L9117" t="s">
        <v>51</v>
      </c>
      <c r="M9117" t="s">
        <v>64</v>
      </c>
      <c r="N9117" t="s">
        <v>53</v>
      </c>
      <c r="O9117" t="s">
        <v>113</v>
      </c>
      <c r="P9117">
        <v>20</v>
      </c>
      <c r="Q9117" t="s">
        <v>103</v>
      </c>
      <c r="R9117" t="s">
        <v>73</v>
      </c>
      <c r="S9117" t="s">
        <v>31</v>
      </c>
      <c r="T9117" t="s">
        <v>45</v>
      </c>
      <c r="U9117" t="s">
        <v>47</v>
      </c>
      <c r="V9117" t="s">
        <v>34</v>
      </c>
      <c r="W9117" t="s">
        <v>34</v>
      </c>
    </row>
    <row r="9118" spans="1:23" x14ac:dyDescent="0.35">
      <c r="A9118">
        <v>9783</v>
      </c>
      <c r="B9118" t="s">
        <v>9229</v>
      </c>
      <c r="C9118" s="4">
        <f>mock_fashion_data_uk_us[[#This Row],[Price]]/10^13</f>
        <v>594.12650976963755</v>
      </c>
      <c r="D9118" s="2">
        <v>5941265097696376</v>
      </c>
      <c r="E9118" t="s">
        <v>88</v>
      </c>
      <c r="F9118" t="s">
        <v>119</v>
      </c>
      <c r="G9118" t="s">
        <v>70</v>
      </c>
      <c r="H9118">
        <v>1.9576124876526216E+16</v>
      </c>
      <c r="I9118">
        <v>374</v>
      </c>
      <c r="J9118" s="4">
        <f>mock_fashion_data_uk_us[[#This Row],[Adapted Price]]*mock_fashion_data_uk_us[[#This Row],[Review Count]]</f>
        <v>222203.31465384446</v>
      </c>
      <c r="K9118" t="s">
        <v>112</v>
      </c>
      <c r="L9118" t="s">
        <v>51</v>
      </c>
      <c r="M9118" t="s">
        <v>26</v>
      </c>
      <c r="N9118" t="s">
        <v>40</v>
      </c>
      <c r="O9118" t="s">
        <v>41</v>
      </c>
      <c r="P9118">
        <v>20</v>
      </c>
      <c r="Q9118" t="s">
        <v>29</v>
      </c>
      <c r="R9118" t="s">
        <v>132</v>
      </c>
      <c r="S9118" t="s">
        <v>104</v>
      </c>
      <c r="T9118" t="s">
        <v>80</v>
      </c>
      <c r="U9118" t="s">
        <v>59</v>
      </c>
      <c r="V9118" t="s">
        <v>46</v>
      </c>
      <c r="W9118" t="s">
        <v>75</v>
      </c>
    </row>
    <row r="9119" spans="1:23" x14ac:dyDescent="0.35">
      <c r="A9119">
        <v>9784</v>
      </c>
      <c r="B9119" t="s">
        <v>9230</v>
      </c>
      <c r="C9119" s="4">
        <f>mock_fashion_data_uk_us[[#This Row],[Price]]/10^13</f>
        <v>2043.5053663166616</v>
      </c>
      <c r="D9119" s="2">
        <v>2.0435053663166616E+16</v>
      </c>
      <c r="E9119" t="s">
        <v>36</v>
      </c>
      <c r="F9119" t="s">
        <v>22</v>
      </c>
      <c r="G9119" t="s">
        <v>70</v>
      </c>
      <c r="H9119">
        <v>1344115568924475</v>
      </c>
      <c r="I9119">
        <v>20</v>
      </c>
      <c r="J9119" s="4">
        <f>mock_fashion_data_uk_us[[#This Row],[Adapted Price]]*mock_fashion_data_uk_us[[#This Row],[Review Count]]</f>
        <v>40870.107326333229</v>
      </c>
      <c r="K9119" t="s">
        <v>97</v>
      </c>
      <c r="L9119" t="s">
        <v>84</v>
      </c>
      <c r="M9119" t="s">
        <v>52</v>
      </c>
      <c r="N9119" t="s">
        <v>65</v>
      </c>
      <c r="O9119" t="s">
        <v>127</v>
      </c>
      <c r="P9119">
        <v>27</v>
      </c>
      <c r="Q9119" t="s">
        <v>114</v>
      </c>
      <c r="R9119" t="s">
        <v>123</v>
      </c>
      <c r="S9119" t="s">
        <v>44</v>
      </c>
      <c r="T9119" t="s">
        <v>105</v>
      </c>
      <c r="U9119" t="s">
        <v>59</v>
      </c>
      <c r="V9119" t="s">
        <v>47</v>
      </c>
      <c r="W9119" t="s">
        <v>59</v>
      </c>
    </row>
    <row r="9120" spans="1:23" x14ac:dyDescent="0.35">
      <c r="A9120">
        <v>9785</v>
      </c>
      <c r="B9120" t="s">
        <v>9231</v>
      </c>
      <c r="C9120" s="4">
        <f>mock_fashion_data_uk_us[[#This Row],[Price]]/10^13</f>
        <v>762.08668455105408</v>
      </c>
      <c r="D9120" s="2">
        <v>7620866845510541</v>
      </c>
      <c r="E9120" t="s">
        <v>49</v>
      </c>
      <c r="F9120" t="s">
        <v>119</v>
      </c>
      <c r="G9120" t="s">
        <v>101</v>
      </c>
      <c r="H9120">
        <v>1.9207107772988708E+16</v>
      </c>
      <c r="I9120">
        <v>127</v>
      </c>
      <c r="J9120" s="4">
        <f>mock_fashion_data_uk_us[[#This Row],[Adapted Price]]*mock_fashion_data_uk_us[[#This Row],[Review Count]]</f>
        <v>96785.008937983861</v>
      </c>
      <c r="K9120" t="s">
        <v>120</v>
      </c>
      <c r="L9120" t="s">
        <v>25</v>
      </c>
      <c r="M9120" t="s">
        <v>72</v>
      </c>
      <c r="N9120" t="s">
        <v>65</v>
      </c>
      <c r="O9120" t="s">
        <v>77</v>
      </c>
      <c r="P9120">
        <v>20</v>
      </c>
      <c r="Q9120" t="s">
        <v>172</v>
      </c>
      <c r="R9120" t="s">
        <v>30</v>
      </c>
      <c r="S9120" t="s">
        <v>44</v>
      </c>
      <c r="T9120" t="s">
        <v>45</v>
      </c>
      <c r="U9120" t="s">
        <v>59</v>
      </c>
      <c r="V9120" t="s">
        <v>59</v>
      </c>
      <c r="W9120" t="s">
        <v>33</v>
      </c>
    </row>
    <row r="9121" spans="1:23" x14ac:dyDescent="0.35">
      <c r="A9121">
        <v>9786</v>
      </c>
      <c r="B9121" t="s">
        <v>9232</v>
      </c>
      <c r="C9121" s="4">
        <f>mock_fashion_data_uk_us[[#This Row],[Price]]/10^13</f>
        <v>4605.5527479524026</v>
      </c>
      <c r="D9121" s="2">
        <v>4.6055527479524024E+16</v>
      </c>
      <c r="E9121" t="s">
        <v>88</v>
      </c>
      <c r="F9121" t="s">
        <v>145</v>
      </c>
      <c r="G9121" t="s">
        <v>82</v>
      </c>
      <c r="H9121">
        <v>3.398927972140408E+16</v>
      </c>
      <c r="I9121">
        <v>73</v>
      </c>
      <c r="J9121" s="4">
        <f>mock_fashion_data_uk_us[[#This Row],[Adapted Price]]*mock_fashion_data_uk_us[[#This Row],[Review Count]]</f>
        <v>336205.35060052539</v>
      </c>
      <c r="K9121" t="s">
        <v>102</v>
      </c>
      <c r="L9121" t="s">
        <v>84</v>
      </c>
      <c r="M9121" t="s">
        <v>72</v>
      </c>
      <c r="N9121" t="s">
        <v>27</v>
      </c>
      <c r="O9121" t="s">
        <v>66</v>
      </c>
      <c r="P9121">
        <v>35</v>
      </c>
      <c r="Q9121" t="s">
        <v>103</v>
      </c>
      <c r="R9121" t="s">
        <v>134</v>
      </c>
      <c r="S9121" t="s">
        <v>31</v>
      </c>
      <c r="T9121" t="s">
        <v>45</v>
      </c>
      <c r="U9121" t="s">
        <v>33</v>
      </c>
      <c r="V9121" t="s">
        <v>47</v>
      </c>
      <c r="W9121" t="s">
        <v>59</v>
      </c>
    </row>
    <row r="9122" spans="1:23" x14ac:dyDescent="0.35">
      <c r="A9122">
        <v>9787</v>
      </c>
      <c r="B9122" t="s">
        <v>9233</v>
      </c>
      <c r="C9122" s="4">
        <f>mock_fashion_data_uk_us[[#This Row],[Price]]/10^13</f>
        <v>426.61944907593119</v>
      </c>
      <c r="D9122" s="2">
        <v>4266194490759312</v>
      </c>
      <c r="E9122" t="s">
        <v>61</v>
      </c>
      <c r="F9122" t="s">
        <v>69</v>
      </c>
      <c r="G9122" t="s">
        <v>101</v>
      </c>
      <c r="H9122">
        <v>3.3780836491452784E+16</v>
      </c>
      <c r="I9122">
        <v>246</v>
      </c>
      <c r="J9122" s="4">
        <f>mock_fashion_data_uk_us[[#This Row],[Adapted Price]]*mock_fashion_data_uk_us[[#This Row],[Review Count]]</f>
        <v>104948.38447267907</v>
      </c>
      <c r="K9122" t="s">
        <v>39</v>
      </c>
      <c r="L9122" t="s">
        <v>25</v>
      </c>
      <c r="M9122" t="s">
        <v>52</v>
      </c>
      <c r="N9122" t="s">
        <v>40</v>
      </c>
      <c r="O9122" t="s">
        <v>54</v>
      </c>
      <c r="P9122">
        <v>22</v>
      </c>
      <c r="Q9122" t="s">
        <v>90</v>
      </c>
      <c r="R9122" t="s">
        <v>132</v>
      </c>
      <c r="S9122" t="s">
        <v>57</v>
      </c>
      <c r="T9122" t="s">
        <v>58</v>
      </c>
      <c r="U9122" t="s">
        <v>75</v>
      </c>
      <c r="V9122" t="s">
        <v>75</v>
      </c>
      <c r="W9122" t="s">
        <v>46</v>
      </c>
    </row>
    <row r="9123" spans="1:23" x14ac:dyDescent="0.35">
      <c r="A9123">
        <v>9788</v>
      </c>
      <c r="B9123" t="s">
        <v>9234</v>
      </c>
      <c r="C9123" s="4">
        <f>mock_fashion_data_uk_us[[#This Row],[Price]]/10^13</f>
        <v>1568.1373002777832</v>
      </c>
      <c r="D9123" s="2">
        <v>1.5681373002777832E+16</v>
      </c>
      <c r="E9123" t="s">
        <v>118</v>
      </c>
      <c r="F9123" t="s">
        <v>125</v>
      </c>
      <c r="G9123" t="s">
        <v>89</v>
      </c>
      <c r="H9123">
        <v>2.7996245548386584E+16</v>
      </c>
      <c r="I9123">
        <v>55</v>
      </c>
      <c r="J9123" s="4">
        <f>mock_fashion_data_uk_us[[#This Row],[Adapted Price]]*mock_fashion_data_uk_us[[#This Row],[Review Count]]</f>
        <v>86247.551515278072</v>
      </c>
      <c r="K9123" t="s">
        <v>39</v>
      </c>
      <c r="L9123" t="s">
        <v>25</v>
      </c>
      <c r="M9123" t="s">
        <v>72</v>
      </c>
      <c r="N9123" t="s">
        <v>65</v>
      </c>
      <c r="O9123" t="s">
        <v>28</v>
      </c>
      <c r="P9123">
        <v>51</v>
      </c>
      <c r="Q9123" t="s">
        <v>29</v>
      </c>
      <c r="R9123" t="s">
        <v>43</v>
      </c>
      <c r="S9123" t="s">
        <v>74</v>
      </c>
      <c r="T9123" t="s">
        <v>105</v>
      </c>
      <c r="U9123" t="s">
        <v>59</v>
      </c>
      <c r="V9123" t="s">
        <v>34</v>
      </c>
      <c r="W9123" t="s">
        <v>34</v>
      </c>
    </row>
    <row r="9124" spans="1:23" x14ac:dyDescent="0.35">
      <c r="A9124">
        <v>9789</v>
      </c>
      <c r="B9124" t="s">
        <v>9235</v>
      </c>
      <c r="C9124" s="4">
        <f>mock_fashion_data_uk_us[[#This Row],[Price]]/10^13</f>
        <v>357.67695152347329</v>
      </c>
      <c r="D9124" s="2">
        <v>3576769515234733</v>
      </c>
      <c r="E9124" t="s">
        <v>49</v>
      </c>
      <c r="F9124" t="s">
        <v>108</v>
      </c>
      <c r="G9124" t="s">
        <v>23</v>
      </c>
      <c r="H9124">
        <v>3.0548528414252424E+16</v>
      </c>
      <c r="I9124">
        <v>173</v>
      </c>
      <c r="J9124" s="4">
        <f>mock_fashion_data_uk_us[[#This Row],[Adapted Price]]*mock_fashion_data_uk_us[[#This Row],[Review Count]]</f>
        <v>61878.112613560879</v>
      </c>
      <c r="K9124" t="s">
        <v>63</v>
      </c>
      <c r="L9124" t="s">
        <v>84</v>
      </c>
      <c r="M9124" t="s">
        <v>72</v>
      </c>
      <c r="N9124" t="s">
        <v>53</v>
      </c>
      <c r="O9124" t="s">
        <v>85</v>
      </c>
      <c r="P9124">
        <v>49</v>
      </c>
      <c r="Q9124" t="s">
        <v>42</v>
      </c>
      <c r="R9124" t="s">
        <v>43</v>
      </c>
      <c r="S9124" t="s">
        <v>74</v>
      </c>
      <c r="T9124" t="s">
        <v>32</v>
      </c>
      <c r="U9124" t="s">
        <v>47</v>
      </c>
      <c r="V9124" t="s">
        <v>75</v>
      </c>
      <c r="W9124" t="s">
        <v>75</v>
      </c>
    </row>
    <row r="9125" spans="1:23" x14ac:dyDescent="0.35">
      <c r="A9125">
        <v>9790</v>
      </c>
      <c r="B9125" t="s">
        <v>9236</v>
      </c>
      <c r="C9125" s="4">
        <f>mock_fashion_data_uk_us[[#This Row],[Price]]/10^13</f>
        <v>2040.1424319841744</v>
      </c>
      <c r="D9125" s="2">
        <v>2.0401424319841744E+16</v>
      </c>
      <c r="E9125" t="s">
        <v>21</v>
      </c>
      <c r="F9125" t="s">
        <v>111</v>
      </c>
      <c r="G9125" t="s">
        <v>89</v>
      </c>
      <c r="H9125">
        <v>1.8017449422616204E+16</v>
      </c>
      <c r="I9125">
        <v>79</v>
      </c>
      <c r="J9125" s="4">
        <f>mock_fashion_data_uk_us[[#This Row],[Adapted Price]]*mock_fashion_data_uk_us[[#This Row],[Review Count]]</f>
        <v>161171.25212674978</v>
      </c>
      <c r="K9125" t="s">
        <v>94</v>
      </c>
      <c r="L9125" t="s">
        <v>51</v>
      </c>
      <c r="M9125" t="s">
        <v>26</v>
      </c>
      <c r="N9125" t="s">
        <v>27</v>
      </c>
      <c r="O9125" t="s">
        <v>77</v>
      </c>
      <c r="P9125">
        <v>43</v>
      </c>
      <c r="Q9125" t="s">
        <v>103</v>
      </c>
      <c r="R9125" t="s">
        <v>91</v>
      </c>
      <c r="S9125" t="s">
        <v>44</v>
      </c>
      <c r="T9125" t="s">
        <v>58</v>
      </c>
      <c r="U9125" t="s">
        <v>59</v>
      </c>
      <c r="V9125" t="s">
        <v>34</v>
      </c>
      <c r="W9125" t="s">
        <v>33</v>
      </c>
    </row>
    <row r="9126" spans="1:23" x14ac:dyDescent="0.35">
      <c r="A9126">
        <v>9791</v>
      </c>
      <c r="B9126" t="s">
        <v>9237</v>
      </c>
      <c r="C9126" s="4">
        <f>mock_fashion_data_uk_us[[#This Row],[Price]]/10^13</f>
        <v>4741.2675308854741</v>
      </c>
      <c r="D9126" s="2">
        <v>4.7412675308854744E+16</v>
      </c>
      <c r="E9126" t="s">
        <v>36</v>
      </c>
      <c r="F9126" t="s">
        <v>37</v>
      </c>
      <c r="G9126" t="s">
        <v>50</v>
      </c>
      <c r="H9126">
        <v>3.4393117055336292E+16</v>
      </c>
      <c r="I9126">
        <v>150</v>
      </c>
      <c r="J9126" s="4">
        <f>mock_fashion_data_uk_us[[#This Row],[Adapted Price]]*mock_fashion_data_uk_us[[#This Row],[Review Count]]</f>
        <v>711190.12963282107</v>
      </c>
      <c r="K9126" t="s">
        <v>112</v>
      </c>
      <c r="L9126" t="s">
        <v>25</v>
      </c>
      <c r="M9126" t="s">
        <v>72</v>
      </c>
      <c r="N9126" t="s">
        <v>27</v>
      </c>
      <c r="O9126" t="s">
        <v>113</v>
      </c>
      <c r="P9126">
        <v>35</v>
      </c>
      <c r="Q9126" t="s">
        <v>42</v>
      </c>
      <c r="R9126" t="s">
        <v>73</v>
      </c>
      <c r="S9126" t="s">
        <v>95</v>
      </c>
      <c r="T9126" t="s">
        <v>105</v>
      </c>
      <c r="U9126" t="s">
        <v>46</v>
      </c>
      <c r="V9126" t="s">
        <v>33</v>
      </c>
      <c r="W9126" t="s">
        <v>75</v>
      </c>
    </row>
    <row r="9127" spans="1:23" x14ac:dyDescent="0.35">
      <c r="A9127">
        <v>9792</v>
      </c>
      <c r="B9127" t="s">
        <v>9238</v>
      </c>
      <c r="C9127" s="4">
        <f>mock_fashion_data_uk_us[[#This Row],[Price]]/10^13</f>
        <v>942.36597724274384</v>
      </c>
      <c r="D9127" s="2">
        <v>9423659772427438</v>
      </c>
      <c r="E9127" t="s">
        <v>130</v>
      </c>
      <c r="F9127" t="s">
        <v>69</v>
      </c>
      <c r="G9127" t="s">
        <v>38</v>
      </c>
      <c r="H9127">
        <v>3498961187832227</v>
      </c>
      <c r="I9127">
        <v>4</v>
      </c>
      <c r="J9127" s="4">
        <f>mock_fashion_data_uk_us[[#This Row],[Adapted Price]]*mock_fashion_data_uk_us[[#This Row],[Review Count]]</f>
        <v>3769.4639089709754</v>
      </c>
      <c r="K9127" t="s">
        <v>83</v>
      </c>
      <c r="L9127" t="s">
        <v>25</v>
      </c>
      <c r="M9127" t="s">
        <v>26</v>
      </c>
      <c r="N9127" t="s">
        <v>40</v>
      </c>
      <c r="O9127" t="s">
        <v>54</v>
      </c>
      <c r="P9127">
        <v>35</v>
      </c>
      <c r="Q9127" t="s">
        <v>42</v>
      </c>
      <c r="R9127" t="s">
        <v>30</v>
      </c>
      <c r="S9127" t="s">
        <v>95</v>
      </c>
      <c r="T9127" t="s">
        <v>45</v>
      </c>
      <c r="U9127" t="s">
        <v>46</v>
      </c>
      <c r="V9127" t="s">
        <v>34</v>
      </c>
      <c r="W9127" t="s">
        <v>34</v>
      </c>
    </row>
    <row r="9128" spans="1:23" x14ac:dyDescent="0.35">
      <c r="A9128">
        <v>9793</v>
      </c>
      <c r="B9128" t="s">
        <v>9239</v>
      </c>
      <c r="C9128" s="4">
        <f>mock_fashion_data_uk_us[[#This Row],[Price]]/10^13</f>
        <v>1697.3521122904558</v>
      </c>
      <c r="D9128" s="2">
        <v>1.6973521122904558E+16</v>
      </c>
      <c r="E9128" t="s">
        <v>49</v>
      </c>
      <c r="F9128" t="s">
        <v>116</v>
      </c>
      <c r="G9128" t="s">
        <v>82</v>
      </c>
      <c r="H9128">
        <v>482827519594181</v>
      </c>
      <c r="I9128">
        <v>25</v>
      </c>
      <c r="J9128" s="4">
        <f>mock_fashion_data_uk_us[[#This Row],[Adapted Price]]*mock_fashion_data_uk_us[[#This Row],[Review Count]]</f>
        <v>42433.802807261396</v>
      </c>
      <c r="K9128" t="s">
        <v>102</v>
      </c>
      <c r="L9128" t="s">
        <v>84</v>
      </c>
      <c r="M9128" t="s">
        <v>64</v>
      </c>
      <c r="N9128" t="s">
        <v>65</v>
      </c>
      <c r="O9128" t="s">
        <v>140</v>
      </c>
      <c r="P9128">
        <v>55</v>
      </c>
      <c r="Q9128" t="s">
        <v>29</v>
      </c>
      <c r="R9128" t="s">
        <v>132</v>
      </c>
      <c r="S9128" t="s">
        <v>104</v>
      </c>
      <c r="T9128" t="s">
        <v>105</v>
      </c>
      <c r="U9128" t="s">
        <v>59</v>
      </c>
      <c r="V9128" t="s">
        <v>33</v>
      </c>
      <c r="W9128" t="s">
        <v>46</v>
      </c>
    </row>
    <row r="9129" spans="1:23" x14ac:dyDescent="0.35">
      <c r="A9129">
        <v>9794</v>
      </c>
      <c r="B9129" t="s">
        <v>9240</v>
      </c>
      <c r="C9129" s="4">
        <f>mock_fashion_data_uk_us[[#This Row],[Price]]/10^13</f>
        <v>87.590197187820493</v>
      </c>
      <c r="D9129" s="2">
        <v>875901971878205</v>
      </c>
      <c r="E9129" t="s">
        <v>36</v>
      </c>
      <c r="F9129" t="s">
        <v>62</v>
      </c>
      <c r="G9129" t="s">
        <v>50</v>
      </c>
      <c r="H9129">
        <v>2.5844988993152932E+16</v>
      </c>
      <c r="I9129">
        <v>343</v>
      </c>
      <c r="J9129" s="4">
        <f>mock_fashion_data_uk_us[[#This Row],[Adapted Price]]*mock_fashion_data_uk_us[[#This Row],[Review Count]]</f>
        <v>30043.43763542243</v>
      </c>
      <c r="K9129" t="s">
        <v>94</v>
      </c>
      <c r="L9129" t="s">
        <v>25</v>
      </c>
      <c r="M9129" t="s">
        <v>72</v>
      </c>
      <c r="N9129" t="s">
        <v>40</v>
      </c>
      <c r="O9129" t="s">
        <v>98</v>
      </c>
      <c r="P9129">
        <v>58</v>
      </c>
      <c r="Q9129" t="s">
        <v>122</v>
      </c>
      <c r="R9129" t="s">
        <v>56</v>
      </c>
      <c r="S9129" t="s">
        <v>95</v>
      </c>
      <c r="T9129" t="s">
        <v>32</v>
      </c>
      <c r="U9129" t="s">
        <v>59</v>
      </c>
      <c r="V9129" t="s">
        <v>75</v>
      </c>
      <c r="W9129" t="s">
        <v>33</v>
      </c>
    </row>
    <row r="9130" spans="1:23" x14ac:dyDescent="0.35">
      <c r="A9130">
        <v>9795</v>
      </c>
      <c r="B9130" t="s">
        <v>9241</v>
      </c>
      <c r="C9130" s="4">
        <f>mock_fashion_data_uk_us[[#This Row],[Price]]/10^13</f>
        <v>123.4732424839728</v>
      </c>
      <c r="D9130" s="2">
        <v>1234732424839728</v>
      </c>
      <c r="E9130" t="s">
        <v>88</v>
      </c>
      <c r="F9130" t="s">
        <v>37</v>
      </c>
      <c r="G9130" t="s">
        <v>23</v>
      </c>
      <c r="H9130">
        <v>4501302162081707</v>
      </c>
      <c r="I9130">
        <v>469</v>
      </c>
      <c r="J9130" s="4">
        <f>mock_fashion_data_uk_us[[#This Row],[Adapted Price]]*mock_fashion_data_uk_us[[#This Row],[Review Count]]</f>
        <v>57908.950724983239</v>
      </c>
      <c r="K9130" t="s">
        <v>63</v>
      </c>
      <c r="L9130" t="s">
        <v>51</v>
      </c>
      <c r="M9130" t="s">
        <v>64</v>
      </c>
      <c r="N9130" t="s">
        <v>65</v>
      </c>
      <c r="O9130" t="s">
        <v>77</v>
      </c>
      <c r="P9130">
        <v>39</v>
      </c>
      <c r="Q9130" t="s">
        <v>29</v>
      </c>
      <c r="R9130" t="s">
        <v>123</v>
      </c>
      <c r="S9130" t="s">
        <v>95</v>
      </c>
      <c r="T9130" t="s">
        <v>45</v>
      </c>
      <c r="U9130" t="s">
        <v>59</v>
      </c>
      <c r="V9130" t="s">
        <v>34</v>
      </c>
      <c r="W9130" t="s">
        <v>33</v>
      </c>
    </row>
    <row r="9131" spans="1:23" x14ac:dyDescent="0.35">
      <c r="A9131">
        <v>9797</v>
      </c>
      <c r="B9131" t="s">
        <v>9242</v>
      </c>
      <c r="C9131" s="4">
        <f>mock_fashion_data_uk_us[[#This Row],[Price]]/10^13</f>
        <v>633.81928196236913</v>
      </c>
      <c r="D9131" s="2">
        <v>6338192819623691</v>
      </c>
      <c r="E9131" t="s">
        <v>88</v>
      </c>
      <c r="F9131" t="s">
        <v>125</v>
      </c>
      <c r="G9131" t="s">
        <v>23</v>
      </c>
      <c r="H9131">
        <v>1.4919519628347976E+16</v>
      </c>
      <c r="I9131">
        <v>388</v>
      </c>
      <c r="J9131" s="4">
        <f>mock_fashion_data_uk_us[[#This Row],[Adapted Price]]*mock_fashion_data_uk_us[[#This Row],[Review Count]]</f>
        <v>245921.88140139921</v>
      </c>
      <c r="K9131" t="s">
        <v>97</v>
      </c>
      <c r="L9131" t="s">
        <v>25</v>
      </c>
      <c r="M9131" t="s">
        <v>64</v>
      </c>
      <c r="N9131" t="s">
        <v>27</v>
      </c>
      <c r="O9131" t="s">
        <v>98</v>
      </c>
      <c r="P9131">
        <v>25</v>
      </c>
      <c r="Q9131" t="s">
        <v>99</v>
      </c>
      <c r="R9131" t="s">
        <v>132</v>
      </c>
      <c r="S9131" t="s">
        <v>31</v>
      </c>
      <c r="T9131" t="s">
        <v>32</v>
      </c>
      <c r="U9131" t="s">
        <v>59</v>
      </c>
      <c r="V9131" t="s">
        <v>75</v>
      </c>
      <c r="W9131" t="s">
        <v>75</v>
      </c>
    </row>
    <row r="9132" spans="1:23" x14ac:dyDescent="0.35">
      <c r="A9132">
        <v>9798</v>
      </c>
      <c r="B9132" t="s">
        <v>9243</v>
      </c>
      <c r="C9132" s="4">
        <f>mock_fashion_data_uk_us[[#This Row],[Price]]/10^13</f>
        <v>414.85271881742852</v>
      </c>
      <c r="D9132" s="2">
        <v>4148527188174285</v>
      </c>
      <c r="E9132" t="s">
        <v>49</v>
      </c>
      <c r="F9132" t="s">
        <v>125</v>
      </c>
      <c r="G9132" t="s">
        <v>23</v>
      </c>
      <c r="H9132">
        <v>4977317580767151</v>
      </c>
      <c r="I9132">
        <v>117</v>
      </c>
      <c r="J9132" s="4">
        <f>mock_fashion_data_uk_us[[#This Row],[Adapted Price]]*mock_fashion_data_uk_us[[#This Row],[Review Count]]</f>
        <v>48537.768101639136</v>
      </c>
      <c r="K9132" t="s">
        <v>94</v>
      </c>
      <c r="L9132" t="s">
        <v>51</v>
      </c>
      <c r="M9132" t="s">
        <v>26</v>
      </c>
      <c r="N9132" t="s">
        <v>65</v>
      </c>
      <c r="O9132" t="s">
        <v>127</v>
      </c>
      <c r="P9132">
        <v>36</v>
      </c>
      <c r="Q9132" t="s">
        <v>90</v>
      </c>
      <c r="R9132" t="s">
        <v>43</v>
      </c>
      <c r="S9132" t="s">
        <v>31</v>
      </c>
      <c r="T9132" t="s">
        <v>105</v>
      </c>
      <c r="U9132" t="s">
        <v>47</v>
      </c>
      <c r="V9132" t="s">
        <v>34</v>
      </c>
      <c r="W9132" t="s">
        <v>59</v>
      </c>
    </row>
    <row r="9133" spans="1:23" x14ac:dyDescent="0.35">
      <c r="A9133">
        <v>9799</v>
      </c>
      <c r="B9133" t="s">
        <v>9244</v>
      </c>
      <c r="C9133" s="4">
        <f>mock_fashion_data_uk_us[[#This Row],[Price]]/10^13</f>
        <v>1708.0490397105611</v>
      </c>
      <c r="D9133" s="2">
        <v>1.7080490397105612E+16</v>
      </c>
      <c r="E9133" t="s">
        <v>21</v>
      </c>
      <c r="F9133" t="s">
        <v>119</v>
      </c>
      <c r="G9133" t="s">
        <v>89</v>
      </c>
      <c r="H9133">
        <v>4010163840117835</v>
      </c>
      <c r="I9133">
        <v>157</v>
      </c>
      <c r="J9133" s="4">
        <f>mock_fashion_data_uk_us[[#This Row],[Adapted Price]]*mock_fashion_data_uk_us[[#This Row],[Review Count]]</f>
        <v>268163.69923455809</v>
      </c>
      <c r="K9133" t="s">
        <v>112</v>
      </c>
      <c r="L9133" t="s">
        <v>51</v>
      </c>
      <c r="M9133" t="s">
        <v>26</v>
      </c>
      <c r="N9133" t="s">
        <v>27</v>
      </c>
      <c r="O9133" t="s">
        <v>77</v>
      </c>
      <c r="P9133">
        <v>28</v>
      </c>
      <c r="Q9133" t="s">
        <v>55</v>
      </c>
      <c r="R9133" t="s">
        <v>30</v>
      </c>
      <c r="S9133" t="s">
        <v>74</v>
      </c>
      <c r="T9133" t="s">
        <v>32</v>
      </c>
      <c r="U9133" t="s">
        <v>47</v>
      </c>
      <c r="V9133" t="s">
        <v>47</v>
      </c>
      <c r="W9133" t="s">
        <v>75</v>
      </c>
    </row>
    <row r="9134" spans="1:23" x14ac:dyDescent="0.35">
      <c r="A9134">
        <v>9800</v>
      </c>
      <c r="B9134" t="s">
        <v>9245</v>
      </c>
      <c r="C9134" s="4">
        <f>mock_fashion_data_uk_us[[#This Row],[Price]]/10^13</f>
        <v>4679.555591736389</v>
      </c>
      <c r="D9134" s="2">
        <v>4.6795555917363888E+16</v>
      </c>
      <c r="E9134" t="s">
        <v>21</v>
      </c>
      <c r="F9134" t="s">
        <v>62</v>
      </c>
      <c r="G9134" t="s">
        <v>23</v>
      </c>
      <c r="H9134">
        <v>3.1437772342355136E+16</v>
      </c>
      <c r="I9134">
        <v>245</v>
      </c>
      <c r="J9134" s="4">
        <f>mock_fashion_data_uk_us[[#This Row],[Adapted Price]]*mock_fashion_data_uk_us[[#This Row],[Review Count]]</f>
        <v>1146491.1199754153</v>
      </c>
      <c r="K9134" t="s">
        <v>94</v>
      </c>
      <c r="L9134" t="s">
        <v>84</v>
      </c>
      <c r="M9134" t="s">
        <v>26</v>
      </c>
      <c r="N9134" t="s">
        <v>53</v>
      </c>
      <c r="O9134" t="s">
        <v>85</v>
      </c>
      <c r="P9134">
        <v>50</v>
      </c>
      <c r="Q9134" t="s">
        <v>42</v>
      </c>
      <c r="R9134" t="s">
        <v>73</v>
      </c>
      <c r="S9134" t="s">
        <v>95</v>
      </c>
      <c r="T9134" t="s">
        <v>105</v>
      </c>
      <c r="U9134" t="s">
        <v>59</v>
      </c>
      <c r="V9134" t="s">
        <v>47</v>
      </c>
      <c r="W9134" t="s">
        <v>33</v>
      </c>
    </row>
    <row r="9135" spans="1:23" x14ac:dyDescent="0.35">
      <c r="A9135">
        <v>9801</v>
      </c>
      <c r="B9135" t="s">
        <v>9246</v>
      </c>
      <c r="C9135" s="4">
        <f>mock_fashion_data_uk_us[[#This Row],[Price]]/10^13</f>
        <v>652.13148747779314</v>
      </c>
      <c r="D9135" s="2">
        <v>6521314874777931</v>
      </c>
      <c r="E9135" t="s">
        <v>130</v>
      </c>
      <c r="F9135" t="s">
        <v>116</v>
      </c>
      <c r="G9135" t="s">
        <v>101</v>
      </c>
      <c r="H9135">
        <v>1.759313421916216E+16</v>
      </c>
      <c r="I9135">
        <v>278</v>
      </c>
      <c r="J9135" s="4">
        <f>mock_fashion_data_uk_us[[#This Row],[Adapted Price]]*mock_fashion_data_uk_us[[#This Row],[Review Count]]</f>
        <v>181292.55351882649</v>
      </c>
      <c r="K9135" t="s">
        <v>102</v>
      </c>
      <c r="L9135" t="s">
        <v>25</v>
      </c>
      <c r="M9135" t="s">
        <v>64</v>
      </c>
      <c r="N9135" t="s">
        <v>27</v>
      </c>
      <c r="O9135" t="s">
        <v>98</v>
      </c>
      <c r="P9135">
        <v>63</v>
      </c>
      <c r="Q9135" t="s">
        <v>42</v>
      </c>
      <c r="R9135" t="s">
        <v>123</v>
      </c>
      <c r="S9135" t="s">
        <v>44</v>
      </c>
      <c r="T9135" t="s">
        <v>45</v>
      </c>
      <c r="U9135" t="s">
        <v>47</v>
      </c>
      <c r="V9135" t="s">
        <v>34</v>
      </c>
      <c r="W9135" t="s">
        <v>75</v>
      </c>
    </row>
    <row r="9136" spans="1:23" x14ac:dyDescent="0.35">
      <c r="A9136">
        <v>9803</v>
      </c>
      <c r="B9136" t="s">
        <v>9247</v>
      </c>
      <c r="C9136" s="4">
        <f>mock_fashion_data_uk_us[[#This Row],[Price]]/10^13</f>
        <v>86.776678407092803</v>
      </c>
      <c r="D9136" s="2">
        <v>867766784070928</v>
      </c>
      <c r="E9136" t="s">
        <v>130</v>
      </c>
      <c r="F9136" t="s">
        <v>111</v>
      </c>
      <c r="G9136" t="s">
        <v>82</v>
      </c>
      <c r="H9136">
        <v>4.5815302603993136E+16</v>
      </c>
      <c r="I9136">
        <v>377</v>
      </c>
      <c r="J9136" s="4">
        <f>mock_fashion_data_uk_us[[#This Row],[Adapted Price]]*mock_fashion_data_uk_us[[#This Row],[Review Count]]</f>
        <v>32714.807759473988</v>
      </c>
      <c r="K9136" t="s">
        <v>39</v>
      </c>
      <c r="L9136" t="s">
        <v>84</v>
      </c>
      <c r="M9136" t="s">
        <v>72</v>
      </c>
      <c r="N9136" t="s">
        <v>65</v>
      </c>
      <c r="O9136" t="s">
        <v>113</v>
      </c>
      <c r="P9136">
        <v>50</v>
      </c>
      <c r="Q9136" t="s">
        <v>122</v>
      </c>
      <c r="R9136" t="s">
        <v>43</v>
      </c>
      <c r="S9136" t="s">
        <v>44</v>
      </c>
      <c r="T9136" t="s">
        <v>32</v>
      </c>
      <c r="U9136" t="s">
        <v>59</v>
      </c>
      <c r="V9136" t="s">
        <v>34</v>
      </c>
      <c r="W9136" t="s">
        <v>33</v>
      </c>
    </row>
    <row r="9137" spans="1:23" x14ac:dyDescent="0.35">
      <c r="A9137">
        <v>9804</v>
      </c>
      <c r="B9137" t="s">
        <v>9248</v>
      </c>
      <c r="C9137" s="4">
        <f>mock_fashion_data_uk_us[[#This Row],[Price]]/10^13</f>
        <v>823.41976144942043</v>
      </c>
      <c r="D9137" s="2">
        <v>8234197614494204</v>
      </c>
      <c r="E9137" t="s">
        <v>88</v>
      </c>
      <c r="F9137" t="s">
        <v>108</v>
      </c>
      <c r="G9137" t="s">
        <v>89</v>
      </c>
      <c r="H9137">
        <v>3.2878144077238188E+16</v>
      </c>
      <c r="I9137">
        <v>461</v>
      </c>
      <c r="J9137" s="4">
        <f>mock_fashion_data_uk_us[[#This Row],[Adapted Price]]*mock_fashion_data_uk_us[[#This Row],[Review Count]]</f>
        <v>379596.51002818282</v>
      </c>
      <c r="K9137" t="s">
        <v>39</v>
      </c>
      <c r="L9137" t="s">
        <v>25</v>
      </c>
      <c r="M9137" t="s">
        <v>52</v>
      </c>
      <c r="N9137" t="s">
        <v>27</v>
      </c>
      <c r="O9137" t="s">
        <v>113</v>
      </c>
      <c r="P9137">
        <v>50</v>
      </c>
      <c r="Q9137" t="s">
        <v>78</v>
      </c>
      <c r="R9137" t="s">
        <v>30</v>
      </c>
      <c r="S9137" t="s">
        <v>74</v>
      </c>
      <c r="T9137" t="s">
        <v>45</v>
      </c>
      <c r="U9137" t="s">
        <v>33</v>
      </c>
      <c r="V9137" t="s">
        <v>75</v>
      </c>
      <c r="W9137" t="s">
        <v>59</v>
      </c>
    </row>
    <row r="9138" spans="1:23" x14ac:dyDescent="0.35">
      <c r="A9138">
        <v>9805</v>
      </c>
      <c r="B9138" t="s">
        <v>9249</v>
      </c>
      <c r="C9138" s="4">
        <f>mock_fashion_data_uk_us[[#This Row],[Price]]/10^13</f>
        <v>2508.4016350483098</v>
      </c>
      <c r="D9138" s="2">
        <v>2.5084016350483096E+16</v>
      </c>
      <c r="E9138" t="s">
        <v>36</v>
      </c>
      <c r="F9138" t="s">
        <v>108</v>
      </c>
      <c r="G9138" t="s">
        <v>70</v>
      </c>
      <c r="H9138">
        <v>1.6904555226934544E+16</v>
      </c>
      <c r="I9138">
        <v>141</v>
      </c>
      <c r="J9138" s="4">
        <f>mock_fashion_data_uk_us[[#This Row],[Adapted Price]]*mock_fashion_data_uk_us[[#This Row],[Review Count]]</f>
        <v>353684.6305418117</v>
      </c>
      <c r="K9138" t="s">
        <v>83</v>
      </c>
      <c r="L9138" t="s">
        <v>25</v>
      </c>
      <c r="M9138" t="s">
        <v>72</v>
      </c>
      <c r="N9138" t="s">
        <v>40</v>
      </c>
      <c r="O9138" t="s">
        <v>54</v>
      </c>
      <c r="P9138">
        <v>39</v>
      </c>
      <c r="Q9138" t="s">
        <v>42</v>
      </c>
      <c r="R9138" t="s">
        <v>73</v>
      </c>
      <c r="S9138" t="s">
        <v>74</v>
      </c>
      <c r="T9138" t="s">
        <v>32</v>
      </c>
      <c r="U9138" t="s">
        <v>59</v>
      </c>
      <c r="V9138" t="s">
        <v>59</v>
      </c>
      <c r="W9138" t="s">
        <v>46</v>
      </c>
    </row>
    <row r="9139" spans="1:23" x14ac:dyDescent="0.35">
      <c r="A9139">
        <v>9806</v>
      </c>
      <c r="B9139" t="s">
        <v>9250</v>
      </c>
      <c r="C9139" s="4">
        <f>mock_fashion_data_uk_us[[#This Row],[Price]]/10^13</f>
        <v>1593.3018732571893</v>
      </c>
      <c r="D9139" s="2">
        <v>1.5933018732571892E+16</v>
      </c>
      <c r="E9139" t="s">
        <v>61</v>
      </c>
      <c r="F9139" t="s">
        <v>37</v>
      </c>
      <c r="G9139" t="s">
        <v>89</v>
      </c>
      <c r="H9139">
        <v>2433163057858621</v>
      </c>
      <c r="I9139">
        <v>371</v>
      </c>
      <c r="J9139" s="4">
        <f>mock_fashion_data_uk_us[[#This Row],[Adapted Price]]*mock_fashion_data_uk_us[[#This Row],[Review Count]]</f>
        <v>591114.99497841718</v>
      </c>
      <c r="K9139" t="s">
        <v>120</v>
      </c>
      <c r="L9139" t="s">
        <v>25</v>
      </c>
      <c r="M9139" t="s">
        <v>72</v>
      </c>
      <c r="N9139" t="s">
        <v>40</v>
      </c>
      <c r="O9139" t="s">
        <v>140</v>
      </c>
      <c r="P9139">
        <v>19</v>
      </c>
      <c r="Q9139" t="s">
        <v>122</v>
      </c>
      <c r="R9139" t="s">
        <v>56</v>
      </c>
      <c r="S9139" t="s">
        <v>44</v>
      </c>
      <c r="T9139" t="s">
        <v>32</v>
      </c>
      <c r="U9139" t="s">
        <v>33</v>
      </c>
      <c r="V9139" t="s">
        <v>75</v>
      </c>
      <c r="W9139" t="s">
        <v>34</v>
      </c>
    </row>
    <row r="9140" spans="1:23" x14ac:dyDescent="0.35">
      <c r="A9140">
        <v>9807</v>
      </c>
      <c r="B9140" t="s">
        <v>9251</v>
      </c>
      <c r="C9140" s="4">
        <f>mock_fashion_data_uk_us[[#This Row],[Price]]/10^13</f>
        <v>1846.9952762868463</v>
      </c>
      <c r="D9140" s="2">
        <v>1.8469952762868464E+16</v>
      </c>
      <c r="E9140" t="s">
        <v>118</v>
      </c>
      <c r="F9140" t="s">
        <v>62</v>
      </c>
      <c r="G9140" t="s">
        <v>50</v>
      </c>
      <c r="H9140">
        <v>1.930068239319356E+16</v>
      </c>
      <c r="I9140">
        <v>220</v>
      </c>
      <c r="J9140" s="4">
        <f>mock_fashion_data_uk_us[[#This Row],[Adapted Price]]*mock_fashion_data_uk_us[[#This Row],[Review Count]]</f>
        <v>406338.96078310622</v>
      </c>
      <c r="K9140" t="s">
        <v>39</v>
      </c>
      <c r="L9140" t="s">
        <v>51</v>
      </c>
      <c r="M9140" t="s">
        <v>72</v>
      </c>
      <c r="N9140" t="s">
        <v>27</v>
      </c>
      <c r="O9140" t="s">
        <v>98</v>
      </c>
      <c r="P9140">
        <v>60</v>
      </c>
      <c r="Q9140" t="s">
        <v>29</v>
      </c>
      <c r="R9140" t="s">
        <v>91</v>
      </c>
      <c r="S9140" t="s">
        <v>57</v>
      </c>
      <c r="T9140" t="s">
        <v>45</v>
      </c>
      <c r="U9140" t="s">
        <v>33</v>
      </c>
      <c r="V9140" t="s">
        <v>46</v>
      </c>
      <c r="W9140" t="s">
        <v>33</v>
      </c>
    </row>
    <row r="9141" spans="1:23" x14ac:dyDescent="0.35">
      <c r="A9141">
        <v>9808</v>
      </c>
      <c r="B9141" t="s">
        <v>9252</v>
      </c>
      <c r="C9141" s="4">
        <f>mock_fashion_data_uk_us[[#This Row],[Price]]/10^13</f>
        <v>1332.1058909035885</v>
      </c>
      <c r="D9141" s="2">
        <v>1.3321058909035884E+16</v>
      </c>
      <c r="E9141" t="s">
        <v>118</v>
      </c>
      <c r="F9141" t="s">
        <v>108</v>
      </c>
      <c r="G9141" t="s">
        <v>50</v>
      </c>
      <c r="H9141">
        <v>3.8418066109702968E+16</v>
      </c>
      <c r="I9141">
        <v>173</v>
      </c>
      <c r="J9141" s="4">
        <f>mock_fashion_data_uk_us[[#This Row],[Adapted Price]]*mock_fashion_data_uk_us[[#This Row],[Review Count]]</f>
        <v>230454.3191263208</v>
      </c>
      <c r="K9141" t="s">
        <v>120</v>
      </c>
      <c r="L9141" t="s">
        <v>25</v>
      </c>
      <c r="M9141" t="s">
        <v>72</v>
      </c>
      <c r="N9141" t="s">
        <v>40</v>
      </c>
      <c r="O9141" t="s">
        <v>98</v>
      </c>
      <c r="P9141">
        <v>40</v>
      </c>
      <c r="Q9141" t="s">
        <v>103</v>
      </c>
      <c r="R9141" t="s">
        <v>91</v>
      </c>
      <c r="S9141" t="s">
        <v>95</v>
      </c>
      <c r="T9141" t="s">
        <v>58</v>
      </c>
      <c r="U9141" t="s">
        <v>75</v>
      </c>
      <c r="V9141" t="s">
        <v>75</v>
      </c>
      <c r="W9141" t="s">
        <v>34</v>
      </c>
    </row>
    <row r="9142" spans="1:23" x14ac:dyDescent="0.35">
      <c r="A9142">
        <v>9809</v>
      </c>
      <c r="B9142" t="s">
        <v>9253</v>
      </c>
      <c r="C9142" s="4">
        <f>mock_fashion_data_uk_us[[#This Row],[Price]]/10^13</f>
        <v>3605.0657275540784</v>
      </c>
      <c r="D9142" s="2">
        <v>3.6050657275540784E+16</v>
      </c>
      <c r="E9142" t="s">
        <v>61</v>
      </c>
      <c r="F9142" t="s">
        <v>111</v>
      </c>
      <c r="G9142" t="s">
        <v>23</v>
      </c>
      <c r="H9142">
        <v>4579760702348301</v>
      </c>
      <c r="I9142">
        <v>380</v>
      </c>
      <c r="J9142" s="4">
        <f>mock_fashion_data_uk_us[[#This Row],[Adapted Price]]*mock_fashion_data_uk_us[[#This Row],[Review Count]]</f>
        <v>1369924.9764705498</v>
      </c>
      <c r="K9142" t="s">
        <v>71</v>
      </c>
      <c r="L9142" t="s">
        <v>25</v>
      </c>
      <c r="M9142" t="s">
        <v>72</v>
      </c>
      <c r="N9142" t="s">
        <v>27</v>
      </c>
      <c r="O9142" t="s">
        <v>140</v>
      </c>
      <c r="P9142">
        <v>62</v>
      </c>
      <c r="Q9142" t="s">
        <v>29</v>
      </c>
      <c r="R9142" t="s">
        <v>134</v>
      </c>
      <c r="S9142" t="s">
        <v>95</v>
      </c>
      <c r="T9142" t="s">
        <v>45</v>
      </c>
      <c r="U9142" t="s">
        <v>47</v>
      </c>
      <c r="V9142" t="s">
        <v>46</v>
      </c>
      <c r="W9142" t="s">
        <v>75</v>
      </c>
    </row>
    <row r="9143" spans="1:23" x14ac:dyDescent="0.35">
      <c r="A9143">
        <v>9810</v>
      </c>
      <c r="B9143" t="s">
        <v>9254</v>
      </c>
      <c r="C9143" s="4">
        <f>mock_fashion_data_uk_us[[#This Row],[Price]]/10^13</f>
        <v>492.53209150712092</v>
      </c>
      <c r="D9143" s="2">
        <v>4925320915071209</v>
      </c>
      <c r="E9143" t="s">
        <v>61</v>
      </c>
      <c r="F9143" t="s">
        <v>22</v>
      </c>
      <c r="G9143" t="s">
        <v>82</v>
      </c>
      <c r="H9143">
        <v>4869147478833671</v>
      </c>
      <c r="I9143">
        <v>73</v>
      </c>
      <c r="J9143" s="4">
        <f>mock_fashion_data_uk_us[[#This Row],[Adapted Price]]*mock_fashion_data_uk_us[[#This Row],[Review Count]]</f>
        <v>35954.842680019829</v>
      </c>
      <c r="K9143" t="s">
        <v>39</v>
      </c>
      <c r="L9143" t="s">
        <v>84</v>
      </c>
      <c r="M9143" t="s">
        <v>72</v>
      </c>
      <c r="N9143" t="s">
        <v>40</v>
      </c>
      <c r="O9143" t="s">
        <v>54</v>
      </c>
      <c r="P9143">
        <v>25</v>
      </c>
      <c r="Q9143" t="s">
        <v>42</v>
      </c>
      <c r="R9143" t="s">
        <v>86</v>
      </c>
      <c r="S9143" t="s">
        <v>57</v>
      </c>
      <c r="T9143" t="s">
        <v>80</v>
      </c>
      <c r="U9143" t="s">
        <v>46</v>
      </c>
      <c r="V9143" t="s">
        <v>75</v>
      </c>
      <c r="W9143" t="s">
        <v>59</v>
      </c>
    </row>
    <row r="9144" spans="1:23" x14ac:dyDescent="0.35">
      <c r="A9144">
        <v>9812</v>
      </c>
      <c r="B9144" t="s">
        <v>9255</v>
      </c>
      <c r="C9144" s="4">
        <f>mock_fashion_data_uk_us[[#This Row],[Price]]/10^13</f>
        <v>6369.2147179753892</v>
      </c>
      <c r="D9144" s="2">
        <v>6.3692147179753896E+16</v>
      </c>
      <c r="E9144" t="s">
        <v>36</v>
      </c>
      <c r="F9144" t="s">
        <v>116</v>
      </c>
      <c r="G9144" t="s">
        <v>101</v>
      </c>
      <c r="H9144">
        <v>3701832466093828</v>
      </c>
      <c r="I9144">
        <v>431</v>
      </c>
      <c r="J9144" s="4">
        <f>mock_fashion_data_uk_us[[#This Row],[Adapted Price]]*mock_fashion_data_uk_us[[#This Row],[Review Count]]</f>
        <v>2745131.543447393</v>
      </c>
      <c r="K9144" t="s">
        <v>97</v>
      </c>
      <c r="L9144" t="s">
        <v>25</v>
      </c>
      <c r="M9144" t="s">
        <v>52</v>
      </c>
      <c r="N9144" t="s">
        <v>65</v>
      </c>
      <c r="O9144" t="s">
        <v>127</v>
      </c>
      <c r="P9144">
        <v>55</v>
      </c>
      <c r="Q9144" t="s">
        <v>172</v>
      </c>
      <c r="R9144" t="s">
        <v>134</v>
      </c>
      <c r="S9144" t="s">
        <v>57</v>
      </c>
      <c r="T9144" t="s">
        <v>32</v>
      </c>
      <c r="U9144" t="s">
        <v>33</v>
      </c>
      <c r="V9144" t="s">
        <v>47</v>
      </c>
      <c r="W9144" t="s">
        <v>34</v>
      </c>
    </row>
    <row r="9145" spans="1:23" x14ac:dyDescent="0.35">
      <c r="A9145">
        <v>9813</v>
      </c>
      <c r="B9145" t="s">
        <v>9256</v>
      </c>
      <c r="C9145" s="4">
        <f>mock_fashion_data_uk_us[[#This Row],[Price]]/10^13</f>
        <v>483.92343590807508</v>
      </c>
      <c r="D9145" s="2">
        <v>4839234359080751</v>
      </c>
      <c r="E9145" t="s">
        <v>49</v>
      </c>
      <c r="F9145" t="s">
        <v>116</v>
      </c>
      <c r="G9145" t="s">
        <v>89</v>
      </c>
      <c r="H9145">
        <v>3.9290311421846224E+16</v>
      </c>
      <c r="I9145">
        <v>70</v>
      </c>
      <c r="J9145" s="4">
        <f>mock_fashion_data_uk_us[[#This Row],[Adapted Price]]*mock_fashion_data_uk_us[[#This Row],[Review Count]]</f>
        <v>33874.640513565253</v>
      </c>
      <c r="K9145" t="s">
        <v>83</v>
      </c>
      <c r="L9145" t="s">
        <v>84</v>
      </c>
      <c r="M9145" t="s">
        <v>64</v>
      </c>
      <c r="N9145" t="s">
        <v>65</v>
      </c>
      <c r="O9145" t="s">
        <v>113</v>
      </c>
      <c r="P9145">
        <v>63</v>
      </c>
      <c r="Q9145" t="s">
        <v>42</v>
      </c>
      <c r="R9145" t="s">
        <v>123</v>
      </c>
      <c r="S9145" t="s">
        <v>95</v>
      </c>
      <c r="T9145" t="s">
        <v>32</v>
      </c>
      <c r="U9145" t="s">
        <v>59</v>
      </c>
      <c r="V9145" t="s">
        <v>75</v>
      </c>
      <c r="W9145" t="s">
        <v>34</v>
      </c>
    </row>
    <row r="9146" spans="1:23" x14ac:dyDescent="0.35">
      <c r="A9146">
        <v>9814</v>
      </c>
      <c r="B9146" t="s">
        <v>9257</v>
      </c>
      <c r="C9146" s="4">
        <f>mock_fashion_data_uk_us[[#This Row],[Price]]/10^13</f>
        <v>576.78282269354224</v>
      </c>
      <c r="D9146" s="2">
        <v>5767828226935423</v>
      </c>
      <c r="E9146" t="s">
        <v>118</v>
      </c>
      <c r="F9146" t="s">
        <v>116</v>
      </c>
      <c r="G9146" t="s">
        <v>89</v>
      </c>
      <c r="H9146">
        <v>1.3110875250227284E+16</v>
      </c>
      <c r="I9146">
        <v>133</v>
      </c>
      <c r="J9146" s="4">
        <f>mock_fashion_data_uk_us[[#This Row],[Adapted Price]]*mock_fashion_data_uk_us[[#This Row],[Review Count]]</f>
        <v>76712.115418241112</v>
      </c>
      <c r="K9146" t="s">
        <v>63</v>
      </c>
      <c r="L9146" t="s">
        <v>25</v>
      </c>
      <c r="M9146" t="s">
        <v>52</v>
      </c>
      <c r="N9146" t="s">
        <v>53</v>
      </c>
      <c r="O9146" t="s">
        <v>113</v>
      </c>
      <c r="P9146">
        <v>39</v>
      </c>
      <c r="Q9146" t="s">
        <v>122</v>
      </c>
      <c r="R9146" t="s">
        <v>43</v>
      </c>
      <c r="S9146" t="s">
        <v>104</v>
      </c>
      <c r="T9146" t="s">
        <v>58</v>
      </c>
      <c r="U9146" t="s">
        <v>46</v>
      </c>
      <c r="V9146" t="s">
        <v>59</v>
      </c>
      <c r="W9146" t="s">
        <v>46</v>
      </c>
    </row>
    <row r="9147" spans="1:23" x14ac:dyDescent="0.35">
      <c r="A9147">
        <v>9816</v>
      </c>
      <c r="B9147" t="s">
        <v>9258</v>
      </c>
      <c r="C9147" s="4">
        <f>mock_fashion_data_uk_us[[#This Row],[Price]]/10^13</f>
        <v>1778.9289756515388</v>
      </c>
      <c r="D9147" s="2">
        <v>1.7789289756515388E+16</v>
      </c>
      <c r="E9147" t="s">
        <v>49</v>
      </c>
      <c r="F9147" t="s">
        <v>69</v>
      </c>
      <c r="G9147" t="s">
        <v>38</v>
      </c>
      <c r="H9147">
        <v>4045665444212651</v>
      </c>
      <c r="I9147">
        <v>137</v>
      </c>
      <c r="J9147" s="4">
        <f>mock_fashion_data_uk_us[[#This Row],[Adapted Price]]*mock_fashion_data_uk_us[[#This Row],[Review Count]]</f>
        <v>243713.26966426082</v>
      </c>
      <c r="K9147" t="s">
        <v>94</v>
      </c>
      <c r="L9147" t="s">
        <v>51</v>
      </c>
      <c r="M9147" t="s">
        <v>72</v>
      </c>
      <c r="N9147" t="s">
        <v>53</v>
      </c>
      <c r="O9147" t="s">
        <v>98</v>
      </c>
      <c r="P9147">
        <v>45</v>
      </c>
      <c r="Q9147" t="s">
        <v>78</v>
      </c>
      <c r="R9147" t="s">
        <v>43</v>
      </c>
      <c r="S9147" t="s">
        <v>57</v>
      </c>
      <c r="T9147" t="s">
        <v>45</v>
      </c>
      <c r="U9147" t="s">
        <v>47</v>
      </c>
      <c r="V9147" t="s">
        <v>47</v>
      </c>
      <c r="W9147" t="s">
        <v>75</v>
      </c>
    </row>
    <row r="9148" spans="1:23" x14ac:dyDescent="0.35">
      <c r="A9148">
        <v>9817</v>
      </c>
      <c r="B9148" t="s">
        <v>9259</v>
      </c>
      <c r="C9148" s="4">
        <f>mock_fashion_data_uk_us[[#This Row],[Price]]/10^13</f>
        <v>658.32308579383346</v>
      </c>
      <c r="D9148" s="2">
        <v>6583230857938335</v>
      </c>
      <c r="E9148" t="s">
        <v>21</v>
      </c>
      <c r="F9148" t="s">
        <v>145</v>
      </c>
      <c r="G9148" t="s">
        <v>38</v>
      </c>
      <c r="H9148">
        <v>3.2465840054750624E+16</v>
      </c>
      <c r="I9148">
        <v>63</v>
      </c>
      <c r="J9148" s="4">
        <f>mock_fashion_data_uk_us[[#This Row],[Adapted Price]]*mock_fashion_data_uk_us[[#This Row],[Review Count]]</f>
        <v>41474.354405011509</v>
      </c>
      <c r="K9148" t="s">
        <v>102</v>
      </c>
      <c r="L9148" t="s">
        <v>25</v>
      </c>
      <c r="M9148" t="s">
        <v>72</v>
      </c>
      <c r="N9148" t="s">
        <v>65</v>
      </c>
      <c r="O9148" t="s">
        <v>113</v>
      </c>
      <c r="P9148">
        <v>54</v>
      </c>
      <c r="Q9148" t="s">
        <v>78</v>
      </c>
      <c r="R9148" t="s">
        <v>132</v>
      </c>
      <c r="S9148" t="s">
        <v>31</v>
      </c>
      <c r="T9148" t="s">
        <v>58</v>
      </c>
      <c r="U9148" t="s">
        <v>59</v>
      </c>
      <c r="V9148" t="s">
        <v>75</v>
      </c>
      <c r="W9148" t="s">
        <v>33</v>
      </c>
    </row>
    <row r="9149" spans="1:23" x14ac:dyDescent="0.35">
      <c r="A9149">
        <v>9818</v>
      </c>
      <c r="B9149" t="s">
        <v>9260</v>
      </c>
      <c r="C9149" s="4">
        <f>mock_fashion_data_uk_us[[#This Row],[Price]]/10^13</f>
        <v>47.542335439288401</v>
      </c>
      <c r="D9149" s="2">
        <v>475423354392884</v>
      </c>
      <c r="E9149" t="s">
        <v>130</v>
      </c>
      <c r="F9149" t="s">
        <v>37</v>
      </c>
      <c r="G9149" t="s">
        <v>38</v>
      </c>
      <c r="H9149">
        <v>3.3236744195028896E+16</v>
      </c>
      <c r="I9149">
        <v>179</v>
      </c>
      <c r="J9149" s="4">
        <f>mock_fashion_data_uk_us[[#This Row],[Adapted Price]]*mock_fashion_data_uk_us[[#This Row],[Review Count]]</f>
        <v>8510.078043632624</v>
      </c>
      <c r="K9149" t="s">
        <v>94</v>
      </c>
      <c r="L9149" t="s">
        <v>51</v>
      </c>
      <c r="M9149" t="s">
        <v>64</v>
      </c>
      <c r="N9149" t="s">
        <v>65</v>
      </c>
      <c r="O9149" t="s">
        <v>54</v>
      </c>
      <c r="P9149">
        <v>32</v>
      </c>
      <c r="Q9149" t="s">
        <v>99</v>
      </c>
      <c r="R9149" t="s">
        <v>86</v>
      </c>
      <c r="S9149" t="s">
        <v>104</v>
      </c>
      <c r="T9149" t="s">
        <v>58</v>
      </c>
      <c r="U9149" t="s">
        <v>75</v>
      </c>
      <c r="V9149" t="s">
        <v>75</v>
      </c>
      <c r="W9149" t="s">
        <v>47</v>
      </c>
    </row>
    <row r="9150" spans="1:23" x14ac:dyDescent="0.35">
      <c r="A9150">
        <v>9819</v>
      </c>
      <c r="B9150" t="s">
        <v>9261</v>
      </c>
      <c r="C9150" s="4">
        <f>mock_fashion_data_uk_us[[#This Row],[Price]]/10^13</f>
        <v>971.25636301861675</v>
      </c>
      <c r="D9150" s="2">
        <v>9712563630186168</v>
      </c>
      <c r="E9150" t="s">
        <v>68</v>
      </c>
      <c r="F9150" t="s">
        <v>125</v>
      </c>
      <c r="G9150" t="s">
        <v>70</v>
      </c>
      <c r="H9150">
        <v>2.5571272117954696E+16</v>
      </c>
      <c r="I9150">
        <v>347</v>
      </c>
      <c r="J9150" s="4">
        <f>mock_fashion_data_uk_us[[#This Row],[Adapted Price]]*mock_fashion_data_uk_us[[#This Row],[Review Count]]</f>
        <v>337025.95796746004</v>
      </c>
      <c r="K9150" t="s">
        <v>63</v>
      </c>
      <c r="L9150" t="s">
        <v>84</v>
      </c>
      <c r="M9150" t="s">
        <v>72</v>
      </c>
      <c r="N9150" t="s">
        <v>65</v>
      </c>
      <c r="O9150" t="s">
        <v>113</v>
      </c>
      <c r="P9150">
        <v>53</v>
      </c>
      <c r="Q9150" t="s">
        <v>99</v>
      </c>
      <c r="R9150" t="s">
        <v>123</v>
      </c>
      <c r="S9150" t="s">
        <v>31</v>
      </c>
      <c r="T9150" t="s">
        <v>58</v>
      </c>
      <c r="U9150" t="s">
        <v>46</v>
      </c>
      <c r="V9150" t="s">
        <v>33</v>
      </c>
      <c r="W9150" t="s">
        <v>34</v>
      </c>
    </row>
    <row r="9151" spans="1:23" x14ac:dyDescent="0.35">
      <c r="A9151">
        <v>9821</v>
      </c>
      <c r="B9151" t="s">
        <v>9262</v>
      </c>
      <c r="C9151" s="4">
        <f>mock_fashion_data_uk_us[[#This Row],[Price]]/10^13</f>
        <v>3829.5308148797258</v>
      </c>
      <c r="D9151" s="2">
        <v>3.8295308148797256E+16</v>
      </c>
      <c r="E9151" t="s">
        <v>36</v>
      </c>
      <c r="F9151" t="s">
        <v>116</v>
      </c>
      <c r="G9151" t="s">
        <v>50</v>
      </c>
      <c r="H9151">
        <v>1.5947748665134682E+16</v>
      </c>
      <c r="I9151">
        <v>356</v>
      </c>
      <c r="J9151" s="4">
        <f>mock_fashion_data_uk_us[[#This Row],[Adapted Price]]*mock_fashion_data_uk_us[[#This Row],[Review Count]]</f>
        <v>1363312.9700971823</v>
      </c>
      <c r="K9151" t="s">
        <v>94</v>
      </c>
      <c r="L9151" t="s">
        <v>25</v>
      </c>
      <c r="M9151" t="s">
        <v>26</v>
      </c>
      <c r="N9151" t="s">
        <v>65</v>
      </c>
      <c r="O9151" t="s">
        <v>98</v>
      </c>
      <c r="P9151">
        <v>23</v>
      </c>
      <c r="Q9151" t="s">
        <v>99</v>
      </c>
      <c r="R9151" t="s">
        <v>132</v>
      </c>
      <c r="S9151" t="s">
        <v>74</v>
      </c>
      <c r="T9151" t="s">
        <v>80</v>
      </c>
      <c r="U9151" t="s">
        <v>46</v>
      </c>
      <c r="V9151" t="s">
        <v>47</v>
      </c>
      <c r="W9151" t="s">
        <v>46</v>
      </c>
    </row>
    <row r="9152" spans="1:23" x14ac:dyDescent="0.35">
      <c r="A9152">
        <v>9822</v>
      </c>
      <c r="B9152" t="s">
        <v>9263</v>
      </c>
      <c r="C9152" s="4">
        <f>mock_fashion_data_uk_us[[#This Row],[Price]]/10^13</f>
        <v>342.05949966312158</v>
      </c>
      <c r="D9152" s="2">
        <v>3420594996631216</v>
      </c>
      <c r="E9152" t="s">
        <v>88</v>
      </c>
      <c r="F9152" t="s">
        <v>111</v>
      </c>
      <c r="G9152" t="s">
        <v>82</v>
      </c>
      <c r="H9152">
        <v>1.2872048575254182E+16</v>
      </c>
      <c r="I9152">
        <v>17</v>
      </c>
      <c r="J9152" s="4">
        <f>mock_fashion_data_uk_us[[#This Row],[Adapted Price]]*mock_fashion_data_uk_us[[#This Row],[Review Count]]</f>
        <v>5815.011494273067</v>
      </c>
      <c r="K9152" t="s">
        <v>97</v>
      </c>
      <c r="L9152" t="s">
        <v>84</v>
      </c>
      <c r="M9152" t="s">
        <v>64</v>
      </c>
      <c r="N9152" t="s">
        <v>53</v>
      </c>
      <c r="O9152" t="s">
        <v>113</v>
      </c>
      <c r="P9152">
        <v>27</v>
      </c>
      <c r="Q9152" t="s">
        <v>78</v>
      </c>
      <c r="R9152" t="s">
        <v>132</v>
      </c>
      <c r="S9152" t="s">
        <v>57</v>
      </c>
      <c r="T9152" t="s">
        <v>105</v>
      </c>
      <c r="U9152" t="s">
        <v>46</v>
      </c>
      <c r="V9152" t="s">
        <v>34</v>
      </c>
      <c r="W9152" t="s">
        <v>59</v>
      </c>
    </row>
    <row r="9153" spans="1:23" x14ac:dyDescent="0.35">
      <c r="A9153">
        <v>9824</v>
      </c>
      <c r="B9153" t="s">
        <v>9264</v>
      </c>
      <c r="C9153" s="4">
        <f>mock_fashion_data_uk_us[[#This Row],[Price]]/10^13</f>
        <v>4334.6652239267678</v>
      </c>
      <c r="D9153" s="2">
        <v>4.334665223926768E+16</v>
      </c>
      <c r="E9153" t="s">
        <v>49</v>
      </c>
      <c r="F9153" t="s">
        <v>108</v>
      </c>
      <c r="G9153" t="s">
        <v>82</v>
      </c>
      <c r="H9153">
        <v>4352166112492478</v>
      </c>
      <c r="I9153">
        <v>353</v>
      </c>
      <c r="J9153" s="4">
        <f>mock_fashion_data_uk_us[[#This Row],[Adapted Price]]*mock_fashion_data_uk_us[[#This Row],[Review Count]]</f>
        <v>1530136.8240461489</v>
      </c>
      <c r="K9153" t="s">
        <v>71</v>
      </c>
      <c r="L9153" t="s">
        <v>25</v>
      </c>
      <c r="M9153" t="s">
        <v>26</v>
      </c>
      <c r="N9153" t="s">
        <v>40</v>
      </c>
      <c r="O9153" t="s">
        <v>140</v>
      </c>
      <c r="P9153">
        <v>49</v>
      </c>
      <c r="Q9153" t="s">
        <v>103</v>
      </c>
      <c r="R9153" t="s">
        <v>132</v>
      </c>
      <c r="S9153" t="s">
        <v>104</v>
      </c>
      <c r="T9153" t="s">
        <v>58</v>
      </c>
      <c r="U9153" t="s">
        <v>33</v>
      </c>
      <c r="V9153" t="s">
        <v>46</v>
      </c>
      <c r="W9153" t="s">
        <v>33</v>
      </c>
    </row>
    <row r="9154" spans="1:23" x14ac:dyDescent="0.35">
      <c r="A9154">
        <v>9825</v>
      </c>
      <c r="B9154" t="s">
        <v>9265</v>
      </c>
      <c r="C9154" s="4">
        <f>mock_fashion_data_uk_us[[#This Row],[Price]]/10^13</f>
        <v>1569.8143303641052</v>
      </c>
      <c r="D9154" s="2">
        <v>1.5698143303641052E+16</v>
      </c>
      <c r="E9154" t="s">
        <v>118</v>
      </c>
      <c r="F9154" t="s">
        <v>62</v>
      </c>
      <c r="G9154" t="s">
        <v>70</v>
      </c>
      <c r="H9154">
        <v>2520538810854221</v>
      </c>
      <c r="I9154">
        <v>237</v>
      </c>
      <c r="J9154" s="4">
        <f>mock_fashion_data_uk_us[[#This Row],[Adapted Price]]*mock_fashion_data_uk_us[[#This Row],[Review Count]]</f>
        <v>372045.99629629293</v>
      </c>
      <c r="K9154" t="s">
        <v>112</v>
      </c>
      <c r="L9154" t="s">
        <v>25</v>
      </c>
      <c r="M9154" t="s">
        <v>72</v>
      </c>
      <c r="N9154" t="s">
        <v>53</v>
      </c>
      <c r="O9154" t="s">
        <v>54</v>
      </c>
      <c r="P9154">
        <v>54</v>
      </c>
      <c r="Q9154" t="s">
        <v>29</v>
      </c>
      <c r="R9154" t="s">
        <v>134</v>
      </c>
      <c r="S9154" t="s">
        <v>44</v>
      </c>
      <c r="T9154" t="s">
        <v>105</v>
      </c>
      <c r="U9154" t="s">
        <v>46</v>
      </c>
      <c r="V9154" t="s">
        <v>59</v>
      </c>
      <c r="W9154" t="s">
        <v>46</v>
      </c>
    </row>
    <row r="9155" spans="1:23" x14ac:dyDescent="0.35">
      <c r="A9155">
        <v>9827</v>
      </c>
      <c r="B9155" t="s">
        <v>9266</v>
      </c>
      <c r="C9155" s="4">
        <f>mock_fashion_data_uk_us[[#This Row],[Price]]/10^13</f>
        <v>255.75377657660781</v>
      </c>
      <c r="D9155" s="2">
        <v>2557537765766078</v>
      </c>
      <c r="E9155" t="s">
        <v>61</v>
      </c>
      <c r="F9155" t="s">
        <v>119</v>
      </c>
      <c r="G9155" t="s">
        <v>89</v>
      </c>
      <c r="H9155">
        <v>2.8900131549444748E+16</v>
      </c>
      <c r="I9155">
        <v>367</v>
      </c>
      <c r="J9155" s="4">
        <f>mock_fashion_data_uk_us[[#This Row],[Adapted Price]]*mock_fashion_data_uk_us[[#This Row],[Review Count]]</f>
        <v>93861.636003615058</v>
      </c>
      <c r="K9155" t="s">
        <v>102</v>
      </c>
      <c r="L9155" t="s">
        <v>51</v>
      </c>
      <c r="M9155" t="s">
        <v>52</v>
      </c>
      <c r="N9155" t="s">
        <v>53</v>
      </c>
      <c r="O9155" t="s">
        <v>66</v>
      </c>
      <c r="P9155">
        <v>39</v>
      </c>
      <c r="Q9155" t="s">
        <v>78</v>
      </c>
      <c r="R9155" t="s">
        <v>73</v>
      </c>
      <c r="S9155" t="s">
        <v>104</v>
      </c>
      <c r="T9155" t="s">
        <v>58</v>
      </c>
      <c r="U9155" t="s">
        <v>59</v>
      </c>
      <c r="V9155" t="s">
        <v>34</v>
      </c>
      <c r="W9155" t="s">
        <v>46</v>
      </c>
    </row>
    <row r="9156" spans="1:23" x14ac:dyDescent="0.35">
      <c r="A9156">
        <v>9828</v>
      </c>
      <c r="B9156" t="s">
        <v>9267</v>
      </c>
      <c r="C9156" s="4">
        <f>mock_fashion_data_uk_us[[#This Row],[Price]]/10^13</f>
        <v>957.72181609102438</v>
      </c>
      <c r="D9156" s="2">
        <v>9577218160910244</v>
      </c>
      <c r="E9156" t="s">
        <v>88</v>
      </c>
      <c r="F9156" t="s">
        <v>116</v>
      </c>
      <c r="G9156" t="s">
        <v>82</v>
      </c>
      <c r="H9156">
        <v>1140153257688354</v>
      </c>
      <c r="I9156">
        <v>96</v>
      </c>
      <c r="J9156" s="4">
        <f>mock_fashion_data_uk_us[[#This Row],[Adapted Price]]*mock_fashion_data_uk_us[[#This Row],[Review Count]]</f>
        <v>91941.294344738344</v>
      </c>
      <c r="K9156" t="s">
        <v>83</v>
      </c>
      <c r="L9156" t="s">
        <v>25</v>
      </c>
      <c r="M9156" t="s">
        <v>72</v>
      </c>
      <c r="N9156" t="s">
        <v>53</v>
      </c>
      <c r="O9156" t="s">
        <v>66</v>
      </c>
      <c r="P9156">
        <v>46</v>
      </c>
      <c r="Q9156" t="s">
        <v>78</v>
      </c>
      <c r="R9156" t="s">
        <v>43</v>
      </c>
      <c r="S9156" t="s">
        <v>104</v>
      </c>
      <c r="T9156" t="s">
        <v>105</v>
      </c>
      <c r="U9156" t="s">
        <v>75</v>
      </c>
      <c r="V9156" t="s">
        <v>33</v>
      </c>
      <c r="W9156" t="s">
        <v>34</v>
      </c>
    </row>
    <row r="9157" spans="1:23" x14ac:dyDescent="0.35">
      <c r="A9157">
        <v>9829</v>
      </c>
      <c r="B9157" t="s">
        <v>9268</v>
      </c>
      <c r="C9157" s="4">
        <f>mock_fashion_data_uk_us[[#This Row],[Price]]/10^13</f>
        <v>324.32922026859728</v>
      </c>
      <c r="D9157" s="2">
        <v>3243292202685973</v>
      </c>
      <c r="E9157" t="s">
        <v>61</v>
      </c>
      <c r="F9157" t="s">
        <v>119</v>
      </c>
      <c r="G9157" t="s">
        <v>23</v>
      </c>
      <c r="H9157">
        <v>4862440381576643</v>
      </c>
      <c r="I9157">
        <v>239</v>
      </c>
      <c r="J9157" s="4">
        <f>mock_fashion_data_uk_us[[#This Row],[Adapted Price]]*mock_fashion_data_uk_us[[#This Row],[Review Count]]</f>
        <v>77514.683644194753</v>
      </c>
      <c r="K9157" t="s">
        <v>102</v>
      </c>
      <c r="L9157" t="s">
        <v>84</v>
      </c>
      <c r="M9157" t="s">
        <v>26</v>
      </c>
      <c r="N9157" t="s">
        <v>27</v>
      </c>
      <c r="O9157" t="s">
        <v>98</v>
      </c>
      <c r="P9157">
        <v>50</v>
      </c>
      <c r="Q9157" t="s">
        <v>42</v>
      </c>
      <c r="R9157" t="s">
        <v>79</v>
      </c>
      <c r="S9157" t="s">
        <v>95</v>
      </c>
      <c r="T9157" t="s">
        <v>32</v>
      </c>
      <c r="U9157" t="s">
        <v>59</v>
      </c>
      <c r="V9157" t="s">
        <v>33</v>
      </c>
      <c r="W9157" t="s">
        <v>47</v>
      </c>
    </row>
    <row r="9158" spans="1:23" x14ac:dyDescent="0.35">
      <c r="A9158">
        <v>9830</v>
      </c>
      <c r="B9158" t="s">
        <v>9269</v>
      </c>
      <c r="C9158" s="4">
        <f>mock_fashion_data_uk_us[[#This Row],[Price]]/10^13</f>
        <v>39.760237947278398</v>
      </c>
      <c r="D9158" s="2">
        <v>397602379472784</v>
      </c>
      <c r="E9158" t="s">
        <v>88</v>
      </c>
      <c r="F9158" t="s">
        <v>62</v>
      </c>
      <c r="G9158" t="s">
        <v>89</v>
      </c>
      <c r="H9158">
        <v>3.1873387808082544E+16</v>
      </c>
      <c r="I9158">
        <v>309</v>
      </c>
      <c r="J9158" s="4">
        <f>mock_fashion_data_uk_us[[#This Row],[Adapted Price]]*mock_fashion_data_uk_us[[#This Row],[Review Count]]</f>
        <v>12285.913525709026</v>
      </c>
      <c r="K9158" t="s">
        <v>112</v>
      </c>
      <c r="L9158" t="s">
        <v>84</v>
      </c>
      <c r="M9158" t="s">
        <v>26</v>
      </c>
      <c r="N9158" t="s">
        <v>53</v>
      </c>
      <c r="O9158" t="s">
        <v>54</v>
      </c>
      <c r="P9158">
        <v>39</v>
      </c>
      <c r="Q9158" t="s">
        <v>99</v>
      </c>
      <c r="R9158" t="s">
        <v>91</v>
      </c>
      <c r="S9158" t="s">
        <v>104</v>
      </c>
      <c r="T9158" t="s">
        <v>32</v>
      </c>
      <c r="U9158" t="s">
        <v>47</v>
      </c>
      <c r="V9158" t="s">
        <v>46</v>
      </c>
      <c r="W9158" t="s">
        <v>46</v>
      </c>
    </row>
    <row r="9159" spans="1:23" x14ac:dyDescent="0.35">
      <c r="A9159">
        <v>9832</v>
      </c>
      <c r="B9159" t="s">
        <v>9270</v>
      </c>
      <c r="C9159" s="4">
        <f>mock_fashion_data_uk_us[[#This Row],[Price]]/10^13</f>
        <v>886.41418908329729</v>
      </c>
      <c r="D9159" s="2">
        <v>8864141890832973</v>
      </c>
      <c r="E9159" t="s">
        <v>21</v>
      </c>
      <c r="F9159" t="s">
        <v>125</v>
      </c>
      <c r="G9159" t="s">
        <v>50</v>
      </c>
      <c r="H9159">
        <v>1.0957793508399712E+16</v>
      </c>
      <c r="I9159">
        <v>308</v>
      </c>
      <c r="J9159" s="4">
        <f>mock_fashion_data_uk_us[[#This Row],[Adapted Price]]*mock_fashion_data_uk_us[[#This Row],[Review Count]]</f>
        <v>273015.57023765554</v>
      </c>
      <c r="K9159" t="s">
        <v>120</v>
      </c>
      <c r="L9159" t="s">
        <v>51</v>
      </c>
      <c r="M9159" t="s">
        <v>26</v>
      </c>
      <c r="N9159" t="s">
        <v>53</v>
      </c>
      <c r="O9159" t="s">
        <v>54</v>
      </c>
      <c r="P9159">
        <v>41</v>
      </c>
      <c r="Q9159" t="s">
        <v>114</v>
      </c>
      <c r="R9159" t="s">
        <v>86</v>
      </c>
      <c r="S9159" t="s">
        <v>104</v>
      </c>
      <c r="T9159" t="s">
        <v>58</v>
      </c>
      <c r="U9159" t="s">
        <v>33</v>
      </c>
      <c r="V9159" t="s">
        <v>47</v>
      </c>
      <c r="W9159" t="s">
        <v>46</v>
      </c>
    </row>
    <row r="9160" spans="1:23" x14ac:dyDescent="0.35">
      <c r="A9160">
        <v>9833</v>
      </c>
      <c r="B9160" t="s">
        <v>9271</v>
      </c>
      <c r="C9160" s="4">
        <f>mock_fashion_data_uk_us[[#This Row],[Price]]/10^13</f>
        <v>969.61545482569159</v>
      </c>
      <c r="D9160" s="2">
        <v>9696154548256916</v>
      </c>
      <c r="E9160" t="s">
        <v>88</v>
      </c>
      <c r="F9160" t="s">
        <v>22</v>
      </c>
      <c r="G9160" t="s">
        <v>89</v>
      </c>
      <c r="H9160">
        <v>2298725707688099</v>
      </c>
      <c r="I9160">
        <v>192</v>
      </c>
      <c r="J9160" s="4">
        <f>mock_fashion_data_uk_us[[#This Row],[Adapted Price]]*mock_fashion_data_uk_us[[#This Row],[Review Count]]</f>
        <v>186166.16732653277</v>
      </c>
      <c r="K9160" t="s">
        <v>24</v>
      </c>
      <c r="L9160" t="s">
        <v>25</v>
      </c>
      <c r="M9160" t="s">
        <v>26</v>
      </c>
      <c r="N9160" t="s">
        <v>65</v>
      </c>
      <c r="O9160" t="s">
        <v>41</v>
      </c>
      <c r="P9160">
        <v>48</v>
      </c>
      <c r="Q9160" t="s">
        <v>122</v>
      </c>
      <c r="R9160" t="s">
        <v>132</v>
      </c>
      <c r="S9160" t="s">
        <v>104</v>
      </c>
      <c r="T9160" t="s">
        <v>80</v>
      </c>
      <c r="U9160" t="s">
        <v>47</v>
      </c>
      <c r="V9160" t="s">
        <v>59</v>
      </c>
      <c r="W9160" t="s">
        <v>33</v>
      </c>
    </row>
    <row r="9161" spans="1:23" x14ac:dyDescent="0.35">
      <c r="A9161">
        <v>9834</v>
      </c>
      <c r="B9161" t="s">
        <v>9272</v>
      </c>
      <c r="C9161" s="4">
        <f>mock_fashion_data_uk_us[[#This Row],[Price]]/10^13</f>
        <v>831.61070879723343</v>
      </c>
      <c r="D9161" s="2">
        <v>8316107087972334</v>
      </c>
      <c r="E9161" t="s">
        <v>118</v>
      </c>
      <c r="F9161" t="s">
        <v>125</v>
      </c>
      <c r="G9161" t="s">
        <v>23</v>
      </c>
      <c r="H9161">
        <v>1.0310839859784288E+16</v>
      </c>
      <c r="I9161">
        <v>480</v>
      </c>
      <c r="J9161" s="4">
        <f>mock_fashion_data_uk_us[[#This Row],[Adapted Price]]*mock_fashion_data_uk_us[[#This Row],[Review Count]]</f>
        <v>399173.14022267202</v>
      </c>
      <c r="K9161" t="s">
        <v>112</v>
      </c>
      <c r="L9161" t="s">
        <v>25</v>
      </c>
      <c r="M9161" t="s">
        <v>52</v>
      </c>
      <c r="N9161" t="s">
        <v>53</v>
      </c>
      <c r="O9161" t="s">
        <v>54</v>
      </c>
      <c r="P9161">
        <v>26</v>
      </c>
      <c r="Q9161" t="s">
        <v>42</v>
      </c>
      <c r="R9161" t="s">
        <v>56</v>
      </c>
      <c r="S9161" t="s">
        <v>95</v>
      </c>
      <c r="T9161" t="s">
        <v>105</v>
      </c>
      <c r="U9161" t="s">
        <v>59</v>
      </c>
      <c r="V9161" t="s">
        <v>75</v>
      </c>
      <c r="W9161" t="s">
        <v>34</v>
      </c>
    </row>
    <row r="9162" spans="1:23" x14ac:dyDescent="0.35">
      <c r="A9162">
        <v>9835</v>
      </c>
      <c r="B9162" t="s">
        <v>9273</v>
      </c>
      <c r="C9162" s="4">
        <f>mock_fashion_data_uk_us[[#This Row],[Price]]/10^13</f>
        <v>399.73671514966912</v>
      </c>
      <c r="D9162" s="2">
        <v>3997367151496691</v>
      </c>
      <c r="E9162" t="s">
        <v>118</v>
      </c>
      <c r="F9162" t="s">
        <v>111</v>
      </c>
      <c r="G9162" t="s">
        <v>82</v>
      </c>
      <c r="H9162">
        <v>4958431277933975</v>
      </c>
      <c r="I9162">
        <v>61</v>
      </c>
      <c r="J9162" s="4">
        <f>mock_fashion_data_uk_us[[#This Row],[Adapted Price]]*mock_fashion_data_uk_us[[#This Row],[Review Count]]</f>
        <v>24383.939624129816</v>
      </c>
      <c r="K9162" t="s">
        <v>63</v>
      </c>
      <c r="L9162" t="s">
        <v>51</v>
      </c>
      <c r="M9162" t="s">
        <v>26</v>
      </c>
      <c r="N9162" t="s">
        <v>27</v>
      </c>
      <c r="O9162" t="s">
        <v>98</v>
      </c>
      <c r="P9162">
        <v>57</v>
      </c>
      <c r="Q9162" t="s">
        <v>78</v>
      </c>
      <c r="R9162" t="s">
        <v>73</v>
      </c>
      <c r="S9162" t="s">
        <v>31</v>
      </c>
      <c r="T9162" t="s">
        <v>80</v>
      </c>
      <c r="U9162" t="s">
        <v>46</v>
      </c>
      <c r="V9162" t="s">
        <v>75</v>
      </c>
      <c r="W9162" t="s">
        <v>75</v>
      </c>
    </row>
    <row r="9163" spans="1:23" x14ac:dyDescent="0.35">
      <c r="A9163">
        <v>9836</v>
      </c>
      <c r="B9163" t="s">
        <v>9274</v>
      </c>
      <c r="C9163" s="4">
        <f>mock_fashion_data_uk_us[[#This Row],[Price]]/10^13</f>
        <v>575.38697742127567</v>
      </c>
      <c r="D9163" s="2">
        <v>5753869774212757</v>
      </c>
      <c r="E9163" t="s">
        <v>130</v>
      </c>
      <c r="F9163" t="s">
        <v>119</v>
      </c>
      <c r="G9163" t="s">
        <v>82</v>
      </c>
      <c r="H9163">
        <v>1.6129298161332892E+16</v>
      </c>
      <c r="I9163">
        <v>462</v>
      </c>
      <c r="J9163" s="4">
        <f>mock_fashion_data_uk_us[[#This Row],[Adapted Price]]*mock_fashion_data_uk_us[[#This Row],[Review Count]]</f>
        <v>265828.78356862935</v>
      </c>
      <c r="K9163" t="s">
        <v>63</v>
      </c>
      <c r="L9163" t="s">
        <v>84</v>
      </c>
      <c r="M9163" t="s">
        <v>64</v>
      </c>
      <c r="N9163" t="s">
        <v>53</v>
      </c>
      <c r="O9163" t="s">
        <v>113</v>
      </c>
      <c r="P9163">
        <v>36</v>
      </c>
      <c r="Q9163" t="s">
        <v>55</v>
      </c>
      <c r="R9163" t="s">
        <v>91</v>
      </c>
      <c r="S9163" t="s">
        <v>57</v>
      </c>
      <c r="T9163" t="s">
        <v>58</v>
      </c>
      <c r="U9163" t="s">
        <v>46</v>
      </c>
      <c r="V9163" t="s">
        <v>46</v>
      </c>
      <c r="W9163" t="s">
        <v>33</v>
      </c>
    </row>
    <row r="9164" spans="1:23" x14ac:dyDescent="0.35">
      <c r="A9164">
        <v>9837</v>
      </c>
      <c r="B9164" t="s">
        <v>9275</v>
      </c>
      <c r="C9164" s="4">
        <f>mock_fashion_data_uk_us[[#This Row],[Price]]/10^13</f>
        <v>526.63121023311055</v>
      </c>
      <c r="D9164" s="2">
        <v>5266312102331105</v>
      </c>
      <c r="E9164" t="s">
        <v>130</v>
      </c>
      <c r="F9164" t="s">
        <v>119</v>
      </c>
      <c r="G9164" t="s">
        <v>89</v>
      </c>
      <c r="H9164">
        <v>4500892334090484</v>
      </c>
      <c r="I9164">
        <v>394</v>
      </c>
      <c r="J9164" s="4">
        <f>mock_fashion_data_uk_us[[#This Row],[Adapted Price]]*mock_fashion_data_uk_us[[#This Row],[Review Count]]</f>
        <v>207492.69683184556</v>
      </c>
      <c r="K9164" t="s">
        <v>112</v>
      </c>
      <c r="L9164" t="s">
        <v>51</v>
      </c>
      <c r="M9164" t="s">
        <v>26</v>
      </c>
      <c r="N9164" t="s">
        <v>40</v>
      </c>
      <c r="O9164" t="s">
        <v>113</v>
      </c>
      <c r="P9164">
        <v>31</v>
      </c>
      <c r="Q9164" t="s">
        <v>90</v>
      </c>
      <c r="R9164" t="s">
        <v>73</v>
      </c>
      <c r="S9164" t="s">
        <v>104</v>
      </c>
      <c r="T9164" t="s">
        <v>105</v>
      </c>
      <c r="U9164" t="s">
        <v>47</v>
      </c>
      <c r="V9164" t="s">
        <v>34</v>
      </c>
      <c r="W9164" t="s">
        <v>59</v>
      </c>
    </row>
    <row r="9165" spans="1:23" x14ac:dyDescent="0.35">
      <c r="A9165">
        <v>9838</v>
      </c>
      <c r="B9165" t="s">
        <v>9276</v>
      </c>
      <c r="C9165" s="4">
        <f>mock_fashion_data_uk_us[[#This Row],[Price]]/10^13</f>
        <v>2606.1211594075753</v>
      </c>
      <c r="D9165" s="2">
        <v>2.6061211594075752E+16</v>
      </c>
      <c r="E9165" t="s">
        <v>21</v>
      </c>
      <c r="F9165" t="s">
        <v>145</v>
      </c>
      <c r="G9165" t="s">
        <v>23</v>
      </c>
      <c r="H9165">
        <v>2.3225445364125092E+16</v>
      </c>
      <c r="I9165">
        <v>20</v>
      </c>
      <c r="J9165" s="4">
        <f>mock_fashion_data_uk_us[[#This Row],[Adapted Price]]*mock_fashion_data_uk_us[[#This Row],[Review Count]]</f>
        <v>52122.423188151508</v>
      </c>
      <c r="K9165" t="s">
        <v>24</v>
      </c>
      <c r="L9165" t="s">
        <v>51</v>
      </c>
      <c r="M9165" t="s">
        <v>72</v>
      </c>
      <c r="N9165" t="s">
        <v>53</v>
      </c>
      <c r="O9165" t="s">
        <v>77</v>
      </c>
      <c r="P9165">
        <v>58</v>
      </c>
      <c r="Q9165" t="s">
        <v>172</v>
      </c>
      <c r="R9165" t="s">
        <v>134</v>
      </c>
      <c r="S9165" t="s">
        <v>44</v>
      </c>
      <c r="T9165" t="s">
        <v>32</v>
      </c>
      <c r="U9165" t="s">
        <v>59</v>
      </c>
      <c r="V9165" t="s">
        <v>75</v>
      </c>
      <c r="W9165" t="s">
        <v>59</v>
      </c>
    </row>
    <row r="9166" spans="1:23" x14ac:dyDescent="0.35">
      <c r="A9166">
        <v>9839</v>
      </c>
      <c r="B9166" t="s">
        <v>9277</v>
      </c>
      <c r="C9166" s="4">
        <f>mock_fashion_data_uk_us[[#This Row],[Price]]/10^13</f>
        <v>654.61758067658639</v>
      </c>
      <c r="D9166" s="2">
        <v>6546175806765864</v>
      </c>
      <c r="E9166" t="s">
        <v>68</v>
      </c>
      <c r="F9166" t="s">
        <v>62</v>
      </c>
      <c r="G9166" t="s">
        <v>50</v>
      </c>
      <c r="H9166">
        <v>1.1865965888051844E+16</v>
      </c>
      <c r="I9166">
        <v>174</v>
      </c>
      <c r="J9166" s="4">
        <f>mock_fashion_data_uk_us[[#This Row],[Adapted Price]]*mock_fashion_data_uk_us[[#This Row],[Review Count]]</f>
        <v>113903.45903772603</v>
      </c>
      <c r="K9166" t="s">
        <v>39</v>
      </c>
      <c r="L9166" t="s">
        <v>25</v>
      </c>
      <c r="M9166" t="s">
        <v>52</v>
      </c>
      <c r="N9166" t="s">
        <v>65</v>
      </c>
      <c r="O9166" t="s">
        <v>127</v>
      </c>
      <c r="P9166">
        <v>51</v>
      </c>
      <c r="Q9166" t="s">
        <v>99</v>
      </c>
      <c r="R9166" t="s">
        <v>30</v>
      </c>
      <c r="S9166" t="s">
        <v>104</v>
      </c>
      <c r="T9166" t="s">
        <v>32</v>
      </c>
      <c r="U9166" t="s">
        <v>46</v>
      </c>
      <c r="V9166" t="s">
        <v>75</v>
      </c>
      <c r="W9166" t="s">
        <v>47</v>
      </c>
    </row>
    <row r="9167" spans="1:23" x14ac:dyDescent="0.35">
      <c r="A9167">
        <v>9840</v>
      </c>
      <c r="B9167" t="s">
        <v>9278</v>
      </c>
      <c r="C9167" s="4">
        <f>mock_fashion_data_uk_us[[#This Row],[Price]]/10^13</f>
        <v>2969.8168302524564</v>
      </c>
      <c r="D9167" s="2">
        <v>2.9698168302524564E+16</v>
      </c>
      <c r="E9167" t="s">
        <v>36</v>
      </c>
      <c r="F9167" t="s">
        <v>145</v>
      </c>
      <c r="G9167" t="s">
        <v>82</v>
      </c>
      <c r="H9167">
        <v>1390737333503845</v>
      </c>
      <c r="I9167">
        <v>62</v>
      </c>
      <c r="J9167" s="4">
        <f>mock_fashion_data_uk_us[[#This Row],[Adapted Price]]*mock_fashion_data_uk_us[[#This Row],[Review Count]]</f>
        <v>184128.64347565229</v>
      </c>
      <c r="K9167" t="s">
        <v>71</v>
      </c>
      <c r="L9167" t="s">
        <v>84</v>
      </c>
      <c r="M9167" t="s">
        <v>26</v>
      </c>
      <c r="N9167" t="s">
        <v>53</v>
      </c>
      <c r="O9167" t="s">
        <v>54</v>
      </c>
      <c r="P9167">
        <v>49</v>
      </c>
      <c r="Q9167" t="s">
        <v>55</v>
      </c>
      <c r="R9167" t="s">
        <v>43</v>
      </c>
      <c r="S9167" t="s">
        <v>104</v>
      </c>
      <c r="T9167" t="s">
        <v>45</v>
      </c>
      <c r="U9167" t="s">
        <v>59</v>
      </c>
      <c r="V9167" t="s">
        <v>59</v>
      </c>
      <c r="W9167" t="s">
        <v>75</v>
      </c>
    </row>
    <row r="9168" spans="1:23" x14ac:dyDescent="0.35">
      <c r="A9168">
        <v>9841</v>
      </c>
      <c r="B9168" t="s">
        <v>9279</v>
      </c>
      <c r="C9168" s="4">
        <f>mock_fashion_data_uk_us[[#This Row],[Price]]/10^13</f>
        <v>232.28678425437681</v>
      </c>
      <c r="D9168" s="2">
        <v>2322867842543768</v>
      </c>
      <c r="E9168" t="s">
        <v>88</v>
      </c>
      <c r="F9168" t="s">
        <v>37</v>
      </c>
      <c r="G9168" t="s">
        <v>23</v>
      </c>
      <c r="H9168">
        <v>47756658688561</v>
      </c>
      <c r="I9168">
        <v>431</v>
      </c>
      <c r="J9168" s="4">
        <f>mock_fashion_data_uk_us[[#This Row],[Adapted Price]]*mock_fashion_data_uk_us[[#This Row],[Review Count]]</f>
        <v>100115.6040136364</v>
      </c>
      <c r="K9168" t="s">
        <v>120</v>
      </c>
      <c r="L9168" t="s">
        <v>51</v>
      </c>
      <c r="M9168" t="s">
        <v>72</v>
      </c>
      <c r="N9168" t="s">
        <v>27</v>
      </c>
      <c r="O9168" t="s">
        <v>54</v>
      </c>
      <c r="P9168">
        <v>63</v>
      </c>
      <c r="Q9168" t="s">
        <v>55</v>
      </c>
      <c r="R9168" t="s">
        <v>134</v>
      </c>
      <c r="S9168" t="s">
        <v>104</v>
      </c>
      <c r="T9168" t="s">
        <v>80</v>
      </c>
      <c r="U9168" t="s">
        <v>59</v>
      </c>
      <c r="V9168" t="s">
        <v>34</v>
      </c>
      <c r="W9168" t="s">
        <v>75</v>
      </c>
    </row>
    <row r="9169" spans="1:23" x14ac:dyDescent="0.35">
      <c r="A9169">
        <v>9844</v>
      </c>
      <c r="B9169" t="s">
        <v>9280</v>
      </c>
      <c r="C9169" s="4">
        <f>mock_fashion_data_uk_us[[#This Row],[Price]]/10^13</f>
        <v>4512.3386081130975</v>
      </c>
      <c r="D9169" s="2">
        <v>4.5123386081130976E+16</v>
      </c>
      <c r="E9169" t="s">
        <v>36</v>
      </c>
      <c r="F9169" t="s">
        <v>108</v>
      </c>
      <c r="G9169" t="s">
        <v>101</v>
      </c>
      <c r="H9169">
        <v>305342494740557</v>
      </c>
      <c r="I9169">
        <v>182</v>
      </c>
      <c r="J9169" s="4">
        <f>mock_fashion_data_uk_us[[#This Row],[Adapted Price]]*mock_fashion_data_uk_us[[#This Row],[Review Count]]</f>
        <v>821245.62667658378</v>
      </c>
      <c r="K9169" t="s">
        <v>39</v>
      </c>
      <c r="L9169" t="s">
        <v>51</v>
      </c>
      <c r="M9169" t="s">
        <v>26</v>
      </c>
      <c r="N9169" t="s">
        <v>27</v>
      </c>
      <c r="O9169" t="s">
        <v>85</v>
      </c>
      <c r="P9169">
        <v>37</v>
      </c>
      <c r="Q9169" t="s">
        <v>29</v>
      </c>
      <c r="R9169" t="s">
        <v>132</v>
      </c>
      <c r="S9169" t="s">
        <v>31</v>
      </c>
      <c r="T9169" t="s">
        <v>32</v>
      </c>
      <c r="U9169" t="s">
        <v>75</v>
      </c>
      <c r="V9169" t="s">
        <v>46</v>
      </c>
      <c r="W9169" t="s">
        <v>34</v>
      </c>
    </row>
    <row r="9170" spans="1:23" x14ac:dyDescent="0.35">
      <c r="A9170">
        <v>9845</v>
      </c>
      <c r="B9170" t="s">
        <v>9281</v>
      </c>
      <c r="C9170" s="4">
        <f>mock_fashion_data_uk_us[[#This Row],[Price]]/10^13</f>
        <v>5532.6368969944742</v>
      </c>
      <c r="D9170" s="2">
        <v>5.5326368969944744E+16</v>
      </c>
      <c r="E9170" t="s">
        <v>36</v>
      </c>
      <c r="F9170" t="s">
        <v>116</v>
      </c>
      <c r="G9170" t="s">
        <v>50</v>
      </c>
      <c r="H9170">
        <v>3784945476798384</v>
      </c>
      <c r="I9170">
        <v>185</v>
      </c>
      <c r="J9170" s="4">
        <f>mock_fashion_data_uk_us[[#This Row],[Adapted Price]]*mock_fashion_data_uk_us[[#This Row],[Review Count]]</f>
        <v>1023537.8259439777</v>
      </c>
      <c r="K9170" t="s">
        <v>24</v>
      </c>
      <c r="L9170" t="s">
        <v>84</v>
      </c>
      <c r="M9170" t="s">
        <v>72</v>
      </c>
      <c r="N9170" t="s">
        <v>65</v>
      </c>
      <c r="O9170" t="s">
        <v>77</v>
      </c>
      <c r="P9170">
        <v>42</v>
      </c>
      <c r="Q9170" t="s">
        <v>122</v>
      </c>
      <c r="R9170" t="s">
        <v>132</v>
      </c>
      <c r="S9170" t="s">
        <v>31</v>
      </c>
      <c r="T9170" t="s">
        <v>105</v>
      </c>
      <c r="U9170" t="s">
        <v>46</v>
      </c>
      <c r="V9170" t="s">
        <v>47</v>
      </c>
      <c r="W9170" t="s">
        <v>34</v>
      </c>
    </row>
    <row r="9171" spans="1:23" x14ac:dyDescent="0.35">
      <c r="A9171">
        <v>9846</v>
      </c>
      <c r="B9171" t="s">
        <v>9282</v>
      </c>
      <c r="C9171" s="4">
        <f>mock_fashion_data_uk_us[[#This Row],[Price]]/10^13</f>
        <v>837.66346770986786</v>
      </c>
      <c r="D9171" s="2">
        <v>8376634677098679</v>
      </c>
      <c r="E9171" t="s">
        <v>21</v>
      </c>
      <c r="F9171" t="s">
        <v>108</v>
      </c>
      <c r="G9171" t="s">
        <v>70</v>
      </c>
      <c r="H9171">
        <v>4137368778970373</v>
      </c>
      <c r="I9171">
        <v>382</v>
      </c>
      <c r="J9171" s="4">
        <f>mock_fashion_data_uk_us[[#This Row],[Adapted Price]]*mock_fashion_data_uk_us[[#This Row],[Review Count]]</f>
        <v>319987.44466516952</v>
      </c>
      <c r="K9171" t="s">
        <v>39</v>
      </c>
      <c r="L9171" t="s">
        <v>51</v>
      </c>
      <c r="M9171" t="s">
        <v>52</v>
      </c>
      <c r="N9171" t="s">
        <v>53</v>
      </c>
      <c r="O9171" t="s">
        <v>54</v>
      </c>
      <c r="P9171">
        <v>38</v>
      </c>
      <c r="Q9171" t="s">
        <v>78</v>
      </c>
      <c r="R9171" t="s">
        <v>91</v>
      </c>
      <c r="S9171" t="s">
        <v>104</v>
      </c>
      <c r="T9171" t="s">
        <v>32</v>
      </c>
      <c r="U9171" t="s">
        <v>75</v>
      </c>
      <c r="V9171" t="s">
        <v>75</v>
      </c>
      <c r="W9171" t="s">
        <v>46</v>
      </c>
    </row>
    <row r="9172" spans="1:23" x14ac:dyDescent="0.35">
      <c r="A9172">
        <v>9847</v>
      </c>
      <c r="B9172" t="s">
        <v>9283</v>
      </c>
      <c r="C9172" s="4">
        <f>mock_fashion_data_uk_us[[#This Row],[Price]]/10^13</f>
        <v>776.77861052453477</v>
      </c>
      <c r="D9172" s="2">
        <v>7767786105245348</v>
      </c>
      <c r="E9172" t="s">
        <v>21</v>
      </c>
      <c r="F9172" t="s">
        <v>145</v>
      </c>
      <c r="G9172" t="s">
        <v>82</v>
      </c>
      <c r="H9172">
        <v>3542380659320164</v>
      </c>
      <c r="I9172">
        <v>462</v>
      </c>
      <c r="J9172" s="4">
        <f>mock_fashion_data_uk_us[[#This Row],[Adapted Price]]*mock_fashion_data_uk_us[[#This Row],[Review Count]]</f>
        <v>358871.71806233504</v>
      </c>
      <c r="K9172" t="s">
        <v>39</v>
      </c>
      <c r="L9172" t="s">
        <v>51</v>
      </c>
      <c r="M9172" t="s">
        <v>64</v>
      </c>
      <c r="N9172" t="s">
        <v>27</v>
      </c>
      <c r="O9172" t="s">
        <v>98</v>
      </c>
      <c r="P9172">
        <v>31</v>
      </c>
      <c r="Q9172" t="s">
        <v>78</v>
      </c>
      <c r="R9172" t="s">
        <v>132</v>
      </c>
      <c r="S9172" t="s">
        <v>104</v>
      </c>
      <c r="T9172" t="s">
        <v>105</v>
      </c>
      <c r="U9172" t="s">
        <v>75</v>
      </c>
      <c r="V9172" t="s">
        <v>34</v>
      </c>
      <c r="W9172" t="s">
        <v>46</v>
      </c>
    </row>
    <row r="9173" spans="1:23" x14ac:dyDescent="0.35">
      <c r="A9173">
        <v>9848</v>
      </c>
      <c r="B9173" t="s">
        <v>9284</v>
      </c>
      <c r="C9173" s="4">
        <f>mock_fashion_data_uk_us[[#This Row],[Price]]/10^13</f>
        <v>741.14324699439987</v>
      </c>
      <c r="D9173" s="2">
        <v>7411432469943999</v>
      </c>
      <c r="E9173" t="s">
        <v>88</v>
      </c>
      <c r="F9173" t="s">
        <v>108</v>
      </c>
      <c r="G9173" t="s">
        <v>89</v>
      </c>
      <c r="H9173">
        <v>2.2114842331973152E+16</v>
      </c>
      <c r="I9173">
        <v>78</v>
      </c>
      <c r="J9173" s="4">
        <f>mock_fashion_data_uk_us[[#This Row],[Adapted Price]]*mock_fashion_data_uk_us[[#This Row],[Review Count]]</f>
        <v>57809.173265563193</v>
      </c>
      <c r="K9173" t="s">
        <v>94</v>
      </c>
      <c r="L9173" t="s">
        <v>25</v>
      </c>
      <c r="M9173" t="s">
        <v>52</v>
      </c>
      <c r="N9173" t="s">
        <v>65</v>
      </c>
      <c r="O9173" t="s">
        <v>85</v>
      </c>
      <c r="P9173">
        <v>41</v>
      </c>
      <c r="Q9173" t="s">
        <v>42</v>
      </c>
      <c r="R9173" t="s">
        <v>132</v>
      </c>
      <c r="S9173" t="s">
        <v>31</v>
      </c>
      <c r="T9173" t="s">
        <v>58</v>
      </c>
      <c r="U9173" t="s">
        <v>33</v>
      </c>
      <c r="V9173" t="s">
        <v>46</v>
      </c>
      <c r="W9173" t="s">
        <v>75</v>
      </c>
    </row>
    <row r="9174" spans="1:23" x14ac:dyDescent="0.35">
      <c r="A9174">
        <v>9849</v>
      </c>
      <c r="B9174" t="s">
        <v>9285</v>
      </c>
      <c r="C9174" s="4">
        <f>mock_fashion_data_uk_us[[#This Row],[Price]]/10^13</f>
        <v>721.22937871945646</v>
      </c>
      <c r="D9174" s="2">
        <v>7212293787194565</v>
      </c>
      <c r="E9174" t="s">
        <v>36</v>
      </c>
      <c r="F9174" t="s">
        <v>145</v>
      </c>
      <c r="G9174" t="s">
        <v>70</v>
      </c>
      <c r="H9174">
        <v>1.0878867808030964E+16</v>
      </c>
      <c r="I9174">
        <v>150</v>
      </c>
      <c r="J9174" s="4">
        <f>mock_fashion_data_uk_us[[#This Row],[Adapted Price]]*mock_fashion_data_uk_us[[#This Row],[Review Count]]</f>
        <v>108184.40680791847</v>
      </c>
      <c r="K9174" t="s">
        <v>102</v>
      </c>
      <c r="L9174" t="s">
        <v>25</v>
      </c>
      <c r="M9174" t="s">
        <v>52</v>
      </c>
      <c r="N9174" t="s">
        <v>65</v>
      </c>
      <c r="O9174" t="s">
        <v>41</v>
      </c>
      <c r="P9174">
        <v>19</v>
      </c>
      <c r="Q9174" t="s">
        <v>122</v>
      </c>
      <c r="R9174" t="s">
        <v>56</v>
      </c>
      <c r="S9174" t="s">
        <v>74</v>
      </c>
      <c r="T9174" t="s">
        <v>58</v>
      </c>
      <c r="U9174" t="s">
        <v>75</v>
      </c>
      <c r="V9174" t="s">
        <v>59</v>
      </c>
      <c r="W9174" t="s">
        <v>75</v>
      </c>
    </row>
    <row r="9175" spans="1:23" x14ac:dyDescent="0.35">
      <c r="A9175">
        <v>9850</v>
      </c>
      <c r="B9175" t="s">
        <v>9286</v>
      </c>
      <c r="C9175" s="4">
        <f>mock_fashion_data_uk_us[[#This Row],[Price]]/10^13</f>
        <v>800.1440142151564</v>
      </c>
      <c r="D9175" s="2">
        <v>8001440142151564</v>
      </c>
      <c r="E9175" t="s">
        <v>68</v>
      </c>
      <c r="F9175" t="s">
        <v>116</v>
      </c>
      <c r="G9175" t="s">
        <v>70</v>
      </c>
      <c r="H9175">
        <v>4274472658604257</v>
      </c>
      <c r="I9175">
        <v>499</v>
      </c>
      <c r="J9175" s="4">
        <f>mock_fashion_data_uk_us[[#This Row],[Adapted Price]]*mock_fashion_data_uk_us[[#This Row],[Review Count]]</f>
        <v>399271.86309336306</v>
      </c>
      <c r="K9175" t="s">
        <v>112</v>
      </c>
      <c r="L9175" t="s">
        <v>25</v>
      </c>
      <c r="M9175" t="s">
        <v>52</v>
      </c>
      <c r="N9175" t="s">
        <v>65</v>
      </c>
      <c r="O9175" t="s">
        <v>85</v>
      </c>
      <c r="P9175">
        <v>19</v>
      </c>
      <c r="Q9175" t="s">
        <v>42</v>
      </c>
      <c r="R9175" t="s">
        <v>30</v>
      </c>
      <c r="S9175" t="s">
        <v>44</v>
      </c>
      <c r="T9175" t="s">
        <v>80</v>
      </c>
      <c r="U9175" t="s">
        <v>33</v>
      </c>
      <c r="V9175" t="s">
        <v>59</v>
      </c>
      <c r="W9175" t="s">
        <v>47</v>
      </c>
    </row>
    <row r="9176" spans="1:23" x14ac:dyDescent="0.35">
      <c r="A9176">
        <v>9852</v>
      </c>
      <c r="B9176" t="s">
        <v>9287</v>
      </c>
      <c r="C9176" s="4">
        <f>mock_fashion_data_uk_us[[#This Row],[Price]]/10^13</f>
        <v>550.26903283357365</v>
      </c>
      <c r="D9176" s="2">
        <v>5502690328335737</v>
      </c>
      <c r="E9176" t="s">
        <v>21</v>
      </c>
      <c r="F9176" t="s">
        <v>125</v>
      </c>
      <c r="G9176" t="s">
        <v>101</v>
      </c>
      <c r="H9176">
        <v>3099106962548473</v>
      </c>
      <c r="I9176">
        <v>353</v>
      </c>
      <c r="J9176" s="4">
        <f>mock_fashion_data_uk_us[[#This Row],[Adapted Price]]*mock_fashion_data_uk_us[[#This Row],[Review Count]]</f>
        <v>194244.96859025149</v>
      </c>
      <c r="K9176" t="s">
        <v>120</v>
      </c>
      <c r="L9176" t="s">
        <v>25</v>
      </c>
      <c r="M9176" t="s">
        <v>26</v>
      </c>
      <c r="N9176" t="s">
        <v>27</v>
      </c>
      <c r="O9176" t="s">
        <v>77</v>
      </c>
      <c r="P9176">
        <v>46</v>
      </c>
      <c r="Q9176" t="s">
        <v>103</v>
      </c>
      <c r="R9176" t="s">
        <v>30</v>
      </c>
      <c r="S9176" t="s">
        <v>57</v>
      </c>
      <c r="T9176" t="s">
        <v>105</v>
      </c>
      <c r="U9176" t="s">
        <v>47</v>
      </c>
      <c r="V9176" t="s">
        <v>59</v>
      </c>
      <c r="W9176" t="s">
        <v>47</v>
      </c>
    </row>
    <row r="9177" spans="1:23" x14ac:dyDescent="0.35">
      <c r="A9177">
        <v>9853</v>
      </c>
      <c r="B9177" t="s">
        <v>9288</v>
      </c>
      <c r="C9177" s="4">
        <f>mock_fashion_data_uk_us[[#This Row],[Price]]/10^13</f>
        <v>1842.8827163974431</v>
      </c>
      <c r="D9177" s="2">
        <v>1.8428827163974432E+16</v>
      </c>
      <c r="E9177" t="s">
        <v>36</v>
      </c>
      <c r="F9177" t="s">
        <v>116</v>
      </c>
      <c r="G9177" t="s">
        <v>89</v>
      </c>
      <c r="H9177">
        <v>4925789043976003</v>
      </c>
      <c r="I9177">
        <v>424</v>
      </c>
      <c r="J9177" s="4">
        <f>mock_fashion_data_uk_us[[#This Row],[Adapted Price]]*mock_fashion_data_uk_us[[#This Row],[Review Count]]</f>
        <v>781382.27175251592</v>
      </c>
      <c r="K9177" t="s">
        <v>24</v>
      </c>
      <c r="L9177" t="s">
        <v>84</v>
      </c>
      <c r="M9177" t="s">
        <v>26</v>
      </c>
      <c r="N9177" t="s">
        <v>27</v>
      </c>
      <c r="O9177" t="s">
        <v>85</v>
      </c>
      <c r="P9177">
        <v>60</v>
      </c>
      <c r="Q9177" t="s">
        <v>114</v>
      </c>
      <c r="R9177" t="s">
        <v>123</v>
      </c>
      <c r="S9177" t="s">
        <v>57</v>
      </c>
      <c r="T9177" t="s">
        <v>105</v>
      </c>
      <c r="U9177" t="s">
        <v>33</v>
      </c>
      <c r="V9177" t="s">
        <v>59</v>
      </c>
      <c r="W9177" t="s">
        <v>33</v>
      </c>
    </row>
    <row r="9178" spans="1:23" x14ac:dyDescent="0.35">
      <c r="A9178">
        <v>9854</v>
      </c>
      <c r="B9178" t="s">
        <v>9289</v>
      </c>
      <c r="C9178" s="4">
        <f>mock_fashion_data_uk_us[[#This Row],[Price]]/10^13</f>
        <v>61.685593468018297</v>
      </c>
      <c r="D9178" s="2">
        <v>616855934680183</v>
      </c>
      <c r="E9178" t="s">
        <v>36</v>
      </c>
      <c r="F9178" t="s">
        <v>119</v>
      </c>
      <c r="G9178" t="s">
        <v>23</v>
      </c>
      <c r="H9178">
        <v>1.3959348004260588E+16</v>
      </c>
      <c r="I9178">
        <v>258</v>
      </c>
      <c r="J9178" s="4">
        <f>mock_fashion_data_uk_us[[#This Row],[Adapted Price]]*mock_fashion_data_uk_us[[#This Row],[Review Count]]</f>
        <v>15914.88311474872</v>
      </c>
      <c r="K9178" t="s">
        <v>39</v>
      </c>
      <c r="L9178" t="s">
        <v>84</v>
      </c>
      <c r="M9178" t="s">
        <v>26</v>
      </c>
      <c r="N9178" t="s">
        <v>65</v>
      </c>
      <c r="O9178" t="s">
        <v>98</v>
      </c>
      <c r="P9178">
        <v>24</v>
      </c>
      <c r="Q9178" t="s">
        <v>29</v>
      </c>
      <c r="R9178" t="s">
        <v>73</v>
      </c>
      <c r="S9178" t="s">
        <v>104</v>
      </c>
      <c r="T9178" t="s">
        <v>105</v>
      </c>
      <c r="U9178" t="s">
        <v>59</v>
      </c>
      <c r="V9178" t="s">
        <v>75</v>
      </c>
      <c r="W9178" t="s">
        <v>75</v>
      </c>
    </row>
    <row r="9179" spans="1:23" x14ac:dyDescent="0.35">
      <c r="A9179">
        <v>9855</v>
      </c>
      <c r="B9179" t="s">
        <v>9290</v>
      </c>
      <c r="C9179" s="4">
        <f>mock_fashion_data_uk_us[[#This Row],[Price]]/10^13</f>
        <v>722.74788906810215</v>
      </c>
      <c r="D9179" s="2">
        <v>7227478890681022</v>
      </c>
      <c r="E9179" t="s">
        <v>68</v>
      </c>
      <c r="F9179" t="s">
        <v>119</v>
      </c>
      <c r="G9179" t="s">
        <v>89</v>
      </c>
      <c r="H9179">
        <v>3349994355405096</v>
      </c>
      <c r="I9179">
        <v>392</v>
      </c>
      <c r="J9179" s="4">
        <f>mock_fashion_data_uk_us[[#This Row],[Adapted Price]]*mock_fashion_data_uk_us[[#This Row],[Review Count]]</f>
        <v>283317.17251469602</v>
      </c>
      <c r="K9179" t="s">
        <v>71</v>
      </c>
      <c r="L9179" t="s">
        <v>51</v>
      </c>
      <c r="M9179" t="s">
        <v>52</v>
      </c>
      <c r="N9179" t="s">
        <v>27</v>
      </c>
      <c r="O9179" t="s">
        <v>77</v>
      </c>
      <c r="P9179">
        <v>60</v>
      </c>
      <c r="Q9179" t="s">
        <v>90</v>
      </c>
      <c r="R9179" t="s">
        <v>132</v>
      </c>
      <c r="S9179" t="s">
        <v>31</v>
      </c>
      <c r="T9179" t="s">
        <v>45</v>
      </c>
      <c r="U9179" t="s">
        <v>33</v>
      </c>
      <c r="V9179" t="s">
        <v>47</v>
      </c>
      <c r="W9179" t="s">
        <v>75</v>
      </c>
    </row>
    <row r="9180" spans="1:23" x14ac:dyDescent="0.35">
      <c r="A9180">
        <v>9856</v>
      </c>
      <c r="B9180" t="s">
        <v>9291</v>
      </c>
      <c r="C9180" s="4">
        <f>mock_fashion_data_uk_us[[#This Row],[Price]]/10^13</f>
        <v>693.55523313175479</v>
      </c>
      <c r="D9180" s="2">
        <v>6935552331317548</v>
      </c>
      <c r="E9180" t="s">
        <v>36</v>
      </c>
      <c r="F9180" t="s">
        <v>69</v>
      </c>
      <c r="G9180" t="s">
        <v>70</v>
      </c>
      <c r="H9180">
        <v>1.1379139399635744E+16</v>
      </c>
      <c r="I9180">
        <v>29</v>
      </c>
      <c r="J9180" s="4">
        <f>mock_fashion_data_uk_us[[#This Row],[Adapted Price]]*mock_fashion_data_uk_us[[#This Row],[Review Count]]</f>
        <v>20113.101760820889</v>
      </c>
      <c r="K9180" t="s">
        <v>63</v>
      </c>
      <c r="L9180" t="s">
        <v>25</v>
      </c>
      <c r="M9180" t="s">
        <v>64</v>
      </c>
      <c r="N9180" t="s">
        <v>27</v>
      </c>
      <c r="O9180" t="s">
        <v>85</v>
      </c>
      <c r="P9180">
        <v>32</v>
      </c>
      <c r="Q9180" t="s">
        <v>78</v>
      </c>
      <c r="R9180" t="s">
        <v>132</v>
      </c>
      <c r="S9180" t="s">
        <v>95</v>
      </c>
      <c r="T9180" t="s">
        <v>45</v>
      </c>
      <c r="U9180" t="s">
        <v>46</v>
      </c>
      <c r="V9180" t="s">
        <v>46</v>
      </c>
      <c r="W9180" t="s">
        <v>34</v>
      </c>
    </row>
    <row r="9181" spans="1:23" x14ac:dyDescent="0.35">
      <c r="A9181">
        <v>9857</v>
      </c>
      <c r="B9181" t="s">
        <v>9292</v>
      </c>
      <c r="C9181" s="4">
        <f>mock_fashion_data_uk_us[[#This Row],[Price]]/10^13</f>
        <v>470.98267347867733</v>
      </c>
      <c r="D9181" s="2">
        <v>4709826734786773</v>
      </c>
      <c r="E9181" t="s">
        <v>130</v>
      </c>
      <c r="F9181" t="s">
        <v>116</v>
      </c>
      <c r="G9181" t="s">
        <v>70</v>
      </c>
      <c r="H9181">
        <v>2581609240787934</v>
      </c>
      <c r="I9181">
        <v>64</v>
      </c>
      <c r="J9181" s="4">
        <f>mock_fashion_data_uk_us[[#This Row],[Adapted Price]]*mock_fashion_data_uk_us[[#This Row],[Review Count]]</f>
        <v>30142.891102635349</v>
      </c>
      <c r="K9181" t="s">
        <v>71</v>
      </c>
      <c r="L9181" t="s">
        <v>84</v>
      </c>
      <c r="M9181" t="s">
        <v>72</v>
      </c>
      <c r="N9181" t="s">
        <v>27</v>
      </c>
      <c r="O9181" t="s">
        <v>85</v>
      </c>
      <c r="P9181">
        <v>41</v>
      </c>
      <c r="Q9181" t="s">
        <v>42</v>
      </c>
      <c r="R9181" t="s">
        <v>30</v>
      </c>
      <c r="S9181" t="s">
        <v>95</v>
      </c>
      <c r="T9181" t="s">
        <v>58</v>
      </c>
      <c r="U9181" t="s">
        <v>47</v>
      </c>
      <c r="V9181" t="s">
        <v>34</v>
      </c>
      <c r="W9181" t="s">
        <v>47</v>
      </c>
    </row>
    <row r="9182" spans="1:23" x14ac:dyDescent="0.35">
      <c r="A9182">
        <v>9859</v>
      </c>
      <c r="B9182" t="s">
        <v>9293</v>
      </c>
      <c r="C9182" s="4">
        <f>mock_fashion_data_uk_us[[#This Row],[Price]]/10^13</f>
        <v>226.56495868991229</v>
      </c>
      <c r="D9182" s="2">
        <v>2265649586899123</v>
      </c>
      <c r="E9182" t="s">
        <v>130</v>
      </c>
      <c r="F9182" t="s">
        <v>108</v>
      </c>
      <c r="G9182" t="s">
        <v>70</v>
      </c>
      <c r="H9182">
        <v>3.9715661603614824E+16</v>
      </c>
      <c r="I9182">
        <v>54</v>
      </c>
      <c r="J9182" s="4">
        <f>mock_fashion_data_uk_us[[#This Row],[Adapted Price]]*mock_fashion_data_uk_us[[#This Row],[Review Count]]</f>
        <v>12234.507769255264</v>
      </c>
      <c r="K9182" t="s">
        <v>24</v>
      </c>
      <c r="L9182" t="s">
        <v>51</v>
      </c>
      <c r="M9182" t="s">
        <v>72</v>
      </c>
      <c r="N9182" t="s">
        <v>53</v>
      </c>
      <c r="O9182" t="s">
        <v>66</v>
      </c>
      <c r="P9182">
        <v>62</v>
      </c>
      <c r="Q9182" t="s">
        <v>122</v>
      </c>
      <c r="R9182" t="s">
        <v>79</v>
      </c>
      <c r="S9182" t="s">
        <v>31</v>
      </c>
      <c r="T9182" t="s">
        <v>45</v>
      </c>
      <c r="U9182" t="s">
        <v>75</v>
      </c>
      <c r="V9182" t="s">
        <v>34</v>
      </c>
      <c r="W9182" t="s">
        <v>33</v>
      </c>
    </row>
    <row r="9183" spans="1:23" x14ac:dyDescent="0.35">
      <c r="A9183">
        <v>9860</v>
      </c>
      <c r="B9183" t="s">
        <v>9294</v>
      </c>
      <c r="C9183" s="4">
        <f>mock_fashion_data_uk_us[[#This Row],[Price]]/10^13</f>
        <v>812.11478858874341</v>
      </c>
      <c r="D9183" s="2">
        <v>8121147885887434</v>
      </c>
      <c r="E9183" t="s">
        <v>118</v>
      </c>
      <c r="F9183" t="s">
        <v>119</v>
      </c>
      <c r="G9183" t="s">
        <v>82</v>
      </c>
      <c r="H9183">
        <v>3.2635630613693752E+16</v>
      </c>
      <c r="I9183">
        <v>458</v>
      </c>
      <c r="J9183" s="4">
        <f>mock_fashion_data_uk_us[[#This Row],[Adapted Price]]*mock_fashion_data_uk_us[[#This Row],[Review Count]]</f>
        <v>371948.57317364449</v>
      </c>
      <c r="K9183" t="s">
        <v>63</v>
      </c>
      <c r="L9183" t="s">
        <v>84</v>
      </c>
      <c r="M9183" t="s">
        <v>26</v>
      </c>
      <c r="N9183" t="s">
        <v>65</v>
      </c>
      <c r="O9183" t="s">
        <v>66</v>
      </c>
      <c r="P9183">
        <v>21</v>
      </c>
      <c r="Q9183" t="s">
        <v>172</v>
      </c>
      <c r="R9183" t="s">
        <v>123</v>
      </c>
      <c r="S9183" t="s">
        <v>31</v>
      </c>
      <c r="T9183" t="s">
        <v>80</v>
      </c>
      <c r="U9183" t="s">
        <v>59</v>
      </c>
      <c r="V9183" t="s">
        <v>46</v>
      </c>
      <c r="W9183" t="s">
        <v>47</v>
      </c>
    </row>
    <row r="9184" spans="1:23" x14ac:dyDescent="0.35">
      <c r="A9184">
        <v>9861</v>
      </c>
      <c r="B9184" t="s">
        <v>9295</v>
      </c>
      <c r="C9184" s="4">
        <f>mock_fashion_data_uk_us[[#This Row],[Price]]/10^13</f>
        <v>323.67478651113692</v>
      </c>
      <c r="D9184" s="2">
        <v>3236747865111369</v>
      </c>
      <c r="E9184" t="s">
        <v>88</v>
      </c>
      <c r="F9184" t="s">
        <v>116</v>
      </c>
      <c r="G9184" t="s">
        <v>38</v>
      </c>
      <c r="H9184">
        <v>3.4074316045007384E+16</v>
      </c>
      <c r="I9184">
        <v>412</v>
      </c>
      <c r="J9184" s="4">
        <f>mock_fashion_data_uk_us[[#This Row],[Adapted Price]]*mock_fashion_data_uk_us[[#This Row],[Review Count]]</f>
        <v>133354.01204258841</v>
      </c>
      <c r="K9184" t="s">
        <v>83</v>
      </c>
      <c r="L9184" t="s">
        <v>84</v>
      </c>
      <c r="M9184" t="s">
        <v>26</v>
      </c>
      <c r="N9184" t="s">
        <v>27</v>
      </c>
      <c r="O9184" t="s">
        <v>41</v>
      </c>
      <c r="P9184">
        <v>50</v>
      </c>
      <c r="Q9184" t="s">
        <v>55</v>
      </c>
      <c r="R9184" t="s">
        <v>134</v>
      </c>
      <c r="S9184" t="s">
        <v>74</v>
      </c>
      <c r="T9184" t="s">
        <v>80</v>
      </c>
      <c r="U9184" t="s">
        <v>46</v>
      </c>
      <c r="V9184" t="s">
        <v>59</v>
      </c>
      <c r="W9184" t="s">
        <v>34</v>
      </c>
    </row>
    <row r="9185" spans="1:23" x14ac:dyDescent="0.35">
      <c r="A9185">
        <v>9862</v>
      </c>
      <c r="B9185" t="s">
        <v>9296</v>
      </c>
      <c r="C9185" s="4">
        <f>mock_fashion_data_uk_us[[#This Row],[Price]]/10^13</f>
        <v>2267.0738120830874</v>
      </c>
      <c r="D9185" s="2">
        <v>2.2670738120830876E+16</v>
      </c>
      <c r="E9185" t="s">
        <v>36</v>
      </c>
      <c r="F9185" t="s">
        <v>119</v>
      </c>
      <c r="G9185" t="s">
        <v>101</v>
      </c>
      <c r="H9185">
        <v>1866124019992363</v>
      </c>
      <c r="I9185">
        <v>428</v>
      </c>
      <c r="J9185" s="4">
        <f>mock_fashion_data_uk_us[[#This Row],[Adapted Price]]*mock_fashion_data_uk_us[[#This Row],[Review Count]]</f>
        <v>970307.59157156141</v>
      </c>
      <c r="K9185" t="s">
        <v>24</v>
      </c>
      <c r="L9185" t="s">
        <v>51</v>
      </c>
      <c r="M9185" t="s">
        <v>52</v>
      </c>
      <c r="N9185" t="s">
        <v>53</v>
      </c>
      <c r="O9185" t="s">
        <v>54</v>
      </c>
      <c r="P9185">
        <v>58</v>
      </c>
      <c r="Q9185" t="s">
        <v>78</v>
      </c>
      <c r="R9185" t="s">
        <v>91</v>
      </c>
      <c r="S9185" t="s">
        <v>74</v>
      </c>
      <c r="T9185" t="s">
        <v>80</v>
      </c>
      <c r="U9185" t="s">
        <v>46</v>
      </c>
      <c r="V9185" t="s">
        <v>46</v>
      </c>
      <c r="W9185" t="s">
        <v>75</v>
      </c>
    </row>
    <row r="9186" spans="1:23" x14ac:dyDescent="0.35">
      <c r="A9186">
        <v>9863</v>
      </c>
      <c r="B9186" t="s">
        <v>9297</v>
      </c>
      <c r="C9186" s="4">
        <f>mock_fashion_data_uk_us[[#This Row],[Price]]/10^13</f>
        <v>2139.8627793666601</v>
      </c>
      <c r="D9186" s="2">
        <v>2.13986277936666E+16</v>
      </c>
      <c r="E9186" t="s">
        <v>118</v>
      </c>
      <c r="F9186" t="s">
        <v>108</v>
      </c>
      <c r="G9186" t="s">
        <v>82</v>
      </c>
      <c r="H9186">
        <v>2.8129392259275752E+16</v>
      </c>
      <c r="I9186">
        <v>58</v>
      </c>
      <c r="J9186" s="4">
        <f>mock_fashion_data_uk_us[[#This Row],[Adapted Price]]*mock_fashion_data_uk_us[[#This Row],[Review Count]]</f>
        <v>124112.04120326629</v>
      </c>
      <c r="K9186" t="s">
        <v>71</v>
      </c>
      <c r="L9186" t="s">
        <v>25</v>
      </c>
      <c r="M9186" t="s">
        <v>64</v>
      </c>
      <c r="N9186" t="s">
        <v>65</v>
      </c>
      <c r="O9186" t="s">
        <v>41</v>
      </c>
      <c r="P9186">
        <v>43</v>
      </c>
      <c r="Q9186" t="s">
        <v>103</v>
      </c>
      <c r="R9186" t="s">
        <v>56</v>
      </c>
      <c r="S9186" t="s">
        <v>57</v>
      </c>
      <c r="T9186" t="s">
        <v>45</v>
      </c>
      <c r="U9186" t="s">
        <v>59</v>
      </c>
      <c r="V9186" t="s">
        <v>33</v>
      </c>
      <c r="W9186" t="s">
        <v>46</v>
      </c>
    </row>
    <row r="9187" spans="1:23" x14ac:dyDescent="0.35">
      <c r="A9187">
        <v>9864</v>
      </c>
      <c r="B9187" t="s">
        <v>9298</v>
      </c>
      <c r="C9187" s="4">
        <f>mock_fashion_data_uk_us[[#This Row],[Price]]/10^13</f>
        <v>744.47134836253156</v>
      </c>
      <c r="D9187" s="2">
        <v>7444713483625316</v>
      </c>
      <c r="E9187" t="s">
        <v>118</v>
      </c>
      <c r="F9187" t="s">
        <v>108</v>
      </c>
      <c r="G9187" t="s">
        <v>82</v>
      </c>
      <c r="H9187">
        <v>3.7616462915446968E+16</v>
      </c>
      <c r="I9187">
        <v>160</v>
      </c>
      <c r="J9187" s="4">
        <f>mock_fashion_data_uk_us[[#This Row],[Adapted Price]]*mock_fashion_data_uk_us[[#This Row],[Review Count]]</f>
        <v>119115.41573800505</v>
      </c>
      <c r="K9187" t="s">
        <v>97</v>
      </c>
      <c r="L9187" t="s">
        <v>51</v>
      </c>
      <c r="M9187" t="s">
        <v>72</v>
      </c>
      <c r="N9187" t="s">
        <v>27</v>
      </c>
      <c r="O9187" t="s">
        <v>140</v>
      </c>
      <c r="P9187">
        <v>50</v>
      </c>
      <c r="Q9187" t="s">
        <v>172</v>
      </c>
      <c r="R9187" t="s">
        <v>86</v>
      </c>
      <c r="S9187" t="s">
        <v>57</v>
      </c>
      <c r="T9187" t="s">
        <v>45</v>
      </c>
      <c r="U9187" t="s">
        <v>46</v>
      </c>
      <c r="V9187" t="s">
        <v>46</v>
      </c>
      <c r="W9187" t="s">
        <v>47</v>
      </c>
    </row>
    <row r="9188" spans="1:23" x14ac:dyDescent="0.35">
      <c r="A9188">
        <v>9865</v>
      </c>
      <c r="B9188" t="s">
        <v>9299</v>
      </c>
      <c r="C9188" s="4">
        <f>mock_fashion_data_uk_us[[#This Row],[Price]]/10^13</f>
        <v>1979.4159236454989</v>
      </c>
      <c r="D9188" s="2">
        <v>1.9794159236454988E+16</v>
      </c>
      <c r="E9188" t="s">
        <v>88</v>
      </c>
      <c r="F9188" t="s">
        <v>119</v>
      </c>
      <c r="G9188" t="s">
        <v>38</v>
      </c>
      <c r="H9188">
        <v>3888204692829566</v>
      </c>
      <c r="I9188">
        <v>155</v>
      </c>
      <c r="J9188" s="4">
        <f>mock_fashion_data_uk_us[[#This Row],[Adapted Price]]*mock_fashion_data_uk_us[[#This Row],[Review Count]]</f>
        <v>306809.4681650523</v>
      </c>
      <c r="K9188" t="s">
        <v>120</v>
      </c>
      <c r="L9188" t="s">
        <v>25</v>
      </c>
      <c r="M9188" t="s">
        <v>52</v>
      </c>
      <c r="N9188" t="s">
        <v>27</v>
      </c>
      <c r="O9188" t="s">
        <v>85</v>
      </c>
      <c r="P9188">
        <v>59</v>
      </c>
      <c r="Q9188" t="s">
        <v>172</v>
      </c>
      <c r="R9188" t="s">
        <v>134</v>
      </c>
      <c r="S9188" t="s">
        <v>57</v>
      </c>
      <c r="T9188" t="s">
        <v>58</v>
      </c>
      <c r="U9188" t="s">
        <v>59</v>
      </c>
      <c r="V9188" t="s">
        <v>59</v>
      </c>
      <c r="W9188" t="s">
        <v>34</v>
      </c>
    </row>
    <row r="9189" spans="1:23" x14ac:dyDescent="0.35">
      <c r="A9189">
        <v>9867</v>
      </c>
      <c r="B9189" t="s">
        <v>9300</v>
      </c>
      <c r="C9189" s="4">
        <f>mock_fashion_data_uk_us[[#This Row],[Price]]/10^13</f>
        <v>1372.7158876323801</v>
      </c>
      <c r="D9189" s="2">
        <v>1.3727158876323802E+16</v>
      </c>
      <c r="E9189" t="s">
        <v>49</v>
      </c>
      <c r="F9189" t="s">
        <v>69</v>
      </c>
      <c r="G9189" t="s">
        <v>101</v>
      </c>
      <c r="H9189">
        <v>2.0425925529047864E+16</v>
      </c>
      <c r="I9189">
        <v>265</v>
      </c>
      <c r="J9189" s="4">
        <f>mock_fashion_data_uk_us[[#This Row],[Adapted Price]]*mock_fashion_data_uk_us[[#This Row],[Review Count]]</f>
        <v>363769.71022258076</v>
      </c>
      <c r="K9189" t="s">
        <v>63</v>
      </c>
      <c r="L9189" t="s">
        <v>84</v>
      </c>
      <c r="M9189" t="s">
        <v>52</v>
      </c>
      <c r="N9189" t="s">
        <v>40</v>
      </c>
      <c r="O9189" t="s">
        <v>41</v>
      </c>
      <c r="P9189">
        <v>25</v>
      </c>
      <c r="Q9189" t="s">
        <v>90</v>
      </c>
      <c r="R9189" t="s">
        <v>56</v>
      </c>
      <c r="S9189" t="s">
        <v>95</v>
      </c>
      <c r="T9189" t="s">
        <v>58</v>
      </c>
      <c r="U9189" t="s">
        <v>46</v>
      </c>
      <c r="V9189" t="s">
        <v>46</v>
      </c>
      <c r="W9189" t="s">
        <v>34</v>
      </c>
    </row>
    <row r="9190" spans="1:23" x14ac:dyDescent="0.35">
      <c r="A9190">
        <v>9868</v>
      </c>
      <c r="B9190" t="s">
        <v>9301</v>
      </c>
      <c r="C9190" s="4">
        <f>mock_fashion_data_uk_us[[#This Row],[Price]]/10^13</f>
        <v>721.49628618948043</v>
      </c>
      <c r="D9190" s="2">
        <v>7214962861894804</v>
      </c>
      <c r="E9190" t="s">
        <v>130</v>
      </c>
      <c r="F9190" t="s">
        <v>37</v>
      </c>
      <c r="G9190" t="s">
        <v>70</v>
      </c>
      <c r="H9190">
        <v>4688804072924621</v>
      </c>
      <c r="I9190">
        <v>400</v>
      </c>
      <c r="J9190" s="4">
        <f>mock_fashion_data_uk_us[[#This Row],[Adapted Price]]*mock_fashion_data_uk_us[[#This Row],[Review Count]]</f>
        <v>288598.51447579218</v>
      </c>
      <c r="K9190" t="s">
        <v>63</v>
      </c>
      <c r="L9190" t="s">
        <v>25</v>
      </c>
      <c r="M9190" t="s">
        <v>52</v>
      </c>
      <c r="N9190" t="s">
        <v>40</v>
      </c>
      <c r="O9190" t="s">
        <v>85</v>
      </c>
      <c r="P9190">
        <v>30</v>
      </c>
      <c r="Q9190" t="s">
        <v>42</v>
      </c>
      <c r="R9190" t="s">
        <v>56</v>
      </c>
      <c r="S9190" t="s">
        <v>31</v>
      </c>
      <c r="T9190" t="s">
        <v>32</v>
      </c>
      <c r="U9190" t="s">
        <v>59</v>
      </c>
      <c r="V9190" t="s">
        <v>34</v>
      </c>
      <c r="W9190" t="s">
        <v>33</v>
      </c>
    </row>
    <row r="9191" spans="1:23" x14ac:dyDescent="0.35">
      <c r="A9191">
        <v>9869</v>
      </c>
      <c r="B9191" t="s">
        <v>9302</v>
      </c>
      <c r="C9191" s="4">
        <f>mock_fashion_data_uk_us[[#This Row],[Price]]/10^13</f>
        <v>4314.2843186443024</v>
      </c>
      <c r="D9191" s="2">
        <v>4.3142843186443024E+16</v>
      </c>
      <c r="E9191" t="s">
        <v>68</v>
      </c>
      <c r="F9191" t="s">
        <v>119</v>
      </c>
      <c r="G9191" t="s">
        <v>50</v>
      </c>
      <c r="H9191">
        <v>1.9132097169867504E+16</v>
      </c>
      <c r="I9191">
        <v>310</v>
      </c>
      <c r="J9191" s="4">
        <f>mock_fashion_data_uk_us[[#This Row],[Adapted Price]]*mock_fashion_data_uk_us[[#This Row],[Review Count]]</f>
        <v>1337428.1387797338</v>
      </c>
      <c r="K9191" t="s">
        <v>97</v>
      </c>
      <c r="L9191" t="s">
        <v>84</v>
      </c>
      <c r="M9191" t="s">
        <v>52</v>
      </c>
      <c r="N9191" t="s">
        <v>27</v>
      </c>
      <c r="O9191" t="s">
        <v>54</v>
      </c>
      <c r="P9191">
        <v>60</v>
      </c>
      <c r="Q9191" t="s">
        <v>29</v>
      </c>
      <c r="R9191" t="s">
        <v>43</v>
      </c>
      <c r="S9191" t="s">
        <v>57</v>
      </c>
      <c r="T9191" t="s">
        <v>58</v>
      </c>
      <c r="U9191" t="s">
        <v>75</v>
      </c>
      <c r="V9191" t="s">
        <v>75</v>
      </c>
      <c r="W9191" t="s">
        <v>46</v>
      </c>
    </row>
    <row r="9192" spans="1:23" x14ac:dyDescent="0.35">
      <c r="A9192">
        <v>9870</v>
      </c>
      <c r="B9192" t="s">
        <v>9303</v>
      </c>
      <c r="C9192" s="4">
        <f>mock_fashion_data_uk_us[[#This Row],[Price]]/10^13</f>
        <v>12.180493412661701</v>
      </c>
      <c r="D9192" s="2">
        <v>121804934126617</v>
      </c>
      <c r="E9192" t="s">
        <v>36</v>
      </c>
      <c r="F9192" t="s">
        <v>108</v>
      </c>
      <c r="G9192" t="s">
        <v>82</v>
      </c>
      <c r="H9192">
        <v>3073589813668691</v>
      </c>
      <c r="I9192">
        <v>302</v>
      </c>
      <c r="J9192" s="4">
        <f>mock_fashion_data_uk_us[[#This Row],[Adapted Price]]*mock_fashion_data_uk_us[[#This Row],[Review Count]]</f>
        <v>3678.5090106238335</v>
      </c>
      <c r="K9192" t="s">
        <v>94</v>
      </c>
      <c r="L9192" t="s">
        <v>51</v>
      </c>
      <c r="M9192" t="s">
        <v>26</v>
      </c>
      <c r="N9192" t="s">
        <v>40</v>
      </c>
      <c r="O9192" t="s">
        <v>113</v>
      </c>
      <c r="P9192">
        <v>55</v>
      </c>
      <c r="Q9192" t="s">
        <v>78</v>
      </c>
      <c r="R9192" t="s">
        <v>43</v>
      </c>
      <c r="S9192" t="s">
        <v>104</v>
      </c>
      <c r="T9192" t="s">
        <v>32</v>
      </c>
      <c r="U9192" t="s">
        <v>33</v>
      </c>
      <c r="V9192" t="s">
        <v>46</v>
      </c>
      <c r="W9192" t="s">
        <v>59</v>
      </c>
    </row>
    <row r="9193" spans="1:23" x14ac:dyDescent="0.35">
      <c r="A9193">
        <v>9872</v>
      </c>
      <c r="B9193" t="s">
        <v>9304</v>
      </c>
      <c r="C9193" s="4">
        <f>mock_fashion_data_uk_us[[#This Row],[Price]]/10^13</f>
        <v>4575.4485077962636</v>
      </c>
      <c r="D9193" s="2">
        <v>4.5754485077962632E+16</v>
      </c>
      <c r="E9193" t="s">
        <v>36</v>
      </c>
      <c r="F9193" t="s">
        <v>62</v>
      </c>
      <c r="G9193" t="s">
        <v>101</v>
      </c>
      <c r="H9193">
        <v>1983709549848193</v>
      </c>
      <c r="I9193">
        <v>76</v>
      </c>
      <c r="J9193" s="4">
        <f>mock_fashion_data_uk_us[[#This Row],[Adapted Price]]*mock_fashion_data_uk_us[[#This Row],[Review Count]]</f>
        <v>347734.08659251605</v>
      </c>
      <c r="K9193" t="s">
        <v>112</v>
      </c>
      <c r="L9193" t="s">
        <v>51</v>
      </c>
      <c r="M9193" t="s">
        <v>64</v>
      </c>
      <c r="N9193" t="s">
        <v>65</v>
      </c>
      <c r="O9193" t="s">
        <v>77</v>
      </c>
      <c r="P9193">
        <v>58</v>
      </c>
      <c r="Q9193" t="s">
        <v>29</v>
      </c>
      <c r="R9193" t="s">
        <v>30</v>
      </c>
      <c r="S9193" t="s">
        <v>74</v>
      </c>
      <c r="T9193" t="s">
        <v>58</v>
      </c>
      <c r="U9193" t="s">
        <v>33</v>
      </c>
      <c r="V9193" t="s">
        <v>47</v>
      </c>
      <c r="W9193" t="s">
        <v>75</v>
      </c>
    </row>
    <row r="9194" spans="1:23" x14ac:dyDescent="0.35">
      <c r="A9194">
        <v>9873</v>
      </c>
      <c r="B9194" t="s">
        <v>9305</v>
      </c>
      <c r="C9194" s="4">
        <f>mock_fashion_data_uk_us[[#This Row],[Price]]/10^13</f>
        <v>2767.6600899384666</v>
      </c>
      <c r="D9194" s="2">
        <v>2.7676600899384664E+16</v>
      </c>
      <c r="E9194" t="s">
        <v>130</v>
      </c>
      <c r="F9194" t="s">
        <v>125</v>
      </c>
      <c r="G9194" t="s">
        <v>89</v>
      </c>
      <c r="H9194">
        <v>3.7818999200075424E+16</v>
      </c>
      <c r="I9194">
        <v>226</v>
      </c>
      <c r="J9194" s="4">
        <f>mock_fashion_data_uk_us[[#This Row],[Adapted Price]]*mock_fashion_data_uk_us[[#This Row],[Review Count]]</f>
        <v>625491.18032609345</v>
      </c>
      <c r="K9194" t="s">
        <v>102</v>
      </c>
      <c r="L9194" t="s">
        <v>51</v>
      </c>
      <c r="M9194" t="s">
        <v>64</v>
      </c>
      <c r="N9194" t="s">
        <v>65</v>
      </c>
      <c r="O9194" t="s">
        <v>98</v>
      </c>
      <c r="P9194">
        <v>62</v>
      </c>
      <c r="Q9194" t="s">
        <v>29</v>
      </c>
      <c r="R9194" t="s">
        <v>86</v>
      </c>
      <c r="S9194" t="s">
        <v>31</v>
      </c>
      <c r="T9194" t="s">
        <v>80</v>
      </c>
      <c r="U9194" t="s">
        <v>33</v>
      </c>
      <c r="V9194" t="s">
        <v>46</v>
      </c>
      <c r="W9194" t="s">
        <v>46</v>
      </c>
    </row>
    <row r="9195" spans="1:23" x14ac:dyDescent="0.35">
      <c r="A9195">
        <v>9874</v>
      </c>
      <c r="B9195" t="s">
        <v>9306</v>
      </c>
      <c r="C9195" s="4">
        <f>mock_fashion_data_uk_us[[#This Row],[Price]]/10^13</f>
        <v>929.94111895541801</v>
      </c>
      <c r="D9195" s="2">
        <v>9299411189554180</v>
      </c>
      <c r="E9195" t="s">
        <v>118</v>
      </c>
      <c r="F9195" t="s">
        <v>125</v>
      </c>
      <c r="G9195" t="s">
        <v>70</v>
      </c>
      <c r="H9195">
        <v>3.3079936741726528E+16</v>
      </c>
      <c r="I9195">
        <v>75</v>
      </c>
      <c r="J9195" s="4">
        <f>mock_fashion_data_uk_us[[#This Row],[Adapted Price]]*mock_fashion_data_uk_us[[#This Row],[Review Count]]</f>
        <v>69745.583921656347</v>
      </c>
      <c r="K9195" t="s">
        <v>120</v>
      </c>
      <c r="L9195" t="s">
        <v>84</v>
      </c>
      <c r="M9195" t="s">
        <v>64</v>
      </c>
      <c r="N9195" t="s">
        <v>27</v>
      </c>
      <c r="O9195" t="s">
        <v>41</v>
      </c>
      <c r="P9195">
        <v>25</v>
      </c>
      <c r="Q9195" t="s">
        <v>29</v>
      </c>
      <c r="R9195" t="s">
        <v>132</v>
      </c>
      <c r="S9195" t="s">
        <v>104</v>
      </c>
      <c r="T9195" t="s">
        <v>80</v>
      </c>
      <c r="U9195" t="s">
        <v>33</v>
      </c>
      <c r="V9195" t="s">
        <v>33</v>
      </c>
      <c r="W9195" t="s">
        <v>47</v>
      </c>
    </row>
    <row r="9196" spans="1:23" x14ac:dyDescent="0.35">
      <c r="A9196">
        <v>9875</v>
      </c>
      <c r="B9196" t="s">
        <v>9307</v>
      </c>
      <c r="C9196" s="4">
        <f>mock_fashion_data_uk_us[[#This Row],[Price]]/10^13</f>
        <v>2971.231717356281</v>
      </c>
      <c r="D9196" s="2">
        <v>2.9712317173562808E+16</v>
      </c>
      <c r="E9196" t="s">
        <v>36</v>
      </c>
      <c r="F9196" t="s">
        <v>22</v>
      </c>
      <c r="G9196" t="s">
        <v>89</v>
      </c>
      <c r="H9196">
        <v>3080468560634935</v>
      </c>
      <c r="I9196">
        <v>100</v>
      </c>
      <c r="J9196" s="4">
        <f>mock_fashion_data_uk_us[[#This Row],[Adapted Price]]*mock_fashion_data_uk_us[[#This Row],[Review Count]]</f>
        <v>297123.1717356281</v>
      </c>
      <c r="K9196" t="s">
        <v>83</v>
      </c>
      <c r="L9196" t="s">
        <v>51</v>
      </c>
      <c r="M9196" t="s">
        <v>52</v>
      </c>
      <c r="N9196" t="s">
        <v>27</v>
      </c>
      <c r="O9196" t="s">
        <v>28</v>
      </c>
      <c r="P9196">
        <v>50</v>
      </c>
      <c r="Q9196" t="s">
        <v>78</v>
      </c>
      <c r="R9196" t="s">
        <v>123</v>
      </c>
      <c r="S9196" t="s">
        <v>57</v>
      </c>
      <c r="T9196" t="s">
        <v>105</v>
      </c>
      <c r="U9196" t="s">
        <v>75</v>
      </c>
      <c r="V9196" t="s">
        <v>59</v>
      </c>
      <c r="W9196" t="s">
        <v>59</v>
      </c>
    </row>
    <row r="9197" spans="1:23" x14ac:dyDescent="0.35">
      <c r="A9197">
        <v>9876</v>
      </c>
      <c r="B9197" t="s">
        <v>9308</v>
      </c>
      <c r="C9197" s="4">
        <f>mock_fashion_data_uk_us[[#This Row],[Price]]/10^13</f>
        <v>3410.6621652549975</v>
      </c>
      <c r="D9197" s="2">
        <v>3.4106621652549976E+16</v>
      </c>
      <c r="E9197" t="s">
        <v>88</v>
      </c>
      <c r="F9197" t="s">
        <v>125</v>
      </c>
      <c r="G9197" t="s">
        <v>82</v>
      </c>
      <c r="H9197">
        <v>3069832445507127</v>
      </c>
      <c r="I9197">
        <v>79</v>
      </c>
      <c r="J9197" s="4">
        <f>mock_fashion_data_uk_us[[#This Row],[Adapted Price]]*mock_fashion_data_uk_us[[#This Row],[Review Count]]</f>
        <v>269442.31105514482</v>
      </c>
      <c r="K9197" t="s">
        <v>83</v>
      </c>
      <c r="L9197" t="s">
        <v>84</v>
      </c>
      <c r="M9197" t="s">
        <v>72</v>
      </c>
      <c r="N9197" t="s">
        <v>40</v>
      </c>
      <c r="O9197" t="s">
        <v>127</v>
      </c>
      <c r="P9197">
        <v>48</v>
      </c>
      <c r="Q9197" t="s">
        <v>55</v>
      </c>
      <c r="R9197" t="s">
        <v>73</v>
      </c>
      <c r="S9197" t="s">
        <v>44</v>
      </c>
      <c r="T9197" t="s">
        <v>80</v>
      </c>
      <c r="U9197" t="s">
        <v>33</v>
      </c>
      <c r="V9197" t="s">
        <v>75</v>
      </c>
      <c r="W9197" t="s">
        <v>33</v>
      </c>
    </row>
    <row r="9198" spans="1:23" x14ac:dyDescent="0.35">
      <c r="A9198">
        <v>9877</v>
      </c>
      <c r="B9198" t="s">
        <v>9309</v>
      </c>
      <c r="C9198" s="4">
        <f>mock_fashion_data_uk_us[[#This Row],[Price]]/10^13</f>
        <v>724.76266103094076</v>
      </c>
      <c r="D9198" s="2">
        <v>7247626610309408</v>
      </c>
      <c r="E9198" t="s">
        <v>88</v>
      </c>
      <c r="F9198" t="s">
        <v>111</v>
      </c>
      <c r="G9198" t="s">
        <v>23</v>
      </c>
      <c r="H9198">
        <v>1.236522436564642E+16</v>
      </c>
      <c r="I9198">
        <v>445</v>
      </c>
      <c r="J9198" s="4">
        <f>mock_fashion_data_uk_us[[#This Row],[Adapted Price]]*mock_fashion_data_uk_us[[#This Row],[Review Count]]</f>
        <v>322519.38415876863</v>
      </c>
      <c r="K9198" t="s">
        <v>39</v>
      </c>
      <c r="L9198" t="s">
        <v>25</v>
      </c>
      <c r="M9198" t="s">
        <v>72</v>
      </c>
      <c r="N9198" t="s">
        <v>27</v>
      </c>
      <c r="O9198" t="s">
        <v>66</v>
      </c>
      <c r="P9198">
        <v>50</v>
      </c>
      <c r="Q9198" t="s">
        <v>103</v>
      </c>
      <c r="R9198" t="s">
        <v>79</v>
      </c>
      <c r="S9198" t="s">
        <v>31</v>
      </c>
      <c r="T9198" t="s">
        <v>45</v>
      </c>
      <c r="U9198" t="s">
        <v>59</v>
      </c>
      <c r="V9198" t="s">
        <v>47</v>
      </c>
      <c r="W9198" t="s">
        <v>34</v>
      </c>
    </row>
    <row r="9199" spans="1:23" x14ac:dyDescent="0.35">
      <c r="A9199">
        <v>9878</v>
      </c>
      <c r="B9199" t="s">
        <v>9310</v>
      </c>
      <c r="C9199" s="4">
        <f>mock_fashion_data_uk_us[[#This Row],[Price]]/10^13</f>
        <v>1086.4027159551792</v>
      </c>
      <c r="D9199" s="2">
        <v>1.0864027159551792E+16</v>
      </c>
      <c r="E9199" t="s">
        <v>130</v>
      </c>
      <c r="F9199" t="s">
        <v>145</v>
      </c>
      <c r="G9199" t="s">
        <v>38</v>
      </c>
      <c r="H9199">
        <v>2.3184921897681968E+16</v>
      </c>
      <c r="I9199">
        <v>63</v>
      </c>
      <c r="J9199" s="4">
        <f>mock_fashion_data_uk_us[[#This Row],[Adapted Price]]*mock_fashion_data_uk_us[[#This Row],[Review Count]]</f>
        <v>68443.371105176295</v>
      </c>
      <c r="K9199" t="s">
        <v>102</v>
      </c>
      <c r="L9199" t="s">
        <v>25</v>
      </c>
      <c r="M9199" t="s">
        <v>72</v>
      </c>
      <c r="N9199" t="s">
        <v>65</v>
      </c>
      <c r="O9199" t="s">
        <v>140</v>
      </c>
      <c r="P9199">
        <v>56</v>
      </c>
      <c r="Q9199" t="s">
        <v>103</v>
      </c>
      <c r="R9199" t="s">
        <v>30</v>
      </c>
      <c r="S9199" t="s">
        <v>44</v>
      </c>
      <c r="T9199" t="s">
        <v>105</v>
      </c>
      <c r="U9199" t="s">
        <v>47</v>
      </c>
      <c r="V9199" t="s">
        <v>33</v>
      </c>
      <c r="W9199" t="s">
        <v>46</v>
      </c>
    </row>
    <row r="9200" spans="1:23" x14ac:dyDescent="0.35">
      <c r="A9200">
        <v>9881</v>
      </c>
      <c r="B9200" t="s">
        <v>9311</v>
      </c>
      <c r="C9200" s="4">
        <f>mock_fashion_data_uk_us[[#This Row],[Price]]/10^13</f>
        <v>2267.3664236358086</v>
      </c>
      <c r="D9200" s="2">
        <v>2.2673664236358088E+16</v>
      </c>
      <c r="E9200" t="s">
        <v>36</v>
      </c>
      <c r="F9200" t="s">
        <v>119</v>
      </c>
      <c r="G9200" t="s">
        <v>23</v>
      </c>
      <c r="H9200">
        <v>1.1906271689601886E+16</v>
      </c>
      <c r="I9200">
        <v>158</v>
      </c>
      <c r="J9200" s="4">
        <f>mock_fashion_data_uk_us[[#This Row],[Adapted Price]]*mock_fashion_data_uk_us[[#This Row],[Review Count]]</f>
        <v>358243.89493445778</v>
      </c>
      <c r="K9200" t="s">
        <v>120</v>
      </c>
      <c r="L9200" t="s">
        <v>84</v>
      </c>
      <c r="M9200" t="s">
        <v>52</v>
      </c>
      <c r="N9200" t="s">
        <v>27</v>
      </c>
      <c r="O9200" t="s">
        <v>85</v>
      </c>
      <c r="P9200">
        <v>28</v>
      </c>
      <c r="Q9200" t="s">
        <v>42</v>
      </c>
      <c r="R9200" t="s">
        <v>132</v>
      </c>
      <c r="S9200" t="s">
        <v>104</v>
      </c>
      <c r="T9200" t="s">
        <v>32</v>
      </c>
      <c r="U9200" t="s">
        <v>46</v>
      </c>
      <c r="V9200" t="s">
        <v>59</v>
      </c>
      <c r="W9200" t="s">
        <v>75</v>
      </c>
    </row>
    <row r="9201" spans="1:23" x14ac:dyDescent="0.35">
      <c r="A9201">
        <v>9883</v>
      </c>
      <c r="B9201" t="s">
        <v>9312</v>
      </c>
      <c r="C9201" s="4">
        <f>mock_fashion_data_uk_us[[#This Row],[Price]]/10^13</f>
        <v>524.18585968477316</v>
      </c>
      <c r="D9201" s="2">
        <v>5241858596847732</v>
      </c>
      <c r="E9201" t="s">
        <v>61</v>
      </c>
      <c r="F9201" t="s">
        <v>119</v>
      </c>
      <c r="G9201" t="s">
        <v>38</v>
      </c>
      <c r="H9201">
        <v>3832554716137549</v>
      </c>
      <c r="I9201">
        <v>436</v>
      </c>
      <c r="J9201" s="4">
        <f>mock_fashion_data_uk_us[[#This Row],[Adapted Price]]*mock_fashion_data_uk_us[[#This Row],[Review Count]]</f>
        <v>228545.03482256111</v>
      </c>
      <c r="K9201" t="s">
        <v>39</v>
      </c>
      <c r="L9201" t="s">
        <v>25</v>
      </c>
      <c r="M9201" t="s">
        <v>52</v>
      </c>
      <c r="N9201" t="s">
        <v>27</v>
      </c>
      <c r="O9201" t="s">
        <v>54</v>
      </c>
      <c r="P9201">
        <v>37</v>
      </c>
      <c r="Q9201" t="s">
        <v>122</v>
      </c>
      <c r="R9201" t="s">
        <v>30</v>
      </c>
      <c r="S9201" t="s">
        <v>74</v>
      </c>
      <c r="T9201" t="s">
        <v>80</v>
      </c>
      <c r="U9201" t="s">
        <v>47</v>
      </c>
      <c r="V9201" t="s">
        <v>33</v>
      </c>
      <c r="W9201" t="s">
        <v>34</v>
      </c>
    </row>
    <row r="9202" spans="1:23" x14ac:dyDescent="0.35">
      <c r="A9202">
        <v>9884</v>
      </c>
      <c r="B9202" t="s">
        <v>9313</v>
      </c>
      <c r="C9202" s="4">
        <f>mock_fashion_data_uk_us[[#This Row],[Price]]/10^13</f>
        <v>607.07325912876047</v>
      </c>
      <c r="D9202" s="2">
        <v>6070732591287605</v>
      </c>
      <c r="E9202" t="s">
        <v>21</v>
      </c>
      <c r="F9202" t="s">
        <v>145</v>
      </c>
      <c r="G9202" t="s">
        <v>23</v>
      </c>
      <c r="H9202">
        <v>2.1709092086961204E+16</v>
      </c>
      <c r="I9202">
        <v>46</v>
      </c>
      <c r="J9202" s="4">
        <f>mock_fashion_data_uk_us[[#This Row],[Adapted Price]]*mock_fashion_data_uk_us[[#This Row],[Review Count]]</f>
        <v>27925.369919922981</v>
      </c>
      <c r="K9202" t="s">
        <v>102</v>
      </c>
      <c r="L9202" t="s">
        <v>84</v>
      </c>
      <c r="M9202" t="s">
        <v>64</v>
      </c>
      <c r="N9202" t="s">
        <v>27</v>
      </c>
      <c r="O9202" t="s">
        <v>54</v>
      </c>
      <c r="P9202">
        <v>59</v>
      </c>
      <c r="Q9202" t="s">
        <v>99</v>
      </c>
      <c r="R9202" t="s">
        <v>73</v>
      </c>
      <c r="S9202" t="s">
        <v>74</v>
      </c>
      <c r="T9202" t="s">
        <v>58</v>
      </c>
      <c r="U9202" t="s">
        <v>59</v>
      </c>
      <c r="V9202" t="s">
        <v>46</v>
      </c>
      <c r="W9202" t="s">
        <v>33</v>
      </c>
    </row>
    <row r="9203" spans="1:23" x14ac:dyDescent="0.35">
      <c r="A9203">
        <v>9886</v>
      </c>
      <c r="B9203" t="s">
        <v>9314</v>
      </c>
      <c r="C9203" s="4">
        <f>mock_fashion_data_uk_us[[#This Row],[Price]]/10^13</f>
        <v>3219.8932813400575</v>
      </c>
      <c r="D9203" s="2">
        <v>3.2198932813400576E+16</v>
      </c>
      <c r="E9203" t="s">
        <v>118</v>
      </c>
      <c r="F9203" t="s">
        <v>111</v>
      </c>
      <c r="G9203" t="s">
        <v>23</v>
      </c>
      <c r="H9203">
        <v>3.8524577827708944E+16</v>
      </c>
      <c r="I9203">
        <v>16</v>
      </c>
      <c r="J9203" s="4">
        <f>mock_fashion_data_uk_us[[#This Row],[Adapted Price]]*mock_fashion_data_uk_us[[#This Row],[Review Count]]</f>
        <v>51518.292501440919</v>
      </c>
      <c r="K9203" t="s">
        <v>120</v>
      </c>
      <c r="L9203" t="s">
        <v>25</v>
      </c>
      <c r="M9203" t="s">
        <v>26</v>
      </c>
      <c r="N9203" t="s">
        <v>40</v>
      </c>
      <c r="O9203" t="s">
        <v>28</v>
      </c>
      <c r="P9203">
        <v>54</v>
      </c>
      <c r="Q9203" t="s">
        <v>90</v>
      </c>
      <c r="R9203" t="s">
        <v>43</v>
      </c>
      <c r="S9203" t="s">
        <v>44</v>
      </c>
      <c r="T9203" t="s">
        <v>105</v>
      </c>
      <c r="U9203" t="s">
        <v>75</v>
      </c>
      <c r="V9203" t="s">
        <v>46</v>
      </c>
      <c r="W9203" t="s">
        <v>33</v>
      </c>
    </row>
    <row r="9204" spans="1:23" x14ac:dyDescent="0.35">
      <c r="A9204">
        <v>9887</v>
      </c>
      <c r="B9204" t="s">
        <v>9315</v>
      </c>
      <c r="C9204" s="4">
        <f>mock_fashion_data_uk_us[[#This Row],[Price]]/10^13</f>
        <v>949.19138441156485</v>
      </c>
      <c r="D9204" s="2">
        <v>9491913844115648</v>
      </c>
      <c r="E9204" t="s">
        <v>88</v>
      </c>
      <c r="F9204" t="s">
        <v>22</v>
      </c>
      <c r="G9204" t="s">
        <v>50</v>
      </c>
      <c r="H9204">
        <v>3835113880291357</v>
      </c>
      <c r="I9204">
        <v>444</v>
      </c>
      <c r="J9204" s="4">
        <f>mock_fashion_data_uk_us[[#This Row],[Adapted Price]]*mock_fashion_data_uk_us[[#This Row],[Review Count]]</f>
        <v>421440.97467873478</v>
      </c>
      <c r="K9204" t="s">
        <v>83</v>
      </c>
      <c r="L9204" t="s">
        <v>84</v>
      </c>
      <c r="M9204" t="s">
        <v>72</v>
      </c>
      <c r="N9204" t="s">
        <v>40</v>
      </c>
      <c r="O9204" t="s">
        <v>28</v>
      </c>
      <c r="P9204">
        <v>28</v>
      </c>
      <c r="Q9204" t="s">
        <v>42</v>
      </c>
      <c r="R9204" t="s">
        <v>56</v>
      </c>
      <c r="S9204" t="s">
        <v>57</v>
      </c>
      <c r="T9204" t="s">
        <v>58</v>
      </c>
      <c r="U9204" t="s">
        <v>47</v>
      </c>
      <c r="V9204" t="s">
        <v>34</v>
      </c>
      <c r="W9204" t="s">
        <v>46</v>
      </c>
    </row>
    <row r="9205" spans="1:23" x14ac:dyDescent="0.35">
      <c r="A9205">
        <v>9888</v>
      </c>
      <c r="B9205" t="s">
        <v>9316</v>
      </c>
      <c r="C9205" s="4">
        <f>mock_fashion_data_uk_us[[#This Row],[Price]]/10^13</f>
        <v>3446.8054557854903</v>
      </c>
      <c r="D9205" s="2">
        <v>3.4468054557854904E+16</v>
      </c>
      <c r="E9205" t="s">
        <v>61</v>
      </c>
      <c r="F9205" t="s">
        <v>69</v>
      </c>
      <c r="G9205" t="s">
        <v>82</v>
      </c>
      <c r="H9205">
        <v>4051337815236205</v>
      </c>
      <c r="I9205">
        <v>343</v>
      </c>
      <c r="J9205" s="4">
        <f>mock_fashion_data_uk_us[[#This Row],[Adapted Price]]*mock_fashion_data_uk_us[[#This Row],[Review Count]]</f>
        <v>1182254.2713344232</v>
      </c>
      <c r="K9205" t="s">
        <v>63</v>
      </c>
      <c r="L9205" t="s">
        <v>25</v>
      </c>
      <c r="M9205" t="s">
        <v>26</v>
      </c>
      <c r="N9205" t="s">
        <v>53</v>
      </c>
      <c r="O9205" t="s">
        <v>98</v>
      </c>
      <c r="P9205">
        <v>33</v>
      </c>
      <c r="Q9205" t="s">
        <v>29</v>
      </c>
      <c r="R9205" t="s">
        <v>134</v>
      </c>
      <c r="S9205" t="s">
        <v>31</v>
      </c>
      <c r="T9205" t="s">
        <v>32</v>
      </c>
      <c r="U9205" t="s">
        <v>59</v>
      </c>
      <c r="V9205" t="s">
        <v>59</v>
      </c>
      <c r="W9205" t="s">
        <v>46</v>
      </c>
    </row>
    <row r="9206" spans="1:23" x14ac:dyDescent="0.35">
      <c r="A9206">
        <v>9889</v>
      </c>
      <c r="B9206" t="s">
        <v>9317</v>
      </c>
      <c r="C9206" s="4">
        <f>mock_fashion_data_uk_us[[#This Row],[Price]]/10^13</f>
        <v>4700.582143234391</v>
      </c>
      <c r="D9206" s="2">
        <v>4.7005821432343912E+16</v>
      </c>
      <c r="E9206" t="s">
        <v>49</v>
      </c>
      <c r="F9206" t="s">
        <v>108</v>
      </c>
      <c r="G9206" t="s">
        <v>70</v>
      </c>
      <c r="H9206">
        <v>2865663313163474</v>
      </c>
      <c r="I9206">
        <v>62</v>
      </c>
      <c r="J9206" s="4">
        <f>mock_fashion_data_uk_us[[#This Row],[Adapted Price]]*mock_fashion_data_uk_us[[#This Row],[Review Count]]</f>
        <v>291436.09288053226</v>
      </c>
      <c r="K9206" t="s">
        <v>94</v>
      </c>
      <c r="L9206" t="s">
        <v>51</v>
      </c>
      <c r="M9206" t="s">
        <v>64</v>
      </c>
      <c r="N9206" t="s">
        <v>40</v>
      </c>
      <c r="O9206" t="s">
        <v>113</v>
      </c>
      <c r="P9206">
        <v>52</v>
      </c>
      <c r="Q9206" t="s">
        <v>29</v>
      </c>
      <c r="R9206" t="s">
        <v>134</v>
      </c>
      <c r="S9206" t="s">
        <v>31</v>
      </c>
      <c r="T9206" t="s">
        <v>32</v>
      </c>
      <c r="U9206" t="s">
        <v>47</v>
      </c>
      <c r="V9206" t="s">
        <v>33</v>
      </c>
      <c r="W9206" t="s">
        <v>59</v>
      </c>
    </row>
    <row r="9207" spans="1:23" x14ac:dyDescent="0.35">
      <c r="A9207">
        <v>9891</v>
      </c>
      <c r="B9207" t="s">
        <v>9318</v>
      </c>
      <c r="C9207" s="4">
        <f>mock_fashion_data_uk_us[[#This Row],[Price]]/10^13</f>
        <v>4049.5509007778783</v>
      </c>
      <c r="D9207" s="2">
        <v>4.0495509007778784E+16</v>
      </c>
      <c r="E9207" t="s">
        <v>61</v>
      </c>
      <c r="F9207" t="s">
        <v>108</v>
      </c>
      <c r="G9207" t="s">
        <v>70</v>
      </c>
      <c r="H9207">
        <v>3.2232389218279524E+16</v>
      </c>
      <c r="I9207">
        <v>228</v>
      </c>
      <c r="J9207" s="4">
        <f>mock_fashion_data_uk_us[[#This Row],[Adapted Price]]*mock_fashion_data_uk_us[[#This Row],[Review Count]]</f>
        <v>923297.60537735629</v>
      </c>
      <c r="K9207" t="s">
        <v>120</v>
      </c>
      <c r="L9207" t="s">
        <v>51</v>
      </c>
      <c r="M9207" t="s">
        <v>52</v>
      </c>
      <c r="N9207" t="s">
        <v>65</v>
      </c>
      <c r="O9207" t="s">
        <v>41</v>
      </c>
      <c r="P9207">
        <v>31</v>
      </c>
      <c r="Q9207" t="s">
        <v>29</v>
      </c>
      <c r="R9207" t="s">
        <v>73</v>
      </c>
      <c r="S9207" t="s">
        <v>44</v>
      </c>
      <c r="T9207" t="s">
        <v>32</v>
      </c>
      <c r="U9207" t="s">
        <v>46</v>
      </c>
      <c r="V9207" t="s">
        <v>47</v>
      </c>
      <c r="W9207" t="s">
        <v>75</v>
      </c>
    </row>
    <row r="9208" spans="1:23" x14ac:dyDescent="0.35">
      <c r="A9208">
        <v>9892</v>
      </c>
      <c r="B9208" t="s">
        <v>9319</v>
      </c>
      <c r="C9208" s="4">
        <f>mock_fashion_data_uk_us[[#This Row],[Price]]/10^13</f>
        <v>739.43482351261991</v>
      </c>
      <c r="D9208" s="2">
        <v>7394348235126199</v>
      </c>
      <c r="E9208" t="s">
        <v>118</v>
      </c>
      <c r="F9208" t="s">
        <v>145</v>
      </c>
      <c r="G9208" t="s">
        <v>89</v>
      </c>
      <c r="H9208">
        <v>2.1130343117265068E+16</v>
      </c>
      <c r="I9208">
        <v>121</v>
      </c>
      <c r="J9208" s="4">
        <f>mock_fashion_data_uk_us[[#This Row],[Adapted Price]]*mock_fashion_data_uk_us[[#This Row],[Review Count]]</f>
        <v>89471.613645027013</v>
      </c>
      <c r="K9208" t="s">
        <v>94</v>
      </c>
      <c r="L9208" t="s">
        <v>84</v>
      </c>
      <c r="M9208" t="s">
        <v>52</v>
      </c>
      <c r="N9208" t="s">
        <v>40</v>
      </c>
      <c r="O9208" t="s">
        <v>98</v>
      </c>
      <c r="P9208">
        <v>50</v>
      </c>
      <c r="Q9208" t="s">
        <v>114</v>
      </c>
      <c r="R9208" t="s">
        <v>43</v>
      </c>
      <c r="S9208" t="s">
        <v>44</v>
      </c>
      <c r="T9208" t="s">
        <v>32</v>
      </c>
      <c r="U9208" t="s">
        <v>47</v>
      </c>
      <c r="V9208" t="s">
        <v>75</v>
      </c>
      <c r="W9208" t="s">
        <v>33</v>
      </c>
    </row>
    <row r="9209" spans="1:23" x14ac:dyDescent="0.35">
      <c r="A9209">
        <v>9893</v>
      </c>
      <c r="B9209" t="s">
        <v>9320</v>
      </c>
      <c r="C9209" s="4">
        <f>mock_fashion_data_uk_us[[#This Row],[Price]]/10^13</f>
        <v>388.41806759149028</v>
      </c>
      <c r="D9209" s="2">
        <v>3884180675914903</v>
      </c>
      <c r="E9209" t="s">
        <v>21</v>
      </c>
      <c r="F9209" t="s">
        <v>111</v>
      </c>
      <c r="G9209" t="s">
        <v>82</v>
      </c>
      <c r="H9209">
        <v>2.1919285460911752E+16</v>
      </c>
      <c r="I9209">
        <v>351</v>
      </c>
      <c r="J9209" s="4">
        <f>mock_fashion_data_uk_us[[#This Row],[Adapted Price]]*mock_fashion_data_uk_us[[#This Row],[Review Count]]</f>
        <v>136334.74172461309</v>
      </c>
      <c r="K9209" t="s">
        <v>63</v>
      </c>
      <c r="L9209" t="s">
        <v>25</v>
      </c>
      <c r="M9209" t="s">
        <v>26</v>
      </c>
      <c r="N9209" t="s">
        <v>27</v>
      </c>
      <c r="O9209" t="s">
        <v>77</v>
      </c>
      <c r="P9209">
        <v>31</v>
      </c>
      <c r="Q9209" t="s">
        <v>103</v>
      </c>
      <c r="R9209" t="s">
        <v>132</v>
      </c>
      <c r="S9209" t="s">
        <v>95</v>
      </c>
      <c r="T9209" t="s">
        <v>32</v>
      </c>
      <c r="U9209" t="s">
        <v>46</v>
      </c>
      <c r="V9209" t="s">
        <v>34</v>
      </c>
      <c r="W9209" t="s">
        <v>59</v>
      </c>
    </row>
    <row r="9210" spans="1:23" x14ac:dyDescent="0.35">
      <c r="A9210">
        <v>9894</v>
      </c>
      <c r="B9210" t="s">
        <v>9321</v>
      </c>
      <c r="C9210" s="4">
        <f>mock_fashion_data_uk_us[[#This Row],[Price]]/10^13</f>
        <v>671.49584858682215</v>
      </c>
      <c r="D9210" s="2">
        <v>6714958485868222</v>
      </c>
      <c r="E9210" t="s">
        <v>21</v>
      </c>
      <c r="F9210" t="s">
        <v>145</v>
      </c>
      <c r="G9210" t="s">
        <v>50</v>
      </c>
      <c r="H9210">
        <v>1355880764629458</v>
      </c>
      <c r="I9210">
        <v>498</v>
      </c>
      <c r="J9210" s="4">
        <f>mock_fashion_data_uk_us[[#This Row],[Adapted Price]]*mock_fashion_data_uk_us[[#This Row],[Review Count]]</f>
        <v>334404.93259623746</v>
      </c>
      <c r="K9210" t="s">
        <v>94</v>
      </c>
      <c r="L9210" t="s">
        <v>84</v>
      </c>
      <c r="M9210" t="s">
        <v>72</v>
      </c>
      <c r="N9210" t="s">
        <v>65</v>
      </c>
      <c r="O9210" t="s">
        <v>140</v>
      </c>
      <c r="P9210">
        <v>50</v>
      </c>
      <c r="Q9210" t="s">
        <v>122</v>
      </c>
      <c r="R9210" t="s">
        <v>134</v>
      </c>
      <c r="S9210" t="s">
        <v>95</v>
      </c>
      <c r="T9210" t="s">
        <v>105</v>
      </c>
      <c r="U9210" t="s">
        <v>75</v>
      </c>
      <c r="V9210" t="s">
        <v>75</v>
      </c>
      <c r="W9210" t="s">
        <v>33</v>
      </c>
    </row>
    <row r="9211" spans="1:23" x14ac:dyDescent="0.35">
      <c r="A9211">
        <v>9895</v>
      </c>
      <c r="B9211" t="s">
        <v>9322</v>
      </c>
      <c r="C9211" s="4">
        <f>mock_fashion_data_uk_us[[#This Row],[Price]]/10^13</f>
        <v>651.80833246594091</v>
      </c>
      <c r="D9211" s="2">
        <v>6518083324659409</v>
      </c>
      <c r="E9211" t="s">
        <v>21</v>
      </c>
      <c r="F9211" t="s">
        <v>69</v>
      </c>
      <c r="G9211" t="s">
        <v>38</v>
      </c>
      <c r="H9211">
        <v>4100255301938045</v>
      </c>
      <c r="I9211">
        <v>413</v>
      </c>
      <c r="J9211" s="4">
        <f>mock_fashion_data_uk_us[[#This Row],[Adapted Price]]*mock_fashion_data_uk_us[[#This Row],[Review Count]]</f>
        <v>269196.84130843362</v>
      </c>
      <c r="K9211" t="s">
        <v>39</v>
      </c>
      <c r="L9211" t="s">
        <v>25</v>
      </c>
      <c r="M9211" t="s">
        <v>52</v>
      </c>
      <c r="N9211" t="s">
        <v>40</v>
      </c>
      <c r="O9211" t="s">
        <v>66</v>
      </c>
      <c r="P9211">
        <v>49</v>
      </c>
      <c r="Q9211" t="s">
        <v>99</v>
      </c>
      <c r="R9211" t="s">
        <v>86</v>
      </c>
      <c r="S9211" t="s">
        <v>57</v>
      </c>
      <c r="T9211" t="s">
        <v>105</v>
      </c>
      <c r="U9211" t="s">
        <v>33</v>
      </c>
      <c r="V9211" t="s">
        <v>59</v>
      </c>
      <c r="W9211" t="s">
        <v>59</v>
      </c>
    </row>
    <row r="9212" spans="1:23" x14ac:dyDescent="0.35">
      <c r="A9212">
        <v>9896</v>
      </c>
      <c r="B9212" t="s">
        <v>9323</v>
      </c>
      <c r="C9212" s="4">
        <f>mock_fashion_data_uk_us[[#This Row],[Price]]/10^13</f>
        <v>79.343572981563696</v>
      </c>
      <c r="D9212" s="2">
        <v>793435729815637</v>
      </c>
      <c r="E9212" t="s">
        <v>21</v>
      </c>
      <c r="F9212" t="s">
        <v>108</v>
      </c>
      <c r="G9212" t="s">
        <v>89</v>
      </c>
      <c r="H9212">
        <v>2.9783799712852676E+16</v>
      </c>
      <c r="I9212">
        <v>437</v>
      </c>
      <c r="J9212" s="4">
        <f>mock_fashion_data_uk_us[[#This Row],[Adapted Price]]*mock_fashion_data_uk_us[[#This Row],[Review Count]]</f>
        <v>34673.141392943333</v>
      </c>
      <c r="K9212" t="s">
        <v>71</v>
      </c>
      <c r="L9212" t="s">
        <v>25</v>
      </c>
      <c r="M9212" t="s">
        <v>64</v>
      </c>
      <c r="N9212" t="s">
        <v>65</v>
      </c>
      <c r="O9212" t="s">
        <v>77</v>
      </c>
      <c r="P9212">
        <v>34</v>
      </c>
      <c r="Q9212" t="s">
        <v>103</v>
      </c>
      <c r="R9212" t="s">
        <v>73</v>
      </c>
      <c r="S9212" t="s">
        <v>95</v>
      </c>
      <c r="T9212" t="s">
        <v>105</v>
      </c>
      <c r="U9212" t="s">
        <v>59</v>
      </c>
      <c r="V9212" t="s">
        <v>46</v>
      </c>
      <c r="W9212" t="s">
        <v>34</v>
      </c>
    </row>
    <row r="9213" spans="1:23" x14ac:dyDescent="0.35">
      <c r="A9213">
        <v>9898</v>
      </c>
      <c r="B9213" t="s">
        <v>9324</v>
      </c>
      <c r="C9213" s="4">
        <f>mock_fashion_data_uk_us[[#This Row],[Price]]/10^13</f>
        <v>366.11517541045521</v>
      </c>
      <c r="D9213" s="2">
        <v>3661151754104552</v>
      </c>
      <c r="E9213" t="s">
        <v>49</v>
      </c>
      <c r="F9213" t="s">
        <v>145</v>
      </c>
      <c r="G9213" t="s">
        <v>89</v>
      </c>
      <c r="H9213">
        <v>1.5356802907653092E+16</v>
      </c>
      <c r="I9213">
        <v>55</v>
      </c>
      <c r="J9213" s="4">
        <f>mock_fashion_data_uk_us[[#This Row],[Adapted Price]]*mock_fashion_data_uk_us[[#This Row],[Review Count]]</f>
        <v>20136.334647575037</v>
      </c>
      <c r="K9213" t="s">
        <v>102</v>
      </c>
      <c r="L9213" t="s">
        <v>51</v>
      </c>
      <c r="M9213" t="s">
        <v>26</v>
      </c>
      <c r="N9213" t="s">
        <v>65</v>
      </c>
      <c r="O9213" t="s">
        <v>127</v>
      </c>
      <c r="P9213">
        <v>23</v>
      </c>
      <c r="Q9213" t="s">
        <v>55</v>
      </c>
      <c r="R9213" t="s">
        <v>79</v>
      </c>
      <c r="S9213" t="s">
        <v>74</v>
      </c>
      <c r="T9213" t="s">
        <v>80</v>
      </c>
      <c r="U9213" t="s">
        <v>33</v>
      </c>
      <c r="V9213" t="s">
        <v>46</v>
      </c>
      <c r="W9213" t="s">
        <v>33</v>
      </c>
    </row>
    <row r="9214" spans="1:23" x14ac:dyDescent="0.35">
      <c r="A9214">
        <v>9899</v>
      </c>
      <c r="B9214" t="s">
        <v>9325</v>
      </c>
      <c r="C9214" s="4">
        <f>mock_fashion_data_uk_us[[#This Row],[Price]]/10^13</f>
        <v>9.6921625067014006</v>
      </c>
      <c r="D9214" s="2">
        <v>96921625067014</v>
      </c>
      <c r="E9214" t="s">
        <v>130</v>
      </c>
      <c r="F9214" t="s">
        <v>22</v>
      </c>
      <c r="G9214" t="s">
        <v>38</v>
      </c>
      <c r="H9214">
        <v>4409258697103073</v>
      </c>
      <c r="I9214">
        <v>272</v>
      </c>
      <c r="J9214" s="4">
        <f>mock_fashion_data_uk_us[[#This Row],[Adapted Price]]*mock_fashion_data_uk_us[[#This Row],[Review Count]]</f>
        <v>2636.2682018227811</v>
      </c>
      <c r="K9214" t="s">
        <v>39</v>
      </c>
      <c r="L9214" t="s">
        <v>84</v>
      </c>
      <c r="M9214" t="s">
        <v>72</v>
      </c>
      <c r="N9214" t="s">
        <v>53</v>
      </c>
      <c r="O9214" t="s">
        <v>41</v>
      </c>
      <c r="P9214">
        <v>64</v>
      </c>
      <c r="Q9214" t="s">
        <v>172</v>
      </c>
      <c r="R9214" t="s">
        <v>56</v>
      </c>
      <c r="S9214" t="s">
        <v>104</v>
      </c>
      <c r="T9214" t="s">
        <v>45</v>
      </c>
      <c r="U9214" t="s">
        <v>75</v>
      </c>
      <c r="V9214" t="s">
        <v>47</v>
      </c>
      <c r="W9214" t="s">
        <v>34</v>
      </c>
    </row>
    <row r="9215" spans="1:23" x14ac:dyDescent="0.35">
      <c r="A9215">
        <v>9900</v>
      </c>
      <c r="B9215" t="s">
        <v>9326</v>
      </c>
      <c r="C9215" s="4">
        <f>mock_fashion_data_uk_us[[#This Row],[Price]]/10^13</f>
        <v>699.97795865862327</v>
      </c>
      <c r="D9215" s="2">
        <v>6999779586586233</v>
      </c>
      <c r="E9215" t="s">
        <v>88</v>
      </c>
      <c r="F9215" t="s">
        <v>111</v>
      </c>
      <c r="G9215" t="s">
        <v>50</v>
      </c>
      <c r="H9215">
        <v>1.4617853232491154E+16</v>
      </c>
      <c r="I9215">
        <v>470</v>
      </c>
      <c r="J9215" s="4">
        <f>mock_fashion_data_uk_us[[#This Row],[Adapted Price]]*mock_fashion_data_uk_us[[#This Row],[Review Count]]</f>
        <v>328989.64056955295</v>
      </c>
      <c r="K9215" t="s">
        <v>71</v>
      </c>
      <c r="L9215" t="s">
        <v>51</v>
      </c>
      <c r="M9215" t="s">
        <v>52</v>
      </c>
      <c r="N9215" t="s">
        <v>27</v>
      </c>
      <c r="O9215" t="s">
        <v>66</v>
      </c>
      <c r="P9215">
        <v>51</v>
      </c>
      <c r="Q9215" t="s">
        <v>29</v>
      </c>
      <c r="R9215" t="s">
        <v>132</v>
      </c>
      <c r="S9215" t="s">
        <v>57</v>
      </c>
      <c r="T9215" t="s">
        <v>32</v>
      </c>
      <c r="U9215" t="s">
        <v>47</v>
      </c>
      <c r="V9215" t="s">
        <v>59</v>
      </c>
      <c r="W9215" t="s">
        <v>59</v>
      </c>
    </row>
    <row r="9216" spans="1:23" x14ac:dyDescent="0.35">
      <c r="A9216">
        <v>9901</v>
      </c>
      <c r="B9216" t="s">
        <v>9327</v>
      </c>
      <c r="C9216" s="4">
        <f>mock_fashion_data_uk_us[[#This Row],[Price]]/10^13</f>
        <v>457.2897652900358</v>
      </c>
      <c r="D9216" s="2">
        <v>4572897652900358</v>
      </c>
      <c r="E9216" t="s">
        <v>118</v>
      </c>
      <c r="F9216" t="s">
        <v>145</v>
      </c>
      <c r="G9216" t="s">
        <v>70</v>
      </c>
      <c r="H9216">
        <v>3012530771071019</v>
      </c>
      <c r="I9216">
        <v>300</v>
      </c>
      <c r="J9216" s="4">
        <f>mock_fashion_data_uk_us[[#This Row],[Adapted Price]]*mock_fashion_data_uk_us[[#This Row],[Review Count]]</f>
        <v>137186.92958701073</v>
      </c>
      <c r="K9216" t="s">
        <v>71</v>
      </c>
      <c r="L9216" t="s">
        <v>25</v>
      </c>
      <c r="M9216" t="s">
        <v>72</v>
      </c>
      <c r="N9216" t="s">
        <v>40</v>
      </c>
      <c r="O9216" t="s">
        <v>127</v>
      </c>
      <c r="P9216">
        <v>64</v>
      </c>
      <c r="Q9216" t="s">
        <v>99</v>
      </c>
      <c r="R9216" t="s">
        <v>73</v>
      </c>
      <c r="S9216" t="s">
        <v>57</v>
      </c>
      <c r="T9216" t="s">
        <v>58</v>
      </c>
      <c r="U9216" t="s">
        <v>47</v>
      </c>
      <c r="V9216" t="s">
        <v>47</v>
      </c>
      <c r="W9216" t="s">
        <v>75</v>
      </c>
    </row>
    <row r="9217" spans="1:23" x14ac:dyDescent="0.35">
      <c r="A9217">
        <v>9902</v>
      </c>
      <c r="B9217" t="s">
        <v>9328</v>
      </c>
      <c r="C9217" s="4">
        <f>mock_fashion_data_uk_us[[#This Row],[Price]]/10^13</f>
        <v>603.45037814169564</v>
      </c>
      <c r="D9217" s="2">
        <v>6034503781416956</v>
      </c>
      <c r="E9217" t="s">
        <v>49</v>
      </c>
      <c r="F9217" t="s">
        <v>22</v>
      </c>
      <c r="G9217" t="s">
        <v>82</v>
      </c>
      <c r="H9217">
        <v>4397421324797753</v>
      </c>
      <c r="I9217">
        <v>183</v>
      </c>
      <c r="J9217" s="4">
        <f>mock_fashion_data_uk_us[[#This Row],[Adapted Price]]*mock_fashion_data_uk_us[[#This Row],[Review Count]]</f>
        <v>110431.4191999303</v>
      </c>
      <c r="K9217" t="s">
        <v>112</v>
      </c>
      <c r="L9217" t="s">
        <v>51</v>
      </c>
      <c r="M9217" t="s">
        <v>52</v>
      </c>
      <c r="N9217" t="s">
        <v>27</v>
      </c>
      <c r="O9217" t="s">
        <v>98</v>
      </c>
      <c r="P9217">
        <v>64</v>
      </c>
      <c r="Q9217" t="s">
        <v>172</v>
      </c>
      <c r="R9217" t="s">
        <v>79</v>
      </c>
      <c r="S9217" t="s">
        <v>57</v>
      </c>
      <c r="T9217" t="s">
        <v>80</v>
      </c>
      <c r="U9217" t="s">
        <v>59</v>
      </c>
      <c r="V9217" t="s">
        <v>46</v>
      </c>
      <c r="W9217" t="s">
        <v>75</v>
      </c>
    </row>
    <row r="9218" spans="1:23" x14ac:dyDescent="0.35">
      <c r="A9218">
        <v>9904</v>
      </c>
      <c r="B9218" t="s">
        <v>9329</v>
      </c>
      <c r="C9218" s="4">
        <f>mock_fashion_data_uk_us[[#This Row],[Price]]/10^13</f>
        <v>546.13822658042807</v>
      </c>
      <c r="D9218" s="2">
        <v>5461382265804281</v>
      </c>
      <c r="E9218" t="s">
        <v>130</v>
      </c>
      <c r="F9218" t="s">
        <v>69</v>
      </c>
      <c r="G9218" t="s">
        <v>82</v>
      </c>
      <c r="H9218">
        <v>4746155578899709</v>
      </c>
      <c r="I9218">
        <v>53</v>
      </c>
      <c r="J9218" s="4">
        <f>mock_fashion_data_uk_us[[#This Row],[Adapted Price]]*mock_fashion_data_uk_us[[#This Row],[Review Count]]</f>
        <v>28945.326008762688</v>
      </c>
      <c r="K9218" t="s">
        <v>63</v>
      </c>
      <c r="L9218" t="s">
        <v>51</v>
      </c>
      <c r="M9218" t="s">
        <v>72</v>
      </c>
      <c r="N9218" t="s">
        <v>40</v>
      </c>
      <c r="O9218" t="s">
        <v>140</v>
      </c>
      <c r="P9218">
        <v>61</v>
      </c>
      <c r="Q9218" t="s">
        <v>172</v>
      </c>
      <c r="R9218" t="s">
        <v>79</v>
      </c>
      <c r="S9218" t="s">
        <v>95</v>
      </c>
      <c r="T9218" t="s">
        <v>58</v>
      </c>
      <c r="U9218" t="s">
        <v>59</v>
      </c>
      <c r="V9218" t="s">
        <v>34</v>
      </c>
      <c r="W9218" t="s">
        <v>34</v>
      </c>
    </row>
    <row r="9219" spans="1:23" x14ac:dyDescent="0.35">
      <c r="A9219">
        <v>9905</v>
      </c>
      <c r="B9219" t="s">
        <v>9330</v>
      </c>
      <c r="C9219" s="4">
        <f>mock_fashion_data_uk_us[[#This Row],[Price]]/10^13</f>
        <v>858.54862785655985</v>
      </c>
      <c r="D9219" s="2">
        <v>8585486278565598</v>
      </c>
      <c r="E9219" t="s">
        <v>49</v>
      </c>
      <c r="F9219" t="s">
        <v>37</v>
      </c>
      <c r="G9219" t="s">
        <v>38</v>
      </c>
      <c r="H9219">
        <v>2.1554381698857816E+16</v>
      </c>
      <c r="I9219">
        <v>41</v>
      </c>
      <c r="J9219" s="4">
        <f>mock_fashion_data_uk_us[[#This Row],[Adapted Price]]*mock_fashion_data_uk_us[[#This Row],[Review Count]]</f>
        <v>35200.493742118953</v>
      </c>
      <c r="K9219" t="s">
        <v>112</v>
      </c>
      <c r="L9219" t="s">
        <v>25</v>
      </c>
      <c r="M9219" t="s">
        <v>52</v>
      </c>
      <c r="N9219" t="s">
        <v>27</v>
      </c>
      <c r="O9219" t="s">
        <v>127</v>
      </c>
      <c r="P9219">
        <v>30</v>
      </c>
      <c r="Q9219" t="s">
        <v>103</v>
      </c>
      <c r="R9219" t="s">
        <v>73</v>
      </c>
      <c r="S9219" t="s">
        <v>74</v>
      </c>
      <c r="T9219" t="s">
        <v>32</v>
      </c>
      <c r="U9219" t="s">
        <v>47</v>
      </c>
      <c r="V9219" t="s">
        <v>75</v>
      </c>
      <c r="W9219" t="s">
        <v>47</v>
      </c>
    </row>
    <row r="9220" spans="1:23" x14ac:dyDescent="0.35">
      <c r="A9220">
        <v>9906</v>
      </c>
      <c r="B9220" t="s">
        <v>9331</v>
      </c>
      <c r="C9220" s="4">
        <f>mock_fashion_data_uk_us[[#This Row],[Price]]/10^13</f>
        <v>4897.2501314788515</v>
      </c>
      <c r="D9220" s="2">
        <v>4.8972501314788512E+16</v>
      </c>
      <c r="E9220" t="s">
        <v>130</v>
      </c>
      <c r="F9220" t="s">
        <v>22</v>
      </c>
      <c r="G9220" t="s">
        <v>23</v>
      </c>
      <c r="H9220">
        <v>4265743100338106</v>
      </c>
      <c r="I9220">
        <v>435</v>
      </c>
      <c r="J9220" s="4">
        <f>mock_fashion_data_uk_us[[#This Row],[Adapted Price]]*mock_fashion_data_uk_us[[#This Row],[Review Count]]</f>
        <v>2130303.8071933002</v>
      </c>
      <c r="K9220" t="s">
        <v>102</v>
      </c>
      <c r="L9220" t="s">
        <v>84</v>
      </c>
      <c r="M9220" t="s">
        <v>52</v>
      </c>
      <c r="N9220" t="s">
        <v>40</v>
      </c>
      <c r="O9220" t="s">
        <v>66</v>
      </c>
      <c r="P9220">
        <v>23</v>
      </c>
      <c r="Q9220" t="s">
        <v>55</v>
      </c>
      <c r="R9220" t="s">
        <v>30</v>
      </c>
      <c r="S9220" t="s">
        <v>31</v>
      </c>
      <c r="T9220" t="s">
        <v>45</v>
      </c>
      <c r="U9220" t="s">
        <v>46</v>
      </c>
      <c r="V9220" t="s">
        <v>59</v>
      </c>
      <c r="W9220" t="s">
        <v>34</v>
      </c>
    </row>
    <row r="9221" spans="1:23" x14ac:dyDescent="0.35">
      <c r="A9221">
        <v>9907</v>
      </c>
      <c r="B9221" t="s">
        <v>9332</v>
      </c>
      <c r="C9221" s="4">
        <f>mock_fashion_data_uk_us[[#This Row],[Price]]/10^13</f>
        <v>60.574023643816901</v>
      </c>
      <c r="D9221" s="2">
        <v>605740236438169</v>
      </c>
      <c r="E9221" t="s">
        <v>88</v>
      </c>
      <c r="F9221" t="s">
        <v>119</v>
      </c>
      <c r="G9221" t="s">
        <v>101</v>
      </c>
      <c r="H9221">
        <v>3.5348034157364476E+16</v>
      </c>
      <c r="I9221">
        <v>387</v>
      </c>
      <c r="J9221" s="4">
        <f>mock_fashion_data_uk_us[[#This Row],[Adapted Price]]*mock_fashion_data_uk_us[[#This Row],[Review Count]]</f>
        <v>23442.14715015714</v>
      </c>
      <c r="K9221" t="s">
        <v>102</v>
      </c>
      <c r="L9221" t="s">
        <v>84</v>
      </c>
      <c r="M9221" t="s">
        <v>64</v>
      </c>
      <c r="N9221" t="s">
        <v>40</v>
      </c>
      <c r="O9221" t="s">
        <v>54</v>
      </c>
      <c r="P9221">
        <v>22</v>
      </c>
      <c r="Q9221" t="s">
        <v>172</v>
      </c>
      <c r="R9221" t="s">
        <v>79</v>
      </c>
      <c r="S9221" t="s">
        <v>95</v>
      </c>
      <c r="T9221" t="s">
        <v>58</v>
      </c>
      <c r="U9221" t="s">
        <v>59</v>
      </c>
      <c r="V9221" t="s">
        <v>47</v>
      </c>
      <c r="W9221" t="s">
        <v>34</v>
      </c>
    </row>
    <row r="9222" spans="1:23" x14ac:dyDescent="0.35">
      <c r="A9222">
        <v>9908</v>
      </c>
      <c r="B9222" t="s">
        <v>9333</v>
      </c>
      <c r="C9222" s="4">
        <f>mock_fashion_data_uk_us[[#This Row],[Price]]/10^13</f>
        <v>546.13794355735786</v>
      </c>
      <c r="D9222" s="2">
        <v>5461379435573579</v>
      </c>
      <c r="E9222" t="s">
        <v>21</v>
      </c>
      <c r="F9222" t="s">
        <v>145</v>
      </c>
      <c r="G9222" t="s">
        <v>38</v>
      </c>
      <c r="H9222">
        <v>1.3119677298476162E+16</v>
      </c>
      <c r="I9222">
        <v>114</v>
      </c>
      <c r="J9222" s="4">
        <f>mock_fashion_data_uk_us[[#This Row],[Adapted Price]]*mock_fashion_data_uk_us[[#This Row],[Review Count]]</f>
        <v>62259.725565538793</v>
      </c>
      <c r="K9222" t="s">
        <v>71</v>
      </c>
      <c r="L9222" t="s">
        <v>51</v>
      </c>
      <c r="M9222" t="s">
        <v>72</v>
      </c>
      <c r="N9222" t="s">
        <v>65</v>
      </c>
      <c r="O9222" t="s">
        <v>85</v>
      </c>
      <c r="P9222">
        <v>18</v>
      </c>
      <c r="Q9222" t="s">
        <v>99</v>
      </c>
      <c r="R9222" t="s">
        <v>43</v>
      </c>
      <c r="S9222" t="s">
        <v>57</v>
      </c>
      <c r="T9222" t="s">
        <v>80</v>
      </c>
      <c r="U9222" t="s">
        <v>46</v>
      </c>
      <c r="V9222" t="s">
        <v>33</v>
      </c>
      <c r="W9222" t="s">
        <v>33</v>
      </c>
    </row>
    <row r="9223" spans="1:23" x14ac:dyDescent="0.35">
      <c r="A9223">
        <v>9909</v>
      </c>
      <c r="B9223" t="s">
        <v>9334</v>
      </c>
      <c r="C9223" s="4">
        <f>mock_fashion_data_uk_us[[#This Row],[Price]]/10^13</f>
        <v>597.42563954018783</v>
      </c>
      <c r="D9223" s="2">
        <v>5974256395401878</v>
      </c>
      <c r="E9223" t="s">
        <v>68</v>
      </c>
      <c r="F9223" t="s">
        <v>22</v>
      </c>
      <c r="G9223" t="s">
        <v>50</v>
      </c>
      <c r="H9223">
        <v>3371341672698366</v>
      </c>
      <c r="I9223">
        <v>382</v>
      </c>
      <c r="J9223" s="4">
        <f>mock_fashion_data_uk_us[[#This Row],[Adapted Price]]*mock_fashion_data_uk_us[[#This Row],[Review Count]]</f>
        <v>228216.59430435175</v>
      </c>
      <c r="K9223" t="s">
        <v>39</v>
      </c>
      <c r="L9223" t="s">
        <v>51</v>
      </c>
      <c r="M9223" t="s">
        <v>52</v>
      </c>
      <c r="N9223" t="s">
        <v>40</v>
      </c>
      <c r="O9223" t="s">
        <v>28</v>
      </c>
      <c r="P9223">
        <v>34</v>
      </c>
      <c r="Q9223" t="s">
        <v>114</v>
      </c>
      <c r="R9223" t="s">
        <v>73</v>
      </c>
      <c r="S9223" t="s">
        <v>57</v>
      </c>
      <c r="T9223" t="s">
        <v>32</v>
      </c>
      <c r="U9223" t="s">
        <v>59</v>
      </c>
      <c r="V9223" t="s">
        <v>59</v>
      </c>
      <c r="W9223" t="s">
        <v>34</v>
      </c>
    </row>
    <row r="9224" spans="1:23" x14ac:dyDescent="0.35">
      <c r="A9224">
        <v>9910</v>
      </c>
      <c r="B9224" t="s">
        <v>9335</v>
      </c>
      <c r="C9224" s="4">
        <f>mock_fashion_data_uk_us[[#This Row],[Price]]/10^13</f>
        <v>2981.7192819480533</v>
      </c>
      <c r="D9224" s="2">
        <v>2.9817192819480532E+16</v>
      </c>
      <c r="E9224" t="s">
        <v>118</v>
      </c>
      <c r="F9224" t="s">
        <v>37</v>
      </c>
      <c r="G9224" t="s">
        <v>50</v>
      </c>
      <c r="H9224">
        <v>2200553492787243</v>
      </c>
      <c r="I9224">
        <v>446</v>
      </c>
      <c r="J9224" s="4">
        <f>mock_fashion_data_uk_us[[#This Row],[Adapted Price]]*mock_fashion_data_uk_us[[#This Row],[Review Count]]</f>
        <v>1329846.7997488319</v>
      </c>
      <c r="K9224" t="s">
        <v>94</v>
      </c>
      <c r="L9224" t="s">
        <v>25</v>
      </c>
      <c r="M9224" t="s">
        <v>52</v>
      </c>
      <c r="N9224" t="s">
        <v>40</v>
      </c>
      <c r="O9224" t="s">
        <v>28</v>
      </c>
      <c r="P9224">
        <v>51</v>
      </c>
      <c r="Q9224" t="s">
        <v>29</v>
      </c>
      <c r="R9224" t="s">
        <v>79</v>
      </c>
      <c r="S9224" t="s">
        <v>104</v>
      </c>
      <c r="T9224" t="s">
        <v>105</v>
      </c>
      <c r="U9224" t="s">
        <v>33</v>
      </c>
      <c r="V9224" t="s">
        <v>46</v>
      </c>
      <c r="W9224" t="s">
        <v>34</v>
      </c>
    </row>
    <row r="9225" spans="1:23" x14ac:dyDescent="0.35">
      <c r="A9225">
        <v>9911</v>
      </c>
      <c r="B9225" t="s">
        <v>9336</v>
      </c>
      <c r="C9225" s="4">
        <f>mock_fashion_data_uk_us[[#This Row],[Price]]/10^13</f>
        <v>2216.8663487837966</v>
      </c>
      <c r="D9225" s="2">
        <v>2.2168663487837968E+16</v>
      </c>
      <c r="E9225" t="s">
        <v>49</v>
      </c>
      <c r="F9225" t="s">
        <v>145</v>
      </c>
      <c r="G9225" t="s">
        <v>101</v>
      </c>
      <c r="H9225">
        <v>3.6337708170699312E+16</v>
      </c>
      <c r="I9225">
        <v>324</v>
      </c>
      <c r="J9225" s="4">
        <f>mock_fashion_data_uk_us[[#This Row],[Adapted Price]]*mock_fashion_data_uk_us[[#This Row],[Review Count]]</f>
        <v>718264.69700595015</v>
      </c>
      <c r="K9225" t="s">
        <v>24</v>
      </c>
      <c r="L9225" t="s">
        <v>51</v>
      </c>
      <c r="M9225" t="s">
        <v>72</v>
      </c>
      <c r="N9225" t="s">
        <v>65</v>
      </c>
      <c r="O9225" t="s">
        <v>127</v>
      </c>
      <c r="P9225">
        <v>59</v>
      </c>
      <c r="Q9225" t="s">
        <v>55</v>
      </c>
      <c r="R9225" t="s">
        <v>56</v>
      </c>
      <c r="S9225" t="s">
        <v>44</v>
      </c>
      <c r="T9225" t="s">
        <v>80</v>
      </c>
      <c r="U9225" t="s">
        <v>46</v>
      </c>
      <c r="V9225" t="s">
        <v>59</v>
      </c>
      <c r="W9225" t="s">
        <v>47</v>
      </c>
    </row>
    <row r="9226" spans="1:23" x14ac:dyDescent="0.35">
      <c r="A9226">
        <v>9912</v>
      </c>
      <c r="B9226" t="s">
        <v>9337</v>
      </c>
      <c r="C9226" s="4">
        <f>mock_fashion_data_uk_us[[#This Row],[Price]]/10^13</f>
        <v>474.53899934788728</v>
      </c>
      <c r="D9226" s="2">
        <v>4745389993478873</v>
      </c>
      <c r="E9226" t="s">
        <v>21</v>
      </c>
      <c r="F9226" t="s">
        <v>111</v>
      </c>
      <c r="G9226" t="s">
        <v>70</v>
      </c>
      <c r="H9226">
        <v>4149011916221254</v>
      </c>
      <c r="I9226">
        <v>14</v>
      </c>
      <c r="J9226" s="4">
        <f>mock_fashion_data_uk_us[[#This Row],[Adapted Price]]*mock_fashion_data_uk_us[[#This Row],[Review Count]]</f>
        <v>6643.5459908704215</v>
      </c>
      <c r="K9226" t="s">
        <v>97</v>
      </c>
      <c r="L9226" t="s">
        <v>84</v>
      </c>
      <c r="M9226" t="s">
        <v>72</v>
      </c>
      <c r="N9226" t="s">
        <v>53</v>
      </c>
      <c r="O9226" t="s">
        <v>77</v>
      </c>
      <c r="P9226">
        <v>36</v>
      </c>
      <c r="Q9226" t="s">
        <v>29</v>
      </c>
      <c r="R9226" t="s">
        <v>86</v>
      </c>
      <c r="S9226" t="s">
        <v>95</v>
      </c>
      <c r="T9226" t="s">
        <v>45</v>
      </c>
      <c r="U9226" t="s">
        <v>75</v>
      </c>
      <c r="V9226" t="s">
        <v>33</v>
      </c>
      <c r="W9226" t="s">
        <v>33</v>
      </c>
    </row>
    <row r="9227" spans="1:23" x14ac:dyDescent="0.35">
      <c r="A9227">
        <v>9914</v>
      </c>
      <c r="B9227" t="s">
        <v>9338</v>
      </c>
      <c r="C9227" s="4">
        <f>mock_fashion_data_uk_us[[#This Row],[Price]]/10^13</f>
        <v>87.255667797593205</v>
      </c>
      <c r="D9227" s="2">
        <v>872556677975932</v>
      </c>
      <c r="E9227" t="s">
        <v>118</v>
      </c>
      <c r="F9227" t="s">
        <v>111</v>
      </c>
      <c r="G9227" t="s">
        <v>70</v>
      </c>
      <c r="H9227">
        <v>1.6761629470267354E+16</v>
      </c>
      <c r="I9227">
        <v>254</v>
      </c>
      <c r="J9227" s="4">
        <f>mock_fashion_data_uk_us[[#This Row],[Adapted Price]]*mock_fashion_data_uk_us[[#This Row],[Review Count]]</f>
        <v>22162.939620588673</v>
      </c>
      <c r="K9227" t="s">
        <v>102</v>
      </c>
      <c r="L9227" t="s">
        <v>84</v>
      </c>
      <c r="M9227" t="s">
        <v>26</v>
      </c>
      <c r="N9227" t="s">
        <v>40</v>
      </c>
      <c r="O9227" t="s">
        <v>98</v>
      </c>
      <c r="P9227">
        <v>42</v>
      </c>
      <c r="Q9227" t="s">
        <v>90</v>
      </c>
      <c r="R9227" t="s">
        <v>86</v>
      </c>
      <c r="S9227" t="s">
        <v>57</v>
      </c>
      <c r="T9227" t="s">
        <v>80</v>
      </c>
      <c r="U9227" t="s">
        <v>75</v>
      </c>
      <c r="V9227" t="s">
        <v>33</v>
      </c>
      <c r="W9227" t="s">
        <v>34</v>
      </c>
    </row>
    <row r="9228" spans="1:23" x14ac:dyDescent="0.35">
      <c r="A9228">
        <v>9915</v>
      </c>
      <c r="B9228" t="s">
        <v>9339</v>
      </c>
      <c r="C9228" s="4">
        <f>mock_fashion_data_uk_us[[#This Row],[Price]]/10^13</f>
        <v>861.50096256813265</v>
      </c>
      <c r="D9228" s="2">
        <v>8615009625681326</v>
      </c>
      <c r="E9228" t="s">
        <v>88</v>
      </c>
      <c r="F9228" t="s">
        <v>116</v>
      </c>
      <c r="G9228" t="s">
        <v>82</v>
      </c>
      <c r="H9228">
        <v>2699626405050444</v>
      </c>
      <c r="I9228">
        <v>271</v>
      </c>
      <c r="J9228" s="4">
        <f>mock_fashion_data_uk_us[[#This Row],[Adapted Price]]*mock_fashion_data_uk_us[[#This Row],[Review Count]]</f>
        <v>233466.76085596395</v>
      </c>
      <c r="K9228" t="s">
        <v>97</v>
      </c>
      <c r="L9228" t="s">
        <v>84</v>
      </c>
      <c r="M9228" t="s">
        <v>26</v>
      </c>
      <c r="N9228" t="s">
        <v>40</v>
      </c>
      <c r="O9228" t="s">
        <v>140</v>
      </c>
      <c r="P9228">
        <v>55</v>
      </c>
      <c r="Q9228" t="s">
        <v>29</v>
      </c>
      <c r="R9228" t="s">
        <v>30</v>
      </c>
      <c r="S9228" t="s">
        <v>104</v>
      </c>
      <c r="T9228" t="s">
        <v>80</v>
      </c>
      <c r="U9228" t="s">
        <v>75</v>
      </c>
      <c r="V9228" t="s">
        <v>47</v>
      </c>
      <c r="W9228" t="s">
        <v>46</v>
      </c>
    </row>
    <row r="9229" spans="1:23" x14ac:dyDescent="0.35">
      <c r="A9229">
        <v>9916</v>
      </c>
      <c r="B9229" t="s">
        <v>9340</v>
      </c>
      <c r="C9229" s="4">
        <f>mock_fashion_data_uk_us[[#This Row],[Price]]/10^13</f>
        <v>640.74052995506042</v>
      </c>
      <c r="D9229" s="2">
        <v>6407405299550604</v>
      </c>
      <c r="E9229" t="s">
        <v>88</v>
      </c>
      <c r="F9229" t="s">
        <v>111</v>
      </c>
      <c r="G9229" t="s">
        <v>23</v>
      </c>
      <c r="H9229">
        <v>3.5490556015401924E+16</v>
      </c>
      <c r="I9229">
        <v>85</v>
      </c>
      <c r="J9229" s="4">
        <f>mock_fashion_data_uk_us[[#This Row],[Adapted Price]]*mock_fashion_data_uk_us[[#This Row],[Review Count]]</f>
        <v>54462.945046180139</v>
      </c>
      <c r="K9229" t="s">
        <v>71</v>
      </c>
      <c r="L9229" t="s">
        <v>25</v>
      </c>
      <c r="M9229" t="s">
        <v>26</v>
      </c>
      <c r="N9229" t="s">
        <v>53</v>
      </c>
      <c r="O9229" t="s">
        <v>77</v>
      </c>
      <c r="P9229">
        <v>60</v>
      </c>
      <c r="Q9229" t="s">
        <v>122</v>
      </c>
      <c r="R9229" t="s">
        <v>86</v>
      </c>
      <c r="S9229" t="s">
        <v>57</v>
      </c>
      <c r="T9229" t="s">
        <v>80</v>
      </c>
      <c r="U9229" t="s">
        <v>59</v>
      </c>
      <c r="V9229" t="s">
        <v>59</v>
      </c>
      <c r="W9229" t="s">
        <v>34</v>
      </c>
    </row>
    <row r="9230" spans="1:23" x14ac:dyDescent="0.35">
      <c r="A9230">
        <v>9917</v>
      </c>
      <c r="B9230" t="s">
        <v>9341</v>
      </c>
      <c r="C9230" s="4">
        <f>mock_fashion_data_uk_us[[#This Row],[Price]]/10^13</f>
        <v>479.15813940763081</v>
      </c>
      <c r="D9230" s="2">
        <v>4791581394076308</v>
      </c>
      <c r="E9230" t="s">
        <v>118</v>
      </c>
      <c r="F9230" t="s">
        <v>116</v>
      </c>
      <c r="G9230" t="s">
        <v>38</v>
      </c>
      <c r="H9230">
        <v>1.8779739708865864E+16</v>
      </c>
      <c r="I9230">
        <v>410</v>
      </c>
      <c r="J9230" s="4">
        <f>mock_fashion_data_uk_us[[#This Row],[Adapted Price]]*mock_fashion_data_uk_us[[#This Row],[Review Count]]</f>
        <v>196454.83715712864</v>
      </c>
      <c r="K9230" t="s">
        <v>39</v>
      </c>
      <c r="L9230" t="s">
        <v>25</v>
      </c>
      <c r="M9230" t="s">
        <v>64</v>
      </c>
      <c r="N9230" t="s">
        <v>40</v>
      </c>
      <c r="O9230" t="s">
        <v>140</v>
      </c>
      <c r="P9230">
        <v>39</v>
      </c>
      <c r="Q9230" t="s">
        <v>55</v>
      </c>
      <c r="R9230" t="s">
        <v>43</v>
      </c>
      <c r="S9230" t="s">
        <v>57</v>
      </c>
      <c r="T9230" t="s">
        <v>105</v>
      </c>
      <c r="U9230" t="s">
        <v>75</v>
      </c>
      <c r="V9230" t="s">
        <v>59</v>
      </c>
      <c r="W9230" t="s">
        <v>59</v>
      </c>
    </row>
    <row r="9231" spans="1:23" x14ac:dyDescent="0.35">
      <c r="A9231">
        <v>9918</v>
      </c>
      <c r="B9231" t="s">
        <v>9342</v>
      </c>
      <c r="C9231" s="4">
        <f>mock_fashion_data_uk_us[[#This Row],[Price]]/10^13</f>
        <v>894.4699337168139</v>
      </c>
      <c r="D9231" s="2">
        <v>8944699337168139</v>
      </c>
      <c r="E9231" t="s">
        <v>88</v>
      </c>
      <c r="F9231" t="s">
        <v>22</v>
      </c>
      <c r="G9231" t="s">
        <v>82</v>
      </c>
      <c r="H9231">
        <v>3.8579955209636576E+16</v>
      </c>
      <c r="I9231">
        <v>217</v>
      </c>
      <c r="J9231" s="4">
        <f>mock_fashion_data_uk_us[[#This Row],[Adapted Price]]*mock_fashion_data_uk_us[[#This Row],[Review Count]]</f>
        <v>194099.97561654862</v>
      </c>
      <c r="K9231" t="s">
        <v>63</v>
      </c>
      <c r="L9231" t="s">
        <v>51</v>
      </c>
      <c r="M9231" t="s">
        <v>52</v>
      </c>
      <c r="N9231" t="s">
        <v>65</v>
      </c>
      <c r="O9231" t="s">
        <v>66</v>
      </c>
      <c r="P9231">
        <v>60</v>
      </c>
      <c r="Q9231" t="s">
        <v>122</v>
      </c>
      <c r="R9231" t="s">
        <v>123</v>
      </c>
      <c r="S9231" t="s">
        <v>44</v>
      </c>
      <c r="T9231" t="s">
        <v>58</v>
      </c>
      <c r="U9231" t="s">
        <v>75</v>
      </c>
      <c r="V9231" t="s">
        <v>46</v>
      </c>
      <c r="W9231" t="s">
        <v>46</v>
      </c>
    </row>
    <row r="9232" spans="1:23" x14ac:dyDescent="0.35">
      <c r="A9232">
        <v>9919</v>
      </c>
      <c r="B9232" t="s">
        <v>9343</v>
      </c>
      <c r="C9232" s="4">
        <f>mock_fashion_data_uk_us[[#This Row],[Price]]/10^13</f>
        <v>455.90703880330909</v>
      </c>
      <c r="D9232" s="2">
        <v>4559070388033091</v>
      </c>
      <c r="E9232" t="s">
        <v>36</v>
      </c>
      <c r="F9232" t="s">
        <v>22</v>
      </c>
      <c r="G9232" t="s">
        <v>23</v>
      </c>
      <c r="H9232">
        <v>4258274059491261</v>
      </c>
      <c r="I9232">
        <v>463</v>
      </c>
      <c r="J9232" s="4">
        <f>mock_fashion_data_uk_us[[#This Row],[Adapted Price]]*mock_fashion_data_uk_us[[#This Row],[Review Count]]</f>
        <v>211084.95896593211</v>
      </c>
      <c r="K9232" t="s">
        <v>102</v>
      </c>
      <c r="L9232" t="s">
        <v>84</v>
      </c>
      <c r="M9232" t="s">
        <v>26</v>
      </c>
      <c r="N9232" t="s">
        <v>53</v>
      </c>
      <c r="O9232" t="s">
        <v>41</v>
      </c>
      <c r="P9232">
        <v>34</v>
      </c>
      <c r="Q9232" t="s">
        <v>29</v>
      </c>
      <c r="R9232" t="s">
        <v>86</v>
      </c>
      <c r="S9232" t="s">
        <v>44</v>
      </c>
      <c r="T9232" t="s">
        <v>105</v>
      </c>
      <c r="U9232" t="s">
        <v>33</v>
      </c>
      <c r="V9232" t="s">
        <v>33</v>
      </c>
      <c r="W9232" t="s">
        <v>47</v>
      </c>
    </row>
    <row r="9233" spans="1:23" x14ac:dyDescent="0.35">
      <c r="A9233">
        <v>9920</v>
      </c>
      <c r="B9233" t="s">
        <v>9344</v>
      </c>
      <c r="C9233" s="4">
        <f>mock_fashion_data_uk_us[[#This Row],[Price]]/10^13</f>
        <v>756.54359545579871</v>
      </c>
      <c r="D9233" s="2">
        <v>7565435954557987</v>
      </c>
      <c r="E9233" t="s">
        <v>49</v>
      </c>
      <c r="F9233" t="s">
        <v>37</v>
      </c>
      <c r="G9233" t="s">
        <v>101</v>
      </c>
      <c r="H9233">
        <v>4990380963573775</v>
      </c>
      <c r="I9233">
        <v>204</v>
      </c>
      <c r="J9233" s="4">
        <f>mock_fashion_data_uk_us[[#This Row],[Adapted Price]]*mock_fashion_data_uk_us[[#This Row],[Review Count]]</f>
        <v>154334.89347298295</v>
      </c>
      <c r="K9233" t="s">
        <v>97</v>
      </c>
      <c r="L9233" t="s">
        <v>25</v>
      </c>
      <c r="M9233" t="s">
        <v>72</v>
      </c>
      <c r="N9233" t="s">
        <v>40</v>
      </c>
      <c r="O9233" t="s">
        <v>113</v>
      </c>
      <c r="P9233">
        <v>54</v>
      </c>
      <c r="Q9233" t="s">
        <v>42</v>
      </c>
      <c r="R9233" t="s">
        <v>43</v>
      </c>
      <c r="S9233" t="s">
        <v>104</v>
      </c>
      <c r="T9233" t="s">
        <v>32</v>
      </c>
      <c r="U9233" t="s">
        <v>75</v>
      </c>
      <c r="V9233" t="s">
        <v>34</v>
      </c>
      <c r="W9233" t="s">
        <v>59</v>
      </c>
    </row>
    <row r="9234" spans="1:23" x14ac:dyDescent="0.35">
      <c r="A9234">
        <v>9924</v>
      </c>
      <c r="B9234" t="s">
        <v>9345</v>
      </c>
      <c r="C9234" s="4">
        <f>mock_fashion_data_uk_us[[#This Row],[Price]]/10^13</f>
        <v>944.68251812234882</v>
      </c>
      <c r="D9234" s="2">
        <v>9446825181223488</v>
      </c>
      <c r="E9234" t="s">
        <v>36</v>
      </c>
      <c r="F9234" t="s">
        <v>108</v>
      </c>
      <c r="G9234" t="s">
        <v>23</v>
      </c>
      <c r="H9234">
        <v>2595069549914021</v>
      </c>
      <c r="I9234">
        <v>324</v>
      </c>
      <c r="J9234" s="4">
        <f>mock_fashion_data_uk_us[[#This Row],[Adapted Price]]*mock_fashion_data_uk_us[[#This Row],[Review Count]]</f>
        <v>306077.13587164105</v>
      </c>
      <c r="K9234" t="s">
        <v>63</v>
      </c>
      <c r="L9234" t="s">
        <v>84</v>
      </c>
      <c r="M9234" t="s">
        <v>72</v>
      </c>
      <c r="N9234" t="s">
        <v>40</v>
      </c>
      <c r="O9234" t="s">
        <v>66</v>
      </c>
      <c r="P9234">
        <v>43</v>
      </c>
      <c r="Q9234" t="s">
        <v>42</v>
      </c>
      <c r="R9234" t="s">
        <v>79</v>
      </c>
      <c r="S9234" t="s">
        <v>95</v>
      </c>
      <c r="T9234" t="s">
        <v>80</v>
      </c>
      <c r="U9234" t="s">
        <v>47</v>
      </c>
      <c r="V9234" t="s">
        <v>47</v>
      </c>
      <c r="W9234" t="s">
        <v>59</v>
      </c>
    </row>
    <row r="9235" spans="1:23" x14ac:dyDescent="0.35">
      <c r="A9235">
        <v>9925</v>
      </c>
      <c r="B9235" t="s">
        <v>9346</v>
      </c>
      <c r="C9235" s="4">
        <f>mock_fashion_data_uk_us[[#This Row],[Price]]/10^13</f>
        <v>1570.5953779159356</v>
      </c>
      <c r="D9235" s="2">
        <v>1.5705953779159356E+16</v>
      </c>
      <c r="E9235" t="s">
        <v>61</v>
      </c>
      <c r="F9235" t="s">
        <v>116</v>
      </c>
      <c r="G9235" t="s">
        <v>50</v>
      </c>
      <c r="H9235">
        <v>1.3984807767293644E+16</v>
      </c>
      <c r="I9235">
        <v>269</v>
      </c>
      <c r="J9235" s="4">
        <f>mock_fashion_data_uk_us[[#This Row],[Adapted Price]]*mock_fashion_data_uk_us[[#This Row],[Review Count]]</f>
        <v>422490.1566593867</v>
      </c>
      <c r="K9235" t="s">
        <v>71</v>
      </c>
      <c r="L9235" t="s">
        <v>84</v>
      </c>
      <c r="M9235" t="s">
        <v>52</v>
      </c>
      <c r="N9235" t="s">
        <v>65</v>
      </c>
      <c r="O9235" t="s">
        <v>77</v>
      </c>
      <c r="P9235">
        <v>21</v>
      </c>
      <c r="Q9235" t="s">
        <v>172</v>
      </c>
      <c r="R9235" t="s">
        <v>132</v>
      </c>
      <c r="S9235" t="s">
        <v>44</v>
      </c>
      <c r="T9235" t="s">
        <v>105</v>
      </c>
      <c r="U9235" t="s">
        <v>33</v>
      </c>
      <c r="V9235" t="s">
        <v>33</v>
      </c>
      <c r="W9235" t="s">
        <v>46</v>
      </c>
    </row>
    <row r="9236" spans="1:23" x14ac:dyDescent="0.35">
      <c r="A9236">
        <v>9926</v>
      </c>
      <c r="B9236" t="s">
        <v>9347</v>
      </c>
      <c r="C9236" s="4">
        <f>mock_fashion_data_uk_us[[#This Row],[Price]]/10^13</f>
        <v>957.18768384159046</v>
      </c>
      <c r="D9236" s="2">
        <v>9571876838415904</v>
      </c>
      <c r="E9236" t="s">
        <v>49</v>
      </c>
      <c r="F9236" t="s">
        <v>145</v>
      </c>
      <c r="G9236" t="s">
        <v>38</v>
      </c>
      <c r="H9236">
        <v>3598285189612845</v>
      </c>
      <c r="I9236">
        <v>268</v>
      </c>
      <c r="J9236" s="4">
        <f>mock_fashion_data_uk_us[[#This Row],[Adapted Price]]*mock_fashion_data_uk_us[[#This Row],[Review Count]]</f>
        <v>256526.29926954623</v>
      </c>
      <c r="K9236" t="s">
        <v>39</v>
      </c>
      <c r="L9236" t="s">
        <v>84</v>
      </c>
      <c r="M9236" t="s">
        <v>52</v>
      </c>
      <c r="N9236" t="s">
        <v>65</v>
      </c>
      <c r="O9236" t="s">
        <v>77</v>
      </c>
      <c r="P9236">
        <v>30</v>
      </c>
      <c r="Q9236" t="s">
        <v>42</v>
      </c>
      <c r="R9236" t="s">
        <v>134</v>
      </c>
      <c r="S9236" t="s">
        <v>31</v>
      </c>
      <c r="T9236" t="s">
        <v>105</v>
      </c>
      <c r="U9236" t="s">
        <v>47</v>
      </c>
      <c r="V9236" t="s">
        <v>75</v>
      </c>
      <c r="W9236" t="s">
        <v>59</v>
      </c>
    </row>
    <row r="9237" spans="1:23" x14ac:dyDescent="0.35">
      <c r="A9237">
        <v>9928</v>
      </c>
      <c r="B9237" t="s">
        <v>9348</v>
      </c>
      <c r="C9237" s="4">
        <f>mock_fashion_data_uk_us[[#This Row],[Price]]/10^13</f>
        <v>1711.1753461861197</v>
      </c>
      <c r="D9237" s="2">
        <v>1.7111753461861196E+16</v>
      </c>
      <c r="E9237" t="s">
        <v>88</v>
      </c>
      <c r="F9237" t="s">
        <v>37</v>
      </c>
      <c r="G9237" t="s">
        <v>23</v>
      </c>
      <c r="H9237">
        <v>2.7205580838520304E+16</v>
      </c>
      <c r="I9237">
        <v>307</v>
      </c>
      <c r="J9237" s="4">
        <f>mock_fashion_data_uk_us[[#This Row],[Adapted Price]]*mock_fashion_data_uk_us[[#This Row],[Review Count]]</f>
        <v>525330.83127913869</v>
      </c>
      <c r="K9237" t="s">
        <v>97</v>
      </c>
      <c r="L9237" t="s">
        <v>51</v>
      </c>
      <c r="M9237" t="s">
        <v>52</v>
      </c>
      <c r="N9237" t="s">
        <v>40</v>
      </c>
      <c r="O9237" t="s">
        <v>77</v>
      </c>
      <c r="P9237">
        <v>61</v>
      </c>
      <c r="Q9237" t="s">
        <v>55</v>
      </c>
      <c r="R9237" t="s">
        <v>132</v>
      </c>
      <c r="S9237" t="s">
        <v>74</v>
      </c>
      <c r="T9237" t="s">
        <v>58</v>
      </c>
      <c r="U9237" t="s">
        <v>33</v>
      </c>
      <c r="V9237" t="s">
        <v>33</v>
      </c>
      <c r="W9237" t="s">
        <v>75</v>
      </c>
    </row>
    <row r="9238" spans="1:23" x14ac:dyDescent="0.35">
      <c r="A9238">
        <v>9929</v>
      </c>
      <c r="B9238" t="s">
        <v>9349</v>
      </c>
      <c r="C9238" s="4">
        <f>mock_fashion_data_uk_us[[#This Row],[Price]]/10^13</f>
        <v>754.70825870030274</v>
      </c>
      <c r="D9238" s="2">
        <v>7547082587003027</v>
      </c>
      <c r="E9238" t="s">
        <v>88</v>
      </c>
      <c r="F9238" t="s">
        <v>119</v>
      </c>
      <c r="G9238" t="s">
        <v>70</v>
      </c>
      <c r="H9238">
        <v>3.5197437693124296E+16</v>
      </c>
      <c r="I9238">
        <v>281</v>
      </c>
      <c r="J9238" s="4">
        <f>mock_fashion_data_uk_us[[#This Row],[Adapted Price]]*mock_fashion_data_uk_us[[#This Row],[Review Count]]</f>
        <v>212073.02069478508</v>
      </c>
      <c r="K9238" t="s">
        <v>94</v>
      </c>
      <c r="L9238" t="s">
        <v>51</v>
      </c>
      <c r="M9238" t="s">
        <v>26</v>
      </c>
      <c r="N9238" t="s">
        <v>40</v>
      </c>
      <c r="O9238" t="s">
        <v>140</v>
      </c>
      <c r="P9238">
        <v>41</v>
      </c>
      <c r="Q9238" t="s">
        <v>55</v>
      </c>
      <c r="R9238" t="s">
        <v>86</v>
      </c>
      <c r="S9238" t="s">
        <v>57</v>
      </c>
      <c r="T9238" t="s">
        <v>105</v>
      </c>
      <c r="U9238" t="s">
        <v>75</v>
      </c>
      <c r="V9238" t="s">
        <v>34</v>
      </c>
      <c r="W9238" t="s">
        <v>59</v>
      </c>
    </row>
    <row r="9239" spans="1:23" x14ac:dyDescent="0.35">
      <c r="A9239">
        <v>9930</v>
      </c>
      <c r="B9239" t="s">
        <v>9350</v>
      </c>
      <c r="C9239" s="4">
        <f>mock_fashion_data_uk_us[[#This Row],[Price]]/10^13</f>
        <v>748.85199153806059</v>
      </c>
      <c r="D9239" s="2">
        <v>7488519915380606</v>
      </c>
      <c r="E9239" t="s">
        <v>61</v>
      </c>
      <c r="F9239" t="s">
        <v>111</v>
      </c>
      <c r="G9239" t="s">
        <v>23</v>
      </c>
      <c r="H9239">
        <v>134621742636494</v>
      </c>
      <c r="I9239">
        <v>256</v>
      </c>
      <c r="J9239" s="4">
        <f>mock_fashion_data_uk_us[[#This Row],[Adapted Price]]*mock_fashion_data_uk_us[[#This Row],[Review Count]]</f>
        <v>191706.10983374351</v>
      </c>
      <c r="K9239" t="s">
        <v>83</v>
      </c>
      <c r="L9239" t="s">
        <v>84</v>
      </c>
      <c r="M9239" t="s">
        <v>64</v>
      </c>
      <c r="N9239" t="s">
        <v>53</v>
      </c>
      <c r="O9239" t="s">
        <v>140</v>
      </c>
      <c r="P9239">
        <v>38</v>
      </c>
      <c r="Q9239" t="s">
        <v>122</v>
      </c>
      <c r="R9239" t="s">
        <v>91</v>
      </c>
      <c r="S9239" t="s">
        <v>95</v>
      </c>
      <c r="T9239" t="s">
        <v>58</v>
      </c>
      <c r="U9239" t="s">
        <v>75</v>
      </c>
      <c r="V9239" t="s">
        <v>33</v>
      </c>
      <c r="W9239" t="s">
        <v>34</v>
      </c>
    </row>
    <row r="9240" spans="1:23" x14ac:dyDescent="0.35">
      <c r="A9240">
        <v>9931</v>
      </c>
      <c r="B9240" t="s">
        <v>9351</v>
      </c>
      <c r="C9240" s="4">
        <f>mock_fashion_data_uk_us[[#This Row],[Price]]/10^13</f>
        <v>49.099556044205897</v>
      </c>
      <c r="D9240" s="2">
        <v>490995560442059</v>
      </c>
      <c r="E9240" t="s">
        <v>88</v>
      </c>
      <c r="F9240" t="s">
        <v>108</v>
      </c>
      <c r="G9240" t="s">
        <v>70</v>
      </c>
      <c r="H9240">
        <v>1.1850481213882036E+16</v>
      </c>
      <c r="I9240">
        <v>221</v>
      </c>
      <c r="J9240" s="4">
        <f>mock_fashion_data_uk_us[[#This Row],[Adapted Price]]*mock_fashion_data_uk_us[[#This Row],[Review Count]]</f>
        <v>10851.001885769503</v>
      </c>
      <c r="K9240" t="s">
        <v>102</v>
      </c>
      <c r="L9240" t="s">
        <v>51</v>
      </c>
      <c r="M9240" t="s">
        <v>64</v>
      </c>
      <c r="N9240" t="s">
        <v>40</v>
      </c>
      <c r="O9240" t="s">
        <v>98</v>
      </c>
      <c r="P9240">
        <v>27</v>
      </c>
      <c r="Q9240" t="s">
        <v>172</v>
      </c>
      <c r="R9240" t="s">
        <v>86</v>
      </c>
      <c r="S9240" t="s">
        <v>44</v>
      </c>
      <c r="T9240" t="s">
        <v>105</v>
      </c>
      <c r="U9240" t="s">
        <v>75</v>
      </c>
      <c r="V9240" t="s">
        <v>46</v>
      </c>
      <c r="W9240" t="s">
        <v>34</v>
      </c>
    </row>
    <row r="9241" spans="1:23" x14ac:dyDescent="0.35">
      <c r="A9241">
        <v>9932</v>
      </c>
      <c r="B9241" t="s">
        <v>9352</v>
      </c>
      <c r="C9241" s="4">
        <f>mock_fashion_data_uk_us[[#This Row],[Price]]/10^13</f>
        <v>2232.8279903555954</v>
      </c>
      <c r="D9241" s="2">
        <v>2.2328279903555952E+16</v>
      </c>
      <c r="E9241" t="s">
        <v>21</v>
      </c>
      <c r="F9241" t="s">
        <v>62</v>
      </c>
      <c r="G9241" t="s">
        <v>101</v>
      </c>
      <c r="H9241">
        <v>4619278043796732</v>
      </c>
      <c r="I9241">
        <v>191</v>
      </c>
      <c r="J9241" s="4">
        <f>mock_fashion_data_uk_us[[#This Row],[Adapted Price]]*mock_fashion_data_uk_us[[#This Row],[Review Count]]</f>
        <v>426470.14615791873</v>
      </c>
      <c r="K9241" t="s">
        <v>39</v>
      </c>
      <c r="L9241" t="s">
        <v>51</v>
      </c>
      <c r="M9241" t="s">
        <v>64</v>
      </c>
      <c r="N9241" t="s">
        <v>27</v>
      </c>
      <c r="O9241" t="s">
        <v>85</v>
      </c>
      <c r="P9241">
        <v>54</v>
      </c>
      <c r="Q9241" t="s">
        <v>103</v>
      </c>
      <c r="R9241" t="s">
        <v>91</v>
      </c>
      <c r="S9241" t="s">
        <v>44</v>
      </c>
      <c r="T9241" t="s">
        <v>105</v>
      </c>
      <c r="U9241" t="s">
        <v>46</v>
      </c>
      <c r="V9241" t="s">
        <v>59</v>
      </c>
      <c r="W9241" t="s">
        <v>46</v>
      </c>
    </row>
    <row r="9242" spans="1:23" x14ac:dyDescent="0.35">
      <c r="A9242">
        <v>9933</v>
      </c>
      <c r="B9242" t="s">
        <v>9353</v>
      </c>
      <c r="C9242" s="4">
        <f>mock_fashion_data_uk_us[[#This Row],[Price]]/10^13</f>
        <v>985.54709255212322</v>
      </c>
      <c r="D9242" s="2">
        <v>9855470925521232</v>
      </c>
      <c r="E9242" t="s">
        <v>61</v>
      </c>
      <c r="F9242" t="s">
        <v>116</v>
      </c>
      <c r="G9242" t="s">
        <v>50</v>
      </c>
      <c r="H9242">
        <v>1.8211737093573656E+16</v>
      </c>
      <c r="I9242">
        <v>43</v>
      </c>
      <c r="J9242" s="4">
        <f>mock_fashion_data_uk_us[[#This Row],[Adapted Price]]*mock_fashion_data_uk_us[[#This Row],[Review Count]]</f>
        <v>42378.524979741298</v>
      </c>
      <c r="K9242" t="s">
        <v>120</v>
      </c>
      <c r="L9242" t="s">
        <v>84</v>
      </c>
      <c r="M9242" t="s">
        <v>72</v>
      </c>
      <c r="N9242" t="s">
        <v>27</v>
      </c>
      <c r="O9242" t="s">
        <v>85</v>
      </c>
      <c r="P9242">
        <v>49</v>
      </c>
      <c r="Q9242" t="s">
        <v>90</v>
      </c>
      <c r="R9242" t="s">
        <v>134</v>
      </c>
      <c r="S9242" t="s">
        <v>104</v>
      </c>
      <c r="T9242" t="s">
        <v>105</v>
      </c>
      <c r="U9242" t="s">
        <v>47</v>
      </c>
      <c r="V9242" t="s">
        <v>46</v>
      </c>
      <c r="W9242" t="s">
        <v>59</v>
      </c>
    </row>
    <row r="9243" spans="1:23" x14ac:dyDescent="0.35">
      <c r="A9243">
        <v>9935</v>
      </c>
      <c r="B9243" t="s">
        <v>9354</v>
      </c>
      <c r="C9243" s="4">
        <f>mock_fashion_data_uk_us[[#This Row],[Price]]/10^13</f>
        <v>697.55900729730934</v>
      </c>
      <c r="D9243" s="2">
        <v>6975590072973093</v>
      </c>
      <c r="E9243" t="s">
        <v>68</v>
      </c>
      <c r="F9243" t="s">
        <v>119</v>
      </c>
      <c r="G9243" t="s">
        <v>82</v>
      </c>
      <c r="H9243">
        <v>4035556728020822</v>
      </c>
      <c r="I9243">
        <v>227</v>
      </c>
      <c r="J9243" s="4">
        <f>mock_fashion_data_uk_us[[#This Row],[Adapted Price]]*mock_fashion_data_uk_us[[#This Row],[Review Count]]</f>
        <v>158345.89465648922</v>
      </c>
      <c r="K9243" t="s">
        <v>94</v>
      </c>
      <c r="L9243" t="s">
        <v>25</v>
      </c>
      <c r="M9243" t="s">
        <v>64</v>
      </c>
      <c r="N9243" t="s">
        <v>65</v>
      </c>
      <c r="O9243" t="s">
        <v>140</v>
      </c>
      <c r="P9243">
        <v>51</v>
      </c>
      <c r="Q9243" t="s">
        <v>55</v>
      </c>
      <c r="R9243" t="s">
        <v>43</v>
      </c>
      <c r="S9243" t="s">
        <v>31</v>
      </c>
      <c r="T9243" t="s">
        <v>58</v>
      </c>
      <c r="U9243" t="s">
        <v>46</v>
      </c>
      <c r="V9243" t="s">
        <v>59</v>
      </c>
      <c r="W9243" t="s">
        <v>59</v>
      </c>
    </row>
    <row r="9244" spans="1:23" x14ac:dyDescent="0.35">
      <c r="A9244">
        <v>9936</v>
      </c>
      <c r="B9244" t="s">
        <v>9355</v>
      </c>
      <c r="C9244" s="4">
        <f>mock_fashion_data_uk_us[[#This Row],[Price]]/10^13</f>
        <v>221.37173777605369</v>
      </c>
      <c r="D9244" s="2">
        <v>2213717377760537</v>
      </c>
      <c r="E9244" t="s">
        <v>130</v>
      </c>
      <c r="F9244" t="s">
        <v>145</v>
      </c>
      <c r="G9244" t="s">
        <v>38</v>
      </c>
      <c r="H9244">
        <v>4645415262937299</v>
      </c>
      <c r="I9244">
        <v>211</v>
      </c>
      <c r="J9244" s="4">
        <f>mock_fashion_data_uk_us[[#This Row],[Adapted Price]]*mock_fashion_data_uk_us[[#This Row],[Review Count]]</f>
        <v>46709.436670747331</v>
      </c>
      <c r="K9244" t="s">
        <v>120</v>
      </c>
      <c r="L9244" t="s">
        <v>25</v>
      </c>
      <c r="M9244" t="s">
        <v>64</v>
      </c>
      <c r="N9244" t="s">
        <v>40</v>
      </c>
      <c r="O9244" t="s">
        <v>98</v>
      </c>
      <c r="P9244">
        <v>39</v>
      </c>
      <c r="Q9244" t="s">
        <v>114</v>
      </c>
      <c r="R9244" t="s">
        <v>43</v>
      </c>
      <c r="S9244" t="s">
        <v>57</v>
      </c>
      <c r="T9244" t="s">
        <v>105</v>
      </c>
      <c r="U9244" t="s">
        <v>33</v>
      </c>
      <c r="V9244" t="s">
        <v>46</v>
      </c>
      <c r="W9244" t="s">
        <v>34</v>
      </c>
    </row>
    <row r="9245" spans="1:23" x14ac:dyDescent="0.35">
      <c r="A9245">
        <v>9937</v>
      </c>
      <c r="B9245" t="s">
        <v>9356</v>
      </c>
      <c r="C9245" s="4">
        <f>mock_fashion_data_uk_us[[#This Row],[Price]]/10^13</f>
        <v>547.0461030256389</v>
      </c>
      <c r="D9245" s="2">
        <v>5470461030256389</v>
      </c>
      <c r="E9245" t="s">
        <v>21</v>
      </c>
      <c r="F9245" t="s">
        <v>37</v>
      </c>
      <c r="G9245" t="s">
        <v>70</v>
      </c>
      <c r="H9245">
        <v>4735504938667094</v>
      </c>
      <c r="I9245">
        <v>103</v>
      </c>
      <c r="J9245" s="4">
        <f>mock_fashion_data_uk_us[[#This Row],[Adapted Price]]*mock_fashion_data_uk_us[[#This Row],[Review Count]]</f>
        <v>56345.748611640804</v>
      </c>
      <c r="K9245" t="s">
        <v>24</v>
      </c>
      <c r="L9245" t="s">
        <v>84</v>
      </c>
      <c r="M9245" t="s">
        <v>72</v>
      </c>
      <c r="N9245" t="s">
        <v>53</v>
      </c>
      <c r="O9245" t="s">
        <v>85</v>
      </c>
      <c r="P9245">
        <v>21</v>
      </c>
      <c r="Q9245" t="s">
        <v>78</v>
      </c>
      <c r="R9245" t="s">
        <v>91</v>
      </c>
      <c r="S9245" t="s">
        <v>95</v>
      </c>
      <c r="T9245" t="s">
        <v>58</v>
      </c>
      <c r="U9245" t="s">
        <v>46</v>
      </c>
      <c r="V9245" t="s">
        <v>34</v>
      </c>
      <c r="W9245" t="s">
        <v>46</v>
      </c>
    </row>
    <row r="9246" spans="1:23" x14ac:dyDescent="0.35">
      <c r="A9246">
        <v>9938</v>
      </c>
      <c r="B9246" t="s">
        <v>9357</v>
      </c>
      <c r="C9246" s="4">
        <f>mock_fashion_data_uk_us[[#This Row],[Price]]/10^13</f>
        <v>629.22169776840474</v>
      </c>
      <c r="D9246" s="2">
        <v>6292216977684047</v>
      </c>
      <c r="E9246" t="s">
        <v>88</v>
      </c>
      <c r="F9246" t="s">
        <v>119</v>
      </c>
      <c r="G9246" t="s">
        <v>82</v>
      </c>
      <c r="H9246">
        <v>4091288611432558</v>
      </c>
      <c r="I9246">
        <v>476</v>
      </c>
      <c r="J9246" s="4">
        <f>mock_fashion_data_uk_us[[#This Row],[Adapted Price]]*mock_fashion_data_uk_us[[#This Row],[Review Count]]</f>
        <v>299509.52813776064</v>
      </c>
      <c r="K9246" t="s">
        <v>39</v>
      </c>
      <c r="L9246" t="s">
        <v>51</v>
      </c>
      <c r="M9246" t="s">
        <v>26</v>
      </c>
      <c r="N9246" t="s">
        <v>40</v>
      </c>
      <c r="O9246" t="s">
        <v>28</v>
      </c>
      <c r="P9246">
        <v>29</v>
      </c>
      <c r="Q9246" t="s">
        <v>55</v>
      </c>
      <c r="R9246" t="s">
        <v>132</v>
      </c>
      <c r="S9246" t="s">
        <v>44</v>
      </c>
      <c r="T9246" t="s">
        <v>58</v>
      </c>
      <c r="U9246" t="s">
        <v>33</v>
      </c>
      <c r="V9246" t="s">
        <v>75</v>
      </c>
      <c r="W9246" t="s">
        <v>75</v>
      </c>
    </row>
    <row r="9247" spans="1:23" x14ac:dyDescent="0.35">
      <c r="A9247">
        <v>9939</v>
      </c>
      <c r="B9247" t="s">
        <v>9358</v>
      </c>
      <c r="C9247" s="4">
        <f>mock_fashion_data_uk_us[[#This Row],[Price]]/10^13</f>
        <v>6361.6911185213348</v>
      </c>
      <c r="D9247" s="2">
        <v>6.3616911185213352E+16</v>
      </c>
      <c r="E9247" t="s">
        <v>36</v>
      </c>
      <c r="F9247" t="s">
        <v>125</v>
      </c>
      <c r="G9247" t="s">
        <v>101</v>
      </c>
      <c r="H9247">
        <v>3.625171134750688E+16</v>
      </c>
      <c r="I9247">
        <v>180</v>
      </c>
      <c r="J9247" s="4">
        <f>mock_fashion_data_uk_us[[#This Row],[Adapted Price]]*mock_fashion_data_uk_us[[#This Row],[Review Count]]</f>
        <v>1145104.4013338403</v>
      </c>
      <c r="K9247" t="s">
        <v>24</v>
      </c>
      <c r="L9247" t="s">
        <v>84</v>
      </c>
      <c r="M9247" t="s">
        <v>52</v>
      </c>
      <c r="N9247" t="s">
        <v>65</v>
      </c>
      <c r="O9247" t="s">
        <v>113</v>
      </c>
      <c r="P9247">
        <v>45</v>
      </c>
      <c r="Q9247" t="s">
        <v>29</v>
      </c>
      <c r="R9247" t="s">
        <v>79</v>
      </c>
      <c r="S9247" t="s">
        <v>31</v>
      </c>
      <c r="T9247" t="s">
        <v>45</v>
      </c>
      <c r="U9247" t="s">
        <v>75</v>
      </c>
      <c r="V9247" t="s">
        <v>59</v>
      </c>
      <c r="W9247" t="s">
        <v>33</v>
      </c>
    </row>
    <row r="9248" spans="1:23" x14ac:dyDescent="0.35">
      <c r="A9248">
        <v>9940</v>
      </c>
      <c r="B9248" t="s">
        <v>9359</v>
      </c>
      <c r="C9248" s="4">
        <f>mock_fashion_data_uk_us[[#This Row],[Price]]/10^13</f>
        <v>822.47548143095764</v>
      </c>
      <c r="D9248" s="2">
        <v>8224754814309576</v>
      </c>
      <c r="E9248" t="s">
        <v>68</v>
      </c>
      <c r="F9248" t="s">
        <v>62</v>
      </c>
      <c r="G9248" t="s">
        <v>38</v>
      </c>
      <c r="H9248">
        <v>4153129011081798</v>
      </c>
      <c r="I9248">
        <v>402</v>
      </c>
      <c r="J9248" s="4">
        <f>mock_fashion_data_uk_us[[#This Row],[Adapted Price]]*mock_fashion_data_uk_us[[#This Row],[Review Count]]</f>
        <v>330635.14353524498</v>
      </c>
      <c r="K9248" t="s">
        <v>83</v>
      </c>
      <c r="L9248" t="s">
        <v>51</v>
      </c>
      <c r="M9248" t="s">
        <v>26</v>
      </c>
      <c r="N9248" t="s">
        <v>65</v>
      </c>
      <c r="O9248" t="s">
        <v>28</v>
      </c>
      <c r="P9248">
        <v>35</v>
      </c>
      <c r="Q9248" t="s">
        <v>114</v>
      </c>
      <c r="R9248" t="s">
        <v>123</v>
      </c>
      <c r="S9248" t="s">
        <v>95</v>
      </c>
      <c r="T9248" t="s">
        <v>105</v>
      </c>
      <c r="U9248" t="s">
        <v>59</v>
      </c>
      <c r="V9248" t="s">
        <v>59</v>
      </c>
      <c r="W9248" t="s">
        <v>59</v>
      </c>
    </row>
    <row r="9249" spans="1:23" x14ac:dyDescent="0.35">
      <c r="A9249">
        <v>9941</v>
      </c>
      <c r="B9249" t="s">
        <v>9360</v>
      </c>
      <c r="C9249" s="4">
        <f>mock_fashion_data_uk_us[[#This Row],[Price]]/10^13</f>
        <v>2945.2610996206522</v>
      </c>
      <c r="D9249" s="2">
        <v>2.9452610996206524E+16</v>
      </c>
      <c r="E9249" t="s">
        <v>118</v>
      </c>
      <c r="F9249" t="s">
        <v>145</v>
      </c>
      <c r="G9249" t="s">
        <v>23</v>
      </c>
      <c r="H9249">
        <v>1.6550235272766204E+16</v>
      </c>
      <c r="I9249">
        <v>431</v>
      </c>
      <c r="J9249" s="4">
        <f>mock_fashion_data_uk_us[[#This Row],[Adapted Price]]*mock_fashion_data_uk_us[[#This Row],[Review Count]]</f>
        <v>1269407.533936501</v>
      </c>
      <c r="K9249" t="s">
        <v>24</v>
      </c>
      <c r="L9249" t="s">
        <v>51</v>
      </c>
      <c r="M9249" t="s">
        <v>72</v>
      </c>
      <c r="N9249" t="s">
        <v>27</v>
      </c>
      <c r="O9249" t="s">
        <v>28</v>
      </c>
      <c r="P9249">
        <v>49</v>
      </c>
      <c r="Q9249" t="s">
        <v>114</v>
      </c>
      <c r="R9249" t="s">
        <v>56</v>
      </c>
      <c r="S9249" t="s">
        <v>74</v>
      </c>
      <c r="T9249" t="s">
        <v>58</v>
      </c>
      <c r="U9249" t="s">
        <v>33</v>
      </c>
      <c r="V9249" t="s">
        <v>46</v>
      </c>
      <c r="W9249" t="s">
        <v>75</v>
      </c>
    </row>
    <row r="9250" spans="1:23" x14ac:dyDescent="0.35">
      <c r="A9250">
        <v>9942</v>
      </c>
      <c r="B9250" t="s">
        <v>9361</v>
      </c>
      <c r="C9250" s="4">
        <f>mock_fashion_data_uk_us[[#This Row],[Price]]/10^13</f>
        <v>933.30681762310326</v>
      </c>
      <c r="D9250" s="2">
        <v>9333068176231032</v>
      </c>
      <c r="E9250" t="s">
        <v>36</v>
      </c>
      <c r="F9250" t="s">
        <v>125</v>
      </c>
      <c r="G9250" t="s">
        <v>82</v>
      </c>
      <c r="H9250">
        <v>4956969581456842</v>
      </c>
      <c r="I9250">
        <v>440</v>
      </c>
      <c r="J9250" s="4">
        <f>mock_fashion_data_uk_us[[#This Row],[Adapted Price]]*mock_fashion_data_uk_us[[#This Row],[Review Count]]</f>
        <v>410654.99975416542</v>
      </c>
      <c r="K9250" t="s">
        <v>63</v>
      </c>
      <c r="L9250" t="s">
        <v>51</v>
      </c>
      <c r="M9250" t="s">
        <v>26</v>
      </c>
      <c r="N9250" t="s">
        <v>40</v>
      </c>
      <c r="O9250" t="s">
        <v>41</v>
      </c>
      <c r="P9250">
        <v>26</v>
      </c>
      <c r="Q9250" t="s">
        <v>172</v>
      </c>
      <c r="R9250" t="s">
        <v>56</v>
      </c>
      <c r="S9250" t="s">
        <v>57</v>
      </c>
      <c r="T9250" t="s">
        <v>32</v>
      </c>
      <c r="U9250" t="s">
        <v>59</v>
      </c>
      <c r="V9250" t="s">
        <v>59</v>
      </c>
      <c r="W9250" t="s">
        <v>75</v>
      </c>
    </row>
    <row r="9251" spans="1:23" x14ac:dyDescent="0.35">
      <c r="A9251">
        <v>9943</v>
      </c>
      <c r="B9251" t="s">
        <v>9362</v>
      </c>
      <c r="C9251" s="4">
        <f>mock_fashion_data_uk_us[[#This Row],[Price]]/10^13</f>
        <v>5311.8064574841474</v>
      </c>
      <c r="D9251" s="2">
        <v>5.3118064574841472E+16</v>
      </c>
      <c r="E9251" t="s">
        <v>118</v>
      </c>
      <c r="F9251" t="s">
        <v>145</v>
      </c>
      <c r="G9251" t="s">
        <v>38</v>
      </c>
      <c r="H9251">
        <v>1.8659492414999948E+16</v>
      </c>
      <c r="I9251">
        <v>463</v>
      </c>
      <c r="J9251" s="4">
        <f>mock_fashion_data_uk_us[[#This Row],[Adapted Price]]*mock_fashion_data_uk_us[[#This Row],[Review Count]]</f>
        <v>2459366.3898151601</v>
      </c>
      <c r="K9251" t="s">
        <v>63</v>
      </c>
      <c r="L9251" t="s">
        <v>51</v>
      </c>
      <c r="M9251" t="s">
        <v>52</v>
      </c>
      <c r="N9251" t="s">
        <v>53</v>
      </c>
      <c r="O9251" t="s">
        <v>77</v>
      </c>
      <c r="P9251">
        <v>18</v>
      </c>
      <c r="Q9251" t="s">
        <v>29</v>
      </c>
      <c r="R9251" t="s">
        <v>134</v>
      </c>
      <c r="S9251" t="s">
        <v>74</v>
      </c>
      <c r="T9251" t="s">
        <v>32</v>
      </c>
      <c r="U9251" t="s">
        <v>33</v>
      </c>
      <c r="V9251" t="s">
        <v>33</v>
      </c>
      <c r="W9251" t="s">
        <v>46</v>
      </c>
    </row>
    <row r="9252" spans="1:23" x14ac:dyDescent="0.35">
      <c r="A9252">
        <v>9944</v>
      </c>
      <c r="B9252" t="s">
        <v>9363</v>
      </c>
      <c r="C9252" s="4">
        <f>mock_fashion_data_uk_us[[#This Row],[Price]]/10^13</f>
        <v>1879.4773412916309</v>
      </c>
      <c r="D9252" s="2">
        <v>1.8794773412916308E+16</v>
      </c>
      <c r="E9252" t="s">
        <v>36</v>
      </c>
      <c r="F9252" t="s">
        <v>69</v>
      </c>
      <c r="G9252" t="s">
        <v>70</v>
      </c>
      <c r="H9252">
        <v>3090197843220392</v>
      </c>
      <c r="I9252">
        <v>75</v>
      </c>
      <c r="J9252" s="4">
        <f>mock_fashion_data_uk_us[[#This Row],[Adapted Price]]*mock_fashion_data_uk_us[[#This Row],[Review Count]]</f>
        <v>140960.80059687232</v>
      </c>
      <c r="K9252" t="s">
        <v>94</v>
      </c>
      <c r="L9252" t="s">
        <v>51</v>
      </c>
      <c r="M9252" t="s">
        <v>72</v>
      </c>
      <c r="N9252" t="s">
        <v>27</v>
      </c>
      <c r="O9252" t="s">
        <v>41</v>
      </c>
      <c r="P9252">
        <v>23</v>
      </c>
      <c r="Q9252" t="s">
        <v>78</v>
      </c>
      <c r="R9252" t="s">
        <v>73</v>
      </c>
      <c r="S9252" t="s">
        <v>31</v>
      </c>
      <c r="T9252" t="s">
        <v>80</v>
      </c>
      <c r="U9252" t="s">
        <v>59</v>
      </c>
      <c r="V9252" t="s">
        <v>47</v>
      </c>
      <c r="W9252" t="s">
        <v>59</v>
      </c>
    </row>
    <row r="9253" spans="1:23" x14ac:dyDescent="0.35">
      <c r="A9253">
        <v>9946</v>
      </c>
      <c r="B9253" t="s">
        <v>9364</v>
      </c>
      <c r="C9253" s="4">
        <f>mock_fashion_data_uk_us[[#This Row],[Price]]/10^13</f>
        <v>780.9971914710917</v>
      </c>
      <c r="D9253" s="2">
        <v>7809971914710917</v>
      </c>
      <c r="E9253" t="s">
        <v>88</v>
      </c>
      <c r="F9253" t="s">
        <v>22</v>
      </c>
      <c r="G9253" t="s">
        <v>70</v>
      </c>
      <c r="H9253">
        <v>4105869816105345</v>
      </c>
      <c r="I9253">
        <v>268</v>
      </c>
      <c r="J9253" s="4">
        <f>mock_fashion_data_uk_us[[#This Row],[Adapted Price]]*mock_fashion_data_uk_us[[#This Row],[Review Count]]</f>
        <v>209307.24731425257</v>
      </c>
      <c r="K9253" t="s">
        <v>83</v>
      </c>
      <c r="L9253" t="s">
        <v>25</v>
      </c>
      <c r="M9253" t="s">
        <v>72</v>
      </c>
      <c r="N9253" t="s">
        <v>27</v>
      </c>
      <c r="O9253" t="s">
        <v>54</v>
      </c>
      <c r="P9253">
        <v>51</v>
      </c>
      <c r="Q9253" t="s">
        <v>42</v>
      </c>
      <c r="R9253" t="s">
        <v>86</v>
      </c>
      <c r="S9253" t="s">
        <v>95</v>
      </c>
      <c r="T9253" t="s">
        <v>32</v>
      </c>
      <c r="U9253" t="s">
        <v>59</v>
      </c>
      <c r="V9253" t="s">
        <v>75</v>
      </c>
      <c r="W9253" t="s">
        <v>47</v>
      </c>
    </row>
    <row r="9254" spans="1:23" x14ac:dyDescent="0.35">
      <c r="A9254">
        <v>9947</v>
      </c>
      <c r="B9254" t="s">
        <v>9365</v>
      </c>
      <c r="C9254" s="4">
        <f>mock_fashion_data_uk_us[[#This Row],[Price]]/10^13</f>
        <v>2728.0370311109746</v>
      </c>
      <c r="D9254" s="2">
        <v>2.7280370311109744E+16</v>
      </c>
      <c r="E9254" t="s">
        <v>49</v>
      </c>
      <c r="F9254" t="s">
        <v>108</v>
      </c>
      <c r="G9254" t="s">
        <v>38</v>
      </c>
      <c r="H9254">
        <v>3288358973286692</v>
      </c>
      <c r="I9254">
        <v>75</v>
      </c>
      <c r="J9254" s="4">
        <f>mock_fashion_data_uk_us[[#This Row],[Adapted Price]]*mock_fashion_data_uk_us[[#This Row],[Review Count]]</f>
        <v>204602.77733332309</v>
      </c>
      <c r="K9254" t="s">
        <v>63</v>
      </c>
      <c r="L9254" t="s">
        <v>25</v>
      </c>
      <c r="M9254" t="s">
        <v>52</v>
      </c>
      <c r="N9254" t="s">
        <v>53</v>
      </c>
      <c r="O9254" t="s">
        <v>66</v>
      </c>
      <c r="P9254">
        <v>51</v>
      </c>
      <c r="Q9254" t="s">
        <v>172</v>
      </c>
      <c r="R9254" t="s">
        <v>86</v>
      </c>
      <c r="S9254" t="s">
        <v>31</v>
      </c>
      <c r="T9254" t="s">
        <v>45</v>
      </c>
      <c r="U9254" t="s">
        <v>33</v>
      </c>
      <c r="V9254" t="s">
        <v>34</v>
      </c>
      <c r="W9254" t="s">
        <v>33</v>
      </c>
    </row>
    <row r="9255" spans="1:23" x14ac:dyDescent="0.35">
      <c r="A9255">
        <v>9948</v>
      </c>
      <c r="B9255" t="s">
        <v>9366</v>
      </c>
      <c r="C9255" s="4">
        <f>mock_fashion_data_uk_us[[#This Row],[Price]]/10^13</f>
        <v>1101.3506448895403</v>
      </c>
      <c r="D9255" s="2">
        <v>1.1013506448895402E+16</v>
      </c>
      <c r="E9255" t="s">
        <v>61</v>
      </c>
      <c r="F9255" t="s">
        <v>108</v>
      </c>
      <c r="G9255" t="s">
        <v>23</v>
      </c>
      <c r="H9255">
        <v>4829697167087293</v>
      </c>
      <c r="I9255">
        <v>112</v>
      </c>
      <c r="J9255" s="4">
        <f>mock_fashion_data_uk_us[[#This Row],[Adapted Price]]*mock_fashion_data_uk_us[[#This Row],[Review Count]]</f>
        <v>123351.27222762851</v>
      </c>
      <c r="K9255" t="s">
        <v>63</v>
      </c>
      <c r="L9255" t="s">
        <v>25</v>
      </c>
      <c r="M9255" t="s">
        <v>72</v>
      </c>
      <c r="N9255" t="s">
        <v>53</v>
      </c>
      <c r="O9255" t="s">
        <v>127</v>
      </c>
      <c r="P9255">
        <v>34</v>
      </c>
      <c r="Q9255" t="s">
        <v>99</v>
      </c>
      <c r="R9255" t="s">
        <v>79</v>
      </c>
      <c r="S9255" t="s">
        <v>95</v>
      </c>
      <c r="T9255" t="s">
        <v>32</v>
      </c>
      <c r="U9255" t="s">
        <v>47</v>
      </c>
      <c r="V9255" t="s">
        <v>59</v>
      </c>
      <c r="W9255" t="s">
        <v>33</v>
      </c>
    </row>
    <row r="9256" spans="1:23" x14ac:dyDescent="0.35">
      <c r="A9256">
        <v>9949</v>
      </c>
      <c r="B9256" t="s">
        <v>9367</v>
      </c>
      <c r="C9256" s="4">
        <f>mock_fashion_data_uk_us[[#This Row],[Price]]/10^13</f>
        <v>484.39108574134161</v>
      </c>
      <c r="D9256" s="2">
        <v>4843910857413416</v>
      </c>
      <c r="E9256" t="s">
        <v>49</v>
      </c>
      <c r="F9256" t="s">
        <v>69</v>
      </c>
      <c r="G9256" t="s">
        <v>38</v>
      </c>
      <c r="H9256">
        <v>2.1017261816321648E+16</v>
      </c>
      <c r="I9256">
        <v>340</v>
      </c>
      <c r="J9256" s="4">
        <f>mock_fashion_data_uk_us[[#This Row],[Adapted Price]]*mock_fashion_data_uk_us[[#This Row],[Review Count]]</f>
        <v>164692.96915205615</v>
      </c>
      <c r="K9256" t="s">
        <v>83</v>
      </c>
      <c r="L9256" t="s">
        <v>84</v>
      </c>
      <c r="M9256" t="s">
        <v>72</v>
      </c>
      <c r="N9256" t="s">
        <v>65</v>
      </c>
      <c r="O9256" t="s">
        <v>85</v>
      </c>
      <c r="P9256">
        <v>57</v>
      </c>
      <c r="Q9256" t="s">
        <v>103</v>
      </c>
      <c r="R9256" t="s">
        <v>79</v>
      </c>
      <c r="S9256" t="s">
        <v>31</v>
      </c>
      <c r="T9256" t="s">
        <v>45</v>
      </c>
      <c r="U9256" t="s">
        <v>46</v>
      </c>
      <c r="V9256" t="s">
        <v>47</v>
      </c>
      <c r="W9256" t="s">
        <v>46</v>
      </c>
    </row>
    <row r="9257" spans="1:23" x14ac:dyDescent="0.35">
      <c r="A9257">
        <v>9951</v>
      </c>
      <c r="B9257" t="s">
        <v>9368</v>
      </c>
      <c r="C9257" s="4">
        <f>mock_fashion_data_uk_us[[#This Row],[Price]]/10^13</f>
        <v>671.77549904017872</v>
      </c>
      <c r="D9257" s="2">
        <v>6717754990401787</v>
      </c>
      <c r="E9257" t="s">
        <v>49</v>
      </c>
      <c r="F9257" t="s">
        <v>145</v>
      </c>
      <c r="G9257" t="s">
        <v>70</v>
      </c>
      <c r="H9257">
        <v>1.1328776196291774E+16</v>
      </c>
      <c r="I9257">
        <v>81</v>
      </c>
      <c r="J9257" s="4">
        <f>mock_fashion_data_uk_us[[#This Row],[Adapted Price]]*mock_fashion_data_uk_us[[#This Row],[Review Count]]</f>
        <v>54413.815422254476</v>
      </c>
      <c r="K9257" t="s">
        <v>71</v>
      </c>
      <c r="L9257" t="s">
        <v>84</v>
      </c>
      <c r="M9257" t="s">
        <v>64</v>
      </c>
      <c r="N9257" t="s">
        <v>53</v>
      </c>
      <c r="O9257" t="s">
        <v>77</v>
      </c>
      <c r="P9257">
        <v>56</v>
      </c>
      <c r="Q9257" t="s">
        <v>122</v>
      </c>
      <c r="R9257" t="s">
        <v>132</v>
      </c>
      <c r="S9257" t="s">
        <v>74</v>
      </c>
      <c r="T9257" t="s">
        <v>32</v>
      </c>
      <c r="U9257" t="s">
        <v>59</v>
      </c>
      <c r="V9257" t="s">
        <v>59</v>
      </c>
      <c r="W9257" t="s">
        <v>34</v>
      </c>
    </row>
    <row r="9258" spans="1:23" x14ac:dyDescent="0.35">
      <c r="A9258">
        <v>9953</v>
      </c>
      <c r="B9258" t="s">
        <v>9369</v>
      </c>
      <c r="C9258" s="4">
        <f>mock_fashion_data_uk_us[[#This Row],[Price]]/10^13</f>
        <v>6019.849553465765</v>
      </c>
      <c r="D9258" s="2">
        <v>6.0198495534657648E+16</v>
      </c>
      <c r="E9258" t="s">
        <v>61</v>
      </c>
      <c r="F9258" t="s">
        <v>111</v>
      </c>
      <c r="G9258" t="s">
        <v>82</v>
      </c>
      <c r="H9258">
        <v>1.7845071259062192E+16</v>
      </c>
      <c r="I9258">
        <v>137</v>
      </c>
      <c r="J9258" s="4">
        <f>mock_fashion_data_uk_us[[#This Row],[Adapted Price]]*mock_fashion_data_uk_us[[#This Row],[Review Count]]</f>
        <v>824719.38882480981</v>
      </c>
      <c r="K9258" t="s">
        <v>112</v>
      </c>
      <c r="L9258" t="s">
        <v>25</v>
      </c>
      <c r="M9258" t="s">
        <v>72</v>
      </c>
      <c r="N9258" t="s">
        <v>53</v>
      </c>
      <c r="O9258" t="s">
        <v>54</v>
      </c>
      <c r="P9258">
        <v>52</v>
      </c>
      <c r="Q9258" t="s">
        <v>29</v>
      </c>
      <c r="R9258" t="s">
        <v>30</v>
      </c>
      <c r="S9258" t="s">
        <v>74</v>
      </c>
      <c r="T9258" t="s">
        <v>45</v>
      </c>
      <c r="U9258" t="s">
        <v>47</v>
      </c>
      <c r="V9258" t="s">
        <v>46</v>
      </c>
      <c r="W9258" t="s">
        <v>47</v>
      </c>
    </row>
    <row r="9259" spans="1:23" x14ac:dyDescent="0.35">
      <c r="A9259">
        <v>9954</v>
      </c>
      <c r="B9259" t="s">
        <v>9370</v>
      </c>
      <c r="C9259" s="4">
        <f>mock_fashion_data_uk_us[[#This Row],[Price]]/10^13</f>
        <v>959.14722572208325</v>
      </c>
      <c r="D9259" s="2">
        <v>9591472257220832</v>
      </c>
      <c r="E9259" t="s">
        <v>21</v>
      </c>
      <c r="F9259" t="s">
        <v>69</v>
      </c>
      <c r="G9259" t="s">
        <v>101</v>
      </c>
      <c r="H9259">
        <v>3.7908295821785632E+16</v>
      </c>
      <c r="I9259">
        <v>85</v>
      </c>
      <c r="J9259" s="4">
        <f>mock_fashion_data_uk_us[[#This Row],[Adapted Price]]*mock_fashion_data_uk_us[[#This Row],[Review Count]]</f>
        <v>81527.51418637707</v>
      </c>
      <c r="K9259" t="s">
        <v>39</v>
      </c>
      <c r="L9259" t="s">
        <v>51</v>
      </c>
      <c r="M9259" t="s">
        <v>64</v>
      </c>
      <c r="N9259" t="s">
        <v>53</v>
      </c>
      <c r="O9259" t="s">
        <v>113</v>
      </c>
      <c r="P9259">
        <v>25</v>
      </c>
      <c r="Q9259" t="s">
        <v>172</v>
      </c>
      <c r="R9259" t="s">
        <v>132</v>
      </c>
      <c r="S9259" t="s">
        <v>95</v>
      </c>
      <c r="T9259" t="s">
        <v>32</v>
      </c>
      <c r="U9259" t="s">
        <v>47</v>
      </c>
      <c r="V9259" t="s">
        <v>46</v>
      </c>
      <c r="W9259" t="s">
        <v>34</v>
      </c>
    </row>
    <row r="9260" spans="1:23" x14ac:dyDescent="0.35">
      <c r="A9260">
        <v>9955</v>
      </c>
      <c r="B9260" t="s">
        <v>9371</v>
      </c>
      <c r="C9260" s="4">
        <f>mock_fashion_data_uk_us[[#This Row],[Price]]/10^13</f>
        <v>904.32938876094624</v>
      </c>
      <c r="D9260" s="2">
        <v>9043293887609462</v>
      </c>
      <c r="E9260" t="s">
        <v>36</v>
      </c>
      <c r="F9260" t="s">
        <v>69</v>
      </c>
      <c r="G9260" t="s">
        <v>89</v>
      </c>
      <c r="H9260">
        <v>4988187888307894</v>
      </c>
      <c r="I9260">
        <v>453</v>
      </c>
      <c r="J9260" s="4">
        <f>mock_fashion_data_uk_us[[#This Row],[Adapted Price]]*mock_fashion_data_uk_us[[#This Row],[Review Count]]</f>
        <v>409661.21310870867</v>
      </c>
      <c r="K9260" t="s">
        <v>63</v>
      </c>
      <c r="L9260" t="s">
        <v>25</v>
      </c>
      <c r="M9260" t="s">
        <v>64</v>
      </c>
      <c r="N9260" t="s">
        <v>40</v>
      </c>
      <c r="O9260" t="s">
        <v>127</v>
      </c>
      <c r="P9260">
        <v>58</v>
      </c>
      <c r="Q9260" t="s">
        <v>172</v>
      </c>
      <c r="R9260" t="s">
        <v>123</v>
      </c>
      <c r="S9260" t="s">
        <v>74</v>
      </c>
      <c r="T9260" t="s">
        <v>80</v>
      </c>
      <c r="U9260" t="s">
        <v>59</v>
      </c>
      <c r="V9260" t="s">
        <v>59</v>
      </c>
      <c r="W9260" t="s">
        <v>46</v>
      </c>
    </row>
    <row r="9261" spans="1:23" x14ac:dyDescent="0.35">
      <c r="A9261">
        <v>9958</v>
      </c>
      <c r="B9261" t="s">
        <v>9372</v>
      </c>
      <c r="C9261" s="4">
        <f>mock_fashion_data_uk_us[[#This Row],[Price]]/10^13</f>
        <v>2557.8663707477258</v>
      </c>
      <c r="D9261" s="2">
        <v>2.5578663707477256E+16</v>
      </c>
      <c r="E9261" t="s">
        <v>118</v>
      </c>
      <c r="F9261" t="s">
        <v>119</v>
      </c>
      <c r="G9261" t="s">
        <v>89</v>
      </c>
      <c r="H9261">
        <v>1.8240773851467628E+16</v>
      </c>
      <c r="I9261">
        <v>51</v>
      </c>
      <c r="J9261" s="4">
        <f>mock_fashion_data_uk_us[[#This Row],[Adapted Price]]*mock_fashion_data_uk_us[[#This Row],[Review Count]]</f>
        <v>130451.18490813402</v>
      </c>
      <c r="K9261" t="s">
        <v>63</v>
      </c>
      <c r="L9261" t="s">
        <v>51</v>
      </c>
      <c r="M9261" t="s">
        <v>72</v>
      </c>
      <c r="N9261" t="s">
        <v>65</v>
      </c>
      <c r="O9261" t="s">
        <v>113</v>
      </c>
      <c r="P9261">
        <v>47</v>
      </c>
      <c r="Q9261" t="s">
        <v>172</v>
      </c>
      <c r="R9261" t="s">
        <v>56</v>
      </c>
      <c r="S9261" t="s">
        <v>95</v>
      </c>
      <c r="T9261" t="s">
        <v>80</v>
      </c>
      <c r="U9261" t="s">
        <v>46</v>
      </c>
      <c r="V9261" t="s">
        <v>34</v>
      </c>
      <c r="W9261" t="s">
        <v>47</v>
      </c>
    </row>
    <row r="9262" spans="1:23" x14ac:dyDescent="0.35">
      <c r="A9262">
        <v>9959</v>
      </c>
      <c r="B9262" t="s">
        <v>9373</v>
      </c>
      <c r="C9262" s="4">
        <f>mock_fashion_data_uk_us[[#This Row],[Price]]/10^13</f>
        <v>423.2916034177847</v>
      </c>
      <c r="D9262" s="2">
        <v>4232916034177847</v>
      </c>
      <c r="E9262" t="s">
        <v>118</v>
      </c>
      <c r="F9262" t="s">
        <v>37</v>
      </c>
      <c r="G9262" t="s">
        <v>82</v>
      </c>
      <c r="H9262">
        <v>1.8340372749143072E+16</v>
      </c>
      <c r="I9262">
        <v>329</v>
      </c>
      <c r="J9262" s="4">
        <f>mock_fashion_data_uk_us[[#This Row],[Adapted Price]]*mock_fashion_data_uk_us[[#This Row],[Review Count]]</f>
        <v>139262.93752445118</v>
      </c>
      <c r="K9262" t="s">
        <v>24</v>
      </c>
      <c r="L9262" t="s">
        <v>84</v>
      </c>
      <c r="M9262" t="s">
        <v>26</v>
      </c>
      <c r="N9262" t="s">
        <v>65</v>
      </c>
      <c r="O9262" t="s">
        <v>140</v>
      </c>
      <c r="P9262">
        <v>20</v>
      </c>
      <c r="Q9262" t="s">
        <v>172</v>
      </c>
      <c r="R9262" t="s">
        <v>132</v>
      </c>
      <c r="S9262" t="s">
        <v>95</v>
      </c>
      <c r="T9262" t="s">
        <v>58</v>
      </c>
      <c r="U9262" t="s">
        <v>47</v>
      </c>
      <c r="V9262" t="s">
        <v>33</v>
      </c>
      <c r="W9262" t="s">
        <v>34</v>
      </c>
    </row>
    <row r="9263" spans="1:23" x14ac:dyDescent="0.35">
      <c r="A9263">
        <v>9960</v>
      </c>
      <c r="B9263" t="s">
        <v>9374</v>
      </c>
      <c r="C9263" s="4">
        <f>mock_fashion_data_uk_us[[#This Row],[Price]]/10^13</f>
        <v>1067.9801772000351</v>
      </c>
      <c r="D9263" s="2">
        <v>1.0679801772000352E+16</v>
      </c>
      <c r="E9263" t="s">
        <v>61</v>
      </c>
      <c r="F9263" t="s">
        <v>116</v>
      </c>
      <c r="G9263" t="s">
        <v>70</v>
      </c>
      <c r="H9263">
        <v>2.8382986514805104E+16</v>
      </c>
      <c r="I9263">
        <v>473</v>
      </c>
      <c r="J9263" s="4">
        <f>mock_fashion_data_uk_us[[#This Row],[Adapted Price]]*mock_fashion_data_uk_us[[#This Row],[Review Count]]</f>
        <v>505154.62381561659</v>
      </c>
      <c r="K9263" t="s">
        <v>71</v>
      </c>
      <c r="L9263" t="s">
        <v>25</v>
      </c>
      <c r="M9263" t="s">
        <v>72</v>
      </c>
      <c r="N9263" t="s">
        <v>53</v>
      </c>
      <c r="O9263" t="s">
        <v>28</v>
      </c>
      <c r="P9263">
        <v>39</v>
      </c>
      <c r="Q9263" t="s">
        <v>103</v>
      </c>
      <c r="R9263" t="s">
        <v>79</v>
      </c>
      <c r="S9263" t="s">
        <v>74</v>
      </c>
      <c r="T9263" t="s">
        <v>105</v>
      </c>
      <c r="U9263" t="s">
        <v>75</v>
      </c>
      <c r="V9263" t="s">
        <v>46</v>
      </c>
      <c r="W9263" t="s">
        <v>47</v>
      </c>
    </row>
    <row r="9264" spans="1:23" x14ac:dyDescent="0.35">
      <c r="A9264">
        <v>9961</v>
      </c>
      <c r="B9264" t="s">
        <v>9375</v>
      </c>
      <c r="C9264" s="4">
        <f>mock_fashion_data_uk_us[[#This Row],[Price]]/10^13</f>
        <v>87.900973028624605</v>
      </c>
      <c r="D9264" s="2">
        <v>879009730286246</v>
      </c>
      <c r="E9264" t="s">
        <v>130</v>
      </c>
      <c r="F9264" t="s">
        <v>116</v>
      </c>
      <c r="G9264" t="s">
        <v>89</v>
      </c>
      <c r="H9264">
        <v>2.6866984793240584E+16</v>
      </c>
      <c r="I9264">
        <v>288</v>
      </c>
      <c r="J9264" s="4">
        <f>mock_fashion_data_uk_us[[#This Row],[Adapted Price]]*mock_fashion_data_uk_us[[#This Row],[Review Count]]</f>
        <v>25315.480232243885</v>
      </c>
      <c r="K9264" t="s">
        <v>83</v>
      </c>
      <c r="L9264" t="s">
        <v>84</v>
      </c>
      <c r="M9264" t="s">
        <v>64</v>
      </c>
      <c r="N9264" t="s">
        <v>65</v>
      </c>
      <c r="O9264" t="s">
        <v>98</v>
      </c>
      <c r="P9264">
        <v>26</v>
      </c>
      <c r="Q9264" t="s">
        <v>114</v>
      </c>
      <c r="R9264" t="s">
        <v>134</v>
      </c>
      <c r="S9264" t="s">
        <v>57</v>
      </c>
      <c r="T9264" t="s">
        <v>45</v>
      </c>
      <c r="U9264" t="s">
        <v>33</v>
      </c>
      <c r="V9264" t="s">
        <v>33</v>
      </c>
      <c r="W9264" t="s">
        <v>47</v>
      </c>
    </row>
    <row r="9265" spans="1:23" x14ac:dyDescent="0.35">
      <c r="A9265">
        <v>9962</v>
      </c>
      <c r="B9265" t="s">
        <v>9376</v>
      </c>
      <c r="C9265" s="4">
        <f>mock_fashion_data_uk_us[[#This Row],[Price]]/10^13</f>
        <v>531.8144140060391</v>
      </c>
      <c r="D9265" s="2">
        <v>5318144140060391</v>
      </c>
      <c r="E9265" t="s">
        <v>130</v>
      </c>
      <c r="F9265" t="s">
        <v>22</v>
      </c>
      <c r="G9265" t="s">
        <v>50</v>
      </c>
      <c r="H9265">
        <v>4560434001688526</v>
      </c>
      <c r="I9265">
        <v>27</v>
      </c>
      <c r="J9265" s="4">
        <f>mock_fashion_data_uk_us[[#This Row],[Adapted Price]]*mock_fashion_data_uk_us[[#This Row],[Review Count]]</f>
        <v>14358.989178163056</v>
      </c>
      <c r="K9265" t="s">
        <v>24</v>
      </c>
      <c r="L9265" t="s">
        <v>51</v>
      </c>
      <c r="M9265" t="s">
        <v>26</v>
      </c>
      <c r="N9265" t="s">
        <v>53</v>
      </c>
      <c r="O9265" t="s">
        <v>54</v>
      </c>
      <c r="P9265">
        <v>20</v>
      </c>
      <c r="Q9265" t="s">
        <v>55</v>
      </c>
      <c r="R9265" t="s">
        <v>56</v>
      </c>
      <c r="S9265" t="s">
        <v>44</v>
      </c>
      <c r="T9265" t="s">
        <v>45</v>
      </c>
      <c r="U9265" t="s">
        <v>59</v>
      </c>
      <c r="V9265" t="s">
        <v>75</v>
      </c>
      <c r="W9265" t="s">
        <v>34</v>
      </c>
    </row>
    <row r="9266" spans="1:23" x14ac:dyDescent="0.35">
      <c r="A9266">
        <v>9963</v>
      </c>
      <c r="B9266" t="s">
        <v>9377</v>
      </c>
      <c r="C9266" s="4">
        <f>mock_fashion_data_uk_us[[#This Row],[Price]]/10^13</f>
        <v>1636.7824858157164</v>
      </c>
      <c r="D9266" s="2">
        <v>1.6367824858157164E+16</v>
      </c>
      <c r="E9266" t="s">
        <v>130</v>
      </c>
      <c r="F9266" t="s">
        <v>62</v>
      </c>
      <c r="G9266" t="s">
        <v>82</v>
      </c>
      <c r="H9266">
        <v>4662932100981438</v>
      </c>
      <c r="I9266">
        <v>191</v>
      </c>
      <c r="J9266" s="4">
        <f>mock_fashion_data_uk_us[[#This Row],[Adapted Price]]*mock_fashion_data_uk_us[[#This Row],[Review Count]]</f>
        <v>312625.45479080186</v>
      </c>
      <c r="K9266" t="s">
        <v>112</v>
      </c>
      <c r="L9266" t="s">
        <v>25</v>
      </c>
      <c r="M9266" t="s">
        <v>64</v>
      </c>
      <c r="N9266" t="s">
        <v>53</v>
      </c>
      <c r="O9266" t="s">
        <v>66</v>
      </c>
      <c r="P9266">
        <v>23</v>
      </c>
      <c r="Q9266" t="s">
        <v>90</v>
      </c>
      <c r="R9266" t="s">
        <v>91</v>
      </c>
      <c r="S9266" t="s">
        <v>104</v>
      </c>
      <c r="T9266" t="s">
        <v>105</v>
      </c>
      <c r="U9266" t="s">
        <v>33</v>
      </c>
      <c r="V9266" t="s">
        <v>59</v>
      </c>
      <c r="W9266" t="s">
        <v>75</v>
      </c>
    </row>
    <row r="9267" spans="1:23" x14ac:dyDescent="0.35">
      <c r="A9267">
        <v>9964</v>
      </c>
      <c r="B9267" t="s">
        <v>9378</v>
      </c>
      <c r="C9267" s="4">
        <f>mock_fashion_data_uk_us[[#This Row],[Price]]/10^13</f>
        <v>519.03580808806748</v>
      </c>
      <c r="D9267" s="2">
        <v>5190358080880675</v>
      </c>
      <c r="E9267" t="s">
        <v>61</v>
      </c>
      <c r="F9267" t="s">
        <v>116</v>
      </c>
      <c r="G9267" t="s">
        <v>50</v>
      </c>
      <c r="H9267">
        <v>4657656165085562</v>
      </c>
      <c r="I9267">
        <v>294</v>
      </c>
      <c r="J9267" s="4">
        <f>mock_fashion_data_uk_us[[#This Row],[Adapted Price]]*mock_fashion_data_uk_us[[#This Row],[Review Count]]</f>
        <v>152596.52757789183</v>
      </c>
      <c r="K9267" t="s">
        <v>97</v>
      </c>
      <c r="L9267" t="s">
        <v>84</v>
      </c>
      <c r="M9267" t="s">
        <v>52</v>
      </c>
      <c r="N9267" t="s">
        <v>53</v>
      </c>
      <c r="O9267" t="s">
        <v>28</v>
      </c>
      <c r="P9267">
        <v>34</v>
      </c>
      <c r="Q9267" t="s">
        <v>29</v>
      </c>
      <c r="R9267" t="s">
        <v>30</v>
      </c>
      <c r="S9267" t="s">
        <v>31</v>
      </c>
      <c r="T9267" t="s">
        <v>32</v>
      </c>
      <c r="U9267" t="s">
        <v>33</v>
      </c>
      <c r="V9267" t="s">
        <v>75</v>
      </c>
      <c r="W9267" t="s">
        <v>46</v>
      </c>
    </row>
    <row r="9268" spans="1:23" x14ac:dyDescent="0.35">
      <c r="A9268">
        <v>9965</v>
      </c>
      <c r="B9268" t="s">
        <v>9379</v>
      </c>
      <c r="C9268" s="4">
        <f>mock_fashion_data_uk_us[[#This Row],[Price]]/10^13</f>
        <v>5975.112706933387</v>
      </c>
      <c r="D9268" s="2">
        <v>5.9751127069333872E+16</v>
      </c>
      <c r="E9268" t="s">
        <v>118</v>
      </c>
      <c r="F9268" t="s">
        <v>108</v>
      </c>
      <c r="G9268" t="s">
        <v>38</v>
      </c>
      <c r="H9268">
        <v>3.8478620356809112E+16</v>
      </c>
      <c r="I9268">
        <v>487</v>
      </c>
      <c r="J9268" s="4">
        <f>mock_fashion_data_uk_us[[#This Row],[Adapted Price]]*mock_fashion_data_uk_us[[#This Row],[Review Count]]</f>
        <v>2909879.8882765593</v>
      </c>
      <c r="K9268" t="s">
        <v>94</v>
      </c>
      <c r="L9268" t="s">
        <v>51</v>
      </c>
      <c r="M9268" t="s">
        <v>26</v>
      </c>
      <c r="N9268" t="s">
        <v>53</v>
      </c>
      <c r="O9268" t="s">
        <v>54</v>
      </c>
      <c r="P9268">
        <v>38</v>
      </c>
      <c r="Q9268" t="s">
        <v>172</v>
      </c>
      <c r="R9268" t="s">
        <v>79</v>
      </c>
      <c r="S9268" t="s">
        <v>95</v>
      </c>
      <c r="T9268" t="s">
        <v>80</v>
      </c>
      <c r="U9268" t="s">
        <v>75</v>
      </c>
      <c r="V9268" t="s">
        <v>75</v>
      </c>
      <c r="W9268" t="s">
        <v>34</v>
      </c>
    </row>
    <row r="9269" spans="1:23" x14ac:dyDescent="0.35">
      <c r="A9269">
        <v>9966</v>
      </c>
      <c r="B9269" t="s">
        <v>9380</v>
      </c>
      <c r="C9269" s="4">
        <f>mock_fashion_data_uk_us[[#This Row],[Price]]/10^13</f>
        <v>1270.7573404077698</v>
      </c>
      <c r="D9269" s="2">
        <v>1.2707573404077698E+16</v>
      </c>
      <c r="E9269" t="s">
        <v>88</v>
      </c>
      <c r="F9269" t="s">
        <v>145</v>
      </c>
      <c r="G9269" t="s">
        <v>89</v>
      </c>
      <c r="H9269">
        <v>1.0939946126248708E+16</v>
      </c>
      <c r="I9269">
        <v>412</v>
      </c>
      <c r="J9269" s="4">
        <f>mock_fashion_data_uk_us[[#This Row],[Adapted Price]]*mock_fashion_data_uk_us[[#This Row],[Review Count]]</f>
        <v>523552.02424800117</v>
      </c>
      <c r="K9269" t="s">
        <v>97</v>
      </c>
      <c r="L9269" t="s">
        <v>84</v>
      </c>
      <c r="M9269" t="s">
        <v>64</v>
      </c>
      <c r="N9269" t="s">
        <v>27</v>
      </c>
      <c r="O9269" t="s">
        <v>98</v>
      </c>
      <c r="P9269">
        <v>21</v>
      </c>
      <c r="Q9269" t="s">
        <v>90</v>
      </c>
      <c r="R9269" t="s">
        <v>43</v>
      </c>
      <c r="S9269" t="s">
        <v>104</v>
      </c>
      <c r="T9269" t="s">
        <v>58</v>
      </c>
      <c r="U9269" t="s">
        <v>47</v>
      </c>
      <c r="V9269" t="s">
        <v>34</v>
      </c>
      <c r="W9269" t="s">
        <v>59</v>
      </c>
    </row>
    <row r="9270" spans="1:23" x14ac:dyDescent="0.35">
      <c r="A9270">
        <v>9967</v>
      </c>
      <c r="B9270" t="s">
        <v>9381</v>
      </c>
      <c r="C9270" s="4">
        <f>mock_fashion_data_uk_us[[#This Row],[Price]]/10^13</f>
        <v>715.25460922173374</v>
      </c>
      <c r="D9270" s="2">
        <v>7152546092217338</v>
      </c>
      <c r="E9270" t="s">
        <v>21</v>
      </c>
      <c r="F9270" t="s">
        <v>116</v>
      </c>
      <c r="G9270" t="s">
        <v>82</v>
      </c>
      <c r="H9270">
        <v>1605950699764401</v>
      </c>
      <c r="I9270">
        <v>52</v>
      </c>
      <c r="J9270" s="4">
        <f>mock_fashion_data_uk_us[[#This Row],[Adapted Price]]*mock_fashion_data_uk_us[[#This Row],[Review Count]]</f>
        <v>37193.239679530154</v>
      </c>
      <c r="K9270" t="s">
        <v>83</v>
      </c>
      <c r="L9270" t="s">
        <v>84</v>
      </c>
      <c r="M9270" t="s">
        <v>72</v>
      </c>
      <c r="N9270" t="s">
        <v>53</v>
      </c>
      <c r="O9270" t="s">
        <v>77</v>
      </c>
      <c r="P9270">
        <v>40</v>
      </c>
      <c r="Q9270" t="s">
        <v>29</v>
      </c>
      <c r="R9270" t="s">
        <v>79</v>
      </c>
      <c r="S9270" t="s">
        <v>57</v>
      </c>
      <c r="T9270" t="s">
        <v>80</v>
      </c>
      <c r="U9270" t="s">
        <v>33</v>
      </c>
      <c r="V9270" t="s">
        <v>59</v>
      </c>
      <c r="W9270" t="s">
        <v>34</v>
      </c>
    </row>
    <row r="9271" spans="1:23" x14ac:dyDescent="0.35">
      <c r="A9271">
        <v>9968</v>
      </c>
      <c r="B9271" t="s">
        <v>9382</v>
      </c>
      <c r="C9271" s="4">
        <f>mock_fashion_data_uk_us[[#This Row],[Price]]/10^13</f>
        <v>876.25250249549515</v>
      </c>
      <c r="D9271" s="2">
        <v>8762525024954952</v>
      </c>
      <c r="E9271" t="s">
        <v>49</v>
      </c>
      <c r="F9271" t="s">
        <v>22</v>
      </c>
      <c r="G9271" t="s">
        <v>23</v>
      </c>
      <c r="H9271">
        <v>468633332078708</v>
      </c>
      <c r="I9271">
        <v>184</v>
      </c>
      <c r="J9271" s="4">
        <f>mock_fashion_data_uk_us[[#This Row],[Adapted Price]]*mock_fashion_data_uk_us[[#This Row],[Review Count]]</f>
        <v>161230.4604591711</v>
      </c>
      <c r="K9271" t="s">
        <v>24</v>
      </c>
      <c r="L9271" t="s">
        <v>25</v>
      </c>
      <c r="M9271" t="s">
        <v>26</v>
      </c>
      <c r="N9271" t="s">
        <v>65</v>
      </c>
      <c r="O9271" t="s">
        <v>41</v>
      </c>
      <c r="P9271">
        <v>26</v>
      </c>
      <c r="Q9271" t="s">
        <v>172</v>
      </c>
      <c r="R9271" t="s">
        <v>123</v>
      </c>
      <c r="S9271" t="s">
        <v>57</v>
      </c>
      <c r="T9271" t="s">
        <v>58</v>
      </c>
      <c r="U9271" t="s">
        <v>59</v>
      </c>
      <c r="V9271" t="s">
        <v>47</v>
      </c>
      <c r="W9271" t="s">
        <v>47</v>
      </c>
    </row>
    <row r="9272" spans="1:23" x14ac:dyDescent="0.35">
      <c r="A9272">
        <v>9969</v>
      </c>
      <c r="B9272" t="s">
        <v>9383</v>
      </c>
      <c r="C9272" s="4">
        <f>mock_fashion_data_uk_us[[#This Row],[Price]]/10^13</f>
        <v>657.68093121150275</v>
      </c>
      <c r="D9272" s="2">
        <v>6576809312115027</v>
      </c>
      <c r="E9272" t="s">
        <v>61</v>
      </c>
      <c r="F9272" t="s">
        <v>62</v>
      </c>
      <c r="G9272" t="s">
        <v>89</v>
      </c>
      <c r="H9272">
        <v>4688615918538606</v>
      </c>
      <c r="I9272">
        <v>344</v>
      </c>
      <c r="J9272" s="4">
        <f>mock_fashion_data_uk_us[[#This Row],[Adapted Price]]*mock_fashion_data_uk_us[[#This Row],[Review Count]]</f>
        <v>226242.24033675695</v>
      </c>
      <c r="K9272" t="s">
        <v>39</v>
      </c>
      <c r="L9272" t="s">
        <v>84</v>
      </c>
      <c r="M9272" t="s">
        <v>64</v>
      </c>
      <c r="N9272" t="s">
        <v>27</v>
      </c>
      <c r="O9272" t="s">
        <v>85</v>
      </c>
      <c r="P9272">
        <v>62</v>
      </c>
      <c r="Q9272" t="s">
        <v>122</v>
      </c>
      <c r="R9272" t="s">
        <v>79</v>
      </c>
      <c r="S9272" t="s">
        <v>31</v>
      </c>
      <c r="T9272" t="s">
        <v>32</v>
      </c>
      <c r="U9272" t="s">
        <v>75</v>
      </c>
      <c r="V9272" t="s">
        <v>33</v>
      </c>
      <c r="W9272" t="s">
        <v>33</v>
      </c>
    </row>
    <row r="9273" spans="1:23" x14ac:dyDescent="0.35">
      <c r="A9273">
        <v>9970</v>
      </c>
      <c r="B9273" t="s">
        <v>9384</v>
      </c>
      <c r="C9273" s="4">
        <f>mock_fashion_data_uk_us[[#This Row],[Price]]/10^13</f>
        <v>992.657828583938</v>
      </c>
      <c r="D9273" s="2">
        <v>9926578285839380</v>
      </c>
      <c r="E9273" t="s">
        <v>130</v>
      </c>
      <c r="F9273" t="s">
        <v>145</v>
      </c>
      <c r="G9273" t="s">
        <v>89</v>
      </c>
      <c r="H9273">
        <v>1.1973434236002544E+16</v>
      </c>
      <c r="I9273">
        <v>278</v>
      </c>
      <c r="J9273" s="4">
        <f>mock_fashion_data_uk_us[[#This Row],[Adapted Price]]*mock_fashion_data_uk_us[[#This Row],[Review Count]]</f>
        <v>275958.87634633476</v>
      </c>
      <c r="K9273" t="s">
        <v>97</v>
      </c>
      <c r="L9273" t="s">
        <v>84</v>
      </c>
      <c r="M9273" t="s">
        <v>64</v>
      </c>
      <c r="N9273" t="s">
        <v>40</v>
      </c>
      <c r="O9273" t="s">
        <v>41</v>
      </c>
      <c r="P9273">
        <v>27</v>
      </c>
      <c r="Q9273" t="s">
        <v>122</v>
      </c>
      <c r="R9273" t="s">
        <v>30</v>
      </c>
      <c r="S9273" t="s">
        <v>104</v>
      </c>
      <c r="T9273" t="s">
        <v>32</v>
      </c>
      <c r="U9273" t="s">
        <v>46</v>
      </c>
      <c r="V9273" t="s">
        <v>34</v>
      </c>
      <c r="W9273" t="s">
        <v>47</v>
      </c>
    </row>
    <row r="9274" spans="1:23" x14ac:dyDescent="0.35">
      <c r="A9274">
        <v>9971</v>
      </c>
      <c r="B9274" t="s">
        <v>9385</v>
      </c>
      <c r="C9274" s="4">
        <f>mock_fashion_data_uk_us[[#This Row],[Price]]/10^13</f>
        <v>155.9138088319757</v>
      </c>
      <c r="D9274" s="2">
        <v>1559138088319757</v>
      </c>
      <c r="E9274" t="s">
        <v>118</v>
      </c>
      <c r="F9274" t="s">
        <v>37</v>
      </c>
      <c r="G9274" t="s">
        <v>50</v>
      </c>
      <c r="H9274">
        <v>4946274853243855</v>
      </c>
      <c r="I9274">
        <v>466</v>
      </c>
      <c r="J9274" s="4">
        <f>mock_fashion_data_uk_us[[#This Row],[Adapted Price]]*mock_fashion_data_uk_us[[#This Row],[Review Count]]</f>
        <v>72655.834915700674</v>
      </c>
      <c r="K9274" t="s">
        <v>83</v>
      </c>
      <c r="L9274" t="s">
        <v>51</v>
      </c>
      <c r="M9274" t="s">
        <v>72</v>
      </c>
      <c r="N9274" t="s">
        <v>65</v>
      </c>
      <c r="O9274" t="s">
        <v>113</v>
      </c>
      <c r="P9274">
        <v>51</v>
      </c>
      <c r="Q9274" t="s">
        <v>90</v>
      </c>
      <c r="R9274" t="s">
        <v>134</v>
      </c>
      <c r="S9274" t="s">
        <v>44</v>
      </c>
      <c r="T9274" t="s">
        <v>45</v>
      </c>
      <c r="U9274" t="s">
        <v>46</v>
      </c>
      <c r="V9274" t="s">
        <v>46</v>
      </c>
      <c r="W9274" t="s">
        <v>46</v>
      </c>
    </row>
    <row r="9275" spans="1:23" x14ac:dyDescent="0.35">
      <c r="A9275">
        <v>9972</v>
      </c>
      <c r="B9275" t="s">
        <v>9386</v>
      </c>
      <c r="C9275" s="4">
        <f>mock_fashion_data_uk_us[[#This Row],[Price]]/10^13</f>
        <v>437.3269727959721</v>
      </c>
      <c r="D9275" s="2">
        <v>4373269727959721</v>
      </c>
      <c r="E9275" t="s">
        <v>21</v>
      </c>
      <c r="F9275" t="s">
        <v>62</v>
      </c>
      <c r="G9275" t="s">
        <v>50</v>
      </c>
      <c r="H9275">
        <v>155299328901107</v>
      </c>
      <c r="I9275">
        <v>166</v>
      </c>
      <c r="J9275" s="4">
        <f>mock_fashion_data_uk_us[[#This Row],[Adapted Price]]*mock_fashion_data_uk_us[[#This Row],[Review Count]]</f>
        <v>72596.277484131366</v>
      </c>
      <c r="K9275" t="s">
        <v>24</v>
      </c>
      <c r="L9275" t="s">
        <v>51</v>
      </c>
      <c r="M9275" t="s">
        <v>26</v>
      </c>
      <c r="N9275" t="s">
        <v>65</v>
      </c>
      <c r="O9275" t="s">
        <v>127</v>
      </c>
      <c r="P9275">
        <v>33</v>
      </c>
      <c r="Q9275" t="s">
        <v>90</v>
      </c>
      <c r="R9275" t="s">
        <v>79</v>
      </c>
      <c r="S9275" t="s">
        <v>95</v>
      </c>
      <c r="T9275" t="s">
        <v>58</v>
      </c>
      <c r="U9275" t="s">
        <v>46</v>
      </c>
      <c r="V9275" t="s">
        <v>59</v>
      </c>
      <c r="W9275" t="s">
        <v>34</v>
      </c>
    </row>
    <row r="9276" spans="1:23" x14ac:dyDescent="0.35">
      <c r="A9276">
        <v>9973</v>
      </c>
      <c r="B9276" t="s">
        <v>9387</v>
      </c>
      <c r="C9276" s="4">
        <f>mock_fashion_data_uk_us[[#This Row],[Price]]/10^13</f>
        <v>600.24547996846024</v>
      </c>
      <c r="D9276" s="2">
        <v>6002454799684603</v>
      </c>
      <c r="E9276" t="s">
        <v>68</v>
      </c>
      <c r="F9276" t="s">
        <v>119</v>
      </c>
      <c r="G9276" t="s">
        <v>23</v>
      </c>
      <c r="H9276">
        <v>369245615428287</v>
      </c>
      <c r="I9276">
        <v>64</v>
      </c>
      <c r="J9276" s="4">
        <f>mock_fashion_data_uk_us[[#This Row],[Adapted Price]]*mock_fashion_data_uk_us[[#This Row],[Review Count]]</f>
        <v>38415.710717981456</v>
      </c>
      <c r="K9276" t="s">
        <v>24</v>
      </c>
      <c r="L9276" t="s">
        <v>84</v>
      </c>
      <c r="M9276" t="s">
        <v>72</v>
      </c>
      <c r="N9276" t="s">
        <v>65</v>
      </c>
      <c r="O9276" t="s">
        <v>41</v>
      </c>
      <c r="P9276">
        <v>36</v>
      </c>
      <c r="Q9276" t="s">
        <v>172</v>
      </c>
      <c r="R9276" t="s">
        <v>79</v>
      </c>
      <c r="S9276" t="s">
        <v>104</v>
      </c>
      <c r="T9276" t="s">
        <v>58</v>
      </c>
      <c r="U9276" t="s">
        <v>46</v>
      </c>
      <c r="V9276" t="s">
        <v>33</v>
      </c>
      <c r="W9276" t="s">
        <v>75</v>
      </c>
    </row>
    <row r="9277" spans="1:23" x14ac:dyDescent="0.35">
      <c r="A9277">
        <v>9974</v>
      </c>
      <c r="B9277" t="s">
        <v>9388</v>
      </c>
      <c r="C9277" s="4">
        <f>mock_fashion_data_uk_us[[#This Row],[Price]]/10^13</f>
        <v>1165.5767828968299</v>
      </c>
      <c r="D9277" s="2">
        <v>1.1655767828968298E+16</v>
      </c>
      <c r="E9277" t="s">
        <v>118</v>
      </c>
      <c r="F9277" t="s">
        <v>37</v>
      </c>
      <c r="G9277" t="s">
        <v>70</v>
      </c>
      <c r="H9277">
        <v>3.6379668927934248E+16</v>
      </c>
      <c r="I9277">
        <v>14</v>
      </c>
      <c r="J9277" s="4">
        <f>mock_fashion_data_uk_us[[#This Row],[Adapted Price]]*mock_fashion_data_uk_us[[#This Row],[Review Count]]</f>
        <v>16318.074960555618</v>
      </c>
      <c r="K9277" t="s">
        <v>39</v>
      </c>
      <c r="L9277" t="s">
        <v>51</v>
      </c>
      <c r="M9277" t="s">
        <v>52</v>
      </c>
      <c r="N9277" t="s">
        <v>65</v>
      </c>
      <c r="O9277" t="s">
        <v>54</v>
      </c>
      <c r="P9277">
        <v>52</v>
      </c>
      <c r="Q9277" t="s">
        <v>172</v>
      </c>
      <c r="R9277" t="s">
        <v>56</v>
      </c>
      <c r="S9277" t="s">
        <v>104</v>
      </c>
      <c r="T9277" t="s">
        <v>58</v>
      </c>
      <c r="U9277" t="s">
        <v>46</v>
      </c>
      <c r="V9277" t="s">
        <v>47</v>
      </c>
      <c r="W9277" t="s">
        <v>34</v>
      </c>
    </row>
    <row r="9278" spans="1:23" x14ac:dyDescent="0.35">
      <c r="A9278">
        <v>9975</v>
      </c>
      <c r="B9278" t="s">
        <v>9389</v>
      </c>
      <c r="C9278" s="4">
        <f>mock_fashion_data_uk_us[[#This Row],[Price]]/10^13</f>
        <v>325.01547150041921</v>
      </c>
      <c r="D9278" s="2">
        <v>3250154715004192</v>
      </c>
      <c r="E9278" t="s">
        <v>88</v>
      </c>
      <c r="F9278" t="s">
        <v>22</v>
      </c>
      <c r="G9278" t="s">
        <v>50</v>
      </c>
      <c r="H9278">
        <v>2.9696426653656896E+16</v>
      </c>
      <c r="I9278">
        <v>233</v>
      </c>
      <c r="J9278" s="4">
        <f>mock_fashion_data_uk_us[[#This Row],[Adapted Price]]*mock_fashion_data_uk_us[[#This Row],[Review Count]]</f>
        <v>75728.604859597675</v>
      </c>
      <c r="K9278" t="s">
        <v>63</v>
      </c>
      <c r="L9278" t="s">
        <v>25</v>
      </c>
      <c r="M9278" t="s">
        <v>52</v>
      </c>
      <c r="N9278" t="s">
        <v>27</v>
      </c>
      <c r="O9278" t="s">
        <v>28</v>
      </c>
      <c r="P9278">
        <v>55</v>
      </c>
      <c r="Q9278" t="s">
        <v>99</v>
      </c>
      <c r="R9278" t="s">
        <v>86</v>
      </c>
      <c r="S9278" t="s">
        <v>31</v>
      </c>
      <c r="T9278" t="s">
        <v>105</v>
      </c>
      <c r="U9278" t="s">
        <v>33</v>
      </c>
      <c r="V9278" t="s">
        <v>34</v>
      </c>
      <c r="W9278" t="s">
        <v>75</v>
      </c>
    </row>
    <row r="9279" spans="1:23" x14ac:dyDescent="0.35">
      <c r="A9279">
        <v>9976</v>
      </c>
      <c r="B9279" t="s">
        <v>9390</v>
      </c>
      <c r="C9279" s="4">
        <f>mock_fashion_data_uk_us[[#This Row],[Price]]/10^13</f>
        <v>458.85228448400989</v>
      </c>
      <c r="D9279" s="2">
        <v>4588522844840099</v>
      </c>
      <c r="E9279" t="s">
        <v>61</v>
      </c>
      <c r="F9279" t="s">
        <v>111</v>
      </c>
      <c r="G9279" t="s">
        <v>89</v>
      </c>
      <c r="H9279">
        <v>3765377733828074</v>
      </c>
      <c r="I9279">
        <v>432</v>
      </c>
      <c r="J9279" s="4">
        <f>mock_fashion_data_uk_us[[#This Row],[Adapted Price]]*mock_fashion_data_uk_us[[#This Row],[Review Count]]</f>
        <v>198224.18689709227</v>
      </c>
      <c r="K9279" t="s">
        <v>71</v>
      </c>
      <c r="L9279" t="s">
        <v>25</v>
      </c>
      <c r="M9279" t="s">
        <v>72</v>
      </c>
      <c r="N9279" t="s">
        <v>27</v>
      </c>
      <c r="O9279" t="s">
        <v>98</v>
      </c>
      <c r="P9279">
        <v>34</v>
      </c>
      <c r="Q9279" t="s">
        <v>103</v>
      </c>
      <c r="R9279" t="s">
        <v>134</v>
      </c>
      <c r="S9279" t="s">
        <v>95</v>
      </c>
      <c r="T9279" t="s">
        <v>45</v>
      </c>
      <c r="U9279" t="s">
        <v>33</v>
      </c>
      <c r="V9279" t="s">
        <v>75</v>
      </c>
      <c r="W9279" t="s">
        <v>75</v>
      </c>
    </row>
    <row r="9280" spans="1:23" x14ac:dyDescent="0.35">
      <c r="A9280">
        <v>9977</v>
      </c>
      <c r="B9280" t="s">
        <v>9391</v>
      </c>
      <c r="C9280" s="4">
        <f>mock_fashion_data_uk_us[[#This Row],[Price]]/10^13</f>
        <v>895.23773620409224</v>
      </c>
      <c r="D9280" s="2">
        <v>8952377362040923</v>
      </c>
      <c r="E9280" t="s">
        <v>130</v>
      </c>
      <c r="F9280" t="s">
        <v>62</v>
      </c>
      <c r="G9280" t="s">
        <v>23</v>
      </c>
      <c r="H9280">
        <v>1.7392996819814316E+16</v>
      </c>
      <c r="I9280">
        <v>394</v>
      </c>
      <c r="J9280" s="4">
        <f>mock_fashion_data_uk_us[[#This Row],[Adapted Price]]*mock_fashion_data_uk_us[[#This Row],[Review Count]]</f>
        <v>352723.66806441237</v>
      </c>
      <c r="K9280" t="s">
        <v>83</v>
      </c>
      <c r="L9280" t="s">
        <v>51</v>
      </c>
      <c r="M9280" t="s">
        <v>52</v>
      </c>
      <c r="N9280" t="s">
        <v>40</v>
      </c>
      <c r="O9280" t="s">
        <v>127</v>
      </c>
      <c r="P9280">
        <v>50</v>
      </c>
      <c r="Q9280" t="s">
        <v>29</v>
      </c>
      <c r="R9280" t="s">
        <v>132</v>
      </c>
      <c r="S9280" t="s">
        <v>57</v>
      </c>
      <c r="T9280" t="s">
        <v>105</v>
      </c>
      <c r="U9280" t="s">
        <v>46</v>
      </c>
      <c r="V9280" t="s">
        <v>34</v>
      </c>
      <c r="W9280" t="s">
        <v>46</v>
      </c>
    </row>
    <row r="9281" spans="1:23" x14ac:dyDescent="0.35">
      <c r="A9281">
        <v>9978</v>
      </c>
      <c r="B9281" t="s">
        <v>9392</v>
      </c>
      <c r="C9281" s="4">
        <f>mock_fashion_data_uk_us[[#This Row],[Price]]/10^13</f>
        <v>881.05477814952928</v>
      </c>
      <c r="D9281" s="2">
        <v>8810547781495293</v>
      </c>
      <c r="E9281" t="s">
        <v>61</v>
      </c>
      <c r="F9281" t="s">
        <v>22</v>
      </c>
      <c r="G9281" t="s">
        <v>101</v>
      </c>
      <c r="H9281">
        <v>3.6508873789654192E+16</v>
      </c>
      <c r="I9281">
        <v>239</v>
      </c>
      <c r="J9281" s="4">
        <f>mock_fashion_data_uk_us[[#This Row],[Adapted Price]]*mock_fashion_data_uk_us[[#This Row],[Review Count]]</f>
        <v>210572.09197773749</v>
      </c>
      <c r="K9281" t="s">
        <v>71</v>
      </c>
      <c r="L9281" t="s">
        <v>84</v>
      </c>
      <c r="M9281" t="s">
        <v>72</v>
      </c>
      <c r="N9281" t="s">
        <v>65</v>
      </c>
      <c r="O9281" t="s">
        <v>28</v>
      </c>
      <c r="P9281">
        <v>25</v>
      </c>
      <c r="Q9281" t="s">
        <v>42</v>
      </c>
      <c r="R9281" t="s">
        <v>134</v>
      </c>
      <c r="S9281" t="s">
        <v>74</v>
      </c>
      <c r="T9281" t="s">
        <v>58</v>
      </c>
      <c r="U9281" t="s">
        <v>59</v>
      </c>
      <c r="V9281" t="s">
        <v>59</v>
      </c>
      <c r="W9281" t="s">
        <v>46</v>
      </c>
    </row>
    <row r="9282" spans="1:23" x14ac:dyDescent="0.35">
      <c r="A9282">
        <v>9979</v>
      </c>
      <c r="B9282" t="s">
        <v>9393</v>
      </c>
      <c r="C9282" s="4">
        <f>mock_fashion_data_uk_us[[#This Row],[Price]]/10^13</f>
        <v>270.49125030167141</v>
      </c>
      <c r="D9282" s="2">
        <v>2704912503016714</v>
      </c>
      <c r="E9282" t="s">
        <v>36</v>
      </c>
      <c r="F9282" t="s">
        <v>108</v>
      </c>
      <c r="G9282" t="s">
        <v>101</v>
      </c>
      <c r="H9282">
        <v>4884017816852602</v>
      </c>
      <c r="I9282">
        <v>149</v>
      </c>
      <c r="J9282" s="4">
        <f>mock_fashion_data_uk_us[[#This Row],[Adapted Price]]*mock_fashion_data_uk_us[[#This Row],[Review Count]]</f>
        <v>40303.196294949041</v>
      </c>
      <c r="K9282" t="s">
        <v>83</v>
      </c>
      <c r="L9282" t="s">
        <v>25</v>
      </c>
      <c r="M9282" t="s">
        <v>52</v>
      </c>
      <c r="N9282" t="s">
        <v>53</v>
      </c>
      <c r="O9282" t="s">
        <v>98</v>
      </c>
      <c r="P9282">
        <v>44</v>
      </c>
      <c r="Q9282" t="s">
        <v>42</v>
      </c>
      <c r="R9282" t="s">
        <v>30</v>
      </c>
      <c r="S9282" t="s">
        <v>57</v>
      </c>
      <c r="T9282" t="s">
        <v>58</v>
      </c>
      <c r="U9282" t="s">
        <v>75</v>
      </c>
      <c r="V9282" t="s">
        <v>47</v>
      </c>
      <c r="W9282" t="s">
        <v>46</v>
      </c>
    </row>
    <row r="9283" spans="1:23" x14ac:dyDescent="0.35">
      <c r="A9283">
        <v>9980</v>
      </c>
      <c r="B9283" t="s">
        <v>9394</v>
      </c>
      <c r="C9283" s="4">
        <f>mock_fashion_data_uk_us[[#This Row],[Price]]/10^13</f>
        <v>396.0416469309929</v>
      </c>
      <c r="D9283" s="2">
        <v>3960416469309929</v>
      </c>
      <c r="E9283" t="s">
        <v>36</v>
      </c>
      <c r="F9283" t="s">
        <v>108</v>
      </c>
      <c r="G9283" t="s">
        <v>82</v>
      </c>
      <c r="H9283">
        <v>4398926647613374</v>
      </c>
      <c r="I9283">
        <v>403</v>
      </c>
      <c r="J9283" s="4">
        <f>mock_fashion_data_uk_us[[#This Row],[Adapted Price]]*mock_fashion_data_uk_us[[#This Row],[Review Count]]</f>
        <v>159604.78371319015</v>
      </c>
      <c r="K9283" t="s">
        <v>24</v>
      </c>
      <c r="L9283" t="s">
        <v>51</v>
      </c>
      <c r="M9283" t="s">
        <v>64</v>
      </c>
      <c r="N9283" t="s">
        <v>40</v>
      </c>
      <c r="O9283" t="s">
        <v>140</v>
      </c>
      <c r="P9283">
        <v>53</v>
      </c>
      <c r="Q9283" t="s">
        <v>99</v>
      </c>
      <c r="R9283" t="s">
        <v>91</v>
      </c>
      <c r="S9283" t="s">
        <v>74</v>
      </c>
      <c r="T9283" t="s">
        <v>105</v>
      </c>
      <c r="U9283" t="s">
        <v>59</v>
      </c>
      <c r="V9283" t="s">
        <v>47</v>
      </c>
      <c r="W9283" t="s">
        <v>33</v>
      </c>
    </row>
    <row r="9284" spans="1:23" x14ac:dyDescent="0.35">
      <c r="A9284">
        <v>9981</v>
      </c>
      <c r="B9284" t="s">
        <v>9395</v>
      </c>
      <c r="C9284" s="4">
        <f>mock_fashion_data_uk_us[[#This Row],[Price]]/10^13</f>
        <v>733.55135308155275</v>
      </c>
      <c r="D9284" s="2">
        <v>7335513530815528</v>
      </c>
      <c r="E9284" t="s">
        <v>68</v>
      </c>
      <c r="F9284" t="s">
        <v>69</v>
      </c>
      <c r="G9284" t="s">
        <v>38</v>
      </c>
      <c r="H9284">
        <v>1.0035072897010866E+16</v>
      </c>
      <c r="I9284">
        <v>497</v>
      </c>
      <c r="J9284" s="4">
        <f>mock_fashion_data_uk_us[[#This Row],[Adapted Price]]*mock_fashion_data_uk_us[[#This Row],[Review Count]]</f>
        <v>364575.02248153172</v>
      </c>
      <c r="K9284" t="s">
        <v>94</v>
      </c>
      <c r="L9284" t="s">
        <v>25</v>
      </c>
      <c r="M9284" t="s">
        <v>72</v>
      </c>
      <c r="N9284" t="s">
        <v>53</v>
      </c>
      <c r="O9284" t="s">
        <v>54</v>
      </c>
      <c r="P9284">
        <v>31</v>
      </c>
      <c r="Q9284" t="s">
        <v>103</v>
      </c>
      <c r="R9284" t="s">
        <v>86</v>
      </c>
      <c r="S9284" t="s">
        <v>104</v>
      </c>
      <c r="T9284" t="s">
        <v>80</v>
      </c>
      <c r="U9284" t="s">
        <v>75</v>
      </c>
      <c r="V9284" t="s">
        <v>47</v>
      </c>
      <c r="W9284" t="s">
        <v>46</v>
      </c>
    </row>
    <row r="9285" spans="1:23" x14ac:dyDescent="0.35">
      <c r="A9285">
        <v>9982</v>
      </c>
      <c r="B9285" t="s">
        <v>9396</v>
      </c>
      <c r="C9285" s="4">
        <f>mock_fashion_data_uk_us[[#This Row],[Price]]/10^13</f>
        <v>2424.6527631175327</v>
      </c>
      <c r="D9285" s="2">
        <v>2.4246527631175328E+16</v>
      </c>
      <c r="E9285" t="s">
        <v>130</v>
      </c>
      <c r="F9285" t="s">
        <v>116</v>
      </c>
      <c r="G9285" t="s">
        <v>70</v>
      </c>
      <c r="H9285">
        <v>3.9907363624989128E+16</v>
      </c>
      <c r="I9285">
        <v>144</v>
      </c>
      <c r="J9285" s="4">
        <f>mock_fashion_data_uk_us[[#This Row],[Adapted Price]]*mock_fashion_data_uk_us[[#This Row],[Review Count]]</f>
        <v>349149.99788892473</v>
      </c>
      <c r="K9285" t="s">
        <v>24</v>
      </c>
      <c r="L9285" t="s">
        <v>84</v>
      </c>
      <c r="M9285" t="s">
        <v>26</v>
      </c>
      <c r="N9285" t="s">
        <v>53</v>
      </c>
      <c r="O9285" t="s">
        <v>66</v>
      </c>
      <c r="P9285">
        <v>51</v>
      </c>
      <c r="Q9285" t="s">
        <v>90</v>
      </c>
      <c r="R9285" t="s">
        <v>43</v>
      </c>
      <c r="S9285" t="s">
        <v>57</v>
      </c>
      <c r="T9285" t="s">
        <v>80</v>
      </c>
      <c r="U9285" t="s">
        <v>75</v>
      </c>
      <c r="V9285" t="s">
        <v>47</v>
      </c>
      <c r="W9285" t="s">
        <v>59</v>
      </c>
    </row>
    <row r="9286" spans="1:23" x14ac:dyDescent="0.35">
      <c r="A9286">
        <v>9983</v>
      </c>
      <c r="B9286" t="s">
        <v>9397</v>
      </c>
      <c r="C9286" s="4">
        <f>mock_fashion_data_uk_us[[#This Row],[Price]]/10^13</f>
        <v>5510.6932809089021</v>
      </c>
      <c r="D9286" s="2">
        <v>5.5106932809089024E+16</v>
      </c>
      <c r="E9286" t="s">
        <v>21</v>
      </c>
      <c r="F9286" t="s">
        <v>62</v>
      </c>
      <c r="G9286" t="s">
        <v>89</v>
      </c>
      <c r="H9286">
        <v>1.1954448092287482E+16</v>
      </c>
      <c r="I9286">
        <v>213</v>
      </c>
      <c r="J9286" s="4">
        <f>mock_fashion_data_uk_us[[#This Row],[Adapted Price]]*mock_fashion_data_uk_us[[#This Row],[Review Count]]</f>
        <v>1173777.6688335962</v>
      </c>
      <c r="K9286" t="s">
        <v>71</v>
      </c>
      <c r="L9286" t="s">
        <v>51</v>
      </c>
      <c r="M9286" t="s">
        <v>26</v>
      </c>
      <c r="N9286" t="s">
        <v>53</v>
      </c>
      <c r="O9286" t="s">
        <v>77</v>
      </c>
      <c r="P9286">
        <v>20</v>
      </c>
      <c r="Q9286" t="s">
        <v>55</v>
      </c>
      <c r="R9286" t="s">
        <v>30</v>
      </c>
      <c r="S9286" t="s">
        <v>104</v>
      </c>
      <c r="T9286" t="s">
        <v>58</v>
      </c>
      <c r="U9286" t="s">
        <v>46</v>
      </c>
      <c r="V9286" t="s">
        <v>46</v>
      </c>
      <c r="W9286" t="s">
        <v>33</v>
      </c>
    </row>
    <row r="9287" spans="1:23" x14ac:dyDescent="0.35">
      <c r="A9287">
        <v>9984</v>
      </c>
      <c r="B9287" t="s">
        <v>9398</v>
      </c>
      <c r="C9287" s="4">
        <f>mock_fashion_data_uk_us[[#This Row],[Price]]/10^13</f>
        <v>92.095591833940702</v>
      </c>
      <c r="D9287" s="2">
        <v>920955918339407</v>
      </c>
      <c r="E9287" t="s">
        <v>130</v>
      </c>
      <c r="F9287" t="s">
        <v>125</v>
      </c>
      <c r="G9287" t="s">
        <v>70</v>
      </c>
      <c r="H9287">
        <v>1304729961993615</v>
      </c>
      <c r="I9287">
        <v>149</v>
      </c>
      <c r="J9287" s="4">
        <f>mock_fashion_data_uk_us[[#This Row],[Adapted Price]]*mock_fashion_data_uk_us[[#This Row],[Review Count]]</f>
        <v>13722.243183257164</v>
      </c>
      <c r="K9287" t="s">
        <v>102</v>
      </c>
      <c r="L9287" t="s">
        <v>51</v>
      </c>
      <c r="M9287" t="s">
        <v>72</v>
      </c>
      <c r="N9287" t="s">
        <v>65</v>
      </c>
      <c r="O9287" t="s">
        <v>140</v>
      </c>
      <c r="P9287">
        <v>60</v>
      </c>
      <c r="Q9287" t="s">
        <v>103</v>
      </c>
      <c r="R9287" t="s">
        <v>79</v>
      </c>
      <c r="S9287" t="s">
        <v>74</v>
      </c>
      <c r="T9287" t="s">
        <v>80</v>
      </c>
      <c r="U9287" t="s">
        <v>47</v>
      </c>
      <c r="V9287" t="s">
        <v>34</v>
      </c>
      <c r="W9287" t="s">
        <v>46</v>
      </c>
    </row>
    <row r="9288" spans="1:23" x14ac:dyDescent="0.35">
      <c r="A9288">
        <v>9985</v>
      </c>
      <c r="B9288" t="s">
        <v>9399</v>
      </c>
      <c r="C9288" s="4">
        <f>mock_fashion_data_uk_us[[#This Row],[Price]]/10^13</f>
        <v>324.48638749451362</v>
      </c>
      <c r="D9288" s="2">
        <v>3244863874945136</v>
      </c>
      <c r="E9288" t="s">
        <v>61</v>
      </c>
      <c r="F9288" t="s">
        <v>119</v>
      </c>
      <c r="G9288" t="s">
        <v>23</v>
      </c>
      <c r="H9288">
        <v>3348005736406708</v>
      </c>
      <c r="I9288">
        <v>47</v>
      </c>
      <c r="J9288" s="4">
        <f>mock_fashion_data_uk_us[[#This Row],[Adapted Price]]*mock_fashion_data_uk_us[[#This Row],[Review Count]]</f>
        <v>15250.86021224214</v>
      </c>
      <c r="K9288" t="s">
        <v>112</v>
      </c>
      <c r="L9288" t="s">
        <v>51</v>
      </c>
      <c r="M9288" t="s">
        <v>52</v>
      </c>
      <c r="N9288" t="s">
        <v>40</v>
      </c>
      <c r="O9288" t="s">
        <v>28</v>
      </c>
      <c r="P9288">
        <v>55</v>
      </c>
      <c r="Q9288" t="s">
        <v>42</v>
      </c>
      <c r="R9288" t="s">
        <v>86</v>
      </c>
      <c r="S9288" t="s">
        <v>57</v>
      </c>
      <c r="T9288" t="s">
        <v>58</v>
      </c>
      <c r="U9288" t="s">
        <v>46</v>
      </c>
      <c r="V9288" t="s">
        <v>75</v>
      </c>
      <c r="W9288" t="s">
        <v>34</v>
      </c>
    </row>
    <row r="9289" spans="1:23" x14ac:dyDescent="0.35">
      <c r="A9289">
        <v>9987</v>
      </c>
      <c r="B9289" t="s">
        <v>9400</v>
      </c>
      <c r="C9289" s="4">
        <f>mock_fashion_data_uk_us[[#This Row],[Price]]/10^13</f>
        <v>895.73547058509632</v>
      </c>
      <c r="D9289" s="2">
        <v>8957354705850963</v>
      </c>
      <c r="E9289" t="s">
        <v>88</v>
      </c>
      <c r="F9289" t="s">
        <v>119</v>
      </c>
      <c r="G9289" t="s">
        <v>70</v>
      </c>
      <c r="H9289">
        <v>2354398867861129</v>
      </c>
      <c r="I9289">
        <v>421</v>
      </c>
      <c r="J9289" s="4">
        <f>mock_fashion_data_uk_us[[#This Row],[Adapted Price]]*mock_fashion_data_uk_us[[#This Row],[Review Count]]</f>
        <v>377104.63311632554</v>
      </c>
      <c r="K9289" t="s">
        <v>102</v>
      </c>
      <c r="L9289" t="s">
        <v>84</v>
      </c>
      <c r="M9289" t="s">
        <v>52</v>
      </c>
      <c r="N9289" t="s">
        <v>65</v>
      </c>
      <c r="O9289" t="s">
        <v>66</v>
      </c>
      <c r="P9289">
        <v>29</v>
      </c>
      <c r="Q9289" t="s">
        <v>114</v>
      </c>
      <c r="R9289" t="s">
        <v>30</v>
      </c>
      <c r="S9289" t="s">
        <v>104</v>
      </c>
      <c r="T9289" t="s">
        <v>80</v>
      </c>
      <c r="U9289" t="s">
        <v>33</v>
      </c>
      <c r="V9289" t="s">
        <v>59</v>
      </c>
      <c r="W9289" t="s">
        <v>47</v>
      </c>
    </row>
    <row r="9290" spans="1:23" x14ac:dyDescent="0.35">
      <c r="A9290">
        <v>9988</v>
      </c>
      <c r="B9290" t="s">
        <v>9401</v>
      </c>
      <c r="C9290" s="4">
        <f>mock_fashion_data_uk_us[[#This Row],[Price]]/10^13</f>
        <v>965.84175116333438</v>
      </c>
      <c r="D9290" s="2">
        <v>9658417511633344</v>
      </c>
      <c r="E9290" t="s">
        <v>21</v>
      </c>
      <c r="F9290" t="s">
        <v>69</v>
      </c>
      <c r="G9290" t="s">
        <v>38</v>
      </c>
      <c r="H9290">
        <v>2.0850080755005448E+16</v>
      </c>
      <c r="I9290">
        <v>283</v>
      </c>
      <c r="J9290" s="4">
        <f>mock_fashion_data_uk_us[[#This Row],[Adapted Price]]*mock_fashion_data_uk_us[[#This Row],[Review Count]]</f>
        <v>273333.21557922364</v>
      </c>
      <c r="K9290" t="s">
        <v>24</v>
      </c>
      <c r="L9290" t="s">
        <v>25</v>
      </c>
      <c r="M9290" t="s">
        <v>72</v>
      </c>
      <c r="N9290" t="s">
        <v>65</v>
      </c>
      <c r="O9290" t="s">
        <v>54</v>
      </c>
      <c r="P9290">
        <v>48</v>
      </c>
      <c r="Q9290" t="s">
        <v>55</v>
      </c>
      <c r="R9290" t="s">
        <v>86</v>
      </c>
      <c r="S9290" t="s">
        <v>44</v>
      </c>
      <c r="T9290" t="s">
        <v>80</v>
      </c>
      <c r="U9290" t="s">
        <v>33</v>
      </c>
      <c r="V9290" t="s">
        <v>34</v>
      </c>
      <c r="W9290" t="s">
        <v>59</v>
      </c>
    </row>
    <row r="9291" spans="1:23" x14ac:dyDescent="0.35">
      <c r="A9291">
        <v>9989</v>
      </c>
      <c r="B9291" t="s">
        <v>9402</v>
      </c>
      <c r="C9291" s="4">
        <f>mock_fashion_data_uk_us[[#This Row],[Price]]/10^13</f>
        <v>584.45799912190569</v>
      </c>
      <c r="D9291" s="2">
        <v>5844579991219057</v>
      </c>
      <c r="E9291" t="s">
        <v>130</v>
      </c>
      <c r="F9291" t="s">
        <v>119</v>
      </c>
      <c r="G9291" t="s">
        <v>50</v>
      </c>
      <c r="H9291">
        <v>1.3354613111621894E+16</v>
      </c>
      <c r="I9291">
        <v>360</v>
      </c>
      <c r="J9291" s="4">
        <f>mock_fashion_data_uk_us[[#This Row],[Adapted Price]]*mock_fashion_data_uk_us[[#This Row],[Review Count]]</f>
        <v>210404.87968388604</v>
      </c>
      <c r="K9291" t="s">
        <v>24</v>
      </c>
      <c r="L9291" t="s">
        <v>84</v>
      </c>
      <c r="M9291" t="s">
        <v>52</v>
      </c>
      <c r="N9291" t="s">
        <v>40</v>
      </c>
      <c r="O9291" t="s">
        <v>54</v>
      </c>
      <c r="P9291">
        <v>55</v>
      </c>
      <c r="Q9291" t="s">
        <v>122</v>
      </c>
      <c r="R9291" t="s">
        <v>43</v>
      </c>
      <c r="S9291" t="s">
        <v>74</v>
      </c>
      <c r="T9291" t="s">
        <v>58</v>
      </c>
      <c r="U9291" t="s">
        <v>47</v>
      </c>
      <c r="V9291" t="s">
        <v>47</v>
      </c>
      <c r="W9291" t="s">
        <v>59</v>
      </c>
    </row>
    <row r="9292" spans="1:23" x14ac:dyDescent="0.35">
      <c r="A9292">
        <v>9990</v>
      </c>
      <c r="B9292" t="s">
        <v>9403</v>
      </c>
      <c r="C9292" s="4">
        <f>mock_fashion_data_uk_us[[#This Row],[Price]]/10^13</f>
        <v>2561.5929413057356</v>
      </c>
      <c r="D9292" s="2">
        <v>2.5615929413057356E+16</v>
      </c>
      <c r="E9292" t="s">
        <v>21</v>
      </c>
      <c r="F9292" t="s">
        <v>111</v>
      </c>
      <c r="G9292" t="s">
        <v>101</v>
      </c>
      <c r="H9292">
        <v>2.0343217787458264E+16</v>
      </c>
      <c r="I9292">
        <v>182</v>
      </c>
      <c r="J9292" s="4">
        <f>mock_fashion_data_uk_us[[#This Row],[Adapted Price]]*mock_fashion_data_uk_us[[#This Row],[Review Count]]</f>
        <v>466209.9153176439</v>
      </c>
      <c r="K9292" t="s">
        <v>24</v>
      </c>
      <c r="L9292" t="s">
        <v>51</v>
      </c>
      <c r="M9292" t="s">
        <v>52</v>
      </c>
      <c r="N9292" t="s">
        <v>53</v>
      </c>
      <c r="O9292" t="s">
        <v>77</v>
      </c>
      <c r="P9292">
        <v>24</v>
      </c>
      <c r="Q9292" t="s">
        <v>114</v>
      </c>
      <c r="R9292" t="s">
        <v>73</v>
      </c>
      <c r="S9292" t="s">
        <v>95</v>
      </c>
      <c r="T9292" t="s">
        <v>45</v>
      </c>
      <c r="U9292" t="s">
        <v>47</v>
      </c>
      <c r="V9292" t="s">
        <v>59</v>
      </c>
      <c r="W9292" t="s">
        <v>47</v>
      </c>
    </row>
    <row r="9293" spans="1:23" x14ac:dyDescent="0.35">
      <c r="A9293">
        <v>9991</v>
      </c>
      <c r="B9293" t="s">
        <v>9404</v>
      </c>
      <c r="C9293" s="4">
        <f>mock_fashion_data_uk_us[[#This Row],[Price]]/10^13</f>
        <v>81.638631584249495</v>
      </c>
      <c r="D9293" s="2">
        <v>816386315842495</v>
      </c>
      <c r="E9293" t="s">
        <v>88</v>
      </c>
      <c r="F9293" t="s">
        <v>22</v>
      </c>
      <c r="G9293" t="s">
        <v>23</v>
      </c>
      <c r="H9293">
        <v>3972697199646836</v>
      </c>
      <c r="I9293">
        <v>183</v>
      </c>
      <c r="J9293" s="4">
        <f>mock_fashion_data_uk_us[[#This Row],[Adapted Price]]*mock_fashion_data_uk_us[[#This Row],[Review Count]]</f>
        <v>14939.869579917658</v>
      </c>
      <c r="K9293" t="s">
        <v>63</v>
      </c>
      <c r="L9293" t="s">
        <v>25</v>
      </c>
      <c r="M9293" t="s">
        <v>64</v>
      </c>
      <c r="N9293" t="s">
        <v>53</v>
      </c>
      <c r="O9293" t="s">
        <v>98</v>
      </c>
      <c r="P9293">
        <v>35</v>
      </c>
      <c r="Q9293" t="s">
        <v>55</v>
      </c>
      <c r="R9293" t="s">
        <v>43</v>
      </c>
      <c r="S9293" t="s">
        <v>104</v>
      </c>
      <c r="T9293" t="s">
        <v>80</v>
      </c>
      <c r="U9293" t="s">
        <v>33</v>
      </c>
      <c r="V9293" t="s">
        <v>33</v>
      </c>
      <c r="W9293" t="s">
        <v>46</v>
      </c>
    </row>
    <row r="9294" spans="1:23" x14ac:dyDescent="0.35">
      <c r="A9294">
        <v>9992</v>
      </c>
      <c r="B9294" t="s">
        <v>9405</v>
      </c>
      <c r="C9294" s="4">
        <f>mock_fashion_data_uk_us[[#This Row],[Price]]/10^13</f>
        <v>6376.2283066240061</v>
      </c>
      <c r="D9294" s="2">
        <v>6.3762283066240064E+16</v>
      </c>
      <c r="E9294" t="s">
        <v>61</v>
      </c>
      <c r="F9294" t="s">
        <v>145</v>
      </c>
      <c r="G9294" t="s">
        <v>23</v>
      </c>
      <c r="H9294">
        <v>4247260152672606</v>
      </c>
      <c r="I9294">
        <v>152</v>
      </c>
      <c r="J9294" s="4">
        <f>mock_fashion_data_uk_us[[#This Row],[Adapted Price]]*mock_fashion_data_uk_us[[#This Row],[Review Count]]</f>
        <v>969186.70260684891</v>
      </c>
      <c r="K9294" t="s">
        <v>24</v>
      </c>
      <c r="L9294" t="s">
        <v>25</v>
      </c>
      <c r="M9294" t="s">
        <v>26</v>
      </c>
      <c r="N9294" t="s">
        <v>65</v>
      </c>
      <c r="O9294" t="s">
        <v>98</v>
      </c>
      <c r="P9294">
        <v>33</v>
      </c>
      <c r="Q9294" t="s">
        <v>103</v>
      </c>
      <c r="R9294" t="s">
        <v>56</v>
      </c>
      <c r="S9294" t="s">
        <v>95</v>
      </c>
      <c r="T9294" t="s">
        <v>80</v>
      </c>
      <c r="U9294" t="s">
        <v>59</v>
      </c>
      <c r="V9294" t="s">
        <v>33</v>
      </c>
      <c r="W9294" t="s">
        <v>46</v>
      </c>
    </row>
    <row r="9295" spans="1:23" x14ac:dyDescent="0.35">
      <c r="A9295">
        <v>9993</v>
      </c>
      <c r="B9295" t="s">
        <v>9406</v>
      </c>
      <c r="C9295" s="4">
        <f>mock_fashion_data_uk_us[[#This Row],[Price]]/10^13</f>
        <v>65.962811836090793</v>
      </c>
      <c r="D9295" s="2">
        <v>659628118360908</v>
      </c>
      <c r="E9295" t="s">
        <v>49</v>
      </c>
      <c r="F9295" t="s">
        <v>116</v>
      </c>
      <c r="G9295" t="s">
        <v>82</v>
      </c>
      <c r="H9295">
        <v>1.7235413696968562E+16</v>
      </c>
      <c r="I9295">
        <v>138</v>
      </c>
      <c r="J9295" s="4">
        <f>mock_fashion_data_uk_us[[#This Row],[Adapted Price]]*mock_fashion_data_uk_us[[#This Row],[Review Count]]</f>
        <v>9102.8680333805296</v>
      </c>
      <c r="K9295" t="s">
        <v>83</v>
      </c>
      <c r="L9295" t="s">
        <v>51</v>
      </c>
      <c r="M9295" t="s">
        <v>26</v>
      </c>
      <c r="N9295" t="s">
        <v>53</v>
      </c>
      <c r="O9295" t="s">
        <v>28</v>
      </c>
      <c r="P9295">
        <v>28</v>
      </c>
      <c r="Q9295" t="s">
        <v>78</v>
      </c>
      <c r="R9295" t="s">
        <v>132</v>
      </c>
      <c r="S9295" t="s">
        <v>31</v>
      </c>
      <c r="T9295" t="s">
        <v>32</v>
      </c>
      <c r="U9295" t="s">
        <v>59</v>
      </c>
      <c r="V9295" t="s">
        <v>34</v>
      </c>
      <c r="W9295" t="s">
        <v>47</v>
      </c>
    </row>
    <row r="9296" spans="1:23" x14ac:dyDescent="0.35">
      <c r="A9296">
        <v>9994</v>
      </c>
      <c r="B9296" t="s">
        <v>9407</v>
      </c>
      <c r="C9296" s="4">
        <f>mock_fashion_data_uk_us[[#This Row],[Price]]/10^13</f>
        <v>657.63400628949944</v>
      </c>
      <c r="D9296" s="2">
        <v>6576340062894994</v>
      </c>
      <c r="E9296" t="s">
        <v>118</v>
      </c>
      <c r="F9296" t="s">
        <v>69</v>
      </c>
      <c r="G9296" t="s">
        <v>101</v>
      </c>
      <c r="H9296">
        <v>1.9890885206349488E+16</v>
      </c>
      <c r="I9296">
        <v>46</v>
      </c>
      <c r="J9296" s="4">
        <f>mock_fashion_data_uk_us[[#This Row],[Adapted Price]]*mock_fashion_data_uk_us[[#This Row],[Review Count]]</f>
        <v>30251.164289316974</v>
      </c>
      <c r="K9296" t="s">
        <v>97</v>
      </c>
      <c r="L9296" t="s">
        <v>25</v>
      </c>
      <c r="M9296" t="s">
        <v>26</v>
      </c>
      <c r="N9296" t="s">
        <v>53</v>
      </c>
      <c r="O9296" t="s">
        <v>28</v>
      </c>
      <c r="P9296">
        <v>46</v>
      </c>
      <c r="Q9296" t="s">
        <v>90</v>
      </c>
      <c r="R9296" t="s">
        <v>30</v>
      </c>
      <c r="S9296" t="s">
        <v>95</v>
      </c>
      <c r="T9296" t="s">
        <v>58</v>
      </c>
      <c r="U9296" t="s">
        <v>46</v>
      </c>
      <c r="V9296" t="s">
        <v>59</v>
      </c>
      <c r="W9296" t="s">
        <v>34</v>
      </c>
    </row>
    <row r="9297" spans="1:23" x14ac:dyDescent="0.35">
      <c r="A9297">
        <v>9995</v>
      </c>
      <c r="B9297" t="s">
        <v>9408</v>
      </c>
      <c r="C9297" s="4">
        <f>mock_fashion_data_uk_us[[#This Row],[Price]]/10^13</f>
        <v>866.66760487545662</v>
      </c>
      <c r="D9297" s="2">
        <v>8666676048754566</v>
      </c>
      <c r="E9297" t="s">
        <v>88</v>
      </c>
      <c r="F9297" t="s">
        <v>62</v>
      </c>
      <c r="G9297" t="s">
        <v>23</v>
      </c>
      <c r="H9297">
        <v>4766583864871215</v>
      </c>
      <c r="I9297">
        <v>61</v>
      </c>
      <c r="J9297" s="4">
        <f>mock_fashion_data_uk_us[[#This Row],[Adapted Price]]*mock_fashion_data_uk_us[[#This Row],[Review Count]]</f>
        <v>52866.723897402851</v>
      </c>
      <c r="K9297" t="s">
        <v>102</v>
      </c>
      <c r="L9297" t="s">
        <v>51</v>
      </c>
      <c r="M9297" t="s">
        <v>72</v>
      </c>
      <c r="N9297" t="s">
        <v>40</v>
      </c>
      <c r="O9297" t="s">
        <v>41</v>
      </c>
      <c r="P9297">
        <v>45</v>
      </c>
      <c r="Q9297" t="s">
        <v>78</v>
      </c>
      <c r="R9297" t="s">
        <v>134</v>
      </c>
      <c r="S9297" t="s">
        <v>44</v>
      </c>
      <c r="T9297" t="s">
        <v>45</v>
      </c>
      <c r="U9297" t="s">
        <v>47</v>
      </c>
      <c r="V9297" t="s">
        <v>59</v>
      </c>
      <c r="W9297" t="s">
        <v>75</v>
      </c>
    </row>
    <row r="9298" spans="1:23" x14ac:dyDescent="0.35">
      <c r="A9298">
        <v>9996</v>
      </c>
      <c r="B9298" t="s">
        <v>9409</v>
      </c>
      <c r="C9298" s="4">
        <f>mock_fashion_data_uk_us[[#This Row],[Price]]/10^13</f>
        <v>1982.9165294998704</v>
      </c>
      <c r="D9298" s="2">
        <v>1.9829165294998704E+16</v>
      </c>
      <c r="E9298" t="s">
        <v>61</v>
      </c>
      <c r="F9298" t="s">
        <v>116</v>
      </c>
      <c r="G9298" t="s">
        <v>101</v>
      </c>
      <c r="H9298">
        <v>4054813370773282</v>
      </c>
      <c r="I9298">
        <v>268</v>
      </c>
      <c r="J9298" s="4">
        <f>mock_fashion_data_uk_us[[#This Row],[Adapted Price]]*mock_fashion_data_uk_us[[#This Row],[Review Count]]</f>
        <v>531421.6299059653</v>
      </c>
      <c r="K9298" t="s">
        <v>71</v>
      </c>
      <c r="L9298" t="s">
        <v>84</v>
      </c>
      <c r="M9298" t="s">
        <v>52</v>
      </c>
      <c r="N9298" t="s">
        <v>53</v>
      </c>
      <c r="O9298" t="s">
        <v>113</v>
      </c>
      <c r="P9298">
        <v>48</v>
      </c>
      <c r="Q9298" t="s">
        <v>172</v>
      </c>
      <c r="R9298" t="s">
        <v>123</v>
      </c>
      <c r="S9298" t="s">
        <v>44</v>
      </c>
      <c r="T9298" t="s">
        <v>58</v>
      </c>
      <c r="U9298" t="s">
        <v>47</v>
      </c>
      <c r="V9298" t="s">
        <v>34</v>
      </c>
      <c r="W9298" t="s">
        <v>33</v>
      </c>
    </row>
    <row r="9299" spans="1:23" x14ac:dyDescent="0.35">
      <c r="A9299">
        <v>9997</v>
      </c>
      <c r="B9299" t="s">
        <v>9410</v>
      </c>
      <c r="C9299" s="4">
        <f>mock_fashion_data_uk_us[[#This Row],[Price]]/10^13</f>
        <v>913.09081929215381</v>
      </c>
      <c r="D9299" s="2">
        <v>9130908192921538</v>
      </c>
      <c r="E9299" t="s">
        <v>49</v>
      </c>
      <c r="F9299" t="s">
        <v>62</v>
      </c>
      <c r="G9299" t="s">
        <v>38</v>
      </c>
      <c r="H9299">
        <v>2.9312722669124244E+16</v>
      </c>
      <c r="I9299">
        <v>374</v>
      </c>
      <c r="J9299" s="4">
        <f>mock_fashion_data_uk_us[[#This Row],[Adapted Price]]*mock_fashion_data_uk_us[[#This Row],[Review Count]]</f>
        <v>341495.96641526552</v>
      </c>
      <c r="K9299" t="s">
        <v>112</v>
      </c>
      <c r="L9299" t="s">
        <v>25</v>
      </c>
      <c r="M9299" t="s">
        <v>26</v>
      </c>
      <c r="N9299" t="s">
        <v>40</v>
      </c>
      <c r="O9299" t="s">
        <v>66</v>
      </c>
      <c r="P9299">
        <v>27</v>
      </c>
      <c r="Q9299" t="s">
        <v>122</v>
      </c>
      <c r="R9299" t="s">
        <v>134</v>
      </c>
      <c r="S9299" t="s">
        <v>95</v>
      </c>
      <c r="T9299" t="s">
        <v>80</v>
      </c>
      <c r="U9299" t="s">
        <v>47</v>
      </c>
      <c r="V9299" t="s">
        <v>47</v>
      </c>
      <c r="W9299" t="s">
        <v>75</v>
      </c>
    </row>
    <row r="9300" spans="1:23" x14ac:dyDescent="0.35">
      <c r="A9300">
        <v>9998</v>
      </c>
      <c r="B9300" t="s">
        <v>9411</v>
      </c>
      <c r="C9300" s="4">
        <f>mock_fashion_data_uk_us[[#This Row],[Price]]/10^13</f>
        <v>352.49196958289377</v>
      </c>
      <c r="D9300" s="2">
        <v>3524919695828938</v>
      </c>
      <c r="E9300" t="s">
        <v>130</v>
      </c>
      <c r="F9300" t="s">
        <v>69</v>
      </c>
      <c r="G9300" t="s">
        <v>38</v>
      </c>
      <c r="H9300">
        <v>3.8138066036314024E+16</v>
      </c>
      <c r="I9300">
        <v>137</v>
      </c>
      <c r="J9300" s="4">
        <f>mock_fashion_data_uk_us[[#This Row],[Adapted Price]]*mock_fashion_data_uk_us[[#This Row],[Review Count]]</f>
        <v>48291.399832856448</v>
      </c>
      <c r="K9300" t="s">
        <v>71</v>
      </c>
      <c r="L9300" t="s">
        <v>25</v>
      </c>
      <c r="M9300" t="s">
        <v>72</v>
      </c>
      <c r="N9300" t="s">
        <v>53</v>
      </c>
      <c r="O9300" t="s">
        <v>85</v>
      </c>
      <c r="P9300">
        <v>61</v>
      </c>
      <c r="Q9300" t="s">
        <v>99</v>
      </c>
      <c r="R9300" t="s">
        <v>132</v>
      </c>
      <c r="S9300" t="s">
        <v>104</v>
      </c>
      <c r="T9300" t="s">
        <v>45</v>
      </c>
      <c r="U9300" t="s">
        <v>47</v>
      </c>
      <c r="V9300" t="s">
        <v>75</v>
      </c>
      <c r="W9300" t="s">
        <v>75</v>
      </c>
    </row>
    <row r="9301" spans="1:23" x14ac:dyDescent="0.35">
      <c r="A9301">
        <v>9999</v>
      </c>
      <c r="B9301" t="s">
        <v>9412</v>
      </c>
      <c r="C9301" s="4">
        <f>mock_fashion_data_uk_us[[#This Row],[Price]]/10^13</f>
        <v>703.38610833050245</v>
      </c>
      <c r="D9301" s="2">
        <v>7033861083305024</v>
      </c>
      <c r="E9301" t="s">
        <v>118</v>
      </c>
      <c r="F9301" t="s">
        <v>37</v>
      </c>
      <c r="G9301" t="s">
        <v>89</v>
      </c>
      <c r="H9301">
        <v>2.2909046887136504E+16</v>
      </c>
      <c r="I9301">
        <v>38</v>
      </c>
      <c r="J9301" s="4">
        <f>mock_fashion_data_uk_us[[#This Row],[Adapted Price]]*mock_fashion_data_uk_us[[#This Row],[Review Count]]</f>
        <v>26728.672116559093</v>
      </c>
      <c r="K9301" t="s">
        <v>39</v>
      </c>
      <c r="L9301" t="s">
        <v>84</v>
      </c>
      <c r="M9301" t="s">
        <v>52</v>
      </c>
      <c r="N9301" t="s">
        <v>27</v>
      </c>
      <c r="O9301" t="s">
        <v>113</v>
      </c>
      <c r="P9301">
        <v>30</v>
      </c>
      <c r="Q9301" t="s">
        <v>78</v>
      </c>
      <c r="R9301" t="s">
        <v>43</v>
      </c>
      <c r="S9301" t="s">
        <v>44</v>
      </c>
      <c r="T9301" t="s">
        <v>58</v>
      </c>
      <c r="U9301" t="s">
        <v>46</v>
      </c>
      <c r="V9301" t="s">
        <v>59</v>
      </c>
      <c r="W9301" t="s">
        <v>75</v>
      </c>
    </row>
    <row r="9302" spans="1:23" x14ac:dyDescent="0.35">
      <c r="A9302">
        <v>10000</v>
      </c>
      <c r="B9302" t="s">
        <v>9413</v>
      </c>
      <c r="C9302" s="4">
        <f>mock_fashion_data_uk_us[[#This Row],[Price]]/10^13</f>
        <v>3.3292057006113001</v>
      </c>
      <c r="D9302" s="2">
        <v>33292057006113</v>
      </c>
      <c r="E9302" t="s">
        <v>21</v>
      </c>
      <c r="F9302" t="s">
        <v>116</v>
      </c>
      <c r="G9302" t="s">
        <v>89</v>
      </c>
      <c r="H9302">
        <v>3.3793033878353508E+16</v>
      </c>
      <c r="I9302">
        <v>381</v>
      </c>
      <c r="J9302" s="4">
        <f>mock_fashion_data_uk_us[[#This Row],[Adapted Price]]*mock_fashion_data_uk_us[[#This Row],[Review Count]]</f>
        <v>1268.4273719329053</v>
      </c>
      <c r="K9302" t="s">
        <v>63</v>
      </c>
      <c r="L9302" t="s">
        <v>51</v>
      </c>
      <c r="M9302" t="s">
        <v>72</v>
      </c>
      <c r="N9302" t="s">
        <v>27</v>
      </c>
      <c r="O9302" t="s">
        <v>113</v>
      </c>
      <c r="P9302">
        <v>23</v>
      </c>
      <c r="Q9302" t="s">
        <v>78</v>
      </c>
      <c r="R9302" t="s">
        <v>123</v>
      </c>
      <c r="S9302" t="s">
        <v>74</v>
      </c>
      <c r="T9302" t="s">
        <v>105</v>
      </c>
      <c r="U9302" t="s">
        <v>47</v>
      </c>
      <c r="V9302" t="s">
        <v>75</v>
      </c>
      <c r="W9302" t="s">
        <v>75</v>
      </c>
    </row>
    <row r="9303" spans="1:23" x14ac:dyDescent="0.35">
      <c r="A9303">
        <v>10001</v>
      </c>
      <c r="B9303" t="s">
        <v>9414</v>
      </c>
      <c r="C9303" s="4">
        <f>mock_fashion_data_uk_us[[#This Row],[Price]]/10^13</f>
        <v>2780.8310164269446</v>
      </c>
      <c r="D9303" s="2">
        <v>2.7808310164269448E+16</v>
      </c>
      <c r="E9303" t="s">
        <v>61</v>
      </c>
      <c r="F9303" t="s">
        <v>69</v>
      </c>
      <c r="G9303" t="s">
        <v>23</v>
      </c>
      <c r="H9303">
        <v>4272156043040052</v>
      </c>
      <c r="I9303">
        <v>418</v>
      </c>
      <c r="J9303" s="4">
        <f>mock_fashion_data_uk_us[[#This Row],[Adapted Price]]*mock_fashion_data_uk_us[[#This Row],[Review Count]]</f>
        <v>1162387.3648664628</v>
      </c>
      <c r="K9303" t="s">
        <v>102</v>
      </c>
      <c r="L9303" t="s">
        <v>84</v>
      </c>
      <c r="M9303" t="s">
        <v>26</v>
      </c>
      <c r="N9303" t="s">
        <v>65</v>
      </c>
      <c r="O9303" t="s">
        <v>113</v>
      </c>
      <c r="P9303">
        <v>40</v>
      </c>
      <c r="Q9303" t="s">
        <v>103</v>
      </c>
      <c r="R9303" t="s">
        <v>86</v>
      </c>
      <c r="S9303" t="s">
        <v>74</v>
      </c>
      <c r="T9303" t="s">
        <v>45</v>
      </c>
      <c r="U9303" t="s">
        <v>59</v>
      </c>
      <c r="V9303" t="s">
        <v>47</v>
      </c>
      <c r="W9303" t="s">
        <v>59</v>
      </c>
    </row>
    <row r="9304" spans="1:23" x14ac:dyDescent="0.35">
      <c r="A9304">
        <v>10003</v>
      </c>
      <c r="B9304" t="s">
        <v>9415</v>
      </c>
      <c r="C9304" s="4">
        <f>mock_fashion_data_uk_us[[#This Row],[Price]]/10^13</f>
        <v>792.48987346955869</v>
      </c>
      <c r="D9304" s="2">
        <v>7924898734695587</v>
      </c>
      <c r="E9304" t="s">
        <v>68</v>
      </c>
      <c r="F9304" t="s">
        <v>108</v>
      </c>
      <c r="G9304" t="s">
        <v>23</v>
      </c>
      <c r="H9304">
        <v>246191436960187</v>
      </c>
      <c r="I9304">
        <v>283</v>
      </c>
      <c r="J9304" s="4">
        <f>mock_fashion_data_uk_us[[#This Row],[Adapted Price]]*mock_fashion_data_uk_us[[#This Row],[Review Count]]</f>
        <v>224274.6341918851</v>
      </c>
      <c r="K9304" t="s">
        <v>63</v>
      </c>
      <c r="L9304" t="s">
        <v>84</v>
      </c>
      <c r="M9304" t="s">
        <v>64</v>
      </c>
      <c r="N9304" t="s">
        <v>53</v>
      </c>
      <c r="O9304" t="s">
        <v>77</v>
      </c>
      <c r="P9304">
        <v>42</v>
      </c>
      <c r="Q9304" t="s">
        <v>172</v>
      </c>
      <c r="R9304" t="s">
        <v>134</v>
      </c>
      <c r="S9304" t="s">
        <v>44</v>
      </c>
      <c r="T9304" t="s">
        <v>45</v>
      </c>
      <c r="U9304" t="s">
        <v>47</v>
      </c>
      <c r="V9304" t="s">
        <v>47</v>
      </c>
      <c r="W9304" t="s">
        <v>59</v>
      </c>
    </row>
    <row r="9305" spans="1:23" x14ac:dyDescent="0.35">
      <c r="A9305">
        <v>10004</v>
      </c>
      <c r="B9305" t="s">
        <v>9416</v>
      </c>
      <c r="C9305" s="4">
        <f>mock_fashion_data_uk_us[[#This Row],[Price]]/10^13</f>
        <v>326.02232826060748</v>
      </c>
      <c r="D9305" s="2">
        <v>3260223282606075</v>
      </c>
      <c r="E9305" t="s">
        <v>68</v>
      </c>
      <c r="F9305" t="s">
        <v>108</v>
      </c>
      <c r="G9305" t="s">
        <v>82</v>
      </c>
      <c r="H9305">
        <v>2589569687213631</v>
      </c>
      <c r="I9305">
        <v>314</v>
      </c>
      <c r="J9305" s="4">
        <f>mock_fashion_data_uk_us[[#This Row],[Adapted Price]]*mock_fashion_data_uk_us[[#This Row],[Review Count]]</f>
        <v>102371.01107383076</v>
      </c>
      <c r="K9305" t="s">
        <v>39</v>
      </c>
      <c r="L9305" t="s">
        <v>84</v>
      </c>
      <c r="M9305" t="s">
        <v>72</v>
      </c>
      <c r="N9305" t="s">
        <v>27</v>
      </c>
      <c r="O9305" t="s">
        <v>41</v>
      </c>
      <c r="P9305">
        <v>48</v>
      </c>
      <c r="Q9305" t="s">
        <v>99</v>
      </c>
      <c r="R9305" t="s">
        <v>134</v>
      </c>
      <c r="S9305" t="s">
        <v>104</v>
      </c>
      <c r="T9305" t="s">
        <v>80</v>
      </c>
      <c r="U9305" t="s">
        <v>75</v>
      </c>
      <c r="V9305" t="s">
        <v>75</v>
      </c>
      <c r="W9305" t="s">
        <v>59</v>
      </c>
    </row>
    <row r="9306" spans="1:23" x14ac:dyDescent="0.35">
      <c r="A9306">
        <v>10005</v>
      </c>
      <c r="B9306" t="s">
        <v>9417</v>
      </c>
      <c r="C9306" s="4">
        <f>mock_fashion_data_uk_us[[#This Row],[Price]]/10^13</f>
        <v>95.494162505092206</v>
      </c>
      <c r="D9306" s="2">
        <v>954941625050922</v>
      </c>
      <c r="E9306" t="s">
        <v>88</v>
      </c>
      <c r="F9306" t="s">
        <v>111</v>
      </c>
      <c r="G9306" t="s">
        <v>23</v>
      </c>
      <c r="H9306">
        <v>1.1753223546884048E+16</v>
      </c>
      <c r="I9306">
        <v>291</v>
      </c>
      <c r="J9306" s="4">
        <f>mock_fashion_data_uk_us[[#This Row],[Adapted Price]]*mock_fashion_data_uk_us[[#This Row],[Review Count]]</f>
        <v>27788.801288981831</v>
      </c>
      <c r="K9306" t="s">
        <v>39</v>
      </c>
      <c r="L9306" t="s">
        <v>25</v>
      </c>
      <c r="M9306" t="s">
        <v>26</v>
      </c>
      <c r="N9306" t="s">
        <v>27</v>
      </c>
      <c r="O9306" t="s">
        <v>127</v>
      </c>
      <c r="P9306">
        <v>62</v>
      </c>
      <c r="Q9306" t="s">
        <v>42</v>
      </c>
      <c r="R9306" t="s">
        <v>43</v>
      </c>
      <c r="S9306" t="s">
        <v>95</v>
      </c>
      <c r="T9306" t="s">
        <v>105</v>
      </c>
      <c r="U9306" t="s">
        <v>46</v>
      </c>
      <c r="V9306" t="s">
        <v>59</v>
      </c>
      <c r="W9306" t="s">
        <v>59</v>
      </c>
    </row>
    <row r="9307" spans="1:23" x14ac:dyDescent="0.35">
      <c r="A9307">
        <v>10007</v>
      </c>
      <c r="B9307" t="s">
        <v>9418</v>
      </c>
      <c r="C9307" s="4">
        <f>mock_fashion_data_uk_us[[#This Row],[Price]]/10^13</f>
        <v>54.778377586729597</v>
      </c>
      <c r="D9307" s="2">
        <v>547783775867296</v>
      </c>
      <c r="E9307" t="s">
        <v>118</v>
      </c>
      <c r="F9307" t="s">
        <v>69</v>
      </c>
      <c r="G9307" t="s">
        <v>101</v>
      </c>
      <c r="H9307">
        <v>1.8849311273588304E+16</v>
      </c>
      <c r="I9307">
        <v>28</v>
      </c>
      <c r="J9307" s="4">
        <f>mock_fashion_data_uk_us[[#This Row],[Adapted Price]]*mock_fashion_data_uk_us[[#This Row],[Review Count]]</f>
        <v>1533.7945724284286</v>
      </c>
      <c r="K9307" t="s">
        <v>94</v>
      </c>
      <c r="L9307" t="s">
        <v>84</v>
      </c>
      <c r="M9307" t="s">
        <v>64</v>
      </c>
      <c r="N9307" t="s">
        <v>53</v>
      </c>
      <c r="O9307" t="s">
        <v>66</v>
      </c>
      <c r="P9307">
        <v>26</v>
      </c>
      <c r="Q9307" t="s">
        <v>172</v>
      </c>
      <c r="R9307" t="s">
        <v>30</v>
      </c>
      <c r="S9307" t="s">
        <v>74</v>
      </c>
      <c r="T9307" t="s">
        <v>45</v>
      </c>
      <c r="U9307" t="s">
        <v>46</v>
      </c>
      <c r="V9307" t="s">
        <v>47</v>
      </c>
      <c r="W9307" t="s">
        <v>46</v>
      </c>
    </row>
    <row r="9308" spans="1:23" x14ac:dyDescent="0.35">
      <c r="A9308">
        <v>10008</v>
      </c>
      <c r="B9308" t="s">
        <v>9419</v>
      </c>
      <c r="C9308" s="4">
        <f>mock_fashion_data_uk_us[[#This Row],[Price]]/10^13</f>
        <v>55.012348387436901</v>
      </c>
      <c r="D9308" s="2">
        <v>550123483874369</v>
      </c>
      <c r="E9308" t="s">
        <v>61</v>
      </c>
      <c r="F9308" t="s">
        <v>22</v>
      </c>
      <c r="G9308" t="s">
        <v>89</v>
      </c>
      <c r="H9308">
        <v>2.5183261070106716E+16</v>
      </c>
      <c r="I9308">
        <v>180</v>
      </c>
      <c r="J9308" s="4">
        <f>mock_fashion_data_uk_us[[#This Row],[Adapted Price]]*mock_fashion_data_uk_us[[#This Row],[Review Count]]</f>
        <v>9902.2227097386422</v>
      </c>
      <c r="K9308" t="s">
        <v>71</v>
      </c>
      <c r="L9308" t="s">
        <v>84</v>
      </c>
      <c r="M9308" t="s">
        <v>72</v>
      </c>
      <c r="N9308" t="s">
        <v>53</v>
      </c>
      <c r="O9308" t="s">
        <v>77</v>
      </c>
      <c r="P9308">
        <v>27</v>
      </c>
      <c r="Q9308" t="s">
        <v>29</v>
      </c>
      <c r="R9308" t="s">
        <v>79</v>
      </c>
      <c r="S9308" t="s">
        <v>74</v>
      </c>
      <c r="T9308" t="s">
        <v>105</v>
      </c>
      <c r="U9308" t="s">
        <v>46</v>
      </c>
      <c r="V9308" t="s">
        <v>47</v>
      </c>
      <c r="W9308" t="s">
        <v>46</v>
      </c>
    </row>
    <row r="9309" spans="1:23" x14ac:dyDescent="0.35">
      <c r="A9309">
        <v>10009</v>
      </c>
      <c r="B9309" t="s">
        <v>9420</v>
      </c>
      <c r="C9309" s="4">
        <f>mock_fashion_data_uk_us[[#This Row],[Price]]/10^13</f>
        <v>839.84568807492826</v>
      </c>
      <c r="D9309" s="2">
        <v>8398456880749283</v>
      </c>
      <c r="E9309" t="s">
        <v>130</v>
      </c>
      <c r="F9309" t="s">
        <v>145</v>
      </c>
      <c r="G9309" t="s">
        <v>89</v>
      </c>
      <c r="H9309">
        <v>4.6136789304095504E+16</v>
      </c>
      <c r="I9309">
        <v>243</v>
      </c>
      <c r="J9309" s="4">
        <f>mock_fashion_data_uk_us[[#This Row],[Adapted Price]]*mock_fashion_data_uk_us[[#This Row],[Review Count]]</f>
        <v>204082.50220220757</v>
      </c>
      <c r="K9309" t="s">
        <v>97</v>
      </c>
      <c r="L9309" t="s">
        <v>84</v>
      </c>
      <c r="M9309" t="s">
        <v>26</v>
      </c>
      <c r="N9309" t="s">
        <v>53</v>
      </c>
      <c r="O9309" t="s">
        <v>41</v>
      </c>
      <c r="P9309">
        <v>44</v>
      </c>
      <c r="Q9309" t="s">
        <v>90</v>
      </c>
      <c r="R9309" t="s">
        <v>123</v>
      </c>
      <c r="S9309" t="s">
        <v>31</v>
      </c>
      <c r="T9309" t="s">
        <v>32</v>
      </c>
      <c r="U9309" t="s">
        <v>59</v>
      </c>
      <c r="V9309" t="s">
        <v>47</v>
      </c>
      <c r="W9309" t="s">
        <v>46</v>
      </c>
    </row>
    <row r="9310" spans="1:23" x14ac:dyDescent="0.35">
      <c r="A9310">
        <v>10010</v>
      </c>
      <c r="B9310" t="s">
        <v>9421</v>
      </c>
      <c r="C9310" s="4">
        <f>mock_fashion_data_uk_us[[#This Row],[Price]]/10^13</f>
        <v>962.24501346340719</v>
      </c>
      <c r="D9310" s="2">
        <v>9622450134634072</v>
      </c>
      <c r="E9310" t="s">
        <v>68</v>
      </c>
      <c r="F9310" t="s">
        <v>145</v>
      </c>
      <c r="G9310" t="s">
        <v>70</v>
      </c>
      <c r="H9310">
        <v>2176379438707944</v>
      </c>
      <c r="I9310">
        <v>0</v>
      </c>
      <c r="J9310" s="4">
        <f>mock_fashion_data_uk_us[[#This Row],[Adapted Price]]*mock_fashion_data_uk_us[[#This Row],[Review Count]]</f>
        <v>0</v>
      </c>
      <c r="K9310" t="s">
        <v>71</v>
      </c>
      <c r="L9310" t="s">
        <v>25</v>
      </c>
      <c r="M9310" t="s">
        <v>52</v>
      </c>
      <c r="N9310" t="s">
        <v>40</v>
      </c>
      <c r="O9310" t="s">
        <v>98</v>
      </c>
      <c r="P9310">
        <v>54</v>
      </c>
      <c r="Q9310" t="s">
        <v>78</v>
      </c>
      <c r="R9310" t="s">
        <v>73</v>
      </c>
      <c r="S9310" t="s">
        <v>57</v>
      </c>
      <c r="T9310" t="s">
        <v>105</v>
      </c>
      <c r="U9310" t="s">
        <v>33</v>
      </c>
      <c r="V9310" t="s">
        <v>34</v>
      </c>
      <c r="W9310" t="s">
        <v>33</v>
      </c>
    </row>
    <row r="9311" spans="1:23" x14ac:dyDescent="0.35">
      <c r="A9311">
        <v>10011</v>
      </c>
      <c r="B9311" t="s">
        <v>9422</v>
      </c>
      <c r="C9311" s="4">
        <f>mock_fashion_data_uk_us[[#This Row],[Price]]/10^13</f>
        <v>3265.3986949193695</v>
      </c>
      <c r="D9311" s="2">
        <v>3.2653986949193696E+16</v>
      </c>
      <c r="E9311" t="s">
        <v>68</v>
      </c>
      <c r="F9311" t="s">
        <v>116</v>
      </c>
      <c r="G9311" t="s">
        <v>23</v>
      </c>
      <c r="H9311">
        <v>2.3362984485144936E+16</v>
      </c>
      <c r="I9311">
        <v>273</v>
      </c>
      <c r="J9311" s="4">
        <f>mock_fashion_data_uk_us[[#This Row],[Adapted Price]]*mock_fashion_data_uk_us[[#This Row],[Review Count]]</f>
        <v>891453.84371298784</v>
      </c>
      <c r="K9311" t="s">
        <v>83</v>
      </c>
      <c r="L9311" t="s">
        <v>84</v>
      </c>
      <c r="M9311" t="s">
        <v>52</v>
      </c>
      <c r="N9311" t="s">
        <v>65</v>
      </c>
      <c r="O9311" t="s">
        <v>66</v>
      </c>
      <c r="P9311">
        <v>37</v>
      </c>
      <c r="Q9311" t="s">
        <v>99</v>
      </c>
      <c r="R9311" t="s">
        <v>73</v>
      </c>
      <c r="S9311" t="s">
        <v>31</v>
      </c>
      <c r="T9311" t="s">
        <v>32</v>
      </c>
      <c r="U9311" t="s">
        <v>47</v>
      </c>
      <c r="V9311" t="s">
        <v>47</v>
      </c>
      <c r="W9311" t="s">
        <v>75</v>
      </c>
    </row>
    <row r="9312" spans="1:23" x14ac:dyDescent="0.35">
      <c r="A9312">
        <v>10013</v>
      </c>
      <c r="B9312" t="s">
        <v>9423</v>
      </c>
      <c r="C9312" s="4">
        <f>mock_fashion_data_uk_us[[#This Row],[Price]]/10^13</f>
        <v>98.490128885265406</v>
      </c>
      <c r="D9312" s="2">
        <v>984901288852654</v>
      </c>
      <c r="E9312" t="s">
        <v>88</v>
      </c>
      <c r="F9312" t="s">
        <v>116</v>
      </c>
      <c r="G9312" t="s">
        <v>89</v>
      </c>
      <c r="H9312">
        <v>4091918125114361</v>
      </c>
      <c r="I9312">
        <v>20</v>
      </c>
      <c r="J9312" s="4">
        <f>mock_fashion_data_uk_us[[#This Row],[Adapted Price]]*mock_fashion_data_uk_us[[#This Row],[Review Count]]</f>
        <v>1969.8025777053081</v>
      </c>
      <c r="K9312" t="s">
        <v>120</v>
      </c>
      <c r="L9312" t="s">
        <v>84</v>
      </c>
      <c r="M9312" t="s">
        <v>52</v>
      </c>
      <c r="N9312" t="s">
        <v>27</v>
      </c>
      <c r="O9312" t="s">
        <v>28</v>
      </c>
      <c r="P9312">
        <v>30</v>
      </c>
      <c r="Q9312" t="s">
        <v>114</v>
      </c>
      <c r="R9312" t="s">
        <v>86</v>
      </c>
      <c r="S9312" t="s">
        <v>31</v>
      </c>
      <c r="T9312" t="s">
        <v>58</v>
      </c>
      <c r="U9312" t="s">
        <v>59</v>
      </c>
      <c r="V9312" t="s">
        <v>75</v>
      </c>
      <c r="W9312" t="s">
        <v>34</v>
      </c>
    </row>
    <row r="9313" spans="1:23" x14ac:dyDescent="0.35">
      <c r="A9313">
        <v>10014</v>
      </c>
      <c r="B9313" t="s">
        <v>9424</v>
      </c>
      <c r="C9313" s="4">
        <f>mock_fashion_data_uk_us[[#This Row],[Price]]/10^13</f>
        <v>1691.8107366891725</v>
      </c>
      <c r="D9313" s="2">
        <v>1.6918107366891724E+16</v>
      </c>
      <c r="E9313" t="s">
        <v>49</v>
      </c>
      <c r="F9313" t="s">
        <v>37</v>
      </c>
      <c r="G9313" t="s">
        <v>70</v>
      </c>
      <c r="H9313">
        <v>3922902505464711</v>
      </c>
      <c r="I9313">
        <v>114</v>
      </c>
      <c r="J9313" s="4">
        <f>mock_fashion_data_uk_us[[#This Row],[Adapted Price]]*mock_fashion_data_uk_us[[#This Row],[Review Count]]</f>
        <v>192866.42398256567</v>
      </c>
      <c r="K9313" t="s">
        <v>63</v>
      </c>
      <c r="L9313" t="s">
        <v>84</v>
      </c>
      <c r="M9313" t="s">
        <v>52</v>
      </c>
      <c r="N9313" t="s">
        <v>27</v>
      </c>
      <c r="O9313" t="s">
        <v>28</v>
      </c>
      <c r="P9313">
        <v>61</v>
      </c>
      <c r="Q9313" t="s">
        <v>172</v>
      </c>
      <c r="R9313" t="s">
        <v>30</v>
      </c>
      <c r="S9313" t="s">
        <v>57</v>
      </c>
      <c r="T9313" t="s">
        <v>105</v>
      </c>
      <c r="U9313" t="s">
        <v>75</v>
      </c>
      <c r="V9313" t="s">
        <v>33</v>
      </c>
      <c r="W9313" t="s">
        <v>59</v>
      </c>
    </row>
    <row r="9314" spans="1:23" x14ac:dyDescent="0.35">
      <c r="A9314">
        <v>10015</v>
      </c>
      <c r="B9314" t="s">
        <v>9425</v>
      </c>
      <c r="C9314" s="4">
        <f>mock_fashion_data_uk_us[[#This Row],[Price]]/10^13</f>
        <v>395.3841531839218</v>
      </c>
      <c r="D9314" s="2">
        <v>3953841531839218</v>
      </c>
      <c r="E9314" t="s">
        <v>130</v>
      </c>
      <c r="F9314" t="s">
        <v>111</v>
      </c>
      <c r="G9314" t="s">
        <v>38</v>
      </c>
      <c r="H9314">
        <v>4971233841259664</v>
      </c>
      <c r="I9314">
        <v>150</v>
      </c>
      <c r="J9314" s="4">
        <f>mock_fashion_data_uk_us[[#This Row],[Adapted Price]]*mock_fashion_data_uk_us[[#This Row],[Review Count]]</f>
        <v>59307.622977588268</v>
      </c>
      <c r="K9314" t="s">
        <v>83</v>
      </c>
      <c r="L9314" t="s">
        <v>84</v>
      </c>
      <c r="M9314" t="s">
        <v>64</v>
      </c>
      <c r="N9314" t="s">
        <v>53</v>
      </c>
      <c r="O9314" t="s">
        <v>98</v>
      </c>
      <c r="P9314">
        <v>31</v>
      </c>
      <c r="Q9314" t="s">
        <v>55</v>
      </c>
      <c r="R9314" t="s">
        <v>132</v>
      </c>
      <c r="S9314" t="s">
        <v>44</v>
      </c>
      <c r="T9314" t="s">
        <v>45</v>
      </c>
      <c r="U9314" t="s">
        <v>33</v>
      </c>
      <c r="V9314" t="s">
        <v>47</v>
      </c>
      <c r="W9314" t="s">
        <v>34</v>
      </c>
    </row>
    <row r="9315" spans="1:23" x14ac:dyDescent="0.35">
      <c r="A9315">
        <v>10016</v>
      </c>
      <c r="B9315" t="s">
        <v>9426</v>
      </c>
      <c r="C9315" s="4">
        <f>mock_fashion_data_uk_us[[#This Row],[Price]]/10^13</f>
        <v>21.329343862004599</v>
      </c>
      <c r="D9315" s="2">
        <v>213293438620046</v>
      </c>
      <c r="E9315" t="s">
        <v>68</v>
      </c>
      <c r="F9315" t="s">
        <v>108</v>
      </c>
      <c r="G9315" t="s">
        <v>89</v>
      </c>
      <c r="H9315">
        <v>2275981770143597</v>
      </c>
      <c r="I9315">
        <v>460</v>
      </c>
      <c r="J9315" s="4">
        <f>mock_fashion_data_uk_us[[#This Row],[Adapted Price]]*mock_fashion_data_uk_us[[#This Row],[Review Count]]</f>
        <v>9811.4981765221164</v>
      </c>
      <c r="K9315" t="s">
        <v>71</v>
      </c>
      <c r="L9315" t="s">
        <v>25</v>
      </c>
      <c r="M9315" t="s">
        <v>26</v>
      </c>
      <c r="N9315" t="s">
        <v>40</v>
      </c>
      <c r="O9315" t="s">
        <v>85</v>
      </c>
      <c r="P9315">
        <v>64</v>
      </c>
      <c r="Q9315" t="s">
        <v>122</v>
      </c>
      <c r="R9315" t="s">
        <v>43</v>
      </c>
      <c r="S9315" t="s">
        <v>31</v>
      </c>
      <c r="T9315" t="s">
        <v>80</v>
      </c>
      <c r="U9315" t="s">
        <v>46</v>
      </c>
      <c r="V9315" t="s">
        <v>34</v>
      </c>
      <c r="W9315" t="s">
        <v>75</v>
      </c>
    </row>
    <row r="9316" spans="1:23" x14ac:dyDescent="0.35">
      <c r="A9316">
        <v>10017</v>
      </c>
      <c r="B9316" t="s">
        <v>9427</v>
      </c>
      <c r="C9316" s="4">
        <f>mock_fashion_data_uk_us[[#This Row],[Price]]/10^13</f>
        <v>992.52477653174481</v>
      </c>
      <c r="D9316" s="2">
        <v>9925247765317448</v>
      </c>
      <c r="E9316" t="s">
        <v>118</v>
      </c>
      <c r="F9316" t="s">
        <v>111</v>
      </c>
      <c r="G9316" t="s">
        <v>89</v>
      </c>
      <c r="H9316">
        <v>1.4850277041881924E+16</v>
      </c>
      <c r="I9316">
        <v>419</v>
      </c>
      <c r="J9316" s="4">
        <f>mock_fashion_data_uk_us[[#This Row],[Adapted Price]]*mock_fashion_data_uk_us[[#This Row],[Review Count]]</f>
        <v>415867.8813668011</v>
      </c>
      <c r="K9316" t="s">
        <v>112</v>
      </c>
      <c r="L9316" t="s">
        <v>51</v>
      </c>
      <c r="M9316" t="s">
        <v>52</v>
      </c>
      <c r="N9316" t="s">
        <v>27</v>
      </c>
      <c r="O9316" t="s">
        <v>113</v>
      </c>
      <c r="P9316">
        <v>42</v>
      </c>
      <c r="Q9316" t="s">
        <v>114</v>
      </c>
      <c r="R9316" t="s">
        <v>132</v>
      </c>
      <c r="S9316" t="s">
        <v>74</v>
      </c>
      <c r="T9316" t="s">
        <v>32</v>
      </c>
      <c r="U9316" t="s">
        <v>46</v>
      </c>
      <c r="V9316" t="s">
        <v>47</v>
      </c>
      <c r="W9316" t="s">
        <v>34</v>
      </c>
    </row>
    <row r="9317" spans="1:23" x14ac:dyDescent="0.35">
      <c r="A9317">
        <v>10018</v>
      </c>
      <c r="B9317" t="s">
        <v>9428</v>
      </c>
      <c r="C9317" s="4">
        <f>mock_fashion_data_uk_us[[#This Row],[Price]]/10^13</f>
        <v>2597.4364859385896</v>
      </c>
      <c r="D9317" s="2">
        <v>2.5974364859385896E+16</v>
      </c>
      <c r="E9317" t="s">
        <v>61</v>
      </c>
      <c r="F9317" t="s">
        <v>145</v>
      </c>
      <c r="G9317" t="s">
        <v>70</v>
      </c>
      <c r="H9317">
        <v>3901689006744404</v>
      </c>
      <c r="I9317">
        <v>133</v>
      </c>
      <c r="J9317" s="4">
        <f>mock_fashion_data_uk_us[[#This Row],[Adapted Price]]*mock_fashion_data_uk_us[[#This Row],[Review Count]]</f>
        <v>345459.05262983241</v>
      </c>
      <c r="K9317" t="s">
        <v>39</v>
      </c>
      <c r="L9317" t="s">
        <v>84</v>
      </c>
      <c r="M9317" t="s">
        <v>52</v>
      </c>
      <c r="N9317" t="s">
        <v>40</v>
      </c>
      <c r="O9317" t="s">
        <v>28</v>
      </c>
      <c r="P9317">
        <v>38</v>
      </c>
      <c r="Q9317" t="s">
        <v>99</v>
      </c>
      <c r="R9317" t="s">
        <v>134</v>
      </c>
      <c r="S9317" t="s">
        <v>95</v>
      </c>
      <c r="T9317" t="s">
        <v>45</v>
      </c>
      <c r="U9317" t="s">
        <v>46</v>
      </c>
      <c r="V9317" t="s">
        <v>59</v>
      </c>
      <c r="W9317" t="s">
        <v>33</v>
      </c>
    </row>
    <row r="9318" spans="1:23" x14ac:dyDescent="0.35">
      <c r="A9318">
        <v>10019</v>
      </c>
      <c r="B9318" t="s">
        <v>9429</v>
      </c>
      <c r="C9318" s="4">
        <f>mock_fashion_data_uk_us[[#This Row],[Price]]/10^13</f>
        <v>894.41184428392182</v>
      </c>
      <c r="D9318" s="2">
        <v>8944118442839218</v>
      </c>
      <c r="E9318" t="s">
        <v>68</v>
      </c>
      <c r="F9318" t="s">
        <v>119</v>
      </c>
      <c r="G9318" t="s">
        <v>23</v>
      </c>
      <c r="H9318">
        <v>4.0681449253107304E+16</v>
      </c>
      <c r="I9318">
        <v>364</v>
      </c>
      <c r="J9318" s="4">
        <f>mock_fashion_data_uk_us[[#This Row],[Adapted Price]]*mock_fashion_data_uk_us[[#This Row],[Review Count]]</f>
        <v>325565.91131934756</v>
      </c>
      <c r="K9318" t="s">
        <v>120</v>
      </c>
      <c r="L9318" t="s">
        <v>84</v>
      </c>
      <c r="M9318" t="s">
        <v>52</v>
      </c>
      <c r="N9318" t="s">
        <v>65</v>
      </c>
      <c r="O9318" t="s">
        <v>113</v>
      </c>
      <c r="P9318">
        <v>53</v>
      </c>
      <c r="Q9318" t="s">
        <v>90</v>
      </c>
      <c r="R9318" t="s">
        <v>73</v>
      </c>
      <c r="S9318" t="s">
        <v>44</v>
      </c>
      <c r="T9318" t="s">
        <v>80</v>
      </c>
      <c r="U9318" t="s">
        <v>47</v>
      </c>
      <c r="V9318" t="s">
        <v>46</v>
      </c>
      <c r="W9318" t="s">
        <v>33</v>
      </c>
    </row>
    <row r="9319" spans="1:23" x14ac:dyDescent="0.35">
      <c r="A9319">
        <v>10020</v>
      </c>
      <c r="B9319" t="s">
        <v>9430</v>
      </c>
      <c r="C9319" s="4">
        <f>mock_fashion_data_uk_us[[#This Row],[Price]]/10^13</f>
        <v>474.59218042415569</v>
      </c>
      <c r="D9319" s="2">
        <v>4745921804241557</v>
      </c>
      <c r="E9319" t="s">
        <v>36</v>
      </c>
      <c r="F9319" t="s">
        <v>145</v>
      </c>
      <c r="G9319" t="s">
        <v>82</v>
      </c>
      <c r="H9319">
        <v>3.5479999421333288E+16</v>
      </c>
      <c r="I9319">
        <v>225</v>
      </c>
      <c r="J9319" s="4">
        <f>mock_fashion_data_uk_us[[#This Row],[Adapted Price]]*mock_fashion_data_uk_us[[#This Row],[Review Count]]</f>
        <v>106783.24059543503</v>
      </c>
      <c r="K9319" t="s">
        <v>97</v>
      </c>
      <c r="L9319" t="s">
        <v>25</v>
      </c>
      <c r="M9319" t="s">
        <v>26</v>
      </c>
      <c r="N9319" t="s">
        <v>27</v>
      </c>
      <c r="O9319" t="s">
        <v>98</v>
      </c>
      <c r="P9319">
        <v>19</v>
      </c>
      <c r="Q9319" t="s">
        <v>78</v>
      </c>
      <c r="R9319" t="s">
        <v>91</v>
      </c>
      <c r="S9319" t="s">
        <v>57</v>
      </c>
      <c r="T9319" t="s">
        <v>32</v>
      </c>
      <c r="U9319" t="s">
        <v>59</v>
      </c>
      <c r="V9319" t="s">
        <v>59</v>
      </c>
      <c r="W9319" t="s">
        <v>34</v>
      </c>
    </row>
    <row r="9320" spans="1:23" x14ac:dyDescent="0.35">
      <c r="A9320">
        <v>10021</v>
      </c>
      <c r="B9320" t="s">
        <v>9431</v>
      </c>
      <c r="C9320" s="4">
        <f>mock_fashion_data_uk_us[[#This Row],[Price]]/10^13</f>
        <v>340.62948572013488</v>
      </c>
      <c r="D9320" s="2">
        <v>3406294857201349</v>
      </c>
      <c r="E9320" t="s">
        <v>36</v>
      </c>
      <c r="F9320" t="s">
        <v>22</v>
      </c>
      <c r="G9320" t="s">
        <v>70</v>
      </c>
      <c r="H9320">
        <v>4136758299966479</v>
      </c>
      <c r="I9320">
        <v>165</v>
      </c>
      <c r="J9320" s="4">
        <f>mock_fashion_data_uk_us[[#This Row],[Adapted Price]]*mock_fashion_data_uk_us[[#This Row],[Review Count]]</f>
        <v>56203.865143822259</v>
      </c>
      <c r="K9320" t="s">
        <v>94</v>
      </c>
      <c r="L9320" t="s">
        <v>25</v>
      </c>
      <c r="M9320" t="s">
        <v>26</v>
      </c>
      <c r="N9320" t="s">
        <v>53</v>
      </c>
      <c r="O9320" t="s">
        <v>54</v>
      </c>
      <c r="P9320">
        <v>55</v>
      </c>
      <c r="Q9320" t="s">
        <v>78</v>
      </c>
      <c r="R9320" t="s">
        <v>91</v>
      </c>
      <c r="S9320" t="s">
        <v>74</v>
      </c>
      <c r="T9320" t="s">
        <v>105</v>
      </c>
      <c r="U9320" t="s">
        <v>47</v>
      </c>
      <c r="V9320" t="s">
        <v>59</v>
      </c>
      <c r="W9320" t="s">
        <v>75</v>
      </c>
    </row>
    <row r="9321" spans="1:23" x14ac:dyDescent="0.35">
      <c r="A9321">
        <v>10022</v>
      </c>
      <c r="B9321" t="s">
        <v>9432</v>
      </c>
      <c r="C9321" s="4">
        <f>mock_fashion_data_uk_us[[#This Row],[Price]]/10^13</f>
        <v>383.88767163441952</v>
      </c>
      <c r="D9321" s="2">
        <v>3838876716344195</v>
      </c>
      <c r="E9321" t="s">
        <v>21</v>
      </c>
      <c r="F9321" t="s">
        <v>37</v>
      </c>
      <c r="G9321" t="s">
        <v>82</v>
      </c>
      <c r="H9321">
        <v>4029324324249938</v>
      </c>
      <c r="I9321">
        <v>483</v>
      </c>
      <c r="J9321" s="4">
        <f>mock_fashion_data_uk_us[[#This Row],[Adapted Price]]*mock_fashion_data_uk_us[[#This Row],[Review Count]]</f>
        <v>185417.74539942463</v>
      </c>
      <c r="K9321" t="s">
        <v>71</v>
      </c>
      <c r="L9321" t="s">
        <v>84</v>
      </c>
      <c r="M9321" t="s">
        <v>52</v>
      </c>
      <c r="N9321" t="s">
        <v>53</v>
      </c>
      <c r="O9321" t="s">
        <v>113</v>
      </c>
      <c r="P9321">
        <v>20</v>
      </c>
      <c r="Q9321" t="s">
        <v>29</v>
      </c>
      <c r="R9321" t="s">
        <v>30</v>
      </c>
      <c r="S9321" t="s">
        <v>31</v>
      </c>
      <c r="T9321" t="s">
        <v>58</v>
      </c>
      <c r="U9321" t="s">
        <v>46</v>
      </c>
      <c r="V9321" t="s">
        <v>46</v>
      </c>
      <c r="W9321" t="s">
        <v>75</v>
      </c>
    </row>
    <row r="9322" spans="1:23" x14ac:dyDescent="0.35">
      <c r="A9322">
        <v>10023</v>
      </c>
      <c r="B9322" t="s">
        <v>9433</v>
      </c>
      <c r="C9322" s="4">
        <f>mock_fashion_data_uk_us[[#This Row],[Price]]/10^13</f>
        <v>3929.9026994786686</v>
      </c>
      <c r="D9322" s="2">
        <v>3.9299026994786688E+16</v>
      </c>
      <c r="E9322" t="s">
        <v>49</v>
      </c>
      <c r="F9322" t="s">
        <v>119</v>
      </c>
      <c r="G9322" t="s">
        <v>50</v>
      </c>
      <c r="H9322">
        <v>4.4606562377509128E+16</v>
      </c>
      <c r="I9322">
        <v>200</v>
      </c>
      <c r="J9322" s="4">
        <f>mock_fashion_data_uk_us[[#This Row],[Adapted Price]]*mock_fashion_data_uk_us[[#This Row],[Review Count]]</f>
        <v>785980.5398957337</v>
      </c>
      <c r="K9322" t="s">
        <v>94</v>
      </c>
      <c r="L9322" t="s">
        <v>84</v>
      </c>
      <c r="M9322" t="s">
        <v>72</v>
      </c>
      <c r="N9322" t="s">
        <v>53</v>
      </c>
      <c r="O9322" t="s">
        <v>54</v>
      </c>
      <c r="P9322">
        <v>47</v>
      </c>
      <c r="Q9322" t="s">
        <v>55</v>
      </c>
      <c r="R9322" t="s">
        <v>86</v>
      </c>
      <c r="S9322" t="s">
        <v>104</v>
      </c>
      <c r="T9322" t="s">
        <v>58</v>
      </c>
      <c r="U9322" t="s">
        <v>59</v>
      </c>
      <c r="V9322" t="s">
        <v>59</v>
      </c>
      <c r="W9322" t="s">
        <v>75</v>
      </c>
    </row>
    <row r="9323" spans="1:23" x14ac:dyDescent="0.35">
      <c r="A9323">
        <v>10024</v>
      </c>
      <c r="B9323" t="s">
        <v>9434</v>
      </c>
      <c r="C9323" s="4">
        <f>mock_fashion_data_uk_us[[#This Row],[Price]]/10^13</f>
        <v>992.75820308995321</v>
      </c>
      <c r="D9323" s="2">
        <v>9927582030899532</v>
      </c>
      <c r="E9323" t="s">
        <v>36</v>
      </c>
      <c r="F9323" t="s">
        <v>22</v>
      </c>
      <c r="G9323" t="s">
        <v>89</v>
      </c>
      <c r="H9323">
        <v>3783724440809155</v>
      </c>
      <c r="I9323">
        <v>187</v>
      </c>
      <c r="J9323" s="4">
        <f>mock_fashion_data_uk_us[[#This Row],[Adapted Price]]*mock_fashion_data_uk_us[[#This Row],[Review Count]]</f>
        <v>185645.78397782124</v>
      </c>
      <c r="K9323" t="s">
        <v>97</v>
      </c>
      <c r="L9323" t="s">
        <v>25</v>
      </c>
      <c r="M9323" t="s">
        <v>72</v>
      </c>
      <c r="N9323" t="s">
        <v>53</v>
      </c>
      <c r="O9323" t="s">
        <v>140</v>
      </c>
      <c r="P9323">
        <v>28</v>
      </c>
      <c r="Q9323" t="s">
        <v>103</v>
      </c>
      <c r="R9323" t="s">
        <v>123</v>
      </c>
      <c r="S9323" t="s">
        <v>95</v>
      </c>
      <c r="T9323" t="s">
        <v>80</v>
      </c>
      <c r="U9323" t="s">
        <v>47</v>
      </c>
      <c r="V9323" t="s">
        <v>34</v>
      </c>
      <c r="W9323" t="s">
        <v>47</v>
      </c>
    </row>
    <row r="9324" spans="1:23" x14ac:dyDescent="0.35">
      <c r="A9324">
        <v>10025</v>
      </c>
      <c r="B9324" t="s">
        <v>9435</v>
      </c>
      <c r="C9324" s="4">
        <f>mock_fashion_data_uk_us[[#This Row],[Price]]/10^13</f>
        <v>575.28777217522327</v>
      </c>
      <c r="D9324" s="2">
        <v>5752877721752233</v>
      </c>
      <c r="E9324" t="s">
        <v>130</v>
      </c>
      <c r="F9324" t="s">
        <v>125</v>
      </c>
      <c r="G9324" t="s">
        <v>38</v>
      </c>
      <c r="H9324">
        <v>2252592750155812</v>
      </c>
      <c r="I9324">
        <v>395</v>
      </c>
      <c r="J9324" s="4">
        <f>mock_fashion_data_uk_us[[#This Row],[Adapted Price]]*mock_fashion_data_uk_us[[#This Row],[Review Count]]</f>
        <v>227238.67000921318</v>
      </c>
      <c r="K9324" t="s">
        <v>63</v>
      </c>
      <c r="L9324" t="s">
        <v>51</v>
      </c>
      <c r="M9324" t="s">
        <v>26</v>
      </c>
      <c r="N9324" t="s">
        <v>53</v>
      </c>
      <c r="O9324" t="s">
        <v>98</v>
      </c>
      <c r="P9324">
        <v>36</v>
      </c>
      <c r="Q9324" t="s">
        <v>90</v>
      </c>
      <c r="R9324" t="s">
        <v>30</v>
      </c>
      <c r="S9324" t="s">
        <v>74</v>
      </c>
      <c r="T9324" t="s">
        <v>80</v>
      </c>
      <c r="U9324" t="s">
        <v>59</v>
      </c>
      <c r="V9324" t="s">
        <v>75</v>
      </c>
      <c r="W9324" t="s">
        <v>75</v>
      </c>
    </row>
    <row r="9325" spans="1:23" x14ac:dyDescent="0.35">
      <c r="A9325">
        <v>10026</v>
      </c>
      <c r="B9325" t="s">
        <v>9436</v>
      </c>
      <c r="C9325" s="4">
        <f>mock_fashion_data_uk_us[[#This Row],[Price]]/10^13</f>
        <v>630.09575643197456</v>
      </c>
      <c r="D9325" s="2">
        <v>6300957564319746</v>
      </c>
      <c r="E9325" t="s">
        <v>49</v>
      </c>
      <c r="F9325" t="s">
        <v>125</v>
      </c>
      <c r="G9325" t="s">
        <v>50</v>
      </c>
      <c r="H9325">
        <v>3322033351798205</v>
      </c>
      <c r="I9325">
        <v>286</v>
      </c>
      <c r="J9325" s="4">
        <f>mock_fashion_data_uk_us[[#This Row],[Adapted Price]]*mock_fashion_data_uk_us[[#This Row],[Review Count]]</f>
        <v>180207.38633954473</v>
      </c>
      <c r="K9325" t="s">
        <v>83</v>
      </c>
      <c r="L9325" t="s">
        <v>84</v>
      </c>
      <c r="M9325" t="s">
        <v>52</v>
      </c>
      <c r="N9325" t="s">
        <v>27</v>
      </c>
      <c r="O9325" t="s">
        <v>140</v>
      </c>
      <c r="P9325">
        <v>51</v>
      </c>
      <c r="Q9325" t="s">
        <v>114</v>
      </c>
      <c r="R9325" t="s">
        <v>73</v>
      </c>
      <c r="S9325" t="s">
        <v>44</v>
      </c>
      <c r="T9325" t="s">
        <v>80</v>
      </c>
      <c r="U9325" t="s">
        <v>75</v>
      </c>
      <c r="V9325" t="s">
        <v>59</v>
      </c>
      <c r="W9325" t="s">
        <v>75</v>
      </c>
    </row>
    <row r="9326" spans="1:23" x14ac:dyDescent="0.35">
      <c r="A9326">
        <v>10027</v>
      </c>
      <c r="B9326" t="s">
        <v>9437</v>
      </c>
      <c r="C9326" s="4">
        <f>mock_fashion_data_uk_us[[#This Row],[Price]]/10^13</f>
        <v>2204.2854795242483</v>
      </c>
      <c r="D9326" s="2">
        <v>2.2042854795242484E+16</v>
      </c>
      <c r="E9326" t="s">
        <v>68</v>
      </c>
      <c r="F9326" t="s">
        <v>116</v>
      </c>
      <c r="G9326" t="s">
        <v>70</v>
      </c>
      <c r="H9326">
        <v>4896805132522749</v>
      </c>
      <c r="I9326">
        <v>392</v>
      </c>
      <c r="J9326" s="4">
        <f>mock_fashion_data_uk_us[[#This Row],[Adapted Price]]*mock_fashion_data_uk_us[[#This Row],[Review Count]]</f>
        <v>864079.90797350532</v>
      </c>
      <c r="K9326" t="s">
        <v>120</v>
      </c>
      <c r="L9326" t="s">
        <v>84</v>
      </c>
      <c r="M9326" t="s">
        <v>52</v>
      </c>
      <c r="N9326" t="s">
        <v>53</v>
      </c>
      <c r="O9326" t="s">
        <v>113</v>
      </c>
      <c r="P9326">
        <v>51</v>
      </c>
      <c r="Q9326" t="s">
        <v>29</v>
      </c>
      <c r="R9326" t="s">
        <v>79</v>
      </c>
      <c r="S9326" t="s">
        <v>95</v>
      </c>
      <c r="T9326" t="s">
        <v>58</v>
      </c>
      <c r="U9326" t="s">
        <v>46</v>
      </c>
      <c r="V9326" t="s">
        <v>46</v>
      </c>
      <c r="W9326" t="s">
        <v>59</v>
      </c>
    </row>
    <row r="9327" spans="1:23" x14ac:dyDescent="0.35">
      <c r="A9327">
        <v>10028</v>
      </c>
      <c r="B9327" t="s">
        <v>9438</v>
      </c>
      <c r="C9327" s="4">
        <f>mock_fashion_data_uk_us[[#This Row],[Price]]/10^13</f>
        <v>177.9579263329166</v>
      </c>
      <c r="D9327" s="2">
        <v>1779579263329166</v>
      </c>
      <c r="E9327" t="s">
        <v>88</v>
      </c>
      <c r="F9327" t="s">
        <v>108</v>
      </c>
      <c r="G9327" t="s">
        <v>89</v>
      </c>
      <c r="H9327">
        <v>3.4620750769643856E+16</v>
      </c>
      <c r="I9327">
        <v>174</v>
      </c>
      <c r="J9327" s="4">
        <f>mock_fashion_data_uk_us[[#This Row],[Adapted Price]]*mock_fashion_data_uk_us[[#This Row],[Review Count]]</f>
        <v>30964.679181927488</v>
      </c>
      <c r="K9327" t="s">
        <v>24</v>
      </c>
      <c r="L9327" t="s">
        <v>25</v>
      </c>
      <c r="M9327" t="s">
        <v>26</v>
      </c>
      <c r="N9327" t="s">
        <v>27</v>
      </c>
      <c r="O9327" t="s">
        <v>113</v>
      </c>
      <c r="P9327">
        <v>43</v>
      </c>
      <c r="Q9327" t="s">
        <v>122</v>
      </c>
      <c r="R9327" t="s">
        <v>73</v>
      </c>
      <c r="S9327" t="s">
        <v>95</v>
      </c>
      <c r="T9327" t="s">
        <v>80</v>
      </c>
      <c r="U9327" t="s">
        <v>47</v>
      </c>
      <c r="V9327" t="s">
        <v>46</v>
      </c>
      <c r="W9327" t="s">
        <v>47</v>
      </c>
    </row>
    <row r="9328" spans="1:23" x14ac:dyDescent="0.35">
      <c r="A9328">
        <v>10029</v>
      </c>
      <c r="B9328" t="s">
        <v>9439</v>
      </c>
      <c r="C9328" s="4">
        <f>mock_fashion_data_uk_us[[#This Row],[Price]]/10^13</f>
        <v>992.86795081213324</v>
      </c>
      <c r="D9328" s="2">
        <v>9928679508121332</v>
      </c>
      <c r="E9328" t="s">
        <v>21</v>
      </c>
      <c r="F9328" t="s">
        <v>125</v>
      </c>
      <c r="G9328" t="s">
        <v>70</v>
      </c>
      <c r="H9328">
        <v>2.5336245706114196E+16</v>
      </c>
      <c r="I9328">
        <v>428</v>
      </c>
      <c r="J9328" s="4">
        <f>mock_fashion_data_uk_us[[#This Row],[Adapted Price]]*mock_fashion_data_uk_us[[#This Row],[Review Count]]</f>
        <v>424947.48294759303</v>
      </c>
      <c r="K9328" t="s">
        <v>63</v>
      </c>
      <c r="L9328" t="s">
        <v>25</v>
      </c>
      <c r="M9328" t="s">
        <v>72</v>
      </c>
      <c r="N9328" t="s">
        <v>40</v>
      </c>
      <c r="O9328" t="s">
        <v>140</v>
      </c>
      <c r="P9328">
        <v>64</v>
      </c>
      <c r="Q9328" t="s">
        <v>99</v>
      </c>
      <c r="R9328" t="s">
        <v>132</v>
      </c>
      <c r="S9328" t="s">
        <v>95</v>
      </c>
      <c r="T9328" t="s">
        <v>45</v>
      </c>
      <c r="U9328" t="s">
        <v>47</v>
      </c>
      <c r="V9328" t="s">
        <v>33</v>
      </c>
      <c r="W9328" t="s">
        <v>75</v>
      </c>
    </row>
    <row r="9329" spans="1:23" x14ac:dyDescent="0.35">
      <c r="A9329">
        <v>10030</v>
      </c>
      <c r="B9329" t="s">
        <v>9440</v>
      </c>
      <c r="C9329" s="4">
        <f>mock_fashion_data_uk_us[[#This Row],[Price]]/10^13</f>
        <v>792.14118360006739</v>
      </c>
      <c r="D9329" s="2">
        <v>7921411836000674</v>
      </c>
      <c r="E9329" t="s">
        <v>36</v>
      </c>
      <c r="F9329" t="s">
        <v>69</v>
      </c>
      <c r="G9329" t="s">
        <v>23</v>
      </c>
      <c r="H9329">
        <v>2299337076020638</v>
      </c>
      <c r="I9329">
        <v>264</v>
      </c>
      <c r="J9329" s="4">
        <f>mock_fashion_data_uk_us[[#This Row],[Adapted Price]]*mock_fashion_data_uk_us[[#This Row],[Review Count]]</f>
        <v>209125.27247041778</v>
      </c>
      <c r="K9329" t="s">
        <v>94</v>
      </c>
      <c r="L9329" t="s">
        <v>84</v>
      </c>
      <c r="M9329" t="s">
        <v>26</v>
      </c>
      <c r="N9329" t="s">
        <v>40</v>
      </c>
      <c r="O9329" t="s">
        <v>113</v>
      </c>
      <c r="P9329">
        <v>58</v>
      </c>
      <c r="Q9329" t="s">
        <v>122</v>
      </c>
      <c r="R9329" t="s">
        <v>79</v>
      </c>
      <c r="S9329" t="s">
        <v>104</v>
      </c>
      <c r="T9329" t="s">
        <v>80</v>
      </c>
      <c r="U9329" t="s">
        <v>33</v>
      </c>
      <c r="V9329" t="s">
        <v>33</v>
      </c>
      <c r="W9329" t="s">
        <v>47</v>
      </c>
    </row>
    <row r="9330" spans="1:23" x14ac:dyDescent="0.35">
      <c r="A9330">
        <v>10031</v>
      </c>
      <c r="B9330" t="s">
        <v>9441</v>
      </c>
      <c r="C9330" s="4">
        <f>mock_fashion_data_uk_us[[#This Row],[Price]]/10^13</f>
        <v>780.44460187745881</v>
      </c>
      <c r="D9330" s="2">
        <v>7804446018774588</v>
      </c>
      <c r="E9330" t="s">
        <v>61</v>
      </c>
      <c r="F9330" t="s">
        <v>111</v>
      </c>
      <c r="G9330" t="s">
        <v>82</v>
      </c>
      <c r="H9330">
        <v>1102431358387459</v>
      </c>
      <c r="I9330">
        <v>45</v>
      </c>
      <c r="J9330" s="4">
        <f>mock_fashion_data_uk_us[[#This Row],[Adapted Price]]*mock_fashion_data_uk_us[[#This Row],[Review Count]]</f>
        <v>35120.007084485645</v>
      </c>
      <c r="K9330" t="s">
        <v>63</v>
      </c>
      <c r="L9330" t="s">
        <v>25</v>
      </c>
      <c r="M9330" t="s">
        <v>64</v>
      </c>
      <c r="N9330" t="s">
        <v>27</v>
      </c>
      <c r="O9330" t="s">
        <v>66</v>
      </c>
      <c r="P9330">
        <v>32</v>
      </c>
      <c r="Q9330" t="s">
        <v>42</v>
      </c>
      <c r="R9330" t="s">
        <v>91</v>
      </c>
      <c r="S9330" t="s">
        <v>74</v>
      </c>
      <c r="T9330" t="s">
        <v>45</v>
      </c>
      <c r="U9330" t="s">
        <v>46</v>
      </c>
      <c r="V9330" t="s">
        <v>75</v>
      </c>
      <c r="W9330" t="s">
        <v>47</v>
      </c>
    </row>
    <row r="9331" spans="1:23" x14ac:dyDescent="0.35">
      <c r="A9331">
        <v>10032</v>
      </c>
      <c r="B9331" t="s">
        <v>9442</v>
      </c>
      <c r="C9331" s="4">
        <f>mock_fashion_data_uk_us[[#This Row],[Price]]/10^13</f>
        <v>196.16790408960111</v>
      </c>
      <c r="D9331" s="2">
        <v>1961679040896011</v>
      </c>
      <c r="E9331" t="s">
        <v>49</v>
      </c>
      <c r="F9331" t="s">
        <v>108</v>
      </c>
      <c r="G9331" t="s">
        <v>38</v>
      </c>
      <c r="H9331">
        <v>2.6744461952483384E+16</v>
      </c>
      <c r="I9331">
        <v>149</v>
      </c>
      <c r="J9331" s="4">
        <f>mock_fashion_data_uk_us[[#This Row],[Adapted Price]]*mock_fashion_data_uk_us[[#This Row],[Review Count]]</f>
        <v>29229.017709350566</v>
      </c>
      <c r="K9331" t="s">
        <v>24</v>
      </c>
      <c r="L9331" t="s">
        <v>51</v>
      </c>
      <c r="M9331" t="s">
        <v>72</v>
      </c>
      <c r="N9331" t="s">
        <v>53</v>
      </c>
      <c r="O9331" t="s">
        <v>54</v>
      </c>
      <c r="P9331">
        <v>42</v>
      </c>
      <c r="Q9331" t="s">
        <v>55</v>
      </c>
      <c r="R9331" t="s">
        <v>79</v>
      </c>
      <c r="S9331" t="s">
        <v>57</v>
      </c>
      <c r="T9331" t="s">
        <v>32</v>
      </c>
      <c r="U9331" t="s">
        <v>33</v>
      </c>
      <c r="V9331" t="s">
        <v>46</v>
      </c>
      <c r="W9331" t="s">
        <v>34</v>
      </c>
    </row>
    <row r="9332" spans="1:23" x14ac:dyDescent="0.35">
      <c r="A9332">
        <v>10033</v>
      </c>
      <c r="B9332" t="s">
        <v>9443</v>
      </c>
      <c r="C9332" s="4">
        <f>mock_fashion_data_uk_us[[#This Row],[Price]]/10^13</f>
        <v>805.58181882216093</v>
      </c>
      <c r="D9332" s="2">
        <v>8055818188221609</v>
      </c>
      <c r="E9332" t="s">
        <v>130</v>
      </c>
      <c r="F9332" t="s">
        <v>62</v>
      </c>
      <c r="G9332" t="s">
        <v>23</v>
      </c>
      <c r="H9332">
        <v>4549467273034652</v>
      </c>
      <c r="I9332">
        <v>178</v>
      </c>
      <c r="J9332" s="4">
        <f>mock_fashion_data_uk_us[[#This Row],[Adapted Price]]*mock_fashion_data_uk_us[[#This Row],[Review Count]]</f>
        <v>143393.56375034465</v>
      </c>
      <c r="K9332" t="s">
        <v>71</v>
      </c>
      <c r="L9332" t="s">
        <v>25</v>
      </c>
      <c r="M9332" t="s">
        <v>26</v>
      </c>
      <c r="N9332" t="s">
        <v>40</v>
      </c>
      <c r="O9332" t="s">
        <v>66</v>
      </c>
      <c r="P9332">
        <v>49</v>
      </c>
      <c r="Q9332" t="s">
        <v>78</v>
      </c>
      <c r="R9332" t="s">
        <v>73</v>
      </c>
      <c r="S9332" t="s">
        <v>44</v>
      </c>
      <c r="T9332" t="s">
        <v>80</v>
      </c>
      <c r="U9332" t="s">
        <v>59</v>
      </c>
      <c r="V9332" t="s">
        <v>75</v>
      </c>
      <c r="W9332" t="s">
        <v>34</v>
      </c>
    </row>
    <row r="9333" spans="1:23" x14ac:dyDescent="0.35">
      <c r="A9333">
        <v>10035</v>
      </c>
      <c r="B9333" t="s">
        <v>9444</v>
      </c>
      <c r="C9333" s="4">
        <f>mock_fashion_data_uk_us[[#This Row],[Price]]/10^13</f>
        <v>40.0511653315207</v>
      </c>
      <c r="D9333" s="2">
        <v>400511653315207</v>
      </c>
      <c r="E9333" t="s">
        <v>21</v>
      </c>
      <c r="F9333" t="s">
        <v>37</v>
      </c>
      <c r="G9333" t="s">
        <v>89</v>
      </c>
      <c r="H9333">
        <v>1.9245342478487296E+16</v>
      </c>
      <c r="I9333">
        <v>225</v>
      </c>
      <c r="J9333" s="4">
        <f>mock_fashion_data_uk_us[[#This Row],[Adapted Price]]*mock_fashion_data_uk_us[[#This Row],[Review Count]]</f>
        <v>9011.5121995921581</v>
      </c>
      <c r="K9333" t="s">
        <v>97</v>
      </c>
      <c r="L9333" t="s">
        <v>51</v>
      </c>
      <c r="M9333" t="s">
        <v>72</v>
      </c>
      <c r="N9333" t="s">
        <v>27</v>
      </c>
      <c r="O9333" t="s">
        <v>127</v>
      </c>
      <c r="P9333">
        <v>41</v>
      </c>
      <c r="Q9333" t="s">
        <v>103</v>
      </c>
      <c r="R9333" t="s">
        <v>132</v>
      </c>
      <c r="S9333" t="s">
        <v>95</v>
      </c>
      <c r="T9333" t="s">
        <v>32</v>
      </c>
      <c r="U9333" t="s">
        <v>75</v>
      </c>
      <c r="V9333" t="s">
        <v>34</v>
      </c>
      <c r="W9333" t="s">
        <v>46</v>
      </c>
    </row>
    <row r="9334" spans="1:23" x14ac:dyDescent="0.35">
      <c r="A9334">
        <v>10036</v>
      </c>
      <c r="B9334" t="s">
        <v>9445</v>
      </c>
      <c r="C9334" s="4">
        <f>mock_fashion_data_uk_us[[#This Row],[Price]]/10^13</f>
        <v>855.84820219075345</v>
      </c>
      <c r="D9334" s="2">
        <v>8558482021907534</v>
      </c>
      <c r="E9334" t="s">
        <v>61</v>
      </c>
      <c r="F9334" t="s">
        <v>22</v>
      </c>
      <c r="G9334" t="s">
        <v>38</v>
      </c>
      <c r="H9334">
        <v>4719944413928536</v>
      </c>
      <c r="I9334">
        <v>396</v>
      </c>
      <c r="J9334" s="4">
        <f>mock_fashion_data_uk_us[[#This Row],[Adapted Price]]*mock_fashion_data_uk_us[[#This Row],[Review Count]]</f>
        <v>338915.88806753838</v>
      </c>
      <c r="K9334" t="s">
        <v>94</v>
      </c>
      <c r="L9334" t="s">
        <v>51</v>
      </c>
      <c r="M9334" t="s">
        <v>72</v>
      </c>
      <c r="N9334" t="s">
        <v>27</v>
      </c>
      <c r="O9334" t="s">
        <v>98</v>
      </c>
      <c r="P9334">
        <v>64</v>
      </c>
      <c r="Q9334" t="s">
        <v>172</v>
      </c>
      <c r="R9334" t="s">
        <v>30</v>
      </c>
      <c r="S9334" t="s">
        <v>104</v>
      </c>
      <c r="T9334" t="s">
        <v>32</v>
      </c>
      <c r="U9334" t="s">
        <v>47</v>
      </c>
      <c r="V9334" t="s">
        <v>47</v>
      </c>
      <c r="W9334" t="s">
        <v>46</v>
      </c>
    </row>
    <row r="9335" spans="1:23" x14ac:dyDescent="0.35">
      <c r="A9335">
        <v>10037</v>
      </c>
      <c r="B9335" t="s">
        <v>9446</v>
      </c>
      <c r="C9335" s="4">
        <f>mock_fashion_data_uk_us[[#This Row],[Price]]/10^13</f>
        <v>44.5754276816443</v>
      </c>
      <c r="D9335" s="2">
        <v>445754276816443</v>
      </c>
      <c r="E9335" t="s">
        <v>36</v>
      </c>
      <c r="F9335" t="s">
        <v>125</v>
      </c>
      <c r="G9335" t="s">
        <v>89</v>
      </c>
      <c r="H9335">
        <v>2.3196819498835004E+16</v>
      </c>
      <c r="I9335">
        <v>314</v>
      </c>
      <c r="J9335" s="4">
        <f>mock_fashion_data_uk_us[[#This Row],[Adapted Price]]*mock_fashion_data_uk_us[[#This Row],[Review Count]]</f>
        <v>13996.684292036311</v>
      </c>
      <c r="K9335" t="s">
        <v>120</v>
      </c>
      <c r="L9335" t="s">
        <v>25</v>
      </c>
      <c r="M9335" t="s">
        <v>52</v>
      </c>
      <c r="N9335" t="s">
        <v>40</v>
      </c>
      <c r="O9335" t="s">
        <v>98</v>
      </c>
      <c r="P9335">
        <v>57</v>
      </c>
      <c r="Q9335" t="s">
        <v>114</v>
      </c>
      <c r="R9335" t="s">
        <v>73</v>
      </c>
      <c r="S9335" t="s">
        <v>57</v>
      </c>
      <c r="T9335" t="s">
        <v>58</v>
      </c>
      <c r="U9335" t="s">
        <v>59</v>
      </c>
      <c r="V9335" t="s">
        <v>75</v>
      </c>
      <c r="W9335" t="s">
        <v>34</v>
      </c>
    </row>
    <row r="9336" spans="1:23" x14ac:dyDescent="0.35">
      <c r="A9336">
        <v>10038</v>
      </c>
      <c r="B9336" t="s">
        <v>9447</v>
      </c>
      <c r="C9336" s="4">
        <f>mock_fashion_data_uk_us[[#This Row],[Price]]/10^13</f>
        <v>874.91876657075841</v>
      </c>
      <c r="D9336" s="2">
        <v>8749187665707584</v>
      </c>
      <c r="E9336" t="s">
        <v>130</v>
      </c>
      <c r="F9336" t="s">
        <v>62</v>
      </c>
      <c r="G9336" t="s">
        <v>82</v>
      </c>
      <c r="H9336">
        <v>2.9446727213675884E+16</v>
      </c>
      <c r="I9336">
        <v>437</v>
      </c>
      <c r="J9336" s="4">
        <f>mock_fashion_data_uk_us[[#This Row],[Adapted Price]]*mock_fashion_data_uk_us[[#This Row],[Review Count]]</f>
        <v>382339.5009914214</v>
      </c>
      <c r="K9336" t="s">
        <v>120</v>
      </c>
      <c r="L9336" t="s">
        <v>51</v>
      </c>
      <c r="M9336" t="s">
        <v>26</v>
      </c>
      <c r="N9336" t="s">
        <v>53</v>
      </c>
      <c r="O9336" t="s">
        <v>140</v>
      </c>
      <c r="P9336">
        <v>60</v>
      </c>
      <c r="Q9336" t="s">
        <v>99</v>
      </c>
      <c r="R9336" t="s">
        <v>132</v>
      </c>
      <c r="S9336" t="s">
        <v>74</v>
      </c>
      <c r="T9336" t="s">
        <v>105</v>
      </c>
      <c r="U9336" t="s">
        <v>47</v>
      </c>
      <c r="V9336" t="s">
        <v>34</v>
      </c>
      <c r="W9336" t="s">
        <v>46</v>
      </c>
    </row>
    <row r="9337" spans="1:23" x14ac:dyDescent="0.35">
      <c r="A9337">
        <v>10039</v>
      </c>
      <c r="B9337" t="s">
        <v>9448</v>
      </c>
      <c r="C9337" s="4">
        <f>mock_fashion_data_uk_us[[#This Row],[Price]]/10^13</f>
        <v>440.98031036325688</v>
      </c>
      <c r="D9337" s="2">
        <v>4409803103632569</v>
      </c>
      <c r="E9337" t="s">
        <v>118</v>
      </c>
      <c r="F9337" t="s">
        <v>69</v>
      </c>
      <c r="G9337" t="s">
        <v>23</v>
      </c>
      <c r="H9337">
        <v>3.2003545374327572E+16</v>
      </c>
      <c r="I9337">
        <v>20</v>
      </c>
      <c r="J9337" s="4">
        <f>mock_fashion_data_uk_us[[#This Row],[Adapted Price]]*mock_fashion_data_uk_us[[#This Row],[Review Count]]</f>
        <v>8819.6062072651366</v>
      </c>
      <c r="K9337" t="s">
        <v>24</v>
      </c>
      <c r="L9337" t="s">
        <v>51</v>
      </c>
      <c r="M9337" t="s">
        <v>72</v>
      </c>
      <c r="N9337" t="s">
        <v>53</v>
      </c>
      <c r="O9337" t="s">
        <v>98</v>
      </c>
      <c r="P9337">
        <v>50</v>
      </c>
      <c r="Q9337" t="s">
        <v>42</v>
      </c>
      <c r="R9337" t="s">
        <v>132</v>
      </c>
      <c r="S9337" t="s">
        <v>31</v>
      </c>
      <c r="T9337" t="s">
        <v>80</v>
      </c>
      <c r="U9337" t="s">
        <v>33</v>
      </c>
      <c r="V9337" t="s">
        <v>34</v>
      </c>
      <c r="W9337" t="s">
        <v>46</v>
      </c>
    </row>
    <row r="9338" spans="1:23" x14ac:dyDescent="0.35">
      <c r="A9338">
        <v>10040</v>
      </c>
      <c r="B9338" t="s">
        <v>9449</v>
      </c>
      <c r="C9338" s="4">
        <f>mock_fashion_data_uk_us[[#This Row],[Price]]/10^13</f>
        <v>945.81068841125455</v>
      </c>
      <c r="D9338" s="2">
        <v>9458106884112546</v>
      </c>
      <c r="E9338" t="s">
        <v>36</v>
      </c>
      <c r="F9338" t="s">
        <v>108</v>
      </c>
      <c r="G9338" t="s">
        <v>50</v>
      </c>
      <c r="H9338">
        <v>4744698623380326</v>
      </c>
      <c r="I9338">
        <v>288</v>
      </c>
      <c r="J9338" s="4">
        <f>mock_fashion_data_uk_us[[#This Row],[Adapted Price]]*mock_fashion_data_uk_us[[#This Row],[Review Count]]</f>
        <v>272393.47826244129</v>
      </c>
      <c r="K9338" t="s">
        <v>120</v>
      </c>
      <c r="L9338" t="s">
        <v>51</v>
      </c>
      <c r="M9338" t="s">
        <v>64</v>
      </c>
      <c r="N9338" t="s">
        <v>53</v>
      </c>
      <c r="O9338" t="s">
        <v>113</v>
      </c>
      <c r="P9338">
        <v>45</v>
      </c>
      <c r="Q9338" t="s">
        <v>114</v>
      </c>
      <c r="R9338" t="s">
        <v>56</v>
      </c>
      <c r="S9338" t="s">
        <v>104</v>
      </c>
      <c r="T9338" t="s">
        <v>80</v>
      </c>
      <c r="U9338" t="s">
        <v>47</v>
      </c>
      <c r="V9338" t="s">
        <v>46</v>
      </c>
      <c r="W9338" t="s">
        <v>34</v>
      </c>
    </row>
    <row r="9339" spans="1:23" x14ac:dyDescent="0.35">
      <c r="A9339">
        <v>10042</v>
      </c>
      <c r="B9339" t="s">
        <v>9450</v>
      </c>
      <c r="C9339" s="4">
        <f>mock_fashion_data_uk_us[[#This Row],[Price]]/10^13</f>
        <v>1315.738050152286</v>
      </c>
      <c r="D9339" s="2">
        <v>1.315738050152286E+16</v>
      </c>
      <c r="E9339" t="s">
        <v>130</v>
      </c>
      <c r="F9339" t="s">
        <v>62</v>
      </c>
      <c r="G9339" t="s">
        <v>23</v>
      </c>
      <c r="H9339">
        <v>4968269113398108</v>
      </c>
      <c r="I9339">
        <v>391</v>
      </c>
      <c r="J9339" s="4">
        <f>mock_fashion_data_uk_us[[#This Row],[Adapted Price]]*mock_fashion_data_uk_us[[#This Row],[Review Count]]</f>
        <v>514453.57760954381</v>
      </c>
      <c r="K9339" t="s">
        <v>71</v>
      </c>
      <c r="L9339" t="s">
        <v>25</v>
      </c>
      <c r="M9339" t="s">
        <v>52</v>
      </c>
      <c r="N9339" t="s">
        <v>27</v>
      </c>
      <c r="O9339" t="s">
        <v>77</v>
      </c>
      <c r="P9339">
        <v>38</v>
      </c>
      <c r="Q9339" t="s">
        <v>78</v>
      </c>
      <c r="R9339" t="s">
        <v>134</v>
      </c>
      <c r="S9339" t="s">
        <v>57</v>
      </c>
      <c r="T9339" t="s">
        <v>105</v>
      </c>
      <c r="U9339" t="s">
        <v>46</v>
      </c>
      <c r="V9339" t="s">
        <v>75</v>
      </c>
      <c r="W9339" t="s">
        <v>33</v>
      </c>
    </row>
    <row r="9340" spans="1:23" x14ac:dyDescent="0.35">
      <c r="A9340">
        <v>10043</v>
      </c>
      <c r="B9340" t="s">
        <v>9451</v>
      </c>
      <c r="C9340" s="4">
        <f>mock_fashion_data_uk_us[[#This Row],[Price]]/10^13</f>
        <v>9.4757347934368994</v>
      </c>
      <c r="D9340" s="2">
        <v>94757347934369</v>
      </c>
      <c r="E9340" t="s">
        <v>21</v>
      </c>
      <c r="F9340" t="s">
        <v>119</v>
      </c>
      <c r="G9340" t="s">
        <v>38</v>
      </c>
      <c r="H9340">
        <v>1934842196463359</v>
      </c>
      <c r="I9340">
        <v>281</v>
      </c>
      <c r="J9340" s="4">
        <f>mock_fashion_data_uk_us[[#This Row],[Adapted Price]]*mock_fashion_data_uk_us[[#This Row],[Review Count]]</f>
        <v>2662.6814769557686</v>
      </c>
      <c r="K9340" t="s">
        <v>63</v>
      </c>
      <c r="L9340" t="s">
        <v>51</v>
      </c>
      <c r="M9340" t="s">
        <v>26</v>
      </c>
      <c r="N9340" t="s">
        <v>65</v>
      </c>
      <c r="O9340" t="s">
        <v>77</v>
      </c>
      <c r="P9340">
        <v>55</v>
      </c>
      <c r="Q9340" t="s">
        <v>103</v>
      </c>
      <c r="R9340" t="s">
        <v>43</v>
      </c>
      <c r="S9340" t="s">
        <v>57</v>
      </c>
      <c r="T9340" t="s">
        <v>45</v>
      </c>
      <c r="U9340" t="s">
        <v>75</v>
      </c>
      <c r="V9340" t="s">
        <v>34</v>
      </c>
      <c r="W9340" t="s">
        <v>33</v>
      </c>
    </row>
    <row r="9341" spans="1:23" x14ac:dyDescent="0.35">
      <c r="A9341">
        <v>10044</v>
      </c>
      <c r="B9341" t="s">
        <v>9452</v>
      </c>
      <c r="C9341" s="4">
        <f>mock_fashion_data_uk_us[[#This Row],[Price]]/10^13</f>
        <v>434.50188755456008</v>
      </c>
      <c r="D9341" s="2">
        <v>4345018875545601</v>
      </c>
      <c r="E9341" t="s">
        <v>21</v>
      </c>
      <c r="F9341" t="s">
        <v>37</v>
      </c>
      <c r="G9341" t="s">
        <v>70</v>
      </c>
      <c r="H9341">
        <v>4365888696648037</v>
      </c>
      <c r="I9341">
        <v>250</v>
      </c>
      <c r="J9341" s="4">
        <f>mock_fashion_data_uk_us[[#This Row],[Adapted Price]]*mock_fashion_data_uk_us[[#This Row],[Review Count]]</f>
        <v>108625.47188864002</v>
      </c>
      <c r="K9341" t="s">
        <v>97</v>
      </c>
      <c r="L9341" t="s">
        <v>51</v>
      </c>
      <c r="M9341" t="s">
        <v>52</v>
      </c>
      <c r="N9341" t="s">
        <v>65</v>
      </c>
      <c r="O9341" t="s">
        <v>28</v>
      </c>
      <c r="P9341">
        <v>36</v>
      </c>
      <c r="Q9341" t="s">
        <v>29</v>
      </c>
      <c r="R9341" t="s">
        <v>132</v>
      </c>
      <c r="S9341" t="s">
        <v>31</v>
      </c>
      <c r="T9341" t="s">
        <v>45</v>
      </c>
      <c r="U9341" t="s">
        <v>75</v>
      </c>
      <c r="V9341" t="s">
        <v>59</v>
      </c>
      <c r="W9341" t="s">
        <v>34</v>
      </c>
    </row>
    <row r="9342" spans="1:23" x14ac:dyDescent="0.35">
      <c r="A9342">
        <v>10046</v>
      </c>
      <c r="B9342" t="s">
        <v>9453</v>
      </c>
      <c r="C9342" s="4">
        <f>mock_fashion_data_uk_us[[#This Row],[Price]]/10^13</f>
        <v>1694.6973908314205</v>
      </c>
      <c r="D9342" s="2">
        <v>1.6946973908314206E+16</v>
      </c>
      <c r="E9342" t="s">
        <v>88</v>
      </c>
      <c r="F9342" t="s">
        <v>37</v>
      </c>
      <c r="G9342" t="s">
        <v>50</v>
      </c>
      <c r="H9342">
        <v>4150643111960568</v>
      </c>
      <c r="I9342">
        <v>177</v>
      </c>
      <c r="J9342" s="4">
        <f>mock_fashion_data_uk_us[[#This Row],[Adapted Price]]*mock_fashion_data_uk_us[[#This Row],[Review Count]]</f>
        <v>299961.43817716144</v>
      </c>
      <c r="K9342" t="s">
        <v>83</v>
      </c>
      <c r="L9342" t="s">
        <v>25</v>
      </c>
      <c r="M9342" t="s">
        <v>64</v>
      </c>
      <c r="N9342" t="s">
        <v>65</v>
      </c>
      <c r="O9342" t="s">
        <v>54</v>
      </c>
      <c r="P9342">
        <v>57</v>
      </c>
      <c r="Q9342" t="s">
        <v>78</v>
      </c>
      <c r="R9342" t="s">
        <v>132</v>
      </c>
      <c r="S9342" t="s">
        <v>74</v>
      </c>
      <c r="T9342" t="s">
        <v>32</v>
      </c>
      <c r="U9342" t="s">
        <v>33</v>
      </c>
      <c r="V9342" t="s">
        <v>46</v>
      </c>
      <c r="W9342" t="s">
        <v>75</v>
      </c>
    </row>
    <row r="9343" spans="1:23" x14ac:dyDescent="0.35">
      <c r="A9343">
        <v>10047</v>
      </c>
      <c r="B9343" t="s">
        <v>9454</v>
      </c>
      <c r="C9343" s="4">
        <f>mock_fashion_data_uk_us[[#This Row],[Price]]/10^13</f>
        <v>4734.7633302184404</v>
      </c>
      <c r="D9343" s="2">
        <v>4.7347633302184408E+16</v>
      </c>
      <c r="E9343" t="s">
        <v>88</v>
      </c>
      <c r="F9343" t="s">
        <v>125</v>
      </c>
      <c r="G9343" t="s">
        <v>82</v>
      </c>
      <c r="H9343">
        <v>2080412150412514</v>
      </c>
      <c r="I9343">
        <v>179</v>
      </c>
      <c r="J9343" s="4">
        <f>mock_fashion_data_uk_us[[#This Row],[Adapted Price]]*mock_fashion_data_uk_us[[#This Row],[Review Count]]</f>
        <v>847522.63610910089</v>
      </c>
      <c r="K9343" t="s">
        <v>71</v>
      </c>
      <c r="L9343" t="s">
        <v>25</v>
      </c>
      <c r="M9343" t="s">
        <v>72</v>
      </c>
      <c r="N9343" t="s">
        <v>27</v>
      </c>
      <c r="O9343" t="s">
        <v>140</v>
      </c>
      <c r="P9343">
        <v>45</v>
      </c>
      <c r="Q9343" t="s">
        <v>122</v>
      </c>
      <c r="R9343" t="s">
        <v>79</v>
      </c>
      <c r="S9343" t="s">
        <v>104</v>
      </c>
      <c r="T9343" t="s">
        <v>80</v>
      </c>
      <c r="U9343" t="s">
        <v>59</v>
      </c>
      <c r="V9343" t="s">
        <v>46</v>
      </c>
      <c r="W9343" t="s">
        <v>33</v>
      </c>
    </row>
    <row r="9344" spans="1:23" x14ac:dyDescent="0.35">
      <c r="A9344">
        <v>10048</v>
      </c>
      <c r="B9344" t="s">
        <v>9455</v>
      </c>
      <c r="C9344" s="4">
        <f>mock_fashion_data_uk_us[[#This Row],[Price]]/10^13</f>
        <v>910.34494730569679</v>
      </c>
      <c r="D9344" s="2">
        <v>9103449473056968</v>
      </c>
      <c r="E9344" t="s">
        <v>88</v>
      </c>
      <c r="F9344" t="s">
        <v>37</v>
      </c>
      <c r="G9344" t="s">
        <v>23</v>
      </c>
      <c r="H9344">
        <v>2.9239651490248196E+16</v>
      </c>
      <c r="I9344">
        <v>396</v>
      </c>
      <c r="J9344" s="4">
        <f>mock_fashion_data_uk_us[[#This Row],[Adapted Price]]*mock_fashion_data_uk_us[[#This Row],[Review Count]]</f>
        <v>360496.59913305595</v>
      </c>
      <c r="K9344" t="s">
        <v>94</v>
      </c>
      <c r="L9344" t="s">
        <v>51</v>
      </c>
      <c r="M9344" t="s">
        <v>52</v>
      </c>
      <c r="N9344" t="s">
        <v>53</v>
      </c>
      <c r="O9344" t="s">
        <v>41</v>
      </c>
      <c r="P9344">
        <v>40</v>
      </c>
      <c r="Q9344" t="s">
        <v>90</v>
      </c>
      <c r="R9344" t="s">
        <v>91</v>
      </c>
      <c r="S9344" t="s">
        <v>104</v>
      </c>
      <c r="T9344" t="s">
        <v>105</v>
      </c>
      <c r="U9344" t="s">
        <v>33</v>
      </c>
      <c r="V9344" t="s">
        <v>59</v>
      </c>
      <c r="W9344" t="s">
        <v>33</v>
      </c>
    </row>
    <row r="9345" spans="1:23" x14ac:dyDescent="0.35">
      <c r="A9345">
        <v>10050</v>
      </c>
      <c r="B9345" t="s">
        <v>9456</v>
      </c>
      <c r="C9345" s="4">
        <f>mock_fashion_data_uk_us[[#This Row],[Price]]/10^13</f>
        <v>940.78338578682383</v>
      </c>
      <c r="D9345" s="2">
        <v>9407833857868238</v>
      </c>
      <c r="E9345" t="s">
        <v>118</v>
      </c>
      <c r="F9345" t="s">
        <v>22</v>
      </c>
      <c r="G9345" t="s">
        <v>50</v>
      </c>
      <c r="H9345">
        <v>3.9539456850466656E+16</v>
      </c>
      <c r="I9345">
        <v>13</v>
      </c>
      <c r="J9345" s="4">
        <f>mock_fashion_data_uk_us[[#This Row],[Adapted Price]]*mock_fashion_data_uk_us[[#This Row],[Review Count]]</f>
        <v>12230.18401522871</v>
      </c>
      <c r="K9345" t="s">
        <v>112</v>
      </c>
      <c r="L9345" t="s">
        <v>84</v>
      </c>
      <c r="M9345" t="s">
        <v>64</v>
      </c>
      <c r="N9345" t="s">
        <v>27</v>
      </c>
      <c r="O9345" t="s">
        <v>66</v>
      </c>
      <c r="P9345">
        <v>43</v>
      </c>
      <c r="Q9345" t="s">
        <v>90</v>
      </c>
      <c r="R9345" t="s">
        <v>73</v>
      </c>
      <c r="S9345" t="s">
        <v>104</v>
      </c>
      <c r="T9345" t="s">
        <v>45</v>
      </c>
      <c r="U9345" t="s">
        <v>59</v>
      </c>
      <c r="V9345" t="s">
        <v>46</v>
      </c>
      <c r="W9345" t="s">
        <v>34</v>
      </c>
    </row>
    <row r="9346" spans="1:23" x14ac:dyDescent="0.35">
      <c r="A9346">
        <v>10051</v>
      </c>
      <c r="B9346" t="s">
        <v>9457</v>
      </c>
      <c r="C9346" s="4">
        <f>mock_fashion_data_uk_us[[#This Row],[Price]]/10^13</f>
        <v>468.23195190654877</v>
      </c>
      <c r="D9346" s="2">
        <v>4682319519065488</v>
      </c>
      <c r="E9346" t="s">
        <v>61</v>
      </c>
      <c r="F9346" t="s">
        <v>108</v>
      </c>
      <c r="G9346" t="s">
        <v>89</v>
      </c>
      <c r="H9346">
        <v>1192321819593385</v>
      </c>
      <c r="I9346">
        <v>460</v>
      </c>
      <c r="J9346" s="4">
        <f>mock_fashion_data_uk_us[[#This Row],[Adapted Price]]*mock_fashion_data_uk_us[[#This Row],[Review Count]]</f>
        <v>215386.69787701243</v>
      </c>
      <c r="K9346" t="s">
        <v>97</v>
      </c>
      <c r="L9346" t="s">
        <v>84</v>
      </c>
      <c r="M9346" t="s">
        <v>26</v>
      </c>
      <c r="N9346" t="s">
        <v>27</v>
      </c>
      <c r="O9346" t="s">
        <v>41</v>
      </c>
      <c r="P9346">
        <v>62</v>
      </c>
      <c r="Q9346" t="s">
        <v>172</v>
      </c>
      <c r="R9346" t="s">
        <v>91</v>
      </c>
      <c r="S9346" t="s">
        <v>31</v>
      </c>
      <c r="T9346" t="s">
        <v>32</v>
      </c>
      <c r="U9346" t="s">
        <v>33</v>
      </c>
      <c r="V9346" t="s">
        <v>33</v>
      </c>
      <c r="W9346" t="s">
        <v>34</v>
      </c>
    </row>
    <row r="9347" spans="1:23" x14ac:dyDescent="0.35">
      <c r="A9347">
        <v>10052</v>
      </c>
      <c r="B9347" t="s">
        <v>9458</v>
      </c>
      <c r="C9347" s="4">
        <f>mock_fashion_data_uk_us[[#This Row],[Price]]/10^13</f>
        <v>81.623152901913897</v>
      </c>
      <c r="D9347" s="2">
        <v>816231529019139</v>
      </c>
      <c r="E9347" t="s">
        <v>49</v>
      </c>
      <c r="F9347" t="s">
        <v>111</v>
      </c>
      <c r="G9347" t="s">
        <v>101</v>
      </c>
      <c r="H9347">
        <v>4200903792873124</v>
      </c>
      <c r="I9347">
        <v>249</v>
      </c>
      <c r="J9347" s="4">
        <f>mock_fashion_data_uk_us[[#This Row],[Adapted Price]]*mock_fashion_data_uk_us[[#This Row],[Review Count]]</f>
        <v>20324.165072576561</v>
      </c>
      <c r="K9347" t="s">
        <v>120</v>
      </c>
      <c r="L9347" t="s">
        <v>25</v>
      </c>
      <c r="M9347" t="s">
        <v>52</v>
      </c>
      <c r="N9347" t="s">
        <v>40</v>
      </c>
      <c r="O9347" t="s">
        <v>66</v>
      </c>
      <c r="P9347">
        <v>31</v>
      </c>
      <c r="Q9347" t="s">
        <v>103</v>
      </c>
      <c r="R9347" t="s">
        <v>79</v>
      </c>
      <c r="S9347" t="s">
        <v>57</v>
      </c>
      <c r="T9347" t="s">
        <v>105</v>
      </c>
      <c r="U9347" t="s">
        <v>33</v>
      </c>
      <c r="V9347" t="s">
        <v>46</v>
      </c>
      <c r="W9347" t="s">
        <v>33</v>
      </c>
    </row>
    <row r="9348" spans="1:23" x14ac:dyDescent="0.35">
      <c r="A9348">
        <v>10053</v>
      </c>
      <c r="B9348" t="s">
        <v>9459</v>
      </c>
      <c r="C9348" s="4">
        <f>mock_fashion_data_uk_us[[#This Row],[Price]]/10^13</f>
        <v>1376.8353463564331</v>
      </c>
      <c r="D9348" s="2">
        <v>1.3768353463564332E+16</v>
      </c>
      <c r="E9348" t="s">
        <v>61</v>
      </c>
      <c r="F9348" t="s">
        <v>37</v>
      </c>
      <c r="G9348" t="s">
        <v>82</v>
      </c>
      <c r="H9348">
        <v>4483444950919319</v>
      </c>
      <c r="I9348">
        <v>125</v>
      </c>
      <c r="J9348" s="4">
        <f>mock_fashion_data_uk_us[[#This Row],[Adapted Price]]*mock_fashion_data_uk_us[[#This Row],[Review Count]]</f>
        <v>172104.41829455414</v>
      </c>
      <c r="K9348" t="s">
        <v>39</v>
      </c>
      <c r="L9348" t="s">
        <v>25</v>
      </c>
      <c r="M9348" t="s">
        <v>26</v>
      </c>
      <c r="N9348" t="s">
        <v>27</v>
      </c>
      <c r="O9348" t="s">
        <v>77</v>
      </c>
      <c r="P9348">
        <v>41</v>
      </c>
      <c r="Q9348" t="s">
        <v>122</v>
      </c>
      <c r="R9348" t="s">
        <v>132</v>
      </c>
      <c r="S9348" t="s">
        <v>57</v>
      </c>
      <c r="T9348" t="s">
        <v>105</v>
      </c>
      <c r="U9348" t="s">
        <v>59</v>
      </c>
      <c r="V9348" t="s">
        <v>75</v>
      </c>
      <c r="W9348" t="s">
        <v>47</v>
      </c>
    </row>
    <row r="9349" spans="1:23" x14ac:dyDescent="0.35">
      <c r="A9349">
        <v>10054</v>
      </c>
      <c r="B9349" t="s">
        <v>9460</v>
      </c>
      <c r="C9349" s="4">
        <f>mock_fashion_data_uk_us[[#This Row],[Price]]/10^13</f>
        <v>94.9740500649214</v>
      </c>
      <c r="D9349" s="2">
        <v>949740500649214</v>
      </c>
      <c r="E9349" t="s">
        <v>61</v>
      </c>
      <c r="F9349" t="s">
        <v>108</v>
      </c>
      <c r="G9349" t="s">
        <v>38</v>
      </c>
      <c r="H9349">
        <v>3.3526286224011036E+16</v>
      </c>
      <c r="I9349">
        <v>399</v>
      </c>
      <c r="J9349" s="4">
        <f>mock_fashion_data_uk_us[[#This Row],[Adapted Price]]*mock_fashion_data_uk_us[[#This Row],[Review Count]]</f>
        <v>37894.645975903637</v>
      </c>
      <c r="K9349" t="s">
        <v>24</v>
      </c>
      <c r="L9349" t="s">
        <v>84</v>
      </c>
      <c r="M9349" t="s">
        <v>26</v>
      </c>
      <c r="N9349" t="s">
        <v>40</v>
      </c>
      <c r="O9349" t="s">
        <v>77</v>
      </c>
      <c r="P9349">
        <v>59</v>
      </c>
      <c r="Q9349" t="s">
        <v>55</v>
      </c>
      <c r="R9349" t="s">
        <v>30</v>
      </c>
      <c r="S9349" t="s">
        <v>31</v>
      </c>
      <c r="T9349" t="s">
        <v>45</v>
      </c>
      <c r="U9349" t="s">
        <v>75</v>
      </c>
      <c r="V9349" t="s">
        <v>75</v>
      </c>
      <c r="W9349" t="s">
        <v>75</v>
      </c>
    </row>
    <row r="9350" spans="1:23" x14ac:dyDescent="0.35">
      <c r="A9350">
        <v>10056</v>
      </c>
      <c r="B9350" t="s">
        <v>9461</v>
      </c>
      <c r="C9350" s="4">
        <f>mock_fashion_data_uk_us[[#This Row],[Price]]/10^13</f>
        <v>563.88773912933425</v>
      </c>
      <c r="D9350" s="2">
        <v>5638877391293343</v>
      </c>
      <c r="E9350" t="s">
        <v>118</v>
      </c>
      <c r="F9350" t="s">
        <v>108</v>
      </c>
      <c r="G9350" t="s">
        <v>101</v>
      </c>
      <c r="H9350">
        <v>4530473736208978</v>
      </c>
      <c r="I9350">
        <v>472</v>
      </c>
      <c r="J9350" s="4">
        <f>mock_fashion_data_uk_us[[#This Row],[Adapted Price]]*mock_fashion_data_uk_us[[#This Row],[Review Count]]</f>
        <v>266155.01286904578</v>
      </c>
      <c r="K9350" t="s">
        <v>24</v>
      </c>
      <c r="L9350" t="s">
        <v>51</v>
      </c>
      <c r="M9350" t="s">
        <v>72</v>
      </c>
      <c r="N9350" t="s">
        <v>53</v>
      </c>
      <c r="O9350" t="s">
        <v>41</v>
      </c>
      <c r="P9350">
        <v>26</v>
      </c>
      <c r="Q9350" t="s">
        <v>99</v>
      </c>
      <c r="R9350" t="s">
        <v>79</v>
      </c>
      <c r="S9350" t="s">
        <v>44</v>
      </c>
      <c r="T9350" t="s">
        <v>58</v>
      </c>
      <c r="U9350" t="s">
        <v>47</v>
      </c>
      <c r="V9350" t="s">
        <v>59</v>
      </c>
      <c r="W9350" t="s">
        <v>59</v>
      </c>
    </row>
    <row r="9351" spans="1:23" x14ac:dyDescent="0.35">
      <c r="A9351">
        <v>10057</v>
      </c>
      <c r="B9351" t="s">
        <v>9462</v>
      </c>
      <c r="C9351" s="4">
        <f>mock_fashion_data_uk_us[[#This Row],[Price]]/10^13</f>
        <v>306.12914486821751</v>
      </c>
      <c r="D9351" s="2">
        <v>3061291448682175</v>
      </c>
      <c r="E9351" t="s">
        <v>36</v>
      </c>
      <c r="F9351" t="s">
        <v>145</v>
      </c>
      <c r="G9351" t="s">
        <v>101</v>
      </c>
      <c r="H9351">
        <v>3840923349590173</v>
      </c>
      <c r="I9351">
        <v>38</v>
      </c>
      <c r="J9351" s="4">
        <f>mock_fashion_data_uk_us[[#This Row],[Adapted Price]]*mock_fashion_data_uk_us[[#This Row],[Review Count]]</f>
        <v>11632.907504992265</v>
      </c>
      <c r="K9351" t="s">
        <v>63</v>
      </c>
      <c r="L9351" t="s">
        <v>51</v>
      </c>
      <c r="M9351" t="s">
        <v>52</v>
      </c>
      <c r="N9351" t="s">
        <v>65</v>
      </c>
      <c r="O9351" t="s">
        <v>41</v>
      </c>
      <c r="P9351">
        <v>24</v>
      </c>
      <c r="Q9351" t="s">
        <v>114</v>
      </c>
      <c r="R9351" t="s">
        <v>134</v>
      </c>
      <c r="S9351" t="s">
        <v>74</v>
      </c>
      <c r="T9351" t="s">
        <v>45</v>
      </c>
      <c r="U9351" t="s">
        <v>33</v>
      </c>
      <c r="V9351" t="s">
        <v>33</v>
      </c>
      <c r="W9351" t="s">
        <v>75</v>
      </c>
    </row>
    <row r="9352" spans="1:23" x14ac:dyDescent="0.35">
      <c r="A9352">
        <v>10058</v>
      </c>
      <c r="B9352" t="s">
        <v>9463</v>
      </c>
      <c r="C9352" s="4">
        <f>mock_fashion_data_uk_us[[#This Row],[Price]]/10^13</f>
        <v>751.60039934725421</v>
      </c>
      <c r="D9352" s="2">
        <v>7516003993472542</v>
      </c>
      <c r="E9352" t="s">
        <v>118</v>
      </c>
      <c r="F9352" t="s">
        <v>22</v>
      </c>
      <c r="G9352" t="s">
        <v>38</v>
      </c>
      <c r="H9352">
        <v>2.5062710674485616E+16</v>
      </c>
      <c r="I9352">
        <v>274</v>
      </c>
      <c r="J9352" s="4">
        <f>mock_fashion_data_uk_us[[#This Row],[Adapted Price]]*mock_fashion_data_uk_us[[#This Row],[Review Count]]</f>
        <v>205938.50942114767</v>
      </c>
      <c r="K9352" t="s">
        <v>83</v>
      </c>
      <c r="L9352" t="s">
        <v>51</v>
      </c>
      <c r="M9352" t="s">
        <v>52</v>
      </c>
      <c r="N9352" t="s">
        <v>65</v>
      </c>
      <c r="O9352" t="s">
        <v>77</v>
      </c>
      <c r="P9352">
        <v>64</v>
      </c>
      <c r="Q9352" t="s">
        <v>103</v>
      </c>
      <c r="R9352" t="s">
        <v>79</v>
      </c>
      <c r="S9352" t="s">
        <v>57</v>
      </c>
      <c r="T9352" t="s">
        <v>58</v>
      </c>
      <c r="U9352" t="s">
        <v>46</v>
      </c>
      <c r="V9352" t="s">
        <v>59</v>
      </c>
      <c r="W9352" t="s">
        <v>47</v>
      </c>
    </row>
    <row r="9353" spans="1:23" x14ac:dyDescent="0.35">
      <c r="A9353">
        <v>10059</v>
      </c>
      <c r="B9353" t="s">
        <v>9464</v>
      </c>
      <c r="C9353" s="4">
        <f>mock_fashion_data_uk_us[[#This Row],[Price]]/10^13</f>
        <v>713.68868400992574</v>
      </c>
      <c r="D9353" s="2">
        <v>7136886840099257</v>
      </c>
      <c r="E9353" t="s">
        <v>88</v>
      </c>
      <c r="F9353" t="s">
        <v>116</v>
      </c>
      <c r="G9353" t="s">
        <v>89</v>
      </c>
      <c r="H9353">
        <v>3.0507117764935364E+16</v>
      </c>
      <c r="I9353">
        <v>162</v>
      </c>
      <c r="J9353" s="4">
        <f>mock_fashion_data_uk_us[[#This Row],[Adapted Price]]*mock_fashion_data_uk_us[[#This Row],[Review Count]]</f>
        <v>115617.56680960798</v>
      </c>
      <c r="K9353" t="s">
        <v>97</v>
      </c>
      <c r="L9353" t="s">
        <v>84</v>
      </c>
      <c r="M9353" t="s">
        <v>52</v>
      </c>
      <c r="N9353" t="s">
        <v>40</v>
      </c>
      <c r="O9353" t="s">
        <v>54</v>
      </c>
      <c r="P9353">
        <v>49</v>
      </c>
      <c r="Q9353" t="s">
        <v>78</v>
      </c>
      <c r="R9353" t="s">
        <v>132</v>
      </c>
      <c r="S9353" t="s">
        <v>74</v>
      </c>
      <c r="T9353" t="s">
        <v>105</v>
      </c>
      <c r="U9353" t="s">
        <v>47</v>
      </c>
      <c r="V9353" t="s">
        <v>59</v>
      </c>
      <c r="W9353" t="s">
        <v>75</v>
      </c>
    </row>
    <row r="9354" spans="1:23" x14ac:dyDescent="0.35">
      <c r="A9354">
        <v>10060</v>
      </c>
      <c r="B9354" t="s">
        <v>9465</v>
      </c>
      <c r="C9354" s="4">
        <f>mock_fashion_data_uk_us[[#This Row],[Price]]/10^13</f>
        <v>482.42452015317048</v>
      </c>
      <c r="D9354" s="2">
        <v>4824245201531705</v>
      </c>
      <c r="E9354" t="s">
        <v>88</v>
      </c>
      <c r="F9354" t="s">
        <v>116</v>
      </c>
      <c r="G9354" t="s">
        <v>23</v>
      </c>
      <c r="H9354">
        <v>3626960034010333</v>
      </c>
      <c r="I9354">
        <v>182</v>
      </c>
      <c r="J9354" s="4">
        <f>mock_fashion_data_uk_us[[#This Row],[Adapted Price]]*mock_fashion_data_uk_us[[#This Row],[Review Count]]</f>
        <v>87801.262667877032</v>
      </c>
      <c r="K9354" t="s">
        <v>97</v>
      </c>
      <c r="L9354" t="s">
        <v>51</v>
      </c>
      <c r="M9354" t="s">
        <v>64</v>
      </c>
      <c r="N9354" t="s">
        <v>65</v>
      </c>
      <c r="O9354" t="s">
        <v>98</v>
      </c>
      <c r="P9354">
        <v>43</v>
      </c>
      <c r="Q9354" t="s">
        <v>99</v>
      </c>
      <c r="R9354" t="s">
        <v>79</v>
      </c>
      <c r="S9354" t="s">
        <v>31</v>
      </c>
      <c r="T9354" t="s">
        <v>45</v>
      </c>
      <c r="U9354" t="s">
        <v>47</v>
      </c>
      <c r="V9354" t="s">
        <v>33</v>
      </c>
      <c r="W9354" t="s">
        <v>34</v>
      </c>
    </row>
    <row r="9355" spans="1:23" x14ac:dyDescent="0.35">
      <c r="A9355">
        <v>10061</v>
      </c>
      <c r="B9355" t="s">
        <v>9466</v>
      </c>
      <c r="C9355" s="4">
        <f>mock_fashion_data_uk_us[[#This Row],[Price]]/10^13</f>
        <v>734.3679727884803</v>
      </c>
      <c r="D9355" s="2">
        <v>7343679727884803</v>
      </c>
      <c r="E9355" t="s">
        <v>118</v>
      </c>
      <c r="F9355" t="s">
        <v>111</v>
      </c>
      <c r="G9355" t="s">
        <v>70</v>
      </c>
      <c r="H9355">
        <v>1.0876367231418094E+16</v>
      </c>
      <c r="I9355">
        <v>461</v>
      </c>
      <c r="J9355" s="4">
        <f>mock_fashion_data_uk_us[[#This Row],[Adapted Price]]*mock_fashion_data_uk_us[[#This Row],[Review Count]]</f>
        <v>338543.63545548939</v>
      </c>
      <c r="K9355" t="s">
        <v>24</v>
      </c>
      <c r="L9355" t="s">
        <v>84</v>
      </c>
      <c r="M9355" t="s">
        <v>52</v>
      </c>
      <c r="N9355" t="s">
        <v>53</v>
      </c>
      <c r="O9355" t="s">
        <v>127</v>
      </c>
      <c r="P9355">
        <v>35</v>
      </c>
      <c r="Q9355" t="s">
        <v>103</v>
      </c>
      <c r="R9355" t="s">
        <v>30</v>
      </c>
      <c r="S9355" t="s">
        <v>44</v>
      </c>
      <c r="T9355" t="s">
        <v>45</v>
      </c>
      <c r="U9355" t="s">
        <v>75</v>
      </c>
      <c r="V9355" t="s">
        <v>33</v>
      </c>
      <c r="W9355" t="s">
        <v>59</v>
      </c>
    </row>
    <row r="9356" spans="1:23" x14ac:dyDescent="0.35">
      <c r="A9356">
        <v>10062</v>
      </c>
      <c r="B9356" t="s">
        <v>9467</v>
      </c>
      <c r="C9356" s="4">
        <f>mock_fashion_data_uk_us[[#This Row],[Price]]/10^13</f>
        <v>419.86229720526308</v>
      </c>
      <c r="D9356" s="2">
        <v>4198622972052631</v>
      </c>
      <c r="E9356" t="s">
        <v>21</v>
      </c>
      <c r="F9356" t="s">
        <v>62</v>
      </c>
      <c r="G9356" t="s">
        <v>38</v>
      </c>
      <c r="H9356">
        <v>4.2716194319494448E+16</v>
      </c>
      <c r="I9356">
        <v>162</v>
      </c>
      <c r="J9356" s="4">
        <f>mock_fashion_data_uk_us[[#This Row],[Adapted Price]]*mock_fashion_data_uk_us[[#This Row],[Review Count]]</f>
        <v>68017.692147252616</v>
      </c>
      <c r="K9356" t="s">
        <v>63</v>
      </c>
      <c r="L9356" t="s">
        <v>84</v>
      </c>
      <c r="M9356" t="s">
        <v>26</v>
      </c>
      <c r="N9356" t="s">
        <v>40</v>
      </c>
      <c r="O9356" t="s">
        <v>77</v>
      </c>
      <c r="P9356">
        <v>31</v>
      </c>
      <c r="Q9356" t="s">
        <v>172</v>
      </c>
      <c r="R9356" t="s">
        <v>86</v>
      </c>
      <c r="S9356" t="s">
        <v>74</v>
      </c>
      <c r="T9356" t="s">
        <v>32</v>
      </c>
      <c r="U9356" t="s">
        <v>33</v>
      </c>
      <c r="V9356" t="s">
        <v>46</v>
      </c>
      <c r="W9356" t="s">
        <v>33</v>
      </c>
    </row>
    <row r="9357" spans="1:23" x14ac:dyDescent="0.35">
      <c r="A9357">
        <v>10063</v>
      </c>
      <c r="B9357" t="s">
        <v>9468</v>
      </c>
      <c r="C9357" s="4">
        <f>mock_fashion_data_uk_us[[#This Row],[Price]]/10^13</f>
        <v>842.89792969452878</v>
      </c>
      <c r="D9357" s="2">
        <v>8428979296945288</v>
      </c>
      <c r="E9357" t="s">
        <v>21</v>
      </c>
      <c r="F9357" t="s">
        <v>111</v>
      </c>
      <c r="G9357" t="s">
        <v>23</v>
      </c>
      <c r="H9357">
        <v>3.7238669630166856E+16</v>
      </c>
      <c r="I9357">
        <v>175</v>
      </c>
      <c r="J9357" s="4">
        <f>mock_fashion_data_uk_us[[#This Row],[Adapted Price]]*mock_fashion_data_uk_us[[#This Row],[Review Count]]</f>
        <v>147507.13769654254</v>
      </c>
      <c r="K9357" t="s">
        <v>83</v>
      </c>
      <c r="L9357" t="s">
        <v>25</v>
      </c>
      <c r="M9357" t="s">
        <v>64</v>
      </c>
      <c r="N9357" t="s">
        <v>53</v>
      </c>
      <c r="O9357" t="s">
        <v>113</v>
      </c>
      <c r="P9357">
        <v>38</v>
      </c>
      <c r="Q9357" t="s">
        <v>29</v>
      </c>
      <c r="R9357" t="s">
        <v>79</v>
      </c>
      <c r="S9357" t="s">
        <v>44</v>
      </c>
      <c r="T9357" t="s">
        <v>58</v>
      </c>
      <c r="U9357" t="s">
        <v>75</v>
      </c>
      <c r="V9357" t="s">
        <v>59</v>
      </c>
      <c r="W9357" t="s">
        <v>33</v>
      </c>
    </row>
    <row r="9358" spans="1:23" x14ac:dyDescent="0.35">
      <c r="A9358">
        <v>10064</v>
      </c>
      <c r="B9358" t="s">
        <v>9469</v>
      </c>
      <c r="C9358" s="4">
        <f>mock_fashion_data_uk_us[[#This Row],[Price]]/10^13</f>
        <v>655.30049375089618</v>
      </c>
      <c r="D9358" s="2">
        <v>6553004937508962</v>
      </c>
      <c r="E9358" t="s">
        <v>88</v>
      </c>
      <c r="F9358" t="s">
        <v>22</v>
      </c>
      <c r="G9358" t="s">
        <v>38</v>
      </c>
      <c r="H9358">
        <v>2.8408287103276276E+16</v>
      </c>
      <c r="I9358">
        <v>384</v>
      </c>
      <c r="J9358" s="4">
        <f>mock_fashion_data_uk_us[[#This Row],[Adapted Price]]*mock_fashion_data_uk_us[[#This Row],[Review Count]]</f>
        <v>251635.38960034412</v>
      </c>
      <c r="K9358" t="s">
        <v>102</v>
      </c>
      <c r="L9358" t="s">
        <v>51</v>
      </c>
      <c r="M9358" t="s">
        <v>72</v>
      </c>
      <c r="N9358" t="s">
        <v>27</v>
      </c>
      <c r="O9358" t="s">
        <v>98</v>
      </c>
      <c r="P9358">
        <v>32</v>
      </c>
      <c r="Q9358" t="s">
        <v>172</v>
      </c>
      <c r="R9358" t="s">
        <v>91</v>
      </c>
      <c r="S9358" t="s">
        <v>74</v>
      </c>
      <c r="T9358" t="s">
        <v>58</v>
      </c>
      <c r="U9358" t="s">
        <v>47</v>
      </c>
      <c r="V9358" t="s">
        <v>34</v>
      </c>
      <c r="W9358" t="s">
        <v>75</v>
      </c>
    </row>
    <row r="9359" spans="1:23" x14ac:dyDescent="0.35">
      <c r="A9359">
        <v>10065</v>
      </c>
      <c r="B9359" t="s">
        <v>9470</v>
      </c>
      <c r="C9359" s="4">
        <f>mock_fashion_data_uk_us[[#This Row],[Price]]/10^13</f>
        <v>386.70726912273688</v>
      </c>
      <c r="D9359" s="2">
        <v>3867072691227369</v>
      </c>
      <c r="E9359" t="s">
        <v>68</v>
      </c>
      <c r="F9359" t="s">
        <v>22</v>
      </c>
      <c r="G9359" t="s">
        <v>82</v>
      </c>
      <c r="H9359">
        <v>4680657134492851</v>
      </c>
      <c r="I9359">
        <v>360</v>
      </c>
      <c r="J9359" s="4">
        <f>mock_fashion_data_uk_us[[#This Row],[Adapted Price]]*mock_fashion_data_uk_us[[#This Row],[Review Count]]</f>
        <v>139214.61688418526</v>
      </c>
      <c r="K9359" t="s">
        <v>83</v>
      </c>
      <c r="L9359" t="s">
        <v>51</v>
      </c>
      <c r="M9359" t="s">
        <v>72</v>
      </c>
      <c r="N9359" t="s">
        <v>53</v>
      </c>
      <c r="O9359" t="s">
        <v>54</v>
      </c>
      <c r="P9359">
        <v>32</v>
      </c>
      <c r="Q9359" t="s">
        <v>29</v>
      </c>
      <c r="R9359" t="s">
        <v>43</v>
      </c>
      <c r="S9359" t="s">
        <v>95</v>
      </c>
      <c r="T9359" t="s">
        <v>32</v>
      </c>
      <c r="U9359" t="s">
        <v>59</v>
      </c>
      <c r="V9359" t="s">
        <v>47</v>
      </c>
      <c r="W9359" t="s">
        <v>46</v>
      </c>
    </row>
    <row r="9360" spans="1:23" x14ac:dyDescent="0.35">
      <c r="A9360">
        <v>10067</v>
      </c>
      <c r="B9360" t="s">
        <v>9471</v>
      </c>
      <c r="C9360" s="4">
        <f>mock_fashion_data_uk_us[[#This Row],[Price]]/10^13</f>
        <v>558.73933125381916</v>
      </c>
      <c r="D9360" s="2">
        <v>5587393312538192</v>
      </c>
      <c r="E9360" t="s">
        <v>88</v>
      </c>
      <c r="F9360" t="s">
        <v>119</v>
      </c>
      <c r="G9360" t="s">
        <v>82</v>
      </c>
      <c r="H9360">
        <v>1.5890218245093708E+16</v>
      </c>
      <c r="I9360">
        <v>485</v>
      </c>
      <c r="J9360" s="4">
        <f>mock_fashion_data_uk_us[[#This Row],[Adapted Price]]*mock_fashion_data_uk_us[[#This Row],[Review Count]]</f>
        <v>270988.57565810229</v>
      </c>
      <c r="K9360" t="s">
        <v>102</v>
      </c>
      <c r="L9360" t="s">
        <v>25</v>
      </c>
      <c r="M9360" t="s">
        <v>52</v>
      </c>
      <c r="N9360" t="s">
        <v>27</v>
      </c>
      <c r="O9360" t="s">
        <v>54</v>
      </c>
      <c r="P9360">
        <v>27</v>
      </c>
      <c r="Q9360" t="s">
        <v>114</v>
      </c>
      <c r="R9360" t="s">
        <v>123</v>
      </c>
      <c r="S9360" t="s">
        <v>31</v>
      </c>
      <c r="T9360" t="s">
        <v>45</v>
      </c>
      <c r="U9360" t="s">
        <v>46</v>
      </c>
      <c r="V9360" t="s">
        <v>75</v>
      </c>
      <c r="W9360" t="s">
        <v>34</v>
      </c>
    </row>
    <row r="9361" spans="1:23" x14ac:dyDescent="0.35">
      <c r="A9361">
        <v>10068</v>
      </c>
      <c r="B9361" t="s">
        <v>9472</v>
      </c>
      <c r="C9361" s="4">
        <f>mock_fashion_data_uk_us[[#This Row],[Price]]/10^13</f>
        <v>1962.2996145434308</v>
      </c>
      <c r="D9361" s="2">
        <v>1.9622996145434308E+16</v>
      </c>
      <c r="E9361" t="s">
        <v>21</v>
      </c>
      <c r="F9361" t="s">
        <v>119</v>
      </c>
      <c r="G9361" t="s">
        <v>23</v>
      </c>
      <c r="H9361">
        <v>1.200722758683998E+16</v>
      </c>
      <c r="I9361">
        <v>200</v>
      </c>
      <c r="J9361" s="4">
        <f>mock_fashion_data_uk_us[[#This Row],[Adapted Price]]*mock_fashion_data_uk_us[[#This Row],[Review Count]]</f>
        <v>392459.92290868616</v>
      </c>
      <c r="K9361" t="s">
        <v>97</v>
      </c>
      <c r="L9361" t="s">
        <v>84</v>
      </c>
      <c r="M9361" t="s">
        <v>26</v>
      </c>
      <c r="N9361" t="s">
        <v>40</v>
      </c>
      <c r="O9361" t="s">
        <v>54</v>
      </c>
      <c r="P9361">
        <v>32</v>
      </c>
      <c r="Q9361" t="s">
        <v>90</v>
      </c>
      <c r="R9361" t="s">
        <v>123</v>
      </c>
      <c r="S9361" t="s">
        <v>74</v>
      </c>
      <c r="T9361" t="s">
        <v>45</v>
      </c>
      <c r="U9361" t="s">
        <v>75</v>
      </c>
      <c r="V9361" t="s">
        <v>75</v>
      </c>
      <c r="W9361" t="s">
        <v>34</v>
      </c>
    </row>
    <row r="9362" spans="1:23" x14ac:dyDescent="0.35">
      <c r="A9362">
        <v>10069</v>
      </c>
      <c r="B9362" t="s">
        <v>9473</v>
      </c>
      <c r="C9362" s="4">
        <f>mock_fashion_data_uk_us[[#This Row],[Price]]/10^13</f>
        <v>5925.5394859454609</v>
      </c>
      <c r="D9362" s="2">
        <v>5.9255394859454608E+16</v>
      </c>
      <c r="E9362" t="s">
        <v>61</v>
      </c>
      <c r="F9362" t="s">
        <v>62</v>
      </c>
      <c r="G9362" t="s">
        <v>38</v>
      </c>
      <c r="H9362">
        <v>2882361525047411</v>
      </c>
      <c r="I9362">
        <v>45</v>
      </c>
      <c r="J9362" s="4">
        <f>mock_fashion_data_uk_us[[#This Row],[Adapted Price]]*mock_fashion_data_uk_us[[#This Row],[Review Count]]</f>
        <v>266649.27686754573</v>
      </c>
      <c r="K9362" t="s">
        <v>39</v>
      </c>
      <c r="L9362" t="s">
        <v>25</v>
      </c>
      <c r="M9362" t="s">
        <v>52</v>
      </c>
      <c r="N9362" t="s">
        <v>40</v>
      </c>
      <c r="O9362" t="s">
        <v>127</v>
      </c>
      <c r="P9362">
        <v>38</v>
      </c>
      <c r="Q9362" t="s">
        <v>172</v>
      </c>
      <c r="R9362" t="s">
        <v>91</v>
      </c>
      <c r="S9362" t="s">
        <v>95</v>
      </c>
      <c r="T9362" t="s">
        <v>105</v>
      </c>
      <c r="U9362" t="s">
        <v>46</v>
      </c>
      <c r="V9362" t="s">
        <v>59</v>
      </c>
      <c r="W9362" t="s">
        <v>33</v>
      </c>
    </row>
    <row r="9363" spans="1:23" x14ac:dyDescent="0.35">
      <c r="A9363">
        <v>10070</v>
      </c>
      <c r="B9363" t="s">
        <v>9474</v>
      </c>
      <c r="C9363" s="4">
        <f>mock_fashion_data_uk_us[[#This Row],[Price]]/10^13</f>
        <v>3014.3827149094136</v>
      </c>
      <c r="D9363" s="2">
        <v>3.0143827149094136E+16</v>
      </c>
      <c r="E9363" t="s">
        <v>61</v>
      </c>
      <c r="F9363" t="s">
        <v>22</v>
      </c>
      <c r="G9363" t="s">
        <v>70</v>
      </c>
      <c r="H9363">
        <v>2.4623372221791072E+16</v>
      </c>
      <c r="I9363">
        <v>297</v>
      </c>
      <c r="J9363" s="4">
        <f>mock_fashion_data_uk_us[[#This Row],[Adapted Price]]*mock_fashion_data_uk_us[[#This Row],[Review Count]]</f>
        <v>895271.66632809583</v>
      </c>
      <c r="K9363" t="s">
        <v>97</v>
      </c>
      <c r="L9363" t="s">
        <v>84</v>
      </c>
      <c r="M9363" t="s">
        <v>64</v>
      </c>
      <c r="N9363" t="s">
        <v>53</v>
      </c>
      <c r="O9363" t="s">
        <v>54</v>
      </c>
      <c r="P9363">
        <v>24</v>
      </c>
      <c r="Q9363" t="s">
        <v>90</v>
      </c>
      <c r="R9363" t="s">
        <v>86</v>
      </c>
      <c r="S9363" t="s">
        <v>57</v>
      </c>
      <c r="T9363" t="s">
        <v>45</v>
      </c>
      <c r="U9363" t="s">
        <v>46</v>
      </c>
      <c r="V9363" t="s">
        <v>46</v>
      </c>
      <c r="W9363" t="s">
        <v>59</v>
      </c>
    </row>
    <row r="9364" spans="1:23" x14ac:dyDescent="0.35">
      <c r="A9364">
        <v>10071</v>
      </c>
      <c r="B9364" t="s">
        <v>9475</v>
      </c>
      <c r="C9364" s="4">
        <f>mock_fashion_data_uk_us[[#This Row],[Price]]/10^13</f>
        <v>673.5836321310627</v>
      </c>
      <c r="D9364" s="2">
        <v>6735836321310627</v>
      </c>
      <c r="E9364" t="s">
        <v>21</v>
      </c>
      <c r="F9364" t="s">
        <v>62</v>
      </c>
      <c r="G9364" t="s">
        <v>82</v>
      </c>
      <c r="H9364">
        <v>4078487304161757</v>
      </c>
      <c r="I9364">
        <v>134</v>
      </c>
      <c r="J9364" s="4">
        <f>mock_fashion_data_uk_us[[#This Row],[Adapted Price]]*mock_fashion_data_uk_us[[#This Row],[Review Count]]</f>
        <v>90260.206705562407</v>
      </c>
      <c r="K9364" t="s">
        <v>102</v>
      </c>
      <c r="L9364" t="s">
        <v>25</v>
      </c>
      <c r="M9364" t="s">
        <v>26</v>
      </c>
      <c r="N9364" t="s">
        <v>40</v>
      </c>
      <c r="O9364" t="s">
        <v>113</v>
      </c>
      <c r="P9364">
        <v>21</v>
      </c>
      <c r="Q9364" t="s">
        <v>55</v>
      </c>
      <c r="R9364" t="s">
        <v>86</v>
      </c>
      <c r="S9364" t="s">
        <v>95</v>
      </c>
      <c r="T9364" t="s">
        <v>105</v>
      </c>
      <c r="U9364" t="s">
        <v>75</v>
      </c>
      <c r="V9364" t="s">
        <v>47</v>
      </c>
      <c r="W9364" t="s">
        <v>33</v>
      </c>
    </row>
    <row r="9365" spans="1:23" x14ac:dyDescent="0.35">
      <c r="A9365">
        <v>10072</v>
      </c>
      <c r="B9365" t="s">
        <v>9476</v>
      </c>
      <c r="C9365" s="4">
        <f>mock_fashion_data_uk_us[[#This Row],[Price]]/10^13</f>
        <v>1509.5945080078543</v>
      </c>
      <c r="D9365" s="2">
        <v>1.5095945080078542E+16</v>
      </c>
      <c r="E9365" t="s">
        <v>68</v>
      </c>
      <c r="F9365" t="s">
        <v>108</v>
      </c>
      <c r="G9365" t="s">
        <v>82</v>
      </c>
      <c r="H9365">
        <v>488502148775971</v>
      </c>
      <c r="I9365">
        <v>246</v>
      </c>
      <c r="J9365" s="4">
        <f>mock_fashion_data_uk_us[[#This Row],[Adapted Price]]*mock_fashion_data_uk_us[[#This Row],[Review Count]]</f>
        <v>371360.24896993214</v>
      </c>
      <c r="K9365" t="s">
        <v>24</v>
      </c>
      <c r="L9365" t="s">
        <v>84</v>
      </c>
      <c r="M9365" t="s">
        <v>52</v>
      </c>
      <c r="N9365" t="s">
        <v>40</v>
      </c>
      <c r="O9365" t="s">
        <v>98</v>
      </c>
      <c r="P9365">
        <v>62</v>
      </c>
      <c r="Q9365" t="s">
        <v>114</v>
      </c>
      <c r="R9365" t="s">
        <v>132</v>
      </c>
      <c r="S9365" t="s">
        <v>95</v>
      </c>
      <c r="T9365" t="s">
        <v>58</v>
      </c>
      <c r="U9365" t="s">
        <v>47</v>
      </c>
      <c r="V9365" t="s">
        <v>33</v>
      </c>
      <c r="W9365" t="s">
        <v>47</v>
      </c>
    </row>
    <row r="9366" spans="1:23" x14ac:dyDescent="0.35">
      <c r="A9366">
        <v>10073</v>
      </c>
      <c r="B9366" t="s">
        <v>9477</v>
      </c>
      <c r="C9366" s="4">
        <f>mock_fashion_data_uk_us[[#This Row],[Price]]/10^13</f>
        <v>974.52930807769224</v>
      </c>
      <c r="D9366" s="2">
        <v>9745293080776922</v>
      </c>
      <c r="E9366" t="s">
        <v>68</v>
      </c>
      <c r="F9366" t="s">
        <v>125</v>
      </c>
      <c r="G9366" t="s">
        <v>82</v>
      </c>
      <c r="H9366">
        <v>3.8048075514191648E+16</v>
      </c>
      <c r="I9366">
        <v>96</v>
      </c>
      <c r="J9366" s="4">
        <f>mock_fashion_data_uk_us[[#This Row],[Adapted Price]]*mock_fashion_data_uk_us[[#This Row],[Review Count]]</f>
        <v>93554.813575458451</v>
      </c>
      <c r="K9366" t="s">
        <v>97</v>
      </c>
      <c r="L9366" t="s">
        <v>84</v>
      </c>
      <c r="M9366" t="s">
        <v>72</v>
      </c>
      <c r="N9366" t="s">
        <v>65</v>
      </c>
      <c r="O9366" t="s">
        <v>77</v>
      </c>
      <c r="P9366">
        <v>36</v>
      </c>
      <c r="Q9366" t="s">
        <v>55</v>
      </c>
      <c r="R9366" t="s">
        <v>73</v>
      </c>
      <c r="S9366" t="s">
        <v>44</v>
      </c>
      <c r="T9366" t="s">
        <v>58</v>
      </c>
      <c r="U9366" t="s">
        <v>47</v>
      </c>
      <c r="V9366" t="s">
        <v>33</v>
      </c>
      <c r="W9366" t="s">
        <v>46</v>
      </c>
    </row>
    <row r="9367" spans="1:23" x14ac:dyDescent="0.35">
      <c r="A9367">
        <v>10074</v>
      </c>
      <c r="B9367" t="s">
        <v>9478</v>
      </c>
      <c r="C9367" s="4">
        <f>mock_fashion_data_uk_us[[#This Row],[Price]]/10^13</f>
        <v>636.72303967872915</v>
      </c>
      <c r="D9367" s="2">
        <v>6367230396787291</v>
      </c>
      <c r="E9367" t="s">
        <v>88</v>
      </c>
      <c r="F9367" t="s">
        <v>62</v>
      </c>
      <c r="G9367" t="s">
        <v>89</v>
      </c>
      <c r="H9367">
        <v>2841298164682922</v>
      </c>
      <c r="I9367">
        <v>154</v>
      </c>
      <c r="J9367" s="4">
        <f>mock_fashion_data_uk_us[[#This Row],[Adapted Price]]*mock_fashion_data_uk_us[[#This Row],[Review Count]]</f>
        <v>98055.348110524283</v>
      </c>
      <c r="K9367" t="s">
        <v>39</v>
      </c>
      <c r="L9367" t="s">
        <v>84</v>
      </c>
      <c r="M9367" t="s">
        <v>52</v>
      </c>
      <c r="N9367" t="s">
        <v>40</v>
      </c>
      <c r="O9367" t="s">
        <v>127</v>
      </c>
      <c r="P9367">
        <v>56</v>
      </c>
      <c r="Q9367" t="s">
        <v>99</v>
      </c>
      <c r="R9367" t="s">
        <v>123</v>
      </c>
      <c r="S9367" t="s">
        <v>74</v>
      </c>
      <c r="T9367" t="s">
        <v>45</v>
      </c>
      <c r="U9367" t="s">
        <v>75</v>
      </c>
      <c r="V9367" t="s">
        <v>33</v>
      </c>
      <c r="W9367" t="s">
        <v>59</v>
      </c>
    </row>
    <row r="9368" spans="1:23" x14ac:dyDescent="0.35">
      <c r="A9368">
        <v>10075</v>
      </c>
      <c r="B9368" t="s">
        <v>9479</v>
      </c>
      <c r="C9368" s="4">
        <f>mock_fashion_data_uk_us[[#This Row],[Price]]/10^13</f>
        <v>1198.3293522311949</v>
      </c>
      <c r="D9368" s="2">
        <v>1.1983293522311948E+16</v>
      </c>
      <c r="E9368" t="s">
        <v>49</v>
      </c>
      <c r="F9368" t="s">
        <v>37</v>
      </c>
      <c r="G9368" t="s">
        <v>82</v>
      </c>
      <c r="H9368">
        <v>4622732148548471</v>
      </c>
      <c r="I9368">
        <v>111</v>
      </c>
      <c r="J9368" s="4">
        <f>mock_fashion_data_uk_us[[#This Row],[Adapted Price]]*mock_fashion_data_uk_us[[#This Row],[Review Count]]</f>
        <v>133014.55809766264</v>
      </c>
      <c r="K9368" t="s">
        <v>102</v>
      </c>
      <c r="L9368" t="s">
        <v>25</v>
      </c>
      <c r="M9368" t="s">
        <v>52</v>
      </c>
      <c r="N9368" t="s">
        <v>40</v>
      </c>
      <c r="O9368" t="s">
        <v>113</v>
      </c>
      <c r="P9368">
        <v>63</v>
      </c>
      <c r="Q9368" t="s">
        <v>42</v>
      </c>
      <c r="R9368" t="s">
        <v>79</v>
      </c>
      <c r="S9368" t="s">
        <v>44</v>
      </c>
      <c r="T9368" t="s">
        <v>45</v>
      </c>
      <c r="U9368" t="s">
        <v>47</v>
      </c>
      <c r="V9368" t="s">
        <v>47</v>
      </c>
      <c r="W9368" t="s">
        <v>59</v>
      </c>
    </row>
    <row r="9369" spans="1:23" x14ac:dyDescent="0.35">
      <c r="A9369">
        <v>10076</v>
      </c>
      <c r="B9369" t="s">
        <v>9480</v>
      </c>
      <c r="C9369" s="4">
        <f>mock_fashion_data_uk_us[[#This Row],[Price]]/10^13</f>
        <v>981.74645499328244</v>
      </c>
      <c r="D9369" s="2">
        <v>9817464549932824</v>
      </c>
      <c r="E9369" t="s">
        <v>88</v>
      </c>
      <c r="F9369" t="s">
        <v>37</v>
      </c>
      <c r="G9369" t="s">
        <v>38</v>
      </c>
      <c r="H9369">
        <v>3463055036499153</v>
      </c>
      <c r="I9369">
        <v>35</v>
      </c>
      <c r="J9369" s="4">
        <f>mock_fashion_data_uk_us[[#This Row],[Adapted Price]]*mock_fashion_data_uk_us[[#This Row],[Review Count]]</f>
        <v>34361.125924764885</v>
      </c>
      <c r="K9369" t="s">
        <v>39</v>
      </c>
      <c r="L9369" t="s">
        <v>25</v>
      </c>
      <c r="M9369" t="s">
        <v>26</v>
      </c>
      <c r="N9369" t="s">
        <v>27</v>
      </c>
      <c r="O9369" t="s">
        <v>127</v>
      </c>
      <c r="P9369">
        <v>48</v>
      </c>
      <c r="Q9369" t="s">
        <v>29</v>
      </c>
      <c r="R9369" t="s">
        <v>56</v>
      </c>
      <c r="S9369" t="s">
        <v>95</v>
      </c>
      <c r="T9369" t="s">
        <v>80</v>
      </c>
      <c r="U9369" t="s">
        <v>75</v>
      </c>
      <c r="V9369" t="s">
        <v>33</v>
      </c>
      <c r="W9369" t="s">
        <v>34</v>
      </c>
    </row>
    <row r="9370" spans="1:23" x14ac:dyDescent="0.35">
      <c r="A9370">
        <v>10077</v>
      </c>
      <c r="B9370" t="s">
        <v>9481</v>
      </c>
      <c r="C9370" s="4">
        <f>mock_fashion_data_uk_us[[#This Row],[Price]]/10^13</f>
        <v>706.74487921622244</v>
      </c>
      <c r="D9370" s="2">
        <v>7067448792162224</v>
      </c>
      <c r="E9370" t="s">
        <v>118</v>
      </c>
      <c r="F9370" t="s">
        <v>111</v>
      </c>
      <c r="G9370" t="s">
        <v>82</v>
      </c>
      <c r="H9370">
        <v>1.9628960033815472E+16</v>
      </c>
      <c r="I9370">
        <v>247</v>
      </c>
      <c r="J9370" s="4">
        <f>mock_fashion_data_uk_us[[#This Row],[Adapted Price]]*mock_fashion_data_uk_us[[#This Row],[Review Count]]</f>
        <v>174565.98516640696</v>
      </c>
      <c r="K9370" t="s">
        <v>94</v>
      </c>
      <c r="L9370" t="s">
        <v>51</v>
      </c>
      <c r="M9370" t="s">
        <v>26</v>
      </c>
      <c r="N9370" t="s">
        <v>53</v>
      </c>
      <c r="O9370" t="s">
        <v>127</v>
      </c>
      <c r="P9370">
        <v>23</v>
      </c>
      <c r="Q9370" t="s">
        <v>78</v>
      </c>
      <c r="R9370" t="s">
        <v>30</v>
      </c>
      <c r="S9370" t="s">
        <v>31</v>
      </c>
      <c r="T9370" t="s">
        <v>32</v>
      </c>
      <c r="U9370" t="s">
        <v>75</v>
      </c>
      <c r="V9370" t="s">
        <v>34</v>
      </c>
      <c r="W9370" t="s">
        <v>34</v>
      </c>
    </row>
    <row r="9371" spans="1:23" x14ac:dyDescent="0.35">
      <c r="A9371">
        <v>10078</v>
      </c>
      <c r="B9371" t="s">
        <v>9482</v>
      </c>
      <c r="C9371" s="4">
        <f>mock_fashion_data_uk_us[[#This Row],[Price]]/10^13</f>
        <v>827.14039977153084</v>
      </c>
      <c r="D9371" s="2">
        <v>8271403997715308</v>
      </c>
      <c r="E9371" t="s">
        <v>88</v>
      </c>
      <c r="F9371" t="s">
        <v>125</v>
      </c>
      <c r="G9371" t="s">
        <v>82</v>
      </c>
      <c r="H9371">
        <v>183879705138113</v>
      </c>
      <c r="I9371">
        <v>223</v>
      </c>
      <c r="J9371" s="4">
        <f>mock_fashion_data_uk_us[[#This Row],[Adapted Price]]*mock_fashion_data_uk_us[[#This Row],[Review Count]]</f>
        <v>184452.30914905138</v>
      </c>
      <c r="K9371" t="s">
        <v>63</v>
      </c>
      <c r="L9371" t="s">
        <v>51</v>
      </c>
      <c r="M9371" t="s">
        <v>64</v>
      </c>
      <c r="N9371" t="s">
        <v>53</v>
      </c>
      <c r="O9371" t="s">
        <v>140</v>
      </c>
      <c r="P9371">
        <v>63</v>
      </c>
      <c r="Q9371" t="s">
        <v>103</v>
      </c>
      <c r="R9371" t="s">
        <v>30</v>
      </c>
      <c r="S9371" t="s">
        <v>57</v>
      </c>
      <c r="T9371" t="s">
        <v>32</v>
      </c>
      <c r="U9371" t="s">
        <v>75</v>
      </c>
      <c r="V9371" t="s">
        <v>33</v>
      </c>
      <c r="W9371" t="s">
        <v>75</v>
      </c>
    </row>
    <row r="9372" spans="1:23" x14ac:dyDescent="0.35">
      <c r="A9372">
        <v>10079</v>
      </c>
      <c r="B9372" t="s">
        <v>9483</v>
      </c>
      <c r="C9372" s="4">
        <f>mock_fashion_data_uk_us[[#This Row],[Price]]/10^13</f>
        <v>828.51966440733281</v>
      </c>
      <c r="D9372" s="2">
        <v>8285196644073328</v>
      </c>
      <c r="E9372" t="s">
        <v>118</v>
      </c>
      <c r="F9372" t="s">
        <v>145</v>
      </c>
      <c r="G9372" t="s">
        <v>38</v>
      </c>
      <c r="H9372">
        <v>4.2255883149362744E+16</v>
      </c>
      <c r="I9372">
        <v>36</v>
      </c>
      <c r="J9372" s="4">
        <f>mock_fashion_data_uk_us[[#This Row],[Adapted Price]]*mock_fashion_data_uk_us[[#This Row],[Review Count]]</f>
        <v>29826.707918663982</v>
      </c>
      <c r="K9372" t="s">
        <v>102</v>
      </c>
      <c r="L9372" t="s">
        <v>51</v>
      </c>
      <c r="M9372" t="s">
        <v>52</v>
      </c>
      <c r="N9372" t="s">
        <v>53</v>
      </c>
      <c r="O9372" t="s">
        <v>127</v>
      </c>
      <c r="P9372">
        <v>35</v>
      </c>
      <c r="Q9372" t="s">
        <v>99</v>
      </c>
      <c r="R9372" t="s">
        <v>134</v>
      </c>
      <c r="S9372" t="s">
        <v>74</v>
      </c>
      <c r="T9372" t="s">
        <v>32</v>
      </c>
      <c r="U9372" t="s">
        <v>33</v>
      </c>
      <c r="V9372" t="s">
        <v>59</v>
      </c>
      <c r="W9372" t="s">
        <v>59</v>
      </c>
    </row>
    <row r="9373" spans="1:23" x14ac:dyDescent="0.35">
      <c r="A9373">
        <v>10080</v>
      </c>
      <c r="B9373" t="s">
        <v>9484</v>
      </c>
      <c r="C9373" s="4">
        <f>mock_fashion_data_uk_us[[#This Row],[Price]]/10^13</f>
        <v>6.5326111401071998</v>
      </c>
      <c r="D9373" s="2">
        <v>65326111401072</v>
      </c>
      <c r="E9373" t="s">
        <v>49</v>
      </c>
      <c r="F9373" t="s">
        <v>119</v>
      </c>
      <c r="G9373" t="s">
        <v>38</v>
      </c>
      <c r="H9373">
        <v>3247222042066275</v>
      </c>
      <c r="I9373">
        <v>48</v>
      </c>
      <c r="J9373" s="4">
        <f>mock_fashion_data_uk_us[[#This Row],[Adapted Price]]*mock_fashion_data_uk_us[[#This Row],[Review Count]]</f>
        <v>313.56533472514559</v>
      </c>
      <c r="K9373" t="s">
        <v>102</v>
      </c>
      <c r="L9373" t="s">
        <v>84</v>
      </c>
      <c r="M9373" t="s">
        <v>52</v>
      </c>
      <c r="N9373" t="s">
        <v>53</v>
      </c>
      <c r="O9373" t="s">
        <v>54</v>
      </c>
      <c r="P9373">
        <v>25</v>
      </c>
      <c r="Q9373" t="s">
        <v>78</v>
      </c>
      <c r="R9373" t="s">
        <v>30</v>
      </c>
      <c r="S9373" t="s">
        <v>31</v>
      </c>
      <c r="T9373" t="s">
        <v>32</v>
      </c>
      <c r="U9373" t="s">
        <v>46</v>
      </c>
      <c r="V9373" t="s">
        <v>33</v>
      </c>
      <c r="W9373" t="s">
        <v>59</v>
      </c>
    </row>
    <row r="9374" spans="1:23" x14ac:dyDescent="0.35">
      <c r="A9374">
        <v>10081</v>
      </c>
      <c r="B9374" t="s">
        <v>9485</v>
      </c>
      <c r="C9374" s="4">
        <f>mock_fashion_data_uk_us[[#This Row],[Price]]/10^13</f>
        <v>186.47477810751241</v>
      </c>
      <c r="D9374" s="2">
        <v>1864747781075124</v>
      </c>
      <c r="E9374" t="s">
        <v>61</v>
      </c>
      <c r="F9374" t="s">
        <v>37</v>
      </c>
      <c r="G9374" t="s">
        <v>23</v>
      </c>
      <c r="H9374">
        <v>2.8246989934960776E+16</v>
      </c>
      <c r="I9374">
        <v>325</v>
      </c>
      <c r="J9374" s="4">
        <f>mock_fashion_data_uk_us[[#This Row],[Adapted Price]]*mock_fashion_data_uk_us[[#This Row],[Review Count]]</f>
        <v>60604.302884941535</v>
      </c>
      <c r="K9374" t="s">
        <v>112</v>
      </c>
      <c r="L9374" t="s">
        <v>25</v>
      </c>
      <c r="M9374" t="s">
        <v>72</v>
      </c>
      <c r="N9374" t="s">
        <v>40</v>
      </c>
      <c r="O9374" t="s">
        <v>127</v>
      </c>
      <c r="P9374">
        <v>54</v>
      </c>
      <c r="Q9374" t="s">
        <v>99</v>
      </c>
      <c r="R9374" t="s">
        <v>43</v>
      </c>
      <c r="S9374" t="s">
        <v>31</v>
      </c>
      <c r="T9374" t="s">
        <v>105</v>
      </c>
      <c r="U9374" t="s">
        <v>75</v>
      </c>
      <c r="V9374" t="s">
        <v>46</v>
      </c>
      <c r="W9374" t="s">
        <v>75</v>
      </c>
    </row>
    <row r="9375" spans="1:23" x14ac:dyDescent="0.35">
      <c r="A9375">
        <v>10083</v>
      </c>
      <c r="B9375" t="s">
        <v>9486</v>
      </c>
      <c r="C9375" s="4">
        <f>mock_fashion_data_uk_us[[#This Row],[Price]]/10^13</f>
        <v>776.0039665356669</v>
      </c>
      <c r="D9375" s="2">
        <v>7760039665356669</v>
      </c>
      <c r="E9375" t="s">
        <v>68</v>
      </c>
      <c r="F9375" t="s">
        <v>37</v>
      </c>
      <c r="G9375" t="s">
        <v>50</v>
      </c>
      <c r="H9375">
        <v>3784238000867837</v>
      </c>
      <c r="I9375">
        <v>107</v>
      </c>
      <c r="J9375" s="4">
        <f>mock_fashion_data_uk_us[[#This Row],[Adapted Price]]*mock_fashion_data_uk_us[[#This Row],[Review Count]]</f>
        <v>83032.424419316361</v>
      </c>
      <c r="K9375" t="s">
        <v>120</v>
      </c>
      <c r="L9375" t="s">
        <v>84</v>
      </c>
      <c r="M9375" t="s">
        <v>52</v>
      </c>
      <c r="N9375" t="s">
        <v>53</v>
      </c>
      <c r="O9375" t="s">
        <v>127</v>
      </c>
      <c r="P9375">
        <v>40</v>
      </c>
      <c r="Q9375" t="s">
        <v>55</v>
      </c>
      <c r="R9375" t="s">
        <v>91</v>
      </c>
      <c r="S9375" t="s">
        <v>74</v>
      </c>
      <c r="T9375" t="s">
        <v>58</v>
      </c>
      <c r="U9375" t="s">
        <v>59</v>
      </c>
      <c r="V9375" t="s">
        <v>75</v>
      </c>
      <c r="W9375" t="s">
        <v>33</v>
      </c>
    </row>
    <row r="9376" spans="1:23" x14ac:dyDescent="0.35">
      <c r="A9376">
        <v>10084</v>
      </c>
      <c r="B9376" t="s">
        <v>9487</v>
      </c>
      <c r="C9376" s="4">
        <f>mock_fashion_data_uk_us[[#This Row],[Price]]/10^13</f>
        <v>3553.3145999749436</v>
      </c>
      <c r="D9376" s="2">
        <v>3.5533145999749436E+16</v>
      </c>
      <c r="E9376" t="s">
        <v>36</v>
      </c>
      <c r="F9376" t="s">
        <v>111</v>
      </c>
      <c r="G9376" t="s">
        <v>23</v>
      </c>
      <c r="H9376">
        <v>1257150081219422</v>
      </c>
      <c r="I9376">
        <v>438</v>
      </c>
      <c r="J9376" s="4">
        <f>mock_fashion_data_uk_us[[#This Row],[Adapted Price]]*mock_fashion_data_uk_us[[#This Row],[Review Count]]</f>
        <v>1556351.7947890253</v>
      </c>
      <c r="K9376" t="s">
        <v>83</v>
      </c>
      <c r="L9376" t="s">
        <v>25</v>
      </c>
      <c r="M9376" t="s">
        <v>72</v>
      </c>
      <c r="N9376" t="s">
        <v>65</v>
      </c>
      <c r="O9376" t="s">
        <v>41</v>
      </c>
      <c r="P9376">
        <v>31</v>
      </c>
      <c r="Q9376" t="s">
        <v>122</v>
      </c>
      <c r="R9376" t="s">
        <v>123</v>
      </c>
      <c r="S9376" t="s">
        <v>95</v>
      </c>
      <c r="T9376" t="s">
        <v>58</v>
      </c>
      <c r="U9376" t="s">
        <v>47</v>
      </c>
      <c r="V9376" t="s">
        <v>46</v>
      </c>
      <c r="W9376" t="s">
        <v>59</v>
      </c>
    </row>
    <row r="9377" spans="1:23" x14ac:dyDescent="0.35">
      <c r="A9377">
        <v>10085</v>
      </c>
      <c r="B9377" t="s">
        <v>9488</v>
      </c>
      <c r="C9377" s="4">
        <f>mock_fashion_data_uk_us[[#This Row],[Price]]/10^13</f>
        <v>703.72543807858381</v>
      </c>
      <c r="D9377" s="2">
        <v>7037254380785838</v>
      </c>
      <c r="E9377" t="s">
        <v>61</v>
      </c>
      <c r="F9377" t="s">
        <v>119</v>
      </c>
      <c r="G9377" t="s">
        <v>50</v>
      </c>
      <c r="H9377">
        <v>4530956302992564</v>
      </c>
      <c r="I9377">
        <v>409</v>
      </c>
      <c r="J9377" s="4">
        <f>mock_fashion_data_uk_us[[#This Row],[Adapted Price]]*mock_fashion_data_uk_us[[#This Row],[Review Count]]</f>
        <v>287823.70417414076</v>
      </c>
      <c r="K9377" t="s">
        <v>102</v>
      </c>
      <c r="L9377" t="s">
        <v>51</v>
      </c>
      <c r="M9377" t="s">
        <v>26</v>
      </c>
      <c r="N9377" t="s">
        <v>40</v>
      </c>
      <c r="O9377" t="s">
        <v>54</v>
      </c>
      <c r="P9377">
        <v>19</v>
      </c>
      <c r="Q9377" t="s">
        <v>114</v>
      </c>
      <c r="R9377" t="s">
        <v>123</v>
      </c>
      <c r="S9377" t="s">
        <v>31</v>
      </c>
      <c r="T9377" t="s">
        <v>58</v>
      </c>
      <c r="U9377" t="s">
        <v>33</v>
      </c>
      <c r="V9377" t="s">
        <v>46</v>
      </c>
      <c r="W9377" t="s">
        <v>33</v>
      </c>
    </row>
    <row r="9378" spans="1:23" x14ac:dyDescent="0.35">
      <c r="A9378">
        <v>10086</v>
      </c>
      <c r="B9378" t="s">
        <v>9489</v>
      </c>
      <c r="C9378" s="4">
        <f>mock_fashion_data_uk_us[[#This Row],[Price]]/10^13</f>
        <v>1314.1318884308923</v>
      </c>
      <c r="D9378" s="2">
        <v>1.3141318884308924E+16</v>
      </c>
      <c r="E9378" t="s">
        <v>61</v>
      </c>
      <c r="F9378" t="s">
        <v>108</v>
      </c>
      <c r="G9378" t="s">
        <v>50</v>
      </c>
      <c r="H9378">
        <v>3.0084918134873136E+16</v>
      </c>
      <c r="I9378">
        <v>470</v>
      </c>
      <c r="J9378" s="4">
        <f>mock_fashion_data_uk_us[[#This Row],[Adapted Price]]*mock_fashion_data_uk_us[[#This Row],[Review Count]]</f>
        <v>617641.98756251938</v>
      </c>
      <c r="K9378" t="s">
        <v>112</v>
      </c>
      <c r="L9378" t="s">
        <v>25</v>
      </c>
      <c r="M9378" t="s">
        <v>72</v>
      </c>
      <c r="N9378" t="s">
        <v>27</v>
      </c>
      <c r="O9378" t="s">
        <v>113</v>
      </c>
      <c r="P9378">
        <v>35</v>
      </c>
      <c r="Q9378" t="s">
        <v>114</v>
      </c>
      <c r="R9378" t="s">
        <v>56</v>
      </c>
      <c r="S9378" t="s">
        <v>74</v>
      </c>
      <c r="T9378" t="s">
        <v>32</v>
      </c>
      <c r="U9378" t="s">
        <v>59</v>
      </c>
      <c r="V9378" t="s">
        <v>47</v>
      </c>
      <c r="W9378" t="s">
        <v>33</v>
      </c>
    </row>
    <row r="9379" spans="1:23" x14ac:dyDescent="0.35">
      <c r="A9379">
        <v>10087</v>
      </c>
      <c r="B9379" t="s">
        <v>9490</v>
      </c>
      <c r="C9379" s="4">
        <f>mock_fashion_data_uk_us[[#This Row],[Price]]/10^13</f>
        <v>698.23376279448235</v>
      </c>
      <c r="D9379" s="2">
        <v>6982337627944824</v>
      </c>
      <c r="E9379" t="s">
        <v>36</v>
      </c>
      <c r="F9379" t="s">
        <v>69</v>
      </c>
      <c r="G9379" t="s">
        <v>50</v>
      </c>
      <c r="H9379">
        <v>1.0531142039422972E+16</v>
      </c>
      <c r="I9379">
        <v>115</v>
      </c>
      <c r="J9379" s="4">
        <f>mock_fashion_data_uk_us[[#This Row],[Adapted Price]]*mock_fashion_data_uk_us[[#This Row],[Review Count]]</f>
        <v>80296.882721365473</v>
      </c>
      <c r="K9379" t="s">
        <v>97</v>
      </c>
      <c r="L9379" t="s">
        <v>25</v>
      </c>
      <c r="M9379" t="s">
        <v>72</v>
      </c>
      <c r="N9379" t="s">
        <v>53</v>
      </c>
      <c r="O9379" t="s">
        <v>66</v>
      </c>
      <c r="P9379">
        <v>53</v>
      </c>
      <c r="Q9379" t="s">
        <v>90</v>
      </c>
      <c r="R9379" t="s">
        <v>123</v>
      </c>
      <c r="S9379" t="s">
        <v>95</v>
      </c>
      <c r="T9379" t="s">
        <v>105</v>
      </c>
      <c r="U9379" t="s">
        <v>75</v>
      </c>
      <c r="V9379" t="s">
        <v>46</v>
      </c>
      <c r="W9379" t="s">
        <v>33</v>
      </c>
    </row>
    <row r="9380" spans="1:23" x14ac:dyDescent="0.35">
      <c r="A9380">
        <v>10089</v>
      </c>
      <c r="B9380" t="s">
        <v>9491</v>
      </c>
      <c r="C9380" s="4">
        <f>mock_fashion_data_uk_us[[#This Row],[Price]]/10^13</f>
        <v>4433.050115840103</v>
      </c>
      <c r="D9380" s="2">
        <v>4.4330501158401032E+16</v>
      </c>
      <c r="E9380" t="s">
        <v>68</v>
      </c>
      <c r="F9380" t="s">
        <v>62</v>
      </c>
      <c r="G9380" t="s">
        <v>50</v>
      </c>
      <c r="H9380">
        <v>2353018128873264</v>
      </c>
      <c r="I9380">
        <v>499</v>
      </c>
      <c r="J9380" s="4">
        <f>mock_fashion_data_uk_us[[#This Row],[Adapted Price]]*mock_fashion_data_uk_us[[#This Row],[Review Count]]</f>
        <v>2212092.0078042112</v>
      </c>
      <c r="K9380" t="s">
        <v>39</v>
      </c>
      <c r="L9380" t="s">
        <v>84</v>
      </c>
      <c r="M9380" t="s">
        <v>72</v>
      </c>
      <c r="N9380" t="s">
        <v>53</v>
      </c>
      <c r="O9380" t="s">
        <v>85</v>
      </c>
      <c r="P9380">
        <v>21</v>
      </c>
      <c r="Q9380" t="s">
        <v>99</v>
      </c>
      <c r="R9380" t="s">
        <v>132</v>
      </c>
      <c r="S9380" t="s">
        <v>74</v>
      </c>
      <c r="T9380" t="s">
        <v>32</v>
      </c>
      <c r="U9380" t="s">
        <v>46</v>
      </c>
      <c r="V9380" t="s">
        <v>75</v>
      </c>
      <c r="W9380" t="s">
        <v>33</v>
      </c>
    </row>
    <row r="9381" spans="1:23" x14ac:dyDescent="0.35">
      <c r="A9381">
        <v>10090</v>
      </c>
      <c r="B9381" t="s">
        <v>9492</v>
      </c>
      <c r="C9381" s="4">
        <f>mock_fashion_data_uk_us[[#This Row],[Price]]/10^13</f>
        <v>1893.8766683715965</v>
      </c>
      <c r="D9381" s="2">
        <v>1.8938766683715964E+16</v>
      </c>
      <c r="E9381" t="s">
        <v>118</v>
      </c>
      <c r="F9381" t="s">
        <v>37</v>
      </c>
      <c r="G9381" t="s">
        <v>38</v>
      </c>
      <c r="H9381">
        <v>4684107855161509</v>
      </c>
      <c r="I9381">
        <v>33</v>
      </c>
      <c r="J9381" s="4">
        <f>mock_fashion_data_uk_us[[#This Row],[Adapted Price]]*mock_fashion_data_uk_us[[#This Row],[Review Count]]</f>
        <v>62497.930056262681</v>
      </c>
      <c r="K9381" t="s">
        <v>102</v>
      </c>
      <c r="L9381" t="s">
        <v>25</v>
      </c>
      <c r="M9381" t="s">
        <v>26</v>
      </c>
      <c r="N9381" t="s">
        <v>27</v>
      </c>
      <c r="O9381" t="s">
        <v>113</v>
      </c>
      <c r="P9381">
        <v>60</v>
      </c>
      <c r="Q9381" t="s">
        <v>122</v>
      </c>
      <c r="R9381" t="s">
        <v>30</v>
      </c>
      <c r="S9381" t="s">
        <v>44</v>
      </c>
      <c r="T9381" t="s">
        <v>32</v>
      </c>
      <c r="U9381" t="s">
        <v>33</v>
      </c>
      <c r="V9381" t="s">
        <v>75</v>
      </c>
      <c r="W9381" t="s">
        <v>75</v>
      </c>
    </row>
    <row r="9382" spans="1:23" x14ac:dyDescent="0.35">
      <c r="A9382">
        <v>10091</v>
      </c>
      <c r="B9382" t="s">
        <v>9493</v>
      </c>
      <c r="C9382" s="4">
        <f>mock_fashion_data_uk_us[[#This Row],[Price]]/10^13</f>
        <v>550.88119480089244</v>
      </c>
      <c r="D9382" s="2">
        <v>5508811948008924</v>
      </c>
      <c r="E9382" t="s">
        <v>21</v>
      </c>
      <c r="F9382" t="s">
        <v>69</v>
      </c>
      <c r="G9382" t="s">
        <v>23</v>
      </c>
      <c r="H9382">
        <v>4148948741331939</v>
      </c>
      <c r="I9382">
        <v>293</v>
      </c>
      <c r="J9382" s="4">
        <f>mock_fashion_data_uk_us[[#This Row],[Adapted Price]]*mock_fashion_data_uk_us[[#This Row],[Review Count]]</f>
        <v>161408.1900766615</v>
      </c>
      <c r="K9382" t="s">
        <v>97</v>
      </c>
      <c r="L9382" t="s">
        <v>25</v>
      </c>
      <c r="M9382" t="s">
        <v>72</v>
      </c>
      <c r="N9382" t="s">
        <v>40</v>
      </c>
      <c r="O9382" t="s">
        <v>66</v>
      </c>
      <c r="P9382">
        <v>55</v>
      </c>
      <c r="Q9382" t="s">
        <v>42</v>
      </c>
      <c r="R9382" t="s">
        <v>56</v>
      </c>
      <c r="S9382" t="s">
        <v>31</v>
      </c>
      <c r="T9382" t="s">
        <v>58</v>
      </c>
      <c r="U9382" t="s">
        <v>47</v>
      </c>
      <c r="V9382" t="s">
        <v>59</v>
      </c>
      <c r="W9382" t="s">
        <v>46</v>
      </c>
    </row>
    <row r="9383" spans="1:23" x14ac:dyDescent="0.35">
      <c r="A9383">
        <v>10092</v>
      </c>
      <c r="B9383" t="s">
        <v>9494</v>
      </c>
      <c r="C9383" s="4">
        <f>mock_fashion_data_uk_us[[#This Row],[Price]]/10^13</f>
        <v>5847.8758014793611</v>
      </c>
      <c r="D9383" s="2">
        <v>5.8478758014793608E+16</v>
      </c>
      <c r="E9383" t="s">
        <v>130</v>
      </c>
      <c r="F9383" t="s">
        <v>111</v>
      </c>
      <c r="G9383" t="s">
        <v>38</v>
      </c>
      <c r="H9383">
        <v>3.7021668008335072E+16</v>
      </c>
      <c r="I9383">
        <v>184</v>
      </c>
      <c r="J9383" s="4">
        <f>mock_fashion_data_uk_us[[#This Row],[Adapted Price]]*mock_fashion_data_uk_us[[#This Row],[Review Count]]</f>
        <v>1076009.1474722025</v>
      </c>
      <c r="K9383" t="s">
        <v>39</v>
      </c>
      <c r="L9383" t="s">
        <v>84</v>
      </c>
      <c r="M9383" t="s">
        <v>64</v>
      </c>
      <c r="N9383" t="s">
        <v>65</v>
      </c>
      <c r="O9383" t="s">
        <v>77</v>
      </c>
      <c r="P9383">
        <v>32</v>
      </c>
      <c r="Q9383" t="s">
        <v>103</v>
      </c>
      <c r="R9383" t="s">
        <v>91</v>
      </c>
      <c r="S9383" t="s">
        <v>74</v>
      </c>
      <c r="T9383" t="s">
        <v>58</v>
      </c>
      <c r="U9383" t="s">
        <v>47</v>
      </c>
      <c r="V9383" t="s">
        <v>34</v>
      </c>
      <c r="W9383" t="s">
        <v>47</v>
      </c>
    </row>
    <row r="9384" spans="1:23" x14ac:dyDescent="0.35">
      <c r="A9384">
        <v>10093</v>
      </c>
      <c r="B9384" t="s">
        <v>9495</v>
      </c>
      <c r="C9384" s="4">
        <f>mock_fashion_data_uk_us[[#This Row],[Price]]/10^13</f>
        <v>504.25302900082079</v>
      </c>
      <c r="D9384" s="2">
        <v>5042530290008208</v>
      </c>
      <c r="E9384" t="s">
        <v>130</v>
      </c>
      <c r="F9384" t="s">
        <v>145</v>
      </c>
      <c r="G9384" t="s">
        <v>38</v>
      </c>
      <c r="H9384">
        <v>4367114138133418</v>
      </c>
      <c r="I9384">
        <v>103</v>
      </c>
      <c r="J9384" s="4">
        <f>mock_fashion_data_uk_us[[#This Row],[Adapted Price]]*mock_fashion_data_uk_us[[#This Row],[Review Count]]</f>
        <v>51938.06198708454</v>
      </c>
      <c r="K9384" t="s">
        <v>24</v>
      </c>
      <c r="L9384" t="s">
        <v>84</v>
      </c>
      <c r="M9384" t="s">
        <v>26</v>
      </c>
      <c r="N9384" t="s">
        <v>53</v>
      </c>
      <c r="O9384" t="s">
        <v>113</v>
      </c>
      <c r="P9384">
        <v>37</v>
      </c>
      <c r="Q9384" t="s">
        <v>29</v>
      </c>
      <c r="R9384" t="s">
        <v>43</v>
      </c>
      <c r="S9384" t="s">
        <v>57</v>
      </c>
      <c r="T9384" t="s">
        <v>80</v>
      </c>
      <c r="U9384" t="s">
        <v>47</v>
      </c>
      <c r="V9384" t="s">
        <v>34</v>
      </c>
      <c r="W9384" t="s">
        <v>33</v>
      </c>
    </row>
    <row r="9385" spans="1:23" x14ac:dyDescent="0.35">
      <c r="A9385">
        <v>10096</v>
      </c>
      <c r="B9385" t="s">
        <v>9496</v>
      </c>
      <c r="C9385" s="4">
        <f>mock_fashion_data_uk_us[[#This Row],[Price]]/10^13</f>
        <v>991.19797322605802</v>
      </c>
      <c r="D9385" s="2">
        <v>9911979732260580</v>
      </c>
      <c r="E9385" t="s">
        <v>61</v>
      </c>
      <c r="F9385" t="s">
        <v>69</v>
      </c>
      <c r="G9385" t="s">
        <v>89</v>
      </c>
      <c r="H9385">
        <v>2.4476989086034736E+16</v>
      </c>
      <c r="I9385">
        <v>6</v>
      </c>
      <c r="J9385" s="4">
        <f>mock_fashion_data_uk_us[[#This Row],[Adapted Price]]*mock_fashion_data_uk_us[[#This Row],[Review Count]]</f>
        <v>5947.1878393563484</v>
      </c>
      <c r="K9385" t="s">
        <v>83</v>
      </c>
      <c r="L9385" t="s">
        <v>25</v>
      </c>
      <c r="M9385" t="s">
        <v>52</v>
      </c>
      <c r="N9385" t="s">
        <v>40</v>
      </c>
      <c r="O9385" t="s">
        <v>127</v>
      </c>
      <c r="P9385">
        <v>52</v>
      </c>
      <c r="Q9385" t="s">
        <v>55</v>
      </c>
      <c r="R9385" t="s">
        <v>134</v>
      </c>
      <c r="S9385" t="s">
        <v>31</v>
      </c>
      <c r="T9385" t="s">
        <v>32</v>
      </c>
      <c r="U9385" t="s">
        <v>59</v>
      </c>
      <c r="V9385" t="s">
        <v>34</v>
      </c>
      <c r="W9385" t="s">
        <v>34</v>
      </c>
    </row>
    <row r="9386" spans="1:23" x14ac:dyDescent="0.35">
      <c r="A9386">
        <v>10097</v>
      </c>
      <c r="B9386" t="s">
        <v>9497</v>
      </c>
      <c r="C9386" s="4">
        <f>mock_fashion_data_uk_us[[#This Row],[Price]]/10^13</f>
        <v>357.45032077665542</v>
      </c>
      <c r="D9386" s="2">
        <v>3574503207766554</v>
      </c>
      <c r="E9386" t="s">
        <v>36</v>
      </c>
      <c r="F9386" t="s">
        <v>62</v>
      </c>
      <c r="G9386" t="s">
        <v>89</v>
      </c>
      <c r="H9386">
        <v>3.6425374292683912E+16</v>
      </c>
      <c r="I9386">
        <v>405</v>
      </c>
      <c r="J9386" s="4">
        <f>mock_fashion_data_uk_us[[#This Row],[Adapted Price]]*mock_fashion_data_uk_us[[#This Row],[Review Count]]</f>
        <v>144767.37991454545</v>
      </c>
      <c r="K9386" t="s">
        <v>39</v>
      </c>
      <c r="L9386" t="s">
        <v>51</v>
      </c>
      <c r="M9386" t="s">
        <v>52</v>
      </c>
      <c r="N9386" t="s">
        <v>40</v>
      </c>
      <c r="O9386" t="s">
        <v>77</v>
      </c>
      <c r="P9386">
        <v>30</v>
      </c>
      <c r="Q9386" t="s">
        <v>103</v>
      </c>
      <c r="R9386" t="s">
        <v>132</v>
      </c>
      <c r="S9386" t="s">
        <v>57</v>
      </c>
      <c r="T9386" t="s">
        <v>58</v>
      </c>
      <c r="U9386" t="s">
        <v>59</v>
      </c>
      <c r="V9386" t="s">
        <v>47</v>
      </c>
      <c r="W9386" t="s">
        <v>34</v>
      </c>
    </row>
    <row r="9387" spans="1:23" x14ac:dyDescent="0.35">
      <c r="A9387">
        <v>10099</v>
      </c>
      <c r="B9387" t="s">
        <v>9498</v>
      </c>
      <c r="C9387" s="4">
        <f>mock_fashion_data_uk_us[[#This Row],[Price]]/10^13</f>
        <v>497.99436073727082</v>
      </c>
      <c r="D9387" s="2">
        <v>4979943607372708</v>
      </c>
      <c r="E9387" t="s">
        <v>36</v>
      </c>
      <c r="F9387" t="s">
        <v>37</v>
      </c>
      <c r="G9387" t="s">
        <v>23</v>
      </c>
      <c r="H9387">
        <v>2522471859111244</v>
      </c>
      <c r="I9387">
        <v>307</v>
      </c>
      <c r="J9387" s="4">
        <f>mock_fashion_data_uk_us[[#This Row],[Adapted Price]]*mock_fashion_data_uk_us[[#This Row],[Review Count]]</f>
        <v>152884.26874634213</v>
      </c>
      <c r="K9387" t="s">
        <v>120</v>
      </c>
      <c r="L9387" t="s">
        <v>51</v>
      </c>
      <c r="M9387" t="s">
        <v>72</v>
      </c>
      <c r="N9387" t="s">
        <v>27</v>
      </c>
      <c r="O9387" t="s">
        <v>28</v>
      </c>
      <c r="P9387">
        <v>43</v>
      </c>
      <c r="Q9387" t="s">
        <v>103</v>
      </c>
      <c r="R9387" t="s">
        <v>30</v>
      </c>
      <c r="S9387" t="s">
        <v>104</v>
      </c>
      <c r="T9387" t="s">
        <v>105</v>
      </c>
      <c r="U9387" t="s">
        <v>47</v>
      </c>
      <c r="V9387" t="s">
        <v>34</v>
      </c>
      <c r="W9387" t="s">
        <v>59</v>
      </c>
    </row>
    <row r="9388" spans="1:23" x14ac:dyDescent="0.35">
      <c r="A9388">
        <v>10100</v>
      </c>
      <c r="B9388" t="s">
        <v>9499</v>
      </c>
      <c r="C9388" s="4">
        <f>mock_fashion_data_uk_us[[#This Row],[Price]]/10^13</f>
        <v>937.83604488734636</v>
      </c>
      <c r="D9388" s="2">
        <v>9378360448873464</v>
      </c>
      <c r="E9388" t="s">
        <v>21</v>
      </c>
      <c r="F9388" t="s">
        <v>108</v>
      </c>
      <c r="G9388" t="s">
        <v>38</v>
      </c>
      <c r="H9388">
        <v>4329664875743806</v>
      </c>
      <c r="I9388">
        <v>457</v>
      </c>
      <c r="J9388" s="4">
        <f>mock_fashion_data_uk_us[[#This Row],[Adapted Price]]*mock_fashion_data_uk_us[[#This Row],[Review Count]]</f>
        <v>428591.07251351728</v>
      </c>
      <c r="K9388" t="s">
        <v>97</v>
      </c>
      <c r="L9388" t="s">
        <v>84</v>
      </c>
      <c r="M9388" t="s">
        <v>72</v>
      </c>
      <c r="N9388" t="s">
        <v>40</v>
      </c>
      <c r="O9388" t="s">
        <v>54</v>
      </c>
      <c r="P9388">
        <v>56</v>
      </c>
      <c r="Q9388" t="s">
        <v>55</v>
      </c>
      <c r="R9388" t="s">
        <v>86</v>
      </c>
      <c r="S9388" t="s">
        <v>104</v>
      </c>
      <c r="T9388" t="s">
        <v>32</v>
      </c>
      <c r="U9388" t="s">
        <v>46</v>
      </c>
      <c r="V9388" t="s">
        <v>47</v>
      </c>
      <c r="W9388" t="s">
        <v>47</v>
      </c>
    </row>
    <row r="9389" spans="1:23" x14ac:dyDescent="0.35">
      <c r="A9389">
        <v>10101</v>
      </c>
      <c r="B9389" t="s">
        <v>9500</v>
      </c>
      <c r="C9389" s="4">
        <f>mock_fashion_data_uk_us[[#This Row],[Price]]/10^13</f>
        <v>4535.4920329888364</v>
      </c>
      <c r="D9389" s="2">
        <v>4.5354920329888368E+16</v>
      </c>
      <c r="E9389" t="s">
        <v>88</v>
      </c>
      <c r="F9389" t="s">
        <v>37</v>
      </c>
      <c r="G9389" t="s">
        <v>50</v>
      </c>
      <c r="H9389">
        <v>4642438723917133</v>
      </c>
      <c r="I9389">
        <v>286</v>
      </c>
      <c r="J9389" s="4">
        <f>mock_fashion_data_uk_us[[#This Row],[Adapted Price]]*mock_fashion_data_uk_us[[#This Row],[Review Count]]</f>
        <v>1297150.7214348072</v>
      </c>
      <c r="K9389" t="s">
        <v>94</v>
      </c>
      <c r="L9389" t="s">
        <v>25</v>
      </c>
      <c r="M9389" t="s">
        <v>64</v>
      </c>
      <c r="N9389" t="s">
        <v>27</v>
      </c>
      <c r="O9389" t="s">
        <v>113</v>
      </c>
      <c r="P9389">
        <v>58</v>
      </c>
      <c r="Q9389" t="s">
        <v>29</v>
      </c>
      <c r="R9389" t="s">
        <v>132</v>
      </c>
      <c r="S9389" t="s">
        <v>95</v>
      </c>
      <c r="T9389" t="s">
        <v>80</v>
      </c>
      <c r="U9389" t="s">
        <v>46</v>
      </c>
      <c r="V9389" t="s">
        <v>46</v>
      </c>
      <c r="W9389" t="s">
        <v>34</v>
      </c>
    </row>
    <row r="9390" spans="1:23" x14ac:dyDescent="0.35">
      <c r="A9390">
        <v>10102</v>
      </c>
      <c r="B9390" t="s">
        <v>9501</v>
      </c>
      <c r="C9390" s="4">
        <f>mock_fashion_data_uk_us[[#This Row],[Price]]/10^13</f>
        <v>710.85242983528315</v>
      </c>
      <c r="D9390" s="2">
        <v>7108524298352832</v>
      </c>
      <c r="E9390" t="s">
        <v>118</v>
      </c>
      <c r="F9390" t="s">
        <v>111</v>
      </c>
      <c r="G9390" t="s">
        <v>50</v>
      </c>
      <c r="H9390">
        <v>3907012547706132</v>
      </c>
      <c r="I9390">
        <v>40</v>
      </c>
      <c r="J9390" s="4">
        <f>mock_fashion_data_uk_us[[#This Row],[Adapted Price]]*mock_fashion_data_uk_us[[#This Row],[Review Count]]</f>
        <v>28434.097193411326</v>
      </c>
      <c r="K9390" t="s">
        <v>71</v>
      </c>
      <c r="L9390" t="s">
        <v>51</v>
      </c>
      <c r="M9390" t="s">
        <v>72</v>
      </c>
      <c r="N9390" t="s">
        <v>27</v>
      </c>
      <c r="O9390" t="s">
        <v>113</v>
      </c>
      <c r="P9390">
        <v>48</v>
      </c>
      <c r="Q9390" t="s">
        <v>78</v>
      </c>
      <c r="R9390" t="s">
        <v>134</v>
      </c>
      <c r="S9390" t="s">
        <v>95</v>
      </c>
      <c r="T9390" t="s">
        <v>45</v>
      </c>
      <c r="U9390" t="s">
        <v>59</v>
      </c>
      <c r="V9390" t="s">
        <v>47</v>
      </c>
      <c r="W9390" t="s">
        <v>59</v>
      </c>
    </row>
    <row r="9391" spans="1:23" x14ac:dyDescent="0.35">
      <c r="A9391">
        <v>10103</v>
      </c>
      <c r="B9391" t="s">
        <v>9502</v>
      </c>
      <c r="C9391" s="4">
        <f>mock_fashion_data_uk_us[[#This Row],[Price]]/10^13</f>
        <v>778.52956827562355</v>
      </c>
      <c r="D9391" s="2">
        <v>7785295682756235</v>
      </c>
      <c r="E9391" t="s">
        <v>49</v>
      </c>
      <c r="F9391" t="s">
        <v>111</v>
      </c>
      <c r="G9391" t="s">
        <v>23</v>
      </c>
      <c r="H9391">
        <v>3.5871151062307684E+16</v>
      </c>
      <c r="I9391">
        <v>292</v>
      </c>
      <c r="J9391" s="4">
        <f>mock_fashion_data_uk_us[[#This Row],[Adapted Price]]*mock_fashion_data_uk_us[[#This Row],[Review Count]]</f>
        <v>227330.63393648207</v>
      </c>
      <c r="K9391" t="s">
        <v>83</v>
      </c>
      <c r="L9391" t="s">
        <v>25</v>
      </c>
      <c r="M9391" t="s">
        <v>64</v>
      </c>
      <c r="N9391" t="s">
        <v>65</v>
      </c>
      <c r="O9391" t="s">
        <v>127</v>
      </c>
      <c r="P9391">
        <v>52</v>
      </c>
      <c r="Q9391" t="s">
        <v>29</v>
      </c>
      <c r="R9391" t="s">
        <v>123</v>
      </c>
      <c r="S9391" t="s">
        <v>104</v>
      </c>
      <c r="T9391" t="s">
        <v>105</v>
      </c>
      <c r="U9391" t="s">
        <v>46</v>
      </c>
      <c r="V9391" t="s">
        <v>59</v>
      </c>
      <c r="W9391" t="s">
        <v>46</v>
      </c>
    </row>
    <row r="9392" spans="1:23" x14ac:dyDescent="0.35">
      <c r="A9392">
        <v>10104</v>
      </c>
      <c r="B9392" t="s">
        <v>9503</v>
      </c>
      <c r="C9392" s="4">
        <f>mock_fashion_data_uk_us[[#This Row],[Price]]/10^13</f>
        <v>4500.0208148406191</v>
      </c>
      <c r="D9392" s="2">
        <v>4.5000208148406192E+16</v>
      </c>
      <c r="E9392" t="s">
        <v>21</v>
      </c>
      <c r="F9392" t="s">
        <v>125</v>
      </c>
      <c r="G9392" t="s">
        <v>89</v>
      </c>
      <c r="H9392">
        <v>3911863751088031</v>
      </c>
      <c r="I9392">
        <v>211</v>
      </c>
      <c r="J9392" s="4">
        <f>mock_fashion_data_uk_us[[#This Row],[Adapted Price]]*mock_fashion_data_uk_us[[#This Row],[Review Count]]</f>
        <v>949504.3919313706</v>
      </c>
      <c r="K9392" t="s">
        <v>112</v>
      </c>
      <c r="L9392" t="s">
        <v>51</v>
      </c>
      <c r="M9392" t="s">
        <v>26</v>
      </c>
      <c r="N9392" t="s">
        <v>40</v>
      </c>
      <c r="O9392" t="s">
        <v>77</v>
      </c>
      <c r="P9392">
        <v>24</v>
      </c>
      <c r="Q9392" t="s">
        <v>99</v>
      </c>
      <c r="R9392" t="s">
        <v>86</v>
      </c>
      <c r="S9392" t="s">
        <v>74</v>
      </c>
      <c r="T9392" t="s">
        <v>80</v>
      </c>
      <c r="U9392" t="s">
        <v>59</v>
      </c>
      <c r="V9392" t="s">
        <v>34</v>
      </c>
      <c r="W9392" t="s">
        <v>75</v>
      </c>
    </row>
    <row r="9393" spans="1:23" x14ac:dyDescent="0.35">
      <c r="A9393">
        <v>10105</v>
      </c>
      <c r="B9393" t="s">
        <v>9504</v>
      </c>
      <c r="C9393" s="4">
        <f>mock_fashion_data_uk_us[[#This Row],[Price]]/10^13</f>
        <v>2619.2764957049617</v>
      </c>
      <c r="D9393" s="2">
        <v>2.6192764957049616E+16</v>
      </c>
      <c r="E9393" t="s">
        <v>118</v>
      </c>
      <c r="F9393" t="s">
        <v>37</v>
      </c>
      <c r="G9393" t="s">
        <v>70</v>
      </c>
      <c r="H9393">
        <v>1.8165121861587704E+16</v>
      </c>
      <c r="I9393">
        <v>162</v>
      </c>
      <c r="J9393" s="4">
        <f>mock_fashion_data_uk_us[[#This Row],[Adapted Price]]*mock_fashion_data_uk_us[[#This Row],[Review Count]]</f>
        <v>424322.79230420379</v>
      </c>
      <c r="K9393" t="s">
        <v>97</v>
      </c>
      <c r="L9393" t="s">
        <v>51</v>
      </c>
      <c r="M9393" t="s">
        <v>72</v>
      </c>
      <c r="N9393" t="s">
        <v>27</v>
      </c>
      <c r="O9393" t="s">
        <v>28</v>
      </c>
      <c r="P9393">
        <v>63</v>
      </c>
      <c r="Q9393" t="s">
        <v>103</v>
      </c>
      <c r="R9393" t="s">
        <v>91</v>
      </c>
      <c r="S9393" t="s">
        <v>95</v>
      </c>
      <c r="T9393" t="s">
        <v>80</v>
      </c>
      <c r="U9393" t="s">
        <v>33</v>
      </c>
      <c r="V9393" t="s">
        <v>47</v>
      </c>
      <c r="W9393" t="s">
        <v>33</v>
      </c>
    </row>
    <row r="9394" spans="1:23" x14ac:dyDescent="0.35">
      <c r="A9394">
        <v>10106</v>
      </c>
      <c r="B9394" t="s">
        <v>9505</v>
      </c>
      <c r="C9394" s="4">
        <f>mock_fashion_data_uk_us[[#This Row],[Price]]/10^13</f>
        <v>3271.287526015627</v>
      </c>
      <c r="D9394" s="2">
        <v>3.2712875260156272E+16</v>
      </c>
      <c r="E9394" t="s">
        <v>21</v>
      </c>
      <c r="F9394" t="s">
        <v>111</v>
      </c>
      <c r="G9394" t="s">
        <v>38</v>
      </c>
      <c r="H9394">
        <v>4535891613503949</v>
      </c>
      <c r="I9394">
        <v>117</v>
      </c>
      <c r="J9394" s="4">
        <f>mock_fashion_data_uk_us[[#This Row],[Adapted Price]]*mock_fashion_data_uk_us[[#This Row],[Review Count]]</f>
        <v>382740.64054382837</v>
      </c>
      <c r="K9394" t="s">
        <v>63</v>
      </c>
      <c r="L9394" t="s">
        <v>25</v>
      </c>
      <c r="M9394" t="s">
        <v>26</v>
      </c>
      <c r="N9394" t="s">
        <v>53</v>
      </c>
      <c r="O9394" t="s">
        <v>85</v>
      </c>
      <c r="P9394">
        <v>36</v>
      </c>
      <c r="Q9394" t="s">
        <v>42</v>
      </c>
      <c r="R9394" t="s">
        <v>79</v>
      </c>
      <c r="S9394" t="s">
        <v>74</v>
      </c>
      <c r="T9394" t="s">
        <v>32</v>
      </c>
      <c r="U9394" t="s">
        <v>75</v>
      </c>
      <c r="V9394" t="s">
        <v>34</v>
      </c>
      <c r="W9394" t="s">
        <v>34</v>
      </c>
    </row>
    <row r="9395" spans="1:23" x14ac:dyDescent="0.35">
      <c r="A9395">
        <v>10107</v>
      </c>
      <c r="B9395" t="s">
        <v>9506</v>
      </c>
      <c r="C9395" s="4">
        <f>mock_fashion_data_uk_us[[#This Row],[Price]]/10^13</f>
        <v>791.75814637827534</v>
      </c>
      <c r="D9395" s="2">
        <v>7917581463782753</v>
      </c>
      <c r="E9395" t="s">
        <v>68</v>
      </c>
      <c r="F9395" t="s">
        <v>108</v>
      </c>
      <c r="G9395" t="s">
        <v>101</v>
      </c>
      <c r="H9395">
        <v>2521463762600297</v>
      </c>
      <c r="I9395">
        <v>216</v>
      </c>
      <c r="J9395" s="4">
        <f>mock_fashion_data_uk_us[[#This Row],[Adapted Price]]*mock_fashion_data_uk_us[[#This Row],[Review Count]]</f>
        <v>171019.75961770746</v>
      </c>
      <c r="K9395" t="s">
        <v>71</v>
      </c>
      <c r="L9395" t="s">
        <v>51</v>
      </c>
      <c r="M9395" t="s">
        <v>52</v>
      </c>
      <c r="N9395" t="s">
        <v>53</v>
      </c>
      <c r="O9395" t="s">
        <v>85</v>
      </c>
      <c r="P9395">
        <v>52</v>
      </c>
      <c r="Q9395" t="s">
        <v>55</v>
      </c>
      <c r="R9395" t="s">
        <v>56</v>
      </c>
      <c r="S9395" t="s">
        <v>95</v>
      </c>
      <c r="T9395" t="s">
        <v>80</v>
      </c>
      <c r="U9395" t="s">
        <v>59</v>
      </c>
      <c r="V9395" t="s">
        <v>34</v>
      </c>
      <c r="W9395" t="s">
        <v>46</v>
      </c>
    </row>
    <row r="9396" spans="1:23" x14ac:dyDescent="0.35">
      <c r="A9396">
        <v>10108</v>
      </c>
      <c r="B9396" t="s">
        <v>9507</v>
      </c>
      <c r="C9396" s="4">
        <f>mock_fashion_data_uk_us[[#This Row],[Price]]/10^13</f>
        <v>867.14155983822036</v>
      </c>
      <c r="D9396" s="2">
        <v>8671415598382204</v>
      </c>
      <c r="E9396" t="s">
        <v>68</v>
      </c>
      <c r="F9396" t="s">
        <v>22</v>
      </c>
      <c r="G9396" t="s">
        <v>23</v>
      </c>
      <c r="H9396">
        <v>496816838867835</v>
      </c>
      <c r="I9396">
        <v>349</v>
      </c>
      <c r="J9396" s="4">
        <f>mock_fashion_data_uk_us[[#This Row],[Adapted Price]]*mock_fashion_data_uk_us[[#This Row],[Review Count]]</f>
        <v>302632.40438353893</v>
      </c>
      <c r="K9396" t="s">
        <v>24</v>
      </c>
      <c r="L9396" t="s">
        <v>25</v>
      </c>
      <c r="M9396" t="s">
        <v>26</v>
      </c>
      <c r="N9396" t="s">
        <v>40</v>
      </c>
      <c r="O9396" t="s">
        <v>140</v>
      </c>
      <c r="P9396">
        <v>22</v>
      </c>
      <c r="Q9396" t="s">
        <v>78</v>
      </c>
      <c r="R9396" t="s">
        <v>91</v>
      </c>
      <c r="S9396" t="s">
        <v>74</v>
      </c>
      <c r="T9396" t="s">
        <v>58</v>
      </c>
      <c r="U9396" t="s">
        <v>46</v>
      </c>
      <c r="V9396" t="s">
        <v>75</v>
      </c>
      <c r="W9396" t="s">
        <v>46</v>
      </c>
    </row>
    <row r="9397" spans="1:23" x14ac:dyDescent="0.35">
      <c r="A9397">
        <v>10109</v>
      </c>
      <c r="B9397" t="s">
        <v>9508</v>
      </c>
      <c r="C9397" s="4">
        <f>mock_fashion_data_uk_us[[#This Row],[Price]]/10^13</f>
        <v>1332.1621921577912</v>
      </c>
      <c r="D9397" s="2">
        <v>1.3321621921577912E+16</v>
      </c>
      <c r="E9397" t="s">
        <v>61</v>
      </c>
      <c r="F9397" t="s">
        <v>22</v>
      </c>
      <c r="G9397" t="s">
        <v>101</v>
      </c>
      <c r="H9397">
        <v>4812329300849749</v>
      </c>
      <c r="I9397">
        <v>351</v>
      </c>
      <c r="J9397" s="4">
        <f>mock_fashion_data_uk_us[[#This Row],[Adapted Price]]*mock_fashion_data_uk_us[[#This Row],[Review Count]]</f>
        <v>467588.92944738473</v>
      </c>
      <c r="K9397" t="s">
        <v>83</v>
      </c>
      <c r="L9397" t="s">
        <v>51</v>
      </c>
      <c r="M9397" t="s">
        <v>26</v>
      </c>
      <c r="N9397" t="s">
        <v>53</v>
      </c>
      <c r="O9397" t="s">
        <v>28</v>
      </c>
      <c r="P9397">
        <v>57</v>
      </c>
      <c r="Q9397" t="s">
        <v>78</v>
      </c>
      <c r="R9397" t="s">
        <v>30</v>
      </c>
      <c r="S9397" t="s">
        <v>74</v>
      </c>
      <c r="T9397" t="s">
        <v>45</v>
      </c>
      <c r="U9397" t="s">
        <v>47</v>
      </c>
      <c r="V9397" t="s">
        <v>75</v>
      </c>
      <c r="W9397" t="s">
        <v>34</v>
      </c>
    </row>
    <row r="9398" spans="1:23" x14ac:dyDescent="0.35">
      <c r="A9398">
        <v>10110</v>
      </c>
      <c r="B9398" t="s">
        <v>9509</v>
      </c>
      <c r="C9398" s="4">
        <f>mock_fashion_data_uk_us[[#This Row],[Price]]/10^13</f>
        <v>591.58673701715725</v>
      </c>
      <c r="D9398" s="2">
        <v>5915867370171573</v>
      </c>
      <c r="E9398" t="s">
        <v>130</v>
      </c>
      <c r="F9398" t="s">
        <v>116</v>
      </c>
      <c r="G9398" t="s">
        <v>82</v>
      </c>
      <c r="H9398">
        <v>3225865264880406</v>
      </c>
      <c r="I9398">
        <v>119</v>
      </c>
      <c r="J9398" s="4">
        <f>mock_fashion_data_uk_us[[#This Row],[Adapted Price]]*mock_fashion_data_uk_us[[#This Row],[Review Count]]</f>
        <v>70398.821705041715</v>
      </c>
      <c r="K9398" t="s">
        <v>102</v>
      </c>
      <c r="L9398" t="s">
        <v>25</v>
      </c>
      <c r="M9398" t="s">
        <v>64</v>
      </c>
      <c r="N9398" t="s">
        <v>65</v>
      </c>
      <c r="O9398" t="s">
        <v>77</v>
      </c>
      <c r="P9398">
        <v>41</v>
      </c>
      <c r="Q9398" t="s">
        <v>122</v>
      </c>
      <c r="R9398" t="s">
        <v>30</v>
      </c>
      <c r="S9398" t="s">
        <v>95</v>
      </c>
      <c r="T9398" t="s">
        <v>32</v>
      </c>
      <c r="U9398" t="s">
        <v>59</v>
      </c>
      <c r="V9398" t="s">
        <v>75</v>
      </c>
      <c r="W9398" t="s">
        <v>46</v>
      </c>
    </row>
    <row r="9399" spans="1:23" x14ac:dyDescent="0.35">
      <c r="A9399">
        <v>10112</v>
      </c>
      <c r="B9399" t="s">
        <v>9510</v>
      </c>
      <c r="C9399" s="4">
        <f>mock_fashion_data_uk_us[[#This Row],[Price]]/10^13</f>
        <v>691.24941664502148</v>
      </c>
      <c r="D9399" s="2">
        <v>6912494166450215</v>
      </c>
      <c r="E9399" t="s">
        <v>130</v>
      </c>
      <c r="F9399" t="s">
        <v>119</v>
      </c>
      <c r="G9399" t="s">
        <v>50</v>
      </c>
      <c r="H9399">
        <v>4036474284323601</v>
      </c>
      <c r="I9399">
        <v>207</v>
      </c>
      <c r="J9399" s="4">
        <f>mock_fashion_data_uk_us[[#This Row],[Adapted Price]]*mock_fashion_data_uk_us[[#This Row],[Review Count]]</f>
        <v>143088.62924551943</v>
      </c>
      <c r="K9399" t="s">
        <v>24</v>
      </c>
      <c r="L9399" t="s">
        <v>51</v>
      </c>
      <c r="M9399" t="s">
        <v>72</v>
      </c>
      <c r="N9399" t="s">
        <v>53</v>
      </c>
      <c r="O9399" t="s">
        <v>66</v>
      </c>
      <c r="P9399">
        <v>59</v>
      </c>
      <c r="Q9399" t="s">
        <v>114</v>
      </c>
      <c r="R9399" t="s">
        <v>43</v>
      </c>
      <c r="S9399" t="s">
        <v>95</v>
      </c>
      <c r="T9399" t="s">
        <v>80</v>
      </c>
      <c r="U9399" t="s">
        <v>46</v>
      </c>
      <c r="V9399" t="s">
        <v>34</v>
      </c>
      <c r="W9399" t="s">
        <v>46</v>
      </c>
    </row>
    <row r="9400" spans="1:23" x14ac:dyDescent="0.35">
      <c r="A9400">
        <v>10113</v>
      </c>
      <c r="B9400" t="s">
        <v>9511</v>
      </c>
      <c r="C9400" s="4">
        <f>mock_fashion_data_uk_us[[#This Row],[Price]]/10^13</f>
        <v>3135.6932084219575</v>
      </c>
      <c r="D9400" s="2">
        <v>3.1356932084219576E+16</v>
      </c>
      <c r="E9400" t="s">
        <v>61</v>
      </c>
      <c r="F9400" t="s">
        <v>125</v>
      </c>
      <c r="G9400" t="s">
        <v>50</v>
      </c>
      <c r="H9400">
        <v>2363506359398719</v>
      </c>
      <c r="I9400">
        <v>169</v>
      </c>
      <c r="J9400" s="4">
        <f>mock_fashion_data_uk_us[[#This Row],[Adapted Price]]*mock_fashion_data_uk_us[[#This Row],[Review Count]]</f>
        <v>529932.15222331078</v>
      </c>
      <c r="K9400" t="s">
        <v>120</v>
      </c>
      <c r="L9400" t="s">
        <v>51</v>
      </c>
      <c r="M9400" t="s">
        <v>64</v>
      </c>
      <c r="N9400" t="s">
        <v>40</v>
      </c>
      <c r="O9400" t="s">
        <v>127</v>
      </c>
      <c r="P9400">
        <v>57</v>
      </c>
      <c r="Q9400" t="s">
        <v>172</v>
      </c>
      <c r="R9400" t="s">
        <v>123</v>
      </c>
      <c r="S9400" t="s">
        <v>31</v>
      </c>
      <c r="T9400" t="s">
        <v>105</v>
      </c>
      <c r="U9400" t="s">
        <v>59</v>
      </c>
      <c r="V9400" t="s">
        <v>47</v>
      </c>
      <c r="W9400" t="s">
        <v>59</v>
      </c>
    </row>
    <row r="9401" spans="1:23" x14ac:dyDescent="0.35">
      <c r="A9401">
        <v>10114</v>
      </c>
      <c r="B9401" t="s">
        <v>9512</v>
      </c>
      <c r="C9401" s="4">
        <f>mock_fashion_data_uk_us[[#This Row],[Price]]/10^13</f>
        <v>704.45140903355582</v>
      </c>
      <c r="D9401" s="2">
        <v>7044514090335558</v>
      </c>
      <c r="E9401" t="s">
        <v>118</v>
      </c>
      <c r="F9401" t="s">
        <v>111</v>
      </c>
      <c r="G9401" t="s">
        <v>101</v>
      </c>
      <c r="H9401">
        <v>2.6112623442175592E+16</v>
      </c>
      <c r="I9401">
        <v>103</v>
      </c>
      <c r="J9401" s="4">
        <f>mock_fashion_data_uk_us[[#This Row],[Adapted Price]]*mock_fashion_data_uk_us[[#This Row],[Review Count]]</f>
        <v>72558.495130456256</v>
      </c>
      <c r="K9401" t="s">
        <v>120</v>
      </c>
      <c r="L9401" t="s">
        <v>51</v>
      </c>
      <c r="M9401" t="s">
        <v>64</v>
      </c>
      <c r="N9401" t="s">
        <v>27</v>
      </c>
      <c r="O9401" t="s">
        <v>77</v>
      </c>
      <c r="P9401">
        <v>36</v>
      </c>
      <c r="Q9401" t="s">
        <v>78</v>
      </c>
      <c r="R9401" t="s">
        <v>79</v>
      </c>
      <c r="S9401" t="s">
        <v>74</v>
      </c>
      <c r="T9401" t="s">
        <v>45</v>
      </c>
      <c r="U9401" t="s">
        <v>46</v>
      </c>
      <c r="V9401" t="s">
        <v>34</v>
      </c>
      <c r="W9401" t="s">
        <v>47</v>
      </c>
    </row>
    <row r="9402" spans="1:23" x14ac:dyDescent="0.35">
      <c r="A9402">
        <v>10115</v>
      </c>
      <c r="B9402" t="s">
        <v>9513</v>
      </c>
      <c r="C9402" s="4">
        <f>mock_fashion_data_uk_us[[#This Row],[Price]]/10^13</f>
        <v>1595.8312992882456</v>
      </c>
      <c r="D9402" s="2">
        <v>1.5958312992882456E+16</v>
      </c>
      <c r="E9402" t="s">
        <v>49</v>
      </c>
      <c r="F9402" t="s">
        <v>145</v>
      </c>
      <c r="G9402" t="s">
        <v>70</v>
      </c>
      <c r="H9402">
        <v>1.54361381740626E+16</v>
      </c>
      <c r="I9402">
        <v>391</v>
      </c>
      <c r="J9402" s="4">
        <f>mock_fashion_data_uk_us[[#This Row],[Adapted Price]]*mock_fashion_data_uk_us[[#This Row],[Review Count]]</f>
        <v>623970.03802170407</v>
      </c>
      <c r="K9402" t="s">
        <v>97</v>
      </c>
      <c r="L9402" t="s">
        <v>25</v>
      </c>
      <c r="M9402" t="s">
        <v>72</v>
      </c>
      <c r="N9402" t="s">
        <v>40</v>
      </c>
      <c r="O9402" t="s">
        <v>113</v>
      </c>
      <c r="P9402">
        <v>49</v>
      </c>
      <c r="Q9402" t="s">
        <v>55</v>
      </c>
      <c r="R9402" t="s">
        <v>91</v>
      </c>
      <c r="S9402" t="s">
        <v>57</v>
      </c>
      <c r="T9402" t="s">
        <v>105</v>
      </c>
      <c r="U9402" t="s">
        <v>47</v>
      </c>
      <c r="V9402" t="s">
        <v>46</v>
      </c>
      <c r="W9402" t="s">
        <v>47</v>
      </c>
    </row>
    <row r="9403" spans="1:23" x14ac:dyDescent="0.35">
      <c r="A9403">
        <v>10117</v>
      </c>
      <c r="B9403" t="s">
        <v>9514</v>
      </c>
      <c r="C9403" s="4">
        <f>mock_fashion_data_uk_us[[#This Row],[Price]]/10^13</f>
        <v>244.0220138026389</v>
      </c>
      <c r="D9403" s="2">
        <v>2440220138026389</v>
      </c>
      <c r="E9403" t="s">
        <v>36</v>
      </c>
      <c r="F9403" t="s">
        <v>108</v>
      </c>
      <c r="G9403" t="s">
        <v>82</v>
      </c>
      <c r="H9403">
        <v>2.2834993822446456E+16</v>
      </c>
      <c r="I9403">
        <v>300</v>
      </c>
      <c r="J9403" s="4">
        <f>mock_fashion_data_uk_us[[#This Row],[Adapted Price]]*mock_fashion_data_uk_us[[#This Row],[Review Count]]</f>
        <v>73206.604140791664</v>
      </c>
      <c r="K9403" t="s">
        <v>112</v>
      </c>
      <c r="L9403" t="s">
        <v>84</v>
      </c>
      <c r="M9403" t="s">
        <v>52</v>
      </c>
      <c r="N9403" t="s">
        <v>53</v>
      </c>
      <c r="O9403" t="s">
        <v>85</v>
      </c>
      <c r="P9403">
        <v>22</v>
      </c>
      <c r="Q9403" t="s">
        <v>78</v>
      </c>
      <c r="R9403" t="s">
        <v>91</v>
      </c>
      <c r="S9403" t="s">
        <v>95</v>
      </c>
      <c r="T9403" t="s">
        <v>105</v>
      </c>
      <c r="U9403" t="s">
        <v>59</v>
      </c>
      <c r="V9403" t="s">
        <v>34</v>
      </c>
      <c r="W9403" t="s">
        <v>34</v>
      </c>
    </row>
    <row r="9404" spans="1:23" x14ac:dyDescent="0.35">
      <c r="A9404">
        <v>10118</v>
      </c>
      <c r="B9404" t="s">
        <v>9515</v>
      </c>
      <c r="C9404" s="4">
        <f>mock_fashion_data_uk_us[[#This Row],[Price]]/10^13</f>
        <v>688.20882271371568</v>
      </c>
      <c r="D9404" s="2">
        <v>6882088227137157</v>
      </c>
      <c r="E9404" t="s">
        <v>21</v>
      </c>
      <c r="F9404" t="s">
        <v>111</v>
      </c>
      <c r="G9404" t="s">
        <v>50</v>
      </c>
      <c r="H9404">
        <v>2.3840254139744236E+16</v>
      </c>
      <c r="I9404">
        <v>304</v>
      </c>
      <c r="J9404" s="4">
        <f>mock_fashion_data_uk_us[[#This Row],[Adapted Price]]*mock_fashion_data_uk_us[[#This Row],[Review Count]]</f>
        <v>209215.48210496956</v>
      </c>
      <c r="K9404" t="s">
        <v>97</v>
      </c>
      <c r="L9404" t="s">
        <v>25</v>
      </c>
      <c r="M9404" t="s">
        <v>26</v>
      </c>
      <c r="N9404" t="s">
        <v>65</v>
      </c>
      <c r="O9404" t="s">
        <v>54</v>
      </c>
      <c r="P9404">
        <v>50</v>
      </c>
      <c r="Q9404" t="s">
        <v>99</v>
      </c>
      <c r="R9404" t="s">
        <v>132</v>
      </c>
      <c r="S9404" t="s">
        <v>104</v>
      </c>
      <c r="T9404" t="s">
        <v>32</v>
      </c>
      <c r="U9404" t="s">
        <v>47</v>
      </c>
      <c r="V9404" t="s">
        <v>47</v>
      </c>
      <c r="W9404" t="s">
        <v>33</v>
      </c>
    </row>
    <row r="9405" spans="1:23" x14ac:dyDescent="0.35">
      <c r="A9405">
        <v>10119</v>
      </c>
      <c r="B9405" t="s">
        <v>9516</v>
      </c>
      <c r="C9405" s="4">
        <f>mock_fashion_data_uk_us[[#This Row],[Price]]/10^13</f>
        <v>903.65662634179523</v>
      </c>
      <c r="D9405" s="2">
        <v>9036566263417952</v>
      </c>
      <c r="E9405" t="s">
        <v>61</v>
      </c>
      <c r="F9405" t="s">
        <v>62</v>
      </c>
      <c r="G9405" t="s">
        <v>23</v>
      </c>
      <c r="H9405">
        <v>1512582561126699</v>
      </c>
      <c r="I9405">
        <v>371</v>
      </c>
      <c r="J9405" s="4">
        <f>mock_fashion_data_uk_us[[#This Row],[Adapted Price]]*mock_fashion_data_uk_us[[#This Row],[Review Count]]</f>
        <v>335256.60837280605</v>
      </c>
      <c r="K9405" t="s">
        <v>24</v>
      </c>
      <c r="L9405" t="s">
        <v>25</v>
      </c>
      <c r="M9405" t="s">
        <v>26</v>
      </c>
      <c r="N9405" t="s">
        <v>65</v>
      </c>
      <c r="O9405" t="s">
        <v>77</v>
      </c>
      <c r="P9405">
        <v>42</v>
      </c>
      <c r="Q9405" t="s">
        <v>114</v>
      </c>
      <c r="R9405" t="s">
        <v>30</v>
      </c>
      <c r="S9405" t="s">
        <v>104</v>
      </c>
      <c r="T9405" t="s">
        <v>45</v>
      </c>
      <c r="U9405" t="s">
        <v>33</v>
      </c>
      <c r="V9405" t="s">
        <v>33</v>
      </c>
      <c r="W9405" t="s">
        <v>33</v>
      </c>
    </row>
    <row r="9406" spans="1:23" x14ac:dyDescent="0.35">
      <c r="A9406">
        <v>10120</v>
      </c>
      <c r="B9406" t="s">
        <v>9517</v>
      </c>
      <c r="C9406" s="4">
        <f>mock_fashion_data_uk_us[[#This Row],[Price]]/10^13</f>
        <v>903.12134606671884</v>
      </c>
      <c r="D9406" s="2">
        <v>9031213460667188</v>
      </c>
      <c r="E9406" t="s">
        <v>61</v>
      </c>
      <c r="F9406" t="s">
        <v>145</v>
      </c>
      <c r="G9406" t="s">
        <v>101</v>
      </c>
      <c r="H9406">
        <v>1615373620933266</v>
      </c>
      <c r="I9406">
        <v>142</v>
      </c>
      <c r="J9406" s="4">
        <f>mock_fashion_data_uk_us[[#This Row],[Adapted Price]]*mock_fashion_data_uk_us[[#This Row],[Review Count]]</f>
        <v>128243.23114147407</v>
      </c>
      <c r="K9406" t="s">
        <v>94</v>
      </c>
      <c r="L9406" t="s">
        <v>25</v>
      </c>
      <c r="M9406" t="s">
        <v>72</v>
      </c>
      <c r="N9406" t="s">
        <v>27</v>
      </c>
      <c r="O9406" t="s">
        <v>66</v>
      </c>
      <c r="P9406">
        <v>44</v>
      </c>
      <c r="Q9406" t="s">
        <v>172</v>
      </c>
      <c r="R9406" t="s">
        <v>123</v>
      </c>
      <c r="S9406" t="s">
        <v>104</v>
      </c>
      <c r="T9406" t="s">
        <v>32</v>
      </c>
      <c r="U9406" t="s">
        <v>46</v>
      </c>
      <c r="V9406" t="s">
        <v>75</v>
      </c>
      <c r="W9406" t="s">
        <v>33</v>
      </c>
    </row>
    <row r="9407" spans="1:23" x14ac:dyDescent="0.35">
      <c r="A9407">
        <v>10121</v>
      </c>
      <c r="B9407" t="s">
        <v>9518</v>
      </c>
      <c r="C9407" s="4">
        <f>mock_fashion_data_uk_us[[#This Row],[Price]]/10^13</f>
        <v>2851.5048401693766</v>
      </c>
      <c r="D9407" s="2">
        <v>2.8515048401693764E+16</v>
      </c>
      <c r="E9407" t="s">
        <v>36</v>
      </c>
      <c r="F9407" t="s">
        <v>69</v>
      </c>
      <c r="G9407" t="s">
        <v>70</v>
      </c>
      <c r="H9407">
        <v>1.0129624539071512E+16</v>
      </c>
      <c r="I9407">
        <v>377</v>
      </c>
      <c r="J9407" s="4">
        <f>mock_fashion_data_uk_us[[#This Row],[Adapted Price]]*mock_fashion_data_uk_us[[#This Row],[Review Count]]</f>
        <v>1075017.324743855</v>
      </c>
      <c r="K9407" t="s">
        <v>83</v>
      </c>
      <c r="L9407" t="s">
        <v>25</v>
      </c>
      <c r="M9407" t="s">
        <v>72</v>
      </c>
      <c r="N9407" t="s">
        <v>65</v>
      </c>
      <c r="O9407" t="s">
        <v>113</v>
      </c>
      <c r="P9407">
        <v>55</v>
      </c>
      <c r="Q9407" t="s">
        <v>90</v>
      </c>
      <c r="R9407" t="s">
        <v>91</v>
      </c>
      <c r="S9407" t="s">
        <v>95</v>
      </c>
      <c r="T9407" t="s">
        <v>45</v>
      </c>
      <c r="U9407" t="s">
        <v>47</v>
      </c>
      <c r="V9407" t="s">
        <v>59</v>
      </c>
      <c r="W9407" t="s">
        <v>59</v>
      </c>
    </row>
    <row r="9408" spans="1:23" x14ac:dyDescent="0.35">
      <c r="A9408">
        <v>10122</v>
      </c>
      <c r="B9408" t="s">
        <v>9519</v>
      </c>
      <c r="C9408" s="4">
        <f>mock_fashion_data_uk_us[[#This Row],[Price]]/10^13</f>
        <v>3059.0192511088189</v>
      </c>
      <c r="D9408" s="2">
        <v>3.0590192511088188E+16</v>
      </c>
      <c r="E9408" t="s">
        <v>61</v>
      </c>
      <c r="F9408" t="s">
        <v>119</v>
      </c>
      <c r="G9408" t="s">
        <v>23</v>
      </c>
      <c r="H9408">
        <v>2.0479132964374512E+16</v>
      </c>
      <c r="I9408">
        <v>475</v>
      </c>
      <c r="J9408" s="4">
        <f>mock_fashion_data_uk_us[[#This Row],[Adapted Price]]*mock_fashion_data_uk_us[[#This Row],[Review Count]]</f>
        <v>1453034.144276689</v>
      </c>
      <c r="K9408" t="s">
        <v>120</v>
      </c>
      <c r="L9408" t="s">
        <v>84</v>
      </c>
      <c r="M9408" t="s">
        <v>72</v>
      </c>
      <c r="N9408" t="s">
        <v>65</v>
      </c>
      <c r="O9408" t="s">
        <v>41</v>
      </c>
      <c r="P9408">
        <v>51</v>
      </c>
      <c r="Q9408" t="s">
        <v>172</v>
      </c>
      <c r="R9408" t="s">
        <v>86</v>
      </c>
      <c r="S9408" t="s">
        <v>57</v>
      </c>
      <c r="T9408" t="s">
        <v>45</v>
      </c>
      <c r="U9408" t="s">
        <v>46</v>
      </c>
      <c r="V9408" t="s">
        <v>34</v>
      </c>
      <c r="W9408" t="s">
        <v>33</v>
      </c>
    </row>
    <row r="9409" spans="1:23" x14ac:dyDescent="0.35">
      <c r="A9409">
        <v>10123</v>
      </c>
      <c r="B9409" t="s">
        <v>9520</v>
      </c>
      <c r="C9409" s="4">
        <f>mock_fashion_data_uk_us[[#This Row],[Price]]/10^13</f>
        <v>4168.9027377683915</v>
      </c>
      <c r="D9409" s="2">
        <v>4.1689027377683912E+16</v>
      </c>
      <c r="E9409" t="s">
        <v>88</v>
      </c>
      <c r="F9409" t="s">
        <v>37</v>
      </c>
      <c r="G9409" t="s">
        <v>101</v>
      </c>
      <c r="H9409">
        <v>4307503122650902</v>
      </c>
      <c r="I9409">
        <v>261</v>
      </c>
      <c r="J9409" s="4">
        <f>mock_fashion_data_uk_us[[#This Row],[Adapted Price]]*mock_fashion_data_uk_us[[#This Row],[Review Count]]</f>
        <v>1088083.6145575503</v>
      </c>
      <c r="K9409" t="s">
        <v>63</v>
      </c>
      <c r="L9409" t="s">
        <v>25</v>
      </c>
      <c r="M9409" t="s">
        <v>26</v>
      </c>
      <c r="N9409" t="s">
        <v>40</v>
      </c>
      <c r="O9409" t="s">
        <v>127</v>
      </c>
      <c r="P9409">
        <v>44</v>
      </c>
      <c r="Q9409" t="s">
        <v>90</v>
      </c>
      <c r="R9409" t="s">
        <v>79</v>
      </c>
      <c r="S9409" t="s">
        <v>44</v>
      </c>
      <c r="T9409" t="s">
        <v>58</v>
      </c>
      <c r="U9409" t="s">
        <v>75</v>
      </c>
      <c r="V9409" t="s">
        <v>75</v>
      </c>
      <c r="W9409" t="s">
        <v>46</v>
      </c>
    </row>
    <row r="9410" spans="1:23" x14ac:dyDescent="0.35">
      <c r="A9410">
        <v>10124</v>
      </c>
      <c r="B9410" t="s">
        <v>9521</v>
      </c>
      <c r="C9410" s="4">
        <f>mock_fashion_data_uk_us[[#This Row],[Price]]/10^13</f>
        <v>504.07591836823389</v>
      </c>
      <c r="D9410" s="2">
        <v>5040759183682339</v>
      </c>
      <c r="E9410" t="s">
        <v>130</v>
      </c>
      <c r="F9410" t="s">
        <v>125</v>
      </c>
      <c r="G9410" t="s">
        <v>23</v>
      </c>
      <c r="H9410">
        <v>3.4762923835087776E+16</v>
      </c>
      <c r="I9410">
        <v>377</v>
      </c>
      <c r="J9410" s="4">
        <f>mock_fashion_data_uk_us[[#This Row],[Adapted Price]]*mock_fashion_data_uk_us[[#This Row],[Review Count]]</f>
        <v>190036.62122482416</v>
      </c>
      <c r="K9410" t="s">
        <v>24</v>
      </c>
      <c r="L9410" t="s">
        <v>25</v>
      </c>
      <c r="M9410" t="s">
        <v>26</v>
      </c>
      <c r="N9410" t="s">
        <v>27</v>
      </c>
      <c r="O9410" t="s">
        <v>85</v>
      </c>
      <c r="P9410">
        <v>25</v>
      </c>
      <c r="Q9410" t="s">
        <v>42</v>
      </c>
      <c r="R9410" t="s">
        <v>86</v>
      </c>
      <c r="S9410" t="s">
        <v>95</v>
      </c>
      <c r="T9410" t="s">
        <v>80</v>
      </c>
      <c r="U9410" t="s">
        <v>33</v>
      </c>
      <c r="V9410" t="s">
        <v>33</v>
      </c>
      <c r="W9410" t="s">
        <v>33</v>
      </c>
    </row>
    <row r="9411" spans="1:23" x14ac:dyDescent="0.35">
      <c r="A9411">
        <v>10125</v>
      </c>
      <c r="B9411" t="s">
        <v>9522</v>
      </c>
      <c r="C9411" s="4">
        <f>mock_fashion_data_uk_us[[#This Row],[Price]]/10^13</f>
        <v>3739.2425717855472</v>
      </c>
      <c r="D9411" s="2">
        <v>3.7392425717855472E+16</v>
      </c>
      <c r="E9411" t="s">
        <v>49</v>
      </c>
      <c r="F9411" t="s">
        <v>62</v>
      </c>
      <c r="G9411" t="s">
        <v>70</v>
      </c>
      <c r="H9411">
        <v>1413387786008144</v>
      </c>
      <c r="I9411">
        <v>459</v>
      </c>
      <c r="J9411" s="4">
        <f>mock_fashion_data_uk_us[[#This Row],[Adapted Price]]*mock_fashion_data_uk_us[[#This Row],[Review Count]]</f>
        <v>1716312.3404495663</v>
      </c>
      <c r="K9411" t="s">
        <v>83</v>
      </c>
      <c r="L9411" t="s">
        <v>84</v>
      </c>
      <c r="M9411" t="s">
        <v>52</v>
      </c>
      <c r="N9411" t="s">
        <v>53</v>
      </c>
      <c r="O9411" t="s">
        <v>140</v>
      </c>
      <c r="P9411">
        <v>32</v>
      </c>
      <c r="Q9411" t="s">
        <v>55</v>
      </c>
      <c r="R9411" t="s">
        <v>43</v>
      </c>
      <c r="S9411" t="s">
        <v>31</v>
      </c>
      <c r="T9411" t="s">
        <v>58</v>
      </c>
      <c r="U9411" t="s">
        <v>59</v>
      </c>
      <c r="V9411" t="s">
        <v>59</v>
      </c>
      <c r="W9411" t="s">
        <v>59</v>
      </c>
    </row>
    <row r="9412" spans="1:23" x14ac:dyDescent="0.35">
      <c r="A9412">
        <v>10126</v>
      </c>
      <c r="B9412" t="s">
        <v>9523</v>
      </c>
      <c r="C9412" s="4">
        <f>mock_fashion_data_uk_us[[#This Row],[Price]]/10^13</f>
        <v>1559.8520602234912</v>
      </c>
      <c r="D9412" s="2">
        <v>1.5598520602234912E+16</v>
      </c>
      <c r="E9412" t="s">
        <v>21</v>
      </c>
      <c r="F9412" t="s">
        <v>145</v>
      </c>
      <c r="G9412" t="s">
        <v>23</v>
      </c>
      <c r="H9412">
        <v>1.1118011929069214E+16</v>
      </c>
      <c r="I9412">
        <v>410</v>
      </c>
      <c r="J9412" s="4">
        <f>mock_fashion_data_uk_us[[#This Row],[Adapted Price]]*mock_fashion_data_uk_us[[#This Row],[Review Count]]</f>
        <v>639539.34469163138</v>
      </c>
      <c r="K9412" t="s">
        <v>83</v>
      </c>
      <c r="L9412" t="s">
        <v>51</v>
      </c>
      <c r="M9412" t="s">
        <v>72</v>
      </c>
      <c r="N9412" t="s">
        <v>27</v>
      </c>
      <c r="O9412" t="s">
        <v>140</v>
      </c>
      <c r="P9412">
        <v>57</v>
      </c>
      <c r="Q9412" t="s">
        <v>78</v>
      </c>
      <c r="R9412" t="s">
        <v>73</v>
      </c>
      <c r="S9412" t="s">
        <v>74</v>
      </c>
      <c r="T9412" t="s">
        <v>45</v>
      </c>
      <c r="U9412" t="s">
        <v>47</v>
      </c>
      <c r="V9412" t="s">
        <v>59</v>
      </c>
      <c r="W9412" t="s">
        <v>34</v>
      </c>
    </row>
    <row r="9413" spans="1:23" x14ac:dyDescent="0.35">
      <c r="A9413">
        <v>10127</v>
      </c>
      <c r="B9413" t="s">
        <v>9524</v>
      </c>
      <c r="C9413" s="4">
        <f>mock_fashion_data_uk_us[[#This Row],[Price]]/10^13</f>
        <v>765.27757965256751</v>
      </c>
      <c r="D9413" s="2">
        <v>7652775796525675</v>
      </c>
      <c r="E9413" t="s">
        <v>88</v>
      </c>
      <c r="F9413" t="s">
        <v>145</v>
      </c>
      <c r="G9413" t="s">
        <v>70</v>
      </c>
      <c r="H9413">
        <v>2992243238507385</v>
      </c>
      <c r="I9413">
        <v>318</v>
      </c>
      <c r="J9413" s="4">
        <f>mock_fashion_data_uk_us[[#This Row],[Adapted Price]]*mock_fashion_data_uk_us[[#This Row],[Review Count]]</f>
        <v>243358.27032951647</v>
      </c>
      <c r="K9413" t="s">
        <v>112</v>
      </c>
      <c r="L9413" t="s">
        <v>51</v>
      </c>
      <c r="M9413" t="s">
        <v>64</v>
      </c>
      <c r="N9413" t="s">
        <v>27</v>
      </c>
      <c r="O9413" t="s">
        <v>98</v>
      </c>
      <c r="P9413">
        <v>25</v>
      </c>
      <c r="Q9413" t="s">
        <v>114</v>
      </c>
      <c r="R9413" t="s">
        <v>30</v>
      </c>
      <c r="S9413" t="s">
        <v>57</v>
      </c>
      <c r="T9413" t="s">
        <v>58</v>
      </c>
      <c r="U9413" t="s">
        <v>59</v>
      </c>
      <c r="V9413" t="s">
        <v>75</v>
      </c>
      <c r="W9413" t="s">
        <v>33</v>
      </c>
    </row>
    <row r="9414" spans="1:23" x14ac:dyDescent="0.35">
      <c r="A9414">
        <v>10128</v>
      </c>
      <c r="B9414" t="s">
        <v>9525</v>
      </c>
      <c r="C9414" s="4">
        <f>mock_fashion_data_uk_us[[#This Row],[Price]]/10^13</f>
        <v>707.4185736131551</v>
      </c>
      <c r="D9414" s="2">
        <v>7074185736131551</v>
      </c>
      <c r="E9414" t="s">
        <v>49</v>
      </c>
      <c r="F9414" t="s">
        <v>145</v>
      </c>
      <c r="G9414" t="s">
        <v>38</v>
      </c>
      <c r="H9414">
        <v>4482839213880634</v>
      </c>
      <c r="I9414">
        <v>484</v>
      </c>
      <c r="J9414" s="4">
        <f>mock_fashion_data_uk_us[[#This Row],[Adapted Price]]*mock_fashion_data_uk_us[[#This Row],[Review Count]]</f>
        <v>342390.58962876705</v>
      </c>
      <c r="K9414" t="s">
        <v>39</v>
      </c>
      <c r="L9414" t="s">
        <v>25</v>
      </c>
      <c r="M9414" t="s">
        <v>26</v>
      </c>
      <c r="N9414" t="s">
        <v>53</v>
      </c>
      <c r="O9414" t="s">
        <v>127</v>
      </c>
      <c r="P9414">
        <v>28</v>
      </c>
      <c r="Q9414" t="s">
        <v>90</v>
      </c>
      <c r="R9414" t="s">
        <v>56</v>
      </c>
      <c r="S9414" t="s">
        <v>74</v>
      </c>
      <c r="T9414" t="s">
        <v>58</v>
      </c>
      <c r="U9414" t="s">
        <v>33</v>
      </c>
      <c r="V9414" t="s">
        <v>75</v>
      </c>
      <c r="W9414" t="s">
        <v>33</v>
      </c>
    </row>
    <row r="9415" spans="1:23" x14ac:dyDescent="0.35">
      <c r="A9415">
        <v>10129</v>
      </c>
      <c r="B9415" t="s">
        <v>9526</v>
      </c>
      <c r="C9415" s="4">
        <f>mock_fashion_data_uk_us[[#This Row],[Price]]/10^13</f>
        <v>870.6432625028815</v>
      </c>
      <c r="D9415" s="2">
        <v>8706432625028815</v>
      </c>
      <c r="E9415" t="s">
        <v>21</v>
      </c>
      <c r="F9415" t="s">
        <v>145</v>
      </c>
      <c r="G9415" t="s">
        <v>70</v>
      </c>
      <c r="H9415">
        <v>1.353435853913458E+16</v>
      </c>
      <c r="I9415">
        <v>71</v>
      </c>
      <c r="J9415" s="4">
        <f>mock_fashion_data_uk_us[[#This Row],[Adapted Price]]*mock_fashion_data_uk_us[[#This Row],[Review Count]]</f>
        <v>61815.671637704589</v>
      </c>
      <c r="K9415" t="s">
        <v>71</v>
      </c>
      <c r="L9415" t="s">
        <v>25</v>
      </c>
      <c r="M9415" t="s">
        <v>26</v>
      </c>
      <c r="N9415" t="s">
        <v>53</v>
      </c>
      <c r="O9415" t="s">
        <v>85</v>
      </c>
      <c r="P9415">
        <v>18</v>
      </c>
      <c r="Q9415" t="s">
        <v>99</v>
      </c>
      <c r="R9415" t="s">
        <v>30</v>
      </c>
      <c r="S9415" t="s">
        <v>57</v>
      </c>
      <c r="T9415" t="s">
        <v>105</v>
      </c>
      <c r="U9415" t="s">
        <v>47</v>
      </c>
      <c r="V9415" t="s">
        <v>34</v>
      </c>
      <c r="W9415" t="s">
        <v>46</v>
      </c>
    </row>
    <row r="9416" spans="1:23" x14ac:dyDescent="0.35">
      <c r="A9416">
        <v>10130</v>
      </c>
      <c r="B9416" t="s">
        <v>9527</v>
      </c>
      <c r="C9416" s="4">
        <f>mock_fashion_data_uk_us[[#This Row],[Price]]/10^13</f>
        <v>989.61043483027618</v>
      </c>
      <c r="D9416" s="2">
        <v>9896104348302762</v>
      </c>
      <c r="E9416" t="s">
        <v>36</v>
      </c>
      <c r="F9416" t="s">
        <v>22</v>
      </c>
      <c r="G9416" t="s">
        <v>89</v>
      </c>
      <c r="H9416">
        <v>2106096701541255</v>
      </c>
      <c r="I9416">
        <v>219</v>
      </c>
      <c r="J9416" s="4">
        <f>mock_fashion_data_uk_us[[#This Row],[Adapted Price]]*mock_fashion_data_uk_us[[#This Row],[Review Count]]</f>
        <v>216724.68522783049</v>
      </c>
      <c r="K9416" t="s">
        <v>102</v>
      </c>
      <c r="L9416" t="s">
        <v>51</v>
      </c>
      <c r="M9416" t="s">
        <v>26</v>
      </c>
      <c r="N9416" t="s">
        <v>40</v>
      </c>
      <c r="O9416" t="s">
        <v>28</v>
      </c>
      <c r="P9416">
        <v>33</v>
      </c>
      <c r="Q9416" t="s">
        <v>103</v>
      </c>
      <c r="R9416" t="s">
        <v>30</v>
      </c>
      <c r="S9416" t="s">
        <v>31</v>
      </c>
      <c r="T9416" t="s">
        <v>58</v>
      </c>
      <c r="U9416" t="s">
        <v>47</v>
      </c>
      <c r="V9416" t="s">
        <v>46</v>
      </c>
      <c r="W9416" t="s">
        <v>33</v>
      </c>
    </row>
    <row r="9417" spans="1:23" x14ac:dyDescent="0.35">
      <c r="A9417">
        <v>10131</v>
      </c>
      <c r="B9417" t="s">
        <v>9528</v>
      </c>
      <c r="C9417" s="4">
        <f>mock_fashion_data_uk_us[[#This Row],[Price]]/10^13</f>
        <v>5348.1352722538531</v>
      </c>
      <c r="D9417" s="2">
        <v>5.3481352722538528E+16</v>
      </c>
      <c r="E9417" t="s">
        <v>118</v>
      </c>
      <c r="F9417" t="s">
        <v>116</v>
      </c>
      <c r="G9417" t="s">
        <v>23</v>
      </c>
      <c r="H9417">
        <v>1.1336362444810684E+16</v>
      </c>
      <c r="I9417">
        <v>268</v>
      </c>
      <c r="J9417" s="4">
        <f>mock_fashion_data_uk_us[[#This Row],[Adapted Price]]*mock_fashion_data_uk_us[[#This Row],[Review Count]]</f>
        <v>1433300.2529640326</v>
      </c>
      <c r="K9417" t="s">
        <v>102</v>
      </c>
      <c r="L9417" t="s">
        <v>51</v>
      </c>
      <c r="M9417" t="s">
        <v>64</v>
      </c>
      <c r="N9417" t="s">
        <v>65</v>
      </c>
      <c r="O9417" t="s">
        <v>41</v>
      </c>
      <c r="P9417">
        <v>40</v>
      </c>
      <c r="Q9417" t="s">
        <v>103</v>
      </c>
      <c r="R9417" t="s">
        <v>56</v>
      </c>
      <c r="S9417" t="s">
        <v>104</v>
      </c>
      <c r="T9417" t="s">
        <v>105</v>
      </c>
      <c r="U9417" t="s">
        <v>75</v>
      </c>
      <c r="V9417" t="s">
        <v>46</v>
      </c>
      <c r="W9417" t="s">
        <v>59</v>
      </c>
    </row>
    <row r="9418" spans="1:23" x14ac:dyDescent="0.35">
      <c r="A9418">
        <v>10132</v>
      </c>
      <c r="B9418" t="s">
        <v>9529</v>
      </c>
      <c r="C9418" s="4">
        <f>mock_fashion_data_uk_us[[#This Row],[Price]]/10^13</f>
        <v>767.00620697199543</v>
      </c>
      <c r="D9418" s="2">
        <v>7670062069719954</v>
      </c>
      <c r="E9418" t="s">
        <v>130</v>
      </c>
      <c r="F9418" t="s">
        <v>119</v>
      </c>
      <c r="G9418" t="s">
        <v>23</v>
      </c>
      <c r="H9418">
        <v>2907227952197561</v>
      </c>
      <c r="I9418">
        <v>289</v>
      </c>
      <c r="J9418" s="4">
        <f>mock_fashion_data_uk_us[[#This Row],[Adapted Price]]*mock_fashion_data_uk_us[[#This Row],[Review Count]]</f>
        <v>221664.79381490668</v>
      </c>
      <c r="K9418" t="s">
        <v>39</v>
      </c>
      <c r="L9418" t="s">
        <v>25</v>
      </c>
      <c r="M9418" t="s">
        <v>72</v>
      </c>
      <c r="N9418" t="s">
        <v>27</v>
      </c>
      <c r="O9418" t="s">
        <v>140</v>
      </c>
      <c r="P9418">
        <v>18</v>
      </c>
      <c r="Q9418" t="s">
        <v>99</v>
      </c>
      <c r="R9418" t="s">
        <v>30</v>
      </c>
      <c r="S9418" t="s">
        <v>44</v>
      </c>
      <c r="T9418" t="s">
        <v>32</v>
      </c>
      <c r="U9418" t="s">
        <v>59</v>
      </c>
      <c r="V9418" t="s">
        <v>46</v>
      </c>
      <c r="W9418" t="s">
        <v>34</v>
      </c>
    </row>
    <row r="9419" spans="1:23" x14ac:dyDescent="0.35">
      <c r="A9419">
        <v>10136</v>
      </c>
      <c r="B9419" t="s">
        <v>9530</v>
      </c>
      <c r="C9419" s="4">
        <f>mock_fashion_data_uk_us[[#This Row],[Price]]/10^13</f>
        <v>532.56795758494172</v>
      </c>
      <c r="D9419" s="2">
        <v>5325679575849417</v>
      </c>
      <c r="E9419" t="s">
        <v>118</v>
      </c>
      <c r="F9419" t="s">
        <v>111</v>
      </c>
      <c r="G9419" t="s">
        <v>50</v>
      </c>
      <c r="H9419">
        <v>4083007918581581</v>
      </c>
      <c r="I9419">
        <v>116</v>
      </c>
      <c r="J9419" s="4">
        <f>mock_fashion_data_uk_us[[#This Row],[Adapted Price]]*mock_fashion_data_uk_us[[#This Row],[Review Count]]</f>
        <v>61777.883079853244</v>
      </c>
      <c r="K9419" t="s">
        <v>120</v>
      </c>
      <c r="L9419" t="s">
        <v>84</v>
      </c>
      <c r="M9419" t="s">
        <v>64</v>
      </c>
      <c r="N9419" t="s">
        <v>27</v>
      </c>
      <c r="O9419" t="s">
        <v>66</v>
      </c>
      <c r="P9419">
        <v>54</v>
      </c>
      <c r="Q9419" t="s">
        <v>29</v>
      </c>
      <c r="R9419" t="s">
        <v>91</v>
      </c>
      <c r="S9419" t="s">
        <v>74</v>
      </c>
      <c r="T9419" t="s">
        <v>58</v>
      </c>
      <c r="U9419" t="s">
        <v>46</v>
      </c>
      <c r="V9419" t="s">
        <v>59</v>
      </c>
      <c r="W9419" t="s">
        <v>34</v>
      </c>
    </row>
    <row r="9420" spans="1:23" x14ac:dyDescent="0.35">
      <c r="A9420">
        <v>10137</v>
      </c>
      <c r="B9420" t="s">
        <v>9531</v>
      </c>
      <c r="C9420" s="4">
        <f>mock_fashion_data_uk_us[[#This Row],[Price]]/10^13</f>
        <v>676.61859362989389</v>
      </c>
      <c r="D9420" s="2">
        <v>6766185936298939</v>
      </c>
      <c r="E9420" t="s">
        <v>36</v>
      </c>
      <c r="F9420" t="s">
        <v>62</v>
      </c>
      <c r="G9420" t="s">
        <v>101</v>
      </c>
      <c r="H9420">
        <v>2611189949156959</v>
      </c>
      <c r="I9420">
        <v>173</v>
      </c>
      <c r="J9420" s="4">
        <f>mock_fashion_data_uk_us[[#This Row],[Adapted Price]]*mock_fashion_data_uk_us[[#This Row],[Review Count]]</f>
        <v>117055.01669797165</v>
      </c>
      <c r="K9420" t="s">
        <v>24</v>
      </c>
      <c r="L9420" t="s">
        <v>25</v>
      </c>
      <c r="M9420" t="s">
        <v>72</v>
      </c>
      <c r="N9420" t="s">
        <v>65</v>
      </c>
      <c r="O9420" t="s">
        <v>140</v>
      </c>
      <c r="P9420">
        <v>18</v>
      </c>
      <c r="Q9420" t="s">
        <v>90</v>
      </c>
      <c r="R9420" t="s">
        <v>134</v>
      </c>
      <c r="S9420" t="s">
        <v>95</v>
      </c>
      <c r="T9420" t="s">
        <v>32</v>
      </c>
      <c r="U9420" t="s">
        <v>59</v>
      </c>
      <c r="V9420" t="s">
        <v>33</v>
      </c>
      <c r="W9420" t="s">
        <v>47</v>
      </c>
    </row>
    <row r="9421" spans="1:23" x14ac:dyDescent="0.35">
      <c r="A9421">
        <v>10138</v>
      </c>
      <c r="B9421" t="s">
        <v>9532</v>
      </c>
      <c r="C9421" s="4">
        <f>mock_fashion_data_uk_us[[#This Row],[Price]]/10^13</f>
        <v>640.96684007718761</v>
      </c>
      <c r="D9421" s="2">
        <v>6409668400771876</v>
      </c>
      <c r="E9421" t="s">
        <v>36</v>
      </c>
      <c r="F9421" t="s">
        <v>111</v>
      </c>
      <c r="G9421" t="s">
        <v>101</v>
      </c>
      <c r="H9421">
        <v>3.2951807655127656E+16</v>
      </c>
      <c r="I9421">
        <v>179</v>
      </c>
      <c r="J9421" s="4">
        <f>mock_fashion_data_uk_us[[#This Row],[Adapted Price]]*mock_fashion_data_uk_us[[#This Row],[Review Count]]</f>
        <v>114733.06437381658</v>
      </c>
      <c r="K9421" t="s">
        <v>112</v>
      </c>
      <c r="L9421" t="s">
        <v>51</v>
      </c>
      <c r="M9421" t="s">
        <v>26</v>
      </c>
      <c r="N9421" t="s">
        <v>65</v>
      </c>
      <c r="O9421" t="s">
        <v>140</v>
      </c>
      <c r="P9421">
        <v>48</v>
      </c>
      <c r="Q9421" t="s">
        <v>122</v>
      </c>
      <c r="R9421" t="s">
        <v>79</v>
      </c>
      <c r="S9421" t="s">
        <v>104</v>
      </c>
      <c r="T9421" t="s">
        <v>45</v>
      </c>
      <c r="U9421" t="s">
        <v>75</v>
      </c>
      <c r="V9421" t="s">
        <v>75</v>
      </c>
      <c r="W9421" t="s">
        <v>34</v>
      </c>
    </row>
    <row r="9422" spans="1:23" x14ac:dyDescent="0.35">
      <c r="A9422">
        <v>10139</v>
      </c>
      <c r="B9422" t="s">
        <v>9533</v>
      </c>
      <c r="C9422" s="4">
        <f>mock_fashion_data_uk_us[[#This Row],[Price]]/10^13</f>
        <v>1979.3194874933904</v>
      </c>
      <c r="D9422" s="2">
        <v>1.9793194874933904E+16</v>
      </c>
      <c r="E9422" t="s">
        <v>118</v>
      </c>
      <c r="F9422" t="s">
        <v>145</v>
      </c>
      <c r="G9422" t="s">
        <v>89</v>
      </c>
      <c r="H9422">
        <v>2516479157747901</v>
      </c>
      <c r="I9422">
        <v>168</v>
      </c>
      <c r="J9422" s="4">
        <f>mock_fashion_data_uk_us[[#This Row],[Adapted Price]]*mock_fashion_data_uk_us[[#This Row],[Review Count]]</f>
        <v>332525.67389888957</v>
      </c>
      <c r="K9422" t="s">
        <v>94</v>
      </c>
      <c r="L9422" t="s">
        <v>84</v>
      </c>
      <c r="M9422" t="s">
        <v>26</v>
      </c>
      <c r="N9422" t="s">
        <v>27</v>
      </c>
      <c r="O9422" t="s">
        <v>85</v>
      </c>
      <c r="P9422">
        <v>58</v>
      </c>
      <c r="Q9422" t="s">
        <v>114</v>
      </c>
      <c r="R9422" t="s">
        <v>132</v>
      </c>
      <c r="S9422" t="s">
        <v>31</v>
      </c>
      <c r="T9422" t="s">
        <v>105</v>
      </c>
      <c r="U9422" t="s">
        <v>75</v>
      </c>
      <c r="V9422" t="s">
        <v>47</v>
      </c>
      <c r="W9422" t="s">
        <v>33</v>
      </c>
    </row>
    <row r="9423" spans="1:23" x14ac:dyDescent="0.35">
      <c r="A9423">
        <v>10140</v>
      </c>
      <c r="B9423" t="s">
        <v>9534</v>
      </c>
      <c r="C9423" s="4">
        <f>mock_fashion_data_uk_us[[#This Row],[Price]]/10^13</f>
        <v>7.5292305040403997</v>
      </c>
      <c r="D9423" s="2">
        <v>75292305040404</v>
      </c>
      <c r="E9423" t="s">
        <v>68</v>
      </c>
      <c r="F9423" t="s">
        <v>145</v>
      </c>
      <c r="G9423" t="s">
        <v>50</v>
      </c>
      <c r="H9423">
        <v>1.1772589566031796E+16</v>
      </c>
      <c r="I9423">
        <v>359</v>
      </c>
      <c r="J9423" s="4">
        <f>mock_fashion_data_uk_us[[#This Row],[Adapted Price]]*mock_fashion_data_uk_us[[#This Row],[Review Count]]</f>
        <v>2702.9937509505035</v>
      </c>
      <c r="K9423" t="s">
        <v>120</v>
      </c>
      <c r="L9423" t="s">
        <v>84</v>
      </c>
      <c r="M9423" t="s">
        <v>52</v>
      </c>
      <c r="N9423" t="s">
        <v>40</v>
      </c>
      <c r="O9423" t="s">
        <v>41</v>
      </c>
      <c r="P9423">
        <v>34</v>
      </c>
      <c r="Q9423" t="s">
        <v>55</v>
      </c>
      <c r="R9423" t="s">
        <v>43</v>
      </c>
      <c r="S9423" t="s">
        <v>74</v>
      </c>
      <c r="T9423" t="s">
        <v>58</v>
      </c>
      <c r="U9423" t="s">
        <v>46</v>
      </c>
      <c r="V9423" t="s">
        <v>75</v>
      </c>
      <c r="W9423" t="s">
        <v>33</v>
      </c>
    </row>
    <row r="9424" spans="1:23" x14ac:dyDescent="0.35">
      <c r="A9424">
        <v>10141</v>
      </c>
      <c r="B9424" t="s">
        <v>9535</v>
      </c>
      <c r="C9424" s="4">
        <f>mock_fashion_data_uk_us[[#This Row],[Price]]/10^13</f>
        <v>957.236752939138</v>
      </c>
      <c r="D9424" s="2">
        <v>9572367529391380</v>
      </c>
      <c r="E9424" t="s">
        <v>118</v>
      </c>
      <c r="F9424" t="s">
        <v>108</v>
      </c>
      <c r="G9424" t="s">
        <v>38</v>
      </c>
      <c r="H9424">
        <v>4.5975142924868872E+16</v>
      </c>
      <c r="I9424">
        <v>206</v>
      </c>
      <c r="J9424" s="4">
        <f>mock_fashion_data_uk_us[[#This Row],[Adapted Price]]*mock_fashion_data_uk_us[[#This Row],[Review Count]]</f>
        <v>197190.77110546242</v>
      </c>
      <c r="K9424" t="s">
        <v>24</v>
      </c>
      <c r="L9424" t="s">
        <v>51</v>
      </c>
      <c r="M9424" t="s">
        <v>52</v>
      </c>
      <c r="N9424" t="s">
        <v>40</v>
      </c>
      <c r="O9424" t="s">
        <v>140</v>
      </c>
      <c r="P9424">
        <v>39</v>
      </c>
      <c r="Q9424" t="s">
        <v>55</v>
      </c>
      <c r="R9424" t="s">
        <v>79</v>
      </c>
      <c r="S9424" t="s">
        <v>57</v>
      </c>
      <c r="T9424" t="s">
        <v>105</v>
      </c>
      <c r="U9424" t="s">
        <v>75</v>
      </c>
      <c r="V9424" t="s">
        <v>34</v>
      </c>
      <c r="W9424" t="s">
        <v>59</v>
      </c>
    </row>
    <row r="9425" spans="1:23" x14ac:dyDescent="0.35">
      <c r="A9425">
        <v>10142</v>
      </c>
      <c r="B9425" t="s">
        <v>9536</v>
      </c>
      <c r="C9425" s="4">
        <f>mock_fashion_data_uk_us[[#This Row],[Price]]/10^13</f>
        <v>816.67557012069574</v>
      </c>
      <c r="D9425" s="2">
        <v>8166755701206957</v>
      </c>
      <c r="E9425" t="s">
        <v>88</v>
      </c>
      <c r="F9425" t="s">
        <v>37</v>
      </c>
      <c r="G9425" t="s">
        <v>89</v>
      </c>
      <c r="H9425">
        <v>2842613846532921</v>
      </c>
      <c r="I9425">
        <v>250</v>
      </c>
      <c r="J9425" s="4">
        <f>mock_fashion_data_uk_us[[#This Row],[Adapted Price]]*mock_fashion_data_uk_us[[#This Row],[Review Count]]</f>
        <v>204168.89253017394</v>
      </c>
      <c r="K9425" t="s">
        <v>94</v>
      </c>
      <c r="L9425" t="s">
        <v>25</v>
      </c>
      <c r="M9425" t="s">
        <v>52</v>
      </c>
      <c r="N9425" t="s">
        <v>27</v>
      </c>
      <c r="O9425" t="s">
        <v>127</v>
      </c>
      <c r="P9425">
        <v>25</v>
      </c>
      <c r="Q9425" t="s">
        <v>114</v>
      </c>
      <c r="R9425" t="s">
        <v>43</v>
      </c>
      <c r="S9425" t="s">
        <v>104</v>
      </c>
      <c r="T9425" t="s">
        <v>105</v>
      </c>
      <c r="U9425" t="s">
        <v>75</v>
      </c>
      <c r="V9425" t="s">
        <v>46</v>
      </c>
      <c r="W9425" t="s">
        <v>34</v>
      </c>
    </row>
    <row r="9426" spans="1:23" x14ac:dyDescent="0.35">
      <c r="A9426">
        <v>10143</v>
      </c>
      <c r="B9426" t="s">
        <v>9537</v>
      </c>
      <c r="C9426" s="4">
        <f>mock_fashion_data_uk_us[[#This Row],[Price]]/10^13</f>
        <v>966.95181789834783</v>
      </c>
      <c r="D9426" s="2">
        <v>9669518178983478</v>
      </c>
      <c r="E9426" t="s">
        <v>36</v>
      </c>
      <c r="F9426" t="s">
        <v>119</v>
      </c>
      <c r="G9426" t="s">
        <v>101</v>
      </c>
      <c r="H9426">
        <v>3.7538126666494296E+16</v>
      </c>
      <c r="I9426">
        <v>295</v>
      </c>
      <c r="J9426" s="4">
        <f>mock_fashion_data_uk_us[[#This Row],[Adapted Price]]*mock_fashion_data_uk_us[[#This Row],[Review Count]]</f>
        <v>285250.78628001263</v>
      </c>
      <c r="K9426" t="s">
        <v>112</v>
      </c>
      <c r="L9426" t="s">
        <v>25</v>
      </c>
      <c r="M9426" t="s">
        <v>72</v>
      </c>
      <c r="N9426" t="s">
        <v>65</v>
      </c>
      <c r="O9426" t="s">
        <v>54</v>
      </c>
      <c r="P9426">
        <v>61</v>
      </c>
      <c r="Q9426" t="s">
        <v>55</v>
      </c>
      <c r="R9426" t="s">
        <v>30</v>
      </c>
      <c r="S9426" t="s">
        <v>74</v>
      </c>
      <c r="T9426" t="s">
        <v>105</v>
      </c>
      <c r="U9426" t="s">
        <v>47</v>
      </c>
      <c r="V9426" t="s">
        <v>34</v>
      </c>
      <c r="W9426" t="s">
        <v>75</v>
      </c>
    </row>
    <row r="9427" spans="1:23" x14ac:dyDescent="0.35">
      <c r="A9427">
        <v>10145</v>
      </c>
      <c r="B9427" t="s">
        <v>9538</v>
      </c>
      <c r="C9427" s="4">
        <f>mock_fashion_data_uk_us[[#This Row],[Price]]/10^13</f>
        <v>868.82693064403725</v>
      </c>
      <c r="D9427" s="2">
        <v>8688269306440372</v>
      </c>
      <c r="E9427" t="s">
        <v>21</v>
      </c>
      <c r="F9427" t="s">
        <v>111</v>
      </c>
      <c r="G9427" t="s">
        <v>23</v>
      </c>
      <c r="H9427">
        <v>2.0690977892035896E+16</v>
      </c>
      <c r="I9427">
        <v>320</v>
      </c>
      <c r="J9427" s="4">
        <f>mock_fashion_data_uk_us[[#This Row],[Adapted Price]]*mock_fashion_data_uk_us[[#This Row],[Review Count]]</f>
        <v>278024.6178060919</v>
      </c>
      <c r="K9427" t="s">
        <v>71</v>
      </c>
      <c r="L9427" t="s">
        <v>25</v>
      </c>
      <c r="M9427" t="s">
        <v>72</v>
      </c>
      <c r="N9427" t="s">
        <v>65</v>
      </c>
      <c r="O9427" t="s">
        <v>66</v>
      </c>
      <c r="P9427">
        <v>44</v>
      </c>
      <c r="Q9427" t="s">
        <v>103</v>
      </c>
      <c r="R9427" t="s">
        <v>79</v>
      </c>
      <c r="S9427" t="s">
        <v>31</v>
      </c>
      <c r="T9427" t="s">
        <v>45</v>
      </c>
      <c r="U9427" t="s">
        <v>46</v>
      </c>
      <c r="V9427" t="s">
        <v>34</v>
      </c>
      <c r="W9427" t="s">
        <v>59</v>
      </c>
    </row>
    <row r="9428" spans="1:23" x14ac:dyDescent="0.35">
      <c r="A9428">
        <v>10146</v>
      </c>
      <c r="B9428" t="s">
        <v>9539</v>
      </c>
      <c r="C9428" s="4">
        <f>mock_fashion_data_uk_us[[#This Row],[Price]]/10^13</f>
        <v>620.03051785677064</v>
      </c>
      <c r="D9428" s="2">
        <v>6200305178567707</v>
      </c>
      <c r="E9428" t="s">
        <v>88</v>
      </c>
      <c r="F9428" t="s">
        <v>69</v>
      </c>
      <c r="G9428" t="s">
        <v>38</v>
      </c>
      <c r="H9428">
        <v>14400872203402</v>
      </c>
      <c r="I9428">
        <v>253</v>
      </c>
      <c r="J9428" s="4">
        <f>mock_fashion_data_uk_us[[#This Row],[Adapted Price]]*mock_fashion_data_uk_us[[#This Row],[Review Count]]</f>
        <v>156867.72101776296</v>
      </c>
      <c r="K9428" t="s">
        <v>102</v>
      </c>
      <c r="L9428" t="s">
        <v>25</v>
      </c>
      <c r="M9428" t="s">
        <v>26</v>
      </c>
      <c r="N9428" t="s">
        <v>40</v>
      </c>
      <c r="O9428" t="s">
        <v>85</v>
      </c>
      <c r="P9428">
        <v>28</v>
      </c>
      <c r="Q9428" t="s">
        <v>103</v>
      </c>
      <c r="R9428" t="s">
        <v>56</v>
      </c>
      <c r="S9428" t="s">
        <v>74</v>
      </c>
      <c r="T9428" t="s">
        <v>80</v>
      </c>
      <c r="U9428" t="s">
        <v>75</v>
      </c>
      <c r="V9428" t="s">
        <v>75</v>
      </c>
      <c r="W9428" t="s">
        <v>47</v>
      </c>
    </row>
    <row r="9429" spans="1:23" x14ac:dyDescent="0.35">
      <c r="A9429">
        <v>10147</v>
      </c>
      <c r="B9429" t="s">
        <v>9540</v>
      </c>
      <c r="C9429" s="4">
        <f>mock_fashion_data_uk_us[[#This Row],[Price]]/10^13</f>
        <v>2129.1247725932967</v>
      </c>
      <c r="D9429" s="2">
        <v>2.1291247725932968E+16</v>
      </c>
      <c r="E9429" t="s">
        <v>118</v>
      </c>
      <c r="F9429" t="s">
        <v>116</v>
      </c>
      <c r="G9429" t="s">
        <v>38</v>
      </c>
      <c r="H9429">
        <v>4369826504207422</v>
      </c>
      <c r="I9429">
        <v>454</v>
      </c>
      <c r="J9429" s="4">
        <f>mock_fashion_data_uk_us[[#This Row],[Adapted Price]]*mock_fashion_data_uk_us[[#This Row],[Review Count]]</f>
        <v>966622.64675735671</v>
      </c>
      <c r="K9429" t="s">
        <v>24</v>
      </c>
      <c r="L9429" t="s">
        <v>51</v>
      </c>
      <c r="M9429" t="s">
        <v>72</v>
      </c>
      <c r="N9429" t="s">
        <v>65</v>
      </c>
      <c r="O9429" t="s">
        <v>127</v>
      </c>
      <c r="P9429">
        <v>26</v>
      </c>
      <c r="Q9429" t="s">
        <v>122</v>
      </c>
      <c r="R9429" t="s">
        <v>134</v>
      </c>
      <c r="S9429" t="s">
        <v>104</v>
      </c>
      <c r="T9429" t="s">
        <v>45</v>
      </c>
      <c r="U9429" t="s">
        <v>75</v>
      </c>
      <c r="V9429" t="s">
        <v>59</v>
      </c>
      <c r="W9429" t="s">
        <v>59</v>
      </c>
    </row>
    <row r="9430" spans="1:23" x14ac:dyDescent="0.35">
      <c r="A9430">
        <v>10149</v>
      </c>
      <c r="B9430" t="s">
        <v>9541</v>
      </c>
      <c r="C9430" s="4">
        <f>mock_fashion_data_uk_us[[#This Row],[Price]]/10^13</f>
        <v>798.09014213916271</v>
      </c>
      <c r="D9430" s="2">
        <v>7980901421391627</v>
      </c>
      <c r="E9430" t="s">
        <v>61</v>
      </c>
      <c r="F9430" t="s">
        <v>22</v>
      </c>
      <c r="G9430" t="s">
        <v>38</v>
      </c>
      <c r="H9430">
        <v>3546681691516902</v>
      </c>
      <c r="I9430">
        <v>16</v>
      </c>
      <c r="J9430" s="4">
        <f>mock_fashion_data_uk_us[[#This Row],[Adapted Price]]*mock_fashion_data_uk_us[[#This Row],[Review Count]]</f>
        <v>12769.442274226603</v>
      </c>
      <c r="K9430" t="s">
        <v>97</v>
      </c>
      <c r="L9430" t="s">
        <v>25</v>
      </c>
      <c r="M9430" t="s">
        <v>72</v>
      </c>
      <c r="N9430" t="s">
        <v>27</v>
      </c>
      <c r="O9430" t="s">
        <v>113</v>
      </c>
      <c r="P9430">
        <v>52</v>
      </c>
      <c r="Q9430" t="s">
        <v>103</v>
      </c>
      <c r="R9430" t="s">
        <v>123</v>
      </c>
      <c r="S9430" t="s">
        <v>44</v>
      </c>
      <c r="T9430" t="s">
        <v>80</v>
      </c>
      <c r="U9430" t="s">
        <v>75</v>
      </c>
      <c r="V9430" t="s">
        <v>59</v>
      </c>
      <c r="W9430" t="s">
        <v>47</v>
      </c>
    </row>
    <row r="9431" spans="1:23" x14ac:dyDescent="0.35">
      <c r="A9431">
        <v>10150</v>
      </c>
      <c r="B9431" t="s">
        <v>9542</v>
      </c>
      <c r="C9431" s="4">
        <f>mock_fashion_data_uk_us[[#This Row],[Price]]/10^13</f>
        <v>2360.5757528401559</v>
      </c>
      <c r="D9431" s="2">
        <v>2.360575752840156E+16</v>
      </c>
      <c r="E9431" t="s">
        <v>118</v>
      </c>
      <c r="F9431" t="s">
        <v>119</v>
      </c>
      <c r="G9431" t="s">
        <v>50</v>
      </c>
      <c r="H9431">
        <v>3.5575706972267828E+16</v>
      </c>
      <c r="I9431">
        <v>449</v>
      </c>
      <c r="J9431" s="4">
        <f>mock_fashion_data_uk_us[[#This Row],[Adapted Price]]*mock_fashion_data_uk_us[[#This Row],[Review Count]]</f>
        <v>1059898.51302523</v>
      </c>
      <c r="K9431" t="s">
        <v>71</v>
      </c>
      <c r="L9431" t="s">
        <v>51</v>
      </c>
      <c r="M9431" t="s">
        <v>72</v>
      </c>
      <c r="N9431" t="s">
        <v>53</v>
      </c>
      <c r="O9431" t="s">
        <v>113</v>
      </c>
      <c r="P9431">
        <v>45</v>
      </c>
      <c r="Q9431" t="s">
        <v>122</v>
      </c>
      <c r="R9431" t="s">
        <v>86</v>
      </c>
      <c r="S9431" t="s">
        <v>104</v>
      </c>
      <c r="T9431" t="s">
        <v>80</v>
      </c>
      <c r="U9431" t="s">
        <v>33</v>
      </c>
      <c r="V9431" t="s">
        <v>59</v>
      </c>
      <c r="W9431" t="s">
        <v>47</v>
      </c>
    </row>
    <row r="9432" spans="1:23" x14ac:dyDescent="0.35">
      <c r="A9432">
        <v>10151</v>
      </c>
      <c r="B9432" t="s">
        <v>9543</v>
      </c>
      <c r="C9432" s="4">
        <f>mock_fashion_data_uk_us[[#This Row],[Price]]/10^13</f>
        <v>664.52686996526268</v>
      </c>
      <c r="D9432" s="2">
        <v>6645268699652627</v>
      </c>
      <c r="E9432" t="s">
        <v>21</v>
      </c>
      <c r="F9432" t="s">
        <v>125</v>
      </c>
      <c r="G9432" t="s">
        <v>23</v>
      </c>
      <c r="H9432">
        <v>3.4461003259953744E+16</v>
      </c>
      <c r="I9432">
        <v>128</v>
      </c>
      <c r="J9432" s="4">
        <f>mock_fashion_data_uk_us[[#This Row],[Adapted Price]]*mock_fashion_data_uk_us[[#This Row],[Review Count]]</f>
        <v>85059.439355553623</v>
      </c>
      <c r="K9432" t="s">
        <v>24</v>
      </c>
      <c r="L9432" t="s">
        <v>25</v>
      </c>
      <c r="M9432" t="s">
        <v>72</v>
      </c>
      <c r="N9432" t="s">
        <v>53</v>
      </c>
      <c r="O9432" t="s">
        <v>127</v>
      </c>
      <c r="P9432">
        <v>23</v>
      </c>
      <c r="Q9432" t="s">
        <v>99</v>
      </c>
      <c r="R9432" t="s">
        <v>86</v>
      </c>
      <c r="S9432" t="s">
        <v>95</v>
      </c>
      <c r="T9432" t="s">
        <v>45</v>
      </c>
      <c r="U9432" t="s">
        <v>59</v>
      </c>
      <c r="V9432" t="s">
        <v>59</v>
      </c>
      <c r="W9432" t="s">
        <v>59</v>
      </c>
    </row>
    <row r="9433" spans="1:23" x14ac:dyDescent="0.35">
      <c r="A9433">
        <v>10152</v>
      </c>
      <c r="B9433" t="s">
        <v>9544</v>
      </c>
      <c r="C9433" s="4">
        <f>mock_fashion_data_uk_us[[#This Row],[Price]]/10^13</f>
        <v>168.64660691492591</v>
      </c>
      <c r="D9433" s="2">
        <v>1686466069149259</v>
      </c>
      <c r="E9433" t="s">
        <v>88</v>
      </c>
      <c r="F9433" t="s">
        <v>111</v>
      </c>
      <c r="G9433" t="s">
        <v>70</v>
      </c>
      <c r="H9433">
        <v>3.6340228765597416E+16</v>
      </c>
      <c r="I9433">
        <v>323</v>
      </c>
      <c r="J9433" s="4">
        <f>mock_fashion_data_uk_us[[#This Row],[Adapted Price]]*mock_fashion_data_uk_us[[#This Row],[Review Count]]</f>
        <v>54472.854033521071</v>
      </c>
      <c r="K9433" t="s">
        <v>63</v>
      </c>
      <c r="L9433" t="s">
        <v>25</v>
      </c>
      <c r="M9433" t="s">
        <v>64</v>
      </c>
      <c r="N9433" t="s">
        <v>27</v>
      </c>
      <c r="O9433" t="s">
        <v>98</v>
      </c>
      <c r="P9433">
        <v>58</v>
      </c>
      <c r="Q9433" t="s">
        <v>29</v>
      </c>
      <c r="R9433" t="s">
        <v>56</v>
      </c>
      <c r="S9433" t="s">
        <v>57</v>
      </c>
      <c r="T9433" t="s">
        <v>45</v>
      </c>
      <c r="U9433" t="s">
        <v>75</v>
      </c>
      <c r="V9433" t="s">
        <v>34</v>
      </c>
      <c r="W9433" t="s">
        <v>33</v>
      </c>
    </row>
    <row r="9434" spans="1:23" x14ac:dyDescent="0.35">
      <c r="A9434">
        <v>10153</v>
      </c>
      <c r="B9434" t="s">
        <v>9545</v>
      </c>
      <c r="C9434" s="4">
        <f>mock_fashion_data_uk_us[[#This Row],[Price]]/10^13</f>
        <v>4830.4758570888125</v>
      </c>
      <c r="D9434" s="2">
        <v>4.8304758570888128E+16</v>
      </c>
      <c r="E9434" t="s">
        <v>49</v>
      </c>
      <c r="F9434" t="s">
        <v>119</v>
      </c>
      <c r="G9434" t="s">
        <v>89</v>
      </c>
      <c r="H9434">
        <v>4808993272546896</v>
      </c>
      <c r="I9434">
        <v>415</v>
      </c>
      <c r="J9434" s="4">
        <f>mock_fashion_data_uk_us[[#This Row],[Adapted Price]]*mock_fashion_data_uk_us[[#This Row],[Review Count]]</f>
        <v>2004647.4806918572</v>
      </c>
      <c r="K9434" t="s">
        <v>39</v>
      </c>
      <c r="L9434" t="s">
        <v>51</v>
      </c>
      <c r="M9434" t="s">
        <v>26</v>
      </c>
      <c r="N9434" t="s">
        <v>53</v>
      </c>
      <c r="O9434" t="s">
        <v>77</v>
      </c>
      <c r="P9434">
        <v>51</v>
      </c>
      <c r="Q9434" t="s">
        <v>29</v>
      </c>
      <c r="R9434" t="s">
        <v>73</v>
      </c>
      <c r="S9434" t="s">
        <v>31</v>
      </c>
      <c r="T9434" t="s">
        <v>80</v>
      </c>
      <c r="U9434" t="s">
        <v>47</v>
      </c>
      <c r="V9434" t="s">
        <v>59</v>
      </c>
      <c r="W9434" t="s">
        <v>47</v>
      </c>
    </row>
    <row r="9435" spans="1:23" x14ac:dyDescent="0.35">
      <c r="A9435">
        <v>10155</v>
      </c>
      <c r="B9435" t="s">
        <v>9546</v>
      </c>
      <c r="C9435" s="4">
        <f>mock_fashion_data_uk_us[[#This Row],[Price]]/10^13</f>
        <v>867.20071357355664</v>
      </c>
      <c r="D9435" s="2">
        <v>8672007135735566</v>
      </c>
      <c r="E9435" t="s">
        <v>61</v>
      </c>
      <c r="F9435" t="s">
        <v>111</v>
      </c>
      <c r="G9435" t="s">
        <v>70</v>
      </c>
      <c r="H9435">
        <v>4831207695670981</v>
      </c>
      <c r="I9435">
        <v>282</v>
      </c>
      <c r="J9435" s="4">
        <f>mock_fashion_data_uk_us[[#This Row],[Adapted Price]]*mock_fashion_data_uk_us[[#This Row],[Review Count]]</f>
        <v>244550.60122774297</v>
      </c>
      <c r="K9435" t="s">
        <v>63</v>
      </c>
      <c r="L9435" t="s">
        <v>84</v>
      </c>
      <c r="M9435" t="s">
        <v>26</v>
      </c>
      <c r="N9435" t="s">
        <v>27</v>
      </c>
      <c r="O9435" t="s">
        <v>127</v>
      </c>
      <c r="P9435">
        <v>62</v>
      </c>
      <c r="Q9435" t="s">
        <v>55</v>
      </c>
      <c r="R9435" t="s">
        <v>91</v>
      </c>
      <c r="S9435" t="s">
        <v>74</v>
      </c>
      <c r="T9435" t="s">
        <v>105</v>
      </c>
      <c r="U9435" t="s">
        <v>46</v>
      </c>
      <c r="V9435" t="s">
        <v>59</v>
      </c>
      <c r="W9435" t="s">
        <v>34</v>
      </c>
    </row>
    <row r="9436" spans="1:23" x14ac:dyDescent="0.35">
      <c r="A9436">
        <v>10157</v>
      </c>
      <c r="B9436" t="s">
        <v>9547</v>
      </c>
      <c r="C9436" s="4">
        <f>mock_fashion_data_uk_us[[#This Row],[Price]]/10^13</f>
        <v>4640.2741819936709</v>
      </c>
      <c r="D9436" s="2">
        <v>4.6402741819936712E+16</v>
      </c>
      <c r="E9436" t="s">
        <v>36</v>
      </c>
      <c r="F9436" t="s">
        <v>145</v>
      </c>
      <c r="G9436" t="s">
        <v>89</v>
      </c>
      <c r="H9436">
        <v>2.4022236042024536E+16</v>
      </c>
      <c r="I9436">
        <v>295</v>
      </c>
      <c r="J9436" s="4">
        <f>mock_fashion_data_uk_us[[#This Row],[Adapted Price]]*mock_fashion_data_uk_us[[#This Row],[Review Count]]</f>
        <v>1368880.883688133</v>
      </c>
      <c r="K9436" t="s">
        <v>39</v>
      </c>
      <c r="L9436" t="s">
        <v>84</v>
      </c>
      <c r="M9436" t="s">
        <v>26</v>
      </c>
      <c r="N9436" t="s">
        <v>53</v>
      </c>
      <c r="O9436" t="s">
        <v>140</v>
      </c>
      <c r="P9436">
        <v>34</v>
      </c>
      <c r="Q9436" t="s">
        <v>172</v>
      </c>
      <c r="R9436" t="s">
        <v>56</v>
      </c>
      <c r="S9436" t="s">
        <v>44</v>
      </c>
      <c r="T9436" t="s">
        <v>80</v>
      </c>
      <c r="U9436" t="s">
        <v>33</v>
      </c>
      <c r="V9436" t="s">
        <v>59</v>
      </c>
      <c r="W9436" t="s">
        <v>46</v>
      </c>
    </row>
    <row r="9437" spans="1:23" x14ac:dyDescent="0.35">
      <c r="A9437">
        <v>10158</v>
      </c>
      <c r="B9437" t="s">
        <v>9548</v>
      </c>
      <c r="C9437" s="4">
        <f>mock_fashion_data_uk_us[[#This Row],[Price]]/10^13</f>
        <v>361.49970720909209</v>
      </c>
      <c r="D9437" s="2">
        <v>3614997072090921</v>
      </c>
      <c r="E9437" t="s">
        <v>118</v>
      </c>
      <c r="F9437" t="s">
        <v>125</v>
      </c>
      <c r="G9437" t="s">
        <v>23</v>
      </c>
      <c r="H9437">
        <v>1.0599849173259356E+16</v>
      </c>
      <c r="I9437">
        <v>230</v>
      </c>
      <c r="J9437" s="4">
        <f>mock_fashion_data_uk_us[[#This Row],[Adapted Price]]*mock_fashion_data_uk_us[[#This Row],[Review Count]]</f>
        <v>83144.932658091187</v>
      </c>
      <c r="K9437" t="s">
        <v>63</v>
      </c>
      <c r="L9437" t="s">
        <v>25</v>
      </c>
      <c r="M9437" t="s">
        <v>72</v>
      </c>
      <c r="N9437" t="s">
        <v>40</v>
      </c>
      <c r="O9437" t="s">
        <v>85</v>
      </c>
      <c r="P9437">
        <v>23</v>
      </c>
      <c r="Q9437" t="s">
        <v>122</v>
      </c>
      <c r="R9437" t="s">
        <v>132</v>
      </c>
      <c r="S9437" t="s">
        <v>57</v>
      </c>
      <c r="T9437" t="s">
        <v>105</v>
      </c>
      <c r="U9437" t="s">
        <v>59</v>
      </c>
      <c r="V9437" t="s">
        <v>46</v>
      </c>
      <c r="W9437" t="s">
        <v>75</v>
      </c>
    </row>
    <row r="9438" spans="1:23" x14ac:dyDescent="0.35">
      <c r="A9438">
        <v>10159</v>
      </c>
      <c r="B9438" t="s">
        <v>9549</v>
      </c>
      <c r="C9438" s="4">
        <f>mock_fashion_data_uk_us[[#This Row],[Price]]/10^13</f>
        <v>528.89927390361095</v>
      </c>
      <c r="D9438" s="2">
        <v>5288992739036109</v>
      </c>
      <c r="E9438" t="s">
        <v>21</v>
      </c>
      <c r="F9438" t="s">
        <v>22</v>
      </c>
      <c r="G9438" t="s">
        <v>23</v>
      </c>
      <c r="H9438">
        <v>3955695546474303</v>
      </c>
      <c r="I9438">
        <v>244</v>
      </c>
      <c r="J9438" s="4">
        <f>mock_fashion_data_uk_us[[#This Row],[Adapted Price]]*mock_fashion_data_uk_us[[#This Row],[Review Count]]</f>
        <v>129051.42283248107</v>
      </c>
      <c r="K9438" t="s">
        <v>24</v>
      </c>
      <c r="L9438" t="s">
        <v>84</v>
      </c>
      <c r="M9438" t="s">
        <v>52</v>
      </c>
      <c r="N9438" t="s">
        <v>65</v>
      </c>
      <c r="O9438" t="s">
        <v>85</v>
      </c>
      <c r="P9438">
        <v>44</v>
      </c>
      <c r="Q9438" t="s">
        <v>29</v>
      </c>
      <c r="R9438" t="s">
        <v>79</v>
      </c>
      <c r="S9438" t="s">
        <v>57</v>
      </c>
      <c r="T9438" t="s">
        <v>80</v>
      </c>
      <c r="U9438" t="s">
        <v>47</v>
      </c>
      <c r="V9438" t="s">
        <v>59</v>
      </c>
      <c r="W9438" t="s">
        <v>47</v>
      </c>
    </row>
    <row r="9439" spans="1:23" x14ac:dyDescent="0.35">
      <c r="A9439">
        <v>10160</v>
      </c>
      <c r="B9439" t="s">
        <v>9550</v>
      </c>
      <c r="C9439" s="4">
        <f>mock_fashion_data_uk_us[[#This Row],[Price]]/10^13</f>
        <v>4965.930870712833</v>
      </c>
      <c r="D9439" s="2">
        <v>4.9659308707128328E+16</v>
      </c>
      <c r="E9439" t="s">
        <v>49</v>
      </c>
      <c r="F9439" t="s">
        <v>116</v>
      </c>
      <c r="G9439" t="s">
        <v>38</v>
      </c>
      <c r="H9439">
        <v>2681068704511567</v>
      </c>
      <c r="I9439">
        <v>206</v>
      </c>
      <c r="J9439" s="4">
        <f>mock_fashion_data_uk_us[[#This Row],[Adapted Price]]*mock_fashion_data_uk_us[[#This Row],[Review Count]]</f>
        <v>1022981.7593668436</v>
      </c>
      <c r="K9439" t="s">
        <v>97</v>
      </c>
      <c r="L9439" t="s">
        <v>84</v>
      </c>
      <c r="M9439" t="s">
        <v>72</v>
      </c>
      <c r="N9439" t="s">
        <v>65</v>
      </c>
      <c r="O9439" t="s">
        <v>98</v>
      </c>
      <c r="P9439">
        <v>22</v>
      </c>
      <c r="Q9439" t="s">
        <v>29</v>
      </c>
      <c r="R9439" t="s">
        <v>43</v>
      </c>
      <c r="S9439" t="s">
        <v>57</v>
      </c>
      <c r="T9439" t="s">
        <v>58</v>
      </c>
      <c r="U9439" t="s">
        <v>59</v>
      </c>
      <c r="V9439" t="s">
        <v>75</v>
      </c>
      <c r="W9439" t="s">
        <v>34</v>
      </c>
    </row>
    <row r="9440" spans="1:23" x14ac:dyDescent="0.35">
      <c r="A9440">
        <v>10161</v>
      </c>
      <c r="B9440" t="s">
        <v>9551</v>
      </c>
      <c r="C9440" s="4">
        <f>mock_fashion_data_uk_us[[#This Row],[Price]]/10^13</f>
        <v>877.77226905774114</v>
      </c>
      <c r="D9440" s="2">
        <v>8777722690577411</v>
      </c>
      <c r="E9440" t="s">
        <v>68</v>
      </c>
      <c r="F9440" t="s">
        <v>62</v>
      </c>
      <c r="G9440" t="s">
        <v>82</v>
      </c>
      <c r="H9440">
        <v>4744820320681261</v>
      </c>
      <c r="I9440">
        <v>336</v>
      </c>
      <c r="J9440" s="4">
        <f>mock_fashion_data_uk_us[[#This Row],[Adapted Price]]*mock_fashion_data_uk_us[[#This Row],[Review Count]]</f>
        <v>294931.48240340105</v>
      </c>
      <c r="K9440" t="s">
        <v>112</v>
      </c>
      <c r="L9440" t="s">
        <v>84</v>
      </c>
      <c r="M9440" t="s">
        <v>26</v>
      </c>
      <c r="N9440" t="s">
        <v>40</v>
      </c>
      <c r="O9440" t="s">
        <v>85</v>
      </c>
      <c r="P9440">
        <v>34</v>
      </c>
      <c r="Q9440" t="s">
        <v>90</v>
      </c>
      <c r="R9440" t="s">
        <v>91</v>
      </c>
      <c r="S9440" t="s">
        <v>104</v>
      </c>
      <c r="T9440" t="s">
        <v>45</v>
      </c>
      <c r="U9440" t="s">
        <v>59</v>
      </c>
      <c r="V9440" t="s">
        <v>59</v>
      </c>
      <c r="W9440" t="s">
        <v>33</v>
      </c>
    </row>
    <row r="9441" spans="1:23" x14ac:dyDescent="0.35">
      <c r="A9441">
        <v>10162</v>
      </c>
      <c r="B9441" t="s">
        <v>9552</v>
      </c>
      <c r="C9441" s="4">
        <f>mock_fashion_data_uk_us[[#This Row],[Price]]/10^13</f>
        <v>370.0580901619449</v>
      </c>
      <c r="D9441" s="2">
        <v>3700580901619449</v>
      </c>
      <c r="E9441" t="s">
        <v>21</v>
      </c>
      <c r="F9441" t="s">
        <v>108</v>
      </c>
      <c r="G9441" t="s">
        <v>101</v>
      </c>
      <c r="H9441">
        <v>2.1599422435513984E+16</v>
      </c>
      <c r="I9441">
        <v>481</v>
      </c>
      <c r="J9441" s="4">
        <f>mock_fashion_data_uk_us[[#This Row],[Adapted Price]]*mock_fashion_data_uk_us[[#This Row],[Review Count]]</f>
        <v>177997.94136789549</v>
      </c>
      <c r="K9441" t="s">
        <v>39</v>
      </c>
      <c r="L9441" t="s">
        <v>51</v>
      </c>
      <c r="M9441" t="s">
        <v>72</v>
      </c>
      <c r="N9441" t="s">
        <v>65</v>
      </c>
      <c r="O9441" t="s">
        <v>140</v>
      </c>
      <c r="P9441">
        <v>45</v>
      </c>
      <c r="Q9441" t="s">
        <v>29</v>
      </c>
      <c r="R9441" t="s">
        <v>134</v>
      </c>
      <c r="S9441" t="s">
        <v>74</v>
      </c>
      <c r="T9441" t="s">
        <v>80</v>
      </c>
      <c r="U9441" t="s">
        <v>59</v>
      </c>
      <c r="V9441" t="s">
        <v>33</v>
      </c>
      <c r="W9441" t="s">
        <v>33</v>
      </c>
    </row>
    <row r="9442" spans="1:23" x14ac:dyDescent="0.35">
      <c r="A9442">
        <v>10163</v>
      </c>
      <c r="B9442" t="s">
        <v>9553</v>
      </c>
      <c r="C9442" s="4">
        <f>mock_fashion_data_uk_us[[#This Row],[Price]]/10^13</f>
        <v>690.10621058398578</v>
      </c>
      <c r="D9442" s="2">
        <v>6901062105839858</v>
      </c>
      <c r="E9442" t="s">
        <v>88</v>
      </c>
      <c r="F9442" t="s">
        <v>62</v>
      </c>
      <c r="G9442" t="s">
        <v>50</v>
      </c>
      <c r="H9442">
        <v>3.4104934875576632E+16</v>
      </c>
      <c r="I9442">
        <v>193</v>
      </c>
      <c r="J9442" s="4">
        <f>mock_fashion_data_uk_us[[#This Row],[Adapted Price]]*mock_fashion_data_uk_us[[#This Row],[Review Count]]</f>
        <v>133190.49864270925</v>
      </c>
      <c r="K9442" t="s">
        <v>94</v>
      </c>
      <c r="L9442" t="s">
        <v>84</v>
      </c>
      <c r="M9442" t="s">
        <v>26</v>
      </c>
      <c r="N9442" t="s">
        <v>53</v>
      </c>
      <c r="O9442" t="s">
        <v>140</v>
      </c>
      <c r="P9442">
        <v>31</v>
      </c>
      <c r="Q9442" t="s">
        <v>29</v>
      </c>
      <c r="R9442" t="s">
        <v>43</v>
      </c>
      <c r="S9442" t="s">
        <v>95</v>
      </c>
      <c r="T9442" t="s">
        <v>32</v>
      </c>
      <c r="U9442" t="s">
        <v>47</v>
      </c>
      <c r="V9442" t="s">
        <v>75</v>
      </c>
      <c r="W9442" t="s">
        <v>59</v>
      </c>
    </row>
    <row r="9443" spans="1:23" x14ac:dyDescent="0.35">
      <c r="A9443">
        <v>10165</v>
      </c>
      <c r="B9443" t="s">
        <v>9554</v>
      </c>
      <c r="C9443" s="4">
        <f>mock_fashion_data_uk_us[[#This Row],[Price]]/10^13</f>
        <v>687.08239764118059</v>
      </c>
      <c r="D9443" s="2">
        <v>6870823976411806</v>
      </c>
      <c r="E9443" t="s">
        <v>130</v>
      </c>
      <c r="F9443" t="s">
        <v>108</v>
      </c>
      <c r="G9443" t="s">
        <v>101</v>
      </c>
      <c r="H9443">
        <v>2.3140301150415984E+16</v>
      </c>
      <c r="I9443">
        <v>277</v>
      </c>
      <c r="J9443" s="4">
        <f>mock_fashion_data_uk_us[[#This Row],[Adapted Price]]*mock_fashion_data_uk_us[[#This Row],[Review Count]]</f>
        <v>190321.82414660702</v>
      </c>
      <c r="K9443" t="s">
        <v>97</v>
      </c>
      <c r="L9443" t="s">
        <v>51</v>
      </c>
      <c r="M9443" t="s">
        <v>52</v>
      </c>
      <c r="N9443" t="s">
        <v>27</v>
      </c>
      <c r="O9443" t="s">
        <v>85</v>
      </c>
      <c r="P9443">
        <v>58</v>
      </c>
      <c r="Q9443" t="s">
        <v>55</v>
      </c>
      <c r="R9443" t="s">
        <v>91</v>
      </c>
      <c r="S9443" t="s">
        <v>74</v>
      </c>
      <c r="T9443" t="s">
        <v>80</v>
      </c>
      <c r="U9443" t="s">
        <v>59</v>
      </c>
      <c r="V9443" t="s">
        <v>33</v>
      </c>
      <c r="W9443" t="s">
        <v>59</v>
      </c>
    </row>
    <row r="9444" spans="1:23" x14ac:dyDescent="0.35">
      <c r="A9444">
        <v>10166</v>
      </c>
      <c r="B9444" t="s">
        <v>9555</v>
      </c>
      <c r="C9444" s="4">
        <f>mock_fashion_data_uk_us[[#This Row],[Price]]/10^13</f>
        <v>385.43141919787672</v>
      </c>
      <c r="D9444" s="2">
        <v>3854314191978767</v>
      </c>
      <c r="E9444" t="s">
        <v>49</v>
      </c>
      <c r="F9444" t="s">
        <v>111</v>
      </c>
      <c r="G9444" t="s">
        <v>23</v>
      </c>
      <c r="H9444">
        <v>4376812084736489</v>
      </c>
      <c r="I9444">
        <v>455</v>
      </c>
      <c r="J9444" s="4">
        <f>mock_fashion_data_uk_us[[#This Row],[Adapted Price]]*mock_fashion_data_uk_us[[#This Row],[Review Count]]</f>
        <v>175371.2957350339</v>
      </c>
      <c r="K9444" t="s">
        <v>112</v>
      </c>
      <c r="L9444" t="s">
        <v>84</v>
      </c>
      <c r="M9444" t="s">
        <v>64</v>
      </c>
      <c r="N9444" t="s">
        <v>40</v>
      </c>
      <c r="O9444" t="s">
        <v>85</v>
      </c>
      <c r="P9444">
        <v>37</v>
      </c>
      <c r="Q9444" t="s">
        <v>55</v>
      </c>
      <c r="R9444" t="s">
        <v>43</v>
      </c>
      <c r="S9444" t="s">
        <v>104</v>
      </c>
      <c r="T9444" t="s">
        <v>80</v>
      </c>
      <c r="U9444" t="s">
        <v>47</v>
      </c>
      <c r="V9444" t="s">
        <v>59</v>
      </c>
      <c r="W9444" t="s">
        <v>47</v>
      </c>
    </row>
    <row r="9445" spans="1:23" x14ac:dyDescent="0.35">
      <c r="A9445">
        <v>10169</v>
      </c>
      <c r="B9445" t="s">
        <v>9556</v>
      </c>
      <c r="C9445" s="4">
        <f>mock_fashion_data_uk_us[[#This Row],[Price]]/10^13</f>
        <v>529.76393568811375</v>
      </c>
      <c r="D9445" s="2">
        <v>5297639356881138</v>
      </c>
      <c r="E9445" t="s">
        <v>36</v>
      </c>
      <c r="F9445" t="s">
        <v>145</v>
      </c>
      <c r="G9445" t="s">
        <v>82</v>
      </c>
      <c r="H9445">
        <v>3.0953511423572516E+16</v>
      </c>
      <c r="I9445">
        <v>142</v>
      </c>
      <c r="J9445" s="4">
        <f>mock_fashion_data_uk_us[[#This Row],[Adapted Price]]*mock_fashion_data_uk_us[[#This Row],[Review Count]]</f>
        <v>75226.478867712154</v>
      </c>
      <c r="K9445" t="s">
        <v>112</v>
      </c>
      <c r="L9445" t="s">
        <v>84</v>
      </c>
      <c r="M9445" t="s">
        <v>72</v>
      </c>
      <c r="N9445" t="s">
        <v>53</v>
      </c>
      <c r="O9445" t="s">
        <v>66</v>
      </c>
      <c r="P9445">
        <v>47</v>
      </c>
      <c r="Q9445" t="s">
        <v>122</v>
      </c>
      <c r="R9445" t="s">
        <v>79</v>
      </c>
      <c r="S9445" t="s">
        <v>44</v>
      </c>
      <c r="T9445" t="s">
        <v>45</v>
      </c>
      <c r="U9445" t="s">
        <v>33</v>
      </c>
      <c r="V9445" t="s">
        <v>75</v>
      </c>
      <c r="W9445" t="s">
        <v>47</v>
      </c>
    </row>
    <row r="9446" spans="1:23" x14ac:dyDescent="0.35">
      <c r="A9446">
        <v>10170</v>
      </c>
      <c r="B9446" t="s">
        <v>9557</v>
      </c>
      <c r="C9446" s="4">
        <f>mock_fashion_data_uk_us[[#This Row],[Price]]/10^13</f>
        <v>633.13463094090991</v>
      </c>
      <c r="D9446" s="2">
        <v>6331346309409099</v>
      </c>
      <c r="E9446" t="s">
        <v>118</v>
      </c>
      <c r="F9446" t="s">
        <v>145</v>
      </c>
      <c r="G9446" t="s">
        <v>89</v>
      </c>
      <c r="H9446">
        <v>2.3488105568787256E+16</v>
      </c>
      <c r="I9446">
        <v>487</v>
      </c>
      <c r="J9446" s="4">
        <f>mock_fashion_data_uk_us[[#This Row],[Adapted Price]]*mock_fashion_data_uk_us[[#This Row],[Review Count]]</f>
        <v>308336.56526822312</v>
      </c>
      <c r="K9446" t="s">
        <v>94</v>
      </c>
      <c r="L9446" t="s">
        <v>51</v>
      </c>
      <c r="M9446" t="s">
        <v>26</v>
      </c>
      <c r="N9446" t="s">
        <v>40</v>
      </c>
      <c r="O9446" t="s">
        <v>140</v>
      </c>
      <c r="P9446">
        <v>56</v>
      </c>
      <c r="Q9446" t="s">
        <v>114</v>
      </c>
      <c r="R9446" t="s">
        <v>30</v>
      </c>
      <c r="S9446" t="s">
        <v>95</v>
      </c>
      <c r="T9446" t="s">
        <v>105</v>
      </c>
      <c r="U9446" t="s">
        <v>47</v>
      </c>
      <c r="V9446" t="s">
        <v>59</v>
      </c>
      <c r="W9446" t="s">
        <v>34</v>
      </c>
    </row>
    <row r="9447" spans="1:23" x14ac:dyDescent="0.35">
      <c r="A9447">
        <v>10171</v>
      </c>
      <c r="B9447" t="s">
        <v>9558</v>
      </c>
      <c r="C9447" s="4">
        <f>mock_fashion_data_uk_us[[#This Row],[Price]]/10^13</f>
        <v>493.00137353023013</v>
      </c>
      <c r="D9447" s="2">
        <v>4930013735302301</v>
      </c>
      <c r="E9447" t="s">
        <v>36</v>
      </c>
      <c r="F9447" t="s">
        <v>119</v>
      </c>
      <c r="G9447" t="s">
        <v>50</v>
      </c>
      <c r="H9447">
        <v>4032152047640515</v>
      </c>
      <c r="I9447">
        <v>318</v>
      </c>
      <c r="J9447" s="4">
        <f>mock_fashion_data_uk_us[[#This Row],[Adapted Price]]*mock_fashion_data_uk_us[[#This Row],[Review Count]]</f>
        <v>156774.43678261319</v>
      </c>
      <c r="K9447" t="s">
        <v>71</v>
      </c>
      <c r="L9447" t="s">
        <v>84</v>
      </c>
      <c r="M9447" t="s">
        <v>26</v>
      </c>
      <c r="N9447" t="s">
        <v>40</v>
      </c>
      <c r="O9447" t="s">
        <v>28</v>
      </c>
      <c r="P9447">
        <v>43</v>
      </c>
      <c r="Q9447" t="s">
        <v>90</v>
      </c>
      <c r="R9447" t="s">
        <v>123</v>
      </c>
      <c r="S9447" t="s">
        <v>95</v>
      </c>
      <c r="T9447" t="s">
        <v>58</v>
      </c>
      <c r="U9447" t="s">
        <v>59</v>
      </c>
      <c r="V9447" t="s">
        <v>47</v>
      </c>
      <c r="W9447" t="s">
        <v>75</v>
      </c>
    </row>
    <row r="9448" spans="1:23" x14ac:dyDescent="0.35">
      <c r="A9448">
        <v>10172</v>
      </c>
      <c r="B9448" t="s">
        <v>9559</v>
      </c>
      <c r="C9448" s="4">
        <f>mock_fashion_data_uk_us[[#This Row],[Price]]/10^13</f>
        <v>967.59359565838758</v>
      </c>
      <c r="D9448" s="2">
        <v>9675935956583876</v>
      </c>
      <c r="E9448" t="s">
        <v>61</v>
      </c>
      <c r="F9448" t="s">
        <v>69</v>
      </c>
      <c r="G9448" t="s">
        <v>82</v>
      </c>
      <c r="H9448">
        <v>3.2565095119769784E+16</v>
      </c>
      <c r="I9448">
        <v>298</v>
      </c>
      <c r="J9448" s="4">
        <f>mock_fashion_data_uk_us[[#This Row],[Adapted Price]]*mock_fashion_data_uk_us[[#This Row],[Review Count]]</f>
        <v>288342.89150619949</v>
      </c>
      <c r="K9448" t="s">
        <v>24</v>
      </c>
      <c r="L9448" t="s">
        <v>51</v>
      </c>
      <c r="M9448" t="s">
        <v>26</v>
      </c>
      <c r="N9448" t="s">
        <v>65</v>
      </c>
      <c r="O9448" t="s">
        <v>41</v>
      </c>
      <c r="P9448">
        <v>23</v>
      </c>
      <c r="Q9448" t="s">
        <v>114</v>
      </c>
      <c r="R9448" t="s">
        <v>132</v>
      </c>
      <c r="S9448" t="s">
        <v>57</v>
      </c>
      <c r="T9448" t="s">
        <v>58</v>
      </c>
      <c r="U9448" t="s">
        <v>46</v>
      </c>
      <c r="V9448" t="s">
        <v>33</v>
      </c>
      <c r="W9448" t="s">
        <v>34</v>
      </c>
    </row>
    <row r="9449" spans="1:23" x14ac:dyDescent="0.35">
      <c r="A9449">
        <v>10173</v>
      </c>
      <c r="B9449" t="s">
        <v>9560</v>
      </c>
      <c r="C9449" s="4">
        <f>mock_fashion_data_uk_us[[#This Row],[Price]]/10^13</f>
        <v>503.08898737446742</v>
      </c>
      <c r="D9449" s="2">
        <v>5030889873744674</v>
      </c>
      <c r="E9449" t="s">
        <v>130</v>
      </c>
      <c r="F9449" t="s">
        <v>22</v>
      </c>
      <c r="G9449" t="s">
        <v>23</v>
      </c>
      <c r="H9449">
        <v>1.2463840187841466E+16</v>
      </c>
      <c r="I9449">
        <v>308</v>
      </c>
      <c r="J9449" s="4">
        <f>mock_fashion_data_uk_us[[#This Row],[Adapted Price]]*mock_fashion_data_uk_us[[#This Row],[Review Count]]</f>
        <v>154951.40811133597</v>
      </c>
      <c r="K9449" t="s">
        <v>97</v>
      </c>
      <c r="L9449" t="s">
        <v>84</v>
      </c>
      <c r="M9449" t="s">
        <v>64</v>
      </c>
      <c r="N9449" t="s">
        <v>40</v>
      </c>
      <c r="O9449" t="s">
        <v>140</v>
      </c>
      <c r="P9449">
        <v>29</v>
      </c>
      <c r="Q9449" t="s">
        <v>55</v>
      </c>
      <c r="R9449" t="s">
        <v>134</v>
      </c>
      <c r="S9449" t="s">
        <v>44</v>
      </c>
      <c r="T9449" t="s">
        <v>105</v>
      </c>
      <c r="U9449" t="s">
        <v>59</v>
      </c>
      <c r="V9449" t="s">
        <v>75</v>
      </c>
      <c r="W9449" t="s">
        <v>46</v>
      </c>
    </row>
    <row r="9450" spans="1:23" x14ac:dyDescent="0.35">
      <c r="A9450">
        <v>10174</v>
      </c>
      <c r="B9450" t="s">
        <v>9561</v>
      </c>
      <c r="C9450" s="4">
        <f>mock_fashion_data_uk_us[[#This Row],[Price]]/10^13</f>
        <v>5300.576081888109</v>
      </c>
      <c r="D9450" s="2">
        <v>5.3005760818881088E+16</v>
      </c>
      <c r="E9450" t="s">
        <v>61</v>
      </c>
      <c r="F9450" t="s">
        <v>108</v>
      </c>
      <c r="G9450" t="s">
        <v>82</v>
      </c>
      <c r="H9450">
        <v>1.6186672548402544E+16</v>
      </c>
      <c r="I9450">
        <v>482</v>
      </c>
      <c r="J9450" s="4">
        <f>mock_fashion_data_uk_us[[#This Row],[Adapted Price]]*mock_fashion_data_uk_us[[#This Row],[Review Count]]</f>
        <v>2554877.6714700684</v>
      </c>
      <c r="K9450" t="s">
        <v>97</v>
      </c>
      <c r="L9450" t="s">
        <v>25</v>
      </c>
      <c r="M9450" t="s">
        <v>52</v>
      </c>
      <c r="N9450" t="s">
        <v>65</v>
      </c>
      <c r="O9450" t="s">
        <v>28</v>
      </c>
      <c r="P9450">
        <v>20</v>
      </c>
      <c r="Q9450" t="s">
        <v>172</v>
      </c>
      <c r="R9450" t="s">
        <v>43</v>
      </c>
      <c r="S9450" t="s">
        <v>57</v>
      </c>
      <c r="T9450" t="s">
        <v>32</v>
      </c>
      <c r="U9450" t="s">
        <v>46</v>
      </c>
      <c r="V9450" t="s">
        <v>75</v>
      </c>
      <c r="W9450" t="s">
        <v>59</v>
      </c>
    </row>
    <row r="9451" spans="1:23" x14ac:dyDescent="0.35">
      <c r="A9451">
        <v>10175</v>
      </c>
      <c r="B9451" t="s">
        <v>9562</v>
      </c>
      <c r="C9451" s="4">
        <f>mock_fashion_data_uk_us[[#This Row],[Price]]/10^13</f>
        <v>514.05857062841551</v>
      </c>
      <c r="D9451" s="2">
        <v>5140585706284155</v>
      </c>
      <c r="E9451" t="s">
        <v>21</v>
      </c>
      <c r="F9451" t="s">
        <v>125</v>
      </c>
      <c r="G9451" t="s">
        <v>50</v>
      </c>
      <c r="H9451">
        <v>1.6331437180721852E+16</v>
      </c>
      <c r="I9451">
        <v>232</v>
      </c>
      <c r="J9451" s="4">
        <f>mock_fashion_data_uk_us[[#This Row],[Adapted Price]]*mock_fashion_data_uk_us[[#This Row],[Review Count]]</f>
        <v>119261.58838579239</v>
      </c>
      <c r="K9451" t="s">
        <v>63</v>
      </c>
      <c r="L9451" t="s">
        <v>25</v>
      </c>
      <c r="M9451" t="s">
        <v>72</v>
      </c>
      <c r="N9451" t="s">
        <v>65</v>
      </c>
      <c r="O9451" t="s">
        <v>28</v>
      </c>
      <c r="P9451">
        <v>31</v>
      </c>
      <c r="Q9451" t="s">
        <v>29</v>
      </c>
      <c r="R9451" t="s">
        <v>30</v>
      </c>
      <c r="S9451" t="s">
        <v>104</v>
      </c>
      <c r="T9451" t="s">
        <v>32</v>
      </c>
      <c r="U9451" t="s">
        <v>33</v>
      </c>
      <c r="V9451" t="s">
        <v>46</v>
      </c>
      <c r="W9451" t="s">
        <v>75</v>
      </c>
    </row>
    <row r="9452" spans="1:23" x14ac:dyDescent="0.35">
      <c r="A9452">
        <v>10176</v>
      </c>
      <c r="B9452" t="s">
        <v>9563</v>
      </c>
      <c r="C9452" s="4">
        <f>mock_fashion_data_uk_us[[#This Row],[Price]]/10^13</f>
        <v>649.62875299502832</v>
      </c>
      <c r="D9452" s="2">
        <v>6496287529950283</v>
      </c>
      <c r="E9452" t="s">
        <v>49</v>
      </c>
      <c r="F9452" t="s">
        <v>116</v>
      </c>
      <c r="G9452" t="s">
        <v>50</v>
      </c>
      <c r="H9452">
        <v>2.8652185339596696E+16</v>
      </c>
      <c r="I9452">
        <v>23</v>
      </c>
      <c r="J9452" s="4">
        <f>mock_fashion_data_uk_us[[#This Row],[Adapted Price]]*mock_fashion_data_uk_us[[#This Row],[Review Count]]</f>
        <v>14941.461318885651</v>
      </c>
      <c r="K9452" t="s">
        <v>112</v>
      </c>
      <c r="L9452" t="s">
        <v>84</v>
      </c>
      <c r="M9452" t="s">
        <v>52</v>
      </c>
      <c r="N9452" t="s">
        <v>65</v>
      </c>
      <c r="O9452" t="s">
        <v>28</v>
      </c>
      <c r="P9452">
        <v>36</v>
      </c>
      <c r="Q9452" t="s">
        <v>172</v>
      </c>
      <c r="R9452" t="s">
        <v>134</v>
      </c>
      <c r="S9452" t="s">
        <v>31</v>
      </c>
      <c r="T9452" t="s">
        <v>45</v>
      </c>
      <c r="U9452" t="s">
        <v>33</v>
      </c>
      <c r="V9452" t="s">
        <v>46</v>
      </c>
      <c r="W9452" t="s">
        <v>59</v>
      </c>
    </row>
    <row r="9453" spans="1:23" x14ac:dyDescent="0.35">
      <c r="A9453">
        <v>10177</v>
      </c>
      <c r="B9453" t="s">
        <v>9564</v>
      </c>
      <c r="C9453" s="4">
        <f>mock_fashion_data_uk_us[[#This Row],[Price]]/10^13</f>
        <v>89.868952542132803</v>
      </c>
      <c r="D9453" s="2">
        <v>898689525421328</v>
      </c>
      <c r="E9453" t="s">
        <v>88</v>
      </c>
      <c r="F9453" t="s">
        <v>116</v>
      </c>
      <c r="G9453" t="s">
        <v>23</v>
      </c>
      <c r="H9453">
        <v>4701113433268401</v>
      </c>
      <c r="I9453">
        <v>203</v>
      </c>
      <c r="J9453" s="4">
        <f>mock_fashion_data_uk_us[[#This Row],[Adapted Price]]*mock_fashion_data_uk_us[[#This Row],[Review Count]]</f>
        <v>18243.397366052959</v>
      </c>
      <c r="K9453" t="s">
        <v>39</v>
      </c>
      <c r="L9453" t="s">
        <v>25</v>
      </c>
      <c r="M9453" t="s">
        <v>52</v>
      </c>
      <c r="N9453" t="s">
        <v>65</v>
      </c>
      <c r="O9453" t="s">
        <v>41</v>
      </c>
      <c r="P9453">
        <v>57</v>
      </c>
      <c r="Q9453" t="s">
        <v>42</v>
      </c>
      <c r="R9453" t="s">
        <v>86</v>
      </c>
      <c r="S9453" t="s">
        <v>44</v>
      </c>
      <c r="T9453" t="s">
        <v>80</v>
      </c>
      <c r="U9453" t="s">
        <v>47</v>
      </c>
      <c r="V9453" t="s">
        <v>75</v>
      </c>
      <c r="W9453" t="s">
        <v>47</v>
      </c>
    </row>
    <row r="9454" spans="1:23" x14ac:dyDescent="0.35">
      <c r="A9454">
        <v>10178</v>
      </c>
      <c r="B9454" t="s">
        <v>9565</v>
      </c>
      <c r="C9454" s="4">
        <f>mock_fashion_data_uk_us[[#This Row],[Price]]/10^13</f>
        <v>997.18008908741763</v>
      </c>
      <c r="D9454" s="2">
        <v>9971800890874176</v>
      </c>
      <c r="E9454" t="s">
        <v>21</v>
      </c>
      <c r="F9454" t="s">
        <v>37</v>
      </c>
      <c r="G9454" t="s">
        <v>38</v>
      </c>
      <c r="H9454">
        <v>3336796155578639</v>
      </c>
      <c r="I9454">
        <v>31</v>
      </c>
      <c r="J9454" s="4">
        <f>mock_fashion_data_uk_us[[#This Row],[Adapted Price]]*mock_fashion_data_uk_us[[#This Row],[Review Count]]</f>
        <v>30912.582761709946</v>
      </c>
      <c r="K9454" t="s">
        <v>120</v>
      </c>
      <c r="L9454" t="s">
        <v>51</v>
      </c>
      <c r="M9454" t="s">
        <v>64</v>
      </c>
      <c r="N9454" t="s">
        <v>40</v>
      </c>
      <c r="O9454" t="s">
        <v>54</v>
      </c>
      <c r="P9454">
        <v>64</v>
      </c>
      <c r="Q9454" t="s">
        <v>114</v>
      </c>
      <c r="R9454" t="s">
        <v>43</v>
      </c>
      <c r="S9454" t="s">
        <v>74</v>
      </c>
      <c r="T9454" t="s">
        <v>80</v>
      </c>
      <c r="U9454" t="s">
        <v>46</v>
      </c>
      <c r="V9454" t="s">
        <v>59</v>
      </c>
      <c r="W9454" t="s">
        <v>75</v>
      </c>
    </row>
    <row r="9455" spans="1:23" x14ac:dyDescent="0.35">
      <c r="A9455">
        <v>10179</v>
      </c>
      <c r="B9455" t="s">
        <v>9566</v>
      </c>
      <c r="C9455" s="4">
        <f>mock_fashion_data_uk_us[[#This Row],[Price]]/10^13</f>
        <v>967.01402261620763</v>
      </c>
      <c r="D9455" s="2">
        <v>9670140226162076</v>
      </c>
      <c r="E9455" t="s">
        <v>36</v>
      </c>
      <c r="F9455" t="s">
        <v>69</v>
      </c>
      <c r="G9455" t="s">
        <v>101</v>
      </c>
      <c r="H9455">
        <v>2997458504618474</v>
      </c>
      <c r="I9455">
        <v>114</v>
      </c>
      <c r="J9455" s="4">
        <f>mock_fashion_data_uk_us[[#This Row],[Adapted Price]]*mock_fashion_data_uk_us[[#This Row],[Review Count]]</f>
        <v>110239.59857824766</v>
      </c>
      <c r="K9455" t="s">
        <v>102</v>
      </c>
      <c r="L9455" t="s">
        <v>25</v>
      </c>
      <c r="M9455" t="s">
        <v>64</v>
      </c>
      <c r="N9455" t="s">
        <v>27</v>
      </c>
      <c r="O9455" t="s">
        <v>41</v>
      </c>
      <c r="P9455">
        <v>40</v>
      </c>
      <c r="Q9455" t="s">
        <v>122</v>
      </c>
      <c r="R9455" t="s">
        <v>30</v>
      </c>
      <c r="S9455" t="s">
        <v>95</v>
      </c>
      <c r="T9455" t="s">
        <v>58</v>
      </c>
      <c r="U9455" t="s">
        <v>59</v>
      </c>
      <c r="V9455" t="s">
        <v>47</v>
      </c>
      <c r="W9455" t="s">
        <v>34</v>
      </c>
    </row>
    <row r="9456" spans="1:23" x14ac:dyDescent="0.35">
      <c r="A9456">
        <v>10180</v>
      </c>
      <c r="B9456" t="s">
        <v>9567</v>
      </c>
      <c r="C9456" s="4">
        <f>mock_fashion_data_uk_us[[#This Row],[Price]]/10^13</f>
        <v>4074.4030296479295</v>
      </c>
      <c r="D9456" s="2">
        <v>4.0744030296479296E+16</v>
      </c>
      <c r="E9456" t="s">
        <v>88</v>
      </c>
      <c r="F9456" t="s">
        <v>116</v>
      </c>
      <c r="G9456" t="s">
        <v>23</v>
      </c>
      <c r="H9456">
        <v>1.5084383080166228E+16</v>
      </c>
      <c r="I9456">
        <v>375</v>
      </c>
      <c r="J9456" s="4">
        <f>mock_fashion_data_uk_us[[#This Row],[Adapted Price]]*mock_fashion_data_uk_us[[#This Row],[Review Count]]</f>
        <v>1527901.1361179736</v>
      </c>
      <c r="K9456" t="s">
        <v>112</v>
      </c>
      <c r="L9456" t="s">
        <v>84</v>
      </c>
      <c r="M9456" t="s">
        <v>52</v>
      </c>
      <c r="N9456" t="s">
        <v>53</v>
      </c>
      <c r="O9456" t="s">
        <v>66</v>
      </c>
      <c r="P9456">
        <v>43</v>
      </c>
      <c r="Q9456" t="s">
        <v>172</v>
      </c>
      <c r="R9456" t="s">
        <v>123</v>
      </c>
      <c r="S9456" t="s">
        <v>104</v>
      </c>
      <c r="T9456" t="s">
        <v>80</v>
      </c>
      <c r="U9456" t="s">
        <v>47</v>
      </c>
      <c r="V9456" t="s">
        <v>46</v>
      </c>
      <c r="W9456" t="s">
        <v>47</v>
      </c>
    </row>
    <row r="9457" spans="1:23" x14ac:dyDescent="0.35">
      <c r="A9457">
        <v>10181</v>
      </c>
      <c r="B9457" t="s">
        <v>9568</v>
      </c>
      <c r="C9457" s="4">
        <f>mock_fashion_data_uk_us[[#This Row],[Price]]/10^13</f>
        <v>76.309107287976801</v>
      </c>
      <c r="D9457" s="2">
        <v>763091072879768</v>
      </c>
      <c r="E9457" t="s">
        <v>36</v>
      </c>
      <c r="F9457" t="s">
        <v>62</v>
      </c>
      <c r="G9457" t="s">
        <v>89</v>
      </c>
      <c r="H9457">
        <v>1.4157019009445206E+16</v>
      </c>
      <c r="I9457">
        <v>59</v>
      </c>
      <c r="J9457" s="4">
        <f>mock_fashion_data_uk_us[[#This Row],[Adapted Price]]*mock_fashion_data_uk_us[[#This Row],[Review Count]]</f>
        <v>4502.2373299906312</v>
      </c>
      <c r="K9457" t="s">
        <v>39</v>
      </c>
      <c r="L9457" t="s">
        <v>25</v>
      </c>
      <c r="M9457" t="s">
        <v>64</v>
      </c>
      <c r="N9457" t="s">
        <v>65</v>
      </c>
      <c r="O9457" t="s">
        <v>140</v>
      </c>
      <c r="P9457">
        <v>62</v>
      </c>
      <c r="Q9457" t="s">
        <v>99</v>
      </c>
      <c r="R9457" t="s">
        <v>79</v>
      </c>
      <c r="S9457" t="s">
        <v>57</v>
      </c>
      <c r="T9457" t="s">
        <v>105</v>
      </c>
      <c r="U9457" t="s">
        <v>75</v>
      </c>
      <c r="V9457" t="s">
        <v>33</v>
      </c>
      <c r="W9457" t="s">
        <v>47</v>
      </c>
    </row>
    <row r="9458" spans="1:23" x14ac:dyDescent="0.35">
      <c r="A9458">
        <v>10183</v>
      </c>
      <c r="B9458" t="s">
        <v>9569</v>
      </c>
      <c r="C9458" s="4">
        <f>mock_fashion_data_uk_us[[#This Row],[Price]]/10^13</f>
        <v>801.15027055774715</v>
      </c>
      <c r="D9458" s="2">
        <v>8011502705577472</v>
      </c>
      <c r="E9458" t="s">
        <v>68</v>
      </c>
      <c r="F9458" t="s">
        <v>22</v>
      </c>
      <c r="G9458" t="s">
        <v>82</v>
      </c>
      <c r="H9458">
        <v>4.3303388352184008E+16</v>
      </c>
      <c r="I9458">
        <v>87</v>
      </c>
      <c r="J9458" s="4">
        <f>mock_fashion_data_uk_us[[#This Row],[Adapted Price]]*mock_fashion_data_uk_us[[#This Row],[Review Count]]</f>
        <v>69700.073538523997</v>
      </c>
      <c r="K9458" t="s">
        <v>97</v>
      </c>
      <c r="L9458" t="s">
        <v>51</v>
      </c>
      <c r="M9458" t="s">
        <v>26</v>
      </c>
      <c r="N9458" t="s">
        <v>53</v>
      </c>
      <c r="O9458" t="s">
        <v>113</v>
      </c>
      <c r="P9458">
        <v>39</v>
      </c>
      <c r="Q9458" t="s">
        <v>103</v>
      </c>
      <c r="R9458" t="s">
        <v>43</v>
      </c>
      <c r="S9458" t="s">
        <v>104</v>
      </c>
      <c r="T9458" t="s">
        <v>105</v>
      </c>
      <c r="U9458" t="s">
        <v>46</v>
      </c>
      <c r="V9458" t="s">
        <v>33</v>
      </c>
      <c r="W9458" t="s">
        <v>59</v>
      </c>
    </row>
    <row r="9459" spans="1:23" x14ac:dyDescent="0.35">
      <c r="A9459">
        <v>10184</v>
      </c>
      <c r="B9459" t="s">
        <v>9570</v>
      </c>
      <c r="C9459" s="4">
        <f>mock_fashion_data_uk_us[[#This Row],[Price]]/10^13</f>
        <v>86.068638343135902</v>
      </c>
      <c r="D9459" s="2">
        <v>860686383431359</v>
      </c>
      <c r="E9459" t="s">
        <v>21</v>
      </c>
      <c r="F9459" t="s">
        <v>62</v>
      </c>
      <c r="G9459" t="s">
        <v>50</v>
      </c>
      <c r="H9459">
        <v>4096106527600055</v>
      </c>
      <c r="I9459">
        <v>427</v>
      </c>
      <c r="J9459" s="4">
        <f>mock_fashion_data_uk_us[[#This Row],[Adapted Price]]*mock_fashion_data_uk_us[[#This Row],[Review Count]]</f>
        <v>36751.308572519032</v>
      </c>
      <c r="K9459" t="s">
        <v>39</v>
      </c>
      <c r="L9459" t="s">
        <v>51</v>
      </c>
      <c r="M9459" t="s">
        <v>52</v>
      </c>
      <c r="N9459" t="s">
        <v>53</v>
      </c>
      <c r="O9459" t="s">
        <v>98</v>
      </c>
      <c r="P9459">
        <v>35</v>
      </c>
      <c r="Q9459" t="s">
        <v>29</v>
      </c>
      <c r="R9459" t="s">
        <v>43</v>
      </c>
      <c r="S9459" t="s">
        <v>31</v>
      </c>
      <c r="T9459" t="s">
        <v>58</v>
      </c>
      <c r="U9459" t="s">
        <v>33</v>
      </c>
      <c r="V9459" t="s">
        <v>46</v>
      </c>
      <c r="W9459" t="s">
        <v>75</v>
      </c>
    </row>
    <row r="9460" spans="1:23" x14ac:dyDescent="0.35">
      <c r="A9460">
        <v>10185</v>
      </c>
      <c r="B9460" t="s">
        <v>9571</v>
      </c>
      <c r="C9460" s="4">
        <f>mock_fashion_data_uk_us[[#This Row],[Price]]/10^13</f>
        <v>1335.5853374624671</v>
      </c>
      <c r="D9460" s="2">
        <v>1.3355853374624672E+16</v>
      </c>
      <c r="E9460" t="s">
        <v>88</v>
      </c>
      <c r="F9460" t="s">
        <v>22</v>
      </c>
      <c r="G9460" t="s">
        <v>89</v>
      </c>
      <c r="H9460">
        <v>4403959670866875</v>
      </c>
      <c r="I9460">
        <v>451</v>
      </c>
      <c r="J9460" s="4">
        <f>mock_fashion_data_uk_us[[#This Row],[Adapted Price]]*mock_fashion_data_uk_us[[#This Row],[Review Count]]</f>
        <v>602348.9871955727</v>
      </c>
      <c r="K9460" t="s">
        <v>71</v>
      </c>
      <c r="L9460" t="s">
        <v>84</v>
      </c>
      <c r="M9460" t="s">
        <v>52</v>
      </c>
      <c r="N9460" t="s">
        <v>65</v>
      </c>
      <c r="O9460" t="s">
        <v>140</v>
      </c>
      <c r="P9460">
        <v>46</v>
      </c>
      <c r="Q9460" t="s">
        <v>90</v>
      </c>
      <c r="R9460" t="s">
        <v>56</v>
      </c>
      <c r="S9460" t="s">
        <v>57</v>
      </c>
      <c r="T9460" t="s">
        <v>58</v>
      </c>
      <c r="U9460" t="s">
        <v>75</v>
      </c>
      <c r="V9460" t="s">
        <v>34</v>
      </c>
      <c r="W9460" t="s">
        <v>75</v>
      </c>
    </row>
    <row r="9461" spans="1:23" x14ac:dyDescent="0.35">
      <c r="A9461">
        <v>10186</v>
      </c>
      <c r="B9461" t="s">
        <v>9572</v>
      </c>
      <c r="C9461" s="4">
        <f>mock_fashion_data_uk_us[[#This Row],[Price]]/10^13</f>
        <v>417.36901095367631</v>
      </c>
      <c r="D9461" s="2">
        <v>4173690109536763</v>
      </c>
      <c r="E9461" t="s">
        <v>61</v>
      </c>
      <c r="F9461" t="s">
        <v>119</v>
      </c>
      <c r="G9461" t="s">
        <v>82</v>
      </c>
      <c r="H9461">
        <v>1.9901786595509972E+16</v>
      </c>
      <c r="I9461">
        <v>409</v>
      </c>
      <c r="J9461" s="4">
        <f>mock_fashion_data_uk_us[[#This Row],[Adapted Price]]*mock_fashion_data_uk_us[[#This Row],[Review Count]]</f>
        <v>170703.92548005361</v>
      </c>
      <c r="K9461" t="s">
        <v>97</v>
      </c>
      <c r="L9461" t="s">
        <v>25</v>
      </c>
      <c r="M9461" t="s">
        <v>52</v>
      </c>
      <c r="N9461" t="s">
        <v>40</v>
      </c>
      <c r="O9461" t="s">
        <v>98</v>
      </c>
      <c r="P9461">
        <v>33</v>
      </c>
      <c r="Q9461" t="s">
        <v>90</v>
      </c>
      <c r="R9461" t="s">
        <v>132</v>
      </c>
      <c r="S9461" t="s">
        <v>44</v>
      </c>
      <c r="T9461" t="s">
        <v>105</v>
      </c>
      <c r="U9461" t="s">
        <v>47</v>
      </c>
      <c r="V9461" t="s">
        <v>34</v>
      </c>
      <c r="W9461" t="s">
        <v>75</v>
      </c>
    </row>
    <row r="9462" spans="1:23" x14ac:dyDescent="0.35">
      <c r="A9462">
        <v>10187</v>
      </c>
      <c r="B9462" t="s">
        <v>9573</v>
      </c>
      <c r="C9462" s="4">
        <f>mock_fashion_data_uk_us[[#This Row],[Price]]/10^13</f>
        <v>33.318203650655803</v>
      </c>
      <c r="D9462" s="2">
        <v>333182036506558</v>
      </c>
      <c r="E9462" t="s">
        <v>88</v>
      </c>
      <c r="F9462" t="s">
        <v>22</v>
      </c>
      <c r="G9462" t="s">
        <v>89</v>
      </c>
      <c r="H9462">
        <v>3890084271821855</v>
      </c>
      <c r="I9462">
        <v>218</v>
      </c>
      <c r="J9462" s="4">
        <f>mock_fashion_data_uk_us[[#This Row],[Adapted Price]]*mock_fashion_data_uk_us[[#This Row],[Review Count]]</f>
        <v>7263.3683958429656</v>
      </c>
      <c r="K9462" t="s">
        <v>83</v>
      </c>
      <c r="L9462" t="s">
        <v>25</v>
      </c>
      <c r="M9462" t="s">
        <v>64</v>
      </c>
      <c r="N9462" t="s">
        <v>40</v>
      </c>
      <c r="O9462" t="s">
        <v>54</v>
      </c>
      <c r="P9462">
        <v>35</v>
      </c>
      <c r="Q9462" t="s">
        <v>172</v>
      </c>
      <c r="R9462" t="s">
        <v>56</v>
      </c>
      <c r="S9462" t="s">
        <v>104</v>
      </c>
      <c r="T9462" t="s">
        <v>45</v>
      </c>
      <c r="U9462" t="s">
        <v>59</v>
      </c>
      <c r="V9462" t="s">
        <v>46</v>
      </c>
      <c r="W9462" t="s">
        <v>34</v>
      </c>
    </row>
    <row r="9463" spans="1:23" x14ac:dyDescent="0.35">
      <c r="A9463">
        <v>10188</v>
      </c>
      <c r="B9463" t="s">
        <v>9574</v>
      </c>
      <c r="C9463" s="4">
        <f>mock_fashion_data_uk_us[[#This Row],[Price]]/10^13</f>
        <v>605.52220804566025</v>
      </c>
      <c r="D9463" s="2">
        <v>6055222080456603</v>
      </c>
      <c r="E9463" t="s">
        <v>21</v>
      </c>
      <c r="F9463" t="s">
        <v>111</v>
      </c>
      <c r="G9463" t="s">
        <v>38</v>
      </c>
      <c r="H9463">
        <v>4888153164382154</v>
      </c>
      <c r="I9463">
        <v>36</v>
      </c>
      <c r="J9463" s="4">
        <f>mock_fashion_data_uk_us[[#This Row],[Adapted Price]]*mock_fashion_data_uk_us[[#This Row],[Review Count]]</f>
        <v>21798.79948964377</v>
      </c>
      <c r="K9463" t="s">
        <v>94</v>
      </c>
      <c r="L9463" t="s">
        <v>25</v>
      </c>
      <c r="M9463" t="s">
        <v>26</v>
      </c>
      <c r="N9463" t="s">
        <v>40</v>
      </c>
      <c r="O9463" t="s">
        <v>98</v>
      </c>
      <c r="P9463">
        <v>29</v>
      </c>
      <c r="Q9463" t="s">
        <v>55</v>
      </c>
      <c r="R9463" t="s">
        <v>132</v>
      </c>
      <c r="S9463" t="s">
        <v>57</v>
      </c>
      <c r="T9463" t="s">
        <v>80</v>
      </c>
      <c r="U9463" t="s">
        <v>59</v>
      </c>
      <c r="V9463" t="s">
        <v>59</v>
      </c>
      <c r="W9463" t="s">
        <v>59</v>
      </c>
    </row>
    <row r="9464" spans="1:23" x14ac:dyDescent="0.35">
      <c r="A9464">
        <v>10189</v>
      </c>
      <c r="B9464" t="s">
        <v>9575</v>
      </c>
      <c r="C9464" s="4">
        <f>mock_fashion_data_uk_us[[#This Row],[Price]]/10^13</f>
        <v>855.02567727482972</v>
      </c>
      <c r="D9464" s="2">
        <v>8550256772748297</v>
      </c>
      <c r="E9464" t="s">
        <v>61</v>
      </c>
      <c r="F9464" t="s">
        <v>69</v>
      </c>
      <c r="G9464" t="s">
        <v>38</v>
      </c>
      <c r="H9464">
        <v>4418603626232967</v>
      </c>
      <c r="I9464">
        <v>11</v>
      </c>
      <c r="J9464" s="4">
        <f>mock_fashion_data_uk_us[[#This Row],[Adapted Price]]*mock_fashion_data_uk_us[[#This Row],[Review Count]]</f>
        <v>9405.2824500231272</v>
      </c>
      <c r="K9464" t="s">
        <v>112</v>
      </c>
      <c r="L9464" t="s">
        <v>51</v>
      </c>
      <c r="M9464" t="s">
        <v>26</v>
      </c>
      <c r="N9464" t="s">
        <v>65</v>
      </c>
      <c r="O9464" t="s">
        <v>98</v>
      </c>
      <c r="P9464">
        <v>59</v>
      </c>
      <c r="Q9464" t="s">
        <v>90</v>
      </c>
      <c r="R9464" t="s">
        <v>43</v>
      </c>
      <c r="S9464" t="s">
        <v>57</v>
      </c>
      <c r="T9464" t="s">
        <v>45</v>
      </c>
      <c r="U9464" t="s">
        <v>59</v>
      </c>
      <c r="V9464" t="s">
        <v>75</v>
      </c>
      <c r="W9464" t="s">
        <v>75</v>
      </c>
    </row>
    <row r="9465" spans="1:23" x14ac:dyDescent="0.35">
      <c r="A9465">
        <v>10190</v>
      </c>
      <c r="B9465" t="s">
        <v>9576</v>
      </c>
      <c r="C9465" s="4">
        <f>mock_fashion_data_uk_us[[#This Row],[Price]]/10^13</f>
        <v>215.17605545395909</v>
      </c>
      <c r="D9465" s="2">
        <v>2151760554539591</v>
      </c>
      <c r="E9465" t="s">
        <v>118</v>
      </c>
      <c r="F9465" t="s">
        <v>37</v>
      </c>
      <c r="G9465" t="s">
        <v>82</v>
      </c>
      <c r="H9465">
        <v>239932536394421</v>
      </c>
      <c r="I9465">
        <v>474</v>
      </c>
      <c r="J9465" s="4">
        <f>mock_fashion_data_uk_us[[#This Row],[Adapted Price]]*mock_fashion_data_uk_us[[#This Row],[Review Count]]</f>
        <v>101993.45028517662</v>
      </c>
      <c r="K9465" t="s">
        <v>83</v>
      </c>
      <c r="L9465" t="s">
        <v>25</v>
      </c>
      <c r="M9465" t="s">
        <v>64</v>
      </c>
      <c r="N9465" t="s">
        <v>53</v>
      </c>
      <c r="O9465" t="s">
        <v>113</v>
      </c>
      <c r="P9465">
        <v>56</v>
      </c>
      <c r="Q9465" t="s">
        <v>29</v>
      </c>
      <c r="R9465" t="s">
        <v>79</v>
      </c>
      <c r="S9465" t="s">
        <v>44</v>
      </c>
      <c r="T9465" t="s">
        <v>58</v>
      </c>
      <c r="U9465" t="s">
        <v>75</v>
      </c>
      <c r="V9465" t="s">
        <v>33</v>
      </c>
      <c r="W9465" t="s">
        <v>34</v>
      </c>
    </row>
    <row r="9466" spans="1:23" x14ac:dyDescent="0.35">
      <c r="A9466">
        <v>10191</v>
      </c>
      <c r="B9466" t="s">
        <v>9577</v>
      </c>
      <c r="C9466" s="4">
        <f>mock_fashion_data_uk_us[[#This Row],[Price]]/10^13</f>
        <v>858.08621029490325</v>
      </c>
      <c r="D9466" s="2">
        <v>8580862102949033</v>
      </c>
      <c r="E9466" t="s">
        <v>68</v>
      </c>
      <c r="F9466" t="s">
        <v>62</v>
      </c>
      <c r="G9466" t="s">
        <v>89</v>
      </c>
      <c r="H9466">
        <v>2265976531513723</v>
      </c>
      <c r="I9466">
        <v>281</v>
      </c>
      <c r="J9466" s="4">
        <f>mock_fashion_data_uk_us[[#This Row],[Adapted Price]]*mock_fashion_data_uk_us[[#This Row],[Review Count]]</f>
        <v>241122.22509286783</v>
      </c>
      <c r="K9466" t="s">
        <v>112</v>
      </c>
      <c r="L9466" t="s">
        <v>84</v>
      </c>
      <c r="M9466" t="s">
        <v>26</v>
      </c>
      <c r="N9466" t="s">
        <v>65</v>
      </c>
      <c r="O9466" t="s">
        <v>140</v>
      </c>
      <c r="P9466">
        <v>42</v>
      </c>
      <c r="Q9466" t="s">
        <v>55</v>
      </c>
      <c r="R9466" t="s">
        <v>30</v>
      </c>
      <c r="S9466" t="s">
        <v>95</v>
      </c>
      <c r="T9466" t="s">
        <v>58</v>
      </c>
      <c r="U9466" t="s">
        <v>33</v>
      </c>
      <c r="V9466" t="s">
        <v>59</v>
      </c>
      <c r="W9466" t="s">
        <v>33</v>
      </c>
    </row>
    <row r="9467" spans="1:23" x14ac:dyDescent="0.35">
      <c r="A9467">
        <v>10193</v>
      </c>
      <c r="B9467" t="s">
        <v>9578</v>
      </c>
      <c r="C9467" s="4">
        <f>mock_fashion_data_uk_us[[#This Row],[Price]]/10^13</f>
        <v>329.1723139906502</v>
      </c>
      <c r="D9467" s="2">
        <v>3291723139906502</v>
      </c>
      <c r="E9467" t="s">
        <v>36</v>
      </c>
      <c r="F9467" t="s">
        <v>119</v>
      </c>
      <c r="G9467" t="s">
        <v>23</v>
      </c>
      <c r="H9467">
        <v>1.4379834351272534E+16</v>
      </c>
      <c r="I9467">
        <v>122</v>
      </c>
      <c r="J9467" s="4">
        <f>mock_fashion_data_uk_us[[#This Row],[Adapted Price]]*mock_fashion_data_uk_us[[#This Row],[Review Count]]</f>
        <v>40159.022306859326</v>
      </c>
      <c r="K9467" t="s">
        <v>94</v>
      </c>
      <c r="L9467" t="s">
        <v>25</v>
      </c>
      <c r="M9467" t="s">
        <v>64</v>
      </c>
      <c r="N9467" t="s">
        <v>65</v>
      </c>
      <c r="O9467" t="s">
        <v>113</v>
      </c>
      <c r="P9467">
        <v>39</v>
      </c>
      <c r="Q9467" t="s">
        <v>114</v>
      </c>
      <c r="R9467" t="s">
        <v>86</v>
      </c>
      <c r="S9467" t="s">
        <v>74</v>
      </c>
      <c r="T9467" t="s">
        <v>45</v>
      </c>
      <c r="U9467" t="s">
        <v>46</v>
      </c>
      <c r="V9467" t="s">
        <v>59</v>
      </c>
      <c r="W9467" t="s">
        <v>33</v>
      </c>
    </row>
    <row r="9468" spans="1:23" x14ac:dyDescent="0.35">
      <c r="A9468">
        <v>10194</v>
      </c>
      <c r="B9468" t="s">
        <v>9579</v>
      </c>
      <c r="C9468" s="4">
        <f>mock_fashion_data_uk_us[[#This Row],[Price]]/10^13</f>
        <v>732.61792913739043</v>
      </c>
      <c r="D9468" s="2">
        <v>7326179291373904</v>
      </c>
      <c r="E9468" t="s">
        <v>88</v>
      </c>
      <c r="F9468" t="s">
        <v>108</v>
      </c>
      <c r="G9468" t="s">
        <v>38</v>
      </c>
      <c r="H9468">
        <v>4614615087530416</v>
      </c>
      <c r="I9468">
        <v>391</v>
      </c>
      <c r="J9468" s="4">
        <f>mock_fashion_data_uk_us[[#This Row],[Adapted Price]]*mock_fashion_data_uk_us[[#This Row],[Review Count]]</f>
        <v>286453.61029271968</v>
      </c>
      <c r="K9468" t="s">
        <v>97</v>
      </c>
      <c r="L9468" t="s">
        <v>25</v>
      </c>
      <c r="M9468" t="s">
        <v>72</v>
      </c>
      <c r="N9468" t="s">
        <v>27</v>
      </c>
      <c r="O9468" t="s">
        <v>41</v>
      </c>
      <c r="P9468">
        <v>29</v>
      </c>
      <c r="Q9468" t="s">
        <v>90</v>
      </c>
      <c r="R9468" t="s">
        <v>132</v>
      </c>
      <c r="S9468" t="s">
        <v>104</v>
      </c>
      <c r="T9468" t="s">
        <v>105</v>
      </c>
      <c r="U9468" t="s">
        <v>46</v>
      </c>
      <c r="V9468" t="s">
        <v>47</v>
      </c>
      <c r="W9468" t="s">
        <v>33</v>
      </c>
    </row>
    <row r="9469" spans="1:23" x14ac:dyDescent="0.35">
      <c r="A9469">
        <v>10195</v>
      </c>
      <c r="B9469" t="s">
        <v>9580</v>
      </c>
      <c r="C9469" s="4">
        <f>mock_fashion_data_uk_us[[#This Row],[Price]]/10^13</f>
        <v>886.51313731812934</v>
      </c>
      <c r="D9469" s="2">
        <v>8865131373181293</v>
      </c>
      <c r="E9469" t="s">
        <v>130</v>
      </c>
      <c r="F9469" t="s">
        <v>37</v>
      </c>
      <c r="G9469" t="s">
        <v>101</v>
      </c>
      <c r="H9469">
        <v>2.9122942066744464E+16</v>
      </c>
      <c r="I9469">
        <v>33</v>
      </c>
      <c r="J9469" s="4">
        <f>mock_fashion_data_uk_us[[#This Row],[Adapted Price]]*mock_fashion_data_uk_us[[#This Row],[Review Count]]</f>
        <v>29254.933531498267</v>
      </c>
      <c r="K9469" t="s">
        <v>112</v>
      </c>
      <c r="L9469" t="s">
        <v>51</v>
      </c>
      <c r="M9469" t="s">
        <v>26</v>
      </c>
      <c r="N9469" t="s">
        <v>53</v>
      </c>
      <c r="O9469" t="s">
        <v>77</v>
      </c>
      <c r="P9469">
        <v>43</v>
      </c>
      <c r="Q9469" t="s">
        <v>42</v>
      </c>
      <c r="R9469" t="s">
        <v>91</v>
      </c>
      <c r="S9469" t="s">
        <v>95</v>
      </c>
      <c r="T9469" t="s">
        <v>45</v>
      </c>
      <c r="U9469" t="s">
        <v>47</v>
      </c>
      <c r="V9469" t="s">
        <v>59</v>
      </c>
      <c r="W9469" t="s">
        <v>47</v>
      </c>
    </row>
    <row r="9470" spans="1:23" x14ac:dyDescent="0.35">
      <c r="A9470">
        <v>10196</v>
      </c>
      <c r="B9470" t="s">
        <v>9581</v>
      </c>
      <c r="C9470" s="4">
        <f>mock_fashion_data_uk_us[[#This Row],[Price]]/10^13</f>
        <v>971.45687731382156</v>
      </c>
      <c r="D9470" s="2">
        <v>9714568773138216</v>
      </c>
      <c r="E9470" t="s">
        <v>36</v>
      </c>
      <c r="F9470" t="s">
        <v>116</v>
      </c>
      <c r="G9470" t="s">
        <v>50</v>
      </c>
      <c r="H9470">
        <v>2545054919866323</v>
      </c>
      <c r="I9470">
        <v>489</v>
      </c>
      <c r="J9470" s="4">
        <f>mock_fashion_data_uk_us[[#This Row],[Adapted Price]]*mock_fashion_data_uk_us[[#This Row],[Review Count]]</f>
        <v>475042.41300645872</v>
      </c>
      <c r="K9470" t="s">
        <v>63</v>
      </c>
      <c r="L9470" t="s">
        <v>25</v>
      </c>
      <c r="M9470" t="s">
        <v>52</v>
      </c>
      <c r="N9470" t="s">
        <v>65</v>
      </c>
      <c r="O9470" t="s">
        <v>66</v>
      </c>
      <c r="P9470">
        <v>39</v>
      </c>
      <c r="Q9470" t="s">
        <v>99</v>
      </c>
      <c r="R9470" t="s">
        <v>56</v>
      </c>
      <c r="S9470" t="s">
        <v>44</v>
      </c>
      <c r="T9470" t="s">
        <v>105</v>
      </c>
      <c r="U9470" t="s">
        <v>47</v>
      </c>
      <c r="V9470" t="s">
        <v>33</v>
      </c>
      <c r="W9470" t="s">
        <v>75</v>
      </c>
    </row>
    <row r="9471" spans="1:23" x14ac:dyDescent="0.35">
      <c r="A9471">
        <v>10197</v>
      </c>
      <c r="B9471" t="s">
        <v>9582</v>
      </c>
      <c r="C9471" s="4">
        <f>mock_fashion_data_uk_us[[#This Row],[Price]]/10^13</f>
        <v>171.76911656228131</v>
      </c>
      <c r="D9471" s="2">
        <v>1717691165622813</v>
      </c>
      <c r="E9471" t="s">
        <v>36</v>
      </c>
      <c r="F9471" t="s">
        <v>22</v>
      </c>
      <c r="G9471" t="s">
        <v>50</v>
      </c>
      <c r="H9471">
        <v>2.7644545700680444E+16</v>
      </c>
      <c r="I9471">
        <v>180</v>
      </c>
      <c r="J9471" s="4">
        <f>mock_fashion_data_uk_us[[#This Row],[Adapted Price]]*mock_fashion_data_uk_us[[#This Row],[Review Count]]</f>
        <v>30918.440981210635</v>
      </c>
      <c r="K9471" t="s">
        <v>24</v>
      </c>
      <c r="L9471" t="s">
        <v>25</v>
      </c>
      <c r="M9471" t="s">
        <v>64</v>
      </c>
      <c r="N9471" t="s">
        <v>65</v>
      </c>
      <c r="O9471" t="s">
        <v>127</v>
      </c>
      <c r="P9471">
        <v>52</v>
      </c>
      <c r="Q9471" t="s">
        <v>99</v>
      </c>
      <c r="R9471" t="s">
        <v>91</v>
      </c>
      <c r="S9471" t="s">
        <v>31</v>
      </c>
      <c r="T9471" t="s">
        <v>58</v>
      </c>
      <c r="U9471" t="s">
        <v>46</v>
      </c>
      <c r="V9471" t="s">
        <v>75</v>
      </c>
      <c r="W9471" t="s">
        <v>33</v>
      </c>
    </row>
    <row r="9472" spans="1:23" x14ac:dyDescent="0.35">
      <c r="A9472">
        <v>10198</v>
      </c>
      <c r="B9472" t="s">
        <v>9583</v>
      </c>
      <c r="C9472" s="4">
        <f>mock_fashion_data_uk_us[[#This Row],[Price]]/10^13</f>
        <v>640.33730932231185</v>
      </c>
      <c r="D9472" s="2">
        <v>6403373093223118</v>
      </c>
      <c r="E9472" t="s">
        <v>88</v>
      </c>
      <c r="F9472" t="s">
        <v>111</v>
      </c>
      <c r="G9472" t="s">
        <v>82</v>
      </c>
      <c r="H9472">
        <v>2.7023643813038608E+16</v>
      </c>
      <c r="I9472">
        <v>62</v>
      </c>
      <c r="J9472" s="4">
        <f>mock_fashion_data_uk_us[[#This Row],[Adapted Price]]*mock_fashion_data_uk_us[[#This Row],[Review Count]]</f>
        <v>39700.913177983333</v>
      </c>
      <c r="K9472" t="s">
        <v>112</v>
      </c>
      <c r="L9472" t="s">
        <v>51</v>
      </c>
      <c r="M9472" t="s">
        <v>72</v>
      </c>
      <c r="N9472" t="s">
        <v>27</v>
      </c>
      <c r="O9472" t="s">
        <v>41</v>
      </c>
      <c r="P9472">
        <v>44</v>
      </c>
      <c r="Q9472" t="s">
        <v>55</v>
      </c>
      <c r="R9472" t="s">
        <v>30</v>
      </c>
      <c r="S9472" t="s">
        <v>74</v>
      </c>
      <c r="T9472" t="s">
        <v>32</v>
      </c>
      <c r="U9472" t="s">
        <v>33</v>
      </c>
      <c r="V9472" t="s">
        <v>34</v>
      </c>
      <c r="W9472" t="s">
        <v>33</v>
      </c>
    </row>
    <row r="9473" spans="1:23" x14ac:dyDescent="0.35">
      <c r="A9473">
        <v>10199</v>
      </c>
      <c r="B9473" t="s">
        <v>9584</v>
      </c>
      <c r="C9473" s="4">
        <f>mock_fashion_data_uk_us[[#This Row],[Price]]/10^13</f>
        <v>2005.9131063037655</v>
      </c>
      <c r="D9473" s="2">
        <v>2.0059131063037656E+16</v>
      </c>
      <c r="E9473" t="s">
        <v>88</v>
      </c>
      <c r="F9473" t="s">
        <v>119</v>
      </c>
      <c r="G9473" t="s">
        <v>89</v>
      </c>
      <c r="H9473">
        <v>1.4590978499669792E+16</v>
      </c>
      <c r="I9473">
        <v>232</v>
      </c>
      <c r="J9473" s="4">
        <f>mock_fashion_data_uk_us[[#This Row],[Adapted Price]]*mock_fashion_data_uk_us[[#This Row],[Review Count]]</f>
        <v>465371.84066247358</v>
      </c>
      <c r="K9473" t="s">
        <v>83</v>
      </c>
      <c r="L9473" t="s">
        <v>51</v>
      </c>
      <c r="M9473" t="s">
        <v>26</v>
      </c>
      <c r="N9473" t="s">
        <v>27</v>
      </c>
      <c r="O9473" t="s">
        <v>77</v>
      </c>
      <c r="P9473">
        <v>40</v>
      </c>
      <c r="Q9473" t="s">
        <v>55</v>
      </c>
      <c r="R9473" t="s">
        <v>73</v>
      </c>
      <c r="S9473" t="s">
        <v>44</v>
      </c>
      <c r="T9473" t="s">
        <v>58</v>
      </c>
      <c r="U9473" t="s">
        <v>75</v>
      </c>
      <c r="V9473" t="s">
        <v>34</v>
      </c>
      <c r="W9473" t="s">
        <v>33</v>
      </c>
    </row>
    <row r="9474" spans="1:23" x14ac:dyDescent="0.35">
      <c r="A9474">
        <v>10200</v>
      </c>
      <c r="B9474" t="s">
        <v>9585</v>
      </c>
      <c r="C9474" s="4">
        <f>mock_fashion_data_uk_us[[#This Row],[Price]]/10^13</f>
        <v>724.33792340949537</v>
      </c>
      <c r="D9474" s="2">
        <v>7243379234094954</v>
      </c>
      <c r="E9474" t="s">
        <v>68</v>
      </c>
      <c r="F9474" t="s">
        <v>119</v>
      </c>
      <c r="G9474" t="s">
        <v>50</v>
      </c>
      <c r="H9474">
        <v>3592840700087713</v>
      </c>
      <c r="I9474">
        <v>280</v>
      </c>
      <c r="J9474" s="4">
        <f>mock_fashion_data_uk_us[[#This Row],[Adapted Price]]*mock_fashion_data_uk_us[[#This Row],[Review Count]]</f>
        <v>202814.61855465869</v>
      </c>
      <c r="K9474" t="s">
        <v>63</v>
      </c>
      <c r="L9474" t="s">
        <v>25</v>
      </c>
      <c r="M9474" t="s">
        <v>52</v>
      </c>
      <c r="N9474" t="s">
        <v>40</v>
      </c>
      <c r="O9474" t="s">
        <v>77</v>
      </c>
      <c r="P9474">
        <v>34</v>
      </c>
      <c r="Q9474" t="s">
        <v>122</v>
      </c>
      <c r="R9474" t="s">
        <v>134</v>
      </c>
      <c r="S9474" t="s">
        <v>31</v>
      </c>
      <c r="T9474" t="s">
        <v>45</v>
      </c>
      <c r="U9474" t="s">
        <v>46</v>
      </c>
      <c r="V9474" t="s">
        <v>33</v>
      </c>
      <c r="W9474" t="s">
        <v>59</v>
      </c>
    </row>
    <row r="9475" spans="1:23" x14ac:dyDescent="0.35">
      <c r="A9475">
        <v>10201</v>
      </c>
      <c r="B9475" t="s">
        <v>9586</v>
      </c>
      <c r="C9475" s="4">
        <f>mock_fashion_data_uk_us[[#This Row],[Price]]/10^13</f>
        <v>4777.7505309361395</v>
      </c>
      <c r="D9475" s="2">
        <v>4.7777505309361392E+16</v>
      </c>
      <c r="E9475" t="s">
        <v>130</v>
      </c>
      <c r="F9475" t="s">
        <v>37</v>
      </c>
      <c r="G9475" t="s">
        <v>89</v>
      </c>
      <c r="H9475">
        <v>2.037534136378236E+16</v>
      </c>
      <c r="I9475">
        <v>175</v>
      </c>
      <c r="J9475" s="4">
        <f>mock_fashion_data_uk_us[[#This Row],[Adapted Price]]*mock_fashion_data_uk_us[[#This Row],[Review Count]]</f>
        <v>836106.34291382437</v>
      </c>
      <c r="K9475" t="s">
        <v>94</v>
      </c>
      <c r="L9475" t="s">
        <v>84</v>
      </c>
      <c r="M9475" t="s">
        <v>72</v>
      </c>
      <c r="N9475" t="s">
        <v>65</v>
      </c>
      <c r="O9475" t="s">
        <v>113</v>
      </c>
      <c r="P9475">
        <v>24</v>
      </c>
      <c r="Q9475" t="s">
        <v>78</v>
      </c>
      <c r="R9475" t="s">
        <v>132</v>
      </c>
      <c r="S9475" t="s">
        <v>31</v>
      </c>
      <c r="T9475" t="s">
        <v>45</v>
      </c>
      <c r="U9475" t="s">
        <v>47</v>
      </c>
      <c r="V9475" t="s">
        <v>47</v>
      </c>
      <c r="W9475" t="s">
        <v>34</v>
      </c>
    </row>
    <row r="9476" spans="1:23" x14ac:dyDescent="0.35">
      <c r="A9476">
        <v>10202</v>
      </c>
      <c r="B9476" t="s">
        <v>9587</v>
      </c>
      <c r="C9476" s="4">
        <f>mock_fashion_data_uk_us[[#This Row],[Price]]/10^13</f>
        <v>89.454903181448699</v>
      </c>
      <c r="D9476" s="2">
        <v>894549031814487</v>
      </c>
      <c r="E9476" t="s">
        <v>118</v>
      </c>
      <c r="F9476" t="s">
        <v>119</v>
      </c>
      <c r="G9476" t="s">
        <v>82</v>
      </c>
      <c r="H9476">
        <v>413533156299666</v>
      </c>
      <c r="I9476">
        <v>310</v>
      </c>
      <c r="J9476" s="4">
        <f>mock_fashion_data_uk_us[[#This Row],[Adapted Price]]*mock_fashion_data_uk_us[[#This Row],[Review Count]]</f>
        <v>27731.019986249095</v>
      </c>
      <c r="K9476" t="s">
        <v>24</v>
      </c>
      <c r="L9476" t="s">
        <v>51</v>
      </c>
      <c r="M9476" t="s">
        <v>26</v>
      </c>
      <c r="N9476" t="s">
        <v>27</v>
      </c>
      <c r="O9476" t="s">
        <v>98</v>
      </c>
      <c r="P9476">
        <v>55</v>
      </c>
      <c r="Q9476" t="s">
        <v>42</v>
      </c>
      <c r="R9476" t="s">
        <v>56</v>
      </c>
      <c r="S9476" t="s">
        <v>74</v>
      </c>
      <c r="T9476" t="s">
        <v>32</v>
      </c>
      <c r="U9476" t="s">
        <v>47</v>
      </c>
      <c r="V9476" t="s">
        <v>33</v>
      </c>
      <c r="W9476" t="s">
        <v>46</v>
      </c>
    </row>
    <row r="9477" spans="1:23" x14ac:dyDescent="0.35">
      <c r="A9477">
        <v>10203</v>
      </c>
      <c r="B9477" t="s">
        <v>9588</v>
      </c>
      <c r="C9477" s="4">
        <f>mock_fashion_data_uk_us[[#This Row],[Price]]/10^13</f>
        <v>716.75396466543395</v>
      </c>
      <c r="D9477" s="2">
        <v>7167539646654339</v>
      </c>
      <c r="E9477" t="s">
        <v>61</v>
      </c>
      <c r="F9477" t="s">
        <v>62</v>
      </c>
      <c r="G9477" t="s">
        <v>89</v>
      </c>
      <c r="H9477">
        <v>2079850245069882</v>
      </c>
      <c r="I9477">
        <v>183</v>
      </c>
      <c r="J9477" s="4">
        <f>mock_fashion_data_uk_us[[#This Row],[Adapted Price]]*mock_fashion_data_uk_us[[#This Row],[Review Count]]</f>
        <v>131165.97553377441</v>
      </c>
      <c r="K9477" t="s">
        <v>39</v>
      </c>
      <c r="L9477" t="s">
        <v>51</v>
      </c>
      <c r="M9477" t="s">
        <v>52</v>
      </c>
      <c r="N9477" t="s">
        <v>65</v>
      </c>
      <c r="O9477" t="s">
        <v>77</v>
      </c>
      <c r="P9477">
        <v>33</v>
      </c>
      <c r="Q9477" t="s">
        <v>99</v>
      </c>
      <c r="R9477" t="s">
        <v>134</v>
      </c>
      <c r="S9477" t="s">
        <v>31</v>
      </c>
      <c r="T9477" t="s">
        <v>32</v>
      </c>
      <c r="U9477" t="s">
        <v>33</v>
      </c>
      <c r="V9477" t="s">
        <v>59</v>
      </c>
      <c r="W9477" t="s">
        <v>34</v>
      </c>
    </row>
    <row r="9478" spans="1:23" x14ac:dyDescent="0.35">
      <c r="A9478">
        <v>10205</v>
      </c>
      <c r="B9478" t="s">
        <v>9589</v>
      </c>
      <c r="C9478" s="4">
        <f>mock_fashion_data_uk_us[[#This Row],[Price]]/10^13</f>
        <v>173.76111099988759</v>
      </c>
      <c r="D9478" s="2">
        <v>1737611109998876</v>
      </c>
      <c r="E9478" t="s">
        <v>130</v>
      </c>
      <c r="F9478" t="s">
        <v>22</v>
      </c>
      <c r="G9478" t="s">
        <v>70</v>
      </c>
      <c r="H9478">
        <v>4544861955519769</v>
      </c>
      <c r="I9478">
        <v>391</v>
      </c>
      <c r="J9478" s="4">
        <f>mock_fashion_data_uk_us[[#This Row],[Adapted Price]]*mock_fashion_data_uk_us[[#This Row],[Review Count]]</f>
        <v>67940.594400956048</v>
      </c>
      <c r="K9478" t="s">
        <v>71</v>
      </c>
      <c r="L9478" t="s">
        <v>84</v>
      </c>
      <c r="M9478" t="s">
        <v>26</v>
      </c>
      <c r="N9478" t="s">
        <v>65</v>
      </c>
      <c r="O9478" t="s">
        <v>54</v>
      </c>
      <c r="P9478">
        <v>53</v>
      </c>
      <c r="Q9478" t="s">
        <v>42</v>
      </c>
      <c r="R9478" t="s">
        <v>134</v>
      </c>
      <c r="S9478" t="s">
        <v>31</v>
      </c>
      <c r="T9478" t="s">
        <v>58</v>
      </c>
      <c r="U9478" t="s">
        <v>46</v>
      </c>
      <c r="V9478" t="s">
        <v>33</v>
      </c>
      <c r="W9478" t="s">
        <v>33</v>
      </c>
    </row>
    <row r="9479" spans="1:23" x14ac:dyDescent="0.35">
      <c r="A9479">
        <v>10206</v>
      </c>
      <c r="B9479" t="s">
        <v>9590</v>
      </c>
      <c r="C9479" s="4">
        <f>mock_fashion_data_uk_us[[#This Row],[Price]]/10^13</f>
        <v>417.06738276610412</v>
      </c>
      <c r="D9479" s="2">
        <v>4170673827661041</v>
      </c>
      <c r="E9479" t="s">
        <v>68</v>
      </c>
      <c r="F9479" t="s">
        <v>22</v>
      </c>
      <c r="G9479" t="s">
        <v>89</v>
      </c>
      <c r="H9479">
        <v>2489478200395178</v>
      </c>
      <c r="I9479">
        <v>378</v>
      </c>
      <c r="J9479" s="4">
        <f>mock_fashion_data_uk_us[[#This Row],[Adapted Price]]*mock_fashion_data_uk_us[[#This Row],[Review Count]]</f>
        <v>157651.47068558735</v>
      </c>
      <c r="K9479" t="s">
        <v>71</v>
      </c>
      <c r="L9479" t="s">
        <v>84</v>
      </c>
      <c r="M9479" t="s">
        <v>26</v>
      </c>
      <c r="N9479" t="s">
        <v>53</v>
      </c>
      <c r="O9479" t="s">
        <v>41</v>
      </c>
      <c r="P9479">
        <v>19</v>
      </c>
      <c r="Q9479" t="s">
        <v>172</v>
      </c>
      <c r="R9479" t="s">
        <v>43</v>
      </c>
      <c r="S9479" t="s">
        <v>74</v>
      </c>
      <c r="T9479" t="s">
        <v>105</v>
      </c>
      <c r="U9479" t="s">
        <v>59</v>
      </c>
      <c r="V9479" t="s">
        <v>34</v>
      </c>
      <c r="W9479" t="s">
        <v>34</v>
      </c>
    </row>
    <row r="9480" spans="1:23" x14ac:dyDescent="0.35">
      <c r="A9480">
        <v>10207</v>
      </c>
      <c r="B9480" t="s">
        <v>9591</v>
      </c>
      <c r="C9480" s="4">
        <f>mock_fashion_data_uk_us[[#This Row],[Price]]/10^13</f>
        <v>704.23892106278572</v>
      </c>
      <c r="D9480" s="2">
        <v>7042389210627857</v>
      </c>
      <c r="E9480" t="s">
        <v>21</v>
      </c>
      <c r="F9480" t="s">
        <v>69</v>
      </c>
      <c r="G9480" t="s">
        <v>70</v>
      </c>
      <c r="H9480">
        <v>1852566898600427</v>
      </c>
      <c r="I9480">
        <v>261</v>
      </c>
      <c r="J9480" s="4">
        <f>mock_fashion_data_uk_us[[#This Row],[Adapted Price]]*mock_fashion_data_uk_us[[#This Row],[Review Count]]</f>
        <v>183806.35839738708</v>
      </c>
      <c r="K9480" t="s">
        <v>120</v>
      </c>
      <c r="L9480" t="s">
        <v>51</v>
      </c>
      <c r="M9480" t="s">
        <v>52</v>
      </c>
      <c r="N9480" t="s">
        <v>53</v>
      </c>
      <c r="O9480" t="s">
        <v>54</v>
      </c>
      <c r="P9480">
        <v>41</v>
      </c>
      <c r="Q9480" t="s">
        <v>99</v>
      </c>
      <c r="R9480" t="s">
        <v>30</v>
      </c>
      <c r="S9480" t="s">
        <v>44</v>
      </c>
      <c r="T9480" t="s">
        <v>58</v>
      </c>
      <c r="U9480" t="s">
        <v>75</v>
      </c>
      <c r="V9480" t="s">
        <v>47</v>
      </c>
      <c r="W9480" t="s">
        <v>47</v>
      </c>
    </row>
    <row r="9481" spans="1:23" x14ac:dyDescent="0.35">
      <c r="A9481">
        <v>10208</v>
      </c>
      <c r="B9481" t="s">
        <v>9592</v>
      </c>
      <c r="C9481" s="4">
        <f>mock_fashion_data_uk_us[[#This Row],[Price]]/10^13</f>
        <v>2351.3576607168097</v>
      </c>
      <c r="D9481" s="2">
        <v>2.3513576607168096E+16</v>
      </c>
      <c r="E9481" t="s">
        <v>36</v>
      </c>
      <c r="F9481" t="s">
        <v>119</v>
      </c>
      <c r="G9481" t="s">
        <v>70</v>
      </c>
      <c r="H9481">
        <v>2.2692492188638504E+16</v>
      </c>
      <c r="I9481">
        <v>119</v>
      </c>
      <c r="J9481" s="4">
        <f>mock_fashion_data_uk_us[[#This Row],[Adapted Price]]*mock_fashion_data_uk_us[[#This Row],[Review Count]]</f>
        <v>279811.56162530038</v>
      </c>
      <c r="K9481" t="s">
        <v>39</v>
      </c>
      <c r="L9481" t="s">
        <v>25</v>
      </c>
      <c r="M9481" t="s">
        <v>72</v>
      </c>
      <c r="N9481" t="s">
        <v>65</v>
      </c>
      <c r="O9481" t="s">
        <v>127</v>
      </c>
      <c r="P9481">
        <v>56</v>
      </c>
      <c r="Q9481" t="s">
        <v>90</v>
      </c>
      <c r="R9481" t="s">
        <v>56</v>
      </c>
      <c r="S9481" t="s">
        <v>44</v>
      </c>
      <c r="T9481" t="s">
        <v>45</v>
      </c>
      <c r="U9481" t="s">
        <v>75</v>
      </c>
      <c r="V9481" t="s">
        <v>75</v>
      </c>
      <c r="W9481" t="s">
        <v>34</v>
      </c>
    </row>
    <row r="9482" spans="1:23" x14ac:dyDescent="0.35">
      <c r="A9482">
        <v>10209</v>
      </c>
      <c r="B9482" t="s">
        <v>9593</v>
      </c>
      <c r="C9482" s="4">
        <f>mock_fashion_data_uk_us[[#This Row],[Price]]/10^13</f>
        <v>307.30011727868759</v>
      </c>
      <c r="D9482" s="2">
        <v>3073001172786876</v>
      </c>
      <c r="E9482" t="s">
        <v>130</v>
      </c>
      <c r="F9482" t="s">
        <v>111</v>
      </c>
      <c r="G9482" t="s">
        <v>23</v>
      </c>
      <c r="H9482">
        <v>2373656289551395</v>
      </c>
      <c r="I9482">
        <v>131</v>
      </c>
      <c r="J9482" s="4">
        <f>mock_fashion_data_uk_us[[#This Row],[Adapted Price]]*mock_fashion_data_uk_us[[#This Row],[Review Count]]</f>
        <v>40256.315363508074</v>
      </c>
      <c r="K9482" t="s">
        <v>83</v>
      </c>
      <c r="L9482" t="s">
        <v>84</v>
      </c>
      <c r="M9482" t="s">
        <v>26</v>
      </c>
      <c r="N9482" t="s">
        <v>65</v>
      </c>
      <c r="O9482" t="s">
        <v>66</v>
      </c>
      <c r="P9482">
        <v>26</v>
      </c>
      <c r="Q9482" t="s">
        <v>122</v>
      </c>
      <c r="R9482" t="s">
        <v>123</v>
      </c>
      <c r="S9482" t="s">
        <v>31</v>
      </c>
      <c r="T9482" t="s">
        <v>80</v>
      </c>
      <c r="U9482" t="s">
        <v>47</v>
      </c>
      <c r="V9482" t="s">
        <v>47</v>
      </c>
      <c r="W9482" t="s">
        <v>33</v>
      </c>
    </row>
    <row r="9483" spans="1:23" x14ac:dyDescent="0.35">
      <c r="A9483">
        <v>10210</v>
      </c>
      <c r="B9483" t="s">
        <v>9594</v>
      </c>
      <c r="C9483" s="4">
        <f>mock_fashion_data_uk_us[[#This Row],[Price]]/10^13</f>
        <v>49.508635897642897</v>
      </c>
      <c r="D9483" s="2">
        <v>495086358976429</v>
      </c>
      <c r="E9483" t="s">
        <v>130</v>
      </c>
      <c r="F9483" t="s">
        <v>62</v>
      </c>
      <c r="G9483" t="s">
        <v>38</v>
      </c>
      <c r="H9483">
        <v>2.1461052713150964E+16</v>
      </c>
      <c r="I9483">
        <v>106</v>
      </c>
      <c r="J9483" s="4">
        <f>mock_fashion_data_uk_us[[#This Row],[Adapted Price]]*mock_fashion_data_uk_us[[#This Row],[Review Count]]</f>
        <v>5247.9154051501473</v>
      </c>
      <c r="K9483" t="s">
        <v>97</v>
      </c>
      <c r="L9483" t="s">
        <v>51</v>
      </c>
      <c r="M9483" t="s">
        <v>72</v>
      </c>
      <c r="N9483" t="s">
        <v>53</v>
      </c>
      <c r="O9483" t="s">
        <v>28</v>
      </c>
      <c r="P9483">
        <v>47</v>
      </c>
      <c r="Q9483" t="s">
        <v>103</v>
      </c>
      <c r="R9483" t="s">
        <v>56</v>
      </c>
      <c r="S9483" t="s">
        <v>74</v>
      </c>
      <c r="T9483" t="s">
        <v>105</v>
      </c>
      <c r="U9483" t="s">
        <v>75</v>
      </c>
      <c r="V9483" t="s">
        <v>33</v>
      </c>
      <c r="W9483" t="s">
        <v>75</v>
      </c>
    </row>
    <row r="9484" spans="1:23" x14ac:dyDescent="0.35">
      <c r="A9484">
        <v>10211</v>
      </c>
      <c r="B9484" t="s">
        <v>9595</v>
      </c>
      <c r="C9484" s="4">
        <f>mock_fashion_data_uk_us[[#This Row],[Price]]/10^13</f>
        <v>1431.9490609139323</v>
      </c>
      <c r="D9484" s="2">
        <v>1.4319490609139322E+16</v>
      </c>
      <c r="E9484" t="s">
        <v>130</v>
      </c>
      <c r="F9484" t="s">
        <v>145</v>
      </c>
      <c r="G9484" t="s">
        <v>101</v>
      </c>
      <c r="H9484">
        <v>2403159196645897</v>
      </c>
      <c r="I9484">
        <v>232</v>
      </c>
      <c r="J9484" s="4">
        <f>mock_fashion_data_uk_us[[#This Row],[Adapted Price]]*mock_fashion_data_uk_us[[#This Row],[Review Count]]</f>
        <v>332212.18213203229</v>
      </c>
      <c r="K9484" t="s">
        <v>112</v>
      </c>
      <c r="L9484" t="s">
        <v>51</v>
      </c>
      <c r="M9484" t="s">
        <v>26</v>
      </c>
      <c r="N9484" t="s">
        <v>53</v>
      </c>
      <c r="O9484" t="s">
        <v>85</v>
      </c>
      <c r="P9484">
        <v>31</v>
      </c>
      <c r="Q9484" t="s">
        <v>29</v>
      </c>
      <c r="R9484" t="s">
        <v>79</v>
      </c>
      <c r="S9484" t="s">
        <v>95</v>
      </c>
      <c r="T9484" t="s">
        <v>105</v>
      </c>
      <c r="U9484" t="s">
        <v>59</v>
      </c>
      <c r="V9484" t="s">
        <v>46</v>
      </c>
      <c r="W9484" t="s">
        <v>75</v>
      </c>
    </row>
    <row r="9485" spans="1:23" x14ac:dyDescent="0.35">
      <c r="A9485">
        <v>10212</v>
      </c>
      <c r="B9485" t="s">
        <v>9596</v>
      </c>
      <c r="C9485" s="4">
        <f>mock_fashion_data_uk_us[[#This Row],[Price]]/10^13</f>
        <v>663.09897530656315</v>
      </c>
      <c r="D9485" s="2">
        <v>6630989753065631</v>
      </c>
      <c r="E9485" t="s">
        <v>49</v>
      </c>
      <c r="F9485" t="s">
        <v>119</v>
      </c>
      <c r="G9485" t="s">
        <v>23</v>
      </c>
      <c r="H9485">
        <v>4.8288985809076032E+16</v>
      </c>
      <c r="I9485">
        <v>247</v>
      </c>
      <c r="J9485" s="4">
        <f>mock_fashion_data_uk_us[[#This Row],[Adapted Price]]*mock_fashion_data_uk_us[[#This Row],[Review Count]]</f>
        <v>163785.44690072109</v>
      </c>
      <c r="K9485" t="s">
        <v>63</v>
      </c>
      <c r="L9485" t="s">
        <v>25</v>
      </c>
      <c r="M9485" t="s">
        <v>52</v>
      </c>
      <c r="N9485" t="s">
        <v>65</v>
      </c>
      <c r="O9485" t="s">
        <v>113</v>
      </c>
      <c r="P9485">
        <v>22</v>
      </c>
      <c r="Q9485" t="s">
        <v>103</v>
      </c>
      <c r="R9485" t="s">
        <v>123</v>
      </c>
      <c r="S9485" t="s">
        <v>95</v>
      </c>
      <c r="T9485" t="s">
        <v>32</v>
      </c>
      <c r="U9485" t="s">
        <v>33</v>
      </c>
      <c r="V9485" t="s">
        <v>46</v>
      </c>
      <c r="W9485" t="s">
        <v>75</v>
      </c>
    </row>
    <row r="9486" spans="1:23" x14ac:dyDescent="0.35">
      <c r="A9486">
        <v>10213</v>
      </c>
      <c r="B9486" t="s">
        <v>9597</v>
      </c>
      <c r="C9486" s="4">
        <f>mock_fashion_data_uk_us[[#This Row],[Price]]/10^13</f>
        <v>725.65270832646354</v>
      </c>
      <c r="D9486" s="2">
        <v>7256527083264635</v>
      </c>
      <c r="E9486" t="s">
        <v>88</v>
      </c>
      <c r="F9486" t="s">
        <v>125</v>
      </c>
      <c r="G9486" t="s">
        <v>70</v>
      </c>
      <c r="H9486">
        <v>1.9867149447203992E+16</v>
      </c>
      <c r="I9486">
        <v>461</v>
      </c>
      <c r="J9486" s="4">
        <f>mock_fashion_data_uk_us[[#This Row],[Adapted Price]]*mock_fashion_data_uk_us[[#This Row],[Review Count]]</f>
        <v>334525.89853849966</v>
      </c>
      <c r="K9486" t="s">
        <v>83</v>
      </c>
      <c r="L9486" t="s">
        <v>25</v>
      </c>
      <c r="M9486" t="s">
        <v>52</v>
      </c>
      <c r="N9486" t="s">
        <v>40</v>
      </c>
      <c r="O9486" t="s">
        <v>54</v>
      </c>
      <c r="P9486">
        <v>49</v>
      </c>
      <c r="Q9486" t="s">
        <v>103</v>
      </c>
      <c r="R9486" t="s">
        <v>73</v>
      </c>
      <c r="S9486" t="s">
        <v>57</v>
      </c>
      <c r="T9486" t="s">
        <v>80</v>
      </c>
      <c r="U9486" t="s">
        <v>59</v>
      </c>
      <c r="V9486" t="s">
        <v>46</v>
      </c>
      <c r="W9486" t="s">
        <v>46</v>
      </c>
    </row>
    <row r="9487" spans="1:23" x14ac:dyDescent="0.35">
      <c r="A9487">
        <v>10214</v>
      </c>
      <c r="B9487" t="s">
        <v>9598</v>
      </c>
      <c r="C9487" s="4">
        <f>mock_fashion_data_uk_us[[#This Row],[Price]]/10^13</f>
        <v>945.57452547810965</v>
      </c>
      <c r="D9487" s="2">
        <v>9455745254781096</v>
      </c>
      <c r="E9487" t="s">
        <v>21</v>
      </c>
      <c r="F9487" t="s">
        <v>108</v>
      </c>
      <c r="G9487" t="s">
        <v>82</v>
      </c>
      <c r="H9487">
        <v>1.1789255002577796E+16</v>
      </c>
      <c r="I9487">
        <v>341</v>
      </c>
      <c r="J9487" s="4">
        <f>mock_fashion_data_uk_us[[#This Row],[Adapted Price]]*mock_fashion_data_uk_us[[#This Row],[Review Count]]</f>
        <v>322440.91318803537</v>
      </c>
      <c r="K9487" t="s">
        <v>120</v>
      </c>
      <c r="L9487" t="s">
        <v>25</v>
      </c>
      <c r="M9487" t="s">
        <v>72</v>
      </c>
      <c r="N9487" t="s">
        <v>27</v>
      </c>
      <c r="O9487" t="s">
        <v>98</v>
      </c>
      <c r="P9487">
        <v>26</v>
      </c>
      <c r="Q9487" t="s">
        <v>99</v>
      </c>
      <c r="R9487" t="s">
        <v>79</v>
      </c>
      <c r="S9487" t="s">
        <v>74</v>
      </c>
      <c r="T9487" t="s">
        <v>32</v>
      </c>
      <c r="U9487" t="s">
        <v>59</v>
      </c>
      <c r="V9487" t="s">
        <v>46</v>
      </c>
      <c r="W9487" t="s">
        <v>59</v>
      </c>
    </row>
    <row r="9488" spans="1:23" x14ac:dyDescent="0.35">
      <c r="A9488">
        <v>10215</v>
      </c>
      <c r="B9488" t="s">
        <v>9599</v>
      </c>
      <c r="C9488" s="4">
        <f>mock_fashion_data_uk_us[[#This Row],[Price]]/10^13</f>
        <v>3183.9460728407771</v>
      </c>
      <c r="D9488" s="2">
        <v>3.1839460728407772E+16</v>
      </c>
      <c r="E9488" t="s">
        <v>68</v>
      </c>
      <c r="F9488" t="s">
        <v>22</v>
      </c>
      <c r="G9488" t="s">
        <v>50</v>
      </c>
      <c r="H9488">
        <v>4977464773638903</v>
      </c>
      <c r="I9488">
        <v>192</v>
      </c>
      <c r="J9488" s="4">
        <f>mock_fashion_data_uk_us[[#This Row],[Adapted Price]]*mock_fashion_data_uk_us[[#This Row],[Review Count]]</f>
        <v>611317.64598542918</v>
      </c>
      <c r="K9488" t="s">
        <v>63</v>
      </c>
      <c r="L9488" t="s">
        <v>84</v>
      </c>
      <c r="M9488" t="s">
        <v>26</v>
      </c>
      <c r="N9488" t="s">
        <v>53</v>
      </c>
      <c r="O9488" t="s">
        <v>85</v>
      </c>
      <c r="P9488">
        <v>50</v>
      </c>
      <c r="Q9488" t="s">
        <v>29</v>
      </c>
      <c r="R9488" t="s">
        <v>79</v>
      </c>
      <c r="S9488" t="s">
        <v>104</v>
      </c>
      <c r="T9488" t="s">
        <v>80</v>
      </c>
      <c r="U9488" t="s">
        <v>33</v>
      </c>
      <c r="V9488" t="s">
        <v>47</v>
      </c>
      <c r="W9488" t="s">
        <v>47</v>
      </c>
    </row>
    <row r="9489" spans="1:23" x14ac:dyDescent="0.35">
      <c r="A9489">
        <v>10216</v>
      </c>
      <c r="B9489" t="s">
        <v>9600</v>
      </c>
      <c r="C9489" s="4">
        <f>mock_fashion_data_uk_us[[#This Row],[Price]]/10^13</f>
        <v>467.8621111267604</v>
      </c>
      <c r="D9489" s="2">
        <v>4678621111267604</v>
      </c>
      <c r="E9489" t="s">
        <v>36</v>
      </c>
      <c r="F9489" t="s">
        <v>145</v>
      </c>
      <c r="G9489" t="s">
        <v>82</v>
      </c>
      <c r="H9489">
        <v>2238146910326587</v>
      </c>
      <c r="I9489">
        <v>180</v>
      </c>
      <c r="J9489" s="4">
        <f>mock_fashion_data_uk_us[[#This Row],[Adapted Price]]*mock_fashion_data_uk_us[[#This Row],[Review Count]]</f>
        <v>84215.180002816865</v>
      </c>
      <c r="K9489" t="s">
        <v>97</v>
      </c>
      <c r="L9489" t="s">
        <v>51</v>
      </c>
      <c r="M9489" t="s">
        <v>64</v>
      </c>
      <c r="N9489" t="s">
        <v>27</v>
      </c>
      <c r="O9489" t="s">
        <v>140</v>
      </c>
      <c r="P9489">
        <v>41</v>
      </c>
      <c r="Q9489" t="s">
        <v>78</v>
      </c>
      <c r="R9489" t="s">
        <v>86</v>
      </c>
      <c r="S9489" t="s">
        <v>57</v>
      </c>
      <c r="T9489" t="s">
        <v>80</v>
      </c>
      <c r="U9489" t="s">
        <v>46</v>
      </c>
      <c r="V9489" t="s">
        <v>47</v>
      </c>
      <c r="W9489" t="s">
        <v>33</v>
      </c>
    </row>
    <row r="9490" spans="1:23" x14ac:dyDescent="0.35">
      <c r="A9490">
        <v>10217</v>
      </c>
      <c r="B9490" t="s">
        <v>9601</v>
      </c>
      <c r="C9490" s="4">
        <f>mock_fashion_data_uk_us[[#This Row],[Price]]/10^13</f>
        <v>258.35204654873331</v>
      </c>
      <c r="D9490" s="2">
        <v>2583520465487333</v>
      </c>
      <c r="E9490" t="s">
        <v>49</v>
      </c>
      <c r="F9490" t="s">
        <v>37</v>
      </c>
      <c r="G9490" t="s">
        <v>50</v>
      </c>
      <c r="H9490">
        <v>1.8893989878977724E+16</v>
      </c>
      <c r="I9490">
        <v>321</v>
      </c>
      <c r="J9490" s="4">
        <f>mock_fashion_data_uk_us[[#This Row],[Adapted Price]]*mock_fashion_data_uk_us[[#This Row],[Review Count]]</f>
        <v>82931.006942143387</v>
      </c>
      <c r="K9490" t="s">
        <v>102</v>
      </c>
      <c r="L9490" t="s">
        <v>51</v>
      </c>
      <c r="M9490" t="s">
        <v>52</v>
      </c>
      <c r="N9490" t="s">
        <v>53</v>
      </c>
      <c r="O9490" t="s">
        <v>98</v>
      </c>
      <c r="P9490">
        <v>54</v>
      </c>
      <c r="Q9490" t="s">
        <v>78</v>
      </c>
      <c r="R9490" t="s">
        <v>132</v>
      </c>
      <c r="S9490" t="s">
        <v>44</v>
      </c>
      <c r="T9490" t="s">
        <v>80</v>
      </c>
      <c r="U9490" t="s">
        <v>47</v>
      </c>
      <c r="V9490" t="s">
        <v>33</v>
      </c>
      <c r="W9490" t="s">
        <v>46</v>
      </c>
    </row>
    <row r="9491" spans="1:23" x14ac:dyDescent="0.35">
      <c r="A9491">
        <v>10218</v>
      </c>
      <c r="B9491" t="s">
        <v>9602</v>
      </c>
      <c r="C9491" s="4">
        <f>mock_fashion_data_uk_us[[#This Row],[Price]]/10^13</f>
        <v>544.61375234926243</v>
      </c>
      <c r="D9491" s="2">
        <v>5446137523492624</v>
      </c>
      <c r="E9491" t="s">
        <v>49</v>
      </c>
      <c r="F9491" t="s">
        <v>119</v>
      </c>
      <c r="G9491" t="s">
        <v>23</v>
      </c>
      <c r="H9491">
        <v>1.2967309519260284E+16</v>
      </c>
      <c r="I9491">
        <v>14</v>
      </c>
      <c r="J9491" s="4">
        <f>mock_fashion_data_uk_us[[#This Row],[Adapted Price]]*mock_fashion_data_uk_us[[#This Row],[Review Count]]</f>
        <v>7624.5925328896737</v>
      </c>
      <c r="K9491" t="s">
        <v>102</v>
      </c>
      <c r="L9491" t="s">
        <v>25</v>
      </c>
      <c r="M9491" t="s">
        <v>64</v>
      </c>
      <c r="N9491" t="s">
        <v>40</v>
      </c>
      <c r="O9491" t="s">
        <v>41</v>
      </c>
      <c r="P9491">
        <v>63</v>
      </c>
      <c r="Q9491" t="s">
        <v>78</v>
      </c>
      <c r="R9491" t="s">
        <v>73</v>
      </c>
      <c r="S9491" t="s">
        <v>95</v>
      </c>
      <c r="T9491" t="s">
        <v>45</v>
      </c>
      <c r="U9491" t="s">
        <v>47</v>
      </c>
      <c r="V9491" t="s">
        <v>59</v>
      </c>
      <c r="W9491" t="s">
        <v>34</v>
      </c>
    </row>
    <row r="9492" spans="1:23" x14ac:dyDescent="0.35">
      <c r="A9492">
        <v>10219</v>
      </c>
      <c r="B9492" t="s">
        <v>9603</v>
      </c>
      <c r="C9492" s="4">
        <f>mock_fashion_data_uk_us[[#This Row],[Price]]/10^13</f>
        <v>900.86271374242756</v>
      </c>
      <c r="D9492" s="2">
        <v>9008627137424276</v>
      </c>
      <c r="E9492" t="s">
        <v>118</v>
      </c>
      <c r="F9492" t="s">
        <v>116</v>
      </c>
      <c r="G9492" t="s">
        <v>23</v>
      </c>
      <c r="H9492">
        <v>4667253371748867</v>
      </c>
      <c r="I9492">
        <v>211</v>
      </c>
      <c r="J9492" s="4">
        <f>mock_fashion_data_uk_us[[#This Row],[Adapted Price]]*mock_fashion_data_uk_us[[#This Row],[Review Count]]</f>
        <v>190082.03259965222</v>
      </c>
      <c r="K9492" t="s">
        <v>63</v>
      </c>
      <c r="L9492" t="s">
        <v>84</v>
      </c>
      <c r="M9492" t="s">
        <v>26</v>
      </c>
      <c r="N9492" t="s">
        <v>53</v>
      </c>
      <c r="O9492" t="s">
        <v>54</v>
      </c>
      <c r="P9492">
        <v>22</v>
      </c>
      <c r="Q9492" t="s">
        <v>99</v>
      </c>
      <c r="R9492" t="s">
        <v>79</v>
      </c>
      <c r="S9492" t="s">
        <v>74</v>
      </c>
      <c r="T9492" t="s">
        <v>45</v>
      </c>
      <c r="U9492" t="s">
        <v>59</v>
      </c>
      <c r="V9492" t="s">
        <v>46</v>
      </c>
      <c r="W9492" t="s">
        <v>33</v>
      </c>
    </row>
    <row r="9493" spans="1:23" x14ac:dyDescent="0.35">
      <c r="A9493">
        <v>10220</v>
      </c>
      <c r="B9493" t="s">
        <v>9604</v>
      </c>
      <c r="C9493" s="4">
        <f>mock_fashion_data_uk_us[[#This Row],[Price]]/10^13</f>
        <v>925.84046856299381</v>
      </c>
      <c r="D9493" s="2">
        <v>9258404685629938</v>
      </c>
      <c r="E9493" t="s">
        <v>130</v>
      </c>
      <c r="F9493" t="s">
        <v>37</v>
      </c>
      <c r="G9493" t="s">
        <v>82</v>
      </c>
      <c r="H9493">
        <v>4441231408325761</v>
      </c>
      <c r="I9493">
        <v>496</v>
      </c>
      <c r="J9493" s="4">
        <f>mock_fashion_data_uk_us[[#This Row],[Adapted Price]]*mock_fashion_data_uk_us[[#This Row],[Review Count]]</f>
        <v>459216.87240724493</v>
      </c>
      <c r="K9493" t="s">
        <v>83</v>
      </c>
      <c r="L9493" t="s">
        <v>25</v>
      </c>
      <c r="M9493" t="s">
        <v>64</v>
      </c>
      <c r="N9493" t="s">
        <v>53</v>
      </c>
      <c r="O9493" t="s">
        <v>98</v>
      </c>
      <c r="P9493">
        <v>58</v>
      </c>
      <c r="Q9493" t="s">
        <v>55</v>
      </c>
      <c r="R9493" t="s">
        <v>30</v>
      </c>
      <c r="S9493" t="s">
        <v>57</v>
      </c>
      <c r="T9493" t="s">
        <v>58</v>
      </c>
      <c r="U9493" t="s">
        <v>33</v>
      </c>
      <c r="V9493" t="s">
        <v>59</v>
      </c>
      <c r="W9493" t="s">
        <v>34</v>
      </c>
    </row>
    <row r="9494" spans="1:23" x14ac:dyDescent="0.35">
      <c r="A9494">
        <v>10222</v>
      </c>
      <c r="B9494" t="s">
        <v>9605</v>
      </c>
      <c r="C9494" s="4">
        <f>mock_fashion_data_uk_us[[#This Row],[Price]]/10^13</f>
        <v>915.32788983403475</v>
      </c>
      <c r="D9494" s="2">
        <v>9153278898340348</v>
      </c>
      <c r="E9494" t="s">
        <v>130</v>
      </c>
      <c r="F9494" t="s">
        <v>119</v>
      </c>
      <c r="G9494" t="s">
        <v>23</v>
      </c>
      <c r="H9494">
        <v>3.1298450994116088E+16</v>
      </c>
      <c r="I9494">
        <v>486</v>
      </c>
      <c r="J9494" s="4">
        <f>mock_fashion_data_uk_us[[#This Row],[Adapted Price]]*mock_fashion_data_uk_us[[#This Row],[Review Count]]</f>
        <v>444849.35445934092</v>
      </c>
      <c r="K9494" t="s">
        <v>97</v>
      </c>
      <c r="L9494" t="s">
        <v>25</v>
      </c>
      <c r="M9494" t="s">
        <v>64</v>
      </c>
      <c r="N9494" t="s">
        <v>53</v>
      </c>
      <c r="O9494" t="s">
        <v>66</v>
      </c>
      <c r="P9494">
        <v>55</v>
      </c>
      <c r="Q9494" t="s">
        <v>55</v>
      </c>
      <c r="R9494" t="s">
        <v>132</v>
      </c>
      <c r="S9494" t="s">
        <v>95</v>
      </c>
      <c r="T9494" t="s">
        <v>105</v>
      </c>
      <c r="U9494" t="s">
        <v>75</v>
      </c>
      <c r="V9494" t="s">
        <v>34</v>
      </c>
      <c r="W9494" t="s">
        <v>34</v>
      </c>
    </row>
    <row r="9495" spans="1:23" x14ac:dyDescent="0.35">
      <c r="A9495">
        <v>10223</v>
      </c>
      <c r="B9495" t="s">
        <v>9606</v>
      </c>
      <c r="C9495" s="4">
        <f>mock_fashion_data_uk_us[[#This Row],[Price]]/10^13</f>
        <v>710.11021945978734</v>
      </c>
      <c r="D9495" s="2">
        <v>7101102194597874</v>
      </c>
      <c r="E9495" t="s">
        <v>130</v>
      </c>
      <c r="F9495" t="s">
        <v>37</v>
      </c>
      <c r="G9495" t="s">
        <v>70</v>
      </c>
      <c r="H9495">
        <v>1.1927759018093296E+16</v>
      </c>
      <c r="I9495">
        <v>127</v>
      </c>
      <c r="J9495" s="4">
        <f>mock_fashion_data_uk_us[[#This Row],[Adapted Price]]*mock_fashion_data_uk_us[[#This Row],[Review Count]]</f>
        <v>90183.997871392989</v>
      </c>
      <c r="K9495" t="s">
        <v>112</v>
      </c>
      <c r="L9495" t="s">
        <v>84</v>
      </c>
      <c r="M9495" t="s">
        <v>52</v>
      </c>
      <c r="N9495" t="s">
        <v>53</v>
      </c>
      <c r="O9495" t="s">
        <v>98</v>
      </c>
      <c r="P9495">
        <v>25</v>
      </c>
      <c r="Q9495" t="s">
        <v>114</v>
      </c>
      <c r="R9495" t="s">
        <v>132</v>
      </c>
      <c r="S9495" t="s">
        <v>44</v>
      </c>
      <c r="T9495" t="s">
        <v>80</v>
      </c>
      <c r="U9495" t="s">
        <v>33</v>
      </c>
      <c r="V9495" t="s">
        <v>46</v>
      </c>
      <c r="W9495" t="s">
        <v>46</v>
      </c>
    </row>
    <row r="9496" spans="1:23" x14ac:dyDescent="0.35">
      <c r="A9496">
        <v>10224</v>
      </c>
      <c r="B9496" t="s">
        <v>9607</v>
      </c>
      <c r="C9496" s="4">
        <f>mock_fashion_data_uk_us[[#This Row],[Price]]/10^13</f>
        <v>4892.3796281346158</v>
      </c>
      <c r="D9496" s="2">
        <v>4.892379628134616E+16</v>
      </c>
      <c r="E9496" t="s">
        <v>68</v>
      </c>
      <c r="F9496" t="s">
        <v>145</v>
      </c>
      <c r="G9496" t="s">
        <v>101</v>
      </c>
      <c r="H9496">
        <v>3.3996566180653868E+16</v>
      </c>
      <c r="I9496">
        <v>175</v>
      </c>
      <c r="J9496" s="4">
        <f>mock_fashion_data_uk_us[[#This Row],[Adapted Price]]*mock_fashion_data_uk_us[[#This Row],[Review Count]]</f>
        <v>856166.4349235578</v>
      </c>
      <c r="K9496" t="s">
        <v>71</v>
      </c>
      <c r="L9496" t="s">
        <v>25</v>
      </c>
      <c r="M9496" t="s">
        <v>52</v>
      </c>
      <c r="N9496" t="s">
        <v>65</v>
      </c>
      <c r="O9496" t="s">
        <v>127</v>
      </c>
      <c r="P9496">
        <v>34</v>
      </c>
      <c r="Q9496" t="s">
        <v>114</v>
      </c>
      <c r="R9496" t="s">
        <v>132</v>
      </c>
      <c r="S9496" t="s">
        <v>44</v>
      </c>
      <c r="T9496" t="s">
        <v>105</v>
      </c>
      <c r="U9496" t="s">
        <v>75</v>
      </c>
      <c r="V9496" t="s">
        <v>47</v>
      </c>
      <c r="W9496" t="s">
        <v>34</v>
      </c>
    </row>
    <row r="9497" spans="1:23" x14ac:dyDescent="0.35">
      <c r="A9497">
        <v>10225</v>
      </c>
      <c r="B9497" t="s">
        <v>9608</v>
      </c>
      <c r="C9497" s="4">
        <f>mock_fashion_data_uk_us[[#This Row],[Price]]/10^13</f>
        <v>657.38169782151544</v>
      </c>
      <c r="D9497" s="2">
        <v>6573816978215154</v>
      </c>
      <c r="E9497" t="s">
        <v>49</v>
      </c>
      <c r="F9497" t="s">
        <v>62</v>
      </c>
      <c r="G9497" t="s">
        <v>101</v>
      </c>
      <c r="H9497">
        <v>4369782840097965</v>
      </c>
      <c r="I9497">
        <v>54</v>
      </c>
      <c r="J9497" s="4">
        <f>mock_fashion_data_uk_us[[#This Row],[Adapted Price]]*mock_fashion_data_uk_us[[#This Row],[Review Count]]</f>
        <v>35498.611682361836</v>
      </c>
      <c r="K9497" t="s">
        <v>120</v>
      </c>
      <c r="L9497" t="s">
        <v>25</v>
      </c>
      <c r="M9497" t="s">
        <v>72</v>
      </c>
      <c r="N9497" t="s">
        <v>27</v>
      </c>
      <c r="O9497" t="s">
        <v>113</v>
      </c>
      <c r="P9497">
        <v>38</v>
      </c>
      <c r="Q9497" t="s">
        <v>78</v>
      </c>
      <c r="R9497" t="s">
        <v>73</v>
      </c>
      <c r="S9497" t="s">
        <v>74</v>
      </c>
      <c r="T9497" t="s">
        <v>58</v>
      </c>
      <c r="U9497" t="s">
        <v>75</v>
      </c>
      <c r="V9497" t="s">
        <v>75</v>
      </c>
      <c r="W9497" t="s">
        <v>47</v>
      </c>
    </row>
    <row r="9498" spans="1:23" x14ac:dyDescent="0.35">
      <c r="A9498">
        <v>10226</v>
      </c>
      <c r="B9498" t="s">
        <v>9609</v>
      </c>
      <c r="C9498" s="4">
        <f>mock_fashion_data_uk_us[[#This Row],[Price]]/10^13</f>
        <v>379.68250486387387</v>
      </c>
      <c r="D9498" s="2">
        <v>3796825048638739</v>
      </c>
      <c r="E9498" t="s">
        <v>21</v>
      </c>
      <c r="F9498" t="s">
        <v>125</v>
      </c>
      <c r="G9498" t="s">
        <v>101</v>
      </c>
      <c r="H9498">
        <v>4948274542225558</v>
      </c>
      <c r="I9498">
        <v>85</v>
      </c>
      <c r="J9498" s="4">
        <f>mock_fashion_data_uk_us[[#This Row],[Adapted Price]]*mock_fashion_data_uk_us[[#This Row],[Review Count]]</f>
        <v>32273.01291342928</v>
      </c>
      <c r="K9498" t="s">
        <v>94</v>
      </c>
      <c r="L9498" t="s">
        <v>84</v>
      </c>
      <c r="M9498" t="s">
        <v>72</v>
      </c>
      <c r="N9498" t="s">
        <v>27</v>
      </c>
      <c r="O9498" t="s">
        <v>98</v>
      </c>
      <c r="P9498">
        <v>56</v>
      </c>
      <c r="Q9498" t="s">
        <v>29</v>
      </c>
      <c r="R9498" t="s">
        <v>132</v>
      </c>
      <c r="S9498" t="s">
        <v>57</v>
      </c>
      <c r="T9498" t="s">
        <v>32</v>
      </c>
      <c r="U9498" t="s">
        <v>47</v>
      </c>
      <c r="V9498" t="s">
        <v>47</v>
      </c>
      <c r="W9498" t="s">
        <v>75</v>
      </c>
    </row>
    <row r="9499" spans="1:23" x14ac:dyDescent="0.35">
      <c r="A9499">
        <v>10228</v>
      </c>
      <c r="B9499" t="s">
        <v>9610</v>
      </c>
      <c r="C9499" s="4">
        <f>mock_fashion_data_uk_us[[#This Row],[Price]]/10^13</f>
        <v>1233.2947146617555</v>
      </c>
      <c r="D9499" s="2">
        <v>1.2332947146617556E+16</v>
      </c>
      <c r="E9499" t="s">
        <v>118</v>
      </c>
      <c r="F9499" t="s">
        <v>108</v>
      </c>
      <c r="G9499" t="s">
        <v>89</v>
      </c>
      <c r="H9499">
        <v>4884811647887371</v>
      </c>
      <c r="I9499">
        <v>130</v>
      </c>
      <c r="J9499" s="4">
        <f>mock_fashion_data_uk_us[[#This Row],[Adapted Price]]*mock_fashion_data_uk_us[[#This Row],[Review Count]]</f>
        <v>160328.31290602821</v>
      </c>
      <c r="K9499" t="s">
        <v>39</v>
      </c>
      <c r="L9499" t="s">
        <v>51</v>
      </c>
      <c r="M9499" t="s">
        <v>64</v>
      </c>
      <c r="N9499" t="s">
        <v>40</v>
      </c>
      <c r="O9499" t="s">
        <v>77</v>
      </c>
      <c r="P9499">
        <v>46</v>
      </c>
      <c r="Q9499" t="s">
        <v>29</v>
      </c>
      <c r="R9499" t="s">
        <v>73</v>
      </c>
      <c r="S9499" t="s">
        <v>74</v>
      </c>
      <c r="T9499" t="s">
        <v>58</v>
      </c>
      <c r="U9499" t="s">
        <v>46</v>
      </c>
      <c r="V9499" t="s">
        <v>34</v>
      </c>
      <c r="W9499" t="s">
        <v>47</v>
      </c>
    </row>
    <row r="9500" spans="1:23" x14ac:dyDescent="0.35">
      <c r="A9500">
        <v>10229</v>
      </c>
      <c r="B9500" t="s">
        <v>9611</v>
      </c>
      <c r="C9500" s="4">
        <f>mock_fashion_data_uk_us[[#This Row],[Price]]/10^13</f>
        <v>841.24918638043744</v>
      </c>
      <c r="D9500" s="2">
        <v>8412491863804374</v>
      </c>
      <c r="E9500" t="s">
        <v>21</v>
      </c>
      <c r="F9500" t="s">
        <v>62</v>
      </c>
      <c r="G9500" t="s">
        <v>101</v>
      </c>
      <c r="H9500">
        <v>3530275727997917</v>
      </c>
      <c r="I9500">
        <v>427</v>
      </c>
      <c r="J9500" s="4">
        <f>mock_fashion_data_uk_us[[#This Row],[Adapted Price]]*mock_fashion_data_uk_us[[#This Row],[Review Count]]</f>
        <v>359213.40258444677</v>
      </c>
      <c r="K9500" t="s">
        <v>71</v>
      </c>
      <c r="L9500" t="s">
        <v>51</v>
      </c>
      <c r="M9500" t="s">
        <v>52</v>
      </c>
      <c r="N9500" t="s">
        <v>53</v>
      </c>
      <c r="O9500" t="s">
        <v>85</v>
      </c>
      <c r="P9500">
        <v>47</v>
      </c>
      <c r="Q9500" t="s">
        <v>78</v>
      </c>
      <c r="R9500" t="s">
        <v>134</v>
      </c>
      <c r="S9500" t="s">
        <v>95</v>
      </c>
      <c r="T9500" t="s">
        <v>80</v>
      </c>
      <c r="U9500" t="s">
        <v>46</v>
      </c>
      <c r="V9500" t="s">
        <v>46</v>
      </c>
      <c r="W9500" t="s">
        <v>75</v>
      </c>
    </row>
    <row r="9501" spans="1:23" x14ac:dyDescent="0.35">
      <c r="A9501">
        <v>10230</v>
      </c>
      <c r="B9501" t="s">
        <v>9612</v>
      </c>
      <c r="C9501" s="4">
        <f>mock_fashion_data_uk_us[[#This Row],[Price]]/10^13</f>
        <v>2096.0255450254026</v>
      </c>
      <c r="D9501" s="2">
        <v>2.0960255450254028E+16</v>
      </c>
      <c r="E9501" t="s">
        <v>118</v>
      </c>
      <c r="F9501" t="s">
        <v>119</v>
      </c>
      <c r="G9501" t="s">
        <v>38</v>
      </c>
      <c r="H9501">
        <v>1.0402953941013022E+16</v>
      </c>
      <c r="I9501">
        <v>117</v>
      </c>
      <c r="J9501" s="4">
        <f>mock_fashion_data_uk_us[[#This Row],[Adapted Price]]*mock_fashion_data_uk_us[[#This Row],[Review Count]]</f>
        <v>245234.9887679721</v>
      </c>
      <c r="K9501" t="s">
        <v>97</v>
      </c>
      <c r="L9501" t="s">
        <v>84</v>
      </c>
      <c r="M9501" t="s">
        <v>72</v>
      </c>
      <c r="N9501" t="s">
        <v>27</v>
      </c>
      <c r="O9501" t="s">
        <v>85</v>
      </c>
      <c r="P9501">
        <v>54</v>
      </c>
      <c r="Q9501" t="s">
        <v>29</v>
      </c>
      <c r="R9501" t="s">
        <v>134</v>
      </c>
      <c r="S9501" t="s">
        <v>74</v>
      </c>
      <c r="T9501" t="s">
        <v>58</v>
      </c>
      <c r="U9501" t="s">
        <v>75</v>
      </c>
      <c r="V9501" t="s">
        <v>59</v>
      </c>
      <c r="W9501" t="s">
        <v>75</v>
      </c>
    </row>
    <row r="9502" spans="1:23" x14ac:dyDescent="0.35">
      <c r="A9502">
        <v>10231</v>
      </c>
      <c r="B9502" t="s">
        <v>9613</v>
      </c>
      <c r="C9502" s="4">
        <f>mock_fashion_data_uk_us[[#This Row],[Price]]/10^13</f>
        <v>945.87288796682799</v>
      </c>
      <c r="D9502" s="2">
        <v>9458728879668280</v>
      </c>
      <c r="E9502" t="s">
        <v>36</v>
      </c>
      <c r="F9502" t="s">
        <v>125</v>
      </c>
      <c r="G9502" t="s">
        <v>82</v>
      </c>
      <c r="H9502">
        <v>2.1184406127405464E+16</v>
      </c>
      <c r="I9502">
        <v>235</v>
      </c>
      <c r="J9502" s="4">
        <f>mock_fashion_data_uk_us[[#This Row],[Adapted Price]]*mock_fashion_data_uk_us[[#This Row],[Review Count]]</f>
        <v>222280.12867220459</v>
      </c>
      <c r="K9502" t="s">
        <v>97</v>
      </c>
      <c r="L9502" t="s">
        <v>25</v>
      </c>
      <c r="M9502" t="s">
        <v>26</v>
      </c>
      <c r="N9502" t="s">
        <v>65</v>
      </c>
      <c r="O9502" t="s">
        <v>98</v>
      </c>
      <c r="P9502">
        <v>59</v>
      </c>
      <c r="Q9502" t="s">
        <v>90</v>
      </c>
      <c r="R9502" t="s">
        <v>134</v>
      </c>
      <c r="S9502" t="s">
        <v>95</v>
      </c>
      <c r="T9502" t="s">
        <v>45</v>
      </c>
      <c r="U9502" t="s">
        <v>59</v>
      </c>
      <c r="V9502" t="s">
        <v>47</v>
      </c>
      <c r="W9502" t="s">
        <v>46</v>
      </c>
    </row>
    <row r="9503" spans="1:23" x14ac:dyDescent="0.35">
      <c r="A9503">
        <v>10232</v>
      </c>
      <c r="B9503" t="s">
        <v>9614</v>
      </c>
      <c r="C9503" s="4">
        <f>mock_fashion_data_uk_us[[#This Row],[Price]]/10^13</f>
        <v>798.47931503274606</v>
      </c>
      <c r="D9503" s="2">
        <v>7984793150327461</v>
      </c>
      <c r="E9503" t="s">
        <v>21</v>
      </c>
      <c r="F9503" t="s">
        <v>22</v>
      </c>
      <c r="G9503" t="s">
        <v>101</v>
      </c>
      <c r="H9503">
        <v>4326795328351528</v>
      </c>
      <c r="I9503">
        <v>33</v>
      </c>
      <c r="J9503" s="4">
        <f>mock_fashion_data_uk_us[[#This Row],[Adapted Price]]*mock_fashion_data_uk_us[[#This Row],[Review Count]]</f>
        <v>26349.81739608062</v>
      </c>
      <c r="K9503" t="s">
        <v>97</v>
      </c>
      <c r="L9503" t="s">
        <v>25</v>
      </c>
      <c r="M9503" t="s">
        <v>64</v>
      </c>
      <c r="N9503" t="s">
        <v>53</v>
      </c>
      <c r="O9503" t="s">
        <v>41</v>
      </c>
      <c r="P9503">
        <v>31</v>
      </c>
      <c r="Q9503" t="s">
        <v>114</v>
      </c>
      <c r="R9503" t="s">
        <v>123</v>
      </c>
      <c r="S9503" t="s">
        <v>57</v>
      </c>
      <c r="T9503" t="s">
        <v>32</v>
      </c>
      <c r="U9503" t="s">
        <v>46</v>
      </c>
      <c r="V9503" t="s">
        <v>34</v>
      </c>
      <c r="W9503" t="s">
        <v>33</v>
      </c>
    </row>
    <row r="9504" spans="1:23" x14ac:dyDescent="0.35">
      <c r="A9504">
        <v>10233</v>
      </c>
      <c r="B9504" t="s">
        <v>9615</v>
      </c>
      <c r="C9504" s="4">
        <f>mock_fashion_data_uk_us[[#This Row],[Price]]/10^13</f>
        <v>781.61197147768019</v>
      </c>
      <c r="D9504" s="2">
        <v>7816119714776802</v>
      </c>
      <c r="E9504" t="s">
        <v>36</v>
      </c>
      <c r="F9504" t="s">
        <v>22</v>
      </c>
      <c r="G9504" t="s">
        <v>38</v>
      </c>
      <c r="H9504">
        <v>3464244950095064</v>
      </c>
      <c r="I9504">
        <v>226</v>
      </c>
      <c r="J9504" s="4">
        <f>mock_fashion_data_uk_us[[#This Row],[Adapted Price]]*mock_fashion_data_uk_us[[#This Row],[Review Count]]</f>
        <v>176644.30555395572</v>
      </c>
      <c r="K9504" t="s">
        <v>112</v>
      </c>
      <c r="L9504" t="s">
        <v>51</v>
      </c>
      <c r="M9504" t="s">
        <v>64</v>
      </c>
      <c r="N9504" t="s">
        <v>40</v>
      </c>
      <c r="O9504" t="s">
        <v>140</v>
      </c>
      <c r="P9504">
        <v>39</v>
      </c>
      <c r="Q9504" t="s">
        <v>42</v>
      </c>
      <c r="R9504" t="s">
        <v>30</v>
      </c>
      <c r="S9504" t="s">
        <v>104</v>
      </c>
      <c r="T9504" t="s">
        <v>45</v>
      </c>
      <c r="U9504" t="s">
        <v>59</v>
      </c>
      <c r="V9504" t="s">
        <v>59</v>
      </c>
      <c r="W9504" t="s">
        <v>47</v>
      </c>
    </row>
    <row r="9505" spans="1:23" x14ac:dyDescent="0.35">
      <c r="A9505">
        <v>10234</v>
      </c>
      <c r="B9505" t="s">
        <v>9616</v>
      </c>
      <c r="C9505" s="4">
        <f>mock_fashion_data_uk_us[[#This Row],[Price]]/10^13</f>
        <v>620.71739876530569</v>
      </c>
      <c r="D9505" s="2">
        <v>6207173987653057</v>
      </c>
      <c r="E9505" t="s">
        <v>21</v>
      </c>
      <c r="F9505" t="s">
        <v>62</v>
      </c>
      <c r="G9505" t="s">
        <v>50</v>
      </c>
      <c r="H9505">
        <v>1.7280903938129572E+16</v>
      </c>
      <c r="I9505">
        <v>460</v>
      </c>
      <c r="J9505" s="4">
        <f>mock_fashion_data_uk_us[[#This Row],[Adapted Price]]*mock_fashion_data_uk_us[[#This Row],[Review Count]]</f>
        <v>285530.00343204063</v>
      </c>
      <c r="K9505" t="s">
        <v>83</v>
      </c>
      <c r="L9505" t="s">
        <v>51</v>
      </c>
      <c r="M9505" t="s">
        <v>52</v>
      </c>
      <c r="N9505" t="s">
        <v>65</v>
      </c>
      <c r="O9505" t="s">
        <v>41</v>
      </c>
      <c r="P9505">
        <v>46</v>
      </c>
      <c r="Q9505" t="s">
        <v>99</v>
      </c>
      <c r="R9505" t="s">
        <v>73</v>
      </c>
      <c r="S9505" t="s">
        <v>104</v>
      </c>
      <c r="T9505" t="s">
        <v>80</v>
      </c>
      <c r="U9505" t="s">
        <v>59</v>
      </c>
      <c r="V9505" t="s">
        <v>75</v>
      </c>
      <c r="W9505" t="s">
        <v>75</v>
      </c>
    </row>
    <row r="9506" spans="1:23" x14ac:dyDescent="0.35">
      <c r="A9506">
        <v>10235</v>
      </c>
      <c r="B9506" t="s">
        <v>9617</v>
      </c>
      <c r="C9506" s="4">
        <f>mock_fashion_data_uk_us[[#This Row],[Price]]/10^13</f>
        <v>254.18018250262929</v>
      </c>
      <c r="D9506" s="2">
        <v>2541801825026293</v>
      </c>
      <c r="E9506" t="s">
        <v>49</v>
      </c>
      <c r="F9506" t="s">
        <v>108</v>
      </c>
      <c r="G9506" t="s">
        <v>101</v>
      </c>
      <c r="H9506">
        <v>4172605802648971</v>
      </c>
      <c r="I9506">
        <v>36</v>
      </c>
      <c r="J9506" s="4">
        <f>mock_fashion_data_uk_us[[#This Row],[Adapted Price]]*mock_fashion_data_uk_us[[#This Row],[Review Count]]</f>
        <v>9150.4865700946539</v>
      </c>
      <c r="K9506" t="s">
        <v>120</v>
      </c>
      <c r="L9506" t="s">
        <v>84</v>
      </c>
      <c r="M9506" t="s">
        <v>52</v>
      </c>
      <c r="N9506" t="s">
        <v>27</v>
      </c>
      <c r="O9506" t="s">
        <v>66</v>
      </c>
      <c r="P9506">
        <v>44</v>
      </c>
      <c r="Q9506" t="s">
        <v>122</v>
      </c>
      <c r="R9506" t="s">
        <v>56</v>
      </c>
      <c r="S9506" t="s">
        <v>57</v>
      </c>
      <c r="T9506" t="s">
        <v>45</v>
      </c>
      <c r="U9506" t="s">
        <v>47</v>
      </c>
      <c r="V9506" t="s">
        <v>34</v>
      </c>
      <c r="W9506" t="s">
        <v>34</v>
      </c>
    </row>
    <row r="9507" spans="1:23" x14ac:dyDescent="0.35">
      <c r="A9507">
        <v>10236</v>
      </c>
      <c r="B9507" t="s">
        <v>9618</v>
      </c>
      <c r="C9507" s="4">
        <f>mock_fashion_data_uk_us[[#This Row],[Price]]/10^13</f>
        <v>615.82002234593131</v>
      </c>
      <c r="D9507" s="2">
        <v>6158200223459313</v>
      </c>
      <c r="E9507" t="s">
        <v>118</v>
      </c>
      <c r="F9507" t="s">
        <v>145</v>
      </c>
      <c r="G9507" t="s">
        <v>89</v>
      </c>
      <c r="H9507">
        <v>2.133678821076576E+16</v>
      </c>
      <c r="I9507">
        <v>277</v>
      </c>
      <c r="J9507" s="4">
        <f>mock_fashion_data_uk_us[[#This Row],[Adapted Price]]*mock_fashion_data_uk_us[[#This Row],[Review Count]]</f>
        <v>170582.14618982296</v>
      </c>
      <c r="K9507" t="s">
        <v>94</v>
      </c>
      <c r="L9507" t="s">
        <v>84</v>
      </c>
      <c r="M9507" t="s">
        <v>72</v>
      </c>
      <c r="N9507" t="s">
        <v>27</v>
      </c>
      <c r="O9507" t="s">
        <v>28</v>
      </c>
      <c r="P9507">
        <v>55</v>
      </c>
      <c r="Q9507" t="s">
        <v>114</v>
      </c>
      <c r="R9507" t="s">
        <v>91</v>
      </c>
      <c r="S9507" t="s">
        <v>74</v>
      </c>
      <c r="T9507" t="s">
        <v>58</v>
      </c>
      <c r="U9507" t="s">
        <v>46</v>
      </c>
      <c r="V9507" t="s">
        <v>33</v>
      </c>
      <c r="W9507" t="s">
        <v>34</v>
      </c>
    </row>
    <row r="9508" spans="1:23" x14ac:dyDescent="0.35">
      <c r="A9508">
        <v>10238</v>
      </c>
      <c r="B9508" t="s">
        <v>9619</v>
      </c>
      <c r="C9508" s="4">
        <f>mock_fashion_data_uk_us[[#This Row],[Price]]/10^13</f>
        <v>2664.5905055389462</v>
      </c>
      <c r="D9508" s="2">
        <v>2.6645905055389464E+16</v>
      </c>
      <c r="E9508" t="s">
        <v>130</v>
      </c>
      <c r="F9508" t="s">
        <v>37</v>
      </c>
      <c r="G9508" t="s">
        <v>38</v>
      </c>
      <c r="H9508">
        <v>3464969408978802</v>
      </c>
      <c r="I9508">
        <v>66</v>
      </c>
      <c r="J9508" s="4">
        <f>mock_fashion_data_uk_us[[#This Row],[Adapted Price]]*mock_fashion_data_uk_us[[#This Row],[Review Count]]</f>
        <v>175862.97336557045</v>
      </c>
      <c r="K9508" t="s">
        <v>112</v>
      </c>
      <c r="L9508" t="s">
        <v>51</v>
      </c>
      <c r="M9508" t="s">
        <v>64</v>
      </c>
      <c r="N9508" t="s">
        <v>27</v>
      </c>
      <c r="O9508" t="s">
        <v>140</v>
      </c>
      <c r="P9508">
        <v>41</v>
      </c>
      <c r="Q9508" t="s">
        <v>29</v>
      </c>
      <c r="R9508" t="s">
        <v>86</v>
      </c>
      <c r="S9508" t="s">
        <v>104</v>
      </c>
      <c r="T9508" t="s">
        <v>80</v>
      </c>
      <c r="U9508" t="s">
        <v>75</v>
      </c>
      <c r="V9508" t="s">
        <v>34</v>
      </c>
      <c r="W9508" t="s">
        <v>47</v>
      </c>
    </row>
    <row r="9509" spans="1:23" x14ac:dyDescent="0.35">
      <c r="A9509">
        <v>10239</v>
      </c>
      <c r="B9509" t="s">
        <v>9620</v>
      </c>
      <c r="C9509" s="4">
        <f>mock_fashion_data_uk_us[[#This Row],[Price]]/10^13</f>
        <v>158.84657791160981</v>
      </c>
      <c r="D9509" s="2">
        <v>1588465779116098</v>
      </c>
      <c r="E9509" t="s">
        <v>68</v>
      </c>
      <c r="F9509" t="s">
        <v>116</v>
      </c>
      <c r="G9509" t="s">
        <v>89</v>
      </c>
      <c r="H9509">
        <v>1818530709546383</v>
      </c>
      <c r="I9509">
        <v>202</v>
      </c>
      <c r="J9509" s="4">
        <f>mock_fashion_data_uk_us[[#This Row],[Adapted Price]]*mock_fashion_data_uk_us[[#This Row],[Review Count]]</f>
        <v>32087.008738145181</v>
      </c>
      <c r="K9509" t="s">
        <v>24</v>
      </c>
      <c r="L9509" t="s">
        <v>84</v>
      </c>
      <c r="M9509" t="s">
        <v>26</v>
      </c>
      <c r="N9509" t="s">
        <v>40</v>
      </c>
      <c r="O9509" t="s">
        <v>127</v>
      </c>
      <c r="P9509">
        <v>44</v>
      </c>
      <c r="Q9509" t="s">
        <v>42</v>
      </c>
      <c r="R9509" t="s">
        <v>43</v>
      </c>
      <c r="S9509" t="s">
        <v>104</v>
      </c>
      <c r="T9509" t="s">
        <v>32</v>
      </c>
      <c r="U9509" t="s">
        <v>46</v>
      </c>
      <c r="V9509" t="s">
        <v>34</v>
      </c>
      <c r="W9509" t="s">
        <v>47</v>
      </c>
    </row>
    <row r="9510" spans="1:23" x14ac:dyDescent="0.35">
      <c r="A9510">
        <v>10240</v>
      </c>
      <c r="B9510" t="s">
        <v>9621</v>
      </c>
      <c r="C9510" s="4">
        <f>mock_fashion_data_uk_us[[#This Row],[Price]]/10^13</f>
        <v>84.895797771004396</v>
      </c>
      <c r="D9510" s="2">
        <v>848957977710044</v>
      </c>
      <c r="E9510" t="s">
        <v>118</v>
      </c>
      <c r="F9510" t="s">
        <v>125</v>
      </c>
      <c r="G9510" t="s">
        <v>23</v>
      </c>
      <c r="H9510">
        <v>2.9121922833310016E+16</v>
      </c>
      <c r="I9510">
        <v>220</v>
      </c>
      <c r="J9510" s="4">
        <f>mock_fashion_data_uk_us[[#This Row],[Adapted Price]]*mock_fashion_data_uk_us[[#This Row],[Review Count]]</f>
        <v>18677.075509620969</v>
      </c>
      <c r="K9510" t="s">
        <v>120</v>
      </c>
      <c r="L9510" t="s">
        <v>25</v>
      </c>
      <c r="M9510" t="s">
        <v>52</v>
      </c>
      <c r="N9510" t="s">
        <v>40</v>
      </c>
      <c r="O9510" t="s">
        <v>113</v>
      </c>
      <c r="P9510">
        <v>48</v>
      </c>
      <c r="Q9510" t="s">
        <v>114</v>
      </c>
      <c r="R9510" t="s">
        <v>86</v>
      </c>
      <c r="S9510" t="s">
        <v>57</v>
      </c>
      <c r="T9510" t="s">
        <v>32</v>
      </c>
      <c r="U9510" t="s">
        <v>33</v>
      </c>
      <c r="V9510" t="s">
        <v>46</v>
      </c>
      <c r="W9510" t="s">
        <v>59</v>
      </c>
    </row>
    <row r="9511" spans="1:23" x14ac:dyDescent="0.35">
      <c r="A9511">
        <v>10241</v>
      </c>
      <c r="B9511" t="s">
        <v>9622</v>
      </c>
      <c r="C9511" s="4">
        <f>mock_fashion_data_uk_us[[#This Row],[Price]]/10^13</f>
        <v>331.36382314999588</v>
      </c>
      <c r="D9511" s="2">
        <v>3313638231499959</v>
      </c>
      <c r="E9511" t="s">
        <v>49</v>
      </c>
      <c r="F9511" t="s">
        <v>108</v>
      </c>
      <c r="G9511" t="s">
        <v>50</v>
      </c>
      <c r="H9511">
        <v>2640623238091942</v>
      </c>
      <c r="I9511">
        <v>314</v>
      </c>
      <c r="J9511" s="4">
        <f>mock_fashion_data_uk_us[[#This Row],[Adapted Price]]*mock_fashion_data_uk_us[[#This Row],[Review Count]]</f>
        <v>104048.2404690987</v>
      </c>
      <c r="K9511" t="s">
        <v>102</v>
      </c>
      <c r="L9511" t="s">
        <v>84</v>
      </c>
      <c r="M9511" t="s">
        <v>26</v>
      </c>
      <c r="N9511" t="s">
        <v>27</v>
      </c>
      <c r="O9511" t="s">
        <v>127</v>
      </c>
      <c r="P9511">
        <v>46</v>
      </c>
      <c r="Q9511" t="s">
        <v>99</v>
      </c>
      <c r="R9511" t="s">
        <v>132</v>
      </c>
      <c r="S9511" t="s">
        <v>95</v>
      </c>
      <c r="T9511" t="s">
        <v>105</v>
      </c>
      <c r="U9511" t="s">
        <v>75</v>
      </c>
      <c r="V9511" t="s">
        <v>75</v>
      </c>
      <c r="W9511" t="s">
        <v>34</v>
      </c>
    </row>
    <row r="9512" spans="1:23" x14ac:dyDescent="0.35">
      <c r="A9512">
        <v>10243</v>
      </c>
      <c r="B9512" t="s">
        <v>9623</v>
      </c>
      <c r="C9512" s="4">
        <f>mock_fashion_data_uk_us[[#This Row],[Price]]/10^13</f>
        <v>666.00319118796961</v>
      </c>
      <c r="D9512" s="2">
        <v>6660031911879696</v>
      </c>
      <c r="E9512" t="s">
        <v>21</v>
      </c>
      <c r="F9512" t="s">
        <v>125</v>
      </c>
      <c r="G9512" t="s">
        <v>70</v>
      </c>
      <c r="H9512">
        <v>3.7612987579177248E+16</v>
      </c>
      <c r="I9512">
        <v>350</v>
      </c>
      <c r="J9512" s="4">
        <f>mock_fashion_data_uk_us[[#This Row],[Adapted Price]]*mock_fashion_data_uk_us[[#This Row],[Review Count]]</f>
        <v>233101.11691578937</v>
      </c>
      <c r="K9512" t="s">
        <v>120</v>
      </c>
      <c r="L9512" t="s">
        <v>51</v>
      </c>
      <c r="M9512" t="s">
        <v>72</v>
      </c>
      <c r="N9512" t="s">
        <v>65</v>
      </c>
      <c r="O9512" t="s">
        <v>66</v>
      </c>
      <c r="P9512">
        <v>42</v>
      </c>
      <c r="Q9512" t="s">
        <v>122</v>
      </c>
      <c r="R9512" t="s">
        <v>79</v>
      </c>
      <c r="S9512" t="s">
        <v>74</v>
      </c>
      <c r="T9512" t="s">
        <v>32</v>
      </c>
      <c r="U9512" t="s">
        <v>59</v>
      </c>
      <c r="V9512" t="s">
        <v>34</v>
      </c>
      <c r="W9512" t="s">
        <v>46</v>
      </c>
    </row>
    <row r="9513" spans="1:23" x14ac:dyDescent="0.35">
      <c r="A9513">
        <v>10244</v>
      </c>
      <c r="B9513" t="s">
        <v>9624</v>
      </c>
      <c r="C9513" s="4">
        <f>mock_fashion_data_uk_us[[#This Row],[Price]]/10^13</f>
        <v>5028.8598301781285</v>
      </c>
      <c r="D9513" s="2">
        <v>5.0288598301781288E+16</v>
      </c>
      <c r="E9513" t="s">
        <v>88</v>
      </c>
      <c r="F9513" t="s">
        <v>22</v>
      </c>
      <c r="G9513" t="s">
        <v>38</v>
      </c>
      <c r="H9513">
        <v>3.2882021013397032E+16</v>
      </c>
      <c r="I9513">
        <v>381</v>
      </c>
      <c r="J9513" s="4">
        <f>mock_fashion_data_uk_us[[#This Row],[Adapted Price]]*mock_fashion_data_uk_us[[#This Row],[Review Count]]</f>
        <v>1915995.595297867</v>
      </c>
      <c r="K9513" t="s">
        <v>112</v>
      </c>
      <c r="L9513" t="s">
        <v>84</v>
      </c>
      <c r="M9513" t="s">
        <v>26</v>
      </c>
      <c r="N9513" t="s">
        <v>27</v>
      </c>
      <c r="O9513" t="s">
        <v>98</v>
      </c>
      <c r="P9513">
        <v>23</v>
      </c>
      <c r="Q9513" t="s">
        <v>172</v>
      </c>
      <c r="R9513" t="s">
        <v>30</v>
      </c>
      <c r="S9513" t="s">
        <v>74</v>
      </c>
      <c r="T9513" t="s">
        <v>80</v>
      </c>
      <c r="U9513" t="s">
        <v>47</v>
      </c>
      <c r="V9513" t="s">
        <v>47</v>
      </c>
      <c r="W9513" t="s">
        <v>47</v>
      </c>
    </row>
    <row r="9514" spans="1:23" x14ac:dyDescent="0.35">
      <c r="A9514">
        <v>10245</v>
      </c>
      <c r="B9514" t="s">
        <v>9625</v>
      </c>
      <c r="C9514" s="4">
        <f>mock_fashion_data_uk_us[[#This Row],[Price]]/10^13</f>
        <v>714.94295823287928</v>
      </c>
      <c r="D9514" s="2">
        <v>7149429582328793</v>
      </c>
      <c r="E9514" t="s">
        <v>68</v>
      </c>
      <c r="F9514" t="s">
        <v>22</v>
      </c>
      <c r="G9514" t="s">
        <v>38</v>
      </c>
      <c r="H9514">
        <v>2.9119762087505844E+16</v>
      </c>
      <c r="I9514">
        <v>189</v>
      </c>
      <c r="J9514" s="4">
        <f>mock_fashion_data_uk_us[[#This Row],[Adapted Price]]*mock_fashion_data_uk_us[[#This Row],[Review Count]]</f>
        <v>135124.21910601418</v>
      </c>
      <c r="K9514" t="s">
        <v>39</v>
      </c>
      <c r="L9514" t="s">
        <v>25</v>
      </c>
      <c r="M9514" t="s">
        <v>72</v>
      </c>
      <c r="N9514" t="s">
        <v>53</v>
      </c>
      <c r="O9514" t="s">
        <v>54</v>
      </c>
      <c r="P9514">
        <v>36</v>
      </c>
      <c r="Q9514" t="s">
        <v>55</v>
      </c>
      <c r="R9514" t="s">
        <v>91</v>
      </c>
      <c r="S9514" t="s">
        <v>57</v>
      </c>
      <c r="T9514" t="s">
        <v>45</v>
      </c>
      <c r="U9514" t="s">
        <v>59</v>
      </c>
      <c r="V9514" t="s">
        <v>46</v>
      </c>
      <c r="W9514" t="s">
        <v>33</v>
      </c>
    </row>
    <row r="9515" spans="1:23" x14ac:dyDescent="0.35">
      <c r="A9515">
        <v>10246</v>
      </c>
      <c r="B9515" t="s">
        <v>9626</v>
      </c>
      <c r="C9515" s="4">
        <f>mock_fashion_data_uk_us[[#This Row],[Price]]/10^13</f>
        <v>722.88565971323885</v>
      </c>
      <c r="D9515" s="2">
        <v>7228856597132388</v>
      </c>
      <c r="E9515" t="s">
        <v>61</v>
      </c>
      <c r="F9515" t="s">
        <v>108</v>
      </c>
      <c r="G9515" t="s">
        <v>89</v>
      </c>
      <c r="H9515">
        <v>4862979793130606</v>
      </c>
      <c r="I9515">
        <v>315</v>
      </c>
      <c r="J9515" s="4">
        <f>mock_fashion_data_uk_us[[#This Row],[Adapted Price]]*mock_fashion_data_uk_us[[#This Row],[Review Count]]</f>
        <v>227708.98280967024</v>
      </c>
      <c r="K9515" t="s">
        <v>120</v>
      </c>
      <c r="L9515" t="s">
        <v>51</v>
      </c>
      <c r="M9515" t="s">
        <v>72</v>
      </c>
      <c r="N9515" t="s">
        <v>53</v>
      </c>
      <c r="O9515" t="s">
        <v>54</v>
      </c>
      <c r="P9515">
        <v>61</v>
      </c>
      <c r="Q9515" t="s">
        <v>42</v>
      </c>
      <c r="R9515" t="s">
        <v>56</v>
      </c>
      <c r="S9515" t="s">
        <v>57</v>
      </c>
      <c r="T9515" t="s">
        <v>32</v>
      </c>
      <c r="U9515" t="s">
        <v>46</v>
      </c>
      <c r="V9515" t="s">
        <v>75</v>
      </c>
      <c r="W9515" t="s">
        <v>33</v>
      </c>
    </row>
    <row r="9516" spans="1:23" x14ac:dyDescent="0.35">
      <c r="A9516">
        <v>10247</v>
      </c>
      <c r="B9516" t="s">
        <v>9627</v>
      </c>
      <c r="C9516" s="4">
        <f>mock_fashion_data_uk_us[[#This Row],[Price]]/10^13</f>
        <v>6117.9883280865988</v>
      </c>
      <c r="D9516" s="2">
        <v>6.1179883280865992E+16</v>
      </c>
      <c r="E9516" t="s">
        <v>21</v>
      </c>
      <c r="F9516" t="s">
        <v>69</v>
      </c>
      <c r="G9516" t="s">
        <v>82</v>
      </c>
      <c r="H9516">
        <v>1.8708970707469756E+16</v>
      </c>
      <c r="I9516">
        <v>205</v>
      </c>
      <c r="J9516" s="4">
        <f>mock_fashion_data_uk_us[[#This Row],[Adapted Price]]*mock_fashion_data_uk_us[[#This Row],[Review Count]]</f>
        <v>1254187.6072577527</v>
      </c>
      <c r="K9516" t="s">
        <v>94</v>
      </c>
      <c r="L9516" t="s">
        <v>84</v>
      </c>
      <c r="M9516" t="s">
        <v>72</v>
      </c>
      <c r="N9516" t="s">
        <v>40</v>
      </c>
      <c r="O9516" t="s">
        <v>140</v>
      </c>
      <c r="P9516">
        <v>28</v>
      </c>
      <c r="Q9516" t="s">
        <v>172</v>
      </c>
      <c r="R9516" t="s">
        <v>134</v>
      </c>
      <c r="S9516" t="s">
        <v>31</v>
      </c>
      <c r="T9516" t="s">
        <v>80</v>
      </c>
      <c r="U9516" t="s">
        <v>46</v>
      </c>
      <c r="V9516" t="s">
        <v>46</v>
      </c>
      <c r="W9516" t="s">
        <v>75</v>
      </c>
    </row>
    <row r="9517" spans="1:23" x14ac:dyDescent="0.35">
      <c r="A9517">
        <v>10248</v>
      </c>
      <c r="B9517" t="s">
        <v>9628</v>
      </c>
      <c r="C9517" s="4">
        <f>mock_fashion_data_uk_us[[#This Row],[Price]]/10^13</f>
        <v>604.52622868761011</v>
      </c>
      <c r="D9517" s="2">
        <v>6045262286876101</v>
      </c>
      <c r="E9517" t="s">
        <v>88</v>
      </c>
      <c r="F9517" t="s">
        <v>22</v>
      </c>
      <c r="G9517" t="s">
        <v>38</v>
      </c>
      <c r="H9517">
        <v>376669526478382</v>
      </c>
      <c r="I9517">
        <v>233</v>
      </c>
      <c r="J9517" s="4">
        <f>mock_fashion_data_uk_us[[#This Row],[Adapted Price]]*mock_fashion_data_uk_us[[#This Row],[Review Count]]</f>
        <v>140854.61128421317</v>
      </c>
      <c r="K9517" t="s">
        <v>94</v>
      </c>
      <c r="L9517" t="s">
        <v>51</v>
      </c>
      <c r="M9517" t="s">
        <v>26</v>
      </c>
      <c r="N9517" t="s">
        <v>53</v>
      </c>
      <c r="O9517" t="s">
        <v>28</v>
      </c>
      <c r="P9517">
        <v>35</v>
      </c>
      <c r="Q9517" t="s">
        <v>99</v>
      </c>
      <c r="R9517" t="s">
        <v>43</v>
      </c>
      <c r="S9517" t="s">
        <v>104</v>
      </c>
      <c r="T9517" t="s">
        <v>58</v>
      </c>
      <c r="U9517" t="s">
        <v>46</v>
      </c>
      <c r="V9517" t="s">
        <v>46</v>
      </c>
      <c r="W9517" t="s">
        <v>59</v>
      </c>
    </row>
    <row r="9518" spans="1:23" x14ac:dyDescent="0.35">
      <c r="A9518">
        <v>10249</v>
      </c>
      <c r="B9518" t="s">
        <v>9629</v>
      </c>
      <c r="C9518" s="4">
        <f>mock_fashion_data_uk_us[[#This Row],[Price]]/10^13</f>
        <v>740.57732635644925</v>
      </c>
      <c r="D9518" s="2">
        <v>7405773263564492</v>
      </c>
      <c r="E9518" t="s">
        <v>49</v>
      </c>
      <c r="F9518" t="s">
        <v>119</v>
      </c>
      <c r="G9518" t="s">
        <v>101</v>
      </c>
      <c r="H9518">
        <v>4903496999190587</v>
      </c>
      <c r="I9518">
        <v>397</v>
      </c>
      <c r="J9518" s="4">
        <f>mock_fashion_data_uk_us[[#This Row],[Adapted Price]]*mock_fashion_data_uk_us[[#This Row],[Review Count]]</f>
        <v>294009.19856351038</v>
      </c>
      <c r="K9518" t="s">
        <v>71</v>
      </c>
      <c r="L9518" t="s">
        <v>84</v>
      </c>
      <c r="M9518" t="s">
        <v>64</v>
      </c>
      <c r="N9518" t="s">
        <v>65</v>
      </c>
      <c r="O9518" t="s">
        <v>77</v>
      </c>
      <c r="P9518">
        <v>31</v>
      </c>
      <c r="Q9518" t="s">
        <v>103</v>
      </c>
      <c r="R9518" t="s">
        <v>86</v>
      </c>
      <c r="S9518" t="s">
        <v>104</v>
      </c>
      <c r="T9518" t="s">
        <v>58</v>
      </c>
      <c r="U9518" t="s">
        <v>33</v>
      </c>
      <c r="V9518" t="s">
        <v>34</v>
      </c>
      <c r="W9518" t="s">
        <v>46</v>
      </c>
    </row>
    <row r="9519" spans="1:23" x14ac:dyDescent="0.35">
      <c r="A9519">
        <v>10251</v>
      </c>
      <c r="B9519" t="s">
        <v>9630</v>
      </c>
      <c r="C9519" s="4">
        <f>mock_fashion_data_uk_us[[#This Row],[Price]]/10^13</f>
        <v>544.07002633978425</v>
      </c>
      <c r="D9519" s="2">
        <v>5440700263397843</v>
      </c>
      <c r="E9519" t="s">
        <v>36</v>
      </c>
      <c r="F9519" t="s">
        <v>22</v>
      </c>
      <c r="G9519" t="s">
        <v>101</v>
      </c>
      <c r="H9519">
        <v>3705697386971212</v>
      </c>
      <c r="I9519">
        <v>394</v>
      </c>
      <c r="J9519" s="4">
        <f>mock_fashion_data_uk_us[[#This Row],[Adapted Price]]*mock_fashion_data_uk_us[[#This Row],[Review Count]]</f>
        <v>214363.59037787499</v>
      </c>
      <c r="K9519" t="s">
        <v>94</v>
      </c>
      <c r="L9519" t="s">
        <v>25</v>
      </c>
      <c r="M9519" t="s">
        <v>64</v>
      </c>
      <c r="N9519" t="s">
        <v>65</v>
      </c>
      <c r="O9519" t="s">
        <v>54</v>
      </c>
      <c r="P9519">
        <v>50</v>
      </c>
      <c r="Q9519" t="s">
        <v>78</v>
      </c>
      <c r="R9519" t="s">
        <v>132</v>
      </c>
      <c r="S9519" t="s">
        <v>95</v>
      </c>
      <c r="T9519" t="s">
        <v>58</v>
      </c>
      <c r="U9519" t="s">
        <v>46</v>
      </c>
      <c r="V9519" t="s">
        <v>33</v>
      </c>
      <c r="W9519" t="s">
        <v>59</v>
      </c>
    </row>
    <row r="9520" spans="1:23" x14ac:dyDescent="0.35">
      <c r="A9520">
        <v>10252</v>
      </c>
      <c r="B9520" t="s">
        <v>9631</v>
      </c>
      <c r="C9520" s="4">
        <f>mock_fashion_data_uk_us[[#This Row],[Price]]/10^13</f>
        <v>4019.3696450600087</v>
      </c>
      <c r="D9520" s="2">
        <v>4.0193696450600088E+16</v>
      </c>
      <c r="E9520" t="s">
        <v>36</v>
      </c>
      <c r="F9520" t="s">
        <v>108</v>
      </c>
      <c r="G9520" t="s">
        <v>38</v>
      </c>
      <c r="H9520">
        <v>2481188611259987</v>
      </c>
      <c r="I9520">
        <v>10</v>
      </c>
      <c r="J9520" s="4">
        <f>mock_fashion_data_uk_us[[#This Row],[Adapted Price]]*mock_fashion_data_uk_us[[#This Row],[Review Count]]</f>
        <v>40193.696450600088</v>
      </c>
      <c r="K9520" t="s">
        <v>63</v>
      </c>
      <c r="L9520" t="s">
        <v>25</v>
      </c>
      <c r="M9520" t="s">
        <v>52</v>
      </c>
      <c r="N9520" t="s">
        <v>53</v>
      </c>
      <c r="O9520" t="s">
        <v>54</v>
      </c>
      <c r="P9520">
        <v>55</v>
      </c>
      <c r="Q9520" t="s">
        <v>90</v>
      </c>
      <c r="R9520" t="s">
        <v>79</v>
      </c>
      <c r="S9520" t="s">
        <v>104</v>
      </c>
      <c r="T9520" t="s">
        <v>45</v>
      </c>
      <c r="U9520" t="s">
        <v>75</v>
      </c>
      <c r="V9520" t="s">
        <v>46</v>
      </c>
      <c r="W9520" t="s">
        <v>75</v>
      </c>
    </row>
    <row r="9521" spans="1:23" x14ac:dyDescent="0.35">
      <c r="A9521">
        <v>10253</v>
      </c>
      <c r="B9521" t="s">
        <v>9632</v>
      </c>
      <c r="C9521" s="4">
        <f>mock_fashion_data_uk_us[[#This Row],[Price]]/10^13</f>
        <v>716.19261402519214</v>
      </c>
      <c r="D9521" s="2">
        <v>7161926140251921</v>
      </c>
      <c r="E9521" t="s">
        <v>68</v>
      </c>
      <c r="F9521" t="s">
        <v>37</v>
      </c>
      <c r="G9521" t="s">
        <v>101</v>
      </c>
      <c r="H9521">
        <v>3.1400784293938936E+16</v>
      </c>
      <c r="I9521">
        <v>120</v>
      </c>
      <c r="J9521" s="4">
        <f>mock_fashion_data_uk_us[[#This Row],[Adapted Price]]*mock_fashion_data_uk_us[[#This Row],[Review Count]]</f>
        <v>85943.113683023053</v>
      </c>
      <c r="K9521" t="s">
        <v>63</v>
      </c>
      <c r="L9521" t="s">
        <v>84</v>
      </c>
      <c r="M9521" t="s">
        <v>26</v>
      </c>
      <c r="N9521" t="s">
        <v>40</v>
      </c>
      <c r="O9521" t="s">
        <v>41</v>
      </c>
      <c r="P9521">
        <v>36</v>
      </c>
      <c r="Q9521" t="s">
        <v>99</v>
      </c>
      <c r="R9521" t="s">
        <v>43</v>
      </c>
      <c r="S9521" t="s">
        <v>57</v>
      </c>
      <c r="T9521" t="s">
        <v>45</v>
      </c>
      <c r="U9521" t="s">
        <v>33</v>
      </c>
      <c r="V9521" t="s">
        <v>47</v>
      </c>
      <c r="W9521" t="s">
        <v>33</v>
      </c>
    </row>
    <row r="9522" spans="1:23" x14ac:dyDescent="0.35">
      <c r="A9522">
        <v>10254</v>
      </c>
      <c r="B9522" t="s">
        <v>9633</v>
      </c>
      <c r="C9522" s="4">
        <f>mock_fashion_data_uk_us[[#This Row],[Price]]/10^13</f>
        <v>928.37667004640798</v>
      </c>
      <c r="D9522" s="2">
        <v>9283766700464080</v>
      </c>
      <c r="E9522" t="s">
        <v>130</v>
      </c>
      <c r="F9522" t="s">
        <v>69</v>
      </c>
      <c r="G9522" t="s">
        <v>82</v>
      </c>
      <c r="H9522">
        <v>3.4421907166266064E+16</v>
      </c>
      <c r="I9522">
        <v>367</v>
      </c>
      <c r="J9522" s="4">
        <f>mock_fashion_data_uk_us[[#This Row],[Adapted Price]]*mock_fashion_data_uk_us[[#This Row],[Review Count]]</f>
        <v>340714.23790703173</v>
      </c>
      <c r="K9522" t="s">
        <v>94</v>
      </c>
      <c r="L9522" t="s">
        <v>51</v>
      </c>
      <c r="M9522" t="s">
        <v>64</v>
      </c>
      <c r="N9522" t="s">
        <v>27</v>
      </c>
      <c r="O9522" t="s">
        <v>127</v>
      </c>
      <c r="P9522">
        <v>28</v>
      </c>
      <c r="Q9522" t="s">
        <v>103</v>
      </c>
      <c r="R9522" t="s">
        <v>91</v>
      </c>
      <c r="S9522" t="s">
        <v>74</v>
      </c>
      <c r="T9522" t="s">
        <v>58</v>
      </c>
      <c r="U9522" t="s">
        <v>46</v>
      </c>
      <c r="V9522" t="s">
        <v>33</v>
      </c>
      <c r="W9522" t="s">
        <v>75</v>
      </c>
    </row>
    <row r="9523" spans="1:23" x14ac:dyDescent="0.35">
      <c r="A9523">
        <v>10255</v>
      </c>
      <c r="B9523" t="s">
        <v>9634</v>
      </c>
      <c r="C9523" s="4">
        <f>mock_fashion_data_uk_us[[#This Row],[Price]]/10^13</f>
        <v>757.96674957746086</v>
      </c>
      <c r="D9523" s="2">
        <v>7579667495774609</v>
      </c>
      <c r="E9523" t="s">
        <v>21</v>
      </c>
      <c r="F9523" t="s">
        <v>22</v>
      </c>
      <c r="G9523" t="s">
        <v>89</v>
      </c>
      <c r="H9523">
        <v>4027004735514897</v>
      </c>
      <c r="I9523">
        <v>352</v>
      </c>
      <c r="J9523" s="4">
        <f>mock_fashion_data_uk_us[[#This Row],[Adapted Price]]*mock_fashion_data_uk_us[[#This Row],[Review Count]]</f>
        <v>266804.29585126624</v>
      </c>
      <c r="K9523" t="s">
        <v>39</v>
      </c>
      <c r="L9523" t="s">
        <v>84</v>
      </c>
      <c r="M9523" t="s">
        <v>26</v>
      </c>
      <c r="N9523" t="s">
        <v>53</v>
      </c>
      <c r="O9523" t="s">
        <v>54</v>
      </c>
      <c r="P9523">
        <v>41</v>
      </c>
      <c r="Q9523" t="s">
        <v>99</v>
      </c>
      <c r="R9523" t="s">
        <v>123</v>
      </c>
      <c r="S9523" t="s">
        <v>31</v>
      </c>
      <c r="T9523" t="s">
        <v>32</v>
      </c>
      <c r="U9523" t="s">
        <v>75</v>
      </c>
      <c r="V9523" t="s">
        <v>33</v>
      </c>
      <c r="W9523" t="s">
        <v>46</v>
      </c>
    </row>
    <row r="9524" spans="1:23" x14ac:dyDescent="0.35">
      <c r="A9524">
        <v>10256</v>
      </c>
      <c r="B9524" t="s">
        <v>9635</v>
      </c>
      <c r="C9524" s="4">
        <f>mock_fashion_data_uk_us[[#This Row],[Price]]/10^13</f>
        <v>172.93897706455161</v>
      </c>
      <c r="D9524" s="2">
        <v>1729389770645516</v>
      </c>
      <c r="E9524" t="s">
        <v>130</v>
      </c>
      <c r="F9524" t="s">
        <v>119</v>
      </c>
      <c r="G9524" t="s">
        <v>89</v>
      </c>
      <c r="H9524">
        <v>2529401328709649</v>
      </c>
      <c r="I9524">
        <v>141</v>
      </c>
      <c r="J9524" s="4">
        <f>mock_fashion_data_uk_us[[#This Row],[Adapted Price]]*mock_fashion_data_uk_us[[#This Row],[Review Count]]</f>
        <v>24384.395766101778</v>
      </c>
      <c r="K9524" t="s">
        <v>24</v>
      </c>
      <c r="L9524" t="s">
        <v>25</v>
      </c>
      <c r="M9524" t="s">
        <v>52</v>
      </c>
      <c r="N9524" t="s">
        <v>53</v>
      </c>
      <c r="O9524" t="s">
        <v>140</v>
      </c>
      <c r="P9524">
        <v>41</v>
      </c>
      <c r="Q9524" t="s">
        <v>114</v>
      </c>
      <c r="R9524" t="s">
        <v>43</v>
      </c>
      <c r="S9524" t="s">
        <v>44</v>
      </c>
      <c r="T9524" t="s">
        <v>105</v>
      </c>
      <c r="U9524" t="s">
        <v>75</v>
      </c>
      <c r="V9524" t="s">
        <v>75</v>
      </c>
      <c r="W9524" t="s">
        <v>59</v>
      </c>
    </row>
    <row r="9525" spans="1:23" x14ac:dyDescent="0.35">
      <c r="A9525">
        <v>10257</v>
      </c>
      <c r="B9525" t="s">
        <v>9636</v>
      </c>
      <c r="C9525" s="4">
        <f>mock_fashion_data_uk_us[[#This Row],[Price]]/10^13</f>
        <v>706.02594661530532</v>
      </c>
      <c r="D9525" s="2">
        <v>7060259466153053</v>
      </c>
      <c r="E9525" t="s">
        <v>21</v>
      </c>
      <c r="F9525" t="s">
        <v>108</v>
      </c>
      <c r="G9525" t="s">
        <v>101</v>
      </c>
      <c r="H9525">
        <v>2930672278791896</v>
      </c>
      <c r="I9525">
        <v>173</v>
      </c>
      <c r="J9525" s="4">
        <f>mock_fashion_data_uk_us[[#This Row],[Adapted Price]]*mock_fashion_data_uk_us[[#This Row],[Review Count]]</f>
        <v>122142.48876444781</v>
      </c>
      <c r="K9525" t="s">
        <v>120</v>
      </c>
      <c r="L9525" t="s">
        <v>84</v>
      </c>
      <c r="M9525" t="s">
        <v>26</v>
      </c>
      <c r="N9525" t="s">
        <v>27</v>
      </c>
      <c r="O9525" t="s">
        <v>127</v>
      </c>
      <c r="P9525">
        <v>32</v>
      </c>
      <c r="Q9525" t="s">
        <v>103</v>
      </c>
      <c r="R9525" t="s">
        <v>123</v>
      </c>
      <c r="S9525" t="s">
        <v>44</v>
      </c>
      <c r="T9525" t="s">
        <v>45</v>
      </c>
      <c r="U9525" t="s">
        <v>33</v>
      </c>
      <c r="V9525" t="s">
        <v>34</v>
      </c>
      <c r="W9525" t="s">
        <v>47</v>
      </c>
    </row>
    <row r="9526" spans="1:23" x14ac:dyDescent="0.35">
      <c r="A9526">
        <v>10258</v>
      </c>
      <c r="B9526" t="s">
        <v>9637</v>
      </c>
      <c r="C9526" s="4">
        <f>mock_fashion_data_uk_us[[#This Row],[Price]]/10^13</f>
        <v>795.54802154065885</v>
      </c>
      <c r="D9526" s="2">
        <v>7955480215406588</v>
      </c>
      <c r="E9526" t="s">
        <v>130</v>
      </c>
      <c r="F9526" t="s">
        <v>116</v>
      </c>
      <c r="G9526" t="s">
        <v>50</v>
      </c>
      <c r="H9526">
        <v>2293674960841485</v>
      </c>
      <c r="I9526">
        <v>264</v>
      </c>
      <c r="J9526" s="4">
        <f>mock_fashion_data_uk_us[[#This Row],[Adapted Price]]*mock_fashion_data_uk_us[[#This Row],[Review Count]]</f>
        <v>210024.67768673395</v>
      </c>
      <c r="K9526" t="s">
        <v>102</v>
      </c>
      <c r="L9526" t="s">
        <v>84</v>
      </c>
      <c r="M9526" t="s">
        <v>72</v>
      </c>
      <c r="N9526" t="s">
        <v>53</v>
      </c>
      <c r="O9526" t="s">
        <v>85</v>
      </c>
      <c r="P9526">
        <v>28</v>
      </c>
      <c r="Q9526" t="s">
        <v>42</v>
      </c>
      <c r="R9526" t="s">
        <v>123</v>
      </c>
      <c r="S9526" t="s">
        <v>31</v>
      </c>
      <c r="T9526" t="s">
        <v>105</v>
      </c>
      <c r="U9526" t="s">
        <v>59</v>
      </c>
      <c r="V9526" t="s">
        <v>34</v>
      </c>
      <c r="W9526" t="s">
        <v>46</v>
      </c>
    </row>
    <row r="9527" spans="1:23" x14ac:dyDescent="0.35">
      <c r="A9527">
        <v>10260</v>
      </c>
      <c r="B9527" t="s">
        <v>9638</v>
      </c>
      <c r="C9527" s="4">
        <f>mock_fashion_data_uk_us[[#This Row],[Price]]/10^13</f>
        <v>509.18873771550642</v>
      </c>
      <c r="D9527" s="2">
        <v>5091887377155064</v>
      </c>
      <c r="E9527" t="s">
        <v>130</v>
      </c>
      <c r="F9527" t="s">
        <v>111</v>
      </c>
      <c r="G9527" t="s">
        <v>70</v>
      </c>
      <c r="H9527">
        <v>3306722368619846</v>
      </c>
      <c r="I9527">
        <v>52</v>
      </c>
      <c r="J9527" s="4">
        <f>mock_fashion_data_uk_us[[#This Row],[Adapted Price]]*mock_fashion_data_uk_us[[#This Row],[Review Count]]</f>
        <v>26477.814361206332</v>
      </c>
      <c r="K9527" t="s">
        <v>94</v>
      </c>
      <c r="L9527" t="s">
        <v>51</v>
      </c>
      <c r="M9527" t="s">
        <v>72</v>
      </c>
      <c r="N9527" t="s">
        <v>27</v>
      </c>
      <c r="O9527" t="s">
        <v>54</v>
      </c>
      <c r="P9527">
        <v>49</v>
      </c>
      <c r="Q9527" t="s">
        <v>90</v>
      </c>
      <c r="R9527" t="s">
        <v>56</v>
      </c>
      <c r="S9527" t="s">
        <v>95</v>
      </c>
      <c r="T9527" t="s">
        <v>105</v>
      </c>
      <c r="U9527" t="s">
        <v>47</v>
      </c>
      <c r="V9527" t="s">
        <v>47</v>
      </c>
      <c r="W9527" t="s">
        <v>75</v>
      </c>
    </row>
    <row r="9528" spans="1:23" x14ac:dyDescent="0.35">
      <c r="A9528">
        <v>10262</v>
      </c>
      <c r="B9528" t="s">
        <v>9639</v>
      </c>
      <c r="C9528" s="4">
        <f>mock_fashion_data_uk_us[[#This Row],[Price]]/10^13</f>
        <v>1468.1007214565009</v>
      </c>
      <c r="D9528" s="2">
        <v>1.4681007214565008E+16</v>
      </c>
      <c r="E9528" t="s">
        <v>21</v>
      </c>
      <c r="F9528" t="s">
        <v>37</v>
      </c>
      <c r="G9528" t="s">
        <v>82</v>
      </c>
      <c r="H9528">
        <v>2790522456749934</v>
      </c>
      <c r="I9528">
        <v>272</v>
      </c>
      <c r="J9528" s="4">
        <f>mock_fashion_data_uk_us[[#This Row],[Adapted Price]]*mock_fashion_data_uk_us[[#This Row],[Review Count]]</f>
        <v>399323.39623616822</v>
      </c>
      <c r="K9528" t="s">
        <v>94</v>
      </c>
      <c r="L9528" t="s">
        <v>84</v>
      </c>
      <c r="M9528" t="s">
        <v>52</v>
      </c>
      <c r="N9528" t="s">
        <v>53</v>
      </c>
      <c r="O9528" t="s">
        <v>127</v>
      </c>
      <c r="P9528">
        <v>26</v>
      </c>
      <c r="Q9528" t="s">
        <v>55</v>
      </c>
      <c r="R9528" t="s">
        <v>56</v>
      </c>
      <c r="S9528" t="s">
        <v>104</v>
      </c>
      <c r="T9528" t="s">
        <v>45</v>
      </c>
      <c r="U9528" t="s">
        <v>33</v>
      </c>
      <c r="V9528" t="s">
        <v>33</v>
      </c>
      <c r="W9528" t="s">
        <v>47</v>
      </c>
    </row>
    <row r="9529" spans="1:23" x14ac:dyDescent="0.35">
      <c r="A9529">
        <v>10263</v>
      </c>
      <c r="B9529" t="s">
        <v>9640</v>
      </c>
      <c r="C9529" s="4">
        <f>mock_fashion_data_uk_us[[#This Row],[Price]]/10^13</f>
        <v>1591.6599866179688</v>
      </c>
      <c r="D9529" s="2">
        <v>1.5916599866179688E+16</v>
      </c>
      <c r="E9529" t="s">
        <v>88</v>
      </c>
      <c r="F9529" t="s">
        <v>37</v>
      </c>
      <c r="G9529" t="s">
        <v>50</v>
      </c>
      <c r="H9529">
        <v>2168823580068815</v>
      </c>
      <c r="I9529">
        <v>480</v>
      </c>
      <c r="J9529" s="4">
        <f>mock_fashion_data_uk_us[[#This Row],[Adapted Price]]*mock_fashion_data_uk_us[[#This Row],[Review Count]]</f>
        <v>763996.79357662506</v>
      </c>
      <c r="K9529" t="s">
        <v>63</v>
      </c>
      <c r="L9529" t="s">
        <v>84</v>
      </c>
      <c r="M9529" t="s">
        <v>52</v>
      </c>
      <c r="N9529" t="s">
        <v>65</v>
      </c>
      <c r="O9529" t="s">
        <v>98</v>
      </c>
      <c r="P9529">
        <v>64</v>
      </c>
      <c r="Q9529" t="s">
        <v>90</v>
      </c>
      <c r="R9529" t="s">
        <v>86</v>
      </c>
      <c r="S9529" t="s">
        <v>31</v>
      </c>
      <c r="T9529" t="s">
        <v>45</v>
      </c>
      <c r="U9529" t="s">
        <v>33</v>
      </c>
      <c r="V9529" t="s">
        <v>75</v>
      </c>
      <c r="W9529" t="s">
        <v>33</v>
      </c>
    </row>
    <row r="9530" spans="1:23" x14ac:dyDescent="0.35">
      <c r="A9530">
        <v>10264</v>
      </c>
      <c r="B9530" t="s">
        <v>9641</v>
      </c>
      <c r="C9530" s="4">
        <f>mock_fashion_data_uk_us[[#This Row],[Price]]/10^13</f>
        <v>984.72752988719196</v>
      </c>
      <c r="D9530" s="2">
        <v>9847275298871920</v>
      </c>
      <c r="E9530" t="s">
        <v>130</v>
      </c>
      <c r="F9530" t="s">
        <v>37</v>
      </c>
      <c r="G9530" t="s">
        <v>23</v>
      </c>
      <c r="H9530">
        <v>1.6160766016592456E+16</v>
      </c>
      <c r="I9530">
        <v>231</v>
      </c>
      <c r="J9530" s="4">
        <f>mock_fashion_data_uk_us[[#This Row],[Adapted Price]]*mock_fashion_data_uk_us[[#This Row],[Review Count]]</f>
        <v>227472.05940394136</v>
      </c>
      <c r="K9530" t="s">
        <v>24</v>
      </c>
      <c r="L9530" t="s">
        <v>25</v>
      </c>
      <c r="M9530" t="s">
        <v>26</v>
      </c>
      <c r="N9530" t="s">
        <v>27</v>
      </c>
      <c r="O9530" t="s">
        <v>77</v>
      </c>
      <c r="P9530">
        <v>47</v>
      </c>
      <c r="Q9530" t="s">
        <v>78</v>
      </c>
      <c r="R9530" t="s">
        <v>91</v>
      </c>
      <c r="S9530" t="s">
        <v>104</v>
      </c>
      <c r="T9530" t="s">
        <v>58</v>
      </c>
      <c r="U9530" t="s">
        <v>33</v>
      </c>
      <c r="V9530" t="s">
        <v>33</v>
      </c>
      <c r="W9530" t="s">
        <v>46</v>
      </c>
    </row>
    <row r="9531" spans="1:23" x14ac:dyDescent="0.35">
      <c r="A9531">
        <v>10265</v>
      </c>
      <c r="B9531" t="s">
        <v>9642</v>
      </c>
      <c r="C9531" s="4">
        <f>mock_fashion_data_uk_us[[#This Row],[Price]]/10^13</f>
        <v>1128.6556082166726</v>
      </c>
      <c r="D9531" s="2">
        <v>1.1286556082166726E+16</v>
      </c>
      <c r="E9531" t="s">
        <v>61</v>
      </c>
      <c r="F9531" t="s">
        <v>69</v>
      </c>
      <c r="G9531" t="s">
        <v>23</v>
      </c>
      <c r="H9531">
        <v>4878254935463625</v>
      </c>
      <c r="I9531">
        <v>211</v>
      </c>
      <c r="J9531" s="4">
        <f>mock_fashion_data_uk_us[[#This Row],[Adapted Price]]*mock_fashion_data_uk_us[[#This Row],[Review Count]]</f>
        <v>238146.33333371792</v>
      </c>
      <c r="K9531" t="s">
        <v>71</v>
      </c>
      <c r="L9531" t="s">
        <v>84</v>
      </c>
      <c r="M9531" t="s">
        <v>26</v>
      </c>
      <c r="N9531" t="s">
        <v>27</v>
      </c>
      <c r="O9531" t="s">
        <v>113</v>
      </c>
      <c r="P9531">
        <v>35</v>
      </c>
      <c r="Q9531" t="s">
        <v>99</v>
      </c>
      <c r="R9531" t="s">
        <v>43</v>
      </c>
      <c r="S9531" t="s">
        <v>74</v>
      </c>
      <c r="T9531" t="s">
        <v>45</v>
      </c>
      <c r="U9531" t="s">
        <v>33</v>
      </c>
      <c r="V9531" t="s">
        <v>59</v>
      </c>
      <c r="W9531" t="s">
        <v>46</v>
      </c>
    </row>
    <row r="9532" spans="1:23" x14ac:dyDescent="0.35">
      <c r="A9532">
        <v>10266</v>
      </c>
      <c r="B9532" t="s">
        <v>9643</v>
      </c>
      <c r="C9532" s="4">
        <f>mock_fashion_data_uk_us[[#This Row],[Price]]/10^13</f>
        <v>1333.1357190881224</v>
      </c>
      <c r="D9532" s="2">
        <v>1.3331357190881224E+16</v>
      </c>
      <c r="E9532" t="s">
        <v>49</v>
      </c>
      <c r="F9532" t="s">
        <v>119</v>
      </c>
      <c r="G9532" t="s">
        <v>89</v>
      </c>
      <c r="H9532">
        <v>2591658654087574</v>
      </c>
      <c r="I9532">
        <v>419</v>
      </c>
      <c r="J9532" s="4">
        <f>mock_fashion_data_uk_us[[#This Row],[Adapted Price]]*mock_fashion_data_uk_us[[#This Row],[Review Count]]</f>
        <v>558583.86629792326</v>
      </c>
      <c r="K9532" t="s">
        <v>97</v>
      </c>
      <c r="L9532" t="s">
        <v>51</v>
      </c>
      <c r="M9532" t="s">
        <v>26</v>
      </c>
      <c r="N9532" t="s">
        <v>65</v>
      </c>
      <c r="O9532" t="s">
        <v>66</v>
      </c>
      <c r="P9532">
        <v>64</v>
      </c>
      <c r="Q9532" t="s">
        <v>114</v>
      </c>
      <c r="R9532" t="s">
        <v>43</v>
      </c>
      <c r="S9532" t="s">
        <v>31</v>
      </c>
      <c r="T9532" t="s">
        <v>45</v>
      </c>
      <c r="U9532" t="s">
        <v>47</v>
      </c>
      <c r="V9532" t="s">
        <v>75</v>
      </c>
      <c r="W9532" t="s">
        <v>34</v>
      </c>
    </row>
    <row r="9533" spans="1:23" x14ac:dyDescent="0.35">
      <c r="A9533">
        <v>10267</v>
      </c>
      <c r="B9533" t="s">
        <v>9644</v>
      </c>
      <c r="C9533" s="4">
        <f>mock_fashion_data_uk_us[[#This Row],[Price]]/10^13</f>
        <v>671.04882969247876</v>
      </c>
      <c r="D9533" s="2">
        <v>6710488296924788</v>
      </c>
      <c r="E9533" t="s">
        <v>61</v>
      </c>
      <c r="F9533" t="s">
        <v>108</v>
      </c>
      <c r="G9533" t="s">
        <v>82</v>
      </c>
      <c r="H9533">
        <v>1.43778047240134E+16</v>
      </c>
      <c r="I9533">
        <v>1</v>
      </c>
      <c r="J9533" s="4">
        <f>mock_fashion_data_uk_us[[#This Row],[Adapted Price]]*mock_fashion_data_uk_us[[#This Row],[Review Count]]</f>
        <v>671.04882969247876</v>
      </c>
      <c r="K9533" t="s">
        <v>94</v>
      </c>
      <c r="L9533" t="s">
        <v>25</v>
      </c>
      <c r="M9533" t="s">
        <v>26</v>
      </c>
      <c r="N9533" t="s">
        <v>65</v>
      </c>
      <c r="O9533" t="s">
        <v>127</v>
      </c>
      <c r="P9533">
        <v>50</v>
      </c>
      <c r="Q9533" t="s">
        <v>78</v>
      </c>
      <c r="R9533" t="s">
        <v>132</v>
      </c>
      <c r="S9533" t="s">
        <v>95</v>
      </c>
      <c r="T9533" t="s">
        <v>32</v>
      </c>
      <c r="U9533" t="s">
        <v>46</v>
      </c>
      <c r="V9533" t="s">
        <v>75</v>
      </c>
      <c r="W9533" t="s">
        <v>33</v>
      </c>
    </row>
    <row r="9534" spans="1:23" x14ac:dyDescent="0.35">
      <c r="A9534">
        <v>10268</v>
      </c>
      <c r="B9534" t="s">
        <v>9645</v>
      </c>
      <c r="C9534" s="4">
        <f>mock_fashion_data_uk_us[[#This Row],[Price]]/10^13</f>
        <v>81.550627672056706</v>
      </c>
      <c r="D9534" s="2">
        <v>815506276720567</v>
      </c>
      <c r="E9534" t="s">
        <v>61</v>
      </c>
      <c r="F9534" t="s">
        <v>145</v>
      </c>
      <c r="G9534" t="s">
        <v>82</v>
      </c>
      <c r="H9534">
        <v>3.2080972492676888E+16</v>
      </c>
      <c r="I9534">
        <v>329</v>
      </c>
      <c r="J9534" s="4">
        <f>mock_fashion_data_uk_us[[#This Row],[Adapted Price]]*mock_fashion_data_uk_us[[#This Row],[Review Count]]</f>
        <v>26830.156504106657</v>
      </c>
      <c r="K9534" t="s">
        <v>94</v>
      </c>
      <c r="L9534" t="s">
        <v>25</v>
      </c>
      <c r="M9534" t="s">
        <v>26</v>
      </c>
      <c r="N9534" t="s">
        <v>53</v>
      </c>
      <c r="O9534" t="s">
        <v>77</v>
      </c>
      <c r="P9534">
        <v>26</v>
      </c>
      <c r="Q9534" t="s">
        <v>172</v>
      </c>
      <c r="R9534" t="s">
        <v>56</v>
      </c>
      <c r="S9534" t="s">
        <v>44</v>
      </c>
      <c r="T9534" t="s">
        <v>80</v>
      </c>
      <c r="U9534" t="s">
        <v>75</v>
      </c>
      <c r="V9534" t="s">
        <v>46</v>
      </c>
      <c r="W9534" t="s">
        <v>59</v>
      </c>
    </row>
    <row r="9535" spans="1:23" x14ac:dyDescent="0.35">
      <c r="A9535">
        <v>10269</v>
      </c>
      <c r="B9535" t="s">
        <v>9646</v>
      </c>
      <c r="C9535" s="4">
        <f>mock_fashion_data_uk_us[[#This Row],[Price]]/10^13</f>
        <v>477.33570576343391</v>
      </c>
      <c r="D9535" s="2">
        <v>4773357057634339</v>
      </c>
      <c r="E9535" t="s">
        <v>49</v>
      </c>
      <c r="F9535" t="s">
        <v>125</v>
      </c>
      <c r="G9535" t="s">
        <v>38</v>
      </c>
      <c r="H9535">
        <v>4849080206567622</v>
      </c>
      <c r="I9535">
        <v>437</v>
      </c>
      <c r="J9535" s="4">
        <f>mock_fashion_data_uk_us[[#This Row],[Adapted Price]]*mock_fashion_data_uk_us[[#This Row],[Review Count]]</f>
        <v>208595.70341862063</v>
      </c>
      <c r="K9535" t="s">
        <v>63</v>
      </c>
      <c r="L9535" t="s">
        <v>84</v>
      </c>
      <c r="M9535" t="s">
        <v>64</v>
      </c>
      <c r="N9535" t="s">
        <v>40</v>
      </c>
      <c r="O9535" t="s">
        <v>98</v>
      </c>
      <c r="P9535">
        <v>27</v>
      </c>
      <c r="Q9535" t="s">
        <v>99</v>
      </c>
      <c r="R9535" t="s">
        <v>56</v>
      </c>
      <c r="S9535" t="s">
        <v>74</v>
      </c>
      <c r="T9535" t="s">
        <v>32</v>
      </c>
      <c r="U9535" t="s">
        <v>59</v>
      </c>
      <c r="V9535" t="s">
        <v>59</v>
      </c>
      <c r="W9535" t="s">
        <v>46</v>
      </c>
    </row>
    <row r="9536" spans="1:23" x14ac:dyDescent="0.35">
      <c r="A9536">
        <v>10270</v>
      </c>
      <c r="B9536" t="s">
        <v>9647</v>
      </c>
      <c r="C9536" s="4">
        <f>mock_fashion_data_uk_us[[#This Row],[Price]]/10^13</f>
        <v>711.99640673975046</v>
      </c>
      <c r="D9536" s="2">
        <v>7119964067397504</v>
      </c>
      <c r="E9536" t="s">
        <v>130</v>
      </c>
      <c r="F9536" t="s">
        <v>37</v>
      </c>
      <c r="G9536" t="s">
        <v>23</v>
      </c>
      <c r="H9536">
        <v>4.9862706112365344E+16</v>
      </c>
      <c r="I9536">
        <v>378</v>
      </c>
      <c r="J9536" s="4">
        <f>mock_fashion_data_uk_us[[#This Row],[Adapted Price]]*mock_fashion_data_uk_us[[#This Row],[Review Count]]</f>
        <v>269134.64174762566</v>
      </c>
      <c r="K9536" t="s">
        <v>39</v>
      </c>
      <c r="L9536" t="s">
        <v>84</v>
      </c>
      <c r="M9536" t="s">
        <v>52</v>
      </c>
      <c r="N9536" t="s">
        <v>27</v>
      </c>
      <c r="O9536" t="s">
        <v>66</v>
      </c>
      <c r="P9536">
        <v>61</v>
      </c>
      <c r="Q9536" t="s">
        <v>99</v>
      </c>
      <c r="R9536" t="s">
        <v>123</v>
      </c>
      <c r="S9536" t="s">
        <v>95</v>
      </c>
      <c r="T9536" t="s">
        <v>105</v>
      </c>
      <c r="U9536" t="s">
        <v>75</v>
      </c>
      <c r="V9536" t="s">
        <v>59</v>
      </c>
      <c r="W9536" t="s">
        <v>46</v>
      </c>
    </row>
    <row r="9537" spans="1:23" x14ac:dyDescent="0.35">
      <c r="A9537">
        <v>10271</v>
      </c>
      <c r="B9537" t="s">
        <v>9648</v>
      </c>
      <c r="C9537" s="4">
        <f>mock_fashion_data_uk_us[[#This Row],[Price]]/10^13</f>
        <v>451.63774995123759</v>
      </c>
      <c r="D9537" s="2">
        <v>4516377499512376</v>
      </c>
      <c r="E9537" t="s">
        <v>88</v>
      </c>
      <c r="F9537" t="s">
        <v>62</v>
      </c>
      <c r="G9537" t="s">
        <v>70</v>
      </c>
      <c r="H9537">
        <v>2193283722781085</v>
      </c>
      <c r="I9537">
        <v>423</v>
      </c>
      <c r="J9537" s="4">
        <f>mock_fashion_data_uk_us[[#This Row],[Adapted Price]]*mock_fashion_data_uk_us[[#This Row],[Review Count]]</f>
        <v>191042.7682293735</v>
      </c>
      <c r="K9537" t="s">
        <v>112</v>
      </c>
      <c r="L9537" t="s">
        <v>25</v>
      </c>
      <c r="M9537" t="s">
        <v>26</v>
      </c>
      <c r="N9537" t="s">
        <v>27</v>
      </c>
      <c r="O9537" t="s">
        <v>113</v>
      </c>
      <c r="P9537">
        <v>64</v>
      </c>
      <c r="Q9537" t="s">
        <v>78</v>
      </c>
      <c r="R9537" t="s">
        <v>91</v>
      </c>
      <c r="S9537" t="s">
        <v>44</v>
      </c>
      <c r="T9537" t="s">
        <v>80</v>
      </c>
      <c r="U9537" t="s">
        <v>47</v>
      </c>
      <c r="V9537" t="s">
        <v>59</v>
      </c>
      <c r="W9537" t="s">
        <v>75</v>
      </c>
    </row>
    <row r="9538" spans="1:23" x14ac:dyDescent="0.35">
      <c r="A9538">
        <v>10273</v>
      </c>
      <c r="B9538" t="s">
        <v>9649</v>
      </c>
      <c r="C9538" s="4">
        <f>mock_fashion_data_uk_us[[#This Row],[Price]]/10^13</f>
        <v>976.44878919155542</v>
      </c>
      <c r="D9538" s="2">
        <v>9764487891915554</v>
      </c>
      <c r="E9538" t="s">
        <v>130</v>
      </c>
      <c r="F9538" t="s">
        <v>22</v>
      </c>
      <c r="G9538" t="s">
        <v>82</v>
      </c>
      <c r="H9538">
        <v>3.870895474595E+16</v>
      </c>
      <c r="I9538">
        <v>414</v>
      </c>
      <c r="J9538" s="4">
        <f>mock_fashion_data_uk_us[[#This Row],[Adapted Price]]*mock_fashion_data_uk_us[[#This Row],[Review Count]]</f>
        <v>404249.79872530396</v>
      </c>
      <c r="K9538" t="s">
        <v>24</v>
      </c>
      <c r="L9538" t="s">
        <v>84</v>
      </c>
      <c r="M9538" t="s">
        <v>64</v>
      </c>
      <c r="N9538" t="s">
        <v>53</v>
      </c>
      <c r="O9538" t="s">
        <v>54</v>
      </c>
      <c r="P9538">
        <v>30</v>
      </c>
      <c r="Q9538" t="s">
        <v>42</v>
      </c>
      <c r="R9538" t="s">
        <v>123</v>
      </c>
      <c r="S9538" t="s">
        <v>95</v>
      </c>
      <c r="T9538" t="s">
        <v>32</v>
      </c>
      <c r="U9538" t="s">
        <v>59</v>
      </c>
      <c r="V9538" t="s">
        <v>47</v>
      </c>
      <c r="W9538" t="s">
        <v>33</v>
      </c>
    </row>
    <row r="9539" spans="1:23" x14ac:dyDescent="0.35">
      <c r="A9539">
        <v>10274</v>
      </c>
      <c r="B9539" t="s">
        <v>9650</v>
      </c>
      <c r="C9539" s="4">
        <f>mock_fashion_data_uk_us[[#This Row],[Price]]/10^13</f>
        <v>93.082212842733696</v>
      </c>
      <c r="D9539" s="2">
        <v>930822128427337</v>
      </c>
      <c r="E9539" t="s">
        <v>49</v>
      </c>
      <c r="F9539" t="s">
        <v>62</v>
      </c>
      <c r="G9539" t="s">
        <v>70</v>
      </c>
      <c r="H9539">
        <v>1.2827876904728376E+16</v>
      </c>
      <c r="I9539">
        <v>297</v>
      </c>
      <c r="J9539" s="4">
        <f>mock_fashion_data_uk_us[[#This Row],[Adapted Price]]*mock_fashion_data_uk_us[[#This Row],[Review Count]]</f>
        <v>27645.417214291909</v>
      </c>
      <c r="K9539" t="s">
        <v>112</v>
      </c>
      <c r="L9539" t="s">
        <v>51</v>
      </c>
      <c r="M9539" t="s">
        <v>52</v>
      </c>
      <c r="N9539" t="s">
        <v>40</v>
      </c>
      <c r="O9539" t="s">
        <v>85</v>
      </c>
      <c r="P9539">
        <v>24</v>
      </c>
      <c r="Q9539" t="s">
        <v>55</v>
      </c>
      <c r="R9539" t="s">
        <v>30</v>
      </c>
      <c r="S9539" t="s">
        <v>31</v>
      </c>
      <c r="T9539" t="s">
        <v>105</v>
      </c>
      <c r="U9539" t="s">
        <v>75</v>
      </c>
      <c r="V9539" t="s">
        <v>33</v>
      </c>
      <c r="W9539" t="s">
        <v>33</v>
      </c>
    </row>
    <row r="9540" spans="1:23" x14ac:dyDescent="0.35">
      <c r="A9540">
        <v>10275</v>
      </c>
      <c r="B9540" t="s">
        <v>9651</v>
      </c>
      <c r="C9540" s="4">
        <f>mock_fashion_data_uk_us[[#This Row],[Price]]/10^13</f>
        <v>2408.9788574560835</v>
      </c>
      <c r="D9540" s="2">
        <v>2.4089788574560836E+16</v>
      </c>
      <c r="E9540" t="s">
        <v>68</v>
      </c>
      <c r="F9540" t="s">
        <v>22</v>
      </c>
      <c r="G9540" t="s">
        <v>38</v>
      </c>
      <c r="H9540">
        <v>3408279675634986</v>
      </c>
      <c r="I9540">
        <v>320</v>
      </c>
      <c r="J9540" s="4">
        <f>mock_fashion_data_uk_us[[#This Row],[Adapted Price]]*mock_fashion_data_uk_us[[#This Row],[Review Count]]</f>
        <v>770873.23438594677</v>
      </c>
      <c r="K9540" t="s">
        <v>63</v>
      </c>
      <c r="L9540" t="s">
        <v>25</v>
      </c>
      <c r="M9540" t="s">
        <v>72</v>
      </c>
      <c r="N9540" t="s">
        <v>65</v>
      </c>
      <c r="O9540" t="s">
        <v>77</v>
      </c>
      <c r="P9540">
        <v>40</v>
      </c>
      <c r="Q9540" t="s">
        <v>172</v>
      </c>
      <c r="R9540" t="s">
        <v>43</v>
      </c>
      <c r="S9540" t="s">
        <v>57</v>
      </c>
      <c r="T9540" t="s">
        <v>80</v>
      </c>
      <c r="U9540" t="s">
        <v>75</v>
      </c>
      <c r="V9540" t="s">
        <v>34</v>
      </c>
      <c r="W9540" t="s">
        <v>33</v>
      </c>
    </row>
    <row r="9541" spans="1:23" x14ac:dyDescent="0.35">
      <c r="A9541">
        <v>10276</v>
      </c>
      <c r="B9541" t="s">
        <v>9652</v>
      </c>
      <c r="C9541" s="4">
        <f>mock_fashion_data_uk_us[[#This Row],[Price]]/10^13</f>
        <v>690.13986213383328</v>
      </c>
      <c r="D9541" s="2">
        <v>6901398621338333</v>
      </c>
      <c r="E9541" t="s">
        <v>68</v>
      </c>
      <c r="F9541" t="s">
        <v>125</v>
      </c>
      <c r="G9541" t="s">
        <v>82</v>
      </c>
      <c r="H9541">
        <v>2717997121713821</v>
      </c>
      <c r="I9541">
        <v>40</v>
      </c>
      <c r="J9541" s="4">
        <f>mock_fashion_data_uk_us[[#This Row],[Adapted Price]]*mock_fashion_data_uk_us[[#This Row],[Review Count]]</f>
        <v>27605.594485353329</v>
      </c>
      <c r="K9541" t="s">
        <v>39</v>
      </c>
      <c r="L9541" t="s">
        <v>84</v>
      </c>
      <c r="M9541" t="s">
        <v>72</v>
      </c>
      <c r="N9541" t="s">
        <v>65</v>
      </c>
      <c r="O9541" t="s">
        <v>85</v>
      </c>
      <c r="P9541">
        <v>33</v>
      </c>
      <c r="Q9541" t="s">
        <v>122</v>
      </c>
      <c r="R9541" t="s">
        <v>123</v>
      </c>
      <c r="S9541" t="s">
        <v>57</v>
      </c>
      <c r="T9541" t="s">
        <v>45</v>
      </c>
      <c r="U9541" t="s">
        <v>33</v>
      </c>
      <c r="V9541" t="s">
        <v>59</v>
      </c>
      <c r="W9541" t="s">
        <v>33</v>
      </c>
    </row>
    <row r="9542" spans="1:23" x14ac:dyDescent="0.35">
      <c r="A9542">
        <v>10277</v>
      </c>
      <c r="B9542" t="s">
        <v>9653</v>
      </c>
      <c r="C9542" s="4">
        <f>mock_fashion_data_uk_us[[#This Row],[Price]]/10^13</f>
        <v>2241.3592910473476</v>
      </c>
      <c r="D9542" s="2">
        <v>2.2413592910473476E+16</v>
      </c>
      <c r="E9542" t="s">
        <v>130</v>
      </c>
      <c r="F9542" t="s">
        <v>62</v>
      </c>
      <c r="G9542" t="s">
        <v>38</v>
      </c>
      <c r="H9542">
        <v>4523672839319288</v>
      </c>
      <c r="I9542">
        <v>482</v>
      </c>
      <c r="J9542" s="4">
        <f>mock_fashion_data_uk_us[[#This Row],[Adapted Price]]*mock_fashion_data_uk_us[[#This Row],[Review Count]]</f>
        <v>1080335.1782848216</v>
      </c>
      <c r="K9542" t="s">
        <v>120</v>
      </c>
      <c r="L9542" t="s">
        <v>25</v>
      </c>
      <c r="M9542" t="s">
        <v>52</v>
      </c>
      <c r="N9542" t="s">
        <v>53</v>
      </c>
      <c r="O9542" t="s">
        <v>127</v>
      </c>
      <c r="P9542">
        <v>35</v>
      </c>
      <c r="Q9542" t="s">
        <v>29</v>
      </c>
      <c r="R9542" t="s">
        <v>134</v>
      </c>
      <c r="S9542" t="s">
        <v>74</v>
      </c>
      <c r="T9542" t="s">
        <v>32</v>
      </c>
      <c r="U9542" t="s">
        <v>46</v>
      </c>
      <c r="V9542" t="s">
        <v>59</v>
      </c>
      <c r="W9542" t="s">
        <v>47</v>
      </c>
    </row>
    <row r="9543" spans="1:23" x14ac:dyDescent="0.35">
      <c r="A9543">
        <v>10278</v>
      </c>
      <c r="B9543" t="s">
        <v>9654</v>
      </c>
      <c r="C9543" s="4">
        <f>mock_fashion_data_uk_us[[#This Row],[Price]]/10^13</f>
        <v>860.39747323025176</v>
      </c>
      <c r="D9543" s="2">
        <v>8603974732302518</v>
      </c>
      <c r="E9543" t="s">
        <v>68</v>
      </c>
      <c r="F9543" t="s">
        <v>108</v>
      </c>
      <c r="G9543" t="s">
        <v>101</v>
      </c>
      <c r="H9543">
        <v>1.1602425379542004E+16</v>
      </c>
      <c r="I9543">
        <v>456</v>
      </c>
      <c r="J9543" s="4">
        <f>mock_fashion_data_uk_us[[#This Row],[Adapted Price]]*mock_fashion_data_uk_us[[#This Row],[Review Count]]</f>
        <v>392341.24779299478</v>
      </c>
      <c r="K9543" t="s">
        <v>24</v>
      </c>
      <c r="L9543" t="s">
        <v>84</v>
      </c>
      <c r="M9543" t="s">
        <v>52</v>
      </c>
      <c r="N9543" t="s">
        <v>40</v>
      </c>
      <c r="O9543" t="s">
        <v>140</v>
      </c>
      <c r="P9543">
        <v>32</v>
      </c>
      <c r="Q9543" t="s">
        <v>55</v>
      </c>
      <c r="R9543" t="s">
        <v>79</v>
      </c>
      <c r="S9543" t="s">
        <v>57</v>
      </c>
      <c r="T9543" t="s">
        <v>58</v>
      </c>
      <c r="U9543" t="s">
        <v>33</v>
      </c>
      <c r="V9543" t="s">
        <v>46</v>
      </c>
      <c r="W9543" t="s">
        <v>46</v>
      </c>
    </row>
    <row r="9544" spans="1:23" x14ac:dyDescent="0.35">
      <c r="A9544">
        <v>10279</v>
      </c>
      <c r="B9544" t="s">
        <v>9655</v>
      </c>
      <c r="C9544" s="4">
        <f>mock_fashion_data_uk_us[[#This Row],[Price]]/10^13</f>
        <v>903.58846600985521</v>
      </c>
      <c r="D9544" s="2">
        <v>9035884660098552</v>
      </c>
      <c r="E9544" t="s">
        <v>61</v>
      </c>
      <c r="F9544" t="s">
        <v>119</v>
      </c>
      <c r="G9544" t="s">
        <v>82</v>
      </c>
      <c r="H9544">
        <v>1557117286148697</v>
      </c>
      <c r="I9544">
        <v>425</v>
      </c>
      <c r="J9544" s="4">
        <f>mock_fashion_data_uk_us[[#This Row],[Adapted Price]]*mock_fashion_data_uk_us[[#This Row],[Review Count]]</f>
        <v>384025.09805418848</v>
      </c>
      <c r="K9544" t="s">
        <v>97</v>
      </c>
      <c r="L9544" t="s">
        <v>25</v>
      </c>
      <c r="M9544" t="s">
        <v>72</v>
      </c>
      <c r="N9544" t="s">
        <v>40</v>
      </c>
      <c r="O9544" t="s">
        <v>113</v>
      </c>
      <c r="P9544">
        <v>44</v>
      </c>
      <c r="Q9544" t="s">
        <v>29</v>
      </c>
      <c r="R9544" t="s">
        <v>30</v>
      </c>
      <c r="S9544" t="s">
        <v>57</v>
      </c>
      <c r="T9544" t="s">
        <v>32</v>
      </c>
      <c r="U9544" t="s">
        <v>59</v>
      </c>
      <c r="V9544" t="s">
        <v>33</v>
      </c>
      <c r="W9544" t="s">
        <v>59</v>
      </c>
    </row>
    <row r="9545" spans="1:23" x14ac:dyDescent="0.35">
      <c r="A9545">
        <v>10281</v>
      </c>
      <c r="B9545" t="s">
        <v>9656</v>
      </c>
      <c r="C9545" s="4">
        <f>mock_fashion_data_uk_us[[#This Row],[Price]]/10^13</f>
        <v>616.91477606620651</v>
      </c>
      <c r="D9545" s="2">
        <v>6169147760662065</v>
      </c>
      <c r="E9545" t="s">
        <v>61</v>
      </c>
      <c r="F9545" t="s">
        <v>145</v>
      </c>
      <c r="G9545" t="s">
        <v>82</v>
      </c>
      <c r="H9545">
        <v>2.4252309591127084E+16</v>
      </c>
      <c r="I9545">
        <v>244</v>
      </c>
      <c r="J9545" s="4">
        <f>mock_fashion_data_uk_us[[#This Row],[Adapted Price]]*mock_fashion_data_uk_us[[#This Row],[Review Count]]</f>
        <v>150527.20536015439</v>
      </c>
      <c r="K9545" t="s">
        <v>39</v>
      </c>
      <c r="L9545" t="s">
        <v>25</v>
      </c>
      <c r="M9545" t="s">
        <v>52</v>
      </c>
      <c r="N9545" t="s">
        <v>40</v>
      </c>
      <c r="O9545" t="s">
        <v>66</v>
      </c>
      <c r="P9545">
        <v>64</v>
      </c>
      <c r="Q9545" t="s">
        <v>103</v>
      </c>
      <c r="R9545" t="s">
        <v>134</v>
      </c>
      <c r="S9545" t="s">
        <v>74</v>
      </c>
      <c r="T9545" t="s">
        <v>32</v>
      </c>
      <c r="U9545" t="s">
        <v>59</v>
      </c>
      <c r="V9545" t="s">
        <v>75</v>
      </c>
      <c r="W9545" t="s">
        <v>59</v>
      </c>
    </row>
    <row r="9546" spans="1:23" x14ac:dyDescent="0.35">
      <c r="A9546">
        <v>10282</v>
      </c>
      <c r="B9546" t="s">
        <v>9657</v>
      </c>
      <c r="C9546" s="4">
        <f>mock_fashion_data_uk_us[[#This Row],[Price]]/10^13</f>
        <v>657.35008698611466</v>
      </c>
      <c r="D9546" s="2">
        <v>6573500869861147</v>
      </c>
      <c r="E9546" t="s">
        <v>61</v>
      </c>
      <c r="F9546" t="s">
        <v>108</v>
      </c>
      <c r="G9546" t="s">
        <v>70</v>
      </c>
      <c r="H9546">
        <v>1.7518198506439058E+16</v>
      </c>
      <c r="I9546">
        <v>106</v>
      </c>
      <c r="J9546" s="4">
        <f>mock_fashion_data_uk_us[[#This Row],[Adapted Price]]*mock_fashion_data_uk_us[[#This Row],[Review Count]]</f>
        <v>69679.10922052816</v>
      </c>
      <c r="K9546" t="s">
        <v>112</v>
      </c>
      <c r="L9546" t="s">
        <v>84</v>
      </c>
      <c r="M9546" t="s">
        <v>72</v>
      </c>
      <c r="N9546" t="s">
        <v>27</v>
      </c>
      <c r="O9546" t="s">
        <v>41</v>
      </c>
      <c r="P9546">
        <v>24</v>
      </c>
      <c r="Q9546" t="s">
        <v>55</v>
      </c>
      <c r="R9546" t="s">
        <v>43</v>
      </c>
      <c r="S9546" t="s">
        <v>95</v>
      </c>
      <c r="T9546" t="s">
        <v>32</v>
      </c>
      <c r="U9546" t="s">
        <v>46</v>
      </c>
      <c r="V9546" t="s">
        <v>75</v>
      </c>
      <c r="W9546" t="s">
        <v>34</v>
      </c>
    </row>
    <row r="9547" spans="1:23" x14ac:dyDescent="0.35">
      <c r="A9547">
        <v>10283</v>
      </c>
      <c r="B9547" t="s">
        <v>9658</v>
      </c>
      <c r="C9547" s="4">
        <f>mock_fashion_data_uk_us[[#This Row],[Price]]/10^13</f>
        <v>757.99204306907848</v>
      </c>
      <c r="D9547" s="2">
        <v>7579920430690785</v>
      </c>
      <c r="E9547" t="s">
        <v>68</v>
      </c>
      <c r="F9547" t="s">
        <v>125</v>
      </c>
      <c r="G9547" t="s">
        <v>101</v>
      </c>
      <c r="H9547">
        <v>3.5475281185347204E+16</v>
      </c>
      <c r="I9547">
        <v>122</v>
      </c>
      <c r="J9547" s="4">
        <f>mock_fashion_data_uk_us[[#This Row],[Adapted Price]]*mock_fashion_data_uk_us[[#This Row],[Review Count]]</f>
        <v>92475.029254427573</v>
      </c>
      <c r="K9547" t="s">
        <v>83</v>
      </c>
      <c r="L9547" t="s">
        <v>51</v>
      </c>
      <c r="M9547" t="s">
        <v>64</v>
      </c>
      <c r="N9547" t="s">
        <v>40</v>
      </c>
      <c r="O9547" t="s">
        <v>127</v>
      </c>
      <c r="P9547">
        <v>49</v>
      </c>
      <c r="Q9547" t="s">
        <v>90</v>
      </c>
      <c r="R9547" t="s">
        <v>132</v>
      </c>
      <c r="S9547" t="s">
        <v>74</v>
      </c>
      <c r="T9547" t="s">
        <v>80</v>
      </c>
      <c r="U9547" t="s">
        <v>59</v>
      </c>
      <c r="V9547" t="s">
        <v>59</v>
      </c>
      <c r="W9547" t="s">
        <v>46</v>
      </c>
    </row>
    <row r="9548" spans="1:23" x14ac:dyDescent="0.35">
      <c r="A9548">
        <v>10284</v>
      </c>
      <c r="B9548" t="s">
        <v>9659</v>
      </c>
      <c r="C9548" s="4">
        <f>mock_fashion_data_uk_us[[#This Row],[Price]]/10^13</f>
        <v>1685.9037504551716</v>
      </c>
      <c r="D9548" s="2">
        <v>1.6859037504551716E+16</v>
      </c>
      <c r="E9548" t="s">
        <v>68</v>
      </c>
      <c r="F9548" t="s">
        <v>69</v>
      </c>
      <c r="G9548" t="s">
        <v>23</v>
      </c>
      <c r="H9548">
        <v>3.2967055715610988E+16</v>
      </c>
      <c r="I9548">
        <v>154</v>
      </c>
      <c r="J9548" s="4">
        <f>mock_fashion_data_uk_us[[#This Row],[Adapted Price]]*mock_fashion_data_uk_us[[#This Row],[Review Count]]</f>
        <v>259629.17757009642</v>
      </c>
      <c r="K9548" t="s">
        <v>94</v>
      </c>
      <c r="L9548" t="s">
        <v>84</v>
      </c>
      <c r="M9548" t="s">
        <v>52</v>
      </c>
      <c r="N9548" t="s">
        <v>40</v>
      </c>
      <c r="O9548" t="s">
        <v>54</v>
      </c>
      <c r="P9548">
        <v>31</v>
      </c>
      <c r="Q9548" t="s">
        <v>103</v>
      </c>
      <c r="R9548" t="s">
        <v>79</v>
      </c>
      <c r="S9548" t="s">
        <v>57</v>
      </c>
      <c r="T9548" t="s">
        <v>105</v>
      </c>
      <c r="U9548" t="s">
        <v>47</v>
      </c>
      <c r="V9548" t="s">
        <v>47</v>
      </c>
      <c r="W9548" t="s">
        <v>47</v>
      </c>
    </row>
    <row r="9549" spans="1:23" x14ac:dyDescent="0.35">
      <c r="A9549">
        <v>10285</v>
      </c>
      <c r="B9549" t="s">
        <v>9660</v>
      </c>
      <c r="C9549" s="4">
        <f>mock_fashion_data_uk_us[[#This Row],[Price]]/10^13</f>
        <v>95.523424470241096</v>
      </c>
      <c r="D9549" s="2">
        <v>955234244702411</v>
      </c>
      <c r="E9549" t="s">
        <v>130</v>
      </c>
      <c r="F9549" t="s">
        <v>108</v>
      </c>
      <c r="G9549" t="s">
        <v>82</v>
      </c>
      <c r="H9549">
        <v>427039829951401</v>
      </c>
      <c r="I9549">
        <v>263</v>
      </c>
      <c r="J9549" s="4">
        <f>mock_fashion_data_uk_us[[#This Row],[Adapted Price]]*mock_fashion_data_uk_us[[#This Row],[Review Count]]</f>
        <v>25122.660635673408</v>
      </c>
      <c r="K9549" t="s">
        <v>63</v>
      </c>
      <c r="L9549" t="s">
        <v>51</v>
      </c>
      <c r="M9549" t="s">
        <v>72</v>
      </c>
      <c r="N9549" t="s">
        <v>40</v>
      </c>
      <c r="O9549" t="s">
        <v>98</v>
      </c>
      <c r="P9549">
        <v>49</v>
      </c>
      <c r="Q9549" t="s">
        <v>103</v>
      </c>
      <c r="R9549" t="s">
        <v>132</v>
      </c>
      <c r="S9549" t="s">
        <v>31</v>
      </c>
      <c r="T9549" t="s">
        <v>105</v>
      </c>
      <c r="U9549" t="s">
        <v>75</v>
      </c>
      <c r="V9549" t="s">
        <v>33</v>
      </c>
      <c r="W9549" t="s">
        <v>46</v>
      </c>
    </row>
    <row r="9550" spans="1:23" x14ac:dyDescent="0.35">
      <c r="A9550">
        <v>10286</v>
      </c>
      <c r="B9550" t="s">
        <v>9661</v>
      </c>
      <c r="C9550" s="4">
        <f>mock_fashion_data_uk_us[[#This Row],[Price]]/10^13</f>
        <v>2392.6061837480211</v>
      </c>
      <c r="D9550" s="2">
        <v>2.3926061837480212E+16</v>
      </c>
      <c r="E9550" t="s">
        <v>49</v>
      </c>
      <c r="F9550" t="s">
        <v>125</v>
      </c>
      <c r="G9550" t="s">
        <v>50</v>
      </c>
      <c r="H9550">
        <v>3299666552291095</v>
      </c>
      <c r="I9550">
        <v>75</v>
      </c>
      <c r="J9550" s="4">
        <f>mock_fashion_data_uk_us[[#This Row],[Adapted Price]]*mock_fashion_data_uk_us[[#This Row],[Review Count]]</f>
        <v>179445.46378110157</v>
      </c>
      <c r="K9550" t="s">
        <v>94</v>
      </c>
      <c r="L9550" t="s">
        <v>51</v>
      </c>
      <c r="M9550" t="s">
        <v>52</v>
      </c>
      <c r="N9550" t="s">
        <v>27</v>
      </c>
      <c r="O9550" t="s">
        <v>77</v>
      </c>
      <c r="P9550">
        <v>56</v>
      </c>
      <c r="Q9550" t="s">
        <v>172</v>
      </c>
      <c r="R9550" t="s">
        <v>79</v>
      </c>
      <c r="S9550" t="s">
        <v>31</v>
      </c>
      <c r="T9550" t="s">
        <v>105</v>
      </c>
      <c r="U9550" t="s">
        <v>75</v>
      </c>
      <c r="V9550" t="s">
        <v>47</v>
      </c>
      <c r="W9550" t="s">
        <v>46</v>
      </c>
    </row>
    <row r="9551" spans="1:23" x14ac:dyDescent="0.35">
      <c r="A9551">
        <v>10287</v>
      </c>
      <c r="B9551" t="s">
        <v>9662</v>
      </c>
      <c r="C9551" s="4">
        <f>mock_fashion_data_uk_us[[#This Row],[Price]]/10^13</f>
        <v>362.91318853057521</v>
      </c>
      <c r="D9551" s="2">
        <v>3629131885305752</v>
      </c>
      <c r="E9551" t="s">
        <v>49</v>
      </c>
      <c r="F9551" t="s">
        <v>22</v>
      </c>
      <c r="G9551" t="s">
        <v>23</v>
      </c>
      <c r="H9551">
        <v>4926175710191702</v>
      </c>
      <c r="I9551">
        <v>236</v>
      </c>
      <c r="J9551" s="4">
        <f>mock_fashion_data_uk_us[[#This Row],[Adapted Price]]*mock_fashion_data_uk_us[[#This Row],[Review Count]]</f>
        <v>85647.512493215749</v>
      </c>
      <c r="K9551" t="s">
        <v>71</v>
      </c>
      <c r="L9551" t="s">
        <v>84</v>
      </c>
      <c r="M9551" t="s">
        <v>52</v>
      </c>
      <c r="N9551" t="s">
        <v>40</v>
      </c>
      <c r="O9551" t="s">
        <v>54</v>
      </c>
      <c r="P9551">
        <v>20</v>
      </c>
      <c r="Q9551" t="s">
        <v>103</v>
      </c>
      <c r="R9551" t="s">
        <v>132</v>
      </c>
      <c r="S9551" t="s">
        <v>95</v>
      </c>
      <c r="T9551" t="s">
        <v>32</v>
      </c>
      <c r="U9551" t="s">
        <v>59</v>
      </c>
      <c r="V9551" t="s">
        <v>47</v>
      </c>
      <c r="W9551" t="s">
        <v>75</v>
      </c>
    </row>
    <row r="9552" spans="1:23" x14ac:dyDescent="0.35">
      <c r="A9552">
        <v>10288</v>
      </c>
      <c r="B9552" t="s">
        <v>9663</v>
      </c>
      <c r="C9552" s="4">
        <f>mock_fashion_data_uk_us[[#This Row],[Price]]/10^13</f>
        <v>2623.2893412706958</v>
      </c>
      <c r="D9552" s="2">
        <v>2.6232893412706956E+16</v>
      </c>
      <c r="E9552" t="s">
        <v>118</v>
      </c>
      <c r="F9552" t="s">
        <v>62</v>
      </c>
      <c r="G9552" t="s">
        <v>82</v>
      </c>
      <c r="H9552">
        <v>3.9224939023971472E+16</v>
      </c>
      <c r="I9552">
        <v>173</v>
      </c>
      <c r="J9552" s="4">
        <f>mock_fashion_data_uk_us[[#This Row],[Adapted Price]]*mock_fashion_data_uk_us[[#This Row],[Review Count]]</f>
        <v>453829.05603983038</v>
      </c>
      <c r="K9552" t="s">
        <v>63</v>
      </c>
      <c r="L9552" t="s">
        <v>84</v>
      </c>
      <c r="M9552" t="s">
        <v>26</v>
      </c>
      <c r="N9552" t="s">
        <v>27</v>
      </c>
      <c r="O9552" t="s">
        <v>77</v>
      </c>
      <c r="P9552">
        <v>32</v>
      </c>
      <c r="Q9552" t="s">
        <v>114</v>
      </c>
      <c r="R9552" t="s">
        <v>30</v>
      </c>
      <c r="S9552" t="s">
        <v>31</v>
      </c>
      <c r="T9552" t="s">
        <v>45</v>
      </c>
      <c r="U9552" t="s">
        <v>75</v>
      </c>
      <c r="V9552" t="s">
        <v>59</v>
      </c>
      <c r="W9552" t="s">
        <v>46</v>
      </c>
    </row>
    <row r="9553" spans="1:23" x14ac:dyDescent="0.35">
      <c r="A9553">
        <v>10289</v>
      </c>
      <c r="B9553" t="s">
        <v>9664</v>
      </c>
      <c r="C9553" s="4">
        <f>mock_fashion_data_uk_us[[#This Row],[Price]]/10^13</f>
        <v>444.80563789651762</v>
      </c>
      <c r="D9553" s="2">
        <v>4448056378965176</v>
      </c>
      <c r="E9553" t="s">
        <v>88</v>
      </c>
      <c r="F9553" t="s">
        <v>145</v>
      </c>
      <c r="G9553" t="s">
        <v>89</v>
      </c>
      <c r="H9553">
        <v>2.9160958418206096E+16</v>
      </c>
      <c r="I9553">
        <v>432</v>
      </c>
      <c r="J9553" s="4">
        <f>mock_fashion_data_uk_us[[#This Row],[Adapted Price]]*mock_fashion_data_uk_us[[#This Row],[Review Count]]</f>
        <v>192156.03557129562</v>
      </c>
      <c r="K9553" t="s">
        <v>102</v>
      </c>
      <c r="L9553" t="s">
        <v>25</v>
      </c>
      <c r="M9553" t="s">
        <v>72</v>
      </c>
      <c r="N9553" t="s">
        <v>40</v>
      </c>
      <c r="O9553" t="s">
        <v>113</v>
      </c>
      <c r="P9553">
        <v>29</v>
      </c>
      <c r="Q9553" t="s">
        <v>122</v>
      </c>
      <c r="R9553" t="s">
        <v>79</v>
      </c>
      <c r="S9553" t="s">
        <v>44</v>
      </c>
      <c r="T9553" t="s">
        <v>32</v>
      </c>
      <c r="U9553" t="s">
        <v>75</v>
      </c>
      <c r="V9553" t="s">
        <v>46</v>
      </c>
      <c r="W9553" t="s">
        <v>34</v>
      </c>
    </row>
    <row r="9554" spans="1:23" x14ac:dyDescent="0.35">
      <c r="A9554">
        <v>10290</v>
      </c>
      <c r="B9554" t="s">
        <v>9665</v>
      </c>
      <c r="C9554" s="4">
        <f>mock_fashion_data_uk_us[[#This Row],[Price]]/10^13</f>
        <v>118.4889641849515</v>
      </c>
      <c r="D9554" s="2">
        <v>1184889641849515</v>
      </c>
      <c r="E9554" t="s">
        <v>130</v>
      </c>
      <c r="F9554" t="s">
        <v>125</v>
      </c>
      <c r="G9554" t="s">
        <v>50</v>
      </c>
      <c r="H9554">
        <v>450864628681787</v>
      </c>
      <c r="I9554">
        <v>119</v>
      </c>
      <c r="J9554" s="4">
        <f>mock_fashion_data_uk_us[[#This Row],[Adapted Price]]*mock_fashion_data_uk_us[[#This Row],[Review Count]]</f>
        <v>14100.186738009228</v>
      </c>
      <c r="K9554" t="s">
        <v>71</v>
      </c>
      <c r="L9554" t="s">
        <v>84</v>
      </c>
      <c r="M9554" t="s">
        <v>26</v>
      </c>
      <c r="N9554" t="s">
        <v>40</v>
      </c>
      <c r="O9554" t="s">
        <v>85</v>
      </c>
      <c r="P9554">
        <v>32</v>
      </c>
      <c r="Q9554" t="s">
        <v>78</v>
      </c>
      <c r="R9554" t="s">
        <v>43</v>
      </c>
      <c r="S9554" t="s">
        <v>104</v>
      </c>
      <c r="T9554" t="s">
        <v>58</v>
      </c>
      <c r="U9554" t="s">
        <v>75</v>
      </c>
      <c r="V9554" t="s">
        <v>47</v>
      </c>
      <c r="W9554" t="s">
        <v>75</v>
      </c>
    </row>
    <row r="9555" spans="1:23" x14ac:dyDescent="0.35">
      <c r="A9555">
        <v>10291</v>
      </c>
      <c r="B9555" t="s">
        <v>9666</v>
      </c>
      <c r="C9555" s="4">
        <f>mock_fashion_data_uk_us[[#This Row],[Price]]/10^13</f>
        <v>782.84010867202608</v>
      </c>
      <c r="D9555" s="2">
        <v>7828401086720261</v>
      </c>
      <c r="E9555" t="s">
        <v>21</v>
      </c>
      <c r="F9555" t="s">
        <v>108</v>
      </c>
      <c r="G9555" t="s">
        <v>70</v>
      </c>
      <c r="H9555">
        <v>1.7831961276099326E+16</v>
      </c>
      <c r="I9555">
        <v>315</v>
      </c>
      <c r="J9555" s="4">
        <f>mock_fashion_data_uk_us[[#This Row],[Adapted Price]]*mock_fashion_data_uk_us[[#This Row],[Review Count]]</f>
        <v>246594.63423168822</v>
      </c>
      <c r="K9555" t="s">
        <v>71</v>
      </c>
      <c r="L9555" t="s">
        <v>84</v>
      </c>
      <c r="M9555" t="s">
        <v>72</v>
      </c>
      <c r="N9555" t="s">
        <v>40</v>
      </c>
      <c r="O9555" t="s">
        <v>98</v>
      </c>
      <c r="P9555">
        <v>22</v>
      </c>
      <c r="Q9555" t="s">
        <v>122</v>
      </c>
      <c r="R9555" t="s">
        <v>91</v>
      </c>
      <c r="S9555" t="s">
        <v>74</v>
      </c>
      <c r="T9555" t="s">
        <v>105</v>
      </c>
      <c r="U9555" t="s">
        <v>33</v>
      </c>
      <c r="V9555" t="s">
        <v>34</v>
      </c>
      <c r="W9555" t="s">
        <v>34</v>
      </c>
    </row>
    <row r="9556" spans="1:23" x14ac:dyDescent="0.35">
      <c r="A9556">
        <v>10292</v>
      </c>
      <c r="B9556" t="s">
        <v>9667</v>
      </c>
      <c r="C9556" s="4">
        <f>mock_fashion_data_uk_us[[#This Row],[Price]]/10^13</f>
        <v>787.06977495190256</v>
      </c>
      <c r="D9556" s="2">
        <v>7870697749519026</v>
      </c>
      <c r="E9556" t="s">
        <v>61</v>
      </c>
      <c r="F9556" t="s">
        <v>116</v>
      </c>
      <c r="G9556" t="s">
        <v>89</v>
      </c>
      <c r="H9556">
        <v>1.9849425390966244E+16</v>
      </c>
      <c r="I9556">
        <v>96</v>
      </c>
      <c r="J9556" s="4">
        <f>mock_fashion_data_uk_us[[#This Row],[Adapted Price]]*mock_fashion_data_uk_us[[#This Row],[Review Count]]</f>
        <v>75558.698395382642</v>
      </c>
      <c r="K9556" t="s">
        <v>63</v>
      </c>
      <c r="L9556" t="s">
        <v>25</v>
      </c>
      <c r="M9556" t="s">
        <v>72</v>
      </c>
      <c r="N9556" t="s">
        <v>27</v>
      </c>
      <c r="O9556" t="s">
        <v>140</v>
      </c>
      <c r="P9556">
        <v>30</v>
      </c>
      <c r="Q9556" t="s">
        <v>42</v>
      </c>
      <c r="R9556" t="s">
        <v>91</v>
      </c>
      <c r="S9556" t="s">
        <v>74</v>
      </c>
      <c r="T9556" t="s">
        <v>45</v>
      </c>
      <c r="U9556" t="s">
        <v>75</v>
      </c>
      <c r="V9556" t="s">
        <v>46</v>
      </c>
      <c r="W9556" t="s">
        <v>34</v>
      </c>
    </row>
    <row r="9557" spans="1:23" x14ac:dyDescent="0.35">
      <c r="A9557">
        <v>10293</v>
      </c>
      <c r="B9557" t="s">
        <v>9668</v>
      </c>
      <c r="C9557" s="4">
        <f>mock_fashion_data_uk_us[[#This Row],[Price]]/10^13</f>
        <v>726.56725562697488</v>
      </c>
      <c r="D9557" s="2">
        <v>7265672556269749</v>
      </c>
      <c r="E9557" t="s">
        <v>36</v>
      </c>
      <c r="F9557" t="s">
        <v>111</v>
      </c>
      <c r="G9557" t="s">
        <v>101</v>
      </c>
      <c r="H9557">
        <v>199583024496969</v>
      </c>
      <c r="I9557">
        <v>341</v>
      </c>
      <c r="J9557" s="4">
        <f>mock_fashion_data_uk_us[[#This Row],[Adapted Price]]*mock_fashion_data_uk_us[[#This Row],[Review Count]]</f>
        <v>247759.43416879844</v>
      </c>
      <c r="K9557" t="s">
        <v>63</v>
      </c>
      <c r="L9557" t="s">
        <v>84</v>
      </c>
      <c r="M9557" t="s">
        <v>26</v>
      </c>
      <c r="N9557" t="s">
        <v>40</v>
      </c>
      <c r="O9557" t="s">
        <v>127</v>
      </c>
      <c r="P9557">
        <v>27</v>
      </c>
      <c r="Q9557" t="s">
        <v>172</v>
      </c>
      <c r="R9557" t="s">
        <v>43</v>
      </c>
      <c r="S9557" t="s">
        <v>57</v>
      </c>
      <c r="T9557" t="s">
        <v>105</v>
      </c>
      <c r="U9557" t="s">
        <v>33</v>
      </c>
      <c r="V9557" t="s">
        <v>75</v>
      </c>
      <c r="W9557" t="s">
        <v>75</v>
      </c>
    </row>
    <row r="9558" spans="1:23" x14ac:dyDescent="0.35">
      <c r="A9558">
        <v>10294</v>
      </c>
      <c r="B9558" t="s">
        <v>9669</v>
      </c>
      <c r="C9558" s="4">
        <f>mock_fashion_data_uk_us[[#This Row],[Price]]/10^13</f>
        <v>520.5671751818337</v>
      </c>
      <c r="D9558" s="2">
        <v>5205671751818337</v>
      </c>
      <c r="E9558" t="s">
        <v>68</v>
      </c>
      <c r="F9558" t="s">
        <v>145</v>
      </c>
      <c r="G9558" t="s">
        <v>89</v>
      </c>
      <c r="H9558">
        <v>431611193250063</v>
      </c>
      <c r="I9558">
        <v>332</v>
      </c>
      <c r="J9558" s="4">
        <f>mock_fashion_data_uk_us[[#This Row],[Adapted Price]]*mock_fashion_data_uk_us[[#This Row],[Review Count]]</f>
        <v>172828.3021603688</v>
      </c>
      <c r="K9558" t="s">
        <v>94</v>
      </c>
      <c r="L9558" t="s">
        <v>84</v>
      </c>
      <c r="M9558" t="s">
        <v>72</v>
      </c>
      <c r="N9558" t="s">
        <v>40</v>
      </c>
      <c r="O9558" t="s">
        <v>85</v>
      </c>
      <c r="P9558">
        <v>42</v>
      </c>
      <c r="Q9558" t="s">
        <v>103</v>
      </c>
      <c r="R9558" t="s">
        <v>30</v>
      </c>
      <c r="S9558" t="s">
        <v>57</v>
      </c>
      <c r="T9558" t="s">
        <v>58</v>
      </c>
      <c r="U9558" t="s">
        <v>75</v>
      </c>
      <c r="V9558" t="s">
        <v>47</v>
      </c>
      <c r="W9558" t="s">
        <v>34</v>
      </c>
    </row>
    <row r="9559" spans="1:23" x14ac:dyDescent="0.35">
      <c r="A9559">
        <v>10295</v>
      </c>
      <c r="B9559" t="s">
        <v>9670</v>
      </c>
      <c r="C9559" s="4">
        <f>mock_fashion_data_uk_us[[#This Row],[Price]]/10^13</f>
        <v>61.591244382573798</v>
      </c>
      <c r="D9559" s="2">
        <v>615912443825738</v>
      </c>
      <c r="E9559" t="s">
        <v>88</v>
      </c>
      <c r="F9559" t="s">
        <v>37</v>
      </c>
      <c r="G9559" t="s">
        <v>50</v>
      </c>
      <c r="H9559">
        <v>2.5305957006257324E+16</v>
      </c>
      <c r="I9559">
        <v>90</v>
      </c>
      <c r="J9559" s="4">
        <f>mock_fashion_data_uk_us[[#This Row],[Adapted Price]]*mock_fashion_data_uk_us[[#This Row],[Review Count]]</f>
        <v>5543.2119944316419</v>
      </c>
      <c r="K9559" t="s">
        <v>71</v>
      </c>
      <c r="L9559" t="s">
        <v>84</v>
      </c>
      <c r="M9559" t="s">
        <v>64</v>
      </c>
      <c r="N9559" t="s">
        <v>27</v>
      </c>
      <c r="O9559" t="s">
        <v>66</v>
      </c>
      <c r="P9559">
        <v>33</v>
      </c>
      <c r="Q9559" t="s">
        <v>90</v>
      </c>
      <c r="R9559" t="s">
        <v>73</v>
      </c>
      <c r="S9559" t="s">
        <v>95</v>
      </c>
      <c r="T9559" t="s">
        <v>58</v>
      </c>
      <c r="U9559" t="s">
        <v>47</v>
      </c>
      <c r="V9559" t="s">
        <v>59</v>
      </c>
      <c r="W9559" t="s">
        <v>75</v>
      </c>
    </row>
    <row r="9560" spans="1:23" x14ac:dyDescent="0.35">
      <c r="A9560">
        <v>10296</v>
      </c>
      <c r="B9560" t="s">
        <v>9671</v>
      </c>
      <c r="C9560" s="4">
        <f>mock_fashion_data_uk_us[[#This Row],[Price]]/10^13</f>
        <v>2279.3895755944263</v>
      </c>
      <c r="D9560" s="2">
        <v>2.2793895755944264E+16</v>
      </c>
      <c r="E9560" t="s">
        <v>68</v>
      </c>
      <c r="F9560" t="s">
        <v>69</v>
      </c>
      <c r="G9560" t="s">
        <v>23</v>
      </c>
      <c r="H9560">
        <v>1.0247523490587214E+16</v>
      </c>
      <c r="I9560">
        <v>223</v>
      </c>
      <c r="J9560" s="4">
        <f>mock_fashion_data_uk_us[[#This Row],[Adapted Price]]*mock_fashion_data_uk_us[[#This Row],[Review Count]]</f>
        <v>508303.87535755709</v>
      </c>
      <c r="K9560" t="s">
        <v>102</v>
      </c>
      <c r="L9560" t="s">
        <v>84</v>
      </c>
      <c r="M9560" t="s">
        <v>72</v>
      </c>
      <c r="N9560" t="s">
        <v>65</v>
      </c>
      <c r="O9560" t="s">
        <v>77</v>
      </c>
      <c r="P9560">
        <v>24</v>
      </c>
      <c r="Q9560" t="s">
        <v>122</v>
      </c>
      <c r="R9560" t="s">
        <v>86</v>
      </c>
      <c r="S9560" t="s">
        <v>31</v>
      </c>
      <c r="T9560" t="s">
        <v>80</v>
      </c>
      <c r="U9560" t="s">
        <v>75</v>
      </c>
      <c r="V9560" t="s">
        <v>47</v>
      </c>
      <c r="W9560" t="s">
        <v>75</v>
      </c>
    </row>
    <row r="9561" spans="1:23" x14ac:dyDescent="0.35">
      <c r="A9561">
        <v>10297</v>
      </c>
      <c r="B9561" t="s">
        <v>9672</v>
      </c>
      <c r="C9561" s="4">
        <f>mock_fashion_data_uk_us[[#This Row],[Price]]/10^13</f>
        <v>788.53071396716325</v>
      </c>
      <c r="D9561" s="2">
        <v>7885307139671633</v>
      </c>
      <c r="E9561" t="s">
        <v>21</v>
      </c>
      <c r="F9561" t="s">
        <v>125</v>
      </c>
      <c r="G9561" t="s">
        <v>89</v>
      </c>
      <c r="H9561">
        <v>4683869153769289</v>
      </c>
      <c r="I9561">
        <v>483</v>
      </c>
      <c r="J9561" s="4">
        <f>mock_fashion_data_uk_us[[#This Row],[Adapted Price]]*mock_fashion_data_uk_us[[#This Row],[Review Count]]</f>
        <v>380860.33484613983</v>
      </c>
      <c r="K9561" t="s">
        <v>63</v>
      </c>
      <c r="L9561" t="s">
        <v>25</v>
      </c>
      <c r="M9561" t="s">
        <v>26</v>
      </c>
      <c r="N9561" t="s">
        <v>53</v>
      </c>
      <c r="O9561" t="s">
        <v>66</v>
      </c>
      <c r="P9561">
        <v>44</v>
      </c>
      <c r="Q9561" t="s">
        <v>90</v>
      </c>
      <c r="R9561" t="s">
        <v>91</v>
      </c>
      <c r="S9561" t="s">
        <v>44</v>
      </c>
      <c r="T9561" t="s">
        <v>80</v>
      </c>
      <c r="U9561" t="s">
        <v>47</v>
      </c>
      <c r="V9561" t="s">
        <v>75</v>
      </c>
      <c r="W9561" t="s">
        <v>59</v>
      </c>
    </row>
    <row r="9562" spans="1:23" x14ac:dyDescent="0.35">
      <c r="A9562">
        <v>10298</v>
      </c>
      <c r="B9562" t="s">
        <v>9673</v>
      </c>
      <c r="C9562" s="4">
        <f>mock_fashion_data_uk_us[[#This Row],[Price]]/10^13</f>
        <v>663.79231208514909</v>
      </c>
      <c r="D9562" s="2">
        <v>6637923120851491</v>
      </c>
      <c r="E9562" t="s">
        <v>21</v>
      </c>
      <c r="F9562" t="s">
        <v>119</v>
      </c>
      <c r="G9562" t="s">
        <v>101</v>
      </c>
      <c r="H9562">
        <v>2.5025471532767496E+16</v>
      </c>
      <c r="I9562">
        <v>167</v>
      </c>
      <c r="J9562" s="4">
        <f>mock_fashion_data_uk_us[[#This Row],[Adapted Price]]*mock_fashion_data_uk_us[[#This Row],[Review Count]]</f>
        <v>110853.3161182199</v>
      </c>
      <c r="K9562" t="s">
        <v>94</v>
      </c>
      <c r="L9562" t="s">
        <v>51</v>
      </c>
      <c r="M9562" t="s">
        <v>72</v>
      </c>
      <c r="N9562" t="s">
        <v>27</v>
      </c>
      <c r="O9562" t="s">
        <v>127</v>
      </c>
      <c r="P9562">
        <v>57</v>
      </c>
      <c r="Q9562" t="s">
        <v>99</v>
      </c>
      <c r="R9562" t="s">
        <v>91</v>
      </c>
      <c r="S9562" t="s">
        <v>57</v>
      </c>
      <c r="T9562" t="s">
        <v>58</v>
      </c>
      <c r="U9562" t="s">
        <v>33</v>
      </c>
      <c r="V9562" t="s">
        <v>75</v>
      </c>
      <c r="W9562" t="s">
        <v>59</v>
      </c>
    </row>
    <row r="9563" spans="1:23" x14ac:dyDescent="0.35">
      <c r="A9563">
        <v>10300</v>
      </c>
      <c r="B9563" t="s">
        <v>9674</v>
      </c>
      <c r="C9563" s="4">
        <f>mock_fashion_data_uk_us[[#This Row],[Price]]/10^13</f>
        <v>199.61108326108069</v>
      </c>
      <c r="D9563" s="2">
        <v>1996110832610807</v>
      </c>
      <c r="E9563" t="s">
        <v>118</v>
      </c>
      <c r="F9563" t="s">
        <v>116</v>
      </c>
      <c r="G9563" t="s">
        <v>89</v>
      </c>
      <c r="H9563">
        <v>1.0940051106114908E+16</v>
      </c>
      <c r="I9563">
        <v>41</v>
      </c>
      <c r="J9563" s="4">
        <f>mock_fashion_data_uk_us[[#This Row],[Adapted Price]]*mock_fashion_data_uk_us[[#This Row],[Review Count]]</f>
        <v>8184.0544137043089</v>
      </c>
      <c r="K9563" t="s">
        <v>24</v>
      </c>
      <c r="L9563" t="s">
        <v>51</v>
      </c>
      <c r="M9563" t="s">
        <v>72</v>
      </c>
      <c r="N9563" t="s">
        <v>53</v>
      </c>
      <c r="O9563" t="s">
        <v>66</v>
      </c>
      <c r="P9563">
        <v>58</v>
      </c>
      <c r="Q9563" t="s">
        <v>114</v>
      </c>
      <c r="R9563" t="s">
        <v>132</v>
      </c>
      <c r="S9563" t="s">
        <v>57</v>
      </c>
      <c r="T9563" t="s">
        <v>80</v>
      </c>
      <c r="U9563" t="s">
        <v>47</v>
      </c>
      <c r="V9563" t="s">
        <v>59</v>
      </c>
      <c r="W9563" t="s">
        <v>34</v>
      </c>
    </row>
    <row r="9564" spans="1:23" x14ac:dyDescent="0.35">
      <c r="A9564">
        <v>10301</v>
      </c>
      <c r="B9564" t="s">
        <v>9675</v>
      </c>
      <c r="C9564" s="4">
        <f>mock_fashion_data_uk_us[[#This Row],[Price]]/10^13</f>
        <v>3402.9439758599024</v>
      </c>
      <c r="D9564" s="2">
        <v>3.4029439758599024E+16</v>
      </c>
      <c r="E9564" t="s">
        <v>36</v>
      </c>
      <c r="F9564" t="s">
        <v>111</v>
      </c>
      <c r="G9564" t="s">
        <v>101</v>
      </c>
      <c r="H9564">
        <v>4281834277774209</v>
      </c>
      <c r="I9564">
        <v>271</v>
      </c>
      <c r="J9564" s="4">
        <f>mock_fashion_data_uk_us[[#This Row],[Adapted Price]]*mock_fashion_data_uk_us[[#This Row],[Review Count]]</f>
        <v>922197.81745803356</v>
      </c>
      <c r="K9564" t="s">
        <v>97</v>
      </c>
      <c r="L9564" t="s">
        <v>25</v>
      </c>
      <c r="M9564" t="s">
        <v>52</v>
      </c>
      <c r="N9564" t="s">
        <v>53</v>
      </c>
      <c r="O9564" t="s">
        <v>140</v>
      </c>
      <c r="P9564">
        <v>64</v>
      </c>
      <c r="Q9564" t="s">
        <v>103</v>
      </c>
      <c r="R9564" t="s">
        <v>73</v>
      </c>
      <c r="S9564" t="s">
        <v>44</v>
      </c>
      <c r="T9564" t="s">
        <v>80</v>
      </c>
      <c r="U9564" t="s">
        <v>75</v>
      </c>
      <c r="V9564" t="s">
        <v>59</v>
      </c>
      <c r="W9564" t="s">
        <v>47</v>
      </c>
    </row>
    <row r="9565" spans="1:23" x14ac:dyDescent="0.35">
      <c r="A9565">
        <v>10302</v>
      </c>
      <c r="B9565" t="s">
        <v>9676</v>
      </c>
      <c r="C9565" s="4">
        <f>mock_fashion_data_uk_us[[#This Row],[Price]]/10^13</f>
        <v>2669.8708387114866</v>
      </c>
      <c r="D9565" s="2">
        <v>2.6698708387114864E+16</v>
      </c>
      <c r="E9565" t="s">
        <v>118</v>
      </c>
      <c r="F9565" t="s">
        <v>125</v>
      </c>
      <c r="G9565" t="s">
        <v>101</v>
      </c>
      <c r="H9565">
        <v>1.5448459573203666E+16</v>
      </c>
      <c r="I9565">
        <v>298</v>
      </c>
      <c r="J9565" s="4">
        <f>mock_fashion_data_uk_us[[#This Row],[Adapted Price]]*mock_fashion_data_uk_us[[#This Row],[Review Count]]</f>
        <v>795621.50993602304</v>
      </c>
      <c r="K9565" t="s">
        <v>39</v>
      </c>
      <c r="L9565" t="s">
        <v>51</v>
      </c>
      <c r="M9565" t="s">
        <v>72</v>
      </c>
      <c r="N9565" t="s">
        <v>65</v>
      </c>
      <c r="O9565" t="s">
        <v>66</v>
      </c>
      <c r="P9565">
        <v>35</v>
      </c>
      <c r="Q9565" t="s">
        <v>90</v>
      </c>
      <c r="R9565" t="s">
        <v>123</v>
      </c>
      <c r="S9565" t="s">
        <v>95</v>
      </c>
      <c r="T9565" t="s">
        <v>58</v>
      </c>
      <c r="U9565" t="s">
        <v>46</v>
      </c>
      <c r="V9565" t="s">
        <v>59</v>
      </c>
      <c r="W9565" t="s">
        <v>33</v>
      </c>
    </row>
    <row r="9566" spans="1:23" x14ac:dyDescent="0.35">
      <c r="A9566">
        <v>10303</v>
      </c>
      <c r="B9566" t="s">
        <v>9677</v>
      </c>
      <c r="C9566" s="4">
        <f>mock_fashion_data_uk_us[[#This Row],[Price]]/10^13</f>
        <v>4722.5561955257281</v>
      </c>
      <c r="D9566" s="2">
        <v>4.722556195525728E+16</v>
      </c>
      <c r="E9566" t="s">
        <v>61</v>
      </c>
      <c r="F9566" t="s">
        <v>125</v>
      </c>
      <c r="G9566" t="s">
        <v>50</v>
      </c>
      <c r="H9566">
        <v>4982664469985428</v>
      </c>
      <c r="I9566">
        <v>106</v>
      </c>
      <c r="J9566" s="4">
        <f>mock_fashion_data_uk_us[[#This Row],[Adapted Price]]*mock_fashion_data_uk_us[[#This Row],[Review Count]]</f>
        <v>500590.95672572718</v>
      </c>
      <c r="K9566" t="s">
        <v>24</v>
      </c>
      <c r="L9566" t="s">
        <v>25</v>
      </c>
      <c r="M9566" t="s">
        <v>52</v>
      </c>
      <c r="N9566" t="s">
        <v>27</v>
      </c>
      <c r="O9566" t="s">
        <v>41</v>
      </c>
      <c r="P9566">
        <v>45</v>
      </c>
      <c r="Q9566" t="s">
        <v>90</v>
      </c>
      <c r="R9566" t="s">
        <v>79</v>
      </c>
      <c r="S9566" t="s">
        <v>104</v>
      </c>
      <c r="T9566" t="s">
        <v>80</v>
      </c>
      <c r="U9566" t="s">
        <v>33</v>
      </c>
      <c r="V9566" t="s">
        <v>59</v>
      </c>
      <c r="W9566" t="s">
        <v>33</v>
      </c>
    </row>
    <row r="9567" spans="1:23" x14ac:dyDescent="0.35">
      <c r="A9567">
        <v>10304</v>
      </c>
      <c r="B9567" t="s">
        <v>9678</v>
      </c>
      <c r="C9567" s="4">
        <f>mock_fashion_data_uk_us[[#This Row],[Price]]/10^13</f>
        <v>1255.6767333156165</v>
      </c>
      <c r="D9567" s="2">
        <v>1.2556767333156164E+16</v>
      </c>
      <c r="E9567" t="s">
        <v>36</v>
      </c>
      <c r="F9567" t="s">
        <v>37</v>
      </c>
      <c r="G9567" t="s">
        <v>38</v>
      </c>
      <c r="H9567">
        <v>3057029078266244</v>
      </c>
      <c r="I9567">
        <v>20</v>
      </c>
      <c r="J9567" s="4">
        <f>mock_fashion_data_uk_us[[#This Row],[Adapted Price]]*mock_fashion_data_uk_us[[#This Row],[Review Count]]</f>
        <v>25113.534666312331</v>
      </c>
      <c r="K9567" t="s">
        <v>71</v>
      </c>
      <c r="L9567" t="s">
        <v>84</v>
      </c>
      <c r="M9567" t="s">
        <v>64</v>
      </c>
      <c r="N9567" t="s">
        <v>40</v>
      </c>
      <c r="O9567" t="s">
        <v>98</v>
      </c>
      <c r="P9567">
        <v>62</v>
      </c>
      <c r="Q9567" t="s">
        <v>55</v>
      </c>
      <c r="R9567" t="s">
        <v>43</v>
      </c>
      <c r="S9567" t="s">
        <v>104</v>
      </c>
      <c r="T9567" t="s">
        <v>45</v>
      </c>
      <c r="U9567" t="s">
        <v>59</v>
      </c>
      <c r="V9567" t="s">
        <v>47</v>
      </c>
      <c r="W9567" t="s">
        <v>59</v>
      </c>
    </row>
    <row r="9568" spans="1:23" x14ac:dyDescent="0.35">
      <c r="A9568">
        <v>10305</v>
      </c>
      <c r="B9568" t="s">
        <v>9679</v>
      </c>
      <c r="C9568" s="4">
        <f>mock_fashion_data_uk_us[[#This Row],[Price]]/10^13</f>
        <v>996.47134148152179</v>
      </c>
      <c r="D9568" s="2">
        <v>9964713414815218</v>
      </c>
      <c r="E9568" t="s">
        <v>36</v>
      </c>
      <c r="F9568" t="s">
        <v>119</v>
      </c>
      <c r="G9568" t="s">
        <v>70</v>
      </c>
      <c r="H9568">
        <v>4.2641853276438472E+16</v>
      </c>
      <c r="I9568">
        <v>232</v>
      </c>
      <c r="J9568" s="4">
        <f>mock_fashion_data_uk_us[[#This Row],[Adapted Price]]*mock_fashion_data_uk_us[[#This Row],[Review Count]]</f>
        <v>231181.35122371305</v>
      </c>
      <c r="K9568" t="s">
        <v>71</v>
      </c>
      <c r="L9568" t="s">
        <v>51</v>
      </c>
      <c r="M9568" t="s">
        <v>52</v>
      </c>
      <c r="N9568" t="s">
        <v>40</v>
      </c>
      <c r="O9568" t="s">
        <v>140</v>
      </c>
      <c r="P9568">
        <v>62</v>
      </c>
      <c r="Q9568" t="s">
        <v>99</v>
      </c>
      <c r="R9568" t="s">
        <v>79</v>
      </c>
      <c r="S9568" t="s">
        <v>44</v>
      </c>
      <c r="T9568" t="s">
        <v>45</v>
      </c>
      <c r="U9568" t="s">
        <v>59</v>
      </c>
      <c r="V9568" t="s">
        <v>33</v>
      </c>
      <c r="W9568" t="s">
        <v>47</v>
      </c>
    </row>
    <row r="9569" spans="1:23" x14ac:dyDescent="0.35">
      <c r="A9569">
        <v>10306</v>
      </c>
      <c r="B9569" t="s">
        <v>9680</v>
      </c>
      <c r="C9569" s="4">
        <f>mock_fashion_data_uk_us[[#This Row],[Price]]/10^13</f>
        <v>53.092671816684501</v>
      </c>
      <c r="D9569" s="2">
        <v>530926718166845</v>
      </c>
      <c r="E9569" t="s">
        <v>130</v>
      </c>
      <c r="F9569" t="s">
        <v>145</v>
      </c>
      <c r="G9569" t="s">
        <v>101</v>
      </c>
      <c r="H9569">
        <v>2219598832432575</v>
      </c>
      <c r="I9569">
        <v>447</v>
      </c>
      <c r="J9569" s="4">
        <f>mock_fashion_data_uk_us[[#This Row],[Adapted Price]]*mock_fashion_data_uk_us[[#This Row],[Review Count]]</f>
        <v>23732.424302057971</v>
      </c>
      <c r="K9569" t="s">
        <v>39</v>
      </c>
      <c r="L9569" t="s">
        <v>51</v>
      </c>
      <c r="M9569" t="s">
        <v>72</v>
      </c>
      <c r="N9569" t="s">
        <v>65</v>
      </c>
      <c r="O9569" t="s">
        <v>54</v>
      </c>
      <c r="P9569">
        <v>21</v>
      </c>
      <c r="Q9569" t="s">
        <v>99</v>
      </c>
      <c r="R9569" t="s">
        <v>43</v>
      </c>
      <c r="S9569" t="s">
        <v>57</v>
      </c>
      <c r="T9569" t="s">
        <v>45</v>
      </c>
      <c r="U9569" t="s">
        <v>33</v>
      </c>
      <c r="V9569" t="s">
        <v>34</v>
      </c>
      <c r="W9569" t="s">
        <v>75</v>
      </c>
    </row>
    <row r="9570" spans="1:23" x14ac:dyDescent="0.35">
      <c r="A9570">
        <v>10307</v>
      </c>
      <c r="B9570" t="s">
        <v>9681</v>
      </c>
      <c r="C9570" s="4">
        <f>mock_fashion_data_uk_us[[#This Row],[Price]]/10^13</f>
        <v>455.57250284830008</v>
      </c>
      <c r="D9570" s="2">
        <v>4555725028483001</v>
      </c>
      <c r="E9570" t="s">
        <v>68</v>
      </c>
      <c r="F9570" t="s">
        <v>119</v>
      </c>
      <c r="G9570" t="s">
        <v>82</v>
      </c>
      <c r="H9570">
        <v>352515112091046</v>
      </c>
      <c r="I9570">
        <v>307</v>
      </c>
      <c r="J9570" s="4">
        <f>mock_fashion_data_uk_us[[#This Row],[Adapted Price]]*mock_fashion_data_uk_us[[#This Row],[Review Count]]</f>
        <v>139860.75837442811</v>
      </c>
      <c r="K9570" t="s">
        <v>71</v>
      </c>
      <c r="L9570" t="s">
        <v>25</v>
      </c>
      <c r="M9570" t="s">
        <v>64</v>
      </c>
      <c r="N9570" t="s">
        <v>65</v>
      </c>
      <c r="O9570" t="s">
        <v>127</v>
      </c>
      <c r="P9570">
        <v>29</v>
      </c>
      <c r="Q9570" t="s">
        <v>114</v>
      </c>
      <c r="R9570" t="s">
        <v>43</v>
      </c>
      <c r="S9570" t="s">
        <v>44</v>
      </c>
      <c r="T9570" t="s">
        <v>80</v>
      </c>
      <c r="U9570" t="s">
        <v>33</v>
      </c>
      <c r="V9570" t="s">
        <v>46</v>
      </c>
      <c r="W9570" t="s">
        <v>34</v>
      </c>
    </row>
    <row r="9571" spans="1:23" x14ac:dyDescent="0.35">
      <c r="A9571">
        <v>10308</v>
      </c>
      <c r="B9571" t="s">
        <v>9682</v>
      </c>
      <c r="C9571" s="4">
        <f>mock_fashion_data_uk_us[[#This Row],[Price]]/10^13</f>
        <v>70.475504964394105</v>
      </c>
      <c r="D9571" s="2">
        <v>704755049643941</v>
      </c>
      <c r="E9571" t="s">
        <v>21</v>
      </c>
      <c r="F9571" t="s">
        <v>125</v>
      </c>
      <c r="G9571" t="s">
        <v>82</v>
      </c>
      <c r="H9571">
        <v>3.7866735129277984E+16</v>
      </c>
      <c r="I9571">
        <v>212</v>
      </c>
      <c r="J9571" s="4">
        <f>mock_fashion_data_uk_us[[#This Row],[Adapted Price]]*mock_fashion_data_uk_us[[#This Row],[Review Count]]</f>
        <v>14940.80705245155</v>
      </c>
      <c r="K9571" t="s">
        <v>102</v>
      </c>
      <c r="L9571" t="s">
        <v>84</v>
      </c>
      <c r="M9571" t="s">
        <v>64</v>
      </c>
      <c r="N9571" t="s">
        <v>53</v>
      </c>
      <c r="O9571" t="s">
        <v>113</v>
      </c>
      <c r="P9571">
        <v>39</v>
      </c>
      <c r="Q9571" t="s">
        <v>78</v>
      </c>
      <c r="R9571" t="s">
        <v>30</v>
      </c>
      <c r="S9571" t="s">
        <v>31</v>
      </c>
      <c r="T9571" t="s">
        <v>105</v>
      </c>
      <c r="U9571" t="s">
        <v>46</v>
      </c>
      <c r="V9571" t="s">
        <v>75</v>
      </c>
      <c r="W9571" t="s">
        <v>47</v>
      </c>
    </row>
    <row r="9572" spans="1:23" x14ac:dyDescent="0.35">
      <c r="A9572">
        <v>10309</v>
      </c>
      <c r="B9572" t="s">
        <v>9683</v>
      </c>
      <c r="C9572" s="4">
        <f>mock_fashion_data_uk_us[[#This Row],[Price]]/10^13</f>
        <v>956.8784963912592</v>
      </c>
      <c r="D9572" s="2">
        <v>9568784963912592</v>
      </c>
      <c r="E9572" t="s">
        <v>49</v>
      </c>
      <c r="F9572" t="s">
        <v>108</v>
      </c>
      <c r="G9572" t="s">
        <v>101</v>
      </c>
      <c r="H9572">
        <v>1.5109336084796126E+16</v>
      </c>
      <c r="I9572">
        <v>87</v>
      </c>
      <c r="J9572" s="4">
        <f>mock_fashion_data_uk_us[[#This Row],[Adapted Price]]*mock_fashion_data_uk_us[[#This Row],[Review Count]]</f>
        <v>83248.429186039546</v>
      </c>
      <c r="K9572" t="s">
        <v>83</v>
      </c>
      <c r="L9572" t="s">
        <v>25</v>
      </c>
      <c r="M9572" t="s">
        <v>72</v>
      </c>
      <c r="N9572" t="s">
        <v>53</v>
      </c>
      <c r="O9572" t="s">
        <v>28</v>
      </c>
      <c r="P9572">
        <v>32</v>
      </c>
      <c r="Q9572" t="s">
        <v>114</v>
      </c>
      <c r="R9572" t="s">
        <v>43</v>
      </c>
      <c r="S9572" t="s">
        <v>31</v>
      </c>
      <c r="T9572" t="s">
        <v>105</v>
      </c>
      <c r="U9572" t="s">
        <v>75</v>
      </c>
      <c r="V9572" t="s">
        <v>34</v>
      </c>
      <c r="W9572" t="s">
        <v>33</v>
      </c>
    </row>
    <row r="9573" spans="1:23" x14ac:dyDescent="0.35">
      <c r="A9573">
        <v>10310</v>
      </c>
      <c r="B9573" t="s">
        <v>9684</v>
      </c>
      <c r="C9573" s="4">
        <f>mock_fashion_data_uk_us[[#This Row],[Price]]/10^13</f>
        <v>5984.8057479374083</v>
      </c>
      <c r="D9573" s="2">
        <v>5.984805747937408E+16</v>
      </c>
      <c r="E9573" t="s">
        <v>36</v>
      </c>
      <c r="F9573" t="s">
        <v>119</v>
      </c>
      <c r="G9573" t="s">
        <v>89</v>
      </c>
      <c r="H9573">
        <v>1685356875735204</v>
      </c>
      <c r="I9573">
        <v>348</v>
      </c>
      <c r="J9573" s="4">
        <f>mock_fashion_data_uk_us[[#This Row],[Adapted Price]]*mock_fashion_data_uk_us[[#This Row],[Review Count]]</f>
        <v>2082712.4002822181</v>
      </c>
      <c r="K9573" t="s">
        <v>71</v>
      </c>
      <c r="L9573" t="s">
        <v>25</v>
      </c>
      <c r="M9573" t="s">
        <v>26</v>
      </c>
      <c r="N9573" t="s">
        <v>65</v>
      </c>
      <c r="O9573" t="s">
        <v>54</v>
      </c>
      <c r="P9573">
        <v>55</v>
      </c>
      <c r="Q9573" t="s">
        <v>78</v>
      </c>
      <c r="R9573" t="s">
        <v>30</v>
      </c>
      <c r="S9573" t="s">
        <v>31</v>
      </c>
      <c r="T9573" t="s">
        <v>58</v>
      </c>
      <c r="U9573" t="s">
        <v>46</v>
      </c>
      <c r="V9573" t="s">
        <v>46</v>
      </c>
      <c r="W9573" t="s">
        <v>46</v>
      </c>
    </row>
    <row r="9574" spans="1:23" x14ac:dyDescent="0.35">
      <c r="A9574">
        <v>10311</v>
      </c>
      <c r="B9574" t="s">
        <v>9685</v>
      </c>
      <c r="C9574" s="4">
        <f>mock_fashion_data_uk_us[[#This Row],[Price]]/10^13</f>
        <v>48.537551698903599</v>
      </c>
      <c r="D9574" s="2">
        <v>485375516989036</v>
      </c>
      <c r="E9574" t="s">
        <v>61</v>
      </c>
      <c r="F9574" t="s">
        <v>69</v>
      </c>
      <c r="G9574" t="s">
        <v>89</v>
      </c>
      <c r="H9574">
        <v>3485737019921365</v>
      </c>
      <c r="I9574">
        <v>451</v>
      </c>
      <c r="J9574" s="4">
        <f>mock_fashion_data_uk_us[[#This Row],[Adapted Price]]*mock_fashion_data_uk_us[[#This Row],[Review Count]]</f>
        <v>21890.435816205521</v>
      </c>
      <c r="K9574" t="s">
        <v>71</v>
      </c>
      <c r="L9574" t="s">
        <v>25</v>
      </c>
      <c r="M9574" t="s">
        <v>72</v>
      </c>
      <c r="N9574" t="s">
        <v>65</v>
      </c>
      <c r="O9574" t="s">
        <v>98</v>
      </c>
      <c r="P9574">
        <v>20</v>
      </c>
      <c r="Q9574" t="s">
        <v>29</v>
      </c>
      <c r="R9574" t="s">
        <v>123</v>
      </c>
      <c r="S9574" t="s">
        <v>57</v>
      </c>
      <c r="T9574" t="s">
        <v>80</v>
      </c>
      <c r="U9574" t="s">
        <v>75</v>
      </c>
      <c r="V9574" t="s">
        <v>75</v>
      </c>
      <c r="W9574" t="s">
        <v>47</v>
      </c>
    </row>
    <row r="9575" spans="1:23" x14ac:dyDescent="0.35">
      <c r="A9575">
        <v>10313</v>
      </c>
      <c r="B9575" t="s">
        <v>9686</v>
      </c>
      <c r="C9575" s="4">
        <f>mock_fashion_data_uk_us[[#This Row],[Price]]/10^13</f>
        <v>77.182680566666804</v>
      </c>
      <c r="D9575" s="2">
        <v>771826805666668</v>
      </c>
      <c r="E9575" t="s">
        <v>21</v>
      </c>
      <c r="F9575" t="s">
        <v>119</v>
      </c>
      <c r="G9575" t="s">
        <v>82</v>
      </c>
      <c r="H9575">
        <v>3742175391446657</v>
      </c>
      <c r="I9575">
        <v>284</v>
      </c>
      <c r="J9575" s="4">
        <f>mock_fashion_data_uk_us[[#This Row],[Adapted Price]]*mock_fashion_data_uk_us[[#This Row],[Review Count]]</f>
        <v>21919.881280933372</v>
      </c>
      <c r="K9575" t="s">
        <v>83</v>
      </c>
      <c r="L9575" t="s">
        <v>51</v>
      </c>
      <c r="M9575" t="s">
        <v>52</v>
      </c>
      <c r="N9575" t="s">
        <v>65</v>
      </c>
      <c r="O9575" t="s">
        <v>140</v>
      </c>
      <c r="P9575">
        <v>44</v>
      </c>
      <c r="Q9575" t="s">
        <v>42</v>
      </c>
      <c r="R9575" t="s">
        <v>91</v>
      </c>
      <c r="S9575" t="s">
        <v>104</v>
      </c>
      <c r="T9575" t="s">
        <v>32</v>
      </c>
      <c r="U9575" t="s">
        <v>46</v>
      </c>
      <c r="V9575" t="s">
        <v>59</v>
      </c>
      <c r="W9575" t="s">
        <v>47</v>
      </c>
    </row>
    <row r="9576" spans="1:23" x14ac:dyDescent="0.35">
      <c r="A9576">
        <v>10314</v>
      </c>
      <c r="B9576" t="s">
        <v>9687</v>
      </c>
      <c r="C9576" s="4">
        <f>mock_fashion_data_uk_us[[#This Row],[Price]]/10^13</f>
        <v>554.29025750880635</v>
      </c>
      <c r="D9576" s="2">
        <v>5542902575088063</v>
      </c>
      <c r="E9576" t="s">
        <v>88</v>
      </c>
      <c r="F9576" t="s">
        <v>108</v>
      </c>
      <c r="G9576" t="s">
        <v>70</v>
      </c>
      <c r="H9576">
        <v>251058678886456</v>
      </c>
      <c r="I9576">
        <v>319</v>
      </c>
      <c r="J9576" s="4">
        <f>mock_fashion_data_uk_us[[#This Row],[Adapted Price]]*mock_fashion_data_uk_us[[#This Row],[Review Count]]</f>
        <v>176818.59214530923</v>
      </c>
      <c r="K9576" t="s">
        <v>112</v>
      </c>
      <c r="L9576" t="s">
        <v>51</v>
      </c>
      <c r="M9576" t="s">
        <v>26</v>
      </c>
      <c r="N9576" t="s">
        <v>65</v>
      </c>
      <c r="O9576" t="s">
        <v>28</v>
      </c>
      <c r="P9576">
        <v>18</v>
      </c>
      <c r="Q9576" t="s">
        <v>172</v>
      </c>
      <c r="R9576" t="s">
        <v>132</v>
      </c>
      <c r="S9576" t="s">
        <v>95</v>
      </c>
      <c r="T9576" t="s">
        <v>58</v>
      </c>
      <c r="U9576" t="s">
        <v>47</v>
      </c>
      <c r="V9576" t="s">
        <v>46</v>
      </c>
      <c r="W9576" t="s">
        <v>75</v>
      </c>
    </row>
    <row r="9577" spans="1:23" x14ac:dyDescent="0.35">
      <c r="A9577">
        <v>10315</v>
      </c>
      <c r="B9577" t="s">
        <v>9688</v>
      </c>
      <c r="C9577" s="4">
        <f>mock_fashion_data_uk_us[[#This Row],[Price]]/10^13</f>
        <v>473.73500777618341</v>
      </c>
      <c r="D9577" s="2">
        <v>4737350077761834</v>
      </c>
      <c r="E9577" t="s">
        <v>36</v>
      </c>
      <c r="F9577" t="s">
        <v>111</v>
      </c>
      <c r="G9577" t="s">
        <v>89</v>
      </c>
      <c r="H9577">
        <v>2959970650149021</v>
      </c>
      <c r="I9577">
        <v>438</v>
      </c>
      <c r="J9577" s="4">
        <f>mock_fashion_data_uk_us[[#This Row],[Adapted Price]]*mock_fashion_data_uk_us[[#This Row],[Review Count]]</f>
        <v>207495.93340596833</v>
      </c>
      <c r="K9577" t="s">
        <v>63</v>
      </c>
      <c r="L9577" t="s">
        <v>25</v>
      </c>
      <c r="M9577" t="s">
        <v>64</v>
      </c>
      <c r="N9577" t="s">
        <v>40</v>
      </c>
      <c r="O9577" t="s">
        <v>77</v>
      </c>
      <c r="P9577">
        <v>45</v>
      </c>
      <c r="Q9577" t="s">
        <v>122</v>
      </c>
      <c r="R9577" t="s">
        <v>86</v>
      </c>
      <c r="S9577" t="s">
        <v>104</v>
      </c>
      <c r="T9577" t="s">
        <v>32</v>
      </c>
      <c r="U9577" t="s">
        <v>46</v>
      </c>
      <c r="V9577" t="s">
        <v>46</v>
      </c>
      <c r="W9577" t="s">
        <v>46</v>
      </c>
    </row>
    <row r="9578" spans="1:23" x14ac:dyDescent="0.35">
      <c r="A9578">
        <v>10316</v>
      </c>
      <c r="B9578" t="s">
        <v>9689</v>
      </c>
      <c r="C9578" s="4">
        <f>mock_fashion_data_uk_us[[#This Row],[Price]]/10^13</f>
        <v>5670.5593734273189</v>
      </c>
      <c r="D9578" s="2">
        <v>5.6705593734273192E+16</v>
      </c>
      <c r="E9578" t="s">
        <v>118</v>
      </c>
      <c r="F9578" t="s">
        <v>145</v>
      </c>
      <c r="G9578" t="s">
        <v>23</v>
      </c>
      <c r="H9578">
        <v>2650639688204598</v>
      </c>
      <c r="I9578">
        <v>375</v>
      </c>
      <c r="J9578" s="4">
        <f>mock_fashion_data_uk_us[[#This Row],[Adapted Price]]*mock_fashion_data_uk_us[[#This Row],[Review Count]]</f>
        <v>2126459.7650352446</v>
      </c>
      <c r="K9578" t="s">
        <v>102</v>
      </c>
      <c r="L9578" t="s">
        <v>25</v>
      </c>
      <c r="M9578" t="s">
        <v>72</v>
      </c>
      <c r="N9578" t="s">
        <v>65</v>
      </c>
      <c r="O9578" t="s">
        <v>54</v>
      </c>
      <c r="P9578">
        <v>39</v>
      </c>
      <c r="Q9578" t="s">
        <v>90</v>
      </c>
      <c r="R9578" t="s">
        <v>56</v>
      </c>
      <c r="S9578" t="s">
        <v>44</v>
      </c>
      <c r="T9578" t="s">
        <v>80</v>
      </c>
      <c r="U9578" t="s">
        <v>75</v>
      </c>
      <c r="V9578" t="s">
        <v>46</v>
      </c>
      <c r="W9578" t="s">
        <v>46</v>
      </c>
    </row>
    <row r="9579" spans="1:23" x14ac:dyDescent="0.35">
      <c r="A9579">
        <v>10317</v>
      </c>
      <c r="B9579" t="s">
        <v>9690</v>
      </c>
      <c r="C9579" s="4">
        <f>mock_fashion_data_uk_us[[#This Row],[Price]]/10^13</f>
        <v>876.45471925332345</v>
      </c>
      <c r="D9579" s="2">
        <v>8764547192533234</v>
      </c>
      <c r="E9579" t="s">
        <v>36</v>
      </c>
      <c r="F9579" t="s">
        <v>111</v>
      </c>
      <c r="G9579" t="s">
        <v>101</v>
      </c>
      <c r="H9579">
        <v>3396567033674793</v>
      </c>
      <c r="I9579">
        <v>333</v>
      </c>
      <c r="J9579" s="4">
        <f>mock_fashion_data_uk_us[[#This Row],[Adapted Price]]*mock_fashion_data_uk_us[[#This Row],[Review Count]]</f>
        <v>291859.42151135672</v>
      </c>
      <c r="K9579" t="s">
        <v>120</v>
      </c>
      <c r="L9579" t="s">
        <v>84</v>
      </c>
      <c r="M9579" t="s">
        <v>72</v>
      </c>
      <c r="N9579" t="s">
        <v>65</v>
      </c>
      <c r="O9579" t="s">
        <v>140</v>
      </c>
      <c r="P9579">
        <v>48</v>
      </c>
      <c r="Q9579" t="s">
        <v>42</v>
      </c>
      <c r="R9579" t="s">
        <v>86</v>
      </c>
      <c r="S9579" t="s">
        <v>57</v>
      </c>
      <c r="T9579" t="s">
        <v>45</v>
      </c>
      <c r="U9579" t="s">
        <v>47</v>
      </c>
      <c r="V9579" t="s">
        <v>33</v>
      </c>
      <c r="W9579" t="s">
        <v>47</v>
      </c>
    </row>
    <row r="9580" spans="1:23" x14ac:dyDescent="0.35">
      <c r="A9580">
        <v>10318</v>
      </c>
      <c r="B9580" t="s">
        <v>9691</v>
      </c>
      <c r="C9580" s="4">
        <f>mock_fashion_data_uk_us[[#This Row],[Price]]/10^13</f>
        <v>757.70781906619118</v>
      </c>
      <c r="D9580" s="2">
        <v>7577078190661912</v>
      </c>
      <c r="E9580" t="s">
        <v>88</v>
      </c>
      <c r="F9580" t="s">
        <v>145</v>
      </c>
      <c r="G9580" t="s">
        <v>38</v>
      </c>
      <c r="H9580">
        <v>1.6563193034946208E+16</v>
      </c>
      <c r="I9580">
        <v>322</v>
      </c>
      <c r="J9580" s="4">
        <f>mock_fashion_data_uk_us[[#This Row],[Adapted Price]]*mock_fashion_data_uk_us[[#This Row],[Review Count]]</f>
        <v>243981.91773931356</v>
      </c>
      <c r="K9580" t="s">
        <v>24</v>
      </c>
      <c r="L9580" t="s">
        <v>51</v>
      </c>
      <c r="M9580" t="s">
        <v>64</v>
      </c>
      <c r="N9580" t="s">
        <v>65</v>
      </c>
      <c r="O9580" t="s">
        <v>85</v>
      </c>
      <c r="P9580">
        <v>54</v>
      </c>
      <c r="Q9580" t="s">
        <v>55</v>
      </c>
      <c r="R9580" t="s">
        <v>86</v>
      </c>
      <c r="S9580" t="s">
        <v>44</v>
      </c>
      <c r="T9580" t="s">
        <v>80</v>
      </c>
      <c r="U9580" t="s">
        <v>75</v>
      </c>
      <c r="V9580" t="s">
        <v>46</v>
      </c>
      <c r="W9580" t="s">
        <v>33</v>
      </c>
    </row>
    <row r="9581" spans="1:23" x14ac:dyDescent="0.35">
      <c r="A9581">
        <v>10319</v>
      </c>
      <c r="B9581" t="s">
        <v>9692</v>
      </c>
      <c r="C9581" s="4">
        <f>mock_fashion_data_uk_us[[#This Row],[Price]]/10^13</f>
        <v>679.71315878239523</v>
      </c>
      <c r="D9581" s="2">
        <v>6797131587823952</v>
      </c>
      <c r="E9581" t="s">
        <v>88</v>
      </c>
      <c r="F9581" t="s">
        <v>125</v>
      </c>
      <c r="G9581" t="s">
        <v>70</v>
      </c>
      <c r="H9581">
        <v>4548341649882275</v>
      </c>
      <c r="I9581">
        <v>394</v>
      </c>
      <c r="J9581" s="4">
        <f>mock_fashion_data_uk_us[[#This Row],[Adapted Price]]*mock_fashion_data_uk_us[[#This Row],[Review Count]]</f>
        <v>267806.98456026369</v>
      </c>
      <c r="K9581" t="s">
        <v>24</v>
      </c>
      <c r="L9581" t="s">
        <v>84</v>
      </c>
      <c r="M9581" t="s">
        <v>26</v>
      </c>
      <c r="N9581" t="s">
        <v>27</v>
      </c>
      <c r="O9581" t="s">
        <v>77</v>
      </c>
      <c r="P9581">
        <v>32</v>
      </c>
      <c r="Q9581" t="s">
        <v>172</v>
      </c>
      <c r="R9581" t="s">
        <v>132</v>
      </c>
      <c r="S9581" t="s">
        <v>31</v>
      </c>
      <c r="T9581" t="s">
        <v>45</v>
      </c>
      <c r="U9581" t="s">
        <v>47</v>
      </c>
      <c r="V9581" t="s">
        <v>47</v>
      </c>
      <c r="W9581" t="s">
        <v>33</v>
      </c>
    </row>
    <row r="9582" spans="1:23" x14ac:dyDescent="0.35">
      <c r="A9582">
        <v>10320</v>
      </c>
      <c r="B9582" t="s">
        <v>9693</v>
      </c>
      <c r="C9582" s="4">
        <f>mock_fashion_data_uk_us[[#This Row],[Price]]/10^13</f>
        <v>863.17407949268375</v>
      </c>
      <c r="D9582" s="2">
        <v>8631740794926837</v>
      </c>
      <c r="E9582" t="s">
        <v>88</v>
      </c>
      <c r="F9582" t="s">
        <v>145</v>
      </c>
      <c r="G9582" t="s">
        <v>23</v>
      </c>
      <c r="H9582">
        <v>471445623495666</v>
      </c>
      <c r="I9582">
        <v>468</v>
      </c>
      <c r="J9582" s="4">
        <f>mock_fashion_data_uk_us[[#This Row],[Adapted Price]]*mock_fashion_data_uk_us[[#This Row],[Review Count]]</f>
        <v>403965.46920257597</v>
      </c>
      <c r="K9582" t="s">
        <v>97</v>
      </c>
      <c r="L9582" t="s">
        <v>25</v>
      </c>
      <c r="M9582" t="s">
        <v>52</v>
      </c>
      <c r="N9582" t="s">
        <v>40</v>
      </c>
      <c r="O9582" t="s">
        <v>98</v>
      </c>
      <c r="P9582">
        <v>46</v>
      </c>
      <c r="Q9582" t="s">
        <v>122</v>
      </c>
      <c r="R9582" t="s">
        <v>134</v>
      </c>
      <c r="S9582" t="s">
        <v>31</v>
      </c>
      <c r="T9582" t="s">
        <v>32</v>
      </c>
      <c r="U9582" t="s">
        <v>75</v>
      </c>
      <c r="V9582" t="s">
        <v>59</v>
      </c>
      <c r="W9582" t="s">
        <v>46</v>
      </c>
    </row>
    <row r="9583" spans="1:23" x14ac:dyDescent="0.35">
      <c r="A9583">
        <v>10321</v>
      </c>
      <c r="B9583" t="s">
        <v>9694</v>
      </c>
      <c r="C9583" s="4">
        <f>mock_fashion_data_uk_us[[#This Row],[Price]]/10^13</f>
        <v>39.883606941833598</v>
      </c>
      <c r="D9583" s="2">
        <v>398836069418336</v>
      </c>
      <c r="E9583" t="s">
        <v>118</v>
      </c>
      <c r="F9583" t="s">
        <v>37</v>
      </c>
      <c r="G9583" t="s">
        <v>50</v>
      </c>
      <c r="H9583">
        <v>382781887955728</v>
      </c>
      <c r="I9583">
        <v>234</v>
      </c>
      <c r="J9583" s="4">
        <f>mock_fashion_data_uk_us[[#This Row],[Adapted Price]]*mock_fashion_data_uk_us[[#This Row],[Review Count]]</f>
        <v>9332.7640243890619</v>
      </c>
      <c r="K9583" t="s">
        <v>102</v>
      </c>
      <c r="L9583" t="s">
        <v>51</v>
      </c>
      <c r="M9583" t="s">
        <v>64</v>
      </c>
      <c r="N9583" t="s">
        <v>65</v>
      </c>
      <c r="O9583" t="s">
        <v>98</v>
      </c>
      <c r="P9583">
        <v>64</v>
      </c>
      <c r="Q9583" t="s">
        <v>29</v>
      </c>
      <c r="R9583" t="s">
        <v>86</v>
      </c>
      <c r="S9583" t="s">
        <v>95</v>
      </c>
      <c r="T9583" t="s">
        <v>45</v>
      </c>
      <c r="U9583" t="s">
        <v>59</v>
      </c>
      <c r="V9583" t="s">
        <v>34</v>
      </c>
      <c r="W9583" t="s">
        <v>75</v>
      </c>
    </row>
    <row r="9584" spans="1:23" x14ac:dyDescent="0.35">
      <c r="A9584">
        <v>10322</v>
      </c>
      <c r="B9584" t="s">
        <v>9695</v>
      </c>
      <c r="C9584" s="4">
        <f>mock_fashion_data_uk_us[[#This Row],[Price]]/10^13</f>
        <v>887.95501766019242</v>
      </c>
      <c r="D9584" s="2">
        <v>8879550176601924</v>
      </c>
      <c r="E9584" t="s">
        <v>118</v>
      </c>
      <c r="F9584" t="s">
        <v>69</v>
      </c>
      <c r="G9584" t="s">
        <v>38</v>
      </c>
      <c r="H9584">
        <v>2718455656127928</v>
      </c>
      <c r="I9584">
        <v>106</v>
      </c>
      <c r="J9584" s="4">
        <f>mock_fashion_data_uk_us[[#This Row],[Adapted Price]]*mock_fashion_data_uk_us[[#This Row],[Review Count]]</f>
        <v>94123.231871980403</v>
      </c>
      <c r="K9584" t="s">
        <v>24</v>
      </c>
      <c r="L9584" t="s">
        <v>51</v>
      </c>
      <c r="M9584" t="s">
        <v>52</v>
      </c>
      <c r="N9584" t="s">
        <v>53</v>
      </c>
      <c r="O9584" t="s">
        <v>41</v>
      </c>
      <c r="P9584">
        <v>50</v>
      </c>
      <c r="Q9584" t="s">
        <v>42</v>
      </c>
      <c r="R9584" t="s">
        <v>79</v>
      </c>
      <c r="S9584" t="s">
        <v>95</v>
      </c>
      <c r="T9584" t="s">
        <v>45</v>
      </c>
      <c r="U9584" t="s">
        <v>46</v>
      </c>
      <c r="V9584" t="s">
        <v>46</v>
      </c>
      <c r="W9584" t="s">
        <v>59</v>
      </c>
    </row>
    <row r="9585" spans="1:23" x14ac:dyDescent="0.35">
      <c r="A9585">
        <v>10323</v>
      </c>
      <c r="B9585" t="s">
        <v>9696</v>
      </c>
      <c r="C9585" s="4">
        <f>mock_fashion_data_uk_us[[#This Row],[Price]]/10^13</f>
        <v>644.37435911973989</v>
      </c>
      <c r="D9585" s="2">
        <v>6443743591197399</v>
      </c>
      <c r="E9585" t="s">
        <v>68</v>
      </c>
      <c r="F9585" t="s">
        <v>125</v>
      </c>
      <c r="G9585" t="s">
        <v>70</v>
      </c>
      <c r="H9585">
        <v>1.8946695780119628E+16</v>
      </c>
      <c r="I9585">
        <v>71</v>
      </c>
      <c r="J9585" s="4">
        <f>mock_fashion_data_uk_us[[#This Row],[Adapted Price]]*mock_fashion_data_uk_us[[#This Row],[Review Count]]</f>
        <v>45750.579497501531</v>
      </c>
      <c r="K9585" t="s">
        <v>102</v>
      </c>
      <c r="L9585" t="s">
        <v>51</v>
      </c>
      <c r="M9585" t="s">
        <v>52</v>
      </c>
      <c r="N9585" t="s">
        <v>65</v>
      </c>
      <c r="O9585" t="s">
        <v>66</v>
      </c>
      <c r="P9585">
        <v>55</v>
      </c>
      <c r="Q9585" t="s">
        <v>42</v>
      </c>
      <c r="R9585" t="s">
        <v>132</v>
      </c>
      <c r="S9585" t="s">
        <v>31</v>
      </c>
      <c r="T9585" t="s">
        <v>58</v>
      </c>
      <c r="U9585" t="s">
        <v>59</v>
      </c>
      <c r="V9585" t="s">
        <v>34</v>
      </c>
      <c r="W9585" t="s">
        <v>47</v>
      </c>
    </row>
    <row r="9586" spans="1:23" x14ac:dyDescent="0.35">
      <c r="A9586">
        <v>10324</v>
      </c>
      <c r="B9586" t="s">
        <v>9697</v>
      </c>
      <c r="C9586" s="4">
        <f>mock_fashion_data_uk_us[[#This Row],[Price]]/10^13</f>
        <v>956.34086014550405</v>
      </c>
      <c r="D9586" s="2">
        <v>9563408601455040</v>
      </c>
      <c r="E9586" t="s">
        <v>49</v>
      </c>
      <c r="F9586" t="s">
        <v>125</v>
      </c>
      <c r="G9586" t="s">
        <v>82</v>
      </c>
      <c r="H9586">
        <v>2416897714885154</v>
      </c>
      <c r="I9586">
        <v>308</v>
      </c>
      <c r="J9586" s="4">
        <f>mock_fashion_data_uk_us[[#This Row],[Adapted Price]]*mock_fashion_data_uk_us[[#This Row],[Review Count]]</f>
        <v>294552.98492481525</v>
      </c>
      <c r="K9586" t="s">
        <v>112</v>
      </c>
      <c r="L9586" t="s">
        <v>25</v>
      </c>
      <c r="M9586" t="s">
        <v>72</v>
      </c>
      <c r="N9586" t="s">
        <v>53</v>
      </c>
      <c r="O9586" t="s">
        <v>127</v>
      </c>
      <c r="P9586">
        <v>41</v>
      </c>
      <c r="Q9586" t="s">
        <v>42</v>
      </c>
      <c r="R9586" t="s">
        <v>43</v>
      </c>
      <c r="S9586" t="s">
        <v>104</v>
      </c>
      <c r="T9586" t="s">
        <v>32</v>
      </c>
      <c r="U9586" t="s">
        <v>47</v>
      </c>
      <c r="V9586" t="s">
        <v>47</v>
      </c>
      <c r="W9586" t="s">
        <v>47</v>
      </c>
    </row>
    <row r="9587" spans="1:23" x14ac:dyDescent="0.35">
      <c r="A9587">
        <v>10326</v>
      </c>
      <c r="B9587" t="s">
        <v>9698</v>
      </c>
      <c r="C9587" s="4">
        <f>mock_fashion_data_uk_us[[#This Row],[Price]]/10^13</f>
        <v>660.19816865557061</v>
      </c>
      <c r="D9587" s="2">
        <v>6601981686555706</v>
      </c>
      <c r="E9587" t="s">
        <v>130</v>
      </c>
      <c r="F9587" t="s">
        <v>108</v>
      </c>
      <c r="G9587" t="s">
        <v>23</v>
      </c>
      <c r="H9587">
        <v>4.2445781613970232E+16</v>
      </c>
      <c r="I9587">
        <v>261</v>
      </c>
      <c r="J9587" s="4">
        <f>mock_fashion_data_uk_us[[#This Row],[Adapted Price]]*mock_fashion_data_uk_us[[#This Row],[Review Count]]</f>
        <v>172311.72201910394</v>
      </c>
      <c r="K9587" t="s">
        <v>39</v>
      </c>
      <c r="L9587" t="s">
        <v>25</v>
      </c>
      <c r="M9587" t="s">
        <v>52</v>
      </c>
      <c r="N9587" t="s">
        <v>40</v>
      </c>
      <c r="O9587" t="s">
        <v>41</v>
      </c>
      <c r="P9587">
        <v>48</v>
      </c>
      <c r="Q9587" t="s">
        <v>172</v>
      </c>
      <c r="R9587" t="s">
        <v>86</v>
      </c>
      <c r="S9587" t="s">
        <v>74</v>
      </c>
      <c r="T9587" t="s">
        <v>105</v>
      </c>
      <c r="U9587" t="s">
        <v>33</v>
      </c>
      <c r="V9587" t="s">
        <v>59</v>
      </c>
      <c r="W9587" t="s">
        <v>46</v>
      </c>
    </row>
    <row r="9588" spans="1:23" x14ac:dyDescent="0.35">
      <c r="A9588">
        <v>10327</v>
      </c>
      <c r="B9588" t="s">
        <v>9699</v>
      </c>
      <c r="C9588" s="4">
        <f>mock_fashion_data_uk_us[[#This Row],[Price]]/10^13</f>
        <v>1482.7550311180703</v>
      </c>
      <c r="D9588" s="2">
        <v>1.4827550311180704E+16</v>
      </c>
      <c r="E9588" t="s">
        <v>61</v>
      </c>
      <c r="F9588" t="s">
        <v>145</v>
      </c>
      <c r="G9588" t="s">
        <v>101</v>
      </c>
      <c r="H9588">
        <v>3456087769342614</v>
      </c>
      <c r="I9588">
        <v>433</v>
      </c>
      <c r="J9588" s="4">
        <f>mock_fashion_data_uk_us[[#This Row],[Adapted Price]]*mock_fashion_data_uk_us[[#This Row],[Review Count]]</f>
        <v>642032.9284741244</v>
      </c>
      <c r="K9588" t="s">
        <v>83</v>
      </c>
      <c r="L9588" t="s">
        <v>51</v>
      </c>
      <c r="M9588" t="s">
        <v>72</v>
      </c>
      <c r="N9588" t="s">
        <v>53</v>
      </c>
      <c r="O9588" t="s">
        <v>41</v>
      </c>
      <c r="P9588">
        <v>40</v>
      </c>
      <c r="Q9588" t="s">
        <v>78</v>
      </c>
      <c r="R9588" t="s">
        <v>91</v>
      </c>
      <c r="S9588" t="s">
        <v>95</v>
      </c>
      <c r="T9588" t="s">
        <v>58</v>
      </c>
      <c r="U9588" t="s">
        <v>33</v>
      </c>
      <c r="V9588" t="s">
        <v>33</v>
      </c>
      <c r="W9588" t="s">
        <v>75</v>
      </c>
    </row>
    <row r="9589" spans="1:23" x14ac:dyDescent="0.35">
      <c r="A9589">
        <v>10328</v>
      </c>
      <c r="B9589" t="s">
        <v>9700</v>
      </c>
      <c r="C9589" s="4">
        <f>mock_fashion_data_uk_us[[#This Row],[Price]]/10^13</f>
        <v>1688.9590106933315</v>
      </c>
      <c r="D9589" s="2">
        <v>1.6889590106933316E+16</v>
      </c>
      <c r="E9589" t="s">
        <v>88</v>
      </c>
      <c r="F9589" t="s">
        <v>111</v>
      </c>
      <c r="G9589" t="s">
        <v>23</v>
      </c>
      <c r="H9589">
        <v>2776574051809678</v>
      </c>
      <c r="I9589">
        <v>95</v>
      </c>
      <c r="J9589" s="4">
        <f>mock_fashion_data_uk_us[[#This Row],[Adapted Price]]*mock_fashion_data_uk_us[[#This Row],[Review Count]]</f>
        <v>160451.10601586651</v>
      </c>
      <c r="K9589" t="s">
        <v>24</v>
      </c>
      <c r="L9589" t="s">
        <v>25</v>
      </c>
      <c r="M9589" t="s">
        <v>72</v>
      </c>
      <c r="N9589" t="s">
        <v>27</v>
      </c>
      <c r="O9589" t="s">
        <v>85</v>
      </c>
      <c r="P9589">
        <v>33</v>
      </c>
      <c r="Q9589" t="s">
        <v>42</v>
      </c>
      <c r="R9589" t="s">
        <v>79</v>
      </c>
      <c r="S9589" t="s">
        <v>95</v>
      </c>
      <c r="T9589" t="s">
        <v>80</v>
      </c>
      <c r="U9589" t="s">
        <v>47</v>
      </c>
      <c r="V9589" t="s">
        <v>47</v>
      </c>
      <c r="W9589" t="s">
        <v>75</v>
      </c>
    </row>
    <row r="9590" spans="1:23" x14ac:dyDescent="0.35">
      <c r="A9590">
        <v>10329</v>
      </c>
      <c r="B9590" t="s">
        <v>9701</v>
      </c>
      <c r="C9590" s="4">
        <f>mock_fashion_data_uk_us[[#This Row],[Price]]/10^13</f>
        <v>983.24152222419639</v>
      </c>
      <c r="D9590" s="2">
        <v>9832415222241964</v>
      </c>
      <c r="E9590" t="s">
        <v>118</v>
      </c>
      <c r="F9590" t="s">
        <v>111</v>
      </c>
      <c r="G9590" t="s">
        <v>70</v>
      </c>
      <c r="H9590">
        <v>2410962744792919</v>
      </c>
      <c r="I9590">
        <v>319</v>
      </c>
      <c r="J9590" s="4">
        <f>mock_fashion_data_uk_us[[#This Row],[Adapted Price]]*mock_fashion_data_uk_us[[#This Row],[Review Count]]</f>
        <v>313654.04558951868</v>
      </c>
      <c r="K9590" t="s">
        <v>94</v>
      </c>
      <c r="L9590" t="s">
        <v>84</v>
      </c>
      <c r="M9590" t="s">
        <v>52</v>
      </c>
      <c r="N9590" t="s">
        <v>65</v>
      </c>
      <c r="O9590" t="s">
        <v>113</v>
      </c>
      <c r="P9590">
        <v>47</v>
      </c>
      <c r="Q9590" t="s">
        <v>42</v>
      </c>
      <c r="R9590" t="s">
        <v>123</v>
      </c>
      <c r="S9590" t="s">
        <v>74</v>
      </c>
      <c r="T9590" t="s">
        <v>58</v>
      </c>
      <c r="U9590" t="s">
        <v>59</v>
      </c>
      <c r="V9590" t="s">
        <v>75</v>
      </c>
      <c r="W9590" t="s">
        <v>46</v>
      </c>
    </row>
    <row r="9591" spans="1:23" x14ac:dyDescent="0.35">
      <c r="A9591">
        <v>10330</v>
      </c>
      <c r="B9591" t="s">
        <v>9702</v>
      </c>
      <c r="C9591" s="4">
        <f>mock_fashion_data_uk_us[[#This Row],[Price]]/10^13</f>
        <v>368.74114843953578</v>
      </c>
      <c r="D9591" s="2">
        <v>3687411484395358</v>
      </c>
      <c r="E9591" t="s">
        <v>88</v>
      </c>
      <c r="F9591" t="s">
        <v>116</v>
      </c>
      <c r="G9591" t="s">
        <v>70</v>
      </c>
      <c r="H9591">
        <v>2.9900715104243124E+16</v>
      </c>
      <c r="I9591">
        <v>483</v>
      </c>
      <c r="J9591" s="4">
        <f>mock_fashion_data_uk_us[[#This Row],[Adapted Price]]*mock_fashion_data_uk_us[[#This Row],[Review Count]]</f>
        <v>178101.97469629577</v>
      </c>
      <c r="K9591" t="s">
        <v>24</v>
      </c>
      <c r="L9591" t="s">
        <v>25</v>
      </c>
      <c r="M9591" t="s">
        <v>52</v>
      </c>
      <c r="N9591" t="s">
        <v>65</v>
      </c>
      <c r="O9591" t="s">
        <v>28</v>
      </c>
      <c r="P9591">
        <v>52</v>
      </c>
      <c r="Q9591" t="s">
        <v>55</v>
      </c>
      <c r="R9591" t="s">
        <v>79</v>
      </c>
      <c r="S9591" t="s">
        <v>95</v>
      </c>
      <c r="T9591" t="s">
        <v>58</v>
      </c>
      <c r="U9591" t="s">
        <v>47</v>
      </c>
      <c r="V9591" t="s">
        <v>59</v>
      </c>
      <c r="W9591" t="s">
        <v>47</v>
      </c>
    </row>
    <row r="9592" spans="1:23" x14ac:dyDescent="0.35">
      <c r="A9592">
        <v>10331</v>
      </c>
      <c r="B9592" t="s">
        <v>9703</v>
      </c>
      <c r="C9592" s="4">
        <f>mock_fashion_data_uk_us[[#This Row],[Price]]/10^13</f>
        <v>816.15438480342425</v>
      </c>
      <c r="D9592" s="2">
        <v>8161543848034242</v>
      </c>
      <c r="E9592" t="s">
        <v>21</v>
      </c>
      <c r="F9592" t="s">
        <v>119</v>
      </c>
      <c r="G9592" t="s">
        <v>23</v>
      </c>
      <c r="H9592">
        <v>4956030711213057</v>
      </c>
      <c r="I9592">
        <v>191</v>
      </c>
      <c r="J9592" s="4">
        <f>mock_fashion_data_uk_us[[#This Row],[Adapted Price]]*mock_fashion_data_uk_us[[#This Row],[Review Count]]</f>
        <v>155885.48749745404</v>
      </c>
      <c r="K9592" t="s">
        <v>83</v>
      </c>
      <c r="L9592" t="s">
        <v>25</v>
      </c>
      <c r="M9592" t="s">
        <v>26</v>
      </c>
      <c r="N9592" t="s">
        <v>27</v>
      </c>
      <c r="O9592" t="s">
        <v>140</v>
      </c>
      <c r="P9592">
        <v>48</v>
      </c>
      <c r="Q9592" t="s">
        <v>114</v>
      </c>
      <c r="R9592" t="s">
        <v>123</v>
      </c>
      <c r="S9592" t="s">
        <v>95</v>
      </c>
      <c r="T9592" t="s">
        <v>32</v>
      </c>
      <c r="U9592" t="s">
        <v>33</v>
      </c>
      <c r="V9592" t="s">
        <v>47</v>
      </c>
      <c r="W9592" t="s">
        <v>46</v>
      </c>
    </row>
    <row r="9593" spans="1:23" x14ac:dyDescent="0.35">
      <c r="A9593">
        <v>10333</v>
      </c>
      <c r="B9593" t="s">
        <v>9704</v>
      </c>
      <c r="C9593" s="4">
        <f>mock_fashion_data_uk_us[[#This Row],[Price]]/10^13</f>
        <v>5622.0257293301511</v>
      </c>
      <c r="D9593" s="2">
        <v>5.6220257293301512E+16</v>
      </c>
      <c r="E9593" t="s">
        <v>118</v>
      </c>
      <c r="F9593" t="s">
        <v>111</v>
      </c>
      <c r="G9593" t="s">
        <v>82</v>
      </c>
      <c r="H9593">
        <v>2.7201062021528728E+16</v>
      </c>
      <c r="I9593">
        <v>295</v>
      </c>
      <c r="J9593" s="4">
        <f>mock_fashion_data_uk_us[[#This Row],[Adapted Price]]*mock_fashion_data_uk_us[[#This Row],[Review Count]]</f>
        <v>1658497.5901523945</v>
      </c>
      <c r="K9593" t="s">
        <v>24</v>
      </c>
      <c r="L9593" t="s">
        <v>25</v>
      </c>
      <c r="M9593" t="s">
        <v>52</v>
      </c>
      <c r="N9593" t="s">
        <v>53</v>
      </c>
      <c r="O9593" t="s">
        <v>98</v>
      </c>
      <c r="P9593">
        <v>31</v>
      </c>
      <c r="Q9593" t="s">
        <v>42</v>
      </c>
      <c r="R9593" t="s">
        <v>43</v>
      </c>
      <c r="S9593" t="s">
        <v>74</v>
      </c>
      <c r="T9593" t="s">
        <v>45</v>
      </c>
      <c r="U9593" t="s">
        <v>33</v>
      </c>
      <c r="V9593" t="s">
        <v>33</v>
      </c>
      <c r="W9593" t="s">
        <v>59</v>
      </c>
    </row>
    <row r="9594" spans="1:23" x14ac:dyDescent="0.35">
      <c r="A9594">
        <v>10334</v>
      </c>
      <c r="B9594" t="s">
        <v>9705</v>
      </c>
      <c r="C9594" s="4">
        <f>mock_fashion_data_uk_us[[#This Row],[Price]]/10^13</f>
        <v>802.32985222042055</v>
      </c>
      <c r="D9594" s="2">
        <v>8023298522204205</v>
      </c>
      <c r="E9594" t="s">
        <v>68</v>
      </c>
      <c r="F9594" t="s">
        <v>37</v>
      </c>
      <c r="G9594" t="s">
        <v>70</v>
      </c>
      <c r="H9594">
        <v>4712876543564187</v>
      </c>
      <c r="I9594">
        <v>483</v>
      </c>
      <c r="J9594" s="4">
        <f>mock_fashion_data_uk_us[[#This Row],[Adapted Price]]*mock_fashion_data_uk_us[[#This Row],[Review Count]]</f>
        <v>387525.31862246315</v>
      </c>
      <c r="K9594" t="s">
        <v>102</v>
      </c>
      <c r="L9594" t="s">
        <v>84</v>
      </c>
      <c r="M9594" t="s">
        <v>52</v>
      </c>
      <c r="N9594" t="s">
        <v>27</v>
      </c>
      <c r="O9594" t="s">
        <v>28</v>
      </c>
      <c r="P9594">
        <v>52</v>
      </c>
      <c r="Q9594" t="s">
        <v>42</v>
      </c>
      <c r="R9594" t="s">
        <v>43</v>
      </c>
      <c r="S9594" t="s">
        <v>57</v>
      </c>
      <c r="T9594" t="s">
        <v>32</v>
      </c>
      <c r="U9594" t="s">
        <v>75</v>
      </c>
      <c r="V9594" t="s">
        <v>46</v>
      </c>
      <c r="W9594" t="s">
        <v>75</v>
      </c>
    </row>
    <row r="9595" spans="1:23" x14ac:dyDescent="0.35">
      <c r="A9595">
        <v>10335</v>
      </c>
      <c r="B9595" t="s">
        <v>9706</v>
      </c>
      <c r="C9595" s="4">
        <f>mock_fashion_data_uk_us[[#This Row],[Price]]/10^13</f>
        <v>732.18456450823305</v>
      </c>
      <c r="D9595" s="2">
        <v>7321845645082331</v>
      </c>
      <c r="E9595" t="s">
        <v>88</v>
      </c>
      <c r="F9595" t="s">
        <v>119</v>
      </c>
      <c r="G9595" t="s">
        <v>101</v>
      </c>
      <c r="H9595">
        <v>1.1547791256988616E+16</v>
      </c>
      <c r="I9595">
        <v>493</v>
      </c>
      <c r="J9595" s="4">
        <f>mock_fashion_data_uk_us[[#This Row],[Adapted Price]]*mock_fashion_data_uk_us[[#This Row],[Review Count]]</f>
        <v>360966.99030255887</v>
      </c>
      <c r="K9595" t="s">
        <v>71</v>
      </c>
      <c r="L9595" t="s">
        <v>25</v>
      </c>
      <c r="M9595" t="s">
        <v>72</v>
      </c>
      <c r="N9595" t="s">
        <v>53</v>
      </c>
      <c r="O9595" t="s">
        <v>28</v>
      </c>
      <c r="P9595">
        <v>52</v>
      </c>
      <c r="Q9595" t="s">
        <v>55</v>
      </c>
      <c r="R9595" t="s">
        <v>30</v>
      </c>
      <c r="S9595" t="s">
        <v>95</v>
      </c>
      <c r="T9595" t="s">
        <v>80</v>
      </c>
      <c r="U9595" t="s">
        <v>47</v>
      </c>
      <c r="V9595" t="s">
        <v>75</v>
      </c>
      <c r="W9595" t="s">
        <v>46</v>
      </c>
    </row>
    <row r="9596" spans="1:23" x14ac:dyDescent="0.35">
      <c r="A9596">
        <v>10336</v>
      </c>
      <c r="B9596" t="s">
        <v>9707</v>
      </c>
      <c r="C9596" s="4">
        <f>mock_fashion_data_uk_us[[#This Row],[Price]]/10^13</f>
        <v>1557.0070051944103</v>
      </c>
      <c r="D9596" s="2">
        <v>1.5570070051944104E+16</v>
      </c>
      <c r="E9596" t="s">
        <v>21</v>
      </c>
      <c r="F9596" t="s">
        <v>145</v>
      </c>
      <c r="G9596" t="s">
        <v>82</v>
      </c>
      <c r="H9596">
        <v>4161420303909223</v>
      </c>
      <c r="I9596">
        <v>468</v>
      </c>
      <c r="J9596" s="4">
        <f>mock_fashion_data_uk_us[[#This Row],[Adapted Price]]*mock_fashion_data_uk_us[[#This Row],[Review Count]]</f>
        <v>728679.27843098401</v>
      </c>
      <c r="K9596" t="s">
        <v>39</v>
      </c>
      <c r="L9596" t="s">
        <v>84</v>
      </c>
      <c r="M9596" t="s">
        <v>64</v>
      </c>
      <c r="N9596" t="s">
        <v>40</v>
      </c>
      <c r="O9596" t="s">
        <v>127</v>
      </c>
      <c r="P9596">
        <v>50</v>
      </c>
      <c r="Q9596" t="s">
        <v>29</v>
      </c>
      <c r="R9596" t="s">
        <v>86</v>
      </c>
      <c r="S9596" t="s">
        <v>57</v>
      </c>
      <c r="T9596" t="s">
        <v>105</v>
      </c>
      <c r="U9596" t="s">
        <v>47</v>
      </c>
      <c r="V9596" t="s">
        <v>59</v>
      </c>
      <c r="W9596" t="s">
        <v>34</v>
      </c>
    </row>
    <row r="9597" spans="1:23" x14ac:dyDescent="0.35">
      <c r="A9597">
        <v>10337</v>
      </c>
      <c r="B9597" t="s">
        <v>9708</v>
      </c>
      <c r="C9597" s="4">
        <f>mock_fashion_data_uk_us[[#This Row],[Price]]/10^13</f>
        <v>793.57581753735906</v>
      </c>
      <c r="D9597" s="2">
        <v>7935758175373591</v>
      </c>
      <c r="E9597" t="s">
        <v>130</v>
      </c>
      <c r="F9597" t="s">
        <v>119</v>
      </c>
      <c r="G9597" t="s">
        <v>70</v>
      </c>
      <c r="H9597">
        <v>3.3219001755046228E+16</v>
      </c>
      <c r="I9597">
        <v>276</v>
      </c>
      <c r="J9597" s="4">
        <f>mock_fashion_data_uk_us[[#This Row],[Adapted Price]]*mock_fashion_data_uk_us[[#This Row],[Review Count]]</f>
        <v>219026.92564031109</v>
      </c>
      <c r="K9597" t="s">
        <v>83</v>
      </c>
      <c r="L9597" t="s">
        <v>84</v>
      </c>
      <c r="M9597" t="s">
        <v>72</v>
      </c>
      <c r="N9597" t="s">
        <v>40</v>
      </c>
      <c r="O9597" t="s">
        <v>77</v>
      </c>
      <c r="P9597">
        <v>41</v>
      </c>
      <c r="Q9597" t="s">
        <v>42</v>
      </c>
      <c r="R9597" t="s">
        <v>123</v>
      </c>
      <c r="S9597" t="s">
        <v>57</v>
      </c>
      <c r="T9597" t="s">
        <v>45</v>
      </c>
      <c r="U9597" t="s">
        <v>33</v>
      </c>
      <c r="V9597" t="s">
        <v>47</v>
      </c>
      <c r="W9597" t="s">
        <v>34</v>
      </c>
    </row>
    <row r="9598" spans="1:23" x14ac:dyDescent="0.35">
      <c r="A9598">
        <v>10338</v>
      </c>
      <c r="B9598" t="s">
        <v>9709</v>
      </c>
      <c r="C9598" s="4">
        <f>mock_fashion_data_uk_us[[#This Row],[Price]]/10^13</f>
        <v>917.68668329141315</v>
      </c>
      <c r="D9598" s="2">
        <v>9176866832914132</v>
      </c>
      <c r="E9598" t="s">
        <v>88</v>
      </c>
      <c r="F9598" t="s">
        <v>116</v>
      </c>
      <c r="G9598" t="s">
        <v>38</v>
      </c>
      <c r="H9598">
        <v>3.6812560928231904E+16</v>
      </c>
      <c r="I9598">
        <v>181</v>
      </c>
      <c r="J9598" s="4">
        <f>mock_fashion_data_uk_us[[#This Row],[Adapted Price]]*mock_fashion_data_uk_us[[#This Row],[Review Count]]</f>
        <v>166101.28967574579</v>
      </c>
      <c r="K9598" t="s">
        <v>112</v>
      </c>
      <c r="L9598" t="s">
        <v>84</v>
      </c>
      <c r="M9598" t="s">
        <v>52</v>
      </c>
      <c r="N9598" t="s">
        <v>65</v>
      </c>
      <c r="O9598" t="s">
        <v>127</v>
      </c>
      <c r="P9598">
        <v>32</v>
      </c>
      <c r="Q9598" t="s">
        <v>55</v>
      </c>
      <c r="R9598" t="s">
        <v>43</v>
      </c>
      <c r="S9598" t="s">
        <v>95</v>
      </c>
      <c r="T9598" t="s">
        <v>32</v>
      </c>
      <c r="U9598" t="s">
        <v>75</v>
      </c>
      <c r="V9598" t="s">
        <v>75</v>
      </c>
      <c r="W9598" t="s">
        <v>34</v>
      </c>
    </row>
    <row r="9599" spans="1:23" x14ac:dyDescent="0.35">
      <c r="A9599">
        <v>10339</v>
      </c>
      <c r="B9599" t="s">
        <v>9710</v>
      </c>
      <c r="C9599" s="4">
        <f>mock_fashion_data_uk_us[[#This Row],[Price]]/10^13</f>
        <v>956.74199433389276</v>
      </c>
      <c r="D9599" s="2">
        <v>9567419943338928</v>
      </c>
      <c r="E9599" t="s">
        <v>61</v>
      </c>
      <c r="F9599" t="s">
        <v>37</v>
      </c>
      <c r="G9599" t="s">
        <v>89</v>
      </c>
      <c r="H9599">
        <v>2952352957115701</v>
      </c>
      <c r="I9599">
        <v>337</v>
      </c>
      <c r="J9599" s="4">
        <f>mock_fashion_data_uk_us[[#This Row],[Adapted Price]]*mock_fashion_data_uk_us[[#This Row],[Review Count]]</f>
        <v>322422.05209052184</v>
      </c>
      <c r="K9599" t="s">
        <v>71</v>
      </c>
      <c r="L9599" t="s">
        <v>25</v>
      </c>
      <c r="M9599" t="s">
        <v>64</v>
      </c>
      <c r="N9599" t="s">
        <v>65</v>
      </c>
      <c r="O9599" t="s">
        <v>54</v>
      </c>
      <c r="P9599">
        <v>48</v>
      </c>
      <c r="Q9599" t="s">
        <v>29</v>
      </c>
      <c r="R9599" t="s">
        <v>91</v>
      </c>
      <c r="S9599" t="s">
        <v>104</v>
      </c>
      <c r="T9599" t="s">
        <v>45</v>
      </c>
      <c r="U9599" t="s">
        <v>59</v>
      </c>
      <c r="V9599" t="s">
        <v>34</v>
      </c>
      <c r="W9599" t="s">
        <v>46</v>
      </c>
    </row>
    <row r="9600" spans="1:23" x14ac:dyDescent="0.35">
      <c r="A9600">
        <v>10340</v>
      </c>
      <c r="B9600" t="s">
        <v>9711</v>
      </c>
      <c r="C9600" s="4">
        <f>mock_fashion_data_uk_us[[#This Row],[Price]]/10^13</f>
        <v>190.7989979575573</v>
      </c>
      <c r="D9600" s="2">
        <v>1907989979575573</v>
      </c>
      <c r="E9600" t="s">
        <v>118</v>
      </c>
      <c r="F9600" t="s">
        <v>116</v>
      </c>
      <c r="G9600" t="s">
        <v>82</v>
      </c>
      <c r="H9600">
        <v>3.9593237469841768E+16</v>
      </c>
      <c r="I9600">
        <v>208</v>
      </c>
      <c r="J9600" s="4">
        <f>mock_fashion_data_uk_us[[#This Row],[Adapted Price]]*mock_fashion_data_uk_us[[#This Row],[Review Count]]</f>
        <v>39686.191575171921</v>
      </c>
      <c r="K9600" t="s">
        <v>71</v>
      </c>
      <c r="L9600" t="s">
        <v>84</v>
      </c>
      <c r="M9600" t="s">
        <v>72</v>
      </c>
      <c r="N9600" t="s">
        <v>40</v>
      </c>
      <c r="O9600" t="s">
        <v>98</v>
      </c>
      <c r="P9600">
        <v>21</v>
      </c>
      <c r="Q9600" t="s">
        <v>42</v>
      </c>
      <c r="R9600" t="s">
        <v>91</v>
      </c>
      <c r="S9600" t="s">
        <v>31</v>
      </c>
      <c r="T9600" t="s">
        <v>58</v>
      </c>
      <c r="U9600" t="s">
        <v>33</v>
      </c>
      <c r="V9600" t="s">
        <v>59</v>
      </c>
      <c r="W9600" t="s">
        <v>34</v>
      </c>
    </row>
    <row r="9601" spans="1:23" x14ac:dyDescent="0.35">
      <c r="A9601">
        <v>10341</v>
      </c>
      <c r="B9601" t="s">
        <v>9712</v>
      </c>
      <c r="C9601" s="4">
        <f>mock_fashion_data_uk_us[[#This Row],[Price]]/10^13</f>
        <v>743.16538119340544</v>
      </c>
      <c r="D9601" s="2">
        <v>7431653811934054</v>
      </c>
      <c r="E9601" t="s">
        <v>21</v>
      </c>
      <c r="F9601" t="s">
        <v>119</v>
      </c>
      <c r="G9601" t="s">
        <v>23</v>
      </c>
      <c r="H9601">
        <v>3.4982650643115664E+16</v>
      </c>
      <c r="I9601">
        <v>380</v>
      </c>
      <c r="J9601" s="4">
        <f>mock_fashion_data_uk_us[[#This Row],[Adapted Price]]*mock_fashion_data_uk_us[[#This Row],[Review Count]]</f>
        <v>282402.84485349408</v>
      </c>
      <c r="K9601" t="s">
        <v>71</v>
      </c>
      <c r="L9601" t="s">
        <v>84</v>
      </c>
      <c r="M9601" t="s">
        <v>26</v>
      </c>
      <c r="N9601" t="s">
        <v>40</v>
      </c>
      <c r="O9601" t="s">
        <v>140</v>
      </c>
      <c r="P9601">
        <v>62</v>
      </c>
      <c r="Q9601" t="s">
        <v>172</v>
      </c>
      <c r="R9601" t="s">
        <v>73</v>
      </c>
      <c r="S9601" t="s">
        <v>95</v>
      </c>
      <c r="T9601" t="s">
        <v>80</v>
      </c>
      <c r="U9601" t="s">
        <v>46</v>
      </c>
      <c r="V9601" t="s">
        <v>75</v>
      </c>
      <c r="W9601" t="s">
        <v>46</v>
      </c>
    </row>
    <row r="9602" spans="1:23" x14ac:dyDescent="0.35">
      <c r="A9602">
        <v>10342</v>
      </c>
      <c r="B9602" t="s">
        <v>9713</v>
      </c>
      <c r="C9602" s="4">
        <f>mock_fashion_data_uk_us[[#This Row],[Price]]/10^13</f>
        <v>351.21721673750642</v>
      </c>
      <c r="D9602" s="2">
        <v>3512172167375064</v>
      </c>
      <c r="E9602" t="s">
        <v>61</v>
      </c>
      <c r="F9602" t="s">
        <v>111</v>
      </c>
      <c r="G9602" t="s">
        <v>70</v>
      </c>
      <c r="H9602">
        <v>2.1567472836474184E+16</v>
      </c>
      <c r="I9602">
        <v>389</v>
      </c>
      <c r="J9602" s="4">
        <f>mock_fashion_data_uk_us[[#This Row],[Adapted Price]]*mock_fashion_data_uk_us[[#This Row],[Review Count]]</f>
        <v>136623.49731089</v>
      </c>
      <c r="K9602" t="s">
        <v>63</v>
      </c>
      <c r="L9602" t="s">
        <v>51</v>
      </c>
      <c r="M9602" t="s">
        <v>72</v>
      </c>
      <c r="N9602" t="s">
        <v>53</v>
      </c>
      <c r="O9602" t="s">
        <v>127</v>
      </c>
      <c r="P9602">
        <v>50</v>
      </c>
      <c r="Q9602" t="s">
        <v>172</v>
      </c>
      <c r="R9602" t="s">
        <v>79</v>
      </c>
      <c r="S9602" t="s">
        <v>74</v>
      </c>
      <c r="T9602" t="s">
        <v>32</v>
      </c>
      <c r="U9602" t="s">
        <v>33</v>
      </c>
      <c r="V9602" t="s">
        <v>33</v>
      </c>
      <c r="W9602" t="s">
        <v>34</v>
      </c>
    </row>
    <row r="9603" spans="1:23" x14ac:dyDescent="0.35">
      <c r="A9603">
        <v>10343</v>
      </c>
      <c r="B9603" t="s">
        <v>9714</v>
      </c>
      <c r="C9603" s="4">
        <f>mock_fashion_data_uk_us[[#This Row],[Price]]/10^13</f>
        <v>950.01770643424823</v>
      </c>
      <c r="D9603" s="2">
        <v>9500177064342482</v>
      </c>
      <c r="E9603" t="s">
        <v>21</v>
      </c>
      <c r="F9603" t="s">
        <v>22</v>
      </c>
      <c r="G9603" t="s">
        <v>82</v>
      </c>
      <c r="H9603">
        <v>3674384151814138</v>
      </c>
      <c r="I9603">
        <v>237</v>
      </c>
      <c r="J9603" s="4">
        <f>mock_fashion_data_uk_us[[#This Row],[Adapted Price]]*mock_fashion_data_uk_us[[#This Row],[Review Count]]</f>
        <v>225154.19642491682</v>
      </c>
      <c r="K9603" t="s">
        <v>120</v>
      </c>
      <c r="L9603" t="s">
        <v>84</v>
      </c>
      <c r="M9603" t="s">
        <v>72</v>
      </c>
      <c r="N9603" t="s">
        <v>53</v>
      </c>
      <c r="O9603" t="s">
        <v>85</v>
      </c>
      <c r="P9603">
        <v>31</v>
      </c>
      <c r="Q9603" t="s">
        <v>172</v>
      </c>
      <c r="R9603" t="s">
        <v>79</v>
      </c>
      <c r="S9603" t="s">
        <v>44</v>
      </c>
      <c r="T9603" t="s">
        <v>45</v>
      </c>
      <c r="U9603" t="s">
        <v>33</v>
      </c>
      <c r="V9603" t="s">
        <v>75</v>
      </c>
      <c r="W9603" t="s">
        <v>75</v>
      </c>
    </row>
    <row r="9604" spans="1:23" x14ac:dyDescent="0.35">
      <c r="A9604">
        <v>10344</v>
      </c>
      <c r="B9604" t="s">
        <v>9715</v>
      </c>
      <c r="C9604" s="4">
        <f>mock_fashion_data_uk_us[[#This Row],[Price]]/10^13</f>
        <v>883.10294388423063</v>
      </c>
      <c r="D9604" s="2">
        <v>8831029438842306</v>
      </c>
      <c r="E9604" t="s">
        <v>21</v>
      </c>
      <c r="F9604" t="s">
        <v>37</v>
      </c>
      <c r="G9604" t="s">
        <v>89</v>
      </c>
      <c r="H9604">
        <v>2389786686205506</v>
      </c>
      <c r="I9604">
        <v>473</v>
      </c>
      <c r="J9604" s="4">
        <f>mock_fashion_data_uk_us[[#This Row],[Adapted Price]]*mock_fashion_data_uk_us[[#This Row],[Review Count]]</f>
        <v>417707.69245724106</v>
      </c>
      <c r="K9604" t="s">
        <v>94</v>
      </c>
      <c r="L9604" t="s">
        <v>25</v>
      </c>
      <c r="M9604" t="s">
        <v>52</v>
      </c>
      <c r="N9604" t="s">
        <v>40</v>
      </c>
      <c r="O9604" t="s">
        <v>77</v>
      </c>
      <c r="P9604">
        <v>53</v>
      </c>
      <c r="Q9604" t="s">
        <v>99</v>
      </c>
      <c r="R9604" t="s">
        <v>91</v>
      </c>
      <c r="S9604" t="s">
        <v>57</v>
      </c>
      <c r="T9604" t="s">
        <v>32</v>
      </c>
      <c r="U9604" t="s">
        <v>33</v>
      </c>
      <c r="V9604" t="s">
        <v>33</v>
      </c>
      <c r="W9604" t="s">
        <v>59</v>
      </c>
    </row>
    <row r="9605" spans="1:23" x14ac:dyDescent="0.35">
      <c r="A9605">
        <v>10345</v>
      </c>
      <c r="B9605" t="s">
        <v>9716</v>
      </c>
      <c r="C9605" s="4">
        <f>mock_fashion_data_uk_us[[#This Row],[Price]]/10^13</f>
        <v>882.74307410226368</v>
      </c>
      <c r="D9605" s="2">
        <v>8827430741022637</v>
      </c>
      <c r="E9605" t="s">
        <v>61</v>
      </c>
      <c r="F9605" t="s">
        <v>116</v>
      </c>
      <c r="G9605" t="s">
        <v>70</v>
      </c>
      <c r="H9605">
        <v>4037828148986982</v>
      </c>
      <c r="I9605">
        <v>460</v>
      </c>
      <c r="J9605" s="4">
        <f>mock_fashion_data_uk_us[[#This Row],[Adapted Price]]*mock_fashion_data_uk_us[[#This Row],[Review Count]]</f>
        <v>406061.8140870413</v>
      </c>
      <c r="K9605" t="s">
        <v>24</v>
      </c>
      <c r="L9605" t="s">
        <v>25</v>
      </c>
      <c r="M9605" t="s">
        <v>64</v>
      </c>
      <c r="N9605" t="s">
        <v>65</v>
      </c>
      <c r="O9605" t="s">
        <v>41</v>
      </c>
      <c r="P9605">
        <v>49</v>
      </c>
      <c r="Q9605" t="s">
        <v>114</v>
      </c>
      <c r="R9605" t="s">
        <v>73</v>
      </c>
      <c r="S9605" t="s">
        <v>57</v>
      </c>
      <c r="T9605" t="s">
        <v>45</v>
      </c>
      <c r="U9605" t="s">
        <v>59</v>
      </c>
      <c r="V9605" t="s">
        <v>59</v>
      </c>
      <c r="W9605" t="s">
        <v>59</v>
      </c>
    </row>
    <row r="9606" spans="1:23" x14ac:dyDescent="0.35">
      <c r="A9606">
        <v>10346</v>
      </c>
      <c r="B9606" t="s">
        <v>9717</v>
      </c>
      <c r="C9606" s="4">
        <f>mock_fashion_data_uk_us[[#This Row],[Price]]/10^13</f>
        <v>2234.4873393089006</v>
      </c>
      <c r="D9606" s="2">
        <v>2.2344873393089004E+16</v>
      </c>
      <c r="E9606" t="s">
        <v>130</v>
      </c>
      <c r="F9606" t="s">
        <v>119</v>
      </c>
      <c r="G9606" t="s">
        <v>89</v>
      </c>
      <c r="H9606">
        <v>1.4264298129845344E+16</v>
      </c>
      <c r="I9606">
        <v>64</v>
      </c>
      <c r="J9606" s="4">
        <f>mock_fashion_data_uk_us[[#This Row],[Adapted Price]]*mock_fashion_data_uk_us[[#This Row],[Review Count]]</f>
        <v>143007.18971576964</v>
      </c>
      <c r="K9606" t="s">
        <v>83</v>
      </c>
      <c r="L9606" t="s">
        <v>25</v>
      </c>
      <c r="M9606" t="s">
        <v>64</v>
      </c>
      <c r="N9606" t="s">
        <v>40</v>
      </c>
      <c r="O9606" t="s">
        <v>98</v>
      </c>
      <c r="P9606">
        <v>42</v>
      </c>
      <c r="Q9606" t="s">
        <v>122</v>
      </c>
      <c r="R9606" t="s">
        <v>91</v>
      </c>
      <c r="S9606" t="s">
        <v>57</v>
      </c>
      <c r="T9606" t="s">
        <v>80</v>
      </c>
      <c r="U9606" t="s">
        <v>46</v>
      </c>
      <c r="V9606" t="s">
        <v>34</v>
      </c>
      <c r="W9606" t="s">
        <v>59</v>
      </c>
    </row>
    <row r="9607" spans="1:23" x14ac:dyDescent="0.35">
      <c r="A9607">
        <v>10347</v>
      </c>
      <c r="B9607" t="s">
        <v>9718</v>
      </c>
      <c r="C9607" s="4">
        <f>mock_fashion_data_uk_us[[#This Row],[Price]]/10^13</f>
        <v>714.98183555006824</v>
      </c>
      <c r="D9607" s="2">
        <v>7149818355500682</v>
      </c>
      <c r="E9607" t="s">
        <v>36</v>
      </c>
      <c r="F9607" t="s">
        <v>119</v>
      </c>
      <c r="G9607" t="s">
        <v>50</v>
      </c>
      <c r="H9607">
        <v>1.1813246136189628E+16</v>
      </c>
      <c r="I9607">
        <v>86</v>
      </c>
      <c r="J9607" s="4">
        <f>mock_fashion_data_uk_us[[#This Row],[Adapted Price]]*mock_fashion_data_uk_us[[#This Row],[Review Count]]</f>
        <v>61488.437857305871</v>
      </c>
      <c r="K9607" t="s">
        <v>112</v>
      </c>
      <c r="L9607" t="s">
        <v>25</v>
      </c>
      <c r="M9607" t="s">
        <v>64</v>
      </c>
      <c r="N9607" t="s">
        <v>40</v>
      </c>
      <c r="O9607" t="s">
        <v>77</v>
      </c>
      <c r="P9607">
        <v>46</v>
      </c>
      <c r="Q9607" t="s">
        <v>99</v>
      </c>
      <c r="R9607" t="s">
        <v>30</v>
      </c>
      <c r="S9607" t="s">
        <v>95</v>
      </c>
      <c r="T9607" t="s">
        <v>105</v>
      </c>
      <c r="U9607" t="s">
        <v>33</v>
      </c>
      <c r="V9607" t="s">
        <v>59</v>
      </c>
      <c r="W9607" t="s">
        <v>75</v>
      </c>
    </row>
    <row r="9608" spans="1:23" x14ac:dyDescent="0.35">
      <c r="A9608">
        <v>10348</v>
      </c>
      <c r="B9608" t="s">
        <v>9719</v>
      </c>
      <c r="C9608" s="4">
        <f>mock_fashion_data_uk_us[[#This Row],[Price]]/10^13</f>
        <v>617.70559252803446</v>
      </c>
      <c r="D9608" s="2">
        <v>6177055925280345</v>
      </c>
      <c r="E9608" t="s">
        <v>36</v>
      </c>
      <c r="F9608" t="s">
        <v>125</v>
      </c>
      <c r="G9608" t="s">
        <v>23</v>
      </c>
      <c r="H9608">
        <v>381911740290299</v>
      </c>
      <c r="I9608">
        <v>310</v>
      </c>
      <c r="J9608" s="4">
        <f>mock_fashion_data_uk_us[[#This Row],[Adapted Price]]*mock_fashion_data_uk_us[[#This Row],[Review Count]]</f>
        <v>191488.73368369069</v>
      </c>
      <c r="K9608" t="s">
        <v>112</v>
      </c>
      <c r="L9608" t="s">
        <v>51</v>
      </c>
      <c r="M9608" t="s">
        <v>52</v>
      </c>
      <c r="N9608" t="s">
        <v>40</v>
      </c>
      <c r="O9608" t="s">
        <v>140</v>
      </c>
      <c r="P9608">
        <v>40</v>
      </c>
      <c r="Q9608" t="s">
        <v>172</v>
      </c>
      <c r="R9608" t="s">
        <v>86</v>
      </c>
      <c r="S9608" t="s">
        <v>44</v>
      </c>
      <c r="T9608" t="s">
        <v>45</v>
      </c>
      <c r="U9608" t="s">
        <v>46</v>
      </c>
      <c r="V9608" t="s">
        <v>75</v>
      </c>
      <c r="W9608" t="s">
        <v>33</v>
      </c>
    </row>
    <row r="9609" spans="1:23" x14ac:dyDescent="0.35">
      <c r="A9609">
        <v>10350</v>
      </c>
      <c r="B9609" t="s">
        <v>9720</v>
      </c>
      <c r="C9609" s="4">
        <f>mock_fashion_data_uk_us[[#This Row],[Price]]/10^13</f>
        <v>71.499816082649701</v>
      </c>
      <c r="D9609" s="2">
        <v>714998160826497</v>
      </c>
      <c r="E9609" t="s">
        <v>118</v>
      </c>
      <c r="F9609" t="s">
        <v>125</v>
      </c>
      <c r="G9609" t="s">
        <v>101</v>
      </c>
      <c r="H9609">
        <v>1461801426154782</v>
      </c>
      <c r="I9609">
        <v>316</v>
      </c>
      <c r="J9609" s="4">
        <f>mock_fashion_data_uk_us[[#This Row],[Adapted Price]]*mock_fashion_data_uk_us[[#This Row],[Review Count]]</f>
        <v>22593.941882117306</v>
      </c>
      <c r="K9609" t="s">
        <v>112</v>
      </c>
      <c r="L9609" t="s">
        <v>51</v>
      </c>
      <c r="M9609" t="s">
        <v>64</v>
      </c>
      <c r="N9609" t="s">
        <v>27</v>
      </c>
      <c r="O9609" t="s">
        <v>41</v>
      </c>
      <c r="P9609">
        <v>22</v>
      </c>
      <c r="Q9609" t="s">
        <v>42</v>
      </c>
      <c r="R9609" t="s">
        <v>86</v>
      </c>
      <c r="S9609" t="s">
        <v>57</v>
      </c>
      <c r="T9609" t="s">
        <v>32</v>
      </c>
      <c r="U9609" t="s">
        <v>46</v>
      </c>
      <c r="V9609" t="s">
        <v>33</v>
      </c>
      <c r="W9609" t="s">
        <v>75</v>
      </c>
    </row>
    <row r="9610" spans="1:23" x14ac:dyDescent="0.35">
      <c r="A9610">
        <v>10351</v>
      </c>
      <c r="B9610" t="s">
        <v>9721</v>
      </c>
      <c r="C9610" s="4">
        <f>mock_fashion_data_uk_us[[#This Row],[Price]]/10^13</f>
        <v>5674.2280252756709</v>
      </c>
      <c r="D9610" s="2">
        <v>5.6742280252756712E+16</v>
      </c>
      <c r="E9610" t="s">
        <v>118</v>
      </c>
      <c r="F9610" t="s">
        <v>69</v>
      </c>
      <c r="G9610" t="s">
        <v>89</v>
      </c>
      <c r="H9610">
        <v>3468561376576399</v>
      </c>
      <c r="I9610">
        <v>238</v>
      </c>
      <c r="J9610" s="4">
        <f>mock_fashion_data_uk_us[[#This Row],[Adapted Price]]*mock_fashion_data_uk_us[[#This Row],[Review Count]]</f>
        <v>1350466.2700156097</v>
      </c>
      <c r="K9610" t="s">
        <v>71</v>
      </c>
      <c r="L9610" t="s">
        <v>25</v>
      </c>
      <c r="M9610" t="s">
        <v>26</v>
      </c>
      <c r="N9610" t="s">
        <v>27</v>
      </c>
      <c r="O9610" t="s">
        <v>28</v>
      </c>
      <c r="P9610">
        <v>49</v>
      </c>
      <c r="Q9610" t="s">
        <v>78</v>
      </c>
      <c r="R9610" t="s">
        <v>43</v>
      </c>
      <c r="S9610" t="s">
        <v>74</v>
      </c>
      <c r="T9610" t="s">
        <v>32</v>
      </c>
      <c r="U9610" t="s">
        <v>75</v>
      </c>
      <c r="V9610" t="s">
        <v>47</v>
      </c>
      <c r="W9610" t="s">
        <v>75</v>
      </c>
    </row>
    <row r="9611" spans="1:23" x14ac:dyDescent="0.35">
      <c r="A9611">
        <v>10352</v>
      </c>
      <c r="B9611" t="s">
        <v>9722</v>
      </c>
      <c r="C9611" s="4">
        <f>mock_fashion_data_uk_us[[#This Row],[Price]]/10^13</f>
        <v>967.22639948933681</v>
      </c>
      <c r="D9611" s="2">
        <v>9672263994893368</v>
      </c>
      <c r="E9611" t="s">
        <v>68</v>
      </c>
      <c r="F9611" t="s">
        <v>108</v>
      </c>
      <c r="G9611" t="s">
        <v>38</v>
      </c>
      <c r="H9611">
        <v>2.6127036684447984E+16</v>
      </c>
      <c r="I9611">
        <v>130</v>
      </c>
      <c r="J9611" s="4">
        <f>mock_fashion_data_uk_us[[#This Row],[Adapted Price]]*mock_fashion_data_uk_us[[#This Row],[Review Count]]</f>
        <v>125739.43193361379</v>
      </c>
      <c r="K9611" t="s">
        <v>39</v>
      </c>
      <c r="L9611" t="s">
        <v>25</v>
      </c>
      <c r="M9611" t="s">
        <v>72</v>
      </c>
      <c r="N9611" t="s">
        <v>65</v>
      </c>
      <c r="O9611" t="s">
        <v>98</v>
      </c>
      <c r="P9611">
        <v>38</v>
      </c>
      <c r="Q9611" t="s">
        <v>99</v>
      </c>
      <c r="R9611" t="s">
        <v>86</v>
      </c>
      <c r="S9611" t="s">
        <v>74</v>
      </c>
      <c r="T9611" t="s">
        <v>58</v>
      </c>
      <c r="U9611" t="s">
        <v>46</v>
      </c>
      <c r="V9611" t="s">
        <v>46</v>
      </c>
      <c r="W9611" t="s">
        <v>46</v>
      </c>
    </row>
    <row r="9612" spans="1:23" x14ac:dyDescent="0.35">
      <c r="A9612">
        <v>10353</v>
      </c>
      <c r="B9612" t="s">
        <v>9723</v>
      </c>
      <c r="C9612" s="4">
        <f>mock_fashion_data_uk_us[[#This Row],[Price]]/10^13</f>
        <v>40.317428423912901</v>
      </c>
      <c r="D9612" s="2">
        <v>403174284239129</v>
      </c>
      <c r="E9612" t="s">
        <v>36</v>
      </c>
      <c r="F9612" t="s">
        <v>37</v>
      </c>
      <c r="G9612" t="s">
        <v>82</v>
      </c>
      <c r="H9612">
        <v>1.6006152358065378E+16</v>
      </c>
      <c r="I9612">
        <v>143</v>
      </c>
      <c r="J9612" s="4">
        <f>mock_fashion_data_uk_us[[#This Row],[Adapted Price]]*mock_fashion_data_uk_us[[#This Row],[Review Count]]</f>
        <v>5765.3922646195451</v>
      </c>
      <c r="K9612" t="s">
        <v>83</v>
      </c>
      <c r="L9612" t="s">
        <v>25</v>
      </c>
      <c r="M9612" t="s">
        <v>26</v>
      </c>
      <c r="N9612" t="s">
        <v>40</v>
      </c>
      <c r="O9612" t="s">
        <v>77</v>
      </c>
      <c r="P9612">
        <v>62</v>
      </c>
      <c r="Q9612" t="s">
        <v>99</v>
      </c>
      <c r="R9612" t="s">
        <v>30</v>
      </c>
      <c r="S9612" t="s">
        <v>31</v>
      </c>
      <c r="T9612" t="s">
        <v>105</v>
      </c>
      <c r="U9612" t="s">
        <v>33</v>
      </c>
      <c r="V9612" t="s">
        <v>34</v>
      </c>
      <c r="W9612" t="s">
        <v>47</v>
      </c>
    </row>
    <row r="9613" spans="1:23" x14ac:dyDescent="0.35">
      <c r="A9613">
        <v>10354</v>
      </c>
      <c r="B9613" t="s">
        <v>9724</v>
      </c>
      <c r="C9613" s="4">
        <f>mock_fashion_data_uk_us[[#This Row],[Price]]/10^13</f>
        <v>702.8355199857873</v>
      </c>
      <c r="D9613" s="2">
        <v>7028355199857873</v>
      </c>
      <c r="E9613" t="s">
        <v>21</v>
      </c>
      <c r="F9613" t="s">
        <v>119</v>
      </c>
      <c r="G9613" t="s">
        <v>101</v>
      </c>
      <c r="H9613">
        <v>2197615946603531</v>
      </c>
      <c r="I9613">
        <v>466</v>
      </c>
      <c r="J9613" s="4">
        <f>mock_fashion_data_uk_us[[#This Row],[Adapted Price]]*mock_fashion_data_uk_us[[#This Row],[Review Count]]</f>
        <v>327521.3523133769</v>
      </c>
      <c r="K9613" t="s">
        <v>97</v>
      </c>
      <c r="L9613" t="s">
        <v>25</v>
      </c>
      <c r="M9613" t="s">
        <v>72</v>
      </c>
      <c r="N9613" t="s">
        <v>40</v>
      </c>
      <c r="O9613" t="s">
        <v>85</v>
      </c>
      <c r="P9613">
        <v>60</v>
      </c>
      <c r="Q9613" t="s">
        <v>172</v>
      </c>
      <c r="R9613" t="s">
        <v>123</v>
      </c>
      <c r="S9613" t="s">
        <v>74</v>
      </c>
      <c r="T9613" t="s">
        <v>45</v>
      </c>
      <c r="U9613" t="s">
        <v>33</v>
      </c>
      <c r="V9613" t="s">
        <v>46</v>
      </c>
      <c r="W9613" t="s">
        <v>59</v>
      </c>
    </row>
    <row r="9614" spans="1:23" x14ac:dyDescent="0.35">
      <c r="A9614">
        <v>10355</v>
      </c>
      <c r="B9614" t="s">
        <v>9725</v>
      </c>
      <c r="C9614" s="4">
        <f>mock_fashion_data_uk_us[[#This Row],[Price]]/10^13</f>
        <v>48.049980996003299</v>
      </c>
      <c r="D9614" s="2">
        <v>480499809960033</v>
      </c>
      <c r="E9614" t="s">
        <v>36</v>
      </c>
      <c r="F9614" t="s">
        <v>62</v>
      </c>
      <c r="G9614" t="s">
        <v>38</v>
      </c>
      <c r="H9614">
        <v>4343671349922609</v>
      </c>
      <c r="I9614">
        <v>431</v>
      </c>
      <c r="J9614" s="4">
        <f>mock_fashion_data_uk_us[[#This Row],[Adapted Price]]*mock_fashion_data_uk_us[[#This Row],[Review Count]]</f>
        <v>20709.541809277423</v>
      </c>
      <c r="K9614" t="s">
        <v>71</v>
      </c>
      <c r="L9614" t="s">
        <v>84</v>
      </c>
      <c r="M9614" t="s">
        <v>72</v>
      </c>
      <c r="N9614" t="s">
        <v>65</v>
      </c>
      <c r="O9614" t="s">
        <v>28</v>
      </c>
      <c r="P9614">
        <v>57</v>
      </c>
      <c r="Q9614" t="s">
        <v>78</v>
      </c>
      <c r="R9614" t="s">
        <v>73</v>
      </c>
      <c r="S9614" t="s">
        <v>44</v>
      </c>
      <c r="T9614" t="s">
        <v>32</v>
      </c>
      <c r="U9614" t="s">
        <v>33</v>
      </c>
      <c r="V9614" t="s">
        <v>46</v>
      </c>
      <c r="W9614" t="s">
        <v>47</v>
      </c>
    </row>
    <row r="9615" spans="1:23" x14ac:dyDescent="0.35">
      <c r="A9615">
        <v>10356</v>
      </c>
      <c r="B9615" t="s">
        <v>9726</v>
      </c>
      <c r="C9615" s="4">
        <f>mock_fashion_data_uk_us[[#This Row],[Price]]/10^13</f>
        <v>779.78114026882383</v>
      </c>
      <c r="D9615" s="2">
        <v>7797811402688238</v>
      </c>
      <c r="E9615" t="s">
        <v>68</v>
      </c>
      <c r="F9615" t="s">
        <v>119</v>
      </c>
      <c r="G9615" t="s">
        <v>50</v>
      </c>
      <c r="H9615">
        <v>3.8044778399811824E+16</v>
      </c>
      <c r="I9615">
        <v>3</v>
      </c>
      <c r="J9615" s="4">
        <f>mock_fashion_data_uk_us[[#This Row],[Adapted Price]]*mock_fashion_data_uk_us[[#This Row],[Review Count]]</f>
        <v>2339.3434208064714</v>
      </c>
      <c r="K9615" t="s">
        <v>83</v>
      </c>
      <c r="L9615" t="s">
        <v>51</v>
      </c>
      <c r="M9615" t="s">
        <v>72</v>
      </c>
      <c r="N9615" t="s">
        <v>53</v>
      </c>
      <c r="O9615" t="s">
        <v>127</v>
      </c>
      <c r="P9615">
        <v>41</v>
      </c>
      <c r="Q9615" t="s">
        <v>114</v>
      </c>
      <c r="R9615" t="s">
        <v>43</v>
      </c>
      <c r="S9615" t="s">
        <v>95</v>
      </c>
      <c r="T9615" t="s">
        <v>32</v>
      </c>
      <c r="U9615" t="s">
        <v>47</v>
      </c>
      <c r="V9615" t="s">
        <v>75</v>
      </c>
      <c r="W9615" t="s">
        <v>75</v>
      </c>
    </row>
    <row r="9616" spans="1:23" x14ac:dyDescent="0.35">
      <c r="A9616">
        <v>10357</v>
      </c>
      <c r="B9616" t="s">
        <v>9727</v>
      </c>
      <c r="C9616" s="4">
        <f>mock_fashion_data_uk_us[[#This Row],[Price]]/10^13</f>
        <v>4042.1548917143086</v>
      </c>
      <c r="D9616" s="2">
        <v>4.0421548917143088E+16</v>
      </c>
      <c r="E9616" t="s">
        <v>21</v>
      </c>
      <c r="F9616" t="s">
        <v>111</v>
      </c>
      <c r="G9616" t="s">
        <v>89</v>
      </c>
      <c r="H9616">
        <v>1.8612910033118548E+16</v>
      </c>
      <c r="I9616">
        <v>5</v>
      </c>
      <c r="J9616" s="4">
        <f>mock_fashion_data_uk_us[[#This Row],[Adapted Price]]*mock_fashion_data_uk_us[[#This Row],[Review Count]]</f>
        <v>20210.774458571545</v>
      </c>
      <c r="K9616" t="s">
        <v>24</v>
      </c>
      <c r="L9616" t="s">
        <v>51</v>
      </c>
      <c r="M9616" t="s">
        <v>72</v>
      </c>
      <c r="N9616" t="s">
        <v>53</v>
      </c>
      <c r="O9616" t="s">
        <v>41</v>
      </c>
      <c r="P9616">
        <v>53</v>
      </c>
      <c r="Q9616" t="s">
        <v>114</v>
      </c>
      <c r="R9616" t="s">
        <v>91</v>
      </c>
      <c r="S9616" t="s">
        <v>31</v>
      </c>
      <c r="T9616" t="s">
        <v>32</v>
      </c>
      <c r="U9616" t="s">
        <v>47</v>
      </c>
      <c r="V9616" t="s">
        <v>75</v>
      </c>
      <c r="W9616" t="s">
        <v>59</v>
      </c>
    </row>
    <row r="9617" spans="1:23" x14ac:dyDescent="0.35">
      <c r="A9617">
        <v>10358</v>
      </c>
      <c r="B9617" t="s">
        <v>9728</v>
      </c>
      <c r="C9617" s="4">
        <f>mock_fashion_data_uk_us[[#This Row],[Price]]/10^13</f>
        <v>373.55397736692169</v>
      </c>
      <c r="D9617" s="2">
        <v>3735539773669217</v>
      </c>
      <c r="E9617" t="s">
        <v>36</v>
      </c>
      <c r="F9617" t="s">
        <v>145</v>
      </c>
      <c r="G9617" t="s">
        <v>70</v>
      </c>
      <c r="H9617">
        <v>2.7676192531968288E+16</v>
      </c>
      <c r="I9617">
        <v>1</v>
      </c>
      <c r="J9617" s="4">
        <f>mock_fashion_data_uk_us[[#This Row],[Adapted Price]]*mock_fashion_data_uk_us[[#This Row],[Review Count]]</f>
        <v>373.55397736692169</v>
      </c>
      <c r="K9617" t="s">
        <v>83</v>
      </c>
      <c r="L9617" t="s">
        <v>84</v>
      </c>
      <c r="M9617" t="s">
        <v>52</v>
      </c>
      <c r="N9617" t="s">
        <v>53</v>
      </c>
      <c r="O9617" t="s">
        <v>54</v>
      </c>
      <c r="P9617">
        <v>56</v>
      </c>
      <c r="Q9617" t="s">
        <v>122</v>
      </c>
      <c r="R9617" t="s">
        <v>30</v>
      </c>
      <c r="S9617" t="s">
        <v>57</v>
      </c>
      <c r="T9617" t="s">
        <v>105</v>
      </c>
      <c r="U9617" t="s">
        <v>59</v>
      </c>
      <c r="V9617" t="s">
        <v>34</v>
      </c>
      <c r="W9617" t="s">
        <v>59</v>
      </c>
    </row>
    <row r="9618" spans="1:23" x14ac:dyDescent="0.35">
      <c r="A9618">
        <v>10359</v>
      </c>
      <c r="B9618" t="s">
        <v>9729</v>
      </c>
      <c r="C9618" s="4">
        <f>mock_fashion_data_uk_us[[#This Row],[Price]]/10^13</f>
        <v>3117.702405136517</v>
      </c>
      <c r="D9618" s="2">
        <v>3.1177024051365168E+16</v>
      </c>
      <c r="E9618" t="s">
        <v>68</v>
      </c>
      <c r="F9618" t="s">
        <v>111</v>
      </c>
      <c r="G9618" t="s">
        <v>70</v>
      </c>
      <c r="H9618">
        <v>1801617836916995</v>
      </c>
      <c r="I9618">
        <v>186</v>
      </c>
      <c r="J9618" s="4">
        <f>mock_fashion_data_uk_us[[#This Row],[Adapted Price]]*mock_fashion_data_uk_us[[#This Row],[Review Count]]</f>
        <v>579892.64735539211</v>
      </c>
      <c r="K9618" t="s">
        <v>120</v>
      </c>
      <c r="L9618" t="s">
        <v>25</v>
      </c>
      <c r="M9618" t="s">
        <v>72</v>
      </c>
      <c r="N9618" t="s">
        <v>27</v>
      </c>
      <c r="O9618" t="s">
        <v>127</v>
      </c>
      <c r="P9618">
        <v>33</v>
      </c>
      <c r="Q9618" t="s">
        <v>172</v>
      </c>
      <c r="R9618" t="s">
        <v>43</v>
      </c>
      <c r="S9618" t="s">
        <v>104</v>
      </c>
      <c r="T9618" t="s">
        <v>58</v>
      </c>
      <c r="U9618" t="s">
        <v>46</v>
      </c>
      <c r="V9618" t="s">
        <v>47</v>
      </c>
      <c r="W9618" t="s">
        <v>75</v>
      </c>
    </row>
    <row r="9619" spans="1:23" x14ac:dyDescent="0.35">
      <c r="A9619">
        <v>10361</v>
      </c>
      <c r="B9619" t="s">
        <v>9730</v>
      </c>
      <c r="C9619" s="4">
        <f>mock_fashion_data_uk_us[[#This Row],[Price]]/10^13</f>
        <v>1719.5152992485596</v>
      </c>
      <c r="D9619" s="2">
        <v>1.7195152992485596E+16</v>
      </c>
      <c r="E9619" t="s">
        <v>118</v>
      </c>
      <c r="F9619" t="s">
        <v>116</v>
      </c>
      <c r="G9619" t="s">
        <v>101</v>
      </c>
      <c r="H9619">
        <v>2.669452878159724E+16</v>
      </c>
      <c r="I9619">
        <v>269</v>
      </c>
      <c r="J9619" s="4">
        <f>mock_fashion_data_uk_us[[#This Row],[Adapted Price]]*mock_fashion_data_uk_us[[#This Row],[Review Count]]</f>
        <v>462549.61549786251</v>
      </c>
      <c r="K9619" t="s">
        <v>112</v>
      </c>
      <c r="L9619" t="s">
        <v>51</v>
      </c>
      <c r="M9619" t="s">
        <v>72</v>
      </c>
      <c r="N9619" t="s">
        <v>53</v>
      </c>
      <c r="O9619" t="s">
        <v>113</v>
      </c>
      <c r="P9619">
        <v>21</v>
      </c>
      <c r="Q9619" t="s">
        <v>99</v>
      </c>
      <c r="R9619" t="s">
        <v>73</v>
      </c>
      <c r="S9619" t="s">
        <v>74</v>
      </c>
      <c r="T9619" t="s">
        <v>105</v>
      </c>
      <c r="U9619" t="s">
        <v>59</v>
      </c>
      <c r="V9619" t="s">
        <v>59</v>
      </c>
      <c r="W9619" t="s">
        <v>59</v>
      </c>
    </row>
    <row r="9620" spans="1:23" x14ac:dyDescent="0.35">
      <c r="A9620">
        <v>10362</v>
      </c>
      <c r="B9620" t="s">
        <v>9731</v>
      </c>
      <c r="C9620" s="4">
        <f>mock_fashion_data_uk_us[[#This Row],[Price]]/10^13</f>
        <v>3148.2906151086386</v>
      </c>
      <c r="D9620" s="2">
        <v>3.1482906151086384E+16</v>
      </c>
      <c r="E9620" t="s">
        <v>88</v>
      </c>
      <c r="F9620" t="s">
        <v>37</v>
      </c>
      <c r="G9620" t="s">
        <v>101</v>
      </c>
      <c r="H9620">
        <v>4944710983883793</v>
      </c>
      <c r="I9620">
        <v>197</v>
      </c>
      <c r="J9620" s="4">
        <f>mock_fashion_data_uk_us[[#This Row],[Adapted Price]]*mock_fashion_data_uk_us[[#This Row],[Review Count]]</f>
        <v>620213.25117640186</v>
      </c>
      <c r="K9620" t="s">
        <v>39</v>
      </c>
      <c r="L9620" t="s">
        <v>51</v>
      </c>
      <c r="M9620" t="s">
        <v>52</v>
      </c>
      <c r="N9620" t="s">
        <v>27</v>
      </c>
      <c r="O9620" t="s">
        <v>98</v>
      </c>
      <c r="P9620">
        <v>20</v>
      </c>
      <c r="Q9620" t="s">
        <v>172</v>
      </c>
      <c r="R9620" t="s">
        <v>79</v>
      </c>
      <c r="S9620" t="s">
        <v>57</v>
      </c>
      <c r="T9620" t="s">
        <v>58</v>
      </c>
      <c r="U9620" t="s">
        <v>75</v>
      </c>
      <c r="V9620" t="s">
        <v>46</v>
      </c>
      <c r="W9620" t="s">
        <v>59</v>
      </c>
    </row>
    <row r="9621" spans="1:23" x14ac:dyDescent="0.35">
      <c r="A9621">
        <v>10363</v>
      </c>
      <c r="B9621" t="s">
        <v>9732</v>
      </c>
      <c r="C9621" s="4">
        <f>mock_fashion_data_uk_us[[#This Row],[Price]]/10^13</f>
        <v>646.87682051934132</v>
      </c>
      <c r="D9621" s="2">
        <v>6468768205193413</v>
      </c>
      <c r="E9621" t="s">
        <v>61</v>
      </c>
      <c r="F9621" t="s">
        <v>145</v>
      </c>
      <c r="G9621" t="s">
        <v>50</v>
      </c>
      <c r="H9621">
        <v>2.7795662221562024E+16</v>
      </c>
      <c r="I9621">
        <v>477</v>
      </c>
      <c r="J9621" s="4">
        <f>mock_fashion_data_uk_us[[#This Row],[Adapted Price]]*mock_fashion_data_uk_us[[#This Row],[Review Count]]</f>
        <v>308560.24338772579</v>
      </c>
      <c r="K9621" t="s">
        <v>63</v>
      </c>
      <c r="L9621" t="s">
        <v>84</v>
      </c>
      <c r="M9621" t="s">
        <v>72</v>
      </c>
      <c r="N9621" t="s">
        <v>65</v>
      </c>
      <c r="O9621" t="s">
        <v>85</v>
      </c>
      <c r="P9621">
        <v>60</v>
      </c>
      <c r="Q9621" t="s">
        <v>78</v>
      </c>
      <c r="R9621" t="s">
        <v>91</v>
      </c>
      <c r="S9621" t="s">
        <v>31</v>
      </c>
      <c r="T9621" t="s">
        <v>58</v>
      </c>
      <c r="U9621" t="s">
        <v>33</v>
      </c>
      <c r="V9621" t="s">
        <v>47</v>
      </c>
      <c r="W9621" t="s">
        <v>33</v>
      </c>
    </row>
    <row r="9622" spans="1:23" x14ac:dyDescent="0.35">
      <c r="A9622">
        <v>10364</v>
      </c>
      <c r="B9622" t="s">
        <v>9733</v>
      </c>
      <c r="C9622" s="4">
        <f>mock_fashion_data_uk_us[[#This Row],[Price]]/10^13</f>
        <v>957.61321749408762</v>
      </c>
      <c r="D9622" s="2">
        <v>9576132174940876</v>
      </c>
      <c r="E9622" t="s">
        <v>118</v>
      </c>
      <c r="F9622" t="s">
        <v>22</v>
      </c>
      <c r="G9622" t="s">
        <v>38</v>
      </c>
      <c r="H9622">
        <v>3238974068093445</v>
      </c>
      <c r="I9622">
        <v>215</v>
      </c>
      <c r="J9622" s="4">
        <f>mock_fashion_data_uk_us[[#This Row],[Adapted Price]]*mock_fashion_data_uk_us[[#This Row],[Review Count]]</f>
        <v>205886.84176122883</v>
      </c>
      <c r="K9622" t="s">
        <v>97</v>
      </c>
      <c r="L9622" t="s">
        <v>51</v>
      </c>
      <c r="M9622" t="s">
        <v>72</v>
      </c>
      <c r="N9622" t="s">
        <v>65</v>
      </c>
      <c r="O9622" t="s">
        <v>54</v>
      </c>
      <c r="P9622">
        <v>19</v>
      </c>
      <c r="Q9622" t="s">
        <v>55</v>
      </c>
      <c r="R9622" t="s">
        <v>132</v>
      </c>
      <c r="S9622" t="s">
        <v>104</v>
      </c>
      <c r="T9622" t="s">
        <v>80</v>
      </c>
      <c r="U9622" t="s">
        <v>75</v>
      </c>
      <c r="V9622" t="s">
        <v>59</v>
      </c>
      <c r="W9622" t="s">
        <v>47</v>
      </c>
    </row>
    <row r="9623" spans="1:23" x14ac:dyDescent="0.35">
      <c r="A9623">
        <v>10366</v>
      </c>
      <c r="B9623" t="s">
        <v>9734</v>
      </c>
      <c r="C9623" s="4">
        <f>mock_fashion_data_uk_us[[#This Row],[Price]]/10^13</f>
        <v>954.33497988451643</v>
      </c>
      <c r="D9623" s="2">
        <v>9543349798845164</v>
      </c>
      <c r="E9623" t="s">
        <v>130</v>
      </c>
      <c r="F9623" t="s">
        <v>62</v>
      </c>
      <c r="G9623" t="s">
        <v>89</v>
      </c>
      <c r="H9623">
        <v>1.6132831646268596E+16</v>
      </c>
      <c r="I9623">
        <v>217</v>
      </c>
      <c r="J9623" s="4">
        <f>mock_fashion_data_uk_us[[#This Row],[Adapted Price]]*mock_fashion_data_uk_us[[#This Row],[Review Count]]</f>
        <v>207090.69063494005</v>
      </c>
      <c r="K9623" t="s">
        <v>71</v>
      </c>
      <c r="L9623" t="s">
        <v>25</v>
      </c>
      <c r="M9623" t="s">
        <v>52</v>
      </c>
      <c r="N9623" t="s">
        <v>65</v>
      </c>
      <c r="O9623" t="s">
        <v>54</v>
      </c>
      <c r="P9623">
        <v>47</v>
      </c>
      <c r="Q9623" t="s">
        <v>114</v>
      </c>
      <c r="R9623" t="s">
        <v>73</v>
      </c>
      <c r="S9623" t="s">
        <v>57</v>
      </c>
      <c r="T9623" t="s">
        <v>58</v>
      </c>
      <c r="U9623" t="s">
        <v>75</v>
      </c>
      <c r="V9623" t="s">
        <v>33</v>
      </c>
      <c r="W9623" t="s">
        <v>33</v>
      </c>
    </row>
    <row r="9624" spans="1:23" x14ac:dyDescent="0.35">
      <c r="A9624">
        <v>10367</v>
      </c>
      <c r="B9624" t="s">
        <v>9735</v>
      </c>
      <c r="C9624" s="4">
        <f>mock_fashion_data_uk_us[[#This Row],[Price]]/10^13</f>
        <v>469.26885960402763</v>
      </c>
      <c r="D9624" s="2">
        <v>4692688596040276</v>
      </c>
      <c r="E9624" t="s">
        <v>36</v>
      </c>
      <c r="F9624" t="s">
        <v>125</v>
      </c>
      <c r="G9624" t="s">
        <v>89</v>
      </c>
      <c r="H9624">
        <v>2.7120617526217472E+16</v>
      </c>
      <c r="I9624">
        <v>48</v>
      </c>
      <c r="J9624" s="4">
        <f>mock_fashion_data_uk_us[[#This Row],[Adapted Price]]*mock_fashion_data_uk_us[[#This Row],[Review Count]]</f>
        <v>22524.905260993328</v>
      </c>
      <c r="K9624" t="s">
        <v>24</v>
      </c>
      <c r="L9624" t="s">
        <v>51</v>
      </c>
      <c r="M9624" t="s">
        <v>52</v>
      </c>
      <c r="N9624" t="s">
        <v>65</v>
      </c>
      <c r="O9624" t="s">
        <v>28</v>
      </c>
      <c r="P9624">
        <v>41</v>
      </c>
      <c r="Q9624" t="s">
        <v>114</v>
      </c>
      <c r="R9624" t="s">
        <v>132</v>
      </c>
      <c r="S9624" t="s">
        <v>104</v>
      </c>
      <c r="T9624" t="s">
        <v>58</v>
      </c>
      <c r="U9624" t="s">
        <v>33</v>
      </c>
      <c r="V9624" t="s">
        <v>46</v>
      </c>
      <c r="W9624" t="s">
        <v>47</v>
      </c>
    </row>
    <row r="9625" spans="1:23" x14ac:dyDescent="0.35">
      <c r="A9625">
        <v>10368</v>
      </c>
      <c r="B9625" t="s">
        <v>9736</v>
      </c>
      <c r="C9625" s="4">
        <f>mock_fashion_data_uk_us[[#This Row],[Price]]/10^13</f>
        <v>869.95272629156909</v>
      </c>
      <c r="D9625" s="2">
        <v>8699527262915691</v>
      </c>
      <c r="E9625" t="s">
        <v>88</v>
      </c>
      <c r="F9625" t="s">
        <v>116</v>
      </c>
      <c r="G9625" t="s">
        <v>82</v>
      </c>
      <c r="H9625">
        <v>1.813906852911176E+16</v>
      </c>
      <c r="I9625">
        <v>41</v>
      </c>
      <c r="J9625" s="4">
        <f>mock_fashion_data_uk_us[[#This Row],[Adapted Price]]*mock_fashion_data_uk_us[[#This Row],[Review Count]]</f>
        <v>35668.061777954332</v>
      </c>
      <c r="K9625" t="s">
        <v>63</v>
      </c>
      <c r="L9625" t="s">
        <v>51</v>
      </c>
      <c r="M9625" t="s">
        <v>64</v>
      </c>
      <c r="N9625" t="s">
        <v>27</v>
      </c>
      <c r="O9625" t="s">
        <v>113</v>
      </c>
      <c r="P9625">
        <v>30</v>
      </c>
      <c r="Q9625" t="s">
        <v>103</v>
      </c>
      <c r="R9625" t="s">
        <v>73</v>
      </c>
      <c r="S9625" t="s">
        <v>74</v>
      </c>
      <c r="T9625" t="s">
        <v>58</v>
      </c>
      <c r="U9625" t="s">
        <v>47</v>
      </c>
      <c r="V9625" t="s">
        <v>46</v>
      </c>
      <c r="W9625" t="s">
        <v>33</v>
      </c>
    </row>
    <row r="9626" spans="1:23" x14ac:dyDescent="0.35">
      <c r="A9626">
        <v>10370</v>
      </c>
      <c r="B9626" t="s">
        <v>9737</v>
      </c>
      <c r="C9626" s="4">
        <f>mock_fashion_data_uk_us[[#This Row],[Price]]/10^13</f>
        <v>157.40577487254851</v>
      </c>
      <c r="D9626" s="2">
        <v>1574057748725485</v>
      </c>
      <c r="E9626" t="s">
        <v>68</v>
      </c>
      <c r="F9626" t="s">
        <v>62</v>
      </c>
      <c r="G9626" t="s">
        <v>23</v>
      </c>
      <c r="H9626">
        <v>3.8389455848826576E+16</v>
      </c>
      <c r="I9626">
        <v>41</v>
      </c>
      <c r="J9626" s="4">
        <f>mock_fashion_data_uk_us[[#This Row],[Adapted Price]]*mock_fashion_data_uk_us[[#This Row],[Review Count]]</f>
        <v>6453.636769774489</v>
      </c>
      <c r="K9626" t="s">
        <v>24</v>
      </c>
      <c r="L9626" t="s">
        <v>84</v>
      </c>
      <c r="M9626" t="s">
        <v>72</v>
      </c>
      <c r="N9626" t="s">
        <v>40</v>
      </c>
      <c r="O9626" t="s">
        <v>28</v>
      </c>
      <c r="P9626">
        <v>22</v>
      </c>
      <c r="Q9626" t="s">
        <v>55</v>
      </c>
      <c r="R9626" t="s">
        <v>86</v>
      </c>
      <c r="S9626" t="s">
        <v>31</v>
      </c>
      <c r="T9626" t="s">
        <v>45</v>
      </c>
      <c r="U9626" t="s">
        <v>47</v>
      </c>
      <c r="V9626" t="s">
        <v>46</v>
      </c>
      <c r="W9626" t="s">
        <v>59</v>
      </c>
    </row>
    <row r="9627" spans="1:23" x14ac:dyDescent="0.35">
      <c r="A9627">
        <v>10372</v>
      </c>
      <c r="B9627" t="s">
        <v>9738</v>
      </c>
      <c r="C9627" s="4">
        <f>mock_fashion_data_uk_us[[#This Row],[Price]]/10^13</f>
        <v>438.27303379819563</v>
      </c>
      <c r="D9627" s="2">
        <v>4382730337981956</v>
      </c>
      <c r="E9627" t="s">
        <v>49</v>
      </c>
      <c r="F9627" t="s">
        <v>108</v>
      </c>
      <c r="G9627" t="s">
        <v>101</v>
      </c>
      <c r="H9627">
        <v>2452866991450748</v>
      </c>
      <c r="I9627">
        <v>206</v>
      </c>
      <c r="J9627" s="4">
        <f>mock_fashion_data_uk_us[[#This Row],[Adapted Price]]*mock_fashion_data_uk_us[[#This Row],[Review Count]]</f>
        <v>90284.244962428304</v>
      </c>
      <c r="K9627" t="s">
        <v>63</v>
      </c>
      <c r="L9627" t="s">
        <v>25</v>
      </c>
      <c r="M9627" t="s">
        <v>64</v>
      </c>
      <c r="N9627" t="s">
        <v>53</v>
      </c>
      <c r="O9627" t="s">
        <v>113</v>
      </c>
      <c r="P9627">
        <v>40</v>
      </c>
      <c r="Q9627" t="s">
        <v>114</v>
      </c>
      <c r="R9627" t="s">
        <v>86</v>
      </c>
      <c r="S9627" t="s">
        <v>95</v>
      </c>
      <c r="T9627" t="s">
        <v>58</v>
      </c>
      <c r="U9627" t="s">
        <v>33</v>
      </c>
      <c r="V9627" t="s">
        <v>33</v>
      </c>
      <c r="W9627" t="s">
        <v>34</v>
      </c>
    </row>
    <row r="9628" spans="1:23" x14ac:dyDescent="0.35">
      <c r="A9628">
        <v>10374</v>
      </c>
      <c r="B9628" t="s">
        <v>9739</v>
      </c>
      <c r="C9628" s="4">
        <f>mock_fashion_data_uk_us[[#This Row],[Price]]/10^13</f>
        <v>596.81801762773478</v>
      </c>
      <c r="D9628" s="2">
        <v>5968180176277348</v>
      </c>
      <c r="E9628" t="s">
        <v>36</v>
      </c>
      <c r="F9628" t="s">
        <v>22</v>
      </c>
      <c r="G9628" t="s">
        <v>70</v>
      </c>
      <c r="H9628">
        <v>4650745134993408</v>
      </c>
      <c r="I9628">
        <v>489</v>
      </c>
      <c r="J9628" s="4">
        <f>mock_fashion_data_uk_us[[#This Row],[Adapted Price]]*mock_fashion_data_uk_us[[#This Row],[Review Count]]</f>
        <v>291844.0106199623</v>
      </c>
      <c r="K9628" t="s">
        <v>94</v>
      </c>
      <c r="L9628" t="s">
        <v>84</v>
      </c>
      <c r="M9628" t="s">
        <v>26</v>
      </c>
      <c r="N9628" t="s">
        <v>27</v>
      </c>
      <c r="O9628" t="s">
        <v>66</v>
      </c>
      <c r="P9628">
        <v>62</v>
      </c>
      <c r="Q9628" t="s">
        <v>55</v>
      </c>
      <c r="R9628" t="s">
        <v>79</v>
      </c>
      <c r="S9628" t="s">
        <v>31</v>
      </c>
      <c r="T9628" t="s">
        <v>80</v>
      </c>
      <c r="U9628" t="s">
        <v>33</v>
      </c>
      <c r="V9628" t="s">
        <v>34</v>
      </c>
      <c r="W9628" t="s">
        <v>47</v>
      </c>
    </row>
    <row r="9629" spans="1:23" x14ac:dyDescent="0.35">
      <c r="A9629">
        <v>10376</v>
      </c>
      <c r="B9629" t="s">
        <v>9740</v>
      </c>
      <c r="C9629" s="4">
        <f>mock_fashion_data_uk_us[[#This Row],[Price]]/10^13</f>
        <v>614.96554008383316</v>
      </c>
      <c r="D9629" s="2">
        <v>6149655400838332</v>
      </c>
      <c r="E9629" t="s">
        <v>68</v>
      </c>
      <c r="F9629" t="s">
        <v>62</v>
      </c>
      <c r="G9629" t="s">
        <v>101</v>
      </c>
      <c r="H9629">
        <v>4175495368650333</v>
      </c>
      <c r="I9629">
        <v>218</v>
      </c>
      <c r="J9629" s="4">
        <f>mock_fashion_data_uk_us[[#This Row],[Adapted Price]]*mock_fashion_data_uk_us[[#This Row],[Review Count]]</f>
        <v>134062.48773827564</v>
      </c>
      <c r="K9629" t="s">
        <v>39</v>
      </c>
      <c r="L9629" t="s">
        <v>84</v>
      </c>
      <c r="M9629" t="s">
        <v>72</v>
      </c>
      <c r="N9629" t="s">
        <v>40</v>
      </c>
      <c r="O9629" t="s">
        <v>28</v>
      </c>
      <c r="P9629">
        <v>23</v>
      </c>
      <c r="Q9629" t="s">
        <v>29</v>
      </c>
      <c r="R9629" t="s">
        <v>43</v>
      </c>
      <c r="S9629" t="s">
        <v>95</v>
      </c>
      <c r="T9629" t="s">
        <v>105</v>
      </c>
      <c r="U9629" t="s">
        <v>46</v>
      </c>
      <c r="V9629" t="s">
        <v>34</v>
      </c>
      <c r="W9629" t="s">
        <v>33</v>
      </c>
    </row>
    <row r="9630" spans="1:23" x14ac:dyDescent="0.35">
      <c r="A9630">
        <v>10377</v>
      </c>
      <c r="B9630" t="s">
        <v>9741</v>
      </c>
      <c r="C9630" s="4">
        <f>mock_fashion_data_uk_us[[#This Row],[Price]]/10^13</f>
        <v>1108.6958230804255</v>
      </c>
      <c r="D9630" s="2">
        <v>1.1086958230804256E+16</v>
      </c>
      <c r="E9630" t="s">
        <v>49</v>
      </c>
      <c r="F9630" t="s">
        <v>119</v>
      </c>
      <c r="G9630" t="s">
        <v>101</v>
      </c>
      <c r="H9630">
        <v>3121180153810871</v>
      </c>
      <c r="I9630">
        <v>40</v>
      </c>
      <c r="J9630" s="4">
        <f>mock_fashion_data_uk_us[[#This Row],[Adapted Price]]*mock_fashion_data_uk_us[[#This Row],[Review Count]]</f>
        <v>44347.832923217022</v>
      </c>
      <c r="K9630" t="s">
        <v>71</v>
      </c>
      <c r="L9630" t="s">
        <v>25</v>
      </c>
      <c r="M9630" t="s">
        <v>64</v>
      </c>
      <c r="N9630" t="s">
        <v>53</v>
      </c>
      <c r="O9630" t="s">
        <v>54</v>
      </c>
      <c r="P9630">
        <v>46</v>
      </c>
      <c r="Q9630" t="s">
        <v>103</v>
      </c>
      <c r="R9630" t="s">
        <v>73</v>
      </c>
      <c r="S9630" t="s">
        <v>74</v>
      </c>
      <c r="T9630" t="s">
        <v>32</v>
      </c>
      <c r="U9630" t="s">
        <v>47</v>
      </c>
      <c r="V9630" t="s">
        <v>59</v>
      </c>
      <c r="W9630" t="s">
        <v>34</v>
      </c>
    </row>
    <row r="9631" spans="1:23" x14ac:dyDescent="0.35">
      <c r="A9631">
        <v>10378</v>
      </c>
      <c r="B9631" t="s">
        <v>9742</v>
      </c>
      <c r="C9631" s="4">
        <f>mock_fashion_data_uk_us[[#This Row],[Price]]/10^13</f>
        <v>618.73420464819685</v>
      </c>
      <c r="D9631" s="2">
        <v>6187342046481968</v>
      </c>
      <c r="E9631" t="s">
        <v>36</v>
      </c>
      <c r="F9631" t="s">
        <v>125</v>
      </c>
      <c r="G9631" t="s">
        <v>89</v>
      </c>
      <c r="H9631">
        <v>2612437965394048</v>
      </c>
      <c r="I9631">
        <v>355</v>
      </c>
      <c r="J9631" s="4">
        <f>mock_fashion_data_uk_us[[#This Row],[Adapted Price]]*mock_fashion_data_uk_us[[#This Row],[Review Count]]</f>
        <v>219650.64265010989</v>
      </c>
      <c r="K9631" t="s">
        <v>102</v>
      </c>
      <c r="L9631" t="s">
        <v>84</v>
      </c>
      <c r="M9631" t="s">
        <v>26</v>
      </c>
      <c r="N9631" t="s">
        <v>27</v>
      </c>
      <c r="O9631" t="s">
        <v>28</v>
      </c>
      <c r="P9631">
        <v>34</v>
      </c>
      <c r="Q9631" t="s">
        <v>99</v>
      </c>
      <c r="R9631" t="s">
        <v>43</v>
      </c>
      <c r="S9631" t="s">
        <v>95</v>
      </c>
      <c r="T9631" t="s">
        <v>58</v>
      </c>
      <c r="U9631" t="s">
        <v>46</v>
      </c>
      <c r="V9631" t="s">
        <v>75</v>
      </c>
      <c r="W9631" t="s">
        <v>34</v>
      </c>
    </row>
    <row r="9632" spans="1:23" x14ac:dyDescent="0.35">
      <c r="A9632">
        <v>10380</v>
      </c>
      <c r="B9632" t="s">
        <v>9743</v>
      </c>
      <c r="C9632" s="4">
        <f>mock_fashion_data_uk_us[[#This Row],[Price]]/10^13</f>
        <v>321.09377749672552</v>
      </c>
      <c r="D9632" s="2">
        <v>3210937774967255</v>
      </c>
      <c r="E9632" t="s">
        <v>36</v>
      </c>
      <c r="F9632" t="s">
        <v>116</v>
      </c>
      <c r="G9632" t="s">
        <v>50</v>
      </c>
      <c r="H9632">
        <v>4235736504289533</v>
      </c>
      <c r="I9632">
        <v>94</v>
      </c>
      <c r="J9632" s="4">
        <f>mock_fashion_data_uk_us[[#This Row],[Adapted Price]]*mock_fashion_data_uk_us[[#This Row],[Review Count]]</f>
        <v>30182.8150846922</v>
      </c>
      <c r="K9632" t="s">
        <v>39</v>
      </c>
      <c r="L9632" t="s">
        <v>51</v>
      </c>
      <c r="M9632" t="s">
        <v>26</v>
      </c>
      <c r="N9632" t="s">
        <v>53</v>
      </c>
      <c r="O9632" t="s">
        <v>98</v>
      </c>
      <c r="P9632">
        <v>23</v>
      </c>
      <c r="Q9632" t="s">
        <v>114</v>
      </c>
      <c r="R9632" t="s">
        <v>91</v>
      </c>
      <c r="S9632" t="s">
        <v>44</v>
      </c>
      <c r="T9632" t="s">
        <v>58</v>
      </c>
      <c r="U9632" t="s">
        <v>75</v>
      </c>
      <c r="V9632" t="s">
        <v>59</v>
      </c>
      <c r="W9632" t="s">
        <v>47</v>
      </c>
    </row>
    <row r="9633" spans="1:23" x14ac:dyDescent="0.35">
      <c r="A9633">
        <v>10381</v>
      </c>
      <c r="B9633" t="s">
        <v>9744</v>
      </c>
      <c r="C9633" s="4">
        <f>mock_fashion_data_uk_us[[#This Row],[Price]]/10^13</f>
        <v>654.83951101506648</v>
      </c>
      <c r="D9633" s="2">
        <v>6548395110150665</v>
      </c>
      <c r="E9633" t="s">
        <v>49</v>
      </c>
      <c r="F9633" t="s">
        <v>22</v>
      </c>
      <c r="G9633" t="s">
        <v>38</v>
      </c>
      <c r="H9633">
        <v>1.3503171444560676E+16</v>
      </c>
      <c r="I9633">
        <v>110</v>
      </c>
      <c r="J9633" s="4">
        <f>mock_fashion_data_uk_us[[#This Row],[Adapted Price]]*mock_fashion_data_uk_us[[#This Row],[Review Count]]</f>
        <v>72032.346211657306</v>
      </c>
      <c r="K9633" t="s">
        <v>83</v>
      </c>
      <c r="L9633" t="s">
        <v>51</v>
      </c>
      <c r="M9633" t="s">
        <v>26</v>
      </c>
      <c r="N9633" t="s">
        <v>27</v>
      </c>
      <c r="O9633" t="s">
        <v>140</v>
      </c>
      <c r="P9633">
        <v>43</v>
      </c>
      <c r="Q9633" t="s">
        <v>99</v>
      </c>
      <c r="R9633" t="s">
        <v>134</v>
      </c>
      <c r="S9633" t="s">
        <v>31</v>
      </c>
      <c r="T9633" t="s">
        <v>58</v>
      </c>
      <c r="U9633" t="s">
        <v>33</v>
      </c>
      <c r="V9633" t="s">
        <v>34</v>
      </c>
      <c r="W9633" t="s">
        <v>75</v>
      </c>
    </row>
    <row r="9634" spans="1:23" x14ac:dyDescent="0.35">
      <c r="A9634">
        <v>10382</v>
      </c>
      <c r="B9634" t="s">
        <v>9745</v>
      </c>
      <c r="C9634" s="4">
        <f>mock_fashion_data_uk_us[[#This Row],[Price]]/10^13</f>
        <v>408.3407414503647</v>
      </c>
      <c r="D9634" s="2">
        <v>4083407414503647</v>
      </c>
      <c r="E9634" t="s">
        <v>49</v>
      </c>
      <c r="F9634" t="s">
        <v>145</v>
      </c>
      <c r="G9634" t="s">
        <v>89</v>
      </c>
      <c r="H9634">
        <v>2.9155149863361776E+16</v>
      </c>
      <c r="I9634">
        <v>257</v>
      </c>
      <c r="J9634" s="4">
        <f>mock_fashion_data_uk_us[[#This Row],[Adapted Price]]*mock_fashion_data_uk_us[[#This Row],[Review Count]]</f>
        <v>104943.57055274372</v>
      </c>
      <c r="K9634" t="s">
        <v>120</v>
      </c>
      <c r="L9634" t="s">
        <v>25</v>
      </c>
      <c r="M9634" t="s">
        <v>64</v>
      </c>
      <c r="N9634" t="s">
        <v>40</v>
      </c>
      <c r="O9634" t="s">
        <v>98</v>
      </c>
      <c r="P9634">
        <v>46</v>
      </c>
      <c r="Q9634" t="s">
        <v>103</v>
      </c>
      <c r="R9634" t="s">
        <v>134</v>
      </c>
      <c r="S9634" t="s">
        <v>31</v>
      </c>
      <c r="T9634" t="s">
        <v>58</v>
      </c>
      <c r="U9634" t="s">
        <v>46</v>
      </c>
      <c r="V9634" t="s">
        <v>59</v>
      </c>
      <c r="W9634" t="s">
        <v>75</v>
      </c>
    </row>
    <row r="9635" spans="1:23" x14ac:dyDescent="0.35">
      <c r="A9635">
        <v>10383</v>
      </c>
      <c r="B9635" t="s">
        <v>9746</v>
      </c>
      <c r="C9635" s="4">
        <f>mock_fashion_data_uk_us[[#This Row],[Price]]/10^13</f>
        <v>2467.8425365778271</v>
      </c>
      <c r="D9635" s="2">
        <v>2.4678425365778272E+16</v>
      </c>
      <c r="E9635" t="s">
        <v>61</v>
      </c>
      <c r="F9635" t="s">
        <v>69</v>
      </c>
      <c r="G9635" t="s">
        <v>101</v>
      </c>
      <c r="H9635">
        <v>2.4100269407288772E+16</v>
      </c>
      <c r="I9635">
        <v>159</v>
      </c>
      <c r="J9635" s="4">
        <f>mock_fashion_data_uk_us[[#This Row],[Adapted Price]]*mock_fashion_data_uk_us[[#This Row],[Review Count]]</f>
        <v>392386.96331587451</v>
      </c>
      <c r="K9635" t="s">
        <v>120</v>
      </c>
      <c r="L9635" t="s">
        <v>51</v>
      </c>
      <c r="M9635" t="s">
        <v>52</v>
      </c>
      <c r="N9635" t="s">
        <v>65</v>
      </c>
      <c r="O9635" t="s">
        <v>66</v>
      </c>
      <c r="P9635">
        <v>19</v>
      </c>
      <c r="Q9635" t="s">
        <v>29</v>
      </c>
      <c r="R9635" t="s">
        <v>79</v>
      </c>
      <c r="S9635" t="s">
        <v>95</v>
      </c>
      <c r="T9635" t="s">
        <v>58</v>
      </c>
      <c r="U9635" t="s">
        <v>33</v>
      </c>
      <c r="V9635" t="s">
        <v>46</v>
      </c>
      <c r="W9635" t="s">
        <v>34</v>
      </c>
    </row>
    <row r="9636" spans="1:23" x14ac:dyDescent="0.35">
      <c r="A9636">
        <v>10384</v>
      </c>
      <c r="B9636" t="s">
        <v>9747</v>
      </c>
      <c r="C9636" s="4">
        <f>mock_fashion_data_uk_us[[#This Row],[Price]]/10^13</f>
        <v>373.22615372573779</v>
      </c>
      <c r="D9636" s="2">
        <v>3732261537257378</v>
      </c>
      <c r="E9636" t="s">
        <v>49</v>
      </c>
      <c r="F9636" t="s">
        <v>108</v>
      </c>
      <c r="G9636" t="s">
        <v>101</v>
      </c>
      <c r="H9636">
        <v>2.9247238881009784E+16</v>
      </c>
      <c r="I9636">
        <v>143</v>
      </c>
      <c r="J9636" s="4">
        <f>mock_fashion_data_uk_us[[#This Row],[Adapted Price]]*mock_fashion_data_uk_us[[#This Row],[Review Count]]</f>
        <v>53371.339982780504</v>
      </c>
      <c r="K9636" t="s">
        <v>39</v>
      </c>
      <c r="L9636" t="s">
        <v>51</v>
      </c>
      <c r="M9636" t="s">
        <v>72</v>
      </c>
      <c r="N9636" t="s">
        <v>53</v>
      </c>
      <c r="O9636" t="s">
        <v>98</v>
      </c>
      <c r="P9636">
        <v>62</v>
      </c>
      <c r="Q9636" t="s">
        <v>90</v>
      </c>
      <c r="R9636" t="s">
        <v>43</v>
      </c>
      <c r="S9636" t="s">
        <v>74</v>
      </c>
      <c r="T9636" t="s">
        <v>45</v>
      </c>
      <c r="U9636" t="s">
        <v>47</v>
      </c>
      <c r="V9636" t="s">
        <v>75</v>
      </c>
      <c r="W9636" t="s">
        <v>75</v>
      </c>
    </row>
    <row r="9637" spans="1:23" x14ac:dyDescent="0.35">
      <c r="A9637">
        <v>10385</v>
      </c>
      <c r="B9637" t="s">
        <v>9748</v>
      </c>
      <c r="C9637" s="4">
        <f>mock_fashion_data_uk_us[[#This Row],[Price]]/10^13</f>
        <v>5640.0154268131737</v>
      </c>
      <c r="D9637" s="2">
        <v>5.6400154268131736E+16</v>
      </c>
      <c r="E9637" t="s">
        <v>61</v>
      </c>
      <c r="F9637" t="s">
        <v>62</v>
      </c>
      <c r="G9637" t="s">
        <v>89</v>
      </c>
      <c r="H9637">
        <v>333654569294244</v>
      </c>
      <c r="I9637">
        <v>296</v>
      </c>
      <c r="J9637" s="4">
        <f>mock_fashion_data_uk_us[[#This Row],[Adapted Price]]*mock_fashion_data_uk_us[[#This Row],[Review Count]]</f>
        <v>1669444.5663366993</v>
      </c>
      <c r="K9637" t="s">
        <v>112</v>
      </c>
      <c r="L9637" t="s">
        <v>25</v>
      </c>
      <c r="M9637" t="s">
        <v>26</v>
      </c>
      <c r="N9637" t="s">
        <v>53</v>
      </c>
      <c r="O9637" t="s">
        <v>28</v>
      </c>
      <c r="P9637">
        <v>24</v>
      </c>
      <c r="Q9637" t="s">
        <v>78</v>
      </c>
      <c r="R9637" t="s">
        <v>43</v>
      </c>
      <c r="S9637" t="s">
        <v>57</v>
      </c>
      <c r="T9637" t="s">
        <v>80</v>
      </c>
      <c r="U9637" t="s">
        <v>33</v>
      </c>
      <c r="V9637" t="s">
        <v>75</v>
      </c>
      <c r="W9637" t="s">
        <v>59</v>
      </c>
    </row>
    <row r="9638" spans="1:23" x14ac:dyDescent="0.35">
      <c r="A9638">
        <v>10386</v>
      </c>
      <c r="B9638" t="s">
        <v>9749</v>
      </c>
      <c r="C9638" s="4">
        <f>mock_fashion_data_uk_us[[#This Row],[Price]]/10^13</f>
        <v>464.54311278841578</v>
      </c>
      <c r="D9638" s="2">
        <v>4645431127884158</v>
      </c>
      <c r="E9638" t="s">
        <v>49</v>
      </c>
      <c r="F9638" t="s">
        <v>119</v>
      </c>
      <c r="G9638" t="s">
        <v>89</v>
      </c>
      <c r="H9638">
        <v>2.5574616278643356E+16</v>
      </c>
      <c r="I9638">
        <v>258</v>
      </c>
      <c r="J9638" s="4">
        <f>mock_fashion_data_uk_us[[#This Row],[Adapted Price]]*mock_fashion_data_uk_us[[#This Row],[Review Count]]</f>
        <v>119852.12309941127</v>
      </c>
      <c r="K9638" t="s">
        <v>83</v>
      </c>
      <c r="L9638" t="s">
        <v>25</v>
      </c>
      <c r="M9638" t="s">
        <v>72</v>
      </c>
      <c r="N9638" t="s">
        <v>53</v>
      </c>
      <c r="O9638" t="s">
        <v>66</v>
      </c>
      <c r="P9638">
        <v>33</v>
      </c>
      <c r="Q9638" t="s">
        <v>42</v>
      </c>
      <c r="R9638" t="s">
        <v>73</v>
      </c>
      <c r="S9638" t="s">
        <v>57</v>
      </c>
      <c r="T9638" t="s">
        <v>80</v>
      </c>
      <c r="U9638" t="s">
        <v>75</v>
      </c>
      <c r="V9638" t="s">
        <v>46</v>
      </c>
      <c r="W9638" t="s">
        <v>33</v>
      </c>
    </row>
    <row r="9639" spans="1:23" x14ac:dyDescent="0.35">
      <c r="A9639">
        <v>10388</v>
      </c>
      <c r="B9639" t="s">
        <v>9750</v>
      </c>
      <c r="C9639" s="4">
        <f>mock_fashion_data_uk_us[[#This Row],[Price]]/10^13</f>
        <v>820.63105378066882</v>
      </c>
      <c r="D9639" s="2">
        <v>8206310537806688</v>
      </c>
      <c r="E9639" t="s">
        <v>118</v>
      </c>
      <c r="F9639" t="s">
        <v>37</v>
      </c>
      <c r="G9639" t="s">
        <v>89</v>
      </c>
      <c r="H9639">
        <v>3.5639020867538928E+16</v>
      </c>
      <c r="I9639">
        <v>60</v>
      </c>
      <c r="J9639" s="4">
        <f>mock_fashion_data_uk_us[[#This Row],[Adapted Price]]*mock_fashion_data_uk_us[[#This Row],[Review Count]]</f>
        <v>49237.863226840127</v>
      </c>
      <c r="K9639" t="s">
        <v>83</v>
      </c>
      <c r="L9639" t="s">
        <v>25</v>
      </c>
      <c r="M9639" t="s">
        <v>26</v>
      </c>
      <c r="N9639" t="s">
        <v>65</v>
      </c>
      <c r="O9639" t="s">
        <v>140</v>
      </c>
      <c r="P9639">
        <v>18</v>
      </c>
      <c r="Q9639" t="s">
        <v>103</v>
      </c>
      <c r="R9639" t="s">
        <v>73</v>
      </c>
      <c r="S9639" t="s">
        <v>104</v>
      </c>
      <c r="T9639" t="s">
        <v>105</v>
      </c>
      <c r="U9639" t="s">
        <v>46</v>
      </c>
      <c r="V9639" t="s">
        <v>33</v>
      </c>
      <c r="W9639" t="s">
        <v>47</v>
      </c>
    </row>
    <row r="9640" spans="1:23" x14ac:dyDescent="0.35">
      <c r="A9640">
        <v>10389</v>
      </c>
      <c r="B9640" t="s">
        <v>9751</v>
      </c>
      <c r="C9640" s="4">
        <f>mock_fashion_data_uk_us[[#This Row],[Price]]/10^13</f>
        <v>2072.5614078806225</v>
      </c>
      <c r="D9640" s="2">
        <v>2.0725614078806224E+16</v>
      </c>
      <c r="E9640" t="s">
        <v>21</v>
      </c>
      <c r="F9640" t="s">
        <v>119</v>
      </c>
      <c r="G9640" t="s">
        <v>38</v>
      </c>
      <c r="H9640">
        <v>2098723328523581</v>
      </c>
      <c r="I9640">
        <v>277</v>
      </c>
      <c r="J9640" s="4">
        <f>mock_fashion_data_uk_us[[#This Row],[Adapted Price]]*mock_fashion_data_uk_us[[#This Row],[Review Count]]</f>
        <v>574099.50998293248</v>
      </c>
      <c r="K9640" t="s">
        <v>63</v>
      </c>
      <c r="L9640" t="s">
        <v>84</v>
      </c>
      <c r="M9640" t="s">
        <v>64</v>
      </c>
      <c r="N9640" t="s">
        <v>27</v>
      </c>
      <c r="O9640" t="s">
        <v>140</v>
      </c>
      <c r="P9640">
        <v>62</v>
      </c>
      <c r="Q9640" t="s">
        <v>103</v>
      </c>
      <c r="R9640" t="s">
        <v>134</v>
      </c>
      <c r="S9640" t="s">
        <v>57</v>
      </c>
      <c r="T9640" t="s">
        <v>80</v>
      </c>
      <c r="U9640" t="s">
        <v>59</v>
      </c>
      <c r="V9640" t="s">
        <v>47</v>
      </c>
      <c r="W9640" t="s">
        <v>46</v>
      </c>
    </row>
    <row r="9641" spans="1:23" x14ac:dyDescent="0.35">
      <c r="A9641">
        <v>10391</v>
      </c>
      <c r="B9641" t="s">
        <v>9752</v>
      </c>
      <c r="C9641" s="4">
        <f>mock_fashion_data_uk_us[[#This Row],[Price]]/10^13</f>
        <v>445.97238574575027</v>
      </c>
      <c r="D9641" s="2">
        <v>4459723857457503</v>
      </c>
      <c r="E9641" t="s">
        <v>36</v>
      </c>
      <c r="F9641" t="s">
        <v>37</v>
      </c>
      <c r="G9641" t="s">
        <v>38</v>
      </c>
      <c r="H9641">
        <v>1.9990856654285096E+16</v>
      </c>
      <c r="I9641">
        <v>186</v>
      </c>
      <c r="J9641" s="4">
        <f>mock_fashion_data_uk_us[[#This Row],[Adapted Price]]*mock_fashion_data_uk_us[[#This Row],[Review Count]]</f>
        <v>82950.863748709555</v>
      </c>
      <c r="K9641" t="s">
        <v>120</v>
      </c>
      <c r="L9641" t="s">
        <v>25</v>
      </c>
      <c r="M9641" t="s">
        <v>72</v>
      </c>
      <c r="N9641" t="s">
        <v>40</v>
      </c>
      <c r="O9641" t="s">
        <v>28</v>
      </c>
      <c r="P9641">
        <v>61</v>
      </c>
      <c r="Q9641" t="s">
        <v>114</v>
      </c>
      <c r="R9641" t="s">
        <v>43</v>
      </c>
      <c r="S9641" t="s">
        <v>95</v>
      </c>
      <c r="T9641" t="s">
        <v>105</v>
      </c>
      <c r="U9641" t="s">
        <v>75</v>
      </c>
      <c r="V9641" t="s">
        <v>33</v>
      </c>
      <c r="W9641" t="s">
        <v>34</v>
      </c>
    </row>
    <row r="9642" spans="1:23" x14ac:dyDescent="0.35">
      <c r="A9642">
        <v>10392</v>
      </c>
      <c r="B9642" t="s">
        <v>9753</v>
      </c>
      <c r="C9642" s="4">
        <f>mock_fashion_data_uk_us[[#This Row],[Price]]/10^13</f>
        <v>706.46474071119837</v>
      </c>
      <c r="D9642" s="2">
        <v>7064647407111984</v>
      </c>
      <c r="E9642" t="s">
        <v>118</v>
      </c>
      <c r="F9642" t="s">
        <v>125</v>
      </c>
      <c r="G9642" t="s">
        <v>82</v>
      </c>
      <c r="H9642">
        <v>2.710440440613308E+16</v>
      </c>
      <c r="I9642">
        <v>307</v>
      </c>
      <c r="J9642" s="4">
        <f>mock_fashion_data_uk_us[[#This Row],[Adapted Price]]*mock_fashion_data_uk_us[[#This Row],[Review Count]]</f>
        <v>216884.67539833789</v>
      </c>
      <c r="K9642" t="s">
        <v>24</v>
      </c>
      <c r="L9642" t="s">
        <v>84</v>
      </c>
      <c r="M9642" t="s">
        <v>72</v>
      </c>
      <c r="N9642" t="s">
        <v>40</v>
      </c>
      <c r="O9642" t="s">
        <v>28</v>
      </c>
      <c r="P9642">
        <v>55</v>
      </c>
      <c r="Q9642" t="s">
        <v>29</v>
      </c>
      <c r="R9642" t="s">
        <v>56</v>
      </c>
      <c r="S9642" t="s">
        <v>31</v>
      </c>
      <c r="T9642" t="s">
        <v>80</v>
      </c>
      <c r="U9642" t="s">
        <v>46</v>
      </c>
      <c r="V9642" t="s">
        <v>46</v>
      </c>
      <c r="W9642" t="s">
        <v>33</v>
      </c>
    </row>
    <row r="9643" spans="1:23" x14ac:dyDescent="0.35">
      <c r="A9643">
        <v>10393</v>
      </c>
      <c r="B9643" t="s">
        <v>9754</v>
      </c>
      <c r="C9643" s="4">
        <f>mock_fashion_data_uk_us[[#This Row],[Price]]/10^13</f>
        <v>6247.4347302120432</v>
      </c>
      <c r="D9643" s="2">
        <v>6.2474347302120432E+16</v>
      </c>
      <c r="E9643" t="s">
        <v>21</v>
      </c>
      <c r="F9643" t="s">
        <v>22</v>
      </c>
      <c r="G9643" t="s">
        <v>89</v>
      </c>
      <c r="H9643">
        <v>4369188800119946</v>
      </c>
      <c r="I9643">
        <v>393</v>
      </c>
      <c r="J9643" s="4">
        <f>mock_fashion_data_uk_us[[#This Row],[Adapted Price]]*mock_fashion_data_uk_us[[#This Row],[Review Count]]</f>
        <v>2455241.8489733329</v>
      </c>
      <c r="K9643" t="s">
        <v>71</v>
      </c>
      <c r="L9643" t="s">
        <v>25</v>
      </c>
      <c r="M9643" t="s">
        <v>72</v>
      </c>
      <c r="N9643" t="s">
        <v>53</v>
      </c>
      <c r="O9643" t="s">
        <v>28</v>
      </c>
      <c r="P9643">
        <v>54</v>
      </c>
      <c r="Q9643" t="s">
        <v>78</v>
      </c>
      <c r="R9643" t="s">
        <v>73</v>
      </c>
      <c r="S9643" t="s">
        <v>57</v>
      </c>
      <c r="T9643" t="s">
        <v>80</v>
      </c>
      <c r="U9643" t="s">
        <v>46</v>
      </c>
      <c r="V9643" t="s">
        <v>46</v>
      </c>
      <c r="W9643" t="s">
        <v>33</v>
      </c>
    </row>
    <row r="9644" spans="1:23" x14ac:dyDescent="0.35">
      <c r="A9644">
        <v>10394</v>
      </c>
      <c r="B9644" t="s">
        <v>9755</v>
      </c>
      <c r="C9644" s="4">
        <f>mock_fashion_data_uk_us[[#This Row],[Price]]/10^13</f>
        <v>403.8037653037286</v>
      </c>
      <c r="D9644" s="2">
        <v>4038037653037286</v>
      </c>
      <c r="E9644" t="s">
        <v>36</v>
      </c>
      <c r="F9644" t="s">
        <v>111</v>
      </c>
      <c r="G9644" t="s">
        <v>38</v>
      </c>
      <c r="H9644">
        <v>2695187034784627</v>
      </c>
      <c r="I9644">
        <v>129</v>
      </c>
      <c r="J9644" s="4">
        <f>mock_fashion_data_uk_us[[#This Row],[Adapted Price]]*mock_fashion_data_uk_us[[#This Row],[Review Count]]</f>
        <v>52090.685724180992</v>
      </c>
      <c r="K9644" t="s">
        <v>94</v>
      </c>
      <c r="L9644" t="s">
        <v>51</v>
      </c>
      <c r="M9644" t="s">
        <v>52</v>
      </c>
      <c r="N9644" t="s">
        <v>65</v>
      </c>
      <c r="O9644" t="s">
        <v>28</v>
      </c>
      <c r="P9644">
        <v>49</v>
      </c>
      <c r="Q9644" t="s">
        <v>103</v>
      </c>
      <c r="R9644" t="s">
        <v>30</v>
      </c>
      <c r="S9644" t="s">
        <v>74</v>
      </c>
      <c r="T9644" t="s">
        <v>32</v>
      </c>
      <c r="U9644" t="s">
        <v>47</v>
      </c>
      <c r="V9644" t="s">
        <v>34</v>
      </c>
      <c r="W9644" t="s">
        <v>47</v>
      </c>
    </row>
    <row r="9645" spans="1:23" x14ac:dyDescent="0.35">
      <c r="A9645">
        <v>10395</v>
      </c>
      <c r="B9645" t="s">
        <v>9756</v>
      </c>
      <c r="C9645" s="4">
        <f>mock_fashion_data_uk_us[[#This Row],[Price]]/10^13</f>
        <v>594.96324199505386</v>
      </c>
      <c r="D9645" s="2">
        <v>5949632419950539</v>
      </c>
      <c r="E9645" t="s">
        <v>118</v>
      </c>
      <c r="F9645" t="s">
        <v>69</v>
      </c>
      <c r="G9645" t="s">
        <v>50</v>
      </c>
      <c r="H9645">
        <v>2630830643304264</v>
      </c>
      <c r="I9645">
        <v>226</v>
      </c>
      <c r="J9645" s="4">
        <f>mock_fashion_data_uk_us[[#This Row],[Adapted Price]]*mock_fashion_data_uk_us[[#This Row],[Review Count]]</f>
        <v>134461.69269088216</v>
      </c>
      <c r="K9645" t="s">
        <v>71</v>
      </c>
      <c r="L9645" t="s">
        <v>84</v>
      </c>
      <c r="M9645" t="s">
        <v>52</v>
      </c>
      <c r="N9645" t="s">
        <v>65</v>
      </c>
      <c r="O9645" t="s">
        <v>54</v>
      </c>
      <c r="P9645">
        <v>61</v>
      </c>
      <c r="Q9645" t="s">
        <v>103</v>
      </c>
      <c r="R9645" t="s">
        <v>86</v>
      </c>
      <c r="S9645" t="s">
        <v>104</v>
      </c>
      <c r="T9645" t="s">
        <v>32</v>
      </c>
      <c r="U9645" t="s">
        <v>47</v>
      </c>
      <c r="V9645" t="s">
        <v>46</v>
      </c>
      <c r="W9645" t="s">
        <v>46</v>
      </c>
    </row>
    <row r="9646" spans="1:23" x14ac:dyDescent="0.35">
      <c r="A9646">
        <v>10396</v>
      </c>
      <c r="B9646" t="s">
        <v>9757</v>
      </c>
      <c r="C9646" s="4">
        <f>mock_fashion_data_uk_us[[#This Row],[Price]]/10^13</f>
        <v>4494.7699763962428</v>
      </c>
      <c r="D9646" s="2">
        <v>4.4947699763962424E+16</v>
      </c>
      <c r="E9646" t="s">
        <v>61</v>
      </c>
      <c r="F9646" t="s">
        <v>119</v>
      </c>
      <c r="G9646" t="s">
        <v>38</v>
      </c>
      <c r="H9646">
        <v>3350648744812088</v>
      </c>
      <c r="I9646">
        <v>126</v>
      </c>
      <c r="J9646" s="4">
        <f>mock_fashion_data_uk_us[[#This Row],[Adapted Price]]*mock_fashion_data_uk_us[[#This Row],[Review Count]]</f>
        <v>566341.01702592662</v>
      </c>
      <c r="K9646" t="s">
        <v>24</v>
      </c>
      <c r="L9646" t="s">
        <v>84</v>
      </c>
      <c r="M9646" t="s">
        <v>52</v>
      </c>
      <c r="N9646" t="s">
        <v>65</v>
      </c>
      <c r="O9646" t="s">
        <v>54</v>
      </c>
      <c r="P9646">
        <v>37</v>
      </c>
      <c r="Q9646" t="s">
        <v>122</v>
      </c>
      <c r="R9646" t="s">
        <v>43</v>
      </c>
      <c r="S9646" t="s">
        <v>74</v>
      </c>
      <c r="T9646" t="s">
        <v>58</v>
      </c>
      <c r="U9646" t="s">
        <v>33</v>
      </c>
      <c r="V9646" t="s">
        <v>46</v>
      </c>
      <c r="W9646" t="s">
        <v>34</v>
      </c>
    </row>
    <row r="9647" spans="1:23" x14ac:dyDescent="0.35">
      <c r="A9647">
        <v>10398</v>
      </c>
      <c r="B9647" t="s">
        <v>9758</v>
      </c>
      <c r="C9647" s="4">
        <f>mock_fashion_data_uk_us[[#This Row],[Price]]/10^13</f>
        <v>694.07600346296454</v>
      </c>
      <c r="D9647" s="2">
        <v>6940760034629645</v>
      </c>
      <c r="E9647" t="s">
        <v>49</v>
      </c>
      <c r="F9647" t="s">
        <v>37</v>
      </c>
      <c r="G9647" t="s">
        <v>101</v>
      </c>
      <c r="H9647">
        <v>311267420062429</v>
      </c>
      <c r="I9647">
        <v>347</v>
      </c>
      <c r="J9647" s="4">
        <f>mock_fashion_data_uk_us[[#This Row],[Adapted Price]]*mock_fashion_data_uk_us[[#This Row],[Review Count]]</f>
        <v>240844.3732016487</v>
      </c>
      <c r="K9647" t="s">
        <v>102</v>
      </c>
      <c r="L9647" t="s">
        <v>51</v>
      </c>
      <c r="M9647" t="s">
        <v>26</v>
      </c>
      <c r="N9647" t="s">
        <v>53</v>
      </c>
      <c r="O9647" t="s">
        <v>66</v>
      </c>
      <c r="P9647">
        <v>39</v>
      </c>
      <c r="Q9647" t="s">
        <v>29</v>
      </c>
      <c r="R9647" t="s">
        <v>43</v>
      </c>
      <c r="S9647" t="s">
        <v>104</v>
      </c>
      <c r="T9647" t="s">
        <v>45</v>
      </c>
      <c r="U9647" t="s">
        <v>47</v>
      </c>
      <c r="V9647" t="s">
        <v>59</v>
      </c>
      <c r="W9647" t="s">
        <v>46</v>
      </c>
    </row>
    <row r="9648" spans="1:23" x14ac:dyDescent="0.35">
      <c r="A9648">
        <v>10399</v>
      </c>
      <c r="B9648" t="s">
        <v>9759</v>
      </c>
      <c r="C9648" s="4">
        <f>mock_fashion_data_uk_us[[#This Row],[Price]]/10^13</f>
        <v>637.53917870550333</v>
      </c>
      <c r="D9648" s="2">
        <v>6375391787055033</v>
      </c>
      <c r="E9648" t="s">
        <v>49</v>
      </c>
      <c r="F9648" t="s">
        <v>111</v>
      </c>
      <c r="G9648" t="s">
        <v>101</v>
      </c>
      <c r="H9648">
        <v>1.1355763999191266E+16</v>
      </c>
      <c r="I9648">
        <v>487</v>
      </c>
      <c r="J9648" s="4">
        <f>mock_fashion_data_uk_us[[#This Row],[Adapted Price]]*mock_fashion_data_uk_us[[#This Row],[Review Count]]</f>
        <v>310481.5800295801</v>
      </c>
      <c r="K9648" t="s">
        <v>24</v>
      </c>
      <c r="L9648" t="s">
        <v>51</v>
      </c>
      <c r="M9648" t="s">
        <v>52</v>
      </c>
      <c r="N9648" t="s">
        <v>53</v>
      </c>
      <c r="O9648" t="s">
        <v>140</v>
      </c>
      <c r="P9648">
        <v>50</v>
      </c>
      <c r="Q9648" t="s">
        <v>122</v>
      </c>
      <c r="R9648" t="s">
        <v>43</v>
      </c>
      <c r="S9648" t="s">
        <v>31</v>
      </c>
      <c r="T9648" t="s">
        <v>105</v>
      </c>
      <c r="U9648" t="s">
        <v>47</v>
      </c>
      <c r="V9648" t="s">
        <v>34</v>
      </c>
      <c r="W9648" t="s">
        <v>59</v>
      </c>
    </row>
    <row r="9649" spans="1:23" x14ac:dyDescent="0.35">
      <c r="A9649">
        <v>10400</v>
      </c>
      <c r="B9649" t="s">
        <v>9760</v>
      </c>
      <c r="C9649" s="4">
        <f>mock_fashion_data_uk_us[[#This Row],[Price]]/10^13</f>
        <v>250.2657873421314</v>
      </c>
      <c r="D9649" s="2">
        <v>2502657873421314</v>
      </c>
      <c r="E9649" t="s">
        <v>130</v>
      </c>
      <c r="F9649" t="s">
        <v>116</v>
      </c>
      <c r="G9649" t="s">
        <v>38</v>
      </c>
      <c r="H9649">
        <v>2.4250654023259956E+16</v>
      </c>
      <c r="I9649">
        <v>45</v>
      </c>
      <c r="J9649" s="4">
        <f>mock_fashion_data_uk_us[[#This Row],[Adapted Price]]*mock_fashion_data_uk_us[[#This Row],[Review Count]]</f>
        <v>11261.960430395913</v>
      </c>
      <c r="K9649" t="s">
        <v>112</v>
      </c>
      <c r="L9649" t="s">
        <v>51</v>
      </c>
      <c r="M9649" t="s">
        <v>26</v>
      </c>
      <c r="N9649" t="s">
        <v>27</v>
      </c>
      <c r="O9649" t="s">
        <v>28</v>
      </c>
      <c r="P9649">
        <v>45</v>
      </c>
      <c r="Q9649" t="s">
        <v>99</v>
      </c>
      <c r="R9649" t="s">
        <v>79</v>
      </c>
      <c r="S9649" t="s">
        <v>31</v>
      </c>
      <c r="T9649" t="s">
        <v>105</v>
      </c>
      <c r="U9649" t="s">
        <v>47</v>
      </c>
      <c r="V9649" t="s">
        <v>47</v>
      </c>
      <c r="W9649" t="s">
        <v>34</v>
      </c>
    </row>
    <row r="9650" spans="1:23" x14ac:dyDescent="0.35">
      <c r="A9650">
        <v>10401</v>
      </c>
      <c r="B9650" t="s">
        <v>9761</v>
      </c>
      <c r="C9650" s="4">
        <f>mock_fashion_data_uk_us[[#This Row],[Price]]/10^13</f>
        <v>4650.9939014766132</v>
      </c>
      <c r="D9650" s="2">
        <v>4.6509939014766128E+16</v>
      </c>
      <c r="E9650" t="s">
        <v>49</v>
      </c>
      <c r="F9650" t="s">
        <v>111</v>
      </c>
      <c r="G9650" t="s">
        <v>82</v>
      </c>
      <c r="H9650">
        <v>3130039740501541</v>
      </c>
      <c r="I9650">
        <v>54</v>
      </c>
      <c r="J9650" s="4">
        <f>mock_fashion_data_uk_us[[#This Row],[Adapted Price]]*mock_fashion_data_uk_us[[#This Row],[Review Count]]</f>
        <v>251153.67067973712</v>
      </c>
      <c r="K9650" t="s">
        <v>24</v>
      </c>
      <c r="L9650" t="s">
        <v>51</v>
      </c>
      <c r="M9650" t="s">
        <v>26</v>
      </c>
      <c r="N9650" t="s">
        <v>53</v>
      </c>
      <c r="O9650" t="s">
        <v>54</v>
      </c>
      <c r="P9650">
        <v>57</v>
      </c>
      <c r="Q9650" t="s">
        <v>90</v>
      </c>
      <c r="R9650" t="s">
        <v>79</v>
      </c>
      <c r="S9650" t="s">
        <v>57</v>
      </c>
      <c r="T9650" t="s">
        <v>105</v>
      </c>
      <c r="U9650" t="s">
        <v>33</v>
      </c>
      <c r="V9650" t="s">
        <v>75</v>
      </c>
      <c r="W9650" t="s">
        <v>47</v>
      </c>
    </row>
    <row r="9651" spans="1:23" x14ac:dyDescent="0.35">
      <c r="A9651">
        <v>10402</v>
      </c>
      <c r="B9651" t="s">
        <v>9762</v>
      </c>
      <c r="C9651" s="4">
        <f>mock_fashion_data_uk_us[[#This Row],[Price]]/10^13</f>
        <v>40.562920556357099</v>
      </c>
      <c r="D9651" s="2">
        <v>405629205563571</v>
      </c>
      <c r="E9651" t="s">
        <v>36</v>
      </c>
      <c r="F9651" t="s">
        <v>62</v>
      </c>
      <c r="G9651" t="s">
        <v>89</v>
      </c>
      <c r="H9651">
        <v>3634263464859707</v>
      </c>
      <c r="I9651">
        <v>449</v>
      </c>
      <c r="J9651" s="4">
        <f>mock_fashion_data_uk_us[[#This Row],[Adapted Price]]*mock_fashion_data_uk_us[[#This Row],[Review Count]]</f>
        <v>18212.751329804338</v>
      </c>
      <c r="K9651" t="s">
        <v>112</v>
      </c>
      <c r="L9651" t="s">
        <v>25</v>
      </c>
      <c r="M9651" t="s">
        <v>52</v>
      </c>
      <c r="N9651" t="s">
        <v>53</v>
      </c>
      <c r="O9651" t="s">
        <v>66</v>
      </c>
      <c r="P9651">
        <v>47</v>
      </c>
      <c r="Q9651" t="s">
        <v>122</v>
      </c>
      <c r="R9651" t="s">
        <v>91</v>
      </c>
      <c r="S9651" t="s">
        <v>95</v>
      </c>
      <c r="T9651" t="s">
        <v>80</v>
      </c>
      <c r="U9651" t="s">
        <v>33</v>
      </c>
      <c r="V9651" t="s">
        <v>34</v>
      </c>
      <c r="W9651" t="s">
        <v>34</v>
      </c>
    </row>
    <row r="9652" spans="1:23" x14ac:dyDescent="0.35">
      <c r="A9652">
        <v>10404</v>
      </c>
      <c r="B9652" t="s">
        <v>9763</v>
      </c>
      <c r="C9652" s="4">
        <f>mock_fashion_data_uk_us[[#This Row],[Price]]/10^13</f>
        <v>752.76879396517961</v>
      </c>
      <c r="D9652" s="2">
        <v>7527687939651796</v>
      </c>
      <c r="E9652" t="s">
        <v>61</v>
      </c>
      <c r="F9652" t="s">
        <v>108</v>
      </c>
      <c r="G9652" t="s">
        <v>38</v>
      </c>
      <c r="H9652">
        <v>2.4276652220837676E+16</v>
      </c>
      <c r="I9652">
        <v>352</v>
      </c>
      <c r="J9652" s="4">
        <f>mock_fashion_data_uk_us[[#This Row],[Adapted Price]]*mock_fashion_data_uk_us[[#This Row],[Review Count]]</f>
        <v>264974.61547574319</v>
      </c>
      <c r="K9652" t="s">
        <v>39</v>
      </c>
      <c r="L9652" t="s">
        <v>84</v>
      </c>
      <c r="M9652" t="s">
        <v>52</v>
      </c>
      <c r="N9652" t="s">
        <v>40</v>
      </c>
      <c r="O9652" t="s">
        <v>140</v>
      </c>
      <c r="P9652">
        <v>28</v>
      </c>
      <c r="Q9652" t="s">
        <v>29</v>
      </c>
      <c r="R9652" t="s">
        <v>79</v>
      </c>
      <c r="S9652" t="s">
        <v>104</v>
      </c>
      <c r="T9652" t="s">
        <v>45</v>
      </c>
      <c r="U9652" t="s">
        <v>59</v>
      </c>
      <c r="V9652" t="s">
        <v>34</v>
      </c>
      <c r="W9652" t="s">
        <v>75</v>
      </c>
    </row>
    <row r="9653" spans="1:23" x14ac:dyDescent="0.35">
      <c r="A9653">
        <v>10406</v>
      </c>
      <c r="B9653" t="s">
        <v>9764</v>
      </c>
      <c r="C9653" s="4">
        <f>mock_fashion_data_uk_us[[#This Row],[Price]]/10^13</f>
        <v>843.47624614514962</v>
      </c>
      <c r="D9653" s="2">
        <v>8434762461451496</v>
      </c>
      <c r="E9653" t="s">
        <v>88</v>
      </c>
      <c r="F9653" t="s">
        <v>145</v>
      </c>
      <c r="G9653" t="s">
        <v>50</v>
      </c>
      <c r="H9653">
        <v>2583794300115415</v>
      </c>
      <c r="I9653">
        <v>450</v>
      </c>
      <c r="J9653" s="4">
        <f>mock_fashion_data_uk_us[[#This Row],[Adapted Price]]*mock_fashion_data_uk_us[[#This Row],[Review Count]]</f>
        <v>379564.31076531735</v>
      </c>
      <c r="K9653" t="s">
        <v>83</v>
      </c>
      <c r="L9653" t="s">
        <v>51</v>
      </c>
      <c r="M9653" t="s">
        <v>26</v>
      </c>
      <c r="N9653" t="s">
        <v>65</v>
      </c>
      <c r="O9653" t="s">
        <v>140</v>
      </c>
      <c r="P9653">
        <v>59</v>
      </c>
      <c r="Q9653" t="s">
        <v>55</v>
      </c>
      <c r="R9653" t="s">
        <v>86</v>
      </c>
      <c r="S9653" t="s">
        <v>31</v>
      </c>
      <c r="T9653" t="s">
        <v>58</v>
      </c>
      <c r="U9653" t="s">
        <v>33</v>
      </c>
      <c r="V9653" t="s">
        <v>34</v>
      </c>
      <c r="W9653" t="s">
        <v>33</v>
      </c>
    </row>
    <row r="9654" spans="1:23" x14ac:dyDescent="0.35">
      <c r="A9654">
        <v>10407</v>
      </c>
      <c r="B9654" t="s">
        <v>9765</v>
      </c>
      <c r="C9654" s="4">
        <f>mock_fashion_data_uk_us[[#This Row],[Price]]/10^13</f>
        <v>5848.4808221909898</v>
      </c>
      <c r="D9654" s="2">
        <v>5.8484808221909896E+16</v>
      </c>
      <c r="E9654" t="s">
        <v>88</v>
      </c>
      <c r="F9654" t="s">
        <v>125</v>
      </c>
      <c r="G9654" t="s">
        <v>23</v>
      </c>
      <c r="H9654">
        <v>3.547276383962376E+16</v>
      </c>
      <c r="I9654">
        <v>382</v>
      </c>
      <c r="J9654" s="4">
        <f>mock_fashion_data_uk_us[[#This Row],[Adapted Price]]*mock_fashion_data_uk_us[[#This Row],[Review Count]]</f>
        <v>2234119.6740769581</v>
      </c>
      <c r="K9654" t="s">
        <v>83</v>
      </c>
      <c r="L9654" t="s">
        <v>51</v>
      </c>
      <c r="M9654" t="s">
        <v>26</v>
      </c>
      <c r="N9654" t="s">
        <v>65</v>
      </c>
      <c r="O9654" t="s">
        <v>113</v>
      </c>
      <c r="P9654">
        <v>44</v>
      </c>
      <c r="Q9654" t="s">
        <v>29</v>
      </c>
      <c r="R9654" t="s">
        <v>43</v>
      </c>
      <c r="S9654" t="s">
        <v>57</v>
      </c>
      <c r="T9654" t="s">
        <v>58</v>
      </c>
      <c r="U9654" t="s">
        <v>59</v>
      </c>
      <c r="V9654" t="s">
        <v>34</v>
      </c>
      <c r="W9654" t="s">
        <v>59</v>
      </c>
    </row>
    <row r="9655" spans="1:23" x14ac:dyDescent="0.35">
      <c r="A9655">
        <v>10408</v>
      </c>
      <c r="B9655" t="s">
        <v>9766</v>
      </c>
      <c r="C9655" s="4">
        <f>mock_fashion_data_uk_us[[#This Row],[Price]]/10^13</f>
        <v>425.28864748014632</v>
      </c>
      <c r="D9655" s="2">
        <v>4252886474801463</v>
      </c>
      <c r="E9655" t="s">
        <v>130</v>
      </c>
      <c r="F9655" t="s">
        <v>37</v>
      </c>
      <c r="G9655" t="s">
        <v>23</v>
      </c>
      <c r="H9655">
        <v>2.1126341159659656E+16</v>
      </c>
      <c r="I9655">
        <v>300</v>
      </c>
      <c r="J9655" s="4">
        <f>mock_fashion_data_uk_us[[#This Row],[Adapted Price]]*mock_fashion_data_uk_us[[#This Row],[Review Count]]</f>
        <v>127586.5942440439</v>
      </c>
      <c r="K9655" t="s">
        <v>120</v>
      </c>
      <c r="L9655" t="s">
        <v>25</v>
      </c>
      <c r="M9655" t="s">
        <v>26</v>
      </c>
      <c r="N9655" t="s">
        <v>27</v>
      </c>
      <c r="O9655" t="s">
        <v>113</v>
      </c>
      <c r="P9655">
        <v>37</v>
      </c>
      <c r="Q9655" t="s">
        <v>172</v>
      </c>
      <c r="R9655" t="s">
        <v>91</v>
      </c>
      <c r="S9655" t="s">
        <v>57</v>
      </c>
      <c r="T9655" t="s">
        <v>58</v>
      </c>
      <c r="U9655" t="s">
        <v>33</v>
      </c>
      <c r="V9655" t="s">
        <v>34</v>
      </c>
      <c r="W9655" t="s">
        <v>47</v>
      </c>
    </row>
    <row r="9656" spans="1:23" x14ac:dyDescent="0.35">
      <c r="A9656">
        <v>10409</v>
      </c>
      <c r="B9656" t="s">
        <v>9767</v>
      </c>
      <c r="C9656" s="4">
        <f>mock_fashion_data_uk_us[[#This Row],[Price]]/10^13</f>
        <v>1318.6923044001092</v>
      </c>
      <c r="D9656" s="2">
        <v>1.3186923044001092E+16</v>
      </c>
      <c r="E9656" t="s">
        <v>118</v>
      </c>
      <c r="F9656" t="s">
        <v>119</v>
      </c>
      <c r="G9656" t="s">
        <v>82</v>
      </c>
      <c r="H9656">
        <v>4443908573043915</v>
      </c>
      <c r="I9656">
        <v>426</v>
      </c>
      <c r="J9656" s="4">
        <f>mock_fashion_data_uk_us[[#This Row],[Adapted Price]]*mock_fashion_data_uk_us[[#This Row],[Review Count]]</f>
        <v>561762.92167444655</v>
      </c>
      <c r="K9656" t="s">
        <v>102</v>
      </c>
      <c r="L9656" t="s">
        <v>51</v>
      </c>
      <c r="M9656" t="s">
        <v>26</v>
      </c>
      <c r="N9656" t="s">
        <v>27</v>
      </c>
      <c r="O9656" t="s">
        <v>140</v>
      </c>
      <c r="P9656">
        <v>20</v>
      </c>
      <c r="Q9656" t="s">
        <v>90</v>
      </c>
      <c r="R9656" t="s">
        <v>73</v>
      </c>
      <c r="S9656" t="s">
        <v>95</v>
      </c>
      <c r="T9656" t="s">
        <v>105</v>
      </c>
      <c r="U9656" t="s">
        <v>59</v>
      </c>
      <c r="V9656" t="s">
        <v>59</v>
      </c>
      <c r="W9656" t="s">
        <v>47</v>
      </c>
    </row>
    <row r="9657" spans="1:23" x14ac:dyDescent="0.35">
      <c r="A9657">
        <v>10410</v>
      </c>
      <c r="B9657" t="s">
        <v>9768</v>
      </c>
      <c r="C9657" s="4">
        <f>mock_fashion_data_uk_us[[#This Row],[Price]]/10^13</f>
        <v>487.62139783337568</v>
      </c>
      <c r="D9657" s="2">
        <v>4876213978333757</v>
      </c>
      <c r="E9657" t="s">
        <v>88</v>
      </c>
      <c r="F9657" t="s">
        <v>37</v>
      </c>
      <c r="G9657" t="s">
        <v>89</v>
      </c>
      <c r="H9657">
        <v>4880044197925961</v>
      </c>
      <c r="I9657">
        <v>62</v>
      </c>
      <c r="J9657" s="4">
        <f>mock_fashion_data_uk_us[[#This Row],[Adapted Price]]*mock_fashion_data_uk_us[[#This Row],[Review Count]]</f>
        <v>30232.526665669291</v>
      </c>
      <c r="K9657" t="s">
        <v>120</v>
      </c>
      <c r="L9657" t="s">
        <v>25</v>
      </c>
      <c r="M9657" t="s">
        <v>72</v>
      </c>
      <c r="N9657" t="s">
        <v>40</v>
      </c>
      <c r="O9657" t="s">
        <v>127</v>
      </c>
      <c r="P9657">
        <v>61</v>
      </c>
      <c r="Q9657" t="s">
        <v>29</v>
      </c>
      <c r="R9657" t="s">
        <v>123</v>
      </c>
      <c r="S9657" t="s">
        <v>104</v>
      </c>
      <c r="T9657" t="s">
        <v>80</v>
      </c>
      <c r="U9657" t="s">
        <v>47</v>
      </c>
      <c r="V9657" t="s">
        <v>59</v>
      </c>
      <c r="W9657" t="s">
        <v>59</v>
      </c>
    </row>
    <row r="9658" spans="1:23" x14ac:dyDescent="0.35">
      <c r="A9658">
        <v>10412</v>
      </c>
      <c r="B9658" t="s">
        <v>9769</v>
      </c>
      <c r="C9658" s="4">
        <f>mock_fashion_data_uk_us[[#This Row],[Price]]/10^13</f>
        <v>67.987622270733794</v>
      </c>
      <c r="D9658" s="2">
        <v>679876222707338</v>
      </c>
      <c r="E9658" t="s">
        <v>36</v>
      </c>
      <c r="F9658" t="s">
        <v>119</v>
      </c>
      <c r="G9658" t="s">
        <v>23</v>
      </c>
      <c r="H9658">
        <v>3.4192570303605964E+16</v>
      </c>
      <c r="I9658">
        <v>51</v>
      </c>
      <c r="J9658" s="4">
        <f>mock_fashion_data_uk_us[[#This Row],[Adapted Price]]*mock_fashion_data_uk_us[[#This Row],[Review Count]]</f>
        <v>3467.3687358074235</v>
      </c>
      <c r="K9658" t="s">
        <v>102</v>
      </c>
      <c r="L9658" t="s">
        <v>25</v>
      </c>
      <c r="M9658" t="s">
        <v>64</v>
      </c>
      <c r="N9658" t="s">
        <v>53</v>
      </c>
      <c r="O9658" t="s">
        <v>140</v>
      </c>
      <c r="P9658">
        <v>47</v>
      </c>
      <c r="Q9658" t="s">
        <v>55</v>
      </c>
      <c r="R9658" t="s">
        <v>86</v>
      </c>
      <c r="S9658" t="s">
        <v>44</v>
      </c>
      <c r="T9658" t="s">
        <v>45</v>
      </c>
      <c r="U9658" t="s">
        <v>33</v>
      </c>
      <c r="V9658" t="s">
        <v>46</v>
      </c>
      <c r="W9658" t="s">
        <v>59</v>
      </c>
    </row>
    <row r="9659" spans="1:23" x14ac:dyDescent="0.35">
      <c r="A9659">
        <v>10413</v>
      </c>
      <c r="B9659" t="s">
        <v>9770</v>
      </c>
      <c r="C9659" s="4">
        <f>mock_fashion_data_uk_us[[#This Row],[Price]]/10^13</f>
        <v>2132.1145294191942</v>
      </c>
      <c r="D9659" s="2">
        <v>2.1321145294191944E+16</v>
      </c>
      <c r="E9659" t="s">
        <v>88</v>
      </c>
      <c r="F9659" t="s">
        <v>37</v>
      </c>
      <c r="G9659" t="s">
        <v>89</v>
      </c>
      <c r="H9659">
        <v>1.3828662834097504E+16</v>
      </c>
      <c r="I9659">
        <v>138</v>
      </c>
      <c r="J9659" s="4">
        <f>mock_fashion_data_uk_us[[#This Row],[Adapted Price]]*mock_fashion_data_uk_us[[#This Row],[Review Count]]</f>
        <v>294231.80505984882</v>
      </c>
      <c r="K9659" t="s">
        <v>112</v>
      </c>
      <c r="L9659" t="s">
        <v>84</v>
      </c>
      <c r="M9659" t="s">
        <v>64</v>
      </c>
      <c r="N9659" t="s">
        <v>65</v>
      </c>
      <c r="O9659" t="s">
        <v>127</v>
      </c>
      <c r="P9659">
        <v>56</v>
      </c>
      <c r="Q9659" t="s">
        <v>122</v>
      </c>
      <c r="R9659" t="s">
        <v>123</v>
      </c>
      <c r="S9659" t="s">
        <v>44</v>
      </c>
      <c r="T9659" t="s">
        <v>45</v>
      </c>
      <c r="U9659" t="s">
        <v>47</v>
      </c>
      <c r="V9659" t="s">
        <v>75</v>
      </c>
      <c r="W9659" t="s">
        <v>46</v>
      </c>
    </row>
    <row r="9660" spans="1:23" x14ac:dyDescent="0.35">
      <c r="A9660">
        <v>10414</v>
      </c>
      <c r="B9660" t="s">
        <v>9771</v>
      </c>
      <c r="C9660" s="4">
        <f>mock_fashion_data_uk_us[[#This Row],[Price]]/10^13</f>
        <v>3143.2352138619053</v>
      </c>
      <c r="D9660" s="2">
        <v>3.1432352138619052E+16</v>
      </c>
      <c r="E9660" t="s">
        <v>61</v>
      </c>
      <c r="F9660" t="s">
        <v>37</v>
      </c>
      <c r="G9660" t="s">
        <v>50</v>
      </c>
      <c r="H9660">
        <v>2820796659085249</v>
      </c>
      <c r="I9660">
        <v>223</v>
      </c>
      <c r="J9660" s="4">
        <f>mock_fashion_data_uk_us[[#This Row],[Adapted Price]]*mock_fashion_data_uk_us[[#This Row],[Review Count]]</f>
        <v>700941.45269120485</v>
      </c>
      <c r="K9660" t="s">
        <v>71</v>
      </c>
      <c r="L9660" t="s">
        <v>25</v>
      </c>
      <c r="M9660" t="s">
        <v>64</v>
      </c>
      <c r="N9660" t="s">
        <v>27</v>
      </c>
      <c r="O9660" t="s">
        <v>77</v>
      </c>
      <c r="P9660">
        <v>31</v>
      </c>
      <c r="Q9660" t="s">
        <v>172</v>
      </c>
      <c r="R9660" t="s">
        <v>134</v>
      </c>
      <c r="S9660" t="s">
        <v>74</v>
      </c>
      <c r="T9660" t="s">
        <v>80</v>
      </c>
      <c r="U9660" t="s">
        <v>47</v>
      </c>
      <c r="V9660" t="s">
        <v>75</v>
      </c>
      <c r="W9660" t="s">
        <v>34</v>
      </c>
    </row>
    <row r="9661" spans="1:23" x14ac:dyDescent="0.35">
      <c r="A9661">
        <v>10415</v>
      </c>
      <c r="B9661" t="s">
        <v>9772</v>
      </c>
      <c r="C9661" s="4">
        <f>mock_fashion_data_uk_us[[#This Row],[Price]]/10^13</f>
        <v>975.78588454398198</v>
      </c>
      <c r="D9661" s="2">
        <v>9757858845439820</v>
      </c>
      <c r="E9661" t="s">
        <v>130</v>
      </c>
      <c r="F9661" t="s">
        <v>69</v>
      </c>
      <c r="G9661" t="s">
        <v>89</v>
      </c>
      <c r="H9661">
        <v>3.4583726275980904E+16</v>
      </c>
      <c r="I9661">
        <v>140</v>
      </c>
      <c r="J9661" s="4">
        <f>mock_fashion_data_uk_us[[#This Row],[Adapted Price]]*mock_fashion_data_uk_us[[#This Row],[Review Count]]</f>
        <v>136610.02383615749</v>
      </c>
      <c r="K9661" t="s">
        <v>39</v>
      </c>
      <c r="L9661" t="s">
        <v>51</v>
      </c>
      <c r="M9661" t="s">
        <v>72</v>
      </c>
      <c r="N9661" t="s">
        <v>40</v>
      </c>
      <c r="O9661" t="s">
        <v>66</v>
      </c>
      <c r="P9661">
        <v>30</v>
      </c>
      <c r="Q9661" t="s">
        <v>42</v>
      </c>
      <c r="R9661" t="s">
        <v>30</v>
      </c>
      <c r="S9661" t="s">
        <v>74</v>
      </c>
      <c r="T9661" t="s">
        <v>45</v>
      </c>
      <c r="U9661" t="s">
        <v>46</v>
      </c>
      <c r="V9661" t="s">
        <v>34</v>
      </c>
      <c r="W9661" t="s">
        <v>46</v>
      </c>
    </row>
    <row r="9662" spans="1:23" x14ac:dyDescent="0.35">
      <c r="A9662">
        <v>10416</v>
      </c>
      <c r="B9662" t="s">
        <v>9773</v>
      </c>
      <c r="C9662" s="4">
        <f>mock_fashion_data_uk_us[[#This Row],[Price]]/10^13</f>
        <v>974.9475560618464</v>
      </c>
      <c r="D9662" s="2">
        <v>9749475560618464</v>
      </c>
      <c r="E9662" t="s">
        <v>130</v>
      </c>
      <c r="F9662" t="s">
        <v>119</v>
      </c>
      <c r="G9662" t="s">
        <v>23</v>
      </c>
      <c r="H9662">
        <v>2.7723585617183556E+16</v>
      </c>
      <c r="I9662">
        <v>448</v>
      </c>
      <c r="J9662" s="4">
        <f>mock_fashion_data_uk_us[[#This Row],[Adapted Price]]*mock_fashion_data_uk_us[[#This Row],[Review Count]]</f>
        <v>436776.50511570717</v>
      </c>
      <c r="K9662" t="s">
        <v>97</v>
      </c>
      <c r="L9662" t="s">
        <v>51</v>
      </c>
      <c r="M9662" t="s">
        <v>72</v>
      </c>
      <c r="N9662" t="s">
        <v>40</v>
      </c>
      <c r="O9662" t="s">
        <v>41</v>
      </c>
      <c r="P9662">
        <v>18</v>
      </c>
      <c r="Q9662" t="s">
        <v>29</v>
      </c>
      <c r="R9662" t="s">
        <v>43</v>
      </c>
      <c r="S9662" t="s">
        <v>74</v>
      </c>
      <c r="T9662" t="s">
        <v>105</v>
      </c>
      <c r="U9662" t="s">
        <v>47</v>
      </c>
      <c r="V9662" t="s">
        <v>59</v>
      </c>
      <c r="W9662" t="s">
        <v>59</v>
      </c>
    </row>
    <row r="9663" spans="1:23" x14ac:dyDescent="0.35">
      <c r="A9663">
        <v>10417</v>
      </c>
      <c r="B9663" t="s">
        <v>9774</v>
      </c>
      <c r="C9663" s="4">
        <f>mock_fashion_data_uk_us[[#This Row],[Price]]/10^13</f>
        <v>436.49575731601038</v>
      </c>
      <c r="D9663" s="2">
        <v>4364957573160104</v>
      </c>
      <c r="E9663" t="s">
        <v>130</v>
      </c>
      <c r="F9663" t="s">
        <v>145</v>
      </c>
      <c r="G9663" t="s">
        <v>23</v>
      </c>
      <c r="H9663">
        <v>3946439406681965</v>
      </c>
      <c r="I9663">
        <v>277</v>
      </c>
      <c r="J9663" s="4">
        <f>mock_fashion_data_uk_us[[#This Row],[Adapted Price]]*mock_fashion_data_uk_us[[#This Row],[Review Count]]</f>
        <v>120909.32477653488</v>
      </c>
      <c r="K9663" t="s">
        <v>120</v>
      </c>
      <c r="L9663" t="s">
        <v>51</v>
      </c>
      <c r="M9663" t="s">
        <v>72</v>
      </c>
      <c r="N9663" t="s">
        <v>53</v>
      </c>
      <c r="O9663" t="s">
        <v>127</v>
      </c>
      <c r="P9663">
        <v>35</v>
      </c>
      <c r="Q9663" t="s">
        <v>114</v>
      </c>
      <c r="R9663" t="s">
        <v>86</v>
      </c>
      <c r="S9663" t="s">
        <v>74</v>
      </c>
      <c r="T9663" t="s">
        <v>32</v>
      </c>
      <c r="U9663" t="s">
        <v>46</v>
      </c>
      <c r="V9663" t="s">
        <v>33</v>
      </c>
      <c r="W9663" t="s">
        <v>34</v>
      </c>
    </row>
    <row r="9664" spans="1:23" x14ac:dyDescent="0.35">
      <c r="A9664">
        <v>10418</v>
      </c>
      <c r="B9664" t="s">
        <v>9775</v>
      </c>
      <c r="C9664" s="4">
        <f>mock_fashion_data_uk_us[[#This Row],[Price]]/10^13</f>
        <v>93.568827029970393</v>
      </c>
      <c r="D9664" s="2">
        <v>935688270299704</v>
      </c>
      <c r="E9664" t="s">
        <v>61</v>
      </c>
      <c r="F9664" t="s">
        <v>145</v>
      </c>
      <c r="G9664" t="s">
        <v>50</v>
      </c>
      <c r="H9664">
        <v>2.3608151903421324E+16</v>
      </c>
      <c r="I9664">
        <v>233</v>
      </c>
      <c r="J9664" s="4">
        <f>mock_fashion_data_uk_us[[#This Row],[Adapted Price]]*mock_fashion_data_uk_us[[#This Row],[Review Count]]</f>
        <v>21801.536697983101</v>
      </c>
      <c r="K9664" t="s">
        <v>83</v>
      </c>
      <c r="L9664" t="s">
        <v>25</v>
      </c>
      <c r="M9664" t="s">
        <v>72</v>
      </c>
      <c r="N9664" t="s">
        <v>65</v>
      </c>
      <c r="O9664" t="s">
        <v>113</v>
      </c>
      <c r="P9664">
        <v>61</v>
      </c>
      <c r="Q9664" t="s">
        <v>103</v>
      </c>
      <c r="R9664" t="s">
        <v>79</v>
      </c>
      <c r="S9664" t="s">
        <v>104</v>
      </c>
      <c r="T9664" t="s">
        <v>58</v>
      </c>
      <c r="U9664" t="s">
        <v>33</v>
      </c>
      <c r="V9664" t="s">
        <v>33</v>
      </c>
      <c r="W9664" t="s">
        <v>47</v>
      </c>
    </row>
    <row r="9665" spans="1:23" x14ac:dyDescent="0.35">
      <c r="A9665">
        <v>10419</v>
      </c>
      <c r="B9665" t="s">
        <v>9776</v>
      </c>
      <c r="C9665" s="4">
        <f>mock_fashion_data_uk_us[[#This Row],[Price]]/10^13</f>
        <v>1837.504872769892</v>
      </c>
      <c r="D9665" s="2">
        <v>1.837504872769892E+16</v>
      </c>
      <c r="E9665" t="s">
        <v>68</v>
      </c>
      <c r="F9665" t="s">
        <v>69</v>
      </c>
      <c r="G9665" t="s">
        <v>23</v>
      </c>
      <c r="H9665">
        <v>3.3826540720322704E+16</v>
      </c>
      <c r="I9665">
        <v>428</v>
      </c>
      <c r="J9665" s="4">
        <f>mock_fashion_data_uk_us[[#This Row],[Adapted Price]]*mock_fashion_data_uk_us[[#This Row],[Review Count]]</f>
        <v>786452.08554551378</v>
      </c>
      <c r="K9665" t="s">
        <v>120</v>
      </c>
      <c r="L9665" t="s">
        <v>51</v>
      </c>
      <c r="M9665" t="s">
        <v>64</v>
      </c>
      <c r="N9665" t="s">
        <v>27</v>
      </c>
      <c r="O9665" t="s">
        <v>41</v>
      </c>
      <c r="P9665">
        <v>24</v>
      </c>
      <c r="Q9665" t="s">
        <v>103</v>
      </c>
      <c r="R9665" t="s">
        <v>79</v>
      </c>
      <c r="S9665" t="s">
        <v>95</v>
      </c>
      <c r="T9665" t="s">
        <v>105</v>
      </c>
      <c r="U9665" t="s">
        <v>46</v>
      </c>
      <c r="V9665" t="s">
        <v>47</v>
      </c>
      <c r="W9665" t="s">
        <v>34</v>
      </c>
    </row>
    <row r="9666" spans="1:23" x14ac:dyDescent="0.35">
      <c r="A9666">
        <v>10420</v>
      </c>
      <c r="B9666" t="s">
        <v>9777</v>
      </c>
      <c r="C9666" s="4">
        <f>mock_fashion_data_uk_us[[#This Row],[Price]]/10^13</f>
        <v>45.394849541138797</v>
      </c>
      <c r="D9666" s="2">
        <v>453948495411388</v>
      </c>
      <c r="E9666" t="s">
        <v>68</v>
      </c>
      <c r="F9666" t="s">
        <v>119</v>
      </c>
      <c r="G9666" t="s">
        <v>38</v>
      </c>
      <c r="H9666">
        <v>2.6468350912931092E+16</v>
      </c>
      <c r="I9666">
        <v>244</v>
      </c>
      <c r="J9666" s="4">
        <f>mock_fashion_data_uk_us[[#This Row],[Adapted Price]]*mock_fashion_data_uk_us[[#This Row],[Review Count]]</f>
        <v>11076.343288037866</v>
      </c>
      <c r="K9666" t="s">
        <v>102</v>
      </c>
      <c r="L9666" t="s">
        <v>51</v>
      </c>
      <c r="M9666" t="s">
        <v>64</v>
      </c>
      <c r="N9666" t="s">
        <v>65</v>
      </c>
      <c r="O9666" t="s">
        <v>140</v>
      </c>
      <c r="P9666">
        <v>48</v>
      </c>
      <c r="Q9666" t="s">
        <v>114</v>
      </c>
      <c r="R9666" t="s">
        <v>79</v>
      </c>
      <c r="S9666" t="s">
        <v>57</v>
      </c>
      <c r="T9666" t="s">
        <v>105</v>
      </c>
      <c r="U9666" t="s">
        <v>33</v>
      </c>
      <c r="V9666" t="s">
        <v>47</v>
      </c>
      <c r="W9666" t="s">
        <v>59</v>
      </c>
    </row>
    <row r="9667" spans="1:23" x14ac:dyDescent="0.35">
      <c r="A9667">
        <v>10421</v>
      </c>
      <c r="B9667" t="s">
        <v>9778</v>
      </c>
      <c r="C9667" s="4">
        <f>mock_fashion_data_uk_us[[#This Row],[Price]]/10^13</f>
        <v>451.91781321525031</v>
      </c>
      <c r="D9667" s="2">
        <v>4519178132152503</v>
      </c>
      <c r="E9667" t="s">
        <v>68</v>
      </c>
      <c r="F9667" t="s">
        <v>22</v>
      </c>
      <c r="G9667" t="s">
        <v>70</v>
      </c>
      <c r="H9667">
        <v>4482315393958051</v>
      </c>
      <c r="I9667">
        <v>77</v>
      </c>
      <c r="J9667" s="4">
        <f>mock_fashion_data_uk_us[[#This Row],[Adapted Price]]*mock_fashion_data_uk_us[[#This Row],[Review Count]]</f>
        <v>34797.671617574277</v>
      </c>
      <c r="K9667" t="s">
        <v>63</v>
      </c>
      <c r="L9667" t="s">
        <v>84</v>
      </c>
      <c r="M9667" t="s">
        <v>72</v>
      </c>
      <c r="N9667" t="s">
        <v>40</v>
      </c>
      <c r="O9667" t="s">
        <v>54</v>
      </c>
      <c r="P9667">
        <v>30</v>
      </c>
      <c r="Q9667" t="s">
        <v>172</v>
      </c>
      <c r="R9667" t="s">
        <v>43</v>
      </c>
      <c r="S9667" t="s">
        <v>57</v>
      </c>
      <c r="T9667" t="s">
        <v>32</v>
      </c>
      <c r="U9667" t="s">
        <v>75</v>
      </c>
      <c r="V9667" t="s">
        <v>46</v>
      </c>
      <c r="W9667" t="s">
        <v>47</v>
      </c>
    </row>
    <row r="9668" spans="1:23" x14ac:dyDescent="0.35">
      <c r="A9668">
        <v>10422</v>
      </c>
      <c r="B9668" t="s">
        <v>9779</v>
      </c>
      <c r="C9668" s="4">
        <f>mock_fashion_data_uk_us[[#This Row],[Price]]/10^13</f>
        <v>2697.4534375212515</v>
      </c>
      <c r="D9668" s="2">
        <v>2.6974534375212516E+16</v>
      </c>
      <c r="E9668" t="s">
        <v>21</v>
      </c>
      <c r="F9668" t="s">
        <v>145</v>
      </c>
      <c r="G9668" t="s">
        <v>82</v>
      </c>
      <c r="H9668">
        <v>3.7811028612276256E+16</v>
      </c>
      <c r="I9668">
        <v>327</v>
      </c>
      <c r="J9668" s="4">
        <f>mock_fashion_data_uk_us[[#This Row],[Adapted Price]]*mock_fashion_data_uk_us[[#This Row],[Review Count]]</f>
        <v>882067.27406944928</v>
      </c>
      <c r="K9668" t="s">
        <v>63</v>
      </c>
      <c r="L9668" t="s">
        <v>25</v>
      </c>
      <c r="M9668" t="s">
        <v>26</v>
      </c>
      <c r="N9668" t="s">
        <v>27</v>
      </c>
      <c r="O9668" t="s">
        <v>66</v>
      </c>
      <c r="P9668">
        <v>44</v>
      </c>
      <c r="Q9668" t="s">
        <v>99</v>
      </c>
      <c r="R9668" t="s">
        <v>123</v>
      </c>
      <c r="S9668" t="s">
        <v>57</v>
      </c>
      <c r="T9668" t="s">
        <v>45</v>
      </c>
      <c r="U9668" t="s">
        <v>75</v>
      </c>
      <c r="V9668" t="s">
        <v>33</v>
      </c>
      <c r="W9668" t="s">
        <v>34</v>
      </c>
    </row>
    <row r="9669" spans="1:23" x14ac:dyDescent="0.35">
      <c r="A9669">
        <v>10423</v>
      </c>
      <c r="B9669" t="s">
        <v>9780</v>
      </c>
      <c r="C9669" s="4">
        <f>mock_fashion_data_uk_us[[#This Row],[Price]]/10^13</f>
        <v>417.35403346537049</v>
      </c>
      <c r="D9669" s="2">
        <v>4173540334653705</v>
      </c>
      <c r="E9669" t="s">
        <v>36</v>
      </c>
      <c r="F9669" t="s">
        <v>69</v>
      </c>
      <c r="G9669" t="s">
        <v>70</v>
      </c>
      <c r="H9669">
        <v>4.1232081657495704E+16</v>
      </c>
      <c r="I9669">
        <v>371</v>
      </c>
      <c r="J9669" s="4">
        <f>mock_fashion_data_uk_us[[#This Row],[Adapted Price]]*mock_fashion_data_uk_us[[#This Row],[Review Count]]</f>
        <v>154838.34641565246</v>
      </c>
      <c r="K9669" t="s">
        <v>102</v>
      </c>
      <c r="L9669" t="s">
        <v>84</v>
      </c>
      <c r="M9669" t="s">
        <v>64</v>
      </c>
      <c r="N9669" t="s">
        <v>53</v>
      </c>
      <c r="O9669" t="s">
        <v>127</v>
      </c>
      <c r="P9669">
        <v>33</v>
      </c>
      <c r="Q9669" t="s">
        <v>122</v>
      </c>
      <c r="R9669" t="s">
        <v>30</v>
      </c>
      <c r="S9669" t="s">
        <v>74</v>
      </c>
      <c r="T9669" t="s">
        <v>105</v>
      </c>
      <c r="U9669" t="s">
        <v>46</v>
      </c>
      <c r="V9669" t="s">
        <v>33</v>
      </c>
      <c r="W9669" t="s">
        <v>34</v>
      </c>
    </row>
    <row r="9670" spans="1:23" x14ac:dyDescent="0.35">
      <c r="A9670">
        <v>10424</v>
      </c>
      <c r="B9670" t="s">
        <v>9781</v>
      </c>
      <c r="C9670" s="4">
        <f>mock_fashion_data_uk_us[[#This Row],[Price]]/10^13</f>
        <v>436.03681772388018</v>
      </c>
      <c r="D9670" s="2">
        <v>4360368177238802</v>
      </c>
      <c r="E9670" t="s">
        <v>130</v>
      </c>
      <c r="F9670" t="s">
        <v>116</v>
      </c>
      <c r="G9670" t="s">
        <v>101</v>
      </c>
      <c r="H9670">
        <v>3.3233398098818764E+16</v>
      </c>
      <c r="I9670">
        <v>228</v>
      </c>
      <c r="J9670" s="4">
        <f>mock_fashion_data_uk_us[[#This Row],[Adapted Price]]*mock_fashion_data_uk_us[[#This Row],[Review Count]]</f>
        <v>99416.394441044686</v>
      </c>
      <c r="K9670" t="s">
        <v>94</v>
      </c>
      <c r="L9670" t="s">
        <v>25</v>
      </c>
      <c r="M9670" t="s">
        <v>26</v>
      </c>
      <c r="N9670" t="s">
        <v>27</v>
      </c>
      <c r="O9670" t="s">
        <v>85</v>
      </c>
      <c r="P9670">
        <v>31</v>
      </c>
      <c r="Q9670" t="s">
        <v>78</v>
      </c>
      <c r="R9670" t="s">
        <v>43</v>
      </c>
      <c r="S9670" t="s">
        <v>57</v>
      </c>
      <c r="T9670" t="s">
        <v>45</v>
      </c>
      <c r="U9670" t="s">
        <v>75</v>
      </c>
      <c r="V9670" t="s">
        <v>47</v>
      </c>
      <c r="W9670" t="s">
        <v>33</v>
      </c>
    </row>
    <row r="9671" spans="1:23" x14ac:dyDescent="0.35">
      <c r="A9671">
        <v>10427</v>
      </c>
      <c r="B9671" t="s">
        <v>9782</v>
      </c>
      <c r="C9671" s="4">
        <f>mock_fashion_data_uk_us[[#This Row],[Price]]/10^13</f>
        <v>46.418525837618901</v>
      </c>
      <c r="D9671" s="2">
        <v>464185258376189</v>
      </c>
      <c r="E9671" t="s">
        <v>118</v>
      </c>
      <c r="F9671" t="s">
        <v>69</v>
      </c>
      <c r="G9671" t="s">
        <v>50</v>
      </c>
      <c r="H9671">
        <v>2.5799927077893776E+16</v>
      </c>
      <c r="I9671">
        <v>246</v>
      </c>
      <c r="J9671" s="4">
        <f>mock_fashion_data_uk_us[[#This Row],[Adapted Price]]*mock_fashion_data_uk_us[[#This Row],[Review Count]]</f>
        <v>11418.95735605425</v>
      </c>
      <c r="K9671" t="s">
        <v>71</v>
      </c>
      <c r="L9671" t="s">
        <v>25</v>
      </c>
      <c r="M9671" t="s">
        <v>72</v>
      </c>
      <c r="N9671" t="s">
        <v>40</v>
      </c>
      <c r="O9671" t="s">
        <v>85</v>
      </c>
      <c r="P9671">
        <v>32</v>
      </c>
      <c r="Q9671" t="s">
        <v>29</v>
      </c>
      <c r="R9671" t="s">
        <v>91</v>
      </c>
      <c r="S9671" t="s">
        <v>31</v>
      </c>
      <c r="T9671" t="s">
        <v>45</v>
      </c>
      <c r="U9671" t="s">
        <v>59</v>
      </c>
      <c r="V9671" t="s">
        <v>59</v>
      </c>
      <c r="W9671" t="s">
        <v>59</v>
      </c>
    </row>
    <row r="9672" spans="1:23" x14ac:dyDescent="0.35">
      <c r="A9672">
        <v>10428</v>
      </c>
      <c r="B9672" t="s">
        <v>9783</v>
      </c>
      <c r="C9672" s="4">
        <f>mock_fashion_data_uk_us[[#This Row],[Price]]/10^13</f>
        <v>666.81525937742629</v>
      </c>
      <c r="D9672" s="2">
        <v>6668152593774263</v>
      </c>
      <c r="E9672" t="s">
        <v>21</v>
      </c>
      <c r="F9672" t="s">
        <v>22</v>
      </c>
      <c r="G9672" t="s">
        <v>82</v>
      </c>
      <c r="H9672">
        <v>2.0117117019005124E+16</v>
      </c>
      <c r="I9672">
        <v>265</v>
      </c>
      <c r="J9672" s="4">
        <f>mock_fashion_data_uk_us[[#This Row],[Adapted Price]]*mock_fashion_data_uk_us[[#This Row],[Review Count]]</f>
        <v>176706.04373501797</v>
      </c>
      <c r="K9672" t="s">
        <v>120</v>
      </c>
      <c r="L9672" t="s">
        <v>25</v>
      </c>
      <c r="M9672" t="s">
        <v>52</v>
      </c>
      <c r="N9672" t="s">
        <v>27</v>
      </c>
      <c r="O9672" t="s">
        <v>85</v>
      </c>
      <c r="P9672">
        <v>49</v>
      </c>
      <c r="Q9672" t="s">
        <v>122</v>
      </c>
      <c r="R9672" t="s">
        <v>86</v>
      </c>
      <c r="S9672" t="s">
        <v>95</v>
      </c>
      <c r="T9672" t="s">
        <v>105</v>
      </c>
      <c r="U9672" t="s">
        <v>33</v>
      </c>
      <c r="V9672" t="s">
        <v>47</v>
      </c>
      <c r="W9672" t="s">
        <v>47</v>
      </c>
    </row>
    <row r="9673" spans="1:23" x14ac:dyDescent="0.35">
      <c r="A9673">
        <v>10429</v>
      </c>
      <c r="B9673" t="s">
        <v>9784</v>
      </c>
      <c r="C9673" s="4">
        <f>mock_fashion_data_uk_us[[#This Row],[Price]]/10^13</f>
        <v>806.11012878290012</v>
      </c>
      <c r="D9673" s="2">
        <v>8061101287829001</v>
      </c>
      <c r="E9673" t="s">
        <v>36</v>
      </c>
      <c r="F9673" t="s">
        <v>37</v>
      </c>
      <c r="G9673" t="s">
        <v>50</v>
      </c>
      <c r="H9673">
        <v>2370120279929926</v>
      </c>
      <c r="I9673">
        <v>142</v>
      </c>
      <c r="J9673" s="4">
        <f>mock_fashion_data_uk_us[[#This Row],[Adapted Price]]*mock_fashion_data_uk_us[[#This Row],[Review Count]]</f>
        <v>114467.63828717182</v>
      </c>
      <c r="K9673" t="s">
        <v>71</v>
      </c>
      <c r="L9673" t="s">
        <v>84</v>
      </c>
      <c r="M9673" t="s">
        <v>52</v>
      </c>
      <c r="N9673" t="s">
        <v>40</v>
      </c>
      <c r="O9673" t="s">
        <v>140</v>
      </c>
      <c r="P9673">
        <v>61</v>
      </c>
      <c r="Q9673" t="s">
        <v>172</v>
      </c>
      <c r="R9673" t="s">
        <v>91</v>
      </c>
      <c r="S9673" t="s">
        <v>31</v>
      </c>
      <c r="T9673" t="s">
        <v>58</v>
      </c>
      <c r="U9673" t="s">
        <v>33</v>
      </c>
      <c r="V9673" t="s">
        <v>59</v>
      </c>
      <c r="W9673" t="s">
        <v>34</v>
      </c>
    </row>
    <row r="9674" spans="1:23" x14ac:dyDescent="0.35">
      <c r="A9674">
        <v>10430</v>
      </c>
      <c r="B9674" t="s">
        <v>9785</v>
      </c>
      <c r="C9674" s="4">
        <f>mock_fashion_data_uk_us[[#This Row],[Price]]/10^13</f>
        <v>1866.9523622628576</v>
      </c>
      <c r="D9674" s="2">
        <v>1.8669523622628576E+16</v>
      </c>
      <c r="E9674" t="s">
        <v>49</v>
      </c>
      <c r="F9674" t="s">
        <v>125</v>
      </c>
      <c r="G9674" t="s">
        <v>50</v>
      </c>
      <c r="H9674">
        <v>4474133668673004</v>
      </c>
      <c r="I9674">
        <v>169</v>
      </c>
      <c r="J9674" s="4">
        <f>mock_fashion_data_uk_us[[#This Row],[Adapted Price]]*mock_fashion_data_uk_us[[#This Row],[Review Count]]</f>
        <v>315514.94922242296</v>
      </c>
      <c r="K9674" t="s">
        <v>102</v>
      </c>
      <c r="L9674" t="s">
        <v>51</v>
      </c>
      <c r="M9674" t="s">
        <v>72</v>
      </c>
      <c r="N9674" t="s">
        <v>27</v>
      </c>
      <c r="O9674" t="s">
        <v>85</v>
      </c>
      <c r="P9674">
        <v>33</v>
      </c>
      <c r="Q9674" t="s">
        <v>114</v>
      </c>
      <c r="R9674" t="s">
        <v>56</v>
      </c>
      <c r="S9674" t="s">
        <v>74</v>
      </c>
      <c r="T9674" t="s">
        <v>58</v>
      </c>
      <c r="U9674" t="s">
        <v>59</v>
      </c>
      <c r="V9674" t="s">
        <v>46</v>
      </c>
      <c r="W9674" t="s">
        <v>75</v>
      </c>
    </row>
    <row r="9675" spans="1:23" x14ac:dyDescent="0.35">
      <c r="A9675">
        <v>10431</v>
      </c>
      <c r="B9675" t="s">
        <v>9786</v>
      </c>
      <c r="C9675" s="4">
        <f>mock_fashion_data_uk_us[[#This Row],[Price]]/10^13</f>
        <v>183.7937859712153</v>
      </c>
      <c r="D9675" s="2">
        <v>1837937859712153</v>
      </c>
      <c r="E9675" t="s">
        <v>49</v>
      </c>
      <c r="F9675" t="s">
        <v>125</v>
      </c>
      <c r="G9675" t="s">
        <v>50</v>
      </c>
      <c r="H9675">
        <v>1.2227256081953004E+16</v>
      </c>
      <c r="I9675">
        <v>407</v>
      </c>
      <c r="J9675" s="4">
        <f>mock_fashion_data_uk_us[[#This Row],[Adapted Price]]*mock_fashion_data_uk_us[[#This Row],[Review Count]]</f>
        <v>74804.070890284624</v>
      </c>
      <c r="K9675" t="s">
        <v>63</v>
      </c>
      <c r="L9675" t="s">
        <v>25</v>
      </c>
      <c r="M9675" t="s">
        <v>72</v>
      </c>
      <c r="N9675" t="s">
        <v>40</v>
      </c>
      <c r="O9675" t="s">
        <v>41</v>
      </c>
      <c r="P9675">
        <v>50</v>
      </c>
      <c r="Q9675" t="s">
        <v>78</v>
      </c>
      <c r="R9675" t="s">
        <v>79</v>
      </c>
      <c r="S9675" t="s">
        <v>57</v>
      </c>
      <c r="T9675" t="s">
        <v>58</v>
      </c>
      <c r="U9675" t="s">
        <v>47</v>
      </c>
      <c r="V9675" t="s">
        <v>47</v>
      </c>
      <c r="W9675" t="s">
        <v>75</v>
      </c>
    </row>
    <row r="9676" spans="1:23" x14ac:dyDescent="0.35">
      <c r="A9676">
        <v>10432</v>
      </c>
      <c r="B9676" t="s">
        <v>9787</v>
      </c>
      <c r="C9676" s="4">
        <f>mock_fashion_data_uk_us[[#This Row],[Price]]/10^13</f>
        <v>86.0707960314747</v>
      </c>
      <c r="D9676" s="2">
        <v>860707960314747</v>
      </c>
      <c r="E9676" t="s">
        <v>68</v>
      </c>
      <c r="F9676" t="s">
        <v>111</v>
      </c>
      <c r="G9676" t="s">
        <v>70</v>
      </c>
      <c r="H9676">
        <v>2.6776178061213276E+16</v>
      </c>
      <c r="I9676">
        <v>264</v>
      </c>
      <c r="J9676" s="4">
        <f>mock_fashion_data_uk_us[[#This Row],[Adapted Price]]*mock_fashion_data_uk_us[[#This Row],[Review Count]]</f>
        <v>22722.690152309322</v>
      </c>
      <c r="K9676" t="s">
        <v>97</v>
      </c>
      <c r="L9676" t="s">
        <v>51</v>
      </c>
      <c r="M9676" t="s">
        <v>52</v>
      </c>
      <c r="N9676" t="s">
        <v>27</v>
      </c>
      <c r="O9676" t="s">
        <v>140</v>
      </c>
      <c r="P9676">
        <v>50</v>
      </c>
      <c r="Q9676" t="s">
        <v>42</v>
      </c>
      <c r="R9676" t="s">
        <v>123</v>
      </c>
      <c r="S9676" t="s">
        <v>95</v>
      </c>
      <c r="T9676" t="s">
        <v>32</v>
      </c>
      <c r="U9676" t="s">
        <v>33</v>
      </c>
      <c r="V9676" t="s">
        <v>46</v>
      </c>
      <c r="W9676" t="s">
        <v>34</v>
      </c>
    </row>
    <row r="9677" spans="1:23" x14ac:dyDescent="0.35">
      <c r="A9677">
        <v>10433</v>
      </c>
      <c r="B9677" t="s">
        <v>9788</v>
      </c>
      <c r="C9677" s="4">
        <f>mock_fashion_data_uk_us[[#This Row],[Price]]/10^13</f>
        <v>4178.3405018140456</v>
      </c>
      <c r="D9677" s="2">
        <v>4.1783405018140456E+16</v>
      </c>
      <c r="E9677" t="s">
        <v>68</v>
      </c>
      <c r="F9677" t="s">
        <v>22</v>
      </c>
      <c r="G9677" t="s">
        <v>23</v>
      </c>
      <c r="H9677">
        <v>4105463898245894</v>
      </c>
      <c r="I9677">
        <v>15</v>
      </c>
      <c r="J9677" s="4">
        <f>mock_fashion_data_uk_us[[#This Row],[Adapted Price]]*mock_fashion_data_uk_us[[#This Row],[Review Count]]</f>
        <v>62675.107527210683</v>
      </c>
      <c r="K9677" t="s">
        <v>102</v>
      </c>
      <c r="L9677" t="s">
        <v>84</v>
      </c>
      <c r="M9677" t="s">
        <v>64</v>
      </c>
      <c r="N9677" t="s">
        <v>27</v>
      </c>
      <c r="O9677" t="s">
        <v>85</v>
      </c>
      <c r="P9677">
        <v>48</v>
      </c>
      <c r="Q9677" t="s">
        <v>103</v>
      </c>
      <c r="R9677" t="s">
        <v>56</v>
      </c>
      <c r="S9677" t="s">
        <v>44</v>
      </c>
      <c r="T9677" t="s">
        <v>105</v>
      </c>
      <c r="U9677" t="s">
        <v>75</v>
      </c>
      <c r="V9677" t="s">
        <v>59</v>
      </c>
      <c r="W9677" t="s">
        <v>46</v>
      </c>
    </row>
    <row r="9678" spans="1:23" x14ac:dyDescent="0.35">
      <c r="A9678">
        <v>10434</v>
      </c>
      <c r="B9678" t="s">
        <v>9789</v>
      </c>
      <c r="C9678" s="4">
        <f>mock_fashion_data_uk_us[[#This Row],[Price]]/10^13</f>
        <v>81.528328238888506</v>
      </c>
      <c r="D9678" s="2">
        <v>815283282388885</v>
      </c>
      <c r="E9678" t="s">
        <v>36</v>
      </c>
      <c r="F9678" t="s">
        <v>111</v>
      </c>
      <c r="G9678" t="s">
        <v>70</v>
      </c>
      <c r="H9678">
        <v>1097221510389462</v>
      </c>
      <c r="I9678">
        <v>333</v>
      </c>
      <c r="J9678" s="4">
        <f>mock_fashion_data_uk_us[[#This Row],[Adapted Price]]*mock_fashion_data_uk_us[[#This Row],[Review Count]]</f>
        <v>27148.933303549871</v>
      </c>
      <c r="K9678" t="s">
        <v>24</v>
      </c>
      <c r="L9678" t="s">
        <v>25</v>
      </c>
      <c r="M9678" t="s">
        <v>72</v>
      </c>
      <c r="N9678" t="s">
        <v>27</v>
      </c>
      <c r="O9678" t="s">
        <v>54</v>
      </c>
      <c r="P9678">
        <v>28</v>
      </c>
      <c r="Q9678" t="s">
        <v>122</v>
      </c>
      <c r="R9678" t="s">
        <v>123</v>
      </c>
      <c r="S9678" t="s">
        <v>57</v>
      </c>
      <c r="T9678" t="s">
        <v>80</v>
      </c>
      <c r="U9678" t="s">
        <v>75</v>
      </c>
      <c r="V9678" t="s">
        <v>33</v>
      </c>
      <c r="W9678" t="s">
        <v>33</v>
      </c>
    </row>
    <row r="9679" spans="1:23" x14ac:dyDescent="0.35">
      <c r="A9679">
        <v>10435</v>
      </c>
      <c r="B9679" t="s">
        <v>9790</v>
      </c>
      <c r="C9679" s="4">
        <f>mock_fashion_data_uk_us[[#This Row],[Price]]/10^13</f>
        <v>959.04478632810162</v>
      </c>
      <c r="D9679" s="2">
        <v>9590447863281016</v>
      </c>
      <c r="E9679" t="s">
        <v>36</v>
      </c>
      <c r="F9679" t="s">
        <v>108</v>
      </c>
      <c r="G9679" t="s">
        <v>38</v>
      </c>
      <c r="H9679">
        <v>3332909060449237</v>
      </c>
      <c r="I9679">
        <v>449</v>
      </c>
      <c r="J9679" s="4">
        <f>mock_fashion_data_uk_us[[#This Row],[Adapted Price]]*mock_fashion_data_uk_us[[#This Row],[Review Count]]</f>
        <v>430611.10906131763</v>
      </c>
      <c r="K9679" t="s">
        <v>94</v>
      </c>
      <c r="L9679" t="s">
        <v>84</v>
      </c>
      <c r="M9679" t="s">
        <v>52</v>
      </c>
      <c r="N9679" t="s">
        <v>40</v>
      </c>
      <c r="O9679" t="s">
        <v>66</v>
      </c>
      <c r="P9679">
        <v>31</v>
      </c>
      <c r="Q9679" t="s">
        <v>42</v>
      </c>
      <c r="R9679" t="s">
        <v>123</v>
      </c>
      <c r="S9679" t="s">
        <v>44</v>
      </c>
      <c r="T9679" t="s">
        <v>32</v>
      </c>
      <c r="U9679" t="s">
        <v>33</v>
      </c>
      <c r="V9679" t="s">
        <v>33</v>
      </c>
      <c r="W9679" t="s">
        <v>34</v>
      </c>
    </row>
    <row r="9680" spans="1:23" x14ac:dyDescent="0.35">
      <c r="A9680">
        <v>10436</v>
      </c>
      <c r="B9680" t="s">
        <v>9791</v>
      </c>
      <c r="C9680" s="4">
        <f>mock_fashion_data_uk_us[[#This Row],[Price]]/10^13</f>
        <v>493.03186063187519</v>
      </c>
      <c r="D9680" s="2">
        <v>4930318606318752</v>
      </c>
      <c r="E9680" t="s">
        <v>49</v>
      </c>
      <c r="F9680" t="s">
        <v>119</v>
      </c>
      <c r="G9680" t="s">
        <v>38</v>
      </c>
      <c r="H9680">
        <v>2.7251253150984176E+16</v>
      </c>
      <c r="I9680">
        <v>71</v>
      </c>
      <c r="J9680" s="4">
        <f>mock_fashion_data_uk_us[[#This Row],[Adapted Price]]*mock_fashion_data_uk_us[[#This Row],[Review Count]]</f>
        <v>35005.262104863141</v>
      </c>
      <c r="K9680" t="s">
        <v>24</v>
      </c>
      <c r="L9680" t="s">
        <v>25</v>
      </c>
      <c r="M9680" t="s">
        <v>64</v>
      </c>
      <c r="N9680" t="s">
        <v>53</v>
      </c>
      <c r="O9680" t="s">
        <v>140</v>
      </c>
      <c r="P9680">
        <v>46</v>
      </c>
      <c r="Q9680" t="s">
        <v>78</v>
      </c>
      <c r="R9680" t="s">
        <v>123</v>
      </c>
      <c r="S9680" t="s">
        <v>31</v>
      </c>
      <c r="T9680" t="s">
        <v>58</v>
      </c>
      <c r="U9680" t="s">
        <v>47</v>
      </c>
      <c r="V9680" t="s">
        <v>33</v>
      </c>
      <c r="W9680" t="s">
        <v>33</v>
      </c>
    </row>
    <row r="9681" spans="1:23" x14ac:dyDescent="0.35">
      <c r="A9681">
        <v>10437</v>
      </c>
      <c r="B9681" t="s">
        <v>9792</v>
      </c>
      <c r="C9681" s="4">
        <f>mock_fashion_data_uk_us[[#This Row],[Price]]/10^13</f>
        <v>30.602625172903402</v>
      </c>
      <c r="D9681" s="2">
        <v>306026251729034</v>
      </c>
      <c r="E9681" t="s">
        <v>36</v>
      </c>
      <c r="F9681" t="s">
        <v>125</v>
      </c>
      <c r="G9681" t="s">
        <v>89</v>
      </c>
      <c r="H9681">
        <v>1.7477235213314844E+16</v>
      </c>
      <c r="I9681">
        <v>376</v>
      </c>
      <c r="J9681" s="4">
        <f>mock_fashion_data_uk_us[[#This Row],[Adapted Price]]*mock_fashion_data_uk_us[[#This Row],[Review Count]]</f>
        <v>11506.587065011679</v>
      </c>
      <c r="K9681" t="s">
        <v>24</v>
      </c>
      <c r="L9681" t="s">
        <v>25</v>
      </c>
      <c r="M9681" t="s">
        <v>26</v>
      </c>
      <c r="N9681" t="s">
        <v>53</v>
      </c>
      <c r="O9681" t="s">
        <v>127</v>
      </c>
      <c r="P9681">
        <v>52</v>
      </c>
      <c r="Q9681" t="s">
        <v>78</v>
      </c>
      <c r="R9681" t="s">
        <v>123</v>
      </c>
      <c r="S9681" t="s">
        <v>57</v>
      </c>
      <c r="T9681" t="s">
        <v>32</v>
      </c>
      <c r="U9681" t="s">
        <v>75</v>
      </c>
      <c r="V9681" t="s">
        <v>34</v>
      </c>
      <c r="W9681" t="s">
        <v>34</v>
      </c>
    </row>
    <row r="9682" spans="1:23" x14ac:dyDescent="0.35">
      <c r="A9682">
        <v>10438</v>
      </c>
      <c r="B9682" t="s">
        <v>9793</v>
      </c>
      <c r="C9682" s="4">
        <f>mock_fashion_data_uk_us[[#This Row],[Price]]/10^13</f>
        <v>78.357343185390505</v>
      </c>
      <c r="D9682" s="2">
        <v>783573431853905</v>
      </c>
      <c r="E9682" t="s">
        <v>36</v>
      </c>
      <c r="F9682" t="s">
        <v>22</v>
      </c>
      <c r="G9682" t="s">
        <v>70</v>
      </c>
      <c r="H9682">
        <v>2.3393572235892848E+16</v>
      </c>
      <c r="I9682">
        <v>445</v>
      </c>
      <c r="J9682" s="4">
        <f>mock_fashion_data_uk_us[[#This Row],[Adapted Price]]*mock_fashion_data_uk_us[[#This Row],[Review Count]]</f>
        <v>34869.017717498777</v>
      </c>
      <c r="K9682" t="s">
        <v>97</v>
      </c>
      <c r="L9682" t="s">
        <v>25</v>
      </c>
      <c r="M9682" t="s">
        <v>64</v>
      </c>
      <c r="N9682" t="s">
        <v>53</v>
      </c>
      <c r="O9682" t="s">
        <v>54</v>
      </c>
      <c r="P9682">
        <v>21</v>
      </c>
      <c r="Q9682" t="s">
        <v>122</v>
      </c>
      <c r="R9682" t="s">
        <v>91</v>
      </c>
      <c r="S9682" t="s">
        <v>74</v>
      </c>
      <c r="T9682" t="s">
        <v>105</v>
      </c>
      <c r="U9682" t="s">
        <v>33</v>
      </c>
      <c r="V9682" t="s">
        <v>33</v>
      </c>
      <c r="W9682" t="s">
        <v>47</v>
      </c>
    </row>
    <row r="9683" spans="1:23" x14ac:dyDescent="0.35">
      <c r="A9683">
        <v>10439</v>
      </c>
      <c r="B9683" t="s">
        <v>9794</v>
      </c>
      <c r="C9683" s="4">
        <f>mock_fashion_data_uk_us[[#This Row],[Price]]/10^13</f>
        <v>5535.8360559369612</v>
      </c>
      <c r="D9683" s="2">
        <v>5.5358360559369616E+16</v>
      </c>
      <c r="E9683" t="s">
        <v>118</v>
      </c>
      <c r="F9683" t="s">
        <v>22</v>
      </c>
      <c r="G9683" t="s">
        <v>101</v>
      </c>
      <c r="H9683">
        <v>3.4521606620236984E+16</v>
      </c>
      <c r="I9683">
        <v>245</v>
      </c>
      <c r="J9683" s="4">
        <f>mock_fashion_data_uk_us[[#This Row],[Adapted Price]]*mock_fashion_data_uk_us[[#This Row],[Review Count]]</f>
        <v>1356279.8337045554</v>
      </c>
      <c r="K9683" t="s">
        <v>102</v>
      </c>
      <c r="L9683" t="s">
        <v>51</v>
      </c>
      <c r="M9683" t="s">
        <v>52</v>
      </c>
      <c r="N9683" t="s">
        <v>40</v>
      </c>
      <c r="O9683" t="s">
        <v>41</v>
      </c>
      <c r="P9683">
        <v>33</v>
      </c>
      <c r="Q9683" t="s">
        <v>99</v>
      </c>
      <c r="R9683" t="s">
        <v>43</v>
      </c>
      <c r="S9683" t="s">
        <v>31</v>
      </c>
      <c r="T9683" t="s">
        <v>80</v>
      </c>
      <c r="U9683" t="s">
        <v>46</v>
      </c>
      <c r="V9683" t="s">
        <v>33</v>
      </c>
      <c r="W9683" t="s">
        <v>47</v>
      </c>
    </row>
    <row r="9684" spans="1:23" x14ac:dyDescent="0.35">
      <c r="A9684">
        <v>10440</v>
      </c>
      <c r="B9684" t="s">
        <v>9795</v>
      </c>
      <c r="C9684" s="4">
        <f>mock_fashion_data_uk_us[[#This Row],[Price]]/10^13</f>
        <v>825.30042960148046</v>
      </c>
      <c r="D9684" s="2">
        <v>8253004296014805</v>
      </c>
      <c r="E9684" t="s">
        <v>68</v>
      </c>
      <c r="F9684" t="s">
        <v>145</v>
      </c>
      <c r="G9684" t="s">
        <v>89</v>
      </c>
      <c r="H9684">
        <v>1.4401143632644806E+16</v>
      </c>
      <c r="I9684">
        <v>164</v>
      </c>
      <c r="J9684" s="4">
        <f>mock_fashion_data_uk_us[[#This Row],[Adapted Price]]*mock_fashion_data_uk_us[[#This Row],[Review Count]]</f>
        <v>135349.2704546428</v>
      </c>
      <c r="K9684" t="s">
        <v>97</v>
      </c>
      <c r="L9684" t="s">
        <v>51</v>
      </c>
      <c r="M9684" t="s">
        <v>72</v>
      </c>
      <c r="N9684" t="s">
        <v>27</v>
      </c>
      <c r="O9684" t="s">
        <v>127</v>
      </c>
      <c r="P9684">
        <v>42</v>
      </c>
      <c r="Q9684" t="s">
        <v>114</v>
      </c>
      <c r="R9684" t="s">
        <v>56</v>
      </c>
      <c r="S9684" t="s">
        <v>44</v>
      </c>
      <c r="T9684" t="s">
        <v>80</v>
      </c>
      <c r="U9684" t="s">
        <v>47</v>
      </c>
      <c r="V9684" t="s">
        <v>75</v>
      </c>
      <c r="W9684" t="s">
        <v>47</v>
      </c>
    </row>
    <row r="9685" spans="1:23" x14ac:dyDescent="0.35">
      <c r="A9685">
        <v>10441</v>
      </c>
      <c r="B9685" t="s">
        <v>9796</v>
      </c>
      <c r="C9685" s="4">
        <f>mock_fashion_data_uk_us[[#This Row],[Price]]/10^13</f>
        <v>5816.4462233830991</v>
      </c>
      <c r="D9685" s="2">
        <v>5.8164462233830992E+16</v>
      </c>
      <c r="E9685" t="s">
        <v>130</v>
      </c>
      <c r="F9685" t="s">
        <v>116</v>
      </c>
      <c r="G9685" t="s">
        <v>89</v>
      </c>
      <c r="H9685">
        <v>1.436585675230322E+16</v>
      </c>
      <c r="I9685">
        <v>342</v>
      </c>
      <c r="J9685" s="4">
        <f>mock_fashion_data_uk_us[[#This Row],[Adapted Price]]*mock_fashion_data_uk_us[[#This Row],[Review Count]]</f>
        <v>1989224.6083970198</v>
      </c>
      <c r="K9685" t="s">
        <v>94</v>
      </c>
      <c r="L9685" t="s">
        <v>84</v>
      </c>
      <c r="M9685" t="s">
        <v>52</v>
      </c>
      <c r="N9685" t="s">
        <v>65</v>
      </c>
      <c r="O9685" t="s">
        <v>77</v>
      </c>
      <c r="P9685">
        <v>18</v>
      </c>
      <c r="Q9685" t="s">
        <v>29</v>
      </c>
      <c r="R9685" t="s">
        <v>91</v>
      </c>
      <c r="S9685" t="s">
        <v>104</v>
      </c>
      <c r="T9685" t="s">
        <v>58</v>
      </c>
      <c r="U9685" t="s">
        <v>47</v>
      </c>
      <c r="V9685" t="s">
        <v>59</v>
      </c>
      <c r="W9685" t="s">
        <v>59</v>
      </c>
    </row>
    <row r="9686" spans="1:23" x14ac:dyDescent="0.35">
      <c r="A9686">
        <v>10442</v>
      </c>
      <c r="B9686" t="s">
        <v>9797</v>
      </c>
      <c r="C9686" s="4">
        <f>mock_fashion_data_uk_us[[#This Row],[Price]]/10^13</f>
        <v>966.07357030217725</v>
      </c>
      <c r="D9686" s="2">
        <v>9660735703021772</v>
      </c>
      <c r="E9686" t="s">
        <v>61</v>
      </c>
      <c r="F9686" t="s">
        <v>119</v>
      </c>
      <c r="G9686" t="s">
        <v>82</v>
      </c>
      <c r="H9686">
        <v>3952174286449948</v>
      </c>
      <c r="I9686">
        <v>371</v>
      </c>
      <c r="J9686" s="4">
        <f>mock_fashion_data_uk_us[[#This Row],[Adapted Price]]*mock_fashion_data_uk_us[[#This Row],[Review Count]]</f>
        <v>358413.29458210774</v>
      </c>
      <c r="K9686" t="s">
        <v>94</v>
      </c>
      <c r="L9686" t="s">
        <v>84</v>
      </c>
      <c r="M9686" t="s">
        <v>52</v>
      </c>
      <c r="N9686" t="s">
        <v>27</v>
      </c>
      <c r="O9686" t="s">
        <v>54</v>
      </c>
      <c r="P9686">
        <v>57</v>
      </c>
      <c r="Q9686" t="s">
        <v>122</v>
      </c>
      <c r="R9686" t="s">
        <v>43</v>
      </c>
      <c r="S9686" t="s">
        <v>57</v>
      </c>
      <c r="T9686" t="s">
        <v>45</v>
      </c>
      <c r="U9686" t="s">
        <v>47</v>
      </c>
      <c r="V9686" t="s">
        <v>33</v>
      </c>
      <c r="W9686" t="s">
        <v>75</v>
      </c>
    </row>
    <row r="9687" spans="1:23" x14ac:dyDescent="0.35">
      <c r="A9687">
        <v>10443</v>
      </c>
      <c r="B9687" t="s">
        <v>9798</v>
      </c>
      <c r="C9687" s="4">
        <f>mock_fashion_data_uk_us[[#This Row],[Price]]/10^13</f>
        <v>1660.9535869226963</v>
      </c>
      <c r="D9687" s="2">
        <v>1.6609535869226964E+16</v>
      </c>
      <c r="E9687" t="s">
        <v>61</v>
      </c>
      <c r="F9687" t="s">
        <v>22</v>
      </c>
      <c r="G9687" t="s">
        <v>23</v>
      </c>
      <c r="H9687">
        <v>2132382432901448</v>
      </c>
      <c r="I9687">
        <v>19</v>
      </c>
      <c r="J9687" s="4">
        <f>mock_fashion_data_uk_us[[#This Row],[Adapted Price]]*mock_fashion_data_uk_us[[#This Row],[Review Count]]</f>
        <v>31558.118151531231</v>
      </c>
      <c r="K9687" t="s">
        <v>63</v>
      </c>
      <c r="L9687" t="s">
        <v>25</v>
      </c>
      <c r="M9687" t="s">
        <v>26</v>
      </c>
      <c r="N9687" t="s">
        <v>27</v>
      </c>
      <c r="O9687" t="s">
        <v>85</v>
      </c>
      <c r="P9687">
        <v>22</v>
      </c>
      <c r="Q9687" t="s">
        <v>29</v>
      </c>
      <c r="R9687" t="s">
        <v>56</v>
      </c>
      <c r="S9687" t="s">
        <v>31</v>
      </c>
      <c r="T9687" t="s">
        <v>58</v>
      </c>
      <c r="U9687" t="s">
        <v>46</v>
      </c>
      <c r="V9687" t="s">
        <v>33</v>
      </c>
      <c r="W9687" t="s">
        <v>47</v>
      </c>
    </row>
    <row r="9688" spans="1:23" x14ac:dyDescent="0.35">
      <c r="A9688">
        <v>10444</v>
      </c>
      <c r="B9688" t="s">
        <v>9799</v>
      </c>
      <c r="C9688" s="4">
        <f>mock_fashion_data_uk_us[[#This Row],[Price]]/10^13</f>
        <v>396.04495499842773</v>
      </c>
      <c r="D9688" s="2">
        <v>3960449549984277</v>
      </c>
      <c r="E9688" t="s">
        <v>21</v>
      </c>
      <c r="F9688" t="s">
        <v>62</v>
      </c>
      <c r="G9688" t="s">
        <v>82</v>
      </c>
      <c r="H9688">
        <v>2634192025745658</v>
      </c>
      <c r="I9688">
        <v>291</v>
      </c>
      <c r="J9688" s="4">
        <f>mock_fashion_data_uk_us[[#This Row],[Adapted Price]]*mock_fashion_data_uk_us[[#This Row],[Review Count]]</f>
        <v>115249.08190454247</v>
      </c>
      <c r="K9688" t="s">
        <v>83</v>
      </c>
      <c r="L9688" t="s">
        <v>51</v>
      </c>
      <c r="M9688" t="s">
        <v>26</v>
      </c>
      <c r="N9688" t="s">
        <v>65</v>
      </c>
      <c r="O9688" t="s">
        <v>41</v>
      </c>
      <c r="P9688">
        <v>30</v>
      </c>
      <c r="Q9688" t="s">
        <v>55</v>
      </c>
      <c r="R9688" t="s">
        <v>91</v>
      </c>
      <c r="S9688" t="s">
        <v>44</v>
      </c>
      <c r="T9688" t="s">
        <v>58</v>
      </c>
      <c r="U9688" t="s">
        <v>75</v>
      </c>
      <c r="V9688" t="s">
        <v>47</v>
      </c>
      <c r="W9688" t="s">
        <v>47</v>
      </c>
    </row>
    <row r="9689" spans="1:23" x14ac:dyDescent="0.35">
      <c r="A9689">
        <v>10445</v>
      </c>
      <c r="B9689" t="s">
        <v>9800</v>
      </c>
      <c r="C9689" s="4">
        <f>mock_fashion_data_uk_us[[#This Row],[Price]]/10^13</f>
        <v>208.36751438227179</v>
      </c>
      <c r="D9689" s="2">
        <v>2083675143822718</v>
      </c>
      <c r="E9689" t="s">
        <v>88</v>
      </c>
      <c r="F9689" t="s">
        <v>37</v>
      </c>
      <c r="G9689" t="s">
        <v>82</v>
      </c>
      <c r="H9689">
        <v>4620506628483536</v>
      </c>
      <c r="I9689">
        <v>225</v>
      </c>
      <c r="J9689" s="4">
        <f>mock_fashion_data_uk_us[[#This Row],[Adapted Price]]*mock_fashion_data_uk_us[[#This Row],[Review Count]]</f>
        <v>46882.690736011151</v>
      </c>
      <c r="K9689" t="s">
        <v>71</v>
      </c>
      <c r="L9689" t="s">
        <v>84</v>
      </c>
      <c r="M9689" t="s">
        <v>52</v>
      </c>
      <c r="N9689" t="s">
        <v>27</v>
      </c>
      <c r="O9689" t="s">
        <v>66</v>
      </c>
      <c r="P9689">
        <v>29</v>
      </c>
      <c r="Q9689" t="s">
        <v>55</v>
      </c>
      <c r="R9689" t="s">
        <v>43</v>
      </c>
      <c r="S9689" t="s">
        <v>57</v>
      </c>
      <c r="T9689" t="s">
        <v>58</v>
      </c>
      <c r="U9689" t="s">
        <v>59</v>
      </c>
      <c r="V9689" t="s">
        <v>34</v>
      </c>
      <c r="W9689" t="s">
        <v>34</v>
      </c>
    </row>
    <row r="9690" spans="1:23" x14ac:dyDescent="0.35">
      <c r="A9690">
        <v>10446</v>
      </c>
      <c r="B9690" t="s">
        <v>9801</v>
      </c>
      <c r="C9690" s="4">
        <f>mock_fashion_data_uk_us[[#This Row],[Price]]/10^13</f>
        <v>448.76718758800951</v>
      </c>
      <c r="D9690" s="2">
        <v>4487671875880095</v>
      </c>
      <c r="E9690" t="s">
        <v>36</v>
      </c>
      <c r="F9690" t="s">
        <v>22</v>
      </c>
      <c r="G9690" t="s">
        <v>101</v>
      </c>
      <c r="H9690">
        <v>4.3134844151745672E+16</v>
      </c>
      <c r="I9690">
        <v>437</v>
      </c>
      <c r="J9690" s="4">
        <f>mock_fashion_data_uk_us[[#This Row],[Adapted Price]]*mock_fashion_data_uk_us[[#This Row],[Review Count]]</f>
        <v>196111.26097596015</v>
      </c>
      <c r="K9690" t="s">
        <v>102</v>
      </c>
      <c r="L9690" t="s">
        <v>84</v>
      </c>
      <c r="M9690" t="s">
        <v>64</v>
      </c>
      <c r="N9690" t="s">
        <v>27</v>
      </c>
      <c r="O9690" t="s">
        <v>113</v>
      </c>
      <c r="P9690">
        <v>50</v>
      </c>
      <c r="Q9690" t="s">
        <v>90</v>
      </c>
      <c r="R9690" t="s">
        <v>132</v>
      </c>
      <c r="S9690" t="s">
        <v>31</v>
      </c>
      <c r="T9690" t="s">
        <v>58</v>
      </c>
      <c r="U9690" t="s">
        <v>46</v>
      </c>
      <c r="V9690" t="s">
        <v>34</v>
      </c>
      <c r="W9690" t="s">
        <v>59</v>
      </c>
    </row>
    <row r="9691" spans="1:23" x14ac:dyDescent="0.35">
      <c r="A9691">
        <v>10447</v>
      </c>
      <c r="B9691" t="s">
        <v>9802</v>
      </c>
      <c r="C9691" s="4">
        <f>mock_fashion_data_uk_us[[#This Row],[Price]]/10^13</f>
        <v>2605.6078471689916</v>
      </c>
      <c r="D9691" s="2">
        <v>2.6056078471689916E+16</v>
      </c>
      <c r="E9691" t="s">
        <v>118</v>
      </c>
      <c r="F9691" t="s">
        <v>116</v>
      </c>
      <c r="G9691" t="s">
        <v>50</v>
      </c>
      <c r="H9691">
        <v>4642349897207033</v>
      </c>
      <c r="I9691">
        <v>394</v>
      </c>
      <c r="J9691" s="4">
        <f>mock_fashion_data_uk_us[[#This Row],[Adapted Price]]*mock_fashion_data_uk_us[[#This Row],[Review Count]]</f>
        <v>1026609.4917845827</v>
      </c>
      <c r="K9691" t="s">
        <v>71</v>
      </c>
      <c r="L9691" t="s">
        <v>84</v>
      </c>
      <c r="M9691" t="s">
        <v>26</v>
      </c>
      <c r="N9691" t="s">
        <v>65</v>
      </c>
      <c r="O9691" t="s">
        <v>127</v>
      </c>
      <c r="P9691">
        <v>30</v>
      </c>
      <c r="Q9691" t="s">
        <v>122</v>
      </c>
      <c r="R9691" t="s">
        <v>43</v>
      </c>
      <c r="S9691" t="s">
        <v>104</v>
      </c>
      <c r="T9691" t="s">
        <v>32</v>
      </c>
      <c r="U9691" t="s">
        <v>47</v>
      </c>
      <c r="V9691" t="s">
        <v>47</v>
      </c>
      <c r="W9691" t="s">
        <v>75</v>
      </c>
    </row>
    <row r="9692" spans="1:23" x14ac:dyDescent="0.35">
      <c r="A9692">
        <v>10450</v>
      </c>
      <c r="B9692" t="s">
        <v>9803</v>
      </c>
      <c r="C9692" s="4">
        <f>mock_fashion_data_uk_us[[#This Row],[Price]]/10^13</f>
        <v>463.96018502116442</v>
      </c>
      <c r="D9692" s="2">
        <v>4639601850211644</v>
      </c>
      <c r="E9692" t="s">
        <v>49</v>
      </c>
      <c r="F9692" t="s">
        <v>22</v>
      </c>
      <c r="G9692" t="s">
        <v>23</v>
      </c>
      <c r="H9692">
        <v>3.5680681512480076E+16</v>
      </c>
      <c r="I9692">
        <v>151</v>
      </c>
      <c r="J9692" s="4">
        <f>mock_fashion_data_uk_us[[#This Row],[Adapted Price]]*mock_fashion_data_uk_us[[#This Row],[Review Count]]</f>
        <v>70057.987938195831</v>
      </c>
      <c r="K9692" t="s">
        <v>112</v>
      </c>
      <c r="L9692" t="s">
        <v>51</v>
      </c>
      <c r="M9692" t="s">
        <v>72</v>
      </c>
      <c r="N9692" t="s">
        <v>65</v>
      </c>
      <c r="O9692" t="s">
        <v>127</v>
      </c>
      <c r="P9692">
        <v>38</v>
      </c>
      <c r="Q9692" t="s">
        <v>99</v>
      </c>
      <c r="R9692" t="s">
        <v>134</v>
      </c>
      <c r="S9692" t="s">
        <v>104</v>
      </c>
      <c r="T9692" t="s">
        <v>105</v>
      </c>
      <c r="U9692" t="s">
        <v>46</v>
      </c>
      <c r="V9692" t="s">
        <v>47</v>
      </c>
      <c r="W9692" t="s">
        <v>59</v>
      </c>
    </row>
    <row r="9693" spans="1:23" x14ac:dyDescent="0.35">
      <c r="A9693">
        <v>10451</v>
      </c>
      <c r="B9693" t="s">
        <v>9804</v>
      </c>
      <c r="C9693" s="4">
        <f>mock_fashion_data_uk_us[[#This Row],[Price]]/10^13</f>
        <v>2255.3907856467185</v>
      </c>
      <c r="D9693" s="2">
        <v>2.2553907856467184E+16</v>
      </c>
      <c r="E9693" t="s">
        <v>68</v>
      </c>
      <c r="F9693" t="s">
        <v>116</v>
      </c>
      <c r="G9693" t="s">
        <v>23</v>
      </c>
      <c r="H9693">
        <v>2.1632582793417312E+16</v>
      </c>
      <c r="I9693">
        <v>180</v>
      </c>
      <c r="J9693" s="4">
        <f>mock_fashion_data_uk_us[[#This Row],[Adapted Price]]*mock_fashion_data_uk_us[[#This Row],[Review Count]]</f>
        <v>405970.34141640936</v>
      </c>
      <c r="K9693" t="s">
        <v>71</v>
      </c>
      <c r="L9693" t="s">
        <v>84</v>
      </c>
      <c r="M9693" t="s">
        <v>72</v>
      </c>
      <c r="N9693" t="s">
        <v>40</v>
      </c>
      <c r="O9693" t="s">
        <v>140</v>
      </c>
      <c r="P9693">
        <v>63</v>
      </c>
      <c r="Q9693" t="s">
        <v>114</v>
      </c>
      <c r="R9693" t="s">
        <v>134</v>
      </c>
      <c r="S9693" t="s">
        <v>95</v>
      </c>
      <c r="T9693" t="s">
        <v>58</v>
      </c>
      <c r="U9693" t="s">
        <v>46</v>
      </c>
      <c r="V9693" t="s">
        <v>47</v>
      </c>
      <c r="W9693" t="s">
        <v>46</v>
      </c>
    </row>
    <row r="9694" spans="1:23" x14ac:dyDescent="0.35">
      <c r="A9694">
        <v>10452</v>
      </c>
      <c r="B9694" t="s">
        <v>9805</v>
      </c>
      <c r="C9694" s="4">
        <f>mock_fashion_data_uk_us[[#This Row],[Price]]/10^13</f>
        <v>2577.1466384848241</v>
      </c>
      <c r="D9694" s="2">
        <v>2.577146638484824E+16</v>
      </c>
      <c r="E9694" t="s">
        <v>61</v>
      </c>
      <c r="F9694" t="s">
        <v>125</v>
      </c>
      <c r="G9694" t="s">
        <v>50</v>
      </c>
      <c r="H9694">
        <v>1.0937469479713836E+16</v>
      </c>
      <c r="I9694">
        <v>194</v>
      </c>
      <c r="J9694" s="4">
        <f>mock_fashion_data_uk_us[[#This Row],[Adapted Price]]*mock_fashion_data_uk_us[[#This Row],[Review Count]]</f>
        <v>499966.44786605588</v>
      </c>
      <c r="K9694" t="s">
        <v>63</v>
      </c>
      <c r="L9694" t="s">
        <v>25</v>
      </c>
      <c r="M9694" t="s">
        <v>52</v>
      </c>
      <c r="N9694" t="s">
        <v>40</v>
      </c>
      <c r="O9694" t="s">
        <v>140</v>
      </c>
      <c r="P9694">
        <v>40</v>
      </c>
      <c r="Q9694" t="s">
        <v>99</v>
      </c>
      <c r="R9694" t="s">
        <v>123</v>
      </c>
      <c r="S9694" t="s">
        <v>57</v>
      </c>
      <c r="T9694" t="s">
        <v>80</v>
      </c>
      <c r="U9694" t="s">
        <v>46</v>
      </c>
      <c r="V9694" t="s">
        <v>33</v>
      </c>
      <c r="W9694" t="s">
        <v>47</v>
      </c>
    </row>
    <row r="9695" spans="1:23" x14ac:dyDescent="0.35">
      <c r="A9695">
        <v>10453</v>
      </c>
      <c r="B9695" t="s">
        <v>9806</v>
      </c>
      <c r="C9695" s="4">
        <f>mock_fashion_data_uk_us[[#This Row],[Price]]/10^13</f>
        <v>698.21332243189727</v>
      </c>
      <c r="D9695" s="2">
        <v>6982133224318973</v>
      </c>
      <c r="E9695" t="s">
        <v>130</v>
      </c>
      <c r="F9695" t="s">
        <v>22</v>
      </c>
      <c r="G9695" t="s">
        <v>70</v>
      </c>
      <c r="H9695">
        <v>2.7283878755576288E+16</v>
      </c>
      <c r="I9695">
        <v>403</v>
      </c>
      <c r="J9695" s="4">
        <f>mock_fashion_data_uk_us[[#This Row],[Adapted Price]]*mock_fashion_data_uk_us[[#This Row],[Review Count]]</f>
        <v>281379.96894005459</v>
      </c>
      <c r="K9695" t="s">
        <v>102</v>
      </c>
      <c r="L9695" t="s">
        <v>84</v>
      </c>
      <c r="M9695" t="s">
        <v>64</v>
      </c>
      <c r="N9695" t="s">
        <v>65</v>
      </c>
      <c r="O9695" t="s">
        <v>66</v>
      </c>
      <c r="P9695">
        <v>18</v>
      </c>
      <c r="Q9695" t="s">
        <v>29</v>
      </c>
      <c r="R9695" t="s">
        <v>132</v>
      </c>
      <c r="S9695" t="s">
        <v>31</v>
      </c>
      <c r="T9695" t="s">
        <v>80</v>
      </c>
      <c r="U9695" t="s">
        <v>47</v>
      </c>
      <c r="V9695" t="s">
        <v>47</v>
      </c>
      <c r="W9695" t="s">
        <v>34</v>
      </c>
    </row>
    <row r="9696" spans="1:23" x14ac:dyDescent="0.35">
      <c r="A9696">
        <v>10454</v>
      </c>
      <c r="B9696" t="s">
        <v>9807</v>
      </c>
      <c r="C9696" s="4">
        <f>mock_fashion_data_uk_us[[#This Row],[Price]]/10^13</f>
        <v>440.49848726755312</v>
      </c>
      <c r="D9696" s="2">
        <v>4404984872675531</v>
      </c>
      <c r="E9696" t="s">
        <v>118</v>
      </c>
      <c r="F9696" t="s">
        <v>145</v>
      </c>
      <c r="G9696" t="s">
        <v>70</v>
      </c>
      <c r="H9696">
        <v>2606128103966929</v>
      </c>
      <c r="I9696">
        <v>175</v>
      </c>
      <c r="J9696" s="4">
        <f>mock_fashion_data_uk_us[[#This Row],[Adapted Price]]*mock_fashion_data_uk_us[[#This Row],[Review Count]]</f>
        <v>77087.235271821803</v>
      </c>
      <c r="K9696" t="s">
        <v>112</v>
      </c>
      <c r="L9696" t="s">
        <v>51</v>
      </c>
      <c r="M9696" t="s">
        <v>52</v>
      </c>
      <c r="N9696" t="s">
        <v>65</v>
      </c>
      <c r="O9696" t="s">
        <v>28</v>
      </c>
      <c r="P9696">
        <v>38</v>
      </c>
      <c r="Q9696" t="s">
        <v>78</v>
      </c>
      <c r="R9696" t="s">
        <v>43</v>
      </c>
      <c r="S9696" t="s">
        <v>44</v>
      </c>
      <c r="T9696" t="s">
        <v>58</v>
      </c>
      <c r="U9696" t="s">
        <v>46</v>
      </c>
      <c r="V9696" t="s">
        <v>47</v>
      </c>
      <c r="W9696" t="s">
        <v>59</v>
      </c>
    </row>
    <row r="9697" spans="1:23" x14ac:dyDescent="0.35">
      <c r="A9697">
        <v>10455</v>
      </c>
      <c r="B9697" t="s">
        <v>9808</v>
      </c>
      <c r="C9697" s="4">
        <f>mock_fashion_data_uk_us[[#This Row],[Price]]/10^13</f>
        <v>568.14930790534265</v>
      </c>
      <c r="D9697" s="2">
        <v>5681493079053426</v>
      </c>
      <c r="E9697" t="s">
        <v>88</v>
      </c>
      <c r="F9697" t="s">
        <v>108</v>
      </c>
      <c r="G9697" t="s">
        <v>101</v>
      </c>
      <c r="H9697">
        <v>2.8946034554868824E+16</v>
      </c>
      <c r="I9697">
        <v>317</v>
      </c>
      <c r="J9697" s="4">
        <f>mock_fashion_data_uk_us[[#This Row],[Adapted Price]]*mock_fashion_data_uk_us[[#This Row],[Review Count]]</f>
        <v>180103.33060599363</v>
      </c>
      <c r="K9697" t="s">
        <v>102</v>
      </c>
      <c r="L9697" t="s">
        <v>84</v>
      </c>
      <c r="M9697" t="s">
        <v>52</v>
      </c>
      <c r="N9697" t="s">
        <v>27</v>
      </c>
      <c r="O9697" t="s">
        <v>85</v>
      </c>
      <c r="P9697">
        <v>32</v>
      </c>
      <c r="Q9697" t="s">
        <v>114</v>
      </c>
      <c r="R9697" t="s">
        <v>79</v>
      </c>
      <c r="S9697" t="s">
        <v>44</v>
      </c>
      <c r="T9697" t="s">
        <v>80</v>
      </c>
      <c r="U9697" t="s">
        <v>59</v>
      </c>
      <c r="V9697" t="s">
        <v>75</v>
      </c>
      <c r="W9697" t="s">
        <v>47</v>
      </c>
    </row>
    <row r="9698" spans="1:23" x14ac:dyDescent="0.35">
      <c r="A9698">
        <v>10456</v>
      </c>
      <c r="B9698" t="s">
        <v>9809</v>
      </c>
      <c r="C9698" s="4">
        <f>mock_fashion_data_uk_us[[#This Row],[Price]]/10^13</f>
        <v>96.495073693954794</v>
      </c>
      <c r="D9698" s="2">
        <v>964950736939548</v>
      </c>
      <c r="E9698" t="s">
        <v>49</v>
      </c>
      <c r="F9698" t="s">
        <v>125</v>
      </c>
      <c r="G9698" t="s">
        <v>89</v>
      </c>
      <c r="H9698">
        <v>3028708588404164</v>
      </c>
      <c r="I9698">
        <v>307</v>
      </c>
      <c r="J9698" s="4">
        <f>mock_fashion_data_uk_us[[#This Row],[Adapted Price]]*mock_fashion_data_uk_us[[#This Row],[Review Count]]</f>
        <v>29623.987624044123</v>
      </c>
      <c r="K9698" t="s">
        <v>24</v>
      </c>
      <c r="L9698" t="s">
        <v>51</v>
      </c>
      <c r="M9698" t="s">
        <v>52</v>
      </c>
      <c r="N9698" t="s">
        <v>27</v>
      </c>
      <c r="O9698" t="s">
        <v>85</v>
      </c>
      <c r="P9698">
        <v>34</v>
      </c>
      <c r="Q9698" t="s">
        <v>42</v>
      </c>
      <c r="R9698" t="s">
        <v>56</v>
      </c>
      <c r="S9698" t="s">
        <v>57</v>
      </c>
      <c r="T9698" t="s">
        <v>58</v>
      </c>
      <c r="U9698" t="s">
        <v>46</v>
      </c>
      <c r="V9698" t="s">
        <v>59</v>
      </c>
      <c r="W9698" t="s">
        <v>46</v>
      </c>
    </row>
    <row r="9699" spans="1:23" x14ac:dyDescent="0.35">
      <c r="A9699">
        <v>10457</v>
      </c>
      <c r="B9699" t="s">
        <v>9810</v>
      </c>
      <c r="C9699" s="4">
        <f>mock_fashion_data_uk_us[[#This Row],[Price]]/10^13</f>
        <v>840.43572524663216</v>
      </c>
      <c r="D9699" s="2">
        <v>8404357252466322</v>
      </c>
      <c r="E9699" t="s">
        <v>61</v>
      </c>
      <c r="F9699" t="s">
        <v>119</v>
      </c>
      <c r="G9699" t="s">
        <v>38</v>
      </c>
      <c r="H9699">
        <v>1.4793209100447172E+16</v>
      </c>
      <c r="I9699">
        <v>450</v>
      </c>
      <c r="J9699" s="4">
        <f>mock_fashion_data_uk_us[[#This Row],[Adapted Price]]*mock_fashion_data_uk_us[[#This Row],[Review Count]]</f>
        <v>378196.07636098447</v>
      </c>
      <c r="K9699" t="s">
        <v>39</v>
      </c>
      <c r="L9699" t="s">
        <v>25</v>
      </c>
      <c r="M9699" t="s">
        <v>52</v>
      </c>
      <c r="N9699" t="s">
        <v>65</v>
      </c>
      <c r="O9699" t="s">
        <v>77</v>
      </c>
      <c r="P9699">
        <v>64</v>
      </c>
      <c r="Q9699" t="s">
        <v>172</v>
      </c>
      <c r="R9699" t="s">
        <v>91</v>
      </c>
      <c r="S9699" t="s">
        <v>31</v>
      </c>
      <c r="T9699" t="s">
        <v>32</v>
      </c>
      <c r="U9699" t="s">
        <v>59</v>
      </c>
      <c r="V9699" t="s">
        <v>75</v>
      </c>
      <c r="W9699" t="s">
        <v>33</v>
      </c>
    </row>
    <row r="9700" spans="1:23" x14ac:dyDescent="0.35">
      <c r="A9700">
        <v>10458</v>
      </c>
      <c r="B9700" t="s">
        <v>9811</v>
      </c>
      <c r="C9700" s="4">
        <f>mock_fashion_data_uk_us[[#This Row],[Price]]/10^13</f>
        <v>403.12294626712838</v>
      </c>
      <c r="D9700" s="2">
        <v>4031229462671284</v>
      </c>
      <c r="E9700" t="s">
        <v>21</v>
      </c>
      <c r="F9700" t="s">
        <v>22</v>
      </c>
      <c r="G9700" t="s">
        <v>70</v>
      </c>
      <c r="H9700">
        <v>2.7065224284761624E+16</v>
      </c>
      <c r="I9700">
        <v>85</v>
      </c>
      <c r="J9700" s="4">
        <f>mock_fashion_data_uk_us[[#This Row],[Adapted Price]]*mock_fashion_data_uk_us[[#This Row],[Review Count]]</f>
        <v>34265.450432705911</v>
      </c>
      <c r="K9700" t="s">
        <v>39</v>
      </c>
      <c r="L9700" t="s">
        <v>84</v>
      </c>
      <c r="M9700" t="s">
        <v>52</v>
      </c>
      <c r="N9700" t="s">
        <v>53</v>
      </c>
      <c r="O9700" t="s">
        <v>77</v>
      </c>
      <c r="P9700">
        <v>54</v>
      </c>
      <c r="Q9700" t="s">
        <v>90</v>
      </c>
      <c r="R9700" t="s">
        <v>123</v>
      </c>
      <c r="S9700" t="s">
        <v>95</v>
      </c>
      <c r="T9700" t="s">
        <v>80</v>
      </c>
      <c r="U9700" t="s">
        <v>33</v>
      </c>
      <c r="V9700" t="s">
        <v>33</v>
      </c>
      <c r="W9700" t="s">
        <v>33</v>
      </c>
    </row>
    <row r="9701" spans="1:23" x14ac:dyDescent="0.35">
      <c r="A9701">
        <v>10459</v>
      </c>
      <c r="B9701" t="s">
        <v>9812</v>
      </c>
      <c r="C9701" s="4">
        <f>mock_fashion_data_uk_us[[#This Row],[Price]]/10^13</f>
        <v>3826.6439465980593</v>
      </c>
      <c r="D9701" s="2">
        <v>3.8266439465980592E+16</v>
      </c>
      <c r="E9701" t="s">
        <v>21</v>
      </c>
      <c r="F9701" t="s">
        <v>116</v>
      </c>
      <c r="G9701" t="s">
        <v>70</v>
      </c>
      <c r="H9701">
        <v>3079521658994267</v>
      </c>
      <c r="I9701">
        <v>192</v>
      </c>
      <c r="J9701" s="4">
        <f>mock_fashion_data_uk_us[[#This Row],[Adapted Price]]*mock_fashion_data_uk_us[[#This Row],[Review Count]]</f>
        <v>734715.63774682744</v>
      </c>
      <c r="K9701" t="s">
        <v>63</v>
      </c>
      <c r="L9701" t="s">
        <v>51</v>
      </c>
      <c r="M9701" t="s">
        <v>72</v>
      </c>
      <c r="N9701" t="s">
        <v>40</v>
      </c>
      <c r="O9701" t="s">
        <v>85</v>
      </c>
      <c r="P9701">
        <v>46</v>
      </c>
      <c r="Q9701" t="s">
        <v>172</v>
      </c>
      <c r="R9701" t="s">
        <v>43</v>
      </c>
      <c r="S9701" t="s">
        <v>44</v>
      </c>
      <c r="T9701" t="s">
        <v>32</v>
      </c>
      <c r="U9701" t="s">
        <v>59</v>
      </c>
      <c r="V9701" t="s">
        <v>34</v>
      </c>
      <c r="W9701" t="s">
        <v>34</v>
      </c>
    </row>
    <row r="9702" spans="1:23" x14ac:dyDescent="0.35">
      <c r="A9702">
        <v>10460</v>
      </c>
      <c r="B9702" t="s">
        <v>9813</v>
      </c>
      <c r="C9702" s="4">
        <f>mock_fashion_data_uk_us[[#This Row],[Price]]/10^13</f>
        <v>385.99595282866028</v>
      </c>
      <c r="D9702" s="2">
        <v>3859959528286603</v>
      </c>
      <c r="E9702" t="s">
        <v>118</v>
      </c>
      <c r="F9702" t="s">
        <v>119</v>
      </c>
      <c r="G9702" t="s">
        <v>38</v>
      </c>
      <c r="H9702">
        <v>1.6221606615550796E+16</v>
      </c>
      <c r="I9702">
        <v>280</v>
      </c>
      <c r="J9702" s="4">
        <f>mock_fashion_data_uk_us[[#This Row],[Adapted Price]]*mock_fashion_data_uk_us[[#This Row],[Review Count]]</f>
        <v>108078.86679202488</v>
      </c>
      <c r="K9702" t="s">
        <v>94</v>
      </c>
      <c r="L9702" t="s">
        <v>51</v>
      </c>
      <c r="M9702" t="s">
        <v>26</v>
      </c>
      <c r="N9702" t="s">
        <v>65</v>
      </c>
      <c r="O9702" t="s">
        <v>77</v>
      </c>
      <c r="P9702">
        <v>21</v>
      </c>
      <c r="Q9702" t="s">
        <v>55</v>
      </c>
      <c r="R9702" t="s">
        <v>30</v>
      </c>
      <c r="S9702" t="s">
        <v>95</v>
      </c>
      <c r="T9702" t="s">
        <v>32</v>
      </c>
      <c r="U9702" t="s">
        <v>75</v>
      </c>
      <c r="V9702" t="s">
        <v>59</v>
      </c>
      <c r="W9702" t="s">
        <v>47</v>
      </c>
    </row>
    <row r="9703" spans="1:23" x14ac:dyDescent="0.35">
      <c r="A9703">
        <v>10464</v>
      </c>
      <c r="B9703" t="s">
        <v>9814</v>
      </c>
      <c r="C9703" s="4">
        <f>mock_fashion_data_uk_us[[#This Row],[Price]]/10^13</f>
        <v>915.2502980023952</v>
      </c>
      <c r="D9703" s="2">
        <v>9152502980023952</v>
      </c>
      <c r="E9703" t="s">
        <v>61</v>
      </c>
      <c r="F9703" t="s">
        <v>22</v>
      </c>
      <c r="G9703" t="s">
        <v>70</v>
      </c>
      <c r="H9703">
        <v>2.3310727574789496E+16</v>
      </c>
      <c r="I9703">
        <v>226</v>
      </c>
      <c r="J9703" s="4">
        <f>mock_fashion_data_uk_us[[#This Row],[Adapted Price]]*mock_fashion_data_uk_us[[#This Row],[Review Count]]</f>
        <v>206846.56734854131</v>
      </c>
      <c r="K9703" t="s">
        <v>83</v>
      </c>
      <c r="L9703" t="s">
        <v>51</v>
      </c>
      <c r="M9703" t="s">
        <v>72</v>
      </c>
      <c r="N9703" t="s">
        <v>65</v>
      </c>
      <c r="O9703" t="s">
        <v>98</v>
      </c>
      <c r="P9703">
        <v>36</v>
      </c>
      <c r="Q9703" t="s">
        <v>29</v>
      </c>
      <c r="R9703" t="s">
        <v>43</v>
      </c>
      <c r="S9703" t="s">
        <v>104</v>
      </c>
      <c r="T9703" t="s">
        <v>32</v>
      </c>
      <c r="U9703" t="s">
        <v>46</v>
      </c>
      <c r="V9703" t="s">
        <v>59</v>
      </c>
      <c r="W9703" t="s">
        <v>33</v>
      </c>
    </row>
    <row r="9704" spans="1:23" x14ac:dyDescent="0.35">
      <c r="A9704">
        <v>10465</v>
      </c>
      <c r="B9704" t="s">
        <v>9815</v>
      </c>
      <c r="C9704" s="4">
        <f>mock_fashion_data_uk_us[[#This Row],[Price]]/10^13</f>
        <v>9.3099226247377995</v>
      </c>
      <c r="D9704" s="2">
        <v>93099226247378</v>
      </c>
      <c r="E9704" t="s">
        <v>61</v>
      </c>
      <c r="F9704" t="s">
        <v>125</v>
      </c>
      <c r="G9704" t="s">
        <v>89</v>
      </c>
      <c r="H9704">
        <v>2208058015458402</v>
      </c>
      <c r="I9704">
        <v>399</v>
      </c>
      <c r="J9704" s="4">
        <f>mock_fashion_data_uk_us[[#This Row],[Adapted Price]]*mock_fashion_data_uk_us[[#This Row],[Review Count]]</f>
        <v>3714.6591272703822</v>
      </c>
      <c r="K9704" t="s">
        <v>63</v>
      </c>
      <c r="L9704" t="s">
        <v>25</v>
      </c>
      <c r="M9704" t="s">
        <v>52</v>
      </c>
      <c r="N9704" t="s">
        <v>65</v>
      </c>
      <c r="O9704" t="s">
        <v>85</v>
      </c>
      <c r="P9704">
        <v>54</v>
      </c>
      <c r="Q9704" t="s">
        <v>99</v>
      </c>
      <c r="R9704" t="s">
        <v>132</v>
      </c>
      <c r="S9704" t="s">
        <v>57</v>
      </c>
      <c r="T9704" t="s">
        <v>58</v>
      </c>
      <c r="U9704" t="s">
        <v>75</v>
      </c>
      <c r="V9704" t="s">
        <v>33</v>
      </c>
      <c r="W9704" t="s">
        <v>34</v>
      </c>
    </row>
    <row r="9705" spans="1:23" x14ac:dyDescent="0.35">
      <c r="A9705">
        <v>10466</v>
      </c>
      <c r="B9705" t="s">
        <v>9816</v>
      </c>
      <c r="C9705" s="4">
        <f>mock_fashion_data_uk_us[[#This Row],[Price]]/10^13</f>
        <v>384.01265324490288</v>
      </c>
      <c r="D9705" s="2">
        <v>3840126532449029</v>
      </c>
      <c r="E9705" t="s">
        <v>68</v>
      </c>
      <c r="F9705" t="s">
        <v>37</v>
      </c>
      <c r="G9705" t="s">
        <v>101</v>
      </c>
      <c r="H9705">
        <v>1.2489911912383658E+16</v>
      </c>
      <c r="I9705">
        <v>377</v>
      </c>
      <c r="J9705" s="4">
        <f>mock_fashion_data_uk_us[[#This Row],[Adapted Price]]*mock_fashion_data_uk_us[[#This Row],[Review Count]]</f>
        <v>144772.77027332838</v>
      </c>
      <c r="K9705" t="s">
        <v>97</v>
      </c>
      <c r="L9705" t="s">
        <v>51</v>
      </c>
      <c r="M9705" t="s">
        <v>52</v>
      </c>
      <c r="N9705" t="s">
        <v>27</v>
      </c>
      <c r="O9705" t="s">
        <v>66</v>
      </c>
      <c r="P9705">
        <v>31</v>
      </c>
      <c r="Q9705" t="s">
        <v>99</v>
      </c>
      <c r="R9705" t="s">
        <v>134</v>
      </c>
      <c r="S9705" t="s">
        <v>104</v>
      </c>
      <c r="T9705" t="s">
        <v>58</v>
      </c>
      <c r="U9705" t="s">
        <v>33</v>
      </c>
      <c r="V9705" t="s">
        <v>33</v>
      </c>
      <c r="W9705" t="s">
        <v>47</v>
      </c>
    </row>
    <row r="9706" spans="1:23" x14ac:dyDescent="0.35">
      <c r="A9706">
        <v>10467</v>
      </c>
      <c r="B9706" t="s">
        <v>9817</v>
      </c>
      <c r="C9706" s="4">
        <f>mock_fashion_data_uk_us[[#This Row],[Price]]/10^13</f>
        <v>906.65924240924323</v>
      </c>
      <c r="D9706" s="2">
        <v>9066592424092432</v>
      </c>
      <c r="E9706" t="s">
        <v>61</v>
      </c>
      <c r="F9706" t="s">
        <v>111</v>
      </c>
      <c r="G9706" t="s">
        <v>82</v>
      </c>
      <c r="H9706">
        <v>2.9715648353516216E+16</v>
      </c>
      <c r="I9706">
        <v>407</v>
      </c>
      <c r="J9706" s="4">
        <f>mock_fashion_data_uk_us[[#This Row],[Adapted Price]]*mock_fashion_data_uk_us[[#This Row],[Review Count]]</f>
        <v>369010.311660562</v>
      </c>
      <c r="K9706" t="s">
        <v>24</v>
      </c>
      <c r="L9706" t="s">
        <v>25</v>
      </c>
      <c r="M9706" t="s">
        <v>72</v>
      </c>
      <c r="N9706" t="s">
        <v>53</v>
      </c>
      <c r="O9706" t="s">
        <v>41</v>
      </c>
      <c r="P9706">
        <v>31</v>
      </c>
      <c r="Q9706" t="s">
        <v>103</v>
      </c>
      <c r="R9706" t="s">
        <v>91</v>
      </c>
      <c r="S9706" t="s">
        <v>57</v>
      </c>
      <c r="T9706" t="s">
        <v>58</v>
      </c>
      <c r="U9706" t="s">
        <v>33</v>
      </c>
      <c r="V9706" t="s">
        <v>59</v>
      </c>
      <c r="W9706" t="s">
        <v>47</v>
      </c>
    </row>
    <row r="9707" spans="1:23" x14ac:dyDescent="0.35">
      <c r="A9707">
        <v>10468</v>
      </c>
      <c r="B9707" t="s">
        <v>9818</v>
      </c>
      <c r="C9707" s="4">
        <f>mock_fashion_data_uk_us[[#This Row],[Price]]/10^13</f>
        <v>473.91645100506861</v>
      </c>
      <c r="D9707" s="2">
        <v>4739164510050686</v>
      </c>
      <c r="E9707" t="s">
        <v>49</v>
      </c>
      <c r="F9707" t="s">
        <v>145</v>
      </c>
      <c r="G9707" t="s">
        <v>70</v>
      </c>
      <c r="H9707">
        <v>2.963369979487952E+16</v>
      </c>
      <c r="I9707">
        <v>291</v>
      </c>
      <c r="J9707" s="4">
        <f>mock_fashion_data_uk_us[[#This Row],[Adapted Price]]*mock_fashion_data_uk_us[[#This Row],[Review Count]]</f>
        <v>137909.68724247496</v>
      </c>
      <c r="K9707" t="s">
        <v>112</v>
      </c>
      <c r="L9707" t="s">
        <v>84</v>
      </c>
      <c r="M9707" t="s">
        <v>52</v>
      </c>
      <c r="N9707" t="s">
        <v>65</v>
      </c>
      <c r="O9707" t="s">
        <v>98</v>
      </c>
      <c r="P9707">
        <v>58</v>
      </c>
      <c r="Q9707" t="s">
        <v>114</v>
      </c>
      <c r="R9707" t="s">
        <v>91</v>
      </c>
      <c r="S9707" t="s">
        <v>31</v>
      </c>
      <c r="T9707" t="s">
        <v>32</v>
      </c>
      <c r="U9707" t="s">
        <v>75</v>
      </c>
      <c r="V9707" t="s">
        <v>47</v>
      </c>
      <c r="W9707" t="s">
        <v>47</v>
      </c>
    </row>
    <row r="9708" spans="1:23" x14ac:dyDescent="0.35">
      <c r="A9708">
        <v>10469</v>
      </c>
      <c r="B9708" t="s">
        <v>9819</v>
      </c>
      <c r="C9708" s="4">
        <f>mock_fashion_data_uk_us[[#This Row],[Price]]/10^13</f>
        <v>988.39969554272204</v>
      </c>
      <c r="D9708" s="2">
        <v>9883996955427220</v>
      </c>
      <c r="E9708" t="s">
        <v>130</v>
      </c>
      <c r="F9708" t="s">
        <v>125</v>
      </c>
      <c r="G9708" t="s">
        <v>82</v>
      </c>
      <c r="H9708">
        <v>4903977765254583</v>
      </c>
      <c r="I9708">
        <v>455</v>
      </c>
      <c r="J9708" s="4">
        <f>mock_fashion_data_uk_us[[#This Row],[Adapted Price]]*mock_fashion_data_uk_us[[#This Row],[Review Count]]</f>
        <v>449721.86147193855</v>
      </c>
      <c r="K9708" t="s">
        <v>24</v>
      </c>
      <c r="L9708" t="s">
        <v>25</v>
      </c>
      <c r="M9708" t="s">
        <v>26</v>
      </c>
      <c r="N9708" t="s">
        <v>65</v>
      </c>
      <c r="O9708" t="s">
        <v>113</v>
      </c>
      <c r="P9708">
        <v>24</v>
      </c>
      <c r="Q9708" t="s">
        <v>90</v>
      </c>
      <c r="R9708" t="s">
        <v>123</v>
      </c>
      <c r="S9708" t="s">
        <v>44</v>
      </c>
      <c r="T9708" t="s">
        <v>58</v>
      </c>
      <c r="U9708" t="s">
        <v>47</v>
      </c>
      <c r="V9708" t="s">
        <v>33</v>
      </c>
      <c r="W9708" t="s">
        <v>34</v>
      </c>
    </row>
    <row r="9709" spans="1:23" x14ac:dyDescent="0.35">
      <c r="A9709">
        <v>10470</v>
      </c>
      <c r="B9709" t="s">
        <v>9820</v>
      </c>
      <c r="C9709" s="4">
        <f>mock_fashion_data_uk_us[[#This Row],[Price]]/10^13</f>
        <v>3726.2303463075968</v>
      </c>
      <c r="D9709" s="2">
        <v>3.7262303463075968E+16</v>
      </c>
      <c r="E9709" t="s">
        <v>49</v>
      </c>
      <c r="F9709" t="s">
        <v>116</v>
      </c>
      <c r="G9709" t="s">
        <v>23</v>
      </c>
      <c r="H9709">
        <v>4.8735089234454224E+16</v>
      </c>
      <c r="I9709">
        <v>150</v>
      </c>
      <c r="J9709" s="4">
        <f>mock_fashion_data_uk_us[[#This Row],[Adapted Price]]*mock_fashion_data_uk_us[[#This Row],[Review Count]]</f>
        <v>558934.55194613955</v>
      </c>
      <c r="K9709" t="s">
        <v>63</v>
      </c>
      <c r="L9709" t="s">
        <v>25</v>
      </c>
      <c r="M9709" t="s">
        <v>52</v>
      </c>
      <c r="N9709" t="s">
        <v>40</v>
      </c>
      <c r="O9709" t="s">
        <v>113</v>
      </c>
      <c r="P9709">
        <v>18</v>
      </c>
      <c r="Q9709" t="s">
        <v>172</v>
      </c>
      <c r="R9709" t="s">
        <v>79</v>
      </c>
      <c r="S9709" t="s">
        <v>104</v>
      </c>
      <c r="T9709" t="s">
        <v>105</v>
      </c>
      <c r="U9709" t="s">
        <v>47</v>
      </c>
      <c r="V9709" t="s">
        <v>47</v>
      </c>
      <c r="W9709" t="s">
        <v>59</v>
      </c>
    </row>
    <row r="9710" spans="1:23" x14ac:dyDescent="0.35">
      <c r="A9710">
        <v>10471</v>
      </c>
      <c r="B9710" t="s">
        <v>9821</v>
      </c>
      <c r="C9710" s="4">
        <f>mock_fashion_data_uk_us[[#This Row],[Price]]/10^13</f>
        <v>785.27366523659509</v>
      </c>
      <c r="D9710" s="2">
        <v>7852736652365951</v>
      </c>
      <c r="E9710" t="s">
        <v>130</v>
      </c>
      <c r="F9710" t="s">
        <v>69</v>
      </c>
      <c r="G9710" t="s">
        <v>23</v>
      </c>
      <c r="H9710">
        <v>2009317665179256</v>
      </c>
      <c r="I9710">
        <v>347</v>
      </c>
      <c r="J9710" s="4">
        <f>mock_fashion_data_uk_us[[#This Row],[Adapted Price]]*mock_fashion_data_uk_us[[#This Row],[Review Count]]</f>
        <v>272489.96183709853</v>
      </c>
      <c r="K9710" t="s">
        <v>39</v>
      </c>
      <c r="L9710" t="s">
        <v>84</v>
      </c>
      <c r="M9710" t="s">
        <v>64</v>
      </c>
      <c r="N9710" t="s">
        <v>53</v>
      </c>
      <c r="O9710" t="s">
        <v>77</v>
      </c>
      <c r="P9710">
        <v>50</v>
      </c>
      <c r="Q9710" t="s">
        <v>78</v>
      </c>
      <c r="R9710" t="s">
        <v>30</v>
      </c>
      <c r="S9710" t="s">
        <v>104</v>
      </c>
      <c r="T9710" t="s">
        <v>32</v>
      </c>
      <c r="U9710" t="s">
        <v>59</v>
      </c>
      <c r="V9710" t="s">
        <v>33</v>
      </c>
      <c r="W9710" t="s">
        <v>46</v>
      </c>
    </row>
    <row r="9711" spans="1:23" x14ac:dyDescent="0.35">
      <c r="A9711">
        <v>10472</v>
      </c>
      <c r="B9711" t="s">
        <v>9822</v>
      </c>
      <c r="C9711" s="4">
        <f>mock_fashion_data_uk_us[[#This Row],[Price]]/10^13</f>
        <v>80.481325773652301</v>
      </c>
      <c r="D9711" s="2">
        <v>804813257736523</v>
      </c>
      <c r="E9711" t="s">
        <v>130</v>
      </c>
      <c r="F9711" t="s">
        <v>111</v>
      </c>
      <c r="G9711" t="s">
        <v>82</v>
      </c>
      <c r="H9711">
        <v>3673662844550866</v>
      </c>
      <c r="I9711">
        <v>68</v>
      </c>
      <c r="J9711" s="4">
        <f>mock_fashion_data_uk_us[[#This Row],[Adapted Price]]*mock_fashion_data_uk_us[[#This Row],[Review Count]]</f>
        <v>5472.7301526083565</v>
      </c>
      <c r="K9711" t="s">
        <v>63</v>
      </c>
      <c r="L9711" t="s">
        <v>51</v>
      </c>
      <c r="M9711" t="s">
        <v>26</v>
      </c>
      <c r="N9711" t="s">
        <v>53</v>
      </c>
      <c r="O9711" t="s">
        <v>127</v>
      </c>
      <c r="P9711">
        <v>31</v>
      </c>
      <c r="Q9711" t="s">
        <v>42</v>
      </c>
      <c r="R9711" t="s">
        <v>43</v>
      </c>
      <c r="S9711" t="s">
        <v>44</v>
      </c>
      <c r="T9711" t="s">
        <v>32</v>
      </c>
      <c r="U9711" t="s">
        <v>75</v>
      </c>
      <c r="V9711" t="s">
        <v>75</v>
      </c>
      <c r="W9711" t="s">
        <v>34</v>
      </c>
    </row>
    <row r="9712" spans="1:23" x14ac:dyDescent="0.35">
      <c r="A9712">
        <v>10473</v>
      </c>
      <c r="B9712" t="s">
        <v>9823</v>
      </c>
      <c r="C9712" s="4">
        <f>mock_fashion_data_uk_us[[#This Row],[Price]]/10^13</f>
        <v>968.0236585500154</v>
      </c>
      <c r="D9712" s="2">
        <v>9680236585500154</v>
      </c>
      <c r="E9712" t="s">
        <v>118</v>
      </c>
      <c r="F9712" t="s">
        <v>111</v>
      </c>
      <c r="G9712" t="s">
        <v>89</v>
      </c>
      <c r="H9712">
        <v>4461223065026075</v>
      </c>
      <c r="I9712">
        <v>93</v>
      </c>
      <c r="J9712" s="4">
        <f>mock_fashion_data_uk_us[[#This Row],[Adapted Price]]*mock_fashion_data_uk_us[[#This Row],[Review Count]]</f>
        <v>90026.200245151427</v>
      </c>
      <c r="K9712" t="s">
        <v>102</v>
      </c>
      <c r="L9712" t="s">
        <v>51</v>
      </c>
      <c r="M9712" t="s">
        <v>64</v>
      </c>
      <c r="N9712" t="s">
        <v>27</v>
      </c>
      <c r="O9712" t="s">
        <v>127</v>
      </c>
      <c r="P9712">
        <v>36</v>
      </c>
      <c r="Q9712" t="s">
        <v>55</v>
      </c>
      <c r="R9712" t="s">
        <v>91</v>
      </c>
      <c r="S9712" t="s">
        <v>31</v>
      </c>
      <c r="T9712" t="s">
        <v>32</v>
      </c>
      <c r="U9712" t="s">
        <v>47</v>
      </c>
      <c r="V9712" t="s">
        <v>75</v>
      </c>
      <c r="W9712" t="s">
        <v>59</v>
      </c>
    </row>
    <row r="9713" spans="1:23" x14ac:dyDescent="0.35">
      <c r="A9713">
        <v>10474</v>
      </c>
      <c r="B9713" t="s">
        <v>9824</v>
      </c>
      <c r="C9713" s="4">
        <f>mock_fashion_data_uk_us[[#This Row],[Price]]/10^13</f>
        <v>378.32316870770291</v>
      </c>
      <c r="D9713" s="2">
        <v>3783231687077029</v>
      </c>
      <c r="E9713" t="s">
        <v>36</v>
      </c>
      <c r="F9713" t="s">
        <v>125</v>
      </c>
      <c r="G9713" t="s">
        <v>82</v>
      </c>
      <c r="H9713">
        <v>1.2256598443412364E+16</v>
      </c>
      <c r="I9713">
        <v>76</v>
      </c>
      <c r="J9713" s="4">
        <f>mock_fashion_data_uk_us[[#This Row],[Adapted Price]]*mock_fashion_data_uk_us[[#This Row],[Review Count]]</f>
        <v>28752.560821785421</v>
      </c>
      <c r="K9713" t="s">
        <v>97</v>
      </c>
      <c r="L9713" t="s">
        <v>51</v>
      </c>
      <c r="M9713" t="s">
        <v>26</v>
      </c>
      <c r="N9713" t="s">
        <v>40</v>
      </c>
      <c r="O9713" t="s">
        <v>66</v>
      </c>
      <c r="P9713">
        <v>27</v>
      </c>
      <c r="Q9713" t="s">
        <v>103</v>
      </c>
      <c r="R9713" t="s">
        <v>79</v>
      </c>
      <c r="S9713" t="s">
        <v>104</v>
      </c>
      <c r="T9713" t="s">
        <v>80</v>
      </c>
      <c r="U9713" t="s">
        <v>46</v>
      </c>
      <c r="V9713" t="s">
        <v>75</v>
      </c>
      <c r="W9713" t="s">
        <v>47</v>
      </c>
    </row>
    <row r="9714" spans="1:23" x14ac:dyDescent="0.35">
      <c r="A9714">
        <v>10475</v>
      </c>
      <c r="B9714" t="s">
        <v>9825</v>
      </c>
      <c r="C9714" s="4">
        <f>mock_fashion_data_uk_us[[#This Row],[Price]]/10^13</f>
        <v>5985.4368376407756</v>
      </c>
      <c r="D9714" s="2">
        <v>5.985436837640776E+16</v>
      </c>
      <c r="E9714" t="s">
        <v>130</v>
      </c>
      <c r="F9714" t="s">
        <v>69</v>
      </c>
      <c r="G9714" t="s">
        <v>101</v>
      </c>
      <c r="H9714">
        <v>4907204547215283</v>
      </c>
      <c r="I9714">
        <v>201</v>
      </c>
      <c r="J9714" s="4">
        <f>mock_fashion_data_uk_us[[#This Row],[Adapted Price]]*mock_fashion_data_uk_us[[#This Row],[Review Count]]</f>
        <v>1203072.8043657958</v>
      </c>
      <c r="K9714" t="s">
        <v>97</v>
      </c>
      <c r="L9714" t="s">
        <v>84</v>
      </c>
      <c r="M9714" t="s">
        <v>72</v>
      </c>
      <c r="N9714" t="s">
        <v>53</v>
      </c>
      <c r="O9714" t="s">
        <v>85</v>
      </c>
      <c r="P9714">
        <v>33</v>
      </c>
      <c r="Q9714" t="s">
        <v>172</v>
      </c>
      <c r="R9714" t="s">
        <v>91</v>
      </c>
      <c r="S9714" t="s">
        <v>74</v>
      </c>
      <c r="T9714" t="s">
        <v>58</v>
      </c>
      <c r="U9714" t="s">
        <v>46</v>
      </c>
      <c r="V9714" t="s">
        <v>47</v>
      </c>
      <c r="W9714" t="s">
        <v>33</v>
      </c>
    </row>
    <row r="9715" spans="1:23" x14ac:dyDescent="0.35">
      <c r="A9715">
        <v>10476</v>
      </c>
      <c r="B9715" t="s">
        <v>9826</v>
      </c>
      <c r="C9715" s="4">
        <f>mock_fashion_data_uk_us[[#This Row],[Price]]/10^13</f>
        <v>3795.2242615961695</v>
      </c>
      <c r="D9715" s="2">
        <v>3.7952242615961696E+16</v>
      </c>
      <c r="E9715" t="s">
        <v>61</v>
      </c>
      <c r="F9715" t="s">
        <v>108</v>
      </c>
      <c r="G9715" t="s">
        <v>101</v>
      </c>
      <c r="H9715">
        <v>431417839296081</v>
      </c>
      <c r="I9715">
        <v>356</v>
      </c>
      <c r="J9715" s="4">
        <f>mock_fashion_data_uk_us[[#This Row],[Adapted Price]]*mock_fashion_data_uk_us[[#This Row],[Review Count]]</f>
        <v>1351099.8371282364</v>
      </c>
      <c r="K9715" t="s">
        <v>71</v>
      </c>
      <c r="L9715" t="s">
        <v>51</v>
      </c>
      <c r="M9715" t="s">
        <v>52</v>
      </c>
      <c r="N9715" t="s">
        <v>40</v>
      </c>
      <c r="O9715" t="s">
        <v>28</v>
      </c>
      <c r="P9715">
        <v>23</v>
      </c>
      <c r="Q9715" t="s">
        <v>172</v>
      </c>
      <c r="R9715" t="s">
        <v>73</v>
      </c>
      <c r="S9715" t="s">
        <v>104</v>
      </c>
      <c r="T9715" t="s">
        <v>58</v>
      </c>
      <c r="U9715" t="s">
        <v>47</v>
      </c>
      <c r="V9715" t="s">
        <v>75</v>
      </c>
      <c r="W9715" t="s">
        <v>46</v>
      </c>
    </row>
    <row r="9716" spans="1:23" x14ac:dyDescent="0.35">
      <c r="A9716">
        <v>10477</v>
      </c>
      <c r="B9716" t="s">
        <v>9827</v>
      </c>
      <c r="C9716" s="4">
        <f>mock_fashion_data_uk_us[[#This Row],[Price]]/10^13</f>
        <v>54.278853835311899</v>
      </c>
      <c r="D9716" s="2">
        <v>542788538353119</v>
      </c>
      <c r="E9716" t="s">
        <v>88</v>
      </c>
      <c r="F9716" t="s">
        <v>111</v>
      </c>
      <c r="G9716" t="s">
        <v>70</v>
      </c>
      <c r="H9716">
        <v>3.3476197068677608E+16</v>
      </c>
      <c r="I9716">
        <v>5</v>
      </c>
      <c r="J9716" s="4">
        <f>mock_fashion_data_uk_us[[#This Row],[Adapted Price]]*mock_fashion_data_uk_us[[#This Row],[Review Count]]</f>
        <v>271.39426917655948</v>
      </c>
      <c r="K9716" t="s">
        <v>63</v>
      </c>
      <c r="L9716" t="s">
        <v>25</v>
      </c>
      <c r="M9716" t="s">
        <v>26</v>
      </c>
      <c r="N9716" t="s">
        <v>53</v>
      </c>
      <c r="O9716" t="s">
        <v>85</v>
      </c>
      <c r="P9716">
        <v>40</v>
      </c>
      <c r="Q9716" t="s">
        <v>29</v>
      </c>
      <c r="R9716" t="s">
        <v>30</v>
      </c>
      <c r="S9716" t="s">
        <v>44</v>
      </c>
      <c r="T9716" t="s">
        <v>32</v>
      </c>
      <c r="U9716" t="s">
        <v>75</v>
      </c>
      <c r="V9716" t="s">
        <v>33</v>
      </c>
      <c r="W9716" t="s">
        <v>46</v>
      </c>
    </row>
    <row r="9717" spans="1:23" x14ac:dyDescent="0.35">
      <c r="A9717">
        <v>10479</v>
      </c>
      <c r="B9717" t="s">
        <v>9828</v>
      </c>
      <c r="C9717" s="4">
        <f>mock_fashion_data_uk_us[[#This Row],[Price]]/10^13</f>
        <v>901.52975547508265</v>
      </c>
      <c r="D9717" s="2">
        <v>9015297554750826</v>
      </c>
      <c r="E9717" t="s">
        <v>118</v>
      </c>
      <c r="F9717" t="s">
        <v>125</v>
      </c>
      <c r="G9717" t="s">
        <v>50</v>
      </c>
      <c r="H9717">
        <v>3979312707341968</v>
      </c>
      <c r="I9717">
        <v>498</v>
      </c>
      <c r="J9717" s="4">
        <f>mock_fashion_data_uk_us[[#This Row],[Adapted Price]]*mock_fashion_data_uk_us[[#This Row],[Review Count]]</f>
        <v>448961.81822659116</v>
      </c>
      <c r="K9717" t="s">
        <v>112</v>
      </c>
      <c r="L9717" t="s">
        <v>51</v>
      </c>
      <c r="M9717" t="s">
        <v>72</v>
      </c>
      <c r="N9717" t="s">
        <v>40</v>
      </c>
      <c r="O9717" t="s">
        <v>85</v>
      </c>
      <c r="P9717">
        <v>30</v>
      </c>
      <c r="Q9717" t="s">
        <v>122</v>
      </c>
      <c r="R9717" t="s">
        <v>73</v>
      </c>
      <c r="S9717" t="s">
        <v>57</v>
      </c>
      <c r="T9717" t="s">
        <v>105</v>
      </c>
      <c r="U9717" t="s">
        <v>75</v>
      </c>
      <c r="V9717" t="s">
        <v>47</v>
      </c>
      <c r="W9717" t="s">
        <v>46</v>
      </c>
    </row>
    <row r="9718" spans="1:23" x14ac:dyDescent="0.35">
      <c r="A9718">
        <v>10480</v>
      </c>
      <c r="B9718" t="s">
        <v>9829</v>
      </c>
      <c r="C9718" s="4">
        <f>mock_fashion_data_uk_us[[#This Row],[Price]]/10^13</f>
        <v>869.38431120720963</v>
      </c>
      <c r="D9718" s="2">
        <v>8693843112072096</v>
      </c>
      <c r="E9718" t="s">
        <v>49</v>
      </c>
      <c r="F9718" t="s">
        <v>62</v>
      </c>
      <c r="G9718" t="s">
        <v>89</v>
      </c>
      <c r="H9718">
        <v>1.5780134526774604E+16</v>
      </c>
      <c r="I9718">
        <v>61</v>
      </c>
      <c r="J9718" s="4">
        <f>mock_fashion_data_uk_us[[#This Row],[Adapted Price]]*mock_fashion_data_uk_us[[#This Row],[Review Count]]</f>
        <v>53032.44298363979</v>
      </c>
      <c r="K9718" t="s">
        <v>97</v>
      </c>
      <c r="L9718" t="s">
        <v>25</v>
      </c>
      <c r="M9718" t="s">
        <v>26</v>
      </c>
      <c r="N9718" t="s">
        <v>27</v>
      </c>
      <c r="O9718" t="s">
        <v>66</v>
      </c>
      <c r="P9718">
        <v>34</v>
      </c>
      <c r="Q9718" t="s">
        <v>29</v>
      </c>
      <c r="R9718" t="s">
        <v>86</v>
      </c>
      <c r="S9718" t="s">
        <v>44</v>
      </c>
      <c r="T9718" t="s">
        <v>105</v>
      </c>
      <c r="U9718" t="s">
        <v>47</v>
      </c>
      <c r="V9718" t="s">
        <v>46</v>
      </c>
      <c r="W9718" t="s">
        <v>59</v>
      </c>
    </row>
    <row r="9719" spans="1:23" x14ac:dyDescent="0.35">
      <c r="A9719">
        <v>10481</v>
      </c>
      <c r="B9719" t="s">
        <v>9830</v>
      </c>
      <c r="C9719" s="4">
        <f>mock_fashion_data_uk_us[[#This Row],[Price]]/10^13</f>
        <v>2864.6878896359544</v>
      </c>
      <c r="D9719" s="2">
        <v>2.8646878896359544E+16</v>
      </c>
      <c r="E9719" t="s">
        <v>21</v>
      </c>
      <c r="F9719" t="s">
        <v>37</v>
      </c>
      <c r="G9719" t="s">
        <v>89</v>
      </c>
      <c r="H9719">
        <v>205615067202903</v>
      </c>
      <c r="I9719">
        <v>134</v>
      </c>
      <c r="J9719" s="4">
        <f>mock_fashion_data_uk_us[[#This Row],[Adapted Price]]*mock_fashion_data_uk_us[[#This Row],[Review Count]]</f>
        <v>383868.17721121787</v>
      </c>
      <c r="K9719" t="s">
        <v>83</v>
      </c>
      <c r="L9719" t="s">
        <v>84</v>
      </c>
      <c r="M9719" t="s">
        <v>72</v>
      </c>
      <c r="N9719" t="s">
        <v>40</v>
      </c>
      <c r="O9719" t="s">
        <v>54</v>
      </c>
      <c r="P9719">
        <v>41</v>
      </c>
      <c r="Q9719" t="s">
        <v>172</v>
      </c>
      <c r="R9719" t="s">
        <v>123</v>
      </c>
      <c r="S9719" t="s">
        <v>104</v>
      </c>
      <c r="T9719" t="s">
        <v>58</v>
      </c>
      <c r="U9719" t="s">
        <v>75</v>
      </c>
      <c r="V9719" t="s">
        <v>46</v>
      </c>
      <c r="W9719" t="s">
        <v>33</v>
      </c>
    </row>
    <row r="9720" spans="1:23" x14ac:dyDescent="0.35">
      <c r="A9720">
        <v>10485</v>
      </c>
      <c r="B9720" t="s">
        <v>9831</v>
      </c>
      <c r="C9720" s="4">
        <f>mock_fashion_data_uk_us[[#This Row],[Price]]/10^13</f>
        <v>791.89803293349166</v>
      </c>
      <c r="D9720" s="2">
        <v>7918980329334917</v>
      </c>
      <c r="E9720" t="s">
        <v>61</v>
      </c>
      <c r="F9720" t="s">
        <v>62</v>
      </c>
      <c r="G9720" t="s">
        <v>89</v>
      </c>
      <c r="H9720">
        <v>1.6821868698401356E+16</v>
      </c>
      <c r="I9720">
        <v>57</v>
      </c>
      <c r="J9720" s="4">
        <f>mock_fashion_data_uk_us[[#This Row],[Adapted Price]]*mock_fashion_data_uk_us[[#This Row],[Review Count]]</f>
        <v>45138.187877209028</v>
      </c>
      <c r="K9720" t="s">
        <v>39</v>
      </c>
      <c r="L9720" t="s">
        <v>84</v>
      </c>
      <c r="M9720" t="s">
        <v>52</v>
      </c>
      <c r="N9720" t="s">
        <v>40</v>
      </c>
      <c r="O9720" t="s">
        <v>98</v>
      </c>
      <c r="P9720">
        <v>46</v>
      </c>
      <c r="Q9720" t="s">
        <v>99</v>
      </c>
      <c r="R9720" t="s">
        <v>30</v>
      </c>
      <c r="S9720" t="s">
        <v>31</v>
      </c>
      <c r="T9720" t="s">
        <v>58</v>
      </c>
      <c r="U9720" t="s">
        <v>59</v>
      </c>
      <c r="V9720" t="s">
        <v>46</v>
      </c>
      <c r="W9720" t="s">
        <v>75</v>
      </c>
    </row>
    <row r="9721" spans="1:23" x14ac:dyDescent="0.35">
      <c r="A9721">
        <v>10486</v>
      </c>
      <c r="B9721" t="s">
        <v>9832</v>
      </c>
      <c r="C9721" s="4">
        <f>mock_fashion_data_uk_us[[#This Row],[Price]]/10^13</f>
        <v>257.95100346349051</v>
      </c>
      <c r="D9721" s="2">
        <v>2579510034634905</v>
      </c>
      <c r="E9721" t="s">
        <v>61</v>
      </c>
      <c r="F9721" t="s">
        <v>111</v>
      </c>
      <c r="G9721" t="s">
        <v>50</v>
      </c>
      <c r="H9721">
        <v>1013524560864767</v>
      </c>
      <c r="I9721">
        <v>171</v>
      </c>
      <c r="J9721" s="4">
        <f>mock_fashion_data_uk_us[[#This Row],[Adapted Price]]*mock_fashion_data_uk_us[[#This Row],[Review Count]]</f>
        <v>44109.621592256874</v>
      </c>
      <c r="K9721" t="s">
        <v>112</v>
      </c>
      <c r="L9721" t="s">
        <v>84</v>
      </c>
      <c r="M9721" t="s">
        <v>52</v>
      </c>
      <c r="N9721" t="s">
        <v>65</v>
      </c>
      <c r="O9721" t="s">
        <v>113</v>
      </c>
      <c r="P9721">
        <v>56</v>
      </c>
      <c r="Q9721" t="s">
        <v>122</v>
      </c>
      <c r="R9721" t="s">
        <v>123</v>
      </c>
      <c r="S9721" t="s">
        <v>74</v>
      </c>
      <c r="T9721" t="s">
        <v>80</v>
      </c>
      <c r="U9721" t="s">
        <v>75</v>
      </c>
      <c r="V9721" t="s">
        <v>33</v>
      </c>
      <c r="W9721" t="s">
        <v>75</v>
      </c>
    </row>
    <row r="9722" spans="1:23" x14ac:dyDescent="0.35">
      <c r="A9722">
        <v>10487</v>
      </c>
      <c r="B9722" t="s">
        <v>9833</v>
      </c>
      <c r="C9722" s="4">
        <f>mock_fashion_data_uk_us[[#This Row],[Price]]/10^13</f>
        <v>3720.6618418047774</v>
      </c>
      <c r="D9722" s="2">
        <v>3.7206618418047776E+16</v>
      </c>
      <c r="E9722" t="s">
        <v>36</v>
      </c>
      <c r="F9722" t="s">
        <v>116</v>
      </c>
      <c r="G9722" t="s">
        <v>38</v>
      </c>
      <c r="H9722">
        <v>2.5362555465812956E+16</v>
      </c>
      <c r="I9722">
        <v>405</v>
      </c>
      <c r="J9722" s="4">
        <f>mock_fashion_data_uk_us[[#This Row],[Adapted Price]]*mock_fashion_data_uk_us[[#This Row],[Review Count]]</f>
        <v>1506868.0459309348</v>
      </c>
      <c r="K9722" t="s">
        <v>63</v>
      </c>
      <c r="L9722" t="s">
        <v>84</v>
      </c>
      <c r="M9722" t="s">
        <v>26</v>
      </c>
      <c r="N9722" t="s">
        <v>53</v>
      </c>
      <c r="O9722" t="s">
        <v>85</v>
      </c>
      <c r="P9722">
        <v>24</v>
      </c>
      <c r="Q9722" t="s">
        <v>78</v>
      </c>
      <c r="R9722" t="s">
        <v>79</v>
      </c>
      <c r="S9722" t="s">
        <v>44</v>
      </c>
      <c r="T9722" t="s">
        <v>32</v>
      </c>
      <c r="U9722" t="s">
        <v>47</v>
      </c>
      <c r="V9722" t="s">
        <v>75</v>
      </c>
      <c r="W9722" t="s">
        <v>59</v>
      </c>
    </row>
    <row r="9723" spans="1:23" x14ac:dyDescent="0.35">
      <c r="A9723">
        <v>10489</v>
      </c>
      <c r="B9723" t="s">
        <v>9834</v>
      </c>
      <c r="C9723" s="4">
        <f>mock_fashion_data_uk_us[[#This Row],[Price]]/10^13</f>
        <v>544.34249399651458</v>
      </c>
      <c r="D9723" s="2">
        <v>5443424939965146</v>
      </c>
      <c r="E9723" t="s">
        <v>61</v>
      </c>
      <c r="F9723" t="s">
        <v>37</v>
      </c>
      <c r="G9723" t="s">
        <v>38</v>
      </c>
      <c r="H9723">
        <v>3796756269319982</v>
      </c>
      <c r="I9723">
        <v>493</v>
      </c>
      <c r="J9723" s="4">
        <f>mock_fashion_data_uk_us[[#This Row],[Adapted Price]]*mock_fashion_data_uk_us[[#This Row],[Review Count]]</f>
        <v>268360.84954028169</v>
      </c>
      <c r="K9723" t="s">
        <v>102</v>
      </c>
      <c r="L9723" t="s">
        <v>25</v>
      </c>
      <c r="M9723" t="s">
        <v>72</v>
      </c>
      <c r="N9723" t="s">
        <v>65</v>
      </c>
      <c r="O9723" t="s">
        <v>113</v>
      </c>
      <c r="P9723">
        <v>18</v>
      </c>
      <c r="Q9723" t="s">
        <v>103</v>
      </c>
      <c r="R9723" t="s">
        <v>91</v>
      </c>
      <c r="S9723" t="s">
        <v>44</v>
      </c>
      <c r="T9723" t="s">
        <v>32</v>
      </c>
      <c r="U9723" t="s">
        <v>46</v>
      </c>
      <c r="V9723" t="s">
        <v>59</v>
      </c>
      <c r="W9723" t="s">
        <v>59</v>
      </c>
    </row>
    <row r="9724" spans="1:23" x14ac:dyDescent="0.35">
      <c r="A9724">
        <v>10491</v>
      </c>
      <c r="B9724" t="s">
        <v>9835</v>
      </c>
      <c r="C9724" s="4">
        <f>mock_fashion_data_uk_us[[#This Row],[Price]]/10^13</f>
        <v>882.48425555922483</v>
      </c>
      <c r="D9724" s="2">
        <v>8824842555592248</v>
      </c>
      <c r="E9724" t="s">
        <v>88</v>
      </c>
      <c r="F9724" t="s">
        <v>62</v>
      </c>
      <c r="G9724" t="s">
        <v>101</v>
      </c>
      <c r="H9724">
        <v>4.2983498713657312E+16</v>
      </c>
      <c r="I9724">
        <v>396</v>
      </c>
      <c r="J9724" s="4">
        <f>mock_fashion_data_uk_us[[#This Row],[Adapted Price]]*mock_fashion_data_uk_us[[#This Row],[Review Count]]</f>
        <v>349463.76520145306</v>
      </c>
      <c r="K9724" t="s">
        <v>120</v>
      </c>
      <c r="L9724" t="s">
        <v>84</v>
      </c>
      <c r="M9724" t="s">
        <v>64</v>
      </c>
      <c r="N9724" t="s">
        <v>27</v>
      </c>
      <c r="O9724" t="s">
        <v>113</v>
      </c>
      <c r="P9724">
        <v>60</v>
      </c>
      <c r="Q9724" t="s">
        <v>172</v>
      </c>
      <c r="R9724" t="s">
        <v>132</v>
      </c>
      <c r="S9724" t="s">
        <v>44</v>
      </c>
      <c r="T9724" t="s">
        <v>105</v>
      </c>
      <c r="U9724" t="s">
        <v>75</v>
      </c>
      <c r="V9724" t="s">
        <v>34</v>
      </c>
      <c r="W9724" t="s">
        <v>46</v>
      </c>
    </row>
    <row r="9725" spans="1:23" x14ac:dyDescent="0.35">
      <c r="A9725">
        <v>10492</v>
      </c>
      <c r="B9725" t="s">
        <v>9836</v>
      </c>
      <c r="C9725" s="4">
        <f>mock_fashion_data_uk_us[[#This Row],[Price]]/10^13</f>
        <v>1490.6015397616109</v>
      </c>
      <c r="D9725" s="2">
        <v>1.4906015397616108E+16</v>
      </c>
      <c r="E9725" t="s">
        <v>118</v>
      </c>
      <c r="F9725" t="s">
        <v>62</v>
      </c>
      <c r="G9725" t="s">
        <v>38</v>
      </c>
      <c r="H9725">
        <v>3.0188796297436916E+16</v>
      </c>
      <c r="I9725">
        <v>144</v>
      </c>
      <c r="J9725" s="4">
        <f>mock_fashion_data_uk_us[[#This Row],[Adapted Price]]*mock_fashion_data_uk_us[[#This Row],[Review Count]]</f>
        <v>214646.62172567195</v>
      </c>
      <c r="K9725" t="s">
        <v>102</v>
      </c>
      <c r="L9725" t="s">
        <v>25</v>
      </c>
      <c r="M9725" t="s">
        <v>26</v>
      </c>
      <c r="N9725" t="s">
        <v>27</v>
      </c>
      <c r="O9725" t="s">
        <v>66</v>
      </c>
      <c r="P9725">
        <v>35</v>
      </c>
      <c r="Q9725" t="s">
        <v>55</v>
      </c>
      <c r="R9725" t="s">
        <v>86</v>
      </c>
      <c r="S9725" t="s">
        <v>74</v>
      </c>
      <c r="T9725" t="s">
        <v>32</v>
      </c>
      <c r="U9725" t="s">
        <v>75</v>
      </c>
      <c r="V9725" t="s">
        <v>46</v>
      </c>
      <c r="W9725" t="s">
        <v>46</v>
      </c>
    </row>
    <row r="9726" spans="1:23" x14ac:dyDescent="0.35">
      <c r="A9726">
        <v>10493</v>
      </c>
      <c r="B9726" t="s">
        <v>9837</v>
      </c>
      <c r="C9726" s="4">
        <f>mock_fashion_data_uk_us[[#This Row],[Price]]/10^13</f>
        <v>471.2682452452184</v>
      </c>
      <c r="D9726" s="2">
        <v>4712682452452184</v>
      </c>
      <c r="E9726" t="s">
        <v>36</v>
      </c>
      <c r="F9726" t="s">
        <v>62</v>
      </c>
      <c r="G9726" t="s">
        <v>23</v>
      </c>
      <c r="H9726">
        <v>2.701800972183092E+16</v>
      </c>
      <c r="I9726">
        <v>10</v>
      </c>
      <c r="J9726" s="4">
        <f>mock_fashion_data_uk_us[[#This Row],[Adapted Price]]*mock_fashion_data_uk_us[[#This Row],[Review Count]]</f>
        <v>4712.6824524521835</v>
      </c>
      <c r="K9726" t="s">
        <v>94</v>
      </c>
      <c r="L9726" t="s">
        <v>51</v>
      </c>
      <c r="M9726" t="s">
        <v>26</v>
      </c>
      <c r="N9726" t="s">
        <v>40</v>
      </c>
      <c r="O9726" t="s">
        <v>113</v>
      </c>
      <c r="P9726">
        <v>52</v>
      </c>
      <c r="Q9726" t="s">
        <v>103</v>
      </c>
      <c r="R9726" t="s">
        <v>91</v>
      </c>
      <c r="S9726" t="s">
        <v>104</v>
      </c>
      <c r="T9726" t="s">
        <v>105</v>
      </c>
      <c r="U9726" t="s">
        <v>59</v>
      </c>
      <c r="V9726" t="s">
        <v>34</v>
      </c>
      <c r="W9726" t="s">
        <v>33</v>
      </c>
    </row>
    <row r="9727" spans="1:23" x14ac:dyDescent="0.35">
      <c r="A9727">
        <v>10494</v>
      </c>
      <c r="B9727" t="s">
        <v>9838</v>
      </c>
      <c r="C9727" s="4">
        <f>mock_fashion_data_uk_us[[#This Row],[Price]]/10^13</f>
        <v>483.44291016722951</v>
      </c>
      <c r="D9727" s="2">
        <v>4834429101672295</v>
      </c>
      <c r="E9727" t="s">
        <v>49</v>
      </c>
      <c r="F9727" t="s">
        <v>111</v>
      </c>
      <c r="G9727" t="s">
        <v>82</v>
      </c>
      <c r="H9727">
        <v>3.8239049493761192E+16</v>
      </c>
      <c r="I9727">
        <v>426</v>
      </c>
      <c r="J9727" s="4">
        <f>mock_fashion_data_uk_us[[#This Row],[Adapted Price]]*mock_fashion_data_uk_us[[#This Row],[Review Count]]</f>
        <v>205946.67973123977</v>
      </c>
      <c r="K9727" t="s">
        <v>71</v>
      </c>
      <c r="L9727" t="s">
        <v>51</v>
      </c>
      <c r="M9727" t="s">
        <v>52</v>
      </c>
      <c r="N9727" t="s">
        <v>53</v>
      </c>
      <c r="O9727" t="s">
        <v>77</v>
      </c>
      <c r="P9727">
        <v>45</v>
      </c>
      <c r="Q9727" t="s">
        <v>78</v>
      </c>
      <c r="R9727" t="s">
        <v>86</v>
      </c>
      <c r="S9727" t="s">
        <v>104</v>
      </c>
      <c r="T9727" t="s">
        <v>105</v>
      </c>
      <c r="U9727" t="s">
        <v>33</v>
      </c>
      <c r="V9727" t="s">
        <v>59</v>
      </c>
      <c r="W9727" t="s">
        <v>75</v>
      </c>
    </row>
    <row r="9728" spans="1:23" x14ac:dyDescent="0.35">
      <c r="A9728">
        <v>10496</v>
      </c>
      <c r="B9728" t="s">
        <v>9839</v>
      </c>
      <c r="C9728" s="4">
        <f>mock_fashion_data_uk_us[[#This Row],[Price]]/10^13</f>
        <v>220.23300733837979</v>
      </c>
      <c r="D9728" s="2">
        <v>2202330073383798</v>
      </c>
      <c r="E9728" t="s">
        <v>61</v>
      </c>
      <c r="F9728" t="s">
        <v>37</v>
      </c>
      <c r="G9728" t="s">
        <v>38</v>
      </c>
      <c r="H9728">
        <v>1.0027537850698374E+16</v>
      </c>
      <c r="I9728">
        <v>488</v>
      </c>
      <c r="J9728" s="4">
        <f>mock_fashion_data_uk_us[[#This Row],[Adapted Price]]*mock_fashion_data_uk_us[[#This Row],[Review Count]]</f>
        <v>107473.70758112933</v>
      </c>
      <c r="K9728" t="s">
        <v>39</v>
      </c>
      <c r="L9728" t="s">
        <v>25</v>
      </c>
      <c r="M9728" t="s">
        <v>64</v>
      </c>
      <c r="N9728" t="s">
        <v>40</v>
      </c>
      <c r="O9728" t="s">
        <v>54</v>
      </c>
      <c r="P9728">
        <v>50</v>
      </c>
      <c r="Q9728" t="s">
        <v>78</v>
      </c>
      <c r="R9728" t="s">
        <v>73</v>
      </c>
      <c r="S9728" t="s">
        <v>95</v>
      </c>
      <c r="T9728" t="s">
        <v>58</v>
      </c>
      <c r="U9728" t="s">
        <v>33</v>
      </c>
      <c r="V9728" t="s">
        <v>47</v>
      </c>
      <c r="W9728" t="s">
        <v>75</v>
      </c>
    </row>
    <row r="9729" spans="1:23" x14ac:dyDescent="0.35">
      <c r="A9729">
        <v>10497</v>
      </c>
      <c r="B9729" t="s">
        <v>9840</v>
      </c>
      <c r="C9729" s="4">
        <f>mock_fashion_data_uk_us[[#This Row],[Price]]/10^13</f>
        <v>908.51449927494764</v>
      </c>
      <c r="D9729" s="2">
        <v>9085144992749476</v>
      </c>
      <c r="E9729" t="s">
        <v>88</v>
      </c>
      <c r="F9729" t="s">
        <v>116</v>
      </c>
      <c r="G9729" t="s">
        <v>82</v>
      </c>
      <c r="H9729">
        <v>1.2659282005191136E+16</v>
      </c>
      <c r="I9729">
        <v>233</v>
      </c>
      <c r="J9729" s="4">
        <f>mock_fashion_data_uk_us[[#This Row],[Adapted Price]]*mock_fashion_data_uk_us[[#This Row],[Review Count]]</f>
        <v>211683.87833106279</v>
      </c>
      <c r="K9729" t="s">
        <v>83</v>
      </c>
      <c r="L9729" t="s">
        <v>51</v>
      </c>
      <c r="M9729" t="s">
        <v>72</v>
      </c>
      <c r="N9729" t="s">
        <v>53</v>
      </c>
      <c r="O9729" t="s">
        <v>54</v>
      </c>
      <c r="P9729">
        <v>29</v>
      </c>
      <c r="Q9729" t="s">
        <v>99</v>
      </c>
      <c r="R9729" t="s">
        <v>43</v>
      </c>
      <c r="S9729" t="s">
        <v>95</v>
      </c>
      <c r="T9729" t="s">
        <v>45</v>
      </c>
      <c r="U9729" t="s">
        <v>46</v>
      </c>
      <c r="V9729" t="s">
        <v>75</v>
      </c>
      <c r="W9729" t="s">
        <v>33</v>
      </c>
    </row>
    <row r="9730" spans="1:23" x14ac:dyDescent="0.35">
      <c r="A9730">
        <v>10498</v>
      </c>
      <c r="B9730" t="s">
        <v>9841</v>
      </c>
      <c r="C9730" s="4">
        <f>mock_fashion_data_uk_us[[#This Row],[Price]]/10^13</f>
        <v>358.85743683166942</v>
      </c>
      <c r="D9730" s="2">
        <v>3588574368316694</v>
      </c>
      <c r="E9730" t="s">
        <v>61</v>
      </c>
      <c r="F9730" t="s">
        <v>145</v>
      </c>
      <c r="G9730" t="s">
        <v>70</v>
      </c>
      <c r="H9730">
        <v>2.9706595950659428E+16</v>
      </c>
      <c r="I9730">
        <v>473</v>
      </c>
      <c r="J9730" s="4">
        <f>mock_fashion_data_uk_us[[#This Row],[Adapted Price]]*mock_fashion_data_uk_us[[#This Row],[Review Count]]</f>
        <v>169739.56762137963</v>
      </c>
      <c r="K9730" t="s">
        <v>94</v>
      </c>
      <c r="L9730" t="s">
        <v>84</v>
      </c>
      <c r="M9730" t="s">
        <v>72</v>
      </c>
      <c r="N9730" t="s">
        <v>27</v>
      </c>
      <c r="O9730" t="s">
        <v>41</v>
      </c>
      <c r="P9730">
        <v>43</v>
      </c>
      <c r="Q9730" t="s">
        <v>29</v>
      </c>
      <c r="R9730" t="s">
        <v>56</v>
      </c>
      <c r="S9730" t="s">
        <v>104</v>
      </c>
      <c r="T9730" t="s">
        <v>32</v>
      </c>
      <c r="U9730" t="s">
        <v>33</v>
      </c>
      <c r="V9730" t="s">
        <v>34</v>
      </c>
      <c r="W9730" t="s">
        <v>59</v>
      </c>
    </row>
    <row r="9731" spans="1:23" x14ac:dyDescent="0.35">
      <c r="A9731">
        <v>10499</v>
      </c>
      <c r="B9731" t="s">
        <v>9842</v>
      </c>
      <c r="C9731" s="4">
        <f>mock_fashion_data_uk_us[[#This Row],[Price]]/10^13</f>
        <v>951.66582328115044</v>
      </c>
      <c r="D9731" s="2">
        <v>9516658232811504</v>
      </c>
      <c r="E9731" t="s">
        <v>118</v>
      </c>
      <c r="F9731" t="s">
        <v>116</v>
      </c>
      <c r="G9731" t="s">
        <v>89</v>
      </c>
      <c r="H9731">
        <v>2582349127847161</v>
      </c>
      <c r="I9731">
        <v>129</v>
      </c>
      <c r="J9731" s="4">
        <f>mock_fashion_data_uk_us[[#This Row],[Adapted Price]]*mock_fashion_data_uk_us[[#This Row],[Review Count]]</f>
        <v>122764.8912032684</v>
      </c>
      <c r="K9731" t="s">
        <v>39</v>
      </c>
      <c r="L9731" t="s">
        <v>84</v>
      </c>
      <c r="M9731" t="s">
        <v>52</v>
      </c>
      <c r="N9731" t="s">
        <v>27</v>
      </c>
      <c r="O9731" t="s">
        <v>77</v>
      </c>
      <c r="P9731">
        <v>20</v>
      </c>
      <c r="Q9731" t="s">
        <v>78</v>
      </c>
      <c r="R9731" t="s">
        <v>91</v>
      </c>
      <c r="S9731" t="s">
        <v>95</v>
      </c>
      <c r="T9731" t="s">
        <v>80</v>
      </c>
      <c r="U9731" t="s">
        <v>75</v>
      </c>
      <c r="V9731" t="s">
        <v>59</v>
      </c>
      <c r="W9731" t="s">
        <v>47</v>
      </c>
    </row>
    <row r="9732" spans="1:23" x14ac:dyDescent="0.35">
      <c r="A9732">
        <v>10500</v>
      </c>
      <c r="B9732" t="s">
        <v>9843</v>
      </c>
      <c r="C9732" s="4">
        <f>mock_fashion_data_uk_us[[#This Row],[Price]]/10^13</f>
        <v>818.33294820194408</v>
      </c>
      <c r="D9732" s="2">
        <v>8183329482019441</v>
      </c>
      <c r="E9732" t="s">
        <v>88</v>
      </c>
      <c r="F9732" t="s">
        <v>116</v>
      </c>
      <c r="G9732" t="s">
        <v>82</v>
      </c>
      <c r="H9732">
        <v>4.6065698767428952E+16</v>
      </c>
      <c r="I9732">
        <v>98</v>
      </c>
      <c r="J9732" s="4">
        <f>mock_fashion_data_uk_us[[#This Row],[Adapted Price]]*mock_fashion_data_uk_us[[#This Row],[Review Count]]</f>
        <v>80196.628923790515</v>
      </c>
      <c r="K9732" t="s">
        <v>39</v>
      </c>
      <c r="L9732" t="s">
        <v>51</v>
      </c>
      <c r="M9732" t="s">
        <v>26</v>
      </c>
      <c r="N9732" t="s">
        <v>27</v>
      </c>
      <c r="O9732" t="s">
        <v>127</v>
      </c>
      <c r="P9732">
        <v>44</v>
      </c>
      <c r="Q9732" t="s">
        <v>122</v>
      </c>
      <c r="R9732" t="s">
        <v>134</v>
      </c>
      <c r="S9732" t="s">
        <v>104</v>
      </c>
      <c r="T9732" t="s">
        <v>45</v>
      </c>
      <c r="U9732" t="s">
        <v>47</v>
      </c>
      <c r="V9732" t="s">
        <v>47</v>
      </c>
      <c r="W9732" t="s">
        <v>34</v>
      </c>
    </row>
    <row r="9733" spans="1:23" x14ac:dyDescent="0.35">
      <c r="A9733">
        <v>10501</v>
      </c>
      <c r="B9733" t="s">
        <v>9844</v>
      </c>
      <c r="C9733" s="4">
        <f>mock_fashion_data_uk_us[[#This Row],[Price]]/10^13</f>
        <v>489.16949250904293</v>
      </c>
      <c r="D9733" s="2">
        <v>4891694925090429</v>
      </c>
      <c r="E9733" t="s">
        <v>68</v>
      </c>
      <c r="F9733" t="s">
        <v>125</v>
      </c>
      <c r="G9733" t="s">
        <v>38</v>
      </c>
      <c r="H9733">
        <v>3179891824261973</v>
      </c>
      <c r="I9733">
        <v>127</v>
      </c>
      <c r="J9733" s="4">
        <f>mock_fashion_data_uk_us[[#This Row],[Adapted Price]]*mock_fashion_data_uk_us[[#This Row],[Review Count]]</f>
        <v>62124.525548648453</v>
      </c>
      <c r="K9733" t="s">
        <v>94</v>
      </c>
      <c r="L9733" t="s">
        <v>84</v>
      </c>
      <c r="M9733" t="s">
        <v>64</v>
      </c>
      <c r="N9733" t="s">
        <v>53</v>
      </c>
      <c r="O9733" t="s">
        <v>98</v>
      </c>
      <c r="P9733">
        <v>26</v>
      </c>
      <c r="Q9733" t="s">
        <v>122</v>
      </c>
      <c r="R9733" t="s">
        <v>73</v>
      </c>
      <c r="S9733" t="s">
        <v>104</v>
      </c>
      <c r="T9733" t="s">
        <v>45</v>
      </c>
      <c r="U9733" t="s">
        <v>59</v>
      </c>
      <c r="V9733" t="s">
        <v>34</v>
      </c>
      <c r="W9733" t="s">
        <v>59</v>
      </c>
    </row>
    <row r="9734" spans="1:23" x14ac:dyDescent="0.35">
      <c r="A9734">
        <v>10502</v>
      </c>
      <c r="B9734" t="s">
        <v>9862</v>
      </c>
      <c r="C9734" s="4">
        <f>mock_fashion_data_uk_us[[#This Row],[Price]]/10^13</f>
        <v>1064.6066588938788</v>
      </c>
      <c r="D9734" s="2">
        <v>1.0646066588938788E+16</v>
      </c>
      <c r="E9734" t="s">
        <v>68</v>
      </c>
      <c r="F9734" t="s">
        <v>22</v>
      </c>
      <c r="G9734" t="s">
        <v>23</v>
      </c>
      <c r="H9734">
        <v>2.1282672509458512E+16</v>
      </c>
      <c r="I9734">
        <v>154</v>
      </c>
      <c r="J9734" s="4">
        <f>mock_fashion_data_uk_us[[#This Row],[Adapted Price]]*mock_fashion_data_uk_us[[#This Row],[Review Count]]</f>
        <v>163949.42546965735</v>
      </c>
      <c r="K9734" t="s">
        <v>102</v>
      </c>
      <c r="L9734" t="s">
        <v>51</v>
      </c>
      <c r="M9734" t="s">
        <v>64</v>
      </c>
      <c r="N9734" t="s">
        <v>65</v>
      </c>
      <c r="O9734" t="s">
        <v>113</v>
      </c>
      <c r="P9734">
        <v>50</v>
      </c>
      <c r="Q9734" t="s">
        <v>122</v>
      </c>
      <c r="R9734" t="s">
        <v>56</v>
      </c>
      <c r="S9734" t="s">
        <v>104</v>
      </c>
      <c r="T9734" t="s">
        <v>80</v>
      </c>
      <c r="U9734" t="s">
        <v>75</v>
      </c>
      <c r="V9734" t="s">
        <v>59</v>
      </c>
      <c r="W9734" t="s">
        <v>59</v>
      </c>
    </row>
    <row r="9735" spans="1:23" x14ac:dyDescent="0.35">
      <c r="A9735">
        <v>10503</v>
      </c>
      <c r="B9735" t="s">
        <v>9863</v>
      </c>
      <c r="C9735" s="4">
        <f>mock_fashion_data_uk_us[[#This Row],[Price]]/10^13</f>
        <v>43.780049632607302</v>
      </c>
      <c r="D9735" s="2">
        <v>437800496326073</v>
      </c>
      <c r="E9735" t="s">
        <v>36</v>
      </c>
      <c r="F9735" t="s">
        <v>69</v>
      </c>
      <c r="G9735" t="s">
        <v>38</v>
      </c>
      <c r="H9735">
        <v>4709580688039866</v>
      </c>
      <c r="I9735">
        <v>31</v>
      </c>
      <c r="J9735" s="4">
        <f>mock_fashion_data_uk_us[[#This Row],[Adapted Price]]*mock_fashion_data_uk_us[[#This Row],[Review Count]]</f>
        <v>1357.1815386108265</v>
      </c>
      <c r="K9735" t="s">
        <v>94</v>
      </c>
      <c r="L9735" t="s">
        <v>51</v>
      </c>
      <c r="M9735" t="s">
        <v>26</v>
      </c>
      <c r="N9735" t="s">
        <v>40</v>
      </c>
      <c r="O9735" t="s">
        <v>77</v>
      </c>
      <c r="P9735">
        <v>46</v>
      </c>
      <c r="Q9735" t="s">
        <v>172</v>
      </c>
      <c r="R9735" t="s">
        <v>73</v>
      </c>
      <c r="S9735" t="s">
        <v>31</v>
      </c>
      <c r="T9735" t="s">
        <v>105</v>
      </c>
      <c r="U9735" t="s">
        <v>75</v>
      </c>
      <c r="V9735" t="s">
        <v>47</v>
      </c>
      <c r="W9735" t="s">
        <v>59</v>
      </c>
    </row>
    <row r="9736" spans="1:23" x14ac:dyDescent="0.35">
      <c r="A9736">
        <v>10504</v>
      </c>
      <c r="B9736" t="s">
        <v>9864</v>
      </c>
      <c r="C9736" s="4">
        <f>mock_fashion_data_uk_us[[#This Row],[Price]]/10^13</f>
        <v>3824.6825878894256</v>
      </c>
      <c r="D9736" s="2">
        <v>3.8246825878894256E+16</v>
      </c>
      <c r="E9736" t="s">
        <v>68</v>
      </c>
      <c r="F9736" t="s">
        <v>22</v>
      </c>
      <c r="G9736" t="s">
        <v>70</v>
      </c>
      <c r="H9736">
        <v>4823045843274976</v>
      </c>
      <c r="I9736">
        <v>110</v>
      </c>
      <c r="J9736" s="4">
        <f>mock_fashion_data_uk_us[[#This Row],[Adapted Price]]*mock_fashion_data_uk_us[[#This Row],[Review Count]]</f>
        <v>420715.08466783684</v>
      </c>
      <c r="K9736" t="s">
        <v>112</v>
      </c>
      <c r="L9736" t="s">
        <v>84</v>
      </c>
      <c r="M9736" t="s">
        <v>26</v>
      </c>
      <c r="N9736" t="s">
        <v>27</v>
      </c>
      <c r="O9736" t="s">
        <v>28</v>
      </c>
      <c r="P9736">
        <v>40</v>
      </c>
      <c r="Q9736" t="s">
        <v>103</v>
      </c>
      <c r="R9736" t="s">
        <v>134</v>
      </c>
      <c r="S9736" t="s">
        <v>44</v>
      </c>
      <c r="T9736" t="s">
        <v>58</v>
      </c>
      <c r="U9736" t="s">
        <v>33</v>
      </c>
      <c r="V9736" t="s">
        <v>33</v>
      </c>
      <c r="W9736" t="s">
        <v>59</v>
      </c>
    </row>
    <row r="9737" spans="1:23" x14ac:dyDescent="0.35">
      <c r="A9737">
        <v>10505</v>
      </c>
      <c r="B9737" t="s">
        <v>9865</v>
      </c>
      <c r="C9737" s="4">
        <f>mock_fashion_data_uk_us[[#This Row],[Price]]/10^13</f>
        <v>1327.3066968869518</v>
      </c>
      <c r="D9737" s="2">
        <v>1.3273066968869518E+16</v>
      </c>
      <c r="E9737" t="s">
        <v>118</v>
      </c>
      <c r="F9737" t="s">
        <v>69</v>
      </c>
      <c r="G9737" t="s">
        <v>89</v>
      </c>
      <c r="H9737">
        <v>2941008479130093</v>
      </c>
      <c r="I9737">
        <v>172</v>
      </c>
      <c r="J9737" s="4">
        <f>mock_fashion_data_uk_us[[#This Row],[Adapted Price]]*mock_fashion_data_uk_us[[#This Row],[Review Count]]</f>
        <v>228296.75186455573</v>
      </c>
      <c r="K9737" t="s">
        <v>71</v>
      </c>
      <c r="L9737" t="s">
        <v>51</v>
      </c>
      <c r="M9737" t="s">
        <v>26</v>
      </c>
      <c r="N9737" t="s">
        <v>27</v>
      </c>
      <c r="O9737" t="s">
        <v>41</v>
      </c>
      <c r="P9737">
        <v>24</v>
      </c>
      <c r="Q9737" t="s">
        <v>114</v>
      </c>
      <c r="R9737" t="s">
        <v>123</v>
      </c>
      <c r="S9737" t="s">
        <v>57</v>
      </c>
      <c r="T9737" t="s">
        <v>80</v>
      </c>
      <c r="U9737" t="s">
        <v>46</v>
      </c>
      <c r="V9737" t="s">
        <v>46</v>
      </c>
      <c r="W9737" t="s">
        <v>75</v>
      </c>
    </row>
    <row r="9738" spans="1:23" x14ac:dyDescent="0.35">
      <c r="A9738">
        <v>10506</v>
      </c>
      <c r="B9738" t="s">
        <v>9866</v>
      </c>
      <c r="C9738" s="4">
        <f>mock_fashion_data_uk_us[[#This Row],[Price]]/10^13</f>
        <v>1482.3542891825036</v>
      </c>
      <c r="D9738" s="2">
        <v>1.4823542891825036E+16</v>
      </c>
      <c r="E9738" t="s">
        <v>49</v>
      </c>
      <c r="F9738" t="s">
        <v>111</v>
      </c>
      <c r="G9738" t="s">
        <v>89</v>
      </c>
      <c r="H9738">
        <v>4431906879907835</v>
      </c>
      <c r="I9738">
        <v>240</v>
      </c>
      <c r="J9738" s="4">
        <f>mock_fashion_data_uk_us[[#This Row],[Adapted Price]]*mock_fashion_data_uk_us[[#This Row],[Review Count]]</f>
        <v>355765.02940380084</v>
      </c>
      <c r="K9738" t="s">
        <v>97</v>
      </c>
      <c r="L9738" t="s">
        <v>25</v>
      </c>
      <c r="M9738" t="s">
        <v>72</v>
      </c>
      <c r="N9738" t="s">
        <v>53</v>
      </c>
      <c r="O9738" t="s">
        <v>113</v>
      </c>
      <c r="P9738">
        <v>39</v>
      </c>
      <c r="Q9738" t="s">
        <v>99</v>
      </c>
      <c r="R9738" t="s">
        <v>86</v>
      </c>
      <c r="S9738" t="s">
        <v>104</v>
      </c>
      <c r="T9738" t="s">
        <v>58</v>
      </c>
      <c r="U9738" t="s">
        <v>46</v>
      </c>
      <c r="V9738" t="s">
        <v>46</v>
      </c>
      <c r="W9738" t="s">
        <v>34</v>
      </c>
    </row>
    <row r="9739" spans="1:23" x14ac:dyDescent="0.35">
      <c r="A9739">
        <v>10508</v>
      </c>
      <c r="B9739" t="s">
        <v>9867</v>
      </c>
      <c r="C9739" s="4">
        <f>mock_fashion_data_uk_us[[#This Row],[Price]]/10^13</f>
        <v>2134.848712822175</v>
      </c>
      <c r="D9739" s="2">
        <v>2.1348487128221752E+16</v>
      </c>
      <c r="E9739" t="s">
        <v>118</v>
      </c>
      <c r="F9739" t="s">
        <v>125</v>
      </c>
      <c r="G9739" t="s">
        <v>101</v>
      </c>
      <c r="H9739">
        <v>3.1800623743298476E+16</v>
      </c>
      <c r="I9739">
        <v>163</v>
      </c>
      <c r="J9739" s="4">
        <f>mock_fashion_data_uk_us[[#This Row],[Adapted Price]]*mock_fashion_data_uk_us[[#This Row],[Review Count]]</f>
        <v>347980.34019001451</v>
      </c>
      <c r="K9739" t="s">
        <v>102</v>
      </c>
      <c r="L9739" t="s">
        <v>25</v>
      </c>
      <c r="M9739" t="s">
        <v>26</v>
      </c>
      <c r="N9739" t="s">
        <v>53</v>
      </c>
      <c r="O9739" t="s">
        <v>41</v>
      </c>
      <c r="P9739">
        <v>18</v>
      </c>
      <c r="Q9739" t="s">
        <v>172</v>
      </c>
      <c r="R9739" t="s">
        <v>132</v>
      </c>
      <c r="S9739" t="s">
        <v>44</v>
      </c>
      <c r="T9739" t="s">
        <v>58</v>
      </c>
      <c r="U9739" t="s">
        <v>75</v>
      </c>
      <c r="V9739" t="s">
        <v>75</v>
      </c>
      <c r="W9739" t="s">
        <v>46</v>
      </c>
    </row>
    <row r="9740" spans="1:23" x14ac:dyDescent="0.35">
      <c r="A9740">
        <v>10509</v>
      </c>
      <c r="B9740" t="s">
        <v>9868</v>
      </c>
      <c r="C9740" s="4">
        <f>mock_fashion_data_uk_us[[#This Row],[Price]]/10^13</f>
        <v>1483.0122552700636</v>
      </c>
      <c r="D9740" s="2">
        <v>1.4830122552700636E+16</v>
      </c>
      <c r="E9740" t="s">
        <v>68</v>
      </c>
      <c r="F9740" t="s">
        <v>116</v>
      </c>
      <c r="G9740" t="s">
        <v>89</v>
      </c>
      <c r="H9740">
        <v>1.7773688399019932E+16</v>
      </c>
      <c r="I9740">
        <v>162</v>
      </c>
      <c r="J9740" s="4">
        <f>mock_fashion_data_uk_us[[#This Row],[Adapted Price]]*mock_fashion_data_uk_us[[#This Row],[Review Count]]</f>
        <v>240247.98535375032</v>
      </c>
      <c r="K9740" t="s">
        <v>94</v>
      </c>
      <c r="L9740" t="s">
        <v>25</v>
      </c>
      <c r="M9740" t="s">
        <v>72</v>
      </c>
      <c r="N9740" t="s">
        <v>65</v>
      </c>
      <c r="O9740" t="s">
        <v>113</v>
      </c>
      <c r="P9740">
        <v>43</v>
      </c>
      <c r="Q9740" t="s">
        <v>90</v>
      </c>
      <c r="R9740" t="s">
        <v>123</v>
      </c>
      <c r="S9740" t="s">
        <v>95</v>
      </c>
      <c r="T9740" t="s">
        <v>80</v>
      </c>
      <c r="U9740" t="s">
        <v>46</v>
      </c>
      <c r="V9740" t="s">
        <v>75</v>
      </c>
      <c r="W9740" t="s">
        <v>47</v>
      </c>
    </row>
    <row r="9741" spans="1:23" x14ac:dyDescent="0.35">
      <c r="A9741">
        <v>10510</v>
      </c>
      <c r="B9741" t="s">
        <v>9869</v>
      </c>
      <c r="C9741" s="4">
        <f>mock_fashion_data_uk_us[[#This Row],[Price]]/10^13</f>
        <v>2310.4237683654346</v>
      </c>
      <c r="D9741" s="2">
        <v>2.3104237683654344E+16</v>
      </c>
      <c r="E9741" t="s">
        <v>118</v>
      </c>
      <c r="F9741" t="s">
        <v>62</v>
      </c>
      <c r="G9741" t="s">
        <v>101</v>
      </c>
      <c r="H9741">
        <v>2.1824142506242988E+16</v>
      </c>
      <c r="I9741">
        <v>123</v>
      </c>
      <c r="J9741" s="4">
        <f>mock_fashion_data_uk_us[[#This Row],[Adapted Price]]*mock_fashion_data_uk_us[[#This Row],[Review Count]]</f>
        <v>284182.12350894848</v>
      </c>
      <c r="K9741" t="s">
        <v>97</v>
      </c>
      <c r="L9741" t="s">
        <v>84</v>
      </c>
      <c r="M9741" t="s">
        <v>64</v>
      </c>
      <c r="N9741" t="s">
        <v>65</v>
      </c>
      <c r="O9741" t="s">
        <v>28</v>
      </c>
      <c r="P9741">
        <v>20</v>
      </c>
      <c r="Q9741" t="s">
        <v>29</v>
      </c>
      <c r="R9741" t="s">
        <v>91</v>
      </c>
      <c r="S9741" t="s">
        <v>95</v>
      </c>
      <c r="T9741" t="s">
        <v>58</v>
      </c>
      <c r="U9741" t="s">
        <v>46</v>
      </c>
      <c r="V9741" t="s">
        <v>33</v>
      </c>
      <c r="W9741" t="s">
        <v>46</v>
      </c>
    </row>
    <row r="9742" spans="1:23" x14ac:dyDescent="0.35">
      <c r="A9742">
        <v>10511</v>
      </c>
      <c r="B9742" t="s">
        <v>9870</v>
      </c>
      <c r="C9742" s="4">
        <f>mock_fashion_data_uk_us[[#This Row],[Price]]/10^13</f>
        <v>539.40993041036324</v>
      </c>
      <c r="D9742" s="2">
        <v>5394099304103632</v>
      </c>
      <c r="E9742" t="s">
        <v>88</v>
      </c>
      <c r="F9742" t="s">
        <v>62</v>
      </c>
      <c r="G9742" t="s">
        <v>38</v>
      </c>
      <c r="H9742">
        <v>1.6208050949631638E+16</v>
      </c>
      <c r="I9742">
        <v>165</v>
      </c>
      <c r="J9742" s="4">
        <f>mock_fashion_data_uk_us[[#This Row],[Adapted Price]]*mock_fashion_data_uk_us[[#This Row],[Review Count]]</f>
        <v>89002.638517709929</v>
      </c>
      <c r="K9742" t="s">
        <v>24</v>
      </c>
      <c r="L9742" t="s">
        <v>51</v>
      </c>
      <c r="M9742" t="s">
        <v>72</v>
      </c>
      <c r="N9742" t="s">
        <v>27</v>
      </c>
      <c r="O9742" t="s">
        <v>28</v>
      </c>
      <c r="P9742">
        <v>64</v>
      </c>
      <c r="Q9742" t="s">
        <v>90</v>
      </c>
      <c r="R9742" t="s">
        <v>123</v>
      </c>
      <c r="S9742" t="s">
        <v>57</v>
      </c>
      <c r="T9742" t="s">
        <v>58</v>
      </c>
      <c r="U9742" t="s">
        <v>75</v>
      </c>
      <c r="V9742" t="s">
        <v>33</v>
      </c>
      <c r="W9742" t="s">
        <v>75</v>
      </c>
    </row>
    <row r="9743" spans="1:23" x14ac:dyDescent="0.35">
      <c r="A9743">
        <v>10512</v>
      </c>
      <c r="B9743" t="s">
        <v>9871</v>
      </c>
      <c r="C9743" s="4">
        <f>mock_fashion_data_uk_us[[#This Row],[Price]]/10^13</f>
        <v>439.56064714621692</v>
      </c>
      <c r="D9743" s="2">
        <v>4395606471462169</v>
      </c>
      <c r="E9743" t="s">
        <v>88</v>
      </c>
      <c r="F9743" t="s">
        <v>145</v>
      </c>
      <c r="G9743" t="s">
        <v>70</v>
      </c>
      <c r="H9743">
        <v>3643276027866026</v>
      </c>
      <c r="I9743">
        <v>89</v>
      </c>
      <c r="J9743" s="4">
        <f>mock_fashion_data_uk_us[[#This Row],[Adapted Price]]*mock_fashion_data_uk_us[[#This Row],[Review Count]]</f>
        <v>39120.897596013303</v>
      </c>
      <c r="K9743" t="s">
        <v>24</v>
      </c>
      <c r="L9743" t="s">
        <v>25</v>
      </c>
      <c r="M9743" t="s">
        <v>64</v>
      </c>
      <c r="N9743" t="s">
        <v>53</v>
      </c>
      <c r="O9743" t="s">
        <v>113</v>
      </c>
      <c r="P9743">
        <v>53</v>
      </c>
      <c r="Q9743" t="s">
        <v>122</v>
      </c>
      <c r="R9743" t="s">
        <v>91</v>
      </c>
      <c r="S9743" t="s">
        <v>104</v>
      </c>
      <c r="T9743" t="s">
        <v>45</v>
      </c>
      <c r="U9743" t="s">
        <v>75</v>
      </c>
      <c r="V9743" t="s">
        <v>47</v>
      </c>
      <c r="W9743" t="s">
        <v>75</v>
      </c>
    </row>
    <row r="9744" spans="1:23" x14ac:dyDescent="0.35">
      <c r="A9744">
        <v>10513</v>
      </c>
      <c r="B9744" t="s">
        <v>9872</v>
      </c>
      <c r="C9744" s="4">
        <f>mock_fashion_data_uk_us[[#This Row],[Price]]/10^13</f>
        <v>437.51862969708719</v>
      </c>
      <c r="D9744" s="2">
        <v>4375186296970872</v>
      </c>
      <c r="E9744" t="s">
        <v>118</v>
      </c>
      <c r="F9744" t="s">
        <v>111</v>
      </c>
      <c r="G9744" t="s">
        <v>70</v>
      </c>
      <c r="H9744">
        <v>4282653358982498</v>
      </c>
      <c r="I9744">
        <v>149</v>
      </c>
      <c r="J9744" s="4">
        <f>mock_fashion_data_uk_us[[#This Row],[Adapted Price]]*mock_fashion_data_uk_us[[#This Row],[Review Count]]</f>
        <v>65190.275824865988</v>
      </c>
      <c r="K9744" t="s">
        <v>102</v>
      </c>
      <c r="L9744" t="s">
        <v>84</v>
      </c>
      <c r="M9744" t="s">
        <v>52</v>
      </c>
      <c r="N9744" t="s">
        <v>40</v>
      </c>
      <c r="O9744" t="s">
        <v>77</v>
      </c>
      <c r="P9744">
        <v>45</v>
      </c>
      <c r="Q9744" t="s">
        <v>55</v>
      </c>
      <c r="R9744" t="s">
        <v>30</v>
      </c>
      <c r="S9744" t="s">
        <v>95</v>
      </c>
      <c r="T9744" t="s">
        <v>45</v>
      </c>
      <c r="U9744" t="s">
        <v>46</v>
      </c>
      <c r="V9744" t="s">
        <v>75</v>
      </c>
      <c r="W9744" t="s">
        <v>59</v>
      </c>
    </row>
    <row r="9745" spans="1:23" x14ac:dyDescent="0.35">
      <c r="A9745">
        <v>10514</v>
      </c>
      <c r="B9745" t="s">
        <v>9873</v>
      </c>
      <c r="C9745" s="4">
        <f>mock_fashion_data_uk_us[[#This Row],[Price]]/10^13</f>
        <v>410.79735548477572</v>
      </c>
      <c r="D9745" s="2">
        <v>4107973554847757</v>
      </c>
      <c r="E9745" t="s">
        <v>36</v>
      </c>
      <c r="F9745" t="s">
        <v>62</v>
      </c>
      <c r="G9745" t="s">
        <v>70</v>
      </c>
      <c r="H9745">
        <v>2996807771710284</v>
      </c>
      <c r="I9745">
        <v>418</v>
      </c>
      <c r="J9745" s="4">
        <f>mock_fashion_data_uk_us[[#This Row],[Adapted Price]]*mock_fashion_data_uk_us[[#This Row],[Review Count]]</f>
        <v>171713.29459263626</v>
      </c>
      <c r="K9745" t="s">
        <v>97</v>
      </c>
      <c r="L9745" t="s">
        <v>84</v>
      </c>
      <c r="M9745" t="s">
        <v>26</v>
      </c>
      <c r="N9745" t="s">
        <v>27</v>
      </c>
      <c r="O9745" t="s">
        <v>98</v>
      </c>
      <c r="P9745">
        <v>28</v>
      </c>
      <c r="Q9745" t="s">
        <v>55</v>
      </c>
      <c r="R9745" t="s">
        <v>132</v>
      </c>
      <c r="S9745" t="s">
        <v>95</v>
      </c>
      <c r="T9745" t="s">
        <v>45</v>
      </c>
      <c r="U9745" t="s">
        <v>75</v>
      </c>
      <c r="V9745" t="s">
        <v>46</v>
      </c>
      <c r="W9745" t="s">
        <v>59</v>
      </c>
    </row>
    <row r="9746" spans="1:23" x14ac:dyDescent="0.35">
      <c r="A9746">
        <v>10516</v>
      </c>
      <c r="B9746" t="s">
        <v>9874</v>
      </c>
      <c r="C9746" s="4">
        <f>mock_fashion_data_uk_us[[#This Row],[Price]]/10^13</f>
        <v>699.00472468210671</v>
      </c>
      <c r="D9746" s="2">
        <v>6990047246821067</v>
      </c>
      <c r="E9746" t="s">
        <v>36</v>
      </c>
      <c r="F9746" t="s">
        <v>37</v>
      </c>
      <c r="G9746" t="s">
        <v>23</v>
      </c>
      <c r="H9746">
        <v>1.1544766792219724E+16</v>
      </c>
      <c r="I9746">
        <v>372</v>
      </c>
      <c r="J9746" s="4">
        <f>mock_fashion_data_uk_us[[#This Row],[Adapted Price]]*mock_fashion_data_uk_us[[#This Row],[Review Count]]</f>
        <v>260029.7575817437</v>
      </c>
      <c r="K9746" t="s">
        <v>97</v>
      </c>
      <c r="L9746" t="s">
        <v>25</v>
      </c>
      <c r="M9746" t="s">
        <v>52</v>
      </c>
      <c r="N9746" t="s">
        <v>53</v>
      </c>
      <c r="O9746" t="s">
        <v>113</v>
      </c>
      <c r="P9746">
        <v>61</v>
      </c>
      <c r="Q9746" t="s">
        <v>114</v>
      </c>
      <c r="R9746" t="s">
        <v>79</v>
      </c>
      <c r="S9746" t="s">
        <v>57</v>
      </c>
      <c r="T9746" t="s">
        <v>45</v>
      </c>
      <c r="U9746" t="s">
        <v>46</v>
      </c>
      <c r="V9746" t="s">
        <v>34</v>
      </c>
      <c r="W9746" t="s">
        <v>33</v>
      </c>
    </row>
    <row r="9747" spans="1:23" x14ac:dyDescent="0.35">
      <c r="A9747">
        <v>10517</v>
      </c>
      <c r="B9747" t="s">
        <v>9875</v>
      </c>
      <c r="C9747" s="4">
        <f>mock_fashion_data_uk_us[[#This Row],[Price]]/10^13</f>
        <v>52.592090287787201</v>
      </c>
      <c r="D9747" s="2">
        <v>525920902877872</v>
      </c>
      <c r="E9747" t="s">
        <v>36</v>
      </c>
      <c r="F9747" t="s">
        <v>22</v>
      </c>
      <c r="G9747" t="s">
        <v>70</v>
      </c>
      <c r="H9747">
        <v>1.3188778629102758E+16</v>
      </c>
      <c r="I9747">
        <v>12</v>
      </c>
      <c r="J9747" s="4">
        <f>mock_fashion_data_uk_us[[#This Row],[Adapted Price]]*mock_fashion_data_uk_us[[#This Row],[Review Count]]</f>
        <v>631.10508345344647</v>
      </c>
      <c r="K9747" t="s">
        <v>112</v>
      </c>
      <c r="L9747" t="s">
        <v>84</v>
      </c>
      <c r="M9747" t="s">
        <v>72</v>
      </c>
      <c r="N9747" t="s">
        <v>65</v>
      </c>
      <c r="O9747" t="s">
        <v>66</v>
      </c>
      <c r="P9747">
        <v>50</v>
      </c>
      <c r="Q9747" t="s">
        <v>29</v>
      </c>
      <c r="R9747" t="s">
        <v>79</v>
      </c>
      <c r="S9747" t="s">
        <v>104</v>
      </c>
      <c r="T9747" t="s">
        <v>45</v>
      </c>
      <c r="U9747" t="s">
        <v>75</v>
      </c>
      <c r="V9747" t="s">
        <v>59</v>
      </c>
      <c r="W9747" t="s">
        <v>46</v>
      </c>
    </row>
    <row r="9748" spans="1:23" x14ac:dyDescent="0.35">
      <c r="A9748">
        <v>10518</v>
      </c>
      <c r="B9748" t="s">
        <v>9876</v>
      </c>
      <c r="C9748" s="4">
        <f>mock_fashion_data_uk_us[[#This Row],[Price]]/10^13</f>
        <v>669.88706433537936</v>
      </c>
      <c r="D9748" s="2">
        <v>6698870643353794</v>
      </c>
      <c r="E9748" t="s">
        <v>61</v>
      </c>
      <c r="F9748" t="s">
        <v>125</v>
      </c>
      <c r="G9748" t="s">
        <v>82</v>
      </c>
      <c r="H9748">
        <v>136050504890992</v>
      </c>
      <c r="I9748">
        <v>372</v>
      </c>
      <c r="J9748" s="4">
        <f>mock_fashion_data_uk_us[[#This Row],[Adapted Price]]*mock_fashion_data_uk_us[[#This Row],[Review Count]]</f>
        <v>249197.98793276111</v>
      </c>
      <c r="K9748" t="s">
        <v>102</v>
      </c>
      <c r="L9748" t="s">
        <v>25</v>
      </c>
      <c r="M9748" t="s">
        <v>72</v>
      </c>
      <c r="N9748" t="s">
        <v>53</v>
      </c>
      <c r="O9748" t="s">
        <v>66</v>
      </c>
      <c r="P9748">
        <v>28</v>
      </c>
      <c r="Q9748" t="s">
        <v>114</v>
      </c>
      <c r="R9748" t="s">
        <v>56</v>
      </c>
      <c r="S9748" t="s">
        <v>31</v>
      </c>
      <c r="T9748" t="s">
        <v>32</v>
      </c>
      <c r="U9748" t="s">
        <v>59</v>
      </c>
      <c r="V9748" t="s">
        <v>75</v>
      </c>
      <c r="W9748" t="s">
        <v>59</v>
      </c>
    </row>
    <row r="9749" spans="1:23" x14ac:dyDescent="0.35">
      <c r="A9749">
        <v>10519</v>
      </c>
      <c r="B9749" t="s">
        <v>9877</v>
      </c>
      <c r="C9749" s="4">
        <f>mock_fashion_data_uk_us[[#This Row],[Price]]/10^13</f>
        <v>6182.7572028165214</v>
      </c>
      <c r="D9749" s="2">
        <v>6.1827572028165216E+16</v>
      </c>
      <c r="E9749" t="s">
        <v>130</v>
      </c>
      <c r="F9749" t="s">
        <v>119</v>
      </c>
      <c r="G9749" t="s">
        <v>50</v>
      </c>
      <c r="H9749">
        <v>3.8267415156661544E+16</v>
      </c>
      <c r="I9749">
        <v>382</v>
      </c>
      <c r="J9749" s="4">
        <f>mock_fashion_data_uk_us[[#This Row],[Adapted Price]]*mock_fashion_data_uk_us[[#This Row],[Review Count]]</f>
        <v>2361813.2514759111</v>
      </c>
      <c r="K9749" t="s">
        <v>120</v>
      </c>
      <c r="L9749" t="s">
        <v>25</v>
      </c>
      <c r="M9749" t="s">
        <v>72</v>
      </c>
      <c r="N9749" t="s">
        <v>27</v>
      </c>
      <c r="O9749" t="s">
        <v>77</v>
      </c>
      <c r="P9749">
        <v>51</v>
      </c>
      <c r="Q9749" t="s">
        <v>55</v>
      </c>
      <c r="R9749" t="s">
        <v>56</v>
      </c>
      <c r="S9749" t="s">
        <v>57</v>
      </c>
      <c r="T9749" t="s">
        <v>80</v>
      </c>
      <c r="U9749" t="s">
        <v>33</v>
      </c>
      <c r="V9749" t="s">
        <v>46</v>
      </c>
      <c r="W9749" t="s">
        <v>47</v>
      </c>
    </row>
    <row r="9750" spans="1:23" x14ac:dyDescent="0.35">
      <c r="A9750">
        <v>10520</v>
      </c>
      <c r="B9750" t="s">
        <v>9878</v>
      </c>
      <c r="C9750" s="4">
        <f>mock_fashion_data_uk_us[[#This Row],[Price]]/10^13</f>
        <v>3715.5443695585104</v>
      </c>
      <c r="D9750" s="2">
        <v>3.7155443695585104E+16</v>
      </c>
      <c r="E9750" t="s">
        <v>61</v>
      </c>
      <c r="F9750" t="s">
        <v>69</v>
      </c>
      <c r="G9750" t="s">
        <v>82</v>
      </c>
      <c r="H9750">
        <v>2528345741351116</v>
      </c>
      <c r="I9750">
        <v>239</v>
      </c>
      <c r="J9750" s="4">
        <f>mock_fashion_data_uk_us[[#This Row],[Adapted Price]]*mock_fashion_data_uk_us[[#This Row],[Review Count]]</f>
        <v>888015.10432448401</v>
      </c>
      <c r="K9750" t="s">
        <v>102</v>
      </c>
      <c r="L9750" t="s">
        <v>25</v>
      </c>
      <c r="M9750" t="s">
        <v>26</v>
      </c>
      <c r="N9750" t="s">
        <v>53</v>
      </c>
      <c r="O9750" t="s">
        <v>41</v>
      </c>
      <c r="P9750">
        <v>21</v>
      </c>
      <c r="Q9750" t="s">
        <v>114</v>
      </c>
      <c r="R9750" t="s">
        <v>132</v>
      </c>
      <c r="S9750" t="s">
        <v>44</v>
      </c>
      <c r="T9750" t="s">
        <v>105</v>
      </c>
      <c r="U9750" t="s">
        <v>75</v>
      </c>
      <c r="V9750" t="s">
        <v>33</v>
      </c>
      <c r="W9750" t="s">
        <v>34</v>
      </c>
    </row>
    <row r="9751" spans="1:23" x14ac:dyDescent="0.35">
      <c r="A9751">
        <v>10522</v>
      </c>
      <c r="B9751" t="s">
        <v>9879</v>
      </c>
      <c r="C9751" s="4">
        <f>mock_fashion_data_uk_us[[#This Row],[Price]]/10^13</f>
        <v>55.372602094404101</v>
      </c>
      <c r="D9751" s="2">
        <v>553726020944041</v>
      </c>
      <c r="E9751" t="s">
        <v>130</v>
      </c>
      <c r="F9751" t="s">
        <v>116</v>
      </c>
      <c r="G9751" t="s">
        <v>38</v>
      </c>
      <c r="H9751">
        <v>2362915330493132</v>
      </c>
      <c r="I9751">
        <v>176</v>
      </c>
      <c r="J9751" s="4">
        <f>mock_fashion_data_uk_us[[#This Row],[Adapted Price]]*mock_fashion_data_uk_us[[#This Row],[Review Count]]</f>
        <v>9745.5779686151218</v>
      </c>
      <c r="K9751" t="s">
        <v>102</v>
      </c>
      <c r="L9751" t="s">
        <v>51</v>
      </c>
      <c r="M9751" t="s">
        <v>26</v>
      </c>
      <c r="N9751" t="s">
        <v>65</v>
      </c>
      <c r="O9751" t="s">
        <v>127</v>
      </c>
      <c r="P9751">
        <v>52</v>
      </c>
      <c r="Q9751" t="s">
        <v>90</v>
      </c>
      <c r="R9751" t="s">
        <v>43</v>
      </c>
      <c r="S9751" t="s">
        <v>57</v>
      </c>
      <c r="T9751" t="s">
        <v>105</v>
      </c>
      <c r="U9751" t="s">
        <v>46</v>
      </c>
      <c r="V9751" t="s">
        <v>34</v>
      </c>
      <c r="W9751" t="s">
        <v>33</v>
      </c>
    </row>
    <row r="9752" spans="1:23" x14ac:dyDescent="0.35">
      <c r="A9752">
        <v>10524</v>
      </c>
      <c r="B9752" t="s">
        <v>9880</v>
      </c>
      <c r="C9752" s="4">
        <f>mock_fashion_data_uk_us[[#This Row],[Price]]/10^13</f>
        <v>672.65912279356712</v>
      </c>
      <c r="D9752" s="2">
        <v>6726591227935671</v>
      </c>
      <c r="E9752" t="s">
        <v>118</v>
      </c>
      <c r="F9752" t="s">
        <v>22</v>
      </c>
      <c r="G9752" t="s">
        <v>23</v>
      </c>
      <c r="H9752">
        <v>2.6821423679814136E+16</v>
      </c>
      <c r="I9752">
        <v>422</v>
      </c>
      <c r="J9752" s="4">
        <f>mock_fashion_data_uk_us[[#This Row],[Adapted Price]]*mock_fashion_data_uk_us[[#This Row],[Review Count]]</f>
        <v>283862.14981888531</v>
      </c>
      <c r="K9752" t="s">
        <v>24</v>
      </c>
      <c r="L9752" t="s">
        <v>51</v>
      </c>
      <c r="M9752" t="s">
        <v>26</v>
      </c>
      <c r="N9752" t="s">
        <v>53</v>
      </c>
      <c r="O9752" t="s">
        <v>54</v>
      </c>
      <c r="P9752">
        <v>55</v>
      </c>
      <c r="Q9752" t="s">
        <v>172</v>
      </c>
      <c r="R9752" t="s">
        <v>43</v>
      </c>
      <c r="S9752" t="s">
        <v>57</v>
      </c>
      <c r="T9752" t="s">
        <v>45</v>
      </c>
      <c r="U9752" t="s">
        <v>59</v>
      </c>
      <c r="V9752" t="s">
        <v>59</v>
      </c>
      <c r="W9752" t="s">
        <v>59</v>
      </c>
    </row>
    <row r="9753" spans="1:23" x14ac:dyDescent="0.35">
      <c r="A9753">
        <v>10525</v>
      </c>
      <c r="B9753" t="s">
        <v>9881</v>
      </c>
      <c r="C9753" s="4">
        <f>mock_fashion_data_uk_us[[#This Row],[Price]]/10^13</f>
        <v>2441.7115832586105</v>
      </c>
      <c r="D9753" s="2">
        <v>2.4417115832586104E+16</v>
      </c>
      <c r="E9753" t="s">
        <v>88</v>
      </c>
      <c r="F9753" t="s">
        <v>116</v>
      </c>
      <c r="G9753" t="s">
        <v>70</v>
      </c>
      <c r="H9753">
        <v>1.3945256121598208E+16</v>
      </c>
      <c r="I9753">
        <v>215</v>
      </c>
      <c r="J9753" s="4">
        <f>mock_fashion_data_uk_us[[#This Row],[Adapted Price]]*mock_fashion_data_uk_us[[#This Row],[Review Count]]</f>
        <v>524967.99040060129</v>
      </c>
      <c r="K9753" t="s">
        <v>39</v>
      </c>
      <c r="L9753" t="s">
        <v>51</v>
      </c>
      <c r="M9753" t="s">
        <v>72</v>
      </c>
      <c r="N9753" t="s">
        <v>65</v>
      </c>
      <c r="O9753" t="s">
        <v>77</v>
      </c>
      <c r="P9753">
        <v>20</v>
      </c>
      <c r="Q9753" t="s">
        <v>55</v>
      </c>
      <c r="R9753" t="s">
        <v>132</v>
      </c>
      <c r="S9753" t="s">
        <v>31</v>
      </c>
      <c r="T9753" t="s">
        <v>58</v>
      </c>
      <c r="U9753" t="s">
        <v>59</v>
      </c>
      <c r="V9753" t="s">
        <v>46</v>
      </c>
      <c r="W9753" t="s">
        <v>33</v>
      </c>
    </row>
    <row r="9754" spans="1:23" x14ac:dyDescent="0.35">
      <c r="A9754">
        <v>10526</v>
      </c>
      <c r="B9754" t="s">
        <v>9882</v>
      </c>
      <c r="C9754" s="4">
        <f>mock_fashion_data_uk_us[[#This Row],[Price]]/10^13</f>
        <v>913.92485734214642</v>
      </c>
      <c r="D9754" s="2">
        <v>9139248573421464</v>
      </c>
      <c r="E9754" t="s">
        <v>49</v>
      </c>
      <c r="F9754" t="s">
        <v>69</v>
      </c>
      <c r="G9754" t="s">
        <v>82</v>
      </c>
      <c r="H9754">
        <v>3.0392198484119452E+16</v>
      </c>
      <c r="I9754">
        <v>174</v>
      </c>
      <c r="J9754" s="4">
        <f>mock_fashion_data_uk_us[[#This Row],[Adapted Price]]*mock_fashion_data_uk_us[[#This Row],[Review Count]]</f>
        <v>159022.92517753347</v>
      </c>
      <c r="K9754" t="s">
        <v>112</v>
      </c>
      <c r="L9754" t="s">
        <v>51</v>
      </c>
      <c r="M9754" t="s">
        <v>72</v>
      </c>
      <c r="N9754" t="s">
        <v>65</v>
      </c>
      <c r="O9754" t="s">
        <v>28</v>
      </c>
      <c r="P9754">
        <v>53</v>
      </c>
      <c r="Q9754" t="s">
        <v>90</v>
      </c>
      <c r="R9754" t="s">
        <v>43</v>
      </c>
      <c r="S9754" t="s">
        <v>74</v>
      </c>
      <c r="T9754" t="s">
        <v>105</v>
      </c>
      <c r="U9754" t="s">
        <v>33</v>
      </c>
      <c r="V9754" t="s">
        <v>33</v>
      </c>
      <c r="W9754" t="s">
        <v>34</v>
      </c>
    </row>
    <row r="9755" spans="1:23" x14ac:dyDescent="0.35">
      <c r="A9755">
        <v>10527</v>
      </c>
      <c r="B9755" t="s">
        <v>9883</v>
      </c>
      <c r="C9755" s="4">
        <f>mock_fashion_data_uk_us[[#This Row],[Price]]/10^13</f>
        <v>648.62195751588979</v>
      </c>
      <c r="D9755" s="2">
        <v>6486219575158898</v>
      </c>
      <c r="E9755" t="s">
        <v>130</v>
      </c>
      <c r="F9755" t="s">
        <v>125</v>
      </c>
      <c r="G9755" t="s">
        <v>50</v>
      </c>
      <c r="H9755">
        <v>2.6920455890350536E+16</v>
      </c>
      <c r="I9755">
        <v>209</v>
      </c>
      <c r="J9755" s="4">
        <f>mock_fashion_data_uk_us[[#This Row],[Adapted Price]]*mock_fashion_data_uk_us[[#This Row],[Review Count]]</f>
        <v>135561.98912082097</v>
      </c>
      <c r="K9755" t="s">
        <v>120</v>
      </c>
      <c r="L9755" t="s">
        <v>25</v>
      </c>
      <c r="M9755" t="s">
        <v>26</v>
      </c>
      <c r="N9755" t="s">
        <v>27</v>
      </c>
      <c r="O9755" t="s">
        <v>127</v>
      </c>
      <c r="P9755">
        <v>22</v>
      </c>
      <c r="Q9755" t="s">
        <v>29</v>
      </c>
      <c r="R9755" t="s">
        <v>79</v>
      </c>
      <c r="S9755" t="s">
        <v>31</v>
      </c>
      <c r="T9755" t="s">
        <v>58</v>
      </c>
      <c r="U9755" t="s">
        <v>46</v>
      </c>
      <c r="V9755" t="s">
        <v>46</v>
      </c>
      <c r="W9755" t="s">
        <v>59</v>
      </c>
    </row>
    <row r="9756" spans="1:23" x14ac:dyDescent="0.35">
      <c r="A9756">
        <v>10528</v>
      </c>
      <c r="B9756" t="s">
        <v>9884</v>
      </c>
      <c r="C9756" s="4">
        <f>mock_fashion_data_uk_us[[#This Row],[Price]]/10^13</f>
        <v>2678.9529856162931</v>
      </c>
      <c r="D9756" s="2">
        <v>2.6789529856162932E+16</v>
      </c>
      <c r="E9756" t="s">
        <v>36</v>
      </c>
      <c r="F9756" t="s">
        <v>145</v>
      </c>
      <c r="G9756" t="s">
        <v>23</v>
      </c>
      <c r="H9756">
        <v>3456664823158708</v>
      </c>
      <c r="I9756">
        <v>307</v>
      </c>
      <c r="J9756" s="4">
        <f>mock_fashion_data_uk_us[[#This Row],[Adapted Price]]*mock_fashion_data_uk_us[[#This Row],[Review Count]]</f>
        <v>822438.566584202</v>
      </c>
      <c r="K9756" t="s">
        <v>97</v>
      </c>
      <c r="L9756" t="s">
        <v>25</v>
      </c>
      <c r="M9756" t="s">
        <v>64</v>
      </c>
      <c r="N9756" t="s">
        <v>65</v>
      </c>
      <c r="O9756" t="s">
        <v>77</v>
      </c>
      <c r="P9756">
        <v>39</v>
      </c>
      <c r="Q9756" t="s">
        <v>42</v>
      </c>
      <c r="R9756" t="s">
        <v>123</v>
      </c>
      <c r="S9756" t="s">
        <v>44</v>
      </c>
      <c r="T9756" t="s">
        <v>32</v>
      </c>
      <c r="U9756" t="s">
        <v>75</v>
      </c>
      <c r="V9756" t="s">
        <v>75</v>
      </c>
      <c r="W9756" t="s">
        <v>46</v>
      </c>
    </row>
    <row r="9757" spans="1:23" x14ac:dyDescent="0.35">
      <c r="A9757">
        <v>10530</v>
      </c>
      <c r="B9757" t="s">
        <v>9885</v>
      </c>
      <c r="C9757" s="4">
        <f>mock_fashion_data_uk_us[[#This Row],[Price]]/10^13</f>
        <v>631.55048505978971</v>
      </c>
      <c r="D9757" s="2">
        <v>6315504850597897</v>
      </c>
      <c r="E9757" t="s">
        <v>21</v>
      </c>
      <c r="F9757" t="s">
        <v>119</v>
      </c>
      <c r="G9757" t="s">
        <v>101</v>
      </c>
      <c r="H9757">
        <v>444311069943289</v>
      </c>
      <c r="I9757">
        <v>210</v>
      </c>
      <c r="J9757" s="4">
        <f>mock_fashion_data_uk_us[[#This Row],[Adapted Price]]*mock_fashion_data_uk_us[[#This Row],[Review Count]]</f>
        <v>132625.60186255584</v>
      </c>
      <c r="K9757" t="s">
        <v>102</v>
      </c>
      <c r="L9757" t="s">
        <v>51</v>
      </c>
      <c r="M9757" t="s">
        <v>72</v>
      </c>
      <c r="N9757" t="s">
        <v>40</v>
      </c>
      <c r="O9757" t="s">
        <v>85</v>
      </c>
      <c r="P9757">
        <v>37</v>
      </c>
      <c r="Q9757" t="s">
        <v>99</v>
      </c>
      <c r="R9757" t="s">
        <v>56</v>
      </c>
      <c r="S9757" t="s">
        <v>44</v>
      </c>
      <c r="T9757" t="s">
        <v>58</v>
      </c>
      <c r="U9757" t="s">
        <v>59</v>
      </c>
      <c r="V9757" t="s">
        <v>34</v>
      </c>
      <c r="W9757" t="s">
        <v>47</v>
      </c>
    </row>
    <row r="9758" spans="1:23" x14ac:dyDescent="0.35">
      <c r="A9758">
        <v>10531</v>
      </c>
      <c r="B9758" t="s">
        <v>9886</v>
      </c>
      <c r="C9758" s="4">
        <f>mock_fashion_data_uk_us[[#This Row],[Price]]/10^13</f>
        <v>74.020813818715595</v>
      </c>
      <c r="D9758" s="2">
        <v>740208138187156</v>
      </c>
      <c r="E9758" t="s">
        <v>36</v>
      </c>
      <c r="F9758" t="s">
        <v>69</v>
      </c>
      <c r="G9758" t="s">
        <v>101</v>
      </c>
      <c r="H9758">
        <v>3433122427479384</v>
      </c>
      <c r="I9758">
        <v>404</v>
      </c>
      <c r="J9758" s="4">
        <f>mock_fashion_data_uk_us[[#This Row],[Adapted Price]]*mock_fashion_data_uk_us[[#This Row],[Review Count]]</f>
        <v>29904.4087827611</v>
      </c>
      <c r="K9758" t="s">
        <v>94</v>
      </c>
      <c r="L9758" t="s">
        <v>51</v>
      </c>
      <c r="M9758" t="s">
        <v>26</v>
      </c>
      <c r="N9758" t="s">
        <v>40</v>
      </c>
      <c r="O9758" t="s">
        <v>85</v>
      </c>
      <c r="P9758">
        <v>63</v>
      </c>
      <c r="Q9758" t="s">
        <v>29</v>
      </c>
      <c r="R9758" t="s">
        <v>132</v>
      </c>
      <c r="S9758" t="s">
        <v>95</v>
      </c>
      <c r="T9758" t="s">
        <v>105</v>
      </c>
      <c r="U9758" t="s">
        <v>47</v>
      </c>
      <c r="V9758" t="s">
        <v>75</v>
      </c>
      <c r="W9758" t="s">
        <v>46</v>
      </c>
    </row>
    <row r="9759" spans="1:23" x14ac:dyDescent="0.35">
      <c r="A9759">
        <v>10533</v>
      </c>
      <c r="B9759" t="s">
        <v>9887</v>
      </c>
      <c r="C9759" s="4">
        <f>mock_fashion_data_uk_us[[#This Row],[Price]]/10^13</f>
        <v>891.79280646178358</v>
      </c>
      <c r="D9759" s="2">
        <v>8917928064617836</v>
      </c>
      <c r="E9759" t="s">
        <v>68</v>
      </c>
      <c r="F9759" t="s">
        <v>125</v>
      </c>
      <c r="G9759" t="s">
        <v>82</v>
      </c>
      <c r="H9759">
        <v>2.8893132188153384E+16</v>
      </c>
      <c r="I9759">
        <v>40</v>
      </c>
      <c r="J9759" s="4">
        <f>mock_fashion_data_uk_us[[#This Row],[Adapted Price]]*mock_fashion_data_uk_us[[#This Row],[Review Count]]</f>
        <v>35671.712258471343</v>
      </c>
      <c r="K9759" t="s">
        <v>39</v>
      </c>
      <c r="L9759" t="s">
        <v>51</v>
      </c>
      <c r="M9759" t="s">
        <v>64</v>
      </c>
      <c r="N9759" t="s">
        <v>40</v>
      </c>
      <c r="O9759" t="s">
        <v>85</v>
      </c>
      <c r="P9759">
        <v>46</v>
      </c>
      <c r="Q9759" t="s">
        <v>172</v>
      </c>
      <c r="R9759" t="s">
        <v>132</v>
      </c>
      <c r="S9759" t="s">
        <v>44</v>
      </c>
      <c r="T9759" t="s">
        <v>32</v>
      </c>
      <c r="U9759" t="s">
        <v>33</v>
      </c>
      <c r="V9759" t="s">
        <v>33</v>
      </c>
      <c r="W9759" t="s">
        <v>75</v>
      </c>
    </row>
    <row r="9760" spans="1:23" x14ac:dyDescent="0.35">
      <c r="A9760">
        <v>10535</v>
      </c>
      <c r="B9760" t="s">
        <v>9888</v>
      </c>
      <c r="C9760" s="4">
        <f>mock_fashion_data_uk_us[[#This Row],[Price]]/10^13</f>
        <v>674.54991690396605</v>
      </c>
      <c r="D9760" s="2">
        <v>6745499169039661</v>
      </c>
      <c r="E9760" t="s">
        <v>68</v>
      </c>
      <c r="F9760" t="s">
        <v>37</v>
      </c>
      <c r="G9760" t="s">
        <v>38</v>
      </c>
      <c r="H9760">
        <v>4.5871892114018168E+16</v>
      </c>
      <c r="I9760">
        <v>124</v>
      </c>
      <c r="J9760" s="4">
        <f>mock_fashion_data_uk_us[[#This Row],[Adapted Price]]*mock_fashion_data_uk_us[[#This Row],[Review Count]]</f>
        <v>83644.189696091795</v>
      </c>
      <c r="K9760" t="s">
        <v>24</v>
      </c>
      <c r="L9760" t="s">
        <v>51</v>
      </c>
      <c r="M9760" t="s">
        <v>72</v>
      </c>
      <c r="N9760" t="s">
        <v>53</v>
      </c>
      <c r="O9760" t="s">
        <v>41</v>
      </c>
      <c r="P9760">
        <v>23</v>
      </c>
      <c r="Q9760" t="s">
        <v>29</v>
      </c>
      <c r="R9760" t="s">
        <v>123</v>
      </c>
      <c r="S9760" t="s">
        <v>95</v>
      </c>
      <c r="T9760" t="s">
        <v>45</v>
      </c>
      <c r="U9760" t="s">
        <v>33</v>
      </c>
      <c r="V9760" t="s">
        <v>59</v>
      </c>
      <c r="W9760" t="s">
        <v>47</v>
      </c>
    </row>
    <row r="9761" spans="1:23" x14ac:dyDescent="0.35">
      <c r="A9761">
        <v>10536</v>
      </c>
      <c r="B9761" t="s">
        <v>9889</v>
      </c>
      <c r="C9761" s="4">
        <f>mock_fashion_data_uk_us[[#This Row],[Price]]/10^13</f>
        <v>728.0618721732958</v>
      </c>
      <c r="D9761" s="2">
        <v>7280618721732958</v>
      </c>
      <c r="E9761" t="s">
        <v>49</v>
      </c>
      <c r="F9761" t="s">
        <v>69</v>
      </c>
      <c r="G9761" t="s">
        <v>82</v>
      </c>
      <c r="H9761">
        <v>4793903512834169</v>
      </c>
      <c r="I9761">
        <v>164</v>
      </c>
      <c r="J9761" s="4">
        <f>mock_fashion_data_uk_us[[#This Row],[Adapted Price]]*mock_fashion_data_uk_us[[#This Row],[Review Count]]</f>
        <v>119402.14703642052</v>
      </c>
      <c r="K9761" t="s">
        <v>83</v>
      </c>
      <c r="L9761" t="s">
        <v>84</v>
      </c>
      <c r="M9761" t="s">
        <v>64</v>
      </c>
      <c r="N9761" t="s">
        <v>40</v>
      </c>
      <c r="O9761" t="s">
        <v>127</v>
      </c>
      <c r="P9761">
        <v>56</v>
      </c>
      <c r="Q9761" t="s">
        <v>103</v>
      </c>
      <c r="R9761" t="s">
        <v>73</v>
      </c>
      <c r="S9761" t="s">
        <v>31</v>
      </c>
      <c r="T9761" t="s">
        <v>80</v>
      </c>
      <c r="U9761" t="s">
        <v>59</v>
      </c>
      <c r="V9761" t="s">
        <v>46</v>
      </c>
      <c r="W9761" t="s">
        <v>75</v>
      </c>
    </row>
    <row r="9762" spans="1:23" x14ac:dyDescent="0.35">
      <c r="A9762">
        <v>10537</v>
      </c>
      <c r="B9762" t="s">
        <v>9890</v>
      </c>
      <c r="C9762" s="4">
        <f>mock_fashion_data_uk_us[[#This Row],[Price]]/10^13</f>
        <v>498.11895182143189</v>
      </c>
      <c r="D9762" s="2">
        <v>4981189518214319</v>
      </c>
      <c r="E9762" t="s">
        <v>118</v>
      </c>
      <c r="F9762" t="s">
        <v>22</v>
      </c>
      <c r="G9762" t="s">
        <v>70</v>
      </c>
      <c r="H9762">
        <v>1799833825554709</v>
      </c>
      <c r="I9762">
        <v>248</v>
      </c>
      <c r="J9762" s="4">
        <f>mock_fashion_data_uk_us[[#This Row],[Adapted Price]]*mock_fashion_data_uk_us[[#This Row],[Review Count]]</f>
        <v>123533.50005171511</v>
      </c>
      <c r="K9762" t="s">
        <v>112</v>
      </c>
      <c r="L9762" t="s">
        <v>84</v>
      </c>
      <c r="M9762" t="s">
        <v>52</v>
      </c>
      <c r="N9762" t="s">
        <v>65</v>
      </c>
      <c r="O9762" t="s">
        <v>41</v>
      </c>
      <c r="P9762">
        <v>58</v>
      </c>
      <c r="Q9762" t="s">
        <v>122</v>
      </c>
      <c r="R9762" t="s">
        <v>30</v>
      </c>
      <c r="S9762" t="s">
        <v>57</v>
      </c>
      <c r="T9762" t="s">
        <v>58</v>
      </c>
      <c r="U9762" t="s">
        <v>59</v>
      </c>
      <c r="V9762" t="s">
        <v>59</v>
      </c>
      <c r="W9762" t="s">
        <v>59</v>
      </c>
    </row>
    <row r="9763" spans="1:23" x14ac:dyDescent="0.35">
      <c r="A9763">
        <v>10538</v>
      </c>
      <c r="B9763" t="s">
        <v>9891</v>
      </c>
      <c r="C9763" s="4">
        <f>mock_fashion_data_uk_us[[#This Row],[Price]]/10^13</f>
        <v>251.54026589836189</v>
      </c>
      <c r="D9763" s="2">
        <v>2515402658983619</v>
      </c>
      <c r="E9763" t="s">
        <v>68</v>
      </c>
      <c r="F9763" t="s">
        <v>116</v>
      </c>
      <c r="G9763" t="s">
        <v>101</v>
      </c>
      <c r="H9763">
        <v>4566369013231123</v>
      </c>
      <c r="I9763">
        <v>172</v>
      </c>
      <c r="J9763" s="4">
        <f>mock_fashion_data_uk_us[[#This Row],[Adapted Price]]*mock_fashion_data_uk_us[[#This Row],[Review Count]]</f>
        <v>43264.925734518249</v>
      </c>
      <c r="K9763" t="s">
        <v>39</v>
      </c>
      <c r="L9763" t="s">
        <v>84</v>
      </c>
      <c r="M9763" t="s">
        <v>64</v>
      </c>
      <c r="N9763" t="s">
        <v>65</v>
      </c>
      <c r="O9763" t="s">
        <v>98</v>
      </c>
      <c r="P9763">
        <v>35</v>
      </c>
      <c r="Q9763" t="s">
        <v>78</v>
      </c>
      <c r="R9763" t="s">
        <v>79</v>
      </c>
      <c r="S9763" t="s">
        <v>44</v>
      </c>
      <c r="T9763" t="s">
        <v>105</v>
      </c>
      <c r="U9763" t="s">
        <v>47</v>
      </c>
      <c r="V9763" t="s">
        <v>33</v>
      </c>
      <c r="W9763" t="s">
        <v>33</v>
      </c>
    </row>
    <row r="9764" spans="1:23" x14ac:dyDescent="0.35">
      <c r="A9764">
        <v>10539</v>
      </c>
      <c r="B9764" t="s">
        <v>9892</v>
      </c>
      <c r="C9764" s="4">
        <f>mock_fashion_data_uk_us[[#This Row],[Price]]/10^13</f>
        <v>434.14324369012331</v>
      </c>
      <c r="D9764" s="2">
        <v>4341432436901233</v>
      </c>
      <c r="E9764" t="s">
        <v>88</v>
      </c>
      <c r="F9764" t="s">
        <v>69</v>
      </c>
      <c r="G9764" t="s">
        <v>89</v>
      </c>
      <c r="H9764">
        <v>4704250118124171</v>
      </c>
      <c r="I9764">
        <v>239</v>
      </c>
      <c r="J9764" s="4">
        <f>mock_fashion_data_uk_us[[#This Row],[Adapted Price]]*mock_fashion_data_uk_us[[#This Row],[Review Count]]</f>
        <v>103760.23524193947</v>
      </c>
      <c r="K9764" t="s">
        <v>71</v>
      </c>
      <c r="L9764" t="s">
        <v>84</v>
      </c>
      <c r="M9764" t="s">
        <v>52</v>
      </c>
      <c r="N9764" t="s">
        <v>40</v>
      </c>
      <c r="O9764" t="s">
        <v>127</v>
      </c>
      <c r="P9764">
        <v>49</v>
      </c>
      <c r="Q9764" t="s">
        <v>99</v>
      </c>
      <c r="R9764" t="s">
        <v>79</v>
      </c>
      <c r="S9764" t="s">
        <v>74</v>
      </c>
      <c r="T9764" t="s">
        <v>32</v>
      </c>
      <c r="U9764" t="s">
        <v>46</v>
      </c>
      <c r="V9764" t="s">
        <v>75</v>
      </c>
      <c r="W9764" t="s">
        <v>59</v>
      </c>
    </row>
    <row r="9765" spans="1:23" x14ac:dyDescent="0.35">
      <c r="A9765">
        <v>10540</v>
      </c>
      <c r="B9765" t="s">
        <v>9893</v>
      </c>
      <c r="C9765" s="4">
        <f>mock_fashion_data_uk_us[[#This Row],[Price]]/10^13</f>
        <v>91.740981862805398</v>
      </c>
      <c r="D9765" s="2">
        <v>917409818628054</v>
      </c>
      <c r="E9765" t="s">
        <v>130</v>
      </c>
      <c r="F9765" t="s">
        <v>111</v>
      </c>
      <c r="G9765" t="s">
        <v>23</v>
      </c>
      <c r="H9765">
        <v>1.1648126967884438E+16</v>
      </c>
      <c r="I9765">
        <v>427</v>
      </c>
      <c r="J9765" s="4">
        <f>mock_fashion_data_uk_us[[#This Row],[Adapted Price]]*mock_fashion_data_uk_us[[#This Row],[Review Count]]</f>
        <v>39173.399255417906</v>
      </c>
      <c r="K9765" t="s">
        <v>120</v>
      </c>
      <c r="L9765" t="s">
        <v>84</v>
      </c>
      <c r="M9765" t="s">
        <v>26</v>
      </c>
      <c r="N9765" t="s">
        <v>53</v>
      </c>
      <c r="O9765" t="s">
        <v>127</v>
      </c>
      <c r="P9765">
        <v>46</v>
      </c>
      <c r="Q9765" t="s">
        <v>172</v>
      </c>
      <c r="R9765" t="s">
        <v>30</v>
      </c>
      <c r="S9765" t="s">
        <v>104</v>
      </c>
      <c r="T9765" t="s">
        <v>32</v>
      </c>
      <c r="U9765" t="s">
        <v>75</v>
      </c>
      <c r="V9765" t="s">
        <v>59</v>
      </c>
      <c r="W9765" t="s">
        <v>46</v>
      </c>
    </row>
    <row r="9766" spans="1:23" x14ac:dyDescent="0.35">
      <c r="A9766">
        <v>10541</v>
      </c>
      <c r="B9766" t="s">
        <v>9894</v>
      </c>
      <c r="C9766" s="4">
        <f>mock_fashion_data_uk_us[[#This Row],[Price]]/10^13</f>
        <v>758.1983534873491</v>
      </c>
      <c r="D9766" s="2">
        <v>7581983534873491</v>
      </c>
      <c r="E9766" t="s">
        <v>130</v>
      </c>
      <c r="F9766" t="s">
        <v>62</v>
      </c>
      <c r="G9766" t="s">
        <v>89</v>
      </c>
      <c r="H9766">
        <v>1.3589606142320436E+16</v>
      </c>
      <c r="I9766">
        <v>113</v>
      </c>
      <c r="J9766" s="4">
        <f>mock_fashion_data_uk_us[[#This Row],[Adapted Price]]*mock_fashion_data_uk_us[[#This Row],[Review Count]]</f>
        <v>85676.413944070446</v>
      </c>
      <c r="K9766" t="s">
        <v>102</v>
      </c>
      <c r="L9766" t="s">
        <v>51</v>
      </c>
      <c r="M9766" t="s">
        <v>72</v>
      </c>
      <c r="N9766" t="s">
        <v>40</v>
      </c>
      <c r="O9766" t="s">
        <v>85</v>
      </c>
      <c r="P9766">
        <v>39</v>
      </c>
      <c r="Q9766" t="s">
        <v>29</v>
      </c>
      <c r="R9766" t="s">
        <v>73</v>
      </c>
      <c r="S9766" t="s">
        <v>95</v>
      </c>
      <c r="T9766" t="s">
        <v>80</v>
      </c>
      <c r="U9766" t="s">
        <v>75</v>
      </c>
      <c r="V9766" t="s">
        <v>47</v>
      </c>
      <c r="W9766" t="s">
        <v>46</v>
      </c>
    </row>
    <row r="9767" spans="1:23" x14ac:dyDescent="0.35">
      <c r="A9767">
        <v>10542</v>
      </c>
      <c r="B9767" t="s">
        <v>9895</v>
      </c>
      <c r="C9767" s="4">
        <f>mock_fashion_data_uk_us[[#This Row],[Price]]/10^13</f>
        <v>4393.5075828181407</v>
      </c>
      <c r="D9767" s="2">
        <v>4.3935075828181408E+16</v>
      </c>
      <c r="E9767" t="s">
        <v>68</v>
      </c>
      <c r="F9767" t="s">
        <v>116</v>
      </c>
      <c r="G9767" t="s">
        <v>50</v>
      </c>
      <c r="H9767">
        <v>3.2622981385596384E+16</v>
      </c>
      <c r="I9767">
        <v>166</v>
      </c>
      <c r="J9767" s="4">
        <f>mock_fashion_data_uk_us[[#This Row],[Adapted Price]]*mock_fashion_data_uk_us[[#This Row],[Review Count]]</f>
        <v>729322.25874781131</v>
      </c>
      <c r="K9767" t="s">
        <v>39</v>
      </c>
      <c r="L9767" t="s">
        <v>25</v>
      </c>
      <c r="M9767" t="s">
        <v>26</v>
      </c>
      <c r="N9767" t="s">
        <v>27</v>
      </c>
      <c r="O9767" t="s">
        <v>85</v>
      </c>
      <c r="P9767">
        <v>48</v>
      </c>
      <c r="Q9767" t="s">
        <v>55</v>
      </c>
      <c r="R9767" t="s">
        <v>91</v>
      </c>
      <c r="S9767" t="s">
        <v>74</v>
      </c>
      <c r="T9767" t="s">
        <v>58</v>
      </c>
      <c r="U9767" t="s">
        <v>59</v>
      </c>
      <c r="V9767" t="s">
        <v>46</v>
      </c>
      <c r="W9767" t="s">
        <v>75</v>
      </c>
    </row>
    <row r="9768" spans="1:23" x14ac:dyDescent="0.35">
      <c r="A9768">
        <v>10543</v>
      </c>
      <c r="B9768" t="s">
        <v>9896</v>
      </c>
      <c r="C9768" s="4">
        <f>mock_fashion_data_uk_us[[#This Row],[Price]]/10^13</f>
        <v>89.592775528516896</v>
      </c>
      <c r="D9768" s="2">
        <v>895927755285169</v>
      </c>
      <c r="E9768" t="s">
        <v>118</v>
      </c>
      <c r="F9768" t="s">
        <v>111</v>
      </c>
      <c r="G9768" t="s">
        <v>101</v>
      </c>
      <c r="H9768">
        <v>4667174096870554</v>
      </c>
      <c r="I9768">
        <v>476</v>
      </c>
      <c r="J9768" s="4">
        <f>mock_fashion_data_uk_us[[#This Row],[Adapted Price]]*mock_fashion_data_uk_us[[#This Row],[Review Count]]</f>
        <v>42646.161151574044</v>
      </c>
      <c r="K9768" t="s">
        <v>83</v>
      </c>
      <c r="L9768" t="s">
        <v>51</v>
      </c>
      <c r="M9768" t="s">
        <v>26</v>
      </c>
      <c r="N9768" t="s">
        <v>53</v>
      </c>
      <c r="O9768" t="s">
        <v>54</v>
      </c>
      <c r="P9768">
        <v>59</v>
      </c>
      <c r="Q9768" t="s">
        <v>90</v>
      </c>
      <c r="R9768" t="s">
        <v>56</v>
      </c>
      <c r="S9768" t="s">
        <v>57</v>
      </c>
      <c r="T9768" t="s">
        <v>32</v>
      </c>
      <c r="U9768" t="s">
        <v>75</v>
      </c>
      <c r="V9768" t="s">
        <v>34</v>
      </c>
      <c r="W9768" t="s">
        <v>33</v>
      </c>
    </row>
    <row r="9769" spans="1:23" x14ac:dyDescent="0.35">
      <c r="A9769">
        <v>10544</v>
      </c>
      <c r="B9769" t="s">
        <v>9897</v>
      </c>
      <c r="C9769" s="4">
        <f>mock_fashion_data_uk_us[[#This Row],[Price]]/10^13</f>
        <v>922.46135574179618</v>
      </c>
      <c r="D9769" s="2">
        <v>9224613557417962</v>
      </c>
      <c r="E9769" t="s">
        <v>130</v>
      </c>
      <c r="F9769" t="s">
        <v>108</v>
      </c>
      <c r="G9769" t="s">
        <v>82</v>
      </c>
      <c r="H9769">
        <v>4046397294715314</v>
      </c>
      <c r="I9769">
        <v>121</v>
      </c>
      <c r="J9769" s="4">
        <f>mock_fashion_data_uk_us[[#This Row],[Adapted Price]]*mock_fashion_data_uk_us[[#This Row],[Review Count]]</f>
        <v>111617.82404475733</v>
      </c>
      <c r="K9769" t="s">
        <v>39</v>
      </c>
      <c r="L9769" t="s">
        <v>51</v>
      </c>
      <c r="M9769" t="s">
        <v>64</v>
      </c>
      <c r="N9769" t="s">
        <v>65</v>
      </c>
      <c r="O9769" t="s">
        <v>41</v>
      </c>
      <c r="P9769">
        <v>20</v>
      </c>
      <c r="Q9769" t="s">
        <v>114</v>
      </c>
      <c r="R9769" t="s">
        <v>123</v>
      </c>
      <c r="S9769" t="s">
        <v>74</v>
      </c>
      <c r="T9769" t="s">
        <v>45</v>
      </c>
      <c r="U9769" t="s">
        <v>75</v>
      </c>
      <c r="V9769" t="s">
        <v>59</v>
      </c>
      <c r="W9769" t="s">
        <v>34</v>
      </c>
    </row>
    <row r="9770" spans="1:23" x14ac:dyDescent="0.35">
      <c r="A9770">
        <v>10545</v>
      </c>
      <c r="B9770" t="s">
        <v>9898</v>
      </c>
      <c r="C9770" s="4">
        <f>mock_fashion_data_uk_us[[#This Row],[Price]]/10^13</f>
        <v>1208.0069623845509</v>
      </c>
      <c r="D9770" s="2">
        <v>1.2080069623845508E+16</v>
      </c>
      <c r="E9770" t="s">
        <v>49</v>
      </c>
      <c r="F9770" t="s">
        <v>22</v>
      </c>
      <c r="G9770" t="s">
        <v>50</v>
      </c>
      <c r="H9770">
        <v>1.9226069905794204E+16</v>
      </c>
      <c r="I9770">
        <v>397</v>
      </c>
      <c r="J9770" s="4">
        <f>mock_fashion_data_uk_us[[#This Row],[Adapted Price]]*mock_fashion_data_uk_us[[#This Row],[Review Count]]</f>
        <v>479578.76406666671</v>
      </c>
      <c r="K9770" t="s">
        <v>63</v>
      </c>
      <c r="L9770" t="s">
        <v>84</v>
      </c>
      <c r="M9770" t="s">
        <v>72</v>
      </c>
      <c r="N9770" t="s">
        <v>27</v>
      </c>
      <c r="O9770" t="s">
        <v>54</v>
      </c>
      <c r="P9770">
        <v>23</v>
      </c>
      <c r="Q9770" t="s">
        <v>78</v>
      </c>
      <c r="R9770" t="s">
        <v>56</v>
      </c>
      <c r="S9770" t="s">
        <v>31</v>
      </c>
      <c r="T9770" t="s">
        <v>80</v>
      </c>
      <c r="U9770" t="s">
        <v>59</v>
      </c>
      <c r="V9770" t="s">
        <v>33</v>
      </c>
      <c r="W9770" t="s">
        <v>34</v>
      </c>
    </row>
    <row r="9771" spans="1:23" x14ac:dyDescent="0.35">
      <c r="A9771">
        <v>10546</v>
      </c>
      <c r="B9771" t="s">
        <v>9899</v>
      </c>
      <c r="C9771" s="4">
        <f>mock_fashion_data_uk_us[[#This Row],[Price]]/10^13</f>
        <v>864.87940518526057</v>
      </c>
      <c r="D9771" s="2">
        <v>8648794051852606</v>
      </c>
      <c r="E9771" t="s">
        <v>130</v>
      </c>
      <c r="F9771" t="s">
        <v>62</v>
      </c>
      <c r="G9771" t="s">
        <v>70</v>
      </c>
      <c r="H9771">
        <v>1.9937105562954968E+16</v>
      </c>
      <c r="I9771">
        <v>247</v>
      </c>
      <c r="J9771" s="4">
        <f>mock_fashion_data_uk_us[[#This Row],[Adapted Price]]*mock_fashion_data_uk_us[[#This Row],[Review Count]]</f>
        <v>213625.21308075936</v>
      </c>
      <c r="K9771" t="s">
        <v>97</v>
      </c>
      <c r="L9771" t="s">
        <v>84</v>
      </c>
      <c r="M9771" t="s">
        <v>26</v>
      </c>
      <c r="N9771" t="s">
        <v>27</v>
      </c>
      <c r="O9771" t="s">
        <v>28</v>
      </c>
      <c r="P9771">
        <v>43</v>
      </c>
      <c r="Q9771" t="s">
        <v>78</v>
      </c>
      <c r="R9771" t="s">
        <v>123</v>
      </c>
      <c r="S9771" t="s">
        <v>44</v>
      </c>
      <c r="T9771" t="s">
        <v>105</v>
      </c>
      <c r="U9771" t="s">
        <v>33</v>
      </c>
      <c r="V9771" t="s">
        <v>46</v>
      </c>
      <c r="W9771" t="s">
        <v>33</v>
      </c>
    </row>
    <row r="9772" spans="1:23" x14ac:dyDescent="0.35">
      <c r="A9772">
        <v>10547</v>
      </c>
      <c r="B9772" t="s">
        <v>9900</v>
      </c>
      <c r="C9772" s="4">
        <f>mock_fashion_data_uk_us[[#This Row],[Price]]/10^13</f>
        <v>404.8770597738332</v>
      </c>
      <c r="D9772" s="2">
        <v>4048770597738332</v>
      </c>
      <c r="E9772" t="s">
        <v>68</v>
      </c>
      <c r="F9772" t="s">
        <v>145</v>
      </c>
      <c r="G9772" t="s">
        <v>70</v>
      </c>
      <c r="H9772">
        <v>1715208526103904</v>
      </c>
      <c r="I9772">
        <v>277</v>
      </c>
      <c r="J9772" s="4">
        <f>mock_fashion_data_uk_us[[#This Row],[Adapted Price]]*mock_fashion_data_uk_us[[#This Row],[Review Count]]</f>
        <v>112150.94555735179</v>
      </c>
      <c r="K9772" t="s">
        <v>97</v>
      </c>
      <c r="L9772" t="s">
        <v>25</v>
      </c>
      <c r="M9772" t="s">
        <v>26</v>
      </c>
      <c r="N9772" t="s">
        <v>27</v>
      </c>
      <c r="O9772" t="s">
        <v>113</v>
      </c>
      <c r="P9772">
        <v>26</v>
      </c>
      <c r="Q9772" t="s">
        <v>99</v>
      </c>
      <c r="R9772" t="s">
        <v>56</v>
      </c>
      <c r="S9772" t="s">
        <v>104</v>
      </c>
      <c r="T9772" t="s">
        <v>45</v>
      </c>
      <c r="U9772" t="s">
        <v>47</v>
      </c>
      <c r="V9772" t="s">
        <v>34</v>
      </c>
      <c r="W9772" t="s">
        <v>34</v>
      </c>
    </row>
    <row r="9773" spans="1:23" x14ac:dyDescent="0.35">
      <c r="A9773">
        <v>10549</v>
      </c>
      <c r="B9773" t="s">
        <v>9901</v>
      </c>
      <c r="C9773" s="4">
        <f>mock_fashion_data_uk_us[[#This Row],[Price]]/10^13</f>
        <v>634.34813050525815</v>
      </c>
      <c r="D9773" s="2">
        <v>6343481305052581</v>
      </c>
      <c r="E9773" t="s">
        <v>130</v>
      </c>
      <c r="F9773" t="s">
        <v>119</v>
      </c>
      <c r="G9773" t="s">
        <v>23</v>
      </c>
      <c r="H9773">
        <v>1.2902925101518584E+16</v>
      </c>
      <c r="I9773">
        <v>84</v>
      </c>
      <c r="J9773" s="4">
        <f>mock_fashion_data_uk_us[[#This Row],[Adapted Price]]*mock_fashion_data_uk_us[[#This Row],[Review Count]]</f>
        <v>53285.242962441684</v>
      </c>
      <c r="K9773" t="s">
        <v>39</v>
      </c>
      <c r="L9773" t="s">
        <v>25</v>
      </c>
      <c r="M9773" t="s">
        <v>52</v>
      </c>
      <c r="N9773" t="s">
        <v>40</v>
      </c>
      <c r="O9773" t="s">
        <v>140</v>
      </c>
      <c r="P9773">
        <v>60</v>
      </c>
      <c r="Q9773" t="s">
        <v>114</v>
      </c>
      <c r="R9773" t="s">
        <v>91</v>
      </c>
      <c r="S9773" t="s">
        <v>31</v>
      </c>
      <c r="T9773" t="s">
        <v>58</v>
      </c>
      <c r="U9773" t="s">
        <v>59</v>
      </c>
      <c r="V9773" t="s">
        <v>34</v>
      </c>
      <c r="W9773" t="s">
        <v>33</v>
      </c>
    </row>
    <row r="9774" spans="1:23" x14ac:dyDescent="0.35">
      <c r="A9774">
        <v>10550</v>
      </c>
      <c r="B9774" t="s">
        <v>9902</v>
      </c>
      <c r="C9774" s="4">
        <f>mock_fashion_data_uk_us[[#This Row],[Price]]/10^13</f>
        <v>761.33161520552051</v>
      </c>
      <c r="D9774" s="2">
        <v>7613316152055205</v>
      </c>
      <c r="E9774" t="s">
        <v>68</v>
      </c>
      <c r="F9774" t="s">
        <v>116</v>
      </c>
      <c r="G9774" t="s">
        <v>50</v>
      </c>
      <c r="H9774">
        <v>359613958075474</v>
      </c>
      <c r="I9774">
        <v>53</v>
      </c>
      <c r="J9774" s="4">
        <f>mock_fashion_data_uk_us[[#This Row],[Adapted Price]]*mock_fashion_data_uk_us[[#This Row],[Review Count]]</f>
        <v>40350.575605892584</v>
      </c>
      <c r="K9774" t="s">
        <v>39</v>
      </c>
      <c r="L9774" t="s">
        <v>51</v>
      </c>
      <c r="M9774" t="s">
        <v>26</v>
      </c>
      <c r="N9774" t="s">
        <v>53</v>
      </c>
      <c r="O9774" t="s">
        <v>28</v>
      </c>
      <c r="P9774">
        <v>25</v>
      </c>
      <c r="Q9774" t="s">
        <v>90</v>
      </c>
      <c r="R9774" t="s">
        <v>79</v>
      </c>
      <c r="S9774" t="s">
        <v>44</v>
      </c>
      <c r="T9774" t="s">
        <v>80</v>
      </c>
      <c r="U9774" t="s">
        <v>46</v>
      </c>
      <c r="V9774" t="s">
        <v>47</v>
      </c>
      <c r="W9774" t="s">
        <v>75</v>
      </c>
    </row>
    <row r="9775" spans="1:23" x14ac:dyDescent="0.35">
      <c r="A9775">
        <v>10551</v>
      </c>
      <c r="B9775" t="s">
        <v>9903</v>
      </c>
      <c r="C9775" s="4">
        <f>mock_fashion_data_uk_us[[#This Row],[Price]]/10^13</f>
        <v>1222.5427303857489</v>
      </c>
      <c r="D9775" s="2">
        <v>1.2225427303857488E+16</v>
      </c>
      <c r="E9775" t="s">
        <v>68</v>
      </c>
      <c r="F9775" t="s">
        <v>37</v>
      </c>
      <c r="G9775" t="s">
        <v>50</v>
      </c>
      <c r="H9775">
        <v>2299761169881967</v>
      </c>
      <c r="I9775">
        <v>49</v>
      </c>
      <c r="J9775" s="4">
        <f>mock_fashion_data_uk_us[[#This Row],[Adapted Price]]*mock_fashion_data_uk_us[[#This Row],[Review Count]]</f>
        <v>59904.593788901693</v>
      </c>
      <c r="K9775" t="s">
        <v>97</v>
      </c>
      <c r="L9775" t="s">
        <v>84</v>
      </c>
      <c r="M9775" t="s">
        <v>64</v>
      </c>
      <c r="N9775" t="s">
        <v>53</v>
      </c>
      <c r="O9775" t="s">
        <v>98</v>
      </c>
      <c r="P9775">
        <v>55</v>
      </c>
      <c r="Q9775" t="s">
        <v>55</v>
      </c>
      <c r="R9775" t="s">
        <v>91</v>
      </c>
      <c r="S9775" t="s">
        <v>44</v>
      </c>
      <c r="T9775" t="s">
        <v>80</v>
      </c>
      <c r="U9775" t="s">
        <v>75</v>
      </c>
      <c r="V9775" t="s">
        <v>34</v>
      </c>
      <c r="W9775" t="s">
        <v>46</v>
      </c>
    </row>
    <row r="9776" spans="1:23" x14ac:dyDescent="0.35">
      <c r="A9776">
        <v>10552</v>
      </c>
      <c r="B9776" t="s">
        <v>9904</v>
      </c>
      <c r="C9776" s="4">
        <f>mock_fashion_data_uk_us[[#This Row],[Price]]/10^13</f>
        <v>861.33708909773452</v>
      </c>
      <c r="D9776" s="2">
        <v>8613370890977345</v>
      </c>
      <c r="E9776" t="s">
        <v>68</v>
      </c>
      <c r="F9776" t="s">
        <v>125</v>
      </c>
      <c r="G9776" t="s">
        <v>82</v>
      </c>
      <c r="H9776">
        <v>3807612994660833</v>
      </c>
      <c r="I9776">
        <v>354</v>
      </c>
      <c r="J9776" s="4">
        <f>mock_fashion_data_uk_us[[#This Row],[Adapted Price]]*mock_fashion_data_uk_us[[#This Row],[Review Count]]</f>
        <v>304913.32954059803</v>
      </c>
      <c r="K9776" t="s">
        <v>24</v>
      </c>
      <c r="L9776" t="s">
        <v>51</v>
      </c>
      <c r="M9776" t="s">
        <v>64</v>
      </c>
      <c r="N9776" t="s">
        <v>40</v>
      </c>
      <c r="O9776" t="s">
        <v>113</v>
      </c>
      <c r="P9776">
        <v>42</v>
      </c>
      <c r="Q9776" t="s">
        <v>99</v>
      </c>
      <c r="R9776" t="s">
        <v>123</v>
      </c>
      <c r="S9776" t="s">
        <v>74</v>
      </c>
      <c r="T9776" t="s">
        <v>32</v>
      </c>
      <c r="U9776" t="s">
        <v>59</v>
      </c>
      <c r="V9776" t="s">
        <v>46</v>
      </c>
      <c r="W9776" t="s">
        <v>75</v>
      </c>
    </row>
    <row r="9777" spans="1:23" x14ac:dyDescent="0.35">
      <c r="A9777">
        <v>10553</v>
      </c>
      <c r="B9777" t="s">
        <v>9905</v>
      </c>
      <c r="C9777" s="4">
        <f>mock_fashion_data_uk_us[[#This Row],[Price]]/10^13</f>
        <v>705.13869549854462</v>
      </c>
      <c r="D9777" s="2">
        <v>7051386954985446</v>
      </c>
      <c r="E9777" t="s">
        <v>130</v>
      </c>
      <c r="F9777" t="s">
        <v>69</v>
      </c>
      <c r="G9777" t="s">
        <v>50</v>
      </c>
      <c r="H9777">
        <v>1.5992781438842472E+16</v>
      </c>
      <c r="I9777">
        <v>356</v>
      </c>
      <c r="J9777" s="4">
        <f>mock_fashion_data_uk_us[[#This Row],[Adapted Price]]*mock_fashion_data_uk_us[[#This Row],[Review Count]]</f>
        <v>251029.37559748188</v>
      </c>
      <c r="K9777" t="s">
        <v>102</v>
      </c>
      <c r="L9777" t="s">
        <v>84</v>
      </c>
      <c r="M9777" t="s">
        <v>64</v>
      </c>
      <c r="N9777" t="s">
        <v>40</v>
      </c>
      <c r="O9777" t="s">
        <v>41</v>
      </c>
      <c r="P9777">
        <v>23</v>
      </c>
      <c r="Q9777" t="s">
        <v>99</v>
      </c>
      <c r="R9777" t="s">
        <v>134</v>
      </c>
      <c r="S9777" t="s">
        <v>57</v>
      </c>
      <c r="T9777" t="s">
        <v>80</v>
      </c>
      <c r="U9777" t="s">
        <v>33</v>
      </c>
      <c r="V9777" t="s">
        <v>34</v>
      </c>
      <c r="W9777" t="s">
        <v>46</v>
      </c>
    </row>
    <row r="9778" spans="1:23" x14ac:dyDescent="0.35">
      <c r="A9778">
        <v>10555</v>
      </c>
      <c r="B9778" t="s">
        <v>9906</v>
      </c>
      <c r="C9778" s="4">
        <f>mock_fashion_data_uk_us[[#This Row],[Price]]/10^13</f>
        <v>2581.7248862643305</v>
      </c>
      <c r="D9778" s="2">
        <v>2.5817248862643304E+16</v>
      </c>
      <c r="E9778" t="s">
        <v>68</v>
      </c>
      <c r="F9778" t="s">
        <v>69</v>
      </c>
      <c r="G9778" t="s">
        <v>50</v>
      </c>
      <c r="H9778">
        <v>3477984079101979</v>
      </c>
      <c r="I9778">
        <v>23</v>
      </c>
      <c r="J9778" s="4">
        <f>mock_fashion_data_uk_us[[#This Row],[Adapted Price]]*mock_fashion_data_uk_us[[#This Row],[Review Count]]</f>
        <v>59379.672384079604</v>
      </c>
      <c r="K9778" t="s">
        <v>83</v>
      </c>
      <c r="L9778" t="s">
        <v>51</v>
      </c>
      <c r="M9778" t="s">
        <v>64</v>
      </c>
      <c r="N9778" t="s">
        <v>65</v>
      </c>
      <c r="O9778" t="s">
        <v>140</v>
      </c>
      <c r="P9778">
        <v>46</v>
      </c>
      <c r="Q9778" t="s">
        <v>29</v>
      </c>
      <c r="R9778" t="s">
        <v>123</v>
      </c>
      <c r="S9778" t="s">
        <v>31</v>
      </c>
      <c r="T9778" t="s">
        <v>105</v>
      </c>
      <c r="U9778" t="s">
        <v>47</v>
      </c>
      <c r="V9778" t="s">
        <v>47</v>
      </c>
      <c r="W9778" t="s">
        <v>59</v>
      </c>
    </row>
    <row r="9779" spans="1:23" x14ac:dyDescent="0.35">
      <c r="A9779">
        <v>10556</v>
      </c>
      <c r="B9779" t="s">
        <v>9907</v>
      </c>
      <c r="C9779" s="4">
        <f>mock_fashion_data_uk_us[[#This Row],[Price]]/10^13</f>
        <v>758.07424549863538</v>
      </c>
      <c r="D9779" s="2">
        <v>7580742454986354</v>
      </c>
      <c r="E9779" t="s">
        <v>61</v>
      </c>
      <c r="F9779" t="s">
        <v>145</v>
      </c>
      <c r="G9779" t="s">
        <v>23</v>
      </c>
      <c r="H9779">
        <v>4806991650002015</v>
      </c>
      <c r="I9779">
        <v>132</v>
      </c>
      <c r="J9779" s="4">
        <f>mock_fashion_data_uk_us[[#This Row],[Adapted Price]]*mock_fashion_data_uk_us[[#This Row],[Review Count]]</f>
        <v>100065.80040581987</v>
      </c>
      <c r="K9779" t="s">
        <v>83</v>
      </c>
      <c r="L9779" t="s">
        <v>84</v>
      </c>
      <c r="M9779" t="s">
        <v>72</v>
      </c>
      <c r="N9779" t="s">
        <v>53</v>
      </c>
      <c r="O9779" t="s">
        <v>127</v>
      </c>
      <c r="P9779">
        <v>38</v>
      </c>
      <c r="Q9779" t="s">
        <v>78</v>
      </c>
      <c r="R9779" t="s">
        <v>30</v>
      </c>
      <c r="S9779" t="s">
        <v>95</v>
      </c>
      <c r="T9779" t="s">
        <v>80</v>
      </c>
      <c r="U9779" t="s">
        <v>47</v>
      </c>
      <c r="V9779" t="s">
        <v>59</v>
      </c>
      <c r="W9779" t="s">
        <v>59</v>
      </c>
    </row>
    <row r="9780" spans="1:23" x14ac:dyDescent="0.35">
      <c r="A9780">
        <v>10558</v>
      </c>
      <c r="B9780" t="s">
        <v>9908</v>
      </c>
      <c r="C9780" s="4">
        <f>mock_fashion_data_uk_us[[#This Row],[Price]]/10^13</f>
        <v>56.752580278083897</v>
      </c>
      <c r="D9780" s="2">
        <v>567525802780839</v>
      </c>
      <c r="E9780" t="s">
        <v>118</v>
      </c>
      <c r="F9780" t="s">
        <v>69</v>
      </c>
      <c r="G9780" t="s">
        <v>38</v>
      </c>
      <c r="H9780">
        <v>3.5814806015300284E+16</v>
      </c>
      <c r="I9780">
        <v>311</v>
      </c>
      <c r="J9780" s="4">
        <f>mock_fashion_data_uk_us[[#This Row],[Adapted Price]]*mock_fashion_data_uk_us[[#This Row],[Review Count]]</f>
        <v>17650.052466484092</v>
      </c>
      <c r="K9780" t="s">
        <v>112</v>
      </c>
      <c r="L9780" t="s">
        <v>51</v>
      </c>
      <c r="M9780" t="s">
        <v>26</v>
      </c>
      <c r="N9780" t="s">
        <v>40</v>
      </c>
      <c r="O9780" t="s">
        <v>140</v>
      </c>
      <c r="P9780">
        <v>32</v>
      </c>
      <c r="Q9780" t="s">
        <v>99</v>
      </c>
      <c r="R9780" t="s">
        <v>56</v>
      </c>
      <c r="S9780" t="s">
        <v>57</v>
      </c>
      <c r="T9780" t="s">
        <v>58</v>
      </c>
      <c r="U9780" t="s">
        <v>59</v>
      </c>
      <c r="V9780" t="s">
        <v>75</v>
      </c>
      <c r="W9780" t="s">
        <v>75</v>
      </c>
    </row>
    <row r="9781" spans="1:23" x14ac:dyDescent="0.35">
      <c r="A9781">
        <v>10559</v>
      </c>
      <c r="B9781" t="s">
        <v>9909</v>
      </c>
      <c r="C9781" s="4">
        <f>mock_fashion_data_uk_us[[#This Row],[Price]]/10^13</f>
        <v>823.11498649872249</v>
      </c>
      <c r="D9781" s="2">
        <v>8231149864987225</v>
      </c>
      <c r="E9781" t="s">
        <v>49</v>
      </c>
      <c r="F9781" t="s">
        <v>69</v>
      </c>
      <c r="G9781" t="s">
        <v>89</v>
      </c>
      <c r="H9781">
        <v>4849525752418412</v>
      </c>
      <c r="I9781">
        <v>21</v>
      </c>
      <c r="J9781" s="4">
        <f>mock_fashion_data_uk_us[[#This Row],[Adapted Price]]*mock_fashion_data_uk_us[[#This Row],[Review Count]]</f>
        <v>17285.414716473173</v>
      </c>
      <c r="K9781" t="s">
        <v>112</v>
      </c>
      <c r="L9781" t="s">
        <v>51</v>
      </c>
      <c r="M9781" t="s">
        <v>72</v>
      </c>
      <c r="N9781" t="s">
        <v>53</v>
      </c>
      <c r="O9781" t="s">
        <v>54</v>
      </c>
      <c r="P9781">
        <v>57</v>
      </c>
      <c r="Q9781" t="s">
        <v>78</v>
      </c>
      <c r="R9781" t="s">
        <v>132</v>
      </c>
      <c r="S9781" t="s">
        <v>74</v>
      </c>
      <c r="T9781" t="s">
        <v>32</v>
      </c>
      <c r="U9781" t="s">
        <v>59</v>
      </c>
      <c r="V9781" t="s">
        <v>34</v>
      </c>
      <c r="W9781" t="s">
        <v>33</v>
      </c>
    </row>
    <row r="9782" spans="1:23" x14ac:dyDescent="0.35">
      <c r="A9782">
        <v>10560</v>
      </c>
      <c r="B9782" t="s">
        <v>9910</v>
      </c>
      <c r="C9782" s="4">
        <f>mock_fashion_data_uk_us[[#This Row],[Price]]/10^13</f>
        <v>789.18476984400684</v>
      </c>
      <c r="D9782" s="2">
        <v>7891847698440068</v>
      </c>
      <c r="E9782" t="s">
        <v>36</v>
      </c>
      <c r="F9782" t="s">
        <v>37</v>
      </c>
      <c r="G9782" t="s">
        <v>38</v>
      </c>
      <c r="H9782">
        <v>1775105915151646</v>
      </c>
      <c r="I9782">
        <v>336</v>
      </c>
      <c r="J9782" s="4">
        <f>mock_fashion_data_uk_us[[#This Row],[Adapted Price]]*mock_fashion_data_uk_us[[#This Row],[Review Count]]</f>
        <v>265166.08266758628</v>
      </c>
      <c r="K9782" t="s">
        <v>24</v>
      </c>
      <c r="L9782" t="s">
        <v>25</v>
      </c>
      <c r="M9782" t="s">
        <v>72</v>
      </c>
      <c r="N9782" t="s">
        <v>53</v>
      </c>
      <c r="O9782" t="s">
        <v>140</v>
      </c>
      <c r="P9782">
        <v>55</v>
      </c>
      <c r="Q9782" t="s">
        <v>90</v>
      </c>
      <c r="R9782" t="s">
        <v>30</v>
      </c>
      <c r="S9782" t="s">
        <v>95</v>
      </c>
      <c r="T9782" t="s">
        <v>80</v>
      </c>
      <c r="U9782" t="s">
        <v>33</v>
      </c>
      <c r="V9782" t="s">
        <v>47</v>
      </c>
      <c r="W9782" t="s">
        <v>33</v>
      </c>
    </row>
    <row r="9783" spans="1:23" x14ac:dyDescent="0.35">
      <c r="A9783">
        <v>10561</v>
      </c>
      <c r="B9783" t="s">
        <v>9911</v>
      </c>
      <c r="C9783" s="4">
        <f>mock_fashion_data_uk_us[[#This Row],[Price]]/10^13</f>
        <v>171.2157910117414</v>
      </c>
      <c r="D9783" s="2">
        <v>1712157910117414</v>
      </c>
      <c r="E9783" t="s">
        <v>130</v>
      </c>
      <c r="F9783" t="s">
        <v>22</v>
      </c>
      <c r="G9783" t="s">
        <v>101</v>
      </c>
      <c r="H9783">
        <v>3.9563524400582152E+16</v>
      </c>
      <c r="I9783">
        <v>97</v>
      </c>
      <c r="J9783" s="4">
        <f>mock_fashion_data_uk_us[[#This Row],[Adapted Price]]*mock_fashion_data_uk_us[[#This Row],[Review Count]]</f>
        <v>16607.931728138916</v>
      </c>
      <c r="K9783" t="s">
        <v>120</v>
      </c>
      <c r="L9783" t="s">
        <v>51</v>
      </c>
      <c r="M9783" t="s">
        <v>72</v>
      </c>
      <c r="N9783" t="s">
        <v>40</v>
      </c>
      <c r="O9783" t="s">
        <v>66</v>
      </c>
      <c r="P9783">
        <v>54</v>
      </c>
      <c r="Q9783" t="s">
        <v>103</v>
      </c>
      <c r="R9783" t="s">
        <v>30</v>
      </c>
      <c r="S9783" t="s">
        <v>31</v>
      </c>
      <c r="T9783" t="s">
        <v>58</v>
      </c>
      <c r="U9783" t="s">
        <v>33</v>
      </c>
      <c r="V9783" t="s">
        <v>33</v>
      </c>
      <c r="W9783" t="s">
        <v>46</v>
      </c>
    </row>
    <row r="9784" spans="1:23" x14ac:dyDescent="0.35">
      <c r="A9784">
        <v>10562</v>
      </c>
      <c r="B9784" t="s">
        <v>9912</v>
      </c>
      <c r="C9784" s="4">
        <f>mock_fashion_data_uk_us[[#This Row],[Price]]/10^13</f>
        <v>3118.3184389353</v>
      </c>
      <c r="D9784" s="2">
        <v>3.1183184389353E+16</v>
      </c>
      <c r="E9784" t="s">
        <v>130</v>
      </c>
      <c r="F9784" t="s">
        <v>37</v>
      </c>
      <c r="G9784" t="s">
        <v>23</v>
      </c>
      <c r="H9784">
        <v>4328673625622024</v>
      </c>
      <c r="I9784">
        <v>438</v>
      </c>
      <c r="J9784" s="4">
        <f>mock_fashion_data_uk_us[[#This Row],[Adapted Price]]*mock_fashion_data_uk_us[[#This Row],[Review Count]]</f>
        <v>1365823.4762536613</v>
      </c>
      <c r="K9784" t="s">
        <v>63</v>
      </c>
      <c r="L9784" t="s">
        <v>25</v>
      </c>
      <c r="M9784" t="s">
        <v>72</v>
      </c>
      <c r="N9784" t="s">
        <v>65</v>
      </c>
      <c r="O9784" t="s">
        <v>77</v>
      </c>
      <c r="P9784">
        <v>43</v>
      </c>
      <c r="Q9784" t="s">
        <v>90</v>
      </c>
      <c r="R9784" t="s">
        <v>134</v>
      </c>
      <c r="S9784" t="s">
        <v>95</v>
      </c>
      <c r="T9784" t="s">
        <v>58</v>
      </c>
      <c r="U9784" t="s">
        <v>59</v>
      </c>
      <c r="V9784" t="s">
        <v>34</v>
      </c>
      <c r="W9784" t="s">
        <v>46</v>
      </c>
    </row>
    <row r="9785" spans="1:23" x14ac:dyDescent="0.35">
      <c r="A9785">
        <v>10563</v>
      </c>
      <c r="B9785" t="s">
        <v>9913</v>
      </c>
      <c r="C9785" s="4">
        <f>mock_fashion_data_uk_us[[#This Row],[Price]]/10^13</f>
        <v>727.64487527429935</v>
      </c>
      <c r="D9785" s="2">
        <v>7276448752742994</v>
      </c>
      <c r="E9785" t="s">
        <v>118</v>
      </c>
      <c r="F9785" t="s">
        <v>37</v>
      </c>
      <c r="G9785" t="s">
        <v>89</v>
      </c>
      <c r="H9785">
        <v>3358373085957717</v>
      </c>
      <c r="I9785">
        <v>486</v>
      </c>
      <c r="J9785" s="4">
        <f>mock_fashion_data_uk_us[[#This Row],[Adapted Price]]*mock_fashion_data_uk_us[[#This Row],[Review Count]]</f>
        <v>353635.40938330948</v>
      </c>
      <c r="K9785" t="s">
        <v>102</v>
      </c>
      <c r="L9785" t="s">
        <v>84</v>
      </c>
      <c r="M9785" t="s">
        <v>52</v>
      </c>
      <c r="N9785" t="s">
        <v>27</v>
      </c>
      <c r="O9785" t="s">
        <v>41</v>
      </c>
      <c r="P9785">
        <v>54</v>
      </c>
      <c r="Q9785" t="s">
        <v>99</v>
      </c>
      <c r="R9785" t="s">
        <v>91</v>
      </c>
      <c r="S9785" t="s">
        <v>57</v>
      </c>
      <c r="T9785" t="s">
        <v>32</v>
      </c>
      <c r="U9785" t="s">
        <v>47</v>
      </c>
      <c r="V9785" t="s">
        <v>33</v>
      </c>
      <c r="W9785" t="s">
        <v>34</v>
      </c>
    </row>
    <row r="9786" spans="1:23" x14ac:dyDescent="0.35">
      <c r="A9786">
        <v>10564</v>
      </c>
      <c r="B9786" t="s">
        <v>9914</v>
      </c>
      <c r="C9786" s="4">
        <f>mock_fashion_data_uk_us[[#This Row],[Price]]/10^13</f>
        <v>281.28342046812952</v>
      </c>
      <c r="D9786" s="2">
        <v>2812834204681295</v>
      </c>
      <c r="E9786" t="s">
        <v>49</v>
      </c>
      <c r="F9786" t="s">
        <v>111</v>
      </c>
      <c r="G9786" t="s">
        <v>50</v>
      </c>
      <c r="H9786">
        <v>2.2262000620147724E+16</v>
      </c>
      <c r="I9786">
        <v>282</v>
      </c>
      <c r="J9786" s="4">
        <f>mock_fashion_data_uk_us[[#This Row],[Adapted Price]]*mock_fashion_data_uk_us[[#This Row],[Review Count]]</f>
        <v>79321.924572012518</v>
      </c>
      <c r="K9786" t="s">
        <v>97</v>
      </c>
      <c r="L9786" t="s">
        <v>84</v>
      </c>
      <c r="M9786" t="s">
        <v>64</v>
      </c>
      <c r="N9786" t="s">
        <v>65</v>
      </c>
      <c r="O9786" t="s">
        <v>98</v>
      </c>
      <c r="P9786">
        <v>29</v>
      </c>
      <c r="Q9786" t="s">
        <v>114</v>
      </c>
      <c r="R9786" t="s">
        <v>132</v>
      </c>
      <c r="S9786" t="s">
        <v>104</v>
      </c>
      <c r="T9786" t="s">
        <v>80</v>
      </c>
      <c r="U9786" t="s">
        <v>46</v>
      </c>
      <c r="V9786" t="s">
        <v>75</v>
      </c>
      <c r="W9786" t="s">
        <v>33</v>
      </c>
    </row>
    <row r="9787" spans="1:23" x14ac:dyDescent="0.35">
      <c r="A9787">
        <v>10565</v>
      </c>
      <c r="B9787" t="s">
        <v>9915</v>
      </c>
      <c r="C9787" s="4">
        <f>mock_fashion_data_uk_us[[#This Row],[Price]]/10^13</f>
        <v>317.97883020814618</v>
      </c>
      <c r="D9787" s="2">
        <v>3179788302081462</v>
      </c>
      <c r="E9787" t="s">
        <v>36</v>
      </c>
      <c r="F9787" t="s">
        <v>116</v>
      </c>
      <c r="G9787" t="s">
        <v>101</v>
      </c>
      <c r="H9787">
        <v>3.4422214124843964E+16</v>
      </c>
      <c r="I9787">
        <v>89</v>
      </c>
      <c r="J9787" s="4">
        <f>mock_fashion_data_uk_us[[#This Row],[Adapted Price]]*mock_fashion_data_uk_us[[#This Row],[Review Count]]</f>
        <v>28300.115888525012</v>
      </c>
      <c r="K9787" t="s">
        <v>71</v>
      </c>
      <c r="L9787" t="s">
        <v>84</v>
      </c>
      <c r="M9787" t="s">
        <v>26</v>
      </c>
      <c r="N9787" t="s">
        <v>65</v>
      </c>
      <c r="O9787" t="s">
        <v>77</v>
      </c>
      <c r="P9787">
        <v>59</v>
      </c>
      <c r="Q9787" t="s">
        <v>114</v>
      </c>
      <c r="R9787" t="s">
        <v>56</v>
      </c>
      <c r="S9787" t="s">
        <v>104</v>
      </c>
      <c r="T9787" t="s">
        <v>80</v>
      </c>
      <c r="U9787" t="s">
        <v>75</v>
      </c>
      <c r="V9787" t="s">
        <v>75</v>
      </c>
      <c r="W9787" t="s">
        <v>33</v>
      </c>
    </row>
    <row r="9788" spans="1:23" x14ac:dyDescent="0.35">
      <c r="A9788">
        <v>10566</v>
      </c>
      <c r="B9788" t="s">
        <v>9916</v>
      </c>
      <c r="C9788" s="4">
        <f>mock_fashion_data_uk_us[[#This Row],[Price]]/10^13</f>
        <v>124.1750350515196</v>
      </c>
      <c r="D9788" s="2">
        <v>1241750350515196</v>
      </c>
      <c r="E9788" t="s">
        <v>88</v>
      </c>
      <c r="F9788" t="s">
        <v>125</v>
      </c>
      <c r="G9788" t="s">
        <v>50</v>
      </c>
      <c r="H9788">
        <v>2.8397951965257464E+16</v>
      </c>
      <c r="I9788">
        <v>388</v>
      </c>
      <c r="J9788" s="4">
        <f>mock_fashion_data_uk_us[[#This Row],[Adapted Price]]*mock_fashion_data_uk_us[[#This Row],[Review Count]]</f>
        <v>48179.913599989603</v>
      </c>
      <c r="K9788" t="s">
        <v>102</v>
      </c>
      <c r="L9788" t="s">
        <v>25</v>
      </c>
      <c r="M9788" t="s">
        <v>72</v>
      </c>
      <c r="N9788" t="s">
        <v>53</v>
      </c>
      <c r="O9788" t="s">
        <v>66</v>
      </c>
      <c r="P9788">
        <v>53</v>
      </c>
      <c r="Q9788" t="s">
        <v>90</v>
      </c>
      <c r="R9788" t="s">
        <v>56</v>
      </c>
      <c r="S9788" t="s">
        <v>44</v>
      </c>
      <c r="T9788" t="s">
        <v>58</v>
      </c>
      <c r="U9788" t="s">
        <v>47</v>
      </c>
      <c r="V9788" t="s">
        <v>47</v>
      </c>
      <c r="W9788" t="s">
        <v>47</v>
      </c>
    </row>
    <row r="9789" spans="1:23" x14ac:dyDescent="0.35">
      <c r="A9789">
        <v>10567</v>
      </c>
      <c r="B9789" t="s">
        <v>9917</v>
      </c>
      <c r="C9789" s="4">
        <f>mock_fashion_data_uk_us[[#This Row],[Price]]/10^13</f>
        <v>809.62946062256788</v>
      </c>
      <c r="D9789" s="2">
        <v>8096294606225679</v>
      </c>
      <c r="E9789" t="s">
        <v>49</v>
      </c>
      <c r="F9789" t="s">
        <v>69</v>
      </c>
      <c r="G9789" t="s">
        <v>101</v>
      </c>
      <c r="H9789">
        <v>1.2590655826042868E+16</v>
      </c>
      <c r="I9789">
        <v>305</v>
      </c>
      <c r="J9789" s="4">
        <f>mock_fashion_data_uk_us[[#This Row],[Adapted Price]]*mock_fashion_data_uk_us[[#This Row],[Review Count]]</f>
        <v>246936.9854898832</v>
      </c>
      <c r="K9789" t="s">
        <v>83</v>
      </c>
      <c r="L9789" t="s">
        <v>25</v>
      </c>
      <c r="M9789" t="s">
        <v>72</v>
      </c>
      <c r="N9789" t="s">
        <v>27</v>
      </c>
      <c r="O9789" t="s">
        <v>28</v>
      </c>
      <c r="P9789">
        <v>55</v>
      </c>
      <c r="Q9789" t="s">
        <v>99</v>
      </c>
      <c r="R9789" t="s">
        <v>56</v>
      </c>
      <c r="S9789" t="s">
        <v>95</v>
      </c>
      <c r="T9789" t="s">
        <v>58</v>
      </c>
      <c r="U9789" t="s">
        <v>33</v>
      </c>
      <c r="V9789" t="s">
        <v>34</v>
      </c>
      <c r="W9789" t="s">
        <v>46</v>
      </c>
    </row>
    <row r="9790" spans="1:23" x14ac:dyDescent="0.35">
      <c r="A9790">
        <v>10568</v>
      </c>
      <c r="B9790" t="s">
        <v>9918</v>
      </c>
      <c r="C9790" s="4">
        <f>mock_fashion_data_uk_us[[#This Row],[Price]]/10^13</f>
        <v>772.26346112035878</v>
      </c>
      <c r="D9790" s="2">
        <v>7722634611203588</v>
      </c>
      <c r="E9790" t="s">
        <v>130</v>
      </c>
      <c r="F9790" t="s">
        <v>37</v>
      </c>
      <c r="G9790" t="s">
        <v>23</v>
      </c>
      <c r="H9790">
        <v>1.2896850963253366E+16</v>
      </c>
      <c r="I9790">
        <v>197</v>
      </c>
      <c r="J9790" s="4">
        <f>mock_fashion_data_uk_us[[#This Row],[Adapted Price]]*mock_fashion_data_uk_us[[#This Row],[Review Count]]</f>
        <v>152135.90184071069</v>
      </c>
      <c r="K9790" t="s">
        <v>120</v>
      </c>
      <c r="L9790" t="s">
        <v>51</v>
      </c>
      <c r="M9790" t="s">
        <v>64</v>
      </c>
      <c r="N9790" t="s">
        <v>27</v>
      </c>
      <c r="O9790" t="s">
        <v>113</v>
      </c>
      <c r="P9790">
        <v>32</v>
      </c>
      <c r="Q9790" t="s">
        <v>99</v>
      </c>
      <c r="R9790" t="s">
        <v>56</v>
      </c>
      <c r="S9790" t="s">
        <v>104</v>
      </c>
      <c r="T9790" t="s">
        <v>80</v>
      </c>
      <c r="U9790" t="s">
        <v>47</v>
      </c>
      <c r="V9790" t="s">
        <v>46</v>
      </c>
      <c r="W9790" t="s">
        <v>47</v>
      </c>
    </row>
    <row r="9791" spans="1:23" x14ac:dyDescent="0.35">
      <c r="A9791">
        <v>10569</v>
      </c>
      <c r="B9791" t="s">
        <v>9919</v>
      </c>
      <c r="C9791" s="4">
        <f>mock_fashion_data_uk_us[[#This Row],[Price]]/10^13</f>
        <v>393.50522030522461</v>
      </c>
      <c r="D9791" s="2">
        <v>3935052203052246</v>
      </c>
      <c r="E9791" t="s">
        <v>61</v>
      </c>
      <c r="F9791" t="s">
        <v>37</v>
      </c>
      <c r="G9791" t="s">
        <v>82</v>
      </c>
      <c r="H9791">
        <v>2.1703850729306688E+16</v>
      </c>
      <c r="I9791">
        <v>484</v>
      </c>
      <c r="J9791" s="4">
        <f>mock_fashion_data_uk_us[[#This Row],[Adapted Price]]*mock_fashion_data_uk_us[[#This Row],[Review Count]]</f>
        <v>190456.52662772872</v>
      </c>
      <c r="K9791" t="s">
        <v>71</v>
      </c>
      <c r="L9791" t="s">
        <v>84</v>
      </c>
      <c r="M9791" t="s">
        <v>26</v>
      </c>
      <c r="N9791" t="s">
        <v>27</v>
      </c>
      <c r="O9791" t="s">
        <v>98</v>
      </c>
      <c r="P9791">
        <v>52</v>
      </c>
      <c r="Q9791" t="s">
        <v>114</v>
      </c>
      <c r="R9791" t="s">
        <v>43</v>
      </c>
      <c r="S9791" t="s">
        <v>31</v>
      </c>
      <c r="T9791" t="s">
        <v>80</v>
      </c>
      <c r="U9791" t="s">
        <v>46</v>
      </c>
      <c r="V9791" t="s">
        <v>47</v>
      </c>
      <c r="W9791" t="s">
        <v>46</v>
      </c>
    </row>
    <row r="9792" spans="1:23" x14ac:dyDescent="0.35">
      <c r="A9792">
        <v>10570</v>
      </c>
      <c r="B9792" t="s">
        <v>9920</v>
      </c>
      <c r="C9792" s="4">
        <f>mock_fashion_data_uk_us[[#This Row],[Price]]/10^13</f>
        <v>380.85291743940218</v>
      </c>
      <c r="D9792" s="2">
        <v>3808529174394022</v>
      </c>
      <c r="E9792" t="s">
        <v>36</v>
      </c>
      <c r="F9792" t="s">
        <v>111</v>
      </c>
      <c r="G9792" t="s">
        <v>70</v>
      </c>
      <c r="H9792">
        <v>2.9671418933909584E+16</v>
      </c>
      <c r="I9792">
        <v>427</v>
      </c>
      <c r="J9792" s="4">
        <f>mock_fashion_data_uk_us[[#This Row],[Adapted Price]]*mock_fashion_data_uk_us[[#This Row],[Review Count]]</f>
        <v>162624.19574662473</v>
      </c>
      <c r="K9792" t="s">
        <v>94</v>
      </c>
      <c r="L9792" t="s">
        <v>84</v>
      </c>
      <c r="M9792" t="s">
        <v>26</v>
      </c>
      <c r="N9792" t="s">
        <v>40</v>
      </c>
      <c r="O9792" t="s">
        <v>41</v>
      </c>
      <c r="P9792">
        <v>34</v>
      </c>
      <c r="Q9792" t="s">
        <v>29</v>
      </c>
      <c r="R9792" t="s">
        <v>43</v>
      </c>
      <c r="S9792" t="s">
        <v>104</v>
      </c>
      <c r="T9792" t="s">
        <v>32</v>
      </c>
      <c r="U9792" t="s">
        <v>33</v>
      </c>
      <c r="V9792" t="s">
        <v>75</v>
      </c>
      <c r="W9792" t="s">
        <v>47</v>
      </c>
    </row>
    <row r="9793" spans="1:23" x14ac:dyDescent="0.35">
      <c r="A9793">
        <v>10571</v>
      </c>
      <c r="B9793" t="s">
        <v>9921</v>
      </c>
      <c r="C9793" s="4">
        <f>mock_fashion_data_uk_us[[#This Row],[Price]]/10^13</f>
        <v>890.61451773118154</v>
      </c>
      <c r="D9793" s="2">
        <v>8906145177311815</v>
      </c>
      <c r="E9793" t="s">
        <v>130</v>
      </c>
      <c r="F9793" t="s">
        <v>62</v>
      </c>
      <c r="G9793" t="s">
        <v>70</v>
      </c>
      <c r="H9793">
        <v>4050070718570089</v>
      </c>
      <c r="I9793">
        <v>145</v>
      </c>
      <c r="J9793" s="4">
        <f>mock_fashion_data_uk_us[[#This Row],[Adapted Price]]*mock_fashion_data_uk_us[[#This Row],[Review Count]]</f>
        <v>129139.10507102132</v>
      </c>
      <c r="K9793" t="s">
        <v>120</v>
      </c>
      <c r="L9793" t="s">
        <v>51</v>
      </c>
      <c r="M9793" t="s">
        <v>52</v>
      </c>
      <c r="N9793" t="s">
        <v>53</v>
      </c>
      <c r="O9793" t="s">
        <v>98</v>
      </c>
      <c r="P9793">
        <v>21</v>
      </c>
      <c r="Q9793" t="s">
        <v>172</v>
      </c>
      <c r="R9793" t="s">
        <v>56</v>
      </c>
      <c r="S9793" t="s">
        <v>74</v>
      </c>
      <c r="T9793" t="s">
        <v>32</v>
      </c>
      <c r="U9793" t="s">
        <v>46</v>
      </c>
      <c r="V9793" t="s">
        <v>46</v>
      </c>
      <c r="W9793" t="s">
        <v>47</v>
      </c>
    </row>
    <row r="9794" spans="1:23" x14ac:dyDescent="0.35">
      <c r="A9794">
        <v>10572</v>
      </c>
      <c r="B9794" t="s">
        <v>9922</v>
      </c>
      <c r="C9794" s="4">
        <f>mock_fashion_data_uk_us[[#This Row],[Price]]/10^13</f>
        <v>3401.0721256634824</v>
      </c>
      <c r="D9794" s="2">
        <v>3.4010721256634824E+16</v>
      </c>
      <c r="E9794" t="s">
        <v>61</v>
      </c>
      <c r="F9794" t="s">
        <v>62</v>
      </c>
      <c r="G9794" t="s">
        <v>70</v>
      </c>
      <c r="H9794">
        <v>4116205571413163</v>
      </c>
      <c r="I9794">
        <v>431</v>
      </c>
      <c r="J9794" s="4">
        <f>mock_fashion_data_uk_us[[#This Row],[Adapted Price]]*mock_fashion_data_uk_us[[#This Row],[Review Count]]</f>
        <v>1465862.0861609608</v>
      </c>
      <c r="K9794" t="s">
        <v>24</v>
      </c>
      <c r="L9794" t="s">
        <v>51</v>
      </c>
      <c r="M9794" t="s">
        <v>52</v>
      </c>
      <c r="N9794" t="s">
        <v>40</v>
      </c>
      <c r="O9794" t="s">
        <v>66</v>
      </c>
      <c r="P9794">
        <v>27</v>
      </c>
      <c r="Q9794" t="s">
        <v>55</v>
      </c>
      <c r="R9794" t="s">
        <v>132</v>
      </c>
      <c r="S9794" t="s">
        <v>44</v>
      </c>
      <c r="T9794" t="s">
        <v>32</v>
      </c>
      <c r="U9794" t="s">
        <v>47</v>
      </c>
      <c r="V9794" t="s">
        <v>33</v>
      </c>
      <c r="W9794" t="s">
        <v>47</v>
      </c>
    </row>
    <row r="9795" spans="1:23" x14ac:dyDescent="0.35">
      <c r="A9795">
        <v>10573</v>
      </c>
      <c r="B9795" t="s">
        <v>9923</v>
      </c>
      <c r="C9795" s="4">
        <f>mock_fashion_data_uk_us[[#This Row],[Price]]/10^13</f>
        <v>559.40901967351226</v>
      </c>
      <c r="D9795" s="2">
        <v>5594090196735123</v>
      </c>
      <c r="E9795" t="s">
        <v>61</v>
      </c>
      <c r="F9795" t="s">
        <v>111</v>
      </c>
      <c r="G9795" t="s">
        <v>23</v>
      </c>
      <c r="H9795">
        <v>4343299198735663</v>
      </c>
      <c r="I9795">
        <v>345</v>
      </c>
      <c r="J9795" s="4">
        <f>mock_fashion_data_uk_us[[#This Row],[Adapted Price]]*mock_fashion_data_uk_us[[#This Row],[Review Count]]</f>
        <v>192996.11178736173</v>
      </c>
      <c r="K9795" t="s">
        <v>83</v>
      </c>
      <c r="L9795" t="s">
        <v>51</v>
      </c>
      <c r="M9795" t="s">
        <v>64</v>
      </c>
      <c r="N9795" t="s">
        <v>65</v>
      </c>
      <c r="O9795" t="s">
        <v>98</v>
      </c>
      <c r="P9795">
        <v>51</v>
      </c>
      <c r="Q9795" t="s">
        <v>114</v>
      </c>
      <c r="R9795" t="s">
        <v>86</v>
      </c>
      <c r="S9795" t="s">
        <v>31</v>
      </c>
      <c r="T9795" t="s">
        <v>32</v>
      </c>
      <c r="U9795" t="s">
        <v>59</v>
      </c>
      <c r="V9795" t="s">
        <v>33</v>
      </c>
      <c r="W9795" t="s">
        <v>34</v>
      </c>
    </row>
    <row r="9796" spans="1:23" x14ac:dyDescent="0.35">
      <c r="A9796">
        <v>10574</v>
      </c>
      <c r="B9796" t="s">
        <v>9924</v>
      </c>
      <c r="C9796" s="4">
        <f>mock_fashion_data_uk_us[[#This Row],[Price]]/10^13</f>
        <v>297.1220523171454</v>
      </c>
      <c r="D9796" s="2">
        <v>2971220523171454</v>
      </c>
      <c r="E9796" t="s">
        <v>61</v>
      </c>
      <c r="F9796" t="s">
        <v>62</v>
      </c>
      <c r="G9796" t="s">
        <v>101</v>
      </c>
      <c r="H9796">
        <v>3217786750763385</v>
      </c>
      <c r="I9796">
        <v>189</v>
      </c>
      <c r="J9796" s="4">
        <f>mock_fashion_data_uk_us[[#This Row],[Adapted Price]]*mock_fashion_data_uk_us[[#This Row],[Review Count]]</f>
        <v>56156.06788794048</v>
      </c>
      <c r="K9796" t="s">
        <v>97</v>
      </c>
      <c r="L9796" t="s">
        <v>84</v>
      </c>
      <c r="M9796" t="s">
        <v>26</v>
      </c>
      <c r="N9796" t="s">
        <v>27</v>
      </c>
      <c r="O9796" t="s">
        <v>127</v>
      </c>
      <c r="P9796">
        <v>28</v>
      </c>
      <c r="Q9796" t="s">
        <v>114</v>
      </c>
      <c r="R9796" t="s">
        <v>56</v>
      </c>
      <c r="S9796" t="s">
        <v>57</v>
      </c>
      <c r="T9796" t="s">
        <v>58</v>
      </c>
      <c r="U9796" t="s">
        <v>46</v>
      </c>
      <c r="V9796" t="s">
        <v>34</v>
      </c>
      <c r="W9796" t="s">
        <v>59</v>
      </c>
    </row>
    <row r="9797" spans="1:23" x14ac:dyDescent="0.35">
      <c r="A9797">
        <v>10575</v>
      </c>
      <c r="B9797" t="s">
        <v>9925</v>
      </c>
      <c r="C9797" s="4">
        <f>mock_fashion_data_uk_us[[#This Row],[Price]]/10^13</f>
        <v>505.92313413079847</v>
      </c>
      <c r="D9797" s="2">
        <v>5059231341307985</v>
      </c>
      <c r="E9797" t="s">
        <v>118</v>
      </c>
      <c r="F9797" t="s">
        <v>69</v>
      </c>
      <c r="G9797" t="s">
        <v>89</v>
      </c>
      <c r="H9797">
        <v>4345062454623923</v>
      </c>
      <c r="I9797">
        <v>193</v>
      </c>
      <c r="J9797" s="4">
        <f>mock_fashion_data_uk_us[[#This Row],[Adapted Price]]*mock_fashion_data_uk_us[[#This Row],[Review Count]]</f>
        <v>97643.1648872441</v>
      </c>
      <c r="K9797" t="s">
        <v>83</v>
      </c>
      <c r="L9797" t="s">
        <v>25</v>
      </c>
      <c r="M9797" t="s">
        <v>52</v>
      </c>
      <c r="N9797" t="s">
        <v>27</v>
      </c>
      <c r="O9797" t="s">
        <v>127</v>
      </c>
      <c r="P9797">
        <v>48</v>
      </c>
      <c r="Q9797" t="s">
        <v>78</v>
      </c>
      <c r="R9797" t="s">
        <v>86</v>
      </c>
      <c r="S9797" t="s">
        <v>44</v>
      </c>
      <c r="T9797" t="s">
        <v>58</v>
      </c>
      <c r="U9797" t="s">
        <v>47</v>
      </c>
      <c r="V9797" t="s">
        <v>46</v>
      </c>
      <c r="W9797" t="s">
        <v>59</v>
      </c>
    </row>
    <row r="9798" spans="1:23" x14ac:dyDescent="0.35">
      <c r="A9798">
        <v>10576</v>
      </c>
      <c r="B9798" t="s">
        <v>9926</v>
      </c>
      <c r="C9798" s="4">
        <f>mock_fashion_data_uk_us[[#This Row],[Price]]/10^13</f>
        <v>182.30860847055089</v>
      </c>
      <c r="D9798" s="2">
        <v>1823086084705509</v>
      </c>
      <c r="E9798" t="s">
        <v>68</v>
      </c>
      <c r="F9798" t="s">
        <v>22</v>
      </c>
      <c r="G9798" t="s">
        <v>38</v>
      </c>
      <c r="H9798">
        <v>4443945920536894</v>
      </c>
      <c r="I9798">
        <v>479</v>
      </c>
      <c r="J9798" s="4">
        <f>mock_fashion_data_uk_us[[#This Row],[Adapted Price]]*mock_fashion_data_uk_us[[#This Row],[Review Count]]</f>
        <v>87325.823457393883</v>
      </c>
      <c r="K9798" t="s">
        <v>24</v>
      </c>
      <c r="L9798" t="s">
        <v>25</v>
      </c>
      <c r="M9798" t="s">
        <v>26</v>
      </c>
      <c r="N9798" t="s">
        <v>53</v>
      </c>
      <c r="O9798" t="s">
        <v>140</v>
      </c>
      <c r="P9798">
        <v>29</v>
      </c>
      <c r="Q9798" t="s">
        <v>114</v>
      </c>
      <c r="R9798" t="s">
        <v>86</v>
      </c>
      <c r="S9798" t="s">
        <v>104</v>
      </c>
      <c r="T9798" t="s">
        <v>58</v>
      </c>
      <c r="U9798" t="s">
        <v>47</v>
      </c>
      <c r="V9798" t="s">
        <v>34</v>
      </c>
      <c r="W9798" t="s">
        <v>46</v>
      </c>
    </row>
    <row r="9799" spans="1:23" x14ac:dyDescent="0.35">
      <c r="A9799">
        <v>10577</v>
      </c>
      <c r="B9799" t="s">
        <v>9927</v>
      </c>
      <c r="C9799" s="4">
        <f>mock_fashion_data_uk_us[[#This Row],[Price]]/10^13</f>
        <v>330.46055965289128</v>
      </c>
      <c r="D9799" s="2">
        <v>3304605596528913</v>
      </c>
      <c r="E9799" t="s">
        <v>49</v>
      </c>
      <c r="F9799" t="s">
        <v>37</v>
      </c>
      <c r="G9799" t="s">
        <v>82</v>
      </c>
      <c r="H9799">
        <v>1539633903700223</v>
      </c>
      <c r="I9799">
        <v>395</v>
      </c>
      <c r="J9799" s="4">
        <f>mock_fashion_data_uk_us[[#This Row],[Adapted Price]]*mock_fashion_data_uk_us[[#This Row],[Review Count]]</f>
        <v>130531.92106289206</v>
      </c>
      <c r="K9799" t="s">
        <v>97</v>
      </c>
      <c r="L9799" t="s">
        <v>51</v>
      </c>
      <c r="M9799" t="s">
        <v>52</v>
      </c>
      <c r="N9799" t="s">
        <v>27</v>
      </c>
      <c r="O9799" t="s">
        <v>28</v>
      </c>
      <c r="P9799">
        <v>31</v>
      </c>
      <c r="Q9799" t="s">
        <v>90</v>
      </c>
      <c r="R9799" t="s">
        <v>30</v>
      </c>
      <c r="S9799" t="s">
        <v>95</v>
      </c>
      <c r="T9799" t="s">
        <v>32</v>
      </c>
      <c r="U9799" t="s">
        <v>59</v>
      </c>
      <c r="V9799" t="s">
        <v>33</v>
      </c>
      <c r="W9799" t="s">
        <v>47</v>
      </c>
    </row>
    <row r="9800" spans="1:23" x14ac:dyDescent="0.35">
      <c r="A9800">
        <v>10578</v>
      </c>
      <c r="B9800" t="s">
        <v>9928</v>
      </c>
      <c r="C9800" s="4">
        <f>mock_fashion_data_uk_us[[#This Row],[Price]]/10^13</f>
        <v>425.50196763100962</v>
      </c>
      <c r="D9800" s="2">
        <v>4255019676310096</v>
      </c>
      <c r="E9800" t="s">
        <v>68</v>
      </c>
      <c r="F9800" t="s">
        <v>119</v>
      </c>
      <c r="G9800" t="s">
        <v>89</v>
      </c>
      <c r="H9800">
        <v>4554544737113633</v>
      </c>
      <c r="I9800">
        <v>444</v>
      </c>
      <c r="J9800" s="4">
        <f>mock_fashion_data_uk_us[[#This Row],[Adapted Price]]*mock_fashion_data_uk_us[[#This Row],[Review Count]]</f>
        <v>188922.87362816828</v>
      </c>
      <c r="K9800" t="s">
        <v>102</v>
      </c>
      <c r="L9800" t="s">
        <v>25</v>
      </c>
      <c r="M9800" t="s">
        <v>52</v>
      </c>
      <c r="N9800" t="s">
        <v>27</v>
      </c>
      <c r="O9800" t="s">
        <v>127</v>
      </c>
      <c r="P9800">
        <v>62</v>
      </c>
      <c r="Q9800" t="s">
        <v>29</v>
      </c>
      <c r="R9800" t="s">
        <v>73</v>
      </c>
      <c r="S9800" t="s">
        <v>44</v>
      </c>
      <c r="T9800" t="s">
        <v>58</v>
      </c>
      <c r="U9800" t="s">
        <v>46</v>
      </c>
      <c r="V9800" t="s">
        <v>33</v>
      </c>
      <c r="W9800" t="s">
        <v>59</v>
      </c>
    </row>
    <row r="9801" spans="1:23" x14ac:dyDescent="0.35">
      <c r="A9801">
        <v>10579</v>
      </c>
      <c r="B9801" t="s">
        <v>9929</v>
      </c>
      <c r="C9801" s="4">
        <f>mock_fashion_data_uk_us[[#This Row],[Price]]/10^13</f>
        <v>3933.2341615372561</v>
      </c>
      <c r="D9801" s="2">
        <v>3.933234161537256E+16</v>
      </c>
      <c r="E9801" t="s">
        <v>118</v>
      </c>
      <c r="F9801" t="s">
        <v>125</v>
      </c>
      <c r="G9801" t="s">
        <v>101</v>
      </c>
      <c r="H9801">
        <v>2222718722483531</v>
      </c>
      <c r="I9801">
        <v>151</v>
      </c>
      <c r="J9801" s="4">
        <f>mock_fashion_data_uk_us[[#This Row],[Adapted Price]]*mock_fashion_data_uk_us[[#This Row],[Review Count]]</f>
        <v>593918.35839212569</v>
      </c>
      <c r="K9801" t="s">
        <v>112</v>
      </c>
      <c r="L9801" t="s">
        <v>51</v>
      </c>
      <c r="M9801" t="s">
        <v>72</v>
      </c>
      <c r="N9801" t="s">
        <v>40</v>
      </c>
      <c r="O9801" t="s">
        <v>54</v>
      </c>
      <c r="P9801">
        <v>25</v>
      </c>
      <c r="Q9801" t="s">
        <v>90</v>
      </c>
      <c r="R9801" t="s">
        <v>123</v>
      </c>
      <c r="S9801" t="s">
        <v>95</v>
      </c>
      <c r="T9801" t="s">
        <v>58</v>
      </c>
      <c r="U9801" t="s">
        <v>59</v>
      </c>
      <c r="V9801" t="s">
        <v>33</v>
      </c>
      <c r="W9801" t="s">
        <v>34</v>
      </c>
    </row>
    <row r="9802" spans="1:23" x14ac:dyDescent="0.35">
      <c r="A9802">
        <v>10580</v>
      </c>
      <c r="B9802" t="s">
        <v>9930</v>
      </c>
      <c r="C9802" s="4">
        <f>mock_fashion_data_uk_us[[#This Row],[Price]]/10^13</f>
        <v>4497.4828239965946</v>
      </c>
      <c r="D9802" s="2">
        <v>4.4974828239965944E+16</v>
      </c>
      <c r="E9802" t="s">
        <v>49</v>
      </c>
      <c r="F9802" t="s">
        <v>108</v>
      </c>
      <c r="G9802" t="s">
        <v>50</v>
      </c>
      <c r="H9802">
        <v>1.7674926792764336E+16</v>
      </c>
      <c r="I9802">
        <v>227</v>
      </c>
      <c r="J9802" s="4">
        <f>mock_fashion_data_uk_us[[#This Row],[Adapted Price]]*mock_fashion_data_uk_us[[#This Row],[Review Count]]</f>
        <v>1020928.6010472269</v>
      </c>
      <c r="K9802" t="s">
        <v>24</v>
      </c>
      <c r="L9802" t="s">
        <v>25</v>
      </c>
      <c r="M9802" t="s">
        <v>72</v>
      </c>
      <c r="N9802" t="s">
        <v>65</v>
      </c>
      <c r="O9802" t="s">
        <v>66</v>
      </c>
      <c r="P9802">
        <v>33</v>
      </c>
      <c r="Q9802" t="s">
        <v>103</v>
      </c>
      <c r="R9802" t="s">
        <v>134</v>
      </c>
      <c r="S9802" t="s">
        <v>74</v>
      </c>
      <c r="T9802" t="s">
        <v>58</v>
      </c>
      <c r="U9802" t="s">
        <v>75</v>
      </c>
      <c r="V9802" t="s">
        <v>33</v>
      </c>
      <c r="W9802" t="s">
        <v>46</v>
      </c>
    </row>
    <row r="9803" spans="1:23" x14ac:dyDescent="0.35">
      <c r="A9803">
        <v>10581</v>
      </c>
      <c r="B9803" t="s">
        <v>9931</v>
      </c>
      <c r="C9803" s="4">
        <f>mock_fashion_data_uk_us[[#This Row],[Price]]/10^13</f>
        <v>723.41818232859453</v>
      </c>
      <c r="D9803" s="2">
        <v>7234181823285945</v>
      </c>
      <c r="E9803" t="s">
        <v>21</v>
      </c>
      <c r="F9803" t="s">
        <v>119</v>
      </c>
      <c r="G9803" t="s">
        <v>70</v>
      </c>
      <c r="H9803">
        <v>2545310082542948</v>
      </c>
      <c r="I9803">
        <v>242</v>
      </c>
      <c r="J9803" s="4">
        <f>mock_fashion_data_uk_us[[#This Row],[Adapted Price]]*mock_fashion_data_uk_us[[#This Row],[Review Count]]</f>
        <v>175067.20012351987</v>
      </c>
      <c r="K9803" t="s">
        <v>24</v>
      </c>
      <c r="L9803" t="s">
        <v>84</v>
      </c>
      <c r="M9803" t="s">
        <v>72</v>
      </c>
      <c r="N9803" t="s">
        <v>65</v>
      </c>
      <c r="O9803" t="s">
        <v>85</v>
      </c>
      <c r="P9803">
        <v>43</v>
      </c>
      <c r="Q9803" t="s">
        <v>42</v>
      </c>
      <c r="R9803" t="s">
        <v>56</v>
      </c>
      <c r="S9803" t="s">
        <v>104</v>
      </c>
      <c r="T9803" t="s">
        <v>45</v>
      </c>
      <c r="U9803" t="s">
        <v>75</v>
      </c>
      <c r="V9803" t="s">
        <v>47</v>
      </c>
      <c r="W9803" t="s">
        <v>46</v>
      </c>
    </row>
    <row r="9804" spans="1:23" x14ac:dyDescent="0.35">
      <c r="A9804">
        <v>10582</v>
      </c>
      <c r="B9804" t="s">
        <v>9932</v>
      </c>
      <c r="C9804" s="4">
        <f>mock_fashion_data_uk_us[[#This Row],[Price]]/10^13</f>
        <v>406.95433025404537</v>
      </c>
      <c r="D9804" s="2">
        <v>4069543302540454</v>
      </c>
      <c r="E9804" t="s">
        <v>61</v>
      </c>
      <c r="F9804" t="s">
        <v>108</v>
      </c>
      <c r="G9804" t="s">
        <v>82</v>
      </c>
      <c r="H9804">
        <v>4297793651548203</v>
      </c>
      <c r="I9804">
        <v>346</v>
      </c>
      <c r="J9804" s="4">
        <f>mock_fashion_data_uk_us[[#This Row],[Adapted Price]]*mock_fashion_data_uk_us[[#This Row],[Review Count]]</f>
        <v>140806.19826789969</v>
      </c>
      <c r="K9804" t="s">
        <v>39</v>
      </c>
      <c r="L9804" t="s">
        <v>51</v>
      </c>
      <c r="M9804" t="s">
        <v>72</v>
      </c>
      <c r="N9804" t="s">
        <v>65</v>
      </c>
      <c r="O9804" t="s">
        <v>85</v>
      </c>
      <c r="P9804">
        <v>26</v>
      </c>
      <c r="Q9804" t="s">
        <v>90</v>
      </c>
      <c r="R9804" t="s">
        <v>123</v>
      </c>
      <c r="S9804" t="s">
        <v>74</v>
      </c>
      <c r="T9804" t="s">
        <v>45</v>
      </c>
      <c r="U9804" t="s">
        <v>47</v>
      </c>
      <c r="V9804" t="s">
        <v>46</v>
      </c>
      <c r="W9804" t="s">
        <v>59</v>
      </c>
    </row>
    <row r="9805" spans="1:23" x14ac:dyDescent="0.35">
      <c r="A9805">
        <v>10584</v>
      </c>
      <c r="B9805" t="s">
        <v>9933</v>
      </c>
      <c r="C9805" s="4">
        <f>mock_fashion_data_uk_us[[#This Row],[Price]]/10^13</f>
        <v>174.2698487161523</v>
      </c>
      <c r="D9805" s="2">
        <v>1742698487161523</v>
      </c>
      <c r="E9805" t="s">
        <v>36</v>
      </c>
      <c r="F9805" t="s">
        <v>69</v>
      </c>
      <c r="G9805" t="s">
        <v>70</v>
      </c>
      <c r="H9805">
        <v>3.6577551228471992E+16</v>
      </c>
      <c r="I9805">
        <v>116</v>
      </c>
      <c r="J9805" s="4">
        <f>mock_fashion_data_uk_us[[#This Row],[Adapted Price]]*mock_fashion_data_uk_us[[#This Row],[Review Count]]</f>
        <v>20215.302451073665</v>
      </c>
      <c r="K9805" t="s">
        <v>94</v>
      </c>
      <c r="L9805" t="s">
        <v>25</v>
      </c>
      <c r="M9805" t="s">
        <v>72</v>
      </c>
      <c r="N9805" t="s">
        <v>40</v>
      </c>
      <c r="O9805" t="s">
        <v>113</v>
      </c>
      <c r="P9805">
        <v>43</v>
      </c>
      <c r="Q9805" t="s">
        <v>42</v>
      </c>
      <c r="R9805" t="s">
        <v>123</v>
      </c>
      <c r="S9805" t="s">
        <v>44</v>
      </c>
      <c r="T9805" t="s">
        <v>58</v>
      </c>
      <c r="U9805" t="s">
        <v>46</v>
      </c>
      <c r="V9805" t="s">
        <v>33</v>
      </c>
      <c r="W9805" t="s">
        <v>47</v>
      </c>
    </row>
    <row r="9806" spans="1:23" x14ac:dyDescent="0.35">
      <c r="A9806">
        <v>10585</v>
      </c>
      <c r="B9806" t="s">
        <v>9934</v>
      </c>
      <c r="C9806" s="4">
        <f>mock_fashion_data_uk_us[[#This Row],[Price]]/10^13</f>
        <v>1751.8332523371917</v>
      </c>
      <c r="D9806" s="2">
        <v>1.7518332523371916E+16</v>
      </c>
      <c r="E9806" t="s">
        <v>130</v>
      </c>
      <c r="F9806" t="s">
        <v>119</v>
      </c>
      <c r="G9806" t="s">
        <v>38</v>
      </c>
      <c r="H9806">
        <v>46899268313807</v>
      </c>
      <c r="I9806">
        <v>252</v>
      </c>
      <c r="J9806" s="4">
        <f>mock_fashion_data_uk_us[[#This Row],[Adapted Price]]*mock_fashion_data_uk_us[[#This Row],[Review Count]]</f>
        <v>441461.97958897229</v>
      </c>
      <c r="K9806" t="s">
        <v>94</v>
      </c>
      <c r="L9806" t="s">
        <v>84</v>
      </c>
      <c r="M9806" t="s">
        <v>72</v>
      </c>
      <c r="N9806" t="s">
        <v>65</v>
      </c>
      <c r="O9806" t="s">
        <v>41</v>
      </c>
      <c r="P9806">
        <v>34</v>
      </c>
      <c r="Q9806" t="s">
        <v>42</v>
      </c>
      <c r="R9806" t="s">
        <v>123</v>
      </c>
      <c r="S9806" t="s">
        <v>57</v>
      </c>
      <c r="T9806" t="s">
        <v>32</v>
      </c>
      <c r="U9806" t="s">
        <v>47</v>
      </c>
      <c r="V9806" t="s">
        <v>46</v>
      </c>
      <c r="W9806" t="s">
        <v>47</v>
      </c>
    </row>
    <row r="9807" spans="1:23" x14ac:dyDescent="0.35">
      <c r="A9807">
        <v>10586</v>
      </c>
      <c r="B9807" t="s">
        <v>9935</v>
      </c>
      <c r="C9807" s="4">
        <f>mock_fashion_data_uk_us[[#This Row],[Price]]/10^13</f>
        <v>490.21103593720738</v>
      </c>
      <c r="D9807" s="2">
        <v>4902110359372074</v>
      </c>
      <c r="E9807" t="s">
        <v>61</v>
      </c>
      <c r="F9807" t="s">
        <v>145</v>
      </c>
      <c r="G9807" t="s">
        <v>82</v>
      </c>
      <c r="H9807">
        <v>3.5226901326544696E+16</v>
      </c>
      <c r="I9807">
        <v>427</v>
      </c>
      <c r="J9807" s="4">
        <f>mock_fashion_data_uk_us[[#This Row],[Adapted Price]]*mock_fashion_data_uk_us[[#This Row],[Review Count]]</f>
        <v>209320.11234518755</v>
      </c>
      <c r="K9807" t="s">
        <v>83</v>
      </c>
      <c r="L9807" t="s">
        <v>25</v>
      </c>
      <c r="M9807" t="s">
        <v>52</v>
      </c>
      <c r="N9807" t="s">
        <v>40</v>
      </c>
      <c r="O9807" t="s">
        <v>41</v>
      </c>
      <c r="P9807">
        <v>30</v>
      </c>
      <c r="Q9807" t="s">
        <v>103</v>
      </c>
      <c r="R9807" t="s">
        <v>79</v>
      </c>
      <c r="S9807" t="s">
        <v>44</v>
      </c>
      <c r="T9807" t="s">
        <v>45</v>
      </c>
      <c r="U9807" t="s">
        <v>33</v>
      </c>
      <c r="V9807" t="s">
        <v>75</v>
      </c>
      <c r="W9807" t="s">
        <v>34</v>
      </c>
    </row>
    <row r="9808" spans="1:23" x14ac:dyDescent="0.35">
      <c r="A9808">
        <v>10587</v>
      </c>
      <c r="B9808" t="s">
        <v>9936</v>
      </c>
      <c r="C9808" s="4">
        <f>mock_fashion_data_uk_us[[#This Row],[Price]]/10^13</f>
        <v>845.16284427741175</v>
      </c>
      <c r="D9808" s="2">
        <v>8451628442774117</v>
      </c>
      <c r="E9808" t="s">
        <v>118</v>
      </c>
      <c r="F9808" t="s">
        <v>22</v>
      </c>
      <c r="G9808" t="s">
        <v>23</v>
      </c>
      <c r="H9808">
        <v>2.8175153789049564E+16</v>
      </c>
      <c r="I9808">
        <v>77</v>
      </c>
      <c r="J9808" s="4">
        <f>mock_fashion_data_uk_us[[#This Row],[Adapted Price]]*mock_fashion_data_uk_us[[#This Row],[Review Count]]</f>
        <v>65077.539009360706</v>
      </c>
      <c r="K9808" t="s">
        <v>94</v>
      </c>
      <c r="L9808" t="s">
        <v>25</v>
      </c>
      <c r="M9808" t="s">
        <v>72</v>
      </c>
      <c r="N9808" t="s">
        <v>27</v>
      </c>
      <c r="O9808" t="s">
        <v>66</v>
      </c>
      <c r="P9808">
        <v>22</v>
      </c>
      <c r="Q9808" t="s">
        <v>103</v>
      </c>
      <c r="R9808" t="s">
        <v>43</v>
      </c>
      <c r="S9808" t="s">
        <v>31</v>
      </c>
      <c r="T9808" t="s">
        <v>45</v>
      </c>
      <c r="U9808" t="s">
        <v>47</v>
      </c>
      <c r="V9808" t="s">
        <v>33</v>
      </c>
      <c r="W9808" t="s">
        <v>75</v>
      </c>
    </row>
    <row r="9809" spans="1:23" x14ac:dyDescent="0.35">
      <c r="A9809">
        <v>10588</v>
      </c>
      <c r="B9809" t="s">
        <v>9937</v>
      </c>
      <c r="C9809" s="4">
        <f>mock_fashion_data_uk_us[[#This Row],[Price]]/10^13</f>
        <v>977.64004002504123</v>
      </c>
      <c r="D9809" s="2">
        <v>9776400400250412</v>
      </c>
      <c r="E9809" t="s">
        <v>68</v>
      </c>
      <c r="F9809" t="s">
        <v>119</v>
      </c>
      <c r="G9809" t="s">
        <v>38</v>
      </c>
      <c r="H9809">
        <v>1.0584619120585684E+16</v>
      </c>
      <c r="I9809">
        <v>490</v>
      </c>
      <c r="J9809" s="4">
        <f>mock_fashion_data_uk_us[[#This Row],[Adapted Price]]*mock_fashion_data_uk_us[[#This Row],[Review Count]]</f>
        <v>479043.61961227021</v>
      </c>
      <c r="K9809" t="s">
        <v>24</v>
      </c>
      <c r="L9809" t="s">
        <v>51</v>
      </c>
      <c r="M9809" t="s">
        <v>64</v>
      </c>
      <c r="N9809" t="s">
        <v>65</v>
      </c>
      <c r="O9809" t="s">
        <v>54</v>
      </c>
      <c r="P9809">
        <v>62</v>
      </c>
      <c r="Q9809" t="s">
        <v>103</v>
      </c>
      <c r="R9809" t="s">
        <v>30</v>
      </c>
      <c r="S9809" t="s">
        <v>57</v>
      </c>
      <c r="T9809" t="s">
        <v>45</v>
      </c>
      <c r="U9809" t="s">
        <v>33</v>
      </c>
      <c r="V9809" t="s">
        <v>75</v>
      </c>
      <c r="W9809" t="s">
        <v>59</v>
      </c>
    </row>
    <row r="9810" spans="1:23" x14ac:dyDescent="0.35">
      <c r="A9810">
        <v>10589</v>
      </c>
      <c r="B9810" t="s">
        <v>9938</v>
      </c>
      <c r="C9810" s="4">
        <f>mock_fashion_data_uk_us[[#This Row],[Price]]/10^13</f>
        <v>1220.7134019224247</v>
      </c>
      <c r="D9810" s="2">
        <v>1.2207134019224248E+16</v>
      </c>
      <c r="E9810" t="s">
        <v>21</v>
      </c>
      <c r="F9810" t="s">
        <v>111</v>
      </c>
      <c r="G9810" t="s">
        <v>38</v>
      </c>
      <c r="H9810">
        <v>2386706871961791</v>
      </c>
      <c r="I9810">
        <v>128</v>
      </c>
      <c r="J9810" s="4">
        <f>mock_fashion_data_uk_us[[#This Row],[Adapted Price]]*mock_fashion_data_uk_us[[#This Row],[Review Count]]</f>
        <v>156251.31544607037</v>
      </c>
      <c r="K9810" t="s">
        <v>83</v>
      </c>
      <c r="L9810" t="s">
        <v>25</v>
      </c>
      <c r="M9810" t="s">
        <v>72</v>
      </c>
      <c r="N9810" t="s">
        <v>65</v>
      </c>
      <c r="O9810" t="s">
        <v>140</v>
      </c>
      <c r="P9810">
        <v>32</v>
      </c>
      <c r="Q9810" t="s">
        <v>103</v>
      </c>
      <c r="R9810" t="s">
        <v>86</v>
      </c>
      <c r="S9810" t="s">
        <v>31</v>
      </c>
      <c r="T9810" t="s">
        <v>80</v>
      </c>
      <c r="U9810" t="s">
        <v>33</v>
      </c>
      <c r="V9810" t="s">
        <v>46</v>
      </c>
      <c r="W9810" t="s">
        <v>33</v>
      </c>
    </row>
    <row r="9811" spans="1:23" x14ac:dyDescent="0.35">
      <c r="A9811">
        <v>10590</v>
      </c>
      <c r="B9811" t="s">
        <v>9939</v>
      </c>
      <c r="C9811" s="4">
        <f>mock_fashion_data_uk_us[[#This Row],[Price]]/10^13</f>
        <v>189.1019746253634</v>
      </c>
      <c r="D9811" s="2">
        <v>1891019746253634</v>
      </c>
      <c r="E9811" t="s">
        <v>130</v>
      </c>
      <c r="F9811" t="s">
        <v>125</v>
      </c>
      <c r="G9811" t="s">
        <v>101</v>
      </c>
      <c r="H9811">
        <v>354636840111837</v>
      </c>
      <c r="I9811">
        <v>84</v>
      </c>
      <c r="J9811" s="4">
        <f>mock_fashion_data_uk_us[[#This Row],[Adapted Price]]*mock_fashion_data_uk_us[[#This Row],[Review Count]]</f>
        <v>15884.565868530526</v>
      </c>
      <c r="K9811" t="s">
        <v>24</v>
      </c>
      <c r="L9811" t="s">
        <v>51</v>
      </c>
      <c r="M9811" t="s">
        <v>64</v>
      </c>
      <c r="N9811" t="s">
        <v>27</v>
      </c>
      <c r="O9811" t="s">
        <v>85</v>
      </c>
      <c r="P9811">
        <v>59</v>
      </c>
      <c r="Q9811" t="s">
        <v>122</v>
      </c>
      <c r="R9811" t="s">
        <v>73</v>
      </c>
      <c r="S9811" t="s">
        <v>95</v>
      </c>
      <c r="T9811" t="s">
        <v>105</v>
      </c>
      <c r="U9811" t="s">
        <v>46</v>
      </c>
      <c r="V9811" t="s">
        <v>34</v>
      </c>
      <c r="W9811" t="s">
        <v>47</v>
      </c>
    </row>
    <row r="9812" spans="1:23" x14ac:dyDescent="0.35">
      <c r="A9812">
        <v>10592</v>
      </c>
      <c r="B9812" t="s">
        <v>9940</v>
      </c>
      <c r="C9812" s="4">
        <f>mock_fashion_data_uk_us[[#This Row],[Price]]/10^13</f>
        <v>75.0467723529446</v>
      </c>
      <c r="D9812" s="2">
        <v>750467723529446</v>
      </c>
      <c r="E9812" t="s">
        <v>118</v>
      </c>
      <c r="F9812" t="s">
        <v>125</v>
      </c>
      <c r="G9812" t="s">
        <v>38</v>
      </c>
      <c r="H9812">
        <v>4142997225113991</v>
      </c>
      <c r="I9812">
        <v>193</v>
      </c>
      <c r="J9812" s="4">
        <f>mock_fashion_data_uk_us[[#This Row],[Adapted Price]]*mock_fashion_data_uk_us[[#This Row],[Review Count]]</f>
        <v>14484.027064118309</v>
      </c>
      <c r="K9812" t="s">
        <v>71</v>
      </c>
      <c r="L9812" t="s">
        <v>25</v>
      </c>
      <c r="M9812" t="s">
        <v>26</v>
      </c>
      <c r="N9812" t="s">
        <v>53</v>
      </c>
      <c r="O9812" t="s">
        <v>41</v>
      </c>
      <c r="P9812">
        <v>18</v>
      </c>
      <c r="Q9812" t="s">
        <v>99</v>
      </c>
      <c r="R9812" t="s">
        <v>30</v>
      </c>
      <c r="S9812" t="s">
        <v>57</v>
      </c>
      <c r="T9812" t="s">
        <v>58</v>
      </c>
      <c r="U9812" t="s">
        <v>59</v>
      </c>
      <c r="V9812" t="s">
        <v>75</v>
      </c>
      <c r="W9812" t="s">
        <v>34</v>
      </c>
    </row>
    <row r="9813" spans="1:23" x14ac:dyDescent="0.35">
      <c r="A9813">
        <v>10593</v>
      </c>
      <c r="B9813" t="s">
        <v>9941</v>
      </c>
      <c r="C9813" s="4">
        <f>mock_fashion_data_uk_us[[#This Row],[Price]]/10^13</f>
        <v>533.33442852061057</v>
      </c>
      <c r="D9813" s="2">
        <v>5333344285206106</v>
      </c>
      <c r="E9813" t="s">
        <v>49</v>
      </c>
      <c r="F9813" t="s">
        <v>62</v>
      </c>
      <c r="G9813" t="s">
        <v>101</v>
      </c>
      <c r="H9813">
        <v>3417565198018416</v>
      </c>
      <c r="I9813">
        <v>157</v>
      </c>
      <c r="J9813" s="4">
        <f>mock_fashion_data_uk_us[[#This Row],[Adapted Price]]*mock_fashion_data_uk_us[[#This Row],[Review Count]]</f>
        <v>83733.505277735865</v>
      </c>
      <c r="K9813" t="s">
        <v>102</v>
      </c>
      <c r="L9813" t="s">
        <v>51</v>
      </c>
      <c r="M9813" t="s">
        <v>64</v>
      </c>
      <c r="N9813" t="s">
        <v>53</v>
      </c>
      <c r="O9813" t="s">
        <v>140</v>
      </c>
      <c r="P9813">
        <v>59</v>
      </c>
      <c r="Q9813" t="s">
        <v>114</v>
      </c>
      <c r="R9813" t="s">
        <v>86</v>
      </c>
      <c r="S9813" t="s">
        <v>95</v>
      </c>
      <c r="T9813" t="s">
        <v>80</v>
      </c>
      <c r="U9813" t="s">
        <v>59</v>
      </c>
      <c r="V9813" t="s">
        <v>46</v>
      </c>
      <c r="W9813" t="s">
        <v>75</v>
      </c>
    </row>
    <row r="9814" spans="1:23" x14ac:dyDescent="0.35">
      <c r="A9814">
        <v>10595</v>
      </c>
      <c r="B9814" t="s">
        <v>9942</v>
      </c>
      <c r="C9814" s="4">
        <f>mock_fashion_data_uk_us[[#This Row],[Price]]/10^13</f>
        <v>796.41974336707142</v>
      </c>
      <c r="D9814" s="2">
        <v>7964197433670714</v>
      </c>
      <c r="E9814" t="s">
        <v>36</v>
      </c>
      <c r="F9814" t="s">
        <v>119</v>
      </c>
      <c r="G9814" t="s">
        <v>50</v>
      </c>
      <c r="H9814">
        <v>3.0281045683730276E+16</v>
      </c>
      <c r="I9814">
        <v>334</v>
      </c>
      <c r="J9814" s="4">
        <f>mock_fashion_data_uk_us[[#This Row],[Adapted Price]]*mock_fashion_data_uk_us[[#This Row],[Review Count]]</f>
        <v>266004.19428460184</v>
      </c>
      <c r="K9814" t="s">
        <v>94</v>
      </c>
      <c r="L9814" t="s">
        <v>51</v>
      </c>
      <c r="M9814" t="s">
        <v>52</v>
      </c>
      <c r="N9814" t="s">
        <v>27</v>
      </c>
      <c r="O9814" t="s">
        <v>28</v>
      </c>
      <c r="P9814">
        <v>24</v>
      </c>
      <c r="Q9814" t="s">
        <v>42</v>
      </c>
      <c r="R9814" t="s">
        <v>132</v>
      </c>
      <c r="S9814" t="s">
        <v>95</v>
      </c>
      <c r="T9814" t="s">
        <v>45</v>
      </c>
      <c r="U9814" t="s">
        <v>33</v>
      </c>
      <c r="V9814" t="s">
        <v>34</v>
      </c>
      <c r="W9814" t="s">
        <v>46</v>
      </c>
    </row>
    <row r="9815" spans="1:23" x14ac:dyDescent="0.35">
      <c r="A9815">
        <v>10596</v>
      </c>
      <c r="B9815" t="s">
        <v>9943</v>
      </c>
      <c r="C9815" s="4">
        <f>mock_fashion_data_uk_us[[#This Row],[Price]]/10^13</f>
        <v>695.56871691381355</v>
      </c>
      <c r="D9815" s="2">
        <v>6955687169138136</v>
      </c>
      <c r="E9815" t="s">
        <v>118</v>
      </c>
      <c r="F9815" t="s">
        <v>119</v>
      </c>
      <c r="G9815" t="s">
        <v>89</v>
      </c>
      <c r="H9815">
        <v>1573748208234436</v>
      </c>
      <c r="I9815">
        <v>490</v>
      </c>
      <c r="J9815" s="4">
        <f>mock_fashion_data_uk_us[[#This Row],[Adapted Price]]*mock_fashion_data_uk_us[[#This Row],[Review Count]]</f>
        <v>340828.67128776864</v>
      </c>
      <c r="K9815" t="s">
        <v>71</v>
      </c>
      <c r="L9815" t="s">
        <v>84</v>
      </c>
      <c r="M9815" t="s">
        <v>26</v>
      </c>
      <c r="N9815" t="s">
        <v>40</v>
      </c>
      <c r="O9815" t="s">
        <v>66</v>
      </c>
      <c r="P9815">
        <v>58</v>
      </c>
      <c r="Q9815" t="s">
        <v>42</v>
      </c>
      <c r="R9815" t="s">
        <v>43</v>
      </c>
      <c r="S9815" t="s">
        <v>74</v>
      </c>
      <c r="T9815" t="s">
        <v>80</v>
      </c>
      <c r="U9815" t="s">
        <v>46</v>
      </c>
      <c r="V9815" t="s">
        <v>34</v>
      </c>
      <c r="W9815" t="s">
        <v>34</v>
      </c>
    </row>
    <row r="9816" spans="1:23" x14ac:dyDescent="0.35">
      <c r="A9816">
        <v>10597</v>
      </c>
      <c r="B9816" t="s">
        <v>9944</v>
      </c>
      <c r="C9816" s="4">
        <f>mock_fashion_data_uk_us[[#This Row],[Price]]/10^13</f>
        <v>955.44345972870917</v>
      </c>
      <c r="D9816" s="2">
        <v>9554434597287092</v>
      </c>
      <c r="E9816" t="s">
        <v>36</v>
      </c>
      <c r="F9816" t="s">
        <v>119</v>
      </c>
      <c r="G9816" t="s">
        <v>89</v>
      </c>
      <c r="H9816">
        <v>1.1690213323321426E+16</v>
      </c>
      <c r="I9816">
        <v>222</v>
      </c>
      <c r="J9816" s="4">
        <f>mock_fashion_data_uk_us[[#This Row],[Adapted Price]]*mock_fashion_data_uk_us[[#This Row],[Review Count]]</f>
        <v>212108.44805977342</v>
      </c>
      <c r="K9816" t="s">
        <v>71</v>
      </c>
      <c r="L9816" t="s">
        <v>84</v>
      </c>
      <c r="M9816" t="s">
        <v>52</v>
      </c>
      <c r="N9816" t="s">
        <v>40</v>
      </c>
      <c r="O9816" t="s">
        <v>85</v>
      </c>
      <c r="P9816">
        <v>36</v>
      </c>
      <c r="Q9816" t="s">
        <v>103</v>
      </c>
      <c r="R9816" t="s">
        <v>132</v>
      </c>
      <c r="S9816" t="s">
        <v>44</v>
      </c>
      <c r="T9816" t="s">
        <v>105</v>
      </c>
      <c r="U9816" t="s">
        <v>33</v>
      </c>
      <c r="V9816" t="s">
        <v>59</v>
      </c>
      <c r="W9816" t="s">
        <v>59</v>
      </c>
    </row>
    <row r="9817" spans="1:23" x14ac:dyDescent="0.35">
      <c r="A9817">
        <v>10598</v>
      </c>
      <c r="B9817" t="s">
        <v>9945</v>
      </c>
      <c r="C9817" s="4">
        <f>mock_fashion_data_uk_us[[#This Row],[Price]]/10^13</f>
        <v>912.02453780736437</v>
      </c>
      <c r="D9817" s="2">
        <v>9120245378073644</v>
      </c>
      <c r="E9817" t="s">
        <v>130</v>
      </c>
      <c r="F9817" t="s">
        <v>69</v>
      </c>
      <c r="G9817" t="s">
        <v>50</v>
      </c>
      <c r="H9817">
        <v>3495700589873216</v>
      </c>
      <c r="I9817">
        <v>468</v>
      </c>
      <c r="J9817" s="4">
        <f>mock_fashion_data_uk_us[[#This Row],[Adapted Price]]*mock_fashion_data_uk_us[[#This Row],[Review Count]]</f>
        <v>426827.4836938465</v>
      </c>
      <c r="K9817" t="s">
        <v>120</v>
      </c>
      <c r="L9817" t="s">
        <v>25</v>
      </c>
      <c r="M9817" t="s">
        <v>26</v>
      </c>
      <c r="N9817" t="s">
        <v>53</v>
      </c>
      <c r="O9817" t="s">
        <v>127</v>
      </c>
      <c r="P9817">
        <v>33</v>
      </c>
      <c r="Q9817" t="s">
        <v>78</v>
      </c>
      <c r="R9817" t="s">
        <v>132</v>
      </c>
      <c r="S9817" t="s">
        <v>104</v>
      </c>
      <c r="T9817" t="s">
        <v>105</v>
      </c>
      <c r="U9817" t="s">
        <v>59</v>
      </c>
      <c r="V9817" t="s">
        <v>46</v>
      </c>
      <c r="W9817" t="s">
        <v>59</v>
      </c>
    </row>
    <row r="9818" spans="1:23" x14ac:dyDescent="0.35">
      <c r="A9818">
        <v>10599</v>
      </c>
      <c r="B9818" t="s">
        <v>9946</v>
      </c>
      <c r="C9818" s="4">
        <f>mock_fashion_data_uk_us[[#This Row],[Price]]/10^13</f>
        <v>748.05604886166657</v>
      </c>
      <c r="D9818" s="2">
        <v>7480560488616666</v>
      </c>
      <c r="E9818" t="s">
        <v>36</v>
      </c>
      <c r="F9818" t="s">
        <v>108</v>
      </c>
      <c r="G9818" t="s">
        <v>50</v>
      </c>
      <c r="H9818">
        <v>2.1394279156830388E+16</v>
      </c>
      <c r="I9818">
        <v>161</v>
      </c>
      <c r="J9818" s="4">
        <f>mock_fashion_data_uk_us[[#This Row],[Adapted Price]]*mock_fashion_data_uk_us[[#This Row],[Review Count]]</f>
        <v>120437.02386672831</v>
      </c>
      <c r="K9818" t="s">
        <v>97</v>
      </c>
      <c r="L9818" t="s">
        <v>84</v>
      </c>
      <c r="M9818" t="s">
        <v>72</v>
      </c>
      <c r="N9818" t="s">
        <v>53</v>
      </c>
      <c r="O9818" t="s">
        <v>140</v>
      </c>
      <c r="P9818">
        <v>18</v>
      </c>
      <c r="Q9818" t="s">
        <v>78</v>
      </c>
      <c r="R9818" t="s">
        <v>43</v>
      </c>
      <c r="S9818" t="s">
        <v>95</v>
      </c>
      <c r="T9818" t="s">
        <v>32</v>
      </c>
      <c r="U9818" t="s">
        <v>46</v>
      </c>
      <c r="V9818" t="s">
        <v>75</v>
      </c>
      <c r="W9818" t="s">
        <v>46</v>
      </c>
    </row>
    <row r="9819" spans="1:23" x14ac:dyDescent="0.35">
      <c r="A9819">
        <v>10600</v>
      </c>
      <c r="B9819" t="s">
        <v>9947</v>
      </c>
      <c r="C9819" s="4">
        <f>mock_fashion_data_uk_us[[#This Row],[Price]]/10^13</f>
        <v>692.08552040978384</v>
      </c>
      <c r="D9819" s="2">
        <v>6920855204097838</v>
      </c>
      <c r="E9819" t="s">
        <v>36</v>
      </c>
      <c r="F9819" t="s">
        <v>116</v>
      </c>
      <c r="G9819" t="s">
        <v>82</v>
      </c>
      <c r="H9819">
        <v>1.7731387590334976E+16</v>
      </c>
      <c r="I9819">
        <v>55</v>
      </c>
      <c r="J9819" s="4">
        <f>mock_fashion_data_uk_us[[#This Row],[Adapted Price]]*mock_fashion_data_uk_us[[#This Row],[Review Count]]</f>
        <v>38064.703622538109</v>
      </c>
      <c r="K9819" t="s">
        <v>112</v>
      </c>
      <c r="L9819" t="s">
        <v>84</v>
      </c>
      <c r="M9819" t="s">
        <v>64</v>
      </c>
      <c r="N9819" t="s">
        <v>53</v>
      </c>
      <c r="O9819" t="s">
        <v>127</v>
      </c>
      <c r="P9819">
        <v>31</v>
      </c>
      <c r="Q9819" t="s">
        <v>90</v>
      </c>
      <c r="R9819" t="s">
        <v>123</v>
      </c>
      <c r="S9819" t="s">
        <v>104</v>
      </c>
      <c r="T9819" t="s">
        <v>45</v>
      </c>
      <c r="U9819" t="s">
        <v>75</v>
      </c>
      <c r="V9819" t="s">
        <v>46</v>
      </c>
      <c r="W9819" t="s">
        <v>34</v>
      </c>
    </row>
    <row r="9820" spans="1:23" x14ac:dyDescent="0.35">
      <c r="A9820">
        <v>10601</v>
      </c>
      <c r="B9820" t="s">
        <v>9948</v>
      </c>
      <c r="C9820" s="4">
        <f>mock_fashion_data_uk_us[[#This Row],[Price]]/10^13</f>
        <v>1477.9601553319121</v>
      </c>
      <c r="D9820" s="2">
        <v>1.4779601553319122E+16</v>
      </c>
      <c r="E9820" t="s">
        <v>49</v>
      </c>
      <c r="F9820" t="s">
        <v>111</v>
      </c>
      <c r="G9820" t="s">
        <v>70</v>
      </c>
      <c r="H9820">
        <v>4727681756965247</v>
      </c>
      <c r="I9820">
        <v>244</v>
      </c>
      <c r="J9820" s="4">
        <f>mock_fashion_data_uk_us[[#This Row],[Adapted Price]]*mock_fashion_data_uk_us[[#This Row],[Review Count]]</f>
        <v>360622.27790098655</v>
      </c>
      <c r="K9820" t="s">
        <v>24</v>
      </c>
      <c r="L9820" t="s">
        <v>25</v>
      </c>
      <c r="M9820" t="s">
        <v>72</v>
      </c>
      <c r="N9820" t="s">
        <v>27</v>
      </c>
      <c r="O9820" t="s">
        <v>54</v>
      </c>
      <c r="P9820">
        <v>50</v>
      </c>
      <c r="Q9820" t="s">
        <v>122</v>
      </c>
      <c r="R9820" t="s">
        <v>132</v>
      </c>
      <c r="S9820" t="s">
        <v>44</v>
      </c>
      <c r="T9820" t="s">
        <v>32</v>
      </c>
      <c r="U9820" t="s">
        <v>33</v>
      </c>
      <c r="V9820" t="s">
        <v>46</v>
      </c>
      <c r="W9820" t="s">
        <v>75</v>
      </c>
    </row>
    <row r="9821" spans="1:23" x14ac:dyDescent="0.35">
      <c r="A9821">
        <v>10602</v>
      </c>
      <c r="B9821" t="s">
        <v>9949</v>
      </c>
      <c r="C9821" s="4">
        <f>mock_fashion_data_uk_us[[#This Row],[Price]]/10^13</f>
        <v>975.65802037321964</v>
      </c>
      <c r="D9821" s="2">
        <v>9756580203732196</v>
      </c>
      <c r="E9821" t="s">
        <v>68</v>
      </c>
      <c r="F9821" t="s">
        <v>119</v>
      </c>
      <c r="G9821" t="s">
        <v>23</v>
      </c>
      <c r="H9821">
        <v>2.3616221415360016E+16</v>
      </c>
      <c r="I9821">
        <v>304</v>
      </c>
      <c r="J9821" s="4">
        <f>mock_fashion_data_uk_us[[#This Row],[Adapted Price]]*mock_fashion_data_uk_us[[#This Row],[Review Count]]</f>
        <v>296600.03819345875</v>
      </c>
      <c r="K9821" t="s">
        <v>39</v>
      </c>
      <c r="L9821" t="s">
        <v>25</v>
      </c>
      <c r="M9821" t="s">
        <v>26</v>
      </c>
      <c r="N9821" t="s">
        <v>27</v>
      </c>
      <c r="O9821" t="s">
        <v>98</v>
      </c>
      <c r="P9821">
        <v>25</v>
      </c>
      <c r="Q9821" t="s">
        <v>99</v>
      </c>
      <c r="R9821" t="s">
        <v>134</v>
      </c>
      <c r="S9821" t="s">
        <v>104</v>
      </c>
      <c r="T9821" t="s">
        <v>105</v>
      </c>
      <c r="U9821" t="s">
        <v>33</v>
      </c>
      <c r="V9821" t="s">
        <v>46</v>
      </c>
      <c r="W9821" t="s">
        <v>34</v>
      </c>
    </row>
    <row r="9822" spans="1:23" x14ac:dyDescent="0.35">
      <c r="A9822">
        <v>10604</v>
      </c>
      <c r="B9822" t="s">
        <v>9950</v>
      </c>
      <c r="C9822" s="4">
        <f>mock_fashion_data_uk_us[[#This Row],[Price]]/10^13</f>
        <v>5284.0520392344342</v>
      </c>
      <c r="D9822" s="2">
        <v>5.2840520392344344E+16</v>
      </c>
      <c r="E9822" t="s">
        <v>61</v>
      </c>
      <c r="F9822" t="s">
        <v>108</v>
      </c>
      <c r="G9822" t="s">
        <v>50</v>
      </c>
      <c r="H9822">
        <v>3846339430680812</v>
      </c>
      <c r="I9822">
        <v>298</v>
      </c>
      <c r="J9822" s="4">
        <f>mock_fashion_data_uk_us[[#This Row],[Adapted Price]]*mock_fashion_data_uk_us[[#This Row],[Review Count]]</f>
        <v>1574647.5076918614</v>
      </c>
      <c r="K9822" t="s">
        <v>102</v>
      </c>
      <c r="L9822" t="s">
        <v>25</v>
      </c>
      <c r="M9822" t="s">
        <v>26</v>
      </c>
      <c r="N9822" t="s">
        <v>27</v>
      </c>
      <c r="O9822" t="s">
        <v>54</v>
      </c>
      <c r="P9822">
        <v>45</v>
      </c>
      <c r="Q9822" t="s">
        <v>114</v>
      </c>
      <c r="R9822" t="s">
        <v>132</v>
      </c>
      <c r="S9822" t="s">
        <v>104</v>
      </c>
      <c r="T9822" t="s">
        <v>45</v>
      </c>
      <c r="U9822" t="s">
        <v>59</v>
      </c>
      <c r="V9822" t="s">
        <v>75</v>
      </c>
      <c r="W9822" t="s">
        <v>47</v>
      </c>
    </row>
    <row r="9823" spans="1:23" x14ac:dyDescent="0.35">
      <c r="A9823">
        <v>10605</v>
      </c>
      <c r="B9823" t="s">
        <v>9951</v>
      </c>
      <c r="C9823" s="4">
        <f>mock_fashion_data_uk_us[[#This Row],[Price]]/10^13</f>
        <v>4156.6306807528554</v>
      </c>
      <c r="D9823" s="2">
        <v>4.1566306807528552E+16</v>
      </c>
      <c r="E9823" t="s">
        <v>49</v>
      </c>
      <c r="F9823" t="s">
        <v>22</v>
      </c>
      <c r="G9823" t="s">
        <v>38</v>
      </c>
      <c r="H9823">
        <v>1.2021752152727734E+16</v>
      </c>
      <c r="I9823">
        <v>349</v>
      </c>
      <c r="J9823" s="4">
        <f>mock_fashion_data_uk_us[[#This Row],[Adapted Price]]*mock_fashion_data_uk_us[[#This Row],[Review Count]]</f>
        <v>1450664.1075827465</v>
      </c>
      <c r="K9823" t="s">
        <v>63</v>
      </c>
      <c r="L9823" t="s">
        <v>25</v>
      </c>
      <c r="M9823" t="s">
        <v>72</v>
      </c>
      <c r="N9823" t="s">
        <v>27</v>
      </c>
      <c r="O9823" t="s">
        <v>28</v>
      </c>
      <c r="P9823">
        <v>40</v>
      </c>
      <c r="Q9823" t="s">
        <v>78</v>
      </c>
      <c r="R9823" t="s">
        <v>56</v>
      </c>
      <c r="S9823" t="s">
        <v>104</v>
      </c>
      <c r="T9823" t="s">
        <v>32</v>
      </c>
      <c r="U9823" t="s">
        <v>75</v>
      </c>
      <c r="V9823" t="s">
        <v>46</v>
      </c>
      <c r="W9823" t="s">
        <v>46</v>
      </c>
    </row>
    <row r="9824" spans="1:23" x14ac:dyDescent="0.35">
      <c r="A9824">
        <v>10606</v>
      </c>
      <c r="B9824" t="s">
        <v>9952</v>
      </c>
      <c r="C9824" s="4">
        <f>mock_fashion_data_uk_us[[#This Row],[Price]]/10^13</f>
        <v>1934.9708634013452</v>
      </c>
      <c r="D9824" s="2">
        <v>1.9349708634013452E+16</v>
      </c>
      <c r="E9824" t="s">
        <v>68</v>
      </c>
      <c r="F9824" t="s">
        <v>116</v>
      </c>
      <c r="G9824" t="s">
        <v>38</v>
      </c>
      <c r="H9824">
        <v>1.1208482352260898E+16</v>
      </c>
      <c r="I9824">
        <v>245</v>
      </c>
      <c r="J9824" s="4">
        <f>mock_fashion_data_uk_us[[#This Row],[Adapted Price]]*mock_fashion_data_uk_us[[#This Row],[Review Count]]</f>
        <v>474067.86153332959</v>
      </c>
      <c r="K9824" t="s">
        <v>24</v>
      </c>
      <c r="L9824" t="s">
        <v>25</v>
      </c>
      <c r="M9824" t="s">
        <v>26</v>
      </c>
      <c r="N9824" t="s">
        <v>65</v>
      </c>
      <c r="O9824" t="s">
        <v>54</v>
      </c>
      <c r="P9824">
        <v>37</v>
      </c>
      <c r="Q9824" t="s">
        <v>122</v>
      </c>
      <c r="R9824" t="s">
        <v>43</v>
      </c>
      <c r="S9824" t="s">
        <v>104</v>
      </c>
      <c r="T9824" t="s">
        <v>80</v>
      </c>
      <c r="U9824" t="s">
        <v>33</v>
      </c>
      <c r="V9824" t="s">
        <v>47</v>
      </c>
      <c r="W9824" t="s">
        <v>46</v>
      </c>
    </row>
    <row r="9825" spans="1:23" x14ac:dyDescent="0.35">
      <c r="A9825">
        <v>10607</v>
      </c>
      <c r="B9825" t="s">
        <v>9953</v>
      </c>
      <c r="C9825" s="4">
        <f>mock_fashion_data_uk_us[[#This Row],[Price]]/10^13</f>
        <v>707.19630317322628</v>
      </c>
      <c r="D9825" s="2">
        <v>7071963031732263</v>
      </c>
      <c r="E9825" t="s">
        <v>130</v>
      </c>
      <c r="F9825" t="s">
        <v>116</v>
      </c>
      <c r="G9825" t="s">
        <v>101</v>
      </c>
      <c r="H9825">
        <v>4121244665634633</v>
      </c>
      <c r="I9825">
        <v>439</v>
      </c>
      <c r="J9825" s="4">
        <f>mock_fashion_data_uk_us[[#This Row],[Adapted Price]]*mock_fashion_data_uk_us[[#This Row],[Review Count]]</f>
        <v>310459.17709304631</v>
      </c>
      <c r="K9825" t="s">
        <v>71</v>
      </c>
      <c r="L9825" t="s">
        <v>51</v>
      </c>
      <c r="M9825" t="s">
        <v>26</v>
      </c>
      <c r="N9825" t="s">
        <v>27</v>
      </c>
      <c r="O9825" t="s">
        <v>28</v>
      </c>
      <c r="P9825">
        <v>43</v>
      </c>
      <c r="Q9825" t="s">
        <v>172</v>
      </c>
      <c r="R9825" t="s">
        <v>30</v>
      </c>
      <c r="S9825" t="s">
        <v>74</v>
      </c>
      <c r="T9825" t="s">
        <v>80</v>
      </c>
      <c r="U9825" t="s">
        <v>33</v>
      </c>
      <c r="V9825" t="s">
        <v>59</v>
      </c>
      <c r="W9825" t="s">
        <v>46</v>
      </c>
    </row>
    <row r="9826" spans="1:23" x14ac:dyDescent="0.35">
      <c r="A9826">
        <v>10608</v>
      </c>
      <c r="B9826" t="s">
        <v>9954</v>
      </c>
      <c r="C9826" s="4">
        <f>mock_fashion_data_uk_us[[#This Row],[Price]]/10^13</f>
        <v>4120.3414453607857</v>
      </c>
      <c r="D9826" s="2">
        <v>4.1203414453607856E+16</v>
      </c>
      <c r="E9826" t="s">
        <v>118</v>
      </c>
      <c r="F9826" t="s">
        <v>69</v>
      </c>
      <c r="G9826" t="s">
        <v>70</v>
      </c>
      <c r="H9826">
        <v>2158091452177507</v>
      </c>
      <c r="I9826">
        <v>392</v>
      </c>
      <c r="J9826" s="4">
        <f>mock_fashion_data_uk_us[[#This Row],[Adapted Price]]*mock_fashion_data_uk_us[[#This Row],[Review Count]]</f>
        <v>1615173.8465814281</v>
      </c>
      <c r="K9826" t="s">
        <v>63</v>
      </c>
      <c r="L9826" t="s">
        <v>25</v>
      </c>
      <c r="M9826" t="s">
        <v>64</v>
      </c>
      <c r="N9826" t="s">
        <v>65</v>
      </c>
      <c r="O9826" t="s">
        <v>77</v>
      </c>
      <c r="P9826">
        <v>39</v>
      </c>
      <c r="Q9826" t="s">
        <v>78</v>
      </c>
      <c r="R9826" t="s">
        <v>134</v>
      </c>
      <c r="S9826" t="s">
        <v>74</v>
      </c>
      <c r="T9826" t="s">
        <v>58</v>
      </c>
      <c r="U9826" t="s">
        <v>47</v>
      </c>
      <c r="V9826" t="s">
        <v>33</v>
      </c>
      <c r="W9826" t="s">
        <v>46</v>
      </c>
    </row>
    <row r="9827" spans="1:23" x14ac:dyDescent="0.35">
      <c r="A9827">
        <v>10610</v>
      </c>
      <c r="B9827" t="s">
        <v>9955</v>
      </c>
      <c r="C9827" s="4">
        <f>mock_fashion_data_uk_us[[#This Row],[Price]]/10^13</f>
        <v>797.12044421687608</v>
      </c>
      <c r="D9827" s="2">
        <v>7971204442168761</v>
      </c>
      <c r="E9827" t="s">
        <v>68</v>
      </c>
      <c r="F9827" t="s">
        <v>116</v>
      </c>
      <c r="G9827" t="s">
        <v>101</v>
      </c>
      <c r="H9827">
        <v>4.8186354911204744E+16</v>
      </c>
      <c r="I9827">
        <v>229</v>
      </c>
      <c r="J9827" s="4">
        <f>mock_fashion_data_uk_us[[#This Row],[Adapted Price]]*mock_fashion_data_uk_us[[#This Row],[Review Count]]</f>
        <v>182540.58172566461</v>
      </c>
      <c r="K9827" t="s">
        <v>97</v>
      </c>
      <c r="L9827" t="s">
        <v>25</v>
      </c>
      <c r="M9827" t="s">
        <v>72</v>
      </c>
      <c r="N9827" t="s">
        <v>53</v>
      </c>
      <c r="O9827" t="s">
        <v>41</v>
      </c>
      <c r="P9827">
        <v>25</v>
      </c>
      <c r="Q9827" t="s">
        <v>99</v>
      </c>
      <c r="R9827" t="s">
        <v>123</v>
      </c>
      <c r="S9827" t="s">
        <v>57</v>
      </c>
      <c r="T9827" t="s">
        <v>105</v>
      </c>
      <c r="U9827" t="s">
        <v>33</v>
      </c>
      <c r="V9827" t="s">
        <v>33</v>
      </c>
      <c r="W9827" t="s">
        <v>33</v>
      </c>
    </row>
    <row r="9828" spans="1:23" x14ac:dyDescent="0.35">
      <c r="A9828">
        <v>10611</v>
      </c>
      <c r="B9828" t="s">
        <v>9956</v>
      </c>
      <c r="C9828" s="4">
        <f>mock_fashion_data_uk_us[[#This Row],[Price]]/10^13</f>
        <v>831.96252678255621</v>
      </c>
      <c r="D9828" s="2">
        <v>8319625267825562</v>
      </c>
      <c r="E9828" t="s">
        <v>118</v>
      </c>
      <c r="F9828" t="s">
        <v>22</v>
      </c>
      <c r="G9828" t="s">
        <v>38</v>
      </c>
      <c r="H9828">
        <v>1.0428206925458312E+16</v>
      </c>
      <c r="I9828">
        <v>418</v>
      </c>
      <c r="J9828" s="4">
        <f>mock_fashion_data_uk_us[[#This Row],[Adapted Price]]*mock_fashion_data_uk_us[[#This Row],[Review Count]]</f>
        <v>347760.33619510848</v>
      </c>
      <c r="K9828" t="s">
        <v>97</v>
      </c>
      <c r="L9828" t="s">
        <v>25</v>
      </c>
      <c r="M9828" t="s">
        <v>64</v>
      </c>
      <c r="N9828" t="s">
        <v>65</v>
      </c>
      <c r="O9828" t="s">
        <v>77</v>
      </c>
      <c r="P9828">
        <v>58</v>
      </c>
      <c r="Q9828" t="s">
        <v>103</v>
      </c>
      <c r="R9828" t="s">
        <v>79</v>
      </c>
      <c r="S9828" t="s">
        <v>95</v>
      </c>
      <c r="T9828" t="s">
        <v>105</v>
      </c>
      <c r="U9828" t="s">
        <v>75</v>
      </c>
      <c r="V9828" t="s">
        <v>34</v>
      </c>
      <c r="W9828" t="s">
        <v>33</v>
      </c>
    </row>
    <row r="9829" spans="1:23" x14ac:dyDescent="0.35">
      <c r="A9829">
        <v>10612</v>
      </c>
      <c r="B9829" t="s">
        <v>9957</v>
      </c>
      <c r="C9829" s="4">
        <f>mock_fashion_data_uk_us[[#This Row],[Price]]/10^13</f>
        <v>206.48493108834009</v>
      </c>
      <c r="D9829" s="2">
        <v>2064849310883401</v>
      </c>
      <c r="E9829" t="s">
        <v>130</v>
      </c>
      <c r="F9829" t="s">
        <v>116</v>
      </c>
      <c r="G9829" t="s">
        <v>82</v>
      </c>
      <c r="H9829">
        <v>4405486665423341</v>
      </c>
      <c r="I9829">
        <v>255</v>
      </c>
      <c r="J9829" s="4">
        <f>mock_fashion_data_uk_us[[#This Row],[Adapted Price]]*mock_fashion_data_uk_us[[#This Row],[Review Count]]</f>
        <v>52653.657427526719</v>
      </c>
      <c r="K9829" t="s">
        <v>63</v>
      </c>
      <c r="L9829" t="s">
        <v>25</v>
      </c>
      <c r="M9829" t="s">
        <v>72</v>
      </c>
      <c r="N9829" t="s">
        <v>53</v>
      </c>
      <c r="O9829" t="s">
        <v>98</v>
      </c>
      <c r="P9829">
        <v>54</v>
      </c>
      <c r="Q9829" t="s">
        <v>99</v>
      </c>
      <c r="R9829" t="s">
        <v>79</v>
      </c>
      <c r="S9829" t="s">
        <v>95</v>
      </c>
      <c r="T9829" t="s">
        <v>32</v>
      </c>
      <c r="U9829" t="s">
        <v>59</v>
      </c>
      <c r="V9829" t="s">
        <v>59</v>
      </c>
      <c r="W9829" t="s">
        <v>33</v>
      </c>
    </row>
    <row r="9830" spans="1:23" x14ac:dyDescent="0.35">
      <c r="A9830">
        <v>10613</v>
      </c>
      <c r="B9830" t="s">
        <v>9958</v>
      </c>
      <c r="C9830" s="4">
        <f>mock_fashion_data_uk_us[[#This Row],[Price]]/10^13</f>
        <v>591.98646940510559</v>
      </c>
      <c r="D9830" s="2">
        <v>5919864694051056</v>
      </c>
      <c r="E9830" t="s">
        <v>68</v>
      </c>
      <c r="F9830" t="s">
        <v>22</v>
      </c>
      <c r="G9830" t="s">
        <v>89</v>
      </c>
      <c r="H9830">
        <v>3.987417688570424E+16</v>
      </c>
      <c r="I9830">
        <v>276</v>
      </c>
      <c r="J9830" s="4">
        <f>mock_fashion_data_uk_us[[#This Row],[Adapted Price]]*mock_fashion_data_uk_us[[#This Row],[Review Count]]</f>
        <v>163388.26555580914</v>
      </c>
      <c r="K9830" t="s">
        <v>102</v>
      </c>
      <c r="L9830" t="s">
        <v>84</v>
      </c>
      <c r="M9830" t="s">
        <v>52</v>
      </c>
      <c r="N9830" t="s">
        <v>27</v>
      </c>
      <c r="O9830" t="s">
        <v>54</v>
      </c>
      <c r="P9830">
        <v>64</v>
      </c>
      <c r="Q9830" t="s">
        <v>103</v>
      </c>
      <c r="R9830" t="s">
        <v>73</v>
      </c>
      <c r="S9830" t="s">
        <v>74</v>
      </c>
      <c r="T9830" t="s">
        <v>58</v>
      </c>
      <c r="U9830" t="s">
        <v>59</v>
      </c>
      <c r="V9830" t="s">
        <v>33</v>
      </c>
      <c r="W9830" t="s">
        <v>59</v>
      </c>
    </row>
    <row r="9831" spans="1:23" x14ac:dyDescent="0.35">
      <c r="A9831">
        <v>10614</v>
      </c>
      <c r="B9831" t="s">
        <v>9959</v>
      </c>
      <c r="C9831" s="4">
        <f>mock_fashion_data_uk_us[[#This Row],[Price]]/10^13</f>
        <v>3065.7271884453016</v>
      </c>
      <c r="D9831" s="2">
        <v>3.0657271884453016E+16</v>
      </c>
      <c r="E9831" t="s">
        <v>130</v>
      </c>
      <c r="F9831" t="s">
        <v>62</v>
      </c>
      <c r="G9831" t="s">
        <v>101</v>
      </c>
      <c r="H9831">
        <v>2.0181446206218704E+16</v>
      </c>
      <c r="I9831">
        <v>375</v>
      </c>
      <c r="J9831" s="4">
        <f>mock_fashion_data_uk_us[[#This Row],[Adapted Price]]*mock_fashion_data_uk_us[[#This Row],[Review Count]]</f>
        <v>1149647.6956669881</v>
      </c>
      <c r="K9831" t="s">
        <v>120</v>
      </c>
      <c r="L9831" t="s">
        <v>84</v>
      </c>
      <c r="M9831" t="s">
        <v>52</v>
      </c>
      <c r="N9831" t="s">
        <v>40</v>
      </c>
      <c r="O9831" t="s">
        <v>98</v>
      </c>
      <c r="P9831">
        <v>62</v>
      </c>
      <c r="Q9831" t="s">
        <v>42</v>
      </c>
      <c r="R9831" t="s">
        <v>73</v>
      </c>
      <c r="S9831" t="s">
        <v>31</v>
      </c>
      <c r="T9831" t="s">
        <v>32</v>
      </c>
      <c r="U9831" t="s">
        <v>75</v>
      </c>
      <c r="V9831" t="s">
        <v>34</v>
      </c>
      <c r="W9831" t="s">
        <v>46</v>
      </c>
    </row>
    <row r="9832" spans="1:23" x14ac:dyDescent="0.35">
      <c r="A9832">
        <v>10615</v>
      </c>
      <c r="B9832" t="s">
        <v>9960</v>
      </c>
      <c r="C9832" s="4">
        <f>mock_fashion_data_uk_us[[#This Row],[Price]]/10^13</f>
        <v>1581.8186793356599</v>
      </c>
      <c r="D9832" s="2">
        <v>1.58181867933566E+16</v>
      </c>
      <c r="E9832" t="s">
        <v>118</v>
      </c>
      <c r="F9832" t="s">
        <v>111</v>
      </c>
      <c r="G9832" t="s">
        <v>101</v>
      </c>
      <c r="H9832">
        <v>4333921317273874</v>
      </c>
      <c r="I9832">
        <v>69</v>
      </c>
      <c r="J9832" s="4">
        <f>mock_fashion_data_uk_us[[#This Row],[Adapted Price]]*mock_fashion_data_uk_us[[#This Row],[Review Count]]</f>
        <v>109145.48887416054</v>
      </c>
      <c r="K9832" t="s">
        <v>63</v>
      </c>
      <c r="L9832" t="s">
        <v>84</v>
      </c>
      <c r="M9832" t="s">
        <v>64</v>
      </c>
      <c r="N9832" t="s">
        <v>65</v>
      </c>
      <c r="O9832" t="s">
        <v>113</v>
      </c>
      <c r="P9832">
        <v>60</v>
      </c>
      <c r="Q9832" t="s">
        <v>42</v>
      </c>
      <c r="R9832" t="s">
        <v>134</v>
      </c>
      <c r="S9832" t="s">
        <v>104</v>
      </c>
      <c r="T9832" t="s">
        <v>105</v>
      </c>
      <c r="U9832" t="s">
        <v>59</v>
      </c>
      <c r="V9832" t="s">
        <v>46</v>
      </c>
      <c r="W9832" t="s">
        <v>59</v>
      </c>
    </row>
    <row r="9833" spans="1:23" x14ac:dyDescent="0.35">
      <c r="A9833">
        <v>10617</v>
      </c>
      <c r="B9833" t="s">
        <v>9961</v>
      </c>
      <c r="C9833" s="4">
        <f>mock_fashion_data_uk_us[[#This Row],[Price]]/10^13</f>
        <v>259.78011470034068</v>
      </c>
      <c r="D9833" s="2">
        <v>2597801147003407</v>
      </c>
      <c r="E9833" t="s">
        <v>68</v>
      </c>
      <c r="F9833" t="s">
        <v>145</v>
      </c>
      <c r="G9833" t="s">
        <v>89</v>
      </c>
      <c r="H9833">
        <v>3.7716913205391648E+16</v>
      </c>
      <c r="I9833">
        <v>420</v>
      </c>
      <c r="J9833" s="4">
        <f>mock_fashion_data_uk_us[[#This Row],[Adapted Price]]*mock_fashion_data_uk_us[[#This Row],[Review Count]]</f>
        <v>109107.64817414309</v>
      </c>
      <c r="K9833" t="s">
        <v>24</v>
      </c>
      <c r="L9833" t="s">
        <v>25</v>
      </c>
      <c r="M9833" t="s">
        <v>52</v>
      </c>
      <c r="N9833" t="s">
        <v>65</v>
      </c>
      <c r="O9833" t="s">
        <v>41</v>
      </c>
      <c r="P9833">
        <v>42</v>
      </c>
      <c r="Q9833" t="s">
        <v>114</v>
      </c>
      <c r="R9833" t="s">
        <v>56</v>
      </c>
      <c r="S9833" t="s">
        <v>104</v>
      </c>
      <c r="T9833" t="s">
        <v>32</v>
      </c>
      <c r="U9833" t="s">
        <v>59</v>
      </c>
      <c r="V9833" t="s">
        <v>59</v>
      </c>
      <c r="W9833" t="s">
        <v>47</v>
      </c>
    </row>
    <row r="9834" spans="1:23" x14ac:dyDescent="0.35">
      <c r="A9834">
        <v>10618</v>
      </c>
      <c r="B9834" t="s">
        <v>9962</v>
      </c>
      <c r="C9834" s="4">
        <f>mock_fashion_data_uk_us[[#This Row],[Price]]/10^13</f>
        <v>683.30543287096475</v>
      </c>
      <c r="D9834" s="2">
        <v>6833054328709648</v>
      </c>
      <c r="E9834" t="s">
        <v>118</v>
      </c>
      <c r="F9834" t="s">
        <v>69</v>
      </c>
      <c r="G9834" t="s">
        <v>89</v>
      </c>
      <c r="H9834">
        <v>2.839226164346224E+16</v>
      </c>
      <c r="I9834">
        <v>495</v>
      </c>
      <c r="J9834" s="4">
        <f>mock_fashion_data_uk_us[[#This Row],[Adapted Price]]*mock_fashion_data_uk_us[[#This Row],[Review Count]]</f>
        <v>338236.18927112757</v>
      </c>
      <c r="K9834" t="s">
        <v>97</v>
      </c>
      <c r="L9834" t="s">
        <v>51</v>
      </c>
      <c r="M9834" t="s">
        <v>26</v>
      </c>
      <c r="N9834" t="s">
        <v>53</v>
      </c>
      <c r="O9834" t="s">
        <v>66</v>
      </c>
      <c r="P9834">
        <v>21</v>
      </c>
      <c r="Q9834" t="s">
        <v>29</v>
      </c>
      <c r="R9834" t="s">
        <v>56</v>
      </c>
      <c r="S9834" t="s">
        <v>95</v>
      </c>
      <c r="T9834" t="s">
        <v>45</v>
      </c>
      <c r="U9834" t="s">
        <v>75</v>
      </c>
      <c r="V9834" t="s">
        <v>75</v>
      </c>
      <c r="W9834" t="s">
        <v>34</v>
      </c>
    </row>
    <row r="9835" spans="1:23" x14ac:dyDescent="0.35">
      <c r="A9835">
        <v>10619</v>
      </c>
      <c r="B9835" t="s">
        <v>9963</v>
      </c>
      <c r="C9835" s="4">
        <f>mock_fashion_data_uk_us[[#This Row],[Price]]/10^13</f>
        <v>707.50505627570556</v>
      </c>
      <c r="D9835" s="2">
        <v>7075050562757055</v>
      </c>
      <c r="E9835" t="s">
        <v>21</v>
      </c>
      <c r="F9835" t="s">
        <v>37</v>
      </c>
      <c r="G9835" t="s">
        <v>38</v>
      </c>
      <c r="H9835">
        <v>2.3761909644387776E+16</v>
      </c>
      <c r="I9835">
        <v>24</v>
      </c>
      <c r="J9835" s="4">
        <f>mock_fashion_data_uk_us[[#This Row],[Adapted Price]]*mock_fashion_data_uk_us[[#This Row],[Review Count]]</f>
        <v>16980.121350616933</v>
      </c>
      <c r="K9835" t="s">
        <v>71</v>
      </c>
      <c r="L9835" t="s">
        <v>51</v>
      </c>
      <c r="M9835" t="s">
        <v>64</v>
      </c>
      <c r="N9835" t="s">
        <v>27</v>
      </c>
      <c r="O9835" t="s">
        <v>66</v>
      </c>
      <c r="P9835">
        <v>43</v>
      </c>
      <c r="Q9835" t="s">
        <v>172</v>
      </c>
      <c r="R9835" t="s">
        <v>79</v>
      </c>
      <c r="S9835" t="s">
        <v>74</v>
      </c>
      <c r="T9835" t="s">
        <v>58</v>
      </c>
      <c r="U9835" t="s">
        <v>59</v>
      </c>
      <c r="V9835" t="s">
        <v>46</v>
      </c>
      <c r="W9835" t="s">
        <v>34</v>
      </c>
    </row>
    <row r="9836" spans="1:23" x14ac:dyDescent="0.35">
      <c r="A9836">
        <v>10620</v>
      </c>
      <c r="B9836" t="s">
        <v>9964</v>
      </c>
      <c r="C9836" s="4">
        <f>mock_fashion_data_uk_us[[#This Row],[Price]]/10^13</f>
        <v>1798.9809719543125</v>
      </c>
      <c r="D9836" s="2">
        <v>1.7989809719543124E+16</v>
      </c>
      <c r="E9836" t="s">
        <v>130</v>
      </c>
      <c r="F9836" t="s">
        <v>108</v>
      </c>
      <c r="G9836" t="s">
        <v>82</v>
      </c>
      <c r="H9836">
        <v>4841321028358962</v>
      </c>
      <c r="I9836">
        <v>119</v>
      </c>
      <c r="J9836" s="4">
        <f>mock_fashion_data_uk_us[[#This Row],[Adapted Price]]*mock_fashion_data_uk_us[[#This Row],[Review Count]]</f>
        <v>214078.73566256318</v>
      </c>
      <c r="K9836" t="s">
        <v>97</v>
      </c>
      <c r="L9836" t="s">
        <v>25</v>
      </c>
      <c r="M9836" t="s">
        <v>64</v>
      </c>
      <c r="N9836" t="s">
        <v>27</v>
      </c>
      <c r="O9836" t="s">
        <v>28</v>
      </c>
      <c r="P9836">
        <v>45</v>
      </c>
      <c r="Q9836" t="s">
        <v>29</v>
      </c>
      <c r="R9836" t="s">
        <v>79</v>
      </c>
      <c r="S9836" t="s">
        <v>95</v>
      </c>
      <c r="T9836" t="s">
        <v>58</v>
      </c>
      <c r="U9836" t="s">
        <v>59</v>
      </c>
      <c r="V9836" t="s">
        <v>46</v>
      </c>
      <c r="W9836" t="s">
        <v>59</v>
      </c>
    </row>
    <row r="9837" spans="1:23" x14ac:dyDescent="0.35">
      <c r="A9837">
        <v>10621</v>
      </c>
      <c r="B9837" t="s">
        <v>9965</v>
      </c>
      <c r="C9837" s="4">
        <f>mock_fashion_data_uk_us[[#This Row],[Price]]/10^13</f>
        <v>3072.0732384151056</v>
      </c>
      <c r="D9837" s="2">
        <v>3.0720732384151056E+16</v>
      </c>
      <c r="E9837" t="s">
        <v>21</v>
      </c>
      <c r="F9837" t="s">
        <v>62</v>
      </c>
      <c r="G9837" t="s">
        <v>89</v>
      </c>
      <c r="H9837">
        <v>2.8625732340438304E+16</v>
      </c>
      <c r="I9837">
        <v>235</v>
      </c>
      <c r="J9837" s="4">
        <f>mock_fashion_data_uk_us[[#This Row],[Adapted Price]]*mock_fashion_data_uk_us[[#This Row],[Review Count]]</f>
        <v>721937.21102754981</v>
      </c>
      <c r="K9837" t="s">
        <v>94</v>
      </c>
      <c r="L9837" t="s">
        <v>84</v>
      </c>
      <c r="M9837" t="s">
        <v>52</v>
      </c>
      <c r="N9837" t="s">
        <v>53</v>
      </c>
      <c r="O9837" t="s">
        <v>113</v>
      </c>
      <c r="P9837">
        <v>44</v>
      </c>
      <c r="Q9837" t="s">
        <v>99</v>
      </c>
      <c r="R9837" t="s">
        <v>91</v>
      </c>
      <c r="S9837" t="s">
        <v>44</v>
      </c>
      <c r="T9837" t="s">
        <v>105</v>
      </c>
      <c r="U9837" t="s">
        <v>47</v>
      </c>
      <c r="V9837" t="s">
        <v>47</v>
      </c>
      <c r="W9837" t="s">
        <v>46</v>
      </c>
    </row>
    <row r="9838" spans="1:23" x14ac:dyDescent="0.35">
      <c r="A9838">
        <v>10622</v>
      </c>
      <c r="B9838" t="s">
        <v>9966</v>
      </c>
      <c r="C9838" s="4">
        <f>mock_fashion_data_uk_us[[#This Row],[Price]]/10^13</f>
        <v>439.2846508926682</v>
      </c>
      <c r="D9838" s="2">
        <v>4392846508926682</v>
      </c>
      <c r="E9838" t="s">
        <v>36</v>
      </c>
      <c r="F9838" t="s">
        <v>145</v>
      </c>
      <c r="G9838" t="s">
        <v>82</v>
      </c>
      <c r="H9838">
        <v>1.8326454247099116E+16</v>
      </c>
      <c r="I9838">
        <v>66</v>
      </c>
      <c r="J9838" s="4">
        <f>mock_fashion_data_uk_us[[#This Row],[Adapted Price]]*mock_fashion_data_uk_us[[#This Row],[Review Count]]</f>
        <v>28992.786958916102</v>
      </c>
      <c r="K9838" t="s">
        <v>112</v>
      </c>
      <c r="L9838" t="s">
        <v>51</v>
      </c>
      <c r="M9838" t="s">
        <v>26</v>
      </c>
      <c r="N9838" t="s">
        <v>65</v>
      </c>
      <c r="O9838" t="s">
        <v>85</v>
      </c>
      <c r="P9838">
        <v>31</v>
      </c>
      <c r="Q9838" t="s">
        <v>172</v>
      </c>
      <c r="R9838" t="s">
        <v>134</v>
      </c>
      <c r="S9838" t="s">
        <v>104</v>
      </c>
      <c r="T9838" t="s">
        <v>32</v>
      </c>
      <c r="U9838" t="s">
        <v>46</v>
      </c>
      <c r="V9838" t="s">
        <v>46</v>
      </c>
      <c r="W9838" t="s">
        <v>59</v>
      </c>
    </row>
    <row r="9839" spans="1:23" x14ac:dyDescent="0.35">
      <c r="A9839">
        <v>10623</v>
      </c>
      <c r="B9839" t="s">
        <v>9967</v>
      </c>
      <c r="C9839" s="4">
        <f>mock_fashion_data_uk_us[[#This Row],[Price]]/10^13</f>
        <v>634.61058393875305</v>
      </c>
      <c r="D9839" s="2">
        <v>6346105839387531</v>
      </c>
      <c r="E9839" t="s">
        <v>68</v>
      </c>
      <c r="F9839" t="s">
        <v>119</v>
      </c>
      <c r="G9839" t="s">
        <v>70</v>
      </c>
      <c r="H9839">
        <v>3.7234470496367224E+16</v>
      </c>
      <c r="I9839">
        <v>5</v>
      </c>
      <c r="J9839" s="4">
        <f>mock_fashion_data_uk_us[[#This Row],[Adapted Price]]*mock_fashion_data_uk_us[[#This Row],[Review Count]]</f>
        <v>3173.052919693765</v>
      </c>
      <c r="K9839" t="s">
        <v>94</v>
      </c>
      <c r="L9839" t="s">
        <v>25</v>
      </c>
      <c r="M9839" t="s">
        <v>64</v>
      </c>
      <c r="N9839" t="s">
        <v>53</v>
      </c>
      <c r="O9839" t="s">
        <v>77</v>
      </c>
      <c r="P9839">
        <v>60</v>
      </c>
      <c r="Q9839" t="s">
        <v>78</v>
      </c>
      <c r="R9839" t="s">
        <v>123</v>
      </c>
      <c r="S9839" t="s">
        <v>95</v>
      </c>
      <c r="T9839" t="s">
        <v>105</v>
      </c>
      <c r="U9839" t="s">
        <v>46</v>
      </c>
      <c r="V9839" t="s">
        <v>33</v>
      </c>
      <c r="W9839" t="s">
        <v>59</v>
      </c>
    </row>
    <row r="9840" spans="1:23" x14ac:dyDescent="0.35">
      <c r="A9840">
        <v>10624</v>
      </c>
      <c r="B9840" t="s">
        <v>9968</v>
      </c>
      <c r="C9840" s="4">
        <f>mock_fashion_data_uk_us[[#This Row],[Price]]/10^13</f>
        <v>964.57728189625038</v>
      </c>
      <c r="D9840" s="2">
        <v>9645772818962504</v>
      </c>
      <c r="E9840" t="s">
        <v>68</v>
      </c>
      <c r="F9840" t="s">
        <v>62</v>
      </c>
      <c r="G9840" t="s">
        <v>82</v>
      </c>
      <c r="H9840">
        <v>3.5174918432049944E+16</v>
      </c>
      <c r="I9840">
        <v>85</v>
      </c>
      <c r="J9840" s="4">
        <f>mock_fashion_data_uk_us[[#This Row],[Adapted Price]]*mock_fashion_data_uk_us[[#This Row],[Review Count]]</f>
        <v>81989.068961181285</v>
      </c>
      <c r="K9840" t="s">
        <v>112</v>
      </c>
      <c r="L9840" t="s">
        <v>25</v>
      </c>
      <c r="M9840" t="s">
        <v>72</v>
      </c>
      <c r="N9840" t="s">
        <v>53</v>
      </c>
      <c r="O9840" t="s">
        <v>54</v>
      </c>
      <c r="P9840">
        <v>61</v>
      </c>
      <c r="Q9840" t="s">
        <v>114</v>
      </c>
      <c r="R9840" t="s">
        <v>91</v>
      </c>
      <c r="S9840" t="s">
        <v>74</v>
      </c>
      <c r="T9840" t="s">
        <v>58</v>
      </c>
      <c r="U9840" t="s">
        <v>59</v>
      </c>
      <c r="V9840" t="s">
        <v>46</v>
      </c>
      <c r="W9840" t="s">
        <v>75</v>
      </c>
    </row>
    <row r="9841" spans="1:23" x14ac:dyDescent="0.35">
      <c r="A9841">
        <v>10625</v>
      </c>
      <c r="B9841" t="s">
        <v>9969</v>
      </c>
      <c r="C9841" s="4">
        <f>mock_fashion_data_uk_us[[#This Row],[Price]]/10^13</f>
        <v>3508.7701875402645</v>
      </c>
      <c r="D9841" s="2">
        <v>3.5087701875402644E+16</v>
      </c>
      <c r="E9841" t="s">
        <v>118</v>
      </c>
      <c r="F9841" t="s">
        <v>108</v>
      </c>
      <c r="G9841" t="s">
        <v>82</v>
      </c>
      <c r="H9841">
        <v>3193719059281575</v>
      </c>
      <c r="I9841">
        <v>180</v>
      </c>
      <c r="J9841" s="4">
        <f>mock_fashion_data_uk_us[[#This Row],[Adapted Price]]*mock_fashion_data_uk_us[[#This Row],[Review Count]]</f>
        <v>631578.63375724759</v>
      </c>
      <c r="K9841" t="s">
        <v>39</v>
      </c>
      <c r="L9841" t="s">
        <v>25</v>
      </c>
      <c r="M9841" t="s">
        <v>26</v>
      </c>
      <c r="N9841" t="s">
        <v>27</v>
      </c>
      <c r="O9841" t="s">
        <v>66</v>
      </c>
      <c r="P9841">
        <v>50</v>
      </c>
      <c r="Q9841" t="s">
        <v>55</v>
      </c>
      <c r="R9841" t="s">
        <v>86</v>
      </c>
      <c r="S9841" t="s">
        <v>74</v>
      </c>
      <c r="T9841" t="s">
        <v>80</v>
      </c>
      <c r="U9841" t="s">
        <v>33</v>
      </c>
      <c r="V9841" t="s">
        <v>59</v>
      </c>
      <c r="W9841" t="s">
        <v>34</v>
      </c>
    </row>
    <row r="9842" spans="1:23" x14ac:dyDescent="0.35">
      <c r="A9842">
        <v>10626</v>
      </c>
      <c r="B9842" t="s">
        <v>9970</v>
      </c>
      <c r="C9842" s="4">
        <f>mock_fashion_data_uk_us[[#This Row],[Price]]/10^13</f>
        <v>3061.1656044919882</v>
      </c>
      <c r="D9842" s="2">
        <v>3.0611656044919884E+16</v>
      </c>
      <c r="E9842" t="s">
        <v>118</v>
      </c>
      <c r="F9842" t="s">
        <v>111</v>
      </c>
      <c r="G9842" t="s">
        <v>38</v>
      </c>
      <c r="H9842">
        <v>1.1920202016915976E+16</v>
      </c>
      <c r="I9842">
        <v>382</v>
      </c>
      <c r="J9842" s="4">
        <f>mock_fashion_data_uk_us[[#This Row],[Adapted Price]]*mock_fashion_data_uk_us[[#This Row],[Review Count]]</f>
        <v>1169365.2609159395</v>
      </c>
      <c r="K9842" t="s">
        <v>39</v>
      </c>
      <c r="L9842" t="s">
        <v>25</v>
      </c>
      <c r="M9842" t="s">
        <v>72</v>
      </c>
      <c r="N9842" t="s">
        <v>40</v>
      </c>
      <c r="O9842" t="s">
        <v>98</v>
      </c>
      <c r="P9842">
        <v>18</v>
      </c>
      <c r="Q9842" t="s">
        <v>55</v>
      </c>
      <c r="R9842" t="s">
        <v>132</v>
      </c>
      <c r="S9842" t="s">
        <v>44</v>
      </c>
      <c r="T9842" t="s">
        <v>32</v>
      </c>
      <c r="U9842" t="s">
        <v>59</v>
      </c>
      <c r="V9842" t="s">
        <v>75</v>
      </c>
      <c r="W9842" t="s">
        <v>34</v>
      </c>
    </row>
    <row r="9843" spans="1:23" x14ac:dyDescent="0.35">
      <c r="A9843">
        <v>10627</v>
      </c>
      <c r="B9843" t="s">
        <v>9971</v>
      </c>
      <c r="C9843" s="4">
        <f>mock_fashion_data_uk_us[[#This Row],[Price]]/10^13</f>
        <v>827.63813438235286</v>
      </c>
      <c r="D9843" s="2">
        <v>8276381343823529</v>
      </c>
      <c r="E9843" t="s">
        <v>68</v>
      </c>
      <c r="F9843" t="s">
        <v>125</v>
      </c>
      <c r="G9843" t="s">
        <v>50</v>
      </c>
      <c r="H9843">
        <v>466256777681904</v>
      </c>
      <c r="I9843">
        <v>354</v>
      </c>
      <c r="J9843" s="4">
        <f>mock_fashion_data_uk_us[[#This Row],[Adapted Price]]*mock_fashion_data_uk_us[[#This Row],[Review Count]]</f>
        <v>292983.89957135293</v>
      </c>
      <c r="K9843" t="s">
        <v>120</v>
      </c>
      <c r="L9843" t="s">
        <v>84</v>
      </c>
      <c r="M9843" t="s">
        <v>52</v>
      </c>
      <c r="N9843" t="s">
        <v>40</v>
      </c>
      <c r="O9843" t="s">
        <v>98</v>
      </c>
      <c r="P9843">
        <v>58</v>
      </c>
      <c r="Q9843" t="s">
        <v>78</v>
      </c>
      <c r="R9843" t="s">
        <v>86</v>
      </c>
      <c r="S9843" t="s">
        <v>44</v>
      </c>
      <c r="T9843" t="s">
        <v>58</v>
      </c>
      <c r="U9843" t="s">
        <v>75</v>
      </c>
      <c r="V9843" t="s">
        <v>33</v>
      </c>
      <c r="W9843" t="s">
        <v>46</v>
      </c>
    </row>
    <row r="9844" spans="1:23" x14ac:dyDescent="0.35">
      <c r="A9844">
        <v>10628</v>
      </c>
      <c r="B9844" t="s">
        <v>9972</v>
      </c>
      <c r="C9844" s="4">
        <f>mock_fashion_data_uk_us[[#This Row],[Price]]/10^13</f>
        <v>353.93994641505572</v>
      </c>
      <c r="D9844" s="2">
        <v>3539399464150557</v>
      </c>
      <c r="E9844" t="s">
        <v>130</v>
      </c>
      <c r="F9844" t="s">
        <v>69</v>
      </c>
      <c r="G9844" t="s">
        <v>38</v>
      </c>
      <c r="H9844">
        <v>2.3192430207230944E+16</v>
      </c>
      <c r="I9844">
        <v>290</v>
      </c>
      <c r="J9844" s="4">
        <f>mock_fashion_data_uk_us[[#This Row],[Adapted Price]]*mock_fashion_data_uk_us[[#This Row],[Review Count]]</f>
        <v>102642.58446036615</v>
      </c>
      <c r="K9844" t="s">
        <v>120</v>
      </c>
      <c r="L9844" t="s">
        <v>25</v>
      </c>
      <c r="M9844" t="s">
        <v>26</v>
      </c>
      <c r="N9844" t="s">
        <v>65</v>
      </c>
      <c r="O9844" t="s">
        <v>98</v>
      </c>
      <c r="P9844">
        <v>21</v>
      </c>
      <c r="Q9844" t="s">
        <v>78</v>
      </c>
      <c r="R9844" t="s">
        <v>91</v>
      </c>
      <c r="S9844" t="s">
        <v>31</v>
      </c>
      <c r="T9844" t="s">
        <v>32</v>
      </c>
      <c r="U9844" t="s">
        <v>47</v>
      </c>
      <c r="V9844" t="s">
        <v>59</v>
      </c>
      <c r="W9844" t="s">
        <v>75</v>
      </c>
    </row>
    <row r="9845" spans="1:23" x14ac:dyDescent="0.35">
      <c r="A9845">
        <v>10629</v>
      </c>
      <c r="B9845" t="s">
        <v>9973</v>
      </c>
      <c r="C9845" s="4">
        <f>mock_fashion_data_uk_us[[#This Row],[Price]]/10^13</f>
        <v>85.8129088953673</v>
      </c>
      <c r="D9845" s="2">
        <v>858129088953673</v>
      </c>
      <c r="E9845" t="s">
        <v>118</v>
      </c>
      <c r="F9845" t="s">
        <v>22</v>
      </c>
      <c r="G9845" t="s">
        <v>101</v>
      </c>
      <c r="H9845">
        <v>2.8632669918844872E+16</v>
      </c>
      <c r="I9845">
        <v>285</v>
      </c>
      <c r="J9845" s="4">
        <f>mock_fashion_data_uk_us[[#This Row],[Adapted Price]]*mock_fashion_data_uk_us[[#This Row],[Review Count]]</f>
        <v>24456.679035179681</v>
      </c>
      <c r="K9845" t="s">
        <v>112</v>
      </c>
      <c r="L9845" t="s">
        <v>25</v>
      </c>
      <c r="M9845" t="s">
        <v>64</v>
      </c>
      <c r="N9845" t="s">
        <v>53</v>
      </c>
      <c r="O9845" t="s">
        <v>140</v>
      </c>
      <c r="P9845">
        <v>19</v>
      </c>
      <c r="Q9845" t="s">
        <v>29</v>
      </c>
      <c r="R9845" t="s">
        <v>56</v>
      </c>
      <c r="S9845" t="s">
        <v>57</v>
      </c>
      <c r="T9845" t="s">
        <v>32</v>
      </c>
      <c r="U9845" t="s">
        <v>47</v>
      </c>
      <c r="V9845" t="s">
        <v>75</v>
      </c>
      <c r="W9845" t="s">
        <v>33</v>
      </c>
    </row>
    <row r="9846" spans="1:23" x14ac:dyDescent="0.35">
      <c r="A9846">
        <v>10630</v>
      </c>
      <c r="B9846" t="s">
        <v>9974</v>
      </c>
      <c r="C9846" s="4">
        <f>mock_fashion_data_uk_us[[#This Row],[Price]]/10^13</f>
        <v>843.62193304610457</v>
      </c>
      <c r="D9846" s="2">
        <v>8436219330461046</v>
      </c>
      <c r="E9846" t="s">
        <v>68</v>
      </c>
      <c r="F9846" t="s">
        <v>69</v>
      </c>
      <c r="G9846" t="s">
        <v>38</v>
      </c>
      <c r="H9846">
        <v>1.5642985474791748E+16</v>
      </c>
      <c r="I9846">
        <v>397</v>
      </c>
      <c r="J9846" s="4">
        <f>mock_fashion_data_uk_us[[#This Row],[Adapted Price]]*mock_fashion_data_uk_us[[#This Row],[Review Count]]</f>
        <v>334917.90741930349</v>
      </c>
      <c r="K9846" t="s">
        <v>71</v>
      </c>
      <c r="L9846" t="s">
        <v>51</v>
      </c>
      <c r="M9846" t="s">
        <v>72</v>
      </c>
      <c r="N9846" t="s">
        <v>40</v>
      </c>
      <c r="O9846" t="s">
        <v>127</v>
      </c>
      <c r="P9846">
        <v>38</v>
      </c>
      <c r="Q9846" t="s">
        <v>122</v>
      </c>
      <c r="R9846" t="s">
        <v>91</v>
      </c>
      <c r="S9846" t="s">
        <v>95</v>
      </c>
      <c r="T9846" t="s">
        <v>45</v>
      </c>
      <c r="U9846" t="s">
        <v>59</v>
      </c>
      <c r="V9846" t="s">
        <v>75</v>
      </c>
      <c r="W9846" t="s">
        <v>33</v>
      </c>
    </row>
    <row r="9847" spans="1:23" x14ac:dyDescent="0.35">
      <c r="A9847">
        <v>10631</v>
      </c>
      <c r="B9847" t="s">
        <v>9975</v>
      </c>
      <c r="C9847" s="4">
        <f>mock_fashion_data_uk_us[[#This Row],[Price]]/10^13</f>
        <v>924.07424657302215</v>
      </c>
      <c r="D9847" s="2">
        <v>9240742465730222</v>
      </c>
      <c r="E9847" t="s">
        <v>21</v>
      </c>
      <c r="F9847" t="s">
        <v>145</v>
      </c>
      <c r="G9847" t="s">
        <v>38</v>
      </c>
      <c r="H9847">
        <v>470928629029191</v>
      </c>
      <c r="I9847">
        <v>275</v>
      </c>
      <c r="J9847" s="4">
        <f>mock_fashion_data_uk_us[[#This Row],[Adapted Price]]*mock_fashion_data_uk_us[[#This Row],[Review Count]]</f>
        <v>254120.41780758108</v>
      </c>
      <c r="K9847" t="s">
        <v>102</v>
      </c>
      <c r="L9847" t="s">
        <v>84</v>
      </c>
      <c r="M9847" t="s">
        <v>26</v>
      </c>
      <c r="N9847" t="s">
        <v>40</v>
      </c>
      <c r="O9847" t="s">
        <v>66</v>
      </c>
      <c r="P9847">
        <v>22</v>
      </c>
      <c r="Q9847" t="s">
        <v>42</v>
      </c>
      <c r="R9847" t="s">
        <v>43</v>
      </c>
      <c r="S9847" t="s">
        <v>57</v>
      </c>
      <c r="T9847" t="s">
        <v>45</v>
      </c>
      <c r="U9847" t="s">
        <v>59</v>
      </c>
      <c r="V9847" t="s">
        <v>46</v>
      </c>
      <c r="W9847" t="s">
        <v>47</v>
      </c>
    </row>
    <row r="9848" spans="1:23" x14ac:dyDescent="0.35">
      <c r="A9848">
        <v>10633</v>
      </c>
      <c r="B9848" t="s">
        <v>9976</v>
      </c>
      <c r="C9848" s="4">
        <f>mock_fashion_data_uk_us[[#This Row],[Price]]/10^13</f>
        <v>63.944817867942902</v>
      </c>
      <c r="D9848" s="2">
        <v>639448178679429</v>
      </c>
      <c r="E9848" t="s">
        <v>36</v>
      </c>
      <c r="F9848" t="s">
        <v>22</v>
      </c>
      <c r="G9848" t="s">
        <v>50</v>
      </c>
      <c r="H9848">
        <v>1156285351516639</v>
      </c>
      <c r="I9848">
        <v>297</v>
      </c>
      <c r="J9848" s="4">
        <f>mock_fashion_data_uk_us[[#This Row],[Adapted Price]]*mock_fashion_data_uk_us[[#This Row],[Review Count]]</f>
        <v>18991.610906779042</v>
      </c>
      <c r="K9848" t="s">
        <v>120</v>
      </c>
      <c r="L9848" t="s">
        <v>84</v>
      </c>
      <c r="M9848" t="s">
        <v>26</v>
      </c>
      <c r="N9848" t="s">
        <v>40</v>
      </c>
      <c r="O9848" t="s">
        <v>85</v>
      </c>
      <c r="P9848">
        <v>52</v>
      </c>
      <c r="Q9848" t="s">
        <v>99</v>
      </c>
      <c r="R9848" t="s">
        <v>123</v>
      </c>
      <c r="S9848" t="s">
        <v>31</v>
      </c>
      <c r="T9848" t="s">
        <v>32</v>
      </c>
      <c r="U9848" t="s">
        <v>33</v>
      </c>
      <c r="V9848" t="s">
        <v>59</v>
      </c>
      <c r="W9848" t="s">
        <v>34</v>
      </c>
    </row>
    <row r="9849" spans="1:23" x14ac:dyDescent="0.35">
      <c r="A9849">
        <v>10634</v>
      </c>
      <c r="B9849" t="s">
        <v>9977</v>
      </c>
      <c r="C9849" s="4">
        <f>mock_fashion_data_uk_us[[#This Row],[Price]]/10^13</f>
        <v>3154.7597509381858</v>
      </c>
      <c r="D9849" s="2">
        <v>3.1547597509381856E+16</v>
      </c>
      <c r="E9849" t="s">
        <v>61</v>
      </c>
      <c r="F9849" t="s">
        <v>111</v>
      </c>
      <c r="G9849" t="s">
        <v>38</v>
      </c>
      <c r="H9849">
        <v>3.5863023545027504E+16</v>
      </c>
      <c r="I9849">
        <v>136</v>
      </c>
      <c r="J9849" s="4">
        <f>mock_fashion_data_uk_us[[#This Row],[Adapted Price]]*mock_fashion_data_uk_us[[#This Row],[Review Count]]</f>
        <v>429047.32612759329</v>
      </c>
      <c r="K9849" t="s">
        <v>120</v>
      </c>
      <c r="L9849" t="s">
        <v>51</v>
      </c>
      <c r="M9849" t="s">
        <v>52</v>
      </c>
      <c r="N9849" t="s">
        <v>40</v>
      </c>
      <c r="O9849" t="s">
        <v>28</v>
      </c>
      <c r="P9849">
        <v>48</v>
      </c>
      <c r="Q9849" t="s">
        <v>42</v>
      </c>
      <c r="R9849" t="s">
        <v>43</v>
      </c>
      <c r="S9849" t="s">
        <v>57</v>
      </c>
      <c r="T9849" t="s">
        <v>80</v>
      </c>
      <c r="U9849" t="s">
        <v>33</v>
      </c>
      <c r="V9849" t="s">
        <v>33</v>
      </c>
      <c r="W9849" t="s">
        <v>46</v>
      </c>
    </row>
    <row r="9850" spans="1:23" x14ac:dyDescent="0.35">
      <c r="A9850">
        <v>10635</v>
      </c>
      <c r="B9850" t="s">
        <v>9978</v>
      </c>
      <c r="C9850" s="4">
        <f>mock_fashion_data_uk_us[[#This Row],[Price]]/10^13</f>
        <v>490.3796675227585</v>
      </c>
      <c r="D9850" s="2">
        <v>4903796675227585</v>
      </c>
      <c r="E9850" t="s">
        <v>61</v>
      </c>
      <c r="F9850" t="s">
        <v>37</v>
      </c>
      <c r="G9850" t="s">
        <v>38</v>
      </c>
      <c r="H9850">
        <v>1.5281824380179536E+16</v>
      </c>
      <c r="I9850">
        <v>31</v>
      </c>
      <c r="J9850" s="4">
        <f>mock_fashion_data_uk_us[[#This Row],[Adapted Price]]*mock_fashion_data_uk_us[[#This Row],[Review Count]]</f>
        <v>15201.769693205513</v>
      </c>
      <c r="K9850" t="s">
        <v>94</v>
      </c>
      <c r="L9850" t="s">
        <v>84</v>
      </c>
      <c r="M9850" t="s">
        <v>52</v>
      </c>
      <c r="N9850" t="s">
        <v>40</v>
      </c>
      <c r="O9850" t="s">
        <v>41</v>
      </c>
      <c r="P9850">
        <v>47</v>
      </c>
      <c r="Q9850" t="s">
        <v>90</v>
      </c>
      <c r="R9850" t="s">
        <v>134</v>
      </c>
      <c r="S9850" t="s">
        <v>44</v>
      </c>
      <c r="T9850" t="s">
        <v>58</v>
      </c>
      <c r="U9850" t="s">
        <v>46</v>
      </c>
      <c r="V9850" t="s">
        <v>59</v>
      </c>
      <c r="W9850" t="s">
        <v>59</v>
      </c>
    </row>
    <row r="9851" spans="1:23" x14ac:dyDescent="0.35">
      <c r="A9851">
        <v>10636</v>
      </c>
      <c r="B9851" t="s">
        <v>9979</v>
      </c>
      <c r="C9851" s="4">
        <f>mock_fashion_data_uk_us[[#This Row],[Price]]/10^13</f>
        <v>1052.2977487000664</v>
      </c>
      <c r="D9851" s="2">
        <v>1.0522977487000664E+16</v>
      </c>
      <c r="E9851" t="s">
        <v>36</v>
      </c>
      <c r="F9851" t="s">
        <v>22</v>
      </c>
      <c r="G9851" t="s">
        <v>82</v>
      </c>
      <c r="H9851">
        <v>3441734042290372</v>
      </c>
      <c r="I9851">
        <v>77</v>
      </c>
      <c r="J9851" s="4">
        <f>mock_fashion_data_uk_us[[#This Row],[Adapted Price]]*mock_fashion_data_uk_us[[#This Row],[Review Count]]</f>
        <v>81026.926649905115</v>
      </c>
      <c r="K9851" t="s">
        <v>39</v>
      </c>
      <c r="L9851" t="s">
        <v>51</v>
      </c>
      <c r="M9851" t="s">
        <v>64</v>
      </c>
      <c r="N9851" t="s">
        <v>65</v>
      </c>
      <c r="O9851" t="s">
        <v>140</v>
      </c>
      <c r="P9851">
        <v>40</v>
      </c>
      <c r="Q9851" t="s">
        <v>29</v>
      </c>
      <c r="R9851" t="s">
        <v>86</v>
      </c>
      <c r="S9851" t="s">
        <v>31</v>
      </c>
      <c r="T9851" t="s">
        <v>45</v>
      </c>
      <c r="U9851" t="s">
        <v>47</v>
      </c>
      <c r="V9851" t="s">
        <v>46</v>
      </c>
      <c r="W9851" t="s">
        <v>75</v>
      </c>
    </row>
    <row r="9852" spans="1:23" x14ac:dyDescent="0.35">
      <c r="A9852">
        <v>10637</v>
      </c>
      <c r="B9852" t="s">
        <v>9980</v>
      </c>
      <c r="C9852" s="4">
        <f>mock_fashion_data_uk_us[[#This Row],[Price]]/10^13</f>
        <v>3849.8557491553361</v>
      </c>
      <c r="D9852" s="2">
        <v>3.849855749155336E+16</v>
      </c>
      <c r="E9852" t="s">
        <v>21</v>
      </c>
      <c r="F9852" t="s">
        <v>37</v>
      </c>
      <c r="G9852" t="s">
        <v>38</v>
      </c>
      <c r="H9852">
        <v>2.1567673779507184E+16</v>
      </c>
      <c r="I9852">
        <v>388</v>
      </c>
      <c r="J9852" s="4">
        <f>mock_fashion_data_uk_us[[#This Row],[Adapted Price]]*mock_fashion_data_uk_us[[#This Row],[Review Count]]</f>
        <v>1493744.0306722703</v>
      </c>
      <c r="K9852" t="s">
        <v>83</v>
      </c>
      <c r="L9852" t="s">
        <v>84</v>
      </c>
      <c r="M9852" t="s">
        <v>72</v>
      </c>
      <c r="N9852" t="s">
        <v>27</v>
      </c>
      <c r="O9852" t="s">
        <v>127</v>
      </c>
      <c r="P9852">
        <v>42</v>
      </c>
      <c r="Q9852" t="s">
        <v>55</v>
      </c>
      <c r="R9852" t="s">
        <v>56</v>
      </c>
      <c r="S9852" t="s">
        <v>104</v>
      </c>
      <c r="T9852" t="s">
        <v>58</v>
      </c>
      <c r="U9852" t="s">
        <v>33</v>
      </c>
      <c r="V9852" t="s">
        <v>46</v>
      </c>
      <c r="W9852" t="s">
        <v>33</v>
      </c>
    </row>
    <row r="9853" spans="1:23" x14ac:dyDescent="0.35">
      <c r="A9853">
        <v>10638</v>
      </c>
      <c r="B9853" t="s">
        <v>9981</v>
      </c>
      <c r="C9853" s="4">
        <f>mock_fashion_data_uk_us[[#This Row],[Price]]/10^13</f>
        <v>633.19955546436256</v>
      </c>
      <c r="D9853" s="2">
        <v>6331995554643626</v>
      </c>
      <c r="E9853" t="s">
        <v>21</v>
      </c>
      <c r="F9853" t="s">
        <v>108</v>
      </c>
      <c r="G9853" t="s">
        <v>89</v>
      </c>
      <c r="H9853">
        <v>3043303070003224</v>
      </c>
      <c r="I9853">
        <v>9</v>
      </c>
      <c r="J9853" s="4">
        <f>mock_fashion_data_uk_us[[#This Row],[Adapted Price]]*mock_fashion_data_uk_us[[#This Row],[Review Count]]</f>
        <v>5698.7959991792632</v>
      </c>
      <c r="K9853" t="s">
        <v>94</v>
      </c>
      <c r="L9853" t="s">
        <v>51</v>
      </c>
      <c r="M9853" t="s">
        <v>64</v>
      </c>
      <c r="N9853" t="s">
        <v>65</v>
      </c>
      <c r="O9853" t="s">
        <v>41</v>
      </c>
      <c r="P9853">
        <v>36</v>
      </c>
      <c r="Q9853" t="s">
        <v>103</v>
      </c>
      <c r="R9853" t="s">
        <v>86</v>
      </c>
      <c r="S9853" t="s">
        <v>74</v>
      </c>
      <c r="T9853" t="s">
        <v>45</v>
      </c>
      <c r="U9853" t="s">
        <v>47</v>
      </c>
      <c r="V9853" t="s">
        <v>46</v>
      </c>
      <c r="W9853" t="s">
        <v>59</v>
      </c>
    </row>
    <row r="9854" spans="1:23" x14ac:dyDescent="0.35">
      <c r="A9854">
        <v>10639</v>
      </c>
      <c r="B9854" t="s">
        <v>9982</v>
      </c>
      <c r="C9854" s="4">
        <f>mock_fashion_data_uk_us[[#This Row],[Price]]/10^13</f>
        <v>582.45397938151348</v>
      </c>
      <c r="D9854" s="2">
        <v>5824539793815135</v>
      </c>
      <c r="E9854" t="s">
        <v>61</v>
      </c>
      <c r="F9854" t="s">
        <v>111</v>
      </c>
      <c r="G9854" t="s">
        <v>50</v>
      </c>
      <c r="H9854">
        <v>4979502807949946</v>
      </c>
      <c r="I9854">
        <v>179</v>
      </c>
      <c r="J9854" s="4">
        <f>mock_fashion_data_uk_us[[#This Row],[Adapted Price]]*mock_fashion_data_uk_us[[#This Row],[Review Count]]</f>
        <v>104259.26230929091</v>
      </c>
      <c r="K9854" t="s">
        <v>102</v>
      </c>
      <c r="L9854" t="s">
        <v>25</v>
      </c>
      <c r="M9854" t="s">
        <v>52</v>
      </c>
      <c r="N9854" t="s">
        <v>53</v>
      </c>
      <c r="O9854" t="s">
        <v>113</v>
      </c>
      <c r="P9854">
        <v>56</v>
      </c>
      <c r="Q9854" t="s">
        <v>172</v>
      </c>
      <c r="R9854" t="s">
        <v>91</v>
      </c>
      <c r="S9854" t="s">
        <v>44</v>
      </c>
      <c r="T9854" t="s">
        <v>58</v>
      </c>
      <c r="U9854" t="s">
        <v>46</v>
      </c>
      <c r="V9854" t="s">
        <v>46</v>
      </c>
      <c r="W9854" t="s">
        <v>46</v>
      </c>
    </row>
    <row r="9855" spans="1:23" x14ac:dyDescent="0.35">
      <c r="A9855">
        <v>10640</v>
      </c>
      <c r="B9855" t="s">
        <v>9983</v>
      </c>
      <c r="C9855" s="4">
        <f>mock_fashion_data_uk_us[[#This Row],[Price]]/10^13</f>
        <v>427.26113868166641</v>
      </c>
      <c r="D9855" s="2">
        <v>4272611386816664</v>
      </c>
      <c r="E9855" t="s">
        <v>21</v>
      </c>
      <c r="F9855" t="s">
        <v>111</v>
      </c>
      <c r="G9855" t="s">
        <v>50</v>
      </c>
      <c r="H9855">
        <v>182939605720138</v>
      </c>
      <c r="I9855">
        <v>194</v>
      </c>
      <c r="J9855" s="4">
        <f>mock_fashion_data_uk_us[[#This Row],[Adapted Price]]*mock_fashion_data_uk_us[[#This Row],[Review Count]]</f>
        <v>82888.660904243283</v>
      </c>
      <c r="K9855" t="s">
        <v>94</v>
      </c>
      <c r="L9855" t="s">
        <v>25</v>
      </c>
      <c r="M9855" t="s">
        <v>64</v>
      </c>
      <c r="N9855" t="s">
        <v>53</v>
      </c>
      <c r="O9855" t="s">
        <v>127</v>
      </c>
      <c r="P9855">
        <v>49</v>
      </c>
      <c r="Q9855" t="s">
        <v>103</v>
      </c>
      <c r="R9855" t="s">
        <v>30</v>
      </c>
      <c r="S9855" t="s">
        <v>104</v>
      </c>
      <c r="T9855" t="s">
        <v>45</v>
      </c>
      <c r="U9855" t="s">
        <v>75</v>
      </c>
      <c r="V9855" t="s">
        <v>47</v>
      </c>
      <c r="W9855" t="s">
        <v>59</v>
      </c>
    </row>
    <row r="9856" spans="1:23" x14ac:dyDescent="0.35">
      <c r="A9856">
        <v>10641</v>
      </c>
      <c r="B9856" t="s">
        <v>9984</v>
      </c>
      <c r="C9856" s="4">
        <f>mock_fashion_data_uk_us[[#This Row],[Price]]/10^13</f>
        <v>747.53393964105169</v>
      </c>
      <c r="D9856" s="2">
        <v>7475339396410517</v>
      </c>
      <c r="E9856" t="s">
        <v>130</v>
      </c>
      <c r="F9856" t="s">
        <v>37</v>
      </c>
      <c r="G9856" t="s">
        <v>38</v>
      </c>
      <c r="H9856">
        <v>1.2650102000966106E+16</v>
      </c>
      <c r="I9856">
        <v>306</v>
      </c>
      <c r="J9856" s="4">
        <f>mock_fashion_data_uk_us[[#This Row],[Adapted Price]]*mock_fashion_data_uk_us[[#This Row],[Review Count]]</f>
        <v>228745.38553016182</v>
      </c>
      <c r="K9856" t="s">
        <v>120</v>
      </c>
      <c r="L9856" t="s">
        <v>84</v>
      </c>
      <c r="M9856" t="s">
        <v>26</v>
      </c>
      <c r="N9856" t="s">
        <v>27</v>
      </c>
      <c r="O9856" t="s">
        <v>85</v>
      </c>
      <c r="P9856">
        <v>56</v>
      </c>
      <c r="Q9856" t="s">
        <v>78</v>
      </c>
      <c r="R9856" t="s">
        <v>79</v>
      </c>
      <c r="S9856" t="s">
        <v>104</v>
      </c>
      <c r="T9856" t="s">
        <v>105</v>
      </c>
      <c r="U9856" t="s">
        <v>46</v>
      </c>
      <c r="V9856" t="s">
        <v>47</v>
      </c>
      <c r="W9856" t="s">
        <v>33</v>
      </c>
    </row>
    <row r="9857" spans="1:23" x14ac:dyDescent="0.35">
      <c r="A9857">
        <v>10642</v>
      </c>
      <c r="B9857" t="s">
        <v>9985</v>
      </c>
      <c r="C9857" s="4">
        <f>mock_fashion_data_uk_us[[#This Row],[Price]]/10^13</f>
        <v>647.67597796277983</v>
      </c>
      <c r="D9857" s="2">
        <v>6476759779627798</v>
      </c>
      <c r="E9857" t="s">
        <v>61</v>
      </c>
      <c r="F9857" t="s">
        <v>125</v>
      </c>
      <c r="G9857" t="s">
        <v>82</v>
      </c>
      <c r="H9857">
        <v>1.0180569068231424E+16</v>
      </c>
      <c r="I9857">
        <v>477</v>
      </c>
      <c r="J9857" s="4">
        <f>mock_fashion_data_uk_us[[#This Row],[Adapted Price]]*mock_fashion_data_uk_us[[#This Row],[Review Count]]</f>
        <v>308941.44148824597</v>
      </c>
      <c r="K9857" t="s">
        <v>63</v>
      </c>
      <c r="L9857" t="s">
        <v>84</v>
      </c>
      <c r="M9857" t="s">
        <v>72</v>
      </c>
      <c r="N9857" t="s">
        <v>65</v>
      </c>
      <c r="O9857" t="s">
        <v>28</v>
      </c>
      <c r="P9857">
        <v>38</v>
      </c>
      <c r="Q9857" t="s">
        <v>55</v>
      </c>
      <c r="R9857" t="s">
        <v>123</v>
      </c>
      <c r="S9857" t="s">
        <v>57</v>
      </c>
      <c r="T9857" t="s">
        <v>58</v>
      </c>
      <c r="U9857" t="s">
        <v>46</v>
      </c>
      <c r="V9857" t="s">
        <v>47</v>
      </c>
      <c r="W9857" t="s">
        <v>59</v>
      </c>
    </row>
    <row r="9858" spans="1:23" x14ac:dyDescent="0.35">
      <c r="A9858">
        <v>10643</v>
      </c>
      <c r="B9858" t="s">
        <v>9986</v>
      </c>
      <c r="C9858" s="4">
        <f>mock_fashion_data_uk_us[[#This Row],[Price]]/10^13</f>
        <v>2521.1489630203614</v>
      </c>
      <c r="D9858" s="2">
        <v>2.5211489630203612E+16</v>
      </c>
      <c r="E9858" t="s">
        <v>118</v>
      </c>
      <c r="F9858" t="s">
        <v>108</v>
      </c>
      <c r="G9858" t="s">
        <v>38</v>
      </c>
      <c r="H9858">
        <v>1696219430479804</v>
      </c>
      <c r="I9858">
        <v>488</v>
      </c>
      <c r="J9858" s="4">
        <f>mock_fashion_data_uk_us[[#This Row],[Adapted Price]]*mock_fashion_data_uk_us[[#This Row],[Review Count]]</f>
        <v>1230320.6939539365</v>
      </c>
      <c r="K9858" t="s">
        <v>24</v>
      </c>
      <c r="L9858" t="s">
        <v>84</v>
      </c>
      <c r="M9858" t="s">
        <v>72</v>
      </c>
      <c r="N9858" t="s">
        <v>40</v>
      </c>
      <c r="O9858" t="s">
        <v>140</v>
      </c>
      <c r="P9858">
        <v>51</v>
      </c>
      <c r="Q9858" t="s">
        <v>78</v>
      </c>
      <c r="R9858" t="s">
        <v>43</v>
      </c>
      <c r="S9858" t="s">
        <v>95</v>
      </c>
      <c r="T9858" t="s">
        <v>32</v>
      </c>
      <c r="U9858" t="s">
        <v>59</v>
      </c>
      <c r="V9858" t="s">
        <v>47</v>
      </c>
      <c r="W9858" t="s">
        <v>46</v>
      </c>
    </row>
    <row r="9859" spans="1:23" x14ac:dyDescent="0.35">
      <c r="A9859">
        <v>10644</v>
      </c>
      <c r="B9859" t="s">
        <v>9987</v>
      </c>
      <c r="C9859" s="4">
        <f>mock_fashion_data_uk_us[[#This Row],[Price]]/10^13</f>
        <v>2398.2618967754361</v>
      </c>
      <c r="D9859" s="2">
        <v>2.398261896775436E+16</v>
      </c>
      <c r="E9859" t="s">
        <v>36</v>
      </c>
      <c r="F9859" t="s">
        <v>125</v>
      </c>
      <c r="G9859" t="s">
        <v>89</v>
      </c>
      <c r="H9859">
        <v>1.0293244466396856E+16</v>
      </c>
      <c r="I9859">
        <v>352</v>
      </c>
      <c r="J9859" s="4">
        <f>mock_fashion_data_uk_us[[#This Row],[Adapted Price]]*mock_fashion_data_uk_us[[#This Row],[Review Count]]</f>
        <v>844188.18766495353</v>
      </c>
      <c r="K9859" t="s">
        <v>120</v>
      </c>
      <c r="L9859" t="s">
        <v>51</v>
      </c>
      <c r="M9859" t="s">
        <v>64</v>
      </c>
      <c r="N9859" t="s">
        <v>53</v>
      </c>
      <c r="O9859" t="s">
        <v>127</v>
      </c>
      <c r="P9859">
        <v>57</v>
      </c>
      <c r="Q9859" t="s">
        <v>29</v>
      </c>
      <c r="R9859" t="s">
        <v>91</v>
      </c>
      <c r="S9859" t="s">
        <v>95</v>
      </c>
      <c r="T9859" t="s">
        <v>80</v>
      </c>
      <c r="U9859" t="s">
        <v>46</v>
      </c>
      <c r="V9859" t="s">
        <v>47</v>
      </c>
      <c r="W9859" t="s">
        <v>59</v>
      </c>
    </row>
    <row r="9860" spans="1:23" x14ac:dyDescent="0.35">
      <c r="A9860">
        <v>10645</v>
      </c>
      <c r="B9860" t="s">
        <v>9988</v>
      </c>
      <c r="C9860" s="4">
        <f>mock_fashion_data_uk_us[[#This Row],[Price]]/10^13</f>
        <v>348.82071717600309</v>
      </c>
      <c r="D9860" s="2">
        <v>3488207171760031</v>
      </c>
      <c r="E9860" t="s">
        <v>21</v>
      </c>
      <c r="F9860" t="s">
        <v>108</v>
      </c>
      <c r="G9860" t="s">
        <v>50</v>
      </c>
      <c r="H9860">
        <v>4231257694128637</v>
      </c>
      <c r="I9860">
        <v>93</v>
      </c>
      <c r="J9860" s="4">
        <f>mock_fashion_data_uk_us[[#This Row],[Adapted Price]]*mock_fashion_data_uk_us[[#This Row],[Review Count]]</f>
        <v>32440.326697368288</v>
      </c>
      <c r="K9860" t="s">
        <v>112</v>
      </c>
      <c r="L9860" t="s">
        <v>84</v>
      </c>
      <c r="M9860" t="s">
        <v>26</v>
      </c>
      <c r="N9860" t="s">
        <v>65</v>
      </c>
      <c r="O9860" t="s">
        <v>77</v>
      </c>
      <c r="P9860">
        <v>47</v>
      </c>
      <c r="Q9860" t="s">
        <v>90</v>
      </c>
      <c r="R9860" t="s">
        <v>91</v>
      </c>
      <c r="S9860" t="s">
        <v>44</v>
      </c>
      <c r="T9860" t="s">
        <v>32</v>
      </c>
      <c r="U9860" t="s">
        <v>47</v>
      </c>
      <c r="V9860" t="s">
        <v>33</v>
      </c>
      <c r="W9860" t="s">
        <v>46</v>
      </c>
    </row>
    <row r="9861" spans="1:23" x14ac:dyDescent="0.35">
      <c r="A9861">
        <v>10646</v>
      </c>
      <c r="B9861" t="s">
        <v>9989</v>
      </c>
      <c r="C9861" s="4">
        <f>mock_fashion_data_uk_us[[#This Row],[Price]]/10^13</f>
        <v>402.20914574756819</v>
      </c>
      <c r="D9861" s="2">
        <v>4022091457475682</v>
      </c>
      <c r="E9861" t="s">
        <v>88</v>
      </c>
      <c r="F9861" t="s">
        <v>145</v>
      </c>
      <c r="G9861" t="s">
        <v>70</v>
      </c>
      <c r="H9861">
        <v>3278116668501123</v>
      </c>
      <c r="I9861">
        <v>110</v>
      </c>
      <c r="J9861" s="4">
        <f>mock_fashion_data_uk_us[[#This Row],[Adapted Price]]*mock_fashion_data_uk_us[[#This Row],[Review Count]]</f>
        <v>44243.006032232501</v>
      </c>
      <c r="K9861" t="s">
        <v>39</v>
      </c>
      <c r="L9861" t="s">
        <v>25</v>
      </c>
      <c r="M9861" t="s">
        <v>52</v>
      </c>
      <c r="N9861" t="s">
        <v>40</v>
      </c>
      <c r="O9861" t="s">
        <v>77</v>
      </c>
      <c r="P9861">
        <v>34</v>
      </c>
      <c r="Q9861" t="s">
        <v>78</v>
      </c>
      <c r="R9861" t="s">
        <v>86</v>
      </c>
      <c r="S9861" t="s">
        <v>74</v>
      </c>
      <c r="T9861" t="s">
        <v>45</v>
      </c>
      <c r="U9861" t="s">
        <v>47</v>
      </c>
      <c r="V9861" t="s">
        <v>33</v>
      </c>
      <c r="W9861" t="s">
        <v>47</v>
      </c>
    </row>
    <row r="9862" spans="1:23" x14ac:dyDescent="0.35">
      <c r="A9862">
        <v>10647</v>
      </c>
      <c r="B9862" t="s">
        <v>9990</v>
      </c>
      <c r="C9862" s="4">
        <f>mock_fashion_data_uk_us[[#This Row],[Price]]/10^13</f>
        <v>1540.8092078879629</v>
      </c>
      <c r="D9862" s="2">
        <v>1.5408092078879628E+16</v>
      </c>
      <c r="E9862" t="s">
        <v>68</v>
      </c>
      <c r="F9862" t="s">
        <v>37</v>
      </c>
      <c r="G9862" t="s">
        <v>70</v>
      </c>
      <c r="H9862">
        <v>4669401620159084</v>
      </c>
      <c r="I9862">
        <v>100</v>
      </c>
      <c r="J9862" s="4">
        <f>mock_fashion_data_uk_us[[#This Row],[Adapted Price]]*mock_fashion_data_uk_us[[#This Row],[Review Count]]</f>
        <v>154080.9207887963</v>
      </c>
      <c r="K9862" t="s">
        <v>39</v>
      </c>
      <c r="L9862" t="s">
        <v>84</v>
      </c>
      <c r="M9862" t="s">
        <v>72</v>
      </c>
      <c r="N9862" t="s">
        <v>53</v>
      </c>
      <c r="O9862" t="s">
        <v>28</v>
      </c>
      <c r="P9862">
        <v>33</v>
      </c>
      <c r="Q9862" t="s">
        <v>78</v>
      </c>
      <c r="R9862" t="s">
        <v>91</v>
      </c>
      <c r="S9862" t="s">
        <v>104</v>
      </c>
      <c r="T9862" t="s">
        <v>105</v>
      </c>
      <c r="U9862" t="s">
        <v>46</v>
      </c>
      <c r="V9862" t="s">
        <v>46</v>
      </c>
      <c r="W9862" t="s">
        <v>75</v>
      </c>
    </row>
    <row r="9863" spans="1:23" x14ac:dyDescent="0.35">
      <c r="A9863">
        <v>10648</v>
      </c>
      <c r="B9863" t="s">
        <v>9991</v>
      </c>
      <c r="C9863" s="4">
        <f>mock_fashion_data_uk_us[[#This Row],[Price]]/10^13</f>
        <v>1942.3286890476656</v>
      </c>
      <c r="D9863" s="2">
        <v>1.9423286890476656E+16</v>
      </c>
      <c r="E9863" t="s">
        <v>61</v>
      </c>
      <c r="F9863" t="s">
        <v>69</v>
      </c>
      <c r="G9863" t="s">
        <v>82</v>
      </c>
      <c r="H9863">
        <v>4960501823731024</v>
      </c>
      <c r="I9863">
        <v>118</v>
      </c>
      <c r="J9863" s="4">
        <f>mock_fashion_data_uk_us[[#This Row],[Adapted Price]]*mock_fashion_data_uk_us[[#This Row],[Review Count]]</f>
        <v>229194.78530762455</v>
      </c>
      <c r="K9863" t="s">
        <v>24</v>
      </c>
      <c r="L9863" t="s">
        <v>25</v>
      </c>
      <c r="M9863" t="s">
        <v>64</v>
      </c>
      <c r="N9863" t="s">
        <v>40</v>
      </c>
      <c r="O9863" t="s">
        <v>54</v>
      </c>
      <c r="P9863">
        <v>45</v>
      </c>
      <c r="Q9863" t="s">
        <v>103</v>
      </c>
      <c r="R9863" t="s">
        <v>43</v>
      </c>
      <c r="S9863" t="s">
        <v>104</v>
      </c>
      <c r="T9863" t="s">
        <v>80</v>
      </c>
      <c r="U9863" t="s">
        <v>75</v>
      </c>
      <c r="V9863" t="s">
        <v>33</v>
      </c>
      <c r="W9863" t="s">
        <v>46</v>
      </c>
    </row>
    <row r="9864" spans="1:23" x14ac:dyDescent="0.35">
      <c r="A9864">
        <v>10650</v>
      </c>
      <c r="B9864" t="s">
        <v>9992</v>
      </c>
      <c r="C9864" s="4">
        <f>mock_fashion_data_uk_us[[#This Row],[Price]]/10^13</f>
        <v>998.58072865408644</v>
      </c>
      <c r="D9864" s="2">
        <v>9985807286540864</v>
      </c>
      <c r="E9864" t="s">
        <v>36</v>
      </c>
      <c r="F9864" t="s">
        <v>37</v>
      </c>
      <c r="G9864" t="s">
        <v>82</v>
      </c>
      <c r="H9864">
        <v>2.0799415684805984E+16</v>
      </c>
      <c r="I9864">
        <v>192</v>
      </c>
      <c r="J9864" s="4">
        <f>mock_fashion_data_uk_us[[#This Row],[Adapted Price]]*mock_fashion_data_uk_us[[#This Row],[Review Count]]</f>
        <v>191727.49990158458</v>
      </c>
      <c r="K9864" t="s">
        <v>83</v>
      </c>
      <c r="L9864" t="s">
        <v>51</v>
      </c>
      <c r="M9864" t="s">
        <v>72</v>
      </c>
      <c r="N9864" t="s">
        <v>40</v>
      </c>
      <c r="O9864" t="s">
        <v>66</v>
      </c>
      <c r="P9864">
        <v>53</v>
      </c>
      <c r="Q9864" t="s">
        <v>90</v>
      </c>
      <c r="R9864" t="s">
        <v>56</v>
      </c>
      <c r="S9864" t="s">
        <v>44</v>
      </c>
      <c r="T9864" t="s">
        <v>32</v>
      </c>
      <c r="U9864" t="s">
        <v>59</v>
      </c>
      <c r="V9864" t="s">
        <v>75</v>
      </c>
      <c r="W9864" t="s">
        <v>75</v>
      </c>
    </row>
    <row r="9865" spans="1:23" x14ac:dyDescent="0.35">
      <c r="A9865">
        <v>10651</v>
      </c>
      <c r="B9865" t="s">
        <v>9993</v>
      </c>
      <c r="C9865" s="4">
        <f>mock_fashion_data_uk_us[[#This Row],[Price]]/10^13</f>
        <v>788.22132850890478</v>
      </c>
      <c r="D9865" s="2">
        <v>7882213285089048</v>
      </c>
      <c r="E9865" t="s">
        <v>61</v>
      </c>
      <c r="F9865" t="s">
        <v>119</v>
      </c>
      <c r="G9865" t="s">
        <v>101</v>
      </c>
      <c r="H9865">
        <v>1815935756221458</v>
      </c>
      <c r="I9865">
        <v>77</v>
      </c>
      <c r="J9865" s="4">
        <f>mock_fashion_data_uk_us[[#This Row],[Adapted Price]]*mock_fashion_data_uk_us[[#This Row],[Review Count]]</f>
        <v>60693.042295185667</v>
      </c>
      <c r="K9865" t="s">
        <v>120</v>
      </c>
      <c r="L9865" t="s">
        <v>25</v>
      </c>
      <c r="M9865" t="s">
        <v>52</v>
      </c>
      <c r="N9865" t="s">
        <v>65</v>
      </c>
      <c r="O9865" t="s">
        <v>127</v>
      </c>
      <c r="P9865">
        <v>20</v>
      </c>
      <c r="Q9865" t="s">
        <v>90</v>
      </c>
      <c r="R9865" t="s">
        <v>134</v>
      </c>
      <c r="S9865" t="s">
        <v>104</v>
      </c>
      <c r="T9865" t="s">
        <v>80</v>
      </c>
      <c r="U9865" t="s">
        <v>33</v>
      </c>
      <c r="V9865" t="s">
        <v>34</v>
      </c>
      <c r="W9865" t="s">
        <v>33</v>
      </c>
    </row>
    <row r="9866" spans="1:23" x14ac:dyDescent="0.35">
      <c r="A9866">
        <v>10652</v>
      </c>
      <c r="B9866" t="s">
        <v>9994</v>
      </c>
      <c r="C9866" s="4">
        <f>mock_fashion_data_uk_us[[#This Row],[Price]]/10^13</f>
        <v>988.21617377423399</v>
      </c>
      <c r="D9866" s="2">
        <v>9882161737742340</v>
      </c>
      <c r="E9866" t="s">
        <v>130</v>
      </c>
      <c r="F9866" t="s">
        <v>125</v>
      </c>
      <c r="G9866" t="s">
        <v>89</v>
      </c>
      <c r="H9866">
        <v>1.9154285669721552E+16</v>
      </c>
      <c r="I9866">
        <v>277</v>
      </c>
      <c r="J9866" s="4">
        <f>mock_fashion_data_uk_us[[#This Row],[Adapted Price]]*mock_fashion_data_uk_us[[#This Row],[Review Count]]</f>
        <v>273735.88013546279</v>
      </c>
      <c r="K9866" t="s">
        <v>94</v>
      </c>
      <c r="L9866" t="s">
        <v>25</v>
      </c>
      <c r="M9866" t="s">
        <v>64</v>
      </c>
      <c r="N9866" t="s">
        <v>40</v>
      </c>
      <c r="O9866" t="s">
        <v>113</v>
      </c>
      <c r="P9866">
        <v>60</v>
      </c>
      <c r="Q9866" t="s">
        <v>29</v>
      </c>
      <c r="R9866" t="s">
        <v>79</v>
      </c>
      <c r="S9866" t="s">
        <v>74</v>
      </c>
      <c r="T9866" t="s">
        <v>45</v>
      </c>
      <c r="U9866" t="s">
        <v>59</v>
      </c>
      <c r="V9866" t="s">
        <v>59</v>
      </c>
      <c r="W9866" t="s">
        <v>59</v>
      </c>
    </row>
    <row r="9867" spans="1:23" x14ac:dyDescent="0.35">
      <c r="A9867">
        <v>10653</v>
      </c>
      <c r="B9867" t="s">
        <v>9995</v>
      </c>
      <c r="C9867" s="4">
        <f>mock_fashion_data_uk_us[[#This Row],[Price]]/10^13</f>
        <v>101.5317783336189</v>
      </c>
      <c r="D9867" s="2">
        <v>1015317783336189</v>
      </c>
      <c r="E9867" t="s">
        <v>130</v>
      </c>
      <c r="F9867" t="s">
        <v>116</v>
      </c>
      <c r="G9867" t="s">
        <v>82</v>
      </c>
      <c r="H9867">
        <v>2.4352259101647084E+16</v>
      </c>
      <c r="I9867">
        <v>183</v>
      </c>
      <c r="J9867" s="4">
        <f>mock_fashion_data_uk_us[[#This Row],[Adapted Price]]*mock_fashion_data_uk_us[[#This Row],[Review Count]]</f>
        <v>18580.31543505226</v>
      </c>
      <c r="K9867" t="s">
        <v>120</v>
      </c>
      <c r="L9867" t="s">
        <v>84</v>
      </c>
      <c r="M9867" t="s">
        <v>52</v>
      </c>
      <c r="N9867" t="s">
        <v>27</v>
      </c>
      <c r="O9867" t="s">
        <v>113</v>
      </c>
      <c r="P9867">
        <v>57</v>
      </c>
      <c r="Q9867" t="s">
        <v>103</v>
      </c>
      <c r="R9867" t="s">
        <v>91</v>
      </c>
      <c r="S9867" t="s">
        <v>95</v>
      </c>
      <c r="T9867" t="s">
        <v>105</v>
      </c>
      <c r="U9867" t="s">
        <v>59</v>
      </c>
      <c r="V9867" t="s">
        <v>59</v>
      </c>
      <c r="W9867" t="s">
        <v>46</v>
      </c>
    </row>
    <row r="9868" spans="1:23" x14ac:dyDescent="0.35">
      <c r="A9868">
        <v>10654</v>
      </c>
      <c r="B9868" t="s">
        <v>9996</v>
      </c>
      <c r="C9868" s="4">
        <f>mock_fashion_data_uk_us[[#This Row],[Price]]/10^13</f>
        <v>737.19808200059185</v>
      </c>
      <c r="D9868" s="2">
        <v>7371980820005919</v>
      </c>
      <c r="E9868" t="s">
        <v>61</v>
      </c>
      <c r="F9868" t="s">
        <v>119</v>
      </c>
      <c r="G9868" t="s">
        <v>89</v>
      </c>
      <c r="H9868">
        <v>4714978921023693</v>
      </c>
      <c r="I9868">
        <v>30</v>
      </c>
      <c r="J9868" s="4">
        <f>mock_fashion_data_uk_us[[#This Row],[Adapted Price]]*mock_fashion_data_uk_us[[#This Row],[Review Count]]</f>
        <v>22115.942460017755</v>
      </c>
      <c r="K9868" t="s">
        <v>39</v>
      </c>
      <c r="L9868" t="s">
        <v>25</v>
      </c>
      <c r="M9868" t="s">
        <v>52</v>
      </c>
      <c r="N9868" t="s">
        <v>40</v>
      </c>
      <c r="O9868" t="s">
        <v>77</v>
      </c>
      <c r="P9868">
        <v>25</v>
      </c>
      <c r="Q9868" t="s">
        <v>90</v>
      </c>
      <c r="R9868" t="s">
        <v>79</v>
      </c>
      <c r="S9868" t="s">
        <v>95</v>
      </c>
      <c r="T9868" t="s">
        <v>80</v>
      </c>
      <c r="U9868" t="s">
        <v>33</v>
      </c>
      <c r="V9868" t="s">
        <v>46</v>
      </c>
      <c r="W9868" t="s">
        <v>75</v>
      </c>
    </row>
    <row r="9869" spans="1:23" x14ac:dyDescent="0.35">
      <c r="A9869">
        <v>10655</v>
      </c>
      <c r="B9869" t="s">
        <v>9997</v>
      </c>
      <c r="C9869" s="4">
        <f>mock_fashion_data_uk_us[[#This Row],[Price]]/10^13</f>
        <v>134.40776286007761</v>
      </c>
      <c r="D9869" s="2">
        <v>1344077628600776</v>
      </c>
      <c r="E9869" t="s">
        <v>61</v>
      </c>
      <c r="F9869" t="s">
        <v>62</v>
      </c>
      <c r="G9869" t="s">
        <v>38</v>
      </c>
      <c r="H9869">
        <v>4807434812899453</v>
      </c>
      <c r="I9869">
        <v>206</v>
      </c>
      <c r="J9869" s="4">
        <f>mock_fashion_data_uk_us[[#This Row],[Adapted Price]]*mock_fashion_data_uk_us[[#This Row],[Review Count]]</f>
        <v>27687.999149175987</v>
      </c>
      <c r="K9869" t="s">
        <v>63</v>
      </c>
      <c r="L9869" t="s">
        <v>51</v>
      </c>
      <c r="M9869" t="s">
        <v>64</v>
      </c>
      <c r="N9869" t="s">
        <v>65</v>
      </c>
      <c r="O9869" t="s">
        <v>85</v>
      </c>
      <c r="P9869">
        <v>37</v>
      </c>
      <c r="Q9869" t="s">
        <v>122</v>
      </c>
      <c r="R9869" t="s">
        <v>73</v>
      </c>
      <c r="S9869" t="s">
        <v>44</v>
      </c>
      <c r="T9869" t="s">
        <v>80</v>
      </c>
      <c r="U9869" t="s">
        <v>46</v>
      </c>
      <c r="V9869" t="s">
        <v>34</v>
      </c>
      <c r="W9869" t="s">
        <v>75</v>
      </c>
    </row>
    <row r="9870" spans="1:23" x14ac:dyDescent="0.35">
      <c r="A9870">
        <v>10657</v>
      </c>
      <c r="B9870" t="s">
        <v>9998</v>
      </c>
      <c r="C9870" s="4">
        <f>mock_fashion_data_uk_us[[#This Row],[Price]]/10^13</f>
        <v>500.71693776115569</v>
      </c>
      <c r="D9870" s="2">
        <v>5007169377611557</v>
      </c>
      <c r="E9870" t="s">
        <v>118</v>
      </c>
      <c r="F9870" t="s">
        <v>125</v>
      </c>
      <c r="G9870" t="s">
        <v>70</v>
      </c>
      <c r="H9870">
        <v>3.5757385866952512E+16</v>
      </c>
      <c r="I9870">
        <v>0</v>
      </c>
      <c r="J9870" s="4">
        <f>mock_fashion_data_uk_us[[#This Row],[Adapted Price]]*mock_fashion_data_uk_us[[#This Row],[Review Count]]</f>
        <v>0</v>
      </c>
      <c r="K9870" t="s">
        <v>112</v>
      </c>
      <c r="L9870" t="s">
        <v>25</v>
      </c>
      <c r="M9870" t="s">
        <v>26</v>
      </c>
      <c r="N9870" t="s">
        <v>27</v>
      </c>
      <c r="O9870" t="s">
        <v>28</v>
      </c>
      <c r="P9870">
        <v>63</v>
      </c>
      <c r="Q9870" t="s">
        <v>114</v>
      </c>
      <c r="R9870" t="s">
        <v>134</v>
      </c>
      <c r="S9870" t="s">
        <v>104</v>
      </c>
      <c r="T9870" t="s">
        <v>80</v>
      </c>
      <c r="U9870" t="s">
        <v>75</v>
      </c>
      <c r="V9870" t="s">
        <v>46</v>
      </c>
      <c r="W9870" t="s">
        <v>33</v>
      </c>
    </row>
    <row r="9871" spans="1:23" x14ac:dyDescent="0.35">
      <c r="A9871">
        <v>10658</v>
      </c>
      <c r="B9871" t="s">
        <v>9999</v>
      </c>
      <c r="C9871" s="4">
        <f>mock_fashion_data_uk_us[[#This Row],[Price]]/10^13</f>
        <v>3504.3460553431687</v>
      </c>
      <c r="D9871" s="2">
        <v>3.5043460553431688E+16</v>
      </c>
      <c r="E9871" t="s">
        <v>36</v>
      </c>
      <c r="F9871" t="s">
        <v>116</v>
      </c>
      <c r="G9871" t="s">
        <v>101</v>
      </c>
      <c r="H9871">
        <v>2.4272020058104644E+16</v>
      </c>
      <c r="I9871">
        <v>335</v>
      </c>
      <c r="J9871" s="4">
        <f>mock_fashion_data_uk_us[[#This Row],[Adapted Price]]*mock_fashion_data_uk_us[[#This Row],[Review Count]]</f>
        <v>1173955.9285399616</v>
      </c>
      <c r="K9871" t="s">
        <v>120</v>
      </c>
      <c r="L9871" t="s">
        <v>25</v>
      </c>
      <c r="M9871" t="s">
        <v>64</v>
      </c>
      <c r="N9871" t="s">
        <v>40</v>
      </c>
      <c r="O9871" t="s">
        <v>140</v>
      </c>
      <c r="P9871">
        <v>61</v>
      </c>
      <c r="Q9871" t="s">
        <v>172</v>
      </c>
      <c r="R9871" t="s">
        <v>86</v>
      </c>
      <c r="S9871" t="s">
        <v>57</v>
      </c>
      <c r="T9871" t="s">
        <v>45</v>
      </c>
      <c r="U9871" t="s">
        <v>46</v>
      </c>
      <c r="V9871" t="s">
        <v>46</v>
      </c>
      <c r="W9871" t="s">
        <v>33</v>
      </c>
    </row>
    <row r="9872" spans="1:23" x14ac:dyDescent="0.35">
      <c r="A9872">
        <v>10660</v>
      </c>
      <c r="B9872" t="s">
        <v>10000</v>
      </c>
      <c r="C9872" s="4">
        <f>mock_fashion_data_uk_us[[#This Row],[Price]]/10^13</f>
        <v>690.92713489732489</v>
      </c>
      <c r="D9872" s="2">
        <v>6909271348973249</v>
      </c>
      <c r="E9872" t="s">
        <v>21</v>
      </c>
      <c r="F9872" t="s">
        <v>145</v>
      </c>
      <c r="G9872" t="s">
        <v>101</v>
      </c>
      <c r="H9872">
        <v>1.8058579304524424E+16</v>
      </c>
      <c r="I9872">
        <v>215</v>
      </c>
      <c r="J9872" s="4">
        <f>mock_fashion_data_uk_us[[#This Row],[Adapted Price]]*mock_fashion_data_uk_us[[#This Row],[Review Count]]</f>
        <v>148549.33400292485</v>
      </c>
      <c r="K9872" t="s">
        <v>94</v>
      </c>
      <c r="L9872" t="s">
        <v>51</v>
      </c>
      <c r="M9872" t="s">
        <v>64</v>
      </c>
      <c r="N9872" t="s">
        <v>40</v>
      </c>
      <c r="O9872" t="s">
        <v>54</v>
      </c>
      <c r="P9872">
        <v>57</v>
      </c>
      <c r="Q9872" t="s">
        <v>99</v>
      </c>
      <c r="R9872" t="s">
        <v>79</v>
      </c>
      <c r="S9872" t="s">
        <v>104</v>
      </c>
      <c r="T9872" t="s">
        <v>45</v>
      </c>
      <c r="U9872" t="s">
        <v>47</v>
      </c>
      <c r="V9872" t="s">
        <v>75</v>
      </c>
      <c r="W9872" t="s">
        <v>59</v>
      </c>
    </row>
    <row r="9873" spans="1:23" x14ac:dyDescent="0.35">
      <c r="A9873">
        <v>10661</v>
      </c>
      <c r="B9873" t="s">
        <v>10001</v>
      </c>
      <c r="C9873" s="4">
        <f>mock_fashion_data_uk_us[[#This Row],[Price]]/10^13</f>
        <v>4472.4408788143901</v>
      </c>
      <c r="D9873" s="2">
        <v>4.4724408788143904E+16</v>
      </c>
      <c r="E9873" t="s">
        <v>49</v>
      </c>
      <c r="F9873" t="s">
        <v>116</v>
      </c>
      <c r="G9873" t="s">
        <v>70</v>
      </c>
      <c r="H9873">
        <v>2494112236342218</v>
      </c>
      <c r="I9873">
        <v>260</v>
      </c>
      <c r="J9873" s="4">
        <f>mock_fashion_data_uk_us[[#This Row],[Adapted Price]]*mock_fashion_data_uk_us[[#This Row],[Review Count]]</f>
        <v>1162834.6284917414</v>
      </c>
      <c r="K9873" t="s">
        <v>63</v>
      </c>
      <c r="L9873" t="s">
        <v>25</v>
      </c>
      <c r="M9873" t="s">
        <v>64</v>
      </c>
      <c r="N9873" t="s">
        <v>53</v>
      </c>
      <c r="O9873" t="s">
        <v>140</v>
      </c>
      <c r="P9873">
        <v>61</v>
      </c>
      <c r="Q9873" t="s">
        <v>114</v>
      </c>
      <c r="R9873" t="s">
        <v>134</v>
      </c>
      <c r="S9873" t="s">
        <v>74</v>
      </c>
      <c r="T9873" t="s">
        <v>80</v>
      </c>
      <c r="U9873" t="s">
        <v>46</v>
      </c>
      <c r="V9873" t="s">
        <v>47</v>
      </c>
      <c r="W9873" t="s">
        <v>34</v>
      </c>
    </row>
    <row r="9874" spans="1:23" x14ac:dyDescent="0.35">
      <c r="A9874">
        <v>10662</v>
      </c>
      <c r="B9874" t="s">
        <v>10002</v>
      </c>
      <c r="C9874" s="4">
        <f>mock_fashion_data_uk_us[[#This Row],[Price]]/10^13</f>
        <v>5911.8816221982688</v>
      </c>
      <c r="D9874" s="2">
        <v>5.9118816221982688E+16</v>
      </c>
      <c r="E9874" t="s">
        <v>61</v>
      </c>
      <c r="F9874" t="s">
        <v>69</v>
      </c>
      <c r="G9874" t="s">
        <v>38</v>
      </c>
      <c r="H9874">
        <v>2750957312848179</v>
      </c>
      <c r="I9874">
        <v>188</v>
      </c>
      <c r="J9874" s="4">
        <f>mock_fashion_data_uk_us[[#This Row],[Adapted Price]]*mock_fashion_data_uk_us[[#This Row],[Review Count]]</f>
        <v>1111433.7449732746</v>
      </c>
      <c r="K9874" t="s">
        <v>39</v>
      </c>
      <c r="L9874" t="s">
        <v>84</v>
      </c>
      <c r="M9874" t="s">
        <v>52</v>
      </c>
      <c r="N9874" t="s">
        <v>40</v>
      </c>
      <c r="O9874" t="s">
        <v>41</v>
      </c>
      <c r="P9874">
        <v>51</v>
      </c>
      <c r="Q9874" t="s">
        <v>122</v>
      </c>
      <c r="R9874" t="s">
        <v>30</v>
      </c>
      <c r="S9874" t="s">
        <v>104</v>
      </c>
      <c r="T9874" t="s">
        <v>45</v>
      </c>
      <c r="U9874" t="s">
        <v>59</v>
      </c>
      <c r="V9874" t="s">
        <v>46</v>
      </c>
      <c r="W9874" t="s">
        <v>47</v>
      </c>
    </row>
    <row r="9875" spans="1:23" x14ac:dyDescent="0.35">
      <c r="A9875">
        <v>10663</v>
      </c>
      <c r="B9875" t="s">
        <v>10003</v>
      </c>
      <c r="C9875" s="4">
        <f>mock_fashion_data_uk_us[[#This Row],[Price]]/10^13</f>
        <v>9.8457541462897993</v>
      </c>
      <c r="D9875" s="2">
        <v>98457541462898</v>
      </c>
      <c r="E9875" t="s">
        <v>21</v>
      </c>
      <c r="F9875" t="s">
        <v>116</v>
      </c>
      <c r="G9875" t="s">
        <v>101</v>
      </c>
      <c r="H9875">
        <v>1.0315398506866024E+16</v>
      </c>
      <c r="I9875">
        <v>182</v>
      </c>
      <c r="J9875" s="4">
        <f>mock_fashion_data_uk_us[[#This Row],[Adapted Price]]*mock_fashion_data_uk_us[[#This Row],[Review Count]]</f>
        <v>1791.9272546247435</v>
      </c>
      <c r="K9875" t="s">
        <v>97</v>
      </c>
      <c r="L9875" t="s">
        <v>51</v>
      </c>
      <c r="M9875" t="s">
        <v>64</v>
      </c>
      <c r="N9875" t="s">
        <v>65</v>
      </c>
      <c r="O9875" t="s">
        <v>66</v>
      </c>
      <c r="P9875">
        <v>52</v>
      </c>
      <c r="Q9875" t="s">
        <v>90</v>
      </c>
      <c r="R9875" t="s">
        <v>123</v>
      </c>
      <c r="S9875" t="s">
        <v>104</v>
      </c>
      <c r="T9875" t="s">
        <v>58</v>
      </c>
      <c r="U9875" t="s">
        <v>46</v>
      </c>
      <c r="V9875" t="s">
        <v>59</v>
      </c>
      <c r="W9875" t="s">
        <v>33</v>
      </c>
    </row>
    <row r="9876" spans="1:23" x14ac:dyDescent="0.35">
      <c r="A9876">
        <v>10664</v>
      </c>
      <c r="B9876" t="s">
        <v>10004</v>
      </c>
      <c r="C9876" s="4">
        <f>mock_fashion_data_uk_us[[#This Row],[Price]]/10^13</f>
        <v>702.47599330973605</v>
      </c>
      <c r="D9876" s="2">
        <v>7024759933097361</v>
      </c>
      <c r="E9876" t="s">
        <v>21</v>
      </c>
      <c r="F9876" t="s">
        <v>119</v>
      </c>
      <c r="G9876" t="s">
        <v>50</v>
      </c>
      <c r="H9876">
        <v>2.4956686972717724E+16</v>
      </c>
      <c r="I9876">
        <v>98</v>
      </c>
      <c r="J9876" s="4">
        <f>mock_fashion_data_uk_us[[#This Row],[Adapted Price]]*mock_fashion_data_uk_us[[#This Row],[Review Count]]</f>
        <v>68842.647344354133</v>
      </c>
      <c r="K9876" t="s">
        <v>63</v>
      </c>
      <c r="L9876" t="s">
        <v>51</v>
      </c>
      <c r="M9876" t="s">
        <v>52</v>
      </c>
      <c r="N9876" t="s">
        <v>40</v>
      </c>
      <c r="O9876" t="s">
        <v>54</v>
      </c>
      <c r="P9876">
        <v>36</v>
      </c>
      <c r="Q9876" t="s">
        <v>99</v>
      </c>
      <c r="R9876" t="s">
        <v>91</v>
      </c>
      <c r="S9876" t="s">
        <v>57</v>
      </c>
      <c r="T9876" t="s">
        <v>80</v>
      </c>
      <c r="U9876" t="s">
        <v>75</v>
      </c>
      <c r="V9876" t="s">
        <v>34</v>
      </c>
      <c r="W9876" t="s">
        <v>33</v>
      </c>
    </row>
    <row r="9877" spans="1:23" x14ac:dyDescent="0.35">
      <c r="A9877">
        <v>10666</v>
      </c>
      <c r="B9877" t="s">
        <v>10005</v>
      </c>
      <c r="C9877" s="4">
        <f>mock_fashion_data_uk_us[[#This Row],[Price]]/10^13</f>
        <v>355.84432487499669</v>
      </c>
      <c r="D9877" s="2">
        <v>3558443248749967</v>
      </c>
      <c r="E9877" t="s">
        <v>21</v>
      </c>
      <c r="F9877" t="s">
        <v>62</v>
      </c>
      <c r="G9877" t="s">
        <v>82</v>
      </c>
      <c r="H9877">
        <v>4527292339639471</v>
      </c>
      <c r="I9877">
        <v>57</v>
      </c>
      <c r="J9877" s="4">
        <f>mock_fashion_data_uk_us[[#This Row],[Adapted Price]]*mock_fashion_data_uk_us[[#This Row],[Review Count]]</f>
        <v>20283.126517874811</v>
      </c>
      <c r="K9877" t="s">
        <v>71</v>
      </c>
      <c r="L9877" t="s">
        <v>84</v>
      </c>
      <c r="M9877" t="s">
        <v>52</v>
      </c>
      <c r="N9877" t="s">
        <v>27</v>
      </c>
      <c r="O9877" t="s">
        <v>66</v>
      </c>
      <c r="P9877">
        <v>34</v>
      </c>
      <c r="Q9877" t="s">
        <v>99</v>
      </c>
      <c r="R9877" t="s">
        <v>91</v>
      </c>
      <c r="S9877" t="s">
        <v>44</v>
      </c>
      <c r="T9877" t="s">
        <v>105</v>
      </c>
      <c r="U9877" t="s">
        <v>59</v>
      </c>
      <c r="V9877" t="s">
        <v>46</v>
      </c>
      <c r="W9877" t="s">
        <v>59</v>
      </c>
    </row>
    <row r="9878" spans="1:23" x14ac:dyDescent="0.35">
      <c r="A9878">
        <v>10668</v>
      </c>
      <c r="B9878" t="s">
        <v>10006</v>
      </c>
      <c r="C9878" s="4">
        <f>mock_fashion_data_uk_us[[#This Row],[Price]]/10^13</f>
        <v>1457.8480772659807</v>
      </c>
      <c r="D9878" s="2">
        <v>1.4578480772659808E+16</v>
      </c>
      <c r="E9878" t="s">
        <v>36</v>
      </c>
      <c r="F9878" t="s">
        <v>69</v>
      </c>
      <c r="G9878" t="s">
        <v>70</v>
      </c>
      <c r="H9878">
        <v>4418041442984621</v>
      </c>
      <c r="I9878">
        <v>95</v>
      </c>
      <c r="J9878" s="4">
        <f>mock_fashion_data_uk_us[[#This Row],[Adapted Price]]*mock_fashion_data_uk_us[[#This Row],[Review Count]]</f>
        <v>138495.56734026817</v>
      </c>
      <c r="K9878" t="s">
        <v>71</v>
      </c>
      <c r="L9878" t="s">
        <v>25</v>
      </c>
      <c r="M9878" t="s">
        <v>26</v>
      </c>
      <c r="N9878" t="s">
        <v>27</v>
      </c>
      <c r="O9878" t="s">
        <v>113</v>
      </c>
      <c r="P9878">
        <v>33</v>
      </c>
      <c r="Q9878" t="s">
        <v>29</v>
      </c>
      <c r="R9878" t="s">
        <v>91</v>
      </c>
      <c r="S9878" t="s">
        <v>44</v>
      </c>
      <c r="T9878" t="s">
        <v>32</v>
      </c>
      <c r="U9878" t="s">
        <v>75</v>
      </c>
      <c r="V9878" t="s">
        <v>33</v>
      </c>
      <c r="W9878" t="s">
        <v>46</v>
      </c>
    </row>
    <row r="9879" spans="1:23" x14ac:dyDescent="0.35">
      <c r="A9879">
        <v>10669</v>
      </c>
      <c r="B9879" t="s">
        <v>10007</v>
      </c>
      <c r="C9879" s="4">
        <f>mock_fashion_data_uk_us[[#This Row],[Price]]/10^13</f>
        <v>836.50475474373366</v>
      </c>
      <c r="D9879" s="2">
        <v>8365047547437337</v>
      </c>
      <c r="E9879" t="s">
        <v>36</v>
      </c>
      <c r="F9879" t="s">
        <v>111</v>
      </c>
      <c r="G9879" t="s">
        <v>23</v>
      </c>
      <c r="H9879">
        <v>1.2623936427987364E+16</v>
      </c>
      <c r="I9879">
        <v>445</v>
      </c>
      <c r="J9879" s="4">
        <f>mock_fashion_data_uk_us[[#This Row],[Adapted Price]]*mock_fashion_data_uk_us[[#This Row],[Review Count]]</f>
        <v>372244.61586096149</v>
      </c>
      <c r="K9879" t="s">
        <v>102</v>
      </c>
      <c r="L9879" t="s">
        <v>84</v>
      </c>
      <c r="M9879" t="s">
        <v>52</v>
      </c>
      <c r="N9879" t="s">
        <v>53</v>
      </c>
      <c r="O9879" t="s">
        <v>140</v>
      </c>
      <c r="P9879">
        <v>63</v>
      </c>
      <c r="Q9879" t="s">
        <v>99</v>
      </c>
      <c r="R9879" t="s">
        <v>73</v>
      </c>
      <c r="S9879" t="s">
        <v>74</v>
      </c>
      <c r="T9879" t="s">
        <v>80</v>
      </c>
      <c r="U9879" t="s">
        <v>59</v>
      </c>
      <c r="V9879" t="s">
        <v>47</v>
      </c>
      <c r="W9879" t="s">
        <v>75</v>
      </c>
    </row>
    <row r="9880" spans="1:23" x14ac:dyDescent="0.35">
      <c r="A9880">
        <v>10671</v>
      </c>
      <c r="B9880" t="s">
        <v>10008</v>
      </c>
      <c r="C9880" s="4">
        <f>mock_fashion_data_uk_us[[#This Row],[Price]]/10^13</f>
        <v>4630.8348539198332</v>
      </c>
      <c r="D9880" s="2">
        <v>4.6308348539198336E+16</v>
      </c>
      <c r="E9880" t="s">
        <v>118</v>
      </c>
      <c r="F9880" t="s">
        <v>108</v>
      </c>
      <c r="G9880" t="s">
        <v>70</v>
      </c>
      <c r="H9880">
        <v>320949668078481</v>
      </c>
      <c r="I9880">
        <v>100</v>
      </c>
      <c r="J9880" s="4">
        <f>mock_fashion_data_uk_us[[#This Row],[Adapted Price]]*mock_fashion_data_uk_us[[#This Row],[Review Count]]</f>
        <v>463083.4853919833</v>
      </c>
      <c r="K9880" t="s">
        <v>97</v>
      </c>
      <c r="L9880" t="s">
        <v>51</v>
      </c>
      <c r="M9880" t="s">
        <v>72</v>
      </c>
      <c r="N9880" t="s">
        <v>53</v>
      </c>
      <c r="O9880" t="s">
        <v>113</v>
      </c>
      <c r="P9880">
        <v>40</v>
      </c>
      <c r="Q9880" t="s">
        <v>90</v>
      </c>
      <c r="R9880" t="s">
        <v>123</v>
      </c>
      <c r="S9880" t="s">
        <v>57</v>
      </c>
      <c r="T9880" t="s">
        <v>32</v>
      </c>
      <c r="U9880" t="s">
        <v>46</v>
      </c>
      <c r="V9880" t="s">
        <v>75</v>
      </c>
      <c r="W9880" t="s">
        <v>59</v>
      </c>
    </row>
    <row r="9881" spans="1:23" x14ac:dyDescent="0.35">
      <c r="A9881">
        <v>10672</v>
      </c>
      <c r="B9881" t="s">
        <v>10009</v>
      </c>
      <c r="C9881" s="4">
        <f>mock_fashion_data_uk_us[[#This Row],[Price]]/10^13</f>
        <v>3817.6305405827702</v>
      </c>
      <c r="D9881" s="2">
        <v>3.8176305405827704E+16</v>
      </c>
      <c r="E9881" t="s">
        <v>36</v>
      </c>
      <c r="F9881" t="s">
        <v>116</v>
      </c>
      <c r="G9881" t="s">
        <v>38</v>
      </c>
      <c r="H9881">
        <v>3.5248242751614524E+16</v>
      </c>
      <c r="I9881">
        <v>320</v>
      </c>
      <c r="J9881" s="4">
        <f>mock_fashion_data_uk_us[[#This Row],[Adapted Price]]*mock_fashion_data_uk_us[[#This Row],[Review Count]]</f>
        <v>1221641.7729864866</v>
      </c>
      <c r="K9881" t="s">
        <v>71</v>
      </c>
      <c r="L9881" t="s">
        <v>25</v>
      </c>
      <c r="M9881" t="s">
        <v>72</v>
      </c>
      <c r="N9881" t="s">
        <v>65</v>
      </c>
      <c r="O9881" t="s">
        <v>98</v>
      </c>
      <c r="P9881">
        <v>20</v>
      </c>
      <c r="Q9881" t="s">
        <v>55</v>
      </c>
      <c r="R9881" t="s">
        <v>79</v>
      </c>
      <c r="S9881" t="s">
        <v>31</v>
      </c>
      <c r="T9881" t="s">
        <v>45</v>
      </c>
      <c r="U9881" t="s">
        <v>59</v>
      </c>
      <c r="V9881" t="s">
        <v>33</v>
      </c>
      <c r="W9881" t="s">
        <v>59</v>
      </c>
    </row>
    <row r="9882" spans="1:23" x14ac:dyDescent="0.35">
      <c r="A9882">
        <v>10673</v>
      </c>
      <c r="B9882" t="s">
        <v>10010</v>
      </c>
      <c r="C9882" s="4">
        <f>mock_fashion_data_uk_us[[#This Row],[Price]]/10^13</f>
        <v>1621.7732719788905</v>
      </c>
      <c r="D9882" s="2">
        <v>1.6217732719788906E+16</v>
      </c>
      <c r="E9882" t="s">
        <v>49</v>
      </c>
      <c r="F9882" t="s">
        <v>22</v>
      </c>
      <c r="G9882" t="s">
        <v>38</v>
      </c>
      <c r="H9882">
        <v>1.2243812349209268E+16</v>
      </c>
      <c r="I9882">
        <v>268</v>
      </c>
      <c r="J9882" s="4">
        <f>mock_fashion_data_uk_us[[#This Row],[Adapted Price]]*mock_fashion_data_uk_us[[#This Row],[Review Count]]</f>
        <v>434635.23689034267</v>
      </c>
      <c r="K9882" t="s">
        <v>112</v>
      </c>
      <c r="L9882" t="s">
        <v>51</v>
      </c>
      <c r="M9882" t="s">
        <v>52</v>
      </c>
      <c r="N9882" t="s">
        <v>40</v>
      </c>
      <c r="O9882" t="s">
        <v>127</v>
      </c>
      <c r="P9882">
        <v>54</v>
      </c>
      <c r="Q9882" t="s">
        <v>55</v>
      </c>
      <c r="R9882" t="s">
        <v>91</v>
      </c>
      <c r="S9882" t="s">
        <v>31</v>
      </c>
      <c r="T9882" t="s">
        <v>80</v>
      </c>
      <c r="U9882" t="s">
        <v>75</v>
      </c>
      <c r="V9882" t="s">
        <v>59</v>
      </c>
      <c r="W9882" t="s">
        <v>47</v>
      </c>
    </row>
    <row r="9883" spans="1:23" x14ac:dyDescent="0.35">
      <c r="A9883">
        <v>10674</v>
      </c>
      <c r="B9883" t="s">
        <v>10011</v>
      </c>
      <c r="C9883" s="4">
        <f>mock_fashion_data_uk_us[[#This Row],[Price]]/10^13</f>
        <v>887.02915488644555</v>
      </c>
      <c r="D9883" s="2">
        <v>8870291548864455</v>
      </c>
      <c r="E9883" t="s">
        <v>88</v>
      </c>
      <c r="F9883" t="s">
        <v>116</v>
      </c>
      <c r="G9883" t="s">
        <v>82</v>
      </c>
      <c r="H9883">
        <v>1.6400448467358668E+16</v>
      </c>
      <c r="I9883">
        <v>356</v>
      </c>
      <c r="J9883" s="4">
        <f>mock_fashion_data_uk_us[[#This Row],[Adapted Price]]*mock_fashion_data_uk_us[[#This Row],[Review Count]]</f>
        <v>315782.37913957459</v>
      </c>
      <c r="K9883" t="s">
        <v>97</v>
      </c>
      <c r="L9883" t="s">
        <v>51</v>
      </c>
      <c r="M9883" t="s">
        <v>26</v>
      </c>
      <c r="N9883" t="s">
        <v>40</v>
      </c>
      <c r="O9883" t="s">
        <v>85</v>
      </c>
      <c r="P9883">
        <v>47</v>
      </c>
      <c r="Q9883" t="s">
        <v>122</v>
      </c>
      <c r="R9883" t="s">
        <v>91</v>
      </c>
      <c r="S9883" t="s">
        <v>31</v>
      </c>
      <c r="T9883" t="s">
        <v>105</v>
      </c>
      <c r="U9883" t="s">
        <v>46</v>
      </c>
      <c r="V9883" t="s">
        <v>34</v>
      </c>
      <c r="W9883" t="s">
        <v>46</v>
      </c>
    </row>
    <row r="9884" spans="1:23" x14ac:dyDescent="0.35">
      <c r="A9884">
        <v>10675</v>
      </c>
      <c r="B9884" t="s">
        <v>10012</v>
      </c>
      <c r="C9884" s="4">
        <f>mock_fashion_data_uk_us[[#This Row],[Price]]/10^13</f>
        <v>407.52266293424577</v>
      </c>
      <c r="D9884" s="2">
        <v>4075226629342458</v>
      </c>
      <c r="E9884" t="s">
        <v>130</v>
      </c>
      <c r="F9884" t="s">
        <v>62</v>
      </c>
      <c r="G9884" t="s">
        <v>23</v>
      </c>
      <c r="H9884">
        <v>2437431785768459</v>
      </c>
      <c r="I9884">
        <v>326</v>
      </c>
      <c r="J9884" s="4">
        <f>mock_fashion_data_uk_us[[#This Row],[Adapted Price]]*mock_fashion_data_uk_us[[#This Row],[Review Count]]</f>
        <v>132852.38811656414</v>
      </c>
      <c r="K9884" t="s">
        <v>102</v>
      </c>
      <c r="L9884" t="s">
        <v>84</v>
      </c>
      <c r="M9884" t="s">
        <v>64</v>
      </c>
      <c r="N9884" t="s">
        <v>65</v>
      </c>
      <c r="O9884" t="s">
        <v>98</v>
      </c>
      <c r="P9884">
        <v>33</v>
      </c>
      <c r="Q9884" t="s">
        <v>42</v>
      </c>
      <c r="R9884" t="s">
        <v>43</v>
      </c>
      <c r="S9884" t="s">
        <v>44</v>
      </c>
      <c r="T9884" t="s">
        <v>32</v>
      </c>
      <c r="U9884" t="s">
        <v>47</v>
      </c>
      <c r="V9884" t="s">
        <v>75</v>
      </c>
      <c r="W9884" t="s">
        <v>75</v>
      </c>
    </row>
    <row r="9885" spans="1:23" x14ac:dyDescent="0.35">
      <c r="A9885">
        <v>10676</v>
      </c>
      <c r="B9885" t="s">
        <v>10013</v>
      </c>
      <c r="C9885" s="4">
        <f>mock_fashion_data_uk_us[[#This Row],[Price]]/10^13</f>
        <v>315.77887145772672</v>
      </c>
      <c r="D9885" s="2">
        <v>3157788714577267</v>
      </c>
      <c r="E9885" t="s">
        <v>68</v>
      </c>
      <c r="F9885" t="s">
        <v>62</v>
      </c>
      <c r="G9885" t="s">
        <v>82</v>
      </c>
      <c r="H9885">
        <v>2.2199950633962512E+16</v>
      </c>
      <c r="I9885">
        <v>393</v>
      </c>
      <c r="J9885" s="4">
        <f>mock_fashion_data_uk_us[[#This Row],[Adapted Price]]*mock_fashion_data_uk_us[[#This Row],[Review Count]]</f>
        <v>124101.0964828866</v>
      </c>
      <c r="K9885" t="s">
        <v>120</v>
      </c>
      <c r="L9885" t="s">
        <v>51</v>
      </c>
      <c r="M9885" t="s">
        <v>72</v>
      </c>
      <c r="N9885" t="s">
        <v>27</v>
      </c>
      <c r="O9885" t="s">
        <v>54</v>
      </c>
      <c r="P9885">
        <v>44</v>
      </c>
      <c r="Q9885" t="s">
        <v>90</v>
      </c>
      <c r="R9885" t="s">
        <v>134</v>
      </c>
      <c r="S9885" t="s">
        <v>31</v>
      </c>
      <c r="T9885" t="s">
        <v>32</v>
      </c>
      <c r="U9885" t="s">
        <v>33</v>
      </c>
      <c r="V9885" t="s">
        <v>33</v>
      </c>
      <c r="W9885" t="s">
        <v>75</v>
      </c>
    </row>
    <row r="9886" spans="1:23" x14ac:dyDescent="0.35">
      <c r="A9886">
        <v>10677</v>
      </c>
      <c r="B9886" t="s">
        <v>10014</v>
      </c>
      <c r="C9886" s="4">
        <f>mock_fashion_data_uk_us[[#This Row],[Price]]/10^13</f>
        <v>348.63094182394258</v>
      </c>
      <c r="D9886" s="2">
        <v>3486309418239426</v>
      </c>
      <c r="E9886" t="s">
        <v>21</v>
      </c>
      <c r="F9886" t="s">
        <v>145</v>
      </c>
      <c r="G9886" t="s">
        <v>89</v>
      </c>
      <c r="H9886">
        <v>2.3509693982944876E+16</v>
      </c>
      <c r="I9886">
        <v>292</v>
      </c>
      <c r="J9886" s="4">
        <f>mock_fashion_data_uk_us[[#This Row],[Adapted Price]]*mock_fashion_data_uk_us[[#This Row],[Review Count]]</f>
        <v>101800.23501259123</v>
      </c>
      <c r="K9886" t="s">
        <v>120</v>
      </c>
      <c r="L9886" t="s">
        <v>51</v>
      </c>
      <c r="M9886" t="s">
        <v>72</v>
      </c>
      <c r="N9886" t="s">
        <v>40</v>
      </c>
      <c r="O9886" t="s">
        <v>98</v>
      </c>
      <c r="P9886">
        <v>32</v>
      </c>
      <c r="Q9886" t="s">
        <v>122</v>
      </c>
      <c r="R9886" t="s">
        <v>43</v>
      </c>
      <c r="S9886" t="s">
        <v>104</v>
      </c>
      <c r="T9886" t="s">
        <v>32</v>
      </c>
      <c r="U9886" t="s">
        <v>47</v>
      </c>
      <c r="V9886" t="s">
        <v>33</v>
      </c>
      <c r="W9886" t="s">
        <v>34</v>
      </c>
    </row>
    <row r="9887" spans="1:23" x14ac:dyDescent="0.35">
      <c r="A9887">
        <v>10678</v>
      </c>
      <c r="B9887" t="s">
        <v>10015</v>
      </c>
      <c r="C9887" s="4">
        <f>mock_fashion_data_uk_us[[#This Row],[Price]]/10^13</f>
        <v>890.15380042178992</v>
      </c>
      <c r="D9887" s="2">
        <v>8901538004217899</v>
      </c>
      <c r="E9887" t="s">
        <v>36</v>
      </c>
      <c r="F9887" t="s">
        <v>145</v>
      </c>
      <c r="G9887" t="s">
        <v>23</v>
      </c>
      <c r="H9887">
        <v>3.4896676753494032E+16</v>
      </c>
      <c r="I9887">
        <v>386</v>
      </c>
      <c r="J9887" s="4">
        <f>mock_fashion_data_uk_us[[#This Row],[Adapted Price]]*mock_fashion_data_uk_us[[#This Row],[Review Count]]</f>
        <v>343599.36696281092</v>
      </c>
      <c r="K9887" t="s">
        <v>83</v>
      </c>
      <c r="L9887" t="s">
        <v>84</v>
      </c>
      <c r="M9887" t="s">
        <v>26</v>
      </c>
      <c r="N9887" t="s">
        <v>40</v>
      </c>
      <c r="O9887" t="s">
        <v>28</v>
      </c>
      <c r="P9887">
        <v>33</v>
      </c>
      <c r="Q9887" t="s">
        <v>55</v>
      </c>
      <c r="R9887" t="s">
        <v>91</v>
      </c>
      <c r="S9887" t="s">
        <v>44</v>
      </c>
      <c r="T9887" t="s">
        <v>45</v>
      </c>
      <c r="U9887" t="s">
        <v>46</v>
      </c>
      <c r="V9887" t="s">
        <v>46</v>
      </c>
      <c r="W9887" t="s">
        <v>34</v>
      </c>
    </row>
    <row r="9888" spans="1:23" x14ac:dyDescent="0.35">
      <c r="A9888">
        <v>10679</v>
      </c>
      <c r="B9888" t="s">
        <v>10016</v>
      </c>
      <c r="C9888" s="4">
        <f>mock_fashion_data_uk_us[[#This Row],[Price]]/10^13</f>
        <v>664.41925677155552</v>
      </c>
      <c r="D9888" s="2">
        <v>6644192567715555</v>
      </c>
      <c r="E9888" t="s">
        <v>49</v>
      </c>
      <c r="F9888" t="s">
        <v>119</v>
      </c>
      <c r="G9888" t="s">
        <v>38</v>
      </c>
      <c r="H9888">
        <v>2.6198710304842864E+16</v>
      </c>
      <c r="I9888">
        <v>42</v>
      </c>
      <c r="J9888" s="4">
        <f>mock_fashion_data_uk_us[[#This Row],[Adapted Price]]*mock_fashion_data_uk_us[[#This Row],[Review Count]]</f>
        <v>27905.608784405333</v>
      </c>
      <c r="K9888" t="s">
        <v>24</v>
      </c>
      <c r="L9888" t="s">
        <v>51</v>
      </c>
      <c r="M9888" t="s">
        <v>72</v>
      </c>
      <c r="N9888" t="s">
        <v>40</v>
      </c>
      <c r="O9888" t="s">
        <v>85</v>
      </c>
      <c r="P9888">
        <v>47</v>
      </c>
      <c r="Q9888" t="s">
        <v>172</v>
      </c>
      <c r="R9888" t="s">
        <v>132</v>
      </c>
      <c r="S9888" t="s">
        <v>31</v>
      </c>
      <c r="T9888" t="s">
        <v>58</v>
      </c>
      <c r="U9888" t="s">
        <v>75</v>
      </c>
      <c r="V9888" t="s">
        <v>33</v>
      </c>
      <c r="W9888" t="s">
        <v>75</v>
      </c>
    </row>
    <row r="9889" spans="1:23" x14ac:dyDescent="0.35">
      <c r="A9889">
        <v>10680</v>
      </c>
      <c r="B9889" t="s">
        <v>10017</v>
      </c>
      <c r="C9889" s="4">
        <f>mock_fashion_data_uk_us[[#This Row],[Price]]/10^13</f>
        <v>704.53535041935379</v>
      </c>
      <c r="D9889" s="2">
        <v>7045353504193538</v>
      </c>
      <c r="E9889" t="s">
        <v>118</v>
      </c>
      <c r="F9889" t="s">
        <v>69</v>
      </c>
      <c r="G9889" t="s">
        <v>82</v>
      </c>
      <c r="H9889">
        <v>4538298379582248</v>
      </c>
      <c r="I9889">
        <v>263</v>
      </c>
      <c r="J9889" s="4">
        <f>mock_fashion_data_uk_us[[#This Row],[Adapted Price]]*mock_fashion_data_uk_us[[#This Row],[Review Count]]</f>
        <v>185292.79716029004</v>
      </c>
      <c r="K9889" t="s">
        <v>112</v>
      </c>
      <c r="L9889" t="s">
        <v>25</v>
      </c>
      <c r="M9889" t="s">
        <v>26</v>
      </c>
      <c r="N9889" t="s">
        <v>65</v>
      </c>
      <c r="O9889" t="s">
        <v>140</v>
      </c>
      <c r="P9889">
        <v>21</v>
      </c>
      <c r="Q9889" t="s">
        <v>99</v>
      </c>
      <c r="R9889" t="s">
        <v>91</v>
      </c>
      <c r="S9889" t="s">
        <v>44</v>
      </c>
      <c r="T9889" t="s">
        <v>58</v>
      </c>
      <c r="U9889" t="s">
        <v>75</v>
      </c>
      <c r="V9889" t="s">
        <v>33</v>
      </c>
      <c r="W9889" t="s">
        <v>47</v>
      </c>
    </row>
    <row r="9890" spans="1:23" x14ac:dyDescent="0.35">
      <c r="A9890">
        <v>10681</v>
      </c>
      <c r="B9890" t="s">
        <v>10018</v>
      </c>
      <c r="C9890" s="4">
        <f>mock_fashion_data_uk_us[[#This Row],[Price]]/10^13</f>
        <v>991.00139962764877</v>
      </c>
      <c r="D9890" s="2">
        <v>9910013996276488</v>
      </c>
      <c r="E9890" t="s">
        <v>118</v>
      </c>
      <c r="F9890" t="s">
        <v>111</v>
      </c>
      <c r="G9890" t="s">
        <v>50</v>
      </c>
      <c r="H9890">
        <v>4.8214008702702248E+16</v>
      </c>
      <c r="I9890">
        <v>109</v>
      </c>
      <c r="J9890" s="4">
        <f>mock_fashion_data_uk_us[[#This Row],[Adapted Price]]*mock_fashion_data_uk_us[[#This Row],[Review Count]]</f>
        <v>108019.15255941372</v>
      </c>
      <c r="K9890" t="s">
        <v>83</v>
      </c>
      <c r="L9890" t="s">
        <v>84</v>
      </c>
      <c r="M9890" t="s">
        <v>52</v>
      </c>
      <c r="N9890" t="s">
        <v>65</v>
      </c>
      <c r="O9890" t="s">
        <v>54</v>
      </c>
      <c r="P9890">
        <v>52</v>
      </c>
      <c r="Q9890" t="s">
        <v>29</v>
      </c>
      <c r="R9890" t="s">
        <v>43</v>
      </c>
      <c r="S9890" t="s">
        <v>31</v>
      </c>
      <c r="T9890" t="s">
        <v>32</v>
      </c>
      <c r="U9890" t="s">
        <v>46</v>
      </c>
      <c r="V9890" t="s">
        <v>75</v>
      </c>
      <c r="W9890" t="s">
        <v>47</v>
      </c>
    </row>
    <row r="9891" spans="1:23" x14ac:dyDescent="0.35">
      <c r="A9891">
        <v>10683</v>
      </c>
      <c r="B9891" t="s">
        <v>10019</v>
      </c>
      <c r="C9891" s="4">
        <f>mock_fashion_data_uk_us[[#This Row],[Price]]/10^13</f>
        <v>525.13177247778663</v>
      </c>
      <c r="D9891" s="2">
        <v>5251317724777866</v>
      </c>
      <c r="E9891" t="s">
        <v>61</v>
      </c>
      <c r="F9891" t="s">
        <v>62</v>
      </c>
      <c r="G9891" t="s">
        <v>101</v>
      </c>
      <c r="H9891">
        <v>2594599707965019</v>
      </c>
      <c r="I9891">
        <v>403</v>
      </c>
      <c r="J9891" s="4">
        <f>mock_fashion_data_uk_us[[#This Row],[Adapted Price]]*mock_fashion_data_uk_us[[#This Row],[Review Count]]</f>
        <v>211628.10430854801</v>
      </c>
      <c r="K9891" t="s">
        <v>83</v>
      </c>
      <c r="L9891" t="s">
        <v>51</v>
      </c>
      <c r="M9891" t="s">
        <v>26</v>
      </c>
      <c r="N9891" t="s">
        <v>40</v>
      </c>
      <c r="O9891" t="s">
        <v>127</v>
      </c>
      <c r="P9891">
        <v>25</v>
      </c>
      <c r="Q9891" t="s">
        <v>78</v>
      </c>
      <c r="R9891" t="s">
        <v>79</v>
      </c>
      <c r="S9891" t="s">
        <v>57</v>
      </c>
      <c r="T9891" t="s">
        <v>32</v>
      </c>
      <c r="U9891" t="s">
        <v>47</v>
      </c>
      <c r="V9891" t="s">
        <v>59</v>
      </c>
      <c r="W9891" t="s">
        <v>59</v>
      </c>
    </row>
    <row r="9892" spans="1:23" x14ac:dyDescent="0.35">
      <c r="A9892">
        <v>10684</v>
      </c>
      <c r="B9892" t="s">
        <v>10020</v>
      </c>
      <c r="C9892" s="4">
        <f>mock_fashion_data_uk_us[[#This Row],[Price]]/10^13</f>
        <v>554.83678310210826</v>
      </c>
      <c r="D9892" s="2">
        <v>5548367831021083</v>
      </c>
      <c r="E9892" t="s">
        <v>68</v>
      </c>
      <c r="F9892" t="s">
        <v>37</v>
      </c>
      <c r="G9892" t="s">
        <v>38</v>
      </c>
      <c r="H9892">
        <v>4.0544829944637592E+16</v>
      </c>
      <c r="I9892">
        <v>402</v>
      </c>
      <c r="J9892" s="4">
        <f>mock_fashion_data_uk_us[[#This Row],[Adapted Price]]*mock_fashion_data_uk_us[[#This Row],[Review Count]]</f>
        <v>223044.38680704753</v>
      </c>
      <c r="K9892" t="s">
        <v>120</v>
      </c>
      <c r="L9892" t="s">
        <v>25</v>
      </c>
      <c r="M9892" t="s">
        <v>26</v>
      </c>
      <c r="N9892" t="s">
        <v>40</v>
      </c>
      <c r="O9892" t="s">
        <v>54</v>
      </c>
      <c r="P9892">
        <v>27</v>
      </c>
      <c r="Q9892" t="s">
        <v>42</v>
      </c>
      <c r="R9892" t="s">
        <v>73</v>
      </c>
      <c r="S9892" t="s">
        <v>104</v>
      </c>
      <c r="T9892" t="s">
        <v>105</v>
      </c>
      <c r="U9892" t="s">
        <v>59</v>
      </c>
      <c r="V9892" t="s">
        <v>75</v>
      </c>
      <c r="W9892" t="s">
        <v>75</v>
      </c>
    </row>
    <row r="9893" spans="1:23" x14ac:dyDescent="0.35">
      <c r="A9893">
        <v>10685</v>
      </c>
      <c r="B9893" t="s">
        <v>10021</v>
      </c>
      <c r="C9893" s="4">
        <f>mock_fashion_data_uk_us[[#This Row],[Price]]/10^13</f>
        <v>955.97749925832125</v>
      </c>
      <c r="D9893" s="2">
        <v>9559774992583212</v>
      </c>
      <c r="E9893" t="s">
        <v>88</v>
      </c>
      <c r="F9893" t="s">
        <v>111</v>
      </c>
      <c r="G9893" t="s">
        <v>70</v>
      </c>
      <c r="H9893">
        <v>2.3359526469035528E+16</v>
      </c>
      <c r="I9893">
        <v>149</v>
      </c>
      <c r="J9893" s="4">
        <f>mock_fashion_data_uk_us[[#This Row],[Adapted Price]]*mock_fashion_data_uk_us[[#This Row],[Review Count]]</f>
        <v>142440.64738948987</v>
      </c>
      <c r="K9893" t="s">
        <v>83</v>
      </c>
      <c r="L9893" t="s">
        <v>84</v>
      </c>
      <c r="M9893" t="s">
        <v>26</v>
      </c>
      <c r="N9893" t="s">
        <v>27</v>
      </c>
      <c r="O9893" t="s">
        <v>113</v>
      </c>
      <c r="P9893">
        <v>18</v>
      </c>
      <c r="Q9893" t="s">
        <v>122</v>
      </c>
      <c r="R9893" t="s">
        <v>30</v>
      </c>
      <c r="S9893" t="s">
        <v>74</v>
      </c>
      <c r="T9893" t="s">
        <v>105</v>
      </c>
      <c r="U9893" t="s">
        <v>33</v>
      </c>
      <c r="V9893" t="s">
        <v>47</v>
      </c>
      <c r="W9893" t="s">
        <v>47</v>
      </c>
    </row>
    <row r="9894" spans="1:23" x14ac:dyDescent="0.35">
      <c r="A9894">
        <v>10687</v>
      </c>
      <c r="B9894" t="s">
        <v>10022</v>
      </c>
      <c r="C9894" s="4">
        <f>mock_fashion_data_uk_us[[#This Row],[Price]]/10^13</f>
        <v>1880.0912416253468</v>
      </c>
      <c r="D9894" s="2">
        <v>1.8800912416253468E+16</v>
      </c>
      <c r="E9894" t="s">
        <v>36</v>
      </c>
      <c r="F9894" t="s">
        <v>69</v>
      </c>
      <c r="G9894" t="s">
        <v>89</v>
      </c>
      <c r="H9894">
        <v>3486058661067677</v>
      </c>
      <c r="I9894">
        <v>263</v>
      </c>
      <c r="J9894" s="4">
        <f>mock_fashion_data_uk_us[[#This Row],[Adapted Price]]*mock_fashion_data_uk_us[[#This Row],[Review Count]]</f>
        <v>494463.9965474662</v>
      </c>
      <c r="K9894" t="s">
        <v>112</v>
      </c>
      <c r="L9894" t="s">
        <v>84</v>
      </c>
      <c r="M9894" t="s">
        <v>72</v>
      </c>
      <c r="N9894" t="s">
        <v>27</v>
      </c>
      <c r="O9894" t="s">
        <v>28</v>
      </c>
      <c r="P9894">
        <v>59</v>
      </c>
      <c r="Q9894" t="s">
        <v>103</v>
      </c>
      <c r="R9894" t="s">
        <v>73</v>
      </c>
      <c r="S9894" t="s">
        <v>74</v>
      </c>
      <c r="T9894" t="s">
        <v>58</v>
      </c>
      <c r="U9894" t="s">
        <v>75</v>
      </c>
      <c r="V9894" t="s">
        <v>59</v>
      </c>
      <c r="W9894" t="s">
        <v>34</v>
      </c>
    </row>
    <row r="9895" spans="1:23" x14ac:dyDescent="0.35">
      <c r="A9895">
        <v>10688</v>
      </c>
      <c r="B9895" t="s">
        <v>10023</v>
      </c>
      <c r="C9895" s="4">
        <f>mock_fashion_data_uk_us[[#This Row],[Price]]/10^13</f>
        <v>789.55325038496505</v>
      </c>
      <c r="D9895" s="2">
        <v>7895532503849651</v>
      </c>
      <c r="E9895" t="s">
        <v>118</v>
      </c>
      <c r="F9895" t="s">
        <v>108</v>
      </c>
      <c r="G9895" t="s">
        <v>50</v>
      </c>
      <c r="H9895">
        <v>1644670341922104</v>
      </c>
      <c r="I9895">
        <v>383</v>
      </c>
      <c r="J9895" s="4">
        <f>mock_fashion_data_uk_us[[#This Row],[Adapted Price]]*mock_fashion_data_uk_us[[#This Row],[Review Count]]</f>
        <v>302398.89489744161</v>
      </c>
      <c r="K9895" t="s">
        <v>97</v>
      </c>
      <c r="L9895" t="s">
        <v>51</v>
      </c>
      <c r="M9895" t="s">
        <v>64</v>
      </c>
      <c r="N9895" t="s">
        <v>27</v>
      </c>
      <c r="O9895" t="s">
        <v>66</v>
      </c>
      <c r="P9895">
        <v>62</v>
      </c>
      <c r="Q9895" t="s">
        <v>103</v>
      </c>
      <c r="R9895" t="s">
        <v>132</v>
      </c>
      <c r="S9895" t="s">
        <v>57</v>
      </c>
      <c r="T9895" t="s">
        <v>105</v>
      </c>
      <c r="U9895" t="s">
        <v>59</v>
      </c>
      <c r="V9895" t="s">
        <v>46</v>
      </c>
      <c r="W9895" t="s">
        <v>46</v>
      </c>
    </row>
    <row r="9896" spans="1:23" x14ac:dyDescent="0.35">
      <c r="A9896">
        <v>10689</v>
      </c>
      <c r="B9896" t="s">
        <v>10024</v>
      </c>
      <c r="C9896" s="4">
        <f>mock_fashion_data_uk_us[[#This Row],[Price]]/10^13</f>
        <v>55.992823872906499</v>
      </c>
      <c r="D9896" s="2">
        <v>559928238729065</v>
      </c>
      <c r="E9896" t="s">
        <v>68</v>
      </c>
      <c r="F9896" t="s">
        <v>116</v>
      </c>
      <c r="G9896" t="s">
        <v>89</v>
      </c>
      <c r="H9896">
        <v>3522450492318712</v>
      </c>
      <c r="I9896">
        <v>68</v>
      </c>
      <c r="J9896" s="4">
        <f>mock_fashion_data_uk_us[[#This Row],[Adapted Price]]*mock_fashion_data_uk_us[[#This Row],[Review Count]]</f>
        <v>3807.5120233576417</v>
      </c>
      <c r="K9896" t="s">
        <v>83</v>
      </c>
      <c r="L9896" t="s">
        <v>25</v>
      </c>
      <c r="M9896" t="s">
        <v>72</v>
      </c>
      <c r="N9896" t="s">
        <v>40</v>
      </c>
      <c r="O9896" t="s">
        <v>28</v>
      </c>
      <c r="P9896">
        <v>29</v>
      </c>
      <c r="Q9896" t="s">
        <v>103</v>
      </c>
      <c r="R9896" t="s">
        <v>123</v>
      </c>
      <c r="S9896" t="s">
        <v>31</v>
      </c>
      <c r="T9896" t="s">
        <v>58</v>
      </c>
      <c r="U9896" t="s">
        <v>33</v>
      </c>
      <c r="V9896" t="s">
        <v>59</v>
      </c>
      <c r="W9896" t="s">
        <v>33</v>
      </c>
    </row>
    <row r="9897" spans="1:23" x14ac:dyDescent="0.35">
      <c r="A9897">
        <v>10690</v>
      </c>
      <c r="B9897" t="s">
        <v>10025</v>
      </c>
      <c r="C9897" s="4">
        <f>mock_fashion_data_uk_us[[#This Row],[Price]]/10^13</f>
        <v>601.28870287705865</v>
      </c>
      <c r="D9897" s="2">
        <v>6012887028770587</v>
      </c>
      <c r="E9897" t="s">
        <v>36</v>
      </c>
      <c r="F9897" t="s">
        <v>111</v>
      </c>
      <c r="G9897" t="s">
        <v>50</v>
      </c>
      <c r="H9897">
        <v>3458363036258311</v>
      </c>
      <c r="I9897">
        <v>71</v>
      </c>
      <c r="J9897" s="4">
        <f>mock_fashion_data_uk_us[[#This Row],[Adapted Price]]*mock_fashion_data_uk_us[[#This Row],[Review Count]]</f>
        <v>42691.497904271164</v>
      </c>
      <c r="K9897" t="s">
        <v>94</v>
      </c>
      <c r="L9897" t="s">
        <v>25</v>
      </c>
      <c r="M9897" t="s">
        <v>26</v>
      </c>
      <c r="N9897" t="s">
        <v>40</v>
      </c>
      <c r="O9897" t="s">
        <v>113</v>
      </c>
      <c r="P9897">
        <v>40</v>
      </c>
      <c r="Q9897" t="s">
        <v>122</v>
      </c>
      <c r="R9897" t="s">
        <v>56</v>
      </c>
      <c r="S9897" t="s">
        <v>74</v>
      </c>
      <c r="T9897" t="s">
        <v>80</v>
      </c>
      <c r="U9897" t="s">
        <v>47</v>
      </c>
      <c r="V9897" t="s">
        <v>46</v>
      </c>
      <c r="W9897" t="s">
        <v>47</v>
      </c>
    </row>
    <row r="9898" spans="1:23" x14ac:dyDescent="0.35">
      <c r="A9898">
        <v>10692</v>
      </c>
      <c r="B9898" t="s">
        <v>10026</v>
      </c>
      <c r="C9898" s="4">
        <f>mock_fashion_data_uk_us[[#This Row],[Price]]/10^13</f>
        <v>411.45637167617548</v>
      </c>
      <c r="D9898" s="2">
        <v>4114563716761755</v>
      </c>
      <c r="E9898" t="s">
        <v>36</v>
      </c>
      <c r="F9898" t="s">
        <v>69</v>
      </c>
      <c r="G9898" t="s">
        <v>23</v>
      </c>
      <c r="H9898">
        <v>2863216689507096</v>
      </c>
      <c r="I9898">
        <v>411</v>
      </c>
      <c r="J9898" s="4">
        <f>mock_fashion_data_uk_us[[#This Row],[Adapted Price]]*mock_fashion_data_uk_us[[#This Row],[Review Count]]</f>
        <v>169108.56875890814</v>
      </c>
      <c r="K9898" t="s">
        <v>94</v>
      </c>
      <c r="L9898" t="s">
        <v>25</v>
      </c>
      <c r="M9898" t="s">
        <v>26</v>
      </c>
      <c r="N9898" t="s">
        <v>53</v>
      </c>
      <c r="O9898" t="s">
        <v>98</v>
      </c>
      <c r="P9898">
        <v>47</v>
      </c>
      <c r="Q9898" t="s">
        <v>172</v>
      </c>
      <c r="R9898" t="s">
        <v>86</v>
      </c>
      <c r="S9898" t="s">
        <v>57</v>
      </c>
      <c r="T9898" t="s">
        <v>105</v>
      </c>
      <c r="U9898" t="s">
        <v>47</v>
      </c>
      <c r="V9898" t="s">
        <v>33</v>
      </c>
      <c r="W9898" t="s">
        <v>59</v>
      </c>
    </row>
    <row r="9899" spans="1:23" x14ac:dyDescent="0.35">
      <c r="A9899">
        <v>10693</v>
      </c>
      <c r="B9899" t="s">
        <v>10027</v>
      </c>
      <c r="C9899" s="4">
        <f>mock_fashion_data_uk_us[[#This Row],[Price]]/10^13</f>
        <v>2708.5027210482403</v>
      </c>
      <c r="D9899" s="2">
        <v>2.7085027210482404E+16</v>
      </c>
      <c r="E9899" t="s">
        <v>21</v>
      </c>
      <c r="F9899" t="s">
        <v>145</v>
      </c>
      <c r="G9899" t="s">
        <v>38</v>
      </c>
      <c r="H9899">
        <v>4893488915230355</v>
      </c>
      <c r="I9899">
        <v>70</v>
      </c>
      <c r="J9899" s="4">
        <f>mock_fashion_data_uk_us[[#This Row],[Adapted Price]]*mock_fashion_data_uk_us[[#This Row],[Review Count]]</f>
        <v>189595.19047337683</v>
      </c>
      <c r="K9899" t="s">
        <v>24</v>
      </c>
      <c r="L9899" t="s">
        <v>25</v>
      </c>
      <c r="M9899" t="s">
        <v>64</v>
      </c>
      <c r="N9899" t="s">
        <v>27</v>
      </c>
      <c r="O9899" t="s">
        <v>127</v>
      </c>
      <c r="P9899">
        <v>56</v>
      </c>
      <c r="Q9899" t="s">
        <v>122</v>
      </c>
      <c r="R9899" t="s">
        <v>132</v>
      </c>
      <c r="S9899" t="s">
        <v>31</v>
      </c>
      <c r="T9899" t="s">
        <v>45</v>
      </c>
      <c r="U9899" t="s">
        <v>47</v>
      </c>
      <c r="V9899" t="s">
        <v>47</v>
      </c>
      <c r="W9899" t="s">
        <v>34</v>
      </c>
    </row>
    <row r="9900" spans="1:23" x14ac:dyDescent="0.35">
      <c r="A9900">
        <v>10694</v>
      </c>
      <c r="B9900" t="s">
        <v>10028</v>
      </c>
      <c r="C9900" s="4">
        <f>mock_fashion_data_uk_us[[#This Row],[Price]]/10^13</f>
        <v>785.55590489484973</v>
      </c>
      <c r="D9900" s="2">
        <v>7855559048948497</v>
      </c>
      <c r="E9900" t="s">
        <v>61</v>
      </c>
      <c r="F9900" t="s">
        <v>119</v>
      </c>
      <c r="G9900" t="s">
        <v>50</v>
      </c>
      <c r="H9900">
        <v>4364746966667585</v>
      </c>
      <c r="I9900">
        <v>369</v>
      </c>
      <c r="J9900" s="4">
        <f>mock_fashion_data_uk_us[[#This Row],[Adapted Price]]*mock_fashion_data_uk_us[[#This Row],[Review Count]]</f>
        <v>289870.12890619953</v>
      </c>
      <c r="K9900" t="s">
        <v>24</v>
      </c>
      <c r="L9900" t="s">
        <v>25</v>
      </c>
      <c r="M9900" t="s">
        <v>52</v>
      </c>
      <c r="N9900" t="s">
        <v>65</v>
      </c>
      <c r="O9900" t="s">
        <v>41</v>
      </c>
      <c r="P9900">
        <v>31</v>
      </c>
      <c r="Q9900" t="s">
        <v>99</v>
      </c>
      <c r="R9900" t="s">
        <v>134</v>
      </c>
      <c r="S9900" t="s">
        <v>95</v>
      </c>
      <c r="T9900" t="s">
        <v>58</v>
      </c>
      <c r="U9900" t="s">
        <v>46</v>
      </c>
      <c r="V9900" t="s">
        <v>47</v>
      </c>
      <c r="W9900" t="s">
        <v>59</v>
      </c>
    </row>
    <row r="9901" spans="1:23" x14ac:dyDescent="0.35">
      <c r="A9901">
        <v>10695</v>
      </c>
      <c r="B9901" t="s">
        <v>10029</v>
      </c>
      <c r="C9901" s="4">
        <f>mock_fashion_data_uk_us[[#This Row],[Price]]/10^13</f>
        <v>4420.4757657739956</v>
      </c>
      <c r="D9901" s="2">
        <v>4.4204757657739952E+16</v>
      </c>
      <c r="E9901" t="s">
        <v>118</v>
      </c>
      <c r="F9901" t="s">
        <v>108</v>
      </c>
      <c r="G9901" t="s">
        <v>23</v>
      </c>
      <c r="H9901">
        <v>344721571037362</v>
      </c>
      <c r="I9901">
        <v>262</v>
      </c>
      <c r="J9901" s="4">
        <f>mock_fashion_data_uk_us[[#This Row],[Adapted Price]]*mock_fashion_data_uk_us[[#This Row],[Review Count]]</f>
        <v>1158164.6506327868</v>
      </c>
      <c r="K9901" t="s">
        <v>94</v>
      </c>
      <c r="L9901" t="s">
        <v>51</v>
      </c>
      <c r="M9901" t="s">
        <v>64</v>
      </c>
      <c r="N9901" t="s">
        <v>40</v>
      </c>
      <c r="O9901" t="s">
        <v>66</v>
      </c>
      <c r="P9901">
        <v>18</v>
      </c>
      <c r="Q9901" t="s">
        <v>172</v>
      </c>
      <c r="R9901" t="s">
        <v>123</v>
      </c>
      <c r="S9901" t="s">
        <v>57</v>
      </c>
      <c r="T9901" t="s">
        <v>58</v>
      </c>
      <c r="U9901" t="s">
        <v>75</v>
      </c>
      <c r="V9901" t="s">
        <v>46</v>
      </c>
      <c r="W9901" t="s">
        <v>33</v>
      </c>
    </row>
    <row r="9902" spans="1:23" x14ac:dyDescent="0.35">
      <c r="A9902">
        <v>10696</v>
      </c>
      <c r="B9902" t="s">
        <v>10030</v>
      </c>
      <c r="C9902" s="4">
        <f>mock_fashion_data_uk_us[[#This Row],[Price]]/10^13</f>
        <v>877.57893935105335</v>
      </c>
      <c r="D9902" s="2">
        <v>8775789393510534</v>
      </c>
      <c r="E9902" t="s">
        <v>130</v>
      </c>
      <c r="F9902" t="s">
        <v>145</v>
      </c>
      <c r="G9902" t="s">
        <v>50</v>
      </c>
      <c r="H9902">
        <v>2071809519360868</v>
      </c>
      <c r="I9902">
        <v>57</v>
      </c>
      <c r="J9902" s="4">
        <f>mock_fashion_data_uk_us[[#This Row],[Adapted Price]]*mock_fashion_data_uk_us[[#This Row],[Review Count]]</f>
        <v>50021.999543010039</v>
      </c>
      <c r="K9902" t="s">
        <v>102</v>
      </c>
      <c r="L9902" t="s">
        <v>51</v>
      </c>
      <c r="M9902" t="s">
        <v>64</v>
      </c>
      <c r="N9902" t="s">
        <v>65</v>
      </c>
      <c r="O9902" t="s">
        <v>85</v>
      </c>
      <c r="P9902">
        <v>28</v>
      </c>
      <c r="Q9902" t="s">
        <v>103</v>
      </c>
      <c r="R9902" t="s">
        <v>132</v>
      </c>
      <c r="S9902" t="s">
        <v>74</v>
      </c>
      <c r="T9902" t="s">
        <v>58</v>
      </c>
      <c r="U9902" t="s">
        <v>75</v>
      </c>
      <c r="V9902" t="s">
        <v>47</v>
      </c>
      <c r="W9902" t="s">
        <v>75</v>
      </c>
    </row>
    <row r="9903" spans="1:23" x14ac:dyDescent="0.35">
      <c r="A9903">
        <v>10697</v>
      </c>
      <c r="B9903" t="s">
        <v>10031</v>
      </c>
      <c r="C9903" s="4">
        <f>mock_fashion_data_uk_us[[#This Row],[Price]]/10^13</f>
        <v>123.62973949907089</v>
      </c>
      <c r="D9903" s="2">
        <v>1236297394990709</v>
      </c>
      <c r="E9903" t="s">
        <v>61</v>
      </c>
      <c r="F9903" t="s">
        <v>111</v>
      </c>
      <c r="G9903" t="s">
        <v>89</v>
      </c>
      <c r="H9903">
        <v>2343448864912545</v>
      </c>
      <c r="I9903">
        <v>168</v>
      </c>
      <c r="J9903" s="4">
        <f>mock_fashion_data_uk_us[[#This Row],[Adapted Price]]*mock_fashion_data_uk_us[[#This Row],[Review Count]]</f>
        <v>20769.796235843911</v>
      </c>
      <c r="K9903" t="s">
        <v>102</v>
      </c>
      <c r="L9903" t="s">
        <v>51</v>
      </c>
      <c r="M9903" t="s">
        <v>52</v>
      </c>
      <c r="N9903" t="s">
        <v>65</v>
      </c>
      <c r="O9903" t="s">
        <v>66</v>
      </c>
      <c r="P9903">
        <v>27</v>
      </c>
      <c r="Q9903" t="s">
        <v>78</v>
      </c>
      <c r="R9903" t="s">
        <v>30</v>
      </c>
      <c r="S9903" t="s">
        <v>95</v>
      </c>
      <c r="T9903" t="s">
        <v>105</v>
      </c>
      <c r="U9903" t="s">
        <v>47</v>
      </c>
      <c r="V9903" t="s">
        <v>46</v>
      </c>
      <c r="W9903" t="s">
        <v>34</v>
      </c>
    </row>
    <row r="9904" spans="1:23" x14ac:dyDescent="0.35">
      <c r="A9904">
        <v>10698</v>
      </c>
      <c r="B9904" t="s">
        <v>10032</v>
      </c>
      <c r="C9904" s="4">
        <f>mock_fashion_data_uk_us[[#This Row],[Price]]/10^13</f>
        <v>2685.8413246369946</v>
      </c>
      <c r="D9904" s="2">
        <v>2.6858413246369944E+16</v>
      </c>
      <c r="E9904" t="s">
        <v>21</v>
      </c>
      <c r="F9904" t="s">
        <v>108</v>
      </c>
      <c r="G9904" t="s">
        <v>70</v>
      </c>
      <c r="H9904">
        <v>1.6906509111028778E+16</v>
      </c>
      <c r="I9904">
        <v>323</v>
      </c>
      <c r="J9904" s="4">
        <f>mock_fashion_data_uk_us[[#This Row],[Adapted Price]]*mock_fashion_data_uk_us[[#This Row],[Review Count]]</f>
        <v>867526.74785774923</v>
      </c>
      <c r="K9904" t="s">
        <v>97</v>
      </c>
      <c r="L9904" t="s">
        <v>84</v>
      </c>
      <c r="M9904" t="s">
        <v>26</v>
      </c>
      <c r="N9904" t="s">
        <v>65</v>
      </c>
      <c r="O9904" t="s">
        <v>66</v>
      </c>
      <c r="P9904">
        <v>53</v>
      </c>
      <c r="Q9904" t="s">
        <v>42</v>
      </c>
      <c r="R9904" t="s">
        <v>86</v>
      </c>
      <c r="S9904" t="s">
        <v>44</v>
      </c>
      <c r="T9904" t="s">
        <v>80</v>
      </c>
      <c r="U9904" t="s">
        <v>75</v>
      </c>
      <c r="V9904" t="s">
        <v>34</v>
      </c>
      <c r="W9904" t="s">
        <v>59</v>
      </c>
    </row>
    <row r="9905" spans="1:23" x14ac:dyDescent="0.35">
      <c r="A9905">
        <v>10700</v>
      </c>
      <c r="B9905" t="s">
        <v>10033</v>
      </c>
      <c r="C9905" s="4">
        <f>mock_fashion_data_uk_us[[#This Row],[Price]]/10^13</f>
        <v>508.56593783119979</v>
      </c>
      <c r="D9905" s="2">
        <v>5085659378311998</v>
      </c>
      <c r="E9905" t="s">
        <v>61</v>
      </c>
      <c r="F9905" t="s">
        <v>62</v>
      </c>
      <c r="G9905" t="s">
        <v>101</v>
      </c>
      <c r="H9905">
        <v>4.0633985961222904E+16</v>
      </c>
      <c r="I9905">
        <v>235</v>
      </c>
      <c r="J9905" s="4">
        <f>mock_fashion_data_uk_us[[#This Row],[Adapted Price]]*mock_fashion_data_uk_us[[#This Row],[Review Count]]</f>
        <v>119512.99539033195</v>
      </c>
      <c r="K9905" t="s">
        <v>102</v>
      </c>
      <c r="L9905" t="s">
        <v>25</v>
      </c>
      <c r="M9905" t="s">
        <v>72</v>
      </c>
      <c r="N9905" t="s">
        <v>27</v>
      </c>
      <c r="O9905" t="s">
        <v>113</v>
      </c>
      <c r="P9905">
        <v>34</v>
      </c>
      <c r="Q9905" t="s">
        <v>99</v>
      </c>
      <c r="R9905" t="s">
        <v>86</v>
      </c>
      <c r="S9905" t="s">
        <v>57</v>
      </c>
      <c r="T9905" t="s">
        <v>105</v>
      </c>
      <c r="U9905" t="s">
        <v>47</v>
      </c>
      <c r="V9905" t="s">
        <v>33</v>
      </c>
      <c r="W9905" t="s">
        <v>34</v>
      </c>
    </row>
    <row r="9906" spans="1:23" x14ac:dyDescent="0.35">
      <c r="A9906">
        <v>10701</v>
      </c>
      <c r="B9906" t="s">
        <v>10034</v>
      </c>
      <c r="C9906" s="4">
        <f>mock_fashion_data_uk_us[[#This Row],[Price]]/10^13</f>
        <v>776.2330882900086</v>
      </c>
      <c r="D9906" s="2">
        <v>7762330882900086</v>
      </c>
      <c r="E9906" t="s">
        <v>21</v>
      </c>
      <c r="F9906" t="s">
        <v>145</v>
      </c>
      <c r="G9906" t="s">
        <v>89</v>
      </c>
      <c r="H9906">
        <v>2.2631378350094744E+16</v>
      </c>
      <c r="I9906">
        <v>258</v>
      </c>
      <c r="J9906" s="4">
        <f>mock_fashion_data_uk_us[[#This Row],[Adapted Price]]*mock_fashion_data_uk_us[[#This Row],[Review Count]]</f>
        <v>200268.13677882223</v>
      </c>
      <c r="K9906" t="s">
        <v>63</v>
      </c>
      <c r="L9906" t="s">
        <v>84</v>
      </c>
      <c r="M9906" t="s">
        <v>26</v>
      </c>
      <c r="N9906" t="s">
        <v>53</v>
      </c>
      <c r="O9906" t="s">
        <v>41</v>
      </c>
      <c r="P9906">
        <v>38</v>
      </c>
      <c r="Q9906" t="s">
        <v>55</v>
      </c>
      <c r="R9906" t="s">
        <v>134</v>
      </c>
      <c r="S9906" t="s">
        <v>57</v>
      </c>
      <c r="T9906" t="s">
        <v>45</v>
      </c>
      <c r="U9906" t="s">
        <v>75</v>
      </c>
      <c r="V9906" t="s">
        <v>59</v>
      </c>
      <c r="W9906" t="s">
        <v>46</v>
      </c>
    </row>
    <row r="9907" spans="1:23" x14ac:dyDescent="0.35">
      <c r="A9907">
        <v>10702</v>
      </c>
      <c r="B9907" t="s">
        <v>10035</v>
      </c>
      <c r="C9907" s="4">
        <f>mock_fashion_data_uk_us[[#This Row],[Price]]/10^13</f>
        <v>484.15641077990892</v>
      </c>
      <c r="D9907" s="2">
        <v>4841564107799089</v>
      </c>
      <c r="E9907" t="s">
        <v>36</v>
      </c>
      <c r="F9907" t="s">
        <v>108</v>
      </c>
      <c r="G9907" t="s">
        <v>89</v>
      </c>
      <c r="H9907">
        <v>1952061423846465</v>
      </c>
      <c r="I9907">
        <v>323</v>
      </c>
      <c r="J9907" s="4">
        <f>mock_fashion_data_uk_us[[#This Row],[Adapted Price]]*mock_fashion_data_uk_us[[#This Row],[Review Count]]</f>
        <v>156382.5206819106</v>
      </c>
      <c r="K9907" t="s">
        <v>94</v>
      </c>
      <c r="L9907" t="s">
        <v>51</v>
      </c>
      <c r="M9907" t="s">
        <v>26</v>
      </c>
      <c r="N9907" t="s">
        <v>65</v>
      </c>
      <c r="O9907" t="s">
        <v>85</v>
      </c>
      <c r="P9907">
        <v>27</v>
      </c>
      <c r="Q9907" t="s">
        <v>172</v>
      </c>
      <c r="R9907" t="s">
        <v>43</v>
      </c>
      <c r="S9907" t="s">
        <v>57</v>
      </c>
      <c r="T9907" t="s">
        <v>45</v>
      </c>
      <c r="U9907" t="s">
        <v>75</v>
      </c>
      <c r="V9907" t="s">
        <v>33</v>
      </c>
      <c r="W9907" t="s">
        <v>46</v>
      </c>
    </row>
    <row r="9908" spans="1:23" x14ac:dyDescent="0.35">
      <c r="A9908">
        <v>10704</v>
      </c>
      <c r="B9908" t="s">
        <v>10036</v>
      </c>
      <c r="C9908" s="4">
        <f>mock_fashion_data_uk_us[[#This Row],[Price]]/10^13</f>
        <v>381.89937478138728</v>
      </c>
      <c r="D9908" s="2">
        <v>3818993747813873</v>
      </c>
      <c r="E9908" t="s">
        <v>61</v>
      </c>
      <c r="F9908" t="s">
        <v>37</v>
      </c>
      <c r="G9908" t="s">
        <v>50</v>
      </c>
      <c r="H9908">
        <v>4197133930122971</v>
      </c>
      <c r="I9908">
        <v>153</v>
      </c>
      <c r="J9908" s="4">
        <f>mock_fashion_data_uk_us[[#This Row],[Adapted Price]]*mock_fashion_data_uk_us[[#This Row],[Review Count]]</f>
        <v>58430.604341552251</v>
      </c>
      <c r="K9908" t="s">
        <v>39</v>
      </c>
      <c r="L9908" t="s">
        <v>51</v>
      </c>
      <c r="M9908" t="s">
        <v>26</v>
      </c>
      <c r="N9908" t="s">
        <v>40</v>
      </c>
      <c r="O9908" t="s">
        <v>98</v>
      </c>
      <c r="P9908">
        <v>49</v>
      </c>
      <c r="Q9908" t="s">
        <v>122</v>
      </c>
      <c r="R9908" t="s">
        <v>43</v>
      </c>
      <c r="S9908" t="s">
        <v>74</v>
      </c>
      <c r="T9908" t="s">
        <v>45</v>
      </c>
      <c r="U9908" t="s">
        <v>75</v>
      </c>
      <c r="V9908" t="s">
        <v>75</v>
      </c>
      <c r="W9908" t="s">
        <v>75</v>
      </c>
    </row>
    <row r="9909" spans="1:23" x14ac:dyDescent="0.35">
      <c r="A9909">
        <v>10705</v>
      </c>
      <c r="B9909" t="s">
        <v>10037</v>
      </c>
      <c r="C9909" s="4">
        <f>mock_fashion_data_uk_us[[#This Row],[Price]]/10^13</f>
        <v>691.97915217688524</v>
      </c>
      <c r="D9909" s="2">
        <v>6919791521768852</v>
      </c>
      <c r="E9909" t="s">
        <v>21</v>
      </c>
      <c r="F9909" t="s">
        <v>116</v>
      </c>
      <c r="G9909" t="s">
        <v>23</v>
      </c>
      <c r="H9909">
        <v>1.2772521030332396E+16</v>
      </c>
      <c r="I9909">
        <v>187</v>
      </c>
      <c r="J9909" s="4">
        <f>mock_fashion_data_uk_us[[#This Row],[Adapted Price]]*mock_fashion_data_uk_us[[#This Row],[Review Count]]</f>
        <v>129400.10145707754</v>
      </c>
      <c r="K9909" t="s">
        <v>102</v>
      </c>
      <c r="L9909" t="s">
        <v>25</v>
      </c>
      <c r="M9909" t="s">
        <v>64</v>
      </c>
      <c r="N9909" t="s">
        <v>65</v>
      </c>
      <c r="O9909" t="s">
        <v>66</v>
      </c>
      <c r="P9909">
        <v>27</v>
      </c>
      <c r="Q9909" t="s">
        <v>103</v>
      </c>
      <c r="R9909" t="s">
        <v>79</v>
      </c>
      <c r="S9909" t="s">
        <v>95</v>
      </c>
      <c r="T9909" t="s">
        <v>32</v>
      </c>
      <c r="U9909" t="s">
        <v>33</v>
      </c>
      <c r="V9909" t="s">
        <v>33</v>
      </c>
      <c r="W9909" t="s">
        <v>59</v>
      </c>
    </row>
    <row r="9910" spans="1:23" x14ac:dyDescent="0.35">
      <c r="A9910">
        <v>10706</v>
      </c>
      <c r="B9910" t="s">
        <v>10038</v>
      </c>
      <c r="C9910" s="4">
        <f>mock_fashion_data_uk_us[[#This Row],[Price]]/10^13</f>
        <v>810.61448991762188</v>
      </c>
      <c r="D9910" s="2">
        <v>8106144899176219</v>
      </c>
      <c r="E9910" t="s">
        <v>118</v>
      </c>
      <c r="F9910" t="s">
        <v>116</v>
      </c>
      <c r="G9910" t="s">
        <v>38</v>
      </c>
      <c r="H9910">
        <v>2429326581561758</v>
      </c>
      <c r="I9910">
        <v>39</v>
      </c>
      <c r="J9910" s="4">
        <f>mock_fashion_data_uk_us[[#This Row],[Adapted Price]]*mock_fashion_data_uk_us[[#This Row],[Review Count]]</f>
        <v>31613.965106787255</v>
      </c>
      <c r="K9910" t="s">
        <v>112</v>
      </c>
      <c r="L9910" t="s">
        <v>25</v>
      </c>
      <c r="M9910" t="s">
        <v>26</v>
      </c>
      <c r="N9910" t="s">
        <v>53</v>
      </c>
      <c r="O9910" t="s">
        <v>28</v>
      </c>
      <c r="P9910">
        <v>18</v>
      </c>
      <c r="Q9910" t="s">
        <v>172</v>
      </c>
      <c r="R9910" t="s">
        <v>79</v>
      </c>
      <c r="S9910" t="s">
        <v>44</v>
      </c>
      <c r="T9910" t="s">
        <v>32</v>
      </c>
      <c r="U9910" t="s">
        <v>75</v>
      </c>
      <c r="V9910" t="s">
        <v>33</v>
      </c>
      <c r="W9910" t="s">
        <v>47</v>
      </c>
    </row>
    <row r="9911" spans="1:23" x14ac:dyDescent="0.35">
      <c r="A9911">
        <v>10707</v>
      </c>
      <c r="B9911" t="s">
        <v>10039</v>
      </c>
      <c r="C9911" s="4">
        <f>mock_fashion_data_uk_us[[#This Row],[Price]]/10^13</f>
        <v>674.39814948382764</v>
      </c>
      <c r="D9911" s="2">
        <v>6743981494838276</v>
      </c>
      <c r="E9911" t="s">
        <v>118</v>
      </c>
      <c r="F9911" t="s">
        <v>69</v>
      </c>
      <c r="G9911" t="s">
        <v>101</v>
      </c>
      <c r="H9911">
        <v>3.7910060894661304E+16</v>
      </c>
      <c r="I9911">
        <v>166</v>
      </c>
      <c r="J9911" s="4">
        <f>mock_fashion_data_uk_us[[#This Row],[Adapted Price]]*mock_fashion_data_uk_us[[#This Row],[Review Count]]</f>
        <v>111950.09281431539</v>
      </c>
      <c r="K9911" t="s">
        <v>63</v>
      </c>
      <c r="L9911" t="s">
        <v>51</v>
      </c>
      <c r="M9911" t="s">
        <v>64</v>
      </c>
      <c r="N9911" t="s">
        <v>27</v>
      </c>
      <c r="O9911" t="s">
        <v>41</v>
      </c>
      <c r="P9911">
        <v>44</v>
      </c>
      <c r="Q9911" t="s">
        <v>122</v>
      </c>
      <c r="R9911" t="s">
        <v>123</v>
      </c>
      <c r="S9911" t="s">
        <v>31</v>
      </c>
      <c r="T9911" t="s">
        <v>32</v>
      </c>
      <c r="U9911" t="s">
        <v>75</v>
      </c>
      <c r="V9911" t="s">
        <v>46</v>
      </c>
      <c r="W9911" t="s">
        <v>47</v>
      </c>
    </row>
    <row r="9912" spans="1:23" x14ac:dyDescent="0.35">
      <c r="A9912">
        <v>10708</v>
      </c>
      <c r="B9912" t="s">
        <v>10040</v>
      </c>
      <c r="C9912" s="4">
        <f>mock_fashion_data_uk_us[[#This Row],[Price]]/10^13</f>
        <v>845.20120151056562</v>
      </c>
      <c r="D9912" s="2">
        <v>8452012015105656</v>
      </c>
      <c r="E9912" t="s">
        <v>88</v>
      </c>
      <c r="F9912" t="s">
        <v>62</v>
      </c>
      <c r="G9912" t="s">
        <v>101</v>
      </c>
      <c r="H9912">
        <v>3417267603960403</v>
      </c>
      <c r="I9912">
        <v>379</v>
      </c>
      <c r="J9912" s="4">
        <f>mock_fashion_data_uk_us[[#This Row],[Adapted Price]]*mock_fashion_data_uk_us[[#This Row],[Review Count]]</f>
        <v>320331.25537250435</v>
      </c>
      <c r="K9912" t="s">
        <v>102</v>
      </c>
      <c r="L9912" t="s">
        <v>51</v>
      </c>
      <c r="M9912" t="s">
        <v>72</v>
      </c>
      <c r="N9912" t="s">
        <v>53</v>
      </c>
      <c r="O9912" t="s">
        <v>140</v>
      </c>
      <c r="P9912">
        <v>24</v>
      </c>
      <c r="Q9912" t="s">
        <v>114</v>
      </c>
      <c r="R9912" t="s">
        <v>86</v>
      </c>
      <c r="S9912" t="s">
        <v>74</v>
      </c>
      <c r="T9912" t="s">
        <v>58</v>
      </c>
      <c r="U9912" t="s">
        <v>47</v>
      </c>
      <c r="V9912" t="s">
        <v>34</v>
      </c>
      <c r="W9912" t="s">
        <v>46</v>
      </c>
    </row>
    <row r="9913" spans="1:23" x14ac:dyDescent="0.35">
      <c r="A9913">
        <v>10709</v>
      </c>
      <c r="B9913" t="s">
        <v>10041</v>
      </c>
      <c r="C9913" s="4">
        <f>mock_fashion_data_uk_us[[#This Row],[Price]]/10^13</f>
        <v>2102.0134947689885</v>
      </c>
      <c r="D9913" s="2">
        <v>2.1020134947689884E+16</v>
      </c>
      <c r="E9913" t="s">
        <v>61</v>
      </c>
      <c r="F9913" t="s">
        <v>37</v>
      </c>
      <c r="G9913" t="s">
        <v>38</v>
      </c>
      <c r="H9913">
        <v>3750303586096086</v>
      </c>
      <c r="I9913">
        <v>473</v>
      </c>
      <c r="J9913" s="4">
        <f>mock_fashion_data_uk_us[[#This Row],[Adapted Price]]*mock_fashion_data_uk_us[[#This Row],[Review Count]]</f>
        <v>994252.38302573154</v>
      </c>
      <c r="K9913" t="s">
        <v>83</v>
      </c>
      <c r="L9913" t="s">
        <v>25</v>
      </c>
      <c r="M9913" t="s">
        <v>26</v>
      </c>
      <c r="N9913" t="s">
        <v>53</v>
      </c>
      <c r="O9913" t="s">
        <v>113</v>
      </c>
      <c r="P9913">
        <v>22</v>
      </c>
      <c r="Q9913" t="s">
        <v>78</v>
      </c>
      <c r="R9913" t="s">
        <v>91</v>
      </c>
      <c r="S9913" t="s">
        <v>44</v>
      </c>
      <c r="T9913" t="s">
        <v>80</v>
      </c>
      <c r="U9913" t="s">
        <v>59</v>
      </c>
      <c r="V9913" t="s">
        <v>46</v>
      </c>
      <c r="W9913" t="s">
        <v>34</v>
      </c>
    </row>
    <row r="9914" spans="1:23" x14ac:dyDescent="0.35">
      <c r="A9914">
        <v>10710</v>
      </c>
      <c r="B9914" t="s">
        <v>10042</v>
      </c>
      <c r="C9914" s="4">
        <f>mock_fashion_data_uk_us[[#This Row],[Price]]/10^13</f>
        <v>596.39146474769882</v>
      </c>
      <c r="D9914" s="2">
        <v>5963914647476988</v>
      </c>
      <c r="E9914" t="s">
        <v>21</v>
      </c>
      <c r="F9914" t="s">
        <v>111</v>
      </c>
      <c r="G9914" t="s">
        <v>82</v>
      </c>
      <c r="H9914">
        <v>3196842366353192</v>
      </c>
      <c r="I9914">
        <v>394</v>
      </c>
      <c r="J9914" s="4">
        <f>mock_fashion_data_uk_us[[#This Row],[Adapted Price]]*mock_fashion_data_uk_us[[#This Row],[Review Count]]</f>
        <v>234978.23711059333</v>
      </c>
      <c r="K9914" t="s">
        <v>102</v>
      </c>
      <c r="L9914" t="s">
        <v>51</v>
      </c>
      <c r="M9914" t="s">
        <v>72</v>
      </c>
      <c r="N9914" t="s">
        <v>53</v>
      </c>
      <c r="O9914" t="s">
        <v>77</v>
      </c>
      <c r="P9914">
        <v>53</v>
      </c>
      <c r="Q9914" t="s">
        <v>90</v>
      </c>
      <c r="R9914" t="s">
        <v>132</v>
      </c>
      <c r="S9914" t="s">
        <v>57</v>
      </c>
      <c r="T9914" t="s">
        <v>80</v>
      </c>
      <c r="U9914" t="s">
        <v>33</v>
      </c>
      <c r="V9914" t="s">
        <v>75</v>
      </c>
      <c r="W9914" t="s">
        <v>59</v>
      </c>
    </row>
    <row r="9915" spans="1:23" x14ac:dyDescent="0.35">
      <c r="A9915">
        <v>10711</v>
      </c>
      <c r="B9915" t="s">
        <v>10043</v>
      </c>
      <c r="C9915" s="4">
        <f>mock_fashion_data_uk_us[[#This Row],[Price]]/10^13</f>
        <v>4829.4556450067475</v>
      </c>
      <c r="D9915" s="2">
        <v>4.8294556450067472E+16</v>
      </c>
      <c r="E9915" t="s">
        <v>88</v>
      </c>
      <c r="F9915" t="s">
        <v>125</v>
      </c>
      <c r="G9915" t="s">
        <v>38</v>
      </c>
      <c r="H9915">
        <v>2968032373199656</v>
      </c>
      <c r="I9915">
        <v>148</v>
      </c>
      <c r="J9915" s="4">
        <f>mock_fashion_data_uk_us[[#This Row],[Adapted Price]]*mock_fashion_data_uk_us[[#This Row],[Review Count]]</f>
        <v>714759.43546099868</v>
      </c>
      <c r="K9915" t="s">
        <v>94</v>
      </c>
      <c r="L9915" t="s">
        <v>25</v>
      </c>
      <c r="M9915" t="s">
        <v>72</v>
      </c>
      <c r="N9915" t="s">
        <v>27</v>
      </c>
      <c r="O9915" t="s">
        <v>41</v>
      </c>
      <c r="P9915">
        <v>22</v>
      </c>
      <c r="Q9915" t="s">
        <v>122</v>
      </c>
      <c r="R9915" t="s">
        <v>30</v>
      </c>
      <c r="S9915" t="s">
        <v>31</v>
      </c>
      <c r="T9915" t="s">
        <v>58</v>
      </c>
      <c r="U9915" t="s">
        <v>47</v>
      </c>
      <c r="V9915" t="s">
        <v>46</v>
      </c>
      <c r="W9915" t="s">
        <v>34</v>
      </c>
    </row>
    <row r="9916" spans="1:23" x14ac:dyDescent="0.35">
      <c r="A9916">
        <v>10712</v>
      </c>
      <c r="B9916" t="s">
        <v>10044</v>
      </c>
      <c r="C9916" s="4">
        <f>mock_fashion_data_uk_us[[#This Row],[Price]]/10^13</f>
        <v>372.2365913967418</v>
      </c>
      <c r="D9916" s="2">
        <v>3722365913967418</v>
      </c>
      <c r="E9916" t="s">
        <v>36</v>
      </c>
      <c r="F9916" t="s">
        <v>116</v>
      </c>
      <c r="G9916" t="s">
        <v>50</v>
      </c>
      <c r="H9916">
        <v>4318017487995794</v>
      </c>
      <c r="I9916">
        <v>283</v>
      </c>
      <c r="J9916" s="4">
        <f>mock_fashion_data_uk_us[[#This Row],[Adapted Price]]*mock_fashion_data_uk_us[[#This Row],[Review Count]]</f>
        <v>105342.95536527793</v>
      </c>
      <c r="K9916" t="s">
        <v>63</v>
      </c>
      <c r="L9916" t="s">
        <v>84</v>
      </c>
      <c r="M9916" t="s">
        <v>64</v>
      </c>
      <c r="N9916" t="s">
        <v>53</v>
      </c>
      <c r="O9916" t="s">
        <v>77</v>
      </c>
      <c r="P9916">
        <v>62</v>
      </c>
      <c r="Q9916" t="s">
        <v>42</v>
      </c>
      <c r="R9916" t="s">
        <v>43</v>
      </c>
      <c r="S9916" t="s">
        <v>104</v>
      </c>
      <c r="T9916" t="s">
        <v>58</v>
      </c>
      <c r="U9916" t="s">
        <v>46</v>
      </c>
      <c r="V9916" t="s">
        <v>59</v>
      </c>
      <c r="W9916" t="s">
        <v>33</v>
      </c>
    </row>
    <row r="9917" spans="1:23" x14ac:dyDescent="0.35">
      <c r="A9917">
        <v>10714</v>
      </c>
      <c r="B9917" t="s">
        <v>10045</v>
      </c>
      <c r="C9917" s="4">
        <f>mock_fashion_data_uk_us[[#This Row],[Price]]/10^13</f>
        <v>708.71101615279508</v>
      </c>
      <c r="D9917" s="2">
        <v>7087110161527951</v>
      </c>
      <c r="E9917" t="s">
        <v>68</v>
      </c>
      <c r="F9917" t="s">
        <v>119</v>
      </c>
      <c r="G9917" t="s">
        <v>89</v>
      </c>
      <c r="H9917">
        <v>2.0108260896351052E+16</v>
      </c>
      <c r="I9917">
        <v>321</v>
      </c>
      <c r="J9917" s="4">
        <f>mock_fashion_data_uk_us[[#This Row],[Adapted Price]]*mock_fashion_data_uk_us[[#This Row],[Review Count]]</f>
        <v>227496.23618504722</v>
      </c>
      <c r="K9917" t="s">
        <v>112</v>
      </c>
      <c r="L9917" t="s">
        <v>51</v>
      </c>
      <c r="M9917" t="s">
        <v>72</v>
      </c>
      <c r="N9917" t="s">
        <v>27</v>
      </c>
      <c r="O9917" t="s">
        <v>66</v>
      </c>
      <c r="P9917">
        <v>47</v>
      </c>
      <c r="Q9917" t="s">
        <v>90</v>
      </c>
      <c r="R9917" t="s">
        <v>73</v>
      </c>
      <c r="S9917" t="s">
        <v>95</v>
      </c>
      <c r="T9917" t="s">
        <v>58</v>
      </c>
      <c r="U9917" t="s">
        <v>75</v>
      </c>
      <c r="V9917" t="s">
        <v>47</v>
      </c>
      <c r="W9917" t="s">
        <v>47</v>
      </c>
    </row>
    <row r="9918" spans="1:23" x14ac:dyDescent="0.35">
      <c r="A9918">
        <v>10716</v>
      </c>
      <c r="B9918" t="s">
        <v>10046</v>
      </c>
      <c r="C9918" s="4">
        <f>mock_fashion_data_uk_us[[#This Row],[Price]]/10^13</f>
        <v>743.08146686873306</v>
      </c>
      <c r="D9918" s="2">
        <v>7430814668687331</v>
      </c>
      <c r="E9918" t="s">
        <v>68</v>
      </c>
      <c r="F9918" t="s">
        <v>145</v>
      </c>
      <c r="G9918" t="s">
        <v>101</v>
      </c>
      <c r="H9918">
        <v>4081921670414729</v>
      </c>
      <c r="I9918">
        <v>12</v>
      </c>
      <c r="J9918" s="4">
        <f>mock_fashion_data_uk_us[[#This Row],[Adapted Price]]*mock_fashion_data_uk_us[[#This Row],[Review Count]]</f>
        <v>8916.9776024247967</v>
      </c>
      <c r="K9918" t="s">
        <v>63</v>
      </c>
      <c r="L9918" t="s">
        <v>51</v>
      </c>
      <c r="M9918" t="s">
        <v>26</v>
      </c>
      <c r="N9918" t="s">
        <v>53</v>
      </c>
      <c r="O9918" t="s">
        <v>85</v>
      </c>
      <c r="P9918">
        <v>55</v>
      </c>
      <c r="Q9918" t="s">
        <v>42</v>
      </c>
      <c r="R9918" t="s">
        <v>134</v>
      </c>
      <c r="S9918" t="s">
        <v>95</v>
      </c>
      <c r="T9918" t="s">
        <v>45</v>
      </c>
      <c r="U9918" t="s">
        <v>46</v>
      </c>
      <c r="V9918" t="s">
        <v>75</v>
      </c>
      <c r="W9918" t="s">
        <v>59</v>
      </c>
    </row>
    <row r="9919" spans="1:23" x14ac:dyDescent="0.35">
      <c r="A9919">
        <v>10717</v>
      </c>
      <c r="B9919" t="s">
        <v>10047</v>
      </c>
      <c r="C9919" s="4">
        <f>mock_fashion_data_uk_us[[#This Row],[Price]]/10^13</f>
        <v>84.709114294320202</v>
      </c>
      <c r="D9919" s="2">
        <v>847091142943202</v>
      </c>
      <c r="E9919" t="s">
        <v>68</v>
      </c>
      <c r="F9919" t="s">
        <v>116</v>
      </c>
      <c r="G9919" t="s">
        <v>23</v>
      </c>
      <c r="H9919">
        <v>2.9749273804333748E+16</v>
      </c>
      <c r="I9919">
        <v>249</v>
      </c>
      <c r="J9919" s="4">
        <f>mock_fashion_data_uk_us[[#This Row],[Adapted Price]]*mock_fashion_data_uk_us[[#This Row],[Review Count]]</f>
        <v>21092.569459285729</v>
      </c>
      <c r="K9919" t="s">
        <v>112</v>
      </c>
      <c r="L9919" t="s">
        <v>25</v>
      </c>
      <c r="M9919" t="s">
        <v>64</v>
      </c>
      <c r="N9919" t="s">
        <v>40</v>
      </c>
      <c r="O9919" t="s">
        <v>85</v>
      </c>
      <c r="P9919">
        <v>45</v>
      </c>
      <c r="Q9919" t="s">
        <v>172</v>
      </c>
      <c r="R9919" t="s">
        <v>91</v>
      </c>
      <c r="S9919" t="s">
        <v>74</v>
      </c>
      <c r="T9919" t="s">
        <v>58</v>
      </c>
      <c r="U9919" t="s">
        <v>75</v>
      </c>
      <c r="V9919" t="s">
        <v>34</v>
      </c>
      <c r="W9919" t="s">
        <v>34</v>
      </c>
    </row>
    <row r="9920" spans="1:23" x14ac:dyDescent="0.35">
      <c r="A9920">
        <v>10719</v>
      </c>
      <c r="B9920" t="s">
        <v>10048</v>
      </c>
      <c r="C9920" s="4">
        <f>mock_fashion_data_uk_us[[#This Row],[Price]]/10^13</f>
        <v>4829.5119679853433</v>
      </c>
      <c r="D9920" s="2">
        <v>4.8295119679853432E+16</v>
      </c>
      <c r="E9920" t="s">
        <v>61</v>
      </c>
      <c r="F9920" t="s">
        <v>37</v>
      </c>
      <c r="G9920" t="s">
        <v>70</v>
      </c>
      <c r="H9920">
        <v>4542116335038571</v>
      </c>
      <c r="I9920">
        <v>80</v>
      </c>
      <c r="J9920" s="4">
        <f>mock_fashion_data_uk_us[[#This Row],[Adapted Price]]*mock_fashion_data_uk_us[[#This Row],[Review Count]]</f>
        <v>386360.95743882749</v>
      </c>
      <c r="K9920" t="s">
        <v>97</v>
      </c>
      <c r="L9920" t="s">
        <v>84</v>
      </c>
      <c r="M9920" t="s">
        <v>52</v>
      </c>
      <c r="N9920" t="s">
        <v>40</v>
      </c>
      <c r="O9920" t="s">
        <v>127</v>
      </c>
      <c r="P9920">
        <v>45</v>
      </c>
      <c r="Q9920" t="s">
        <v>172</v>
      </c>
      <c r="R9920" t="s">
        <v>43</v>
      </c>
      <c r="S9920" t="s">
        <v>104</v>
      </c>
      <c r="T9920" t="s">
        <v>45</v>
      </c>
      <c r="U9920" t="s">
        <v>46</v>
      </c>
      <c r="V9920" t="s">
        <v>75</v>
      </c>
      <c r="W9920" t="s">
        <v>34</v>
      </c>
    </row>
    <row r="9921" spans="1:23" x14ac:dyDescent="0.35">
      <c r="A9921">
        <v>10720</v>
      </c>
      <c r="B9921" t="s">
        <v>10049</v>
      </c>
      <c r="C9921" s="4">
        <f>mock_fashion_data_uk_us[[#This Row],[Price]]/10^13</f>
        <v>960.92907521487962</v>
      </c>
      <c r="D9921" s="2">
        <v>9609290752148796</v>
      </c>
      <c r="E9921" t="s">
        <v>88</v>
      </c>
      <c r="F9921" t="s">
        <v>111</v>
      </c>
      <c r="G9921" t="s">
        <v>70</v>
      </c>
      <c r="H9921">
        <v>2752874203653749</v>
      </c>
      <c r="I9921">
        <v>461</v>
      </c>
      <c r="J9921" s="4">
        <f>mock_fashion_data_uk_us[[#This Row],[Adapted Price]]*mock_fashion_data_uk_us[[#This Row],[Review Count]]</f>
        <v>442988.30367405951</v>
      </c>
      <c r="K9921" t="s">
        <v>94</v>
      </c>
      <c r="L9921" t="s">
        <v>84</v>
      </c>
      <c r="M9921" t="s">
        <v>64</v>
      </c>
      <c r="N9921" t="s">
        <v>65</v>
      </c>
      <c r="O9921" t="s">
        <v>98</v>
      </c>
      <c r="P9921">
        <v>45</v>
      </c>
      <c r="Q9921" t="s">
        <v>42</v>
      </c>
      <c r="R9921" t="s">
        <v>134</v>
      </c>
      <c r="S9921" t="s">
        <v>44</v>
      </c>
      <c r="T9921" t="s">
        <v>80</v>
      </c>
      <c r="U9921" t="s">
        <v>33</v>
      </c>
      <c r="V9921" t="s">
        <v>46</v>
      </c>
      <c r="W9921" t="s">
        <v>46</v>
      </c>
    </row>
    <row r="9922" spans="1:23" x14ac:dyDescent="0.35">
      <c r="A9922">
        <v>10721</v>
      </c>
      <c r="B9922" t="s">
        <v>10050</v>
      </c>
      <c r="C9922" s="4">
        <f>mock_fashion_data_uk_us[[#This Row],[Price]]/10^13</f>
        <v>1147.4480762653941</v>
      </c>
      <c r="D9922" s="2">
        <v>1.1474480762653942E+16</v>
      </c>
      <c r="E9922" t="s">
        <v>21</v>
      </c>
      <c r="F9922" t="s">
        <v>62</v>
      </c>
      <c r="G9922" t="s">
        <v>89</v>
      </c>
      <c r="H9922">
        <v>2030811026221477</v>
      </c>
      <c r="I9922">
        <v>352</v>
      </c>
      <c r="J9922" s="4">
        <f>mock_fashion_data_uk_us[[#This Row],[Adapted Price]]*mock_fashion_data_uk_us[[#This Row],[Review Count]]</f>
        <v>403901.72284541873</v>
      </c>
      <c r="K9922" t="s">
        <v>71</v>
      </c>
      <c r="L9922" t="s">
        <v>51</v>
      </c>
      <c r="M9922" t="s">
        <v>64</v>
      </c>
      <c r="N9922" t="s">
        <v>65</v>
      </c>
      <c r="O9922" t="s">
        <v>98</v>
      </c>
      <c r="P9922">
        <v>56</v>
      </c>
      <c r="Q9922" t="s">
        <v>29</v>
      </c>
      <c r="R9922" t="s">
        <v>30</v>
      </c>
      <c r="S9922" t="s">
        <v>95</v>
      </c>
      <c r="T9922" t="s">
        <v>80</v>
      </c>
      <c r="U9922" t="s">
        <v>46</v>
      </c>
      <c r="V9922" t="s">
        <v>59</v>
      </c>
      <c r="W9922" t="s">
        <v>46</v>
      </c>
    </row>
    <row r="9923" spans="1:23" x14ac:dyDescent="0.35">
      <c r="A9923">
        <v>10722</v>
      </c>
      <c r="B9923" t="s">
        <v>10051</v>
      </c>
      <c r="C9923" s="4">
        <f>mock_fashion_data_uk_us[[#This Row],[Price]]/10^13</f>
        <v>877.14850906285494</v>
      </c>
      <c r="D9923" s="2">
        <v>8771485090628549</v>
      </c>
      <c r="E9923" t="s">
        <v>88</v>
      </c>
      <c r="F9923" t="s">
        <v>62</v>
      </c>
      <c r="G9923" t="s">
        <v>38</v>
      </c>
      <c r="H9923">
        <v>1.5359852934979564E+16</v>
      </c>
      <c r="I9923">
        <v>251</v>
      </c>
      <c r="J9923" s="4">
        <f>mock_fashion_data_uk_us[[#This Row],[Adapted Price]]*mock_fashion_data_uk_us[[#This Row],[Review Count]]</f>
        <v>220164.27577477659</v>
      </c>
      <c r="K9923" t="s">
        <v>94</v>
      </c>
      <c r="L9923" t="s">
        <v>51</v>
      </c>
      <c r="M9923" t="s">
        <v>72</v>
      </c>
      <c r="N9923" t="s">
        <v>65</v>
      </c>
      <c r="O9923" t="s">
        <v>127</v>
      </c>
      <c r="P9923">
        <v>48</v>
      </c>
      <c r="Q9923" t="s">
        <v>114</v>
      </c>
      <c r="R9923" t="s">
        <v>91</v>
      </c>
      <c r="S9923" t="s">
        <v>74</v>
      </c>
      <c r="T9923" t="s">
        <v>45</v>
      </c>
      <c r="U9923" t="s">
        <v>47</v>
      </c>
      <c r="V9923" t="s">
        <v>75</v>
      </c>
      <c r="W9923" t="s">
        <v>47</v>
      </c>
    </row>
    <row r="9924" spans="1:23" x14ac:dyDescent="0.35">
      <c r="A9924">
        <v>10724</v>
      </c>
      <c r="B9924" t="s">
        <v>10052</v>
      </c>
      <c r="C9924" s="4">
        <f>mock_fashion_data_uk_us[[#This Row],[Price]]/10^13</f>
        <v>673.23726398116241</v>
      </c>
      <c r="D9924" s="2">
        <v>6732372639811624</v>
      </c>
      <c r="E9924" t="s">
        <v>49</v>
      </c>
      <c r="F9924" t="s">
        <v>125</v>
      </c>
      <c r="G9924" t="s">
        <v>70</v>
      </c>
      <c r="H9924">
        <v>429075321949705</v>
      </c>
      <c r="I9924">
        <v>52</v>
      </c>
      <c r="J9924" s="4">
        <f>mock_fashion_data_uk_us[[#This Row],[Adapted Price]]*mock_fashion_data_uk_us[[#This Row],[Review Count]]</f>
        <v>35008.337727020444</v>
      </c>
      <c r="K9924" t="s">
        <v>102</v>
      </c>
      <c r="L9924" t="s">
        <v>25</v>
      </c>
      <c r="M9924" t="s">
        <v>52</v>
      </c>
      <c r="N9924" t="s">
        <v>40</v>
      </c>
      <c r="O9924" t="s">
        <v>41</v>
      </c>
      <c r="P9924">
        <v>26</v>
      </c>
      <c r="Q9924" t="s">
        <v>29</v>
      </c>
      <c r="R9924" t="s">
        <v>79</v>
      </c>
      <c r="S9924" t="s">
        <v>74</v>
      </c>
      <c r="T9924" t="s">
        <v>105</v>
      </c>
      <c r="U9924" t="s">
        <v>33</v>
      </c>
      <c r="V9924" t="s">
        <v>33</v>
      </c>
      <c r="W9924" t="s">
        <v>33</v>
      </c>
    </row>
    <row r="9925" spans="1:23" x14ac:dyDescent="0.35">
      <c r="A9925">
        <v>10725</v>
      </c>
      <c r="B9925" t="s">
        <v>10053</v>
      </c>
      <c r="C9925" s="4">
        <f>mock_fashion_data_uk_us[[#This Row],[Price]]/10^13</f>
        <v>817.46483349274945</v>
      </c>
      <c r="D9925" s="2">
        <v>8174648334927494</v>
      </c>
      <c r="E9925" t="s">
        <v>68</v>
      </c>
      <c r="F9925" t="s">
        <v>37</v>
      </c>
      <c r="G9925" t="s">
        <v>70</v>
      </c>
      <c r="H9925">
        <v>2.0345380025851056E+16</v>
      </c>
      <c r="I9925">
        <v>398</v>
      </c>
      <c r="J9925" s="4">
        <f>mock_fashion_data_uk_us[[#This Row],[Adapted Price]]*mock_fashion_data_uk_us[[#This Row],[Review Count]]</f>
        <v>325351.00373011426</v>
      </c>
      <c r="K9925" t="s">
        <v>24</v>
      </c>
      <c r="L9925" t="s">
        <v>84</v>
      </c>
      <c r="M9925" t="s">
        <v>52</v>
      </c>
      <c r="N9925" t="s">
        <v>53</v>
      </c>
      <c r="O9925" t="s">
        <v>54</v>
      </c>
      <c r="P9925">
        <v>25</v>
      </c>
      <c r="Q9925" t="s">
        <v>99</v>
      </c>
      <c r="R9925" t="s">
        <v>43</v>
      </c>
      <c r="S9925" t="s">
        <v>74</v>
      </c>
      <c r="T9925" t="s">
        <v>58</v>
      </c>
      <c r="U9925" t="s">
        <v>47</v>
      </c>
      <c r="V9925" t="s">
        <v>75</v>
      </c>
      <c r="W9925" t="s">
        <v>75</v>
      </c>
    </row>
    <row r="9926" spans="1:23" x14ac:dyDescent="0.35">
      <c r="A9926">
        <v>10726</v>
      </c>
      <c r="B9926" t="s">
        <v>10054</v>
      </c>
      <c r="C9926" s="4">
        <f>mock_fashion_data_uk_us[[#This Row],[Price]]/10^13</f>
        <v>5485.0681519246464</v>
      </c>
      <c r="D9926" s="2">
        <v>5.4850681519246464E+16</v>
      </c>
      <c r="E9926" t="s">
        <v>130</v>
      </c>
      <c r="F9926" t="s">
        <v>145</v>
      </c>
      <c r="G9926" t="s">
        <v>23</v>
      </c>
      <c r="H9926">
        <v>2.4320203621066232E+16</v>
      </c>
      <c r="I9926">
        <v>84</v>
      </c>
      <c r="J9926" s="4">
        <f>mock_fashion_data_uk_us[[#This Row],[Adapted Price]]*mock_fashion_data_uk_us[[#This Row],[Review Count]]</f>
        <v>460745.72476167028</v>
      </c>
      <c r="K9926" t="s">
        <v>112</v>
      </c>
      <c r="L9926" t="s">
        <v>25</v>
      </c>
      <c r="M9926" t="s">
        <v>52</v>
      </c>
      <c r="N9926" t="s">
        <v>40</v>
      </c>
      <c r="O9926" t="s">
        <v>113</v>
      </c>
      <c r="P9926">
        <v>19</v>
      </c>
      <c r="Q9926" t="s">
        <v>55</v>
      </c>
      <c r="R9926" t="s">
        <v>132</v>
      </c>
      <c r="S9926" t="s">
        <v>74</v>
      </c>
      <c r="T9926" t="s">
        <v>80</v>
      </c>
      <c r="U9926" t="s">
        <v>46</v>
      </c>
      <c r="V9926" t="s">
        <v>46</v>
      </c>
      <c r="W9926" t="s">
        <v>59</v>
      </c>
    </row>
    <row r="9927" spans="1:23" x14ac:dyDescent="0.35">
      <c r="A9927">
        <v>10727</v>
      </c>
      <c r="B9927" t="s">
        <v>10055</v>
      </c>
      <c r="C9927" s="4">
        <f>mock_fashion_data_uk_us[[#This Row],[Price]]/10^13</f>
        <v>269.15208330650779</v>
      </c>
      <c r="D9927" s="2">
        <v>2691520833065078</v>
      </c>
      <c r="E9927" t="s">
        <v>118</v>
      </c>
      <c r="F9927" t="s">
        <v>125</v>
      </c>
      <c r="G9927" t="s">
        <v>70</v>
      </c>
      <c r="H9927">
        <v>3460139970369051</v>
      </c>
      <c r="I9927">
        <v>24</v>
      </c>
      <c r="J9927" s="4">
        <f>mock_fashion_data_uk_us[[#This Row],[Adapted Price]]*mock_fashion_data_uk_us[[#This Row],[Review Count]]</f>
        <v>6459.6499993561865</v>
      </c>
      <c r="K9927" t="s">
        <v>102</v>
      </c>
      <c r="L9927" t="s">
        <v>51</v>
      </c>
      <c r="M9927" t="s">
        <v>52</v>
      </c>
      <c r="N9927" t="s">
        <v>65</v>
      </c>
      <c r="O9927" t="s">
        <v>98</v>
      </c>
      <c r="P9927">
        <v>29</v>
      </c>
      <c r="Q9927" t="s">
        <v>55</v>
      </c>
      <c r="R9927" t="s">
        <v>86</v>
      </c>
      <c r="S9927" t="s">
        <v>74</v>
      </c>
      <c r="T9927" t="s">
        <v>80</v>
      </c>
      <c r="U9927" t="s">
        <v>47</v>
      </c>
      <c r="V9927" t="s">
        <v>46</v>
      </c>
      <c r="W9927" t="s">
        <v>75</v>
      </c>
    </row>
    <row r="9928" spans="1:23" x14ac:dyDescent="0.35">
      <c r="A9928">
        <v>10728</v>
      </c>
      <c r="B9928" t="s">
        <v>10056</v>
      </c>
      <c r="C9928" s="4">
        <f>mock_fashion_data_uk_us[[#This Row],[Price]]/10^13</f>
        <v>801.17859907185925</v>
      </c>
      <c r="D9928" s="2">
        <v>8011785990718592</v>
      </c>
      <c r="E9928" t="s">
        <v>68</v>
      </c>
      <c r="F9928" t="s">
        <v>108</v>
      </c>
      <c r="G9928" t="s">
        <v>89</v>
      </c>
      <c r="H9928">
        <v>2.812675041693E+16</v>
      </c>
      <c r="I9928">
        <v>194</v>
      </c>
      <c r="J9928" s="4">
        <f>mock_fashion_data_uk_us[[#This Row],[Adapted Price]]*mock_fashion_data_uk_us[[#This Row],[Review Count]]</f>
        <v>155428.64821994069</v>
      </c>
      <c r="K9928" t="s">
        <v>102</v>
      </c>
      <c r="L9928" t="s">
        <v>84</v>
      </c>
      <c r="M9928" t="s">
        <v>72</v>
      </c>
      <c r="N9928" t="s">
        <v>40</v>
      </c>
      <c r="O9928" t="s">
        <v>66</v>
      </c>
      <c r="P9928">
        <v>64</v>
      </c>
      <c r="Q9928" t="s">
        <v>172</v>
      </c>
      <c r="R9928" t="s">
        <v>73</v>
      </c>
      <c r="S9928" t="s">
        <v>74</v>
      </c>
      <c r="T9928" t="s">
        <v>105</v>
      </c>
      <c r="U9928" t="s">
        <v>47</v>
      </c>
      <c r="V9928" t="s">
        <v>59</v>
      </c>
      <c r="W9928" t="s">
        <v>33</v>
      </c>
    </row>
    <row r="9929" spans="1:23" x14ac:dyDescent="0.35">
      <c r="A9929">
        <v>10729</v>
      </c>
      <c r="B9929" t="s">
        <v>10057</v>
      </c>
      <c r="C9929" s="4">
        <f>mock_fashion_data_uk_us[[#This Row],[Price]]/10^13</f>
        <v>70.386511179567293</v>
      </c>
      <c r="D9929" s="2">
        <v>703865111795673</v>
      </c>
      <c r="E9929" t="s">
        <v>49</v>
      </c>
      <c r="F9929" t="s">
        <v>145</v>
      </c>
      <c r="G9929" t="s">
        <v>23</v>
      </c>
      <c r="H9929">
        <v>4729154360738615</v>
      </c>
      <c r="I9929">
        <v>349</v>
      </c>
      <c r="J9929" s="4">
        <f>mock_fashion_data_uk_us[[#This Row],[Adapted Price]]*mock_fashion_data_uk_us[[#This Row],[Review Count]]</f>
        <v>24564.892401668985</v>
      </c>
      <c r="K9929" t="s">
        <v>63</v>
      </c>
      <c r="L9929" t="s">
        <v>25</v>
      </c>
      <c r="M9929" t="s">
        <v>52</v>
      </c>
      <c r="N9929" t="s">
        <v>27</v>
      </c>
      <c r="O9929" t="s">
        <v>77</v>
      </c>
      <c r="P9929">
        <v>46</v>
      </c>
      <c r="Q9929" t="s">
        <v>55</v>
      </c>
      <c r="R9929" t="s">
        <v>91</v>
      </c>
      <c r="S9929" t="s">
        <v>74</v>
      </c>
      <c r="T9929" t="s">
        <v>45</v>
      </c>
      <c r="U9929" t="s">
        <v>47</v>
      </c>
      <c r="V9929" t="s">
        <v>47</v>
      </c>
      <c r="W9929" t="s">
        <v>47</v>
      </c>
    </row>
    <row r="9930" spans="1:23" x14ac:dyDescent="0.35">
      <c r="A9930">
        <v>10730</v>
      </c>
      <c r="B9930" t="s">
        <v>10058</v>
      </c>
      <c r="C9930" s="4">
        <f>mock_fashion_data_uk_us[[#This Row],[Price]]/10^13</f>
        <v>1125.3057440855807</v>
      </c>
      <c r="D9930" s="2">
        <v>1.1253057440855808E+16</v>
      </c>
      <c r="E9930" t="s">
        <v>88</v>
      </c>
      <c r="F9930" t="s">
        <v>62</v>
      </c>
      <c r="G9930" t="s">
        <v>23</v>
      </c>
      <c r="H9930">
        <v>3369504646684472</v>
      </c>
      <c r="I9930">
        <v>81</v>
      </c>
      <c r="J9930" s="4">
        <f>mock_fashion_data_uk_us[[#This Row],[Adapted Price]]*mock_fashion_data_uk_us[[#This Row],[Review Count]]</f>
        <v>91149.765270932039</v>
      </c>
      <c r="K9930" t="s">
        <v>83</v>
      </c>
      <c r="L9930" t="s">
        <v>51</v>
      </c>
      <c r="M9930" t="s">
        <v>52</v>
      </c>
      <c r="N9930" t="s">
        <v>65</v>
      </c>
      <c r="O9930" t="s">
        <v>140</v>
      </c>
      <c r="P9930">
        <v>64</v>
      </c>
      <c r="Q9930" t="s">
        <v>29</v>
      </c>
      <c r="R9930" t="s">
        <v>73</v>
      </c>
      <c r="S9930" t="s">
        <v>104</v>
      </c>
      <c r="T9930" t="s">
        <v>32</v>
      </c>
      <c r="U9930" t="s">
        <v>33</v>
      </c>
      <c r="V9930" t="s">
        <v>75</v>
      </c>
      <c r="W9930" t="s">
        <v>75</v>
      </c>
    </row>
    <row r="9931" spans="1:23" x14ac:dyDescent="0.35">
      <c r="A9931">
        <v>10731</v>
      </c>
      <c r="B9931" t="s">
        <v>10059</v>
      </c>
      <c r="C9931" s="4">
        <f>mock_fashion_data_uk_us[[#This Row],[Price]]/10^13</f>
        <v>167.15205833950779</v>
      </c>
      <c r="D9931" s="2">
        <v>1671520583395078</v>
      </c>
      <c r="E9931" t="s">
        <v>68</v>
      </c>
      <c r="F9931" t="s">
        <v>69</v>
      </c>
      <c r="G9931" t="s">
        <v>38</v>
      </c>
      <c r="H9931">
        <v>470569586619576</v>
      </c>
      <c r="I9931">
        <v>149</v>
      </c>
      <c r="J9931" s="4">
        <f>mock_fashion_data_uk_us[[#This Row],[Adapted Price]]*mock_fashion_data_uk_us[[#This Row],[Review Count]]</f>
        <v>24905.656692586661</v>
      </c>
      <c r="K9931" t="s">
        <v>83</v>
      </c>
      <c r="L9931" t="s">
        <v>25</v>
      </c>
      <c r="M9931" t="s">
        <v>64</v>
      </c>
      <c r="N9931" t="s">
        <v>27</v>
      </c>
      <c r="O9931" t="s">
        <v>28</v>
      </c>
      <c r="P9931">
        <v>63</v>
      </c>
      <c r="Q9931" t="s">
        <v>99</v>
      </c>
      <c r="R9931" t="s">
        <v>123</v>
      </c>
      <c r="S9931" t="s">
        <v>104</v>
      </c>
      <c r="T9931" t="s">
        <v>32</v>
      </c>
      <c r="U9931" t="s">
        <v>47</v>
      </c>
      <c r="V9931" t="s">
        <v>75</v>
      </c>
      <c r="W9931" t="s">
        <v>75</v>
      </c>
    </row>
    <row r="9932" spans="1:23" x14ac:dyDescent="0.35">
      <c r="A9932">
        <v>10732</v>
      </c>
      <c r="B9932" t="s">
        <v>10060</v>
      </c>
      <c r="C9932" s="4">
        <f>mock_fashion_data_uk_us[[#This Row],[Price]]/10^13</f>
        <v>419.93092648266759</v>
      </c>
      <c r="D9932" s="2">
        <v>4199309264826676</v>
      </c>
      <c r="E9932" t="s">
        <v>130</v>
      </c>
      <c r="F9932" t="s">
        <v>145</v>
      </c>
      <c r="G9932" t="s">
        <v>23</v>
      </c>
      <c r="H9932">
        <v>1.2092863812070856E+16</v>
      </c>
      <c r="I9932">
        <v>47</v>
      </c>
      <c r="J9932" s="4">
        <f>mock_fashion_data_uk_us[[#This Row],[Adapted Price]]*mock_fashion_data_uk_us[[#This Row],[Review Count]]</f>
        <v>19736.753544685376</v>
      </c>
      <c r="K9932" t="s">
        <v>71</v>
      </c>
      <c r="L9932" t="s">
        <v>51</v>
      </c>
      <c r="M9932" t="s">
        <v>52</v>
      </c>
      <c r="N9932" t="s">
        <v>40</v>
      </c>
      <c r="O9932" t="s">
        <v>41</v>
      </c>
      <c r="P9932">
        <v>61</v>
      </c>
      <c r="Q9932" t="s">
        <v>99</v>
      </c>
      <c r="R9932" t="s">
        <v>123</v>
      </c>
      <c r="S9932" t="s">
        <v>74</v>
      </c>
      <c r="T9932" t="s">
        <v>45</v>
      </c>
      <c r="U9932" t="s">
        <v>46</v>
      </c>
      <c r="V9932" t="s">
        <v>33</v>
      </c>
      <c r="W9932" t="s">
        <v>34</v>
      </c>
    </row>
    <row r="9933" spans="1:23" x14ac:dyDescent="0.35">
      <c r="A9933">
        <v>10735</v>
      </c>
      <c r="B9933" t="s">
        <v>10061</v>
      </c>
      <c r="C9933" s="4">
        <f>mock_fashion_data_uk_us[[#This Row],[Price]]/10^13</f>
        <v>465.7334926822827</v>
      </c>
      <c r="D9933" s="2">
        <v>4657334926822827</v>
      </c>
      <c r="E9933" t="s">
        <v>68</v>
      </c>
      <c r="F9933" t="s">
        <v>145</v>
      </c>
      <c r="G9933" t="s">
        <v>38</v>
      </c>
      <c r="H9933">
        <v>1311980501707763</v>
      </c>
      <c r="I9933">
        <v>115</v>
      </c>
      <c r="J9933" s="4">
        <f>mock_fashion_data_uk_us[[#This Row],[Adapted Price]]*mock_fashion_data_uk_us[[#This Row],[Review Count]]</f>
        <v>53559.35165846251</v>
      </c>
      <c r="K9933" t="s">
        <v>102</v>
      </c>
      <c r="L9933" t="s">
        <v>84</v>
      </c>
      <c r="M9933" t="s">
        <v>64</v>
      </c>
      <c r="N9933" t="s">
        <v>27</v>
      </c>
      <c r="O9933" t="s">
        <v>127</v>
      </c>
      <c r="P9933">
        <v>29</v>
      </c>
      <c r="Q9933" t="s">
        <v>42</v>
      </c>
      <c r="R9933" t="s">
        <v>123</v>
      </c>
      <c r="S9933" t="s">
        <v>31</v>
      </c>
      <c r="T9933" t="s">
        <v>58</v>
      </c>
      <c r="U9933" t="s">
        <v>47</v>
      </c>
      <c r="V9933" t="s">
        <v>34</v>
      </c>
      <c r="W9933" t="s">
        <v>47</v>
      </c>
    </row>
    <row r="9934" spans="1:23" x14ac:dyDescent="0.35">
      <c r="A9934">
        <v>10736</v>
      </c>
      <c r="B9934" t="s">
        <v>10062</v>
      </c>
      <c r="C9934" s="4">
        <f>mock_fashion_data_uk_us[[#This Row],[Price]]/10^13</f>
        <v>1989.0475689786465</v>
      </c>
      <c r="D9934" s="2">
        <v>1.9890475689786464E+16</v>
      </c>
      <c r="E9934" t="s">
        <v>36</v>
      </c>
      <c r="F9934" t="s">
        <v>22</v>
      </c>
      <c r="G9934" t="s">
        <v>23</v>
      </c>
      <c r="H9934">
        <v>101782791675567</v>
      </c>
      <c r="I9934">
        <v>310</v>
      </c>
      <c r="J9934" s="4">
        <f>mock_fashion_data_uk_us[[#This Row],[Adapted Price]]*mock_fashion_data_uk_us[[#This Row],[Review Count]]</f>
        <v>616604.74638338038</v>
      </c>
      <c r="K9934" t="s">
        <v>71</v>
      </c>
      <c r="L9934" t="s">
        <v>25</v>
      </c>
      <c r="M9934" t="s">
        <v>72</v>
      </c>
      <c r="N9934" t="s">
        <v>53</v>
      </c>
      <c r="O9934" t="s">
        <v>66</v>
      </c>
      <c r="P9934">
        <v>33</v>
      </c>
      <c r="Q9934" t="s">
        <v>29</v>
      </c>
      <c r="R9934" t="s">
        <v>132</v>
      </c>
      <c r="S9934" t="s">
        <v>104</v>
      </c>
      <c r="T9934" t="s">
        <v>105</v>
      </c>
      <c r="U9934" t="s">
        <v>46</v>
      </c>
      <c r="V9934" t="s">
        <v>47</v>
      </c>
      <c r="W9934" t="s">
        <v>34</v>
      </c>
    </row>
    <row r="9935" spans="1:23" x14ac:dyDescent="0.35">
      <c r="A9935">
        <v>10737</v>
      </c>
      <c r="B9935" t="s">
        <v>10063</v>
      </c>
      <c r="C9935" s="4">
        <f>mock_fashion_data_uk_us[[#This Row],[Price]]/10^13</f>
        <v>6.4942879658376</v>
      </c>
      <c r="D9935" s="2">
        <v>64942879658376</v>
      </c>
      <c r="E9935" t="s">
        <v>130</v>
      </c>
      <c r="F9935" t="s">
        <v>22</v>
      </c>
      <c r="G9935" t="s">
        <v>38</v>
      </c>
      <c r="H9935">
        <v>209808509044451</v>
      </c>
      <c r="I9935">
        <v>6</v>
      </c>
      <c r="J9935" s="4">
        <f>mock_fashion_data_uk_us[[#This Row],[Adapted Price]]*mock_fashion_data_uk_us[[#This Row],[Review Count]]</f>
        <v>38.9657277950256</v>
      </c>
      <c r="K9935" t="s">
        <v>71</v>
      </c>
      <c r="L9935" t="s">
        <v>51</v>
      </c>
      <c r="M9935" t="s">
        <v>26</v>
      </c>
      <c r="N9935" t="s">
        <v>40</v>
      </c>
      <c r="O9935" t="s">
        <v>113</v>
      </c>
      <c r="P9935">
        <v>48</v>
      </c>
      <c r="Q9935" t="s">
        <v>122</v>
      </c>
      <c r="R9935" t="s">
        <v>134</v>
      </c>
      <c r="S9935" t="s">
        <v>31</v>
      </c>
      <c r="T9935" t="s">
        <v>45</v>
      </c>
      <c r="U9935" t="s">
        <v>59</v>
      </c>
      <c r="V9935" t="s">
        <v>33</v>
      </c>
      <c r="W9935" t="s">
        <v>46</v>
      </c>
    </row>
    <row r="9936" spans="1:23" x14ac:dyDescent="0.35">
      <c r="A9936">
        <v>10739</v>
      </c>
      <c r="B9936" t="s">
        <v>10064</v>
      </c>
      <c r="C9936" s="4">
        <f>mock_fashion_data_uk_us[[#This Row],[Price]]/10^13</f>
        <v>906.537351255158</v>
      </c>
      <c r="D9936" s="2">
        <v>9065373512551580</v>
      </c>
      <c r="E9936" t="s">
        <v>61</v>
      </c>
      <c r="F9936" t="s">
        <v>62</v>
      </c>
      <c r="G9936" t="s">
        <v>101</v>
      </c>
      <c r="H9936">
        <v>4440073699358473</v>
      </c>
      <c r="I9936">
        <v>327</v>
      </c>
      <c r="J9936" s="4">
        <f>mock_fashion_data_uk_us[[#This Row],[Adapted Price]]*mock_fashion_data_uk_us[[#This Row],[Review Count]]</f>
        <v>296437.71386043669</v>
      </c>
      <c r="K9936" t="s">
        <v>83</v>
      </c>
      <c r="L9936" t="s">
        <v>25</v>
      </c>
      <c r="M9936" t="s">
        <v>52</v>
      </c>
      <c r="N9936" t="s">
        <v>53</v>
      </c>
      <c r="O9936" t="s">
        <v>66</v>
      </c>
      <c r="P9936">
        <v>22</v>
      </c>
      <c r="Q9936" t="s">
        <v>29</v>
      </c>
      <c r="R9936" t="s">
        <v>132</v>
      </c>
      <c r="S9936" t="s">
        <v>74</v>
      </c>
      <c r="T9936" t="s">
        <v>58</v>
      </c>
      <c r="U9936" t="s">
        <v>47</v>
      </c>
      <c r="V9936" t="s">
        <v>75</v>
      </c>
      <c r="W9936" t="s">
        <v>75</v>
      </c>
    </row>
    <row r="9937" spans="1:23" x14ac:dyDescent="0.35">
      <c r="A9937">
        <v>10740</v>
      </c>
      <c r="B9937" t="s">
        <v>10065</v>
      </c>
      <c r="C9937" s="4">
        <f>mock_fashion_data_uk_us[[#This Row],[Price]]/10^13</f>
        <v>1121.7216793267999</v>
      </c>
      <c r="D9937" s="2">
        <v>1.1217216793267998E+16</v>
      </c>
      <c r="E9937" t="s">
        <v>130</v>
      </c>
      <c r="F9937" t="s">
        <v>22</v>
      </c>
      <c r="G9937" t="s">
        <v>50</v>
      </c>
      <c r="H9937">
        <v>4786332305308893</v>
      </c>
      <c r="I9937">
        <v>213</v>
      </c>
      <c r="J9937" s="4">
        <f>mock_fashion_data_uk_us[[#This Row],[Adapted Price]]*mock_fashion_data_uk_us[[#This Row],[Review Count]]</f>
        <v>238926.71769660836</v>
      </c>
      <c r="K9937" t="s">
        <v>102</v>
      </c>
      <c r="L9937" t="s">
        <v>51</v>
      </c>
      <c r="M9937" t="s">
        <v>64</v>
      </c>
      <c r="N9937" t="s">
        <v>65</v>
      </c>
      <c r="O9937" t="s">
        <v>140</v>
      </c>
      <c r="P9937">
        <v>33</v>
      </c>
      <c r="Q9937" t="s">
        <v>114</v>
      </c>
      <c r="R9937" t="s">
        <v>73</v>
      </c>
      <c r="S9937" t="s">
        <v>57</v>
      </c>
      <c r="T9937" t="s">
        <v>80</v>
      </c>
      <c r="U9937" t="s">
        <v>75</v>
      </c>
      <c r="V9937" t="s">
        <v>33</v>
      </c>
      <c r="W9937" t="s">
        <v>34</v>
      </c>
    </row>
    <row r="9938" spans="1:23" x14ac:dyDescent="0.35">
      <c r="A9938">
        <v>10741</v>
      </c>
      <c r="B9938" t="s">
        <v>10066</v>
      </c>
      <c r="C9938" s="4">
        <f>mock_fashion_data_uk_us[[#This Row],[Price]]/10^13</f>
        <v>1301.1973989524336</v>
      </c>
      <c r="D9938" s="2">
        <v>1.3011973989524336E+16</v>
      </c>
      <c r="E9938" t="s">
        <v>118</v>
      </c>
      <c r="F9938" t="s">
        <v>125</v>
      </c>
      <c r="G9938" t="s">
        <v>101</v>
      </c>
      <c r="H9938">
        <v>3930429561977651</v>
      </c>
      <c r="I9938">
        <v>220</v>
      </c>
      <c r="J9938" s="4">
        <f>mock_fashion_data_uk_us[[#This Row],[Adapted Price]]*mock_fashion_data_uk_us[[#This Row],[Review Count]]</f>
        <v>286263.4277695354</v>
      </c>
      <c r="K9938" t="s">
        <v>112</v>
      </c>
      <c r="L9938" t="s">
        <v>84</v>
      </c>
      <c r="M9938" t="s">
        <v>26</v>
      </c>
      <c r="N9938" t="s">
        <v>27</v>
      </c>
      <c r="O9938" t="s">
        <v>113</v>
      </c>
      <c r="P9938">
        <v>24</v>
      </c>
      <c r="Q9938" t="s">
        <v>122</v>
      </c>
      <c r="R9938" t="s">
        <v>132</v>
      </c>
      <c r="S9938" t="s">
        <v>44</v>
      </c>
      <c r="T9938" t="s">
        <v>105</v>
      </c>
      <c r="U9938" t="s">
        <v>46</v>
      </c>
      <c r="V9938" t="s">
        <v>47</v>
      </c>
      <c r="W9938" t="s">
        <v>33</v>
      </c>
    </row>
    <row r="9939" spans="1:23" x14ac:dyDescent="0.35">
      <c r="A9939">
        <v>10742</v>
      </c>
      <c r="B9939" t="s">
        <v>10067</v>
      </c>
      <c r="C9939" s="4">
        <f>mock_fashion_data_uk_us[[#This Row],[Price]]/10^13</f>
        <v>71.701044719505603</v>
      </c>
      <c r="D9939" s="2">
        <v>717010447195056</v>
      </c>
      <c r="E9939" t="s">
        <v>130</v>
      </c>
      <c r="F9939" t="s">
        <v>111</v>
      </c>
      <c r="G9939" t="s">
        <v>50</v>
      </c>
      <c r="H9939">
        <v>3.5652805121258484E+16</v>
      </c>
      <c r="I9939">
        <v>203</v>
      </c>
      <c r="J9939" s="4">
        <f>mock_fashion_data_uk_us[[#This Row],[Adapted Price]]*mock_fashion_data_uk_us[[#This Row],[Review Count]]</f>
        <v>14555.312078059638</v>
      </c>
      <c r="K9939" t="s">
        <v>83</v>
      </c>
      <c r="L9939" t="s">
        <v>84</v>
      </c>
      <c r="M9939" t="s">
        <v>72</v>
      </c>
      <c r="N9939" t="s">
        <v>27</v>
      </c>
      <c r="O9939" t="s">
        <v>41</v>
      </c>
      <c r="P9939">
        <v>58</v>
      </c>
      <c r="Q9939" t="s">
        <v>172</v>
      </c>
      <c r="R9939" t="s">
        <v>132</v>
      </c>
      <c r="S9939" t="s">
        <v>95</v>
      </c>
      <c r="T9939" t="s">
        <v>80</v>
      </c>
      <c r="U9939" t="s">
        <v>47</v>
      </c>
      <c r="V9939" t="s">
        <v>47</v>
      </c>
      <c r="W9939" t="s">
        <v>47</v>
      </c>
    </row>
    <row r="9940" spans="1:23" x14ac:dyDescent="0.35">
      <c r="A9940">
        <v>10743</v>
      </c>
      <c r="B9940" t="s">
        <v>10068</v>
      </c>
      <c r="C9940" s="4">
        <f>mock_fashion_data_uk_us[[#This Row],[Price]]/10^13</f>
        <v>1390.7669481185817</v>
      </c>
      <c r="D9940" s="2">
        <v>1.3907669481185816E+16</v>
      </c>
      <c r="E9940" t="s">
        <v>49</v>
      </c>
      <c r="F9940" t="s">
        <v>125</v>
      </c>
      <c r="G9940" t="s">
        <v>70</v>
      </c>
      <c r="H9940">
        <v>2778167545897243</v>
      </c>
      <c r="I9940">
        <v>414</v>
      </c>
      <c r="J9940" s="4">
        <f>mock_fashion_data_uk_us[[#This Row],[Adapted Price]]*mock_fashion_data_uk_us[[#This Row],[Review Count]]</f>
        <v>575777.51652109285</v>
      </c>
      <c r="K9940" t="s">
        <v>97</v>
      </c>
      <c r="L9940" t="s">
        <v>84</v>
      </c>
      <c r="M9940" t="s">
        <v>26</v>
      </c>
      <c r="N9940" t="s">
        <v>53</v>
      </c>
      <c r="O9940" t="s">
        <v>41</v>
      </c>
      <c r="P9940">
        <v>63</v>
      </c>
      <c r="Q9940" t="s">
        <v>172</v>
      </c>
      <c r="R9940" t="s">
        <v>30</v>
      </c>
      <c r="S9940" t="s">
        <v>95</v>
      </c>
      <c r="T9940" t="s">
        <v>80</v>
      </c>
      <c r="U9940" t="s">
        <v>33</v>
      </c>
      <c r="V9940" t="s">
        <v>34</v>
      </c>
      <c r="W9940" t="s">
        <v>33</v>
      </c>
    </row>
    <row r="9941" spans="1:23" x14ac:dyDescent="0.35">
      <c r="A9941">
        <v>10744</v>
      </c>
      <c r="B9941" t="s">
        <v>10069</v>
      </c>
      <c r="C9941" s="4">
        <f>mock_fashion_data_uk_us[[#This Row],[Price]]/10^13</f>
        <v>2153.4652049139586</v>
      </c>
      <c r="D9941" s="2">
        <v>2.1534652049139584E+16</v>
      </c>
      <c r="E9941" t="s">
        <v>68</v>
      </c>
      <c r="F9941" t="s">
        <v>37</v>
      </c>
      <c r="G9941" t="s">
        <v>38</v>
      </c>
      <c r="H9941">
        <v>2749397922552754</v>
      </c>
      <c r="I9941">
        <v>10</v>
      </c>
      <c r="J9941" s="4">
        <f>mock_fashion_data_uk_us[[#This Row],[Adapted Price]]*mock_fashion_data_uk_us[[#This Row],[Review Count]]</f>
        <v>21534.652049139586</v>
      </c>
      <c r="K9941" t="s">
        <v>63</v>
      </c>
      <c r="L9941" t="s">
        <v>25</v>
      </c>
      <c r="M9941" t="s">
        <v>64</v>
      </c>
      <c r="N9941" t="s">
        <v>53</v>
      </c>
      <c r="O9941" t="s">
        <v>77</v>
      </c>
      <c r="P9941">
        <v>42</v>
      </c>
      <c r="Q9941" t="s">
        <v>122</v>
      </c>
      <c r="R9941" t="s">
        <v>123</v>
      </c>
      <c r="S9941" t="s">
        <v>44</v>
      </c>
      <c r="T9941" t="s">
        <v>58</v>
      </c>
      <c r="U9941" t="s">
        <v>47</v>
      </c>
      <c r="V9941" t="s">
        <v>47</v>
      </c>
      <c r="W9941" t="s">
        <v>46</v>
      </c>
    </row>
    <row r="9942" spans="1:23" x14ac:dyDescent="0.35">
      <c r="A9942">
        <v>10745</v>
      </c>
      <c r="B9942" t="s">
        <v>10070</v>
      </c>
      <c r="C9942" s="4">
        <f>mock_fashion_data_uk_us[[#This Row],[Price]]/10^13</f>
        <v>745.70605740147505</v>
      </c>
      <c r="D9942" s="2">
        <v>7457060574014751</v>
      </c>
      <c r="E9942" t="s">
        <v>68</v>
      </c>
      <c r="F9942" t="s">
        <v>145</v>
      </c>
      <c r="G9942" t="s">
        <v>89</v>
      </c>
      <c r="H9942">
        <v>4910351422962755</v>
      </c>
      <c r="I9942">
        <v>2</v>
      </c>
      <c r="J9942" s="4">
        <f>mock_fashion_data_uk_us[[#This Row],[Adapted Price]]*mock_fashion_data_uk_us[[#This Row],[Review Count]]</f>
        <v>1491.4121148029501</v>
      </c>
      <c r="K9942" t="s">
        <v>83</v>
      </c>
      <c r="L9942" t="s">
        <v>25</v>
      </c>
      <c r="M9942" t="s">
        <v>72</v>
      </c>
      <c r="N9942" t="s">
        <v>65</v>
      </c>
      <c r="O9942" t="s">
        <v>66</v>
      </c>
      <c r="P9942">
        <v>28</v>
      </c>
      <c r="Q9942" t="s">
        <v>90</v>
      </c>
      <c r="R9942" t="s">
        <v>134</v>
      </c>
      <c r="S9942" t="s">
        <v>44</v>
      </c>
      <c r="T9942" t="s">
        <v>105</v>
      </c>
      <c r="U9942" t="s">
        <v>75</v>
      </c>
      <c r="V9942" t="s">
        <v>34</v>
      </c>
      <c r="W9942" t="s">
        <v>59</v>
      </c>
    </row>
    <row r="9943" spans="1:23" x14ac:dyDescent="0.35">
      <c r="A9943">
        <v>10746</v>
      </c>
      <c r="B9943" t="s">
        <v>10071</v>
      </c>
      <c r="C9943" s="4">
        <f>mock_fashion_data_uk_us[[#This Row],[Price]]/10^13</f>
        <v>773.52687053618752</v>
      </c>
      <c r="D9943" s="2">
        <v>7735268705361875</v>
      </c>
      <c r="E9943" t="s">
        <v>36</v>
      </c>
      <c r="F9943" t="s">
        <v>116</v>
      </c>
      <c r="G9943" t="s">
        <v>89</v>
      </c>
      <c r="H9943">
        <v>2.9776416815909684E+16</v>
      </c>
      <c r="I9943">
        <v>481</v>
      </c>
      <c r="J9943" s="4">
        <f>mock_fashion_data_uk_us[[#This Row],[Adapted Price]]*mock_fashion_data_uk_us[[#This Row],[Review Count]]</f>
        <v>372066.42472790618</v>
      </c>
      <c r="K9943" t="s">
        <v>112</v>
      </c>
      <c r="L9943" t="s">
        <v>84</v>
      </c>
      <c r="M9943" t="s">
        <v>64</v>
      </c>
      <c r="N9943" t="s">
        <v>53</v>
      </c>
      <c r="O9943" t="s">
        <v>98</v>
      </c>
      <c r="P9943">
        <v>45</v>
      </c>
      <c r="Q9943" t="s">
        <v>29</v>
      </c>
      <c r="R9943" t="s">
        <v>30</v>
      </c>
      <c r="S9943" t="s">
        <v>104</v>
      </c>
      <c r="T9943" t="s">
        <v>45</v>
      </c>
      <c r="U9943" t="s">
        <v>47</v>
      </c>
      <c r="V9943" t="s">
        <v>75</v>
      </c>
      <c r="W9943" t="s">
        <v>34</v>
      </c>
    </row>
    <row r="9944" spans="1:23" x14ac:dyDescent="0.35">
      <c r="A9944">
        <v>10748</v>
      </c>
      <c r="B9944" t="s">
        <v>10072</v>
      </c>
      <c r="C9944" s="4">
        <f>mock_fashion_data_uk_us[[#This Row],[Price]]/10^13</f>
        <v>5345.273352656186</v>
      </c>
      <c r="D9944" s="2">
        <v>5.3452733526561864E+16</v>
      </c>
      <c r="E9944" t="s">
        <v>88</v>
      </c>
      <c r="F9944" t="s">
        <v>116</v>
      </c>
      <c r="G9944" t="s">
        <v>38</v>
      </c>
      <c r="H9944">
        <v>1.9741881240092516E+16</v>
      </c>
      <c r="I9944">
        <v>294</v>
      </c>
      <c r="J9944" s="4">
        <f>mock_fashion_data_uk_us[[#This Row],[Adapted Price]]*mock_fashion_data_uk_us[[#This Row],[Review Count]]</f>
        <v>1571510.3656809188</v>
      </c>
      <c r="K9944" t="s">
        <v>63</v>
      </c>
      <c r="L9944" t="s">
        <v>51</v>
      </c>
      <c r="M9944" t="s">
        <v>52</v>
      </c>
      <c r="N9944" t="s">
        <v>27</v>
      </c>
      <c r="O9944" t="s">
        <v>41</v>
      </c>
      <c r="P9944">
        <v>39</v>
      </c>
      <c r="Q9944" t="s">
        <v>103</v>
      </c>
      <c r="R9944" t="s">
        <v>132</v>
      </c>
      <c r="S9944" t="s">
        <v>74</v>
      </c>
      <c r="T9944" t="s">
        <v>45</v>
      </c>
      <c r="U9944" t="s">
        <v>33</v>
      </c>
      <c r="V9944" t="s">
        <v>33</v>
      </c>
      <c r="W9944" t="s">
        <v>47</v>
      </c>
    </row>
    <row r="9945" spans="1:23" x14ac:dyDescent="0.35">
      <c r="A9945">
        <v>10749</v>
      </c>
      <c r="B9945" t="s">
        <v>10073</v>
      </c>
      <c r="C9945" s="4">
        <f>mock_fashion_data_uk_us[[#This Row],[Price]]/10^13</f>
        <v>718.09336034238208</v>
      </c>
      <c r="D9945" s="2">
        <v>7180933603423821</v>
      </c>
      <c r="E9945" t="s">
        <v>21</v>
      </c>
      <c r="F9945" t="s">
        <v>69</v>
      </c>
      <c r="G9945" t="s">
        <v>50</v>
      </c>
      <c r="H9945">
        <v>2016874892735539</v>
      </c>
      <c r="I9945">
        <v>283</v>
      </c>
      <c r="J9945" s="4">
        <f>mock_fashion_data_uk_us[[#This Row],[Adapted Price]]*mock_fashion_data_uk_us[[#This Row],[Review Count]]</f>
        <v>203220.42097689412</v>
      </c>
      <c r="K9945" t="s">
        <v>102</v>
      </c>
      <c r="L9945" t="s">
        <v>84</v>
      </c>
      <c r="M9945" t="s">
        <v>52</v>
      </c>
      <c r="N9945" t="s">
        <v>27</v>
      </c>
      <c r="O9945" t="s">
        <v>77</v>
      </c>
      <c r="P9945">
        <v>29</v>
      </c>
      <c r="Q9945" t="s">
        <v>29</v>
      </c>
      <c r="R9945" t="s">
        <v>123</v>
      </c>
      <c r="S9945" t="s">
        <v>31</v>
      </c>
      <c r="T9945" t="s">
        <v>105</v>
      </c>
      <c r="U9945" t="s">
        <v>33</v>
      </c>
      <c r="V9945" t="s">
        <v>59</v>
      </c>
      <c r="W9945" t="s">
        <v>46</v>
      </c>
    </row>
    <row r="9946" spans="1:23" x14ac:dyDescent="0.35">
      <c r="A9946">
        <v>10750</v>
      </c>
      <c r="B9946" t="s">
        <v>10074</v>
      </c>
      <c r="C9946" s="4">
        <f>mock_fashion_data_uk_us[[#This Row],[Price]]/10^13</f>
        <v>901.62457216122175</v>
      </c>
      <c r="D9946" s="2">
        <v>9016245721612218</v>
      </c>
      <c r="E9946" t="s">
        <v>49</v>
      </c>
      <c r="F9946" t="s">
        <v>69</v>
      </c>
      <c r="G9946" t="s">
        <v>82</v>
      </c>
      <c r="H9946">
        <v>1.6495219872328044E+16</v>
      </c>
      <c r="I9946">
        <v>260</v>
      </c>
      <c r="J9946" s="4">
        <f>mock_fashion_data_uk_us[[#This Row],[Adapted Price]]*mock_fashion_data_uk_us[[#This Row],[Review Count]]</f>
        <v>234422.38876191765</v>
      </c>
      <c r="K9946" t="s">
        <v>102</v>
      </c>
      <c r="L9946" t="s">
        <v>25</v>
      </c>
      <c r="M9946" t="s">
        <v>64</v>
      </c>
      <c r="N9946" t="s">
        <v>53</v>
      </c>
      <c r="O9946" t="s">
        <v>85</v>
      </c>
      <c r="P9946">
        <v>47</v>
      </c>
      <c r="Q9946" t="s">
        <v>172</v>
      </c>
      <c r="R9946" t="s">
        <v>123</v>
      </c>
      <c r="S9946" t="s">
        <v>31</v>
      </c>
      <c r="T9946" t="s">
        <v>58</v>
      </c>
      <c r="U9946" t="s">
        <v>33</v>
      </c>
      <c r="V9946" t="s">
        <v>33</v>
      </c>
      <c r="W9946" t="s">
        <v>59</v>
      </c>
    </row>
    <row r="9947" spans="1:23" x14ac:dyDescent="0.35">
      <c r="A9947">
        <v>10751</v>
      </c>
      <c r="B9947" t="s">
        <v>10075</v>
      </c>
      <c r="C9947" s="4">
        <f>mock_fashion_data_uk_us[[#This Row],[Price]]/10^13</f>
        <v>649.37025703600568</v>
      </c>
      <c r="D9947" s="2">
        <v>6493702570360057</v>
      </c>
      <c r="E9947" t="s">
        <v>118</v>
      </c>
      <c r="F9947" t="s">
        <v>62</v>
      </c>
      <c r="G9947" t="s">
        <v>50</v>
      </c>
      <c r="H9947">
        <v>2298447067165907</v>
      </c>
      <c r="I9947">
        <v>261</v>
      </c>
      <c r="J9947" s="4">
        <f>mock_fashion_data_uk_us[[#This Row],[Adapted Price]]*mock_fashion_data_uk_us[[#This Row],[Review Count]]</f>
        <v>169485.63708639747</v>
      </c>
      <c r="K9947" t="s">
        <v>94</v>
      </c>
      <c r="L9947" t="s">
        <v>84</v>
      </c>
      <c r="M9947" t="s">
        <v>72</v>
      </c>
      <c r="N9947" t="s">
        <v>53</v>
      </c>
      <c r="O9947" t="s">
        <v>113</v>
      </c>
      <c r="P9947">
        <v>28</v>
      </c>
      <c r="Q9947" t="s">
        <v>78</v>
      </c>
      <c r="R9947" t="s">
        <v>123</v>
      </c>
      <c r="S9947" t="s">
        <v>74</v>
      </c>
      <c r="T9947" t="s">
        <v>105</v>
      </c>
      <c r="U9947" t="s">
        <v>59</v>
      </c>
      <c r="V9947" t="s">
        <v>34</v>
      </c>
      <c r="W9947" t="s">
        <v>33</v>
      </c>
    </row>
    <row r="9948" spans="1:23" x14ac:dyDescent="0.35">
      <c r="A9948">
        <v>10752</v>
      </c>
      <c r="B9948" t="s">
        <v>10076</v>
      </c>
      <c r="C9948" s="4">
        <f>mock_fashion_data_uk_us[[#This Row],[Price]]/10^13</f>
        <v>4638.2361037381488</v>
      </c>
      <c r="D9948" s="2">
        <v>4.6382361037381488E+16</v>
      </c>
      <c r="E9948" t="s">
        <v>130</v>
      </c>
      <c r="F9948" t="s">
        <v>125</v>
      </c>
      <c r="G9948" t="s">
        <v>50</v>
      </c>
      <c r="H9948">
        <v>1218433369036211</v>
      </c>
      <c r="I9948">
        <v>175</v>
      </c>
      <c r="J9948" s="4">
        <f>mock_fashion_data_uk_us[[#This Row],[Adapted Price]]*mock_fashion_data_uk_us[[#This Row],[Review Count]]</f>
        <v>811691.318154176</v>
      </c>
      <c r="K9948" t="s">
        <v>102</v>
      </c>
      <c r="L9948" t="s">
        <v>84</v>
      </c>
      <c r="M9948" t="s">
        <v>52</v>
      </c>
      <c r="N9948" t="s">
        <v>27</v>
      </c>
      <c r="O9948" t="s">
        <v>113</v>
      </c>
      <c r="P9948">
        <v>19</v>
      </c>
      <c r="Q9948" t="s">
        <v>114</v>
      </c>
      <c r="R9948" t="s">
        <v>30</v>
      </c>
      <c r="S9948" t="s">
        <v>74</v>
      </c>
      <c r="T9948" t="s">
        <v>45</v>
      </c>
      <c r="U9948" t="s">
        <v>46</v>
      </c>
      <c r="V9948" t="s">
        <v>59</v>
      </c>
      <c r="W9948" t="s">
        <v>34</v>
      </c>
    </row>
    <row r="9949" spans="1:23" x14ac:dyDescent="0.35">
      <c r="A9949">
        <v>10753</v>
      </c>
      <c r="B9949" t="s">
        <v>10077</v>
      </c>
      <c r="C9949" s="4">
        <f>mock_fashion_data_uk_us[[#This Row],[Price]]/10^13</f>
        <v>917.0014427370138</v>
      </c>
      <c r="D9949" s="2">
        <v>9170014427370138</v>
      </c>
      <c r="E9949" t="s">
        <v>21</v>
      </c>
      <c r="F9949" t="s">
        <v>145</v>
      </c>
      <c r="G9949" t="s">
        <v>82</v>
      </c>
      <c r="H9949">
        <v>1.2340178418006608E+16</v>
      </c>
      <c r="I9949">
        <v>397</v>
      </c>
      <c r="J9949" s="4">
        <f>mock_fashion_data_uk_us[[#This Row],[Adapted Price]]*mock_fashion_data_uk_us[[#This Row],[Review Count]]</f>
        <v>364049.57276659447</v>
      </c>
      <c r="K9949" t="s">
        <v>97</v>
      </c>
      <c r="L9949" t="s">
        <v>84</v>
      </c>
      <c r="M9949" t="s">
        <v>72</v>
      </c>
      <c r="N9949" t="s">
        <v>53</v>
      </c>
      <c r="O9949" t="s">
        <v>41</v>
      </c>
      <c r="P9949">
        <v>42</v>
      </c>
      <c r="Q9949" t="s">
        <v>42</v>
      </c>
      <c r="R9949" t="s">
        <v>30</v>
      </c>
      <c r="S9949" t="s">
        <v>95</v>
      </c>
      <c r="T9949" t="s">
        <v>80</v>
      </c>
      <c r="U9949" t="s">
        <v>75</v>
      </c>
      <c r="V9949" t="s">
        <v>75</v>
      </c>
      <c r="W9949" t="s">
        <v>34</v>
      </c>
    </row>
    <row r="9950" spans="1:23" x14ac:dyDescent="0.35">
      <c r="A9950">
        <v>10754</v>
      </c>
      <c r="B9950" t="s">
        <v>10078</v>
      </c>
      <c r="C9950" s="4">
        <f>mock_fashion_data_uk_us[[#This Row],[Price]]/10^13</f>
        <v>528.76323923146936</v>
      </c>
      <c r="D9950" s="2">
        <v>5287632392314694</v>
      </c>
      <c r="E9950" t="s">
        <v>68</v>
      </c>
      <c r="F9950" t="s">
        <v>111</v>
      </c>
      <c r="G9950" t="s">
        <v>89</v>
      </c>
      <c r="H9950">
        <v>4226903565276336</v>
      </c>
      <c r="I9950">
        <v>427</v>
      </c>
      <c r="J9950" s="4">
        <f>mock_fashion_data_uk_us[[#This Row],[Adapted Price]]*mock_fashion_data_uk_us[[#This Row],[Review Count]]</f>
        <v>225781.90315183741</v>
      </c>
      <c r="K9950" t="s">
        <v>102</v>
      </c>
      <c r="L9950" t="s">
        <v>84</v>
      </c>
      <c r="M9950" t="s">
        <v>52</v>
      </c>
      <c r="N9950" t="s">
        <v>53</v>
      </c>
      <c r="O9950" t="s">
        <v>85</v>
      </c>
      <c r="P9950">
        <v>20</v>
      </c>
      <c r="Q9950" t="s">
        <v>78</v>
      </c>
      <c r="R9950" t="s">
        <v>43</v>
      </c>
      <c r="S9950" t="s">
        <v>74</v>
      </c>
      <c r="T9950" t="s">
        <v>105</v>
      </c>
      <c r="U9950" t="s">
        <v>75</v>
      </c>
      <c r="V9950" t="s">
        <v>46</v>
      </c>
      <c r="W9950" t="s">
        <v>33</v>
      </c>
    </row>
    <row r="9951" spans="1:23" x14ac:dyDescent="0.35">
      <c r="A9951">
        <v>10756</v>
      </c>
      <c r="B9951" t="s">
        <v>10079</v>
      </c>
      <c r="C9951" s="4">
        <f>mock_fashion_data_uk_us[[#This Row],[Price]]/10^13</f>
        <v>888.90033035992519</v>
      </c>
      <c r="D9951" s="2">
        <v>8889003303599252</v>
      </c>
      <c r="E9951" t="s">
        <v>61</v>
      </c>
      <c r="F9951" t="s">
        <v>125</v>
      </c>
      <c r="G9951" t="s">
        <v>70</v>
      </c>
      <c r="H9951">
        <v>2.0298454653748216E+16</v>
      </c>
      <c r="I9951">
        <v>438</v>
      </c>
      <c r="J9951" s="4">
        <f>mock_fashion_data_uk_us[[#This Row],[Adapted Price]]*mock_fashion_data_uk_us[[#This Row],[Review Count]]</f>
        <v>389338.34469764726</v>
      </c>
      <c r="K9951" t="s">
        <v>83</v>
      </c>
      <c r="L9951" t="s">
        <v>84</v>
      </c>
      <c r="M9951" t="s">
        <v>52</v>
      </c>
      <c r="N9951" t="s">
        <v>40</v>
      </c>
      <c r="O9951" t="s">
        <v>54</v>
      </c>
      <c r="P9951">
        <v>42</v>
      </c>
      <c r="Q9951" t="s">
        <v>42</v>
      </c>
      <c r="R9951" t="s">
        <v>73</v>
      </c>
      <c r="S9951" t="s">
        <v>95</v>
      </c>
      <c r="T9951" t="s">
        <v>45</v>
      </c>
      <c r="U9951" t="s">
        <v>33</v>
      </c>
      <c r="V9951" t="s">
        <v>34</v>
      </c>
      <c r="W9951" t="s">
        <v>33</v>
      </c>
    </row>
    <row r="9952" spans="1:23" x14ac:dyDescent="0.35">
      <c r="A9952">
        <v>10757</v>
      </c>
      <c r="B9952" t="s">
        <v>10080</v>
      </c>
      <c r="C9952" s="4">
        <f>mock_fashion_data_uk_us[[#This Row],[Price]]/10^13</f>
        <v>829.39249408845342</v>
      </c>
      <c r="D9952" s="2">
        <v>8293924940884534</v>
      </c>
      <c r="E9952" t="s">
        <v>61</v>
      </c>
      <c r="F9952" t="s">
        <v>111</v>
      </c>
      <c r="G9952" t="s">
        <v>82</v>
      </c>
      <c r="H9952">
        <v>1.3461695959903652E+16</v>
      </c>
      <c r="I9952">
        <v>493</v>
      </c>
      <c r="J9952" s="4">
        <f>mock_fashion_data_uk_us[[#This Row],[Adapted Price]]*mock_fashion_data_uk_us[[#This Row],[Review Count]]</f>
        <v>408890.49958560755</v>
      </c>
      <c r="K9952" t="s">
        <v>24</v>
      </c>
      <c r="L9952" t="s">
        <v>84</v>
      </c>
      <c r="M9952" t="s">
        <v>64</v>
      </c>
      <c r="N9952" t="s">
        <v>27</v>
      </c>
      <c r="O9952" t="s">
        <v>66</v>
      </c>
      <c r="P9952">
        <v>58</v>
      </c>
      <c r="Q9952" t="s">
        <v>114</v>
      </c>
      <c r="R9952" t="s">
        <v>43</v>
      </c>
      <c r="S9952" t="s">
        <v>44</v>
      </c>
      <c r="T9952" t="s">
        <v>58</v>
      </c>
      <c r="U9952" t="s">
        <v>33</v>
      </c>
      <c r="V9952" t="s">
        <v>34</v>
      </c>
      <c r="W9952" t="s">
        <v>59</v>
      </c>
    </row>
    <row r="9953" spans="1:23" x14ac:dyDescent="0.35">
      <c r="A9953">
        <v>10758</v>
      </c>
      <c r="B9953" t="s">
        <v>10081</v>
      </c>
      <c r="C9953" s="4">
        <f>mock_fashion_data_uk_us[[#This Row],[Price]]/10^13</f>
        <v>540.47354833207942</v>
      </c>
      <c r="D9953" s="2">
        <v>5404735483320794</v>
      </c>
      <c r="E9953" t="s">
        <v>61</v>
      </c>
      <c r="F9953" t="s">
        <v>108</v>
      </c>
      <c r="G9953" t="s">
        <v>70</v>
      </c>
      <c r="H9953">
        <v>2023481703848042</v>
      </c>
      <c r="I9953">
        <v>445</v>
      </c>
      <c r="J9953" s="4">
        <f>mock_fashion_data_uk_us[[#This Row],[Adapted Price]]*mock_fashion_data_uk_us[[#This Row],[Review Count]]</f>
        <v>240510.72900777534</v>
      </c>
      <c r="K9953" t="s">
        <v>24</v>
      </c>
      <c r="L9953" t="s">
        <v>51</v>
      </c>
      <c r="M9953" t="s">
        <v>72</v>
      </c>
      <c r="N9953" t="s">
        <v>27</v>
      </c>
      <c r="O9953" t="s">
        <v>127</v>
      </c>
      <c r="P9953">
        <v>21</v>
      </c>
      <c r="Q9953" t="s">
        <v>90</v>
      </c>
      <c r="R9953" t="s">
        <v>123</v>
      </c>
      <c r="S9953" t="s">
        <v>95</v>
      </c>
      <c r="T9953" t="s">
        <v>32</v>
      </c>
      <c r="U9953" t="s">
        <v>46</v>
      </c>
      <c r="V9953" t="s">
        <v>46</v>
      </c>
      <c r="W9953" t="s">
        <v>47</v>
      </c>
    </row>
    <row r="9954" spans="1:23" x14ac:dyDescent="0.35">
      <c r="A9954">
        <v>10759</v>
      </c>
      <c r="B9954" t="s">
        <v>10082</v>
      </c>
      <c r="C9954" s="4">
        <f>mock_fashion_data_uk_us[[#This Row],[Price]]/10^13</f>
        <v>2416.9786244572556</v>
      </c>
      <c r="D9954" s="2">
        <v>2.4169786244572556E+16</v>
      </c>
      <c r="E9954" t="s">
        <v>36</v>
      </c>
      <c r="F9954" t="s">
        <v>37</v>
      </c>
      <c r="G9954" t="s">
        <v>70</v>
      </c>
      <c r="H9954">
        <v>4876489839401444</v>
      </c>
      <c r="I9954">
        <v>201</v>
      </c>
      <c r="J9954" s="4">
        <f>mock_fashion_data_uk_us[[#This Row],[Adapted Price]]*mock_fashion_data_uk_us[[#This Row],[Review Count]]</f>
        <v>485812.70351590839</v>
      </c>
      <c r="K9954" t="s">
        <v>112</v>
      </c>
      <c r="L9954" t="s">
        <v>25</v>
      </c>
      <c r="M9954" t="s">
        <v>26</v>
      </c>
      <c r="N9954" t="s">
        <v>27</v>
      </c>
      <c r="O9954" t="s">
        <v>54</v>
      </c>
      <c r="P9954">
        <v>49</v>
      </c>
      <c r="Q9954" t="s">
        <v>122</v>
      </c>
      <c r="R9954" t="s">
        <v>86</v>
      </c>
      <c r="S9954" t="s">
        <v>74</v>
      </c>
      <c r="T9954" t="s">
        <v>80</v>
      </c>
      <c r="U9954" t="s">
        <v>47</v>
      </c>
      <c r="V9954" t="s">
        <v>47</v>
      </c>
      <c r="W9954" t="s">
        <v>34</v>
      </c>
    </row>
    <row r="9955" spans="1:23" x14ac:dyDescent="0.35">
      <c r="A9955">
        <v>10760</v>
      </c>
      <c r="B9955" t="s">
        <v>10083</v>
      </c>
      <c r="C9955" s="4">
        <f>mock_fashion_data_uk_us[[#This Row],[Price]]/10^13</f>
        <v>769.16023122739455</v>
      </c>
      <c r="D9955" s="2">
        <v>7691602312273945</v>
      </c>
      <c r="E9955" t="s">
        <v>61</v>
      </c>
      <c r="F9955" t="s">
        <v>22</v>
      </c>
      <c r="G9955" t="s">
        <v>50</v>
      </c>
      <c r="H9955">
        <v>1.7506992871240016E+16</v>
      </c>
      <c r="I9955">
        <v>438</v>
      </c>
      <c r="J9955" s="4">
        <f>mock_fashion_data_uk_us[[#This Row],[Adapted Price]]*mock_fashion_data_uk_us[[#This Row],[Review Count]]</f>
        <v>336892.18127759884</v>
      </c>
      <c r="K9955" t="s">
        <v>83</v>
      </c>
      <c r="L9955" t="s">
        <v>51</v>
      </c>
      <c r="M9955" t="s">
        <v>64</v>
      </c>
      <c r="N9955" t="s">
        <v>40</v>
      </c>
      <c r="O9955" t="s">
        <v>54</v>
      </c>
      <c r="P9955">
        <v>20</v>
      </c>
      <c r="Q9955" t="s">
        <v>29</v>
      </c>
      <c r="R9955" t="s">
        <v>134</v>
      </c>
      <c r="S9955" t="s">
        <v>31</v>
      </c>
      <c r="T9955" t="s">
        <v>105</v>
      </c>
      <c r="U9955" t="s">
        <v>59</v>
      </c>
      <c r="V9955" t="s">
        <v>34</v>
      </c>
      <c r="W9955" t="s">
        <v>47</v>
      </c>
    </row>
    <row r="9956" spans="1:23" x14ac:dyDescent="0.35">
      <c r="A9956">
        <v>10761</v>
      </c>
      <c r="B9956" t="s">
        <v>10084</v>
      </c>
      <c r="C9956" s="4">
        <f>mock_fashion_data_uk_us[[#This Row],[Price]]/10^13</f>
        <v>885.87878929939586</v>
      </c>
      <c r="D9956" s="2">
        <v>8858787892993959</v>
      </c>
      <c r="E9956" t="s">
        <v>49</v>
      </c>
      <c r="F9956" t="s">
        <v>22</v>
      </c>
      <c r="G9956" t="s">
        <v>101</v>
      </c>
      <c r="H9956">
        <v>3.2067213372652312E+16</v>
      </c>
      <c r="I9956">
        <v>413</v>
      </c>
      <c r="J9956" s="4">
        <f>mock_fashion_data_uk_us[[#This Row],[Adapted Price]]*mock_fashion_data_uk_us[[#This Row],[Review Count]]</f>
        <v>365867.9399806505</v>
      </c>
      <c r="K9956" t="s">
        <v>63</v>
      </c>
      <c r="L9956" t="s">
        <v>51</v>
      </c>
      <c r="M9956" t="s">
        <v>64</v>
      </c>
      <c r="N9956" t="s">
        <v>40</v>
      </c>
      <c r="O9956" t="s">
        <v>54</v>
      </c>
      <c r="P9956">
        <v>47</v>
      </c>
      <c r="Q9956" t="s">
        <v>55</v>
      </c>
      <c r="R9956" t="s">
        <v>123</v>
      </c>
      <c r="S9956" t="s">
        <v>104</v>
      </c>
      <c r="T9956" t="s">
        <v>80</v>
      </c>
      <c r="U9956" t="s">
        <v>75</v>
      </c>
      <c r="V9956" t="s">
        <v>59</v>
      </c>
      <c r="W9956" t="s">
        <v>59</v>
      </c>
    </row>
    <row r="9957" spans="1:23" x14ac:dyDescent="0.35">
      <c r="A9957">
        <v>10763</v>
      </c>
      <c r="B9957" t="s">
        <v>10085</v>
      </c>
      <c r="C9957" s="4">
        <f>mock_fashion_data_uk_us[[#This Row],[Price]]/10^13</f>
        <v>480.18368143159068</v>
      </c>
      <c r="D9957" s="2">
        <v>4801836814315907</v>
      </c>
      <c r="E9957" t="s">
        <v>49</v>
      </c>
      <c r="F9957" t="s">
        <v>37</v>
      </c>
      <c r="G9957" t="s">
        <v>101</v>
      </c>
      <c r="H9957">
        <v>2.3146898008463844E+16</v>
      </c>
      <c r="I9957">
        <v>378</v>
      </c>
      <c r="J9957" s="4">
        <f>mock_fashion_data_uk_us[[#This Row],[Adapted Price]]*mock_fashion_data_uk_us[[#This Row],[Review Count]]</f>
        <v>181509.43158114128</v>
      </c>
      <c r="K9957" t="s">
        <v>97</v>
      </c>
      <c r="L9957" t="s">
        <v>25</v>
      </c>
      <c r="M9957" t="s">
        <v>72</v>
      </c>
      <c r="N9957" t="s">
        <v>27</v>
      </c>
      <c r="O9957" t="s">
        <v>77</v>
      </c>
      <c r="P9957">
        <v>64</v>
      </c>
      <c r="Q9957" t="s">
        <v>29</v>
      </c>
      <c r="R9957" t="s">
        <v>73</v>
      </c>
      <c r="S9957" t="s">
        <v>104</v>
      </c>
      <c r="T9957" t="s">
        <v>80</v>
      </c>
      <c r="U9957" t="s">
        <v>33</v>
      </c>
      <c r="V9957" t="s">
        <v>46</v>
      </c>
      <c r="W9957" t="s">
        <v>75</v>
      </c>
    </row>
    <row r="9958" spans="1:23" x14ac:dyDescent="0.35">
      <c r="A9958">
        <v>10764</v>
      </c>
      <c r="B9958" t="s">
        <v>10086</v>
      </c>
      <c r="C9958" s="4">
        <f>mock_fashion_data_uk_us[[#This Row],[Price]]/10^13</f>
        <v>380.16377837990592</v>
      </c>
      <c r="D9958" s="2">
        <v>3801637783799059</v>
      </c>
      <c r="E9958" t="s">
        <v>36</v>
      </c>
      <c r="F9958" t="s">
        <v>37</v>
      </c>
      <c r="G9958" t="s">
        <v>89</v>
      </c>
      <c r="H9958">
        <v>4285548123171363</v>
      </c>
      <c r="I9958">
        <v>125</v>
      </c>
      <c r="J9958" s="4">
        <f>mock_fashion_data_uk_us[[#This Row],[Adapted Price]]*mock_fashion_data_uk_us[[#This Row],[Review Count]]</f>
        <v>47520.472297488239</v>
      </c>
      <c r="K9958" t="s">
        <v>102</v>
      </c>
      <c r="L9958" t="s">
        <v>25</v>
      </c>
      <c r="M9958" t="s">
        <v>52</v>
      </c>
      <c r="N9958" t="s">
        <v>40</v>
      </c>
      <c r="O9958" t="s">
        <v>77</v>
      </c>
      <c r="P9958">
        <v>46</v>
      </c>
      <c r="Q9958" t="s">
        <v>122</v>
      </c>
      <c r="R9958" t="s">
        <v>56</v>
      </c>
      <c r="S9958" t="s">
        <v>44</v>
      </c>
      <c r="T9958" t="s">
        <v>45</v>
      </c>
      <c r="U9958" t="s">
        <v>75</v>
      </c>
      <c r="V9958" t="s">
        <v>59</v>
      </c>
      <c r="W9958" t="s">
        <v>33</v>
      </c>
    </row>
    <row r="9959" spans="1:23" x14ac:dyDescent="0.35">
      <c r="A9959">
        <v>10765</v>
      </c>
      <c r="B9959" t="s">
        <v>10087</v>
      </c>
      <c r="C9959" s="4">
        <f>mock_fashion_data_uk_us[[#This Row],[Price]]/10^13</f>
        <v>3688.9377421980894</v>
      </c>
      <c r="D9959" s="2">
        <v>3.6889377421980896E+16</v>
      </c>
      <c r="E9959" t="s">
        <v>68</v>
      </c>
      <c r="F9959" t="s">
        <v>116</v>
      </c>
      <c r="G9959" t="s">
        <v>50</v>
      </c>
      <c r="H9959">
        <v>3.0353822127609272E+16</v>
      </c>
      <c r="I9959">
        <v>383</v>
      </c>
      <c r="J9959" s="4">
        <f>mock_fashion_data_uk_us[[#This Row],[Adapted Price]]*mock_fashion_data_uk_us[[#This Row],[Review Count]]</f>
        <v>1412863.1552618681</v>
      </c>
      <c r="K9959" t="s">
        <v>24</v>
      </c>
      <c r="L9959" t="s">
        <v>51</v>
      </c>
      <c r="M9959" t="s">
        <v>26</v>
      </c>
      <c r="N9959" t="s">
        <v>27</v>
      </c>
      <c r="O9959" t="s">
        <v>28</v>
      </c>
      <c r="P9959">
        <v>49</v>
      </c>
      <c r="Q9959" t="s">
        <v>114</v>
      </c>
      <c r="R9959" t="s">
        <v>30</v>
      </c>
      <c r="S9959" t="s">
        <v>57</v>
      </c>
      <c r="T9959" t="s">
        <v>105</v>
      </c>
      <c r="U9959" t="s">
        <v>47</v>
      </c>
      <c r="V9959" t="s">
        <v>47</v>
      </c>
      <c r="W9959" t="s">
        <v>46</v>
      </c>
    </row>
    <row r="9960" spans="1:23" x14ac:dyDescent="0.35">
      <c r="A9960">
        <v>10766</v>
      </c>
      <c r="B9960" t="s">
        <v>10088</v>
      </c>
      <c r="C9960" s="4">
        <f>mock_fashion_data_uk_us[[#This Row],[Price]]/10^13</f>
        <v>1634.6281589767691</v>
      </c>
      <c r="D9960" s="2">
        <v>1.6346281589767692E+16</v>
      </c>
      <c r="E9960" t="s">
        <v>21</v>
      </c>
      <c r="F9960" t="s">
        <v>108</v>
      </c>
      <c r="G9960" t="s">
        <v>23</v>
      </c>
      <c r="H9960">
        <v>1.6387557440930824E+16</v>
      </c>
      <c r="I9960">
        <v>119</v>
      </c>
      <c r="J9960" s="4">
        <f>mock_fashion_data_uk_us[[#This Row],[Adapted Price]]*mock_fashion_data_uk_us[[#This Row],[Review Count]]</f>
        <v>194520.75091823551</v>
      </c>
      <c r="K9960" t="s">
        <v>94</v>
      </c>
      <c r="L9960" t="s">
        <v>25</v>
      </c>
      <c r="M9960" t="s">
        <v>52</v>
      </c>
      <c r="N9960" t="s">
        <v>27</v>
      </c>
      <c r="O9960" t="s">
        <v>77</v>
      </c>
      <c r="P9960">
        <v>51</v>
      </c>
      <c r="Q9960" t="s">
        <v>114</v>
      </c>
      <c r="R9960" t="s">
        <v>79</v>
      </c>
      <c r="S9960" t="s">
        <v>44</v>
      </c>
      <c r="T9960" t="s">
        <v>58</v>
      </c>
      <c r="U9960" t="s">
        <v>33</v>
      </c>
      <c r="V9960" t="s">
        <v>34</v>
      </c>
      <c r="W9960" t="s">
        <v>75</v>
      </c>
    </row>
    <row r="9961" spans="1:23" x14ac:dyDescent="0.35">
      <c r="A9961">
        <v>10768</v>
      </c>
      <c r="B9961" t="s">
        <v>10089</v>
      </c>
      <c r="C9961" s="4">
        <f>mock_fashion_data_uk_us[[#This Row],[Price]]/10^13</f>
        <v>1037.2407675276706</v>
      </c>
      <c r="D9961" s="2">
        <v>1.0372407675276706E+16</v>
      </c>
      <c r="E9961" t="s">
        <v>61</v>
      </c>
      <c r="F9961" t="s">
        <v>125</v>
      </c>
      <c r="G9961" t="s">
        <v>70</v>
      </c>
      <c r="H9961">
        <v>1.1805213454347908E+16</v>
      </c>
      <c r="I9961">
        <v>248</v>
      </c>
      <c r="J9961" s="4">
        <f>mock_fashion_data_uk_us[[#This Row],[Adapted Price]]*mock_fashion_data_uk_us[[#This Row],[Review Count]]</f>
        <v>257235.71034686232</v>
      </c>
      <c r="K9961" t="s">
        <v>112</v>
      </c>
      <c r="L9961" t="s">
        <v>84</v>
      </c>
      <c r="M9961" t="s">
        <v>52</v>
      </c>
      <c r="N9961" t="s">
        <v>53</v>
      </c>
      <c r="O9961" t="s">
        <v>98</v>
      </c>
      <c r="P9961">
        <v>63</v>
      </c>
      <c r="Q9961" t="s">
        <v>122</v>
      </c>
      <c r="R9961" t="s">
        <v>132</v>
      </c>
      <c r="S9961" t="s">
        <v>44</v>
      </c>
      <c r="T9961" t="s">
        <v>58</v>
      </c>
      <c r="U9961" t="s">
        <v>75</v>
      </c>
      <c r="V9961" t="s">
        <v>47</v>
      </c>
      <c r="W9961" t="s">
        <v>34</v>
      </c>
    </row>
    <row r="9962" spans="1:23" x14ac:dyDescent="0.35">
      <c r="A9962">
        <v>10770</v>
      </c>
      <c r="B9962" t="s">
        <v>10090</v>
      </c>
      <c r="C9962" s="4">
        <f>mock_fashion_data_uk_us[[#This Row],[Price]]/10^13</f>
        <v>910.62474605042416</v>
      </c>
      <c r="D9962" s="2">
        <v>9106247460504242</v>
      </c>
      <c r="E9962" t="s">
        <v>21</v>
      </c>
      <c r="F9962" t="s">
        <v>69</v>
      </c>
      <c r="G9962" t="s">
        <v>89</v>
      </c>
      <c r="H9962">
        <v>1986026269198688</v>
      </c>
      <c r="I9962">
        <v>211</v>
      </c>
      <c r="J9962" s="4">
        <f>mock_fashion_data_uk_us[[#This Row],[Adapted Price]]*mock_fashion_data_uk_us[[#This Row],[Review Count]]</f>
        <v>192141.82141663949</v>
      </c>
      <c r="K9962" t="s">
        <v>24</v>
      </c>
      <c r="L9962" t="s">
        <v>51</v>
      </c>
      <c r="M9962" t="s">
        <v>72</v>
      </c>
      <c r="N9962" t="s">
        <v>27</v>
      </c>
      <c r="O9962" t="s">
        <v>54</v>
      </c>
      <c r="P9962">
        <v>60</v>
      </c>
      <c r="Q9962" t="s">
        <v>90</v>
      </c>
      <c r="R9962" t="s">
        <v>123</v>
      </c>
      <c r="S9962" t="s">
        <v>31</v>
      </c>
      <c r="T9962" t="s">
        <v>58</v>
      </c>
      <c r="U9962" t="s">
        <v>33</v>
      </c>
      <c r="V9962" t="s">
        <v>34</v>
      </c>
      <c r="W9962" t="s">
        <v>46</v>
      </c>
    </row>
    <row r="9963" spans="1:23" x14ac:dyDescent="0.35">
      <c r="A9963">
        <v>10771</v>
      </c>
      <c r="B9963" t="s">
        <v>10091</v>
      </c>
      <c r="C9963" s="4">
        <f>mock_fashion_data_uk_us[[#This Row],[Price]]/10^13</f>
        <v>429.14350355054421</v>
      </c>
      <c r="D9963" s="2">
        <v>4291435035505442</v>
      </c>
      <c r="E9963" t="s">
        <v>130</v>
      </c>
      <c r="F9963" t="s">
        <v>22</v>
      </c>
      <c r="G9963" t="s">
        <v>23</v>
      </c>
      <c r="H9963">
        <v>3.1903951361289944E+16</v>
      </c>
      <c r="I9963">
        <v>373</v>
      </c>
      <c r="J9963" s="4">
        <f>mock_fashion_data_uk_us[[#This Row],[Adapted Price]]*mock_fashion_data_uk_us[[#This Row],[Review Count]]</f>
        <v>160070.526824353</v>
      </c>
      <c r="K9963" t="s">
        <v>112</v>
      </c>
      <c r="L9963" t="s">
        <v>25</v>
      </c>
      <c r="M9963" t="s">
        <v>64</v>
      </c>
      <c r="N9963" t="s">
        <v>27</v>
      </c>
      <c r="O9963" t="s">
        <v>113</v>
      </c>
      <c r="P9963">
        <v>24</v>
      </c>
      <c r="Q9963" t="s">
        <v>78</v>
      </c>
      <c r="R9963" t="s">
        <v>56</v>
      </c>
      <c r="S9963" t="s">
        <v>95</v>
      </c>
      <c r="T9963" t="s">
        <v>105</v>
      </c>
      <c r="U9963" t="s">
        <v>75</v>
      </c>
      <c r="V9963" t="s">
        <v>59</v>
      </c>
      <c r="W9963" t="s">
        <v>33</v>
      </c>
    </row>
    <row r="9964" spans="1:23" x14ac:dyDescent="0.35">
      <c r="A9964">
        <v>10772</v>
      </c>
      <c r="B9964" t="s">
        <v>10092</v>
      </c>
      <c r="C9964" s="4">
        <f>mock_fashion_data_uk_us[[#This Row],[Price]]/10^13</f>
        <v>825.8598496954221</v>
      </c>
      <c r="D9964" s="2">
        <v>8258598496954221</v>
      </c>
      <c r="E9964" t="s">
        <v>61</v>
      </c>
      <c r="F9964" t="s">
        <v>37</v>
      </c>
      <c r="G9964" t="s">
        <v>101</v>
      </c>
      <c r="H9964">
        <v>1006368036902924</v>
      </c>
      <c r="I9964">
        <v>16</v>
      </c>
      <c r="J9964" s="4">
        <f>mock_fashion_data_uk_us[[#This Row],[Adapted Price]]*mock_fashion_data_uk_us[[#This Row],[Review Count]]</f>
        <v>13213.757595126754</v>
      </c>
      <c r="K9964" t="s">
        <v>71</v>
      </c>
      <c r="L9964" t="s">
        <v>25</v>
      </c>
      <c r="M9964" t="s">
        <v>64</v>
      </c>
      <c r="N9964" t="s">
        <v>53</v>
      </c>
      <c r="O9964" t="s">
        <v>140</v>
      </c>
      <c r="P9964">
        <v>32</v>
      </c>
      <c r="Q9964" t="s">
        <v>78</v>
      </c>
      <c r="R9964" t="s">
        <v>56</v>
      </c>
      <c r="S9964" t="s">
        <v>44</v>
      </c>
      <c r="T9964" t="s">
        <v>80</v>
      </c>
      <c r="U9964" t="s">
        <v>46</v>
      </c>
      <c r="V9964" t="s">
        <v>46</v>
      </c>
      <c r="W9964" t="s">
        <v>59</v>
      </c>
    </row>
    <row r="9965" spans="1:23" x14ac:dyDescent="0.35">
      <c r="A9965">
        <v>10773</v>
      </c>
      <c r="B9965" t="s">
        <v>10093</v>
      </c>
      <c r="C9965" s="4">
        <f>mock_fashion_data_uk_us[[#This Row],[Price]]/10^13</f>
        <v>734.41406833130065</v>
      </c>
      <c r="D9965" s="2">
        <v>7344140683313006</v>
      </c>
      <c r="E9965" t="s">
        <v>118</v>
      </c>
      <c r="F9965" t="s">
        <v>116</v>
      </c>
      <c r="G9965" t="s">
        <v>101</v>
      </c>
      <c r="H9965">
        <v>2.0227800619139096E+16</v>
      </c>
      <c r="I9965">
        <v>186</v>
      </c>
      <c r="J9965" s="4">
        <f>mock_fashion_data_uk_us[[#This Row],[Adapted Price]]*mock_fashion_data_uk_us[[#This Row],[Review Count]]</f>
        <v>136601.01670962191</v>
      </c>
      <c r="K9965" t="s">
        <v>94</v>
      </c>
      <c r="L9965" t="s">
        <v>84</v>
      </c>
      <c r="M9965" t="s">
        <v>52</v>
      </c>
      <c r="N9965" t="s">
        <v>65</v>
      </c>
      <c r="O9965" t="s">
        <v>113</v>
      </c>
      <c r="P9965">
        <v>27</v>
      </c>
      <c r="Q9965" t="s">
        <v>29</v>
      </c>
      <c r="R9965" t="s">
        <v>132</v>
      </c>
      <c r="S9965" t="s">
        <v>31</v>
      </c>
      <c r="T9965" t="s">
        <v>45</v>
      </c>
      <c r="U9965" t="s">
        <v>33</v>
      </c>
      <c r="V9965" t="s">
        <v>34</v>
      </c>
      <c r="W9965" t="s">
        <v>75</v>
      </c>
    </row>
    <row r="9966" spans="1:23" x14ac:dyDescent="0.35">
      <c r="A9966">
        <v>10774</v>
      </c>
      <c r="B9966" t="s">
        <v>10094</v>
      </c>
      <c r="C9966" s="4">
        <f>mock_fashion_data_uk_us[[#This Row],[Price]]/10^13</f>
        <v>663.93781389199921</v>
      </c>
      <c r="D9966" s="2">
        <v>6639378138919992</v>
      </c>
      <c r="E9966" t="s">
        <v>68</v>
      </c>
      <c r="F9966" t="s">
        <v>22</v>
      </c>
      <c r="G9966" t="s">
        <v>23</v>
      </c>
      <c r="H9966">
        <v>4009621872296377</v>
      </c>
      <c r="I9966">
        <v>60</v>
      </c>
      <c r="J9966" s="4">
        <f>mock_fashion_data_uk_us[[#This Row],[Adapted Price]]*mock_fashion_data_uk_us[[#This Row],[Review Count]]</f>
        <v>39836.268833519949</v>
      </c>
      <c r="K9966" t="s">
        <v>39</v>
      </c>
      <c r="L9966" t="s">
        <v>51</v>
      </c>
      <c r="M9966" t="s">
        <v>64</v>
      </c>
      <c r="N9966" t="s">
        <v>65</v>
      </c>
      <c r="O9966" t="s">
        <v>85</v>
      </c>
      <c r="P9966">
        <v>51</v>
      </c>
      <c r="Q9966" t="s">
        <v>78</v>
      </c>
      <c r="R9966" t="s">
        <v>86</v>
      </c>
      <c r="S9966" t="s">
        <v>31</v>
      </c>
      <c r="T9966" t="s">
        <v>58</v>
      </c>
      <c r="U9966" t="s">
        <v>46</v>
      </c>
      <c r="V9966" t="s">
        <v>33</v>
      </c>
      <c r="W9966" t="s">
        <v>33</v>
      </c>
    </row>
    <row r="9967" spans="1:23" x14ac:dyDescent="0.35">
      <c r="A9967">
        <v>10776</v>
      </c>
      <c r="B9967" t="s">
        <v>10095</v>
      </c>
      <c r="C9967" s="4">
        <f>mock_fashion_data_uk_us[[#This Row],[Price]]/10^13</f>
        <v>1925.3392358821727</v>
      </c>
      <c r="D9967" s="2">
        <v>1.9253392358821728E+16</v>
      </c>
      <c r="E9967" t="s">
        <v>36</v>
      </c>
      <c r="F9967" t="s">
        <v>22</v>
      </c>
      <c r="G9967" t="s">
        <v>38</v>
      </c>
      <c r="H9967">
        <v>228172942575548</v>
      </c>
      <c r="I9967">
        <v>183</v>
      </c>
      <c r="J9967" s="4">
        <f>mock_fashion_data_uk_us[[#This Row],[Adapted Price]]*mock_fashion_data_uk_us[[#This Row],[Review Count]]</f>
        <v>352337.0801664376</v>
      </c>
      <c r="K9967" t="s">
        <v>102</v>
      </c>
      <c r="L9967" t="s">
        <v>25</v>
      </c>
      <c r="M9967" t="s">
        <v>26</v>
      </c>
      <c r="N9967" t="s">
        <v>53</v>
      </c>
      <c r="O9967" t="s">
        <v>127</v>
      </c>
      <c r="P9967">
        <v>34</v>
      </c>
      <c r="Q9967" t="s">
        <v>122</v>
      </c>
      <c r="R9967" t="s">
        <v>132</v>
      </c>
      <c r="S9967" t="s">
        <v>95</v>
      </c>
      <c r="T9967" t="s">
        <v>58</v>
      </c>
      <c r="U9967" t="s">
        <v>33</v>
      </c>
      <c r="V9967" t="s">
        <v>33</v>
      </c>
      <c r="W9967" t="s">
        <v>46</v>
      </c>
    </row>
    <row r="9968" spans="1:23" x14ac:dyDescent="0.35">
      <c r="A9968">
        <v>10777</v>
      </c>
      <c r="B9968" t="s">
        <v>10096</v>
      </c>
      <c r="C9968" s="4">
        <f>mock_fashion_data_uk_us[[#This Row],[Price]]/10^13</f>
        <v>1739.7361367145727</v>
      </c>
      <c r="D9968" s="2">
        <v>1.7397361367145728E+16</v>
      </c>
      <c r="E9968" t="s">
        <v>21</v>
      </c>
      <c r="F9968" t="s">
        <v>62</v>
      </c>
      <c r="G9968" t="s">
        <v>38</v>
      </c>
      <c r="H9968">
        <v>3224730312337571</v>
      </c>
      <c r="I9968">
        <v>426</v>
      </c>
      <c r="J9968" s="4">
        <f>mock_fashion_data_uk_us[[#This Row],[Adapted Price]]*mock_fashion_data_uk_us[[#This Row],[Review Count]]</f>
        <v>741127.59424040793</v>
      </c>
      <c r="K9968" t="s">
        <v>63</v>
      </c>
      <c r="L9968" t="s">
        <v>51</v>
      </c>
      <c r="M9968" t="s">
        <v>72</v>
      </c>
      <c r="N9968" t="s">
        <v>27</v>
      </c>
      <c r="O9968" t="s">
        <v>41</v>
      </c>
      <c r="P9968">
        <v>24</v>
      </c>
      <c r="Q9968" t="s">
        <v>78</v>
      </c>
      <c r="R9968" t="s">
        <v>30</v>
      </c>
      <c r="S9968" t="s">
        <v>44</v>
      </c>
      <c r="T9968" t="s">
        <v>45</v>
      </c>
      <c r="U9968" t="s">
        <v>47</v>
      </c>
      <c r="V9968" t="s">
        <v>46</v>
      </c>
      <c r="W9968" t="s">
        <v>59</v>
      </c>
    </row>
    <row r="9969" spans="1:23" x14ac:dyDescent="0.35">
      <c r="A9969">
        <v>10778</v>
      </c>
      <c r="B9969" t="s">
        <v>10097</v>
      </c>
      <c r="C9969" s="4">
        <f>mock_fashion_data_uk_us[[#This Row],[Price]]/10^13</f>
        <v>2800.1344348631624</v>
      </c>
      <c r="D9969" s="2">
        <v>2.8001344348631624E+16</v>
      </c>
      <c r="E9969" t="s">
        <v>36</v>
      </c>
      <c r="F9969" t="s">
        <v>62</v>
      </c>
      <c r="G9969" t="s">
        <v>89</v>
      </c>
      <c r="H9969">
        <v>4668915910699222</v>
      </c>
      <c r="I9969">
        <v>51</v>
      </c>
      <c r="J9969" s="4">
        <f>mock_fashion_data_uk_us[[#This Row],[Adapted Price]]*mock_fashion_data_uk_us[[#This Row],[Review Count]]</f>
        <v>142806.85617802129</v>
      </c>
      <c r="K9969" t="s">
        <v>102</v>
      </c>
      <c r="L9969" t="s">
        <v>84</v>
      </c>
      <c r="M9969" t="s">
        <v>72</v>
      </c>
      <c r="N9969" t="s">
        <v>40</v>
      </c>
      <c r="O9969" t="s">
        <v>140</v>
      </c>
      <c r="P9969">
        <v>22</v>
      </c>
      <c r="Q9969" t="s">
        <v>29</v>
      </c>
      <c r="R9969" t="s">
        <v>30</v>
      </c>
      <c r="S9969" t="s">
        <v>31</v>
      </c>
      <c r="T9969" t="s">
        <v>45</v>
      </c>
      <c r="U9969" t="s">
        <v>47</v>
      </c>
      <c r="V9969" t="s">
        <v>46</v>
      </c>
      <c r="W9969" t="s">
        <v>34</v>
      </c>
    </row>
    <row r="9970" spans="1:23" x14ac:dyDescent="0.35">
      <c r="A9970">
        <v>10779</v>
      </c>
      <c r="B9970" t="s">
        <v>10098</v>
      </c>
      <c r="C9970" s="4">
        <f>mock_fashion_data_uk_us[[#This Row],[Price]]/10^13</f>
        <v>787.35092500739188</v>
      </c>
      <c r="D9970" s="2">
        <v>7873509250073919</v>
      </c>
      <c r="E9970" t="s">
        <v>36</v>
      </c>
      <c r="F9970" t="s">
        <v>125</v>
      </c>
      <c r="G9970" t="s">
        <v>23</v>
      </c>
      <c r="H9970">
        <v>2121238925548499</v>
      </c>
      <c r="I9970">
        <v>429</v>
      </c>
      <c r="J9970" s="4">
        <f>mock_fashion_data_uk_us[[#This Row],[Adapted Price]]*mock_fashion_data_uk_us[[#This Row],[Review Count]]</f>
        <v>337773.54682817112</v>
      </c>
      <c r="K9970" t="s">
        <v>63</v>
      </c>
      <c r="L9970" t="s">
        <v>25</v>
      </c>
      <c r="M9970" t="s">
        <v>64</v>
      </c>
      <c r="N9970" t="s">
        <v>65</v>
      </c>
      <c r="O9970" t="s">
        <v>54</v>
      </c>
      <c r="P9970">
        <v>32</v>
      </c>
      <c r="Q9970" t="s">
        <v>42</v>
      </c>
      <c r="R9970" t="s">
        <v>30</v>
      </c>
      <c r="S9970" t="s">
        <v>57</v>
      </c>
      <c r="T9970" t="s">
        <v>45</v>
      </c>
      <c r="U9970" t="s">
        <v>46</v>
      </c>
      <c r="V9970" t="s">
        <v>47</v>
      </c>
      <c r="W9970" t="s">
        <v>33</v>
      </c>
    </row>
    <row r="9971" spans="1:23" x14ac:dyDescent="0.35">
      <c r="A9971">
        <v>10780</v>
      </c>
      <c r="B9971" t="s">
        <v>10099</v>
      </c>
      <c r="C9971" s="4">
        <f>mock_fashion_data_uk_us[[#This Row],[Price]]/10^13</f>
        <v>1983.5630066374836</v>
      </c>
      <c r="D9971" s="2">
        <v>1.9835630066374836E+16</v>
      </c>
      <c r="E9971" t="s">
        <v>36</v>
      </c>
      <c r="F9971" t="s">
        <v>145</v>
      </c>
      <c r="G9971" t="s">
        <v>82</v>
      </c>
      <c r="H9971">
        <v>4447723120985772</v>
      </c>
      <c r="I9971">
        <v>173</v>
      </c>
      <c r="J9971" s="4">
        <f>mock_fashion_data_uk_us[[#This Row],[Adapted Price]]*mock_fashion_data_uk_us[[#This Row],[Review Count]]</f>
        <v>343156.40014828468</v>
      </c>
      <c r="K9971" t="s">
        <v>112</v>
      </c>
      <c r="L9971" t="s">
        <v>51</v>
      </c>
      <c r="M9971" t="s">
        <v>52</v>
      </c>
      <c r="N9971" t="s">
        <v>40</v>
      </c>
      <c r="O9971" t="s">
        <v>54</v>
      </c>
      <c r="P9971">
        <v>51</v>
      </c>
      <c r="Q9971" t="s">
        <v>103</v>
      </c>
      <c r="R9971" t="s">
        <v>30</v>
      </c>
      <c r="S9971" t="s">
        <v>74</v>
      </c>
      <c r="T9971" t="s">
        <v>58</v>
      </c>
      <c r="U9971" t="s">
        <v>33</v>
      </c>
      <c r="V9971" t="s">
        <v>47</v>
      </c>
      <c r="W9971" t="s">
        <v>46</v>
      </c>
    </row>
    <row r="9972" spans="1:23" x14ac:dyDescent="0.35">
      <c r="A9972">
        <v>10781</v>
      </c>
      <c r="B9972" t="s">
        <v>10100</v>
      </c>
      <c r="C9972" s="4">
        <f>mock_fashion_data_uk_us[[#This Row],[Price]]/10^13</f>
        <v>487.67171307003292</v>
      </c>
      <c r="D9972" s="2">
        <v>4876717130700329</v>
      </c>
      <c r="E9972" t="s">
        <v>68</v>
      </c>
      <c r="F9972" t="s">
        <v>145</v>
      </c>
      <c r="G9972" t="s">
        <v>70</v>
      </c>
      <c r="H9972">
        <v>4.1932258598799016E+16</v>
      </c>
      <c r="I9972">
        <v>287</v>
      </c>
      <c r="J9972" s="4">
        <f>mock_fashion_data_uk_us[[#This Row],[Adapted Price]]*mock_fashion_data_uk_us[[#This Row],[Review Count]]</f>
        <v>139961.78165109945</v>
      </c>
      <c r="K9972" t="s">
        <v>63</v>
      </c>
      <c r="L9972" t="s">
        <v>51</v>
      </c>
      <c r="M9972" t="s">
        <v>72</v>
      </c>
      <c r="N9972" t="s">
        <v>53</v>
      </c>
      <c r="O9972" t="s">
        <v>54</v>
      </c>
      <c r="P9972">
        <v>28</v>
      </c>
      <c r="Q9972" t="s">
        <v>42</v>
      </c>
      <c r="R9972" t="s">
        <v>86</v>
      </c>
      <c r="S9972" t="s">
        <v>74</v>
      </c>
      <c r="T9972" t="s">
        <v>105</v>
      </c>
      <c r="U9972" t="s">
        <v>59</v>
      </c>
      <c r="V9972" t="s">
        <v>46</v>
      </c>
      <c r="W9972" t="s">
        <v>47</v>
      </c>
    </row>
    <row r="9973" spans="1:23" x14ac:dyDescent="0.35">
      <c r="A9973">
        <v>10782</v>
      </c>
      <c r="B9973" t="s">
        <v>10101</v>
      </c>
      <c r="C9973" s="4">
        <f>mock_fashion_data_uk_us[[#This Row],[Price]]/10^13</f>
        <v>95.944944614208296</v>
      </c>
      <c r="D9973" s="2">
        <v>959449446142083</v>
      </c>
      <c r="E9973" t="s">
        <v>36</v>
      </c>
      <c r="F9973" t="s">
        <v>22</v>
      </c>
      <c r="G9973" t="s">
        <v>38</v>
      </c>
      <c r="H9973">
        <v>2440119836857673</v>
      </c>
      <c r="I9973">
        <v>211</v>
      </c>
      <c r="J9973" s="4">
        <f>mock_fashion_data_uk_us[[#This Row],[Adapted Price]]*mock_fashion_data_uk_us[[#This Row],[Review Count]]</f>
        <v>20244.383313597951</v>
      </c>
      <c r="K9973" t="s">
        <v>97</v>
      </c>
      <c r="L9973" t="s">
        <v>51</v>
      </c>
      <c r="M9973" t="s">
        <v>64</v>
      </c>
      <c r="N9973" t="s">
        <v>53</v>
      </c>
      <c r="O9973" t="s">
        <v>140</v>
      </c>
      <c r="P9973">
        <v>56</v>
      </c>
      <c r="Q9973" t="s">
        <v>172</v>
      </c>
      <c r="R9973" t="s">
        <v>86</v>
      </c>
      <c r="S9973" t="s">
        <v>104</v>
      </c>
      <c r="T9973" t="s">
        <v>105</v>
      </c>
      <c r="U9973" t="s">
        <v>47</v>
      </c>
      <c r="V9973" t="s">
        <v>59</v>
      </c>
      <c r="W9973" t="s">
        <v>59</v>
      </c>
    </row>
    <row r="9974" spans="1:23" x14ac:dyDescent="0.35">
      <c r="A9974">
        <v>10784</v>
      </c>
      <c r="B9974" t="s">
        <v>10102</v>
      </c>
      <c r="C9974" s="4">
        <f>mock_fashion_data_uk_us[[#This Row],[Price]]/10^13</f>
        <v>1947.0099702072275</v>
      </c>
      <c r="D9974" s="2">
        <v>1.9470099702072276E+16</v>
      </c>
      <c r="E9974" t="s">
        <v>88</v>
      </c>
      <c r="F9974" t="s">
        <v>108</v>
      </c>
      <c r="G9974" t="s">
        <v>70</v>
      </c>
      <c r="H9974">
        <v>4474153726680015</v>
      </c>
      <c r="I9974">
        <v>239</v>
      </c>
      <c r="J9974" s="4">
        <f>mock_fashion_data_uk_us[[#This Row],[Adapted Price]]*mock_fashion_data_uk_us[[#This Row],[Review Count]]</f>
        <v>465335.3828795274</v>
      </c>
      <c r="K9974" t="s">
        <v>83</v>
      </c>
      <c r="L9974" t="s">
        <v>25</v>
      </c>
      <c r="M9974" t="s">
        <v>72</v>
      </c>
      <c r="N9974" t="s">
        <v>53</v>
      </c>
      <c r="O9974" t="s">
        <v>140</v>
      </c>
      <c r="P9974">
        <v>35</v>
      </c>
      <c r="Q9974" t="s">
        <v>122</v>
      </c>
      <c r="R9974" t="s">
        <v>134</v>
      </c>
      <c r="S9974" t="s">
        <v>95</v>
      </c>
      <c r="T9974" t="s">
        <v>32</v>
      </c>
      <c r="U9974" t="s">
        <v>46</v>
      </c>
      <c r="V9974" t="s">
        <v>59</v>
      </c>
      <c r="W9974" t="s">
        <v>34</v>
      </c>
    </row>
    <row r="9975" spans="1:23" x14ac:dyDescent="0.35">
      <c r="A9975">
        <v>10785</v>
      </c>
      <c r="B9975" t="s">
        <v>10103</v>
      </c>
      <c r="C9975" s="4">
        <f>mock_fashion_data_uk_us[[#This Row],[Price]]/10^13</f>
        <v>567.47467304539225</v>
      </c>
      <c r="D9975" s="2">
        <v>5674746730453923</v>
      </c>
      <c r="E9975" t="s">
        <v>49</v>
      </c>
      <c r="F9975" t="s">
        <v>22</v>
      </c>
      <c r="G9975" t="s">
        <v>70</v>
      </c>
      <c r="H9975">
        <v>3.5498784868094904E+16</v>
      </c>
      <c r="I9975">
        <v>176</v>
      </c>
      <c r="J9975" s="4">
        <f>mock_fashion_data_uk_us[[#This Row],[Adapted Price]]*mock_fashion_data_uk_us[[#This Row],[Review Count]]</f>
        <v>99875.542455989038</v>
      </c>
      <c r="K9975" t="s">
        <v>24</v>
      </c>
      <c r="L9975" t="s">
        <v>25</v>
      </c>
      <c r="M9975" t="s">
        <v>72</v>
      </c>
      <c r="N9975" t="s">
        <v>65</v>
      </c>
      <c r="O9975" t="s">
        <v>28</v>
      </c>
      <c r="P9975">
        <v>21</v>
      </c>
      <c r="Q9975" t="s">
        <v>172</v>
      </c>
      <c r="R9975" t="s">
        <v>134</v>
      </c>
      <c r="S9975" t="s">
        <v>57</v>
      </c>
      <c r="T9975" t="s">
        <v>58</v>
      </c>
      <c r="U9975" t="s">
        <v>46</v>
      </c>
      <c r="V9975" t="s">
        <v>33</v>
      </c>
      <c r="W9975" t="s">
        <v>33</v>
      </c>
    </row>
    <row r="9976" spans="1:23" x14ac:dyDescent="0.35">
      <c r="A9976">
        <v>10786</v>
      </c>
      <c r="B9976" t="s">
        <v>10104</v>
      </c>
      <c r="C9976" s="4">
        <f>mock_fashion_data_uk_us[[#This Row],[Price]]/10^13</f>
        <v>80.350873329756894</v>
      </c>
      <c r="D9976" s="2">
        <v>803508733297569</v>
      </c>
      <c r="E9976" t="s">
        <v>21</v>
      </c>
      <c r="F9976" t="s">
        <v>37</v>
      </c>
      <c r="G9976" t="s">
        <v>70</v>
      </c>
      <c r="H9976">
        <v>2490491022755678</v>
      </c>
      <c r="I9976">
        <v>55</v>
      </c>
      <c r="J9976" s="4">
        <f>mock_fashion_data_uk_us[[#This Row],[Adapted Price]]*mock_fashion_data_uk_us[[#This Row],[Review Count]]</f>
        <v>4419.2980331366289</v>
      </c>
      <c r="K9976" t="s">
        <v>97</v>
      </c>
      <c r="L9976" t="s">
        <v>25</v>
      </c>
      <c r="M9976" t="s">
        <v>26</v>
      </c>
      <c r="N9976" t="s">
        <v>53</v>
      </c>
      <c r="O9976" t="s">
        <v>98</v>
      </c>
      <c r="P9976">
        <v>37</v>
      </c>
      <c r="Q9976" t="s">
        <v>114</v>
      </c>
      <c r="R9976" t="s">
        <v>132</v>
      </c>
      <c r="S9976" t="s">
        <v>44</v>
      </c>
      <c r="T9976" t="s">
        <v>32</v>
      </c>
      <c r="U9976" t="s">
        <v>33</v>
      </c>
      <c r="V9976" t="s">
        <v>33</v>
      </c>
      <c r="W9976" t="s">
        <v>75</v>
      </c>
    </row>
    <row r="9977" spans="1:23" x14ac:dyDescent="0.35">
      <c r="A9977">
        <v>10787</v>
      </c>
      <c r="B9977" t="s">
        <v>10105</v>
      </c>
      <c r="C9977" s="4">
        <f>mock_fashion_data_uk_us[[#This Row],[Price]]/10^13</f>
        <v>16.518082727459898</v>
      </c>
      <c r="D9977" s="2">
        <v>165180827274599</v>
      </c>
      <c r="E9977" t="s">
        <v>130</v>
      </c>
      <c r="F9977" t="s">
        <v>119</v>
      </c>
      <c r="G9977" t="s">
        <v>101</v>
      </c>
      <c r="H9977">
        <v>3.2245150276985552E+16</v>
      </c>
      <c r="I9977">
        <v>219</v>
      </c>
      <c r="J9977" s="4">
        <f>mock_fashion_data_uk_us[[#This Row],[Adapted Price]]*mock_fashion_data_uk_us[[#This Row],[Review Count]]</f>
        <v>3617.4601173137175</v>
      </c>
      <c r="K9977" t="s">
        <v>94</v>
      </c>
      <c r="L9977" t="s">
        <v>51</v>
      </c>
      <c r="M9977" t="s">
        <v>72</v>
      </c>
      <c r="N9977" t="s">
        <v>65</v>
      </c>
      <c r="O9977" t="s">
        <v>66</v>
      </c>
      <c r="P9977">
        <v>44</v>
      </c>
      <c r="Q9977" t="s">
        <v>55</v>
      </c>
      <c r="R9977" t="s">
        <v>56</v>
      </c>
      <c r="S9977" t="s">
        <v>57</v>
      </c>
      <c r="T9977" t="s">
        <v>45</v>
      </c>
      <c r="U9977" t="s">
        <v>75</v>
      </c>
      <c r="V9977" t="s">
        <v>34</v>
      </c>
      <c r="W9977" t="s">
        <v>33</v>
      </c>
    </row>
    <row r="9978" spans="1:23" x14ac:dyDescent="0.35">
      <c r="A9978">
        <v>10789</v>
      </c>
      <c r="B9978" t="s">
        <v>10106</v>
      </c>
      <c r="C9978" s="4">
        <f>mock_fashion_data_uk_us[[#This Row],[Price]]/10^13</f>
        <v>5480.0309253052164</v>
      </c>
      <c r="D9978" s="2">
        <v>5.480030925305216E+16</v>
      </c>
      <c r="E9978" t="s">
        <v>36</v>
      </c>
      <c r="F9978" t="s">
        <v>111</v>
      </c>
      <c r="G9978" t="s">
        <v>38</v>
      </c>
      <c r="H9978">
        <v>3762351786396439</v>
      </c>
      <c r="I9978">
        <v>192</v>
      </c>
      <c r="J9978" s="4">
        <f>mock_fashion_data_uk_us[[#This Row],[Adapted Price]]*mock_fashion_data_uk_us[[#This Row],[Review Count]]</f>
        <v>1052165.9376586014</v>
      </c>
      <c r="K9978" t="s">
        <v>94</v>
      </c>
      <c r="L9978" t="s">
        <v>84</v>
      </c>
      <c r="M9978" t="s">
        <v>64</v>
      </c>
      <c r="N9978" t="s">
        <v>65</v>
      </c>
      <c r="O9978" t="s">
        <v>28</v>
      </c>
      <c r="P9978">
        <v>21</v>
      </c>
      <c r="Q9978" t="s">
        <v>99</v>
      </c>
      <c r="R9978" t="s">
        <v>56</v>
      </c>
      <c r="S9978" t="s">
        <v>31</v>
      </c>
      <c r="T9978" t="s">
        <v>32</v>
      </c>
      <c r="U9978" t="s">
        <v>46</v>
      </c>
      <c r="V9978" t="s">
        <v>33</v>
      </c>
      <c r="W9978" t="s">
        <v>47</v>
      </c>
    </row>
    <row r="9979" spans="1:23" x14ac:dyDescent="0.35">
      <c r="A9979">
        <v>10790</v>
      </c>
      <c r="B9979" t="s">
        <v>10107</v>
      </c>
      <c r="C9979" s="4">
        <f>mock_fashion_data_uk_us[[#This Row],[Price]]/10^13</f>
        <v>358.33317597536291</v>
      </c>
      <c r="D9979" s="2">
        <v>3583331759753629</v>
      </c>
      <c r="E9979" t="s">
        <v>49</v>
      </c>
      <c r="F9979" t="s">
        <v>145</v>
      </c>
      <c r="G9979" t="s">
        <v>101</v>
      </c>
      <c r="H9979">
        <v>4597979707359236</v>
      </c>
      <c r="I9979">
        <v>435</v>
      </c>
      <c r="J9979" s="4">
        <f>mock_fashion_data_uk_us[[#This Row],[Adapted Price]]*mock_fashion_data_uk_us[[#This Row],[Review Count]]</f>
        <v>155874.93154928286</v>
      </c>
      <c r="K9979" t="s">
        <v>102</v>
      </c>
      <c r="L9979" t="s">
        <v>51</v>
      </c>
      <c r="M9979" t="s">
        <v>52</v>
      </c>
      <c r="N9979" t="s">
        <v>27</v>
      </c>
      <c r="O9979" t="s">
        <v>113</v>
      </c>
      <c r="P9979">
        <v>42</v>
      </c>
      <c r="Q9979" t="s">
        <v>172</v>
      </c>
      <c r="R9979" t="s">
        <v>123</v>
      </c>
      <c r="S9979" t="s">
        <v>74</v>
      </c>
      <c r="T9979" t="s">
        <v>45</v>
      </c>
      <c r="U9979" t="s">
        <v>33</v>
      </c>
      <c r="V9979" t="s">
        <v>34</v>
      </c>
      <c r="W9979" t="s">
        <v>59</v>
      </c>
    </row>
    <row r="9980" spans="1:23" x14ac:dyDescent="0.35">
      <c r="A9980">
        <v>10792</v>
      </c>
      <c r="B9980" t="s">
        <v>10108</v>
      </c>
      <c r="C9980" s="4">
        <f>mock_fashion_data_uk_us[[#This Row],[Price]]/10^13</f>
        <v>6018.1194419941457</v>
      </c>
      <c r="D9980" s="2">
        <v>6.0181194419941456E+16</v>
      </c>
      <c r="E9980" t="s">
        <v>68</v>
      </c>
      <c r="F9980" t="s">
        <v>116</v>
      </c>
      <c r="G9980" t="s">
        <v>70</v>
      </c>
      <c r="H9980">
        <v>1.4085633487567222E+16</v>
      </c>
      <c r="I9980">
        <v>313</v>
      </c>
      <c r="J9980" s="4">
        <f>mock_fashion_data_uk_us[[#This Row],[Adapted Price]]*mock_fashion_data_uk_us[[#This Row],[Review Count]]</f>
        <v>1883671.3853441677</v>
      </c>
      <c r="K9980" t="s">
        <v>63</v>
      </c>
      <c r="L9980" t="s">
        <v>51</v>
      </c>
      <c r="M9980" t="s">
        <v>72</v>
      </c>
      <c r="N9980" t="s">
        <v>65</v>
      </c>
      <c r="O9980" t="s">
        <v>140</v>
      </c>
      <c r="P9980">
        <v>26</v>
      </c>
      <c r="Q9980" t="s">
        <v>122</v>
      </c>
      <c r="R9980" t="s">
        <v>134</v>
      </c>
      <c r="S9980" t="s">
        <v>95</v>
      </c>
      <c r="T9980" t="s">
        <v>58</v>
      </c>
      <c r="U9980" t="s">
        <v>59</v>
      </c>
      <c r="V9980" t="s">
        <v>33</v>
      </c>
      <c r="W9980" t="s">
        <v>47</v>
      </c>
    </row>
    <row r="9981" spans="1:23" x14ac:dyDescent="0.35">
      <c r="A9981">
        <v>10793</v>
      </c>
      <c r="B9981" t="s">
        <v>10109</v>
      </c>
      <c r="C9981" s="4">
        <f>mock_fashion_data_uk_us[[#This Row],[Price]]/10^13</f>
        <v>2993.4551532906385</v>
      </c>
      <c r="D9981" s="2">
        <v>2.9934551532906384E+16</v>
      </c>
      <c r="E9981" t="s">
        <v>118</v>
      </c>
      <c r="F9981" t="s">
        <v>108</v>
      </c>
      <c r="G9981" t="s">
        <v>101</v>
      </c>
      <c r="H9981">
        <v>3481317818875053</v>
      </c>
      <c r="I9981">
        <v>62</v>
      </c>
      <c r="J9981" s="4">
        <f>mock_fashion_data_uk_us[[#This Row],[Adapted Price]]*mock_fashion_data_uk_us[[#This Row],[Review Count]]</f>
        <v>185594.21950401959</v>
      </c>
      <c r="K9981" t="s">
        <v>94</v>
      </c>
      <c r="L9981" t="s">
        <v>25</v>
      </c>
      <c r="M9981" t="s">
        <v>64</v>
      </c>
      <c r="N9981" t="s">
        <v>53</v>
      </c>
      <c r="O9981" t="s">
        <v>66</v>
      </c>
      <c r="P9981">
        <v>41</v>
      </c>
      <c r="Q9981" t="s">
        <v>78</v>
      </c>
      <c r="R9981" t="s">
        <v>79</v>
      </c>
      <c r="S9981" t="s">
        <v>74</v>
      </c>
      <c r="T9981" t="s">
        <v>45</v>
      </c>
      <c r="U9981" t="s">
        <v>75</v>
      </c>
      <c r="V9981" t="s">
        <v>34</v>
      </c>
      <c r="W9981" t="s">
        <v>33</v>
      </c>
    </row>
    <row r="9982" spans="1:23" x14ac:dyDescent="0.35">
      <c r="A9982">
        <v>10794</v>
      </c>
      <c r="B9982" t="s">
        <v>10110</v>
      </c>
      <c r="C9982" s="4">
        <f>mock_fashion_data_uk_us[[#This Row],[Price]]/10^13</f>
        <v>79.156768883746196</v>
      </c>
      <c r="D9982" s="2">
        <v>791567688837462</v>
      </c>
      <c r="E9982" t="s">
        <v>36</v>
      </c>
      <c r="F9982" t="s">
        <v>111</v>
      </c>
      <c r="G9982" t="s">
        <v>70</v>
      </c>
      <c r="H9982">
        <v>3296176876627605</v>
      </c>
      <c r="I9982">
        <v>486</v>
      </c>
      <c r="J9982" s="4">
        <f>mock_fashion_data_uk_us[[#This Row],[Adapted Price]]*mock_fashion_data_uk_us[[#This Row],[Review Count]]</f>
        <v>38470.189677500653</v>
      </c>
      <c r="K9982" t="s">
        <v>83</v>
      </c>
      <c r="L9982" t="s">
        <v>84</v>
      </c>
      <c r="M9982" t="s">
        <v>52</v>
      </c>
      <c r="N9982" t="s">
        <v>27</v>
      </c>
      <c r="O9982" t="s">
        <v>54</v>
      </c>
      <c r="P9982">
        <v>37</v>
      </c>
      <c r="Q9982" t="s">
        <v>114</v>
      </c>
      <c r="R9982" t="s">
        <v>73</v>
      </c>
      <c r="S9982" t="s">
        <v>57</v>
      </c>
      <c r="T9982" t="s">
        <v>105</v>
      </c>
      <c r="U9982" t="s">
        <v>75</v>
      </c>
      <c r="V9982" t="s">
        <v>33</v>
      </c>
      <c r="W9982" t="s">
        <v>59</v>
      </c>
    </row>
    <row r="9983" spans="1:23" x14ac:dyDescent="0.35">
      <c r="A9983">
        <v>10795</v>
      </c>
      <c r="B9983" t="s">
        <v>10111</v>
      </c>
      <c r="C9983" s="4">
        <f>mock_fashion_data_uk_us[[#This Row],[Price]]/10^13</f>
        <v>603.71185625952307</v>
      </c>
      <c r="D9983" s="2">
        <v>6037118562595231</v>
      </c>
      <c r="E9983" t="s">
        <v>88</v>
      </c>
      <c r="F9983" t="s">
        <v>116</v>
      </c>
      <c r="G9983" t="s">
        <v>89</v>
      </c>
      <c r="H9983">
        <v>3.9491400563346104E+16</v>
      </c>
      <c r="I9983">
        <v>402</v>
      </c>
      <c r="J9983" s="4">
        <f>mock_fashion_data_uk_us[[#This Row],[Adapted Price]]*mock_fashion_data_uk_us[[#This Row],[Review Count]]</f>
        <v>242692.16621632827</v>
      </c>
      <c r="K9983" t="s">
        <v>39</v>
      </c>
      <c r="L9983" t="s">
        <v>51</v>
      </c>
      <c r="M9983" t="s">
        <v>26</v>
      </c>
      <c r="N9983" t="s">
        <v>53</v>
      </c>
      <c r="O9983" t="s">
        <v>127</v>
      </c>
      <c r="P9983">
        <v>48</v>
      </c>
      <c r="Q9983" t="s">
        <v>29</v>
      </c>
      <c r="R9983" t="s">
        <v>86</v>
      </c>
      <c r="S9983" t="s">
        <v>31</v>
      </c>
      <c r="T9983" t="s">
        <v>58</v>
      </c>
      <c r="U9983" t="s">
        <v>75</v>
      </c>
      <c r="V9983" t="s">
        <v>46</v>
      </c>
      <c r="W9983" t="s">
        <v>75</v>
      </c>
    </row>
    <row r="9984" spans="1:23" x14ac:dyDescent="0.35">
      <c r="A9984">
        <v>10796</v>
      </c>
      <c r="B9984" t="s">
        <v>10112</v>
      </c>
      <c r="C9984" s="4">
        <f>mock_fashion_data_uk_us[[#This Row],[Price]]/10^13</f>
        <v>3321.6507201672657</v>
      </c>
      <c r="D9984" s="2">
        <v>3.3216507201672656E+16</v>
      </c>
      <c r="E9984" t="s">
        <v>36</v>
      </c>
      <c r="F9984" t="s">
        <v>108</v>
      </c>
      <c r="G9984" t="s">
        <v>38</v>
      </c>
      <c r="H9984">
        <v>3.7968499560470984E+16</v>
      </c>
      <c r="I9984">
        <v>234</v>
      </c>
      <c r="J9984" s="4">
        <f>mock_fashion_data_uk_us[[#This Row],[Adapted Price]]*mock_fashion_data_uk_us[[#This Row],[Review Count]]</f>
        <v>777266.2685191402</v>
      </c>
      <c r="K9984" t="s">
        <v>24</v>
      </c>
      <c r="L9984" t="s">
        <v>84</v>
      </c>
      <c r="M9984" t="s">
        <v>26</v>
      </c>
      <c r="N9984" t="s">
        <v>40</v>
      </c>
      <c r="O9984" t="s">
        <v>127</v>
      </c>
      <c r="P9984">
        <v>20</v>
      </c>
      <c r="Q9984" t="s">
        <v>122</v>
      </c>
      <c r="R9984" t="s">
        <v>123</v>
      </c>
      <c r="S9984" t="s">
        <v>31</v>
      </c>
      <c r="T9984" t="s">
        <v>32</v>
      </c>
      <c r="U9984" t="s">
        <v>47</v>
      </c>
      <c r="V9984" t="s">
        <v>47</v>
      </c>
      <c r="W9984" t="s">
        <v>33</v>
      </c>
    </row>
    <row r="9985" spans="1:23" x14ac:dyDescent="0.35">
      <c r="A9985">
        <v>10797</v>
      </c>
      <c r="B9985" t="s">
        <v>10113</v>
      </c>
      <c r="C9985" s="4">
        <f>mock_fashion_data_uk_us[[#This Row],[Price]]/10^13</f>
        <v>272.43279087367921</v>
      </c>
      <c r="D9985" s="2">
        <v>2724327908736792</v>
      </c>
      <c r="E9985" t="s">
        <v>118</v>
      </c>
      <c r="F9985" t="s">
        <v>37</v>
      </c>
      <c r="G9985" t="s">
        <v>82</v>
      </c>
      <c r="H9985">
        <v>4217945466101081</v>
      </c>
      <c r="I9985">
        <v>416</v>
      </c>
      <c r="J9985" s="4">
        <f>mock_fashion_data_uk_us[[#This Row],[Adapted Price]]*mock_fashion_data_uk_us[[#This Row],[Review Count]]</f>
        <v>113332.04100345055</v>
      </c>
      <c r="K9985" t="s">
        <v>120</v>
      </c>
      <c r="L9985" t="s">
        <v>51</v>
      </c>
      <c r="M9985" t="s">
        <v>64</v>
      </c>
      <c r="N9985" t="s">
        <v>40</v>
      </c>
      <c r="O9985" t="s">
        <v>140</v>
      </c>
      <c r="P9985">
        <v>39</v>
      </c>
      <c r="Q9985" t="s">
        <v>55</v>
      </c>
      <c r="R9985" t="s">
        <v>134</v>
      </c>
      <c r="S9985" t="s">
        <v>57</v>
      </c>
      <c r="T9985" t="s">
        <v>58</v>
      </c>
      <c r="U9985" t="s">
        <v>46</v>
      </c>
      <c r="V9985" t="s">
        <v>47</v>
      </c>
      <c r="W9985" t="s">
        <v>59</v>
      </c>
    </row>
    <row r="9986" spans="1:23" x14ac:dyDescent="0.35">
      <c r="A9986">
        <v>10798</v>
      </c>
      <c r="B9986" t="s">
        <v>10114</v>
      </c>
      <c r="C9986" s="4">
        <f>mock_fashion_data_uk_us[[#This Row],[Price]]/10^13</f>
        <v>826.17078413003469</v>
      </c>
      <c r="D9986" s="2">
        <v>8261707841300347</v>
      </c>
      <c r="E9986" t="s">
        <v>68</v>
      </c>
      <c r="F9986" t="s">
        <v>22</v>
      </c>
      <c r="G9986" t="s">
        <v>70</v>
      </c>
      <c r="H9986">
        <v>1.3659197157427304E+16</v>
      </c>
      <c r="I9986">
        <v>252</v>
      </c>
      <c r="J9986" s="4">
        <f>mock_fashion_data_uk_us[[#This Row],[Adapted Price]]*mock_fashion_data_uk_us[[#This Row],[Review Count]]</f>
        <v>208195.03760076873</v>
      </c>
      <c r="K9986" t="s">
        <v>102</v>
      </c>
      <c r="L9986" t="s">
        <v>25</v>
      </c>
      <c r="M9986" t="s">
        <v>72</v>
      </c>
      <c r="N9986" t="s">
        <v>65</v>
      </c>
      <c r="O9986" t="s">
        <v>66</v>
      </c>
      <c r="P9986">
        <v>29</v>
      </c>
      <c r="Q9986" t="s">
        <v>114</v>
      </c>
      <c r="R9986" t="s">
        <v>43</v>
      </c>
      <c r="S9986" t="s">
        <v>74</v>
      </c>
      <c r="T9986" t="s">
        <v>45</v>
      </c>
      <c r="U9986" t="s">
        <v>47</v>
      </c>
      <c r="V9986" t="s">
        <v>75</v>
      </c>
      <c r="W9986" t="s">
        <v>59</v>
      </c>
    </row>
    <row r="9987" spans="1:23" x14ac:dyDescent="0.35">
      <c r="A9987">
        <v>10799</v>
      </c>
      <c r="B9987" t="s">
        <v>10115</v>
      </c>
      <c r="C9987" s="4">
        <f>mock_fashion_data_uk_us[[#This Row],[Price]]/10^13</f>
        <v>5501.2178754216538</v>
      </c>
      <c r="D9987" s="2">
        <v>5.5012178754216536E+16</v>
      </c>
      <c r="E9987" t="s">
        <v>68</v>
      </c>
      <c r="F9987" t="s">
        <v>37</v>
      </c>
      <c r="G9987" t="s">
        <v>23</v>
      </c>
      <c r="H9987">
        <v>2571833053170408</v>
      </c>
      <c r="I9987">
        <v>288</v>
      </c>
      <c r="J9987" s="4">
        <f>mock_fashion_data_uk_us[[#This Row],[Adapted Price]]*mock_fashion_data_uk_us[[#This Row],[Review Count]]</f>
        <v>1584350.7481214362</v>
      </c>
      <c r="K9987" t="s">
        <v>120</v>
      </c>
      <c r="L9987" t="s">
        <v>25</v>
      </c>
      <c r="M9987" t="s">
        <v>64</v>
      </c>
      <c r="N9987" t="s">
        <v>65</v>
      </c>
      <c r="O9987" t="s">
        <v>85</v>
      </c>
      <c r="P9987">
        <v>47</v>
      </c>
      <c r="Q9987" t="s">
        <v>99</v>
      </c>
      <c r="R9987" t="s">
        <v>43</v>
      </c>
      <c r="S9987" t="s">
        <v>74</v>
      </c>
      <c r="T9987" t="s">
        <v>58</v>
      </c>
      <c r="U9987" t="s">
        <v>75</v>
      </c>
      <c r="V9987" t="s">
        <v>46</v>
      </c>
      <c r="W9987" t="s">
        <v>47</v>
      </c>
    </row>
    <row r="9988" spans="1:23" x14ac:dyDescent="0.35">
      <c r="A9988">
        <v>10800</v>
      </c>
      <c r="B9988" t="s">
        <v>10116</v>
      </c>
      <c r="C9988" s="4">
        <f>mock_fashion_data_uk_us[[#This Row],[Price]]/10^13</f>
        <v>322.83603208217443</v>
      </c>
      <c r="D9988" s="2">
        <v>3228360320821744</v>
      </c>
      <c r="E9988" t="s">
        <v>61</v>
      </c>
      <c r="F9988" t="s">
        <v>69</v>
      </c>
      <c r="G9988" t="s">
        <v>50</v>
      </c>
      <c r="H9988">
        <v>3652287869611552</v>
      </c>
      <c r="I9988">
        <v>148</v>
      </c>
      <c r="J9988" s="4">
        <f>mock_fashion_data_uk_us[[#This Row],[Adapted Price]]*mock_fashion_data_uk_us[[#This Row],[Review Count]]</f>
        <v>47779.732748161812</v>
      </c>
      <c r="K9988" t="s">
        <v>94</v>
      </c>
      <c r="L9988" t="s">
        <v>51</v>
      </c>
      <c r="M9988" t="s">
        <v>64</v>
      </c>
      <c r="N9988" t="s">
        <v>65</v>
      </c>
      <c r="O9988" t="s">
        <v>77</v>
      </c>
      <c r="P9988">
        <v>63</v>
      </c>
      <c r="Q9988" t="s">
        <v>90</v>
      </c>
      <c r="R9988" t="s">
        <v>86</v>
      </c>
      <c r="S9988" t="s">
        <v>44</v>
      </c>
      <c r="T9988" t="s">
        <v>45</v>
      </c>
      <c r="U9988" t="s">
        <v>46</v>
      </c>
      <c r="V9988" t="s">
        <v>47</v>
      </c>
      <c r="W9988" t="s">
        <v>59</v>
      </c>
    </row>
    <row r="9989" spans="1:23" x14ac:dyDescent="0.35">
      <c r="A9989">
        <v>10801</v>
      </c>
      <c r="B9989" t="s">
        <v>10117</v>
      </c>
      <c r="C9989" s="4">
        <f>mock_fashion_data_uk_us[[#This Row],[Price]]/10^13</f>
        <v>1244.9054200271669</v>
      </c>
      <c r="D9989" s="2">
        <v>1.2449054200271668E+16</v>
      </c>
      <c r="E9989" t="s">
        <v>68</v>
      </c>
      <c r="F9989" t="s">
        <v>69</v>
      </c>
      <c r="G9989" t="s">
        <v>70</v>
      </c>
      <c r="H9989">
        <v>3.61802053794624E+16</v>
      </c>
      <c r="I9989">
        <v>238</v>
      </c>
      <c r="J9989" s="4">
        <f>mock_fashion_data_uk_us[[#This Row],[Adapted Price]]*mock_fashion_data_uk_us[[#This Row],[Review Count]]</f>
        <v>296287.48996646574</v>
      </c>
      <c r="K9989" t="s">
        <v>83</v>
      </c>
      <c r="L9989" t="s">
        <v>25</v>
      </c>
      <c r="M9989" t="s">
        <v>64</v>
      </c>
      <c r="N9989" t="s">
        <v>65</v>
      </c>
      <c r="O9989" t="s">
        <v>113</v>
      </c>
      <c r="P9989">
        <v>42</v>
      </c>
      <c r="Q9989" t="s">
        <v>103</v>
      </c>
      <c r="R9989" t="s">
        <v>73</v>
      </c>
      <c r="S9989" t="s">
        <v>57</v>
      </c>
      <c r="T9989" t="s">
        <v>45</v>
      </c>
      <c r="U9989" t="s">
        <v>59</v>
      </c>
      <c r="V9989" t="s">
        <v>33</v>
      </c>
      <c r="W9989" t="s">
        <v>34</v>
      </c>
    </row>
    <row r="9990" spans="1:23" x14ac:dyDescent="0.35">
      <c r="A9990">
        <v>10802</v>
      </c>
      <c r="B9990" t="s">
        <v>10118</v>
      </c>
      <c r="C9990" s="4">
        <f>mock_fashion_data_uk_us[[#This Row],[Price]]/10^13</f>
        <v>4835.7024769456712</v>
      </c>
      <c r="D9990" s="2">
        <v>4.8357024769456712E+16</v>
      </c>
      <c r="E9990" t="s">
        <v>61</v>
      </c>
      <c r="F9990" t="s">
        <v>108</v>
      </c>
      <c r="G9990" t="s">
        <v>101</v>
      </c>
      <c r="H9990">
        <v>1.2263176342381096E+16</v>
      </c>
      <c r="I9990">
        <v>121</v>
      </c>
      <c r="J9990" s="4">
        <f>mock_fashion_data_uk_us[[#This Row],[Adapted Price]]*mock_fashion_data_uk_us[[#This Row],[Review Count]]</f>
        <v>585119.9997104262</v>
      </c>
      <c r="K9990" t="s">
        <v>39</v>
      </c>
      <c r="L9990" t="s">
        <v>51</v>
      </c>
      <c r="M9990" t="s">
        <v>72</v>
      </c>
      <c r="N9990" t="s">
        <v>53</v>
      </c>
      <c r="O9990" t="s">
        <v>127</v>
      </c>
      <c r="P9990">
        <v>45</v>
      </c>
      <c r="Q9990" t="s">
        <v>99</v>
      </c>
      <c r="R9990" t="s">
        <v>132</v>
      </c>
      <c r="S9990" t="s">
        <v>44</v>
      </c>
      <c r="T9990" t="s">
        <v>58</v>
      </c>
      <c r="U9990" t="s">
        <v>47</v>
      </c>
      <c r="V9990" t="s">
        <v>46</v>
      </c>
      <c r="W9990" t="s">
        <v>47</v>
      </c>
    </row>
    <row r="9991" spans="1:23" x14ac:dyDescent="0.35">
      <c r="A9991">
        <v>10803</v>
      </c>
      <c r="B9991" t="s">
        <v>10119</v>
      </c>
      <c r="C9991" s="4">
        <f>mock_fashion_data_uk_us[[#This Row],[Price]]/10^13</f>
        <v>653.18206716218026</v>
      </c>
      <c r="D9991" s="2">
        <v>6531820671621803</v>
      </c>
      <c r="E9991" t="s">
        <v>21</v>
      </c>
      <c r="F9991" t="s">
        <v>116</v>
      </c>
      <c r="G9991" t="s">
        <v>38</v>
      </c>
      <c r="H9991">
        <v>1.3091532309728152E+16</v>
      </c>
      <c r="I9991">
        <v>314</v>
      </c>
      <c r="J9991" s="4">
        <f>mock_fashion_data_uk_us[[#This Row],[Adapted Price]]*mock_fashion_data_uk_us[[#This Row],[Review Count]]</f>
        <v>205099.16908892459</v>
      </c>
      <c r="K9991" t="s">
        <v>97</v>
      </c>
      <c r="L9991" t="s">
        <v>51</v>
      </c>
      <c r="M9991" t="s">
        <v>72</v>
      </c>
      <c r="N9991" t="s">
        <v>27</v>
      </c>
      <c r="O9991" t="s">
        <v>28</v>
      </c>
      <c r="P9991">
        <v>20</v>
      </c>
      <c r="Q9991" t="s">
        <v>114</v>
      </c>
      <c r="R9991" t="s">
        <v>56</v>
      </c>
      <c r="S9991" t="s">
        <v>104</v>
      </c>
      <c r="T9991" t="s">
        <v>58</v>
      </c>
      <c r="U9991" t="s">
        <v>47</v>
      </c>
      <c r="V9991" t="s">
        <v>46</v>
      </c>
      <c r="W9991" t="s">
        <v>46</v>
      </c>
    </row>
    <row r="9992" spans="1:23" x14ac:dyDescent="0.35">
      <c r="A9992">
        <v>10805</v>
      </c>
      <c r="B9992" t="s">
        <v>10120</v>
      </c>
      <c r="C9992" s="4">
        <f>mock_fashion_data_uk_us[[#This Row],[Price]]/10^13</f>
        <v>502.29419612695892</v>
      </c>
      <c r="D9992" s="2">
        <v>5022941961269589</v>
      </c>
      <c r="E9992" t="s">
        <v>21</v>
      </c>
      <c r="F9992" t="s">
        <v>145</v>
      </c>
      <c r="G9992" t="s">
        <v>89</v>
      </c>
      <c r="H9992">
        <v>4272107804687179</v>
      </c>
      <c r="I9992">
        <v>77</v>
      </c>
      <c r="J9992" s="4">
        <f>mock_fashion_data_uk_us[[#This Row],[Adapted Price]]*mock_fashion_data_uk_us[[#This Row],[Review Count]]</f>
        <v>38676.653101775839</v>
      </c>
      <c r="K9992" t="s">
        <v>112</v>
      </c>
      <c r="L9992" t="s">
        <v>51</v>
      </c>
      <c r="M9992" t="s">
        <v>26</v>
      </c>
      <c r="N9992" t="s">
        <v>40</v>
      </c>
      <c r="O9992" t="s">
        <v>41</v>
      </c>
      <c r="P9992">
        <v>34</v>
      </c>
      <c r="Q9992" t="s">
        <v>90</v>
      </c>
      <c r="R9992" t="s">
        <v>56</v>
      </c>
      <c r="S9992" t="s">
        <v>95</v>
      </c>
      <c r="T9992" t="s">
        <v>80</v>
      </c>
      <c r="U9992" t="s">
        <v>59</v>
      </c>
      <c r="V9992" t="s">
        <v>46</v>
      </c>
      <c r="W9992" t="s">
        <v>75</v>
      </c>
    </row>
    <row r="9993" spans="1:23" x14ac:dyDescent="0.35">
      <c r="A9993">
        <v>10806</v>
      </c>
      <c r="B9993" t="s">
        <v>10121</v>
      </c>
      <c r="C9993" s="4">
        <f>mock_fashion_data_uk_us[[#This Row],[Price]]/10^13</f>
        <v>493.10717201604371</v>
      </c>
      <c r="D9993" s="2">
        <v>4931071720160437</v>
      </c>
      <c r="E9993" t="s">
        <v>130</v>
      </c>
      <c r="F9993" t="s">
        <v>22</v>
      </c>
      <c r="G9993" t="s">
        <v>50</v>
      </c>
      <c r="H9993">
        <v>4935893924411091</v>
      </c>
      <c r="I9993">
        <v>386</v>
      </c>
      <c r="J9993" s="4">
        <f>mock_fashion_data_uk_us[[#This Row],[Adapted Price]]*mock_fashion_data_uk_us[[#This Row],[Review Count]]</f>
        <v>190339.36839819286</v>
      </c>
      <c r="K9993" t="s">
        <v>102</v>
      </c>
      <c r="L9993" t="s">
        <v>25</v>
      </c>
      <c r="M9993" t="s">
        <v>26</v>
      </c>
      <c r="N9993" t="s">
        <v>53</v>
      </c>
      <c r="O9993" t="s">
        <v>77</v>
      </c>
      <c r="P9993">
        <v>29</v>
      </c>
      <c r="Q9993" t="s">
        <v>99</v>
      </c>
      <c r="R9993" t="s">
        <v>30</v>
      </c>
      <c r="S9993" t="s">
        <v>31</v>
      </c>
      <c r="T9993" t="s">
        <v>105</v>
      </c>
      <c r="U9993" t="s">
        <v>46</v>
      </c>
      <c r="V9993" t="s">
        <v>46</v>
      </c>
      <c r="W9993" t="s">
        <v>47</v>
      </c>
    </row>
    <row r="9994" spans="1:23" x14ac:dyDescent="0.35">
      <c r="A9994">
        <v>10807</v>
      </c>
      <c r="B9994" t="s">
        <v>10122</v>
      </c>
      <c r="C9994" s="4">
        <f>mock_fashion_data_uk_us[[#This Row],[Price]]/10^13</f>
        <v>874.85626917467562</v>
      </c>
      <c r="D9994" s="2">
        <v>8748562691746756</v>
      </c>
      <c r="E9994" t="s">
        <v>49</v>
      </c>
      <c r="F9994" t="s">
        <v>119</v>
      </c>
      <c r="G9994" t="s">
        <v>38</v>
      </c>
      <c r="H9994">
        <v>4327153103901632</v>
      </c>
      <c r="I9994">
        <v>301</v>
      </c>
      <c r="J9994" s="4">
        <f>mock_fashion_data_uk_us[[#This Row],[Adapted Price]]*mock_fashion_data_uk_us[[#This Row],[Review Count]]</f>
        <v>263331.73702157737</v>
      </c>
      <c r="K9994" t="s">
        <v>120</v>
      </c>
      <c r="L9994" t="s">
        <v>25</v>
      </c>
      <c r="M9994" t="s">
        <v>52</v>
      </c>
      <c r="N9994" t="s">
        <v>27</v>
      </c>
      <c r="O9994" t="s">
        <v>98</v>
      </c>
      <c r="P9994">
        <v>52</v>
      </c>
      <c r="Q9994" t="s">
        <v>172</v>
      </c>
      <c r="R9994" t="s">
        <v>91</v>
      </c>
      <c r="S9994" t="s">
        <v>31</v>
      </c>
      <c r="T9994" t="s">
        <v>58</v>
      </c>
      <c r="U9994" t="s">
        <v>75</v>
      </c>
      <c r="V9994" t="s">
        <v>59</v>
      </c>
      <c r="W9994" t="s">
        <v>46</v>
      </c>
    </row>
    <row r="9995" spans="1:23" x14ac:dyDescent="0.35">
      <c r="A9995">
        <v>10808</v>
      </c>
      <c r="B9995" t="s">
        <v>10123</v>
      </c>
      <c r="C9995" s="4">
        <f>mock_fashion_data_uk_us[[#This Row],[Price]]/10^13</f>
        <v>4842.8313644569926</v>
      </c>
      <c r="D9995" s="2">
        <v>4.8428313644569928E+16</v>
      </c>
      <c r="E9995" t="s">
        <v>88</v>
      </c>
      <c r="F9995" t="s">
        <v>108</v>
      </c>
      <c r="G9995" t="s">
        <v>82</v>
      </c>
      <c r="H9995">
        <v>1.2817409995514604E+16</v>
      </c>
      <c r="I9995">
        <v>58</v>
      </c>
      <c r="J9995" s="4">
        <f>mock_fashion_data_uk_us[[#This Row],[Adapted Price]]*mock_fashion_data_uk_us[[#This Row],[Review Count]]</f>
        <v>280884.21913850558</v>
      </c>
      <c r="K9995" t="s">
        <v>24</v>
      </c>
      <c r="L9995" t="s">
        <v>84</v>
      </c>
      <c r="M9995" t="s">
        <v>72</v>
      </c>
      <c r="N9995" t="s">
        <v>27</v>
      </c>
      <c r="O9995" t="s">
        <v>41</v>
      </c>
      <c r="P9995">
        <v>34</v>
      </c>
      <c r="Q9995" t="s">
        <v>29</v>
      </c>
      <c r="R9995" t="s">
        <v>56</v>
      </c>
      <c r="S9995" t="s">
        <v>57</v>
      </c>
      <c r="T9995" t="s">
        <v>45</v>
      </c>
      <c r="U9995" t="s">
        <v>59</v>
      </c>
      <c r="V9995" t="s">
        <v>33</v>
      </c>
      <c r="W9995" t="s">
        <v>34</v>
      </c>
    </row>
    <row r="9996" spans="1:23" x14ac:dyDescent="0.35">
      <c r="A9996">
        <v>10809</v>
      </c>
      <c r="B9996" t="s">
        <v>10124</v>
      </c>
      <c r="C9996" s="4">
        <f>mock_fashion_data_uk_us[[#This Row],[Price]]/10^13</f>
        <v>81.529292075834505</v>
      </c>
      <c r="D9996" s="2">
        <v>815292920758345</v>
      </c>
      <c r="E9996" t="s">
        <v>68</v>
      </c>
      <c r="F9996" t="s">
        <v>62</v>
      </c>
      <c r="G9996" t="s">
        <v>50</v>
      </c>
      <c r="H9996">
        <v>4827487743127748</v>
      </c>
      <c r="I9996">
        <v>90</v>
      </c>
      <c r="J9996" s="4">
        <f>mock_fashion_data_uk_us[[#This Row],[Adapted Price]]*mock_fashion_data_uk_us[[#This Row],[Review Count]]</f>
        <v>7337.6362868251053</v>
      </c>
      <c r="K9996" t="s">
        <v>63</v>
      </c>
      <c r="L9996" t="s">
        <v>84</v>
      </c>
      <c r="M9996" t="s">
        <v>52</v>
      </c>
      <c r="N9996" t="s">
        <v>27</v>
      </c>
      <c r="O9996" t="s">
        <v>113</v>
      </c>
      <c r="P9996">
        <v>43</v>
      </c>
      <c r="Q9996" t="s">
        <v>99</v>
      </c>
      <c r="R9996" t="s">
        <v>134</v>
      </c>
      <c r="S9996" t="s">
        <v>95</v>
      </c>
      <c r="T9996" t="s">
        <v>105</v>
      </c>
      <c r="U9996" t="s">
        <v>33</v>
      </c>
      <c r="V9996" t="s">
        <v>47</v>
      </c>
      <c r="W9996" t="s">
        <v>75</v>
      </c>
    </row>
    <row r="9997" spans="1:23" x14ac:dyDescent="0.35">
      <c r="A9997">
        <v>10810</v>
      </c>
      <c r="B9997" t="s">
        <v>10125</v>
      </c>
      <c r="C9997" s="4">
        <f>mock_fashion_data_uk_us[[#This Row],[Price]]/10^13</f>
        <v>548.02236795261035</v>
      </c>
      <c r="D9997" s="2">
        <v>5480223679526104</v>
      </c>
      <c r="E9997" t="s">
        <v>130</v>
      </c>
      <c r="F9997" t="s">
        <v>22</v>
      </c>
      <c r="G9997" t="s">
        <v>101</v>
      </c>
      <c r="H9997">
        <v>3477353319070305</v>
      </c>
      <c r="I9997">
        <v>416</v>
      </c>
      <c r="J9997" s="4">
        <f>mock_fashion_data_uk_us[[#This Row],[Adapted Price]]*mock_fashion_data_uk_us[[#This Row],[Review Count]]</f>
        <v>227977.3050682859</v>
      </c>
      <c r="K9997" t="s">
        <v>71</v>
      </c>
      <c r="L9997" t="s">
        <v>25</v>
      </c>
      <c r="M9997" t="s">
        <v>26</v>
      </c>
      <c r="N9997" t="s">
        <v>40</v>
      </c>
      <c r="O9997" t="s">
        <v>66</v>
      </c>
      <c r="P9997">
        <v>33</v>
      </c>
      <c r="Q9997" t="s">
        <v>29</v>
      </c>
      <c r="R9997" t="s">
        <v>30</v>
      </c>
      <c r="S9997" t="s">
        <v>31</v>
      </c>
      <c r="T9997" t="s">
        <v>58</v>
      </c>
      <c r="U9997" t="s">
        <v>59</v>
      </c>
      <c r="V9997" t="s">
        <v>34</v>
      </c>
      <c r="W9997" t="s">
        <v>34</v>
      </c>
    </row>
    <row r="9998" spans="1:23" x14ac:dyDescent="0.35">
      <c r="A9998">
        <v>10812</v>
      </c>
      <c r="B9998" t="s">
        <v>10126</v>
      </c>
      <c r="C9998" s="4">
        <f>mock_fashion_data_uk_us[[#This Row],[Price]]/10^13</f>
        <v>404.75626224723072</v>
      </c>
      <c r="D9998" s="2">
        <v>4047562622472307</v>
      </c>
      <c r="E9998" t="s">
        <v>21</v>
      </c>
      <c r="F9998" t="s">
        <v>116</v>
      </c>
      <c r="G9998" t="s">
        <v>101</v>
      </c>
      <c r="H9998">
        <v>3897021579599486</v>
      </c>
      <c r="I9998">
        <v>304</v>
      </c>
      <c r="J9998" s="4">
        <f>mock_fashion_data_uk_us[[#This Row],[Adapted Price]]*mock_fashion_data_uk_us[[#This Row],[Review Count]]</f>
        <v>123045.90372315815</v>
      </c>
      <c r="K9998" t="s">
        <v>94</v>
      </c>
      <c r="L9998" t="s">
        <v>84</v>
      </c>
      <c r="M9998" t="s">
        <v>52</v>
      </c>
      <c r="N9998" t="s">
        <v>53</v>
      </c>
      <c r="O9998" t="s">
        <v>54</v>
      </c>
      <c r="P9998">
        <v>44</v>
      </c>
      <c r="Q9998" t="s">
        <v>122</v>
      </c>
      <c r="R9998" t="s">
        <v>86</v>
      </c>
      <c r="S9998" t="s">
        <v>95</v>
      </c>
      <c r="T9998" t="s">
        <v>58</v>
      </c>
      <c r="U9998" t="s">
        <v>33</v>
      </c>
      <c r="V9998" t="s">
        <v>59</v>
      </c>
      <c r="W9998" t="s">
        <v>75</v>
      </c>
    </row>
    <row r="9999" spans="1:23" x14ac:dyDescent="0.35">
      <c r="A9999">
        <v>10813</v>
      </c>
      <c r="B9999" t="s">
        <v>10127</v>
      </c>
      <c r="C9999" s="4">
        <f>mock_fashion_data_uk_us[[#This Row],[Price]]/10^13</f>
        <v>794.16793717457244</v>
      </c>
      <c r="D9999" s="2">
        <v>7941679371745724</v>
      </c>
      <c r="E9999" t="s">
        <v>118</v>
      </c>
      <c r="F9999" t="s">
        <v>111</v>
      </c>
      <c r="G9999" t="s">
        <v>82</v>
      </c>
      <c r="H9999">
        <v>1.1786681969356918E+16</v>
      </c>
      <c r="I9999">
        <v>419</v>
      </c>
      <c r="J9999" s="4">
        <f>mock_fashion_data_uk_us[[#This Row],[Adapted Price]]*mock_fashion_data_uk_us[[#This Row],[Review Count]]</f>
        <v>332756.36567614583</v>
      </c>
      <c r="K9999" t="s">
        <v>120</v>
      </c>
      <c r="L9999" t="s">
        <v>51</v>
      </c>
      <c r="M9999" t="s">
        <v>26</v>
      </c>
      <c r="N9999" t="s">
        <v>40</v>
      </c>
      <c r="O9999" t="s">
        <v>41</v>
      </c>
      <c r="P9999">
        <v>33</v>
      </c>
      <c r="Q9999" t="s">
        <v>78</v>
      </c>
      <c r="R9999" t="s">
        <v>123</v>
      </c>
      <c r="S9999" t="s">
        <v>31</v>
      </c>
      <c r="T9999" t="s">
        <v>80</v>
      </c>
      <c r="U9999" t="s">
        <v>75</v>
      </c>
      <c r="V9999" t="s">
        <v>33</v>
      </c>
      <c r="W9999" t="s">
        <v>34</v>
      </c>
    </row>
    <row r="10000" spans="1:23" x14ac:dyDescent="0.35">
      <c r="A10000">
        <v>10815</v>
      </c>
      <c r="B10000" t="s">
        <v>10128</v>
      </c>
      <c r="C10000" s="4">
        <f>mock_fashion_data_uk_us[[#This Row],[Price]]/10^13</f>
        <v>282.01818459084711</v>
      </c>
      <c r="D10000" s="2">
        <v>2820181845908471</v>
      </c>
      <c r="E10000" t="s">
        <v>88</v>
      </c>
      <c r="F10000" t="s">
        <v>145</v>
      </c>
      <c r="G10000" t="s">
        <v>38</v>
      </c>
      <c r="H10000">
        <v>1.0860620375053442E+16</v>
      </c>
      <c r="I10000">
        <v>324</v>
      </c>
      <c r="J10000" s="4">
        <f>mock_fashion_data_uk_us[[#This Row],[Adapted Price]]*mock_fashion_data_uk_us[[#This Row],[Review Count]]</f>
        <v>91373.891807434469</v>
      </c>
      <c r="K10000" t="s">
        <v>97</v>
      </c>
      <c r="L10000" t="s">
        <v>84</v>
      </c>
      <c r="M10000" t="s">
        <v>52</v>
      </c>
      <c r="N10000" t="s">
        <v>65</v>
      </c>
      <c r="O10000" t="s">
        <v>127</v>
      </c>
      <c r="P10000">
        <v>31</v>
      </c>
      <c r="Q10000" t="s">
        <v>90</v>
      </c>
      <c r="R10000" t="s">
        <v>30</v>
      </c>
      <c r="S10000" t="s">
        <v>95</v>
      </c>
      <c r="T10000" t="s">
        <v>80</v>
      </c>
      <c r="U10000" t="s">
        <v>46</v>
      </c>
      <c r="V10000" t="s">
        <v>33</v>
      </c>
      <c r="W10000" t="s">
        <v>47</v>
      </c>
    </row>
    <row r="10001" spans="1:23" x14ac:dyDescent="0.35">
      <c r="A10001">
        <v>10816</v>
      </c>
      <c r="B10001" t="s">
        <v>10129</v>
      </c>
      <c r="C10001" s="4">
        <f>mock_fashion_data_uk_us[[#This Row],[Price]]/10^13</f>
        <v>1961.1463044962968</v>
      </c>
      <c r="D10001" s="2">
        <v>1.9611463044962968E+16</v>
      </c>
      <c r="E10001" t="s">
        <v>61</v>
      </c>
      <c r="F10001" t="s">
        <v>108</v>
      </c>
      <c r="G10001" t="s">
        <v>23</v>
      </c>
      <c r="H10001">
        <v>1.1113725264155478E+16</v>
      </c>
      <c r="I10001">
        <v>278</v>
      </c>
      <c r="J10001" s="4">
        <f>mock_fashion_data_uk_us[[#This Row],[Adapted Price]]*mock_fashion_data_uk_us[[#This Row],[Review Count]]</f>
        <v>545198.67264997051</v>
      </c>
      <c r="K10001" t="s">
        <v>83</v>
      </c>
      <c r="L10001" t="s">
        <v>51</v>
      </c>
      <c r="M10001" t="s">
        <v>64</v>
      </c>
      <c r="N10001" t="s">
        <v>27</v>
      </c>
      <c r="O10001" t="s">
        <v>113</v>
      </c>
      <c r="P10001">
        <v>46</v>
      </c>
      <c r="Q10001" t="s">
        <v>122</v>
      </c>
      <c r="R10001" t="s">
        <v>86</v>
      </c>
      <c r="S10001" t="s">
        <v>104</v>
      </c>
      <c r="T10001" t="s">
        <v>80</v>
      </c>
      <c r="U10001" t="s">
        <v>46</v>
      </c>
      <c r="V10001" t="s">
        <v>59</v>
      </c>
      <c r="W10001" t="s">
        <v>33</v>
      </c>
    </row>
    <row r="10002" spans="1:23" x14ac:dyDescent="0.35">
      <c r="A10002">
        <v>10817</v>
      </c>
      <c r="B10002" t="s">
        <v>10130</v>
      </c>
      <c r="C10002" s="4">
        <f>mock_fashion_data_uk_us[[#This Row],[Price]]/10^13</f>
        <v>668.18120254603843</v>
      </c>
      <c r="D10002" s="2">
        <v>6681812025460384</v>
      </c>
      <c r="E10002" t="s">
        <v>118</v>
      </c>
      <c r="F10002" t="s">
        <v>108</v>
      </c>
      <c r="G10002" t="s">
        <v>82</v>
      </c>
      <c r="H10002">
        <v>1.6849301004612718E+16</v>
      </c>
      <c r="I10002">
        <v>46</v>
      </c>
      <c r="J10002" s="4">
        <f>mock_fashion_data_uk_us[[#This Row],[Adapted Price]]*mock_fashion_data_uk_us[[#This Row],[Review Count]]</f>
        <v>30736.33531711777</v>
      </c>
      <c r="K10002" t="s">
        <v>112</v>
      </c>
      <c r="L10002" t="s">
        <v>84</v>
      </c>
      <c r="M10002" t="s">
        <v>52</v>
      </c>
      <c r="N10002" t="s">
        <v>65</v>
      </c>
      <c r="O10002" t="s">
        <v>127</v>
      </c>
      <c r="P10002">
        <v>33</v>
      </c>
      <c r="Q10002" t="s">
        <v>99</v>
      </c>
      <c r="R10002" t="s">
        <v>91</v>
      </c>
      <c r="S10002" t="s">
        <v>44</v>
      </c>
      <c r="T10002" t="s">
        <v>45</v>
      </c>
      <c r="U10002" t="s">
        <v>75</v>
      </c>
      <c r="V10002" t="s">
        <v>75</v>
      </c>
      <c r="W10002" t="s">
        <v>47</v>
      </c>
    </row>
    <row r="10003" spans="1:23" x14ac:dyDescent="0.35">
      <c r="A10003">
        <v>10818</v>
      </c>
      <c r="B10003" t="s">
        <v>10131</v>
      </c>
      <c r="C10003" s="4">
        <f>mock_fashion_data_uk_us[[#This Row],[Price]]/10^13</f>
        <v>917.57631116547282</v>
      </c>
      <c r="D10003" s="2">
        <v>9175763111654728</v>
      </c>
      <c r="E10003" t="s">
        <v>88</v>
      </c>
      <c r="F10003" t="s">
        <v>116</v>
      </c>
      <c r="G10003" t="s">
        <v>70</v>
      </c>
      <c r="H10003">
        <v>1.8062205924619636E+16</v>
      </c>
      <c r="I10003">
        <v>142</v>
      </c>
      <c r="J10003" s="4">
        <f>mock_fashion_data_uk_us[[#This Row],[Adapted Price]]*mock_fashion_data_uk_us[[#This Row],[Review Count]]</f>
        <v>130295.83618549714</v>
      </c>
      <c r="K10003" t="s">
        <v>94</v>
      </c>
      <c r="L10003" t="s">
        <v>25</v>
      </c>
      <c r="M10003" t="s">
        <v>64</v>
      </c>
      <c r="N10003" t="s">
        <v>65</v>
      </c>
      <c r="O10003" t="s">
        <v>113</v>
      </c>
      <c r="P10003">
        <v>57</v>
      </c>
      <c r="Q10003" t="s">
        <v>103</v>
      </c>
      <c r="R10003" t="s">
        <v>91</v>
      </c>
      <c r="S10003" t="s">
        <v>104</v>
      </c>
      <c r="T10003" t="s">
        <v>58</v>
      </c>
      <c r="U10003" t="s">
        <v>47</v>
      </c>
      <c r="V10003" t="s">
        <v>75</v>
      </c>
      <c r="W10003" t="s">
        <v>47</v>
      </c>
    </row>
    <row r="10004" spans="1:23" x14ac:dyDescent="0.35">
      <c r="A10004">
        <v>10819</v>
      </c>
      <c r="B10004" t="s">
        <v>10132</v>
      </c>
      <c r="C10004" s="4">
        <f>mock_fashion_data_uk_us[[#This Row],[Price]]/10^13</f>
        <v>917.75561214580682</v>
      </c>
      <c r="D10004" s="2">
        <v>9177556121458068</v>
      </c>
      <c r="E10004" t="s">
        <v>61</v>
      </c>
      <c r="F10004" t="s">
        <v>69</v>
      </c>
      <c r="G10004" t="s">
        <v>50</v>
      </c>
      <c r="H10004">
        <v>4937290510493689</v>
      </c>
      <c r="I10004">
        <v>381</v>
      </c>
      <c r="J10004" s="4">
        <f>mock_fashion_data_uk_us[[#This Row],[Adapted Price]]*mock_fashion_data_uk_us[[#This Row],[Review Count]]</f>
        <v>349664.88822755241</v>
      </c>
      <c r="K10004" t="s">
        <v>71</v>
      </c>
      <c r="L10004" t="s">
        <v>84</v>
      </c>
      <c r="M10004" t="s">
        <v>52</v>
      </c>
      <c r="N10004" t="s">
        <v>27</v>
      </c>
      <c r="O10004" t="s">
        <v>98</v>
      </c>
      <c r="P10004">
        <v>44</v>
      </c>
      <c r="Q10004" t="s">
        <v>103</v>
      </c>
      <c r="R10004" t="s">
        <v>86</v>
      </c>
      <c r="S10004" t="s">
        <v>74</v>
      </c>
      <c r="T10004" t="s">
        <v>80</v>
      </c>
      <c r="U10004" t="s">
        <v>59</v>
      </c>
      <c r="V10004" t="s">
        <v>75</v>
      </c>
      <c r="W10004" t="s">
        <v>33</v>
      </c>
    </row>
    <row r="10005" spans="1:23" x14ac:dyDescent="0.35">
      <c r="A10005">
        <v>10820</v>
      </c>
      <c r="B10005" t="s">
        <v>10133</v>
      </c>
      <c r="C10005" s="4">
        <f>mock_fashion_data_uk_us[[#This Row],[Price]]/10^13</f>
        <v>80.367900206659499</v>
      </c>
      <c r="D10005" s="2">
        <v>803679002066595</v>
      </c>
      <c r="E10005" t="s">
        <v>21</v>
      </c>
      <c r="F10005" t="s">
        <v>69</v>
      </c>
      <c r="G10005" t="s">
        <v>70</v>
      </c>
      <c r="H10005">
        <v>1.1048236251505336E+16</v>
      </c>
      <c r="I10005">
        <v>465</v>
      </c>
      <c r="J10005" s="4">
        <f>mock_fashion_data_uk_us[[#This Row],[Adapted Price]]*mock_fashion_data_uk_us[[#This Row],[Review Count]]</f>
        <v>37371.07359609667</v>
      </c>
      <c r="K10005" t="s">
        <v>24</v>
      </c>
      <c r="L10005" t="s">
        <v>51</v>
      </c>
      <c r="M10005" t="s">
        <v>72</v>
      </c>
      <c r="N10005" t="s">
        <v>53</v>
      </c>
      <c r="O10005" t="s">
        <v>66</v>
      </c>
      <c r="P10005">
        <v>37</v>
      </c>
      <c r="Q10005" t="s">
        <v>103</v>
      </c>
      <c r="R10005" t="s">
        <v>79</v>
      </c>
      <c r="S10005" t="s">
        <v>95</v>
      </c>
      <c r="T10005" t="s">
        <v>105</v>
      </c>
      <c r="U10005" t="s">
        <v>33</v>
      </c>
      <c r="V10005" t="s">
        <v>46</v>
      </c>
      <c r="W10005" t="s">
        <v>47</v>
      </c>
    </row>
    <row r="10006" spans="1:23" x14ac:dyDescent="0.35">
      <c r="A10006">
        <v>10821</v>
      </c>
      <c r="B10006" t="s">
        <v>10134</v>
      </c>
      <c r="C10006" s="4">
        <f>mock_fashion_data_uk_us[[#This Row],[Price]]/10^13</f>
        <v>5470.9135837484255</v>
      </c>
      <c r="D10006" s="2">
        <v>5.4709135837484256E+16</v>
      </c>
      <c r="E10006" t="s">
        <v>21</v>
      </c>
      <c r="F10006" t="s">
        <v>111</v>
      </c>
      <c r="G10006" t="s">
        <v>38</v>
      </c>
      <c r="H10006">
        <v>1.0762017203204826E+16</v>
      </c>
      <c r="I10006">
        <v>302</v>
      </c>
      <c r="J10006" s="4">
        <f>mock_fashion_data_uk_us[[#This Row],[Adapted Price]]*mock_fashion_data_uk_us[[#This Row],[Review Count]]</f>
        <v>1652215.9022920246</v>
      </c>
      <c r="K10006" t="s">
        <v>102</v>
      </c>
      <c r="L10006" t="s">
        <v>51</v>
      </c>
      <c r="M10006" t="s">
        <v>72</v>
      </c>
      <c r="N10006" t="s">
        <v>53</v>
      </c>
      <c r="O10006" t="s">
        <v>113</v>
      </c>
      <c r="P10006">
        <v>21</v>
      </c>
      <c r="Q10006" t="s">
        <v>90</v>
      </c>
      <c r="R10006" t="s">
        <v>56</v>
      </c>
      <c r="S10006" t="s">
        <v>44</v>
      </c>
      <c r="T10006" t="s">
        <v>32</v>
      </c>
      <c r="U10006" t="s">
        <v>75</v>
      </c>
      <c r="V10006" t="s">
        <v>34</v>
      </c>
      <c r="W10006" t="s">
        <v>46</v>
      </c>
    </row>
    <row r="10007" spans="1:23" x14ac:dyDescent="0.35">
      <c r="A10007">
        <v>10822</v>
      </c>
      <c r="B10007" t="s">
        <v>10135</v>
      </c>
      <c r="C10007" s="4">
        <f>mock_fashion_data_uk_us[[#This Row],[Price]]/10^13</f>
        <v>947.65401983062657</v>
      </c>
      <c r="D10007" s="2">
        <v>9476540198306266</v>
      </c>
      <c r="E10007" t="s">
        <v>118</v>
      </c>
      <c r="F10007" t="s">
        <v>125</v>
      </c>
      <c r="G10007" t="s">
        <v>23</v>
      </c>
      <c r="H10007">
        <v>3861453707675815</v>
      </c>
      <c r="I10007">
        <v>378</v>
      </c>
      <c r="J10007" s="4">
        <f>mock_fashion_data_uk_us[[#This Row],[Adapted Price]]*mock_fashion_data_uk_us[[#This Row],[Review Count]]</f>
        <v>358213.21949597687</v>
      </c>
      <c r="K10007" t="s">
        <v>63</v>
      </c>
      <c r="L10007" t="s">
        <v>84</v>
      </c>
      <c r="M10007" t="s">
        <v>72</v>
      </c>
      <c r="N10007" t="s">
        <v>27</v>
      </c>
      <c r="O10007" t="s">
        <v>66</v>
      </c>
      <c r="P10007">
        <v>35</v>
      </c>
      <c r="Q10007" t="s">
        <v>55</v>
      </c>
      <c r="R10007" t="s">
        <v>56</v>
      </c>
      <c r="S10007" t="s">
        <v>104</v>
      </c>
      <c r="T10007" t="s">
        <v>32</v>
      </c>
      <c r="U10007" t="s">
        <v>33</v>
      </c>
      <c r="V10007" t="s">
        <v>34</v>
      </c>
      <c r="W10007" t="s">
        <v>59</v>
      </c>
    </row>
    <row r="10008" spans="1:23" x14ac:dyDescent="0.35">
      <c r="A10008">
        <v>10823</v>
      </c>
      <c r="B10008" t="s">
        <v>10136</v>
      </c>
      <c r="C10008" s="4">
        <f>mock_fashion_data_uk_us[[#This Row],[Price]]/10^13</f>
        <v>459.98631034182358</v>
      </c>
      <c r="D10008" s="2">
        <v>4599863103418236</v>
      </c>
      <c r="E10008" t="s">
        <v>61</v>
      </c>
      <c r="F10008" t="s">
        <v>119</v>
      </c>
      <c r="G10008" t="s">
        <v>50</v>
      </c>
      <c r="H10008">
        <v>3119687933164696</v>
      </c>
      <c r="I10008">
        <v>484</v>
      </c>
      <c r="J10008" s="4">
        <f>mock_fashion_data_uk_us[[#This Row],[Adapted Price]]*mock_fashion_data_uk_us[[#This Row],[Review Count]]</f>
        <v>222633.37420544261</v>
      </c>
      <c r="K10008" t="s">
        <v>94</v>
      </c>
      <c r="L10008" t="s">
        <v>25</v>
      </c>
      <c r="M10008" t="s">
        <v>72</v>
      </c>
      <c r="N10008" t="s">
        <v>53</v>
      </c>
      <c r="O10008" t="s">
        <v>28</v>
      </c>
      <c r="P10008">
        <v>58</v>
      </c>
      <c r="Q10008" t="s">
        <v>99</v>
      </c>
      <c r="R10008" t="s">
        <v>43</v>
      </c>
      <c r="S10008" t="s">
        <v>74</v>
      </c>
      <c r="T10008" t="s">
        <v>80</v>
      </c>
      <c r="U10008" t="s">
        <v>47</v>
      </c>
      <c r="V10008" t="s">
        <v>33</v>
      </c>
      <c r="W10008" t="s">
        <v>75</v>
      </c>
    </row>
    <row r="10009" spans="1:23" x14ac:dyDescent="0.35">
      <c r="A10009">
        <v>10824</v>
      </c>
      <c r="B10009" t="s">
        <v>10137</v>
      </c>
      <c r="C10009" s="4">
        <f>mock_fashion_data_uk_us[[#This Row],[Price]]/10^13</f>
        <v>39.539078594078397</v>
      </c>
      <c r="D10009" s="2">
        <v>395390785940784</v>
      </c>
      <c r="E10009" t="s">
        <v>130</v>
      </c>
      <c r="F10009" t="s">
        <v>145</v>
      </c>
      <c r="G10009" t="s">
        <v>50</v>
      </c>
      <c r="H10009">
        <v>2.7122232820778344E+16</v>
      </c>
      <c r="I10009">
        <v>488</v>
      </c>
      <c r="J10009" s="4">
        <f>mock_fashion_data_uk_us[[#This Row],[Adapted Price]]*mock_fashion_data_uk_us[[#This Row],[Review Count]]</f>
        <v>19295.070353910258</v>
      </c>
      <c r="K10009" t="s">
        <v>24</v>
      </c>
      <c r="L10009" t="s">
        <v>51</v>
      </c>
      <c r="M10009" t="s">
        <v>64</v>
      </c>
      <c r="N10009" t="s">
        <v>40</v>
      </c>
      <c r="O10009" t="s">
        <v>113</v>
      </c>
      <c r="P10009">
        <v>38</v>
      </c>
      <c r="Q10009" t="s">
        <v>172</v>
      </c>
      <c r="R10009" t="s">
        <v>134</v>
      </c>
      <c r="S10009" t="s">
        <v>57</v>
      </c>
      <c r="T10009" t="s">
        <v>58</v>
      </c>
      <c r="U10009" t="s">
        <v>75</v>
      </c>
      <c r="V10009" t="s">
        <v>59</v>
      </c>
      <c r="W10009" t="s">
        <v>33</v>
      </c>
    </row>
    <row r="10010" spans="1:23" x14ac:dyDescent="0.35">
      <c r="A10010">
        <v>10825</v>
      </c>
      <c r="B10010" t="s">
        <v>10138</v>
      </c>
      <c r="C10010" s="4">
        <f>mock_fashion_data_uk_us[[#This Row],[Price]]/10^13</f>
        <v>1089.0491281912016</v>
      </c>
      <c r="D10010" s="2">
        <v>1.0890491281912016E+16</v>
      </c>
      <c r="E10010" t="s">
        <v>68</v>
      </c>
      <c r="F10010" t="s">
        <v>22</v>
      </c>
      <c r="G10010" t="s">
        <v>38</v>
      </c>
      <c r="H10010">
        <v>2565366524048345</v>
      </c>
      <c r="I10010">
        <v>279</v>
      </c>
      <c r="J10010" s="4">
        <f>mock_fashion_data_uk_us[[#This Row],[Adapted Price]]*mock_fashion_data_uk_us[[#This Row],[Review Count]]</f>
        <v>303844.70676534524</v>
      </c>
      <c r="K10010" t="s">
        <v>112</v>
      </c>
      <c r="L10010" t="s">
        <v>25</v>
      </c>
      <c r="M10010" t="s">
        <v>26</v>
      </c>
      <c r="N10010" t="s">
        <v>65</v>
      </c>
      <c r="O10010" t="s">
        <v>66</v>
      </c>
      <c r="P10010">
        <v>30</v>
      </c>
      <c r="Q10010" t="s">
        <v>55</v>
      </c>
      <c r="R10010" t="s">
        <v>86</v>
      </c>
      <c r="S10010" t="s">
        <v>44</v>
      </c>
      <c r="T10010" t="s">
        <v>32</v>
      </c>
      <c r="U10010" t="s">
        <v>75</v>
      </c>
      <c r="V10010" t="s">
        <v>75</v>
      </c>
      <c r="W10010" t="s">
        <v>33</v>
      </c>
    </row>
    <row r="10011" spans="1:23" x14ac:dyDescent="0.35">
      <c r="A10011">
        <v>10826</v>
      </c>
      <c r="B10011" t="s">
        <v>10139</v>
      </c>
      <c r="C10011" s="4">
        <f>mock_fashion_data_uk_us[[#This Row],[Price]]/10^13</f>
        <v>636.61201131779012</v>
      </c>
      <c r="D10011" s="2">
        <v>6366120113177901</v>
      </c>
      <c r="E10011" t="s">
        <v>118</v>
      </c>
      <c r="F10011" t="s">
        <v>116</v>
      </c>
      <c r="G10011" t="s">
        <v>101</v>
      </c>
      <c r="H10011">
        <v>2.3180175269770976E+16</v>
      </c>
      <c r="I10011">
        <v>156</v>
      </c>
      <c r="J10011" s="4">
        <f>mock_fashion_data_uk_us[[#This Row],[Adapted Price]]*mock_fashion_data_uk_us[[#This Row],[Review Count]]</f>
        <v>99311.473765575254</v>
      </c>
      <c r="K10011" t="s">
        <v>83</v>
      </c>
      <c r="L10011" t="s">
        <v>25</v>
      </c>
      <c r="M10011" t="s">
        <v>64</v>
      </c>
      <c r="N10011" t="s">
        <v>65</v>
      </c>
      <c r="O10011" t="s">
        <v>98</v>
      </c>
      <c r="P10011">
        <v>63</v>
      </c>
      <c r="Q10011" t="s">
        <v>78</v>
      </c>
      <c r="R10011" t="s">
        <v>91</v>
      </c>
      <c r="S10011" t="s">
        <v>104</v>
      </c>
      <c r="T10011" t="s">
        <v>80</v>
      </c>
      <c r="U10011" t="s">
        <v>75</v>
      </c>
      <c r="V10011" t="s">
        <v>46</v>
      </c>
      <c r="W10011" t="s">
        <v>59</v>
      </c>
    </row>
    <row r="10012" spans="1:23" x14ac:dyDescent="0.35">
      <c r="A10012">
        <v>10827</v>
      </c>
      <c r="B10012" t="s">
        <v>10140</v>
      </c>
      <c r="C10012" s="4">
        <f>mock_fashion_data_uk_us[[#This Row],[Price]]/10^13</f>
        <v>367.90280782438219</v>
      </c>
      <c r="D10012" s="2">
        <v>3679028078243822</v>
      </c>
      <c r="E10012" t="s">
        <v>118</v>
      </c>
      <c r="F10012" t="s">
        <v>108</v>
      </c>
      <c r="G10012" t="s">
        <v>101</v>
      </c>
      <c r="H10012">
        <v>1.1911983342889188E+16</v>
      </c>
      <c r="I10012">
        <v>11</v>
      </c>
      <c r="J10012" s="4">
        <f>mock_fashion_data_uk_us[[#This Row],[Adapted Price]]*mock_fashion_data_uk_us[[#This Row],[Review Count]]</f>
        <v>4046.930886068204</v>
      </c>
      <c r="K10012" t="s">
        <v>94</v>
      </c>
      <c r="L10012" t="s">
        <v>51</v>
      </c>
      <c r="M10012" t="s">
        <v>72</v>
      </c>
      <c r="N10012" t="s">
        <v>40</v>
      </c>
      <c r="O10012" t="s">
        <v>77</v>
      </c>
      <c r="P10012">
        <v>61</v>
      </c>
      <c r="Q10012" t="s">
        <v>122</v>
      </c>
      <c r="R10012" t="s">
        <v>91</v>
      </c>
      <c r="S10012" t="s">
        <v>95</v>
      </c>
      <c r="T10012" t="s">
        <v>45</v>
      </c>
      <c r="U10012" t="s">
        <v>47</v>
      </c>
      <c r="V10012" t="s">
        <v>34</v>
      </c>
      <c r="W10012" t="s">
        <v>33</v>
      </c>
    </row>
    <row r="10013" spans="1:23" x14ac:dyDescent="0.35">
      <c r="A10013">
        <v>10828</v>
      </c>
      <c r="B10013" t="s">
        <v>10141</v>
      </c>
      <c r="C10013" s="4">
        <f>mock_fashion_data_uk_us[[#This Row],[Price]]/10^13</f>
        <v>5135.7907734185028</v>
      </c>
      <c r="D10013" s="2">
        <v>5.1357907734185032E+16</v>
      </c>
      <c r="E10013" t="s">
        <v>21</v>
      </c>
      <c r="F10013" t="s">
        <v>145</v>
      </c>
      <c r="G10013" t="s">
        <v>23</v>
      </c>
      <c r="H10013">
        <v>3.1526802360653076E+16</v>
      </c>
      <c r="I10013">
        <v>145</v>
      </c>
      <c r="J10013" s="4">
        <f>mock_fashion_data_uk_us[[#This Row],[Adapted Price]]*mock_fashion_data_uk_us[[#This Row],[Review Count]]</f>
        <v>744689.66214568296</v>
      </c>
      <c r="K10013" t="s">
        <v>112</v>
      </c>
      <c r="L10013" t="s">
        <v>51</v>
      </c>
      <c r="M10013" t="s">
        <v>52</v>
      </c>
      <c r="N10013" t="s">
        <v>40</v>
      </c>
      <c r="O10013" t="s">
        <v>54</v>
      </c>
      <c r="P10013">
        <v>61</v>
      </c>
      <c r="Q10013" t="s">
        <v>172</v>
      </c>
      <c r="R10013" t="s">
        <v>79</v>
      </c>
      <c r="S10013" t="s">
        <v>57</v>
      </c>
      <c r="T10013" t="s">
        <v>32</v>
      </c>
      <c r="U10013" t="s">
        <v>59</v>
      </c>
      <c r="V10013" t="s">
        <v>47</v>
      </c>
      <c r="W10013" t="s">
        <v>59</v>
      </c>
    </row>
    <row r="10014" spans="1:23" x14ac:dyDescent="0.35">
      <c r="A10014">
        <v>10829</v>
      </c>
      <c r="B10014" t="s">
        <v>10142</v>
      </c>
      <c r="C10014" s="4">
        <f>mock_fashion_data_uk_us[[#This Row],[Price]]/10^13</f>
        <v>5477.4784450914594</v>
      </c>
      <c r="D10014" s="2">
        <v>5.4774784450914592E+16</v>
      </c>
      <c r="E10014" t="s">
        <v>88</v>
      </c>
      <c r="F10014" t="s">
        <v>62</v>
      </c>
      <c r="G10014" t="s">
        <v>38</v>
      </c>
      <c r="H10014">
        <v>4545264868395199</v>
      </c>
      <c r="I10014">
        <v>65</v>
      </c>
      <c r="J10014" s="4">
        <f>mock_fashion_data_uk_us[[#This Row],[Adapted Price]]*mock_fashion_data_uk_us[[#This Row],[Review Count]]</f>
        <v>356036.09893094486</v>
      </c>
      <c r="K10014" t="s">
        <v>63</v>
      </c>
      <c r="L10014" t="s">
        <v>84</v>
      </c>
      <c r="M10014" t="s">
        <v>72</v>
      </c>
      <c r="N10014" t="s">
        <v>65</v>
      </c>
      <c r="O10014" t="s">
        <v>85</v>
      </c>
      <c r="P10014">
        <v>63</v>
      </c>
      <c r="Q10014" t="s">
        <v>103</v>
      </c>
      <c r="R10014" t="s">
        <v>132</v>
      </c>
      <c r="S10014" t="s">
        <v>95</v>
      </c>
      <c r="T10014" t="s">
        <v>105</v>
      </c>
      <c r="U10014" t="s">
        <v>33</v>
      </c>
      <c r="V10014" t="s">
        <v>59</v>
      </c>
      <c r="W10014" t="s">
        <v>33</v>
      </c>
    </row>
    <row r="10015" spans="1:23" x14ac:dyDescent="0.35">
      <c r="A10015">
        <v>10831</v>
      </c>
      <c r="B10015" t="s">
        <v>10143</v>
      </c>
      <c r="C10015" s="4">
        <f>mock_fashion_data_uk_us[[#This Row],[Price]]/10^13</f>
        <v>504.17038083169092</v>
      </c>
      <c r="D10015" s="2">
        <v>5041703808316909</v>
      </c>
      <c r="E10015" t="s">
        <v>21</v>
      </c>
      <c r="F10015" t="s">
        <v>22</v>
      </c>
      <c r="G10015" t="s">
        <v>70</v>
      </c>
      <c r="H10015">
        <v>3.726113287732744E+16</v>
      </c>
      <c r="I10015">
        <v>315</v>
      </c>
      <c r="J10015" s="4">
        <f>mock_fashion_data_uk_us[[#This Row],[Adapted Price]]*mock_fashion_data_uk_us[[#This Row],[Review Count]]</f>
        <v>158813.66996198264</v>
      </c>
      <c r="K10015" t="s">
        <v>83</v>
      </c>
      <c r="L10015" t="s">
        <v>84</v>
      </c>
      <c r="M10015" t="s">
        <v>52</v>
      </c>
      <c r="N10015" t="s">
        <v>27</v>
      </c>
      <c r="O10015" t="s">
        <v>98</v>
      </c>
      <c r="P10015">
        <v>51</v>
      </c>
      <c r="Q10015" t="s">
        <v>42</v>
      </c>
      <c r="R10015" t="s">
        <v>132</v>
      </c>
      <c r="S10015" t="s">
        <v>31</v>
      </c>
      <c r="T10015" t="s">
        <v>58</v>
      </c>
      <c r="U10015" t="s">
        <v>33</v>
      </c>
      <c r="V10015" t="s">
        <v>46</v>
      </c>
      <c r="W10015" t="s">
        <v>47</v>
      </c>
    </row>
    <row r="10016" spans="1:23" x14ac:dyDescent="0.35">
      <c r="A10016">
        <v>10832</v>
      </c>
      <c r="B10016" t="s">
        <v>10144</v>
      </c>
      <c r="C10016" s="4">
        <f>mock_fashion_data_uk_us[[#This Row],[Price]]/10^13</f>
        <v>781.1908625706468</v>
      </c>
      <c r="D10016" s="2">
        <v>7811908625706468</v>
      </c>
      <c r="E10016" t="s">
        <v>49</v>
      </c>
      <c r="F10016" t="s">
        <v>111</v>
      </c>
      <c r="G10016" t="s">
        <v>23</v>
      </c>
      <c r="H10016">
        <v>1.3695374233576958E+16</v>
      </c>
      <c r="I10016">
        <v>296</v>
      </c>
      <c r="J10016" s="4">
        <f>mock_fashion_data_uk_us[[#This Row],[Adapted Price]]*mock_fashion_data_uk_us[[#This Row],[Review Count]]</f>
        <v>231232.49532091146</v>
      </c>
      <c r="K10016" t="s">
        <v>63</v>
      </c>
      <c r="L10016" t="s">
        <v>25</v>
      </c>
      <c r="M10016" t="s">
        <v>26</v>
      </c>
      <c r="N10016" t="s">
        <v>53</v>
      </c>
      <c r="O10016" t="s">
        <v>113</v>
      </c>
      <c r="P10016">
        <v>18</v>
      </c>
      <c r="Q10016" t="s">
        <v>29</v>
      </c>
      <c r="R10016" t="s">
        <v>132</v>
      </c>
      <c r="S10016" t="s">
        <v>57</v>
      </c>
      <c r="T10016" t="s">
        <v>105</v>
      </c>
      <c r="U10016" t="s">
        <v>46</v>
      </c>
      <c r="V10016" t="s">
        <v>46</v>
      </c>
      <c r="W10016" t="s">
        <v>34</v>
      </c>
    </row>
    <row r="10017" spans="1:23" x14ac:dyDescent="0.35">
      <c r="A10017">
        <v>10833</v>
      </c>
      <c r="B10017" t="s">
        <v>10145</v>
      </c>
      <c r="C10017" s="4">
        <f>mock_fashion_data_uk_us[[#This Row],[Price]]/10^13</f>
        <v>258.86013283730051</v>
      </c>
      <c r="D10017" s="2">
        <v>2588601328373005</v>
      </c>
      <c r="E10017" t="s">
        <v>118</v>
      </c>
      <c r="F10017" t="s">
        <v>116</v>
      </c>
      <c r="G10017" t="s">
        <v>38</v>
      </c>
      <c r="H10017">
        <v>1.1415719619627264E+16</v>
      </c>
      <c r="I10017">
        <v>432</v>
      </c>
      <c r="J10017" s="4">
        <f>mock_fashion_data_uk_us[[#This Row],[Adapted Price]]*mock_fashion_data_uk_us[[#This Row],[Review Count]]</f>
        <v>111827.57738571383</v>
      </c>
      <c r="K10017" t="s">
        <v>102</v>
      </c>
      <c r="L10017" t="s">
        <v>51</v>
      </c>
      <c r="M10017" t="s">
        <v>72</v>
      </c>
      <c r="N10017" t="s">
        <v>40</v>
      </c>
      <c r="O10017" t="s">
        <v>41</v>
      </c>
      <c r="P10017">
        <v>25</v>
      </c>
      <c r="Q10017" t="s">
        <v>42</v>
      </c>
      <c r="R10017" t="s">
        <v>30</v>
      </c>
      <c r="S10017" t="s">
        <v>31</v>
      </c>
      <c r="T10017" t="s">
        <v>32</v>
      </c>
      <c r="U10017" t="s">
        <v>47</v>
      </c>
      <c r="V10017" t="s">
        <v>75</v>
      </c>
      <c r="W10017" t="s">
        <v>33</v>
      </c>
    </row>
    <row r="10018" spans="1:23" x14ac:dyDescent="0.35">
      <c r="A10018">
        <v>10834</v>
      </c>
      <c r="B10018" t="s">
        <v>10146</v>
      </c>
      <c r="C10018" s="4">
        <f>mock_fashion_data_uk_us[[#This Row],[Price]]/10^13</f>
        <v>301.52752369470511</v>
      </c>
      <c r="D10018" s="2">
        <v>3015275236947051</v>
      </c>
      <c r="E10018" t="s">
        <v>49</v>
      </c>
      <c r="F10018" t="s">
        <v>37</v>
      </c>
      <c r="G10018" t="s">
        <v>101</v>
      </c>
      <c r="H10018">
        <v>2299790338236695</v>
      </c>
      <c r="I10018">
        <v>166</v>
      </c>
      <c r="J10018" s="4">
        <f>mock_fashion_data_uk_us[[#This Row],[Adapted Price]]*mock_fashion_data_uk_us[[#This Row],[Review Count]]</f>
        <v>50053.568933321047</v>
      </c>
      <c r="K10018" t="s">
        <v>24</v>
      </c>
      <c r="L10018" t="s">
        <v>51</v>
      </c>
      <c r="M10018" t="s">
        <v>26</v>
      </c>
      <c r="N10018" t="s">
        <v>65</v>
      </c>
      <c r="O10018" t="s">
        <v>113</v>
      </c>
      <c r="P10018">
        <v>64</v>
      </c>
      <c r="Q10018" t="s">
        <v>55</v>
      </c>
      <c r="R10018" t="s">
        <v>123</v>
      </c>
      <c r="S10018" t="s">
        <v>104</v>
      </c>
      <c r="T10018" t="s">
        <v>32</v>
      </c>
      <c r="U10018" t="s">
        <v>47</v>
      </c>
      <c r="V10018" t="s">
        <v>33</v>
      </c>
      <c r="W10018" t="s">
        <v>75</v>
      </c>
    </row>
    <row r="10019" spans="1:23" x14ac:dyDescent="0.35">
      <c r="A10019">
        <v>10835</v>
      </c>
      <c r="B10019" t="s">
        <v>10147</v>
      </c>
      <c r="C10019" s="4">
        <f>mock_fashion_data_uk_us[[#This Row],[Price]]/10^13</f>
        <v>896.47732797659489</v>
      </c>
      <c r="D10019" s="2">
        <v>8964773279765949</v>
      </c>
      <c r="E10019" t="s">
        <v>21</v>
      </c>
      <c r="F10019" t="s">
        <v>145</v>
      </c>
      <c r="G10019" t="s">
        <v>82</v>
      </c>
      <c r="H10019">
        <v>440647507641761</v>
      </c>
      <c r="I10019">
        <v>385</v>
      </c>
      <c r="J10019" s="4">
        <f>mock_fashion_data_uk_us[[#This Row],[Adapted Price]]*mock_fashion_data_uk_us[[#This Row],[Review Count]]</f>
        <v>345143.77127098903</v>
      </c>
      <c r="K10019" t="s">
        <v>71</v>
      </c>
      <c r="L10019" t="s">
        <v>84</v>
      </c>
      <c r="M10019" t="s">
        <v>26</v>
      </c>
      <c r="N10019" t="s">
        <v>40</v>
      </c>
      <c r="O10019" t="s">
        <v>66</v>
      </c>
      <c r="P10019">
        <v>22</v>
      </c>
      <c r="Q10019" t="s">
        <v>103</v>
      </c>
      <c r="R10019" t="s">
        <v>86</v>
      </c>
      <c r="S10019" t="s">
        <v>57</v>
      </c>
      <c r="T10019" t="s">
        <v>32</v>
      </c>
      <c r="U10019" t="s">
        <v>47</v>
      </c>
      <c r="V10019" t="s">
        <v>34</v>
      </c>
      <c r="W10019" t="s">
        <v>75</v>
      </c>
    </row>
    <row r="10020" spans="1:23" x14ac:dyDescent="0.35">
      <c r="A10020">
        <v>10836</v>
      </c>
      <c r="B10020" t="s">
        <v>10148</v>
      </c>
      <c r="C10020" s="4">
        <f>mock_fashion_data_uk_us[[#This Row],[Price]]/10^13</f>
        <v>954.3828626033868</v>
      </c>
      <c r="D10020" s="2">
        <v>9543828626033868</v>
      </c>
      <c r="E10020" t="s">
        <v>118</v>
      </c>
      <c r="F10020" t="s">
        <v>22</v>
      </c>
      <c r="G10020" t="s">
        <v>70</v>
      </c>
      <c r="H10020">
        <v>4401049227342352</v>
      </c>
      <c r="I10020">
        <v>196</v>
      </c>
      <c r="J10020" s="4">
        <f>mock_fashion_data_uk_us[[#This Row],[Adapted Price]]*mock_fashion_data_uk_us[[#This Row],[Review Count]]</f>
        <v>187059.0410702638</v>
      </c>
      <c r="K10020" t="s">
        <v>39</v>
      </c>
      <c r="L10020" t="s">
        <v>51</v>
      </c>
      <c r="M10020" t="s">
        <v>26</v>
      </c>
      <c r="N10020" t="s">
        <v>53</v>
      </c>
      <c r="O10020" t="s">
        <v>85</v>
      </c>
      <c r="P10020">
        <v>36</v>
      </c>
      <c r="Q10020" t="s">
        <v>99</v>
      </c>
      <c r="R10020" t="s">
        <v>91</v>
      </c>
      <c r="S10020" t="s">
        <v>31</v>
      </c>
      <c r="T10020" t="s">
        <v>45</v>
      </c>
      <c r="U10020" t="s">
        <v>33</v>
      </c>
      <c r="V10020" t="s">
        <v>47</v>
      </c>
      <c r="W10020" t="s">
        <v>59</v>
      </c>
    </row>
    <row r="10021" spans="1:23" x14ac:dyDescent="0.35">
      <c r="A10021">
        <v>10838</v>
      </c>
      <c r="B10021" t="s">
        <v>10149</v>
      </c>
      <c r="C10021" s="4">
        <f>mock_fashion_data_uk_us[[#This Row],[Price]]/10^13</f>
        <v>968.99439051049796</v>
      </c>
      <c r="D10021" s="2">
        <v>9689943905104980</v>
      </c>
      <c r="E10021" t="s">
        <v>21</v>
      </c>
      <c r="F10021" t="s">
        <v>37</v>
      </c>
      <c r="G10021" t="s">
        <v>38</v>
      </c>
      <c r="H10021">
        <v>1.4741760248988758E+16</v>
      </c>
      <c r="I10021">
        <v>33</v>
      </c>
      <c r="J10021" s="4">
        <f>mock_fashion_data_uk_us[[#This Row],[Adapted Price]]*mock_fashion_data_uk_us[[#This Row],[Review Count]]</f>
        <v>31976.814886846434</v>
      </c>
      <c r="K10021" t="s">
        <v>97</v>
      </c>
      <c r="L10021" t="s">
        <v>25</v>
      </c>
      <c r="M10021" t="s">
        <v>26</v>
      </c>
      <c r="N10021" t="s">
        <v>65</v>
      </c>
      <c r="O10021" t="s">
        <v>77</v>
      </c>
      <c r="P10021">
        <v>25</v>
      </c>
      <c r="Q10021" t="s">
        <v>90</v>
      </c>
      <c r="R10021" t="s">
        <v>73</v>
      </c>
      <c r="S10021" t="s">
        <v>74</v>
      </c>
      <c r="T10021" t="s">
        <v>58</v>
      </c>
      <c r="U10021" t="s">
        <v>47</v>
      </c>
      <c r="V10021" t="s">
        <v>46</v>
      </c>
      <c r="W10021" t="s">
        <v>46</v>
      </c>
    </row>
    <row r="10022" spans="1:23" x14ac:dyDescent="0.35">
      <c r="A10022">
        <v>10839</v>
      </c>
      <c r="B10022" t="s">
        <v>10150</v>
      </c>
      <c r="C10022" s="4">
        <f>mock_fashion_data_uk_us[[#This Row],[Price]]/10^13</f>
        <v>918.06245449955975</v>
      </c>
      <c r="D10022" s="2">
        <v>9180624544995598</v>
      </c>
      <c r="E10022" t="s">
        <v>118</v>
      </c>
      <c r="F10022" t="s">
        <v>145</v>
      </c>
      <c r="G10022" t="s">
        <v>101</v>
      </c>
      <c r="H10022">
        <v>3302935904453107</v>
      </c>
      <c r="I10022">
        <v>469</v>
      </c>
      <c r="J10022" s="4">
        <f>mock_fashion_data_uk_us[[#This Row],[Adapted Price]]*mock_fashion_data_uk_us[[#This Row],[Review Count]]</f>
        <v>430571.29116029351</v>
      </c>
      <c r="K10022" t="s">
        <v>97</v>
      </c>
      <c r="L10022" t="s">
        <v>25</v>
      </c>
      <c r="M10022" t="s">
        <v>64</v>
      </c>
      <c r="N10022" t="s">
        <v>53</v>
      </c>
      <c r="O10022" t="s">
        <v>66</v>
      </c>
      <c r="P10022">
        <v>61</v>
      </c>
      <c r="Q10022" t="s">
        <v>29</v>
      </c>
      <c r="R10022" t="s">
        <v>132</v>
      </c>
      <c r="S10022" t="s">
        <v>57</v>
      </c>
      <c r="T10022" t="s">
        <v>80</v>
      </c>
      <c r="U10022" t="s">
        <v>59</v>
      </c>
      <c r="V10022" t="s">
        <v>34</v>
      </c>
      <c r="W10022" t="s">
        <v>47</v>
      </c>
    </row>
    <row r="10023" spans="1:23" x14ac:dyDescent="0.35">
      <c r="A10023">
        <v>10840</v>
      </c>
      <c r="B10023" t="s">
        <v>10151</v>
      </c>
      <c r="C10023" s="4">
        <f>mock_fashion_data_uk_us[[#This Row],[Price]]/10^13</f>
        <v>4541.5857338928472</v>
      </c>
      <c r="D10023" s="2">
        <v>4.5415857338928472E+16</v>
      </c>
      <c r="E10023" t="s">
        <v>68</v>
      </c>
      <c r="F10023" t="s">
        <v>62</v>
      </c>
      <c r="G10023" t="s">
        <v>82</v>
      </c>
      <c r="H10023">
        <v>4577647240254516</v>
      </c>
      <c r="I10023">
        <v>312</v>
      </c>
      <c r="J10023" s="4">
        <f>mock_fashion_data_uk_us[[#This Row],[Adapted Price]]*mock_fashion_data_uk_us[[#This Row],[Review Count]]</f>
        <v>1416974.7489745682</v>
      </c>
      <c r="K10023" t="s">
        <v>39</v>
      </c>
      <c r="L10023" t="s">
        <v>84</v>
      </c>
      <c r="M10023" t="s">
        <v>72</v>
      </c>
      <c r="N10023" t="s">
        <v>53</v>
      </c>
      <c r="O10023" t="s">
        <v>127</v>
      </c>
      <c r="P10023">
        <v>34</v>
      </c>
      <c r="Q10023" t="s">
        <v>122</v>
      </c>
      <c r="R10023" t="s">
        <v>86</v>
      </c>
      <c r="S10023" t="s">
        <v>57</v>
      </c>
      <c r="T10023" t="s">
        <v>32</v>
      </c>
      <c r="U10023" t="s">
        <v>75</v>
      </c>
      <c r="V10023" t="s">
        <v>34</v>
      </c>
      <c r="W10023" t="s">
        <v>34</v>
      </c>
    </row>
    <row r="10024" spans="1:23" x14ac:dyDescent="0.35">
      <c r="A10024">
        <v>10841</v>
      </c>
      <c r="B10024" t="s">
        <v>10152</v>
      </c>
      <c r="C10024" s="4">
        <f>mock_fashion_data_uk_us[[#This Row],[Price]]/10^13</f>
        <v>920.40267272908636</v>
      </c>
      <c r="D10024" s="2">
        <v>9204026727290864</v>
      </c>
      <c r="E10024" t="s">
        <v>88</v>
      </c>
      <c r="F10024" t="s">
        <v>119</v>
      </c>
      <c r="G10024" t="s">
        <v>23</v>
      </c>
      <c r="H10024">
        <v>3512226064686437</v>
      </c>
      <c r="I10024">
        <v>342</v>
      </c>
      <c r="J10024" s="4">
        <f>mock_fashion_data_uk_us[[#This Row],[Adapted Price]]*mock_fashion_data_uk_us[[#This Row],[Review Count]]</f>
        <v>314777.71407334751</v>
      </c>
      <c r="K10024" t="s">
        <v>71</v>
      </c>
      <c r="L10024" t="s">
        <v>84</v>
      </c>
      <c r="M10024" t="s">
        <v>72</v>
      </c>
      <c r="N10024" t="s">
        <v>40</v>
      </c>
      <c r="O10024" t="s">
        <v>98</v>
      </c>
      <c r="P10024">
        <v>57</v>
      </c>
      <c r="Q10024" t="s">
        <v>90</v>
      </c>
      <c r="R10024" t="s">
        <v>56</v>
      </c>
      <c r="S10024" t="s">
        <v>31</v>
      </c>
      <c r="T10024" t="s">
        <v>58</v>
      </c>
      <c r="U10024" t="s">
        <v>33</v>
      </c>
      <c r="V10024" t="s">
        <v>46</v>
      </c>
      <c r="W10024" t="s">
        <v>59</v>
      </c>
    </row>
    <row r="10025" spans="1:23" x14ac:dyDescent="0.35">
      <c r="A10025">
        <v>10842</v>
      </c>
      <c r="B10025" t="s">
        <v>10153</v>
      </c>
      <c r="C10025" s="4">
        <f>mock_fashion_data_uk_us[[#This Row],[Price]]/10^13</f>
        <v>4669.94772978333</v>
      </c>
      <c r="D10025" s="2">
        <v>4.6699477297833304E+16</v>
      </c>
      <c r="E10025" t="s">
        <v>49</v>
      </c>
      <c r="F10025" t="s">
        <v>145</v>
      </c>
      <c r="G10025" t="s">
        <v>23</v>
      </c>
      <c r="H10025">
        <v>3483426466298972</v>
      </c>
      <c r="I10025">
        <v>120</v>
      </c>
      <c r="J10025" s="4">
        <f>mock_fashion_data_uk_us[[#This Row],[Adapted Price]]*mock_fashion_data_uk_us[[#This Row],[Review Count]]</f>
        <v>560393.72757399955</v>
      </c>
      <c r="K10025" t="s">
        <v>97</v>
      </c>
      <c r="L10025" t="s">
        <v>51</v>
      </c>
      <c r="M10025" t="s">
        <v>72</v>
      </c>
      <c r="N10025" t="s">
        <v>53</v>
      </c>
      <c r="O10025" t="s">
        <v>54</v>
      </c>
      <c r="P10025">
        <v>55</v>
      </c>
      <c r="Q10025" t="s">
        <v>103</v>
      </c>
      <c r="R10025" t="s">
        <v>91</v>
      </c>
      <c r="S10025" t="s">
        <v>74</v>
      </c>
      <c r="T10025" t="s">
        <v>80</v>
      </c>
      <c r="U10025" t="s">
        <v>33</v>
      </c>
      <c r="V10025" t="s">
        <v>47</v>
      </c>
      <c r="W10025" t="s">
        <v>46</v>
      </c>
    </row>
    <row r="10026" spans="1:23" x14ac:dyDescent="0.35">
      <c r="A10026">
        <v>10843</v>
      </c>
      <c r="B10026" t="s">
        <v>10154</v>
      </c>
      <c r="C10026" s="4">
        <f>mock_fashion_data_uk_us[[#This Row],[Price]]/10^13</f>
        <v>602.13443579101067</v>
      </c>
      <c r="D10026" s="2">
        <v>6021344357910107</v>
      </c>
      <c r="E10026" t="s">
        <v>49</v>
      </c>
      <c r="F10026" t="s">
        <v>62</v>
      </c>
      <c r="G10026" t="s">
        <v>50</v>
      </c>
      <c r="H10026">
        <v>4434979643395648</v>
      </c>
      <c r="I10026">
        <v>462</v>
      </c>
      <c r="J10026" s="4">
        <f>mock_fashion_data_uk_us[[#This Row],[Adapted Price]]*mock_fashion_data_uk_us[[#This Row],[Review Count]]</f>
        <v>278186.1093354469</v>
      </c>
      <c r="K10026" t="s">
        <v>97</v>
      </c>
      <c r="L10026" t="s">
        <v>51</v>
      </c>
      <c r="M10026" t="s">
        <v>26</v>
      </c>
      <c r="N10026" t="s">
        <v>40</v>
      </c>
      <c r="O10026" t="s">
        <v>98</v>
      </c>
      <c r="P10026">
        <v>61</v>
      </c>
      <c r="Q10026" t="s">
        <v>103</v>
      </c>
      <c r="R10026" t="s">
        <v>73</v>
      </c>
      <c r="S10026" t="s">
        <v>74</v>
      </c>
      <c r="T10026" t="s">
        <v>45</v>
      </c>
      <c r="U10026" t="s">
        <v>46</v>
      </c>
      <c r="V10026" t="s">
        <v>46</v>
      </c>
      <c r="W10026" t="s">
        <v>34</v>
      </c>
    </row>
    <row r="10027" spans="1:23" x14ac:dyDescent="0.35">
      <c r="A10027">
        <v>10844</v>
      </c>
      <c r="B10027" t="s">
        <v>10155</v>
      </c>
      <c r="C10027" s="4">
        <f>mock_fashion_data_uk_us[[#This Row],[Price]]/10^13</f>
        <v>343.25316264843173</v>
      </c>
      <c r="D10027" s="2">
        <v>3432531626484317</v>
      </c>
      <c r="E10027" t="s">
        <v>21</v>
      </c>
      <c r="F10027" t="s">
        <v>111</v>
      </c>
      <c r="G10027" t="s">
        <v>101</v>
      </c>
      <c r="H10027">
        <v>3.4220827528455664E+16</v>
      </c>
      <c r="I10027">
        <v>368</v>
      </c>
      <c r="J10027" s="4">
        <f>mock_fashion_data_uk_us[[#This Row],[Adapted Price]]*mock_fashion_data_uk_us[[#This Row],[Review Count]]</f>
        <v>126317.16385462288</v>
      </c>
      <c r="K10027" t="s">
        <v>63</v>
      </c>
      <c r="L10027" t="s">
        <v>25</v>
      </c>
      <c r="M10027" t="s">
        <v>72</v>
      </c>
      <c r="N10027" t="s">
        <v>40</v>
      </c>
      <c r="O10027" t="s">
        <v>77</v>
      </c>
      <c r="P10027">
        <v>33</v>
      </c>
      <c r="Q10027" t="s">
        <v>78</v>
      </c>
      <c r="R10027" t="s">
        <v>123</v>
      </c>
      <c r="S10027" t="s">
        <v>74</v>
      </c>
      <c r="T10027" t="s">
        <v>32</v>
      </c>
      <c r="U10027" t="s">
        <v>75</v>
      </c>
      <c r="V10027" t="s">
        <v>47</v>
      </c>
      <c r="W10027" t="s">
        <v>59</v>
      </c>
    </row>
    <row r="10028" spans="1:23" x14ac:dyDescent="0.35">
      <c r="A10028">
        <v>10845</v>
      </c>
      <c r="B10028" t="s">
        <v>10156</v>
      </c>
      <c r="C10028" s="4">
        <f>mock_fashion_data_uk_us[[#This Row],[Price]]/10^13</f>
        <v>955.95868862910015</v>
      </c>
      <c r="D10028" s="2">
        <v>9559586886291002</v>
      </c>
      <c r="E10028" t="s">
        <v>118</v>
      </c>
      <c r="F10028" t="s">
        <v>116</v>
      </c>
      <c r="G10028" t="s">
        <v>50</v>
      </c>
      <c r="H10028">
        <v>2044442973810452</v>
      </c>
      <c r="I10028">
        <v>482</v>
      </c>
      <c r="J10028" s="4">
        <f>mock_fashion_data_uk_us[[#This Row],[Adapted Price]]*mock_fashion_data_uk_us[[#This Row],[Review Count]]</f>
        <v>460772.08791922627</v>
      </c>
      <c r="K10028" t="s">
        <v>94</v>
      </c>
      <c r="L10028" t="s">
        <v>25</v>
      </c>
      <c r="M10028" t="s">
        <v>64</v>
      </c>
      <c r="N10028" t="s">
        <v>65</v>
      </c>
      <c r="O10028" t="s">
        <v>66</v>
      </c>
      <c r="P10028">
        <v>56</v>
      </c>
      <c r="Q10028" t="s">
        <v>55</v>
      </c>
      <c r="R10028" t="s">
        <v>132</v>
      </c>
      <c r="S10028" t="s">
        <v>104</v>
      </c>
      <c r="T10028" t="s">
        <v>80</v>
      </c>
      <c r="U10028" t="s">
        <v>33</v>
      </c>
      <c r="V10028" t="s">
        <v>59</v>
      </c>
      <c r="W10028" t="s">
        <v>59</v>
      </c>
    </row>
    <row r="10029" spans="1:23" x14ac:dyDescent="0.35">
      <c r="A10029">
        <v>10846</v>
      </c>
      <c r="B10029" t="s">
        <v>10157</v>
      </c>
      <c r="C10029" s="4">
        <f>mock_fashion_data_uk_us[[#This Row],[Price]]/10^13</f>
        <v>3046.7750135502311</v>
      </c>
      <c r="D10029" s="2">
        <v>3.0467750135502312E+16</v>
      </c>
      <c r="E10029" t="s">
        <v>88</v>
      </c>
      <c r="F10029" t="s">
        <v>145</v>
      </c>
      <c r="G10029" t="s">
        <v>101</v>
      </c>
      <c r="H10029">
        <v>2.8601135960660796E+16</v>
      </c>
      <c r="I10029">
        <v>277</v>
      </c>
      <c r="J10029" s="4">
        <f>mock_fashion_data_uk_us[[#This Row],[Adapted Price]]*mock_fashion_data_uk_us[[#This Row],[Review Count]]</f>
        <v>843956.67875341396</v>
      </c>
      <c r="K10029" t="s">
        <v>63</v>
      </c>
      <c r="L10029" t="s">
        <v>51</v>
      </c>
      <c r="M10029" t="s">
        <v>52</v>
      </c>
      <c r="N10029" t="s">
        <v>40</v>
      </c>
      <c r="O10029" t="s">
        <v>85</v>
      </c>
      <c r="P10029">
        <v>33</v>
      </c>
      <c r="Q10029" t="s">
        <v>172</v>
      </c>
      <c r="R10029" t="s">
        <v>123</v>
      </c>
      <c r="S10029" t="s">
        <v>31</v>
      </c>
      <c r="T10029" t="s">
        <v>105</v>
      </c>
      <c r="U10029" t="s">
        <v>46</v>
      </c>
      <c r="V10029" t="s">
        <v>59</v>
      </c>
      <c r="W10029" t="s">
        <v>33</v>
      </c>
    </row>
    <row r="10030" spans="1:23" x14ac:dyDescent="0.35">
      <c r="A10030">
        <v>10848</v>
      </c>
      <c r="B10030" t="s">
        <v>10158</v>
      </c>
      <c r="C10030" s="4">
        <f>mock_fashion_data_uk_us[[#This Row],[Price]]/10^13</f>
        <v>168.24770336164829</v>
      </c>
      <c r="D10030" s="2">
        <v>1682477033616483</v>
      </c>
      <c r="E10030" t="s">
        <v>118</v>
      </c>
      <c r="F10030" t="s">
        <v>108</v>
      </c>
      <c r="G10030" t="s">
        <v>23</v>
      </c>
      <c r="H10030">
        <v>2114930456921525</v>
      </c>
      <c r="I10030">
        <v>459</v>
      </c>
      <c r="J10030" s="4">
        <f>mock_fashion_data_uk_us[[#This Row],[Adapted Price]]*mock_fashion_data_uk_us[[#This Row],[Review Count]]</f>
        <v>77225.69584299656</v>
      </c>
      <c r="K10030" t="s">
        <v>120</v>
      </c>
      <c r="L10030" t="s">
        <v>84</v>
      </c>
      <c r="M10030" t="s">
        <v>26</v>
      </c>
      <c r="N10030" t="s">
        <v>27</v>
      </c>
      <c r="O10030" t="s">
        <v>98</v>
      </c>
      <c r="P10030">
        <v>28</v>
      </c>
      <c r="Q10030" t="s">
        <v>90</v>
      </c>
      <c r="R10030" t="s">
        <v>86</v>
      </c>
      <c r="S10030" t="s">
        <v>57</v>
      </c>
      <c r="T10030" t="s">
        <v>105</v>
      </c>
      <c r="U10030" t="s">
        <v>75</v>
      </c>
      <c r="V10030" t="s">
        <v>46</v>
      </c>
      <c r="W10030" t="s">
        <v>59</v>
      </c>
    </row>
    <row r="10031" spans="1:23" x14ac:dyDescent="0.35">
      <c r="A10031">
        <v>10849</v>
      </c>
      <c r="B10031" t="s">
        <v>10159</v>
      </c>
      <c r="C10031" s="4">
        <f>mock_fashion_data_uk_us[[#This Row],[Price]]/10^13</f>
        <v>1673.0517089301613</v>
      </c>
      <c r="D10031" s="2">
        <v>1.6730517089301614E+16</v>
      </c>
      <c r="E10031" t="s">
        <v>118</v>
      </c>
      <c r="F10031" t="s">
        <v>62</v>
      </c>
      <c r="G10031" t="s">
        <v>38</v>
      </c>
      <c r="H10031">
        <v>2.5076397589142788E+16</v>
      </c>
      <c r="I10031">
        <v>80</v>
      </c>
      <c r="J10031" s="4">
        <f>mock_fashion_data_uk_us[[#This Row],[Adapted Price]]*mock_fashion_data_uk_us[[#This Row],[Review Count]]</f>
        <v>133844.13671441292</v>
      </c>
      <c r="K10031" t="s">
        <v>120</v>
      </c>
      <c r="L10031" t="s">
        <v>51</v>
      </c>
      <c r="M10031" t="s">
        <v>64</v>
      </c>
      <c r="N10031" t="s">
        <v>65</v>
      </c>
      <c r="O10031" t="s">
        <v>41</v>
      </c>
      <c r="P10031">
        <v>23</v>
      </c>
      <c r="Q10031" t="s">
        <v>122</v>
      </c>
      <c r="R10031" t="s">
        <v>134</v>
      </c>
      <c r="S10031" t="s">
        <v>74</v>
      </c>
      <c r="T10031" t="s">
        <v>45</v>
      </c>
      <c r="U10031" t="s">
        <v>75</v>
      </c>
      <c r="V10031" t="s">
        <v>33</v>
      </c>
      <c r="W10031" t="s">
        <v>47</v>
      </c>
    </row>
    <row r="10032" spans="1:23" x14ac:dyDescent="0.35">
      <c r="A10032">
        <v>10850</v>
      </c>
      <c r="B10032" t="s">
        <v>10160</v>
      </c>
      <c r="C10032" s="4">
        <f>mock_fashion_data_uk_us[[#This Row],[Price]]/10^13</f>
        <v>149.70212942847729</v>
      </c>
      <c r="D10032" s="2">
        <v>1497021294284773</v>
      </c>
      <c r="E10032" t="s">
        <v>88</v>
      </c>
      <c r="F10032" t="s">
        <v>111</v>
      </c>
      <c r="G10032" t="s">
        <v>101</v>
      </c>
      <c r="H10032">
        <v>1787359843447478</v>
      </c>
      <c r="I10032">
        <v>383</v>
      </c>
      <c r="J10032" s="4">
        <f>mock_fashion_data_uk_us[[#This Row],[Adapted Price]]*mock_fashion_data_uk_us[[#This Row],[Review Count]]</f>
        <v>57335.915571106802</v>
      </c>
      <c r="K10032" t="s">
        <v>94</v>
      </c>
      <c r="L10032" t="s">
        <v>84</v>
      </c>
      <c r="M10032" t="s">
        <v>72</v>
      </c>
      <c r="N10032" t="s">
        <v>27</v>
      </c>
      <c r="O10032" t="s">
        <v>41</v>
      </c>
      <c r="P10032">
        <v>21</v>
      </c>
      <c r="Q10032" t="s">
        <v>55</v>
      </c>
      <c r="R10032" t="s">
        <v>73</v>
      </c>
      <c r="S10032" t="s">
        <v>104</v>
      </c>
      <c r="T10032" t="s">
        <v>45</v>
      </c>
      <c r="U10032" t="s">
        <v>59</v>
      </c>
      <c r="V10032" t="s">
        <v>75</v>
      </c>
      <c r="W10032" t="s">
        <v>59</v>
      </c>
    </row>
    <row r="10033" spans="1:23" x14ac:dyDescent="0.35">
      <c r="A10033">
        <v>10851</v>
      </c>
      <c r="B10033" t="s">
        <v>10161</v>
      </c>
      <c r="C10033" s="4">
        <f>mock_fashion_data_uk_us[[#This Row],[Price]]/10^13</f>
        <v>421.93453849277819</v>
      </c>
      <c r="D10033" s="2">
        <v>4219345384927782</v>
      </c>
      <c r="E10033" t="s">
        <v>88</v>
      </c>
      <c r="F10033" t="s">
        <v>145</v>
      </c>
      <c r="G10033" t="s">
        <v>70</v>
      </c>
      <c r="H10033">
        <v>2.3206796197191784E+16</v>
      </c>
      <c r="I10033">
        <v>308</v>
      </c>
      <c r="J10033" s="4">
        <f>mock_fashion_data_uk_us[[#This Row],[Adapted Price]]*mock_fashion_data_uk_us[[#This Row],[Review Count]]</f>
        <v>129955.83785577568</v>
      </c>
      <c r="K10033" t="s">
        <v>24</v>
      </c>
      <c r="L10033" t="s">
        <v>84</v>
      </c>
      <c r="M10033" t="s">
        <v>52</v>
      </c>
      <c r="N10033" t="s">
        <v>65</v>
      </c>
      <c r="O10033" t="s">
        <v>41</v>
      </c>
      <c r="P10033">
        <v>44</v>
      </c>
      <c r="Q10033" t="s">
        <v>55</v>
      </c>
      <c r="R10033" t="s">
        <v>56</v>
      </c>
      <c r="S10033" t="s">
        <v>74</v>
      </c>
      <c r="T10033" t="s">
        <v>32</v>
      </c>
      <c r="U10033" t="s">
        <v>75</v>
      </c>
      <c r="V10033" t="s">
        <v>33</v>
      </c>
      <c r="W10033" t="s">
        <v>59</v>
      </c>
    </row>
    <row r="10034" spans="1:23" x14ac:dyDescent="0.35">
      <c r="A10034">
        <v>10852</v>
      </c>
      <c r="B10034" t="s">
        <v>10162</v>
      </c>
      <c r="C10034" s="4">
        <f>mock_fashion_data_uk_us[[#This Row],[Price]]/10^13</f>
        <v>330.57022058301737</v>
      </c>
      <c r="D10034" s="2">
        <v>3305702205830174</v>
      </c>
      <c r="E10034" t="s">
        <v>118</v>
      </c>
      <c r="F10034" t="s">
        <v>119</v>
      </c>
      <c r="G10034" t="s">
        <v>70</v>
      </c>
      <c r="H10034">
        <v>3055219150906983</v>
      </c>
      <c r="I10034">
        <v>0</v>
      </c>
      <c r="J10034" s="4">
        <f>mock_fashion_data_uk_us[[#This Row],[Adapted Price]]*mock_fashion_data_uk_us[[#This Row],[Review Count]]</f>
        <v>0</v>
      </c>
      <c r="K10034" t="s">
        <v>97</v>
      </c>
      <c r="L10034" t="s">
        <v>25</v>
      </c>
      <c r="M10034" t="s">
        <v>64</v>
      </c>
      <c r="N10034" t="s">
        <v>27</v>
      </c>
      <c r="O10034" t="s">
        <v>28</v>
      </c>
      <c r="P10034">
        <v>25</v>
      </c>
      <c r="Q10034" t="s">
        <v>103</v>
      </c>
      <c r="R10034" t="s">
        <v>73</v>
      </c>
      <c r="S10034" t="s">
        <v>104</v>
      </c>
      <c r="T10034" t="s">
        <v>58</v>
      </c>
      <c r="U10034" t="s">
        <v>47</v>
      </c>
      <c r="V10034" t="s">
        <v>75</v>
      </c>
      <c r="W10034" t="s">
        <v>46</v>
      </c>
    </row>
    <row r="10035" spans="1:23" x14ac:dyDescent="0.35">
      <c r="A10035">
        <v>10854</v>
      </c>
      <c r="B10035" t="s">
        <v>10163</v>
      </c>
      <c r="C10035" s="4">
        <f>mock_fashion_data_uk_us[[#This Row],[Price]]/10^13</f>
        <v>2112.3257859741511</v>
      </c>
      <c r="D10035" s="2">
        <v>2.1123257859741512E+16</v>
      </c>
      <c r="E10035" t="s">
        <v>118</v>
      </c>
      <c r="F10035" t="s">
        <v>125</v>
      </c>
      <c r="G10035" t="s">
        <v>70</v>
      </c>
      <c r="H10035">
        <v>1.1045121129597302E+16</v>
      </c>
      <c r="I10035">
        <v>41</v>
      </c>
      <c r="J10035" s="4">
        <f>mock_fashion_data_uk_us[[#This Row],[Adapted Price]]*mock_fashion_data_uk_us[[#This Row],[Review Count]]</f>
        <v>86605.357224940191</v>
      </c>
      <c r="K10035" t="s">
        <v>39</v>
      </c>
      <c r="L10035" t="s">
        <v>84</v>
      </c>
      <c r="M10035" t="s">
        <v>64</v>
      </c>
      <c r="N10035" t="s">
        <v>65</v>
      </c>
      <c r="O10035" t="s">
        <v>85</v>
      </c>
      <c r="P10035">
        <v>29</v>
      </c>
      <c r="Q10035" t="s">
        <v>90</v>
      </c>
      <c r="R10035" t="s">
        <v>30</v>
      </c>
      <c r="S10035" t="s">
        <v>74</v>
      </c>
      <c r="T10035" t="s">
        <v>80</v>
      </c>
      <c r="U10035" t="s">
        <v>59</v>
      </c>
      <c r="V10035" t="s">
        <v>75</v>
      </c>
      <c r="W10035" t="s">
        <v>47</v>
      </c>
    </row>
    <row r="10036" spans="1:23" x14ac:dyDescent="0.35">
      <c r="A10036">
        <v>10855</v>
      </c>
      <c r="B10036" t="s">
        <v>10164</v>
      </c>
      <c r="C10036" s="4">
        <f>mock_fashion_data_uk_us[[#This Row],[Price]]/10^13</f>
        <v>644.86765769361841</v>
      </c>
      <c r="D10036" s="2">
        <v>6448676576936184</v>
      </c>
      <c r="E10036" t="s">
        <v>61</v>
      </c>
      <c r="F10036" t="s">
        <v>62</v>
      </c>
      <c r="G10036" t="s">
        <v>82</v>
      </c>
      <c r="H10036">
        <v>3077105880739834</v>
      </c>
      <c r="I10036">
        <v>363</v>
      </c>
      <c r="J10036" s="4">
        <f>mock_fashion_data_uk_us[[#This Row],[Adapted Price]]*mock_fashion_data_uk_us[[#This Row],[Review Count]]</f>
        <v>234086.95974278348</v>
      </c>
      <c r="K10036" t="s">
        <v>39</v>
      </c>
      <c r="L10036" t="s">
        <v>84</v>
      </c>
      <c r="M10036" t="s">
        <v>72</v>
      </c>
      <c r="N10036" t="s">
        <v>40</v>
      </c>
      <c r="O10036" t="s">
        <v>140</v>
      </c>
      <c r="P10036">
        <v>42</v>
      </c>
      <c r="Q10036" t="s">
        <v>172</v>
      </c>
      <c r="R10036" t="s">
        <v>79</v>
      </c>
      <c r="S10036" t="s">
        <v>104</v>
      </c>
      <c r="T10036" t="s">
        <v>32</v>
      </c>
      <c r="U10036" t="s">
        <v>46</v>
      </c>
      <c r="V10036" t="s">
        <v>47</v>
      </c>
      <c r="W10036" t="s">
        <v>34</v>
      </c>
    </row>
    <row r="10037" spans="1:23" x14ac:dyDescent="0.35">
      <c r="A10037">
        <v>10856</v>
      </c>
      <c r="B10037" t="s">
        <v>10165</v>
      </c>
      <c r="C10037" s="4">
        <f>mock_fashion_data_uk_us[[#This Row],[Price]]/10^13</f>
        <v>994.24956764342323</v>
      </c>
      <c r="D10037" s="2">
        <v>9942495676434232</v>
      </c>
      <c r="E10037" t="s">
        <v>88</v>
      </c>
      <c r="F10037" t="s">
        <v>119</v>
      </c>
      <c r="G10037" t="s">
        <v>70</v>
      </c>
      <c r="H10037">
        <v>1.6996678357387558E+16</v>
      </c>
      <c r="I10037">
        <v>214</v>
      </c>
      <c r="J10037" s="4">
        <f>mock_fashion_data_uk_us[[#This Row],[Adapted Price]]*mock_fashion_data_uk_us[[#This Row],[Review Count]]</f>
        <v>212769.40747569257</v>
      </c>
      <c r="K10037" t="s">
        <v>24</v>
      </c>
      <c r="L10037" t="s">
        <v>84</v>
      </c>
      <c r="M10037" t="s">
        <v>64</v>
      </c>
      <c r="N10037" t="s">
        <v>53</v>
      </c>
      <c r="O10037" t="s">
        <v>54</v>
      </c>
      <c r="P10037">
        <v>34</v>
      </c>
      <c r="Q10037" t="s">
        <v>29</v>
      </c>
      <c r="R10037" t="s">
        <v>86</v>
      </c>
      <c r="S10037" t="s">
        <v>31</v>
      </c>
      <c r="T10037" t="s">
        <v>45</v>
      </c>
      <c r="U10037" t="s">
        <v>75</v>
      </c>
      <c r="V10037" t="s">
        <v>46</v>
      </c>
      <c r="W10037" t="s">
        <v>75</v>
      </c>
    </row>
    <row r="10038" spans="1:23" x14ac:dyDescent="0.35">
      <c r="A10038">
        <v>10857</v>
      </c>
      <c r="B10038" t="s">
        <v>10166</v>
      </c>
      <c r="C10038" s="4">
        <f>mock_fashion_data_uk_us[[#This Row],[Price]]/10^13</f>
        <v>763.7999630759906</v>
      </c>
      <c r="D10038" s="2">
        <v>7637999630759906</v>
      </c>
      <c r="E10038" t="s">
        <v>68</v>
      </c>
      <c r="F10038" t="s">
        <v>62</v>
      </c>
      <c r="G10038" t="s">
        <v>38</v>
      </c>
      <c r="H10038">
        <v>3580709030385568</v>
      </c>
      <c r="I10038">
        <v>455</v>
      </c>
      <c r="J10038" s="4">
        <f>mock_fashion_data_uk_us[[#This Row],[Adapted Price]]*mock_fashion_data_uk_us[[#This Row],[Review Count]]</f>
        <v>347528.98319957574</v>
      </c>
      <c r="K10038" t="s">
        <v>71</v>
      </c>
      <c r="L10038" t="s">
        <v>25</v>
      </c>
      <c r="M10038" t="s">
        <v>52</v>
      </c>
      <c r="N10038" t="s">
        <v>53</v>
      </c>
      <c r="O10038" t="s">
        <v>127</v>
      </c>
      <c r="P10038">
        <v>32</v>
      </c>
      <c r="Q10038" t="s">
        <v>55</v>
      </c>
      <c r="R10038" t="s">
        <v>56</v>
      </c>
      <c r="S10038" t="s">
        <v>57</v>
      </c>
      <c r="T10038" t="s">
        <v>105</v>
      </c>
      <c r="U10038" t="s">
        <v>47</v>
      </c>
      <c r="V10038" t="s">
        <v>34</v>
      </c>
      <c r="W10038" t="s">
        <v>59</v>
      </c>
    </row>
    <row r="10039" spans="1:23" x14ac:dyDescent="0.35">
      <c r="A10039">
        <v>10858</v>
      </c>
      <c r="B10039" t="s">
        <v>10167</v>
      </c>
      <c r="C10039" s="4">
        <f>mock_fashion_data_uk_us[[#This Row],[Price]]/10^13</f>
        <v>22.837515513167599</v>
      </c>
      <c r="D10039" s="2">
        <v>228375155131676</v>
      </c>
      <c r="E10039" t="s">
        <v>49</v>
      </c>
      <c r="F10039" t="s">
        <v>116</v>
      </c>
      <c r="G10039" t="s">
        <v>23</v>
      </c>
      <c r="H10039">
        <v>3.1348456307491728E+16</v>
      </c>
      <c r="I10039">
        <v>92</v>
      </c>
      <c r="J10039" s="4">
        <f>mock_fashion_data_uk_us[[#This Row],[Adapted Price]]*mock_fashion_data_uk_us[[#This Row],[Review Count]]</f>
        <v>2101.0514272114192</v>
      </c>
      <c r="K10039" t="s">
        <v>83</v>
      </c>
      <c r="L10039" t="s">
        <v>51</v>
      </c>
      <c r="M10039" t="s">
        <v>64</v>
      </c>
      <c r="N10039" t="s">
        <v>53</v>
      </c>
      <c r="O10039" t="s">
        <v>54</v>
      </c>
      <c r="P10039">
        <v>18</v>
      </c>
      <c r="Q10039" t="s">
        <v>114</v>
      </c>
      <c r="R10039" t="s">
        <v>91</v>
      </c>
      <c r="S10039" t="s">
        <v>104</v>
      </c>
      <c r="T10039" t="s">
        <v>105</v>
      </c>
      <c r="U10039" t="s">
        <v>47</v>
      </c>
      <c r="V10039" t="s">
        <v>34</v>
      </c>
      <c r="W10039" t="s">
        <v>33</v>
      </c>
    </row>
    <row r="10040" spans="1:23" x14ac:dyDescent="0.35">
      <c r="A10040">
        <v>10859</v>
      </c>
      <c r="B10040" t="s">
        <v>10168</v>
      </c>
      <c r="C10040" s="4">
        <f>mock_fashion_data_uk_us[[#This Row],[Price]]/10^13</f>
        <v>883.19135899461048</v>
      </c>
      <c r="D10040" s="2">
        <v>8831913589946105</v>
      </c>
      <c r="E10040" t="s">
        <v>21</v>
      </c>
      <c r="F10040" t="s">
        <v>37</v>
      </c>
      <c r="G10040" t="s">
        <v>89</v>
      </c>
      <c r="H10040">
        <v>2872436235637657</v>
      </c>
      <c r="I10040">
        <v>180</v>
      </c>
      <c r="J10040" s="4">
        <f>mock_fashion_data_uk_us[[#This Row],[Adapted Price]]*mock_fashion_data_uk_us[[#This Row],[Review Count]]</f>
        <v>158974.44461902988</v>
      </c>
      <c r="K10040" t="s">
        <v>83</v>
      </c>
      <c r="L10040" t="s">
        <v>51</v>
      </c>
      <c r="M10040" t="s">
        <v>64</v>
      </c>
      <c r="N10040" t="s">
        <v>40</v>
      </c>
      <c r="O10040" t="s">
        <v>54</v>
      </c>
      <c r="P10040">
        <v>55</v>
      </c>
      <c r="Q10040" t="s">
        <v>172</v>
      </c>
      <c r="R10040" t="s">
        <v>43</v>
      </c>
      <c r="S10040" t="s">
        <v>57</v>
      </c>
      <c r="T10040" t="s">
        <v>45</v>
      </c>
      <c r="U10040" t="s">
        <v>46</v>
      </c>
      <c r="V10040" t="s">
        <v>46</v>
      </c>
      <c r="W10040" t="s">
        <v>33</v>
      </c>
    </row>
    <row r="10041" spans="1:23" x14ac:dyDescent="0.35">
      <c r="A10041">
        <v>10860</v>
      </c>
      <c r="B10041" t="s">
        <v>10169</v>
      </c>
      <c r="C10041" s="4">
        <f>mock_fashion_data_uk_us[[#This Row],[Price]]/10^13</f>
        <v>2823.4931494221646</v>
      </c>
      <c r="D10041" s="2">
        <v>2.8234931494221648E+16</v>
      </c>
      <c r="E10041" t="s">
        <v>21</v>
      </c>
      <c r="F10041" t="s">
        <v>116</v>
      </c>
      <c r="G10041" t="s">
        <v>23</v>
      </c>
      <c r="H10041">
        <v>3.5045798390997868E+16</v>
      </c>
      <c r="I10041">
        <v>404</v>
      </c>
      <c r="J10041" s="4">
        <f>mock_fashion_data_uk_us[[#This Row],[Adapted Price]]*mock_fashion_data_uk_us[[#This Row],[Review Count]]</f>
        <v>1140691.2323665544</v>
      </c>
      <c r="K10041" t="s">
        <v>112</v>
      </c>
      <c r="L10041" t="s">
        <v>51</v>
      </c>
      <c r="M10041" t="s">
        <v>52</v>
      </c>
      <c r="N10041" t="s">
        <v>53</v>
      </c>
      <c r="O10041" t="s">
        <v>85</v>
      </c>
      <c r="P10041">
        <v>51</v>
      </c>
      <c r="Q10041" t="s">
        <v>122</v>
      </c>
      <c r="R10041" t="s">
        <v>132</v>
      </c>
      <c r="S10041" t="s">
        <v>57</v>
      </c>
      <c r="T10041" t="s">
        <v>45</v>
      </c>
      <c r="U10041" t="s">
        <v>59</v>
      </c>
      <c r="V10041" t="s">
        <v>46</v>
      </c>
      <c r="W10041" t="s">
        <v>46</v>
      </c>
    </row>
    <row r="10042" spans="1:23" x14ac:dyDescent="0.35">
      <c r="A10042">
        <v>10862</v>
      </c>
      <c r="B10042" t="s">
        <v>10170</v>
      </c>
      <c r="C10042" s="4">
        <f>mock_fashion_data_uk_us[[#This Row],[Price]]/10^13</f>
        <v>3198.0956864525833</v>
      </c>
      <c r="D10042" s="2">
        <v>3.1980956864525832E+16</v>
      </c>
      <c r="E10042" t="s">
        <v>68</v>
      </c>
      <c r="F10042" t="s">
        <v>111</v>
      </c>
      <c r="G10042" t="s">
        <v>82</v>
      </c>
      <c r="H10042">
        <v>4631759198049925</v>
      </c>
      <c r="I10042">
        <v>258</v>
      </c>
      <c r="J10042" s="4">
        <f>mock_fashion_data_uk_us[[#This Row],[Adapted Price]]*mock_fashion_data_uk_us[[#This Row],[Review Count]]</f>
        <v>825108.68710476649</v>
      </c>
      <c r="K10042" t="s">
        <v>39</v>
      </c>
      <c r="L10042" t="s">
        <v>84</v>
      </c>
      <c r="M10042" t="s">
        <v>64</v>
      </c>
      <c r="N10042" t="s">
        <v>53</v>
      </c>
      <c r="O10042" t="s">
        <v>77</v>
      </c>
      <c r="P10042">
        <v>24</v>
      </c>
      <c r="Q10042" t="s">
        <v>55</v>
      </c>
      <c r="R10042" t="s">
        <v>123</v>
      </c>
      <c r="S10042" t="s">
        <v>44</v>
      </c>
      <c r="T10042" t="s">
        <v>80</v>
      </c>
      <c r="U10042" t="s">
        <v>59</v>
      </c>
      <c r="V10042" t="s">
        <v>34</v>
      </c>
      <c r="W10042" t="s">
        <v>34</v>
      </c>
    </row>
    <row r="10043" spans="1:23" x14ac:dyDescent="0.35">
      <c r="A10043">
        <v>10863</v>
      </c>
      <c r="B10043" t="s">
        <v>10171</v>
      </c>
      <c r="C10043" s="4">
        <f>mock_fashion_data_uk_us[[#This Row],[Price]]/10^13</f>
        <v>390.41125878216661</v>
      </c>
      <c r="D10043" s="2">
        <v>3904112587821666</v>
      </c>
      <c r="E10043" t="s">
        <v>130</v>
      </c>
      <c r="F10043" t="s">
        <v>125</v>
      </c>
      <c r="G10043" t="s">
        <v>101</v>
      </c>
      <c r="H10043">
        <v>1.9780213917078016E+16</v>
      </c>
      <c r="I10043">
        <v>26</v>
      </c>
      <c r="J10043" s="4">
        <f>mock_fashion_data_uk_us[[#This Row],[Adapted Price]]*mock_fashion_data_uk_us[[#This Row],[Review Count]]</f>
        <v>10150.692728336331</v>
      </c>
      <c r="K10043" t="s">
        <v>63</v>
      </c>
      <c r="L10043" t="s">
        <v>25</v>
      </c>
      <c r="M10043" t="s">
        <v>72</v>
      </c>
      <c r="N10043" t="s">
        <v>65</v>
      </c>
      <c r="O10043" t="s">
        <v>85</v>
      </c>
      <c r="P10043">
        <v>35</v>
      </c>
      <c r="Q10043" t="s">
        <v>103</v>
      </c>
      <c r="R10043" t="s">
        <v>123</v>
      </c>
      <c r="S10043" t="s">
        <v>74</v>
      </c>
      <c r="T10043" t="s">
        <v>32</v>
      </c>
      <c r="U10043" t="s">
        <v>46</v>
      </c>
      <c r="V10043" t="s">
        <v>34</v>
      </c>
      <c r="W10043" t="s">
        <v>34</v>
      </c>
    </row>
    <row r="10044" spans="1:23" x14ac:dyDescent="0.35">
      <c r="A10044">
        <v>10864</v>
      </c>
      <c r="B10044" t="s">
        <v>10172</v>
      </c>
      <c r="C10044" s="4">
        <f>mock_fashion_data_uk_us[[#This Row],[Price]]/10^13</f>
        <v>653.74761621222251</v>
      </c>
      <c r="D10044" s="2">
        <v>6537476162122225</v>
      </c>
      <c r="E10044" t="s">
        <v>88</v>
      </c>
      <c r="F10044" t="s">
        <v>22</v>
      </c>
      <c r="G10044" t="s">
        <v>101</v>
      </c>
      <c r="H10044">
        <v>1.3732030450914236E+16</v>
      </c>
      <c r="I10044">
        <v>74</v>
      </c>
      <c r="J10044" s="4">
        <f>mock_fashion_data_uk_us[[#This Row],[Adapted Price]]*mock_fashion_data_uk_us[[#This Row],[Review Count]]</f>
        <v>48377.323599704469</v>
      </c>
      <c r="K10044" t="s">
        <v>71</v>
      </c>
      <c r="L10044" t="s">
        <v>25</v>
      </c>
      <c r="M10044" t="s">
        <v>52</v>
      </c>
      <c r="N10044" t="s">
        <v>53</v>
      </c>
      <c r="O10044" t="s">
        <v>77</v>
      </c>
      <c r="P10044">
        <v>58</v>
      </c>
      <c r="Q10044" t="s">
        <v>42</v>
      </c>
      <c r="R10044" t="s">
        <v>73</v>
      </c>
      <c r="S10044" t="s">
        <v>95</v>
      </c>
      <c r="T10044" t="s">
        <v>105</v>
      </c>
      <c r="U10044" t="s">
        <v>59</v>
      </c>
      <c r="V10044" t="s">
        <v>59</v>
      </c>
      <c r="W10044" t="s">
        <v>46</v>
      </c>
    </row>
    <row r="10045" spans="1:23" x14ac:dyDescent="0.35">
      <c r="A10045">
        <v>10865</v>
      </c>
      <c r="B10045" t="s">
        <v>10173</v>
      </c>
      <c r="C10045" s="4">
        <f>mock_fashion_data_uk_us[[#This Row],[Price]]/10^13</f>
        <v>679.04301184406563</v>
      </c>
      <c r="D10045" s="2">
        <v>6790430118440656</v>
      </c>
      <c r="E10045" t="s">
        <v>118</v>
      </c>
      <c r="F10045" t="s">
        <v>37</v>
      </c>
      <c r="G10045" t="s">
        <v>82</v>
      </c>
      <c r="H10045">
        <v>2156195692715966</v>
      </c>
      <c r="I10045">
        <v>393</v>
      </c>
      <c r="J10045" s="4">
        <f>mock_fashion_data_uk_us[[#This Row],[Adapted Price]]*mock_fashion_data_uk_us[[#This Row],[Review Count]]</f>
        <v>266863.90365471778</v>
      </c>
      <c r="K10045" t="s">
        <v>71</v>
      </c>
      <c r="L10045" t="s">
        <v>84</v>
      </c>
      <c r="M10045" t="s">
        <v>64</v>
      </c>
      <c r="N10045" t="s">
        <v>65</v>
      </c>
      <c r="O10045" t="s">
        <v>77</v>
      </c>
      <c r="P10045">
        <v>31</v>
      </c>
      <c r="Q10045" t="s">
        <v>172</v>
      </c>
      <c r="R10045" t="s">
        <v>132</v>
      </c>
      <c r="S10045" t="s">
        <v>95</v>
      </c>
      <c r="T10045" t="s">
        <v>45</v>
      </c>
      <c r="U10045" t="s">
        <v>59</v>
      </c>
      <c r="V10045" t="s">
        <v>59</v>
      </c>
      <c r="W10045" t="s">
        <v>75</v>
      </c>
    </row>
    <row r="10046" spans="1:23" x14ac:dyDescent="0.35">
      <c r="A10046">
        <v>10866</v>
      </c>
      <c r="B10046" t="s">
        <v>10174</v>
      </c>
      <c r="C10046" s="4">
        <f>mock_fashion_data_uk_us[[#This Row],[Price]]/10^13</f>
        <v>984.82747278979855</v>
      </c>
      <c r="D10046" s="2">
        <v>9848274727897986</v>
      </c>
      <c r="E10046" t="s">
        <v>49</v>
      </c>
      <c r="F10046" t="s">
        <v>119</v>
      </c>
      <c r="G10046" t="s">
        <v>89</v>
      </c>
      <c r="H10046">
        <v>1518986933626929</v>
      </c>
      <c r="I10046">
        <v>421</v>
      </c>
      <c r="J10046" s="4">
        <f>mock_fashion_data_uk_us[[#This Row],[Adapted Price]]*mock_fashion_data_uk_us[[#This Row],[Review Count]]</f>
        <v>414612.36604450521</v>
      </c>
      <c r="K10046" t="s">
        <v>120</v>
      </c>
      <c r="L10046" t="s">
        <v>84</v>
      </c>
      <c r="M10046" t="s">
        <v>52</v>
      </c>
      <c r="N10046" t="s">
        <v>65</v>
      </c>
      <c r="O10046" t="s">
        <v>41</v>
      </c>
      <c r="P10046">
        <v>58</v>
      </c>
      <c r="Q10046" t="s">
        <v>42</v>
      </c>
      <c r="R10046" t="s">
        <v>123</v>
      </c>
      <c r="S10046" t="s">
        <v>44</v>
      </c>
      <c r="T10046" t="s">
        <v>45</v>
      </c>
      <c r="U10046" t="s">
        <v>33</v>
      </c>
      <c r="V10046" t="s">
        <v>59</v>
      </c>
      <c r="W10046" t="s">
        <v>47</v>
      </c>
    </row>
    <row r="10047" spans="1:23" x14ac:dyDescent="0.35">
      <c r="A10047">
        <v>10867</v>
      </c>
      <c r="B10047" t="s">
        <v>10175</v>
      </c>
      <c r="C10047" s="4">
        <f>mock_fashion_data_uk_us[[#This Row],[Price]]/10^13</f>
        <v>943.44221713693685</v>
      </c>
      <c r="D10047" s="2">
        <v>9434422171369368</v>
      </c>
      <c r="E10047" t="s">
        <v>21</v>
      </c>
      <c r="F10047" t="s">
        <v>125</v>
      </c>
      <c r="G10047" t="s">
        <v>23</v>
      </c>
      <c r="H10047">
        <v>1.1409439138484628E+16</v>
      </c>
      <c r="I10047">
        <v>92</v>
      </c>
      <c r="J10047" s="4">
        <f>mock_fashion_data_uk_us[[#This Row],[Adapted Price]]*mock_fashion_data_uk_us[[#This Row],[Review Count]]</f>
        <v>86796.683976598186</v>
      </c>
      <c r="K10047" t="s">
        <v>71</v>
      </c>
      <c r="L10047" t="s">
        <v>51</v>
      </c>
      <c r="M10047" t="s">
        <v>26</v>
      </c>
      <c r="N10047" t="s">
        <v>53</v>
      </c>
      <c r="O10047" t="s">
        <v>77</v>
      </c>
      <c r="P10047">
        <v>51</v>
      </c>
      <c r="Q10047" t="s">
        <v>29</v>
      </c>
      <c r="R10047" t="s">
        <v>56</v>
      </c>
      <c r="S10047" t="s">
        <v>95</v>
      </c>
      <c r="T10047" t="s">
        <v>32</v>
      </c>
      <c r="U10047" t="s">
        <v>59</v>
      </c>
      <c r="V10047" t="s">
        <v>34</v>
      </c>
      <c r="W10047" t="s">
        <v>59</v>
      </c>
    </row>
    <row r="10048" spans="1:23" x14ac:dyDescent="0.35">
      <c r="A10048">
        <v>10868</v>
      </c>
      <c r="B10048" t="s">
        <v>10176</v>
      </c>
      <c r="C10048" s="4">
        <f>mock_fashion_data_uk_us[[#This Row],[Price]]/10^13</f>
        <v>550.92835757755574</v>
      </c>
      <c r="D10048" s="2">
        <v>5509283575775557</v>
      </c>
      <c r="E10048" t="s">
        <v>61</v>
      </c>
      <c r="F10048" t="s">
        <v>37</v>
      </c>
      <c r="G10048" t="s">
        <v>101</v>
      </c>
      <c r="H10048">
        <v>3.3485991185000948E+16</v>
      </c>
      <c r="I10048">
        <v>406</v>
      </c>
      <c r="J10048" s="4">
        <f>mock_fashion_data_uk_us[[#This Row],[Adapted Price]]*mock_fashion_data_uk_us[[#This Row],[Review Count]]</f>
        <v>223676.91317648764</v>
      </c>
      <c r="K10048" t="s">
        <v>94</v>
      </c>
      <c r="L10048" t="s">
        <v>51</v>
      </c>
      <c r="M10048" t="s">
        <v>26</v>
      </c>
      <c r="N10048" t="s">
        <v>65</v>
      </c>
      <c r="O10048" t="s">
        <v>28</v>
      </c>
      <c r="P10048">
        <v>50</v>
      </c>
      <c r="Q10048" t="s">
        <v>55</v>
      </c>
      <c r="R10048" t="s">
        <v>30</v>
      </c>
      <c r="S10048" t="s">
        <v>104</v>
      </c>
      <c r="T10048" t="s">
        <v>45</v>
      </c>
      <c r="U10048" t="s">
        <v>59</v>
      </c>
      <c r="V10048" t="s">
        <v>33</v>
      </c>
      <c r="W10048" t="s">
        <v>34</v>
      </c>
    </row>
    <row r="10049" spans="1:23" x14ac:dyDescent="0.35">
      <c r="A10049">
        <v>10869</v>
      </c>
      <c r="B10049" t="s">
        <v>10177</v>
      </c>
      <c r="C10049" s="4">
        <f>mock_fashion_data_uk_us[[#This Row],[Price]]/10^13</f>
        <v>5157.9385212656307</v>
      </c>
      <c r="D10049" s="2">
        <v>5.1579385212656304E+16</v>
      </c>
      <c r="E10049" t="s">
        <v>61</v>
      </c>
      <c r="F10049" t="s">
        <v>37</v>
      </c>
      <c r="G10049" t="s">
        <v>38</v>
      </c>
      <c r="H10049">
        <v>2.5170049414458716E+16</v>
      </c>
      <c r="I10049">
        <v>123</v>
      </c>
      <c r="J10049" s="4">
        <f>mock_fashion_data_uk_us[[#This Row],[Adapted Price]]*mock_fashion_data_uk_us[[#This Row],[Review Count]]</f>
        <v>634426.43811567256</v>
      </c>
      <c r="K10049" t="s">
        <v>102</v>
      </c>
      <c r="L10049" t="s">
        <v>25</v>
      </c>
      <c r="M10049" t="s">
        <v>64</v>
      </c>
      <c r="N10049" t="s">
        <v>40</v>
      </c>
      <c r="O10049" t="s">
        <v>66</v>
      </c>
      <c r="P10049">
        <v>40</v>
      </c>
      <c r="Q10049" t="s">
        <v>78</v>
      </c>
      <c r="R10049" t="s">
        <v>79</v>
      </c>
      <c r="S10049" t="s">
        <v>57</v>
      </c>
      <c r="T10049" t="s">
        <v>32</v>
      </c>
      <c r="U10049" t="s">
        <v>33</v>
      </c>
      <c r="V10049" t="s">
        <v>47</v>
      </c>
      <c r="W10049" t="s">
        <v>46</v>
      </c>
    </row>
    <row r="10050" spans="1:23" x14ac:dyDescent="0.35">
      <c r="A10050">
        <v>10870</v>
      </c>
      <c r="B10050" t="s">
        <v>10178</v>
      </c>
      <c r="C10050" s="4">
        <f>mock_fashion_data_uk_us[[#This Row],[Price]]/10^13</f>
        <v>214.58229243443179</v>
      </c>
      <c r="D10050" s="2">
        <v>2145822924344318</v>
      </c>
      <c r="E10050" t="s">
        <v>21</v>
      </c>
      <c r="F10050" t="s">
        <v>62</v>
      </c>
      <c r="G10050" t="s">
        <v>101</v>
      </c>
      <c r="H10050">
        <v>1.1771834895831076E+16</v>
      </c>
      <c r="I10050">
        <v>32</v>
      </c>
      <c r="J10050" s="4">
        <f>mock_fashion_data_uk_us[[#This Row],[Adapted Price]]*mock_fashion_data_uk_us[[#This Row],[Review Count]]</f>
        <v>6866.6333579018174</v>
      </c>
      <c r="K10050" t="s">
        <v>63</v>
      </c>
      <c r="L10050" t="s">
        <v>51</v>
      </c>
      <c r="M10050" t="s">
        <v>26</v>
      </c>
      <c r="N10050" t="s">
        <v>65</v>
      </c>
      <c r="O10050" t="s">
        <v>98</v>
      </c>
      <c r="P10050">
        <v>27</v>
      </c>
      <c r="Q10050" t="s">
        <v>78</v>
      </c>
      <c r="R10050" t="s">
        <v>134</v>
      </c>
      <c r="S10050" t="s">
        <v>95</v>
      </c>
      <c r="T10050" t="s">
        <v>80</v>
      </c>
      <c r="U10050" t="s">
        <v>46</v>
      </c>
      <c r="V10050" t="s">
        <v>33</v>
      </c>
      <c r="W10050" t="s">
        <v>75</v>
      </c>
    </row>
    <row r="10051" spans="1:23" x14ac:dyDescent="0.35">
      <c r="A10051">
        <v>10871</v>
      </c>
      <c r="B10051" t="s">
        <v>10179</v>
      </c>
      <c r="C10051" s="4">
        <f>mock_fashion_data_uk_us[[#This Row],[Price]]/10^13</f>
        <v>323.6448525954425</v>
      </c>
      <c r="D10051" s="2">
        <v>3236448525954425</v>
      </c>
      <c r="E10051" t="s">
        <v>68</v>
      </c>
      <c r="F10051" t="s">
        <v>119</v>
      </c>
      <c r="G10051" t="s">
        <v>89</v>
      </c>
      <c r="H10051">
        <v>3.2515678485072096E+16</v>
      </c>
      <c r="I10051">
        <v>338</v>
      </c>
      <c r="J10051" s="4">
        <f>mock_fashion_data_uk_us[[#This Row],[Adapted Price]]*mock_fashion_data_uk_us[[#This Row],[Review Count]]</f>
        <v>109391.96017725956</v>
      </c>
      <c r="K10051" t="s">
        <v>63</v>
      </c>
      <c r="L10051" t="s">
        <v>25</v>
      </c>
      <c r="M10051" t="s">
        <v>26</v>
      </c>
      <c r="N10051" t="s">
        <v>27</v>
      </c>
      <c r="O10051" t="s">
        <v>113</v>
      </c>
      <c r="P10051">
        <v>42</v>
      </c>
      <c r="Q10051" t="s">
        <v>55</v>
      </c>
      <c r="R10051" t="s">
        <v>56</v>
      </c>
      <c r="S10051" t="s">
        <v>104</v>
      </c>
      <c r="T10051" t="s">
        <v>80</v>
      </c>
      <c r="U10051" t="s">
        <v>75</v>
      </c>
      <c r="V10051" t="s">
        <v>46</v>
      </c>
      <c r="W10051" t="s">
        <v>33</v>
      </c>
    </row>
    <row r="10052" spans="1:23" x14ac:dyDescent="0.35">
      <c r="A10052">
        <v>10873</v>
      </c>
      <c r="B10052" t="s">
        <v>10180</v>
      </c>
      <c r="C10052" s="4">
        <f>mock_fashion_data_uk_us[[#This Row],[Price]]/10^13</f>
        <v>3033.7834554023125</v>
      </c>
      <c r="D10052" s="2">
        <v>3.0337834554023124E+16</v>
      </c>
      <c r="E10052" t="s">
        <v>49</v>
      </c>
      <c r="F10052" t="s">
        <v>62</v>
      </c>
      <c r="G10052" t="s">
        <v>82</v>
      </c>
      <c r="H10052">
        <v>1.0400484498163176E+16</v>
      </c>
      <c r="I10052">
        <v>380</v>
      </c>
      <c r="J10052" s="4">
        <f>mock_fashion_data_uk_us[[#This Row],[Adapted Price]]*mock_fashion_data_uk_us[[#This Row],[Review Count]]</f>
        <v>1152837.7130528789</v>
      </c>
      <c r="K10052" t="s">
        <v>71</v>
      </c>
      <c r="L10052" t="s">
        <v>25</v>
      </c>
      <c r="M10052" t="s">
        <v>64</v>
      </c>
      <c r="N10052" t="s">
        <v>27</v>
      </c>
      <c r="O10052" t="s">
        <v>113</v>
      </c>
      <c r="P10052">
        <v>33</v>
      </c>
      <c r="Q10052" t="s">
        <v>55</v>
      </c>
      <c r="R10052" t="s">
        <v>132</v>
      </c>
      <c r="S10052" t="s">
        <v>74</v>
      </c>
      <c r="T10052" t="s">
        <v>32</v>
      </c>
      <c r="U10052" t="s">
        <v>75</v>
      </c>
      <c r="V10052" t="s">
        <v>34</v>
      </c>
      <c r="W10052" t="s">
        <v>59</v>
      </c>
    </row>
    <row r="10053" spans="1:23" x14ac:dyDescent="0.35">
      <c r="A10053">
        <v>10874</v>
      </c>
      <c r="B10053" t="s">
        <v>10181</v>
      </c>
      <c r="C10053" s="4">
        <f>mock_fashion_data_uk_us[[#This Row],[Price]]/10^13</f>
        <v>2595.0436750893709</v>
      </c>
      <c r="D10053" s="2">
        <v>2.5950436750893708E+16</v>
      </c>
      <c r="E10053" t="s">
        <v>36</v>
      </c>
      <c r="F10053" t="s">
        <v>108</v>
      </c>
      <c r="G10053" t="s">
        <v>89</v>
      </c>
      <c r="H10053">
        <v>1023306007844897</v>
      </c>
      <c r="I10053">
        <v>322</v>
      </c>
      <c r="J10053" s="4">
        <f>mock_fashion_data_uk_us[[#This Row],[Adapted Price]]*mock_fashion_data_uk_us[[#This Row],[Review Count]]</f>
        <v>835604.06337877747</v>
      </c>
      <c r="K10053" t="s">
        <v>120</v>
      </c>
      <c r="L10053" t="s">
        <v>84</v>
      </c>
      <c r="M10053" t="s">
        <v>72</v>
      </c>
      <c r="N10053" t="s">
        <v>53</v>
      </c>
      <c r="O10053" t="s">
        <v>85</v>
      </c>
      <c r="P10053">
        <v>51</v>
      </c>
      <c r="Q10053" t="s">
        <v>42</v>
      </c>
      <c r="R10053" t="s">
        <v>132</v>
      </c>
      <c r="S10053" t="s">
        <v>104</v>
      </c>
      <c r="T10053" t="s">
        <v>80</v>
      </c>
      <c r="U10053" t="s">
        <v>46</v>
      </c>
      <c r="V10053" t="s">
        <v>59</v>
      </c>
      <c r="W10053" t="s">
        <v>46</v>
      </c>
    </row>
    <row r="10054" spans="1:23" x14ac:dyDescent="0.35">
      <c r="A10054">
        <v>10875</v>
      </c>
      <c r="B10054" t="s">
        <v>10182</v>
      </c>
      <c r="C10054" s="4">
        <f>mock_fashion_data_uk_us[[#This Row],[Price]]/10^13</f>
        <v>606.61367819939869</v>
      </c>
      <c r="D10054" s="2">
        <v>6066136781993987</v>
      </c>
      <c r="E10054" t="s">
        <v>61</v>
      </c>
      <c r="F10054" t="s">
        <v>119</v>
      </c>
      <c r="G10054" t="s">
        <v>50</v>
      </c>
      <c r="H10054">
        <v>2237549819584489</v>
      </c>
      <c r="I10054">
        <v>161</v>
      </c>
      <c r="J10054" s="4">
        <f>mock_fashion_data_uk_us[[#This Row],[Adapted Price]]*mock_fashion_data_uk_us[[#This Row],[Review Count]]</f>
        <v>97664.80219010319</v>
      </c>
      <c r="K10054" t="s">
        <v>120</v>
      </c>
      <c r="L10054" t="s">
        <v>25</v>
      </c>
      <c r="M10054" t="s">
        <v>72</v>
      </c>
      <c r="N10054" t="s">
        <v>65</v>
      </c>
      <c r="O10054" t="s">
        <v>98</v>
      </c>
      <c r="P10054">
        <v>61</v>
      </c>
      <c r="Q10054" t="s">
        <v>122</v>
      </c>
      <c r="R10054" t="s">
        <v>79</v>
      </c>
      <c r="S10054" t="s">
        <v>74</v>
      </c>
      <c r="T10054" t="s">
        <v>80</v>
      </c>
      <c r="U10054" t="s">
        <v>33</v>
      </c>
      <c r="V10054" t="s">
        <v>34</v>
      </c>
      <c r="W10054" t="s">
        <v>47</v>
      </c>
    </row>
    <row r="10055" spans="1:23" x14ac:dyDescent="0.35">
      <c r="A10055">
        <v>10876</v>
      </c>
      <c r="B10055" t="s">
        <v>10183</v>
      </c>
      <c r="C10055" s="4">
        <f>mock_fashion_data_uk_us[[#This Row],[Price]]/10^13</f>
        <v>2987.3749207890146</v>
      </c>
      <c r="D10055" s="2">
        <v>2.9873749207890144E+16</v>
      </c>
      <c r="E10055" t="s">
        <v>130</v>
      </c>
      <c r="F10055" t="s">
        <v>62</v>
      </c>
      <c r="G10055" t="s">
        <v>89</v>
      </c>
      <c r="H10055">
        <v>3.2555612124407928E+16</v>
      </c>
      <c r="I10055">
        <v>288</v>
      </c>
      <c r="J10055" s="4">
        <f>mock_fashion_data_uk_us[[#This Row],[Adapted Price]]*mock_fashion_data_uk_us[[#This Row],[Review Count]]</f>
        <v>860363.97718723619</v>
      </c>
      <c r="K10055" t="s">
        <v>112</v>
      </c>
      <c r="L10055" t="s">
        <v>84</v>
      </c>
      <c r="M10055" t="s">
        <v>64</v>
      </c>
      <c r="N10055" t="s">
        <v>27</v>
      </c>
      <c r="O10055" t="s">
        <v>113</v>
      </c>
      <c r="P10055">
        <v>28</v>
      </c>
      <c r="Q10055" t="s">
        <v>99</v>
      </c>
      <c r="R10055" t="s">
        <v>43</v>
      </c>
      <c r="S10055" t="s">
        <v>57</v>
      </c>
      <c r="T10055" t="s">
        <v>80</v>
      </c>
      <c r="U10055" t="s">
        <v>75</v>
      </c>
      <c r="V10055" t="s">
        <v>33</v>
      </c>
      <c r="W10055" t="s">
        <v>75</v>
      </c>
    </row>
    <row r="10056" spans="1:23" x14ac:dyDescent="0.35">
      <c r="A10056">
        <v>10877</v>
      </c>
      <c r="B10056" t="s">
        <v>10184</v>
      </c>
      <c r="C10056" s="4">
        <f>mock_fashion_data_uk_us[[#This Row],[Price]]/10^13</f>
        <v>184.25334055127129</v>
      </c>
      <c r="D10056" s="2">
        <v>1842533405512713</v>
      </c>
      <c r="E10056" t="s">
        <v>36</v>
      </c>
      <c r="F10056" t="s">
        <v>108</v>
      </c>
      <c r="G10056" t="s">
        <v>101</v>
      </c>
      <c r="H10056">
        <v>3.8408543686111768E+16</v>
      </c>
      <c r="I10056">
        <v>33</v>
      </c>
      <c r="J10056" s="4">
        <f>mock_fashion_data_uk_us[[#This Row],[Adapted Price]]*mock_fashion_data_uk_us[[#This Row],[Review Count]]</f>
        <v>6080.3602381919527</v>
      </c>
      <c r="K10056" t="s">
        <v>120</v>
      </c>
      <c r="L10056" t="s">
        <v>51</v>
      </c>
      <c r="M10056" t="s">
        <v>26</v>
      </c>
      <c r="N10056" t="s">
        <v>27</v>
      </c>
      <c r="O10056" t="s">
        <v>113</v>
      </c>
      <c r="P10056">
        <v>50</v>
      </c>
      <c r="Q10056" t="s">
        <v>114</v>
      </c>
      <c r="R10056" t="s">
        <v>123</v>
      </c>
      <c r="S10056" t="s">
        <v>57</v>
      </c>
      <c r="T10056" t="s">
        <v>45</v>
      </c>
      <c r="U10056" t="s">
        <v>59</v>
      </c>
      <c r="V10056" t="s">
        <v>33</v>
      </c>
      <c r="W10056" t="s">
        <v>47</v>
      </c>
    </row>
    <row r="10057" spans="1:23" x14ac:dyDescent="0.35">
      <c r="A10057">
        <v>10878</v>
      </c>
      <c r="B10057" t="s">
        <v>10185</v>
      </c>
      <c r="C10057" s="4">
        <f>mock_fashion_data_uk_us[[#This Row],[Price]]/10^13</f>
        <v>892.18415654046055</v>
      </c>
      <c r="D10057" s="2">
        <v>8921841565404605</v>
      </c>
      <c r="E10057" t="s">
        <v>68</v>
      </c>
      <c r="F10057" t="s">
        <v>125</v>
      </c>
      <c r="G10057" t="s">
        <v>50</v>
      </c>
      <c r="H10057">
        <v>1298496669744293</v>
      </c>
      <c r="I10057">
        <v>3</v>
      </c>
      <c r="J10057" s="4">
        <f>mock_fashion_data_uk_us[[#This Row],[Adapted Price]]*mock_fashion_data_uk_us[[#This Row],[Review Count]]</f>
        <v>2676.5524696213815</v>
      </c>
      <c r="K10057" t="s">
        <v>71</v>
      </c>
      <c r="L10057" t="s">
        <v>84</v>
      </c>
      <c r="M10057" t="s">
        <v>72</v>
      </c>
      <c r="N10057" t="s">
        <v>40</v>
      </c>
      <c r="O10057" t="s">
        <v>66</v>
      </c>
      <c r="P10057">
        <v>18</v>
      </c>
      <c r="Q10057" t="s">
        <v>78</v>
      </c>
      <c r="R10057" t="s">
        <v>123</v>
      </c>
      <c r="S10057" t="s">
        <v>31</v>
      </c>
      <c r="T10057" t="s">
        <v>32</v>
      </c>
      <c r="U10057" t="s">
        <v>75</v>
      </c>
      <c r="V10057" t="s">
        <v>33</v>
      </c>
      <c r="W10057" t="s">
        <v>33</v>
      </c>
    </row>
    <row r="10058" spans="1:23" x14ac:dyDescent="0.35">
      <c r="A10058">
        <v>10879</v>
      </c>
      <c r="B10058" t="s">
        <v>10186</v>
      </c>
      <c r="C10058" s="4">
        <f>mock_fashion_data_uk_us[[#This Row],[Price]]/10^13</f>
        <v>1578.6795817652464</v>
      </c>
      <c r="D10058" s="2">
        <v>1.5786795817652464E+16</v>
      </c>
      <c r="E10058" t="s">
        <v>21</v>
      </c>
      <c r="F10058" t="s">
        <v>37</v>
      </c>
      <c r="G10058" t="s">
        <v>50</v>
      </c>
      <c r="H10058">
        <v>3.2616684933667776E+16</v>
      </c>
      <c r="I10058">
        <v>247</v>
      </c>
      <c r="J10058" s="4">
        <f>mock_fashion_data_uk_us[[#This Row],[Adapted Price]]*mock_fashion_data_uk_us[[#This Row],[Review Count]]</f>
        <v>389933.85669601586</v>
      </c>
      <c r="K10058" t="s">
        <v>24</v>
      </c>
      <c r="L10058" t="s">
        <v>51</v>
      </c>
      <c r="M10058" t="s">
        <v>64</v>
      </c>
      <c r="N10058" t="s">
        <v>27</v>
      </c>
      <c r="O10058" t="s">
        <v>98</v>
      </c>
      <c r="P10058">
        <v>60</v>
      </c>
      <c r="Q10058" t="s">
        <v>42</v>
      </c>
      <c r="R10058" t="s">
        <v>43</v>
      </c>
      <c r="S10058" t="s">
        <v>95</v>
      </c>
      <c r="T10058" t="s">
        <v>32</v>
      </c>
      <c r="U10058" t="s">
        <v>59</v>
      </c>
      <c r="V10058" t="s">
        <v>46</v>
      </c>
      <c r="W10058" t="s">
        <v>75</v>
      </c>
    </row>
    <row r="10059" spans="1:23" x14ac:dyDescent="0.35">
      <c r="A10059">
        <v>10881</v>
      </c>
      <c r="B10059" t="s">
        <v>10187</v>
      </c>
      <c r="C10059" s="4">
        <f>mock_fashion_data_uk_us[[#This Row],[Price]]/10^13</f>
        <v>992.73189557893636</v>
      </c>
      <c r="D10059" s="2">
        <v>9927318955789364</v>
      </c>
      <c r="E10059" t="s">
        <v>68</v>
      </c>
      <c r="F10059" t="s">
        <v>125</v>
      </c>
      <c r="G10059" t="s">
        <v>50</v>
      </c>
      <c r="H10059">
        <v>3.877005081343456E+16</v>
      </c>
      <c r="I10059">
        <v>297</v>
      </c>
      <c r="J10059" s="4">
        <f>mock_fashion_data_uk_us[[#This Row],[Adapted Price]]*mock_fashion_data_uk_us[[#This Row],[Review Count]]</f>
        <v>294841.3729869441</v>
      </c>
      <c r="K10059" t="s">
        <v>24</v>
      </c>
      <c r="L10059" t="s">
        <v>84</v>
      </c>
      <c r="M10059" t="s">
        <v>64</v>
      </c>
      <c r="N10059" t="s">
        <v>40</v>
      </c>
      <c r="O10059" t="s">
        <v>77</v>
      </c>
      <c r="P10059">
        <v>63</v>
      </c>
      <c r="Q10059" t="s">
        <v>42</v>
      </c>
      <c r="R10059" t="s">
        <v>30</v>
      </c>
      <c r="S10059" t="s">
        <v>104</v>
      </c>
      <c r="T10059" t="s">
        <v>45</v>
      </c>
      <c r="U10059" t="s">
        <v>75</v>
      </c>
      <c r="V10059" t="s">
        <v>46</v>
      </c>
      <c r="W10059" t="s">
        <v>34</v>
      </c>
    </row>
    <row r="10060" spans="1:23" x14ac:dyDescent="0.35">
      <c r="A10060">
        <v>10882</v>
      </c>
      <c r="B10060" t="s">
        <v>10188</v>
      </c>
      <c r="C10060" s="4">
        <f>mock_fashion_data_uk_us[[#This Row],[Price]]/10^13</f>
        <v>774.54196251322708</v>
      </c>
      <c r="D10060" s="2">
        <v>7745419625132271</v>
      </c>
      <c r="E10060" t="s">
        <v>118</v>
      </c>
      <c r="F10060" t="s">
        <v>125</v>
      </c>
      <c r="G10060" t="s">
        <v>38</v>
      </c>
      <c r="H10060">
        <v>4701225672760824</v>
      </c>
      <c r="I10060">
        <v>381</v>
      </c>
      <c r="J10060" s="4">
        <f>mock_fashion_data_uk_us[[#This Row],[Adapted Price]]*mock_fashion_data_uk_us[[#This Row],[Review Count]]</f>
        <v>295100.48771753954</v>
      </c>
      <c r="K10060" t="s">
        <v>102</v>
      </c>
      <c r="L10060" t="s">
        <v>84</v>
      </c>
      <c r="M10060" t="s">
        <v>72</v>
      </c>
      <c r="N10060" t="s">
        <v>27</v>
      </c>
      <c r="O10060" t="s">
        <v>41</v>
      </c>
      <c r="P10060">
        <v>56</v>
      </c>
      <c r="Q10060" t="s">
        <v>114</v>
      </c>
      <c r="R10060" t="s">
        <v>91</v>
      </c>
      <c r="S10060" t="s">
        <v>57</v>
      </c>
      <c r="T10060" t="s">
        <v>45</v>
      </c>
      <c r="U10060" t="s">
        <v>47</v>
      </c>
      <c r="V10060" t="s">
        <v>34</v>
      </c>
      <c r="W10060" t="s">
        <v>59</v>
      </c>
    </row>
    <row r="10061" spans="1:23" x14ac:dyDescent="0.35">
      <c r="A10061">
        <v>10884</v>
      </c>
      <c r="B10061" t="s">
        <v>10189</v>
      </c>
      <c r="C10061" s="4">
        <f>mock_fashion_data_uk_us[[#This Row],[Price]]/10^13</f>
        <v>830.75089575949585</v>
      </c>
      <c r="D10061" s="2">
        <v>8307508957594958</v>
      </c>
      <c r="E10061" t="s">
        <v>130</v>
      </c>
      <c r="F10061" t="s">
        <v>116</v>
      </c>
      <c r="G10061" t="s">
        <v>23</v>
      </c>
      <c r="H10061">
        <v>3.4371060150692724E+16</v>
      </c>
      <c r="I10061">
        <v>47</v>
      </c>
      <c r="J10061" s="4">
        <f>mock_fashion_data_uk_us[[#This Row],[Adapted Price]]*mock_fashion_data_uk_us[[#This Row],[Review Count]]</f>
        <v>39045.292100696308</v>
      </c>
      <c r="K10061" t="s">
        <v>83</v>
      </c>
      <c r="L10061" t="s">
        <v>25</v>
      </c>
      <c r="M10061" t="s">
        <v>26</v>
      </c>
      <c r="N10061" t="s">
        <v>27</v>
      </c>
      <c r="O10061" t="s">
        <v>85</v>
      </c>
      <c r="P10061">
        <v>62</v>
      </c>
      <c r="Q10061" t="s">
        <v>103</v>
      </c>
      <c r="R10061" t="s">
        <v>132</v>
      </c>
      <c r="S10061" t="s">
        <v>31</v>
      </c>
      <c r="T10061" t="s">
        <v>32</v>
      </c>
      <c r="U10061" t="s">
        <v>47</v>
      </c>
      <c r="V10061" t="s">
        <v>59</v>
      </c>
      <c r="W10061" t="s">
        <v>33</v>
      </c>
    </row>
    <row r="10062" spans="1:23" x14ac:dyDescent="0.35">
      <c r="A10062">
        <v>10885</v>
      </c>
      <c r="B10062" t="s">
        <v>10190</v>
      </c>
      <c r="C10062" s="4">
        <f>mock_fashion_data_uk_us[[#This Row],[Price]]/10^13</f>
        <v>523.82740768224437</v>
      </c>
      <c r="D10062" s="2">
        <v>5238274076822444</v>
      </c>
      <c r="E10062" t="s">
        <v>21</v>
      </c>
      <c r="F10062" t="s">
        <v>108</v>
      </c>
      <c r="G10062" t="s">
        <v>70</v>
      </c>
      <c r="H10062">
        <v>2.2347076827621664E+16</v>
      </c>
      <c r="I10062">
        <v>96</v>
      </c>
      <c r="J10062" s="4">
        <f>mock_fashion_data_uk_us[[#This Row],[Adapted Price]]*mock_fashion_data_uk_us[[#This Row],[Review Count]]</f>
        <v>50287.431137495456</v>
      </c>
      <c r="K10062" t="s">
        <v>102</v>
      </c>
      <c r="L10062" t="s">
        <v>51</v>
      </c>
      <c r="M10062" t="s">
        <v>72</v>
      </c>
      <c r="N10062" t="s">
        <v>53</v>
      </c>
      <c r="O10062" t="s">
        <v>127</v>
      </c>
      <c r="P10062">
        <v>28</v>
      </c>
      <c r="Q10062" t="s">
        <v>55</v>
      </c>
      <c r="R10062" t="s">
        <v>132</v>
      </c>
      <c r="S10062" t="s">
        <v>104</v>
      </c>
      <c r="T10062" t="s">
        <v>58</v>
      </c>
      <c r="U10062" t="s">
        <v>46</v>
      </c>
      <c r="V10062" t="s">
        <v>47</v>
      </c>
      <c r="W10062" t="s">
        <v>46</v>
      </c>
    </row>
    <row r="10063" spans="1:23" x14ac:dyDescent="0.35">
      <c r="A10063">
        <v>10886</v>
      </c>
      <c r="B10063" t="s">
        <v>10191</v>
      </c>
      <c r="C10063" s="4">
        <f>mock_fashion_data_uk_us[[#This Row],[Price]]/10^13</f>
        <v>858.39032806126227</v>
      </c>
      <c r="D10063" s="2">
        <v>8583903280612623</v>
      </c>
      <c r="E10063" t="s">
        <v>49</v>
      </c>
      <c r="F10063" t="s">
        <v>37</v>
      </c>
      <c r="G10063" t="s">
        <v>38</v>
      </c>
      <c r="H10063">
        <v>2166710956239193</v>
      </c>
      <c r="I10063">
        <v>70</v>
      </c>
      <c r="J10063" s="4">
        <f>mock_fashion_data_uk_us[[#This Row],[Adapted Price]]*mock_fashion_data_uk_us[[#This Row],[Review Count]]</f>
        <v>60087.32296428836</v>
      </c>
      <c r="K10063" t="s">
        <v>120</v>
      </c>
      <c r="L10063" t="s">
        <v>84</v>
      </c>
      <c r="M10063" t="s">
        <v>52</v>
      </c>
      <c r="N10063" t="s">
        <v>65</v>
      </c>
      <c r="O10063" t="s">
        <v>127</v>
      </c>
      <c r="P10063">
        <v>55</v>
      </c>
      <c r="Q10063" t="s">
        <v>29</v>
      </c>
      <c r="R10063" t="s">
        <v>132</v>
      </c>
      <c r="S10063" t="s">
        <v>44</v>
      </c>
      <c r="T10063" t="s">
        <v>45</v>
      </c>
      <c r="U10063" t="s">
        <v>33</v>
      </c>
      <c r="V10063" t="s">
        <v>34</v>
      </c>
      <c r="W10063" t="s">
        <v>47</v>
      </c>
    </row>
    <row r="10064" spans="1:23" x14ac:dyDescent="0.35">
      <c r="A10064">
        <v>10887</v>
      </c>
      <c r="B10064" t="s">
        <v>10192</v>
      </c>
      <c r="C10064" s="4">
        <f>mock_fashion_data_uk_us[[#This Row],[Price]]/10^13</f>
        <v>93.330529172721697</v>
      </c>
      <c r="D10064" s="2">
        <v>933305291727217</v>
      </c>
      <c r="E10064" t="s">
        <v>21</v>
      </c>
      <c r="F10064" t="s">
        <v>116</v>
      </c>
      <c r="G10064" t="s">
        <v>38</v>
      </c>
      <c r="H10064">
        <v>1.7146657385191156E+16</v>
      </c>
      <c r="I10064">
        <v>233</v>
      </c>
      <c r="J10064" s="4">
        <f>mock_fashion_data_uk_us[[#This Row],[Adapted Price]]*mock_fashion_data_uk_us[[#This Row],[Review Count]]</f>
        <v>21746.013297244157</v>
      </c>
      <c r="K10064" t="s">
        <v>83</v>
      </c>
      <c r="L10064" t="s">
        <v>25</v>
      </c>
      <c r="M10064" t="s">
        <v>64</v>
      </c>
      <c r="N10064" t="s">
        <v>53</v>
      </c>
      <c r="O10064" t="s">
        <v>41</v>
      </c>
      <c r="P10064">
        <v>61</v>
      </c>
      <c r="Q10064" t="s">
        <v>122</v>
      </c>
      <c r="R10064" t="s">
        <v>123</v>
      </c>
      <c r="S10064" t="s">
        <v>74</v>
      </c>
      <c r="T10064" t="s">
        <v>105</v>
      </c>
      <c r="U10064" t="s">
        <v>75</v>
      </c>
      <c r="V10064" t="s">
        <v>46</v>
      </c>
      <c r="W10064" t="s">
        <v>46</v>
      </c>
    </row>
    <row r="10065" spans="1:23" x14ac:dyDescent="0.35">
      <c r="A10065">
        <v>10888</v>
      </c>
      <c r="B10065" t="s">
        <v>10193</v>
      </c>
      <c r="C10065" s="4">
        <f>mock_fashion_data_uk_us[[#This Row],[Price]]/10^13</f>
        <v>1962.2839331456476</v>
      </c>
      <c r="D10065" s="2">
        <v>1.9622839331456476E+16</v>
      </c>
      <c r="E10065" t="s">
        <v>88</v>
      </c>
      <c r="F10065" t="s">
        <v>145</v>
      </c>
      <c r="G10065" t="s">
        <v>38</v>
      </c>
      <c r="H10065">
        <v>1.4008387459694998E+16</v>
      </c>
      <c r="I10065">
        <v>167</v>
      </c>
      <c r="J10065" s="4">
        <f>mock_fashion_data_uk_us[[#This Row],[Adapted Price]]*mock_fashion_data_uk_us[[#This Row],[Review Count]]</f>
        <v>327701.41683532315</v>
      </c>
      <c r="K10065" t="s">
        <v>97</v>
      </c>
      <c r="L10065" t="s">
        <v>25</v>
      </c>
      <c r="M10065" t="s">
        <v>72</v>
      </c>
      <c r="N10065" t="s">
        <v>27</v>
      </c>
      <c r="O10065" t="s">
        <v>140</v>
      </c>
      <c r="P10065">
        <v>33</v>
      </c>
      <c r="Q10065" t="s">
        <v>78</v>
      </c>
      <c r="R10065" t="s">
        <v>56</v>
      </c>
      <c r="S10065" t="s">
        <v>95</v>
      </c>
      <c r="T10065" t="s">
        <v>32</v>
      </c>
      <c r="U10065" t="s">
        <v>59</v>
      </c>
      <c r="V10065" t="s">
        <v>46</v>
      </c>
      <c r="W10065" t="s">
        <v>46</v>
      </c>
    </row>
    <row r="10066" spans="1:23" x14ac:dyDescent="0.35">
      <c r="A10066">
        <v>10889</v>
      </c>
      <c r="B10066" t="s">
        <v>10194</v>
      </c>
      <c r="C10066" s="4">
        <f>mock_fashion_data_uk_us[[#This Row],[Price]]/10^13</f>
        <v>275.00776096240878</v>
      </c>
      <c r="D10066" s="2">
        <v>2750077609624088</v>
      </c>
      <c r="E10066" t="s">
        <v>68</v>
      </c>
      <c r="F10066" t="s">
        <v>116</v>
      </c>
      <c r="G10066" t="s">
        <v>89</v>
      </c>
      <c r="H10066">
        <v>4790373863292409</v>
      </c>
      <c r="I10066">
        <v>50</v>
      </c>
      <c r="J10066" s="4">
        <f>mock_fashion_data_uk_us[[#This Row],[Adapted Price]]*mock_fashion_data_uk_us[[#This Row],[Review Count]]</f>
        <v>13750.38804812044</v>
      </c>
      <c r="K10066" t="s">
        <v>83</v>
      </c>
      <c r="L10066" t="s">
        <v>84</v>
      </c>
      <c r="M10066" t="s">
        <v>26</v>
      </c>
      <c r="N10066" t="s">
        <v>53</v>
      </c>
      <c r="O10066" t="s">
        <v>98</v>
      </c>
      <c r="P10066">
        <v>57</v>
      </c>
      <c r="Q10066" t="s">
        <v>78</v>
      </c>
      <c r="R10066" t="s">
        <v>123</v>
      </c>
      <c r="S10066" t="s">
        <v>31</v>
      </c>
      <c r="T10066" t="s">
        <v>105</v>
      </c>
      <c r="U10066" t="s">
        <v>59</v>
      </c>
      <c r="V10066" t="s">
        <v>47</v>
      </c>
      <c r="W10066" t="s">
        <v>46</v>
      </c>
    </row>
    <row r="10067" spans="1:23" x14ac:dyDescent="0.35">
      <c r="A10067">
        <v>10890</v>
      </c>
      <c r="B10067" t="s">
        <v>10195</v>
      </c>
      <c r="C10067" s="4">
        <f>mock_fashion_data_uk_us[[#This Row],[Price]]/10^13</f>
        <v>679.60970002171825</v>
      </c>
      <c r="D10067" s="2">
        <v>6796097000217183</v>
      </c>
      <c r="E10067" t="s">
        <v>88</v>
      </c>
      <c r="F10067" t="s">
        <v>119</v>
      </c>
      <c r="G10067" t="s">
        <v>50</v>
      </c>
      <c r="H10067">
        <v>4010493270086924</v>
      </c>
      <c r="I10067">
        <v>432</v>
      </c>
      <c r="J10067" s="4">
        <f>mock_fashion_data_uk_us[[#This Row],[Adapted Price]]*mock_fashion_data_uk_us[[#This Row],[Review Count]]</f>
        <v>293591.39040938229</v>
      </c>
      <c r="K10067" t="s">
        <v>94</v>
      </c>
      <c r="L10067" t="s">
        <v>51</v>
      </c>
      <c r="M10067" t="s">
        <v>52</v>
      </c>
      <c r="N10067" t="s">
        <v>53</v>
      </c>
      <c r="O10067" t="s">
        <v>54</v>
      </c>
      <c r="P10067">
        <v>60</v>
      </c>
      <c r="Q10067" t="s">
        <v>29</v>
      </c>
      <c r="R10067" t="s">
        <v>79</v>
      </c>
      <c r="S10067" t="s">
        <v>44</v>
      </c>
      <c r="T10067" t="s">
        <v>32</v>
      </c>
      <c r="U10067" t="s">
        <v>75</v>
      </c>
      <c r="V10067" t="s">
        <v>46</v>
      </c>
      <c r="W10067" t="s">
        <v>59</v>
      </c>
    </row>
    <row r="10068" spans="1:23" x14ac:dyDescent="0.35">
      <c r="A10068">
        <v>10891</v>
      </c>
      <c r="B10068" t="s">
        <v>10196</v>
      </c>
      <c r="C10068" s="4">
        <f>mock_fashion_data_uk_us[[#This Row],[Price]]/10^13</f>
        <v>583.2657938480404</v>
      </c>
      <c r="D10068" s="2">
        <v>5832657938480404</v>
      </c>
      <c r="E10068" t="s">
        <v>68</v>
      </c>
      <c r="F10068" t="s">
        <v>37</v>
      </c>
      <c r="G10068" t="s">
        <v>38</v>
      </c>
      <c r="H10068">
        <v>3.1906825096292304E+16</v>
      </c>
      <c r="I10068">
        <v>21</v>
      </c>
      <c r="J10068" s="4">
        <f>mock_fashion_data_uk_us[[#This Row],[Adapted Price]]*mock_fashion_data_uk_us[[#This Row],[Review Count]]</f>
        <v>12248.581670808848</v>
      </c>
      <c r="K10068" t="s">
        <v>63</v>
      </c>
      <c r="L10068" t="s">
        <v>84</v>
      </c>
      <c r="M10068" t="s">
        <v>26</v>
      </c>
      <c r="N10068" t="s">
        <v>40</v>
      </c>
      <c r="O10068" t="s">
        <v>113</v>
      </c>
      <c r="P10068">
        <v>20</v>
      </c>
      <c r="Q10068" t="s">
        <v>99</v>
      </c>
      <c r="R10068" t="s">
        <v>134</v>
      </c>
      <c r="S10068" t="s">
        <v>44</v>
      </c>
      <c r="T10068" t="s">
        <v>45</v>
      </c>
      <c r="U10068" t="s">
        <v>33</v>
      </c>
      <c r="V10068" t="s">
        <v>59</v>
      </c>
      <c r="W10068" t="s">
        <v>75</v>
      </c>
    </row>
    <row r="10069" spans="1:23" x14ac:dyDescent="0.35">
      <c r="A10069">
        <v>10892</v>
      </c>
      <c r="B10069" t="s">
        <v>10197</v>
      </c>
      <c r="C10069" s="4">
        <f>mock_fashion_data_uk_us[[#This Row],[Price]]/10^13</f>
        <v>3130.7334281753137</v>
      </c>
      <c r="D10069" s="2">
        <v>3.1307334281753136E+16</v>
      </c>
      <c r="E10069" t="s">
        <v>118</v>
      </c>
      <c r="F10069" t="s">
        <v>119</v>
      </c>
      <c r="G10069" t="s">
        <v>23</v>
      </c>
      <c r="H10069">
        <v>1.310365128312572E+16</v>
      </c>
      <c r="I10069">
        <v>491</v>
      </c>
      <c r="J10069" s="4">
        <f>mock_fashion_data_uk_us[[#This Row],[Adapted Price]]*mock_fashion_data_uk_us[[#This Row],[Review Count]]</f>
        <v>1537190.113234079</v>
      </c>
      <c r="K10069" t="s">
        <v>39</v>
      </c>
      <c r="L10069" t="s">
        <v>25</v>
      </c>
      <c r="M10069" t="s">
        <v>72</v>
      </c>
      <c r="N10069" t="s">
        <v>27</v>
      </c>
      <c r="O10069" t="s">
        <v>54</v>
      </c>
      <c r="P10069">
        <v>36</v>
      </c>
      <c r="Q10069" t="s">
        <v>90</v>
      </c>
      <c r="R10069" t="s">
        <v>56</v>
      </c>
      <c r="S10069" t="s">
        <v>57</v>
      </c>
      <c r="T10069" t="s">
        <v>80</v>
      </c>
      <c r="U10069" t="s">
        <v>75</v>
      </c>
      <c r="V10069" t="s">
        <v>75</v>
      </c>
      <c r="W10069" t="s">
        <v>75</v>
      </c>
    </row>
    <row r="10070" spans="1:23" x14ac:dyDescent="0.35">
      <c r="A10070">
        <v>10893</v>
      </c>
      <c r="B10070" t="s">
        <v>10198</v>
      </c>
      <c r="C10070" s="4">
        <f>mock_fashion_data_uk_us[[#This Row],[Price]]/10^13</f>
        <v>4521.7469733526586</v>
      </c>
      <c r="D10070" s="2">
        <v>4.5217469733526584E+16</v>
      </c>
      <c r="E10070" t="s">
        <v>68</v>
      </c>
      <c r="F10070" t="s">
        <v>111</v>
      </c>
      <c r="G10070" t="s">
        <v>38</v>
      </c>
      <c r="H10070">
        <v>1.1502391991764088E+16</v>
      </c>
      <c r="I10070">
        <v>437</v>
      </c>
      <c r="J10070" s="4">
        <f>mock_fashion_data_uk_us[[#This Row],[Adapted Price]]*mock_fashion_data_uk_us[[#This Row],[Review Count]]</f>
        <v>1976003.4273551118</v>
      </c>
      <c r="K10070" t="s">
        <v>71</v>
      </c>
      <c r="L10070" t="s">
        <v>51</v>
      </c>
      <c r="M10070" t="s">
        <v>52</v>
      </c>
      <c r="N10070" t="s">
        <v>53</v>
      </c>
      <c r="O10070" t="s">
        <v>66</v>
      </c>
      <c r="P10070">
        <v>43</v>
      </c>
      <c r="Q10070" t="s">
        <v>172</v>
      </c>
      <c r="R10070" t="s">
        <v>79</v>
      </c>
      <c r="S10070" t="s">
        <v>57</v>
      </c>
      <c r="T10070" t="s">
        <v>105</v>
      </c>
      <c r="U10070" t="s">
        <v>33</v>
      </c>
      <c r="V10070" t="s">
        <v>33</v>
      </c>
      <c r="W10070" t="s">
        <v>59</v>
      </c>
    </row>
    <row r="10071" spans="1:23" x14ac:dyDescent="0.35">
      <c r="A10071">
        <v>10895</v>
      </c>
      <c r="B10071" t="s">
        <v>10199</v>
      </c>
      <c r="C10071" s="4">
        <f>mock_fashion_data_uk_us[[#This Row],[Price]]/10^13</f>
        <v>5260.5143139843731</v>
      </c>
      <c r="D10071" s="2">
        <v>5.2605143139843728E+16</v>
      </c>
      <c r="E10071" t="s">
        <v>36</v>
      </c>
      <c r="F10071" t="s">
        <v>125</v>
      </c>
      <c r="G10071" t="s">
        <v>23</v>
      </c>
      <c r="H10071">
        <v>1.0668250170771438E+16</v>
      </c>
      <c r="I10071">
        <v>231</v>
      </c>
      <c r="J10071" s="4">
        <f>mock_fashion_data_uk_us[[#This Row],[Adapted Price]]*mock_fashion_data_uk_us[[#This Row],[Review Count]]</f>
        <v>1215178.8065303902</v>
      </c>
      <c r="K10071" t="s">
        <v>94</v>
      </c>
      <c r="L10071" t="s">
        <v>84</v>
      </c>
      <c r="M10071" t="s">
        <v>52</v>
      </c>
      <c r="N10071" t="s">
        <v>53</v>
      </c>
      <c r="O10071" t="s">
        <v>98</v>
      </c>
      <c r="P10071">
        <v>23</v>
      </c>
      <c r="Q10071" t="s">
        <v>55</v>
      </c>
      <c r="R10071" t="s">
        <v>91</v>
      </c>
      <c r="S10071" t="s">
        <v>31</v>
      </c>
      <c r="T10071" t="s">
        <v>80</v>
      </c>
      <c r="U10071" t="s">
        <v>46</v>
      </c>
      <c r="V10071" t="s">
        <v>47</v>
      </c>
      <c r="W10071" t="s">
        <v>75</v>
      </c>
    </row>
    <row r="10072" spans="1:23" x14ac:dyDescent="0.35">
      <c r="A10072">
        <v>10896</v>
      </c>
      <c r="B10072" t="s">
        <v>10200</v>
      </c>
      <c r="C10072" s="4">
        <f>mock_fashion_data_uk_us[[#This Row],[Price]]/10^13</f>
        <v>417.19672922715108</v>
      </c>
      <c r="D10072" s="2">
        <v>4171967292271511</v>
      </c>
      <c r="E10072" t="s">
        <v>21</v>
      </c>
      <c r="F10072" t="s">
        <v>22</v>
      </c>
      <c r="G10072" t="s">
        <v>23</v>
      </c>
      <c r="H10072">
        <v>1.1171669844159964E+16</v>
      </c>
      <c r="I10072">
        <v>194</v>
      </c>
      <c r="J10072" s="4">
        <f>mock_fashion_data_uk_us[[#This Row],[Adapted Price]]*mock_fashion_data_uk_us[[#This Row],[Review Count]]</f>
        <v>80936.16547006731</v>
      </c>
      <c r="K10072" t="s">
        <v>112</v>
      </c>
      <c r="L10072" t="s">
        <v>51</v>
      </c>
      <c r="M10072" t="s">
        <v>26</v>
      </c>
      <c r="N10072" t="s">
        <v>27</v>
      </c>
      <c r="O10072" t="s">
        <v>66</v>
      </c>
      <c r="P10072">
        <v>34</v>
      </c>
      <c r="Q10072" t="s">
        <v>99</v>
      </c>
      <c r="R10072" t="s">
        <v>91</v>
      </c>
      <c r="S10072" t="s">
        <v>57</v>
      </c>
      <c r="T10072" t="s">
        <v>45</v>
      </c>
      <c r="U10072" t="s">
        <v>47</v>
      </c>
      <c r="V10072" t="s">
        <v>33</v>
      </c>
      <c r="W10072" t="s">
        <v>34</v>
      </c>
    </row>
    <row r="10073" spans="1:23" x14ac:dyDescent="0.35">
      <c r="A10073">
        <v>10897</v>
      </c>
      <c r="B10073" t="s">
        <v>10201</v>
      </c>
      <c r="C10073" s="4">
        <f>mock_fashion_data_uk_us[[#This Row],[Price]]/10^13</f>
        <v>991.0340709964288</v>
      </c>
      <c r="D10073" s="2">
        <v>9910340709964288</v>
      </c>
      <c r="E10073" t="s">
        <v>130</v>
      </c>
      <c r="F10073" t="s">
        <v>125</v>
      </c>
      <c r="G10073" t="s">
        <v>50</v>
      </c>
      <c r="H10073">
        <v>2838768411175283</v>
      </c>
      <c r="I10073">
        <v>398</v>
      </c>
      <c r="J10073" s="4">
        <f>mock_fashion_data_uk_us[[#This Row],[Adapted Price]]*mock_fashion_data_uk_us[[#This Row],[Review Count]]</f>
        <v>394431.56025657867</v>
      </c>
      <c r="K10073" t="s">
        <v>71</v>
      </c>
      <c r="L10073" t="s">
        <v>51</v>
      </c>
      <c r="M10073" t="s">
        <v>64</v>
      </c>
      <c r="N10073" t="s">
        <v>65</v>
      </c>
      <c r="O10073" t="s">
        <v>98</v>
      </c>
      <c r="P10073">
        <v>28</v>
      </c>
      <c r="Q10073" t="s">
        <v>99</v>
      </c>
      <c r="R10073" t="s">
        <v>123</v>
      </c>
      <c r="S10073" t="s">
        <v>57</v>
      </c>
      <c r="T10073" t="s">
        <v>58</v>
      </c>
      <c r="U10073" t="s">
        <v>46</v>
      </c>
      <c r="V10073" t="s">
        <v>34</v>
      </c>
      <c r="W10073" t="s">
        <v>47</v>
      </c>
    </row>
    <row r="10074" spans="1:23" x14ac:dyDescent="0.35">
      <c r="A10074">
        <v>10898</v>
      </c>
      <c r="B10074" t="s">
        <v>10202</v>
      </c>
      <c r="C10074" s="4">
        <f>mock_fashion_data_uk_us[[#This Row],[Price]]/10^13</f>
        <v>481.14400206828651</v>
      </c>
      <c r="D10074" s="2">
        <v>4811440020682865</v>
      </c>
      <c r="E10074" t="s">
        <v>130</v>
      </c>
      <c r="F10074" t="s">
        <v>62</v>
      </c>
      <c r="G10074" t="s">
        <v>89</v>
      </c>
      <c r="H10074">
        <v>1.692252103914328E+16</v>
      </c>
      <c r="I10074">
        <v>21</v>
      </c>
      <c r="J10074" s="4">
        <f>mock_fashion_data_uk_us[[#This Row],[Adapted Price]]*mock_fashion_data_uk_us[[#This Row],[Review Count]]</f>
        <v>10104.024043434018</v>
      </c>
      <c r="K10074" t="s">
        <v>24</v>
      </c>
      <c r="L10074" t="s">
        <v>84</v>
      </c>
      <c r="M10074" t="s">
        <v>72</v>
      </c>
      <c r="N10074" t="s">
        <v>27</v>
      </c>
      <c r="O10074" t="s">
        <v>28</v>
      </c>
      <c r="P10074">
        <v>22</v>
      </c>
      <c r="Q10074" t="s">
        <v>172</v>
      </c>
      <c r="R10074" t="s">
        <v>132</v>
      </c>
      <c r="S10074" t="s">
        <v>57</v>
      </c>
      <c r="T10074" t="s">
        <v>45</v>
      </c>
      <c r="U10074" t="s">
        <v>46</v>
      </c>
      <c r="V10074" t="s">
        <v>47</v>
      </c>
      <c r="W10074" t="s">
        <v>47</v>
      </c>
    </row>
    <row r="10075" spans="1:23" x14ac:dyDescent="0.35">
      <c r="A10075">
        <v>10899</v>
      </c>
      <c r="B10075" t="s">
        <v>10203</v>
      </c>
      <c r="C10075" s="4">
        <f>mock_fashion_data_uk_us[[#This Row],[Price]]/10^13</f>
        <v>82.836070841078595</v>
      </c>
      <c r="D10075" s="2">
        <v>828360708410786</v>
      </c>
      <c r="E10075" t="s">
        <v>130</v>
      </c>
      <c r="F10075" t="s">
        <v>62</v>
      </c>
      <c r="G10075" t="s">
        <v>70</v>
      </c>
      <c r="H10075">
        <v>1082757740006706</v>
      </c>
      <c r="I10075">
        <v>482</v>
      </c>
      <c r="J10075" s="4">
        <f>mock_fashion_data_uk_us[[#This Row],[Adapted Price]]*mock_fashion_data_uk_us[[#This Row],[Review Count]]</f>
        <v>39926.986145399882</v>
      </c>
      <c r="K10075" t="s">
        <v>24</v>
      </c>
      <c r="L10075" t="s">
        <v>84</v>
      </c>
      <c r="M10075" t="s">
        <v>26</v>
      </c>
      <c r="N10075" t="s">
        <v>65</v>
      </c>
      <c r="O10075" t="s">
        <v>85</v>
      </c>
      <c r="P10075">
        <v>43</v>
      </c>
      <c r="Q10075" t="s">
        <v>78</v>
      </c>
      <c r="R10075" t="s">
        <v>86</v>
      </c>
      <c r="S10075" t="s">
        <v>57</v>
      </c>
      <c r="T10075" t="s">
        <v>32</v>
      </c>
      <c r="U10075" t="s">
        <v>75</v>
      </c>
      <c r="V10075" t="s">
        <v>33</v>
      </c>
      <c r="W10075" t="s">
        <v>34</v>
      </c>
    </row>
    <row r="10076" spans="1:23" x14ac:dyDescent="0.35">
      <c r="A10076">
        <v>10900</v>
      </c>
      <c r="B10076" t="s">
        <v>10204</v>
      </c>
      <c r="C10076" s="4">
        <f>mock_fashion_data_uk_us[[#This Row],[Price]]/10^13</f>
        <v>147.5031988433949</v>
      </c>
      <c r="D10076" s="2">
        <v>1475031988433949</v>
      </c>
      <c r="E10076" t="s">
        <v>61</v>
      </c>
      <c r="F10076" t="s">
        <v>125</v>
      </c>
      <c r="G10076" t="s">
        <v>23</v>
      </c>
      <c r="H10076">
        <v>3.4419142840380776E+16</v>
      </c>
      <c r="I10076">
        <v>331</v>
      </c>
      <c r="J10076" s="4">
        <f>mock_fashion_data_uk_us[[#This Row],[Adapted Price]]*mock_fashion_data_uk_us[[#This Row],[Review Count]]</f>
        <v>48823.558817163714</v>
      </c>
      <c r="K10076" t="s">
        <v>120</v>
      </c>
      <c r="L10076" t="s">
        <v>51</v>
      </c>
      <c r="M10076" t="s">
        <v>72</v>
      </c>
      <c r="N10076" t="s">
        <v>27</v>
      </c>
      <c r="O10076" t="s">
        <v>140</v>
      </c>
      <c r="P10076">
        <v>63</v>
      </c>
      <c r="Q10076" t="s">
        <v>78</v>
      </c>
      <c r="R10076" t="s">
        <v>123</v>
      </c>
      <c r="S10076" t="s">
        <v>74</v>
      </c>
      <c r="T10076" t="s">
        <v>58</v>
      </c>
      <c r="U10076" t="s">
        <v>59</v>
      </c>
      <c r="V10076" t="s">
        <v>34</v>
      </c>
      <c r="W10076" t="s">
        <v>46</v>
      </c>
    </row>
    <row r="10077" spans="1:23" x14ac:dyDescent="0.35">
      <c r="A10077">
        <v>10901</v>
      </c>
      <c r="B10077" t="s">
        <v>10205</v>
      </c>
      <c r="C10077" s="4">
        <f>mock_fashion_data_uk_us[[#This Row],[Price]]/10^13</f>
        <v>457.31751338291861</v>
      </c>
      <c r="D10077" s="2">
        <v>4573175133829186</v>
      </c>
      <c r="E10077" t="s">
        <v>68</v>
      </c>
      <c r="F10077" t="s">
        <v>125</v>
      </c>
      <c r="G10077" t="s">
        <v>101</v>
      </c>
      <c r="H10077">
        <v>2655556543723882</v>
      </c>
      <c r="I10077">
        <v>353</v>
      </c>
      <c r="J10077" s="4">
        <f>mock_fashion_data_uk_us[[#This Row],[Adapted Price]]*mock_fashion_data_uk_us[[#This Row],[Review Count]]</f>
        <v>161433.08222417027</v>
      </c>
      <c r="K10077" t="s">
        <v>83</v>
      </c>
      <c r="L10077" t="s">
        <v>25</v>
      </c>
      <c r="M10077" t="s">
        <v>64</v>
      </c>
      <c r="N10077" t="s">
        <v>27</v>
      </c>
      <c r="O10077" t="s">
        <v>54</v>
      </c>
      <c r="P10077">
        <v>53</v>
      </c>
      <c r="Q10077" t="s">
        <v>78</v>
      </c>
      <c r="R10077" t="s">
        <v>56</v>
      </c>
      <c r="S10077" t="s">
        <v>104</v>
      </c>
      <c r="T10077" t="s">
        <v>32</v>
      </c>
      <c r="U10077" t="s">
        <v>75</v>
      </c>
      <c r="V10077" t="s">
        <v>46</v>
      </c>
      <c r="W10077" t="s">
        <v>59</v>
      </c>
    </row>
    <row r="10078" spans="1:23" x14ac:dyDescent="0.35">
      <c r="A10078">
        <v>10902</v>
      </c>
      <c r="B10078" t="s">
        <v>10206</v>
      </c>
      <c r="C10078" s="4">
        <f>mock_fashion_data_uk_us[[#This Row],[Price]]/10^13</f>
        <v>947.03233548804178</v>
      </c>
      <c r="D10078" s="2">
        <v>9470323354880418</v>
      </c>
      <c r="E10078" t="s">
        <v>21</v>
      </c>
      <c r="F10078" t="s">
        <v>69</v>
      </c>
      <c r="G10078" t="s">
        <v>50</v>
      </c>
      <c r="H10078">
        <v>1.7734239300606328E+16</v>
      </c>
      <c r="I10078">
        <v>115</v>
      </c>
      <c r="J10078" s="4">
        <f>mock_fashion_data_uk_us[[#This Row],[Adapted Price]]*mock_fashion_data_uk_us[[#This Row],[Review Count]]</f>
        <v>108908.71858112481</v>
      </c>
      <c r="K10078" t="s">
        <v>112</v>
      </c>
      <c r="L10078" t="s">
        <v>51</v>
      </c>
      <c r="M10078" t="s">
        <v>64</v>
      </c>
      <c r="N10078" t="s">
        <v>53</v>
      </c>
      <c r="O10078" t="s">
        <v>85</v>
      </c>
      <c r="P10078">
        <v>20</v>
      </c>
      <c r="Q10078" t="s">
        <v>99</v>
      </c>
      <c r="R10078" t="s">
        <v>132</v>
      </c>
      <c r="S10078" t="s">
        <v>44</v>
      </c>
      <c r="T10078" t="s">
        <v>58</v>
      </c>
      <c r="U10078" t="s">
        <v>46</v>
      </c>
      <c r="V10078" t="s">
        <v>33</v>
      </c>
      <c r="W10078" t="s">
        <v>46</v>
      </c>
    </row>
    <row r="10079" spans="1:23" x14ac:dyDescent="0.35">
      <c r="A10079">
        <v>10903</v>
      </c>
      <c r="B10079" t="s">
        <v>10207</v>
      </c>
      <c r="C10079" s="4">
        <f>mock_fashion_data_uk_us[[#This Row],[Price]]/10^13</f>
        <v>4353.5944930651012</v>
      </c>
      <c r="D10079" s="2">
        <v>4.3535944930651008E+16</v>
      </c>
      <c r="E10079" t="s">
        <v>118</v>
      </c>
      <c r="F10079" t="s">
        <v>108</v>
      </c>
      <c r="G10079" t="s">
        <v>89</v>
      </c>
      <c r="H10079">
        <v>3743074914127784</v>
      </c>
      <c r="I10079">
        <v>59</v>
      </c>
      <c r="J10079" s="4">
        <f>mock_fashion_data_uk_us[[#This Row],[Adapted Price]]*mock_fashion_data_uk_us[[#This Row],[Review Count]]</f>
        <v>256862.07509084098</v>
      </c>
      <c r="K10079" t="s">
        <v>94</v>
      </c>
      <c r="L10079" t="s">
        <v>84</v>
      </c>
      <c r="M10079" t="s">
        <v>64</v>
      </c>
      <c r="N10079" t="s">
        <v>65</v>
      </c>
      <c r="O10079" t="s">
        <v>41</v>
      </c>
      <c r="P10079">
        <v>60</v>
      </c>
      <c r="Q10079" t="s">
        <v>103</v>
      </c>
      <c r="R10079" t="s">
        <v>30</v>
      </c>
      <c r="S10079" t="s">
        <v>104</v>
      </c>
      <c r="T10079" t="s">
        <v>32</v>
      </c>
      <c r="U10079" t="s">
        <v>33</v>
      </c>
      <c r="V10079" t="s">
        <v>75</v>
      </c>
      <c r="W10079" t="s">
        <v>33</v>
      </c>
    </row>
    <row r="10080" spans="1:23" x14ac:dyDescent="0.35">
      <c r="A10080">
        <v>10904</v>
      </c>
      <c r="B10080" t="s">
        <v>10208</v>
      </c>
      <c r="C10080" s="4">
        <f>mock_fashion_data_uk_us[[#This Row],[Price]]/10^13</f>
        <v>653.7906195435022</v>
      </c>
      <c r="D10080" s="2">
        <v>6537906195435022</v>
      </c>
      <c r="E10080" t="s">
        <v>130</v>
      </c>
      <c r="F10080" t="s">
        <v>116</v>
      </c>
      <c r="G10080" t="s">
        <v>70</v>
      </c>
      <c r="H10080">
        <v>4611273880525396</v>
      </c>
      <c r="I10080">
        <v>154</v>
      </c>
      <c r="J10080" s="4">
        <f>mock_fashion_data_uk_us[[#This Row],[Adapted Price]]*mock_fashion_data_uk_us[[#This Row],[Review Count]]</f>
        <v>100683.75540969934</v>
      </c>
      <c r="K10080" t="s">
        <v>63</v>
      </c>
      <c r="L10080" t="s">
        <v>25</v>
      </c>
      <c r="M10080" t="s">
        <v>64</v>
      </c>
      <c r="N10080" t="s">
        <v>40</v>
      </c>
      <c r="O10080" t="s">
        <v>66</v>
      </c>
      <c r="P10080">
        <v>57</v>
      </c>
      <c r="Q10080" t="s">
        <v>29</v>
      </c>
      <c r="R10080" t="s">
        <v>91</v>
      </c>
      <c r="S10080" t="s">
        <v>57</v>
      </c>
      <c r="T10080" t="s">
        <v>32</v>
      </c>
      <c r="U10080" t="s">
        <v>47</v>
      </c>
      <c r="V10080" t="s">
        <v>33</v>
      </c>
      <c r="W10080" t="s">
        <v>75</v>
      </c>
    </row>
    <row r="10081" spans="1:23" x14ac:dyDescent="0.35">
      <c r="A10081">
        <v>10905</v>
      </c>
      <c r="B10081" t="s">
        <v>10209</v>
      </c>
      <c r="C10081" s="4">
        <f>mock_fashion_data_uk_us[[#This Row],[Price]]/10^13</f>
        <v>844.12611004121743</v>
      </c>
      <c r="D10081" s="2">
        <v>8441261100412174</v>
      </c>
      <c r="E10081" t="s">
        <v>68</v>
      </c>
      <c r="F10081" t="s">
        <v>37</v>
      </c>
      <c r="G10081" t="s">
        <v>82</v>
      </c>
      <c r="H10081">
        <v>2.7512344687988224E+16</v>
      </c>
      <c r="I10081">
        <v>53</v>
      </c>
      <c r="J10081" s="4">
        <f>mock_fashion_data_uk_us[[#This Row],[Adapted Price]]*mock_fashion_data_uk_us[[#This Row],[Review Count]]</f>
        <v>44738.683832184521</v>
      </c>
      <c r="K10081" t="s">
        <v>39</v>
      </c>
      <c r="L10081" t="s">
        <v>84</v>
      </c>
      <c r="M10081" t="s">
        <v>52</v>
      </c>
      <c r="N10081" t="s">
        <v>40</v>
      </c>
      <c r="O10081" t="s">
        <v>85</v>
      </c>
      <c r="P10081">
        <v>20</v>
      </c>
      <c r="Q10081" t="s">
        <v>90</v>
      </c>
      <c r="R10081" t="s">
        <v>132</v>
      </c>
      <c r="S10081" t="s">
        <v>74</v>
      </c>
      <c r="T10081" t="s">
        <v>58</v>
      </c>
      <c r="U10081" t="s">
        <v>46</v>
      </c>
      <c r="V10081" t="s">
        <v>46</v>
      </c>
      <c r="W10081" t="s">
        <v>34</v>
      </c>
    </row>
    <row r="10082" spans="1:23" x14ac:dyDescent="0.35">
      <c r="A10082">
        <v>10907</v>
      </c>
      <c r="B10082" t="s">
        <v>10210</v>
      </c>
      <c r="C10082" s="4">
        <f>mock_fashion_data_uk_us[[#This Row],[Price]]/10^13</f>
        <v>471.59071944592819</v>
      </c>
      <c r="D10082" s="2">
        <v>4715907194459282</v>
      </c>
      <c r="E10082" t="s">
        <v>36</v>
      </c>
      <c r="F10082" t="s">
        <v>69</v>
      </c>
      <c r="G10082" t="s">
        <v>89</v>
      </c>
      <c r="H10082">
        <v>2.9750117668277952E+16</v>
      </c>
      <c r="I10082">
        <v>62</v>
      </c>
      <c r="J10082" s="4">
        <f>mock_fashion_data_uk_us[[#This Row],[Adapted Price]]*mock_fashion_data_uk_us[[#This Row],[Review Count]]</f>
        <v>29238.624605647547</v>
      </c>
      <c r="K10082" t="s">
        <v>102</v>
      </c>
      <c r="L10082" t="s">
        <v>51</v>
      </c>
      <c r="M10082" t="s">
        <v>26</v>
      </c>
      <c r="N10082" t="s">
        <v>65</v>
      </c>
      <c r="O10082" t="s">
        <v>54</v>
      </c>
      <c r="P10082">
        <v>18</v>
      </c>
      <c r="Q10082" t="s">
        <v>78</v>
      </c>
      <c r="R10082" t="s">
        <v>134</v>
      </c>
      <c r="S10082" t="s">
        <v>104</v>
      </c>
      <c r="T10082" t="s">
        <v>45</v>
      </c>
      <c r="U10082" t="s">
        <v>59</v>
      </c>
      <c r="V10082" t="s">
        <v>59</v>
      </c>
      <c r="W10082" t="s">
        <v>75</v>
      </c>
    </row>
    <row r="10083" spans="1:23" x14ac:dyDescent="0.35">
      <c r="A10083">
        <v>10908</v>
      </c>
      <c r="B10083" t="s">
        <v>10211</v>
      </c>
      <c r="C10083" s="4">
        <f>mock_fashion_data_uk_us[[#This Row],[Price]]/10^13</f>
        <v>785.36678036474018</v>
      </c>
      <c r="D10083" s="2">
        <v>7853667803647402</v>
      </c>
      <c r="E10083" t="s">
        <v>118</v>
      </c>
      <c r="F10083" t="s">
        <v>145</v>
      </c>
      <c r="G10083" t="s">
        <v>101</v>
      </c>
      <c r="H10083">
        <v>1.4149615894825764E+16</v>
      </c>
      <c r="I10083">
        <v>274</v>
      </c>
      <c r="J10083" s="4">
        <f>mock_fashion_data_uk_us[[#This Row],[Adapted Price]]*mock_fashion_data_uk_us[[#This Row],[Review Count]]</f>
        <v>215190.49781993881</v>
      </c>
      <c r="K10083" t="s">
        <v>24</v>
      </c>
      <c r="L10083" t="s">
        <v>25</v>
      </c>
      <c r="M10083" t="s">
        <v>72</v>
      </c>
      <c r="N10083" t="s">
        <v>65</v>
      </c>
      <c r="O10083" t="s">
        <v>140</v>
      </c>
      <c r="P10083">
        <v>33</v>
      </c>
      <c r="Q10083" t="s">
        <v>42</v>
      </c>
      <c r="R10083" t="s">
        <v>134</v>
      </c>
      <c r="S10083" t="s">
        <v>95</v>
      </c>
      <c r="T10083" t="s">
        <v>45</v>
      </c>
      <c r="U10083" t="s">
        <v>33</v>
      </c>
      <c r="V10083" t="s">
        <v>47</v>
      </c>
      <c r="W10083" t="s">
        <v>33</v>
      </c>
    </row>
    <row r="10084" spans="1:23" x14ac:dyDescent="0.35">
      <c r="A10084">
        <v>10909</v>
      </c>
      <c r="B10084" t="s">
        <v>10212</v>
      </c>
      <c r="C10084" s="4">
        <f>mock_fashion_data_uk_us[[#This Row],[Price]]/10^13</f>
        <v>1384.5598167845617</v>
      </c>
      <c r="D10084" s="2">
        <v>1.3845598167845616E+16</v>
      </c>
      <c r="E10084" t="s">
        <v>61</v>
      </c>
      <c r="F10084" t="s">
        <v>119</v>
      </c>
      <c r="G10084" t="s">
        <v>38</v>
      </c>
      <c r="H10084">
        <v>4030932577834873</v>
      </c>
      <c r="I10084">
        <v>40</v>
      </c>
      <c r="J10084" s="4">
        <f>mock_fashion_data_uk_us[[#This Row],[Adapted Price]]*mock_fashion_data_uk_us[[#This Row],[Review Count]]</f>
        <v>55382.392671382469</v>
      </c>
      <c r="K10084" t="s">
        <v>39</v>
      </c>
      <c r="L10084" t="s">
        <v>51</v>
      </c>
      <c r="M10084" t="s">
        <v>52</v>
      </c>
      <c r="N10084" t="s">
        <v>40</v>
      </c>
      <c r="O10084" t="s">
        <v>98</v>
      </c>
      <c r="P10084">
        <v>57</v>
      </c>
      <c r="Q10084" t="s">
        <v>114</v>
      </c>
      <c r="R10084" t="s">
        <v>79</v>
      </c>
      <c r="S10084" t="s">
        <v>44</v>
      </c>
      <c r="T10084" t="s">
        <v>58</v>
      </c>
      <c r="U10084" t="s">
        <v>46</v>
      </c>
      <c r="V10084" t="s">
        <v>46</v>
      </c>
      <c r="W10084" t="s">
        <v>34</v>
      </c>
    </row>
    <row r="10085" spans="1:23" x14ac:dyDescent="0.35">
      <c r="A10085">
        <v>10910</v>
      </c>
      <c r="B10085" t="s">
        <v>10213</v>
      </c>
      <c r="C10085" s="4">
        <f>mock_fashion_data_uk_us[[#This Row],[Price]]/10^13</f>
        <v>5688.9491379326955</v>
      </c>
      <c r="D10085" s="2">
        <v>5.6889491379326952E+16</v>
      </c>
      <c r="E10085" t="s">
        <v>130</v>
      </c>
      <c r="F10085" t="s">
        <v>22</v>
      </c>
      <c r="G10085" t="s">
        <v>70</v>
      </c>
      <c r="H10085">
        <v>3.4435347767433028E+16</v>
      </c>
      <c r="I10085">
        <v>173</v>
      </c>
      <c r="J10085" s="4">
        <f>mock_fashion_data_uk_us[[#This Row],[Adapted Price]]*mock_fashion_data_uk_us[[#This Row],[Review Count]]</f>
        <v>984188.20086235635</v>
      </c>
      <c r="K10085" t="s">
        <v>112</v>
      </c>
      <c r="L10085" t="s">
        <v>51</v>
      </c>
      <c r="M10085" t="s">
        <v>64</v>
      </c>
      <c r="N10085" t="s">
        <v>65</v>
      </c>
      <c r="O10085" t="s">
        <v>98</v>
      </c>
      <c r="P10085">
        <v>38</v>
      </c>
      <c r="Q10085" t="s">
        <v>122</v>
      </c>
      <c r="R10085" t="s">
        <v>132</v>
      </c>
      <c r="S10085" t="s">
        <v>74</v>
      </c>
      <c r="T10085" t="s">
        <v>32</v>
      </c>
      <c r="U10085" t="s">
        <v>75</v>
      </c>
      <c r="V10085" t="s">
        <v>75</v>
      </c>
      <c r="W10085" t="s">
        <v>75</v>
      </c>
    </row>
    <row r="10086" spans="1:23" x14ac:dyDescent="0.35">
      <c r="A10086">
        <v>10911</v>
      </c>
      <c r="B10086" t="s">
        <v>10214</v>
      </c>
      <c r="C10086" s="4">
        <f>mock_fashion_data_uk_us[[#This Row],[Price]]/10^13</f>
        <v>907.12615813331558</v>
      </c>
      <c r="D10086" s="2">
        <v>9071261581333156</v>
      </c>
      <c r="E10086" t="s">
        <v>118</v>
      </c>
      <c r="F10086" t="s">
        <v>111</v>
      </c>
      <c r="G10086" t="s">
        <v>89</v>
      </c>
      <c r="H10086">
        <v>1.6078843190837784E+16</v>
      </c>
      <c r="I10086">
        <v>237</v>
      </c>
      <c r="J10086" s="4">
        <f>mock_fashion_data_uk_us[[#This Row],[Adapted Price]]*mock_fashion_data_uk_us[[#This Row],[Review Count]]</f>
        <v>214988.89947759578</v>
      </c>
      <c r="K10086" t="s">
        <v>24</v>
      </c>
      <c r="L10086" t="s">
        <v>25</v>
      </c>
      <c r="M10086" t="s">
        <v>64</v>
      </c>
      <c r="N10086" t="s">
        <v>40</v>
      </c>
      <c r="O10086" t="s">
        <v>85</v>
      </c>
      <c r="P10086">
        <v>34</v>
      </c>
      <c r="Q10086" t="s">
        <v>114</v>
      </c>
      <c r="R10086" t="s">
        <v>43</v>
      </c>
      <c r="S10086" t="s">
        <v>31</v>
      </c>
      <c r="T10086" t="s">
        <v>45</v>
      </c>
      <c r="U10086" t="s">
        <v>46</v>
      </c>
      <c r="V10086" t="s">
        <v>34</v>
      </c>
      <c r="W10086" t="s">
        <v>47</v>
      </c>
    </row>
    <row r="10087" spans="1:23" x14ac:dyDescent="0.35">
      <c r="A10087">
        <v>10912</v>
      </c>
      <c r="B10087" t="s">
        <v>10215</v>
      </c>
      <c r="C10087" s="4">
        <f>mock_fashion_data_uk_us[[#This Row],[Price]]/10^13</f>
        <v>913.47666270929915</v>
      </c>
      <c r="D10087" s="2">
        <v>9134766627092992</v>
      </c>
      <c r="E10087" t="s">
        <v>49</v>
      </c>
      <c r="F10087" t="s">
        <v>125</v>
      </c>
      <c r="G10087" t="s">
        <v>82</v>
      </c>
      <c r="H10087">
        <v>4374058818136582</v>
      </c>
      <c r="I10087">
        <v>114</v>
      </c>
      <c r="J10087" s="4">
        <f>mock_fashion_data_uk_us[[#This Row],[Adapted Price]]*mock_fashion_data_uk_us[[#This Row],[Review Count]]</f>
        <v>104136.33954886011</v>
      </c>
      <c r="K10087" t="s">
        <v>102</v>
      </c>
      <c r="L10087" t="s">
        <v>51</v>
      </c>
      <c r="M10087" t="s">
        <v>72</v>
      </c>
      <c r="N10087" t="s">
        <v>65</v>
      </c>
      <c r="O10087" t="s">
        <v>66</v>
      </c>
      <c r="P10087">
        <v>37</v>
      </c>
      <c r="Q10087" t="s">
        <v>90</v>
      </c>
      <c r="R10087" t="s">
        <v>91</v>
      </c>
      <c r="S10087" t="s">
        <v>104</v>
      </c>
      <c r="T10087" t="s">
        <v>80</v>
      </c>
      <c r="U10087" t="s">
        <v>46</v>
      </c>
      <c r="V10087" t="s">
        <v>59</v>
      </c>
      <c r="W10087" t="s">
        <v>33</v>
      </c>
    </row>
    <row r="10088" spans="1:23" x14ac:dyDescent="0.35">
      <c r="A10088">
        <v>10913</v>
      </c>
      <c r="B10088" t="s">
        <v>10216</v>
      </c>
      <c r="C10088" s="4">
        <f>mock_fashion_data_uk_us[[#This Row],[Price]]/10^13</f>
        <v>567.78137238901672</v>
      </c>
      <c r="D10088" s="2">
        <v>5677813723890167</v>
      </c>
      <c r="E10088" t="s">
        <v>68</v>
      </c>
      <c r="F10088" t="s">
        <v>111</v>
      </c>
      <c r="G10088" t="s">
        <v>23</v>
      </c>
      <c r="H10088">
        <v>2434128099614765</v>
      </c>
      <c r="I10088">
        <v>362</v>
      </c>
      <c r="J10088" s="4">
        <f>mock_fashion_data_uk_us[[#This Row],[Adapted Price]]*mock_fashion_data_uk_us[[#This Row],[Review Count]]</f>
        <v>205536.85680482406</v>
      </c>
      <c r="K10088" t="s">
        <v>97</v>
      </c>
      <c r="L10088" t="s">
        <v>51</v>
      </c>
      <c r="M10088" t="s">
        <v>26</v>
      </c>
      <c r="N10088" t="s">
        <v>53</v>
      </c>
      <c r="O10088" t="s">
        <v>66</v>
      </c>
      <c r="P10088">
        <v>29</v>
      </c>
      <c r="Q10088" t="s">
        <v>55</v>
      </c>
      <c r="R10088" t="s">
        <v>79</v>
      </c>
      <c r="S10088" t="s">
        <v>44</v>
      </c>
      <c r="T10088" t="s">
        <v>32</v>
      </c>
      <c r="U10088" t="s">
        <v>46</v>
      </c>
      <c r="V10088" t="s">
        <v>46</v>
      </c>
      <c r="W10088" t="s">
        <v>46</v>
      </c>
    </row>
    <row r="10089" spans="1:23" x14ac:dyDescent="0.35">
      <c r="A10089">
        <v>10914</v>
      </c>
      <c r="B10089" t="s">
        <v>10217</v>
      </c>
      <c r="C10089" s="4">
        <f>mock_fashion_data_uk_us[[#This Row],[Price]]/10^13</f>
        <v>806.35129768867705</v>
      </c>
      <c r="D10089" s="2">
        <v>8063512976886771</v>
      </c>
      <c r="E10089" t="s">
        <v>130</v>
      </c>
      <c r="F10089" t="s">
        <v>62</v>
      </c>
      <c r="G10089" t="s">
        <v>23</v>
      </c>
      <c r="H10089">
        <v>2.0246277007782264E+16</v>
      </c>
      <c r="I10089">
        <v>61</v>
      </c>
      <c r="J10089" s="4">
        <f>mock_fashion_data_uk_us[[#This Row],[Adapted Price]]*mock_fashion_data_uk_us[[#This Row],[Review Count]]</f>
        <v>49187.429159009298</v>
      </c>
      <c r="K10089" t="s">
        <v>39</v>
      </c>
      <c r="L10089" t="s">
        <v>84</v>
      </c>
      <c r="M10089" t="s">
        <v>72</v>
      </c>
      <c r="N10089" t="s">
        <v>53</v>
      </c>
      <c r="O10089" t="s">
        <v>54</v>
      </c>
      <c r="P10089">
        <v>61</v>
      </c>
      <c r="Q10089" t="s">
        <v>55</v>
      </c>
      <c r="R10089" t="s">
        <v>86</v>
      </c>
      <c r="S10089" t="s">
        <v>44</v>
      </c>
      <c r="T10089" t="s">
        <v>80</v>
      </c>
      <c r="U10089" t="s">
        <v>75</v>
      </c>
      <c r="V10089" t="s">
        <v>46</v>
      </c>
      <c r="W10089" t="s">
        <v>33</v>
      </c>
    </row>
    <row r="10090" spans="1:23" x14ac:dyDescent="0.35">
      <c r="A10090">
        <v>10915</v>
      </c>
      <c r="B10090" t="s">
        <v>10218</v>
      </c>
      <c r="C10090" s="4">
        <f>mock_fashion_data_uk_us[[#This Row],[Price]]/10^13</f>
        <v>5158.2444067247052</v>
      </c>
      <c r="D10090" s="2">
        <v>5.1582444067247048E+16</v>
      </c>
      <c r="E10090" t="s">
        <v>130</v>
      </c>
      <c r="F10090" t="s">
        <v>22</v>
      </c>
      <c r="G10090" t="s">
        <v>101</v>
      </c>
      <c r="H10090">
        <v>3.4934368155938876E+16</v>
      </c>
      <c r="I10090">
        <v>345</v>
      </c>
      <c r="J10090" s="4">
        <f>mock_fashion_data_uk_us[[#This Row],[Adapted Price]]*mock_fashion_data_uk_us[[#This Row],[Review Count]]</f>
        <v>1779594.3203200232</v>
      </c>
      <c r="K10090" t="s">
        <v>97</v>
      </c>
      <c r="L10090" t="s">
        <v>51</v>
      </c>
      <c r="M10090" t="s">
        <v>64</v>
      </c>
      <c r="N10090" t="s">
        <v>27</v>
      </c>
      <c r="O10090" t="s">
        <v>28</v>
      </c>
      <c r="P10090">
        <v>56</v>
      </c>
      <c r="Q10090" t="s">
        <v>78</v>
      </c>
      <c r="R10090" t="s">
        <v>43</v>
      </c>
      <c r="S10090" t="s">
        <v>44</v>
      </c>
      <c r="T10090" t="s">
        <v>80</v>
      </c>
      <c r="U10090" t="s">
        <v>46</v>
      </c>
      <c r="V10090" t="s">
        <v>75</v>
      </c>
      <c r="W10090" t="s">
        <v>59</v>
      </c>
    </row>
    <row r="10091" spans="1:23" x14ac:dyDescent="0.35">
      <c r="A10091">
        <v>10916</v>
      </c>
      <c r="B10091" t="s">
        <v>10219</v>
      </c>
      <c r="C10091" s="4">
        <f>mock_fashion_data_uk_us[[#This Row],[Price]]/10^13</f>
        <v>998.92538767496819</v>
      </c>
      <c r="D10091" s="2">
        <v>9989253876749682</v>
      </c>
      <c r="E10091" t="s">
        <v>61</v>
      </c>
      <c r="F10091" t="s">
        <v>22</v>
      </c>
      <c r="G10091" t="s">
        <v>23</v>
      </c>
      <c r="H10091">
        <v>2886904263106168</v>
      </c>
      <c r="I10091">
        <v>351</v>
      </c>
      <c r="J10091" s="4">
        <f>mock_fashion_data_uk_us[[#This Row],[Adapted Price]]*mock_fashion_data_uk_us[[#This Row],[Review Count]]</f>
        <v>350622.81107391382</v>
      </c>
      <c r="K10091" t="s">
        <v>63</v>
      </c>
      <c r="L10091" t="s">
        <v>25</v>
      </c>
      <c r="M10091" t="s">
        <v>64</v>
      </c>
      <c r="N10091" t="s">
        <v>27</v>
      </c>
      <c r="O10091" t="s">
        <v>98</v>
      </c>
      <c r="P10091">
        <v>32</v>
      </c>
      <c r="Q10091" t="s">
        <v>114</v>
      </c>
      <c r="R10091" t="s">
        <v>91</v>
      </c>
      <c r="S10091" t="s">
        <v>74</v>
      </c>
      <c r="T10091" t="s">
        <v>45</v>
      </c>
      <c r="U10091" t="s">
        <v>33</v>
      </c>
      <c r="V10091" t="s">
        <v>47</v>
      </c>
      <c r="W10091" t="s">
        <v>46</v>
      </c>
    </row>
    <row r="10092" spans="1:23" x14ac:dyDescent="0.35">
      <c r="A10092">
        <v>10917</v>
      </c>
      <c r="B10092" t="s">
        <v>10220</v>
      </c>
      <c r="C10092" s="4">
        <f>mock_fashion_data_uk_us[[#This Row],[Price]]/10^13</f>
        <v>38.082279340898602</v>
      </c>
      <c r="D10092" s="2">
        <v>380822793408986</v>
      </c>
      <c r="E10092" t="s">
        <v>36</v>
      </c>
      <c r="F10092" t="s">
        <v>37</v>
      </c>
      <c r="G10092" t="s">
        <v>101</v>
      </c>
      <c r="H10092">
        <v>4450884619413799</v>
      </c>
      <c r="I10092">
        <v>236</v>
      </c>
      <c r="J10092" s="4">
        <f>mock_fashion_data_uk_us[[#This Row],[Adapted Price]]*mock_fashion_data_uk_us[[#This Row],[Review Count]]</f>
        <v>8987.4179244520692</v>
      </c>
      <c r="K10092" t="s">
        <v>71</v>
      </c>
      <c r="L10092" t="s">
        <v>84</v>
      </c>
      <c r="M10092" t="s">
        <v>64</v>
      </c>
      <c r="N10092" t="s">
        <v>53</v>
      </c>
      <c r="O10092" t="s">
        <v>113</v>
      </c>
      <c r="P10092">
        <v>41</v>
      </c>
      <c r="Q10092" t="s">
        <v>122</v>
      </c>
      <c r="R10092" t="s">
        <v>91</v>
      </c>
      <c r="S10092" t="s">
        <v>74</v>
      </c>
      <c r="T10092" t="s">
        <v>32</v>
      </c>
      <c r="U10092" t="s">
        <v>33</v>
      </c>
      <c r="V10092" t="s">
        <v>34</v>
      </c>
      <c r="W10092" t="s">
        <v>59</v>
      </c>
    </row>
    <row r="10093" spans="1:23" x14ac:dyDescent="0.35">
      <c r="A10093">
        <v>10918</v>
      </c>
      <c r="B10093" t="s">
        <v>10221</v>
      </c>
      <c r="C10093" s="4">
        <f>mock_fashion_data_uk_us[[#This Row],[Price]]/10^13</f>
        <v>415.08443510236691</v>
      </c>
      <c r="D10093" s="2">
        <v>4150844351023669</v>
      </c>
      <c r="E10093" t="s">
        <v>61</v>
      </c>
      <c r="F10093" t="s">
        <v>111</v>
      </c>
      <c r="G10093" t="s">
        <v>38</v>
      </c>
      <c r="H10093">
        <v>4801276790222464</v>
      </c>
      <c r="I10093">
        <v>31</v>
      </c>
      <c r="J10093" s="4">
        <f>mock_fashion_data_uk_us[[#This Row],[Adapted Price]]*mock_fashion_data_uk_us[[#This Row],[Review Count]]</f>
        <v>12867.617488173375</v>
      </c>
      <c r="K10093" t="s">
        <v>24</v>
      </c>
      <c r="L10093" t="s">
        <v>84</v>
      </c>
      <c r="M10093" t="s">
        <v>64</v>
      </c>
      <c r="N10093" t="s">
        <v>27</v>
      </c>
      <c r="O10093" t="s">
        <v>98</v>
      </c>
      <c r="P10093">
        <v>33</v>
      </c>
      <c r="Q10093" t="s">
        <v>42</v>
      </c>
      <c r="R10093" t="s">
        <v>73</v>
      </c>
      <c r="S10093" t="s">
        <v>44</v>
      </c>
      <c r="T10093" t="s">
        <v>80</v>
      </c>
      <c r="U10093" t="s">
        <v>33</v>
      </c>
      <c r="V10093" t="s">
        <v>59</v>
      </c>
      <c r="W10093" t="s">
        <v>47</v>
      </c>
    </row>
    <row r="10094" spans="1:23" x14ac:dyDescent="0.35">
      <c r="A10094">
        <v>10919</v>
      </c>
      <c r="B10094" t="s">
        <v>10222</v>
      </c>
      <c r="C10094" s="4">
        <f>mock_fashion_data_uk_us[[#This Row],[Price]]/10^13</f>
        <v>2033.9908105949976</v>
      </c>
      <c r="D10094" s="2">
        <v>2.0339908105949976E+16</v>
      </c>
      <c r="E10094" t="s">
        <v>36</v>
      </c>
      <c r="F10094" t="s">
        <v>111</v>
      </c>
      <c r="G10094" t="s">
        <v>101</v>
      </c>
      <c r="H10094">
        <v>3.03870976547382E+16</v>
      </c>
      <c r="I10094">
        <v>266</v>
      </c>
      <c r="J10094" s="4">
        <f>mock_fashion_data_uk_us[[#This Row],[Adapted Price]]*mock_fashion_data_uk_us[[#This Row],[Review Count]]</f>
        <v>541041.55561826937</v>
      </c>
      <c r="K10094" t="s">
        <v>94</v>
      </c>
      <c r="L10094" t="s">
        <v>51</v>
      </c>
      <c r="M10094" t="s">
        <v>72</v>
      </c>
      <c r="N10094" t="s">
        <v>27</v>
      </c>
      <c r="O10094" t="s">
        <v>140</v>
      </c>
      <c r="P10094">
        <v>22</v>
      </c>
      <c r="Q10094" t="s">
        <v>42</v>
      </c>
      <c r="R10094" t="s">
        <v>30</v>
      </c>
      <c r="S10094" t="s">
        <v>31</v>
      </c>
      <c r="T10094" t="s">
        <v>58</v>
      </c>
      <c r="U10094" t="s">
        <v>75</v>
      </c>
      <c r="V10094" t="s">
        <v>46</v>
      </c>
      <c r="W10094" t="s">
        <v>34</v>
      </c>
    </row>
    <row r="10095" spans="1:23" x14ac:dyDescent="0.35">
      <c r="A10095">
        <v>10920</v>
      </c>
      <c r="B10095" t="s">
        <v>10223</v>
      </c>
      <c r="C10095" s="4">
        <f>mock_fashion_data_uk_us[[#This Row],[Price]]/10^13</f>
        <v>444.52312880149452</v>
      </c>
      <c r="D10095" s="2">
        <v>4445231288014945</v>
      </c>
      <c r="E10095" t="s">
        <v>118</v>
      </c>
      <c r="F10095" t="s">
        <v>111</v>
      </c>
      <c r="G10095" t="s">
        <v>101</v>
      </c>
      <c r="H10095">
        <v>3.2933662806223312E+16</v>
      </c>
      <c r="I10095">
        <v>321</v>
      </c>
      <c r="J10095" s="4">
        <f>mock_fashion_data_uk_us[[#This Row],[Adapted Price]]*mock_fashion_data_uk_us[[#This Row],[Review Count]]</f>
        <v>142691.92434527975</v>
      </c>
      <c r="K10095" t="s">
        <v>39</v>
      </c>
      <c r="L10095" t="s">
        <v>25</v>
      </c>
      <c r="M10095" t="s">
        <v>52</v>
      </c>
      <c r="N10095" t="s">
        <v>27</v>
      </c>
      <c r="O10095" t="s">
        <v>41</v>
      </c>
      <c r="P10095">
        <v>61</v>
      </c>
      <c r="Q10095" t="s">
        <v>103</v>
      </c>
      <c r="R10095" t="s">
        <v>79</v>
      </c>
      <c r="S10095" t="s">
        <v>57</v>
      </c>
      <c r="T10095" t="s">
        <v>80</v>
      </c>
      <c r="U10095" t="s">
        <v>47</v>
      </c>
      <c r="V10095" t="s">
        <v>34</v>
      </c>
      <c r="W10095" t="s">
        <v>59</v>
      </c>
    </row>
    <row r="10096" spans="1:23" x14ac:dyDescent="0.35">
      <c r="A10096">
        <v>10921</v>
      </c>
      <c r="B10096" t="s">
        <v>10224</v>
      </c>
      <c r="C10096" s="4">
        <f>mock_fashion_data_uk_us[[#This Row],[Price]]/10^13</f>
        <v>1056.9343577084364</v>
      </c>
      <c r="D10096" s="2">
        <v>1.0569343577084364E+16</v>
      </c>
      <c r="E10096" t="s">
        <v>36</v>
      </c>
      <c r="F10096" t="s">
        <v>145</v>
      </c>
      <c r="G10096" t="s">
        <v>89</v>
      </c>
      <c r="H10096">
        <v>3.1220241289229444E+16</v>
      </c>
      <c r="I10096">
        <v>0</v>
      </c>
      <c r="J10096" s="4">
        <f>mock_fashion_data_uk_us[[#This Row],[Adapted Price]]*mock_fashion_data_uk_us[[#This Row],[Review Count]]</f>
        <v>0</v>
      </c>
      <c r="K10096" t="s">
        <v>94</v>
      </c>
      <c r="L10096" t="s">
        <v>25</v>
      </c>
      <c r="M10096" t="s">
        <v>64</v>
      </c>
      <c r="N10096" t="s">
        <v>65</v>
      </c>
      <c r="O10096" t="s">
        <v>77</v>
      </c>
      <c r="P10096">
        <v>56</v>
      </c>
      <c r="Q10096" t="s">
        <v>90</v>
      </c>
      <c r="R10096" t="s">
        <v>132</v>
      </c>
      <c r="S10096" t="s">
        <v>44</v>
      </c>
      <c r="T10096" t="s">
        <v>32</v>
      </c>
      <c r="U10096" t="s">
        <v>59</v>
      </c>
      <c r="V10096" t="s">
        <v>75</v>
      </c>
      <c r="W10096" t="s">
        <v>47</v>
      </c>
    </row>
    <row r="10097" spans="1:23" x14ac:dyDescent="0.35">
      <c r="A10097">
        <v>10923</v>
      </c>
      <c r="B10097" t="s">
        <v>10225</v>
      </c>
      <c r="C10097" s="4">
        <f>mock_fashion_data_uk_us[[#This Row],[Price]]/10^13</f>
        <v>81.162260757030595</v>
      </c>
      <c r="D10097" s="2">
        <v>811622607570306</v>
      </c>
      <c r="E10097" t="s">
        <v>130</v>
      </c>
      <c r="F10097" t="s">
        <v>119</v>
      </c>
      <c r="G10097" t="s">
        <v>50</v>
      </c>
      <c r="H10097">
        <v>1.6129154545407158E+16</v>
      </c>
      <c r="I10097">
        <v>121</v>
      </c>
      <c r="J10097" s="4">
        <f>mock_fashion_data_uk_us[[#This Row],[Adapted Price]]*mock_fashion_data_uk_us[[#This Row],[Review Count]]</f>
        <v>9820.633551600702</v>
      </c>
      <c r="K10097" t="s">
        <v>120</v>
      </c>
      <c r="L10097" t="s">
        <v>25</v>
      </c>
      <c r="M10097" t="s">
        <v>64</v>
      </c>
      <c r="N10097" t="s">
        <v>53</v>
      </c>
      <c r="O10097" t="s">
        <v>140</v>
      </c>
      <c r="P10097">
        <v>56</v>
      </c>
      <c r="Q10097" t="s">
        <v>122</v>
      </c>
      <c r="R10097" t="s">
        <v>56</v>
      </c>
      <c r="S10097" t="s">
        <v>57</v>
      </c>
      <c r="T10097" t="s">
        <v>58</v>
      </c>
      <c r="U10097" t="s">
        <v>33</v>
      </c>
      <c r="V10097" t="s">
        <v>33</v>
      </c>
      <c r="W10097" t="s">
        <v>46</v>
      </c>
    </row>
    <row r="10098" spans="1:23" x14ac:dyDescent="0.35">
      <c r="A10098">
        <v>10924</v>
      </c>
      <c r="B10098" t="s">
        <v>10226</v>
      </c>
      <c r="C10098" s="4">
        <f>mock_fashion_data_uk_us[[#This Row],[Price]]/10^13</f>
        <v>767.53176041054644</v>
      </c>
      <c r="D10098" s="2">
        <v>7675317604105464</v>
      </c>
      <c r="E10098" t="s">
        <v>130</v>
      </c>
      <c r="F10098" t="s">
        <v>119</v>
      </c>
      <c r="G10098" t="s">
        <v>82</v>
      </c>
      <c r="H10098">
        <v>1.8317700625359328E+16</v>
      </c>
      <c r="I10098">
        <v>6</v>
      </c>
      <c r="J10098" s="4">
        <f>mock_fashion_data_uk_us[[#This Row],[Adapted Price]]*mock_fashion_data_uk_us[[#This Row],[Review Count]]</f>
        <v>4605.1905624632782</v>
      </c>
      <c r="K10098" t="s">
        <v>94</v>
      </c>
      <c r="L10098" t="s">
        <v>25</v>
      </c>
      <c r="M10098" t="s">
        <v>26</v>
      </c>
      <c r="N10098" t="s">
        <v>53</v>
      </c>
      <c r="O10098" t="s">
        <v>28</v>
      </c>
      <c r="P10098">
        <v>31</v>
      </c>
      <c r="Q10098" t="s">
        <v>29</v>
      </c>
      <c r="R10098" t="s">
        <v>91</v>
      </c>
      <c r="S10098" t="s">
        <v>31</v>
      </c>
      <c r="T10098" t="s">
        <v>32</v>
      </c>
      <c r="U10098" t="s">
        <v>59</v>
      </c>
      <c r="V10098" t="s">
        <v>47</v>
      </c>
      <c r="W10098" t="s">
        <v>75</v>
      </c>
    </row>
    <row r="10099" spans="1:23" x14ac:dyDescent="0.35">
      <c r="A10099">
        <v>10925</v>
      </c>
      <c r="B10099" t="s">
        <v>10227</v>
      </c>
      <c r="C10099" s="4">
        <f>mock_fashion_data_uk_us[[#This Row],[Price]]/10^13</f>
        <v>5857.8365496215019</v>
      </c>
      <c r="D10099" s="2">
        <v>5.8578365496215016E+16</v>
      </c>
      <c r="E10099" t="s">
        <v>36</v>
      </c>
      <c r="F10099" t="s">
        <v>145</v>
      </c>
      <c r="G10099" t="s">
        <v>23</v>
      </c>
      <c r="H10099">
        <v>3513031728475435</v>
      </c>
      <c r="I10099">
        <v>106</v>
      </c>
      <c r="J10099" s="4">
        <f>mock_fashion_data_uk_us[[#This Row],[Adapted Price]]*mock_fashion_data_uk_us[[#This Row],[Review Count]]</f>
        <v>620930.67425987916</v>
      </c>
      <c r="K10099" t="s">
        <v>71</v>
      </c>
      <c r="L10099" t="s">
        <v>25</v>
      </c>
      <c r="M10099" t="s">
        <v>72</v>
      </c>
      <c r="N10099" t="s">
        <v>53</v>
      </c>
      <c r="O10099" t="s">
        <v>127</v>
      </c>
      <c r="P10099">
        <v>62</v>
      </c>
      <c r="Q10099" t="s">
        <v>55</v>
      </c>
      <c r="R10099" t="s">
        <v>79</v>
      </c>
      <c r="S10099" t="s">
        <v>74</v>
      </c>
      <c r="T10099" t="s">
        <v>58</v>
      </c>
      <c r="U10099" t="s">
        <v>59</v>
      </c>
      <c r="V10099" t="s">
        <v>33</v>
      </c>
      <c r="W10099" t="s">
        <v>46</v>
      </c>
    </row>
    <row r="10100" spans="1:23" x14ac:dyDescent="0.35">
      <c r="A10100">
        <v>10926</v>
      </c>
      <c r="B10100" t="s">
        <v>10228</v>
      </c>
      <c r="C10100" s="4">
        <f>mock_fashion_data_uk_us[[#This Row],[Price]]/10^13</f>
        <v>5792.535786071011</v>
      </c>
      <c r="D10100" s="2">
        <v>5.7925357860710112E+16</v>
      </c>
      <c r="E10100" t="s">
        <v>130</v>
      </c>
      <c r="F10100" t="s">
        <v>125</v>
      </c>
      <c r="G10100" t="s">
        <v>101</v>
      </c>
      <c r="H10100">
        <v>4692047513792689</v>
      </c>
      <c r="I10100">
        <v>140</v>
      </c>
      <c r="J10100" s="4">
        <f>mock_fashion_data_uk_us[[#This Row],[Adapted Price]]*mock_fashion_data_uk_us[[#This Row],[Review Count]]</f>
        <v>810955.01004994148</v>
      </c>
      <c r="K10100" t="s">
        <v>39</v>
      </c>
      <c r="L10100" t="s">
        <v>25</v>
      </c>
      <c r="M10100" t="s">
        <v>52</v>
      </c>
      <c r="N10100" t="s">
        <v>65</v>
      </c>
      <c r="O10100" t="s">
        <v>98</v>
      </c>
      <c r="P10100">
        <v>61</v>
      </c>
      <c r="Q10100" t="s">
        <v>114</v>
      </c>
      <c r="R10100" t="s">
        <v>30</v>
      </c>
      <c r="S10100" t="s">
        <v>44</v>
      </c>
      <c r="T10100" t="s">
        <v>45</v>
      </c>
      <c r="U10100" t="s">
        <v>47</v>
      </c>
      <c r="V10100" t="s">
        <v>33</v>
      </c>
      <c r="W10100" t="s">
        <v>33</v>
      </c>
    </row>
    <row r="10101" spans="1:23" x14ac:dyDescent="0.35">
      <c r="A10101">
        <v>10927</v>
      </c>
      <c r="B10101" t="s">
        <v>10229</v>
      </c>
      <c r="C10101" s="4">
        <f>mock_fashion_data_uk_us[[#This Row],[Price]]/10^13</f>
        <v>5809.2402366645938</v>
      </c>
      <c r="D10101" s="2">
        <v>5.8092402366645936E+16</v>
      </c>
      <c r="E10101" t="s">
        <v>36</v>
      </c>
      <c r="F10101" t="s">
        <v>145</v>
      </c>
      <c r="G10101" t="s">
        <v>38</v>
      </c>
      <c r="H10101">
        <v>4145624109654918</v>
      </c>
      <c r="I10101">
        <v>448</v>
      </c>
      <c r="J10101" s="4">
        <f>mock_fashion_data_uk_us[[#This Row],[Adapted Price]]*mock_fashion_data_uk_us[[#This Row],[Review Count]]</f>
        <v>2602539.6260257382</v>
      </c>
      <c r="K10101" t="s">
        <v>39</v>
      </c>
      <c r="L10101" t="s">
        <v>25</v>
      </c>
      <c r="M10101" t="s">
        <v>72</v>
      </c>
      <c r="N10101" t="s">
        <v>40</v>
      </c>
      <c r="O10101" t="s">
        <v>98</v>
      </c>
      <c r="P10101">
        <v>53</v>
      </c>
      <c r="Q10101" t="s">
        <v>172</v>
      </c>
      <c r="R10101" t="s">
        <v>30</v>
      </c>
      <c r="S10101" t="s">
        <v>74</v>
      </c>
      <c r="T10101" t="s">
        <v>45</v>
      </c>
      <c r="U10101" t="s">
        <v>33</v>
      </c>
      <c r="V10101" t="s">
        <v>47</v>
      </c>
      <c r="W10101" t="s">
        <v>46</v>
      </c>
    </row>
    <row r="10102" spans="1:23" x14ac:dyDescent="0.35">
      <c r="A10102">
        <v>10928</v>
      </c>
      <c r="B10102" t="s">
        <v>10230</v>
      </c>
      <c r="C10102" s="4">
        <f>mock_fashion_data_uk_us[[#This Row],[Price]]/10^13</f>
        <v>468.4908267846015</v>
      </c>
      <c r="D10102" s="2">
        <v>4684908267846015</v>
      </c>
      <c r="E10102" t="s">
        <v>61</v>
      </c>
      <c r="F10102" t="s">
        <v>22</v>
      </c>
      <c r="G10102" t="s">
        <v>82</v>
      </c>
      <c r="H10102">
        <v>2.9883756365175336E+16</v>
      </c>
      <c r="I10102">
        <v>122</v>
      </c>
      <c r="J10102" s="4">
        <f>mock_fashion_data_uk_us[[#This Row],[Adapted Price]]*mock_fashion_data_uk_us[[#This Row],[Review Count]]</f>
        <v>57155.880867721382</v>
      </c>
      <c r="K10102" t="s">
        <v>112</v>
      </c>
      <c r="L10102" t="s">
        <v>84</v>
      </c>
      <c r="M10102" t="s">
        <v>26</v>
      </c>
      <c r="N10102" t="s">
        <v>40</v>
      </c>
      <c r="O10102" t="s">
        <v>98</v>
      </c>
      <c r="P10102">
        <v>27</v>
      </c>
      <c r="Q10102" t="s">
        <v>90</v>
      </c>
      <c r="R10102" t="s">
        <v>86</v>
      </c>
      <c r="S10102" t="s">
        <v>31</v>
      </c>
      <c r="T10102" t="s">
        <v>45</v>
      </c>
      <c r="U10102" t="s">
        <v>33</v>
      </c>
      <c r="V10102" t="s">
        <v>75</v>
      </c>
      <c r="W10102" t="s">
        <v>47</v>
      </c>
    </row>
    <row r="10103" spans="1:23" x14ac:dyDescent="0.35">
      <c r="A10103">
        <v>10930</v>
      </c>
      <c r="B10103" t="s">
        <v>10231</v>
      </c>
      <c r="C10103" s="4">
        <f>mock_fashion_data_uk_us[[#This Row],[Price]]/10^13</f>
        <v>327.74659470673367</v>
      </c>
      <c r="D10103" s="2">
        <v>3277465947067337</v>
      </c>
      <c r="E10103" t="s">
        <v>21</v>
      </c>
      <c r="F10103" t="s">
        <v>37</v>
      </c>
      <c r="G10103" t="s">
        <v>70</v>
      </c>
      <c r="H10103">
        <v>2025546649905019</v>
      </c>
      <c r="I10103">
        <v>119</v>
      </c>
      <c r="J10103" s="4">
        <f>mock_fashion_data_uk_us[[#This Row],[Adapted Price]]*mock_fashion_data_uk_us[[#This Row],[Review Count]]</f>
        <v>39001.844770101306</v>
      </c>
      <c r="K10103" t="s">
        <v>71</v>
      </c>
      <c r="L10103" t="s">
        <v>84</v>
      </c>
      <c r="M10103" t="s">
        <v>72</v>
      </c>
      <c r="N10103" t="s">
        <v>65</v>
      </c>
      <c r="O10103" t="s">
        <v>85</v>
      </c>
      <c r="P10103">
        <v>46</v>
      </c>
      <c r="Q10103" t="s">
        <v>29</v>
      </c>
      <c r="R10103" t="s">
        <v>30</v>
      </c>
      <c r="S10103" t="s">
        <v>74</v>
      </c>
      <c r="T10103" t="s">
        <v>105</v>
      </c>
      <c r="U10103" t="s">
        <v>47</v>
      </c>
      <c r="V10103" t="s">
        <v>46</v>
      </c>
      <c r="W10103" t="s">
        <v>46</v>
      </c>
    </row>
    <row r="10104" spans="1:23" x14ac:dyDescent="0.35">
      <c r="A10104">
        <v>10931</v>
      </c>
      <c r="B10104" t="s">
        <v>10232</v>
      </c>
      <c r="C10104" s="4">
        <f>mock_fashion_data_uk_us[[#This Row],[Price]]/10^13</f>
        <v>620.70773124398318</v>
      </c>
      <c r="D10104" s="2">
        <v>6207077312439832</v>
      </c>
      <c r="E10104" t="s">
        <v>49</v>
      </c>
      <c r="F10104" t="s">
        <v>108</v>
      </c>
      <c r="G10104" t="s">
        <v>70</v>
      </c>
      <c r="H10104">
        <v>4662438376631761</v>
      </c>
      <c r="I10104">
        <v>391</v>
      </c>
      <c r="J10104" s="4">
        <f>mock_fashion_data_uk_us[[#This Row],[Adapted Price]]*mock_fashion_data_uk_us[[#This Row],[Review Count]]</f>
        <v>242696.72291639741</v>
      </c>
      <c r="K10104" t="s">
        <v>102</v>
      </c>
      <c r="L10104" t="s">
        <v>51</v>
      </c>
      <c r="M10104" t="s">
        <v>64</v>
      </c>
      <c r="N10104" t="s">
        <v>65</v>
      </c>
      <c r="O10104" t="s">
        <v>113</v>
      </c>
      <c r="P10104">
        <v>64</v>
      </c>
      <c r="Q10104" t="s">
        <v>78</v>
      </c>
      <c r="R10104" t="s">
        <v>123</v>
      </c>
      <c r="S10104" t="s">
        <v>44</v>
      </c>
      <c r="T10104" t="s">
        <v>80</v>
      </c>
      <c r="U10104" t="s">
        <v>75</v>
      </c>
      <c r="V10104" t="s">
        <v>47</v>
      </c>
      <c r="W10104" t="s">
        <v>75</v>
      </c>
    </row>
    <row r="10105" spans="1:23" x14ac:dyDescent="0.35">
      <c r="A10105">
        <v>10933</v>
      </c>
      <c r="B10105" t="s">
        <v>10233</v>
      </c>
      <c r="C10105" s="4">
        <f>mock_fashion_data_uk_us[[#This Row],[Price]]/10^13</f>
        <v>6.2730716686276997</v>
      </c>
      <c r="D10105" s="2">
        <v>62730716686277</v>
      </c>
      <c r="E10105" t="s">
        <v>21</v>
      </c>
      <c r="F10105" t="s">
        <v>116</v>
      </c>
      <c r="G10105" t="s">
        <v>38</v>
      </c>
      <c r="H10105">
        <v>2038202556818205</v>
      </c>
      <c r="I10105">
        <v>94</v>
      </c>
      <c r="J10105" s="4">
        <f>mock_fashion_data_uk_us[[#This Row],[Adapted Price]]*mock_fashion_data_uk_us[[#This Row],[Review Count]]</f>
        <v>589.66873685100381</v>
      </c>
      <c r="K10105" t="s">
        <v>94</v>
      </c>
      <c r="L10105" t="s">
        <v>84</v>
      </c>
      <c r="M10105" t="s">
        <v>64</v>
      </c>
      <c r="N10105" t="s">
        <v>27</v>
      </c>
      <c r="O10105" t="s">
        <v>85</v>
      </c>
      <c r="P10105">
        <v>53</v>
      </c>
      <c r="Q10105" t="s">
        <v>172</v>
      </c>
      <c r="R10105" t="s">
        <v>123</v>
      </c>
      <c r="S10105" t="s">
        <v>31</v>
      </c>
      <c r="T10105" t="s">
        <v>45</v>
      </c>
      <c r="U10105" t="s">
        <v>33</v>
      </c>
      <c r="V10105" t="s">
        <v>34</v>
      </c>
      <c r="W10105" t="s">
        <v>33</v>
      </c>
    </row>
    <row r="10106" spans="1:23" x14ac:dyDescent="0.35">
      <c r="A10106">
        <v>10935</v>
      </c>
      <c r="B10106" t="s">
        <v>10234</v>
      </c>
      <c r="C10106" s="4">
        <f>mock_fashion_data_uk_us[[#This Row],[Price]]/10^13</f>
        <v>546.34882728732248</v>
      </c>
      <c r="D10106" s="2">
        <v>5463488272873225</v>
      </c>
      <c r="E10106" t="s">
        <v>88</v>
      </c>
      <c r="F10106" t="s">
        <v>108</v>
      </c>
      <c r="G10106" t="s">
        <v>23</v>
      </c>
      <c r="H10106">
        <v>441440088748201</v>
      </c>
      <c r="I10106">
        <v>177</v>
      </c>
      <c r="J10106" s="4">
        <f>mock_fashion_data_uk_us[[#This Row],[Adapted Price]]*mock_fashion_data_uk_us[[#This Row],[Review Count]]</f>
        <v>96703.74242985608</v>
      </c>
      <c r="K10106" t="s">
        <v>71</v>
      </c>
      <c r="L10106" t="s">
        <v>84</v>
      </c>
      <c r="M10106" t="s">
        <v>72</v>
      </c>
      <c r="N10106" t="s">
        <v>65</v>
      </c>
      <c r="O10106" t="s">
        <v>85</v>
      </c>
      <c r="P10106">
        <v>42</v>
      </c>
      <c r="Q10106" t="s">
        <v>78</v>
      </c>
      <c r="R10106" t="s">
        <v>134</v>
      </c>
      <c r="S10106" t="s">
        <v>57</v>
      </c>
      <c r="T10106" t="s">
        <v>58</v>
      </c>
      <c r="U10106" t="s">
        <v>33</v>
      </c>
      <c r="V10106" t="s">
        <v>33</v>
      </c>
      <c r="W10106" t="s">
        <v>34</v>
      </c>
    </row>
    <row r="10107" spans="1:23" x14ac:dyDescent="0.35">
      <c r="A10107">
        <v>10936</v>
      </c>
      <c r="B10107" t="s">
        <v>10235</v>
      </c>
      <c r="C10107" s="4">
        <f>mock_fashion_data_uk_us[[#This Row],[Price]]/10^13</f>
        <v>475.43649165524681</v>
      </c>
      <c r="D10107" s="2">
        <v>4754364916552468</v>
      </c>
      <c r="E10107" t="s">
        <v>130</v>
      </c>
      <c r="F10107" t="s">
        <v>108</v>
      </c>
      <c r="G10107" t="s">
        <v>101</v>
      </c>
      <c r="H10107">
        <v>2703868745780428</v>
      </c>
      <c r="I10107">
        <v>273</v>
      </c>
      <c r="J10107" s="4">
        <f>mock_fashion_data_uk_us[[#This Row],[Adapted Price]]*mock_fashion_data_uk_us[[#This Row],[Review Count]]</f>
        <v>129794.16222188238</v>
      </c>
      <c r="K10107" t="s">
        <v>71</v>
      </c>
      <c r="L10107" t="s">
        <v>84</v>
      </c>
      <c r="M10107" t="s">
        <v>52</v>
      </c>
      <c r="N10107" t="s">
        <v>40</v>
      </c>
      <c r="O10107" t="s">
        <v>66</v>
      </c>
      <c r="P10107">
        <v>31</v>
      </c>
      <c r="Q10107" t="s">
        <v>114</v>
      </c>
      <c r="R10107" t="s">
        <v>73</v>
      </c>
      <c r="S10107" t="s">
        <v>44</v>
      </c>
      <c r="T10107" t="s">
        <v>80</v>
      </c>
      <c r="U10107" t="s">
        <v>47</v>
      </c>
      <c r="V10107" t="s">
        <v>46</v>
      </c>
      <c r="W10107" t="s">
        <v>33</v>
      </c>
    </row>
    <row r="10108" spans="1:23" x14ac:dyDescent="0.35">
      <c r="A10108">
        <v>10937</v>
      </c>
      <c r="B10108" t="s">
        <v>10236</v>
      </c>
      <c r="C10108" s="4">
        <f>mock_fashion_data_uk_us[[#This Row],[Price]]/10^13</f>
        <v>274.63067693897472</v>
      </c>
      <c r="D10108" s="2">
        <v>2746306769389747</v>
      </c>
      <c r="E10108" t="s">
        <v>49</v>
      </c>
      <c r="F10108" t="s">
        <v>116</v>
      </c>
      <c r="G10108" t="s">
        <v>50</v>
      </c>
      <c r="H10108">
        <v>4992401368242112</v>
      </c>
      <c r="I10108">
        <v>184</v>
      </c>
      <c r="J10108" s="4">
        <f>mock_fashion_data_uk_us[[#This Row],[Adapted Price]]*mock_fashion_data_uk_us[[#This Row],[Review Count]]</f>
        <v>50532.044556771347</v>
      </c>
      <c r="K10108" t="s">
        <v>83</v>
      </c>
      <c r="L10108" t="s">
        <v>25</v>
      </c>
      <c r="M10108" t="s">
        <v>72</v>
      </c>
      <c r="N10108" t="s">
        <v>65</v>
      </c>
      <c r="O10108" t="s">
        <v>28</v>
      </c>
      <c r="P10108">
        <v>62</v>
      </c>
      <c r="Q10108" t="s">
        <v>55</v>
      </c>
      <c r="R10108" t="s">
        <v>30</v>
      </c>
      <c r="S10108" t="s">
        <v>74</v>
      </c>
      <c r="T10108" t="s">
        <v>105</v>
      </c>
      <c r="U10108" t="s">
        <v>46</v>
      </c>
      <c r="V10108" t="s">
        <v>47</v>
      </c>
      <c r="W10108" t="s">
        <v>33</v>
      </c>
    </row>
    <row r="10109" spans="1:23" x14ac:dyDescent="0.35">
      <c r="A10109">
        <v>10938</v>
      </c>
      <c r="B10109" t="s">
        <v>10237</v>
      </c>
      <c r="C10109" s="4">
        <f>mock_fashion_data_uk_us[[#This Row],[Price]]/10^13</f>
        <v>758.55036971207426</v>
      </c>
      <c r="D10109" s="2">
        <v>7585503697120743</v>
      </c>
      <c r="E10109" t="s">
        <v>130</v>
      </c>
      <c r="F10109" t="s">
        <v>125</v>
      </c>
      <c r="G10109" t="s">
        <v>101</v>
      </c>
      <c r="H10109">
        <v>4762973958128921</v>
      </c>
      <c r="I10109">
        <v>37</v>
      </c>
      <c r="J10109" s="4">
        <f>mock_fashion_data_uk_us[[#This Row],[Adapted Price]]*mock_fashion_data_uk_us[[#This Row],[Review Count]]</f>
        <v>28066.363679346749</v>
      </c>
      <c r="K10109" t="s">
        <v>71</v>
      </c>
      <c r="L10109" t="s">
        <v>25</v>
      </c>
      <c r="M10109" t="s">
        <v>26</v>
      </c>
      <c r="N10109" t="s">
        <v>53</v>
      </c>
      <c r="O10109" t="s">
        <v>140</v>
      </c>
      <c r="P10109">
        <v>19</v>
      </c>
      <c r="Q10109" t="s">
        <v>122</v>
      </c>
      <c r="R10109" t="s">
        <v>79</v>
      </c>
      <c r="S10109" t="s">
        <v>95</v>
      </c>
      <c r="T10109" t="s">
        <v>105</v>
      </c>
      <c r="U10109" t="s">
        <v>47</v>
      </c>
      <c r="V10109" t="s">
        <v>34</v>
      </c>
      <c r="W10109" t="s">
        <v>34</v>
      </c>
    </row>
    <row r="10110" spans="1:23" x14ac:dyDescent="0.35">
      <c r="A10110">
        <v>10940</v>
      </c>
      <c r="B10110" t="s">
        <v>10238</v>
      </c>
      <c r="C10110" s="4">
        <f>mock_fashion_data_uk_us[[#This Row],[Price]]/10^13</f>
        <v>704.87219074951815</v>
      </c>
      <c r="D10110" s="2">
        <v>7048721907495181</v>
      </c>
      <c r="E10110" t="s">
        <v>118</v>
      </c>
      <c r="F10110" t="s">
        <v>125</v>
      </c>
      <c r="G10110" t="s">
        <v>89</v>
      </c>
      <c r="H10110">
        <v>1714663799315622</v>
      </c>
      <c r="I10110">
        <v>129</v>
      </c>
      <c r="J10110" s="4">
        <f>mock_fashion_data_uk_us[[#This Row],[Adapted Price]]*mock_fashion_data_uk_us[[#This Row],[Review Count]]</f>
        <v>90928.512606687844</v>
      </c>
      <c r="K10110" t="s">
        <v>102</v>
      </c>
      <c r="L10110" t="s">
        <v>51</v>
      </c>
      <c r="M10110" t="s">
        <v>52</v>
      </c>
      <c r="N10110" t="s">
        <v>65</v>
      </c>
      <c r="O10110" t="s">
        <v>54</v>
      </c>
      <c r="P10110">
        <v>64</v>
      </c>
      <c r="Q10110" t="s">
        <v>29</v>
      </c>
      <c r="R10110" t="s">
        <v>79</v>
      </c>
      <c r="S10110" t="s">
        <v>44</v>
      </c>
      <c r="T10110" t="s">
        <v>105</v>
      </c>
      <c r="U10110" t="s">
        <v>75</v>
      </c>
      <c r="V10110" t="s">
        <v>46</v>
      </c>
      <c r="W10110" t="s">
        <v>33</v>
      </c>
    </row>
    <row r="10111" spans="1:23" x14ac:dyDescent="0.35">
      <c r="A10111">
        <v>10942</v>
      </c>
      <c r="B10111" t="s">
        <v>10239</v>
      </c>
      <c r="C10111" s="4">
        <f>mock_fashion_data_uk_us[[#This Row],[Price]]/10^13</f>
        <v>1668.8557899443845</v>
      </c>
      <c r="D10111" s="2">
        <v>1.6688557899443844E+16</v>
      </c>
      <c r="E10111" t="s">
        <v>36</v>
      </c>
      <c r="F10111" t="s">
        <v>69</v>
      </c>
      <c r="G10111" t="s">
        <v>70</v>
      </c>
      <c r="H10111">
        <v>3106056987119578</v>
      </c>
      <c r="I10111">
        <v>158</v>
      </c>
      <c r="J10111" s="4">
        <f>mock_fashion_data_uk_us[[#This Row],[Adapted Price]]*mock_fashion_data_uk_us[[#This Row],[Review Count]]</f>
        <v>263679.21481121273</v>
      </c>
      <c r="K10111" t="s">
        <v>94</v>
      </c>
      <c r="L10111" t="s">
        <v>51</v>
      </c>
      <c r="M10111" t="s">
        <v>26</v>
      </c>
      <c r="N10111" t="s">
        <v>40</v>
      </c>
      <c r="O10111" t="s">
        <v>66</v>
      </c>
      <c r="P10111">
        <v>63</v>
      </c>
      <c r="Q10111" t="s">
        <v>172</v>
      </c>
      <c r="R10111" t="s">
        <v>56</v>
      </c>
      <c r="S10111" t="s">
        <v>44</v>
      </c>
      <c r="T10111" t="s">
        <v>80</v>
      </c>
      <c r="U10111" t="s">
        <v>59</v>
      </c>
      <c r="V10111" t="s">
        <v>59</v>
      </c>
      <c r="W10111" t="s">
        <v>47</v>
      </c>
    </row>
    <row r="10112" spans="1:23" x14ac:dyDescent="0.35">
      <c r="A10112">
        <v>10943</v>
      </c>
      <c r="B10112" t="s">
        <v>10240</v>
      </c>
      <c r="C10112" s="4">
        <f>mock_fashion_data_uk_us[[#This Row],[Price]]/10^13</f>
        <v>268.0909535374289</v>
      </c>
      <c r="D10112" s="2">
        <v>2680909535374289</v>
      </c>
      <c r="E10112" t="s">
        <v>130</v>
      </c>
      <c r="F10112" t="s">
        <v>108</v>
      </c>
      <c r="G10112" t="s">
        <v>38</v>
      </c>
      <c r="H10112">
        <v>1.0046010906022024E+16</v>
      </c>
      <c r="I10112">
        <v>339</v>
      </c>
      <c r="J10112" s="4">
        <f>mock_fashion_data_uk_us[[#This Row],[Adapted Price]]*mock_fashion_data_uk_us[[#This Row],[Review Count]]</f>
        <v>90882.833249188392</v>
      </c>
      <c r="K10112" t="s">
        <v>83</v>
      </c>
      <c r="L10112" t="s">
        <v>51</v>
      </c>
      <c r="M10112" t="s">
        <v>52</v>
      </c>
      <c r="N10112" t="s">
        <v>53</v>
      </c>
      <c r="O10112" t="s">
        <v>85</v>
      </c>
      <c r="P10112">
        <v>30</v>
      </c>
      <c r="Q10112" t="s">
        <v>114</v>
      </c>
      <c r="R10112" t="s">
        <v>86</v>
      </c>
      <c r="S10112" t="s">
        <v>95</v>
      </c>
      <c r="T10112" t="s">
        <v>58</v>
      </c>
      <c r="U10112" t="s">
        <v>47</v>
      </c>
      <c r="V10112" t="s">
        <v>46</v>
      </c>
      <c r="W10112" t="s">
        <v>47</v>
      </c>
    </row>
    <row r="10113" spans="1:23" x14ac:dyDescent="0.35">
      <c r="A10113">
        <v>10944</v>
      </c>
      <c r="B10113" t="s">
        <v>10241</v>
      </c>
      <c r="C10113" s="4">
        <f>mock_fashion_data_uk_us[[#This Row],[Price]]/10^13</f>
        <v>457.40286478122061</v>
      </c>
      <c r="D10113" s="2">
        <v>4574028647812206</v>
      </c>
      <c r="E10113" t="s">
        <v>118</v>
      </c>
      <c r="F10113" t="s">
        <v>119</v>
      </c>
      <c r="G10113" t="s">
        <v>82</v>
      </c>
      <c r="H10113">
        <v>2.2062715082098308E+16</v>
      </c>
      <c r="I10113">
        <v>110</v>
      </c>
      <c r="J10113" s="4">
        <f>mock_fashion_data_uk_us[[#This Row],[Adapted Price]]*mock_fashion_data_uk_us[[#This Row],[Review Count]]</f>
        <v>50314.31512593427</v>
      </c>
      <c r="K10113" t="s">
        <v>71</v>
      </c>
      <c r="L10113" t="s">
        <v>25</v>
      </c>
      <c r="M10113" t="s">
        <v>72</v>
      </c>
      <c r="N10113" t="s">
        <v>27</v>
      </c>
      <c r="O10113" t="s">
        <v>28</v>
      </c>
      <c r="P10113">
        <v>25</v>
      </c>
      <c r="Q10113" t="s">
        <v>55</v>
      </c>
      <c r="R10113" t="s">
        <v>86</v>
      </c>
      <c r="S10113" t="s">
        <v>74</v>
      </c>
      <c r="T10113" t="s">
        <v>105</v>
      </c>
      <c r="U10113" t="s">
        <v>33</v>
      </c>
      <c r="V10113" t="s">
        <v>46</v>
      </c>
      <c r="W10113" t="s">
        <v>34</v>
      </c>
    </row>
    <row r="10114" spans="1:23" x14ac:dyDescent="0.35">
      <c r="A10114">
        <v>10945</v>
      </c>
      <c r="B10114" t="s">
        <v>10242</v>
      </c>
      <c r="C10114" s="4">
        <f>mock_fashion_data_uk_us[[#This Row],[Price]]/10^13</f>
        <v>467.93202270247269</v>
      </c>
      <c r="D10114" s="2">
        <v>4679320227024727</v>
      </c>
      <c r="E10114" t="s">
        <v>21</v>
      </c>
      <c r="F10114" t="s">
        <v>145</v>
      </c>
      <c r="G10114" t="s">
        <v>38</v>
      </c>
      <c r="H10114">
        <v>1.7287381948099948E+16</v>
      </c>
      <c r="I10114">
        <v>296</v>
      </c>
      <c r="J10114" s="4">
        <f>mock_fashion_data_uk_us[[#This Row],[Adapted Price]]*mock_fashion_data_uk_us[[#This Row],[Review Count]]</f>
        <v>138507.8787199319</v>
      </c>
      <c r="K10114" t="s">
        <v>24</v>
      </c>
      <c r="L10114" t="s">
        <v>84</v>
      </c>
      <c r="M10114" t="s">
        <v>64</v>
      </c>
      <c r="N10114" t="s">
        <v>27</v>
      </c>
      <c r="O10114" t="s">
        <v>41</v>
      </c>
      <c r="P10114">
        <v>53</v>
      </c>
      <c r="Q10114" t="s">
        <v>90</v>
      </c>
      <c r="R10114" t="s">
        <v>86</v>
      </c>
      <c r="S10114" t="s">
        <v>74</v>
      </c>
      <c r="T10114" t="s">
        <v>58</v>
      </c>
      <c r="U10114" t="s">
        <v>47</v>
      </c>
      <c r="V10114" t="s">
        <v>34</v>
      </c>
      <c r="W10114" t="s">
        <v>34</v>
      </c>
    </row>
    <row r="10115" spans="1:23" x14ac:dyDescent="0.35">
      <c r="A10115">
        <v>10946</v>
      </c>
      <c r="B10115" t="s">
        <v>10243</v>
      </c>
      <c r="C10115" s="4">
        <f>mock_fashion_data_uk_us[[#This Row],[Price]]/10^13</f>
        <v>1187.8189813246283</v>
      </c>
      <c r="D10115" s="2">
        <v>1.1878189813246284E+16</v>
      </c>
      <c r="E10115" t="s">
        <v>61</v>
      </c>
      <c r="F10115" t="s">
        <v>119</v>
      </c>
      <c r="G10115" t="s">
        <v>50</v>
      </c>
      <c r="H10115">
        <v>2590293914713973</v>
      </c>
      <c r="I10115">
        <v>273</v>
      </c>
      <c r="J10115" s="4">
        <f>mock_fashion_data_uk_us[[#This Row],[Adapted Price]]*mock_fashion_data_uk_us[[#This Row],[Review Count]]</f>
        <v>324274.58190162352</v>
      </c>
      <c r="K10115" t="s">
        <v>94</v>
      </c>
      <c r="L10115" t="s">
        <v>25</v>
      </c>
      <c r="M10115" t="s">
        <v>64</v>
      </c>
      <c r="N10115" t="s">
        <v>65</v>
      </c>
      <c r="O10115" t="s">
        <v>113</v>
      </c>
      <c r="P10115">
        <v>59</v>
      </c>
      <c r="Q10115" t="s">
        <v>55</v>
      </c>
      <c r="R10115" t="s">
        <v>73</v>
      </c>
      <c r="S10115" t="s">
        <v>44</v>
      </c>
      <c r="T10115" t="s">
        <v>80</v>
      </c>
      <c r="U10115" t="s">
        <v>75</v>
      </c>
      <c r="V10115" t="s">
        <v>34</v>
      </c>
      <c r="W10115" t="s">
        <v>59</v>
      </c>
    </row>
    <row r="10116" spans="1:23" x14ac:dyDescent="0.35">
      <c r="A10116">
        <v>10947</v>
      </c>
      <c r="B10116" t="s">
        <v>10244</v>
      </c>
      <c r="C10116" s="4">
        <f>mock_fashion_data_uk_us[[#This Row],[Price]]/10^13</f>
        <v>266.55481268238373</v>
      </c>
      <c r="D10116" s="2">
        <v>2665548126823837</v>
      </c>
      <c r="E10116" t="s">
        <v>68</v>
      </c>
      <c r="F10116" t="s">
        <v>62</v>
      </c>
      <c r="G10116" t="s">
        <v>38</v>
      </c>
      <c r="H10116">
        <v>4.9502031185193224E+16</v>
      </c>
      <c r="I10116">
        <v>384</v>
      </c>
      <c r="J10116" s="4">
        <f>mock_fashion_data_uk_us[[#This Row],[Adapted Price]]*mock_fashion_data_uk_us[[#This Row],[Review Count]]</f>
        <v>102357.04807003535</v>
      </c>
      <c r="K10116" t="s">
        <v>112</v>
      </c>
      <c r="L10116" t="s">
        <v>84</v>
      </c>
      <c r="M10116" t="s">
        <v>52</v>
      </c>
      <c r="N10116" t="s">
        <v>53</v>
      </c>
      <c r="O10116" t="s">
        <v>127</v>
      </c>
      <c r="P10116">
        <v>23</v>
      </c>
      <c r="Q10116" t="s">
        <v>55</v>
      </c>
      <c r="R10116" t="s">
        <v>56</v>
      </c>
      <c r="S10116" t="s">
        <v>74</v>
      </c>
      <c r="T10116" t="s">
        <v>45</v>
      </c>
      <c r="U10116" t="s">
        <v>59</v>
      </c>
      <c r="V10116" t="s">
        <v>75</v>
      </c>
      <c r="W10116" t="s">
        <v>46</v>
      </c>
    </row>
    <row r="10117" spans="1:23" x14ac:dyDescent="0.35">
      <c r="A10117">
        <v>10948</v>
      </c>
      <c r="B10117" t="s">
        <v>10245</v>
      </c>
      <c r="C10117" s="4">
        <f>mock_fashion_data_uk_us[[#This Row],[Price]]/10^13</f>
        <v>496.73197615865649</v>
      </c>
      <c r="D10117" s="2">
        <v>4967319761586565</v>
      </c>
      <c r="E10117" t="s">
        <v>36</v>
      </c>
      <c r="F10117" t="s">
        <v>119</v>
      </c>
      <c r="G10117" t="s">
        <v>101</v>
      </c>
      <c r="H10117">
        <v>1.5547868396022024E+16</v>
      </c>
      <c r="I10117">
        <v>108</v>
      </c>
      <c r="J10117" s="4">
        <f>mock_fashion_data_uk_us[[#This Row],[Adapted Price]]*mock_fashion_data_uk_us[[#This Row],[Review Count]]</f>
        <v>53647.053425134902</v>
      </c>
      <c r="K10117" t="s">
        <v>39</v>
      </c>
      <c r="L10117" t="s">
        <v>25</v>
      </c>
      <c r="M10117" t="s">
        <v>52</v>
      </c>
      <c r="N10117" t="s">
        <v>65</v>
      </c>
      <c r="O10117" t="s">
        <v>77</v>
      </c>
      <c r="P10117">
        <v>49</v>
      </c>
      <c r="Q10117" t="s">
        <v>114</v>
      </c>
      <c r="R10117" t="s">
        <v>43</v>
      </c>
      <c r="S10117" t="s">
        <v>74</v>
      </c>
      <c r="T10117" t="s">
        <v>32</v>
      </c>
      <c r="U10117" t="s">
        <v>47</v>
      </c>
      <c r="V10117" t="s">
        <v>75</v>
      </c>
      <c r="W10117" t="s">
        <v>33</v>
      </c>
    </row>
    <row r="10118" spans="1:23" x14ac:dyDescent="0.35">
      <c r="A10118">
        <v>10949</v>
      </c>
      <c r="B10118" t="s">
        <v>10246</v>
      </c>
      <c r="C10118" s="4">
        <f>mock_fashion_data_uk_us[[#This Row],[Price]]/10^13</f>
        <v>791.49221647926765</v>
      </c>
      <c r="D10118" s="2">
        <v>7914922164792677</v>
      </c>
      <c r="E10118" t="s">
        <v>88</v>
      </c>
      <c r="F10118" t="s">
        <v>145</v>
      </c>
      <c r="G10118" t="s">
        <v>101</v>
      </c>
      <c r="H10118">
        <v>4653526672508753</v>
      </c>
      <c r="I10118">
        <v>113</v>
      </c>
      <c r="J10118" s="4">
        <f>mock_fashion_data_uk_us[[#This Row],[Adapted Price]]*mock_fashion_data_uk_us[[#This Row],[Review Count]]</f>
        <v>89438.62046215724</v>
      </c>
      <c r="K10118" t="s">
        <v>94</v>
      </c>
      <c r="L10118" t="s">
        <v>51</v>
      </c>
      <c r="M10118" t="s">
        <v>26</v>
      </c>
      <c r="N10118" t="s">
        <v>53</v>
      </c>
      <c r="O10118" t="s">
        <v>140</v>
      </c>
      <c r="P10118">
        <v>43</v>
      </c>
      <c r="Q10118" t="s">
        <v>29</v>
      </c>
      <c r="R10118" t="s">
        <v>132</v>
      </c>
      <c r="S10118" t="s">
        <v>74</v>
      </c>
      <c r="T10118" t="s">
        <v>32</v>
      </c>
      <c r="U10118" t="s">
        <v>46</v>
      </c>
      <c r="V10118" t="s">
        <v>59</v>
      </c>
      <c r="W10118" t="s">
        <v>59</v>
      </c>
    </row>
    <row r="10119" spans="1:23" x14ac:dyDescent="0.35">
      <c r="A10119">
        <v>10950</v>
      </c>
      <c r="B10119" t="s">
        <v>10247</v>
      </c>
      <c r="C10119" s="4">
        <f>mock_fashion_data_uk_us[[#This Row],[Price]]/10^13</f>
        <v>663.05106013679483</v>
      </c>
      <c r="D10119" s="2">
        <v>6630510601367948</v>
      </c>
      <c r="E10119" t="s">
        <v>21</v>
      </c>
      <c r="F10119" t="s">
        <v>22</v>
      </c>
      <c r="G10119" t="s">
        <v>101</v>
      </c>
      <c r="H10119">
        <v>4105760112563199</v>
      </c>
      <c r="I10119">
        <v>129</v>
      </c>
      <c r="J10119" s="4">
        <f>mock_fashion_data_uk_us[[#This Row],[Adapted Price]]*mock_fashion_data_uk_us[[#This Row],[Review Count]]</f>
        <v>85533.586757646539</v>
      </c>
      <c r="K10119" t="s">
        <v>83</v>
      </c>
      <c r="L10119" t="s">
        <v>25</v>
      </c>
      <c r="M10119" t="s">
        <v>64</v>
      </c>
      <c r="N10119" t="s">
        <v>27</v>
      </c>
      <c r="O10119" t="s">
        <v>77</v>
      </c>
      <c r="P10119">
        <v>53</v>
      </c>
      <c r="Q10119" t="s">
        <v>103</v>
      </c>
      <c r="R10119" t="s">
        <v>91</v>
      </c>
      <c r="S10119" t="s">
        <v>57</v>
      </c>
      <c r="T10119" t="s">
        <v>58</v>
      </c>
      <c r="U10119" t="s">
        <v>59</v>
      </c>
      <c r="V10119" t="s">
        <v>34</v>
      </c>
      <c r="W10119" t="s">
        <v>46</v>
      </c>
    </row>
    <row r="10120" spans="1:23" x14ac:dyDescent="0.35">
      <c r="A10120">
        <v>10951</v>
      </c>
      <c r="B10120" t="s">
        <v>10248</v>
      </c>
      <c r="C10120" s="4">
        <f>mock_fashion_data_uk_us[[#This Row],[Price]]/10^13</f>
        <v>216.5243707292442</v>
      </c>
      <c r="D10120" s="2">
        <v>2165243707292442</v>
      </c>
      <c r="E10120" t="s">
        <v>36</v>
      </c>
      <c r="F10120" t="s">
        <v>119</v>
      </c>
      <c r="G10120" t="s">
        <v>23</v>
      </c>
      <c r="H10120">
        <v>2421515192979538</v>
      </c>
      <c r="I10120">
        <v>95</v>
      </c>
      <c r="J10120" s="4">
        <f>mock_fashion_data_uk_us[[#This Row],[Adapted Price]]*mock_fashion_data_uk_us[[#This Row],[Review Count]]</f>
        <v>20569.8152192782</v>
      </c>
      <c r="K10120" t="s">
        <v>97</v>
      </c>
      <c r="L10120" t="s">
        <v>25</v>
      </c>
      <c r="M10120" t="s">
        <v>26</v>
      </c>
      <c r="N10120" t="s">
        <v>53</v>
      </c>
      <c r="O10120" t="s">
        <v>28</v>
      </c>
      <c r="P10120">
        <v>59</v>
      </c>
      <c r="Q10120" t="s">
        <v>99</v>
      </c>
      <c r="R10120" t="s">
        <v>79</v>
      </c>
      <c r="S10120" t="s">
        <v>57</v>
      </c>
      <c r="T10120" t="s">
        <v>45</v>
      </c>
      <c r="U10120" t="s">
        <v>75</v>
      </c>
      <c r="V10120" t="s">
        <v>47</v>
      </c>
      <c r="W10120" t="s">
        <v>47</v>
      </c>
    </row>
    <row r="10121" spans="1:23" x14ac:dyDescent="0.35">
      <c r="A10121">
        <v>10952</v>
      </c>
      <c r="B10121" t="s">
        <v>10249</v>
      </c>
      <c r="C10121" s="4">
        <f>mock_fashion_data_uk_us[[#This Row],[Price]]/10^13</f>
        <v>686.59929369857537</v>
      </c>
      <c r="D10121" s="2">
        <v>6865992936985754</v>
      </c>
      <c r="E10121" t="s">
        <v>49</v>
      </c>
      <c r="F10121" t="s">
        <v>69</v>
      </c>
      <c r="G10121" t="s">
        <v>23</v>
      </c>
      <c r="H10121">
        <v>4898603953610355</v>
      </c>
      <c r="I10121">
        <v>498</v>
      </c>
      <c r="J10121" s="4">
        <f>mock_fashion_data_uk_us[[#This Row],[Adapted Price]]*mock_fashion_data_uk_us[[#This Row],[Review Count]]</f>
        <v>341926.44826189056</v>
      </c>
      <c r="K10121" t="s">
        <v>39</v>
      </c>
      <c r="L10121" t="s">
        <v>51</v>
      </c>
      <c r="M10121" t="s">
        <v>72</v>
      </c>
      <c r="N10121" t="s">
        <v>65</v>
      </c>
      <c r="O10121" t="s">
        <v>140</v>
      </c>
      <c r="P10121">
        <v>55</v>
      </c>
      <c r="Q10121" t="s">
        <v>78</v>
      </c>
      <c r="R10121" t="s">
        <v>56</v>
      </c>
      <c r="S10121" t="s">
        <v>95</v>
      </c>
      <c r="T10121" t="s">
        <v>45</v>
      </c>
      <c r="U10121" t="s">
        <v>33</v>
      </c>
      <c r="V10121" t="s">
        <v>75</v>
      </c>
      <c r="W10121" t="s">
        <v>34</v>
      </c>
    </row>
    <row r="10122" spans="1:23" x14ac:dyDescent="0.35">
      <c r="A10122">
        <v>10954</v>
      </c>
      <c r="B10122" t="s">
        <v>10250</v>
      </c>
      <c r="C10122" s="4">
        <f>mock_fashion_data_uk_us[[#This Row],[Price]]/10^13</f>
        <v>410.87834889908208</v>
      </c>
      <c r="D10122" s="2">
        <v>4108783488990821</v>
      </c>
      <c r="E10122" t="s">
        <v>21</v>
      </c>
      <c r="F10122" t="s">
        <v>111</v>
      </c>
      <c r="G10122" t="s">
        <v>23</v>
      </c>
      <c r="H10122">
        <v>4.6255528697616072E+16</v>
      </c>
      <c r="I10122">
        <v>236</v>
      </c>
      <c r="J10122" s="4">
        <f>mock_fashion_data_uk_us[[#This Row],[Adapted Price]]*mock_fashion_data_uk_us[[#This Row],[Review Count]]</f>
        <v>96967.290340183376</v>
      </c>
      <c r="K10122" t="s">
        <v>120</v>
      </c>
      <c r="L10122" t="s">
        <v>25</v>
      </c>
      <c r="M10122" t="s">
        <v>26</v>
      </c>
      <c r="N10122" t="s">
        <v>65</v>
      </c>
      <c r="O10122" t="s">
        <v>85</v>
      </c>
      <c r="P10122">
        <v>61</v>
      </c>
      <c r="Q10122" t="s">
        <v>42</v>
      </c>
      <c r="R10122" t="s">
        <v>134</v>
      </c>
      <c r="S10122" t="s">
        <v>95</v>
      </c>
      <c r="T10122" t="s">
        <v>45</v>
      </c>
      <c r="U10122" t="s">
        <v>46</v>
      </c>
      <c r="V10122" t="s">
        <v>47</v>
      </c>
      <c r="W10122" t="s">
        <v>75</v>
      </c>
    </row>
    <row r="10123" spans="1:23" x14ac:dyDescent="0.35">
      <c r="A10123">
        <v>10955</v>
      </c>
      <c r="B10123" t="s">
        <v>10251</v>
      </c>
      <c r="C10123" s="4">
        <f>mock_fashion_data_uk_us[[#This Row],[Price]]/10^13</f>
        <v>495.70837884635529</v>
      </c>
      <c r="D10123" s="2">
        <v>4957083788463553</v>
      </c>
      <c r="E10123" t="s">
        <v>21</v>
      </c>
      <c r="F10123" t="s">
        <v>111</v>
      </c>
      <c r="G10123" t="s">
        <v>23</v>
      </c>
      <c r="H10123">
        <v>2.8144698612953984E+16</v>
      </c>
      <c r="I10123">
        <v>217</v>
      </c>
      <c r="J10123" s="4">
        <f>mock_fashion_data_uk_us[[#This Row],[Adapted Price]]*mock_fashion_data_uk_us[[#This Row],[Review Count]]</f>
        <v>107568.7182096591</v>
      </c>
      <c r="K10123" t="s">
        <v>24</v>
      </c>
      <c r="L10123" t="s">
        <v>84</v>
      </c>
      <c r="M10123" t="s">
        <v>72</v>
      </c>
      <c r="N10123" t="s">
        <v>27</v>
      </c>
      <c r="O10123" t="s">
        <v>54</v>
      </c>
      <c r="P10123">
        <v>30</v>
      </c>
      <c r="Q10123" t="s">
        <v>78</v>
      </c>
      <c r="R10123" t="s">
        <v>43</v>
      </c>
      <c r="S10123" t="s">
        <v>74</v>
      </c>
      <c r="T10123" t="s">
        <v>45</v>
      </c>
      <c r="U10123" t="s">
        <v>59</v>
      </c>
      <c r="V10123" t="s">
        <v>46</v>
      </c>
      <c r="W10123" t="s">
        <v>46</v>
      </c>
    </row>
    <row r="10124" spans="1:23" x14ac:dyDescent="0.35">
      <c r="A10124">
        <v>10960</v>
      </c>
      <c r="B10124" t="s">
        <v>10252</v>
      </c>
      <c r="C10124" s="4">
        <f>mock_fashion_data_uk_us[[#This Row],[Price]]/10^13</f>
        <v>746.60555099208818</v>
      </c>
      <c r="D10124" s="2">
        <v>7466055509920882</v>
      </c>
      <c r="E10124" t="s">
        <v>61</v>
      </c>
      <c r="F10124" t="s">
        <v>116</v>
      </c>
      <c r="G10124" t="s">
        <v>101</v>
      </c>
      <c r="H10124">
        <v>1174545479022655</v>
      </c>
      <c r="I10124">
        <v>240</v>
      </c>
      <c r="J10124" s="4">
        <f>mock_fashion_data_uk_us[[#This Row],[Adapted Price]]*mock_fashion_data_uk_us[[#This Row],[Review Count]]</f>
        <v>179185.33223810117</v>
      </c>
      <c r="K10124" t="s">
        <v>120</v>
      </c>
      <c r="L10124" t="s">
        <v>25</v>
      </c>
      <c r="M10124" t="s">
        <v>52</v>
      </c>
      <c r="N10124" t="s">
        <v>53</v>
      </c>
      <c r="O10124" t="s">
        <v>98</v>
      </c>
      <c r="P10124">
        <v>23</v>
      </c>
      <c r="Q10124" t="s">
        <v>78</v>
      </c>
      <c r="R10124" t="s">
        <v>30</v>
      </c>
      <c r="S10124" t="s">
        <v>57</v>
      </c>
      <c r="T10124" t="s">
        <v>58</v>
      </c>
      <c r="U10124" t="s">
        <v>46</v>
      </c>
      <c r="V10124" t="s">
        <v>59</v>
      </c>
      <c r="W10124" t="s">
        <v>59</v>
      </c>
    </row>
    <row r="10125" spans="1:23" x14ac:dyDescent="0.35">
      <c r="A10125">
        <v>10961</v>
      </c>
      <c r="B10125" t="s">
        <v>10253</v>
      </c>
      <c r="C10125" s="4">
        <f>mock_fashion_data_uk_us[[#This Row],[Price]]/10^13</f>
        <v>3557.6754782900125</v>
      </c>
      <c r="D10125" s="2">
        <v>3.5576754782900124E+16</v>
      </c>
      <c r="E10125" t="s">
        <v>36</v>
      </c>
      <c r="F10125" t="s">
        <v>69</v>
      </c>
      <c r="G10125" t="s">
        <v>38</v>
      </c>
      <c r="H10125">
        <v>327788893804336</v>
      </c>
      <c r="I10125">
        <v>343</v>
      </c>
      <c r="J10125" s="4">
        <f>mock_fashion_data_uk_us[[#This Row],[Adapted Price]]*mock_fashion_data_uk_us[[#This Row],[Review Count]]</f>
        <v>1220282.6890534742</v>
      </c>
      <c r="K10125" t="s">
        <v>97</v>
      </c>
      <c r="L10125" t="s">
        <v>25</v>
      </c>
      <c r="M10125" t="s">
        <v>72</v>
      </c>
      <c r="N10125" t="s">
        <v>40</v>
      </c>
      <c r="O10125" t="s">
        <v>28</v>
      </c>
      <c r="P10125">
        <v>40</v>
      </c>
      <c r="Q10125" t="s">
        <v>122</v>
      </c>
      <c r="R10125" t="s">
        <v>30</v>
      </c>
      <c r="S10125" t="s">
        <v>95</v>
      </c>
      <c r="T10125" t="s">
        <v>80</v>
      </c>
      <c r="U10125" t="s">
        <v>75</v>
      </c>
      <c r="V10125" t="s">
        <v>33</v>
      </c>
      <c r="W10125" t="s">
        <v>75</v>
      </c>
    </row>
    <row r="10126" spans="1:23" x14ac:dyDescent="0.35">
      <c r="A10126">
        <v>10962</v>
      </c>
      <c r="B10126" t="s">
        <v>10254</v>
      </c>
      <c r="C10126" s="4">
        <f>mock_fashion_data_uk_us[[#This Row],[Price]]/10^13</f>
        <v>2891.7355020552286</v>
      </c>
      <c r="D10126" s="2">
        <v>2.8917355020552288E+16</v>
      </c>
      <c r="E10126" t="s">
        <v>68</v>
      </c>
      <c r="F10126" t="s">
        <v>119</v>
      </c>
      <c r="G10126" t="s">
        <v>70</v>
      </c>
      <c r="H10126">
        <v>4020055438898183</v>
      </c>
      <c r="I10126">
        <v>478</v>
      </c>
      <c r="J10126" s="4">
        <f>mock_fashion_data_uk_us[[#This Row],[Adapted Price]]*mock_fashion_data_uk_us[[#This Row],[Review Count]]</f>
        <v>1382249.5699823992</v>
      </c>
      <c r="K10126" t="s">
        <v>120</v>
      </c>
      <c r="L10126" t="s">
        <v>25</v>
      </c>
      <c r="M10126" t="s">
        <v>64</v>
      </c>
      <c r="N10126" t="s">
        <v>27</v>
      </c>
      <c r="O10126" t="s">
        <v>127</v>
      </c>
      <c r="P10126">
        <v>39</v>
      </c>
      <c r="Q10126" t="s">
        <v>99</v>
      </c>
      <c r="R10126" t="s">
        <v>73</v>
      </c>
      <c r="S10126" t="s">
        <v>31</v>
      </c>
      <c r="T10126" t="s">
        <v>80</v>
      </c>
      <c r="U10126" t="s">
        <v>75</v>
      </c>
      <c r="V10126" t="s">
        <v>75</v>
      </c>
      <c r="W10126" t="s">
        <v>34</v>
      </c>
    </row>
    <row r="10127" spans="1:23" x14ac:dyDescent="0.35">
      <c r="A10127">
        <v>10964</v>
      </c>
      <c r="B10127" t="s">
        <v>10255</v>
      </c>
      <c r="C10127" s="4">
        <f>mock_fashion_data_uk_us[[#This Row],[Price]]/10^13</f>
        <v>1957.9620286466136</v>
      </c>
      <c r="D10127" s="2">
        <v>1.9579620286466136E+16</v>
      </c>
      <c r="E10127" t="s">
        <v>130</v>
      </c>
      <c r="F10127" t="s">
        <v>125</v>
      </c>
      <c r="G10127" t="s">
        <v>50</v>
      </c>
      <c r="H10127">
        <v>4987459495319805</v>
      </c>
      <c r="I10127">
        <v>244</v>
      </c>
      <c r="J10127" s="4">
        <f>mock_fashion_data_uk_us[[#This Row],[Adapted Price]]*mock_fashion_data_uk_us[[#This Row],[Review Count]]</f>
        <v>477742.73498977371</v>
      </c>
      <c r="K10127" t="s">
        <v>112</v>
      </c>
      <c r="L10127" t="s">
        <v>51</v>
      </c>
      <c r="M10127" t="s">
        <v>52</v>
      </c>
      <c r="N10127" t="s">
        <v>65</v>
      </c>
      <c r="O10127" t="s">
        <v>140</v>
      </c>
      <c r="P10127">
        <v>30</v>
      </c>
      <c r="Q10127" t="s">
        <v>78</v>
      </c>
      <c r="R10127" t="s">
        <v>123</v>
      </c>
      <c r="S10127" t="s">
        <v>104</v>
      </c>
      <c r="T10127" t="s">
        <v>32</v>
      </c>
      <c r="U10127" t="s">
        <v>47</v>
      </c>
      <c r="V10127" t="s">
        <v>34</v>
      </c>
      <c r="W10127" t="s">
        <v>59</v>
      </c>
    </row>
    <row r="10128" spans="1:23" x14ac:dyDescent="0.35">
      <c r="A10128">
        <v>10965</v>
      </c>
      <c r="B10128" t="s">
        <v>10256</v>
      </c>
      <c r="C10128" s="4">
        <f>mock_fashion_data_uk_us[[#This Row],[Price]]/10^13</f>
        <v>813.57338902864194</v>
      </c>
      <c r="D10128" s="2">
        <v>8135733890286419</v>
      </c>
      <c r="E10128" t="s">
        <v>130</v>
      </c>
      <c r="F10128" t="s">
        <v>119</v>
      </c>
      <c r="G10128" t="s">
        <v>82</v>
      </c>
      <c r="H10128">
        <v>2.1789077316365252E+16</v>
      </c>
      <c r="I10128">
        <v>372</v>
      </c>
      <c r="J10128" s="4">
        <f>mock_fashion_data_uk_us[[#This Row],[Adapted Price]]*mock_fashion_data_uk_us[[#This Row],[Review Count]]</f>
        <v>302649.30071865482</v>
      </c>
      <c r="K10128" t="s">
        <v>63</v>
      </c>
      <c r="L10128" t="s">
        <v>51</v>
      </c>
      <c r="M10128" t="s">
        <v>26</v>
      </c>
      <c r="N10128" t="s">
        <v>27</v>
      </c>
      <c r="O10128" t="s">
        <v>85</v>
      </c>
      <c r="P10128">
        <v>58</v>
      </c>
      <c r="Q10128" t="s">
        <v>122</v>
      </c>
      <c r="R10128" t="s">
        <v>43</v>
      </c>
      <c r="S10128" t="s">
        <v>57</v>
      </c>
      <c r="T10128" t="s">
        <v>32</v>
      </c>
      <c r="U10128" t="s">
        <v>46</v>
      </c>
      <c r="V10128" t="s">
        <v>33</v>
      </c>
      <c r="W10128" t="s">
        <v>59</v>
      </c>
    </row>
    <row r="10129" spans="1:23" x14ac:dyDescent="0.35">
      <c r="A10129">
        <v>10966</v>
      </c>
      <c r="B10129" t="s">
        <v>10257</v>
      </c>
      <c r="C10129" s="4">
        <f>mock_fashion_data_uk_us[[#This Row],[Price]]/10^13</f>
        <v>52.011023397287502</v>
      </c>
      <c r="D10129" s="2">
        <v>520110233972875</v>
      </c>
      <c r="E10129" t="s">
        <v>68</v>
      </c>
      <c r="F10129" t="s">
        <v>62</v>
      </c>
      <c r="G10129" t="s">
        <v>89</v>
      </c>
      <c r="H10129">
        <v>4486077463820495</v>
      </c>
      <c r="I10129">
        <v>17</v>
      </c>
      <c r="J10129" s="4">
        <f>mock_fashion_data_uk_us[[#This Row],[Adapted Price]]*mock_fashion_data_uk_us[[#This Row],[Review Count]]</f>
        <v>884.18739775388758</v>
      </c>
      <c r="K10129" t="s">
        <v>39</v>
      </c>
      <c r="L10129" t="s">
        <v>84</v>
      </c>
      <c r="M10129" t="s">
        <v>52</v>
      </c>
      <c r="N10129" t="s">
        <v>27</v>
      </c>
      <c r="O10129" t="s">
        <v>77</v>
      </c>
      <c r="P10129">
        <v>39</v>
      </c>
      <c r="Q10129" t="s">
        <v>99</v>
      </c>
      <c r="R10129" t="s">
        <v>30</v>
      </c>
      <c r="S10129" t="s">
        <v>31</v>
      </c>
      <c r="T10129" t="s">
        <v>32</v>
      </c>
      <c r="U10129" t="s">
        <v>75</v>
      </c>
      <c r="V10129" t="s">
        <v>34</v>
      </c>
      <c r="W10129" t="s">
        <v>33</v>
      </c>
    </row>
    <row r="10130" spans="1:23" x14ac:dyDescent="0.35">
      <c r="A10130">
        <v>10968</v>
      </c>
      <c r="B10130" t="s">
        <v>10258</v>
      </c>
      <c r="C10130" s="4">
        <f>mock_fashion_data_uk_us[[#This Row],[Price]]/10^13</f>
        <v>238.07027509282349</v>
      </c>
      <c r="D10130" s="2">
        <v>2380702750928235</v>
      </c>
      <c r="E10130" t="s">
        <v>118</v>
      </c>
      <c r="F10130" t="s">
        <v>62</v>
      </c>
      <c r="G10130" t="s">
        <v>82</v>
      </c>
      <c r="H10130">
        <v>3.8042354476185216E+16</v>
      </c>
      <c r="I10130">
        <v>431</v>
      </c>
      <c r="J10130" s="4">
        <f>mock_fashion_data_uk_us[[#This Row],[Adapted Price]]*mock_fashion_data_uk_us[[#This Row],[Review Count]]</f>
        <v>102608.28856500692</v>
      </c>
      <c r="K10130" t="s">
        <v>94</v>
      </c>
      <c r="L10130" t="s">
        <v>51</v>
      </c>
      <c r="M10130" t="s">
        <v>52</v>
      </c>
      <c r="N10130" t="s">
        <v>40</v>
      </c>
      <c r="O10130" t="s">
        <v>127</v>
      </c>
      <c r="P10130">
        <v>37</v>
      </c>
      <c r="Q10130" t="s">
        <v>99</v>
      </c>
      <c r="R10130" t="s">
        <v>132</v>
      </c>
      <c r="S10130" t="s">
        <v>31</v>
      </c>
      <c r="T10130" t="s">
        <v>32</v>
      </c>
      <c r="U10130" t="s">
        <v>46</v>
      </c>
      <c r="V10130" t="s">
        <v>33</v>
      </c>
      <c r="W10130" t="s">
        <v>33</v>
      </c>
    </row>
    <row r="10131" spans="1:23" x14ac:dyDescent="0.35">
      <c r="A10131">
        <v>10969</v>
      </c>
      <c r="B10131" t="s">
        <v>10259</v>
      </c>
      <c r="C10131" s="4">
        <f>mock_fashion_data_uk_us[[#This Row],[Price]]/10^13</f>
        <v>3156.2569083897706</v>
      </c>
      <c r="D10131" s="2">
        <v>3.1562569083897704E+16</v>
      </c>
      <c r="E10131" t="s">
        <v>61</v>
      </c>
      <c r="F10131" t="s">
        <v>62</v>
      </c>
      <c r="G10131" t="s">
        <v>101</v>
      </c>
      <c r="H10131">
        <v>1.2914606029579384E+16</v>
      </c>
      <c r="I10131">
        <v>451</v>
      </c>
      <c r="J10131" s="4">
        <f>mock_fashion_data_uk_us[[#This Row],[Adapted Price]]*mock_fashion_data_uk_us[[#This Row],[Review Count]]</f>
        <v>1423471.8656837866</v>
      </c>
      <c r="K10131" t="s">
        <v>24</v>
      </c>
      <c r="L10131" t="s">
        <v>25</v>
      </c>
      <c r="M10131" t="s">
        <v>26</v>
      </c>
      <c r="N10131" t="s">
        <v>53</v>
      </c>
      <c r="O10131" t="s">
        <v>113</v>
      </c>
      <c r="P10131">
        <v>37</v>
      </c>
      <c r="Q10131" t="s">
        <v>103</v>
      </c>
      <c r="R10131" t="s">
        <v>79</v>
      </c>
      <c r="S10131" t="s">
        <v>104</v>
      </c>
      <c r="T10131" t="s">
        <v>80</v>
      </c>
      <c r="U10131" t="s">
        <v>33</v>
      </c>
      <c r="V10131" t="s">
        <v>46</v>
      </c>
      <c r="W10131" t="s">
        <v>46</v>
      </c>
    </row>
    <row r="10132" spans="1:23" x14ac:dyDescent="0.35">
      <c r="A10132">
        <v>10970</v>
      </c>
      <c r="B10132" t="s">
        <v>10260</v>
      </c>
      <c r="C10132" s="4">
        <f>mock_fashion_data_uk_us[[#This Row],[Price]]/10^13</f>
        <v>472.73539399981058</v>
      </c>
      <c r="D10132" s="2">
        <v>4727353939998106</v>
      </c>
      <c r="E10132" t="s">
        <v>36</v>
      </c>
      <c r="F10132" t="s">
        <v>145</v>
      </c>
      <c r="G10132" t="s">
        <v>50</v>
      </c>
      <c r="H10132">
        <v>3722651220459677</v>
      </c>
      <c r="I10132">
        <v>357</v>
      </c>
      <c r="J10132" s="4">
        <f>mock_fashion_data_uk_us[[#This Row],[Adapted Price]]*mock_fashion_data_uk_us[[#This Row],[Review Count]]</f>
        <v>168766.53565793237</v>
      </c>
      <c r="K10132" t="s">
        <v>112</v>
      </c>
      <c r="L10132" t="s">
        <v>25</v>
      </c>
      <c r="M10132" t="s">
        <v>26</v>
      </c>
      <c r="N10132" t="s">
        <v>65</v>
      </c>
      <c r="O10132" t="s">
        <v>113</v>
      </c>
      <c r="P10132">
        <v>49</v>
      </c>
      <c r="Q10132" t="s">
        <v>103</v>
      </c>
      <c r="R10132" t="s">
        <v>79</v>
      </c>
      <c r="S10132" t="s">
        <v>57</v>
      </c>
      <c r="T10132" t="s">
        <v>80</v>
      </c>
      <c r="U10132" t="s">
        <v>47</v>
      </c>
      <c r="V10132" t="s">
        <v>59</v>
      </c>
      <c r="W10132" t="s">
        <v>33</v>
      </c>
    </row>
    <row r="10133" spans="1:23" x14ac:dyDescent="0.35">
      <c r="A10133">
        <v>10972</v>
      </c>
      <c r="B10133" t="s">
        <v>10261</v>
      </c>
      <c r="C10133" s="4">
        <f>mock_fashion_data_uk_us[[#This Row],[Price]]/10^13</f>
        <v>629.87456638596416</v>
      </c>
      <c r="D10133" s="2">
        <v>6298745663859642</v>
      </c>
      <c r="E10133" t="s">
        <v>61</v>
      </c>
      <c r="F10133" t="s">
        <v>116</v>
      </c>
      <c r="G10133" t="s">
        <v>50</v>
      </c>
      <c r="H10133">
        <v>1.4154921612832028E+16</v>
      </c>
      <c r="I10133">
        <v>436</v>
      </c>
      <c r="J10133" s="4">
        <f>mock_fashion_data_uk_us[[#This Row],[Adapted Price]]*mock_fashion_data_uk_us[[#This Row],[Review Count]]</f>
        <v>274625.31094428035</v>
      </c>
      <c r="K10133" t="s">
        <v>24</v>
      </c>
      <c r="L10133" t="s">
        <v>51</v>
      </c>
      <c r="M10133" t="s">
        <v>72</v>
      </c>
      <c r="N10133" t="s">
        <v>27</v>
      </c>
      <c r="O10133" t="s">
        <v>54</v>
      </c>
      <c r="P10133">
        <v>59</v>
      </c>
      <c r="Q10133" t="s">
        <v>90</v>
      </c>
      <c r="R10133" t="s">
        <v>132</v>
      </c>
      <c r="S10133" t="s">
        <v>57</v>
      </c>
      <c r="T10133" t="s">
        <v>45</v>
      </c>
      <c r="U10133" t="s">
        <v>46</v>
      </c>
      <c r="V10133" t="s">
        <v>75</v>
      </c>
      <c r="W10133" t="s">
        <v>47</v>
      </c>
    </row>
    <row r="10134" spans="1:23" x14ac:dyDescent="0.35">
      <c r="A10134">
        <v>10973</v>
      </c>
      <c r="B10134" t="s">
        <v>10262</v>
      </c>
      <c r="C10134" s="4">
        <f>mock_fashion_data_uk_us[[#This Row],[Price]]/10^13</f>
        <v>146.65657968275659</v>
      </c>
      <c r="D10134" s="2">
        <v>1466565796827566</v>
      </c>
      <c r="E10134" t="s">
        <v>88</v>
      </c>
      <c r="F10134" t="s">
        <v>111</v>
      </c>
      <c r="G10134" t="s">
        <v>101</v>
      </c>
      <c r="H10134">
        <v>4407562695956316</v>
      </c>
      <c r="I10134">
        <v>293</v>
      </c>
      <c r="J10134" s="4">
        <f>mock_fashion_data_uk_us[[#This Row],[Adapted Price]]*mock_fashion_data_uk_us[[#This Row],[Review Count]]</f>
        <v>42970.377847047683</v>
      </c>
      <c r="K10134" t="s">
        <v>63</v>
      </c>
      <c r="L10134" t="s">
        <v>25</v>
      </c>
      <c r="M10134" t="s">
        <v>72</v>
      </c>
      <c r="N10134" t="s">
        <v>53</v>
      </c>
      <c r="O10134" t="s">
        <v>41</v>
      </c>
      <c r="P10134">
        <v>37</v>
      </c>
      <c r="Q10134" t="s">
        <v>55</v>
      </c>
      <c r="R10134" t="s">
        <v>91</v>
      </c>
      <c r="S10134" t="s">
        <v>104</v>
      </c>
      <c r="T10134" t="s">
        <v>58</v>
      </c>
      <c r="U10134" t="s">
        <v>75</v>
      </c>
      <c r="V10134" t="s">
        <v>34</v>
      </c>
      <c r="W10134" t="s">
        <v>75</v>
      </c>
    </row>
    <row r="10135" spans="1:23" x14ac:dyDescent="0.35">
      <c r="A10135">
        <v>10974</v>
      </c>
      <c r="B10135" t="s">
        <v>10263</v>
      </c>
      <c r="C10135" s="4">
        <f>mock_fashion_data_uk_us[[#This Row],[Price]]/10^13</f>
        <v>169.29159181049471</v>
      </c>
      <c r="D10135" s="2">
        <v>1692915918104947</v>
      </c>
      <c r="E10135" t="s">
        <v>88</v>
      </c>
      <c r="F10135" t="s">
        <v>119</v>
      </c>
      <c r="G10135" t="s">
        <v>101</v>
      </c>
      <c r="H10135">
        <v>2.0136506200252328E+16</v>
      </c>
      <c r="I10135">
        <v>161</v>
      </c>
      <c r="J10135" s="4">
        <f>mock_fashion_data_uk_us[[#This Row],[Adapted Price]]*mock_fashion_data_uk_us[[#This Row],[Review Count]]</f>
        <v>27255.946281489647</v>
      </c>
      <c r="K10135" t="s">
        <v>97</v>
      </c>
      <c r="L10135" t="s">
        <v>25</v>
      </c>
      <c r="M10135" t="s">
        <v>26</v>
      </c>
      <c r="N10135" t="s">
        <v>40</v>
      </c>
      <c r="O10135" t="s">
        <v>41</v>
      </c>
      <c r="P10135">
        <v>59</v>
      </c>
      <c r="Q10135" t="s">
        <v>78</v>
      </c>
      <c r="R10135" t="s">
        <v>43</v>
      </c>
      <c r="S10135" t="s">
        <v>44</v>
      </c>
      <c r="T10135" t="s">
        <v>58</v>
      </c>
      <c r="U10135" t="s">
        <v>47</v>
      </c>
      <c r="V10135" t="s">
        <v>46</v>
      </c>
      <c r="W10135" t="s">
        <v>33</v>
      </c>
    </row>
    <row r="10136" spans="1:23" x14ac:dyDescent="0.35">
      <c r="A10136">
        <v>10975</v>
      </c>
      <c r="B10136" t="s">
        <v>10264</v>
      </c>
      <c r="C10136" s="4">
        <f>mock_fashion_data_uk_us[[#This Row],[Price]]/10^13</f>
        <v>615.44393120067991</v>
      </c>
      <c r="D10136" s="2">
        <v>6154439312006799</v>
      </c>
      <c r="E10136" t="s">
        <v>88</v>
      </c>
      <c r="F10136" t="s">
        <v>37</v>
      </c>
      <c r="G10136" t="s">
        <v>89</v>
      </c>
      <c r="H10136">
        <v>3.5362123213417576E+16</v>
      </c>
      <c r="I10136">
        <v>435</v>
      </c>
      <c r="J10136" s="4">
        <f>mock_fashion_data_uk_us[[#This Row],[Adapted Price]]*mock_fashion_data_uk_us[[#This Row],[Review Count]]</f>
        <v>267718.11007229576</v>
      </c>
      <c r="K10136" t="s">
        <v>39</v>
      </c>
      <c r="L10136" t="s">
        <v>51</v>
      </c>
      <c r="M10136" t="s">
        <v>52</v>
      </c>
      <c r="N10136" t="s">
        <v>40</v>
      </c>
      <c r="O10136" t="s">
        <v>140</v>
      </c>
      <c r="P10136">
        <v>54</v>
      </c>
      <c r="Q10136" t="s">
        <v>172</v>
      </c>
      <c r="R10136" t="s">
        <v>134</v>
      </c>
      <c r="S10136" t="s">
        <v>57</v>
      </c>
      <c r="T10136" t="s">
        <v>58</v>
      </c>
      <c r="U10136" t="s">
        <v>47</v>
      </c>
      <c r="V10136" t="s">
        <v>75</v>
      </c>
      <c r="W10136" t="s">
        <v>46</v>
      </c>
    </row>
    <row r="10137" spans="1:23" x14ac:dyDescent="0.35">
      <c r="A10137">
        <v>10977</v>
      </c>
      <c r="B10137" t="s">
        <v>10265</v>
      </c>
      <c r="C10137" s="4">
        <f>mock_fashion_data_uk_us[[#This Row],[Price]]/10^13</f>
        <v>534.34356666816825</v>
      </c>
      <c r="D10137" s="2">
        <v>5343435666681683</v>
      </c>
      <c r="E10137" t="s">
        <v>118</v>
      </c>
      <c r="F10137" t="s">
        <v>62</v>
      </c>
      <c r="G10137" t="s">
        <v>70</v>
      </c>
      <c r="H10137">
        <v>4999588330240455</v>
      </c>
      <c r="I10137">
        <v>86</v>
      </c>
      <c r="J10137" s="4">
        <f>mock_fashion_data_uk_us[[#This Row],[Adapted Price]]*mock_fashion_data_uk_us[[#This Row],[Review Count]]</f>
        <v>45953.54673346247</v>
      </c>
      <c r="K10137" t="s">
        <v>24</v>
      </c>
      <c r="L10137" t="s">
        <v>84</v>
      </c>
      <c r="M10137" t="s">
        <v>64</v>
      </c>
      <c r="N10137" t="s">
        <v>27</v>
      </c>
      <c r="O10137" t="s">
        <v>98</v>
      </c>
      <c r="P10137">
        <v>32</v>
      </c>
      <c r="Q10137" t="s">
        <v>172</v>
      </c>
      <c r="R10137" t="s">
        <v>73</v>
      </c>
      <c r="S10137" t="s">
        <v>95</v>
      </c>
      <c r="T10137" t="s">
        <v>80</v>
      </c>
      <c r="U10137" t="s">
        <v>46</v>
      </c>
      <c r="V10137" t="s">
        <v>59</v>
      </c>
      <c r="W10137" t="s">
        <v>34</v>
      </c>
    </row>
    <row r="10138" spans="1:23" x14ac:dyDescent="0.35">
      <c r="A10138">
        <v>10978</v>
      </c>
      <c r="B10138" t="s">
        <v>10266</v>
      </c>
      <c r="C10138" s="4">
        <f>mock_fashion_data_uk_us[[#This Row],[Price]]/10^13</f>
        <v>541.02582140860807</v>
      </c>
      <c r="D10138" s="2">
        <v>5410258214086081</v>
      </c>
      <c r="E10138" t="s">
        <v>88</v>
      </c>
      <c r="F10138" t="s">
        <v>116</v>
      </c>
      <c r="G10138" t="s">
        <v>89</v>
      </c>
      <c r="H10138">
        <v>4383606609087305</v>
      </c>
      <c r="I10138">
        <v>122</v>
      </c>
      <c r="J10138" s="4">
        <f>mock_fashion_data_uk_us[[#This Row],[Adapted Price]]*mock_fashion_data_uk_us[[#This Row],[Review Count]]</f>
        <v>66005.150211850181</v>
      </c>
      <c r="K10138" t="s">
        <v>39</v>
      </c>
      <c r="L10138" t="s">
        <v>51</v>
      </c>
      <c r="M10138" t="s">
        <v>26</v>
      </c>
      <c r="N10138" t="s">
        <v>53</v>
      </c>
      <c r="O10138" t="s">
        <v>28</v>
      </c>
      <c r="P10138">
        <v>25</v>
      </c>
      <c r="Q10138" t="s">
        <v>29</v>
      </c>
      <c r="R10138" t="s">
        <v>134</v>
      </c>
      <c r="S10138" t="s">
        <v>31</v>
      </c>
      <c r="T10138" t="s">
        <v>58</v>
      </c>
      <c r="U10138" t="s">
        <v>59</v>
      </c>
      <c r="V10138" t="s">
        <v>47</v>
      </c>
      <c r="W10138" t="s">
        <v>47</v>
      </c>
    </row>
    <row r="10139" spans="1:23" x14ac:dyDescent="0.35">
      <c r="A10139">
        <v>10979</v>
      </c>
      <c r="B10139" t="s">
        <v>10267</v>
      </c>
      <c r="C10139" s="4">
        <f>mock_fashion_data_uk_us[[#This Row],[Price]]/10^13</f>
        <v>4776.7569970422064</v>
      </c>
      <c r="D10139" s="2">
        <v>4.7767569970422064E+16</v>
      </c>
      <c r="E10139" t="s">
        <v>88</v>
      </c>
      <c r="F10139" t="s">
        <v>111</v>
      </c>
      <c r="G10139" t="s">
        <v>82</v>
      </c>
      <c r="H10139">
        <v>3484534638009127</v>
      </c>
      <c r="I10139">
        <v>490</v>
      </c>
      <c r="J10139" s="4">
        <f>mock_fashion_data_uk_us[[#This Row],[Adapted Price]]*mock_fashion_data_uk_us[[#This Row],[Review Count]]</f>
        <v>2340610.9285506811</v>
      </c>
      <c r="K10139" t="s">
        <v>102</v>
      </c>
      <c r="L10139" t="s">
        <v>25</v>
      </c>
      <c r="M10139" t="s">
        <v>52</v>
      </c>
      <c r="N10139" t="s">
        <v>40</v>
      </c>
      <c r="O10139" t="s">
        <v>41</v>
      </c>
      <c r="P10139">
        <v>30</v>
      </c>
      <c r="Q10139" t="s">
        <v>114</v>
      </c>
      <c r="R10139" t="s">
        <v>30</v>
      </c>
      <c r="S10139" t="s">
        <v>95</v>
      </c>
      <c r="T10139" t="s">
        <v>80</v>
      </c>
      <c r="U10139" t="s">
        <v>59</v>
      </c>
      <c r="V10139" t="s">
        <v>34</v>
      </c>
      <c r="W10139" t="s">
        <v>46</v>
      </c>
    </row>
    <row r="10140" spans="1:23" x14ac:dyDescent="0.35">
      <c r="A10140">
        <v>10980</v>
      </c>
      <c r="B10140" t="s">
        <v>10268</v>
      </c>
      <c r="C10140" s="4">
        <f>mock_fashion_data_uk_us[[#This Row],[Price]]/10^13</f>
        <v>854.0043804300268</v>
      </c>
      <c r="D10140" s="2">
        <v>8540043804300268</v>
      </c>
      <c r="E10140" t="s">
        <v>130</v>
      </c>
      <c r="F10140" t="s">
        <v>119</v>
      </c>
      <c r="G10140" t="s">
        <v>82</v>
      </c>
      <c r="H10140">
        <v>4892822854133728</v>
      </c>
      <c r="I10140">
        <v>488</v>
      </c>
      <c r="J10140" s="4">
        <f>mock_fashion_data_uk_us[[#This Row],[Adapted Price]]*mock_fashion_data_uk_us[[#This Row],[Review Count]]</f>
        <v>416754.13764985307</v>
      </c>
      <c r="K10140" t="s">
        <v>71</v>
      </c>
      <c r="L10140" t="s">
        <v>51</v>
      </c>
      <c r="M10140" t="s">
        <v>72</v>
      </c>
      <c r="N10140" t="s">
        <v>40</v>
      </c>
      <c r="O10140" t="s">
        <v>66</v>
      </c>
      <c r="P10140">
        <v>28</v>
      </c>
      <c r="Q10140" t="s">
        <v>114</v>
      </c>
      <c r="R10140" t="s">
        <v>86</v>
      </c>
      <c r="S10140" t="s">
        <v>95</v>
      </c>
      <c r="T10140" t="s">
        <v>45</v>
      </c>
      <c r="U10140" t="s">
        <v>75</v>
      </c>
      <c r="V10140" t="s">
        <v>34</v>
      </c>
      <c r="W10140" t="s">
        <v>47</v>
      </c>
    </row>
    <row r="10141" spans="1:23" x14ac:dyDescent="0.35">
      <c r="A10141">
        <v>10982</v>
      </c>
      <c r="B10141" t="s">
        <v>10269</v>
      </c>
      <c r="C10141" s="4">
        <f>mock_fashion_data_uk_us[[#This Row],[Price]]/10^13</f>
        <v>67.374703313795607</v>
      </c>
      <c r="D10141" s="2">
        <v>673747033137956</v>
      </c>
      <c r="E10141" t="s">
        <v>130</v>
      </c>
      <c r="F10141" t="s">
        <v>116</v>
      </c>
      <c r="G10141" t="s">
        <v>70</v>
      </c>
      <c r="H10141">
        <v>3921205828755689</v>
      </c>
      <c r="I10141">
        <v>416</v>
      </c>
      <c r="J10141" s="4">
        <f>mock_fashion_data_uk_us[[#This Row],[Adapted Price]]*mock_fashion_data_uk_us[[#This Row],[Review Count]]</f>
        <v>28027.876578538973</v>
      </c>
      <c r="K10141" t="s">
        <v>94</v>
      </c>
      <c r="L10141" t="s">
        <v>84</v>
      </c>
      <c r="M10141" t="s">
        <v>64</v>
      </c>
      <c r="N10141" t="s">
        <v>65</v>
      </c>
      <c r="O10141" t="s">
        <v>28</v>
      </c>
      <c r="P10141">
        <v>18</v>
      </c>
      <c r="Q10141" t="s">
        <v>114</v>
      </c>
      <c r="R10141" t="s">
        <v>91</v>
      </c>
      <c r="S10141" t="s">
        <v>57</v>
      </c>
      <c r="T10141" t="s">
        <v>32</v>
      </c>
      <c r="U10141" t="s">
        <v>46</v>
      </c>
      <c r="V10141" t="s">
        <v>33</v>
      </c>
      <c r="W10141" t="s">
        <v>59</v>
      </c>
    </row>
    <row r="10142" spans="1:23" x14ac:dyDescent="0.35">
      <c r="A10142">
        <v>10983</v>
      </c>
      <c r="B10142" t="s">
        <v>10270</v>
      </c>
      <c r="C10142" s="4">
        <f>mock_fashion_data_uk_us[[#This Row],[Price]]/10^13</f>
        <v>260.17439864972971</v>
      </c>
      <c r="D10142" s="2">
        <v>2601743986497297</v>
      </c>
      <c r="E10142" t="s">
        <v>88</v>
      </c>
      <c r="F10142" t="s">
        <v>145</v>
      </c>
      <c r="G10142" t="s">
        <v>89</v>
      </c>
      <c r="H10142">
        <v>2.4248302127899732E+16</v>
      </c>
      <c r="I10142">
        <v>257</v>
      </c>
      <c r="J10142" s="4">
        <f>mock_fashion_data_uk_us[[#This Row],[Adapted Price]]*mock_fashion_data_uk_us[[#This Row],[Review Count]]</f>
        <v>66864.820452980537</v>
      </c>
      <c r="K10142" t="s">
        <v>24</v>
      </c>
      <c r="L10142" t="s">
        <v>84</v>
      </c>
      <c r="M10142" t="s">
        <v>26</v>
      </c>
      <c r="N10142" t="s">
        <v>40</v>
      </c>
      <c r="O10142" t="s">
        <v>140</v>
      </c>
      <c r="P10142">
        <v>18</v>
      </c>
      <c r="Q10142" t="s">
        <v>114</v>
      </c>
      <c r="R10142" t="s">
        <v>132</v>
      </c>
      <c r="S10142" t="s">
        <v>104</v>
      </c>
      <c r="T10142" t="s">
        <v>45</v>
      </c>
      <c r="U10142" t="s">
        <v>46</v>
      </c>
      <c r="V10142" t="s">
        <v>59</v>
      </c>
      <c r="W10142" t="s">
        <v>34</v>
      </c>
    </row>
    <row r="10143" spans="1:23" x14ac:dyDescent="0.35">
      <c r="A10143">
        <v>10984</v>
      </c>
      <c r="B10143" t="s">
        <v>10271</v>
      </c>
      <c r="C10143" s="4">
        <f>mock_fashion_data_uk_us[[#This Row],[Price]]/10^13</f>
        <v>5040.0898904678052</v>
      </c>
      <c r="D10143" s="2">
        <v>5.0400898904678048E+16</v>
      </c>
      <c r="E10143" t="s">
        <v>36</v>
      </c>
      <c r="F10143" t="s">
        <v>111</v>
      </c>
      <c r="G10143" t="s">
        <v>23</v>
      </c>
      <c r="H10143">
        <v>1.2056575646959756E+16</v>
      </c>
      <c r="I10143">
        <v>338</v>
      </c>
      <c r="J10143" s="4">
        <f>mock_fashion_data_uk_us[[#This Row],[Adapted Price]]*mock_fashion_data_uk_us[[#This Row],[Review Count]]</f>
        <v>1703550.3829781183</v>
      </c>
      <c r="K10143" t="s">
        <v>102</v>
      </c>
      <c r="L10143" t="s">
        <v>51</v>
      </c>
      <c r="M10143" t="s">
        <v>26</v>
      </c>
      <c r="N10143" t="s">
        <v>40</v>
      </c>
      <c r="O10143" t="s">
        <v>127</v>
      </c>
      <c r="P10143">
        <v>55</v>
      </c>
      <c r="Q10143" t="s">
        <v>172</v>
      </c>
      <c r="R10143" t="s">
        <v>86</v>
      </c>
      <c r="S10143" t="s">
        <v>104</v>
      </c>
      <c r="T10143" t="s">
        <v>58</v>
      </c>
      <c r="U10143" t="s">
        <v>46</v>
      </c>
      <c r="V10143" t="s">
        <v>59</v>
      </c>
      <c r="W10143" t="s">
        <v>59</v>
      </c>
    </row>
    <row r="10144" spans="1:23" x14ac:dyDescent="0.35">
      <c r="A10144">
        <v>10986</v>
      </c>
      <c r="B10144" t="s">
        <v>10272</v>
      </c>
      <c r="C10144" s="4">
        <f>mock_fashion_data_uk_us[[#This Row],[Price]]/10^13</f>
        <v>792.98954733636049</v>
      </c>
      <c r="D10144" s="2">
        <v>7929895473363605</v>
      </c>
      <c r="E10144" t="s">
        <v>21</v>
      </c>
      <c r="F10144" t="s">
        <v>37</v>
      </c>
      <c r="G10144" t="s">
        <v>82</v>
      </c>
      <c r="H10144">
        <v>3.0857661077490036E+16</v>
      </c>
      <c r="I10144">
        <v>484</v>
      </c>
      <c r="J10144" s="4">
        <f>mock_fashion_data_uk_us[[#This Row],[Adapted Price]]*mock_fashion_data_uk_us[[#This Row],[Review Count]]</f>
        <v>383806.9409107985</v>
      </c>
      <c r="K10144" t="s">
        <v>120</v>
      </c>
      <c r="L10144" t="s">
        <v>51</v>
      </c>
      <c r="M10144" t="s">
        <v>72</v>
      </c>
      <c r="N10144" t="s">
        <v>27</v>
      </c>
      <c r="O10144" t="s">
        <v>54</v>
      </c>
      <c r="P10144">
        <v>50</v>
      </c>
      <c r="Q10144" t="s">
        <v>78</v>
      </c>
      <c r="R10144" t="s">
        <v>79</v>
      </c>
      <c r="S10144" t="s">
        <v>95</v>
      </c>
      <c r="T10144" t="s">
        <v>80</v>
      </c>
      <c r="U10144" t="s">
        <v>75</v>
      </c>
      <c r="V10144" t="s">
        <v>46</v>
      </c>
      <c r="W10144" t="s">
        <v>34</v>
      </c>
    </row>
    <row r="10145" spans="1:23" x14ac:dyDescent="0.35">
      <c r="A10145">
        <v>10987</v>
      </c>
      <c r="B10145" t="s">
        <v>10273</v>
      </c>
      <c r="C10145" s="4">
        <f>mock_fashion_data_uk_us[[#This Row],[Price]]/10^13</f>
        <v>660.43393309546434</v>
      </c>
      <c r="D10145" s="2">
        <v>6604339330954643</v>
      </c>
      <c r="E10145" t="s">
        <v>61</v>
      </c>
      <c r="F10145" t="s">
        <v>116</v>
      </c>
      <c r="G10145" t="s">
        <v>70</v>
      </c>
      <c r="H10145">
        <v>3491760568257882</v>
      </c>
      <c r="I10145">
        <v>412</v>
      </c>
      <c r="J10145" s="4">
        <f>mock_fashion_data_uk_us[[#This Row],[Adapted Price]]*mock_fashion_data_uk_us[[#This Row],[Review Count]]</f>
        <v>272098.78043533128</v>
      </c>
      <c r="K10145" t="s">
        <v>63</v>
      </c>
      <c r="L10145" t="s">
        <v>51</v>
      </c>
      <c r="M10145" t="s">
        <v>72</v>
      </c>
      <c r="N10145" t="s">
        <v>65</v>
      </c>
      <c r="O10145" t="s">
        <v>54</v>
      </c>
      <c r="P10145">
        <v>49</v>
      </c>
      <c r="Q10145" t="s">
        <v>122</v>
      </c>
      <c r="R10145" t="s">
        <v>86</v>
      </c>
      <c r="S10145" t="s">
        <v>57</v>
      </c>
      <c r="T10145" t="s">
        <v>80</v>
      </c>
      <c r="U10145" t="s">
        <v>75</v>
      </c>
      <c r="V10145" t="s">
        <v>59</v>
      </c>
      <c r="W10145" t="s">
        <v>33</v>
      </c>
    </row>
    <row r="10146" spans="1:23" x14ac:dyDescent="0.35">
      <c r="A10146">
        <v>10988</v>
      </c>
      <c r="B10146" t="s">
        <v>10274</v>
      </c>
      <c r="C10146" s="4">
        <f>mock_fashion_data_uk_us[[#This Row],[Price]]/10^13</f>
        <v>320.41774758617572</v>
      </c>
      <c r="D10146" s="2">
        <v>3204177475861757</v>
      </c>
      <c r="E10146" t="s">
        <v>88</v>
      </c>
      <c r="F10146" t="s">
        <v>116</v>
      </c>
      <c r="G10146" t="s">
        <v>70</v>
      </c>
      <c r="H10146">
        <v>3262947204603013</v>
      </c>
      <c r="I10146">
        <v>2</v>
      </c>
      <c r="J10146" s="4">
        <f>mock_fashion_data_uk_us[[#This Row],[Adapted Price]]*mock_fashion_data_uk_us[[#This Row],[Review Count]]</f>
        <v>640.83549517235144</v>
      </c>
      <c r="K10146" t="s">
        <v>97</v>
      </c>
      <c r="L10146" t="s">
        <v>51</v>
      </c>
      <c r="M10146" t="s">
        <v>52</v>
      </c>
      <c r="N10146" t="s">
        <v>27</v>
      </c>
      <c r="O10146" t="s">
        <v>127</v>
      </c>
      <c r="P10146">
        <v>37</v>
      </c>
      <c r="Q10146" t="s">
        <v>99</v>
      </c>
      <c r="R10146" t="s">
        <v>132</v>
      </c>
      <c r="S10146" t="s">
        <v>74</v>
      </c>
      <c r="T10146" t="s">
        <v>32</v>
      </c>
      <c r="U10146" t="s">
        <v>59</v>
      </c>
      <c r="V10146" t="s">
        <v>33</v>
      </c>
      <c r="W10146" t="s">
        <v>75</v>
      </c>
    </row>
    <row r="10147" spans="1:23" x14ac:dyDescent="0.35">
      <c r="A10147">
        <v>10989</v>
      </c>
      <c r="B10147" t="s">
        <v>10275</v>
      </c>
      <c r="C10147" s="4">
        <f>mock_fashion_data_uk_us[[#This Row],[Price]]/10^13</f>
        <v>939.36008947652238</v>
      </c>
      <c r="D10147" s="2">
        <v>9393600894765224</v>
      </c>
      <c r="E10147" t="s">
        <v>68</v>
      </c>
      <c r="F10147" t="s">
        <v>22</v>
      </c>
      <c r="G10147" t="s">
        <v>23</v>
      </c>
      <c r="H10147">
        <v>2.5504812845176524E+16</v>
      </c>
      <c r="I10147">
        <v>483</v>
      </c>
      <c r="J10147" s="4">
        <f>mock_fashion_data_uk_us[[#This Row],[Adapted Price]]*mock_fashion_data_uk_us[[#This Row],[Review Count]]</f>
        <v>453710.92321716034</v>
      </c>
      <c r="K10147" t="s">
        <v>24</v>
      </c>
      <c r="L10147" t="s">
        <v>25</v>
      </c>
      <c r="M10147" t="s">
        <v>52</v>
      </c>
      <c r="N10147" t="s">
        <v>65</v>
      </c>
      <c r="O10147" t="s">
        <v>66</v>
      </c>
      <c r="P10147">
        <v>56</v>
      </c>
      <c r="Q10147" t="s">
        <v>42</v>
      </c>
      <c r="R10147" t="s">
        <v>79</v>
      </c>
      <c r="S10147" t="s">
        <v>74</v>
      </c>
      <c r="T10147" t="s">
        <v>32</v>
      </c>
      <c r="U10147" t="s">
        <v>33</v>
      </c>
      <c r="V10147" t="s">
        <v>59</v>
      </c>
      <c r="W10147" t="s">
        <v>59</v>
      </c>
    </row>
    <row r="10148" spans="1:23" x14ac:dyDescent="0.35">
      <c r="A10148">
        <v>10991</v>
      </c>
      <c r="B10148" t="s">
        <v>10276</v>
      </c>
      <c r="C10148" s="4">
        <f>mock_fashion_data_uk_us[[#This Row],[Price]]/10^13</f>
        <v>451.7194551905327</v>
      </c>
      <c r="D10148" s="2">
        <v>4517194551905327</v>
      </c>
      <c r="E10148" t="s">
        <v>36</v>
      </c>
      <c r="F10148" t="s">
        <v>119</v>
      </c>
      <c r="G10148" t="s">
        <v>101</v>
      </c>
      <c r="H10148">
        <v>1.5289511809831976E+16</v>
      </c>
      <c r="I10148">
        <v>376</v>
      </c>
      <c r="J10148" s="4">
        <f>mock_fashion_data_uk_us[[#This Row],[Adapted Price]]*mock_fashion_data_uk_us[[#This Row],[Review Count]]</f>
        <v>169846.51515164028</v>
      </c>
      <c r="K10148" t="s">
        <v>102</v>
      </c>
      <c r="L10148" t="s">
        <v>84</v>
      </c>
      <c r="M10148" t="s">
        <v>52</v>
      </c>
      <c r="N10148" t="s">
        <v>53</v>
      </c>
      <c r="O10148" t="s">
        <v>41</v>
      </c>
      <c r="P10148">
        <v>52</v>
      </c>
      <c r="Q10148" t="s">
        <v>78</v>
      </c>
      <c r="R10148" t="s">
        <v>79</v>
      </c>
      <c r="S10148" t="s">
        <v>104</v>
      </c>
      <c r="T10148" t="s">
        <v>105</v>
      </c>
      <c r="U10148" t="s">
        <v>75</v>
      </c>
      <c r="V10148" t="s">
        <v>33</v>
      </c>
      <c r="W10148" t="s">
        <v>47</v>
      </c>
    </row>
    <row r="10149" spans="1:23" x14ac:dyDescent="0.35">
      <c r="A10149">
        <v>10992</v>
      </c>
      <c r="B10149" t="s">
        <v>10277</v>
      </c>
      <c r="C10149" s="4">
        <f>mock_fashion_data_uk_us[[#This Row],[Price]]/10^13</f>
        <v>964.05800399608745</v>
      </c>
      <c r="D10149" s="2">
        <v>9640580039960874</v>
      </c>
      <c r="E10149" t="s">
        <v>88</v>
      </c>
      <c r="F10149" t="s">
        <v>145</v>
      </c>
      <c r="G10149" t="s">
        <v>70</v>
      </c>
      <c r="H10149">
        <v>1.1729840350729126E+16</v>
      </c>
      <c r="I10149">
        <v>482</v>
      </c>
      <c r="J10149" s="4">
        <f>mock_fashion_data_uk_us[[#This Row],[Adapted Price]]*mock_fashion_data_uk_us[[#This Row],[Review Count]]</f>
        <v>464675.95792611415</v>
      </c>
      <c r="K10149" t="s">
        <v>63</v>
      </c>
      <c r="L10149" t="s">
        <v>25</v>
      </c>
      <c r="M10149" t="s">
        <v>26</v>
      </c>
      <c r="N10149" t="s">
        <v>40</v>
      </c>
      <c r="O10149" t="s">
        <v>85</v>
      </c>
      <c r="P10149">
        <v>38</v>
      </c>
      <c r="Q10149" t="s">
        <v>122</v>
      </c>
      <c r="R10149" t="s">
        <v>123</v>
      </c>
      <c r="S10149" t="s">
        <v>104</v>
      </c>
      <c r="T10149" t="s">
        <v>32</v>
      </c>
      <c r="U10149" t="s">
        <v>47</v>
      </c>
      <c r="V10149" t="s">
        <v>59</v>
      </c>
      <c r="W10149" t="s">
        <v>59</v>
      </c>
    </row>
    <row r="10150" spans="1:23" x14ac:dyDescent="0.35">
      <c r="A10150">
        <v>10994</v>
      </c>
      <c r="B10150" t="s">
        <v>10278</v>
      </c>
      <c r="C10150" s="4">
        <f>mock_fashion_data_uk_us[[#This Row],[Price]]/10^13</f>
        <v>852.09470156112957</v>
      </c>
      <c r="D10150" s="2">
        <v>8520947015611296</v>
      </c>
      <c r="E10150" t="s">
        <v>21</v>
      </c>
      <c r="F10150" t="s">
        <v>145</v>
      </c>
      <c r="G10150" t="s">
        <v>50</v>
      </c>
      <c r="H10150">
        <v>433318571363362</v>
      </c>
      <c r="I10150">
        <v>61</v>
      </c>
      <c r="J10150" s="4">
        <f>mock_fashion_data_uk_us[[#This Row],[Adapted Price]]*mock_fashion_data_uk_us[[#This Row],[Review Count]]</f>
        <v>51977.776795228907</v>
      </c>
      <c r="K10150" t="s">
        <v>63</v>
      </c>
      <c r="L10150" t="s">
        <v>84</v>
      </c>
      <c r="M10150" t="s">
        <v>52</v>
      </c>
      <c r="N10150" t="s">
        <v>40</v>
      </c>
      <c r="O10150" t="s">
        <v>140</v>
      </c>
      <c r="P10150">
        <v>57</v>
      </c>
      <c r="Q10150" t="s">
        <v>172</v>
      </c>
      <c r="R10150" t="s">
        <v>91</v>
      </c>
      <c r="S10150" t="s">
        <v>104</v>
      </c>
      <c r="T10150" t="s">
        <v>58</v>
      </c>
      <c r="U10150" t="s">
        <v>46</v>
      </c>
      <c r="V10150" t="s">
        <v>47</v>
      </c>
      <c r="W10150" t="s">
        <v>33</v>
      </c>
    </row>
    <row r="10151" spans="1:23" x14ac:dyDescent="0.35">
      <c r="A10151">
        <v>10996</v>
      </c>
      <c r="B10151" t="s">
        <v>10279</v>
      </c>
      <c r="C10151" s="4">
        <f>mock_fashion_data_uk_us[[#This Row],[Price]]/10^13</f>
        <v>444.7178674881925</v>
      </c>
      <c r="D10151" s="2">
        <v>4447178674881925</v>
      </c>
      <c r="E10151" t="s">
        <v>36</v>
      </c>
      <c r="F10151" t="s">
        <v>119</v>
      </c>
      <c r="G10151" t="s">
        <v>101</v>
      </c>
      <c r="H10151">
        <v>2.0956400775765284E+16</v>
      </c>
      <c r="I10151">
        <v>50</v>
      </c>
      <c r="J10151" s="4">
        <f>mock_fashion_data_uk_us[[#This Row],[Adapted Price]]*mock_fashion_data_uk_us[[#This Row],[Review Count]]</f>
        <v>22235.893374409625</v>
      </c>
      <c r="K10151" t="s">
        <v>39</v>
      </c>
      <c r="L10151" t="s">
        <v>51</v>
      </c>
      <c r="M10151" t="s">
        <v>52</v>
      </c>
      <c r="N10151" t="s">
        <v>40</v>
      </c>
      <c r="O10151" t="s">
        <v>98</v>
      </c>
      <c r="P10151">
        <v>30</v>
      </c>
      <c r="Q10151" t="s">
        <v>172</v>
      </c>
      <c r="R10151" t="s">
        <v>79</v>
      </c>
      <c r="S10151" t="s">
        <v>31</v>
      </c>
      <c r="T10151" t="s">
        <v>80</v>
      </c>
      <c r="U10151" t="s">
        <v>75</v>
      </c>
      <c r="V10151" t="s">
        <v>33</v>
      </c>
      <c r="W10151" t="s">
        <v>46</v>
      </c>
    </row>
    <row r="10152" spans="1:23" x14ac:dyDescent="0.35">
      <c r="A10152">
        <v>10997</v>
      </c>
      <c r="B10152" t="s">
        <v>10280</v>
      </c>
      <c r="C10152" s="4">
        <f>mock_fashion_data_uk_us[[#This Row],[Price]]/10^13</f>
        <v>941.65771316064036</v>
      </c>
      <c r="D10152" s="2">
        <v>9416577131606404</v>
      </c>
      <c r="E10152" t="s">
        <v>118</v>
      </c>
      <c r="F10152" t="s">
        <v>111</v>
      </c>
      <c r="G10152" t="s">
        <v>38</v>
      </c>
      <c r="H10152">
        <v>3794770443099921</v>
      </c>
      <c r="I10152">
        <v>389</v>
      </c>
      <c r="J10152" s="4">
        <f>mock_fashion_data_uk_us[[#This Row],[Adapted Price]]*mock_fashion_data_uk_us[[#This Row],[Review Count]]</f>
        <v>366304.85041948908</v>
      </c>
      <c r="K10152" t="s">
        <v>83</v>
      </c>
      <c r="L10152" t="s">
        <v>51</v>
      </c>
      <c r="M10152" t="s">
        <v>72</v>
      </c>
      <c r="N10152" t="s">
        <v>27</v>
      </c>
      <c r="O10152" t="s">
        <v>127</v>
      </c>
      <c r="P10152">
        <v>28</v>
      </c>
      <c r="Q10152" t="s">
        <v>90</v>
      </c>
      <c r="R10152" t="s">
        <v>43</v>
      </c>
      <c r="S10152" t="s">
        <v>57</v>
      </c>
      <c r="T10152" t="s">
        <v>105</v>
      </c>
      <c r="U10152" t="s">
        <v>59</v>
      </c>
      <c r="V10152" t="s">
        <v>34</v>
      </c>
      <c r="W10152" t="s">
        <v>75</v>
      </c>
    </row>
    <row r="10153" spans="1:23" x14ac:dyDescent="0.35">
      <c r="A10153">
        <v>10998</v>
      </c>
      <c r="B10153" t="s">
        <v>10281</v>
      </c>
      <c r="C10153" s="4">
        <f>mock_fashion_data_uk_us[[#This Row],[Price]]/10^13</f>
        <v>3120.5290121070348</v>
      </c>
      <c r="D10153" s="2">
        <v>3.1205290121070348E+16</v>
      </c>
      <c r="E10153" t="s">
        <v>36</v>
      </c>
      <c r="F10153" t="s">
        <v>69</v>
      </c>
      <c r="G10153" t="s">
        <v>82</v>
      </c>
      <c r="H10153">
        <v>4606255954443556</v>
      </c>
      <c r="I10153">
        <v>162</v>
      </c>
      <c r="J10153" s="4">
        <f>mock_fashion_data_uk_us[[#This Row],[Adapted Price]]*mock_fashion_data_uk_us[[#This Row],[Review Count]]</f>
        <v>505525.69996133965</v>
      </c>
      <c r="K10153" t="s">
        <v>83</v>
      </c>
      <c r="L10153" t="s">
        <v>51</v>
      </c>
      <c r="M10153" t="s">
        <v>26</v>
      </c>
      <c r="N10153" t="s">
        <v>53</v>
      </c>
      <c r="O10153" t="s">
        <v>28</v>
      </c>
      <c r="P10153">
        <v>35</v>
      </c>
      <c r="Q10153" t="s">
        <v>172</v>
      </c>
      <c r="R10153" t="s">
        <v>91</v>
      </c>
      <c r="S10153" t="s">
        <v>95</v>
      </c>
      <c r="T10153" t="s">
        <v>80</v>
      </c>
      <c r="U10153" t="s">
        <v>47</v>
      </c>
      <c r="V10153" t="s">
        <v>47</v>
      </c>
      <c r="W10153" t="s">
        <v>33</v>
      </c>
    </row>
    <row r="10154" spans="1:23" x14ac:dyDescent="0.35">
      <c r="A10154">
        <v>10999</v>
      </c>
      <c r="B10154" t="s">
        <v>10282</v>
      </c>
      <c r="C10154" s="4">
        <f>mock_fashion_data_uk_us[[#This Row],[Price]]/10^13</f>
        <v>2912.7640580215048</v>
      </c>
      <c r="D10154" s="2">
        <v>2.9127640580215048E+16</v>
      </c>
      <c r="E10154" t="s">
        <v>21</v>
      </c>
      <c r="F10154" t="s">
        <v>125</v>
      </c>
      <c r="G10154" t="s">
        <v>101</v>
      </c>
      <c r="H10154">
        <v>3.8305345630923432E+16</v>
      </c>
      <c r="I10154">
        <v>16</v>
      </c>
      <c r="J10154" s="4">
        <f>mock_fashion_data_uk_us[[#This Row],[Adapted Price]]*mock_fashion_data_uk_us[[#This Row],[Review Count]]</f>
        <v>46604.224928344076</v>
      </c>
      <c r="K10154" t="s">
        <v>63</v>
      </c>
      <c r="L10154" t="s">
        <v>25</v>
      </c>
      <c r="M10154" t="s">
        <v>72</v>
      </c>
      <c r="N10154" t="s">
        <v>27</v>
      </c>
      <c r="O10154" t="s">
        <v>85</v>
      </c>
      <c r="P10154">
        <v>61</v>
      </c>
      <c r="Q10154" t="s">
        <v>114</v>
      </c>
      <c r="R10154" t="s">
        <v>30</v>
      </c>
      <c r="S10154" t="s">
        <v>95</v>
      </c>
      <c r="T10154" t="s">
        <v>58</v>
      </c>
      <c r="U10154" t="s">
        <v>33</v>
      </c>
      <c r="V10154" t="s">
        <v>75</v>
      </c>
      <c r="W10154" t="s">
        <v>75</v>
      </c>
    </row>
    <row r="10155" spans="1:23" x14ac:dyDescent="0.35">
      <c r="A10155">
        <v>11000</v>
      </c>
      <c r="B10155" t="s">
        <v>10283</v>
      </c>
      <c r="C10155" s="4">
        <f>mock_fashion_data_uk_us[[#This Row],[Price]]/10^13</f>
        <v>750.95477554803745</v>
      </c>
      <c r="D10155" s="2">
        <v>7509547755480375</v>
      </c>
      <c r="E10155" t="s">
        <v>88</v>
      </c>
      <c r="F10155" t="s">
        <v>62</v>
      </c>
      <c r="G10155" t="s">
        <v>50</v>
      </c>
      <c r="H10155">
        <v>1.9844895684155292E+16</v>
      </c>
      <c r="I10155">
        <v>269</v>
      </c>
      <c r="J10155" s="4">
        <f>mock_fashion_data_uk_us[[#This Row],[Adapted Price]]*mock_fashion_data_uk_us[[#This Row],[Review Count]]</f>
        <v>202006.83462242206</v>
      </c>
      <c r="K10155" t="s">
        <v>63</v>
      </c>
      <c r="L10155" t="s">
        <v>84</v>
      </c>
      <c r="M10155" t="s">
        <v>64</v>
      </c>
      <c r="N10155" t="s">
        <v>53</v>
      </c>
      <c r="O10155" t="s">
        <v>77</v>
      </c>
      <c r="P10155">
        <v>54</v>
      </c>
      <c r="Q10155" t="s">
        <v>55</v>
      </c>
      <c r="R10155" t="s">
        <v>132</v>
      </c>
      <c r="S10155" t="s">
        <v>95</v>
      </c>
      <c r="T10155" t="s">
        <v>58</v>
      </c>
      <c r="U10155" t="s">
        <v>47</v>
      </c>
      <c r="V10155" t="s">
        <v>47</v>
      </c>
      <c r="W10155" t="s">
        <v>46</v>
      </c>
    </row>
    <row r="10156" spans="1:23" x14ac:dyDescent="0.35">
      <c r="A10156">
        <v>11001</v>
      </c>
      <c r="B10156" t="s">
        <v>10284</v>
      </c>
      <c r="C10156" s="4">
        <f>mock_fashion_data_uk_us[[#This Row],[Price]]/10^13</f>
        <v>80.016480010855204</v>
      </c>
      <c r="D10156" s="2">
        <v>800164800108552</v>
      </c>
      <c r="E10156" t="s">
        <v>68</v>
      </c>
      <c r="F10156" t="s">
        <v>108</v>
      </c>
      <c r="G10156" t="s">
        <v>23</v>
      </c>
      <c r="H10156">
        <v>2.2185076011566792E+16</v>
      </c>
      <c r="I10156">
        <v>193</v>
      </c>
      <c r="J10156" s="4">
        <f>mock_fashion_data_uk_us[[#This Row],[Adapted Price]]*mock_fashion_data_uk_us[[#This Row],[Review Count]]</f>
        <v>15443.180642095054</v>
      </c>
      <c r="K10156" t="s">
        <v>102</v>
      </c>
      <c r="L10156" t="s">
        <v>51</v>
      </c>
      <c r="M10156" t="s">
        <v>64</v>
      </c>
      <c r="N10156" t="s">
        <v>53</v>
      </c>
      <c r="O10156" t="s">
        <v>85</v>
      </c>
      <c r="P10156">
        <v>58</v>
      </c>
      <c r="Q10156" t="s">
        <v>99</v>
      </c>
      <c r="R10156" t="s">
        <v>123</v>
      </c>
      <c r="S10156" t="s">
        <v>31</v>
      </c>
      <c r="T10156" t="s">
        <v>105</v>
      </c>
      <c r="U10156" t="s">
        <v>33</v>
      </c>
      <c r="V10156" t="s">
        <v>46</v>
      </c>
      <c r="W10156" t="s">
        <v>34</v>
      </c>
    </row>
    <row r="10157" spans="1:23" x14ac:dyDescent="0.35">
      <c r="A10157">
        <v>11003</v>
      </c>
      <c r="B10157" t="s">
        <v>10285</v>
      </c>
      <c r="C10157" s="4">
        <f>mock_fashion_data_uk_us[[#This Row],[Price]]/10^13</f>
        <v>244.19090279979909</v>
      </c>
      <c r="D10157" s="2">
        <v>2441909027997991</v>
      </c>
      <c r="E10157" t="s">
        <v>68</v>
      </c>
      <c r="F10157" t="s">
        <v>116</v>
      </c>
      <c r="G10157" t="s">
        <v>23</v>
      </c>
      <c r="H10157">
        <v>2.6282111113470704E+16</v>
      </c>
      <c r="I10157">
        <v>445</v>
      </c>
      <c r="J10157" s="4">
        <f>mock_fashion_data_uk_us[[#This Row],[Adapted Price]]*mock_fashion_data_uk_us[[#This Row],[Review Count]]</f>
        <v>108664.9517459106</v>
      </c>
      <c r="K10157" t="s">
        <v>24</v>
      </c>
      <c r="L10157" t="s">
        <v>51</v>
      </c>
      <c r="M10157" t="s">
        <v>72</v>
      </c>
      <c r="N10157" t="s">
        <v>65</v>
      </c>
      <c r="O10157" t="s">
        <v>98</v>
      </c>
      <c r="P10157">
        <v>50</v>
      </c>
      <c r="Q10157" t="s">
        <v>122</v>
      </c>
      <c r="R10157" t="s">
        <v>30</v>
      </c>
      <c r="S10157" t="s">
        <v>104</v>
      </c>
      <c r="T10157" t="s">
        <v>80</v>
      </c>
      <c r="U10157" t="s">
        <v>47</v>
      </c>
      <c r="V10157" t="s">
        <v>34</v>
      </c>
      <c r="W10157" t="s">
        <v>75</v>
      </c>
    </row>
    <row r="10158" spans="1:23" x14ac:dyDescent="0.35">
      <c r="A10158">
        <v>11004</v>
      </c>
      <c r="B10158" t="s">
        <v>10286</v>
      </c>
      <c r="C10158" s="4">
        <f>mock_fashion_data_uk_us[[#This Row],[Price]]/10^13</f>
        <v>3338.0080585838482</v>
      </c>
      <c r="D10158" s="2">
        <v>3.3380080585838484E+16</v>
      </c>
      <c r="E10158" t="s">
        <v>130</v>
      </c>
      <c r="F10158" t="s">
        <v>111</v>
      </c>
      <c r="G10158" t="s">
        <v>50</v>
      </c>
      <c r="H10158">
        <v>2.400817339784896E+16</v>
      </c>
      <c r="I10158">
        <v>167</v>
      </c>
      <c r="J10158" s="4">
        <f>mock_fashion_data_uk_us[[#This Row],[Adapted Price]]*mock_fashion_data_uk_us[[#This Row],[Review Count]]</f>
        <v>557447.34578350268</v>
      </c>
      <c r="K10158" t="s">
        <v>24</v>
      </c>
      <c r="L10158" t="s">
        <v>25</v>
      </c>
      <c r="M10158" t="s">
        <v>52</v>
      </c>
      <c r="N10158" t="s">
        <v>65</v>
      </c>
      <c r="O10158" t="s">
        <v>127</v>
      </c>
      <c r="P10158">
        <v>27</v>
      </c>
      <c r="Q10158" t="s">
        <v>78</v>
      </c>
      <c r="R10158" t="s">
        <v>73</v>
      </c>
      <c r="S10158" t="s">
        <v>44</v>
      </c>
      <c r="T10158" t="s">
        <v>58</v>
      </c>
      <c r="U10158" t="s">
        <v>46</v>
      </c>
      <c r="V10158" t="s">
        <v>34</v>
      </c>
      <c r="W10158" t="s">
        <v>47</v>
      </c>
    </row>
    <row r="10159" spans="1:23" x14ac:dyDescent="0.35">
      <c r="A10159">
        <v>11005</v>
      </c>
      <c r="B10159" t="s">
        <v>10287</v>
      </c>
      <c r="C10159" s="4">
        <f>mock_fashion_data_uk_us[[#This Row],[Price]]/10^13</f>
        <v>536.90307050001945</v>
      </c>
      <c r="D10159" s="2">
        <v>5369030705000195</v>
      </c>
      <c r="E10159" t="s">
        <v>36</v>
      </c>
      <c r="F10159" t="s">
        <v>125</v>
      </c>
      <c r="G10159" t="s">
        <v>23</v>
      </c>
      <c r="H10159">
        <v>4516411927690621</v>
      </c>
      <c r="I10159">
        <v>289</v>
      </c>
      <c r="J10159" s="4">
        <f>mock_fashion_data_uk_us[[#This Row],[Adapted Price]]*mock_fashion_data_uk_us[[#This Row],[Review Count]]</f>
        <v>155164.98737450561</v>
      </c>
      <c r="K10159" t="s">
        <v>112</v>
      </c>
      <c r="L10159" t="s">
        <v>25</v>
      </c>
      <c r="M10159" t="s">
        <v>72</v>
      </c>
      <c r="N10159" t="s">
        <v>27</v>
      </c>
      <c r="O10159" t="s">
        <v>41</v>
      </c>
      <c r="P10159">
        <v>23</v>
      </c>
      <c r="Q10159" t="s">
        <v>90</v>
      </c>
      <c r="R10159" t="s">
        <v>30</v>
      </c>
      <c r="S10159" t="s">
        <v>57</v>
      </c>
      <c r="T10159" t="s">
        <v>80</v>
      </c>
      <c r="U10159" t="s">
        <v>33</v>
      </c>
      <c r="V10159" t="s">
        <v>59</v>
      </c>
      <c r="W10159" t="s">
        <v>46</v>
      </c>
    </row>
    <row r="10160" spans="1:23" x14ac:dyDescent="0.35">
      <c r="A10160">
        <v>11006</v>
      </c>
      <c r="B10160" t="s">
        <v>10288</v>
      </c>
      <c r="C10160" s="4">
        <f>mock_fashion_data_uk_us[[#This Row],[Price]]/10^13</f>
        <v>472.2729078275234</v>
      </c>
      <c r="D10160" s="2">
        <v>4722729078275234</v>
      </c>
      <c r="E10160" t="s">
        <v>130</v>
      </c>
      <c r="F10160" t="s">
        <v>62</v>
      </c>
      <c r="G10160" t="s">
        <v>38</v>
      </c>
      <c r="H10160">
        <v>4858042633443539</v>
      </c>
      <c r="I10160">
        <v>100</v>
      </c>
      <c r="J10160" s="4">
        <f>mock_fashion_data_uk_us[[#This Row],[Adapted Price]]*mock_fashion_data_uk_us[[#This Row],[Review Count]]</f>
        <v>47227.290782752338</v>
      </c>
      <c r="K10160" t="s">
        <v>63</v>
      </c>
      <c r="L10160" t="s">
        <v>51</v>
      </c>
      <c r="M10160" t="s">
        <v>64</v>
      </c>
      <c r="N10160" t="s">
        <v>27</v>
      </c>
      <c r="O10160" t="s">
        <v>113</v>
      </c>
      <c r="P10160">
        <v>38</v>
      </c>
      <c r="Q10160" t="s">
        <v>99</v>
      </c>
      <c r="R10160" t="s">
        <v>134</v>
      </c>
      <c r="S10160" t="s">
        <v>74</v>
      </c>
      <c r="T10160" t="s">
        <v>105</v>
      </c>
      <c r="U10160" t="s">
        <v>75</v>
      </c>
      <c r="V10160" t="s">
        <v>75</v>
      </c>
      <c r="W10160" t="s">
        <v>46</v>
      </c>
    </row>
    <row r="10161" spans="1:23" x14ac:dyDescent="0.35">
      <c r="A10161">
        <v>11007</v>
      </c>
      <c r="B10161" t="s">
        <v>10289</v>
      </c>
      <c r="C10161" s="4">
        <f>mock_fashion_data_uk_us[[#This Row],[Price]]/10^13</f>
        <v>969.31405558656161</v>
      </c>
      <c r="D10161" s="2">
        <v>9693140555865616</v>
      </c>
      <c r="E10161" t="s">
        <v>68</v>
      </c>
      <c r="F10161" t="s">
        <v>22</v>
      </c>
      <c r="G10161" t="s">
        <v>38</v>
      </c>
      <c r="H10161">
        <v>3.2800178494344556E+16</v>
      </c>
      <c r="I10161">
        <v>388</v>
      </c>
      <c r="J10161" s="4">
        <f>mock_fashion_data_uk_us[[#This Row],[Adapted Price]]*mock_fashion_data_uk_us[[#This Row],[Review Count]]</f>
        <v>376093.85356758593</v>
      </c>
      <c r="K10161" t="s">
        <v>120</v>
      </c>
      <c r="L10161" t="s">
        <v>25</v>
      </c>
      <c r="M10161" t="s">
        <v>72</v>
      </c>
      <c r="N10161" t="s">
        <v>40</v>
      </c>
      <c r="O10161" t="s">
        <v>85</v>
      </c>
      <c r="P10161">
        <v>35</v>
      </c>
      <c r="Q10161" t="s">
        <v>29</v>
      </c>
      <c r="R10161" t="s">
        <v>73</v>
      </c>
      <c r="S10161" t="s">
        <v>44</v>
      </c>
      <c r="T10161" t="s">
        <v>105</v>
      </c>
      <c r="U10161" t="s">
        <v>46</v>
      </c>
      <c r="V10161" t="s">
        <v>47</v>
      </c>
      <c r="W10161" t="s">
        <v>59</v>
      </c>
    </row>
    <row r="10162" spans="1:23" x14ac:dyDescent="0.35">
      <c r="A10162">
        <v>11008</v>
      </c>
      <c r="B10162" t="s">
        <v>10290</v>
      </c>
      <c r="C10162" s="4">
        <f>mock_fashion_data_uk_us[[#This Row],[Price]]/10^13</f>
        <v>831.00546271525718</v>
      </c>
      <c r="D10162" s="2">
        <v>8310054627152572</v>
      </c>
      <c r="E10162" t="s">
        <v>130</v>
      </c>
      <c r="F10162" t="s">
        <v>22</v>
      </c>
      <c r="G10162" t="s">
        <v>82</v>
      </c>
      <c r="H10162">
        <v>3.3226886079123512E+16</v>
      </c>
      <c r="I10162">
        <v>433</v>
      </c>
      <c r="J10162" s="4">
        <f>mock_fashion_data_uk_us[[#This Row],[Adapted Price]]*mock_fashion_data_uk_us[[#This Row],[Review Count]]</f>
        <v>359825.36535570637</v>
      </c>
      <c r="K10162" t="s">
        <v>112</v>
      </c>
      <c r="L10162" t="s">
        <v>51</v>
      </c>
      <c r="M10162" t="s">
        <v>52</v>
      </c>
      <c r="N10162" t="s">
        <v>53</v>
      </c>
      <c r="O10162" t="s">
        <v>28</v>
      </c>
      <c r="P10162">
        <v>57</v>
      </c>
      <c r="Q10162" t="s">
        <v>78</v>
      </c>
      <c r="R10162" t="s">
        <v>132</v>
      </c>
      <c r="S10162" t="s">
        <v>104</v>
      </c>
      <c r="T10162" t="s">
        <v>58</v>
      </c>
      <c r="U10162" t="s">
        <v>47</v>
      </c>
      <c r="V10162" t="s">
        <v>75</v>
      </c>
      <c r="W10162" t="s">
        <v>34</v>
      </c>
    </row>
    <row r="10163" spans="1:23" x14ac:dyDescent="0.35">
      <c r="A10163">
        <v>11009</v>
      </c>
      <c r="B10163" t="s">
        <v>10291</v>
      </c>
      <c r="C10163" s="4">
        <f>mock_fashion_data_uk_us[[#This Row],[Price]]/10^13</f>
        <v>3037.004892409881</v>
      </c>
      <c r="D10163" s="2">
        <v>3.0370048924098808E+16</v>
      </c>
      <c r="E10163" t="s">
        <v>21</v>
      </c>
      <c r="F10163" t="s">
        <v>62</v>
      </c>
      <c r="G10163" t="s">
        <v>70</v>
      </c>
      <c r="H10163">
        <v>101791262750816</v>
      </c>
      <c r="I10163">
        <v>141</v>
      </c>
      <c r="J10163" s="4">
        <f>mock_fashion_data_uk_us[[#This Row],[Adapted Price]]*mock_fashion_data_uk_us[[#This Row],[Review Count]]</f>
        <v>428217.68982979323</v>
      </c>
      <c r="K10163" t="s">
        <v>71</v>
      </c>
      <c r="L10163" t="s">
        <v>25</v>
      </c>
      <c r="M10163" t="s">
        <v>26</v>
      </c>
      <c r="N10163" t="s">
        <v>40</v>
      </c>
      <c r="O10163" t="s">
        <v>77</v>
      </c>
      <c r="P10163">
        <v>48</v>
      </c>
      <c r="Q10163" t="s">
        <v>42</v>
      </c>
      <c r="R10163" t="s">
        <v>91</v>
      </c>
      <c r="S10163" t="s">
        <v>95</v>
      </c>
      <c r="T10163" t="s">
        <v>58</v>
      </c>
      <c r="U10163" t="s">
        <v>75</v>
      </c>
      <c r="V10163" t="s">
        <v>46</v>
      </c>
      <c r="W10163" t="s">
        <v>75</v>
      </c>
    </row>
    <row r="10164" spans="1:23" x14ac:dyDescent="0.35">
      <c r="A10164">
        <v>11011</v>
      </c>
      <c r="B10164" t="s">
        <v>10292</v>
      </c>
      <c r="C10164" s="4">
        <f>mock_fashion_data_uk_us[[#This Row],[Price]]/10^13</f>
        <v>932.04943496938756</v>
      </c>
      <c r="D10164" s="2">
        <v>9320494349693876</v>
      </c>
      <c r="E10164" t="s">
        <v>49</v>
      </c>
      <c r="F10164" t="s">
        <v>108</v>
      </c>
      <c r="G10164" t="s">
        <v>82</v>
      </c>
      <c r="H10164">
        <v>3.4618198266038324E+16</v>
      </c>
      <c r="I10164">
        <v>65</v>
      </c>
      <c r="J10164" s="4">
        <f>mock_fashion_data_uk_us[[#This Row],[Adapted Price]]*mock_fashion_data_uk_us[[#This Row],[Review Count]]</f>
        <v>60583.213273010195</v>
      </c>
      <c r="K10164" t="s">
        <v>39</v>
      </c>
      <c r="L10164" t="s">
        <v>84</v>
      </c>
      <c r="M10164" t="s">
        <v>72</v>
      </c>
      <c r="N10164" t="s">
        <v>65</v>
      </c>
      <c r="O10164" t="s">
        <v>77</v>
      </c>
      <c r="P10164">
        <v>49</v>
      </c>
      <c r="Q10164" t="s">
        <v>90</v>
      </c>
      <c r="R10164" t="s">
        <v>79</v>
      </c>
      <c r="S10164" t="s">
        <v>74</v>
      </c>
      <c r="T10164" t="s">
        <v>105</v>
      </c>
      <c r="U10164" t="s">
        <v>75</v>
      </c>
      <c r="V10164" t="s">
        <v>75</v>
      </c>
      <c r="W10164" t="s">
        <v>47</v>
      </c>
    </row>
    <row r="10165" spans="1:23" x14ac:dyDescent="0.35">
      <c r="A10165">
        <v>11012</v>
      </c>
      <c r="B10165" t="s">
        <v>10293</v>
      </c>
      <c r="C10165" s="4">
        <f>mock_fashion_data_uk_us[[#This Row],[Price]]/10^13</f>
        <v>451.8381227503815</v>
      </c>
      <c r="D10165" s="2">
        <v>4518381227503815</v>
      </c>
      <c r="E10165" t="s">
        <v>61</v>
      </c>
      <c r="F10165" t="s">
        <v>111</v>
      </c>
      <c r="G10165" t="s">
        <v>23</v>
      </c>
      <c r="H10165">
        <v>3447416601664988</v>
      </c>
      <c r="I10165">
        <v>84</v>
      </c>
      <c r="J10165" s="4">
        <f>mock_fashion_data_uk_us[[#This Row],[Adapted Price]]*mock_fashion_data_uk_us[[#This Row],[Review Count]]</f>
        <v>37954.402311032049</v>
      </c>
      <c r="K10165" t="s">
        <v>24</v>
      </c>
      <c r="L10165" t="s">
        <v>84</v>
      </c>
      <c r="M10165" t="s">
        <v>26</v>
      </c>
      <c r="N10165" t="s">
        <v>65</v>
      </c>
      <c r="O10165" t="s">
        <v>113</v>
      </c>
      <c r="P10165">
        <v>42</v>
      </c>
      <c r="Q10165" t="s">
        <v>55</v>
      </c>
      <c r="R10165" t="s">
        <v>73</v>
      </c>
      <c r="S10165" t="s">
        <v>95</v>
      </c>
      <c r="T10165" t="s">
        <v>45</v>
      </c>
      <c r="U10165" t="s">
        <v>75</v>
      </c>
      <c r="V10165" t="s">
        <v>34</v>
      </c>
      <c r="W10165" t="s">
        <v>46</v>
      </c>
    </row>
    <row r="10166" spans="1:23" x14ac:dyDescent="0.35">
      <c r="A10166">
        <v>11013</v>
      </c>
      <c r="B10166" t="s">
        <v>10294</v>
      </c>
      <c r="C10166" s="4">
        <f>mock_fashion_data_uk_us[[#This Row],[Price]]/10^13</f>
        <v>240.66276590298051</v>
      </c>
      <c r="D10166" s="2">
        <v>2406627659029805</v>
      </c>
      <c r="E10166" t="s">
        <v>61</v>
      </c>
      <c r="F10166" t="s">
        <v>111</v>
      </c>
      <c r="G10166" t="s">
        <v>89</v>
      </c>
      <c r="H10166">
        <v>3681250823206415</v>
      </c>
      <c r="I10166">
        <v>388</v>
      </c>
      <c r="J10166" s="4">
        <f>mock_fashion_data_uk_us[[#This Row],[Adapted Price]]*mock_fashion_data_uk_us[[#This Row],[Review Count]]</f>
        <v>93377.15317035644</v>
      </c>
      <c r="K10166" t="s">
        <v>63</v>
      </c>
      <c r="L10166" t="s">
        <v>84</v>
      </c>
      <c r="M10166" t="s">
        <v>64</v>
      </c>
      <c r="N10166" t="s">
        <v>53</v>
      </c>
      <c r="O10166" t="s">
        <v>98</v>
      </c>
      <c r="P10166">
        <v>27</v>
      </c>
      <c r="Q10166" t="s">
        <v>172</v>
      </c>
      <c r="R10166" t="s">
        <v>91</v>
      </c>
      <c r="S10166" t="s">
        <v>74</v>
      </c>
      <c r="T10166" t="s">
        <v>58</v>
      </c>
      <c r="U10166" t="s">
        <v>75</v>
      </c>
      <c r="V10166" t="s">
        <v>75</v>
      </c>
      <c r="W10166" t="s">
        <v>59</v>
      </c>
    </row>
    <row r="10167" spans="1:23" x14ac:dyDescent="0.35">
      <c r="A10167">
        <v>11014</v>
      </c>
      <c r="B10167" t="s">
        <v>10295</v>
      </c>
      <c r="C10167" s="4">
        <f>mock_fashion_data_uk_us[[#This Row],[Price]]/10^13</f>
        <v>932.92995321941839</v>
      </c>
      <c r="D10167" s="2">
        <v>9329299532194184</v>
      </c>
      <c r="E10167" t="s">
        <v>61</v>
      </c>
      <c r="F10167" t="s">
        <v>22</v>
      </c>
      <c r="G10167" t="s">
        <v>23</v>
      </c>
      <c r="H10167">
        <v>4294167493184041</v>
      </c>
      <c r="I10167">
        <v>188</v>
      </c>
      <c r="J10167" s="4">
        <f>mock_fashion_data_uk_us[[#This Row],[Adapted Price]]*mock_fashion_data_uk_us[[#This Row],[Review Count]]</f>
        <v>175390.83120525067</v>
      </c>
      <c r="K10167" t="s">
        <v>102</v>
      </c>
      <c r="L10167" t="s">
        <v>51</v>
      </c>
      <c r="M10167" t="s">
        <v>64</v>
      </c>
      <c r="N10167" t="s">
        <v>65</v>
      </c>
      <c r="O10167" t="s">
        <v>66</v>
      </c>
      <c r="P10167">
        <v>36</v>
      </c>
      <c r="Q10167" t="s">
        <v>90</v>
      </c>
      <c r="R10167" t="s">
        <v>132</v>
      </c>
      <c r="S10167" t="s">
        <v>44</v>
      </c>
      <c r="T10167" t="s">
        <v>105</v>
      </c>
      <c r="U10167" t="s">
        <v>47</v>
      </c>
      <c r="V10167" t="s">
        <v>33</v>
      </c>
      <c r="W10167" t="s">
        <v>34</v>
      </c>
    </row>
    <row r="10168" spans="1:23" x14ac:dyDescent="0.35">
      <c r="A10168">
        <v>11016</v>
      </c>
      <c r="B10168" t="s">
        <v>10296</v>
      </c>
      <c r="C10168" s="4">
        <f>mock_fashion_data_uk_us[[#This Row],[Price]]/10^13</f>
        <v>751.30774402294355</v>
      </c>
      <c r="D10168" s="2">
        <v>7513077440229436</v>
      </c>
      <c r="E10168" t="s">
        <v>68</v>
      </c>
      <c r="F10168" t="s">
        <v>125</v>
      </c>
      <c r="G10168" t="s">
        <v>38</v>
      </c>
      <c r="H10168">
        <v>2109728210366861</v>
      </c>
      <c r="I10168">
        <v>120</v>
      </c>
      <c r="J10168" s="4">
        <f>mock_fashion_data_uk_us[[#This Row],[Adapted Price]]*mock_fashion_data_uk_us[[#This Row],[Review Count]]</f>
        <v>90156.929282753234</v>
      </c>
      <c r="K10168" t="s">
        <v>63</v>
      </c>
      <c r="L10168" t="s">
        <v>51</v>
      </c>
      <c r="M10168" t="s">
        <v>72</v>
      </c>
      <c r="N10168" t="s">
        <v>40</v>
      </c>
      <c r="O10168" t="s">
        <v>127</v>
      </c>
      <c r="P10168">
        <v>51</v>
      </c>
      <c r="Q10168" t="s">
        <v>55</v>
      </c>
      <c r="R10168" t="s">
        <v>91</v>
      </c>
      <c r="S10168" t="s">
        <v>44</v>
      </c>
      <c r="T10168" t="s">
        <v>105</v>
      </c>
      <c r="U10168" t="s">
        <v>46</v>
      </c>
      <c r="V10168" t="s">
        <v>46</v>
      </c>
      <c r="W10168" t="s">
        <v>46</v>
      </c>
    </row>
    <row r="10169" spans="1:23" x14ac:dyDescent="0.35">
      <c r="A10169">
        <v>11018</v>
      </c>
      <c r="B10169" t="s">
        <v>10297</v>
      </c>
      <c r="C10169" s="4">
        <f>mock_fashion_data_uk_us[[#This Row],[Price]]/10^13</f>
        <v>492.02595036383252</v>
      </c>
      <c r="D10169" s="2">
        <v>4920259503638325</v>
      </c>
      <c r="E10169" t="s">
        <v>68</v>
      </c>
      <c r="F10169" t="s">
        <v>125</v>
      </c>
      <c r="G10169" t="s">
        <v>89</v>
      </c>
      <c r="H10169">
        <v>4271978673266821</v>
      </c>
      <c r="I10169">
        <v>442</v>
      </c>
      <c r="J10169" s="4">
        <f>mock_fashion_data_uk_us[[#This Row],[Adapted Price]]*mock_fashion_data_uk_us[[#This Row],[Review Count]]</f>
        <v>217475.47006081397</v>
      </c>
      <c r="K10169" t="s">
        <v>24</v>
      </c>
      <c r="L10169" t="s">
        <v>51</v>
      </c>
      <c r="M10169" t="s">
        <v>26</v>
      </c>
      <c r="N10169" t="s">
        <v>65</v>
      </c>
      <c r="O10169" t="s">
        <v>54</v>
      </c>
      <c r="P10169">
        <v>47</v>
      </c>
      <c r="Q10169" t="s">
        <v>90</v>
      </c>
      <c r="R10169" t="s">
        <v>91</v>
      </c>
      <c r="S10169" t="s">
        <v>95</v>
      </c>
      <c r="T10169" t="s">
        <v>32</v>
      </c>
      <c r="U10169" t="s">
        <v>59</v>
      </c>
      <c r="V10169" t="s">
        <v>59</v>
      </c>
      <c r="W10169" t="s">
        <v>47</v>
      </c>
    </row>
    <row r="10170" spans="1:23" x14ac:dyDescent="0.35">
      <c r="A10170">
        <v>11021</v>
      </c>
      <c r="B10170" t="s">
        <v>10298</v>
      </c>
      <c r="C10170" s="4">
        <f>mock_fashion_data_uk_us[[#This Row],[Price]]/10^13</f>
        <v>648.24761249211417</v>
      </c>
      <c r="D10170" s="2">
        <v>6482476124921142</v>
      </c>
      <c r="E10170" t="s">
        <v>88</v>
      </c>
      <c r="F10170" t="s">
        <v>145</v>
      </c>
      <c r="G10170" t="s">
        <v>70</v>
      </c>
      <c r="H10170">
        <v>2.3278327992177444E+16</v>
      </c>
      <c r="I10170">
        <v>439</v>
      </c>
      <c r="J10170" s="4">
        <f>mock_fashion_data_uk_us[[#This Row],[Adapted Price]]*mock_fashion_data_uk_us[[#This Row],[Review Count]]</f>
        <v>284580.70188403811</v>
      </c>
      <c r="K10170" t="s">
        <v>24</v>
      </c>
      <c r="L10170" t="s">
        <v>84</v>
      </c>
      <c r="M10170" t="s">
        <v>52</v>
      </c>
      <c r="N10170" t="s">
        <v>53</v>
      </c>
      <c r="O10170" t="s">
        <v>127</v>
      </c>
      <c r="P10170">
        <v>54</v>
      </c>
      <c r="Q10170" t="s">
        <v>114</v>
      </c>
      <c r="R10170" t="s">
        <v>73</v>
      </c>
      <c r="S10170" t="s">
        <v>57</v>
      </c>
      <c r="T10170" t="s">
        <v>105</v>
      </c>
      <c r="U10170" t="s">
        <v>75</v>
      </c>
      <c r="V10170" t="s">
        <v>75</v>
      </c>
      <c r="W10170" t="s">
        <v>46</v>
      </c>
    </row>
    <row r="10171" spans="1:23" x14ac:dyDescent="0.35">
      <c r="A10171">
        <v>11022</v>
      </c>
      <c r="B10171" t="s">
        <v>10299</v>
      </c>
      <c r="C10171" s="4">
        <f>mock_fashion_data_uk_us[[#This Row],[Price]]/10^13</f>
        <v>2397.1870442696986</v>
      </c>
      <c r="D10171" s="2">
        <v>2.3971870442696984E+16</v>
      </c>
      <c r="E10171" t="s">
        <v>61</v>
      </c>
      <c r="F10171" t="s">
        <v>108</v>
      </c>
      <c r="G10171" t="s">
        <v>101</v>
      </c>
      <c r="H10171">
        <v>2.1154391082065044E+16</v>
      </c>
      <c r="I10171">
        <v>378</v>
      </c>
      <c r="J10171" s="4">
        <f>mock_fashion_data_uk_us[[#This Row],[Adapted Price]]*mock_fashion_data_uk_us[[#This Row],[Review Count]]</f>
        <v>906136.70273394603</v>
      </c>
      <c r="K10171" t="s">
        <v>24</v>
      </c>
      <c r="L10171" t="s">
        <v>51</v>
      </c>
      <c r="M10171" t="s">
        <v>26</v>
      </c>
      <c r="N10171" t="s">
        <v>40</v>
      </c>
      <c r="O10171" t="s">
        <v>127</v>
      </c>
      <c r="P10171">
        <v>31</v>
      </c>
      <c r="Q10171" t="s">
        <v>42</v>
      </c>
      <c r="R10171" t="s">
        <v>73</v>
      </c>
      <c r="S10171" t="s">
        <v>31</v>
      </c>
      <c r="T10171" t="s">
        <v>105</v>
      </c>
      <c r="U10171" t="s">
        <v>47</v>
      </c>
      <c r="V10171" t="s">
        <v>47</v>
      </c>
      <c r="W10171" t="s">
        <v>75</v>
      </c>
    </row>
    <row r="10172" spans="1:23" x14ac:dyDescent="0.35">
      <c r="A10172">
        <v>11023</v>
      </c>
      <c r="B10172" t="s">
        <v>10300</v>
      </c>
      <c r="C10172" s="4">
        <f>mock_fashion_data_uk_us[[#This Row],[Price]]/10^13</f>
        <v>784.08589524193064</v>
      </c>
      <c r="D10172" s="2">
        <v>7840858952419306</v>
      </c>
      <c r="E10172" t="s">
        <v>118</v>
      </c>
      <c r="F10172" t="s">
        <v>62</v>
      </c>
      <c r="G10172" t="s">
        <v>101</v>
      </c>
      <c r="H10172">
        <v>1.1979601806148628E+16</v>
      </c>
      <c r="I10172">
        <v>216</v>
      </c>
      <c r="J10172" s="4">
        <f>mock_fashion_data_uk_us[[#This Row],[Adapted Price]]*mock_fashion_data_uk_us[[#This Row],[Review Count]]</f>
        <v>169362.55337225701</v>
      </c>
      <c r="K10172" t="s">
        <v>120</v>
      </c>
      <c r="L10172" t="s">
        <v>51</v>
      </c>
      <c r="M10172" t="s">
        <v>64</v>
      </c>
      <c r="N10172" t="s">
        <v>65</v>
      </c>
      <c r="O10172" t="s">
        <v>54</v>
      </c>
      <c r="P10172">
        <v>24</v>
      </c>
      <c r="Q10172" t="s">
        <v>55</v>
      </c>
      <c r="R10172" t="s">
        <v>86</v>
      </c>
      <c r="S10172" t="s">
        <v>104</v>
      </c>
      <c r="T10172" t="s">
        <v>32</v>
      </c>
      <c r="U10172" t="s">
        <v>33</v>
      </c>
      <c r="V10172" t="s">
        <v>47</v>
      </c>
      <c r="W10172" t="s">
        <v>33</v>
      </c>
    </row>
    <row r="10173" spans="1:23" x14ac:dyDescent="0.35">
      <c r="A10173">
        <v>11024</v>
      </c>
      <c r="B10173" t="s">
        <v>10301</v>
      </c>
      <c r="C10173" s="4">
        <f>mock_fashion_data_uk_us[[#This Row],[Price]]/10^13</f>
        <v>649.39505500355745</v>
      </c>
      <c r="D10173" s="2">
        <v>6493950550035575</v>
      </c>
      <c r="E10173" t="s">
        <v>118</v>
      </c>
      <c r="F10173" t="s">
        <v>22</v>
      </c>
      <c r="G10173" t="s">
        <v>101</v>
      </c>
      <c r="H10173">
        <v>4.6850723590276552E+16</v>
      </c>
      <c r="I10173">
        <v>70</v>
      </c>
      <c r="J10173" s="4">
        <f>mock_fashion_data_uk_us[[#This Row],[Adapted Price]]*mock_fashion_data_uk_us[[#This Row],[Review Count]]</f>
        <v>45457.653850249022</v>
      </c>
      <c r="K10173" t="s">
        <v>102</v>
      </c>
      <c r="L10173" t="s">
        <v>51</v>
      </c>
      <c r="M10173" t="s">
        <v>72</v>
      </c>
      <c r="N10173" t="s">
        <v>40</v>
      </c>
      <c r="O10173" t="s">
        <v>77</v>
      </c>
      <c r="P10173">
        <v>60</v>
      </c>
      <c r="Q10173" t="s">
        <v>55</v>
      </c>
      <c r="R10173" t="s">
        <v>123</v>
      </c>
      <c r="S10173" t="s">
        <v>31</v>
      </c>
      <c r="T10173" t="s">
        <v>45</v>
      </c>
      <c r="U10173" t="s">
        <v>59</v>
      </c>
      <c r="V10173" t="s">
        <v>33</v>
      </c>
      <c r="W10173" t="s">
        <v>75</v>
      </c>
    </row>
    <row r="10174" spans="1:23" x14ac:dyDescent="0.35">
      <c r="A10174">
        <v>11025</v>
      </c>
      <c r="B10174" t="s">
        <v>10302</v>
      </c>
      <c r="C10174" s="4">
        <f>mock_fashion_data_uk_us[[#This Row],[Price]]/10^13</f>
        <v>2495.9369139659402</v>
      </c>
      <c r="D10174" s="2">
        <v>2.49593691396594E+16</v>
      </c>
      <c r="E10174" t="s">
        <v>61</v>
      </c>
      <c r="F10174" t="s">
        <v>116</v>
      </c>
      <c r="G10174" t="s">
        <v>50</v>
      </c>
      <c r="H10174">
        <v>438308090306894</v>
      </c>
      <c r="I10174">
        <v>323</v>
      </c>
      <c r="J10174" s="4">
        <f>mock_fashion_data_uk_us[[#This Row],[Adapted Price]]*mock_fashion_data_uk_us[[#This Row],[Review Count]]</f>
        <v>806187.62321099872</v>
      </c>
      <c r="K10174" t="s">
        <v>97</v>
      </c>
      <c r="L10174" t="s">
        <v>25</v>
      </c>
      <c r="M10174" t="s">
        <v>72</v>
      </c>
      <c r="N10174" t="s">
        <v>27</v>
      </c>
      <c r="O10174" t="s">
        <v>140</v>
      </c>
      <c r="P10174">
        <v>33</v>
      </c>
      <c r="Q10174" t="s">
        <v>103</v>
      </c>
      <c r="R10174" t="s">
        <v>30</v>
      </c>
      <c r="S10174" t="s">
        <v>57</v>
      </c>
      <c r="T10174" t="s">
        <v>105</v>
      </c>
      <c r="U10174" t="s">
        <v>47</v>
      </c>
      <c r="V10174" t="s">
        <v>59</v>
      </c>
      <c r="W10174" t="s">
        <v>47</v>
      </c>
    </row>
    <row r="10175" spans="1:23" x14ac:dyDescent="0.35">
      <c r="A10175">
        <v>11027</v>
      </c>
      <c r="B10175" t="s">
        <v>10303</v>
      </c>
      <c r="C10175" s="4">
        <f>mock_fashion_data_uk_us[[#This Row],[Price]]/10^13</f>
        <v>331.73870152180859</v>
      </c>
      <c r="D10175" s="2">
        <v>3317387015218086</v>
      </c>
      <c r="E10175" t="s">
        <v>36</v>
      </c>
      <c r="F10175" t="s">
        <v>145</v>
      </c>
      <c r="G10175" t="s">
        <v>50</v>
      </c>
      <c r="H10175">
        <v>1.157904132970638E+16</v>
      </c>
      <c r="I10175">
        <v>109</v>
      </c>
      <c r="J10175" s="4">
        <f>mock_fashion_data_uk_us[[#This Row],[Adapted Price]]*mock_fashion_data_uk_us[[#This Row],[Review Count]]</f>
        <v>36159.51846587714</v>
      </c>
      <c r="K10175" t="s">
        <v>102</v>
      </c>
      <c r="L10175" t="s">
        <v>25</v>
      </c>
      <c r="M10175" t="s">
        <v>72</v>
      </c>
      <c r="N10175" t="s">
        <v>40</v>
      </c>
      <c r="O10175" t="s">
        <v>140</v>
      </c>
      <c r="P10175">
        <v>41</v>
      </c>
      <c r="Q10175" t="s">
        <v>114</v>
      </c>
      <c r="R10175" t="s">
        <v>132</v>
      </c>
      <c r="S10175" t="s">
        <v>31</v>
      </c>
      <c r="T10175" t="s">
        <v>80</v>
      </c>
      <c r="U10175" t="s">
        <v>46</v>
      </c>
      <c r="V10175" t="s">
        <v>59</v>
      </c>
      <c r="W10175" t="s">
        <v>47</v>
      </c>
    </row>
    <row r="10176" spans="1:23" x14ac:dyDescent="0.35">
      <c r="A10176">
        <v>11028</v>
      </c>
      <c r="B10176" t="s">
        <v>10304</v>
      </c>
      <c r="C10176" s="4">
        <f>mock_fashion_data_uk_us[[#This Row],[Price]]/10^13</f>
        <v>50.813867693342502</v>
      </c>
      <c r="D10176" s="2">
        <v>508138676933425</v>
      </c>
      <c r="E10176" t="s">
        <v>36</v>
      </c>
      <c r="F10176" t="s">
        <v>37</v>
      </c>
      <c r="G10176" t="s">
        <v>82</v>
      </c>
      <c r="H10176">
        <v>4163925648829789</v>
      </c>
      <c r="I10176">
        <v>337</v>
      </c>
      <c r="J10176" s="4">
        <f>mock_fashion_data_uk_us[[#This Row],[Adapted Price]]*mock_fashion_data_uk_us[[#This Row],[Review Count]]</f>
        <v>17124.273412656425</v>
      </c>
      <c r="K10176" t="s">
        <v>24</v>
      </c>
      <c r="L10176" t="s">
        <v>51</v>
      </c>
      <c r="M10176" t="s">
        <v>26</v>
      </c>
      <c r="N10176" t="s">
        <v>65</v>
      </c>
      <c r="O10176" t="s">
        <v>28</v>
      </c>
      <c r="P10176">
        <v>26</v>
      </c>
      <c r="Q10176" t="s">
        <v>99</v>
      </c>
      <c r="R10176" t="s">
        <v>86</v>
      </c>
      <c r="S10176" t="s">
        <v>74</v>
      </c>
      <c r="T10176" t="s">
        <v>105</v>
      </c>
      <c r="U10176" t="s">
        <v>59</v>
      </c>
      <c r="V10176" t="s">
        <v>47</v>
      </c>
      <c r="W10176" t="s">
        <v>75</v>
      </c>
    </row>
    <row r="10177" spans="1:23" x14ac:dyDescent="0.35">
      <c r="A10177">
        <v>11029</v>
      </c>
      <c r="B10177" t="s">
        <v>10305</v>
      </c>
      <c r="C10177" s="4">
        <f>mock_fashion_data_uk_us[[#This Row],[Price]]/10^13</f>
        <v>537.58845102932685</v>
      </c>
      <c r="D10177" s="2">
        <v>5375884510293268</v>
      </c>
      <c r="E10177" t="s">
        <v>88</v>
      </c>
      <c r="F10177" t="s">
        <v>145</v>
      </c>
      <c r="G10177" t="s">
        <v>101</v>
      </c>
      <c r="H10177">
        <v>1239110500078862</v>
      </c>
      <c r="I10177">
        <v>100</v>
      </c>
      <c r="J10177" s="4">
        <f>mock_fashion_data_uk_us[[#This Row],[Adapted Price]]*mock_fashion_data_uk_us[[#This Row],[Review Count]]</f>
        <v>53758.845102932682</v>
      </c>
      <c r="K10177" t="s">
        <v>83</v>
      </c>
      <c r="L10177" t="s">
        <v>84</v>
      </c>
      <c r="M10177" t="s">
        <v>26</v>
      </c>
      <c r="N10177" t="s">
        <v>27</v>
      </c>
      <c r="O10177" t="s">
        <v>127</v>
      </c>
      <c r="P10177">
        <v>25</v>
      </c>
      <c r="Q10177" t="s">
        <v>114</v>
      </c>
      <c r="R10177" t="s">
        <v>43</v>
      </c>
      <c r="S10177" t="s">
        <v>57</v>
      </c>
      <c r="T10177" t="s">
        <v>80</v>
      </c>
      <c r="U10177" t="s">
        <v>46</v>
      </c>
      <c r="V10177" t="s">
        <v>75</v>
      </c>
      <c r="W10177" t="s">
        <v>75</v>
      </c>
    </row>
    <row r="10178" spans="1:23" x14ac:dyDescent="0.35">
      <c r="A10178">
        <v>11030</v>
      </c>
      <c r="B10178" t="s">
        <v>10306</v>
      </c>
      <c r="C10178" s="4">
        <f>mock_fashion_data_uk_us[[#This Row],[Price]]/10^13</f>
        <v>447.27372117555149</v>
      </c>
      <c r="D10178" s="2">
        <v>4472737211755515</v>
      </c>
      <c r="E10178" t="s">
        <v>61</v>
      </c>
      <c r="F10178" t="s">
        <v>22</v>
      </c>
      <c r="G10178" t="s">
        <v>38</v>
      </c>
      <c r="H10178">
        <v>2973481398108322</v>
      </c>
      <c r="I10178">
        <v>162</v>
      </c>
      <c r="J10178" s="4">
        <f>mock_fashion_data_uk_us[[#This Row],[Adapted Price]]*mock_fashion_data_uk_us[[#This Row],[Review Count]]</f>
        <v>72458.342830439346</v>
      </c>
      <c r="K10178" t="s">
        <v>71</v>
      </c>
      <c r="L10178" t="s">
        <v>84</v>
      </c>
      <c r="M10178" t="s">
        <v>52</v>
      </c>
      <c r="N10178" t="s">
        <v>53</v>
      </c>
      <c r="O10178" t="s">
        <v>85</v>
      </c>
      <c r="P10178">
        <v>49</v>
      </c>
      <c r="Q10178" t="s">
        <v>42</v>
      </c>
      <c r="R10178" t="s">
        <v>56</v>
      </c>
      <c r="S10178" t="s">
        <v>44</v>
      </c>
      <c r="T10178" t="s">
        <v>80</v>
      </c>
      <c r="U10178" t="s">
        <v>75</v>
      </c>
      <c r="V10178" t="s">
        <v>47</v>
      </c>
      <c r="W10178" t="s">
        <v>46</v>
      </c>
    </row>
    <row r="10179" spans="1:23" x14ac:dyDescent="0.35">
      <c r="A10179">
        <v>11032</v>
      </c>
      <c r="B10179" t="s">
        <v>10307</v>
      </c>
      <c r="C10179" s="4">
        <f>mock_fashion_data_uk_us[[#This Row],[Price]]/10^13</f>
        <v>552.38881336900727</v>
      </c>
      <c r="D10179" s="2">
        <v>5523888133690073</v>
      </c>
      <c r="E10179" t="s">
        <v>61</v>
      </c>
      <c r="F10179" t="s">
        <v>37</v>
      </c>
      <c r="G10179" t="s">
        <v>38</v>
      </c>
      <c r="H10179">
        <v>2.1496840478887168E+16</v>
      </c>
      <c r="I10179">
        <v>247</v>
      </c>
      <c r="J10179" s="4">
        <f>mock_fashion_data_uk_us[[#This Row],[Adapted Price]]*mock_fashion_data_uk_us[[#This Row],[Review Count]]</f>
        <v>136440.03690214478</v>
      </c>
      <c r="K10179" t="s">
        <v>112</v>
      </c>
      <c r="L10179" t="s">
        <v>51</v>
      </c>
      <c r="M10179" t="s">
        <v>52</v>
      </c>
      <c r="N10179" t="s">
        <v>53</v>
      </c>
      <c r="O10179" t="s">
        <v>85</v>
      </c>
      <c r="P10179">
        <v>60</v>
      </c>
      <c r="Q10179" t="s">
        <v>90</v>
      </c>
      <c r="R10179" t="s">
        <v>91</v>
      </c>
      <c r="S10179" t="s">
        <v>44</v>
      </c>
      <c r="T10179" t="s">
        <v>58</v>
      </c>
      <c r="U10179" t="s">
        <v>33</v>
      </c>
      <c r="V10179" t="s">
        <v>59</v>
      </c>
      <c r="W10179" t="s">
        <v>33</v>
      </c>
    </row>
    <row r="10180" spans="1:23" x14ac:dyDescent="0.35">
      <c r="A10180">
        <v>11034</v>
      </c>
      <c r="B10180" t="s">
        <v>10308</v>
      </c>
      <c r="C10180" s="4">
        <f>mock_fashion_data_uk_us[[#This Row],[Price]]/10^13</f>
        <v>813.30782453098311</v>
      </c>
      <c r="D10180" s="2">
        <v>8133078245309831</v>
      </c>
      <c r="E10180" t="s">
        <v>118</v>
      </c>
      <c r="F10180" t="s">
        <v>119</v>
      </c>
      <c r="G10180" t="s">
        <v>38</v>
      </c>
      <c r="H10180">
        <v>4287714756452619</v>
      </c>
      <c r="I10180">
        <v>289</v>
      </c>
      <c r="J10180" s="4">
        <f>mock_fashion_data_uk_us[[#This Row],[Adapted Price]]*mock_fashion_data_uk_us[[#This Row],[Review Count]]</f>
        <v>235045.96128945411</v>
      </c>
      <c r="K10180" t="s">
        <v>97</v>
      </c>
      <c r="L10180" t="s">
        <v>25</v>
      </c>
      <c r="M10180" t="s">
        <v>72</v>
      </c>
      <c r="N10180" t="s">
        <v>27</v>
      </c>
      <c r="O10180" t="s">
        <v>28</v>
      </c>
      <c r="P10180">
        <v>18</v>
      </c>
      <c r="Q10180" t="s">
        <v>99</v>
      </c>
      <c r="R10180" t="s">
        <v>91</v>
      </c>
      <c r="S10180" t="s">
        <v>31</v>
      </c>
      <c r="T10180" t="s">
        <v>32</v>
      </c>
      <c r="U10180" t="s">
        <v>75</v>
      </c>
      <c r="V10180" t="s">
        <v>46</v>
      </c>
      <c r="W10180" t="s">
        <v>47</v>
      </c>
    </row>
    <row r="10181" spans="1:23" x14ac:dyDescent="0.35">
      <c r="A10181">
        <v>11035</v>
      </c>
      <c r="B10181" t="s">
        <v>10309</v>
      </c>
      <c r="C10181" s="4">
        <f>mock_fashion_data_uk_us[[#This Row],[Price]]/10^13</f>
        <v>491.08920505006643</v>
      </c>
      <c r="D10181" s="2">
        <v>4910892050500664</v>
      </c>
      <c r="E10181" t="s">
        <v>88</v>
      </c>
      <c r="F10181" t="s">
        <v>22</v>
      </c>
      <c r="G10181" t="s">
        <v>38</v>
      </c>
      <c r="H10181">
        <v>4303571570255901</v>
      </c>
      <c r="I10181">
        <v>241</v>
      </c>
      <c r="J10181" s="4">
        <f>mock_fashion_data_uk_us[[#This Row],[Adapted Price]]*mock_fashion_data_uk_us[[#This Row],[Review Count]]</f>
        <v>118352.498417066</v>
      </c>
      <c r="K10181" t="s">
        <v>94</v>
      </c>
      <c r="L10181" t="s">
        <v>25</v>
      </c>
      <c r="M10181" t="s">
        <v>72</v>
      </c>
      <c r="N10181" t="s">
        <v>65</v>
      </c>
      <c r="O10181" t="s">
        <v>77</v>
      </c>
      <c r="P10181">
        <v>60</v>
      </c>
      <c r="Q10181" t="s">
        <v>114</v>
      </c>
      <c r="R10181" t="s">
        <v>91</v>
      </c>
      <c r="S10181" t="s">
        <v>95</v>
      </c>
      <c r="T10181" t="s">
        <v>32</v>
      </c>
      <c r="U10181" t="s">
        <v>33</v>
      </c>
      <c r="V10181" t="s">
        <v>59</v>
      </c>
      <c r="W10181" t="s">
        <v>34</v>
      </c>
    </row>
    <row r="10182" spans="1:23" x14ac:dyDescent="0.35">
      <c r="A10182">
        <v>11036</v>
      </c>
      <c r="B10182" t="s">
        <v>10310</v>
      </c>
      <c r="C10182" s="4">
        <f>mock_fashion_data_uk_us[[#This Row],[Price]]/10^13</f>
        <v>508.12268374729251</v>
      </c>
      <c r="D10182" s="2">
        <v>5081226837472925</v>
      </c>
      <c r="E10182" t="s">
        <v>88</v>
      </c>
      <c r="F10182" t="s">
        <v>62</v>
      </c>
      <c r="G10182" t="s">
        <v>70</v>
      </c>
      <c r="H10182">
        <v>1.3238436540486394E+16</v>
      </c>
      <c r="I10182">
        <v>441</v>
      </c>
      <c r="J10182" s="4">
        <f>mock_fashion_data_uk_us[[#This Row],[Adapted Price]]*mock_fashion_data_uk_us[[#This Row],[Review Count]]</f>
        <v>224082.10353255601</v>
      </c>
      <c r="K10182" t="s">
        <v>39</v>
      </c>
      <c r="L10182" t="s">
        <v>84</v>
      </c>
      <c r="M10182" t="s">
        <v>72</v>
      </c>
      <c r="N10182" t="s">
        <v>40</v>
      </c>
      <c r="O10182" t="s">
        <v>77</v>
      </c>
      <c r="P10182">
        <v>40</v>
      </c>
      <c r="Q10182" t="s">
        <v>114</v>
      </c>
      <c r="R10182" t="s">
        <v>86</v>
      </c>
      <c r="S10182" t="s">
        <v>31</v>
      </c>
      <c r="T10182" t="s">
        <v>32</v>
      </c>
      <c r="U10182" t="s">
        <v>59</v>
      </c>
      <c r="V10182" t="s">
        <v>46</v>
      </c>
      <c r="W10182" t="s">
        <v>59</v>
      </c>
    </row>
    <row r="10183" spans="1:23" x14ac:dyDescent="0.35">
      <c r="A10183">
        <v>11037</v>
      </c>
      <c r="B10183" t="s">
        <v>10311</v>
      </c>
      <c r="C10183" s="4">
        <f>mock_fashion_data_uk_us[[#This Row],[Price]]/10^13</f>
        <v>28.768925758864299</v>
      </c>
      <c r="D10183" s="2">
        <v>287689257588643</v>
      </c>
      <c r="E10183" t="s">
        <v>88</v>
      </c>
      <c r="F10183" t="s">
        <v>22</v>
      </c>
      <c r="G10183" t="s">
        <v>38</v>
      </c>
      <c r="H10183">
        <v>2.5763933406803664E+16</v>
      </c>
      <c r="I10183">
        <v>355</v>
      </c>
      <c r="J10183" s="4">
        <f>mock_fashion_data_uk_us[[#This Row],[Adapted Price]]*mock_fashion_data_uk_us[[#This Row],[Review Count]]</f>
        <v>10212.968644396826</v>
      </c>
      <c r="K10183" t="s">
        <v>94</v>
      </c>
      <c r="L10183" t="s">
        <v>25</v>
      </c>
      <c r="M10183" t="s">
        <v>52</v>
      </c>
      <c r="N10183" t="s">
        <v>65</v>
      </c>
      <c r="O10183" t="s">
        <v>77</v>
      </c>
      <c r="P10183">
        <v>45</v>
      </c>
      <c r="Q10183" t="s">
        <v>29</v>
      </c>
      <c r="R10183" t="s">
        <v>91</v>
      </c>
      <c r="S10183" t="s">
        <v>31</v>
      </c>
      <c r="T10183" t="s">
        <v>32</v>
      </c>
      <c r="U10183" t="s">
        <v>47</v>
      </c>
      <c r="V10183" t="s">
        <v>33</v>
      </c>
      <c r="W10183" t="s">
        <v>59</v>
      </c>
    </row>
    <row r="10184" spans="1:23" x14ac:dyDescent="0.35">
      <c r="A10184">
        <v>11038</v>
      </c>
      <c r="B10184" t="s">
        <v>10312</v>
      </c>
      <c r="C10184" s="4">
        <f>mock_fashion_data_uk_us[[#This Row],[Price]]/10^13</f>
        <v>50.764240889774698</v>
      </c>
      <c r="D10184" s="2">
        <v>507642408897747</v>
      </c>
      <c r="E10184" t="s">
        <v>118</v>
      </c>
      <c r="F10184" t="s">
        <v>145</v>
      </c>
      <c r="G10184" t="s">
        <v>38</v>
      </c>
      <c r="H10184">
        <v>1.8514892873920104E+16</v>
      </c>
      <c r="I10184">
        <v>210</v>
      </c>
      <c r="J10184" s="4">
        <f>mock_fashion_data_uk_us[[#This Row],[Adapted Price]]*mock_fashion_data_uk_us[[#This Row],[Review Count]]</f>
        <v>10660.490586852686</v>
      </c>
      <c r="K10184" t="s">
        <v>97</v>
      </c>
      <c r="L10184" t="s">
        <v>25</v>
      </c>
      <c r="M10184" t="s">
        <v>52</v>
      </c>
      <c r="N10184" t="s">
        <v>53</v>
      </c>
      <c r="O10184" t="s">
        <v>98</v>
      </c>
      <c r="P10184">
        <v>33</v>
      </c>
      <c r="Q10184" t="s">
        <v>99</v>
      </c>
      <c r="R10184" t="s">
        <v>123</v>
      </c>
      <c r="S10184" t="s">
        <v>44</v>
      </c>
      <c r="T10184" t="s">
        <v>80</v>
      </c>
      <c r="U10184" t="s">
        <v>59</v>
      </c>
      <c r="V10184" t="s">
        <v>34</v>
      </c>
      <c r="W10184" t="s">
        <v>33</v>
      </c>
    </row>
    <row r="10185" spans="1:23" x14ac:dyDescent="0.35">
      <c r="A10185">
        <v>11039</v>
      </c>
      <c r="B10185" t="s">
        <v>10313</v>
      </c>
      <c r="C10185" s="4">
        <f>mock_fashion_data_uk_us[[#This Row],[Price]]/10^13</f>
        <v>360.81258209339541</v>
      </c>
      <c r="D10185" s="2">
        <v>3608125820933954</v>
      </c>
      <c r="E10185" t="s">
        <v>130</v>
      </c>
      <c r="F10185" t="s">
        <v>22</v>
      </c>
      <c r="G10185" t="s">
        <v>23</v>
      </c>
      <c r="H10185">
        <v>1.9191705695691056E+16</v>
      </c>
      <c r="I10185">
        <v>52</v>
      </c>
      <c r="J10185" s="4">
        <f>mock_fashion_data_uk_us[[#This Row],[Adapted Price]]*mock_fashion_data_uk_us[[#This Row],[Review Count]]</f>
        <v>18762.254268856563</v>
      </c>
      <c r="K10185" t="s">
        <v>102</v>
      </c>
      <c r="L10185" t="s">
        <v>51</v>
      </c>
      <c r="M10185" t="s">
        <v>26</v>
      </c>
      <c r="N10185" t="s">
        <v>65</v>
      </c>
      <c r="O10185" t="s">
        <v>85</v>
      </c>
      <c r="P10185">
        <v>20</v>
      </c>
      <c r="Q10185" t="s">
        <v>29</v>
      </c>
      <c r="R10185" t="s">
        <v>91</v>
      </c>
      <c r="S10185" t="s">
        <v>95</v>
      </c>
      <c r="T10185" t="s">
        <v>58</v>
      </c>
      <c r="U10185" t="s">
        <v>75</v>
      </c>
      <c r="V10185" t="s">
        <v>47</v>
      </c>
      <c r="W10185" t="s">
        <v>46</v>
      </c>
    </row>
    <row r="10186" spans="1:23" x14ac:dyDescent="0.35">
      <c r="A10186">
        <v>11040</v>
      </c>
      <c r="B10186" t="s">
        <v>10314</v>
      </c>
      <c r="C10186" s="4">
        <f>mock_fashion_data_uk_us[[#This Row],[Price]]/10^13</f>
        <v>813.67717801970059</v>
      </c>
      <c r="D10186" s="2">
        <v>8136771780197006</v>
      </c>
      <c r="E10186" t="s">
        <v>61</v>
      </c>
      <c r="F10186" t="s">
        <v>116</v>
      </c>
      <c r="G10186" t="s">
        <v>82</v>
      </c>
      <c r="H10186">
        <v>3175108156476178</v>
      </c>
      <c r="I10186">
        <v>412</v>
      </c>
      <c r="J10186" s="4">
        <f>mock_fashion_data_uk_us[[#This Row],[Adapted Price]]*mock_fashion_data_uk_us[[#This Row],[Review Count]]</f>
        <v>335234.99734411662</v>
      </c>
      <c r="K10186" t="s">
        <v>39</v>
      </c>
      <c r="L10186" t="s">
        <v>84</v>
      </c>
      <c r="M10186" t="s">
        <v>64</v>
      </c>
      <c r="N10186" t="s">
        <v>53</v>
      </c>
      <c r="O10186" t="s">
        <v>41</v>
      </c>
      <c r="P10186">
        <v>26</v>
      </c>
      <c r="Q10186" t="s">
        <v>42</v>
      </c>
      <c r="R10186" t="s">
        <v>91</v>
      </c>
      <c r="S10186" t="s">
        <v>95</v>
      </c>
      <c r="T10186" t="s">
        <v>80</v>
      </c>
      <c r="U10186" t="s">
        <v>46</v>
      </c>
      <c r="V10186" t="s">
        <v>46</v>
      </c>
      <c r="W10186" t="s">
        <v>34</v>
      </c>
    </row>
    <row r="10187" spans="1:23" x14ac:dyDescent="0.35">
      <c r="A10187">
        <v>11044</v>
      </c>
      <c r="B10187" t="s">
        <v>10315</v>
      </c>
      <c r="C10187" s="4">
        <f>mock_fashion_data_uk_us[[#This Row],[Price]]/10^13</f>
        <v>78.880641872001902</v>
      </c>
      <c r="D10187" s="2">
        <v>788806418720019</v>
      </c>
      <c r="E10187" t="s">
        <v>68</v>
      </c>
      <c r="F10187" t="s">
        <v>69</v>
      </c>
      <c r="G10187" t="s">
        <v>89</v>
      </c>
      <c r="H10187">
        <v>2268123688275584</v>
      </c>
      <c r="I10187">
        <v>291</v>
      </c>
      <c r="J10187" s="4">
        <f>mock_fashion_data_uk_us[[#This Row],[Adapted Price]]*mock_fashion_data_uk_us[[#This Row],[Review Count]]</f>
        <v>22954.266784752555</v>
      </c>
      <c r="K10187" t="s">
        <v>39</v>
      </c>
      <c r="L10187" t="s">
        <v>51</v>
      </c>
      <c r="M10187" t="s">
        <v>64</v>
      </c>
      <c r="N10187" t="s">
        <v>65</v>
      </c>
      <c r="O10187" t="s">
        <v>41</v>
      </c>
      <c r="P10187">
        <v>49</v>
      </c>
      <c r="Q10187" t="s">
        <v>78</v>
      </c>
      <c r="R10187" t="s">
        <v>134</v>
      </c>
      <c r="S10187" t="s">
        <v>104</v>
      </c>
      <c r="T10187" t="s">
        <v>32</v>
      </c>
      <c r="U10187" t="s">
        <v>75</v>
      </c>
      <c r="V10187" t="s">
        <v>46</v>
      </c>
      <c r="W10187" t="s">
        <v>59</v>
      </c>
    </row>
    <row r="10188" spans="1:23" x14ac:dyDescent="0.35">
      <c r="A10188">
        <v>11045</v>
      </c>
      <c r="B10188" t="s">
        <v>10316</v>
      </c>
      <c r="C10188" s="4">
        <f>mock_fashion_data_uk_us[[#This Row],[Price]]/10^13</f>
        <v>647.86416160972146</v>
      </c>
      <c r="D10188" s="2">
        <v>6478641616097215</v>
      </c>
      <c r="E10188" t="s">
        <v>49</v>
      </c>
      <c r="F10188" t="s">
        <v>111</v>
      </c>
      <c r="G10188" t="s">
        <v>89</v>
      </c>
      <c r="H10188">
        <v>1.1192284389050244E+16</v>
      </c>
      <c r="I10188">
        <v>260</v>
      </c>
      <c r="J10188" s="4">
        <f>mock_fashion_data_uk_us[[#This Row],[Adapted Price]]*mock_fashion_data_uk_us[[#This Row],[Review Count]]</f>
        <v>168444.68201852759</v>
      </c>
      <c r="K10188" t="s">
        <v>71</v>
      </c>
      <c r="L10188" t="s">
        <v>84</v>
      </c>
      <c r="M10188" t="s">
        <v>64</v>
      </c>
      <c r="N10188" t="s">
        <v>65</v>
      </c>
      <c r="O10188" t="s">
        <v>113</v>
      </c>
      <c r="P10188">
        <v>28</v>
      </c>
      <c r="Q10188" t="s">
        <v>78</v>
      </c>
      <c r="R10188" t="s">
        <v>86</v>
      </c>
      <c r="S10188" t="s">
        <v>44</v>
      </c>
      <c r="T10188" t="s">
        <v>32</v>
      </c>
      <c r="U10188" t="s">
        <v>59</v>
      </c>
      <c r="V10188" t="s">
        <v>75</v>
      </c>
      <c r="W10188" t="s">
        <v>33</v>
      </c>
    </row>
    <row r="10189" spans="1:23" x14ac:dyDescent="0.35">
      <c r="A10189">
        <v>11046</v>
      </c>
      <c r="B10189" t="s">
        <v>10317</v>
      </c>
      <c r="C10189" s="4">
        <f>mock_fashion_data_uk_us[[#This Row],[Price]]/10^13</f>
        <v>1105.5164285154976</v>
      </c>
      <c r="D10189" s="2">
        <v>1.1055164285154976E+16</v>
      </c>
      <c r="E10189" t="s">
        <v>61</v>
      </c>
      <c r="F10189" t="s">
        <v>125</v>
      </c>
      <c r="G10189" t="s">
        <v>70</v>
      </c>
      <c r="H10189">
        <v>2.7102527028177556E+16</v>
      </c>
      <c r="I10189">
        <v>360</v>
      </c>
      <c r="J10189" s="4">
        <f>mock_fashion_data_uk_us[[#This Row],[Adapted Price]]*mock_fashion_data_uk_us[[#This Row],[Review Count]]</f>
        <v>397985.91426557914</v>
      </c>
      <c r="K10189" t="s">
        <v>39</v>
      </c>
      <c r="L10189" t="s">
        <v>84</v>
      </c>
      <c r="M10189" t="s">
        <v>26</v>
      </c>
      <c r="N10189" t="s">
        <v>27</v>
      </c>
      <c r="O10189" t="s">
        <v>85</v>
      </c>
      <c r="P10189">
        <v>20</v>
      </c>
      <c r="Q10189" t="s">
        <v>103</v>
      </c>
      <c r="R10189" t="s">
        <v>73</v>
      </c>
      <c r="S10189" t="s">
        <v>74</v>
      </c>
      <c r="T10189" t="s">
        <v>80</v>
      </c>
      <c r="U10189" t="s">
        <v>33</v>
      </c>
      <c r="V10189" t="s">
        <v>75</v>
      </c>
      <c r="W10189" t="s">
        <v>47</v>
      </c>
    </row>
    <row r="10190" spans="1:23" x14ac:dyDescent="0.35">
      <c r="A10190">
        <v>11047</v>
      </c>
      <c r="B10190" t="s">
        <v>10318</v>
      </c>
      <c r="C10190" s="4">
        <f>mock_fashion_data_uk_us[[#This Row],[Price]]/10^13</f>
        <v>388.21517023368227</v>
      </c>
      <c r="D10190" s="2">
        <v>3882151702336823</v>
      </c>
      <c r="E10190" t="s">
        <v>68</v>
      </c>
      <c r="F10190" t="s">
        <v>108</v>
      </c>
      <c r="G10190" t="s">
        <v>38</v>
      </c>
      <c r="H10190">
        <v>3969215788156526</v>
      </c>
      <c r="I10190">
        <v>250</v>
      </c>
      <c r="J10190" s="4">
        <f>mock_fashion_data_uk_us[[#This Row],[Adapted Price]]*mock_fashion_data_uk_us[[#This Row],[Review Count]]</f>
        <v>97053.792558420566</v>
      </c>
      <c r="K10190" t="s">
        <v>39</v>
      </c>
      <c r="L10190" t="s">
        <v>25</v>
      </c>
      <c r="M10190" t="s">
        <v>52</v>
      </c>
      <c r="N10190" t="s">
        <v>27</v>
      </c>
      <c r="O10190" t="s">
        <v>127</v>
      </c>
      <c r="P10190">
        <v>45</v>
      </c>
      <c r="Q10190" t="s">
        <v>78</v>
      </c>
      <c r="R10190" t="s">
        <v>73</v>
      </c>
      <c r="S10190" t="s">
        <v>74</v>
      </c>
      <c r="T10190" t="s">
        <v>45</v>
      </c>
      <c r="U10190" t="s">
        <v>59</v>
      </c>
      <c r="V10190" t="s">
        <v>33</v>
      </c>
      <c r="W10190" t="s">
        <v>75</v>
      </c>
    </row>
    <row r="10191" spans="1:23" x14ac:dyDescent="0.35">
      <c r="A10191">
        <v>11049</v>
      </c>
      <c r="B10191" t="s">
        <v>10319</v>
      </c>
      <c r="C10191" s="4">
        <f>mock_fashion_data_uk_us[[#This Row],[Price]]/10^13</f>
        <v>574.30989459946238</v>
      </c>
      <c r="D10191" s="2">
        <v>5743098945994624</v>
      </c>
      <c r="E10191" t="s">
        <v>36</v>
      </c>
      <c r="F10191" t="s">
        <v>22</v>
      </c>
      <c r="G10191" t="s">
        <v>82</v>
      </c>
      <c r="H10191">
        <v>2.6723173770209032E+16</v>
      </c>
      <c r="I10191">
        <v>498</v>
      </c>
      <c r="J10191" s="4">
        <f>mock_fashion_data_uk_us[[#This Row],[Adapted Price]]*mock_fashion_data_uk_us[[#This Row],[Review Count]]</f>
        <v>286006.32751053228</v>
      </c>
      <c r="K10191" t="s">
        <v>120</v>
      </c>
      <c r="L10191" t="s">
        <v>84</v>
      </c>
      <c r="M10191" t="s">
        <v>52</v>
      </c>
      <c r="N10191" t="s">
        <v>40</v>
      </c>
      <c r="O10191" t="s">
        <v>98</v>
      </c>
      <c r="P10191">
        <v>49</v>
      </c>
      <c r="Q10191" t="s">
        <v>90</v>
      </c>
      <c r="R10191" t="s">
        <v>30</v>
      </c>
      <c r="S10191" t="s">
        <v>95</v>
      </c>
      <c r="T10191" t="s">
        <v>45</v>
      </c>
      <c r="U10191" t="s">
        <v>46</v>
      </c>
      <c r="V10191" t="s">
        <v>59</v>
      </c>
      <c r="W10191" t="s">
        <v>59</v>
      </c>
    </row>
    <row r="10192" spans="1:23" x14ac:dyDescent="0.35">
      <c r="A10192">
        <v>11050</v>
      </c>
      <c r="B10192" t="s">
        <v>10320</v>
      </c>
      <c r="C10192" s="4">
        <f>mock_fashion_data_uk_us[[#This Row],[Price]]/10^13</f>
        <v>64.644972249894295</v>
      </c>
      <c r="D10192" s="2">
        <v>646449722498943</v>
      </c>
      <c r="E10192" t="s">
        <v>21</v>
      </c>
      <c r="F10192" t="s">
        <v>108</v>
      </c>
      <c r="G10192" t="s">
        <v>70</v>
      </c>
      <c r="H10192">
        <v>4.9944839058362568E+16</v>
      </c>
      <c r="I10192">
        <v>31</v>
      </c>
      <c r="J10192" s="4">
        <f>mock_fashion_data_uk_us[[#This Row],[Adapted Price]]*mock_fashion_data_uk_us[[#This Row],[Review Count]]</f>
        <v>2003.9941397467232</v>
      </c>
      <c r="K10192" t="s">
        <v>63</v>
      </c>
      <c r="L10192" t="s">
        <v>51</v>
      </c>
      <c r="M10192" t="s">
        <v>52</v>
      </c>
      <c r="N10192" t="s">
        <v>65</v>
      </c>
      <c r="O10192" t="s">
        <v>66</v>
      </c>
      <c r="P10192">
        <v>50</v>
      </c>
      <c r="Q10192" t="s">
        <v>103</v>
      </c>
      <c r="R10192" t="s">
        <v>56</v>
      </c>
      <c r="S10192" t="s">
        <v>95</v>
      </c>
      <c r="T10192" t="s">
        <v>45</v>
      </c>
      <c r="U10192" t="s">
        <v>59</v>
      </c>
      <c r="V10192" t="s">
        <v>34</v>
      </c>
      <c r="W10192" t="s">
        <v>34</v>
      </c>
    </row>
    <row r="10193" spans="1:23" x14ac:dyDescent="0.35">
      <c r="A10193">
        <v>11051</v>
      </c>
      <c r="B10193" t="s">
        <v>10321</v>
      </c>
      <c r="C10193" s="4">
        <f>mock_fashion_data_uk_us[[#This Row],[Price]]/10^13</f>
        <v>5665.7302034331587</v>
      </c>
      <c r="D10193" s="2">
        <v>5.6657302034331584E+16</v>
      </c>
      <c r="E10193" t="s">
        <v>118</v>
      </c>
      <c r="F10193" t="s">
        <v>62</v>
      </c>
      <c r="G10193" t="s">
        <v>101</v>
      </c>
      <c r="H10193">
        <v>3.0887975545116296E+16</v>
      </c>
      <c r="I10193">
        <v>10</v>
      </c>
      <c r="J10193" s="4">
        <f>mock_fashion_data_uk_us[[#This Row],[Adapted Price]]*mock_fashion_data_uk_us[[#This Row],[Review Count]]</f>
        <v>56657.302034331587</v>
      </c>
      <c r="K10193" t="s">
        <v>24</v>
      </c>
      <c r="L10193" t="s">
        <v>51</v>
      </c>
      <c r="M10193" t="s">
        <v>26</v>
      </c>
      <c r="N10193" t="s">
        <v>53</v>
      </c>
      <c r="O10193" t="s">
        <v>77</v>
      </c>
      <c r="P10193">
        <v>60</v>
      </c>
      <c r="Q10193" t="s">
        <v>78</v>
      </c>
      <c r="R10193" t="s">
        <v>91</v>
      </c>
      <c r="S10193" t="s">
        <v>31</v>
      </c>
      <c r="T10193" t="s">
        <v>32</v>
      </c>
      <c r="U10193" t="s">
        <v>75</v>
      </c>
      <c r="V10193" t="s">
        <v>46</v>
      </c>
      <c r="W10193" t="s">
        <v>46</v>
      </c>
    </row>
    <row r="10194" spans="1:23" x14ac:dyDescent="0.35">
      <c r="A10194">
        <v>11052</v>
      </c>
      <c r="B10194" t="s">
        <v>10322</v>
      </c>
      <c r="C10194" s="4">
        <f>mock_fashion_data_uk_us[[#This Row],[Price]]/10^13</f>
        <v>648.69533609341624</v>
      </c>
      <c r="D10194" s="2">
        <v>6486953360934163</v>
      </c>
      <c r="E10194" t="s">
        <v>88</v>
      </c>
      <c r="F10194" t="s">
        <v>37</v>
      </c>
      <c r="G10194" t="s">
        <v>89</v>
      </c>
      <c r="H10194">
        <v>329689512756095</v>
      </c>
      <c r="I10194">
        <v>275</v>
      </c>
      <c r="J10194" s="4">
        <f>mock_fashion_data_uk_us[[#This Row],[Adapted Price]]*mock_fashion_data_uk_us[[#This Row],[Review Count]]</f>
        <v>178391.21742568948</v>
      </c>
      <c r="K10194" t="s">
        <v>112</v>
      </c>
      <c r="L10194" t="s">
        <v>25</v>
      </c>
      <c r="M10194" t="s">
        <v>64</v>
      </c>
      <c r="N10194" t="s">
        <v>40</v>
      </c>
      <c r="O10194" t="s">
        <v>28</v>
      </c>
      <c r="P10194">
        <v>20</v>
      </c>
      <c r="Q10194" t="s">
        <v>42</v>
      </c>
      <c r="R10194" t="s">
        <v>73</v>
      </c>
      <c r="S10194" t="s">
        <v>74</v>
      </c>
      <c r="T10194" t="s">
        <v>45</v>
      </c>
      <c r="U10194" t="s">
        <v>75</v>
      </c>
      <c r="V10194" t="s">
        <v>47</v>
      </c>
      <c r="W10194" t="s">
        <v>33</v>
      </c>
    </row>
    <row r="10195" spans="1:23" x14ac:dyDescent="0.35">
      <c r="A10195">
        <v>11053</v>
      </c>
      <c r="B10195" t="s">
        <v>10323</v>
      </c>
      <c r="C10195" s="4">
        <f>mock_fashion_data_uk_us[[#This Row],[Price]]/10^13</f>
        <v>2184.9064559793778</v>
      </c>
      <c r="D10195" s="2">
        <v>2.1849064559793776E+16</v>
      </c>
      <c r="E10195" t="s">
        <v>118</v>
      </c>
      <c r="F10195" t="s">
        <v>116</v>
      </c>
      <c r="G10195" t="s">
        <v>50</v>
      </c>
      <c r="H10195">
        <v>3.5556847185118876E+16</v>
      </c>
      <c r="I10195">
        <v>295</v>
      </c>
      <c r="J10195" s="4">
        <f>mock_fashion_data_uk_us[[#This Row],[Adapted Price]]*mock_fashion_data_uk_us[[#This Row],[Review Count]]</f>
        <v>644547.40451391647</v>
      </c>
      <c r="K10195" t="s">
        <v>102</v>
      </c>
      <c r="L10195" t="s">
        <v>51</v>
      </c>
      <c r="M10195" t="s">
        <v>64</v>
      </c>
      <c r="N10195" t="s">
        <v>27</v>
      </c>
      <c r="O10195" t="s">
        <v>113</v>
      </c>
      <c r="P10195">
        <v>58</v>
      </c>
      <c r="Q10195" t="s">
        <v>29</v>
      </c>
      <c r="R10195" t="s">
        <v>30</v>
      </c>
      <c r="S10195" t="s">
        <v>31</v>
      </c>
      <c r="T10195" t="s">
        <v>32</v>
      </c>
      <c r="U10195" t="s">
        <v>59</v>
      </c>
      <c r="V10195" t="s">
        <v>34</v>
      </c>
      <c r="W10195" t="s">
        <v>34</v>
      </c>
    </row>
    <row r="10196" spans="1:23" x14ac:dyDescent="0.35">
      <c r="A10196">
        <v>11054</v>
      </c>
      <c r="B10196" t="s">
        <v>10324</v>
      </c>
      <c r="C10196" s="4">
        <f>mock_fashion_data_uk_us[[#This Row],[Price]]/10^13</f>
        <v>1628.7953414693156</v>
      </c>
      <c r="D10196" s="2">
        <v>1.6287953414693156E+16</v>
      </c>
      <c r="E10196" t="s">
        <v>36</v>
      </c>
      <c r="F10196" t="s">
        <v>108</v>
      </c>
      <c r="G10196" t="s">
        <v>70</v>
      </c>
      <c r="H10196">
        <v>2.1991028598230472E+16</v>
      </c>
      <c r="I10196">
        <v>19</v>
      </c>
      <c r="J10196" s="4">
        <f>mock_fashion_data_uk_us[[#This Row],[Adapted Price]]*mock_fashion_data_uk_us[[#This Row],[Review Count]]</f>
        <v>30947.111487916998</v>
      </c>
      <c r="K10196" t="s">
        <v>112</v>
      </c>
      <c r="L10196" t="s">
        <v>25</v>
      </c>
      <c r="M10196" t="s">
        <v>64</v>
      </c>
      <c r="N10196" t="s">
        <v>40</v>
      </c>
      <c r="O10196" t="s">
        <v>98</v>
      </c>
      <c r="P10196">
        <v>32</v>
      </c>
      <c r="Q10196" t="s">
        <v>42</v>
      </c>
      <c r="R10196" t="s">
        <v>56</v>
      </c>
      <c r="S10196" t="s">
        <v>95</v>
      </c>
      <c r="T10196" t="s">
        <v>32</v>
      </c>
      <c r="U10196" t="s">
        <v>75</v>
      </c>
      <c r="V10196" t="s">
        <v>46</v>
      </c>
      <c r="W10196" t="s">
        <v>33</v>
      </c>
    </row>
    <row r="10197" spans="1:23" x14ac:dyDescent="0.35">
      <c r="A10197">
        <v>11055</v>
      </c>
      <c r="B10197" t="s">
        <v>10325</v>
      </c>
      <c r="C10197" s="4">
        <f>mock_fashion_data_uk_us[[#This Row],[Price]]/10^13</f>
        <v>487.58034834261952</v>
      </c>
      <c r="D10197" s="2">
        <v>4875803483426195</v>
      </c>
      <c r="E10197" t="s">
        <v>49</v>
      </c>
      <c r="F10197" t="s">
        <v>125</v>
      </c>
      <c r="G10197" t="s">
        <v>70</v>
      </c>
      <c r="H10197">
        <v>2.4776905255848116E+16</v>
      </c>
      <c r="I10197">
        <v>9</v>
      </c>
      <c r="J10197" s="4">
        <f>mock_fashion_data_uk_us[[#This Row],[Adapted Price]]*mock_fashion_data_uk_us[[#This Row],[Review Count]]</f>
        <v>4388.2231350835755</v>
      </c>
      <c r="K10197" t="s">
        <v>71</v>
      </c>
      <c r="L10197" t="s">
        <v>25</v>
      </c>
      <c r="M10197" t="s">
        <v>72</v>
      </c>
      <c r="N10197" t="s">
        <v>40</v>
      </c>
      <c r="O10197" t="s">
        <v>28</v>
      </c>
      <c r="P10197">
        <v>35</v>
      </c>
      <c r="Q10197" t="s">
        <v>114</v>
      </c>
      <c r="R10197" t="s">
        <v>123</v>
      </c>
      <c r="S10197" t="s">
        <v>104</v>
      </c>
      <c r="T10197" t="s">
        <v>32</v>
      </c>
      <c r="U10197" t="s">
        <v>47</v>
      </c>
      <c r="V10197" t="s">
        <v>33</v>
      </c>
      <c r="W10197" t="s">
        <v>59</v>
      </c>
    </row>
    <row r="10198" spans="1:23" x14ac:dyDescent="0.35">
      <c r="A10198">
        <v>11056</v>
      </c>
      <c r="B10198" t="s">
        <v>10326</v>
      </c>
      <c r="C10198" s="4">
        <f>mock_fashion_data_uk_us[[#This Row],[Price]]/10^13</f>
        <v>80.239506052960493</v>
      </c>
      <c r="D10198" s="2">
        <v>802395060529605</v>
      </c>
      <c r="E10198" t="s">
        <v>130</v>
      </c>
      <c r="F10198" t="s">
        <v>125</v>
      </c>
      <c r="G10198" t="s">
        <v>70</v>
      </c>
      <c r="H10198">
        <v>3.1733245500809652E+16</v>
      </c>
      <c r="I10198">
        <v>87</v>
      </c>
      <c r="J10198" s="4">
        <f>mock_fashion_data_uk_us[[#This Row],[Adapted Price]]*mock_fashion_data_uk_us[[#This Row],[Review Count]]</f>
        <v>6980.8370266075626</v>
      </c>
      <c r="K10198" t="s">
        <v>39</v>
      </c>
      <c r="L10198" t="s">
        <v>51</v>
      </c>
      <c r="M10198" t="s">
        <v>52</v>
      </c>
      <c r="N10198" t="s">
        <v>53</v>
      </c>
      <c r="O10198" t="s">
        <v>66</v>
      </c>
      <c r="P10198">
        <v>47</v>
      </c>
      <c r="Q10198" t="s">
        <v>114</v>
      </c>
      <c r="R10198" t="s">
        <v>43</v>
      </c>
      <c r="S10198" t="s">
        <v>57</v>
      </c>
      <c r="T10198" t="s">
        <v>58</v>
      </c>
      <c r="U10198" t="s">
        <v>47</v>
      </c>
      <c r="V10198" t="s">
        <v>59</v>
      </c>
      <c r="W10198" t="s">
        <v>34</v>
      </c>
    </row>
    <row r="10199" spans="1:23" x14ac:dyDescent="0.35">
      <c r="A10199">
        <v>11057</v>
      </c>
      <c r="B10199" t="s">
        <v>10327</v>
      </c>
      <c r="C10199" s="4">
        <f>mock_fashion_data_uk_us[[#This Row],[Price]]/10^13</f>
        <v>951.8725546076314</v>
      </c>
      <c r="D10199" s="2">
        <v>9518725546076314</v>
      </c>
      <c r="E10199" t="s">
        <v>88</v>
      </c>
      <c r="F10199" t="s">
        <v>111</v>
      </c>
      <c r="G10199" t="s">
        <v>50</v>
      </c>
      <c r="H10199">
        <v>2.5501775965327164E+16</v>
      </c>
      <c r="I10199">
        <v>69</v>
      </c>
      <c r="J10199" s="4">
        <f>mock_fashion_data_uk_us[[#This Row],[Adapted Price]]*mock_fashion_data_uk_us[[#This Row],[Review Count]]</f>
        <v>65679.206267926565</v>
      </c>
      <c r="K10199" t="s">
        <v>112</v>
      </c>
      <c r="L10199" t="s">
        <v>51</v>
      </c>
      <c r="M10199" t="s">
        <v>26</v>
      </c>
      <c r="N10199" t="s">
        <v>53</v>
      </c>
      <c r="O10199" t="s">
        <v>41</v>
      </c>
      <c r="P10199">
        <v>63</v>
      </c>
      <c r="Q10199" t="s">
        <v>172</v>
      </c>
      <c r="R10199" t="s">
        <v>56</v>
      </c>
      <c r="S10199" t="s">
        <v>57</v>
      </c>
      <c r="T10199" t="s">
        <v>80</v>
      </c>
      <c r="U10199" t="s">
        <v>47</v>
      </c>
      <c r="V10199" t="s">
        <v>34</v>
      </c>
      <c r="W10199" t="s">
        <v>33</v>
      </c>
    </row>
    <row r="10200" spans="1:23" x14ac:dyDescent="0.35">
      <c r="A10200">
        <v>11058</v>
      </c>
      <c r="B10200" t="s">
        <v>10328</v>
      </c>
      <c r="C10200" s="4">
        <f>mock_fashion_data_uk_us[[#This Row],[Price]]/10^13</f>
        <v>613.04142303122353</v>
      </c>
      <c r="D10200" s="2">
        <v>6130414230312235</v>
      </c>
      <c r="E10200" t="s">
        <v>61</v>
      </c>
      <c r="F10200" t="s">
        <v>62</v>
      </c>
      <c r="G10200" t="s">
        <v>70</v>
      </c>
      <c r="H10200">
        <v>4.7795983181093264E+16</v>
      </c>
      <c r="I10200">
        <v>62</v>
      </c>
      <c r="J10200" s="4">
        <f>mock_fashion_data_uk_us[[#This Row],[Adapted Price]]*mock_fashion_data_uk_us[[#This Row],[Review Count]]</f>
        <v>38008.568227935859</v>
      </c>
      <c r="K10200" t="s">
        <v>39</v>
      </c>
      <c r="L10200" t="s">
        <v>51</v>
      </c>
      <c r="M10200" t="s">
        <v>64</v>
      </c>
      <c r="N10200" t="s">
        <v>65</v>
      </c>
      <c r="O10200" t="s">
        <v>66</v>
      </c>
      <c r="P10200">
        <v>37</v>
      </c>
      <c r="Q10200" t="s">
        <v>99</v>
      </c>
      <c r="R10200" t="s">
        <v>91</v>
      </c>
      <c r="S10200" t="s">
        <v>44</v>
      </c>
      <c r="T10200" t="s">
        <v>58</v>
      </c>
      <c r="U10200" t="s">
        <v>47</v>
      </c>
      <c r="V10200" t="s">
        <v>34</v>
      </c>
      <c r="W10200" t="s">
        <v>47</v>
      </c>
    </row>
    <row r="10201" spans="1:23" x14ac:dyDescent="0.35">
      <c r="A10201">
        <v>11059</v>
      </c>
      <c r="B10201" t="s">
        <v>10329</v>
      </c>
      <c r="C10201" s="4">
        <f>mock_fashion_data_uk_us[[#This Row],[Price]]/10^13</f>
        <v>895.75632113322774</v>
      </c>
      <c r="D10201" s="2">
        <v>8957563211332277</v>
      </c>
      <c r="E10201" t="s">
        <v>36</v>
      </c>
      <c r="F10201" t="s">
        <v>22</v>
      </c>
      <c r="G10201" t="s">
        <v>101</v>
      </c>
      <c r="H10201">
        <v>3383360229823722</v>
      </c>
      <c r="I10201">
        <v>480</v>
      </c>
      <c r="J10201" s="4">
        <f>mock_fashion_data_uk_us[[#This Row],[Adapted Price]]*mock_fashion_data_uk_us[[#This Row],[Review Count]]</f>
        <v>429963.03414394933</v>
      </c>
      <c r="K10201" t="s">
        <v>71</v>
      </c>
      <c r="L10201" t="s">
        <v>84</v>
      </c>
      <c r="M10201" t="s">
        <v>72</v>
      </c>
      <c r="N10201" t="s">
        <v>65</v>
      </c>
      <c r="O10201" t="s">
        <v>54</v>
      </c>
      <c r="P10201">
        <v>50</v>
      </c>
      <c r="Q10201" t="s">
        <v>78</v>
      </c>
      <c r="R10201" t="s">
        <v>123</v>
      </c>
      <c r="S10201" t="s">
        <v>95</v>
      </c>
      <c r="T10201" t="s">
        <v>58</v>
      </c>
      <c r="U10201" t="s">
        <v>46</v>
      </c>
      <c r="V10201" t="s">
        <v>46</v>
      </c>
      <c r="W10201" t="s">
        <v>33</v>
      </c>
    </row>
    <row r="10202" spans="1:23" x14ac:dyDescent="0.35">
      <c r="A10202">
        <v>11060</v>
      </c>
      <c r="B10202" t="s">
        <v>10330</v>
      </c>
      <c r="C10202" s="4">
        <f>mock_fashion_data_uk_us[[#This Row],[Price]]/10^13</f>
        <v>309.46871725496328</v>
      </c>
      <c r="D10202" s="2">
        <v>3094687172549633</v>
      </c>
      <c r="E10202" t="s">
        <v>36</v>
      </c>
      <c r="F10202" t="s">
        <v>111</v>
      </c>
      <c r="G10202" t="s">
        <v>50</v>
      </c>
      <c r="H10202">
        <v>3.784169741482896E+16</v>
      </c>
      <c r="I10202">
        <v>17</v>
      </c>
      <c r="J10202" s="4">
        <f>mock_fashion_data_uk_us[[#This Row],[Adapted Price]]*mock_fashion_data_uk_us[[#This Row],[Review Count]]</f>
        <v>5260.9681933343754</v>
      </c>
      <c r="K10202" t="s">
        <v>63</v>
      </c>
      <c r="L10202" t="s">
        <v>51</v>
      </c>
      <c r="M10202" t="s">
        <v>64</v>
      </c>
      <c r="N10202" t="s">
        <v>65</v>
      </c>
      <c r="O10202" t="s">
        <v>127</v>
      </c>
      <c r="P10202">
        <v>40</v>
      </c>
      <c r="Q10202" t="s">
        <v>172</v>
      </c>
      <c r="R10202" t="s">
        <v>123</v>
      </c>
      <c r="S10202" t="s">
        <v>104</v>
      </c>
      <c r="T10202" t="s">
        <v>45</v>
      </c>
      <c r="U10202" t="s">
        <v>47</v>
      </c>
      <c r="V10202" t="s">
        <v>46</v>
      </c>
      <c r="W10202" t="s">
        <v>34</v>
      </c>
    </row>
    <row r="10203" spans="1:23" x14ac:dyDescent="0.35">
      <c r="A10203">
        <v>11061</v>
      </c>
      <c r="B10203" t="s">
        <v>10331</v>
      </c>
      <c r="C10203" s="4">
        <f>mock_fashion_data_uk_us[[#This Row],[Price]]/10^13</f>
        <v>251.8899607949219</v>
      </c>
      <c r="D10203" s="2">
        <v>2518899607949219</v>
      </c>
      <c r="E10203" t="s">
        <v>61</v>
      </c>
      <c r="F10203" t="s">
        <v>111</v>
      </c>
      <c r="G10203" t="s">
        <v>23</v>
      </c>
      <c r="H10203">
        <v>1.8128277285774464E+16</v>
      </c>
      <c r="I10203">
        <v>82</v>
      </c>
      <c r="J10203" s="4">
        <f>mock_fashion_data_uk_us[[#This Row],[Adapted Price]]*mock_fashion_data_uk_us[[#This Row],[Review Count]]</f>
        <v>20654.976785183597</v>
      </c>
      <c r="K10203" t="s">
        <v>94</v>
      </c>
      <c r="L10203" t="s">
        <v>51</v>
      </c>
      <c r="M10203" t="s">
        <v>64</v>
      </c>
      <c r="N10203" t="s">
        <v>53</v>
      </c>
      <c r="O10203" t="s">
        <v>54</v>
      </c>
      <c r="P10203">
        <v>43</v>
      </c>
      <c r="Q10203" t="s">
        <v>99</v>
      </c>
      <c r="R10203" t="s">
        <v>91</v>
      </c>
      <c r="S10203" t="s">
        <v>31</v>
      </c>
      <c r="T10203" t="s">
        <v>58</v>
      </c>
      <c r="U10203" t="s">
        <v>47</v>
      </c>
      <c r="V10203" t="s">
        <v>47</v>
      </c>
      <c r="W10203" t="s">
        <v>33</v>
      </c>
    </row>
    <row r="10204" spans="1:23" x14ac:dyDescent="0.35">
      <c r="A10204">
        <v>11063</v>
      </c>
      <c r="B10204" t="s">
        <v>10332</v>
      </c>
      <c r="C10204" s="4">
        <f>mock_fashion_data_uk_us[[#This Row],[Price]]/10^13</f>
        <v>447.70823178091058</v>
      </c>
      <c r="D10204" s="2">
        <v>4477082317809106</v>
      </c>
      <c r="E10204" t="s">
        <v>21</v>
      </c>
      <c r="F10204" t="s">
        <v>62</v>
      </c>
      <c r="G10204" t="s">
        <v>70</v>
      </c>
      <c r="H10204">
        <v>231610317273611</v>
      </c>
      <c r="I10204">
        <v>103</v>
      </c>
      <c r="J10204" s="4">
        <f>mock_fashion_data_uk_us[[#This Row],[Adapted Price]]*mock_fashion_data_uk_us[[#This Row],[Review Count]]</f>
        <v>46113.94787343379</v>
      </c>
      <c r="K10204" t="s">
        <v>94</v>
      </c>
      <c r="L10204" t="s">
        <v>25</v>
      </c>
      <c r="M10204" t="s">
        <v>52</v>
      </c>
      <c r="N10204" t="s">
        <v>53</v>
      </c>
      <c r="O10204" t="s">
        <v>113</v>
      </c>
      <c r="P10204">
        <v>31</v>
      </c>
      <c r="Q10204" t="s">
        <v>122</v>
      </c>
      <c r="R10204" t="s">
        <v>79</v>
      </c>
      <c r="S10204" t="s">
        <v>95</v>
      </c>
      <c r="T10204" t="s">
        <v>32</v>
      </c>
      <c r="U10204" t="s">
        <v>59</v>
      </c>
      <c r="V10204" t="s">
        <v>34</v>
      </c>
      <c r="W10204" t="s">
        <v>46</v>
      </c>
    </row>
    <row r="10205" spans="1:23" x14ac:dyDescent="0.35">
      <c r="A10205">
        <v>11065</v>
      </c>
      <c r="B10205" t="s">
        <v>10333</v>
      </c>
      <c r="C10205" s="4">
        <f>mock_fashion_data_uk_us[[#This Row],[Price]]/10^13</f>
        <v>3669.4293769487954</v>
      </c>
      <c r="D10205" s="2">
        <v>3.6694293769487952E+16</v>
      </c>
      <c r="E10205" t="s">
        <v>61</v>
      </c>
      <c r="F10205" t="s">
        <v>145</v>
      </c>
      <c r="G10205" t="s">
        <v>23</v>
      </c>
      <c r="H10205">
        <v>2930019123556582</v>
      </c>
      <c r="I10205">
        <v>412</v>
      </c>
      <c r="J10205" s="4">
        <f>mock_fashion_data_uk_us[[#This Row],[Adapted Price]]*mock_fashion_data_uk_us[[#This Row],[Review Count]]</f>
        <v>1511804.9033029038</v>
      </c>
      <c r="K10205" t="s">
        <v>112</v>
      </c>
      <c r="L10205" t="s">
        <v>51</v>
      </c>
      <c r="M10205" t="s">
        <v>72</v>
      </c>
      <c r="N10205" t="s">
        <v>53</v>
      </c>
      <c r="O10205" t="s">
        <v>54</v>
      </c>
      <c r="P10205">
        <v>22</v>
      </c>
      <c r="Q10205" t="s">
        <v>55</v>
      </c>
      <c r="R10205" t="s">
        <v>56</v>
      </c>
      <c r="S10205" t="s">
        <v>31</v>
      </c>
      <c r="T10205" t="s">
        <v>32</v>
      </c>
      <c r="U10205" t="s">
        <v>47</v>
      </c>
      <c r="V10205" t="s">
        <v>59</v>
      </c>
      <c r="W10205" t="s">
        <v>47</v>
      </c>
    </row>
    <row r="10206" spans="1:23" x14ac:dyDescent="0.35">
      <c r="A10206">
        <v>11066</v>
      </c>
      <c r="B10206" t="s">
        <v>10334</v>
      </c>
      <c r="C10206" s="4">
        <f>mock_fashion_data_uk_us[[#This Row],[Price]]/10^13</f>
        <v>529.29023833443568</v>
      </c>
      <c r="D10206" s="2">
        <v>5292902383344357</v>
      </c>
      <c r="E10206" t="s">
        <v>68</v>
      </c>
      <c r="F10206" t="s">
        <v>125</v>
      </c>
      <c r="G10206" t="s">
        <v>89</v>
      </c>
      <c r="H10206">
        <v>2993810443803481</v>
      </c>
      <c r="I10206">
        <v>30</v>
      </c>
      <c r="J10206" s="4">
        <f>mock_fashion_data_uk_us[[#This Row],[Adapted Price]]*mock_fashion_data_uk_us[[#This Row],[Review Count]]</f>
        <v>15878.707150033071</v>
      </c>
      <c r="K10206" t="s">
        <v>120</v>
      </c>
      <c r="L10206" t="s">
        <v>25</v>
      </c>
      <c r="M10206" t="s">
        <v>64</v>
      </c>
      <c r="N10206" t="s">
        <v>27</v>
      </c>
      <c r="O10206" t="s">
        <v>113</v>
      </c>
      <c r="P10206">
        <v>42</v>
      </c>
      <c r="Q10206" t="s">
        <v>114</v>
      </c>
      <c r="R10206" t="s">
        <v>86</v>
      </c>
      <c r="S10206" t="s">
        <v>74</v>
      </c>
      <c r="T10206" t="s">
        <v>80</v>
      </c>
      <c r="U10206" t="s">
        <v>46</v>
      </c>
      <c r="V10206" t="s">
        <v>59</v>
      </c>
      <c r="W10206" t="s">
        <v>46</v>
      </c>
    </row>
    <row r="10207" spans="1:23" x14ac:dyDescent="0.35">
      <c r="A10207">
        <v>11067</v>
      </c>
      <c r="B10207" t="s">
        <v>10335</v>
      </c>
      <c r="C10207" s="4">
        <f>mock_fashion_data_uk_us[[#This Row],[Price]]/10^13</f>
        <v>773.87676251535743</v>
      </c>
      <c r="D10207" s="2">
        <v>7738767625153574</v>
      </c>
      <c r="E10207" t="s">
        <v>61</v>
      </c>
      <c r="F10207" t="s">
        <v>119</v>
      </c>
      <c r="G10207" t="s">
        <v>101</v>
      </c>
      <c r="H10207">
        <v>3.0535190800052648E+16</v>
      </c>
      <c r="I10207">
        <v>403</v>
      </c>
      <c r="J10207" s="4">
        <f>mock_fashion_data_uk_us[[#This Row],[Adapted Price]]*mock_fashion_data_uk_us[[#This Row],[Review Count]]</f>
        <v>311872.33529368904</v>
      </c>
      <c r="K10207" t="s">
        <v>102</v>
      </c>
      <c r="L10207" t="s">
        <v>51</v>
      </c>
      <c r="M10207" t="s">
        <v>52</v>
      </c>
      <c r="N10207" t="s">
        <v>40</v>
      </c>
      <c r="O10207" t="s">
        <v>77</v>
      </c>
      <c r="P10207">
        <v>29</v>
      </c>
      <c r="Q10207" t="s">
        <v>42</v>
      </c>
      <c r="R10207" t="s">
        <v>132</v>
      </c>
      <c r="S10207" t="s">
        <v>104</v>
      </c>
      <c r="T10207" t="s">
        <v>105</v>
      </c>
      <c r="U10207" t="s">
        <v>75</v>
      </c>
      <c r="V10207" t="s">
        <v>46</v>
      </c>
      <c r="W10207" t="s">
        <v>33</v>
      </c>
    </row>
    <row r="10208" spans="1:23" x14ac:dyDescent="0.35">
      <c r="A10208">
        <v>11068</v>
      </c>
      <c r="B10208" t="s">
        <v>10336</v>
      </c>
      <c r="C10208" s="4">
        <f>mock_fashion_data_uk_us[[#This Row],[Price]]/10^13</f>
        <v>437.50129897552279</v>
      </c>
      <c r="D10208" s="2">
        <v>4375012989755228</v>
      </c>
      <c r="E10208" t="s">
        <v>130</v>
      </c>
      <c r="F10208" t="s">
        <v>69</v>
      </c>
      <c r="G10208" t="s">
        <v>38</v>
      </c>
      <c r="H10208">
        <v>1875652385419536</v>
      </c>
      <c r="I10208">
        <v>355</v>
      </c>
      <c r="J10208" s="4">
        <f>mock_fashion_data_uk_us[[#This Row],[Adapted Price]]*mock_fashion_data_uk_us[[#This Row],[Review Count]]</f>
        <v>155312.96113631059</v>
      </c>
      <c r="K10208" t="s">
        <v>102</v>
      </c>
      <c r="L10208" t="s">
        <v>84</v>
      </c>
      <c r="M10208" t="s">
        <v>26</v>
      </c>
      <c r="N10208" t="s">
        <v>40</v>
      </c>
      <c r="O10208" t="s">
        <v>140</v>
      </c>
      <c r="P10208">
        <v>50</v>
      </c>
      <c r="Q10208" t="s">
        <v>78</v>
      </c>
      <c r="R10208" t="s">
        <v>56</v>
      </c>
      <c r="S10208" t="s">
        <v>44</v>
      </c>
      <c r="T10208" t="s">
        <v>80</v>
      </c>
      <c r="U10208" t="s">
        <v>59</v>
      </c>
      <c r="V10208" t="s">
        <v>33</v>
      </c>
      <c r="W10208" t="s">
        <v>47</v>
      </c>
    </row>
    <row r="10209" spans="1:23" x14ac:dyDescent="0.35">
      <c r="A10209">
        <v>11069</v>
      </c>
      <c r="B10209" t="s">
        <v>10337</v>
      </c>
      <c r="C10209" s="4">
        <f>mock_fashion_data_uk_us[[#This Row],[Price]]/10^13</f>
        <v>801.50180312699695</v>
      </c>
      <c r="D10209" s="2">
        <v>8015018031269969</v>
      </c>
      <c r="E10209" t="s">
        <v>118</v>
      </c>
      <c r="F10209" t="s">
        <v>62</v>
      </c>
      <c r="G10209" t="s">
        <v>101</v>
      </c>
      <c r="H10209">
        <v>4767697331473333</v>
      </c>
      <c r="I10209">
        <v>142</v>
      </c>
      <c r="J10209" s="4">
        <f>mock_fashion_data_uk_us[[#This Row],[Adapted Price]]*mock_fashion_data_uk_us[[#This Row],[Review Count]]</f>
        <v>113813.25604403357</v>
      </c>
      <c r="K10209" t="s">
        <v>112</v>
      </c>
      <c r="L10209" t="s">
        <v>25</v>
      </c>
      <c r="M10209" t="s">
        <v>64</v>
      </c>
      <c r="N10209" t="s">
        <v>65</v>
      </c>
      <c r="O10209" t="s">
        <v>127</v>
      </c>
      <c r="P10209">
        <v>47</v>
      </c>
      <c r="Q10209" t="s">
        <v>29</v>
      </c>
      <c r="R10209" t="s">
        <v>134</v>
      </c>
      <c r="S10209" t="s">
        <v>57</v>
      </c>
      <c r="T10209" t="s">
        <v>58</v>
      </c>
      <c r="U10209" t="s">
        <v>33</v>
      </c>
      <c r="V10209" t="s">
        <v>34</v>
      </c>
      <c r="W10209" t="s">
        <v>33</v>
      </c>
    </row>
    <row r="10210" spans="1:23" x14ac:dyDescent="0.35">
      <c r="A10210">
        <v>11070</v>
      </c>
      <c r="B10210" t="s">
        <v>10338</v>
      </c>
      <c r="C10210" s="4">
        <f>mock_fashion_data_uk_us[[#This Row],[Price]]/10^13</f>
        <v>406.21444104894249</v>
      </c>
      <c r="D10210" s="2">
        <v>4062144410489425</v>
      </c>
      <c r="E10210" t="s">
        <v>68</v>
      </c>
      <c r="F10210" t="s">
        <v>145</v>
      </c>
      <c r="G10210" t="s">
        <v>70</v>
      </c>
      <c r="H10210">
        <v>1.8339548147811808E+16</v>
      </c>
      <c r="I10210">
        <v>201</v>
      </c>
      <c r="J10210" s="4">
        <f>mock_fashion_data_uk_us[[#This Row],[Adapted Price]]*mock_fashion_data_uk_us[[#This Row],[Review Count]]</f>
        <v>81649.102650837434</v>
      </c>
      <c r="K10210" t="s">
        <v>71</v>
      </c>
      <c r="L10210" t="s">
        <v>51</v>
      </c>
      <c r="M10210" t="s">
        <v>64</v>
      </c>
      <c r="N10210" t="s">
        <v>53</v>
      </c>
      <c r="O10210" t="s">
        <v>54</v>
      </c>
      <c r="P10210">
        <v>39</v>
      </c>
      <c r="Q10210" t="s">
        <v>99</v>
      </c>
      <c r="R10210" t="s">
        <v>86</v>
      </c>
      <c r="S10210" t="s">
        <v>74</v>
      </c>
      <c r="T10210" t="s">
        <v>58</v>
      </c>
      <c r="U10210" t="s">
        <v>59</v>
      </c>
      <c r="V10210" t="s">
        <v>59</v>
      </c>
      <c r="W10210" t="s">
        <v>33</v>
      </c>
    </row>
    <row r="10211" spans="1:23" x14ac:dyDescent="0.35">
      <c r="A10211">
        <v>11071</v>
      </c>
      <c r="B10211" t="s">
        <v>10339</v>
      </c>
      <c r="C10211" s="4">
        <f>mock_fashion_data_uk_us[[#This Row],[Price]]/10^13</f>
        <v>1969.8078533778728</v>
      </c>
      <c r="D10211" s="2">
        <v>1.9698078533778728E+16</v>
      </c>
      <c r="E10211" t="s">
        <v>68</v>
      </c>
      <c r="F10211" t="s">
        <v>37</v>
      </c>
      <c r="G10211" t="s">
        <v>50</v>
      </c>
      <c r="H10211">
        <v>2.8568219149413216E+16</v>
      </c>
      <c r="I10211">
        <v>300</v>
      </c>
      <c r="J10211" s="4">
        <f>mock_fashion_data_uk_us[[#This Row],[Adapted Price]]*mock_fashion_data_uk_us[[#This Row],[Review Count]]</f>
        <v>590942.35601336183</v>
      </c>
      <c r="K10211" t="s">
        <v>71</v>
      </c>
      <c r="L10211" t="s">
        <v>25</v>
      </c>
      <c r="M10211" t="s">
        <v>64</v>
      </c>
      <c r="N10211" t="s">
        <v>65</v>
      </c>
      <c r="O10211" t="s">
        <v>28</v>
      </c>
      <c r="P10211">
        <v>25</v>
      </c>
      <c r="Q10211" t="s">
        <v>90</v>
      </c>
      <c r="R10211" t="s">
        <v>56</v>
      </c>
      <c r="S10211" t="s">
        <v>104</v>
      </c>
      <c r="T10211" t="s">
        <v>45</v>
      </c>
      <c r="U10211" t="s">
        <v>75</v>
      </c>
      <c r="V10211" t="s">
        <v>47</v>
      </c>
      <c r="W10211" t="s">
        <v>59</v>
      </c>
    </row>
    <row r="10212" spans="1:23" x14ac:dyDescent="0.35">
      <c r="A10212">
        <v>11073</v>
      </c>
      <c r="B10212" t="s">
        <v>10340</v>
      </c>
      <c r="C10212" s="4">
        <f>mock_fashion_data_uk_us[[#This Row],[Price]]/10^13</f>
        <v>415.1159709044432</v>
      </c>
      <c r="D10212" s="2">
        <v>4151159709044432</v>
      </c>
      <c r="E10212" t="s">
        <v>36</v>
      </c>
      <c r="F10212" t="s">
        <v>125</v>
      </c>
      <c r="G10212" t="s">
        <v>89</v>
      </c>
      <c r="H10212">
        <v>4644697331154958</v>
      </c>
      <c r="I10212">
        <v>377</v>
      </c>
      <c r="J10212" s="4">
        <f>mock_fashion_data_uk_us[[#This Row],[Adapted Price]]*mock_fashion_data_uk_us[[#This Row],[Review Count]]</f>
        <v>156498.72103097508</v>
      </c>
      <c r="K10212" t="s">
        <v>94</v>
      </c>
      <c r="L10212" t="s">
        <v>84</v>
      </c>
      <c r="M10212" t="s">
        <v>72</v>
      </c>
      <c r="N10212" t="s">
        <v>65</v>
      </c>
      <c r="O10212" t="s">
        <v>66</v>
      </c>
      <c r="P10212">
        <v>27</v>
      </c>
      <c r="Q10212" t="s">
        <v>172</v>
      </c>
      <c r="R10212" t="s">
        <v>86</v>
      </c>
      <c r="S10212" t="s">
        <v>74</v>
      </c>
      <c r="T10212" t="s">
        <v>32</v>
      </c>
      <c r="U10212" t="s">
        <v>47</v>
      </c>
      <c r="V10212" t="s">
        <v>33</v>
      </c>
      <c r="W10212" t="s">
        <v>59</v>
      </c>
    </row>
    <row r="10213" spans="1:23" x14ac:dyDescent="0.35">
      <c r="A10213">
        <v>11074</v>
      </c>
      <c r="B10213" t="s">
        <v>10341</v>
      </c>
      <c r="C10213" s="4">
        <f>mock_fashion_data_uk_us[[#This Row],[Price]]/10^13</f>
        <v>2814.8054350891402</v>
      </c>
      <c r="D10213" s="2">
        <v>2.8148054350891404E+16</v>
      </c>
      <c r="E10213" t="s">
        <v>21</v>
      </c>
      <c r="F10213" t="s">
        <v>119</v>
      </c>
      <c r="G10213" t="s">
        <v>23</v>
      </c>
      <c r="H10213">
        <v>1.7116921493167348E+16</v>
      </c>
      <c r="I10213">
        <v>55</v>
      </c>
      <c r="J10213" s="4">
        <f>mock_fashion_data_uk_us[[#This Row],[Adapted Price]]*mock_fashion_data_uk_us[[#This Row],[Review Count]]</f>
        <v>154814.29892990272</v>
      </c>
      <c r="K10213" t="s">
        <v>120</v>
      </c>
      <c r="L10213" t="s">
        <v>84</v>
      </c>
      <c r="M10213" t="s">
        <v>26</v>
      </c>
      <c r="N10213" t="s">
        <v>65</v>
      </c>
      <c r="O10213" t="s">
        <v>54</v>
      </c>
      <c r="P10213">
        <v>29</v>
      </c>
      <c r="Q10213" t="s">
        <v>99</v>
      </c>
      <c r="R10213" t="s">
        <v>134</v>
      </c>
      <c r="S10213" t="s">
        <v>31</v>
      </c>
      <c r="T10213" t="s">
        <v>80</v>
      </c>
      <c r="U10213" t="s">
        <v>59</v>
      </c>
      <c r="V10213" t="s">
        <v>33</v>
      </c>
      <c r="W10213" t="s">
        <v>33</v>
      </c>
    </row>
    <row r="10214" spans="1:23" x14ac:dyDescent="0.35">
      <c r="A10214">
        <v>11075</v>
      </c>
      <c r="B10214" t="s">
        <v>10342</v>
      </c>
      <c r="C10214" s="4">
        <f>mock_fashion_data_uk_us[[#This Row],[Price]]/10^13</f>
        <v>2813.4559381321428</v>
      </c>
      <c r="D10214" s="2">
        <v>2.8134559381321428E+16</v>
      </c>
      <c r="E10214" t="s">
        <v>21</v>
      </c>
      <c r="F10214" t="s">
        <v>125</v>
      </c>
      <c r="G10214" t="s">
        <v>23</v>
      </c>
      <c r="H10214">
        <v>3.7947582738066432E+16</v>
      </c>
      <c r="I10214">
        <v>330</v>
      </c>
      <c r="J10214" s="4">
        <f>mock_fashion_data_uk_us[[#This Row],[Adapted Price]]*mock_fashion_data_uk_us[[#This Row],[Review Count]]</f>
        <v>928440.45958360715</v>
      </c>
      <c r="K10214" t="s">
        <v>83</v>
      </c>
      <c r="L10214" t="s">
        <v>25</v>
      </c>
      <c r="M10214" t="s">
        <v>26</v>
      </c>
      <c r="N10214" t="s">
        <v>65</v>
      </c>
      <c r="O10214" t="s">
        <v>41</v>
      </c>
      <c r="P10214">
        <v>40</v>
      </c>
      <c r="Q10214" t="s">
        <v>114</v>
      </c>
      <c r="R10214" t="s">
        <v>134</v>
      </c>
      <c r="S10214" t="s">
        <v>95</v>
      </c>
      <c r="T10214" t="s">
        <v>105</v>
      </c>
      <c r="U10214" t="s">
        <v>75</v>
      </c>
      <c r="V10214" t="s">
        <v>47</v>
      </c>
      <c r="W10214" t="s">
        <v>34</v>
      </c>
    </row>
    <row r="10215" spans="1:23" x14ac:dyDescent="0.35">
      <c r="A10215">
        <v>11076</v>
      </c>
      <c r="B10215" t="s">
        <v>10343</v>
      </c>
      <c r="C10215" s="4">
        <f>mock_fashion_data_uk_us[[#This Row],[Price]]/10^13</f>
        <v>96.595751800945706</v>
      </c>
      <c r="D10215" s="2">
        <v>965957518009457</v>
      </c>
      <c r="E10215" t="s">
        <v>61</v>
      </c>
      <c r="F10215" t="s">
        <v>22</v>
      </c>
      <c r="G10215" t="s">
        <v>50</v>
      </c>
      <c r="H10215">
        <v>3565413581780509</v>
      </c>
      <c r="I10215">
        <v>382</v>
      </c>
      <c r="J10215" s="4">
        <f>mock_fashion_data_uk_us[[#This Row],[Adapted Price]]*mock_fashion_data_uk_us[[#This Row],[Review Count]]</f>
        <v>36899.577187961258</v>
      </c>
      <c r="K10215" t="s">
        <v>24</v>
      </c>
      <c r="L10215" t="s">
        <v>51</v>
      </c>
      <c r="M10215" t="s">
        <v>64</v>
      </c>
      <c r="N10215" t="s">
        <v>40</v>
      </c>
      <c r="O10215" t="s">
        <v>77</v>
      </c>
      <c r="P10215">
        <v>64</v>
      </c>
      <c r="Q10215" t="s">
        <v>42</v>
      </c>
      <c r="R10215" t="s">
        <v>123</v>
      </c>
      <c r="S10215" t="s">
        <v>31</v>
      </c>
      <c r="T10215" t="s">
        <v>58</v>
      </c>
      <c r="U10215" t="s">
        <v>33</v>
      </c>
      <c r="V10215" t="s">
        <v>59</v>
      </c>
      <c r="W10215" t="s">
        <v>75</v>
      </c>
    </row>
    <row r="10216" spans="1:23" x14ac:dyDescent="0.35">
      <c r="A10216">
        <v>11077</v>
      </c>
      <c r="B10216" t="s">
        <v>10344</v>
      </c>
      <c r="C10216" s="4">
        <f>mock_fashion_data_uk_us[[#This Row],[Price]]/10^13</f>
        <v>945.66265568368624</v>
      </c>
      <c r="D10216" s="2">
        <v>9456626556836862</v>
      </c>
      <c r="E10216" t="s">
        <v>49</v>
      </c>
      <c r="F10216" t="s">
        <v>111</v>
      </c>
      <c r="G10216" t="s">
        <v>23</v>
      </c>
      <c r="H10216">
        <v>4941866727797958</v>
      </c>
      <c r="I10216">
        <v>141</v>
      </c>
      <c r="J10216" s="4">
        <f>mock_fashion_data_uk_us[[#This Row],[Adapted Price]]*mock_fashion_data_uk_us[[#This Row],[Review Count]]</f>
        <v>133338.43445139975</v>
      </c>
      <c r="K10216" t="s">
        <v>63</v>
      </c>
      <c r="L10216" t="s">
        <v>84</v>
      </c>
      <c r="M10216" t="s">
        <v>52</v>
      </c>
      <c r="N10216" t="s">
        <v>40</v>
      </c>
      <c r="O10216" t="s">
        <v>85</v>
      </c>
      <c r="P10216">
        <v>32</v>
      </c>
      <c r="Q10216" t="s">
        <v>90</v>
      </c>
      <c r="R10216" t="s">
        <v>79</v>
      </c>
      <c r="S10216" t="s">
        <v>31</v>
      </c>
      <c r="T10216" t="s">
        <v>80</v>
      </c>
      <c r="U10216" t="s">
        <v>46</v>
      </c>
      <c r="V10216" t="s">
        <v>46</v>
      </c>
      <c r="W10216" t="s">
        <v>47</v>
      </c>
    </row>
    <row r="10217" spans="1:23" x14ac:dyDescent="0.35">
      <c r="A10217">
        <v>11078</v>
      </c>
      <c r="B10217" t="s">
        <v>10345</v>
      </c>
      <c r="C10217" s="4">
        <f>mock_fashion_data_uk_us[[#This Row],[Price]]/10^13</f>
        <v>1252.3375993779355</v>
      </c>
      <c r="D10217" s="2">
        <v>1.2523375993779354E+16</v>
      </c>
      <c r="E10217" t="s">
        <v>130</v>
      </c>
      <c r="F10217" t="s">
        <v>108</v>
      </c>
      <c r="G10217" t="s">
        <v>70</v>
      </c>
      <c r="H10217">
        <v>2740433222664563</v>
      </c>
      <c r="I10217">
        <v>86</v>
      </c>
      <c r="J10217" s="4">
        <f>mock_fashion_data_uk_us[[#This Row],[Adapted Price]]*mock_fashion_data_uk_us[[#This Row],[Review Count]]</f>
        <v>107701.03354650245</v>
      </c>
      <c r="K10217" t="s">
        <v>24</v>
      </c>
      <c r="L10217" t="s">
        <v>84</v>
      </c>
      <c r="M10217" t="s">
        <v>26</v>
      </c>
      <c r="N10217" t="s">
        <v>53</v>
      </c>
      <c r="O10217" t="s">
        <v>85</v>
      </c>
      <c r="P10217">
        <v>39</v>
      </c>
      <c r="Q10217" t="s">
        <v>42</v>
      </c>
      <c r="R10217" t="s">
        <v>91</v>
      </c>
      <c r="S10217" t="s">
        <v>57</v>
      </c>
      <c r="T10217" t="s">
        <v>45</v>
      </c>
      <c r="U10217" t="s">
        <v>47</v>
      </c>
      <c r="V10217" t="s">
        <v>75</v>
      </c>
      <c r="W10217" t="s">
        <v>59</v>
      </c>
    </row>
    <row r="10218" spans="1:23" x14ac:dyDescent="0.35">
      <c r="A10218">
        <v>11079</v>
      </c>
      <c r="B10218" t="s">
        <v>10346</v>
      </c>
      <c r="C10218" s="4">
        <f>mock_fashion_data_uk_us[[#This Row],[Price]]/10^13</f>
        <v>1704.9042808800225</v>
      </c>
      <c r="D10218" s="2">
        <v>1.7049042808800224E+16</v>
      </c>
      <c r="E10218" t="s">
        <v>49</v>
      </c>
      <c r="F10218" t="s">
        <v>108</v>
      </c>
      <c r="G10218" t="s">
        <v>82</v>
      </c>
      <c r="H10218">
        <v>2.7795921455555312E+16</v>
      </c>
      <c r="I10218">
        <v>182</v>
      </c>
      <c r="J10218" s="4">
        <f>mock_fashion_data_uk_us[[#This Row],[Adapted Price]]*mock_fashion_data_uk_us[[#This Row],[Review Count]]</f>
        <v>310292.5791201641</v>
      </c>
      <c r="K10218" t="s">
        <v>102</v>
      </c>
      <c r="L10218" t="s">
        <v>51</v>
      </c>
      <c r="M10218" t="s">
        <v>26</v>
      </c>
      <c r="N10218" t="s">
        <v>65</v>
      </c>
      <c r="O10218" t="s">
        <v>54</v>
      </c>
      <c r="P10218">
        <v>44</v>
      </c>
      <c r="Q10218" t="s">
        <v>172</v>
      </c>
      <c r="R10218" t="s">
        <v>91</v>
      </c>
      <c r="S10218" t="s">
        <v>74</v>
      </c>
      <c r="T10218" t="s">
        <v>45</v>
      </c>
      <c r="U10218" t="s">
        <v>59</v>
      </c>
      <c r="V10218" t="s">
        <v>46</v>
      </c>
      <c r="W10218" t="s">
        <v>46</v>
      </c>
    </row>
    <row r="10219" spans="1:23" x14ac:dyDescent="0.35">
      <c r="A10219">
        <v>11081</v>
      </c>
      <c r="B10219" t="s">
        <v>10347</v>
      </c>
      <c r="C10219" s="4">
        <f>mock_fashion_data_uk_us[[#This Row],[Price]]/10^13</f>
        <v>472.8493313811997</v>
      </c>
      <c r="D10219" s="2">
        <v>4728493313811997</v>
      </c>
      <c r="E10219" t="s">
        <v>36</v>
      </c>
      <c r="F10219" t="s">
        <v>108</v>
      </c>
      <c r="G10219" t="s">
        <v>70</v>
      </c>
      <c r="H10219">
        <v>2115384993313015</v>
      </c>
      <c r="I10219">
        <v>140</v>
      </c>
      <c r="J10219" s="4">
        <f>mock_fashion_data_uk_us[[#This Row],[Adapted Price]]*mock_fashion_data_uk_us[[#This Row],[Review Count]]</f>
        <v>66198.906393367957</v>
      </c>
      <c r="K10219" t="s">
        <v>112</v>
      </c>
      <c r="L10219" t="s">
        <v>84</v>
      </c>
      <c r="M10219" t="s">
        <v>52</v>
      </c>
      <c r="N10219" t="s">
        <v>27</v>
      </c>
      <c r="O10219" t="s">
        <v>113</v>
      </c>
      <c r="P10219">
        <v>56</v>
      </c>
      <c r="Q10219" t="s">
        <v>55</v>
      </c>
      <c r="R10219" t="s">
        <v>91</v>
      </c>
      <c r="S10219" t="s">
        <v>44</v>
      </c>
      <c r="T10219" t="s">
        <v>58</v>
      </c>
      <c r="U10219" t="s">
        <v>75</v>
      </c>
      <c r="V10219" t="s">
        <v>59</v>
      </c>
      <c r="W10219" t="s">
        <v>46</v>
      </c>
    </row>
    <row r="10220" spans="1:23" x14ac:dyDescent="0.35">
      <c r="A10220">
        <v>11082</v>
      </c>
      <c r="B10220" t="s">
        <v>10348</v>
      </c>
      <c r="C10220" s="4">
        <f>mock_fashion_data_uk_us[[#This Row],[Price]]/10^13</f>
        <v>372.2938564203659</v>
      </c>
      <c r="D10220" s="2">
        <v>3722938564203659</v>
      </c>
      <c r="E10220" t="s">
        <v>61</v>
      </c>
      <c r="F10220" t="s">
        <v>116</v>
      </c>
      <c r="G10220" t="s">
        <v>50</v>
      </c>
      <c r="H10220">
        <v>4123959607672166</v>
      </c>
      <c r="I10220">
        <v>496</v>
      </c>
      <c r="J10220" s="4">
        <f>mock_fashion_data_uk_us[[#This Row],[Adapted Price]]*mock_fashion_data_uk_us[[#This Row],[Review Count]]</f>
        <v>184657.7527845015</v>
      </c>
      <c r="K10220" t="s">
        <v>102</v>
      </c>
      <c r="L10220" t="s">
        <v>84</v>
      </c>
      <c r="M10220" t="s">
        <v>72</v>
      </c>
      <c r="N10220" t="s">
        <v>40</v>
      </c>
      <c r="O10220" t="s">
        <v>28</v>
      </c>
      <c r="P10220">
        <v>60</v>
      </c>
      <c r="Q10220" t="s">
        <v>172</v>
      </c>
      <c r="R10220" t="s">
        <v>123</v>
      </c>
      <c r="S10220" t="s">
        <v>74</v>
      </c>
      <c r="T10220" t="s">
        <v>45</v>
      </c>
      <c r="U10220" t="s">
        <v>47</v>
      </c>
      <c r="V10220" t="s">
        <v>33</v>
      </c>
      <c r="W10220" t="s">
        <v>46</v>
      </c>
    </row>
    <row r="10221" spans="1:23" x14ac:dyDescent="0.35">
      <c r="A10221">
        <v>11083</v>
      </c>
      <c r="B10221" t="s">
        <v>10349</v>
      </c>
      <c r="C10221" s="4">
        <f>mock_fashion_data_uk_us[[#This Row],[Price]]/10^13</f>
        <v>3038.3192556657386</v>
      </c>
      <c r="D10221" s="2">
        <v>3.0383192556657388E+16</v>
      </c>
      <c r="E10221" t="s">
        <v>36</v>
      </c>
      <c r="F10221" t="s">
        <v>119</v>
      </c>
      <c r="G10221" t="s">
        <v>50</v>
      </c>
      <c r="H10221">
        <v>3667138561114132</v>
      </c>
      <c r="I10221">
        <v>346</v>
      </c>
      <c r="J10221" s="4">
        <f>mock_fashion_data_uk_us[[#This Row],[Adapted Price]]*mock_fashion_data_uk_us[[#This Row],[Review Count]]</f>
        <v>1051258.4624603456</v>
      </c>
      <c r="K10221" t="s">
        <v>71</v>
      </c>
      <c r="L10221" t="s">
        <v>25</v>
      </c>
      <c r="M10221" t="s">
        <v>26</v>
      </c>
      <c r="N10221" t="s">
        <v>27</v>
      </c>
      <c r="O10221" t="s">
        <v>54</v>
      </c>
      <c r="P10221">
        <v>37</v>
      </c>
      <c r="Q10221" t="s">
        <v>103</v>
      </c>
      <c r="R10221" t="s">
        <v>132</v>
      </c>
      <c r="S10221" t="s">
        <v>44</v>
      </c>
      <c r="T10221" t="s">
        <v>32</v>
      </c>
      <c r="U10221" t="s">
        <v>33</v>
      </c>
      <c r="V10221" t="s">
        <v>33</v>
      </c>
      <c r="W10221" t="s">
        <v>47</v>
      </c>
    </row>
    <row r="10222" spans="1:23" x14ac:dyDescent="0.35">
      <c r="A10222">
        <v>11084</v>
      </c>
      <c r="B10222" t="s">
        <v>10350</v>
      </c>
      <c r="C10222" s="4">
        <f>mock_fashion_data_uk_us[[#This Row],[Price]]/10^13</f>
        <v>81.447048992737393</v>
      </c>
      <c r="D10222" s="2">
        <v>814470489927374</v>
      </c>
      <c r="E10222" t="s">
        <v>130</v>
      </c>
      <c r="F10222" t="s">
        <v>119</v>
      </c>
      <c r="G10222" t="s">
        <v>38</v>
      </c>
      <c r="H10222">
        <v>2.3600864287185904E+16</v>
      </c>
      <c r="I10222">
        <v>275</v>
      </c>
      <c r="J10222" s="4">
        <f>mock_fashion_data_uk_us[[#This Row],[Adapted Price]]*mock_fashion_data_uk_us[[#This Row],[Review Count]]</f>
        <v>22397.938473002781</v>
      </c>
      <c r="K10222" t="s">
        <v>83</v>
      </c>
      <c r="L10222" t="s">
        <v>51</v>
      </c>
      <c r="M10222" t="s">
        <v>72</v>
      </c>
      <c r="N10222" t="s">
        <v>65</v>
      </c>
      <c r="O10222" t="s">
        <v>66</v>
      </c>
      <c r="P10222">
        <v>59</v>
      </c>
      <c r="Q10222" t="s">
        <v>103</v>
      </c>
      <c r="R10222" t="s">
        <v>73</v>
      </c>
      <c r="S10222" t="s">
        <v>95</v>
      </c>
      <c r="T10222" t="s">
        <v>80</v>
      </c>
      <c r="U10222" t="s">
        <v>75</v>
      </c>
      <c r="V10222" t="s">
        <v>33</v>
      </c>
      <c r="W10222" t="s">
        <v>59</v>
      </c>
    </row>
    <row r="10223" spans="1:23" x14ac:dyDescent="0.35">
      <c r="A10223">
        <v>11085</v>
      </c>
      <c r="B10223" t="s">
        <v>10351</v>
      </c>
      <c r="C10223" s="4">
        <f>mock_fashion_data_uk_us[[#This Row],[Price]]/10^13</f>
        <v>751.81273081896211</v>
      </c>
      <c r="D10223" s="2">
        <v>7518127308189621</v>
      </c>
      <c r="E10223" t="s">
        <v>88</v>
      </c>
      <c r="F10223" t="s">
        <v>22</v>
      </c>
      <c r="G10223" t="s">
        <v>23</v>
      </c>
      <c r="H10223">
        <v>1016572352642073</v>
      </c>
      <c r="I10223">
        <v>479</v>
      </c>
      <c r="J10223" s="4">
        <f>mock_fashion_data_uk_us[[#This Row],[Adapted Price]]*mock_fashion_data_uk_us[[#This Row],[Review Count]]</f>
        <v>360118.29806228285</v>
      </c>
      <c r="K10223" t="s">
        <v>83</v>
      </c>
      <c r="L10223" t="s">
        <v>84</v>
      </c>
      <c r="M10223" t="s">
        <v>72</v>
      </c>
      <c r="N10223" t="s">
        <v>27</v>
      </c>
      <c r="O10223" t="s">
        <v>41</v>
      </c>
      <c r="P10223">
        <v>25</v>
      </c>
      <c r="Q10223" t="s">
        <v>172</v>
      </c>
      <c r="R10223" t="s">
        <v>79</v>
      </c>
      <c r="S10223" t="s">
        <v>104</v>
      </c>
      <c r="T10223" t="s">
        <v>80</v>
      </c>
      <c r="U10223" t="s">
        <v>75</v>
      </c>
      <c r="V10223" t="s">
        <v>34</v>
      </c>
      <c r="W10223" t="s">
        <v>75</v>
      </c>
    </row>
    <row r="10224" spans="1:23" x14ac:dyDescent="0.35">
      <c r="A10224">
        <v>11086</v>
      </c>
      <c r="B10224" t="s">
        <v>10352</v>
      </c>
      <c r="C10224" s="4">
        <f>mock_fashion_data_uk_us[[#This Row],[Price]]/10^13</f>
        <v>764.73828632030859</v>
      </c>
      <c r="D10224" s="2">
        <v>7647382863203086</v>
      </c>
      <c r="E10224" t="s">
        <v>49</v>
      </c>
      <c r="F10224" t="s">
        <v>119</v>
      </c>
      <c r="G10224" t="s">
        <v>70</v>
      </c>
      <c r="H10224">
        <v>2005100452450319</v>
      </c>
      <c r="I10224">
        <v>403</v>
      </c>
      <c r="J10224" s="4">
        <f>mock_fashion_data_uk_us[[#This Row],[Adapted Price]]*mock_fashion_data_uk_us[[#This Row],[Review Count]]</f>
        <v>308189.52938708436</v>
      </c>
      <c r="K10224" t="s">
        <v>112</v>
      </c>
      <c r="L10224" t="s">
        <v>84</v>
      </c>
      <c r="M10224" t="s">
        <v>52</v>
      </c>
      <c r="N10224" t="s">
        <v>53</v>
      </c>
      <c r="O10224" t="s">
        <v>28</v>
      </c>
      <c r="P10224">
        <v>38</v>
      </c>
      <c r="Q10224" t="s">
        <v>103</v>
      </c>
      <c r="R10224" t="s">
        <v>134</v>
      </c>
      <c r="S10224" t="s">
        <v>95</v>
      </c>
      <c r="T10224" t="s">
        <v>32</v>
      </c>
      <c r="U10224" t="s">
        <v>59</v>
      </c>
      <c r="V10224" t="s">
        <v>47</v>
      </c>
      <c r="W10224" t="s">
        <v>33</v>
      </c>
    </row>
    <row r="10225" spans="1:23" x14ac:dyDescent="0.35">
      <c r="A10225">
        <v>11087</v>
      </c>
      <c r="B10225" t="s">
        <v>10353</v>
      </c>
      <c r="C10225" s="4">
        <f>mock_fashion_data_uk_us[[#This Row],[Price]]/10^13</f>
        <v>845.84527589127731</v>
      </c>
      <c r="D10225" s="2">
        <v>8458452758912773</v>
      </c>
      <c r="E10225" t="s">
        <v>36</v>
      </c>
      <c r="F10225" t="s">
        <v>62</v>
      </c>
      <c r="G10225" t="s">
        <v>101</v>
      </c>
      <c r="H10225">
        <v>4002245211710321</v>
      </c>
      <c r="I10225">
        <v>403</v>
      </c>
      <c r="J10225" s="4">
        <f>mock_fashion_data_uk_us[[#This Row],[Adapted Price]]*mock_fashion_data_uk_us[[#This Row],[Review Count]]</f>
        <v>340875.64618418476</v>
      </c>
      <c r="K10225" t="s">
        <v>71</v>
      </c>
      <c r="L10225" t="s">
        <v>25</v>
      </c>
      <c r="M10225" t="s">
        <v>64</v>
      </c>
      <c r="N10225" t="s">
        <v>40</v>
      </c>
      <c r="O10225" t="s">
        <v>127</v>
      </c>
      <c r="P10225">
        <v>18</v>
      </c>
      <c r="Q10225" t="s">
        <v>42</v>
      </c>
      <c r="R10225" t="s">
        <v>73</v>
      </c>
      <c r="S10225" t="s">
        <v>95</v>
      </c>
      <c r="T10225" t="s">
        <v>105</v>
      </c>
      <c r="U10225" t="s">
        <v>47</v>
      </c>
      <c r="V10225" t="s">
        <v>34</v>
      </c>
      <c r="W10225" t="s">
        <v>75</v>
      </c>
    </row>
    <row r="10226" spans="1:23" x14ac:dyDescent="0.35">
      <c r="A10226">
        <v>11088</v>
      </c>
      <c r="B10226" t="s">
        <v>10354</v>
      </c>
      <c r="C10226" s="4">
        <f>mock_fashion_data_uk_us[[#This Row],[Price]]/10^13</f>
        <v>4894.125329925163</v>
      </c>
      <c r="D10226" s="2">
        <v>4.8941253299251632E+16</v>
      </c>
      <c r="E10226" t="s">
        <v>49</v>
      </c>
      <c r="F10226" t="s">
        <v>108</v>
      </c>
      <c r="G10226" t="s">
        <v>50</v>
      </c>
      <c r="H10226">
        <v>4225891141977046</v>
      </c>
      <c r="I10226">
        <v>244</v>
      </c>
      <c r="J10226" s="4">
        <f>mock_fashion_data_uk_us[[#This Row],[Adapted Price]]*mock_fashion_data_uk_us[[#This Row],[Review Count]]</f>
        <v>1194166.5805017399</v>
      </c>
      <c r="K10226" t="s">
        <v>63</v>
      </c>
      <c r="L10226" t="s">
        <v>25</v>
      </c>
      <c r="M10226" t="s">
        <v>72</v>
      </c>
      <c r="N10226" t="s">
        <v>65</v>
      </c>
      <c r="O10226" t="s">
        <v>77</v>
      </c>
      <c r="P10226">
        <v>47</v>
      </c>
      <c r="Q10226" t="s">
        <v>172</v>
      </c>
      <c r="R10226" t="s">
        <v>43</v>
      </c>
      <c r="S10226" t="s">
        <v>44</v>
      </c>
      <c r="T10226" t="s">
        <v>45</v>
      </c>
      <c r="U10226" t="s">
        <v>46</v>
      </c>
      <c r="V10226" t="s">
        <v>75</v>
      </c>
      <c r="W10226" t="s">
        <v>33</v>
      </c>
    </row>
    <row r="10227" spans="1:23" x14ac:dyDescent="0.35">
      <c r="A10227">
        <v>11089</v>
      </c>
      <c r="B10227" t="s">
        <v>10355</v>
      </c>
      <c r="C10227" s="4">
        <f>mock_fashion_data_uk_us[[#This Row],[Price]]/10^13</f>
        <v>591.46921074052159</v>
      </c>
      <c r="D10227" s="2">
        <v>5914692107405216</v>
      </c>
      <c r="E10227" t="s">
        <v>68</v>
      </c>
      <c r="F10227" t="s">
        <v>108</v>
      </c>
      <c r="G10227" t="s">
        <v>38</v>
      </c>
      <c r="H10227">
        <v>3383188850898299</v>
      </c>
      <c r="I10227">
        <v>129</v>
      </c>
      <c r="J10227" s="4">
        <f>mock_fashion_data_uk_us[[#This Row],[Adapted Price]]*mock_fashion_data_uk_us[[#This Row],[Review Count]]</f>
        <v>76299.528185527291</v>
      </c>
      <c r="K10227" t="s">
        <v>112</v>
      </c>
      <c r="L10227" t="s">
        <v>84</v>
      </c>
      <c r="M10227" t="s">
        <v>72</v>
      </c>
      <c r="N10227" t="s">
        <v>53</v>
      </c>
      <c r="O10227" t="s">
        <v>41</v>
      </c>
      <c r="P10227">
        <v>36</v>
      </c>
      <c r="Q10227" t="s">
        <v>78</v>
      </c>
      <c r="R10227" t="s">
        <v>30</v>
      </c>
      <c r="S10227" t="s">
        <v>44</v>
      </c>
      <c r="T10227" t="s">
        <v>32</v>
      </c>
      <c r="U10227" t="s">
        <v>59</v>
      </c>
      <c r="V10227" t="s">
        <v>33</v>
      </c>
      <c r="W10227" t="s">
        <v>47</v>
      </c>
    </row>
    <row r="10228" spans="1:23" x14ac:dyDescent="0.35">
      <c r="A10228">
        <v>11090</v>
      </c>
      <c r="B10228" t="s">
        <v>10356</v>
      </c>
      <c r="C10228" s="4">
        <f>mock_fashion_data_uk_us[[#This Row],[Price]]/10^13</f>
        <v>847.68693634903934</v>
      </c>
      <c r="D10228" s="2">
        <v>8476869363490393</v>
      </c>
      <c r="E10228" t="s">
        <v>61</v>
      </c>
      <c r="F10228" t="s">
        <v>62</v>
      </c>
      <c r="G10228" t="s">
        <v>70</v>
      </c>
      <c r="H10228">
        <v>4113177648232541</v>
      </c>
      <c r="I10228">
        <v>292</v>
      </c>
      <c r="J10228" s="4">
        <f>mock_fashion_data_uk_us[[#This Row],[Adapted Price]]*mock_fashion_data_uk_us[[#This Row],[Review Count]]</f>
        <v>247524.5854139195</v>
      </c>
      <c r="K10228" t="s">
        <v>71</v>
      </c>
      <c r="L10228" t="s">
        <v>84</v>
      </c>
      <c r="M10228" t="s">
        <v>26</v>
      </c>
      <c r="N10228" t="s">
        <v>53</v>
      </c>
      <c r="O10228" t="s">
        <v>140</v>
      </c>
      <c r="P10228">
        <v>36</v>
      </c>
      <c r="Q10228" t="s">
        <v>172</v>
      </c>
      <c r="R10228" t="s">
        <v>132</v>
      </c>
      <c r="S10228" t="s">
        <v>104</v>
      </c>
      <c r="T10228" t="s">
        <v>32</v>
      </c>
      <c r="U10228" t="s">
        <v>33</v>
      </c>
      <c r="V10228" t="s">
        <v>34</v>
      </c>
      <c r="W10228" t="s">
        <v>46</v>
      </c>
    </row>
    <row r="10229" spans="1:23" x14ac:dyDescent="0.35">
      <c r="A10229">
        <v>11091</v>
      </c>
      <c r="B10229" t="s">
        <v>10357</v>
      </c>
      <c r="C10229" s="4">
        <f>mock_fashion_data_uk_us[[#This Row],[Price]]/10^13</f>
        <v>51.812471650793299</v>
      </c>
      <c r="D10229" s="2">
        <v>518124716507933</v>
      </c>
      <c r="E10229" t="s">
        <v>49</v>
      </c>
      <c r="F10229" t="s">
        <v>116</v>
      </c>
      <c r="G10229" t="s">
        <v>101</v>
      </c>
      <c r="H10229">
        <v>2.8154903460785824E+16</v>
      </c>
      <c r="I10229">
        <v>249</v>
      </c>
      <c r="J10229" s="4">
        <f>mock_fashion_data_uk_us[[#This Row],[Adapted Price]]*mock_fashion_data_uk_us[[#This Row],[Review Count]]</f>
        <v>12901.305441047531</v>
      </c>
      <c r="K10229" t="s">
        <v>94</v>
      </c>
      <c r="L10229" t="s">
        <v>84</v>
      </c>
      <c r="M10229" t="s">
        <v>52</v>
      </c>
      <c r="N10229" t="s">
        <v>53</v>
      </c>
      <c r="O10229" t="s">
        <v>85</v>
      </c>
      <c r="P10229">
        <v>62</v>
      </c>
      <c r="Q10229" t="s">
        <v>172</v>
      </c>
      <c r="R10229" t="s">
        <v>91</v>
      </c>
      <c r="S10229" t="s">
        <v>57</v>
      </c>
      <c r="T10229" t="s">
        <v>45</v>
      </c>
      <c r="U10229" t="s">
        <v>33</v>
      </c>
      <c r="V10229" t="s">
        <v>46</v>
      </c>
      <c r="W10229" t="s">
        <v>47</v>
      </c>
    </row>
    <row r="10230" spans="1:23" x14ac:dyDescent="0.35">
      <c r="A10230">
        <v>11092</v>
      </c>
      <c r="B10230" t="s">
        <v>10358</v>
      </c>
      <c r="C10230" s="4">
        <f>mock_fashion_data_uk_us[[#This Row],[Price]]/10^13</f>
        <v>5881.5863897032805</v>
      </c>
      <c r="D10230" s="2">
        <v>5.8815863897032808E+16</v>
      </c>
      <c r="E10230" t="s">
        <v>88</v>
      </c>
      <c r="F10230" t="s">
        <v>22</v>
      </c>
      <c r="G10230" t="s">
        <v>70</v>
      </c>
      <c r="H10230">
        <v>1412422487943659</v>
      </c>
      <c r="I10230">
        <v>484</v>
      </c>
      <c r="J10230" s="4">
        <f>mock_fashion_data_uk_us[[#This Row],[Adapted Price]]*mock_fashion_data_uk_us[[#This Row],[Review Count]]</f>
        <v>2846687.8126163878</v>
      </c>
      <c r="K10230" t="s">
        <v>97</v>
      </c>
      <c r="L10230" t="s">
        <v>51</v>
      </c>
      <c r="M10230" t="s">
        <v>64</v>
      </c>
      <c r="N10230" t="s">
        <v>53</v>
      </c>
      <c r="O10230" t="s">
        <v>77</v>
      </c>
      <c r="P10230">
        <v>29</v>
      </c>
      <c r="Q10230" t="s">
        <v>90</v>
      </c>
      <c r="R10230" t="s">
        <v>134</v>
      </c>
      <c r="S10230" t="s">
        <v>31</v>
      </c>
      <c r="T10230" t="s">
        <v>80</v>
      </c>
      <c r="U10230" t="s">
        <v>46</v>
      </c>
      <c r="V10230" t="s">
        <v>33</v>
      </c>
      <c r="W10230" t="s">
        <v>59</v>
      </c>
    </row>
    <row r="10231" spans="1:23" x14ac:dyDescent="0.35">
      <c r="A10231">
        <v>11093</v>
      </c>
      <c r="B10231" t="s">
        <v>10359</v>
      </c>
      <c r="C10231" s="4">
        <f>mock_fashion_data_uk_us[[#This Row],[Price]]/10^13</f>
        <v>789.77075412961267</v>
      </c>
      <c r="D10231" s="2">
        <v>7897707541296127</v>
      </c>
      <c r="E10231" t="s">
        <v>61</v>
      </c>
      <c r="F10231" t="s">
        <v>116</v>
      </c>
      <c r="G10231" t="s">
        <v>23</v>
      </c>
      <c r="H10231">
        <v>1.264355551902166E+16</v>
      </c>
      <c r="I10231">
        <v>92</v>
      </c>
      <c r="J10231" s="4">
        <f>mock_fashion_data_uk_us[[#This Row],[Adapted Price]]*mock_fashion_data_uk_us[[#This Row],[Review Count]]</f>
        <v>72658.909379924371</v>
      </c>
      <c r="K10231" t="s">
        <v>63</v>
      </c>
      <c r="L10231" t="s">
        <v>25</v>
      </c>
      <c r="M10231" t="s">
        <v>72</v>
      </c>
      <c r="N10231" t="s">
        <v>65</v>
      </c>
      <c r="O10231" t="s">
        <v>113</v>
      </c>
      <c r="P10231">
        <v>64</v>
      </c>
      <c r="Q10231" t="s">
        <v>78</v>
      </c>
      <c r="R10231" t="s">
        <v>30</v>
      </c>
      <c r="S10231" t="s">
        <v>57</v>
      </c>
      <c r="T10231" t="s">
        <v>80</v>
      </c>
      <c r="U10231" t="s">
        <v>47</v>
      </c>
      <c r="V10231" t="s">
        <v>33</v>
      </c>
      <c r="W10231" t="s">
        <v>33</v>
      </c>
    </row>
    <row r="10232" spans="1:23" x14ac:dyDescent="0.35">
      <c r="A10232">
        <v>11094</v>
      </c>
      <c r="B10232" t="s">
        <v>10360</v>
      </c>
      <c r="C10232" s="4">
        <f>mock_fashion_data_uk_us[[#This Row],[Price]]/10^13</f>
        <v>778.40580686085275</v>
      </c>
      <c r="D10232" s="2">
        <v>7784058068608527</v>
      </c>
      <c r="E10232" t="s">
        <v>61</v>
      </c>
      <c r="F10232" t="s">
        <v>125</v>
      </c>
      <c r="G10232" t="s">
        <v>89</v>
      </c>
      <c r="H10232">
        <v>4768838047435418</v>
      </c>
      <c r="I10232">
        <v>325</v>
      </c>
      <c r="J10232" s="4">
        <f>mock_fashion_data_uk_us[[#This Row],[Adapted Price]]*mock_fashion_data_uk_us[[#This Row],[Review Count]]</f>
        <v>252981.88722977714</v>
      </c>
      <c r="K10232" t="s">
        <v>71</v>
      </c>
      <c r="L10232" t="s">
        <v>51</v>
      </c>
      <c r="M10232" t="s">
        <v>26</v>
      </c>
      <c r="N10232" t="s">
        <v>27</v>
      </c>
      <c r="O10232" t="s">
        <v>98</v>
      </c>
      <c r="P10232">
        <v>24</v>
      </c>
      <c r="Q10232" t="s">
        <v>172</v>
      </c>
      <c r="R10232" t="s">
        <v>132</v>
      </c>
      <c r="S10232" t="s">
        <v>31</v>
      </c>
      <c r="T10232" t="s">
        <v>80</v>
      </c>
      <c r="U10232" t="s">
        <v>47</v>
      </c>
      <c r="V10232" t="s">
        <v>59</v>
      </c>
      <c r="W10232" t="s">
        <v>59</v>
      </c>
    </row>
    <row r="10233" spans="1:23" x14ac:dyDescent="0.35">
      <c r="A10233">
        <v>11095</v>
      </c>
      <c r="B10233" t="s">
        <v>10361</v>
      </c>
      <c r="C10233" s="4">
        <f>mock_fashion_data_uk_us[[#This Row],[Price]]/10^13</f>
        <v>463.15783968594678</v>
      </c>
      <c r="D10233" s="2">
        <v>4631578396859468</v>
      </c>
      <c r="E10233" t="s">
        <v>36</v>
      </c>
      <c r="F10233" t="s">
        <v>116</v>
      </c>
      <c r="G10233" t="s">
        <v>82</v>
      </c>
      <c r="H10233">
        <v>3.5932731888305708E+16</v>
      </c>
      <c r="I10233">
        <v>246</v>
      </c>
      <c r="J10233" s="4">
        <f>mock_fashion_data_uk_us[[#This Row],[Adapted Price]]*mock_fashion_data_uk_us[[#This Row],[Review Count]]</f>
        <v>113936.82856274291</v>
      </c>
      <c r="K10233" t="s">
        <v>83</v>
      </c>
      <c r="L10233" t="s">
        <v>25</v>
      </c>
      <c r="M10233" t="s">
        <v>52</v>
      </c>
      <c r="N10233" t="s">
        <v>27</v>
      </c>
      <c r="O10233" t="s">
        <v>66</v>
      </c>
      <c r="P10233">
        <v>40</v>
      </c>
      <c r="Q10233" t="s">
        <v>172</v>
      </c>
      <c r="R10233" t="s">
        <v>134</v>
      </c>
      <c r="S10233" t="s">
        <v>95</v>
      </c>
      <c r="T10233" t="s">
        <v>32</v>
      </c>
      <c r="U10233" t="s">
        <v>75</v>
      </c>
      <c r="V10233" t="s">
        <v>33</v>
      </c>
      <c r="W10233" t="s">
        <v>47</v>
      </c>
    </row>
    <row r="10234" spans="1:23" x14ac:dyDescent="0.35">
      <c r="A10234">
        <v>11096</v>
      </c>
      <c r="B10234" t="s">
        <v>10362</v>
      </c>
      <c r="C10234" s="4">
        <f>mock_fashion_data_uk_us[[#This Row],[Price]]/10^13</f>
        <v>450.08999243186008</v>
      </c>
      <c r="D10234" s="2">
        <v>4500899924318601</v>
      </c>
      <c r="E10234" t="s">
        <v>68</v>
      </c>
      <c r="F10234" t="s">
        <v>119</v>
      </c>
      <c r="G10234" t="s">
        <v>23</v>
      </c>
      <c r="H10234">
        <v>1936517943133223</v>
      </c>
      <c r="I10234">
        <v>197</v>
      </c>
      <c r="J10234" s="4">
        <f>mock_fashion_data_uk_us[[#This Row],[Adapted Price]]*mock_fashion_data_uk_us[[#This Row],[Review Count]]</f>
        <v>88667.728509076434</v>
      </c>
      <c r="K10234" t="s">
        <v>97</v>
      </c>
      <c r="L10234" t="s">
        <v>51</v>
      </c>
      <c r="M10234" t="s">
        <v>52</v>
      </c>
      <c r="N10234" t="s">
        <v>40</v>
      </c>
      <c r="O10234" t="s">
        <v>140</v>
      </c>
      <c r="P10234">
        <v>39</v>
      </c>
      <c r="Q10234" t="s">
        <v>172</v>
      </c>
      <c r="R10234" t="s">
        <v>91</v>
      </c>
      <c r="S10234" t="s">
        <v>104</v>
      </c>
      <c r="T10234" t="s">
        <v>80</v>
      </c>
      <c r="U10234" t="s">
        <v>75</v>
      </c>
      <c r="V10234" t="s">
        <v>46</v>
      </c>
      <c r="W10234" t="s">
        <v>46</v>
      </c>
    </row>
    <row r="10235" spans="1:23" x14ac:dyDescent="0.35">
      <c r="A10235">
        <v>11098</v>
      </c>
      <c r="B10235" t="s">
        <v>10363</v>
      </c>
      <c r="C10235" s="4">
        <f>mock_fashion_data_uk_us[[#This Row],[Price]]/10^13</f>
        <v>233.7228129849515</v>
      </c>
      <c r="D10235" s="2">
        <v>2337228129849515</v>
      </c>
      <c r="E10235" t="s">
        <v>68</v>
      </c>
      <c r="F10235" t="s">
        <v>108</v>
      </c>
      <c r="G10235" t="s">
        <v>50</v>
      </c>
      <c r="H10235">
        <v>2241957304150816</v>
      </c>
      <c r="I10235">
        <v>362</v>
      </c>
      <c r="J10235" s="4">
        <f>mock_fashion_data_uk_us[[#This Row],[Adapted Price]]*mock_fashion_data_uk_us[[#This Row],[Review Count]]</f>
        <v>84607.658300552444</v>
      </c>
      <c r="K10235" t="s">
        <v>63</v>
      </c>
      <c r="L10235" t="s">
        <v>51</v>
      </c>
      <c r="M10235" t="s">
        <v>26</v>
      </c>
      <c r="N10235" t="s">
        <v>40</v>
      </c>
      <c r="O10235" t="s">
        <v>28</v>
      </c>
      <c r="P10235">
        <v>46</v>
      </c>
      <c r="Q10235" t="s">
        <v>99</v>
      </c>
      <c r="R10235" t="s">
        <v>91</v>
      </c>
      <c r="S10235" t="s">
        <v>104</v>
      </c>
      <c r="T10235" t="s">
        <v>105</v>
      </c>
      <c r="U10235" t="s">
        <v>46</v>
      </c>
      <c r="V10235" t="s">
        <v>47</v>
      </c>
      <c r="W10235" t="s">
        <v>75</v>
      </c>
    </row>
    <row r="10236" spans="1:23" x14ac:dyDescent="0.35">
      <c r="A10236">
        <v>11099</v>
      </c>
      <c r="B10236" t="s">
        <v>10364</v>
      </c>
      <c r="C10236" s="4">
        <f>mock_fashion_data_uk_us[[#This Row],[Price]]/10^13</f>
        <v>668.20590523406145</v>
      </c>
      <c r="D10236" s="2">
        <v>6682059052340615</v>
      </c>
      <c r="E10236" t="s">
        <v>61</v>
      </c>
      <c r="F10236" t="s">
        <v>119</v>
      </c>
      <c r="G10236" t="s">
        <v>82</v>
      </c>
      <c r="H10236">
        <v>2243294884703417</v>
      </c>
      <c r="I10236">
        <v>48</v>
      </c>
      <c r="J10236" s="4">
        <f>mock_fashion_data_uk_us[[#This Row],[Adapted Price]]*mock_fashion_data_uk_us[[#This Row],[Review Count]]</f>
        <v>32073.883451234949</v>
      </c>
      <c r="K10236" t="s">
        <v>102</v>
      </c>
      <c r="L10236" t="s">
        <v>25</v>
      </c>
      <c r="M10236" t="s">
        <v>52</v>
      </c>
      <c r="N10236" t="s">
        <v>27</v>
      </c>
      <c r="O10236" t="s">
        <v>85</v>
      </c>
      <c r="P10236">
        <v>61</v>
      </c>
      <c r="Q10236" t="s">
        <v>78</v>
      </c>
      <c r="R10236" t="s">
        <v>132</v>
      </c>
      <c r="S10236" t="s">
        <v>104</v>
      </c>
      <c r="T10236" t="s">
        <v>58</v>
      </c>
      <c r="U10236" t="s">
        <v>75</v>
      </c>
      <c r="V10236" t="s">
        <v>75</v>
      </c>
      <c r="W10236" t="s">
        <v>34</v>
      </c>
    </row>
    <row r="10237" spans="1:23" x14ac:dyDescent="0.35">
      <c r="A10237">
        <v>11100</v>
      </c>
      <c r="B10237" t="s">
        <v>10365</v>
      </c>
      <c r="C10237" s="4">
        <f>mock_fashion_data_uk_us[[#This Row],[Price]]/10^13</f>
        <v>486.82090316012932</v>
      </c>
      <c r="D10237" s="2">
        <v>4868209031601293</v>
      </c>
      <c r="E10237" t="s">
        <v>68</v>
      </c>
      <c r="F10237" t="s">
        <v>116</v>
      </c>
      <c r="G10237" t="s">
        <v>101</v>
      </c>
      <c r="H10237">
        <v>4730734774996846</v>
      </c>
      <c r="I10237">
        <v>7</v>
      </c>
      <c r="J10237" s="4">
        <f>mock_fashion_data_uk_us[[#This Row],[Adapted Price]]*mock_fashion_data_uk_us[[#This Row],[Review Count]]</f>
        <v>3407.7463221209055</v>
      </c>
      <c r="K10237" t="s">
        <v>83</v>
      </c>
      <c r="L10237" t="s">
        <v>25</v>
      </c>
      <c r="M10237" t="s">
        <v>26</v>
      </c>
      <c r="N10237" t="s">
        <v>40</v>
      </c>
      <c r="O10237" t="s">
        <v>140</v>
      </c>
      <c r="P10237">
        <v>24</v>
      </c>
      <c r="Q10237" t="s">
        <v>42</v>
      </c>
      <c r="R10237" t="s">
        <v>56</v>
      </c>
      <c r="S10237" t="s">
        <v>31</v>
      </c>
      <c r="T10237" t="s">
        <v>80</v>
      </c>
      <c r="U10237" t="s">
        <v>46</v>
      </c>
      <c r="V10237" t="s">
        <v>34</v>
      </c>
      <c r="W10237" t="s">
        <v>33</v>
      </c>
    </row>
    <row r="10238" spans="1:23" x14ac:dyDescent="0.35">
      <c r="A10238">
        <v>11101</v>
      </c>
      <c r="B10238" t="s">
        <v>10366</v>
      </c>
      <c r="C10238" s="4">
        <f>mock_fashion_data_uk_us[[#This Row],[Price]]/10^13</f>
        <v>963.02075057611682</v>
      </c>
      <c r="D10238" s="2">
        <v>9630207505761168</v>
      </c>
      <c r="E10238" t="s">
        <v>36</v>
      </c>
      <c r="F10238" t="s">
        <v>108</v>
      </c>
      <c r="G10238" t="s">
        <v>70</v>
      </c>
      <c r="H10238">
        <v>1.8807234601341612E+16</v>
      </c>
      <c r="I10238">
        <v>31</v>
      </c>
      <c r="J10238" s="4">
        <f>mock_fashion_data_uk_us[[#This Row],[Adapted Price]]*mock_fashion_data_uk_us[[#This Row],[Review Count]]</f>
        <v>29853.643267859621</v>
      </c>
      <c r="K10238" t="s">
        <v>39</v>
      </c>
      <c r="L10238" t="s">
        <v>84</v>
      </c>
      <c r="M10238" t="s">
        <v>26</v>
      </c>
      <c r="N10238" t="s">
        <v>65</v>
      </c>
      <c r="O10238" t="s">
        <v>54</v>
      </c>
      <c r="P10238">
        <v>62</v>
      </c>
      <c r="Q10238" t="s">
        <v>114</v>
      </c>
      <c r="R10238" t="s">
        <v>123</v>
      </c>
      <c r="S10238" t="s">
        <v>44</v>
      </c>
      <c r="T10238" t="s">
        <v>58</v>
      </c>
      <c r="U10238" t="s">
        <v>33</v>
      </c>
      <c r="V10238" t="s">
        <v>34</v>
      </c>
      <c r="W10238" t="s">
        <v>59</v>
      </c>
    </row>
    <row r="10239" spans="1:23" x14ac:dyDescent="0.35">
      <c r="A10239">
        <v>11102</v>
      </c>
      <c r="B10239" t="s">
        <v>10367</v>
      </c>
      <c r="C10239" s="4">
        <f>mock_fashion_data_uk_us[[#This Row],[Price]]/10^13</f>
        <v>839.35725948071513</v>
      </c>
      <c r="D10239" s="2">
        <v>8393572594807151</v>
      </c>
      <c r="E10239" t="s">
        <v>130</v>
      </c>
      <c r="F10239" t="s">
        <v>108</v>
      </c>
      <c r="G10239" t="s">
        <v>101</v>
      </c>
      <c r="H10239">
        <v>4902464454434722</v>
      </c>
      <c r="I10239">
        <v>243</v>
      </c>
      <c r="J10239" s="4">
        <f>mock_fashion_data_uk_us[[#This Row],[Adapted Price]]*mock_fashion_data_uk_us[[#This Row],[Review Count]]</f>
        <v>203963.81405381378</v>
      </c>
      <c r="K10239" t="s">
        <v>63</v>
      </c>
      <c r="L10239" t="s">
        <v>84</v>
      </c>
      <c r="M10239" t="s">
        <v>72</v>
      </c>
      <c r="N10239" t="s">
        <v>40</v>
      </c>
      <c r="O10239" t="s">
        <v>54</v>
      </c>
      <c r="P10239">
        <v>52</v>
      </c>
      <c r="Q10239" t="s">
        <v>114</v>
      </c>
      <c r="R10239" t="s">
        <v>79</v>
      </c>
      <c r="S10239" t="s">
        <v>74</v>
      </c>
      <c r="T10239" t="s">
        <v>45</v>
      </c>
      <c r="U10239" t="s">
        <v>59</v>
      </c>
      <c r="V10239" t="s">
        <v>75</v>
      </c>
      <c r="W10239" t="s">
        <v>34</v>
      </c>
    </row>
    <row r="10240" spans="1:23" x14ac:dyDescent="0.35">
      <c r="A10240">
        <v>11103</v>
      </c>
      <c r="B10240" t="s">
        <v>10368</v>
      </c>
      <c r="C10240" s="4">
        <f>mock_fashion_data_uk_us[[#This Row],[Price]]/10^13</f>
        <v>2234.6512487885475</v>
      </c>
      <c r="D10240" s="2">
        <v>2.2346512487885476E+16</v>
      </c>
      <c r="E10240" t="s">
        <v>130</v>
      </c>
      <c r="F10240" t="s">
        <v>22</v>
      </c>
      <c r="G10240" t="s">
        <v>50</v>
      </c>
      <c r="H10240">
        <v>2.1892369571631044E+16</v>
      </c>
      <c r="I10240">
        <v>250</v>
      </c>
      <c r="J10240" s="4">
        <f>mock_fashion_data_uk_us[[#This Row],[Adapted Price]]*mock_fashion_data_uk_us[[#This Row],[Review Count]]</f>
        <v>558662.81219713693</v>
      </c>
      <c r="K10240" t="s">
        <v>39</v>
      </c>
      <c r="L10240" t="s">
        <v>51</v>
      </c>
      <c r="M10240" t="s">
        <v>52</v>
      </c>
      <c r="N10240" t="s">
        <v>40</v>
      </c>
      <c r="O10240" t="s">
        <v>28</v>
      </c>
      <c r="P10240">
        <v>42</v>
      </c>
      <c r="Q10240" t="s">
        <v>99</v>
      </c>
      <c r="R10240" t="s">
        <v>79</v>
      </c>
      <c r="S10240" t="s">
        <v>95</v>
      </c>
      <c r="T10240" t="s">
        <v>45</v>
      </c>
      <c r="U10240" t="s">
        <v>46</v>
      </c>
      <c r="V10240" t="s">
        <v>47</v>
      </c>
      <c r="W10240" t="s">
        <v>47</v>
      </c>
    </row>
    <row r="10241" spans="1:23" x14ac:dyDescent="0.35">
      <c r="A10241">
        <v>11104</v>
      </c>
      <c r="B10241" t="s">
        <v>10369</v>
      </c>
      <c r="C10241" s="4">
        <f>mock_fashion_data_uk_us[[#This Row],[Price]]/10^13</f>
        <v>702.85572285787077</v>
      </c>
      <c r="D10241" s="2">
        <v>7028557228578708</v>
      </c>
      <c r="E10241" t="s">
        <v>68</v>
      </c>
      <c r="F10241" t="s">
        <v>37</v>
      </c>
      <c r="G10241" t="s">
        <v>23</v>
      </c>
      <c r="H10241">
        <v>2.0520194312442684E+16</v>
      </c>
      <c r="I10241">
        <v>71</v>
      </c>
      <c r="J10241" s="4">
        <f>mock_fashion_data_uk_us[[#This Row],[Adapted Price]]*mock_fashion_data_uk_us[[#This Row],[Review Count]]</f>
        <v>49902.756322908826</v>
      </c>
      <c r="K10241" t="s">
        <v>83</v>
      </c>
      <c r="L10241" t="s">
        <v>25</v>
      </c>
      <c r="M10241" t="s">
        <v>72</v>
      </c>
      <c r="N10241" t="s">
        <v>53</v>
      </c>
      <c r="O10241" t="s">
        <v>98</v>
      </c>
      <c r="P10241">
        <v>51</v>
      </c>
      <c r="Q10241" t="s">
        <v>55</v>
      </c>
      <c r="R10241" t="s">
        <v>86</v>
      </c>
      <c r="S10241" t="s">
        <v>104</v>
      </c>
      <c r="T10241" t="s">
        <v>105</v>
      </c>
      <c r="U10241" t="s">
        <v>47</v>
      </c>
      <c r="V10241" t="s">
        <v>59</v>
      </c>
      <c r="W10241" t="s">
        <v>46</v>
      </c>
    </row>
    <row r="10242" spans="1:23" x14ac:dyDescent="0.35">
      <c r="A10242">
        <v>11105</v>
      </c>
      <c r="B10242" t="s">
        <v>10370</v>
      </c>
      <c r="C10242" s="4">
        <f>mock_fashion_data_uk_us[[#This Row],[Price]]/10^13</f>
        <v>2104.2696518980588</v>
      </c>
      <c r="D10242" s="2">
        <v>2.1042696518980588E+16</v>
      </c>
      <c r="E10242" t="s">
        <v>49</v>
      </c>
      <c r="F10242" t="s">
        <v>116</v>
      </c>
      <c r="G10242" t="s">
        <v>101</v>
      </c>
      <c r="H10242">
        <v>4440067543447746</v>
      </c>
      <c r="I10242">
        <v>346</v>
      </c>
      <c r="J10242" s="4">
        <f>mock_fashion_data_uk_us[[#This Row],[Adapted Price]]*mock_fashion_data_uk_us[[#This Row],[Review Count]]</f>
        <v>728077.29955672834</v>
      </c>
      <c r="K10242" t="s">
        <v>97</v>
      </c>
      <c r="L10242" t="s">
        <v>51</v>
      </c>
      <c r="M10242" t="s">
        <v>72</v>
      </c>
      <c r="N10242" t="s">
        <v>40</v>
      </c>
      <c r="O10242" t="s">
        <v>85</v>
      </c>
      <c r="P10242">
        <v>23</v>
      </c>
      <c r="Q10242" t="s">
        <v>78</v>
      </c>
      <c r="R10242" t="s">
        <v>86</v>
      </c>
      <c r="S10242" t="s">
        <v>44</v>
      </c>
      <c r="T10242" t="s">
        <v>105</v>
      </c>
      <c r="U10242" t="s">
        <v>33</v>
      </c>
      <c r="V10242" t="s">
        <v>46</v>
      </c>
      <c r="W10242" t="s">
        <v>47</v>
      </c>
    </row>
    <row r="10243" spans="1:23" x14ac:dyDescent="0.35">
      <c r="A10243">
        <v>11106</v>
      </c>
      <c r="B10243" t="s">
        <v>10371</v>
      </c>
      <c r="C10243" s="4">
        <f>mock_fashion_data_uk_us[[#This Row],[Price]]/10^13</f>
        <v>203.97748914293129</v>
      </c>
      <c r="D10243" s="2">
        <v>2039774891429313</v>
      </c>
      <c r="E10243" t="s">
        <v>130</v>
      </c>
      <c r="F10243" t="s">
        <v>37</v>
      </c>
      <c r="G10243" t="s">
        <v>38</v>
      </c>
      <c r="H10243">
        <v>401938440423713</v>
      </c>
      <c r="I10243">
        <v>112</v>
      </c>
      <c r="J10243" s="4">
        <f>mock_fashion_data_uk_us[[#This Row],[Adapted Price]]*mock_fashion_data_uk_us[[#This Row],[Review Count]]</f>
        <v>22845.478784008305</v>
      </c>
      <c r="K10243" t="s">
        <v>120</v>
      </c>
      <c r="L10243" t="s">
        <v>51</v>
      </c>
      <c r="M10243" t="s">
        <v>26</v>
      </c>
      <c r="N10243" t="s">
        <v>65</v>
      </c>
      <c r="O10243" t="s">
        <v>113</v>
      </c>
      <c r="P10243">
        <v>39</v>
      </c>
      <c r="Q10243" t="s">
        <v>78</v>
      </c>
      <c r="R10243" t="s">
        <v>30</v>
      </c>
      <c r="S10243" t="s">
        <v>95</v>
      </c>
      <c r="T10243" t="s">
        <v>80</v>
      </c>
      <c r="U10243" t="s">
        <v>47</v>
      </c>
      <c r="V10243" t="s">
        <v>75</v>
      </c>
      <c r="W10243" t="s">
        <v>34</v>
      </c>
    </row>
    <row r="10244" spans="1:23" x14ac:dyDescent="0.35">
      <c r="A10244">
        <v>11107</v>
      </c>
      <c r="B10244" t="s">
        <v>10372</v>
      </c>
      <c r="C10244" s="4">
        <f>mock_fashion_data_uk_us[[#This Row],[Price]]/10^13</f>
        <v>836.97528399182556</v>
      </c>
      <c r="D10244" s="2">
        <v>8369752839918256</v>
      </c>
      <c r="E10244" t="s">
        <v>21</v>
      </c>
      <c r="F10244" t="s">
        <v>22</v>
      </c>
      <c r="G10244" t="s">
        <v>82</v>
      </c>
      <c r="H10244">
        <v>3.0455462824328636E+16</v>
      </c>
      <c r="I10244">
        <v>98</v>
      </c>
      <c r="J10244" s="4">
        <f>mock_fashion_data_uk_us[[#This Row],[Adapted Price]]*mock_fashion_data_uk_us[[#This Row],[Review Count]]</f>
        <v>82023.577831198898</v>
      </c>
      <c r="K10244" t="s">
        <v>71</v>
      </c>
      <c r="L10244" t="s">
        <v>51</v>
      </c>
      <c r="M10244" t="s">
        <v>52</v>
      </c>
      <c r="N10244" t="s">
        <v>65</v>
      </c>
      <c r="O10244" t="s">
        <v>98</v>
      </c>
      <c r="P10244">
        <v>39</v>
      </c>
      <c r="Q10244" t="s">
        <v>172</v>
      </c>
      <c r="R10244" t="s">
        <v>86</v>
      </c>
      <c r="S10244" t="s">
        <v>44</v>
      </c>
      <c r="T10244" t="s">
        <v>45</v>
      </c>
      <c r="U10244" t="s">
        <v>33</v>
      </c>
      <c r="V10244" t="s">
        <v>59</v>
      </c>
      <c r="W10244" t="s">
        <v>34</v>
      </c>
    </row>
    <row r="10245" spans="1:23" x14ac:dyDescent="0.35">
      <c r="A10245">
        <v>11108</v>
      </c>
      <c r="B10245" t="s">
        <v>10373</v>
      </c>
      <c r="C10245" s="4">
        <f>mock_fashion_data_uk_us[[#This Row],[Price]]/10^13</f>
        <v>979.56236035061136</v>
      </c>
      <c r="D10245" s="2">
        <v>9795623603506114</v>
      </c>
      <c r="E10245" t="s">
        <v>130</v>
      </c>
      <c r="F10245" t="s">
        <v>62</v>
      </c>
      <c r="G10245" t="s">
        <v>101</v>
      </c>
      <c r="H10245">
        <v>4176796322572911</v>
      </c>
      <c r="I10245">
        <v>351</v>
      </c>
      <c r="J10245" s="4">
        <f>mock_fashion_data_uk_us[[#This Row],[Adapted Price]]*mock_fashion_data_uk_us[[#This Row],[Review Count]]</f>
        <v>343826.3884830646</v>
      </c>
      <c r="K10245" t="s">
        <v>83</v>
      </c>
      <c r="L10245" t="s">
        <v>51</v>
      </c>
      <c r="M10245" t="s">
        <v>72</v>
      </c>
      <c r="N10245" t="s">
        <v>27</v>
      </c>
      <c r="O10245" t="s">
        <v>54</v>
      </c>
      <c r="P10245">
        <v>48</v>
      </c>
      <c r="Q10245" t="s">
        <v>42</v>
      </c>
      <c r="R10245" t="s">
        <v>73</v>
      </c>
      <c r="S10245" t="s">
        <v>95</v>
      </c>
      <c r="T10245" t="s">
        <v>105</v>
      </c>
      <c r="U10245" t="s">
        <v>46</v>
      </c>
      <c r="V10245" t="s">
        <v>46</v>
      </c>
      <c r="W10245" t="s">
        <v>46</v>
      </c>
    </row>
    <row r="10246" spans="1:23" x14ac:dyDescent="0.35">
      <c r="A10246">
        <v>11110</v>
      </c>
      <c r="B10246" t="s">
        <v>10374</v>
      </c>
      <c r="C10246" s="4">
        <f>mock_fashion_data_uk_us[[#This Row],[Price]]/10^13</f>
        <v>714.06944801374584</v>
      </c>
      <c r="D10246" s="2">
        <v>7140694480137458</v>
      </c>
      <c r="E10246" t="s">
        <v>36</v>
      </c>
      <c r="F10246" t="s">
        <v>116</v>
      </c>
      <c r="G10246" t="s">
        <v>70</v>
      </c>
      <c r="H10246">
        <v>1.3671423359255472E+16</v>
      </c>
      <c r="I10246">
        <v>123</v>
      </c>
      <c r="J10246" s="4">
        <f>mock_fashion_data_uk_us[[#This Row],[Adapted Price]]*mock_fashion_data_uk_us[[#This Row],[Review Count]]</f>
        <v>87830.542105690736</v>
      </c>
      <c r="K10246" t="s">
        <v>63</v>
      </c>
      <c r="L10246" t="s">
        <v>25</v>
      </c>
      <c r="M10246" t="s">
        <v>26</v>
      </c>
      <c r="N10246" t="s">
        <v>53</v>
      </c>
      <c r="O10246" t="s">
        <v>77</v>
      </c>
      <c r="P10246">
        <v>54</v>
      </c>
      <c r="Q10246" t="s">
        <v>172</v>
      </c>
      <c r="R10246" t="s">
        <v>134</v>
      </c>
      <c r="S10246" t="s">
        <v>104</v>
      </c>
      <c r="T10246" t="s">
        <v>32</v>
      </c>
      <c r="U10246" t="s">
        <v>59</v>
      </c>
      <c r="V10246" t="s">
        <v>59</v>
      </c>
      <c r="W10246" t="s">
        <v>59</v>
      </c>
    </row>
    <row r="10247" spans="1:23" x14ac:dyDescent="0.35">
      <c r="A10247">
        <v>11111</v>
      </c>
      <c r="B10247" t="s">
        <v>10375</v>
      </c>
      <c r="C10247" s="4">
        <f>mock_fashion_data_uk_us[[#This Row],[Price]]/10^13</f>
        <v>912.16199502064137</v>
      </c>
      <c r="D10247" s="2">
        <v>9121619950206414</v>
      </c>
      <c r="E10247" t="s">
        <v>36</v>
      </c>
      <c r="F10247" t="s">
        <v>22</v>
      </c>
      <c r="G10247" t="s">
        <v>70</v>
      </c>
      <c r="H10247">
        <v>2.3897988804002336E+16</v>
      </c>
      <c r="I10247">
        <v>128</v>
      </c>
      <c r="J10247" s="4">
        <f>mock_fashion_data_uk_us[[#This Row],[Adapted Price]]*mock_fashion_data_uk_us[[#This Row],[Review Count]]</f>
        <v>116756.7353626421</v>
      </c>
      <c r="K10247" t="s">
        <v>39</v>
      </c>
      <c r="L10247" t="s">
        <v>51</v>
      </c>
      <c r="M10247" t="s">
        <v>72</v>
      </c>
      <c r="N10247" t="s">
        <v>40</v>
      </c>
      <c r="O10247" t="s">
        <v>113</v>
      </c>
      <c r="P10247">
        <v>62</v>
      </c>
      <c r="Q10247" t="s">
        <v>90</v>
      </c>
      <c r="R10247" t="s">
        <v>132</v>
      </c>
      <c r="S10247" t="s">
        <v>31</v>
      </c>
      <c r="T10247" t="s">
        <v>105</v>
      </c>
      <c r="U10247" t="s">
        <v>47</v>
      </c>
      <c r="V10247" t="s">
        <v>47</v>
      </c>
      <c r="W10247" t="s">
        <v>47</v>
      </c>
    </row>
    <row r="10248" spans="1:23" x14ac:dyDescent="0.35">
      <c r="A10248">
        <v>11112</v>
      </c>
      <c r="B10248" t="s">
        <v>10376</v>
      </c>
      <c r="C10248" s="4">
        <f>mock_fashion_data_uk_us[[#This Row],[Price]]/10^13</f>
        <v>809.55279240039829</v>
      </c>
      <c r="D10248" s="2">
        <v>8095527924003983</v>
      </c>
      <c r="E10248" t="s">
        <v>61</v>
      </c>
      <c r="F10248" t="s">
        <v>116</v>
      </c>
      <c r="G10248" t="s">
        <v>82</v>
      </c>
      <c r="H10248">
        <v>2.2696468050380676E+16</v>
      </c>
      <c r="I10248">
        <v>243</v>
      </c>
      <c r="J10248" s="4">
        <f>mock_fashion_data_uk_us[[#This Row],[Adapted Price]]*mock_fashion_data_uk_us[[#This Row],[Review Count]]</f>
        <v>196721.32855329677</v>
      </c>
      <c r="K10248" t="s">
        <v>120</v>
      </c>
      <c r="L10248" t="s">
        <v>84</v>
      </c>
      <c r="M10248" t="s">
        <v>64</v>
      </c>
      <c r="N10248" t="s">
        <v>40</v>
      </c>
      <c r="O10248" t="s">
        <v>98</v>
      </c>
      <c r="P10248">
        <v>52</v>
      </c>
      <c r="Q10248" t="s">
        <v>29</v>
      </c>
      <c r="R10248" t="s">
        <v>91</v>
      </c>
      <c r="S10248" t="s">
        <v>74</v>
      </c>
      <c r="T10248" t="s">
        <v>45</v>
      </c>
      <c r="U10248" t="s">
        <v>33</v>
      </c>
      <c r="V10248" t="s">
        <v>46</v>
      </c>
      <c r="W10248" t="s">
        <v>34</v>
      </c>
    </row>
    <row r="10249" spans="1:23" x14ac:dyDescent="0.35">
      <c r="A10249">
        <v>11114</v>
      </c>
      <c r="B10249" t="s">
        <v>10377</v>
      </c>
      <c r="C10249" s="4">
        <f>mock_fashion_data_uk_us[[#This Row],[Price]]/10^13</f>
        <v>202.8686837049417</v>
      </c>
      <c r="D10249" s="2">
        <v>2028686837049417</v>
      </c>
      <c r="E10249" t="s">
        <v>130</v>
      </c>
      <c r="F10249" t="s">
        <v>145</v>
      </c>
      <c r="G10249" t="s">
        <v>89</v>
      </c>
      <c r="H10249">
        <v>2.6929199974517136E+16</v>
      </c>
      <c r="I10249">
        <v>438</v>
      </c>
      <c r="J10249" s="4">
        <f>mock_fashion_data_uk_us[[#This Row],[Adapted Price]]*mock_fashion_data_uk_us[[#This Row],[Review Count]]</f>
        <v>88856.48346276446</v>
      </c>
      <c r="K10249" t="s">
        <v>71</v>
      </c>
      <c r="L10249" t="s">
        <v>51</v>
      </c>
      <c r="M10249" t="s">
        <v>72</v>
      </c>
      <c r="N10249" t="s">
        <v>40</v>
      </c>
      <c r="O10249" t="s">
        <v>41</v>
      </c>
      <c r="P10249">
        <v>55</v>
      </c>
      <c r="Q10249" t="s">
        <v>99</v>
      </c>
      <c r="R10249" t="s">
        <v>73</v>
      </c>
      <c r="S10249" t="s">
        <v>104</v>
      </c>
      <c r="T10249" t="s">
        <v>58</v>
      </c>
      <c r="U10249" t="s">
        <v>46</v>
      </c>
      <c r="V10249" t="s">
        <v>75</v>
      </c>
      <c r="W10249" t="s">
        <v>46</v>
      </c>
    </row>
    <row r="10250" spans="1:23" x14ac:dyDescent="0.35">
      <c r="A10250">
        <v>11116</v>
      </c>
      <c r="B10250" t="s">
        <v>10378</v>
      </c>
      <c r="C10250" s="4">
        <f>mock_fashion_data_uk_us[[#This Row],[Price]]/10^13</f>
        <v>733.53924314454275</v>
      </c>
      <c r="D10250" s="2">
        <v>7335392431445428</v>
      </c>
      <c r="E10250" t="s">
        <v>68</v>
      </c>
      <c r="F10250" t="s">
        <v>37</v>
      </c>
      <c r="G10250" t="s">
        <v>23</v>
      </c>
      <c r="H10250">
        <v>2.6286824489626652E+16</v>
      </c>
      <c r="I10250">
        <v>448</v>
      </c>
      <c r="J10250" s="4">
        <f>mock_fashion_data_uk_us[[#This Row],[Adapted Price]]*mock_fashion_data_uk_us[[#This Row],[Review Count]]</f>
        <v>328625.58092875517</v>
      </c>
      <c r="K10250" t="s">
        <v>97</v>
      </c>
      <c r="L10250" t="s">
        <v>25</v>
      </c>
      <c r="M10250" t="s">
        <v>72</v>
      </c>
      <c r="N10250" t="s">
        <v>65</v>
      </c>
      <c r="O10250" t="s">
        <v>66</v>
      </c>
      <c r="P10250">
        <v>29</v>
      </c>
      <c r="Q10250" t="s">
        <v>122</v>
      </c>
      <c r="R10250" t="s">
        <v>79</v>
      </c>
      <c r="S10250" t="s">
        <v>31</v>
      </c>
      <c r="T10250" t="s">
        <v>32</v>
      </c>
      <c r="U10250" t="s">
        <v>46</v>
      </c>
      <c r="V10250" t="s">
        <v>33</v>
      </c>
      <c r="W10250" t="s">
        <v>47</v>
      </c>
    </row>
    <row r="10251" spans="1:23" x14ac:dyDescent="0.35">
      <c r="A10251">
        <v>11117</v>
      </c>
      <c r="B10251" t="s">
        <v>10379</v>
      </c>
      <c r="C10251" s="4">
        <f>mock_fashion_data_uk_us[[#This Row],[Price]]/10^13</f>
        <v>2519.0052247079598</v>
      </c>
      <c r="D10251" s="2">
        <v>2.5190052247079596E+16</v>
      </c>
      <c r="E10251" t="s">
        <v>130</v>
      </c>
      <c r="F10251" t="s">
        <v>125</v>
      </c>
      <c r="G10251" t="s">
        <v>50</v>
      </c>
      <c r="H10251">
        <v>1.9394778642023628E+16</v>
      </c>
      <c r="I10251">
        <v>154</v>
      </c>
      <c r="J10251" s="4">
        <f>mock_fashion_data_uk_us[[#This Row],[Adapted Price]]*mock_fashion_data_uk_us[[#This Row],[Review Count]]</f>
        <v>387926.8046050258</v>
      </c>
      <c r="K10251" t="s">
        <v>83</v>
      </c>
      <c r="L10251" t="s">
        <v>51</v>
      </c>
      <c r="M10251" t="s">
        <v>64</v>
      </c>
      <c r="N10251" t="s">
        <v>40</v>
      </c>
      <c r="O10251" t="s">
        <v>28</v>
      </c>
      <c r="P10251">
        <v>32</v>
      </c>
      <c r="Q10251" t="s">
        <v>90</v>
      </c>
      <c r="R10251" t="s">
        <v>43</v>
      </c>
      <c r="S10251" t="s">
        <v>57</v>
      </c>
      <c r="T10251" t="s">
        <v>58</v>
      </c>
      <c r="U10251" t="s">
        <v>47</v>
      </c>
      <c r="V10251" t="s">
        <v>75</v>
      </c>
      <c r="W10251" t="s">
        <v>34</v>
      </c>
    </row>
    <row r="10252" spans="1:23" x14ac:dyDescent="0.35">
      <c r="A10252">
        <v>11119</v>
      </c>
      <c r="B10252" t="s">
        <v>10380</v>
      </c>
      <c r="C10252" s="4">
        <f>mock_fashion_data_uk_us[[#This Row],[Price]]/10^13</f>
        <v>689.15082644129541</v>
      </c>
      <c r="D10252" s="2">
        <v>6891508264412954</v>
      </c>
      <c r="E10252" t="s">
        <v>21</v>
      </c>
      <c r="F10252" t="s">
        <v>145</v>
      </c>
      <c r="G10252" t="s">
        <v>101</v>
      </c>
      <c r="H10252">
        <v>1.2129559142189072E+16</v>
      </c>
      <c r="I10252">
        <v>8</v>
      </c>
      <c r="J10252" s="4">
        <f>mock_fashion_data_uk_us[[#This Row],[Adapted Price]]*mock_fashion_data_uk_us[[#This Row],[Review Count]]</f>
        <v>5513.2066115303633</v>
      </c>
      <c r="K10252" t="s">
        <v>97</v>
      </c>
      <c r="L10252" t="s">
        <v>84</v>
      </c>
      <c r="M10252" t="s">
        <v>72</v>
      </c>
      <c r="N10252" t="s">
        <v>53</v>
      </c>
      <c r="O10252" t="s">
        <v>66</v>
      </c>
      <c r="P10252">
        <v>53</v>
      </c>
      <c r="Q10252" t="s">
        <v>55</v>
      </c>
      <c r="R10252" t="s">
        <v>91</v>
      </c>
      <c r="S10252" t="s">
        <v>31</v>
      </c>
      <c r="T10252" t="s">
        <v>32</v>
      </c>
      <c r="U10252" t="s">
        <v>46</v>
      </c>
      <c r="V10252" t="s">
        <v>47</v>
      </c>
      <c r="W10252" t="s">
        <v>34</v>
      </c>
    </row>
    <row r="10253" spans="1:23" x14ac:dyDescent="0.35">
      <c r="A10253">
        <v>11120</v>
      </c>
      <c r="B10253" t="s">
        <v>10381</v>
      </c>
      <c r="C10253" s="4">
        <f>mock_fashion_data_uk_us[[#This Row],[Price]]/10^13</f>
        <v>416.9603565936963</v>
      </c>
      <c r="D10253" s="2">
        <v>4169603565936963</v>
      </c>
      <c r="E10253" t="s">
        <v>118</v>
      </c>
      <c r="F10253" t="s">
        <v>62</v>
      </c>
      <c r="G10253" t="s">
        <v>38</v>
      </c>
      <c r="H10253">
        <v>49172865317886</v>
      </c>
      <c r="I10253">
        <v>299</v>
      </c>
      <c r="J10253" s="4">
        <f>mock_fashion_data_uk_us[[#This Row],[Adapted Price]]*mock_fashion_data_uk_us[[#This Row],[Review Count]]</f>
        <v>124671.14662151519</v>
      </c>
      <c r="K10253" t="s">
        <v>120</v>
      </c>
      <c r="L10253" t="s">
        <v>25</v>
      </c>
      <c r="M10253" t="s">
        <v>52</v>
      </c>
      <c r="N10253" t="s">
        <v>40</v>
      </c>
      <c r="O10253" t="s">
        <v>113</v>
      </c>
      <c r="P10253">
        <v>63</v>
      </c>
      <c r="Q10253" t="s">
        <v>29</v>
      </c>
      <c r="R10253" t="s">
        <v>91</v>
      </c>
      <c r="S10253" t="s">
        <v>57</v>
      </c>
      <c r="T10253" t="s">
        <v>105</v>
      </c>
      <c r="U10253" t="s">
        <v>59</v>
      </c>
      <c r="V10253" t="s">
        <v>47</v>
      </c>
      <c r="W10253" t="s">
        <v>34</v>
      </c>
    </row>
    <row r="10254" spans="1:23" x14ac:dyDescent="0.35">
      <c r="A10254">
        <v>11121</v>
      </c>
      <c r="B10254" t="s">
        <v>10382</v>
      </c>
      <c r="C10254" s="4">
        <f>mock_fashion_data_uk_us[[#This Row],[Price]]/10^13</f>
        <v>762.98346691243944</v>
      </c>
      <c r="D10254" s="2">
        <v>7629834669124394</v>
      </c>
      <c r="E10254" t="s">
        <v>68</v>
      </c>
      <c r="F10254" t="s">
        <v>119</v>
      </c>
      <c r="G10254" t="s">
        <v>89</v>
      </c>
      <c r="H10254">
        <v>1.8049644038665428E+16</v>
      </c>
      <c r="I10254">
        <v>213</v>
      </c>
      <c r="J10254" s="4">
        <f>mock_fashion_data_uk_us[[#This Row],[Adapted Price]]*mock_fashion_data_uk_us[[#This Row],[Review Count]]</f>
        <v>162515.47845234961</v>
      </c>
      <c r="K10254" t="s">
        <v>39</v>
      </c>
      <c r="L10254" t="s">
        <v>51</v>
      </c>
      <c r="M10254" t="s">
        <v>26</v>
      </c>
      <c r="N10254" t="s">
        <v>53</v>
      </c>
      <c r="O10254" t="s">
        <v>28</v>
      </c>
      <c r="P10254">
        <v>50</v>
      </c>
      <c r="Q10254" t="s">
        <v>42</v>
      </c>
      <c r="R10254" t="s">
        <v>132</v>
      </c>
      <c r="S10254" t="s">
        <v>74</v>
      </c>
      <c r="T10254" t="s">
        <v>32</v>
      </c>
      <c r="U10254" t="s">
        <v>46</v>
      </c>
      <c r="V10254" t="s">
        <v>59</v>
      </c>
      <c r="W10254" t="s">
        <v>47</v>
      </c>
    </row>
    <row r="10255" spans="1:23" x14ac:dyDescent="0.35">
      <c r="A10255">
        <v>11122</v>
      </c>
      <c r="B10255" t="s">
        <v>10383</v>
      </c>
      <c r="C10255" s="4">
        <f>mock_fashion_data_uk_us[[#This Row],[Price]]/10^13</f>
        <v>3027.0133946224473</v>
      </c>
      <c r="D10255" s="2">
        <v>3.0270133946224472E+16</v>
      </c>
      <c r="E10255" t="s">
        <v>118</v>
      </c>
      <c r="F10255" t="s">
        <v>22</v>
      </c>
      <c r="G10255" t="s">
        <v>89</v>
      </c>
      <c r="H10255">
        <v>1.2250069911317176E+16</v>
      </c>
      <c r="I10255">
        <v>347</v>
      </c>
      <c r="J10255" s="4">
        <f>mock_fashion_data_uk_us[[#This Row],[Adapted Price]]*mock_fashion_data_uk_us[[#This Row],[Review Count]]</f>
        <v>1050373.6479339893</v>
      </c>
      <c r="K10255" t="s">
        <v>39</v>
      </c>
      <c r="L10255" t="s">
        <v>84</v>
      </c>
      <c r="M10255" t="s">
        <v>72</v>
      </c>
      <c r="N10255" t="s">
        <v>27</v>
      </c>
      <c r="O10255" t="s">
        <v>54</v>
      </c>
      <c r="P10255">
        <v>30</v>
      </c>
      <c r="Q10255" t="s">
        <v>78</v>
      </c>
      <c r="R10255" t="s">
        <v>91</v>
      </c>
      <c r="S10255" t="s">
        <v>31</v>
      </c>
      <c r="T10255" t="s">
        <v>80</v>
      </c>
      <c r="U10255" t="s">
        <v>33</v>
      </c>
      <c r="V10255" t="s">
        <v>46</v>
      </c>
      <c r="W10255" t="s">
        <v>34</v>
      </c>
    </row>
    <row r="10256" spans="1:23" x14ac:dyDescent="0.35">
      <c r="A10256">
        <v>11123</v>
      </c>
      <c r="B10256" t="s">
        <v>10384</v>
      </c>
      <c r="C10256" s="4">
        <f>mock_fashion_data_uk_us[[#This Row],[Price]]/10^13</f>
        <v>215.21275886079479</v>
      </c>
      <c r="D10256" s="2">
        <v>2152127588607948</v>
      </c>
      <c r="E10256" t="s">
        <v>68</v>
      </c>
      <c r="F10256" t="s">
        <v>119</v>
      </c>
      <c r="G10256" t="s">
        <v>89</v>
      </c>
      <c r="H10256">
        <v>495817597008576</v>
      </c>
      <c r="I10256">
        <v>45</v>
      </c>
      <c r="J10256" s="4">
        <f>mock_fashion_data_uk_us[[#This Row],[Adapted Price]]*mock_fashion_data_uk_us[[#This Row],[Review Count]]</f>
        <v>9684.5741487357664</v>
      </c>
      <c r="K10256" t="s">
        <v>120</v>
      </c>
      <c r="L10256" t="s">
        <v>84</v>
      </c>
      <c r="M10256" t="s">
        <v>26</v>
      </c>
      <c r="N10256" t="s">
        <v>53</v>
      </c>
      <c r="O10256" t="s">
        <v>77</v>
      </c>
      <c r="P10256">
        <v>41</v>
      </c>
      <c r="Q10256" t="s">
        <v>42</v>
      </c>
      <c r="R10256" t="s">
        <v>123</v>
      </c>
      <c r="S10256" t="s">
        <v>31</v>
      </c>
      <c r="T10256" t="s">
        <v>45</v>
      </c>
      <c r="U10256" t="s">
        <v>47</v>
      </c>
      <c r="V10256" t="s">
        <v>34</v>
      </c>
      <c r="W10256" t="s">
        <v>59</v>
      </c>
    </row>
    <row r="10257" spans="1:23" x14ac:dyDescent="0.35">
      <c r="A10257">
        <v>11124</v>
      </c>
      <c r="B10257" t="s">
        <v>10385</v>
      </c>
      <c r="C10257" s="4">
        <f>mock_fashion_data_uk_us[[#This Row],[Price]]/10^13</f>
        <v>4160.830801177578</v>
      </c>
      <c r="D10257" s="2">
        <v>4.1608308011775776E+16</v>
      </c>
      <c r="E10257" t="s">
        <v>36</v>
      </c>
      <c r="F10257" t="s">
        <v>37</v>
      </c>
      <c r="G10257" t="s">
        <v>38</v>
      </c>
      <c r="H10257">
        <v>3391802241347341</v>
      </c>
      <c r="I10257">
        <v>404</v>
      </c>
      <c r="J10257" s="4">
        <f>mock_fashion_data_uk_us[[#This Row],[Adapted Price]]*mock_fashion_data_uk_us[[#This Row],[Review Count]]</f>
        <v>1680975.6436757415</v>
      </c>
      <c r="K10257" t="s">
        <v>120</v>
      </c>
      <c r="L10257" t="s">
        <v>25</v>
      </c>
      <c r="M10257" t="s">
        <v>52</v>
      </c>
      <c r="N10257" t="s">
        <v>65</v>
      </c>
      <c r="O10257" t="s">
        <v>28</v>
      </c>
      <c r="P10257">
        <v>20</v>
      </c>
      <c r="Q10257" t="s">
        <v>90</v>
      </c>
      <c r="R10257" t="s">
        <v>132</v>
      </c>
      <c r="S10257" t="s">
        <v>104</v>
      </c>
      <c r="T10257" t="s">
        <v>105</v>
      </c>
      <c r="U10257" t="s">
        <v>33</v>
      </c>
      <c r="V10257" t="s">
        <v>75</v>
      </c>
      <c r="W10257" t="s">
        <v>47</v>
      </c>
    </row>
    <row r="10258" spans="1:23" x14ac:dyDescent="0.35">
      <c r="A10258">
        <v>11125</v>
      </c>
      <c r="B10258" t="s">
        <v>10386</v>
      </c>
      <c r="C10258" s="4">
        <f>mock_fashion_data_uk_us[[#This Row],[Price]]/10^13</f>
        <v>376.88999902842949</v>
      </c>
      <c r="D10258" s="2">
        <v>3768899990284295</v>
      </c>
      <c r="E10258" t="s">
        <v>68</v>
      </c>
      <c r="F10258" t="s">
        <v>119</v>
      </c>
      <c r="G10258" t="s">
        <v>38</v>
      </c>
      <c r="H10258">
        <v>4742895422892566</v>
      </c>
      <c r="I10258">
        <v>484</v>
      </c>
      <c r="J10258" s="4">
        <f>mock_fashion_data_uk_us[[#This Row],[Adapted Price]]*mock_fashion_data_uk_us[[#This Row],[Review Count]]</f>
        <v>182414.75952975987</v>
      </c>
      <c r="K10258" t="s">
        <v>94</v>
      </c>
      <c r="L10258" t="s">
        <v>25</v>
      </c>
      <c r="M10258" t="s">
        <v>64</v>
      </c>
      <c r="N10258" t="s">
        <v>40</v>
      </c>
      <c r="O10258" t="s">
        <v>77</v>
      </c>
      <c r="P10258">
        <v>36</v>
      </c>
      <c r="Q10258" t="s">
        <v>42</v>
      </c>
      <c r="R10258" t="s">
        <v>86</v>
      </c>
      <c r="S10258" t="s">
        <v>74</v>
      </c>
      <c r="T10258" t="s">
        <v>105</v>
      </c>
      <c r="U10258" t="s">
        <v>47</v>
      </c>
      <c r="V10258" t="s">
        <v>46</v>
      </c>
      <c r="W10258" t="s">
        <v>46</v>
      </c>
    </row>
    <row r="10259" spans="1:23" x14ac:dyDescent="0.35">
      <c r="A10259">
        <v>11126</v>
      </c>
      <c r="B10259" t="s">
        <v>10387</v>
      </c>
      <c r="C10259" s="4">
        <f>mock_fashion_data_uk_us[[#This Row],[Price]]/10^13</f>
        <v>5406.2474353527405</v>
      </c>
      <c r="D10259" s="2">
        <v>5.4062474353527408E+16</v>
      </c>
      <c r="E10259" t="s">
        <v>61</v>
      </c>
      <c r="F10259" t="s">
        <v>145</v>
      </c>
      <c r="G10259" t="s">
        <v>70</v>
      </c>
      <c r="H10259">
        <v>3614771800092045</v>
      </c>
      <c r="I10259">
        <v>60</v>
      </c>
      <c r="J10259" s="4">
        <f>mock_fashion_data_uk_us[[#This Row],[Adapted Price]]*mock_fashion_data_uk_us[[#This Row],[Review Count]]</f>
        <v>324374.84612116445</v>
      </c>
      <c r="K10259" t="s">
        <v>120</v>
      </c>
      <c r="L10259" t="s">
        <v>51</v>
      </c>
      <c r="M10259" t="s">
        <v>64</v>
      </c>
      <c r="N10259" t="s">
        <v>40</v>
      </c>
      <c r="O10259" t="s">
        <v>66</v>
      </c>
      <c r="P10259">
        <v>45</v>
      </c>
      <c r="Q10259" t="s">
        <v>90</v>
      </c>
      <c r="R10259" t="s">
        <v>73</v>
      </c>
      <c r="S10259" t="s">
        <v>31</v>
      </c>
      <c r="T10259" t="s">
        <v>58</v>
      </c>
      <c r="U10259" t="s">
        <v>33</v>
      </c>
      <c r="V10259" t="s">
        <v>75</v>
      </c>
      <c r="W10259" t="s">
        <v>59</v>
      </c>
    </row>
    <row r="10260" spans="1:23" x14ac:dyDescent="0.35">
      <c r="A10260">
        <v>11127</v>
      </c>
      <c r="B10260" t="s">
        <v>10388</v>
      </c>
      <c r="C10260" s="4">
        <f>mock_fashion_data_uk_us[[#This Row],[Price]]/10^13</f>
        <v>771.51612122822371</v>
      </c>
      <c r="D10260" s="2">
        <v>7715161212282237</v>
      </c>
      <c r="E10260" t="s">
        <v>130</v>
      </c>
      <c r="F10260" t="s">
        <v>69</v>
      </c>
      <c r="G10260" t="s">
        <v>70</v>
      </c>
      <c r="H10260">
        <v>1.8265455782373844E+16</v>
      </c>
      <c r="I10260">
        <v>231</v>
      </c>
      <c r="J10260" s="4">
        <f>mock_fashion_data_uk_us[[#This Row],[Adapted Price]]*mock_fashion_data_uk_us[[#This Row],[Review Count]]</f>
        <v>178220.22400371969</v>
      </c>
      <c r="K10260" t="s">
        <v>83</v>
      </c>
      <c r="L10260" t="s">
        <v>25</v>
      </c>
      <c r="M10260" t="s">
        <v>72</v>
      </c>
      <c r="N10260" t="s">
        <v>40</v>
      </c>
      <c r="O10260" t="s">
        <v>127</v>
      </c>
      <c r="P10260">
        <v>47</v>
      </c>
      <c r="Q10260" t="s">
        <v>90</v>
      </c>
      <c r="R10260" t="s">
        <v>86</v>
      </c>
      <c r="S10260" t="s">
        <v>74</v>
      </c>
      <c r="T10260" t="s">
        <v>105</v>
      </c>
      <c r="U10260" t="s">
        <v>59</v>
      </c>
      <c r="V10260" t="s">
        <v>59</v>
      </c>
      <c r="W10260" t="s">
        <v>47</v>
      </c>
    </row>
    <row r="10261" spans="1:23" x14ac:dyDescent="0.35">
      <c r="A10261">
        <v>11128</v>
      </c>
      <c r="B10261" t="s">
        <v>10389</v>
      </c>
      <c r="C10261" s="4">
        <f>mock_fashion_data_uk_us[[#This Row],[Price]]/10^13</f>
        <v>2572.831495248005</v>
      </c>
      <c r="D10261" s="2">
        <v>2.5728314952480048E+16</v>
      </c>
      <c r="E10261" t="s">
        <v>68</v>
      </c>
      <c r="F10261" t="s">
        <v>119</v>
      </c>
      <c r="G10261" t="s">
        <v>70</v>
      </c>
      <c r="H10261">
        <v>3107305031158465</v>
      </c>
      <c r="I10261">
        <v>246</v>
      </c>
      <c r="J10261" s="4">
        <f>mock_fashion_data_uk_us[[#This Row],[Adapted Price]]*mock_fashion_data_uk_us[[#This Row],[Review Count]]</f>
        <v>632916.54783100926</v>
      </c>
      <c r="K10261" t="s">
        <v>112</v>
      </c>
      <c r="L10261" t="s">
        <v>51</v>
      </c>
      <c r="M10261" t="s">
        <v>72</v>
      </c>
      <c r="N10261" t="s">
        <v>53</v>
      </c>
      <c r="O10261" t="s">
        <v>77</v>
      </c>
      <c r="P10261">
        <v>19</v>
      </c>
      <c r="Q10261" t="s">
        <v>42</v>
      </c>
      <c r="R10261" t="s">
        <v>132</v>
      </c>
      <c r="S10261" t="s">
        <v>104</v>
      </c>
      <c r="T10261" t="s">
        <v>80</v>
      </c>
      <c r="U10261" t="s">
        <v>75</v>
      </c>
      <c r="V10261" t="s">
        <v>34</v>
      </c>
      <c r="W10261" t="s">
        <v>33</v>
      </c>
    </row>
    <row r="10262" spans="1:23" x14ac:dyDescent="0.35">
      <c r="A10262">
        <v>11129</v>
      </c>
      <c r="B10262" t="s">
        <v>10390</v>
      </c>
      <c r="C10262" s="4">
        <f>mock_fashion_data_uk_us[[#This Row],[Price]]/10^13</f>
        <v>468.6702033256704</v>
      </c>
      <c r="D10262" s="2">
        <v>4686702033256704</v>
      </c>
      <c r="E10262" t="s">
        <v>68</v>
      </c>
      <c r="F10262" t="s">
        <v>111</v>
      </c>
      <c r="G10262" t="s">
        <v>70</v>
      </c>
      <c r="H10262">
        <v>3.6415059474982272E+16</v>
      </c>
      <c r="I10262">
        <v>397</v>
      </c>
      <c r="J10262" s="4">
        <f>mock_fashion_data_uk_us[[#This Row],[Adapted Price]]*mock_fashion_data_uk_us[[#This Row],[Review Count]]</f>
        <v>186062.07072029114</v>
      </c>
      <c r="K10262" t="s">
        <v>94</v>
      </c>
      <c r="L10262" t="s">
        <v>84</v>
      </c>
      <c r="M10262" t="s">
        <v>52</v>
      </c>
      <c r="N10262" t="s">
        <v>65</v>
      </c>
      <c r="O10262" t="s">
        <v>98</v>
      </c>
      <c r="P10262">
        <v>48</v>
      </c>
      <c r="Q10262" t="s">
        <v>122</v>
      </c>
      <c r="R10262" t="s">
        <v>79</v>
      </c>
      <c r="S10262" t="s">
        <v>31</v>
      </c>
      <c r="T10262" t="s">
        <v>58</v>
      </c>
      <c r="U10262" t="s">
        <v>75</v>
      </c>
      <c r="V10262" t="s">
        <v>46</v>
      </c>
      <c r="W10262" t="s">
        <v>33</v>
      </c>
    </row>
    <row r="10263" spans="1:23" x14ac:dyDescent="0.35">
      <c r="A10263">
        <v>11130</v>
      </c>
      <c r="B10263" t="s">
        <v>10391</v>
      </c>
      <c r="C10263" s="4">
        <f>mock_fashion_data_uk_us[[#This Row],[Price]]/10^13</f>
        <v>229.49434809879421</v>
      </c>
      <c r="D10263" s="2">
        <v>2294943480987942</v>
      </c>
      <c r="E10263" t="s">
        <v>21</v>
      </c>
      <c r="F10263" t="s">
        <v>22</v>
      </c>
      <c r="G10263" t="s">
        <v>82</v>
      </c>
      <c r="H10263">
        <v>2891106050069184</v>
      </c>
      <c r="I10263">
        <v>67</v>
      </c>
      <c r="J10263" s="4">
        <f>mock_fashion_data_uk_us[[#This Row],[Adapted Price]]*mock_fashion_data_uk_us[[#This Row],[Review Count]]</f>
        <v>15376.121322619212</v>
      </c>
      <c r="K10263" t="s">
        <v>71</v>
      </c>
      <c r="L10263" t="s">
        <v>51</v>
      </c>
      <c r="M10263" t="s">
        <v>64</v>
      </c>
      <c r="N10263" t="s">
        <v>53</v>
      </c>
      <c r="O10263" t="s">
        <v>127</v>
      </c>
      <c r="P10263">
        <v>55</v>
      </c>
      <c r="Q10263" t="s">
        <v>122</v>
      </c>
      <c r="R10263" t="s">
        <v>43</v>
      </c>
      <c r="S10263" t="s">
        <v>44</v>
      </c>
      <c r="T10263" t="s">
        <v>105</v>
      </c>
      <c r="U10263" t="s">
        <v>33</v>
      </c>
      <c r="V10263" t="s">
        <v>47</v>
      </c>
      <c r="W10263" t="s">
        <v>59</v>
      </c>
    </row>
    <row r="10264" spans="1:23" x14ac:dyDescent="0.35">
      <c r="A10264">
        <v>11131</v>
      </c>
      <c r="B10264" t="s">
        <v>10392</v>
      </c>
      <c r="C10264" s="4">
        <f>mock_fashion_data_uk_us[[#This Row],[Price]]/10^13</f>
        <v>3156.9313707648125</v>
      </c>
      <c r="D10264" s="2">
        <v>3.1569313707648124E+16</v>
      </c>
      <c r="E10264" t="s">
        <v>36</v>
      </c>
      <c r="F10264" t="s">
        <v>116</v>
      </c>
      <c r="G10264" t="s">
        <v>82</v>
      </c>
      <c r="H10264">
        <v>3946201510619155</v>
      </c>
      <c r="I10264">
        <v>205</v>
      </c>
      <c r="J10264" s="4">
        <f>mock_fashion_data_uk_us[[#This Row],[Adapted Price]]*mock_fashion_data_uk_us[[#This Row],[Review Count]]</f>
        <v>647170.93100678653</v>
      </c>
      <c r="K10264" t="s">
        <v>71</v>
      </c>
      <c r="L10264" t="s">
        <v>51</v>
      </c>
      <c r="M10264" t="s">
        <v>52</v>
      </c>
      <c r="N10264" t="s">
        <v>53</v>
      </c>
      <c r="O10264" t="s">
        <v>127</v>
      </c>
      <c r="P10264">
        <v>30</v>
      </c>
      <c r="Q10264" t="s">
        <v>29</v>
      </c>
      <c r="R10264" t="s">
        <v>91</v>
      </c>
      <c r="S10264" t="s">
        <v>44</v>
      </c>
      <c r="T10264" t="s">
        <v>80</v>
      </c>
      <c r="U10264" t="s">
        <v>33</v>
      </c>
      <c r="V10264" t="s">
        <v>46</v>
      </c>
      <c r="W10264" t="s">
        <v>47</v>
      </c>
    </row>
    <row r="10265" spans="1:23" x14ac:dyDescent="0.35">
      <c r="A10265">
        <v>11132</v>
      </c>
      <c r="B10265" t="s">
        <v>10393</v>
      </c>
      <c r="C10265" s="4">
        <f>mock_fashion_data_uk_us[[#This Row],[Price]]/10^13</f>
        <v>1660.6391316086108</v>
      </c>
      <c r="D10265" s="2">
        <v>1.6606391316086108E+16</v>
      </c>
      <c r="E10265" t="s">
        <v>118</v>
      </c>
      <c r="F10265" t="s">
        <v>145</v>
      </c>
      <c r="G10265" t="s">
        <v>89</v>
      </c>
      <c r="H10265">
        <v>2.7561323924180416E+16</v>
      </c>
      <c r="I10265">
        <v>242</v>
      </c>
      <c r="J10265" s="4">
        <f>mock_fashion_data_uk_us[[#This Row],[Adapted Price]]*mock_fashion_data_uk_us[[#This Row],[Review Count]]</f>
        <v>401874.66984928382</v>
      </c>
      <c r="K10265" t="s">
        <v>71</v>
      </c>
      <c r="L10265" t="s">
        <v>84</v>
      </c>
      <c r="M10265" t="s">
        <v>64</v>
      </c>
      <c r="N10265" t="s">
        <v>53</v>
      </c>
      <c r="O10265" t="s">
        <v>98</v>
      </c>
      <c r="P10265">
        <v>43</v>
      </c>
      <c r="Q10265" t="s">
        <v>78</v>
      </c>
      <c r="R10265" t="s">
        <v>79</v>
      </c>
      <c r="S10265" t="s">
        <v>95</v>
      </c>
      <c r="T10265" t="s">
        <v>45</v>
      </c>
      <c r="U10265" t="s">
        <v>33</v>
      </c>
      <c r="V10265" t="s">
        <v>34</v>
      </c>
      <c r="W10265" t="s">
        <v>59</v>
      </c>
    </row>
    <row r="10266" spans="1:23" x14ac:dyDescent="0.35">
      <c r="A10266">
        <v>11133</v>
      </c>
      <c r="B10266" t="s">
        <v>10394</v>
      </c>
      <c r="C10266" s="4">
        <f>mock_fashion_data_uk_us[[#This Row],[Price]]/10^13</f>
        <v>3344.1426554161258</v>
      </c>
      <c r="D10266" s="2">
        <v>3.3441426554161256E+16</v>
      </c>
      <c r="E10266" t="s">
        <v>130</v>
      </c>
      <c r="F10266" t="s">
        <v>111</v>
      </c>
      <c r="G10266" t="s">
        <v>38</v>
      </c>
      <c r="H10266">
        <v>2.8181841269920136E+16</v>
      </c>
      <c r="I10266">
        <v>219</v>
      </c>
      <c r="J10266" s="4">
        <f>mock_fashion_data_uk_us[[#This Row],[Adapted Price]]*mock_fashion_data_uk_us[[#This Row],[Review Count]]</f>
        <v>732367.24153613159</v>
      </c>
      <c r="K10266" t="s">
        <v>94</v>
      </c>
      <c r="L10266" t="s">
        <v>84</v>
      </c>
      <c r="M10266" t="s">
        <v>72</v>
      </c>
      <c r="N10266" t="s">
        <v>65</v>
      </c>
      <c r="O10266" t="s">
        <v>127</v>
      </c>
      <c r="P10266">
        <v>24</v>
      </c>
      <c r="Q10266" t="s">
        <v>172</v>
      </c>
      <c r="R10266" t="s">
        <v>30</v>
      </c>
      <c r="S10266" t="s">
        <v>57</v>
      </c>
      <c r="T10266" t="s">
        <v>105</v>
      </c>
      <c r="U10266" t="s">
        <v>75</v>
      </c>
      <c r="V10266" t="s">
        <v>33</v>
      </c>
      <c r="W10266" t="s">
        <v>59</v>
      </c>
    </row>
    <row r="10267" spans="1:23" x14ac:dyDescent="0.35">
      <c r="A10267">
        <v>11134</v>
      </c>
      <c r="B10267" t="s">
        <v>10395</v>
      </c>
      <c r="C10267" s="4">
        <f>mock_fashion_data_uk_us[[#This Row],[Price]]/10^13</f>
        <v>666.23795535379293</v>
      </c>
      <c r="D10267" s="2">
        <v>6662379553537929</v>
      </c>
      <c r="E10267" t="s">
        <v>61</v>
      </c>
      <c r="F10267" t="s">
        <v>22</v>
      </c>
      <c r="G10267" t="s">
        <v>38</v>
      </c>
      <c r="H10267">
        <v>3.3052487582392756E+16</v>
      </c>
      <c r="I10267">
        <v>495</v>
      </c>
      <c r="J10267" s="4">
        <f>mock_fashion_data_uk_us[[#This Row],[Adapted Price]]*mock_fashion_data_uk_us[[#This Row],[Review Count]]</f>
        <v>329787.78790012747</v>
      </c>
      <c r="K10267" t="s">
        <v>120</v>
      </c>
      <c r="L10267" t="s">
        <v>84</v>
      </c>
      <c r="M10267" t="s">
        <v>26</v>
      </c>
      <c r="N10267" t="s">
        <v>40</v>
      </c>
      <c r="O10267" t="s">
        <v>41</v>
      </c>
      <c r="P10267">
        <v>56</v>
      </c>
      <c r="Q10267" t="s">
        <v>78</v>
      </c>
      <c r="R10267" t="s">
        <v>73</v>
      </c>
      <c r="S10267" t="s">
        <v>44</v>
      </c>
      <c r="T10267" t="s">
        <v>32</v>
      </c>
      <c r="U10267" t="s">
        <v>46</v>
      </c>
      <c r="V10267" t="s">
        <v>75</v>
      </c>
      <c r="W10267" t="s">
        <v>46</v>
      </c>
    </row>
    <row r="10268" spans="1:23" x14ac:dyDescent="0.35">
      <c r="A10268">
        <v>11135</v>
      </c>
      <c r="B10268" t="s">
        <v>10396</v>
      </c>
      <c r="C10268" s="4">
        <f>mock_fashion_data_uk_us[[#This Row],[Price]]/10^13</f>
        <v>423.76842731710423</v>
      </c>
      <c r="D10268" s="2">
        <v>4237684273171042</v>
      </c>
      <c r="E10268" t="s">
        <v>61</v>
      </c>
      <c r="F10268" t="s">
        <v>62</v>
      </c>
      <c r="G10268" t="s">
        <v>82</v>
      </c>
      <c r="H10268">
        <v>2.0101406653264936E+16</v>
      </c>
      <c r="I10268">
        <v>238</v>
      </c>
      <c r="J10268" s="4">
        <f>mock_fashion_data_uk_us[[#This Row],[Adapted Price]]*mock_fashion_data_uk_us[[#This Row],[Review Count]]</f>
        <v>100856.8857014708</v>
      </c>
      <c r="K10268" t="s">
        <v>120</v>
      </c>
      <c r="L10268" t="s">
        <v>84</v>
      </c>
      <c r="M10268" t="s">
        <v>64</v>
      </c>
      <c r="N10268" t="s">
        <v>53</v>
      </c>
      <c r="O10268" t="s">
        <v>54</v>
      </c>
      <c r="P10268">
        <v>39</v>
      </c>
      <c r="Q10268" t="s">
        <v>55</v>
      </c>
      <c r="R10268" t="s">
        <v>123</v>
      </c>
      <c r="S10268" t="s">
        <v>74</v>
      </c>
      <c r="T10268" t="s">
        <v>105</v>
      </c>
      <c r="U10268" t="s">
        <v>46</v>
      </c>
      <c r="V10268" t="s">
        <v>46</v>
      </c>
      <c r="W10268" t="s">
        <v>46</v>
      </c>
    </row>
    <row r="10269" spans="1:23" x14ac:dyDescent="0.35">
      <c r="A10269">
        <v>11137</v>
      </c>
      <c r="B10269" t="s">
        <v>10397</v>
      </c>
      <c r="C10269" s="4">
        <f>mock_fashion_data_uk_us[[#This Row],[Price]]/10^13</f>
        <v>877.91915201876441</v>
      </c>
      <c r="D10269" s="2">
        <v>8779191520187644</v>
      </c>
      <c r="E10269" t="s">
        <v>49</v>
      </c>
      <c r="F10269" t="s">
        <v>125</v>
      </c>
      <c r="G10269" t="s">
        <v>70</v>
      </c>
      <c r="H10269">
        <v>3578868863458597</v>
      </c>
      <c r="I10269">
        <v>329</v>
      </c>
      <c r="J10269" s="4">
        <f>mock_fashion_data_uk_us[[#This Row],[Adapted Price]]*mock_fashion_data_uk_us[[#This Row],[Review Count]]</f>
        <v>288835.40101417346</v>
      </c>
      <c r="K10269" t="s">
        <v>71</v>
      </c>
      <c r="L10269" t="s">
        <v>51</v>
      </c>
      <c r="M10269" t="s">
        <v>52</v>
      </c>
      <c r="N10269" t="s">
        <v>40</v>
      </c>
      <c r="O10269" t="s">
        <v>77</v>
      </c>
      <c r="P10269">
        <v>30</v>
      </c>
      <c r="Q10269" t="s">
        <v>103</v>
      </c>
      <c r="R10269" t="s">
        <v>56</v>
      </c>
      <c r="S10269" t="s">
        <v>95</v>
      </c>
      <c r="T10269" t="s">
        <v>105</v>
      </c>
      <c r="U10269" t="s">
        <v>59</v>
      </c>
      <c r="V10269" t="s">
        <v>59</v>
      </c>
      <c r="W10269" t="s">
        <v>59</v>
      </c>
    </row>
    <row r="10270" spans="1:23" x14ac:dyDescent="0.35">
      <c r="A10270">
        <v>11138</v>
      </c>
      <c r="B10270" t="s">
        <v>10398</v>
      </c>
      <c r="C10270" s="4">
        <f>mock_fashion_data_uk_us[[#This Row],[Price]]/10^13</f>
        <v>956.95895480533363</v>
      </c>
      <c r="D10270" s="2">
        <v>9569589548053336</v>
      </c>
      <c r="E10270" t="s">
        <v>49</v>
      </c>
      <c r="F10270" t="s">
        <v>111</v>
      </c>
      <c r="G10270" t="s">
        <v>50</v>
      </c>
      <c r="H10270">
        <v>1.8974355464824844E+16</v>
      </c>
      <c r="I10270">
        <v>485</v>
      </c>
      <c r="J10270" s="4">
        <f>mock_fashion_data_uk_us[[#This Row],[Adapted Price]]*mock_fashion_data_uk_us[[#This Row],[Review Count]]</f>
        <v>464125.09308058681</v>
      </c>
      <c r="K10270" t="s">
        <v>97</v>
      </c>
      <c r="L10270" t="s">
        <v>51</v>
      </c>
      <c r="M10270" t="s">
        <v>52</v>
      </c>
      <c r="N10270" t="s">
        <v>27</v>
      </c>
      <c r="O10270" t="s">
        <v>85</v>
      </c>
      <c r="P10270">
        <v>22</v>
      </c>
      <c r="Q10270" t="s">
        <v>99</v>
      </c>
      <c r="R10270" t="s">
        <v>86</v>
      </c>
      <c r="S10270" t="s">
        <v>104</v>
      </c>
      <c r="T10270" t="s">
        <v>105</v>
      </c>
      <c r="U10270" t="s">
        <v>33</v>
      </c>
      <c r="V10270" t="s">
        <v>75</v>
      </c>
      <c r="W10270" t="s">
        <v>75</v>
      </c>
    </row>
    <row r="10271" spans="1:23" x14ac:dyDescent="0.35">
      <c r="A10271">
        <v>11139</v>
      </c>
      <c r="B10271" t="s">
        <v>10399</v>
      </c>
      <c r="C10271" s="4">
        <f>mock_fashion_data_uk_us[[#This Row],[Price]]/10^13</f>
        <v>1857.2016811447936</v>
      </c>
      <c r="D10271" s="2">
        <v>1.8572016811447936E+16</v>
      </c>
      <c r="E10271" t="s">
        <v>130</v>
      </c>
      <c r="F10271" t="s">
        <v>37</v>
      </c>
      <c r="G10271" t="s">
        <v>38</v>
      </c>
      <c r="H10271">
        <v>210735184560716</v>
      </c>
      <c r="I10271">
        <v>42</v>
      </c>
      <c r="J10271" s="4">
        <f>mock_fashion_data_uk_us[[#This Row],[Adapted Price]]*mock_fashion_data_uk_us[[#This Row],[Review Count]]</f>
        <v>78002.470608081334</v>
      </c>
      <c r="K10271" t="s">
        <v>71</v>
      </c>
      <c r="L10271" t="s">
        <v>84</v>
      </c>
      <c r="M10271" t="s">
        <v>64</v>
      </c>
      <c r="N10271" t="s">
        <v>40</v>
      </c>
      <c r="O10271" t="s">
        <v>77</v>
      </c>
      <c r="P10271">
        <v>30</v>
      </c>
      <c r="Q10271" t="s">
        <v>122</v>
      </c>
      <c r="R10271" t="s">
        <v>43</v>
      </c>
      <c r="S10271" t="s">
        <v>104</v>
      </c>
      <c r="T10271" t="s">
        <v>105</v>
      </c>
      <c r="U10271" t="s">
        <v>47</v>
      </c>
      <c r="V10271" t="s">
        <v>75</v>
      </c>
      <c r="W10271" t="s">
        <v>33</v>
      </c>
    </row>
    <row r="10272" spans="1:23" x14ac:dyDescent="0.35">
      <c r="A10272">
        <v>11140</v>
      </c>
      <c r="B10272" t="s">
        <v>10400</v>
      </c>
      <c r="C10272" s="4">
        <f>mock_fashion_data_uk_us[[#This Row],[Price]]/10^13</f>
        <v>660.94058911420234</v>
      </c>
      <c r="D10272" s="2">
        <v>6609405891142023</v>
      </c>
      <c r="E10272" t="s">
        <v>36</v>
      </c>
      <c r="F10272" t="s">
        <v>108</v>
      </c>
      <c r="G10272" t="s">
        <v>70</v>
      </c>
      <c r="H10272">
        <v>2.1701421099524576E+16</v>
      </c>
      <c r="I10272">
        <v>421</v>
      </c>
      <c r="J10272" s="4">
        <f>mock_fashion_data_uk_us[[#This Row],[Adapted Price]]*mock_fashion_data_uk_us[[#This Row],[Review Count]]</f>
        <v>278255.98801707919</v>
      </c>
      <c r="K10272" t="s">
        <v>94</v>
      </c>
      <c r="L10272" t="s">
        <v>84</v>
      </c>
      <c r="M10272" t="s">
        <v>64</v>
      </c>
      <c r="N10272" t="s">
        <v>40</v>
      </c>
      <c r="O10272" t="s">
        <v>54</v>
      </c>
      <c r="P10272">
        <v>44</v>
      </c>
      <c r="Q10272" t="s">
        <v>55</v>
      </c>
      <c r="R10272" t="s">
        <v>91</v>
      </c>
      <c r="S10272" t="s">
        <v>95</v>
      </c>
      <c r="T10272" t="s">
        <v>45</v>
      </c>
      <c r="U10272" t="s">
        <v>46</v>
      </c>
      <c r="V10272" t="s">
        <v>47</v>
      </c>
      <c r="W10272" t="s">
        <v>75</v>
      </c>
    </row>
    <row r="10273" spans="1:23" x14ac:dyDescent="0.35">
      <c r="A10273">
        <v>11142</v>
      </c>
      <c r="B10273" t="s">
        <v>10401</v>
      </c>
      <c r="C10273" s="4">
        <f>mock_fashion_data_uk_us[[#This Row],[Price]]/10^13</f>
        <v>65.922056574576601</v>
      </c>
      <c r="D10273" s="2">
        <v>659220565745766</v>
      </c>
      <c r="E10273" t="s">
        <v>130</v>
      </c>
      <c r="F10273" t="s">
        <v>69</v>
      </c>
      <c r="G10273" t="s">
        <v>50</v>
      </c>
      <c r="H10273">
        <v>1.7428608155883504E+16</v>
      </c>
      <c r="I10273">
        <v>53</v>
      </c>
      <c r="J10273" s="4">
        <f>mock_fashion_data_uk_us[[#This Row],[Adapted Price]]*mock_fashion_data_uk_us[[#This Row],[Review Count]]</f>
        <v>3493.8689984525599</v>
      </c>
      <c r="K10273" t="s">
        <v>120</v>
      </c>
      <c r="L10273" t="s">
        <v>25</v>
      </c>
      <c r="M10273" t="s">
        <v>72</v>
      </c>
      <c r="N10273" t="s">
        <v>53</v>
      </c>
      <c r="O10273" t="s">
        <v>54</v>
      </c>
      <c r="P10273">
        <v>46</v>
      </c>
      <c r="Q10273" t="s">
        <v>29</v>
      </c>
      <c r="R10273" t="s">
        <v>134</v>
      </c>
      <c r="S10273" t="s">
        <v>74</v>
      </c>
      <c r="T10273" t="s">
        <v>45</v>
      </c>
      <c r="U10273" t="s">
        <v>46</v>
      </c>
      <c r="V10273" t="s">
        <v>46</v>
      </c>
      <c r="W10273" t="s">
        <v>33</v>
      </c>
    </row>
    <row r="10274" spans="1:23" x14ac:dyDescent="0.35">
      <c r="A10274">
        <v>11143</v>
      </c>
      <c r="B10274" t="s">
        <v>10402</v>
      </c>
      <c r="C10274" s="4">
        <f>mock_fashion_data_uk_us[[#This Row],[Price]]/10^13</f>
        <v>1456.0984632557595</v>
      </c>
      <c r="D10274" s="2">
        <v>1.4560984632557596E+16</v>
      </c>
      <c r="E10274" t="s">
        <v>21</v>
      </c>
      <c r="F10274" t="s">
        <v>62</v>
      </c>
      <c r="G10274" t="s">
        <v>82</v>
      </c>
      <c r="H10274">
        <v>4214457906386734</v>
      </c>
      <c r="I10274">
        <v>104</v>
      </c>
      <c r="J10274" s="4">
        <f>mock_fashion_data_uk_us[[#This Row],[Adapted Price]]*mock_fashion_data_uk_us[[#This Row],[Review Count]]</f>
        <v>151434.24017859899</v>
      </c>
      <c r="K10274" t="s">
        <v>94</v>
      </c>
      <c r="L10274" t="s">
        <v>25</v>
      </c>
      <c r="M10274" t="s">
        <v>52</v>
      </c>
      <c r="N10274" t="s">
        <v>65</v>
      </c>
      <c r="O10274" t="s">
        <v>113</v>
      </c>
      <c r="P10274">
        <v>44</v>
      </c>
      <c r="Q10274" t="s">
        <v>55</v>
      </c>
      <c r="R10274" t="s">
        <v>73</v>
      </c>
      <c r="S10274" t="s">
        <v>57</v>
      </c>
      <c r="T10274" t="s">
        <v>105</v>
      </c>
      <c r="U10274" t="s">
        <v>75</v>
      </c>
      <c r="V10274" t="s">
        <v>46</v>
      </c>
      <c r="W10274" t="s">
        <v>46</v>
      </c>
    </row>
    <row r="10275" spans="1:23" x14ac:dyDescent="0.35">
      <c r="A10275">
        <v>11144</v>
      </c>
      <c r="B10275" t="s">
        <v>10403</v>
      </c>
      <c r="C10275" s="4">
        <f>mock_fashion_data_uk_us[[#This Row],[Price]]/10^13</f>
        <v>793.63556920516976</v>
      </c>
      <c r="D10275" s="2">
        <v>7936355692051698</v>
      </c>
      <c r="E10275" t="s">
        <v>36</v>
      </c>
      <c r="F10275" t="s">
        <v>111</v>
      </c>
      <c r="G10275" t="s">
        <v>23</v>
      </c>
      <c r="H10275">
        <v>3.4134460588657248E+16</v>
      </c>
      <c r="I10275">
        <v>218</v>
      </c>
      <c r="J10275" s="4">
        <f>mock_fashion_data_uk_us[[#This Row],[Adapted Price]]*mock_fashion_data_uk_us[[#This Row],[Review Count]]</f>
        <v>173012.554086727</v>
      </c>
      <c r="K10275" t="s">
        <v>63</v>
      </c>
      <c r="L10275" t="s">
        <v>25</v>
      </c>
      <c r="M10275" t="s">
        <v>72</v>
      </c>
      <c r="N10275" t="s">
        <v>40</v>
      </c>
      <c r="O10275" t="s">
        <v>77</v>
      </c>
      <c r="P10275">
        <v>32</v>
      </c>
      <c r="Q10275" t="s">
        <v>29</v>
      </c>
      <c r="R10275" t="s">
        <v>86</v>
      </c>
      <c r="S10275" t="s">
        <v>44</v>
      </c>
      <c r="T10275" t="s">
        <v>58</v>
      </c>
      <c r="U10275" t="s">
        <v>47</v>
      </c>
      <c r="V10275" t="s">
        <v>75</v>
      </c>
      <c r="W10275" t="s">
        <v>46</v>
      </c>
    </row>
    <row r="10276" spans="1:23" x14ac:dyDescent="0.35">
      <c r="A10276">
        <v>11145</v>
      </c>
      <c r="B10276" t="s">
        <v>10404</v>
      </c>
      <c r="C10276" s="4">
        <f>mock_fashion_data_uk_us[[#This Row],[Price]]/10^13</f>
        <v>2.3713256105718998</v>
      </c>
      <c r="D10276" s="2">
        <v>23713256105719</v>
      </c>
      <c r="E10276" t="s">
        <v>21</v>
      </c>
      <c r="F10276" t="s">
        <v>37</v>
      </c>
      <c r="G10276" t="s">
        <v>82</v>
      </c>
      <c r="H10276">
        <v>1.3484781933947914E+16</v>
      </c>
      <c r="I10276">
        <v>263</v>
      </c>
      <c r="J10276" s="4">
        <f>mock_fashion_data_uk_us[[#This Row],[Adapted Price]]*mock_fashion_data_uk_us[[#This Row],[Review Count]]</f>
        <v>623.65863558040962</v>
      </c>
      <c r="K10276" t="s">
        <v>97</v>
      </c>
      <c r="L10276" t="s">
        <v>25</v>
      </c>
      <c r="M10276" t="s">
        <v>64</v>
      </c>
      <c r="N10276" t="s">
        <v>27</v>
      </c>
      <c r="O10276" t="s">
        <v>113</v>
      </c>
      <c r="P10276">
        <v>58</v>
      </c>
      <c r="Q10276" t="s">
        <v>78</v>
      </c>
      <c r="R10276" t="s">
        <v>134</v>
      </c>
      <c r="S10276" t="s">
        <v>74</v>
      </c>
      <c r="T10276" t="s">
        <v>45</v>
      </c>
      <c r="U10276" t="s">
        <v>46</v>
      </c>
      <c r="V10276" t="s">
        <v>46</v>
      </c>
      <c r="W10276" t="s">
        <v>46</v>
      </c>
    </row>
    <row r="10277" spans="1:23" x14ac:dyDescent="0.35">
      <c r="A10277">
        <v>11146</v>
      </c>
      <c r="B10277" t="s">
        <v>10405</v>
      </c>
      <c r="C10277" s="4">
        <f>mock_fashion_data_uk_us[[#This Row],[Price]]/10^13</f>
        <v>633.67682655911244</v>
      </c>
      <c r="D10277" s="2">
        <v>6336768265591124</v>
      </c>
      <c r="E10277" t="s">
        <v>118</v>
      </c>
      <c r="F10277" t="s">
        <v>145</v>
      </c>
      <c r="G10277" t="s">
        <v>38</v>
      </c>
      <c r="H10277">
        <v>1.0241742935879988E+16</v>
      </c>
      <c r="I10277">
        <v>78</v>
      </c>
      <c r="J10277" s="4">
        <f>mock_fashion_data_uk_us[[#This Row],[Adapted Price]]*mock_fashion_data_uk_us[[#This Row],[Review Count]]</f>
        <v>49426.792471610774</v>
      </c>
      <c r="K10277" t="s">
        <v>120</v>
      </c>
      <c r="L10277" t="s">
        <v>84</v>
      </c>
      <c r="M10277" t="s">
        <v>72</v>
      </c>
      <c r="N10277" t="s">
        <v>53</v>
      </c>
      <c r="O10277" t="s">
        <v>98</v>
      </c>
      <c r="P10277">
        <v>36</v>
      </c>
      <c r="Q10277" t="s">
        <v>78</v>
      </c>
      <c r="R10277" t="s">
        <v>134</v>
      </c>
      <c r="S10277" t="s">
        <v>31</v>
      </c>
      <c r="T10277" t="s">
        <v>80</v>
      </c>
      <c r="U10277" t="s">
        <v>59</v>
      </c>
      <c r="V10277" t="s">
        <v>34</v>
      </c>
      <c r="W10277" t="s">
        <v>75</v>
      </c>
    </row>
    <row r="10278" spans="1:23" x14ac:dyDescent="0.35">
      <c r="A10278">
        <v>11147</v>
      </c>
      <c r="B10278" t="s">
        <v>10406</v>
      </c>
      <c r="C10278" s="4">
        <f>mock_fashion_data_uk_us[[#This Row],[Price]]/10^13</f>
        <v>941.53758772307481</v>
      </c>
      <c r="D10278" s="2">
        <v>9415375877230748</v>
      </c>
      <c r="E10278" t="s">
        <v>61</v>
      </c>
      <c r="F10278" t="s">
        <v>69</v>
      </c>
      <c r="G10278" t="s">
        <v>23</v>
      </c>
      <c r="H10278">
        <v>3.1863924964060904E+16</v>
      </c>
      <c r="I10278">
        <v>23</v>
      </c>
      <c r="J10278" s="4">
        <f>mock_fashion_data_uk_us[[#This Row],[Adapted Price]]*mock_fashion_data_uk_us[[#This Row],[Review Count]]</f>
        <v>21655.364517630722</v>
      </c>
      <c r="K10278" t="s">
        <v>120</v>
      </c>
      <c r="L10278" t="s">
        <v>25</v>
      </c>
      <c r="M10278" t="s">
        <v>72</v>
      </c>
      <c r="N10278" t="s">
        <v>65</v>
      </c>
      <c r="O10278" t="s">
        <v>113</v>
      </c>
      <c r="P10278">
        <v>18</v>
      </c>
      <c r="Q10278" t="s">
        <v>29</v>
      </c>
      <c r="R10278" t="s">
        <v>134</v>
      </c>
      <c r="S10278" t="s">
        <v>74</v>
      </c>
      <c r="T10278" t="s">
        <v>45</v>
      </c>
      <c r="U10278" t="s">
        <v>59</v>
      </c>
      <c r="V10278" t="s">
        <v>33</v>
      </c>
      <c r="W10278" t="s">
        <v>75</v>
      </c>
    </row>
    <row r="10279" spans="1:23" x14ac:dyDescent="0.35">
      <c r="A10279">
        <v>11148</v>
      </c>
      <c r="B10279" t="s">
        <v>10407</v>
      </c>
      <c r="C10279" s="4">
        <f>mock_fashion_data_uk_us[[#This Row],[Price]]/10^13</f>
        <v>901.61648910008955</v>
      </c>
      <c r="D10279" s="2">
        <v>9016164891000896</v>
      </c>
      <c r="E10279" t="s">
        <v>68</v>
      </c>
      <c r="F10279" t="s">
        <v>111</v>
      </c>
      <c r="G10279" t="s">
        <v>38</v>
      </c>
      <c r="H10279">
        <v>3.6377567603521584E+16</v>
      </c>
      <c r="I10279">
        <v>475</v>
      </c>
      <c r="J10279" s="4">
        <f>mock_fashion_data_uk_us[[#This Row],[Adapted Price]]*mock_fashion_data_uk_us[[#This Row],[Review Count]]</f>
        <v>428267.83232254256</v>
      </c>
      <c r="K10279" t="s">
        <v>83</v>
      </c>
      <c r="L10279" t="s">
        <v>25</v>
      </c>
      <c r="M10279" t="s">
        <v>52</v>
      </c>
      <c r="N10279" t="s">
        <v>65</v>
      </c>
      <c r="O10279" t="s">
        <v>85</v>
      </c>
      <c r="P10279">
        <v>25</v>
      </c>
      <c r="Q10279" t="s">
        <v>78</v>
      </c>
      <c r="R10279" t="s">
        <v>56</v>
      </c>
      <c r="S10279" t="s">
        <v>74</v>
      </c>
      <c r="T10279" t="s">
        <v>45</v>
      </c>
      <c r="U10279" t="s">
        <v>59</v>
      </c>
      <c r="V10279" t="s">
        <v>47</v>
      </c>
      <c r="W10279" t="s">
        <v>33</v>
      </c>
    </row>
    <row r="10280" spans="1:23" x14ac:dyDescent="0.35">
      <c r="A10280">
        <v>11149</v>
      </c>
      <c r="B10280" t="s">
        <v>10408</v>
      </c>
      <c r="C10280" s="4">
        <f>mock_fashion_data_uk_us[[#This Row],[Price]]/10^13</f>
        <v>477.56897713649062</v>
      </c>
      <c r="D10280" s="2">
        <v>4775689771364906</v>
      </c>
      <c r="E10280" t="s">
        <v>36</v>
      </c>
      <c r="F10280" t="s">
        <v>111</v>
      </c>
      <c r="G10280" t="s">
        <v>23</v>
      </c>
      <c r="H10280">
        <v>4534078752107626</v>
      </c>
      <c r="I10280">
        <v>205</v>
      </c>
      <c r="J10280" s="4">
        <f>mock_fashion_data_uk_us[[#This Row],[Adapted Price]]*mock_fashion_data_uk_us[[#This Row],[Review Count]]</f>
        <v>97901.640312980569</v>
      </c>
      <c r="K10280" t="s">
        <v>120</v>
      </c>
      <c r="L10280" t="s">
        <v>84</v>
      </c>
      <c r="M10280" t="s">
        <v>72</v>
      </c>
      <c r="N10280" t="s">
        <v>27</v>
      </c>
      <c r="O10280" t="s">
        <v>41</v>
      </c>
      <c r="P10280">
        <v>31</v>
      </c>
      <c r="Q10280" t="s">
        <v>55</v>
      </c>
      <c r="R10280" t="s">
        <v>73</v>
      </c>
      <c r="S10280" t="s">
        <v>95</v>
      </c>
      <c r="T10280" t="s">
        <v>58</v>
      </c>
      <c r="U10280" t="s">
        <v>33</v>
      </c>
      <c r="V10280" t="s">
        <v>75</v>
      </c>
      <c r="W10280" t="s">
        <v>75</v>
      </c>
    </row>
    <row r="10281" spans="1:23" x14ac:dyDescent="0.35">
      <c r="A10281">
        <v>11150</v>
      </c>
      <c r="B10281" t="s">
        <v>10409</v>
      </c>
      <c r="C10281" s="4">
        <f>mock_fashion_data_uk_us[[#This Row],[Price]]/10^13</f>
        <v>4979.3136588894777</v>
      </c>
      <c r="D10281" s="2">
        <v>4.9793136588894776E+16</v>
      </c>
      <c r="E10281" t="s">
        <v>130</v>
      </c>
      <c r="F10281" t="s">
        <v>119</v>
      </c>
      <c r="G10281" t="s">
        <v>70</v>
      </c>
      <c r="H10281">
        <v>3.5412552855139404E+16</v>
      </c>
      <c r="I10281">
        <v>176</v>
      </c>
      <c r="J10281" s="4">
        <f>mock_fashion_data_uk_us[[#This Row],[Adapted Price]]*mock_fashion_data_uk_us[[#This Row],[Review Count]]</f>
        <v>876359.20396454807</v>
      </c>
      <c r="K10281" t="s">
        <v>63</v>
      </c>
      <c r="L10281" t="s">
        <v>51</v>
      </c>
      <c r="M10281" t="s">
        <v>72</v>
      </c>
      <c r="N10281" t="s">
        <v>65</v>
      </c>
      <c r="O10281" t="s">
        <v>140</v>
      </c>
      <c r="P10281">
        <v>43</v>
      </c>
      <c r="Q10281" t="s">
        <v>172</v>
      </c>
      <c r="R10281" t="s">
        <v>56</v>
      </c>
      <c r="S10281" t="s">
        <v>104</v>
      </c>
      <c r="T10281" t="s">
        <v>58</v>
      </c>
      <c r="U10281" t="s">
        <v>47</v>
      </c>
      <c r="V10281" t="s">
        <v>34</v>
      </c>
      <c r="W10281" t="s">
        <v>75</v>
      </c>
    </row>
    <row r="10282" spans="1:23" x14ac:dyDescent="0.35">
      <c r="A10282">
        <v>11151</v>
      </c>
      <c r="B10282" t="s">
        <v>10410</v>
      </c>
      <c r="C10282" s="4">
        <f>mock_fashion_data_uk_us[[#This Row],[Price]]/10^13</f>
        <v>469.44131446517332</v>
      </c>
      <c r="D10282" s="2">
        <v>4694413144651733</v>
      </c>
      <c r="E10282" t="s">
        <v>36</v>
      </c>
      <c r="F10282" t="s">
        <v>116</v>
      </c>
      <c r="G10282" t="s">
        <v>82</v>
      </c>
      <c r="H10282">
        <v>3912864917023586</v>
      </c>
      <c r="I10282">
        <v>405</v>
      </c>
      <c r="J10282" s="4">
        <f>mock_fashion_data_uk_us[[#This Row],[Adapted Price]]*mock_fashion_data_uk_us[[#This Row],[Review Count]]</f>
        <v>190123.73235839521</v>
      </c>
      <c r="K10282" t="s">
        <v>102</v>
      </c>
      <c r="L10282" t="s">
        <v>25</v>
      </c>
      <c r="M10282" t="s">
        <v>26</v>
      </c>
      <c r="N10282" t="s">
        <v>65</v>
      </c>
      <c r="O10282" t="s">
        <v>98</v>
      </c>
      <c r="P10282">
        <v>59</v>
      </c>
      <c r="Q10282" t="s">
        <v>90</v>
      </c>
      <c r="R10282" t="s">
        <v>132</v>
      </c>
      <c r="S10282" t="s">
        <v>95</v>
      </c>
      <c r="T10282" t="s">
        <v>32</v>
      </c>
      <c r="U10282" t="s">
        <v>75</v>
      </c>
      <c r="V10282" t="s">
        <v>46</v>
      </c>
      <c r="W10282" t="s">
        <v>34</v>
      </c>
    </row>
    <row r="10283" spans="1:23" x14ac:dyDescent="0.35">
      <c r="A10283">
        <v>11152</v>
      </c>
      <c r="B10283" t="s">
        <v>10411</v>
      </c>
      <c r="C10283" s="4">
        <f>mock_fashion_data_uk_us[[#This Row],[Price]]/10^13</f>
        <v>2961.3199142508056</v>
      </c>
      <c r="D10283" s="2">
        <v>2.9613199142508056E+16</v>
      </c>
      <c r="E10283" t="s">
        <v>130</v>
      </c>
      <c r="F10283" t="s">
        <v>22</v>
      </c>
      <c r="G10283" t="s">
        <v>50</v>
      </c>
      <c r="H10283">
        <v>3.3212701708048208E+16</v>
      </c>
      <c r="I10283">
        <v>210</v>
      </c>
      <c r="J10283" s="4">
        <f>mock_fashion_data_uk_us[[#This Row],[Adapted Price]]*mock_fashion_data_uk_us[[#This Row],[Review Count]]</f>
        <v>621877.18199266912</v>
      </c>
      <c r="K10283" t="s">
        <v>97</v>
      </c>
      <c r="L10283" t="s">
        <v>84</v>
      </c>
      <c r="M10283" t="s">
        <v>52</v>
      </c>
      <c r="N10283" t="s">
        <v>40</v>
      </c>
      <c r="O10283" t="s">
        <v>127</v>
      </c>
      <c r="P10283">
        <v>24</v>
      </c>
      <c r="Q10283" t="s">
        <v>172</v>
      </c>
      <c r="R10283" t="s">
        <v>91</v>
      </c>
      <c r="S10283" t="s">
        <v>74</v>
      </c>
      <c r="T10283" t="s">
        <v>58</v>
      </c>
      <c r="U10283" t="s">
        <v>75</v>
      </c>
      <c r="V10283" t="s">
        <v>47</v>
      </c>
      <c r="W10283" t="s">
        <v>75</v>
      </c>
    </row>
    <row r="10284" spans="1:23" x14ac:dyDescent="0.35">
      <c r="A10284">
        <v>11153</v>
      </c>
      <c r="B10284" t="s">
        <v>10412</v>
      </c>
      <c r="C10284" s="4">
        <f>mock_fashion_data_uk_us[[#This Row],[Price]]/10^13</f>
        <v>52.525673132728699</v>
      </c>
      <c r="D10284" s="2">
        <v>525256731327287</v>
      </c>
      <c r="E10284" t="s">
        <v>88</v>
      </c>
      <c r="F10284" t="s">
        <v>37</v>
      </c>
      <c r="G10284" t="s">
        <v>101</v>
      </c>
      <c r="H10284">
        <v>3875679127118482</v>
      </c>
      <c r="I10284">
        <v>389</v>
      </c>
      <c r="J10284" s="4">
        <f>mock_fashion_data_uk_us[[#This Row],[Adapted Price]]*mock_fashion_data_uk_us[[#This Row],[Review Count]]</f>
        <v>20432.486848631463</v>
      </c>
      <c r="K10284" t="s">
        <v>63</v>
      </c>
      <c r="L10284" t="s">
        <v>84</v>
      </c>
      <c r="M10284" t="s">
        <v>26</v>
      </c>
      <c r="N10284" t="s">
        <v>40</v>
      </c>
      <c r="O10284" t="s">
        <v>77</v>
      </c>
      <c r="P10284">
        <v>48</v>
      </c>
      <c r="Q10284" t="s">
        <v>114</v>
      </c>
      <c r="R10284" t="s">
        <v>123</v>
      </c>
      <c r="S10284" t="s">
        <v>74</v>
      </c>
      <c r="T10284" t="s">
        <v>80</v>
      </c>
      <c r="U10284" t="s">
        <v>33</v>
      </c>
      <c r="V10284" t="s">
        <v>75</v>
      </c>
      <c r="W10284" t="s">
        <v>47</v>
      </c>
    </row>
    <row r="10285" spans="1:23" x14ac:dyDescent="0.35">
      <c r="A10285">
        <v>11154</v>
      </c>
      <c r="B10285" t="s">
        <v>10413</v>
      </c>
      <c r="C10285" s="4">
        <f>mock_fashion_data_uk_us[[#This Row],[Price]]/10^13</f>
        <v>651.0559042486608</v>
      </c>
      <c r="D10285" s="2">
        <v>6510559042486608</v>
      </c>
      <c r="E10285" t="s">
        <v>61</v>
      </c>
      <c r="F10285" t="s">
        <v>111</v>
      </c>
      <c r="G10285" t="s">
        <v>89</v>
      </c>
      <c r="H10285">
        <v>3.0802431784131588E+16</v>
      </c>
      <c r="I10285">
        <v>236</v>
      </c>
      <c r="J10285" s="4">
        <f>mock_fashion_data_uk_us[[#This Row],[Adapted Price]]*mock_fashion_data_uk_us[[#This Row],[Review Count]]</f>
        <v>153649.19340268394</v>
      </c>
      <c r="K10285" t="s">
        <v>94</v>
      </c>
      <c r="L10285" t="s">
        <v>84</v>
      </c>
      <c r="M10285" t="s">
        <v>72</v>
      </c>
      <c r="N10285" t="s">
        <v>27</v>
      </c>
      <c r="O10285" t="s">
        <v>77</v>
      </c>
      <c r="P10285">
        <v>19</v>
      </c>
      <c r="Q10285" t="s">
        <v>103</v>
      </c>
      <c r="R10285" t="s">
        <v>73</v>
      </c>
      <c r="S10285" t="s">
        <v>31</v>
      </c>
      <c r="T10285" t="s">
        <v>58</v>
      </c>
      <c r="U10285" t="s">
        <v>75</v>
      </c>
      <c r="V10285" t="s">
        <v>46</v>
      </c>
      <c r="W10285" t="s">
        <v>75</v>
      </c>
    </row>
    <row r="10286" spans="1:23" x14ac:dyDescent="0.35">
      <c r="A10286">
        <v>11155</v>
      </c>
      <c r="B10286" t="s">
        <v>10414</v>
      </c>
      <c r="C10286" s="4">
        <f>mock_fashion_data_uk_us[[#This Row],[Price]]/10^13</f>
        <v>771.55332394614766</v>
      </c>
      <c r="D10286" s="2">
        <v>7715533239461477</v>
      </c>
      <c r="E10286" t="s">
        <v>88</v>
      </c>
      <c r="F10286" t="s">
        <v>119</v>
      </c>
      <c r="G10286" t="s">
        <v>89</v>
      </c>
      <c r="H10286">
        <v>1.3176662764656316E+16</v>
      </c>
      <c r="I10286">
        <v>453</v>
      </c>
      <c r="J10286" s="4">
        <f>mock_fashion_data_uk_us[[#This Row],[Adapted Price]]*mock_fashion_data_uk_us[[#This Row],[Review Count]]</f>
        <v>349513.65574760491</v>
      </c>
      <c r="K10286" t="s">
        <v>71</v>
      </c>
      <c r="L10286" t="s">
        <v>25</v>
      </c>
      <c r="M10286" t="s">
        <v>26</v>
      </c>
      <c r="N10286" t="s">
        <v>53</v>
      </c>
      <c r="O10286" t="s">
        <v>41</v>
      </c>
      <c r="P10286">
        <v>59</v>
      </c>
      <c r="Q10286" t="s">
        <v>29</v>
      </c>
      <c r="R10286" t="s">
        <v>91</v>
      </c>
      <c r="S10286" t="s">
        <v>95</v>
      </c>
      <c r="T10286" t="s">
        <v>58</v>
      </c>
      <c r="U10286" t="s">
        <v>75</v>
      </c>
      <c r="V10286" t="s">
        <v>34</v>
      </c>
      <c r="W10286" t="s">
        <v>46</v>
      </c>
    </row>
    <row r="10287" spans="1:23" x14ac:dyDescent="0.35">
      <c r="A10287">
        <v>11156</v>
      </c>
      <c r="B10287" t="s">
        <v>10415</v>
      </c>
      <c r="C10287" s="4">
        <f>mock_fashion_data_uk_us[[#This Row],[Price]]/10^13</f>
        <v>345.64107013460261</v>
      </c>
      <c r="D10287" s="2">
        <v>3456410701346026</v>
      </c>
      <c r="E10287" t="s">
        <v>130</v>
      </c>
      <c r="F10287" t="s">
        <v>62</v>
      </c>
      <c r="G10287" t="s">
        <v>82</v>
      </c>
      <c r="H10287">
        <v>4212047274128744</v>
      </c>
      <c r="I10287">
        <v>280</v>
      </c>
      <c r="J10287" s="4">
        <f>mock_fashion_data_uk_us[[#This Row],[Adapted Price]]*mock_fashion_data_uk_us[[#This Row],[Review Count]]</f>
        <v>96779.499637688728</v>
      </c>
      <c r="K10287" t="s">
        <v>94</v>
      </c>
      <c r="L10287" t="s">
        <v>84</v>
      </c>
      <c r="M10287" t="s">
        <v>26</v>
      </c>
      <c r="N10287" t="s">
        <v>65</v>
      </c>
      <c r="O10287" t="s">
        <v>113</v>
      </c>
      <c r="P10287">
        <v>33</v>
      </c>
      <c r="Q10287" t="s">
        <v>78</v>
      </c>
      <c r="R10287" t="s">
        <v>73</v>
      </c>
      <c r="S10287" t="s">
        <v>104</v>
      </c>
      <c r="T10287" t="s">
        <v>45</v>
      </c>
      <c r="U10287" t="s">
        <v>59</v>
      </c>
      <c r="V10287" t="s">
        <v>46</v>
      </c>
      <c r="W10287" t="s">
        <v>59</v>
      </c>
    </row>
    <row r="10288" spans="1:23" x14ac:dyDescent="0.35">
      <c r="A10288">
        <v>11157</v>
      </c>
      <c r="B10288" t="s">
        <v>10416</v>
      </c>
      <c r="C10288" s="4">
        <f>mock_fashion_data_uk_us[[#This Row],[Price]]/10^13</f>
        <v>739.68886842950985</v>
      </c>
      <c r="D10288" s="2">
        <v>7396888684295098</v>
      </c>
      <c r="E10288" t="s">
        <v>49</v>
      </c>
      <c r="F10288" t="s">
        <v>145</v>
      </c>
      <c r="G10288" t="s">
        <v>82</v>
      </c>
      <c r="H10288">
        <v>3.0085020344630852E+16</v>
      </c>
      <c r="I10288">
        <v>422</v>
      </c>
      <c r="J10288" s="4">
        <f>mock_fashion_data_uk_us[[#This Row],[Adapted Price]]*mock_fashion_data_uk_us[[#This Row],[Review Count]]</f>
        <v>312148.70247725316</v>
      </c>
      <c r="K10288" t="s">
        <v>83</v>
      </c>
      <c r="L10288" t="s">
        <v>51</v>
      </c>
      <c r="M10288" t="s">
        <v>64</v>
      </c>
      <c r="N10288" t="s">
        <v>65</v>
      </c>
      <c r="O10288" t="s">
        <v>41</v>
      </c>
      <c r="P10288">
        <v>46</v>
      </c>
      <c r="Q10288" t="s">
        <v>55</v>
      </c>
      <c r="R10288" t="s">
        <v>134</v>
      </c>
      <c r="S10288" t="s">
        <v>95</v>
      </c>
      <c r="T10288" t="s">
        <v>80</v>
      </c>
      <c r="U10288" t="s">
        <v>47</v>
      </c>
      <c r="V10288" t="s">
        <v>47</v>
      </c>
      <c r="W10288" t="s">
        <v>47</v>
      </c>
    </row>
    <row r="10289" spans="1:23" x14ac:dyDescent="0.35">
      <c r="A10289">
        <v>11158</v>
      </c>
      <c r="B10289" t="s">
        <v>10417</v>
      </c>
      <c r="C10289" s="4">
        <f>mock_fashion_data_uk_us[[#This Row],[Price]]/10^13</f>
        <v>395.36023924693882</v>
      </c>
      <c r="D10289" s="2">
        <v>3953602392469388</v>
      </c>
      <c r="E10289" t="s">
        <v>36</v>
      </c>
      <c r="F10289" t="s">
        <v>69</v>
      </c>
      <c r="G10289" t="s">
        <v>82</v>
      </c>
      <c r="H10289">
        <v>1.9819619019207304E+16</v>
      </c>
      <c r="I10289">
        <v>310</v>
      </c>
      <c r="J10289" s="4">
        <f>mock_fashion_data_uk_us[[#This Row],[Adapted Price]]*mock_fashion_data_uk_us[[#This Row],[Review Count]]</f>
        <v>122561.67416655103</v>
      </c>
      <c r="K10289" t="s">
        <v>83</v>
      </c>
      <c r="L10289" t="s">
        <v>51</v>
      </c>
      <c r="M10289" t="s">
        <v>64</v>
      </c>
      <c r="N10289" t="s">
        <v>53</v>
      </c>
      <c r="O10289" t="s">
        <v>54</v>
      </c>
      <c r="P10289">
        <v>50</v>
      </c>
      <c r="Q10289" t="s">
        <v>114</v>
      </c>
      <c r="R10289" t="s">
        <v>91</v>
      </c>
      <c r="S10289" t="s">
        <v>95</v>
      </c>
      <c r="T10289" t="s">
        <v>105</v>
      </c>
      <c r="U10289" t="s">
        <v>75</v>
      </c>
      <c r="V10289" t="s">
        <v>47</v>
      </c>
      <c r="W10289" t="s">
        <v>46</v>
      </c>
    </row>
    <row r="10290" spans="1:23" x14ac:dyDescent="0.35">
      <c r="A10290">
        <v>11159</v>
      </c>
      <c r="B10290" t="s">
        <v>10418</v>
      </c>
      <c r="C10290" s="4">
        <f>mock_fashion_data_uk_us[[#This Row],[Price]]/10^13</f>
        <v>566.60620748622432</v>
      </c>
      <c r="D10290" s="2">
        <v>5666062074862243</v>
      </c>
      <c r="E10290" t="s">
        <v>21</v>
      </c>
      <c r="F10290" t="s">
        <v>108</v>
      </c>
      <c r="G10290" t="s">
        <v>82</v>
      </c>
      <c r="H10290">
        <v>3.0448341908819528E+16</v>
      </c>
      <c r="I10290">
        <v>240</v>
      </c>
      <c r="J10290" s="4">
        <f>mock_fashion_data_uk_us[[#This Row],[Adapted Price]]*mock_fashion_data_uk_us[[#This Row],[Review Count]]</f>
        <v>135985.48979669384</v>
      </c>
      <c r="K10290" t="s">
        <v>112</v>
      </c>
      <c r="L10290" t="s">
        <v>25</v>
      </c>
      <c r="M10290" t="s">
        <v>72</v>
      </c>
      <c r="N10290" t="s">
        <v>65</v>
      </c>
      <c r="O10290" t="s">
        <v>113</v>
      </c>
      <c r="P10290">
        <v>32</v>
      </c>
      <c r="Q10290" t="s">
        <v>42</v>
      </c>
      <c r="R10290" t="s">
        <v>56</v>
      </c>
      <c r="S10290" t="s">
        <v>74</v>
      </c>
      <c r="T10290" t="s">
        <v>32</v>
      </c>
      <c r="U10290" t="s">
        <v>47</v>
      </c>
      <c r="V10290" t="s">
        <v>75</v>
      </c>
      <c r="W10290" t="s">
        <v>34</v>
      </c>
    </row>
    <row r="10291" spans="1:23" x14ac:dyDescent="0.35">
      <c r="A10291">
        <v>11161</v>
      </c>
      <c r="B10291" t="s">
        <v>10419</v>
      </c>
      <c r="C10291" s="4">
        <f>mock_fashion_data_uk_us[[#This Row],[Price]]/10^13</f>
        <v>985.40262556544883</v>
      </c>
      <c r="D10291" s="2">
        <v>9854026255654488</v>
      </c>
      <c r="E10291" t="s">
        <v>49</v>
      </c>
      <c r="F10291" t="s">
        <v>108</v>
      </c>
      <c r="G10291" t="s">
        <v>38</v>
      </c>
      <c r="H10291">
        <v>2.6675972848159236E+16</v>
      </c>
      <c r="I10291">
        <v>385</v>
      </c>
      <c r="J10291" s="4">
        <f>mock_fashion_data_uk_us[[#This Row],[Adapted Price]]*mock_fashion_data_uk_us[[#This Row],[Review Count]]</f>
        <v>379380.01084269781</v>
      </c>
      <c r="K10291" t="s">
        <v>120</v>
      </c>
      <c r="L10291" t="s">
        <v>25</v>
      </c>
      <c r="M10291" t="s">
        <v>64</v>
      </c>
      <c r="N10291" t="s">
        <v>65</v>
      </c>
      <c r="O10291" t="s">
        <v>54</v>
      </c>
      <c r="P10291">
        <v>37</v>
      </c>
      <c r="Q10291" t="s">
        <v>42</v>
      </c>
      <c r="R10291" t="s">
        <v>43</v>
      </c>
      <c r="S10291" t="s">
        <v>104</v>
      </c>
      <c r="T10291" t="s">
        <v>58</v>
      </c>
      <c r="U10291" t="s">
        <v>75</v>
      </c>
      <c r="V10291" t="s">
        <v>47</v>
      </c>
      <c r="W10291" t="s">
        <v>47</v>
      </c>
    </row>
    <row r="10292" spans="1:23" x14ac:dyDescent="0.35">
      <c r="A10292">
        <v>11162</v>
      </c>
      <c r="B10292" t="s">
        <v>10420</v>
      </c>
      <c r="C10292" s="4">
        <f>mock_fashion_data_uk_us[[#This Row],[Price]]/10^13</f>
        <v>445.14622746845038</v>
      </c>
      <c r="D10292" s="2">
        <v>4451462274684504</v>
      </c>
      <c r="E10292" t="s">
        <v>130</v>
      </c>
      <c r="F10292" t="s">
        <v>69</v>
      </c>
      <c r="G10292" t="s">
        <v>101</v>
      </c>
      <c r="H10292">
        <v>2.9560993284885532E+16</v>
      </c>
      <c r="I10292">
        <v>138</v>
      </c>
      <c r="J10292" s="4">
        <f>mock_fashion_data_uk_us[[#This Row],[Adapted Price]]*mock_fashion_data_uk_us[[#This Row],[Review Count]]</f>
        <v>61430.179390646153</v>
      </c>
      <c r="K10292" t="s">
        <v>120</v>
      </c>
      <c r="L10292" t="s">
        <v>84</v>
      </c>
      <c r="M10292" t="s">
        <v>52</v>
      </c>
      <c r="N10292" t="s">
        <v>65</v>
      </c>
      <c r="O10292" t="s">
        <v>127</v>
      </c>
      <c r="P10292">
        <v>21</v>
      </c>
      <c r="Q10292" t="s">
        <v>55</v>
      </c>
      <c r="R10292" t="s">
        <v>56</v>
      </c>
      <c r="S10292" t="s">
        <v>57</v>
      </c>
      <c r="T10292" t="s">
        <v>45</v>
      </c>
      <c r="U10292" t="s">
        <v>47</v>
      </c>
      <c r="V10292" t="s">
        <v>34</v>
      </c>
      <c r="W10292" t="s">
        <v>34</v>
      </c>
    </row>
    <row r="10293" spans="1:23" x14ac:dyDescent="0.35">
      <c r="A10293">
        <v>11163</v>
      </c>
      <c r="B10293" t="s">
        <v>10421</v>
      </c>
      <c r="C10293" s="4">
        <f>mock_fashion_data_uk_us[[#This Row],[Price]]/10^13</f>
        <v>984.05540064892557</v>
      </c>
      <c r="D10293" s="2">
        <v>9840554006489256</v>
      </c>
      <c r="E10293" t="s">
        <v>36</v>
      </c>
      <c r="F10293" t="s">
        <v>119</v>
      </c>
      <c r="G10293" t="s">
        <v>70</v>
      </c>
      <c r="H10293">
        <v>3496862445347835</v>
      </c>
      <c r="I10293">
        <v>41</v>
      </c>
      <c r="J10293" s="4">
        <f>mock_fashion_data_uk_us[[#This Row],[Adapted Price]]*mock_fashion_data_uk_us[[#This Row],[Review Count]]</f>
        <v>40346.271426605948</v>
      </c>
      <c r="K10293" t="s">
        <v>102</v>
      </c>
      <c r="L10293" t="s">
        <v>51</v>
      </c>
      <c r="M10293" t="s">
        <v>64</v>
      </c>
      <c r="N10293" t="s">
        <v>27</v>
      </c>
      <c r="O10293" t="s">
        <v>77</v>
      </c>
      <c r="P10293">
        <v>28</v>
      </c>
      <c r="Q10293" t="s">
        <v>172</v>
      </c>
      <c r="R10293" t="s">
        <v>43</v>
      </c>
      <c r="S10293" t="s">
        <v>31</v>
      </c>
      <c r="T10293" t="s">
        <v>32</v>
      </c>
      <c r="U10293" t="s">
        <v>46</v>
      </c>
      <c r="V10293" t="s">
        <v>75</v>
      </c>
      <c r="W10293" t="s">
        <v>75</v>
      </c>
    </row>
    <row r="10294" spans="1:23" x14ac:dyDescent="0.35">
      <c r="A10294">
        <v>11164</v>
      </c>
      <c r="B10294" t="s">
        <v>10422</v>
      </c>
      <c r="C10294" s="4">
        <f>mock_fashion_data_uk_us[[#This Row],[Price]]/10^13</f>
        <v>966.03339887554</v>
      </c>
      <c r="D10294" s="2">
        <v>9660333988755400</v>
      </c>
      <c r="E10294" t="s">
        <v>68</v>
      </c>
      <c r="F10294" t="s">
        <v>125</v>
      </c>
      <c r="G10294" t="s">
        <v>82</v>
      </c>
      <c r="H10294">
        <v>2066389577126708</v>
      </c>
      <c r="I10294">
        <v>130</v>
      </c>
      <c r="J10294" s="4">
        <f>mock_fashion_data_uk_us[[#This Row],[Adapted Price]]*mock_fashion_data_uk_us[[#This Row],[Review Count]]</f>
        <v>125584.34185382019</v>
      </c>
      <c r="K10294" t="s">
        <v>94</v>
      </c>
      <c r="L10294" t="s">
        <v>84</v>
      </c>
      <c r="M10294" t="s">
        <v>26</v>
      </c>
      <c r="N10294" t="s">
        <v>53</v>
      </c>
      <c r="O10294" t="s">
        <v>66</v>
      </c>
      <c r="P10294">
        <v>57</v>
      </c>
      <c r="Q10294" t="s">
        <v>29</v>
      </c>
      <c r="R10294" t="s">
        <v>56</v>
      </c>
      <c r="S10294" t="s">
        <v>57</v>
      </c>
      <c r="T10294" t="s">
        <v>32</v>
      </c>
      <c r="U10294" t="s">
        <v>59</v>
      </c>
      <c r="V10294" t="s">
        <v>47</v>
      </c>
      <c r="W10294" t="s">
        <v>46</v>
      </c>
    </row>
    <row r="10295" spans="1:23" x14ac:dyDescent="0.35">
      <c r="A10295">
        <v>11165</v>
      </c>
      <c r="B10295" t="s">
        <v>10423</v>
      </c>
      <c r="C10295" s="4">
        <f>mock_fashion_data_uk_us[[#This Row],[Price]]/10^13</f>
        <v>926.6739614813448</v>
      </c>
      <c r="D10295" s="2">
        <v>9266739614813448</v>
      </c>
      <c r="E10295" t="s">
        <v>49</v>
      </c>
      <c r="F10295" t="s">
        <v>145</v>
      </c>
      <c r="G10295" t="s">
        <v>101</v>
      </c>
      <c r="H10295">
        <v>3355457812928004</v>
      </c>
      <c r="I10295">
        <v>479</v>
      </c>
      <c r="J10295" s="4">
        <f>mock_fashion_data_uk_us[[#This Row],[Adapted Price]]*mock_fashion_data_uk_us[[#This Row],[Review Count]]</f>
        <v>443876.82754956419</v>
      </c>
      <c r="K10295" t="s">
        <v>102</v>
      </c>
      <c r="L10295" t="s">
        <v>84</v>
      </c>
      <c r="M10295" t="s">
        <v>26</v>
      </c>
      <c r="N10295" t="s">
        <v>27</v>
      </c>
      <c r="O10295" t="s">
        <v>41</v>
      </c>
      <c r="P10295">
        <v>50</v>
      </c>
      <c r="Q10295" t="s">
        <v>29</v>
      </c>
      <c r="R10295" t="s">
        <v>86</v>
      </c>
      <c r="S10295" t="s">
        <v>74</v>
      </c>
      <c r="T10295" t="s">
        <v>80</v>
      </c>
      <c r="U10295" t="s">
        <v>47</v>
      </c>
      <c r="V10295" t="s">
        <v>75</v>
      </c>
      <c r="W10295" t="s">
        <v>34</v>
      </c>
    </row>
    <row r="10296" spans="1:23" x14ac:dyDescent="0.35">
      <c r="A10296">
        <v>11166</v>
      </c>
      <c r="B10296" t="s">
        <v>10424</v>
      </c>
      <c r="C10296" s="4">
        <f>mock_fashion_data_uk_us[[#This Row],[Price]]/10^13</f>
        <v>827.13855035116876</v>
      </c>
      <c r="D10296" s="2">
        <v>8271385503511688</v>
      </c>
      <c r="E10296" t="s">
        <v>68</v>
      </c>
      <c r="F10296" t="s">
        <v>111</v>
      </c>
      <c r="G10296" t="s">
        <v>101</v>
      </c>
      <c r="H10296">
        <v>1777275875659634</v>
      </c>
      <c r="I10296">
        <v>191</v>
      </c>
      <c r="J10296" s="4">
        <f>mock_fashion_data_uk_us[[#This Row],[Adapted Price]]*mock_fashion_data_uk_us[[#This Row],[Review Count]]</f>
        <v>157983.46311707323</v>
      </c>
      <c r="K10296" t="s">
        <v>71</v>
      </c>
      <c r="L10296" t="s">
        <v>51</v>
      </c>
      <c r="M10296" t="s">
        <v>26</v>
      </c>
      <c r="N10296" t="s">
        <v>65</v>
      </c>
      <c r="O10296" t="s">
        <v>41</v>
      </c>
      <c r="P10296">
        <v>63</v>
      </c>
      <c r="Q10296" t="s">
        <v>78</v>
      </c>
      <c r="R10296" t="s">
        <v>132</v>
      </c>
      <c r="S10296" t="s">
        <v>31</v>
      </c>
      <c r="T10296" t="s">
        <v>45</v>
      </c>
      <c r="U10296" t="s">
        <v>46</v>
      </c>
      <c r="V10296" t="s">
        <v>46</v>
      </c>
      <c r="W10296" t="s">
        <v>75</v>
      </c>
    </row>
    <row r="10297" spans="1:23" x14ac:dyDescent="0.35">
      <c r="A10297">
        <v>11167</v>
      </c>
      <c r="B10297" t="s">
        <v>10425</v>
      </c>
      <c r="C10297" s="4">
        <f>mock_fashion_data_uk_us[[#This Row],[Price]]/10^13</f>
        <v>3847.9237222257257</v>
      </c>
      <c r="D10297" s="2">
        <v>3.8479237222257256E+16</v>
      </c>
      <c r="E10297" t="s">
        <v>61</v>
      </c>
      <c r="F10297" t="s">
        <v>125</v>
      </c>
      <c r="G10297" t="s">
        <v>23</v>
      </c>
      <c r="H10297">
        <v>316191908611985</v>
      </c>
      <c r="I10297">
        <v>441</v>
      </c>
      <c r="J10297" s="4">
        <f>mock_fashion_data_uk_us[[#This Row],[Adapted Price]]*mock_fashion_data_uk_us[[#This Row],[Review Count]]</f>
        <v>1696934.3615015449</v>
      </c>
      <c r="K10297" t="s">
        <v>94</v>
      </c>
      <c r="L10297" t="s">
        <v>84</v>
      </c>
      <c r="M10297" t="s">
        <v>52</v>
      </c>
      <c r="N10297" t="s">
        <v>40</v>
      </c>
      <c r="O10297" t="s">
        <v>54</v>
      </c>
      <c r="P10297">
        <v>63</v>
      </c>
      <c r="Q10297" t="s">
        <v>172</v>
      </c>
      <c r="R10297" t="s">
        <v>30</v>
      </c>
      <c r="S10297" t="s">
        <v>74</v>
      </c>
      <c r="T10297" t="s">
        <v>32</v>
      </c>
      <c r="U10297" t="s">
        <v>47</v>
      </c>
      <c r="V10297" t="s">
        <v>46</v>
      </c>
      <c r="W10297" t="s">
        <v>33</v>
      </c>
    </row>
    <row r="10298" spans="1:23" x14ac:dyDescent="0.35">
      <c r="A10298">
        <v>11168</v>
      </c>
      <c r="B10298" t="s">
        <v>10426</v>
      </c>
      <c r="C10298" s="4">
        <f>mock_fashion_data_uk_us[[#This Row],[Price]]/10^13</f>
        <v>365.2765847975237</v>
      </c>
      <c r="D10298" s="2">
        <v>3652765847975237</v>
      </c>
      <c r="E10298" t="s">
        <v>61</v>
      </c>
      <c r="F10298" t="s">
        <v>119</v>
      </c>
      <c r="G10298" t="s">
        <v>70</v>
      </c>
      <c r="H10298">
        <v>2.9652398302883472E+16</v>
      </c>
      <c r="I10298">
        <v>84</v>
      </c>
      <c r="J10298" s="4">
        <f>mock_fashion_data_uk_us[[#This Row],[Adapted Price]]*mock_fashion_data_uk_us[[#This Row],[Review Count]]</f>
        <v>30683.233122991991</v>
      </c>
      <c r="K10298" t="s">
        <v>83</v>
      </c>
      <c r="L10298" t="s">
        <v>51</v>
      </c>
      <c r="M10298" t="s">
        <v>52</v>
      </c>
      <c r="N10298" t="s">
        <v>40</v>
      </c>
      <c r="O10298" t="s">
        <v>54</v>
      </c>
      <c r="P10298">
        <v>43</v>
      </c>
      <c r="Q10298" t="s">
        <v>103</v>
      </c>
      <c r="R10298" t="s">
        <v>86</v>
      </c>
      <c r="S10298" t="s">
        <v>31</v>
      </c>
      <c r="T10298" t="s">
        <v>32</v>
      </c>
      <c r="U10298" t="s">
        <v>33</v>
      </c>
      <c r="V10298" t="s">
        <v>75</v>
      </c>
      <c r="W10298" t="s">
        <v>46</v>
      </c>
    </row>
    <row r="10299" spans="1:23" x14ac:dyDescent="0.35">
      <c r="A10299">
        <v>11169</v>
      </c>
      <c r="B10299" t="s">
        <v>10427</v>
      </c>
      <c r="C10299" s="4">
        <f>mock_fashion_data_uk_us[[#This Row],[Price]]/10^13</f>
        <v>778.65534565492737</v>
      </c>
      <c r="D10299" s="2">
        <v>7786553456549274</v>
      </c>
      <c r="E10299" t="s">
        <v>118</v>
      </c>
      <c r="F10299" t="s">
        <v>119</v>
      </c>
      <c r="G10299" t="s">
        <v>70</v>
      </c>
      <c r="H10299">
        <v>1.689481970405032E+16</v>
      </c>
      <c r="I10299">
        <v>45</v>
      </c>
      <c r="J10299" s="4">
        <f>mock_fashion_data_uk_us[[#This Row],[Adapted Price]]*mock_fashion_data_uk_us[[#This Row],[Review Count]]</f>
        <v>35039.490554471733</v>
      </c>
      <c r="K10299" t="s">
        <v>63</v>
      </c>
      <c r="L10299" t="s">
        <v>51</v>
      </c>
      <c r="M10299" t="s">
        <v>26</v>
      </c>
      <c r="N10299" t="s">
        <v>53</v>
      </c>
      <c r="O10299" t="s">
        <v>98</v>
      </c>
      <c r="P10299">
        <v>63</v>
      </c>
      <c r="Q10299" t="s">
        <v>55</v>
      </c>
      <c r="R10299" t="s">
        <v>43</v>
      </c>
      <c r="S10299" t="s">
        <v>74</v>
      </c>
      <c r="T10299" t="s">
        <v>105</v>
      </c>
      <c r="U10299" t="s">
        <v>47</v>
      </c>
      <c r="V10299" t="s">
        <v>46</v>
      </c>
      <c r="W10299" t="s">
        <v>34</v>
      </c>
    </row>
    <row r="10300" spans="1:23" x14ac:dyDescent="0.35">
      <c r="A10300">
        <v>11173</v>
      </c>
      <c r="B10300" t="s">
        <v>10428</v>
      </c>
      <c r="C10300" s="4">
        <f>mock_fashion_data_uk_us[[#This Row],[Price]]/10^13</f>
        <v>435.62204137164463</v>
      </c>
      <c r="D10300" s="2">
        <v>4356220413716446</v>
      </c>
      <c r="E10300" t="s">
        <v>118</v>
      </c>
      <c r="F10300" t="s">
        <v>108</v>
      </c>
      <c r="G10300" t="s">
        <v>70</v>
      </c>
      <c r="H10300">
        <v>3.4560256352867424E+16</v>
      </c>
      <c r="I10300">
        <v>155</v>
      </c>
      <c r="J10300" s="4">
        <f>mock_fashion_data_uk_us[[#This Row],[Adapted Price]]*mock_fashion_data_uk_us[[#This Row],[Review Count]]</f>
        <v>67521.416412604915</v>
      </c>
      <c r="K10300" t="s">
        <v>83</v>
      </c>
      <c r="L10300" t="s">
        <v>25</v>
      </c>
      <c r="M10300" t="s">
        <v>52</v>
      </c>
      <c r="N10300" t="s">
        <v>27</v>
      </c>
      <c r="O10300" t="s">
        <v>28</v>
      </c>
      <c r="P10300">
        <v>26</v>
      </c>
      <c r="Q10300" t="s">
        <v>114</v>
      </c>
      <c r="R10300" t="s">
        <v>86</v>
      </c>
      <c r="S10300" t="s">
        <v>74</v>
      </c>
      <c r="T10300" t="s">
        <v>45</v>
      </c>
      <c r="U10300" t="s">
        <v>47</v>
      </c>
      <c r="V10300" t="s">
        <v>34</v>
      </c>
      <c r="W10300" t="s">
        <v>46</v>
      </c>
    </row>
    <row r="10301" spans="1:23" x14ac:dyDescent="0.35">
      <c r="A10301">
        <v>11175</v>
      </c>
      <c r="B10301" t="s">
        <v>10429</v>
      </c>
      <c r="C10301" s="4">
        <f>mock_fashion_data_uk_us[[#This Row],[Price]]/10^13</f>
        <v>4191.985840291286</v>
      </c>
      <c r="D10301" s="2">
        <v>4.1919858402912864E+16</v>
      </c>
      <c r="E10301" t="s">
        <v>21</v>
      </c>
      <c r="F10301" t="s">
        <v>22</v>
      </c>
      <c r="G10301" t="s">
        <v>70</v>
      </c>
      <c r="H10301">
        <v>2597433690573868</v>
      </c>
      <c r="I10301">
        <v>12</v>
      </c>
      <c r="J10301" s="4">
        <f>mock_fashion_data_uk_us[[#This Row],[Adapted Price]]*mock_fashion_data_uk_us[[#This Row],[Review Count]]</f>
        <v>50303.830083495428</v>
      </c>
      <c r="K10301" t="s">
        <v>24</v>
      </c>
      <c r="L10301" t="s">
        <v>25</v>
      </c>
      <c r="M10301" t="s">
        <v>64</v>
      </c>
      <c r="N10301" t="s">
        <v>27</v>
      </c>
      <c r="O10301" t="s">
        <v>54</v>
      </c>
      <c r="P10301">
        <v>25</v>
      </c>
      <c r="Q10301" t="s">
        <v>78</v>
      </c>
      <c r="R10301" t="s">
        <v>86</v>
      </c>
      <c r="S10301" t="s">
        <v>104</v>
      </c>
      <c r="T10301" t="s">
        <v>105</v>
      </c>
      <c r="U10301" t="s">
        <v>47</v>
      </c>
      <c r="V10301" t="s">
        <v>59</v>
      </c>
      <c r="W10301" t="s">
        <v>47</v>
      </c>
    </row>
    <row r="10302" spans="1:23" x14ac:dyDescent="0.35">
      <c r="A10302">
        <v>11176</v>
      </c>
      <c r="B10302" t="s">
        <v>10430</v>
      </c>
      <c r="C10302" s="4">
        <f>mock_fashion_data_uk_us[[#This Row],[Price]]/10^13</f>
        <v>683.64582562615453</v>
      </c>
      <c r="D10302" s="2">
        <v>6836458256261545</v>
      </c>
      <c r="E10302" t="s">
        <v>36</v>
      </c>
      <c r="F10302" t="s">
        <v>119</v>
      </c>
      <c r="G10302" t="s">
        <v>101</v>
      </c>
      <c r="H10302">
        <v>1.6663643172098546E+16</v>
      </c>
      <c r="I10302">
        <v>321</v>
      </c>
      <c r="J10302" s="4">
        <f>mock_fashion_data_uk_us[[#This Row],[Adapted Price]]*mock_fashion_data_uk_us[[#This Row],[Review Count]]</f>
        <v>219450.3100259956</v>
      </c>
      <c r="K10302" t="s">
        <v>120</v>
      </c>
      <c r="L10302" t="s">
        <v>84</v>
      </c>
      <c r="M10302" t="s">
        <v>64</v>
      </c>
      <c r="N10302" t="s">
        <v>53</v>
      </c>
      <c r="O10302" t="s">
        <v>41</v>
      </c>
      <c r="P10302">
        <v>50</v>
      </c>
      <c r="Q10302" t="s">
        <v>90</v>
      </c>
      <c r="R10302" t="s">
        <v>43</v>
      </c>
      <c r="S10302" t="s">
        <v>57</v>
      </c>
      <c r="T10302" t="s">
        <v>58</v>
      </c>
      <c r="U10302" t="s">
        <v>46</v>
      </c>
      <c r="V10302" t="s">
        <v>75</v>
      </c>
      <c r="W10302" t="s">
        <v>75</v>
      </c>
    </row>
    <row r="10303" spans="1:23" x14ac:dyDescent="0.35">
      <c r="A10303">
        <v>11179</v>
      </c>
      <c r="B10303" t="s">
        <v>10431</v>
      </c>
      <c r="C10303" s="4">
        <f>mock_fashion_data_uk_us[[#This Row],[Price]]/10^13</f>
        <v>326.94363666633592</v>
      </c>
      <c r="D10303" s="2">
        <v>3269436366663359</v>
      </c>
      <c r="E10303" t="s">
        <v>88</v>
      </c>
      <c r="F10303" t="s">
        <v>22</v>
      </c>
      <c r="G10303" t="s">
        <v>70</v>
      </c>
      <c r="H10303">
        <v>1.6924406242567308E+16</v>
      </c>
      <c r="I10303">
        <v>87</v>
      </c>
      <c r="J10303" s="4">
        <f>mock_fashion_data_uk_us[[#This Row],[Adapted Price]]*mock_fashion_data_uk_us[[#This Row],[Review Count]]</f>
        <v>28444.096389971226</v>
      </c>
      <c r="K10303" t="s">
        <v>97</v>
      </c>
      <c r="L10303" t="s">
        <v>84</v>
      </c>
      <c r="M10303" t="s">
        <v>72</v>
      </c>
      <c r="N10303" t="s">
        <v>40</v>
      </c>
      <c r="O10303" t="s">
        <v>28</v>
      </c>
      <c r="P10303">
        <v>61</v>
      </c>
      <c r="Q10303" t="s">
        <v>103</v>
      </c>
      <c r="R10303" t="s">
        <v>43</v>
      </c>
      <c r="S10303" t="s">
        <v>44</v>
      </c>
      <c r="T10303" t="s">
        <v>105</v>
      </c>
      <c r="U10303" t="s">
        <v>47</v>
      </c>
      <c r="V10303" t="s">
        <v>33</v>
      </c>
      <c r="W10303" t="s">
        <v>59</v>
      </c>
    </row>
    <row r="10304" spans="1:23" x14ac:dyDescent="0.35">
      <c r="A10304">
        <v>11180</v>
      </c>
      <c r="B10304" t="s">
        <v>10432</v>
      </c>
      <c r="C10304" s="4">
        <f>mock_fashion_data_uk_us[[#This Row],[Price]]/10^13</f>
        <v>21.926236652199201</v>
      </c>
      <c r="D10304" s="2">
        <v>219262366521992</v>
      </c>
      <c r="E10304" t="s">
        <v>118</v>
      </c>
      <c r="F10304" t="s">
        <v>116</v>
      </c>
      <c r="G10304" t="s">
        <v>89</v>
      </c>
      <c r="H10304">
        <v>1.8975146938368108E+16</v>
      </c>
      <c r="I10304">
        <v>295</v>
      </c>
      <c r="J10304" s="4">
        <f>mock_fashion_data_uk_us[[#This Row],[Adapted Price]]*mock_fashion_data_uk_us[[#This Row],[Review Count]]</f>
        <v>6468.2398123987641</v>
      </c>
      <c r="K10304" t="s">
        <v>83</v>
      </c>
      <c r="L10304" t="s">
        <v>84</v>
      </c>
      <c r="M10304" t="s">
        <v>26</v>
      </c>
      <c r="N10304" t="s">
        <v>53</v>
      </c>
      <c r="O10304" t="s">
        <v>140</v>
      </c>
      <c r="P10304">
        <v>19</v>
      </c>
      <c r="Q10304" t="s">
        <v>114</v>
      </c>
      <c r="R10304" t="s">
        <v>79</v>
      </c>
      <c r="S10304" t="s">
        <v>44</v>
      </c>
      <c r="T10304" t="s">
        <v>80</v>
      </c>
      <c r="U10304" t="s">
        <v>75</v>
      </c>
      <c r="V10304" t="s">
        <v>33</v>
      </c>
      <c r="W10304" t="s">
        <v>33</v>
      </c>
    </row>
    <row r="10305" spans="1:23" x14ac:dyDescent="0.35">
      <c r="A10305">
        <v>11181</v>
      </c>
      <c r="B10305" t="s">
        <v>10433</v>
      </c>
      <c r="C10305" s="4">
        <f>mock_fashion_data_uk_us[[#This Row],[Price]]/10^13</f>
        <v>99.837679296425506</v>
      </c>
      <c r="D10305" s="2">
        <v>998376792964255</v>
      </c>
      <c r="E10305" t="s">
        <v>21</v>
      </c>
      <c r="F10305" t="s">
        <v>116</v>
      </c>
      <c r="G10305" t="s">
        <v>50</v>
      </c>
      <c r="H10305">
        <v>1.9682526808430032E+16</v>
      </c>
      <c r="I10305">
        <v>361</v>
      </c>
      <c r="J10305" s="4">
        <f>mock_fashion_data_uk_us[[#This Row],[Adapted Price]]*mock_fashion_data_uk_us[[#This Row],[Review Count]]</f>
        <v>36041.40222600961</v>
      </c>
      <c r="K10305" t="s">
        <v>83</v>
      </c>
      <c r="L10305" t="s">
        <v>84</v>
      </c>
      <c r="M10305" t="s">
        <v>64</v>
      </c>
      <c r="N10305" t="s">
        <v>27</v>
      </c>
      <c r="O10305" t="s">
        <v>113</v>
      </c>
      <c r="P10305">
        <v>61</v>
      </c>
      <c r="Q10305" t="s">
        <v>55</v>
      </c>
      <c r="R10305" t="s">
        <v>56</v>
      </c>
      <c r="S10305" t="s">
        <v>104</v>
      </c>
      <c r="T10305" t="s">
        <v>80</v>
      </c>
      <c r="U10305" t="s">
        <v>59</v>
      </c>
      <c r="V10305" t="s">
        <v>33</v>
      </c>
      <c r="W10305" t="s">
        <v>59</v>
      </c>
    </row>
    <row r="10306" spans="1:23" x14ac:dyDescent="0.35">
      <c r="A10306">
        <v>11182</v>
      </c>
      <c r="B10306" t="s">
        <v>10434</v>
      </c>
      <c r="C10306" s="4">
        <f>mock_fashion_data_uk_us[[#This Row],[Price]]/10^13</f>
        <v>806.11016589625285</v>
      </c>
      <c r="D10306" s="2">
        <v>8061101658962528</v>
      </c>
      <c r="E10306" t="s">
        <v>130</v>
      </c>
      <c r="F10306" t="s">
        <v>69</v>
      </c>
      <c r="G10306" t="s">
        <v>23</v>
      </c>
      <c r="H10306">
        <v>4001557045360991</v>
      </c>
      <c r="I10306">
        <v>323</v>
      </c>
      <c r="J10306" s="4">
        <f>mock_fashion_data_uk_us[[#This Row],[Adapted Price]]*mock_fashion_data_uk_us[[#This Row],[Review Count]]</f>
        <v>260373.58358448968</v>
      </c>
      <c r="K10306" t="s">
        <v>94</v>
      </c>
      <c r="L10306" t="s">
        <v>51</v>
      </c>
      <c r="M10306" t="s">
        <v>26</v>
      </c>
      <c r="N10306" t="s">
        <v>53</v>
      </c>
      <c r="O10306" t="s">
        <v>54</v>
      </c>
      <c r="P10306">
        <v>34</v>
      </c>
      <c r="Q10306" t="s">
        <v>122</v>
      </c>
      <c r="R10306" t="s">
        <v>132</v>
      </c>
      <c r="S10306" t="s">
        <v>95</v>
      </c>
      <c r="T10306" t="s">
        <v>45</v>
      </c>
      <c r="U10306" t="s">
        <v>46</v>
      </c>
      <c r="V10306" t="s">
        <v>47</v>
      </c>
      <c r="W10306" t="s">
        <v>46</v>
      </c>
    </row>
    <row r="10307" spans="1:23" x14ac:dyDescent="0.35">
      <c r="A10307">
        <v>11184</v>
      </c>
      <c r="B10307" t="s">
        <v>10435</v>
      </c>
      <c r="C10307" s="4">
        <f>mock_fashion_data_uk_us[[#This Row],[Price]]/10^13</f>
        <v>224.1777947533526</v>
      </c>
      <c r="D10307" s="2">
        <v>2241777947533526</v>
      </c>
      <c r="E10307" t="s">
        <v>118</v>
      </c>
      <c r="F10307" t="s">
        <v>111</v>
      </c>
      <c r="G10307" t="s">
        <v>38</v>
      </c>
      <c r="H10307">
        <v>2708162532069468</v>
      </c>
      <c r="I10307">
        <v>99</v>
      </c>
      <c r="J10307" s="4">
        <f>mock_fashion_data_uk_us[[#This Row],[Adapted Price]]*mock_fashion_data_uk_us[[#This Row],[Review Count]]</f>
        <v>22193.601680581909</v>
      </c>
      <c r="K10307" t="s">
        <v>120</v>
      </c>
      <c r="L10307" t="s">
        <v>25</v>
      </c>
      <c r="M10307" t="s">
        <v>72</v>
      </c>
      <c r="N10307" t="s">
        <v>27</v>
      </c>
      <c r="O10307" t="s">
        <v>98</v>
      </c>
      <c r="P10307">
        <v>59</v>
      </c>
      <c r="Q10307" t="s">
        <v>55</v>
      </c>
      <c r="R10307" t="s">
        <v>86</v>
      </c>
      <c r="S10307" t="s">
        <v>104</v>
      </c>
      <c r="T10307" t="s">
        <v>45</v>
      </c>
      <c r="U10307" t="s">
        <v>59</v>
      </c>
      <c r="V10307" t="s">
        <v>33</v>
      </c>
      <c r="W10307" t="s">
        <v>33</v>
      </c>
    </row>
    <row r="10308" spans="1:23" x14ac:dyDescent="0.35">
      <c r="A10308">
        <v>11185</v>
      </c>
      <c r="B10308" t="s">
        <v>10436</v>
      </c>
      <c r="C10308" s="4">
        <f>mock_fashion_data_uk_us[[#This Row],[Price]]/10^13</f>
        <v>1902.9123001346636</v>
      </c>
      <c r="D10308" s="2">
        <v>1.9029123001346636E+16</v>
      </c>
      <c r="E10308" t="s">
        <v>61</v>
      </c>
      <c r="F10308" t="s">
        <v>111</v>
      </c>
      <c r="G10308" t="s">
        <v>89</v>
      </c>
      <c r="H10308">
        <v>2.7727138173457456E+16</v>
      </c>
      <c r="I10308">
        <v>355</v>
      </c>
      <c r="J10308" s="4">
        <f>mock_fashion_data_uk_us[[#This Row],[Adapted Price]]*mock_fashion_data_uk_us[[#This Row],[Review Count]]</f>
        <v>675533.86654780561</v>
      </c>
      <c r="K10308" t="s">
        <v>94</v>
      </c>
      <c r="L10308" t="s">
        <v>51</v>
      </c>
      <c r="M10308" t="s">
        <v>72</v>
      </c>
      <c r="N10308" t="s">
        <v>65</v>
      </c>
      <c r="O10308" t="s">
        <v>140</v>
      </c>
      <c r="P10308">
        <v>46</v>
      </c>
      <c r="Q10308" t="s">
        <v>114</v>
      </c>
      <c r="R10308" t="s">
        <v>56</v>
      </c>
      <c r="S10308" t="s">
        <v>44</v>
      </c>
      <c r="T10308" t="s">
        <v>58</v>
      </c>
      <c r="U10308" t="s">
        <v>46</v>
      </c>
      <c r="V10308" t="s">
        <v>47</v>
      </c>
      <c r="W10308" t="s">
        <v>47</v>
      </c>
    </row>
    <row r="10309" spans="1:23" x14ac:dyDescent="0.35">
      <c r="A10309">
        <v>11186</v>
      </c>
      <c r="B10309" t="s">
        <v>10437</v>
      </c>
      <c r="C10309" s="4">
        <f>mock_fashion_data_uk_us[[#This Row],[Price]]/10^13</f>
        <v>902.99652917183198</v>
      </c>
      <c r="D10309" s="2">
        <v>9029965291718320</v>
      </c>
      <c r="E10309" t="s">
        <v>88</v>
      </c>
      <c r="F10309" t="s">
        <v>125</v>
      </c>
      <c r="G10309" t="s">
        <v>101</v>
      </c>
      <c r="H10309">
        <v>3600957928311306</v>
      </c>
      <c r="I10309">
        <v>26</v>
      </c>
      <c r="J10309" s="4">
        <f>mock_fashion_data_uk_us[[#This Row],[Adapted Price]]*mock_fashion_data_uk_us[[#This Row],[Review Count]]</f>
        <v>23477.909758467631</v>
      </c>
      <c r="K10309" t="s">
        <v>39</v>
      </c>
      <c r="L10309" t="s">
        <v>84</v>
      </c>
      <c r="M10309" t="s">
        <v>52</v>
      </c>
      <c r="N10309" t="s">
        <v>40</v>
      </c>
      <c r="O10309" t="s">
        <v>113</v>
      </c>
      <c r="P10309">
        <v>49</v>
      </c>
      <c r="Q10309" t="s">
        <v>55</v>
      </c>
      <c r="R10309" t="s">
        <v>43</v>
      </c>
      <c r="S10309" t="s">
        <v>44</v>
      </c>
      <c r="T10309" t="s">
        <v>45</v>
      </c>
      <c r="U10309" t="s">
        <v>46</v>
      </c>
      <c r="V10309" t="s">
        <v>33</v>
      </c>
      <c r="W10309" t="s">
        <v>59</v>
      </c>
    </row>
    <row r="10310" spans="1:23" x14ac:dyDescent="0.35">
      <c r="A10310">
        <v>11187</v>
      </c>
      <c r="B10310" t="s">
        <v>10438</v>
      </c>
      <c r="C10310" s="4">
        <f>mock_fashion_data_uk_us[[#This Row],[Price]]/10^13</f>
        <v>842.67269852204947</v>
      </c>
      <c r="D10310" s="2">
        <v>8426726985220495</v>
      </c>
      <c r="E10310" t="s">
        <v>68</v>
      </c>
      <c r="F10310" t="s">
        <v>119</v>
      </c>
      <c r="G10310" t="s">
        <v>82</v>
      </c>
      <c r="H10310">
        <v>1207262222846306</v>
      </c>
      <c r="I10310">
        <v>382</v>
      </c>
      <c r="J10310" s="4">
        <f>mock_fashion_data_uk_us[[#This Row],[Adapted Price]]*mock_fashion_data_uk_us[[#This Row],[Review Count]]</f>
        <v>321900.97083542292</v>
      </c>
      <c r="K10310" t="s">
        <v>97</v>
      </c>
      <c r="L10310" t="s">
        <v>25</v>
      </c>
      <c r="M10310" t="s">
        <v>72</v>
      </c>
      <c r="N10310" t="s">
        <v>65</v>
      </c>
      <c r="O10310" t="s">
        <v>113</v>
      </c>
      <c r="P10310">
        <v>39</v>
      </c>
      <c r="Q10310" t="s">
        <v>29</v>
      </c>
      <c r="R10310" t="s">
        <v>132</v>
      </c>
      <c r="S10310" t="s">
        <v>104</v>
      </c>
      <c r="T10310" t="s">
        <v>58</v>
      </c>
      <c r="U10310" t="s">
        <v>75</v>
      </c>
      <c r="V10310" t="s">
        <v>46</v>
      </c>
      <c r="W10310" t="s">
        <v>59</v>
      </c>
    </row>
    <row r="10311" spans="1:23" x14ac:dyDescent="0.35">
      <c r="A10311">
        <v>11188</v>
      </c>
      <c r="B10311" t="s">
        <v>10439</v>
      </c>
      <c r="C10311" s="4">
        <f>mock_fashion_data_uk_us[[#This Row],[Price]]/10^13</f>
        <v>372.72646193914471</v>
      </c>
      <c r="D10311" s="2">
        <v>3727264619391447</v>
      </c>
      <c r="E10311" t="s">
        <v>88</v>
      </c>
      <c r="F10311" t="s">
        <v>62</v>
      </c>
      <c r="G10311" t="s">
        <v>101</v>
      </c>
      <c r="H10311">
        <v>4009930073361628</v>
      </c>
      <c r="I10311">
        <v>25</v>
      </c>
      <c r="J10311" s="4">
        <f>mock_fashion_data_uk_us[[#This Row],[Adapted Price]]*mock_fashion_data_uk_us[[#This Row],[Review Count]]</f>
        <v>9318.161548478618</v>
      </c>
      <c r="K10311" t="s">
        <v>94</v>
      </c>
      <c r="L10311" t="s">
        <v>25</v>
      </c>
      <c r="M10311" t="s">
        <v>64</v>
      </c>
      <c r="N10311" t="s">
        <v>27</v>
      </c>
      <c r="O10311" t="s">
        <v>28</v>
      </c>
      <c r="P10311">
        <v>42</v>
      </c>
      <c r="Q10311" t="s">
        <v>99</v>
      </c>
      <c r="R10311" t="s">
        <v>86</v>
      </c>
      <c r="S10311" t="s">
        <v>31</v>
      </c>
      <c r="T10311" t="s">
        <v>105</v>
      </c>
      <c r="U10311" t="s">
        <v>75</v>
      </c>
      <c r="V10311" t="s">
        <v>59</v>
      </c>
      <c r="W10311" t="s">
        <v>75</v>
      </c>
    </row>
    <row r="10312" spans="1:23" x14ac:dyDescent="0.35">
      <c r="A10312">
        <v>11189</v>
      </c>
      <c r="B10312" t="s">
        <v>10440</v>
      </c>
      <c r="C10312" s="4">
        <f>mock_fashion_data_uk_us[[#This Row],[Price]]/10^13</f>
        <v>1974.4153241099316</v>
      </c>
      <c r="D10312" s="2">
        <v>1.9744153241099316E+16</v>
      </c>
      <c r="E10312" t="s">
        <v>130</v>
      </c>
      <c r="F10312" t="s">
        <v>145</v>
      </c>
      <c r="G10312" t="s">
        <v>38</v>
      </c>
      <c r="H10312">
        <v>2524977272434803</v>
      </c>
      <c r="I10312">
        <v>102</v>
      </c>
      <c r="J10312" s="4">
        <f>mock_fashion_data_uk_us[[#This Row],[Adapted Price]]*mock_fashion_data_uk_us[[#This Row],[Review Count]]</f>
        <v>201390.36305921304</v>
      </c>
      <c r="K10312" t="s">
        <v>112</v>
      </c>
      <c r="L10312" t="s">
        <v>84</v>
      </c>
      <c r="M10312" t="s">
        <v>26</v>
      </c>
      <c r="N10312" t="s">
        <v>27</v>
      </c>
      <c r="O10312" t="s">
        <v>85</v>
      </c>
      <c r="P10312">
        <v>55</v>
      </c>
      <c r="Q10312" t="s">
        <v>103</v>
      </c>
      <c r="R10312" t="s">
        <v>56</v>
      </c>
      <c r="S10312" t="s">
        <v>31</v>
      </c>
      <c r="T10312" t="s">
        <v>105</v>
      </c>
      <c r="U10312" t="s">
        <v>33</v>
      </c>
      <c r="V10312" t="s">
        <v>59</v>
      </c>
      <c r="W10312" t="s">
        <v>75</v>
      </c>
    </row>
    <row r="10313" spans="1:23" x14ac:dyDescent="0.35">
      <c r="A10313">
        <v>11190</v>
      </c>
      <c r="B10313" t="s">
        <v>10441</v>
      </c>
      <c r="C10313" s="4">
        <f>mock_fashion_data_uk_us[[#This Row],[Price]]/10^13</f>
        <v>5001.6036153651139</v>
      </c>
      <c r="D10313" s="2">
        <v>5.0016036153651136E+16</v>
      </c>
      <c r="E10313" t="s">
        <v>61</v>
      </c>
      <c r="F10313" t="s">
        <v>37</v>
      </c>
      <c r="G10313" t="s">
        <v>101</v>
      </c>
      <c r="H10313">
        <v>4846828224458627</v>
      </c>
      <c r="I10313">
        <v>462</v>
      </c>
      <c r="J10313" s="4">
        <f>mock_fashion_data_uk_us[[#This Row],[Adapted Price]]*mock_fashion_data_uk_us[[#This Row],[Review Count]]</f>
        <v>2310740.8702986827</v>
      </c>
      <c r="K10313" t="s">
        <v>24</v>
      </c>
      <c r="L10313" t="s">
        <v>51</v>
      </c>
      <c r="M10313" t="s">
        <v>26</v>
      </c>
      <c r="N10313" t="s">
        <v>40</v>
      </c>
      <c r="O10313" t="s">
        <v>85</v>
      </c>
      <c r="P10313">
        <v>48</v>
      </c>
      <c r="Q10313" t="s">
        <v>29</v>
      </c>
      <c r="R10313" t="s">
        <v>30</v>
      </c>
      <c r="S10313" t="s">
        <v>44</v>
      </c>
      <c r="T10313" t="s">
        <v>32</v>
      </c>
      <c r="U10313" t="s">
        <v>75</v>
      </c>
      <c r="V10313" t="s">
        <v>47</v>
      </c>
      <c r="W10313" t="s">
        <v>46</v>
      </c>
    </row>
    <row r="10314" spans="1:23" x14ac:dyDescent="0.35">
      <c r="A10314">
        <v>11191</v>
      </c>
      <c r="B10314" t="s">
        <v>10442</v>
      </c>
      <c r="C10314" s="4">
        <f>mock_fashion_data_uk_us[[#This Row],[Price]]/10^13</f>
        <v>716.15407356109415</v>
      </c>
      <c r="D10314" s="2">
        <v>7161540735610942</v>
      </c>
      <c r="E10314" t="s">
        <v>21</v>
      </c>
      <c r="F10314" t="s">
        <v>145</v>
      </c>
      <c r="G10314" t="s">
        <v>23</v>
      </c>
      <c r="H10314">
        <v>2.3090950070296156E+16</v>
      </c>
      <c r="I10314">
        <v>286</v>
      </c>
      <c r="J10314" s="4">
        <f>mock_fashion_data_uk_us[[#This Row],[Adapted Price]]*mock_fashion_data_uk_us[[#This Row],[Review Count]]</f>
        <v>204820.06503847294</v>
      </c>
      <c r="K10314" t="s">
        <v>102</v>
      </c>
      <c r="L10314" t="s">
        <v>51</v>
      </c>
      <c r="M10314" t="s">
        <v>72</v>
      </c>
      <c r="N10314" t="s">
        <v>65</v>
      </c>
      <c r="O10314" t="s">
        <v>54</v>
      </c>
      <c r="P10314">
        <v>57</v>
      </c>
      <c r="Q10314" t="s">
        <v>78</v>
      </c>
      <c r="R10314" t="s">
        <v>73</v>
      </c>
      <c r="S10314" t="s">
        <v>57</v>
      </c>
      <c r="T10314" t="s">
        <v>80</v>
      </c>
      <c r="U10314" t="s">
        <v>47</v>
      </c>
      <c r="V10314" t="s">
        <v>47</v>
      </c>
      <c r="W10314" t="s">
        <v>75</v>
      </c>
    </row>
    <row r="10315" spans="1:23" x14ac:dyDescent="0.35">
      <c r="A10315">
        <v>11192</v>
      </c>
      <c r="B10315" t="s">
        <v>10443</v>
      </c>
      <c r="C10315" s="4">
        <f>mock_fashion_data_uk_us[[#This Row],[Price]]/10^13</f>
        <v>2092.7508881510362</v>
      </c>
      <c r="D10315" s="2">
        <v>2.0927508881510364E+16</v>
      </c>
      <c r="E10315" t="s">
        <v>49</v>
      </c>
      <c r="F10315" t="s">
        <v>22</v>
      </c>
      <c r="G10315" t="s">
        <v>89</v>
      </c>
      <c r="H10315">
        <v>4.7548475994422016E+16</v>
      </c>
      <c r="I10315">
        <v>203</v>
      </c>
      <c r="J10315" s="4">
        <f>mock_fashion_data_uk_us[[#This Row],[Adapted Price]]*mock_fashion_data_uk_us[[#This Row],[Review Count]]</f>
        <v>424828.43029466033</v>
      </c>
      <c r="K10315" t="s">
        <v>97</v>
      </c>
      <c r="L10315" t="s">
        <v>84</v>
      </c>
      <c r="M10315" t="s">
        <v>26</v>
      </c>
      <c r="N10315" t="s">
        <v>27</v>
      </c>
      <c r="O10315" t="s">
        <v>140</v>
      </c>
      <c r="P10315">
        <v>46</v>
      </c>
      <c r="Q10315" t="s">
        <v>114</v>
      </c>
      <c r="R10315" t="s">
        <v>73</v>
      </c>
      <c r="S10315" t="s">
        <v>44</v>
      </c>
      <c r="T10315" t="s">
        <v>45</v>
      </c>
      <c r="U10315" t="s">
        <v>47</v>
      </c>
      <c r="V10315" t="s">
        <v>75</v>
      </c>
      <c r="W10315" t="s">
        <v>33</v>
      </c>
    </row>
    <row r="10316" spans="1:23" x14ac:dyDescent="0.35">
      <c r="A10316">
        <v>11193</v>
      </c>
      <c r="B10316" t="s">
        <v>10444</v>
      </c>
      <c r="C10316" s="4">
        <f>mock_fashion_data_uk_us[[#This Row],[Price]]/10^13</f>
        <v>860.86958556652962</v>
      </c>
      <c r="D10316" s="2">
        <v>8608695855665296</v>
      </c>
      <c r="E10316" t="s">
        <v>61</v>
      </c>
      <c r="F10316" t="s">
        <v>119</v>
      </c>
      <c r="G10316" t="s">
        <v>23</v>
      </c>
      <c r="H10316">
        <v>3288395983821522</v>
      </c>
      <c r="I10316">
        <v>442</v>
      </c>
      <c r="J10316" s="4">
        <f>mock_fashion_data_uk_us[[#This Row],[Adapted Price]]*mock_fashion_data_uk_us[[#This Row],[Review Count]]</f>
        <v>380504.3568204061</v>
      </c>
      <c r="K10316" t="s">
        <v>71</v>
      </c>
      <c r="L10316" t="s">
        <v>25</v>
      </c>
      <c r="M10316" t="s">
        <v>52</v>
      </c>
      <c r="N10316" t="s">
        <v>65</v>
      </c>
      <c r="O10316" t="s">
        <v>127</v>
      </c>
      <c r="P10316">
        <v>48</v>
      </c>
      <c r="Q10316" t="s">
        <v>172</v>
      </c>
      <c r="R10316" t="s">
        <v>134</v>
      </c>
      <c r="S10316" t="s">
        <v>57</v>
      </c>
      <c r="T10316" t="s">
        <v>45</v>
      </c>
      <c r="U10316" t="s">
        <v>47</v>
      </c>
      <c r="V10316" t="s">
        <v>34</v>
      </c>
      <c r="W10316" t="s">
        <v>34</v>
      </c>
    </row>
    <row r="10317" spans="1:23" x14ac:dyDescent="0.35">
      <c r="A10317">
        <v>11194</v>
      </c>
      <c r="B10317" t="s">
        <v>10445</v>
      </c>
      <c r="C10317" s="4">
        <f>mock_fashion_data_uk_us[[#This Row],[Price]]/10^13</f>
        <v>3042.4325908105266</v>
      </c>
      <c r="D10317" s="2">
        <v>3.0424325908105264E+16</v>
      </c>
      <c r="E10317" t="s">
        <v>130</v>
      </c>
      <c r="F10317" t="s">
        <v>37</v>
      </c>
      <c r="G10317" t="s">
        <v>70</v>
      </c>
      <c r="H10317">
        <v>3.4688026189174624E+16</v>
      </c>
      <c r="I10317">
        <v>377</v>
      </c>
      <c r="J10317" s="4">
        <f>mock_fashion_data_uk_us[[#This Row],[Adapted Price]]*mock_fashion_data_uk_us[[#This Row],[Review Count]]</f>
        <v>1146997.0867355685</v>
      </c>
      <c r="K10317" t="s">
        <v>39</v>
      </c>
      <c r="L10317" t="s">
        <v>51</v>
      </c>
      <c r="M10317" t="s">
        <v>72</v>
      </c>
      <c r="N10317" t="s">
        <v>40</v>
      </c>
      <c r="O10317" t="s">
        <v>28</v>
      </c>
      <c r="P10317">
        <v>31</v>
      </c>
      <c r="Q10317" t="s">
        <v>29</v>
      </c>
      <c r="R10317" t="s">
        <v>43</v>
      </c>
      <c r="S10317" t="s">
        <v>57</v>
      </c>
      <c r="T10317" t="s">
        <v>58</v>
      </c>
      <c r="U10317" t="s">
        <v>47</v>
      </c>
      <c r="V10317" t="s">
        <v>46</v>
      </c>
      <c r="W10317" t="s">
        <v>59</v>
      </c>
    </row>
    <row r="10318" spans="1:23" x14ac:dyDescent="0.35">
      <c r="A10318">
        <v>11195</v>
      </c>
      <c r="B10318" t="s">
        <v>10446</v>
      </c>
      <c r="C10318" s="4">
        <f>mock_fashion_data_uk_us[[#This Row],[Price]]/10^13</f>
        <v>747.59657451818975</v>
      </c>
      <c r="D10318" s="2">
        <v>7475965745181898</v>
      </c>
      <c r="E10318" t="s">
        <v>36</v>
      </c>
      <c r="F10318" t="s">
        <v>145</v>
      </c>
      <c r="G10318" t="s">
        <v>89</v>
      </c>
      <c r="H10318">
        <v>3.1435017583973844E+16</v>
      </c>
      <c r="I10318">
        <v>151</v>
      </c>
      <c r="J10318" s="4">
        <f>mock_fashion_data_uk_us[[#This Row],[Adapted Price]]*mock_fashion_data_uk_us[[#This Row],[Review Count]]</f>
        <v>112887.08275224666</v>
      </c>
      <c r="K10318" t="s">
        <v>94</v>
      </c>
      <c r="L10318" t="s">
        <v>25</v>
      </c>
      <c r="M10318" t="s">
        <v>72</v>
      </c>
      <c r="N10318" t="s">
        <v>65</v>
      </c>
      <c r="O10318" t="s">
        <v>54</v>
      </c>
      <c r="P10318">
        <v>57</v>
      </c>
      <c r="Q10318" t="s">
        <v>42</v>
      </c>
      <c r="R10318" t="s">
        <v>43</v>
      </c>
      <c r="S10318" t="s">
        <v>57</v>
      </c>
      <c r="T10318" t="s">
        <v>32</v>
      </c>
      <c r="U10318" t="s">
        <v>46</v>
      </c>
      <c r="V10318" t="s">
        <v>59</v>
      </c>
      <c r="W10318" t="s">
        <v>34</v>
      </c>
    </row>
    <row r="10319" spans="1:23" x14ac:dyDescent="0.35">
      <c r="A10319">
        <v>11196</v>
      </c>
      <c r="B10319" t="s">
        <v>10447</v>
      </c>
      <c r="C10319" s="4">
        <f>mock_fashion_data_uk_us[[#This Row],[Price]]/10^13</f>
        <v>502.28834981927622</v>
      </c>
      <c r="D10319" s="2">
        <v>5022883498192762</v>
      </c>
      <c r="E10319" t="s">
        <v>49</v>
      </c>
      <c r="F10319" t="s">
        <v>116</v>
      </c>
      <c r="G10319" t="s">
        <v>101</v>
      </c>
      <c r="H10319">
        <v>2.2912749791931144E+16</v>
      </c>
      <c r="I10319">
        <v>164</v>
      </c>
      <c r="J10319" s="4">
        <f>mock_fashion_data_uk_us[[#This Row],[Adapted Price]]*mock_fashion_data_uk_us[[#This Row],[Review Count]]</f>
        <v>82375.289370361294</v>
      </c>
      <c r="K10319" t="s">
        <v>120</v>
      </c>
      <c r="L10319" t="s">
        <v>51</v>
      </c>
      <c r="M10319" t="s">
        <v>52</v>
      </c>
      <c r="N10319" t="s">
        <v>27</v>
      </c>
      <c r="O10319" t="s">
        <v>41</v>
      </c>
      <c r="P10319">
        <v>27</v>
      </c>
      <c r="Q10319" t="s">
        <v>42</v>
      </c>
      <c r="R10319" t="s">
        <v>73</v>
      </c>
      <c r="S10319" t="s">
        <v>74</v>
      </c>
      <c r="T10319" t="s">
        <v>32</v>
      </c>
      <c r="U10319" t="s">
        <v>75</v>
      </c>
      <c r="V10319" t="s">
        <v>47</v>
      </c>
      <c r="W10319" t="s">
        <v>34</v>
      </c>
    </row>
    <row r="10320" spans="1:23" x14ac:dyDescent="0.35">
      <c r="A10320">
        <v>11197</v>
      </c>
      <c r="B10320" t="s">
        <v>10448</v>
      </c>
      <c r="C10320" s="4">
        <f>mock_fashion_data_uk_us[[#This Row],[Price]]/10^13</f>
        <v>798.89642731060053</v>
      </c>
      <c r="D10320" s="2">
        <v>7988964273106005</v>
      </c>
      <c r="E10320" t="s">
        <v>49</v>
      </c>
      <c r="F10320" t="s">
        <v>145</v>
      </c>
      <c r="G10320" t="s">
        <v>101</v>
      </c>
      <c r="H10320">
        <v>2429415532757947</v>
      </c>
      <c r="I10320">
        <v>158</v>
      </c>
      <c r="J10320" s="4">
        <f>mock_fashion_data_uk_us[[#This Row],[Adapted Price]]*mock_fashion_data_uk_us[[#This Row],[Review Count]]</f>
        <v>126225.63551507489</v>
      </c>
      <c r="K10320" t="s">
        <v>71</v>
      </c>
      <c r="L10320" t="s">
        <v>84</v>
      </c>
      <c r="M10320" t="s">
        <v>52</v>
      </c>
      <c r="N10320" t="s">
        <v>65</v>
      </c>
      <c r="O10320" t="s">
        <v>85</v>
      </c>
      <c r="P10320">
        <v>31</v>
      </c>
      <c r="Q10320" t="s">
        <v>42</v>
      </c>
      <c r="R10320" t="s">
        <v>134</v>
      </c>
      <c r="S10320" t="s">
        <v>74</v>
      </c>
      <c r="T10320" t="s">
        <v>45</v>
      </c>
      <c r="U10320" t="s">
        <v>75</v>
      </c>
      <c r="V10320" t="s">
        <v>33</v>
      </c>
      <c r="W10320" t="s">
        <v>46</v>
      </c>
    </row>
    <row r="10321" spans="1:23" x14ac:dyDescent="0.35">
      <c r="A10321">
        <v>11198</v>
      </c>
      <c r="B10321" t="s">
        <v>10449</v>
      </c>
      <c r="C10321" s="4">
        <f>mock_fashion_data_uk_us[[#This Row],[Price]]/10^13</f>
        <v>3057.9615388157458</v>
      </c>
      <c r="D10321" s="2">
        <v>3.0579615388157456E+16</v>
      </c>
      <c r="E10321" t="s">
        <v>49</v>
      </c>
      <c r="F10321" t="s">
        <v>119</v>
      </c>
      <c r="G10321" t="s">
        <v>23</v>
      </c>
      <c r="H10321">
        <v>4453409952723078</v>
      </c>
      <c r="I10321">
        <v>74</v>
      </c>
      <c r="J10321" s="4">
        <f>mock_fashion_data_uk_us[[#This Row],[Adapted Price]]*mock_fashion_data_uk_us[[#This Row],[Review Count]]</f>
        <v>226289.15387236519</v>
      </c>
      <c r="K10321" t="s">
        <v>63</v>
      </c>
      <c r="L10321" t="s">
        <v>84</v>
      </c>
      <c r="M10321" t="s">
        <v>26</v>
      </c>
      <c r="N10321" t="s">
        <v>27</v>
      </c>
      <c r="O10321" t="s">
        <v>85</v>
      </c>
      <c r="P10321">
        <v>22</v>
      </c>
      <c r="Q10321" t="s">
        <v>103</v>
      </c>
      <c r="R10321" t="s">
        <v>79</v>
      </c>
      <c r="S10321" t="s">
        <v>44</v>
      </c>
      <c r="T10321" t="s">
        <v>80</v>
      </c>
      <c r="U10321" t="s">
        <v>33</v>
      </c>
      <c r="V10321" t="s">
        <v>46</v>
      </c>
      <c r="W10321" t="s">
        <v>34</v>
      </c>
    </row>
    <row r="10322" spans="1:23" x14ac:dyDescent="0.35">
      <c r="A10322">
        <v>11199</v>
      </c>
      <c r="B10322" t="s">
        <v>10450</v>
      </c>
      <c r="C10322" s="4">
        <f>mock_fashion_data_uk_us[[#This Row],[Price]]/10^13</f>
        <v>1574.6700116618881</v>
      </c>
      <c r="D10322" s="2">
        <v>1.5746700116618882E+16</v>
      </c>
      <c r="E10322" t="s">
        <v>130</v>
      </c>
      <c r="F10322" t="s">
        <v>37</v>
      </c>
      <c r="G10322" t="s">
        <v>50</v>
      </c>
      <c r="H10322">
        <v>4480161722716139</v>
      </c>
      <c r="I10322">
        <v>145</v>
      </c>
      <c r="J10322" s="4">
        <f>mock_fashion_data_uk_us[[#This Row],[Adapted Price]]*mock_fashion_data_uk_us[[#This Row],[Review Count]]</f>
        <v>228327.15169097378</v>
      </c>
      <c r="K10322" t="s">
        <v>112</v>
      </c>
      <c r="L10322" t="s">
        <v>25</v>
      </c>
      <c r="M10322" t="s">
        <v>72</v>
      </c>
      <c r="N10322" t="s">
        <v>27</v>
      </c>
      <c r="O10322" t="s">
        <v>98</v>
      </c>
      <c r="P10322">
        <v>44</v>
      </c>
      <c r="Q10322" t="s">
        <v>78</v>
      </c>
      <c r="R10322" t="s">
        <v>79</v>
      </c>
      <c r="S10322" t="s">
        <v>74</v>
      </c>
      <c r="T10322" t="s">
        <v>58</v>
      </c>
      <c r="U10322" t="s">
        <v>59</v>
      </c>
      <c r="V10322" t="s">
        <v>59</v>
      </c>
      <c r="W10322" t="s">
        <v>47</v>
      </c>
    </row>
    <row r="10323" spans="1:23" x14ac:dyDescent="0.35">
      <c r="A10323">
        <v>11200</v>
      </c>
      <c r="B10323" t="s">
        <v>10451</v>
      </c>
      <c r="C10323" s="4">
        <f>mock_fashion_data_uk_us[[#This Row],[Price]]/10^13</f>
        <v>765.89102687434774</v>
      </c>
      <c r="D10323" s="2">
        <v>7658910268743477</v>
      </c>
      <c r="E10323" t="s">
        <v>130</v>
      </c>
      <c r="F10323" t="s">
        <v>108</v>
      </c>
      <c r="G10323" t="s">
        <v>38</v>
      </c>
      <c r="H10323">
        <v>4883485852316641</v>
      </c>
      <c r="I10323">
        <v>396</v>
      </c>
      <c r="J10323" s="4">
        <f>mock_fashion_data_uk_us[[#This Row],[Adapted Price]]*mock_fashion_data_uk_us[[#This Row],[Review Count]]</f>
        <v>303292.8466422417</v>
      </c>
      <c r="K10323" t="s">
        <v>94</v>
      </c>
      <c r="L10323" t="s">
        <v>25</v>
      </c>
      <c r="M10323" t="s">
        <v>72</v>
      </c>
      <c r="N10323" t="s">
        <v>27</v>
      </c>
      <c r="O10323" t="s">
        <v>41</v>
      </c>
      <c r="P10323">
        <v>48</v>
      </c>
      <c r="Q10323" t="s">
        <v>99</v>
      </c>
      <c r="R10323" t="s">
        <v>56</v>
      </c>
      <c r="S10323" t="s">
        <v>44</v>
      </c>
      <c r="T10323" t="s">
        <v>58</v>
      </c>
      <c r="U10323" t="s">
        <v>75</v>
      </c>
      <c r="V10323" t="s">
        <v>34</v>
      </c>
      <c r="W10323" t="s">
        <v>59</v>
      </c>
    </row>
    <row r="10324" spans="1:23" x14ac:dyDescent="0.35">
      <c r="A10324">
        <v>11201</v>
      </c>
      <c r="B10324" t="s">
        <v>10452</v>
      </c>
      <c r="C10324" s="4">
        <f>mock_fashion_data_uk_us[[#This Row],[Price]]/10^13</f>
        <v>1100.5450947953848</v>
      </c>
      <c r="D10324" s="2">
        <v>1.1005450947953848E+16</v>
      </c>
      <c r="E10324" t="s">
        <v>36</v>
      </c>
      <c r="F10324" t="s">
        <v>125</v>
      </c>
      <c r="G10324" t="s">
        <v>50</v>
      </c>
      <c r="H10324">
        <v>2474366427009349</v>
      </c>
      <c r="I10324">
        <v>402</v>
      </c>
      <c r="J10324" s="4">
        <f>mock_fashion_data_uk_us[[#This Row],[Adapted Price]]*mock_fashion_data_uk_us[[#This Row],[Review Count]]</f>
        <v>442419.12810774468</v>
      </c>
      <c r="K10324" t="s">
        <v>71</v>
      </c>
      <c r="L10324" t="s">
        <v>84</v>
      </c>
      <c r="M10324" t="s">
        <v>26</v>
      </c>
      <c r="N10324" t="s">
        <v>65</v>
      </c>
      <c r="O10324" t="s">
        <v>28</v>
      </c>
      <c r="P10324">
        <v>58</v>
      </c>
      <c r="Q10324" t="s">
        <v>122</v>
      </c>
      <c r="R10324" t="s">
        <v>123</v>
      </c>
      <c r="S10324" t="s">
        <v>57</v>
      </c>
      <c r="T10324" t="s">
        <v>45</v>
      </c>
      <c r="U10324" t="s">
        <v>46</v>
      </c>
      <c r="V10324" t="s">
        <v>46</v>
      </c>
      <c r="W10324" t="s">
        <v>75</v>
      </c>
    </row>
    <row r="10325" spans="1:23" x14ac:dyDescent="0.35">
      <c r="A10325">
        <v>11202</v>
      </c>
      <c r="B10325" t="s">
        <v>10453</v>
      </c>
      <c r="C10325" s="4">
        <f>mock_fashion_data_uk_us[[#This Row],[Price]]/10^13</f>
        <v>5917.8157544965688</v>
      </c>
      <c r="D10325" s="2">
        <v>5.9178157544965688E+16</v>
      </c>
      <c r="E10325" t="s">
        <v>61</v>
      </c>
      <c r="F10325" t="s">
        <v>22</v>
      </c>
      <c r="G10325" t="s">
        <v>89</v>
      </c>
      <c r="H10325">
        <v>1.5226097345728626E+16</v>
      </c>
      <c r="I10325">
        <v>246</v>
      </c>
      <c r="J10325" s="4">
        <f>mock_fashion_data_uk_us[[#This Row],[Adapted Price]]*mock_fashion_data_uk_us[[#This Row],[Review Count]]</f>
        <v>1455782.675606156</v>
      </c>
      <c r="K10325" t="s">
        <v>71</v>
      </c>
      <c r="L10325" t="s">
        <v>51</v>
      </c>
      <c r="M10325" t="s">
        <v>52</v>
      </c>
      <c r="N10325" t="s">
        <v>40</v>
      </c>
      <c r="O10325" t="s">
        <v>113</v>
      </c>
      <c r="P10325">
        <v>34</v>
      </c>
      <c r="Q10325" t="s">
        <v>122</v>
      </c>
      <c r="R10325" t="s">
        <v>43</v>
      </c>
      <c r="S10325" t="s">
        <v>31</v>
      </c>
      <c r="T10325" t="s">
        <v>32</v>
      </c>
      <c r="U10325" t="s">
        <v>46</v>
      </c>
      <c r="V10325" t="s">
        <v>33</v>
      </c>
      <c r="W10325" t="s">
        <v>59</v>
      </c>
    </row>
    <row r="10326" spans="1:23" x14ac:dyDescent="0.35">
      <c r="A10326">
        <v>11203</v>
      </c>
      <c r="B10326" t="s">
        <v>10454</v>
      </c>
      <c r="C10326" s="4">
        <f>mock_fashion_data_uk_us[[#This Row],[Price]]/10^13</f>
        <v>572.39155331361985</v>
      </c>
      <c r="D10326" s="2">
        <v>5723915533136199</v>
      </c>
      <c r="E10326" t="s">
        <v>61</v>
      </c>
      <c r="F10326" t="s">
        <v>62</v>
      </c>
      <c r="G10326" t="s">
        <v>23</v>
      </c>
      <c r="H10326">
        <v>4773083953975268</v>
      </c>
      <c r="I10326">
        <v>322</v>
      </c>
      <c r="J10326" s="4">
        <f>mock_fashion_data_uk_us[[#This Row],[Adapted Price]]*mock_fashion_data_uk_us[[#This Row],[Review Count]]</f>
        <v>184310.0801669856</v>
      </c>
      <c r="K10326" t="s">
        <v>24</v>
      </c>
      <c r="L10326" t="s">
        <v>84</v>
      </c>
      <c r="M10326" t="s">
        <v>26</v>
      </c>
      <c r="N10326" t="s">
        <v>40</v>
      </c>
      <c r="O10326" t="s">
        <v>140</v>
      </c>
      <c r="P10326">
        <v>57</v>
      </c>
      <c r="Q10326" t="s">
        <v>42</v>
      </c>
      <c r="R10326" t="s">
        <v>123</v>
      </c>
      <c r="S10326" t="s">
        <v>95</v>
      </c>
      <c r="T10326" t="s">
        <v>32</v>
      </c>
      <c r="U10326" t="s">
        <v>47</v>
      </c>
      <c r="V10326" t="s">
        <v>75</v>
      </c>
      <c r="W10326" t="s">
        <v>34</v>
      </c>
    </row>
    <row r="10327" spans="1:23" x14ac:dyDescent="0.35">
      <c r="A10327">
        <v>11204</v>
      </c>
      <c r="B10327" t="s">
        <v>10455</v>
      </c>
      <c r="C10327" s="4">
        <f>mock_fashion_data_uk_us[[#This Row],[Price]]/10^13</f>
        <v>6372.8489266243905</v>
      </c>
      <c r="D10327" s="2">
        <v>6.3728489266243904E+16</v>
      </c>
      <c r="E10327" t="s">
        <v>68</v>
      </c>
      <c r="F10327" t="s">
        <v>22</v>
      </c>
      <c r="G10327" t="s">
        <v>101</v>
      </c>
      <c r="H10327">
        <v>1.3548395450867292E+16</v>
      </c>
      <c r="I10327">
        <v>358</v>
      </c>
      <c r="J10327" s="4">
        <f>mock_fashion_data_uk_us[[#This Row],[Adapted Price]]*mock_fashion_data_uk_us[[#This Row],[Review Count]]</f>
        <v>2281479.915731532</v>
      </c>
      <c r="K10327" t="s">
        <v>97</v>
      </c>
      <c r="L10327" t="s">
        <v>84</v>
      </c>
      <c r="M10327" t="s">
        <v>64</v>
      </c>
      <c r="N10327" t="s">
        <v>53</v>
      </c>
      <c r="O10327" t="s">
        <v>113</v>
      </c>
      <c r="P10327">
        <v>44</v>
      </c>
      <c r="Q10327" t="s">
        <v>78</v>
      </c>
      <c r="R10327" t="s">
        <v>56</v>
      </c>
      <c r="S10327" t="s">
        <v>74</v>
      </c>
      <c r="T10327" t="s">
        <v>32</v>
      </c>
      <c r="U10327" t="s">
        <v>75</v>
      </c>
      <c r="V10327" t="s">
        <v>75</v>
      </c>
      <c r="W10327" t="s">
        <v>75</v>
      </c>
    </row>
    <row r="10328" spans="1:23" x14ac:dyDescent="0.35">
      <c r="A10328">
        <v>11205</v>
      </c>
      <c r="B10328" t="s">
        <v>10456</v>
      </c>
      <c r="C10328" s="4">
        <f>mock_fashion_data_uk_us[[#This Row],[Price]]/10^13</f>
        <v>464.00786176581443</v>
      </c>
      <c r="D10328" s="2">
        <v>4640078617658144</v>
      </c>
      <c r="E10328" t="s">
        <v>49</v>
      </c>
      <c r="F10328" t="s">
        <v>37</v>
      </c>
      <c r="G10328" t="s">
        <v>82</v>
      </c>
      <c r="H10328">
        <v>3681663175527839</v>
      </c>
      <c r="I10328">
        <v>43</v>
      </c>
      <c r="J10328" s="4">
        <f>mock_fashion_data_uk_us[[#This Row],[Adapted Price]]*mock_fashion_data_uk_us[[#This Row],[Review Count]]</f>
        <v>19952.33805593002</v>
      </c>
      <c r="K10328" t="s">
        <v>112</v>
      </c>
      <c r="L10328" t="s">
        <v>51</v>
      </c>
      <c r="M10328" t="s">
        <v>72</v>
      </c>
      <c r="N10328" t="s">
        <v>27</v>
      </c>
      <c r="O10328" t="s">
        <v>77</v>
      </c>
      <c r="P10328">
        <v>34</v>
      </c>
      <c r="Q10328" t="s">
        <v>172</v>
      </c>
      <c r="R10328" t="s">
        <v>132</v>
      </c>
      <c r="S10328" t="s">
        <v>104</v>
      </c>
      <c r="T10328" t="s">
        <v>58</v>
      </c>
      <c r="U10328" t="s">
        <v>75</v>
      </c>
      <c r="V10328" t="s">
        <v>47</v>
      </c>
      <c r="W10328" t="s">
        <v>59</v>
      </c>
    </row>
    <row r="10329" spans="1:23" x14ac:dyDescent="0.35">
      <c r="A10329">
        <v>11206</v>
      </c>
      <c r="B10329" t="s">
        <v>10457</v>
      </c>
      <c r="C10329" s="4">
        <f>mock_fashion_data_uk_us[[#This Row],[Price]]/10^13</f>
        <v>804.1953722284303</v>
      </c>
      <c r="D10329" s="2">
        <v>8041953722284303</v>
      </c>
      <c r="E10329" t="s">
        <v>36</v>
      </c>
      <c r="F10329" t="s">
        <v>108</v>
      </c>
      <c r="G10329" t="s">
        <v>38</v>
      </c>
      <c r="H10329">
        <v>1.7013029308281276E+16</v>
      </c>
      <c r="I10329">
        <v>455</v>
      </c>
      <c r="J10329" s="4">
        <f>mock_fashion_data_uk_us[[#This Row],[Adapted Price]]*mock_fashion_data_uk_us[[#This Row],[Review Count]]</f>
        <v>365908.8943639358</v>
      </c>
      <c r="K10329" t="s">
        <v>112</v>
      </c>
      <c r="L10329" t="s">
        <v>84</v>
      </c>
      <c r="M10329" t="s">
        <v>72</v>
      </c>
      <c r="N10329" t="s">
        <v>53</v>
      </c>
      <c r="O10329" t="s">
        <v>85</v>
      </c>
      <c r="P10329">
        <v>35</v>
      </c>
      <c r="Q10329" t="s">
        <v>42</v>
      </c>
      <c r="R10329" t="s">
        <v>43</v>
      </c>
      <c r="S10329" t="s">
        <v>57</v>
      </c>
      <c r="T10329" t="s">
        <v>32</v>
      </c>
      <c r="U10329" t="s">
        <v>47</v>
      </c>
      <c r="V10329" t="s">
        <v>33</v>
      </c>
      <c r="W10329" t="s">
        <v>33</v>
      </c>
    </row>
    <row r="10330" spans="1:23" x14ac:dyDescent="0.35">
      <c r="A10330">
        <v>11207</v>
      </c>
      <c r="B10330" t="s">
        <v>10458</v>
      </c>
      <c r="C10330" s="4">
        <f>mock_fashion_data_uk_us[[#This Row],[Price]]/10^13</f>
        <v>238.28160061757231</v>
      </c>
      <c r="D10330" s="2">
        <v>2382816006175723</v>
      </c>
      <c r="E10330" t="s">
        <v>118</v>
      </c>
      <c r="F10330" t="s">
        <v>37</v>
      </c>
      <c r="G10330" t="s">
        <v>23</v>
      </c>
      <c r="H10330">
        <v>3.4354381086797536E+16</v>
      </c>
      <c r="I10330">
        <v>492</v>
      </c>
      <c r="J10330" s="4">
        <f>mock_fashion_data_uk_us[[#This Row],[Adapted Price]]*mock_fashion_data_uk_us[[#This Row],[Review Count]]</f>
        <v>117234.54750384558</v>
      </c>
      <c r="K10330" t="s">
        <v>94</v>
      </c>
      <c r="L10330" t="s">
        <v>25</v>
      </c>
      <c r="M10330" t="s">
        <v>52</v>
      </c>
      <c r="N10330" t="s">
        <v>40</v>
      </c>
      <c r="O10330" t="s">
        <v>98</v>
      </c>
      <c r="P10330">
        <v>51</v>
      </c>
      <c r="Q10330" t="s">
        <v>103</v>
      </c>
      <c r="R10330" t="s">
        <v>123</v>
      </c>
      <c r="S10330" t="s">
        <v>57</v>
      </c>
      <c r="T10330" t="s">
        <v>80</v>
      </c>
      <c r="U10330" t="s">
        <v>47</v>
      </c>
      <c r="V10330" t="s">
        <v>33</v>
      </c>
      <c r="W10330" t="s">
        <v>59</v>
      </c>
    </row>
    <row r="10331" spans="1:23" x14ac:dyDescent="0.35">
      <c r="A10331">
        <v>11208</v>
      </c>
      <c r="B10331" t="s">
        <v>10459</v>
      </c>
      <c r="C10331" s="4">
        <f>mock_fashion_data_uk_us[[#This Row],[Price]]/10^13</f>
        <v>4891.4968925543626</v>
      </c>
      <c r="D10331" s="2">
        <v>4.8914968925543624E+16</v>
      </c>
      <c r="E10331" t="s">
        <v>88</v>
      </c>
      <c r="F10331" t="s">
        <v>119</v>
      </c>
      <c r="G10331" t="s">
        <v>101</v>
      </c>
      <c r="H10331">
        <v>4620590973473186</v>
      </c>
      <c r="I10331">
        <v>250</v>
      </c>
      <c r="J10331" s="4">
        <f>mock_fashion_data_uk_us[[#This Row],[Adapted Price]]*mock_fashion_data_uk_us[[#This Row],[Review Count]]</f>
        <v>1222874.2231385906</v>
      </c>
      <c r="K10331" t="s">
        <v>71</v>
      </c>
      <c r="L10331" t="s">
        <v>25</v>
      </c>
      <c r="M10331" t="s">
        <v>52</v>
      </c>
      <c r="N10331" t="s">
        <v>40</v>
      </c>
      <c r="O10331" t="s">
        <v>140</v>
      </c>
      <c r="P10331">
        <v>56</v>
      </c>
      <c r="Q10331" t="s">
        <v>55</v>
      </c>
      <c r="R10331" t="s">
        <v>56</v>
      </c>
      <c r="S10331" t="s">
        <v>57</v>
      </c>
      <c r="T10331" t="s">
        <v>58</v>
      </c>
      <c r="U10331" t="s">
        <v>47</v>
      </c>
      <c r="V10331" t="s">
        <v>47</v>
      </c>
      <c r="W10331" t="s">
        <v>59</v>
      </c>
    </row>
    <row r="10332" spans="1:23" x14ac:dyDescent="0.35">
      <c r="A10332">
        <v>11209</v>
      </c>
      <c r="B10332" t="s">
        <v>10460</v>
      </c>
      <c r="C10332" s="4">
        <f>mock_fashion_data_uk_us[[#This Row],[Price]]/10^13</f>
        <v>502.23840215268581</v>
      </c>
      <c r="D10332" s="2">
        <v>5022384021526858</v>
      </c>
      <c r="E10332" t="s">
        <v>36</v>
      </c>
      <c r="F10332" t="s">
        <v>111</v>
      </c>
      <c r="G10332" t="s">
        <v>23</v>
      </c>
      <c r="H10332">
        <v>1.9538135960197684E+16</v>
      </c>
      <c r="I10332">
        <v>349</v>
      </c>
      <c r="J10332" s="4">
        <f>mock_fashion_data_uk_us[[#This Row],[Adapted Price]]*mock_fashion_data_uk_us[[#This Row],[Review Count]]</f>
        <v>175281.20235128736</v>
      </c>
      <c r="K10332" t="s">
        <v>71</v>
      </c>
      <c r="L10332" t="s">
        <v>84</v>
      </c>
      <c r="M10332" t="s">
        <v>26</v>
      </c>
      <c r="N10332" t="s">
        <v>40</v>
      </c>
      <c r="O10332" t="s">
        <v>54</v>
      </c>
      <c r="P10332">
        <v>54</v>
      </c>
      <c r="Q10332" t="s">
        <v>78</v>
      </c>
      <c r="R10332" t="s">
        <v>91</v>
      </c>
      <c r="S10332" t="s">
        <v>57</v>
      </c>
      <c r="T10332" t="s">
        <v>32</v>
      </c>
      <c r="U10332" t="s">
        <v>47</v>
      </c>
      <c r="V10332" t="s">
        <v>46</v>
      </c>
      <c r="W10332" t="s">
        <v>33</v>
      </c>
    </row>
    <row r="10333" spans="1:23" x14ac:dyDescent="0.35">
      <c r="A10333">
        <v>11210</v>
      </c>
      <c r="B10333" t="s">
        <v>10461</v>
      </c>
      <c r="C10333" s="4">
        <f>mock_fashion_data_uk_us[[#This Row],[Price]]/10^13</f>
        <v>5139.2161327118956</v>
      </c>
      <c r="D10333" s="2">
        <v>5.139216132711896E+16</v>
      </c>
      <c r="E10333" t="s">
        <v>118</v>
      </c>
      <c r="F10333" t="s">
        <v>69</v>
      </c>
      <c r="G10333" t="s">
        <v>38</v>
      </c>
      <c r="H10333">
        <v>3.5602450408762284E+16</v>
      </c>
      <c r="I10333">
        <v>431</v>
      </c>
      <c r="J10333" s="4">
        <f>mock_fashion_data_uk_us[[#This Row],[Adapted Price]]*mock_fashion_data_uk_us[[#This Row],[Review Count]]</f>
        <v>2215002.1531988271</v>
      </c>
      <c r="K10333" t="s">
        <v>83</v>
      </c>
      <c r="L10333" t="s">
        <v>51</v>
      </c>
      <c r="M10333" t="s">
        <v>26</v>
      </c>
      <c r="N10333" t="s">
        <v>65</v>
      </c>
      <c r="O10333" t="s">
        <v>127</v>
      </c>
      <c r="P10333">
        <v>23</v>
      </c>
      <c r="Q10333" t="s">
        <v>114</v>
      </c>
      <c r="R10333" t="s">
        <v>73</v>
      </c>
      <c r="S10333" t="s">
        <v>104</v>
      </c>
      <c r="T10333" t="s">
        <v>80</v>
      </c>
      <c r="U10333" t="s">
        <v>75</v>
      </c>
      <c r="V10333" t="s">
        <v>75</v>
      </c>
      <c r="W10333" t="s">
        <v>46</v>
      </c>
    </row>
    <row r="10334" spans="1:23" x14ac:dyDescent="0.35">
      <c r="A10334">
        <v>11213</v>
      </c>
      <c r="B10334" t="s">
        <v>10462</v>
      </c>
      <c r="C10334" s="4">
        <f>mock_fashion_data_uk_us[[#This Row],[Price]]/10^13</f>
        <v>897.09453886301685</v>
      </c>
      <c r="D10334" s="2">
        <v>8970945388630169</v>
      </c>
      <c r="E10334" t="s">
        <v>21</v>
      </c>
      <c r="F10334" t="s">
        <v>111</v>
      </c>
      <c r="G10334" t="s">
        <v>82</v>
      </c>
      <c r="H10334">
        <v>2004070733127792</v>
      </c>
      <c r="I10334">
        <v>372</v>
      </c>
      <c r="J10334" s="4">
        <f>mock_fashion_data_uk_us[[#This Row],[Adapted Price]]*mock_fashion_data_uk_us[[#This Row],[Review Count]]</f>
        <v>333719.16845704225</v>
      </c>
      <c r="K10334" t="s">
        <v>71</v>
      </c>
      <c r="L10334" t="s">
        <v>51</v>
      </c>
      <c r="M10334" t="s">
        <v>64</v>
      </c>
      <c r="N10334" t="s">
        <v>53</v>
      </c>
      <c r="O10334" t="s">
        <v>66</v>
      </c>
      <c r="P10334">
        <v>32</v>
      </c>
      <c r="Q10334" t="s">
        <v>42</v>
      </c>
      <c r="R10334" t="s">
        <v>91</v>
      </c>
      <c r="S10334" t="s">
        <v>95</v>
      </c>
      <c r="T10334" t="s">
        <v>32</v>
      </c>
      <c r="U10334" t="s">
        <v>59</v>
      </c>
      <c r="V10334" t="s">
        <v>59</v>
      </c>
      <c r="W10334" t="s">
        <v>34</v>
      </c>
    </row>
    <row r="10335" spans="1:23" x14ac:dyDescent="0.35">
      <c r="A10335">
        <v>11215</v>
      </c>
      <c r="B10335" t="s">
        <v>10463</v>
      </c>
      <c r="C10335" s="4">
        <f>mock_fashion_data_uk_us[[#This Row],[Price]]/10^13</f>
        <v>269.55653537630752</v>
      </c>
      <c r="D10335" s="2">
        <v>2695565353763075</v>
      </c>
      <c r="E10335" t="s">
        <v>130</v>
      </c>
      <c r="F10335" t="s">
        <v>145</v>
      </c>
      <c r="G10335" t="s">
        <v>70</v>
      </c>
      <c r="H10335">
        <v>2.8427859482061944E+16</v>
      </c>
      <c r="I10335">
        <v>8</v>
      </c>
      <c r="J10335" s="4">
        <f>mock_fashion_data_uk_us[[#This Row],[Adapted Price]]*mock_fashion_data_uk_us[[#This Row],[Review Count]]</f>
        <v>2156.4522830104602</v>
      </c>
      <c r="K10335" t="s">
        <v>71</v>
      </c>
      <c r="L10335" t="s">
        <v>25</v>
      </c>
      <c r="M10335" t="s">
        <v>64</v>
      </c>
      <c r="N10335" t="s">
        <v>27</v>
      </c>
      <c r="O10335" t="s">
        <v>41</v>
      </c>
      <c r="P10335">
        <v>51</v>
      </c>
      <c r="Q10335" t="s">
        <v>42</v>
      </c>
      <c r="R10335" t="s">
        <v>123</v>
      </c>
      <c r="S10335" t="s">
        <v>57</v>
      </c>
      <c r="T10335" t="s">
        <v>58</v>
      </c>
      <c r="U10335" t="s">
        <v>47</v>
      </c>
      <c r="V10335" t="s">
        <v>75</v>
      </c>
      <c r="W10335" t="s">
        <v>33</v>
      </c>
    </row>
    <row r="10336" spans="1:23" x14ac:dyDescent="0.35">
      <c r="A10336">
        <v>11216</v>
      </c>
      <c r="B10336" t="s">
        <v>10464</v>
      </c>
      <c r="C10336" s="4">
        <f>mock_fashion_data_uk_us[[#This Row],[Price]]/10^13</f>
        <v>679.67809788720535</v>
      </c>
      <c r="D10336" s="2">
        <v>6796780978872053</v>
      </c>
      <c r="E10336" t="s">
        <v>36</v>
      </c>
      <c r="F10336" t="s">
        <v>125</v>
      </c>
      <c r="G10336" t="s">
        <v>70</v>
      </c>
      <c r="H10336">
        <v>1.318133840275178E+16</v>
      </c>
      <c r="I10336">
        <v>144</v>
      </c>
      <c r="J10336" s="4">
        <f>mock_fashion_data_uk_us[[#This Row],[Adapted Price]]*mock_fashion_data_uk_us[[#This Row],[Review Count]]</f>
        <v>97873.646095757576</v>
      </c>
      <c r="K10336" t="s">
        <v>97</v>
      </c>
      <c r="L10336" t="s">
        <v>84</v>
      </c>
      <c r="M10336" t="s">
        <v>52</v>
      </c>
      <c r="N10336" t="s">
        <v>27</v>
      </c>
      <c r="O10336" t="s">
        <v>127</v>
      </c>
      <c r="P10336">
        <v>55</v>
      </c>
      <c r="Q10336" t="s">
        <v>29</v>
      </c>
      <c r="R10336" t="s">
        <v>56</v>
      </c>
      <c r="S10336" t="s">
        <v>104</v>
      </c>
      <c r="T10336" t="s">
        <v>45</v>
      </c>
      <c r="U10336" t="s">
        <v>47</v>
      </c>
      <c r="V10336" t="s">
        <v>33</v>
      </c>
      <c r="W10336" t="s">
        <v>46</v>
      </c>
    </row>
    <row r="10337" spans="1:23" x14ac:dyDescent="0.35">
      <c r="A10337">
        <v>11217</v>
      </c>
      <c r="B10337" t="s">
        <v>10465</v>
      </c>
      <c r="C10337" s="4">
        <f>mock_fashion_data_uk_us[[#This Row],[Price]]/10^13</f>
        <v>76.244593837747601</v>
      </c>
      <c r="D10337" s="2">
        <v>762445938377476</v>
      </c>
      <c r="E10337" t="s">
        <v>68</v>
      </c>
      <c r="F10337" t="s">
        <v>125</v>
      </c>
      <c r="G10337" t="s">
        <v>101</v>
      </c>
      <c r="H10337">
        <v>1.3543800187931372E+16</v>
      </c>
      <c r="I10337">
        <v>299</v>
      </c>
      <c r="J10337" s="4">
        <f>mock_fashion_data_uk_us[[#This Row],[Adapted Price]]*mock_fashion_data_uk_us[[#This Row],[Review Count]]</f>
        <v>22797.133557486533</v>
      </c>
      <c r="K10337" t="s">
        <v>83</v>
      </c>
      <c r="L10337" t="s">
        <v>51</v>
      </c>
      <c r="M10337" t="s">
        <v>52</v>
      </c>
      <c r="N10337" t="s">
        <v>65</v>
      </c>
      <c r="O10337" t="s">
        <v>77</v>
      </c>
      <c r="P10337">
        <v>18</v>
      </c>
      <c r="Q10337" t="s">
        <v>172</v>
      </c>
      <c r="R10337" t="s">
        <v>73</v>
      </c>
      <c r="S10337" t="s">
        <v>31</v>
      </c>
      <c r="T10337" t="s">
        <v>32</v>
      </c>
      <c r="U10337" t="s">
        <v>46</v>
      </c>
      <c r="V10337" t="s">
        <v>34</v>
      </c>
      <c r="W10337" t="s">
        <v>47</v>
      </c>
    </row>
    <row r="10338" spans="1:23" x14ac:dyDescent="0.35">
      <c r="A10338">
        <v>11218</v>
      </c>
      <c r="B10338" t="s">
        <v>10466</v>
      </c>
      <c r="C10338" s="4">
        <f>mock_fashion_data_uk_us[[#This Row],[Price]]/10^13</f>
        <v>809.70915695061592</v>
      </c>
      <c r="D10338" s="2">
        <v>8097091569506159</v>
      </c>
      <c r="E10338" t="s">
        <v>36</v>
      </c>
      <c r="F10338" t="s">
        <v>69</v>
      </c>
      <c r="G10338" t="s">
        <v>82</v>
      </c>
      <c r="H10338">
        <v>2.7962247585517864E+16</v>
      </c>
      <c r="I10338">
        <v>57</v>
      </c>
      <c r="J10338" s="4">
        <f>mock_fashion_data_uk_us[[#This Row],[Adapted Price]]*mock_fashion_data_uk_us[[#This Row],[Review Count]]</f>
        <v>46153.42194618511</v>
      </c>
      <c r="K10338" t="s">
        <v>112</v>
      </c>
      <c r="L10338" t="s">
        <v>84</v>
      </c>
      <c r="M10338" t="s">
        <v>64</v>
      </c>
      <c r="N10338" t="s">
        <v>27</v>
      </c>
      <c r="O10338" t="s">
        <v>66</v>
      </c>
      <c r="P10338">
        <v>31</v>
      </c>
      <c r="Q10338" t="s">
        <v>122</v>
      </c>
      <c r="R10338" t="s">
        <v>86</v>
      </c>
      <c r="S10338" t="s">
        <v>95</v>
      </c>
      <c r="T10338" t="s">
        <v>32</v>
      </c>
      <c r="U10338" t="s">
        <v>33</v>
      </c>
      <c r="V10338" t="s">
        <v>46</v>
      </c>
      <c r="W10338" t="s">
        <v>46</v>
      </c>
    </row>
    <row r="10339" spans="1:23" x14ac:dyDescent="0.35">
      <c r="A10339">
        <v>11219</v>
      </c>
      <c r="B10339" t="s">
        <v>10467</v>
      </c>
      <c r="C10339" s="4">
        <f>mock_fashion_data_uk_us[[#This Row],[Price]]/10^13</f>
        <v>567.43986083267032</v>
      </c>
      <c r="D10339" s="2">
        <v>5674398608326703</v>
      </c>
      <c r="E10339" t="s">
        <v>118</v>
      </c>
      <c r="F10339" t="s">
        <v>108</v>
      </c>
      <c r="G10339" t="s">
        <v>38</v>
      </c>
      <c r="H10339">
        <v>1.069633813503254E+16</v>
      </c>
      <c r="I10339">
        <v>351</v>
      </c>
      <c r="J10339" s="4">
        <f>mock_fashion_data_uk_us[[#This Row],[Adapted Price]]*mock_fashion_data_uk_us[[#This Row],[Review Count]]</f>
        <v>199171.39115226729</v>
      </c>
      <c r="K10339" t="s">
        <v>97</v>
      </c>
      <c r="L10339" t="s">
        <v>51</v>
      </c>
      <c r="M10339" t="s">
        <v>52</v>
      </c>
      <c r="N10339" t="s">
        <v>40</v>
      </c>
      <c r="O10339" t="s">
        <v>113</v>
      </c>
      <c r="P10339">
        <v>19</v>
      </c>
      <c r="Q10339" t="s">
        <v>172</v>
      </c>
      <c r="R10339" t="s">
        <v>132</v>
      </c>
      <c r="S10339" t="s">
        <v>57</v>
      </c>
      <c r="T10339" t="s">
        <v>58</v>
      </c>
      <c r="U10339" t="s">
        <v>46</v>
      </c>
      <c r="V10339" t="s">
        <v>75</v>
      </c>
      <c r="W10339" t="s">
        <v>33</v>
      </c>
    </row>
    <row r="10340" spans="1:23" x14ac:dyDescent="0.35">
      <c r="A10340">
        <v>11220</v>
      </c>
      <c r="B10340" t="s">
        <v>10468</v>
      </c>
      <c r="C10340" s="4">
        <f>mock_fashion_data_uk_us[[#This Row],[Price]]/10^13</f>
        <v>6232.7278478030667</v>
      </c>
      <c r="D10340" s="2">
        <v>6.2327278478030664E+16</v>
      </c>
      <c r="E10340" t="s">
        <v>61</v>
      </c>
      <c r="F10340" t="s">
        <v>125</v>
      </c>
      <c r="G10340" t="s">
        <v>89</v>
      </c>
      <c r="H10340">
        <v>2863929369868215</v>
      </c>
      <c r="I10340">
        <v>348</v>
      </c>
      <c r="J10340" s="4">
        <f>mock_fashion_data_uk_us[[#This Row],[Adapted Price]]*mock_fashion_data_uk_us[[#This Row],[Review Count]]</f>
        <v>2168989.2910354673</v>
      </c>
      <c r="K10340" t="s">
        <v>120</v>
      </c>
      <c r="L10340" t="s">
        <v>25</v>
      </c>
      <c r="M10340" t="s">
        <v>72</v>
      </c>
      <c r="N10340" t="s">
        <v>53</v>
      </c>
      <c r="O10340" t="s">
        <v>66</v>
      </c>
      <c r="P10340">
        <v>56</v>
      </c>
      <c r="Q10340" t="s">
        <v>103</v>
      </c>
      <c r="R10340" t="s">
        <v>91</v>
      </c>
      <c r="S10340" t="s">
        <v>74</v>
      </c>
      <c r="T10340" t="s">
        <v>58</v>
      </c>
      <c r="U10340" t="s">
        <v>46</v>
      </c>
      <c r="V10340" t="s">
        <v>34</v>
      </c>
      <c r="W10340" t="s">
        <v>33</v>
      </c>
    </row>
    <row r="10341" spans="1:23" x14ac:dyDescent="0.35">
      <c r="A10341">
        <v>11221</v>
      </c>
      <c r="B10341" t="s">
        <v>10469</v>
      </c>
      <c r="C10341" s="4">
        <f>mock_fashion_data_uk_us[[#This Row],[Price]]/10^13</f>
        <v>71.129942366514399</v>
      </c>
      <c r="D10341" s="2">
        <v>711299423665144</v>
      </c>
      <c r="E10341" t="s">
        <v>68</v>
      </c>
      <c r="F10341" t="s">
        <v>108</v>
      </c>
      <c r="G10341" t="s">
        <v>50</v>
      </c>
      <c r="H10341">
        <v>1.9245864414188784E+16</v>
      </c>
      <c r="I10341">
        <v>379</v>
      </c>
      <c r="J10341" s="4">
        <f>mock_fashion_data_uk_us[[#This Row],[Adapted Price]]*mock_fashion_data_uk_us[[#This Row],[Review Count]]</f>
        <v>26958.248156908958</v>
      </c>
      <c r="K10341" t="s">
        <v>71</v>
      </c>
      <c r="L10341" t="s">
        <v>84</v>
      </c>
      <c r="M10341" t="s">
        <v>64</v>
      </c>
      <c r="N10341" t="s">
        <v>65</v>
      </c>
      <c r="O10341" t="s">
        <v>77</v>
      </c>
      <c r="P10341">
        <v>19</v>
      </c>
      <c r="Q10341" t="s">
        <v>90</v>
      </c>
      <c r="R10341" t="s">
        <v>79</v>
      </c>
      <c r="S10341" t="s">
        <v>95</v>
      </c>
      <c r="T10341" t="s">
        <v>105</v>
      </c>
      <c r="U10341" t="s">
        <v>59</v>
      </c>
      <c r="V10341" t="s">
        <v>75</v>
      </c>
      <c r="W10341" t="s">
        <v>46</v>
      </c>
    </row>
    <row r="10342" spans="1:23" x14ac:dyDescent="0.35">
      <c r="A10342">
        <v>11222</v>
      </c>
      <c r="B10342" t="s">
        <v>10470</v>
      </c>
      <c r="C10342" s="4">
        <f>mock_fashion_data_uk_us[[#This Row],[Price]]/10^13</f>
        <v>551.92979034678694</v>
      </c>
      <c r="D10342" s="2">
        <v>5519297903467869</v>
      </c>
      <c r="E10342" t="s">
        <v>36</v>
      </c>
      <c r="F10342" t="s">
        <v>22</v>
      </c>
      <c r="G10342" t="s">
        <v>89</v>
      </c>
      <c r="H10342">
        <v>4471403196852435</v>
      </c>
      <c r="I10342">
        <v>394</v>
      </c>
      <c r="J10342" s="4">
        <f>mock_fashion_data_uk_us[[#This Row],[Adapted Price]]*mock_fashion_data_uk_us[[#This Row],[Review Count]]</f>
        <v>217460.33739663404</v>
      </c>
      <c r="K10342" t="s">
        <v>71</v>
      </c>
      <c r="L10342" t="s">
        <v>51</v>
      </c>
      <c r="M10342" t="s">
        <v>26</v>
      </c>
      <c r="N10342" t="s">
        <v>27</v>
      </c>
      <c r="O10342" t="s">
        <v>113</v>
      </c>
      <c r="P10342">
        <v>21</v>
      </c>
      <c r="Q10342" t="s">
        <v>103</v>
      </c>
      <c r="R10342" t="s">
        <v>43</v>
      </c>
      <c r="S10342" t="s">
        <v>57</v>
      </c>
      <c r="T10342" t="s">
        <v>58</v>
      </c>
      <c r="U10342" t="s">
        <v>59</v>
      </c>
      <c r="V10342" t="s">
        <v>47</v>
      </c>
      <c r="W10342" t="s">
        <v>47</v>
      </c>
    </row>
    <row r="10343" spans="1:23" x14ac:dyDescent="0.35">
      <c r="A10343">
        <v>11224</v>
      </c>
      <c r="B10343" t="s">
        <v>10471</v>
      </c>
      <c r="C10343" s="4">
        <f>mock_fashion_data_uk_us[[#This Row],[Price]]/10^13</f>
        <v>964.71566575866359</v>
      </c>
      <c r="D10343" s="2">
        <v>9647156657586636</v>
      </c>
      <c r="E10343" t="s">
        <v>118</v>
      </c>
      <c r="F10343" t="s">
        <v>37</v>
      </c>
      <c r="G10343" t="s">
        <v>23</v>
      </c>
      <c r="H10343">
        <v>427026822250157</v>
      </c>
      <c r="I10343">
        <v>374</v>
      </c>
      <c r="J10343" s="4">
        <f>mock_fashion_data_uk_us[[#This Row],[Adapted Price]]*mock_fashion_data_uk_us[[#This Row],[Review Count]]</f>
        <v>360803.65899374016</v>
      </c>
      <c r="K10343" t="s">
        <v>94</v>
      </c>
      <c r="L10343" t="s">
        <v>51</v>
      </c>
      <c r="M10343" t="s">
        <v>26</v>
      </c>
      <c r="N10343" t="s">
        <v>65</v>
      </c>
      <c r="O10343" t="s">
        <v>127</v>
      </c>
      <c r="P10343">
        <v>61</v>
      </c>
      <c r="Q10343" t="s">
        <v>90</v>
      </c>
      <c r="R10343" t="s">
        <v>123</v>
      </c>
      <c r="S10343" t="s">
        <v>44</v>
      </c>
      <c r="T10343" t="s">
        <v>58</v>
      </c>
      <c r="U10343" t="s">
        <v>59</v>
      </c>
      <c r="V10343" t="s">
        <v>33</v>
      </c>
      <c r="W10343" t="s">
        <v>46</v>
      </c>
    </row>
    <row r="10344" spans="1:23" x14ac:dyDescent="0.35">
      <c r="A10344">
        <v>11225</v>
      </c>
      <c r="B10344" t="s">
        <v>10472</v>
      </c>
      <c r="C10344" s="4">
        <f>mock_fashion_data_uk_us[[#This Row],[Price]]/10^13</f>
        <v>2557.0313514163272</v>
      </c>
      <c r="D10344" s="2">
        <v>2.5570313514163272E+16</v>
      </c>
      <c r="E10344" t="s">
        <v>130</v>
      </c>
      <c r="F10344" t="s">
        <v>37</v>
      </c>
      <c r="G10344" t="s">
        <v>23</v>
      </c>
      <c r="H10344">
        <v>1828442685647539</v>
      </c>
      <c r="I10344">
        <v>287</v>
      </c>
      <c r="J10344" s="4">
        <f>mock_fashion_data_uk_us[[#This Row],[Adapted Price]]*mock_fashion_data_uk_us[[#This Row],[Review Count]]</f>
        <v>733867.99785648589</v>
      </c>
      <c r="K10344" t="s">
        <v>120</v>
      </c>
      <c r="L10344" t="s">
        <v>51</v>
      </c>
      <c r="M10344" t="s">
        <v>52</v>
      </c>
      <c r="N10344" t="s">
        <v>27</v>
      </c>
      <c r="O10344" t="s">
        <v>54</v>
      </c>
      <c r="P10344">
        <v>47</v>
      </c>
      <c r="Q10344" t="s">
        <v>55</v>
      </c>
      <c r="R10344" t="s">
        <v>132</v>
      </c>
      <c r="S10344" t="s">
        <v>44</v>
      </c>
      <c r="T10344" t="s">
        <v>80</v>
      </c>
      <c r="U10344" t="s">
        <v>59</v>
      </c>
      <c r="V10344" t="s">
        <v>46</v>
      </c>
      <c r="W10344" t="s">
        <v>47</v>
      </c>
    </row>
    <row r="10345" spans="1:23" x14ac:dyDescent="0.35">
      <c r="A10345">
        <v>11227</v>
      </c>
      <c r="B10345" t="s">
        <v>10473</v>
      </c>
      <c r="C10345" s="4">
        <f>mock_fashion_data_uk_us[[#This Row],[Price]]/10^13</f>
        <v>847.26148288054185</v>
      </c>
      <c r="D10345" s="2">
        <v>8472614828805418</v>
      </c>
      <c r="E10345" t="s">
        <v>118</v>
      </c>
      <c r="F10345" t="s">
        <v>119</v>
      </c>
      <c r="G10345" t="s">
        <v>23</v>
      </c>
      <c r="H10345">
        <v>1.4510473464198724E+16</v>
      </c>
      <c r="I10345">
        <v>225</v>
      </c>
      <c r="J10345" s="4">
        <f>mock_fashion_data_uk_us[[#This Row],[Adapted Price]]*mock_fashion_data_uk_us[[#This Row],[Review Count]]</f>
        <v>190633.83364812192</v>
      </c>
      <c r="K10345" t="s">
        <v>63</v>
      </c>
      <c r="L10345" t="s">
        <v>51</v>
      </c>
      <c r="M10345" t="s">
        <v>26</v>
      </c>
      <c r="N10345" t="s">
        <v>27</v>
      </c>
      <c r="O10345" t="s">
        <v>85</v>
      </c>
      <c r="P10345">
        <v>32</v>
      </c>
      <c r="Q10345" t="s">
        <v>114</v>
      </c>
      <c r="R10345" t="s">
        <v>132</v>
      </c>
      <c r="S10345" t="s">
        <v>95</v>
      </c>
      <c r="T10345" t="s">
        <v>45</v>
      </c>
      <c r="U10345" t="s">
        <v>33</v>
      </c>
      <c r="V10345" t="s">
        <v>34</v>
      </c>
      <c r="W10345" t="s">
        <v>47</v>
      </c>
    </row>
    <row r="10346" spans="1:23" x14ac:dyDescent="0.35">
      <c r="A10346">
        <v>11228</v>
      </c>
      <c r="B10346" t="s">
        <v>10474</v>
      </c>
      <c r="C10346" s="4">
        <f>mock_fashion_data_uk_us[[#This Row],[Price]]/10^13</f>
        <v>425.14253864931158</v>
      </c>
      <c r="D10346" s="2">
        <v>4251425386493116</v>
      </c>
      <c r="E10346" t="s">
        <v>88</v>
      </c>
      <c r="F10346" t="s">
        <v>125</v>
      </c>
      <c r="G10346" t="s">
        <v>38</v>
      </c>
      <c r="H10346">
        <v>2.5633414001663904E+16</v>
      </c>
      <c r="I10346">
        <v>185</v>
      </c>
      <c r="J10346" s="4">
        <f>mock_fashion_data_uk_us[[#This Row],[Adapted Price]]*mock_fashion_data_uk_us[[#This Row],[Review Count]]</f>
        <v>78651.369650122637</v>
      </c>
      <c r="K10346" t="s">
        <v>97</v>
      </c>
      <c r="L10346" t="s">
        <v>84</v>
      </c>
      <c r="M10346" t="s">
        <v>52</v>
      </c>
      <c r="N10346" t="s">
        <v>27</v>
      </c>
      <c r="O10346" t="s">
        <v>127</v>
      </c>
      <c r="P10346">
        <v>51</v>
      </c>
      <c r="Q10346" t="s">
        <v>55</v>
      </c>
      <c r="R10346" t="s">
        <v>123</v>
      </c>
      <c r="S10346" t="s">
        <v>95</v>
      </c>
      <c r="T10346" t="s">
        <v>80</v>
      </c>
      <c r="U10346" t="s">
        <v>46</v>
      </c>
      <c r="V10346" t="s">
        <v>59</v>
      </c>
      <c r="W10346" t="s">
        <v>75</v>
      </c>
    </row>
    <row r="10347" spans="1:23" x14ac:dyDescent="0.35">
      <c r="A10347">
        <v>11229</v>
      </c>
      <c r="B10347" t="s">
        <v>10475</v>
      </c>
      <c r="C10347" s="4">
        <f>mock_fashion_data_uk_us[[#This Row],[Price]]/10^13</f>
        <v>84.767364978447901</v>
      </c>
      <c r="D10347" s="2">
        <v>847673649784479</v>
      </c>
      <c r="E10347" t="s">
        <v>21</v>
      </c>
      <c r="F10347" t="s">
        <v>108</v>
      </c>
      <c r="G10347" t="s">
        <v>82</v>
      </c>
      <c r="H10347">
        <v>3.0640331621287284E+16</v>
      </c>
      <c r="I10347">
        <v>225</v>
      </c>
      <c r="J10347" s="4">
        <f>mock_fashion_data_uk_us[[#This Row],[Adapted Price]]*mock_fashion_data_uk_us[[#This Row],[Review Count]]</f>
        <v>19072.65712015078</v>
      </c>
      <c r="K10347" t="s">
        <v>63</v>
      </c>
      <c r="L10347" t="s">
        <v>51</v>
      </c>
      <c r="M10347" t="s">
        <v>64</v>
      </c>
      <c r="N10347" t="s">
        <v>65</v>
      </c>
      <c r="O10347" t="s">
        <v>113</v>
      </c>
      <c r="P10347">
        <v>39</v>
      </c>
      <c r="Q10347" t="s">
        <v>114</v>
      </c>
      <c r="R10347" t="s">
        <v>43</v>
      </c>
      <c r="S10347" t="s">
        <v>57</v>
      </c>
      <c r="T10347" t="s">
        <v>32</v>
      </c>
      <c r="U10347" t="s">
        <v>46</v>
      </c>
      <c r="V10347" t="s">
        <v>47</v>
      </c>
      <c r="W10347" t="s">
        <v>59</v>
      </c>
    </row>
    <row r="10348" spans="1:23" x14ac:dyDescent="0.35">
      <c r="A10348">
        <v>11231</v>
      </c>
      <c r="B10348" t="s">
        <v>10476</v>
      </c>
      <c r="C10348" s="4">
        <f>mock_fashion_data_uk_us[[#This Row],[Price]]/10^13</f>
        <v>975.71475213224119</v>
      </c>
      <c r="D10348" s="2">
        <v>9757147521322412</v>
      </c>
      <c r="E10348" t="s">
        <v>21</v>
      </c>
      <c r="F10348" t="s">
        <v>22</v>
      </c>
      <c r="G10348" t="s">
        <v>101</v>
      </c>
      <c r="H10348">
        <v>2445415954106804</v>
      </c>
      <c r="I10348">
        <v>251</v>
      </c>
      <c r="J10348" s="4">
        <f>mock_fashion_data_uk_us[[#This Row],[Adapted Price]]*mock_fashion_data_uk_us[[#This Row],[Review Count]]</f>
        <v>244904.40278519253</v>
      </c>
      <c r="K10348" t="s">
        <v>94</v>
      </c>
      <c r="L10348" t="s">
        <v>51</v>
      </c>
      <c r="M10348" t="s">
        <v>52</v>
      </c>
      <c r="N10348" t="s">
        <v>40</v>
      </c>
      <c r="O10348" t="s">
        <v>66</v>
      </c>
      <c r="P10348">
        <v>60</v>
      </c>
      <c r="Q10348" t="s">
        <v>122</v>
      </c>
      <c r="R10348" t="s">
        <v>134</v>
      </c>
      <c r="S10348" t="s">
        <v>104</v>
      </c>
      <c r="T10348" t="s">
        <v>58</v>
      </c>
      <c r="U10348" t="s">
        <v>33</v>
      </c>
      <c r="V10348" t="s">
        <v>47</v>
      </c>
      <c r="W10348" t="s">
        <v>75</v>
      </c>
    </row>
    <row r="10349" spans="1:23" x14ac:dyDescent="0.35">
      <c r="A10349">
        <v>11232</v>
      </c>
      <c r="B10349" t="s">
        <v>10477</v>
      </c>
      <c r="C10349" s="4">
        <f>mock_fashion_data_uk_us[[#This Row],[Price]]/10^13</f>
        <v>673.11016665848831</v>
      </c>
      <c r="D10349" s="2">
        <v>6731101666584883</v>
      </c>
      <c r="E10349" t="s">
        <v>88</v>
      </c>
      <c r="F10349" t="s">
        <v>145</v>
      </c>
      <c r="G10349" t="s">
        <v>38</v>
      </c>
      <c r="H10349">
        <v>3.4485606308634744E+16</v>
      </c>
      <c r="I10349">
        <v>294</v>
      </c>
      <c r="J10349" s="4">
        <f>mock_fashion_data_uk_us[[#This Row],[Adapted Price]]*mock_fashion_data_uk_us[[#This Row],[Review Count]]</f>
        <v>197894.38899759555</v>
      </c>
      <c r="K10349" t="s">
        <v>39</v>
      </c>
      <c r="L10349" t="s">
        <v>84</v>
      </c>
      <c r="M10349" t="s">
        <v>26</v>
      </c>
      <c r="N10349" t="s">
        <v>27</v>
      </c>
      <c r="O10349" t="s">
        <v>66</v>
      </c>
      <c r="P10349">
        <v>46</v>
      </c>
      <c r="Q10349" t="s">
        <v>99</v>
      </c>
      <c r="R10349" t="s">
        <v>30</v>
      </c>
      <c r="S10349" t="s">
        <v>44</v>
      </c>
      <c r="T10349" t="s">
        <v>105</v>
      </c>
      <c r="U10349" t="s">
        <v>46</v>
      </c>
      <c r="V10349" t="s">
        <v>34</v>
      </c>
      <c r="W10349" t="s">
        <v>33</v>
      </c>
    </row>
    <row r="10350" spans="1:23" x14ac:dyDescent="0.35">
      <c r="A10350">
        <v>11233</v>
      </c>
      <c r="B10350" t="s">
        <v>10478</v>
      </c>
      <c r="C10350" s="4">
        <f>mock_fashion_data_uk_us[[#This Row],[Price]]/10^13</f>
        <v>399.92869818287562</v>
      </c>
      <c r="D10350" s="2">
        <v>3999286981828756</v>
      </c>
      <c r="E10350" t="s">
        <v>118</v>
      </c>
      <c r="F10350" t="s">
        <v>62</v>
      </c>
      <c r="G10350" t="s">
        <v>101</v>
      </c>
      <c r="H10350">
        <v>2622093489476508</v>
      </c>
      <c r="I10350">
        <v>354</v>
      </c>
      <c r="J10350" s="4">
        <f>mock_fashion_data_uk_us[[#This Row],[Adapted Price]]*mock_fashion_data_uk_us[[#This Row],[Review Count]]</f>
        <v>141574.75915673797</v>
      </c>
      <c r="K10350" t="s">
        <v>97</v>
      </c>
      <c r="L10350" t="s">
        <v>84</v>
      </c>
      <c r="M10350" t="s">
        <v>64</v>
      </c>
      <c r="N10350" t="s">
        <v>53</v>
      </c>
      <c r="O10350" t="s">
        <v>98</v>
      </c>
      <c r="P10350">
        <v>57</v>
      </c>
      <c r="Q10350" t="s">
        <v>114</v>
      </c>
      <c r="R10350" t="s">
        <v>86</v>
      </c>
      <c r="S10350" t="s">
        <v>95</v>
      </c>
      <c r="T10350" t="s">
        <v>80</v>
      </c>
      <c r="U10350" t="s">
        <v>47</v>
      </c>
      <c r="V10350" t="s">
        <v>33</v>
      </c>
      <c r="W10350" t="s">
        <v>33</v>
      </c>
    </row>
    <row r="10351" spans="1:23" x14ac:dyDescent="0.35">
      <c r="A10351">
        <v>11234</v>
      </c>
      <c r="B10351" t="s">
        <v>10479</v>
      </c>
      <c r="C10351" s="4">
        <f>mock_fashion_data_uk_us[[#This Row],[Price]]/10^13</f>
        <v>835.77677845108519</v>
      </c>
      <c r="D10351" s="2">
        <v>8357767784510852</v>
      </c>
      <c r="E10351" t="s">
        <v>118</v>
      </c>
      <c r="F10351" t="s">
        <v>145</v>
      </c>
      <c r="G10351" t="s">
        <v>101</v>
      </c>
      <c r="H10351">
        <v>2.2760981895892264E+16</v>
      </c>
      <c r="I10351">
        <v>400</v>
      </c>
      <c r="J10351" s="4">
        <f>mock_fashion_data_uk_us[[#This Row],[Adapted Price]]*mock_fashion_data_uk_us[[#This Row],[Review Count]]</f>
        <v>334310.71138043411</v>
      </c>
      <c r="K10351" t="s">
        <v>83</v>
      </c>
      <c r="L10351" t="s">
        <v>25</v>
      </c>
      <c r="M10351" t="s">
        <v>64</v>
      </c>
      <c r="N10351" t="s">
        <v>40</v>
      </c>
      <c r="O10351" t="s">
        <v>127</v>
      </c>
      <c r="P10351">
        <v>37</v>
      </c>
      <c r="Q10351" t="s">
        <v>42</v>
      </c>
      <c r="R10351" t="s">
        <v>86</v>
      </c>
      <c r="S10351" t="s">
        <v>44</v>
      </c>
      <c r="T10351" t="s">
        <v>45</v>
      </c>
      <c r="U10351" t="s">
        <v>33</v>
      </c>
      <c r="V10351" t="s">
        <v>46</v>
      </c>
      <c r="W10351" t="s">
        <v>47</v>
      </c>
    </row>
    <row r="10352" spans="1:23" x14ac:dyDescent="0.35">
      <c r="A10352">
        <v>11237</v>
      </c>
      <c r="B10352" t="s">
        <v>10480</v>
      </c>
      <c r="C10352" s="4">
        <f>mock_fashion_data_uk_us[[#This Row],[Price]]/10^13</f>
        <v>981.77253864107399</v>
      </c>
      <c r="D10352" s="2">
        <v>9817725386410740</v>
      </c>
      <c r="E10352" t="s">
        <v>68</v>
      </c>
      <c r="F10352" t="s">
        <v>37</v>
      </c>
      <c r="G10352" t="s">
        <v>23</v>
      </c>
      <c r="H10352">
        <v>4506068397107768</v>
      </c>
      <c r="I10352">
        <v>6</v>
      </c>
      <c r="J10352" s="4">
        <f>mock_fashion_data_uk_us[[#This Row],[Adapted Price]]*mock_fashion_data_uk_us[[#This Row],[Review Count]]</f>
        <v>5890.6352318464442</v>
      </c>
      <c r="K10352" t="s">
        <v>102</v>
      </c>
      <c r="L10352" t="s">
        <v>25</v>
      </c>
      <c r="M10352" t="s">
        <v>72</v>
      </c>
      <c r="N10352" t="s">
        <v>40</v>
      </c>
      <c r="O10352" t="s">
        <v>54</v>
      </c>
      <c r="P10352">
        <v>22</v>
      </c>
      <c r="Q10352" t="s">
        <v>122</v>
      </c>
      <c r="R10352" t="s">
        <v>56</v>
      </c>
      <c r="S10352" t="s">
        <v>74</v>
      </c>
      <c r="T10352" t="s">
        <v>105</v>
      </c>
      <c r="U10352" t="s">
        <v>33</v>
      </c>
      <c r="V10352" t="s">
        <v>46</v>
      </c>
      <c r="W10352" t="s">
        <v>75</v>
      </c>
    </row>
    <row r="10353" spans="1:23" x14ac:dyDescent="0.35">
      <c r="A10353">
        <v>11238</v>
      </c>
      <c r="B10353" t="s">
        <v>10481</v>
      </c>
      <c r="C10353" s="4">
        <f>mock_fashion_data_uk_us[[#This Row],[Price]]/10^13</f>
        <v>430.49870993778552</v>
      </c>
      <c r="D10353" s="2">
        <v>4304987099377855</v>
      </c>
      <c r="E10353" t="s">
        <v>68</v>
      </c>
      <c r="F10353" t="s">
        <v>111</v>
      </c>
      <c r="G10353" t="s">
        <v>89</v>
      </c>
      <c r="H10353">
        <v>350504259112031</v>
      </c>
      <c r="I10353">
        <v>188</v>
      </c>
      <c r="J10353" s="4">
        <f>mock_fashion_data_uk_us[[#This Row],[Adapted Price]]*mock_fashion_data_uk_us[[#This Row],[Review Count]]</f>
        <v>80933.75746830368</v>
      </c>
      <c r="K10353" t="s">
        <v>94</v>
      </c>
      <c r="L10353" t="s">
        <v>51</v>
      </c>
      <c r="M10353" t="s">
        <v>64</v>
      </c>
      <c r="N10353" t="s">
        <v>65</v>
      </c>
      <c r="O10353" t="s">
        <v>41</v>
      </c>
      <c r="P10353">
        <v>48</v>
      </c>
      <c r="Q10353" t="s">
        <v>55</v>
      </c>
      <c r="R10353" t="s">
        <v>123</v>
      </c>
      <c r="S10353" t="s">
        <v>95</v>
      </c>
      <c r="T10353" t="s">
        <v>80</v>
      </c>
      <c r="U10353" t="s">
        <v>47</v>
      </c>
      <c r="V10353" t="s">
        <v>75</v>
      </c>
      <c r="W10353" t="s">
        <v>34</v>
      </c>
    </row>
    <row r="10354" spans="1:23" x14ac:dyDescent="0.35">
      <c r="A10354">
        <v>11239</v>
      </c>
      <c r="B10354" t="s">
        <v>10482</v>
      </c>
      <c r="C10354" s="4">
        <f>mock_fashion_data_uk_us[[#This Row],[Price]]/10^13</f>
        <v>5690.5103188052908</v>
      </c>
      <c r="D10354" s="2">
        <v>5.6905103188052904E+16</v>
      </c>
      <c r="E10354" t="s">
        <v>68</v>
      </c>
      <c r="F10354" t="s">
        <v>69</v>
      </c>
      <c r="G10354" t="s">
        <v>23</v>
      </c>
      <c r="H10354">
        <v>2.1469016728566944E+16</v>
      </c>
      <c r="I10354">
        <v>4</v>
      </c>
      <c r="J10354" s="4">
        <f>mock_fashion_data_uk_us[[#This Row],[Adapted Price]]*mock_fashion_data_uk_us[[#This Row],[Review Count]]</f>
        <v>22762.041275221163</v>
      </c>
      <c r="K10354" t="s">
        <v>71</v>
      </c>
      <c r="L10354" t="s">
        <v>25</v>
      </c>
      <c r="M10354" t="s">
        <v>72</v>
      </c>
      <c r="N10354" t="s">
        <v>40</v>
      </c>
      <c r="O10354" t="s">
        <v>28</v>
      </c>
      <c r="P10354">
        <v>18</v>
      </c>
      <c r="Q10354" t="s">
        <v>114</v>
      </c>
      <c r="R10354" t="s">
        <v>73</v>
      </c>
      <c r="S10354" t="s">
        <v>95</v>
      </c>
      <c r="T10354" t="s">
        <v>32</v>
      </c>
      <c r="U10354" t="s">
        <v>75</v>
      </c>
      <c r="V10354" t="s">
        <v>46</v>
      </c>
      <c r="W10354" t="s">
        <v>59</v>
      </c>
    </row>
    <row r="10355" spans="1:23" x14ac:dyDescent="0.35">
      <c r="A10355">
        <v>11240</v>
      </c>
      <c r="B10355" t="s">
        <v>10483</v>
      </c>
      <c r="C10355" s="4">
        <f>mock_fashion_data_uk_us[[#This Row],[Price]]/10^13</f>
        <v>652.7120334920146</v>
      </c>
      <c r="D10355" s="2">
        <v>6527120334920146</v>
      </c>
      <c r="E10355" t="s">
        <v>118</v>
      </c>
      <c r="F10355" t="s">
        <v>119</v>
      </c>
      <c r="G10355" t="s">
        <v>70</v>
      </c>
      <c r="H10355">
        <v>1.6504296913354608E+16</v>
      </c>
      <c r="I10355">
        <v>128</v>
      </c>
      <c r="J10355" s="4">
        <f>mock_fashion_data_uk_us[[#This Row],[Adapted Price]]*mock_fashion_data_uk_us[[#This Row],[Review Count]]</f>
        <v>83547.140286977869</v>
      </c>
      <c r="K10355" t="s">
        <v>120</v>
      </c>
      <c r="L10355" t="s">
        <v>84</v>
      </c>
      <c r="M10355" t="s">
        <v>26</v>
      </c>
      <c r="N10355" t="s">
        <v>53</v>
      </c>
      <c r="O10355" t="s">
        <v>54</v>
      </c>
      <c r="P10355">
        <v>60</v>
      </c>
      <c r="Q10355" t="s">
        <v>42</v>
      </c>
      <c r="R10355" t="s">
        <v>43</v>
      </c>
      <c r="S10355" t="s">
        <v>74</v>
      </c>
      <c r="T10355" t="s">
        <v>45</v>
      </c>
      <c r="U10355" t="s">
        <v>46</v>
      </c>
      <c r="V10355" t="s">
        <v>75</v>
      </c>
      <c r="W10355" t="s">
        <v>59</v>
      </c>
    </row>
    <row r="10356" spans="1:23" x14ac:dyDescent="0.35">
      <c r="A10356">
        <v>11241</v>
      </c>
      <c r="B10356" t="s">
        <v>10484</v>
      </c>
      <c r="C10356" s="4">
        <f>mock_fashion_data_uk_us[[#This Row],[Price]]/10^13</f>
        <v>65.097892888746799</v>
      </c>
      <c r="D10356" s="2">
        <v>650978928887468</v>
      </c>
      <c r="E10356" t="s">
        <v>88</v>
      </c>
      <c r="F10356" t="s">
        <v>22</v>
      </c>
      <c r="G10356" t="s">
        <v>89</v>
      </c>
      <c r="H10356">
        <v>1.0882379442039896E+16</v>
      </c>
      <c r="I10356">
        <v>360</v>
      </c>
      <c r="J10356" s="4">
        <f>mock_fashion_data_uk_us[[#This Row],[Adapted Price]]*mock_fashion_data_uk_us[[#This Row],[Review Count]]</f>
        <v>23435.241439948848</v>
      </c>
      <c r="K10356" t="s">
        <v>83</v>
      </c>
      <c r="L10356" t="s">
        <v>84</v>
      </c>
      <c r="M10356" t="s">
        <v>64</v>
      </c>
      <c r="N10356" t="s">
        <v>65</v>
      </c>
      <c r="O10356" t="s">
        <v>140</v>
      </c>
      <c r="P10356">
        <v>37</v>
      </c>
      <c r="Q10356" t="s">
        <v>42</v>
      </c>
      <c r="R10356" t="s">
        <v>79</v>
      </c>
      <c r="S10356" t="s">
        <v>31</v>
      </c>
      <c r="T10356" t="s">
        <v>80</v>
      </c>
      <c r="U10356" t="s">
        <v>59</v>
      </c>
      <c r="V10356" t="s">
        <v>34</v>
      </c>
      <c r="W10356" t="s">
        <v>33</v>
      </c>
    </row>
    <row r="10357" spans="1:23" x14ac:dyDescent="0.35">
      <c r="A10357">
        <v>11242</v>
      </c>
      <c r="B10357" t="s">
        <v>10485</v>
      </c>
      <c r="C10357" s="4">
        <f>mock_fashion_data_uk_us[[#This Row],[Price]]/10^13</f>
        <v>917.46133363224214</v>
      </c>
      <c r="D10357" s="2">
        <v>9174613336322422</v>
      </c>
      <c r="E10357" t="s">
        <v>36</v>
      </c>
      <c r="F10357" t="s">
        <v>145</v>
      </c>
      <c r="G10357" t="s">
        <v>101</v>
      </c>
      <c r="H10357">
        <v>2793998131170304</v>
      </c>
      <c r="I10357">
        <v>274</v>
      </c>
      <c r="J10357" s="4">
        <f>mock_fashion_data_uk_us[[#This Row],[Adapted Price]]*mock_fashion_data_uk_us[[#This Row],[Review Count]]</f>
        <v>251384.40541523436</v>
      </c>
      <c r="K10357" t="s">
        <v>120</v>
      </c>
      <c r="L10357" t="s">
        <v>25</v>
      </c>
      <c r="M10357" t="s">
        <v>72</v>
      </c>
      <c r="N10357" t="s">
        <v>40</v>
      </c>
      <c r="O10357" t="s">
        <v>140</v>
      </c>
      <c r="P10357">
        <v>26</v>
      </c>
      <c r="Q10357" t="s">
        <v>122</v>
      </c>
      <c r="R10357" t="s">
        <v>30</v>
      </c>
      <c r="S10357" t="s">
        <v>104</v>
      </c>
      <c r="T10357" t="s">
        <v>45</v>
      </c>
      <c r="U10357" t="s">
        <v>47</v>
      </c>
      <c r="V10357" t="s">
        <v>75</v>
      </c>
      <c r="W10357" t="s">
        <v>47</v>
      </c>
    </row>
    <row r="10358" spans="1:23" x14ac:dyDescent="0.35">
      <c r="A10358">
        <v>11243</v>
      </c>
      <c r="B10358" t="s">
        <v>10486</v>
      </c>
      <c r="C10358" s="4">
        <f>mock_fashion_data_uk_us[[#This Row],[Price]]/10^13</f>
        <v>1675.5525881810747</v>
      </c>
      <c r="D10358" s="2">
        <v>1.6755525881810748E+16</v>
      </c>
      <c r="E10358" t="s">
        <v>130</v>
      </c>
      <c r="F10358" t="s">
        <v>108</v>
      </c>
      <c r="G10358" t="s">
        <v>70</v>
      </c>
      <c r="H10358">
        <v>2755296455833236</v>
      </c>
      <c r="I10358">
        <v>57</v>
      </c>
      <c r="J10358" s="4">
        <f>mock_fashion_data_uk_us[[#This Row],[Adapted Price]]*mock_fashion_data_uk_us[[#This Row],[Review Count]]</f>
        <v>95506.497526321255</v>
      </c>
      <c r="K10358" t="s">
        <v>102</v>
      </c>
      <c r="L10358" t="s">
        <v>51</v>
      </c>
      <c r="M10358" t="s">
        <v>52</v>
      </c>
      <c r="N10358" t="s">
        <v>27</v>
      </c>
      <c r="O10358" t="s">
        <v>28</v>
      </c>
      <c r="P10358">
        <v>33</v>
      </c>
      <c r="Q10358" t="s">
        <v>42</v>
      </c>
      <c r="R10358" t="s">
        <v>56</v>
      </c>
      <c r="S10358" t="s">
        <v>74</v>
      </c>
      <c r="T10358" t="s">
        <v>80</v>
      </c>
      <c r="U10358" t="s">
        <v>47</v>
      </c>
      <c r="V10358" t="s">
        <v>33</v>
      </c>
      <c r="W10358" t="s">
        <v>75</v>
      </c>
    </row>
    <row r="10359" spans="1:23" x14ac:dyDescent="0.35">
      <c r="A10359">
        <v>11244</v>
      </c>
      <c r="B10359" t="s">
        <v>10487</v>
      </c>
      <c r="C10359" s="4">
        <f>mock_fashion_data_uk_us[[#This Row],[Price]]/10^13</f>
        <v>3000.4949707164446</v>
      </c>
      <c r="D10359" s="2">
        <v>3.0004949707164448E+16</v>
      </c>
      <c r="E10359" t="s">
        <v>49</v>
      </c>
      <c r="F10359" t="s">
        <v>37</v>
      </c>
      <c r="G10359" t="s">
        <v>89</v>
      </c>
      <c r="H10359">
        <v>4649606984996393</v>
      </c>
      <c r="I10359">
        <v>195</v>
      </c>
      <c r="J10359" s="4">
        <f>mock_fashion_data_uk_us[[#This Row],[Adapted Price]]*mock_fashion_data_uk_us[[#This Row],[Review Count]]</f>
        <v>585096.51928970672</v>
      </c>
      <c r="K10359" t="s">
        <v>102</v>
      </c>
      <c r="L10359" t="s">
        <v>25</v>
      </c>
      <c r="M10359" t="s">
        <v>72</v>
      </c>
      <c r="N10359" t="s">
        <v>65</v>
      </c>
      <c r="O10359" t="s">
        <v>41</v>
      </c>
      <c r="P10359">
        <v>39</v>
      </c>
      <c r="Q10359" t="s">
        <v>99</v>
      </c>
      <c r="R10359" t="s">
        <v>30</v>
      </c>
      <c r="S10359" t="s">
        <v>44</v>
      </c>
      <c r="T10359" t="s">
        <v>105</v>
      </c>
      <c r="U10359" t="s">
        <v>33</v>
      </c>
      <c r="V10359" t="s">
        <v>75</v>
      </c>
      <c r="W10359" t="s">
        <v>47</v>
      </c>
    </row>
    <row r="10360" spans="1:23" x14ac:dyDescent="0.35">
      <c r="A10360">
        <v>11245</v>
      </c>
      <c r="B10360" t="s">
        <v>10488</v>
      </c>
      <c r="C10360" s="4">
        <f>mock_fashion_data_uk_us[[#This Row],[Price]]/10^13</f>
        <v>598.22629288570715</v>
      </c>
      <c r="D10360" s="2">
        <v>5982262928857071</v>
      </c>
      <c r="E10360" t="s">
        <v>21</v>
      </c>
      <c r="F10360" t="s">
        <v>69</v>
      </c>
      <c r="G10360" t="s">
        <v>101</v>
      </c>
      <c r="H10360">
        <v>2.0069513079267932E+16</v>
      </c>
      <c r="I10360">
        <v>279</v>
      </c>
      <c r="J10360" s="4">
        <f>mock_fashion_data_uk_us[[#This Row],[Adapted Price]]*mock_fashion_data_uk_us[[#This Row],[Review Count]]</f>
        <v>166905.13571511229</v>
      </c>
      <c r="K10360" t="s">
        <v>102</v>
      </c>
      <c r="L10360" t="s">
        <v>84</v>
      </c>
      <c r="M10360" t="s">
        <v>26</v>
      </c>
      <c r="N10360" t="s">
        <v>53</v>
      </c>
      <c r="O10360" t="s">
        <v>66</v>
      </c>
      <c r="P10360">
        <v>43</v>
      </c>
      <c r="Q10360" t="s">
        <v>78</v>
      </c>
      <c r="R10360" t="s">
        <v>79</v>
      </c>
      <c r="S10360" t="s">
        <v>31</v>
      </c>
      <c r="T10360" t="s">
        <v>80</v>
      </c>
      <c r="U10360" t="s">
        <v>46</v>
      </c>
      <c r="V10360" t="s">
        <v>75</v>
      </c>
      <c r="W10360" t="s">
        <v>34</v>
      </c>
    </row>
    <row r="10361" spans="1:23" x14ac:dyDescent="0.35">
      <c r="A10361">
        <v>11246</v>
      </c>
      <c r="B10361" t="s">
        <v>10489</v>
      </c>
      <c r="C10361" s="4">
        <f>mock_fashion_data_uk_us[[#This Row],[Price]]/10^13</f>
        <v>774.62302431652893</v>
      </c>
      <c r="D10361" s="2">
        <v>7746230243165289</v>
      </c>
      <c r="E10361" t="s">
        <v>61</v>
      </c>
      <c r="F10361" t="s">
        <v>125</v>
      </c>
      <c r="G10361" t="s">
        <v>89</v>
      </c>
      <c r="H10361">
        <v>2471895339376452</v>
      </c>
      <c r="I10361">
        <v>110</v>
      </c>
      <c r="J10361" s="4">
        <f>mock_fashion_data_uk_us[[#This Row],[Adapted Price]]*mock_fashion_data_uk_us[[#This Row],[Review Count]]</f>
        <v>85208.532674818183</v>
      </c>
      <c r="K10361" t="s">
        <v>63</v>
      </c>
      <c r="L10361" t="s">
        <v>51</v>
      </c>
      <c r="M10361" t="s">
        <v>72</v>
      </c>
      <c r="N10361" t="s">
        <v>40</v>
      </c>
      <c r="O10361" t="s">
        <v>140</v>
      </c>
      <c r="P10361">
        <v>29</v>
      </c>
      <c r="Q10361" t="s">
        <v>122</v>
      </c>
      <c r="R10361" t="s">
        <v>132</v>
      </c>
      <c r="S10361" t="s">
        <v>57</v>
      </c>
      <c r="T10361" t="s">
        <v>80</v>
      </c>
      <c r="U10361" t="s">
        <v>46</v>
      </c>
      <c r="V10361" t="s">
        <v>75</v>
      </c>
      <c r="W10361" t="s">
        <v>75</v>
      </c>
    </row>
    <row r="10362" spans="1:23" x14ac:dyDescent="0.35">
      <c r="A10362">
        <v>11247</v>
      </c>
      <c r="B10362" t="s">
        <v>10490</v>
      </c>
      <c r="C10362" s="4">
        <f>mock_fashion_data_uk_us[[#This Row],[Price]]/10^13</f>
        <v>617.90168258475751</v>
      </c>
      <c r="D10362" s="2">
        <v>6179016825847575</v>
      </c>
      <c r="E10362" t="s">
        <v>61</v>
      </c>
      <c r="F10362" t="s">
        <v>37</v>
      </c>
      <c r="G10362" t="s">
        <v>101</v>
      </c>
      <c r="H10362">
        <v>2586648178317365</v>
      </c>
      <c r="I10362">
        <v>299</v>
      </c>
      <c r="J10362" s="4">
        <f>mock_fashion_data_uk_us[[#This Row],[Adapted Price]]*mock_fashion_data_uk_us[[#This Row],[Review Count]]</f>
        <v>184752.6030928425</v>
      </c>
      <c r="K10362" t="s">
        <v>39</v>
      </c>
      <c r="L10362" t="s">
        <v>25</v>
      </c>
      <c r="M10362" t="s">
        <v>64</v>
      </c>
      <c r="N10362" t="s">
        <v>65</v>
      </c>
      <c r="O10362" t="s">
        <v>140</v>
      </c>
      <c r="P10362">
        <v>58</v>
      </c>
      <c r="Q10362" t="s">
        <v>78</v>
      </c>
      <c r="R10362" t="s">
        <v>132</v>
      </c>
      <c r="S10362" t="s">
        <v>57</v>
      </c>
      <c r="T10362" t="s">
        <v>58</v>
      </c>
      <c r="U10362" t="s">
        <v>47</v>
      </c>
      <c r="V10362" t="s">
        <v>75</v>
      </c>
      <c r="W10362" t="s">
        <v>34</v>
      </c>
    </row>
    <row r="10363" spans="1:23" x14ac:dyDescent="0.35">
      <c r="A10363">
        <v>11248</v>
      </c>
      <c r="B10363" t="s">
        <v>10491</v>
      </c>
      <c r="C10363" s="4">
        <f>mock_fashion_data_uk_us[[#This Row],[Price]]/10^13</f>
        <v>737.38138833199241</v>
      </c>
      <c r="D10363" s="2">
        <v>7373813883319924</v>
      </c>
      <c r="E10363" t="s">
        <v>49</v>
      </c>
      <c r="F10363" t="s">
        <v>119</v>
      </c>
      <c r="G10363" t="s">
        <v>82</v>
      </c>
      <c r="H10363">
        <v>2.8006475890552496E+16</v>
      </c>
      <c r="I10363">
        <v>192</v>
      </c>
      <c r="J10363" s="4">
        <f>mock_fashion_data_uk_us[[#This Row],[Adapted Price]]*mock_fashion_data_uk_us[[#This Row],[Review Count]]</f>
        <v>141577.22655974253</v>
      </c>
      <c r="K10363" t="s">
        <v>71</v>
      </c>
      <c r="L10363" t="s">
        <v>51</v>
      </c>
      <c r="M10363" t="s">
        <v>72</v>
      </c>
      <c r="N10363" t="s">
        <v>65</v>
      </c>
      <c r="O10363" t="s">
        <v>41</v>
      </c>
      <c r="P10363">
        <v>49</v>
      </c>
      <c r="Q10363" t="s">
        <v>55</v>
      </c>
      <c r="R10363" t="s">
        <v>86</v>
      </c>
      <c r="S10363" t="s">
        <v>74</v>
      </c>
      <c r="T10363" t="s">
        <v>45</v>
      </c>
      <c r="U10363" t="s">
        <v>59</v>
      </c>
      <c r="V10363" t="s">
        <v>34</v>
      </c>
      <c r="W10363" t="s">
        <v>75</v>
      </c>
    </row>
    <row r="10364" spans="1:23" x14ac:dyDescent="0.35">
      <c r="A10364">
        <v>11249</v>
      </c>
      <c r="B10364" t="s">
        <v>10492</v>
      </c>
      <c r="C10364" s="4">
        <f>mock_fashion_data_uk_us[[#This Row],[Price]]/10^13</f>
        <v>623.90083787640424</v>
      </c>
      <c r="D10364" s="2">
        <v>6239008378764042</v>
      </c>
      <c r="E10364" t="s">
        <v>21</v>
      </c>
      <c r="F10364" t="s">
        <v>22</v>
      </c>
      <c r="G10364" t="s">
        <v>70</v>
      </c>
      <c r="H10364">
        <v>1.7062228212590736E+16</v>
      </c>
      <c r="I10364">
        <v>94</v>
      </c>
      <c r="J10364" s="4">
        <f>mock_fashion_data_uk_us[[#This Row],[Adapted Price]]*mock_fashion_data_uk_us[[#This Row],[Review Count]]</f>
        <v>58646.678760381998</v>
      </c>
      <c r="K10364" t="s">
        <v>112</v>
      </c>
      <c r="L10364" t="s">
        <v>51</v>
      </c>
      <c r="M10364" t="s">
        <v>72</v>
      </c>
      <c r="N10364" t="s">
        <v>65</v>
      </c>
      <c r="O10364" t="s">
        <v>140</v>
      </c>
      <c r="P10364">
        <v>23</v>
      </c>
      <c r="Q10364" t="s">
        <v>103</v>
      </c>
      <c r="R10364" t="s">
        <v>79</v>
      </c>
      <c r="S10364" t="s">
        <v>44</v>
      </c>
      <c r="T10364" t="s">
        <v>58</v>
      </c>
      <c r="U10364" t="s">
        <v>46</v>
      </c>
      <c r="V10364" t="s">
        <v>47</v>
      </c>
      <c r="W10364" t="s">
        <v>34</v>
      </c>
    </row>
    <row r="10365" spans="1:23" x14ac:dyDescent="0.35">
      <c r="A10365">
        <v>11250</v>
      </c>
      <c r="B10365" t="s">
        <v>10493</v>
      </c>
      <c r="C10365" s="4">
        <f>mock_fashion_data_uk_us[[#This Row],[Price]]/10^13</f>
        <v>2073.0225903928122</v>
      </c>
      <c r="D10365" s="2">
        <v>2.073022590392812E+16</v>
      </c>
      <c r="E10365" t="s">
        <v>68</v>
      </c>
      <c r="F10365" t="s">
        <v>108</v>
      </c>
      <c r="G10365" t="s">
        <v>82</v>
      </c>
      <c r="H10365">
        <v>4736173099578464</v>
      </c>
      <c r="I10365">
        <v>185</v>
      </c>
      <c r="J10365" s="4">
        <f>mock_fashion_data_uk_us[[#This Row],[Adapted Price]]*mock_fashion_data_uk_us[[#This Row],[Review Count]]</f>
        <v>383509.17922267027</v>
      </c>
      <c r="K10365" t="s">
        <v>71</v>
      </c>
      <c r="L10365" t="s">
        <v>84</v>
      </c>
      <c r="M10365" t="s">
        <v>26</v>
      </c>
      <c r="N10365" t="s">
        <v>27</v>
      </c>
      <c r="O10365" t="s">
        <v>54</v>
      </c>
      <c r="P10365">
        <v>38</v>
      </c>
      <c r="Q10365" t="s">
        <v>103</v>
      </c>
      <c r="R10365" t="s">
        <v>30</v>
      </c>
      <c r="S10365" t="s">
        <v>104</v>
      </c>
      <c r="T10365" t="s">
        <v>45</v>
      </c>
      <c r="U10365" t="s">
        <v>33</v>
      </c>
      <c r="V10365" t="s">
        <v>47</v>
      </c>
      <c r="W10365" t="s">
        <v>75</v>
      </c>
    </row>
    <row r="10366" spans="1:23" x14ac:dyDescent="0.35">
      <c r="A10366">
        <v>11251</v>
      </c>
      <c r="B10366" t="s">
        <v>10494</v>
      </c>
      <c r="C10366" s="4">
        <f>mock_fashion_data_uk_us[[#This Row],[Price]]/10^13</f>
        <v>716.18805414340977</v>
      </c>
      <c r="D10366" s="2">
        <v>7161880541434098</v>
      </c>
      <c r="E10366" t="s">
        <v>130</v>
      </c>
      <c r="F10366" t="s">
        <v>22</v>
      </c>
      <c r="G10366" t="s">
        <v>38</v>
      </c>
      <c r="H10366">
        <v>1.4504743100223344E+16</v>
      </c>
      <c r="I10366">
        <v>185</v>
      </c>
      <c r="J10366" s="4">
        <f>mock_fashion_data_uk_us[[#This Row],[Adapted Price]]*mock_fashion_data_uk_us[[#This Row],[Review Count]]</f>
        <v>132494.79001653081</v>
      </c>
      <c r="K10366" t="s">
        <v>120</v>
      </c>
      <c r="L10366" t="s">
        <v>51</v>
      </c>
      <c r="M10366" t="s">
        <v>52</v>
      </c>
      <c r="N10366" t="s">
        <v>40</v>
      </c>
      <c r="O10366" t="s">
        <v>127</v>
      </c>
      <c r="P10366">
        <v>33</v>
      </c>
      <c r="Q10366" t="s">
        <v>172</v>
      </c>
      <c r="R10366" t="s">
        <v>79</v>
      </c>
      <c r="S10366" t="s">
        <v>104</v>
      </c>
      <c r="T10366" t="s">
        <v>45</v>
      </c>
      <c r="U10366" t="s">
        <v>47</v>
      </c>
      <c r="V10366" t="s">
        <v>34</v>
      </c>
      <c r="W10366" t="s">
        <v>75</v>
      </c>
    </row>
    <row r="10367" spans="1:23" x14ac:dyDescent="0.35">
      <c r="A10367">
        <v>11254</v>
      </c>
      <c r="B10367" t="s">
        <v>10495</v>
      </c>
      <c r="C10367" s="4">
        <f>mock_fashion_data_uk_us[[#This Row],[Price]]/10^13</f>
        <v>1711.4931633364035</v>
      </c>
      <c r="D10367" s="2">
        <v>1.7114931633364036E+16</v>
      </c>
      <c r="E10367" t="s">
        <v>88</v>
      </c>
      <c r="F10367" t="s">
        <v>22</v>
      </c>
      <c r="G10367" t="s">
        <v>82</v>
      </c>
      <c r="H10367">
        <v>4608812281899413</v>
      </c>
      <c r="I10367">
        <v>119</v>
      </c>
      <c r="J10367" s="4">
        <f>mock_fashion_data_uk_us[[#This Row],[Adapted Price]]*mock_fashion_data_uk_us[[#This Row],[Review Count]]</f>
        <v>203667.68643703201</v>
      </c>
      <c r="K10367" t="s">
        <v>63</v>
      </c>
      <c r="L10367" t="s">
        <v>25</v>
      </c>
      <c r="M10367" t="s">
        <v>26</v>
      </c>
      <c r="N10367" t="s">
        <v>53</v>
      </c>
      <c r="O10367" t="s">
        <v>41</v>
      </c>
      <c r="P10367">
        <v>34</v>
      </c>
      <c r="Q10367" t="s">
        <v>114</v>
      </c>
      <c r="R10367" t="s">
        <v>91</v>
      </c>
      <c r="S10367" t="s">
        <v>95</v>
      </c>
      <c r="T10367" t="s">
        <v>58</v>
      </c>
      <c r="U10367" t="s">
        <v>46</v>
      </c>
      <c r="V10367" t="s">
        <v>75</v>
      </c>
      <c r="W10367" t="s">
        <v>34</v>
      </c>
    </row>
    <row r="10368" spans="1:23" x14ac:dyDescent="0.35">
      <c r="A10368">
        <v>11255</v>
      </c>
      <c r="B10368" t="s">
        <v>10496</v>
      </c>
      <c r="C10368" s="4">
        <f>mock_fashion_data_uk_us[[#This Row],[Price]]/10^13</f>
        <v>586.02224384558372</v>
      </c>
      <c r="D10368" s="2">
        <v>5860222438455837</v>
      </c>
      <c r="E10368" t="s">
        <v>21</v>
      </c>
      <c r="F10368" t="s">
        <v>22</v>
      </c>
      <c r="G10368" t="s">
        <v>101</v>
      </c>
      <c r="H10368">
        <v>2582050071900885</v>
      </c>
      <c r="I10368">
        <v>227</v>
      </c>
      <c r="J10368" s="4">
        <f>mock_fashion_data_uk_us[[#This Row],[Adapted Price]]*mock_fashion_data_uk_us[[#This Row],[Review Count]]</f>
        <v>133027.04935294751</v>
      </c>
      <c r="K10368" t="s">
        <v>112</v>
      </c>
      <c r="L10368" t="s">
        <v>84</v>
      </c>
      <c r="M10368" t="s">
        <v>72</v>
      </c>
      <c r="N10368" t="s">
        <v>27</v>
      </c>
      <c r="O10368" t="s">
        <v>98</v>
      </c>
      <c r="P10368">
        <v>34</v>
      </c>
      <c r="Q10368" t="s">
        <v>90</v>
      </c>
      <c r="R10368" t="s">
        <v>91</v>
      </c>
      <c r="S10368" t="s">
        <v>31</v>
      </c>
      <c r="T10368" t="s">
        <v>80</v>
      </c>
      <c r="U10368" t="s">
        <v>75</v>
      </c>
      <c r="V10368" t="s">
        <v>46</v>
      </c>
      <c r="W10368" t="s">
        <v>34</v>
      </c>
    </row>
    <row r="10369" spans="1:23" x14ac:dyDescent="0.35">
      <c r="A10369">
        <v>11256</v>
      </c>
      <c r="B10369" t="s">
        <v>10497</v>
      </c>
      <c r="C10369" s="4">
        <f>mock_fashion_data_uk_us[[#This Row],[Price]]/10^13</f>
        <v>639.50801982620646</v>
      </c>
      <c r="D10369" s="2">
        <v>6395080198262065</v>
      </c>
      <c r="E10369" t="s">
        <v>118</v>
      </c>
      <c r="F10369" t="s">
        <v>111</v>
      </c>
      <c r="G10369" t="s">
        <v>70</v>
      </c>
      <c r="H10369">
        <v>316696866364043</v>
      </c>
      <c r="I10369">
        <v>313</v>
      </c>
      <c r="J10369" s="4">
        <f>mock_fashion_data_uk_us[[#This Row],[Adapted Price]]*mock_fashion_data_uk_us[[#This Row],[Review Count]]</f>
        <v>200166.01020560262</v>
      </c>
      <c r="K10369" t="s">
        <v>97</v>
      </c>
      <c r="L10369" t="s">
        <v>25</v>
      </c>
      <c r="M10369" t="s">
        <v>72</v>
      </c>
      <c r="N10369" t="s">
        <v>53</v>
      </c>
      <c r="O10369" t="s">
        <v>54</v>
      </c>
      <c r="P10369">
        <v>38</v>
      </c>
      <c r="Q10369" t="s">
        <v>103</v>
      </c>
      <c r="R10369" t="s">
        <v>134</v>
      </c>
      <c r="S10369" t="s">
        <v>95</v>
      </c>
      <c r="T10369" t="s">
        <v>58</v>
      </c>
      <c r="U10369" t="s">
        <v>46</v>
      </c>
      <c r="V10369" t="s">
        <v>46</v>
      </c>
      <c r="W10369" t="s">
        <v>34</v>
      </c>
    </row>
    <row r="10370" spans="1:23" x14ac:dyDescent="0.35">
      <c r="A10370">
        <v>11257</v>
      </c>
      <c r="B10370" t="s">
        <v>10498</v>
      </c>
      <c r="C10370" s="4">
        <f>mock_fashion_data_uk_us[[#This Row],[Price]]/10^13</f>
        <v>438.16883756515648</v>
      </c>
      <c r="D10370" s="2">
        <v>4381688375651565</v>
      </c>
      <c r="E10370" t="s">
        <v>130</v>
      </c>
      <c r="F10370" t="s">
        <v>145</v>
      </c>
      <c r="G10370" t="s">
        <v>82</v>
      </c>
      <c r="H10370">
        <v>4964066872142325</v>
      </c>
      <c r="I10370">
        <v>219</v>
      </c>
      <c r="J10370" s="4">
        <f>mock_fashion_data_uk_us[[#This Row],[Adapted Price]]*mock_fashion_data_uk_us[[#This Row],[Review Count]]</f>
        <v>95958.975426769262</v>
      </c>
      <c r="K10370" t="s">
        <v>120</v>
      </c>
      <c r="L10370" t="s">
        <v>51</v>
      </c>
      <c r="M10370" t="s">
        <v>72</v>
      </c>
      <c r="N10370" t="s">
        <v>65</v>
      </c>
      <c r="O10370" t="s">
        <v>77</v>
      </c>
      <c r="P10370">
        <v>31</v>
      </c>
      <c r="Q10370" t="s">
        <v>172</v>
      </c>
      <c r="R10370" t="s">
        <v>91</v>
      </c>
      <c r="S10370" t="s">
        <v>74</v>
      </c>
      <c r="T10370" t="s">
        <v>45</v>
      </c>
      <c r="U10370" t="s">
        <v>75</v>
      </c>
      <c r="V10370" t="s">
        <v>47</v>
      </c>
      <c r="W10370" t="s">
        <v>33</v>
      </c>
    </row>
    <row r="10371" spans="1:23" x14ac:dyDescent="0.35">
      <c r="A10371">
        <v>11258</v>
      </c>
      <c r="B10371" t="s">
        <v>10499</v>
      </c>
      <c r="C10371" s="4">
        <f>mock_fashion_data_uk_us[[#This Row],[Price]]/10^13</f>
        <v>4862.2235848808268</v>
      </c>
      <c r="D10371" s="2">
        <v>4.8622235848808264E+16</v>
      </c>
      <c r="E10371" t="s">
        <v>21</v>
      </c>
      <c r="F10371" t="s">
        <v>62</v>
      </c>
      <c r="G10371" t="s">
        <v>82</v>
      </c>
      <c r="H10371">
        <v>4526880904044819</v>
      </c>
      <c r="I10371">
        <v>438</v>
      </c>
      <c r="J10371" s="4">
        <f>mock_fashion_data_uk_us[[#This Row],[Adapted Price]]*mock_fashion_data_uk_us[[#This Row],[Review Count]]</f>
        <v>2129653.9301778022</v>
      </c>
      <c r="K10371" t="s">
        <v>120</v>
      </c>
      <c r="L10371" t="s">
        <v>51</v>
      </c>
      <c r="M10371" t="s">
        <v>26</v>
      </c>
      <c r="N10371" t="s">
        <v>40</v>
      </c>
      <c r="O10371" t="s">
        <v>28</v>
      </c>
      <c r="P10371">
        <v>62</v>
      </c>
      <c r="Q10371" t="s">
        <v>172</v>
      </c>
      <c r="R10371" t="s">
        <v>86</v>
      </c>
      <c r="S10371" t="s">
        <v>31</v>
      </c>
      <c r="T10371" t="s">
        <v>45</v>
      </c>
      <c r="U10371" t="s">
        <v>47</v>
      </c>
      <c r="V10371" t="s">
        <v>33</v>
      </c>
      <c r="W10371" t="s">
        <v>46</v>
      </c>
    </row>
    <row r="10372" spans="1:23" x14ac:dyDescent="0.35">
      <c r="A10372">
        <v>11262</v>
      </c>
      <c r="B10372" t="s">
        <v>10500</v>
      </c>
      <c r="C10372" s="4">
        <f>mock_fashion_data_uk_us[[#This Row],[Price]]/10^13</f>
        <v>1368.2456073626397</v>
      </c>
      <c r="D10372" s="2">
        <v>1.3682456073626396E+16</v>
      </c>
      <c r="E10372" t="s">
        <v>61</v>
      </c>
      <c r="F10372" t="s">
        <v>37</v>
      </c>
      <c r="G10372" t="s">
        <v>38</v>
      </c>
      <c r="H10372">
        <v>1.6687975126690762E+16</v>
      </c>
      <c r="I10372">
        <v>390</v>
      </c>
      <c r="J10372" s="4">
        <f>mock_fashion_data_uk_us[[#This Row],[Adapted Price]]*mock_fashion_data_uk_us[[#This Row],[Review Count]]</f>
        <v>533615.78687142953</v>
      </c>
      <c r="K10372" t="s">
        <v>97</v>
      </c>
      <c r="L10372" t="s">
        <v>84</v>
      </c>
      <c r="M10372" t="s">
        <v>64</v>
      </c>
      <c r="N10372" t="s">
        <v>65</v>
      </c>
      <c r="O10372" t="s">
        <v>54</v>
      </c>
      <c r="P10372">
        <v>39</v>
      </c>
      <c r="Q10372" t="s">
        <v>172</v>
      </c>
      <c r="R10372" t="s">
        <v>73</v>
      </c>
      <c r="S10372" t="s">
        <v>57</v>
      </c>
      <c r="T10372" t="s">
        <v>80</v>
      </c>
      <c r="U10372" t="s">
        <v>33</v>
      </c>
      <c r="V10372" t="s">
        <v>75</v>
      </c>
      <c r="W10372" t="s">
        <v>59</v>
      </c>
    </row>
    <row r="10373" spans="1:23" x14ac:dyDescent="0.35">
      <c r="A10373">
        <v>11263</v>
      </c>
      <c r="B10373" t="s">
        <v>10501</v>
      </c>
      <c r="C10373" s="4">
        <f>mock_fashion_data_uk_us[[#This Row],[Price]]/10^13</f>
        <v>1313.6325463186413</v>
      </c>
      <c r="D10373" s="2">
        <v>1.3136325463186412E+16</v>
      </c>
      <c r="E10373" t="s">
        <v>21</v>
      </c>
      <c r="F10373" t="s">
        <v>62</v>
      </c>
      <c r="G10373" t="s">
        <v>89</v>
      </c>
      <c r="H10373">
        <v>2247429383806544</v>
      </c>
      <c r="I10373">
        <v>198</v>
      </c>
      <c r="J10373" s="4">
        <f>mock_fashion_data_uk_us[[#This Row],[Adapted Price]]*mock_fashion_data_uk_us[[#This Row],[Review Count]]</f>
        <v>260099.24417109098</v>
      </c>
      <c r="K10373" t="s">
        <v>94</v>
      </c>
      <c r="L10373" t="s">
        <v>51</v>
      </c>
      <c r="M10373" t="s">
        <v>52</v>
      </c>
      <c r="N10373" t="s">
        <v>53</v>
      </c>
      <c r="O10373" t="s">
        <v>85</v>
      </c>
      <c r="P10373">
        <v>30</v>
      </c>
      <c r="Q10373" t="s">
        <v>55</v>
      </c>
      <c r="R10373" t="s">
        <v>73</v>
      </c>
      <c r="S10373" t="s">
        <v>44</v>
      </c>
      <c r="T10373" t="s">
        <v>45</v>
      </c>
      <c r="U10373" t="s">
        <v>59</v>
      </c>
      <c r="V10373" t="s">
        <v>33</v>
      </c>
      <c r="W10373" t="s">
        <v>46</v>
      </c>
    </row>
    <row r="10374" spans="1:23" x14ac:dyDescent="0.35">
      <c r="A10374">
        <v>11264</v>
      </c>
      <c r="B10374" t="s">
        <v>10502</v>
      </c>
      <c r="C10374" s="4">
        <f>mock_fashion_data_uk_us[[#This Row],[Price]]/10^13</f>
        <v>582.58189616688344</v>
      </c>
      <c r="D10374" s="2">
        <v>5825818961668834</v>
      </c>
      <c r="E10374" t="s">
        <v>130</v>
      </c>
      <c r="F10374" t="s">
        <v>145</v>
      </c>
      <c r="G10374" t="s">
        <v>50</v>
      </c>
      <c r="H10374">
        <v>3.972439957168308E+16</v>
      </c>
      <c r="I10374">
        <v>490</v>
      </c>
      <c r="J10374" s="4">
        <f>mock_fashion_data_uk_us[[#This Row],[Adapted Price]]*mock_fashion_data_uk_us[[#This Row],[Review Count]]</f>
        <v>285465.12912177289</v>
      </c>
      <c r="K10374" t="s">
        <v>97</v>
      </c>
      <c r="L10374" t="s">
        <v>25</v>
      </c>
      <c r="M10374" t="s">
        <v>72</v>
      </c>
      <c r="N10374" t="s">
        <v>27</v>
      </c>
      <c r="O10374" t="s">
        <v>113</v>
      </c>
      <c r="P10374">
        <v>22</v>
      </c>
      <c r="Q10374" t="s">
        <v>172</v>
      </c>
      <c r="R10374" t="s">
        <v>123</v>
      </c>
      <c r="S10374" t="s">
        <v>74</v>
      </c>
      <c r="T10374" t="s">
        <v>58</v>
      </c>
      <c r="U10374" t="s">
        <v>46</v>
      </c>
      <c r="V10374" t="s">
        <v>47</v>
      </c>
      <c r="W10374" t="s">
        <v>33</v>
      </c>
    </row>
    <row r="10375" spans="1:23" x14ac:dyDescent="0.35">
      <c r="A10375">
        <v>11265</v>
      </c>
      <c r="B10375" t="s">
        <v>10503</v>
      </c>
      <c r="C10375" s="4">
        <f>mock_fashion_data_uk_us[[#This Row],[Price]]/10^13</f>
        <v>495.83675939614352</v>
      </c>
      <c r="D10375" s="2">
        <v>4958367593961435</v>
      </c>
      <c r="E10375" t="s">
        <v>118</v>
      </c>
      <c r="F10375" t="s">
        <v>119</v>
      </c>
      <c r="G10375" t="s">
        <v>50</v>
      </c>
      <c r="H10375">
        <v>4392963060571655</v>
      </c>
      <c r="I10375">
        <v>368</v>
      </c>
      <c r="J10375" s="4">
        <f>mock_fashion_data_uk_us[[#This Row],[Adapted Price]]*mock_fashion_data_uk_us[[#This Row],[Review Count]]</f>
        <v>182467.92745778081</v>
      </c>
      <c r="K10375" t="s">
        <v>39</v>
      </c>
      <c r="L10375" t="s">
        <v>51</v>
      </c>
      <c r="M10375" t="s">
        <v>26</v>
      </c>
      <c r="N10375" t="s">
        <v>27</v>
      </c>
      <c r="O10375" t="s">
        <v>113</v>
      </c>
      <c r="P10375">
        <v>54</v>
      </c>
      <c r="Q10375" t="s">
        <v>42</v>
      </c>
      <c r="R10375" t="s">
        <v>30</v>
      </c>
      <c r="S10375" t="s">
        <v>31</v>
      </c>
      <c r="T10375" t="s">
        <v>32</v>
      </c>
      <c r="U10375" t="s">
        <v>75</v>
      </c>
      <c r="V10375" t="s">
        <v>75</v>
      </c>
      <c r="W10375" t="s">
        <v>75</v>
      </c>
    </row>
    <row r="10376" spans="1:23" x14ac:dyDescent="0.35">
      <c r="A10376">
        <v>11267</v>
      </c>
      <c r="B10376" t="s">
        <v>10504</v>
      </c>
      <c r="C10376" s="4">
        <f>mock_fashion_data_uk_us[[#This Row],[Price]]/10^13</f>
        <v>1074.9469956777384</v>
      </c>
      <c r="D10376" s="2">
        <v>1.0749469956777384E+16</v>
      </c>
      <c r="E10376" t="s">
        <v>49</v>
      </c>
      <c r="F10376" t="s">
        <v>62</v>
      </c>
      <c r="G10376" t="s">
        <v>38</v>
      </c>
      <c r="H10376">
        <v>1.7241722798545832E+16</v>
      </c>
      <c r="I10376">
        <v>313</v>
      </c>
      <c r="J10376" s="4">
        <f>mock_fashion_data_uk_us[[#This Row],[Adapted Price]]*mock_fashion_data_uk_us[[#This Row],[Review Count]]</f>
        <v>336458.4096471321</v>
      </c>
      <c r="K10376" t="s">
        <v>63</v>
      </c>
      <c r="L10376" t="s">
        <v>51</v>
      </c>
      <c r="M10376" t="s">
        <v>64</v>
      </c>
      <c r="N10376" t="s">
        <v>27</v>
      </c>
      <c r="O10376" t="s">
        <v>140</v>
      </c>
      <c r="P10376">
        <v>48</v>
      </c>
      <c r="Q10376" t="s">
        <v>114</v>
      </c>
      <c r="R10376" t="s">
        <v>56</v>
      </c>
      <c r="S10376" t="s">
        <v>95</v>
      </c>
      <c r="T10376" t="s">
        <v>105</v>
      </c>
      <c r="U10376" t="s">
        <v>47</v>
      </c>
      <c r="V10376" t="s">
        <v>46</v>
      </c>
      <c r="W10376" t="s">
        <v>46</v>
      </c>
    </row>
    <row r="10377" spans="1:23" x14ac:dyDescent="0.35">
      <c r="A10377">
        <v>11268</v>
      </c>
      <c r="B10377" t="s">
        <v>10505</v>
      </c>
      <c r="C10377" s="4">
        <f>mock_fashion_data_uk_us[[#This Row],[Price]]/10^13</f>
        <v>390.65300171023642</v>
      </c>
      <c r="D10377" s="2">
        <v>3906530017102364</v>
      </c>
      <c r="E10377" t="s">
        <v>61</v>
      </c>
      <c r="F10377" t="s">
        <v>116</v>
      </c>
      <c r="G10377" t="s">
        <v>89</v>
      </c>
      <c r="H10377">
        <v>3.6838793302280192E+16</v>
      </c>
      <c r="I10377">
        <v>434</v>
      </c>
      <c r="J10377" s="4">
        <f>mock_fashion_data_uk_us[[#This Row],[Adapted Price]]*mock_fashion_data_uk_us[[#This Row],[Review Count]]</f>
        <v>169543.40274224262</v>
      </c>
      <c r="K10377" t="s">
        <v>112</v>
      </c>
      <c r="L10377" t="s">
        <v>51</v>
      </c>
      <c r="M10377" t="s">
        <v>52</v>
      </c>
      <c r="N10377" t="s">
        <v>40</v>
      </c>
      <c r="O10377" t="s">
        <v>66</v>
      </c>
      <c r="P10377">
        <v>51</v>
      </c>
      <c r="Q10377" t="s">
        <v>172</v>
      </c>
      <c r="R10377" t="s">
        <v>73</v>
      </c>
      <c r="S10377" t="s">
        <v>95</v>
      </c>
      <c r="T10377" t="s">
        <v>105</v>
      </c>
      <c r="U10377" t="s">
        <v>46</v>
      </c>
      <c r="V10377" t="s">
        <v>46</v>
      </c>
      <c r="W10377" t="s">
        <v>75</v>
      </c>
    </row>
    <row r="10378" spans="1:23" x14ac:dyDescent="0.35">
      <c r="A10378">
        <v>11269</v>
      </c>
      <c r="B10378" t="s">
        <v>10506</v>
      </c>
      <c r="C10378" s="4">
        <f>mock_fashion_data_uk_us[[#This Row],[Price]]/10^13</f>
        <v>515.49666859527315</v>
      </c>
      <c r="D10378" s="2">
        <v>5154966685952732</v>
      </c>
      <c r="E10378" t="s">
        <v>130</v>
      </c>
      <c r="F10378" t="s">
        <v>22</v>
      </c>
      <c r="G10378" t="s">
        <v>38</v>
      </c>
      <c r="H10378">
        <v>3.5904124936525752E+16</v>
      </c>
      <c r="I10378">
        <v>355</v>
      </c>
      <c r="J10378" s="4">
        <f>mock_fashion_data_uk_us[[#This Row],[Adapted Price]]*mock_fashion_data_uk_us[[#This Row],[Review Count]]</f>
        <v>183001.31735132198</v>
      </c>
      <c r="K10378" t="s">
        <v>102</v>
      </c>
      <c r="L10378" t="s">
        <v>84</v>
      </c>
      <c r="M10378" t="s">
        <v>26</v>
      </c>
      <c r="N10378" t="s">
        <v>40</v>
      </c>
      <c r="O10378" t="s">
        <v>140</v>
      </c>
      <c r="P10378">
        <v>48</v>
      </c>
      <c r="Q10378" t="s">
        <v>42</v>
      </c>
      <c r="R10378" t="s">
        <v>30</v>
      </c>
      <c r="S10378" t="s">
        <v>104</v>
      </c>
      <c r="T10378" t="s">
        <v>105</v>
      </c>
      <c r="U10378" t="s">
        <v>46</v>
      </c>
      <c r="V10378" t="s">
        <v>33</v>
      </c>
      <c r="W10378" t="s">
        <v>47</v>
      </c>
    </row>
    <row r="10379" spans="1:23" x14ac:dyDescent="0.35">
      <c r="A10379">
        <v>11270</v>
      </c>
      <c r="B10379" t="s">
        <v>10507</v>
      </c>
      <c r="C10379" s="4">
        <f>mock_fashion_data_uk_us[[#This Row],[Price]]/10^13</f>
        <v>81.548856012779396</v>
      </c>
      <c r="D10379" s="2">
        <v>815488560127794</v>
      </c>
      <c r="E10379" t="s">
        <v>61</v>
      </c>
      <c r="F10379" t="s">
        <v>62</v>
      </c>
      <c r="G10379" t="s">
        <v>23</v>
      </c>
      <c r="H10379">
        <v>2.9976982541106032E+16</v>
      </c>
      <c r="I10379">
        <v>342</v>
      </c>
      <c r="J10379" s="4">
        <f>mock_fashion_data_uk_us[[#This Row],[Adapted Price]]*mock_fashion_data_uk_us[[#This Row],[Review Count]]</f>
        <v>27889.708756370554</v>
      </c>
      <c r="K10379" t="s">
        <v>24</v>
      </c>
      <c r="L10379" t="s">
        <v>84</v>
      </c>
      <c r="M10379" t="s">
        <v>64</v>
      </c>
      <c r="N10379" t="s">
        <v>40</v>
      </c>
      <c r="O10379" t="s">
        <v>66</v>
      </c>
      <c r="P10379">
        <v>19</v>
      </c>
      <c r="Q10379" t="s">
        <v>122</v>
      </c>
      <c r="R10379" t="s">
        <v>123</v>
      </c>
      <c r="S10379" t="s">
        <v>57</v>
      </c>
      <c r="T10379" t="s">
        <v>105</v>
      </c>
      <c r="U10379" t="s">
        <v>46</v>
      </c>
      <c r="V10379" t="s">
        <v>59</v>
      </c>
      <c r="W10379" t="s">
        <v>33</v>
      </c>
    </row>
    <row r="10380" spans="1:23" x14ac:dyDescent="0.35">
      <c r="A10380">
        <v>11272</v>
      </c>
      <c r="B10380" t="s">
        <v>10508</v>
      </c>
      <c r="C10380" s="4">
        <f>mock_fashion_data_uk_us[[#This Row],[Price]]/10^13</f>
        <v>831.21988228027089</v>
      </c>
      <c r="D10380" s="2">
        <v>8312198822802709</v>
      </c>
      <c r="E10380" t="s">
        <v>61</v>
      </c>
      <c r="F10380" t="s">
        <v>62</v>
      </c>
      <c r="G10380" t="s">
        <v>101</v>
      </c>
      <c r="H10380">
        <v>3126409413692167</v>
      </c>
      <c r="I10380">
        <v>255</v>
      </c>
      <c r="J10380" s="4">
        <f>mock_fashion_data_uk_us[[#This Row],[Adapted Price]]*mock_fashion_data_uk_us[[#This Row],[Review Count]]</f>
        <v>211961.06998146907</v>
      </c>
      <c r="K10380" t="s">
        <v>24</v>
      </c>
      <c r="L10380" t="s">
        <v>51</v>
      </c>
      <c r="M10380" t="s">
        <v>72</v>
      </c>
      <c r="N10380" t="s">
        <v>40</v>
      </c>
      <c r="O10380" t="s">
        <v>77</v>
      </c>
      <c r="P10380">
        <v>40</v>
      </c>
      <c r="Q10380" t="s">
        <v>90</v>
      </c>
      <c r="R10380" t="s">
        <v>132</v>
      </c>
      <c r="S10380" t="s">
        <v>104</v>
      </c>
      <c r="T10380" t="s">
        <v>80</v>
      </c>
      <c r="U10380" t="s">
        <v>46</v>
      </c>
      <c r="V10380" t="s">
        <v>75</v>
      </c>
      <c r="W10380" t="s">
        <v>46</v>
      </c>
    </row>
    <row r="10381" spans="1:23" x14ac:dyDescent="0.35">
      <c r="A10381">
        <v>11274</v>
      </c>
      <c r="B10381" t="s">
        <v>10509</v>
      </c>
      <c r="C10381" s="4">
        <f>mock_fashion_data_uk_us[[#This Row],[Price]]/10^13</f>
        <v>1365.5804179860579</v>
      </c>
      <c r="D10381" s="2">
        <v>1.3655804179860578E+16</v>
      </c>
      <c r="E10381" t="s">
        <v>118</v>
      </c>
      <c r="F10381" t="s">
        <v>116</v>
      </c>
      <c r="G10381" t="s">
        <v>50</v>
      </c>
      <c r="H10381">
        <v>2869756538111076</v>
      </c>
      <c r="I10381">
        <v>295</v>
      </c>
      <c r="J10381" s="4">
        <f>mock_fashion_data_uk_us[[#This Row],[Adapted Price]]*mock_fashion_data_uk_us[[#This Row],[Review Count]]</f>
        <v>402846.22330588708</v>
      </c>
      <c r="K10381" t="s">
        <v>71</v>
      </c>
      <c r="L10381" t="s">
        <v>25</v>
      </c>
      <c r="M10381" t="s">
        <v>64</v>
      </c>
      <c r="N10381" t="s">
        <v>40</v>
      </c>
      <c r="O10381" t="s">
        <v>54</v>
      </c>
      <c r="P10381">
        <v>51</v>
      </c>
      <c r="Q10381" t="s">
        <v>99</v>
      </c>
      <c r="R10381" t="s">
        <v>30</v>
      </c>
      <c r="S10381" t="s">
        <v>57</v>
      </c>
      <c r="T10381" t="s">
        <v>105</v>
      </c>
      <c r="U10381" t="s">
        <v>33</v>
      </c>
      <c r="V10381" t="s">
        <v>47</v>
      </c>
      <c r="W10381" t="s">
        <v>75</v>
      </c>
    </row>
    <row r="10382" spans="1:23" x14ac:dyDescent="0.35">
      <c r="A10382">
        <v>11275</v>
      </c>
      <c r="B10382" t="s">
        <v>10510</v>
      </c>
      <c r="C10382" s="4">
        <f>mock_fashion_data_uk_us[[#This Row],[Price]]/10^13</f>
        <v>940.70248365866439</v>
      </c>
      <c r="D10382" s="2">
        <v>9407024836586644</v>
      </c>
      <c r="E10382" t="s">
        <v>68</v>
      </c>
      <c r="F10382" t="s">
        <v>62</v>
      </c>
      <c r="G10382" t="s">
        <v>50</v>
      </c>
      <c r="H10382">
        <v>2649732996090797</v>
      </c>
      <c r="I10382">
        <v>264</v>
      </c>
      <c r="J10382" s="4">
        <f>mock_fashion_data_uk_us[[#This Row],[Adapted Price]]*mock_fashion_data_uk_us[[#This Row],[Review Count]]</f>
        <v>248345.4556858874</v>
      </c>
      <c r="K10382" t="s">
        <v>71</v>
      </c>
      <c r="L10382" t="s">
        <v>84</v>
      </c>
      <c r="M10382" t="s">
        <v>64</v>
      </c>
      <c r="N10382" t="s">
        <v>27</v>
      </c>
      <c r="O10382" t="s">
        <v>140</v>
      </c>
      <c r="P10382">
        <v>42</v>
      </c>
      <c r="Q10382" t="s">
        <v>122</v>
      </c>
      <c r="R10382" t="s">
        <v>43</v>
      </c>
      <c r="S10382" t="s">
        <v>31</v>
      </c>
      <c r="T10382" t="s">
        <v>45</v>
      </c>
      <c r="U10382" t="s">
        <v>59</v>
      </c>
      <c r="V10382" t="s">
        <v>47</v>
      </c>
      <c r="W10382" t="s">
        <v>33</v>
      </c>
    </row>
    <row r="10383" spans="1:23" x14ac:dyDescent="0.35">
      <c r="A10383">
        <v>11277</v>
      </c>
      <c r="B10383" t="s">
        <v>10511</v>
      </c>
      <c r="C10383" s="4">
        <f>mock_fashion_data_uk_us[[#This Row],[Price]]/10^13</f>
        <v>939.18798021868338</v>
      </c>
      <c r="D10383" s="2">
        <v>9391879802186834</v>
      </c>
      <c r="E10383" t="s">
        <v>61</v>
      </c>
      <c r="F10383" t="s">
        <v>116</v>
      </c>
      <c r="G10383" t="s">
        <v>101</v>
      </c>
      <c r="H10383">
        <v>2.5762315412330828E+16</v>
      </c>
      <c r="I10383">
        <v>497</v>
      </c>
      <c r="J10383" s="4">
        <f>mock_fashion_data_uk_us[[#This Row],[Adapted Price]]*mock_fashion_data_uk_us[[#This Row],[Review Count]]</f>
        <v>466776.42616868566</v>
      </c>
      <c r="K10383" t="s">
        <v>112</v>
      </c>
      <c r="L10383" t="s">
        <v>51</v>
      </c>
      <c r="M10383" t="s">
        <v>64</v>
      </c>
      <c r="N10383" t="s">
        <v>65</v>
      </c>
      <c r="O10383" t="s">
        <v>127</v>
      </c>
      <c r="P10383">
        <v>18</v>
      </c>
      <c r="Q10383" t="s">
        <v>122</v>
      </c>
      <c r="R10383" t="s">
        <v>30</v>
      </c>
      <c r="S10383" t="s">
        <v>31</v>
      </c>
      <c r="T10383" t="s">
        <v>80</v>
      </c>
      <c r="U10383" t="s">
        <v>33</v>
      </c>
      <c r="V10383" t="s">
        <v>33</v>
      </c>
      <c r="W10383" t="s">
        <v>47</v>
      </c>
    </row>
    <row r="10384" spans="1:23" x14ac:dyDescent="0.35">
      <c r="A10384">
        <v>11278</v>
      </c>
      <c r="B10384" t="s">
        <v>10512</v>
      </c>
      <c r="C10384" s="4">
        <f>mock_fashion_data_uk_us[[#This Row],[Price]]/10^13</f>
        <v>812.01382252275619</v>
      </c>
      <c r="D10384" s="2">
        <v>8120138225227562</v>
      </c>
      <c r="E10384" t="s">
        <v>61</v>
      </c>
      <c r="F10384" t="s">
        <v>125</v>
      </c>
      <c r="G10384" t="s">
        <v>50</v>
      </c>
      <c r="H10384">
        <v>2.7808651532785316E+16</v>
      </c>
      <c r="I10384">
        <v>131</v>
      </c>
      <c r="J10384" s="4">
        <f>mock_fashion_data_uk_us[[#This Row],[Adapted Price]]*mock_fashion_data_uk_us[[#This Row],[Review Count]]</f>
        <v>106373.81075048106</v>
      </c>
      <c r="K10384" t="s">
        <v>97</v>
      </c>
      <c r="L10384" t="s">
        <v>84</v>
      </c>
      <c r="M10384" t="s">
        <v>72</v>
      </c>
      <c r="N10384" t="s">
        <v>27</v>
      </c>
      <c r="O10384" t="s">
        <v>140</v>
      </c>
      <c r="P10384">
        <v>46</v>
      </c>
      <c r="Q10384" t="s">
        <v>172</v>
      </c>
      <c r="R10384" t="s">
        <v>43</v>
      </c>
      <c r="S10384" t="s">
        <v>95</v>
      </c>
      <c r="T10384" t="s">
        <v>32</v>
      </c>
      <c r="U10384" t="s">
        <v>59</v>
      </c>
      <c r="V10384" t="s">
        <v>46</v>
      </c>
      <c r="W10384" t="s">
        <v>47</v>
      </c>
    </row>
    <row r="10385" spans="1:23" x14ac:dyDescent="0.35">
      <c r="A10385">
        <v>11279</v>
      </c>
      <c r="B10385" t="s">
        <v>10513</v>
      </c>
      <c r="C10385" s="4">
        <f>mock_fashion_data_uk_us[[#This Row],[Price]]/10^13</f>
        <v>379.44900469414142</v>
      </c>
      <c r="D10385" s="2">
        <v>3794490046941414</v>
      </c>
      <c r="E10385" t="s">
        <v>36</v>
      </c>
      <c r="F10385" t="s">
        <v>22</v>
      </c>
      <c r="G10385" t="s">
        <v>70</v>
      </c>
      <c r="H10385">
        <v>1.9812607072409012E+16</v>
      </c>
      <c r="I10385">
        <v>343</v>
      </c>
      <c r="J10385" s="4">
        <f>mock_fashion_data_uk_us[[#This Row],[Adapted Price]]*mock_fashion_data_uk_us[[#This Row],[Review Count]]</f>
        <v>130151.0086100905</v>
      </c>
      <c r="K10385" t="s">
        <v>112</v>
      </c>
      <c r="L10385" t="s">
        <v>51</v>
      </c>
      <c r="M10385" t="s">
        <v>72</v>
      </c>
      <c r="N10385" t="s">
        <v>65</v>
      </c>
      <c r="O10385" t="s">
        <v>113</v>
      </c>
      <c r="P10385">
        <v>27</v>
      </c>
      <c r="Q10385" t="s">
        <v>99</v>
      </c>
      <c r="R10385" t="s">
        <v>86</v>
      </c>
      <c r="S10385" t="s">
        <v>44</v>
      </c>
      <c r="T10385" t="s">
        <v>45</v>
      </c>
      <c r="U10385" t="s">
        <v>33</v>
      </c>
      <c r="V10385" t="s">
        <v>59</v>
      </c>
      <c r="W10385" t="s">
        <v>46</v>
      </c>
    </row>
    <row r="10386" spans="1:23" x14ac:dyDescent="0.35">
      <c r="A10386">
        <v>11281</v>
      </c>
      <c r="B10386" t="s">
        <v>10514</v>
      </c>
      <c r="C10386" s="4">
        <f>mock_fashion_data_uk_us[[#This Row],[Price]]/10^13</f>
        <v>959.68420870078182</v>
      </c>
      <c r="D10386" s="2">
        <v>9596842087007818</v>
      </c>
      <c r="E10386" t="s">
        <v>36</v>
      </c>
      <c r="F10386" t="s">
        <v>125</v>
      </c>
      <c r="G10386" t="s">
        <v>50</v>
      </c>
      <c r="H10386">
        <v>1.8505724569158728E+16</v>
      </c>
      <c r="I10386">
        <v>364</v>
      </c>
      <c r="J10386" s="4">
        <f>mock_fashion_data_uk_us[[#This Row],[Adapted Price]]*mock_fashion_data_uk_us[[#This Row],[Review Count]]</f>
        <v>349325.05196708458</v>
      </c>
      <c r="K10386" t="s">
        <v>83</v>
      </c>
      <c r="L10386" t="s">
        <v>84</v>
      </c>
      <c r="M10386" t="s">
        <v>64</v>
      </c>
      <c r="N10386" t="s">
        <v>53</v>
      </c>
      <c r="O10386" t="s">
        <v>41</v>
      </c>
      <c r="P10386">
        <v>63</v>
      </c>
      <c r="Q10386" t="s">
        <v>99</v>
      </c>
      <c r="R10386" t="s">
        <v>134</v>
      </c>
      <c r="S10386" t="s">
        <v>44</v>
      </c>
      <c r="T10386" t="s">
        <v>80</v>
      </c>
      <c r="U10386" t="s">
        <v>47</v>
      </c>
      <c r="V10386" t="s">
        <v>59</v>
      </c>
      <c r="W10386" t="s">
        <v>34</v>
      </c>
    </row>
    <row r="10387" spans="1:23" x14ac:dyDescent="0.35">
      <c r="A10387">
        <v>11282</v>
      </c>
      <c r="B10387" t="s">
        <v>10515</v>
      </c>
      <c r="C10387" s="4">
        <f>mock_fashion_data_uk_us[[#This Row],[Price]]/10^13</f>
        <v>2776.1716062487681</v>
      </c>
      <c r="D10387" s="2">
        <v>2.776171606248768E+16</v>
      </c>
      <c r="E10387" t="s">
        <v>61</v>
      </c>
      <c r="F10387" t="s">
        <v>62</v>
      </c>
      <c r="G10387" t="s">
        <v>89</v>
      </c>
      <c r="H10387">
        <v>4434937699735191</v>
      </c>
      <c r="I10387">
        <v>185</v>
      </c>
      <c r="J10387" s="4">
        <f>mock_fashion_data_uk_us[[#This Row],[Adapted Price]]*mock_fashion_data_uk_us[[#This Row],[Review Count]]</f>
        <v>513591.74715602212</v>
      </c>
      <c r="K10387" t="s">
        <v>120</v>
      </c>
      <c r="L10387" t="s">
        <v>51</v>
      </c>
      <c r="M10387" t="s">
        <v>26</v>
      </c>
      <c r="N10387" t="s">
        <v>53</v>
      </c>
      <c r="O10387" t="s">
        <v>113</v>
      </c>
      <c r="P10387">
        <v>57</v>
      </c>
      <c r="Q10387" t="s">
        <v>122</v>
      </c>
      <c r="R10387" t="s">
        <v>56</v>
      </c>
      <c r="S10387" t="s">
        <v>44</v>
      </c>
      <c r="T10387" t="s">
        <v>45</v>
      </c>
      <c r="U10387" t="s">
        <v>46</v>
      </c>
      <c r="V10387" t="s">
        <v>47</v>
      </c>
      <c r="W10387" t="s">
        <v>59</v>
      </c>
    </row>
    <row r="10388" spans="1:23" x14ac:dyDescent="0.35">
      <c r="A10388">
        <v>11283</v>
      </c>
      <c r="B10388" t="s">
        <v>10516</v>
      </c>
      <c r="C10388" s="4">
        <f>mock_fashion_data_uk_us[[#This Row],[Price]]/10^13</f>
        <v>590.59455233281381</v>
      </c>
      <c r="D10388" s="2">
        <v>5905945523328138</v>
      </c>
      <c r="E10388" t="s">
        <v>118</v>
      </c>
      <c r="F10388" t="s">
        <v>111</v>
      </c>
      <c r="G10388" t="s">
        <v>82</v>
      </c>
      <c r="H10388">
        <v>4374356479217852</v>
      </c>
      <c r="I10388">
        <v>62</v>
      </c>
      <c r="J10388" s="4">
        <f>mock_fashion_data_uk_us[[#This Row],[Adapted Price]]*mock_fashion_data_uk_us[[#This Row],[Review Count]]</f>
        <v>36616.862244634453</v>
      </c>
      <c r="K10388" t="s">
        <v>97</v>
      </c>
      <c r="L10388" t="s">
        <v>84</v>
      </c>
      <c r="M10388" t="s">
        <v>64</v>
      </c>
      <c r="N10388" t="s">
        <v>65</v>
      </c>
      <c r="O10388" t="s">
        <v>127</v>
      </c>
      <c r="P10388">
        <v>49</v>
      </c>
      <c r="Q10388" t="s">
        <v>42</v>
      </c>
      <c r="R10388" t="s">
        <v>91</v>
      </c>
      <c r="S10388" t="s">
        <v>31</v>
      </c>
      <c r="T10388" t="s">
        <v>80</v>
      </c>
      <c r="U10388" t="s">
        <v>46</v>
      </c>
      <c r="V10388" t="s">
        <v>46</v>
      </c>
      <c r="W10388" t="s">
        <v>59</v>
      </c>
    </row>
    <row r="10389" spans="1:23" x14ac:dyDescent="0.35">
      <c r="A10389">
        <v>11284</v>
      </c>
      <c r="B10389" t="s">
        <v>10517</v>
      </c>
      <c r="C10389" s="4">
        <f>mock_fashion_data_uk_us[[#This Row],[Price]]/10^13</f>
        <v>987.89122893405181</v>
      </c>
      <c r="D10389" s="2">
        <v>9878912289340518</v>
      </c>
      <c r="E10389" t="s">
        <v>118</v>
      </c>
      <c r="F10389" t="s">
        <v>37</v>
      </c>
      <c r="G10389" t="s">
        <v>82</v>
      </c>
      <c r="H10389">
        <v>1.5445813215270548E+16</v>
      </c>
      <c r="I10389">
        <v>336</v>
      </c>
      <c r="J10389" s="4">
        <f>mock_fashion_data_uk_us[[#This Row],[Adapted Price]]*mock_fashion_data_uk_us[[#This Row],[Review Count]]</f>
        <v>331931.45292184141</v>
      </c>
      <c r="K10389" t="s">
        <v>102</v>
      </c>
      <c r="L10389" t="s">
        <v>84</v>
      </c>
      <c r="M10389" t="s">
        <v>64</v>
      </c>
      <c r="N10389" t="s">
        <v>53</v>
      </c>
      <c r="O10389" t="s">
        <v>41</v>
      </c>
      <c r="P10389">
        <v>29</v>
      </c>
      <c r="Q10389" t="s">
        <v>90</v>
      </c>
      <c r="R10389" t="s">
        <v>56</v>
      </c>
      <c r="S10389" t="s">
        <v>31</v>
      </c>
      <c r="T10389" t="s">
        <v>32</v>
      </c>
      <c r="U10389" t="s">
        <v>33</v>
      </c>
      <c r="V10389" t="s">
        <v>75</v>
      </c>
      <c r="W10389" t="s">
        <v>33</v>
      </c>
    </row>
    <row r="10390" spans="1:23" x14ac:dyDescent="0.35">
      <c r="A10390">
        <v>11285</v>
      </c>
      <c r="B10390" t="s">
        <v>10518</v>
      </c>
      <c r="C10390" s="4">
        <f>mock_fashion_data_uk_us[[#This Row],[Price]]/10^13</f>
        <v>657.07006969412157</v>
      </c>
      <c r="D10390" s="2">
        <v>6570700696941216</v>
      </c>
      <c r="E10390" t="s">
        <v>68</v>
      </c>
      <c r="F10390" t="s">
        <v>111</v>
      </c>
      <c r="G10390" t="s">
        <v>50</v>
      </c>
      <c r="H10390">
        <v>3.8646244183425624E+16</v>
      </c>
      <c r="I10390">
        <v>49</v>
      </c>
      <c r="J10390" s="4">
        <f>mock_fashion_data_uk_us[[#This Row],[Adapted Price]]*mock_fashion_data_uk_us[[#This Row],[Review Count]]</f>
        <v>32196.433415011958</v>
      </c>
      <c r="K10390" t="s">
        <v>24</v>
      </c>
      <c r="L10390" t="s">
        <v>84</v>
      </c>
      <c r="M10390" t="s">
        <v>26</v>
      </c>
      <c r="N10390" t="s">
        <v>53</v>
      </c>
      <c r="O10390" t="s">
        <v>41</v>
      </c>
      <c r="P10390">
        <v>37</v>
      </c>
      <c r="Q10390" t="s">
        <v>172</v>
      </c>
      <c r="R10390" t="s">
        <v>43</v>
      </c>
      <c r="S10390" t="s">
        <v>74</v>
      </c>
      <c r="T10390" t="s">
        <v>80</v>
      </c>
      <c r="U10390" t="s">
        <v>33</v>
      </c>
      <c r="V10390" t="s">
        <v>47</v>
      </c>
      <c r="W10390" t="s">
        <v>59</v>
      </c>
    </row>
    <row r="10391" spans="1:23" x14ac:dyDescent="0.35">
      <c r="A10391">
        <v>11287</v>
      </c>
      <c r="B10391" t="s">
        <v>10519</v>
      </c>
      <c r="C10391" s="4">
        <f>mock_fashion_data_uk_us[[#This Row],[Price]]/10^13</f>
        <v>398.17841069007051</v>
      </c>
      <c r="D10391" s="2">
        <v>3981784106900705</v>
      </c>
      <c r="E10391" t="s">
        <v>130</v>
      </c>
      <c r="F10391" t="s">
        <v>108</v>
      </c>
      <c r="G10391" t="s">
        <v>38</v>
      </c>
      <c r="H10391">
        <v>2529552775891184</v>
      </c>
      <c r="I10391">
        <v>382</v>
      </c>
      <c r="J10391" s="4">
        <f>mock_fashion_data_uk_us[[#This Row],[Adapted Price]]*mock_fashion_data_uk_us[[#This Row],[Review Count]]</f>
        <v>152104.15288360693</v>
      </c>
      <c r="K10391" t="s">
        <v>83</v>
      </c>
      <c r="L10391" t="s">
        <v>51</v>
      </c>
      <c r="M10391" t="s">
        <v>64</v>
      </c>
      <c r="N10391" t="s">
        <v>27</v>
      </c>
      <c r="O10391" t="s">
        <v>54</v>
      </c>
      <c r="P10391">
        <v>55</v>
      </c>
      <c r="Q10391" t="s">
        <v>103</v>
      </c>
      <c r="R10391" t="s">
        <v>91</v>
      </c>
      <c r="S10391" t="s">
        <v>31</v>
      </c>
      <c r="T10391" t="s">
        <v>80</v>
      </c>
      <c r="U10391" t="s">
        <v>59</v>
      </c>
      <c r="V10391" t="s">
        <v>59</v>
      </c>
      <c r="W10391" t="s">
        <v>34</v>
      </c>
    </row>
    <row r="10392" spans="1:23" x14ac:dyDescent="0.35">
      <c r="A10392">
        <v>11289</v>
      </c>
      <c r="B10392" t="s">
        <v>10520</v>
      </c>
      <c r="C10392" s="4">
        <f>mock_fashion_data_uk_us[[#This Row],[Price]]/10^13</f>
        <v>71.516927114273898</v>
      </c>
      <c r="D10392" s="2">
        <v>715169271142739</v>
      </c>
      <c r="E10392" t="s">
        <v>68</v>
      </c>
      <c r="F10392" t="s">
        <v>125</v>
      </c>
      <c r="G10392" t="s">
        <v>50</v>
      </c>
      <c r="H10392">
        <v>3.6561080933319344E+16</v>
      </c>
      <c r="I10392">
        <v>80</v>
      </c>
      <c r="J10392" s="4">
        <f>mock_fashion_data_uk_us[[#This Row],[Adapted Price]]*mock_fashion_data_uk_us[[#This Row],[Review Count]]</f>
        <v>5721.3541691419123</v>
      </c>
      <c r="K10392" t="s">
        <v>97</v>
      </c>
      <c r="L10392" t="s">
        <v>84</v>
      </c>
      <c r="M10392" t="s">
        <v>26</v>
      </c>
      <c r="N10392" t="s">
        <v>40</v>
      </c>
      <c r="O10392" t="s">
        <v>85</v>
      </c>
      <c r="P10392">
        <v>27</v>
      </c>
      <c r="Q10392" t="s">
        <v>55</v>
      </c>
      <c r="R10392" t="s">
        <v>134</v>
      </c>
      <c r="S10392" t="s">
        <v>95</v>
      </c>
      <c r="T10392" t="s">
        <v>32</v>
      </c>
      <c r="U10392" t="s">
        <v>33</v>
      </c>
      <c r="V10392" t="s">
        <v>33</v>
      </c>
      <c r="W10392" t="s">
        <v>47</v>
      </c>
    </row>
    <row r="10393" spans="1:23" x14ac:dyDescent="0.35">
      <c r="A10393">
        <v>11290</v>
      </c>
      <c r="B10393" t="s">
        <v>10521</v>
      </c>
      <c r="C10393" s="4">
        <f>mock_fashion_data_uk_us[[#This Row],[Price]]/10^13</f>
        <v>90.803630560412302</v>
      </c>
      <c r="D10393" s="2">
        <v>908036305604123</v>
      </c>
      <c r="E10393" t="s">
        <v>61</v>
      </c>
      <c r="F10393" t="s">
        <v>119</v>
      </c>
      <c r="G10393" t="s">
        <v>23</v>
      </c>
      <c r="H10393">
        <v>2821488445472849</v>
      </c>
      <c r="I10393">
        <v>111</v>
      </c>
      <c r="J10393" s="4">
        <f>mock_fashion_data_uk_us[[#This Row],[Adapted Price]]*mock_fashion_data_uk_us[[#This Row],[Review Count]]</f>
        <v>10079.202992205766</v>
      </c>
      <c r="K10393" t="s">
        <v>83</v>
      </c>
      <c r="L10393" t="s">
        <v>51</v>
      </c>
      <c r="M10393" t="s">
        <v>64</v>
      </c>
      <c r="N10393" t="s">
        <v>27</v>
      </c>
      <c r="O10393" t="s">
        <v>66</v>
      </c>
      <c r="P10393">
        <v>40</v>
      </c>
      <c r="Q10393" t="s">
        <v>90</v>
      </c>
      <c r="R10393" t="s">
        <v>43</v>
      </c>
      <c r="S10393" t="s">
        <v>44</v>
      </c>
      <c r="T10393" t="s">
        <v>80</v>
      </c>
      <c r="U10393" t="s">
        <v>33</v>
      </c>
      <c r="V10393" t="s">
        <v>46</v>
      </c>
      <c r="W10393" t="s">
        <v>59</v>
      </c>
    </row>
    <row r="10394" spans="1:23" x14ac:dyDescent="0.35">
      <c r="A10394">
        <v>11291</v>
      </c>
      <c r="B10394" t="s">
        <v>10522</v>
      </c>
      <c r="C10394" s="4">
        <f>mock_fashion_data_uk_us[[#This Row],[Price]]/10^13</f>
        <v>4148.5356750458022</v>
      </c>
      <c r="D10394" s="2">
        <v>4.1485356750458024E+16</v>
      </c>
      <c r="E10394" t="s">
        <v>49</v>
      </c>
      <c r="F10394" t="s">
        <v>116</v>
      </c>
      <c r="G10394" t="s">
        <v>89</v>
      </c>
      <c r="H10394">
        <v>2797807200450029</v>
      </c>
      <c r="I10394">
        <v>385</v>
      </c>
      <c r="J10394" s="4">
        <f>mock_fashion_data_uk_us[[#This Row],[Adapted Price]]*mock_fashion_data_uk_us[[#This Row],[Review Count]]</f>
        <v>1597186.234892634</v>
      </c>
      <c r="K10394" t="s">
        <v>112</v>
      </c>
      <c r="L10394" t="s">
        <v>51</v>
      </c>
      <c r="M10394" t="s">
        <v>64</v>
      </c>
      <c r="N10394" t="s">
        <v>65</v>
      </c>
      <c r="O10394" t="s">
        <v>54</v>
      </c>
      <c r="P10394">
        <v>38</v>
      </c>
      <c r="Q10394" t="s">
        <v>42</v>
      </c>
      <c r="R10394" t="s">
        <v>123</v>
      </c>
      <c r="S10394" t="s">
        <v>44</v>
      </c>
      <c r="T10394" t="s">
        <v>32</v>
      </c>
      <c r="U10394" t="s">
        <v>75</v>
      </c>
      <c r="V10394" t="s">
        <v>34</v>
      </c>
      <c r="W10394" t="s">
        <v>75</v>
      </c>
    </row>
    <row r="10395" spans="1:23" x14ac:dyDescent="0.35">
      <c r="A10395">
        <v>11292</v>
      </c>
      <c r="B10395" t="s">
        <v>10523</v>
      </c>
      <c r="C10395" s="4">
        <f>mock_fashion_data_uk_us[[#This Row],[Price]]/10^13</f>
        <v>560.80713395312091</v>
      </c>
      <c r="D10395" s="2">
        <v>5608071339531209</v>
      </c>
      <c r="E10395" t="s">
        <v>88</v>
      </c>
      <c r="F10395" t="s">
        <v>62</v>
      </c>
      <c r="G10395" t="s">
        <v>101</v>
      </c>
      <c r="H10395">
        <v>4186438006275948</v>
      </c>
      <c r="I10395">
        <v>130</v>
      </c>
      <c r="J10395" s="4">
        <f>mock_fashion_data_uk_us[[#This Row],[Adapted Price]]*mock_fashion_data_uk_us[[#This Row],[Review Count]]</f>
        <v>72904.927413905723</v>
      </c>
      <c r="K10395" t="s">
        <v>24</v>
      </c>
      <c r="L10395" t="s">
        <v>51</v>
      </c>
      <c r="M10395" t="s">
        <v>72</v>
      </c>
      <c r="N10395" t="s">
        <v>40</v>
      </c>
      <c r="O10395" t="s">
        <v>28</v>
      </c>
      <c r="P10395">
        <v>22</v>
      </c>
      <c r="Q10395" t="s">
        <v>99</v>
      </c>
      <c r="R10395" t="s">
        <v>91</v>
      </c>
      <c r="S10395" t="s">
        <v>95</v>
      </c>
      <c r="T10395" t="s">
        <v>32</v>
      </c>
      <c r="U10395" t="s">
        <v>59</v>
      </c>
      <c r="V10395" t="s">
        <v>47</v>
      </c>
      <c r="W10395" t="s">
        <v>46</v>
      </c>
    </row>
    <row r="10396" spans="1:23" x14ac:dyDescent="0.35">
      <c r="A10396">
        <v>11293</v>
      </c>
      <c r="B10396" t="s">
        <v>10524</v>
      </c>
      <c r="C10396" s="4">
        <f>mock_fashion_data_uk_us[[#This Row],[Price]]/10^13</f>
        <v>87.065273346974706</v>
      </c>
      <c r="D10396" s="2">
        <v>870652733469747</v>
      </c>
      <c r="E10396" t="s">
        <v>49</v>
      </c>
      <c r="F10396" t="s">
        <v>69</v>
      </c>
      <c r="G10396" t="s">
        <v>82</v>
      </c>
      <c r="H10396">
        <v>4495507351354659</v>
      </c>
      <c r="I10396">
        <v>66</v>
      </c>
      <c r="J10396" s="4">
        <f>mock_fashion_data_uk_us[[#This Row],[Adapted Price]]*mock_fashion_data_uk_us[[#This Row],[Review Count]]</f>
        <v>5746.3080409003305</v>
      </c>
      <c r="K10396" t="s">
        <v>94</v>
      </c>
      <c r="L10396" t="s">
        <v>51</v>
      </c>
      <c r="M10396" t="s">
        <v>26</v>
      </c>
      <c r="N10396" t="s">
        <v>27</v>
      </c>
      <c r="O10396" t="s">
        <v>66</v>
      </c>
      <c r="P10396">
        <v>51</v>
      </c>
      <c r="Q10396" t="s">
        <v>122</v>
      </c>
      <c r="R10396" t="s">
        <v>73</v>
      </c>
      <c r="S10396" t="s">
        <v>31</v>
      </c>
      <c r="T10396" t="s">
        <v>80</v>
      </c>
      <c r="U10396" t="s">
        <v>33</v>
      </c>
      <c r="V10396" t="s">
        <v>33</v>
      </c>
      <c r="W10396" t="s">
        <v>47</v>
      </c>
    </row>
    <row r="10397" spans="1:23" x14ac:dyDescent="0.35">
      <c r="A10397">
        <v>11294</v>
      </c>
      <c r="B10397" t="s">
        <v>10525</v>
      </c>
      <c r="C10397" s="4">
        <f>mock_fashion_data_uk_us[[#This Row],[Price]]/10^13</f>
        <v>2749.9828221912344</v>
      </c>
      <c r="D10397" s="2">
        <v>2.7499828221912344E+16</v>
      </c>
      <c r="E10397" t="s">
        <v>88</v>
      </c>
      <c r="F10397" t="s">
        <v>108</v>
      </c>
      <c r="G10397" t="s">
        <v>101</v>
      </c>
      <c r="H10397">
        <v>2277678737156515</v>
      </c>
      <c r="I10397">
        <v>412</v>
      </c>
      <c r="J10397" s="4">
        <f>mock_fashion_data_uk_us[[#This Row],[Adapted Price]]*mock_fashion_data_uk_us[[#This Row],[Review Count]]</f>
        <v>1132992.9227427887</v>
      </c>
      <c r="K10397" t="s">
        <v>39</v>
      </c>
      <c r="L10397" t="s">
        <v>25</v>
      </c>
      <c r="M10397" t="s">
        <v>64</v>
      </c>
      <c r="N10397" t="s">
        <v>40</v>
      </c>
      <c r="O10397" t="s">
        <v>54</v>
      </c>
      <c r="P10397">
        <v>61</v>
      </c>
      <c r="Q10397" t="s">
        <v>78</v>
      </c>
      <c r="R10397" t="s">
        <v>73</v>
      </c>
      <c r="S10397" t="s">
        <v>74</v>
      </c>
      <c r="T10397" t="s">
        <v>45</v>
      </c>
      <c r="U10397" t="s">
        <v>59</v>
      </c>
      <c r="V10397" t="s">
        <v>46</v>
      </c>
      <c r="W10397" t="s">
        <v>33</v>
      </c>
    </row>
    <row r="10398" spans="1:23" x14ac:dyDescent="0.35">
      <c r="A10398">
        <v>11295</v>
      </c>
      <c r="B10398" t="s">
        <v>10526</v>
      </c>
      <c r="C10398" s="4">
        <f>mock_fashion_data_uk_us[[#This Row],[Price]]/10^13</f>
        <v>3875.1031000648622</v>
      </c>
      <c r="D10398" s="2">
        <v>3.8751031000648624E+16</v>
      </c>
      <c r="E10398" t="s">
        <v>130</v>
      </c>
      <c r="F10398" t="s">
        <v>125</v>
      </c>
      <c r="G10398" t="s">
        <v>23</v>
      </c>
      <c r="H10398">
        <v>2.9973524581598236E+16</v>
      </c>
      <c r="I10398">
        <v>275</v>
      </c>
      <c r="J10398" s="4">
        <f>mock_fashion_data_uk_us[[#This Row],[Adapted Price]]*mock_fashion_data_uk_us[[#This Row],[Review Count]]</f>
        <v>1065653.3525178372</v>
      </c>
      <c r="K10398" t="s">
        <v>83</v>
      </c>
      <c r="L10398" t="s">
        <v>25</v>
      </c>
      <c r="M10398" t="s">
        <v>64</v>
      </c>
      <c r="N10398" t="s">
        <v>27</v>
      </c>
      <c r="O10398" t="s">
        <v>54</v>
      </c>
      <c r="P10398">
        <v>18</v>
      </c>
      <c r="Q10398" t="s">
        <v>90</v>
      </c>
      <c r="R10398" t="s">
        <v>43</v>
      </c>
      <c r="S10398" t="s">
        <v>31</v>
      </c>
      <c r="T10398" t="s">
        <v>45</v>
      </c>
      <c r="U10398" t="s">
        <v>59</v>
      </c>
      <c r="V10398" t="s">
        <v>75</v>
      </c>
      <c r="W10398" t="s">
        <v>33</v>
      </c>
    </row>
    <row r="10399" spans="1:23" x14ac:dyDescent="0.35">
      <c r="A10399">
        <v>11297</v>
      </c>
      <c r="B10399" t="s">
        <v>10527</v>
      </c>
      <c r="C10399" s="4">
        <f>mock_fashion_data_uk_us[[#This Row],[Price]]/10^13</f>
        <v>432.67250432251728</v>
      </c>
      <c r="D10399" s="2">
        <v>4326725043225173</v>
      </c>
      <c r="E10399" t="s">
        <v>118</v>
      </c>
      <c r="F10399" t="s">
        <v>69</v>
      </c>
      <c r="G10399" t="s">
        <v>70</v>
      </c>
      <c r="H10399">
        <v>2.2107408551951524E+16</v>
      </c>
      <c r="I10399">
        <v>219</v>
      </c>
      <c r="J10399" s="4">
        <f>mock_fashion_data_uk_us[[#This Row],[Adapted Price]]*mock_fashion_data_uk_us[[#This Row],[Review Count]]</f>
        <v>94755.278446631288</v>
      </c>
      <c r="K10399" t="s">
        <v>94</v>
      </c>
      <c r="L10399" t="s">
        <v>84</v>
      </c>
      <c r="M10399" t="s">
        <v>64</v>
      </c>
      <c r="N10399" t="s">
        <v>65</v>
      </c>
      <c r="O10399" t="s">
        <v>113</v>
      </c>
      <c r="P10399">
        <v>33</v>
      </c>
      <c r="Q10399" t="s">
        <v>103</v>
      </c>
      <c r="R10399" t="s">
        <v>91</v>
      </c>
      <c r="S10399" t="s">
        <v>57</v>
      </c>
      <c r="T10399" t="s">
        <v>32</v>
      </c>
      <c r="U10399" t="s">
        <v>59</v>
      </c>
      <c r="V10399" t="s">
        <v>46</v>
      </c>
      <c r="W10399" t="s">
        <v>75</v>
      </c>
    </row>
    <row r="10400" spans="1:23" x14ac:dyDescent="0.35">
      <c r="A10400">
        <v>11298</v>
      </c>
      <c r="B10400" t="s">
        <v>10528</v>
      </c>
      <c r="C10400" s="4">
        <f>mock_fashion_data_uk_us[[#This Row],[Price]]/10^13</f>
        <v>5650.6247949389208</v>
      </c>
      <c r="D10400" s="2">
        <v>5.6506247949389208E+16</v>
      </c>
      <c r="E10400" t="s">
        <v>21</v>
      </c>
      <c r="F10400" t="s">
        <v>108</v>
      </c>
      <c r="G10400" t="s">
        <v>89</v>
      </c>
      <c r="H10400">
        <v>4063594469596148</v>
      </c>
      <c r="I10400">
        <v>216</v>
      </c>
      <c r="J10400" s="4">
        <f>mock_fashion_data_uk_us[[#This Row],[Adapted Price]]*mock_fashion_data_uk_us[[#This Row],[Review Count]]</f>
        <v>1220534.9557068069</v>
      </c>
      <c r="K10400" t="s">
        <v>102</v>
      </c>
      <c r="L10400" t="s">
        <v>84</v>
      </c>
      <c r="M10400" t="s">
        <v>52</v>
      </c>
      <c r="N10400" t="s">
        <v>27</v>
      </c>
      <c r="O10400" t="s">
        <v>66</v>
      </c>
      <c r="P10400">
        <v>19</v>
      </c>
      <c r="Q10400" t="s">
        <v>103</v>
      </c>
      <c r="R10400" t="s">
        <v>73</v>
      </c>
      <c r="S10400" t="s">
        <v>104</v>
      </c>
      <c r="T10400" t="s">
        <v>58</v>
      </c>
      <c r="U10400" t="s">
        <v>75</v>
      </c>
      <c r="V10400" t="s">
        <v>34</v>
      </c>
      <c r="W10400" t="s">
        <v>47</v>
      </c>
    </row>
    <row r="10401" spans="1:23" x14ac:dyDescent="0.35">
      <c r="A10401">
        <v>11299</v>
      </c>
      <c r="B10401" t="s">
        <v>10529</v>
      </c>
      <c r="C10401" s="4">
        <f>mock_fashion_data_uk_us[[#This Row],[Price]]/10^13</f>
        <v>632.49629322713872</v>
      </c>
      <c r="D10401" s="2">
        <v>6324962932271387</v>
      </c>
      <c r="E10401" t="s">
        <v>130</v>
      </c>
      <c r="F10401" t="s">
        <v>116</v>
      </c>
      <c r="G10401" t="s">
        <v>70</v>
      </c>
      <c r="H10401">
        <v>3.6326551754786744E+16</v>
      </c>
      <c r="I10401">
        <v>179</v>
      </c>
      <c r="J10401" s="4">
        <f>mock_fashion_data_uk_us[[#This Row],[Adapted Price]]*mock_fashion_data_uk_us[[#This Row],[Review Count]]</f>
        <v>113216.83648765783</v>
      </c>
      <c r="K10401" t="s">
        <v>63</v>
      </c>
      <c r="L10401" t="s">
        <v>84</v>
      </c>
      <c r="M10401" t="s">
        <v>52</v>
      </c>
      <c r="N10401" t="s">
        <v>27</v>
      </c>
      <c r="O10401" t="s">
        <v>77</v>
      </c>
      <c r="P10401">
        <v>60</v>
      </c>
      <c r="Q10401" t="s">
        <v>29</v>
      </c>
      <c r="R10401" t="s">
        <v>134</v>
      </c>
      <c r="S10401" t="s">
        <v>74</v>
      </c>
      <c r="T10401" t="s">
        <v>32</v>
      </c>
      <c r="U10401" t="s">
        <v>46</v>
      </c>
      <c r="V10401" t="s">
        <v>59</v>
      </c>
      <c r="W10401" t="s">
        <v>59</v>
      </c>
    </row>
    <row r="10402" spans="1:23" x14ac:dyDescent="0.35">
      <c r="A10402">
        <v>11300</v>
      </c>
      <c r="B10402" t="s">
        <v>10530</v>
      </c>
      <c r="C10402" s="4">
        <f>mock_fashion_data_uk_us[[#This Row],[Price]]/10^13</f>
        <v>667.1459353926906</v>
      </c>
      <c r="D10402" s="2">
        <v>6671459353926906</v>
      </c>
      <c r="E10402" t="s">
        <v>61</v>
      </c>
      <c r="F10402" t="s">
        <v>37</v>
      </c>
      <c r="G10402" t="s">
        <v>89</v>
      </c>
      <c r="H10402">
        <v>2.7487059721947576E+16</v>
      </c>
      <c r="I10402">
        <v>429</v>
      </c>
      <c r="J10402" s="4">
        <f>mock_fashion_data_uk_us[[#This Row],[Adapted Price]]*mock_fashion_data_uk_us[[#This Row],[Review Count]]</f>
        <v>286205.60628346429</v>
      </c>
      <c r="K10402" t="s">
        <v>94</v>
      </c>
      <c r="L10402" t="s">
        <v>51</v>
      </c>
      <c r="M10402" t="s">
        <v>72</v>
      </c>
      <c r="N10402" t="s">
        <v>53</v>
      </c>
      <c r="O10402" t="s">
        <v>113</v>
      </c>
      <c r="P10402">
        <v>26</v>
      </c>
      <c r="Q10402" t="s">
        <v>78</v>
      </c>
      <c r="R10402" t="s">
        <v>123</v>
      </c>
      <c r="S10402" t="s">
        <v>74</v>
      </c>
      <c r="T10402" t="s">
        <v>32</v>
      </c>
      <c r="U10402" t="s">
        <v>46</v>
      </c>
      <c r="V10402" t="s">
        <v>34</v>
      </c>
      <c r="W10402" t="s">
        <v>47</v>
      </c>
    </row>
    <row r="10403" spans="1:23" x14ac:dyDescent="0.35">
      <c r="A10403">
        <v>11301</v>
      </c>
      <c r="B10403" t="s">
        <v>10531</v>
      </c>
      <c r="C10403" s="4">
        <f>mock_fashion_data_uk_us[[#This Row],[Price]]/10^13</f>
        <v>951.7829140714166</v>
      </c>
      <c r="D10403" s="2">
        <v>9517829140714166</v>
      </c>
      <c r="E10403" t="s">
        <v>36</v>
      </c>
      <c r="F10403" t="s">
        <v>37</v>
      </c>
      <c r="G10403" t="s">
        <v>38</v>
      </c>
      <c r="H10403">
        <v>4.3757182149571448E+16</v>
      </c>
      <c r="I10403">
        <v>117</v>
      </c>
      <c r="J10403" s="4">
        <f>mock_fashion_data_uk_us[[#This Row],[Adapted Price]]*mock_fashion_data_uk_us[[#This Row],[Review Count]]</f>
        <v>111358.60094635574</v>
      </c>
      <c r="K10403" t="s">
        <v>71</v>
      </c>
      <c r="L10403" t="s">
        <v>51</v>
      </c>
      <c r="M10403" t="s">
        <v>52</v>
      </c>
      <c r="N10403" t="s">
        <v>27</v>
      </c>
      <c r="O10403" t="s">
        <v>28</v>
      </c>
      <c r="P10403">
        <v>27</v>
      </c>
      <c r="Q10403" t="s">
        <v>122</v>
      </c>
      <c r="R10403" t="s">
        <v>134</v>
      </c>
      <c r="S10403" t="s">
        <v>31</v>
      </c>
      <c r="T10403" t="s">
        <v>80</v>
      </c>
      <c r="U10403" t="s">
        <v>75</v>
      </c>
      <c r="V10403" t="s">
        <v>33</v>
      </c>
      <c r="W10403" t="s">
        <v>59</v>
      </c>
    </row>
    <row r="10404" spans="1:23" x14ac:dyDescent="0.35">
      <c r="A10404">
        <v>11302</v>
      </c>
      <c r="B10404" t="s">
        <v>10532</v>
      </c>
      <c r="C10404" s="4">
        <f>mock_fashion_data_uk_us[[#This Row],[Price]]/10^13</f>
        <v>558.51418922288087</v>
      </c>
      <c r="D10404" s="2">
        <v>5585141892228809</v>
      </c>
      <c r="E10404" t="s">
        <v>49</v>
      </c>
      <c r="F10404" t="s">
        <v>119</v>
      </c>
      <c r="G10404" t="s">
        <v>101</v>
      </c>
      <c r="H10404">
        <v>1.2373268225561452E+16</v>
      </c>
      <c r="I10404">
        <v>390</v>
      </c>
      <c r="J10404" s="4">
        <f>mock_fashion_data_uk_us[[#This Row],[Adapted Price]]*mock_fashion_data_uk_us[[#This Row],[Review Count]]</f>
        <v>217820.53379692353</v>
      </c>
      <c r="K10404" t="s">
        <v>24</v>
      </c>
      <c r="L10404" t="s">
        <v>25</v>
      </c>
      <c r="M10404" t="s">
        <v>64</v>
      </c>
      <c r="N10404" t="s">
        <v>27</v>
      </c>
      <c r="O10404" t="s">
        <v>98</v>
      </c>
      <c r="P10404">
        <v>31</v>
      </c>
      <c r="Q10404" t="s">
        <v>99</v>
      </c>
      <c r="R10404" t="s">
        <v>132</v>
      </c>
      <c r="S10404" t="s">
        <v>57</v>
      </c>
      <c r="T10404" t="s">
        <v>80</v>
      </c>
      <c r="U10404" t="s">
        <v>33</v>
      </c>
      <c r="V10404" t="s">
        <v>33</v>
      </c>
      <c r="W10404" t="s">
        <v>59</v>
      </c>
    </row>
    <row r="10405" spans="1:23" x14ac:dyDescent="0.35">
      <c r="A10405">
        <v>11303</v>
      </c>
      <c r="B10405" t="s">
        <v>10533</v>
      </c>
      <c r="C10405" s="4">
        <f>mock_fashion_data_uk_us[[#This Row],[Price]]/10^13</f>
        <v>528.41357530624578</v>
      </c>
      <c r="D10405" s="2">
        <v>5284135753062458</v>
      </c>
      <c r="E10405" t="s">
        <v>61</v>
      </c>
      <c r="F10405" t="s">
        <v>62</v>
      </c>
      <c r="G10405" t="s">
        <v>50</v>
      </c>
      <c r="H10405">
        <v>3.6686685035388304E+16</v>
      </c>
      <c r="I10405">
        <v>202</v>
      </c>
      <c r="J10405" s="4">
        <f>mock_fashion_data_uk_us[[#This Row],[Adapted Price]]*mock_fashion_data_uk_us[[#This Row],[Review Count]]</f>
        <v>106739.54221186164</v>
      </c>
      <c r="K10405" t="s">
        <v>97</v>
      </c>
      <c r="L10405" t="s">
        <v>25</v>
      </c>
      <c r="M10405" t="s">
        <v>64</v>
      </c>
      <c r="N10405" t="s">
        <v>65</v>
      </c>
      <c r="O10405" t="s">
        <v>28</v>
      </c>
      <c r="P10405">
        <v>34</v>
      </c>
      <c r="Q10405" t="s">
        <v>78</v>
      </c>
      <c r="R10405" t="s">
        <v>56</v>
      </c>
      <c r="S10405" t="s">
        <v>95</v>
      </c>
      <c r="T10405" t="s">
        <v>80</v>
      </c>
      <c r="U10405" t="s">
        <v>33</v>
      </c>
      <c r="V10405" t="s">
        <v>33</v>
      </c>
      <c r="W10405" t="s">
        <v>75</v>
      </c>
    </row>
    <row r="10406" spans="1:23" x14ac:dyDescent="0.35">
      <c r="A10406">
        <v>11304</v>
      </c>
      <c r="B10406" t="s">
        <v>10534</v>
      </c>
      <c r="C10406" s="4">
        <f>mock_fashion_data_uk_us[[#This Row],[Price]]/10^13</f>
        <v>915.56569767786641</v>
      </c>
      <c r="D10406" s="2">
        <v>9155656976778664</v>
      </c>
      <c r="E10406" t="s">
        <v>49</v>
      </c>
      <c r="F10406" t="s">
        <v>119</v>
      </c>
      <c r="G10406" t="s">
        <v>82</v>
      </c>
      <c r="H10406">
        <v>2517624394677626</v>
      </c>
      <c r="I10406">
        <v>319</v>
      </c>
      <c r="J10406" s="4">
        <f>mock_fashion_data_uk_us[[#This Row],[Adapted Price]]*mock_fashion_data_uk_us[[#This Row],[Review Count]]</f>
        <v>292065.45755923941</v>
      </c>
      <c r="K10406" t="s">
        <v>112</v>
      </c>
      <c r="L10406" t="s">
        <v>51</v>
      </c>
      <c r="M10406" t="s">
        <v>26</v>
      </c>
      <c r="N10406" t="s">
        <v>53</v>
      </c>
      <c r="O10406" t="s">
        <v>127</v>
      </c>
      <c r="P10406">
        <v>39</v>
      </c>
      <c r="Q10406" t="s">
        <v>42</v>
      </c>
      <c r="R10406" t="s">
        <v>30</v>
      </c>
      <c r="S10406" t="s">
        <v>104</v>
      </c>
      <c r="T10406" t="s">
        <v>58</v>
      </c>
      <c r="U10406" t="s">
        <v>59</v>
      </c>
      <c r="V10406" t="s">
        <v>33</v>
      </c>
      <c r="W10406" t="s">
        <v>59</v>
      </c>
    </row>
    <row r="10407" spans="1:23" x14ac:dyDescent="0.35">
      <c r="A10407">
        <v>11305</v>
      </c>
      <c r="B10407" t="s">
        <v>10535</v>
      </c>
      <c r="C10407" s="4">
        <f>mock_fashion_data_uk_us[[#This Row],[Price]]/10^13</f>
        <v>513.36792167824444</v>
      </c>
      <c r="D10407" s="2">
        <v>5133679216782444</v>
      </c>
      <c r="E10407" t="s">
        <v>61</v>
      </c>
      <c r="F10407" t="s">
        <v>69</v>
      </c>
      <c r="G10407" t="s">
        <v>50</v>
      </c>
      <c r="H10407">
        <v>2.4040120308152016E+16</v>
      </c>
      <c r="I10407">
        <v>266</v>
      </c>
      <c r="J10407" s="4">
        <f>mock_fashion_data_uk_us[[#This Row],[Adapted Price]]*mock_fashion_data_uk_us[[#This Row],[Review Count]]</f>
        <v>136555.86716641302</v>
      </c>
      <c r="K10407" t="s">
        <v>120</v>
      </c>
      <c r="L10407" t="s">
        <v>84</v>
      </c>
      <c r="M10407" t="s">
        <v>52</v>
      </c>
      <c r="N10407" t="s">
        <v>65</v>
      </c>
      <c r="O10407" t="s">
        <v>77</v>
      </c>
      <c r="P10407">
        <v>51</v>
      </c>
      <c r="Q10407" t="s">
        <v>42</v>
      </c>
      <c r="R10407" t="s">
        <v>134</v>
      </c>
      <c r="S10407" t="s">
        <v>104</v>
      </c>
      <c r="T10407" t="s">
        <v>58</v>
      </c>
      <c r="U10407" t="s">
        <v>33</v>
      </c>
      <c r="V10407" t="s">
        <v>34</v>
      </c>
      <c r="W10407" t="s">
        <v>59</v>
      </c>
    </row>
    <row r="10408" spans="1:23" x14ac:dyDescent="0.35">
      <c r="A10408">
        <v>11306</v>
      </c>
      <c r="B10408" t="s">
        <v>10536</v>
      </c>
      <c r="C10408" s="4">
        <f>mock_fashion_data_uk_us[[#This Row],[Price]]/10^13</f>
        <v>642.83450549215195</v>
      </c>
      <c r="D10408" s="2">
        <v>6428345054921519</v>
      </c>
      <c r="E10408" t="s">
        <v>61</v>
      </c>
      <c r="F10408" t="s">
        <v>116</v>
      </c>
      <c r="G10408" t="s">
        <v>23</v>
      </c>
      <c r="H10408">
        <v>2965143896997006</v>
      </c>
      <c r="I10408">
        <v>370</v>
      </c>
      <c r="J10408" s="4">
        <f>mock_fashion_data_uk_us[[#This Row],[Adapted Price]]*mock_fashion_data_uk_us[[#This Row],[Review Count]]</f>
        <v>237848.76703209622</v>
      </c>
      <c r="K10408" t="s">
        <v>71</v>
      </c>
      <c r="L10408" t="s">
        <v>51</v>
      </c>
      <c r="M10408" t="s">
        <v>64</v>
      </c>
      <c r="N10408" t="s">
        <v>40</v>
      </c>
      <c r="O10408" t="s">
        <v>113</v>
      </c>
      <c r="P10408">
        <v>26</v>
      </c>
      <c r="Q10408" t="s">
        <v>55</v>
      </c>
      <c r="R10408" t="s">
        <v>132</v>
      </c>
      <c r="S10408" t="s">
        <v>104</v>
      </c>
      <c r="T10408" t="s">
        <v>58</v>
      </c>
      <c r="U10408" t="s">
        <v>33</v>
      </c>
      <c r="V10408" t="s">
        <v>75</v>
      </c>
      <c r="W10408" t="s">
        <v>34</v>
      </c>
    </row>
    <row r="10409" spans="1:23" x14ac:dyDescent="0.35">
      <c r="A10409">
        <v>11308</v>
      </c>
      <c r="B10409" t="s">
        <v>10537</v>
      </c>
      <c r="C10409" s="4">
        <f>mock_fashion_data_uk_us[[#This Row],[Price]]/10^13</f>
        <v>3103.8496001035387</v>
      </c>
      <c r="D10409" s="2">
        <v>3.1038496001035388E+16</v>
      </c>
      <c r="E10409" t="s">
        <v>21</v>
      </c>
      <c r="F10409" t="s">
        <v>108</v>
      </c>
      <c r="G10409" t="s">
        <v>82</v>
      </c>
      <c r="H10409">
        <v>4763815976550724</v>
      </c>
      <c r="I10409">
        <v>40</v>
      </c>
      <c r="J10409" s="4">
        <f>mock_fashion_data_uk_us[[#This Row],[Adapted Price]]*mock_fashion_data_uk_us[[#This Row],[Review Count]]</f>
        <v>124153.98400414154</v>
      </c>
      <c r="K10409" t="s">
        <v>24</v>
      </c>
      <c r="L10409" t="s">
        <v>25</v>
      </c>
      <c r="M10409" t="s">
        <v>72</v>
      </c>
      <c r="N10409" t="s">
        <v>53</v>
      </c>
      <c r="O10409" t="s">
        <v>98</v>
      </c>
      <c r="P10409">
        <v>33</v>
      </c>
      <c r="Q10409" t="s">
        <v>114</v>
      </c>
      <c r="R10409" t="s">
        <v>132</v>
      </c>
      <c r="S10409" t="s">
        <v>44</v>
      </c>
      <c r="T10409" t="s">
        <v>32</v>
      </c>
      <c r="U10409" t="s">
        <v>59</v>
      </c>
      <c r="V10409" t="s">
        <v>33</v>
      </c>
      <c r="W10409" t="s">
        <v>33</v>
      </c>
    </row>
    <row r="10410" spans="1:23" x14ac:dyDescent="0.35">
      <c r="A10410">
        <v>11309</v>
      </c>
      <c r="B10410" t="s">
        <v>10538</v>
      </c>
      <c r="C10410" s="4">
        <f>mock_fashion_data_uk_us[[#This Row],[Price]]/10^13</f>
        <v>1530.9588307082047</v>
      </c>
      <c r="D10410" s="2">
        <v>1.5309588307082048E+16</v>
      </c>
      <c r="E10410" t="s">
        <v>130</v>
      </c>
      <c r="F10410" t="s">
        <v>108</v>
      </c>
      <c r="G10410" t="s">
        <v>70</v>
      </c>
      <c r="H10410">
        <v>2840188811241539</v>
      </c>
      <c r="I10410">
        <v>329</v>
      </c>
      <c r="J10410" s="4">
        <f>mock_fashion_data_uk_us[[#This Row],[Adapted Price]]*mock_fashion_data_uk_us[[#This Row],[Review Count]]</f>
        <v>503685.45530299935</v>
      </c>
      <c r="K10410" t="s">
        <v>94</v>
      </c>
      <c r="L10410" t="s">
        <v>84</v>
      </c>
      <c r="M10410" t="s">
        <v>64</v>
      </c>
      <c r="N10410" t="s">
        <v>65</v>
      </c>
      <c r="O10410" t="s">
        <v>54</v>
      </c>
      <c r="P10410">
        <v>50</v>
      </c>
      <c r="Q10410" t="s">
        <v>122</v>
      </c>
      <c r="R10410" t="s">
        <v>73</v>
      </c>
      <c r="S10410" t="s">
        <v>95</v>
      </c>
      <c r="T10410" t="s">
        <v>32</v>
      </c>
      <c r="U10410" t="s">
        <v>47</v>
      </c>
      <c r="V10410" t="s">
        <v>75</v>
      </c>
      <c r="W10410" t="s">
        <v>47</v>
      </c>
    </row>
    <row r="10411" spans="1:23" x14ac:dyDescent="0.35">
      <c r="A10411">
        <v>11310</v>
      </c>
      <c r="B10411" t="s">
        <v>10539</v>
      </c>
      <c r="C10411" s="4">
        <f>mock_fashion_data_uk_us[[#This Row],[Price]]/10^13</f>
        <v>670.16092893515122</v>
      </c>
      <c r="D10411" s="2">
        <v>6701609289351512</v>
      </c>
      <c r="E10411" t="s">
        <v>36</v>
      </c>
      <c r="F10411" t="s">
        <v>111</v>
      </c>
      <c r="G10411" t="s">
        <v>70</v>
      </c>
      <c r="H10411">
        <v>3980321561939694</v>
      </c>
      <c r="I10411">
        <v>4</v>
      </c>
      <c r="J10411" s="4">
        <f>mock_fashion_data_uk_us[[#This Row],[Adapted Price]]*mock_fashion_data_uk_us[[#This Row],[Review Count]]</f>
        <v>2680.6437157406049</v>
      </c>
      <c r="K10411" t="s">
        <v>83</v>
      </c>
      <c r="L10411" t="s">
        <v>25</v>
      </c>
      <c r="M10411" t="s">
        <v>72</v>
      </c>
      <c r="N10411" t="s">
        <v>65</v>
      </c>
      <c r="O10411" t="s">
        <v>66</v>
      </c>
      <c r="P10411">
        <v>54</v>
      </c>
      <c r="Q10411" t="s">
        <v>99</v>
      </c>
      <c r="R10411" t="s">
        <v>43</v>
      </c>
      <c r="S10411" t="s">
        <v>74</v>
      </c>
      <c r="T10411" t="s">
        <v>105</v>
      </c>
      <c r="U10411" t="s">
        <v>47</v>
      </c>
      <c r="V10411" t="s">
        <v>46</v>
      </c>
      <c r="W10411" t="s">
        <v>47</v>
      </c>
    </row>
    <row r="10412" spans="1:23" x14ac:dyDescent="0.35">
      <c r="A10412">
        <v>11311</v>
      </c>
      <c r="B10412" t="s">
        <v>10540</v>
      </c>
      <c r="C10412" s="4">
        <f>mock_fashion_data_uk_us[[#This Row],[Price]]/10^13</f>
        <v>209.76989885117479</v>
      </c>
      <c r="D10412" s="2">
        <v>2097698988511748</v>
      </c>
      <c r="E10412" t="s">
        <v>61</v>
      </c>
      <c r="F10412" t="s">
        <v>62</v>
      </c>
      <c r="G10412" t="s">
        <v>82</v>
      </c>
      <c r="H10412">
        <v>1.028669783164318E+16</v>
      </c>
      <c r="I10412">
        <v>404</v>
      </c>
      <c r="J10412" s="4">
        <f>mock_fashion_data_uk_us[[#This Row],[Adapted Price]]*mock_fashion_data_uk_us[[#This Row],[Review Count]]</f>
        <v>84747.039135874613</v>
      </c>
      <c r="K10412" t="s">
        <v>94</v>
      </c>
      <c r="L10412" t="s">
        <v>51</v>
      </c>
      <c r="M10412" t="s">
        <v>64</v>
      </c>
      <c r="N10412" t="s">
        <v>27</v>
      </c>
      <c r="O10412" t="s">
        <v>54</v>
      </c>
      <c r="P10412">
        <v>55</v>
      </c>
      <c r="Q10412" t="s">
        <v>42</v>
      </c>
      <c r="R10412" t="s">
        <v>30</v>
      </c>
      <c r="S10412" t="s">
        <v>57</v>
      </c>
      <c r="T10412" t="s">
        <v>32</v>
      </c>
      <c r="U10412" t="s">
        <v>75</v>
      </c>
      <c r="V10412" t="s">
        <v>59</v>
      </c>
      <c r="W10412" t="s">
        <v>46</v>
      </c>
    </row>
    <row r="10413" spans="1:23" x14ac:dyDescent="0.35">
      <c r="A10413">
        <v>11312</v>
      </c>
      <c r="B10413" t="s">
        <v>10541</v>
      </c>
      <c r="C10413" s="4">
        <f>mock_fashion_data_uk_us[[#This Row],[Price]]/10^13</f>
        <v>988.67249074622521</v>
      </c>
      <c r="D10413" s="2">
        <v>9886724907462252</v>
      </c>
      <c r="E10413" t="s">
        <v>61</v>
      </c>
      <c r="F10413" t="s">
        <v>145</v>
      </c>
      <c r="G10413" t="s">
        <v>89</v>
      </c>
      <c r="H10413">
        <v>1172116609385792</v>
      </c>
      <c r="I10413">
        <v>304</v>
      </c>
      <c r="J10413" s="4">
        <f>mock_fashion_data_uk_us[[#This Row],[Adapted Price]]*mock_fashion_data_uk_us[[#This Row],[Review Count]]</f>
        <v>300556.43718685245</v>
      </c>
      <c r="K10413" t="s">
        <v>102</v>
      </c>
      <c r="L10413" t="s">
        <v>84</v>
      </c>
      <c r="M10413" t="s">
        <v>72</v>
      </c>
      <c r="N10413" t="s">
        <v>65</v>
      </c>
      <c r="O10413" t="s">
        <v>54</v>
      </c>
      <c r="P10413">
        <v>51</v>
      </c>
      <c r="Q10413" t="s">
        <v>122</v>
      </c>
      <c r="R10413" t="s">
        <v>79</v>
      </c>
      <c r="S10413" t="s">
        <v>104</v>
      </c>
      <c r="T10413" t="s">
        <v>80</v>
      </c>
      <c r="U10413" t="s">
        <v>47</v>
      </c>
      <c r="V10413" t="s">
        <v>47</v>
      </c>
      <c r="W10413" t="s">
        <v>46</v>
      </c>
    </row>
    <row r="10414" spans="1:23" x14ac:dyDescent="0.35">
      <c r="A10414">
        <v>11314</v>
      </c>
      <c r="B10414" t="s">
        <v>10542</v>
      </c>
      <c r="C10414" s="4">
        <f>mock_fashion_data_uk_us[[#This Row],[Price]]/10^13</f>
        <v>1674.4653152185183</v>
      </c>
      <c r="D10414" s="2">
        <v>1.6744653152185184E+16</v>
      </c>
      <c r="E10414" t="s">
        <v>61</v>
      </c>
      <c r="F10414" t="s">
        <v>116</v>
      </c>
      <c r="G10414" t="s">
        <v>82</v>
      </c>
      <c r="H10414">
        <v>2753130625308434</v>
      </c>
      <c r="I10414">
        <v>141</v>
      </c>
      <c r="J10414" s="4">
        <f>mock_fashion_data_uk_us[[#This Row],[Adapted Price]]*mock_fashion_data_uk_us[[#This Row],[Review Count]]</f>
        <v>236099.60944581107</v>
      </c>
      <c r="K10414" t="s">
        <v>112</v>
      </c>
      <c r="L10414" t="s">
        <v>51</v>
      </c>
      <c r="M10414" t="s">
        <v>52</v>
      </c>
      <c r="N10414" t="s">
        <v>65</v>
      </c>
      <c r="O10414" t="s">
        <v>85</v>
      </c>
      <c r="P10414">
        <v>37</v>
      </c>
      <c r="Q10414" t="s">
        <v>122</v>
      </c>
      <c r="R10414" t="s">
        <v>43</v>
      </c>
      <c r="S10414" t="s">
        <v>95</v>
      </c>
      <c r="T10414" t="s">
        <v>105</v>
      </c>
      <c r="U10414" t="s">
        <v>75</v>
      </c>
      <c r="V10414" t="s">
        <v>59</v>
      </c>
      <c r="W10414" t="s">
        <v>46</v>
      </c>
    </row>
    <row r="10415" spans="1:23" x14ac:dyDescent="0.35">
      <c r="A10415">
        <v>11316</v>
      </c>
      <c r="B10415" t="s">
        <v>10543</v>
      </c>
      <c r="C10415" s="4">
        <f>mock_fashion_data_uk_us[[#This Row],[Price]]/10^13</f>
        <v>76.517236655293203</v>
      </c>
      <c r="D10415" s="2">
        <v>765172366552932</v>
      </c>
      <c r="E10415" t="s">
        <v>68</v>
      </c>
      <c r="F10415" t="s">
        <v>37</v>
      </c>
      <c r="G10415" t="s">
        <v>89</v>
      </c>
      <c r="H10415">
        <v>2860040405180487</v>
      </c>
      <c r="I10415">
        <v>301</v>
      </c>
      <c r="J10415" s="4">
        <f>mock_fashion_data_uk_us[[#This Row],[Adapted Price]]*mock_fashion_data_uk_us[[#This Row],[Review Count]]</f>
        <v>23031.688233243254</v>
      </c>
      <c r="K10415" t="s">
        <v>94</v>
      </c>
      <c r="L10415" t="s">
        <v>51</v>
      </c>
      <c r="M10415" t="s">
        <v>64</v>
      </c>
      <c r="N10415" t="s">
        <v>65</v>
      </c>
      <c r="O10415" t="s">
        <v>41</v>
      </c>
      <c r="P10415">
        <v>33</v>
      </c>
      <c r="Q10415" t="s">
        <v>29</v>
      </c>
      <c r="R10415" t="s">
        <v>91</v>
      </c>
      <c r="S10415" t="s">
        <v>104</v>
      </c>
      <c r="T10415" t="s">
        <v>45</v>
      </c>
      <c r="U10415" t="s">
        <v>59</v>
      </c>
      <c r="V10415" t="s">
        <v>59</v>
      </c>
      <c r="W10415" t="s">
        <v>33</v>
      </c>
    </row>
    <row r="10416" spans="1:23" x14ac:dyDescent="0.35">
      <c r="A10416">
        <v>11317</v>
      </c>
      <c r="B10416" t="s">
        <v>10544</v>
      </c>
      <c r="C10416" s="4">
        <f>mock_fashion_data_uk_us[[#This Row],[Price]]/10^13</f>
        <v>86.187452689692705</v>
      </c>
      <c r="D10416" s="2">
        <v>861874526896927</v>
      </c>
      <c r="E10416" t="s">
        <v>21</v>
      </c>
      <c r="F10416" t="s">
        <v>69</v>
      </c>
      <c r="G10416" t="s">
        <v>101</v>
      </c>
      <c r="H10416">
        <v>2.8930617133002196E+16</v>
      </c>
      <c r="I10416">
        <v>86</v>
      </c>
      <c r="J10416" s="4">
        <f>mock_fashion_data_uk_us[[#This Row],[Adapted Price]]*mock_fashion_data_uk_us[[#This Row],[Review Count]]</f>
        <v>7412.1209313135723</v>
      </c>
      <c r="K10416" t="s">
        <v>102</v>
      </c>
      <c r="L10416" t="s">
        <v>25</v>
      </c>
      <c r="M10416" t="s">
        <v>26</v>
      </c>
      <c r="N10416" t="s">
        <v>53</v>
      </c>
      <c r="O10416" t="s">
        <v>98</v>
      </c>
      <c r="P10416">
        <v>25</v>
      </c>
      <c r="Q10416" t="s">
        <v>114</v>
      </c>
      <c r="R10416" t="s">
        <v>134</v>
      </c>
      <c r="S10416" t="s">
        <v>95</v>
      </c>
      <c r="T10416" t="s">
        <v>80</v>
      </c>
      <c r="U10416" t="s">
        <v>59</v>
      </c>
      <c r="V10416" t="s">
        <v>46</v>
      </c>
      <c r="W10416" t="s">
        <v>34</v>
      </c>
    </row>
    <row r="10417" spans="1:23" x14ac:dyDescent="0.35">
      <c r="A10417">
        <v>11319</v>
      </c>
      <c r="B10417" t="s">
        <v>10545</v>
      </c>
      <c r="C10417" s="4">
        <f>mock_fashion_data_uk_us[[#This Row],[Price]]/10^13</f>
        <v>3483.659721955657</v>
      </c>
      <c r="D10417" s="2">
        <v>3.4836597219556568E+16</v>
      </c>
      <c r="E10417" t="s">
        <v>61</v>
      </c>
      <c r="F10417" t="s">
        <v>69</v>
      </c>
      <c r="G10417" t="s">
        <v>82</v>
      </c>
      <c r="H10417">
        <v>2.7307641856390776E+16</v>
      </c>
      <c r="I10417">
        <v>9</v>
      </c>
      <c r="J10417" s="4">
        <f>mock_fashion_data_uk_us[[#This Row],[Adapted Price]]*mock_fashion_data_uk_us[[#This Row],[Review Count]]</f>
        <v>31352.937497600913</v>
      </c>
      <c r="K10417" t="s">
        <v>63</v>
      </c>
      <c r="L10417" t="s">
        <v>51</v>
      </c>
      <c r="M10417" t="s">
        <v>64</v>
      </c>
      <c r="N10417" t="s">
        <v>27</v>
      </c>
      <c r="O10417" t="s">
        <v>41</v>
      </c>
      <c r="P10417">
        <v>38</v>
      </c>
      <c r="Q10417" t="s">
        <v>42</v>
      </c>
      <c r="R10417" t="s">
        <v>43</v>
      </c>
      <c r="S10417" t="s">
        <v>95</v>
      </c>
      <c r="T10417" t="s">
        <v>45</v>
      </c>
      <c r="U10417" t="s">
        <v>46</v>
      </c>
      <c r="V10417" t="s">
        <v>34</v>
      </c>
      <c r="W10417" t="s">
        <v>46</v>
      </c>
    </row>
    <row r="10418" spans="1:23" x14ac:dyDescent="0.35">
      <c r="A10418">
        <v>11320</v>
      </c>
      <c r="B10418" t="s">
        <v>10546</v>
      </c>
      <c r="C10418" s="4">
        <f>mock_fashion_data_uk_us[[#This Row],[Price]]/10^13</f>
        <v>530.78145062620865</v>
      </c>
      <c r="D10418" s="2">
        <v>5307814506262086</v>
      </c>
      <c r="E10418" t="s">
        <v>61</v>
      </c>
      <c r="F10418" t="s">
        <v>62</v>
      </c>
      <c r="G10418" t="s">
        <v>89</v>
      </c>
      <c r="H10418">
        <v>487796170742139</v>
      </c>
      <c r="I10418">
        <v>193</v>
      </c>
      <c r="J10418" s="4">
        <f>mock_fashion_data_uk_us[[#This Row],[Adapted Price]]*mock_fashion_data_uk_us[[#This Row],[Review Count]]</f>
        <v>102440.81997085827</v>
      </c>
      <c r="K10418" t="s">
        <v>102</v>
      </c>
      <c r="L10418" t="s">
        <v>51</v>
      </c>
      <c r="M10418" t="s">
        <v>26</v>
      </c>
      <c r="N10418" t="s">
        <v>53</v>
      </c>
      <c r="O10418" t="s">
        <v>28</v>
      </c>
      <c r="P10418">
        <v>41</v>
      </c>
      <c r="Q10418" t="s">
        <v>114</v>
      </c>
      <c r="R10418" t="s">
        <v>30</v>
      </c>
      <c r="S10418" t="s">
        <v>104</v>
      </c>
      <c r="T10418" t="s">
        <v>32</v>
      </c>
      <c r="U10418" t="s">
        <v>47</v>
      </c>
      <c r="V10418" t="s">
        <v>46</v>
      </c>
      <c r="W10418" t="s">
        <v>75</v>
      </c>
    </row>
    <row r="10419" spans="1:23" x14ac:dyDescent="0.35">
      <c r="A10419">
        <v>11321</v>
      </c>
      <c r="B10419" t="s">
        <v>10547</v>
      </c>
      <c r="C10419" s="4">
        <f>mock_fashion_data_uk_us[[#This Row],[Price]]/10^13</f>
        <v>23.987428889610399</v>
      </c>
      <c r="D10419" s="2">
        <v>239874288896104</v>
      </c>
      <c r="E10419" t="s">
        <v>68</v>
      </c>
      <c r="F10419" t="s">
        <v>62</v>
      </c>
      <c r="G10419" t="s">
        <v>23</v>
      </c>
      <c r="H10419">
        <v>1.4270433656472384E+16</v>
      </c>
      <c r="I10419">
        <v>208</v>
      </c>
      <c r="J10419" s="4">
        <f>mock_fashion_data_uk_us[[#This Row],[Adapted Price]]*mock_fashion_data_uk_us[[#This Row],[Review Count]]</f>
        <v>4989.3852090389628</v>
      </c>
      <c r="K10419" t="s">
        <v>24</v>
      </c>
      <c r="L10419" t="s">
        <v>25</v>
      </c>
      <c r="M10419" t="s">
        <v>72</v>
      </c>
      <c r="N10419" t="s">
        <v>53</v>
      </c>
      <c r="O10419" t="s">
        <v>127</v>
      </c>
      <c r="P10419">
        <v>59</v>
      </c>
      <c r="Q10419" t="s">
        <v>172</v>
      </c>
      <c r="R10419" t="s">
        <v>56</v>
      </c>
      <c r="S10419" t="s">
        <v>57</v>
      </c>
      <c r="T10419" t="s">
        <v>45</v>
      </c>
      <c r="U10419" t="s">
        <v>33</v>
      </c>
      <c r="V10419" t="s">
        <v>75</v>
      </c>
      <c r="W10419" t="s">
        <v>47</v>
      </c>
    </row>
    <row r="10420" spans="1:23" x14ac:dyDescent="0.35">
      <c r="A10420">
        <v>11322</v>
      </c>
      <c r="B10420" t="s">
        <v>10548</v>
      </c>
      <c r="C10420" s="4">
        <f>mock_fashion_data_uk_us[[#This Row],[Price]]/10^13</f>
        <v>496.72207382174417</v>
      </c>
      <c r="D10420" s="2">
        <v>4967220738217442</v>
      </c>
      <c r="E10420" t="s">
        <v>61</v>
      </c>
      <c r="F10420" t="s">
        <v>116</v>
      </c>
      <c r="G10420" t="s">
        <v>101</v>
      </c>
      <c r="H10420">
        <v>3.1178713934200024E+16</v>
      </c>
      <c r="I10420">
        <v>76</v>
      </c>
      <c r="J10420" s="4">
        <f>mock_fashion_data_uk_us[[#This Row],[Adapted Price]]*mock_fashion_data_uk_us[[#This Row],[Review Count]]</f>
        <v>37750.87761045256</v>
      </c>
      <c r="K10420" t="s">
        <v>83</v>
      </c>
      <c r="L10420" t="s">
        <v>51</v>
      </c>
      <c r="M10420" t="s">
        <v>64</v>
      </c>
      <c r="N10420" t="s">
        <v>53</v>
      </c>
      <c r="O10420" t="s">
        <v>41</v>
      </c>
      <c r="P10420">
        <v>50</v>
      </c>
      <c r="Q10420" t="s">
        <v>103</v>
      </c>
      <c r="R10420" t="s">
        <v>73</v>
      </c>
      <c r="S10420" t="s">
        <v>95</v>
      </c>
      <c r="T10420" t="s">
        <v>32</v>
      </c>
      <c r="U10420" t="s">
        <v>75</v>
      </c>
      <c r="V10420" t="s">
        <v>75</v>
      </c>
      <c r="W10420" t="s">
        <v>46</v>
      </c>
    </row>
    <row r="10421" spans="1:23" x14ac:dyDescent="0.35">
      <c r="A10421">
        <v>11323</v>
      </c>
      <c r="B10421" t="s">
        <v>10549</v>
      </c>
      <c r="C10421" s="4">
        <f>mock_fashion_data_uk_us[[#This Row],[Price]]/10^13</f>
        <v>1336.6874457338868</v>
      </c>
      <c r="D10421" s="2">
        <v>1.3366874457338868E+16</v>
      </c>
      <c r="E10421" t="s">
        <v>130</v>
      </c>
      <c r="F10421" t="s">
        <v>69</v>
      </c>
      <c r="G10421" t="s">
        <v>82</v>
      </c>
      <c r="H10421">
        <v>3095116839716398</v>
      </c>
      <c r="I10421">
        <v>135</v>
      </c>
      <c r="J10421" s="4">
        <f>mock_fashion_data_uk_us[[#This Row],[Adapted Price]]*mock_fashion_data_uk_us[[#This Row],[Review Count]]</f>
        <v>180452.80517407472</v>
      </c>
      <c r="K10421" t="s">
        <v>71</v>
      </c>
      <c r="L10421" t="s">
        <v>51</v>
      </c>
      <c r="M10421" t="s">
        <v>26</v>
      </c>
      <c r="N10421" t="s">
        <v>27</v>
      </c>
      <c r="O10421" t="s">
        <v>28</v>
      </c>
      <c r="P10421">
        <v>21</v>
      </c>
      <c r="Q10421" t="s">
        <v>78</v>
      </c>
      <c r="R10421" t="s">
        <v>134</v>
      </c>
      <c r="S10421" t="s">
        <v>104</v>
      </c>
      <c r="T10421" t="s">
        <v>105</v>
      </c>
      <c r="U10421" t="s">
        <v>75</v>
      </c>
      <c r="V10421" t="s">
        <v>34</v>
      </c>
      <c r="W10421" t="s">
        <v>47</v>
      </c>
    </row>
    <row r="10422" spans="1:23" x14ac:dyDescent="0.35">
      <c r="A10422">
        <v>11324</v>
      </c>
      <c r="B10422" t="s">
        <v>10550</v>
      </c>
      <c r="C10422" s="4">
        <f>mock_fashion_data_uk_us[[#This Row],[Price]]/10^13</f>
        <v>3575.9756549511462</v>
      </c>
      <c r="D10422" s="2">
        <v>3.5759756549511464E+16</v>
      </c>
      <c r="E10422" t="s">
        <v>36</v>
      </c>
      <c r="F10422" t="s">
        <v>119</v>
      </c>
      <c r="G10422" t="s">
        <v>50</v>
      </c>
      <c r="H10422">
        <v>4.6421059901557712E+16</v>
      </c>
      <c r="I10422">
        <v>44</v>
      </c>
      <c r="J10422" s="4">
        <f>mock_fashion_data_uk_us[[#This Row],[Adapted Price]]*mock_fashion_data_uk_us[[#This Row],[Review Count]]</f>
        <v>157342.92881785042</v>
      </c>
      <c r="K10422" t="s">
        <v>112</v>
      </c>
      <c r="L10422" t="s">
        <v>25</v>
      </c>
      <c r="M10422" t="s">
        <v>72</v>
      </c>
      <c r="N10422" t="s">
        <v>27</v>
      </c>
      <c r="O10422" t="s">
        <v>85</v>
      </c>
      <c r="P10422">
        <v>20</v>
      </c>
      <c r="Q10422" t="s">
        <v>42</v>
      </c>
      <c r="R10422" t="s">
        <v>123</v>
      </c>
      <c r="S10422" t="s">
        <v>31</v>
      </c>
      <c r="T10422" t="s">
        <v>32</v>
      </c>
      <c r="U10422" t="s">
        <v>46</v>
      </c>
      <c r="V10422" t="s">
        <v>33</v>
      </c>
      <c r="W10422" t="s">
        <v>34</v>
      </c>
    </row>
    <row r="10423" spans="1:23" x14ac:dyDescent="0.35">
      <c r="A10423">
        <v>11325</v>
      </c>
      <c r="B10423" t="s">
        <v>10551</v>
      </c>
      <c r="C10423" s="4">
        <f>mock_fashion_data_uk_us[[#This Row],[Price]]/10^13</f>
        <v>6144.7273225001354</v>
      </c>
      <c r="D10423" s="2">
        <v>6.1447273225001352E+16</v>
      </c>
      <c r="E10423" t="s">
        <v>36</v>
      </c>
      <c r="F10423" t="s">
        <v>69</v>
      </c>
      <c r="G10423" t="s">
        <v>50</v>
      </c>
      <c r="H10423">
        <v>1.2020924734325708E+16</v>
      </c>
      <c r="I10423">
        <v>397</v>
      </c>
      <c r="J10423" s="4">
        <f>mock_fashion_data_uk_us[[#This Row],[Adapted Price]]*mock_fashion_data_uk_us[[#This Row],[Review Count]]</f>
        <v>2439456.7470325539</v>
      </c>
      <c r="K10423" t="s">
        <v>39</v>
      </c>
      <c r="L10423" t="s">
        <v>84</v>
      </c>
      <c r="M10423" t="s">
        <v>64</v>
      </c>
      <c r="N10423" t="s">
        <v>40</v>
      </c>
      <c r="O10423" t="s">
        <v>77</v>
      </c>
      <c r="P10423">
        <v>48</v>
      </c>
      <c r="Q10423" t="s">
        <v>29</v>
      </c>
      <c r="R10423" t="s">
        <v>56</v>
      </c>
      <c r="S10423" t="s">
        <v>95</v>
      </c>
      <c r="T10423" t="s">
        <v>105</v>
      </c>
      <c r="U10423" t="s">
        <v>46</v>
      </c>
      <c r="V10423" t="s">
        <v>33</v>
      </c>
      <c r="W10423" t="s">
        <v>46</v>
      </c>
    </row>
    <row r="10424" spans="1:23" x14ac:dyDescent="0.35">
      <c r="A10424">
        <v>11326</v>
      </c>
      <c r="B10424" t="s">
        <v>10552</v>
      </c>
      <c r="C10424" s="4">
        <f>mock_fashion_data_uk_us[[#This Row],[Price]]/10^13</f>
        <v>581.13276086332473</v>
      </c>
      <c r="D10424" s="2">
        <v>5811327608633247</v>
      </c>
      <c r="E10424" t="s">
        <v>130</v>
      </c>
      <c r="F10424" t="s">
        <v>145</v>
      </c>
      <c r="G10424" t="s">
        <v>101</v>
      </c>
      <c r="H10424">
        <v>2.7706217675231164E+16</v>
      </c>
      <c r="I10424">
        <v>183</v>
      </c>
      <c r="J10424" s="4">
        <f>mock_fashion_data_uk_us[[#This Row],[Adapted Price]]*mock_fashion_data_uk_us[[#This Row],[Review Count]]</f>
        <v>106347.29523798842</v>
      </c>
      <c r="K10424" t="s">
        <v>102</v>
      </c>
      <c r="L10424" t="s">
        <v>25</v>
      </c>
      <c r="M10424" t="s">
        <v>72</v>
      </c>
      <c r="N10424" t="s">
        <v>65</v>
      </c>
      <c r="O10424" t="s">
        <v>77</v>
      </c>
      <c r="P10424">
        <v>52</v>
      </c>
      <c r="Q10424" t="s">
        <v>90</v>
      </c>
      <c r="R10424" t="s">
        <v>86</v>
      </c>
      <c r="S10424" t="s">
        <v>31</v>
      </c>
      <c r="T10424" t="s">
        <v>80</v>
      </c>
      <c r="U10424" t="s">
        <v>59</v>
      </c>
      <c r="V10424" t="s">
        <v>75</v>
      </c>
      <c r="W10424" t="s">
        <v>34</v>
      </c>
    </row>
    <row r="10425" spans="1:23" x14ac:dyDescent="0.35">
      <c r="A10425">
        <v>11327</v>
      </c>
      <c r="B10425" t="s">
        <v>10553</v>
      </c>
      <c r="C10425" s="4">
        <f>mock_fashion_data_uk_us[[#This Row],[Price]]/10^13</f>
        <v>2487.2345894489576</v>
      </c>
      <c r="D10425" s="2">
        <v>2.4872345894489576E+16</v>
      </c>
      <c r="E10425" t="s">
        <v>61</v>
      </c>
      <c r="F10425" t="s">
        <v>111</v>
      </c>
      <c r="G10425" t="s">
        <v>50</v>
      </c>
      <c r="H10425">
        <v>1.7013926191844218E+16</v>
      </c>
      <c r="I10425">
        <v>105</v>
      </c>
      <c r="J10425" s="4">
        <f>mock_fashion_data_uk_us[[#This Row],[Adapted Price]]*mock_fashion_data_uk_us[[#This Row],[Review Count]]</f>
        <v>261159.63189214055</v>
      </c>
      <c r="K10425" t="s">
        <v>97</v>
      </c>
      <c r="L10425" t="s">
        <v>51</v>
      </c>
      <c r="M10425" t="s">
        <v>52</v>
      </c>
      <c r="N10425" t="s">
        <v>27</v>
      </c>
      <c r="O10425" t="s">
        <v>113</v>
      </c>
      <c r="P10425">
        <v>18</v>
      </c>
      <c r="Q10425" t="s">
        <v>114</v>
      </c>
      <c r="R10425" t="s">
        <v>123</v>
      </c>
      <c r="S10425" t="s">
        <v>57</v>
      </c>
      <c r="T10425" t="s">
        <v>58</v>
      </c>
      <c r="U10425" t="s">
        <v>47</v>
      </c>
      <c r="V10425" t="s">
        <v>59</v>
      </c>
      <c r="W10425" t="s">
        <v>33</v>
      </c>
    </row>
    <row r="10426" spans="1:23" x14ac:dyDescent="0.35">
      <c r="A10426">
        <v>11329</v>
      </c>
      <c r="B10426" t="s">
        <v>10554</v>
      </c>
      <c r="C10426" s="4">
        <f>mock_fashion_data_uk_us[[#This Row],[Price]]/10^13</f>
        <v>182.74762919890671</v>
      </c>
      <c r="D10426" s="2">
        <v>1827476291989067</v>
      </c>
      <c r="E10426" t="s">
        <v>61</v>
      </c>
      <c r="F10426" t="s">
        <v>108</v>
      </c>
      <c r="G10426" t="s">
        <v>50</v>
      </c>
      <c r="H10426">
        <v>3640727607902956</v>
      </c>
      <c r="I10426">
        <v>107</v>
      </c>
      <c r="J10426" s="4">
        <f>mock_fashion_data_uk_us[[#This Row],[Adapted Price]]*mock_fashion_data_uk_us[[#This Row],[Review Count]]</f>
        <v>19553.996324283016</v>
      </c>
      <c r="K10426" t="s">
        <v>94</v>
      </c>
      <c r="L10426" t="s">
        <v>51</v>
      </c>
      <c r="M10426" t="s">
        <v>26</v>
      </c>
      <c r="N10426" t="s">
        <v>65</v>
      </c>
      <c r="O10426" t="s">
        <v>77</v>
      </c>
      <c r="P10426">
        <v>26</v>
      </c>
      <c r="Q10426" t="s">
        <v>99</v>
      </c>
      <c r="R10426" t="s">
        <v>56</v>
      </c>
      <c r="S10426" t="s">
        <v>57</v>
      </c>
      <c r="T10426" t="s">
        <v>58</v>
      </c>
      <c r="U10426" t="s">
        <v>47</v>
      </c>
      <c r="V10426" t="s">
        <v>75</v>
      </c>
      <c r="W10426" t="s">
        <v>47</v>
      </c>
    </row>
    <row r="10427" spans="1:23" x14ac:dyDescent="0.35">
      <c r="A10427">
        <v>11330</v>
      </c>
      <c r="B10427" t="s">
        <v>10555</v>
      </c>
      <c r="C10427" s="4">
        <f>mock_fashion_data_uk_us[[#This Row],[Price]]/10^13</f>
        <v>467.76017634476119</v>
      </c>
      <c r="D10427" s="2">
        <v>4677601763447612</v>
      </c>
      <c r="E10427" t="s">
        <v>68</v>
      </c>
      <c r="F10427" t="s">
        <v>125</v>
      </c>
      <c r="G10427" t="s">
        <v>101</v>
      </c>
      <c r="H10427">
        <v>1.8412629218763924E+16</v>
      </c>
      <c r="I10427">
        <v>332</v>
      </c>
      <c r="J10427" s="4">
        <f>mock_fashion_data_uk_us[[#This Row],[Adapted Price]]*mock_fashion_data_uk_us[[#This Row],[Review Count]]</f>
        <v>155296.37854646071</v>
      </c>
      <c r="K10427" t="s">
        <v>112</v>
      </c>
      <c r="L10427" t="s">
        <v>51</v>
      </c>
      <c r="M10427" t="s">
        <v>72</v>
      </c>
      <c r="N10427" t="s">
        <v>40</v>
      </c>
      <c r="O10427" t="s">
        <v>77</v>
      </c>
      <c r="P10427">
        <v>20</v>
      </c>
      <c r="Q10427" t="s">
        <v>103</v>
      </c>
      <c r="R10427" t="s">
        <v>86</v>
      </c>
      <c r="S10427" t="s">
        <v>44</v>
      </c>
      <c r="T10427" t="s">
        <v>32</v>
      </c>
      <c r="U10427" t="s">
        <v>75</v>
      </c>
      <c r="V10427" t="s">
        <v>47</v>
      </c>
      <c r="W10427" t="s">
        <v>59</v>
      </c>
    </row>
    <row r="10428" spans="1:23" x14ac:dyDescent="0.35">
      <c r="A10428">
        <v>11331</v>
      </c>
      <c r="B10428" t="s">
        <v>10556</v>
      </c>
      <c r="C10428" s="4">
        <f>mock_fashion_data_uk_us[[#This Row],[Price]]/10^13</f>
        <v>710.20345651244645</v>
      </c>
      <c r="D10428" s="2">
        <v>7102034565124464</v>
      </c>
      <c r="E10428" t="s">
        <v>21</v>
      </c>
      <c r="F10428" t="s">
        <v>116</v>
      </c>
      <c r="G10428" t="s">
        <v>23</v>
      </c>
      <c r="H10428">
        <v>4572105334217344</v>
      </c>
      <c r="I10428">
        <v>341</v>
      </c>
      <c r="J10428" s="4">
        <f>mock_fashion_data_uk_us[[#This Row],[Adapted Price]]*mock_fashion_data_uk_us[[#This Row],[Review Count]]</f>
        <v>242179.37867074425</v>
      </c>
      <c r="K10428" t="s">
        <v>120</v>
      </c>
      <c r="L10428" t="s">
        <v>51</v>
      </c>
      <c r="M10428" t="s">
        <v>64</v>
      </c>
      <c r="N10428" t="s">
        <v>65</v>
      </c>
      <c r="O10428" t="s">
        <v>41</v>
      </c>
      <c r="P10428">
        <v>29</v>
      </c>
      <c r="Q10428" t="s">
        <v>114</v>
      </c>
      <c r="R10428" t="s">
        <v>56</v>
      </c>
      <c r="S10428" t="s">
        <v>95</v>
      </c>
      <c r="T10428" t="s">
        <v>105</v>
      </c>
      <c r="U10428" t="s">
        <v>75</v>
      </c>
      <c r="V10428" t="s">
        <v>46</v>
      </c>
      <c r="W10428" t="s">
        <v>47</v>
      </c>
    </row>
    <row r="10429" spans="1:23" x14ac:dyDescent="0.35">
      <c r="A10429">
        <v>11332</v>
      </c>
      <c r="B10429" t="s">
        <v>10557</v>
      </c>
      <c r="C10429" s="4">
        <f>mock_fashion_data_uk_us[[#This Row],[Price]]/10^13</f>
        <v>869.16468084426333</v>
      </c>
      <c r="D10429" s="2">
        <v>8691646808442633</v>
      </c>
      <c r="E10429" t="s">
        <v>49</v>
      </c>
      <c r="F10429" t="s">
        <v>119</v>
      </c>
      <c r="G10429" t="s">
        <v>50</v>
      </c>
      <c r="H10429">
        <v>3.7721950523932296E+16</v>
      </c>
      <c r="I10429">
        <v>435</v>
      </c>
      <c r="J10429" s="4">
        <f>mock_fashion_data_uk_us[[#This Row],[Adapted Price]]*mock_fashion_data_uk_us[[#This Row],[Review Count]]</f>
        <v>378086.63616725453</v>
      </c>
      <c r="K10429" t="s">
        <v>71</v>
      </c>
      <c r="L10429" t="s">
        <v>84</v>
      </c>
      <c r="M10429" t="s">
        <v>26</v>
      </c>
      <c r="N10429" t="s">
        <v>65</v>
      </c>
      <c r="O10429" t="s">
        <v>54</v>
      </c>
      <c r="P10429">
        <v>30</v>
      </c>
      <c r="Q10429" t="s">
        <v>172</v>
      </c>
      <c r="R10429" t="s">
        <v>123</v>
      </c>
      <c r="S10429" t="s">
        <v>31</v>
      </c>
      <c r="T10429" t="s">
        <v>80</v>
      </c>
      <c r="U10429" t="s">
        <v>33</v>
      </c>
      <c r="V10429" t="s">
        <v>46</v>
      </c>
      <c r="W10429" t="s">
        <v>59</v>
      </c>
    </row>
    <row r="10430" spans="1:23" x14ac:dyDescent="0.35">
      <c r="A10430">
        <v>11334</v>
      </c>
      <c r="B10430" t="s">
        <v>10558</v>
      </c>
      <c r="C10430" s="4">
        <f>mock_fashion_data_uk_us[[#This Row],[Price]]/10^13</f>
        <v>366.81773888882122</v>
      </c>
      <c r="D10430" s="2">
        <v>3668177388888212</v>
      </c>
      <c r="E10430" t="s">
        <v>36</v>
      </c>
      <c r="F10430" t="s">
        <v>116</v>
      </c>
      <c r="G10430" t="s">
        <v>101</v>
      </c>
      <c r="H10430">
        <v>2.2111541809440584E+16</v>
      </c>
      <c r="I10430">
        <v>218</v>
      </c>
      <c r="J10430" s="4">
        <f>mock_fashion_data_uk_us[[#This Row],[Adapted Price]]*mock_fashion_data_uk_us[[#This Row],[Review Count]]</f>
        <v>79966.267077763026</v>
      </c>
      <c r="K10430" t="s">
        <v>102</v>
      </c>
      <c r="L10430" t="s">
        <v>84</v>
      </c>
      <c r="M10430" t="s">
        <v>26</v>
      </c>
      <c r="N10430" t="s">
        <v>53</v>
      </c>
      <c r="O10430" t="s">
        <v>113</v>
      </c>
      <c r="P10430">
        <v>50</v>
      </c>
      <c r="Q10430" t="s">
        <v>78</v>
      </c>
      <c r="R10430" t="s">
        <v>123</v>
      </c>
      <c r="S10430" t="s">
        <v>104</v>
      </c>
      <c r="T10430" t="s">
        <v>105</v>
      </c>
      <c r="U10430" t="s">
        <v>47</v>
      </c>
      <c r="V10430" t="s">
        <v>47</v>
      </c>
      <c r="W10430" t="s">
        <v>33</v>
      </c>
    </row>
    <row r="10431" spans="1:23" x14ac:dyDescent="0.35">
      <c r="A10431">
        <v>11335</v>
      </c>
      <c r="B10431" t="s">
        <v>10559</v>
      </c>
      <c r="C10431" s="4">
        <f>mock_fashion_data_uk_us[[#This Row],[Price]]/10^13</f>
        <v>463.41889988343388</v>
      </c>
      <c r="D10431" s="2">
        <v>4634188998834339</v>
      </c>
      <c r="E10431" t="s">
        <v>130</v>
      </c>
      <c r="F10431" t="s">
        <v>69</v>
      </c>
      <c r="G10431" t="s">
        <v>82</v>
      </c>
      <c r="H10431">
        <v>3.9782649556950392E+16</v>
      </c>
      <c r="I10431">
        <v>428</v>
      </c>
      <c r="J10431" s="4">
        <f>mock_fashion_data_uk_us[[#This Row],[Adapted Price]]*mock_fashion_data_uk_us[[#This Row],[Review Count]]</f>
        <v>198343.28915010969</v>
      </c>
      <c r="K10431" t="s">
        <v>39</v>
      </c>
      <c r="L10431" t="s">
        <v>84</v>
      </c>
      <c r="M10431" t="s">
        <v>26</v>
      </c>
      <c r="N10431" t="s">
        <v>27</v>
      </c>
      <c r="O10431" t="s">
        <v>140</v>
      </c>
      <c r="P10431">
        <v>48</v>
      </c>
      <c r="Q10431" t="s">
        <v>78</v>
      </c>
      <c r="R10431" t="s">
        <v>73</v>
      </c>
      <c r="S10431" t="s">
        <v>44</v>
      </c>
      <c r="T10431" t="s">
        <v>80</v>
      </c>
      <c r="U10431" t="s">
        <v>75</v>
      </c>
      <c r="V10431" t="s">
        <v>34</v>
      </c>
      <c r="W10431" t="s">
        <v>34</v>
      </c>
    </row>
    <row r="10432" spans="1:23" x14ac:dyDescent="0.35">
      <c r="A10432">
        <v>11337</v>
      </c>
      <c r="B10432" t="s">
        <v>10560</v>
      </c>
      <c r="C10432" s="4">
        <f>mock_fashion_data_uk_us[[#This Row],[Price]]/10^13</f>
        <v>1128.2864108091744</v>
      </c>
      <c r="D10432" s="2">
        <v>1.1282864108091744E+16</v>
      </c>
      <c r="E10432" t="s">
        <v>36</v>
      </c>
      <c r="F10432" t="s">
        <v>116</v>
      </c>
      <c r="G10432" t="s">
        <v>101</v>
      </c>
      <c r="H10432">
        <v>3857402391083992</v>
      </c>
      <c r="I10432">
        <v>482</v>
      </c>
      <c r="J10432" s="4">
        <f>mock_fashion_data_uk_us[[#This Row],[Adapted Price]]*mock_fashion_data_uk_us[[#This Row],[Review Count]]</f>
        <v>543834.05001002201</v>
      </c>
      <c r="K10432" t="s">
        <v>97</v>
      </c>
      <c r="L10432" t="s">
        <v>25</v>
      </c>
      <c r="M10432" t="s">
        <v>52</v>
      </c>
      <c r="N10432" t="s">
        <v>40</v>
      </c>
      <c r="O10432" t="s">
        <v>77</v>
      </c>
      <c r="P10432">
        <v>37</v>
      </c>
      <c r="Q10432" t="s">
        <v>99</v>
      </c>
      <c r="R10432" t="s">
        <v>123</v>
      </c>
      <c r="S10432" t="s">
        <v>31</v>
      </c>
      <c r="T10432" t="s">
        <v>32</v>
      </c>
      <c r="U10432" t="s">
        <v>59</v>
      </c>
      <c r="V10432" t="s">
        <v>33</v>
      </c>
      <c r="W10432" t="s">
        <v>75</v>
      </c>
    </row>
    <row r="10433" spans="1:23" x14ac:dyDescent="0.35">
      <c r="A10433">
        <v>11338</v>
      </c>
      <c r="B10433" t="s">
        <v>10561</v>
      </c>
      <c r="C10433" s="4">
        <f>mock_fashion_data_uk_us[[#This Row],[Price]]/10^13</f>
        <v>481.97754847726378</v>
      </c>
      <c r="D10433" s="2">
        <v>4819775484772638</v>
      </c>
      <c r="E10433" t="s">
        <v>21</v>
      </c>
      <c r="F10433" t="s">
        <v>116</v>
      </c>
      <c r="G10433" t="s">
        <v>82</v>
      </c>
      <c r="H10433">
        <v>2.977401796480448E+16</v>
      </c>
      <c r="I10433">
        <v>332</v>
      </c>
      <c r="J10433" s="4">
        <f>mock_fashion_data_uk_us[[#This Row],[Adapted Price]]*mock_fashion_data_uk_us[[#This Row],[Review Count]]</f>
        <v>160016.54609445157</v>
      </c>
      <c r="K10433" t="s">
        <v>112</v>
      </c>
      <c r="L10433" t="s">
        <v>84</v>
      </c>
      <c r="M10433" t="s">
        <v>26</v>
      </c>
      <c r="N10433" t="s">
        <v>27</v>
      </c>
      <c r="O10433" t="s">
        <v>113</v>
      </c>
      <c r="P10433">
        <v>27</v>
      </c>
      <c r="Q10433" t="s">
        <v>29</v>
      </c>
      <c r="R10433" t="s">
        <v>79</v>
      </c>
      <c r="S10433" t="s">
        <v>31</v>
      </c>
      <c r="T10433" t="s">
        <v>45</v>
      </c>
      <c r="U10433" t="s">
        <v>46</v>
      </c>
      <c r="V10433" t="s">
        <v>75</v>
      </c>
      <c r="W10433" t="s">
        <v>33</v>
      </c>
    </row>
    <row r="10434" spans="1:23" x14ac:dyDescent="0.35">
      <c r="A10434">
        <v>11339</v>
      </c>
      <c r="B10434" t="s">
        <v>10562</v>
      </c>
      <c r="C10434" s="4">
        <f>mock_fashion_data_uk_us[[#This Row],[Price]]/10^13</f>
        <v>79.282124642704105</v>
      </c>
      <c r="D10434" s="2">
        <v>792821246427041</v>
      </c>
      <c r="E10434" t="s">
        <v>68</v>
      </c>
      <c r="F10434" t="s">
        <v>22</v>
      </c>
      <c r="G10434" t="s">
        <v>23</v>
      </c>
      <c r="H10434">
        <v>1630063570499336</v>
      </c>
      <c r="I10434">
        <v>44</v>
      </c>
      <c r="J10434" s="4">
        <f>mock_fashion_data_uk_us[[#This Row],[Adapted Price]]*mock_fashion_data_uk_us[[#This Row],[Review Count]]</f>
        <v>3488.4134842789808</v>
      </c>
      <c r="K10434" t="s">
        <v>94</v>
      </c>
      <c r="L10434" t="s">
        <v>51</v>
      </c>
      <c r="M10434" t="s">
        <v>26</v>
      </c>
      <c r="N10434" t="s">
        <v>40</v>
      </c>
      <c r="O10434" t="s">
        <v>66</v>
      </c>
      <c r="P10434">
        <v>60</v>
      </c>
      <c r="Q10434" t="s">
        <v>29</v>
      </c>
      <c r="R10434" t="s">
        <v>43</v>
      </c>
      <c r="S10434" t="s">
        <v>44</v>
      </c>
      <c r="T10434" t="s">
        <v>105</v>
      </c>
      <c r="U10434" t="s">
        <v>59</v>
      </c>
      <c r="V10434" t="s">
        <v>47</v>
      </c>
      <c r="W10434" t="s">
        <v>59</v>
      </c>
    </row>
    <row r="10435" spans="1:23" x14ac:dyDescent="0.35">
      <c r="A10435">
        <v>11340</v>
      </c>
      <c r="B10435" t="s">
        <v>10563</v>
      </c>
      <c r="C10435" s="4">
        <f>mock_fashion_data_uk_us[[#This Row],[Price]]/10^13</f>
        <v>807.32502697548034</v>
      </c>
      <c r="D10435" s="2">
        <v>8073250269754803</v>
      </c>
      <c r="E10435" t="s">
        <v>49</v>
      </c>
      <c r="F10435" t="s">
        <v>111</v>
      </c>
      <c r="G10435" t="s">
        <v>70</v>
      </c>
      <c r="H10435">
        <v>4105361396405225</v>
      </c>
      <c r="I10435">
        <v>462</v>
      </c>
      <c r="J10435" s="4">
        <f>mock_fashion_data_uk_us[[#This Row],[Adapted Price]]*mock_fashion_data_uk_us[[#This Row],[Review Count]]</f>
        <v>372984.16246267193</v>
      </c>
      <c r="K10435" t="s">
        <v>63</v>
      </c>
      <c r="L10435" t="s">
        <v>84</v>
      </c>
      <c r="M10435" t="s">
        <v>64</v>
      </c>
      <c r="N10435" t="s">
        <v>53</v>
      </c>
      <c r="O10435" t="s">
        <v>113</v>
      </c>
      <c r="P10435">
        <v>27</v>
      </c>
      <c r="Q10435" t="s">
        <v>114</v>
      </c>
      <c r="R10435" t="s">
        <v>56</v>
      </c>
      <c r="S10435" t="s">
        <v>57</v>
      </c>
      <c r="T10435" t="s">
        <v>45</v>
      </c>
      <c r="U10435" t="s">
        <v>33</v>
      </c>
      <c r="V10435" t="s">
        <v>75</v>
      </c>
      <c r="W10435" t="s">
        <v>75</v>
      </c>
    </row>
    <row r="10436" spans="1:23" x14ac:dyDescent="0.35">
      <c r="A10436">
        <v>11341</v>
      </c>
      <c r="B10436" t="s">
        <v>10564</v>
      </c>
      <c r="C10436" s="4">
        <f>mock_fashion_data_uk_us[[#This Row],[Price]]/10^13</f>
        <v>757.14869159544764</v>
      </c>
      <c r="D10436" s="2">
        <v>7571486915954476</v>
      </c>
      <c r="E10436" t="s">
        <v>68</v>
      </c>
      <c r="F10436" t="s">
        <v>145</v>
      </c>
      <c r="G10436" t="s">
        <v>23</v>
      </c>
      <c r="H10436">
        <v>2.7958792486753272E+16</v>
      </c>
      <c r="I10436">
        <v>346</v>
      </c>
      <c r="J10436" s="4">
        <f>mock_fashion_data_uk_us[[#This Row],[Adapted Price]]*mock_fashion_data_uk_us[[#This Row],[Review Count]]</f>
        <v>261973.44729202488</v>
      </c>
      <c r="K10436" t="s">
        <v>63</v>
      </c>
      <c r="L10436" t="s">
        <v>51</v>
      </c>
      <c r="M10436" t="s">
        <v>52</v>
      </c>
      <c r="N10436" t="s">
        <v>40</v>
      </c>
      <c r="O10436" t="s">
        <v>98</v>
      </c>
      <c r="P10436">
        <v>39</v>
      </c>
      <c r="Q10436" t="s">
        <v>55</v>
      </c>
      <c r="R10436" t="s">
        <v>30</v>
      </c>
      <c r="S10436" t="s">
        <v>44</v>
      </c>
      <c r="T10436" t="s">
        <v>45</v>
      </c>
      <c r="U10436" t="s">
        <v>46</v>
      </c>
      <c r="V10436" t="s">
        <v>46</v>
      </c>
      <c r="W10436" t="s">
        <v>46</v>
      </c>
    </row>
    <row r="10437" spans="1:23" x14ac:dyDescent="0.35">
      <c r="A10437">
        <v>11342</v>
      </c>
      <c r="B10437" t="s">
        <v>10565</v>
      </c>
      <c r="C10437" s="4">
        <f>mock_fashion_data_uk_us[[#This Row],[Price]]/10^13</f>
        <v>94.679786691610204</v>
      </c>
      <c r="D10437" s="2">
        <v>946797866916102</v>
      </c>
      <c r="E10437" t="s">
        <v>36</v>
      </c>
      <c r="F10437" t="s">
        <v>116</v>
      </c>
      <c r="G10437" t="s">
        <v>101</v>
      </c>
      <c r="H10437">
        <v>2.0336932525298032E+16</v>
      </c>
      <c r="I10437">
        <v>296</v>
      </c>
      <c r="J10437" s="4">
        <f>mock_fashion_data_uk_us[[#This Row],[Adapted Price]]*mock_fashion_data_uk_us[[#This Row],[Review Count]]</f>
        <v>28025.21686071662</v>
      </c>
      <c r="K10437" t="s">
        <v>102</v>
      </c>
      <c r="L10437" t="s">
        <v>25</v>
      </c>
      <c r="M10437" t="s">
        <v>64</v>
      </c>
      <c r="N10437" t="s">
        <v>65</v>
      </c>
      <c r="O10437" t="s">
        <v>41</v>
      </c>
      <c r="P10437">
        <v>38</v>
      </c>
      <c r="Q10437" t="s">
        <v>114</v>
      </c>
      <c r="R10437" t="s">
        <v>79</v>
      </c>
      <c r="S10437" t="s">
        <v>104</v>
      </c>
      <c r="T10437" t="s">
        <v>45</v>
      </c>
      <c r="U10437" t="s">
        <v>33</v>
      </c>
      <c r="V10437" t="s">
        <v>33</v>
      </c>
      <c r="W10437" t="s">
        <v>75</v>
      </c>
    </row>
    <row r="10438" spans="1:23" x14ac:dyDescent="0.35">
      <c r="A10438">
        <v>11343</v>
      </c>
      <c r="B10438" t="s">
        <v>10566</v>
      </c>
      <c r="C10438" s="4">
        <f>mock_fashion_data_uk_us[[#This Row],[Price]]/10^13</f>
        <v>567.16691654807335</v>
      </c>
      <c r="D10438" s="2">
        <v>5671669165480733</v>
      </c>
      <c r="E10438" t="s">
        <v>68</v>
      </c>
      <c r="F10438" t="s">
        <v>22</v>
      </c>
      <c r="G10438" t="s">
        <v>89</v>
      </c>
      <c r="H10438">
        <v>4.5870013487505312E+16</v>
      </c>
      <c r="I10438">
        <v>78</v>
      </c>
      <c r="J10438" s="4">
        <f>mock_fashion_data_uk_us[[#This Row],[Adapted Price]]*mock_fashion_data_uk_us[[#This Row],[Review Count]]</f>
        <v>44239.019490749721</v>
      </c>
      <c r="K10438" t="s">
        <v>71</v>
      </c>
      <c r="L10438" t="s">
        <v>25</v>
      </c>
      <c r="M10438" t="s">
        <v>72</v>
      </c>
      <c r="N10438" t="s">
        <v>27</v>
      </c>
      <c r="O10438" t="s">
        <v>140</v>
      </c>
      <c r="P10438">
        <v>55</v>
      </c>
      <c r="Q10438" t="s">
        <v>172</v>
      </c>
      <c r="R10438" t="s">
        <v>30</v>
      </c>
      <c r="S10438" t="s">
        <v>31</v>
      </c>
      <c r="T10438" t="s">
        <v>32</v>
      </c>
      <c r="U10438" t="s">
        <v>33</v>
      </c>
      <c r="V10438" t="s">
        <v>33</v>
      </c>
      <c r="W10438" t="s">
        <v>47</v>
      </c>
    </row>
    <row r="10439" spans="1:23" x14ac:dyDescent="0.35">
      <c r="A10439">
        <v>11344</v>
      </c>
      <c r="B10439" t="s">
        <v>10567</v>
      </c>
      <c r="C10439" s="4">
        <f>mock_fashion_data_uk_us[[#This Row],[Price]]/10^13</f>
        <v>689.35518330993455</v>
      </c>
      <c r="D10439" s="2">
        <v>6893551833099346</v>
      </c>
      <c r="E10439" t="s">
        <v>21</v>
      </c>
      <c r="F10439" t="s">
        <v>111</v>
      </c>
      <c r="G10439" t="s">
        <v>38</v>
      </c>
      <c r="H10439">
        <v>2168093915488025</v>
      </c>
      <c r="I10439">
        <v>244</v>
      </c>
      <c r="J10439" s="4">
        <f>mock_fashion_data_uk_us[[#This Row],[Adapted Price]]*mock_fashion_data_uk_us[[#This Row],[Review Count]]</f>
        <v>168202.66472762404</v>
      </c>
      <c r="K10439" t="s">
        <v>39</v>
      </c>
      <c r="L10439" t="s">
        <v>51</v>
      </c>
      <c r="M10439" t="s">
        <v>72</v>
      </c>
      <c r="N10439" t="s">
        <v>53</v>
      </c>
      <c r="O10439" t="s">
        <v>98</v>
      </c>
      <c r="P10439">
        <v>50</v>
      </c>
      <c r="Q10439" t="s">
        <v>122</v>
      </c>
      <c r="R10439" t="s">
        <v>91</v>
      </c>
      <c r="S10439" t="s">
        <v>95</v>
      </c>
      <c r="T10439" t="s">
        <v>80</v>
      </c>
      <c r="U10439" t="s">
        <v>47</v>
      </c>
      <c r="V10439" t="s">
        <v>47</v>
      </c>
      <c r="W10439" t="s">
        <v>75</v>
      </c>
    </row>
    <row r="10440" spans="1:23" x14ac:dyDescent="0.35">
      <c r="A10440">
        <v>11345</v>
      </c>
      <c r="B10440" t="s">
        <v>10568</v>
      </c>
      <c r="C10440" s="4">
        <f>mock_fashion_data_uk_us[[#This Row],[Price]]/10^13</f>
        <v>4904.2943452199424</v>
      </c>
      <c r="D10440" s="2">
        <v>4.9042943452199424E+16</v>
      </c>
      <c r="E10440" t="s">
        <v>130</v>
      </c>
      <c r="F10440" t="s">
        <v>22</v>
      </c>
      <c r="G10440" t="s">
        <v>101</v>
      </c>
      <c r="H10440">
        <v>4581186509935052</v>
      </c>
      <c r="I10440">
        <v>212</v>
      </c>
      <c r="J10440" s="4">
        <f>mock_fashion_data_uk_us[[#This Row],[Adapted Price]]*mock_fashion_data_uk_us[[#This Row],[Review Count]]</f>
        <v>1039710.4011866278</v>
      </c>
      <c r="K10440" t="s">
        <v>120</v>
      </c>
      <c r="L10440" t="s">
        <v>84</v>
      </c>
      <c r="M10440" t="s">
        <v>52</v>
      </c>
      <c r="N10440" t="s">
        <v>40</v>
      </c>
      <c r="O10440" t="s">
        <v>28</v>
      </c>
      <c r="P10440">
        <v>55</v>
      </c>
      <c r="Q10440" t="s">
        <v>114</v>
      </c>
      <c r="R10440" t="s">
        <v>56</v>
      </c>
      <c r="S10440" t="s">
        <v>44</v>
      </c>
      <c r="T10440" t="s">
        <v>45</v>
      </c>
      <c r="U10440" t="s">
        <v>33</v>
      </c>
      <c r="V10440" t="s">
        <v>33</v>
      </c>
      <c r="W10440" t="s">
        <v>34</v>
      </c>
    </row>
    <row r="10441" spans="1:23" x14ac:dyDescent="0.35">
      <c r="A10441">
        <v>11346</v>
      </c>
      <c r="B10441" t="s">
        <v>10569</v>
      </c>
      <c r="C10441" s="4">
        <f>mock_fashion_data_uk_us[[#This Row],[Price]]/10^13</f>
        <v>899.13007639306466</v>
      </c>
      <c r="D10441" s="2">
        <v>8991300763930646</v>
      </c>
      <c r="E10441" t="s">
        <v>49</v>
      </c>
      <c r="F10441" t="s">
        <v>22</v>
      </c>
      <c r="G10441" t="s">
        <v>82</v>
      </c>
      <c r="H10441">
        <v>4956945618086586</v>
      </c>
      <c r="I10441">
        <v>224</v>
      </c>
      <c r="J10441" s="4">
        <f>mock_fashion_data_uk_us[[#This Row],[Adapted Price]]*mock_fashion_data_uk_us[[#This Row],[Review Count]]</f>
        <v>201405.13711204648</v>
      </c>
      <c r="K10441" t="s">
        <v>112</v>
      </c>
      <c r="L10441" t="s">
        <v>84</v>
      </c>
      <c r="M10441" t="s">
        <v>64</v>
      </c>
      <c r="N10441" t="s">
        <v>53</v>
      </c>
      <c r="O10441" t="s">
        <v>54</v>
      </c>
      <c r="P10441">
        <v>61</v>
      </c>
      <c r="Q10441" t="s">
        <v>90</v>
      </c>
      <c r="R10441" t="s">
        <v>132</v>
      </c>
      <c r="S10441" t="s">
        <v>57</v>
      </c>
      <c r="T10441" t="s">
        <v>105</v>
      </c>
      <c r="U10441" t="s">
        <v>33</v>
      </c>
      <c r="V10441" t="s">
        <v>47</v>
      </c>
      <c r="W10441" t="s">
        <v>47</v>
      </c>
    </row>
    <row r="10442" spans="1:23" x14ac:dyDescent="0.35">
      <c r="A10442">
        <v>11349</v>
      </c>
      <c r="B10442" t="s">
        <v>10570</v>
      </c>
      <c r="C10442" s="4">
        <f>mock_fashion_data_uk_us[[#This Row],[Price]]/10^13</f>
        <v>751.10421600707684</v>
      </c>
      <c r="D10442" s="2">
        <v>7511042160070768</v>
      </c>
      <c r="E10442" t="s">
        <v>88</v>
      </c>
      <c r="F10442" t="s">
        <v>145</v>
      </c>
      <c r="G10442" t="s">
        <v>101</v>
      </c>
      <c r="H10442">
        <v>1.8627340218686504E+16</v>
      </c>
      <c r="I10442">
        <v>298</v>
      </c>
      <c r="J10442" s="4">
        <f>mock_fashion_data_uk_us[[#This Row],[Adapted Price]]*mock_fashion_data_uk_us[[#This Row],[Review Count]]</f>
        <v>223829.05637010891</v>
      </c>
      <c r="K10442" t="s">
        <v>63</v>
      </c>
      <c r="L10442" t="s">
        <v>84</v>
      </c>
      <c r="M10442" t="s">
        <v>52</v>
      </c>
      <c r="N10442" t="s">
        <v>40</v>
      </c>
      <c r="O10442" t="s">
        <v>66</v>
      </c>
      <c r="P10442">
        <v>41</v>
      </c>
      <c r="Q10442" t="s">
        <v>90</v>
      </c>
      <c r="R10442" t="s">
        <v>123</v>
      </c>
      <c r="S10442" t="s">
        <v>74</v>
      </c>
      <c r="T10442" t="s">
        <v>58</v>
      </c>
      <c r="U10442" t="s">
        <v>59</v>
      </c>
      <c r="V10442" t="s">
        <v>34</v>
      </c>
      <c r="W10442" t="s">
        <v>33</v>
      </c>
    </row>
    <row r="10443" spans="1:23" x14ac:dyDescent="0.35">
      <c r="A10443">
        <v>11350</v>
      </c>
      <c r="B10443" t="s">
        <v>10571</v>
      </c>
      <c r="C10443" s="4">
        <f>mock_fashion_data_uk_us[[#This Row],[Price]]/10^13</f>
        <v>3076.1920180104225</v>
      </c>
      <c r="D10443" s="2">
        <v>3.0761920180104224E+16</v>
      </c>
      <c r="E10443" t="s">
        <v>130</v>
      </c>
      <c r="F10443" t="s">
        <v>22</v>
      </c>
      <c r="G10443" t="s">
        <v>101</v>
      </c>
      <c r="H10443">
        <v>154338273925923</v>
      </c>
      <c r="I10443">
        <v>390</v>
      </c>
      <c r="J10443" s="4">
        <f>mock_fashion_data_uk_us[[#This Row],[Adapted Price]]*mock_fashion_data_uk_us[[#This Row],[Review Count]]</f>
        <v>1199714.8870240648</v>
      </c>
      <c r="K10443" t="s">
        <v>102</v>
      </c>
      <c r="L10443" t="s">
        <v>51</v>
      </c>
      <c r="M10443" t="s">
        <v>52</v>
      </c>
      <c r="N10443" t="s">
        <v>53</v>
      </c>
      <c r="O10443" t="s">
        <v>98</v>
      </c>
      <c r="P10443">
        <v>41</v>
      </c>
      <c r="Q10443" t="s">
        <v>99</v>
      </c>
      <c r="R10443" t="s">
        <v>123</v>
      </c>
      <c r="S10443" t="s">
        <v>104</v>
      </c>
      <c r="T10443" t="s">
        <v>45</v>
      </c>
      <c r="U10443" t="s">
        <v>46</v>
      </c>
      <c r="V10443" t="s">
        <v>47</v>
      </c>
      <c r="W10443" t="s">
        <v>47</v>
      </c>
    </row>
    <row r="10444" spans="1:23" x14ac:dyDescent="0.35">
      <c r="A10444">
        <v>11351</v>
      </c>
      <c r="B10444" t="s">
        <v>10572</v>
      </c>
      <c r="C10444" s="4">
        <f>mock_fashion_data_uk_us[[#This Row],[Price]]/10^13</f>
        <v>53.173367439600199</v>
      </c>
      <c r="D10444" s="2">
        <v>531733674396002</v>
      </c>
      <c r="E10444" t="s">
        <v>21</v>
      </c>
      <c r="F10444" t="s">
        <v>111</v>
      </c>
      <c r="G10444" t="s">
        <v>89</v>
      </c>
      <c r="H10444">
        <v>1.4335993145268016E+16</v>
      </c>
      <c r="I10444">
        <v>382</v>
      </c>
      <c r="J10444" s="4">
        <f>mock_fashion_data_uk_us[[#This Row],[Adapted Price]]*mock_fashion_data_uk_us[[#This Row],[Review Count]]</f>
        <v>20312.226361927274</v>
      </c>
      <c r="K10444" t="s">
        <v>112</v>
      </c>
      <c r="L10444" t="s">
        <v>51</v>
      </c>
      <c r="M10444" t="s">
        <v>52</v>
      </c>
      <c r="N10444" t="s">
        <v>40</v>
      </c>
      <c r="O10444" t="s">
        <v>77</v>
      </c>
      <c r="P10444">
        <v>40</v>
      </c>
      <c r="Q10444" t="s">
        <v>55</v>
      </c>
      <c r="R10444" t="s">
        <v>56</v>
      </c>
      <c r="S10444" t="s">
        <v>44</v>
      </c>
      <c r="T10444" t="s">
        <v>105</v>
      </c>
      <c r="U10444" t="s">
        <v>75</v>
      </c>
      <c r="V10444" t="s">
        <v>33</v>
      </c>
      <c r="W10444" t="s">
        <v>75</v>
      </c>
    </row>
    <row r="10445" spans="1:23" x14ac:dyDescent="0.35">
      <c r="A10445">
        <v>11352</v>
      </c>
      <c r="B10445" t="s">
        <v>10573</v>
      </c>
      <c r="C10445" s="4">
        <f>mock_fashion_data_uk_us[[#This Row],[Price]]/10^13</f>
        <v>596.49477354126338</v>
      </c>
      <c r="D10445" s="2">
        <v>5964947735412634</v>
      </c>
      <c r="E10445" t="s">
        <v>130</v>
      </c>
      <c r="F10445" t="s">
        <v>111</v>
      </c>
      <c r="G10445" t="s">
        <v>82</v>
      </c>
      <c r="H10445">
        <v>4698718025886864</v>
      </c>
      <c r="I10445">
        <v>301</v>
      </c>
      <c r="J10445" s="4">
        <f>mock_fashion_data_uk_us[[#This Row],[Adapted Price]]*mock_fashion_data_uk_us[[#This Row],[Review Count]]</f>
        <v>179544.92683592028</v>
      </c>
      <c r="K10445" t="s">
        <v>97</v>
      </c>
      <c r="L10445" t="s">
        <v>84</v>
      </c>
      <c r="M10445" t="s">
        <v>64</v>
      </c>
      <c r="N10445" t="s">
        <v>40</v>
      </c>
      <c r="O10445" t="s">
        <v>127</v>
      </c>
      <c r="P10445">
        <v>51</v>
      </c>
      <c r="Q10445" t="s">
        <v>114</v>
      </c>
      <c r="R10445" t="s">
        <v>73</v>
      </c>
      <c r="S10445" t="s">
        <v>104</v>
      </c>
      <c r="T10445" t="s">
        <v>32</v>
      </c>
      <c r="U10445" t="s">
        <v>59</v>
      </c>
      <c r="V10445" t="s">
        <v>75</v>
      </c>
      <c r="W10445" t="s">
        <v>75</v>
      </c>
    </row>
    <row r="10446" spans="1:23" x14ac:dyDescent="0.35">
      <c r="A10446">
        <v>11353</v>
      </c>
      <c r="B10446" t="s">
        <v>10574</v>
      </c>
      <c r="C10446" s="4">
        <f>mock_fashion_data_uk_us[[#This Row],[Price]]/10^13</f>
        <v>835.35540422175961</v>
      </c>
      <c r="D10446" s="2">
        <v>8353554042217596</v>
      </c>
      <c r="E10446" t="s">
        <v>118</v>
      </c>
      <c r="F10446" t="s">
        <v>111</v>
      </c>
      <c r="G10446" t="s">
        <v>101</v>
      </c>
      <c r="H10446">
        <v>3.6512172191955928E+16</v>
      </c>
      <c r="I10446">
        <v>88</v>
      </c>
      <c r="J10446" s="4">
        <f>mock_fashion_data_uk_us[[#This Row],[Adapted Price]]*mock_fashion_data_uk_us[[#This Row],[Review Count]]</f>
        <v>73511.275571514852</v>
      </c>
      <c r="K10446" t="s">
        <v>39</v>
      </c>
      <c r="L10446" t="s">
        <v>51</v>
      </c>
      <c r="M10446" t="s">
        <v>52</v>
      </c>
      <c r="N10446" t="s">
        <v>40</v>
      </c>
      <c r="O10446" t="s">
        <v>77</v>
      </c>
      <c r="P10446">
        <v>43</v>
      </c>
      <c r="Q10446" t="s">
        <v>103</v>
      </c>
      <c r="R10446" t="s">
        <v>30</v>
      </c>
      <c r="S10446" t="s">
        <v>104</v>
      </c>
      <c r="T10446" t="s">
        <v>80</v>
      </c>
      <c r="U10446" t="s">
        <v>59</v>
      </c>
      <c r="V10446" t="s">
        <v>59</v>
      </c>
      <c r="W10446" t="s">
        <v>46</v>
      </c>
    </row>
    <row r="10447" spans="1:23" x14ac:dyDescent="0.35">
      <c r="A10447">
        <v>11354</v>
      </c>
      <c r="B10447" t="s">
        <v>10575</v>
      </c>
      <c r="C10447" s="4">
        <f>mock_fashion_data_uk_us[[#This Row],[Price]]/10^13</f>
        <v>497.96015011854843</v>
      </c>
      <c r="D10447" s="2">
        <v>4979601501185484</v>
      </c>
      <c r="E10447" t="s">
        <v>118</v>
      </c>
      <c r="F10447" t="s">
        <v>145</v>
      </c>
      <c r="G10447" t="s">
        <v>70</v>
      </c>
      <c r="H10447">
        <v>4695966336069202</v>
      </c>
      <c r="I10447">
        <v>312</v>
      </c>
      <c r="J10447" s="4">
        <f>mock_fashion_data_uk_us[[#This Row],[Adapted Price]]*mock_fashion_data_uk_us[[#This Row],[Review Count]]</f>
        <v>155363.5668369871</v>
      </c>
      <c r="K10447" t="s">
        <v>112</v>
      </c>
      <c r="L10447" t="s">
        <v>84</v>
      </c>
      <c r="M10447" t="s">
        <v>72</v>
      </c>
      <c r="N10447" t="s">
        <v>27</v>
      </c>
      <c r="O10447" t="s">
        <v>127</v>
      </c>
      <c r="P10447">
        <v>19</v>
      </c>
      <c r="Q10447" t="s">
        <v>103</v>
      </c>
      <c r="R10447" t="s">
        <v>91</v>
      </c>
      <c r="S10447" t="s">
        <v>57</v>
      </c>
      <c r="T10447" t="s">
        <v>80</v>
      </c>
      <c r="U10447" t="s">
        <v>46</v>
      </c>
      <c r="V10447" t="s">
        <v>34</v>
      </c>
      <c r="W10447" t="s">
        <v>47</v>
      </c>
    </row>
    <row r="10448" spans="1:23" x14ac:dyDescent="0.35">
      <c r="A10448">
        <v>11355</v>
      </c>
      <c r="B10448" t="s">
        <v>10576</v>
      </c>
      <c r="C10448" s="4">
        <f>mock_fashion_data_uk_us[[#This Row],[Price]]/10^13</f>
        <v>724.14725041651479</v>
      </c>
      <c r="D10448" s="2">
        <v>7241472504165148</v>
      </c>
      <c r="E10448" t="s">
        <v>36</v>
      </c>
      <c r="F10448" t="s">
        <v>108</v>
      </c>
      <c r="G10448" t="s">
        <v>38</v>
      </c>
      <c r="H10448">
        <v>4920845225103841</v>
      </c>
      <c r="I10448">
        <v>495</v>
      </c>
      <c r="J10448" s="4">
        <f>mock_fashion_data_uk_us[[#This Row],[Adapted Price]]*mock_fashion_data_uk_us[[#This Row],[Review Count]]</f>
        <v>358452.88895617484</v>
      </c>
      <c r="K10448" t="s">
        <v>63</v>
      </c>
      <c r="L10448" t="s">
        <v>25</v>
      </c>
      <c r="M10448" t="s">
        <v>52</v>
      </c>
      <c r="N10448" t="s">
        <v>53</v>
      </c>
      <c r="O10448" t="s">
        <v>113</v>
      </c>
      <c r="P10448">
        <v>52</v>
      </c>
      <c r="Q10448" t="s">
        <v>90</v>
      </c>
      <c r="R10448" t="s">
        <v>79</v>
      </c>
      <c r="S10448" t="s">
        <v>104</v>
      </c>
      <c r="T10448" t="s">
        <v>32</v>
      </c>
      <c r="U10448" t="s">
        <v>47</v>
      </c>
      <c r="V10448" t="s">
        <v>33</v>
      </c>
      <c r="W10448" t="s">
        <v>59</v>
      </c>
    </row>
    <row r="10449" spans="1:23" x14ac:dyDescent="0.35">
      <c r="A10449">
        <v>11356</v>
      </c>
      <c r="B10449" t="s">
        <v>10577</v>
      </c>
      <c r="C10449" s="4">
        <f>mock_fashion_data_uk_us[[#This Row],[Price]]/10^13</f>
        <v>5771.537853105493</v>
      </c>
      <c r="D10449" s="2">
        <v>5.7715378531054928E+16</v>
      </c>
      <c r="E10449" t="s">
        <v>130</v>
      </c>
      <c r="F10449" t="s">
        <v>108</v>
      </c>
      <c r="G10449" t="s">
        <v>50</v>
      </c>
      <c r="H10449">
        <v>3.4441188085744304E+16</v>
      </c>
      <c r="I10449">
        <v>109</v>
      </c>
      <c r="J10449" s="4">
        <f>mock_fashion_data_uk_us[[#This Row],[Adapted Price]]*mock_fashion_data_uk_us[[#This Row],[Review Count]]</f>
        <v>629097.6259884988</v>
      </c>
      <c r="K10449" t="s">
        <v>63</v>
      </c>
      <c r="L10449" t="s">
        <v>84</v>
      </c>
      <c r="M10449" t="s">
        <v>64</v>
      </c>
      <c r="N10449" t="s">
        <v>40</v>
      </c>
      <c r="O10449" t="s">
        <v>54</v>
      </c>
      <c r="P10449">
        <v>64</v>
      </c>
      <c r="Q10449" t="s">
        <v>42</v>
      </c>
      <c r="R10449" t="s">
        <v>79</v>
      </c>
      <c r="S10449" t="s">
        <v>44</v>
      </c>
      <c r="T10449" t="s">
        <v>32</v>
      </c>
      <c r="U10449" t="s">
        <v>59</v>
      </c>
      <c r="V10449" t="s">
        <v>59</v>
      </c>
      <c r="W10449" t="s">
        <v>46</v>
      </c>
    </row>
    <row r="10450" spans="1:23" x14ac:dyDescent="0.35">
      <c r="A10450">
        <v>11357</v>
      </c>
      <c r="B10450" t="s">
        <v>10578</v>
      </c>
      <c r="C10450" s="4">
        <f>mock_fashion_data_uk_us[[#This Row],[Price]]/10^13</f>
        <v>455.94280831662542</v>
      </c>
      <c r="D10450" s="2">
        <v>4559428083166254</v>
      </c>
      <c r="E10450" t="s">
        <v>36</v>
      </c>
      <c r="F10450" t="s">
        <v>119</v>
      </c>
      <c r="G10450" t="s">
        <v>23</v>
      </c>
      <c r="H10450">
        <v>4028409385643641</v>
      </c>
      <c r="I10450">
        <v>5</v>
      </c>
      <c r="J10450" s="4">
        <f>mock_fashion_data_uk_us[[#This Row],[Adapted Price]]*mock_fashion_data_uk_us[[#This Row],[Review Count]]</f>
        <v>2279.7140415831273</v>
      </c>
      <c r="K10450" t="s">
        <v>97</v>
      </c>
      <c r="L10450" t="s">
        <v>51</v>
      </c>
      <c r="M10450" t="s">
        <v>64</v>
      </c>
      <c r="N10450" t="s">
        <v>53</v>
      </c>
      <c r="O10450" t="s">
        <v>54</v>
      </c>
      <c r="P10450">
        <v>58</v>
      </c>
      <c r="Q10450" t="s">
        <v>29</v>
      </c>
      <c r="R10450" t="s">
        <v>79</v>
      </c>
      <c r="S10450" t="s">
        <v>74</v>
      </c>
      <c r="T10450" t="s">
        <v>58</v>
      </c>
      <c r="U10450" t="s">
        <v>75</v>
      </c>
      <c r="V10450" t="s">
        <v>33</v>
      </c>
      <c r="W10450" t="s">
        <v>46</v>
      </c>
    </row>
    <row r="10451" spans="1:23" x14ac:dyDescent="0.35">
      <c r="A10451">
        <v>11358</v>
      </c>
      <c r="B10451" t="s">
        <v>10579</v>
      </c>
      <c r="C10451" s="4">
        <f>mock_fashion_data_uk_us[[#This Row],[Price]]/10^13</f>
        <v>856.98675632775848</v>
      </c>
      <c r="D10451" s="2">
        <v>8569867563277585</v>
      </c>
      <c r="E10451" t="s">
        <v>118</v>
      </c>
      <c r="F10451" t="s">
        <v>116</v>
      </c>
      <c r="G10451" t="s">
        <v>70</v>
      </c>
      <c r="H10451">
        <v>2484630030232417</v>
      </c>
      <c r="I10451">
        <v>473</v>
      </c>
      <c r="J10451" s="4">
        <f>mock_fashion_data_uk_us[[#This Row],[Adapted Price]]*mock_fashion_data_uk_us[[#This Row],[Review Count]]</f>
        <v>405354.73574302974</v>
      </c>
      <c r="K10451" t="s">
        <v>112</v>
      </c>
      <c r="L10451" t="s">
        <v>84</v>
      </c>
      <c r="M10451" t="s">
        <v>72</v>
      </c>
      <c r="N10451" t="s">
        <v>65</v>
      </c>
      <c r="O10451" t="s">
        <v>85</v>
      </c>
      <c r="P10451">
        <v>35</v>
      </c>
      <c r="Q10451" t="s">
        <v>122</v>
      </c>
      <c r="R10451" t="s">
        <v>91</v>
      </c>
      <c r="S10451" t="s">
        <v>57</v>
      </c>
      <c r="T10451" t="s">
        <v>45</v>
      </c>
      <c r="U10451" t="s">
        <v>47</v>
      </c>
      <c r="V10451" t="s">
        <v>47</v>
      </c>
      <c r="W10451" t="s">
        <v>47</v>
      </c>
    </row>
    <row r="10452" spans="1:23" x14ac:dyDescent="0.35">
      <c r="A10452">
        <v>11359</v>
      </c>
      <c r="B10452" t="s">
        <v>10580</v>
      </c>
      <c r="C10452" s="4">
        <f>mock_fashion_data_uk_us[[#This Row],[Price]]/10^13</f>
        <v>434.83446861680619</v>
      </c>
      <c r="D10452" s="2">
        <v>4348344686168062</v>
      </c>
      <c r="E10452" t="s">
        <v>68</v>
      </c>
      <c r="F10452" t="s">
        <v>69</v>
      </c>
      <c r="G10452" t="s">
        <v>38</v>
      </c>
      <c r="H10452">
        <v>1.1559277583863276E+16</v>
      </c>
      <c r="I10452">
        <v>274</v>
      </c>
      <c r="J10452" s="4">
        <f>mock_fashion_data_uk_us[[#This Row],[Adapted Price]]*mock_fashion_data_uk_us[[#This Row],[Review Count]]</f>
        <v>119144.6444010049</v>
      </c>
      <c r="K10452" t="s">
        <v>71</v>
      </c>
      <c r="L10452" t="s">
        <v>25</v>
      </c>
      <c r="M10452" t="s">
        <v>52</v>
      </c>
      <c r="N10452" t="s">
        <v>65</v>
      </c>
      <c r="O10452" t="s">
        <v>66</v>
      </c>
      <c r="P10452">
        <v>63</v>
      </c>
      <c r="Q10452" t="s">
        <v>78</v>
      </c>
      <c r="R10452" t="s">
        <v>30</v>
      </c>
      <c r="S10452" t="s">
        <v>44</v>
      </c>
      <c r="T10452" t="s">
        <v>58</v>
      </c>
      <c r="U10452" t="s">
        <v>59</v>
      </c>
      <c r="V10452" t="s">
        <v>75</v>
      </c>
      <c r="W10452" t="s">
        <v>59</v>
      </c>
    </row>
    <row r="10453" spans="1:23" x14ac:dyDescent="0.35">
      <c r="A10453">
        <v>11360</v>
      </c>
      <c r="B10453" t="s">
        <v>10581</v>
      </c>
      <c r="C10453" s="4">
        <f>mock_fashion_data_uk_us[[#This Row],[Price]]/10^13</f>
        <v>2462.1127449524615</v>
      </c>
      <c r="D10453" s="2">
        <v>2.4621127449524616E+16</v>
      </c>
      <c r="E10453" t="s">
        <v>49</v>
      </c>
      <c r="F10453" t="s">
        <v>69</v>
      </c>
      <c r="G10453" t="s">
        <v>101</v>
      </c>
      <c r="H10453">
        <v>4942337991804191</v>
      </c>
      <c r="I10453">
        <v>398</v>
      </c>
      <c r="J10453" s="4">
        <f>mock_fashion_data_uk_us[[#This Row],[Adapted Price]]*mock_fashion_data_uk_us[[#This Row],[Review Count]]</f>
        <v>979920.87249107973</v>
      </c>
      <c r="K10453" t="s">
        <v>120</v>
      </c>
      <c r="L10453" t="s">
        <v>51</v>
      </c>
      <c r="M10453" t="s">
        <v>26</v>
      </c>
      <c r="N10453" t="s">
        <v>65</v>
      </c>
      <c r="O10453" t="s">
        <v>140</v>
      </c>
      <c r="P10453">
        <v>30</v>
      </c>
      <c r="Q10453" t="s">
        <v>122</v>
      </c>
      <c r="R10453" t="s">
        <v>43</v>
      </c>
      <c r="S10453" t="s">
        <v>104</v>
      </c>
      <c r="T10453" t="s">
        <v>105</v>
      </c>
      <c r="U10453" t="s">
        <v>46</v>
      </c>
      <c r="V10453" t="s">
        <v>47</v>
      </c>
      <c r="W10453" t="s">
        <v>33</v>
      </c>
    </row>
    <row r="10454" spans="1:23" x14ac:dyDescent="0.35">
      <c r="A10454">
        <v>11362</v>
      </c>
      <c r="B10454" t="s">
        <v>10582</v>
      </c>
      <c r="C10454" s="4">
        <f>mock_fashion_data_uk_us[[#This Row],[Price]]/10^13</f>
        <v>417.94138220639587</v>
      </c>
      <c r="D10454" s="2">
        <v>4179413822063959</v>
      </c>
      <c r="E10454" t="s">
        <v>61</v>
      </c>
      <c r="F10454" t="s">
        <v>62</v>
      </c>
      <c r="G10454" t="s">
        <v>38</v>
      </c>
      <c r="H10454">
        <v>3334113012144578</v>
      </c>
      <c r="I10454">
        <v>464</v>
      </c>
      <c r="J10454" s="4">
        <f>mock_fashion_data_uk_us[[#This Row],[Adapted Price]]*mock_fashion_data_uk_us[[#This Row],[Review Count]]</f>
        <v>193924.80134376767</v>
      </c>
      <c r="K10454" t="s">
        <v>102</v>
      </c>
      <c r="L10454" t="s">
        <v>84</v>
      </c>
      <c r="M10454" t="s">
        <v>52</v>
      </c>
      <c r="N10454" t="s">
        <v>65</v>
      </c>
      <c r="O10454" t="s">
        <v>66</v>
      </c>
      <c r="P10454">
        <v>47</v>
      </c>
      <c r="Q10454" t="s">
        <v>172</v>
      </c>
      <c r="R10454" t="s">
        <v>73</v>
      </c>
      <c r="S10454" t="s">
        <v>74</v>
      </c>
      <c r="T10454" t="s">
        <v>45</v>
      </c>
      <c r="U10454" t="s">
        <v>75</v>
      </c>
      <c r="V10454" t="s">
        <v>46</v>
      </c>
      <c r="W10454" t="s">
        <v>34</v>
      </c>
    </row>
    <row r="10455" spans="1:23" x14ac:dyDescent="0.35">
      <c r="A10455">
        <v>11363</v>
      </c>
      <c r="B10455" t="s">
        <v>10583</v>
      </c>
      <c r="C10455" s="4">
        <f>mock_fashion_data_uk_us[[#This Row],[Price]]/10^13</f>
        <v>5413.0873844963844</v>
      </c>
      <c r="D10455" s="2">
        <v>5.413087384496384E+16</v>
      </c>
      <c r="E10455" t="s">
        <v>49</v>
      </c>
      <c r="F10455" t="s">
        <v>145</v>
      </c>
      <c r="G10455" t="s">
        <v>82</v>
      </c>
      <c r="H10455">
        <v>3440944107532932</v>
      </c>
      <c r="I10455">
        <v>454</v>
      </c>
      <c r="J10455" s="4">
        <f>mock_fashion_data_uk_us[[#This Row],[Adapted Price]]*mock_fashion_data_uk_us[[#This Row],[Review Count]]</f>
        <v>2457541.6725613587</v>
      </c>
      <c r="K10455" t="s">
        <v>112</v>
      </c>
      <c r="L10455" t="s">
        <v>51</v>
      </c>
      <c r="M10455" t="s">
        <v>72</v>
      </c>
      <c r="N10455" t="s">
        <v>40</v>
      </c>
      <c r="O10455" t="s">
        <v>66</v>
      </c>
      <c r="P10455">
        <v>37</v>
      </c>
      <c r="Q10455" t="s">
        <v>103</v>
      </c>
      <c r="R10455" t="s">
        <v>30</v>
      </c>
      <c r="S10455" t="s">
        <v>57</v>
      </c>
      <c r="T10455" t="s">
        <v>105</v>
      </c>
      <c r="U10455" t="s">
        <v>47</v>
      </c>
      <c r="V10455" t="s">
        <v>75</v>
      </c>
      <c r="W10455" t="s">
        <v>75</v>
      </c>
    </row>
    <row r="10456" spans="1:23" x14ac:dyDescent="0.35">
      <c r="A10456">
        <v>11364</v>
      </c>
      <c r="B10456" t="s">
        <v>10584</v>
      </c>
      <c r="C10456" s="4">
        <f>mock_fashion_data_uk_us[[#This Row],[Price]]/10^13</f>
        <v>567.83382130006726</v>
      </c>
      <c r="D10456" s="2">
        <v>5678338213000673</v>
      </c>
      <c r="E10456" t="s">
        <v>130</v>
      </c>
      <c r="F10456" t="s">
        <v>62</v>
      </c>
      <c r="G10456" t="s">
        <v>38</v>
      </c>
      <c r="H10456">
        <v>2284702461394982</v>
      </c>
      <c r="I10456">
        <v>178</v>
      </c>
      <c r="J10456" s="4">
        <f>mock_fashion_data_uk_us[[#This Row],[Adapted Price]]*mock_fashion_data_uk_us[[#This Row],[Review Count]]</f>
        <v>101074.42019141198</v>
      </c>
      <c r="K10456" t="s">
        <v>102</v>
      </c>
      <c r="L10456" t="s">
        <v>25</v>
      </c>
      <c r="M10456" t="s">
        <v>72</v>
      </c>
      <c r="N10456" t="s">
        <v>40</v>
      </c>
      <c r="O10456" t="s">
        <v>41</v>
      </c>
      <c r="P10456">
        <v>31</v>
      </c>
      <c r="Q10456" t="s">
        <v>99</v>
      </c>
      <c r="R10456" t="s">
        <v>132</v>
      </c>
      <c r="S10456" t="s">
        <v>44</v>
      </c>
      <c r="T10456" t="s">
        <v>58</v>
      </c>
      <c r="U10456" t="s">
        <v>46</v>
      </c>
      <c r="V10456" t="s">
        <v>75</v>
      </c>
      <c r="W10456" t="s">
        <v>34</v>
      </c>
    </row>
    <row r="10457" spans="1:23" x14ac:dyDescent="0.35">
      <c r="A10457">
        <v>11365</v>
      </c>
      <c r="B10457" t="s">
        <v>10585</v>
      </c>
      <c r="C10457" s="4">
        <f>mock_fashion_data_uk_us[[#This Row],[Price]]/10^13</f>
        <v>380.0861045608471</v>
      </c>
      <c r="D10457" s="2">
        <v>3800861045608471</v>
      </c>
      <c r="E10457" t="s">
        <v>36</v>
      </c>
      <c r="F10457" t="s">
        <v>108</v>
      </c>
      <c r="G10457" t="s">
        <v>82</v>
      </c>
      <c r="H10457">
        <v>2.8225970624136416E+16</v>
      </c>
      <c r="I10457">
        <v>254</v>
      </c>
      <c r="J10457" s="4">
        <f>mock_fashion_data_uk_us[[#This Row],[Adapted Price]]*mock_fashion_data_uk_us[[#This Row],[Review Count]]</f>
        <v>96541.870558455164</v>
      </c>
      <c r="K10457" t="s">
        <v>71</v>
      </c>
      <c r="L10457" t="s">
        <v>51</v>
      </c>
      <c r="M10457" t="s">
        <v>64</v>
      </c>
      <c r="N10457" t="s">
        <v>40</v>
      </c>
      <c r="O10457" t="s">
        <v>113</v>
      </c>
      <c r="P10457">
        <v>40</v>
      </c>
      <c r="Q10457" t="s">
        <v>172</v>
      </c>
      <c r="R10457" t="s">
        <v>123</v>
      </c>
      <c r="S10457" t="s">
        <v>74</v>
      </c>
      <c r="T10457" t="s">
        <v>105</v>
      </c>
      <c r="U10457" t="s">
        <v>75</v>
      </c>
      <c r="V10457" t="s">
        <v>47</v>
      </c>
      <c r="W10457" t="s">
        <v>75</v>
      </c>
    </row>
    <row r="10458" spans="1:23" x14ac:dyDescent="0.35">
      <c r="A10458">
        <v>11366</v>
      </c>
      <c r="B10458" t="s">
        <v>10586</v>
      </c>
      <c r="C10458" s="4">
        <f>mock_fashion_data_uk_us[[#This Row],[Price]]/10^13</f>
        <v>489.9870623609894</v>
      </c>
      <c r="D10458" s="2">
        <v>4899870623609894</v>
      </c>
      <c r="E10458" t="s">
        <v>130</v>
      </c>
      <c r="F10458" t="s">
        <v>119</v>
      </c>
      <c r="G10458" t="s">
        <v>89</v>
      </c>
      <c r="H10458">
        <v>3.2022639467815152E+16</v>
      </c>
      <c r="I10458">
        <v>227</v>
      </c>
      <c r="J10458" s="4">
        <f>mock_fashion_data_uk_us[[#This Row],[Adapted Price]]*mock_fashion_data_uk_us[[#This Row],[Review Count]]</f>
        <v>111227.06315594459</v>
      </c>
      <c r="K10458" t="s">
        <v>120</v>
      </c>
      <c r="L10458" t="s">
        <v>25</v>
      </c>
      <c r="M10458" t="s">
        <v>72</v>
      </c>
      <c r="N10458" t="s">
        <v>40</v>
      </c>
      <c r="O10458" t="s">
        <v>54</v>
      </c>
      <c r="P10458">
        <v>48</v>
      </c>
      <c r="Q10458" t="s">
        <v>55</v>
      </c>
      <c r="R10458" t="s">
        <v>73</v>
      </c>
      <c r="S10458" t="s">
        <v>44</v>
      </c>
      <c r="T10458" t="s">
        <v>45</v>
      </c>
      <c r="U10458" t="s">
        <v>33</v>
      </c>
      <c r="V10458" t="s">
        <v>34</v>
      </c>
      <c r="W10458" t="s">
        <v>34</v>
      </c>
    </row>
    <row r="10459" spans="1:23" x14ac:dyDescent="0.35">
      <c r="A10459">
        <v>11367</v>
      </c>
      <c r="B10459" t="s">
        <v>10587</v>
      </c>
      <c r="C10459" s="4">
        <f>mock_fashion_data_uk_us[[#This Row],[Price]]/10^13</f>
        <v>896.37471315243454</v>
      </c>
      <c r="D10459" s="2">
        <v>8963747131524345</v>
      </c>
      <c r="E10459" t="s">
        <v>68</v>
      </c>
      <c r="F10459" t="s">
        <v>69</v>
      </c>
      <c r="G10459" t="s">
        <v>23</v>
      </c>
      <c r="H10459">
        <v>4472408972127843</v>
      </c>
      <c r="I10459">
        <v>171</v>
      </c>
      <c r="J10459" s="4">
        <f>mock_fashion_data_uk_us[[#This Row],[Adapted Price]]*mock_fashion_data_uk_us[[#This Row],[Review Count]]</f>
        <v>153280.07594906632</v>
      </c>
      <c r="K10459" t="s">
        <v>39</v>
      </c>
      <c r="L10459" t="s">
        <v>84</v>
      </c>
      <c r="M10459" t="s">
        <v>26</v>
      </c>
      <c r="N10459" t="s">
        <v>40</v>
      </c>
      <c r="O10459" t="s">
        <v>66</v>
      </c>
      <c r="P10459">
        <v>23</v>
      </c>
      <c r="Q10459" t="s">
        <v>99</v>
      </c>
      <c r="R10459" t="s">
        <v>30</v>
      </c>
      <c r="S10459" t="s">
        <v>57</v>
      </c>
      <c r="T10459" t="s">
        <v>105</v>
      </c>
      <c r="U10459" t="s">
        <v>59</v>
      </c>
      <c r="V10459" t="s">
        <v>59</v>
      </c>
      <c r="W10459" t="s">
        <v>33</v>
      </c>
    </row>
    <row r="10460" spans="1:23" x14ac:dyDescent="0.35">
      <c r="A10460">
        <v>11368</v>
      </c>
      <c r="B10460" t="s">
        <v>10588</v>
      </c>
      <c r="C10460" s="4">
        <f>mock_fashion_data_uk_us[[#This Row],[Price]]/10^13</f>
        <v>630.24665078424778</v>
      </c>
      <c r="D10460" s="2">
        <v>6302466507842478</v>
      </c>
      <c r="E10460" t="s">
        <v>68</v>
      </c>
      <c r="F10460" t="s">
        <v>119</v>
      </c>
      <c r="G10460" t="s">
        <v>70</v>
      </c>
      <c r="H10460">
        <v>1.4100115736894972E+16</v>
      </c>
      <c r="I10460">
        <v>47</v>
      </c>
      <c r="J10460" s="4">
        <f>mock_fashion_data_uk_us[[#This Row],[Adapted Price]]*mock_fashion_data_uk_us[[#This Row],[Review Count]]</f>
        <v>29621.592586859646</v>
      </c>
      <c r="K10460" t="s">
        <v>120</v>
      </c>
      <c r="L10460" t="s">
        <v>51</v>
      </c>
      <c r="M10460" t="s">
        <v>52</v>
      </c>
      <c r="N10460" t="s">
        <v>27</v>
      </c>
      <c r="O10460" t="s">
        <v>113</v>
      </c>
      <c r="P10460">
        <v>42</v>
      </c>
      <c r="Q10460" t="s">
        <v>42</v>
      </c>
      <c r="R10460" t="s">
        <v>91</v>
      </c>
      <c r="S10460" t="s">
        <v>44</v>
      </c>
      <c r="T10460" t="s">
        <v>58</v>
      </c>
      <c r="U10460" t="s">
        <v>46</v>
      </c>
      <c r="V10460" t="s">
        <v>47</v>
      </c>
      <c r="W10460" t="s">
        <v>33</v>
      </c>
    </row>
    <row r="10461" spans="1:23" x14ac:dyDescent="0.35">
      <c r="A10461">
        <v>11369</v>
      </c>
      <c r="B10461" t="s">
        <v>10589</v>
      </c>
      <c r="C10461" s="4">
        <f>mock_fashion_data_uk_us[[#This Row],[Price]]/10^13</f>
        <v>1911.6901086231253</v>
      </c>
      <c r="D10461" s="2">
        <v>1.9116901086231252E+16</v>
      </c>
      <c r="E10461" t="s">
        <v>68</v>
      </c>
      <c r="F10461" t="s">
        <v>111</v>
      </c>
      <c r="G10461" t="s">
        <v>82</v>
      </c>
      <c r="H10461">
        <v>2.6592686758881104E+16</v>
      </c>
      <c r="I10461">
        <v>1</v>
      </c>
      <c r="J10461" s="4">
        <f>mock_fashion_data_uk_us[[#This Row],[Adapted Price]]*mock_fashion_data_uk_us[[#This Row],[Review Count]]</f>
        <v>1911.6901086231253</v>
      </c>
      <c r="K10461" t="s">
        <v>94</v>
      </c>
      <c r="L10461" t="s">
        <v>51</v>
      </c>
      <c r="M10461" t="s">
        <v>26</v>
      </c>
      <c r="N10461" t="s">
        <v>27</v>
      </c>
      <c r="O10461" t="s">
        <v>98</v>
      </c>
      <c r="P10461">
        <v>28</v>
      </c>
      <c r="Q10461" t="s">
        <v>103</v>
      </c>
      <c r="R10461" t="s">
        <v>79</v>
      </c>
      <c r="S10461" t="s">
        <v>95</v>
      </c>
      <c r="T10461" t="s">
        <v>58</v>
      </c>
      <c r="U10461" t="s">
        <v>47</v>
      </c>
      <c r="V10461" t="s">
        <v>34</v>
      </c>
      <c r="W10461" t="s">
        <v>46</v>
      </c>
    </row>
    <row r="10462" spans="1:23" x14ac:dyDescent="0.35">
      <c r="A10462">
        <v>11371</v>
      </c>
      <c r="B10462" t="s">
        <v>10590</v>
      </c>
      <c r="C10462" s="4">
        <f>mock_fashion_data_uk_us[[#This Row],[Price]]/10^13</f>
        <v>484.59880527272009</v>
      </c>
      <c r="D10462" s="2">
        <v>4845988052727201</v>
      </c>
      <c r="E10462" t="s">
        <v>36</v>
      </c>
      <c r="F10462" t="s">
        <v>62</v>
      </c>
      <c r="G10462" t="s">
        <v>82</v>
      </c>
      <c r="H10462">
        <v>1.6271061515898016E+16</v>
      </c>
      <c r="I10462">
        <v>429</v>
      </c>
      <c r="J10462" s="4">
        <f>mock_fashion_data_uk_us[[#This Row],[Adapted Price]]*mock_fashion_data_uk_us[[#This Row],[Review Count]]</f>
        <v>207892.88746199693</v>
      </c>
      <c r="K10462" t="s">
        <v>63</v>
      </c>
      <c r="L10462" t="s">
        <v>84</v>
      </c>
      <c r="M10462" t="s">
        <v>64</v>
      </c>
      <c r="N10462" t="s">
        <v>53</v>
      </c>
      <c r="O10462" t="s">
        <v>113</v>
      </c>
      <c r="P10462">
        <v>20</v>
      </c>
      <c r="Q10462" t="s">
        <v>172</v>
      </c>
      <c r="R10462" t="s">
        <v>123</v>
      </c>
      <c r="S10462" t="s">
        <v>57</v>
      </c>
      <c r="T10462" t="s">
        <v>32</v>
      </c>
      <c r="U10462" t="s">
        <v>59</v>
      </c>
      <c r="V10462" t="s">
        <v>33</v>
      </c>
      <c r="W10462" t="s">
        <v>75</v>
      </c>
    </row>
    <row r="10463" spans="1:23" x14ac:dyDescent="0.35">
      <c r="A10463">
        <v>11374</v>
      </c>
      <c r="B10463" t="s">
        <v>10591</v>
      </c>
      <c r="C10463" s="4">
        <f>mock_fashion_data_uk_us[[#This Row],[Price]]/10^13</f>
        <v>89.7227688158886</v>
      </c>
      <c r="D10463" s="2">
        <v>897227688158886</v>
      </c>
      <c r="E10463" t="s">
        <v>21</v>
      </c>
      <c r="F10463" t="s">
        <v>69</v>
      </c>
      <c r="G10463" t="s">
        <v>23</v>
      </c>
      <c r="H10463">
        <v>2.5506138790260848E+16</v>
      </c>
      <c r="I10463">
        <v>147</v>
      </c>
      <c r="J10463" s="4">
        <f>mock_fashion_data_uk_us[[#This Row],[Adapted Price]]*mock_fashion_data_uk_us[[#This Row],[Review Count]]</f>
        <v>13189.247015935623</v>
      </c>
      <c r="K10463" t="s">
        <v>97</v>
      </c>
      <c r="L10463" t="s">
        <v>84</v>
      </c>
      <c r="M10463" t="s">
        <v>72</v>
      </c>
      <c r="N10463" t="s">
        <v>53</v>
      </c>
      <c r="O10463" t="s">
        <v>98</v>
      </c>
      <c r="P10463">
        <v>49</v>
      </c>
      <c r="Q10463" t="s">
        <v>55</v>
      </c>
      <c r="R10463" t="s">
        <v>86</v>
      </c>
      <c r="S10463" t="s">
        <v>31</v>
      </c>
      <c r="T10463" t="s">
        <v>105</v>
      </c>
      <c r="U10463" t="s">
        <v>47</v>
      </c>
      <c r="V10463" t="s">
        <v>34</v>
      </c>
      <c r="W10463" t="s">
        <v>46</v>
      </c>
    </row>
    <row r="10464" spans="1:23" x14ac:dyDescent="0.35">
      <c r="A10464">
        <v>11375</v>
      </c>
      <c r="B10464" t="s">
        <v>10592</v>
      </c>
      <c r="C10464" s="4">
        <f>mock_fashion_data_uk_us[[#This Row],[Price]]/10^13</f>
        <v>33.225733170105897</v>
      </c>
      <c r="D10464" s="2">
        <v>332257331701059</v>
      </c>
      <c r="E10464" t="s">
        <v>49</v>
      </c>
      <c r="F10464" t="s">
        <v>116</v>
      </c>
      <c r="G10464" t="s">
        <v>82</v>
      </c>
      <c r="H10464">
        <v>4212048093775257</v>
      </c>
      <c r="I10464">
        <v>337</v>
      </c>
      <c r="J10464" s="4">
        <f>mock_fashion_data_uk_us[[#This Row],[Adapted Price]]*mock_fashion_data_uk_us[[#This Row],[Review Count]]</f>
        <v>11197.072078325687</v>
      </c>
      <c r="K10464" t="s">
        <v>102</v>
      </c>
      <c r="L10464" t="s">
        <v>51</v>
      </c>
      <c r="M10464" t="s">
        <v>26</v>
      </c>
      <c r="N10464" t="s">
        <v>53</v>
      </c>
      <c r="O10464" t="s">
        <v>85</v>
      </c>
      <c r="P10464">
        <v>49</v>
      </c>
      <c r="Q10464" t="s">
        <v>172</v>
      </c>
      <c r="R10464" t="s">
        <v>134</v>
      </c>
      <c r="S10464" t="s">
        <v>44</v>
      </c>
      <c r="T10464" t="s">
        <v>45</v>
      </c>
      <c r="U10464" t="s">
        <v>75</v>
      </c>
      <c r="V10464" t="s">
        <v>34</v>
      </c>
      <c r="W10464" t="s">
        <v>75</v>
      </c>
    </row>
    <row r="10465" spans="1:23" x14ac:dyDescent="0.35">
      <c r="A10465">
        <v>11376</v>
      </c>
      <c r="B10465" t="s">
        <v>10593</v>
      </c>
      <c r="C10465" s="4">
        <f>mock_fashion_data_uk_us[[#This Row],[Price]]/10^13</f>
        <v>716.47073798583381</v>
      </c>
      <c r="D10465" s="2">
        <v>7164707379858338</v>
      </c>
      <c r="E10465" t="s">
        <v>49</v>
      </c>
      <c r="F10465" t="s">
        <v>145</v>
      </c>
      <c r="G10465" t="s">
        <v>70</v>
      </c>
      <c r="H10465">
        <v>3.5098147934502552E+16</v>
      </c>
      <c r="I10465">
        <v>80</v>
      </c>
      <c r="J10465" s="4">
        <f>mock_fashion_data_uk_us[[#This Row],[Adapted Price]]*mock_fashion_data_uk_us[[#This Row],[Review Count]]</f>
        <v>57317.659038866703</v>
      </c>
      <c r="K10465" t="s">
        <v>94</v>
      </c>
      <c r="L10465" t="s">
        <v>51</v>
      </c>
      <c r="M10465" t="s">
        <v>72</v>
      </c>
      <c r="N10465" t="s">
        <v>65</v>
      </c>
      <c r="O10465" t="s">
        <v>28</v>
      </c>
      <c r="P10465">
        <v>18</v>
      </c>
      <c r="Q10465" t="s">
        <v>172</v>
      </c>
      <c r="R10465" t="s">
        <v>43</v>
      </c>
      <c r="S10465" t="s">
        <v>74</v>
      </c>
      <c r="T10465" t="s">
        <v>105</v>
      </c>
      <c r="U10465" t="s">
        <v>59</v>
      </c>
      <c r="V10465" t="s">
        <v>34</v>
      </c>
      <c r="W10465" t="s">
        <v>34</v>
      </c>
    </row>
    <row r="10466" spans="1:23" x14ac:dyDescent="0.35">
      <c r="A10466">
        <v>11377</v>
      </c>
      <c r="B10466" t="s">
        <v>10594</v>
      </c>
      <c r="C10466" s="4">
        <f>mock_fashion_data_uk_us[[#This Row],[Price]]/10^13</f>
        <v>1177.2385287471184</v>
      </c>
      <c r="D10466" s="2">
        <v>1.1772385287471184E+16</v>
      </c>
      <c r="E10466" t="s">
        <v>130</v>
      </c>
      <c r="F10466" t="s">
        <v>125</v>
      </c>
      <c r="G10466" t="s">
        <v>38</v>
      </c>
      <c r="H10466">
        <v>3027911599164819</v>
      </c>
      <c r="I10466">
        <v>404</v>
      </c>
      <c r="J10466" s="4">
        <f>mock_fashion_data_uk_us[[#This Row],[Adapted Price]]*mock_fashion_data_uk_us[[#This Row],[Review Count]]</f>
        <v>475604.36561383581</v>
      </c>
      <c r="K10466" t="s">
        <v>24</v>
      </c>
      <c r="L10466" t="s">
        <v>25</v>
      </c>
      <c r="M10466" t="s">
        <v>26</v>
      </c>
      <c r="N10466" t="s">
        <v>27</v>
      </c>
      <c r="O10466" t="s">
        <v>66</v>
      </c>
      <c r="P10466">
        <v>37</v>
      </c>
      <c r="Q10466" t="s">
        <v>122</v>
      </c>
      <c r="R10466" t="s">
        <v>132</v>
      </c>
      <c r="S10466" t="s">
        <v>95</v>
      </c>
      <c r="T10466" t="s">
        <v>58</v>
      </c>
      <c r="U10466" t="s">
        <v>33</v>
      </c>
      <c r="V10466" t="s">
        <v>34</v>
      </c>
      <c r="W10466" t="s">
        <v>33</v>
      </c>
    </row>
    <row r="10467" spans="1:23" x14ac:dyDescent="0.35">
      <c r="A10467">
        <v>11378</v>
      </c>
      <c r="B10467" t="s">
        <v>10595</v>
      </c>
      <c r="C10467" s="4">
        <f>mock_fashion_data_uk_us[[#This Row],[Price]]/10^13</f>
        <v>822.35076573196795</v>
      </c>
      <c r="D10467" s="2">
        <v>8223507657319679</v>
      </c>
      <c r="E10467" t="s">
        <v>21</v>
      </c>
      <c r="F10467" t="s">
        <v>37</v>
      </c>
      <c r="G10467" t="s">
        <v>89</v>
      </c>
      <c r="H10467">
        <v>4041633349817104</v>
      </c>
      <c r="I10467">
        <v>289</v>
      </c>
      <c r="J10467" s="4">
        <f>mock_fashion_data_uk_us[[#This Row],[Adapted Price]]*mock_fashion_data_uk_us[[#This Row],[Review Count]]</f>
        <v>237659.37129653874</v>
      </c>
      <c r="K10467" t="s">
        <v>63</v>
      </c>
      <c r="L10467" t="s">
        <v>84</v>
      </c>
      <c r="M10467" t="s">
        <v>72</v>
      </c>
      <c r="N10467" t="s">
        <v>40</v>
      </c>
      <c r="O10467" t="s">
        <v>140</v>
      </c>
      <c r="P10467">
        <v>26</v>
      </c>
      <c r="Q10467" t="s">
        <v>29</v>
      </c>
      <c r="R10467" t="s">
        <v>91</v>
      </c>
      <c r="S10467" t="s">
        <v>95</v>
      </c>
      <c r="T10467" t="s">
        <v>80</v>
      </c>
      <c r="U10467" t="s">
        <v>46</v>
      </c>
      <c r="V10467" t="s">
        <v>46</v>
      </c>
      <c r="W10467" t="s">
        <v>34</v>
      </c>
    </row>
    <row r="10468" spans="1:23" x14ac:dyDescent="0.35">
      <c r="A10468">
        <v>11380</v>
      </c>
      <c r="B10468" t="s">
        <v>10596</v>
      </c>
      <c r="C10468" s="4">
        <f>mock_fashion_data_uk_us[[#This Row],[Price]]/10^13</f>
        <v>700.51750102166648</v>
      </c>
      <c r="D10468" s="2">
        <v>7005175010216665</v>
      </c>
      <c r="E10468" t="s">
        <v>21</v>
      </c>
      <c r="F10468" t="s">
        <v>125</v>
      </c>
      <c r="G10468" t="s">
        <v>70</v>
      </c>
      <c r="H10468">
        <v>1943951605067209</v>
      </c>
      <c r="I10468">
        <v>30</v>
      </c>
      <c r="J10468" s="4">
        <f>mock_fashion_data_uk_us[[#This Row],[Adapted Price]]*mock_fashion_data_uk_us[[#This Row],[Review Count]]</f>
        <v>21015.525030649995</v>
      </c>
      <c r="K10468" t="s">
        <v>24</v>
      </c>
      <c r="L10468" t="s">
        <v>25</v>
      </c>
      <c r="M10468" t="s">
        <v>26</v>
      </c>
      <c r="N10468" t="s">
        <v>27</v>
      </c>
      <c r="O10468" t="s">
        <v>140</v>
      </c>
      <c r="P10468">
        <v>59</v>
      </c>
      <c r="Q10468" t="s">
        <v>114</v>
      </c>
      <c r="R10468" t="s">
        <v>30</v>
      </c>
      <c r="S10468" t="s">
        <v>95</v>
      </c>
      <c r="T10468" t="s">
        <v>32</v>
      </c>
      <c r="U10468" t="s">
        <v>47</v>
      </c>
      <c r="V10468" t="s">
        <v>33</v>
      </c>
      <c r="W10468" t="s">
        <v>75</v>
      </c>
    </row>
    <row r="10469" spans="1:23" x14ac:dyDescent="0.35">
      <c r="A10469">
        <v>11382</v>
      </c>
      <c r="B10469" t="s">
        <v>10597</v>
      </c>
      <c r="C10469" s="4">
        <f>mock_fashion_data_uk_us[[#This Row],[Price]]/10^13</f>
        <v>343.96164265215788</v>
      </c>
      <c r="D10469" s="2">
        <v>3439616426521579</v>
      </c>
      <c r="E10469" t="s">
        <v>61</v>
      </c>
      <c r="F10469" t="s">
        <v>22</v>
      </c>
      <c r="G10469" t="s">
        <v>70</v>
      </c>
      <c r="H10469">
        <v>3.9797113756583616E+16</v>
      </c>
      <c r="I10469">
        <v>109</v>
      </c>
      <c r="J10469" s="4">
        <f>mock_fashion_data_uk_us[[#This Row],[Adapted Price]]*mock_fashion_data_uk_us[[#This Row],[Review Count]]</f>
        <v>37491.819049085207</v>
      </c>
      <c r="K10469" t="s">
        <v>97</v>
      </c>
      <c r="L10469" t="s">
        <v>84</v>
      </c>
      <c r="M10469" t="s">
        <v>64</v>
      </c>
      <c r="N10469" t="s">
        <v>53</v>
      </c>
      <c r="O10469" t="s">
        <v>85</v>
      </c>
      <c r="P10469">
        <v>48</v>
      </c>
      <c r="Q10469" t="s">
        <v>29</v>
      </c>
      <c r="R10469" t="s">
        <v>56</v>
      </c>
      <c r="S10469" t="s">
        <v>31</v>
      </c>
      <c r="T10469" t="s">
        <v>45</v>
      </c>
      <c r="U10469" t="s">
        <v>59</v>
      </c>
      <c r="V10469" t="s">
        <v>34</v>
      </c>
      <c r="W10469" t="s">
        <v>46</v>
      </c>
    </row>
    <row r="10470" spans="1:23" x14ac:dyDescent="0.35">
      <c r="A10470">
        <v>11383</v>
      </c>
      <c r="B10470" t="s">
        <v>10598</v>
      </c>
      <c r="C10470" s="4">
        <f>mock_fashion_data_uk_us[[#This Row],[Price]]/10^13</f>
        <v>1931.3238572148823</v>
      </c>
      <c r="D10470" s="2">
        <v>1.9313238572148824E+16</v>
      </c>
      <c r="E10470" t="s">
        <v>21</v>
      </c>
      <c r="F10470" t="s">
        <v>119</v>
      </c>
      <c r="G10470" t="s">
        <v>101</v>
      </c>
      <c r="H10470">
        <v>2.6624964907059696E+16</v>
      </c>
      <c r="I10470">
        <v>408</v>
      </c>
      <c r="J10470" s="4">
        <f>mock_fashion_data_uk_us[[#This Row],[Adapted Price]]*mock_fashion_data_uk_us[[#This Row],[Review Count]]</f>
        <v>787980.13374367193</v>
      </c>
      <c r="K10470" t="s">
        <v>39</v>
      </c>
      <c r="L10470" t="s">
        <v>25</v>
      </c>
      <c r="M10470" t="s">
        <v>64</v>
      </c>
      <c r="N10470" t="s">
        <v>65</v>
      </c>
      <c r="O10470" t="s">
        <v>77</v>
      </c>
      <c r="P10470">
        <v>27</v>
      </c>
      <c r="Q10470" t="s">
        <v>172</v>
      </c>
      <c r="R10470" t="s">
        <v>43</v>
      </c>
      <c r="S10470" t="s">
        <v>44</v>
      </c>
      <c r="T10470" t="s">
        <v>58</v>
      </c>
      <c r="U10470" t="s">
        <v>75</v>
      </c>
      <c r="V10470" t="s">
        <v>47</v>
      </c>
      <c r="W10470" t="s">
        <v>46</v>
      </c>
    </row>
    <row r="10471" spans="1:23" x14ac:dyDescent="0.35">
      <c r="A10471">
        <v>11385</v>
      </c>
      <c r="B10471" t="s">
        <v>10599</v>
      </c>
      <c r="C10471" s="4">
        <f>mock_fashion_data_uk_us[[#This Row],[Price]]/10^13</f>
        <v>5722.6723759222959</v>
      </c>
      <c r="D10471" s="2">
        <v>5.722672375922296E+16</v>
      </c>
      <c r="E10471" t="s">
        <v>21</v>
      </c>
      <c r="F10471" t="s">
        <v>111</v>
      </c>
      <c r="G10471" t="s">
        <v>50</v>
      </c>
      <c r="H10471">
        <v>1.9118548028940284E+16</v>
      </c>
      <c r="I10471">
        <v>310</v>
      </c>
      <c r="J10471" s="4">
        <f>mock_fashion_data_uk_us[[#This Row],[Adapted Price]]*mock_fashion_data_uk_us[[#This Row],[Review Count]]</f>
        <v>1774028.4365359116</v>
      </c>
      <c r="K10471" t="s">
        <v>39</v>
      </c>
      <c r="L10471" t="s">
        <v>25</v>
      </c>
      <c r="M10471" t="s">
        <v>72</v>
      </c>
      <c r="N10471" t="s">
        <v>27</v>
      </c>
      <c r="O10471" t="s">
        <v>54</v>
      </c>
      <c r="P10471">
        <v>36</v>
      </c>
      <c r="Q10471" t="s">
        <v>55</v>
      </c>
      <c r="R10471" t="s">
        <v>30</v>
      </c>
      <c r="S10471" t="s">
        <v>95</v>
      </c>
      <c r="T10471" t="s">
        <v>45</v>
      </c>
      <c r="U10471" t="s">
        <v>75</v>
      </c>
      <c r="V10471" t="s">
        <v>46</v>
      </c>
      <c r="W10471" t="s">
        <v>33</v>
      </c>
    </row>
    <row r="10472" spans="1:23" x14ac:dyDescent="0.35">
      <c r="A10472">
        <v>11386</v>
      </c>
      <c r="B10472" t="s">
        <v>10600</v>
      </c>
      <c r="C10472" s="4">
        <f>mock_fashion_data_uk_us[[#This Row],[Price]]/10^13</f>
        <v>790.84665580800754</v>
      </c>
      <c r="D10472" s="2">
        <v>7908466558080075</v>
      </c>
      <c r="E10472" t="s">
        <v>49</v>
      </c>
      <c r="F10472" t="s">
        <v>119</v>
      </c>
      <c r="G10472" t="s">
        <v>23</v>
      </c>
      <c r="H10472">
        <v>1.0714480121078878E+16</v>
      </c>
      <c r="I10472">
        <v>303</v>
      </c>
      <c r="J10472" s="4">
        <f>mock_fashion_data_uk_us[[#This Row],[Adapted Price]]*mock_fashion_data_uk_us[[#This Row],[Review Count]]</f>
        <v>239626.53670982629</v>
      </c>
      <c r="K10472" t="s">
        <v>39</v>
      </c>
      <c r="L10472" t="s">
        <v>51</v>
      </c>
      <c r="M10472" t="s">
        <v>64</v>
      </c>
      <c r="N10472" t="s">
        <v>27</v>
      </c>
      <c r="O10472" t="s">
        <v>127</v>
      </c>
      <c r="P10472">
        <v>41</v>
      </c>
      <c r="Q10472" t="s">
        <v>42</v>
      </c>
      <c r="R10472" t="s">
        <v>134</v>
      </c>
      <c r="S10472" t="s">
        <v>57</v>
      </c>
      <c r="T10472" t="s">
        <v>45</v>
      </c>
      <c r="U10472" t="s">
        <v>33</v>
      </c>
      <c r="V10472" t="s">
        <v>47</v>
      </c>
      <c r="W10472" t="s">
        <v>75</v>
      </c>
    </row>
    <row r="10473" spans="1:23" x14ac:dyDescent="0.35">
      <c r="A10473">
        <v>11387</v>
      </c>
      <c r="B10473" t="s">
        <v>10601</v>
      </c>
      <c r="C10473" s="4">
        <f>mock_fashion_data_uk_us[[#This Row],[Price]]/10^13</f>
        <v>573.32713083485783</v>
      </c>
      <c r="D10473" s="2">
        <v>5733271308348578</v>
      </c>
      <c r="E10473" t="s">
        <v>36</v>
      </c>
      <c r="F10473" t="s">
        <v>116</v>
      </c>
      <c r="G10473" t="s">
        <v>50</v>
      </c>
      <c r="H10473">
        <v>2.1379625485089184E+16</v>
      </c>
      <c r="I10473">
        <v>0</v>
      </c>
      <c r="J10473" s="4">
        <f>mock_fashion_data_uk_us[[#This Row],[Adapted Price]]*mock_fashion_data_uk_us[[#This Row],[Review Count]]</f>
        <v>0</v>
      </c>
      <c r="K10473" t="s">
        <v>102</v>
      </c>
      <c r="L10473" t="s">
        <v>84</v>
      </c>
      <c r="M10473" t="s">
        <v>72</v>
      </c>
      <c r="N10473" t="s">
        <v>65</v>
      </c>
      <c r="O10473" t="s">
        <v>127</v>
      </c>
      <c r="P10473">
        <v>26</v>
      </c>
      <c r="Q10473" t="s">
        <v>103</v>
      </c>
      <c r="R10473" t="s">
        <v>79</v>
      </c>
      <c r="S10473" t="s">
        <v>44</v>
      </c>
      <c r="T10473" t="s">
        <v>80</v>
      </c>
      <c r="U10473" t="s">
        <v>46</v>
      </c>
      <c r="V10473" t="s">
        <v>75</v>
      </c>
      <c r="W10473" t="s">
        <v>46</v>
      </c>
    </row>
    <row r="10474" spans="1:23" x14ac:dyDescent="0.35">
      <c r="A10474">
        <v>11388</v>
      </c>
      <c r="B10474" t="s">
        <v>10602</v>
      </c>
      <c r="C10474" s="4">
        <f>mock_fashion_data_uk_us[[#This Row],[Price]]/10^13</f>
        <v>674.47911100690089</v>
      </c>
      <c r="D10474" s="2">
        <v>6744791110069009</v>
      </c>
      <c r="E10474" t="s">
        <v>68</v>
      </c>
      <c r="F10474" t="s">
        <v>108</v>
      </c>
      <c r="G10474" t="s">
        <v>50</v>
      </c>
      <c r="H10474">
        <v>1.4470281670529626E+16</v>
      </c>
      <c r="I10474">
        <v>31</v>
      </c>
      <c r="J10474" s="4">
        <f>mock_fashion_data_uk_us[[#This Row],[Adapted Price]]*mock_fashion_data_uk_us[[#This Row],[Review Count]]</f>
        <v>20908.852441213927</v>
      </c>
      <c r="K10474" t="s">
        <v>97</v>
      </c>
      <c r="L10474" t="s">
        <v>25</v>
      </c>
      <c r="M10474" t="s">
        <v>72</v>
      </c>
      <c r="N10474" t="s">
        <v>27</v>
      </c>
      <c r="O10474" t="s">
        <v>113</v>
      </c>
      <c r="P10474">
        <v>48</v>
      </c>
      <c r="Q10474" t="s">
        <v>78</v>
      </c>
      <c r="R10474" t="s">
        <v>79</v>
      </c>
      <c r="S10474" t="s">
        <v>95</v>
      </c>
      <c r="T10474" t="s">
        <v>105</v>
      </c>
      <c r="U10474" t="s">
        <v>33</v>
      </c>
      <c r="V10474" t="s">
        <v>33</v>
      </c>
      <c r="W10474" t="s">
        <v>34</v>
      </c>
    </row>
    <row r="10475" spans="1:23" x14ac:dyDescent="0.35">
      <c r="A10475">
        <v>11389</v>
      </c>
      <c r="B10475" t="s">
        <v>10603</v>
      </c>
      <c r="C10475" s="4">
        <f>mock_fashion_data_uk_us[[#This Row],[Price]]/10^13</f>
        <v>878.65463158867362</v>
      </c>
      <c r="D10475" s="2">
        <v>8786546315886736</v>
      </c>
      <c r="E10475" t="s">
        <v>130</v>
      </c>
      <c r="F10475" t="s">
        <v>22</v>
      </c>
      <c r="G10475" t="s">
        <v>50</v>
      </c>
      <c r="H10475">
        <v>1.6414907140044366E+16</v>
      </c>
      <c r="I10475">
        <v>498</v>
      </c>
      <c r="J10475" s="4">
        <f>mock_fashion_data_uk_us[[#This Row],[Adapted Price]]*mock_fashion_data_uk_us[[#This Row],[Review Count]]</f>
        <v>437570.00653115945</v>
      </c>
      <c r="K10475" t="s">
        <v>71</v>
      </c>
      <c r="L10475" t="s">
        <v>84</v>
      </c>
      <c r="M10475" t="s">
        <v>26</v>
      </c>
      <c r="N10475" t="s">
        <v>40</v>
      </c>
      <c r="O10475" t="s">
        <v>85</v>
      </c>
      <c r="P10475">
        <v>24</v>
      </c>
      <c r="Q10475" t="s">
        <v>103</v>
      </c>
      <c r="R10475" t="s">
        <v>91</v>
      </c>
      <c r="S10475" t="s">
        <v>104</v>
      </c>
      <c r="T10475" t="s">
        <v>80</v>
      </c>
      <c r="U10475" t="s">
        <v>46</v>
      </c>
      <c r="V10475" t="s">
        <v>47</v>
      </c>
      <c r="W10475" t="s">
        <v>75</v>
      </c>
    </row>
    <row r="10476" spans="1:23" x14ac:dyDescent="0.35">
      <c r="A10476">
        <v>11390</v>
      </c>
      <c r="B10476" t="s">
        <v>10604</v>
      </c>
      <c r="C10476" s="4">
        <f>mock_fashion_data_uk_us[[#This Row],[Price]]/10^13</f>
        <v>646.99398225402183</v>
      </c>
      <c r="D10476" s="2">
        <v>6469939822540218</v>
      </c>
      <c r="E10476" t="s">
        <v>68</v>
      </c>
      <c r="F10476" t="s">
        <v>22</v>
      </c>
      <c r="G10476" t="s">
        <v>70</v>
      </c>
      <c r="H10476">
        <v>4374238553591795</v>
      </c>
      <c r="I10476">
        <v>253</v>
      </c>
      <c r="J10476" s="4">
        <f>mock_fashion_data_uk_us[[#This Row],[Adapted Price]]*mock_fashion_data_uk_us[[#This Row],[Review Count]]</f>
        <v>163689.47751026752</v>
      </c>
      <c r="K10476" t="s">
        <v>24</v>
      </c>
      <c r="L10476" t="s">
        <v>51</v>
      </c>
      <c r="M10476" t="s">
        <v>72</v>
      </c>
      <c r="N10476" t="s">
        <v>65</v>
      </c>
      <c r="O10476" t="s">
        <v>28</v>
      </c>
      <c r="P10476">
        <v>25</v>
      </c>
      <c r="Q10476" t="s">
        <v>90</v>
      </c>
      <c r="R10476" t="s">
        <v>43</v>
      </c>
      <c r="S10476" t="s">
        <v>95</v>
      </c>
      <c r="T10476" t="s">
        <v>58</v>
      </c>
      <c r="U10476" t="s">
        <v>59</v>
      </c>
      <c r="V10476" t="s">
        <v>47</v>
      </c>
      <c r="W10476" t="s">
        <v>59</v>
      </c>
    </row>
    <row r="10477" spans="1:23" x14ac:dyDescent="0.35">
      <c r="A10477">
        <v>11391</v>
      </c>
      <c r="B10477" t="s">
        <v>10605</v>
      </c>
      <c r="C10477" s="4">
        <f>mock_fashion_data_uk_us[[#This Row],[Price]]/10^13</f>
        <v>386.92627800602253</v>
      </c>
      <c r="D10477" s="2">
        <v>3869262780060225</v>
      </c>
      <c r="E10477" t="s">
        <v>68</v>
      </c>
      <c r="F10477" t="s">
        <v>69</v>
      </c>
      <c r="G10477" t="s">
        <v>70</v>
      </c>
      <c r="H10477">
        <v>1.9303772737262288E+16</v>
      </c>
      <c r="I10477">
        <v>44</v>
      </c>
      <c r="J10477" s="4">
        <f>mock_fashion_data_uk_us[[#This Row],[Adapted Price]]*mock_fashion_data_uk_us[[#This Row],[Review Count]]</f>
        <v>17024.75623226499</v>
      </c>
      <c r="K10477" t="s">
        <v>71</v>
      </c>
      <c r="L10477" t="s">
        <v>51</v>
      </c>
      <c r="M10477" t="s">
        <v>52</v>
      </c>
      <c r="N10477" t="s">
        <v>27</v>
      </c>
      <c r="O10477" t="s">
        <v>28</v>
      </c>
      <c r="P10477">
        <v>20</v>
      </c>
      <c r="Q10477" t="s">
        <v>103</v>
      </c>
      <c r="R10477" t="s">
        <v>91</v>
      </c>
      <c r="S10477" t="s">
        <v>74</v>
      </c>
      <c r="T10477" t="s">
        <v>58</v>
      </c>
      <c r="U10477" t="s">
        <v>33</v>
      </c>
      <c r="V10477" t="s">
        <v>75</v>
      </c>
      <c r="W10477" t="s">
        <v>34</v>
      </c>
    </row>
    <row r="10478" spans="1:23" x14ac:dyDescent="0.35">
      <c r="A10478">
        <v>11392</v>
      </c>
      <c r="B10478" t="s">
        <v>10606</v>
      </c>
      <c r="C10478" s="4">
        <f>mock_fashion_data_uk_us[[#This Row],[Price]]/10^13</f>
        <v>552.55979449056792</v>
      </c>
      <c r="D10478" s="2">
        <v>5525597944905679</v>
      </c>
      <c r="E10478" t="s">
        <v>88</v>
      </c>
      <c r="F10478" t="s">
        <v>37</v>
      </c>
      <c r="G10478" t="s">
        <v>101</v>
      </c>
      <c r="H10478">
        <v>4690422963641177</v>
      </c>
      <c r="I10478">
        <v>174</v>
      </c>
      <c r="J10478" s="4">
        <f>mock_fashion_data_uk_us[[#This Row],[Adapted Price]]*mock_fashion_data_uk_us[[#This Row],[Review Count]]</f>
        <v>96145.404241358818</v>
      </c>
      <c r="K10478" t="s">
        <v>24</v>
      </c>
      <c r="L10478" t="s">
        <v>51</v>
      </c>
      <c r="M10478" t="s">
        <v>52</v>
      </c>
      <c r="N10478" t="s">
        <v>27</v>
      </c>
      <c r="O10478" t="s">
        <v>140</v>
      </c>
      <c r="P10478">
        <v>38</v>
      </c>
      <c r="Q10478" t="s">
        <v>78</v>
      </c>
      <c r="R10478" t="s">
        <v>56</v>
      </c>
      <c r="S10478" t="s">
        <v>31</v>
      </c>
      <c r="T10478" t="s">
        <v>45</v>
      </c>
      <c r="U10478" t="s">
        <v>33</v>
      </c>
      <c r="V10478" t="s">
        <v>59</v>
      </c>
      <c r="W10478" t="s">
        <v>59</v>
      </c>
    </row>
    <row r="10479" spans="1:23" x14ac:dyDescent="0.35">
      <c r="A10479">
        <v>11393</v>
      </c>
      <c r="B10479" t="s">
        <v>10607</v>
      </c>
      <c r="C10479" s="4">
        <f>mock_fashion_data_uk_us[[#This Row],[Price]]/10^13</f>
        <v>760.53079633931895</v>
      </c>
      <c r="D10479" s="2">
        <v>7605307963393189</v>
      </c>
      <c r="E10479" t="s">
        <v>36</v>
      </c>
      <c r="F10479" t="s">
        <v>125</v>
      </c>
      <c r="G10479" t="s">
        <v>101</v>
      </c>
      <c r="H10479">
        <v>3031775327794181</v>
      </c>
      <c r="I10479">
        <v>401</v>
      </c>
      <c r="J10479" s="4">
        <f>mock_fashion_data_uk_us[[#This Row],[Adapted Price]]*mock_fashion_data_uk_us[[#This Row],[Review Count]]</f>
        <v>304972.84933206689</v>
      </c>
      <c r="K10479" t="s">
        <v>83</v>
      </c>
      <c r="L10479" t="s">
        <v>25</v>
      </c>
      <c r="M10479" t="s">
        <v>64</v>
      </c>
      <c r="N10479" t="s">
        <v>27</v>
      </c>
      <c r="O10479" t="s">
        <v>77</v>
      </c>
      <c r="P10479">
        <v>48</v>
      </c>
      <c r="Q10479" t="s">
        <v>29</v>
      </c>
      <c r="R10479" t="s">
        <v>73</v>
      </c>
      <c r="S10479" t="s">
        <v>74</v>
      </c>
      <c r="T10479" t="s">
        <v>80</v>
      </c>
      <c r="U10479" t="s">
        <v>75</v>
      </c>
      <c r="V10479" t="s">
        <v>46</v>
      </c>
      <c r="W10479" t="s">
        <v>59</v>
      </c>
    </row>
    <row r="10480" spans="1:23" x14ac:dyDescent="0.35">
      <c r="A10480">
        <v>11394</v>
      </c>
      <c r="B10480" t="s">
        <v>10608</v>
      </c>
      <c r="C10480" s="4">
        <f>mock_fashion_data_uk_us[[#This Row],[Price]]/10^13</f>
        <v>767.45809087531313</v>
      </c>
      <c r="D10480" s="2">
        <v>7674580908753131</v>
      </c>
      <c r="E10480" t="s">
        <v>49</v>
      </c>
      <c r="F10480" t="s">
        <v>108</v>
      </c>
      <c r="G10480" t="s">
        <v>50</v>
      </c>
      <c r="H10480">
        <v>2.1262420967617284E+16</v>
      </c>
      <c r="I10480">
        <v>331</v>
      </c>
      <c r="J10480" s="4">
        <f>mock_fashion_data_uk_us[[#This Row],[Adapted Price]]*mock_fashion_data_uk_us[[#This Row],[Review Count]]</f>
        <v>254028.62807972866</v>
      </c>
      <c r="K10480" t="s">
        <v>39</v>
      </c>
      <c r="L10480" t="s">
        <v>25</v>
      </c>
      <c r="M10480" t="s">
        <v>64</v>
      </c>
      <c r="N10480" t="s">
        <v>40</v>
      </c>
      <c r="O10480" t="s">
        <v>41</v>
      </c>
      <c r="P10480">
        <v>49</v>
      </c>
      <c r="Q10480" t="s">
        <v>78</v>
      </c>
      <c r="R10480" t="s">
        <v>30</v>
      </c>
      <c r="S10480" t="s">
        <v>95</v>
      </c>
      <c r="T10480" t="s">
        <v>105</v>
      </c>
      <c r="U10480" t="s">
        <v>47</v>
      </c>
      <c r="V10480" t="s">
        <v>46</v>
      </c>
      <c r="W10480" t="s">
        <v>34</v>
      </c>
    </row>
    <row r="10481" spans="1:23" x14ac:dyDescent="0.35">
      <c r="A10481">
        <v>11395</v>
      </c>
      <c r="B10481" t="s">
        <v>10609</v>
      </c>
      <c r="C10481" s="4">
        <f>mock_fashion_data_uk_us[[#This Row],[Price]]/10^13</f>
        <v>904.65641057382356</v>
      </c>
      <c r="D10481" s="2">
        <v>9046564105738236</v>
      </c>
      <c r="E10481" t="s">
        <v>49</v>
      </c>
      <c r="F10481" t="s">
        <v>111</v>
      </c>
      <c r="G10481" t="s">
        <v>70</v>
      </c>
      <c r="H10481">
        <v>191076453861803</v>
      </c>
      <c r="I10481">
        <v>387</v>
      </c>
      <c r="J10481" s="4">
        <f>mock_fashion_data_uk_us[[#This Row],[Adapted Price]]*mock_fashion_data_uk_us[[#This Row],[Review Count]]</f>
        <v>350102.03089206974</v>
      </c>
      <c r="K10481" t="s">
        <v>112</v>
      </c>
      <c r="L10481" t="s">
        <v>84</v>
      </c>
      <c r="M10481" t="s">
        <v>64</v>
      </c>
      <c r="N10481" t="s">
        <v>53</v>
      </c>
      <c r="O10481" t="s">
        <v>140</v>
      </c>
      <c r="P10481">
        <v>48</v>
      </c>
      <c r="Q10481" t="s">
        <v>78</v>
      </c>
      <c r="R10481" t="s">
        <v>79</v>
      </c>
      <c r="S10481" t="s">
        <v>44</v>
      </c>
      <c r="T10481" t="s">
        <v>45</v>
      </c>
      <c r="U10481" t="s">
        <v>33</v>
      </c>
      <c r="V10481" t="s">
        <v>47</v>
      </c>
      <c r="W10481" t="s">
        <v>34</v>
      </c>
    </row>
    <row r="10482" spans="1:23" x14ac:dyDescent="0.35">
      <c r="A10482">
        <v>11396</v>
      </c>
      <c r="B10482" t="s">
        <v>10610</v>
      </c>
      <c r="C10482" s="4">
        <f>mock_fashion_data_uk_us[[#This Row],[Price]]/10^13</f>
        <v>1661.7491439804771</v>
      </c>
      <c r="D10482" s="2">
        <v>1.6617491439804772E+16</v>
      </c>
      <c r="E10482" t="s">
        <v>36</v>
      </c>
      <c r="F10482" t="s">
        <v>116</v>
      </c>
      <c r="G10482" t="s">
        <v>82</v>
      </c>
      <c r="H10482">
        <v>3.9847766698021816E+16</v>
      </c>
      <c r="I10482">
        <v>23</v>
      </c>
      <c r="J10482" s="4">
        <f>mock_fashion_data_uk_us[[#This Row],[Adapted Price]]*mock_fashion_data_uk_us[[#This Row],[Review Count]]</f>
        <v>38220.230311550971</v>
      </c>
      <c r="K10482" t="s">
        <v>71</v>
      </c>
      <c r="L10482" t="s">
        <v>51</v>
      </c>
      <c r="M10482" t="s">
        <v>72</v>
      </c>
      <c r="N10482" t="s">
        <v>27</v>
      </c>
      <c r="O10482" t="s">
        <v>66</v>
      </c>
      <c r="P10482">
        <v>46</v>
      </c>
      <c r="Q10482" t="s">
        <v>29</v>
      </c>
      <c r="R10482" t="s">
        <v>73</v>
      </c>
      <c r="S10482" t="s">
        <v>104</v>
      </c>
      <c r="T10482" t="s">
        <v>80</v>
      </c>
      <c r="U10482" t="s">
        <v>33</v>
      </c>
      <c r="V10482" t="s">
        <v>33</v>
      </c>
      <c r="W10482" t="s">
        <v>34</v>
      </c>
    </row>
    <row r="10483" spans="1:23" x14ac:dyDescent="0.35">
      <c r="A10483">
        <v>11397</v>
      </c>
      <c r="B10483" t="s">
        <v>10611</v>
      </c>
      <c r="C10483" s="4">
        <f>mock_fashion_data_uk_us[[#This Row],[Price]]/10^13</f>
        <v>2573.4472812866788</v>
      </c>
      <c r="D10483" s="2">
        <v>2.5734472812866788E+16</v>
      </c>
      <c r="E10483" t="s">
        <v>61</v>
      </c>
      <c r="F10483" t="s">
        <v>125</v>
      </c>
      <c r="G10483" t="s">
        <v>101</v>
      </c>
      <c r="H10483">
        <v>3.3471547231527916E+16</v>
      </c>
      <c r="I10483">
        <v>34</v>
      </c>
      <c r="J10483" s="4">
        <f>mock_fashion_data_uk_us[[#This Row],[Adapted Price]]*mock_fashion_data_uk_us[[#This Row],[Review Count]]</f>
        <v>87497.207563747084</v>
      </c>
      <c r="K10483" t="s">
        <v>24</v>
      </c>
      <c r="L10483" t="s">
        <v>84</v>
      </c>
      <c r="M10483" t="s">
        <v>26</v>
      </c>
      <c r="N10483" t="s">
        <v>65</v>
      </c>
      <c r="O10483" t="s">
        <v>113</v>
      </c>
      <c r="P10483">
        <v>19</v>
      </c>
      <c r="Q10483" t="s">
        <v>99</v>
      </c>
      <c r="R10483" t="s">
        <v>134</v>
      </c>
      <c r="S10483" t="s">
        <v>57</v>
      </c>
      <c r="T10483" t="s">
        <v>45</v>
      </c>
      <c r="U10483" t="s">
        <v>47</v>
      </c>
      <c r="V10483" t="s">
        <v>75</v>
      </c>
      <c r="W10483" t="s">
        <v>47</v>
      </c>
    </row>
    <row r="10484" spans="1:23" x14ac:dyDescent="0.35">
      <c r="A10484">
        <v>11398</v>
      </c>
      <c r="B10484" t="s">
        <v>10612</v>
      </c>
      <c r="C10484" s="4">
        <f>mock_fashion_data_uk_us[[#This Row],[Price]]/10^13</f>
        <v>533.00341661352513</v>
      </c>
      <c r="D10484" s="2">
        <v>5330034166135251</v>
      </c>
      <c r="E10484" t="s">
        <v>88</v>
      </c>
      <c r="F10484" t="s">
        <v>125</v>
      </c>
      <c r="G10484" t="s">
        <v>70</v>
      </c>
      <c r="H10484">
        <v>1.819568882335184E+16</v>
      </c>
      <c r="I10484">
        <v>363</v>
      </c>
      <c r="J10484" s="4">
        <f>mock_fashion_data_uk_us[[#This Row],[Adapted Price]]*mock_fashion_data_uk_us[[#This Row],[Review Count]]</f>
        <v>193480.24023070963</v>
      </c>
      <c r="K10484" t="s">
        <v>102</v>
      </c>
      <c r="L10484" t="s">
        <v>51</v>
      </c>
      <c r="M10484" t="s">
        <v>26</v>
      </c>
      <c r="N10484" t="s">
        <v>65</v>
      </c>
      <c r="O10484" t="s">
        <v>66</v>
      </c>
      <c r="P10484">
        <v>52</v>
      </c>
      <c r="Q10484" t="s">
        <v>55</v>
      </c>
      <c r="R10484" t="s">
        <v>134</v>
      </c>
      <c r="S10484" t="s">
        <v>31</v>
      </c>
      <c r="T10484" t="s">
        <v>80</v>
      </c>
      <c r="U10484" t="s">
        <v>59</v>
      </c>
      <c r="V10484" t="s">
        <v>47</v>
      </c>
      <c r="W10484" t="s">
        <v>47</v>
      </c>
    </row>
    <row r="10485" spans="1:23" x14ac:dyDescent="0.35">
      <c r="A10485">
        <v>11399</v>
      </c>
      <c r="B10485" t="s">
        <v>10613</v>
      </c>
      <c r="C10485" s="4">
        <f>mock_fashion_data_uk_us[[#This Row],[Price]]/10^13</f>
        <v>494.15833780047188</v>
      </c>
      <c r="D10485" s="2">
        <v>4941583378004719</v>
      </c>
      <c r="E10485" t="s">
        <v>21</v>
      </c>
      <c r="F10485" t="s">
        <v>69</v>
      </c>
      <c r="G10485" t="s">
        <v>89</v>
      </c>
      <c r="H10485">
        <v>2926367959569744</v>
      </c>
      <c r="I10485">
        <v>90</v>
      </c>
      <c r="J10485" s="4">
        <f>mock_fashion_data_uk_us[[#This Row],[Adapted Price]]*mock_fashion_data_uk_us[[#This Row],[Review Count]]</f>
        <v>44474.250402042468</v>
      </c>
      <c r="K10485" t="s">
        <v>24</v>
      </c>
      <c r="L10485" t="s">
        <v>25</v>
      </c>
      <c r="M10485" t="s">
        <v>64</v>
      </c>
      <c r="N10485" t="s">
        <v>53</v>
      </c>
      <c r="O10485" t="s">
        <v>140</v>
      </c>
      <c r="P10485">
        <v>25</v>
      </c>
      <c r="Q10485" t="s">
        <v>99</v>
      </c>
      <c r="R10485" t="s">
        <v>30</v>
      </c>
      <c r="S10485" t="s">
        <v>74</v>
      </c>
      <c r="T10485" t="s">
        <v>80</v>
      </c>
      <c r="U10485" t="s">
        <v>47</v>
      </c>
      <c r="V10485" t="s">
        <v>75</v>
      </c>
      <c r="W10485" t="s">
        <v>47</v>
      </c>
    </row>
    <row r="10486" spans="1:23" x14ac:dyDescent="0.35">
      <c r="A10486">
        <v>11400</v>
      </c>
      <c r="B10486" t="s">
        <v>10614</v>
      </c>
      <c r="C10486" s="4">
        <f>mock_fashion_data_uk_us[[#This Row],[Price]]/10^13</f>
        <v>531.37079852945169</v>
      </c>
      <c r="D10486" s="2">
        <v>5313707985294517</v>
      </c>
      <c r="E10486" t="s">
        <v>21</v>
      </c>
      <c r="F10486" t="s">
        <v>22</v>
      </c>
      <c r="G10486" t="s">
        <v>50</v>
      </c>
      <c r="H10486">
        <v>1184331796374026</v>
      </c>
      <c r="I10486">
        <v>144</v>
      </c>
      <c r="J10486" s="4">
        <f>mock_fashion_data_uk_us[[#This Row],[Adapted Price]]*mock_fashion_data_uk_us[[#This Row],[Review Count]]</f>
        <v>76517.394988241038</v>
      </c>
      <c r="K10486" t="s">
        <v>71</v>
      </c>
      <c r="L10486" t="s">
        <v>25</v>
      </c>
      <c r="M10486" t="s">
        <v>52</v>
      </c>
      <c r="N10486" t="s">
        <v>65</v>
      </c>
      <c r="O10486" t="s">
        <v>54</v>
      </c>
      <c r="P10486">
        <v>40</v>
      </c>
      <c r="Q10486" t="s">
        <v>78</v>
      </c>
      <c r="R10486" t="s">
        <v>73</v>
      </c>
      <c r="S10486" t="s">
        <v>31</v>
      </c>
      <c r="T10486" t="s">
        <v>105</v>
      </c>
      <c r="U10486" t="s">
        <v>59</v>
      </c>
      <c r="V10486" t="s">
        <v>47</v>
      </c>
      <c r="W10486" t="s">
        <v>46</v>
      </c>
    </row>
    <row r="10487" spans="1:23" x14ac:dyDescent="0.35">
      <c r="A10487">
        <v>11401</v>
      </c>
      <c r="B10487" t="s">
        <v>10615</v>
      </c>
      <c r="C10487" s="4">
        <f>mock_fashion_data_uk_us[[#This Row],[Price]]/10^13</f>
        <v>381.80771306375709</v>
      </c>
      <c r="D10487" s="2">
        <v>3818077130637571</v>
      </c>
      <c r="E10487" t="s">
        <v>21</v>
      </c>
      <c r="F10487" t="s">
        <v>119</v>
      </c>
      <c r="G10487" t="s">
        <v>101</v>
      </c>
      <c r="H10487">
        <v>3.4594151100991732E+16</v>
      </c>
      <c r="I10487">
        <v>9</v>
      </c>
      <c r="J10487" s="4">
        <f>mock_fashion_data_uk_us[[#This Row],[Adapted Price]]*mock_fashion_data_uk_us[[#This Row],[Review Count]]</f>
        <v>3436.2694175738138</v>
      </c>
      <c r="K10487" t="s">
        <v>112</v>
      </c>
      <c r="L10487" t="s">
        <v>51</v>
      </c>
      <c r="M10487" t="s">
        <v>64</v>
      </c>
      <c r="N10487" t="s">
        <v>27</v>
      </c>
      <c r="O10487" t="s">
        <v>28</v>
      </c>
      <c r="P10487">
        <v>53</v>
      </c>
      <c r="Q10487" t="s">
        <v>78</v>
      </c>
      <c r="R10487" t="s">
        <v>86</v>
      </c>
      <c r="S10487" t="s">
        <v>95</v>
      </c>
      <c r="T10487" t="s">
        <v>32</v>
      </c>
      <c r="U10487" t="s">
        <v>47</v>
      </c>
      <c r="V10487" t="s">
        <v>34</v>
      </c>
      <c r="W10487" t="s">
        <v>47</v>
      </c>
    </row>
    <row r="10488" spans="1:23" x14ac:dyDescent="0.35">
      <c r="A10488">
        <v>11402</v>
      </c>
      <c r="B10488" t="s">
        <v>10616</v>
      </c>
      <c r="C10488" s="4">
        <f>mock_fashion_data_uk_us[[#This Row],[Price]]/10^13</f>
        <v>928.89061829184664</v>
      </c>
      <c r="D10488" s="2">
        <v>9288906182918466</v>
      </c>
      <c r="E10488" t="s">
        <v>68</v>
      </c>
      <c r="F10488" t="s">
        <v>145</v>
      </c>
      <c r="G10488" t="s">
        <v>23</v>
      </c>
      <c r="H10488">
        <v>1.5263679891202568E+16</v>
      </c>
      <c r="I10488">
        <v>130</v>
      </c>
      <c r="J10488" s="4">
        <f>mock_fashion_data_uk_us[[#This Row],[Adapted Price]]*mock_fashion_data_uk_us[[#This Row],[Review Count]]</f>
        <v>120755.78037794006</v>
      </c>
      <c r="K10488" t="s">
        <v>120</v>
      </c>
      <c r="L10488" t="s">
        <v>51</v>
      </c>
      <c r="M10488" t="s">
        <v>26</v>
      </c>
      <c r="N10488" t="s">
        <v>53</v>
      </c>
      <c r="O10488" t="s">
        <v>98</v>
      </c>
      <c r="P10488">
        <v>40</v>
      </c>
      <c r="Q10488" t="s">
        <v>114</v>
      </c>
      <c r="R10488" t="s">
        <v>56</v>
      </c>
      <c r="S10488" t="s">
        <v>74</v>
      </c>
      <c r="T10488" t="s">
        <v>45</v>
      </c>
      <c r="U10488" t="s">
        <v>59</v>
      </c>
      <c r="V10488" t="s">
        <v>34</v>
      </c>
      <c r="W10488" t="s">
        <v>34</v>
      </c>
    </row>
    <row r="10489" spans="1:23" x14ac:dyDescent="0.35">
      <c r="A10489">
        <v>11403</v>
      </c>
      <c r="B10489" t="s">
        <v>10617</v>
      </c>
      <c r="C10489" s="4">
        <f>mock_fashion_data_uk_us[[#This Row],[Price]]/10^13</f>
        <v>394.2062282812098</v>
      </c>
      <c r="D10489" s="2">
        <v>3942062282812098</v>
      </c>
      <c r="E10489" t="s">
        <v>88</v>
      </c>
      <c r="F10489" t="s">
        <v>37</v>
      </c>
      <c r="G10489" t="s">
        <v>23</v>
      </c>
      <c r="H10489">
        <v>1.1685625725746482E+16</v>
      </c>
      <c r="I10489">
        <v>112</v>
      </c>
      <c r="J10489" s="4">
        <f>mock_fashion_data_uk_us[[#This Row],[Adapted Price]]*mock_fashion_data_uk_us[[#This Row],[Review Count]]</f>
        <v>44151.097567495497</v>
      </c>
      <c r="K10489" t="s">
        <v>120</v>
      </c>
      <c r="L10489" t="s">
        <v>51</v>
      </c>
      <c r="M10489" t="s">
        <v>52</v>
      </c>
      <c r="N10489" t="s">
        <v>40</v>
      </c>
      <c r="O10489" t="s">
        <v>54</v>
      </c>
      <c r="P10489">
        <v>45</v>
      </c>
      <c r="Q10489" t="s">
        <v>90</v>
      </c>
      <c r="R10489" t="s">
        <v>73</v>
      </c>
      <c r="S10489" t="s">
        <v>95</v>
      </c>
      <c r="T10489" t="s">
        <v>80</v>
      </c>
      <c r="U10489" t="s">
        <v>59</v>
      </c>
      <c r="V10489" t="s">
        <v>46</v>
      </c>
      <c r="W10489" t="s">
        <v>59</v>
      </c>
    </row>
    <row r="10490" spans="1:23" x14ac:dyDescent="0.35">
      <c r="A10490">
        <v>11404</v>
      </c>
      <c r="B10490" t="s">
        <v>10618</v>
      </c>
      <c r="C10490" s="4">
        <f>mock_fashion_data_uk_us[[#This Row],[Price]]/10^13</f>
        <v>482.16882853583121</v>
      </c>
      <c r="D10490" s="2">
        <v>4821688285358312</v>
      </c>
      <c r="E10490" t="s">
        <v>68</v>
      </c>
      <c r="F10490" t="s">
        <v>145</v>
      </c>
      <c r="G10490" t="s">
        <v>70</v>
      </c>
      <c r="H10490">
        <v>3950299660298128</v>
      </c>
      <c r="I10490">
        <v>358</v>
      </c>
      <c r="J10490" s="4">
        <f>mock_fashion_data_uk_us[[#This Row],[Adapted Price]]*mock_fashion_data_uk_us[[#This Row],[Review Count]]</f>
        <v>172616.44061582757</v>
      </c>
      <c r="K10490" t="s">
        <v>102</v>
      </c>
      <c r="L10490" t="s">
        <v>84</v>
      </c>
      <c r="M10490" t="s">
        <v>72</v>
      </c>
      <c r="N10490" t="s">
        <v>65</v>
      </c>
      <c r="O10490" t="s">
        <v>66</v>
      </c>
      <c r="P10490">
        <v>32</v>
      </c>
      <c r="Q10490" t="s">
        <v>29</v>
      </c>
      <c r="R10490" t="s">
        <v>79</v>
      </c>
      <c r="S10490" t="s">
        <v>31</v>
      </c>
      <c r="T10490" t="s">
        <v>105</v>
      </c>
      <c r="U10490" t="s">
        <v>33</v>
      </c>
      <c r="V10490" t="s">
        <v>46</v>
      </c>
      <c r="W10490" t="s">
        <v>33</v>
      </c>
    </row>
    <row r="10491" spans="1:23" x14ac:dyDescent="0.35">
      <c r="A10491">
        <v>11405</v>
      </c>
      <c r="B10491" t="s">
        <v>10619</v>
      </c>
      <c r="C10491" s="4">
        <f>mock_fashion_data_uk_us[[#This Row],[Price]]/10^13</f>
        <v>466.3102750363708</v>
      </c>
      <c r="D10491" s="2">
        <v>4663102750363708</v>
      </c>
      <c r="E10491" t="s">
        <v>118</v>
      </c>
      <c r="F10491" t="s">
        <v>125</v>
      </c>
      <c r="G10491" t="s">
        <v>70</v>
      </c>
      <c r="H10491">
        <v>2.7937454711699672E+16</v>
      </c>
      <c r="I10491">
        <v>494</v>
      </c>
      <c r="J10491" s="4">
        <f>mock_fashion_data_uk_us[[#This Row],[Adapted Price]]*mock_fashion_data_uk_us[[#This Row],[Review Count]]</f>
        <v>230357.27586796717</v>
      </c>
      <c r="K10491" t="s">
        <v>120</v>
      </c>
      <c r="L10491" t="s">
        <v>84</v>
      </c>
      <c r="M10491" t="s">
        <v>72</v>
      </c>
      <c r="N10491" t="s">
        <v>53</v>
      </c>
      <c r="O10491" t="s">
        <v>66</v>
      </c>
      <c r="P10491">
        <v>53</v>
      </c>
      <c r="Q10491" t="s">
        <v>29</v>
      </c>
      <c r="R10491" t="s">
        <v>56</v>
      </c>
      <c r="S10491" t="s">
        <v>44</v>
      </c>
      <c r="T10491" t="s">
        <v>45</v>
      </c>
      <c r="U10491" t="s">
        <v>33</v>
      </c>
      <c r="V10491" t="s">
        <v>34</v>
      </c>
      <c r="W10491" t="s">
        <v>33</v>
      </c>
    </row>
    <row r="10492" spans="1:23" x14ac:dyDescent="0.35">
      <c r="A10492">
        <v>11406</v>
      </c>
      <c r="B10492" t="s">
        <v>10620</v>
      </c>
      <c r="C10492" s="4">
        <f>mock_fashion_data_uk_us[[#This Row],[Price]]/10^13</f>
        <v>675.29306875659734</v>
      </c>
      <c r="D10492" s="2">
        <v>6752930687565973</v>
      </c>
      <c r="E10492" t="s">
        <v>88</v>
      </c>
      <c r="F10492" t="s">
        <v>125</v>
      </c>
      <c r="G10492" t="s">
        <v>50</v>
      </c>
      <c r="H10492">
        <v>2850356781570896</v>
      </c>
      <c r="I10492">
        <v>367</v>
      </c>
      <c r="J10492" s="4">
        <f>mock_fashion_data_uk_us[[#This Row],[Adapted Price]]*mock_fashion_data_uk_us[[#This Row],[Review Count]]</f>
        <v>247832.55623367123</v>
      </c>
      <c r="K10492" t="s">
        <v>83</v>
      </c>
      <c r="L10492" t="s">
        <v>25</v>
      </c>
      <c r="M10492" t="s">
        <v>72</v>
      </c>
      <c r="N10492" t="s">
        <v>40</v>
      </c>
      <c r="O10492" t="s">
        <v>140</v>
      </c>
      <c r="P10492">
        <v>51</v>
      </c>
      <c r="Q10492" t="s">
        <v>90</v>
      </c>
      <c r="R10492" t="s">
        <v>56</v>
      </c>
      <c r="S10492" t="s">
        <v>44</v>
      </c>
      <c r="T10492" t="s">
        <v>32</v>
      </c>
      <c r="U10492" t="s">
        <v>75</v>
      </c>
      <c r="V10492" t="s">
        <v>33</v>
      </c>
      <c r="W10492" t="s">
        <v>33</v>
      </c>
    </row>
    <row r="10493" spans="1:23" x14ac:dyDescent="0.35">
      <c r="A10493">
        <v>11407</v>
      </c>
      <c r="B10493" t="s">
        <v>10621</v>
      </c>
      <c r="C10493" s="4">
        <f>mock_fashion_data_uk_us[[#This Row],[Price]]/10^13</f>
        <v>603.56838266318869</v>
      </c>
      <c r="D10493" s="2">
        <v>6035683826631887</v>
      </c>
      <c r="E10493" t="s">
        <v>61</v>
      </c>
      <c r="F10493" t="s">
        <v>116</v>
      </c>
      <c r="G10493" t="s">
        <v>89</v>
      </c>
      <c r="H10493">
        <v>4592766360246335</v>
      </c>
      <c r="I10493">
        <v>24</v>
      </c>
      <c r="J10493" s="4">
        <f>mock_fashion_data_uk_us[[#This Row],[Adapted Price]]*mock_fashion_data_uk_us[[#This Row],[Review Count]]</f>
        <v>14485.641183916528</v>
      </c>
      <c r="K10493" t="s">
        <v>97</v>
      </c>
      <c r="L10493" t="s">
        <v>51</v>
      </c>
      <c r="M10493" t="s">
        <v>72</v>
      </c>
      <c r="N10493" t="s">
        <v>53</v>
      </c>
      <c r="O10493" t="s">
        <v>85</v>
      </c>
      <c r="P10493">
        <v>38</v>
      </c>
      <c r="Q10493" t="s">
        <v>99</v>
      </c>
      <c r="R10493" t="s">
        <v>30</v>
      </c>
      <c r="S10493" t="s">
        <v>104</v>
      </c>
      <c r="T10493" t="s">
        <v>80</v>
      </c>
      <c r="U10493" t="s">
        <v>59</v>
      </c>
      <c r="V10493" t="s">
        <v>75</v>
      </c>
      <c r="W10493" t="s">
        <v>47</v>
      </c>
    </row>
    <row r="10494" spans="1:23" x14ac:dyDescent="0.35">
      <c r="A10494">
        <v>11408</v>
      </c>
      <c r="B10494" t="s">
        <v>10622</v>
      </c>
      <c r="C10494" s="4">
        <f>mock_fashion_data_uk_us[[#This Row],[Price]]/10^13</f>
        <v>479.78216302584138</v>
      </c>
      <c r="D10494" s="2">
        <v>4797821630258414</v>
      </c>
      <c r="E10494" t="s">
        <v>130</v>
      </c>
      <c r="F10494" t="s">
        <v>145</v>
      </c>
      <c r="G10494" t="s">
        <v>23</v>
      </c>
      <c r="H10494">
        <v>4601221467050773</v>
      </c>
      <c r="I10494">
        <v>147</v>
      </c>
      <c r="J10494" s="4">
        <f>mock_fashion_data_uk_us[[#This Row],[Adapted Price]]*mock_fashion_data_uk_us[[#This Row],[Review Count]]</f>
        <v>70527.977964798687</v>
      </c>
      <c r="K10494" t="s">
        <v>39</v>
      </c>
      <c r="L10494" t="s">
        <v>51</v>
      </c>
      <c r="M10494" t="s">
        <v>64</v>
      </c>
      <c r="N10494" t="s">
        <v>53</v>
      </c>
      <c r="O10494" t="s">
        <v>66</v>
      </c>
      <c r="P10494">
        <v>23</v>
      </c>
      <c r="Q10494" t="s">
        <v>42</v>
      </c>
      <c r="R10494" t="s">
        <v>86</v>
      </c>
      <c r="S10494" t="s">
        <v>95</v>
      </c>
      <c r="T10494" t="s">
        <v>58</v>
      </c>
      <c r="U10494" t="s">
        <v>33</v>
      </c>
      <c r="V10494" t="s">
        <v>33</v>
      </c>
      <c r="W10494" t="s">
        <v>47</v>
      </c>
    </row>
    <row r="10495" spans="1:23" x14ac:dyDescent="0.35">
      <c r="A10495">
        <v>11409</v>
      </c>
      <c r="B10495" t="s">
        <v>10623</v>
      </c>
      <c r="C10495" s="4">
        <f>mock_fashion_data_uk_us[[#This Row],[Price]]/10^13</f>
        <v>541.45469943625233</v>
      </c>
      <c r="D10495" s="2">
        <v>5414546994362523</v>
      </c>
      <c r="E10495" t="s">
        <v>130</v>
      </c>
      <c r="F10495" t="s">
        <v>62</v>
      </c>
      <c r="G10495" t="s">
        <v>50</v>
      </c>
      <c r="H10495">
        <v>2.0599792900291936E+16</v>
      </c>
      <c r="I10495">
        <v>216</v>
      </c>
      <c r="J10495" s="4">
        <f>mock_fashion_data_uk_us[[#This Row],[Adapted Price]]*mock_fashion_data_uk_us[[#This Row],[Review Count]]</f>
        <v>116954.2150782305</v>
      </c>
      <c r="K10495" t="s">
        <v>63</v>
      </c>
      <c r="L10495" t="s">
        <v>84</v>
      </c>
      <c r="M10495" t="s">
        <v>72</v>
      </c>
      <c r="N10495" t="s">
        <v>27</v>
      </c>
      <c r="O10495" t="s">
        <v>98</v>
      </c>
      <c r="P10495">
        <v>30</v>
      </c>
      <c r="Q10495" t="s">
        <v>90</v>
      </c>
      <c r="R10495" t="s">
        <v>30</v>
      </c>
      <c r="S10495" t="s">
        <v>104</v>
      </c>
      <c r="T10495" t="s">
        <v>80</v>
      </c>
      <c r="U10495" t="s">
        <v>75</v>
      </c>
      <c r="V10495" t="s">
        <v>75</v>
      </c>
      <c r="W10495" t="s">
        <v>75</v>
      </c>
    </row>
    <row r="10496" spans="1:23" x14ac:dyDescent="0.35">
      <c r="A10496">
        <v>11410</v>
      </c>
      <c r="B10496" t="s">
        <v>10624</v>
      </c>
      <c r="C10496" s="4">
        <f>mock_fashion_data_uk_us[[#This Row],[Price]]/10^13</f>
        <v>1436.119311564114</v>
      </c>
      <c r="D10496" s="2">
        <v>1.436119311564114E+16</v>
      </c>
      <c r="E10496" t="s">
        <v>68</v>
      </c>
      <c r="F10496" t="s">
        <v>37</v>
      </c>
      <c r="G10496" t="s">
        <v>50</v>
      </c>
      <c r="H10496">
        <v>4048606963415574</v>
      </c>
      <c r="I10496">
        <v>398</v>
      </c>
      <c r="J10496" s="4">
        <f>mock_fashion_data_uk_us[[#This Row],[Adapted Price]]*mock_fashion_data_uk_us[[#This Row],[Review Count]]</f>
        <v>571575.4860025174</v>
      </c>
      <c r="K10496" t="s">
        <v>94</v>
      </c>
      <c r="L10496" t="s">
        <v>51</v>
      </c>
      <c r="M10496" t="s">
        <v>52</v>
      </c>
      <c r="N10496" t="s">
        <v>65</v>
      </c>
      <c r="O10496" t="s">
        <v>85</v>
      </c>
      <c r="P10496">
        <v>48</v>
      </c>
      <c r="Q10496" t="s">
        <v>78</v>
      </c>
      <c r="R10496" t="s">
        <v>73</v>
      </c>
      <c r="S10496" t="s">
        <v>57</v>
      </c>
      <c r="T10496" t="s">
        <v>80</v>
      </c>
      <c r="U10496" t="s">
        <v>46</v>
      </c>
      <c r="V10496" t="s">
        <v>47</v>
      </c>
      <c r="W10496" t="s">
        <v>75</v>
      </c>
    </row>
    <row r="10497" spans="1:23" x14ac:dyDescent="0.35">
      <c r="A10497">
        <v>11411</v>
      </c>
      <c r="B10497" t="s">
        <v>10625</v>
      </c>
      <c r="C10497" s="4">
        <f>mock_fashion_data_uk_us[[#This Row],[Price]]/10^13</f>
        <v>678.43515579487826</v>
      </c>
      <c r="D10497" s="2">
        <v>6784351557948783</v>
      </c>
      <c r="E10497" t="s">
        <v>88</v>
      </c>
      <c r="F10497" t="s">
        <v>119</v>
      </c>
      <c r="G10497" t="s">
        <v>50</v>
      </c>
      <c r="H10497">
        <v>2818479501842411</v>
      </c>
      <c r="I10497">
        <v>475</v>
      </c>
      <c r="J10497" s="4">
        <f>mock_fashion_data_uk_us[[#This Row],[Adapted Price]]*mock_fashion_data_uk_us[[#This Row],[Review Count]]</f>
        <v>322256.69900256715</v>
      </c>
      <c r="K10497" t="s">
        <v>120</v>
      </c>
      <c r="L10497" t="s">
        <v>25</v>
      </c>
      <c r="M10497" t="s">
        <v>72</v>
      </c>
      <c r="N10497" t="s">
        <v>65</v>
      </c>
      <c r="O10497" t="s">
        <v>28</v>
      </c>
      <c r="P10497">
        <v>36</v>
      </c>
      <c r="Q10497" t="s">
        <v>42</v>
      </c>
      <c r="R10497" t="s">
        <v>30</v>
      </c>
      <c r="S10497" t="s">
        <v>74</v>
      </c>
      <c r="T10497" t="s">
        <v>80</v>
      </c>
      <c r="U10497" t="s">
        <v>33</v>
      </c>
      <c r="V10497" t="s">
        <v>33</v>
      </c>
      <c r="W10497" t="s">
        <v>34</v>
      </c>
    </row>
    <row r="10498" spans="1:23" x14ac:dyDescent="0.35">
      <c r="A10498">
        <v>11412</v>
      </c>
      <c r="B10498" t="s">
        <v>10626</v>
      </c>
      <c r="C10498" s="4">
        <f>mock_fashion_data_uk_us[[#This Row],[Price]]/10^13</f>
        <v>386.11409948468008</v>
      </c>
      <c r="D10498" s="2">
        <v>3861140994846801</v>
      </c>
      <c r="E10498" t="s">
        <v>68</v>
      </c>
      <c r="F10498" t="s">
        <v>125</v>
      </c>
      <c r="G10498" t="s">
        <v>70</v>
      </c>
      <c r="H10498">
        <v>1.1579840418734424E+16</v>
      </c>
      <c r="I10498">
        <v>449</v>
      </c>
      <c r="J10498" s="4">
        <f>mock_fashion_data_uk_us[[#This Row],[Adapted Price]]*mock_fashion_data_uk_us[[#This Row],[Review Count]]</f>
        <v>173365.23066862137</v>
      </c>
      <c r="K10498" t="s">
        <v>112</v>
      </c>
      <c r="L10498" t="s">
        <v>84</v>
      </c>
      <c r="M10498" t="s">
        <v>72</v>
      </c>
      <c r="N10498" t="s">
        <v>53</v>
      </c>
      <c r="O10498" t="s">
        <v>85</v>
      </c>
      <c r="P10498">
        <v>23</v>
      </c>
      <c r="Q10498" t="s">
        <v>29</v>
      </c>
      <c r="R10498" t="s">
        <v>73</v>
      </c>
      <c r="S10498" t="s">
        <v>57</v>
      </c>
      <c r="T10498" t="s">
        <v>32</v>
      </c>
      <c r="U10498" t="s">
        <v>47</v>
      </c>
      <c r="V10498" t="s">
        <v>59</v>
      </c>
      <c r="W10498" t="s">
        <v>75</v>
      </c>
    </row>
    <row r="10499" spans="1:23" x14ac:dyDescent="0.35">
      <c r="A10499">
        <v>11414</v>
      </c>
      <c r="B10499" t="s">
        <v>10627</v>
      </c>
      <c r="C10499" s="4">
        <f>mock_fashion_data_uk_us[[#This Row],[Price]]/10^13</f>
        <v>4679.3673869861341</v>
      </c>
      <c r="D10499" s="2">
        <v>4.6793673869861344E+16</v>
      </c>
      <c r="E10499" t="s">
        <v>49</v>
      </c>
      <c r="F10499" t="s">
        <v>125</v>
      </c>
      <c r="G10499" t="s">
        <v>82</v>
      </c>
      <c r="H10499">
        <v>3051495780392078</v>
      </c>
      <c r="I10499">
        <v>296</v>
      </c>
      <c r="J10499" s="4">
        <f>mock_fashion_data_uk_us[[#This Row],[Adapted Price]]*mock_fashion_data_uk_us[[#This Row],[Review Count]]</f>
        <v>1385092.7465478957</v>
      </c>
      <c r="K10499" t="s">
        <v>120</v>
      </c>
      <c r="L10499" t="s">
        <v>84</v>
      </c>
      <c r="M10499" t="s">
        <v>72</v>
      </c>
      <c r="N10499" t="s">
        <v>53</v>
      </c>
      <c r="O10499" t="s">
        <v>54</v>
      </c>
      <c r="P10499">
        <v>46</v>
      </c>
      <c r="Q10499" t="s">
        <v>103</v>
      </c>
      <c r="R10499" t="s">
        <v>73</v>
      </c>
      <c r="S10499" t="s">
        <v>95</v>
      </c>
      <c r="T10499" t="s">
        <v>105</v>
      </c>
      <c r="U10499" t="s">
        <v>47</v>
      </c>
      <c r="V10499" t="s">
        <v>75</v>
      </c>
      <c r="W10499" t="s">
        <v>47</v>
      </c>
    </row>
    <row r="10500" spans="1:23" x14ac:dyDescent="0.35">
      <c r="A10500">
        <v>11415</v>
      </c>
      <c r="B10500" t="s">
        <v>10628</v>
      </c>
      <c r="C10500" s="4">
        <f>mock_fashion_data_uk_us[[#This Row],[Price]]/10^13</f>
        <v>223.95526230955659</v>
      </c>
      <c r="D10500" s="2">
        <v>2239552623095566</v>
      </c>
      <c r="E10500" t="s">
        <v>49</v>
      </c>
      <c r="F10500" t="s">
        <v>119</v>
      </c>
      <c r="G10500" t="s">
        <v>89</v>
      </c>
      <c r="H10500">
        <v>2.3731972380342736E+16</v>
      </c>
      <c r="I10500">
        <v>230</v>
      </c>
      <c r="J10500" s="4">
        <f>mock_fashion_data_uk_us[[#This Row],[Adapted Price]]*mock_fashion_data_uk_us[[#This Row],[Review Count]]</f>
        <v>51509.710331198017</v>
      </c>
      <c r="K10500" t="s">
        <v>24</v>
      </c>
      <c r="L10500" t="s">
        <v>51</v>
      </c>
      <c r="M10500" t="s">
        <v>52</v>
      </c>
      <c r="N10500" t="s">
        <v>27</v>
      </c>
      <c r="O10500" t="s">
        <v>66</v>
      </c>
      <c r="P10500">
        <v>27</v>
      </c>
      <c r="Q10500" t="s">
        <v>78</v>
      </c>
      <c r="R10500" t="s">
        <v>86</v>
      </c>
      <c r="S10500" t="s">
        <v>31</v>
      </c>
      <c r="T10500" t="s">
        <v>80</v>
      </c>
      <c r="U10500" t="s">
        <v>33</v>
      </c>
      <c r="V10500" t="s">
        <v>33</v>
      </c>
      <c r="W10500" t="s">
        <v>46</v>
      </c>
    </row>
    <row r="10501" spans="1:23" x14ac:dyDescent="0.35">
      <c r="A10501">
        <v>11416</v>
      </c>
      <c r="B10501" t="s">
        <v>10629</v>
      </c>
      <c r="C10501" s="4">
        <f>mock_fashion_data_uk_us[[#This Row],[Price]]/10^13</f>
        <v>362.91427908308992</v>
      </c>
      <c r="D10501" s="2">
        <v>3629142790830899</v>
      </c>
      <c r="E10501" t="s">
        <v>21</v>
      </c>
      <c r="F10501" t="s">
        <v>69</v>
      </c>
      <c r="G10501" t="s">
        <v>82</v>
      </c>
      <c r="H10501">
        <v>2437977524046476</v>
      </c>
      <c r="I10501">
        <v>250</v>
      </c>
      <c r="J10501" s="4">
        <f>mock_fashion_data_uk_us[[#This Row],[Adapted Price]]*mock_fashion_data_uk_us[[#This Row],[Review Count]]</f>
        <v>90728.569770772476</v>
      </c>
      <c r="K10501" t="s">
        <v>120</v>
      </c>
      <c r="L10501" t="s">
        <v>51</v>
      </c>
      <c r="M10501" t="s">
        <v>72</v>
      </c>
      <c r="N10501" t="s">
        <v>40</v>
      </c>
      <c r="O10501" t="s">
        <v>113</v>
      </c>
      <c r="P10501">
        <v>52</v>
      </c>
      <c r="Q10501" t="s">
        <v>122</v>
      </c>
      <c r="R10501" t="s">
        <v>132</v>
      </c>
      <c r="S10501" t="s">
        <v>74</v>
      </c>
      <c r="T10501" t="s">
        <v>45</v>
      </c>
      <c r="U10501" t="s">
        <v>33</v>
      </c>
      <c r="V10501" t="s">
        <v>33</v>
      </c>
      <c r="W10501" t="s">
        <v>59</v>
      </c>
    </row>
    <row r="10502" spans="1:23" x14ac:dyDescent="0.35">
      <c r="A10502">
        <v>11417</v>
      </c>
      <c r="B10502" t="s">
        <v>10630</v>
      </c>
      <c r="C10502" s="4">
        <f>mock_fashion_data_uk_us[[#This Row],[Price]]/10^13</f>
        <v>302.18421488388589</v>
      </c>
      <c r="D10502" s="2">
        <v>3021842148838859</v>
      </c>
      <c r="E10502" t="s">
        <v>61</v>
      </c>
      <c r="F10502" t="s">
        <v>108</v>
      </c>
      <c r="G10502" t="s">
        <v>89</v>
      </c>
      <c r="H10502">
        <v>2.8042725929755064E+16</v>
      </c>
      <c r="I10502">
        <v>279</v>
      </c>
      <c r="J10502" s="4">
        <f>mock_fashion_data_uk_us[[#This Row],[Adapted Price]]*mock_fashion_data_uk_us[[#This Row],[Review Count]]</f>
        <v>84309.395952604158</v>
      </c>
      <c r="K10502" t="s">
        <v>71</v>
      </c>
      <c r="L10502" t="s">
        <v>25</v>
      </c>
      <c r="M10502" t="s">
        <v>64</v>
      </c>
      <c r="N10502" t="s">
        <v>53</v>
      </c>
      <c r="O10502" t="s">
        <v>98</v>
      </c>
      <c r="P10502">
        <v>38</v>
      </c>
      <c r="Q10502" t="s">
        <v>29</v>
      </c>
      <c r="R10502" t="s">
        <v>43</v>
      </c>
      <c r="S10502" t="s">
        <v>74</v>
      </c>
      <c r="T10502" t="s">
        <v>32</v>
      </c>
      <c r="U10502" t="s">
        <v>75</v>
      </c>
      <c r="V10502" t="s">
        <v>34</v>
      </c>
      <c r="W10502" t="s">
        <v>46</v>
      </c>
    </row>
    <row r="10503" spans="1:23" x14ac:dyDescent="0.35">
      <c r="A10503">
        <v>11418</v>
      </c>
      <c r="B10503" t="s">
        <v>10631</v>
      </c>
      <c r="C10503" s="4">
        <f>mock_fashion_data_uk_us[[#This Row],[Price]]/10^13</f>
        <v>648.03412339030126</v>
      </c>
      <c r="D10503" s="2">
        <v>6480341233903013</v>
      </c>
      <c r="E10503" t="s">
        <v>49</v>
      </c>
      <c r="F10503" t="s">
        <v>119</v>
      </c>
      <c r="G10503" t="s">
        <v>38</v>
      </c>
      <c r="H10503">
        <v>3360823438199757</v>
      </c>
      <c r="I10503">
        <v>464</v>
      </c>
      <c r="J10503" s="4">
        <f>mock_fashion_data_uk_us[[#This Row],[Adapted Price]]*mock_fashion_data_uk_us[[#This Row],[Review Count]]</f>
        <v>300687.83325309976</v>
      </c>
      <c r="K10503" t="s">
        <v>120</v>
      </c>
      <c r="L10503" t="s">
        <v>84</v>
      </c>
      <c r="M10503" t="s">
        <v>64</v>
      </c>
      <c r="N10503" t="s">
        <v>65</v>
      </c>
      <c r="O10503" t="s">
        <v>127</v>
      </c>
      <c r="P10503">
        <v>58</v>
      </c>
      <c r="Q10503" t="s">
        <v>29</v>
      </c>
      <c r="R10503" t="s">
        <v>123</v>
      </c>
      <c r="S10503" t="s">
        <v>44</v>
      </c>
      <c r="T10503" t="s">
        <v>58</v>
      </c>
      <c r="U10503" t="s">
        <v>33</v>
      </c>
      <c r="V10503" t="s">
        <v>75</v>
      </c>
      <c r="W10503" t="s">
        <v>59</v>
      </c>
    </row>
    <row r="10504" spans="1:23" x14ac:dyDescent="0.35">
      <c r="A10504">
        <v>11419</v>
      </c>
      <c r="B10504" t="s">
        <v>10632</v>
      </c>
      <c r="C10504" s="4">
        <f>mock_fashion_data_uk_us[[#This Row],[Price]]/10^13</f>
        <v>1189.1124450958148</v>
      </c>
      <c r="D10504" s="2">
        <v>1.1891124450958148E+16</v>
      </c>
      <c r="E10504" t="s">
        <v>118</v>
      </c>
      <c r="F10504" t="s">
        <v>111</v>
      </c>
      <c r="G10504" t="s">
        <v>70</v>
      </c>
      <c r="H10504">
        <v>3.1432080380735984E+16</v>
      </c>
      <c r="I10504">
        <v>464</v>
      </c>
      <c r="J10504" s="4">
        <f>mock_fashion_data_uk_us[[#This Row],[Adapted Price]]*mock_fashion_data_uk_us[[#This Row],[Review Count]]</f>
        <v>551748.17452445801</v>
      </c>
      <c r="K10504" t="s">
        <v>24</v>
      </c>
      <c r="L10504" t="s">
        <v>25</v>
      </c>
      <c r="M10504" t="s">
        <v>26</v>
      </c>
      <c r="N10504" t="s">
        <v>27</v>
      </c>
      <c r="O10504" t="s">
        <v>41</v>
      </c>
      <c r="P10504">
        <v>44</v>
      </c>
      <c r="Q10504" t="s">
        <v>122</v>
      </c>
      <c r="R10504" t="s">
        <v>91</v>
      </c>
      <c r="S10504" t="s">
        <v>31</v>
      </c>
      <c r="T10504" t="s">
        <v>32</v>
      </c>
      <c r="U10504" t="s">
        <v>46</v>
      </c>
      <c r="V10504" t="s">
        <v>59</v>
      </c>
      <c r="W10504" t="s">
        <v>47</v>
      </c>
    </row>
    <row r="10505" spans="1:23" x14ac:dyDescent="0.35">
      <c r="A10505">
        <v>11420</v>
      </c>
      <c r="B10505" t="s">
        <v>10633</v>
      </c>
      <c r="C10505" s="4">
        <f>mock_fashion_data_uk_us[[#This Row],[Price]]/10^13</f>
        <v>497.92422899941567</v>
      </c>
      <c r="D10505" s="2">
        <v>4979242289994157</v>
      </c>
      <c r="E10505" t="s">
        <v>61</v>
      </c>
      <c r="F10505" t="s">
        <v>22</v>
      </c>
      <c r="G10505" t="s">
        <v>70</v>
      </c>
      <c r="H10505">
        <v>1105244442900228</v>
      </c>
      <c r="I10505">
        <v>213</v>
      </c>
      <c r="J10505" s="4">
        <f>mock_fashion_data_uk_us[[#This Row],[Adapted Price]]*mock_fashion_data_uk_us[[#This Row],[Review Count]]</f>
        <v>106057.86077687553</v>
      </c>
      <c r="K10505" t="s">
        <v>71</v>
      </c>
      <c r="L10505" t="s">
        <v>51</v>
      </c>
      <c r="M10505" t="s">
        <v>72</v>
      </c>
      <c r="N10505" t="s">
        <v>65</v>
      </c>
      <c r="O10505" t="s">
        <v>98</v>
      </c>
      <c r="P10505">
        <v>37</v>
      </c>
      <c r="Q10505" t="s">
        <v>42</v>
      </c>
      <c r="R10505" t="s">
        <v>73</v>
      </c>
      <c r="S10505" t="s">
        <v>74</v>
      </c>
      <c r="T10505" t="s">
        <v>32</v>
      </c>
      <c r="U10505" t="s">
        <v>75</v>
      </c>
      <c r="V10505" t="s">
        <v>46</v>
      </c>
      <c r="W10505" t="s">
        <v>75</v>
      </c>
    </row>
    <row r="10506" spans="1:23" x14ac:dyDescent="0.35">
      <c r="A10506">
        <v>11422</v>
      </c>
      <c r="B10506" t="s">
        <v>10634</v>
      </c>
      <c r="C10506" s="4">
        <f>mock_fashion_data_uk_us[[#This Row],[Price]]/10^13</f>
        <v>3556.6266636787846</v>
      </c>
      <c r="D10506" s="2">
        <v>3.5566266636787844E+16</v>
      </c>
      <c r="E10506" t="s">
        <v>49</v>
      </c>
      <c r="F10506" t="s">
        <v>69</v>
      </c>
      <c r="G10506" t="s">
        <v>23</v>
      </c>
      <c r="H10506">
        <v>3493903005260174</v>
      </c>
      <c r="I10506">
        <v>408</v>
      </c>
      <c r="J10506" s="4">
        <f>mock_fashion_data_uk_us[[#This Row],[Adapted Price]]*mock_fashion_data_uk_us[[#This Row],[Review Count]]</f>
        <v>1451103.6787809441</v>
      </c>
      <c r="K10506" t="s">
        <v>24</v>
      </c>
      <c r="L10506" t="s">
        <v>84</v>
      </c>
      <c r="M10506" t="s">
        <v>72</v>
      </c>
      <c r="N10506" t="s">
        <v>65</v>
      </c>
      <c r="O10506" t="s">
        <v>66</v>
      </c>
      <c r="P10506">
        <v>36</v>
      </c>
      <c r="Q10506" t="s">
        <v>172</v>
      </c>
      <c r="R10506" t="s">
        <v>43</v>
      </c>
      <c r="S10506" t="s">
        <v>57</v>
      </c>
      <c r="T10506" t="s">
        <v>32</v>
      </c>
      <c r="U10506" t="s">
        <v>47</v>
      </c>
      <c r="V10506" t="s">
        <v>59</v>
      </c>
      <c r="W10506" t="s">
        <v>47</v>
      </c>
    </row>
    <row r="10507" spans="1:23" x14ac:dyDescent="0.35">
      <c r="A10507">
        <v>11423</v>
      </c>
      <c r="B10507" t="s">
        <v>10635</v>
      </c>
      <c r="C10507" s="4">
        <f>mock_fashion_data_uk_us[[#This Row],[Price]]/10^13</f>
        <v>436.64478954546212</v>
      </c>
      <c r="D10507" s="2">
        <v>4366447895454621</v>
      </c>
      <c r="E10507" t="s">
        <v>61</v>
      </c>
      <c r="F10507" t="s">
        <v>22</v>
      </c>
      <c r="G10507" t="s">
        <v>89</v>
      </c>
      <c r="H10507">
        <v>1809595695767547</v>
      </c>
      <c r="I10507">
        <v>72</v>
      </c>
      <c r="J10507" s="4">
        <f>mock_fashion_data_uk_us[[#This Row],[Adapted Price]]*mock_fashion_data_uk_us[[#This Row],[Review Count]]</f>
        <v>31438.424847273272</v>
      </c>
      <c r="K10507" t="s">
        <v>83</v>
      </c>
      <c r="L10507" t="s">
        <v>25</v>
      </c>
      <c r="M10507" t="s">
        <v>52</v>
      </c>
      <c r="N10507" t="s">
        <v>53</v>
      </c>
      <c r="O10507" t="s">
        <v>28</v>
      </c>
      <c r="P10507">
        <v>48</v>
      </c>
      <c r="Q10507" t="s">
        <v>114</v>
      </c>
      <c r="R10507" t="s">
        <v>43</v>
      </c>
      <c r="S10507" t="s">
        <v>74</v>
      </c>
      <c r="T10507" t="s">
        <v>32</v>
      </c>
      <c r="U10507" t="s">
        <v>33</v>
      </c>
      <c r="V10507" t="s">
        <v>59</v>
      </c>
      <c r="W10507" t="s">
        <v>33</v>
      </c>
    </row>
    <row r="10508" spans="1:23" x14ac:dyDescent="0.35">
      <c r="A10508">
        <v>11424</v>
      </c>
      <c r="B10508" t="s">
        <v>10636</v>
      </c>
      <c r="C10508" s="4">
        <f>mock_fashion_data_uk_us[[#This Row],[Price]]/10^13</f>
        <v>13.462629312548501</v>
      </c>
      <c r="D10508" s="2">
        <v>134626293125485</v>
      </c>
      <c r="E10508" t="s">
        <v>68</v>
      </c>
      <c r="F10508" t="s">
        <v>22</v>
      </c>
      <c r="G10508" t="s">
        <v>101</v>
      </c>
      <c r="H10508">
        <v>1265012695691461</v>
      </c>
      <c r="I10508">
        <v>233</v>
      </c>
      <c r="J10508" s="4">
        <f>mock_fashion_data_uk_us[[#This Row],[Adapted Price]]*mock_fashion_data_uk_us[[#This Row],[Review Count]]</f>
        <v>3136.7926298238008</v>
      </c>
      <c r="K10508" t="s">
        <v>97</v>
      </c>
      <c r="L10508" t="s">
        <v>25</v>
      </c>
      <c r="M10508" t="s">
        <v>26</v>
      </c>
      <c r="N10508" t="s">
        <v>53</v>
      </c>
      <c r="O10508" t="s">
        <v>140</v>
      </c>
      <c r="P10508">
        <v>51</v>
      </c>
      <c r="Q10508" t="s">
        <v>90</v>
      </c>
      <c r="R10508" t="s">
        <v>43</v>
      </c>
      <c r="S10508" t="s">
        <v>31</v>
      </c>
      <c r="T10508" t="s">
        <v>80</v>
      </c>
      <c r="U10508" t="s">
        <v>59</v>
      </c>
      <c r="V10508" t="s">
        <v>59</v>
      </c>
      <c r="W10508" t="s">
        <v>46</v>
      </c>
    </row>
    <row r="10509" spans="1:23" x14ac:dyDescent="0.35">
      <c r="A10509">
        <v>11425</v>
      </c>
      <c r="B10509" t="s">
        <v>10637</v>
      </c>
      <c r="C10509" s="4">
        <f>mock_fashion_data_uk_us[[#This Row],[Price]]/10^13</f>
        <v>4516.306622406496</v>
      </c>
      <c r="D10509" s="2">
        <v>4.516306622406496E+16</v>
      </c>
      <c r="E10509" t="s">
        <v>88</v>
      </c>
      <c r="F10509" t="s">
        <v>62</v>
      </c>
      <c r="G10509" t="s">
        <v>23</v>
      </c>
      <c r="H10509">
        <v>133134370326728</v>
      </c>
      <c r="I10509">
        <v>495</v>
      </c>
      <c r="J10509" s="4">
        <f>mock_fashion_data_uk_us[[#This Row],[Adapted Price]]*mock_fashion_data_uk_us[[#This Row],[Review Count]]</f>
        <v>2235571.7780912155</v>
      </c>
      <c r="K10509" t="s">
        <v>83</v>
      </c>
      <c r="L10509" t="s">
        <v>84</v>
      </c>
      <c r="M10509" t="s">
        <v>72</v>
      </c>
      <c r="N10509" t="s">
        <v>65</v>
      </c>
      <c r="O10509" t="s">
        <v>85</v>
      </c>
      <c r="P10509">
        <v>23</v>
      </c>
      <c r="Q10509" t="s">
        <v>122</v>
      </c>
      <c r="R10509" t="s">
        <v>79</v>
      </c>
      <c r="S10509" t="s">
        <v>31</v>
      </c>
      <c r="T10509" t="s">
        <v>45</v>
      </c>
      <c r="U10509" t="s">
        <v>59</v>
      </c>
      <c r="V10509" t="s">
        <v>59</v>
      </c>
      <c r="W10509" t="s">
        <v>75</v>
      </c>
    </row>
    <row r="10510" spans="1:23" x14ac:dyDescent="0.35">
      <c r="A10510">
        <v>11426</v>
      </c>
      <c r="B10510" t="s">
        <v>10638</v>
      </c>
      <c r="C10510" s="4">
        <f>mock_fashion_data_uk_us[[#This Row],[Price]]/10^13</f>
        <v>3018.0867315178166</v>
      </c>
      <c r="D10510" s="2">
        <v>3.0180867315178164E+16</v>
      </c>
      <c r="E10510" t="s">
        <v>61</v>
      </c>
      <c r="F10510" t="s">
        <v>119</v>
      </c>
      <c r="G10510" t="s">
        <v>82</v>
      </c>
      <c r="H10510">
        <v>3102080686384407</v>
      </c>
      <c r="I10510">
        <v>474</v>
      </c>
      <c r="J10510" s="4">
        <f>mock_fashion_data_uk_us[[#This Row],[Adapted Price]]*mock_fashion_data_uk_us[[#This Row],[Review Count]]</f>
        <v>1430573.1107394451</v>
      </c>
      <c r="K10510" t="s">
        <v>97</v>
      </c>
      <c r="L10510" t="s">
        <v>25</v>
      </c>
      <c r="M10510" t="s">
        <v>26</v>
      </c>
      <c r="N10510" t="s">
        <v>40</v>
      </c>
      <c r="O10510" t="s">
        <v>28</v>
      </c>
      <c r="P10510">
        <v>39</v>
      </c>
      <c r="Q10510" t="s">
        <v>114</v>
      </c>
      <c r="R10510" t="s">
        <v>79</v>
      </c>
      <c r="S10510" t="s">
        <v>57</v>
      </c>
      <c r="T10510" t="s">
        <v>80</v>
      </c>
      <c r="U10510" t="s">
        <v>75</v>
      </c>
      <c r="V10510" t="s">
        <v>46</v>
      </c>
      <c r="W10510" t="s">
        <v>47</v>
      </c>
    </row>
    <row r="10511" spans="1:23" x14ac:dyDescent="0.35">
      <c r="A10511">
        <v>11428</v>
      </c>
      <c r="B10511" t="s">
        <v>10639</v>
      </c>
      <c r="C10511" s="4">
        <f>mock_fashion_data_uk_us[[#This Row],[Price]]/10^13</f>
        <v>736.34584076530666</v>
      </c>
      <c r="D10511" s="2">
        <v>7363458407653067</v>
      </c>
      <c r="E10511" t="s">
        <v>88</v>
      </c>
      <c r="F10511" t="s">
        <v>108</v>
      </c>
      <c r="G10511" t="s">
        <v>70</v>
      </c>
      <c r="H10511">
        <v>1.8226059808680088E+16</v>
      </c>
      <c r="I10511">
        <v>160</v>
      </c>
      <c r="J10511" s="4">
        <f>mock_fashion_data_uk_us[[#This Row],[Adapted Price]]*mock_fashion_data_uk_us[[#This Row],[Review Count]]</f>
        <v>117815.33452244906</v>
      </c>
      <c r="K10511" t="s">
        <v>112</v>
      </c>
      <c r="L10511" t="s">
        <v>25</v>
      </c>
      <c r="M10511" t="s">
        <v>72</v>
      </c>
      <c r="N10511" t="s">
        <v>40</v>
      </c>
      <c r="O10511" t="s">
        <v>28</v>
      </c>
      <c r="P10511">
        <v>44</v>
      </c>
      <c r="Q10511" t="s">
        <v>42</v>
      </c>
      <c r="R10511" t="s">
        <v>86</v>
      </c>
      <c r="S10511" t="s">
        <v>57</v>
      </c>
      <c r="T10511" t="s">
        <v>105</v>
      </c>
      <c r="U10511" t="s">
        <v>46</v>
      </c>
      <c r="V10511" t="s">
        <v>46</v>
      </c>
      <c r="W10511" t="s">
        <v>34</v>
      </c>
    </row>
    <row r="10512" spans="1:23" x14ac:dyDescent="0.35">
      <c r="A10512">
        <v>11429</v>
      </c>
      <c r="B10512" t="s">
        <v>10640</v>
      </c>
      <c r="C10512" s="4">
        <f>mock_fashion_data_uk_us[[#This Row],[Price]]/10^13</f>
        <v>5677.1106354961603</v>
      </c>
      <c r="D10512" s="2">
        <v>5.67711063549616E+16</v>
      </c>
      <c r="E10512" t="s">
        <v>68</v>
      </c>
      <c r="F10512" t="s">
        <v>37</v>
      </c>
      <c r="G10512" t="s">
        <v>50</v>
      </c>
      <c r="H10512">
        <v>4598321588986935</v>
      </c>
      <c r="I10512">
        <v>238</v>
      </c>
      <c r="J10512" s="4">
        <f>mock_fashion_data_uk_us[[#This Row],[Adapted Price]]*mock_fashion_data_uk_us[[#This Row],[Review Count]]</f>
        <v>1351152.3312480862</v>
      </c>
      <c r="K10512" t="s">
        <v>112</v>
      </c>
      <c r="L10512" t="s">
        <v>25</v>
      </c>
      <c r="M10512" t="s">
        <v>64</v>
      </c>
      <c r="N10512" t="s">
        <v>53</v>
      </c>
      <c r="O10512" t="s">
        <v>66</v>
      </c>
      <c r="P10512">
        <v>19</v>
      </c>
      <c r="Q10512" t="s">
        <v>55</v>
      </c>
      <c r="R10512" t="s">
        <v>123</v>
      </c>
      <c r="S10512" t="s">
        <v>74</v>
      </c>
      <c r="T10512" t="s">
        <v>32</v>
      </c>
      <c r="U10512" t="s">
        <v>59</v>
      </c>
      <c r="V10512" t="s">
        <v>59</v>
      </c>
      <c r="W10512" t="s">
        <v>46</v>
      </c>
    </row>
    <row r="10513" spans="1:23" x14ac:dyDescent="0.35">
      <c r="A10513">
        <v>11430</v>
      </c>
      <c r="B10513" t="s">
        <v>10641</v>
      </c>
      <c r="C10513" s="4">
        <f>mock_fashion_data_uk_us[[#This Row],[Price]]/10^13</f>
        <v>963.817386923404</v>
      </c>
      <c r="D10513" s="2">
        <v>9638173869234040</v>
      </c>
      <c r="E10513" t="s">
        <v>36</v>
      </c>
      <c r="F10513" t="s">
        <v>145</v>
      </c>
      <c r="G10513" t="s">
        <v>38</v>
      </c>
      <c r="H10513">
        <v>2853125651433566</v>
      </c>
      <c r="I10513">
        <v>111</v>
      </c>
      <c r="J10513" s="4">
        <f>mock_fashion_data_uk_us[[#This Row],[Adapted Price]]*mock_fashion_data_uk_us[[#This Row],[Review Count]]</f>
        <v>106983.72994849784</v>
      </c>
      <c r="K10513" t="s">
        <v>112</v>
      </c>
      <c r="L10513" t="s">
        <v>51</v>
      </c>
      <c r="M10513" t="s">
        <v>64</v>
      </c>
      <c r="N10513" t="s">
        <v>65</v>
      </c>
      <c r="O10513" t="s">
        <v>127</v>
      </c>
      <c r="P10513">
        <v>51</v>
      </c>
      <c r="Q10513" t="s">
        <v>90</v>
      </c>
      <c r="R10513" t="s">
        <v>79</v>
      </c>
      <c r="S10513" t="s">
        <v>74</v>
      </c>
      <c r="T10513" t="s">
        <v>45</v>
      </c>
      <c r="U10513" t="s">
        <v>75</v>
      </c>
      <c r="V10513" t="s">
        <v>46</v>
      </c>
      <c r="W10513" t="s">
        <v>59</v>
      </c>
    </row>
    <row r="10514" spans="1:23" x14ac:dyDescent="0.35">
      <c r="A10514">
        <v>11431</v>
      </c>
      <c r="B10514" t="s">
        <v>10642</v>
      </c>
      <c r="C10514" s="4">
        <f>mock_fashion_data_uk_us[[#This Row],[Price]]/10^13</f>
        <v>915.01118111601659</v>
      </c>
      <c r="D10514" s="2">
        <v>9150111811160166</v>
      </c>
      <c r="E10514" t="s">
        <v>36</v>
      </c>
      <c r="F10514" t="s">
        <v>125</v>
      </c>
      <c r="G10514" t="s">
        <v>101</v>
      </c>
      <c r="H10514">
        <v>4229102566689852</v>
      </c>
      <c r="I10514">
        <v>275</v>
      </c>
      <c r="J10514" s="4">
        <f>mock_fashion_data_uk_us[[#This Row],[Adapted Price]]*mock_fashion_data_uk_us[[#This Row],[Review Count]]</f>
        <v>251628.07480690457</v>
      </c>
      <c r="K10514" t="s">
        <v>39</v>
      </c>
      <c r="L10514" t="s">
        <v>51</v>
      </c>
      <c r="M10514" t="s">
        <v>72</v>
      </c>
      <c r="N10514" t="s">
        <v>27</v>
      </c>
      <c r="O10514" t="s">
        <v>66</v>
      </c>
      <c r="P10514">
        <v>62</v>
      </c>
      <c r="Q10514" t="s">
        <v>103</v>
      </c>
      <c r="R10514" t="s">
        <v>91</v>
      </c>
      <c r="S10514" t="s">
        <v>95</v>
      </c>
      <c r="T10514" t="s">
        <v>80</v>
      </c>
      <c r="U10514" t="s">
        <v>46</v>
      </c>
      <c r="V10514" t="s">
        <v>33</v>
      </c>
      <c r="W10514" t="s">
        <v>46</v>
      </c>
    </row>
    <row r="10515" spans="1:23" x14ac:dyDescent="0.35">
      <c r="A10515">
        <v>11432</v>
      </c>
      <c r="B10515" t="s">
        <v>10643</v>
      </c>
      <c r="C10515" s="4">
        <f>mock_fashion_data_uk_us[[#This Row],[Price]]/10^13</f>
        <v>390.9933949552705</v>
      </c>
      <c r="D10515" s="2">
        <v>3909933949552705</v>
      </c>
      <c r="E10515" t="s">
        <v>49</v>
      </c>
      <c r="F10515" t="s">
        <v>37</v>
      </c>
      <c r="G10515" t="s">
        <v>101</v>
      </c>
      <c r="H10515">
        <v>1.5551680773841872E+16</v>
      </c>
      <c r="I10515">
        <v>420</v>
      </c>
      <c r="J10515" s="4">
        <f>mock_fashion_data_uk_us[[#This Row],[Adapted Price]]*mock_fashion_data_uk_us[[#This Row],[Review Count]]</f>
        <v>164217.22588121361</v>
      </c>
      <c r="K10515" t="s">
        <v>63</v>
      </c>
      <c r="L10515" t="s">
        <v>84</v>
      </c>
      <c r="M10515" t="s">
        <v>72</v>
      </c>
      <c r="N10515" t="s">
        <v>40</v>
      </c>
      <c r="O10515" t="s">
        <v>66</v>
      </c>
      <c r="P10515">
        <v>46</v>
      </c>
      <c r="Q10515" t="s">
        <v>90</v>
      </c>
      <c r="R10515" t="s">
        <v>86</v>
      </c>
      <c r="S10515" t="s">
        <v>31</v>
      </c>
      <c r="T10515" t="s">
        <v>58</v>
      </c>
      <c r="U10515" t="s">
        <v>75</v>
      </c>
      <c r="V10515" t="s">
        <v>46</v>
      </c>
      <c r="W10515" t="s">
        <v>33</v>
      </c>
    </row>
    <row r="10516" spans="1:23" x14ac:dyDescent="0.35">
      <c r="A10516">
        <v>11433</v>
      </c>
      <c r="B10516" t="s">
        <v>10644</v>
      </c>
      <c r="C10516" s="4">
        <f>mock_fashion_data_uk_us[[#This Row],[Price]]/10^13</f>
        <v>96.988878969990907</v>
      </c>
      <c r="D10516" s="2">
        <v>969888789699909</v>
      </c>
      <c r="E10516" t="s">
        <v>68</v>
      </c>
      <c r="F10516" t="s">
        <v>37</v>
      </c>
      <c r="G10516" t="s">
        <v>89</v>
      </c>
      <c r="H10516">
        <v>1021108520444066</v>
      </c>
      <c r="I10516">
        <v>300</v>
      </c>
      <c r="J10516" s="4">
        <f>mock_fashion_data_uk_us[[#This Row],[Adapted Price]]*mock_fashion_data_uk_us[[#This Row],[Review Count]]</f>
        <v>29096.663690997273</v>
      </c>
      <c r="K10516" t="s">
        <v>102</v>
      </c>
      <c r="L10516" t="s">
        <v>84</v>
      </c>
      <c r="M10516" t="s">
        <v>52</v>
      </c>
      <c r="N10516" t="s">
        <v>40</v>
      </c>
      <c r="O10516" t="s">
        <v>85</v>
      </c>
      <c r="P10516">
        <v>49</v>
      </c>
      <c r="Q10516" t="s">
        <v>99</v>
      </c>
      <c r="R10516" t="s">
        <v>134</v>
      </c>
      <c r="S10516" t="s">
        <v>57</v>
      </c>
      <c r="T10516" t="s">
        <v>80</v>
      </c>
      <c r="U10516" t="s">
        <v>33</v>
      </c>
      <c r="V10516" t="s">
        <v>46</v>
      </c>
      <c r="W10516" t="s">
        <v>47</v>
      </c>
    </row>
    <row r="10517" spans="1:23" x14ac:dyDescent="0.35">
      <c r="A10517">
        <v>11436</v>
      </c>
      <c r="B10517" t="s">
        <v>10645</v>
      </c>
      <c r="C10517" s="4">
        <f>mock_fashion_data_uk_us[[#This Row],[Price]]/10^13</f>
        <v>1307.2371524042112</v>
      </c>
      <c r="D10517" s="2">
        <v>1.3072371524042112E+16</v>
      </c>
      <c r="E10517" t="s">
        <v>130</v>
      </c>
      <c r="F10517" t="s">
        <v>62</v>
      </c>
      <c r="G10517" t="s">
        <v>70</v>
      </c>
      <c r="H10517">
        <v>1848893094442856</v>
      </c>
      <c r="I10517">
        <v>259</v>
      </c>
      <c r="J10517" s="4">
        <f>mock_fashion_data_uk_us[[#This Row],[Adapted Price]]*mock_fashion_data_uk_us[[#This Row],[Review Count]]</f>
        <v>338574.4224726907</v>
      </c>
      <c r="K10517" t="s">
        <v>63</v>
      </c>
      <c r="L10517" t="s">
        <v>25</v>
      </c>
      <c r="M10517" t="s">
        <v>64</v>
      </c>
      <c r="N10517" t="s">
        <v>27</v>
      </c>
      <c r="O10517" t="s">
        <v>113</v>
      </c>
      <c r="P10517">
        <v>36</v>
      </c>
      <c r="Q10517" t="s">
        <v>29</v>
      </c>
      <c r="R10517" t="s">
        <v>30</v>
      </c>
      <c r="S10517" t="s">
        <v>74</v>
      </c>
      <c r="T10517" t="s">
        <v>80</v>
      </c>
      <c r="U10517" t="s">
        <v>59</v>
      </c>
      <c r="V10517" t="s">
        <v>47</v>
      </c>
      <c r="W10517" t="s">
        <v>34</v>
      </c>
    </row>
    <row r="10518" spans="1:23" x14ac:dyDescent="0.35">
      <c r="A10518">
        <v>11437</v>
      </c>
      <c r="B10518" t="s">
        <v>10646</v>
      </c>
      <c r="C10518" s="4">
        <f>mock_fashion_data_uk_us[[#This Row],[Price]]/10^13</f>
        <v>568.46274130585584</v>
      </c>
      <c r="D10518" s="2">
        <v>5684627413058558</v>
      </c>
      <c r="E10518" t="s">
        <v>118</v>
      </c>
      <c r="F10518" t="s">
        <v>145</v>
      </c>
      <c r="G10518" t="s">
        <v>89</v>
      </c>
      <c r="H10518">
        <v>4730410114219775</v>
      </c>
      <c r="I10518">
        <v>15</v>
      </c>
      <c r="J10518" s="4">
        <f>mock_fashion_data_uk_us[[#This Row],[Adapted Price]]*mock_fashion_data_uk_us[[#This Row],[Review Count]]</f>
        <v>8526.9411195878383</v>
      </c>
      <c r="K10518" t="s">
        <v>24</v>
      </c>
      <c r="L10518" t="s">
        <v>84</v>
      </c>
      <c r="M10518" t="s">
        <v>64</v>
      </c>
      <c r="N10518" t="s">
        <v>40</v>
      </c>
      <c r="O10518" t="s">
        <v>54</v>
      </c>
      <c r="P10518">
        <v>64</v>
      </c>
      <c r="Q10518" t="s">
        <v>29</v>
      </c>
      <c r="R10518" t="s">
        <v>30</v>
      </c>
      <c r="S10518" t="s">
        <v>57</v>
      </c>
      <c r="T10518" t="s">
        <v>58</v>
      </c>
      <c r="U10518" t="s">
        <v>47</v>
      </c>
      <c r="V10518" t="s">
        <v>34</v>
      </c>
      <c r="W10518" t="s">
        <v>33</v>
      </c>
    </row>
    <row r="10519" spans="1:23" x14ac:dyDescent="0.35">
      <c r="A10519">
        <v>11439</v>
      </c>
      <c r="B10519" t="s">
        <v>10647</v>
      </c>
      <c r="C10519" s="4">
        <f>mock_fashion_data_uk_us[[#This Row],[Price]]/10^13</f>
        <v>707.61700834185865</v>
      </c>
      <c r="D10519" s="2">
        <v>7076170083418587</v>
      </c>
      <c r="E10519" t="s">
        <v>61</v>
      </c>
      <c r="F10519" t="s">
        <v>111</v>
      </c>
      <c r="G10519" t="s">
        <v>101</v>
      </c>
      <c r="H10519">
        <v>1.7137597011665316E+16</v>
      </c>
      <c r="I10519">
        <v>107</v>
      </c>
      <c r="J10519" s="4">
        <f>mock_fashion_data_uk_us[[#This Row],[Adapted Price]]*mock_fashion_data_uk_us[[#This Row],[Review Count]]</f>
        <v>75715.019892578872</v>
      </c>
      <c r="K10519" t="s">
        <v>83</v>
      </c>
      <c r="L10519" t="s">
        <v>84</v>
      </c>
      <c r="M10519" t="s">
        <v>64</v>
      </c>
      <c r="N10519" t="s">
        <v>40</v>
      </c>
      <c r="O10519" t="s">
        <v>85</v>
      </c>
      <c r="P10519">
        <v>61</v>
      </c>
      <c r="Q10519" t="s">
        <v>42</v>
      </c>
      <c r="R10519" t="s">
        <v>73</v>
      </c>
      <c r="S10519" t="s">
        <v>44</v>
      </c>
      <c r="T10519" t="s">
        <v>105</v>
      </c>
      <c r="U10519" t="s">
        <v>47</v>
      </c>
      <c r="V10519" t="s">
        <v>75</v>
      </c>
      <c r="W10519" t="s">
        <v>33</v>
      </c>
    </row>
    <row r="10520" spans="1:23" x14ac:dyDescent="0.35">
      <c r="A10520">
        <v>11440</v>
      </c>
      <c r="B10520" t="s">
        <v>10648</v>
      </c>
      <c r="C10520" s="4">
        <f>mock_fashion_data_uk_us[[#This Row],[Price]]/10^13</f>
        <v>975.28924140814036</v>
      </c>
      <c r="D10520" s="2">
        <v>9752892414081404</v>
      </c>
      <c r="E10520" t="s">
        <v>61</v>
      </c>
      <c r="F10520" t="s">
        <v>69</v>
      </c>
      <c r="G10520" t="s">
        <v>23</v>
      </c>
      <c r="H10520">
        <v>4611155845495134</v>
      </c>
      <c r="I10520">
        <v>445</v>
      </c>
      <c r="J10520" s="4">
        <f>mock_fashion_data_uk_us[[#This Row],[Adapted Price]]*mock_fashion_data_uk_us[[#This Row],[Review Count]]</f>
        <v>434003.71242662246</v>
      </c>
      <c r="K10520" t="s">
        <v>71</v>
      </c>
      <c r="L10520" t="s">
        <v>84</v>
      </c>
      <c r="M10520" t="s">
        <v>52</v>
      </c>
      <c r="N10520" t="s">
        <v>53</v>
      </c>
      <c r="O10520" t="s">
        <v>28</v>
      </c>
      <c r="P10520">
        <v>43</v>
      </c>
      <c r="Q10520" t="s">
        <v>29</v>
      </c>
      <c r="R10520" t="s">
        <v>86</v>
      </c>
      <c r="S10520" t="s">
        <v>31</v>
      </c>
      <c r="T10520" t="s">
        <v>32</v>
      </c>
      <c r="U10520" t="s">
        <v>46</v>
      </c>
      <c r="V10520" t="s">
        <v>59</v>
      </c>
      <c r="W10520" t="s">
        <v>75</v>
      </c>
    </row>
    <row r="10521" spans="1:23" x14ac:dyDescent="0.35">
      <c r="A10521">
        <v>11443</v>
      </c>
      <c r="B10521" t="s">
        <v>10649</v>
      </c>
      <c r="C10521" s="4">
        <f>mock_fashion_data_uk_us[[#This Row],[Price]]/10^13</f>
        <v>684.05207574031851</v>
      </c>
      <c r="D10521" s="2">
        <v>6840520757403185</v>
      </c>
      <c r="E10521" t="s">
        <v>61</v>
      </c>
      <c r="F10521" t="s">
        <v>116</v>
      </c>
      <c r="G10521" t="s">
        <v>82</v>
      </c>
      <c r="H10521">
        <v>492393093095588</v>
      </c>
      <c r="I10521">
        <v>41</v>
      </c>
      <c r="J10521" s="4">
        <f>mock_fashion_data_uk_us[[#This Row],[Adapted Price]]*mock_fashion_data_uk_us[[#This Row],[Review Count]]</f>
        <v>28046.13510535306</v>
      </c>
      <c r="K10521" t="s">
        <v>71</v>
      </c>
      <c r="L10521" t="s">
        <v>25</v>
      </c>
      <c r="M10521" t="s">
        <v>64</v>
      </c>
      <c r="N10521" t="s">
        <v>53</v>
      </c>
      <c r="O10521" t="s">
        <v>113</v>
      </c>
      <c r="P10521">
        <v>48</v>
      </c>
      <c r="Q10521" t="s">
        <v>78</v>
      </c>
      <c r="R10521" t="s">
        <v>30</v>
      </c>
      <c r="S10521" t="s">
        <v>74</v>
      </c>
      <c r="T10521" t="s">
        <v>32</v>
      </c>
      <c r="U10521" t="s">
        <v>33</v>
      </c>
      <c r="V10521" t="s">
        <v>59</v>
      </c>
      <c r="W10521" t="s">
        <v>47</v>
      </c>
    </row>
    <row r="10522" spans="1:23" x14ac:dyDescent="0.35">
      <c r="A10522">
        <v>11444</v>
      </c>
      <c r="B10522" t="s">
        <v>10650</v>
      </c>
      <c r="C10522" s="4">
        <f>mock_fashion_data_uk_us[[#This Row],[Price]]/10^13</f>
        <v>255.46290841340581</v>
      </c>
      <c r="D10522" s="2">
        <v>2554629084134058</v>
      </c>
      <c r="E10522" t="s">
        <v>36</v>
      </c>
      <c r="F10522" t="s">
        <v>69</v>
      </c>
      <c r="G10522" t="s">
        <v>23</v>
      </c>
      <c r="H10522">
        <v>4828543484191233</v>
      </c>
      <c r="I10522">
        <v>100</v>
      </c>
      <c r="J10522" s="4">
        <f>mock_fashion_data_uk_us[[#This Row],[Adapted Price]]*mock_fashion_data_uk_us[[#This Row],[Review Count]]</f>
        <v>25546.290841340582</v>
      </c>
      <c r="K10522" t="s">
        <v>120</v>
      </c>
      <c r="L10522" t="s">
        <v>51</v>
      </c>
      <c r="M10522" t="s">
        <v>26</v>
      </c>
      <c r="N10522" t="s">
        <v>40</v>
      </c>
      <c r="O10522" t="s">
        <v>98</v>
      </c>
      <c r="P10522">
        <v>36</v>
      </c>
      <c r="Q10522" t="s">
        <v>29</v>
      </c>
      <c r="R10522" t="s">
        <v>91</v>
      </c>
      <c r="S10522" t="s">
        <v>95</v>
      </c>
      <c r="T10522" t="s">
        <v>32</v>
      </c>
      <c r="U10522" t="s">
        <v>47</v>
      </c>
      <c r="V10522" t="s">
        <v>59</v>
      </c>
      <c r="W10522" t="s">
        <v>33</v>
      </c>
    </row>
    <row r="10523" spans="1:23" x14ac:dyDescent="0.35">
      <c r="A10523">
        <v>11445</v>
      </c>
      <c r="B10523" t="s">
        <v>10651</v>
      </c>
      <c r="C10523" s="4">
        <f>mock_fashion_data_uk_us[[#This Row],[Price]]/10^13</f>
        <v>5199.7792598206124</v>
      </c>
      <c r="D10523" s="2">
        <v>5.1997792598206128E+16</v>
      </c>
      <c r="E10523" t="s">
        <v>49</v>
      </c>
      <c r="F10523" t="s">
        <v>108</v>
      </c>
      <c r="G10523" t="s">
        <v>70</v>
      </c>
      <c r="H10523">
        <v>2.2659637515033784E+16</v>
      </c>
      <c r="I10523">
        <v>131</v>
      </c>
      <c r="J10523" s="4">
        <f>mock_fashion_data_uk_us[[#This Row],[Adapted Price]]*mock_fashion_data_uk_us[[#This Row],[Review Count]]</f>
        <v>681171.08303650026</v>
      </c>
      <c r="K10523" t="s">
        <v>24</v>
      </c>
      <c r="L10523" t="s">
        <v>25</v>
      </c>
      <c r="M10523" t="s">
        <v>64</v>
      </c>
      <c r="N10523" t="s">
        <v>53</v>
      </c>
      <c r="O10523" t="s">
        <v>66</v>
      </c>
      <c r="P10523">
        <v>35</v>
      </c>
      <c r="Q10523" t="s">
        <v>29</v>
      </c>
      <c r="R10523" t="s">
        <v>134</v>
      </c>
      <c r="S10523" t="s">
        <v>31</v>
      </c>
      <c r="T10523" t="s">
        <v>58</v>
      </c>
      <c r="U10523" t="s">
        <v>47</v>
      </c>
      <c r="V10523" t="s">
        <v>75</v>
      </c>
      <c r="W10523" t="s">
        <v>33</v>
      </c>
    </row>
    <row r="10524" spans="1:23" x14ac:dyDescent="0.35">
      <c r="A10524">
        <v>11446</v>
      </c>
      <c r="B10524" t="s">
        <v>10652</v>
      </c>
      <c r="C10524" s="4">
        <f>mock_fashion_data_uk_us[[#This Row],[Price]]/10^13</f>
        <v>5244.3387281440828</v>
      </c>
      <c r="D10524" s="2">
        <v>5.2443387281440832E+16</v>
      </c>
      <c r="E10524" t="s">
        <v>88</v>
      </c>
      <c r="F10524" t="s">
        <v>145</v>
      </c>
      <c r="G10524" t="s">
        <v>89</v>
      </c>
      <c r="H10524">
        <v>4.5701422994282768E+16</v>
      </c>
      <c r="I10524">
        <v>34</v>
      </c>
      <c r="J10524" s="4">
        <f>mock_fashion_data_uk_us[[#This Row],[Adapted Price]]*mock_fashion_data_uk_us[[#This Row],[Review Count]]</f>
        <v>178307.51675689881</v>
      </c>
      <c r="K10524" t="s">
        <v>71</v>
      </c>
      <c r="L10524" t="s">
        <v>51</v>
      </c>
      <c r="M10524" t="s">
        <v>26</v>
      </c>
      <c r="N10524" t="s">
        <v>40</v>
      </c>
      <c r="O10524" t="s">
        <v>28</v>
      </c>
      <c r="P10524">
        <v>45</v>
      </c>
      <c r="Q10524" t="s">
        <v>90</v>
      </c>
      <c r="R10524" t="s">
        <v>134</v>
      </c>
      <c r="S10524" t="s">
        <v>31</v>
      </c>
      <c r="T10524" t="s">
        <v>80</v>
      </c>
      <c r="U10524" t="s">
        <v>33</v>
      </c>
      <c r="V10524" t="s">
        <v>75</v>
      </c>
      <c r="W10524" t="s">
        <v>33</v>
      </c>
    </row>
    <row r="10525" spans="1:23" x14ac:dyDescent="0.35">
      <c r="A10525">
        <v>11448</v>
      </c>
      <c r="B10525" t="s">
        <v>10653</v>
      </c>
      <c r="C10525" s="4">
        <f>mock_fashion_data_uk_us[[#This Row],[Price]]/10^13</f>
        <v>705.27708528619291</v>
      </c>
      <c r="D10525" s="2">
        <v>7052770852861929</v>
      </c>
      <c r="E10525" t="s">
        <v>88</v>
      </c>
      <c r="F10525" t="s">
        <v>145</v>
      </c>
      <c r="G10525" t="s">
        <v>23</v>
      </c>
      <c r="H10525">
        <v>2.3557025349864776E+16</v>
      </c>
      <c r="I10525">
        <v>136</v>
      </c>
      <c r="J10525" s="4">
        <f>mock_fashion_data_uk_us[[#This Row],[Adapted Price]]*mock_fashion_data_uk_us[[#This Row],[Review Count]]</f>
        <v>95917.683598922231</v>
      </c>
      <c r="K10525" t="s">
        <v>112</v>
      </c>
      <c r="L10525" t="s">
        <v>25</v>
      </c>
      <c r="M10525" t="s">
        <v>26</v>
      </c>
      <c r="N10525" t="s">
        <v>27</v>
      </c>
      <c r="O10525" t="s">
        <v>127</v>
      </c>
      <c r="P10525">
        <v>40</v>
      </c>
      <c r="Q10525" t="s">
        <v>42</v>
      </c>
      <c r="R10525" t="s">
        <v>43</v>
      </c>
      <c r="S10525" t="s">
        <v>57</v>
      </c>
      <c r="T10525" t="s">
        <v>105</v>
      </c>
      <c r="U10525" t="s">
        <v>46</v>
      </c>
      <c r="V10525" t="s">
        <v>46</v>
      </c>
      <c r="W10525" t="s">
        <v>75</v>
      </c>
    </row>
    <row r="10526" spans="1:23" x14ac:dyDescent="0.35">
      <c r="A10526">
        <v>11449</v>
      </c>
      <c r="B10526" t="s">
        <v>10654</v>
      </c>
      <c r="C10526" s="4">
        <f>mock_fashion_data_uk_us[[#This Row],[Price]]/10^13</f>
        <v>1364.3422032505789</v>
      </c>
      <c r="D10526" s="2">
        <v>1.3643422032505788E+16</v>
      </c>
      <c r="E10526" t="s">
        <v>49</v>
      </c>
      <c r="F10526" t="s">
        <v>69</v>
      </c>
      <c r="G10526" t="s">
        <v>50</v>
      </c>
      <c r="H10526">
        <v>3.6728319263835824E+16</v>
      </c>
      <c r="I10526">
        <v>16</v>
      </c>
      <c r="J10526" s="4">
        <f>mock_fashion_data_uk_us[[#This Row],[Adapted Price]]*mock_fashion_data_uk_us[[#This Row],[Review Count]]</f>
        <v>21829.475252009262</v>
      </c>
      <c r="K10526" t="s">
        <v>94</v>
      </c>
      <c r="L10526" t="s">
        <v>25</v>
      </c>
      <c r="M10526" t="s">
        <v>64</v>
      </c>
      <c r="N10526" t="s">
        <v>40</v>
      </c>
      <c r="O10526" t="s">
        <v>113</v>
      </c>
      <c r="P10526">
        <v>26</v>
      </c>
      <c r="Q10526" t="s">
        <v>90</v>
      </c>
      <c r="R10526" t="s">
        <v>79</v>
      </c>
      <c r="S10526" t="s">
        <v>31</v>
      </c>
      <c r="T10526" t="s">
        <v>105</v>
      </c>
      <c r="U10526" t="s">
        <v>75</v>
      </c>
      <c r="V10526" t="s">
        <v>59</v>
      </c>
      <c r="W10526" t="s">
        <v>47</v>
      </c>
    </row>
    <row r="10527" spans="1:23" x14ac:dyDescent="0.35">
      <c r="A10527">
        <v>11450</v>
      </c>
      <c r="B10527" t="s">
        <v>10655</v>
      </c>
      <c r="C10527" s="4">
        <f>mock_fashion_data_uk_us[[#This Row],[Price]]/10^13</f>
        <v>420.94542949085121</v>
      </c>
      <c r="D10527" s="2">
        <v>4209454294908512</v>
      </c>
      <c r="E10527" t="s">
        <v>130</v>
      </c>
      <c r="F10527" t="s">
        <v>145</v>
      </c>
      <c r="G10527" t="s">
        <v>50</v>
      </c>
      <c r="H10527">
        <v>4745645540519226</v>
      </c>
      <c r="I10527">
        <v>333</v>
      </c>
      <c r="J10527" s="4">
        <f>mock_fashion_data_uk_us[[#This Row],[Adapted Price]]*mock_fashion_data_uk_us[[#This Row],[Review Count]]</f>
        <v>140174.82802045345</v>
      </c>
      <c r="K10527" t="s">
        <v>112</v>
      </c>
      <c r="L10527" t="s">
        <v>51</v>
      </c>
      <c r="M10527" t="s">
        <v>52</v>
      </c>
      <c r="N10527" t="s">
        <v>40</v>
      </c>
      <c r="O10527" t="s">
        <v>54</v>
      </c>
      <c r="P10527">
        <v>41</v>
      </c>
      <c r="Q10527" t="s">
        <v>103</v>
      </c>
      <c r="R10527" t="s">
        <v>91</v>
      </c>
      <c r="S10527" t="s">
        <v>57</v>
      </c>
      <c r="T10527" t="s">
        <v>80</v>
      </c>
      <c r="U10527" t="s">
        <v>47</v>
      </c>
      <c r="V10527" t="s">
        <v>47</v>
      </c>
      <c r="W10527" t="s">
        <v>34</v>
      </c>
    </row>
    <row r="10528" spans="1:23" x14ac:dyDescent="0.35">
      <c r="A10528">
        <v>11451</v>
      </c>
      <c r="B10528" t="s">
        <v>10656</v>
      </c>
      <c r="C10528" s="4">
        <f>mock_fashion_data_uk_us[[#This Row],[Price]]/10^13</f>
        <v>849.40168842794549</v>
      </c>
      <c r="D10528" s="2">
        <v>8494016884279455</v>
      </c>
      <c r="E10528" t="s">
        <v>21</v>
      </c>
      <c r="F10528" t="s">
        <v>119</v>
      </c>
      <c r="G10528" t="s">
        <v>101</v>
      </c>
      <c r="H10528">
        <v>1.68275566629998E+16</v>
      </c>
      <c r="I10528">
        <v>454</v>
      </c>
      <c r="J10528" s="4">
        <f>mock_fashion_data_uk_us[[#This Row],[Adapted Price]]*mock_fashion_data_uk_us[[#This Row],[Review Count]]</f>
        <v>385628.36654628726</v>
      </c>
      <c r="K10528" t="s">
        <v>24</v>
      </c>
      <c r="L10528" t="s">
        <v>84</v>
      </c>
      <c r="M10528" t="s">
        <v>52</v>
      </c>
      <c r="N10528" t="s">
        <v>27</v>
      </c>
      <c r="O10528" t="s">
        <v>77</v>
      </c>
      <c r="P10528">
        <v>42</v>
      </c>
      <c r="Q10528" t="s">
        <v>103</v>
      </c>
      <c r="R10528" t="s">
        <v>91</v>
      </c>
      <c r="S10528" t="s">
        <v>44</v>
      </c>
      <c r="T10528" t="s">
        <v>80</v>
      </c>
      <c r="U10528" t="s">
        <v>46</v>
      </c>
      <c r="V10528" t="s">
        <v>34</v>
      </c>
      <c r="W10528" t="s">
        <v>46</v>
      </c>
    </row>
    <row r="10529" spans="1:23" x14ac:dyDescent="0.35">
      <c r="A10529">
        <v>11452</v>
      </c>
      <c r="B10529" t="s">
        <v>10657</v>
      </c>
      <c r="C10529" s="4">
        <f>mock_fashion_data_uk_us[[#This Row],[Price]]/10^13</f>
        <v>3949.7908382993614</v>
      </c>
      <c r="D10529" s="2">
        <v>3.9497908382993616E+16</v>
      </c>
      <c r="E10529" t="s">
        <v>36</v>
      </c>
      <c r="F10529" t="s">
        <v>119</v>
      </c>
      <c r="G10529" t="s">
        <v>89</v>
      </c>
      <c r="H10529">
        <v>4912315497446401</v>
      </c>
      <c r="I10529">
        <v>245</v>
      </c>
      <c r="J10529" s="4">
        <f>mock_fashion_data_uk_us[[#This Row],[Adapted Price]]*mock_fashion_data_uk_us[[#This Row],[Review Count]]</f>
        <v>967698.75538334355</v>
      </c>
      <c r="K10529" t="s">
        <v>120</v>
      </c>
      <c r="L10529" t="s">
        <v>51</v>
      </c>
      <c r="M10529" t="s">
        <v>64</v>
      </c>
      <c r="N10529" t="s">
        <v>53</v>
      </c>
      <c r="O10529" t="s">
        <v>66</v>
      </c>
      <c r="P10529">
        <v>45</v>
      </c>
      <c r="Q10529" t="s">
        <v>42</v>
      </c>
      <c r="R10529" t="s">
        <v>43</v>
      </c>
      <c r="S10529" t="s">
        <v>74</v>
      </c>
      <c r="T10529" t="s">
        <v>105</v>
      </c>
      <c r="U10529" t="s">
        <v>46</v>
      </c>
      <c r="V10529" t="s">
        <v>46</v>
      </c>
      <c r="W10529" t="s">
        <v>34</v>
      </c>
    </row>
    <row r="10530" spans="1:23" x14ac:dyDescent="0.35">
      <c r="A10530">
        <v>11453</v>
      </c>
      <c r="B10530" t="s">
        <v>10658</v>
      </c>
      <c r="C10530" s="4">
        <f>mock_fashion_data_uk_us[[#This Row],[Price]]/10^13</f>
        <v>503.91155633102977</v>
      </c>
      <c r="D10530" s="2">
        <v>5039115563310298</v>
      </c>
      <c r="E10530" t="s">
        <v>21</v>
      </c>
      <c r="F10530" t="s">
        <v>22</v>
      </c>
      <c r="G10530" t="s">
        <v>50</v>
      </c>
      <c r="H10530">
        <v>3.1986126804986172E+16</v>
      </c>
      <c r="I10530">
        <v>266</v>
      </c>
      <c r="J10530" s="4">
        <f>mock_fashion_data_uk_us[[#This Row],[Adapted Price]]*mock_fashion_data_uk_us[[#This Row],[Review Count]]</f>
        <v>134040.47398405391</v>
      </c>
      <c r="K10530" t="s">
        <v>39</v>
      </c>
      <c r="L10530" t="s">
        <v>25</v>
      </c>
      <c r="M10530" t="s">
        <v>64</v>
      </c>
      <c r="N10530" t="s">
        <v>40</v>
      </c>
      <c r="O10530" t="s">
        <v>41</v>
      </c>
      <c r="P10530">
        <v>43</v>
      </c>
      <c r="Q10530" t="s">
        <v>122</v>
      </c>
      <c r="R10530" t="s">
        <v>91</v>
      </c>
      <c r="S10530" t="s">
        <v>31</v>
      </c>
      <c r="T10530" t="s">
        <v>32</v>
      </c>
      <c r="U10530" t="s">
        <v>46</v>
      </c>
      <c r="V10530" t="s">
        <v>75</v>
      </c>
      <c r="W10530" t="s">
        <v>47</v>
      </c>
    </row>
    <row r="10531" spans="1:23" x14ac:dyDescent="0.35">
      <c r="A10531">
        <v>11454</v>
      </c>
      <c r="B10531" t="s">
        <v>10659</v>
      </c>
      <c r="C10531" s="4">
        <f>mock_fashion_data_uk_us[[#This Row],[Price]]/10^13</f>
        <v>744.14032103111686</v>
      </c>
      <c r="D10531" s="2">
        <v>7441403210311168</v>
      </c>
      <c r="E10531" t="s">
        <v>49</v>
      </c>
      <c r="F10531" t="s">
        <v>62</v>
      </c>
      <c r="G10531" t="s">
        <v>50</v>
      </c>
      <c r="H10531">
        <v>3.8590974148144112E+16</v>
      </c>
      <c r="I10531">
        <v>325</v>
      </c>
      <c r="J10531" s="4">
        <f>mock_fashion_data_uk_us[[#This Row],[Adapted Price]]*mock_fashion_data_uk_us[[#This Row],[Review Count]]</f>
        <v>241845.60433511299</v>
      </c>
      <c r="K10531" t="s">
        <v>63</v>
      </c>
      <c r="L10531" t="s">
        <v>51</v>
      </c>
      <c r="M10531" t="s">
        <v>72</v>
      </c>
      <c r="N10531" t="s">
        <v>40</v>
      </c>
      <c r="O10531" t="s">
        <v>98</v>
      </c>
      <c r="P10531">
        <v>18</v>
      </c>
      <c r="Q10531" t="s">
        <v>78</v>
      </c>
      <c r="R10531" t="s">
        <v>123</v>
      </c>
      <c r="S10531" t="s">
        <v>44</v>
      </c>
      <c r="T10531" t="s">
        <v>58</v>
      </c>
      <c r="U10531" t="s">
        <v>75</v>
      </c>
      <c r="V10531" t="s">
        <v>59</v>
      </c>
      <c r="W10531" t="s">
        <v>47</v>
      </c>
    </row>
    <row r="10532" spans="1:23" x14ac:dyDescent="0.35">
      <c r="A10532">
        <v>11455</v>
      </c>
      <c r="B10532" t="s">
        <v>10660</v>
      </c>
      <c r="C10532" s="4">
        <f>mock_fashion_data_uk_us[[#This Row],[Price]]/10^13</f>
        <v>192.5470698064133</v>
      </c>
      <c r="D10532" s="2">
        <v>1925470698064133</v>
      </c>
      <c r="E10532" t="s">
        <v>88</v>
      </c>
      <c r="F10532" t="s">
        <v>145</v>
      </c>
      <c r="G10532" t="s">
        <v>23</v>
      </c>
      <c r="H10532">
        <v>2881955517407337</v>
      </c>
      <c r="I10532">
        <v>134</v>
      </c>
      <c r="J10532" s="4">
        <f>mock_fashion_data_uk_us[[#This Row],[Adapted Price]]*mock_fashion_data_uk_us[[#This Row],[Review Count]]</f>
        <v>25801.307354059383</v>
      </c>
      <c r="K10532" t="s">
        <v>102</v>
      </c>
      <c r="L10532" t="s">
        <v>84</v>
      </c>
      <c r="M10532" t="s">
        <v>26</v>
      </c>
      <c r="N10532" t="s">
        <v>40</v>
      </c>
      <c r="O10532" t="s">
        <v>98</v>
      </c>
      <c r="P10532">
        <v>29</v>
      </c>
      <c r="Q10532" t="s">
        <v>99</v>
      </c>
      <c r="R10532" t="s">
        <v>30</v>
      </c>
      <c r="S10532" t="s">
        <v>104</v>
      </c>
      <c r="T10532" t="s">
        <v>58</v>
      </c>
      <c r="U10532" t="s">
        <v>33</v>
      </c>
      <c r="V10532" t="s">
        <v>59</v>
      </c>
      <c r="W10532" t="s">
        <v>33</v>
      </c>
    </row>
    <row r="10533" spans="1:23" x14ac:dyDescent="0.35">
      <c r="A10533">
        <v>11456</v>
      </c>
      <c r="B10533" t="s">
        <v>10661</v>
      </c>
      <c r="C10533" s="4">
        <f>mock_fashion_data_uk_us[[#This Row],[Price]]/10^13</f>
        <v>650.35819886872264</v>
      </c>
      <c r="D10533" s="2">
        <v>6503581988687226</v>
      </c>
      <c r="E10533" t="s">
        <v>61</v>
      </c>
      <c r="F10533" t="s">
        <v>119</v>
      </c>
      <c r="G10533" t="s">
        <v>23</v>
      </c>
      <c r="H10533">
        <v>3156432464582304</v>
      </c>
      <c r="I10533">
        <v>488</v>
      </c>
      <c r="J10533" s="4">
        <f>mock_fashion_data_uk_us[[#This Row],[Adapted Price]]*mock_fashion_data_uk_us[[#This Row],[Review Count]]</f>
        <v>317374.80104793666</v>
      </c>
      <c r="K10533" t="s">
        <v>39</v>
      </c>
      <c r="L10533" t="s">
        <v>51</v>
      </c>
      <c r="M10533" t="s">
        <v>26</v>
      </c>
      <c r="N10533" t="s">
        <v>65</v>
      </c>
      <c r="O10533" t="s">
        <v>113</v>
      </c>
      <c r="P10533">
        <v>39</v>
      </c>
      <c r="Q10533" t="s">
        <v>42</v>
      </c>
      <c r="R10533" t="s">
        <v>123</v>
      </c>
      <c r="S10533" t="s">
        <v>57</v>
      </c>
      <c r="T10533" t="s">
        <v>32</v>
      </c>
      <c r="U10533" t="s">
        <v>33</v>
      </c>
      <c r="V10533" t="s">
        <v>59</v>
      </c>
      <c r="W10533" t="s">
        <v>33</v>
      </c>
    </row>
    <row r="10534" spans="1:23" x14ac:dyDescent="0.35">
      <c r="A10534">
        <v>11457</v>
      </c>
      <c r="B10534" t="s">
        <v>10662</v>
      </c>
      <c r="C10534" s="4">
        <f>mock_fashion_data_uk_us[[#This Row],[Price]]/10^13</f>
        <v>4309.7222993937739</v>
      </c>
      <c r="D10534" s="2">
        <v>4.3097222993937736E+16</v>
      </c>
      <c r="E10534" t="s">
        <v>130</v>
      </c>
      <c r="F10534" t="s">
        <v>22</v>
      </c>
      <c r="G10534" t="s">
        <v>101</v>
      </c>
      <c r="H10534">
        <v>1409939109294938</v>
      </c>
      <c r="I10534">
        <v>104</v>
      </c>
      <c r="J10534" s="4">
        <f>mock_fashion_data_uk_us[[#This Row],[Adapted Price]]*mock_fashion_data_uk_us[[#This Row],[Review Count]]</f>
        <v>448211.1191369525</v>
      </c>
      <c r="K10534" t="s">
        <v>97</v>
      </c>
      <c r="L10534" t="s">
        <v>51</v>
      </c>
      <c r="M10534" t="s">
        <v>72</v>
      </c>
      <c r="N10534" t="s">
        <v>53</v>
      </c>
      <c r="O10534" t="s">
        <v>127</v>
      </c>
      <c r="P10534">
        <v>36</v>
      </c>
      <c r="Q10534" t="s">
        <v>78</v>
      </c>
      <c r="R10534" t="s">
        <v>79</v>
      </c>
      <c r="S10534" t="s">
        <v>104</v>
      </c>
      <c r="T10534" t="s">
        <v>105</v>
      </c>
      <c r="U10534" t="s">
        <v>46</v>
      </c>
      <c r="V10534" t="s">
        <v>59</v>
      </c>
      <c r="W10534" t="s">
        <v>75</v>
      </c>
    </row>
    <row r="10535" spans="1:23" x14ac:dyDescent="0.35">
      <c r="A10535">
        <v>11458</v>
      </c>
      <c r="B10535" t="s">
        <v>10663</v>
      </c>
      <c r="C10535" s="4">
        <f>mock_fashion_data_uk_us[[#This Row],[Price]]/10^13</f>
        <v>401.83969132245619</v>
      </c>
      <c r="D10535" s="2">
        <v>4018396913224562</v>
      </c>
      <c r="E10535" t="s">
        <v>118</v>
      </c>
      <c r="F10535" t="s">
        <v>145</v>
      </c>
      <c r="G10535" t="s">
        <v>23</v>
      </c>
      <c r="H10535">
        <v>4701593684058572</v>
      </c>
      <c r="I10535">
        <v>33</v>
      </c>
      <c r="J10535" s="4">
        <f>mock_fashion_data_uk_us[[#This Row],[Adapted Price]]*mock_fashion_data_uk_us[[#This Row],[Review Count]]</f>
        <v>13260.709813641055</v>
      </c>
      <c r="K10535" t="s">
        <v>39</v>
      </c>
      <c r="L10535" t="s">
        <v>25</v>
      </c>
      <c r="M10535" t="s">
        <v>26</v>
      </c>
      <c r="N10535" t="s">
        <v>65</v>
      </c>
      <c r="O10535" t="s">
        <v>85</v>
      </c>
      <c r="P10535">
        <v>29</v>
      </c>
      <c r="Q10535" t="s">
        <v>90</v>
      </c>
      <c r="R10535" t="s">
        <v>43</v>
      </c>
      <c r="S10535" t="s">
        <v>31</v>
      </c>
      <c r="T10535" t="s">
        <v>80</v>
      </c>
      <c r="U10535" t="s">
        <v>33</v>
      </c>
      <c r="V10535" t="s">
        <v>46</v>
      </c>
      <c r="W10535" t="s">
        <v>47</v>
      </c>
    </row>
    <row r="10536" spans="1:23" x14ac:dyDescent="0.35">
      <c r="A10536">
        <v>11459</v>
      </c>
      <c r="B10536" t="s">
        <v>10664</v>
      </c>
      <c r="C10536" s="4">
        <f>mock_fashion_data_uk_us[[#This Row],[Price]]/10^13</f>
        <v>771.61153400371484</v>
      </c>
      <c r="D10536" s="2">
        <v>7716115340037148</v>
      </c>
      <c r="E10536" t="s">
        <v>88</v>
      </c>
      <c r="F10536" t="s">
        <v>22</v>
      </c>
      <c r="G10536" t="s">
        <v>50</v>
      </c>
      <c r="H10536">
        <v>1.334344015245888E+16</v>
      </c>
      <c r="I10536">
        <v>239</v>
      </c>
      <c r="J10536" s="4">
        <f>mock_fashion_data_uk_us[[#This Row],[Adapted Price]]*mock_fashion_data_uk_us[[#This Row],[Review Count]]</f>
        <v>184415.15662688785</v>
      </c>
      <c r="K10536" t="s">
        <v>71</v>
      </c>
      <c r="L10536" t="s">
        <v>84</v>
      </c>
      <c r="M10536" t="s">
        <v>52</v>
      </c>
      <c r="N10536" t="s">
        <v>40</v>
      </c>
      <c r="O10536" t="s">
        <v>54</v>
      </c>
      <c r="P10536">
        <v>19</v>
      </c>
      <c r="Q10536" t="s">
        <v>78</v>
      </c>
      <c r="R10536" t="s">
        <v>73</v>
      </c>
      <c r="S10536" t="s">
        <v>104</v>
      </c>
      <c r="T10536" t="s">
        <v>80</v>
      </c>
      <c r="U10536" t="s">
        <v>47</v>
      </c>
      <c r="V10536" t="s">
        <v>59</v>
      </c>
      <c r="W10536" t="s">
        <v>46</v>
      </c>
    </row>
    <row r="10537" spans="1:23" x14ac:dyDescent="0.35">
      <c r="A10537">
        <v>11462</v>
      </c>
      <c r="B10537" t="s">
        <v>10665</v>
      </c>
      <c r="C10537" s="4">
        <f>mock_fashion_data_uk_us[[#This Row],[Price]]/10^13</f>
        <v>542.3431233345201</v>
      </c>
      <c r="D10537" s="2">
        <v>5423431233345201</v>
      </c>
      <c r="E10537" t="s">
        <v>118</v>
      </c>
      <c r="F10537" t="s">
        <v>22</v>
      </c>
      <c r="G10537" t="s">
        <v>101</v>
      </c>
      <c r="H10537">
        <v>4852017004025093</v>
      </c>
      <c r="I10537">
        <v>147</v>
      </c>
      <c r="J10537" s="4">
        <f>mock_fashion_data_uk_us[[#This Row],[Adapted Price]]*mock_fashion_data_uk_us[[#This Row],[Review Count]]</f>
        <v>79724.439130174462</v>
      </c>
      <c r="K10537" t="s">
        <v>24</v>
      </c>
      <c r="L10537" t="s">
        <v>84</v>
      </c>
      <c r="M10537" t="s">
        <v>64</v>
      </c>
      <c r="N10537" t="s">
        <v>53</v>
      </c>
      <c r="O10537" t="s">
        <v>66</v>
      </c>
      <c r="P10537">
        <v>50</v>
      </c>
      <c r="Q10537" t="s">
        <v>42</v>
      </c>
      <c r="R10537" t="s">
        <v>56</v>
      </c>
      <c r="S10537" t="s">
        <v>95</v>
      </c>
      <c r="T10537" t="s">
        <v>58</v>
      </c>
      <c r="U10537" t="s">
        <v>46</v>
      </c>
      <c r="V10537" t="s">
        <v>46</v>
      </c>
      <c r="W10537" t="s">
        <v>59</v>
      </c>
    </row>
    <row r="10538" spans="1:23" x14ac:dyDescent="0.35">
      <c r="A10538">
        <v>11463</v>
      </c>
      <c r="B10538" t="s">
        <v>10666</v>
      </c>
      <c r="C10538" s="4">
        <f>mock_fashion_data_uk_us[[#This Row],[Price]]/10^13</f>
        <v>65.900093412355204</v>
      </c>
      <c r="D10538" s="2">
        <v>659000934123552</v>
      </c>
      <c r="E10538" t="s">
        <v>130</v>
      </c>
      <c r="F10538" t="s">
        <v>145</v>
      </c>
      <c r="G10538" t="s">
        <v>38</v>
      </c>
      <c r="H10538">
        <v>3.3282746543756964E+16</v>
      </c>
      <c r="I10538">
        <v>50</v>
      </c>
      <c r="J10538" s="4">
        <f>mock_fashion_data_uk_us[[#This Row],[Adapted Price]]*mock_fashion_data_uk_us[[#This Row],[Review Count]]</f>
        <v>3295.00467061776</v>
      </c>
      <c r="K10538" t="s">
        <v>83</v>
      </c>
      <c r="L10538" t="s">
        <v>51</v>
      </c>
      <c r="M10538" t="s">
        <v>64</v>
      </c>
      <c r="N10538" t="s">
        <v>40</v>
      </c>
      <c r="O10538" t="s">
        <v>41</v>
      </c>
      <c r="P10538">
        <v>38</v>
      </c>
      <c r="Q10538" t="s">
        <v>90</v>
      </c>
      <c r="R10538" t="s">
        <v>91</v>
      </c>
      <c r="S10538" t="s">
        <v>44</v>
      </c>
      <c r="T10538" t="s">
        <v>32</v>
      </c>
      <c r="U10538" t="s">
        <v>46</v>
      </c>
      <c r="V10538" t="s">
        <v>47</v>
      </c>
      <c r="W10538" t="s">
        <v>59</v>
      </c>
    </row>
    <row r="10539" spans="1:23" x14ac:dyDescent="0.35">
      <c r="A10539">
        <v>11464</v>
      </c>
      <c r="B10539" t="s">
        <v>10667</v>
      </c>
      <c r="C10539" s="4">
        <f>mock_fashion_data_uk_us[[#This Row],[Price]]/10^13</f>
        <v>3180.9114254747205</v>
      </c>
      <c r="D10539" s="2">
        <v>3.1809114254747204E+16</v>
      </c>
      <c r="E10539" t="s">
        <v>88</v>
      </c>
      <c r="F10539" t="s">
        <v>116</v>
      </c>
      <c r="G10539" t="s">
        <v>23</v>
      </c>
      <c r="H10539">
        <v>4299999191406306</v>
      </c>
      <c r="I10539">
        <v>12</v>
      </c>
      <c r="J10539" s="4">
        <f>mock_fashion_data_uk_us[[#This Row],[Adapted Price]]*mock_fashion_data_uk_us[[#This Row],[Review Count]]</f>
        <v>38170.937105696648</v>
      </c>
      <c r="K10539" t="s">
        <v>71</v>
      </c>
      <c r="L10539" t="s">
        <v>51</v>
      </c>
      <c r="M10539" t="s">
        <v>72</v>
      </c>
      <c r="N10539" t="s">
        <v>40</v>
      </c>
      <c r="O10539" t="s">
        <v>127</v>
      </c>
      <c r="P10539">
        <v>39</v>
      </c>
      <c r="Q10539" t="s">
        <v>172</v>
      </c>
      <c r="R10539" t="s">
        <v>134</v>
      </c>
      <c r="S10539" t="s">
        <v>57</v>
      </c>
      <c r="T10539" t="s">
        <v>58</v>
      </c>
      <c r="U10539" t="s">
        <v>47</v>
      </c>
      <c r="V10539" t="s">
        <v>75</v>
      </c>
      <c r="W10539" t="s">
        <v>34</v>
      </c>
    </row>
    <row r="10540" spans="1:23" x14ac:dyDescent="0.35">
      <c r="A10540">
        <v>11465</v>
      </c>
      <c r="B10540" t="s">
        <v>10668</v>
      </c>
      <c r="C10540" s="4">
        <f>mock_fashion_data_uk_us[[#This Row],[Price]]/10^13</f>
        <v>761.16270189570855</v>
      </c>
      <c r="D10540" s="2">
        <v>7611627018957086</v>
      </c>
      <c r="E10540" t="s">
        <v>118</v>
      </c>
      <c r="F10540" t="s">
        <v>119</v>
      </c>
      <c r="G10540" t="s">
        <v>38</v>
      </c>
      <c r="H10540">
        <v>4110450686281178</v>
      </c>
      <c r="I10540">
        <v>233</v>
      </c>
      <c r="J10540" s="4">
        <f>mock_fashion_data_uk_us[[#This Row],[Adapted Price]]*mock_fashion_data_uk_us[[#This Row],[Review Count]]</f>
        <v>177350.90954170009</v>
      </c>
      <c r="K10540" t="s">
        <v>112</v>
      </c>
      <c r="L10540" t="s">
        <v>25</v>
      </c>
      <c r="M10540" t="s">
        <v>64</v>
      </c>
      <c r="N10540" t="s">
        <v>40</v>
      </c>
      <c r="O10540" t="s">
        <v>98</v>
      </c>
      <c r="P10540">
        <v>25</v>
      </c>
      <c r="Q10540" t="s">
        <v>122</v>
      </c>
      <c r="R10540" t="s">
        <v>86</v>
      </c>
      <c r="S10540" t="s">
        <v>74</v>
      </c>
      <c r="T10540" t="s">
        <v>105</v>
      </c>
      <c r="U10540" t="s">
        <v>47</v>
      </c>
      <c r="V10540" t="s">
        <v>33</v>
      </c>
      <c r="W10540" t="s">
        <v>59</v>
      </c>
    </row>
    <row r="10541" spans="1:23" x14ac:dyDescent="0.35">
      <c r="A10541">
        <v>11466</v>
      </c>
      <c r="B10541" t="s">
        <v>10669</v>
      </c>
      <c r="C10541" s="4">
        <f>mock_fashion_data_uk_us[[#This Row],[Price]]/10^13</f>
        <v>318.80858208512018</v>
      </c>
      <c r="D10541" s="2">
        <v>3188085820851202</v>
      </c>
      <c r="E10541" t="s">
        <v>21</v>
      </c>
      <c r="F10541" t="s">
        <v>145</v>
      </c>
      <c r="G10541" t="s">
        <v>89</v>
      </c>
      <c r="H10541">
        <v>1.1661018430392058E+16</v>
      </c>
      <c r="I10541">
        <v>373</v>
      </c>
      <c r="J10541" s="4">
        <f>mock_fashion_data_uk_us[[#This Row],[Adapted Price]]*mock_fashion_data_uk_us[[#This Row],[Review Count]]</f>
        <v>118915.60111774983</v>
      </c>
      <c r="K10541" t="s">
        <v>102</v>
      </c>
      <c r="L10541" t="s">
        <v>25</v>
      </c>
      <c r="M10541" t="s">
        <v>26</v>
      </c>
      <c r="N10541" t="s">
        <v>40</v>
      </c>
      <c r="O10541" t="s">
        <v>66</v>
      </c>
      <c r="P10541">
        <v>31</v>
      </c>
      <c r="Q10541" t="s">
        <v>78</v>
      </c>
      <c r="R10541" t="s">
        <v>86</v>
      </c>
      <c r="S10541" t="s">
        <v>44</v>
      </c>
      <c r="T10541" t="s">
        <v>32</v>
      </c>
      <c r="U10541" t="s">
        <v>75</v>
      </c>
      <c r="V10541" t="s">
        <v>33</v>
      </c>
      <c r="W10541" t="s">
        <v>46</v>
      </c>
    </row>
    <row r="10542" spans="1:23" x14ac:dyDescent="0.35">
      <c r="A10542">
        <v>11467</v>
      </c>
      <c r="B10542" t="s">
        <v>10670</v>
      </c>
      <c r="C10542" s="4">
        <f>mock_fashion_data_uk_us[[#This Row],[Price]]/10^13</f>
        <v>751.56574448824779</v>
      </c>
      <c r="D10542" s="2">
        <v>7515657444882478</v>
      </c>
      <c r="E10542" t="s">
        <v>118</v>
      </c>
      <c r="F10542" t="s">
        <v>145</v>
      </c>
      <c r="G10542" t="s">
        <v>89</v>
      </c>
      <c r="H10542">
        <v>2310544460079559</v>
      </c>
      <c r="I10542">
        <v>70</v>
      </c>
      <c r="J10542" s="4">
        <f>mock_fashion_data_uk_us[[#This Row],[Adapted Price]]*mock_fashion_data_uk_us[[#This Row],[Review Count]]</f>
        <v>52609.602114177345</v>
      </c>
      <c r="K10542" t="s">
        <v>71</v>
      </c>
      <c r="L10542" t="s">
        <v>51</v>
      </c>
      <c r="M10542" t="s">
        <v>64</v>
      </c>
      <c r="N10542" t="s">
        <v>27</v>
      </c>
      <c r="O10542" t="s">
        <v>85</v>
      </c>
      <c r="P10542">
        <v>23</v>
      </c>
      <c r="Q10542" t="s">
        <v>114</v>
      </c>
      <c r="R10542" t="s">
        <v>30</v>
      </c>
      <c r="S10542" t="s">
        <v>57</v>
      </c>
      <c r="T10542" t="s">
        <v>45</v>
      </c>
      <c r="U10542" t="s">
        <v>59</v>
      </c>
      <c r="V10542" t="s">
        <v>34</v>
      </c>
      <c r="W10542" t="s">
        <v>34</v>
      </c>
    </row>
    <row r="10543" spans="1:23" x14ac:dyDescent="0.35">
      <c r="A10543">
        <v>11468</v>
      </c>
      <c r="B10543" t="s">
        <v>10671</v>
      </c>
      <c r="C10543" s="4">
        <f>mock_fashion_data_uk_us[[#This Row],[Price]]/10^13</f>
        <v>459.28937112252521</v>
      </c>
      <c r="D10543" s="2">
        <v>4592893711225252</v>
      </c>
      <c r="E10543" t="s">
        <v>88</v>
      </c>
      <c r="F10543" t="s">
        <v>69</v>
      </c>
      <c r="G10543" t="s">
        <v>89</v>
      </c>
      <c r="H10543">
        <v>1.3068222215712924E+16</v>
      </c>
      <c r="I10543">
        <v>375</v>
      </c>
      <c r="J10543" s="4">
        <f>mock_fashion_data_uk_us[[#This Row],[Adapted Price]]*mock_fashion_data_uk_us[[#This Row],[Review Count]]</f>
        <v>172233.51417094696</v>
      </c>
      <c r="K10543" t="s">
        <v>112</v>
      </c>
      <c r="L10543" t="s">
        <v>51</v>
      </c>
      <c r="M10543" t="s">
        <v>72</v>
      </c>
      <c r="N10543" t="s">
        <v>27</v>
      </c>
      <c r="O10543" t="s">
        <v>85</v>
      </c>
      <c r="P10543">
        <v>23</v>
      </c>
      <c r="Q10543" t="s">
        <v>122</v>
      </c>
      <c r="R10543" t="s">
        <v>43</v>
      </c>
      <c r="S10543" t="s">
        <v>31</v>
      </c>
      <c r="T10543" t="s">
        <v>32</v>
      </c>
      <c r="U10543" t="s">
        <v>59</v>
      </c>
      <c r="V10543" t="s">
        <v>33</v>
      </c>
      <c r="W10543" t="s">
        <v>33</v>
      </c>
    </row>
    <row r="10544" spans="1:23" x14ac:dyDescent="0.35">
      <c r="A10544">
        <v>11469</v>
      </c>
      <c r="B10544" t="s">
        <v>10672</v>
      </c>
      <c r="C10544" s="4">
        <f>mock_fashion_data_uk_us[[#This Row],[Price]]/10^13</f>
        <v>748.53895246808565</v>
      </c>
      <c r="D10544" s="2">
        <v>7485389524680856</v>
      </c>
      <c r="E10544" t="s">
        <v>21</v>
      </c>
      <c r="F10544" t="s">
        <v>37</v>
      </c>
      <c r="G10544" t="s">
        <v>82</v>
      </c>
      <c r="H10544">
        <v>1.2395639249672024E+16</v>
      </c>
      <c r="I10544">
        <v>386</v>
      </c>
      <c r="J10544" s="4">
        <f>mock_fashion_data_uk_us[[#This Row],[Adapted Price]]*mock_fashion_data_uk_us[[#This Row],[Review Count]]</f>
        <v>288936.03565268108</v>
      </c>
      <c r="K10544" t="s">
        <v>102</v>
      </c>
      <c r="L10544" t="s">
        <v>51</v>
      </c>
      <c r="M10544" t="s">
        <v>26</v>
      </c>
      <c r="N10544" t="s">
        <v>53</v>
      </c>
      <c r="O10544" t="s">
        <v>41</v>
      </c>
      <c r="P10544">
        <v>45</v>
      </c>
      <c r="Q10544" t="s">
        <v>99</v>
      </c>
      <c r="R10544" t="s">
        <v>132</v>
      </c>
      <c r="S10544" t="s">
        <v>31</v>
      </c>
      <c r="T10544" t="s">
        <v>58</v>
      </c>
      <c r="U10544" t="s">
        <v>75</v>
      </c>
      <c r="V10544" t="s">
        <v>46</v>
      </c>
      <c r="W10544" t="s">
        <v>46</v>
      </c>
    </row>
    <row r="10545" spans="1:23" x14ac:dyDescent="0.35">
      <c r="A10545">
        <v>11471</v>
      </c>
      <c r="B10545" t="s">
        <v>10673</v>
      </c>
      <c r="C10545" s="4">
        <f>mock_fashion_data_uk_us[[#This Row],[Price]]/10^13</f>
        <v>862.65338390213776</v>
      </c>
      <c r="D10545" s="2">
        <v>8626533839021378</v>
      </c>
      <c r="E10545" t="s">
        <v>61</v>
      </c>
      <c r="F10545" t="s">
        <v>22</v>
      </c>
      <c r="G10545" t="s">
        <v>38</v>
      </c>
      <c r="H10545">
        <v>3917417959892474</v>
      </c>
      <c r="I10545">
        <v>297</v>
      </c>
      <c r="J10545" s="4">
        <f>mock_fashion_data_uk_us[[#This Row],[Adapted Price]]*mock_fashion_data_uk_us[[#This Row],[Review Count]]</f>
        <v>256208.05501893492</v>
      </c>
      <c r="K10545" t="s">
        <v>112</v>
      </c>
      <c r="L10545" t="s">
        <v>51</v>
      </c>
      <c r="M10545" t="s">
        <v>52</v>
      </c>
      <c r="N10545" t="s">
        <v>53</v>
      </c>
      <c r="O10545" t="s">
        <v>98</v>
      </c>
      <c r="P10545">
        <v>47</v>
      </c>
      <c r="Q10545" t="s">
        <v>172</v>
      </c>
      <c r="R10545" t="s">
        <v>86</v>
      </c>
      <c r="S10545" t="s">
        <v>104</v>
      </c>
      <c r="T10545" t="s">
        <v>105</v>
      </c>
      <c r="U10545" t="s">
        <v>75</v>
      </c>
      <c r="V10545" t="s">
        <v>47</v>
      </c>
      <c r="W10545" t="s">
        <v>59</v>
      </c>
    </row>
    <row r="10546" spans="1:23" x14ac:dyDescent="0.35">
      <c r="A10546">
        <v>11473</v>
      </c>
      <c r="B10546" t="s">
        <v>10674</v>
      </c>
      <c r="C10546" s="4">
        <f>mock_fashion_data_uk_us[[#This Row],[Price]]/10^13</f>
        <v>4675.9126940559408</v>
      </c>
      <c r="D10546" s="2">
        <v>4.6759126940559408E+16</v>
      </c>
      <c r="E10546" t="s">
        <v>68</v>
      </c>
      <c r="F10546" t="s">
        <v>125</v>
      </c>
      <c r="G10546" t="s">
        <v>38</v>
      </c>
      <c r="H10546">
        <v>4568340099561198</v>
      </c>
      <c r="I10546">
        <v>195</v>
      </c>
      <c r="J10546" s="4">
        <f>mock_fashion_data_uk_us[[#This Row],[Adapted Price]]*mock_fashion_data_uk_us[[#This Row],[Review Count]]</f>
        <v>911802.97534090851</v>
      </c>
      <c r="K10546" t="s">
        <v>102</v>
      </c>
      <c r="L10546" t="s">
        <v>84</v>
      </c>
      <c r="M10546" t="s">
        <v>52</v>
      </c>
      <c r="N10546" t="s">
        <v>65</v>
      </c>
      <c r="O10546" t="s">
        <v>113</v>
      </c>
      <c r="P10546">
        <v>60</v>
      </c>
      <c r="Q10546" t="s">
        <v>114</v>
      </c>
      <c r="R10546" t="s">
        <v>86</v>
      </c>
      <c r="S10546" t="s">
        <v>44</v>
      </c>
      <c r="T10546" t="s">
        <v>45</v>
      </c>
      <c r="U10546" t="s">
        <v>46</v>
      </c>
      <c r="V10546" t="s">
        <v>47</v>
      </c>
      <c r="W10546" t="s">
        <v>75</v>
      </c>
    </row>
    <row r="10547" spans="1:23" x14ac:dyDescent="0.35">
      <c r="A10547">
        <v>11474</v>
      </c>
      <c r="B10547" t="s">
        <v>10675</v>
      </c>
      <c r="C10547" s="4">
        <f>mock_fashion_data_uk_us[[#This Row],[Price]]/10^13</f>
        <v>86.469704304762601</v>
      </c>
      <c r="D10547" s="2">
        <v>864697043047626</v>
      </c>
      <c r="E10547" t="s">
        <v>68</v>
      </c>
      <c r="F10547" t="s">
        <v>62</v>
      </c>
      <c r="G10547" t="s">
        <v>50</v>
      </c>
      <c r="H10547">
        <v>4297302835359858</v>
      </c>
      <c r="I10547">
        <v>292</v>
      </c>
      <c r="J10547" s="4">
        <f>mock_fashion_data_uk_us[[#This Row],[Adapted Price]]*mock_fashion_data_uk_us[[#This Row],[Review Count]]</f>
        <v>25249.153656990678</v>
      </c>
      <c r="K10547" t="s">
        <v>71</v>
      </c>
      <c r="L10547" t="s">
        <v>84</v>
      </c>
      <c r="M10547" t="s">
        <v>72</v>
      </c>
      <c r="N10547" t="s">
        <v>40</v>
      </c>
      <c r="O10547" t="s">
        <v>28</v>
      </c>
      <c r="P10547">
        <v>31</v>
      </c>
      <c r="Q10547" t="s">
        <v>42</v>
      </c>
      <c r="R10547" t="s">
        <v>132</v>
      </c>
      <c r="S10547" t="s">
        <v>104</v>
      </c>
      <c r="T10547" t="s">
        <v>58</v>
      </c>
      <c r="U10547" t="s">
        <v>59</v>
      </c>
      <c r="V10547" t="s">
        <v>33</v>
      </c>
      <c r="W10547" t="s">
        <v>47</v>
      </c>
    </row>
    <row r="10548" spans="1:23" x14ac:dyDescent="0.35">
      <c r="A10548">
        <v>11475</v>
      </c>
      <c r="B10548" t="s">
        <v>10676</v>
      </c>
      <c r="C10548" s="4">
        <f>mock_fashion_data_uk_us[[#This Row],[Price]]/10^13</f>
        <v>861.91926413496719</v>
      </c>
      <c r="D10548" s="2">
        <v>8619192641349672</v>
      </c>
      <c r="E10548" t="s">
        <v>88</v>
      </c>
      <c r="F10548" t="s">
        <v>145</v>
      </c>
      <c r="G10548" t="s">
        <v>70</v>
      </c>
      <c r="H10548">
        <v>3548600908399866</v>
      </c>
      <c r="I10548">
        <v>181</v>
      </c>
      <c r="J10548" s="4">
        <f>mock_fashion_data_uk_us[[#This Row],[Adapted Price]]*mock_fashion_data_uk_us[[#This Row],[Review Count]]</f>
        <v>156007.38680842906</v>
      </c>
      <c r="K10548" t="s">
        <v>97</v>
      </c>
      <c r="L10548" t="s">
        <v>51</v>
      </c>
      <c r="M10548" t="s">
        <v>26</v>
      </c>
      <c r="N10548" t="s">
        <v>27</v>
      </c>
      <c r="O10548" t="s">
        <v>54</v>
      </c>
      <c r="P10548">
        <v>52</v>
      </c>
      <c r="Q10548" t="s">
        <v>172</v>
      </c>
      <c r="R10548" t="s">
        <v>86</v>
      </c>
      <c r="S10548" t="s">
        <v>57</v>
      </c>
      <c r="T10548" t="s">
        <v>32</v>
      </c>
      <c r="U10548" t="s">
        <v>33</v>
      </c>
      <c r="V10548" t="s">
        <v>75</v>
      </c>
      <c r="W10548" t="s">
        <v>46</v>
      </c>
    </row>
    <row r="10549" spans="1:23" x14ac:dyDescent="0.35">
      <c r="A10549">
        <v>11476</v>
      </c>
      <c r="B10549" t="s">
        <v>10677</v>
      </c>
      <c r="C10549" s="4">
        <f>mock_fashion_data_uk_us[[#This Row],[Price]]/10^13</f>
        <v>167.18692630053269</v>
      </c>
      <c r="D10549" s="2">
        <v>1671869263005327</v>
      </c>
      <c r="E10549" t="s">
        <v>36</v>
      </c>
      <c r="F10549" t="s">
        <v>37</v>
      </c>
      <c r="G10549" t="s">
        <v>70</v>
      </c>
      <c r="H10549">
        <v>2.9642253592869948E+16</v>
      </c>
      <c r="I10549">
        <v>105</v>
      </c>
      <c r="J10549" s="4">
        <f>mock_fashion_data_uk_us[[#This Row],[Adapted Price]]*mock_fashion_data_uk_us[[#This Row],[Review Count]]</f>
        <v>17554.627261555932</v>
      </c>
      <c r="K10549" t="s">
        <v>102</v>
      </c>
      <c r="L10549" t="s">
        <v>84</v>
      </c>
      <c r="M10549" t="s">
        <v>26</v>
      </c>
      <c r="N10549" t="s">
        <v>53</v>
      </c>
      <c r="O10549" t="s">
        <v>140</v>
      </c>
      <c r="P10549">
        <v>36</v>
      </c>
      <c r="Q10549" t="s">
        <v>114</v>
      </c>
      <c r="R10549" t="s">
        <v>91</v>
      </c>
      <c r="S10549" t="s">
        <v>31</v>
      </c>
      <c r="T10549" t="s">
        <v>80</v>
      </c>
      <c r="U10549" t="s">
        <v>47</v>
      </c>
      <c r="V10549" t="s">
        <v>33</v>
      </c>
      <c r="W10549" t="s">
        <v>47</v>
      </c>
    </row>
    <row r="10550" spans="1:23" x14ac:dyDescent="0.35">
      <c r="A10550">
        <v>11478</v>
      </c>
      <c r="B10550" t="s">
        <v>10678</v>
      </c>
      <c r="C10550" s="4">
        <f>mock_fashion_data_uk_us[[#This Row],[Price]]/10^13</f>
        <v>1623.3846269858066</v>
      </c>
      <c r="D10550" s="2">
        <v>1.6233846269858066E+16</v>
      </c>
      <c r="E10550" t="s">
        <v>88</v>
      </c>
      <c r="F10550" t="s">
        <v>69</v>
      </c>
      <c r="G10550" t="s">
        <v>101</v>
      </c>
      <c r="H10550">
        <v>2.791068356877324E+16</v>
      </c>
      <c r="I10550">
        <v>170</v>
      </c>
      <c r="J10550" s="4">
        <f>mock_fashion_data_uk_us[[#This Row],[Adapted Price]]*mock_fashion_data_uk_us[[#This Row],[Review Count]]</f>
        <v>275975.38658758713</v>
      </c>
      <c r="K10550" t="s">
        <v>120</v>
      </c>
      <c r="L10550" t="s">
        <v>84</v>
      </c>
      <c r="M10550" t="s">
        <v>52</v>
      </c>
      <c r="N10550" t="s">
        <v>40</v>
      </c>
      <c r="O10550" t="s">
        <v>98</v>
      </c>
      <c r="P10550">
        <v>62</v>
      </c>
      <c r="Q10550" t="s">
        <v>114</v>
      </c>
      <c r="R10550" t="s">
        <v>132</v>
      </c>
      <c r="S10550" t="s">
        <v>104</v>
      </c>
      <c r="T10550" t="s">
        <v>32</v>
      </c>
      <c r="U10550" t="s">
        <v>33</v>
      </c>
      <c r="V10550" t="s">
        <v>75</v>
      </c>
      <c r="W10550" t="s">
        <v>33</v>
      </c>
    </row>
    <row r="10551" spans="1:23" x14ac:dyDescent="0.35">
      <c r="A10551">
        <v>11479</v>
      </c>
      <c r="B10551" t="s">
        <v>10679</v>
      </c>
      <c r="C10551" s="4">
        <f>mock_fashion_data_uk_us[[#This Row],[Price]]/10^13</f>
        <v>710.70428715065248</v>
      </c>
      <c r="D10551" s="2">
        <v>7107042871506525</v>
      </c>
      <c r="E10551" t="s">
        <v>36</v>
      </c>
      <c r="F10551" t="s">
        <v>69</v>
      </c>
      <c r="G10551" t="s">
        <v>23</v>
      </c>
      <c r="H10551">
        <v>2268920459215328</v>
      </c>
      <c r="I10551">
        <v>424</v>
      </c>
      <c r="J10551" s="4">
        <f>mock_fashion_data_uk_us[[#This Row],[Adapted Price]]*mock_fashion_data_uk_us[[#This Row],[Review Count]]</f>
        <v>301338.61775187665</v>
      </c>
      <c r="K10551" t="s">
        <v>24</v>
      </c>
      <c r="L10551" t="s">
        <v>84</v>
      </c>
      <c r="M10551" t="s">
        <v>72</v>
      </c>
      <c r="N10551" t="s">
        <v>53</v>
      </c>
      <c r="O10551" t="s">
        <v>127</v>
      </c>
      <c r="P10551">
        <v>43</v>
      </c>
      <c r="Q10551" t="s">
        <v>122</v>
      </c>
      <c r="R10551" t="s">
        <v>56</v>
      </c>
      <c r="S10551" t="s">
        <v>57</v>
      </c>
      <c r="T10551" t="s">
        <v>58</v>
      </c>
      <c r="U10551" t="s">
        <v>46</v>
      </c>
      <c r="V10551" t="s">
        <v>47</v>
      </c>
      <c r="W10551" t="s">
        <v>46</v>
      </c>
    </row>
    <row r="10552" spans="1:23" x14ac:dyDescent="0.35">
      <c r="A10552">
        <v>11480</v>
      </c>
      <c r="B10552" t="s">
        <v>10680</v>
      </c>
      <c r="C10552" s="4">
        <f>mock_fashion_data_uk_us[[#This Row],[Price]]/10^13</f>
        <v>360.37807108716152</v>
      </c>
      <c r="D10552" s="2">
        <v>3603780710871615</v>
      </c>
      <c r="E10552" t="s">
        <v>61</v>
      </c>
      <c r="F10552" t="s">
        <v>145</v>
      </c>
      <c r="G10552" t="s">
        <v>50</v>
      </c>
      <c r="H10552">
        <v>3.7327579385686224E+16</v>
      </c>
      <c r="I10552">
        <v>259</v>
      </c>
      <c r="J10552" s="4">
        <f>mock_fashion_data_uk_us[[#This Row],[Adapted Price]]*mock_fashion_data_uk_us[[#This Row],[Review Count]]</f>
        <v>93337.920411574829</v>
      </c>
      <c r="K10552" t="s">
        <v>94</v>
      </c>
      <c r="L10552" t="s">
        <v>51</v>
      </c>
      <c r="M10552" t="s">
        <v>64</v>
      </c>
      <c r="N10552" t="s">
        <v>53</v>
      </c>
      <c r="O10552" t="s">
        <v>85</v>
      </c>
      <c r="P10552">
        <v>57</v>
      </c>
      <c r="Q10552" t="s">
        <v>42</v>
      </c>
      <c r="R10552" t="s">
        <v>123</v>
      </c>
      <c r="S10552" t="s">
        <v>104</v>
      </c>
      <c r="T10552" t="s">
        <v>45</v>
      </c>
      <c r="U10552" t="s">
        <v>59</v>
      </c>
      <c r="V10552" t="s">
        <v>47</v>
      </c>
      <c r="W10552" t="s">
        <v>75</v>
      </c>
    </row>
    <row r="10553" spans="1:23" x14ac:dyDescent="0.35">
      <c r="A10553">
        <v>11481</v>
      </c>
      <c r="B10553" t="s">
        <v>10681</v>
      </c>
      <c r="C10553" s="4">
        <f>mock_fashion_data_uk_us[[#This Row],[Price]]/10^13</f>
        <v>5034.950184765622</v>
      </c>
      <c r="D10553" s="2">
        <v>5.0349501847656216E+16</v>
      </c>
      <c r="E10553" t="s">
        <v>61</v>
      </c>
      <c r="F10553" t="s">
        <v>119</v>
      </c>
      <c r="G10553" t="s">
        <v>82</v>
      </c>
      <c r="H10553">
        <v>2.6954036213703664E+16</v>
      </c>
      <c r="I10553">
        <v>79</v>
      </c>
      <c r="J10553" s="4">
        <f>mock_fashion_data_uk_us[[#This Row],[Adapted Price]]*mock_fashion_data_uk_us[[#This Row],[Review Count]]</f>
        <v>397761.06459648412</v>
      </c>
      <c r="K10553" t="s">
        <v>71</v>
      </c>
      <c r="L10553" t="s">
        <v>84</v>
      </c>
      <c r="M10553" t="s">
        <v>64</v>
      </c>
      <c r="N10553" t="s">
        <v>40</v>
      </c>
      <c r="O10553" t="s">
        <v>77</v>
      </c>
      <c r="P10553">
        <v>62</v>
      </c>
      <c r="Q10553" t="s">
        <v>172</v>
      </c>
      <c r="R10553" t="s">
        <v>132</v>
      </c>
      <c r="S10553" t="s">
        <v>44</v>
      </c>
      <c r="T10553" t="s">
        <v>58</v>
      </c>
      <c r="U10553" t="s">
        <v>47</v>
      </c>
      <c r="V10553" t="s">
        <v>59</v>
      </c>
      <c r="W10553" t="s">
        <v>34</v>
      </c>
    </row>
    <row r="10554" spans="1:23" x14ac:dyDescent="0.35">
      <c r="A10554">
        <v>11482</v>
      </c>
      <c r="B10554" t="s">
        <v>10682</v>
      </c>
      <c r="C10554" s="4">
        <f>mock_fashion_data_uk_us[[#This Row],[Price]]/10^13</f>
        <v>1784.3051141202493</v>
      </c>
      <c r="D10554" s="2">
        <v>1.7843051141202494E+16</v>
      </c>
      <c r="E10554" t="s">
        <v>68</v>
      </c>
      <c r="F10554" t="s">
        <v>37</v>
      </c>
      <c r="G10554" t="s">
        <v>38</v>
      </c>
      <c r="H10554">
        <v>2.5948596185832336E+16</v>
      </c>
      <c r="I10554">
        <v>328</v>
      </c>
      <c r="J10554" s="4">
        <f>mock_fashion_data_uk_us[[#This Row],[Adapted Price]]*mock_fashion_data_uk_us[[#This Row],[Review Count]]</f>
        <v>585252.07743144175</v>
      </c>
      <c r="K10554" t="s">
        <v>112</v>
      </c>
      <c r="L10554" t="s">
        <v>51</v>
      </c>
      <c r="M10554" t="s">
        <v>72</v>
      </c>
      <c r="N10554" t="s">
        <v>40</v>
      </c>
      <c r="O10554" t="s">
        <v>41</v>
      </c>
      <c r="P10554">
        <v>25</v>
      </c>
      <c r="Q10554" t="s">
        <v>122</v>
      </c>
      <c r="R10554" t="s">
        <v>86</v>
      </c>
      <c r="S10554" t="s">
        <v>44</v>
      </c>
      <c r="T10554" t="s">
        <v>58</v>
      </c>
      <c r="U10554" t="s">
        <v>75</v>
      </c>
      <c r="V10554" t="s">
        <v>75</v>
      </c>
      <c r="W10554" t="s">
        <v>34</v>
      </c>
    </row>
    <row r="10555" spans="1:23" x14ac:dyDescent="0.35">
      <c r="A10555">
        <v>11484</v>
      </c>
      <c r="B10555" t="s">
        <v>10683</v>
      </c>
      <c r="C10555" s="4">
        <f>mock_fashion_data_uk_us[[#This Row],[Price]]/10^13</f>
        <v>721.21869872609716</v>
      </c>
      <c r="D10555" s="2">
        <v>7212186987260972</v>
      </c>
      <c r="E10555" t="s">
        <v>130</v>
      </c>
      <c r="F10555" t="s">
        <v>22</v>
      </c>
      <c r="G10555" t="s">
        <v>70</v>
      </c>
      <c r="H10555">
        <v>3.6378106988067208E+16</v>
      </c>
      <c r="I10555">
        <v>36</v>
      </c>
      <c r="J10555" s="4">
        <f>mock_fashion_data_uk_us[[#This Row],[Adapted Price]]*mock_fashion_data_uk_us[[#This Row],[Review Count]]</f>
        <v>25963.873154139499</v>
      </c>
      <c r="K10555" t="s">
        <v>112</v>
      </c>
      <c r="L10555" t="s">
        <v>25</v>
      </c>
      <c r="M10555" t="s">
        <v>52</v>
      </c>
      <c r="N10555" t="s">
        <v>40</v>
      </c>
      <c r="O10555" t="s">
        <v>127</v>
      </c>
      <c r="P10555">
        <v>51</v>
      </c>
      <c r="Q10555" t="s">
        <v>42</v>
      </c>
      <c r="R10555" t="s">
        <v>79</v>
      </c>
      <c r="S10555" t="s">
        <v>95</v>
      </c>
      <c r="T10555" t="s">
        <v>32</v>
      </c>
      <c r="U10555" t="s">
        <v>59</v>
      </c>
      <c r="V10555" t="s">
        <v>59</v>
      </c>
      <c r="W10555" t="s">
        <v>34</v>
      </c>
    </row>
    <row r="10556" spans="1:23" x14ac:dyDescent="0.35">
      <c r="A10556">
        <v>11485</v>
      </c>
      <c r="B10556" t="s">
        <v>10684</v>
      </c>
      <c r="C10556" s="4">
        <f>mock_fashion_data_uk_us[[#This Row],[Price]]/10^13</f>
        <v>75.401910352039806</v>
      </c>
      <c r="D10556" s="2">
        <v>754019103520398</v>
      </c>
      <c r="E10556" t="s">
        <v>88</v>
      </c>
      <c r="F10556" t="s">
        <v>125</v>
      </c>
      <c r="G10556" t="s">
        <v>70</v>
      </c>
      <c r="H10556">
        <v>2.9003677663350844E+16</v>
      </c>
      <c r="I10556">
        <v>236</v>
      </c>
      <c r="J10556" s="4">
        <f>mock_fashion_data_uk_us[[#This Row],[Adapted Price]]*mock_fashion_data_uk_us[[#This Row],[Review Count]]</f>
        <v>17794.850843081393</v>
      </c>
      <c r="K10556" t="s">
        <v>97</v>
      </c>
      <c r="L10556" t="s">
        <v>84</v>
      </c>
      <c r="M10556" t="s">
        <v>64</v>
      </c>
      <c r="N10556" t="s">
        <v>65</v>
      </c>
      <c r="O10556" t="s">
        <v>127</v>
      </c>
      <c r="P10556">
        <v>41</v>
      </c>
      <c r="Q10556" t="s">
        <v>90</v>
      </c>
      <c r="R10556" t="s">
        <v>56</v>
      </c>
      <c r="S10556" t="s">
        <v>95</v>
      </c>
      <c r="T10556" t="s">
        <v>105</v>
      </c>
      <c r="U10556" t="s">
        <v>47</v>
      </c>
      <c r="V10556" t="s">
        <v>34</v>
      </c>
      <c r="W10556" t="s">
        <v>47</v>
      </c>
    </row>
    <row r="10557" spans="1:23" x14ac:dyDescent="0.35">
      <c r="A10557">
        <v>11486</v>
      </c>
      <c r="B10557" t="s">
        <v>10685</v>
      </c>
      <c r="C10557" s="4">
        <f>mock_fashion_data_uk_us[[#This Row],[Price]]/10^13</f>
        <v>2854.8614679897632</v>
      </c>
      <c r="D10557" s="2">
        <v>2.8548614679897632E+16</v>
      </c>
      <c r="E10557" t="s">
        <v>68</v>
      </c>
      <c r="F10557" t="s">
        <v>111</v>
      </c>
      <c r="G10557" t="s">
        <v>70</v>
      </c>
      <c r="H10557">
        <v>3433959375814379</v>
      </c>
      <c r="I10557">
        <v>126</v>
      </c>
      <c r="J10557" s="4">
        <f>mock_fashion_data_uk_us[[#This Row],[Adapted Price]]*mock_fashion_data_uk_us[[#This Row],[Review Count]]</f>
        <v>359712.54496671015</v>
      </c>
      <c r="K10557" t="s">
        <v>102</v>
      </c>
      <c r="L10557" t="s">
        <v>25</v>
      </c>
      <c r="M10557" t="s">
        <v>72</v>
      </c>
      <c r="N10557" t="s">
        <v>53</v>
      </c>
      <c r="O10557" t="s">
        <v>113</v>
      </c>
      <c r="P10557">
        <v>36</v>
      </c>
      <c r="Q10557" t="s">
        <v>103</v>
      </c>
      <c r="R10557" t="s">
        <v>123</v>
      </c>
      <c r="S10557" t="s">
        <v>44</v>
      </c>
      <c r="T10557" t="s">
        <v>32</v>
      </c>
      <c r="U10557" t="s">
        <v>59</v>
      </c>
      <c r="V10557" t="s">
        <v>75</v>
      </c>
      <c r="W10557" t="s">
        <v>46</v>
      </c>
    </row>
    <row r="10558" spans="1:23" x14ac:dyDescent="0.35">
      <c r="A10558">
        <v>11487</v>
      </c>
      <c r="B10558" t="s">
        <v>10686</v>
      </c>
      <c r="C10558" s="4">
        <f>mock_fashion_data_uk_us[[#This Row],[Price]]/10^13</f>
        <v>1192.2806752626805</v>
      </c>
      <c r="D10558" s="2">
        <v>1.1922806752626804E+16</v>
      </c>
      <c r="E10558" t="s">
        <v>49</v>
      </c>
      <c r="F10558" t="s">
        <v>108</v>
      </c>
      <c r="G10558" t="s">
        <v>70</v>
      </c>
      <c r="H10558">
        <v>2.8519455264439072E+16</v>
      </c>
      <c r="I10558">
        <v>306</v>
      </c>
      <c r="J10558" s="4">
        <f>mock_fashion_data_uk_us[[#This Row],[Adapted Price]]*mock_fashion_data_uk_us[[#This Row],[Review Count]]</f>
        <v>364837.88663038024</v>
      </c>
      <c r="K10558" t="s">
        <v>71</v>
      </c>
      <c r="L10558" t="s">
        <v>84</v>
      </c>
      <c r="M10558" t="s">
        <v>64</v>
      </c>
      <c r="N10558" t="s">
        <v>27</v>
      </c>
      <c r="O10558" t="s">
        <v>140</v>
      </c>
      <c r="P10558">
        <v>23</v>
      </c>
      <c r="Q10558" t="s">
        <v>42</v>
      </c>
      <c r="R10558" t="s">
        <v>86</v>
      </c>
      <c r="S10558" t="s">
        <v>44</v>
      </c>
      <c r="T10558" t="s">
        <v>80</v>
      </c>
      <c r="U10558" t="s">
        <v>33</v>
      </c>
      <c r="V10558" t="s">
        <v>46</v>
      </c>
      <c r="W10558" t="s">
        <v>47</v>
      </c>
    </row>
    <row r="10559" spans="1:23" x14ac:dyDescent="0.35">
      <c r="A10559">
        <v>11488</v>
      </c>
      <c r="B10559" t="s">
        <v>10687</v>
      </c>
      <c r="C10559" s="4">
        <f>mock_fashion_data_uk_us[[#This Row],[Price]]/10^13</f>
        <v>798.50874403073192</v>
      </c>
      <c r="D10559" s="2">
        <v>7985087440307319</v>
      </c>
      <c r="E10559" t="s">
        <v>49</v>
      </c>
      <c r="F10559" t="s">
        <v>111</v>
      </c>
      <c r="G10559" t="s">
        <v>82</v>
      </c>
      <c r="H10559">
        <v>4326395949365912</v>
      </c>
      <c r="I10559">
        <v>482</v>
      </c>
      <c r="J10559" s="4">
        <f>mock_fashion_data_uk_us[[#This Row],[Adapted Price]]*mock_fashion_data_uk_us[[#This Row],[Review Count]]</f>
        <v>384881.21462281281</v>
      </c>
      <c r="K10559" t="s">
        <v>71</v>
      </c>
      <c r="L10559" t="s">
        <v>25</v>
      </c>
      <c r="M10559" t="s">
        <v>64</v>
      </c>
      <c r="N10559" t="s">
        <v>53</v>
      </c>
      <c r="O10559" t="s">
        <v>54</v>
      </c>
      <c r="P10559">
        <v>21</v>
      </c>
      <c r="Q10559" t="s">
        <v>99</v>
      </c>
      <c r="R10559" t="s">
        <v>73</v>
      </c>
      <c r="S10559" t="s">
        <v>44</v>
      </c>
      <c r="T10559" t="s">
        <v>80</v>
      </c>
      <c r="U10559" t="s">
        <v>46</v>
      </c>
      <c r="V10559" t="s">
        <v>46</v>
      </c>
      <c r="W10559" t="s">
        <v>33</v>
      </c>
    </row>
    <row r="10560" spans="1:23" x14ac:dyDescent="0.35">
      <c r="A10560">
        <v>11489</v>
      </c>
      <c r="B10560" t="s">
        <v>10688</v>
      </c>
      <c r="C10560" s="4">
        <f>mock_fashion_data_uk_us[[#This Row],[Price]]/10^13</f>
        <v>3872.9526990330928</v>
      </c>
      <c r="D10560" s="2">
        <v>3.8729526990330928E+16</v>
      </c>
      <c r="E10560" t="s">
        <v>61</v>
      </c>
      <c r="F10560" t="s">
        <v>37</v>
      </c>
      <c r="G10560" t="s">
        <v>38</v>
      </c>
      <c r="H10560">
        <v>1297368007871328</v>
      </c>
      <c r="I10560">
        <v>402</v>
      </c>
      <c r="J10560" s="4">
        <f>mock_fashion_data_uk_us[[#This Row],[Adapted Price]]*mock_fashion_data_uk_us[[#This Row],[Review Count]]</f>
        <v>1556926.9850113033</v>
      </c>
      <c r="K10560" t="s">
        <v>39</v>
      </c>
      <c r="L10560" t="s">
        <v>25</v>
      </c>
      <c r="M10560" t="s">
        <v>26</v>
      </c>
      <c r="N10560" t="s">
        <v>40</v>
      </c>
      <c r="O10560" t="s">
        <v>54</v>
      </c>
      <c r="P10560">
        <v>35</v>
      </c>
      <c r="Q10560" t="s">
        <v>122</v>
      </c>
      <c r="R10560" t="s">
        <v>132</v>
      </c>
      <c r="S10560" t="s">
        <v>44</v>
      </c>
      <c r="T10560" t="s">
        <v>45</v>
      </c>
      <c r="U10560" t="s">
        <v>75</v>
      </c>
      <c r="V10560" t="s">
        <v>59</v>
      </c>
      <c r="W10560" t="s">
        <v>47</v>
      </c>
    </row>
    <row r="10561" spans="1:23" x14ac:dyDescent="0.35">
      <c r="A10561">
        <v>11491</v>
      </c>
      <c r="B10561" t="s">
        <v>10689</v>
      </c>
      <c r="C10561" s="4">
        <f>mock_fashion_data_uk_us[[#This Row],[Price]]/10^13</f>
        <v>354.13558038615861</v>
      </c>
      <c r="D10561" s="2">
        <v>3541355803861586</v>
      </c>
      <c r="E10561" t="s">
        <v>49</v>
      </c>
      <c r="F10561" t="s">
        <v>125</v>
      </c>
      <c r="G10561" t="s">
        <v>89</v>
      </c>
      <c r="H10561">
        <v>3.9604617665331216E+16</v>
      </c>
      <c r="I10561">
        <v>365</v>
      </c>
      <c r="J10561" s="4">
        <f>mock_fashion_data_uk_us[[#This Row],[Adapted Price]]*mock_fashion_data_uk_us[[#This Row],[Review Count]]</f>
        <v>129259.48684094789</v>
      </c>
      <c r="K10561" t="s">
        <v>112</v>
      </c>
      <c r="L10561" t="s">
        <v>84</v>
      </c>
      <c r="M10561" t="s">
        <v>72</v>
      </c>
      <c r="N10561" t="s">
        <v>65</v>
      </c>
      <c r="O10561" t="s">
        <v>113</v>
      </c>
      <c r="P10561">
        <v>31</v>
      </c>
      <c r="Q10561" t="s">
        <v>29</v>
      </c>
      <c r="R10561" t="s">
        <v>132</v>
      </c>
      <c r="S10561" t="s">
        <v>74</v>
      </c>
      <c r="T10561" t="s">
        <v>32</v>
      </c>
      <c r="U10561" t="s">
        <v>59</v>
      </c>
      <c r="V10561" t="s">
        <v>47</v>
      </c>
      <c r="W10561" t="s">
        <v>47</v>
      </c>
    </row>
    <row r="10562" spans="1:23" x14ac:dyDescent="0.35">
      <c r="A10562">
        <v>11492</v>
      </c>
      <c r="B10562" t="s">
        <v>10690</v>
      </c>
      <c r="C10562" s="4">
        <f>mock_fashion_data_uk_us[[#This Row],[Price]]/10^13</f>
        <v>356.8972080971817</v>
      </c>
      <c r="D10562" s="2">
        <v>3568972080971817</v>
      </c>
      <c r="E10562" t="s">
        <v>118</v>
      </c>
      <c r="F10562" t="s">
        <v>69</v>
      </c>
      <c r="G10562" t="s">
        <v>89</v>
      </c>
      <c r="H10562">
        <v>1732074910305068</v>
      </c>
      <c r="I10562">
        <v>11</v>
      </c>
      <c r="J10562" s="4">
        <f>mock_fashion_data_uk_us[[#This Row],[Adapted Price]]*mock_fashion_data_uk_us[[#This Row],[Review Count]]</f>
        <v>3925.8692890689986</v>
      </c>
      <c r="K10562" t="s">
        <v>112</v>
      </c>
      <c r="L10562" t="s">
        <v>25</v>
      </c>
      <c r="M10562" t="s">
        <v>72</v>
      </c>
      <c r="N10562" t="s">
        <v>27</v>
      </c>
      <c r="O10562" t="s">
        <v>77</v>
      </c>
      <c r="P10562">
        <v>31</v>
      </c>
      <c r="Q10562" t="s">
        <v>99</v>
      </c>
      <c r="R10562" t="s">
        <v>134</v>
      </c>
      <c r="S10562" t="s">
        <v>57</v>
      </c>
      <c r="T10562" t="s">
        <v>32</v>
      </c>
      <c r="U10562" t="s">
        <v>47</v>
      </c>
      <c r="V10562" t="s">
        <v>33</v>
      </c>
      <c r="W10562" t="s">
        <v>34</v>
      </c>
    </row>
    <row r="10563" spans="1:23" x14ac:dyDescent="0.35">
      <c r="A10563">
        <v>11493</v>
      </c>
      <c r="B10563" t="s">
        <v>10691</v>
      </c>
      <c r="C10563" s="4">
        <f>mock_fashion_data_uk_us[[#This Row],[Price]]/10^13</f>
        <v>788.60806880738755</v>
      </c>
      <c r="D10563" s="2">
        <v>7886080688073875</v>
      </c>
      <c r="E10563" t="s">
        <v>88</v>
      </c>
      <c r="F10563" t="s">
        <v>125</v>
      </c>
      <c r="G10563" t="s">
        <v>23</v>
      </c>
      <c r="H10563">
        <v>1.0618726766407632E+16</v>
      </c>
      <c r="I10563">
        <v>68</v>
      </c>
      <c r="J10563" s="4">
        <f>mock_fashion_data_uk_us[[#This Row],[Adapted Price]]*mock_fashion_data_uk_us[[#This Row],[Review Count]]</f>
        <v>53625.348678902352</v>
      </c>
      <c r="K10563" t="s">
        <v>71</v>
      </c>
      <c r="L10563" t="s">
        <v>51</v>
      </c>
      <c r="M10563" t="s">
        <v>64</v>
      </c>
      <c r="N10563" t="s">
        <v>40</v>
      </c>
      <c r="O10563" t="s">
        <v>66</v>
      </c>
      <c r="P10563">
        <v>20</v>
      </c>
      <c r="Q10563" t="s">
        <v>99</v>
      </c>
      <c r="R10563" t="s">
        <v>43</v>
      </c>
      <c r="S10563" t="s">
        <v>57</v>
      </c>
      <c r="T10563" t="s">
        <v>58</v>
      </c>
      <c r="U10563" t="s">
        <v>46</v>
      </c>
      <c r="V10563" t="s">
        <v>34</v>
      </c>
      <c r="W10563" t="s">
        <v>59</v>
      </c>
    </row>
    <row r="10564" spans="1:23" x14ac:dyDescent="0.35">
      <c r="A10564">
        <v>11495</v>
      </c>
      <c r="B10564" t="s">
        <v>10692</v>
      </c>
      <c r="C10564" s="4">
        <f>mock_fashion_data_uk_us[[#This Row],[Price]]/10^13</f>
        <v>341.3896887268005</v>
      </c>
      <c r="D10564" s="2">
        <v>3413896887268005</v>
      </c>
      <c r="E10564" t="s">
        <v>118</v>
      </c>
      <c r="F10564" t="s">
        <v>111</v>
      </c>
      <c r="G10564" t="s">
        <v>38</v>
      </c>
      <c r="H10564">
        <v>4931956564370281</v>
      </c>
      <c r="I10564">
        <v>166</v>
      </c>
      <c r="J10564" s="4">
        <f>mock_fashion_data_uk_us[[#This Row],[Adapted Price]]*mock_fashion_data_uk_us[[#This Row],[Review Count]]</f>
        <v>56670.688328648881</v>
      </c>
      <c r="K10564" t="s">
        <v>71</v>
      </c>
      <c r="L10564" t="s">
        <v>84</v>
      </c>
      <c r="M10564" t="s">
        <v>52</v>
      </c>
      <c r="N10564" t="s">
        <v>65</v>
      </c>
      <c r="O10564" t="s">
        <v>85</v>
      </c>
      <c r="P10564">
        <v>39</v>
      </c>
      <c r="Q10564" t="s">
        <v>78</v>
      </c>
      <c r="R10564" t="s">
        <v>73</v>
      </c>
      <c r="S10564" t="s">
        <v>74</v>
      </c>
      <c r="T10564" t="s">
        <v>45</v>
      </c>
      <c r="U10564" t="s">
        <v>75</v>
      </c>
      <c r="V10564" t="s">
        <v>47</v>
      </c>
      <c r="W10564" t="s">
        <v>75</v>
      </c>
    </row>
    <row r="10565" spans="1:23" x14ac:dyDescent="0.35">
      <c r="A10565">
        <v>11496</v>
      </c>
      <c r="B10565" t="s">
        <v>10693</v>
      </c>
      <c r="C10565" s="4">
        <f>mock_fashion_data_uk_us[[#This Row],[Price]]/10^13</f>
        <v>4641.7168962470796</v>
      </c>
      <c r="D10565" s="2">
        <v>4.64171689624708E+16</v>
      </c>
      <c r="E10565" t="s">
        <v>21</v>
      </c>
      <c r="F10565" t="s">
        <v>116</v>
      </c>
      <c r="G10565" t="s">
        <v>70</v>
      </c>
      <c r="H10565">
        <v>4165573229837526</v>
      </c>
      <c r="I10565">
        <v>53</v>
      </c>
      <c r="J10565" s="4">
        <f>mock_fashion_data_uk_us[[#This Row],[Adapted Price]]*mock_fashion_data_uk_us[[#This Row],[Review Count]]</f>
        <v>246010.99550109523</v>
      </c>
      <c r="K10565" t="s">
        <v>94</v>
      </c>
      <c r="L10565" t="s">
        <v>51</v>
      </c>
      <c r="M10565" t="s">
        <v>64</v>
      </c>
      <c r="N10565" t="s">
        <v>53</v>
      </c>
      <c r="O10565" t="s">
        <v>41</v>
      </c>
      <c r="P10565">
        <v>44</v>
      </c>
      <c r="Q10565" t="s">
        <v>99</v>
      </c>
      <c r="R10565" t="s">
        <v>73</v>
      </c>
      <c r="S10565" t="s">
        <v>57</v>
      </c>
      <c r="T10565" t="s">
        <v>45</v>
      </c>
      <c r="U10565" t="s">
        <v>75</v>
      </c>
      <c r="V10565" t="s">
        <v>59</v>
      </c>
      <c r="W10565" t="s">
        <v>46</v>
      </c>
    </row>
    <row r="10566" spans="1:23" x14ac:dyDescent="0.35">
      <c r="A10566">
        <v>11497</v>
      </c>
      <c r="B10566" t="s">
        <v>10694</v>
      </c>
      <c r="C10566" s="4">
        <f>mock_fashion_data_uk_us[[#This Row],[Price]]/10^13</f>
        <v>4111.2648560499292</v>
      </c>
      <c r="D10566" s="2">
        <v>4.1112648560499296E+16</v>
      </c>
      <c r="E10566" t="s">
        <v>21</v>
      </c>
      <c r="F10566" t="s">
        <v>108</v>
      </c>
      <c r="G10566" t="s">
        <v>23</v>
      </c>
      <c r="H10566">
        <v>1.4996460937127836E+16</v>
      </c>
      <c r="I10566">
        <v>158</v>
      </c>
      <c r="J10566" s="4">
        <f>mock_fashion_data_uk_us[[#This Row],[Adapted Price]]*mock_fashion_data_uk_us[[#This Row],[Review Count]]</f>
        <v>649579.84725588886</v>
      </c>
      <c r="K10566" t="s">
        <v>71</v>
      </c>
      <c r="L10566" t="s">
        <v>84</v>
      </c>
      <c r="M10566" t="s">
        <v>64</v>
      </c>
      <c r="N10566" t="s">
        <v>40</v>
      </c>
      <c r="O10566" t="s">
        <v>41</v>
      </c>
      <c r="P10566">
        <v>54</v>
      </c>
      <c r="Q10566" t="s">
        <v>114</v>
      </c>
      <c r="R10566" t="s">
        <v>86</v>
      </c>
      <c r="S10566" t="s">
        <v>57</v>
      </c>
      <c r="T10566" t="s">
        <v>45</v>
      </c>
      <c r="U10566" t="s">
        <v>59</v>
      </c>
      <c r="V10566" t="s">
        <v>47</v>
      </c>
      <c r="W10566" t="s">
        <v>47</v>
      </c>
    </row>
    <row r="10567" spans="1:23" x14ac:dyDescent="0.35">
      <c r="A10567">
        <v>11499</v>
      </c>
      <c r="B10567" t="s">
        <v>10695</v>
      </c>
      <c r="C10567" s="4">
        <f>mock_fashion_data_uk_us[[#This Row],[Price]]/10^13</f>
        <v>2644.6558731786904</v>
      </c>
      <c r="D10567" s="2">
        <v>2.6446558731786904E+16</v>
      </c>
      <c r="E10567" t="s">
        <v>21</v>
      </c>
      <c r="F10567" t="s">
        <v>119</v>
      </c>
      <c r="G10567" t="s">
        <v>101</v>
      </c>
      <c r="H10567">
        <v>2.8622126084840356E+16</v>
      </c>
      <c r="I10567">
        <v>33</v>
      </c>
      <c r="J10567" s="4">
        <f>mock_fashion_data_uk_us[[#This Row],[Adapted Price]]*mock_fashion_data_uk_us[[#This Row],[Review Count]]</f>
        <v>87273.643814896786</v>
      </c>
      <c r="K10567" t="s">
        <v>24</v>
      </c>
      <c r="L10567" t="s">
        <v>84</v>
      </c>
      <c r="M10567" t="s">
        <v>72</v>
      </c>
      <c r="N10567" t="s">
        <v>65</v>
      </c>
      <c r="O10567" t="s">
        <v>85</v>
      </c>
      <c r="P10567">
        <v>26</v>
      </c>
      <c r="Q10567" t="s">
        <v>78</v>
      </c>
      <c r="R10567" t="s">
        <v>123</v>
      </c>
      <c r="S10567" t="s">
        <v>57</v>
      </c>
      <c r="T10567" t="s">
        <v>105</v>
      </c>
      <c r="U10567" t="s">
        <v>59</v>
      </c>
      <c r="V10567" t="s">
        <v>34</v>
      </c>
      <c r="W10567" t="s">
        <v>33</v>
      </c>
    </row>
    <row r="10568" spans="1:23" x14ac:dyDescent="0.35">
      <c r="A10568">
        <v>11500</v>
      </c>
      <c r="B10568" t="s">
        <v>10696</v>
      </c>
      <c r="C10568" s="4">
        <f>mock_fashion_data_uk_us[[#This Row],[Price]]/10^13</f>
        <v>282.74981810416432</v>
      </c>
      <c r="D10568" s="2">
        <v>2827498181041643</v>
      </c>
      <c r="E10568" t="s">
        <v>68</v>
      </c>
      <c r="F10568" t="s">
        <v>111</v>
      </c>
      <c r="G10568" t="s">
        <v>50</v>
      </c>
      <c r="H10568">
        <v>1.6859146639898528E+16</v>
      </c>
      <c r="I10568">
        <v>6</v>
      </c>
      <c r="J10568" s="4">
        <f>mock_fashion_data_uk_us[[#This Row],[Adapted Price]]*mock_fashion_data_uk_us[[#This Row],[Review Count]]</f>
        <v>1696.4989086249859</v>
      </c>
      <c r="K10568" t="s">
        <v>63</v>
      </c>
      <c r="L10568" t="s">
        <v>84</v>
      </c>
      <c r="M10568" t="s">
        <v>64</v>
      </c>
      <c r="N10568" t="s">
        <v>40</v>
      </c>
      <c r="O10568" t="s">
        <v>77</v>
      </c>
      <c r="P10568">
        <v>27</v>
      </c>
      <c r="Q10568" t="s">
        <v>42</v>
      </c>
      <c r="R10568" t="s">
        <v>30</v>
      </c>
      <c r="S10568" t="s">
        <v>104</v>
      </c>
      <c r="T10568" t="s">
        <v>58</v>
      </c>
      <c r="U10568" t="s">
        <v>75</v>
      </c>
      <c r="V10568" t="s">
        <v>59</v>
      </c>
      <c r="W10568" t="s">
        <v>33</v>
      </c>
    </row>
    <row r="10569" spans="1:23" x14ac:dyDescent="0.35">
      <c r="A10569">
        <v>11501</v>
      </c>
      <c r="B10569" t="s">
        <v>10697</v>
      </c>
      <c r="C10569" s="4">
        <f>mock_fashion_data_uk_us[[#This Row],[Price]]/10^13</f>
        <v>856.9357063000997</v>
      </c>
      <c r="D10569" s="2">
        <v>8569357063000997</v>
      </c>
      <c r="E10569" t="s">
        <v>36</v>
      </c>
      <c r="F10569" t="s">
        <v>22</v>
      </c>
      <c r="G10569" t="s">
        <v>70</v>
      </c>
      <c r="H10569">
        <v>4245670441796958</v>
      </c>
      <c r="I10569">
        <v>406</v>
      </c>
      <c r="J10569" s="4">
        <f>mock_fashion_data_uk_us[[#This Row],[Adapted Price]]*mock_fashion_data_uk_us[[#This Row],[Review Count]]</f>
        <v>347915.89675784047</v>
      </c>
      <c r="K10569" t="s">
        <v>120</v>
      </c>
      <c r="L10569" t="s">
        <v>51</v>
      </c>
      <c r="M10569" t="s">
        <v>52</v>
      </c>
      <c r="N10569" t="s">
        <v>40</v>
      </c>
      <c r="O10569" t="s">
        <v>98</v>
      </c>
      <c r="P10569">
        <v>22</v>
      </c>
      <c r="Q10569" t="s">
        <v>103</v>
      </c>
      <c r="R10569" t="s">
        <v>91</v>
      </c>
      <c r="S10569" t="s">
        <v>57</v>
      </c>
      <c r="T10569" t="s">
        <v>80</v>
      </c>
      <c r="U10569" t="s">
        <v>59</v>
      </c>
      <c r="V10569" t="s">
        <v>59</v>
      </c>
      <c r="W10569" t="s">
        <v>46</v>
      </c>
    </row>
    <row r="10570" spans="1:23" x14ac:dyDescent="0.35">
      <c r="A10570">
        <v>11502</v>
      </c>
      <c r="B10570" t="s">
        <v>10698</v>
      </c>
      <c r="C10570" s="4">
        <f>mock_fashion_data_uk_us[[#This Row],[Price]]/10^13</f>
        <v>76.270158703749701</v>
      </c>
      <c r="D10570" s="2">
        <v>762701587037497</v>
      </c>
      <c r="E10570" t="s">
        <v>61</v>
      </c>
      <c r="F10570" t="s">
        <v>111</v>
      </c>
      <c r="G10570" t="s">
        <v>50</v>
      </c>
      <c r="H10570">
        <v>4771974740910466</v>
      </c>
      <c r="I10570">
        <v>297</v>
      </c>
      <c r="J10570" s="4">
        <f>mock_fashion_data_uk_us[[#This Row],[Adapted Price]]*mock_fashion_data_uk_us[[#This Row],[Review Count]]</f>
        <v>22652.23713501366</v>
      </c>
      <c r="K10570" t="s">
        <v>63</v>
      </c>
      <c r="L10570" t="s">
        <v>51</v>
      </c>
      <c r="M10570" t="s">
        <v>52</v>
      </c>
      <c r="N10570" t="s">
        <v>65</v>
      </c>
      <c r="O10570" t="s">
        <v>98</v>
      </c>
      <c r="P10570">
        <v>32</v>
      </c>
      <c r="Q10570" t="s">
        <v>42</v>
      </c>
      <c r="R10570" t="s">
        <v>56</v>
      </c>
      <c r="S10570" t="s">
        <v>57</v>
      </c>
      <c r="T10570" t="s">
        <v>58</v>
      </c>
      <c r="U10570" t="s">
        <v>75</v>
      </c>
      <c r="V10570" t="s">
        <v>47</v>
      </c>
      <c r="W10570" t="s">
        <v>33</v>
      </c>
    </row>
    <row r="10571" spans="1:23" x14ac:dyDescent="0.35">
      <c r="A10571">
        <v>11503</v>
      </c>
      <c r="B10571" t="s">
        <v>10699</v>
      </c>
      <c r="C10571" s="4">
        <f>mock_fashion_data_uk_us[[#This Row],[Price]]/10^13</f>
        <v>724.79389567855526</v>
      </c>
      <c r="D10571" s="2">
        <v>7247938956785553</v>
      </c>
      <c r="E10571" t="s">
        <v>21</v>
      </c>
      <c r="F10571" t="s">
        <v>108</v>
      </c>
      <c r="G10571" t="s">
        <v>101</v>
      </c>
      <c r="H10571">
        <v>2.7303066813733884E+16</v>
      </c>
      <c r="I10571">
        <v>467</v>
      </c>
      <c r="J10571" s="4">
        <f>mock_fashion_data_uk_us[[#This Row],[Adapted Price]]*mock_fashion_data_uk_us[[#This Row],[Review Count]]</f>
        <v>338478.74928188528</v>
      </c>
      <c r="K10571" t="s">
        <v>97</v>
      </c>
      <c r="L10571" t="s">
        <v>51</v>
      </c>
      <c r="M10571" t="s">
        <v>52</v>
      </c>
      <c r="N10571" t="s">
        <v>27</v>
      </c>
      <c r="O10571" t="s">
        <v>85</v>
      </c>
      <c r="P10571">
        <v>31</v>
      </c>
      <c r="Q10571" t="s">
        <v>172</v>
      </c>
      <c r="R10571" t="s">
        <v>73</v>
      </c>
      <c r="S10571" t="s">
        <v>104</v>
      </c>
      <c r="T10571" t="s">
        <v>45</v>
      </c>
      <c r="U10571" t="s">
        <v>75</v>
      </c>
      <c r="V10571" t="s">
        <v>75</v>
      </c>
      <c r="W10571" t="s">
        <v>34</v>
      </c>
    </row>
    <row r="10572" spans="1:23" x14ac:dyDescent="0.35">
      <c r="A10572">
        <v>11505</v>
      </c>
      <c r="B10572" t="s">
        <v>10700</v>
      </c>
      <c r="C10572" s="4">
        <f>mock_fashion_data_uk_us[[#This Row],[Price]]/10^13</f>
        <v>937.88882532807236</v>
      </c>
      <c r="D10572" s="2">
        <v>9378888253280724</v>
      </c>
      <c r="E10572" t="s">
        <v>36</v>
      </c>
      <c r="F10572" t="s">
        <v>37</v>
      </c>
      <c r="G10572" t="s">
        <v>23</v>
      </c>
      <c r="H10572">
        <v>2.7303679693731592E+16</v>
      </c>
      <c r="I10572">
        <v>150</v>
      </c>
      <c r="J10572" s="4">
        <f>mock_fashion_data_uk_us[[#This Row],[Adapted Price]]*mock_fashion_data_uk_us[[#This Row],[Review Count]]</f>
        <v>140683.32379921086</v>
      </c>
      <c r="K10572" t="s">
        <v>97</v>
      </c>
      <c r="L10572" t="s">
        <v>25</v>
      </c>
      <c r="M10572" t="s">
        <v>72</v>
      </c>
      <c r="N10572" t="s">
        <v>65</v>
      </c>
      <c r="O10572" t="s">
        <v>54</v>
      </c>
      <c r="P10572">
        <v>21</v>
      </c>
      <c r="Q10572" t="s">
        <v>122</v>
      </c>
      <c r="R10572" t="s">
        <v>56</v>
      </c>
      <c r="S10572" t="s">
        <v>31</v>
      </c>
      <c r="T10572" t="s">
        <v>32</v>
      </c>
      <c r="U10572" t="s">
        <v>47</v>
      </c>
      <c r="V10572" t="s">
        <v>75</v>
      </c>
      <c r="W10572" t="s">
        <v>34</v>
      </c>
    </row>
    <row r="10573" spans="1:23" x14ac:dyDescent="0.35">
      <c r="A10573">
        <v>11506</v>
      </c>
      <c r="B10573" t="s">
        <v>10701</v>
      </c>
      <c r="C10573" s="4">
        <f>mock_fashion_data_uk_us[[#This Row],[Price]]/10^13</f>
        <v>811.36970286629435</v>
      </c>
      <c r="D10573" s="2">
        <v>8113697028662943</v>
      </c>
      <c r="E10573" t="s">
        <v>49</v>
      </c>
      <c r="F10573" t="s">
        <v>125</v>
      </c>
      <c r="G10573" t="s">
        <v>23</v>
      </c>
      <c r="H10573">
        <v>1.8129102229980636E+16</v>
      </c>
      <c r="I10573">
        <v>35</v>
      </c>
      <c r="J10573" s="4">
        <f>mock_fashion_data_uk_us[[#This Row],[Adapted Price]]*mock_fashion_data_uk_us[[#This Row],[Review Count]]</f>
        <v>28397.939600320304</v>
      </c>
      <c r="K10573" t="s">
        <v>112</v>
      </c>
      <c r="L10573" t="s">
        <v>25</v>
      </c>
      <c r="M10573" t="s">
        <v>64</v>
      </c>
      <c r="N10573" t="s">
        <v>40</v>
      </c>
      <c r="O10573" t="s">
        <v>98</v>
      </c>
      <c r="P10573">
        <v>61</v>
      </c>
      <c r="Q10573" t="s">
        <v>55</v>
      </c>
      <c r="R10573" t="s">
        <v>30</v>
      </c>
      <c r="S10573" t="s">
        <v>104</v>
      </c>
      <c r="T10573" t="s">
        <v>80</v>
      </c>
      <c r="U10573" t="s">
        <v>59</v>
      </c>
      <c r="V10573" t="s">
        <v>47</v>
      </c>
      <c r="W10573" t="s">
        <v>47</v>
      </c>
    </row>
    <row r="10574" spans="1:23" x14ac:dyDescent="0.35">
      <c r="A10574">
        <v>11507</v>
      </c>
      <c r="B10574" t="s">
        <v>10702</v>
      </c>
      <c r="C10574" s="4">
        <f>mock_fashion_data_uk_us[[#This Row],[Price]]/10^13</f>
        <v>486.1291855472042</v>
      </c>
      <c r="D10574" s="2">
        <v>4861291855472042</v>
      </c>
      <c r="E10574" t="s">
        <v>61</v>
      </c>
      <c r="F10574" t="s">
        <v>125</v>
      </c>
      <c r="G10574" t="s">
        <v>101</v>
      </c>
      <c r="H10574">
        <v>1.5882369802639332E+16</v>
      </c>
      <c r="I10574">
        <v>310</v>
      </c>
      <c r="J10574" s="4">
        <f>mock_fashion_data_uk_us[[#This Row],[Adapted Price]]*mock_fashion_data_uk_us[[#This Row],[Review Count]]</f>
        <v>150700.04751963331</v>
      </c>
      <c r="K10574" t="s">
        <v>63</v>
      </c>
      <c r="L10574" t="s">
        <v>51</v>
      </c>
      <c r="M10574" t="s">
        <v>64</v>
      </c>
      <c r="N10574" t="s">
        <v>65</v>
      </c>
      <c r="O10574" t="s">
        <v>127</v>
      </c>
      <c r="P10574">
        <v>46</v>
      </c>
      <c r="Q10574" t="s">
        <v>99</v>
      </c>
      <c r="R10574" t="s">
        <v>132</v>
      </c>
      <c r="S10574" t="s">
        <v>31</v>
      </c>
      <c r="T10574" t="s">
        <v>80</v>
      </c>
      <c r="U10574" t="s">
        <v>33</v>
      </c>
      <c r="V10574" t="s">
        <v>47</v>
      </c>
      <c r="W10574" t="s">
        <v>75</v>
      </c>
    </row>
    <row r="10575" spans="1:23" x14ac:dyDescent="0.35">
      <c r="A10575">
        <v>11508</v>
      </c>
      <c r="B10575" t="s">
        <v>10703</v>
      </c>
      <c r="C10575" s="4">
        <f>mock_fashion_data_uk_us[[#This Row],[Price]]/10^13</f>
        <v>897.93154768916031</v>
      </c>
      <c r="D10575" s="2">
        <v>8979315476891603</v>
      </c>
      <c r="E10575" t="s">
        <v>21</v>
      </c>
      <c r="F10575" t="s">
        <v>62</v>
      </c>
      <c r="G10575" t="s">
        <v>101</v>
      </c>
      <c r="H10575">
        <v>4846626730518221</v>
      </c>
      <c r="I10575">
        <v>108</v>
      </c>
      <c r="J10575" s="4">
        <f>mock_fashion_data_uk_us[[#This Row],[Adapted Price]]*mock_fashion_data_uk_us[[#This Row],[Review Count]]</f>
        <v>96976.607150429307</v>
      </c>
      <c r="K10575" t="s">
        <v>83</v>
      </c>
      <c r="L10575" t="s">
        <v>51</v>
      </c>
      <c r="M10575" t="s">
        <v>26</v>
      </c>
      <c r="N10575" t="s">
        <v>65</v>
      </c>
      <c r="O10575" t="s">
        <v>127</v>
      </c>
      <c r="P10575">
        <v>57</v>
      </c>
      <c r="Q10575" t="s">
        <v>55</v>
      </c>
      <c r="R10575" t="s">
        <v>86</v>
      </c>
      <c r="S10575" t="s">
        <v>104</v>
      </c>
      <c r="T10575" t="s">
        <v>58</v>
      </c>
      <c r="U10575" t="s">
        <v>46</v>
      </c>
      <c r="V10575" t="s">
        <v>34</v>
      </c>
      <c r="W10575" t="s">
        <v>34</v>
      </c>
    </row>
    <row r="10576" spans="1:23" x14ac:dyDescent="0.35">
      <c r="A10576">
        <v>11509</v>
      </c>
      <c r="B10576" t="s">
        <v>10704</v>
      </c>
      <c r="C10576" s="4">
        <f>mock_fashion_data_uk_us[[#This Row],[Price]]/10^13</f>
        <v>6.3100424564902999</v>
      </c>
      <c r="D10576" s="2">
        <v>63100424564903</v>
      </c>
      <c r="E10576" t="s">
        <v>130</v>
      </c>
      <c r="F10576" t="s">
        <v>145</v>
      </c>
      <c r="G10576" t="s">
        <v>50</v>
      </c>
      <c r="H10576">
        <v>3271854889140805</v>
      </c>
      <c r="I10576">
        <v>92</v>
      </c>
      <c r="J10576" s="4">
        <f>mock_fashion_data_uk_us[[#This Row],[Adapted Price]]*mock_fashion_data_uk_us[[#This Row],[Review Count]]</f>
        <v>580.52390599710759</v>
      </c>
      <c r="K10576" t="s">
        <v>102</v>
      </c>
      <c r="L10576" t="s">
        <v>51</v>
      </c>
      <c r="M10576" t="s">
        <v>64</v>
      </c>
      <c r="N10576" t="s">
        <v>40</v>
      </c>
      <c r="O10576" t="s">
        <v>140</v>
      </c>
      <c r="P10576">
        <v>23</v>
      </c>
      <c r="Q10576" t="s">
        <v>78</v>
      </c>
      <c r="R10576" t="s">
        <v>73</v>
      </c>
      <c r="S10576" t="s">
        <v>104</v>
      </c>
      <c r="T10576" t="s">
        <v>32</v>
      </c>
      <c r="U10576" t="s">
        <v>46</v>
      </c>
      <c r="V10576" t="s">
        <v>33</v>
      </c>
      <c r="W10576" t="s">
        <v>34</v>
      </c>
    </row>
    <row r="10577" spans="1:23" x14ac:dyDescent="0.35">
      <c r="A10577">
        <v>11510</v>
      </c>
      <c r="B10577" t="s">
        <v>10705</v>
      </c>
      <c r="C10577" s="4">
        <f>mock_fashion_data_uk_us[[#This Row],[Price]]/10^13</f>
        <v>697.19411472952049</v>
      </c>
      <c r="D10577" s="2">
        <v>6971941147295205</v>
      </c>
      <c r="E10577" t="s">
        <v>49</v>
      </c>
      <c r="F10577" t="s">
        <v>116</v>
      </c>
      <c r="G10577" t="s">
        <v>50</v>
      </c>
      <c r="H10577">
        <v>4661553610719791</v>
      </c>
      <c r="I10577">
        <v>147</v>
      </c>
      <c r="J10577" s="4">
        <f>mock_fashion_data_uk_us[[#This Row],[Adapted Price]]*mock_fashion_data_uk_us[[#This Row],[Review Count]]</f>
        <v>102487.53486523952</v>
      </c>
      <c r="K10577" t="s">
        <v>112</v>
      </c>
      <c r="L10577" t="s">
        <v>51</v>
      </c>
      <c r="M10577" t="s">
        <v>64</v>
      </c>
      <c r="N10577" t="s">
        <v>27</v>
      </c>
      <c r="O10577" t="s">
        <v>85</v>
      </c>
      <c r="P10577">
        <v>38</v>
      </c>
      <c r="Q10577" t="s">
        <v>122</v>
      </c>
      <c r="R10577" t="s">
        <v>123</v>
      </c>
      <c r="S10577" t="s">
        <v>74</v>
      </c>
      <c r="T10577" t="s">
        <v>45</v>
      </c>
      <c r="U10577" t="s">
        <v>46</v>
      </c>
      <c r="V10577" t="s">
        <v>59</v>
      </c>
      <c r="W10577" t="s">
        <v>34</v>
      </c>
    </row>
    <row r="10578" spans="1:23" x14ac:dyDescent="0.35">
      <c r="A10578">
        <v>11511</v>
      </c>
      <c r="B10578" t="s">
        <v>10706</v>
      </c>
      <c r="C10578" s="4">
        <f>mock_fashion_data_uk_us[[#This Row],[Price]]/10^13</f>
        <v>354.89146708264741</v>
      </c>
      <c r="D10578" s="2">
        <v>3548914670826474</v>
      </c>
      <c r="E10578" t="s">
        <v>61</v>
      </c>
      <c r="F10578" t="s">
        <v>145</v>
      </c>
      <c r="G10578" t="s">
        <v>70</v>
      </c>
      <c r="H10578">
        <v>3309760109053688</v>
      </c>
      <c r="I10578">
        <v>490</v>
      </c>
      <c r="J10578" s="4">
        <f>mock_fashion_data_uk_us[[#This Row],[Adapted Price]]*mock_fashion_data_uk_us[[#This Row],[Review Count]]</f>
        <v>173896.81887049723</v>
      </c>
      <c r="K10578" t="s">
        <v>102</v>
      </c>
      <c r="L10578" t="s">
        <v>25</v>
      </c>
      <c r="M10578" t="s">
        <v>52</v>
      </c>
      <c r="N10578" t="s">
        <v>40</v>
      </c>
      <c r="O10578" t="s">
        <v>66</v>
      </c>
      <c r="P10578">
        <v>64</v>
      </c>
      <c r="Q10578" t="s">
        <v>114</v>
      </c>
      <c r="R10578" t="s">
        <v>79</v>
      </c>
      <c r="S10578" t="s">
        <v>44</v>
      </c>
      <c r="T10578" t="s">
        <v>80</v>
      </c>
      <c r="U10578" t="s">
        <v>75</v>
      </c>
      <c r="V10578" t="s">
        <v>34</v>
      </c>
      <c r="W10578" t="s">
        <v>46</v>
      </c>
    </row>
    <row r="10579" spans="1:23" x14ac:dyDescent="0.35">
      <c r="A10579">
        <v>11512</v>
      </c>
      <c r="B10579" t="s">
        <v>10707</v>
      </c>
      <c r="C10579" s="4">
        <f>mock_fashion_data_uk_us[[#This Row],[Price]]/10^13</f>
        <v>1414.7793975512805</v>
      </c>
      <c r="D10579" s="2">
        <v>1.4147793975512804E+16</v>
      </c>
      <c r="E10579" t="s">
        <v>88</v>
      </c>
      <c r="F10579" t="s">
        <v>119</v>
      </c>
      <c r="G10579" t="s">
        <v>82</v>
      </c>
      <c r="H10579">
        <v>3.3212650437047536E+16</v>
      </c>
      <c r="I10579">
        <v>35</v>
      </c>
      <c r="J10579" s="4">
        <f>mock_fashion_data_uk_us[[#This Row],[Adapted Price]]*mock_fashion_data_uk_us[[#This Row],[Review Count]]</f>
        <v>49517.278914294817</v>
      </c>
      <c r="K10579" t="s">
        <v>24</v>
      </c>
      <c r="L10579" t="s">
        <v>51</v>
      </c>
      <c r="M10579" t="s">
        <v>72</v>
      </c>
      <c r="N10579" t="s">
        <v>65</v>
      </c>
      <c r="O10579" t="s">
        <v>113</v>
      </c>
      <c r="P10579">
        <v>27</v>
      </c>
      <c r="Q10579" t="s">
        <v>78</v>
      </c>
      <c r="R10579" t="s">
        <v>123</v>
      </c>
      <c r="S10579" t="s">
        <v>74</v>
      </c>
      <c r="T10579" t="s">
        <v>32</v>
      </c>
      <c r="U10579" t="s">
        <v>75</v>
      </c>
      <c r="V10579" t="s">
        <v>34</v>
      </c>
      <c r="W10579" t="s">
        <v>34</v>
      </c>
    </row>
    <row r="10580" spans="1:23" x14ac:dyDescent="0.35">
      <c r="A10580">
        <v>11513</v>
      </c>
      <c r="B10580" t="s">
        <v>10708</v>
      </c>
      <c r="C10580" s="4">
        <f>mock_fashion_data_uk_us[[#This Row],[Price]]/10^13</f>
        <v>941.69584688874443</v>
      </c>
      <c r="D10580" s="2">
        <v>9416958468887444</v>
      </c>
      <c r="E10580" t="s">
        <v>88</v>
      </c>
      <c r="F10580" t="s">
        <v>22</v>
      </c>
      <c r="G10580" t="s">
        <v>23</v>
      </c>
      <c r="H10580">
        <v>1757649358755752</v>
      </c>
      <c r="I10580">
        <v>25</v>
      </c>
      <c r="J10580" s="4">
        <f>mock_fashion_data_uk_us[[#This Row],[Adapted Price]]*mock_fashion_data_uk_us[[#This Row],[Review Count]]</f>
        <v>23542.39617221861</v>
      </c>
      <c r="K10580" t="s">
        <v>83</v>
      </c>
      <c r="L10580" t="s">
        <v>84</v>
      </c>
      <c r="M10580" t="s">
        <v>52</v>
      </c>
      <c r="N10580" t="s">
        <v>65</v>
      </c>
      <c r="O10580" t="s">
        <v>113</v>
      </c>
      <c r="P10580">
        <v>22</v>
      </c>
      <c r="Q10580" t="s">
        <v>90</v>
      </c>
      <c r="R10580" t="s">
        <v>132</v>
      </c>
      <c r="S10580" t="s">
        <v>44</v>
      </c>
      <c r="T10580" t="s">
        <v>80</v>
      </c>
      <c r="U10580" t="s">
        <v>33</v>
      </c>
      <c r="V10580" t="s">
        <v>75</v>
      </c>
      <c r="W10580" t="s">
        <v>59</v>
      </c>
    </row>
    <row r="10581" spans="1:23" x14ac:dyDescent="0.35">
      <c r="A10581">
        <v>11514</v>
      </c>
      <c r="B10581" t="s">
        <v>10709</v>
      </c>
      <c r="C10581" s="4">
        <f>mock_fashion_data_uk_us[[#This Row],[Price]]/10^13</f>
        <v>838.99675349639949</v>
      </c>
      <c r="D10581" s="2">
        <v>8389967534963995</v>
      </c>
      <c r="E10581" t="s">
        <v>68</v>
      </c>
      <c r="F10581" t="s">
        <v>125</v>
      </c>
      <c r="G10581" t="s">
        <v>82</v>
      </c>
      <c r="H10581">
        <v>4730048862265771</v>
      </c>
      <c r="I10581">
        <v>106</v>
      </c>
      <c r="J10581" s="4">
        <f>mock_fashion_data_uk_us[[#This Row],[Adapted Price]]*mock_fashion_data_uk_us[[#This Row],[Review Count]]</f>
        <v>88933.655870618342</v>
      </c>
      <c r="K10581" t="s">
        <v>63</v>
      </c>
      <c r="L10581" t="s">
        <v>51</v>
      </c>
      <c r="M10581" t="s">
        <v>26</v>
      </c>
      <c r="N10581" t="s">
        <v>53</v>
      </c>
      <c r="O10581" t="s">
        <v>41</v>
      </c>
      <c r="P10581">
        <v>47</v>
      </c>
      <c r="Q10581" t="s">
        <v>172</v>
      </c>
      <c r="R10581" t="s">
        <v>134</v>
      </c>
      <c r="S10581" t="s">
        <v>57</v>
      </c>
      <c r="T10581" t="s">
        <v>58</v>
      </c>
      <c r="U10581" t="s">
        <v>47</v>
      </c>
      <c r="V10581" t="s">
        <v>59</v>
      </c>
      <c r="W10581" t="s">
        <v>34</v>
      </c>
    </row>
    <row r="10582" spans="1:23" x14ac:dyDescent="0.35">
      <c r="A10582">
        <v>11515</v>
      </c>
      <c r="B10582" t="s">
        <v>10710</v>
      </c>
      <c r="C10582" s="4">
        <f>mock_fashion_data_uk_us[[#This Row],[Price]]/10^13</f>
        <v>48.031129010736102</v>
      </c>
      <c r="D10582" s="2">
        <v>480311290107361</v>
      </c>
      <c r="E10582" t="s">
        <v>118</v>
      </c>
      <c r="F10582" t="s">
        <v>119</v>
      </c>
      <c r="G10582" t="s">
        <v>70</v>
      </c>
      <c r="H10582">
        <v>3314248493209263</v>
      </c>
      <c r="I10582">
        <v>286</v>
      </c>
      <c r="J10582" s="4">
        <f>mock_fashion_data_uk_us[[#This Row],[Adapted Price]]*mock_fashion_data_uk_us[[#This Row],[Review Count]]</f>
        <v>13736.902897070526</v>
      </c>
      <c r="K10582" t="s">
        <v>120</v>
      </c>
      <c r="L10582" t="s">
        <v>51</v>
      </c>
      <c r="M10582" t="s">
        <v>26</v>
      </c>
      <c r="N10582" t="s">
        <v>27</v>
      </c>
      <c r="O10582" t="s">
        <v>66</v>
      </c>
      <c r="P10582">
        <v>63</v>
      </c>
      <c r="Q10582" t="s">
        <v>42</v>
      </c>
      <c r="R10582" t="s">
        <v>132</v>
      </c>
      <c r="S10582" t="s">
        <v>104</v>
      </c>
      <c r="T10582" t="s">
        <v>80</v>
      </c>
      <c r="U10582" t="s">
        <v>46</v>
      </c>
      <c r="V10582" t="s">
        <v>47</v>
      </c>
      <c r="W10582" t="s">
        <v>33</v>
      </c>
    </row>
    <row r="10583" spans="1:23" x14ac:dyDescent="0.35">
      <c r="A10583">
        <v>11516</v>
      </c>
      <c r="B10583" t="s">
        <v>10711</v>
      </c>
      <c r="C10583" s="4">
        <f>mock_fashion_data_uk_us[[#This Row],[Price]]/10^13</f>
        <v>711.02811222454079</v>
      </c>
      <c r="D10583" s="2">
        <v>7110281122245408</v>
      </c>
      <c r="E10583" t="s">
        <v>36</v>
      </c>
      <c r="F10583" t="s">
        <v>119</v>
      </c>
      <c r="G10583" t="s">
        <v>82</v>
      </c>
      <c r="H10583">
        <v>4506552749546546</v>
      </c>
      <c r="I10583">
        <v>118</v>
      </c>
      <c r="J10583" s="4">
        <f>mock_fashion_data_uk_us[[#This Row],[Adapted Price]]*mock_fashion_data_uk_us[[#This Row],[Review Count]]</f>
        <v>83901.317242495817</v>
      </c>
      <c r="K10583" t="s">
        <v>102</v>
      </c>
      <c r="L10583" t="s">
        <v>84</v>
      </c>
      <c r="M10583" t="s">
        <v>26</v>
      </c>
      <c r="N10583" t="s">
        <v>65</v>
      </c>
      <c r="O10583" t="s">
        <v>66</v>
      </c>
      <c r="P10583">
        <v>34</v>
      </c>
      <c r="Q10583" t="s">
        <v>99</v>
      </c>
      <c r="R10583" t="s">
        <v>79</v>
      </c>
      <c r="S10583" t="s">
        <v>74</v>
      </c>
      <c r="T10583" t="s">
        <v>32</v>
      </c>
      <c r="U10583" t="s">
        <v>47</v>
      </c>
      <c r="V10583" t="s">
        <v>34</v>
      </c>
      <c r="W10583" t="s">
        <v>46</v>
      </c>
    </row>
    <row r="10584" spans="1:23" x14ac:dyDescent="0.35">
      <c r="A10584">
        <v>11517</v>
      </c>
      <c r="B10584" t="s">
        <v>10712</v>
      </c>
      <c r="C10584" s="4">
        <f>mock_fashion_data_uk_us[[#This Row],[Price]]/10^13</f>
        <v>253.20907524978529</v>
      </c>
      <c r="D10584" s="2">
        <v>2532090752497853</v>
      </c>
      <c r="E10584" t="s">
        <v>130</v>
      </c>
      <c r="F10584" t="s">
        <v>145</v>
      </c>
      <c r="G10584" t="s">
        <v>23</v>
      </c>
      <c r="H10584">
        <v>4953294325334523</v>
      </c>
      <c r="I10584">
        <v>479</v>
      </c>
      <c r="J10584" s="4">
        <f>mock_fashion_data_uk_us[[#This Row],[Adapted Price]]*mock_fashion_data_uk_us[[#This Row],[Review Count]]</f>
        <v>121287.14704464715</v>
      </c>
      <c r="K10584" t="s">
        <v>112</v>
      </c>
      <c r="L10584" t="s">
        <v>51</v>
      </c>
      <c r="M10584" t="s">
        <v>52</v>
      </c>
      <c r="N10584" t="s">
        <v>27</v>
      </c>
      <c r="O10584" t="s">
        <v>28</v>
      </c>
      <c r="P10584">
        <v>55</v>
      </c>
      <c r="Q10584" t="s">
        <v>55</v>
      </c>
      <c r="R10584" t="s">
        <v>134</v>
      </c>
      <c r="S10584" t="s">
        <v>74</v>
      </c>
      <c r="T10584" t="s">
        <v>32</v>
      </c>
      <c r="U10584" t="s">
        <v>46</v>
      </c>
      <c r="V10584" t="s">
        <v>59</v>
      </c>
      <c r="W10584" t="s">
        <v>34</v>
      </c>
    </row>
    <row r="10585" spans="1:23" x14ac:dyDescent="0.35">
      <c r="A10585">
        <v>11518</v>
      </c>
      <c r="B10585" t="s">
        <v>10713</v>
      </c>
      <c r="C10585" s="4">
        <f>mock_fashion_data_uk_us[[#This Row],[Price]]/10^13</f>
        <v>421.96781880872129</v>
      </c>
      <c r="D10585" s="2">
        <v>4219678188087213</v>
      </c>
      <c r="E10585" t="s">
        <v>118</v>
      </c>
      <c r="F10585" t="s">
        <v>119</v>
      </c>
      <c r="G10585" t="s">
        <v>82</v>
      </c>
      <c r="H10585">
        <v>4431168159524574</v>
      </c>
      <c r="I10585">
        <v>40</v>
      </c>
      <c r="J10585" s="4">
        <f>mock_fashion_data_uk_us[[#This Row],[Adapted Price]]*mock_fashion_data_uk_us[[#This Row],[Review Count]]</f>
        <v>16878.712752348853</v>
      </c>
      <c r="K10585" t="s">
        <v>102</v>
      </c>
      <c r="L10585" t="s">
        <v>25</v>
      </c>
      <c r="M10585" t="s">
        <v>64</v>
      </c>
      <c r="N10585" t="s">
        <v>65</v>
      </c>
      <c r="O10585" t="s">
        <v>140</v>
      </c>
      <c r="P10585">
        <v>27</v>
      </c>
      <c r="Q10585" t="s">
        <v>99</v>
      </c>
      <c r="R10585" t="s">
        <v>91</v>
      </c>
      <c r="S10585" t="s">
        <v>57</v>
      </c>
      <c r="T10585" t="s">
        <v>80</v>
      </c>
      <c r="U10585" t="s">
        <v>47</v>
      </c>
      <c r="V10585" t="s">
        <v>34</v>
      </c>
      <c r="W10585" t="s">
        <v>33</v>
      </c>
    </row>
    <row r="10586" spans="1:23" x14ac:dyDescent="0.35">
      <c r="A10586">
        <v>11519</v>
      </c>
      <c r="B10586" t="s">
        <v>10714</v>
      </c>
      <c r="C10586" s="4">
        <f>mock_fashion_data_uk_us[[#This Row],[Price]]/10^13</f>
        <v>584.90706342819556</v>
      </c>
      <c r="D10586" s="2">
        <v>5849070634281956</v>
      </c>
      <c r="E10586" t="s">
        <v>36</v>
      </c>
      <c r="F10586" t="s">
        <v>69</v>
      </c>
      <c r="G10586" t="s">
        <v>82</v>
      </c>
      <c r="H10586">
        <v>3767375730380478</v>
      </c>
      <c r="I10586">
        <v>43</v>
      </c>
      <c r="J10586" s="4">
        <f>mock_fashion_data_uk_us[[#This Row],[Adapted Price]]*mock_fashion_data_uk_us[[#This Row],[Review Count]]</f>
        <v>25151.003727412408</v>
      </c>
      <c r="K10586" t="s">
        <v>83</v>
      </c>
      <c r="L10586" t="s">
        <v>25</v>
      </c>
      <c r="M10586" t="s">
        <v>64</v>
      </c>
      <c r="N10586" t="s">
        <v>65</v>
      </c>
      <c r="O10586" t="s">
        <v>113</v>
      </c>
      <c r="P10586">
        <v>44</v>
      </c>
      <c r="Q10586" t="s">
        <v>114</v>
      </c>
      <c r="R10586" t="s">
        <v>134</v>
      </c>
      <c r="S10586" t="s">
        <v>44</v>
      </c>
      <c r="T10586" t="s">
        <v>80</v>
      </c>
      <c r="U10586" t="s">
        <v>33</v>
      </c>
      <c r="V10586" t="s">
        <v>59</v>
      </c>
      <c r="W10586" t="s">
        <v>59</v>
      </c>
    </row>
    <row r="10587" spans="1:23" x14ac:dyDescent="0.35">
      <c r="A10587">
        <v>11522</v>
      </c>
      <c r="B10587" t="s">
        <v>10715</v>
      </c>
      <c r="C10587" s="4">
        <f>mock_fashion_data_uk_us[[#This Row],[Price]]/10^13</f>
        <v>1289.6896868175372</v>
      </c>
      <c r="D10587" s="2">
        <v>1.2896896868175372E+16</v>
      </c>
      <c r="E10587" t="s">
        <v>88</v>
      </c>
      <c r="F10587" t="s">
        <v>116</v>
      </c>
      <c r="G10587" t="s">
        <v>89</v>
      </c>
      <c r="H10587">
        <v>1888228061232358</v>
      </c>
      <c r="I10587">
        <v>254</v>
      </c>
      <c r="J10587" s="4">
        <f>mock_fashion_data_uk_us[[#This Row],[Adapted Price]]*mock_fashion_data_uk_us[[#This Row],[Review Count]]</f>
        <v>327581.18045165448</v>
      </c>
      <c r="K10587" t="s">
        <v>120</v>
      </c>
      <c r="L10587" t="s">
        <v>84</v>
      </c>
      <c r="M10587" t="s">
        <v>72</v>
      </c>
      <c r="N10587" t="s">
        <v>40</v>
      </c>
      <c r="O10587" t="s">
        <v>140</v>
      </c>
      <c r="P10587">
        <v>30</v>
      </c>
      <c r="Q10587" t="s">
        <v>29</v>
      </c>
      <c r="R10587" t="s">
        <v>86</v>
      </c>
      <c r="S10587" t="s">
        <v>57</v>
      </c>
      <c r="T10587" t="s">
        <v>105</v>
      </c>
      <c r="U10587" t="s">
        <v>47</v>
      </c>
      <c r="V10587" t="s">
        <v>59</v>
      </c>
      <c r="W10587" t="s">
        <v>34</v>
      </c>
    </row>
    <row r="10588" spans="1:23" x14ac:dyDescent="0.35">
      <c r="A10588">
        <v>11523</v>
      </c>
      <c r="B10588" t="s">
        <v>10716</v>
      </c>
      <c r="C10588" s="4">
        <f>mock_fashion_data_uk_us[[#This Row],[Price]]/10^13</f>
        <v>406.8003843314379</v>
      </c>
      <c r="D10588" s="2">
        <v>4068003843314379</v>
      </c>
      <c r="E10588" t="s">
        <v>36</v>
      </c>
      <c r="F10588" t="s">
        <v>119</v>
      </c>
      <c r="G10588" t="s">
        <v>89</v>
      </c>
      <c r="H10588">
        <v>3602350561207661</v>
      </c>
      <c r="I10588">
        <v>472</v>
      </c>
      <c r="J10588" s="4">
        <f>mock_fashion_data_uk_us[[#This Row],[Adapted Price]]*mock_fashion_data_uk_us[[#This Row],[Review Count]]</f>
        <v>192009.78140443869</v>
      </c>
      <c r="K10588" t="s">
        <v>120</v>
      </c>
      <c r="L10588" t="s">
        <v>84</v>
      </c>
      <c r="M10588" t="s">
        <v>26</v>
      </c>
      <c r="N10588" t="s">
        <v>27</v>
      </c>
      <c r="O10588" t="s">
        <v>85</v>
      </c>
      <c r="P10588">
        <v>62</v>
      </c>
      <c r="Q10588" t="s">
        <v>99</v>
      </c>
      <c r="R10588" t="s">
        <v>30</v>
      </c>
      <c r="S10588" t="s">
        <v>95</v>
      </c>
      <c r="T10588" t="s">
        <v>32</v>
      </c>
      <c r="U10588" t="s">
        <v>59</v>
      </c>
      <c r="V10588" t="s">
        <v>47</v>
      </c>
      <c r="W10588" t="s">
        <v>75</v>
      </c>
    </row>
    <row r="10589" spans="1:23" x14ac:dyDescent="0.35">
      <c r="A10589">
        <v>11524</v>
      </c>
      <c r="B10589" t="s">
        <v>10717</v>
      </c>
      <c r="C10589" s="4">
        <f>mock_fashion_data_uk_us[[#This Row],[Price]]/10^13</f>
        <v>504.36432984616857</v>
      </c>
      <c r="D10589" s="2">
        <v>5043643298461686</v>
      </c>
      <c r="E10589" t="s">
        <v>49</v>
      </c>
      <c r="F10589" t="s">
        <v>22</v>
      </c>
      <c r="G10589" t="s">
        <v>70</v>
      </c>
      <c r="H10589">
        <v>4215534576723776</v>
      </c>
      <c r="I10589">
        <v>173</v>
      </c>
      <c r="J10589" s="4">
        <f>mock_fashion_data_uk_us[[#This Row],[Adapted Price]]*mock_fashion_data_uk_us[[#This Row],[Review Count]]</f>
        <v>87255.029063387163</v>
      </c>
      <c r="K10589" t="s">
        <v>63</v>
      </c>
      <c r="L10589" t="s">
        <v>25</v>
      </c>
      <c r="M10589" t="s">
        <v>72</v>
      </c>
      <c r="N10589" t="s">
        <v>27</v>
      </c>
      <c r="O10589" t="s">
        <v>41</v>
      </c>
      <c r="P10589">
        <v>50</v>
      </c>
      <c r="Q10589" t="s">
        <v>42</v>
      </c>
      <c r="R10589" t="s">
        <v>79</v>
      </c>
      <c r="S10589" t="s">
        <v>74</v>
      </c>
      <c r="T10589" t="s">
        <v>105</v>
      </c>
      <c r="U10589" t="s">
        <v>47</v>
      </c>
      <c r="V10589" t="s">
        <v>75</v>
      </c>
      <c r="W10589" t="s">
        <v>59</v>
      </c>
    </row>
    <row r="10590" spans="1:23" x14ac:dyDescent="0.35">
      <c r="A10590">
        <v>11525</v>
      </c>
      <c r="B10590" t="s">
        <v>10718</v>
      </c>
      <c r="C10590" s="4">
        <f>mock_fashion_data_uk_us[[#This Row],[Price]]/10^13</f>
        <v>26.908194817571701</v>
      </c>
      <c r="D10590" s="2">
        <v>269081948175717</v>
      </c>
      <c r="E10590" t="s">
        <v>61</v>
      </c>
      <c r="F10590" t="s">
        <v>111</v>
      </c>
      <c r="G10590" t="s">
        <v>23</v>
      </c>
      <c r="H10590">
        <v>3.0496269147442872E+16</v>
      </c>
      <c r="I10590">
        <v>256</v>
      </c>
      <c r="J10590" s="4">
        <f>mock_fashion_data_uk_us[[#This Row],[Adapted Price]]*mock_fashion_data_uk_us[[#This Row],[Review Count]]</f>
        <v>6888.4978732983554</v>
      </c>
      <c r="K10590" t="s">
        <v>63</v>
      </c>
      <c r="L10590" t="s">
        <v>51</v>
      </c>
      <c r="M10590" t="s">
        <v>64</v>
      </c>
      <c r="N10590" t="s">
        <v>53</v>
      </c>
      <c r="O10590" t="s">
        <v>41</v>
      </c>
      <c r="P10590">
        <v>63</v>
      </c>
      <c r="Q10590" t="s">
        <v>29</v>
      </c>
      <c r="R10590" t="s">
        <v>79</v>
      </c>
      <c r="S10590" t="s">
        <v>104</v>
      </c>
      <c r="T10590" t="s">
        <v>45</v>
      </c>
      <c r="U10590" t="s">
        <v>47</v>
      </c>
      <c r="V10590" t="s">
        <v>46</v>
      </c>
      <c r="W10590" t="s">
        <v>47</v>
      </c>
    </row>
    <row r="10591" spans="1:23" x14ac:dyDescent="0.35">
      <c r="A10591">
        <v>11526</v>
      </c>
      <c r="B10591" t="s">
        <v>10719</v>
      </c>
      <c r="C10591" s="4">
        <f>mock_fashion_data_uk_us[[#This Row],[Price]]/10^13</f>
        <v>532.63872655984881</v>
      </c>
      <c r="D10591" s="2">
        <v>5326387265598488</v>
      </c>
      <c r="E10591" t="s">
        <v>68</v>
      </c>
      <c r="F10591" t="s">
        <v>111</v>
      </c>
      <c r="G10591" t="s">
        <v>70</v>
      </c>
      <c r="H10591">
        <v>2988870966383425</v>
      </c>
      <c r="I10591">
        <v>378</v>
      </c>
      <c r="J10591" s="4">
        <f>mock_fashion_data_uk_us[[#This Row],[Adapted Price]]*mock_fashion_data_uk_us[[#This Row],[Review Count]]</f>
        <v>201337.43863962285</v>
      </c>
      <c r="K10591" t="s">
        <v>102</v>
      </c>
      <c r="L10591" t="s">
        <v>51</v>
      </c>
      <c r="M10591" t="s">
        <v>72</v>
      </c>
      <c r="N10591" t="s">
        <v>65</v>
      </c>
      <c r="O10591" t="s">
        <v>54</v>
      </c>
      <c r="P10591">
        <v>38</v>
      </c>
      <c r="Q10591" t="s">
        <v>42</v>
      </c>
      <c r="R10591" t="s">
        <v>56</v>
      </c>
      <c r="S10591" t="s">
        <v>57</v>
      </c>
      <c r="T10591" t="s">
        <v>58</v>
      </c>
      <c r="U10591" t="s">
        <v>59</v>
      </c>
      <c r="V10591" t="s">
        <v>59</v>
      </c>
      <c r="W10591" t="s">
        <v>59</v>
      </c>
    </row>
    <row r="10592" spans="1:23" x14ac:dyDescent="0.35">
      <c r="A10592">
        <v>11527</v>
      </c>
      <c r="B10592" t="s">
        <v>10720</v>
      </c>
      <c r="C10592" s="4">
        <f>mock_fashion_data_uk_us[[#This Row],[Price]]/10^13</f>
        <v>236.6641699666348</v>
      </c>
      <c r="D10592" s="2">
        <v>2366641699666348</v>
      </c>
      <c r="E10592" t="s">
        <v>130</v>
      </c>
      <c r="F10592" t="s">
        <v>22</v>
      </c>
      <c r="G10592" t="s">
        <v>38</v>
      </c>
      <c r="H10592">
        <v>2.1269276412730552E+16</v>
      </c>
      <c r="I10592">
        <v>82</v>
      </c>
      <c r="J10592" s="4">
        <f>mock_fashion_data_uk_us[[#This Row],[Adapted Price]]*mock_fashion_data_uk_us[[#This Row],[Review Count]]</f>
        <v>19406.461937264055</v>
      </c>
      <c r="K10592" t="s">
        <v>94</v>
      </c>
      <c r="L10592" t="s">
        <v>25</v>
      </c>
      <c r="M10592" t="s">
        <v>72</v>
      </c>
      <c r="N10592" t="s">
        <v>27</v>
      </c>
      <c r="O10592" t="s">
        <v>85</v>
      </c>
      <c r="P10592">
        <v>30</v>
      </c>
      <c r="Q10592" t="s">
        <v>172</v>
      </c>
      <c r="R10592" t="s">
        <v>56</v>
      </c>
      <c r="S10592" t="s">
        <v>74</v>
      </c>
      <c r="T10592" t="s">
        <v>32</v>
      </c>
      <c r="U10592" t="s">
        <v>75</v>
      </c>
      <c r="V10592" t="s">
        <v>59</v>
      </c>
      <c r="W10592" t="s">
        <v>47</v>
      </c>
    </row>
    <row r="10593" spans="1:23" x14ac:dyDescent="0.35">
      <c r="A10593">
        <v>11528</v>
      </c>
      <c r="B10593" t="s">
        <v>10721</v>
      </c>
      <c r="C10593" s="4">
        <f>mock_fashion_data_uk_us[[#This Row],[Price]]/10^13</f>
        <v>92.509757497733801</v>
      </c>
      <c r="D10593" s="2">
        <v>925097574977338</v>
      </c>
      <c r="E10593" t="s">
        <v>118</v>
      </c>
      <c r="F10593" t="s">
        <v>108</v>
      </c>
      <c r="G10593" t="s">
        <v>38</v>
      </c>
      <c r="H10593">
        <v>2.0771482682804604E+16</v>
      </c>
      <c r="I10593">
        <v>114</v>
      </c>
      <c r="J10593" s="4">
        <f>mock_fashion_data_uk_us[[#This Row],[Adapted Price]]*mock_fashion_data_uk_us[[#This Row],[Review Count]]</f>
        <v>10546.112354741654</v>
      </c>
      <c r="K10593" t="s">
        <v>102</v>
      </c>
      <c r="L10593" t="s">
        <v>84</v>
      </c>
      <c r="M10593" t="s">
        <v>26</v>
      </c>
      <c r="N10593" t="s">
        <v>27</v>
      </c>
      <c r="O10593" t="s">
        <v>28</v>
      </c>
      <c r="P10593">
        <v>31</v>
      </c>
      <c r="Q10593" t="s">
        <v>55</v>
      </c>
      <c r="R10593" t="s">
        <v>30</v>
      </c>
      <c r="S10593" t="s">
        <v>74</v>
      </c>
      <c r="T10593" t="s">
        <v>32</v>
      </c>
      <c r="U10593" t="s">
        <v>33</v>
      </c>
      <c r="V10593" t="s">
        <v>75</v>
      </c>
      <c r="W10593" t="s">
        <v>46</v>
      </c>
    </row>
    <row r="10594" spans="1:23" x14ac:dyDescent="0.35">
      <c r="A10594">
        <v>11529</v>
      </c>
      <c r="B10594" t="s">
        <v>10722</v>
      </c>
      <c r="C10594" s="4">
        <f>mock_fashion_data_uk_us[[#This Row],[Price]]/10^13</f>
        <v>59.596406595113102</v>
      </c>
      <c r="D10594" s="2">
        <v>595964065951131</v>
      </c>
      <c r="E10594" t="s">
        <v>130</v>
      </c>
      <c r="F10594" t="s">
        <v>69</v>
      </c>
      <c r="G10594" t="s">
        <v>50</v>
      </c>
      <c r="H10594">
        <v>1.9493262211550676E+16</v>
      </c>
      <c r="I10594">
        <v>293</v>
      </c>
      <c r="J10594" s="4">
        <f>mock_fashion_data_uk_us[[#This Row],[Adapted Price]]*mock_fashion_data_uk_us[[#This Row],[Review Count]]</f>
        <v>17461.747132368138</v>
      </c>
      <c r="K10594" t="s">
        <v>94</v>
      </c>
      <c r="L10594" t="s">
        <v>25</v>
      </c>
      <c r="M10594" t="s">
        <v>52</v>
      </c>
      <c r="N10594" t="s">
        <v>27</v>
      </c>
      <c r="O10594" t="s">
        <v>66</v>
      </c>
      <c r="P10594">
        <v>18</v>
      </c>
      <c r="Q10594" t="s">
        <v>114</v>
      </c>
      <c r="R10594" t="s">
        <v>134</v>
      </c>
      <c r="S10594" t="s">
        <v>74</v>
      </c>
      <c r="T10594" t="s">
        <v>32</v>
      </c>
      <c r="U10594" t="s">
        <v>47</v>
      </c>
      <c r="V10594" t="s">
        <v>59</v>
      </c>
      <c r="W10594" t="s">
        <v>46</v>
      </c>
    </row>
    <row r="10595" spans="1:23" x14ac:dyDescent="0.35">
      <c r="A10595">
        <v>11530</v>
      </c>
      <c r="B10595" t="s">
        <v>10723</v>
      </c>
      <c r="C10595" s="4">
        <f>mock_fashion_data_uk_us[[#This Row],[Price]]/10^13</f>
        <v>331.9843099513318</v>
      </c>
      <c r="D10595" s="2">
        <v>3319843099513318</v>
      </c>
      <c r="E10595" t="s">
        <v>36</v>
      </c>
      <c r="F10595" t="s">
        <v>116</v>
      </c>
      <c r="G10595" t="s">
        <v>82</v>
      </c>
      <c r="H10595">
        <v>3.1285113153460024E+16</v>
      </c>
      <c r="I10595">
        <v>313</v>
      </c>
      <c r="J10595" s="4">
        <f>mock_fashion_data_uk_us[[#This Row],[Adapted Price]]*mock_fashion_data_uk_us[[#This Row],[Review Count]]</f>
        <v>103911.08901476685</v>
      </c>
      <c r="K10595" t="s">
        <v>112</v>
      </c>
      <c r="L10595" t="s">
        <v>84</v>
      </c>
      <c r="M10595" t="s">
        <v>72</v>
      </c>
      <c r="N10595" t="s">
        <v>53</v>
      </c>
      <c r="O10595" t="s">
        <v>28</v>
      </c>
      <c r="P10595">
        <v>61</v>
      </c>
      <c r="Q10595" t="s">
        <v>114</v>
      </c>
      <c r="R10595" t="s">
        <v>30</v>
      </c>
      <c r="S10595" t="s">
        <v>104</v>
      </c>
      <c r="T10595" t="s">
        <v>45</v>
      </c>
      <c r="U10595" t="s">
        <v>33</v>
      </c>
      <c r="V10595" t="s">
        <v>75</v>
      </c>
      <c r="W10595" t="s">
        <v>75</v>
      </c>
    </row>
    <row r="10596" spans="1:23" x14ac:dyDescent="0.35">
      <c r="A10596">
        <v>11531</v>
      </c>
      <c r="B10596" t="s">
        <v>10724</v>
      </c>
      <c r="C10596" s="4">
        <f>mock_fashion_data_uk_us[[#This Row],[Price]]/10^13</f>
        <v>353.07342858693522</v>
      </c>
      <c r="D10596" s="2">
        <v>3530734285869352</v>
      </c>
      <c r="E10596" t="s">
        <v>36</v>
      </c>
      <c r="F10596" t="s">
        <v>111</v>
      </c>
      <c r="G10596" t="s">
        <v>23</v>
      </c>
      <c r="H10596">
        <v>4582382424025743</v>
      </c>
      <c r="I10596">
        <v>39</v>
      </c>
      <c r="J10596" s="4">
        <f>mock_fashion_data_uk_us[[#This Row],[Adapted Price]]*mock_fashion_data_uk_us[[#This Row],[Review Count]]</f>
        <v>13769.863714890475</v>
      </c>
      <c r="K10596" t="s">
        <v>102</v>
      </c>
      <c r="L10596" t="s">
        <v>84</v>
      </c>
      <c r="M10596" t="s">
        <v>64</v>
      </c>
      <c r="N10596" t="s">
        <v>65</v>
      </c>
      <c r="O10596" t="s">
        <v>113</v>
      </c>
      <c r="P10596">
        <v>32</v>
      </c>
      <c r="Q10596" t="s">
        <v>29</v>
      </c>
      <c r="R10596" t="s">
        <v>134</v>
      </c>
      <c r="S10596" t="s">
        <v>31</v>
      </c>
      <c r="T10596" t="s">
        <v>32</v>
      </c>
      <c r="U10596" t="s">
        <v>59</v>
      </c>
      <c r="V10596" t="s">
        <v>47</v>
      </c>
      <c r="W10596" t="s">
        <v>34</v>
      </c>
    </row>
    <row r="10597" spans="1:23" x14ac:dyDescent="0.35">
      <c r="A10597">
        <v>11532</v>
      </c>
      <c r="B10597" t="s">
        <v>10725</v>
      </c>
      <c r="C10597" s="4">
        <f>mock_fashion_data_uk_us[[#This Row],[Price]]/10^13</f>
        <v>850.99368451134455</v>
      </c>
      <c r="D10597" s="2">
        <v>8509936845113445</v>
      </c>
      <c r="E10597" t="s">
        <v>61</v>
      </c>
      <c r="F10597" t="s">
        <v>119</v>
      </c>
      <c r="G10597" t="s">
        <v>38</v>
      </c>
      <c r="H10597">
        <v>4235799602747441</v>
      </c>
      <c r="I10597">
        <v>325</v>
      </c>
      <c r="J10597" s="4">
        <f>mock_fashion_data_uk_us[[#This Row],[Adapted Price]]*mock_fashion_data_uk_us[[#This Row],[Review Count]]</f>
        <v>276572.947466187</v>
      </c>
      <c r="K10597" t="s">
        <v>39</v>
      </c>
      <c r="L10597" t="s">
        <v>51</v>
      </c>
      <c r="M10597" t="s">
        <v>72</v>
      </c>
      <c r="N10597" t="s">
        <v>27</v>
      </c>
      <c r="O10597" t="s">
        <v>98</v>
      </c>
      <c r="P10597">
        <v>39</v>
      </c>
      <c r="Q10597" t="s">
        <v>55</v>
      </c>
      <c r="R10597" t="s">
        <v>79</v>
      </c>
      <c r="S10597" t="s">
        <v>104</v>
      </c>
      <c r="T10597" t="s">
        <v>105</v>
      </c>
      <c r="U10597" t="s">
        <v>46</v>
      </c>
      <c r="V10597" t="s">
        <v>33</v>
      </c>
      <c r="W10597" t="s">
        <v>47</v>
      </c>
    </row>
    <row r="10598" spans="1:23" x14ac:dyDescent="0.35">
      <c r="A10598">
        <v>11533</v>
      </c>
      <c r="B10598" t="s">
        <v>10726</v>
      </c>
      <c r="C10598" s="4">
        <f>mock_fashion_data_uk_us[[#This Row],[Price]]/10^13</f>
        <v>557.7676855558218</v>
      </c>
      <c r="D10598" s="2">
        <v>5577676855558218</v>
      </c>
      <c r="E10598" t="s">
        <v>36</v>
      </c>
      <c r="F10598" t="s">
        <v>116</v>
      </c>
      <c r="G10598" t="s">
        <v>50</v>
      </c>
      <c r="H10598">
        <v>3.7655740377728336E+16</v>
      </c>
      <c r="I10598">
        <v>1</v>
      </c>
      <c r="J10598" s="4">
        <f>mock_fashion_data_uk_us[[#This Row],[Adapted Price]]*mock_fashion_data_uk_us[[#This Row],[Review Count]]</f>
        <v>557.7676855558218</v>
      </c>
      <c r="K10598" t="s">
        <v>39</v>
      </c>
      <c r="L10598" t="s">
        <v>51</v>
      </c>
      <c r="M10598" t="s">
        <v>72</v>
      </c>
      <c r="N10598" t="s">
        <v>27</v>
      </c>
      <c r="O10598" t="s">
        <v>77</v>
      </c>
      <c r="P10598">
        <v>48</v>
      </c>
      <c r="Q10598" t="s">
        <v>99</v>
      </c>
      <c r="R10598" t="s">
        <v>56</v>
      </c>
      <c r="S10598" t="s">
        <v>95</v>
      </c>
      <c r="T10598" t="s">
        <v>32</v>
      </c>
      <c r="U10598" t="s">
        <v>59</v>
      </c>
      <c r="V10598" t="s">
        <v>33</v>
      </c>
      <c r="W10598" t="s">
        <v>34</v>
      </c>
    </row>
    <row r="10599" spans="1:23" x14ac:dyDescent="0.35">
      <c r="A10599">
        <v>11534</v>
      </c>
      <c r="B10599" t="s">
        <v>10727</v>
      </c>
      <c r="C10599" s="4">
        <f>mock_fashion_data_uk_us[[#This Row],[Price]]/10^13</f>
        <v>846.41106968503311</v>
      </c>
      <c r="D10599" s="2">
        <v>8464110696850331</v>
      </c>
      <c r="E10599" t="s">
        <v>118</v>
      </c>
      <c r="F10599" t="s">
        <v>125</v>
      </c>
      <c r="G10599" t="s">
        <v>82</v>
      </c>
      <c r="H10599">
        <v>3.8580920839846376E+16</v>
      </c>
      <c r="I10599">
        <v>412</v>
      </c>
      <c r="J10599" s="4">
        <f>mock_fashion_data_uk_us[[#This Row],[Adapted Price]]*mock_fashion_data_uk_us[[#This Row],[Review Count]]</f>
        <v>348721.36071023362</v>
      </c>
      <c r="K10599" t="s">
        <v>63</v>
      </c>
      <c r="L10599" t="s">
        <v>84</v>
      </c>
      <c r="M10599" t="s">
        <v>64</v>
      </c>
      <c r="N10599" t="s">
        <v>40</v>
      </c>
      <c r="O10599" t="s">
        <v>54</v>
      </c>
      <c r="P10599">
        <v>25</v>
      </c>
      <c r="Q10599" t="s">
        <v>114</v>
      </c>
      <c r="R10599" t="s">
        <v>79</v>
      </c>
      <c r="S10599" t="s">
        <v>57</v>
      </c>
      <c r="T10599" t="s">
        <v>32</v>
      </c>
      <c r="U10599" t="s">
        <v>59</v>
      </c>
      <c r="V10599" t="s">
        <v>47</v>
      </c>
      <c r="W10599" t="s">
        <v>46</v>
      </c>
    </row>
    <row r="10600" spans="1:23" x14ac:dyDescent="0.35">
      <c r="A10600">
        <v>11535</v>
      </c>
      <c r="B10600" t="s">
        <v>10728</v>
      </c>
      <c r="C10600" s="4">
        <f>mock_fashion_data_uk_us[[#This Row],[Price]]/10^13</f>
        <v>913.37433667502285</v>
      </c>
      <c r="D10600" s="2">
        <v>9133743366750228</v>
      </c>
      <c r="E10600" t="s">
        <v>61</v>
      </c>
      <c r="F10600" t="s">
        <v>69</v>
      </c>
      <c r="G10600" t="s">
        <v>38</v>
      </c>
      <c r="H10600">
        <v>3.1381312832724836E+16</v>
      </c>
      <c r="I10600">
        <v>396</v>
      </c>
      <c r="J10600" s="4">
        <f>mock_fashion_data_uk_us[[#This Row],[Adapted Price]]*mock_fashion_data_uk_us[[#This Row],[Review Count]]</f>
        <v>361696.23732330906</v>
      </c>
      <c r="K10600" t="s">
        <v>71</v>
      </c>
      <c r="L10600" t="s">
        <v>84</v>
      </c>
      <c r="M10600" t="s">
        <v>64</v>
      </c>
      <c r="N10600" t="s">
        <v>40</v>
      </c>
      <c r="O10600" t="s">
        <v>41</v>
      </c>
      <c r="P10600">
        <v>43</v>
      </c>
      <c r="Q10600" t="s">
        <v>99</v>
      </c>
      <c r="R10600" t="s">
        <v>73</v>
      </c>
      <c r="S10600" t="s">
        <v>95</v>
      </c>
      <c r="T10600" t="s">
        <v>45</v>
      </c>
      <c r="U10600" t="s">
        <v>46</v>
      </c>
      <c r="V10600" t="s">
        <v>46</v>
      </c>
      <c r="W10600" t="s">
        <v>59</v>
      </c>
    </row>
    <row r="10601" spans="1:23" x14ac:dyDescent="0.35">
      <c r="A10601">
        <v>11536</v>
      </c>
      <c r="B10601" t="s">
        <v>10729</v>
      </c>
      <c r="C10601" s="4">
        <f>mock_fashion_data_uk_us[[#This Row],[Price]]/10^13</f>
        <v>238.9732656576181</v>
      </c>
      <c r="D10601" s="2">
        <v>2389732656576181</v>
      </c>
      <c r="E10601" t="s">
        <v>68</v>
      </c>
      <c r="F10601" t="s">
        <v>145</v>
      </c>
      <c r="G10601" t="s">
        <v>23</v>
      </c>
      <c r="H10601">
        <v>4373802884661239</v>
      </c>
      <c r="I10601">
        <v>335</v>
      </c>
      <c r="J10601" s="4">
        <f>mock_fashion_data_uk_us[[#This Row],[Adapted Price]]*mock_fashion_data_uk_us[[#This Row],[Review Count]]</f>
        <v>80056.043995302069</v>
      </c>
      <c r="K10601" t="s">
        <v>83</v>
      </c>
      <c r="L10601" t="s">
        <v>84</v>
      </c>
      <c r="M10601" t="s">
        <v>26</v>
      </c>
      <c r="N10601" t="s">
        <v>53</v>
      </c>
      <c r="O10601" t="s">
        <v>98</v>
      </c>
      <c r="P10601">
        <v>43</v>
      </c>
      <c r="Q10601" t="s">
        <v>90</v>
      </c>
      <c r="R10601" t="s">
        <v>79</v>
      </c>
      <c r="S10601" t="s">
        <v>57</v>
      </c>
      <c r="T10601" t="s">
        <v>80</v>
      </c>
      <c r="U10601" t="s">
        <v>47</v>
      </c>
      <c r="V10601" t="s">
        <v>46</v>
      </c>
      <c r="W10601" t="s">
        <v>75</v>
      </c>
    </row>
    <row r="10602" spans="1:23" x14ac:dyDescent="0.35">
      <c r="A10602">
        <v>11537</v>
      </c>
      <c r="B10602" t="s">
        <v>10730</v>
      </c>
      <c r="C10602" s="4">
        <f>mock_fashion_data_uk_us[[#This Row],[Price]]/10^13</f>
        <v>611.60084402173925</v>
      </c>
      <c r="D10602" s="2">
        <v>6116008440217393</v>
      </c>
      <c r="E10602" t="s">
        <v>130</v>
      </c>
      <c r="F10602" t="s">
        <v>62</v>
      </c>
      <c r="G10602" t="s">
        <v>38</v>
      </c>
      <c r="H10602">
        <v>2359422271408212</v>
      </c>
      <c r="I10602">
        <v>125</v>
      </c>
      <c r="J10602" s="4">
        <f>mock_fashion_data_uk_us[[#This Row],[Adapted Price]]*mock_fashion_data_uk_us[[#This Row],[Review Count]]</f>
        <v>76450.105502717401</v>
      </c>
      <c r="K10602" t="s">
        <v>120</v>
      </c>
      <c r="L10602" t="s">
        <v>51</v>
      </c>
      <c r="M10602" t="s">
        <v>52</v>
      </c>
      <c r="N10602" t="s">
        <v>53</v>
      </c>
      <c r="O10602" t="s">
        <v>140</v>
      </c>
      <c r="P10602">
        <v>47</v>
      </c>
      <c r="Q10602" t="s">
        <v>99</v>
      </c>
      <c r="R10602" t="s">
        <v>134</v>
      </c>
      <c r="S10602" t="s">
        <v>31</v>
      </c>
      <c r="T10602" t="s">
        <v>80</v>
      </c>
      <c r="U10602" t="s">
        <v>75</v>
      </c>
      <c r="V10602" t="s">
        <v>34</v>
      </c>
      <c r="W10602" t="s">
        <v>75</v>
      </c>
    </row>
    <row r="10603" spans="1:23" x14ac:dyDescent="0.35">
      <c r="A10603">
        <v>11539</v>
      </c>
      <c r="B10603" t="s">
        <v>10731</v>
      </c>
      <c r="C10603" s="4">
        <f>mock_fashion_data_uk_us[[#This Row],[Price]]/10^13</f>
        <v>667.08081523348505</v>
      </c>
      <c r="D10603" s="2">
        <v>6670808152334851</v>
      </c>
      <c r="E10603" t="s">
        <v>21</v>
      </c>
      <c r="F10603" t="s">
        <v>111</v>
      </c>
      <c r="G10603" t="s">
        <v>50</v>
      </c>
      <c r="H10603">
        <v>2781690669214939</v>
      </c>
      <c r="I10603">
        <v>473</v>
      </c>
      <c r="J10603" s="4">
        <f>mock_fashion_data_uk_us[[#This Row],[Adapted Price]]*mock_fashion_data_uk_us[[#This Row],[Review Count]]</f>
        <v>315529.22560543841</v>
      </c>
      <c r="K10603" t="s">
        <v>63</v>
      </c>
      <c r="L10603" t="s">
        <v>25</v>
      </c>
      <c r="M10603" t="s">
        <v>72</v>
      </c>
      <c r="N10603" t="s">
        <v>53</v>
      </c>
      <c r="O10603" t="s">
        <v>98</v>
      </c>
      <c r="P10603">
        <v>31</v>
      </c>
      <c r="Q10603" t="s">
        <v>114</v>
      </c>
      <c r="R10603" t="s">
        <v>79</v>
      </c>
      <c r="S10603" t="s">
        <v>104</v>
      </c>
      <c r="T10603" t="s">
        <v>58</v>
      </c>
      <c r="U10603" t="s">
        <v>46</v>
      </c>
      <c r="V10603" t="s">
        <v>33</v>
      </c>
      <c r="W10603" t="s">
        <v>59</v>
      </c>
    </row>
    <row r="10604" spans="1:23" x14ac:dyDescent="0.35">
      <c r="A10604">
        <v>11540</v>
      </c>
      <c r="B10604" t="s">
        <v>10732</v>
      </c>
      <c r="C10604" s="4">
        <f>mock_fashion_data_uk_us[[#This Row],[Price]]/10^13</f>
        <v>499.10573733576581</v>
      </c>
      <c r="D10604" s="2">
        <v>4991057373357658</v>
      </c>
      <c r="E10604" t="s">
        <v>61</v>
      </c>
      <c r="F10604" t="s">
        <v>108</v>
      </c>
      <c r="G10604" t="s">
        <v>82</v>
      </c>
      <c r="H10604">
        <v>345397160184624</v>
      </c>
      <c r="I10604">
        <v>332</v>
      </c>
      <c r="J10604" s="4">
        <f>mock_fashion_data_uk_us[[#This Row],[Adapted Price]]*mock_fashion_data_uk_us[[#This Row],[Review Count]]</f>
        <v>165703.10479547424</v>
      </c>
      <c r="K10604" t="s">
        <v>112</v>
      </c>
      <c r="L10604" t="s">
        <v>84</v>
      </c>
      <c r="M10604" t="s">
        <v>52</v>
      </c>
      <c r="N10604" t="s">
        <v>27</v>
      </c>
      <c r="O10604" t="s">
        <v>113</v>
      </c>
      <c r="P10604">
        <v>48</v>
      </c>
      <c r="Q10604" t="s">
        <v>103</v>
      </c>
      <c r="R10604" t="s">
        <v>86</v>
      </c>
      <c r="S10604" t="s">
        <v>104</v>
      </c>
      <c r="T10604" t="s">
        <v>32</v>
      </c>
      <c r="U10604" t="s">
        <v>46</v>
      </c>
      <c r="V10604" t="s">
        <v>59</v>
      </c>
      <c r="W10604" t="s">
        <v>33</v>
      </c>
    </row>
    <row r="10605" spans="1:23" x14ac:dyDescent="0.35">
      <c r="A10605">
        <v>11542</v>
      </c>
      <c r="B10605" t="s">
        <v>10733</v>
      </c>
      <c r="C10605" s="4">
        <f>mock_fashion_data_uk_us[[#This Row],[Price]]/10^13</f>
        <v>395.64244357771418</v>
      </c>
      <c r="D10605" s="2">
        <v>3956424435777142</v>
      </c>
      <c r="E10605" t="s">
        <v>21</v>
      </c>
      <c r="F10605" t="s">
        <v>69</v>
      </c>
      <c r="G10605" t="s">
        <v>89</v>
      </c>
      <c r="H10605">
        <v>459487460170115</v>
      </c>
      <c r="I10605">
        <v>196</v>
      </c>
      <c r="J10605" s="4">
        <f>mock_fashion_data_uk_us[[#This Row],[Adapted Price]]*mock_fashion_data_uk_us[[#This Row],[Review Count]]</f>
        <v>77545.918941231983</v>
      </c>
      <c r="K10605" t="s">
        <v>120</v>
      </c>
      <c r="L10605" t="s">
        <v>51</v>
      </c>
      <c r="M10605" t="s">
        <v>52</v>
      </c>
      <c r="N10605" t="s">
        <v>65</v>
      </c>
      <c r="O10605" t="s">
        <v>28</v>
      </c>
      <c r="P10605">
        <v>20</v>
      </c>
      <c r="Q10605" t="s">
        <v>42</v>
      </c>
      <c r="R10605" t="s">
        <v>79</v>
      </c>
      <c r="S10605" t="s">
        <v>57</v>
      </c>
      <c r="T10605" t="s">
        <v>105</v>
      </c>
      <c r="U10605" t="s">
        <v>75</v>
      </c>
      <c r="V10605" t="s">
        <v>75</v>
      </c>
      <c r="W10605" t="s">
        <v>34</v>
      </c>
    </row>
    <row r="10606" spans="1:23" x14ac:dyDescent="0.35">
      <c r="A10606">
        <v>11543</v>
      </c>
      <c r="B10606" t="s">
        <v>10734</v>
      </c>
      <c r="C10606" s="4">
        <f>mock_fashion_data_uk_us[[#This Row],[Price]]/10^13</f>
        <v>482.90962113719928</v>
      </c>
      <c r="D10606" s="2">
        <v>4829096211371993</v>
      </c>
      <c r="E10606" t="s">
        <v>21</v>
      </c>
      <c r="F10606" t="s">
        <v>22</v>
      </c>
      <c r="G10606" t="s">
        <v>89</v>
      </c>
      <c r="H10606">
        <v>438260895501618</v>
      </c>
      <c r="I10606">
        <v>19</v>
      </c>
      <c r="J10606" s="4">
        <f>mock_fashion_data_uk_us[[#This Row],[Adapted Price]]*mock_fashion_data_uk_us[[#This Row],[Review Count]]</f>
        <v>9175.282801606787</v>
      </c>
      <c r="K10606" t="s">
        <v>83</v>
      </c>
      <c r="L10606" t="s">
        <v>51</v>
      </c>
      <c r="M10606" t="s">
        <v>72</v>
      </c>
      <c r="N10606" t="s">
        <v>40</v>
      </c>
      <c r="O10606" t="s">
        <v>113</v>
      </c>
      <c r="P10606">
        <v>27</v>
      </c>
      <c r="Q10606" t="s">
        <v>114</v>
      </c>
      <c r="R10606" t="s">
        <v>123</v>
      </c>
      <c r="S10606" t="s">
        <v>104</v>
      </c>
      <c r="T10606" t="s">
        <v>58</v>
      </c>
      <c r="U10606" t="s">
        <v>46</v>
      </c>
      <c r="V10606" t="s">
        <v>75</v>
      </c>
      <c r="W10606" t="s">
        <v>59</v>
      </c>
    </row>
    <row r="10607" spans="1:23" x14ac:dyDescent="0.35">
      <c r="A10607">
        <v>11544</v>
      </c>
      <c r="B10607" t="s">
        <v>10735</v>
      </c>
      <c r="C10607" s="4">
        <f>mock_fashion_data_uk_us[[#This Row],[Price]]/10^13</f>
        <v>959.61329980165362</v>
      </c>
      <c r="D10607" s="2">
        <v>9596132998016536</v>
      </c>
      <c r="E10607" t="s">
        <v>68</v>
      </c>
      <c r="F10607" t="s">
        <v>62</v>
      </c>
      <c r="G10607" t="s">
        <v>101</v>
      </c>
      <c r="H10607">
        <v>3122147174667337</v>
      </c>
      <c r="I10607">
        <v>68</v>
      </c>
      <c r="J10607" s="4">
        <f>mock_fashion_data_uk_us[[#This Row],[Adapted Price]]*mock_fashion_data_uk_us[[#This Row],[Review Count]]</f>
        <v>65253.704386512443</v>
      </c>
      <c r="K10607" t="s">
        <v>112</v>
      </c>
      <c r="L10607" t="s">
        <v>84</v>
      </c>
      <c r="M10607" t="s">
        <v>72</v>
      </c>
      <c r="N10607" t="s">
        <v>65</v>
      </c>
      <c r="O10607" t="s">
        <v>54</v>
      </c>
      <c r="P10607">
        <v>27</v>
      </c>
      <c r="Q10607" t="s">
        <v>29</v>
      </c>
      <c r="R10607" t="s">
        <v>132</v>
      </c>
      <c r="S10607" t="s">
        <v>104</v>
      </c>
      <c r="T10607" t="s">
        <v>105</v>
      </c>
      <c r="U10607" t="s">
        <v>75</v>
      </c>
      <c r="V10607" t="s">
        <v>59</v>
      </c>
      <c r="W10607" t="s">
        <v>46</v>
      </c>
    </row>
    <row r="10608" spans="1:23" x14ac:dyDescent="0.35">
      <c r="A10608">
        <v>11545</v>
      </c>
      <c r="B10608" t="s">
        <v>10736</v>
      </c>
      <c r="C10608" s="4">
        <f>mock_fashion_data_uk_us[[#This Row],[Price]]/10^13</f>
        <v>75.037145369037106</v>
      </c>
      <c r="D10608" s="2">
        <v>750371453690371</v>
      </c>
      <c r="E10608" t="s">
        <v>130</v>
      </c>
      <c r="F10608" t="s">
        <v>62</v>
      </c>
      <c r="G10608" t="s">
        <v>70</v>
      </c>
      <c r="H10608">
        <v>1.9967667622388784E+16</v>
      </c>
      <c r="I10608">
        <v>457</v>
      </c>
      <c r="J10608" s="4">
        <f>mock_fashion_data_uk_us[[#This Row],[Adapted Price]]*mock_fashion_data_uk_us[[#This Row],[Review Count]]</f>
        <v>34291.975433649954</v>
      </c>
      <c r="K10608" t="s">
        <v>71</v>
      </c>
      <c r="L10608" t="s">
        <v>25</v>
      </c>
      <c r="M10608" t="s">
        <v>72</v>
      </c>
      <c r="N10608" t="s">
        <v>27</v>
      </c>
      <c r="O10608" t="s">
        <v>85</v>
      </c>
      <c r="P10608">
        <v>50</v>
      </c>
      <c r="Q10608" t="s">
        <v>42</v>
      </c>
      <c r="R10608" t="s">
        <v>123</v>
      </c>
      <c r="S10608" t="s">
        <v>57</v>
      </c>
      <c r="T10608" t="s">
        <v>80</v>
      </c>
      <c r="U10608" t="s">
        <v>59</v>
      </c>
      <c r="V10608" t="s">
        <v>46</v>
      </c>
      <c r="W10608" t="s">
        <v>34</v>
      </c>
    </row>
    <row r="10609" spans="1:23" x14ac:dyDescent="0.35">
      <c r="A10609">
        <v>11546</v>
      </c>
      <c r="B10609" t="s">
        <v>10737</v>
      </c>
      <c r="C10609" s="4">
        <f>mock_fashion_data_uk_us[[#This Row],[Price]]/10^13</f>
        <v>1346.6880800115468</v>
      </c>
      <c r="D10609" s="2">
        <v>1.3466880800115468E+16</v>
      </c>
      <c r="E10609" t="s">
        <v>130</v>
      </c>
      <c r="F10609" t="s">
        <v>119</v>
      </c>
      <c r="G10609" t="s">
        <v>23</v>
      </c>
      <c r="H10609">
        <v>1.4312966116524244E+16</v>
      </c>
      <c r="I10609">
        <v>35</v>
      </c>
      <c r="J10609" s="4">
        <f>mock_fashion_data_uk_us[[#This Row],[Adapted Price]]*mock_fashion_data_uk_us[[#This Row],[Review Count]]</f>
        <v>47134.08280040414</v>
      </c>
      <c r="K10609" t="s">
        <v>120</v>
      </c>
      <c r="L10609" t="s">
        <v>84</v>
      </c>
      <c r="M10609" t="s">
        <v>26</v>
      </c>
      <c r="N10609" t="s">
        <v>40</v>
      </c>
      <c r="O10609" t="s">
        <v>41</v>
      </c>
      <c r="P10609">
        <v>62</v>
      </c>
      <c r="Q10609" t="s">
        <v>114</v>
      </c>
      <c r="R10609" t="s">
        <v>43</v>
      </c>
      <c r="S10609" t="s">
        <v>57</v>
      </c>
      <c r="T10609" t="s">
        <v>80</v>
      </c>
      <c r="U10609" t="s">
        <v>33</v>
      </c>
      <c r="V10609" t="s">
        <v>59</v>
      </c>
      <c r="W10609" t="s">
        <v>33</v>
      </c>
    </row>
    <row r="10610" spans="1:23" x14ac:dyDescent="0.35">
      <c r="A10610">
        <v>11547</v>
      </c>
      <c r="B10610" t="s">
        <v>10738</v>
      </c>
      <c r="C10610" s="4">
        <f>mock_fashion_data_uk_us[[#This Row],[Price]]/10^13</f>
        <v>2098.5989137072152</v>
      </c>
      <c r="D10610" s="2">
        <v>2.0985989137072152E+16</v>
      </c>
      <c r="E10610" t="s">
        <v>61</v>
      </c>
      <c r="F10610" t="s">
        <v>108</v>
      </c>
      <c r="G10610" t="s">
        <v>82</v>
      </c>
      <c r="H10610">
        <v>3.0268326357776816E+16</v>
      </c>
      <c r="I10610">
        <v>271</v>
      </c>
      <c r="J10610" s="4">
        <f>mock_fashion_data_uk_us[[#This Row],[Adapted Price]]*mock_fashion_data_uk_us[[#This Row],[Review Count]]</f>
        <v>568720.30561465526</v>
      </c>
      <c r="K10610" t="s">
        <v>39</v>
      </c>
      <c r="L10610" t="s">
        <v>51</v>
      </c>
      <c r="M10610" t="s">
        <v>26</v>
      </c>
      <c r="N10610" t="s">
        <v>65</v>
      </c>
      <c r="O10610" t="s">
        <v>77</v>
      </c>
      <c r="P10610">
        <v>61</v>
      </c>
      <c r="Q10610" t="s">
        <v>103</v>
      </c>
      <c r="R10610" t="s">
        <v>123</v>
      </c>
      <c r="S10610" t="s">
        <v>44</v>
      </c>
      <c r="T10610" t="s">
        <v>32</v>
      </c>
      <c r="U10610" t="s">
        <v>33</v>
      </c>
      <c r="V10610" t="s">
        <v>34</v>
      </c>
      <c r="W10610" t="s">
        <v>75</v>
      </c>
    </row>
    <row r="10611" spans="1:23" x14ac:dyDescent="0.35">
      <c r="A10611">
        <v>11548</v>
      </c>
      <c r="B10611" t="s">
        <v>10739</v>
      </c>
      <c r="C10611" s="4">
        <f>mock_fashion_data_uk_us[[#This Row],[Price]]/10^13</f>
        <v>568.52733165195241</v>
      </c>
      <c r="D10611" s="2">
        <v>5685273316519524</v>
      </c>
      <c r="E10611" t="s">
        <v>21</v>
      </c>
      <c r="F10611" t="s">
        <v>108</v>
      </c>
      <c r="G10611" t="s">
        <v>89</v>
      </c>
      <c r="H10611">
        <v>3306024971968183</v>
      </c>
      <c r="I10611">
        <v>359</v>
      </c>
      <c r="J10611" s="4">
        <f>mock_fashion_data_uk_us[[#This Row],[Adapted Price]]*mock_fashion_data_uk_us[[#This Row],[Review Count]]</f>
        <v>204101.31206305092</v>
      </c>
      <c r="K10611" t="s">
        <v>112</v>
      </c>
      <c r="L10611" t="s">
        <v>51</v>
      </c>
      <c r="M10611" t="s">
        <v>72</v>
      </c>
      <c r="N10611" t="s">
        <v>27</v>
      </c>
      <c r="O10611" t="s">
        <v>140</v>
      </c>
      <c r="P10611">
        <v>20</v>
      </c>
      <c r="Q10611" t="s">
        <v>90</v>
      </c>
      <c r="R10611" t="s">
        <v>123</v>
      </c>
      <c r="S10611" t="s">
        <v>44</v>
      </c>
      <c r="T10611" t="s">
        <v>45</v>
      </c>
      <c r="U10611" t="s">
        <v>75</v>
      </c>
      <c r="V10611" t="s">
        <v>33</v>
      </c>
      <c r="W10611" t="s">
        <v>75</v>
      </c>
    </row>
    <row r="10612" spans="1:23" x14ac:dyDescent="0.35">
      <c r="A10612">
        <v>11551</v>
      </c>
      <c r="B10612" t="s">
        <v>10740</v>
      </c>
      <c r="C10612" s="4">
        <f>mock_fashion_data_uk_us[[#This Row],[Price]]/10^13</f>
        <v>493.6452562123996</v>
      </c>
      <c r="D10612" s="2">
        <v>4936452562123996</v>
      </c>
      <c r="E10612" t="s">
        <v>36</v>
      </c>
      <c r="F10612" t="s">
        <v>116</v>
      </c>
      <c r="G10612" t="s">
        <v>70</v>
      </c>
      <c r="H10612">
        <v>475167376563034</v>
      </c>
      <c r="I10612">
        <v>161</v>
      </c>
      <c r="J10612" s="4">
        <f>mock_fashion_data_uk_us[[#This Row],[Adapted Price]]*mock_fashion_data_uk_us[[#This Row],[Review Count]]</f>
        <v>79476.88625019633</v>
      </c>
      <c r="K10612" t="s">
        <v>39</v>
      </c>
      <c r="L10612" t="s">
        <v>84</v>
      </c>
      <c r="M10612" t="s">
        <v>72</v>
      </c>
      <c r="N10612" t="s">
        <v>65</v>
      </c>
      <c r="O10612" t="s">
        <v>77</v>
      </c>
      <c r="P10612">
        <v>38</v>
      </c>
      <c r="Q10612" t="s">
        <v>55</v>
      </c>
      <c r="R10612" t="s">
        <v>79</v>
      </c>
      <c r="S10612" t="s">
        <v>74</v>
      </c>
      <c r="T10612" t="s">
        <v>45</v>
      </c>
      <c r="U10612" t="s">
        <v>47</v>
      </c>
      <c r="V10612" t="s">
        <v>75</v>
      </c>
      <c r="W10612" t="s">
        <v>33</v>
      </c>
    </row>
    <row r="10613" spans="1:23" x14ac:dyDescent="0.35">
      <c r="A10613">
        <v>11552</v>
      </c>
      <c r="B10613" t="s">
        <v>10741</v>
      </c>
      <c r="C10613" s="4">
        <f>mock_fashion_data_uk_us[[#This Row],[Price]]/10^13</f>
        <v>432.90399981157623</v>
      </c>
      <c r="D10613" s="2">
        <v>4329039998115762</v>
      </c>
      <c r="E10613" t="s">
        <v>61</v>
      </c>
      <c r="F10613" t="s">
        <v>116</v>
      </c>
      <c r="G10613" t="s">
        <v>101</v>
      </c>
      <c r="H10613">
        <v>2.9998805652095608E+16</v>
      </c>
      <c r="I10613">
        <v>452</v>
      </c>
      <c r="J10613" s="4">
        <f>mock_fashion_data_uk_us[[#This Row],[Adapted Price]]*mock_fashion_data_uk_us[[#This Row],[Review Count]]</f>
        <v>195672.60791483245</v>
      </c>
      <c r="K10613" t="s">
        <v>94</v>
      </c>
      <c r="L10613" t="s">
        <v>25</v>
      </c>
      <c r="M10613" t="s">
        <v>26</v>
      </c>
      <c r="N10613" t="s">
        <v>40</v>
      </c>
      <c r="O10613" t="s">
        <v>28</v>
      </c>
      <c r="P10613">
        <v>30</v>
      </c>
      <c r="Q10613" t="s">
        <v>55</v>
      </c>
      <c r="R10613" t="s">
        <v>30</v>
      </c>
      <c r="S10613" t="s">
        <v>31</v>
      </c>
      <c r="T10613" t="s">
        <v>80</v>
      </c>
      <c r="U10613" t="s">
        <v>47</v>
      </c>
      <c r="V10613" t="s">
        <v>33</v>
      </c>
      <c r="W10613" t="s">
        <v>75</v>
      </c>
    </row>
    <row r="10614" spans="1:23" x14ac:dyDescent="0.35">
      <c r="A10614">
        <v>11553</v>
      </c>
      <c r="B10614" t="s">
        <v>10742</v>
      </c>
      <c r="C10614" s="4">
        <f>mock_fashion_data_uk_us[[#This Row],[Price]]/10^13</f>
        <v>1929.5728751391143</v>
      </c>
      <c r="D10614" s="2">
        <v>1.9295728751391144E+16</v>
      </c>
      <c r="E10614" t="s">
        <v>118</v>
      </c>
      <c r="F10614" t="s">
        <v>22</v>
      </c>
      <c r="G10614" t="s">
        <v>50</v>
      </c>
      <c r="H10614">
        <v>3.4851256096244344E+16</v>
      </c>
      <c r="I10614">
        <v>477</v>
      </c>
      <c r="J10614" s="4">
        <f>mock_fashion_data_uk_us[[#This Row],[Adapted Price]]*mock_fashion_data_uk_us[[#This Row],[Review Count]]</f>
        <v>920406.26144135755</v>
      </c>
      <c r="K10614" t="s">
        <v>83</v>
      </c>
      <c r="L10614" t="s">
        <v>25</v>
      </c>
      <c r="M10614" t="s">
        <v>52</v>
      </c>
      <c r="N10614" t="s">
        <v>53</v>
      </c>
      <c r="O10614" t="s">
        <v>28</v>
      </c>
      <c r="P10614">
        <v>41</v>
      </c>
      <c r="Q10614" t="s">
        <v>99</v>
      </c>
      <c r="R10614" t="s">
        <v>86</v>
      </c>
      <c r="S10614" t="s">
        <v>57</v>
      </c>
      <c r="T10614" t="s">
        <v>105</v>
      </c>
      <c r="U10614" t="s">
        <v>46</v>
      </c>
      <c r="V10614" t="s">
        <v>59</v>
      </c>
      <c r="W10614" t="s">
        <v>59</v>
      </c>
    </row>
    <row r="10615" spans="1:23" x14ac:dyDescent="0.35">
      <c r="A10615">
        <v>11554</v>
      </c>
      <c r="B10615" t="s">
        <v>10743</v>
      </c>
      <c r="C10615" s="4">
        <f>mock_fashion_data_uk_us[[#This Row],[Price]]/10^13</f>
        <v>2866.0328946461336</v>
      </c>
      <c r="D10615" s="2">
        <v>2.8660328946461336E+16</v>
      </c>
      <c r="E10615" t="s">
        <v>130</v>
      </c>
      <c r="F10615" t="s">
        <v>145</v>
      </c>
      <c r="G10615" t="s">
        <v>38</v>
      </c>
      <c r="H10615">
        <v>3816490221695439</v>
      </c>
      <c r="I10615">
        <v>130</v>
      </c>
      <c r="J10615" s="4">
        <f>mock_fashion_data_uk_us[[#This Row],[Adapted Price]]*mock_fashion_data_uk_us[[#This Row],[Review Count]]</f>
        <v>372584.27630399738</v>
      </c>
      <c r="K10615" t="s">
        <v>71</v>
      </c>
      <c r="L10615" t="s">
        <v>51</v>
      </c>
      <c r="M10615" t="s">
        <v>26</v>
      </c>
      <c r="N10615" t="s">
        <v>53</v>
      </c>
      <c r="O10615" t="s">
        <v>113</v>
      </c>
      <c r="P10615">
        <v>63</v>
      </c>
      <c r="Q10615" t="s">
        <v>103</v>
      </c>
      <c r="R10615" t="s">
        <v>132</v>
      </c>
      <c r="S10615" t="s">
        <v>104</v>
      </c>
      <c r="T10615" t="s">
        <v>105</v>
      </c>
      <c r="U10615" t="s">
        <v>33</v>
      </c>
      <c r="V10615" t="s">
        <v>75</v>
      </c>
      <c r="W10615" t="s">
        <v>75</v>
      </c>
    </row>
    <row r="10616" spans="1:23" x14ac:dyDescent="0.35">
      <c r="A10616">
        <v>11555</v>
      </c>
      <c r="B10616" t="s">
        <v>10744</v>
      </c>
      <c r="C10616" s="4">
        <f>mock_fashion_data_uk_us[[#This Row],[Price]]/10^13</f>
        <v>779.29188114889462</v>
      </c>
      <c r="D10616" s="2">
        <v>7792918811488946</v>
      </c>
      <c r="E10616" t="s">
        <v>118</v>
      </c>
      <c r="F10616" t="s">
        <v>116</v>
      </c>
      <c r="G10616" t="s">
        <v>50</v>
      </c>
      <c r="H10616">
        <v>4435240712169728</v>
      </c>
      <c r="I10616">
        <v>366</v>
      </c>
      <c r="J10616" s="4">
        <f>mock_fashion_data_uk_us[[#This Row],[Adapted Price]]*mock_fashion_data_uk_us[[#This Row],[Review Count]]</f>
        <v>285220.82850049541</v>
      </c>
      <c r="K10616" t="s">
        <v>39</v>
      </c>
      <c r="L10616" t="s">
        <v>25</v>
      </c>
      <c r="M10616" t="s">
        <v>72</v>
      </c>
      <c r="N10616" t="s">
        <v>65</v>
      </c>
      <c r="O10616" t="s">
        <v>66</v>
      </c>
      <c r="P10616">
        <v>29</v>
      </c>
      <c r="Q10616" t="s">
        <v>55</v>
      </c>
      <c r="R10616" t="s">
        <v>73</v>
      </c>
      <c r="S10616" t="s">
        <v>74</v>
      </c>
      <c r="T10616" t="s">
        <v>32</v>
      </c>
      <c r="U10616" t="s">
        <v>33</v>
      </c>
      <c r="V10616" t="s">
        <v>59</v>
      </c>
      <c r="W10616" t="s">
        <v>46</v>
      </c>
    </row>
    <row r="10617" spans="1:23" x14ac:dyDescent="0.35">
      <c r="A10617">
        <v>11556</v>
      </c>
      <c r="B10617" t="s">
        <v>10745</v>
      </c>
      <c r="C10617" s="4">
        <f>mock_fashion_data_uk_us[[#This Row],[Price]]/10^13</f>
        <v>2350.4569768603642</v>
      </c>
      <c r="D10617" s="2">
        <v>2.350456976860364E+16</v>
      </c>
      <c r="E10617" t="s">
        <v>49</v>
      </c>
      <c r="F10617" t="s">
        <v>145</v>
      </c>
      <c r="G10617" t="s">
        <v>38</v>
      </c>
      <c r="H10617">
        <v>4509526287334721</v>
      </c>
      <c r="I10617">
        <v>67</v>
      </c>
      <c r="J10617" s="4">
        <f>mock_fashion_data_uk_us[[#This Row],[Adapted Price]]*mock_fashion_data_uk_us[[#This Row],[Review Count]]</f>
        <v>157480.6174496444</v>
      </c>
      <c r="K10617" t="s">
        <v>94</v>
      </c>
      <c r="L10617" t="s">
        <v>84</v>
      </c>
      <c r="M10617" t="s">
        <v>26</v>
      </c>
      <c r="N10617" t="s">
        <v>53</v>
      </c>
      <c r="O10617" t="s">
        <v>54</v>
      </c>
      <c r="P10617">
        <v>47</v>
      </c>
      <c r="Q10617" t="s">
        <v>114</v>
      </c>
      <c r="R10617" t="s">
        <v>56</v>
      </c>
      <c r="S10617" t="s">
        <v>104</v>
      </c>
      <c r="T10617" t="s">
        <v>80</v>
      </c>
      <c r="U10617" t="s">
        <v>47</v>
      </c>
      <c r="V10617" t="s">
        <v>59</v>
      </c>
      <c r="W10617" t="s">
        <v>75</v>
      </c>
    </row>
    <row r="10618" spans="1:23" x14ac:dyDescent="0.35">
      <c r="A10618">
        <v>11558</v>
      </c>
      <c r="B10618" t="s">
        <v>10746</v>
      </c>
      <c r="C10618" s="4">
        <f>mock_fashion_data_uk_us[[#This Row],[Price]]/10^13</f>
        <v>889.57264524212655</v>
      </c>
      <c r="D10618" s="2">
        <v>8895726452421266</v>
      </c>
      <c r="E10618" t="s">
        <v>68</v>
      </c>
      <c r="F10618" t="s">
        <v>116</v>
      </c>
      <c r="G10618" t="s">
        <v>89</v>
      </c>
      <c r="H10618">
        <v>1.7671838357724016E+16</v>
      </c>
      <c r="I10618">
        <v>92</v>
      </c>
      <c r="J10618" s="4">
        <f>mock_fashion_data_uk_us[[#This Row],[Adapted Price]]*mock_fashion_data_uk_us[[#This Row],[Review Count]]</f>
        <v>81840.683362275639</v>
      </c>
      <c r="K10618" t="s">
        <v>97</v>
      </c>
      <c r="L10618" t="s">
        <v>25</v>
      </c>
      <c r="M10618" t="s">
        <v>72</v>
      </c>
      <c r="N10618" t="s">
        <v>27</v>
      </c>
      <c r="O10618" t="s">
        <v>113</v>
      </c>
      <c r="P10618">
        <v>62</v>
      </c>
      <c r="Q10618" t="s">
        <v>78</v>
      </c>
      <c r="R10618" t="s">
        <v>56</v>
      </c>
      <c r="S10618" t="s">
        <v>74</v>
      </c>
      <c r="T10618" t="s">
        <v>58</v>
      </c>
      <c r="U10618" t="s">
        <v>33</v>
      </c>
      <c r="V10618" t="s">
        <v>75</v>
      </c>
      <c r="W10618" t="s">
        <v>75</v>
      </c>
    </row>
    <row r="10619" spans="1:23" x14ac:dyDescent="0.35">
      <c r="A10619">
        <v>11559</v>
      </c>
      <c r="B10619" t="s">
        <v>10747</v>
      </c>
      <c r="C10619" s="4">
        <f>mock_fashion_data_uk_us[[#This Row],[Price]]/10^13</f>
        <v>2096.9807439630094</v>
      </c>
      <c r="D10619" s="2">
        <v>2.0969807439630096E+16</v>
      </c>
      <c r="E10619" t="s">
        <v>130</v>
      </c>
      <c r="F10619" t="s">
        <v>108</v>
      </c>
      <c r="G10619" t="s">
        <v>82</v>
      </c>
      <c r="H10619">
        <v>4777187033785461</v>
      </c>
      <c r="I10619">
        <v>252</v>
      </c>
      <c r="J10619" s="4">
        <f>mock_fashion_data_uk_us[[#This Row],[Adapted Price]]*mock_fashion_data_uk_us[[#This Row],[Review Count]]</f>
        <v>528439.14747867838</v>
      </c>
      <c r="K10619" t="s">
        <v>102</v>
      </c>
      <c r="L10619" t="s">
        <v>25</v>
      </c>
      <c r="M10619" t="s">
        <v>72</v>
      </c>
      <c r="N10619" t="s">
        <v>53</v>
      </c>
      <c r="O10619" t="s">
        <v>77</v>
      </c>
      <c r="P10619">
        <v>46</v>
      </c>
      <c r="Q10619" t="s">
        <v>172</v>
      </c>
      <c r="R10619" t="s">
        <v>132</v>
      </c>
      <c r="S10619" t="s">
        <v>57</v>
      </c>
      <c r="T10619" t="s">
        <v>105</v>
      </c>
      <c r="U10619" t="s">
        <v>59</v>
      </c>
      <c r="V10619" t="s">
        <v>75</v>
      </c>
      <c r="W10619" t="s">
        <v>47</v>
      </c>
    </row>
    <row r="10620" spans="1:23" x14ac:dyDescent="0.35">
      <c r="A10620">
        <v>11560</v>
      </c>
      <c r="B10620" t="s">
        <v>10748</v>
      </c>
      <c r="C10620" s="4">
        <f>mock_fashion_data_uk_us[[#This Row],[Price]]/10^13</f>
        <v>927.2604132922412</v>
      </c>
      <c r="D10620" s="2">
        <v>9272604132922412</v>
      </c>
      <c r="E10620" t="s">
        <v>130</v>
      </c>
      <c r="F10620" t="s">
        <v>145</v>
      </c>
      <c r="G10620" t="s">
        <v>101</v>
      </c>
      <c r="H10620">
        <v>3.0282132716488036E+16</v>
      </c>
      <c r="I10620">
        <v>224</v>
      </c>
      <c r="J10620" s="4">
        <f>mock_fashion_data_uk_us[[#This Row],[Adapted Price]]*mock_fashion_data_uk_us[[#This Row],[Review Count]]</f>
        <v>207706.33257746202</v>
      </c>
      <c r="K10620" t="s">
        <v>71</v>
      </c>
      <c r="L10620" t="s">
        <v>51</v>
      </c>
      <c r="M10620" t="s">
        <v>64</v>
      </c>
      <c r="N10620" t="s">
        <v>40</v>
      </c>
      <c r="O10620" t="s">
        <v>113</v>
      </c>
      <c r="P10620">
        <v>48</v>
      </c>
      <c r="Q10620" t="s">
        <v>172</v>
      </c>
      <c r="R10620" t="s">
        <v>86</v>
      </c>
      <c r="S10620" t="s">
        <v>57</v>
      </c>
      <c r="T10620" t="s">
        <v>45</v>
      </c>
      <c r="U10620" t="s">
        <v>59</v>
      </c>
      <c r="V10620" t="s">
        <v>46</v>
      </c>
      <c r="W10620" t="s">
        <v>33</v>
      </c>
    </row>
    <row r="10621" spans="1:23" x14ac:dyDescent="0.35">
      <c r="A10621">
        <v>11561</v>
      </c>
      <c r="B10621" t="s">
        <v>10749</v>
      </c>
      <c r="C10621" s="4">
        <f>mock_fashion_data_uk_us[[#This Row],[Price]]/10^13</f>
        <v>1730.9056249916016</v>
      </c>
      <c r="D10621" s="2">
        <v>1.7309056249916016E+16</v>
      </c>
      <c r="E10621" t="s">
        <v>36</v>
      </c>
      <c r="F10621" t="s">
        <v>108</v>
      </c>
      <c r="G10621" t="s">
        <v>89</v>
      </c>
      <c r="H10621">
        <v>1.3656274022707824E+16</v>
      </c>
      <c r="I10621">
        <v>371</v>
      </c>
      <c r="J10621" s="4">
        <f>mock_fashion_data_uk_us[[#This Row],[Adapted Price]]*mock_fashion_data_uk_us[[#This Row],[Review Count]]</f>
        <v>642165.9868718842</v>
      </c>
      <c r="K10621" t="s">
        <v>94</v>
      </c>
      <c r="L10621" t="s">
        <v>25</v>
      </c>
      <c r="M10621" t="s">
        <v>64</v>
      </c>
      <c r="N10621" t="s">
        <v>53</v>
      </c>
      <c r="O10621" t="s">
        <v>140</v>
      </c>
      <c r="P10621">
        <v>57</v>
      </c>
      <c r="Q10621" t="s">
        <v>29</v>
      </c>
      <c r="R10621" t="s">
        <v>43</v>
      </c>
      <c r="S10621" t="s">
        <v>95</v>
      </c>
      <c r="T10621" t="s">
        <v>58</v>
      </c>
      <c r="U10621" t="s">
        <v>59</v>
      </c>
      <c r="V10621" t="s">
        <v>46</v>
      </c>
      <c r="W10621" t="s">
        <v>34</v>
      </c>
    </row>
    <row r="10622" spans="1:23" x14ac:dyDescent="0.35">
      <c r="A10622">
        <v>11562</v>
      </c>
      <c r="B10622" t="s">
        <v>10750</v>
      </c>
      <c r="C10622" s="4">
        <f>mock_fashion_data_uk_us[[#This Row],[Price]]/10^13</f>
        <v>990.33546370313445</v>
      </c>
      <c r="D10622" s="2">
        <v>9903354637031344</v>
      </c>
      <c r="E10622" t="s">
        <v>61</v>
      </c>
      <c r="F10622" t="s">
        <v>145</v>
      </c>
      <c r="G10622" t="s">
        <v>101</v>
      </c>
      <c r="H10622">
        <v>4371146509551972</v>
      </c>
      <c r="I10622">
        <v>416</v>
      </c>
      <c r="J10622" s="4">
        <f>mock_fashion_data_uk_us[[#This Row],[Adapted Price]]*mock_fashion_data_uk_us[[#This Row],[Review Count]]</f>
        <v>411979.55290050391</v>
      </c>
      <c r="K10622" t="s">
        <v>63</v>
      </c>
      <c r="L10622" t="s">
        <v>51</v>
      </c>
      <c r="M10622" t="s">
        <v>26</v>
      </c>
      <c r="N10622" t="s">
        <v>65</v>
      </c>
      <c r="O10622" t="s">
        <v>77</v>
      </c>
      <c r="P10622">
        <v>59</v>
      </c>
      <c r="Q10622" t="s">
        <v>90</v>
      </c>
      <c r="R10622" t="s">
        <v>43</v>
      </c>
      <c r="S10622" t="s">
        <v>57</v>
      </c>
      <c r="T10622" t="s">
        <v>58</v>
      </c>
      <c r="U10622" t="s">
        <v>46</v>
      </c>
      <c r="V10622" t="s">
        <v>75</v>
      </c>
      <c r="W10622" t="s">
        <v>46</v>
      </c>
    </row>
    <row r="10623" spans="1:23" x14ac:dyDescent="0.35">
      <c r="A10623">
        <v>11563</v>
      </c>
      <c r="B10623" t="s">
        <v>10751</v>
      </c>
      <c r="C10623" s="4">
        <f>mock_fashion_data_uk_us[[#This Row],[Price]]/10^13</f>
        <v>208.78535496630789</v>
      </c>
      <c r="D10623" s="2">
        <v>2087853549663079</v>
      </c>
      <c r="E10623" t="s">
        <v>21</v>
      </c>
      <c r="F10623" t="s">
        <v>37</v>
      </c>
      <c r="G10623" t="s">
        <v>23</v>
      </c>
      <c r="H10623">
        <v>3.625756804884644E+16</v>
      </c>
      <c r="I10623">
        <v>192</v>
      </c>
      <c r="J10623" s="4">
        <f>mock_fashion_data_uk_us[[#This Row],[Adapted Price]]*mock_fashion_data_uk_us[[#This Row],[Review Count]]</f>
        <v>40086.788153531117</v>
      </c>
      <c r="K10623" t="s">
        <v>112</v>
      </c>
      <c r="L10623" t="s">
        <v>25</v>
      </c>
      <c r="M10623" t="s">
        <v>26</v>
      </c>
      <c r="N10623" t="s">
        <v>40</v>
      </c>
      <c r="O10623" t="s">
        <v>66</v>
      </c>
      <c r="P10623">
        <v>27</v>
      </c>
      <c r="Q10623" t="s">
        <v>29</v>
      </c>
      <c r="R10623" t="s">
        <v>43</v>
      </c>
      <c r="S10623" t="s">
        <v>57</v>
      </c>
      <c r="T10623" t="s">
        <v>105</v>
      </c>
      <c r="U10623" t="s">
        <v>46</v>
      </c>
      <c r="V10623" t="s">
        <v>75</v>
      </c>
      <c r="W10623" t="s">
        <v>34</v>
      </c>
    </row>
    <row r="10624" spans="1:23" x14ac:dyDescent="0.35">
      <c r="A10624">
        <v>11564</v>
      </c>
      <c r="B10624" t="s">
        <v>10752</v>
      </c>
      <c r="C10624" s="4">
        <f>mock_fashion_data_uk_us[[#This Row],[Price]]/10^13</f>
        <v>3048.8720373983519</v>
      </c>
      <c r="D10624" s="2">
        <v>3.048872037398352E+16</v>
      </c>
      <c r="E10624" t="s">
        <v>61</v>
      </c>
      <c r="F10624" t="s">
        <v>37</v>
      </c>
      <c r="G10624" t="s">
        <v>89</v>
      </c>
      <c r="H10624">
        <v>3723613973267574</v>
      </c>
      <c r="I10624">
        <v>137</v>
      </c>
      <c r="J10624" s="4">
        <f>mock_fashion_data_uk_us[[#This Row],[Adapted Price]]*mock_fashion_data_uk_us[[#This Row],[Review Count]]</f>
        <v>417695.46912357421</v>
      </c>
      <c r="K10624" t="s">
        <v>71</v>
      </c>
      <c r="L10624" t="s">
        <v>84</v>
      </c>
      <c r="M10624" t="s">
        <v>52</v>
      </c>
      <c r="N10624" t="s">
        <v>27</v>
      </c>
      <c r="O10624" t="s">
        <v>127</v>
      </c>
      <c r="P10624">
        <v>30</v>
      </c>
      <c r="Q10624" t="s">
        <v>114</v>
      </c>
      <c r="R10624" t="s">
        <v>79</v>
      </c>
      <c r="S10624" t="s">
        <v>74</v>
      </c>
      <c r="T10624" t="s">
        <v>105</v>
      </c>
      <c r="U10624" t="s">
        <v>33</v>
      </c>
      <c r="V10624" t="s">
        <v>33</v>
      </c>
      <c r="W10624" t="s">
        <v>33</v>
      </c>
    </row>
    <row r="10625" spans="1:23" x14ac:dyDescent="0.35">
      <c r="A10625">
        <v>11566</v>
      </c>
      <c r="B10625" t="s">
        <v>10753</v>
      </c>
      <c r="C10625" s="4">
        <f>mock_fashion_data_uk_us[[#This Row],[Price]]/10^13</f>
        <v>1315.4261050876137</v>
      </c>
      <c r="D10625" s="2">
        <v>1.3154261050876136E+16</v>
      </c>
      <c r="E10625" t="s">
        <v>49</v>
      </c>
      <c r="F10625" t="s">
        <v>111</v>
      </c>
      <c r="G10625" t="s">
        <v>50</v>
      </c>
      <c r="H10625">
        <v>3568393112212319</v>
      </c>
      <c r="I10625">
        <v>26</v>
      </c>
      <c r="J10625" s="4">
        <f>mock_fashion_data_uk_us[[#This Row],[Adapted Price]]*mock_fashion_data_uk_us[[#This Row],[Review Count]]</f>
        <v>34201.078732277958</v>
      </c>
      <c r="K10625" t="s">
        <v>39</v>
      </c>
      <c r="L10625" t="s">
        <v>51</v>
      </c>
      <c r="M10625" t="s">
        <v>26</v>
      </c>
      <c r="N10625" t="s">
        <v>40</v>
      </c>
      <c r="O10625" t="s">
        <v>140</v>
      </c>
      <c r="P10625">
        <v>52</v>
      </c>
      <c r="Q10625" t="s">
        <v>114</v>
      </c>
      <c r="R10625" t="s">
        <v>79</v>
      </c>
      <c r="S10625" t="s">
        <v>104</v>
      </c>
      <c r="T10625" t="s">
        <v>105</v>
      </c>
      <c r="U10625" t="s">
        <v>46</v>
      </c>
      <c r="V10625" t="s">
        <v>46</v>
      </c>
      <c r="W10625" t="s">
        <v>75</v>
      </c>
    </row>
    <row r="10626" spans="1:23" x14ac:dyDescent="0.35">
      <c r="A10626">
        <v>11567</v>
      </c>
      <c r="B10626" t="s">
        <v>10754</v>
      </c>
      <c r="C10626" s="4">
        <f>mock_fashion_data_uk_us[[#This Row],[Price]]/10^13</f>
        <v>400.8111539448941</v>
      </c>
      <c r="D10626" s="2">
        <v>4008111539448941</v>
      </c>
      <c r="E10626" t="s">
        <v>49</v>
      </c>
      <c r="F10626" t="s">
        <v>62</v>
      </c>
      <c r="G10626" t="s">
        <v>50</v>
      </c>
      <c r="H10626">
        <v>3.8790633607985904E+16</v>
      </c>
      <c r="I10626">
        <v>34</v>
      </c>
      <c r="J10626" s="4">
        <f>mock_fashion_data_uk_us[[#This Row],[Adapted Price]]*mock_fashion_data_uk_us[[#This Row],[Review Count]]</f>
        <v>13627.579234126399</v>
      </c>
      <c r="K10626" t="s">
        <v>83</v>
      </c>
      <c r="L10626" t="s">
        <v>51</v>
      </c>
      <c r="M10626" t="s">
        <v>72</v>
      </c>
      <c r="N10626" t="s">
        <v>53</v>
      </c>
      <c r="O10626" t="s">
        <v>98</v>
      </c>
      <c r="P10626">
        <v>49</v>
      </c>
      <c r="Q10626" t="s">
        <v>122</v>
      </c>
      <c r="R10626" t="s">
        <v>134</v>
      </c>
      <c r="S10626" t="s">
        <v>104</v>
      </c>
      <c r="T10626" t="s">
        <v>80</v>
      </c>
      <c r="U10626" t="s">
        <v>59</v>
      </c>
      <c r="V10626" t="s">
        <v>33</v>
      </c>
      <c r="W10626" t="s">
        <v>46</v>
      </c>
    </row>
    <row r="10627" spans="1:23" x14ac:dyDescent="0.35">
      <c r="A10627">
        <v>11568</v>
      </c>
      <c r="B10627" t="s">
        <v>10755</v>
      </c>
      <c r="C10627" s="4">
        <f>mock_fashion_data_uk_us[[#This Row],[Price]]/10^13</f>
        <v>1006.4275526880512</v>
      </c>
      <c r="D10627" s="2">
        <v>1.0064275526880512E+16</v>
      </c>
      <c r="E10627" t="s">
        <v>21</v>
      </c>
      <c r="F10627" t="s">
        <v>108</v>
      </c>
      <c r="G10627" t="s">
        <v>50</v>
      </c>
      <c r="H10627">
        <v>4449689260893457</v>
      </c>
      <c r="I10627">
        <v>188</v>
      </c>
      <c r="J10627" s="4">
        <f>mock_fashion_data_uk_us[[#This Row],[Adapted Price]]*mock_fashion_data_uk_us[[#This Row],[Review Count]]</f>
        <v>189208.37990535362</v>
      </c>
      <c r="K10627" t="s">
        <v>71</v>
      </c>
      <c r="L10627" t="s">
        <v>84</v>
      </c>
      <c r="M10627" t="s">
        <v>52</v>
      </c>
      <c r="N10627" t="s">
        <v>65</v>
      </c>
      <c r="O10627" t="s">
        <v>113</v>
      </c>
      <c r="P10627">
        <v>44</v>
      </c>
      <c r="Q10627" t="s">
        <v>122</v>
      </c>
      <c r="R10627" t="s">
        <v>79</v>
      </c>
      <c r="S10627" t="s">
        <v>95</v>
      </c>
      <c r="T10627" t="s">
        <v>80</v>
      </c>
      <c r="U10627" t="s">
        <v>46</v>
      </c>
      <c r="V10627" t="s">
        <v>34</v>
      </c>
      <c r="W10627" t="s">
        <v>33</v>
      </c>
    </row>
    <row r="10628" spans="1:23" x14ac:dyDescent="0.35">
      <c r="A10628">
        <v>11569</v>
      </c>
      <c r="B10628" t="s">
        <v>10756</v>
      </c>
      <c r="C10628" s="4">
        <f>mock_fashion_data_uk_us[[#This Row],[Price]]/10^13</f>
        <v>190.2591217917016</v>
      </c>
      <c r="D10628" s="2">
        <v>1902591217917016</v>
      </c>
      <c r="E10628" t="s">
        <v>36</v>
      </c>
      <c r="F10628" t="s">
        <v>108</v>
      </c>
      <c r="G10628" t="s">
        <v>50</v>
      </c>
      <c r="H10628">
        <v>2.1492343757594408E+16</v>
      </c>
      <c r="I10628">
        <v>467</v>
      </c>
      <c r="J10628" s="4">
        <f>mock_fashion_data_uk_us[[#This Row],[Adapted Price]]*mock_fashion_data_uk_us[[#This Row],[Review Count]]</f>
        <v>88851.009876724653</v>
      </c>
      <c r="K10628" t="s">
        <v>97</v>
      </c>
      <c r="L10628" t="s">
        <v>84</v>
      </c>
      <c r="M10628" t="s">
        <v>52</v>
      </c>
      <c r="N10628" t="s">
        <v>65</v>
      </c>
      <c r="O10628" t="s">
        <v>98</v>
      </c>
      <c r="P10628">
        <v>49</v>
      </c>
      <c r="Q10628" t="s">
        <v>42</v>
      </c>
      <c r="R10628" t="s">
        <v>91</v>
      </c>
      <c r="S10628" t="s">
        <v>57</v>
      </c>
      <c r="T10628" t="s">
        <v>105</v>
      </c>
      <c r="U10628" t="s">
        <v>33</v>
      </c>
      <c r="V10628" t="s">
        <v>33</v>
      </c>
      <c r="W10628" t="s">
        <v>47</v>
      </c>
    </row>
    <row r="10629" spans="1:23" x14ac:dyDescent="0.35">
      <c r="A10629">
        <v>11570</v>
      </c>
      <c r="B10629" t="s">
        <v>10757</v>
      </c>
      <c r="C10629" s="4">
        <f>mock_fashion_data_uk_us[[#This Row],[Price]]/10^13</f>
        <v>507.7112640063969</v>
      </c>
      <c r="D10629" s="2">
        <v>5077112640063969</v>
      </c>
      <c r="E10629" t="s">
        <v>36</v>
      </c>
      <c r="F10629" t="s">
        <v>111</v>
      </c>
      <c r="G10629" t="s">
        <v>101</v>
      </c>
      <c r="H10629">
        <v>138229715541459</v>
      </c>
      <c r="I10629">
        <v>81</v>
      </c>
      <c r="J10629" s="4">
        <f>mock_fashion_data_uk_us[[#This Row],[Adapted Price]]*mock_fashion_data_uk_us[[#This Row],[Review Count]]</f>
        <v>41124.61238451815</v>
      </c>
      <c r="K10629" t="s">
        <v>97</v>
      </c>
      <c r="L10629" t="s">
        <v>51</v>
      </c>
      <c r="M10629" t="s">
        <v>64</v>
      </c>
      <c r="N10629" t="s">
        <v>27</v>
      </c>
      <c r="O10629" t="s">
        <v>41</v>
      </c>
      <c r="P10629">
        <v>30</v>
      </c>
      <c r="Q10629" t="s">
        <v>55</v>
      </c>
      <c r="R10629" t="s">
        <v>30</v>
      </c>
      <c r="S10629" t="s">
        <v>57</v>
      </c>
      <c r="T10629" t="s">
        <v>45</v>
      </c>
      <c r="U10629" t="s">
        <v>33</v>
      </c>
      <c r="V10629" t="s">
        <v>75</v>
      </c>
      <c r="W10629" t="s">
        <v>34</v>
      </c>
    </row>
    <row r="10630" spans="1:23" x14ac:dyDescent="0.35">
      <c r="A10630">
        <v>11571</v>
      </c>
      <c r="B10630" t="s">
        <v>10758</v>
      </c>
      <c r="C10630" s="4">
        <f>mock_fashion_data_uk_us[[#This Row],[Price]]/10^13</f>
        <v>554.7425508219186</v>
      </c>
      <c r="D10630" s="2">
        <v>5547425508219186</v>
      </c>
      <c r="E10630" t="s">
        <v>68</v>
      </c>
      <c r="F10630" t="s">
        <v>145</v>
      </c>
      <c r="G10630" t="s">
        <v>23</v>
      </c>
      <c r="H10630">
        <v>2381908388915131</v>
      </c>
      <c r="I10630">
        <v>294</v>
      </c>
      <c r="J10630" s="4">
        <f>mock_fashion_data_uk_us[[#This Row],[Adapted Price]]*mock_fashion_data_uk_us[[#This Row],[Review Count]]</f>
        <v>163094.30994164408</v>
      </c>
      <c r="K10630" t="s">
        <v>24</v>
      </c>
      <c r="L10630" t="s">
        <v>25</v>
      </c>
      <c r="M10630" t="s">
        <v>26</v>
      </c>
      <c r="N10630" t="s">
        <v>27</v>
      </c>
      <c r="O10630" t="s">
        <v>98</v>
      </c>
      <c r="P10630">
        <v>47</v>
      </c>
      <c r="Q10630" t="s">
        <v>122</v>
      </c>
      <c r="R10630" t="s">
        <v>73</v>
      </c>
      <c r="S10630" t="s">
        <v>104</v>
      </c>
      <c r="T10630" t="s">
        <v>80</v>
      </c>
      <c r="U10630" t="s">
        <v>33</v>
      </c>
      <c r="V10630" t="s">
        <v>34</v>
      </c>
      <c r="W10630" t="s">
        <v>59</v>
      </c>
    </row>
    <row r="10631" spans="1:23" x14ac:dyDescent="0.35">
      <c r="A10631">
        <v>11573</v>
      </c>
      <c r="B10631" t="s">
        <v>10759</v>
      </c>
      <c r="C10631" s="4">
        <f>mock_fashion_data_uk_us[[#This Row],[Price]]/10^13</f>
        <v>788.9072850518387</v>
      </c>
      <c r="D10631" s="2">
        <v>7889072850518387</v>
      </c>
      <c r="E10631" t="s">
        <v>21</v>
      </c>
      <c r="F10631" t="s">
        <v>37</v>
      </c>
      <c r="G10631" t="s">
        <v>50</v>
      </c>
      <c r="H10631">
        <v>4468089845323518</v>
      </c>
      <c r="I10631">
        <v>40</v>
      </c>
      <c r="J10631" s="4">
        <f>mock_fashion_data_uk_us[[#This Row],[Adapted Price]]*mock_fashion_data_uk_us[[#This Row],[Review Count]]</f>
        <v>31556.291402073548</v>
      </c>
      <c r="K10631" t="s">
        <v>94</v>
      </c>
      <c r="L10631" t="s">
        <v>25</v>
      </c>
      <c r="M10631" t="s">
        <v>72</v>
      </c>
      <c r="N10631" t="s">
        <v>53</v>
      </c>
      <c r="O10631" t="s">
        <v>28</v>
      </c>
      <c r="P10631">
        <v>57</v>
      </c>
      <c r="Q10631" t="s">
        <v>99</v>
      </c>
      <c r="R10631" t="s">
        <v>91</v>
      </c>
      <c r="S10631" t="s">
        <v>74</v>
      </c>
      <c r="T10631" t="s">
        <v>58</v>
      </c>
      <c r="U10631" t="s">
        <v>33</v>
      </c>
      <c r="V10631" t="s">
        <v>59</v>
      </c>
      <c r="W10631" t="s">
        <v>59</v>
      </c>
    </row>
    <row r="10632" spans="1:23" x14ac:dyDescent="0.35">
      <c r="A10632">
        <v>11574</v>
      </c>
      <c r="B10632" t="s">
        <v>10760</v>
      </c>
      <c r="C10632" s="4">
        <f>mock_fashion_data_uk_us[[#This Row],[Price]]/10^13</f>
        <v>473.6956644941742</v>
      </c>
      <c r="D10632" s="2">
        <v>4736956644941742</v>
      </c>
      <c r="E10632" t="s">
        <v>88</v>
      </c>
      <c r="F10632" t="s">
        <v>119</v>
      </c>
      <c r="G10632" t="s">
        <v>38</v>
      </c>
      <c r="H10632">
        <v>1.888632062256444E+16</v>
      </c>
      <c r="I10632">
        <v>171</v>
      </c>
      <c r="J10632" s="4">
        <f>mock_fashion_data_uk_us[[#This Row],[Adapted Price]]*mock_fashion_data_uk_us[[#This Row],[Review Count]]</f>
        <v>81001.95862850378</v>
      </c>
      <c r="K10632" t="s">
        <v>97</v>
      </c>
      <c r="L10632" t="s">
        <v>51</v>
      </c>
      <c r="M10632" t="s">
        <v>26</v>
      </c>
      <c r="N10632" t="s">
        <v>40</v>
      </c>
      <c r="O10632" t="s">
        <v>85</v>
      </c>
      <c r="P10632">
        <v>33</v>
      </c>
      <c r="Q10632" t="s">
        <v>90</v>
      </c>
      <c r="R10632" t="s">
        <v>43</v>
      </c>
      <c r="S10632" t="s">
        <v>95</v>
      </c>
      <c r="T10632" t="s">
        <v>32</v>
      </c>
      <c r="U10632" t="s">
        <v>47</v>
      </c>
      <c r="V10632" t="s">
        <v>33</v>
      </c>
      <c r="W10632" t="s">
        <v>46</v>
      </c>
    </row>
    <row r="10633" spans="1:23" x14ac:dyDescent="0.35">
      <c r="A10633">
        <v>11575</v>
      </c>
      <c r="B10633" t="s">
        <v>10761</v>
      </c>
      <c r="C10633" s="4">
        <f>mock_fashion_data_uk_us[[#This Row],[Price]]/10^13</f>
        <v>251.28139307064211</v>
      </c>
      <c r="D10633" s="2">
        <v>2512813930706421</v>
      </c>
      <c r="E10633" t="s">
        <v>68</v>
      </c>
      <c r="F10633" t="s">
        <v>37</v>
      </c>
      <c r="G10633" t="s">
        <v>101</v>
      </c>
      <c r="H10633">
        <v>3.7614568745579464E+16</v>
      </c>
      <c r="I10633">
        <v>67</v>
      </c>
      <c r="J10633" s="4">
        <f>mock_fashion_data_uk_us[[#This Row],[Adapted Price]]*mock_fashion_data_uk_us[[#This Row],[Review Count]]</f>
        <v>16835.85333573302</v>
      </c>
      <c r="K10633" t="s">
        <v>94</v>
      </c>
      <c r="L10633" t="s">
        <v>51</v>
      </c>
      <c r="M10633" t="s">
        <v>52</v>
      </c>
      <c r="N10633" t="s">
        <v>27</v>
      </c>
      <c r="O10633" t="s">
        <v>98</v>
      </c>
      <c r="P10633">
        <v>51</v>
      </c>
      <c r="Q10633" t="s">
        <v>114</v>
      </c>
      <c r="R10633" t="s">
        <v>132</v>
      </c>
      <c r="S10633" t="s">
        <v>44</v>
      </c>
      <c r="T10633" t="s">
        <v>32</v>
      </c>
      <c r="U10633" t="s">
        <v>46</v>
      </c>
      <c r="V10633" t="s">
        <v>47</v>
      </c>
      <c r="W10633" t="s">
        <v>46</v>
      </c>
    </row>
    <row r="10634" spans="1:23" x14ac:dyDescent="0.35">
      <c r="A10634">
        <v>11576</v>
      </c>
      <c r="B10634" t="s">
        <v>10762</v>
      </c>
      <c r="C10634" s="4">
        <f>mock_fashion_data_uk_us[[#This Row],[Price]]/10^13</f>
        <v>739.17119463248434</v>
      </c>
      <c r="D10634" s="2">
        <v>7391711946324844</v>
      </c>
      <c r="E10634" t="s">
        <v>49</v>
      </c>
      <c r="F10634" t="s">
        <v>111</v>
      </c>
      <c r="G10634" t="s">
        <v>50</v>
      </c>
      <c r="H10634">
        <v>4008371158879193</v>
      </c>
      <c r="I10634">
        <v>454</v>
      </c>
      <c r="J10634" s="4">
        <f>mock_fashion_data_uk_us[[#This Row],[Adapted Price]]*mock_fashion_data_uk_us[[#This Row],[Review Count]]</f>
        <v>335583.72236314788</v>
      </c>
      <c r="K10634" t="s">
        <v>71</v>
      </c>
      <c r="L10634" t="s">
        <v>51</v>
      </c>
      <c r="M10634" t="s">
        <v>72</v>
      </c>
      <c r="N10634" t="s">
        <v>27</v>
      </c>
      <c r="O10634" t="s">
        <v>41</v>
      </c>
      <c r="P10634">
        <v>23</v>
      </c>
      <c r="Q10634" t="s">
        <v>172</v>
      </c>
      <c r="R10634" t="s">
        <v>79</v>
      </c>
      <c r="S10634" t="s">
        <v>57</v>
      </c>
      <c r="T10634" t="s">
        <v>58</v>
      </c>
      <c r="U10634" t="s">
        <v>46</v>
      </c>
      <c r="V10634" t="s">
        <v>59</v>
      </c>
      <c r="W10634" t="s">
        <v>34</v>
      </c>
    </row>
    <row r="10635" spans="1:23" x14ac:dyDescent="0.35">
      <c r="A10635">
        <v>11577</v>
      </c>
      <c r="B10635" t="s">
        <v>10763</v>
      </c>
      <c r="C10635" s="4">
        <f>mock_fashion_data_uk_us[[#This Row],[Price]]/10^13</f>
        <v>419.63749899490182</v>
      </c>
      <c r="D10635" s="2">
        <v>4196374989949018</v>
      </c>
      <c r="E10635" t="s">
        <v>88</v>
      </c>
      <c r="F10635" t="s">
        <v>62</v>
      </c>
      <c r="G10635" t="s">
        <v>70</v>
      </c>
      <c r="H10635">
        <v>3.3254969713697876E+16</v>
      </c>
      <c r="I10635">
        <v>440</v>
      </c>
      <c r="J10635" s="4">
        <f>mock_fashion_data_uk_us[[#This Row],[Adapted Price]]*mock_fashion_data_uk_us[[#This Row],[Review Count]]</f>
        <v>184640.49955775679</v>
      </c>
      <c r="K10635" t="s">
        <v>83</v>
      </c>
      <c r="L10635" t="s">
        <v>25</v>
      </c>
      <c r="M10635" t="s">
        <v>72</v>
      </c>
      <c r="N10635" t="s">
        <v>65</v>
      </c>
      <c r="O10635" t="s">
        <v>66</v>
      </c>
      <c r="P10635">
        <v>45</v>
      </c>
      <c r="Q10635" t="s">
        <v>114</v>
      </c>
      <c r="R10635" t="s">
        <v>91</v>
      </c>
      <c r="S10635" t="s">
        <v>44</v>
      </c>
      <c r="T10635" t="s">
        <v>45</v>
      </c>
      <c r="U10635" t="s">
        <v>46</v>
      </c>
      <c r="V10635" t="s">
        <v>34</v>
      </c>
      <c r="W10635" t="s">
        <v>46</v>
      </c>
    </row>
    <row r="10636" spans="1:23" x14ac:dyDescent="0.35">
      <c r="A10636">
        <v>11579</v>
      </c>
      <c r="B10636" t="s">
        <v>10764</v>
      </c>
      <c r="C10636" s="4">
        <f>mock_fashion_data_uk_us[[#This Row],[Price]]/10^13</f>
        <v>568.61476269698665</v>
      </c>
      <c r="D10636" s="2">
        <v>5686147626969866</v>
      </c>
      <c r="E10636" t="s">
        <v>68</v>
      </c>
      <c r="F10636" t="s">
        <v>62</v>
      </c>
      <c r="G10636" t="s">
        <v>38</v>
      </c>
      <c r="H10636">
        <v>1150815596012043</v>
      </c>
      <c r="I10636">
        <v>38</v>
      </c>
      <c r="J10636" s="4">
        <f>mock_fashion_data_uk_us[[#This Row],[Adapted Price]]*mock_fashion_data_uk_us[[#This Row],[Review Count]]</f>
        <v>21607.360982485494</v>
      </c>
      <c r="K10636" t="s">
        <v>112</v>
      </c>
      <c r="L10636" t="s">
        <v>25</v>
      </c>
      <c r="M10636" t="s">
        <v>52</v>
      </c>
      <c r="N10636" t="s">
        <v>65</v>
      </c>
      <c r="O10636" t="s">
        <v>98</v>
      </c>
      <c r="P10636">
        <v>53</v>
      </c>
      <c r="Q10636" t="s">
        <v>78</v>
      </c>
      <c r="R10636" t="s">
        <v>86</v>
      </c>
      <c r="S10636" t="s">
        <v>95</v>
      </c>
      <c r="T10636" t="s">
        <v>32</v>
      </c>
      <c r="U10636" t="s">
        <v>75</v>
      </c>
      <c r="V10636" t="s">
        <v>75</v>
      </c>
      <c r="W10636" t="s">
        <v>34</v>
      </c>
    </row>
    <row r="10637" spans="1:23" x14ac:dyDescent="0.35">
      <c r="A10637">
        <v>11580</v>
      </c>
      <c r="B10637" t="s">
        <v>10765</v>
      </c>
      <c r="C10637" s="4">
        <f>mock_fashion_data_uk_us[[#This Row],[Price]]/10^13</f>
        <v>861.24772576028454</v>
      </c>
      <c r="D10637" s="2">
        <v>8612477257602845</v>
      </c>
      <c r="E10637" t="s">
        <v>68</v>
      </c>
      <c r="F10637" t="s">
        <v>116</v>
      </c>
      <c r="G10637" t="s">
        <v>50</v>
      </c>
      <c r="H10637">
        <v>4814231997668524</v>
      </c>
      <c r="I10637">
        <v>95</v>
      </c>
      <c r="J10637" s="4">
        <f>mock_fashion_data_uk_us[[#This Row],[Adapted Price]]*mock_fashion_data_uk_us[[#This Row],[Review Count]]</f>
        <v>81818.533947227028</v>
      </c>
      <c r="K10637" t="s">
        <v>83</v>
      </c>
      <c r="L10637" t="s">
        <v>84</v>
      </c>
      <c r="M10637" t="s">
        <v>72</v>
      </c>
      <c r="N10637" t="s">
        <v>65</v>
      </c>
      <c r="O10637" t="s">
        <v>113</v>
      </c>
      <c r="P10637">
        <v>22</v>
      </c>
      <c r="Q10637" t="s">
        <v>114</v>
      </c>
      <c r="R10637" t="s">
        <v>79</v>
      </c>
      <c r="S10637" t="s">
        <v>74</v>
      </c>
      <c r="T10637" t="s">
        <v>32</v>
      </c>
      <c r="U10637" t="s">
        <v>46</v>
      </c>
      <c r="V10637" t="s">
        <v>33</v>
      </c>
      <c r="W10637" t="s">
        <v>59</v>
      </c>
    </row>
    <row r="10638" spans="1:23" x14ac:dyDescent="0.35">
      <c r="A10638">
        <v>11581</v>
      </c>
      <c r="B10638" t="s">
        <v>10766</v>
      </c>
      <c r="C10638" s="4">
        <f>mock_fashion_data_uk_us[[#This Row],[Price]]/10^13</f>
        <v>5348.0288660020215</v>
      </c>
      <c r="D10638" s="2">
        <v>5.3480288660020216E+16</v>
      </c>
      <c r="E10638" t="s">
        <v>21</v>
      </c>
      <c r="F10638" t="s">
        <v>22</v>
      </c>
      <c r="G10638" t="s">
        <v>101</v>
      </c>
      <c r="H10638">
        <v>4659822920688432</v>
      </c>
      <c r="I10638">
        <v>436</v>
      </c>
      <c r="J10638" s="4">
        <f>mock_fashion_data_uk_us[[#This Row],[Adapted Price]]*mock_fashion_data_uk_us[[#This Row],[Review Count]]</f>
        <v>2331740.5855768812</v>
      </c>
      <c r="K10638" t="s">
        <v>112</v>
      </c>
      <c r="L10638" t="s">
        <v>25</v>
      </c>
      <c r="M10638" t="s">
        <v>26</v>
      </c>
      <c r="N10638" t="s">
        <v>53</v>
      </c>
      <c r="O10638" t="s">
        <v>77</v>
      </c>
      <c r="P10638">
        <v>51</v>
      </c>
      <c r="Q10638" t="s">
        <v>29</v>
      </c>
      <c r="R10638" t="s">
        <v>79</v>
      </c>
      <c r="S10638" t="s">
        <v>95</v>
      </c>
      <c r="T10638" t="s">
        <v>80</v>
      </c>
      <c r="U10638" t="s">
        <v>47</v>
      </c>
      <c r="V10638" t="s">
        <v>33</v>
      </c>
      <c r="W10638" t="s">
        <v>34</v>
      </c>
    </row>
    <row r="10639" spans="1:23" x14ac:dyDescent="0.35">
      <c r="A10639">
        <v>11582</v>
      </c>
      <c r="B10639" t="s">
        <v>10767</v>
      </c>
      <c r="C10639" s="4">
        <f>mock_fashion_data_uk_us[[#This Row],[Price]]/10^13</f>
        <v>4849.9610892932642</v>
      </c>
      <c r="D10639" s="2">
        <v>4.849961089293264E+16</v>
      </c>
      <c r="E10639" t="s">
        <v>21</v>
      </c>
      <c r="F10639" t="s">
        <v>69</v>
      </c>
      <c r="G10639" t="s">
        <v>82</v>
      </c>
      <c r="H10639">
        <v>3.4263305694305304E+16</v>
      </c>
      <c r="I10639">
        <v>107</v>
      </c>
      <c r="J10639" s="4">
        <f>mock_fashion_data_uk_us[[#This Row],[Adapted Price]]*mock_fashion_data_uk_us[[#This Row],[Review Count]]</f>
        <v>518945.83655437926</v>
      </c>
      <c r="K10639" t="s">
        <v>120</v>
      </c>
      <c r="L10639" t="s">
        <v>25</v>
      </c>
      <c r="M10639" t="s">
        <v>64</v>
      </c>
      <c r="N10639" t="s">
        <v>53</v>
      </c>
      <c r="O10639" t="s">
        <v>54</v>
      </c>
      <c r="P10639">
        <v>23</v>
      </c>
      <c r="Q10639" t="s">
        <v>29</v>
      </c>
      <c r="R10639" t="s">
        <v>43</v>
      </c>
      <c r="S10639" t="s">
        <v>57</v>
      </c>
      <c r="T10639" t="s">
        <v>45</v>
      </c>
      <c r="U10639" t="s">
        <v>59</v>
      </c>
      <c r="V10639" t="s">
        <v>33</v>
      </c>
      <c r="W10639" t="s">
        <v>75</v>
      </c>
    </row>
    <row r="10640" spans="1:23" x14ac:dyDescent="0.35">
      <c r="A10640">
        <v>11583</v>
      </c>
      <c r="B10640" t="s">
        <v>10768</v>
      </c>
      <c r="C10640" s="4">
        <f>mock_fashion_data_uk_us[[#This Row],[Price]]/10^13</f>
        <v>437.0382944905067</v>
      </c>
      <c r="D10640" s="2">
        <v>4370382944905067</v>
      </c>
      <c r="E10640" t="s">
        <v>118</v>
      </c>
      <c r="F10640" t="s">
        <v>125</v>
      </c>
      <c r="G10640" t="s">
        <v>38</v>
      </c>
      <c r="H10640">
        <v>2325937193654446</v>
      </c>
      <c r="I10640">
        <v>257</v>
      </c>
      <c r="J10640" s="4">
        <f>mock_fashion_data_uk_us[[#This Row],[Adapted Price]]*mock_fashion_data_uk_us[[#This Row],[Review Count]]</f>
        <v>112318.84168406021</v>
      </c>
      <c r="K10640" t="s">
        <v>63</v>
      </c>
      <c r="L10640" t="s">
        <v>84</v>
      </c>
      <c r="M10640" t="s">
        <v>72</v>
      </c>
      <c r="N10640" t="s">
        <v>27</v>
      </c>
      <c r="O10640" t="s">
        <v>127</v>
      </c>
      <c r="P10640">
        <v>44</v>
      </c>
      <c r="Q10640" t="s">
        <v>90</v>
      </c>
      <c r="R10640" t="s">
        <v>132</v>
      </c>
      <c r="S10640" t="s">
        <v>95</v>
      </c>
      <c r="T10640" t="s">
        <v>58</v>
      </c>
      <c r="U10640" t="s">
        <v>47</v>
      </c>
      <c r="V10640" t="s">
        <v>33</v>
      </c>
      <c r="W10640" t="s">
        <v>34</v>
      </c>
    </row>
    <row r="10641" spans="1:23" x14ac:dyDescent="0.35">
      <c r="A10641">
        <v>11584</v>
      </c>
      <c r="B10641" t="s">
        <v>10769</v>
      </c>
      <c r="C10641" s="4">
        <f>mock_fashion_data_uk_us[[#This Row],[Price]]/10^13</f>
        <v>461.91987546244241</v>
      </c>
      <c r="D10641" s="2">
        <v>4619198754624424</v>
      </c>
      <c r="E10641" t="s">
        <v>36</v>
      </c>
      <c r="F10641" t="s">
        <v>119</v>
      </c>
      <c r="G10641" t="s">
        <v>82</v>
      </c>
      <c r="H10641">
        <v>2.0151913827442184E+16</v>
      </c>
      <c r="I10641">
        <v>436</v>
      </c>
      <c r="J10641" s="4">
        <f>mock_fashion_data_uk_us[[#This Row],[Adapted Price]]*mock_fashion_data_uk_us[[#This Row],[Review Count]]</f>
        <v>201397.0657016249</v>
      </c>
      <c r="K10641" t="s">
        <v>102</v>
      </c>
      <c r="L10641" t="s">
        <v>51</v>
      </c>
      <c r="M10641" t="s">
        <v>26</v>
      </c>
      <c r="N10641" t="s">
        <v>65</v>
      </c>
      <c r="O10641" t="s">
        <v>113</v>
      </c>
      <c r="P10641">
        <v>19</v>
      </c>
      <c r="Q10641" t="s">
        <v>90</v>
      </c>
      <c r="R10641" t="s">
        <v>86</v>
      </c>
      <c r="S10641" t="s">
        <v>104</v>
      </c>
      <c r="T10641" t="s">
        <v>45</v>
      </c>
      <c r="U10641" t="s">
        <v>59</v>
      </c>
      <c r="V10641" t="s">
        <v>33</v>
      </c>
      <c r="W10641" t="s">
        <v>33</v>
      </c>
    </row>
    <row r="10642" spans="1:23" x14ac:dyDescent="0.35">
      <c r="A10642">
        <v>11585</v>
      </c>
      <c r="B10642" t="s">
        <v>10770</v>
      </c>
      <c r="C10642" s="4">
        <f>mock_fashion_data_uk_us[[#This Row],[Price]]/10^13</f>
        <v>2165.1966471788496</v>
      </c>
      <c r="D10642" s="2">
        <v>2.1651966471788496E+16</v>
      </c>
      <c r="E10642" t="s">
        <v>130</v>
      </c>
      <c r="F10642" t="s">
        <v>116</v>
      </c>
      <c r="G10642" t="s">
        <v>50</v>
      </c>
      <c r="H10642">
        <v>1527166160293699</v>
      </c>
      <c r="I10642">
        <v>433</v>
      </c>
      <c r="J10642" s="4">
        <f>mock_fashion_data_uk_us[[#This Row],[Adapted Price]]*mock_fashion_data_uk_us[[#This Row],[Review Count]]</f>
        <v>937530.14822844183</v>
      </c>
      <c r="K10642" t="s">
        <v>83</v>
      </c>
      <c r="L10642" t="s">
        <v>51</v>
      </c>
      <c r="M10642" t="s">
        <v>26</v>
      </c>
      <c r="N10642" t="s">
        <v>53</v>
      </c>
      <c r="O10642" t="s">
        <v>77</v>
      </c>
      <c r="P10642">
        <v>25</v>
      </c>
      <c r="Q10642" t="s">
        <v>122</v>
      </c>
      <c r="R10642" t="s">
        <v>79</v>
      </c>
      <c r="S10642" t="s">
        <v>74</v>
      </c>
      <c r="T10642" t="s">
        <v>58</v>
      </c>
      <c r="U10642" t="s">
        <v>46</v>
      </c>
      <c r="V10642" t="s">
        <v>75</v>
      </c>
      <c r="W10642" t="s">
        <v>59</v>
      </c>
    </row>
    <row r="10643" spans="1:23" x14ac:dyDescent="0.35">
      <c r="A10643">
        <v>11586</v>
      </c>
      <c r="B10643" t="s">
        <v>10771</v>
      </c>
      <c r="C10643" s="4">
        <f>mock_fashion_data_uk_us[[#This Row],[Price]]/10^13</f>
        <v>564.52115331850939</v>
      </c>
      <c r="D10643" s="2">
        <v>5645211533185094</v>
      </c>
      <c r="E10643" t="s">
        <v>61</v>
      </c>
      <c r="F10643" t="s">
        <v>111</v>
      </c>
      <c r="G10643" t="s">
        <v>89</v>
      </c>
      <c r="H10643">
        <v>3119892854937231</v>
      </c>
      <c r="I10643">
        <v>70</v>
      </c>
      <c r="J10643" s="4">
        <f>mock_fashion_data_uk_us[[#This Row],[Adapted Price]]*mock_fashion_data_uk_us[[#This Row],[Review Count]]</f>
        <v>39516.480732295655</v>
      </c>
      <c r="K10643" t="s">
        <v>94</v>
      </c>
      <c r="L10643" t="s">
        <v>25</v>
      </c>
      <c r="M10643" t="s">
        <v>64</v>
      </c>
      <c r="N10643" t="s">
        <v>53</v>
      </c>
      <c r="O10643" t="s">
        <v>77</v>
      </c>
      <c r="P10643">
        <v>61</v>
      </c>
      <c r="Q10643" t="s">
        <v>55</v>
      </c>
      <c r="R10643" t="s">
        <v>43</v>
      </c>
      <c r="S10643" t="s">
        <v>104</v>
      </c>
      <c r="T10643" t="s">
        <v>45</v>
      </c>
      <c r="U10643" t="s">
        <v>59</v>
      </c>
      <c r="V10643" t="s">
        <v>59</v>
      </c>
      <c r="W10643" t="s">
        <v>75</v>
      </c>
    </row>
    <row r="10644" spans="1:23" x14ac:dyDescent="0.35">
      <c r="A10644">
        <v>11587</v>
      </c>
      <c r="B10644" t="s">
        <v>10772</v>
      </c>
      <c r="C10644" s="4">
        <f>mock_fashion_data_uk_us[[#This Row],[Price]]/10^13</f>
        <v>1878.6164514968643</v>
      </c>
      <c r="D10644" s="2">
        <v>1.8786164514968644E+16</v>
      </c>
      <c r="E10644" t="s">
        <v>68</v>
      </c>
      <c r="F10644" t="s">
        <v>69</v>
      </c>
      <c r="G10644" t="s">
        <v>101</v>
      </c>
      <c r="H10644">
        <v>2882496423251817</v>
      </c>
      <c r="I10644">
        <v>24</v>
      </c>
      <c r="J10644" s="4">
        <f>mock_fashion_data_uk_us[[#This Row],[Adapted Price]]*mock_fashion_data_uk_us[[#This Row],[Review Count]]</f>
        <v>45086.794835924746</v>
      </c>
      <c r="K10644" t="s">
        <v>39</v>
      </c>
      <c r="L10644" t="s">
        <v>51</v>
      </c>
      <c r="M10644" t="s">
        <v>72</v>
      </c>
      <c r="N10644" t="s">
        <v>27</v>
      </c>
      <c r="O10644" t="s">
        <v>66</v>
      </c>
      <c r="P10644">
        <v>23</v>
      </c>
      <c r="Q10644" t="s">
        <v>172</v>
      </c>
      <c r="R10644" t="s">
        <v>91</v>
      </c>
      <c r="S10644" t="s">
        <v>44</v>
      </c>
      <c r="T10644" t="s">
        <v>58</v>
      </c>
      <c r="U10644" t="s">
        <v>33</v>
      </c>
      <c r="V10644" t="s">
        <v>34</v>
      </c>
      <c r="W10644" t="s">
        <v>75</v>
      </c>
    </row>
    <row r="10645" spans="1:23" x14ac:dyDescent="0.35">
      <c r="A10645">
        <v>11588</v>
      </c>
      <c r="B10645" t="s">
        <v>10773</v>
      </c>
      <c r="C10645" s="4">
        <f>mock_fashion_data_uk_us[[#This Row],[Price]]/10^13</f>
        <v>791.75928832339048</v>
      </c>
      <c r="D10645" s="2">
        <v>7917592883233905</v>
      </c>
      <c r="E10645" t="s">
        <v>49</v>
      </c>
      <c r="F10645" t="s">
        <v>37</v>
      </c>
      <c r="G10645" t="s">
        <v>23</v>
      </c>
      <c r="H10645">
        <v>1.1520047915444104E+16</v>
      </c>
      <c r="I10645">
        <v>104</v>
      </c>
      <c r="J10645" s="4">
        <f>mock_fashion_data_uk_us[[#This Row],[Adapted Price]]*mock_fashion_data_uk_us[[#This Row],[Review Count]]</f>
        <v>82342.965985632603</v>
      </c>
      <c r="K10645" t="s">
        <v>39</v>
      </c>
      <c r="L10645" t="s">
        <v>84</v>
      </c>
      <c r="M10645" t="s">
        <v>52</v>
      </c>
      <c r="N10645" t="s">
        <v>53</v>
      </c>
      <c r="O10645" t="s">
        <v>85</v>
      </c>
      <c r="P10645">
        <v>51</v>
      </c>
      <c r="Q10645" t="s">
        <v>172</v>
      </c>
      <c r="R10645" t="s">
        <v>79</v>
      </c>
      <c r="S10645" t="s">
        <v>31</v>
      </c>
      <c r="T10645" t="s">
        <v>58</v>
      </c>
      <c r="U10645" t="s">
        <v>46</v>
      </c>
      <c r="V10645" t="s">
        <v>33</v>
      </c>
      <c r="W10645" t="s">
        <v>46</v>
      </c>
    </row>
    <row r="10646" spans="1:23" x14ac:dyDescent="0.35">
      <c r="A10646">
        <v>11589</v>
      </c>
      <c r="B10646" t="s">
        <v>10774</v>
      </c>
      <c r="C10646" s="4">
        <f>mock_fashion_data_uk_us[[#This Row],[Price]]/10^13</f>
        <v>2672.6689300271964</v>
      </c>
      <c r="D10646" s="2">
        <v>2.6726689300271964E+16</v>
      </c>
      <c r="E10646" t="s">
        <v>49</v>
      </c>
      <c r="F10646" t="s">
        <v>111</v>
      </c>
      <c r="G10646" t="s">
        <v>82</v>
      </c>
      <c r="H10646">
        <v>2.9137730021651188E+16</v>
      </c>
      <c r="I10646">
        <v>474</v>
      </c>
      <c r="J10646" s="4">
        <f>mock_fashion_data_uk_us[[#This Row],[Adapted Price]]*mock_fashion_data_uk_us[[#This Row],[Review Count]]</f>
        <v>1266845.072832891</v>
      </c>
      <c r="K10646" t="s">
        <v>97</v>
      </c>
      <c r="L10646" t="s">
        <v>25</v>
      </c>
      <c r="M10646" t="s">
        <v>64</v>
      </c>
      <c r="N10646" t="s">
        <v>27</v>
      </c>
      <c r="O10646" t="s">
        <v>127</v>
      </c>
      <c r="P10646">
        <v>43</v>
      </c>
      <c r="Q10646" t="s">
        <v>122</v>
      </c>
      <c r="R10646" t="s">
        <v>134</v>
      </c>
      <c r="S10646" t="s">
        <v>74</v>
      </c>
      <c r="T10646" t="s">
        <v>32</v>
      </c>
      <c r="U10646" t="s">
        <v>33</v>
      </c>
      <c r="V10646" t="s">
        <v>75</v>
      </c>
      <c r="W10646" t="s">
        <v>46</v>
      </c>
    </row>
    <row r="10647" spans="1:23" x14ac:dyDescent="0.35">
      <c r="A10647">
        <v>11592</v>
      </c>
      <c r="B10647" t="s">
        <v>10775</v>
      </c>
      <c r="C10647" s="4">
        <f>mock_fashion_data_uk_us[[#This Row],[Price]]/10^13</f>
        <v>544.67727881228029</v>
      </c>
      <c r="D10647" s="2">
        <v>5446772788122803</v>
      </c>
      <c r="E10647" t="s">
        <v>88</v>
      </c>
      <c r="F10647" t="s">
        <v>37</v>
      </c>
      <c r="G10647" t="s">
        <v>50</v>
      </c>
      <c r="H10647">
        <v>2783563715445314</v>
      </c>
      <c r="I10647">
        <v>197</v>
      </c>
      <c r="J10647" s="4">
        <f>mock_fashion_data_uk_us[[#This Row],[Adapted Price]]*mock_fashion_data_uk_us[[#This Row],[Review Count]]</f>
        <v>107301.42392601921</v>
      </c>
      <c r="K10647" t="s">
        <v>112</v>
      </c>
      <c r="L10647" t="s">
        <v>51</v>
      </c>
      <c r="M10647" t="s">
        <v>64</v>
      </c>
      <c r="N10647" t="s">
        <v>40</v>
      </c>
      <c r="O10647" t="s">
        <v>98</v>
      </c>
      <c r="P10647">
        <v>58</v>
      </c>
      <c r="Q10647" t="s">
        <v>114</v>
      </c>
      <c r="R10647" t="s">
        <v>79</v>
      </c>
      <c r="S10647" t="s">
        <v>44</v>
      </c>
      <c r="T10647" t="s">
        <v>80</v>
      </c>
      <c r="U10647" t="s">
        <v>59</v>
      </c>
      <c r="V10647" t="s">
        <v>34</v>
      </c>
      <c r="W10647" t="s">
        <v>75</v>
      </c>
    </row>
    <row r="10648" spans="1:23" x14ac:dyDescent="0.35">
      <c r="A10648">
        <v>11593</v>
      </c>
      <c r="B10648" t="s">
        <v>10776</v>
      </c>
      <c r="C10648" s="4">
        <f>mock_fashion_data_uk_us[[#This Row],[Price]]/10^13</f>
        <v>8.6487141665893006</v>
      </c>
      <c r="D10648" s="2">
        <v>86487141665893</v>
      </c>
      <c r="E10648" t="s">
        <v>130</v>
      </c>
      <c r="F10648" t="s">
        <v>69</v>
      </c>
      <c r="G10648" t="s">
        <v>82</v>
      </c>
      <c r="H10648">
        <v>3083530317158656</v>
      </c>
      <c r="I10648">
        <v>47</v>
      </c>
      <c r="J10648" s="4">
        <f>mock_fashion_data_uk_us[[#This Row],[Adapted Price]]*mock_fashion_data_uk_us[[#This Row],[Review Count]]</f>
        <v>406.48956582969714</v>
      </c>
      <c r="K10648" t="s">
        <v>83</v>
      </c>
      <c r="L10648" t="s">
        <v>84</v>
      </c>
      <c r="M10648" t="s">
        <v>72</v>
      </c>
      <c r="N10648" t="s">
        <v>27</v>
      </c>
      <c r="O10648" t="s">
        <v>54</v>
      </c>
      <c r="P10648">
        <v>32</v>
      </c>
      <c r="Q10648" t="s">
        <v>29</v>
      </c>
      <c r="R10648" t="s">
        <v>123</v>
      </c>
      <c r="S10648" t="s">
        <v>74</v>
      </c>
      <c r="T10648" t="s">
        <v>105</v>
      </c>
      <c r="U10648" t="s">
        <v>59</v>
      </c>
      <c r="V10648" t="s">
        <v>75</v>
      </c>
      <c r="W10648" t="s">
        <v>75</v>
      </c>
    </row>
    <row r="10649" spans="1:23" x14ac:dyDescent="0.35">
      <c r="A10649">
        <v>11594</v>
      </c>
      <c r="B10649" t="s">
        <v>10777</v>
      </c>
      <c r="C10649" s="4">
        <f>mock_fashion_data_uk_us[[#This Row],[Price]]/10^13</f>
        <v>499.07888744129542</v>
      </c>
      <c r="D10649" s="2">
        <v>4990788874412954</v>
      </c>
      <c r="E10649" t="s">
        <v>36</v>
      </c>
      <c r="F10649" t="s">
        <v>22</v>
      </c>
      <c r="G10649" t="s">
        <v>50</v>
      </c>
      <c r="H10649">
        <v>3858925472908715</v>
      </c>
      <c r="I10649">
        <v>51</v>
      </c>
      <c r="J10649" s="4">
        <f>mock_fashion_data_uk_us[[#This Row],[Adapted Price]]*mock_fashion_data_uk_us[[#This Row],[Review Count]]</f>
        <v>25453.023259506066</v>
      </c>
      <c r="K10649" t="s">
        <v>83</v>
      </c>
      <c r="L10649" t="s">
        <v>25</v>
      </c>
      <c r="M10649" t="s">
        <v>26</v>
      </c>
      <c r="N10649" t="s">
        <v>65</v>
      </c>
      <c r="O10649" t="s">
        <v>140</v>
      </c>
      <c r="P10649">
        <v>30</v>
      </c>
      <c r="Q10649" t="s">
        <v>90</v>
      </c>
      <c r="R10649" t="s">
        <v>132</v>
      </c>
      <c r="S10649" t="s">
        <v>57</v>
      </c>
      <c r="T10649" t="s">
        <v>45</v>
      </c>
      <c r="U10649" t="s">
        <v>33</v>
      </c>
      <c r="V10649" t="s">
        <v>75</v>
      </c>
      <c r="W10649" t="s">
        <v>75</v>
      </c>
    </row>
    <row r="10650" spans="1:23" x14ac:dyDescent="0.35">
      <c r="A10650">
        <v>11595</v>
      </c>
      <c r="B10650" t="s">
        <v>10778</v>
      </c>
      <c r="C10650" s="4">
        <f>mock_fashion_data_uk_us[[#This Row],[Price]]/10^13</f>
        <v>98.524984146722801</v>
      </c>
      <c r="D10650" s="2">
        <v>985249841467228</v>
      </c>
      <c r="E10650" t="s">
        <v>118</v>
      </c>
      <c r="F10650" t="s">
        <v>119</v>
      </c>
      <c r="G10650" t="s">
        <v>101</v>
      </c>
      <c r="H10650">
        <v>289579338905945</v>
      </c>
      <c r="I10650">
        <v>328</v>
      </c>
      <c r="J10650" s="4">
        <f>mock_fashion_data_uk_us[[#This Row],[Adapted Price]]*mock_fashion_data_uk_us[[#This Row],[Review Count]]</f>
        <v>32316.194800125078</v>
      </c>
      <c r="K10650" t="s">
        <v>39</v>
      </c>
      <c r="L10650" t="s">
        <v>51</v>
      </c>
      <c r="M10650" t="s">
        <v>64</v>
      </c>
      <c r="N10650" t="s">
        <v>40</v>
      </c>
      <c r="O10650" t="s">
        <v>113</v>
      </c>
      <c r="P10650">
        <v>27</v>
      </c>
      <c r="Q10650" t="s">
        <v>55</v>
      </c>
      <c r="R10650" t="s">
        <v>79</v>
      </c>
      <c r="S10650" t="s">
        <v>74</v>
      </c>
      <c r="T10650" t="s">
        <v>80</v>
      </c>
      <c r="U10650" t="s">
        <v>47</v>
      </c>
      <c r="V10650" t="s">
        <v>34</v>
      </c>
      <c r="W10650" t="s">
        <v>46</v>
      </c>
    </row>
    <row r="10651" spans="1:23" x14ac:dyDescent="0.35">
      <c r="A10651">
        <v>11596</v>
      </c>
      <c r="B10651" t="s">
        <v>10779</v>
      </c>
      <c r="C10651" s="4">
        <f>mock_fashion_data_uk_us[[#This Row],[Price]]/10^13</f>
        <v>98.072729644699393</v>
      </c>
      <c r="D10651" s="2">
        <v>980727296446994</v>
      </c>
      <c r="E10651" t="s">
        <v>49</v>
      </c>
      <c r="F10651" t="s">
        <v>22</v>
      </c>
      <c r="G10651" t="s">
        <v>38</v>
      </c>
      <c r="H10651">
        <v>2.5085963700157956E+16</v>
      </c>
      <c r="I10651">
        <v>391</v>
      </c>
      <c r="J10651" s="4">
        <f>mock_fashion_data_uk_us[[#This Row],[Adapted Price]]*mock_fashion_data_uk_us[[#This Row],[Review Count]]</f>
        <v>38346.437291077462</v>
      </c>
      <c r="K10651" t="s">
        <v>102</v>
      </c>
      <c r="L10651" t="s">
        <v>51</v>
      </c>
      <c r="M10651" t="s">
        <v>64</v>
      </c>
      <c r="N10651" t="s">
        <v>40</v>
      </c>
      <c r="O10651" t="s">
        <v>127</v>
      </c>
      <c r="P10651">
        <v>32</v>
      </c>
      <c r="Q10651" t="s">
        <v>122</v>
      </c>
      <c r="R10651" t="s">
        <v>30</v>
      </c>
      <c r="S10651" t="s">
        <v>31</v>
      </c>
      <c r="T10651" t="s">
        <v>105</v>
      </c>
      <c r="U10651" t="s">
        <v>46</v>
      </c>
      <c r="V10651" t="s">
        <v>59</v>
      </c>
      <c r="W10651" t="s">
        <v>33</v>
      </c>
    </row>
    <row r="10652" spans="1:23" x14ac:dyDescent="0.35">
      <c r="A10652">
        <v>11597</v>
      </c>
      <c r="B10652" t="s">
        <v>10780</v>
      </c>
      <c r="C10652" s="4">
        <f>mock_fashion_data_uk_us[[#This Row],[Price]]/10^13</f>
        <v>802.36908050015506</v>
      </c>
      <c r="D10652" s="2">
        <v>8023690805001551</v>
      </c>
      <c r="E10652" t="s">
        <v>49</v>
      </c>
      <c r="F10652" t="s">
        <v>119</v>
      </c>
      <c r="G10652" t="s">
        <v>70</v>
      </c>
      <c r="H10652">
        <v>4232465524052438</v>
      </c>
      <c r="I10652">
        <v>41</v>
      </c>
      <c r="J10652" s="4">
        <f>mock_fashion_data_uk_us[[#This Row],[Adapted Price]]*mock_fashion_data_uk_us[[#This Row],[Review Count]]</f>
        <v>32897.13230050636</v>
      </c>
      <c r="K10652" t="s">
        <v>63</v>
      </c>
      <c r="L10652" t="s">
        <v>51</v>
      </c>
      <c r="M10652" t="s">
        <v>72</v>
      </c>
      <c r="N10652" t="s">
        <v>40</v>
      </c>
      <c r="O10652" t="s">
        <v>41</v>
      </c>
      <c r="P10652">
        <v>39</v>
      </c>
      <c r="Q10652" t="s">
        <v>99</v>
      </c>
      <c r="R10652" t="s">
        <v>132</v>
      </c>
      <c r="S10652" t="s">
        <v>44</v>
      </c>
      <c r="T10652" t="s">
        <v>45</v>
      </c>
      <c r="U10652" t="s">
        <v>33</v>
      </c>
      <c r="V10652" t="s">
        <v>46</v>
      </c>
      <c r="W10652" t="s">
        <v>59</v>
      </c>
    </row>
    <row r="10653" spans="1:23" x14ac:dyDescent="0.35">
      <c r="A10653">
        <v>11598</v>
      </c>
      <c r="B10653" t="s">
        <v>10781</v>
      </c>
      <c r="C10653" s="4">
        <f>mock_fashion_data_uk_us[[#This Row],[Price]]/10^13</f>
        <v>5759.0784341984636</v>
      </c>
      <c r="D10653" s="2">
        <v>5.759078434198464E+16</v>
      </c>
      <c r="E10653" t="s">
        <v>130</v>
      </c>
      <c r="F10653" t="s">
        <v>69</v>
      </c>
      <c r="G10653" t="s">
        <v>23</v>
      </c>
      <c r="H10653">
        <v>1.2879083690805282E+16</v>
      </c>
      <c r="I10653">
        <v>36</v>
      </c>
      <c r="J10653" s="4">
        <f>mock_fashion_data_uk_us[[#This Row],[Adapted Price]]*mock_fashion_data_uk_us[[#This Row],[Review Count]]</f>
        <v>207326.82363114468</v>
      </c>
      <c r="K10653" t="s">
        <v>94</v>
      </c>
      <c r="L10653" t="s">
        <v>84</v>
      </c>
      <c r="M10653" t="s">
        <v>26</v>
      </c>
      <c r="N10653" t="s">
        <v>53</v>
      </c>
      <c r="O10653" t="s">
        <v>113</v>
      </c>
      <c r="P10653">
        <v>38</v>
      </c>
      <c r="Q10653" t="s">
        <v>114</v>
      </c>
      <c r="R10653" t="s">
        <v>132</v>
      </c>
      <c r="S10653" t="s">
        <v>95</v>
      </c>
      <c r="T10653" t="s">
        <v>80</v>
      </c>
      <c r="U10653" t="s">
        <v>46</v>
      </c>
      <c r="V10653" t="s">
        <v>75</v>
      </c>
      <c r="W10653" t="s">
        <v>47</v>
      </c>
    </row>
    <row r="10654" spans="1:23" x14ac:dyDescent="0.35">
      <c r="A10654">
        <v>11600</v>
      </c>
      <c r="B10654" t="s">
        <v>10782</v>
      </c>
      <c r="C10654" s="4">
        <f>mock_fashion_data_uk_us[[#This Row],[Price]]/10^13</f>
        <v>4343.6709006474175</v>
      </c>
      <c r="D10654" s="2">
        <v>4.3436709006474176E+16</v>
      </c>
      <c r="E10654" t="s">
        <v>68</v>
      </c>
      <c r="F10654" t="s">
        <v>111</v>
      </c>
      <c r="G10654" t="s">
        <v>50</v>
      </c>
      <c r="H10654">
        <v>2.6913139486444136E+16</v>
      </c>
      <c r="I10654">
        <v>307</v>
      </c>
      <c r="J10654" s="4">
        <f>mock_fashion_data_uk_us[[#This Row],[Adapted Price]]*mock_fashion_data_uk_us[[#This Row],[Review Count]]</f>
        <v>1333506.9664987572</v>
      </c>
      <c r="K10654" t="s">
        <v>94</v>
      </c>
      <c r="L10654" t="s">
        <v>51</v>
      </c>
      <c r="M10654" t="s">
        <v>52</v>
      </c>
      <c r="N10654" t="s">
        <v>53</v>
      </c>
      <c r="O10654" t="s">
        <v>127</v>
      </c>
      <c r="P10654">
        <v>47</v>
      </c>
      <c r="Q10654" t="s">
        <v>29</v>
      </c>
      <c r="R10654" t="s">
        <v>134</v>
      </c>
      <c r="S10654" t="s">
        <v>44</v>
      </c>
      <c r="T10654" t="s">
        <v>32</v>
      </c>
      <c r="U10654" t="s">
        <v>33</v>
      </c>
      <c r="V10654" t="s">
        <v>75</v>
      </c>
      <c r="W10654" t="s">
        <v>33</v>
      </c>
    </row>
    <row r="10655" spans="1:23" x14ac:dyDescent="0.35">
      <c r="A10655">
        <v>11601</v>
      </c>
      <c r="B10655" t="s">
        <v>10783</v>
      </c>
      <c r="C10655" s="4">
        <f>mock_fashion_data_uk_us[[#This Row],[Price]]/10^13</f>
        <v>524.69449009783841</v>
      </c>
      <c r="D10655" s="2">
        <v>5246944900978384</v>
      </c>
      <c r="E10655" t="s">
        <v>130</v>
      </c>
      <c r="F10655" t="s">
        <v>22</v>
      </c>
      <c r="G10655" t="s">
        <v>50</v>
      </c>
      <c r="H10655">
        <v>1.6531692865422168E+16</v>
      </c>
      <c r="I10655">
        <v>268</v>
      </c>
      <c r="J10655" s="4">
        <f>mock_fashion_data_uk_us[[#This Row],[Adapted Price]]*mock_fashion_data_uk_us[[#This Row],[Review Count]]</f>
        <v>140618.1233462207</v>
      </c>
      <c r="K10655" t="s">
        <v>83</v>
      </c>
      <c r="L10655" t="s">
        <v>84</v>
      </c>
      <c r="M10655" t="s">
        <v>72</v>
      </c>
      <c r="N10655" t="s">
        <v>65</v>
      </c>
      <c r="O10655" t="s">
        <v>28</v>
      </c>
      <c r="P10655">
        <v>38</v>
      </c>
      <c r="Q10655" t="s">
        <v>55</v>
      </c>
      <c r="R10655" t="s">
        <v>79</v>
      </c>
      <c r="S10655" t="s">
        <v>74</v>
      </c>
      <c r="T10655" t="s">
        <v>80</v>
      </c>
      <c r="U10655" t="s">
        <v>33</v>
      </c>
      <c r="V10655" t="s">
        <v>47</v>
      </c>
      <c r="W10655" t="s">
        <v>34</v>
      </c>
    </row>
    <row r="10656" spans="1:23" x14ac:dyDescent="0.35">
      <c r="A10656">
        <v>11602</v>
      </c>
      <c r="B10656" t="s">
        <v>10784</v>
      </c>
      <c r="C10656" s="4">
        <f>mock_fashion_data_uk_us[[#This Row],[Price]]/10^13</f>
        <v>1226.2911130163618</v>
      </c>
      <c r="D10656" s="2">
        <v>1.2262911130163618E+16</v>
      </c>
      <c r="E10656" t="s">
        <v>130</v>
      </c>
      <c r="F10656" t="s">
        <v>108</v>
      </c>
      <c r="G10656" t="s">
        <v>38</v>
      </c>
      <c r="H10656">
        <v>2415586543125412</v>
      </c>
      <c r="I10656">
        <v>498</v>
      </c>
      <c r="J10656" s="4">
        <f>mock_fashion_data_uk_us[[#This Row],[Adapted Price]]*mock_fashion_data_uk_us[[#This Row],[Review Count]]</f>
        <v>610692.97428214818</v>
      </c>
      <c r="K10656" t="s">
        <v>97</v>
      </c>
      <c r="L10656" t="s">
        <v>51</v>
      </c>
      <c r="M10656" t="s">
        <v>26</v>
      </c>
      <c r="N10656" t="s">
        <v>27</v>
      </c>
      <c r="O10656" t="s">
        <v>113</v>
      </c>
      <c r="P10656">
        <v>21</v>
      </c>
      <c r="Q10656" t="s">
        <v>114</v>
      </c>
      <c r="R10656" t="s">
        <v>73</v>
      </c>
      <c r="S10656" t="s">
        <v>31</v>
      </c>
      <c r="T10656" t="s">
        <v>58</v>
      </c>
      <c r="U10656" t="s">
        <v>47</v>
      </c>
      <c r="V10656" t="s">
        <v>34</v>
      </c>
      <c r="W10656" t="s">
        <v>34</v>
      </c>
    </row>
    <row r="10657" spans="1:23" x14ac:dyDescent="0.35">
      <c r="A10657">
        <v>11603</v>
      </c>
      <c r="B10657" t="s">
        <v>10785</v>
      </c>
      <c r="C10657" s="4">
        <f>mock_fashion_data_uk_us[[#This Row],[Price]]/10^13</f>
        <v>3020.1237604304215</v>
      </c>
      <c r="D10657" s="2">
        <v>3.0201237604304216E+16</v>
      </c>
      <c r="E10657" t="s">
        <v>68</v>
      </c>
      <c r="F10657" t="s">
        <v>111</v>
      </c>
      <c r="G10657" t="s">
        <v>101</v>
      </c>
      <c r="H10657">
        <v>3.5070239232116304E+16</v>
      </c>
      <c r="I10657">
        <v>471</v>
      </c>
      <c r="J10657" s="4">
        <f>mock_fashion_data_uk_us[[#This Row],[Adapted Price]]*mock_fashion_data_uk_us[[#This Row],[Review Count]]</f>
        <v>1422478.2911627286</v>
      </c>
      <c r="K10657" t="s">
        <v>39</v>
      </c>
      <c r="L10657" t="s">
        <v>51</v>
      </c>
      <c r="M10657" t="s">
        <v>52</v>
      </c>
      <c r="N10657" t="s">
        <v>65</v>
      </c>
      <c r="O10657" t="s">
        <v>140</v>
      </c>
      <c r="P10657">
        <v>22</v>
      </c>
      <c r="Q10657" t="s">
        <v>78</v>
      </c>
      <c r="R10657" t="s">
        <v>134</v>
      </c>
      <c r="S10657" t="s">
        <v>57</v>
      </c>
      <c r="T10657" t="s">
        <v>80</v>
      </c>
      <c r="U10657" t="s">
        <v>46</v>
      </c>
      <c r="V10657" t="s">
        <v>33</v>
      </c>
      <c r="W10657" t="s">
        <v>34</v>
      </c>
    </row>
    <row r="10658" spans="1:23" x14ac:dyDescent="0.35">
      <c r="A10658">
        <v>11605</v>
      </c>
      <c r="B10658" t="s">
        <v>10786</v>
      </c>
      <c r="C10658" s="4">
        <f>mock_fashion_data_uk_us[[#This Row],[Price]]/10^13</f>
        <v>98.779255697316898</v>
      </c>
      <c r="D10658" s="2">
        <v>987792556973169</v>
      </c>
      <c r="E10658" t="s">
        <v>21</v>
      </c>
      <c r="F10658" t="s">
        <v>119</v>
      </c>
      <c r="G10658" t="s">
        <v>23</v>
      </c>
      <c r="H10658">
        <v>4835286495181</v>
      </c>
      <c r="I10658">
        <v>59</v>
      </c>
      <c r="J10658" s="4">
        <f>mock_fashion_data_uk_us[[#This Row],[Adapted Price]]*mock_fashion_data_uk_us[[#This Row],[Review Count]]</f>
        <v>5827.9760861416971</v>
      </c>
      <c r="K10658" t="s">
        <v>83</v>
      </c>
      <c r="L10658" t="s">
        <v>84</v>
      </c>
      <c r="M10658" t="s">
        <v>64</v>
      </c>
      <c r="N10658" t="s">
        <v>27</v>
      </c>
      <c r="O10658" t="s">
        <v>113</v>
      </c>
      <c r="P10658">
        <v>51</v>
      </c>
      <c r="Q10658" t="s">
        <v>55</v>
      </c>
      <c r="R10658" t="s">
        <v>79</v>
      </c>
      <c r="S10658" t="s">
        <v>57</v>
      </c>
      <c r="T10658" t="s">
        <v>45</v>
      </c>
      <c r="U10658" t="s">
        <v>47</v>
      </c>
      <c r="V10658" t="s">
        <v>59</v>
      </c>
      <c r="W10658" t="s">
        <v>33</v>
      </c>
    </row>
    <row r="10659" spans="1:23" x14ac:dyDescent="0.35">
      <c r="A10659">
        <v>11606</v>
      </c>
      <c r="B10659" t="s">
        <v>10787</v>
      </c>
      <c r="C10659" s="4">
        <f>mock_fashion_data_uk_us[[#This Row],[Price]]/10^13</f>
        <v>761.68715083677705</v>
      </c>
      <c r="D10659" s="2">
        <v>7616871508367771</v>
      </c>
      <c r="E10659" t="s">
        <v>61</v>
      </c>
      <c r="F10659" t="s">
        <v>22</v>
      </c>
      <c r="G10659" t="s">
        <v>89</v>
      </c>
      <c r="H10659">
        <v>2354013607663116</v>
      </c>
      <c r="I10659">
        <v>123</v>
      </c>
      <c r="J10659" s="4">
        <f>mock_fashion_data_uk_us[[#This Row],[Adapted Price]]*mock_fashion_data_uk_us[[#This Row],[Review Count]]</f>
        <v>93687.519552923579</v>
      </c>
      <c r="K10659" t="s">
        <v>94</v>
      </c>
      <c r="L10659" t="s">
        <v>84</v>
      </c>
      <c r="M10659" t="s">
        <v>72</v>
      </c>
      <c r="N10659" t="s">
        <v>53</v>
      </c>
      <c r="O10659" t="s">
        <v>77</v>
      </c>
      <c r="P10659">
        <v>35</v>
      </c>
      <c r="Q10659" t="s">
        <v>122</v>
      </c>
      <c r="R10659" t="s">
        <v>30</v>
      </c>
      <c r="S10659" t="s">
        <v>95</v>
      </c>
      <c r="T10659" t="s">
        <v>45</v>
      </c>
      <c r="U10659" t="s">
        <v>75</v>
      </c>
      <c r="V10659" t="s">
        <v>47</v>
      </c>
      <c r="W10659" t="s">
        <v>47</v>
      </c>
    </row>
    <row r="10660" spans="1:23" x14ac:dyDescent="0.35">
      <c r="A10660">
        <v>11607</v>
      </c>
      <c r="B10660" t="s">
        <v>10788</v>
      </c>
      <c r="C10660" s="4">
        <f>mock_fashion_data_uk_us[[#This Row],[Price]]/10^13</f>
        <v>1657.2162793116306</v>
      </c>
      <c r="D10660" s="2">
        <v>1.6572162793116306E+16</v>
      </c>
      <c r="E10660" t="s">
        <v>36</v>
      </c>
      <c r="F10660" t="s">
        <v>111</v>
      </c>
      <c r="G10660" t="s">
        <v>38</v>
      </c>
      <c r="H10660">
        <v>3753424122534578</v>
      </c>
      <c r="I10660">
        <v>147</v>
      </c>
      <c r="J10660" s="4">
        <f>mock_fashion_data_uk_us[[#This Row],[Adapted Price]]*mock_fashion_data_uk_us[[#This Row],[Review Count]]</f>
        <v>243610.79305880971</v>
      </c>
      <c r="K10660" t="s">
        <v>39</v>
      </c>
      <c r="L10660" t="s">
        <v>51</v>
      </c>
      <c r="M10660" t="s">
        <v>64</v>
      </c>
      <c r="N10660" t="s">
        <v>65</v>
      </c>
      <c r="O10660" t="s">
        <v>28</v>
      </c>
      <c r="P10660">
        <v>20</v>
      </c>
      <c r="Q10660" t="s">
        <v>103</v>
      </c>
      <c r="R10660" t="s">
        <v>134</v>
      </c>
      <c r="S10660" t="s">
        <v>57</v>
      </c>
      <c r="T10660" t="s">
        <v>45</v>
      </c>
      <c r="U10660" t="s">
        <v>46</v>
      </c>
      <c r="V10660" t="s">
        <v>46</v>
      </c>
      <c r="W10660" t="s">
        <v>34</v>
      </c>
    </row>
    <row r="10661" spans="1:23" x14ac:dyDescent="0.35">
      <c r="A10661">
        <v>11608</v>
      </c>
      <c r="B10661" t="s">
        <v>10789</v>
      </c>
      <c r="C10661" s="4">
        <f>mock_fashion_data_uk_us[[#This Row],[Price]]/10^13</f>
        <v>323.6417603345464</v>
      </c>
      <c r="D10661" s="2">
        <v>3236417603345464</v>
      </c>
      <c r="E10661" t="s">
        <v>49</v>
      </c>
      <c r="F10661" t="s">
        <v>145</v>
      </c>
      <c r="G10661" t="s">
        <v>101</v>
      </c>
      <c r="H10661">
        <v>4813003669052393</v>
      </c>
      <c r="I10661">
        <v>433</v>
      </c>
      <c r="J10661" s="4">
        <f>mock_fashion_data_uk_us[[#This Row],[Adapted Price]]*mock_fashion_data_uk_us[[#This Row],[Review Count]]</f>
        <v>140136.88222485859</v>
      </c>
      <c r="K10661" t="s">
        <v>94</v>
      </c>
      <c r="L10661" t="s">
        <v>84</v>
      </c>
      <c r="M10661" t="s">
        <v>52</v>
      </c>
      <c r="N10661" t="s">
        <v>40</v>
      </c>
      <c r="O10661" t="s">
        <v>127</v>
      </c>
      <c r="P10661">
        <v>27</v>
      </c>
      <c r="Q10661" t="s">
        <v>99</v>
      </c>
      <c r="R10661" t="s">
        <v>132</v>
      </c>
      <c r="S10661" t="s">
        <v>74</v>
      </c>
      <c r="T10661" t="s">
        <v>45</v>
      </c>
      <c r="U10661" t="s">
        <v>75</v>
      </c>
      <c r="V10661" t="s">
        <v>33</v>
      </c>
      <c r="W10661" t="s">
        <v>34</v>
      </c>
    </row>
    <row r="10662" spans="1:23" x14ac:dyDescent="0.35">
      <c r="A10662">
        <v>11609</v>
      </c>
      <c r="B10662" t="s">
        <v>10790</v>
      </c>
      <c r="C10662" s="4">
        <f>mock_fashion_data_uk_us[[#This Row],[Price]]/10^13</f>
        <v>3010.6864669485103</v>
      </c>
      <c r="D10662" s="2">
        <v>3.0106864669485104E+16</v>
      </c>
      <c r="E10662" t="s">
        <v>21</v>
      </c>
      <c r="F10662" t="s">
        <v>69</v>
      </c>
      <c r="G10662" t="s">
        <v>89</v>
      </c>
      <c r="H10662">
        <v>3.7656902159316896E+16</v>
      </c>
      <c r="I10662">
        <v>112</v>
      </c>
      <c r="J10662" s="4">
        <f>mock_fashion_data_uk_us[[#This Row],[Adapted Price]]*mock_fashion_data_uk_us[[#This Row],[Review Count]]</f>
        <v>337196.88429823314</v>
      </c>
      <c r="K10662" t="s">
        <v>24</v>
      </c>
      <c r="L10662" t="s">
        <v>84</v>
      </c>
      <c r="M10662" t="s">
        <v>72</v>
      </c>
      <c r="N10662" t="s">
        <v>53</v>
      </c>
      <c r="O10662" t="s">
        <v>41</v>
      </c>
      <c r="P10662">
        <v>41</v>
      </c>
      <c r="Q10662" t="s">
        <v>42</v>
      </c>
      <c r="R10662" t="s">
        <v>86</v>
      </c>
      <c r="S10662" t="s">
        <v>57</v>
      </c>
      <c r="T10662" t="s">
        <v>45</v>
      </c>
      <c r="U10662" t="s">
        <v>33</v>
      </c>
      <c r="V10662" t="s">
        <v>47</v>
      </c>
      <c r="W10662" t="s">
        <v>59</v>
      </c>
    </row>
    <row r="10663" spans="1:23" x14ac:dyDescent="0.35">
      <c r="A10663">
        <v>11610</v>
      </c>
      <c r="B10663" t="s">
        <v>10791</v>
      </c>
      <c r="C10663" s="4">
        <f>mock_fashion_data_uk_us[[#This Row],[Price]]/10^13</f>
        <v>994.95253500068554</v>
      </c>
      <c r="D10663" s="2">
        <v>9949525350006856</v>
      </c>
      <c r="E10663" t="s">
        <v>61</v>
      </c>
      <c r="F10663" t="s">
        <v>69</v>
      </c>
      <c r="G10663" t="s">
        <v>82</v>
      </c>
      <c r="H10663">
        <v>3220900962073609</v>
      </c>
      <c r="I10663">
        <v>436</v>
      </c>
      <c r="J10663" s="4">
        <f>mock_fashion_data_uk_us[[#This Row],[Adapted Price]]*mock_fashion_data_uk_us[[#This Row],[Review Count]]</f>
        <v>433799.30526029889</v>
      </c>
      <c r="K10663" t="s">
        <v>112</v>
      </c>
      <c r="L10663" t="s">
        <v>51</v>
      </c>
      <c r="M10663" t="s">
        <v>26</v>
      </c>
      <c r="N10663" t="s">
        <v>65</v>
      </c>
      <c r="O10663" t="s">
        <v>127</v>
      </c>
      <c r="P10663">
        <v>45</v>
      </c>
      <c r="Q10663" t="s">
        <v>42</v>
      </c>
      <c r="R10663" t="s">
        <v>91</v>
      </c>
      <c r="S10663" t="s">
        <v>74</v>
      </c>
      <c r="T10663" t="s">
        <v>80</v>
      </c>
      <c r="U10663" t="s">
        <v>47</v>
      </c>
      <c r="V10663" t="s">
        <v>59</v>
      </c>
      <c r="W10663" t="s">
        <v>75</v>
      </c>
    </row>
    <row r="10664" spans="1:23" x14ac:dyDescent="0.35">
      <c r="A10664">
        <v>11613</v>
      </c>
      <c r="B10664" t="s">
        <v>10792</v>
      </c>
      <c r="C10664" s="4">
        <f>mock_fashion_data_uk_us[[#This Row],[Price]]/10^13</f>
        <v>974.42830779110716</v>
      </c>
      <c r="D10664" s="2">
        <v>9744283077911072</v>
      </c>
      <c r="E10664" t="s">
        <v>36</v>
      </c>
      <c r="F10664" t="s">
        <v>111</v>
      </c>
      <c r="G10664" t="s">
        <v>50</v>
      </c>
      <c r="H10664">
        <v>1.919686887236942E+16</v>
      </c>
      <c r="I10664">
        <v>265</v>
      </c>
      <c r="J10664" s="4">
        <f>mock_fashion_data_uk_us[[#This Row],[Adapted Price]]*mock_fashion_data_uk_us[[#This Row],[Review Count]]</f>
        <v>258223.5015646434</v>
      </c>
      <c r="K10664" t="s">
        <v>24</v>
      </c>
      <c r="L10664" t="s">
        <v>51</v>
      </c>
      <c r="M10664" t="s">
        <v>52</v>
      </c>
      <c r="N10664" t="s">
        <v>65</v>
      </c>
      <c r="O10664" t="s">
        <v>85</v>
      </c>
      <c r="P10664">
        <v>43</v>
      </c>
      <c r="Q10664" t="s">
        <v>114</v>
      </c>
      <c r="R10664" t="s">
        <v>30</v>
      </c>
      <c r="S10664" t="s">
        <v>44</v>
      </c>
      <c r="T10664" t="s">
        <v>80</v>
      </c>
      <c r="U10664" t="s">
        <v>75</v>
      </c>
      <c r="V10664" t="s">
        <v>75</v>
      </c>
      <c r="W10664" t="s">
        <v>34</v>
      </c>
    </row>
    <row r="10665" spans="1:23" x14ac:dyDescent="0.35">
      <c r="A10665">
        <v>11614</v>
      </c>
      <c r="B10665" t="s">
        <v>10793</v>
      </c>
      <c r="C10665" s="4">
        <f>mock_fashion_data_uk_us[[#This Row],[Price]]/10^13</f>
        <v>933.27799025590025</v>
      </c>
      <c r="D10665" s="2">
        <v>9332779902559002</v>
      </c>
      <c r="E10665" t="s">
        <v>61</v>
      </c>
      <c r="F10665" t="s">
        <v>145</v>
      </c>
      <c r="G10665" t="s">
        <v>89</v>
      </c>
      <c r="H10665">
        <v>3979204835866135</v>
      </c>
      <c r="I10665">
        <v>213</v>
      </c>
      <c r="J10665" s="4">
        <f>mock_fashion_data_uk_us[[#This Row],[Adapted Price]]*mock_fashion_data_uk_us[[#This Row],[Review Count]]</f>
        <v>198788.21192450676</v>
      </c>
      <c r="K10665" t="s">
        <v>120</v>
      </c>
      <c r="L10665" t="s">
        <v>25</v>
      </c>
      <c r="M10665" t="s">
        <v>26</v>
      </c>
      <c r="N10665" t="s">
        <v>53</v>
      </c>
      <c r="O10665" t="s">
        <v>54</v>
      </c>
      <c r="P10665">
        <v>39</v>
      </c>
      <c r="Q10665" t="s">
        <v>90</v>
      </c>
      <c r="R10665" t="s">
        <v>43</v>
      </c>
      <c r="S10665" t="s">
        <v>44</v>
      </c>
      <c r="T10665" t="s">
        <v>80</v>
      </c>
      <c r="U10665" t="s">
        <v>46</v>
      </c>
      <c r="V10665" t="s">
        <v>47</v>
      </c>
      <c r="W10665" t="s">
        <v>34</v>
      </c>
    </row>
    <row r="10666" spans="1:23" x14ac:dyDescent="0.35">
      <c r="A10666">
        <v>11616</v>
      </c>
      <c r="B10666" t="s">
        <v>10794</v>
      </c>
      <c r="C10666" s="4">
        <f>mock_fashion_data_uk_us[[#This Row],[Price]]/10^13</f>
        <v>826.72289866908704</v>
      </c>
      <c r="D10666" s="2">
        <v>8267228986690871</v>
      </c>
      <c r="E10666" t="s">
        <v>130</v>
      </c>
      <c r="F10666" t="s">
        <v>108</v>
      </c>
      <c r="G10666" t="s">
        <v>38</v>
      </c>
      <c r="H10666">
        <v>1.7729350224620428E+16</v>
      </c>
      <c r="I10666">
        <v>56</v>
      </c>
      <c r="J10666" s="4">
        <f>mock_fashion_data_uk_us[[#This Row],[Adapted Price]]*mock_fashion_data_uk_us[[#This Row],[Review Count]]</f>
        <v>46296.482325468874</v>
      </c>
      <c r="K10666" t="s">
        <v>120</v>
      </c>
      <c r="L10666" t="s">
        <v>84</v>
      </c>
      <c r="M10666" t="s">
        <v>26</v>
      </c>
      <c r="N10666" t="s">
        <v>40</v>
      </c>
      <c r="O10666" t="s">
        <v>140</v>
      </c>
      <c r="P10666">
        <v>61</v>
      </c>
      <c r="Q10666" t="s">
        <v>42</v>
      </c>
      <c r="R10666" t="s">
        <v>86</v>
      </c>
      <c r="S10666" t="s">
        <v>95</v>
      </c>
      <c r="T10666" t="s">
        <v>45</v>
      </c>
      <c r="U10666" t="s">
        <v>33</v>
      </c>
      <c r="V10666" t="s">
        <v>46</v>
      </c>
      <c r="W10666" t="s">
        <v>59</v>
      </c>
    </row>
    <row r="10667" spans="1:23" x14ac:dyDescent="0.35">
      <c r="A10667">
        <v>11617</v>
      </c>
      <c r="B10667" t="s">
        <v>10795</v>
      </c>
      <c r="C10667" s="4">
        <f>mock_fashion_data_uk_us[[#This Row],[Price]]/10^13</f>
        <v>684.10269047041766</v>
      </c>
      <c r="D10667" s="2">
        <v>6841026904704177</v>
      </c>
      <c r="E10667" t="s">
        <v>61</v>
      </c>
      <c r="F10667" t="s">
        <v>22</v>
      </c>
      <c r="G10667" t="s">
        <v>101</v>
      </c>
      <c r="H10667">
        <v>1.6959570230169052E+16</v>
      </c>
      <c r="I10667">
        <v>86</v>
      </c>
      <c r="J10667" s="4">
        <f>mock_fashion_data_uk_us[[#This Row],[Adapted Price]]*mock_fashion_data_uk_us[[#This Row],[Review Count]]</f>
        <v>58832.831380455915</v>
      </c>
      <c r="K10667" t="s">
        <v>112</v>
      </c>
      <c r="L10667" t="s">
        <v>51</v>
      </c>
      <c r="M10667" t="s">
        <v>64</v>
      </c>
      <c r="N10667" t="s">
        <v>40</v>
      </c>
      <c r="O10667" t="s">
        <v>98</v>
      </c>
      <c r="P10667">
        <v>36</v>
      </c>
      <c r="Q10667" t="s">
        <v>55</v>
      </c>
      <c r="R10667" t="s">
        <v>134</v>
      </c>
      <c r="S10667" t="s">
        <v>57</v>
      </c>
      <c r="T10667" t="s">
        <v>45</v>
      </c>
      <c r="U10667" t="s">
        <v>46</v>
      </c>
      <c r="V10667" t="s">
        <v>59</v>
      </c>
      <c r="W10667" t="s">
        <v>46</v>
      </c>
    </row>
    <row r="10668" spans="1:23" x14ac:dyDescent="0.35">
      <c r="A10668">
        <v>11618</v>
      </c>
      <c r="B10668" t="s">
        <v>10796</v>
      </c>
      <c r="C10668" s="4">
        <f>mock_fashion_data_uk_us[[#This Row],[Price]]/10^13</f>
        <v>548.37391994856273</v>
      </c>
      <c r="D10668" s="2">
        <v>5483739199485627</v>
      </c>
      <c r="E10668" t="s">
        <v>21</v>
      </c>
      <c r="F10668" t="s">
        <v>125</v>
      </c>
      <c r="G10668" t="s">
        <v>38</v>
      </c>
      <c r="H10668">
        <v>2.7819438369202112E+16</v>
      </c>
      <c r="I10668">
        <v>93</v>
      </c>
      <c r="J10668" s="4">
        <f>mock_fashion_data_uk_us[[#This Row],[Adapted Price]]*mock_fashion_data_uk_us[[#This Row],[Review Count]]</f>
        <v>50998.774555216332</v>
      </c>
      <c r="K10668" t="s">
        <v>24</v>
      </c>
      <c r="L10668" t="s">
        <v>84</v>
      </c>
      <c r="M10668" t="s">
        <v>26</v>
      </c>
      <c r="N10668" t="s">
        <v>27</v>
      </c>
      <c r="O10668" t="s">
        <v>85</v>
      </c>
      <c r="P10668">
        <v>36</v>
      </c>
      <c r="Q10668" t="s">
        <v>114</v>
      </c>
      <c r="R10668" t="s">
        <v>79</v>
      </c>
      <c r="S10668" t="s">
        <v>95</v>
      </c>
      <c r="T10668" t="s">
        <v>80</v>
      </c>
      <c r="U10668" t="s">
        <v>47</v>
      </c>
      <c r="V10668" t="s">
        <v>34</v>
      </c>
      <c r="W10668" t="s">
        <v>75</v>
      </c>
    </row>
    <row r="10669" spans="1:23" x14ac:dyDescent="0.35">
      <c r="A10669">
        <v>11619</v>
      </c>
      <c r="B10669" t="s">
        <v>10797</v>
      </c>
      <c r="C10669" s="4">
        <f>mock_fashion_data_uk_us[[#This Row],[Price]]/10^13</f>
        <v>628.80016463128061</v>
      </c>
      <c r="D10669" s="2">
        <v>6288001646312806</v>
      </c>
      <c r="E10669" t="s">
        <v>49</v>
      </c>
      <c r="F10669" t="s">
        <v>111</v>
      </c>
      <c r="G10669" t="s">
        <v>89</v>
      </c>
      <c r="H10669">
        <v>2341719084619184</v>
      </c>
      <c r="I10669">
        <v>298</v>
      </c>
      <c r="J10669" s="4">
        <f>mock_fashion_data_uk_us[[#This Row],[Adapted Price]]*mock_fashion_data_uk_us[[#This Row],[Review Count]]</f>
        <v>187382.44906012161</v>
      </c>
      <c r="K10669" t="s">
        <v>112</v>
      </c>
      <c r="L10669" t="s">
        <v>84</v>
      </c>
      <c r="M10669" t="s">
        <v>52</v>
      </c>
      <c r="N10669" t="s">
        <v>53</v>
      </c>
      <c r="O10669" t="s">
        <v>28</v>
      </c>
      <c r="P10669">
        <v>42</v>
      </c>
      <c r="Q10669" t="s">
        <v>55</v>
      </c>
      <c r="R10669" t="s">
        <v>123</v>
      </c>
      <c r="S10669" t="s">
        <v>57</v>
      </c>
      <c r="T10669" t="s">
        <v>105</v>
      </c>
      <c r="U10669" t="s">
        <v>46</v>
      </c>
      <c r="V10669" t="s">
        <v>59</v>
      </c>
      <c r="W10669" t="s">
        <v>34</v>
      </c>
    </row>
    <row r="10670" spans="1:23" x14ac:dyDescent="0.35">
      <c r="A10670">
        <v>11620</v>
      </c>
      <c r="B10670" t="s">
        <v>10798</v>
      </c>
      <c r="C10670" s="4">
        <f>mock_fashion_data_uk_us[[#This Row],[Price]]/10^13</f>
        <v>257.59505412503182</v>
      </c>
      <c r="D10670" s="2">
        <v>2575950541250318</v>
      </c>
      <c r="E10670" t="s">
        <v>130</v>
      </c>
      <c r="F10670" t="s">
        <v>145</v>
      </c>
      <c r="G10670" t="s">
        <v>82</v>
      </c>
      <c r="H10670">
        <v>1.9319039665157924E+16</v>
      </c>
      <c r="I10670">
        <v>8</v>
      </c>
      <c r="J10670" s="4">
        <f>mock_fashion_data_uk_us[[#This Row],[Adapted Price]]*mock_fashion_data_uk_us[[#This Row],[Review Count]]</f>
        <v>2060.7604330002546</v>
      </c>
      <c r="K10670" t="s">
        <v>94</v>
      </c>
      <c r="L10670" t="s">
        <v>51</v>
      </c>
      <c r="M10670" t="s">
        <v>26</v>
      </c>
      <c r="N10670" t="s">
        <v>65</v>
      </c>
      <c r="O10670" t="s">
        <v>113</v>
      </c>
      <c r="P10670">
        <v>53</v>
      </c>
      <c r="Q10670" t="s">
        <v>99</v>
      </c>
      <c r="R10670" t="s">
        <v>134</v>
      </c>
      <c r="S10670" t="s">
        <v>95</v>
      </c>
      <c r="T10670" t="s">
        <v>45</v>
      </c>
      <c r="U10670" t="s">
        <v>75</v>
      </c>
      <c r="V10670" t="s">
        <v>46</v>
      </c>
      <c r="W10670" t="s">
        <v>75</v>
      </c>
    </row>
    <row r="10671" spans="1:23" x14ac:dyDescent="0.35">
      <c r="A10671">
        <v>11621</v>
      </c>
      <c r="B10671" t="s">
        <v>10799</v>
      </c>
      <c r="C10671" s="4">
        <f>mock_fashion_data_uk_us[[#This Row],[Price]]/10^13</f>
        <v>5710.7361837674453</v>
      </c>
      <c r="D10671" s="2">
        <v>5.7107361837674448E+16</v>
      </c>
      <c r="E10671" t="s">
        <v>118</v>
      </c>
      <c r="F10671" t="s">
        <v>119</v>
      </c>
      <c r="G10671" t="s">
        <v>89</v>
      </c>
      <c r="H10671">
        <v>1438301428279967</v>
      </c>
      <c r="I10671">
        <v>378</v>
      </c>
      <c r="J10671" s="4">
        <f>mock_fashion_data_uk_us[[#This Row],[Adapted Price]]*mock_fashion_data_uk_us[[#This Row],[Review Count]]</f>
        <v>2158658.2774640941</v>
      </c>
      <c r="K10671" t="s">
        <v>120</v>
      </c>
      <c r="L10671" t="s">
        <v>51</v>
      </c>
      <c r="M10671" t="s">
        <v>72</v>
      </c>
      <c r="N10671" t="s">
        <v>27</v>
      </c>
      <c r="O10671" t="s">
        <v>113</v>
      </c>
      <c r="P10671">
        <v>18</v>
      </c>
      <c r="Q10671" t="s">
        <v>29</v>
      </c>
      <c r="R10671" t="s">
        <v>79</v>
      </c>
      <c r="S10671" t="s">
        <v>104</v>
      </c>
      <c r="T10671" t="s">
        <v>32</v>
      </c>
      <c r="U10671" t="s">
        <v>59</v>
      </c>
      <c r="V10671" t="s">
        <v>34</v>
      </c>
      <c r="W10671" t="s">
        <v>47</v>
      </c>
    </row>
    <row r="10672" spans="1:23" x14ac:dyDescent="0.35">
      <c r="A10672">
        <v>11622</v>
      </c>
      <c r="B10672" t="s">
        <v>10800</v>
      </c>
      <c r="C10672" s="4">
        <f>mock_fashion_data_uk_us[[#This Row],[Price]]/10^13</f>
        <v>737.95294151473774</v>
      </c>
      <c r="D10672" s="2">
        <v>7379529415147377</v>
      </c>
      <c r="E10672" t="s">
        <v>49</v>
      </c>
      <c r="F10672" t="s">
        <v>108</v>
      </c>
      <c r="G10672" t="s">
        <v>82</v>
      </c>
      <c r="H10672">
        <v>155129355931588</v>
      </c>
      <c r="I10672">
        <v>225</v>
      </c>
      <c r="J10672" s="4">
        <f>mock_fashion_data_uk_us[[#This Row],[Adapted Price]]*mock_fashion_data_uk_us[[#This Row],[Review Count]]</f>
        <v>166039.411840816</v>
      </c>
      <c r="K10672" t="s">
        <v>83</v>
      </c>
      <c r="L10672" t="s">
        <v>84</v>
      </c>
      <c r="M10672" t="s">
        <v>52</v>
      </c>
      <c r="N10672" t="s">
        <v>53</v>
      </c>
      <c r="O10672" t="s">
        <v>28</v>
      </c>
      <c r="P10672">
        <v>57</v>
      </c>
      <c r="Q10672" t="s">
        <v>122</v>
      </c>
      <c r="R10672" t="s">
        <v>134</v>
      </c>
      <c r="S10672" t="s">
        <v>31</v>
      </c>
      <c r="T10672" t="s">
        <v>58</v>
      </c>
      <c r="U10672" t="s">
        <v>33</v>
      </c>
      <c r="V10672" t="s">
        <v>59</v>
      </c>
      <c r="W10672" t="s">
        <v>59</v>
      </c>
    </row>
    <row r="10673" spans="1:23" x14ac:dyDescent="0.35">
      <c r="A10673">
        <v>11625</v>
      </c>
      <c r="B10673" t="s">
        <v>10801</v>
      </c>
      <c r="C10673" s="4">
        <f>mock_fashion_data_uk_us[[#This Row],[Price]]/10^13</f>
        <v>814.11489196567436</v>
      </c>
      <c r="D10673" s="2">
        <v>8141148919656744</v>
      </c>
      <c r="E10673" t="s">
        <v>21</v>
      </c>
      <c r="F10673" t="s">
        <v>108</v>
      </c>
      <c r="G10673" t="s">
        <v>50</v>
      </c>
      <c r="H10673">
        <v>4667338240384573</v>
      </c>
      <c r="I10673">
        <v>154</v>
      </c>
      <c r="J10673" s="4">
        <f>mock_fashion_data_uk_us[[#This Row],[Adapted Price]]*mock_fashion_data_uk_us[[#This Row],[Review Count]]</f>
        <v>125373.69336271385</v>
      </c>
      <c r="K10673" t="s">
        <v>94</v>
      </c>
      <c r="L10673" t="s">
        <v>51</v>
      </c>
      <c r="M10673" t="s">
        <v>26</v>
      </c>
      <c r="N10673" t="s">
        <v>27</v>
      </c>
      <c r="O10673" t="s">
        <v>28</v>
      </c>
      <c r="P10673">
        <v>22</v>
      </c>
      <c r="Q10673" t="s">
        <v>90</v>
      </c>
      <c r="R10673" t="s">
        <v>132</v>
      </c>
      <c r="S10673" t="s">
        <v>31</v>
      </c>
      <c r="T10673" t="s">
        <v>58</v>
      </c>
      <c r="U10673" t="s">
        <v>59</v>
      </c>
      <c r="V10673" t="s">
        <v>47</v>
      </c>
      <c r="W10673" t="s">
        <v>33</v>
      </c>
    </row>
    <row r="10674" spans="1:23" x14ac:dyDescent="0.35">
      <c r="A10674">
        <v>11626</v>
      </c>
      <c r="B10674" t="s">
        <v>10802</v>
      </c>
      <c r="C10674" s="4">
        <f>mock_fashion_data_uk_us[[#This Row],[Price]]/10^13</f>
        <v>1162.6676832761989</v>
      </c>
      <c r="D10674" s="2">
        <v>1.1626676832761988E+16</v>
      </c>
      <c r="E10674" t="s">
        <v>88</v>
      </c>
      <c r="F10674" t="s">
        <v>116</v>
      </c>
      <c r="G10674" t="s">
        <v>101</v>
      </c>
      <c r="H10674">
        <v>3.1366918513383184E+16</v>
      </c>
      <c r="I10674">
        <v>228</v>
      </c>
      <c r="J10674" s="4">
        <f>mock_fashion_data_uk_us[[#This Row],[Adapted Price]]*mock_fashion_data_uk_us[[#This Row],[Review Count]]</f>
        <v>265088.23178697337</v>
      </c>
      <c r="K10674" t="s">
        <v>39</v>
      </c>
      <c r="L10674" t="s">
        <v>51</v>
      </c>
      <c r="M10674" t="s">
        <v>26</v>
      </c>
      <c r="N10674" t="s">
        <v>40</v>
      </c>
      <c r="O10674" t="s">
        <v>113</v>
      </c>
      <c r="P10674">
        <v>18</v>
      </c>
      <c r="Q10674" t="s">
        <v>114</v>
      </c>
      <c r="R10674" t="s">
        <v>56</v>
      </c>
      <c r="S10674" t="s">
        <v>31</v>
      </c>
      <c r="T10674" t="s">
        <v>58</v>
      </c>
      <c r="U10674" t="s">
        <v>75</v>
      </c>
      <c r="V10674" t="s">
        <v>47</v>
      </c>
      <c r="W10674" t="s">
        <v>75</v>
      </c>
    </row>
    <row r="10675" spans="1:23" x14ac:dyDescent="0.35">
      <c r="A10675">
        <v>11628</v>
      </c>
      <c r="B10675" t="s">
        <v>10803</v>
      </c>
      <c r="C10675" s="4">
        <f>mock_fashion_data_uk_us[[#This Row],[Price]]/10^13</f>
        <v>948.497155214244</v>
      </c>
      <c r="D10675" s="2">
        <v>9484971552142440</v>
      </c>
      <c r="E10675" t="s">
        <v>88</v>
      </c>
      <c r="F10675" t="s">
        <v>37</v>
      </c>
      <c r="G10675" t="s">
        <v>50</v>
      </c>
      <c r="H10675">
        <v>1.5964205501062344E+16</v>
      </c>
      <c r="I10675">
        <v>84</v>
      </c>
      <c r="J10675" s="4">
        <f>mock_fashion_data_uk_us[[#This Row],[Adapted Price]]*mock_fashion_data_uk_us[[#This Row],[Review Count]]</f>
        <v>79673.76103799649</v>
      </c>
      <c r="K10675" t="s">
        <v>83</v>
      </c>
      <c r="L10675" t="s">
        <v>25</v>
      </c>
      <c r="M10675" t="s">
        <v>72</v>
      </c>
      <c r="N10675" t="s">
        <v>53</v>
      </c>
      <c r="O10675" t="s">
        <v>113</v>
      </c>
      <c r="P10675">
        <v>20</v>
      </c>
      <c r="Q10675" t="s">
        <v>99</v>
      </c>
      <c r="R10675" t="s">
        <v>73</v>
      </c>
      <c r="S10675" t="s">
        <v>95</v>
      </c>
      <c r="T10675" t="s">
        <v>32</v>
      </c>
      <c r="U10675" t="s">
        <v>75</v>
      </c>
      <c r="V10675" t="s">
        <v>59</v>
      </c>
      <c r="W10675" t="s">
        <v>34</v>
      </c>
    </row>
    <row r="10676" spans="1:23" x14ac:dyDescent="0.35">
      <c r="A10676">
        <v>11629</v>
      </c>
      <c r="B10676" t="s">
        <v>10804</v>
      </c>
      <c r="C10676" s="4">
        <f>mock_fashion_data_uk_us[[#This Row],[Price]]/10^13</f>
        <v>4961.0904937130954</v>
      </c>
      <c r="D10676" s="2">
        <v>4.9610904937130952E+16</v>
      </c>
      <c r="E10676" t="s">
        <v>21</v>
      </c>
      <c r="F10676" t="s">
        <v>108</v>
      </c>
      <c r="G10676" t="s">
        <v>82</v>
      </c>
      <c r="H10676">
        <v>3.9292258861065968E+16</v>
      </c>
      <c r="I10676">
        <v>62</v>
      </c>
      <c r="J10676" s="4">
        <f>mock_fashion_data_uk_us[[#This Row],[Adapted Price]]*mock_fashion_data_uk_us[[#This Row],[Review Count]]</f>
        <v>307587.61061021191</v>
      </c>
      <c r="K10676" t="s">
        <v>63</v>
      </c>
      <c r="L10676" t="s">
        <v>51</v>
      </c>
      <c r="M10676" t="s">
        <v>52</v>
      </c>
      <c r="N10676" t="s">
        <v>53</v>
      </c>
      <c r="O10676" t="s">
        <v>41</v>
      </c>
      <c r="P10676">
        <v>30</v>
      </c>
      <c r="Q10676" t="s">
        <v>114</v>
      </c>
      <c r="R10676" t="s">
        <v>56</v>
      </c>
      <c r="S10676" t="s">
        <v>31</v>
      </c>
      <c r="T10676" t="s">
        <v>105</v>
      </c>
      <c r="U10676" t="s">
        <v>47</v>
      </c>
      <c r="V10676" t="s">
        <v>59</v>
      </c>
      <c r="W10676" t="s">
        <v>75</v>
      </c>
    </row>
    <row r="10677" spans="1:23" x14ac:dyDescent="0.35">
      <c r="A10677">
        <v>11630</v>
      </c>
      <c r="B10677" t="s">
        <v>10805</v>
      </c>
      <c r="C10677" s="4">
        <f>mock_fashion_data_uk_us[[#This Row],[Price]]/10^13</f>
        <v>557.82667053492935</v>
      </c>
      <c r="D10677" s="2">
        <v>5578266705349293</v>
      </c>
      <c r="E10677" t="s">
        <v>61</v>
      </c>
      <c r="F10677" t="s">
        <v>22</v>
      </c>
      <c r="G10677" t="s">
        <v>38</v>
      </c>
      <c r="H10677">
        <v>3.9164382105494584E+16</v>
      </c>
      <c r="I10677">
        <v>463</v>
      </c>
      <c r="J10677" s="4">
        <f>mock_fashion_data_uk_us[[#This Row],[Adapted Price]]*mock_fashion_data_uk_us[[#This Row],[Review Count]]</f>
        <v>258273.74845767228</v>
      </c>
      <c r="K10677" t="s">
        <v>39</v>
      </c>
      <c r="L10677" t="s">
        <v>84</v>
      </c>
      <c r="M10677" t="s">
        <v>72</v>
      </c>
      <c r="N10677" t="s">
        <v>27</v>
      </c>
      <c r="O10677" t="s">
        <v>85</v>
      </c>
      <c r="P10677">
        <v>52</v>
      </c>
      <c r="Q10677" t="s">
        <v>42</v>
      </c>
      <c r="R10677" t="s">
        <v>123</v>
      </c>
      <c r="S10677" t="s">
        <v>74</v>
      </c>
      <c r="T10677" t="s">
        <v>80</v>
      </c>
      <c r="U10677" t="s">
        <v>59</v>
      </c>
      <c r="V10677" t="s">
        <v>47</v>
      </c>
      <c r="W10677" t="s">
        <v>33</v>
      </c>
    </row>
    <row r="10678" spans="1:23" x14ac:dyDescent="0.35">
      <c r="A10678">
        <v>11631</v>
      </c>
      <c r="B10678" t="s">
        <v>10806</v>
      </c>
      <c r="C10678" s="4">
        <f>mock_fashion_data_uk_us[[#This Row],[Price]]/10^13</f>
        <v>702.76188017762991</v>
      </c>
      <c r="D10678" s="2">
        <v>7027618801776299</v>
      </c>
      <c r="E10678" t="s">
        <v>118</v>
      </c>
      <c r="F10678" t="s">
        <v>69</v>
      </c>
      <c r="G10678" t="s">
        <v>38</v>
      </c>
      <c r="H10678">
        <v>1.3106157897250346E+16</v>
      </c>
      <c r="I10678">
        <v>163</v>
      </c>
      <c r="J10678" s="4">
        <f>mock_fashion_data_uk_us[[#This Row],[Adapted Price]]*mock_fashion_data_uk_us[[#This Row],[Review Count]]</f>
        <v>114550.18646895367</v>
      </c>
      <c r="K10678" t="s">
        <v>102</v>
      </c>
      <c r="L10678" t="s">
        <v>51</v>
      </c>
      <c r="M10678" t="s">
        <v>52</v>
      </c>
      <c r="N10678" t="s">
        <v>65</v>
      </c>
      <c r="O10678" t="s">
        <v>113</v>
      </c>
      <c r="P10678">
        <v>63</v>
      </c>
      <c r="Q10678" t="s">
        <v>172</v>
      </c>
      <c r="R10678" t="s">
        <v>30</v>
      </c>
      <c r="S10678" t="s">
        <v>44</v>
      </c>
      <c r="T10678" t="s">
        <v>58</v>
      </c>
      <c r="U10678" t="s">
        <v>75</v>
      </c>
      <c r="V10678" t="s">
        <v>75</v>
      </c>
      <c r="W10678" t="s">
        <v>34</v>
      </c>
    </row>
    <row r="10679" spans="1:23" x14ac:dyDescent="0.35">
      <c r="A10679">
        <v>11632</v>
      </c>
      <c r="B10679" t="s">
        <v>10807</v>
      </c>
      <c r="C10679" s="4">
        <f>mock_fashion_data_uk_us[[#This Row],[Price]]/10^13</f>
        <v>4301.6547304887936</v>
      </c>
      <c r="D10679" s="2">
        <v>4.3016547304887936E+16</v>
      </c>
      <c r="E10679" t="s">
        <v>68</v>
      </c>
      <c r="F10679" t="s">
        <v>111</v>
      </c>
      <c r="G10679" t="s">
        <v>50</v>
      </c>
      <c r="H10679">
        <v>4880222508634967</v>
      </c>
      <c r="I10679">
        <v>63</v>
      </c>
      <c r="J10679" s="4">
        <f>mock_fashion_data_uk_us[[#This Row],[Adapted Price]]*mock_fashion_data_uk_us[[#This Row],[Review Count]]</f>
        <v>271004.24802079401</v>
      </c>
      <c r="K10679" t="s">
        <v>83</v>
      </c>
      <c r="L10679" t="s">
        <v>84</v>
      </c>
      <c r="M10679" t="s">
        <v>52</v>
      </c>
      <c r="N10679" t="s">
        <v>65</v>
      </c>
      <c r="O10679" t="s">
        <v>127</v>
      </c>
      <c r="P10679">
        <v>41</v>
      </c>
      <c r="Q10679" t="s">
        <v>55</v>
      </c>
      <c r="R10679" t="s">
        <v>91</v>
      </c>
      <c r="S10679" t="s">
        <v>104</v>
      </c>
      <c r="T10679" t="s">
        <v>32</v>
      </c>
      <c r="U10679" t="s">
        <v>46</v>
      </c>
      <c r="V10679" t="s">
        <v>33</v>
      </c>
      <c r="W10679" t="s">
        <v>59</v>
      </c>
    </row>
    <row r="10680" spans="1:23" x14ac:dyDescent="0.35">
      <c r="A10680">
        <v>11633</v>
      </c>
      <c r="B10680" t="s">
        <v>10808</v>
      </c>
      <c r="C10680" s="4">
        <f>mock_fashion_data_uk_us[[#This Row],[Price]]/10^13</f>
        <v>3053.3378566807223</v>
      </c>
      <c r="D10680" s="2">
        <v>3.0533378566807224E+16</v>
      </c>
      <c r="E10680" t="s">
        <v>88</v>
      </c>
      <c r="F10680" t="s">
        <v>125</v>
      </c>
      <c r="G10680" t="s">
        <v>23</v>
      </c>
      <c r="H10680">
        <v>2.205930312327008E+16</v>
      </c>
      <c r="I10680">
        <v>273</v>
      </c>
      <c r="J10680" s="4">
        <f>mock_fashion_data_uk_us[[#This Row],[Adapted Price]]*mock_fashion_data_uk_us[[#This Row],[Review Count]]</f>
        <v>833561.23487383721</v>
      </c>
      <c r="K10680" t="s">
        <v>83</v>
      </c>
      <c r="L10680" t="s">
        <v>25</v>
      </c>
      <c r="M10680" t="s">
        <v>52</v>
      </c>
      <c r="N10680" t="s">
        <v>40</v>
      </c>
      <c r="O10680" t="s">
        <v>127</v>
      </c>
      <c r="P10680">
        <v>56</v>
      </c>
      <c r="Q10680" t="s">
        <v>90</v>
      </c>
      <c r="R10680" t="s">
        <v>91</v>
      </c>
      <c r="S10680" t="s">
        <v>95</v>
      </c>
      <c r="T10680" t="s">
        <v>45</v>
      </c>
      <c r="U10680" t="s">
        <v>59</v>
      </c>
      <c r="V10680" t="s">
        <v>46</v>
      </c>
      <c r="W10680" t="s">
        <v>33</v>
      </c>
    </row>
    <row r="10681" spans="1:23" x14ac:dyDescent="0.35">
      <c r="A10681">
        <v>11634</v>
      </c>
      <c r="B10681" t="s">
        <v>10809</v>
      </c>
      <c r="C10681" s="4">
        <f>mock_fashion_data_uk_us[[#This Row],[Price]]/10^13</f>
        <v>204.23177893349219</v>
      </c>
      <c r="D10681" s="2">
        <v>2042317789334922</v>
      </c>
      <c r="E10681" t="s">
        <v>61</v>
      </c>
      <c r="F10681" t="s">
        <v>108</v>
      </c>
      <c r="G10681" t="s">
        <v>101</v>
      </c>
      <c r="H10681">
        <v>1.7540014853463606E+16</v>
      </c>
      <c r="I10681">
        <v>243</v>
      </c>
      <c r="J10681" s="4">
        <f>mock_fashion_data_uk_us[[#This Row],[Adapted Price]]*mock_fashion_data_uk_us[[#This Row],[Review Count]]</f>
        <v>49628.322280838605</v>
      </c>
      <c r="K10681" t="s">
        <v>102</v>
      </c>
      <c r="L10681" t="s">
        <v>84</v>
      </c>
      <c r="M10681" t="s">
        <v>26</v>
      </c>
      <c r="N10681" t="s">
        <v>53</v>
      </c>
      <c r="O10681" t="s">
        <v>54</v>
      </c>
      <c r="P10681">
        <v>47</v>
      </c>
      <c r="Q10681" t="s">
        <v>103</v>
      </c>
      <c r="R10681" t="s">
        <v>134</v>
      </c>
      <c r="S10681" t="s">
        <v>31</v>
      </c>
      <c r="T10681" t="s">
        <v>45</v>
      </c>
      <c r="U10681" t="s">
        <v>75</v>
      </c>
      <c r="V10681" t="s">
        <v>33</v>
      </c>
      <c r="W10681" t="s">
        <v>47</v>
      </c>
    </row>
    <row r="10682" spans="1:23" x14ac:dyDescent="0.35">
      <c r="A10682">
        <v>11635</v>
      </c>
      <c r="B10682" t="s">
        <v>10810</v>
      </c>
      <c r="C10682" s="4">
        <f>mock_fashion_data_uk_us[[#This Row],[Price]]/10^13</f>
        <v>435.9882763750436</v>
      </c>
      <c r="D10682" s="2">
        <v>4359882763750436</v>
      </c>
      <c r="E10682" t="s">
        <v>21</v>
      </c>
      <c r="F10682" t="s">
        <v>69</v>
      </c>
      <c r="G10682" t="s">
        <v>23</v>
      </c>
      <c r="H10682">
        <v>3268919507121639</v>
      </c>
      <c r="I10682">
        <v>148</v>
      </c>
      <c r="J10682" s="4">
        <f>mock_fashion_data_uk_us[[#This Row],[Adapted Price]]*mock_fashion_data_uk_us[[#This Row],[Review Count]]</f>
        <v>64526.264903506453</v>
      </c>
      <c r="K10682" t="s">
        <v>71</v>
      </c>
      <c r="L10682" t="s">
        <v>51</v>
      </c>
      <c r="M10682" t="s">
        <v>26</v>
      </c>
      <c r="N10682" t="s">
        <v>53</v>
      </c>
      <c r="O10682" t="s">
        <v>85</v>
      </c>
      <c r="P10682">
        <v>44</v>
      </c>
      <c r="Q10682" t="s">
        <v>172</v>
      </c>
      <c r="R10682" t="s">
        <v>56</v>
      </c>
      <c r="S10682" t="s">
        <v>104</v>
      </c>
      <c r="T10682" t="s">
        <v>80</v>
      </c>
      <c r="U10682" t="s">
        <v>33</v>
      </c>
      <c r="V10682" t="s">
        <v>75</v>
      </c>
      <c r="W10682" t="s">
        <v>59</v>
      </c>
    </row>
    <row r="10683" spans="1:23" x14ac:dyDescent="0.35">
      <c r="A10683">
        <v>11636</v>
      </c>
      <c r="B10683" t="s">
        <v>10811</v>
      </c>
      <c r="C10683" s="4">
        <f>mock_fashion_data_uk_us[[#This Row],[Price]]/10^13</f>
        <v>97.283311756085496</v>
      </c>
      <c r="D10683" s="2">
        <v>972833117560855</v>
      </c>
      <c r="E10683" t="s">
        <v>130</v>
      </c>
      <c r="F10683" t="s">
        <v>69</v>
      </c>
      <c r="G10683" t="s">
        <v>70</v>
      </c>
      <c r="H10683">
        <v>1.8714054757300336E+16</v>
      </c>
      <c r="I10683">
        <v>433</v>
      </c>
      <c r="J10683" s="4">
        <f>mock_fashion_data_uk_us[[#This Row],[Adapted Price]]*mock_fashion_data_uk_us[[#This Row],[Review Count]]</f>
        <v>42123.673990385018</v>
      </c>
      <c r="K10683" t="s">
        <v>24</v>
      </c>
      <c r="L10683" t="s">
        <v>25</v>
      </c>
      <c r="M10683" t="s">
        <v>26</v>
      </c>
      <c r="N10683" t="s">
        <v>27</v>
      </c>
      <c r="O10683" t="s">
        <v>28</v>
      </c>
      <c r="P10683">
        <v>41</v>
      </c>
      <c r="Q10683" t="s">
        <v>55</v>
      </c>
      <c r="R10683" t="s">
        <v>79</v>
      </c>
      <c r="S10683" t="s">
        <v>74</v>
      </c>
      <c r="T10683" t="s">
        <v>80</v>
      </c>
      <c r="U10683" t="s">
        <v>46</v>
      </c>
      <c r="V10683" t="s">
        <v>34</v>
      </c>
      <c r="W10683" t="s">
        <v>59</v>
      </c>
    </row>
    <row r="10684" spans="1:23" x14ac:dyDescent="0.35">
      <c r="A10684">
        <v>11637</v>
      </c>
      <c r="B10684" t="s">
        <v>10812</v>
      </c>
      <c r="C10684" s="4">
        <f>mock_fashion_data_uk_us[[#This Row],[Price]]/10^13</f>
        <v>990.6938862768568</v>
      </c>
      <c r="D10684" s="2">
        <v>9906938862768568</v>
      </c>
      <c r="E10684" t="s">
        <v>36</v>
      </c>
      <c r="F10684" t="s">
        <v>145</v>
      </c>
      <c r="G10684" t="s">
        <v>38</v>
      </c>
      <c r="H10684">
        <v>2.2135100810119256E+16</v>
      </c>
      <c r="I10684">
        <v>9</v>
      </c>
      <c r="J10684" s="4">
        <f>mock_fashion_data_uk_us[[#This Row],[Adapted Price]]*mock_fashion_data_uk_us[[#This Row],[Review Count]]</f>
        <v>8916.244976491711</v>
      </c>
      <c r="K10684" t="s">
        <v>102</v>
      </c>
      <c r="L10684" t="s">
        <v>51</v>
      </c>
      <c r="M10684" t="s">
        <v>64</v>
      </c>
      <c r="N10684" t="s">
        <v>53</v>
      </c>
      <c r="O10684" t="s">
        <v>66</v>
      </c>
      <c r="P10684">
        <v>56</v>
      </c>
      <c r="Q10684" t="s">
        <v>29</v>
      </c>
      <c r="R10684" t="s">
        <v>43</v>
      </c>
      <c r="S10684" t="s">
        <v>31</v>
      </c>
      <c r="T10684" t="s">
        <v>58</v>
      </c>
      <c r="U10684" t="s">
        <v>75</v>
      </c>
      <c r="V10684" t="s">
        <v>59</v>
      </c>
      <c r="W10684" t="s">
        <v>75</v>
      </c>
    </row>
    <row r="10685" spans="1:23" x14ac:dyDescent="0.35">
      <c r="A10685">
        <v>11638</v>
      </c>
      <c r="B10685" t="s">
        <v>10813</v>
      </c>
      <c r="C10685" s="4">
        <f>mock_fashion_data_uk_us[[#This Row],[Price]]/10^13</f>
        <v>697.60387775364393</v>
      </c>
      <c r="D10685" s="2">
        <v>6976038777536439</v>
      </c>
      <c r="E10685" t="s">
        <v>118</v>
      </c>
      <c r="F10685" t="s">
        <v>125</v>
      </c>
      <c r="G10685" t="s">
        <v>101</v>
      </c>
      <c r="H10685">
        <v>24993580090276</v>
      </c>
      <c r="I10685">
        <v>400</v>
      </c>
      <c r="J10685" s="4">
        <f>mock_fashion_data_uk_us[[#This Row],[Adapted Price]]*mock_fashion_data_uk_us[[#This Row],[Review Count]]</f>
        <v>279041.55110145756</v>
      </c>
      <c r="K10685" t="s">
        <v>97</v>
      </c>
      <c r="L10685" t="s">
        <v>25</v>
      </c>
      <c r="M10685" t="s">
        <v>64</v>
      </c>
      <c r="N10685" t="s">
        <v>65</v>
      </c>
      <c r="O10685" t="s">
        <v>77</v>
      </c>
      <c r="P10685">
        <v>45</v>
      </c>
      <c r="Q10685" t="s">
        <v>42</v>
      </c>
      <c r="R10685" t="s">
        <v>73</v>
      </c>
      <c r="S10685" t="s">
        <v>44</v>
      </c>
      <c r="T10685" t="s">
        <v>80</v>
      </c>
      <c r="U10685" t="s">
        <v>59</v>
      </c>
      <c r="V10685" t="s">
        <v>34</v>
      </c>
      <c r="W10685" t="s">
        <v>46</v>
      </c>
    </row>
    <row r="10686" spans="1:23" x14ac:dyDescent="0.35">
      <c r="A10686">
        <v>11639</v>
      </c>
      <c r="B10686" t="s">
        <v>10814</v>
      </c>
      <c r="C10686" s="4">
        <f>mock_fashion_data_uk_us[[#This Row],[Price]]/10^13</f>
        <v>689.73517709028238</v>
      </c>
      <c r="D10686" s="2">
        <v>6897351770902824</v>
      </c>
      <c r="E10686" t="s">
        <v>61</v>
      </c>
      <c r="F10686" t="s">
        <v>116</v>
      </c>
      <c r="G10686" t="s">
        <v>101</v>
      </c>
      <c r="H10686">
        <v>2966464839985825</v>
      </c>
      <c r="I10686">
        <v>492</v>
      </c>
      <c r="J10686" s="4">
        <f>mock_fashion_data_uk_us[[#This Row],[Adapted Price]]*mock_fashion_data_uk_us[[#This Row],[Review Count]]</f>
        <v>339349.70712841896</v>
      </c>
      <c r="K10686" t="s">
        <v>63</v>
      </c>
      <c r="L10686" t="s">
        <v>84</v>
      </c>
      <c r="M10686" t="s">
        <v>52</v>
      </c>
      <c r="N10686" t="s">
        <v>65</v>
      </c>
      <c r="O10686" t="s">
        <v>54</v>
      </c>
      <c r="P10686">
        <v>43</v>
      </c>
      <c r="Q10686" t="s">
        <v>55</v>
      </c>
      <c r="R10686" t="s">
        <v>79</v>
      </c>
      <c r="S10686" t="s">
        <v>95</v>
      </c>
      <c r="T10686" t="s">
        <v>32</v>
      </c>
      <c r="U10686" t="s">
        <v>75</v>
      </c>
      <c r="V10686" t="s">
        <v>34</v>
      </c>
      <c r="W10686" t="s">
        <v>47</v>
      </c>
    </row>
    <row r="10687" spans="1:23" x14ac:dyDescent="0.35">
      <c r="A10687">
        <v>11640</v>
      </c>
      <c r="B10687" t="s">
        <v>10815</v>
      </c>
      <c r="C10687" s="4">
        <f>mock_fashion_data_uk_us[[#This Row],[Price]]/10^13</f>
        <v>868.1758355400093</v>
      </c>
      <c r="D10687" s="2">
        <v>8681758355400093</v>
      </c>
      <c r="E10687" t="s">
        <v>49</v>
      </c>
      <c r="F10687" t="s">
        <v>145</v>
      </c>
      <c r="G10687" t="s">
        <v>38</v>
      </c>
      <c r="H10687">
        <v>4919980112084096</v>
      </c>
      <c r="I10687">
        <v>169</v>
      </c>
      <c r="J10687" s="4">
        <f>mock_fashion_data_uk_us[[#This Row],[Adapted Price]]*mock_fashion_data_uk_us[[#This Row],[Review Count]]</f>
        <v>146721.71620626157</v>
      </c>
      <c r="K10687" t="s">
        <v>83</v>
      </c>
      <c r="L10687" t="s">
        <v>25</v>
      </c>
      <c r="M10687" t="s">
        <v>26</v>
      </c>
      <c r="N10687" t="s">
        <v>40</v>
      </c>
      <c r="O10687" t="s">
        <v>140</v>
      </c>
      <c r="P10687">
        <v>55</v>
      </c>
      <c r="Q10687" t="s">
        <v>99</v>
      </c>
      <c r="R10687" t="s">
        <v>123</v>
      </c>
      <c r="S10687" t="s">
        <v>104</v>
      </c>
      <c r="T10687" t="s">
        <v>45</v>
      </c>
      <c r="U10687" t="s">
        <v>33</v>
      </c>
      <c r="V10687" t="s">
        <v>75</v>
      </c>
      <c r="W10687" t="s">
        <v>75</v>
      </c>
    </row>
    <row r="10688" spans="1:23" x14ac:dyDescent="0.35">
      <c r="A10688">
        <v>11641</v>
      </c>
      <c r="B10688" t="s">
        <v>10816</v>
      </c>
      <c r="C10688" s="4">
        <f>mock_fashion_data_uk_us[[#This Row],[Price]]/10^13</f>
        <v>959.21191453363724</v>
      </c>
      <c r="D10688" s="2">
        <v>9592119145336372</v>
      </c>
      <c r="E10688" t="s">
        <v>88</v>
      </c>
      <c r="F10688" t="s">
        <v>145</v>
      </c>
      <c r="G10688" t="s">
        <v>89</v>
      </c>
      <c r="H10688">
        <v>2728385471284946</v>
      </c>
      <c r="I10688">
        <v>167</v>
      </c>
      <c r="J10688" s="4">
        <f>mock_fashion_data_uk_us[[#This Row],[Adapted Price]]*mock_fashion_data_uk_us[[#This Row],[Review Count]]</f>
        <v>160188.38972711741</v>
      </c>
      <c r="K10688" t="s">
        <v>102</v>
      </c>
      <c r="L10688" t="s">
        <v>84</v>
      </c>
      <c r="M10688" t="s">
        <v>64</v>
      </c>
      <c r="N10688" t="s">
        <v>53</v>
      </c>
      <c r="O10688" t="s">
        <v>77</v>
      </c>
      <c r="P10688">
        <v>59</v>
      </c>
      <c r="Q10688" t="s">
        <v>29</v>
      </c>
      <c r="R10688" t="s">
        <v>79</v>
      </c>
      <c r="S10688" t="s">
        <v>57</v>
      </c>
      <c r="T10688" t="s">
        <v>58</v>
      </c>
      <c r="U10688" t="s">
        <v>33</v>
      </c>
      <c r="V10688" t="s">
        <v>34</v>
      </c>
      <c r="W10688" t="s">
        <v>47</v>
      </c>
    </row>
    <row r="10689" spans="1:23" x14ac:dyDescent="0.35">
      <c r="A10689">
        <v>11642</v>
      </c>
      <c r="B10689" t="s">
        <v>10817</v>
      </c>
      <c r="C10689" s="4">
        <f>mock_fashion_data_uk_us[[#This Row],[Price]]/10^13</f>
        <v>933.22891654377565</v>
      </c>
      <c r="D10689" s="2">
        <v>9332289165437756</v>
      </c>
      <c r="E10689" t="s">
        <v>21</v>
      </c>
      <c r="F10689" t="s">
        <v>108</v>
      </c>
      <c r="G10689" t="s">
        <v>101</v>
      </c>
      <c r="H10689">
        <v>4001315288361777</v>
      </c>
      <c r="I10689">
        <v>153</v>
      </c>
      <c r="J10689" s="4">
        <f>mock_fashion_data_uk_us[[#This Row],[Adapted Price]]*mock_fashion_data_uk_us[[#This Row],[Review Count]]</f>
        <v>142784.02423119766</v>
      </c>
      <c r="K10689" t="s">
        <v>24</v>
      </c>
      <c r="L10689" t="s">
        <v>84</v>
      </c>
      <c r="M10689" t="s">
        <v>64</v>
      </c>
      <c r="N10689" t="s">
        <v>53</v>
      </c>
      <c r="O10689" t="s">
        <v>85</v>
      </c>
      <c r="P10689">
        <v>38</v>
      </c>
      <c r="Q10689" t="s">
        <v>55</v>
      </c>
      <c r="R10689" t="s">
        <v>43</v>
      </c>
      <c r="S10689" t="s">
        <v>31</v>
      </c>
      <c r="T10689" t="s">
        <v>80</v>
      </c>
      <c r="U10689" t="s">
        <v>46</v>
      </c>
      <c r="V10689" t="s">
        <v>75</v>
      </c>
      <c r="W10689" t="s">
        <v>34</v>
      </c>
    </row>
    <row r="10690" spans="1:23" x14ac:dyDescent="0.35">
      <c r="A10690">
        <v>11644</v>
      </c>
      <c r="B10690" t="s">
        <v>10818</v>
      </c>
      <c r="C10690" s="4">
        <f>mock_fashion_data_uk_us[[#This Row],[Price]]/10^13</f>
        <v>922.25356458237138</v>
      </c>
      <c r="D10690" s="2">
        <v>9222535645823714</v>
      </c>
      <c r="E10690" t="s">
        <v>118</v>
      </c>
      <c r="F10690" t="s">
        <v>125</v>
      </c>
      <c r="G10690" t="s">
        <v>101</v>
      </c>
      <c r="H10690">
        <v>3201788926144419</v>
      </c>
      <c r="I10690">
        <v>153</v>
      </c>
      <c r="J10690" s="4">
        <f>mock_fashion_data_uk_us[[#This Row],[Adapted Price]]*mock_fashion_data_uk_us[[#This Row],[Review Count]]</f>
        <v>141104.79538110283</v>
      </c>
      <c r="K10690" t="s">
        <v>83</v>
      </c>
      <c r="L10690" t="s">
        <v>25</v>
      </c>
      <c r="M10690" t="s">
        <v>64</v>
      </c>
      <c r="N10690" t="s">
        <v>65</v>
      </c>
      <c r="O10690" t="s">
        <v>28</v>
      </c>
      <c r="P10690">
        <v>20</v>
      </c>
      <c r="Q10690" t="s">
        <v>55</v>
      </c>
      <c r="R10690" t="s">
        <v>43</v>
      </c>
      <c r="S10690" t="s">
        <v>74</v>
      </c>
      <c r="T10690" t="s">
        <v>45</v>
      </c>
      <c r="U10690" t="s">
        <v>46</v>
      </c>
      <c r="V10690" t="s">
        <v>34</v>
      </c>
      <c r="W10690" t="s">
        <v>47</v>
      </c>
    </row>
    <row r="10691" spans="1:23" x14ac:dyDescent="0.35">
      <c r="A10691">
        <v>11646</v>
      </c>
      <c r="B10691" t="s">
        <v>10819</v>
      </c>
      <c r="C10691" s="4">
        <f>mock_fashion_data_uk_us[[#This Row],[Price]]/10^13</f>
        <v>922.93780556492004</v>
      </c>
      <c r="D10691" s="2">
        <v>9229378055649200</v>
      </c>
      <c r="E10691" t="s">
        <v>61</v>
      </c>
      <c r="F10691" t="s">
        <v>119</v>
      </c>
      <c r="G10691" t="s">
        <v>50</v>
      </c>
      <c r="H10691">
        <v>3005021396219278</v>
      </c>
      <c r="I10691">
        <v>211</v>
      </c>
      <c r="J10691" s="4">
        <f>mock_fashion_data_uk_us[[#This Row],[Adapted Price]]*mock_fashion_data_uk_us[[#This Row],[Review Count]]</f>
        <v>194739.87697419812</v>
      </c>
      <c r="K10691" t="s">
        <v>39</v>
      </c>
      <c r="L10691" t="s">
        <v>84</v>
      </c>
      <c r="M10691" t="s">
        <v>64</v>
      </c>
      <c r="N10691" t="s">
        <v>40</v>
      </c>
      <c r="O10691" t="s">
        <v>85</v>
      </c>
      <c r="P10691">
        <v>28</v>
      </c>
      <c r="Q10691" t="s">
        <v>114</v>
      </c>
      <c r="R10691" t="s">
        <v>91</v>
      </c>
      <c r="S10691" t="s">
        <v>104</v>
      </c>
      <c r="T10691" t="s">
        <v>45</v>
      </c>
      <c r="U10691" t="s">
        <v>33</v>
      </c>
      <c r="V10691" t="s">
        <v>34</v>
      </c>
      <c r="W10691" t="s">
        <v>47</v>
      </c>
    </row>
    <row r="10692" spans="1:23" x14ac:dyDescent="0.35">
      <c r="A10692">
        <v>11647</v>
      </c>
      <c r="B10692" t="s">
        <v>10820</v>
      </c>
      <c r="C10692" s="4">
        <f>mock_fashion_data_uk_us[[#This Row],[Price]]/10^13</f>
        <v>86.757532362831896</v>
      </c>
      <c r="D10692" s="2">
        <v>867575323628319</v>
      </c>
      <c r="E10692" t="s">
        <v>36</v>
      </c>
      <c r="F10692" t="s">
        <v>125</v>
      </c>
      <c r="G10692" t="s">
        <v>82</v>
      </c>
      <c r="H10692">
        <v>2367774325300996</v>
      </c>
      <c r="I10692">
        <v>134</v>
      </c>
      <c r="J10692" s="4">
        <f>mock_fashion_data_uk_us[[#This Row],[Adapted Price]]*mock_fashion_data_uk_us[[#This Row],[Review Count]]</f>
        <v>11625.509336619474</v>
      </c>
      <c r="K10692" t="s">
        <v>24</v>
      </c>
      <c r="L10692" t="s">
        <v>84</v>
      </c>
      <c r="M10692" t="s">
        <v>64</v>
      </c>
      <c r="N10692" t="s">
        <v>27</v>
      </c>
      <c r="O10692" t="s">
        <v>113</v>
      </c>
      <c r="P10692">
        <v>34</v>
      </c>
      <c r="Q10692" t="s">
        <v>172</v>
      </c>
      <c r="R10692" t="s">
        <v>79</v>
      </c>
      <c r="S10692" t="s">
        <v>44</v>
      </c>
      <c r="T10692" t="s">
        <v>45</v>
      </c>
      <c r="U10692" t="s">
        <v>46</v>
      </c>
      <c r="V10692" t="s">
        <v>33</v>
      </c>
      <c r="W10692" t="s">
        <v>59</v>
      </c>
    </row>
    <row r="10693" spans="1:23" x14ac:dyDescent="0.35">
      <c r="A10693">
        <v>11648</v>
      </c>
      <c r="B10693" t="s">
        <v>10821</v>
      </c>
      <c r="C10693" s="4">
        <f>mock_fashion_data_uk_us[[#This Row],[Price]]/10^13</f>
        <v>1654.5797208285655</v>
      </c>
      <c r="D10693" s="2">
        <v>1.6545797208285656E+16</v>
      </c>
      <c r="E10693" t="s">
        <v>21</v>
      </c>
      <c r="F10693" t="s">
        <v>62</v>
      </c>
      <c r="G10693" t="s">
        <v>101</v>
      </c>
      <c r="H10693">
        <v>3.3876199880480408E+16</v>
      </c>
      <c r="I10693">
        <v>140</v>
      </c>
      <c r="J10693" s="4">
        <f>mock_fashion_data_uk_us[[#This Row],[Adapted Price]]*mock_fashion_data_uk_us[[#This Row],[Review Count]]</f>
        <v>231641.16091599918</v>
      </c>
      <c r="K10693" t="s">
        <v>24</v>
      </c>
      <c r="L10693" t="s">
        <v>51</v>
      </c>
      <c r="M10693" t="s">
        <v>52</v>
      </c>
      <c r="N10693" t="s">
        <v>40</v>
      </c>
      <c r="O10693" t="s">
        <v>85</v>
      </c>
      <c r="P10693">
        <v>57</v>
      </c>
      <c r="Q10693" t="s">
        <v>55</v>
      </c>
      <c r="R10693" t="s">
        <v>86</v>
      </c>
      <c r="S10693" t="s">
        <v>44</v>
      </c>
      <c r="T10693" t="s">
        <v>32</v>
      </c>
      <c r="U10693" t="s">
        <v>47</v>
      </c>
      <c r="V10693" t="s">
        <v>33</v>
      </c>
      <c r="W10693" t="s">
        <v>47</v>
      </c>
    </row>
    <row r="10694" spans="1:23" x14ac:dyDescent="0.35">
      <c r="A10694">
        <v>11650</v>
      </c>
      <c r="B10694" t="s">
        <v>10822</v>
      </c>
      <c r="C10694" s="4">
        <f>mock_fashion_data_uk_us[[#This Row],[Price]]/10^13</f>
        <v>3808.2884558286592</v>
      </c>
      <c r="D10694" s="2">
        <v>3.8082884558286592E+16</v>
      </c>
      <c r="E10694" t="s">
        <v>68</v>
      </c>
      <c r="F10694" t="s">
        <v>69</v>
      </c>
      <c r="G10694" t="s">
        <v>23</v>
      </c>
      <c r="H10694">
        <v>3.0953225926629324E+16</v>
      </c>
      <c r="I10694">
        <v>186</v>
      </c>
      <c r="J10694" s="4">
        <f>mock_fashion_data_uk_us[[#This Row],[Adapted Price]]*mock_fashion_data_uk_us[[#This Row],[Review Count]]</f>
        <v>708341.65278413065</v>
      </c>
      <c r="K10694" t="s">
        <v>39</v>
      </c>
      <c r="L10694" t="s">
        <v>51</v>
      </c>
      <c r="M10694" t="s">
        <v>64</v>
      </c>
      <c r="N10694" t="s">
        <v>27</v>
      </c>
      <c r="O10694" t="s">
        <v>41</v>
      </c>
      <c r="P10694">
        <v>34</v>
      </c>
      <c r="Q10694" t="s">
        <v>172</v>
      </c>
      <c r="R10694" t="s">
        <v>86</v>
      </c>
      <c r="S10694" t="s">
        <v>57</v>
      </c>
      <c r="T10694" t="s">
        <v>80</v>
      </c>
      <c r="U10694" t="s">
        <v>46</v>
      </c>
      <c r="V10694" t="s">
        <v>33</v>
      </c>
      <c r="W10694" t="s">
        <v>59</v>
      </c>
    </row>
    <row r="10695" spans="1:23" x14ac:dyDescent="0.35">
      <c r="A10695">
        <v>11651</v>
      </c>
      <c r="B10695" t="s">
        <v>10823</v>
      </c>
      <c r="C10695" s="4">
        <f>mock_fashion_data_uk_us[[#This Row],[Price]]/10^13</f>
        <v>404.5071298033011</v>
      </c>
      <c r="D10695" s="2">
        <v>4045071298033011</v>
      </c>
      <c r="E10695" t="s">
        <v>68</v>
      </c>
      <c r="F10695" t="s">
        <v>69</v>
      </c>
      <c r="G10695" t="s">
        <v>38</v>
      </c>
      <c r="H10695">
        <v>1.6669792960081212E+16</v>
      </c>
      <c r="I10695">
        <v>272</v>
      </c>
      <c r="J10695" s="4">
        <f>mock_fashion_data_uk_us[[#This Row],[Adapted Price]]*mock_fashion_data_uk_us[[#This Row],[Review Count]]</f>
        <v>110025.93930649789</v>
      </c>
      <c r="K10695" t="s">
        <v>83</v>
      </c>
      <c r="L10695" t="s">
        <v>84</v>
      </c>
      <c r="M10695" t="s">
        <v>26</v>
      </c>
      <c r="N10695" t="s">
        <v>53</v>
      </c>
      <c r="O10695" t="s">
        <v>77</v>
      </c>
      <c r="P10695">
        <v>58</v>
      </c>
      <c r="Q10695" t="s">
        <v>55</v>
      </c>
      <c r="R10695" t="s">
        <v>43</v>
      </c>
      <c r="S10695" t="s">
        <v>104</v>
      </c>
      <c r="T10695" t="s">
        <v>45</v>
      </c>
      <c r="U10695" t="s">
        <v>47</v>
      </c>
      <c r="V10695" t="s">
        <v>46</v>
      </c>
      <c r="W10695" t="s">
        <v>34</v>
      </c>
    </row>
    <row r="10696" spans="1:23" x14ac:dyDescent="0.35">
      <c r="A10696">
        <v>11652</v>
      </c>
      <c r="B10696" t="s">
        <v>10824</v>
      </c>
      <c r="C10696" s="4">
        <f>mock_fashion_data_uk_us[[#This Row],[Price]]/10^13</f>
        <v>240.00664751633369</v>
      </c>
      <c r="D10696" s="2">
        <v>2400066475163337</v>
      </c>
      <c r="E10696" t="s">
        <v>36</v>
      </c>
      <c r="F10696" t="s">
        <v>69</v>
      </c>
      <c r="G10696" t="s">
        <v>70</v>
      </c>
      <c r="H10696">
        <v>2.7037682072880368E+16</v>
      </c>
      <c r="I10696">
        <v>495</v>
      </c>
      <c r="J10696" s="4">
        <f>mock_fashion_data_uk_us[[#This Row],[Adapted Price]]*mock_fashion_data_uk_us[[#This Row],[Review Count]]</f>
        <v>118803.29052058517</v>
      </c>
      <c r="K10696" t="s">
        <v>112</v>
      </c>
      <c r="L10696" t="s">
        <v>84</v>
      </c>
      <c r="M10696" t="s">
        <v>64</v>
      </c>
      <c r="N10696" t="s">
        <v>53</v>
      </c>
      <c r="O10696" t="s">
        <v>66</v>
      </c>
      <c r="P10696">
        <v>62</v>
      </c>
      <c r="Q10696" t="s">
        <v>172</v>
      </c>
      <c r="R10696" t="s">
        <v>91</v>
      </c>
      <c r="S10696" t="s">
        <v>57</v>
      </c>
      <c r="T10696" t="s">
        <v>32</v>
      </c>
      <c r="U10696" t="s">
        <v>59</v>
      </c>
      <c r="V10696" t="s">
        <v>75</v>
      </c>
      <c r="W10696" t="s">
        <v>75</v>
      </c>
    </row>
    <row r="10697" spans="1:23" x14ac:dyDescent="0.35">
      <c r="A10697">
        <v>11653</v>
      </c>
      <c r="B10697" t="s">
        <v>10825</v>
      </c>
      <c r="C10697" s="4">
        <f>mock_fashion_data_uk_us[[#This Row],[Price]]/10^13</f>
        <v>496.98244417146361</v>
      </c>
      <c r="D10697" s="2">
        <v>4969824441714636</v>
      </c>
      <c r="E10697" t="s">
        <v>36</v>
      </c>
      <c r="F10697" t="s">
        <v>119</v>
      </c>
      <c r="G10697" t="s">
        <v>101</v>
      </c>
      <c r="H10697">
        <v>1.8331735842904624E+16</v>
      </c>
      <c r="I10697">
        <v>236</v>
      </c>
      <c r="J10697" s="4">
        <f>mock_fashion_data_uk_us[[#This Row],[Adapted Price]]*mock_fashion_data_uk_us[[#This Row],[Review Count]]</f>
        <v>117287.85682446542</v>
      </c>
      <c r="K10697" t="s">
        <v>97</v>
      </c>
      <c r="L10697" t="s">
        <v>84</v>
      </c>
      <c r="M10697" t="s">
        <v>64</v>
      </c>
      <c r="N10697" t="s">
        <v>27</v>
      </c>
      <c r="O10697" t="s">
        <v>28</v>
      </c>
      <c r="P10697">
        <v>46</v>
      </c>
      <c r="Q10697" t="s">
        <v>114</v>
      </c>
      <c r="R10697" t="s">
        <v>134</v>
      </c>
      <c r="S10697" t="s">
        <v>44</v>
      </c>
      <c r="T10697" t="s">
        <v>32</v>
      </c>
      <c r="U10697" t="s">
        <v>47</v>
      </c>
      <c r="V10697" t="s">
        <v>33</v>
      </c>
      <c r="W10697" t="s">
        <v>47</v>
      </c>
    </row>
    <row r="10698" spans="1:23" x14ac:dyDescent="0.35">
      <c r="A10698">
        <v>11654</v>
      </c>
      <c r="B10698" t="s">
        <v>10826</v>
      </c>
      <c r="C10698" s="4">
        <f>mock_fashion_data_uk_us[[#This Row],[Price]]/10^13</f>
        <v>736.82183552273068</v>
      </c>
      <c r="D10698" s="2">
        <v>7368218355227307</v>
      </c>
      <c r="E10698" t="s">
        <v>118</v>
      </c>
      <c r="F10698" t="s">
        <v>22</v>
      </c>
      <c r="G10698" t="s">
        <v>82</v>
      </c>
      <c r="H10698">
        <v>3.4249042088996756E+16</v>
      </c>
      <c r="I10698">
        <v>400</v>
      </c>
      <c r="J10698" s="4">
        <f>mock_fashion_data_uk_us[[#This Row],[Adapted Price]]*mock_fashion_data_uk_us[[#This Row],[Review Count]]</f>
        <v>294728.73420909228</v>
      </c>
      <c r="K10698" t="s">
        <v>112</v>
      </c>
      <c r="L10698" t="s">
        <v>51</v>
      </c>
      <c r="M10698" t="s">
        <v>72</v>
      </c>
      <c r="N10698" t="s">
        <v>27</v>
      </c>
      <c r="O10698" t="s">
        <v>85</v>
      </c>
      <c r="P10698">
        <v>59</v>
      </c>
      <c r="Q10698" t="s">
        <v>172</v>
      </c>
      <c r="R10698" t="s">
        <v>91</v>
      </c>
      <c r="S10698" t="s">
        <v>104</v>
      </c>
      <c r="T10698" t="s">
        <v>58</v>
      </c>
      <c r="U10698" t="s">
        <v>33</v>
      </c>
      <c r="V10698" t="s">
        <v>33</v>
      </c>
      <c r="W10698" t="s">
        <v>75</v>
      </c>
    </row>
    <row r="10699" spans="1:23" x14ac:dyDescent="0.35">
      <c r="A10699">
        <v>11655</v>
      </c>
      <c r="B10699" t="s">
        <v>10827</v>
      </c>
      <c r="C10699" s="4">
        <f>mock_fashion_data_uk_us[[#This Row],[Price]]/10^13</f>
        <v>2205.7909466469328</v>
      </c>
      <c r="D10699" s="2">
        <v>2.2057909466469328E+16</v>
      </c>
      <c r="E10699" t="s">
        <v>130</v>
      </c>
      <c r="F10699" t="s">
        <v>108</v>
      </c>
      <c r="G10699" t="s">
        <v>38</v>
      </c>
      <c r="H10699">
        <v>4819009010039606</v>
      </c>
      <c r="I10699">
        <v>487</v>
      </c>
      <c r="J10699" s="4">
        <f>mock_fashion_data_uk_us[[#This Row],[Adapted Price]]*mock_fashion_data_uk_us[[#This Row],[Review Count]]</f>
        <v>1074220.1910170563</v>
      </c>
      <c r="K10699" t="s">
        <v>97</v>
      </c>
      <c r="L10699" t="s">
        <v>25</v>
      </c>
      <c r="M10699" t="s">
        <v>72</v>
      </c>
      <c r="N10699" t="s">
        <v>65</v>
      </c>
      <c r="O10699" t="s">
        <v>28</v>
      </c>
      <c r="P10699">
        <v>46</v>
      </c>
      <c r="Q10699" t="s">
        <v>42</v>
      </c>
      <c r="R10699" t="s">
        <v>132</v>
      </c>
      <c r="S10699" t="s">
        <v>104</v>
      </c>
      <c r="T10699" t="s">
        <v>105</v>
      </c>
      <c r="U10699" t="s">
        <v>33</v>
      </c>
      <c r="V10699" t="s">
        <v>75</v>
      </c>
      <c r="W10699" t="s">
        <v>33</v>
      </c>
    </row>
    <row r="10700" spans="1:23" x14ac:dyDescent="0.35">
      <c r="A10700">
        <v>11656</v>
      </c>
      <c r="B10700" t="s">
        <v>10828</v>
      </c>
      <c r="C10700" s="4">
        <f>mock_fashion_data_uk_us[[#This Row],[Price]]/10^13</f>
        <v>56.704953156164798</v>
      </c>
      <c r="D10700" s="2">
        <v>567049531561648</v>
      </c>
      <c r="E10700" t="s">
        <v>88</v>
      </c>
      <c r="F10700" t="s">
        <v>62</v>
      </c>
      <c r="G10700" t="s">
        <v>38</v>
      </c>
      <c r="H10700">
        <v>3.2855359947160908E+16</v>
      </c>
      <c r="I10700">
        <v>139</v>
      </c>
      <c r="J10700" s="4">
        <f>mock_fashion_data_uk_us[[#This Row],[Adapted Price]]*mock_fashion_data_uk_us[[#This Row],[Review Count]]</f>
        <v>7881.9884887069065</v>
      </c>
      <c r="K10700" t="s">
        <v>71</v>
      </c>
      <c r="L10700" t="s">
        <v>51</v>
      </c>
      <c r="M10700" t="s">
        <v>72</v>
      </c>
      <c r="N10700" t="s">
        <v>40</v>
      </c>
      <c r="O10700" t="s">
        <v>85</v>
      </c>
      <c r="P10700">
        <v>57</v>
      </c>
      <c r="Q10700" t="s">
        <v>29</v>
      </c>
      <c r="R10700" t="s">
        <v>134</v>
      </c>
      <c r="S10700" t="s">
        <v>104</v>
      </c>
      <c r="T10700" t="s">
        <v>80</v>
      </c>
      <c r="U10700" t="s">
        <v>59</v>
      </c>
      <c r="V10700" t="s">
        <v>75</v>
      </c>
      <c r="W10700" t="s">
        <v>46</v>
      </c>
    </row>
    <row r="10701" spans="1:23" x14ac:dyDescent="0.35">
      <c r="A10701">
        <v>11657</v>
      </c>
      <c r="B10701" t="s">
        <v>10829</v>
      </c>
      <c r="C10701" s="4">
        <f>mock_fashion_data_uk_us[[#This Row],[Price]]/10^13</f>
        <v>2857.5777778198703</v>
      </c>
      <c r="D10701" s="2">
        <v>2.8575777778198704E+16</v>
      </c>
      <c r="E10701" t="s">
        <v>68</v>
      </c>
      <c r="F10701" t="s">
        <v>145</v>
      </c>
      <c r="G10701" t="s">
        <v>89</v>
      </c>
      <c r="H10701">
        <v>2.6090830034852596E+16</v>
      </c>
      <c r="I10701">
        <v>350</v>
      </c>
      <c r="J10701" s="4">
        <f>mock_fashion_data_uk_us[[#This Row],[Adapted Price]]*mock_fashion_data_uk_us[[#This Row],[Review Count]]</f>
        <v>1000152.2222369546</v>
      </c>
      <c r="K10701" t="s">
        <v>120</v>
      </c>
      <c r="L10701" t="s">
        <v>25</v>
      </c>
      <c r="M10701" t="s">
        <v>64</v>
      </c>
      <c r="N10701" t="s">
        <v>27</v>
      </c>
      <c r="O10701" t="s">
        <v>41</v>
      </c>
      <c r="P10701">
        <v>38</v>
      </c>
      <c r="Q10701" t="s">
        <v>90</v>
      </c>
      <c r="R10701" t="s">
        <v>123</v>
      </c>
      <c r="S10701" t="s">
        <v>95</v>
      </c>
      <c r="T10701" t="s">
        <v>58</v>
      </c>
      <c r="U10701" t="s">
        <v>46</v>
      </c>
      <c r="V10701" t="s">
        <v>75</v>
      </c>
      <c r="W10701" t="s">
        <v>47</v>
      </c>
    </row>
    <row r="10702" spans="1:23" x14ac:dyDescent="0.35">
      <c r="A10702">
        <v>11658</v>
      </c>
      <c r="B10702" t="s">
        <v>10830</v>
      </c>
      <c r="C10702" s="4">
        <f>mock_fashion_data_uk_us[[#This Row],[Price]]/10^13</f>
        <v>853.26090161598938</v>
      </c>
      <c r="D10702" s="2">
        <v>8532609016159894</v>
      </c>
      <c r="E10702" t="s">
        <v>21</v>
      </c>
      <c r="F10702" t="s">
        <v>111</v>
      </c>
      <c r="G10702" t="s">
        <v>70</v>
      </c>
      <c r="H10702">
        <v>2412389758634369</v>
      </c>
      <c r="I10702">
        <v>118</v>
      </c>
      <c r="J10702" s="4">
        <f>mock_fashion_data_uk_us[[#This Row],[Adapted Price]]*mock_fashion_data_uk_us[[#This Row],[Review Count]]</f>
        <v>100684.78639068674</v>
      </c>
      <c r="K10702" t="s">
        <v>24</v>
      </c>
      <c r="L10702" t="s">
        <v>51</v>
      </c>
      <c r="M10702" t="s">
        <v>52</v>
      </c>
      <c r="N10702" t="s">
        <v>27</v>
      </c>
      <c r="O10702" t="s">
        <v>140</v>
      </c>
      <c r="P10702">
        <v>20</v>
      </c>
      <c r="Q10702" t="s">
        <v>122</v>
      </c>
      <c r="R10702" t="s">
        <v>43</v>
      </c>
      <c r="S10702" t="s">
        <v>95</v>
      </c>
      <c r="T10702" t="s">
        <v>105</v>
      </c>
      <c r="U10702" t="s">
        <v>75</v>
      </c>
      <c r="V10702" t="s">
        <v>33</v>
      </c>
      <c r="W10702" t="s">
        <v>46</v>
      </c>
    </row>
    <row r="10703" spans="1:23" x14ac:dyDescent="0.35">
      <c r="A10703">
        <v>11659</v>
      </c>
      <c r="B10703" t="s">
        <v>10831</v>
      </c>
      <c r="C10703" s="4">
        <f>mock_fashion_data_uk_us[[#This Row],[Price]]/10^13</f>
        <v>808.99894260249232</v>
      </c>
      <c r="D10703" s="2">
        <v>8089989426024923</v>
      </c>
      <c r="E10703" t="s">
        <v>130</v>
      </c>
      <c r="F10703" t="s">
        <v>37</v>
      </c>
      <c r="G10703" t="s">
        <v>89</v>
      </c>
      <c r="H10703">
        <v>3889773965628474</v>
      </c>
      <c r="I10703">
        <v>169</v>
      </c>
      <c r="J10703" s="4">
        <f>mock_fashion_data_uk_us[[#This Row],[Adapted Price]]*mock_fashion_data_uk_us[[#This Row],[Review Count]]</f>
        <v>136720.8212998212</v>
      </c>
      <c r="K10703" t="s">
        <v>120</v>
      </c>
      <c r="L10703" t="s">
        <v>84</v>
      </c>
      <c r="M10703" t="s">
        <v>72</v>
      </c>
      <c r="N10703" t="s">
        <v>27</v>
      </c>
      <c r="O10703" t="s">
        <v>54</v>
      </c>
      <c r="P10703">
        <v>31</v>
      </c>
      <c r="Q10703" t="s">
        <v>99</v>
      </c>
      <c r="R10703" t="s">
        <v>134</v>
      </c>
      <c r="S10703" t="s">
        <v>57</v>
      </c>
      <c r="T10703" t="s">
        <v>45</v>
      </c>
      <c r="U10703" t="s">
        <v>75</v>
      </c>
      <c r="V10703" t="s">
        <v>47</v>
      </c>
      <c r="W10703" t="s">
        <v>75</v>
      </c>
    </row>
    <row r="10704" spans="1:23" x14ac:dyDescent="0.35">
      <c r="A10704">
        <v>11660</v>
      </c>
      <c r="B10704" t="s">
        <v>10832</v>
      </c>
      <c r="C10704" s="4">
        <f>mock_fashion_data_uk_us[[#This Row],[Price]]/10^13</f>
        <v>730.49901307970345</v>
      </c>
      <c r="D10704" s="2">
        <v>7304990130797034</v>
      </c>
      <c r="E10704" t="s">
        <v>36</v>
      </c>
      <c r="F10704" t="s">
        <v>119</v>
      </c>
      <c r="G10704" t="s">
        <v>70</v>
      </c>
      <c r="H10704">
        <v>1.192543819270372E+16</v>
      </c>
      <c r="I10704">
        <v>338</v>
      </c>
      <c r="J10704" s="4">
        <f>mock_fashion_data_uk_us[[#This Row],[Adapted Price]]*mock_fashion_data_uk_us[[#This Row],[Review Count]]</f>
        <v>246908.66642093976</v>
      </c>
      <c r="K10704" t="s">
        <v>63</v>
      </c>
      <c r="L10704" t="s">
        <v>51</v>
      </c>
      <c r="M10704" t="s">
        <v>72</v>
      </c>
      <c r="N10704" t="s">
        <v>53</v>
      </c>
      <c r="O10704" t="s">
        <v>113</v>
      </c>
      <c r="P10704">
        <v>26</v>
      </c>
      <c r="Q10704" t="s">
        <v>122</v>
      </c>
      <c r="R10704" t="s">
        <v>56</v>
      </c>
      <c r="S10704" t="s">
        <v>57</v>
      </c>
      <c r="T10704" t="s">
        <v>45</v>
      </c>
      <c r="U10704" t="s">
        <v>33</v>
      </c>
      <c r="V10704" t="s">
        <v>75</v>
      </c>
      <c r="W10704" t="s">
        <v>34</v>
      </c>
    </row>
    <row r="10705" spans="1:23" x14ac:dyDescent="0.35">
      <c r="A10705">
        <v>11661</v>
      </c>
      <c r="B10705" t="s">
        <v>10833</v>
      </c>
      <c r="C10705" s="4">
        <f>mock_fashion_data_uk_us[[#This Row],[Price]]/10^13</f>
        <v>1137.5700724897781</v>
      </c>
      <c r="D10705" s="2">
        <v>1.137570072489778E+16</v>
      </c>
      <c r="E10705" t="s">
        <v>36</v>
      </c>
      <c r="F10705" t="s">
        <v>37</v>
      </c>
      <c r="G10705" t="s">
        <v>70</v>
      </c>
      <c r="H10705">
        <v>3936678792753205</v>
      </c>
      <c r="I10705">
        <v>391</v>
      </c>
      <c r="J10705" s="4">
        <f>mock_fashion_data_uk_us[[#This Row],[Adapted Price]]*mock_fashion_data_uk_us[[#This Row],[Review Count]]</f>
        <v>444789.89834350324</v>
      </c>
      <c r="K10705" t="s">
        <v>24</v>
      </c>
      <c r="L10705" t="s">
        <v>84</v>
      </c>
      <c r="M10705" t="s">
        <v>72</v>
      </c>
      <c r="N10705" t="s">
        <v>53</v>
      </c>
      <c r="O10705" t="s">
        <v>66</v>
      </c>
      <c r="P10705">
        <v>45</v>
      </c>
      <c r="Q10705" t="s">
        <v>78</v>
      </c>
      <c r="R10705" t="s">
        <v>86</v>
      </c>
      <c r="S10705" t="s">
        <v>74</v>
      </c>
      <c r="T10705" t="s">
        <v>105</v>
      </c>
      <c r="U10705" t="s">
        <v>46</v>
      </c>
      <c r="V10705" t="s">
        <v>34</v>
      </c>
      <c r="W10705" t="s">
        <v>33</v>
      </c>
    </row>
    <row r="10706" spans="1:23" x14ac:dyDescent="0.35">
      <c r="A10706">
        <v>11662</v>
      </c>
      <c r="B10706" t="s">
        <v>10834</v>
      </c>
      <c r="C10706" s="4">
        <f>mock_fashion_data_uk_us[[#This Row],[Price]]/10^13</f>
        <v>554.14912496694672</v>
      </c>
      <c r="D10706" s="2">
        <v>5541491249669467</v>
      </c>
      <c r="E10706" t="s">
        <v>49</v>
      </c>
      <c r="F10706" t="s">
        <v>119</v>
      </c>
      <c r="G10706" t="s">
        <v>82</v>
      </c>
      <c r="H10706">
        <v>293247981673901</v>
      </c>
      <c r="I10706">
        <v>74</v>
      </c>
      <c r="J10706" s="4">
        <f>mock_fashion_data_uk_us[[#This Row],[Adapted Price]]*mock_fashion_data_uk_us[[#This Row],[Review Count]]</f>
        <v>41007.035247554057</v>
      </c>
      <c r="K10706" t="s">
        <v>102</v>
      </c>
      <c r="L10706" t="s">
        <v>84</v>
      </c>
      <c r="M10706" t="s">
        <v>52</v>
      </c>
      <c r="N10706" t="s">
        <v>65</v>
      </c>
      <c r="O10706" t="s">
        <v>77</v>
      </c>
      <c r="P10706">
        <v>18</v>
      </c>
      <c r="Q10706" t="s">
        <v>55</v>
      </c>
      <c r="R10706" t="s">
        <v>56</v>
      </c>
      <c r="S10706" t="s">
        <v>44</v>
      </c>
      <c r="T10706" t="s">
        <v>45</v>
      </c>
      <c r="U10706" t="s">
        <v>59</v>
      </c>
      <c r="V10706" t="s">
        <v>33</v>
      </c>
      <c r="W10706" t="s">
        <v>59</v>
      </c>
    </row>
    <row r="10707" spans="1:23" x14ac:dyDescent="0.35">
      <c r="A10707">
        <v>11663</v>
      </c>
      <c r="B10707" t="s">
        <v>10835</v>
      </c>
      <c r="C10707" s="4">
        <f>mock_fashion_data_uk_us[[#This Row],[Price]]/10^13</f>
        <v>442.80752015880631</v>
      </c>
      <c r="D10707" s="2">
        <v>4428075201588063</v>
      </c>
      <c r="E10707" t="s">
        <v>88</v>
      </c>
      <c r="F10707" t="s">
        <v>116</v>
      </c>
      <c r="G10707" t="s">
        <v>70</v>
      </c>
      <c r="H10707">
        <v>1.3874614206659754E+16</v>
      </c>
      <c r="I10707">
        <v>221</v>
      </c>
      <c r="J10707" s="4">
        <f>mock_fashion_data_uk_us[[#This Row],[Adapted Price]]*mock_fashion_data_uk_us[[#This Row],[Review Count]]</f>
        <v>97860.461955096194</v>
      </c>
      <c r="K10707" t="s">
        <v>63</v>
      </c>
      <c r="L10707" t="s">
        <v>25</v>
      </c>
      <c r="M10707" t="s">
        <v>26</v>
      </c>
      <c r="N10707" t="s">
        <v>27</v>
      </c>
      <c r="O10707" t="s">
        <v>140</v>
      </c>
      <c r="P10707">
        <v>21</v>
      </c>
      <c r="Q10707" t="s">
        <v>122</v>
      </c>
      <c r="R10707" t="s">
        <v>30</v>
      </c>
      <c r="S10707" t="s">
        <v>31</v>
      </c>
      <c r="T10707" t="s">
        <v>58</v>
      </c>
      <c r="U10707" t="s">
        <v>75</v>
      </c>
      <c r="V10707" t="s">
        <v>33</v>
      </c>
      <c r="W10707" t="s">
        <v>33</v>
      </c>
    </row>
    <row r="10708" spans="1:23" x14ac:dyDescent="0.35">
      <c r="A10708">
        <v>11664</v>
      </c>
      <c r="B10708" t="s">
        <v>10836</v>
      </c>
      <c r="C10708" s="4">
        <f>mock_fashion_data_uk_us[[#This Row],[Price]]/10^13</f>
        <v>596.83070601384134</v>
      </c>
      <c r="D10708" s="2">
        <v>5968307060138413</v>
      </c>
      <c r="E10708" t="s">
        <v>61</v>
      </c>
      <c r="F10708" t="s">
        <v>111</v>
      </c>
      <c r="G10708" t="s">
        <v>82</v>
      </c>
      <c r="H10708">
        <v>1.8285046065923884E+16</v>
      </c>
      <c r="I10708">
        <v>481</v>
      </c>
      <c r="J10708" s="4">
        <f>mock_fashion_data_uk_us[[#This Row],[Adapted Price]]*mock_fashion_data_uk_us[[#This Row],[Review Count]]</f>
        <v>287075.56959265767</v>
      </c>
      <c r="K10708" t="s">
        <v>39</v>
      </c>
      <c r="L10708" t="s">
        <v>51</v>
      </c>
      <c r="M10708" t="s">
        <v>72</v>
      </c>
      <c r="N10708" t="s">
        <v>40</v>
      </c>
      <c r="O10708" t="s">
        <v>85</v>
      </c>
      <c r="P10708">
        <v>41</v>
      </c>
      <c r="Q10708" t="s">
        <v>78</v>
      </c>
      <c r="R10708" t="s">
        <v>86</v>
      </c>
      <c r="S10708" t="s">
        <v>74</v>
      </c>
      <c r="T10708" t="s">
        <v>58</v>
      </c>
      <c r="U10708" t="s">
        <v>59</v>
      </c>
      <c r="V10708" t="s">
        <v>59</v>
      </c>
      <c r="W10708" t="s">
        <v>75</v>
      </c>
    </row>
    <row r="10709" spans="1:23" x14ac:dyDescent="0.35">
      <c r="A10709">
        <v>11665</v>
      </c>
      <c r="B10709" t="s">
        <v>10837</v>
      </c>
      <c r="C10709" s="4">
        <f>mock_fashion_data_uk_us[[#This Row],[Price]]/10^13</f>
        <v>5.4286046444020997</v>
      </c>
      <c r="D10709" s="2">
        <v>54286046444021</v>
      </c>
      <c r="E10709" t="s">
        <v>36</v>
      </c>
      <c r="F10709" t="s">
        <v>145</v>
      </c>
      <c r="G10709" t="s">
        <v>89</v>
      </c>
      <c r="H10709">
        <v>441363641331559</v>
      </c>
      <c r="I10709">
        <v>201</v>
      </c>
      <c r="J10709" s="4">
        <f>mock_fashion_data_uk_us[[#This Row],[Adapted Price]]*mock_fashion_data_uk_us[[#This Row],[Review Count]]</f>
        <v>1091.1495335248221</v>
      </c>
      <c r="K10709" t="s">
        <v>63</v>
      </c>
      <c r="L10709" t="s">
        <v>51</v>
      </c>
      <c r="M10709" t="s">
        <v>26</v>
      </c>
      <c r="N10709" t="s">
        <v>53</v>
      </c>
      <c r="O10709" t="s">
        <v>66</v>
      </c>
      <c r="P10709">
        <v>23</v>
      </c>
      <c r="Q10709" t="s">
        <v>103</v>
      </c>
      <c r="R10709" t="s">
        <v>30</v>
      </c>
      <c r="S10709" t="s">
        <v>95</v>
      </c>
      <c r="T10709" t="s">
        <v>58</v>
      </c>
      <c r="U10709" t="s">
        <v>46</v>
      </c>
      <c r="V10709" t="s">
        <v>75</v>
      </c>
      <c r="W10709" t="s">
        <v>46</v>
      </c>
    </row>
    <row r="10710" spans="1:23" x14ac:dyDescent="0.35">
      <c r="A10710">
        <v>11666</v>
      </c>
      <c r="B10710" t="s">
        <v>10838</v>
      </c>
      <c r="C10710" s="4">
        <f>mock_fashion_data_uk_us[[#This Row],[Price]]/10^13</f>
        <v>112.3031686239098</v>
      </c>
      <c r="D10710" s="2">
        <v>1123031686239098</v>
      </c>
      <c r="E10710" t="s">
        <v>61</v>
      </c>
      <c r="F10710" t="s">
        <v>119</v>
      </c>
      <c r="G10710" t="s">
        <v>89</v>
      </c>
      <c r="H10710">
        <v>4583125821893565</v>
      </c>
      <c r="I10710">
        <v>473</v>
      </c>
      <c r="J10710" s="4">
        <f>mock_fashion_data_uk_us[[#This Row],[Adapted Price]]*mock_fashion_data_uk_us[[#This Row],[Review Count]]</f>
        <v>53119.398759109332</v>
      </c>
      <c r="K10710" t="s">
        <v>112</v>
      </c>
      <c r="L10710" t="s">
        <v>51</v>
      </c>
      <c r="M10710" t="s">
        <v>26</v>
      </c>
      <c r="N10710" t="s">
        <v>65</v>
      </c>
      <c r="O10710" t="s">
        <v>140</v>
      </c>
      <c r="P10710">
        <v>27</v>
      </c>
      <c r="Q10710" t="s">
        <v>90</v>
      </c>
      <c r="R10710" t="s">
        <v>91</v>
      </c>
      <c r="S10710" t="s">
        <v>57</v>
      </c>
      <c r="T10710" t="s">
        <v>58</v>
      </c>
      <c r="U10710" t="s">
        <v>46</v>
      </c>
      <c r="V10710" t="s">
        <v>46</v>
      </c>
      <c r="W10710" t="s">
        <v>75</v>
      </c>
    </row>
    <row r="10711" spans="1:23" x14ac:dyDescent="0.35">
      <c r="A10711">
        <v>11667</v>
      </c>
      <c r="B10711" t="s">
        <v>10839</v>
      </c>
      <c r="C10711" s="4">
        <f>mock_fashion_data_uk_us[[#This Row],[Price]]/10^13</f>
        <v>4626.6497808118274</v>
      </c>
      <c r="D10711" s="2">
        <v>4.6266497808118272E+16</v>
      </c>
      <c r="E10711" t="s">
        <v>130</v>
      </c>
      <c r="F10711" t="s">
        <v>69</v>
      </c>
      <c r="G10711" t="s">
        <v>89</v>
      </c>
      <c r="H10711">
        <v>289291345205606</v>
      </c>
      <c r="I10711">
        <v>16</v>
      </c>
      <c r="J10711" s="4">
        <f>mock_fashion_data_uk_us[[#This Row],[Adapted Price]]*mock_fashion_data_uk_us[[#This Row],[Review Count]]</f>
        <v>74026.396492989239</v>
      </c>
      <c r="K10711" t="s">
        <v>83</v>
      </c>
      <c r="L10711" t="s">
        <v>25</v>
      </c>
      <c r="M10711" t="s">
        <v>64</v>
      </c>
      <c r="N10711" t="s">
        <v>65</v>
      </c>
      <c r="O10711" t="s">
        <v>41</v>
      </c>
      <c r="P10711">
        <v>52</v>
      </c>
      <c r="Q10711" t="s">
        <v>90</v>
      </c>
      <c r="R10711" t="s">
        <v>91</v>
      </c>
      <c r="S10711" t="s">
        <v>57</v>
      </c>
      <c r="T10711" t="s">
        <v>45</v>
      </c>
      <c r="U10711" t="s">
        <v>59</v>
      </c>
      <c r="V10711" t="s">
        <v>34</v>
      </c>
      <c r="W10711" t="s">
        <v>59</v>
      </c>
    </row>
    <row r="10712" spans="1:23" x14ac:dyDescent="0.35">
      <c r="A10712">
        <v>11670</v>
      </c>
      <c r="B10712" t="s">
        <v>10840</v>
      </c>
      <c r="C10712" s="4">
        <f>mock_fashion_data_uk_us[[#This Row],[Price]]/10^13</f>
        <v>841.09345553555579</v>
      </c>
      <c r="D10712" s="2">
        <v>8410934555355558</v>
      </c>
      <c r="E10712" t="s">
        <v>36</v>
      </c>
      <c r="F10712" t="s">
        <v>62</v>
      </c>
      <c r="G10712" t="s">
        <v>82</v>
      </c>
      <c r="H10712">
        <v>1.4170821679027492E+16</v>
      </c>
      <c r="I10712">
        <v>329</v>
      </c>
      <c r="J10712" s="4">
        <f>mock_fashion_data_uk_us[[#This Row],[Adapted Price]]*mock_fashion_data_uk_us[[#This Row],[Review Count]]</f>
        <v>276719.74687119783</v>
      </c>
      <c r="K10712" t="s">
        <v>112</v>
      </c>
      <c r="L10712" t="s">
        <v>84</v>
      </c>
      <c r="M10712" t="s">
        <v>72</v>
      </c>
      <c r="N10712" t="s">
        <v>40</v>
      </c>
      <c r="O10712" t="s">
        <v>28</v>
      </c>
      <c r="P10712">
        <v>42</v>
      </c>
      <c r="Q10712" t="s">
        <v>90</v>
      </c>
      <c r="R10712" t="s">
        <v>91</v>
      </c>
      <c r="S10712" t="s">
        <v>104</v>
      </c>
      <c r="T10712" t="s">
        <v>32</v>
      </c>
      <c r="U10712" t="s">
        <v>47</v>
      </c>
      <c r="V10712" t="s">
        <v>47</v>
      </c>
      <c r="W10712" t="s">
        <v>47</v>
      </c>
    </row>
    <row r="10713" spans="1:23" x14ac:dyDescent="0.35">
      <c r="A10713">
        <v>11672</v>
      </c>
      <c r="B10713" t="s">
        <v>10841</v>
      </c>
      <c r="C10713" s="4">
        <f>mock_fashion_data_uk_us[[#This Row],[Price]]/10^13</f>
        <v>2007.1419854178232</v>
      </c>
      <c r="D10713" s="2">
        <v>2.0071419854178232E+16</v>
      </c>
      <c r="E10713" t="s">
        <v>49</v>
      </c>
      <c r="F10713" t="s">
        <v>111</v>
      </c>
      <c r="G10713" t="s">
        <v>82</v>
      </c>
      <c r="H10713">
        <v>2.7017835372061584E+16</v>
      </c>
      <c r="I10713">
        <v>321</v>
      </c>
      <c r="J10713" s="4">
        <f>mock_fashion_data_uk_us[[#This Row],[Adapted Price]]*mock_fashion_data_uk_us[[#This Row],[Review Count]]</f>
        <v>644292.57731912122</v>
      </c>
      <c r="K10713" t="s">
        <v>94</v>
      </c>
      <c r="L10713" t="s">
        <v>84</v>
      </c>
      <c r="M10713" t="s">
        <v>26</v>
      </c>
      <c r="N10713" t="s">
        <v>65</v>
      </c>
      <c r="O10713" t="s">
        <v>140</v>
      </c>
      <c r="P10713">
        <v>49</v>
      </c>
      <c r="Q10713" t="s">
        <v>78</v>
      </c>
      <c r="R10713" t="s">
        <v>86</v>
      </c>
      <c r="S10713" t="s">
        <v>31</v>
      </c>
      <c r="T10713" t="s">
        <v>80</v>
      </c>
      <c r="U10713" t="s">
        <v>59</v>
      </c>
      <c r="V10713" t="s">
        <v>59</v>
      </c>
      <c r="W10713" t="s">
        <v>46</v>
      </c>
    </row>
    <row r="10714" spans="1:23" x14ac:dyDescent="0.35">
      <c r="A10714">
        <v>11673</v>
      </c>
      <c r="B10714" t="s">
        <v>10842</v>
      </c>
      <c r="C10714" s="4">
        <f>mock_fashion_data_uk_us[[#This Row],[Price]]/10^13</f>
        <v>155.70466362420291</v>
      </c>
      <c r="D10714" s="2">
        <v>1557046636242029</v>
      </c>
      <c r="E10714" t="s">
        <v>61</v>
      </c>
      <c r="F10714" t="s">
        <v>22</v>
      </c>
      <c r="G10714" t="s">
        <v>23</v>
      </c>
      <c r="H10714">
        <v>4506303897633098</v>
      </c>
      <c r="I10714">
        <v>381</v>
      </c>
      <c r="J10714" s="4">
        <f>mock_fashion_data_uk_us[[#This Row],[Adapted Price]]*mock_fashion_data_uk_us[[#This Row],[Review Count]]</f>
        <v>59323.476840821306</v>
      </c>
      <c r="K10714" t="s">
        <v>112</v>
      </c>
      <c r="L10714" t="s">
        <v>25</v>
      </c>
      <c r="M10714" t="s">
        <v>26</v>
      </c>
      <c r="N10714" t="s">
        <v>40</v>
      </c>
      <c r="O10714" t="s">
        <v>41</v>
      </c>
      <c r="P10714">
        <v>38</v>
      </c>
      <c r="Q10714" t="s">
        <v>55</v>
      </c>
      <c r="R10714" t="s">
        <v>132</v>
      </c>
      <c r="S10714" t="s">
        <v>104</v>
      </c>
      <c r="T10714" t="s">
        <v>105</v>
      </c>
      <c r="U10714" t="s">
        <v>33</v>
      </c>
      <c r="V10714" t="s">
        <v>34</v>
      </c>
      <c r="W10714" t="s">
        <v>59</v>
      </c>
    </row>
    <row r="10715" spans="1:23" x14ac:dyDescent="0.35">
      <c r="A10715">
        <v>11674</v>
      </c>
      <c r="B10715" t="s">
        <v>10843</v>
      </c>
      <c r="C10715" s="4">
        <f>mock_fashion_data_uk_us[[#This Row],[Price]]/10^13</f>
        <v>245.55835763393841</v>
      </c>
      <c r="D10715" s="2">
        <v>2455583576339384</v>
      </c>
      <c r="E10715" t="s">
        <v>36</v>
      </c>
      <c r="F10715" t="s">
        <v>108</v>
      </c>
      <c r="G10715" t="s">
        <v>50</v>
      </c>
      <c r="H10715">
        <v>4.2810685894352408E+16</v>
      </c>
      <c r="I10715">
        <v>119</v>
      </c>
      <c r="J10715" s="4">
        <f>mock_fashion_data_uk_us[[#This Row],[Adapted Price]]*mock_fashion_data_uk_us[[#This Row],[Review Count]]</f>
        <v>29221.44455843867</v>
      </c>
      <c r="K10715" t="s">
        <v>71</v>
      </c>
      <c r="L10715" t="s">
        <v>25</v>
      </c>
      <c r="M10715" t="s">
        <v>52</v>
      </c>
      <c r="N10715" t="s">
        <v>65</v>
      </c>
      <c r="O10715" t="s">
        <v>140</v>
      </c>
      <c r="P10715">
        <v>60</v>
      </c>
      <c r="Q10715" t="s">
        <v>172</v>
      </c>
      <c r="R10715" t="s">
        <v>86</v>
      </c>
      <c r="S10715" t="s">
        <v>74</v>
      </c>
      <c r="T10715" t="s">
        <v>45</v>
      </c>
      <c r="U10715" t="s">
        <v>47</v>
      </c>
      <c r="V10715" t="s">
        <v>34</v>
      </c>
      <c r="W10715" t="s">
        <v>34</v>
      </c>
    </row>
    <row r="10716" spans="1:23" x14ac:dyDescent="0.35">
      <c r="A10716">
        <v>11675</v>
      </c>
      <c r="B10716" t="s">
        <v>10844</v>
      </c>
      <c r="C10716" s="4">
        <f>mock_fashion_data_uk_us[[#This Row],[Price]]/10^13</f>
        <v>29.5438476302018</v>
      </c>
      <c r="D10716" s="2">
        <v>295438476302018</v>
      </c>
      <c r="E10716" t="s">
        <v>36</v>
      </c>
      <c r="F10716" t="s">
        <v>37</v>
      </c>
      <c r="G10716" t="s">
        <v>23</v>
      </c>
      <c r="H10716">
        <v>3917887531947776</v>
      </c>
      <c r="I10716">
        <v>344</v>
      </c>
      <c r="J10716" s="4">
        <f>mock_fashion_data_uk_us[[#This Row],[Adapted Price]]*mock_fashion_data_uk_us[[#This Row],[Review Count]]</f>
        <v>10163.08358478942</v>
      </c>
      <c r="K10716" t="s">
        <v>112</v>
      </c>
      <c r="L10716" t="s">
        <v>25</v>
      </c>
      <c r="M10716" t="s">
        <v>52</v>
      </c>
      <c r="N10716" t="s">
        <v>53</v>
      </c>
      <c r="O10716" t="s">
        <v>85</v>
      </c>
      <c r="P10716">
        <v>21</v>
      </c>
      <c r="Q10716" t="s">
        <v>90</v>
      </c>
      <c r="R10716" t="s">
        <v>30</v>
      </c>
      <c r="S10716" t="s">
        <v>44</v>
      </c>
      <c r="T10716" t="s">
        <v>58</v>
      </c>
      <c r="U10716" t="s">
        <v>75</v>
      </c>
      <c r="V10716" t="s">
        <v>34</v>
      </c>
      <c r="W10716" t="s">
        <v>59</v>
      </c>
    </row>
    <row r="10717" spans="1:23" x14ac:dyDescent="0.35">
      <c r="A10717">
        <v>11676</v>
      </c>
      <c r="B10717" t="s">
        <v>10845</v>
      </c>
      <c r="C10717" s="4">
        <f>mock_fashion_data_uk_us[[#This Row],[Price]]/10^13</f>
        <v>936.35656526784999</v>
      </c>
      <c r="D10717" s="2">
        <v>9363565652678500</v>
      </c>
      <c r="E10717" t="s">
        <v>68</v>
      </c>
      <c r="F10717" t="s">
        <v>69</v>
      </c>
      <c r="G10717" t="s">
        <v>23</v>
      </c>
      <c r="H10717">
        <v>4.1617061544983368E+16</v>
      </c>
      <c r="I10717">
        <v>125</v>
      </c>
      <c r="J10717" s="4">
        <f>mock_fashion_data_uk_us[[#This Row],[Adapted Price]]*mock_fashion_data_uk_us[[#This Row],[Review Count]]</f>
        <v>117044.57065848124</v>
      </c>
      <c r="K10717" t="s">
        <v>112</v>
      </c>
      <c r="L10717" t="s">
        <v>51</v>
      </c>
      <c r="M10717" t="s">
        <v>26</v>
      </c>
      <c r="N10717" t="s">
        <v>27</v>
      </c>
      <c r="O10717" t="s">
        <v>98</v>
      </c>
      <c r="P10717">
        <v>40</v>
      </c>
      <c r="Q10717" t="s">
        <v>29</v>
      </c>
      <c r="R10717" t="s">
        <v>56</v>
      </c>
      <c r="S10717" t="s">
        <v>57</v>
      </c>
      <c r="T10717" t="s">
        <v>80</v>
      </c>
      <c r="U10717" t="s">
        <v>46</v>
      </c>
      <c r="V10717" t="s">
        <v>33</v>
      </c>
      <c r="W10717" t="s">
        <v>47</v>
      </c>
    </row>
    <row r="10718" spans="1:23" x14ac:dyDescent="0.35">
      <c r="A10718">
        <v>11677</v>
      </c>
      <c r="B10718" t="s">
        <v>10846</v>
      </c>
      <c r="C10718" s="4">
        <f>mock_fashion_data_uk_us[[#This Row],[Price]]/10^13</f>
        <v>986.838354783162</v>
      </c>
      <c r="D10718" s="2">
        <v>9868383547831620</v>
      </c>
      <c r="E10718" t="s">
        <v>21</v>
      </c>
      <c r="F10718" t="s">
        <v>125</v>
      </c>
      <c r="G10718" t="s">
        <v>70</v>
      </c>
      <c r="H10718">
        <v>2.4627877316224388E+16</v>
      </c>
      <c r="I10718">
        <v>77</v>
      </c>
      <c r="J10718" s="4">
        <f>mock_fashion_data_uk_us[[#This Row],[Adapted Price]]*mock_fashion_data_uk_us[[#This Row],[Review Count]]</f>
        <v>75986.553318303471</v>
      </c>
      <c r="K10718" t="s">
        <v>120</v>
      </c>
      <c r="L10718" t="s">
        <v>51</v>
      </c>
      <c r="M10718" t="s">
        <v>72</v>
      </c>
      <c r="N10718" t="s">
        <v>40</v>
      </c>
      <c r="O10718" t="s">
        <v>66</v>
      </c>
      <c r="P10718">
        <v>49</v>
      </c>
      <c r="Q10718" t="s">
        <v>114</v>
      </c>
      <c r="R10718" t="s">
        <v>134</v>
      </c>
      <c r="S10718" t="s">
        <v>31</v>
      </c>
      <c r="T10718" t="s">
        <v>32</v>
      </c>
      <c r="U10718" t="s">
        <v>47</v>
      </c>
      <c r="V10718" t="s">
        <v>33</v>
      </c>
      <c r="W10718" t="s">
        <v>75</v>
      </c>
    </row>
    <row r="10719" spans="1:23" x14ac:dyDescent="0.35">
      <c r="A10719">
        <v>11678</v>
      </c>
      <c r="B10719" t="s">
        <v>10847</v>
      </c>
      <c r="C10719" s="4">
        <f>mock_fashion_data_uk_us[[#This Row],[Price]]/10^13</f>
        <v>263.91606030084569</v>
      </c>
      <c r="D10719" s="2">
        <v>2639160603008457</v>
      </c>
      <c r="E10719" t="s">
        <v>68</v>
      </c>
      <c r="F10719" t="s">
        <v>125</v>
      </c>
      <c r="G10719" t="s">
        <v>38</v>
      </c>
      <c r="H10719">
        <v>1.0473079141010522E+16</v>
      </c>
      <c r="I10719">
        <v>405</v>
      </c>
      <c r="J10719" s="4">
        <f>mock_fashion_data_uk_us[[#This Row],[Adapted Price]]*mock_fashion_data_uk_us[[#This Row],[Review Count]]</f>
        <v>106886.0044218425</v>
      </c>
      <c r="K10719" t="s">
        <v>71</v>
      </c>
      <c r="L10719" t="s">
        <v>25</v>
      </c>
      <c r="M10719" t="s">
        <v>26</v>
      </c>
      <c r="N10719" t="s">
        <v>53</v>
      </c>
      <c r="O10719" t="s">
        <v>85</v>
      </c>
      <c r="P10719">
        <v>39</v>
      </c>
      <c r="Q10719" t="s">
        <v>78</v>
      </c>
      <c r="R10719" t="s">
        <v>134</v>
      </c>
      <c r="S10719" t="s">
        <v>74</v>
      </c>
      <c r="T10719" t="s">
        <v>105</v>
      </c>
      <c r="U10719" t="s">
        <v>33</v>
      </c>
      <c r="V10719" t="s">
        <v>33</v>
      </c>
      <c r="W10719" t="s">
        <v>34</v>
      </c>
    </row>
    <row r="10720" spans="1:23" x14ac:dyDescent="0.35">
      <c r="A10720">
        <v>11679</v>
      </c>
      <c r="B10720" t="s">
        <v>10848</v>
      </c>
      <c r="C10720" s="4">
        <f>mock_fashion_data_uk_us[[#This Row],[Price]]/10^13</f>
        <v>661.94270039645517</v>
      </c>
      <c r="D10720" s="2">
        <v>6619427003964552</v>
      </c>
      <c r="E10720" t="s">
        <v>49</v>
      </c>
      <c r="F10720" t="s">
        <v>116</v>
      </c>
      <c r="G10720" t="s">
        <v>82</v>
      </c>
      <c r="H10720">
        <v>4025254847972625</v>
      </c>
      <c r="I10720">
        <v>475</v>
      </c>
      <c r="J10720" s="4">
        <f>mock_fashion_data_uk_us[[#This Row],[Adapted Price]]*mock_fashion_data_uk_us[[#This Row],[Review Count]]</f>
        <v>314422.78268831619</v>
      </c>
      <c r="K10720" t="s">
        <v>112</v>
      </c>
      <c r="L10720" t="s">
        <v>25</v>
      </c>
      <c r="M10720" t="s">
        <v>64</v>
      </c>
      <c r="N10720" t="s">
        <v>65</v>
      </c>
      <c r="O10720" t="s">
        <v>113</v>
      </c>
      <c r="P10720">
        <v>32</v>
      </c>
      <c r="Q10720" t="s">
        <v>90</v>
      </c>
      <c r="R10720" t="s">
        <v>43</v>
      </c>
      <c r="S10720" t="s">
        <v>57</v>
      </c>
      <c r="T10720" t="s">
        <v>105</v>
      </c>
      <c r="U10720" t="s">
        <v>33</v>
      </c>
      <c r="V10720" t="s">
        <v>34</v>
      </c>
      <c r="W10720" t="s">
        <v>59</v>
      </c>
    </row>
    <row r="10721" spans="1:23" x14ac:dyDescent="0.35">
      <c r="A10721">
        <v>11680</v>
      </c>
      <c r="B10721" t="s">
        <v>10849</v>
      </c>
      <c r="C10721" s="4">
        <f>mock_fashion_data_uk_us[[#This Row],[Price]]/10^13</f>
        <v>5679.6015694498265</v>
      </c>
      <c r="D10721" s="2">
        <v>5.6796015694498264E+16</v>
      </c>
      <c r="E10721" t="s">
        <v>68</v>
      </c>
      <c r="F10721" t="s">
        <v>108</v>
      </c>
      <c r="G10721" t="s">
        <v>89</v>
      </c>
      <c r="H10721">
        <v>1.0832512483173118E+16</v>
      </c>
      <c r="I10721">
        <v>477</v>
      </c>
      <c r="J10721" s="4">
        <f>mock_fashion_data_uk_us[[#This Row],[Adapted Price]]*mock_fashion_data_uk_us[[#This Row],[Review Count]]</f>
        <v>2709169.9486275674</v>
      </c>
      <c r="K10721" t="s">
        <v>94</v>
      </c>
      <c r="L10721" t="s">
        <v>51</v>
      </c>
      <c r="M10721" t="s">
        <v>26</v>
      </c>
      <c r="N10721" t="s">
        <v>27</v>
      </c>
      <c r="O10721" t="s">
        <v>85</v>
      </c>
      <c r="P10721">
        <v>23</v>
      </c>
      <c r="Q10721" t="s">
        <v>55</v>
      </c>
      <c r="R10721" t="s">
        <v>43</v>
      </c>
      <c r="S10721" t="s">
        <v>74</v>
      </c>
      <c r="T10721" t="s">
        <v>80</v>
      </c>
      <c r="U10721" t="s">
        <v>59</v>
      </c>
      <c r="V10721" t="s">
        <v>47</v>
      </c>
      <c r="W10721" t="s">
        <v>46</v>
      </c>
    </row>
    <row r="10722" spans="1:23" x14ac:dyDescent="0.35">
      <c r="A10722">
        <v>11681</v>
      </c>
      <c r="B10722" t="s">
        <v>10850</v>
      </c>
      <c r="C10722" s="4">
        <f>mock_fashion_data_uk_us[[#This Row],[Price]]/10^13</f>
        <v>1750.6514285227847</v>
      </c>
      <c r="D10722" s="2">
        <v>1.7506514285227848E+16</v>
      </c>
      <c r="E10722" t="s">
        <v>21</v>
      </c>
      <c r="F10722" t="s">
        <v>111</v>
      </c>
      <c r="G10722" t="s">
        <v>50</v>
      </c>
      <c r="H10722">
        <v>4543309600708494</v>
      </c>
      <c r="I10722">
        <v>63</v>
      </c>
      <c r="J10722" s="4">
        <f>mock_fashion_data_uk_us[[#This Row],[Adapted Price]]*mock_fashion_data_uk_us[[#This Row],[Review Count]]</f>
        <v>110291.03999693543</v>
      </c>
      <c r="K10722" t="s">
        <v>83</v>
      </c>
      <c r="L10722" t="s">
        <v>84</v>
      </c>
      <c r="M10722" t="s">
        <v>72</v>
      </c>
      <c r="N10722" t="s">
        <v>27</v>
      </c>
      <c r="O10722" t="s">
        <v>66</v>
      </c>
      <c r="P10722">
        <v>36</v>
      </c>
      <c r="Q10722" t="s">
        <v>55</v>
      </c>
      <c r="R10722" t="s">
        <v>134</v>
      </c>
      <c r="S10722" t="s">
        <v>74</v>
      </c>
      <c r="T10722" t="s">
        <v>105</v>
      </c>
      <c r="U10722" t="s">
        <v>46</v>
      </c>
      <c r="V10722" t="s">
        <v>34</v>
      </c>
      <c r="W10722" t="s">
        <v>34</v>
      </c>
    </row>
    <row r="10723" spans="1:23" x14ac:dyDescent="0.35">
      <c r="A10723">
        <v>11682</v>
      </c>
      <c r="B10723" t="s">
        <v>10851</v>
      </c>
      <c r="C10723" s="4">
        <f>mock_fashion_data_uk_us[[#This Row],[Price]]/10^13</f>
        <v>954.66968216470957</v>
      </c>
      <c r="D10723" s="2">
        <v>9546696821647096</v>
      </c>
      <c r="E10723" t="s">
        <v>21</v>
      </c>
      <c r="F10723" t="s">
        <v>22</v>
      </c>
      <c r="G10723" t="s">
        <v>38</v>
      </c>
      <c r="H10723">
        <v>2.1814623518508272E+16</v>
      </c>
      <c r="I10723">
        <v>142</v>
      </c>
      <c r="J10723" s="4">
        <f>mock_fashion_data_uk_us[[#This Row],[Adapted Price]]*mock_fashion_data_uk_us[[#This Row],[Review Count]]</f>
        <v>135563.09486738875</v>
      </c>
      <c r="K10723" t="s">
        <v>83</v>
      </c>
      <c r="L10723" t="s">
        <v>84</v>
      </c>
      <c r="M10723" t="s">
        <v>64</v>
      </c>
      <c r="N10723" t="s">
        <v>65</v>
      </c>
      <c r="O10723" t="s">
        <v>28</v>
      </c>
      <c r="P10723">
        <v>21</v>
      </c>
      <c r="Q10723" t="s">
        <v>55</v>
      </c>
      <c r="R10723" t="s">
        <v>123</v>
      </c>
      <c r="S10723" t="s">
        <v>31</v>
      </c>
      <c r="T10723" t="s">
        <v>105</v>
      </c>
      <c r="U10723" t="s">
        <v>33</v>
      </c>
      <c r="V10723" t="s">
        <v>59</v>
      </c>
      <c r="W10723" t="s">
        <v>75</v>
      </c>
    </row>
    <row r="10724" spans="1:23" x14ac:dyDescent="0.35">
      <c r="A10724">
        <v>11683</v>
      </c>
      <c r="B10724" t="s">
        <v>10852</v>
      </c>
      <c r="C10724" s="4">
        <f>mock_fashion_data_uk_us[[#This Row],[Price]]/10^13</f>
        <v>1495.6143465005969</v>
      </c>
      <c r="D10724" s="2">
        <v>1.4956143465005968E+16</v>
      </c>
      <c r="E10724" t="s">
        <v>49</v>
      </c>
      <c r="F10724" t="s">
        <v>116</v>
      </c>
      <c r="G10724" t="s">
        <v>101</v>
      </c>
      <c r="H10724">
        <v>1.4837891605374356E+16</v>
      </c>
      <c r="I10724">
        <v>404</v>
      </c>
      <c r="J10724" s="4">
        <f>mock_fashion_data_uk_us[[#This Row],[Adapted Price]]*mock_fashion_data_uk_us[[#This Row],[Review Count]]</f>
        <v>604228.1959862411</v>
      </c>
      <c r="K10724" t="s">
        <v>102</v>
      </c>
      <c r="L10724" t="s">
        <v>84</v>
      </c>
      <c r="M10724" t="s">
        <v>52</v>
      </c>
      <c r="N10724" t="s">
        <v>53</v>
      </c>
      <c r="O10724" t="s">
        <v>77</v>
      </c>
      <c r="P10724">
        <v>56</v>
      </c>
      <c r="Q10724" t="s">
        <v>55</v>
      </c>
      <c r="R10724" t="s">
        <v>86</v>
      </c>
      <c r="S10724" t="s">
        <v>31</v>
      </c>
      <c r="T10724" t="s">
        <v>32</v>
      </c>
      <c r="U10724" t="s">
        <v>46</v>
      </c>
      <c r="V10724" t="s">
        <v>34</v>
      </c>
      <c r="W10724" t="s">
        <v>46</v>
      </c>
    </row>
    <row r="10725" spans="1:23" x14ac:dyDescent="0.35">
      <c r="A10725">
        <v>11684</v>
      </c>
      <c r="B10725" t="s">
        <v>10853</v>
      </c>
      <c r="C10725" s="4">
        <f>mock_fashion_data_uk_us[[#This Row],[Price]]/10^13</f>
        <v>64.788577851196095</v>
      </c>
      <c r="D10725" s="2">
        <v>647885778511961</v>
      </c>
      <c r="E10725" t="s">
        <v>49</v>
      </c>
      <c r="F10725" t="s">
        <v>69</v>
      </c>
      <c r="G10725" t="s">
        <v>50</v>
      </c>
      <c r="H10725">
        <v>4753633796491511</v>
      </c>
      <c r="I10725">
        <v>7</v>
      </c>
      <c r="J10725" s="4">
        <f>mock_fashion_data_uk_us[[#This Row],[Adapted Price]]*mock_fashion_data_uk_us[[#This Row],[Review Count]]</f>
        <v>453.52004495837264</v>
      </c>
      <c r="K10725" t="s">
        <v>24</v>
      </c>
      <c r="L10725" t="s">
        <v>51</v>
      </c>
      <c r="M10725" t="s">
        <v>72</v>
      </c>
      <c r="N10725" t="s">
        <v>27</v>
      </c>
      <c r="O10725" t="s">
        <v>54</v>
      </c>
      <c r="P10725">
        <v>61</v>
      </c>
      <c r="Q10725" t="s">
        <v>55</v>
      </c>
      <c r="R10725" t="s">
        <v>73</v>
      </c>
      <c r="S10725" t="s">
        <v>104</v>
      </c>
      <c r="T10725" t="s">
        <v>32</v>
      </c>
      <c r="U10725" t="s">
        <v>46</v>
      </c>
      <c r="V10725" t="s">
        <v>34</v>
      </c>
      <c r="W10725" t="s">
        <v>34</v>
      </c>
    </row>
    <row r="10726" spans="1:23" x14ac:dyDescent="0.35">
      <c r="A10726">
        <v>11685</v>
      </c>
      <c r="B10726" t="s">
        <v>10854</v>
      </c>
      <c r="C10726" s="4">
        <f>mock_fashion_data_uk_us[[#This Row],[Price]]/10^13</f>
        <v>366.05351238613321</v>
      </c>
      <c r="D10726" s="2">
        <v>3660535123861332</v>
      </c>
      <c r="E10726" t="s">
        <v>68</v>
      </c>
      <c r="F10726" t="s">
        <v>116</v>
      </c>
      <c r="G10726" t="s">
        <v>82</v>
      </c>
      <c r="H10726">
        <v>3.5109754846852048E+16</v>
      </c>
      <c r="I10726">
        <v>332</v>
      </c>
      <c r="J10726" s="4">
        <f>mock_fashion_data_uk_us[[#This Row],[Adapted Price]]*mock_fashion_data_uk_us[[#This Row],[Review Count]]</f>
        <v>121529.76611219623</v>
      </c>
      <c r="K10726" t="s">
        <v>120</v>
      </c>
      <c r="L10726" t="s">
        <v>25</v>
      </c>
      <c r="M10726" t="s">
        <v>72</v>
      </c>
      <c r="N10726" t="s">
        <v>53</v>
      </c>
      <c r="O10726" t="s">
        <v>66</v>
      </c>
      <c r="P10726">
        <v>58</v>
      </c>
      <c r="Q10726" t="s">
        <v>122</v>
      </c>
      <c r="R10726" t="s">
        <v>79</v>
      </c>
      <c r="S10726" t="s">
        <v>44</v>
      </c>
      <c r="T10726" t="s">
        <v>45</v>
      </c>
      <c r="U10726" t="s">
        <v>75</v>
      </c>
      <c r="V10726" t="s">
        <v>47</v>
      </c>
      <c r="W10726" t="s">
        <v>59</v>
      </c>
    </row>
    <row r="10727" spans="1:23" x14ac:dyDescent="0.35">
      <c r="A10727">
        <v>11686</v>
      </c>
      <c r="B10727" t="s">
        <v>10855</v>
      </c>
      <c r="C10727" s="4">
        <f>mock_fashion_data_uk_us[[#This Row],[Price]]/10^13</f>
        <v>910.00507204874395</v>
      </c>
      <c r="D10727" s="2">
        <v>9100050720487440</v>
      </c>
      <c r="E10727" t="s">
        <v>36</v>
      </c>
      <c r="F10727" t="s">
        <v>108</v>
      </c>
      <c r="G10727" t="s">
        <v>101</v>
      </c>
      <c r="H10727">
        <v>1.4955527166891932E+16</v>
      </c>
      <c r="I10727">
        <v>61</v>
      </c>
      <c r="J10727" s="4">
        <f>mock_fashion_data_uk_us[[#This Row],[Adapted Price]]*mock_fashion_data_uk_us[[#This Row],[Review Count]]</f>
        <v>55510.309394973381</v>
      </c>
      <c r="K10727" t="s">
        <v>97</v>
      </c>
      <c r="L10727" t="s">
        <v>84</v>
      </c>
      <c r="M10727" t="s">
        <v>52</v>
      </c>
      <c r="N10727" t="s">
        <v>40</v>
      </c>
      <c r="O10727" t="s">
        <v>140</v>
      </c>
      <c r="P10727">
        <v>55</v>
      </c>
      <c r="Q10727" t="s">
        <v>122</v>
      </c>
      <c r="R10727" t="s">
        <v>123</v>
      </c>
      <c r="S10727" t="s">
        <v>104</v>
      </c>
      <c r="T10727" t="s">
        <v>58</v>
      </c>
      <c r="U10727" t="s">
        <v>59</v>
      </c>
      <c r="V10727" t="s">
        <v>46</v>
      </c>
      <c r="W10727" t="s">
        <v>59</v>
      </c>
    </row>
    <row r="10728" spans="1:23" x14ac:dyDescent="0.35">
      <c r="A10728">
        <v>11687</v>
      </c>
      <c r="B10728" t="s">
        <v>10856</v>
      </c>
      <c r="C10728" s="4">
        <f>mock_fashion_data_uk_us[[#This Row],[Price]]/10^13</f>
        <v>803.85766174507535</v>
      </c>
      <c r="D10728" s="2">
        <v>8038576617450754</v>
      </c>
      <c r="E10728" t="s">
        <v>88</v>
      </c>
      <c r="F10728" t="s">
        <v>125</v>
      </c>
      <c r="G10728" t="s">
        <v>89</v>
      </c>
      <c r="H10728">
        <v>3366946256571361</v>
      </c>
      <c r="I10728">
        <v>316</v>
      </c>
      <c r="J10728" s="4">
        <f>mock_fashion_data_uk_us[[#This Row],[Adapted Price]]*mock_fashion_data_uk_us[[#This Row],[Review Count]]</f>
        <v>254019.02111144381</v>
      </c>
      <c r="K10728" t="s">
        <v>71</v>
      </c>
      <c r="L10728" t="s">
        <v>51</v>
      </c>
      <c r="M10728" t="s">
        <v>52</v>
      </c>
      <c r="N10728" t="s">
        <v>65</v>
      </c>
      <c r="O10728" t="s">
        <v>54</v>
      </c>
      <c r="P10728">
        <v>64</v>
      </c>
      <c r="Q10728" t="s">
        <v>114</v>
      </c>
      <c r="R10728" t="s">
        <v>43</v>
      </c>
      <c r="S10728" t="s">
        <v>57</v>
      </c>
      <c r="T10728" t="s">
        <v>105</v>
      </c>
      <c r="U10728" t="s">
        <v>33</v>
      </c>
      <c r="V10728" t="s">
        <v>75</v>
      </c>
      <c r="W10728" t="s">
        <v>59</v>
      </c>
    </row>
    <row r="10729" spans="1:23" x14ac:dyDescent="0.35">
      <c r="A10729">
        <v>11688</v>
      </c>
      <c r="B10729" t="s">
        <v>10857</v>
      </c>
      <c r="C10729" s="4">
        <f>mock_fashion_data_uk_us[[#This Row],[Price]]/10^13</f>
        <v>660.38008534355185</v>
      </c>
      <c r="D10729" s="2">
        <v>6603800853435519</v>
      </c>
      <c r="E10729" t="s">
        <v>88</v>
      </c>
      <c r="F10729" t="s">
        <v>22</v>
      </c>
      <c r="G10729" t="s">
        <v>38</v>
      </c>
      <c r="H10729">
        <v>2.9707872641317948E+16</v>
      </c>
      <c r="I10729">
        <v>298</v>
      </c>
      <c r="J10729" s="4">
        <f>mock_fashion_data_uk_us[[#This Row],[Adapted Price]]*mock_fashion_data_uk_us[[#This Row],[Review Count]]</f>
        <v>196793.26543237845</v>
      </c>
      <c r="K10729" t="s">
        <v>39</v>
      </c>
      <c r="L10729" t="s">
        <v>84</v>
      </c>
      <c r="M10729" t="s">
        <v>52</v>
      </c>
      <c r="N10729" t="s">
        <v>40</v>
      </c>
      <c r="O10729" t="s">
        <v>85</v>
      </c>
      <c r="P10729">
        <v>40</v>
      </c>
      <c r="Q10729" t="s">
        <v>29</v>
      </c>
      <c r="R10729" t="s">
        <v>79</v>
      </c>
      <c r="S10729" t="s">
        <v>31</v>
      </c>
      <c r="T10729" t="s">
        <v>105</v>
      </c>
      <c r="U10729" t="s">
        <v>47</v>
      </c>
      <c r="V10729" t="s">
        <v>46</v>
      </c>
      <c r="W10729" t="s">
        <v>47</v>
      </c>
    </row>
    <row r="10730" spans="1:23" x14ac:dyDescent="0.35">
      <c r="A10730">
        <v>11689</v>
      </c>
      <c r="B10730" t="s">
        <v>10858</v>
      </c>
      <c r="C10730" s="4">
        <f>mock_fashion_data_uk_us[[#This Row],[Price]]/10^13</f>
        <v>972.09397382868758</v>
      </c>
      <c r="D10730" s="2">
        <v>9720939738286876</v>
      </c>
      <c r="E10730" t="s">
        <v>118</v>
      </c>
      <c r="F10730" t="s">
        <v>119</v>
      </c>
      <c r="G10730" t="s">
        <v>89</v>
      </c>
      <c r="H10730">
        <v>1.8778203907194912E+16</v>
      </c>
      <c r="I10730">
        <v>338</v>
      </c>
      <c r="J10730" s="4">
        <f>mock_fashion_data_uk_us[[#This Row],[Adapted Price]]*mock_fashion_data_uk_us[[#This Row],[Review Count]]</f>
        <v>328567.76315409638</v>
      </c>
      <c r="K10730" t="s">
        <v>39</v>
      </c>
      <c r="L10730" t="s">
        <v>84</v>
      </c>
      <c r="M10730" t="s">
        <v>72</v>
      </c>
      <c r="N10730" t="s">
        <v>27</v>
      </c>
      <c r="O10730" t="s">
        <v>98</v>
      </c>
      <c r="P10730">
        <v>48</v>
      </c>
      <c r="Q10730" t="s">
        <v>90</v>
      </c>
      <c r="R10730" t="s">
        <v>30</v>
      </c>
      <c r="S10730" t="s">
        <v>74</v>
      </c>
      <c r="T10730" t="s">
        <v>58</v>
      </c>
      <c r="U10730" t="s">
        <v>59</v>
      </c>
      <c r="V10730" t="s">
        <v>33</v>
      </c>
      <c r="W10730" t="s">
        <v>33</v>
      </c>
    </row>
    <row r="10731" spans="1:23" x14ac:dyDescent="0.35">
      <c r="A10731">
        <v>11690</v>
      </c>
      <c r="B10731" t="s">
        <v>10859</v>
      </c>
      <c r="C10731" s="4">
        <f>mock_fashion_data_uk_us[[#This Row],[Price]]/10^13</f>
        <v>5832.9139146341204</v>
      </c>
      <c r="D10731" s="2">
        <v>5.8329139146341208E+16</v>
      </c>
      <c r="E10731" t="s">
        <v>21</v>
      </c>
      <c r="F10731" t="s">
        <v>108</v>
      </c>
      <c r="G10731" t="s">
        <v>70</v>
      </c>
      <c r="H10731">
        <v>2.2343096347619624E+16</v>
      </c>
      <c r="I10731">
        <v>141</v>
      </c>
      <c r="J10731" s="4">
        <f>mock_fashion_data_uk_us[[#This Row],[Adapted Price]]*mock_fashion_data_uk_us[[#This Row],[Review Count]]</f>
        <v>822440.86196341098</v>
      </c>
      <c r="K10731" t="s">
        <v>120</v>
      </c>
      <c r="L10731" t="s">
        <v>51</v>
      </c>
      <c r="M10731" t="s">
        <v>26</v>
      </c>
      <c r="N10731" t="s">
        <v>65</v>
      </c>
      <c r="O10731" t="s">
        <v>113</v>
      </c>
      <c r="P10731">
        <v>63</v>
      </c>
      <c r="Q10731" t="s">
        <v>103</v>
      </c>
      <c r="R10731" t="s">
        <v>86</v>
      </c>
      <c r="S10731" t="s">
        <v>95</v>
      </c>
      <c r="T10731" t="s">
        <v>105</v>
      </c>
      <c r="U10731" t="s">
        <v>33</v>
      </c>
      <c r="V10731" t="s">
        <v>46</v>
      </c>
      <c r="W10731" t="s">
        <v>33</v>
      </c>
    </row>
    <row r="10732" spans="1:23" x14ac:dyDescent="0.35">
      <c r="A10732">
        <v>11691</v>
      </c>
      <c r="B10732" t="s">
        <v>10860</v>
      </c>
      <c r="C10732" s="4">
        <f>mock_fashion_data_uk_us[[#This Row],[Price]]/10^13</f>
        <v>5240.3350551283129</v>
      </c>
      <c r="D10732" s="2">
        <v>5.2403350551283128E+16</v>
      </c>
      <c r="E10732" t="s">
        <v>88</v>
      </c>
      <c r="F10732" t="s">
        <v>108</v>
      </c>
      <c r="G10732" t="s">
        <v>82</v>
      </c>
      <c r="H10732">
        <v>1.7958486736332696E+16</v>
      </c>
      <c r="I10732">
        <v>335</v>
      </c>
      <c r="J10732" s="4">
        <f>mock_fashion_data_uk_us[[#This Row],[Adapted Price]]*mock_fashion_data_uk_us[[#This Row],[Review Count]]</f>
        <v>1755512.2434679847</v>
      </c>
      <c r="K10732" t="s">
        <v>39</v>
      </c>
      <c r="L10732" t="s">
        <v>25</v>
      </c>
      <c r="M10732" t="s">
        <v>26</v>
      </c>
      <c r="N10732" t="s">
        <v>65</v>
      </c>
      <c r="O10732" t="s">
        <v>28</v>
      </c>
      <c r="P10732">
        <v>21</v>
      </c>
      <c r="Q10732" t="s">
        <v>55</v>
      </c>
      <c r="R10732" t="s">
        <v>56</v>
      </c>
      <c r="S10732" t="s">
        <v>31</v>
      </c>
      <c r="T10732" t="s">
        <v>45</v>
      </c>
      <c r="U10732" t="s">
        <v>33</v>
      </c>
      <c r="V10732" t="s">
        <v>75</v>
      </c>
      <c r="W10732" t="s">
        <v>34</v>
      </c>
    </row>
    <row r="10733" spans="1:23" x14ac:dyDescent="0.35">
      <c r="A10733">
        <v>11692</v>
      </c>
      <c r="B10733" t="s">
        <v>10861</v>
      </c>
      <c r="C10733" s="4">
        <f>mock_fashion_data_uk_us[[#This Row],[Price]]/10^13</f>
        <v>567.69949230486009</v>
      </c>
      <c r="D10733" s="2">
        <v>5676994923048601</v>
      </c>
      <c r="E10733" t="s">
        <v>118</v>
      </c>
      <c r="F10733" t="s">
        <v>145</v>
      </c>
      <c r="G10733" t="s">
        <v>89</v>
      </c>
      <c r="H10733">
        <v>4653408732147116</v>
      </c>
      <c r="I10733">
        <v>271</v>
      </c>
      <c r="J10733" s="4">
        <f>mock_fashion_data_uk_us[[#This Row],[Adapted Price]]*mock_fashion_data_uk_us[[#This Row],[Review Count]]</f>
        <v>153846.56241461707</v>
      </c>
      <c r="K10733" t="s">
        <v>112</v>
      </c>
      <c r="L10733" t="s">
        <v>25</v>
      </c>
      <c r="M10733" t="s">
        <v>64</v>
      </c>
      <c r="N10733" t="s">
        <v>65</v>
      </c>
      <c r="O10733" t="s">
        <v>98</v>
      </c>
      <c r="P10733">
        <v>50</v>
      </c>
      <c r="Q10733" t="s">
        <v>42</v>
      </c>
      <c r="R10733" t="s">
        <v>86</v>
      </c>
      <c r="S10733" t="s">
        <v>95</v>
      </c>
      <c r="T10733" t="s">
        <v>32</v>
      </c>
      <c r="U10733" t="s">
        <v>46</v>
      </c>
      <c r="V10733" t="s">
        <v>33</v>
      </c>
      <c r="W10733" t="s">
        <v>47</v>
      </c>
    </row>
    <row r="10734" spans="1:23" x14ac:dyDescent="0.35">
      <c r="A10734">
        <v>11693</v>
      </c>
      <c r="B10734" t="s">
        <v>10862</v>
      </c>
      <c r="C10734" s="4">
        <f>mock_fashion_data_uk_us[[#This Row],[Price]]/10^13</f>
        <v>932.57801195262437</v>
      </c>
      <c r="D10734" s="2">
        <v>9325780119526244</v>
      </c>
      <c r="E10734" t="s">
        <v>21</v>
      </c>
      <c r="F10734" t="s">
        <v>22</v>
      </c>
      <c r="G10734" t="s">
        <v>23</v>
      </c>
      <c r="H10734">
        <v>1.7833449017319718E+16</v>
      </c>
      <c r="I10734">
        <v>272</v>
      </c>
      <c r="J10734" s="4">
        <f>mock_fashion_data_uk_us[[#This Row],[Adapted Price]]*mock_fashion_data_uk_us[[#This Row],[Review Count]]</f>
        <v>253661.21925111383</v>
      </c>
      <c r="K10734" t="s">
        <v>97</v>
      </c>
      <c r="L10734" t="s">
        <v>25</v>
      </c>
      <c r="M10734" t="s">
        <v>64</v>
      </c>
      <c r="N10734" t="s">
        <v>65</v>
      </c>
      <c r="O10734" t="s">
        <v>66</v>
      </c>
      <c r="P10734">
        <v>24</v>
      </c>
      <c r="Q10734" t="s">
        <v>122</v>
      </c>
      <c r="R10734" t="s">
        <v>134</v>
      </c>
      <c r="S10734" t="s">
        <v>74</v>
      </c>
      <c r="T10734" t="s">
        <v>58</v>
      </c>
      <c r="U10734" t="s">
        <v>47</v>
      </c>
      <c r="V10734" t="s">
        <v>59</v>
      </c>
      <c r="W10734" t="s">
        <v>33</v>
      </c>
    </row>
    <row r="10735" spans="1:23" x14ac:dyDescent="0.35">
      <c r="A10735">
        <v>11695</v>
      </c>
      <c r="B10735" t="s">
        <v>10863</v>
      </c>
      <c r="C10735" s="4">
        <f>mock_fashion_data_uk_us[[#This Row],[Price]]/10^13</f>
        <v>712.35760739943976</v>
      </c>
      <c r="D10735" s="2">
        <v>7123576073994398</v>
      </c>
      <c r="E10735" t="s">
        <v>118</v>
      </c>
      <c r="F10735" t="s">
        <v>111</v>
      </c>
      <c r="G10735" t="s">
        <v>70</v>
      </c>
      <c r="H10735">
        <v>2.7531219627758024E+16</v>
      </c>
      <c r="I10735">
        <v>455</v>
      </c>
      <c r="J10735" s="4">
        <f>mock_fashion_data_uk_us[[#This Row],[Adapted Price]]*mock_fashion_data_uk_us[[#This Row],[Review Count]]</f>
        <v>324122.71136674506</v>
      </c>
      <c r="K10735" t="s">
        <v>39</v>
      </c>
      <c r="L10735" t="s">
        <v>51</v>
      </c>
      <c r="M10735" t="s">
        <v>52</v>
      </c>
      <c r="N10735" t="s">
        <v>40</v>
      </c>
      <c r="O10735" t="s">
        <v>113</v>
      </c>
      <c r="P10735">
        <v>37</v>
      </c>
      <c r="Q10735" t="s">
        <v>29</v>
      </c>
      <c r="R10735" t="s">
        <v>86</v>
      </c>
      <c r="S10735" t="s">
        <v>74</v>
      </c>
      <c r="T10735" t="s">
        <v>58</v>
      </c>
      <c r="U10735" t="s">
        <v>59</v>
      </c>
      <c r="V10735" t="s">
        <v>46</v>
      </c>
      <c r="W10735" t="s">
        <v>34</v>
      </c>
    </row>
    <row r="10736" spans="1:23" x14ac:dyDescent="0.35">
      <c r="A10736">
        <v>11696</v>
      </c>
      <c r="B10736" t="s">
        <v>10864</v>
      </c>
      <c r="C10736" s="4">
        <f>mock_fashion_data_uk_us[[#This Row],[Price]]/10^13</f>
        <v>626.24088417847065</v>
      </c>
      <c r="D10736" s="2">
        <v>6262408841784707</v>
      </c>
      <c r="E10736" t="s">
        <v>21</v>
      </c>
      <c r="F10736" t="s">
        <v>62</v>
      </c>
      <c r="G10736" t="s">
        <v>50</v>
      </c>
      <c r="H10736">
        <v>4996950667774058</v>
      </c>
      <c r="I10736">
        <v>1</v>
      </c>
      <c r="J10736" s="4">
        <f>mock_fashion_data_uk_us[[#This Row],[Adapted Price]]*mock_fashion_data_uk_us[[#This Row],[Review Count]]</f>
        <v>626.24088417847065</v>
      </c>
      <c r="K10736" t="s">
        <v>63</v>
      </c>
      <c r="L10736" t="s">
        <v>84</v>
      </c>
      <c r="M10736" t="s">
        <v>64</v>
      </c>
      <c r="N10736" t="s">
        <v>27</v>
      </c>
      <c r="O10736" t="s">
        <v>54</v>
      </c>
      <c r="P10736">
        <v>22</v>
      </c>
      <c r="Q10736" t="s">
        <v>55</v>
      </c>
      <c r="R10736" t="s">
        <v>56</v>
      </c>
      <c r="S10736" t="s">
        <v>31</v>
      </c>
      <c r="T10736" t="s">
        <v>58</v>
      </c>
      <c r="U10736" t="s">
        <v>33</v>
      </c>
      <c r="V10736" t="s">
        <v>75</v>
      </c>
      <c r="W10736" t="s">
        <v>33</v>
      </c>
    </row>
    <row r="10737" spans="1:23" x14ac:dyDescent="0.35">
      <c r="A10737">
        <v>11697</v>
      </c>
      <c r="B10737" t="s">
        <v>10865</v>
      </c>
      <c r="C10737" s="4">
        <f>mock_fashion_data_uk_us[[#This Row],[Price]]/10^13</f>
        <v>900.80305552407958</v>
      </c>
      <c r="D10737" s="2">
        <v>9008030555240796</v>
      </c>
      <c r="E10737" t="s">
        <v>88</v>
      </c>
      <c r="F10737" t="s">
        <v>145</v>
      </c>
      <c r="G10737" t="s">
        <v>82</v>
      </c>
      <c r="H10737">
        <v>3.4208077352855252E+16</v>
      </c>
      <c r="I10737">
        <v>464</v>
      </c>
      <c r="J10737" s="4">
        <f>mock_fashion_data_uk_us[[#This Row],[Adapted Price]]*mock_fashion_data_uk_us[[#This Row],[Review Count]]</f>
        <v>417972.61776317295</v>
      </c>
      <c r="K10737" t="s">
        <v>83</v>
      </c>
      <c r="L10737" t="s">
        <v>51</v>
      </c>
      <c r="M10737" t="s">
        <v>26</v>
      </c>
      <c r="N10737" t="s">
        <v>53</v>
      </c>
      <c r="O10737" t="s">
        <v>41</v>
      </c>
      <c r="P10737">
        <v>25</v>
      </c>
      <c r="Q10737" t="s">
        <v>172</v>
      </c>
      <c r="R10737" t="s">
        <v>86</v>
      </c>
      <c r="S10737" t="s">
        <v>104</v>
      </c>
      <c r="T10737" t="s">
        <v>105</v>
      </c>
      <c r="U10737" t="s">
        <v>33</v>
      </c>
      <c r="V10737" t="s">
        <v>33</v>
      </c>
      <c r="W10737" t="s">
        <v>75</v>
      </c>
    </row>
    <row r="10738" spans="1:23" x14ac:dyDescent="0.35">
      <c r="A10738">
        <v>11698</v>
      </c>
      <c r="B10738" t="s">
        <v>10866</v>
      </c>
      <c r="C10738" s="4">
        <f>mock_fashion_data_uk_us[[#This Row],[Price]]/10^13</f>
        <v>3153.233506623219</v>
      </c>
      <c r="D10738" s="2">
        <v>3.1532335066232192E+16</v>
      </c>
      <c r="E10738" t="s">
        <v>118</v>
      </c>
      <c r="F10738" t="s">
        <v>108</v>
      </c>
      <c r="G10738" t="s">
        <v>50</v>
      </c>
      <c r="H10738">
        <v>1.451726881227304E+16</v>
      </c>
      <c r="I10738">
        <v>292</v>
      </c>
      <c r="J10738" s="4">
        <f>mock_fashion_data_uk_us[[#This Row],[Adapted Price]]*mock_fashion_data_uk_us[[#This Row],[Review Count]]</f>
        <v>920744.18393397995</v>
      </c>
      <c r="K10738" t="s">
        <v>120</v>
      </c>
      <c r="L10738" t="s">
        <v>51</v>
      </c>
      <c r="M10738" t="s">
        <v>64</v>
      </c>
      <c r="N10738" t="s">
        <v>40</v>
      </c>
      <c r="O10738" t="s">
        <v>54</v>
      </c>
      <c r="P10738">
        <v>29</v>
      </c>
      <c r="Q10738" t="s">
        <v>55</v>
      </c>
      <c r="R10738" t="s">
        <v>30</v>
      </c>
      <c r="S10738" t="s">
        <v>44</v>
      </c>
      <c r="T10738" t="s">
        <v>45</v>
      </c>
      <c r="U10738" t="s">
        <v>33</v>
      </c>
      <c r="V10738" t="s">
        <v>59</v>
      </c>
      <c r="W10738" t="s">
        <v>34</v>
      </c>
    </row>
    <row r="10739" spans="1:23" x14ac:dyDescent="0.35">
      <c r="A10739">
        <v>11699</v>
      </c>
      <c r="B10739" t="s">
        <v>10867</v>
      </c>
      <c r="C10739" s="4">
        <f>mock_fashion_data_uk_us[[#This Row],[Price]]/10^13</f>
        <v>655.92829387484312</v>
      </c>
      <c r="D10739" s="2">
        <v>6559282938748431</v>
      </c>
      <c r="E10739" t="s">
        <v>49</v>
      </c>
      <c r="F10739" t="s">
        <v>116</v>
      </c>
      <c r="G10739" t="s">
        <v>101</v>
      </c>
      <c r="H10739">
        <v>4251076181881327</v>
      </c>
      <c r="I10739">
        <v>441</v>
      </c>
      <c r="J10739" s="4">
        <f>mock_fashion_data_uk_us[[#This Row],[Adapted Price]]*mock_fashion_data_uk_us[[#This Row],[Review Count]]</f>
        <v>289264.37759880582</v>
      </c>
      <c r="K10739" t="s">
        <v>97</v>
      </c>
      <c r="L10739" t="s">
        <v>51</v>
      </c>
      <c r="M10739" t="s">
        <v>72</v>
      </c>
      <c r="N10739" t="s">
        <v>53</v>
      </c>
      <c r="O10739" t="s">
        <v>41</v>
      </c>
      <c r="P10739">
        <v>61</v>
      </c>
      <c r="Q10739" t="s">
        <v>29</v>
      </c>
      <c r="R10739" t="s">
        <v>79</v>
      </c>
      <c r="S10739" t="s">
        <v>104</v>
      </c>
      <c r="T10739" t="s">
        <v>32</v>
      </c>
      <c r="U10739" t="s">
        <v>59</v>
      </c>
      <c r="V10739" t="s">
        <v>75</v>
      </c>
      <c r="W10739" t="s">
        <v>46</v>
      </c>
    </row>
    <row r="10740" spans="1:23" x14ac:dyDescent="0.35">
      <c r="A10740">
        <v>11700</v>
      </c>
      <c r="B10740" t="s">
        <v>10868</v>
      </c>
      <c r="C10740" s="4">
        <f>mock_fashion_data_uk_us[[#This Row],[Price]]/10^13</f>
        <v>530.89256270009025</v>
      </c>
      <c r="D10740" s="2">
        <v>5308925627000903</v>
      </c>
      <c r="E10740" t="s">
        <v>68</v>
      </c>
      <c r="F10740" t="s">
        <v>69</v>
      </c>
      <c r="G10740" t="s">
        <v>101</v>
      </c>
      <c r="H10740">
        <v>4047001385419543</v>
      </c>
      <c r="I10740">
        <v>141</v>
      </c>
      <c r="J10740" s="4">
        <f>mock_fashion_data_uk_us[[#This Row],[Adapted Price]]*mock_fashion_data_uk_us[[#This Row],[Review Count]]</f>
        <v>74855.851340712732</v>
      </c>
      <c r="K10740" t="s">
        <v>63</v>
      </c>
      <c r="L10740" t="s">
        <v>84</v>
      </c>
      <c r="M10740" t="s">
        <v>26</v>
      </c>
      <c r="N10740" t="s">
        <v>40</v>
      </c>
      <c r="O10740" t="s">
        <v>41</v>
      </c>
      <c r="P10740">
        <v>29</v>
      </c>
      <c r="Q10740" t="s">
        <v>99</v>
      </c>
      <c r="R10740" t="s">
        <v>134</v>
      </c>
      <c r="S10740" t="s">
        <v>57</v>
      </c>
      <c r="T10740" t="s">
        <v>105</v>
      </c>
      <c r="U10740" t="s">
        <v>47</v>
      </c>
      <c r="V10740" t="s">
        <v>75</v>
      </c>
      <c r="W10740" t="s">
        <v>34</v>
      </c>
    </row>
    <row r="10741" spans="1:23" x14ac:dyDescent="0.35">
      <c r="A10741">
        <v>11701</v>
      </c>
      <c r="B10741" t="s">
        <v>10869</v>
      </c>
      <c r="C10741" s="4">
        <f>mock_fashion_data_uk_us[[#This Row],[Price]]/10^13</f>
        <v>381.97043706441008</v>
      </c>
      <c r="D10741" s="2">
        <v>3819704370644101</v>
      </c>
      <c r="E10741" t="s">
        <v>88</v>
      </c>
      <c r="F10741" t="s">
        <v>37</v>
      </c>
      <c r="G10741" t="s">
        <v>82</v>
      </c>
      <c r="H10741">
        <v>2113128586361726</v>
      </c>
      <c r="I10741">
        <v>478</v>
      </c>
      <c r="J10741" s="4">
        <f>mock_fashion_data_uk_us[[#This Row],[Adapted Price]]*mock_fashion_data_uk_us[[#This Row],[Review Count]]</f>
        <v>182581.86891678802</v>
      </c>
      <c r="K10741" t="s">
        <v>112</v>
      </c>
      <c r="L10741" t="s">
        <v>25</v>
      </c>
      <c r="M10741" t="s">
        <v>72</v>
      </c>
      <c r="N10741" t="s">
        <v>27</v>
      </c>
      <c r="O10741" t="s">
        <v>85</v>
      </c>
      <c r="P10741">
        <v>64</v>
      </c>
      <c r="Q10741" t="s">
        <v>114</v>
      </c>
      <c r="R10741" t="s">
        <v>86</v>
      </c>
      <c r="S10741" t="s">
        <v>104</v>
      </c>
      <c r="T10741" t="s">
        <v>105</v>
      </c>
      <c r="U10741" t="s">
        <v>33</v>
      </c>
      <c r="V10741" t="s">
        <v>47</v>
      </c>
      <c r="W10741" t="s">
        <v>46</v>
      </c>
    </row>
    <row r="10742" spans="1:23" x14ac:dyDescent="0.35">
      <c r="A10742">
        <v>11702</v>
      </c>
      <c r="B10742" t="s">
        <v>10870</v>
      </c>
      <c r="C10742" s="4">
        <f>mock_fashion_data_uk_us[[#This Row],[Price]]/10^13</f>
        <v>2487.7307530156272</v>
      </c>
      <c r="D10742" s="2">
        <v>2.4877307530156272E+16</v>
      </c>
      <c r="E10742" t="s">
        <v>88</v>
      </c>
      <c r="F10742" t="s">
        <v>22</v>
      </c>
      <c r="G10742" t="s">
        <v>38</v>
      </c>
      <c r="H10742">
        <v>1.2108639939704076E+16</v>
      </c>
      <c r="I10742">
        <v>435</v>
      </c>
      <c r="J10742" s="4">
        <f>mock_fashion_data_uk_us[[#This Row],[Adapted Price]]*mock_fashion_data_uk_us[[#This Row],[Review Count]]</f>
        <v>1082162.8775617979</v>
      </c>
      <c r="K10742" t="s">
        <v>102</v>
      </c>
      <c r="L10742" t="s">
        <v>25</v>
      </c>
      <c r="M10742" t="s">
        <v>64</v>
      </c>
      <c r="N10742" t="s">
        <v>65</v>
      </c>
      <c r="O10742" t="s">
        <v>98</v>
      </c>
      <c r="P10742">
        <v>44</v>
      </c>
      <c r="Q10742" t="s">
        <v>55</v>
      </c>
      <c r="R10742" t="s">
        <v>91</v>
      </c>
      <c r="S10742" t="s">
        <v>57</v>
      </c>
      <c r="T10742" t="s">
        <v>105</v>
      </c>
      <c r="U10742" t="s">
        <v>46</v>
      </c>
      <c r="V10742" t="s">
        <v>46</v>
      </c>
      <c r="W10742" t="s">
        <v>75</v>
      </c>
    </row>
    <row r="10743" spans="1:23" x14ac:dyDescent="0.35">
      <c r="A10743">
        <v>11704</v>
      </c>
      <c r="B10743" t="s">
        <v>10871</v>
      </c>
      <c r="C10743" s="4">
        <f>mock_fashion_data_uk_us[[#This Row],[Price]]/10^13</f>
        <v>5486.2903004966929</v>
      </c>
      <c r="D10743" s="2">
        <v>5.4862903004966928E+16</v>
      </c>
      <c r="E10743" t="s">
        <v>49</v>
      </c>
      <c r="F10743" t="s">
        <v>37</v>
      </c>
      <c r="G10743" t="s">
        <v>101</v>
      </c>
      <c r="H10743">
        <v>2.4113526860221196E+16</v>
      </c>
      <c r="I10743">
        <v>118</v>
      </c>
      <c r="J10743" s="4">
        <f>mock_fashion_data_uk_us[[#This Row],[Adapted Price]]*mock_fashion_data_uk_us[[#This Row],[Review Count]]</f>
        <v>647382.25545860978</v>
      </c>
      <c r="K10743" t="s">
        <v>120</v>
      </c>
      <c r="L10743" t="s">
        <v>25</v>
      </c>
      <c r="M10743" t="s">
        <v>64</v>
      </c>
      <c r="N10743" t="s">
        <v>40</v>
      </c>
      <c r="O10743" t="s">
        <v>41</v>
      </c>
      <c r="P10743">
        <v>18</v>
      </c>
      <c r="Q10743" t="s">
        <v>103</v>
      </c>
      <c r="R10743" t="s">
        <v>132</v>
      </c>
      <c r="S10743" t="s">
        <v>31</v>
      </c>
      <c r="T10743" t="s">
        <v>58</v>
      </c>
      <c r="U10743" t="s">
        <v>46</v>
      </c>
      <c r="V10743" t="s">
        <v>75</v>
      </c>
      <c r="W10743" t="s">
        <v>59</v>
      </c>
    </row>
    <row r="10744" spans="1:23" x14ac:dyDescent="0.35">
      <c r="A10744">
        <v>11705</v>
      </c>
      <c r="B10744" t="s">
        <v>10872</v>
      </c>
      <c r="C10744" s="4">
        <f>mock_fashion_data_uk_us[[#This Row],[Price]]/10^13</f>
        <v>236.1124956645879</v>
      </c>
      <c r="D10744" s="2">
        <v>2361124956645879</v>
      </c>
      <c r="E10744" t="s">
        <v>88</v>
      </c>
      <c r="F10744" t="s">
        <v>108</v>
      </c>
      <c r="G10744" t="s">
        <v>82</v>
      </c>
      <c r="H10744">
        <v>2.7048278238541372E+16</v>
      </c>
      <c r="I10744">
        <v>17</v>
      </c>
      <c r="J10744" s="4">
        <f>mock_fashion_data_uk_us[[#This Row],[Adapted Price]]*mock_fashion_data_uk_us[[#This Row],[Review Count]]</f>
        <v>4013.9124262979944</v>
      </c>
      <c r="K10744" t="s">
        <v>71</v>
      </c>
      <c r="L10744" t="s">
        <v>51</v>
      </c>
      <c r="M10744" t="s">
        <v>26</v>
      </c>
      <c r="N10744" t="s">
        <v>27</v>
      </c>
      <c r="O10744" t="s">
        <v>85</v>
      </c>
      <c r="P10744">
        <v>47</v>
      </c>
      <c r="Q10744" t="s">
        <v>29</v>
      </c>
      <c r="R10744" t="s">
        <v>43</v>
      </c>
      <c r="S10744" t="s">
        <v>74</v>
      </c>
      <c r="T10744" t="s">
        <v>80</v>
      </c>
      <c r="U10744" t="s">
        <v>75</v>
      </c>
      <c r="V10744" t="s">
        <v>33</v>
      </c>
      <c r="W10744" t="s">
        <v>34</v>
      </c>
    </row>
    <row r="10745" spans="1:23" x14ac:dyDescent="0.35">
      <c r="A10745">
        <v>11706</v>
      </c>
      <c r="B10745" t="s">
        <v>10873</v>
      </c>
      <c r="C10745" s="4">
        <f>mock_fashion_data_uk_us[[#This Row],[Price]]/10^13</f>
        <v>5844.875244322011</v>
      </c>
      <c r="D10745" s="2">
        <v>5.8448752443220112E+16</v>
      </c>
      <c r="E10745" t="s">
        <v>88</v>
      </c>
      <c r="F10745" t="s">
        <v>145</v>
      </c>
      <c r="G10745" t="s">
        <v>101</v>
      </c>
      <c r="H10745">
        <v>2608213054211702</v>
      </c>
      <c r="I10745">
        <v>390</v>
      </c>
      <c r="J10745" s="4">
        <f>mock_fashion_data_uk_us[[#This Row],[Adapted Price]]*mock_fashion_data_uk_us[[#This Row],[Review Count]]</f>
        <v>2279501.3452855842</v>
      </c>
      <c r="K10745" t="s">
        <v>71</v>
      </c>
      <c r="L10745" t="s">
        <v>84</v>
      </c>
      <c r="M10745" t="s">
        <v>64</v>
      </c>
      <c r="N10745" t="s">
        <v>40</v>
      </c>
      <c r="O10745" t="s">
        <v>98</v>
      </c>
      <c r="P10745">
        <v>23</v>
      </c>
      <c r="Q10745" t="s">
        <v>29</v>
      </c>
      <c r="R10745" t="s">
        <v>86</v>
      </c>
      <c r="S10745" t="s">
        <v>31</v>
      </c>
      <c r="T10745" t="s">
        <v>45</v>
      </c>
      <c r="U10745" t="s">
        <v>47</v>
      </c>
      <c r="V10745" t="s">
        <v>46</v>
      </c>
      <c r="W10745" t="s">
        <v>59</v>
      </c>
    </row>
    <row r="10746" spans="1:23" x14ac:dyDescent="0.35">
      <c r="A10746">
        <v>11707</v>
      </c>
      <c r="B10746" t="s">
        <v>10874</v>
      </c>
      <c r="C10746" s="4">
        <f>mock_fashion_data_uk_us[[#This Row],[Price]]/10^13</f>
        <v>3144.3487128581314</v>
      </c>
      <c r="D10746" s="2">
        <v>3.1443487128581312E+16</v>
      </c>
      <c r="E10746" t="s">
        <v>130</v>
      </c>
      <c r="F10746" t="s">
        <v>37</v>
      </c>
      <c r="G10746" t="s">
        <v>50</v>
      </c>
      <c r="H10746">
        <v>1780549599004316</v>
      </c>
      <c r="I10746">
        <v>370</v>
      </c>
      <c r="J10746" s="4">
        <f>mock_fashion_data_uk_us[[#This Row],[Adapted Price]]*mock_fashion_data_uk_us[[#This Row],[Review Count]]</f>
        <v>1163409.0237575087</v>
      </c>
      <c r="K10746" t="s">
        <v>24</v>
      </c>
      <c r="L10746" t="s">
        <v>84</v>
      </c>
      <c r="M10746" t="s">
        <v>72</v>
      </c>
      <c r="N10746" t="s">
        <v>53</v>
      </c>
      <c r="O10746" t="s">
        <v>85</v>
      </c>
      <c r="P10746">
        <v>38</v>
      </c>
      <c r="Q10746" t="s">
        <v>78</v>
      </c>
      <c r="R10746" t="s">
        <v>30</v>
      </c>
      <c r="S10746" t="s">
        <v>44</v>
      </c>
      <c r="T10746" t="s">
        <v>45</v>
      </c>
      <c r="U10746" t="s">
        <v>75</v>
      </c>
      <c r="V10746" t="s">
        <v>47</v>
      </c>
      <c r="W10746" t="s">
        <v>59</v>
      </c>
    </row>
    <row r="10747" spans="1:23" x14ac:dyDescent="0.35">
      <c r="A10747">
        <v>11708</v>
      </c>
      <c r="B10747" t="s">
        <v>10875</v>
      </c>
      <c r="C10747" s="4">
        <f>mock_fashion_data_uk_us[[#This Row],[Price]]/10^13</f>
        <v>575.47837177607266</v>
      </c>
      <c r="D10747" s="2">
        <v>5754783717760727</v>
      </c>
      <c r="E10747" t="s">
        <v>21</v>
      </c>
      <c r="F10747" t="s">
        <v>69</v>
      </c>
      <c r="G10747" t="s">
        <v>38</v>
      </c>
      <c r="H10747">
        <v>2.2998728920415944E+16</v>
      </c>
      <c r="I10747">
        <v>482</v>
      </c>
      <c r="J10747" s="4">
        <f>mock_fashion_data_uk_us[[#This Row],[Adapted Price]]*mock_fashion_data_uk_us[[#This Row],[Review Count]]</f>
        <v>277380.57519606705</v>
      </c>
      <c r="K10747" t="s">
        <v>63</v>
      </c>
      <c r="L10747" t="s">
        <v>84</v>
      </c>
      <c r="M10747" t="s">
        <v>72</v>
      </c>
      <c r="N10747" t="s">
        <v>40</v>
      </c>
      <c r="O10747" t="s">
        <v>85</v>
      </c>
      <c r="P10747">
        <v>19</v>
      </c>
      <c r="Q10747" t="s">
        <v>99</v>
      </c>
      <c r="R10747" t="s">
        <v>86</v>
      </c>
      <c r="S10747" t="s">
        <v>74</v>
      </c>
      <c r="T10747" t="s">
        <v>32</v>
      </c>
      <c r="U10747" t="s">
        <v>46</v>
      </c>
      <c r="V10747" t="s">
        <v>34</v>
      </c>
      <c r="W10747" t="s">
        <v>47</v>
      </c>
    </row>
    <row r="10748" spans="1:23" x14ac:dyDescent="0.35">
      <c r="A10748">
        <v>11709</v>
      </c>
      <c r="B10748" t="s">
        <v>10876</v>
      </c>
      <c r="C10748" s="4">
        <f>mock_fashion_data_uk_us[[#This Row],[Price]]/10^13</f>
        <v>298.34944130287232</v>
      </c>
      <c r="D10748" s="2">
        <v>2983494413028723</v>
      </c>
      <c r="E10748" t="s">
        <v>68</v>
      </c>
      <c r="F10748" t="s">
        <v>69</v>
      </c>
      <c r="G10748" t="s">
        <v>38</v>
      </c>
      <c r="H10748">
        <v>1.4910903343712416E+16</v>
      </c>
      <c r="I10748">
        <v>101</v>
      </c>
      <c r="J10748" s="4">
        <f>mock_fashion_data_uk_us[[#This Row],[Adapted Price]]*mock_fashion_data_uk_us[[#This Row],[Review Count]]</f>
        <v>30133.293571590104</v>
      </c>
      <c r="K10748" t="s">
        <v>71</v>
      </c>
      <c r="L10748" t="s">
        <v>84</v>
      </c>
      <c r="M10748" t="s">
        <v>64</v>
      </c>
      <c r="N10748" t="s">
        <v>27</v>
      </c>
      <c r="O10748" t="s">
        <v>54</v>
      </c>
      <c r="P10748">
        <v>46</v>
      </c>
      <c r="Q10748" t="s">
        <v>99</v>
      </c>
      <c r="R10748" t="s">
        <v>30</v>
      </c>
      <c r="S10748" t="s">
        <v>44</v>
      </c>
      <c r="T10748" t="s">
        <v>58</v>
      </c>
      <c r="U10748" t="s">
        <v>46</v>
      </c>
      <c r="V10748" t="s">
        <v>59</v>
      </c>
      <c r="W10748" t="s">
        <v>59</v>
      </c>
    </row>
    <row r="10749" spans="1:23" x14ac:dyDescent="0.35">
      <c r="A10749">
        <v>11710</v>
      </c>
      <c r="B10749" t="s">
        <v>10877</v>
      </c>
      <c r="C10749" s="4">
        <f>mock_fashion_data_uk_us[[#This Row],[Price]]/10^13</f>
        <v>24.342364233465801</v>
      </c>
      <c r="D10749" s="2">
        <v>243423642334658</v>
      </c>
      <c r="E10749" t="s">
        <v>61</v>
      </c>
      <c r="F10749" t="s">
        <v>37</v>
      </c>
      <c r="G10749" t="s">
        <v>50</v>
      </c>
      <c r="H10749">
        <v>1157503721213902</v>
      </c>
      <c r="I10749">
        <v>405</v>
      </c>
      <c r="J10749" s="4">
        <f>mock_fashion_data_uk_us[[#This Row],[Adapted Price]]*mock_fashion_data_uk_us[[#This Row],[Review Count]]</f>
        <v>9858.6575145536499</v>
      </c>
      <c r="K10749" t="s">
        <v>120</v>
      </c>
      <c r="L10749" t="s">
        <v>25</v>
      </c>
      <c r="M10749" t="s">
        <v>72</v>
      </c>
      <c r="N10749" t="s">
        <v>27</v>
      </c>
      <c r="O10749" t="s">
        <v>54</v>
      </c>
      <c r="P10749">
        <v>29</v>
      </c>
      <c r="Q10749" t="s">
        <v>114</v>
      </c>
      <c r="R10749" t="s">
        <v>134</v>
      </c>
      <c r="S10749" t="s">
        <v>31</v>
      </c>
      <c r="T10749" t="s">
        <v>80</v>
      </c>
      <c r="U10749" t="s">
        <v>59</v>
      </c>
      <c r="V10749" t="s">
        <v>33</v>
      </c>
      <c r="W10749" t="s">
        <v>47</v>
      </c>
    </row>
    <row r="10750" spans="1:23" x14ac:dyDescent="0.35">
      <c r="A10750">
        <v>11712</v>
      </c>
      <c r="B10750" t="s">
        <v>10878</v>
      </c>
      <c r="C10750" s="4">
        <f>mock_fashion_data_uk_us[[#This Row],[Price]]/10^13</f>
        <v>687.48035149131852</v>
      </c>
      <c r="D10750" s="2">
        <v>6874803514913185</v>
      </c>
      <c r="E10750" t="s">
        <v>88</v>
      </c>
      <c r="F10750" t="s">
        <v>69</v>
      </c>
      <c r="G10750" t="s">
        <v>38</v>
      </c>
      <c r="H10750">
        <v>4611863520703629</v>
      </c>
      <c r="I10750">
        <v>4</v>
      </c>
      <c r="J10750" s="4">
        <f>mock_fashion_data_uk_us[[#This Row],[Adapted Price]]*mock_fashion_data_uk_us[[#This Row],[Review Count]]</f>
        <v>2749.9214059652741</v>
      </c>
      <c r="K10750" t="s">
        <v>39</v>
      </c>
      <c r="L10750" t="s">
        <v>51</v>
      </c>
      <c r="M10750" t="s">
        <v>72</v>
      </c>
      <c r="N10750" t="s">
        <v>27</v>
      </c>
      <c r="O10750" t="s">
        <v>113</v>
      </c>
      <c r="P10750">
        <v>49</v>
      </c>
      <c r="Q10750" t="s">
        <v>99</v>
      </c>
      <c r="R10750" t="s">
        <v>30</v>
      </c>
      <c r="S10750" t="s">
        <v>104</v>
      </c>
      <c r="T10750" t="s">
        <v>58</v>
      </c>
      <c r="U10750" t="s">
        <v>46</v>
      </c>
      <c r="V10750" t="s">
        <v>46</v>
      </c>
      <c r="W10750" t="s">
        <v>59</v>
      </c>
    </row>
    <row r="10751" spans="1:23" x14ac:dyDescent="0.35">
      <c r="A10751">
        <v>11713</v>
      </c>
      <c r="B10751" t="s">
        <v>10879</v>
      </c>
      <c r="C10751" s="4">
        <f>mock_fashion_data_uk_us[[#This Row],[Price]]/10^13</f>
        <v>895.06337971893811</v>
      </c>
      <c r="D10751" s="2">
        <v>8950633797189381</v>
      </c>
      <c r="E10751" t="s">
        <v>130</v>
      </c>
      <c r="F10751" t="s">
        <v>22</v>
      </c>
      <c r="G10751" t="s">
        <v>89</v>
      </c>
      <c r="H10751">
        <v>4914577406623215</v>
      </c>
      <c r="I10751">
        <v>207</v>
      </c>
      <c r="J10751" s="4">
        <f>mock_fashion_data_uk_us[[#This Row],[Adapted Price]]*mock_fashion_data_uk_us[[#This Row],[Review Count]]</f>
        <v>185278.11960182019</v>
      </c>
      <c r="K10751" t="s">
        <v>83</v>
      </c>
      <c r="L10751" t="s">
        <v>51</v>
      </c>
      <c r="M10751" t="s">
        <v>64</v>
      </c>
      <c r="N10751" t="s">
        <v>53</v>
      </c>
      <c r="O10751" t="s">
        <v>66</v>
      </c>
      <c r="P10751">
        <v>31</v>
      </c>
      <c r="Q10751" t="s">
        <v>42</v>
      </c>
      <c r="R10751" t="s">
        <v>73</v>
      </c>
      <c r="S10751" t="s">
        <v>44</v>
      </c>
      <c r="T10751" t="s">
        <v>45</v>
      </c>
      <c r="U10751" t="s">
        <v>75</v>
      </c>
      <c r="V10751" t="s">
        <v>75</v>
      </c>
      <c r="W10751" t="s">
        <v>59</v>
      </c>
    </row>
    <row r="10752" spans="1:23" x14ac:dyDescent="0.35">
      <c r="A10752">
        <v>11714</v>
      </c>
      <c r="B10752" t="s">
        <v>10880</v>
      </c>
      <c r="C10752" s="4">
        <f>mock_fashion_data_uk_us[[#This Row],[Price]]/10^13</f>
        <v>722.91020434353561</v>
      </c>
      <c r="D10752" s="2">
        <v>7229102043435356</v>
      </c>
      <c r="E10752" t="s">
        <v>21</v>
      </c>
      <c r="F10752" t="s">
        <v>116</v>
      </c>
      <c r="G10752" t="s">
        <v>89</v>
      </c>
      <c r="H10752">
        <v>271339239046315</v>
      </c>
      <c r="I10752">
        <v>136</v>
      </c>
      <c r="J10752" s="4">
        <f>mock_fashion_data_uk_us[[#This Row],[Adapted Price]]*mock_fashion_data_uk_us[[#This Row],[Review Count]]</f>
        <v>98315.787790720846</v>
      </c>
      <c r="K10752" t="s">
        <v>102</v>
      </c>
      <c r="L10752" t="s">
        <v>51</v>
      </c>
      <c r="M10752" t="s">
        <v>52</v>
      </c>
      <c r="N10752" t="s">
        <v>53</v>
      </c>
      <c r="O10752" t="s">
        <v>98</v>
      </c>
      <c r="P10752">
        <v>25</v>
      </c>
      <c r="Q10752" t="s">
        <v>172</v>
      </c>
      <c r="R10752" t="s">
        <v>123</v>
      </c>
      <c r="S10752" t="s">
        <v>104</v>
      </c>
      <c r="T10752" t="s">
        <v>32</v>
      </c>
      <c r="U10752" t="s">
        <v>75</v>
      </c>
      <c r="V10752" t="s">
        <v>46</v>
      </c>
      <c r="W10752" t="s">
        <v>34</v>
      </c>
    </row>
    <row r="10753" spans="1:23" x14ac:dyDescent="0.35">
      <c r="A10753">
        <v>11715</v>
      </c>
      <c r="B10753" t="s">
        <v>10881</v>
      </c>
      <c r="C10753" s="4">
        <f>mock_fashion_data_uk_us[[#This Row],[Price]]/10^13</f>
        <v>71.341442043497807</v>
      </c>
      <c r="D10753" s="2">
        <v>713414420434978</v>
      </c>
      <c r="E10753" t="s">
        <v>21</v>
      </c>
      <c r="F10753" t="s">
        <v>145</v>
      </c>
      <c r="G10753" t="s">
        <v>89</v>
      </c>
      <c r="H10753">
        <v>2.5983179351554944E+16</v>
      </c>
      <c r="I10753">
        <v>161</v>
      </c>
      <c r="J10753" s="4">
        <f>mock_fashion_data_uk_us[[#This Row],[Adapted Price]]*mock_fashion_data_uk_us[[#This Row],[Review Count]]</f>
        <v>11485.972169003147</v>
      </c>
      <c r="K10753" t="s">
        <v>94</v>
      </c>
      <c r="L10753" t="s">
        <v>51</v>
      </c>
      <c r="M10753" t="s">
        <v>26</v>
      </c>
      <c r="N10753" t="s">
        <v>40</v>
      </c>
      <c r="O10753" t="s">
        <v>66</v>
      </c>
      <c r="P10753">
        <v>57</v>
      </c>
      <c r="Q10753" t="s">
        <v>99</v>
      </c>
      <c r="R10753" t="s">
        <v>30</v>
      </c>
      <c r="S10753" t="s">
        <v>104</v>
      </c>
      <c r="T10753" t="s">
        <v>80</v>
      </c>
      <c r="U10753" t="s">
        <v>47</v>
      </c>
      <c r="V10753" t="s">
        <v>34</v>
      </c>
      <c r="W10753" t="s">
        <v>34</v>
      </c>
    </row>
    <row r="10754" spans="1:23" x14ac:dyDescent="0.35">
      <c r="A10754">
        <v>11716</v>
      </c>
      <c r="B10754" t="s">
        <v>10882</v>
      </c>
      <c r="C10754" s="4">
        <f>mock_fashion_data_uk_us[[#This Row],[Price]]/10^13</f>
        <v>950.621895916276</v>
      </c>
      <c r="D10754" s="2">
        <v>9506218959162760</v>
      </c>
      <c r="E10754" t="s">
        <v>36</v>
      </c>
      <c r="F10754" t="s">
        <v>125</v>
      </c>
      <c r="G10754" t="s">
        <v>38</v>
      </c>
      <c r="H10754">
        <v>1.8737540447806272E+16</v>
      </c>
      <c r="I10754">
        <v>404</v>
      </c>
      <c r="J10754" s="4">
        <f>mock_fashion_data_uk_us[[#This Row],[Adapted Price]]*mock_fashion_data_uk_us[[#This Row],[Review Count]]</f>
        <v>384051.24595017551</v>
      </c>
      <c r="K10754" t="s">
        <v>94</v>
      </c>
      <c r="L10754" t="s">
        <v>25</v>
      </c>
      <c r="M10754" t="s">
        <v>72</v>
      </c>
      <c r="N10754" t="s">
        <v>27</v>
      </c>
      <c r="O10754" t="s">
        <v>54</v>
      </c>
      <c r="P10754">
        <v>19</v>
      </c>
      <c r="Q10754" t="s">
        <v>55</v>
      </c>
      <c r="R10754" t="s">
        <v>79</v>
      </c>
      <c r="S10754" t="s">
        <v>44</v>
      </c>
      <c r="T10754" t="s">
        <v>58</v>
      </c>
      <c r="U10754" t="s">
        <v>75</v>
      </c>
      <c r="V10754" t="s">
        <v>59</v>
      </c>
      <c r="W10754" t="s">
        <v>34</v>
      </c>
    </row>
    <row r="10755" spans="1:23" x14ac:dyDescent="0.35">
      <c r="A10755">
        <v>11718</v>
      </c>
      <c r="B10755" t="s">
        <v>10883</v>
      </c>
      <c r="C10755" s="4">
        <f>mock_fashion_data_uk_us[[#This Row],[Price]]/10^13</f>
        <v>368.35636077192152</v>
      </c>
      <c r="D10755" s="2">
        <v>3683563607719215</v>
      </c>
      <c r="E10755" t="s">
        <v>49</v>
      </c>
      <c r="F10755" t="s">
        <v>37</v>
      </c>
      <c r="G10755" t="s">
        <v>101</v>
      </c>
      <c r="H10755">
        <v>3.9844612293458488E+16</v>
      </c>
      <c r="I10755">
        <v>429</v>
      </c>
      <c r="J10755" s="4">
        <f>mock_fashion_data_uk_us[[#This Row],[Adapted Price]]*mock_fashion_data_uk_us[[#This Row],[Review Count]]</f>
        <v>158024.87877115433</v>
      </c>
      <c r="K10755" t="s">
        <v>102</v>
      </c>
      <c r="L10755" t="s">
        <v>51</v>
      </c>
      <c r="M10755" t="s">
        <v>64</v>
      </c>
      <c r="N10755" t="s">
        <v>65</v>
      </c>
      <c r="O10755" t="s">
        <v>66</v>
      </c>
      <c r="P10755">
        <v>46</v>
      </c>
      <c r="Q10755" t="s">
        <v>172</v>
      </c>
      <c r="R10755" t="s">
        <v>43</v>
      </c>
      <c r="S10755" t="s">
        <v>57</v>
      </c>
      <c r="T10755" t="s">
        <v>58</v>
      </c>
      <c r="U10755" t="s">
        <v>47</v>
      </c>
      <c r="V10755" t="s">
        <v>75</v>
      </c>
      <c r="W10755" t="s">
        <v>34</v>
      </c>
    </row>
    <row r="10756" spans="1:23" x14ac:dyDescent="0.35">
      <c r="A10756">
        <v>11719</v>
      </c>
      <c r="B10756" t="s">
        <v>10884</v>
      </c>
      <c r="C10756" s="4">
        <f>mock_fashion_data_uk_us[[#This Row],[Price]]/10^13</f>
        <v>979.89065830235222</v>
      </c>
      <c r="D10756" s="2">
        <v>9798906583023522</v>
      </c>
      <c r="E10756" t="s">
        <v>36</v>
      </c>
      <c r="F10756" t="s">
        <v>116</v>
      </c>
      <c r="G10756" t="s">
        <v>101</v>
      </c>
      <c r="H10756">
        <v>3.6374992169863808E+16</v>
      </c>
      <c r="I10756">
        <v>401</v>
      </c>
      <c r="J10756" s="4">
        <f>mock_fashion_data_uk_us[[#This Row],[Adapted Price]]*mock_fashion_data_uk_us[[#This Row],[Review Count]]</f>
        <v>392936.15397924324</v>
      </c>
      <c r="K10756" t="s">
        <v>97</v>
      </c>
      <c r="L10756" t="s">
        <v>25</v>
      </c>
      <c r="M10756" t="s">
        <v>52</v>
      </c>
      <c r="N10756" t="s">
        <v>65</v>
      </c>
      <c r="O10756" t="s">
        <v>54</v>
      </c>
      <c r="P10756">
        <v>33</v>
      </c>
      <c r="Q10756" t="s">
        <v>29</v>
      </c>
      <c r="R10756" t="s">
        <v>79</v>
      </c>
      <c r="S10756" t="s">
        <v>57</v>
      </c>
      <c r="T10756" t="s">
        <v>45</v>
      </c>
      <c r="U10756" t="s">
        <v>47</v>
      </c>
      <c r="V10756" t="s">
        <v>33</v>
      </c>
      <c r="W10756" t="s">
        <v>75</v>
      </c>
    </row>
    <row r="10757" spans="1:23" x14ac:dyDescent="0.35">
      <c r="A10757">
        <v>11720</v>
      </c>
      <c r="B10757" t="s">
        <v>10885</v>
      </c>
      <c r="C10757" s="4">
        <f>mock_fashion_data_uk_us[[#This Row],[Price]]/10^13</f>
        <v>1882.4016670336337</v>
      </c>
      <c r="D10757" s="2">
        <v>1.8824016670336336E+16</v>
      </c>
      <c r="E10757" t="s">
        <v>36</v>
      </c>
      <c r="F10757" t="s">
        <v>62</v>
      </c>
      <c r="G10757" t="s">
        <v>50</v>
      </c>
      <c r="H10757">
        <v>147937272466066</v>
      </c>
      <c r="I10757">
        <v>287</v>
      </c>
      <c r="J10757" s="4">
        <f>mock_fashion_data_uk_us[[#This Row],[Adapted Price]]*mock_fashion_data_uk_us[[#This Row],[Review Count]]</f>
        <v>540249.27843865287</v>
      </c>
      <c r="K10757" t="s">
        <v>102</v>
      </c>
      <c r="L10757" t="s">
        <v>51</v>
      </c>
      <c r="M10757" t="s">
        <v>72</v>
      </c>
      <c r="N10757" t="s">
        <v>65</v>
      </c>
      <c r="O10757" t="s">
        <v>41</v>
      </c>
      <c r="P10757">
        <v>23</v>
      </c>
      <c r="Q10757" t="s">
        <v>99</v>
      </c>
      <c r="R10757" t="s">
        <v>43</v>
      </c>
      <c r="S10757" t="s">
        <v>44</v>
      </c>
      <c r="T10757" t="s">
        <v>32</v>
      </c>
      <c r="U10757" t="s">
        <v>59</v>
      </c>
      <c r="V10757" t="s">
        <v>34</v>
      </c>
      <c r="W10757" t="s">
        <v>46</v>
      </c>
    </row>
    <row r="10758" spans="1:23" x14ac:dyDescent="0.35">
      <c r="A10758">
        <v>11721</v>
      </c>
      <c r="B10758" t="s">
        <v>10886</v>
      </c>
      <c r="C10758" s="4">
        <f>mock_fashion_data_uk_us[[#This Row],[Price]]/10^13</f>
        <v>365.6938125069297</v>
      </c>
      <c r="D10758" s="2">
        <v>3656938125069297</v>
      </c>
      <c r="E10758" t="s">
        <v>118</v>
      </c>
      <c r="F10758" t="s">
        <v>145</v>
      </c>
      <c r="G10758" t="s">
        <v>89</v>
      </c>
      <c r="H10758">
        <v>1.5587574867233092E+16</v>
      </c>
      <c r="I10758">
        <v>1</v>
      </c>
      <c r="J10758" s="4">
        <f>mock_fashion_data_uk_us[[#This Row],[Adapted Price]]*mock_fashion_data_uk_us[[#This Row],[Review Count]]</f>
        <v>365.6938125069297</v>
      </c>
      <c r="K10758" t="s">
        <v>102</v>
      </c>
      <c r="L10758" t="s">
        <v>25</v>
      </c>
      <c r="M10758" t="s">
        <v>64</v>
      </c>
      <c r="N10758" t="s">
        <v>40</v>
      </c>
      <c r="O10758" t="s">
        <v>127</v>
      </c>
      <c r="P10758">
        <v>54</v>
      </c>
      <c r="Q10758" t="s">
        <v>99</v>
      </c>
      <c r="R10758" t="s">
        <v>73</v>
      </c>
      <c r="S10758" t="s">
        <v>95</v>
      </c>
      <c r="T10758" t="s">
        <v>32</v>
      </c>
      <c r="U10758" t="s">
        <v>33</v>
      </c>
      <c r="V10758" t="s">
        <v>59</v>
      </c>
      <c r="W10758" t="s">
        <v>34</v>
      </c>
    </row>
    <row r="10759" spans="1:23" x14ac:dyDescent="0.35">
      <c r="A10759">
        <v>11722</v>
      </c>
      <c r="B10759" t="s">
        <v>10887</v>
      </c>
      <c r="C10759" s="4">
        <f>mock_fashion_data_uk_us[[#This Row],[Price]]/10^13</f>
        <v>113.89999363238149</v>
      </c>
      <c r="D10759" s="2">
        <v>1138999936323815</v>
      </c>
      <c r="E10759" t="s">
        <v>21</v>
      </c>
      <c r="F10759" t="s">
        <v>37</v>
      </c>
      <c r="G10759" t="s">
        <v>50</v>
      </c>
      <c r="H10759">
        <v>4224803355366506</v>
      </c>
      <c r="I10759">
        <v>296</v>
      </c>
      <c r="J10759" s="4">
        <f>mock_fashion_data_uk_us[[#This Row],[Adapted Price]]*mock_fashion_data_uk_us[[#This Row],[Review Count]]</f>
        <v>33714.398115184922</v>
      </c>
      <c r="K10759" t="s">
        <v>39</v>
      </c>
      <c r="L10759" t="s">
        <v>25</v>
      </c>
      <c r="M10759" t="s">
        <v>52</v>
      </c>
      <c r="N10759" t="s">
        <v>27</v>
      </c>
      <c r="O10759" t="s">
        <v>77</v>
      </c>
      <c r="P10759">
        <v>20</v>
      </c>
      <c r="Q10759" t="s">
        <v>99</v>
      </c>
      <c r="R10759" t="s">
        <v>91</v>
      </c>
      <c r="S10759" t="s">
        <v>31</v>
      </c>
      <c r="T10759" t="s">
        <v>45</v>
      </c>
      <c r="U10759" t="s">
        <v>59</v>
      </c>
      <c r="V10759" t="s">
        <v>47</v>
      </c>
      <c r="W10759" t="s">
        <v>75</v>
      </c>
    </row>
    <row r="10760" spans="1:23" x14ac:dyDescent="0.35">
      <c r="A10760">
        <v>11723</v>
      </c>
      <c r="B10760" t="s">
        <v>10888</v>
      </c>
      <c r="C10760" s="4">
        <f>mock_fashion_data_uk_us[[#This Row],[Price]]/10^13</f>
        <v>3440.1867302209203</v>
      </c>
      <c r="D10760" s="2">
        <v>3.4401867302209204E+16</v>
      </c>
      <c r="E10760" t="s">
        <v>130</v>
      </c>
      <c r="F10760" t="s">
        <v>116</v>
      </c>
      <c r="G10760" t="s">
        <v>82</v>
      </c>
      <c r="H10760">
        <v>1.7077313552155822E+16</v>
      </c>
      <c r="I10760">
        <v>307</v>
      </c>
      <c r="J10760" s="4">
        <f>mock_fashion_data_uk_us[[#This Row],[Adapted Price]]*mock_fashion_data_uk_us[[#This Row],[Review Count]]</f>
        <v>1056137.3261778224</v>
      </c>
      <c r="K10760" t="s">
        <v>120</v>
      </c>
      <c r="L10760" t="s">
        <v>25</v>
      </c>
      <c r="M10760" t="s">
        <v>26</v>
      </c>
      <c r="N10760" t="s">
        <v>27</v>
      </c>
      <c r="O10760" t="s">
        <v>54</v>
      </c>
      <c r="P10760">
        <v>34</v>
      </c>
      <c r="Q10760" t="s">
        <v>122</v>
      </c>
      <c r="R10760" t="s">
        <v>123</v>
      </c>
      <c r="S10760" t="s">
        <v>95</v>
      </c>
      <c r="T10760" t="s">
        <v>58</v>
      </c>
      <c r="U10760" t="s">
        <v>46</v>
      </c>
      <c r="V10760" t="s">
        <v>34</v>
      </c>
      <c r="W10760" t="s">
        <v>46</v>
      </c>
    </row>
    <row r="10761" spans="1:23" x14ac:dyDescent="0.35">
      <c r="A10761">
        <v>11724</v>
      </c>
      <c r="B10761" t="s">
        <v>10889</v>
      </c>
      <c r="C10761" s="4">
        <f>mock_fashion_data_uk_us[[#This Row],[Price]]/10^13</f>
        <v>803.70730766376028</v>
      </c>
      <c r="D10761" s="2">
        <v>8037073076637603</v>
      </c>
      <c r="E10761" t="s">
        <v>118</v>
      </c>
      <c r="F10761" t="s">
        <v>145</v>
      </c>
      <c r="G10761" t="s">
        <v>50</v>
      </c>
      <c r="H10761">
        <v>3296394363452663</v>
      </c>
      <c r="I10761">
        <v>458</v>
      </c>
      <c r="J10761" s="4">
        <f>mock_fashion_data_uk_us[[#This Row],[Adapted Price]]*mock_fashion_data_uk_us[[#This Row],[Review Count]]</f>
        <v>368097.94691000221</v>
      </c>
      <c r="K10761" t="s">
        <v>102</v>
      </c>
      <c r="L10761" t="s">
        <v>51</v>
      </c>
      <c r="M10761" t="s">
        <v>64</v>
      </c>
      <c r="N10761" t="s">
        <v>40</v>
      </c>
      <c r="O10761" t="s">
        <v>98</v>
      </c>
      <c r="P10761">
        <v>60</v>
      </c>
      <c r="Q10761" t="s">
        <v>78</v>
      </c>
      <c r="R10761" t="s">
        <v>79</v>
      </c>
      <c r="S10761" t="s">
        <v>104</v>
      </c>
      <c r="T10761" t="s">
        <v>32</v>
      </c>
      <c r="U10761" t="s">
        <v>59</v>
      </c>
      <c r="V10761" t="s">
        <v>75</v>
      </c>
      <c r="W10761" t="s">
        <v>59</v>
      </c>
    </row>
    <row r="10762" spans="1:23" x14ac:dyDescent="0.35">
      <c r="A10762">
        <v>11726</v>
      </c>
      <c r="B10762" t="s">
        <v>10890</v>
      </c>
      <c r="C10762" s="4">
        <f>mock_fashion_data_uk_us[[#This Row],[Price]]/10^13</f>
        <v>89.384005551789201</v>
      </c>
      <c r="D10762" s="2">
        <v>893840055517892</v>
      </c>
      <c r="E10762" t="s">
        <v>36</v>
      </c>
      <c r="F10762" t="s">
        <v>108</v>
      </c>
      <c r="G10762" t="s">
        <v>82</v>
      </c>
      <c r="H10762">
        <v>1.8900229695343076E+16</v>
      </c>
      <c r="I10762">
        <v>349</v>
      </c>
      <c r="J10762" s="4">
        <f>mock_fashion_data_uk_us[[#This Row],[Adapted Price]]*mock_fashion_data_uk_us[[#This Row],[Review Count]]</f>
        <v>31195.01793757443</v>
      </c>
      <c r="K10762" t="s">
        <v>39</v>
      </c>
      <c r="L10762" t="s">
        <v>25</v>
      </c>
      <c r="M10762" t="s">
        <v>72</v>
      </c>
      <c r="N10762" t="s">
        <v>53</v>
      </c>
      <c r="O10762" t="s">
        <v>140</v>
      </c>
      <c r="P10762">
        <v>43</v>
      </c>
      <c r="Q10762" t="s">
        <v>55</v>
      </c>
      <c r="R10762" t="s">
        <v>30</v>
      </c>
      <c r="S10762" t="s">
        <v>44</v>
      </c>
      <c r="T10762" t="s">
        <v>45</v>
      </c>
      <c r="U10762" t="s">
        <v>46</v>
      </c>
      <c r="V10762" t="s">
        <v>75</v>
      </c>
      <c r="W10762" t="s">
        <v>47</v>
      </c>
    </row>
    <row r="10763" spans="1:23" x14ac:dyDescent="0.35">
      <c r="A10763">
        <v>11727</v>
      </c>
      <c r="B10763" t="s">
        <v>10891</v>
      </c>
      <c r="C10763" s="4">
        <f>mock_fashion_data_uk_us[[#This Row],[Price]]/10^13</f>
        <v>983.20688082280799</v>
      </c>
      <c r="D10763" s="2">
        <v>9832068808228080</v>
      </c>
      <c r="E10763" t="s">
        <v>49</v>
      </c>
      <c r="F10763" t="s">
        <v>119</v>
      </c>
      <c r="G10763" t="s">
        <v>23</v>
      </c>
      <c r="H10763">
        <v>1.7078136049902928E+16</v>
      </c>
      <c r="I10763">
        <v>291</v>
      </c>
      <c r="J10763" s="4">
        <f>mock_fashion_data_uk_us[[#This Row],[Adapted Price]]*mock_fashion_data_uk_us[[#This Row],[Review Count]]</f>
        <v>286113.20231943711</v>
      </c>
      <c r="K10763" t="s">
        <v>63</v>
      </c>
      <c r="L10763" t="s">
        <v>25</v>
      </c>
      <c r="M10763" t="s">
        <v>72</v>
      </c>
      <c r="N10763" t="s">
        <v>53</v>
      </c>
      <c r="O10763" t="s">
        <v>41</v>
      </c>
      <c r="P10763">
        <v>40</v>
      </c>
      <c r="Q10763" t="s">
        <v>78</v>
      </c>
      <c r="R10763" t="s">
        <v>132</v>
      </c>
      <c r="S10763" t="s">
        <v>57</v>
      </c>
      <c r="T10763" t="s">
        <v>32</v>
      </c>
      <c r="U10763" t="s">
        <v>33</v>
      </c>
      <c r="V10763" t="s">
        <v>75</v>
      </c>
      <c r="W10763" t="s">
        <v>46</v>
      </c>
    </row>
    <row r="10764" spans="1:23" x14ac:dyDescent="0.35">
      <c r="A10764">
        <v>11728</v>
      </c>
      <c r="B10764" t="s">
        <v>10892</v>
      </c>
      <c r="C10764" s="4">
        <f>mock_fashion_data_uk_us[[#This Row],[Price]]/10^13</f>
        <v>5256.9715126466308</v>
      </c>
      <c r="D10764" s="2">
        <v>5.2569715126466304E+16</v>
      </c>
      <c r="E10764" t="s">
        <v>49</v>
      </c>
      <c r="F10764" t="s">
        <v>69</v>
      </c>
      <c r="G10764" t="s">
        <v>82</v>
      </c>
      <c r="H10764">
        <v>3.4021641152843048E+16</v>
      </c>
      <c r="I10764">
        <v>457</v>
      </c>
      <c r="J10764" s="4">
        <f>mock_fashion_data_uk_us[[#This Row],[Adapted Price]]*mock_fashion_data_uk_us[[#This Row],[Review Count]]</f>
        <v>2402435.9812795101</v>
      </c>
      <c r="K10764" t="s">
        <v>120</v>
      </c>
      <c r="L10764" t="s">
        <v>51</v>
      </c>
      <c r="M10764" t="s">
        <v>72</v>
      </c>
      <c r="N10764" t="s">
        <v>65</v>
      </c>
      <c r="O10764" t="s">
        <v>98</v>
      </c>
      <c r="P10764">
        <v>35</v>
      </c>
      <c r="Q10764" t="s">
        <v>78</v>
      </c>
      <c r="R10764" t="s">
        <v>79</v>
      </c>
      <c r="S10764" t="s">
        <v>57</v>
      </c>
      <c r="T10764" t="s">
        <v>32</v>
      </c>
      <c r="U10764" t="s">
        <v>59</v>
      </c>
      <c r="V10764" t="s">
        <v>75</v>
      </c>
      <c r="W10764" t="s">
        <v>47</v>
      </c>
    </row>
    <row r="10765" spans="1:23" x14ac:dyDescent="0.35">
      <c r="A10765">
        <v>11729</v>
      </c>
      <c r="B10765" t="s">
        <v>10893</v>
      </c>
      <c r="C10765" s="4">
        <f>mock_fashion_data_uk_us[[#This Row],[Price]]/10^13</f>
        <v>510.28265930594051</v>
      </c>
      <c r="D10765" s="2">
        <v>5102826593059405</v>
      </c>
      <c r="E10765" t="s">
        <v>49</v>
      </c>
      <c r="F10765" t="s">
        <v>111</v>
      </c>
      <c r="G10765" t="s">
        <v>38</v>
      </c>
      <c r="H10765">
        <v>2.7124979392602136E+16</v>
      </c>
      <c r="I10765">
        <v>279</v>
      </c>
      <c r="J10765" s="4">
        <f>mock_fashion_data_uk_us[[#This Row],[Adapted Price]]*mock_fashion_data_uk_us[[#This Row],[Review Count]]</f>
        <v>142368.86194635741</v>
      </c>
      <c r="K10765" t="s">
        <v>71</v>
      </c>
      <c r="L10765" t="s">
        <v>51</v>
      </c>
      <c r="M10765" t="s">
        <v>72</v>
      </c>
      <c r="N10765" t="s">
        <v>27</v>
      </c>
      <c r="O10765" t="s">
        <v>77</v>
      </c>
      <c r="P10765">
        <v>62</v>
      </c>
      <c r="Q10765" t="s">
        <v>114</v>
      </c>
      <c r="R10765" t="s">
        <v>91</v>
      </c>
      <c r="S10765" t="s">
        <v>31</v>
      </c>
      <c r="T10765" t="s">
        <v>32</v>
      </c>
      <c r="U10765" t="s">
        <v>46</v>
      </c>
      <c r="V10765" t="s">
        <v>59</v>
      </c>
      <c r="W10765" t="s">
        <v>34</v>
      </c>
    </row>
    <row r="10766" spans="1:23" x14ac:dyDescent="0.35">
      <c r="A10766">
        <v>11731</v>
      </c>
      <c r="B10766" t="s">
        <v>10894</v>
      </c>
      <c r="C10766" s="4">
        <f>mock_fashion_data_uk_us[[#This Row],[Price]]/10^13</f>
        <v>946.03680766273465</v>
      </c>
      <c r="D10766" s="2">
        <v>9460368076627346</v>
      </c>
      <c r="E10766" t="s">
        <v>118</v>
      </c>
      <c r="F10766" t="s">
        <v>69</v>
      </c>
      <c r="G10766" t="s">
        <v>50</v>
      </c>
      <c r="H10766">
        <v>4.9693975616117928E+16</v>
      </c>
      <c r="I10766">
        <v>212</v>
      </c>
      <c r="J10766" s="4">
        <f>mock_fashion_data_uk_us[[#This Row],[Adapted Price]]*mock_fashion_data_uk_us[[#This Row],[Review Count]]</f>
        <v>200559.80322449974</v>
      </c>
      <c r="K10766" t="s">
        <v>94</v>
      </c>
      <c r="L10766" t="s">
        <v>25</v>
      </c>
      <c r="M10766" t="s">
        <v>52</v>
      </c>
      <c r="N10766" t="s">
        <v>27</v>
      </c>
      <c r="O10766" t="s">
        <v>77</v>
      </c>
      <c r="P10766">
        <v>38</v>
      </c>
      <c r="Q10766" t="s">
        <v>42</v>
      </c>
      <c r="R10766" t="s">
        <v>86</v>
      </c>
      <c r="S10766" t="s">
        <v>44</v>
      </c>
      <c r="T10766" t="s">
        <v>80</v>
      </c>
      <c r="U10766" t="s">
        <v>33</v>
      </c>
      <c r="V10766" t="s">
        <v>75</v>
      </c>
      <c r="W10766" t="s">
        <v>34</v>
      </c>
    </row>
    <row r="10767" spans="1:23" x14ac:dyDescent="0.35">
      <c r="A10767">
        <v>11732</v>
      </c>
      <c r="B10767" t="s">
        <v>10895</v>
      </c>
      <c r="C10767" s="4">
        <f>mock_fashion_data_uk_us[[#This Row],[Price]]/10^13</f>
        <v>502.14261847792568</v>
      </c>
      <c r="D10767" s="2">
        <v>5021426184779257</v>
      </c>
      <c r="E10767" t="s">
        <v>130</v>
      </c>
      <c r="F10767" t="s">
        <v>108</v>
      </c>
      <c r="G10767" t="s">
        <v>101</v>
      </c>
      <c r="H10767">
        <v>4477973301646242</v>
      </c>
      <c r="I10767">
        <v>433</v>
      </c>
      <c r="J10767" s="4">
        <f>mock_fashion_data_uk_us[[#This Row],[Adapted Price]]*mock_fashion_data_uk_us[[#This Row],[Review Count]]</f>
        <v>217427.75380094181</v>
      </c>
      <c r="K10767" t="s">
        <v>83</v>
      </c>
      <c r="L10767" t="s">
        <v>51</v>
      </c>
      <c r="M10767" t="s">
        <v>26</v>
      </c>
      <c r="N10767" t="s">
        <v>65</v>
      </c>
      <c r="O10767" t="s">
        <v>140</v>
      </c>
      <c r="P10767">
        <v>18</v>
      </c>
      <c r="Q10767" t="s">
        <v>122</v>
      </c>
      <c r="R10767" t="s">
        <v>73</v>
      </c>
      <c r="S10767" t="s">
        <v>31</v>
      </c>
      <c r="T10767" t="s">
        <v>32</v>
      </c>
      <c r="U10767" t="s">
        <v>75</v>
      </c>
      <c r="V10767" t="s">
        <v>34</v>
      </c>
      <c r="W10767" t="s">
        <v>75</v>
      </c>
    </row>
    <row r="10768" spans="1:23" x14ac:dyDescent="0.35">
      <c r="A10768">
        <v>11733</v>
      </c>
      <c r="B10768" t="s">
        <v>10896</v>
      </c>
      <c r="C10768" s="4">
        <f>mock_fashion_data_uk_us[[#This Row],[Price]]/10^13</f>
        <v>970.83164966472759</v>
      </c>
      <c r="D10768" s="2">
        <v>9708316496647276</v>
      </c>
      <c r="E10768" t="s">
        <v>118</v>
      </c>
      <c r="F10768" t="s">
        <v>62</v>
      </c>
      <c r="G10768" t="s">
        <v>89</v>
      </c>
      <c r="H10768">
        <v>3.2639960920284128E+16</v>
      </c>
      <c r="I10768">
        <v>254</v>
      </c>
      <c r="J10768" s="4">
        <f>mock_fashion_data_uk_us[[#This Row],[Adapted Price]]*mock_fashion_data_uk_us[[#This Row],[Review Count]]</f>
        <v>246591.2390148408</v>
      </c>
      <c r="K10768" t="s">
        <v>97</v>
      </c>
      <c r="L10768" t="s">
        <v>51</v>
      </c>
      <c r="M10768" t="s">
        <v>64</v>
      </c>
      <c r="N10768" t="s">
        <v>40</v>
      </c>
      <c r="O10768" t="s">
        <v>54</v>
      </c>
      <c r="P10768">
        <v>35</v>
      </c>
      <c r="Q10768" t="s">
        <v>122</v>
      </c>
      <c r="R10768" t="s">
        <v>132</v>
      </c>
      <c r="S10768" t="s">
        <v>57</v>
      </c>
      <c r="T10768" t="s">
        <v>105</v>
      </c>
      <c r="U10768" t="s">
        <v>47</v>
      </c>
      <c r="V10768" t="s">
        <v>33</v>
      </c>
      <c r="W10768" t="s">
        <v>47</v>
      </c>
    </row>
    <row r="10769" spans="1:23" x14ac:dyDescent="0.35">
      <c r="A10769">
        <v>11734</v>
      </c>
      <c r="B10769" t="s">
        <v>10897</v>
      </c>
      <c r="C10769" s="4">
        <f>mock_fashion_data_uk_us[[#This Row],[Price]]/10^13</f>
        <v>1746.5806586715191</v>
      </c>
      <c r="D10769" s="2">
        <v>1.7465806586715192E+16</v>
      </c>
      <c r="E10769" t="s">
        <v>118</v>
      </c>
      <c r="F10769" t="s">
        <v>145</v>
      </c>
      <c r="G10769" t="s">
        <v>50</v>
      </c>
      <c r="H10769">
        <v>410568322526709</v>
      </c>
      <c r="I10769">
        <v>188</v>
      </c>
      <c r="J10769" s="4">
        <f>mock_fashion_data_uk_us[[#This Row],[Adapted Price]]*mock_fashion_data_uk_us[[#This Row],[Review Count]]</f>
        <v>328357.16383024561</v>
      </c>
      <c r="K10769" t="s">
        <v>102</v>
      </c>
      <c r="L10769" t="s">
        <v>51</v>
      </c>
      <c r="M10769" t="s">
        <v>52</v>
      </c>
      <c r="N10769" t="s">
        <v>65</v>
      </c>
      <c r="O10769" t="s">
        <v>140</v>
      </c>
      <c r="P10769">
        <v>37</v>
      </c>
      <c r="Q10769" t="s">
        <v>99</v>
      </c>
      <c r="R10769" t="s">
        <v>134</v>
      </c>
      <c r="S10769" t="s">
        <v>74</v>
      </c>
      <c r="T10769" t="s">
        <v>105</v>
      </c>
      <c r="U10769" t="s">
        <v>59</v>
      </c>
      <c r="V10769" t="s">
        <v>33</v>
      </c>
      <c r="W10769" t="s">
        <v>34</v>
      </c>
    </row>
    <row r="10770" spans="1:23" x14ac:dyDescent="0.35">
      <c r="A10770">
        <v>11737</v>
      </c>
      <c r="B10770" t="s">
        <v>10898</v>
      </c>
      <c r="C10770" s="4">
        <f>mock_fashion_data_uk_us[[#This Row],[Price]]/10^13</f>
        <v>726.36382682347289</v>
      </c>
      <c r="D10770" s="2">
        <v>7263638268234729</v>
      </c>
      <c r="E10770" t="s">
        <v>21</v>
      </c>
      <c r="F10770" t="s">
        <v>111</v>
      </c>
      <c r="G10770" t="s">
        <v>89</v>
      </c>
      <c r="H10770">
        <v>1.7251576424766588E+16</v>
      </c>
      <c r="I10770">
        <v>348</v>
      </c>
      <c r="J10770" s="4">
        <f>mock_fashion_data_uk_us[[#This Row],[Adapted Price]]*mock_fashion_data_uk_us[[#This Row],[Review Count]]</f>
        <v>252774.61173456858</v>
      </c>
      <c r="K10770" t="s">
        <v>63</v>
      </c>
      <c r="L10770" t="s">
        <v>25</v>
      </c>
      <c r="M10770" t="s">
        <v>72</v>
      </c>
      <c r="N10770" t="s">
        <v>53</v>
      </c>
      <c r="O10770" t="s">
        <v>28</v>
      </c>
      <c r="P10770">
        <v>42</v>
      </c>
      <c r="Q10770" t="s">
        <v>103</v>
      </c>
      <c r="R10770" t="s">
        <v>73</v>
      </c>
      <c r="S10770" t="s">
        <v>57</v>
      </c>
      <c r="T10770" t="s">
        <v>32</v>
      </c>
      <c r="U10770" t="s">
        <v>59</v>
      </c>
      <c r="V10770" t="s">
        <v>34</v>
      </c>
      <c r="W10770" t="s">
        <v>34</v>
      </c>
    </row>
    <row r="10771" spans="1:23" x14ac:dyDescent="0.35">
      <c r="A10771">
        <v>11739</v>
      </c>
      <c r="B10771" t="s">
        <v>10899</v>
      </c>
      <c r="C10771" s="4">
        <f>mock_fashion_data_uk_us[[#This Row],[Price]]/10^13</f>
        <v>3652.4750807112896</v>
      </c>
      <c r="D10771" s="2">
        <v>3.6524750807112896E+16</v>
      </c>
      <c r="E10771" t="s">
        <v>88</v>
      </c>
      <c r="F10771" t="s">
        <v>62</v>
      </c>
      <c r="G10771" t="s">
        <v>70</v>
      </c>
      <c r="H10771">
        <v>3620914972904617</v>
      </c>
      <c r="I10771">
        <v>95</v>
      </c>
      <c r="J10771" s="4">
        <f>mock_fashion_data_uk_us[[#This Row],[Adapted Price]]*mock_fashion_data_uk_us[[#This Row],[Review Count]]</f>
        <v>346985.13266757253</v>
      </c>
      <c r="K10771" t="s">
        <v>63</v>
      </c>
      <c r="L10771" t="s">
        <v>25</v>
      </c>
      <c r="M10771" t="s">
        <v>72</v>
      </c>
      <c r="N10771" t="s">
        <v>40</v>
      </c>
      <c r="O10771" t="s">
        <v>54</v>
      </c>
      <c r="P10771">
        <v>56</v>
      </c>
      <c r="Q10771" t="s">
        <v>172</v>
      </c>
      <c r="R10771" t="s">
        <v>91</v>
      </c>
      <c r="S10771" t="s">
        <v>104</v>
      </c>
      <c r="T10771" t="s">
        <v>58</v>
      </c>
      <c r="U10771" t="s">
        <v>59</v>
      </c>
      <c r="V10771" t="s">
        <v>47</v>
      </c>
      <c r="W10771" t="s">
        <v>47</v>
      </c>
    </row>
    <row r="10772" spans="1:23" x14ac:dyDescent="0.35">
      <c r="A10772">
        <v>11740</v>
      </c>
      <c r="B10772" t="s">
        <v>10900</v>
      </c>
      <c r="C10772" s="4">
        <f>mock_fashion_data_uk_us[[#This Row],[Price]]/10^13</f>
        <v>74.893372781805795</v>
      </c>
      <c r="D10772" s="2">
        <v>748933727818058</v>
      </c>
      <c r="E10772" t="s">
        <v>88</v>
      </c>
      <c r="F10772" t="s">
        <v>125</v>
      </c>
      <c r="G10772" t="s">
        <v>101</v>
      </c>
      <c r="H10772">
        <v>3285536481970699</v>
      </c>
      <c r="I10772">
        <v>387</v>
      </c>
      <c r="J10772" s="4">
        <f>mock_fashion_data_uk_us[[#This Row],[Adapted Price]]*mock_fashion_data_uk_us[[#This Row],[Review Count]]</f>
        <v>28983.735266558844</v>
      </c>
      <c r="K10772" t="s">
        <v>63</v>
      </c>
      <c r="L10772" t="s">
        <v>25</v>
      </c>
      <c r="M10772" t="s">
        <v>64</v>
      </c>
      <c r="N10772" t="s">
        <v>53</v>
      </c>
      <c r="O10772" t="s">
        <v>41</v>
      </c>
      <c r="P10772">
        <v>42</v>
      </c>
      <c r="Q10772" t="s">
        <v>114</v>
      </c>
      <c r="R10772" t="s">
        <v>43</v>
      </c>
      <c r="S10772" t="s">
        <v>44</v>
      </c>
      <c r="T10772" t="s">
        <v>80</v>
      </c>
      <c r="U10772" t="s">
        <v>33</v>
      </c>
      <c r="V10772" t="s">
        <v>75</v>
      </c>
      <c r="W10772" t="s">
        <v>34</v>
      </c>
    </row>
    <row r="10773" spans="1:23" x14ac:dyDescent="0.35">
      <c r="A10773">
        <v>11741</v>
      </c>
      <c r="B10773" t="s">
        <v>10901</v>
      </c>
      <c r="C10773" s="4">
        <f>mock_fashion_data_uk_us[[#This Row],[Price]]/10^13</f>
        <v>532.69144125002731</v>
      </c>
      <c r="D10773" s="2">
        <v>5326914412500273</v>
      </c>
      <c r="E10773" t="s">
        <v>49</v>
      </c>
      <c r="F10773" t="s">
        <v>37</v>
      </c>
      <c r="G10773" t="s">
        <v>23</v>
      </c>
      <c r="H10773">
        <v>3806676458293038</v>
      </c>
      <c r="I10773">
        <v>298</v>
      </c>
      <c r="J10773" s="4">
        <f>mock_fashion_data_uk_us[[#This Row],[Adapted Price]]*mock_fashion_data_uk_us[[#This Row],[Review Count]]</f>
        <v>158742.04949250814</v>
      </c>
      <c r="K10773" t="s">
        <v>24</v>
      </c>
      <c r="L10773" t="s">
        <v>51</v>
      </c>
      <c r="M10773" t="s">
        <v>26</v>
      </c>
      <c r="N10773" t="s">
        <v>53</v>
      </c>
      <c r="O10773" t="s">
        <v>54</v>
      </c>
      <c r="P10773">
        <v>48</v>
      </c>
      <c r="Q10773" t="s">
        <v>55</v>
      </c>
      <c r="R10773" t="s">
        <v>123</v>
      </c>
      <c r="S10773" t="s">
        <v>31</v>
      </c>
      <c r="T10773" t="s">
        <v>105</v>
      </c>
      <c r="U10773" t="s">
        <v>59</v>
      </c>
      <c r="V10773" t="s">
        <v>46</v>
      </c>
      <c r="W10773" t="s">
        <v>47</v>
      </c>
    </row>
    <row r="10774" spans="1:23" x14ac:dyDescent="0.35">
      <c r="A10774">
        <v>11742</v>
      </c>
      <c r="B10774" t="s">
        <v>10902</v>
      </c>
      <c r="C10774" s="4">
        <f>mock_fashion_data_uk_us[[#This Row],[Price]]/10^13</f>
        <v>2509.970772928405</v>
      </c>
      <c r="D10774" s="2">
        <v>2.5099707729284052E+16</v>
      </c>
      <c r="E10774" t="s">
        <v>49</v>
      </c>
      <c r="F10774" t="s">
        <v>145</v>
      </c>
      <c r="G10774" t="s">
        <v>101</v>
      </c>
      <c r="H10774">
        <v>4726775292495104</v>
      </c>
      <c r="I10774">
        <v>113</v>
      </c>
      <c r="J10774" s="4">
        <f>mock_fashion_data_uk_us[[#This Row],[Adapted Price]]*mock_fashion_data_uk_us[[#This Row],[Review Count]]</f>
        <v>283626.69734090974</v>
      </c>
      <c r="K10774" t="s">
        <v>102</v>
      </c>
      <c r="L10774" t="s">
        <v>51</v>
      </c>
      <c r="M10774" t="s">
        <v>52</v>
      </c>
      <c r="N10774" t="s">
        <v>65</v>
      </c>
      <c r="O10774" t="s">
        <v>28</v>
      </c>
      <c r="P10774">
        <v>59</v>
      </c>
      <c r="Q10774" t="s">
        <v>29</v>
      </c>
      <c r="R10774" t="s">
        <v>73</v>
      </c>
      <c r="S10774" t="s">
        <v>44</v>
      </c>
      <c r="T10774" t="s">
        <v>45</v>
      </c>
      <c r="U10774" t="s">
        <v>47</v>
      </c>
      <c r="V10774" t="s">
        <v>34</v>
      </c>
      <c r="W10774" t="s">
        <v>59</v>
      </c>
    </row>
    <row r="10775" spans="1:23" x14ac:dyDescent="0.35">
      <c r="A10775">
        <v>11743</v>
      </c>
      <c r="B10775" t="s">
        <v>10903</v>
      </c>
      <c r="C10775" s="4">
        <f>mock_fashion_data_uk_us[[#This Row],[Price]]/10^13</f>
        <v>640.6565135711553</v>
      </c>
      <c r="D10775" s="2">
        <v>6406565135711553</v>
      </c>
      <c r="E10775" t="s">
        <v>118</v>
      </c>
      <c r="F10775" t="s">
        <v>69</v>
      </c>
      <c r="G10775" t="s">
        <v>23</v>
      </c>
      <c r="H10775">
        <v>4544659587189692</v>
      </c>
      <c r="I10775">
        <v>254</v>
      </c>
      <c r="J10775" s="4">
        <f>mock_fashion_data_uk_us[[#This Row],[Adapted Price]]*mock_fashion_data_uk_us[[#This Row],[Review Count]]</f>
        <v>162726.75444707344</v>
      </c>
      <c r="K10775" t="s">
        <v>24</v>
      </c>
      <c r="L10775" t="s">
        <v>84</v>
      </c>
      <c r="M10775" t="s">
        <v>26</v>
      </c>
      <c r="N10775" t="s">
        <v>65</v>
      </c>
      <c r="O10775" t="s">
        <v>113</v>
      </c>
      <c r="P10775">
        <v>35</v>
      </c>
      <c r="Q10775" t="s">
        <v>90</v>
      </c>
      <c r="R10775" t="s">
        <v>30</v>
      </c>
      <c r="S10775" t="s">
        <v>74</v>
      </c>
      <c r="T10775" t="s">
        <v>32</v>
      </c>
      <c r="U10775" t="s">
        <v>33</v>
      </c>
      <c r="V10775" t="s">
        <v>59</v>
      </c>
      <c r="W10775" t="s">
        <v>46</v>
      </c>
    </row>
    <row r="10776" spans="1:23" x14ac:dyDescent="0.35">
      <c r="A10776">
        <v>11745</v>
      </c>
      <c r="B10776" t="s">
        <v>10904</v>
      </c>
      <c r="C10776" s="4">
        <f>mock_fashion_data_uk_us[[#This Row],[Price]]/10^13</f>
        <v>517.71976459559119</v>
      </c>
      <c r="D10776" s="2">
        <v>5177197645955912</v>
      </c>
      <c r="E10776" t="s">
        <v>118</v>
      </c>
      <c r="F10776" t="s">
        <v>108</v>
      </c>
      <c r="G10776" t="s">
        <v>38</v>
      </c>
      <c r="H10776">
        <v>450818960948893</v>
      </c>
      <c r="I10776">
        <v>215</v>
      </c>
      <c r="J10776" s="4">
        <f>mock_fashion_data_uk_us[[#This Row],[Adapted Price]]*mock_fashion_data_uk_us[[#This Row],[Review Count]]</f>
        <v>111309.74938805211</v>
      </c>
      <c r="K10776" t="s">
        <v>120</v>
      </c>
      <c r="L10776" t="s">
        <v>51</v>
      </c>
      <c r="M10776" t="s">
        <v>72</v>
      </c>
      <c r="N10776" t="s">
        <v>65</v>
      </c>
      <c r="O10776" t="s">
        <v>66</v>
      </c>
      <c r="P10776">
        <v>41</v>
      </c>
      <c r="Q10776" t="s">
        <v>114</v>
      </c>
      <c r="R10776" t="s">
        <v>56</v>
      </c>
      <c r="S10776" t="s">
        <v>31</v>
      </c>
      <c r="T10776" t="s">
        <v>80</v>
      </c>
      <c r="U10776" t="s">
        <v>75</v>
      </c>
      <c r="V10776" t="s">
        <v>33</v>
      </c>
      <c r="W10776" t="s">
        <v>46</v>
      </c>
    </row>
    <row r="10777" spans="1:23" x14ac:dyDescent="0.35">
      <c r="A10777">
        <v>11746</v>
      </c>
      <c r="B10777" t="s">
        <v>10905</v>
      </c>
      <c r="C10777" s="4">
        <f>mock_fashion_data_uk_us[[#This Row],[Price]]/10^13</f>
        <v>6396.1959466179051</v>
      </c>
      <c r="D10777" s="2">
        <v>6.3961959466179048E+16</v>
      </c>
      <c r="E10777" t="s">
        <v>88</v>
      </c>
      <c r="F10777" t="s">
        <v>145</v>
      </c>
      <c r="G10777" t="s">
        <v>70</v>
      </c>
      <c r="H10777">
        <v>4750686826569707</v>
      </c>
      <c r="I10777">
        <v>297</v>
      </c>
      <c r="J10777" s="4">
        <f>mock_fashion_data_uk_us[[#This Row],[Adapted Price]]*mock_fashion_data_uk_us[[#This Row],[Review Count]]</f>
        <v>1899670.1961455178</v>
      </c>
      <c r="K10777" t="s">
        <v>112</v>
      </c>
      <c r="L10777" t="s">
        <v>84</v>
      </c>
      <c r="M10777" t="s">
        <v>64</v>
      </c>
      <c r="N10777" t="s">
        <v>65</v>
      </c>
      <c r="O10777" t="s">
        <v>66</v>
      </c>
      <c r="P10777">
        <v>50</v>
      </c>
      <c r="Q10777" t="s">
        <v>42</v>
      </c>
      <c r="R10777" t="s">
        <v>79</v>
      </c>
      <c r="S10777" t="s">
        <v>44</v>
      </c>
      <c r="T10777" t="s">
        <v>32</v>
      </c>
      <c r="U10777" t="s">
        <v>47</v>
      </c>
      <c r="V10777" t="s">
        <v>46</v>
      </c>
      <c r="W10777" t="s">
        <v>59</v>
      </c>
    </row>
    <row r="10778" spans="1:23" x14ac:dyDescent="0.35">
      <c r="A10778">
        <v>11748</v>
      </c>
      <c r="B10778" t="s">
        <v>10906</v>
      </c>
      <c r="C10778" s="4">
        <f>mock_fashion_data_uk_us[[#This Row],[Price]]/10^13</f>
        <v>689.22018977148446</v>
      </c>
      <c r="D10778" s="2">
        <v>6892201897714844</v>
      </c>
      <c r="E10778" t="s">
        <v>130</v>
      </c>
      <c r="F10778" t="s">
        <v>69</v>
      </c>
      <c r="G10778" t="s">
        <v>70</v>
      </c>
      <c r="H10778">
        <v>4.5586551760257096E+16</v>
      </c>
      <c r="I10778">
        <v>408</v>
      </c>
      <c r="J10778" s="4">
        <f>mock_fashion_data_uk_us[[#This Row],[Adapted Price]]*mock_fashion_data_uk_us[[#This Row],[Review Count]]</f>
        <v>281201.83742676565</v>
      </c>
      <c r="K10778" t="s">
        <v>63</v>
      </c>
      <c r="L10778" t="s">
        <v>51</v>
      </c>
      <c r="M10778" t="s">
        <v>26</v>
      </c>
      <c r="N10778" t="s">
        <v>27</v>
      </c>
      <c r="O10778" t="s">
        <v>98</v>
      </c>
      <c r="P10778">
        <v>50</v>
      </c>
      <c r="Q10778" t="s">
        <v>78</v>
      </c>
      <c r="R10778" t="s">
        <v>79</v>
      </c>
      <c r="S10778" t="s">
        <v>31</v>
      </c>
      <c r="T10778" t="s">
        <v>32</v>
      </c>
      <c r="U10778" t="s">
        <v>47</v>
      </c>
      <c r="V10778" t="s">
        <v>59</v>
      </c>
      <c r="W10778" t="s">
        <v>47</v>
      </c>
    </row>
    <row r="10779" spans="1:23" x14ac:dyDescent="0.35">
      <c r="A10779">
        <v>11749</v>
      </c>
      <c r="B10779" t="s">
        <v>10907</v>
      </c>
      <c r="C10779" s="4">
        <f>mock_fashion_data_uk_us[[#This Row],[Price]]/10^13</f>
        <v>330.12866404338581</v>
      </c>
      <c r="D10779" s="2">
        <v>3301286640433858</v>
      </c>
      <c r="E10779" t="s">
        <v>61</v>
      </c>
      <c r="F10779" t="s">
        <v>111</v>
      </c>
      <c r="G10779" t="s">
        <v>38</v>
      </c>
      <c r="H10779">
        <v>4420488455707845</v>
      </c>
      <c r="I10779">
        <v>340</v>
      </c>
      <c r="J10779" s="4">
        <f>mock_fashion_data_uk_us[[#This Row],[Adapted Price]]*mock_fashion_data_uk_us[[#This Row],[Review Count]]</f>
        <v>112243.74577475118</v>
      </c>
      <c r="K10779" t="s">
        <v>97</v>
      </c>
      <c r="L10779" t="s">
        <v>51</v>
      </c>
      <c r="M10779" t="s">
        <v>26</v>
      </c>
      <c r="N10779" t="s">
        <v>65</v>
      </c>
      <c r="O10779" t="s">
        <v>113</v>
      </c>
      <c r="P10779">
        <v>42</v>
      </c>
      <c r="Q10779" t="s">
        <v>114</v>
      </c>
      <c r="R10779" t="s">
        <v>73</v>
      </c>
      <c r="S10779" t="s">
        <v>74</v>
      </c>
      <c r="T10779" t="s">
        <v>80</v>
      </c>
      <c r="U10779" t="s">
        <v>33</v>
      </c>
      <c r="V10779" t="s">
        <v>47</v>
      </c>
      <c r="W10779" t="s">
        <v>59</v>
      </c>
    </row>
    <row r="10780" spans="1:23" x14ac:dyDescent="0.35">
      <c r="A10780">
        <v>11750</v>
      </c>
      <c r="B10780" t="s">
        <v>10908</v>
      </c>
      <c r="C10780" s="4">
        <f>mock_fashion_data_uk_us[[#This Row],[Price]]/10^13</f>
        <v>526.86417205821533</v>
      </c>
      <c r="D10780" s="2">
        <v>5268641720582153</v>
      </c>
      <c r="E10780" t="s">
        <v>88</v>
      </c>
      <c r="F10780" t="s">
        <v>111</v>
      </c>
      <c r="G10780" t="s">
        <v>70</v>
      </c>
      <c r="H10780">
        <v>4.3040889610679992E+16</v>
      </c>
      <c r="I10780">
        <v>8</v>
      </c>
      <c r="J10780" s="4">
        <f>mock_fashion_data_uk_us[[#This Row],[Adapted Price]]*mock_fashion_data_uk_us[[#This Row],[Review Count]]</f>
        <v>4214.9133764657226</v>
      </c>
      <c r="K10780" t="s">
        <v>102</v>
      </c>
      <c r="L10780" t="s">
        <v>84</v>
      </c>
      <c r="M10780" t="s">
        <v>26</v>
      </c>
      <c r="N10780" t="s">
        <v>27</v>
      </c>
      <c r="O10780" t="s">
        <v>98</v>
      </c>
      <c r="P10780">
        <v>59</v>
      </c>
      <c r="Q10780" t="s">
        <v>55</v>
      </c>
      <c r="R10780" t="s">
        <v>134</v>
      </c>
      <c r="S10780" t="s">
        <v>44</v>
      </c>
      <c r="T10780" t="s">
        <v>32</v>
      </c>
      <c r="U10780" t="s">
        <v>75</v>
      </c>
      <c r="V10780" t="s">
        <v>33</v>
      </c>
      <c r="W10780" t="s">
        <v>46</v>
      </c>
    </row>
    <row r="10781" spans="1:23" x14ac:dyDescent="0.35">
      <c r="A10781">
        <v>11751</v>
      </c>
      <c r="B10781" t="s">
        <v>10909</v>
      </c>
      <c r="C10781" s="4">
        <f>mock_fashion_data_uk_us[[#This Row],[Price]]/10^13</f>
        <v>4.4348030152640998</v>
      </c>
      <c r="D10781" s="2">
        <v>44348030152641</v>
      </c>
      <c r="E10781" t="s">
        <v>118</v>
      </c>
      <c r="F10781" t="s">
        <v>111</v>
      </c>
      <c r="G10781" t="s">
        <v>38</v>
      </c>
      <c r="H10781">
        <v>1.8569018241354704E+16</v>
      </c>
      <c r="I10781">
        <v>218</v>
      </c>
      <c r="J10781" s="4">
        <f>mock_fashion_data_uk_us[[#This Row],[Adapted Price]]*mock_fashion_data_uk_us[[#This Row],[Review Count]]</f>
        <v>966.78705732757373</v>
      </c>
      <c r="K10781" t="s">
        <v>63</v>
      </c>
      <c r="L10781" t="s">
        <v>25</v>
      </c>
      <c r="M10781" t="s">
        <v>72</v>
      </c>
      <c r="N10781" t="s">
        <v>27</v>
      </c>
      <c r="O10781" t="s">
        <v>98</v>
      </c>
      <c r="P10781">
        <v>50</v>
      </c>
      <c r="Q10781" t="s">
        <v>42</v>
      </c>
      <c r="R10781" t="s">
        <v>123</v>
      </c>
      <c r="S10781" t="s">
        <v>44</v>
      </c>
      <c r="T10781" t="s">
        <v>45</v>
      </c>
      <c r="U10781" t="s">
        <v>47</v>
      </c>
      <c r="V10781" t="s">
        <v>34</v>
      </c>
      <c r="W10781" t="s">
        <v>33</v>
      </c>
    </row>
    <row r="10782" spans="1:23" x14ac:dyDescent="0.35">
      <c r="A10782">
        <v>11752</v>
      </c>
      <c r="B10782" t="s">
        <v>10910</v>
      </c>
      <c r="C10782" s="4">
        <f>mock_fashion_data_uk_us[[#This Row],[Price]]/10^13</f>
        <v>840.21325729609521</v>
      </c>
      <c r="D10782" s="2">
        <v>8402132572960952</v>
      </c>
      <c r="E10782" t="s">
        <v>130</v>
      </c>
      <c r="F10782" t="s">
        <v>125</v>
      </c>
      <c r="G10782" t="s">
        <v>70</v>
      </c>
      <c r="H10782">
        <v>2.5016413482697284E+16</v>
      </c>
      <c r="I10782">
        <v>418</v>
      </c>
      <c r="J10782" s="4">
        <f>mock_fashion_data_uk_us[[#This Row],[Adapted Price]]*mock_fashion_data_uk_us[[#This Row],[Review Count]]</f>
        <v>351209.14154976781</v>
      </c>
      <c r="K10782" t="s">
        <v>71</v>
      </c>
      <c r="L10782" t="s">
        <v>51</v>
      </c>
      <c r="M10782" t="s">
        <v>52</v>
      </c>
      <c r="N10782" t="s">
        <v>27</v>
      </c>
      <c r="O10782" t="s">
        <v>77</v>
      </c>
      <c r="P10782">
        <v>50</v>
      </c>
      <c r="Q10782" t="s">
        <v>42</v>
      </c>
      <c r="R10782" t="s">
        <v>79</v>
      </c>
      <c r="S10782" t="s">
        <v>104</v>
      </c>
      <c r="T10782" t="s">
        <v>45</v>
      </c>
      <c r="U10782" t="s">
        <v>47</v>
      </c>
      <c r="V10782" t="s">
        <v>59</v>
      </c>
      <c r="W10782" t="s">
        <v>34</v>
      </c>
    </row>
    <row r="10783" spans="1:23" x14ac:dyDescent="0.35">
      <c r="A10783">
        <v>11753</v>
      </c>
      <c r="B10783" t="s">
        <v>10911</v>
      </c>
      <c r="C10783" s="4">
        <f>mock_fashion_data_uk_us[[#This Row],[Price]]/10^13</f>
        <v>882.52071759175408</v>
      </c>
      <c r="D10783" s="2">
        <v>8825207175917541</v>
      </c>
      <c r="E10783" t="s">
        <v>61</v>
      </c>
      <c r="F10783" t="s">
        <v>108</v>
      </c>
      <c r="G10783" t="s">
        <v>50</v>
      </c>
      <c r="H10783">
        <v>1.3557652760577304E+16</v>
      </c>
      <c r="I10783">
        <v>339</v>
      </c>
      <c r="J10783" s="4">
        <f>mock_fashion_data_uk_us[[#This Row],[Adapted Price]]*mock_fashion_data_uk_us[[#This Row],[Review Count]]</f>
        <v>299174.52326360461</v>
      </c>
      <c r="K10783" t="s">
        <v>94</v>
      </c>
      <c r="L10783" t="s">
        <v>84</v>
      </c>
      <c r="M10783" t="s">
        <v>64</v>
      </c>
      <c r="N10783" t="s">
        <v>40</v>
      </c>
      <c r="O10783" t="s">
        <v>140</v>
      </c>
      <c r="P10783">
        <v>23</v>
      </c>
      <c r="Q10783" t="s">
        <v>122</v>
      </c>
      <c r="R10783" t="s">
        <v>30</v>
      </c>
      <c r="S10783" t="s">
        <v>104</v>
      </c>
      <c r="T10783" t="s">
        <v>45</v>
      </c>
      <c r="U10783" t="s">
        <v>46</v>
      </c>
      <c r="V10783" t="s">
        <v>33</v>
      </c>
      <c r="W10783" t="s">
        <v>33</v>
      </c>
    </row>
    <row r="10784" spans="1:23" x14ac:dyDescent="0.35">
      <c r="A10784">
        <v>11754</v>
      </c>
      <c r="B10784" t="s">
        <v>10912</v>
      </c>
      <c r="C10784" s="4">
        <f>mock_fashion_data_uk_us[[#This Row],[Price]]/10^13</f>
        <v>737.79312602470384</v>
      </c>
      <c r="D10784" s="2">
        <v>7377931260247038</v>
      </c>
      <c r="E10784" t="s">
        <v>88</v>
      </c>
      <c r="F10784" t="s">
        <v>22</v>
      </c>
      <c r="G10784" t="s">
        <v>70</v>
      </c>
      <c r="H10784">
        <v>352269297608719</v>
      </c>
      <c r="I10784">
        <v>482</v>
      </c>
      <c r="J10784" s="4">
        <f>mock_fashion_data_uk_us[[#This Row],[Adapted Price]]*mock_fashion_data_uk_us[[#This Row],[Review Count]]</f>
        <v>355616.28674390726</v>
      </c>
      <c r="K10784" t="s">
        <v>24</v>
      </c>
      <c r="L10784" t="s">
        <v>51</v>
      </c>
      <c r="M10784" t="s">
        <v>64</v>
      </c>
      <c r="N10784" t="s">
        <v>27</v>
      </c>
      <c r="O10784" t="s">
        <v>85</v>
      </c>
      <c r="P10784">
        <v>38</v>
      </c>
      <c r="Q10784" t="s">
        <v>55</v>
      </c>
      <c r="R10784" t="s">
        <v>91</v>
      </c>
      <c r="S10784" t="s">
        <v>104</v>
      </c>
      <c r="T10784" t="s">
        <v>45</v>
      </c>
      <c r="U10784" t="s">
        <v>33</v>
      </c>
      <c r="V10784" t="s">
        <v>34</v>
      </c>
      <c r="W10784" t="s">
        <v>34</v>
      </c>
    </row>
    <row r="10785" spans="1:23" x14ac:dyDescent="0.35">
      <c r="A10785">
        <v>11755</v>
      </c>
      <c r="B10785" t="s">
        <v>10913</v>
      </c>
      <c r="C10785" s="4">
        <f>mock_fashion_data_uk_us[[#This Row],[Price]]/10^13</f>
        <v>524.04981160544412</v>
      </c>
      <c r="D10785" s="2">
        <v>5240498116054441</v>
      </c>
      <c r="E10785" t="s">
        <v>36</v>
      </c>
      <c r="F10785" t="s">
        <v>111</v>
      </c>
      <c r="G10785" t="s">
        <v>89</v>
      </c>
      <c r="H10785">
        <v>1.0075492386694274E+16</v>
      </c>
      <c r="I10785">
        <v>428</v>
      </c>
      <c r="J10785" s="4">
        <f>mock_fashion_data_uk_us[[#This Row],[Adapted Price]]*mock_fashion_data_uk_us[[#This Row],[Review Count]]</f>
        <v>224293.31936713008</v>
      </c>
      <c r="K10785" t="s">
        <v>94</v>
      </c>
      <c r="L10785" t="s">
        <v>51</v>
      </c>
      <c r="M10785" t="s">
        <v>26</v>
      </c>
      <c r="N10785" t="s">
        <v>65</v>
      </c>
      <c r="O10785" t="s">
        <v>54</v>
      </c>
      <c r="P10785">
        <v>30</v>
      </c>
      <c r="Q10785" t="s">
        <v>90</v>
      </c>
      <c r="R10785" t="s">
        <v>134</v>
      </c>
      <c r="S10785" t="s">
        <v>104</v>
      </c>
      <c r="T10785" t="s">
        <v>80</v>
      </c>
      <c r="U10785" t="s">
        <v>46</v>
      </c>
      <c r="V10785" t="s">
        <v>59</v>
      </c>
      <c r="W10785" t="s">
        <v>34</v>
      </c>
    </row>
    <row r="10786" spans="1:23" x14ac:dyDescent="0.35">
      <c r="A10786">
        <v>11757</v>
      </c>
      <c r="B10786" t="s">
        <v>10914</v>
      </c>
      <c r="C10786" s="4">
        <f>mock_fashion_data_uk_us[[#This Row],[Price]]/10^13</f>
        <v>787.90476734750985</v>
      </c>
      <c r="D10786" s="2">
        <v>7879047673475098</v>
      </c>
      <c r="E10786" t="s">
        <v>21</v>
      </c>
      <c r="F10786" t="s">
        <v>119</v>
      </c>
      <c r="G10786" t="s">
        <v>38</v>
      </c>
      <c r="H10786">
        <v>3.2396271955331456E+16</v>
      </c>
      <c r="I10786">
        <v>8</v>
      </c>
      <c r="J10786" s="4">
        <f>mock_fashion_data_uk_us[[#This Row],[Adapted Price]]*mock_fashion_data_uk_us[[#This Row],[Review Count]]</f>
        <v>6303.2381387800788</v>
      </c>
      <c r="K10786" t="s">
        <v>71</v>
      </c>
      <c r="L10786" t="s">
        <v>51</v>
      </c>
      <c r="M10786" t="s">
        <v>64</v>
      </c>
      <c r="N10786" t="s">
        <v>27</v>
      </c>
      <c r="O10786" t="s">
        <v>41</v>
      </c>
      <c r="P10786">
        <v>59</v>
      </c>
      <c r="Q10786" t="s">
        <v>55</v>
      </c>
      <c r="R10786" t="s">
        <v>91</v>
      </c>
      <c r="S10786" t="s">
        <v>95</v>
      </c>
      <c r="T10786" t="s">
        <v>45</v>
      </c>
      <c r="U10786" t="s">
        <v>59</v>
      </c>
      <c r="V10786" t="s">
        <v>59</v>
      </c>
      <c r="W10786" t="s">
        <v>33</v>
      </c>
    </row>
    <row r="10787" spans="1:23" x14ac:dyDescent="0.35">
      <c r="A10787">
        <v>11758</v>
      </c>
      <c r="B10787" t="s">
        <v>10915</v>
      </c>
      <c r="C10787" s="4">
        <f>mock_fashion_data_uk_us[[#This Row],[Price]]/10^13</f>
        <v>699.98911831865883</v>
      </c>
      <c r="D10787" s="2">
        <v>6999891183186588</v>
      </c>
      <c r="E10787" t="s">
        <v>49</v>
      </c>
      <c r="F10787" t="s">
        <v>37</v>
      </c>
      <c r="G10787" t="s">
        <v>101</v>
      </c>
      <c r="H10787">
        <v>468477517558888</v>
      </c>
      <c r="I10787">
        <v>9</v>
      </c>
      <c r="J10787" s="4">
        <f>mock_fashion_data_uk_us[[#This Row],[Adapted Price]]*mock_fashion_data_uk_us[[#This Row],[Review Count]]</f>
        <v>6299.9020648679298</v>
      </c>
      <c r="K10787" t="s">
        <v>97</v>
      </c>
      <c r="L10787" t="s">
        <v>51</v>
      </c>
      <c r="M10787" t="s">
        <v>26</v>
      </c>
      <c r="N10787" t="s">
        <v>65</v>
      </c>
      <c r="O10787" t="s">
        <v>77</v>
      </c>
      <c r="P10787">
        <v>57</v>
      </c>
      <c r="Q10787" t="s">
        <v>55</v>
      </c>
      <c r="R10787" t="s">
        <v>123</v>
      </c>
      <c r="S10787" t="s">
        <v>57</v>
      </c>
      <c r="T10787" t="s">
        <v>32</v>
      </c>
      <c r="U10787" t="s">
        <v>46</v>
      </c>
      <c r="V10787" t="s">
        <v>34</v>
      </c>
      <c r="W10787" t="s">
        <v>46</v>
      </c>
    </row>
    <row r="10788" spans="1:23" x14ac:dyDescent="0.35">
      <c r="A10788">
        <v>11759</v>
      </c>
      <c r="B10788" t="s">
        <v>10916</v>
      </c>
      <c r="C10788" s="4">
        <f>mock_fashion_data_uk_us[[#This Row],[Price]]/10^13</f>
        <v>90.532670640356699</v>
      </c>
      <c r="D10788" s="2">
        <v>905326706403567</v>
      </c>
      <c r="E10788" t="s">
        <v>88</v>
      </c>
      <c r="F10788" t="s">
        <v>22</v>
      </c>
      <c r="G10788" t="s">
        <v>23</v>
      </c>
      <c r="H10788">
        <v>379559824456559</v>
      </c>
      <c r="I10788">
        <v>288</v>
      </c>
      <c r="J10788" s="4">
        <f>mock_fashion_data_uk_us[[#This Row],[Adapted Price]]*mock_fashion_data_uk_us[[#This Row],[Review Count]]</f>
        <v>26073.409144422731</v>
      </c>
      <c r="K10788" t="s">
        <v>94</v>
      </c>
      <c r="L10788" t="s">
        <v>84</v>
      </c>
      <c r="M10788" t="s">
        <v>64</v>
      </c>
      <c r="N10788" t="s">
        <v>53</v>
      </c>
      <c r="O10788" t="s">
        <v>66</v>
      </c>
      <c r="P10788">
        <v>35</v>
      </c>
      <c r="Q10788" t="s">
        <v>42</v>
      </c>
      <c r="R10788" t="s">
        <v>86</v>
      </c>
      <c r="S10788" t="s">
        <v>57</v>
      </c>
      <c r="T10788" t="s">
        <v>80</v>
      </c>
      <c r="U10788" t="s">
        <v>59</v>
      </c>
      <c r="V10788" t="s">
        <v>59</v>
      </c>
      <c r="W10788" t="s">
        <v>33</v>
      </c>
    </row>
    <row r="10789" spans="1:23" x14ac:dyDescent="0.35">
      <c r="A10789">
        <v>11761</v>
      </c>
      <c r="B10789" t="s">
        <v>10917</v>
      </c>
      <c r="C10789" s="4">
        <f>mock_fashion_data_uk_us[[#This Row],[Price]]/10^13</f>
        <v>4362.5258524316341</v>
      </c>
      <c r="D10789" s="2">
        <v>4.3625258524316344E+16</v>
      </c>
      <c r="E10789" t="s">
        <v>36</v>
      </c>
      <c r="F10789" t="s">
        <v>22</v>
      </c>
      <c r="G10789" t="s">
        <v>101</v>
      </c>
      <c r="H10789">
        <v>2104764355181082</v>
      </c>
      <c r="I10789">
        <v>186</v>
      </c>
      <c r="J10789" s="4">
        <f>mock_fashion_data_uk_us[[#This Row],[Adapted Price]]*mock_fashion_data_uk_us[[#This Row],[Review Count]]</f>
        <v>811429.80855228391</v>
      </c>
      <c r="K10789" t="s">
        <v>39</v>
      </c>
      <c r="L10789" t="s">
        <v>25</v>
      </c>
      <c r="M10789" t="s">
        <v>72</v>
      </c>
      <c r="N10789" t="s">
        <v>53</v>
      </c>
      <c r="O10789" t="s">
        <v>77</v>
      </c>
      <c r="P10789">
        <v>61</v>
      </c>
      <c r="Q10789" t="s">
        <v>103</v>
      </c>
      <c r="R10789" t="s">
        <v>91</v>
      </c>
      <c r="S10789" t="s">
        <v>44</v>
      </c>
      <c r="T10789" t="s">
        <v>32</v>
      </c>
      <c r="U10789" t="s">
        <v>75</v>
      </c>
      <c r="V10789" t="s">
        <v>34</v>
      </c>
      <c r="W10789" t="s">
        <v>47</v>
      </c>
    </row>
    <row r="10790" spans="1:23" x14ac:dyDescent="0.35">
      <c r="A10790">
        <v>11763</v>
      </c>
      <c r="B10790" t="s">
        <v>10918</v>
      </c>
      <c r="C10790" s="4">
        <f>mock_fashion_data_uk_us[[#This Row],[Price]]/10^13</f>
        <v>707.26017726304224</v>
      </c>
      <c r="D10790" s="2">
        <v>7072601772630422</v>
      </c>
      <c r="E10790" t="s">
        <v>21</v>
      </c>
      <c r="F10790" t="s">
        <v>145</v>
      </c>
      <c r="G10790" t="s">
        <v>23</v>
      </c>
      <c r="H10790">
        <v>2.6239548251258148E+16</v>
      </c>
      <c r="I10790">
        <v>189</v>
      </c>
      <c r="J10790" s="4">
        <f>mock_fashion_data_uk_us[[#This Row],[Adapted Price]]*mock_fashion_data_uk_us[[#This Row],[Review Count]]</f>
        <v>133672.17350271498</v>
      </c>
      <c r="K10790" t="s">
        <v>24</v>
      </c>
      <c r="L10790" t="s">
        <v>51</v>
      </c>
      <c r="M10790" t="s">
        <v>64</v>
      </c>
      <c r="N10790" t="s">
        <v>65</v>
      </c>
      <c r="O10790" t="s">
        <v>85</v>
      </c>
      <c r="P10790">
        <v>22</v>
      </c>
      <c r="Q10790" t="s">
        <v>90</v>
      </c>
      <c r="R10790" t="s">
        <v>86</v>
      </c>
      <c r="S10790" t="s">
        <v>44</v>
      </c>
      <c r="T10790" t="s">
        <v>45</v>
      </c>
      <c r="U10790" t="s">
        <v>59</v>
      </c>
      <c r="V10790" t="s">
        <v>75</v>
      </c>
      <c r="W10790" t="s">
        <v>47</v>
      </c>
    </row>
    <row r="10791" spans="1:23" x14ac:dyDescent="0.35">
      <c r="A10791">
        <v>11764</v>
      </c>
      <c r="B10791" t="s">
        <v>10919</v>
      </c>
      <c r="C10791" s="4">
        <f>mock_fashion_data_uk_us[[#This Row],[Price]]/10^13</f>
        <v>867.18642856131544</v>
      </c>
      <c r="D10791" s="2">
        <v>8671864285613154</v>
      </c>
      <c r="E10791" t="s">
        <v>130</v>
      </c>
      <c r="F10791" t="s">
        <v>145</v>
      </c>
      <c r="G10791" t="s">
        <v>101</v>
      </c>
      <c r="H10791">
        <v>1.1154724502802456E+16</v>
      </c>
      <c r="I10791">
        <v>70</v>
      </c>
      <c r="J10791" s="4">
        <f>mock_fashion_data_uk_us[[#This Row],[Adapted Price]]*mock_fashion_data_uk_us[[#This Row],[Review Count]]</f>
        <v>60703.049999292081</v>
      </c>
      <c r="K10791" t="s">
        <v>63</v>
      </c>
      <c r="L10791" t="s">
        <v>84</v>
      </c>
      <c r="M10791" t="s">
        <v>26</v>
      </c>
      <c r="N10791" t="s">
        <v>27</v>
      </c>
      <c r="O10791" t="s">
        <v>28</v>
      </c>
      <c r="P10791">
        <v>49</v>
      </c>
      <c r="Q10791" t="s">
        <v>172</v>
      </c>
      <c r="R10791" t="s">
        <v>132</v>
      </c>
      <c r="S10791" t="s">
        <v>44</v>
      </c>
      <c r="T10791" t="s">
        <v>58</v>
      </c>
      <c r="U10791" t="s">
        <v>59</v>
      </c>
      <c r="V10791" t="s">
        <v>47</v>
      </c>
      <c r="W10791" t="s">
        <v>59</v>
      </c>
    </row>
    <row r="10792" spans="1:23" x14ac:dyDescent="0.35">
      <c r="A10792">
        <v>11765</v>
      </c>
      <c r="B10792" t="s">
        <v>10920</v>
      </c>
      <c r="C10792" s="4">
        <f>mock_fashion_data_uk_us[[#This Row],[Price]]/10^13</f>
        <v>148.1082843747171</v>
      </c>
      <c r="D10792" s="2">
        <v>1481082843747171</v>
      </c>
      <c r="E10792" t="s">
        <v>130</v>
      </c>
      <c r="F10792" t="s">
        <v>116</v>
      </c>
      <c r="G10792" t="s">
        <v>82</v>
      </c>
      <c r="H10792">
        <v>1.1578499810567084E+16</v>
      </c>
      <c r="I10792">
        <v>487</v>
      </c>
      <c r="J10792" s="4">
        <f>mock_fashion_data_uk_us[[#This Row],[Adapted Price]]*mock_fashion_data_uk_us[[#This Row],[Review Count]]</f>
        <v>72128.73449048723</v>
      </c>
      <c r="K10792" t="s">
        <v>120</v>
      </c>
      <c r="L10792" t="s">
        <v>51</v>
      </c>
      <c r="M10792" t="s">
        <v>72</v>
      </c>
      <c r="N10792" t="s">
        <v>27</v>
      </c>
      <c r="O10792" t="s">
        <v>54</v>
      </c>
      <c r="P10792">
        <v>39</v>
      </c>
      <c r="Q10792" t="s">
        <v>114</v>
      </c>
      <c r="R10792" t="s">
        <v>73</v>
      </c>
      <c r="S10792" t="s">
        <v>57</v>
      </c>
      <c r="T10792" t="s">
        <v>105</v>
      </c>
      <c r="U10792" t="s">
        <v>75</v>
      </c>
      <c r="V10792" t="s">
        <v>46</v>
      </c>
      <c r="W10792" t="s">
        <v>46</v>
      </c>
    </row>
    <row r="10793" spans="1:23" x14ac:dyDescent="0.35">
      <c r="A10793">
        <v>11766</v>
      </c>
      <c r="B10793" t="s">
        <v>10921</v>
      </c>
      <c r="C10793" s="4">
        <f>mock_fashion_data_uk_us[[#This Row],[Price]]/10^13</f>
        <v>897.68988845278784</v>
      </c>
      <c r="D10793" s="2">
        <v>8976898884527878</v>
      </c>
      <c r="E10793" t="s">
        <v>68</v>
      </c>
      <c r="F10793" t="s">
        <v>37</v>
      </c>
      <c r="G10793" t="s">
        <v>82</v>
      </c>
      <c r="H10793">
        <v>1840445363193703</v>
      </c>
      <c r="I10793">
        <v>434</v>
      </c>
      <c r="J10793" s="4">
        <f>mock_fashion_data_uk_us[[#This Row],[Adapted Price]]*mock_fashion_data_uk_us[[#This Row],[Review Count]]</f>
        <v>389597.41158850992</v>
      </c>
      <c r="K10793" t="s">
        <v>63</v>
      </c>
      <c r="L10793" t="s">
        <v>51</v>
      </c>
      <c r="M10793" t="s">
        <v>52</v>
      </c>
      <c r="N10793" t="s">
        <v>40</v>
      </c>
      <c r="O10793" t="s">
        <v>54</v>
      </c>
      <c r="P10793">
        <v>23</v>
      </c>
      <c r="Q10793" t="s">
        <v>99</v>
      </c>
      <c r="R10793" t="s">
        <v>79</v>
      </c>
      <c r="S10793" t="s">
        <v>74</v>
      </c>
      <c r="T10793" t="s">
        <v>80</v>
      </c>
      <c r="U10793" t="s">
        <v>59</v>
      </c>
      <c r="V10793" t="s">
        <v>33</v>
      </c>
      <c r="W10793" t="s">
        <v>75</v>
      </c>
    </row>
    <row r="10794" spans="1:23" x14ac:dyDescent="0.35">
      <c r="A10794">
        <v>11767</v>
      </c>
      <c r="B10794" t="s">
        <v>10922</v>
      </c>
      <c r="C10794" s="4">
        <f>mock_fashion_data_uk_us[[#This Row],[Price]]/10^13</f>
        <v>444.60871177762363</v>
      </c>
      <c r="D10794" s="2">
        <v>4446087117776236</v>
      </c>
      <c r="E10794" t="s">
        <v>21</v>
      </c>
      <c r="F10794" t="s">
        <v>111</v>
      </c>
      <c r="G10794" t="s">
        <v>70</v>
      </c>
      <c r="H10794">
        <v>4636972522477018</v>
      </c>
      <c r="I10794">
        <v>213</v>
      </c>
      <c r="J10794" s="4">
        <f>mock_fashion_data_uk_us[[#This Row],[Adapted Price]]*mock_fashion_data_uk_us[[#This Row],[Review Count]]</f>
        <v>94701.655608633839</v>
      </c>
      <c r="K10794" t="s">
        <v>94</v>
      </c>
      <c r="L10794" t="s">
        <v>25</v>
      </c>
      <c r="M10794" t="s">
        <v>26</v>
      </c>
      <c r="N10794" t="s">
        <v>27</v>
      </c>
      <c r="O10794" t="s">
        <v>41</v>
      </c>
      <c r="P10794">
        <v>32</v>
      </c>
      <c r="Q10794" t="s">
        <v>55</v>
      </c>
      <c r="R10794" t="s">
        <v>91</v>
      </c>
      <c r="S10794" t="s">
        <v>57</v>
      </c>
      <c r="T10794" t="s">
        <v>80</v>
      </c>
      <c r="U10794" t="s">
        <v>47</v>
      </c>
      <c r="V10794" t="s">
        <v>33</v>
      </c>
      <c r="W10794" t="s">
        <v>46</v>
      </c>
    </row>
    <row r="10795" spans="1:23" x14ac:dyDescent="0.35">
      <c r="A10795">
        <v>11769</v>
      </c>
      <c r="B10795" t="s">
        <v>10923</v>
      </c>
      <c r="C10795" s="4">
        <f>mock_fashion_data_uk_us[[#This Row],[Price]]/10^13</f>
        <v>306.10446411091112</v>
      </c>
      <c r="D10795" s="2">
        <v>3061044641109111</v>
      </c>
      <c r="E10795" t="s">
        <v>36</v>
      </c>
      <c r="F10795" t="s">
        <v>125</v>
      </c>
      <c r="G10795" t="s">
        <v>70</v>
      </c>
      <c r="H10795">
        <v>1.8683182856905556E+16</v>
      </c>
      <c r="I10795">
        <v>306</v>
      </c>
      <c r="J10795" s="4">
        <f>mock_fashion_data_uk_us[[#This Row],[Adapted Price]]*mock_fashion_data_uk_us[[#This Row],[Review Count]]</f>
        <v>93667.966017938801</v>
      </c>
      <c r="K10795" t="s">
        <v>112</v>
      </c>
      <c r="L10795" t="s">
        <v>25</v>
      </c>
      <c r="M10795" t="s">
        <v>72</v>
      </c>
      <c r="N10795" t="s">
        <v>27</v>
      </c>
      <c r="O10795" t="s">
        <v>113</v>
      </c>
      <c r="P10795">
        <v>32</v>
      </c>
      <c r="Q10795" t="s">
        <v>99</v>
      </c>
      <c r="R10795" t="s">
        <v>134</v>
      </c>
      <c r="S10795" t="s">
        <v>31</v>
      </c>
      <c r="T10795" t="s">
        <v>45</v>
      </c>
      <c r="U10795" t="s">
        <v>33</v>
      </c>
      <c r="V10795" t="s">
        <v>47</v>
      </c>
      <c r="W10795" t="s">
        <v>47</v>
      </c>
    </row>
    <row r="10796" spans="1:23" x14ac:dyDescent="0.35">
      <c r="A10796">
        <v>11770</v>
      </c>
      <c r="B10796" t="s">
        <v>10924</v>
      </c>
      <c r="C10796" s="4">
        <f>mock_fashion_data_uk_us[[#This Row],[Price]]/10^13</f>
        <v>4081.0195498099897</v>
      </c>
      <c r="D10796" s="2">
        <v>4.0810195498099896E+16</v>
      </c>
      <c r="E10796" t="s">
        <v>68</v>
      </c>
      <c r="F10796" t="s">
        <v>62</v>
      </c>
      <c r="G10796" t="s">
        <v>70</v>
      </c>
      <c r="H10796">
        <v>4653478547310144</v>
      </c>
      <c r="I10796">
        <v>426</v>
      </c>
      <c r="J10796" s="4">
        <f>mock_fashion_data_uk_us[[#This Row],[Adapted Price]]*mock_fashion_data_uk_us[[#This Row],[Review Count]]</f>
        <v>1738514.3282190557</v>
      </c>
      <c r="K10796" t="s">
        <v>71</v>
      </c>
      <c r="L10796" t="s">
        <v>25</v>
      </c>
      <c r="M10796" t="s">
        <v>72</v>
      </c>
      <c r="N10796" t="s">
        <v>27</v>
      </c>
      <c r="O10796" t="s">
        <v>85</v>
      </c>
      <c r="P10796">
        <v>58</v>
      </c>
      <c r="Q10796" t="s">
        <v>55</v>
      </c>
      <c r="R10796" t="s">
        <v>132</v>
      </c>
      <c r="S10796" t="s">
        <v>57</v>
      </c>
      <c r="T10796" t="s">
        <v>80</v>
      </c>
      <c r="U10796" t="s">
        <v>59</v>
      </c>
      <c r="V10796" t="s">
        <v>33</v>
      </c>
      <c r="W10796" t="s">
        <v>33</v>
      </c>
    </row>
    <row r="10797" spans="1:23" x14ac:dyDescent="0.35">
      <c r="A10797">
        <v>11771</v>
      </c>
      <c r="B10797" t="s">
        <v>10925</v>
      </c>
      <c r="C10797" s="4">
        <f>mock_fashion_data_uk_us[[#This Row],[Price]]/10^13</f>
        <v>165.75159254195151</v>
      </c>
      <c r="D10797" s="2">
        <v>1657515925419515</v>
      </c>
      <c r="E10797" t="s">
        <v>118</v>
      </c>
      <c r="F10797" t="s">
        <v>111</v>
      </c>
      <c r="G10797" t="s">
        <v>89</v>
      </c>
      <c r="H10797">
        <v>281845928364639</v>
      </c>
      <c r="I10797">
        <v>83</v>
      </c>
      <c r="J10797" s="4">
        <f>mock_fashion_data_uk_us[[#This Row],[Adapted Price]]*mock_fashion_data_uk_us[[#This Row],[Review Count]]</f>
        <v>13757.382180981975</v>
      </c>
      <c r="K10797" t="s">
        <v>39</v>
      </c>
      <c r="L10797" t="s">
        <v>25</v>
      </c>
      <c r="M10797" t="s">
        <v>72</v>
      </c>
      <c r="N10797" t="s">
        <v>27</v>
      </c>
      <c r="O10797" t="s">
        <v>140</v>
      </c>
      <c r="P10797">
        <v>55</v>
      </c>
      <c r="Q10797" t="s">
        <v>122</v>
      </c>
      <c r="R10797" t="s">
        <v>73</v>
      </c>
      <c r="S10797" t="s">
        <v>104</v>
      </c>
      <c r="T10797" t="s">
        <v>32</v>
      </c>
      <c r="U10797" t="s">
        <v>75</v>
      </c>
      <c r="V10797" t="s">
        <v>75</v>
      </c>
      <c r="W10797" t="s">
        <v>47</v>
      </c>
    </row>
    <row r="10798" spans="1:23" x14ac:dyDescent="0.35">
      <c r="A10798">
        <v>11772</v>
      </c>
      <c r="B10798" t="s">
        <v>10926</v>
      </c>
      <c r="C10798" s="4">
        <f>mock_fashion_data_uk_us[[#This Row],[Price]]/10^13</f>
        <v>2739.1050485433288</v>
      </c>
      <c r="D10798" s="2">
        <v>2.7391050485433288E+16</v>
      </c>
      <c r="E10798" t="s">
        <v>68</v>
      </c>
      <c r="F10798" t="s">
        <v>119</v>
      </c>
      <c r="G10798" t="s">
        <v>50</v>
      </c>
      <c r="H10798">
        <v>4600109933892296</v>
      </c>
      <c r="I10798">
        <v>58</v>
      </c>
      <c r="J10798" s="4">
        <f>mock_fashion_data_uk_us[[#This Row],[Adapted Price]]*mock_fashion_data_uk_us[[#This Row],[Review Count]]</f>
        <v>158868.09281551308</v>
      </c>
      <c r="K10798" t="s">
        <v>39</v>
      </c>
      <c r="L10798" t="s">
        <v>84</v>
      </c>
      <c r="M10798" t="s">
        <v>72</v>
      </c>
      <c r="N10798" t="s">
        <v>65</v>
      </c>
      <c r="O10798" t="s">
        <v>28</v>
      </c>
      <c r="P10798">
        <v>53</v>
      </c>
      <c r="Q10798" t="s">
        <v>42</v>
      </c>
      <c r="R10798" t="s">
        <v>56</v>
      </c>
      <c r="S10798" t="s">
        <v>74</v>
      </c>
      <c r="T10798" t="s">
        <v>58</v>
      </c>
      <c r="U10798" t="s">
        <v>46</v>
      </c>
      <c r="V10798" t="s">
        <v>33</v>
      </c>
      <c r="W10798" t="s">
        <v>34</v>
      </c>
    </row>
    <row r="10799" spans="1:23" x14ac:dyDescent="0.35">
      <c r="A10799">
        <v>11773</v>
      </c>
      <c r="B10799" t="s">
        <v>10927</v>
      </c>
      <c r="C10799" s="4">
        <f>mock_fashion_data_uk_us[[#This Row],[Price]]/10^13</f>
        <v>726.54583361028506</v>
      </c>
      <c r="D10799" s="2">
        <v>7265458336102851</v>
      </c>
      <c r="E10799" t="s">
        <v>49</v>
      </c>
      <c r="F10799" t="s">
        <v>125</v>
      </c>
      <c r="G10799" t="s">
        <v>38</v>
      </c>
      <c r="H10799">
        <v>3682083453484348</v>
      </c>
      <c r="I10799">
        <v>318</v>
      </c>
      <c r="J10799" s="4">
        <f>mock_fashion_data_uk_us[[#This Row],[Adapted Price]]*mock_fashion_data_uk_us[[#This Row],[Review Count]]</f>
        <v>231041.57508807065</v>
      </c>
      <c r="K10799" t="s">
        <v>112</v>
      </c>
      <c r="L10799" t="s">
        <v>51</v>
      </c>
      <c r="M10799" t="s">
        <v>72</v>
      </c>
      <c r="N10799" t="s">
        <v>53</v>
      </c>
      <c r="O10799" t="s">
        <v>28</v>
      </c>
      <c r="P10799">
        <v>62</v>
      </c>
      <c r="Q10799" t="s">
        <v>172</v>
      </c>
      <c r="R10799" t="s">
        <v>30</v>
      </c>
      <c r="S10799" t="s">
        <v>95</v>
      </c>
      <c r="T10799" t="s">
        <v>45</v>
      </c>
      <c r="U10799" t="s">
        <v>46</v>
      </c>
      <c r="V10799" t="s">
        <v>33</v>
      </c>
      <c r="W10799" t="s">
        <v>47</v>
      </c>
    </row>
    <row r="10800" spans="1:23" x14ac:dyDescent="0.35">
      <c r="A10800">
        <v>11774</v>
      </c>
      <c r="B10800" t="s">
        <v>10928</v>
      </c>
      <c r="C10800" s="4">
        <f>mock_fashion_data_uk_us[[#This Row],[Price]]/10^13</f>
        <v>653.85615322389913</v>
      </c>
      <c r="D10800" s="2">
        <v>6538561532238991</v>
      </c>
      <c r="E10800" t="s">
        <v>21</v>
      </c>
      <c r="F10800" t="s">
        <v>37</v>
      </c>
      <c r="G10800" t="s">
        <v>50</v>
      </c>
      <c r="H10800">
        <v>3.9038508303395248E+16</v>
      </c>
      <c r="I10800">
        <v>357</v>
      </c>
      <c r="J10800" s="4">
        <f>mock_fashion_data_uk_us[[#This Row],[Adapted Price]]*mock_fashion_data_uk_us[[#This Row],[Review Count]]</f>
        <v>233426.64670093197</v>
      </c>
      <c r="K10800" t="s">
        <v>102</v>
      </c>
      <c r="L10800" t="s">
        <v>84</v>
      </c>
      <c r="M10800" t="s">
        <v>72</v>
      </c>
      <c r="N10800" t="s">
        <v>40</v>
      </c>
      <c r="O10800" t="s">
        <v>28</v>
      </c>
      <c r="P10800">
        <v>48</v>
      </c>
      <c r="Q10800" t="s">
        <v>103</v>
      </c>
      <c r="R10800" t="s">
        <v>86</v>
      </c>
      <c r="S10800" t="s">
        <v>57</v>
      </c>
      <c r="T10800" t="s">
        <v>32</v>
      </c>
      <c r="U10800" t="s">
        <v>47</v>
      </c>
      <c r="V10800" t="s">
        <v>34</v>
      </c>
      <c r="W10800" t="s">
        <v>47</v>
      </c>
    </row>
    <row r="10801" spans="1:23" x14ac:dyDescent="0.35">
      <c r="A10801">
        <v>11775</v>
      </c>
      <c r="B10801" t="s">
        <v>10929</v>
      </c>
      <c r="C10801" s="4">
        <f>mock_fashion_data_uk_us[[#This Row],[Price]]/10^13</f>
        <v>966.15427715613146</v>
      </c>
      <c r="D10801" s="2">
        <v>9661542771561314</v>
      </c>
      <c r="E10801" t="s">
        <v>130</v>
      </c>
      <c r="F10801" t="s">
        <v>125</v>
      </c>
      <c r="G10801" t="s">
        <v>89</v>
      </c>
      <c r="H10801">
        <v>4268740533465207</v>
      </c>
      <c r="I10801">
        <v>128</v>
      </c>
      <c r="J10801" s="4">
        <f>mock_fashion_data_uk_us[[#This Row],[Adapted Price]]*mock_fashion_data_uk_us[[#This Row],[Review Count]]</f>
        <v>123667.74747598483</v>
      </c>
      <c r="K10801" t="s">
        <v>71</v>
      </c>
      <c r="L10801" t="s">
        <v>51</v>
      </c>
      <c r="M10801" t="s">
        <v>72</v>
      </c>
      <c r="N10801" t="s">
        <v>27</v>
      </c>
      <c r="O10801" t="s">
        <v>85</v>
      </c>
      <c r="P10801">
        <v>48</v>
      </c>
      <c r="Q10801" t="s">
        <v>172</v>
      </c>
      <c r="R10801" t="s">
        <v>73</v>
      </c>
      <c r="S10801" t="s">
        <v>57</v>
      </c>
      <c r="T10801" t="s">
        <v>45</v>
      </c>
      <c r="U10801" t="s">
        <v>59</v>
      </c>
      <c r="V10801" t="s">
        <v>46</v>
      </c>
      <c r="W10801" t="s">
        <v>34</v>
      </c>
    </row>
    <row r="10802" spans="1:23" x14ac:dyDescent="0.35">
      <c r="A10802">
        <v>11778</v>
      </c>
      <c r="B10802" t="s">
        <v>10930</v>
      </c>
      <c r="C10802" s="4">
        <f>mock_fashion_data_uk_us[[#This Row],[Price]]/10^13</f>
        <v>4665.6678427755714</v>
      </c>
      <c r="D10802" s="2">
        <v>4.6656678427755712E+16</v>
      </c>
      <c r="E10802" t="s">
        <v>36</v>
      </c>
      <c r="F10802" t="s">
        <v>37</v>
      </c>
      <c r="G10802" t="s">
        <v>50</v>
      </c>
      <c r="H10802">
        <v>2282850120681054</v>
      </c>
      <c r="I10802">
        <v>272</v>
      </c>
      <c r="J10802" s="4">
        <f>mock_fashion_data_uk_us[[#This Row],[Adapted Price]]*mock_fashion_data_uk_us[[#This Row],[Review Count]]</f>
        <v>1269061.6532349554</v>
      </c>
      <c r="K10802" t="s">
        <v>71</v>
      </c>
      <c r="L10802" t="s">
        <v>51</v>
      </c>
      <c r="M10802" t="s">
        <v>64</v>
      </c>
      <c r="N10802" t="s">
        <v>53</v>
      </c>
      <c r="O10802" t="s">
        <v>28</v>
      </c>
      <c r="P10802">
        <v>22</v>
      </c>
      <c r="Q10802" t="s">
        <v>114</v>
      </c>
      <c r="R10802" t="s">
        <v>132</v>
      </c>
      <c r="S10802" t="s">
        <v>95</v>
      </c>
      <c r="T10802" t="s">
        <v>45</v>
      </c>
      <c r="U10802" t="s">
        <v>59</v>
      </c>
      <c r="V10802" t="s">
        <v>33</v>
      </c>
      <c r="W10802" t="s">
        <v>75</v>
      </c>
    </row>
    <row r="10803" spans="1:23" x14ac:dyDescent="0.35">
      <c r="A10803">
        <v>11779</v>
      </c>
      <c r="B10803" t="s">
        <v>10931</v>
      </c>
      <c r="C10803" s="4">
        <f>mock_fashion_data_uk_us[[#This Row],[Price]]/10^13</f>
        <v>810.8755235640815</v>
      </c>
      <c r="D10803" s="2">
        <v>8108755235640815</v>
      </c>
      <c r="E10803" t="s">
        <v>68</v>
      </c>
      <c r="F10803" t="s">
        <v>145</v>
      </c>
      <c r="G10803" t="s">
        <v>82</v>
      </c>
      <c r="H10803">
        <v>3.4599846714319072E+16</v>
      </c>
      <c r="I10803">
        <v>85</v>
      </c>
      <c r="J10803" s="4">
        <f>mock_fashion_data_uk_us[[#This Row],[Adapted Price]]*mock_fashion_data_uk_us[[#This Row],[Review Count]]</f>
        <v>68924.419502946927</v>
      </c>
      <c r="K10803" t="s">
        <v>39</v>
      </c>
      <c r="L10803" t="s">
        <v>25</v>
      </c>
      <c r="M10803" t="s">
        <v>64</v>
      </c>
      <c r="N10803" t="s">
        <v>27</v>
      </c>
      <c r="O10803" t="s">
        <v>140</v>
      </c>
      <c r="P10803">
        <v>44</v>
      </c>
      <c r="Q10803" t="s">
        <v>90</v>
      </c>
      <c r="R10803" t="s">
        <v>91</v>
      </c>
      <c r="S10803" t="s">
        <v>104</v>
      </c>
      <c r="T10803" t="s">
        <v>105</v>
      </c>
      <c r="U10803" t="s">
        <v>46</v>
      </c>
      <c r="V10803" t="s">
        <v>47</v>
      </c>
      <c r="W10803" t="s">
        <v>59</v>
      </c>
    </row>
    <row r="10804" spans="1:23" x14ac:dyDescent="0.35">
      <c r="A10804">
        <v>11780</v>
      </c>
      <c r="B10804" t="s">
        <v>10932</v>
      </c>
      <c r="C10804" s="4">
        <f>mock_fashion_data_uk_us[[#This Row],[Price]]/10^13</f>
        <v>456.79537333208492</v>
      </c>
      <c r="D10804" s="2">
        <v>4567953733320849</v>
      </c>
      <c r="E10804" t="s">
        <v>21</v>
      </c>
      <c r="F10804" t="s">
        <v>145</v>
      </c>
      <c r="G10804" t="s">
        <v>89</v>
      </c>
      <c r="H10804">
        <v>2.3397772961574264E+16</v>
      </c>
      <c r="I10804">
        <v>97</v>
      </c>
      <c r="J10804" s="4">
        <f>mock_fashion_data_uk_us[[#This Row],[Adapted Price]]*mock_fashion_data_uk_us[[#This Row],[Review Count]]</f>
        <v>44309.151213212237</v>
      </c>
      <c r="K10804" t="s">
        <v>120</v>
      </c>
      <c r="L10804" t="s">
        <v>84</v>
      </c>
      <c r="M10804" t="s">
        <v>52</v>
      </c>
      <c r="N10804" t="s">
        <v>65</v>
      </c>
      <c r="O10804" t="s">
        <v>41</v>
      </c>
      <c r="P10804">
        <v>27</v>
      </c>
      <c r="Q10804" t="s">
        <v>99</v>
      </c>
      <c r="R10804" t="s">
        <v>123</v>
      </c>
      <c r="S10804" t="s">
        <v>44</v>
      </c>
      <c r="T10804" t="s">
        <v>45</v>
      </c>
      <c r="U10804" t="s">
        <v>47</v>
      </c>
      <c r="V10804" t="s">
        <v>33</v>
      </c>
      <c r="W10804" t="s">
        <v>34</v>
      </c>
    </row>
    <row r="10805" spans="1:23" x14ac:dyDescent="0.35">
      <c r="A10805">
        <v>11781</v>
      </c>
      <c r="B10805" t="s">
        <v>10933</v>
      </c>
      <c r="C10805" s="4">
        <f>mock_fashion_data_uk_us[[#This Row],[Price]]/10^13</f>
        <v>616.19902283729755</v>
      </c>
      <c r="D10805" s="2">
        <v>6161990228372976</v>
      </c>
      <c r="E10805" t="s">
        <v>68</v>
      </c>
      <c r="F10805" t="s">
        <v>145</v>
      </c>
      <c r="G10805" t="s">
        <v>70</v>
      </c>
      <c r="H10805">
        <v>3.738994114833416E+16</v>
      </c>
      <c r="I10805">
        <v>211</v>
      </c>
      <c r="J10805" s="4">
        <f>mock_fashion_data_uk_us[[#This Row],[Adapted Price]]*mock_fashion_data_uk_us[[#This Row],[Review Count]]</f>
        <v>130017.99381866978</v>
      </c>
      <c r="K10805" t="s">
        <v>71</v>
      </c>
      <c r="L10805" t="s">
        <v>25</v>
      </c>
      <c r="M10805" t="s">
        <v>64</v>
      </c>
      <c r="N10805" t="s">
        <v>53</v>
      </c>
      <c r="O10805" t="s">
        <v>98</v>
      </c>
      <c r="P10805">
        <v>61</v>
      </c>
      <c r="Q10805" t="s">
        <v>55</v>
      </c>
      <c r="R10805" t="s">
        <v>56</v>
      </c>
      <c r="S10805" t="s">
        <v>104</v>
      </c>
      <c r="T10805" t="s">
        <v>45</v>
      </c>
      <c r="U10805" t="s">
        <v>59</v>
      </c>
      <c r="V10805" t="s">
        <v>46</v>
      </c>
      <c r="W10805" t="s">
        <v>34</v>
      </c>
    </row>
    <row r="10806" spans="1:23" x14ac:dyDescent="0.35">
      <c r="A10806">
        <v>11782</v>
      </c>
      <c r="B10806" t="s">
        <v>10934</v>
      </c>
      <c r="C10806" s="4">
        <f>mock_fashion_data_uk_us[[#This Row],[Price]]/10^13</f>
        <v>989.10655329468818</v>
      </c>
      <c r="D10806" s="2">
        <v>9891065532946882</v>
      </c>
      <c r="E10806" t="s">
        <v>21</v>
      </c>
      <c r="F10806" t="s">
        <v>22</v>
      </c>
      <c r="G10806" t="s">
        <v>82</v>
      </c>
      <c r="H10806">
        <v>1.4410028744301364E+16</v>
      </c>
      <c r="I10806">
        <v>28</v>
      </c>
      <c r="J10806" s="4">
        <f>mock_fashion_data_uk_us[[#This Row],[Adapted Price]]*mock_fashion_data_uk_us[[#This Row],[Review Count]]</f>
        <v>27694.983492251267</v>
      </c>
      <c r="K10806" t="s">
        <v>39</v>
      </c>
      <c r="L10806" t="s">
        <v>84</v>
      </c>
      <c r="M10806" t="s">
        <v>72</v>
      </c>
      <c r="N10806" t="s">
        <v>27</v>
      </c>
      <c r="O10806" t="s">
        <v>98</v>
      </c>
      <c r="P10806">
        <v>36</v>
      </c>
      <c r="Q10806" t="s">
        <v>122</v>
      </c>
      <c r="R10806" t="s">
        <v>91</v>
      </c>
      <c r="S10806" t="s">
        <v>57</v>
      </c>
      <c r="T10806" t="s">
        <v>32</v>
      </c>
      <c r="U10806" t="s">
        <v>33</v>
      </c>
      <c r="V10806" t="s">
        <v>46</v>
      </c>
      <c r="W10806" t="s">
        <v>33</v>
      </c>
    </row>
    <row r="10807" spans="1:23" x14ac:dyDescent="0.35">
      <c r="A10807">
        <v>11783</v>
      </c>
      <c r="B10807" t="s">
        <v>10935</v>
      </c>
      <c r="C10807" s="4">
        <f>mock_fashion_data_uk_us[[#This Row],[Price]]/10^13</f>
        <v>478.12771195928389</v>
      </c>
      <c r="D10807" s="2">
        <v>4781277119592839</v>
      </c>
      <c r="E10807" t="s">
        <v>21</v>
      </c>
      <c r="F10807" t="s">
        <v>116</v>
      </c>
      <c r="G10807" t="s">
        <v>101</v>
      </c>
      <c r="H10807">
        <v>1.9100057319964704E+16</v>
      </c>
      <c r="I10807">
        <v>156</v>
      </c>
      <c r="J10807" s="4">
        <f>mock_fashion_data_uk_us[[#This Row],[Adapted Price]]*mock_fashion_data_uk_us[[#This Row],[Review Count]]</f>
        <v>74587.923065648283</v>
      </c>
      <c r="K10807" t="s">
        <v>83</v>
      </c>
      <c r="L10807" t="s">
        <v>51</v>
      </c>
      <c r="M10807" t="s">
        <v>64</v>
      </c>
      <c r="N10807" t="s">
        <v>40</v>
      </c>
      <c r="O10807" t="s">
        <v>140</v>
      </c>
      <c r="P10807">
        <v>29</v>
      </c>
      <c r="Q10807" t="s">
        <v>122</v>
      </c>
      <c r="R10807" t="s">
        <v>86</v>
      </c>
      <c r="S10807" t="s">
        <v>57</v>
      </c>
      <c r="T10807" t="s">
        <v>105</v>
      </c>
      <c r="U10807" t="s">
        <v>46</v>
      </c>
      <c r="V10807" t="s">
        <v>46</v>
      </c>
      <c r="W10807" t="s">
        <v>59</v>
      </c>
    </row>
    <row r="10808" spans="1:23" x14ac:dyDescent="0.35">
      <c r="A10808">
        <v>11784</v>
      </c>
      <c r="B10808" t="s">
        <v>10936</v>
      </c>
      <c r="C10808" s="4">
        <f>mock_fashion_data_uk_us[[#This Row],[Price]]/10^13</f>
        <v>805.02133620423308</v>
      </c>
      <c r="D10808" s="2">
        <v>8050213362042331</v>
      </c>
      <c r="E10808" t="s">
        <v>36</v>
      </c>
      <c r="F10808" t="s">
        <v>62</v>
      </c>
      <c r="G10808" t="s">
        <v>89</v>
      </c>
      <c r="H10808">
        <v>269886928188137</v>
      </c>
      <c r="I10808">
        <v>189</v>
      </c>
      <c r="J10808" s="4">
        <f>mock_fashion_data_uk_us[[#This Row],[Adapted Price]]*mock_fashion_data_uk_us[[#This Row],[Review Count]]</f>
        <v>152149.03254260006</v>
      </c>
      <c r="K10808" t="s">
        <v>71</v>
      </c>
      <c r="L10808" t="s">
        <v>25</v>
      </c>
      <c r="M10808" t="s">
        <v>52</v>
      </c>
      <c r="N10808" t="s">
        <v>27</v>
      </c>
      <c r="O10808" t="s">
        <v>140</v>
      </c>
      <c r="P10808">
        <v>25</v>
      </c>
      <c r="Q10808" t="s">
        <v>122</v>
      </c>
      <c r="R10808" t="s">
        <v>30</v>
      </c>
      <c r="S10808" t="s">
        <v>57</v>
      </c>
      <c r="T10808" t="s">
        <v>58</v>
      </c>
      <c r="U10808" t="s">
        <v>33</v>
      </c>
      <c r="V10808" t="s">
        <v>75</v>
      </c>
      <c r="W10808" t="s">
        <v>47</v>
      </c>
    </row>
    <row r="10809" spans="1:23" x14ac:dyDescent="0.35">
      <c r="A10809">
        <v>11785</v>
      </c>
      <c r="B10809" t="s">
        <v>10937</v>
      </c>
      <c r="C10809" s="4">
        <f>mock_fashion_data_uk_us[[#This Row],[Price]]/10^13</f>
        <v>904.28295196728845</v>
      </c>
      <c r="D10809" s="2">
        <v>9042829519672884</v>
      </c>
      <c r="E10809" t="s">
        <v>118</v>
      </c>
      <c r="F10809" t="s">
        <v>119</v>
      </c>
      <c r="G10809" t="s">
        <v>89</v>
      </c>
      <c r="H10809">
        <v>3545412864014791</v>
      </c>
      <c r="I10809">
        <v>211</v>
      </c>
      <c r="J10809" s="4">
        <f>mock_fashion_data_uk_us[[#This Row],[Adapted Price]]*mock_fashion_data_uk_us[[#This Row],[Review Count]]</f>
        <v>190803.70286509788</v>
      </c>
      <c r="K10809" t="s">
        <v>102</v>
      </c>
      <c r="L10809" t="s">
        <v>25</v>
      </c>
      <c r="M10809" t="s">
        <v>26</v>
      </c>
      <c r="N10809" t="s">
        <v>53</v>
      </c>
      <c r="O10809" t="s">
        <v>41</v>
      </c>
      <c r="P10809">
        <v>50</v>
      </c>
      <c r="Q10809" t="s">
        <v>114</v>
      </c>
      <c r="R10809" t="s">
        <v>134</v>
      </c>
      <c r="S10809" t="s">
        <v>95</v>
      </c>
      <c r="T10809" t="s">
        <v>45</v>
      </c>
      <c r="U10809" t="s">
        <v>33</v>
      </c>
      <c r="V10809" t="s">
        <v>47</v>
      </c>
      <c r="W10809" t="s">
        <v>34</v>
      </c>
    </row>
    <row r="10810" spans="1:23" x14ac:dyDescent="0.35">
      <c r="A10810">
        <v>11786</v>
      </c>
      <c r="B10810" t="s">
        <v>10938</v>
      </c>
      <c r="C10810" s="4">
        <f>mock_fashion_data_uk_us[[#This Row],[Price]]/10^13</f>
        <v>782.45006397826774</v>
      </c>
      <c r="D10810" s="2">
        <v>7824500639782677</v>
      </c>
      <c r="E10810" t="s">
        <v>130</v>
      </c>
      <c r="F10810" t="s">
        <v>22</v>
      </c>
      <c r="G10810" t="s">
        <v>50</v>
      </c>
      <c r="H10810">
        <v>3033051577738351</v>
      </c>
      <c r="I10810">
        <v>16</v>
      </c>
      <c r="J10810" s="4">
        <f>mock_fashion_data_uk_us[[#This Row],[Adapted Price]]*mock_fashion_data_uk_us[[#This Row],[Review Count]]</f>
        <v>12519.201023652284</v>
      </c>
      <c r="K10810" t="s">
        <v>94</v>
      </c>
      <c r="L10810" t="s">
        <v>84</v>
      </c>
      <c r="M10810" t="s">
        <v>26</v>
      </c>
      <c r="N10810" t="s">
        <v>53</v>
      </c>
      <c r="O10810" t="s">
        <v>113</v>
      </c>
      <c r="P10810">
        <v>23</v>
      </c>
      <c r="Q10810" t="s">
        <v>103</v>
      </c>
      <c r="R10810" t="s">
        <v>73</v>
      </c>
      <c r="S10810" t="s">
        <v>31</v>
      </c>
      <c r="T10810" t="s">
        <v>80</v>
      </c>
      <c r="U10810" t="s">
        <v>46</v>
      </c>
      <c r="V10810" t="s">
        <v>47</v>
      </c>
      <c r="W10810" t="s">
        <v>59</v>
      </c>
    </row>
    <row r="10811" spans="1:23" x14ac:dyDescent="0.35">
      <c r="A10811">
        <v>11787</v>
      </c>
      <c r="B10811" t="s">
        <v>10939</v>
      </c>
      <c r="C10811" s="4">
        <f>mock_fashion_data_uk_us[[#This Row],[Price]]/10^13</f>
        <v>563.34415900910165</v>
      </c>
      <c r="D10811" s="2">
        <v>5633441590091016</v>
      </c>
      <c r="E10811" t="s">
        <v>21</v>
      </c>
      <c r="F10811" t="s">
        <v>22</v>
      </c>
      <c r="G10811" t="s">
        <v>82</v>
      </c>
      <c r="H10811">
        <v>1.8576740954443336E+16</v>
      </c>
      <c r="I10811">
        <v>150</v>
      </c>
      <c r="J10811" s="4">
        <f>mock_fashion_data_uk_us[[#This Row],[Adapted Price]]*mock_fashion_data_uk_us[[#This Row],[Review Count]]</f>
        <v>84501.62385136525</v>
      </c>
      <c r="K10811" t="s">
        <v>24</v>
      </c>
      <c r="L10811" t="s">
        <v>25</v>
      </c>
      <c r="M10811" t="s">
        <v>64</v>
      </c>
      <c r="N10811" t="s">
        <v>65</v>
      </c>
      <c r="O10811" t="s">
        <v>98</v>
      </c>
      <c r="P10811">
        <v>50</v>
      </c>
      <c r="Q10811" t="s">
        <v>122</v>
      </c>
      <c r="R10811" t="s">
        <v>86</v>
      </c>
      <c r="S10811" t="s">
        <v>57</v>
      </c>
      <c r="T10811" t="s">
        <v>105</v>
      </c>
      <c r="U10811" t="s">
        <v>47</v>
      </c>
      <c r="V10811" t="s">
        <v>59</v>
      </c>
      <c r="W10811" t="s">
        <v>47</v>
      </c>
    </row>
    <row r="10812" spans="1:23" x14ac:dyDescent="0.35">
      <c r="A10812">
        <v>11788</v>
      </c>
      <c r="B10812" t="s">
        <v>10940</v>
      </c>
      <c r="C10812" s="4">
        <f>mock_fashion_data_uk_us[[#This Row],[Price]]/10^13</f>
        <v>284.39842989984737</v>
      </c>
      <c r="D10812" s="2">
        <v>2843984298998474</v>
      </c>
      <c r="E10812" t="s">
        <v>49</v>
      </c>
      <c r="F10812" t="s">
        <v>111</v>
      </c>
      <c r="G10812" t="s">
        <v>89</v>
      </c>
      <c r="H10812">
        <v>1.8073299148675464E+16</v>
      </c>
      <c r="I10812">
        <v>310</v>
      </c>
      <c r="J10812" s="4">
        <f>mock_fashion_data_uk_us[[#This Row],[Adapted Price]]*mock_fashion_data_uk_us[[#This Row],[Review Count]]</f>
        <v>88163.51326895268</v>
      </c>
      <c r="K10812" t="s">
        <v>71</v>
      </c>
      <c r="L10812" t="s">
        <v>84</v>
      </c>
      <c r="M10812" t="s">
        <v>26</v>
      </c>
      <c r="N10812" t="s">
        <v>65</v>
      </c>
      <c r="O10812" t="s">
        <v>54</v>
      </c>
      <c r="P10812">
        <v>48</v>
      </c>
      <c r="Q10812" t="s">
        <v>90</v>
      </c>
      <c r="R10812" t="s">
        <v>86</v>
      </c>
      <c r="S10812" t="s">
        <v>74</v>
      </c>
      <c r="T10812" t="s">
        <v>105</v>
      </c>
      <c r="U10812" t="s">
        <v>33</v>
      </c>
      <c r="V10812" t="s">
        <v>47</v>
      </c>
      <c r="W10812" t="s">
        <v>34</v>
      </c>
    </row>
    <row r="10813" spans="1:23" x14ac:dyDescent="0.35">
      <c r="A10813">
        <v>11791</v>
      </c>
      <c r="B10813" t="s">
        <v>10941</v>
      </c>
      <c r="C10813" s="4">
        <f>mock_fashion_data_uk_us[[#This Row],[Price]]/10^13</f>
        <v>895.7493135917083</v>
      </c>
      <c r="D10813" s="2">
        <v>8957493135917083</v>
      </c>
      <c r="E10813" t="s">
        <v>36</v>
      </c>
      <c r="F10813" t="s">
        <v>125</v>
      </c>
      <c r="G10813" t="s">
        <v>70</v>
      </c>
      <c r="H10813">
        <v>1.2856924221364464E+16</v>
      </c>
      <c r="I10813">
        <v>436</v>
      </c>
      <c r="J10813" s="4">
        <f>mock_fashion_data_uk_us[[#This Row],[Adapted Price]]*mock_fashion_data_uk_us[[#This Row],[Review Count]]</f>
        <v>390546.70072598482</v>
      </c>
      <c r="K10813" t="s">
        <v>24</v>
      </c>
      <c r="L10813" t="s">
        <v>84</v>
      </c>
      <c r="M10813" t="s">
        <v>64</v>
      </c>
      <c r="N10813" t="s">
        <v>53</v>
      </c>
      <c r="O10813" t="s">
        <v>113</v>
      </c>
      <c r="P10813">
        <v>54</v>
      </c>
      <c r="Q10813" t="s">
        <v>90</v>
      </c>
      <c r="R10813" t="s">
        <v>79</v>
      </c>
      <c r="S10813" t="s">
        <v>74</v>
      </c>
      <c r="T10813" t="s">
        <v>45</v>
      </c>
      <c r="U10813" t="s">
        <v>59</v>
      </c>
      <c r="V10813" t="s">
        <v>33</v>
      </c>
      <c r="W10813" t="s">
        <v>75</v>
      </c>
    </row>
    <row r="10814" spans="1:23" x14ac:dyDescent="0.35">
      <c r="A10814">
        <v>11792</v>
      </c>
      <c r="B10814" t="s">
        <v>10942</v>
      </c>
      <c r="C10814" s="4">
        <f>mock_fashion_data_uk_us[[#This Row],[Price]]/10^13</f>
        <v>216.43853174858981</v>
      </c>
      <c r="D10814" s="2">
        <v>2164385317485898</v>
      </c>
      <c r="E10814" t="s">
        <v>21</v>
      </c>
      <c r="F10814" t="s">
        <v>69</v>
      </c>
      <c r="G10814" t="s">
        <v>38</v>
      </c>
      <c r="H10814">
        <v>2.2898091509741364E+16</v>
      </c>
      <c r="I10814">
        <v>413</v>
      </c>
      <c r="J10814" s="4">
        <f>mock_fashion_data_uk_us[[#This Row],[Adapted Price]]*mock_fashion_data_uk_us[[#This Row],[Review Count]]</f>
        <v>89389.113612167595</v>
      </c>
      <c r="K10814" t="s">
        <v>83</v>
      </c>
      <c r="L10814" t="s">
        <v>25</v>
      </c>
      <c r="M10814" t="s">
        <v>72</v>
      </c>
      <c r="N10814" t="s">
        <v>40</v>
      </c>
      <c r="O10814" t="s">
        <v>98</v>
      </c>
      <c r="P10814">
        <v>46</v>
      </c>
      <c r="Q10814" t="s">
        <v>42</v>
      </c>
      <c r="R10814" t="s">
        <v>123</v>
      </c>
      <c r="S10814" t="s">
        <v>31</v>
      </c>
      <c r="T10814" t="s">
        <v>80</v>
      </c>
      <c r="U10814" t="s">
        <v>75</v>
      </c>
      <c r="V10814" t="s">
        <v>34</v>
      </c>
      <c r="W10814" t="s">
        <v>46</v>
      </c>
    </row>
    <row r="10815" spans="1:23" x14ac:dyDescent="0.35">
      <c r="A10815">
        <v>11793</v>
      </c>
      <c r="B10815" t="s">
        <v>10943</v>
      </c>
      <c r="C10815" s="4">
        <f>mock_fashion_data_uk_us[[#This Row],[Price]]/10^13</f>
        <v>745.24831042886933</v>
      </c>
      <c r="D10815" s="2">
        <v>7452483104288693</v>
      </c>
      <c r="E10815" t="s">
        <v>130</v>
      </c>
      <c r="F10815" t="s">
        <v>116</v>
      </c>
      <c r="G10815" t="s">
        <v>50</v>
      </c>
      <c r="H10815">
        <v>252456818703945</v>
      </c>
      <c r="I10815">
        <v>127</v>
      </c>
      <c r="J10815" s="4">
        <f>mock_fashion_data_uk_us[[#This Row],[Adapted Price]]*mock_fashion_data_uk_us[[#This Row],[Review Count]]</f>
        <v>94646.535424466405</v>
      </c>
      <c r="K10815" t="s">
        <v>94</v>
      </c>
      <c r="L10815" t="s">
        <v>25</v>
      </c>
      <c r="M10815" t="s">
        <v>26</v>
      </c>
      <c r="N10815" t="s">
        <v>40</v>
      </c>
      <c r="O10815" t="s">
        <v>127</v>
      </c>
      <c r="P10815">
        <v>26</v>
      </c>
      <c r="Q10815" t="s">
        <v>90</v>
      </c>
      <c r="R10815" t="s">
        <v>91</v>
      </c>
      <c r="S10815" t="s">
        <v>57</v>
      </c>
      <c r="T10815" t="s">
        <v>105</v>
      </c>
      <c r="U10815" t="s">
        <v>33</v>
      </c>
      <c r="V10815" t="s">
        <v>46</v>
      </c>
      <c r="W10815" t="s">
        <v>47</v>
      </c>
    </row>
    <row r="10816" spans="1:23" x14ac:dyDescent="0.35">
      <c r="A10816">
        <v>11794</v>
      </c>
      <c r="B10816" t="s">
        <v>10944</v>
      </c>
      <c r="C10816" s="4">
        <f>mock_fashion_data_uk_us[[#This Row],[Price]]/10^13</f>
        <v>487.52142697595968</v>
      </c>
      <c r="D10816" s="2">
        <v>4875214269759597</v>
      </c>
      <c r="E10816" t="s">
        <v>21</v>
      </c>
      <c r="F10816" t="s">
        <v>62</v>
      </c>
      <c r="G10816" t="s">
        <v>82</v>
      </c>
      <c r="H10816">
        <v>1.6744019796398156E+16</v>
      </c>
      <c r="I10816">
        <v>145</v>
      </c>
      <c r="J10816" s="4">
        <f>mock_fashion_data_uk_us[[#This Row],[Adapted Price]]*mock_fashion_data_uk_us[[#This Row],[Review Count]]</f>
        <v>70690.606911514158</v>
      </c>
      <c r="K10816" t="s">
        <v>71</v>
      </c>
      <c r="L10816" t="s">
        <v>25</v>
      </c>
      <c r="M10816" t="s">
        <v>26</v>
      </c>
      <c r="N10816" t="s">
        <v>53</v>
      </c>
      <c r="O10816" t="s">
        <v>66</v>
      </c>
      <c r="P10816">
        <v>55</v>
      </c>
      <c r="Q10816" t="s">
        <v>55</v>
      </c>
      <c r="R10816" t="s">
        <v>86</v>
      </c>
      <c r="S10816" t="s">
        <v>95</v>
      </c>
      <c r="T10816" t="s">
        <v>58</v>
      </c>
      <c r="U10816" t="s">
        <v>59</v>
      </c>
      <c r="V10816" t="s">
        <v>59</v>
      </c>
      <c r="W10816" t="s">
        <v>59</v>
      </c>
    </row>
    <row r="10817" spans="1:23" x14ac:dyDescent="0.35">
      <c r="A10817">
        <v>11795</v>
      </c>
      <c r="B10817" t="s">
        <v>10945</v>
      </c>
      <c r="C10817" s="4">
        <f>mock_fashion_data_uk_us[[#This Row],[Price]]/10^13</f>
        <v>2367.1783316151896</v>
      </c>
      <c r="D10817" s="2">
        <v>2.3671783316151896E+16</v>
      </c>
      <c r="E10817" t="s">
        <v>118</v>
      </c>
      <c r="F10817" t="s">
        <v>108</v>
      </c>
      <c r="G10817" t="s">
        <v>82</v>
      </c>
      <c r="H10817">
        <v>3.664911341145708E+16</v>
      </c>
      <c r="I10817">
        <v>262</v>
      </c>
      <c r="J10817" s="4">
        <f>mock_fashion_data_uk_us[[#This Row],[Adapted Price]]*mock_fashion_data_uk_us[[#This Row],[Review Count]]</f>
        <v>620200.72288317967</v>
      </c>
      <c r="K10817" t="s">
        <v>120</v>
      </c>
      <c r="L10817" t="s">
        <v>51</v>
      </c>
      <c r="M10817" t="s">
        <v>64</v>
      </c>
      <c r="N10817" t="s">
        <v>27</v>
      </c>
      <c r="O10817" t="s">
        <v>98</v>
      </c>
      <c r="P10817">
        <v>45</v>
      </c>
      <c r="Q10817" t="s">
        <v>90</v>
      </c>
      <c r="R10817" t="s">
        <v>86</v>
      </c>
      <c r="S10817" t="s">
        <v>44</v>
      </c>
      <c r="T10817" t="s">
        <v>80</v>
      </c>
      <c r="U10817" t="s">
        <v>75</v>
      </c>
      <c r="V10817" t="s">
        <v>47</v>
      </c>
      <c r="W10817" t="s">
        <v>46</v>
      </c>
    </row>
    <row r="10818" spans="1:23" x14ac:dyDescent="0.35">
      <c r="A10818">
        <v>11796</v>
      </c>
      <c r="B10818" t="s">
        <v>10946</v>
      </c>
      <c r="C10818" s="4">
        <f>mock_fashion_data_uk_us[[#This Row],[Price]]/10^13</f>
        <v>524.70926643036216</v>
      </c>
      <c r="D10818" s="2">
        <v>5247092664303622</v>
      </c>
      <c r="E10818" t="s">
        <v>49</v>
      </c>
      <c r="F10818" t="s">
        <v>22</v>
      </c>
      <c r="G10818" t="s">
        <v>50</v>
      </c>
      <c r="H10818">
        <v>2.2447958768190492E+16</v>
      </c>
      <c r="I10818">
        <v>135</v>
      </c>
      <c r="J10818" s="4">
        <f>mock_fashion_data_uk_us[[#This Row],[Adapted Price]]*mock_fashion_data_uk_us[[#This Row],[Review Count]]</f>
        <v>70835.750968098888</v>
      </c>
      <c r="K10818" t="s">
        <v>102</v>
      </c>
      <c r="L10818" t="s">
        <v>84</v>
      </c>
      <c r="M10818" t="s">
        <v>64</v>
      </c>
      <c r="N10818" t="s">
        <v>40</v>
      </c>
      <c r="O10818" t="s">
        <v>140</v>
      </c>
      <c r="P10818">
        <v>30</v>
      </c>
      <c r="Q10818" t="s">
        <v>172</v>
      </c>
      <c r="R10818" t="s">
        <v>134</v>
      </c>
      <c r="S10818" t="s">
        <v>44</v>
      </c>
      <c r="T10818" t="s">
        <v>80</v>
      </c>
      <c r="U10818" t="s">
        <v>75</v>
      </c>
      <c r="V10818" t="s">
        <v>34</v>
      </c>
      <c r="W10818" t="s">
        <v>46</v>
      </c>
    </row>
    <row r="10819" spans="1:23" x14ac:dyDescent="0.35">
      <c r="A10819">
        <v>11797</v>
      </c>
      <c r="B10819" t="s">
        <v>10947</v>
      </c>
      <c r="C10819" s="4">
        <f>mock_fashion_data_uk_us[[#This Row],[Price]]/10^13</f>
        <v>3729.5745823179914</v>
      </c>
      <c r="D10819" s="2">
        <v>3.7295745823179912E+16</v>
      </c>
      <c r="E10819" t="s">
        <v>130</v>
      </c>
      <c r="F10819" t="s">
        <v>111</v>
      </c>
      <c r="G10819" t="s">
        <v>38</v>
      </c>
      <c r="H10819">
        <v>3.4097476248763128E+16</v>
      </c>
      <c r="I10819">
        <v>256</v>
      </c>
      <c r="J10819" s="4">
        <f>mock_fashion_data_uk_us[[#This Row],[Adapted Price]]*mock_fashion_data_uk_us[[#This Row],[Review Count]]</f>
        <v>954771.09307340579</v>
      </c>
      <c r="K10819" t="s">
        <v>39</v>
      </c>
      <c r="L10819" t="s">
        <v>84</v>
      </c>
      <c r="M10819" t="s">
        <v>26</v>
      </c>
      <c r="N10819" t="s">
        <v>27</v>
      </c>
      <c r="O10819" t="s">
        <v>113</v>
      </c>
      <c r="P10819">
        <v>22</v>
      </c>
      <c r="Q10819" t="s">
        <v>42</v>
      </c>
      <c r="R10819" t="s">
        <v>91</v>
      </c>
      <c r="S10819" t="s">
        <v>104</v>
      </c>
      <c r="T10819" t="s">
        <v>105</v>
      </c>
      <c r="U10819" t="s">
        <v>33</v>
      </c>
      <c r="V10819" t="s">
        <v>47</v>
      </c>
      <c r="W10819" t="s">
        <v>47</v>
      </c>
    </row>
    <row r="10820" spans="1:23" x14ac:dyDescent="0.35">
      <c r="A10820">
        <v>11798</v>
      </c>
      <c r="B10820" t="s">
        <v>10948</v>
      </c>
      <c r="C10820" s="4">
        <f>mock_fashion_data_uk_us[[#This Row],[Price]]/10^13</f>
        <v>923.97842898345959</v>
      </c>
      <c r="D10820" s="2">
        <v>9239784289834596</v>
      </c>
      <c r="E10820" t="s">
        <v>49</v>
      </c>
      <c r="F10820" t="s">
        <v>111</v>
      </c>
      <c r="G10820" t="s">
        <v>38</v>
      </c>
      <c r="H10820">
        <v>2.3046353333558816E+16</v>
      </c>
      <c r="I10820">
        <v>424</v>
      </c>
      <c r="J10820" s="4">
        <f>mock_fashion_data_uk_us[[#This Row],[Adapted Price]]*mock_fashion_data_uk_us[[#This Row],[Review Count]]</f>
        <v>391766.85388898687</v>
      </c>
      <c r="K10820" t="s">
        <v>39</v>
      </c>
      <c r="L10820" t="s">
        <v>51</v>
      </c>
      <c r="M10820" t="s">
        <v>72</v>
      </c>
      <c r="N10820" t="s">
        <v>53</v>
      </c>
      <c r="O10820" t="s">
        <v>28</v>
      </c>
      <c r="P10820">
        <v>52</v>
      </c>
      <c r="Q10820" t="s">
        <v>42</v>
      </c>
      <c r="R10820" t="s">
        <v>132</v>
      </c>
      <c r="S10820" t="s">
        <v>31</v>
      </c>
      <c r="T10820" t="s">
        <v>32</v>
      </c>
      <c r="U10820" t="s">
        <v>59</v>
      </c>
      <c r="V10820" t="s">
        <v>75</v>
      </c>
      <c r="W10820" t="s">
        <v>34</v>
      </c>
    </row>
    <row r="10821" spans="1:23" x14ac:dyDescent="0.35">
      <c r="A10821">
        <v>11799</v>
      </c>
      <c r="B10821" t="s">
        <v>10949</v>
      </c>
      <c r="C10821" s="4">
        <f>mock_fashion_data_uk_us[[#This Row],[Price]]/10^13</f>
        <v>378.91880358733272</v>
      </c>
      <c r="D10821" s="2">
        <v>3789188035873327</v>
      </c>
      <c r="E10821" t="s">
        <v>68</v>
      </c>
      <c r="F10821" t="s">
        <v>116</v>
      </c>
      <c r="G10821" t="s">
        <v>82</v>
      </c>
      <c r="H10821">
        <v>4860768451474052</v>
      </c>
      <c r="I10821">
        <v>270</v>
      </c>
      <c r="J10821" s="4">
        <f>mock_fashion_data_uk_us[[#This Row],[Adapted Price]]*mock_fashion_data_uk_us[[#This Row],[Review Count]]</f>
        <v>102308.07696857983</v>
      </c>
      <c r="K10821" t="s">
        <v>94</v>
      </c>
      <c r="L10821" t="s">
        <v>25</v>
      </c>
      <c r="M10821" t="s">
        <v>52</v>
      </c>
      <c r="N10821" t="s">
        <v>27</v>
      </c>
      <c r="O10821" t="s">
        <v>98</v>
      </c>
      <c r="P10821">
        <v>34</v>
      </c>
      <c r="Q10821" t="s">
        <v>114</v>
      </c>
      <c r="R10821" t="s">
        <v>73</v>
      </c>
      <c r="S10821" t="s">
        <v>57</v>
      </c>
      <c r="T10821" t="s">
        <v>32</v>
      </c>
      <c r="U10821" t="s">
        <v>59</v>
      </c>
      <c r="V10821" t="s">
        <v>47</v>
      </c>
      <c r="W10821" t="s">
        <v>59</v>
      </c>
    </row>
    <row r="10822" spans="1:23" x14ac:dyDescent="0.35">
      <c r="A10822">
        <v>11800</v>
      </c>
      <c r="B10822" t="s">
        <v>10950</v>
      </c>
      <c r="C10822" s="4">
        <f>mock_fashion_data_uk_us[[#This Row],[Price]]/10^13</f>
        <v>990.57967372886196</v>
      </c>
      <c r="D10822" s="2">
        <v>9905796737288620</v>
      </c>
      <c r="E10822" t="s">
        <v>130</v>
      </c>
      <c r="F10822" t="s">
        <v>119</v>
      </c>
      <c r="G10822" t="s">
        <v>38</v>
      </c>
      <c r="H10822">
        <v>4467755809423346</v>
      </c>
      <c r="I10822">
        <v>122</v>
      </c>
      <c r="J10822" s="4">
        <f>mock_fashion_data_uk_us[[#This Row],[Adapted Price]]*mock_fashion_data_uk_us[[#This Row],[Review Count]]</f>
        <v>120850.72019492116</v>
      </c>
      <c r="K10822" t="s">
        <v>112</v>
      </c>
      <c r="L10822" t="s">
        <v>25</v>
      </c>
      <c r="M10822" t="s">
        <v>52</v>
      </c>
      <c r="N10822" t="s">
        <v>27</v>
      </c>
      <c r="O10822" t="s">
        <v>41</v>
      </c>
      <c r="P10822">
        <v>58</v>
      </c>
      <c r="Q10822" t="s">
        <v>78</v>
      </c>
      <c r="R10822" t="s">
        <v>134</v>
      </c>
      <c r="S10822" t="s">
        <v>74</v>
      </c>
      <c r="T10822" t="s">
        <v>80</v>
      </c>
      <c r="U10822" t="s">
        <v>46</v>
      </c>
      <c r="V10822" t="s">
        <v>34</v>
      </c>
      <c r="W10822" t="s">
        <v>33</v>
      </c>
    </row>
    <row r="10823" spans="1:23" x14ac:dyDescent="0.35">
      <c r="A10823">
        <v>11803</v>
      </c>
      <c r="B10823" t="s">
        <v>10951</v>
      </c>
      <c r="C10823" s="4">
        <f>mock_fashion_data_uk_us[[#This Row],[Price]]/10^13</f>
        <v>5396.3752221492869</v>
      </c>
      <c r="D10823" s="2">
        <v>5.3963752221492872E+16</v>
      </c>
      <c r="E10823" t="s">
        <v>61</v>
      </c>
      <c r="F10823" t="s">
        <v>108</v>
      </c>
      <c r="G10823" t="s">
        <v>70</v>
      </c>
      <c r="H10823">
        <v>4911002815213307</v>
      </c>
      <c r="I10823">
        <v>306</v>
      </c>
      <c r="J10823" s="4">
        <f>mock_fashion_data_uk_us[[#This Row],[Adapted Price]]*mock_fashion_data_uk_us[[#This Row],[Review Count]]</f>
        <v>1651290.8179776818</v>
      </c>
      <c r="K10823" t="s">
        <v>71</v>
      </c>
      <c r="L10823" t="s">
        <v>25</v>
      </c>
      <c r="M10823" t="s">
        <v>26</v>
      </c>
      <c r="N10823" t="s">
        <v>53</v>
      </c>
      <c r="O10823" t="s">
        <v>127</v>
      </c>
      <c r="P10823">
        <v>28</v>
      </c>
      <c r="Q10823" t="s">
        <v>78</v>
      </c>
      <c r="R10823" t="s">
        <v>43</v>
      </c>
      <c r="S10823" t="s">
        <v>31</v>
      </c>
      <c r="T10823" t="s">
        <v>80</v>
      </c>
      <c r="U10823" t="s">
        <v>75</v>
      </c>
      <c r="V10823" t="s">
        <v>33</v>
      </c>
      <c r="W10823" t="s">
        <v>46</v>
      </c>
    </row>
    <row r="10824" spans="1:23" x14ac:dyDescent="0.35">
      <c r="A10824">
        <v>11804</v>
      </c>
      <c r="B10824" t="s">
        <v>10952</v>
      </c>
      <c r="C10824" s="4">
        <f>mock_fashion_data_uk_us[[#This Row],[Price]]/10^13</f>
        <v>631.04867097845909</v>
      </c>
      <c r="D10824" s="2">
        <v>6310486709784591</v>
      </c>
      <c r="E10824" t="s">
        <v>36</v>
      </c>
      <c r="F10824" t="s">
        <v>145</v>
      </c>
      <c r="G10824" t="s">
        <v>50</v>
      </c>
      <c r="H10824">
        <v>4527908514248373</v>
      </c>
      <c r="I10824">
        <v>188</v>
      </c>
      <c r="J10824" s="4">
        <f>mock_fashion_data_uk_us[[#This Row],[Adapted Price]]*mock_fashion_data_uk_us[[#This Row],[Review Count]]</f>
        <v>118637.1501439503</v>
      </c>
      <c r="K10824" t="s">
        <v>102</v>
      </c>
      <c r="L10824" t="s">
        <v>25</v>
      </c>
      <c r="M10824" t="s">
        <v>26</v>
      </c>
      <c r="N10824" t="s">
        <v>27</v>
      </c>
      <c r="O10824" t="s">
        <v>98</v>
      </c>
      <c r="P10824">
        <v>27</v>
      </c>
      <c r="Q10824" t="s">
        <v>122</v>
      </c>
      <c r="R10824" t="s">
        <v>79</v>
      </c>
      <c r="S10824" t="s">
        <v>57</v>
      </c>
      <c r="T10824" t="s">
        <v>80</v>
      </c>
      <c r="U10824" t="s">
        <v>46</v>
      </c>
      <c r="V10824" t="s">
        <v>34</v>
      </c>
      <c r="W10824" t="s">
        <v>33</v>
      </c>
    </row>
    <row r="10825" spans="1:23" x14ac:dyDescent="0.35">
      <c r="A10825">
        <v>11806</v>
      </c>
      <c r="B10825" t="s">
        <v>10953</v>
      </c>
      <c r="C10825" s="4">
        <f>mock_fashion_data_uk_us[[#This Row],[Price]]/10^13</f>
        <v>757.40247298920053</v>
      </c>
      <c r="D10825" s="2">
        <v>7574024729892005</v>
      </c>
      <c r="E10825" t="s">
        <v>68</v>
      </c>
      <c r="F10825" t="s">
        <v>37</v>
      </c>
      <c r="G10825" t="s">
        <v>50</v>
      </c>
      <c r="H10825">
        <v>3.6386888714475296E+16</v>
      </c>
      <c r="I10825">
        <v>184</v>
      </c>
      <c r="J10825" s="4">
        <f>mock_fashion_data_uk_us[[#This Row],[Adapted Price]]*mock_fashion_data_uk_us[[#This Row],[Review Count]]</f>
        <v>139362.05503001291</v>
      </c>
      <c r="K10825" t="s">
        <v>39</v>
      </c>
      <c r="L10825" t="s">
        <v>51</v>
      </c>
      <c r="M10825" t="s">
        <v>26</v>
      </c>
      <c r="N10825" t="s">
        <v>40</v>
      </c>
      <c r="O10825" t="s">
        <v>85</v>
      </c>
      <c r="P10825">
        <v>36</v>
      </c>
      <c r="Q10825" t="s">
        <v>99</v>
      </c>
      <c r="R10825" t="s">
        <v>56</v>
      </c>
      <c r="S10825" t="s">
        <v>57</v>
      </c>
      <c r="T10825" t="s">
        <v>80</v>
      </c>
      <c r="U10825" t="s">
        <v>33</v>
      </c>
      <c r="V10825" t="s">
        <v>47</v>
      </c>
      <c r="W10825" t="s">
        <v>75</v>
      </c>
    </row>
    <row r="10826" spans="1:23" x14ac:dyDescent="0.35">
      <c r="A10826">
        <v>11807</v>
      </c>
      <c r="B10826" t="s">
        <v>10954</v>
      </c>
      <c r="C10826" s="4">
        <f>mock_fashion_data_uk_us[[#This Row],[Price]]/10^13</f>
        <v>153.89332608468021</v>
      </c>
      <c r="D10826" s="2">
        <v>1538933260846802</v>
      </c>
      <c r="E10826" t="s">
        <v>61</v>
      </c>
      <c r="F10826" t="s">
        <v>37</v>
      </c>
      <c r="G10826" t="s">
        <v>82</v>
      </c>
      <c r="H10826">
        <v>4791828757475722</v>
      </c>
      <c r="I10826">
        <v>281</v>
      </c>
      <c r="J10826" s="4">
        <f>mock_fashion_data_uk_us[[#This Row],[Adapted Price]]*mock_fashion_data_uk_us[[#This Row],[Review Count]]</f>
        <v>43244.024629795138</v>
      </c>
      <c r="K10826" t="s">
        <v>71</v>
      </c>
      <c r="L10826" t="s">
        <v>84</v>
      </c>
      <c r="M10826" t="s">
        <v>72</v>
      </c>
      <c r="N10826" t="s">
        <v>65</v>
      </c>
      <c r="O10826" t="s">
        <v>77</v>
      </c>
      <c r="P10826">
        <v>19</v>
      </c>
      <c r="Q10826" t="s">
        <v>90</v>
      </c>
      <c r="R10826" t="s">
        <v>123</v>
      </c>
      <c r="S10826" t="s">
        <v>104</v>
      </c>
      <c r="T10826" t="s">
        <v>58</v>
      </c>
      <c r="U10826" t="s">
        <v>75</v>
      </c>
      <c r="V10826" t="s">
        <v>75</v>
      </c>
      <c r="W10826" t="s">
        <v>47</v>
      </c>
    </row>
    <row r="10827" spans="1:23" x14ac:dyDescent="0.35">
      <c r="A10827">
        <v>11810</v>
      </c>
      <c r="B10827" t="s">
        <v>10955</v>
      </c>
      <c r="C10827" s="4">
        <f>mock_fashion_data_uk_us[[#This Row],[Price]]/10^13</f>
        <v>973.60482555284284</v>
      </c>
      <c r="D10827" s="2">
        <v>9736048255528428</v>
      </c>
      <c r="E10827" t="s">
        <v>61</v>
      </c>
      <c r="F10827" t="s">
        <v>69</v>
      </c>
      <c r="G10827" t="s">
        <v>89</v>
      </c>
      <c r="H10827">
        <v>1.8667500770421844E+16</v>
      </c>
      <c r="I10827">
        <v>408</v>
      </c>
      <c r="J10827" s="4">
        <f>mock_fashion_data_uk_us[[#This Row],[Adapted Price]]*mock_fashion_data_uk_us[[#This Row],[Review Count]]</f>
        <v>397230.76882555988</v>
      </c>
      <c r="K10827" t="s">
        <v>120</v>
      </c>
      <c r="L10827" t="s">
        <v>51</v>
      </c>
      <c r="M10827" t="s">
        <v>72</v>
      </c>
      <c r="N10827" t="s">
        <v>27</v>
      </c>
      <c r="O10827" t="s">
        <v>41</v>
      </c>
      <c r="P10827">
        <v>52</v>
      </c>
      <c r="Q10827" t="s">
        <v>99</v>
      </c>
      <c r="R10827" t="s">
        <v>30</v>
      </c>
      <c r="S10827" t="s">
        <v>95</v>
      </c>
      <c r="T10827" t="s">
        <v>80</v>
      </c>
      <c r="U10827" t="s">
        <v>75</v>
      </c>
      <c r="V10827" t="s">
        <v>47</v>
      </c>
      <c r="W10827" t="s">
        <v>46</v>
      </c>
    </row>
    <row r="10828" spans="1:23" x14ac:dyDescent="0.35">
      <c r="A10828">
        <v>11811</v>
      </c>
      <c r="B10828" t="s">
        <v>10956</v>
      </c>
      <c r="C10828" s="4">
        <f>mock_fashion_data_uk_us[[#This Row],[Price]]/10^13</f>
        <v>72.430983019744502</v>
      </c>
      <c r="D10828" s="2">
        <v>724309830197445</v>
      </c>
      <c r="E10828" t="s">
        <v>61</v>
      </c>
      <c r="F10828" t="s">
        <v>108</v>
      </c>
      <c r="G10828" t="s">
        <v>38</v>
      </c>
      <c r="H10828">
        <v>3.2096990248077544E+16</v>
      </c>
      <c r="I10828">
        <v>9</v>
      </c>
      <c r="J10828" s="4">
        <f>mock_fashion_data_uk_us[[#This Row],[Adapted Price]]*mock_fashion_data_uk_us[[#This Row],[Review Count]]</f>
        <v>651.87884717770055</v>
      </c>
      <c r="K10828" t="s">
        <v>71</v>
      </c>
      <c r="L10828" t="s">
        <v>25</v>
      </c>
      <c r="M10828" t="s">
        <v>26</v>
      </c>
      <c r="N10828" t="s">
        <v>27</v>
      </c>
      <c r="O10828" t="s">
        <v>85</v>
      </c>
      <c r="P10828">
        <v>20</v>
      </c>
      <c r="Q10828" t="s">
        <v>42</v>
      </c>
      <c r="R10828" t="s">
        <v>132</v>
      </c>
      <c r="S10828" t="s">
        <v>104</v>
      </c>
      <c r="T10828" t="s">
        <v>58</v>
      </c>
      <c r="U10828" t="s">
        <v>33</v>
      </c>
      <c r="V10828" t="s">
        <v>75</v>
      </c>
      <c r="W10828" t="s">
        <v>59</v>
      </c>
    </row>
    <row r="10829" spans="1:23" x14ac:dyDescent="0.35">
      <c r="A10829">
        <v>11812</v>
      </c>
      <c r="B10829" t="s">
        <v>10957</v>
      </c>
      <c r="C10829" s="4">
        <f>mock_fashion_data_uk_us[[#This Row],[Price]]/10^13</f>
        <v>984.43797755352261</v>
      </c>
      <c r="D10829" s="2">
        <v>9844379775535226</v>
      </c>
      <c r="E10829" t="s">
        <v>68</v>
      </c>
      <c r="F10829" t="s">
        <v>37</v>
      </c>
      <c r="G10829" t="s">
        <v>101</v>
      </c>
      <c r="H10829">
        <v>2322331597482175</v>
      </c>
      <c r="I10829">
        <v>264</v>
      </c>
      <c r="J10829" s="4">
        <f>mock_fashion_data_uk_us[[#This Row],[Adapted Price]]*mock_fashion_data_uk_us[[#This Row],[Review Count]]</f>
        <v>259891.62607412998</v>
      </c>
      <c r="K10829" t="s">
        <v>102</v>
      </c>
      <c r="L10829" t="s">
        <v>51</v>
      </c>
      <c r="M10829" t="s">
        <v>52</v>
      </c>
      <c r="N10829" t="s">
        <v>40</v>
      </c>
      <c r="O10829" t="s">
        <v>41</v>
      </c>
      <c r="P10829">
        <v>46</v>
      </c>
      <c r="Q10829" t="s">
        <v>172</v>
      </c>
      <c r="R10829" t="s">
        <v>79</v>
      </c>
      <c r="S10829" t="s">
        <v>57</v>
      </c>
      <c r="T10829" t="s">
        <v>105</v>
      </c>
      <c r="U10829" t="s">
        <v>33</v>
      </c>
      <c r="V10829" t="s">
        <v>75</v>
      </c>
      <c r="W10829" t="s">
        <v>33</v>
      </c>
    </row>
    <row r="10830" spans="1:23" x14ac:dyDescent="0.35">
      <c r="A10830">
        <v>11813</v>
      </c>
      <c r="B10830" t="s">
        <v>10958</v>
      </c>
      <c r="C10830" s="4">
        <f>mock_fashion_data_uk_us[[#This Row],[Price]]/10^13</f>
        <v>850.3912373939902</v>
      </c>
      <c r="D10830" s="2">
        <v>8503912373939902</v>
      </c>
      <c r="E10830" t="s">
        <v>36</v>
      </c>
      <c r="F10830" t="s">
        <v>145</v>
      </c>
      <c r="G10830" t="s">
        <v>82</v>
      </c>
      <c r="H10830">
        <v>3240376449280145</v>
      </c>
      <c r="I10830">
        <v>273</v>
      </c>
      <c r="J10830" s="4">
        <f>mock_fashion_data_uk_us[[#This Row],[Adapted Price]]*mock_fashion_data_uk_us[[#This Row],[Review Count]]</f>
        <v>232156.80780855933</v>
      </c>
      <c r="K10830" t="s">
        <v>97</v>
      </c>
      <c r="L10830" t="s">
        <v>25</v>
      </c>
      <c r="M10830" t="s">
        <v>64</v>
      </c>
      <c r="N10830" t="s">
        <v>53</v>
      </c>
      <c r="O10830" t="s">
        <v>85</v>
      </c>
      <c r="P10830">
        <v>24</v>
      </c>
      <c r="Q10830" t="s">
        <v>99</v>
      </c>
      <c r="R10830" t="s">
        <v>43</v>
      </c>
      <c r="S10830" t="s">
        <v>44</v>
      </c>
      <c r="T10830" t="s">
        <v>32</v>
      </c>
      <c r="U10830" t="s">
        <v>75</v>
      </c>
      <c r="V10830" t="s">
        <v>46</v>
      </c>
      <c r="W10830" t="s">
        <v>59</v>
      </c>
    </row>
    <row r="10831" spans="1:23" x14ac:dyDescent="0.35">
      <c r="A10831">
        <v>11815</v>
      </c>
      <c r="B10831" t="s">
        <v>10959</v>
      </c>
      <c r="C10831" s="4">
        <f>mock_fashion_data_uk_us[[#This Row],[Price]]/10^13</f>
        <v>472.62871201058277</v>
      </c>
      <c r="D10831" s="2">
        <v>4726287120105828</v>
      </c>
      <c r="E10831" t="s">
        <v>88</v>
      </c>
      <c r="F10831" t="s">
        <v>22</v>
      </c>
      <c r="G10831" t="s">
        <v>70</v>
      </c>
      <c r="H10831">
        <v>2.8752729990329656E+16</v>
      </c>
      <c r="I10831">
        <v>29</v>
      </c>
      <c r="J10831" s="4">
        <f>mock_fashion_data_uk_us[[#This Row],[Adapted Price]]*mock_fashion_data_uk_us[[#This Row],[Review Count]]</f>
        <v>13706.232648306901</v>
      </c>
      <c r="K10831" t="s">
        <v>112</v>
      </c>
      <c r="L10831" t="s">
        <v>51</v>
      </c>
      <c r="M10831" t="s">
        <v>72</v>
      </c>
      <c r="N10831" t="s">
        <v>27</v>
      </c>
      <c r="O10831" t="s">
        <v>98</v>
      </c>
      <c r="P10831">
        <v>61</v>
      </c>
      <c r="Q10831" t="s">
        <v>103</v>
      </c>
      <c r="R10831" t="s">
        <v>123</v>
      </c>
      <c r="S10831" t="s">
        <v>57</v>
      </c>
      <c r="T10831" t="s">
        <v>80</v>
      </c>
      <c r="U10831" t="s">
        <v>75</v>
      </c>
      <c r="V10831" t="s">
        <v>46</v>
      </c>
      <c r="W10831" t="s">
        <v>59</v>
      </c>
    </row>
    <row r="10832" spans="1:23" x14ac:dyDescent="0.35">
      <c r="A10832">
        <v>11816</v>
      </c>
      <c r="B10832" t="s">
        <v>10960</v>
      </c>
      <c r="C10832" s="4">
        <f>mock_fashion_data_uk_us[[#This Row],[Price]]/10^13</f>
        <v>620.86642481540161</v>
      </c>
      <c r="D10832" s="2">
        <v>6208664248154016</v>
      </c>
      <c r="E10832" t="s">
        <v>49</v>
      </c>
      <c r="F10832" t="s">
        <v>108</v>
      </c>
      <c r="G10832" t="s">
        <v>89</v>
      </c>
      <c r="H10832">
        <v>3966323380268465</v>
      </c>
      <c r="I10832">
        <v>463</v>
      </c>
      <c r="J10832" s="4">
        <f>mock_fashion_data_uk_us[[#This Row],[Adapted Price]]*mock_fashion_data_uk_us[[#This Row],[Review Count]]</f>
        <v>287461.15468953096</v>
      </c>
      <c r="K10832" t="s">
        <v>63</v>
      </c>
      <c r="L10832" t="s">
        <v>51</v>
      </c>
      <c r="M10832" t="s">
        <v>26</v>
      </c>
      <c r="N10832" t="s">
        <v>40</v>
      </c>
      <c r="O10832" t="s">
        <v>85</v>
      </c>
      <c r="P10832">
        <v>18</v>
      </c>
      <c r="Q10832" t="s">
        <v>114</v>
      </c>
      <c r="R10832" t="s">
        <v>56</v>
      </c>
      <c r="S10832" t="s">
        <v>44</v>
      </c>
      <c r="T10832" t="s">
        <v>45</v>
      </c>
      <c r="U10832" t="s">
        <v>59</v>
      </c>
      <c r="V10832" t="s">
        <v>34</v>
      </c>
      <c r="W10832" t="s">
        <v>75</v>
      </c>
    </row>
    <row r="10833" spans="1:23" x14ac:dyDescent="0.35">
      <c r="A10833">
        <v>11817</v>
      </c>
      <c r="B10833" t="s">
        <v>10961</v>
      </c>
      <c r="C10833" s="4">
        <f>mock_fashion_data_uk_us[[#This Row],[Price]]/10^13</f>
        <v>164.49988347554191</v>
      </c>
      <c r="D10833" s="2">
        <v>1644998834755419</v>
      </c>
      <c r="E10833" t="s">
        <v>68</v>
      </c>
      <c r="F10833" t="s">
        <v>37</v>
      </c>
      <c r="G10833" t="s">
        <v>89</v>
      </c>
      <c r="H10833">
        <v>3.0077792400087048E+16</v>
      </c>
      <c r="I10833">
        <v>183</v>
      </c>
      <c r="J10833" s="4">
        <f>mock_fashion_data_uk_us[[#This Row],[Adapted Price]]*mock_fashion_data_uk_us[[#This Row],[Review Count]]</f>
        <v>30103.47867602417</v>
      </c>
      <c r="K10833" t="s">
        <v>112</v>
      </c>
      <c r="L10833" t="s">
        <v>51</v>
      </c>
      <c r="M10833" t="s">
        <v>26</v>
      </c>
      <c r="N10833" t="s">
        <v>40</v>
      </c>
      <c r="O10833" t="s">
        <v>85</v>
      </c>
      <c r="P10833">
        <v>18</v>
      </c>
      <c r="Q10833" t="s">
        <v>99</v>
      </c>
      <c r="R10833" t="s">
        <v>56</v>
      </c>
      <c r="S10833" t="s">
        <v>95</v>
      </c>
      <c r="T10833" t="s">
        <v>80</v>
      </c>
      <c r="U10833" t="s">
        <v>33</v>
      </c>
      <c r="V10833" t="s">
        <v>47</v>
      </c>
      <c r="W10833" t="s">
        <v>34</v>
      </c>
    </row>
    <row r="10834" spans="1:23" x14ac:dyDescent="0.35">
      <c r="A10834">
        <v>11819</v>
      </c>
      <c r="B10834" t="s">
        <v>10962</v>
      </c>
      <c r="C10834" s="4">
        <f>mock_fashion_data_uk_us[[#This Row],[Price]]/10^13</f>
        <v>392.1613153736352</v>
      </c>
      <c r="D10834" s="2">
        <v>3921613153736352</v>
      </c>
      <c r="E10834" t="s">
        <v>130</v>
      </c>
      <c r="F10834" t="s">
        <v>108</v>
      </c>
      <c r="G10834" t="s">
        <v>101</v>
      </c>
      <c r="H10834">
        <v>1.1192469420960664E+16</v>
      </c>
      <c r="I10834">
        <v>265</v>
      </c>
      <c r="J10834" s="4">
        <f>mock_fashion_data_uk_us[[#This Row],[Adapted Price]]*mock_fashion_data_uk_us[[#This Row],[Review Count]]</f>
        <v>103922.74857401333</v>
      </c>
      <c r="K10834" t="s">
        <v>63</v>
      </c>
      <c r="L10834" t="s">
        <v>84</v>
      </c>
      <c r="M10834" t="s">
        <v>52</v>
      </c>
      <c r="N10834" t="s">
        <v>27</v>
      </c>
      <c r="O10834" t="s">
        <v>98</v>
      </c>
      <c r="P10834">
        <v>54</v>
      </c>
      <c r="Q10834" t="s">
        <v>99</v>
      </c>
      <c r="R10834" t="s">
        <v>56</v>
      </c>
      <c r="S10834" t="s">
        <v>104</v>
      </c>
      <c r="T10834" t="s">
        <v>58</v>
      </c>
      <c r="U10834" t="s">
        <v>59</v>
      </c>
      <c r="V10834" t="s">
        <v>34</v>
      </c>
      <c r="W10834" t="s">
        <v>75</v>
      </c>
    </row>
    <row r="10835" spans="1:23" x14ac:dyDescent="0.35">
      <c r="A10835">
        <v>11821</v>
      </c>
      <c r="B10835" t="s">
        <v>10963</v>
      </c>
      <c r="C10835" s="4">
        <f>mock_fashion_data_uk_us[[#This Row],[Price]]/10^13</f>
        <v>821.31848104822745</v>
      </c>
      <c r="D10835" s="2">
        <v>8213184810482274</v>
      </c>
      <c r="E10835" t="s">
        <v>61</v>
      </c>
      <c r="F10835" t="s">
        <v>119</v>
      </c>
      <c r="G10835" t="s">
        <v>89</v>
      </c>
      <c r="H10835">
        <v>1.6723132926182758E+16</v>
      </c>
      <c r="I10835">
        <v>435</v>
      </c>
      <c r="J10835" s="4">
        <f>mock_fashion_data_uk_us[[#This Row],[Adapted Price]]*mock_fashion_data_uk_us[[#This Row],[Review Count]]</f>
        <v>357273.53925597895</v>
      </c>
      <c r="K10835" t="s">
        <v>39</v>
      </c>
      <c r="L10835" t="s">
        <v>84</v>
      </c>
      <c r="M10835" t="s">
        <v>64</v>
      </c>
      <c r="N10835" t="s">
        <v>27</v>
      </c>
      <c r="O10835" t="s">
        <v>41</v>
      </c>
      <c r="P10835">
        <v>43</v>
      </c>
      <c r="Q10835" t="s">
        <v>114</v>
      </c>
      <c r="R10835" t="s">
        <v>123</v>
      </c>
      <c r="S10835" t="s">
        <v>74</v>
      </c>
      <c r="T10835" t="s">
        <v>80</v>
      </c>
      <c r="U10835" t="s">
        <v>59</v>
      </c>
      <c r="V10835" t="s">
        <v>47</v>
      </c>
      <c r="W10835" t="s">
        <v>59</v>
      </c>
    </row>
    <row r="10836" spans="1:23" x14ac:dyDescent="0.35">
      <c r="A10836">
        <v>11822</v>
      </c>
      <c r="B10836" t="s">
        <v>10964</v>
      </c>
      <c r="C10836" s="4">
        <f>mock_fashion_data_uk_us[[#This Row],[Price]]/10^13</f>
        <v>2450.4346815877266</v>
      </c>
      <c r="D10836" s="2">
        <v>2.4504346815877264E+16</v>
      </c>
      <c r="E10836" t="s">
        <v>36</v>
      </c>
      <c r="F10836" t="s">
        <v>116</v>
      </c>
      <c r="G10836" t="s">
        <v>82</v>
      </c>
      <c r="H10836">
        <v>1779409373776029</v>
      </c>
      <c r="I10836">
        <v>181</v>
      </c>
      <c r="J10836" s="4">
        <f>mock_fashion_data_uk_us[[#This Row],[Adapted Price]]*mock_fashion_data_uk_us[[#This Row],[Review Count]]</f>
        <v>443528.67736737849</v>
      </c>
      <c r="K10836" t="s">
        <v>112</v>
      </c>
      <c r="L10836" t="s">
        <v>84</v>
      </c>
      <c r="M10836" t="s">
        <v>52</v>
      </c>
      <c r="N10836" t="s">
        <v>53</v>
      </c>
      <c r="O10836" t="s">
        <v>28</v>
      </c>
      <c r="P10836">
        <v>54</v>
      </c>
      <c r="Q10836" t="s">
        <v>103</v>
      </c>
      <c r="R10836" t="s">
        <v>134</v>
      </c>
      <c r="S10836" t="s">
        <v>104</v>
      </c>
      <c r="T10836" t="s">
        <v>80</v>
      </c>
      <c r="U10836" t="s">
        <v>47</v>
      </c>
      <c r="V10836" t="s">
        <v>75</v>
      </c>
      <c r="W10836" t="s">
        <v>33</v>
      </c>
    </row>
    <row r="10837" spans="1:23" x14ac:dyDescent="0.35">
      <c r="A10837">
        <v>11823</v>
      </c>
      <c r="B10837" t="s">
        <v>10965</v>
      </c>
      <c r="C10837" s="4">
        <f>mock_fashion_data_uk_us[[#This Row],[Price]]/10^13</f>
        <v>413.19683648165039</v>
      </c>
      <c r="D10837" s="2">
        <v>4131968364816504</v>
      </c>
      <c r="E10837" t="s">
        <v>88</v>
      </c>
      <c r="F10837" t="s">
        <v>62</v>
      </c>
      <c r="G10837" t="s">
        <v>70</v>
      </c>
      <c r="H10837">
        <v>2.2746735429603648E+16</v>
      </c>
      <c r="I10837">
        <v>191</v>
      </c>
      <c r="J10837" s="4">
        <f>mock_fashion_data_uk_us[[#This Row],[Adapted Price]]*mock_fashion_data_uk_us[[#This Row],[Review Count]]</f>
        <v>78920.595767995226</v>
      </c>
      <c r="K10837" t="s">
        <v>94</v>
      </c>
      <c r="L10837" t="s">
        <v>25</v>
      </c>
      <c r="M10837" t="s">
        <v>72</v>
      </c>
      <c r="N10837" t="s">
        <v>65</v>
      </c>
      <c r="O10837" t="s">
        <v>28</v>
      </c>
      <c r="P10837">
        <v>60</v>
      </c>
      <c r="Q10837" t="s">
        <v>103</v>
      </c>
      <c r="R10837" t="s">
        <v>43</v>
      </c>
      <c r="S10837" t="s">
        <v>31</v>
      </c>
      <c r="T10837" t="s">
        <v>45</v>
      </c>
      <c r="U10837" t="s">
        <v>59</v>
      </c>
      <c r="V10837" t="s">
        <v>47</v>
      </c>
      <c r="W10837" t="s">
        <v>59</v>
      </c>
    </row>
    <row r="10838" spans="1:23" x14ac:dyDescent="0.35">
      <c r="A10838">
        <v>11824</v>
      </c>
      <c r="B10838" t="s">
        <v>10966</v>
      </c>
      <c r="C10838" s="4">
        <f>mock_fashion_data_uk_us[[#This Row],[Price]]/10^13</f>
        <v>726.32623456407737</v>
      </c>
      <c r="D10838" s="2">
        <v>7263262345640774</v>
      </c>
      <c r="E10838" t="s">
        <v>68</v>
      </c>
      <c r="F10838" t="s">
        <v>37</v>
      </c>
      <c r="G10838" t="s">
        <v>89</v>
      </c>
      <c r="H10838">
        <v>2.9946362829634196E+16</v>
      </c>
      <c r="I10838">
        <v>341</v>
      </c>
      <c r="J10838" s="4">
        <f>mock_fashion_data_uk_us[[#This Row],[Adapted Price]]*mock_fashion_data_uk_us[[#This Row],[Review Count]]</f>
        <v>247677.24598635038</v>
      </c>
      <c r="K10838" t="s">
        <v>39</v>
      </c>
      <c r="L10838" t="s">
        <v>51</v>
      </c>
      <c r="M10838" t="s">
        <v>64</v>
      </c>
      <c r="N10838" t="s">
        <v>27</v>
      </c>
      <c r="O10838" t="s">
        <v>127</v>
      </c>
      <c r="P10838">
        <v>54</v>
      </c>
      <c r="Q10838" t="s">
        <v>172</v>
      </c>
      <c r="R10838" t="s">
        <v>30</v>
      </c>
      <c r="S10838" t="s">
        <v>74</v>
      </c>
      <c r="T10838" t="s">
        <v>45</v>
      </c>
      <c r="U10838" t="s">
        <v>75</v>
      </c>
      <c r="V10838" t="s">
        <v>46</v>
      </c>
      <c r="W10838" t="s">
        <v>75</v>
      </c>
    </row>
    <row r="10839" spans="1:23" x14ac:dyDescent="0.35">
      <c r="A10839">
        <v>11825</v>
      </c>
      <c r="B10839" t="s">
        <v>10967</v>
      </c>
      <c r="C10839" s="4">
        <f>mock_fashion_data_uk_us[[#This Row],[Price]]/10^13</f>
        <v>665.90640157416294</v>
      </c>
      <c r="D10839" s="2">
        <v>6659064015741629</v>
      </c>
      <c r="E10839" t="s">
        <v>36</v>
      </c>
      <c r="F10839" t="s">
        <v>108</v>
      </c>
      <c r="G10839" t="s">
        <v>38</v>
      </c>
      <c r="H10839">
        <v>4833063891796022</v>
      </c>
      <c r="I10839">
        <v>30</v>
      </c>
      <c r="J10839" s="4">
        <f>mock_fashion_data_uk_us[[#This Row],[Adapted Price]]*mock_fashion_data_uk_us[[#This Row],[Review Count]]</f>
        <v>19977.192047224889</v>
      </c>
      <c r="K10839" t="s">
        <v>71</v>
      </c>
      <c r="L10839" t="s">
        <v>25</v>
      </c>
      <c r="M10839" t="s">
        <v>72</v>
      </c>
      <c r="N10839" t="s">
        <v>65</v>
      </c>
      <c r="O10839" t="s">
        <v>85</v>
      </c>
      <c r="P10839">
        <v>58</v>
      </c>
      <c r="Q10839" t="s">
        <v>172</v>
      </c>
      <c r="R10839" t="s">
        <v>73</v>
      </c>
      <c r="S10839" t="s">
        <v>74</v>
      </c>
      <c r="T10839" t="s">
        <v>105</v>
      </c>
      <c r="U10839" t="s">
        <v>46</v>
      </c>
      <c r="V10839" t="s">
        <v>75</v>
      </c>
      <c r="W10839" t="s">
        <v>47</v>
      </c>
    </row>
    <row r="10840" spans="1:23" x14ac:dyDescent="0.35">
      <c r="A10840">
        <v>11826</v>
      </c>
      <c r="B10840" t="s">
        <v>10968</v>
      </c>
      <c r="C10840" s="4">
        <f>mock_fashion_data_uk_us[[#This Row],[Price]]/10^13</f>
        <v>722.0834720243613</v>
      </c>
      <c r="D10840" s="2">
        <v>7220834720243613</v>
      </c>
      <c r="E10840" t="s">
        <v>36</v>
      </c>
      <c r="F10840" t="s">
        <v>145</v>
      </c>
      <c r="G10840" t="s">
        <v>101</v>
      </c>
      <c r="H10840">
        <v>1.2205116117611996E+16</v>
      </c>
      <c r="I10840">
        <v>482</v>
      </c>
      <c r="J10840" s="4">
        <f>mock_fashion_data_uk_us[[#This Row],[Adapted Price]]*mock_fashion_data_uk_us[[#This Row],[Review Count]]</f>
        <v>348044.23351574212</v>
      </c>
      <c r="K10840" t="s">
        <v>24</v>
      </c>
      <c r="L10840" t="s">
        <v>25</v>
      </c>
      <c r="M10840" t="s">
        <v>26</v>
      </c>
      <c r="N10840" t="s">
        <v>27</v>
      </c>
      <c r="O10840" t="s">
        <v>140</v>
      </c>
      <c r="P10840">
        <v>23</v>
      </c>
      <c r="Q10840" t="s">
        <v>172</v>
      </c>
      <c r="R10840" t="s">
        <v>73</v>
      </c>
      <c r="S10840" t="s">
        <v>95</v>
      </c>
      <c r="T10840" t="s">
        <v>105</v>
      </c>
      <c r="U10840" t="s">
        <v>75</v>
      </c>
      <c r="V10840" t="s">
        <v>47</v>
      </c>
      <c r="W10840" t="s">
        <v>47</v>
      </c>
    </row>
    <row r="10841" spans="1:23" x14ac:dyDescent="0.35">
      <c r="A10841">
        <v>11827</v>
      </c>
      <c r="B10841" t="s">
        <v>10969</v>
      </c>
      <c r="C10841" s="4">
        <f>mock_fashion_data_uk_us[[#This Row],[Price]]/10^13</f>
        <v>727.30637693342169</v>
      </c>
      <c r="D10841" s="2">
        <v>7273063769334217</v>
      </c>
      <c r="E10841" t="s">
        <v>88</v>
      </c>
      <c r="F10841" t="s">
        <v>125</v>
      </c>
      <c r="G10841" t="s">
        <v>89</v>
      </c>
      <c r="H10841">
        <v>3483625160799691</v>
      </c>
      <c r="I10841">
        <v>335</v>
      </c>
      <c r="J10841" s="4">
        <f>mock_fashion_data_uk_us[[#This Row],[Adapted Price]]*mock_fashion_data_uk_us[[#This Row],[Review Count]]</f>
        <v>243647.63627269625</v>
      </c>
      <c r="K10841" t="s">
        <v>24</v>
      </c>
      <c r="L10841" t="s">
        <v>51</v>
      </c>
      <c r="M10841" t="s">
        <v>64</v>
      </c>
      <c r="N10841" t="s">
        <v>40</v>
      </c>
      <c r="O10841" t="s">
        <v>77</v>
      </c>
      <c r="P10841">
        <v>29</v>
      </c>
      <c r="Q10841" t="s">
        <v>99</v>
      </c>
      <c r="R10841" t="s">
        <v>91</v>
      </c>
      <c r="S10841" t="s">
        <v>57</v>
      </c>
      <c r="T10841" t="s">
        <v>105</v>
      </c>
      <c r="U10841" t="s">
        <v>33</v>
      </c>
      <c r="V10841" t="s">
        <v>75</v>
      </c>
      <c r="W10841" t="s">
        <v>46</v>
      </c>
    </row>
    <row r="10842" spans="1:23" x14ac:dyDescent="0.35">
      <c r="A10842">
        <v>11828</v>
      </c>
      <c r="B10842" t="s">
        <v>10970</v>
      </c>
      <c r="C10842" s="4">
        <f>mock_fashion_data_uk_us[[#This Row],[Price]]/10^13</f>
        <v>70.993231294760903</v>
      </c>
      <c r="D10842" s="2">
        <v>709932312947609</v>
      </c>
      <c r="E10842" t="s">
        <v>88</v>
      </c>
      <c r="F10842" t="s">
        <v>108</v>
      </c>
      <c r="G10842" t="s">
        <v>38</v>
      </c>
      <c r="H10842">
        <v>1.147676455311332E+16</v>
      </c>
      <c r="I10842">
        <v>484</v>
      </c>
      <c r="J10842" s="4">
        <f>mock_fashion_data_uk_us[[#This Row],[Adapted Price]]*mock_fashion_data_uk_us[[#This Row],[Review Count]]</f>
        <v>34360.723946664279</v>
      </c>
      <c r="K10842" t="s">
        <v>102</v>
      </c>
      <c r="L10842" t="s">
        <v>84</v>
      </c>
      <c r="M10842" t="s">
        <v>52</v>
      </c>
      <c r="N10842" t="s">
        <v>40</v>
      </c>
      <c r="O10842" t="s">
        <v>127</v>
      </c>
      <c r="P10842">
        <v>36</v>
      </c>
      <c r="Q10842" t="s">
        <v>29</v>
      </c>
      <c r="R10842" t="s">
        <v>134</v>
      </c>
      <c r="S10842" t="s">
        <v>95</v>
      </c>
      <c r="T10842" t="s">
        <v>105</v>
      </c>
      <c r="U10842" t="s">
        <v>59</v>
      </c>
      <c r="V10842" t="s">
        <v>47</v>
      </c>
      <c r="W10842" t="s">
        <v>75</v>
      </c>
    </row>
    <row r="10843" spans="1:23" x14ac:dyDescent="0.35">
      <c r="A10843">
        <v>11829</v>
      </c>
      <c r="B10843" t="s">
        <v>10971</v>
      </c>
      <c r="C10843" s="4">
        <f>mock_fashion_data_uk_us[[#This Row],[Price]]/10^13</f>
        <v>338.39485639095511</v>
      </c>
      <c r="D10843" s="2">
        <v>3383948563909551</v>
      </c>
      <c r="E10843" t="s">
        <v>118</v>
      </c>
      <c r="F10843" t="s">
        <v>22</v>
      </c>
      <c r="G10843" t="s">
        <v>23</v>
      </c>
      <c r="H10843">
        <v>1.5677773260779072E+16</v>
      </c>
      <c r="I10843">
        <v>163</v>
      </c>
      <c r="J10843" s="4">
        <f>mock_fashion_data_uk_us[[#This Row],[Adapted Price]]*mock_fashion_data_uk_us[[#This Row],[Review Count]]</f>
        <v>55158.361591725683</v>
      </c>
      <c r="K10843" t="s">
        <v>94</v>
      </c>
      <c r="L10843" t="s">
        <v>84</v>
      </c>
      <c r="M10843" t="s">
        <v>72</v>
      </c>
      <c r="N10843" t="s">
        <v>40</v>
      </c>
      <c r="O10843" t="s">
        <v>54</v>
      </c>
      <c r="P10843">
        <v>44</v>
      </c>
      <c r="Q10843" t="s">
        <v>99</v>
      </c>
      <c r="R10843" t="s">
        <v>30</v>
      </c>
      <c r="S10843" t="s">
        <v>44</v>
      </c>
      <c r="T10843" t="s">
        <v>58</v>
      </c>
      <c r="U10843" t="s">
        <v>33</v>
      </c>
      <c r="V10843" t="s">
        <v>47</v>
      </c>
      <c r="W10843" t="s">
        <v>46</v>
      </c>
    </row>
    <row r="10844" spans="1:23" x14ac:dyDescent="0.35">
      <c r="A10844">
        <v>11830</v>
      </c>
      <c r="B10844" t="s">
        <v>10972</v>
      </c>
      <c r="C10844" s="4">
        <f>mock_fashion_data_uk_us[[#This Row],[Price]]/10^13</f>
        <v>326.6798049726475</v>
      </c>
      <c r="D10844" s="2">
        <v>3266798049726475</v>
      </c>
      <c r="E10844" t="s">
        <v>68</v>
      </c>
      <c r="F10844" t="s">
        <v>22</v>
      </c>
      <c r="G10844" t="s">
        <v>50</v>
      </c>
      <c r="H10844">
        <v>1.6878156157410542E+16</v>
      </c>
      <c r="I10844">
        <v>187</v>
      </c>
      <c r="J10844" s="4">
        <f>mock_fashion_data_uk_us[[#This Row],[Adapted Price]]*mock_fashion_data_uk_us[[#This Row],[Review Count]]</f>
        <v>61089.123529885081</v>
      </c>
      <c r="K10844" t="s">
        <v>102</v>
      </c>
      <c r="L10844" t="s">
        <v>84</v>
      </c>
      <c r="M10844" t="s">
        <v>26</v>
      </c>
      <c r="N10844" t="s">
        <v>27</v>
      </c>
      <c r="O10844" t="s">
        <v>98</v>
      </c>
      <c r="P10844">
        <v>27</v>
      </c>
      <c r="Q10844" t="s">
        <v>29</v>
      </c>
      <c r="R10844" t="s">
        <v>123</v>
      </c>
      <c r="S10844" t="s">
        <v>74</v>
      </c>
      <c r="T10844" t="s">
        <v>58</v>
      </c>
      <c r="U10844" t="s">
        <v>75</v>
      </c>
      <c r="V10844" t="s">
        <v>34</v>
      </c>
      <c r="W10844" t="s">
        <v>47</v>
      </c>
    </row>
    <row r="10845" spans="1:23" x14ac:dyDescent="0.35">
      <c r="A10845">
        <v>11832</v>
      </c>
      <c r="B10845" t="s">
        <v>10973</v>
      </c>
      <c r="C10845" s="4">
        <f>mock_fashion_data_uk_us[[#This Row],[Price]]/10^13</f>
        <v>83.361373554310603</v>
      </c>
      <c r="D10845" s="2">
        <v>833613735543106</v>
      </c>
      <c r="E10845" t="s">
        <v>36</v>
      </c>
      <c r="F10845" t="s">
        <v>125</v>
      </c>
      <c r="G10845" t="s">
        <v>50</v>
      </c>
      <c r="H10845">
        <v>474771708957632</v>
      </c>
      <c r="I10845">
        <v>66</v>
      </c>
      <c r="J10845" s="4">
        <f>mock_fashion_data_uk_us[[#This Row],[Adapted Price]]*mock_fashion_data_uk_us[[#This Row],[Review Count]]</f>
        <v>5501.8506545844994</v>
      </c>
      <c r="K10845" t="s">
        <v>97</v>
      </c>
      <c r="L10845" t="s">
        <v>84</v>
      </c>
      <c r="M10845" t="s">
        <v>52</v>
      </c>
      <c r="N10845" t="s">
        <v>27</v>
      </c>
      <c r="O10845" t="s">
        <v>140</v>
      </c>
      <c r="P10845">
        <v>60</v>
      </c>
      <c r="Q10845" t="s">
        <v>29</v>
      </c>
      <c r="R10845" t="s">
        <v>56</v>
      </c>
      <c r="S10845" t="s">
        <v>31</v>
      </c>
      <c r="T10845" t="s">
        <v>80</v>
      </c>
      <c r="U10845" t="s">
        <v>47</v>
      </c>
      <c r="V10845" t="s">
        <v>33</v>
      </c>
      <c r="W10845" t="s">
        <v>47</v>
      </c>
    </row>
    <row r="10846" spans="1:23" x14ac:dyDescent="0.35">
      <c r="A10846">
        <v>11833</v>
      </c>
      <c r="B10846" t="s">
        <v>10974</v>
      </c>
      <c r="C10846" s="4">
        <f>mock_fashion_data_uk_us[[#This Row],[Price]]/10^13</f>
        <v>1423.1821966834016</v>
      </c>
      <c r="D10846" s="2">
        <v>1.4231821966834016E+16</v>
      </c>
      <c r="E10846" t="s">
        <v>21</v>
      </c>
      <c r="F10846" t="s">
        <v>22</v>
      </c>
      <c r="G10846" t="s">
        <v>23</v>
      </c>
      <c r="H10846">
        <v>4197358755897174</v>
      </c>
      <c r="I10846">
        <v>390</v>
      </c>
      <c r="J10846" s="4">
        <f>mock_fashion_data_uk_us[[#This Row],[Adapted Price]]*mock_fashion_data_uk_us[[#This Row],[Review Count]]</f>
        <v>555041.05670652667</v>
      </c>
      <c r="K10846" t="s">
        <v>120</v>
      </c>
      <c r="L10846" t="s">
        <v>51</v>
      </c>
      <c r="M10846" t="s">
        <v>72</v>
      </c>
      <c r="N10846" t="s">
        <v>27</v>
      </c>
      <c r="O10846" t="s">
        <v>66</v>
      </c>
      <c r="P10846">
        <v>31</v>
      </c>
      <c r="Q10846" t="s">
        <v>55</v>
      </c>
      <c r="R10846" t="s">
        <v>134</v>
      </c>
      <c r="S10846" t="s">
        <v>74</v>
      </c>
      <c r="T10846" t="s">
        <v>105</v>
      </c>
      <c r="U10846" t="s">
        <v>47</v>
      </c>
      <c r="V10846" t="s">
        <v>75</v>
      </c>
      <c r="W10846" t="s">
        <v>47</v>
      </c>
    </row>
    <row r="10847" spans="1:23" x14ac:dyDescent="0.35">
      <c r="A10847">
        <v>11834</v>
      </c>
      <c r="B10847" t="s">
        <v>10975</v>
      </c>
      <c r="C10847" s="4">
        <f>mock_fashion_data_uk_us[[#This Row],[Price]]/10^13</f>
        <v>670.70709670247925</v>
      </c>
      <c r="D10847" s="2">
        <v>6707070967024792</v>
      </c>
      <c r="E10847" t="s">
        <v>88</v>
      </c>
      <c r="F10847" t="s">
        <v>62</v>
      </c>
      <c r="G10847" t="s">
        <v>70</v>
      </c>
      <c r="H10847">
        <v>4.4772110806471216E+16</v>
      </c>
      <c r="I10847">
        <v>179</v>
      </c>
      <c r="J10847" s="4">
        <f>mock_fashion_data_uk_us[[#This Row],[Adapted Price]]*mock_fashion_data_uk_us[[#This Row],[Review Count]]</f>
        <v>120056.57030974378</v>
      </c>
      <c r="K10847" t="s">
        <v>112</v>
      </c>
      <c r="L10847" t="s">
        <v>51</v>
      </c>
      <c r="M10847" t="s">
        <v>52</v>
      </c>
      <c r="N10847" t="s">
        <v>40</v>
      </c>
      <c r="O10847" t="s">
        <v>140</v>
      </c>
      <c r="P10847">
        <v>36</v>
      </c>
      <c r="Q10847" t="s">
        <v>114</v>
      </c>
      <c r="R10847" t="s">
        <v>56</v>
      </c>
      <c r="S10847" t="s">
        <v>57</v>
      </c>
      <c r="T10847" t="s">
        <v>45</v>
      </c>
      <c r="U10847" t="s">
        <v>47</v>
      </c>
      <c r="V10847" t="s">
        <v>46</v>
      </c>
      <c r="W10847" t="s">
        <v>34</v>
      </c>
    </row>
    <row r="10848" spans="1:23" x14ac:dyDescent="0.35">
      <c r="A10848">
        <v>11835</v>
      </c>
      <c r="B10848" t="s">
        <v>10976</v>
      </c>
      <c r="C10848" s="4">
        <f>mock_fashion_data_uk_us[[#This Row],[Price]]/10^13</f>
        <v>5157.8804975374624</v>
      </c>
      <c r="D10848" s="2">
        <v>5.1578804975374624E+16</v>
      </c>
      <c r="E10848" t="s">
        <v>130</v>
      </c>
      <c r="F10848" t="s">
        <v>119</v>
      </c>
      <c r="G10848" t="s">
        <v>38</v>
      </c>
      <c r="H10848">
        <v>1.7229206194921702E+16</v>
      </c>
      <c r="I10848">
        <v>68</v>
      </c>
      <c r="J10848" s="4">
        <f>mock_fashion_data_uk_us[[#This Row],[Adapted Price]]*mock_fashion_data_uk_us[[#This Row],[Review Count]]</f>
        <v>350735.87383254746</v>
      </c>
      <c r="K10848" t="s">
        <v>102</v>
      </c>
      <c r="L10848" t="s">
        <v>84</v>
      </c>
      <c r="M10848" t="s">
        <v>52</v>
      </c>
      <c r="N10848" t="s">
        <v>27</v>
      </c>
      <c r="O10848" t="s">
        <v>28</v>
      </c>
      <c r="P10848">
        <v>24</v>
      </c>
      <c r="Q10848" t="s">
        <v>172</v>
      </c>
      <c r="R10848" t="s">
        <v>123</v>
      </c>
      <c r="S10848" t="s">
        <v>31</v>
      </c>
      <c r="T10848" t="s">
        <v>45</v>
      </c>
      <c r="U10848" t="s">
        <v>46</v>
      </c>
      <c r="V10848" t="s">
        <v>34</v>
      </c>
      <c r="W10848" t="s">
        <v>33</v>
      </c>
    </row>
    <row r="10849" spans="1:23" x14ac:dyDescent="0.35">
      <c r="A10849">
        <v>11836</v>
      </c>
      <c r="B10849" t="s">
        <v>10977</v>
      </c>
      <c r="C10849" s="4">
        <f>mock_fashion_data_uk_us[[#This Row],[Price]]/10^13</f>
        <v>1055.3411696208011</v>
      </c>
      <c r="D10849" s="2">
        <v>1.0553411696208012E+16</v>
      </c>
      <c r="E10849" t="s">
        <v>118</v>
      </c>
      <c r="F10849" t="s">
        <v>22</v>
      </c>
      <c r="G10849" t="s">
        <v>70</v>
      </c>
      <c r="H10849">
        <v>2907700715672415</v>
      </c>
      <c r="I10849">
        <v>69</v>
      </c>
      <c r="J10849" s="4">
        <f>mock_fashion_data_uk_us[[#This Row],[Adapted Price]]*mock_fashion_data_uk_us[[#This Row],[Review Count]]</f>
        <v>72818.540703835271</v>
      </c>
      <c r="K10849" t="s">
        <v>94</v>
      </c>
      <c r="L10849" t="s">
        <v>51</v>
      </c>
      <c r="M10849" t="s">
        <v>72</v>
      </c>
      <c r="N10849" t="s">
        <v>40</v>
      </c>
      <c r="O10849" t="s">
        <v>41</v>
      </c>
      <c r="P10849">
        <v>52</v>
      </c>
      <c r="Q10849" t="s">
        <v>99</v>
      </c>
      <c r="R10849" t="s">
        <v>123</v>
      </c>
      <c r="S10849" t="s">
        <v>104</v>
      </c>
      <c r="T10849" t="s">
        <v>32</v>
      </c>
      <c r="U10849" t="s">
        <v>59</v>
      </c>
      <c r="V10849" t="s">
        <v>59</v>
      </c>
      <c r="W10849" t="s">
        <v>47</v>
      </c>
    </row>
    <row r="10850" spans="1:23" x14ac:dyDescent="0.35">
      <c r="A10850">
        <v>11842</v>
      </c>
      <c r="B10850" t="s">
        <v>10978</v>
      </c>
      <c r="C10850" s="4">
        <f>mock_fashion_data_uk_us[[#This Row],[Price]]/10^13</f>
        <v>451.54151764182268</v>
      </c>
      <c r="D10850" s="2">
        <v>4515415176418227</v>
      </c>
      <c r="E10850" t="s">
        <v>130</v>
      </c>
      <c r="F10850" t="s">
        <v>62</v>
      </c>
      <c r="G10850" t="s">
        <v>50</v>
      </c>
      <c r="H10850">
        <v>1.7838535120135304E+16</v>
      </c>
      <c r="I10850">
        <v>62</v>
      </c>
      <c r="J10850" s="4">
        <f>mock_fashion_data_uk_us[[#This Row],[Adapted Price]]*mock_fashion_data_uk_us[[#This Row],[Review Count]]</f>
        <v>27995.574093793006</v>
      </c>
      <c r="K10850" t="s">
        <v>24</v>
      </c>
      <c r="L10850" t="s">
        <v>51</v>
      </c>
      <c r="M10850" t="s">
        <v>52</v>
      </c>
      <c r="N10850" t="s">
        <v>53</v>
      </c>
      <c r="O10850" t="s">
        <v>140</v>
      </c>
      <c r="P10850">
        <v>48</v>
      </c>
      <c r="Q10850" t="s">
        <v>114</v>
      </c>
      <c r="R10850" t="s">
        <v>134</v>
      </c>
      <c r="S10850" t="s">
        <v>31</v>
      </c>
      <c r="T10850" t="s">
        <v>32</v>
      </c>
      <c r="U10850" t="s">
        <v>46</v>
      </c>
      <c r="V10850" t="s">
        <v>59</v>
      </c>
      <c r="W10850" t="s">
        <v>59</v>
      </c>
    </row>
    <row r="10851" spans="1:23" x14ac:dyDescent="0.35">
      <c r="A10851">
        <v>11843</v>
      </c>
      <c r="B10851" t="s">
        <v>10979</v>
      </c>
      <c r="C10851" s="4">
        <f>mock_fashion_data_uk_us[[#This Row],[Price]]/10^13</f>
        <v>1823.5718040171855</v>
      </c>
      <c r="D10851" s="2">
        <v>1.8235718040171856E+16</v>
      </c>
      <c r="E10851" t="s">
        <v>118</v>
      </c>
      <c r="F10851" t="s">
        <v>108</v>
      </c>
      <c r="G10851" t="s">
        <v>23</v>
      </c>
      <c r="H10851">
        <v>4136688979186257</v>
      </c>
      <c r="I10851">
        <v>142</v>
      </c>
      <c r="J10851" s="4">
        <f>mock_fashion_data_uk_us[[#This Row],[Adapted Price]]*mock_fashion_data_uk_us[[#This Row],[Review Count]]</f>
        <v>258947.19617044035</v>
      </c>
      <c r="K10851" t="s">
        <v>71</v>
      </c>
      <c r="L10851" t="s">
        <v>84</v>
      </c>
      <c r="M10851" t="s">
        <v>52</v>
      </c>
      <c r="N10851" t="s">
        <v>65</v>
      </c>
      <c r="O10851" t="s">
        <v>66</v>
      </c>
      <c r="P10851">
        <v>56</v>
      </c>
      <c r="Q10851" t="s">
        <v>78</v>
      </c>
      <c r="R10851" t="s">
        <v>79</v>
      </c>
      <c r="S10851" t="s">
        <v>74</v>
      </c>
      <c r="T10851" t="s">
        <v>80</v>
      </c>
      <c r="U10851" t="s">
        <v>75</v>
      </c>
      <c r="V10851" t="s">
        <v>59</v>
      </c>
      <c r="W10851" t="s">
        <v>59</v>
      </c>
    </row>
    <row r="10852" spans="1:23" x14ac:dyDescent="0.35">
      <c r="A10852">
        <v>11844</v>
      </c>
      <c r="B10852" t="s">
        <v>10980</v>
      </c>
      <c r="C10852" s="4">
        <f>mock_fashion_data_uk_us[[#This Row],[Price]]/10^13</f>
        <v>500.22106653368257</v>
      </c>
      <c r="D10852" s="2">
        <v>5002210665336826</v>
      </c>
      <c r="E10852" t="s">
        <v>61</v>
      </c>
      <c r="F10852" t="s">
        <v>116</v>
      </c>
      <c r="G10852" t="s">
        <v>23</v>
      </c>
      <c r="H10852">
        <v>2611533856445038</v>
      </c>
      <c r="I10852">
        <v>319</v>
      </c>
      <c r="J10852" s="4">
        <f>mock_fashion_data_uk_us[[#This Row],[Adapted Price]]*mock_fashion_data_uk_us[[#This Row],[Review Count]]</f>
        <v>159570.52022424474</v>
      </c>
      <c r="K10852" t="s">
        <v>63</v>
      </c>
      <c r="L10852" t="s">
        <v>84</v>
      </c>
      <c r="M10852" t="s">
        <v>72</v>
      </c>
      <c r="N10852" t="s">
        <v>53</v>
      </c>
      <c r="O10852" t="s">
        <v>113</v>
      </c>
      <c r="P10852">
        <v>41</v>
      </c>
      <c r="Q10852" t="s">
        <v>78</v>
      </c>
      <c r="R10852" t="s">
        <v>132</v>
      </c>
      <c r="S10852" t="s">
        <v>31</v>
      </c>
      <c r="T10852" t="s">
        <v>58</v>
      </c>
      <c r="U10852" t="s">
        <v>33</v>
      </c>
      <c r="V10852" t="s">
        <v>75</v>
      </c>
      <c r="W10852" t="s">
        <v>59</v>
      </c>
    </row>
    <row r="10853" spans="1:23" x14ac:dyDescent="0.35">
      <c r="A10853">
        <v>11846</v>
      </c>
      <c r="B10853" t="s">
        <v>10981</v>
      </c>
      <c r="C10853" s="4">
        <f>mock_fashion_data_uk_us[[#This Row],[Price]]/10^13</f>
        <v>940.96795042457995</v>
      </c>
      <c r="D10853" s="2">
        <v>9409679504245800</v>
      </c>
      <c r="E10853" t="s">
        <v>21</v>
      </c>
      <c r="F10853" t="s">
        <v>108</v>
      </c>
      <c r="G10853" t="s">
        <v>50</v>
      </c>
      <c r="H10853">
        <v>3181305150410403</v>
      </c>
      <c r="I10853">
        <v>19</v>
      </c>
      <c r="J10853" s="4">
        <f>mock_fashion_data_uk_us[[#This Row],[Adapted Price]]*mock_fashion_data_uk_us[[#This Row],[Review Count]]</f>
        <v>17878.39105806702</v>
      </c>
      <c r="K10853" t="s">
        <v>71</v>
      </c>
      <c r="L10853" t="s">
        <v>51</v>
      </c>
      <c r="M10853" t="s">
        <v>52</v>
      </c>
      <c r="N10853" t="s">
        <v>65</v>
      </c>
      <c r="O10853" t="s">
        <v>140</v>
      </c>
      <c r="P10853">
        <v>24</v>
      </c>
      <c r="Q10853" t="s">
        <v>114</v>
      </c>
      <c r="R10853" t="s">
        <v>132</v>
      </c>
      <c r="S10853" t="s">
        <v>44</v>
      </c>
      <c r="T10853" t="s">
        <v>80</v>
      </c>
      <c r="U10853" t="s">
        <v>59</v>
      </c>
      <c r="V10853" t="s">
        <v>47</v>
      </c>
      <c r="W10853" t="s">
        <v>46</v>
      </c>
    </row>
    <row r="10854" spans="1:23" x14ac:dyDescent="0.35">
      <c r="A10854">
        <v>11847</v>
      </c>
      <c r="B10854" t="s">
        <v>10982</v>
      </c>
      <c r="C10854" s="4">
        <f>mock_fashion_data_uk_us[[#This Row],[Price]]/10^13</f>
        <v>475.45858268053672</v>
      </c>
      <c r="D10854" s="2">
        <v>4754585826805367</v>
      </c>
      <c r="E10854" t="s">
        <v>36</v>
      </c>
      <c r="F10854" t="s">
        <v>125</v>
      </c>
      <c r="G10854" t="s">
        <v>89</v>
      </c>
      <c r="H10854">
        <v>2.3061379028613736E+16</v>
      </c>
      <c r="I10854">
        <v>418</v>
      </c>
      <c r="J10854" s="4">
        <f>mock_fashion_data_uk_us[[#This Row],[Adapted Price]]*mock_fashion_data_uk_us[[#This Row],[Review Count]]</f>
        <v>198741.68756046434</v>
      </c>
      <c r="K10854" t="s">
        <v>83</v>
      </c>
      <c r="L10854" t="s">
        <v>84</v>
      </c>
      <c r="M10854" t="s">
        <v>26</v>
      </c>
      <c r="N10854" t="s">
        <v>65</v>
      </c>
      <c r="O10854" t="s">
        <v>28</v>
      </c>
      <c r="P10854">
        <v>29</v>
      </c>
      <c r="Q10854" t="s">
        <v>114</v>
      </c>
      <c r="R10854" t="s">
        <v>79</v>
      </c>
      <c r="S10854" t="s">
        <v>74</v>
      </c>
      <c r="T10854" t="s">
        <v>58</v>
      </c>
      <c r="U10854" t="s">
        <v>59</v>
      </c>
      <c r="V10854" t="s">
        <v>59</v>
      </c>
      <c r="W10854" t="s">
        <v>33</v>
      </c>
    </row>
    <row r="10855" spans="1:23" x14ac:dyDescent="0.35">
      <c r="A10855">
        <v>11848</v>
      </c>
      <c r="B10855" t="s">
        <v>10983</v>
      </c>
      <c r="C10855" s="4">
        <f>mock_fashion_data_uk_us[[#This Row],[Price]]/10^13</f>
        <v>71.968676316415298</v>
      </c>
      <c r="D10855" s="2">
        <v>719686763164153</v>
      </c>
      <c r="E10855" t="s">
        <v>118</v>
      </c>
      <c r="F10855" t="s">
        <v>125</v>
      </c>
      <c r="G10855" t="s">
        <v>38</v>
      </c>
      <c r="H10855">
        <v>1491448006985645</v>
      </c>
      <c r="I10855">
        <v>25</v>
      </c>
      <c r="J10855" s="4">
        <f>mock_fashion_data_uk_us[[#This Row],[Adapted Price]]*mock_fashion_data_uk_us[[#This Row],[Review Count]]</f>
        <v>1799.2169079103824</v>
      </c>
      <c r="K10855" t="s">
        <v>71</v>
      </c>
      <c r="L10855" t="s">
        <v>25</v>
      </c>
      <c r="M10855" t="s">
        <v>64</v>
      </c>
      <c r="N10855" t="s">
        <v>40</v>
      </c>
      <c r="O10855" t="s">
        <v>66</v>
      </c>
      <c r="P10855">
        <v>47</v>
      </c>
      <c r="Q10855" t="s">
        <v>103</v>
      </c>
      <c r="R10855" t="s">
        <v>123</v>
      </c>
      <c r="S10855" t="s">
        <v>104</v>
      </c>
      <c r="T10855" t="s">
        <v>105</v>
      </c>
      <c r="U10855" t="s">
        <v>47</v>
      </c>
      <c r="V10855" t="s">
        <v>47</v>
      </c>
      <c r="W10855" t="s">
        <v>46</v>
      </c>
    </row>
    <row r="10856" spans="1:23" x14ac:dyDescent="0.35">
      <c r="A10856">
        <v>11849</v>
      </c>
      <c r="B10856" t="s">
        <v>10984</v>
      </c>
      <c r="C10856" s="4">
        <f>mock_fashion_data_uk_us[[#This Row],[Price]]/10^13</f>
        <v>648.70476787886957</v>
      </c>
      <c r="D10856" s="2">
        <v>6487047678788696</v>
      </c>
      <c r="E10856" t="s">
        <v>68</v>
      </c>
      <c r="F10856" t="s">
        <v>108</v>
      </c>
      <c r="G10856" t="s">
        <v>50</v>
      </c>
      <c r="H10856">
        <v>3.8650113301986896E+16</v>
      </c>
      <c r="I10856">
        <v>296</v>
      </c>
      <c r="J10856" s="4">
        <f>mock_fashion_data_uk_us[[#This Row],[Adapted Price]]*mock_fashion_data_uk_us[[#This Row],[Review Count]]</f>
        <v>192016.61129214539</v>
      </c>
      <c r="K10856" t="s">
        <v>39</v>
      </c>
      <c r="L10856" t="s">
        <v>51</v>
      </c>
      <c r="M10856" t="s">
        <v>72</v>
      </c>
      <c r="N10856" t="s">
        <v>53</v>
      </c>
      <c r="O10856" t="s">
        <v>85</v>
      </c>
      <c r="P10856">
        <v>34</v>
      </c>
      <c r="Q10856" t="s">
        <v>42</v>
      </c>
      <c r="R10856" t="s">
        <v>86</v>
      </c>
      <c r="S10856" t="s">
        <v>104</v>
      </c>
      <c r="T10856" t="s">
        <v>80</v>
      </c>
      <c r="U10856" t="s">
        <v>47</v>
      </c>
      <c r="V10856" t="s">
        <v>47</v>
      </c>
      <c r="W10856" t="s">
        <v>59</v>
      </c>
    </row>
    <row r="10857" spans="1:23" x14ac:dyDescent="0.35">
      <c r="A10857">
        <v>11850</v>
      </c>
      <c r="B10857" t="s">
        <v>10985</v>
      </c>
      <c r="C10857" s="4">
        <f>mock_fashion_data_uk_us[[#This Row],[Price]]/10^13</f>
        <v>5832.1192591865965</v>
      </c>
      <c r="D10857" s="2">
        <v>5.8321192591865968E+16</v>
      </c>
      <c r="E10857" t="s">
        <v>49</v>
      </c>
      <c r="F10857" t="s">
        <v>125</v>
      </c>
      <c r="G10857" t="s">
        <v>101</v>
      </c>
      <c r="H10857">
        <v>2.8382703216699788E+16</v>
      </c>
      <c r="I10857">
        <v>290</v>
      </c>
      <c r="J10857" s="4">
        <f>mock_fashion_data_uk_us[[#This Row],[Adapted Price]]*mock_fashion_data_uk_us[[#This Row],[Review Count]]</f>
        <v>1691314.585164113</v>
      </c>
      <c r="K10857" t="s">
        <v>71</v>
      </c>
      <c r="L10857" t="s">
        <v>84</v>
      </c>
      <c r="M10857" t="s">
        <v>72</v>
      </c>
      <c r="N10857" t="s">
        <v>40</v>
      </c>
      <c r="O10857" t="s">
        <v>113</v>
      </c>
      <c r="P10857">
        <v>47</v>
      </c>
      <c r="Q10857" t="s">
        <v>114</v>
      </c>
      <c r="R10857" t="s">
        <v>43</v>
      </c>
      <c r="S10857" t="s">
        <v>74</v>
      </c>
      <c r="T10857" t="s">
        <v>105</v>
      </c>
      <c r="U10857" t="s">
        <v>46</v>
      </c>
      <c r="V10857" t="s">
        <v>75</v>
      </c>
      <c r="W10857" t="s">
        <v>33</v>
      </c>
    </row>
    <row r="10858" spans="1:23" x14ac:dyDescent="0.35">
      <c r="A10858">
        <v>11851</v>
      </c>
      <c r="B10858" t="s">
        <v>10986</v>
      </c>
      <c r="C10858" s="4">
        <f>mock_fashion_data_uk_us[[#This Row],[Price]]/10^13</f>
        <v>702.56009057658639</v>
      </c>
      <c r="D10858" s="2">
        <v>7025600905765864</v>
      </c>
      <c r="E10858" t="s">
        <v>49</v>
      </c>
      <c r="F10858" t="s">
        <v>119</v>
      </c>
      <c r="G10858" t="s">
        <v>23</v>
      </c>
      <c r="H10858">
        <v>3.1344572166605004E+16</v>
      </c>
      <c r="I10858">
        <v>409</v>
      </c>
      <c r="J10858" s="4">
        <f>mock_fashion_data_uk_us[[#This Row],[Adapted Price]]*mock_fashion_data_uk_us[[#This Row],[Review Count]]</f>
        <v>287347.07704582385</v>
      </c>
      <c r="K10858" t="s">
        <v>71</v>
      </c>
      <c r="L10858" t="s">
        <v>51</v>
      </c>
      <c r="M10858" t="s">
        <v>64</v>
      </c>
      <c r="N10858" t="s">
        <v>27</v>
      </c>
      <c r="O10858" t="s">
        <v>54</v>
      </c>
      <c r="P10858">
        <v>50</v>
      </c>
      <c r="Q10858" t="s">
        <v>172</v>
      </c>
      <c r="R10858" t="s">
        <v>132</v>
      </c>
      <c r="S10858" t="s">
        <v>31</v>
      </c>
      <c r="T10858" t="s">
        <v>105</v>
      </c>
      <c r="U10858" t="s">
        <v>33</v>
      </c>
      <c r="V10858" t="s">
        <v>47</v>
      </c>
      <c r="W10858" t="s">
        <v>47</v>
      </c>
    </row>
    <row r="10859" spans="1:23" x14ac:dyDescent="0.35">
      <c r="A10859">
        <v>11852</v>
      </c>
      <c r="B10859" t="s">
        <v>10987</v>
      </c>
      <c r="C10859" s="4">
        <f>mock_fashion_data_uk_us[[#This Row],[Price]]/10^13</f>
        <v>793.34550945233354</v>
      </c>
      <c r="D10859" s="2">
        <v>7933455094523335</v>
      </c>
      <c r="E10859" t="s">
        <v>118</v>
      </c>
      <c r="F10859" t="s">
        <v>125</v>
      </c>
      <c r="G10859" t="s">
        <v>23</v>
      </c>
      <c r="H10859">
        <v>1.1830007064610296E+16</v>
      </c>
      <c r="I10859">
        <v>270</v>
      </c>
      <c r="J10859" s="4">
        <f>mock_fashion_data_uk_us[[#This Row],[Adapted Price]]*mock_fashion_data_uk_us[[#This Row],[Review Count]]</f>
        <v>214203.28755213006</v>
      </c>
      <c r="K10859" t="s">
        <v>39</v>
      </c>
      <c r="L10859" t="s">
        <v>25</v>
      </c>
      <c r="M10859" t="s">
        <v>26</v>
      </c>
      <c r="N10859" t="s">
        <v>27</v>
      </c>
      <c r="O10859" t="s">
        <v>77</v>
      </c>
      <c r="P10859">
        <v>45</v>
      </c>
      <c r="Q10859" t="s">
        <v>122</v>
      </c>
      <c r="R10859" t="s">
        <v>30</v>
      </c>
      <c r="S10859" t="s">
        <v>74</v>
      </c>
      <c r="T10859" t="s">
        <v>105</v>
      </c>
      <c r="U10859" t="s">
        <v>59</v>
      </c>
      <c r="V10859" t="s">
        <v>47</v>
      </c>
      <c r="W10859" t="s">
        <v>59</v>
      </c>
    </row>
    <row r="10860" spans="1:23" x14ac:dyDescent="0.35">
      <c r="A10860">
        <v>11853</v>
      </c>
      <c r="B10860" t="s">
        <v>10988</v>
      </c>
      <c r="C10860" s="4">
        <f>mock_fashion_data_uk_us[[#This Row],[Price]]/10^13</f>
        <v>1459.0832143497191</v>
      </c>
      <c r="D10860" s="2">
        <v>1.4590832143497192E+16</v>
      </c>
      <c r="E10860" t="s">
        <v>118</v>
      </c>
      <c r="F10860" t="s">
        <v>22</v>
      </c>
      <c r="G10860" t="s">
        <v>101</v>
      </c>
      <c r="H10860">
        <v>1402112457884611</v>
      </c>
      <c r="I10860">
        <v>81</v>
      </c>
      <c r="J10860" s="4">
        <f>mock_fashion_data_uk_us[[#This Row],[Adapted Price]]*mock_fashion_data_uk_us[[#This Row],[Review Count]]</f>
        <v>118185.74036232725</v>
      </c>
      <c r="K10860" t="s">
        <v>63</v>
      </c>
      <c r="L10860" t="s">
        <v>25</v>
      </c>
      <c r="M10860" t="s">
        <v>64</v>
      </c>
      <c r="N10860" t="s">
        <v>27</v>
      </c>
      <c r="O10860" t="s">
        <v>98</v>
      </c>
      <c r="P10860">
        <v>34</v>
      </c>
      <c r="Q10860" t="s">
        <v>172</v>
      </c>
      <c r="R10860" t="s">
        <v>30</v>
      </c>
      <c r="S10860" t="s">
        <v>95</v>
      </c>
      <c r="T10860" t="s">
        <v>80</v>
      </c>
      <c r="U10860" t="s">
        <v>46</v>
      </c>
      <c r="V10860" t="s">
        <v>34</v>
      </c>
      <c r="W10860" t="s">
        <v>59</v>
      </c>
    </row>
    <row r="10861" spans="1:23" x14ac:dyDescent="0.35">
      <c r="A10861">
        <v>11855</v>
      </c>
      <c r="B10861" t="s">
        <v>10989</v>
      </c>
      <c r="C10861" s="4">
        <f>mock_fashion_data_uk_us[[#This Row],[Price]]/10^13</f>
        <v>2001.0228909505272</v>
      </c>
      <c r="D10861" s="2">
        <v>2.0010228909505272E+16</v>
      </c>
      <c r="E10861" t="s">
        <v>21</v>
      </c>
      <c r="F10861" t="s">
        <v>62</v>
      </c>
      <c r="G10861" t="s">
        <v>101</v>
      </c>
      <c r="H10861">
        <v>4472578291840101</v>
      </c>
      <c r="I10861">
        <v>43</v>
      </c>
      <c r="J10861" s="4">
        <f>mock_fashion_data_uk_us[[#This Row],[Adapted Price]]*mock_fashion_data_uk_us[[#This Row],[Review Count]]</f>
        <v>86043.984310872664</v>
      </c>
      <c r="K10861" t="s">
        <v>83</v>
      </c>
      <c r="L10861" t="s">
        <v>51</v>
      </c>
      <c r="M10861" t="s">
        <v>52</v>
      </c>
      <c r="N10861" t="s">
        <v>40</v>
      </c>
      <c r="O10861" t="s">
        <v>127</v>
      </c>
      <c r="P10861">
        <v>29</v>
      </c>
      <c r="Q10861" t="s">
        <v>172</v>
      </c>
      <c r="R10861" t="s">
        <v>30</v>
      </c>
      <c r="S10861" t="s">
        <v>44</v>
      </c>
      <c r="T10861" t="s">
        <v>45</v>
      </c>
      <c r="U10861" t="s">
        <v>59</v>
      </c>
      <c r="V10861" t="s">
        <v>75</v>
      </c>
      <c r="W10861" t="s">
        <v>34</v>
      </c>
    </row>
    <row r="10862" spans="1:23" x14ac:dyDescent="0.35">
      <c r="A10862">
        <v>11856</v>
      </c>
      <c r="B10862" t="s">
        <v>10990</v>
      </c>
      <c r="C10862" s="4">
        <f>mock_fashion_data_uk_us[[#This Row],[Price]]/10^13</f>
        <v>869.45341183727862</v>
      </c>
      <c r="D10862" s="2">
        <v>8694534118372786</v>
      </c>
      <c r="E10862" t="s">
        <v>36</v>
      </c>
      <c r="F10862" t="s">
        <v>22</v>
      </c>
      <c r="G10862" t="s">
        <v>70</v>
      </c>
      <c r="H10862">
        <v>3.7446278322579736E+16</v>
      </c>
      <c r="I10862">
        <v>26</v>
      </c>
      <c r="J10862" s="4">
        <f>mock_fashion_data_uk_us[[#This Row],[Adapted Price]]*mock_fashion_data_uk_us[[#This Row],[Review Count]]</f>
        <v>22605.788707769243</v>
      </c>
      <c r="K10862" t="s">
        <v>97</v>
      </c>
      <c r="L10862" t="s">
        <v>84</v>
      </c>
      <c r="M10862" t="s">
        <v>64</v>
      </c>
      <c r="N10862" t="s">
        <v>65</v>
      </c>
      <c r="O10862" t="s">
        <v>140</v>
      </c>
      <c r="P10862">
        <v>55</v>
      </c>
      <c r="Q10862" t="s">
        <v>99</v>
      </c>
      <c r="R10862" t="s">
        <v>91</v>
      </c>
      <c r="S10862" t="s">
        <v>44</v>
      </c>
      <c r="T10862" t="s">
        <v>45</v>
      </c>
      <c r="U10862" t="s">
        <v>33</v>
      </c>
      <c r="V10862" t="s">
        <v>47</v>
      </c>
      <c r="W10862" t="s">
        <v>59</v>
      </c>
    </row>
    <row r="10863" spans="1:23" x14ac:dyDescent="0.35">
      <c r="A10863">
        <v>11857</v>
      </c>
      <c r="B10863" t="s">
        <v>10991</v>
      </c>
      <c r="C10863" s="4">
        <f>mock_fashion_data_uk_us[[#This Row],[Price]]/10^13</f>
        <v>656.48241560190309</v>
      </c>
      <c r="D10863" s="2">
        <v>6564824156019031</v>
      </c>
      <c r="E10863" t="s">
        <v>118</v>
      </c>
      <c r="F10863" t="s">
        <v>108</v>
      </c>
      <c r="G10863" t="s">
        <v>70</v>
      </c>
      <c r="H10863">
        <v>3.2999944701616216E+16</v>
      </c>
      <c r="I10863">
        <v>132</v>
      </c>
      <c r="J10863" s="4">
        <f>mock_fashion_data_uk_us[[#This Row],[Adapted Price]]*mock_fashion_data_uk_us[[#This Row],[Review Count]]</f>
        <v>86655.678859451204</v>
      </c>
      <c r="K10863" t="s">
        <v>83</v>
      </c>
      <c r="L10863" t="s">
        <v>51</v>
      </c>
      <c r="M10863" t="s">
        <v>64</v>
      </c>
      <c r="N10863" t="s">
        <v>27</v>
      </c>
      <c r="O10863" t="s">
        <v>54</v>
      </c>
      <c r="P10863">
        <v>56</v>
      </c>
      <c r="Q10863" t="s">
        <v>90</v>
      </c>
      <c r="R10863" t="s">
        <v>43</v>
      </c>
      <c r="S10863" t="s">
        <v>31</v>
      </c>
      <c r="T10863" t="s">
        <v>45</v>
      </c>
      <c r="U10863" t="s">
        <v>33</v>
      </c>
      <c r="V10863" t="s">
        <v>59</v>
      </c>
      <c r="W10863" t="s">
        <v>34</v>
      </c>
    </row>
    <row r="10864" spans="1:23" x14ac:dyDescent="0.35">
      <c r="A10864">
        <v>11858</v>
      </c>
      <c r="B10864" t="s">
        <v>10992</v>
      </c>
      <c r="C10864" s="4">
        <f>mock_fashion_data_uk_us[[#This Row],[Price]]/10^13</f>
        <v>3631.2630068703502</v>
      </c>
      <c r="D10864" s="2">
        <v>3.6312630068703504E+16</v>
      </c>
      <c r="E10864" t="s">
        <v>61</v>
      </c>
      <c r="F10864" t="s">
        <v>111</v>
      </c>
      <c r="G10864" t="s">
        <v>70</v>
      </c>
      <c r="H10864">
        <v>2562699911501558</v>
      </c>
      <c r="I10864">
        <v>7</v>
      </c>
      <c r="J10864" s="4">
        <f>mock_fashion_data_uk_us[[#This Row],[Adapted Price]]*mock_fashion_data_uk_us[[#This Row],[Review Count]]</f>
        <v>25418.84104809245</v>
      </c>
      <c r="K10864" t="s">
        <v>39</v>
      </c>
      <c r="L10864" t="s">
        <v>84</v>
      </c>
      <c r="M10864" t="s">
        <v>26</v>
      </c>
      <c r="N10864" t="s">
        <v>65</v>
      </c>
      <c r="O10864" t="s">
        <v>28</v>
      </c>
      <c r="P10864">
        <v>25</v>
      </c>
      <c r="Q10864" t="s">
        <v>29</v>
      </c>
      <c r="R10864" t="s">
        <v>43</v>
      </c>
      <c r="S10864" t="s">
        <v>104</v>
      </c>
      <c r="T10864" t="s">
        <v>58</v>
      </c>
      <c r="U10864" t="s">
        <v>46</v>
      </c>
      <c r="V10864" t="s">
        <v>59</v>
      </c>
      <c r="W10864" t="s">
        <v>75</v>
      </c>
    </row>
    <row r="10865" spans="1:23" x14ac:dyDescent="0.35">
      <c r="A10865">
        <v>11859</v>
      </c>
      <c r="B10865" t="s">
        <v>10993</v>
      </c>
      <c r="C10865" s="4">
        <f>mock_fashion_data_uk_us[[#This Row],[Price]]/10^13</f>
        <v>773.6298597900884</v>
      </c>
      <c r="D10865" s="2">
        <v>7736298597900884</v>
      </c>
      <c r="E10865" t="s">
        <v>49</v>
      </c>
      <c r="F10865" t="s">
        <v>111</v>
      </c>
      <c r="G10865" t="s">
        <v>38</v>
      </c>
      <c r="H10865">
        <v>4344986782720213</v>
      </c>
      <c r="I10865">
        <v>196</v>
      </c>
      <c r="J10865" s="4">
        <f>mock_fashion_data_uk_us[[#This Row],[Adapted Price]]*mock_fashion_data_uk_us[[#This Row],[Review Count]]</f>
        <v>151631.45251885732</v>
      </c>
      <c r="K10865" t="s">
        <v>71</v>
      </c>
      <c r="L10865" t="s">
        <v>51</v>
      </c>
      <c r="M10865" t="s">
        <v>64</v>
      </c>
      <c r="N10865" t="s">
        <v>27</v>
      </c>
      <c r="O10865" t="s">
        <v>85</v>
      </c>
      <c r="P10865">
        <v>33</v>
      </c>
      <c r="Q10865" t="s">
        <v>42</v>
      </c>
      <c r="R10865" t="s">
        <v>73</v>
      </c>
      <c r="S10865" t="s">
        <v>95</v>
      </c>
      <c r="T10865" t="s">
        <v>105</v>
      </c>
      <c r="U10865" t="s">
        <v>47</v>
      </c>
      <c r="V10865" t="s">
        <v>59</v>
      </c>
      <c r="W10865" t="s">
        <v>33</v>
      </c>
    </row>
    <row r="10866" spans="1:23" x14ac:dyDescent="0.35">
      <c r="A10866">
        <v>11860</v>
      </c>
      <c r="B10866" t="s">
        <v>10994</v>
      </c>
      <c r="C10866" s="4">
        <f>mock_fashion_data_uk_us[[#This Row],[Price]]/10^13</f>
        <v>617.36293550412154</v>
      </c>
      <c r="D10866" s="2">
        <v>6173629355041215</v>
      </c>
      <c r="E10866" t="s">
        <v>68</v>
      </c>
      <c r="F10866" t="s">
        <v>125</v>
      </c>
      <c r="G10866" t="s">
        <v>82</v>
      </c>
      <c r="H10866">
        <v>1.2681688589822636E+16</v>
      </c>
      <c r="I10866">
        <v>398</v>
      </c>
      <c r="J10866" s="4">
        <f>mock_fashion_data_uk_us[[#This Row],[Adapted Price]]*mock_fashion_data_uk_us[[#This Row],[Review Count]]</f>
        <v>245710.44833064039</v>
      </c>
      <c r="K10866" t="s">
        <v>24</v>
      </c>
      <c r="L10866" t="s">
        <v>84</v>
      </c>
      <c r="M10866" t="s">
        <v>64</v>
      </c>
      <c r="N10866" t="s">
        <v>65</v>
      </c>
      <c r="O10866" t="s">
        <v>85</v>
      </c>
      <c r="P10866">
        <v>46</v>
      </c>
      <c r="Q10866" t="s">
        <v>78</v>
      </c>
      <c r="R10866" t="s">
        <v>132</v>
      </c>
      <c r="S10866" t="s">
        <v>74</v>
      </c>
      <c r="T10866" t="s">
        <v>32</v>
      </c>
      <c r="U10866" t="s">
        <v>75</v>
      </c>
      <c r="V10866" t="s">
        <v>59</v>
      </c>
      <c r="W10866" t="s">
        <v>47</v>
      </c>
    </row>
    <row r="10867" spans="1:23" x14ac:dyDescent="0.35">
      <c r="A10867">
        <v>11861</v>
      </c>
      <c r="B10867" t="s">
        <v>10995</v>
      </c>
      <c r="C10867" s="4">
        <f>mock_fashion_data_uk_us[[#This Row],[Price]]/10^13</f>
        <v>842.16181454305479</v>
      </c>
      <c r="D10867" s="2">
        <v>8421618145430548</v>
      </c>
      <c r="E10867" t="s">
        <v>68</v>
      </c>
      <c r="F10867" t="s">
        <v>37</v>
      </c>
      <c r="G10867" t="s">
        <v>38</v>
      </c>
      <c r="H10867">
        <v>3558478586957955</v>
      </c>
      <c r="I10867">
        <v>325</v>
      </c>
      <c r="J10867" s="4">
        <f>mock_fashion_data_uk_us[[#This Row],[Adapted Price]]*mock_fashion_data_uk_us[[#This Row],[Review Count]]</f>
        <v>273702.58972649282</v>
      </c>
      <c r="K10867" t="s">
        <v>83</v>
      </c>
      <c r="L10867" t="s">
        <v>84</v>
      </c>
      <c r="M10867" t="s">
        <v>72</v>
      </c>
      <c r="N10867" t="s">
        <v>65</v>
      </c>
      <c r="O10867" t="s">
        <v>98</v>
      </c>
      <c r="P10867">
        <v>34</v>
      </c>
      <c r="Q10867" t="s">
        <v>55</v>
      </c>
      <c r="R10867" t="s">
        <v>86</v>
      </c>
      <c r="S10867" t="s">
        <v>95</v>
      </c>
      <c r="T10867" t="s">
        <v>32</v>
      </c>
      <c r="U10867" t="s">
        <v>33</v>
      </c>
      <c r="V10867" t="s">
        <v>46</v>
      </c>
      <c r="W10867" t="s">
        <v>59</v>
      </c>
    </row>
    <row r="10868" spans="1:23" x14ac:dyDescent="0.35">
      <c r="A10868">
        <v>11862</v>
      </c>
      <c r="B10868" t="s">
        <v>10996</v>
      </c>
      <c r="C10868" s="4">
        <f>mock_fashion_data_uk_us[[#This Row],[Price]]/10^13</f>
        <v>714.60005021911877</v>
      </c>
      <c r="D10868" s="2">
        <v>7146000502191188</v>
      </c>
      <c r="E10868" t="s">
        <v>118</v>
      </c>
      <c r="F10868" t="s">
        <v>119</v>
      </c>
      <c r="G10868" t="s">
        <v>50</v>
      </c>
      <c r="H10868">
        <v>1.0051347910766566E+16</v>
      </c>
      <c r="I10868">
        <v>224</v>
      </c>
      <c r="J10868" s="4">
        <f>mock_fashion_data_uk_us[[#This Row],[Adapted Price]]*mock_fashion_data_uk_us[[#This Row],[Review Count]]</f>
        <v>160070.41124908259</v>
      </c>
      <c r="K10868" t="s">
        <v>102</v>
      </c>
      <c r="L10868" t="s">
        <v>84</v>
      </c>
      <c r="M10868" t="s">
        <v>72</v>
      </c>
      <c r="N10868" t="s">
        <v>27</v>
      </c>
      <c r="O10868" t="s">
        <v>98</v>
      </c>
      <c r="P10868">
        <v>58</v>
      </c>
      <c r="Q10868" t="s">
        <v>172</v>
      </c>
      <c r="R10868" t="s">
        <v>86</v>
      </c>
      <c r="S10868" t="s">
        <v>31</v>
      </c>
      <c r="T10868" t="s">
        <v>58</v>
      </c>
      <c r="U10868" t="s">
        <v>59</v>
      </c>
      <c r="V10868" t="s">
        <v>33</v>
      </c>
      <c r="W10868" t="s">
        <v>33</v>
      </c>
    </row>
    <row r="10869" spans="1:23" x14ac:dyDescent="0.35">
      <c r="A10869">
        <v>11864</v>
      </c>
      <c r="B10869" t="s">
        <v>10997</v>
      </c>
      <c r="C10869" s="4">
        <f>mock_fashion_data_uk_us[[#This Row],[Price]]/10^13</f>
        <v>554.98974122836478</v>
      </c>
      <c r="D10869" s="2">
        <v>5549897412283648</v>
      </c>
      <c r="E10869" t="s">
        <v>61</v>
      </c>
      <c r="F10869" t="s">
        <v>22</v>
      </c>
      <c r="G10869" t="s">
        <v>82</v>
      </c>
      <c r="H10869">
        <v>1.2327783579489786E+16</v>
      </c>
      <c r="I10869">
        <v>31</v>
      </c>
      <c r="J10869" s="4">
        <f>mock_fashion_data_uk_us[[#This Row],[Adapted Price]]*mock_fashion_data_uk_us[[#This Row],[Review Count]]</f>
        <v>17204.681978079308</v>
      </c>
      <c r="K10869" t="s">
        <v>112</v>
      </c>
      <c r="L10869" t="s">
        <v>51</v>
      </c>
      <c r="M10869" t="s">
        <v>64</v>
      </c>
      <c r="N10869" t="s">
        <v>53</v>
      </c>
      <c r="O10869" t="s">
        <v>85</v>
      </c>
      <c r="P10869">
        <v>45</v>
      </c>
      <c r="Q10869" t="s">
        <v>172</v>
      </c>
      <c r="R10869" t="s">
        <v>86</v>
      </c>
      <c r="S10869" t="s">
        <v>44</v>
      </c>
      <c r="T10869" t="s">
        <v>80</v>
      </c>
      <c r="U10869" t="s">
        <v>47</v>
      </c>
      <c r="V10869" t="s">
        <v>33</v>
      </c>
      <c r="W10869" t="s">
        <v>34</v>
      </c>
    </row>
    <row r="10870" spans="1:23" x14ac:dyDescent="0.35">
      <c r="A10870">
        <v>11865</v>
      </c>
      <c r="B10870" t="s">
        <v>10998</v>
      </c>
      <c r="C10870" s="4">
        <f>mock_fashion_data_uk_us[[#This Row],[Price]]/10^13</f>
        <v>48.938975099751197</v>
      </c>
      <c r="D10870" s="2">
        <v>489389750997512</v>
      </c>
      <c r="E10870" t="s">
        <v>130</v>
      </c>
      <c r="F10870" t="s">
        <v>69</v>
      </c>
      <c r="G10870" t="s">
        <v>82</v>
      </c>
      <c r="H10870">
        <v>1.6066198159719604E+16</v>
      </c>
      <c r="I10870">
        <v>89</v>
      </c>
      <c r="J10870" s="4">
        <f>mock_fashion_data_uk_us[[#This Row],[Adapted Price]]*mock_fashion_data_uk_us[[#This Row],[Review Count]]</f>
        <v>4355.5687838778567</v>
      </c>
      <c r="K10870" t="s">
        <v>120</v>
      </c>
      <c r="L10870" t="s">
        <v>51</v>
      </c>
      <c r="M10870" t="s">
        <v>64</v>
      </c>
      <c r="N10870" t="s">
        <v>40</v>
      </c>
      <c r="O10870" t="s">
        <v>113</v>
      </c>
      <c r="P10870">
        <v>61</v>
      </c>
      <c r="Q10870" t="s">
        <v>90</v>
      </c>
      <c r="R10870" t="s">
        <v>132</v>
      </c>
      <c r="S10870" t="s">
        <v>44</v>
      </c>
      <c r="T10870" t="s">
        <v>80</v>
      </c>
      <c r="U10870" t="s">
        <v>59</v>
      </c>
      <c r="V10870" t="s">
        <v>75</v>
      </c>
      <c r="W10870" t="s">
        <v>75</v>
      </c>
    </row>
    <row r="10871" spans="1:23" x14ac:dyDescent="0.35">
      <c r="A10871">
        <v>11867</v>
      </c>
      <c r="B10871" t="s">
        <v>10999</v>
      </c>
      <c r="C10871" s="4">
        <f>mock_fashion_data_uk_us[[#This Row],[Price]]/10^13</f>
        <v>902.50129335835777</v>
      </c>
      <c r="D10871" s="2">
        <v>9025012933583578</v>
      </c>
      <c r="E10871" t="s">
        <v>130</v>
      </c>
      <c r="F10871" t="s">
        <v>111</v>
      </c>
      <c r="G10871" t="s">
        <v>82</v>
      </c>
      <c r="H10871">
        <v>2054969023378258</v>
      </c>
      <c r="I10871">
        <v>210</v>
      </c>
      <c r="J10871" s="4">
        <f>mock_fashion_data_uk_us[[#This Row],[Adapted Price]]*mock_fashion_data_uk_us[[#This Row],[Review Count]]</f>
        <v>189525.27160525514</v>
      </c>
      <c r="K10871" t="s">
        <v>24</v>
      </c>
      <c r="L10871" t="s">
        <v>84</v>
      </c>
      <c r="M10871" t="s">
        <v>26</v>
      </c>
      <c r="N10871" t="s">
        <v>65</v>
      </c>
      <c r="O10871" t="s">
        <v>113</v>
      </c>
      <c r="P10871">
        <v>39</v>
      </c>
      <c r="Q10871" t="s">
        <v>78</v>
      </c>
      <c r="R10871" t="s">
        <v>73</v>
      </c>
      <c r="S10871" t="s">
        <v>74</v>
      </c>
      <c r="T10871" t="s">
        <v>80</v>
      </c>
      <c r="U10871" t="s">
        <v>33</v>
      </c>
      <c r="V10871" t="s">
        <v>33</v>
      </c>
      <c r="W10871" t="s">
        <v>75</v>
      </c>
    </row>
    <row r="10872" spans="1:23" x14ac:dyDescent="0.35">
      <c r="A10872">
        <v>11868</v>
      </c>
      <c r="B10872" t="s">
        <v>11000</v>
      </c>
      <c r="C10872" s="4">
        <f>mock_fashion_data_uk_us[[#This Row],[Price]]/10^13</f>
        <v>734.28292772637724</v>
      </c>
      <c r="D10872" s="2">
        <v>7342829277263772</v>
      </c>
      <c r="E10872" t="s">
        <v>61</v>
      </c>
      <c r="F10872" t="s">
        <v>116</v>
      </c>
      <c r="G10872" t="s">
        <v>23</v>
      </c>
      <c r="H10872">
        <v>4613332691429177</v>
      </c>
      <c r="I10872">
        <v>109</v>
      </c>
      <c r="J10872" s="4">
        <f>mock_fashion_data_uk_us[[#This Row],[Adapted Price]]*mock_fashion_data_uk_us[[#This Row],[Review Count]]</f>
        <v>80036.839122175123</v>
      </c>
      <c r="K10872" t="s">
        <v>83</v>
      </c>
      <c r="L10872" t="s">
        <v>25</v>
      </c>
      <c r="M10872" t="s">
        <v>72</v>
      </c>
      <c r="N10872" t="s">
        <v>65</v>
      </c>
      <c r="O10872" t="s">
        <v>140</v>
      </c>
      <c r="P10872">
        <v>53</v>
      </c>
      <c r="Q10872" t="s">
        <v>122</v>
      </c>
      <c r="R10872" t="s">
        <v>43</v>
      </c>
      <c r="S10872" t="s">
        <v>44</v>
      </c>
      <c r="T10872" t="s">
        <v>80</v>
      </c>
      <c r="U10872" t="s">
        <v>46</v>
      </c>
      <c r="V10872" t="s">
        <v>46</v>
      </c>
      <c r="W10872" t="s">
        <v>33</v>
      </c>
    </row>
    <row r="10873" spans="1:23" x14ac:dyDescent="0.35">
      <c r="A10873">
        <v>11869</v>
      </c>
      <c r="B10873" t="s">
        <v>11001</v>
      </c>
      <c r="C10873" s="4">
        <f>mock_fashion_data_uk_us[[#This Row],[Price]]/10^13</f>
        <v>886.98536800369141</v>
      </c>
      <c r="D10873" s="2">
        <v>8869853680036914</v>
      </c>
      <c r="E10873" t="s">
        <v>130</v>
      </c>
      <c r="F10873" t="s">
        <v>111</v>
      </c>
      <c r="G10873" t="s">
        <v>23</v>
      </c>
      <c r="H10873">
        <v>1833684712582151</v>
      </c>
      <c r="I10873">
        <v>231</v>
      </c>
      <c r="J10873" s="4">
        <f>mock_fashion_data_uk_us[[#This Row],[Adapted Price]]*mock_fashion_data_uk_us[[#This Row],[Review Count]]</f>
        <v>204893.62000885271</v>
      </c>
      <c r="K10873" t="s">
        <v>83</v>
      </c>
      <c r="L10873" t="s">
        <v>25</v>
      </c>
      <c r="M10873" t="s">
        <v>64</v>
      </c>
      <c r="N10873" t="s">
        <v>27</v>
      </c>
      <c r="O10873" t="s">
        <v>54</v>
      </c>
      <c r="P10873">
        <v>33</v>
      </c>
      <c r="Q10873" t="s">
        <v>122</v>
      </c>
      <c r="R10873" t="s">
        <v>56</v>
      </c>
      <c r="S10873" t="s">
        <v>74</v>
      </c>
      <c r="T10873" t="s">
        <v>32</v>
      </c>
      <c r="U10873" t="s">
        <v>33</v>
      </c>
      <c r="V10873" t="s">
        <v>47</v>
      </c>
      <c r="W10873" t="s">
        <v>34</v>
      </c>
    </row>
    <row r="10874" spans="1:23" x14ac:dyDescent="0.35">
      <c r="A10874">
        <v>11871</v>
      </c>
      <c r="B10874" t="s">
        <v>11002</v>
      </c>
      <c r="C10874" s="4">
        <f>mock_fashion_data_uk_us[[#This Row],[Price]]/10^13</f>
        <v>857.81049286498842</v>
      </c>
      <c r="D10874" s="2">
        <v>8578104928649884</v>
      </c>
      <c r="E10874" t="s">
        <v>118</v>
      </c>
      <c r="F10874" t="s">
        <v>22</v>
      </c>
      <c r="G10874" t="s">
        <v>70</v>
      </c>
      <c r="H10874">
        <v>4080439780979669</v>
      </c>
      <c r="I10874">
        <v>349</v>
      </c>
      <c r="J10874" s="4">
        <f>mock_fashion_data_uk_us[[#This Row],[Adapted Price]]*mock_fashion_data_uk_us[[#This Row],[Review Count]]</f>
        <v>299375.86200988095</v>
      </c>
      <c r="K10874" t="s">
        <v>63</v>
      </c>
      <c r="L10874" t="s">
        <v>25</v>
      </c>
      <c r="M10874" t="s">
        <v>52</v>
      </c>
      <c r="N10874" t="s">
        <v>40</v>
      </c>
      <c r="O10874" t="s">
        <v>140</v>
      </c>
      <c r="P10874">
        <v>53</v>
      </c>
      <c r="Q10874" t="s">
        <v>90</v>
      </c>
      <c r="R10874" t="s">
        <v>123</v>
      </c>
      <c r="S10874" t="s">
        <v>104</v>
      </c>
      <c r="T10874" t="s">
        <v>45</v>
      </c>
      <c r="U10874" t="s">
        <v>59</v>
      </c>
      <c r="V10874" t="s">
        <v>33</v>
      </c>
      <c r="W10874" t="s">
        <v>33</v>
      </c>
    </row>
    <row r="10875" spans="1:23" x14ac:dyDescent="0.35">
      <c r="A10875">
        <v>11872</v>
      </c>
      <c r="B10875" t="s">
        <v>11003</v>
      </c>
      <c r="C10875" s="4">
        <f>mock_fashion_data_uk_us[[#This Row],[Price]]/10^13</f>
        <v>506.51936725920831</v>
      </c>
      <c r="D10875" s="2">
        <v>5065193672592083</v>
      </c>
      <c r="E10875" t="s">
        <v>88</v>
      </c>
      <c r="F10875" t="s">
        <v>37</v>
      </c>
      <c r="G10875" t="s">
        <v>89</v>
      </c>
      <c r="H10875">
        <v>1095742649450849</v>
      </c>
      <c r="I10875">
        <v>489</v>
      </c>
      <c r="J10875" s="4">
        <f>mock_fashion_data_uk_us[[#This Row],[Adapted Price]]*mock_fashion_data_uk_us[[#This Row],[Review Count]]</f>
        <v>247687.97058975286</v>
      </c>
      <c r="K10875" t="s">
        <v>63</v>
      </c>
      <c r="L10875" t="s">
        <v>25</v>
      </c>
      <c r="M10875" t="s">
        <v>72</v>
      </c>
      <c r="N10875" t="s">
        <v>40</v>
      </c>
      <c r="O10875" t="s">
        <v>140</v>
      </c>
      <c r="P10875">
        <v>60</v>
      </c>
      <c r="Q10875" t="s">
        <v>99</v>
      </c>
      <c r="R10875" t="s">
        <v>86</v>
      </c>
      <c r="S10875" t="s">
        <v>44</v>
      </c>
      <c r="T10875" t="s">
        <v>58</v>
      </c>
      <c r="U10875" t="s">
        <v>59</v>
      </c>
      <c r="V10875" t="s">
        <v>46</v>
      </c>
      <c r="W10875" t="s">
        <v>59</v>
      </c>
    </row>
    <row r="10876" spans="1:23" x14ac:dyDescent="0.35">
      <c r="A10876">
        <v>11873</v>
      </c>
      <c r="B10876" t="s">
        <v>11004</v>
      </c>
      <c r="C10876" s="4">
        <f>mock_fashion_data_uk_us[[#This Row],[Price]]/10^13</f>
        <v>436.14176731364682</v>
      </c>
      <c r="D10876" s="2">
        <v>4361417673136468</v>
      </c>
      <c r="E10876" t="s">
        <v>36</v>
      </c>
      <c r="F10876" t="s">
        <v>125</v>
      </c>
      <c r="G10876" t="s">
        <v>101</v>
      </c>
      <c r="H10876">
        <v>1.4666081147700868E+16</v>
      </c>
      <c r="I10876">
        <v>367</v>
      </c>
      <c r="J10876" s="4">
        <f>mock_fashion_data_uk_us[[#This Row],[Adapted Price]]*mock_fashion_data_uk_us[[#This Row],[Review Count]]</f>
        <v>160064.02860410837</v>
      </c>
      <c r="K10876" t="s">
        <v>112</v>
      </c>
      <c r="L10876" t="s">
        <v>25</v>
      </c>
      <c r="M10876" t="s">
        <v>64</v>
      </c>
      <c r="N10876" t="s">
        <v>27</v>
      </c>
      <c r="O10876" t="s">
        <v>77</v>
      </c>
      <c r="P10876">
        <v>21</v>
      </c>
      <c r="Q10876" t="s">
        <v>90</v>
      </c>
      <c r="R10876" t="s">
        <v>91</v>
      </c>
      <c r="S10876" t="s">
        <v>31</v>
      </c>
      <c r="T10876" t="s">
        <v>80</v>
      </c>
      <c r="U10876" t="s">
        <v>59</v>
      </c>
      <c r="V10876" t="s">
        <v>46</v>
      </c>
      <c r="W10876" t="s">
        <v>59</v>
      </c>
    </row>
    <row r="10877" spans="1:23" x14ac:dyDescent="0.35">
      <c r="A10877">
        <v>11874</v>
      </c>
      <c r="B10877" t="s">
        <v>11005</v>
      </c>
      <c r="C10877" s="4">
        <f>mock_fashion_data_uk_us[[#This Row],[Price]]/10^13</f>
        <v>2039.2206386673408</v>
      </c>
      <c r="D10877" s="2">
        <v>2.0392206386673408E+16</v>
      </c>
      <c r="E10877" t="s">
        <v>61</v>
      </c>
      <c r="F10877" t="s">
        <v>108</v>
      </c>
      <c r="G10877" t="s">
        <v>50</v>
      </c>
      <c r="H10877">
        <v>1.7354519424532366E+16</v>
      </c>
      <c r="I10877">
        <v>239</v>
      </c>
      <c r="J10877" s="4">
        <f>mock_fashion_data_uk_us[[#This Row],[Adapted Price]]*mock_fashion_data_uk_us[[#This Row],[Review Count]]</f>
        <v>487373.73264149448</v>
      </c>
      <c r="K10877" t="s">
        <v>97</v>
      </c>
      <c r="L10877" t="s">
        <v>51</v>
      </c>
      <c r="M10877" t="s">
        <v>26</v>
      </c>
      <c r="N10877" t="s">
        <v>40</v>
      </c>
      <c r="O10877" t="s">
        <v>85</v>
      </c>
      <c r="P10877">
        <v>63</v>
      </c>
      <c r="Q10877" t="s">
        <v>172</v>
      </c>
      <c r="R10877" t="s">
        <v>123</v>
      </c>
      <c r="S10877" t="s">
        <v>74</v>
      </c>
      <c r="T10877" t="s">
        <v>45</v>
      </c>
      <c r="U10877" t="s">
        <v>46</v>
      </c>
      <c r="V10877" t="s">
        <v>47</v>
      </c>
      <c r="W10877" t="s">
        <v>46</v>
      </c>
    </row>
    <row r="10878" spans="1:23" x14ac:dyDescent="0.35">
      <c r="A10878">
        <v>11875</v>
      </c>
      <c r="B10878" t="s">
        <v>11006</v>
      </c>
      <c r="C10878" s="4">
        <f>mock_fashion_data_uk_us[[#This Row],[Price]]/10^13</f>
        <v>606.70189647839936</v>
      </c>
      <c r="D10878" s="2">
        <v>6067018964783994</v>
      </c>
      <c r="E10878" t="s">
        <v>49</v>
      </c>
      <c r="F10878" t="s">
        <v>145</v>
      </c>
      <c r="G10878" t="s">
        <v>101</v>
      </c>
      <c r="H10878">
        <v>4368576221416406</v>
      </c>
      <c r="I10878">
        <v>117</v>
      </c>
      <c r="J10878" s="4">
        <f>mock_fashion_data_uk_us[[#This Row],[Adapted Price]]*mock_fashion_data_uk_us[[#This Row],[Review Count]]</f>
        <v>70984.121887972724</v>
      </c>
      <c r="K10878" t="s">
        <v>39</v>
      </c>
      <c r="L10878" t="s">
        <v>25</v>
      </c>
      <c r="M10878" t="s">
        <v>72</v>
      </c>
      <c r="N10878" t="s">
        <v>53</v>
      </c>
      <c r="O10878" t="s">
        <v>98</v>
      </c>
      <c r="P10878">
        <v>43</v>
      </c>
      <c r="Q10878" t="s">
        <v>90</v>
      </c>
      <c r="R10878" t="s">
        <v>123</v>
      </c>
      <c r="S10878" t="s">
        <v>31</v>
      </c>
      <c r="T10878" t="s">
        <v>32</v>
      </c>
      <c r="U10878" t="s">
        <v>75</v>
      </c>
      <c r="V10878" t="s">
        <v>34</v>
      </c>
      <c r="W10878" t="s">
        <v>33</v>
      </c>
    </row>
    <row r="10879" spans="1:23" x14ac:dyDescent="0.35">
      <c r="A10879">
        <v>11876</v>
      </c>
      <c r="B10879" t="s">
        <v>11007</v>
      </c>
      <c r="C10879" s="4">
        <f>mock_fashion_data_uk_us[[#This Row],[Price]]/10^13</f>
        <v>866.20861286833019</v>
      </c>
      <c r="D10879" s="2">
        <v>8662086128683302</v>
      </c>
      <c r="E10879" t="s">
        <v>88</v>
      </c>
      <c r="F10879" t="s">
        <v>69</v>
      </c>
      <c r="G10879" t="s">
        <v>70</v>
      </c>
      <c r="H10879">
        <v>4965108745702018</v>
      </c>
      <c r="I10879">
        <v>395</v>
      </c>
      <c r="J10879" s="4">
        <f>mock_fashion_data_uk_us[[#This Row],[Adapted Price]]*mock_fashion_data_uk_us[[#This Row],[Review Count]]</f>
        <v>342152.40208299045</v>
      </c>
      <c r="K10879" t="s">
        <v>63</v>
      </c>
      <c r="L10879" t="s">
        <v>51</v>
      </c>
      <c r="M10879" t="s">
        <v>26</v>
      </c>
      <c r="N10879" t="s">
        <v>53</v>
      </c>
      <c r="O10879" t="s">
        <v>41</v>
      </c>
      <c r="P10879">
        <v>23</v>
      </c>
      <c r="Q10879" t="s">
        <v>42</v>
      </c>
      <c r="R10879" t="s">
        <v>30</v>
      </c>
      <c r="S10879" t="s">
        <v>31</v>
      </c>
      <c r="T10879" t="s">
        <v>32</v>
      </c>
      <c r="U10879" t="s">
        <v>75</v>
      </c>
      <c r="V10879" t="s">
        <v>75</v>
      </c>
      <c r="W10879" t="s">
        <v>47</v>
      </c>
    </row>
    <row r="10880" spans="1:23" x14ac:dyDescent="0.35">
      <c r="A10880">
        <v>11879</v>
      </c>
      <c r="B10880" t="s">
        <v>11008</v>
      </c>
      <c r="C10880" s="4">
        <f>mock_fashion_data_uk_us[[#This Row],[Price]]/10^13</f>
        <v>982.9260820001308</v>
      </c>
      <c r="D10880" s="2">
        <v>9829260820001308</v>
      </c>
      <c r="E10880" t="s">
        <v>88</v>
      </c>
      <c r="F10880" t="s">
        <v>62</v>
      </c>
      <c r="G10880" t="s">
        <v>82</v>
      </c>
      <c r="H10880">
        <v>4.6275062862965336E+16</v>
      </c>
      <c r="I10880">
        <v>430</v>
      </c>
      <c r="J10880" s="4">
        <f>mock_fashion_data_uk_us[[#This Row],[Adapted Price]]*mock_fashion_data_uk_us[[#This Row],[Review Count]]</f>
        <v>422658.21526005625</v>
      </c>
      <c r="K10880" t="s">
        <v>97</v>
      </c>
      <c r="L10880" t="s">
        <v>25</v>
      </c>
      <c r="M10880" t="s">
        <v>64</v>
      </c>
      <c r="N10880" t="s">
        <v>65</v>
      </c>
      <c r="O10880" t="s">
        <v>54</v>
      </c>
      <c r="P10880">
        <v>24</v>
      </c>
      <c r="Q10880" t="s">
        <v>103</v>
      </c>
      <c r="R10880" t="s">
        <v>73</v>
      </c>
      <c r="S10880" t="s">
        <v>31</v>
      </c>
      <c r="T10880" t="s">
        <v>32</v>
      </c>
      <c r="U10880" t="s">
        <v>75</v>
      </c>
      <c r="V10880" t="s">
        <v>33</v>
      </c>
      <c r="W10880" t="s">
        <v>59</v>
      </c>
    </row>
    <row r="10881" spans="1:23" x14ac:dyDescent="0.35">
      <c r="A10881">
        <v>11880</v>
      </c>
      <c r="B10881" t="s">
        <v>11009</v>
      </c>
      <c r="C10881" s="4">
        <f>mock_fashion_data_uk_us[[#This Row],[Price]]/10^13</f>
        <v>793.89530083402121</v>
      </c>
      <c r="D10881" s="2">
        <v>7938953008340212</v>
      </c>
      <c r="E10881" t="s">
        <v>88</v>
      </c>
      <c r="F10881" t="s">
        <v>119</v>
      </c>
      <c r="G10881" t="s">
        <v>50</v>
      </c>
      <c r="H10881">
        <v>3179659357743463</v>
      </c>
      <c r="I10881">
        <v>240</v>
      </c>
      <c r="J10881" s="4">
        <f>mock_fashion_data_uk_us[[#This Row],[Adapted Price]]*mock_fashion_data_uk_us[[#This Row],[Review Count]]</f>
        <v>190534.87220016509</v>
      </c>
      <c r="K10881" t="s">
        <v>71</v>
      </c>
      <c r="L10881" t="s">
        <v>51</v>
      </c>
      <c r="M10881" t="s">
        <v>26</v>
      </c>
      <c r="N10881" t="s">
        <v>27</v>
      </c>
      <c r="O10881" t="s">
        <v>85</v>
      </c>
      <c r="P10881">
        <v>34</v>
      </c>
      <c r="Q10881" t="s">
        <v>42</v>
      </c>
      <c r="R10881" t="s">
        <v>30</v>
      </c>
      <c r="S10881" t="s">
        <v>57</v>
      </c>
      <c r="T10881" t="s">
        <v>58</v>
      </c>
      <c r="U10881" t="s">
        <v>47</v>
      </c>
      <c r="V10881" t="s">
        <v>47</v>
      </c>
      <c r="W10881" t="s">
        <v>46</v>
      </c>
    </row>
    <row r="10882" spans="1:23" x14ac:dyDescent="0.35">
      <c r="A10882">
        <v>11881</v>
      </c>
      <c r="B10882" t="s">
        <v>11010</v>
      </c>
      <c r="C10882" s="4">
        <f>mock_fashion_data_uk_us[[#This Row],[Price]]/10^13</f>
        <v>974.66028047318025</v>
      </c>
      <c r="D10882" s="2">
        <v>9746602804731802</v>
      </c>
      <c r="E10882" t="s">
        <v>68</v>
      </c>
      <c r="F10882" t="s">
        <v>125</v>
      </c>
      <c r="G10882" t="s">
        <v>82</v>
      </c>
      <c r="H10882">
        <v>2122930426224503</v>
      </c>
      <c r="I10882">
        <v>51</v>
      </c>
      <c r="J10882" s="4">
        <f>mock_fashion_data_uk_us[[#This Row],[Adapted Price]]*mock_fashion_data_uk_us[[#This Row],[Review Count]]</f>
        <v>49707.67430413219</v>
      </c>
      <c r="K10882" t="s">
        <v>24</v>
      </c>
      <c r="L10882" t="s">
        <v>84</v>
      </c>
      <c r="M10882" t="s">
        <v>26</v>
      </c>
      <c r="N10882" t="s">
        <v>27</v>
      </c>
      <c r="O10882" t="s">
        <v>98</v>
      </c>
      <c r="P10882">
        <v>60</v>
      </c>
      <c r="Q10882" t="s">
        <v>29</v>
      </c>
      <c r="R10882" t="s">
        <v>56</v>
      </c>
      <c r="S10882" t="s">
        <v>31</v>
      </c>
      <c r="T10882" t="s">
        <v>105</v>
      </c>
      <c r="U10882" t="s">
        <v>46</v>
      </c>
      <c r="V10882" t="s">
        <v>47</v>
      </c>
      <c r="W10882" t="s">
        <v>59</v>
      </c>
    </row>
    <row r="10883" spans="1:23" x14ac:dyDescent="0.35">
      <c r="A10883">
        <v>11882</v>
      </c>
      <c r="B10883" t="s">
        <v>11011</v>
      </c>
      <c r="C10883" s="4">
        <f>mock_fashion_data_uk_us[[#This Row],[Price]]/10^13</f>
        <v>682.52435526728527</v>
      </c>
      <c r="D10883" s="2">
        <v>6825243552672853</v>
      </c>
      <c r="E10883" t="s">
        <v>21</v>
      </c>
      <c r="F10883" t="s">
        <v>111</v>
      </c>
      <c r="G10883" t="s">
        <v>101</v>
      </c>
      <c r="H10883">
        <v>4587453842513581</v>
      </c>
      <c r="I10883">
        <v>279</v>
      </c>
      <c r="J10883" s="4">
        <f>mock_fashion_data_uk_us[[#This Row],[Adapted Price]]*mock_fashion_data_uk_us[[#This Row],[Review Count]]</f>
        <v>190424.29511957261</v>
      </c>
      <c r="K10883" t="s">
        <v>39</v>
      </c>
      <c r="L10883" t="s">
        <v>84</v>
      </c>
      <c r="M10883" t="s">
        <v>72</v>
      </c>
      <c r="N10883" t="s">
        <v>53</v>
      </c>
      <c r="O10883" t="s">
        <v>113</v>
      </c>
      <c r="P10883">
        <v>30</v>
      </c>
      <c r="Q10883" t="s">
        <v>114</v>
      </c>
      <c r="R10883" t="s">
        <v>43</v>
      </c>
      <c r="S10883" t="s">
        <v>57</v>
      </c>
      <c r="T10883" t="s">
        <v>32</v>
      </c>
      <c r="U10883" t="s">
        <v>75</v>
      </c>
      <c r="V10883" t="s">
        <v>46</v>
      </c>
      <c r="W10883" t="s">
        <v>75</v>
      </c>
    </row>
    <row r="10884" spans="1:23" x14ac:dyDescent="0.35">
      <c r="A10884">
        <v>11883</v>
      </c>
      <c r="B10884" t="s">
        <v>11012</v>
      </c>
      <c r="C10884" s="4">
        <f>mock_fashion_data_uk_us[[#This Row],[Price]]/10^13</f>
        <v>351.88545250330219</v>
      </c>
      <c r="D10884" s="2">
        <v>3518854525033022</v>
      </c>
      <c r="E10884" t="s">
        <v>61</v>
      </c>
      <c r="F10884" t="s">
        <v>125</v>
      </c>
      <c r="G10884" t="s">
        <v>70</v>
      </c>
      <c r="H10884">
        <v>289866115018781</v>
      </c>
      <c r="I10884">
        <v>183</v>
      </c>
      <c r="J10884" s="4">
        <f>mock_fashion_data_uk_us[[#This Row],[Adapted Price]]*mock_fashion_data_uk_us[[#This Row],[Review Count]]</f>
        <v>64395.037808104302</v>
      </c>
      <c r="K10884" t="s">
        <v>83</v>
      </c>
      <c r="L10884" t="s">
        <v>25</v>
      </c>
      <c r="M10884" t="s">
        <v>52</v>
      </c>
      <c r="N10884" t="s">
        <v>40</v>
      </c>
      <c r="O10884" t="s">
        <v>77</v>
      </c>
      <c r="P10884">
        <v>59</v>
      </c>
      <c r="Q10884" t="s">
        <v>172</v>
      </c>
      <c r="R10884" t="s">
        <v>56</v>
      </c>
      <c r="S10884" t="s">
        <v>74</v>
      </c>
      <c r="T10884" t="s">
        <v>45</v>
      </c>
      <c r="U10884" t="s">
        <v>47</v>
      </c>
      <c r="V10884" t="s">
        <v>75</v>
      </c>
      <c r="W10884" t="s">
        <v>75</v>
      </c>
    </row>
    <row r="10885" spans="1:23" x14ac:dyDescent="0.35">
      <c r="A10885">
        <v>11884</v>
      </c>
      <c r="B10885" t="s">
        <v>11013</v>
      </c>
      <c r="C10885" s="4">
        <f>mock_fashion_data_uk_us[[#This Row],[Price]]/10^13</f>
        <v>5282.053497885624</v>
      </c>
      <c r="D10885" s="2">
        <v>5.282053497885624E+16</v>
      </c>
      <c r="E10885" t="s">
        <v>130</v>
      </c>
      <c r="F10885" t="s">
        <v>111</v>
      </c>
      <c r="G10885" t="s">
        <v>23</v>
      </c>
      <c r="H10885">
        <v>3.4625960658703744E+16</v>
      </c>
      <c r="I10885">
        <v>342</v>
      </c>
      <c r="J10885" s="4">
        <f>mock_fashion_data_uk_us[[#This Row],[Adapted Price]]*mock_fashion_data_uk_us[[#This Row],[Review Count]]</f>
        <v>1806462.2962768835</v>
      </c>
      <c r="K10885" t="s">
        <v>39</v>
      </c>
      <c r="L10885" t="s">
        <v>51</v>
      </c>
      <c r="M10885" t="s">
        <v>52</v>
      </c>
      <c r="N10885" t="s">
        <v>40</v>
      </c>
      <c r="O10885" t="s">
        <v>140</v>
      </c>
      <c r="P10885">
        <v>32</v>
      </c>
      <c r="Q10885" t="s">
        <v>90</v>
      </c>
      <c r="R10885" t="s">
        <v>91</v>
      </c>
      <c r="S10885" t="s">
        <v>74</v>
      </c>
      <c r="T10885" t="s">
        <v>105</v>
      </c>
      <c r="U10885" t="s">
        <v>59</v>
      </c>
      <c r="V10885" t="s">
        <v>46</v>
      </c>
      <c r="W10885" t="s">
        <v>46</v>
      </c>
    </row>
    <row r="10886" spans="1:23" x14ac:dyDescent="0.35">
      <c r="A10886">
        <v>11885</v>
      </c>
      <c r="B10886" t="s">
        <v>11014</v>
      </c>
      <c r="C10886" s="4">
        <f>mock_fashion_data_uk_us[[#This Row],[Price]]/10^13</f>
        <v>834.3413317416713</v>
      </c>
      <c r="D10886" s="2">
        <v>8343413317416713</v>
      </c>
      <c r="E10886" t="s">
        <v>21</v>
      </c>
      <c r="F10886" t="s">
        <v>111</v>
      </c>
      <c r="G10886" t="s">
        <v>82</v>
      </c>
      <c r="H10886">
        <v>4756321932833085</v>
      </c>
      <c r="I10886">
        <v>173</v>
      </c>
      <c r="J10886" s="4">
        <f>mock_fashion_data_uk_us[[#This Row],[Adapted Price]]*mock_fashion_data_uk_us[[#This Row],[Review Count]]</f>
        <v>144341.05039130914</v>
      </c>
      <c r="K10886" t="s">
        <v>83</v>
      </c>
      <c r="L10886" t="s">
        <v>84</v>
      </c>
      <c r="M10886" t="s">
        <v>52</v>
      </c>
      <c r="N10886" t="s">
        <v>40</v>
      </c>
      <c r="O10886" t="s">
        <v>54</v>
      </c>
      <c r="P10886">
        <v>49</v>
      </c>
      <c r="Q10886" t="s">
        <v>90</v>
      </c>
      <c r="R10886" t="s">
        <v>86</v>
      </c>
      <c r="S10886" t="s">
        <v>31</v>
      </c>
      <c r="T10886" t="s">
        <v>80</v>
      </c>
      <c r="U10886" t="s">
        <v>59</v>
      </c>
      <c r="V10886" t="s">
        <v>46</v>
      </c>
      <c r="W10886" t="s">
        <v>75</v>
      </c>
    </row>
    <row r="10887" spans="1:23" x14ac:dyDescent="0.35">
      <c r="A10887">
        <v>11886</v>
      </c>
      <c r="B10887" t="s">
        <v>11015</v>
      </c>
      <c r="C10887" s="4">
        <f>mock_fashion_data_uk_us[[#This Row],[Price]]/10^13</f>
        <v>2438.2123713155415</v>
      </c>
      <c r="D10887" s="2">
        <v>2.4382123713155416E+16</v>
      </c>
      <c r="E10887" t="s">
        <v>21</v>
      </c>
      <c r="F10887" t="s">
        <v>62</v>
      </c>
      <c r="G10887" t="s">
        <v>50</v>
      </c>
      <c r="H10887">
        <v>1.6196808140826158E+16</v>
      </c>
      <c r="I10887">
        <v>403</v>
      </c>
      <c r="J10887" s="4">
        <f>mock_fashion_data_uk_us[[#This Row],[Adapted Price]]*mock_fashion_data_uk_us[[#This Row],[Review Count]]</f>
        <v>982599.58564016328</v>
      </c>
      <c r="K10887" t="s">
        <v>94</v>
      </c>
      <c r="L10887" t="s">
        <v>25</v>
      </c>
      <c r="M10887" t="s">
        <v>72</v>
      </c>
      <c r="N10887" t="s">
        <v>65</v>
      </c>
      <c r="O10887" t="s">
        <v>41</v>
      </c>
      <c r="P10887">
        <v>53</v>
      </c>
      <c r="Q10887" t="s">
        <v>42</v>
      </c>
      <c r="R10887" t="s">
        <v>123</v>
      </c>
      <c r="S10887" t="s">
        <v>31</v>
      </c>
      <c r="T10887" t="s">
        <v>80</v>
      </c>
      <c r="U10887" t="s">
        <v>33</v>
      </c>
      <c r="V10887" t="s">
        <v>34</v>
      </c>
      <c r="W10887" t="s">
        <v>46</v>
      </c>
    </row>
    <row r="10888" spans="1:23" x14ac:dyDescent="0.35">
      <c r="A10888">
        <v>11887</v>
      </c>
      <c r="B10888" t="s">
        <v>11016</v>
      </c>
      <c r="C10888" s="4">
        <f>mock_fashion_data_uk_us[[#This Row],[Price]]/10^13</f>
        <v>4566.5822524171172</v>
      </c>
      <c r="D10888" s="2">
        <v>4.5665822524171176E+16</v>
      </c>
      <c r="E10888" t="s">
        <v>118</v>
      </c>
      <c r="F10888" t="s">
        <v>22</v>
      </c>
      <c r="G10888" t="s">
        <v>101</v>
      </c>
      <c r="H10888">
        <v>2.6644677145893616E+16</v>
      </c>
      <c r="I10888">
        <v>233</v>
      </c>
      <c r="J10888" s="4">
        <f>mock_fashion_data_uk_us[[#This Row],[Adapted Price]]*mock_fashion_data_uk_us[[#This Row],[Review Count]]</f>
        <v>1064013.6648131884</v>
      </c>
      <c r="K10888" t="s">
        <v>39</v>
      </c>
      <c r="L10888" t="s">
        <v>25</v>
      </c>
      <c r="M10888" t="s">
        <v>64</v>
      </c>
      <c r="N10888" t="s">
        <v>53</v>
      </c>
      <c r="O10888" t="s">
        <v>41</v>
      </c>
      <c r="P10888">
        <v>33</v>
      </c>
      <c r="Q10888" t="s">
        <v>103</v>
      </c>
      <c r="R10888" t="s">
        <v>134</v>
      </c>
      <c r="S10888" t="s">
        <v>95</v>
      </c>
      <c r="T10888" t="s">
        <v>32</v>
      </c>
      <c r="U10888" t="s">
        <v>47</v>
      </c>
      <c r="V10888" t="s">
        <v>46</v>
      </c>
      <c r="W10888" t="s">
        <v>47</v>
      </c>
    </row>
    <row r="10889" spans="1:23" x14ac:dyDescent="0.35">
      <c r="A10889">
        <v>11888</v>
      </c>
      <c r="B10889" t="s">
        <v>11017</v>
      </c>
      <c r="C10889" s="4">
        <f>mock_fashion_data_uk_us[[#This Row],[Price]]/10^13</f>
        <v>3127.6993441500117</v>
      </c>
      <c r="D10889" s="2">
        <v>3.1276993441500116E+16</v>
      </c>
      <c r="E10889" t="s">
        <v>130</v>
      </c>
      <c r="F10889" t="s">
        <v>108</v>
      </c>
      <c r="G10889" t="s">
        <v>70</v>
      </c>
      <c r="H10889">
        <v>1.9919361503841468E+16</v>
      </c>
      <c r="I10889">
        <v>172</v>
      </c>
      <c r="J10889" s="4">
        <f>mock_fashion_data_uk_us[[#This Row],[Adapted Price]]*mock_fashion_data_uk_us[[#This Row],[Review Count]]</f>
        <v>537964.28719380207</v>
      </c>
      <c r="K10889" t="s">
        <v>39</v>
      </c>
      <c r="L10889" t="s">
        <v>51</v>
      </c>
      <c r="M10889" t="s">
        <v>26</v>
      </c>
      <c r="N10889" t="s">
        <v>27</v>
      </c>
      <c r="O10889" t="s">
        <v>113</v>
      </c>
      <c r="P10889">
        <v>43</v>
      </c>
      <c r="Q10889" t="s">
        <v>29</v>
      </c>
      <c r="R10889" t="s">
        <v>43</v>
      </c>
      <c r="S10889" t="s">
        <v>31</v>
      </c>
      <c r="T10889" t="s">
        <v>58</v>
      </c>
      <c r="U10889" t="s">
        <v>59</v>
      </c>
      <c r="V10889" t="s">
        <v>33</v>
      </c>
      <c r="W10889" t="s">
        <v>59</v>
      </c>
    </row>
    <row r="10890" spans="1:23" x14ac:dyDescent="0.35">
      <c r="A10890">
        <v>11889</v>
      </c>
      <c r="B10890" t="s">
        <v>11018</v>
      </c>
      <c r="C10890" s="4">
        <f>mock_fashion_data_uk_us[[#This Row],[Price]]/10^13</f>
        <v>518.0577904366678</v>
      </c>
      <c r="D10890" s="2">
        <v>5180577904366678</v>
      </c>
      <c r="E10890" t="s">
        <v>118</v>
      </c>
      <c r="F10890" t="s">
        <v>116</v>
      </c>
      <c r="G10890" t="s">
        <v>82</v>
      </c>
      <c r="H10890">
        <v>1.4213353708365376E+16</v>
      </c>
      <c r="I10890">
        <v>352</v>
      </c>
      <c r="J10890" s="4">
        <f>mock_fashion_data_uk_us[[#This Row],[Adapted Price]]*mock_fashion_data_uk_us[[#This Row],[Review Count]]</f>
        <v>182356.34223370708</v>
      </c>
      <c r="K10890" t="s">
        <v>112</v>
      </c>
      <c r="L10890" t="s">
        <v>25</v>
      </c>
      <c r="M10890" t="s">
        <v>52</v>
      </c>
      <c r="N10890" t="s">
        <v>40</v>
      </c>
      <c r="O10890" t="s">
        <v>66</v>
      </c>
      <c r="P10890">
        <v>45</v>
      </c>
      <c r="Q10890" t="s">
        <v>103</v>
      </c>
      <c r="R10890" t="s">
        <v>86</v>
      </c>
      <c r="S10890" t="s">
        <v>104</v>
      </c>
      <c r="T10890" t="s">
        <v>58</v>
      </c>
      <c r="U10890" t="s">
        <v>33</v>
      </c>
      <c r="V10890" t="s">
        <v>34</v>
      </c>
      <c r="W10890" t="s">
        <v>46</v>
      </c>
    </row>
    <row r="10891" spans="1:23" x14ac:dyDescent="0.35">
      <c r="A10891">
        <v>11890</v>
      </c>
      <c r="B10891" t="s">
        <v>11019</v>
      </c>
      <c r="C10891" s="4">
        <f>mock_fashion_data_uk_us[[#This Row],[Price]]/10^13</f>
        <v>359.94717164877608</v>
      </c>
      <c r="D10891" s="2">
        <v>3599471716487761</v>
      </c>
      <c r="E10891" t="s">
        <v>61</v>
      </c>
      <c r="F10891" t="s">
        <v>62</v>
      </c>
      <c r="G10891" t="s">
        <v>101</v>
      </c>
      <c r="H10891">
        <v>3.3903958063913064E+16</v>
      </c>
      <c r="I10891">
        <v>37</v>
      </c>
      <c r="J10891" s="4">
        <f>mock_fashion_data_uk_us[[#This Row],[Adapted Price]]*mock_fashion_data_uk_us[[#This Row],[Review Count]]</f>
        <v>13318.045351004715</v>
      </c>
      <c r="K10891" t="s">
        <v>120</v>
      </c>
      <c r="L10891" t="s">
        <v>84</v>
      </c>
      <c r="M10891" t="s">
        <v>26</v>
      </c>
      <c r="N10891" t="s">
        <v>53</v>
      </c>
      <c r="O10891" t="s">
        <v>66</v>
      </c>
      <c r="P10891">
        <v>64</v>
      </c>
      <c r="Q10891" t="s">
        <v>29</v>
      </c>
      <c r="R10891" t="s">
        <v>91</v>
      </c>
      <c r="S10891" t="s">
        <v>57</v>
      </c>
      <c r="T10891" t="s">
        <v>105</v>
      </c>
      <c r="U10891" t="s">
        <v>33</v>
      </c>
      <c r="V10891" t="s">
        <v>47</v>
      </c>
      <c r="W10891" t="s">
        <v>75</v>
      </c>
    </row>
    <row r="10892" spans="1:23" x14ac:dyDescent="0.35">
      <c r="A10892">
        <v>11891</v>
      </c>
      <c r="B10892" t="s">
        <v>11020</v>
      </c>
      <c r="C10892" s="4">
        <f>mock_fashion_data_uk_us[[#This Row],[Price]]/10^13</f>
        <v>445.97144435241262</v>
      </c>
      <c r="D10892" s="2">
        <v>4459714443524126</v>
      </c>
      <c r="E10892" t="s">
        <v>36</v>
      </c>
      <c r="F10892" t="s">
        <v>22</v>
      </c>
      <c r="G10892" t="s">
        <v>89</v>
      </c>
      <c r="H10892">
        <v>4610392646333954</v>
      </c>
      <c r="I10892">
        <v>92</v>
      </c>
      <c r="J10892" s="4">
        <f>mock_fashion_data_uk_us[[#This Row],[Adapted Price]]*mock_fashion_data_uk_us[[#This Row],[Review Count]]</f>
        <v>41029.372880421957</v>
      </c>
      <c r="K10892" t="s">
        <v>97</v>
      </c>
      <c r="L10892" t="s">
        <v>25</v>
      </c>
      <c r="M10892" t="s">
        <v>64</v>
      </c>
      <c r="N10892" t="s">
        <v>65</v>
      </c>
      <c r="O10892" t="s">
        <v>127</v>
      </c>
      <c r="P10892">
        <v>45</v>
      </c>
      <c r="Q10892" t="s">
        <v>172</v>
      </c>
      <c r="R10892" t="s">
        <v>86</v>
      </c>
      <c r="S10892" t="s">
        <v>104</v>
      </c>
      <c r="T10892" t="s">
        <v>45</v>
      </c>
      <c r="U10892" t="s">
        <v>47</v>
      </c>
      <c r="V10892" t="s">
        <v>33</v>
      </c>
      <c r="W10892" t="s">
        <v>75</v>
      </c>
    </row>
    <row r="10893" spans="1:23" x14ac:dyDescent="0.35">
      <c r="A10893">
        <v>11893</v>
      </c>
      <c r="B10893" t="s">
        <v>11021</v>
      </c>
      <c r="C10893" s="4">
        <f>mock_fashion_data_uk_us[[#This Row],[Price]]/10^13</f>
        <v>3000.5340118665231</v>
      </c>
      <c r="D10893" s="2">
        <v>3.0005340118665232E+16</v>
      </c>
      <c r="E10893" t="s">
        <v>21</v>
      </c>
      <c r="F10893" t="s">
        <v>111</v>
      </c>
      <c r="G10893" t="s">
        <v>82</v>
      </c>
      <c r="H10893">
        <v>1.9697420628664756E+16</v>
      </c>
      <c r="I10893">
        <v>83</v>
      </c>
      <c r="J10893" s="4">
        <f>mock_fashion_data_uk_us[[#This Row],[Adapted Price]]*mock_fashion_data_uk_us[[#This Row],[Review Count]]</f>
        <v>249044.32298492143</v>
      </c>
      <c r="K10893" t="s">
        <v>112</v>
      </c>
      <c r="L10893" t="s">
        <v>25</v>
      </c>
      <c r="M10893" t="s">
        <v>72</v>
      </c>
      <c r="N10893" t="s">
        <v>53</v>
      </c>
      <c r="O10893" t="s">
        <v>77</v>
      </c>
      <c r="P10893">
        <v>59</v>
      </c>
      <c r="Q10893" t="s">
        <v>114</v>
      </c>
      <c r="R10893" t="s">
        <v>123</v>
      </c>
      <c r="S10893" t="s">
        <v>57</v>
      </c>
      <c r="T10893" t="s">
        <v>105</v>
      </c>
      <c r="U10893" t="s">
        <v>47</v>
      </c>
      <c r="V10893" t="s">
        <v>75</v>
      </c>
      <c r="W10893" t="s">
        <v>34</v>
      </c>
    </row>
    <row r="10894" spans="1:23" x14ac:dyDescent="0.35">
      <c r="A10894">
        <v>11894</v>
      </c>
      <c r="B10894" t="s">
        <v>11022</v>
      </c>
      <c r="C10894" s="4">
        <f>mock_fashion_data_uk_us[[#This Row],[Price]]/10^13</f>
        <v>248.97538660931659</v>
      </c>
      <c r="D10894" s="2">
        <v>2489753866093166</v>
      </c>
      <c r="E10894" t="s">
        <v>36</v>
      </c>
      <c r="F10894" t="s">
        <v>108</v>
      </c>
      <c r="G10894" t="s">
        <v>70</v>
      </c>
      <c r="H10894">
        <v>4141175219243749</v>
      </c>
      <c r="I10894">
        <v>302</v>
      </c>
      <c r="J10894" s="4">
        <f>mock_fashion_data_uk_us[[#This Row],[Adapted Price]]*mock_fashion_data_uk_us[[#This Row],[Review Count]]</f>
        <v>75190.566756013606</v>
      </c>
      <c r="K10894" t="s">
        <v>24</v>
      </c>
      <c r="L10894" t="s">
        <v>25</v>
      </c>
      <c r="M10894" t="s">
        <v>72</v>
      </c>
      <c r="N10894" t="s">
        <v>65</v>
      </c>
      <c r="O10894" t="s">
        <v>98</v>
      </c>
      <c r="P10894">
        <v>28</v>
      </c>
      <c r="Q10894" t="s">
        <v>78</v>
      </c>
      <c r="R10894" t="s">
        <v>134</v>
      </c>
      <c r="S10894" t="s">
        <v>44</v>
      </c>
      <c r="T10894" t="s">
        <v>45</v>
      </c>
      <c r="U10894" t="s">
        <v>46</v>
      </c>
      <c r="V10894" t="s">
        <v>33</v>
      </c>
      <c r="W10894" t="s">
        <v>33</v>
      </c>
    </row>
    <row r="10895" spans="1:23" x14ac:dyDescent="0.35">
      <c r="A10895">
        <v>11895</v>
      </c>
      <c r="B10895" t="s">
        <v>11023</v>
      </c>
      <c r="C10895" s="4">
        <f>mock_fashion_data_uk_us[[#This Row],[Price]]/10^13</f>
        <v>618.8658218531632</v>
      </c>
      <c r="D10895" s="2">
        <v>6188658218531632</v>
      </c>
      <c r="E10895" t="s">
        <v>130</v>
      </c>
      <c r="F10895" t="s">
        <v>37</v>
      </c>
      <c r="G10895" t="s">
        <v>50</v>
      </c>
      <c r="H10895">
        <v>2.2513939244856584E+16</v>
      </c>
      <c r="I10895">
        <v>189</v>
      </c>
      <c r="J10895" s="4">
        <f>mock_fashion_data_uk_us[[#This Row],[Adapted Price]]*mock_fashion_data_uk_us[[#This Row],[Review Count]]</f>
        <v>116965.64033024784</v>
      </c>
      <c r="K10895" t="s">
        <v>94</v>
      </c>
      <c r="L10895" t="s">
        <v>25</v>
      </c>
      <c r="M10895" t="s">
        <v>52</v>
      </c>
      <c r="N10895" t="s">
        <v>53</v>
      </c>
      <c r="O10895" t="s">
        <v>28</v>
      </c>
      <c r="P10895">
        <v>20</v>
      </c>
      <c r="Q10895" t="s">
        <v>114</v>
      </c>
      <c r="R10895" t="s">
        <v>73</v>
      </c>
      <c r="S10895" t="s">
        <v>95</v>
      </c>
      <c r="T10895" t="s">
        <v>45</v>
      </c>
      <c r="U10895" t="s">
        <v>59</v>
      </c>
      <c r="V10895" t="s">
        <v>59</v>
      </c>
      <c r="W10895" t="s">
        <v>34</v>
      </c>
    </row>
    <row r="10896" spans="1:23" x14ac:dyDescent="0.35">
      <c r="A10896">
        <v>11896</v>
      </c>
      <c r="B10896" t="s">
        <v>11024</v>
      </c>
      <c r="C10896" s="4">
        <f>mock_fashion_data_uk_us[[#This Row],[Price]]/10^13</f>
        <v>2314.9327679914754</v>
      </c>
      <c r="D10896" s="2">
        <v>2.3149327679914756E+16</v>
      </c>
      <c r="E10896" t="s">
        <v>68</v>
      </c>
      <c r="F10896" t="s">
        <v>37</v>
      </c>
      <c r="G10896" t="s">
        <v>23</v>
      </c>
      <c r="H10896">
        <v>1.1500380189342496E+16</v>
      </c>
      <c r="I10896">
        <v>42</v>
      </c>
      <c r="J10896" s="4">
        <f>mock_fashion_data_uk_us[[#This Row],[Adapted Price]]*mock_fashion_data_uk_us[[#This Row],[Review Count]]</f>
        <v>97227.176255641971</v>
      </c>
      <c r="K10896" t="s">
        <v>97</v>
      </c>
      <c r="L10896" t="s">
        <v>84</v>
      </c>
      <c r="M10896" t="s">
        <v>64</v>
      </c>
      <c r="N10896" t="s">
        <v>65</v>
      </c>
      <c r="O10896" t="s">
        <v>41</v>
      </c>
      <c r="P10896">
        <v>22</v>
      </c>
      <c r="Q10896" t="s">
        <v>103</v>
      </c>
      <c r="R10896" t="s">
        <v>79</v>
      </c>
      <c r="S10896" t="s">
        <v>31</v>
      </c>
      <c r="T10896" t="s">
        <v>45</v>
      </c>
      <c r="U10896" t="s">
        <v>46</v>
      </c>
      <c r="V10896" t="s">
        <v>33</v>
      </c>
      <c r="W10896" t="s">
        <v>33</v>
      </c>
    </row>
    <row r="10897" spans="1:23" x14ac:dyDescent="0.35">
      <c r="A10897">
        <v>11897</v>
      </c>
      <c r="B10897" t="s">
        <v>11025</v>
      </c>
      <c r="C10897" s="4">
        <f>mock_fashion_data_uk_us[[#This Row],[Price]]/10^13</f>
        <v>99.326773923459896</v>
      </c>
      <c r="D10897" s="2">
        <v>993267739234599</v>
      </c>
      <c r="E10897" t="s">
        <v>68</v>
      </c>
      <c r="F10897" t="s">
        <v>111</v>
      </c>
      <c r="G10897" t="s">
        <v>50</v>
      </c>
      <c r="H10897">
        <v>4927740665572651</v>
      </c>
      <c r="I10897">
        <v>439</v>
      </c>
      <c r="J10897" s="4">
        <f>mock_fashion_data_uk_us[[#This Row],[Adapted Price]]*mock_fashion_data_uk_us[[#This Row],[Review Count]]</f>
        <v>43604.453752398891</v>
      </c>
      <c r="K10897" t="s">
        <v>112</v>
      </c>
      <c r="L10897" t="s">
        <v>51</v>
      </c>
      <c r="M10897" t="s">
        <v>64</v>
      </c>
      <c r="N10897" t="s">
        <v>53</v>
      </c>
      <c r="O10897" t="s">
        <v>98</v>
      </c>
      <c r="P10897">
        <v>48</v>
      </c>
      <c r="Q10897" t="s">
        <v>103</v>
      </c>
      <c r="R10897" t="s">
        <v>86</v>
      </c>
      <c r="S10897" t="s">
        <v>31</v>
      </c>
      <c r="T10897" t="s">
        <v>105</v>
      </c>
      <c r="U10897" t="s">
        <v>59</v>
      </c>
      <c r="V10897" t="s">
        <v>47</v>
      </c>
      <c r="W10897" t="s">
        <v>33</v>
      </c>
    </row>
    <row r="10898" spans="1:23" x14ac:dyDescent="0.35">
      <c r="A10898">
        <v>11898</v>
      </c>
      <c r="B10898" t="s">
        <v>11026</v>
      </c>
      <c r="C10898" s="4">
        <f>mock_fashion_data_uk_us[[#This Row],[Price]]/10^13</f>
        <v>1203.7111668580508</v>
      </c>
      <c r="D10898" s="2">
        <v>1.2037111668580508E+16</v>
      </c>
      <c r="E10898" t="s">
        <v>88</v>
      </c>
      <c r="F10898" t="s">
        <v>37</v>
      </c>
      <c r="G10898" t="s">
        <v>82</v>
      </c>
      <c r="H10898">
        <v>2.9694159601229436E+16</v>
      </c>
      <c r="I10898">
        <v>294</v>
      </c>
      <c r="J10898" s="4">
        <f>mock_fashion_data_uk_us[[#This Row],[Adapted Price]]*mock_fashion_data_uk_us[[#This Row],[Review Count]]</f>
        <v>353891.08305626694</v>
      </c>
      <c r="K10898" t="s">
        <v>24</v>
      </c>
      <c r="L10898" t="s">
        <v>51</v>
      </c>
      <c r="M10898" t="s">
        <v>72</v>
      </c>
      <c r="N10898" t="s">
        <v>65</v>
      </c>
      <c r="O10898" t="s">
        <v>77</v>
      </c>
      <c r="P10898">
        <v>54</v>
      </c>
      <c r="Q10898" t="s">
        <v>90</v>
      </c>
      <c r="R10898" t="s">
        <v>132</v>
      </c>
      <c r="S10898" t="s">
        <v>95</v>
      </c>
      <c r="T10898" t="s">
        <v>80</v>
      </c>
      <c r="U10898" t="s">
        <v>33</v>
      </c>
      <c r="V10898" t="s">
        <v>46</v>
      </c>
      <c r="W10898" t="s">
        <v>59</v>
      </c>
    </row>
    <row r="10899" spans="1:23" x14ac:dyDescent="0.35">
      <c r="A10899">
        <v>11899</v>
      </c>
      <c r="B10899" t="s">
        <v>11027</v>
      </c>
      <c r="C10899" s="4">
        <f>mock_fashion_data_uk_us[[#This Row],[Price]]/10^13</f>
        <v>5183.3720522071008</v>
      </c>
      <c r="D10899" s="2">
        <v>5.1833720522071008E+16</v>
      </c>
      <c r="E10899" t="s">
        <v>130</v>
      </c>
      <c r="F10899" t="s">
        <v>69</v>
      </c>
      <c r="G10899" t="s">
        <v>82</v>
      </c>
      <c r="H10899">
        <v>4224344197004296</v>
      </c>
      <c r="I10899">
        <v>275</v>
      </c>
      <c r="J10899" s="4">
        <f>mock_fashion_data_uk_us[[#This Row],[Adapted Price]]*mock_fashion_data_uk_us[[#This Row],[Review Count]]</f>
        <v>1425427.3143569527</v>
      </c>
      <c r="K10899" t="s">
        <v>97</v>
      </c>
      <c r="L10899" t="s">
        <v>25</v>
      </c>
      <c r="M10899" t="s">
        <v>26</v>
      </c>
      <c r="N10899" t="s">
        <v>40</v>
      </c>
      <c r="O10899" t="s">
        <v>140</v>
      </c>
      <c r="P10899">
        <v>44</v>
      </c>
      <c r="Q10899" t="s">
        <v>99</v>
      </c>
      <c r="R10899" t="s">
        <v>73</v>
      </c>
      <c r="S10899" t="s">
        <v>44</v>
      </c>
      <c r="T10899" t="s">
        <v>45</v>
      </c>
      <c r="U10899" t="s">
        <v>59</v>
      </c>
      <c r="V10899" t="s">
        <v>33</v>
      </c>
      <c r="W10899" t="s">
        <v>47</v>
      </c>
    </row>
    <row r="10900" spans="1:23" x14ac:dyDescent="0.35">
      <c r="A10900">
        <v>11900</v>
      </c>
      <c r="B10900" t="s">
        <v>11028</v>
      </c>
      <c r="C10900" s="4">
        <f>mock_fashion_data_uk_us[[#This Row],[Price]]/10^13</f>
        <v>259.97684099226922</v>
      </c>
      <c r="D10900" s="2">
        <v>2599768409922692</v>
      </c>
      <c r="E10900" t="s">
        <v>36</v>
      </c>
      <c r="F10900" t="s">
        <v>111</v>
      </c>
      <c r="G10900" t="s">
        <v>89</v>
      </c>
      <c r="H10900">
        <v>3.0661572470294548E+16</v>
      </c>
      <c r="I10900">
        <v>210</v>
      </c>
      <c r="J10900" s="4">
        <f>mock_fashion_data_uk_us[[#This Row],[Adapted Price]]*mock_fashion_data_uk_us[[#This Row],[Review Count]]</f>
        <v>54595.136608376539</v>
      </c>
      <c r="K10900" t="s">
        <v>71</v>
      </c>
      <c r="L10900" t="s">
        <v>51</v>
      </c>
      <c r="M10900" t="s">
        <v>72</v>
      </c>
      <c r="N10900" t="s">
        <v>65</v>
      </c>
      <c r="O10900" t="s">
        <v>28</v>
      </c>
      <c r="P10900">
        <v>47</v>
      </c>
      <c r="Q10900" t="s">
        <v>103</v>
      </c>
      <c r="R10900" t="s">
        <v>123</v>
      </c>
      <c r="S10900" t="s">
        <v>31</v>
      </c>
      <c r="T10900" t="s">
        <v>80</v>
      </c>
      <c r="U10900" t="s">
        <v>47</v>
      </c>
      <c r="V10900" t="s">
        <v>46</v>
      </c>
      <c r="W10900" t="s">
        <v>75</v>
      </c>
    </row>
    <row r="10901" spans="1:23" x14ac:dyDescent="0.35">
      <c r="A10901">
        <v>11901</v>
      </c>
      <c r="B10901" t="s">
        <v>11029</v>
      </c>
      <c r="C10901" s="4">
        <f>mock_fashion_data_uk_us[[#This Row],[Price]]/10^13</f>
        <v>553.83317063680056</v>
      </c>
      <c r="D10901" s="2">
        <v>5538331706368006</v>
      </c>
      <c r="E10901" t="s">
        <v>36</v>
      </c>
      <c r="F10901" t="s">
        <v>22</v>
      </c>
      <c r="G10901" t="s">
        <v>82</v>
      </c>
      <c r="H10901">
        <v>4591929624158542</v>
      </c>
      <c r="I10901">
        <v>217</v>
      </c>
      <c r="J10901" s="4">
        <f>mock_fashion_data_uk_us[[#This Row],[Adapted Price]]*mock_fashion_data_uk_us[[#This Row],[Review Count]]</f>
        <v>120181.79802818572</v>
      </c>
      <c r="K10901" t="s">
        <v>97</v>
      </c>
      <c r="L10901" t="s">
        <v>25</v>
      </c>
      <c r="M10901" t="s">
        <v>72</v>
      </c>
      <c r="N10901" t="s">
        <v>40</v>
      </c>
      <c r="O10901" t="s">
        <v>140</v>
      </c>
      <c r="P10901">
        <v>55</v>
      </c>
      <c r="Q10901" t="s">
        <v>29</v>
      </c>
      <c r="R10901" t="s">
        <v>79</v>
      </c>
      <c r="S10901" t="s">
        <v>74</v>
      </c>
      <c r="T10901" t="s">
        <v>32</v>
      </c>
      <c r="U10901" t="s">
        <v>59</v>
      </c>
      <c r="V10901" t="s">
        <v>34</v>
      </c>
      <c r="W10901" t="s">
        <v>47</v>
      </c>
    </row>
    <row r="10902" spans="1:23" x14ac:dyDescent="0.35">
      <c r="A10902">
        <v>11902</v>
      </c>
      <c r="B10902" t="s">
        <v>11030</v>
      </c>
      <c r="C10902" s="4">
        <f>mock_fashion_data_uk_us[[#This Row],[Price]]/10^13</f>
        <v>968.79396838722755</v>
      </c>
      <c r="D10902" s="2">
        <v>9687939683872276</v>
      </c>
      <c r="E10902" t="s">
        <v>130</v>
      </c>
      <c r="F10902" t="s">
        <v>37</v>
      </c>
      <c r="G10902" t="s">
        <v>89</v>
      </c>
      <c r="H10902">
        <v>2618664956232705</v>
      </c>
      <c r="I10902">
        <v>207</v>
      </c>
      <c r="J10902" s="4">
        <f>mock_fashion_data_uk_us[[#This Row],[Adapted Price]]*mock_fashion_data_uk_us[[#This Row],[Review Count]]</f>
        <v>200540.35145615612</v>
      </c>
      <c r="K10902" t="s">
        <v>94</v>
      </c>
      <c r="L10902" t="s">
        <v>84</v>
      </c>
      <c r="M10902" t="s">
        <v>52</v>
      </c>
      <c r="N10902" t="s">
        <v>40</v>
      </c>
      <c r="O10902" t="s">
        <v>41</v>
      </c>
      <c r="P10902">
        <v>55</v>
      </c>
      <c r="Q10902" t="s">
        <v>172</v>
      </c>
      <c r="R10902" t="s">
        <v>79</v>
      </c>
      <c r="S10902" t="s">
        <v>57</v>
      </c>
      <c r="T10902" t="s">
        <v>80</v>
      </c>
      <c r="U10902" t="s">
        <v>59</v>
      </c>
      <c r="V10902" t="s">
        <v>46</v>
      </c>
      <c r="W10902" t="s">
        <v>75</v>
      </c>
    </row>
    <row r="10903" spans="1:23" x14ac:dyDescent="0.35">
      <c r="A10903">
        <v>11903</v>
      </c>
      <c r="B10903" t="s">
        <v>11031</v>
      </c>
      <c r="C10903" s="4">
        <f>mock_fashion_data_uk_us[[#This Row],[Price]]/10^13</f>
        <v>574.18890525512836</v>
      </c>
      <c r="D10903" s="2">
        <v>5741889052551284</v>
      </c>
      <c r="E10903" t="s">
        <v>88</v>
      </c>
      <c r="F10903" t="s">
        <v>125</v>
      </c>
      <c r="G10903" t="s">
        <v>101</v>
      </c>
      <c r="H10903">
        <v>1042321245366311</v>
      </c>
      <c r="I10903">
        <v>456</v>
      </c>
      <c r="J10903" s="4">
        <f>mock_fashion_data_uk_us[[#This Row],[Adapted Price]]*mock_fashion_data_uk_us[[#This Row],[Review Count]]</f>
        <v>261830.14079633853</v>
      </c>
      <c r="K10903" t="s">
        <v>120</v>
      </c>
      <c r="L10903" t="s">
        <v>51</v>
      </c>
      <c r="M10903" t="s">
        <v>52</v>
      </c>
      <c r="N10903" t="s">
        <v>40</v>
      </c>
      <c r="O10903" t="s">
        <v>54</v>
      </c>
      <c r="P10903">
        <v>47</v>
      </c>
      <c r="Q10903" t="s">
        <v>42</v>
      </c>
      <c r="R10903" t="s">
        <v>123</v>
      </c>
      <c r="S10903" t="s">
        <v>44</v>
      </c>
      <c r="T10903" t="s">
        <v>105</v>
      </c>
      <c r="U10903" t="s">
        <v>46</v>
      </c>
      <c r="V10903" t="s">
        <v>75</v>
      </c>
      <c r="W10903" t="s">
        <v>47</v>
      </c>
    </row>
    <row r="10904" spans="1:23" x14ac:dyDescent="0.35">
      <c r="A10904">
        <v>11905</v>
      </c>
      <c r="B10904" t="s">
        <v>11032</v>
      </c>
      <c r="C10904" s="4">
        <f>mock_fashion_data_uk_us[[#This Row],[Price]]/10^13</f>
        <v>1683.0388165902723</v>
      </c>
      <c r="D10904" s="2">
        <v>1.6830388165902722E+16</v>
      </c>
      <c r="E10904" t="s">
        <v>61</v>
      </c>
      <c r="F10904" t="s">
        <v>111</v>
      </c>
      <c r="G10904" t="s">
        <v>23</v>
      </c>
      <c r="H10904">
        <v>3272211729764933</v>
      </c>
      <c r="I10904">
        <v>157</v>
      </c>
      <c r="J10904" s="4">
        <f>mock_fashion_data_uk_us[[#This Row],[Adapted Price]]*mock_fashion_data_uk_us[[#This Row],[Review Count]]</f>
        <v>264237.09420467273</v>
      </c>
      <c r="K10904" t="s">
        <v>102</v>
      </c>
      <c r="L10904" t="s">
        <v>84</v>
      </c>
      <c r="M10904" t="s">
        <v>72</v>
      </c>
      <c r="N10904" t="s">
        <v>40</v>
      </c>
      <c r="O10904" t="s">
        <v>140</v>
      </c>
      <c r="P10904">
        <v>22</v>
      </c>
      <c r="Q10904" t="s">
        <v>55</v>
      </c>
      <c r="R10904" t="s">
        <v>134</v>
      </c>
      <c r="S10904" t="s">
        <v>74</v>
      </c>
      <c r="T10904" t="s">
        <v>105</v>
      </c>
      <c r="U10904" t="s">
        <v>75</v>
      </c>
      <c r="V10904" t="s">
        <v>34</v>
      </c>
      <c r="W10904" t="s">
        <v>33</v>
      </c>
    </row>
    <row r="10905" spans="1:23" x14ac:dyDescent="0.35">
      <c r="A10905">
        <v>11906</v>
      </c>
      <c r="B10905" t="s">
        <v>11033</v>
      </c>
      <c r="C10905" s="4">
        <f>mock_fashion_data_uk_us[[#This Row],[Price]]/10^13</f>
        <v>626.68287515476743</v>
      </c>
      <c r="D10905" s="2">
        <v>6266828751547674</v>
      </c>
      <c r="E10905" t="s">
        <v>36</v>
      </c>
      <c r="F10905" t="s">
        <v>62</v>
      </c>
      <c r="G10905" t="s">
        <v>82</v>
      </c>
      <c r="H10905">
        <v>4906982863283426</v>
      </c>
      <c r="I10905">
        <v>309</v>
      </c>
      <c r="J10905" s="4">
        <f>mock_fashion_data_uk_us[[#This Row],[Adapted Price]]*mock_fashion_data_uk_us[[#This Row],[Review Count]]</f>
        <v>193645.00842282313</v>
      </c>
      <c r="K10905" t="s">
        <v>112</v>
      </c>
      <c r="L10905" t="s">
        <v>25</v>
      </c>
      <c r="M10905" t="s">
        <v>26</v>
      </c>
      <c r="N10905" t="s">
        <v>53</v>
      </c>
      <c r="O10905" t="s">
        <v>77</v>
      </c>
      <c r="P10905">
        <v>41</v>
      </c>
      <c r="Q10905" t="s">
        <v>172</v>
      </c>
      <c r="R10905" t="s">
        <v>134</v>
      </c>
      <c r="S10905" t="s">
        <v>57</v>
      </c>
      <c r="T10905" t="s">
        <v>45</v>
      </c>
      <c r="U10905" t="s">
        <v>46</v>
      </c>
      <c r="V10905" t="s">
        <v>46</v>
      </c>
      <c r="W10905" t="s">
        <v>59</v>
      </c>
    </row>
    <row r="10906" spans="1:23" x14ac:dyDescent="0.35">
      <c r="A10906">
        <v>11907</v>
      </c>
      <c r="B10906" t="s">
        <v>11034</v>
      </c>
      <c r="C10906" s="4">
        <f>mock_fashion_data_uk_us[[#This Row],[Price]]/10^13</f>
        <v>215.69518257794749</v>
      </c>
      <c r="D10906" s="2">
        <v>2156951825779475</v>
      </c>
      <c r="E10906" t="s">
        <v>21</v>
      </c>
      <c r="F10906" t="s">
        <v>116</v>
      </c>
      <c r="G10906" t="s">
        <v>50</v>
      </c>
      <c r="H10906">
        <v>3.4541527423600968E+16</v>
      </c>
      <c r="I10906">
        <v>10</v>
      </c>
      <c r="J10906" s="4">
        <f>mock_fashion_data_uk_us[[#This Row],[Adapted Price]]*mock_fashion_data_uk_us[[#This Row],[Review Count]]</f>
        <v>2156.9518257794748</v>
      </c>
      <c r="K10906" t="s">
        <v>94</v>
      </c>
      <c r="L10906" t="s">
        <v>84</v>
      </c>
      <c r="M10906" t="s">
        <v>26</v>
      </c>
      <c r="N10906" t="s">
        <v>65</v>
      </c>
      <c r="O10906" t="s">
        <v>140</v>
      </c>
      <c r="P10906">
        <v>52</v>
      </c>
      <c r="Q10906" t="s">
        <v>78</v>
      </c>
      <c r="R10906" t="s">
        <v>43</v>
      </c>
      <c r="S10906" t="s">
        <v>44</v>
      </c>
      <c r="T10906" t="s">
        <v>105</v>
      </c>
      <c r="U10906" t="s">
        <v>75</v>
      </c>
      <c r="V10906" t="s">
        <v>34</v>
      </c>
      <c r="W10906" t="s">
        <v>33</v>
      </c>
    </row>
    <row r="10907" spans="1:23" x14ac:dyDescent="0.35">
      <c r="A10907">
        <v>11910</v>
      </c>
      <c r="B10907" t="s">
        <v>11035</v>
      </c>
      <c r="C10907" s="4">
        <f>mock_fashion_data_uk_us[[#This Row],[Price]]/10^13</f>
        <v>2187.2227334534846</v>
      </c>
      <c r="D10907" s="2">
        <v>2.1872227334534844E+16</v>
      </c>
      <c r="E10907" t="s">
        <v>21</v>
      </c>
      <c r="F10907" t="s">
        <v>111</v>
      </c>
      <c r="G10907" t="s">
        <v>82</v>
      </c>
      <c r="H10907">
        <v>1.7307723217925996E+16</v>
      </c>
      <c r="I10907">
        <v>232</v>
      </c>
      <c r="J10907" s="4">
        <f>mock_fashion_data_uk_us[[#This Row],[Adapted Price]]*mock_fashion_data_uk_us[[#This Row],[Review Count]]</f>
        <v>507435.67416120844</v>
      </c>
      <c r="K10907" t="s">
        <v>120</v>
      </c>
      <c r="L10907" t="s">
        <v>51</v>
      </c>
      <c r="M10907" t="s">
        <v>64</v>
      </c>
      <c r="N10907" t="s">
        <v>65</v>
      </c>
      <c r="O10907" t="s">
        <v>66</v>
      </c>
      <c r="P10907">
        <v>44</v>
      </c>
      <c r="Q10907" t="s">
        <v>99</v>
      </c>
      <c r="R10907" t="s">
        <v>73</v>
      </c>
      <c r="S10907" t="s">
        <v>57</v>
      </c>
      <c r="T10907" t="s">
        <v>105</v>
      </c>
      <c r="U10907" t="s">
        <v>47</v>
      </c>
      <c r="V10907" t="s">
        <v>47</v>
      </c>
      <c r="W10907" t="s">
        <v>59</v>
      </c>
    </row>
    <row r="10908" spans="1:23" x14ac:dyDescent="0.35">
      <c r="A10908">
        <v>11911</v>
      </c>
      <c r="B10908" t="s">
        <v>11036</v>
      </c>
      <c r="C10908" s="4">
        <f>mock_fashion_data_uk_us[[#This Row],[Price]]/10^13</f>
        <v>6185.6166226978612</v>
      </c>
      <c r="D10908" s="2">
        <v>6.1856166226978616E+16</v>
      </c>
      <c r="E10908" t="s">
        <v>130</v>
      </c>
      <c r="F10908" t="s">
        <v>22</v>
      </c>
      <c r="G10908" t="s">
        <v>89</v>
      </c>
      <c r="H10908">
        <v>3.2876304903891428E+16</v>
      </c>
      <c r="I10908">
        <v>214</v>
      </c>
      <c r="J10908" s="4">
        <f>mock_fashion_data_uk_us[[#This Row],[Adapted Price]]*mock_fashion_data_uk_us[[#This Row],[Review Count]]</f>
        <v>1323721.9572573423</v>
      </c>
      <c r="K10908" t="s">
        <v>39</v>
      </c>
      <c r="L10908" t="s">
        <v>51</v>
      </c>
      <c r="M10908" t="s">
        <v>26</v>
      </c>
      <c r="N10908" t="s">
        <v>65</v>
      </c>
      <c r="O10908" t="s">
        <v>66</v>
      </c>
      <c r="P10908">
        <v>36</v>
      </c>
      <c r="Q10908" t="s">
        <v>122</v>
      </c>
      <c r="R10908" t="s">
        <v>132</v>
      </c>
      <c r="S10908" t="s">
        <v>57</v>
      </c>
      <c r="T10908" t="s">
        <v>32</v>
      </c>
      <c r="U10908" t="s">
        <v>33</v>
      </c>
      <c r="V10908" t="s">
        <v>33</v>
      </c>
      <c r="W10908" t="s">
        <v>46</v>
      </c>
    </row>
    <row r="10909" spans="1:23" x14ac:dyDescent="0.35">
      <c r="A10909">
        <v>11912</v>
      </c>
      <c r="B10909" t="s">
        <v>11037</v>
      </c>
      <c r="C10909" s="4">
        <f>mock_fashion_data_uk_us[[#This Row],[Price]]/10^13</f>
        <v>675.36894339127912</v>
      </c>
      <c r="D10909" s="2">
        <v>6753689433912791</v>
      </c>
      <c r="E10909" t="s">
        <v>36</v>
      </c>
      <c r="F10909" t="s">
        <v>62</v>
      </c>
      <c r="G10909" t="s">
        <v>89</v>
      </c>
      <c r="H10909">
        <v>2218065845719088</v>
      </c>
      <c r="I10909">
        <v>17</v>
      </c>
      <c r="J10909" s="4">
        <f>mock_fashion_data_uk_us[[#This Row],[Adapted Price]]*mock_fashion_data_uk_us[[#This Row],[Review Count]]</f>
        <v>11481.272037651745</v>
      </c>
      <c r="K10909" t="s">
        <v>97</v>
      </c>
      <c r="L10909" t="s">
        <v>51</v>
      </c>
      <c r="M10909" t="s">
        <v>64</v>
      </c>
      <c r="N10909" t="s">
        <v>65</v>
      </c>
      <c r="O10909" t="s">
        <v>54</v>
      </c>
      <c r="P10909">
        <v>50</v>
      </c>
      <c r="Q10909" t="s">
        <v>78</v>
      </c>
      <c r="R10909" t="s">
        <v>56</v>
      </c>
      <c r="S10909" t="s">
        <v>104</v>
      </c>
      <c r="T10909" t="s">
        <v>80</v>
      </c>
      <c r="U10909" t="s">
        <v>47</v>
      </c>
      <c r="V10909" t="s">
        <v>33</v>
      </c>
      <c r="W10909" t="s">
        <v>34</v>
      </c>
    </row>
    <row r="10910" spans="1:23" x14ac:dyDescent="0.35">
      <c r="A10910">
        <v>11914</v>
      </c>
      <c r="B10910" t="s">
        <v>11038</v>
      </c>
      <c r="C10910" s="4">
        <f>mock_fashion_data_uk_us[[#This Row],[Price]]/10^13</f>
        <v>875.44841155483982</v>
      </c>
      <c r="D10910" s="2">
        <v>8754484115548398</v>
      </c>
      <c r="E10910" t="s">
        <v>88</v>
      </c>
      <c r="F10910" t="s">
        <v>119</v>
      </c>
      <c r="G10910" t="s">
        <v>23</v>
      </c>
      <c r="H10910">
        <v>3074848464026937</v>
      </c>
      <c r="I10910">
        <v>499</v>
      </c>
      <c r="J10910" s="4">
        <f>mock_fashion_data_uk_us[[#This Row],[Adapted Price]]*mock_fashion_data_uk_us[[#This Row],[Review Count]]</f>
        <v>436848.75736586505</v>
      </c>
      <c r="K10910" t="s">
        <v>94</v>
      </c>
      <c r="L10910" t="s">
        <v>25</v>
      </c>
      <c r="M10910" t="s">
        <v>64</v>
      </c>
      <c r="N10910" t="s">
        <v>27</v>
      </c>
      <c r="O10910" t="s">
        <v>28</v>
      </c>
      <c r="P10910">
        <v>36</v>
      </c>
      <c r="Q10910" t="s">
        <v>99</v>
      </c>
      <c r="R10910" t="s">
        <v>86</v>
      </c>
      <c r="S10910" t="s">
        <v>57</v>
      </c>
      <c r="T10910" t="s">
        <v>80</v>
      </c>
      <c r="U10910" t="s">
        <v>59</v>
      </c>
      <c r="V10910" t="s">
        <v>59</v>
      </c>
      <c r="W10910" t="s">
        <v>59</v>
      </c>
    </row>
    <row r="10911" spans="1:23" x14ac:dyDescent="0.35">
      <c r="A10911">
        <v>11915</v>
      </c>
      <c r="B10911" t="s">
        <v>11039</v>
      </c>
      <c r="C10911" s="4">
        <f>mock_fashion_data_uk_us[[#This Row],[Price]]/10^13</f>
        <v>1267.7098222916245</v>
      </c>
      <c r="D10911" s="2">
        <v>1.2677098222916244E+16</v>
      </c>
      <c r="E10911" t="s">
        <v>68</v>
      </c>
      <c r="F10911" t="s">
        <v>111</v>
      </c>
      <c r="G10911" t="s">
        <v>89</v>
      </c>
      <c r="H10911">
        <v>2780840815243953</v>
      </c>
      <c r="I10911">
        <v>391</v>
      </c>
      <c r="J10911" s="4">
        <f>mock_fashion_data_uk_us[[#This Row],[Adapted Price]]*mock_fashion_data_uk_us[[#This Row],[Review Count]]</f>
        <v>495674.54051602515</v>
      </c>
      <c r="K10911" t="s">
        <v>63</v>
      </c>
      <c r="L10911" t="s">
        <v>25</v>
      </c>
      <c r="M10911" t="s">
        <v>64</v>
      </c>
      <c r="N10911" t="s">
        <v>65</v>
      </c>
      <c r="O10911" t="s">
        <v>98</v>
      </c>
      <c r="P10911">
        <v>40</v>
      </c>
      <c r="Q10911" t="s">
        <v>55</v>
      </c>
      <c r="R10911" t="s">
        <v>56</v>
      </c>
      <c r="S10911" t="s">
        <v>95</v>
      </c>
      <c r="T10911" t="s">
        <v>80</v>
      </c>
      <c r="U10911" t="s">
        <v>33</v>
      </c>
      <c r="V10911" t="s">
        <v>59</v>
      </c>
      <c r="W10911" t="s">
        <v>34</v>
      </c>
    </row>
    <row r="10912" spans="1:23" x14ac:dyDescent="0.35">
      <c r="A10912">
        <v>11916</v>
      </c>
      <c r="B10912" t="s">
        <v>11040</v>
      </c>
      <c r="C10912" s="4">
        <f>mock_fashion_data_uk_us[[#This Row],[Price]]/10^13</f>
        <v>792.38572823367588</v>
      </c>
      <c r="D10912" s="2">
        <v>7923857282336759</v>
      </c>
      <c r="E10912" t="s">
        <v>88</v>
      </c>
      <c r="F10912" t="s">
        <v>111</v>
      </c>
      <c r="G10912" t="s">
        <v>101</v>
      </c>
      <c r="H10912">
        <v>4513629136772387</v>
      </c>
      <c r="I10912">
        <v>409</v>
      </c>
      <c r="J10912" s="4">
        <f>mock_fashion_data_uk_us[[#This Row],[Adapted Price]]*mock_fashion_data_uk_us[[#This Row],[Review Count]]</f>
        <v>324085.76284757344</v>
      </c>
      <c r="K10912" t="s">
        <v>63</v>
      </c>
      <c r="L10912" t="s">
        <v>84</v>
      </c>
      <c r="M10912" t="s">
        <v>72</v>
      </c>
      <c r="N10912" t="s">
        <v>27</v>
      </c>
      <c r="O10912" t="s">
        <v>113</v>
      </c>
      <c r="P10912">
        <v>43</v>
      </c>
      <c r="Q10912" t="s">
        <v>29</v>
      </c>
      <c r="R10912" t="s">
        <v>132</v>
      </c>
      <c r="S10912" t="s">
        <v>44</v>
      </c>
      <c r="T10912" t="s">
        <v>105</v>
      </c>
      <c r="U10912" t="s">
        <v>46</v>
      </c>
      <c r="V10912" t="s">
        <v>34</v>
      </c>
      <c r="W10912" t="s">
        <v>47</v>
      </c>
    </row>
    <row r="10913" spans="1:23" x14ac:dyDescent="0.35">
      <c r="A10913">
        <v>11917</v>
      </c>
      <c r="B10913" t="s">
        <v>11041</v>
      </c>
      <c r="C10913" s="4">
        <f>mock_fashion_data_uk_us[[#This Row],[Price]]/10^13</f>
        <v>817.69573642397722</v>
      </c>
      <c r="D10913" s="2">
        <v>8176957364239772</v>
      </c>
      <c r="E10913" t="s">
        <v>21</v>
      </c>
      <c r="F10913" t="s">
        <v>111</v>
      </c>
      <c r="G10913" t="s">
        <v>38</v>
      </c>
      <c r="H10913">
        <v>2654092792715374</v>
      </c>
      <c r="I10913">
        <v>455</v>
      </c>
      <c r="J10913" s="4">
        <f>mock_fashion_data_uk_us[[#This Row],[Adapted Price]]*mock_fashion_data_uk_us[[#This Row],[Review Count]]</f>
        <v>372051.56007290963</v>
      </c>
      <c r="K10913" t="s">
        <v>63</v>
      </c>
      <c r="L10913" t="s">
        <v>51</v>
      </c>
      <c r="M10913" t="s">
        <v>26</v>
      </c>
      <c r="N10913" t="s">
        <v>40</v>
      </c>
      <c r="O10913" t="s">
        <v>66</v>
      </c>
      <c r="P10913">
        <v>59</v>
      </c>
      <c r="Q10913" t="s">
        <v>78</v>
      </c>
      <c r="R10913" t="s">
        <v>91</v>
      </c>
      <c r="S10913" t="s">
        <v>74</v>
      </c>
      <c r="T10913" t="s">
        <v>32</v>
      </c>
      <c r="U10913" t="s">
        <v>47</v>
      </c>
      <c r="V10913" t="s">
        <v>75</v>
      </c>
      <c r="W10913" t="s">
        <v>46</v>
      </c>
    </row>
    <row r="10914" spans="1:23" x14ac:dyDescent="0.35">
      <c r="A10914">
        <v>11918</v>
      </c>
      <c r="B10914" t="s">
        <v>11042</v>
      </c>
      <c r="C10914" s="4">
        <f>mock_fashion_data_uk_us[[#This Row],[Price]]/10^13</f>
        <v>3573.3466298119074</v>
      </c>
      <c r="D10914" s="2">
        <v>3.5733466298119076E+16</v>
      </c>
      <c r="E10914" t="s">
        <v>88</v>
      </c>
      <c r="F10914" t="s">
        <v>69</v>
      </c>
      <c r="G10914" t="s">
        <v>70</v>
      </c>
      <c r="H10914">
        <v>1.7214554607191164E+16</v>
      </c>
      <c r="I10914">
        <v>98</v>
      </c>
      <c r="J10914" s="4">
        <f>mock_fashion_data_uk_us[[#This Row],[Adapted Price]]*mock_fashion_data_uk_us[[#This Row],[Review Count]]</f>
        <v>350187.96972156694</v>
      </c>
      <c r="K10914" t="s">
        <v>63</v>
      </c>
      <c r="L10914" t="s">
        <v>84</v>
      </c>
      <c r="M10914" t="s">
        <v>52</v>
      </c>
      <c r="N10914" t="s">
        <v>27</v>
      </c>
      <c r="O10914" t="s">
        <v>77</v>
      </c>
      <c r="P10914">
        <v>58</v>
      </c>
      <c r="Q10914" t="s">
        <v>78</v>
      </c>
      <c r="R10914" t="s">
        <v>30</v>
      </c>
      <c r="S10914" t="s">
        <v>31</v>
      </c>
      <c r="T10914" t="s">
        <v>58</v>
      </c>
      <c r="U10914" t="s">
        <v>33</v>
      </c>
      <c r="V10914" t="s">
        <v>75</v>
      </c>
      <c r="W10914" t="s">
        <v>33</v>
      </c>
    </row>
    <row r="10915" spans="1:23" x14ac:dyDescent="0.35">
      <c r="A10915">
        <v>11919</v>
      </c>
      <c r="B10915" t="s">
        <v>11043</v>
      </c>
      <c r="C10915" s="4">
        <f>mock_fashion_data_uk_us[[#This Row],[Price]]/10^13</f>
        <v>92.924716482943495</v>
      </c>
      <c r="D10915" s="2">
        <v>929247164829435</v>
      </c>
      <c r="E10915" t="s">
        <v>88</v>
      </c>
      <c r="F10915" t="s">
        <v>108</v>
      </c>
      <c r="G10915" t="s">
        <v>38</v>
      </c>
      <c r="H10915">
        <v>148657934304273</v>
      </c>
      <c r="I10915">
        <v>8</v>
      </c>
      <c r="J10915" s="4">
        <f>mock_fashion_data_uk_us[[#This Row],[Adapted Price]]*mock_fashion_data_uk_us[[#This Row],[Review Count]]</f>
        <v>743.39773186354796</v>
      </c>
      <c r="K10915" t="s">
        <v>112</v>
      </c>
      <c r="L10915" t="s">
        <v>84</v>
      </c>
      <c r="M10915" t="s">
        <v>72</v>
      </c>
      <c r="N10915" t="s">
        <v>53</v>
      </c>
      <c r="O10915" t="s">
        <v>113</v>
      </c>
      <c r="P10915">
        <v>18</v>
      </c>
      <c r="Q10915" t="s">
        <v>78</v>
      </c>
      <c r="R10915" t="s">
        <v>43</v>
      </c>
      <c r="S10915" t="s">
        <v>31</v>
      </c>
      <c r="T10915" t="s">
        <v>105</v>
      </c>
      <c r="U10915" t="s">
        <v>59</v>
      </c>
      <c r="V10915" t="s">
        <v>47</v>
      </c>
      <c r="W10915" t="s">
        <v>59</v>
      </c>
    </row>
    <row r="10916" spans="1:23" x14ac:dyDescent="0.35">
      <c r="A10916">
        <v>11920</v>
      </c>
      <c r="B10916" t="s">
        <v>11044</v>
      </c>
      <c r="C10916" s="4">
        <f>mock_fashion_data_uk_us[[#This Row],[Price]]/10^13</f>
        <v>681.89301113235331</v>
      </c>
      <c r="D10916" s="2">
        <v>6818930111323533</v>
      </c>
      <c r="E10916" t="s">
        <v>36</v>
      </c>
      <c r="F10916" t="s">
        <v>108</v>
      </c>
      <c r="G10916" t="s">
        <v>89</v>
      </c>
      <c r="H10916">
        <v>3.914018523741756E+16</v>
      </c>
      <c r="I10916">
        <v>31</v>
      </c>
      <c r="J10916" s="4">
        <f>mock_fashion_data_uk_us[[#This Row],[Adapted Price]]*mock_fashion_data_uk_us[[#This Row],[Review Count]]</f>
        <v>21138.683345102952</v>
      </c>
      <c r="K10916" t="s">
        <v>97</v>
      </c>
      <c r="L10916" t="s">
        <v>51</v>
      </c>
      <c r="M10916" t="s">
        <v>52</v>
      </c>
      <c r="N10916" t="s">
        <v>53</v>
      </c>
      <c r="O10916" t="s">
        <v>140</v>
      </c>
      <c r="P10916">
        <v>37</v>
      </c>
      <c r="Q10916" t="s">
        <v>90</v>
      </c>
      <c r="R10916" t="s">
        <v>73</v>
      </c>
      <c r="S10916" t="s">
        <v>104</v>
      </c>
      <c r="T10916" t="s">
        <v>32</v>
      </c>
      <c r="U10916" t="s">
        <v>59</v>
      </c>
      <c r="V10916" t="s">
        <v>33</v>
      </c>
      <c r="W10916" t="s">
        <v>75</v>
      </c>
    </row>
    <row r="10917" spans="1:23" x14ac:dyDescent="0.35">
      <c r="A10917">
        <v>11921</v>
      </c>
      <c r="B10917" t="s">
        <v>11045</v>
      </c>
      <c r="C10917" s="4">
        <f>mock_fashion_data_uk_us[[#This Row],[Price]]/10^13</f>
        <v>311.60651079832007</v>
      </c>
      <c r="D10917" s="2">
        <v>3116065107983201</v>
      </c>
      <c r="E10917" t="s">
        <v>61</v>
      </c>
      <c r="F10917" t="s">
        <v>145</v>
      </c>
      <c r="G10917" t="s">
        <v>38</v>
      </c>
      <c r="H10917">
        <v>4261986219067456</v>
      </c>
      <c r="I10917">
        <v>194</v>
      </c>
      <c r="J10917" s="4">
        <f>mock_fashion_data_uk_us[[#This Row],[Adapted Price]]*mock_fashion_data_uk_us[[#This Row],[Review Count]]</f>
        <v>60451.663094874093</v>
      </c>
      <c r="K10917" t="s">
        <v>112</v>
      </c>
      <c r="L10917" t="s">
        <v>25</v>
      </c>
      <c r="M10917" t="s">
        <v>26</v>
      </c>
      <c r="N10917" t="s">
        <v>40</v>
      </c>
      <c r="O10917" t="s">
        <v>41</v>
      </c>
      <c r="P10917">
        <v>40</v>
      </c>
      <c r="Q10917" t="s">
        <v>78</v>
      </c>
      <c r="R10917" t="s">
        <v>123</v>
      </c>
      <c r="S10917" t="s">
        <v>31</v>
      </c>
      <c r="T10917" t="s">
        <v>105</v>
      </c>
      <c r="U10917" t="s">
        <v>47</v>
      </c>
      <c r="V10917" t="s">
        <v>33</v>
      </c>
      <c r="W10917" t="s">
        <v>33</v>
      </c>
    </row>
    <row r="10918" spans="1:23" x14ac:dyDescent="0.35">
      <c r="A10918">
        <v>11924</v>
      </c>
      <c r="B10918" t="s">
        <v>11046</v>
      </c>
      <c r="C10918" s="4">
        <f>mock_fashion_data_uk_us[[#This Row],[Price]]/10^13</f>
        <v>830.51592984719184</v>
      </c>
      <c r="D10918" s="2">
        <v>8305159298471918</v>
      </c>
      <c r="E10918" t="s">
        <v>130</v>
      </c>
      <c r="F10918" t="s">
        <v>22</v>
      </c>
      <c r="G10918" t="s">
        <v>89</v>
      </c>
      <c r="H10918">
        <v>355380247296374</v>
      </c>
      <c r="I10918">
        <v>486</v>
      </c>
      <c r="J10918" s="4">
        <f>mock_fashion_data_uk_us[[#This Row],[Adapted Price]]*mock_fashion_data_uk_us[[#This Row],[Review Count]]</f>
        <v>403630.74190573522</v>
      </c>
      <c r="K10918" t="s">
        <v>97</v>
      </c>
      <c r="L10918" t="s">
        <v>25</v>
      </c>
      <c r="M10918" t="s">
        <v>72</v>
      </c>
      <c r="N10918" t="s">
        <v>65</v>
      </c>
      <c r="O10918" t="s">
        <v>98</v>
      </c>
      <c r="P10918">
        <v>22</v>
      </c>
      <c r="Q10918" t="s">
        <v>42</v>
      </c>
      <c r="R10918" t="s">
        <v>86</v>
      </c>
      <c r="S10918" t="s">
        <v>74</v>
      </c>
      <c r="T10918" t="s">
        <v>32</v>
      </c>
      <c r="U10918" t="s">
        <v>47</v>
      </c>
      <c r="V10918" t="s">
        <v>75</v>
      </c>
      <c r="W10918" t="s">
        <v>75</v>
      </c>
    </row>
    <row r="10919" spans="1:23" x14ac:dyDescent="0.35">
      <c r="A10919">
        <v>11926</v>
      </c>
      <c r="B10919" t="s">
        <v>11047</v>
      </c>
      <c r="C10919" s="4">
        <f>mock_fashion_data_uk_us[[#This Row],[Price]]/10^13</f>
        <v>91.315583324833099</v>
      </c>
      <c r="D10919" s="2">
        <v>913155833248331</v>
      </c>
      <c r="E10919" t="s">
        <v>49</v>
      </c>
      <c r="F10919" t="s">
        <v>22</v>
      </c>
      <c r="G10919" t="s">
        <v>89</v>
      </c>
      <c r="H10919">
        <v>1551225929790645</v>
      </c>
      <c r="I10919">
        <v>210</v>
      </c>
      <c r="J10919" s="4">
        <f>mock_fashion_data_uk_us[[#This Row],[Adapted Price]]*mock_fashion_data_uk_us[[#This Row],[Review Count]]</f>
        <v>19176.272498214952</v>
      </c>
      <c r="K10919" t="s">
        <v>83</v>
      </c>
      <c r="L10919" t="s">
        <v>51</v>
      </c>
      <c r="M10919" t="s">
        <v>72</v>
      </c>
      <c r="N10919" t="s">
        <v>53</v>
      </c>
      <c r="O10919" t="s">
        <v>127</v>
      </c>
      <c r="P10919">
        <v>39</v>
      </c>
      <c r="Q10919" t="s">
        <v>29</v>
      </c>
      <c r="R10919" t="s">
        <v>134</v>
      </c>
      <c r="S10919" t="s">
        <v>31</v>
      </c>
      <c r="T10919" t="s">
        <v>32</v>
      </c>
      <c r="U10919" t="s">
        <v>47</v>
      </c>
      <c r="V10919" t="s">
        <v>59</v>
      </c>
      <c r="W10919" t="s">
        <v>59</v>
      </c>
    </row>
    <row r="10920" spans="1:23" x14ac:dyDescent="0.35">
      <c r="A10920">
        <v>11927</v>
      </c>
      <c r="B10920" t="s">
        <v>11048</v>
      </c>
      <c r="C10920" s="4">
        <f>mock_fashion_data_uk_us[[#This Row],[Price]]/10^13</f>
        <v>238.81254045933181</v>
      </c>
      <c r="D10920" s="2">
        <v>2388125404593318</v>
      </c>
      <c r="E10920" t="s">
        <v>49</v>
      </c>
      <c r="F10920" t="s">
        <v>69</v>
      </c>
      <c r="G10920" t="s">
        <v>23</v>
      </c>
      <c r="H10920">
        <v>4670544636074306</v>
      </c>
      <c r="I10920">
        <v>165</v>
      </c>
      <c r="J10920" s="4">
        <f>mock_fashion_data_uk_us[[#This Row],[Adapted Price]]*mock_fashion_data_uk_us[[#This Row],[Review Count]]</f>
        <v>39404.069175789751</v>
      </c>
      <c r="K10920" t="s">
        <v>63</v>
      </c>
      <c r="L10920" t="s">
        <v>84</v>
      </c>
      <c r="M10920" t="s">
        <v>64</v>
      </c>
      <c r="N10920" t="s">
        <v>65</v>
      </c>
      <c r="O10920" t="s">
        <v>140</v>
      </c>
      <c r="P10920">
        <v>20</v>
      </c>
      <c r="Q10920" t="s">
        <v>29</v>
      </c>
      <c r="R10920" t="s">
        <v>79</v>
      </c>
      <c r="S10920" t="s">
        <v>95</v>
      </c>
      <c r="T10920" t="s">
        <v>105</v>
      </c>
      <c r="U10920" t="s">
        <v>46</v>
      </c>
      <c r="V10920" t="s">
        <v>33</v>
      </c>
      <c r="W10920" t="s">
        <v>46</v>
      </c>
    </row>
    <row r="10921" spans="1:23" x14ac:dyDescent="0.35">
      <c r="A10921">
        <v>11928</v>
      </c>
      <c r="B10921" t="s">
        <v>11049</v>
      </c>
      <c r="C10921" s="4">
        <f>mock_fashion_data_uk_us[[#This Row],[Price]]/10^13</f>
        <v>956.66887704072042</v>
      </c>
      <c r="D10921" s="2">
        <v>9566688770407204</v>
      </c>
      <c r="E10921" t="s">
        <v>21</v>
      </c>
      <c r="F10921" t="s">
        <v>116</v>
      </c>
      <c r="G10921" t="s">
        <v>38</v>
      </c>
      <c r="H10921">
        <v>3.5245370232605636E+16</v>
      </c>
      <c r="I10921">
        <v>393</v>
      </c>
      <c r="J10921" s="4">
        <f>mock_fashion_data_uk_us[[#This Row],[Adapted Price]]*mock_fashion_data_uk_us[[#This Row],[Review Count]]</f>
        <v>375970.86867700313</v>
      </c>
      <c r="K10921" t="s">
        <v>120</v>
      </c>
      <c r="L10921" t="s">
        <v>25</v>
      </c>
      <c r="M10921" t="s">
        <v>52</v>
      </c>
      <c r="N10921" t="s">
        <v>27</v>
      </c>
      <c r="O10921" t="s">
        <v>54</v>
      </c>
      <c r="P10921">
        <v>61</v>
      </c>
      <c r="Q10921" t="s">
        <v>103</v>
      </c>
      <c r="R10921" t="s">
        <v>86</v>
      </c>
      <c r="S10921" t="s">
        <v>57</v>
      </c>
      <c r="T10921" t="s">
        <v>58</v>
      </c>
      <c r="U10921" t="s">
        <v>47</v>
      </c>
      <c r="V10921" t="s">
        <v>59</v>
      </c>
      <c r="W10921" t="s">
        <v>59</v>
      </c>
    </row>
    <row r="10922" spans="1:23" x14ac:dyDescent="0.35">
      <c r="A10922">
        <v>11929</v>
      </c>
      <c r="B10922" t="s">
        <v>11050</v>
      </c>
      <c r="C10922" s="4">
        <f>mock_fashion_data_uk_us[[#This Row],[Price]]/10^13</f>
        <v>892.9096072096404</v>
      </c>
      <c r="D10922" s="2">
        <v>8929096072096404</v>
      </c>
      <c r="E10922" t="s">
        <v>61</v>
      </c>
      <c r="F10922" t="s">
        <v>22</v>
      </c>
      <c r="G10922" t="s">
        <v>70</v>
      </c>
      <c r="H10922">
        <v>4616885750776174</v>
      </c>
      <c r="I10922">
        <v>200</v>
      </c>
      <c r="J10922" s="4">
        <f>mock_fashion_data_uk_us[[#This Row],[Adapted Price]]*mock_fashion_data_uk_us[[#This Row],[Review Count]]</f>
        <v>178581.92144192808</v>
      </c>
      <c r="K10922" t="s">
        <v>24</v>
      </c>
      <c r="L10922" t="s">
        <v>51</v>
      </c>
      <c r="M10922" t="s">
        <v>52</v>
      </c>
      <c r="N10922" t="s">
        <v>65</v>
      </c>
      <c r="O10922" t="s">
        <v>66</v>
      </c>
      <c r="P10922">
        <v>36</v>
      </c>
      <c r="Q10922" t="s">
        <v>114</v>
      </c>
      <c r="R10922" t="s">
        <v>73</v>
      </c>
      <c r="S10922" t="s">
        <v>31</v>
      </c>
      <c r="T10922" t="s">
        <v>80</v>
      </c>
      <c r="U10922" t="s">
        <v>75</v>
      </c>
      <c r="V10922" t="s">
        <v>33</v>
      </c>
      <c r="W10922" t="s">
        <v>33</v>
      </c>
    </row>
    <row r="10923" spans="1:23" x14ac:dyDescent="0.35">
      <c r="A10923">
        <v>11931</v>
      </c>
      <c r="B10923" t="s">
        <v>11051</v>
      </c>
      <c r="C10923" s="4">
        <f>mock_fashion_data_uk_us[[#This Row],[Price]]/10^13</f>
        <v>940.24327590859139</v>
      </c>
      <c r="D10923" s="2">
        <v>9402432759085914</v>
      </c>
      <c r="E10923" t="s">
        <v>118</v>
      </c>
      <c r="F10923" t="s">
        <v>111</v>
      </c>
      <c r="G10923" t="s">
        <v>82</v>
      </c>
      <c r="H10923">
        <v>4.9786477444578264E+16</v>
      </c>
      <c r="I10923">
        <v>443</v>
      </c>
      <c r="J10923" s="4">
        <f>mock_fashion_data_uk_us[[#This Row],[Adapted Price]]*mock_fashion_data_uk_us[[#This Row],[Review Count]]</f>
        <v>416527.77122750599</v>
      </c>
      <c r="K10923" t="s">
        <v>71</v>
      </c>
      <c r="L10923" t="s">
        <v>25</v>
      </c>
      <c r="M10923" t="s">
        <v>72</v>
      </c>
      <c r="N10923" t="s">
        <v>40</v>
      </c>
      <c r="O10923" t="s">
        <v>85</v>
      </c>
      <c r="P10923">
        <v>59</v>
      </c>
      <c r="Q10923" t="s">
        <v>122</v>
      </c>
      <c r="R10923" t="s">
        <v>43</v>
      </c>
      <c r="S10923" t="s">
        <v>31</v>
      </c>
      <c r="T10923" t="s">
        <v>58</v>
      </c>
      <c r="U10923" t="s">
        <v>46</v>
      </c>
      <c r="V10923" t="s">
        <v>33</v>
      </c>
      <c r="W10923" t="s">
        <v>47</v>
      </c>
    </row>
    <row r="10924" spans="1:23" x14ac:dyDescent="0.35">
      <c r="A10924">
        <v>11932</v>
      </c>
      <c r="B10924" t="s">
        <v>11052</v>
      </c>
      <c r="C10924" s="4">
        <f>mock_fashion_data_uk_us[[#This Row],[Price]]/10^13</f>
        <v>2561.9391781529371</v>
      </c>
      <c r="D10924" s="2">
        <v>2.5619391781529372E+16</v>
      </c>
      <c r="E10924" t="s">
        <v>88</v>
      </c>
      <c r="F10924" t="s">
        <v>69</v>
      </c>
      <c r="G10924" t="s">
        <v>38</v>
      </c>
      <c r="H10924">
        <v>1.0366838514669396E+16</v>
      </c>
      <c r="I10924">
        <v>191</v>
      </c>
      <c r="J10924" s="4">
        <f>mock_fashion_data_uk_us[[#This Row],[Adapted Price]]*mock_fashion_data_uk_us[[#This Row],[Review Count]]</f>
        <v>489330.38302721101</v>
      </c>
      <c r="K10924" t="s">
        <v>83</v>
      </c>
      <c r="L10924" t="s">
        <v>84</v>
      </c>
      <c r="M10924" t="s">
        <v>64</v>
      </c>
      <c r="N10924" t="s">
        <v>53</v>
      </c>
      <c r="O10924" t="s">
        <v>54</v>
      </c>
      <c r="P10924">
        <v>42</v>
      </c>
      <c r="Q10924" t="s">
        <v>29</v>
      </c>
      <c r="R10924" t="s">
        <v>123</v>
      </c>
      <c r="S10924" t="s">
        <v>57</v>
      </c>
      <c r="T10924" t="s">
        <v>45</v>
      </c>
      <c r="U10924" t="s">
        <v>46</v>
      </c>
      <c r="V10924" t="s">
        <v>47</v>
      </c>
      <c r="W10924" t="s">
        <v>47</v>
      </c>
    </row>
    <row r="10925" spans="1:23" x14ac:dyDescent="0.35">
      <c r="A10925">
        <v>11933</v>
      </c>
      <c r="B10925" t="s">
        <v>11053</v>
      </c>
      <c r="C10925" s="4">
        <f>mock_fashion_data_uk_us[[#This Row],[Price]]/10^13</f>
        <v>671.33320187766469</v>
      </c>
      <c r="D10925" s="2">
        <v>6713332018776647</v>
      </c>
      <c r="E10925" t="s">
        <v>118</v>
      </c>
      <c r="F10925" t="s">
        <v>145</v>
      </c>
      <c r="G10925" t="s">
        <v>101</v>
      </c>
      <c r="H10925">
        <v>3030711489539078</v>
      </c>
      <c r="I10925">
        <v>126</v>
      </c>
      <c r="J10925" s="4">
        <f>mock_fashion_data_uk_us[[#This Row],[Adapted Price]]*mock_fashion_data_uk_us[[#This Row],[Review Count]]</f>
        <v>84587.983436585753</v>
      </c>
      <c r="K10925" t="s">
        <v>102</v>
      </c>
      <c r="L10925" t="s">
        <v>25</v>
      </c>
      <c r="M10925" t="s">
        <v>72</v>
      </c>
      <c r="N10925" t="s">
        <v>40</v>
      </c>
      <c r="O10925" t="s">
        <v>41</v>
      </c>
      <c r="P10925">
        <v>27</v>
      </c>
      <c r="Q10925" t="s">
        <v>172</v>
      </c>
      <c r="R10925" t="s">
        <v>86</v>
      </c>
      <c r="S10925" t="s">
        <v>95</v>
      </c>
      <c r="T10925" t="s">
        <v>80</v>
      </c>
      <c r="U10925" t="s">
        <v>75</v>
      </c>
      <c r="V10925" t="s">
        <v>33</v>
      </c>
      <c r="W10925" t="s">
        <v>33</v>
      </c>
    </row>
    <row r="10926" spans="1:23" x14ac:dyDescent="0.35">
      <c r="A10926">
        <v>11934</v>
      </c>
      <c r="B10926" t="s">
        <v>11054</v>
      </c>
      <c r="C10926" s="4">
        <f>mock_fashion_data_uk_us[[#This Row],[Price]]/10^13</f>
        <v>161.2000716073731</v>
      </c>
      <c r="D10926" s="2">
        <v>1612000716073731</v>
      </c>
      <c r="E10926" t="s">
        <v>61</v>
      </c>
      <c r="F10926" t="s">
        <v>22</v>
      </c>
      <c r="G10926" t="s">
        <v>82</v>
      </c>
      <c r="H10926">
        <v>3044557284686202</v>
      </c>
      <c r="I10926">
        <v>186</v>
      </c>
      <c r="J10926" s="4">
        <f>mock_fashion_data_uk_us[[#This Row],[Adapted Price]]*mock_fashion_data_uk_us[[#This Row],[Review Count]]</f>
        <v>29983.213318971397</v>
      </c>
      <c r="K10926" t="s">
        <v>102</v>
      </c>
      <c r="L10926" t="s">
        <v>51</v>
      </c>
      <c r="M10926" t="s">
        <v>64</v>
      </c>
      <c r="N10926" t="s">
        <v>40</v>
      </c>
      <c r="O10926" t="s">
        <v>140</v>
      </c>
      <c r="P10926">
        <v>43</v>
      </c>
      <c r="Q10926" t="s">
        <v>103</v>
      </c>
      <c r="R10926" t="s">
        <v>86</v>
      </c>
      <c r="S10926" t="s">
        <v>104</v>
      </c>
      <c r="T10926" t="s">
        <v>105</v>
      </c>
      <c r="U10926" t="s">
        <v>47</v>
      </c>
      <c r="V10926" t="s">
        <v>34</v>
      </c>
      <c r="W10926" t="s">
        <v>47</v>
      </c>
    </row>
    <row r="10927" spans="1:23" x14ac:dyDescent="0.35">
      <c r="A10927">
        <v>11935</v>
      </c>
      <c r="B10927" t="s">
        <v>11055</v>
      </c>
      <c r="C10927" s="4">
        <f>mock_fashion_data_uk_us[[#This Row],[Price]]/10^13</f>
        <v>841.0016906913263</v>
      </c>
      <c r="D10927" s="2">
        <v>8410016906913263</v>
      </c>
      <c r="E10927" t="s">
        <v>130</v>
      </c>
      <c r="F10927" t="s">
        <v>69</v>
      </c>
      <c r="G10927" t="s">
        <v>70</v>
      </c>
      <c r="H10927">
        <v>2108989949156166</v>
      </c>
      <c r="I10927">
        <v>465</v>
      </c>
      <c r="J10927" s="4">
        <f>mock_fashion_data_uk_us[[#This Row],[Adapted Price]]*mock_fashion_data_uk_us[[#This Row],[Review Count]]</f>
        <v>391065.78617146675</v>
      </c>
      <c r="K10927" t="s">
        <v>39</v>
      </c>
      <c r="L10927" t="s">
        <v>84</v>
      </c>
      <c r="M10927" t="s">
        <v>26</v>
      </c>
      <c r="N10927" t="s">
        <v>65</v>
      </c>
      <c r="O10927" t="s">
        <v>140</v>
      </c>
      <c r="P10927">
        <v>64</v>
      </c>
      <c r="Q10927" t="s">
        <v>99</v>
      </c>
      <c r="R10927" t="s">
        <v>123</v>
      </c>
      <c r="S10927" t="s">
        <v>95</v>
      </c>
      <c r="T10927" t="s">
        <v>45</v>
      </c>
      <c r="U10927" t="s">
        <v>46</v>
      </c>
      <c r="V10927" t="s">
        <v>46</v>
      </c>
      <c r="W10927" t="s">
        <v>47</v>
      </c>
    </row>
    <row r="10928" spans="1:23" x14ac:dyDescent="0.35">
      <c r="A10928">
        <v>11936</v>
      </c>
      <c r="B10928" t="s">
        <v>11056</v>
      </c>
      <c r="C10928" s="4">
        <f>mock_fashion_data_uk_us[[#This Row],[Price]]/10^13</f>
        <v>46.604617355566099</v>
      </c>
      <c r="D10928" s="2">
        <v>466046173555661</v>
      </c>
      <c r="E10928" t="s">
        <v>88</v>
      </c>
      <c r="F10928" t="s">
        <v>62</v>
      </c>
      <c r="G10928" t="s">
        <v>89</v>
      </c>
      <c r="H10928">
        <v>2729813729211493</v>
      </c>
      <c r="I10928">
        <v>437</v>
      </c>
      <c r="J10928" s="4">
        <f>mock_fashion_data_uk_us[[#This Row],[Adapted Price]]*mock_fashion_data_uk_us[[#This Row],[Review Count]]</f>
        <v>20366.217784382385</v>
      </c>
      <c r="K10928" t="s">
        <v>24</v>
      </c>
      <c r="L10928" t="s">
        <v>51</v>
      </c>
      <c r="M10928" t="s">
        <v>26</v>
      </c>
      <c r="N10928" t="s">
        <v>40</v>
      </c>
      <c r="O10928" t="s">
        <v>140</v>
      </c>
      <c r="P10928">
        <v>23</v>
      </c>
      <c r="Q10928" t="s">
        <v>29</v>
      </c>
      <c r="R10928" t="s">
        <v>30</v>
      </c>
      <c r="S10928" t="s">
        <v>57</v>
      </c>
      <c r="T10928" t="s">
        <v>45</v>
      </c>
      <c r="U10928" t="s">
        <v>75</v>
      </c>
      <c r="V10928" t="s">
        <v>33</v>
      </c>
      <c r="W10928" t="s">
        <v>47</v>
      </c>
    </row>
    <row r="10929" spans="1:23" x14ac:dyDescent="0.35">
      <c r="A10929">
        <v>11937</v>
      </c>
      <c r="B10929" t="s">
        <v>11057</v>
      </c>
      <c r="C10929" s="4">
        <f>mock_fashion_data_uk_us[[#This Row],[Price]]/10^13</f>
        <v>2155.4881505816866</v>
      </c>
      <c r="D10929" s="2">
        <v>2.1554881505816864E+16</v>
      </c>
      <c r="E10929" t="s">
        <v>21</v>
      </c>
      <c r="F10929" t="s">
        <v>37</v>
      </c>
      <c r="G10929" t="s">
        <v>50</v>
      </c>
      <c r="H10929">
        <v>4942046096524068</v>
      </c>
      <c r="I10929">
        <v>217</v>
      </c>
      <c r="J10929" s="4">
        <f>mock_fashion_data_uk_us[[#This Row],[Adapted Price]]*mock_fashion_data_uk_us[[#This Row],[Review Count]]</f>
        <v>467740.928676226</v>
      </c>
      <c r="K10929" t="s">
        <v>97</v>
      </c>
      <c r="L10929" t="s">
        <v>84</v>
      </c>
      <c r="M10929" t="s">
        <v>64</v>
      </c>
      <c r="N10929" t="s">
        <v>40</v>
      </c>
      <c r="O10929" t="s">
        <v>98</v>
      </c>
      <c r="P10929">
        <v>51</v>
      </c>
      <c r="Q10929" t="s">
        <v>114</v>
      </c>
      <c r="R10929" t="s">
        <v>30</v>
      </c>
      <c r="S10929" t="s">
        <v>44</v>
      </c>
      <c r="T10929" t="s">
        <v>32</v>
      </c>
      <c r="U10929" t="s">
        <v>47</v>
      </c>
      <c r="V10929" t="s">
        <v>46</v>
      </c>
      <c r="W10929" t="s">
        <v>47</v>
      </c>
    </row>
    <row r="10930" spans="1:23" x14ac:dyDescent="0.35">
      <c r="A10930">
        <v>11938</v>
      </c>
      <c r="B10930" t="s">
        <v>11058</v>
      </c>
      <c r="C10930" s="4">
        <f>mock_fashion_data_uk_us[[#This Row],[Price]]/10^13</f>
        <v>1064.3032188093027</v>
      </c>
      <c r="D10930" s="2">
        <v>1.0643032188093028E+16</v>
      </c>
      <c r="E10930" t="s">
        <v>36</v>
      </c>
      <c r="F10930" t="s">
        <v>145</v>
      </c>
      <c r="G10930" t="s">
        <v>70</v>
      </c>
      <c r="H10930">
        <v>2.4527659835187268E+16</v>
      </c>
      <c r="I10930">
        <v>361</v>
      </c>
      <c r="J10930" s="4">
        <f>mock_fashion_data_uk_us[[#This Row],[Adapted Price]]*mock_fashion_data_uk_us[[#This Row],[Review Count]]</f>
        <v>384213.46199015831</v>
      </c>
      <c r="K10930" t="s">
        <v>63</v>
      </c>
      <c r="L10930" t="s">
        <v>51</v>
      </c>
      <c r="M10930" t="s">
        <v>26</v>
      </c>
      <c r="N10930" t="s">
        <v>27</v>
      </c>
      <c r="O10930" t="s">
        <v>28</v>
      </c>
      <c r="P10930">
        <v>29</v>
      </c>
      <c r="Q10930" t="s">
        <v>90</v>
      </c>
      <c r="R10930" t="s">
        <v>86</v>
      </c>
      <c r="S10930" t="s">
        <v>31</v>
      </c>
      <c r="T10930" t="s">
        <v>45</v>
      </c>
      <c r="U10930" t="s">
        <v>59</v>
      </c>
      <c r="V10930" t="s">
        <v>34</v>
      </c>
      <c r="W10930" t="s">
        <v>34</v>
      </c>
    </row>
    <row r="10931" spans="1:23" x14ac:dyDescent="0.35">
      <c r="A10931">
        <v>11939</v>
      </c>
      <c r="B10931" t="s">
        <v>11059</v>
      </c>
      <c r="C10931" s="4">
        <f>mock_fashion_data_uk_us[[#This Row],[Price]]/10^13</f>
        <v>990.30835229926845</v>
      </c>
      <c r="D10931" s="2">
        <v>9903083522992684</v>
      </c>
      <c r="E10931" t="s">
        <v>49</v>
      </c>
      <c r="F10931" t="s">
        <v>125</v>
      </c>
      <c r="G10931" t="s">
        <v>82</v>
      </c>
      <c r="H10931">
        <v>4077483657225055</v>
      </c>
      <c r="I10931">
        <v>497</v>
      </c>
      <c r="J10931" s="4">
        <f>mock_fashion_data_uk_us[[#This Row],[Adapted Price]]*mock_fashion_data_uk_us[[#This Row],[Review Count]]</f>
        <v>492183.25109273643</v>
      </c>
      <c r="K10931" t="s">
        <v>94</v>
      </c>
      <c r="L10931" t="s">
        <v>25</v>
      </c>
      <c r="M10931" t="s">
        <v>26</v>
      </c>
      <c r="N10931" t="s">
        <v>40</v>
      </c>
      <c r="O10931" t="s">
        <v>98</v>
      </c>
      <c r="P10931">
        <v>51</v>
      </c>
      <c r="Q10931" t="s">
        <v>90</v>
      </c>
      <c r="R10931" t="s">
        <v>86</v>
      </c>
      <c r="S10931" t="s">
        <v>74</v>
      </c>
      <c r="T10931" t="s">
        <v>105</v>
      </c>
      <c r="U10931" t="s">
        <v>46</v>
      </c>
      <c r="V10931" t="s">
        <v>47</v>
      </c>
      <c r="W10931" t="s">
        <v>46</v>
      </c>
    </row>
    <row r="10932" spans="1:23" x14ac:dyDescent="0.35">
      <c r="A10932">
        <v>11940</v>
      </c>
      <c r="B10932" t="s">
        <v>11060</v>
      </c>
      <c r="C10932" s="4">
        <f>mock_fashion_data_uk_us[[#This Row],[Price]]/10^13</f>
        <v>508.82547903300042</v>
      </c>
      <c r="D10932" s="2">
        <v>5088254790330004</v>
      </c>
      <c r="E10932" t="s">
        <v>36</v>
      </c>
      <c r="F10932" t="s">
        <v>111</v>
      </c>
      <c r="G10932" t="s">
        <v>89</v>
      </c>
      <c r="H10932">
        <v>4261917229456271</v>
      </c>
      <c r="I10932">
        <v>441</v>
      </c>
      <c r="J10932" s="4">
        <f>mock_fashion_data_uk_us[[#This Row],[Adapted Price]]*mock_fashion_data_uk_us[[#This Row],[Review Count]]</f>
        <v>224392.03625355317</v>
      </c>
      <c r="K10932" t="s">
        <v>112</v>
      </c>
      <c r="L10932" t="s">
        <v>25</v>
      </c>
      <c r="M10932" t="s">
        <v>52</v>
      </c>
      <c r="N10932" t="s">
        <v>27</v>
      </c>
      <c r="O10932" t="s">
        <v>41</v>
      </c>
      <c r="P10932">
        <v>59</v>
      </c>
      <c r="Q10932" t="s">
        <v>29</v>
      </c>
      <c r="R10932" t="s">
        <v>91</v>
      </c>
      <c r="S10932" t="s">
        <v>74</v>
      </c>
      <c r="T10932" t="s">
        <v>80</v>
      </c>
      <c r="U10932" t="s">
        <v>47</v>
      </c>
      <c r="V10932" t="s">
        <v>33</v>
      </c>
      <c r="W10932" t="s">
        <v>34</v>
      </c>
    </row>
    <row r="10933" spans="1:23" x14ac:dyDescent="0.35">
      <c r="A10933">
        <v>11941</v>
      </c>
      <c r="B10933" t="s">
        <v>11061</v>
      </c>
      <c r="C10933" s="4">
        <f>mock_fashion_data_uk_us[[#This Row],[Price]]/10^13</f>
        <v>1677.0628708952956</v>
      </c>
      <c r="D10933" s="2">
        <v>1.6770628708952956E+16</v>
      </c>
      <c r="E10933" t="s">
        <v>61</v>
      </c>
      <c r="F10933" t="s">
        <v>111</v>
      </c>
      <c r="G10933" t="s">
        <v>101</v>
      </c>
      <c r="H10933">
        <v>1775304938750998</v>
      </c>
      <c r="I10933">
        <v>381</v>
      </c>
      <c r="J10933" s="4">
        <f>mock_fashion_data_uk_us[[#This Row],[Adapted Price]]*mock_fashion_data_uk_us[[#This Row],[Review Count]]</f>
        <v>638960.95381110767</v>
      </c>
      <c r="K10933" t="s">
        <v>94</v>
      </c>
      <c r="L10933" t="s">
        <v>51</v>
      </c>
      <c r="M10933" t="s">
        <v>52</v>
      </c>
      <c r="N10933" t="s">
        <v>40</v>
      </c>
      <c r="O10933" t="s">
        <v>113</v>
      </c>
      <c r="P10933">
        <v>62</v>
      </c>
      <c r="Q10933" t="s">
        <v>172</v>
      </c>
      <c r="R10933" t="s">
        <v>86</v>
      </c>
      <c r="S10933" t="s">
        <v>104</v>
      </c>
      <c r="T10933" t="s">
        <v>58</v>
      </c>
      <c r="U10933" t="s">
        <v>59</v>
      </c>
      <c r="V10933" t="s">
        <v>47</v>
      </c>
      <c r="W10933" t="s">
        <v>47</v>
      </c>
    </row>
    <row r="10934" spans="1:23" x14ac:dyDescent="0.35">
      <c r="A10934">
        <v>11942</v>
      </c>
      <c r="B10934" t="s">
        <v>11062</v>
      </c>
      <c r="C10934" s="4">
        <f>mock_fashion_data_uk_us[[#This Row],[Price]]/10^13</f>
        <v>5713.0920500108914</v>
      </c>
      <c r="D10934" s="2">
        <v>5.7130920500108912E+16</v>
      </c>
      <c r="E10934" t="s">
        <v>88</v>
      </c>
      <c r="F10934" t="s">
        <v>145</v>
      </c>
      <c r="G10934" t="s">
        <v>70</v>
      </c>
      <c r="H10934">
        <v>2467707311771132</v>
      </c>
      <c r="I10934">
        <v>83</v>
      </c>
      <c r="J10934" s="4">
        <f>mock_fashion_data_uk_us[[#This Row],[Adapted Price]]*mock_fashion_data_uk_us[[#This Row],[Review Count]]</f>
        <v>474186.64015090396</v>
      </c>
      <c r="K10934" t="s">
        <v>102</v>
      </c>
      <c r="L10934" t="s">
        <v>84</v>
      </c>
      <c r="M10934" t="s">
        <v>72</v>
      </c>
      <c r="N10934" t="s">
        <v>40</v>
      </c>
      <c r="O10934" t="s">
        <v>98</v>
      </c>
      <c r="P10934">
        <v>39</v>
      </c>
      <c r="Q10934" t="s">
        <v>78</v>
      </c>
      <c r="R10934" t="s">
        <v>86</v>
      </c>
      <c r="S10934" t="s">
        <v>74</v>
      </c>
      <c r="T10934" t="s">
        <v>80</v>
      </c>
      <c r="U10934" t="s">
        <v>75</v>
      </c>
      <c r="V10934" t="s">
        <v>33</v>
      </c>
      <c r="W10934" t="s">
        <v>33</v>
      </c>
    </row>
    <row r="10935" spans="1:23" x14ac:dyDescent="0.35">
      <c r="A10935">
        <v>11944</v>
      </c>
      <c r="B10935" t="s">
        <v>11063</v>
      </c>
      <c r="C10935" s="4">
        <f>mock_fashion_data_uk_us[[#This Row],[Price]]/10^13</f>
        <v>332.34212799519207</v>
      </c>
      <c r="D10935" s="2">
        <v>3323421279951921</v>
      </c>
      <c r="E10935" t="s">
        <v>21</v>
      </c>
      <c r="F10935" t="s">
        <v>37</v>
      </c>
      <c r="G10935" t="s">
        <v>50</v>
      </c>
      <c r="H10935">
        <v>2.1375082150062884E+16</v>
      </c>
      <c r="I10935">
        <v>23</v>
      </c>
      <c r="J10935" s="4">
        <f>mock_fashion_data_uk_us[[#This Row],[Adapted Price]]*mock_fashion_data_uk_us[[#This Row],[Review Count]]</f>
        <v>7643.868943889418</v>
      </c>
      <c r="K10935" t="s">
        <v>112</v>
      </c>
      <c r="L10935" t="s">
        <v>25</v>
      </c>
      <c r="M10935" t="s">
        <v>52</v>
      </c>
      <c r="N10935" t="s">
        <v>65</v>
      </c>
      <c r="O10935" t="s">
        <v>41</v>
      </c>
      <c r="P10935">
        <v>31</v>
      </c>
      <c r="Q10935" t="s">
        <v>90</v>
      </c>
      <c r="R10935" t="s">
        <v>132</v>
      </c>
      <c r="S10935" t="s">
        <v>44</v>
      </c>
      <c r="T10935" t="s">
        <v>45</v>
      </c>
      <c r="U10935" t="s">
        <v>33</v>
      </c>
      <c r="V10935" t="s">
        <v>34</v>
      </c>
      <c r="W10935" t="s">
        <v>34</v>
      </c>
    </row>
    <row r="10936" spans="1:23" x14ac:dyDescent="0.35">
      <c r="A10936">
        <v>11946</v>
      </c>
      <c r="B10936" t="s">
        <v>11064</v>
      </c>
      <c r="C10936" s="4">
        <f>mock_fashion_data_uk_us[[#This Row],[Price]]/10^13</f>
        <v>741.02942274907355</v>
      </c>
      <c r="D10936" s="2">
        <v>7410294227490736</v>
      </c>
      <c r="E10936" t="s">
        <v>118</v>
      </c>
      <c r="F10936" t="s">
        <v>119</v>
      </c>
      <c r="G10936" t="s">
        <v>50</v>
      </c>
      <c r="H10936">
        <v>208356814500746</v>
      </c>
      <c r="I10936">
        <v>4</v>
      </c>
      <c r="J10936" s="4">
        <f>mock_fashion_data_uk_us[[#This Row],[Adapted Price]]*mock_fashion_data_uk_us[[#This Row],[Review Count]]</f>
        <v>2964.1176909962942</v>
      </c>
      <c r="K10936" t="s">
        <v>83</v>
      </c>
      <c r="L10936" t="s">
        <v>51</v>
      </c>
      <c r="M10936" t="s">
        <v>72</v>
      </c>
      <c r="N10936" t="s">
        <v>40</v>
      </c>
      <c r="O10936" t="s">
        <v>54</v>
      </c>
      <c r="P10936">
        <v>46</v>
      </c>
      <c r="Q10936" t="s">
        <v>172</v>
      </c>
      <c r="R10936" t="s">
        <v>91</v>
      </c>
      <c r="S10936" t="s">
        <v>57</v>
      </c>
      <c r="T10936" t="s">
        <v>80</v>
      </c>
      <c r="U10936" t="s">
        <v>46</v>
      </c>
      <c r="V10936" t="s">
        <v>59</v>
      </c>
      <c r="W10936" t="s">
        <v>47</v>
      </c>
    </row>
    <row r="10937" spans="1:23" x14ac:dyDescent="0.35">
      <c r="A10937">
        <v>11948</v>
      </c>
      <c r="B10937" t="s">
        <v>11065</v>
      </c>
      <c r="C10937" s="4">
        <f>mock_fashion_data_uk_us[[#This Row],[Price]]/10^13</f>
        <v>2714.6738972601188</v>
      </c>
      <c r="D10937" s="2">
        <v>2.7146738972601188E+16</v>
      </c>
      <c r="E10937" t="s">
        <v>36</v>
      </c>
      <c r="F10937" t="s">
        <v>69</v>
      </c>
      <c r="G10937" t="s">
        <v>70</v>
      </c>
      <c r="H10937">
        <v>3.1044654081438416E+16</v>
      </c>
      <c r="I10937">
        <v>272</v>
      </c>
      <c r="J10937" s="4">
        <f>mock_fashion_data_uk_us[[#This Row],[Adapted Price]]*mock_fashion_data_uk_us[[#This Row],[Review Count]]</f>
        <v>738391.30005475227</v>
      </c>
      <c r="K10937" t="s">
        <v>120</v>
      </c>
      <c r="L10937" t="s">
        <v>84</v>
      </c>
      <c r="M10937" t="s">
        <v>52</v>
      </c>
      <c r="N10937" t="s">
        <v>27</v>
      </c>
      <c r="O10937" t="s">
        <v>140</v>
      </c>
      <c r="P10937">
        <v>18</v>
      </c>
      <c r="Q10937" t="s">
        <v>103</v>
      </c>
      <c r="R10937" t="s">
        <v>73</v>
      </c>
      <c r="S10937" t="s">
        <v>95</v>
      </c>
      <c r="T10937" t="s">
        <v>45</v>
      </c>
      <c r="U10937" t="s">
        <v>75</v>
      </c>
      <c r="V10937" t="s">
        <v>34</v>
      </c>
      <c r="W10937" t="s">
        <v>33</v>
      </c>
    </row>
    <row r="10938" spans="1:23" x14ac:dyDescent="0.35">
      <c r="A10938">
        <v>11949</v>
      </c>
      <c r="B10938" t="s">
        <v>11066</v>
      </c>
      <c r="C10938" s="4">
        <f>mock_fashion_data_uk_us[[#This Row],[Price]]/10^13</f>
        <v>74.314374057751905</v>
      </c>
      <c r="D10938" s="2">
        <v>743143740577519</v>
      </c>
      <c r="E10938" t="s">
        <v>49</v>
      </c>
      <c r="F10938" t="s">
        <v>37</v>
      </c>
      <c r="G10938" t="s">
        <v>50</v>
      </c>
      <c r="H10938">
        <v>1.7540272905159924E+16</v>
      </c>
      <c r="I10938">
        <v>7</v>
      </c>
      <c r="J10938" s="4">
        <f>mock_fashion_data_uk_us[[#This Row],[Adapted Price]]*mock_fashion_data_uk_us[[#This Row],[Review Count]]</f>
        <v>520.20061840426331</v>
      </c>
      <c r="K10938" t="s">
        <v>83</v>
      </c>
      <c r="L10938" t="s">
        <v>51</v>
      </c>
      <c r="M10938" t="s">
        <v>64</v>
      </c>
      <c r="N10938" t="s">
        <v>40</v>
      </c>
      <c r="O10938" t="s">
        <v>140</v>
      </c>
      <c r="P10938">
        <v>45</v>
      </c>
      <c r="Q10938" t="s">
        <v>103</v>
      </c>
      <c r="R10938" t="s">
        <v>132</v>
      </c>
      <c r="S10938" t="s">
        <v>74</v>
      </c>
      <c r="T10938" t="s">
        <v>45</v>
      </c>
      <c r="U10938" t="s">
        <v>75</v>
      </c>
      <c r="V10938" t="s">
        <v>33</v>
      </c>
      <c r="W10938" t="s">
        <v>46</v>
      </c>
    </row>
    <row r="10939" spans="1:23" x14ac:dyDescent="0.35">
      <c r="A10939">
        <v>11950</v>
      </c>
      <c r="B10939" t="s">
        <v>11067</v>
      </c>
      <c r="C10939" s="4">
        <f>mock_fashion_data_uk_us[[#This Row],[Price]]/10^13</f>
        <v>5483.2825373035303</v>
      </c>
      <c r="D10939" s="2">
        <v>5.4832825373035304E+16</v>
      </c>
      <c r="E10939" t="s">
        <v>118</v>
      </c>
      <c r="F10939" t="s">
        <v>119</v>
      </c>
      <c r="G10939" t="s">
        <v>70</v>
      </c>
      <c r="H10939">
        <v>405158337395763</v>
      </c>
      <c r="I10939">
        <v>285</v>
      </c>
      <c r="J10939" s="4">
        <f>mock_fashion_data_uk_us[[#This Row],[Adapted Price]]*mock_fashion_data_uk_us[[#This Row],[Review Count]]</f>
        <v>1562735.5231315061</v>
      </c>
      <c r="K10939" t="s">
        <v>120</v>
      </c>
      <c r="L10939" t="s">
        <v>84</v>
      </c>
      <c r="M10939" t="s">
        <v>26</v>
      </c>
      <c r="N10939" t="s">
        <v>27</v>
      </c>
      <c r="O10939" t="s">
        <v>85</v>
      </c>
      <c r="P10939">
        <v>62</v>
      </c>
      <c r="Q10939" t="s">
        <v>29</v>
      </c>
      <c r="R10939" t="s">
        <v>56</v>
      </c>
      <c r="S10939" t="s">
        <v>44</v>
      </c>
      <c r="T10939" t="s">
        <v>45</v>
      </c>
      <c r="U10939" t="s">
        <v>75</v>
      </c>
      <c r="V10939" t="s">
        <v>34</v>
      </c>
      <c r="W10939" t="s">
        <v>33</v>
      </c>
    </row>
    <row r="10940" spans="1:23" x14ac:dyDescent="0.35">
      <c r="A10940">
        <v>11951</v>
      </c>
      <c r="B10940" t="s">
        <v>11068</v>
      </c>
      <c r="C10940" s="4">
        <f>mock_fashion_data_uk_us[[#This Row],[Price]]/10^13</f>
        <v>2721.4800401983534</v>
      </c>
      <c r="D10940" s="2">
        <v>2.7214800401983536E+16</v>
      </c>
      <c r="E10940" t="s">
        <v>61</v>
      </c>
      <c r="F10940" t="s">
        <v>116</v>
      </c>
      <c r="G10940" t="s">
        <v>70</v>
      </c>
      <c r="H10940">
        <v>1.2924166511909778E+16</v>
      </c>
      <c r="I10940">
        <v>128</v>
      </c>
      <c r="J10940" s="4">
        <f>mock_fashion_data_uk_us[[#This Row],[Adapted Price]]*mock_fashion_data_uk_us[[#This Row],[Review Count]]</f>
        <v>348349.44514538924</v>
      </c>
      <c r="K10940" t="s">
        <v>102</v>
      </c>
      <c r="L10940" t="s">
        <v>25</v>
      </c>
      <c r="M10940" t="s">
        <v>64</v>
      </c>
      <c r="N10940" t="s">
        <v>53</v>
      </c>
      <c r="O10940" t="s">
        <v>54</v>
      </c>
      <c r="P10940">
        <v>21</v>
      </c>
      <c r="Q10940" t="s">
        <v>78</v>
      </c>
      <c r="R10940" t="s">
        <v>91</v>
      </c>
      <c r="S10940" t="s">
        <v>74</v>
      </c>
      <c r="T10940" t="s">
        <v>45</v>
      </c>
      <c r="U10940" t="s">
        <v>59</v>
      </c>
      <c r="V10940" t="s">
        <v>33</v>
      </c>
      <c r="W10940" t="s">
        <v>46</v>
      </c>
    </row>
    <row r="10941" spans="1:23" x14ac:dyDescent="0.35">
      <c r="A10941">
        <v>11952</v>
      </c>
      <c r="B10941" t="s">
        <v>11069</v>
      </c>
      <c r="C10941" s="4">
        <f>mock_fashion_data_uk_us[[#This Row],[Price]]/10^13</f>
        <v>702.39046132164526</v>
      </c>
      <c r="D10941" s="2">
        <v>7023904613216453</v>
      </c>
      <c r="E10941" t="s">
        <v>36</v>
      </c>
      <c r="F10941" t="s">
        <v>69</v>
      </c>
      <c r="G10941" t="s">
        <v>50</v>
      </c>
      <c r="H10941">
        <v>2354939275075296</v>
      </c>
      <c r="I10941">
        <v>423</v>
      </c>
      <c r="J10941" s="4">
        <f>mock_fashion_data_uk_us[[#This Row],[Adapted Price]]*mock_fashion_data_uk_us[[#This Row],[Review Count]]</f>
        <v>297111.16513905593</v>
      </c>
      <c r="K10941" t="s">
        <v>39</v>
      </c>
      <c r="L10941" t="s">
        <v>25</v>
      </c>
      <c r="M10941" t="s">
        <v>64</v>
      </c>
      <c r="N10941" t="s">
        <v>27</v>
      </c>
      <c r="O10941" t="s">
        <v>54</v>
      </c>
      <c r="P10941">
        <v>29</v>
      </c>
      <c r="Q10941" t="s">
        <v>29</v>
      </c>
      <c r="R10941" t="s">
        <v>43</v>
      </c>
      <c r="S10941" t="s">
        <v>74</v>
      </c>
      <c r="T10941" t="s">
        <v>80</v>
      </c>
      <c r="U10941" t="s">
        <v>46</v>
      </c>
      <c r="V10941" t="s">
        <v>33</v>
      </c>
      <c r="W10941" t="s">
        <v>75</v>
      </c>
    </row>
    <row r="10942" spans="1:23" x14ac:dyDescent="0.35">
      <c r="A10942">
        <v>11953</v>
      </c>
      <c r="B10942" t="s">
        <v>11070</v>
      </c>
      <c r="C10942" s="4">
        <f>mock_fashion_data_uk_us[[#This Row],[Price]]/10^13</f>
        <v>795.56815610578042</v>
      </c>
      <c r="D10942" s="2">
        <v>7955681561057804</v>
      </c>
      <c r="E10942" t="s">
        <v>118</v>
      </c>
      <c r="F10942" t="s">
        <v>111</v>
      </c>
      <c r="G10942" t="s">
        <v>70</v>
      </c>
      <c r="H10942">
        <v>2.5109043652994124E+16</v>
      </c>
      <c r="I10942">
        <v>213</v>
      </c>
      <c r="J10942" s="4">
        <f>mock_fashion_data_uk_us[[#This Row],[Adapted Price]]*mock_fashion_data_uk_us[[#This Row],[Review Count]]</f>
        <v>169456.01725053124</v>
      </c>
      <c r="K10942" t="s">
        <v>94</v>
      </c>
      <c r="L10942" t="s">
        <v>25</v>
      </c>
      <c r="M10942" t="s">
        <v>72</v>
      </c>
      <c r="N10942" t="s">
        <v>65</v>
      </c>
      <c r="O10942" t="s">
        <v>98</v>
      </c>
      <c r="P10942">
        <v>42</v>
      </c>
      <c r="Q10942" t="s">
        <v>114</v>
      </c>
      <c r="R10942" t="s">
        <v>73</v>
      </c>
      <c r="S10942" t="s">
        <v>44</v>
      </c>
      <c r="T10942" t="s">
        <v>105</v>
      </c>
      <c r="U10942" t="s">
        <v>46</v>
      </c>
      <c r="V10942" t="s">
        <v>34</v>
      </c>
      <c r="W10942" t="s">
        <v>75</v>
      </c>
    </row>
    <row r="10943" spans="1:23" x14ac:dyDescent="0.35">
      <c r="A10943">
        <v>11954</v>
      </c>
      <c r="B10943" t="s">
        <v>11071</v>
      </c>
      <c r="C10943" s="4">
        <f>mock_fashion_data_uk_us[[#This Row],[Price]]/10^13</f>
        <v>72.474212887530101</v>
      </c>
      <c r="D10943" s="2">
        <v>724742128875301</v>
      </c>
      <c r="E10943" t="s">
        <v>61</v>
      </c>
      <c r="F10943" t="s">
        <v>22</v>
      </c>
      <c r="G10943" t="s">
        <v>23</v>
      </c>
      <c r="H10943">
        <v>1.6696033715411112E+16</v>
      </c>
      <c r="I10943">
        <v>383</v>
      </c>
      <c r="J10943" s="4">
        <f>mock_fashion_data_uk_us[[#This Row],[Adapted Price]]*mock_fashion_data_uk_us[[#This Row],[Review Count]]</f>
        <v>27757.623535924027</v>
      </c>
      <c r="K10943" t="s">
        <v>94</v>
      </c>
      <c r="L10943" t="s">
        <v>25</v>
      </c>
      <c r="M10943" t="s">
        <v>72</v>
      </c>
      <c r="N10943" t="s">
        <v>65</v>
      </c>
      <c r="O10943" t="s">
        <v>140</v>
      </c>
      <c r="P10943">
        <v>28</v>
      </c>
      <c r="Q10943" t="s">
        <v>29</v>
      </c>
      <c r="R10943" t="s">
        <v>56</v>
      </c>
      <c r="S10943" t="s">
        <v>57</v>
      </c>
      <c r="T10943" t="s">
        <v>105</v>
      </c>
      <c r="U10943" t="s">
        <v>59</v>
      </c>
      <c r="V10943" t="s">
        <v>33</v>
      </c>
      <c r="W10943" t="s">
        <v>33</v>
      </c>
    </row>
    <row r="10944" spans="1:23" x14ac:dyDescent="0.35">
      <c r="A10944">
        <v>11955</v>
      </c>
      <c r="B10944" t="s">
        <v>11072</v>
      </c>
      <c r="C10944" s="4">
        <f>mock_fashion_data_uk_us[[#This Row],[Price]]/10^13</f>
        <v>672.71537812845713</v>
      </c>
      <c r="D10944" s="2">
        <v>6727153781284571</v>
      </c>
      <c r="E10944" t="s">
        <v>88</v>
      </c>
      <c r="F10944" t="s">
        <v>145</v>
      </c>
      <c r="G10944" t="s">
        <v>82</v>
      </c>
      <c r="H10944">
        <v>4007408185668767</v>
      </c>
      <c r="I10944">
        <v>96</v>
      </c>
      <c r="J10944" s="4">
        <f>mock_fashion_data_uk_us[[#This Row],[Adapted Price]]*mock_fashion_data_uk_us[[#This Row],[Review Count]]</f>
        <v>64580.676300331885</v>
      </c>
      <c r="K10944" t="s">
        <v>24</v>
      </c>
      <c r="L10944" t="s">
        <v>51</v>
      </c>
      <c r="M10944" t="s">
        <v>64</v>
      </c>
      <c r="N10944" t="s">
        <v>27</v>
      </c>
      <c r="O10944" t="s">
        <v>28</v>
      </c>
      <c r="P10944">
        <v>40</v>
      </c>
      <c r="Q10944" t="s">
        <v>90</v>
      </c>
      <c r="R10944" t="s">
        <v>91</v>
      </c>
      <c r="S10944" t="s">
        <v>74</v>
      </c>
      <c r="T10944" t="s">
        <v>58</v>
      </c>
      <c r="U10944" t="s">
        <v>59</v>
      </c>
      <c r="V10944" t="s">
        <v>34</v>
      </c>
      <c r="W10944" t="s">
        <v>59</v>
      </c>
    </row>
    <row r="10945" spans="1:23" x14ac:dyDescent="0.35">
      <c r="A10945">
        <v>11956</v>
      </c>
      <c r="B10945" t="s">
        <v>11073</v>
      </c>
      <c r="C10945" s="4">
        <f>mock_fashion_data_uk_us[[#This Row],[Price]]/10^13</f>
        <v>124.3256368350287</v>
      </c>
      <c r="D10945" s="2">
        <v>1243256368350287</v>
      </c>
      <c r="E10945" t="s">
        <v>68</v>
      </c>
      <c r="F10945" t="s">
        <v>119</v>
      </c>
      <c r="G10945" t="s">
        <v>23</v>
      </c>
      <c r="H10945">
        <v>1157542331048015</v>
      </c>
      <c r="I10945">
        <v>367</v>
      </c>
      <c r="J10945" s="4">
        <f>mock_fashion_data_uk_us[[#This Row],[Adapted Price]]*mock_fashion_data_uk_us[[#This Row],[Review Count]]</f>
        <v>45627.508718455538</v>
      </c>
      <c r="K10945" t="s">
        <v>112</v>
      </c>
      <c r="L10945" t="s">
        <v>25</v>
      </c>
      <c r="M10945" t="s">
        <v>52</v>
      </c>
      <c r="N10945" t="s">
        <v>40</v>
      </c>
      <c r="O10945" t="s">
        <v>28</v>
      </c>
      <c r="P10945">
        <v>46</v>
      </c>
      <c r="Q10945" t="s">
        <v>172</v>
      </c>
      <c r="R10945" t="s">
        <v>123</v>
      </c>
      <c r="S10945" t="s">
        <v>31</v>
      </c>
      <c r="T10945" t="s">
        <v>80</v>
      </c>
      <c r="U10945" t="s">
        <v>33</v>
      </c>
      <c r="V10945" t="s">
        <v>59</v>
      </c>
      <c r="W10945" t="s">
        <v>75</v>
      </c>
    </row>
    <row r="10946" spans="1:23" x14ac:dyDescent="0.35">
      <c r="A10946">
        <v>11958</v>
      </c>
      <c r="B10946" t="s">
        <v>11074</v>
      </c>
      <c r="C10946" s="4">
        <f>mock_fashion_data_uk_us[[#This Row],[Price]]/10^13</f>
        <v>3783.577031251315</v>
      </c>
      <c r="D10946" s="2">
        <v>3.7835770312513152E+16</v>
      </c>
      <c r="E10946" t="s">
        <v>68</v>
      </c>
      <c r="F10946" t="s">
        <v>125</v>
      </c>
      <c r="G10946" t="s">
        <v>38</v>
      </c>
      <c r="H10946">
        <v>1.4491577222614612E+16</v>
      </c>
      <c r="I10946">
        <v>290</v>
      </c>
      <c r="J10946" s="4">
        <f>mock_fashion_data_uk_us[[#This Row],[Adapted Price]]*mock_fashion_data_uk_us[[#This Row],[Review Count]]</f>
        <v>1097237.3390628814</v>
      </c>
      <c r="K10946" t="s">
        <v>97</v>
      </c>
      <c r="L10946" t="s">
        <v>84</v>
      </c>
      <c r="M10946" t="s">
        <v>64</v>
      </c>
      <c r="N10946" t="s">
        <v>65</v>
      </c>
      <c r="O10946" t="s">
        <v>85</v>
      </c>
      <c r="P10946">
        <v>55</v>
      </c>
      <c r="Q10946" t="s">
        <v>103</v>
      </c>
      <c r="R10946" t="s">
        <v>30</v>
      </c>
      <c r="S10946" t="s">
        <v>104</v>
      </c>
      <c r="T10946" t="s">
        <v>105</v>
      </c>
      <c r="U10946" t="s">
        <v>33</v>
      </c>
      <c r="V10946" t="s">
        <v>34</v>
      </c>
      <c r="W10946" t="s">
        <v>47</v>
      </c>
    </row>
    <row r="10947" spans="1:23" x14ac:dyDescent="0.35">
      <c r="A10947">
        <v>11959</v>
      </c>
      <c r="B10947" t="s">
        <v>11075</v>
      </c>
      <c r="C10947" s="4">
        <f>mock_fashion_data_uk_us[[#This Row],[Price]]/10^13</f>
        <v>2420.8370368835008</v>
      </c>
      <c r="D10947" s="2">
        <v>2.4208370368835008E+16</v>
      </c>
      <c r="E10947" t="s">
        <v>36</v>
      </c>
      <c r="F10947" t="s">
        <v>116</v>
      </c>
      <c r="G10947" t="s">
        <v>89</v>
      </c>
      <c r="H10947">
        <v>3.3332635302609056E+16</v>
      </c>
      <c r="I10947">
        <v>266</v>
      </c>
      <c r="J10947" s="4">
        <f>mock_fashion_data_uk_us[[#This Row],[Adapted Price]]*mock_fashion_data_uk_us[[#This Row],[Review Count]]</f>
        <v>643942.65181101125</v>
      </c>
      <c r="K10947" t="s">
        <v>71</v>
      </c>
      <c r="L10947" t="s">
        <v>84</v>
      </c>
      <c r="M10947" t="s">
        <v>26</v>
      </c>
      <c r="N10947" t="s">
        <v>65</v>
      </c>
      <c r="O10947" t="s">
        <v>85</v>
      </c>
      <c r="P10947">
        <v>38</v>
      </c>
      <c r="Q10947" t="s">
        <v>99</v>
      </c>
      <c r="R10947" t="s">
        <v>30</v>
      </c>
      <c r="S10947" t="s">
        <v>104</v>
      </c>
      <c r="T10947" t="s">
        <v>32</v>
      </c>
      <c r="U10947" t="s">
        <v>47</v>
      </c>
      <c r="V10947" t="s">
        <v>33</v>
      </c>
      <c r="W10947" t="s">
        <v>47</v>
      </c>
    </row>
    <row r="10948" spans="1:23" x14ac:dyDescent="0.35">
      <c r="A10948">
        <v>11960</v>
      </c>
      <c r="B10948" t="s">
        <v>11076</v>
      </c>
      <c r="C10948" s="4">
        <f>mock_fashion_data_uk_us[[#This Row],[Price]]/10^13</f>
        <v>1955.5297120743232</v>
      </c>
      <c r="D10948" s="2">
        <v>1.9555297120743232E+16</v>
      </c>
      <c r="E10948" t="s">
        <v>36</v>
      </c>
      <c r="F10948" t="s">
        <v>62</v>
      </c>
      <c r="G10948" t="s">
        <v>23</v>
      </c>
      <c r="H10948">
        <v>1276810620831403</v>
      </c>
      <c r="I10948">
        <v>7</v>
      </c>
      <c r="J10948" s="4">
        <f>mock_fashion_data_uk_us[[#This Row],[Adapted Price]]*mock_fashion_data_uk_us[[#This Row],[Review Count]]</f>
        <v>13688.707984520262</v>
      </c>
      <c r="K10948" t="s">
        <v>83</v>
      </c>
      <c r="L10948" t="s">
        <v>84</v>
      </c>
      <c r="M10948" t="s">
        <v>26</v>
      </c>
      <c r="N10948" t="s">
        <v>65</v>
      </c>
      <c r="O10948" t="s">
        <v>66</v>
      </c>
      <c r="P10948">
        <v>31</v>
      </c>
      <c r="Q10948" t="s">
        <v>78</v>
      </c>
      <c r="R10948" t="s">
        <v>56</v>
      </c>
      <c r="S10948" t="s">
        <v>31</v>
      </c>
      <c r="T10948" t="s">
        <v>80</v>
      </c>
      <c r="U10948" t="s">
        <v>33</v>
      </c>
      <c r="V10948" t="s">
        <v>33</v>
      </c>
      <c r="W10948" t="s">
        <v>47</v>
      </c>
    </row>
    <row r="10949" spans="1:23" x14ac:dyDescent="0.35">
      <c r="A10949">
        <v>11962</v>
      </c>
      <c r="B10949" t="s">
        <v>11077</v>
      </c>
      <c r="C10949" s="4">
        <f>mock_fashion_data_uk_us[[#This Row],[Price]]/10^13</f>
        <v>723.92346356175858</v>
      </c>
      <c r="D10949" s="2">
        <v>7239234635617586</v>
      </c>
      <c r="E10949" t="s">
        <v>36</v>
      </c>
      <c r="F10949" t="s">
        <v>145</v>
      </c>
      <c r="G10949" t="s">
        <v>70</v>
      </c>
      <c r="H10949">
        <v>3.5328960000751452E+16</v>
      </c>
      <c r="I10949">
        <v>56</v>
      </c>
      <c r="J10949" s="4">
        <f>mock_fashion_data_uk_us[[#This Row],[Adapted Price]]*mock_fashion_data_uk_us[[#This Row],[Review Count]]</f>
        <v>40539.713959458481</v>
      </c>
      <c r="K10949" t="s">
        <v>39</v>
      </c>
      <c r="L10949" t="s">
        <v>51</v>
      </c>
      <c r="M10949" t="s">
        <v>52</v>
      </c>
      <c r="N10949" t="s">
        <v>40</v>
      </c>
      <c r="O10949" t="s">
        <v>41</v>
      </c>
      <c r="P10949">
        <v>36</v>
      </c>
      <c r="Q10949" t="s">
        <v>114</v>
      </c>
      <c r="R10949" t="s">
        <v>91</v>
      </c>
      <c r="S10949" t="s">
        <v>31</v>
      </c>
      <c r="T10949" t="s">
        <v>32</v>
      </c>
      <c r="U10949" t="s">
        <v>59</v>
      </c>
      <c r="V10949" t="s">
        <v>59</v>
      </c>
      <c r="W10949" t="s">
        <v>33</v>
      </c>
    </row>
    <row r="10950" spans="1:23" x14ac:dyDescent="0.35">
      <c r="A10950">
        <v>11963</v>
      </c>
      <c r="B10950" t="s">
        <v>11078</v>
      </c>
      <c r="C10950" s="4">
        <f>mock_fashion_data_uk_us[[#This Row],[Price]]/10^13</f>
        <v>780.86632269360075</v>
      </c>
      <c r="D10950" s="2">
        <v>7808663226936007</v>
      </c>
      <c r="E10950" t="s">
        <v>118</v>
      </c>
      <c r="F10950" t="s">
        <v>119</v>
      </c>
      <c r="G10950" t="s">
        <v>70</v>
      </c>
      <c r="H10950">
        <v>4591313930918851</v>
      </c>
      <c r="I10950">
        <v>488</v>
      </c>
      <c r="J10950" s="4">
        <f>mock_fashion_data_uk_us[[#This Row],[Adapted Price]]*mock_fashion_data_uk_us[[#This Row],[Review Count]]</f>
        <v>381062.76547447714</v>
      </c>
      <c r="K10950" t="s">
        <v>63</v>
      </c>
      <c r="L10950" t="s">
        <v>84</v>
      </c>
      <c r="M10950" t="s">
        <v>52</v>
      </c>
      <c r="N10950" t="s">
        <v>40</v>
      </c>
      <c r="O10950" t="s">
        <v>113</v>
      </c>
      <c r="P10950">
        <v>18</v>
      </c>
      <c r="Q10950" t="s">
        <v>42</v>
      </c>
      <c r="R10950" t="s">
        <v>134</v>
      </c>
      <c r="S10950" t="s">
        <v>57</v>
      </c>
      <c r="T10950" t="s">
        <v>80</v>
      </c>
      <c r="U10950" t="s">
        <v>59</v>
      </c>
      <c r="V10950" t="s">
        <v>34</v>
      </c>
      <c r="W10950" t="s">
        <v>33</v>
      </c>
    </row>
    <row r="10951" spans="1:23" x14ac:dyDescent="0.35">
      <c r="A10951">
        <v>11964</v>
      </c>
      <c r="B10951" t="s">
        <v>11079</v>
      </c>
      <c r="C10951" s="4">
        <f>mock_fashion_data_uk_us[[#This Row],[Price]]/10^13</f>
        <v>348.58670568686142</v>
      </c>
      <c r="D10951" s="2">
        <v>3485867056868614</v>
      </c>
      <c r="E10951" t="s">
        <v>61</v>
      </c>
      <c r="F10951" t="s">
        <v>108</v>
      </c>
      <c r="G10951" t="s">
        <v>82</v>
      </c>
      <c r="H10951">
        <v>4813275487839545</v>
      </c>
      <c r="I10951">
        <v>102</v>
      </c>
      <c r="J10951" s="4">
        <f>mock_fashion_data_uk_us[[#This Row],[Adapted Price]]*mock_fashion_data_uk_us[[#This Row],[Review Count]]</f>
        <v>35555.843980059864</v>
      </c>
      <c r="K10951" t="s">
        <v>63</v>
      </c>
      <c r="L10951" t="s">
        <v>84</v>
      </c>
      <c r="M10951" t="s">
        <v>72</v>
      </c>
      <c r="N10951" t="s">
        <v>53</v>
      </c>
      <c r="O10951" t="s">
        <v>66</v>
      </c>
      <c r="P10951">
        <v>25</v>
      </c>
      <c r="Q10951" t="s">
        <v>103</v>
      </c>
      <c r="R10951" t="s">
        <v>43</v>
      </c>
      <c r="S10951" t="s">
        <v>104</v>
      </c>
      <c r="T10951" t="s">
        <v>32</v>
      </c>
      <c r="U10951" t="s">
        <v>75</v>
      </c>
      <c r="V10951" t="s">
        <v>75</v>
      </c>
      <c r="W10951" t="s">
        <v>46</v>
      </c>
    </row>
    <row r="10952" spans="1:23" x14ac:dyDescent="0.35">
      <c r="A10952">
        <v>11965</v>
      </c>
      <c r="B10952" t="s">
        <v>11080</v>
      </c>
      <c r="C10952" s="4">
        <f>mock_fashion_data_uk_us[[#This Row],[Price]]/10^13</f>
        <v>73.984639724077596</v>
      </c>
      <c r="D10952" s="2">
        <v>739846397240776</v>
      </c>
      <c r="E10952" t="s">
        <v>21</v>
      </c>
      <c r="F10952" t="s">
        <v>145</v>
      </c>
      <c r="G10952" t="s">
        <v>89</v>
      </c>
      <c r="H10952">
        <v>3.7787270481517272E+16</v>
      </c>
      <c r="I10952">
        <v>37</v>
      </c>
      <c r="J10952" s="4">
        <f>mock_fashion_data_uk_us[[#This Row],[Adapted Price]]*mock_fashion_data_uk_us[[#This Row],[Review Count]]</f>
        <v>2737.4316697908712</v>
      </c>
      <c r="K10952" t="s">
        <v>83</v>
      </c>
      <c r="L10952" t="s">
        <v>51</v>
      </c>
      <c r="M10952" t="s">
        <v>52</v>
      </c>
      <c r="N10952" t="s">
        <v>53</v>
      </c>
      <c r="O10952" t="s">
        <v>66</v>
      </c>
      <c r="P10952">
        <v>51</v>
      </c>
      <c r="Q10952" t="s">
        <v>103</v>
      </c>
      <c r="R10952" t="s">
        <v>79</v>
      </c>
      <c r="S10952" t="s">
        <v>95</v>
      </c>
      <c r="T10952" t="s">
        <v>45</v>
      </c>
      <c r="U10952" t="s">
        <v>59</v>
      </c>
      <c r="V10952" t="s">
        <v>59</v>
      </c>
      <c r="W10952" t="s">
        <v>33</v>
      </c>
    </row>
    <row r="10953" spans="1:23" x14ac:dyDescent="0.35">
      <c r="A10953">
        <v>11966</v>
      </c>
      <c r="B10953" t="s">
        <v>11081</v>
      </c>
      <c r="C10953" s="4">
        <f>mock_fashion_data_uk_us[[#This Row],[Price]]/10^13</f>
        <v>6125.126390991898</v>
      </c>
      <c r="D10953" s="2">
        <v>6.1251263909918976E+16</v>
      </c>
      <c r="E10953" t="s">
        <v>68</v>
      </c>
      <c r="F10953" t="s">
        <v>111</v>
      </c>
      <c r="G10953" t="s">
        <v>23</v>
      </c>
      <c r="H10953">
        <v>3.6155112665755504E+16</v>
      </c>
      <c r="I10953">
        <v>384</v>
      </c>
      <c r="J10953" s="4">
        <f>mock_fashion_data_uk_us[[#This Row],[Adapted Price]]*mock_fashion_data_uk_us[[#This Row],[Review Count]]</f>
        <v>2352048.5341408886</v>
      </c>
      <c r="K10953" t="s">
        <v>94</v>
      </c>
      <c r="L10953" t="s">
        <v>51</v>
      </c>
      <c r="M10953" t="s">
        <v>64</v>
      </c>
      <c r="N10953" t="s">
        <v>53</v>
      </c>
      <c r="O10953" t="s">
        <v>113</v>
      </c>
      <c r="P10953">
        <v>35</v>
      </c>
      <c r="Q10953" t="s">
        <v>29</v>
      </c>
      <c r="R10953" t="s">
        <v>43</v>
      </c>
      <c r="S10953" t="s">
        <v>95</v>
      </c>
      <c r="T10953" t="s">
        <v>32</v>
      </c>
      <c r="U10953" t="s">
        <v>75</v>
      </c>
      <c r="V10953" t="s">
        <v>47</v>
      </c>
      <c r="W10953" t="s">
        <v>46</v>
      </c>
    </row>
    <row r="10954" spans="1:23" x14ac:dyDescent="0.35">
      <c r="A10954">
        <v>11967</v>
      </c>
      <c r="B10954" t="s">
        <v>11082</v>
      </c>
      <c r="C10954" s="4">
        <f>mock_fashion_data_uk_us[[#This Row],[Price]]/10^13</f>
        <v>3193.5871238601189</v>
      </c>
      <c r="D10954" s="2">
        <v>3.1935871238601188E+16</v>
      </c>
      <c r="E10954" t="s">
        <v>49</v>
      </c>
      <c r="F10954" t="s">
        <v>69</v>
      </c>
      <c r="G10954" t="s">
        <v>101</v>
      </c>
      <c r="H10954">
        <v>2.5554997192512564E+16</v>
      </c>
      <c r="I10954">
        <v>385</v>
      </c>
      <c r="J10954" s="4">
        <f>mock_fashion_data_uk_us[[#This Row],[Adapted Price]]*mock_fashion_data_uk_us[[#This Row],[Review Count]]</f>
        <v>1229531.0426861458</v>
      </c>
      <c r="K10954" t="s">
        <v>63</v>
      </c>
      <c r="L10954" t="s">
        <v>84</v>
      </c>
      <c r="M10954" t="s">
        <v>64</v>
      </c>
      <c r="N10954" t="s">
        <v>53</v>
      </c>
      <c r="O10954" t="s">
        <v>85</v>
      </c>
      <c r="P10954">
        <v>62</v>
      </c>
      <c r="Q10954" t="s">
        <v>122</v>
      </c>
      <c r="R10954" t="s">
        <v>79</v>
      </c>
      <c r="S10954" t="s">
        <v>44</v>
      </c>
      <c r="T10954" t="s">
        <v>58</v>
      </c>
      <c r="U10954" t="s">
        <v>47</v>
      </c>
      <c r="V10954" t="s">
        <v>34</v>
      </c>
      <c r="W10954" t="s">
        <v>33</v>
      </c>
    </row>
    <row r="10955" spans="1:23" x14ac:dyDescent="0.35">
      <c r="A10955">
        <v>11969</v>
      </c>
      <c r="B10955" t="s">
        <v>11083</v>
      </c>
      <c r="C10955" s="4">
        <f>mock_fashion_data_uk_us[[#This Row],[Price]]/10^13</f>
        <v>524.68228159464479</v>
      </c>
      <c r="D10955" s="2">
        <v>5246822815946448</v>
      </c>
      <c r="E10955" t="s">
        <v>68</v>
      </c>
      <c r="F10955" t="s">
        <v>116</v>
      </c>
      <c r="G10955" t="s">
        <v>50</v>
      </c>
      <c r="H10955">
        <v>3004501446512436</v>
      </c>
      <c r="I10955">
        <v>121</v>
      </c>
      <c r="J10955" s="4">
        <f>mock_fashion_data_uk_us[[#This Row],[Adapted Price]]*mock_fashion_data_uk_us[[#This Row],[Review Count]]</f>
        <v>63486.556072952022</v>
      </c>
      <c r="K10955" t="s">
        <v>63</v>
      </c>
      <c r="L10955" t="s">
        <v>25</v>
      </c>
      <c r="M10955" t="s">
        <v>52</v>
      </c>
      <c r="N10955" t="s">
        <v>53</v>
      </c>
      <c r="O10955" t="s">
        <v>127</v>
      </c>
      <c r="P10955">
        <v>62</v>
      </c>
      <c r="Q10955" t="s">
        <v>42</v>
      </c>
      <c r="R10955" t="s">
        <v>79</v>
      </c>
      <c r="S10955" t="s">
        <v>44</v>
      </c>
      <c r="T10955" t="s">
        <v>32</v>
      </c>
      <c r="U10955" t="s">
        <v>46</v>
      </c>
      <c r="V10955" t="s">
        <v>47</v>
      </c>
      <c r="W10955" t="s">
        <v>33</v>
      </c>
    </row>
    <row r="10956" spans="1:23" x14ac:dyDescent="0.35">
      <c r="A10956">
        <v>11970</v>
      </c>
      <c r="B10956" t="s">
        <v>11084</v>
      </c>
      <c r="C10956" s="4">
        <f>mock_fashion_data_uk_us[[#This Row],[Price]]/10^13</f>
        <v>481.44441695688982</v>
      </c>
      <c r="D10956" s="2">
        <v>4814444169568898</v>
      </c>
      <c r="E10956" t="s">
        <v>68</v>
      </c>
      <c r="F10956" t="s">
        <v>37</v>
      </c>
      <c r="G10956" t="s">
        <v>70</v>
      </c>
      <c r="H10956">
        <v>3.0764732360211336E+16</v>
      </c>
      <c r="I10956">
        <v>356</v>
      </c>
      <c r="J10956" s="4">
        <f>mock_fashion_data_uk_us[[#This Row],[Adapted Price]]*mock_fashion_data_uk_us[[#This Row],[Review Count]]</f>
        <v>171394.21243665277</v>
      </c>
      <c r="K10956" t="s">
        <v>83</v>
      </c>
      <c r="L10956" t="s">
        <v>51</v>
      </c>
      <c r="M10956" t="s">
        <v>64</v>
      </c>
      <c r="N10956" t="s">
        <v>65</v>
      </c>
      <c r="O10956" t="s">
        <v>85</v>
      </c>
      <c r="P10956">
        <v>43</v>
      </c>
      <c r="Q10956" t="s">
        <v>90</v>
      </c>
      <c r="R10956" t="s">
        <v>86</v>
      </c>
      <c r="S10956" t="s">
        <v>95</v>
      </c>
      <c r="T10956" t="s">
        <v>80</v>
      </c>
      <c r="U10956" t="s">
        <v>33</v>
      </c>
      <c r="V10956" t="s">
        <v>34</v>
      </c>
      <c r="W10956" t="s">
        <v>33</v>
      </c>
    </row>
    <row r="10957" spans="1:23" x14ac:dyDescent="0.35">
      <c r="A10957">
        <v>11971</v>
      </c>
      <c r="B10957" t="s">
        <v>11085</v>
      </c>
      <c r="C10957" s="4">
        <f>mock_fashion_data_uk_us[[#This Row],[Price]]/10^13</f>
        <v>629.69987635302562</v>
      </c>
      <c r="D10957" s="2">
        <v>6296998763530256</v>
      </c>
      <c r="E10957" t="s">
        <v>61</v>
      </c>
      <c r="F10957" t="s">
        <v>125</v>
      </c>
      <c r="G10957" t="s">
        <v>82</v>
      </c>
      <c r="H10957">
        <v>1742081241371538</v>
      </c>
      <c r="I10957">
        <v>230</v>
      </c>
      <c r="J10957" s="4">
        <f>mock_fashion_data_uk_us[[#This Row],[Adapted Price]]*mock_fashion_data_uk_us[[#This Row],[Review Count]]</f>
        <v>144830.97156119588</v>
      </c>
      <c r="K10957" t="s">
        <v>102</v>
      </c>
      <c r="L10957" t="s">
        <v>51</v>
      </c>
      <c r="M10957" t="s">
        <v>64</v>
      </c>
      <c r="N10957" t="s">
        <v>53</v>
      </c>
      <c r="O10957" t="s">
        <v>140</v>
      </c>
      <c r="P10957">
        <v>52</v>
      </c>
      <c r="Q10957" t="s">
        <v>103</v>
      </c>
      <c r="R10957" t="s">
        <v>123</v>
      </c>
      <c r="S10957" t="s">
        <v>31</v>
      </c>
      <c r="T10957" t="s">
        <v>80</v>
      </c>
      <c r="U10957" t="s">
        <v>46</v>
      </c>
      <c r="V10957" t="s">
        <v>46</v>
      </c>
      <c r="W10957" t="s">
        <v>75</v>
      </c>
    </row>
    <row r="10958" spans="1:23" x14ac:dyDescent="0.35">
      <c r="A10958">
        <v>11973</v>
      </c>
      <c r="B10958" t="s">
        <v>11086</v>
      </c>
      <c r="C10958" s="4">
        <f>mock_fashion_data_uk_us[[#This Row],[Price]]/10^13</f>
        <v>435.4573774223125</v>
      </c>
      <c r="D10958" s="2">
        <v>4354573774223125</v>
      </c>
      <c r="E10958" t="s">
        <v>36</v>
      </c>
      <c r="F10958" t="s">
        <v>119</v>
      </c>
      <c r="G10958" t="s">
        <v>89</v>
      </c>
      <c r="H10958">
        <v>353840282569135</v>
      </c>
      <c r="I10958">
        <v>22</v>
      </c>
      <c r="J10958" s="4">
        <f>mock_fashion_data_uk_us[[#This Row],[Adapted Price]]*mock_fashion_data_uk_us[[#This Row],[Review Count]]</f>
        <v>9580.0623032908752</v>
      </c>
      <c r="K10958" t="s">
        <v>112</v>
      </c>
      <c r="L10958" t="s">
        <v>51</v>
      </c>
      <c r="M10958" t="s">
        <v>72</v>
      </c>
      <c r="N10958" t="s">
        <v>27</v>
      </c>
      <c r="O10958" t="s">
        <v>85</v>
      </c>
      <c r="P10958">
        <v>55</v>
      </c>
      <c r="Q10958" t="s">
        <v>90</v>
      </c>
      <c r="R10958" t="s">
        <v>132</v>
      </c>
      <c r="S10958" t="s">
        <v>74</v>
      </c>
      <c r="T10958" t="s">
        <v>80</v>
      </c>
      <c r="U10958" t="s">
        <v>75</v>
      </c>
      <c r="V10958" t="s">
        <v>33</v>
      </c>
      <c r="W10958" t="s">
        <v>46</v>
      </c>
    </row>
    <row r="10959" spans="1:23" x14ac:dyDescent="0.35">
      <c r="A10959">
        <v>11974</v>
      </c>
      <c r="B10959" t="s">
        <v>11087</v>
      </c>
      <c r="C10959" s="4">
        <f>mock_fashion_data_uk_us[[#This Row],[Price]]/10^13</f>
        <v>2850.3557251104758</v>
      </c>
      <c r="D10959" s="2">
        <v>2.8503557251104756E+16</v>
      </c>
      <c r="E10959" t="s">
        <v>130</v>
      </c>
      <c r="F10959" t="s">
        <v>37</v>
      </c>
      <c r="G10959" t="s">
        <v>82</v>
      </c>
      <c r="H10959">
        <v>1406448823864673</v>
      </c>
      <c r="I10959">
        <v>338</v>
      </c>
      <c r="J10959" s="4">
        <f>mock_fashion_data_uk_us[[#This Row],[Adapted Price]]*mock_fashion_data_uk_us[[#This Row],[Review Count]]</f>
        <v>963420.23508734081</v>
      </c>
      <c r="K10959" t="s">
        <v>94</v>
      </c>
      <c r="L10959" t="s">
        <v>84</v>
      </c>
      <c r="M10959" t="s">
        <v>64</v>
      </c>
      <c r="N10959" t="s">
        <v>40</v>
      </c>
      <c r="O10959" t="s">
        <v>66</v>
      </c>
      <c r="P10959">
        <v>20</v>
      </c>
      <c r="Q10959" t="s">
        <v>114</v>
      </c>
      <c r="R10959" t="s">
        <v>30</v>
      </c>
      <c r="S10959" t="s">
        <v>104</v>
      </c>
      <c r="T10959" t="s">
        <v>45</v>
      </c>
      <c r="U10959" t="s">
        <v>47</v>
      </c>
      <c r="V10959" t="s">
        <v>34</v>
      </c>
      <c r="W10959" t="s">
        <v>47</v>
      </c>
    </row>
    <row r="10960" spans="1:23" x14ac:dyDescent="0.35">
      <c r="A10960">
        <v>11977</v>
      </c>
      <c r="B10960" t="s">
        <v>11088</v>
      </c>
      <c r="C10960" s="4">
        <f>mock_fashion_data_uk_us[[#This Row],[Price]]/10^13</f>
        <v>681.09553124349395</v>
      </c>
      <c r="D10960" s="2">
        <v>6810955312434939</v>
      </c>
      <c r="E10960" t="s">
        <v>49</v>
      </c>
      <c r="F10960" t="s">
        <v>62</v>
      </c>
      <c r="G10960" t="s">
        <v>89</v>
      </c>
      <c r="H10960">
        <v>4038056111493766</v>
      </c>
      <c r="I10960">
        <v>43</v>
      </c>
      <c r="J10960" s="4">
        <f>mock_fashion_data_uk_us[[#This Row],[Adapted Price]]*mock_fashion_data_uk_us[[#This Row],[Review Count]]</f>
        <v>29287.107843470239</v>
      </c>
      <c r="K10960" t="s">
        <v>39</v>
      </c>
      <c r="L10960" t="s">
        <v>51</v>
      </c>
      <c r="M10960" t="s">
        <v>64</v>
      </c>
      <c r="N10960" t="s">
        <v>27</v>
      </c>
      <c r="O10960" t="s">
        <v>113</v>
      </c>
      <c r="P10960">
        <v>23</v>
      </c>
      <c r="Q10960" t="s">
        <v>122</v>
      </c>
      <c r="R10960" t="s">
        <v>79</v>
      </c>
      <c r="S10960" t="s">
        <v>104</v>
      </c>
      <c r="T10960" t="s">
        <v>80</v>
      </c>
      <c r="U10960" t="s">
        <v>75</v>
      </c>
      <c r="V10960" t="s">
        <v>59</v>
      </c>
      <c r="W10960" t="s">
        <v>34</v>
      </c>
    </row>
    <row r="10961" spans="1:23" x14ac:dyDescent="0.35">
      <c r="A10961">
        <v>11978</v>
      </c>
      <c r="B10961" t="s">
        <v>11089</v>
      </c>
      <c r="C10961" s="4">
        <f>mock_fashion_data_uk_us[[#This Row],[Price]]/10^13</f>
        <v>447.3154659831672</v>
      </c>
      <c r="D10961" s="2">
        <v>4473154659831672</v>
      </c>
      <c r="E10961" t="s">
        <v>130</v>
      </c>
      <c r="F10961" t="s">
        <v>145</v>
      </c>
      <c r="G10961" t="s">
        <v>50</v>
      </c>
      <c r="H10961">
        <v>4232350931283374</v>
      </c>
      <c r="I10961">
        <v>259</v>
      </c>
      <c r="J10961" s="4">
        <f>mock_fashion_data_uk_us[[#This Row],[Adapted Price]]*mock_fashion_data_uk_us[[#This Row],[Review Count]]</f>
        <v>115854.70568964031</v>
      </c>
      <c r="K10961" t="s">
        <v>102</v>
      </c>
      <c r="L10961" t="s">
        <v>51</v>
      </c>
      <c r="M10961" t="s">
        <v>72</v>
      </c>
      <c r="N10961" t="s">
        <v>40</v>
      </c>
      <c r="O10961" t="s">
        <v>113</v>
      </c>
      <c r="P10961">
        <v>43</v>
      </c>
      <c r="Q10961" t="s">
        <v>78</v>
      </c>
      <c r="R10961" t="s">
        <v>134</v>
      </c>
      <c r="S10961" t="s">
        <v>95</v>
      </c>
      <c r="T10961" t="s">
        <v>105</v>
      </c>
      <c r="U10961" t="s">
        <v>33</v>
      </c>
      <c r="V10961" t="s">
        <v>34</v>
      </c>
      <c r="W10961" t="s">
        <v>75</v>
      </c>
    </row>
    <row r="10962" spans="1:23" x14ac:dyDescent="0.35">
      <c r="A10962">
        <v>11980</v>
      </c>
      <c r="B10962" t="s">
        <v>11090</v>
      </c>
      <c r="C10962" s="4">
        <f>mock_fashion_data_uk_us[[#This Row],[Price]]/10^13</f>
        <v>165.8006952765075</v>
      </c>
      <c r="D10962" s="2">
        <v>1658006952765075</v>
      </c>
      <c r="E10962" t="s">
        <v>49</v>
      </c>
      <c r="F10962" t="s">
        <v>116</v>
      </c>
      <c r="G10962" t="s">
        <v>38</v>
      </c>
      <c r="H10962">
        <v>3072673403851058</v>
      </c>
      <c r="I10962">
        <v>433</v>
      </c>
      <c r="J10962" s="4">
        <f>mock_fashion_data_uk_us[[#This Row],[Adapted Price]]*mock_fashion_data_uk_us[[#This Row],[Review Count]]</f>
        <v>71791.701054727746</v>
      </c>
      <c r="K10962" t="s">
        <v>112</v>
      </c>
      <c r="L10962" t="s">
        <v>84</v>
      </c>
      <c r="M10962" t="s">
        <v>26</v>
      </c>
      <c r="N10962" t="s">
        <v>27</v>
      </c>
      <c r="O10962" t="s">
        <v>98</v>
      </c>
      <c r="P10962">
        <v>20</v>
      </c>
      <c r="Q10962" t="s">
        <v>90</v>
      </c>
      <c r="R10962" t="s">
        <v>134</v>
      </c>
      <c r="S10962" t="s">
        <v>31</v>
      </c>
      <c r="T10962" t="s">
        <v>45</v>
      </c>
      <c r="U10962" t="s">
        <v>47</v>
      </c>
      <c r="V10962" t="s">
        <v>75</v>
      </c>
      <c r="W10962" t="s">
        <v>47</v>
      </c>
    </row>
    <row r="10963" spans="1:23" x14ac:dyDescent="0.35">
      <c r="A10963">
        <v>11981</v>
      </c>
      <c r="B10963" t="s">
        <v>11091</v>
      </c>
      <c r="C10963" s="4">
        <f>mock_fashion_data_uk_us[[#This Row],[Price]]/10^13</f>
        <v>81.263819646388498</v>
      </c>
      <c r="D10963" s="2">
        <v>812638196463885</v>
      </c>
      <c r="E10963" t="s">
        <v>130</v>
      </c>
      <c r="F10963" t="s">
        <v>125</v>
      </c>
      <c r="G10963" t="s">
        <v>101</v>
      </c>
      <c r="H10963">
        <v>4309632526065812</v>
      </c>
      <c r="I10963">
        <v>91</v>
      </c>
      <c r="J10963" s="4">
        <f>mock_fashion_data_uk_us[[#This Row],[Adapted Price]]*mock_fashion_data_uk_us[[#This Row],[Review Count]]</f>
        <v>7395.0075878213529</v>
      </c>
      <c r="K10963" t="s">
        <v>112</v>
      </c>
      <c r="L10963" t="s">
        <v>51</v>
      </c>
      <c r="M10963" t="s">
        <v>72</v>
      </c>
      <c r="N10963" t="s">
        <v>40</v>
      </c>
      <c r="O10963" t="s">
        <v>28</v>
      </c>
      <c r="P10963">
        <v>41</v>
      </c>
      <c r="Q10963" t="s">
        <v>42</v>
      </c>
      <c r="R10963" t="s">
        <v>132</v>
      </c>
      <c r="S10963" t="s">
        <v>57</v>
      </c>
      <c r="T10963" t="s">
        <v>105</v>
      </c>
      <c r="U10963" t="s">
        <v>33</v>
      </c>
      <c r="V10963" t="s">
        <v>46</v>
      </c>
      <c r="W10963" t="s">
        <v>59</v>
      </c>
    </row>
    <row r="10964" spans="1:23" x14ac:dyDescent="0.35">
      <c r="A10964">
        <v>11983</v>
      </c>
      <c r="B10964" t="s">
        <v>11092</v>
      </c>
      <c r="C10964" s="4">
        <f>mock_fashion_data_uk_us[[#This Row],[Price]]/10^13</f>
        <v>1436.8675943844596</v>
      </c>
      <c r="D10964" s="2">
        <v>1.4368675943844596E+16</v>
      </c>
      <c r="E10964" t="s">
        <v>36</v>
      </c>
      <c r="F10964" t="s">
        <v>108</v>
      </c>
      <c r="G10964" t="s">
        <v>101</v>
      </c>
      <c r="H10964">
        <v>1.8175545636245392E+16</v>
      </c>
      <c r="I10964">
        <v>409</v>
      </c>
      <c r="J10964" s="4">
        <f>mock_fashion_data_uk_us[[#This Row],[Adapted Price]]*mock_fashion_data_uk_us[[#This Row],[Review Count]]</f>
        <v>587678.846103244</v>
      </c>
      <c r="K10964" t="s">
        <v>97</v>
      </c>
      <c r="L10964" t="s">
        <v>84</v>
      </c>
      <c r="M10964" t="s">
        <v>64</v>
      </c>
      <c r="N10964" t="s">
        <v>40</v>
      </c>
      <c r="O10964" t="s">
        <v>98</v>
      </c>
      <c r="P10964">
        <v>55</v>
      </c>
      <c r="Q10964" t="s">
        <v>99</v>
      </c>
      <c r="R10964" t="s">
        <v>56</v>
      </c>
      <c r="S10964" t="s">
        <v>74</v>
      </c>
      <c r="T10964" t="s">
        <v>58</v>
      </c>
      <c r="U10964" t="s">
        <v>46</v>
      </c>
      <c r="V10964" t="s">
        <v>46</v>
      </c>
      <c r="W10964" t="s">
        <v>47</v>
      </c>
    </row>
    <row r="10965" spans="1:23" x14ac:dyDescent="0.35">
      <c r="A10965">
        <v>11984</v>
      </c>
      <c r="B10965" t="s">
        <v>11093</v>
      </c>
      <c r="C10965" s="4">
        <f>mock_fashion_data_uk_us[[#This Row],[Price]]/10^13</f>
        <v>4560.4531905003778</v>
      </c>
      <c r="D10965" s="2">
        <v>4.5604531905003776E+16</v>
      </c>
      <c r="E10965" t="s">
        <v>36</v>
      </c>
      <c r="F10965" t="s">
        <v>69</v>
      </c>
      <c r="G10965" t="s">
        <v>50</v>
      </c>
      <c r="H10965">
        <v>2.0491593839643944E+16</v>
      </c>
      <c r="I10965">
        <v>395</v>
      </c>
      <c r="J10965" s="4">
        <f>mock_fashion_data_uk_us[[#This Row],[Adapted Price]]*mock_fashion_data_uk_us[[#This Row],[Review Count]]</f>
        <v>1801379.0102476492</v>
      </c>
      <c r="K10965" t="s">
        <v>102</v>
      </c>
      <c r="L10965" t="s">
        <v>25</v>
      </c>
      <c r="M10965" t="s">
        <v>52</v>
      </c>
      <c r="N10965" t="s">
        <v>53</v>
      </c>
      <c r="O10965" t="s">
        <v>140</v>
      </c>
      <c r="P10965">
        <v>62</v>
      </c>
      <c r="Q10965" t="s">
        <v>172</v>
      </c>
      <c r="R10965" t="s">
        <v>43</v>
      </c>
      <c r="S10965" t="s">
        <v>104</v>
      </c>
      <c r="T10965" t="s">
        <v>32</v>
      </c>
      <c r="U10965" t="s">
        <v>47</v>
      </c>
      <c r="V10965" t="s">
        <v>47</v>
      </c>
      <c r="W10965" t="s">
        <v>33</v>
      </c>
    </row>
    <row r="10966" spans="1:23" x14ac:dyDescent="0.35">
      <c r="A10966">
        <v>11985</v>
      </c>
      <c r="B10966" t="s">
        <v>11094</v>
      </c>
      <c r="C10966" s="4">
        <f>mock_fashion_data_uk_us[[#This Row],[Price]]/10^13</f>
        <v>982.46878026894717</v>
      </c>
      <c r="D10966" s="2">
        <v>9824687802689472</v>
      </c>
      <c r="E10966" t="s">
        <v>36</v>
      </c>
      <c r="F10966" t="s">
        <v>145</v>
      </c>
      <c r="G10966" t="s">
        <v>101</v>
      </c>
      <c r="H10966">
        <v>2.2259458267715444E+16</v>
      </c>
      <c r="I10966">
        <v>36</v>
      </c>
      <c r="J10966" s="4">
        <f>mock_fashion_data_uk_us[[#This Row],[Adapted Price]]*mock_fashion_data_uk_us[[#This Row],[Review Count]]</f>
        <v>35368.876089682097</v>
      </c>
      <c r="K10966" t="s">
        <v>83</v>
      </c>
      <c r="L10966" t="s">
        <v>51</v>
      </c>
      <c r="M10966" t="s">
        <v>72</v>
      </c>
      <c r="N10966" t="s">
        <v>53</v>
      </c>
      <c r="O10966" t="s">
        <v>28</v>
      </c>
      <c r="P10966">
        <v>24</v>
      </c>
      <c r="Q10966" t="s">
        <v>90</v>
      </c>
      <c r="R10966" t="s">
        <v>73</v>
      </c>
      <c r="S10966" t="s">
        <v>31</v>
      </c>
      <c r="T10966" t="s">
        <v>32</v>
      </c>
      <c r="U10966" t="s">
        <v>59</v>
      </c>
      <c r="V10966" t="s">
        <v>47</v>
      </c>
      <c r="W10966" t="s">
        <v>47</v>
      </c>
    </row>
    <row r="10967" spans="1:23" x14ac:dyDescent="0.35">
      <c r="A10967">
        <v>11986</v>
      </c>
      <c r="B10967" t="s">
        <v>11095</v>
      </c>
      <c r="C10967" s="4">
        <f>mock_fashion_data_uk_us[[#This Row],[Price]]/10^13</f>
        <v>849.36855700026479</v>
      </c>
      <c r="D10967" s="2">
        <v>8493685570002648</v>
      </c>
      <c r="E10967" t="s">
        <v>21</v>
      </c>
      <c r="F10967" t="s">
        <v>37</v>
      </c>
      <c r="G10967" t="s">
        <v>70</v>
      </c>
      <c r="H10967">
        <v>3409763216191911</v>
      </c>
      <c r="I10967">
        <v>400</v>
      </c>
      <c r="J10967" s="4">
        <f>mock_fashion_data_uk_us[[#This Row],[Adapted Price]]*mock_fashion_data_uk_us[[#This Row],[Review Count]]</f>
        <v>339747.42280010594</v>
      </c>
      <c r="K10967" t="s">
        <v>112</v>
      </c>
      <c r="L10967" t="s">
        <v>51</v>
      </c>
      <c r="M10967" t="s">
        <v>52</v>
      </c>
      <c r="N10967" t="s">
        <v>27</v>
      </c>
      <c r="O10967" t="s">
        <v>98</v>
      </c>
      <c r="P10967">
        <v>38</v>
      </c>
      <c r="Q10967" t="s">
        <v>114</v>
      </c>
      <c r="R10967" t="s">
        <v>86</v>
      </c>
      <c r="S10967" t="s">
        <v>31</v>
      </c>
      <c r="T10967" t="s">
        <v>105</v>
      </c>
      <c r="U10967" t="s">
        <v>33</v>
      </c>
      <c r="V10967" t="s">
        <v>33</v>
      </c>
      <c r="W10967" t="s">
        <v>34</v>
      </c>
    </row>
    <row r="10968" spans="1:23" x14ac:dyDescent="0.35">
      <c r="A10968">
        <v>11987</v>
      </c>
      <c r="B10968" t="s">
        <v>11096</v>
      </c>
      <c r="C10968" s="4">
        <f>mock_fashion_data_uk_us[[#This Row],[Price]]/10^13</f>
        <v>1135.2942033198713</v>
      </c>
      <c r="D10968" s="2">
        <v>1.1352942033198712E+16</v>
      </c>
      <c r="E10968" t="s">
        <v>130</v>
      </c>
      <c r="F10968" t="s">
        <v>145</v>
      </c>
      <c r="G10968" t="s">
        <v>89</v>
      </c>
      <c r="H10968">
        <v>1.1556057115599856E+16</v>
      </c>
      <c r="I10968">
        <v>332</v>
      </c>
      <c r="J10968" s="4">
        <f>mock_fashion_data_uk_us[[#This Row],[Adapted Price]]*mock_fashion_data_uk_us[[#This Row],[Review Count]]</f>
        <v>376917.67550219723</v>
      </c>
      <c r="K10968" t="s">
        <v>97</v>
      </c>
      <c r="L10968" t="s">
        <v>84</v>
      </c>
      <c r="M10968" t="s">
        <v>64</v>
      </c>
      <c r="N10968" t="s">
        <v>27</v>
      </c>
      <c r="O10968" t="s">
        <v>41</v>
      </c>
      <c r="P10968">
        <v>63</v>
      </c>
      <c r="Q10968" t="s">
        <v>42</v>
      </c>
      <c r="R10968" t="s">
        <v>79</v>
      </c>
      <c r="S10968" t="s">
        <v>44</v>
      </c>
      <c r="T10968" t="s">
        <v>58</v>
      </c>
      <c r="U10968" t="s">
        <v>47</v>
      </c>
      <c r="V10968" t="s">
        <v>46</v>
      </c>
      <c r="W10968" t="s">
        <v>34</v>
      </c>
    </row>
    <row r="10969" spans="1:23" x14ac:dyDescent="0.35">
      <c r="A10969">
        <v>11988</v>
      </c>
      <c r="B10969" t="s">
        <v>11097</v>
      </c>
      <c r="C10969" s="4">
        <f>mock_fashion_data_uk_us[[#This Row],[Price]]/10^13</f>
        <v>2874.8688582637869</v>
      </c>
      <c r="D10969" s="2">
        <v>2.8748688582637868E+16</v>
      </c>
      <c r="E10969" t="s">
        <v>61</v>
      </c>
      <c r="F10969" t="s">
        <v>145</v>
      </c>
      <c r="G10969" t="s">
        <v>38</v>
      </c>
      <c r="H10969">
        <v>3574663058919072</v>
      </c>
      <c r="I10969">
        <v>410</v>
      </c>
      <c r="J10969" s="4">
        <f>mock_fashion_data_uk_us[[#This Row],[Adapted Price]]*mock_fashion_data_uk_us[[#This Row],[Review Count]]</f>
        <v>1178696.2318881527</v>
      </c>
      <c r="K10969" t="s">
        <v>102</v>
      </c>
      <c r="L10969" t="s">
        <v>25</v>
      </c>
      <c r="M10969" t="s">
        <v>64</v>
      </c>
      <c r="N10969" t="s">
        <v>53</v>
      </c>
      <c r="O10969" t="s">
        <v>140</v>
      </c>
      <c r="P10969">
        <v>42</v>
      </c>
      <c r="Q10969" t="s">
        <v>172</v>
      </c>
      <c r="R10969" t="s">
        <v>123</v>
      </c>
      <c r="S10969" t="s">
        <v>95</v>
      </c>
      <c r="T10969" t="s">
        <v>45</v>
      </c>
      <c r="U10969" t="s">
        <v>59</v>
      </c>
      <c r="V10969" t="s">
        <v>59</v>
      </c>
      <c r="W10969" t="s">
        <v>34</v>
      </c>
    </row>
    <row r="10970" spans="1:23" x14ac:dyDescent="0.35">
      <c r="A10970">
        <v>11990</v>
      </c>
      <c r="B10970" t="s">
        <v>11098</v>
      </c>
      <c r="C10970" s="4">
        <f>mock_fashion_data_uk_us[[#This Row],[Price]]/10^13</f>
        <v>781.00593055658419</v>
      </c>
      <c r="D10970" s="2">
        <v>7810059305565842</v>
      </c>
      <c r="E10970" t="s">
        <v>130</v>
      </c>
      <c r="F10970" t="s">
        <v>111</v>
      </c>
      <c r="G10970" t="s">
        <v>50</v>
      </c>
      <c r="H10970">
        <v>2.1326939736568264E+16</v>
      </c>
      <c r="I10970">
        <v>363</v>
      </c>
      <c r="J10970" s="4">
        <f>mock_fashion_data_uk_us[[#This Row],[Adapted Price]]*mock_fashion_data_uk_us[[#This Row],[Review Count]]</f>
        <v>283505.15279204008</v>
      </c>
      <c r="K10970" t="s">
        <v>120</v>
      </c>
      <c r="L10970" t="s">
        <v>84</v>
      </c>
      <c r="M10970" t="s">
        <v>26</v>
      </c>
      <c r="N10970" t="s">
        <v>40</v>
      </c>
      <c r="O10970" t="s">
        <v>66</v>
      </c>
      <c r="P10970">
        <v>37</v>
      </c>
      <c r="Q10970" t="s">
        <v>42</v>
      </c>
      <c r="R10970" t="s">
        <v>30</v>
      </c>
      <c r="S10970" t="s">
        <v>31</v>
      </c>
      <c r="T10970" t="s">
        <v>45</v>
      </c>
      <c r="U10970" t="s">
        <v>47</v>
      </c>
      <c r="V10970" t="s">
        <v>75</v>
      </c>
      <c r="W10970" t="s">
        <v>47</v>
      </c>
    </row>
    <row r="10971" spans="1:23" x14ac:dyDescent="0.35">
      <c r="A10971">
        <v>11991</v>
      </c>
      <c r="B10971" t="s">
        <v>11099</v>
      </c>
      <c r="C10971" s="4">
        <f>mock_fashion_data_uk_us[[#This Row],[Price]]/10^13</f>
        <v>789.27557103195511</v>
      </c>
      <c r="D10971" s="2">
        <v>7892755710319551</v>
      </c>
      <c r="E10971" t="s">
        <v>68</v>
      </c>
      <c r="F10971" t="s">
        <v>111</v>
      </c>
      <c r="G10971" t="s">
        <v>89</v>
      </c>
      <c r="H10971">
        <v>283018650121738</v>
      </c>
      <c r="I10971">
        <v>32</v>
      </c>
      <c r="J10971" s="4">
        <f>mock_fashion_data_uk_us[[#This Row],[Adapted Price]]*mock_fashion_data_uk_us[[#This Row],[Review Count]]</f>
        <v>25256.818273022564</v>
      </c>
      <c r="K10971" t="s">
        <v>63</v>
      </c>
      <c r="L10971" t="s">
        <v>84</v>
      </c>
      <c r="M10971" t="s">
        <v>26</v>
      </c>
      <c r="N10971" t="s">
        <v>65</v>
      </c>
      <c r="O10971" t="s">
        <v>41</v>
      </c>
      <c r="P10971">
        <v>18</v>
      </c>
      <c r="Q10971" t="s">
        <v>90</v>
      </c>
      <c r="R10971" t="s">
        <v>91</v>
      </c>
      <c r="S10971" t="s">
        <v>57</v>
      </c>
      <c r="T10971" t="s">
        <v>105</v>
      </c>
      <c r="U10971" t="s">
        <v>33</v>
      </c>
      <c r="V10971" t="s">
        <v>59</v>
      </c>
      <c r="W10971" t="s">
        <v>47</v>
      </c>
    </row>
    <row r="10972" spans="1:23" x14ac:dyDescent="0.35">
      <c r="A10972">
        <v>11992</v>
      </c>
      <c r="B10972" t="s">
        <v>11100</v>
      </c>
      <c r="C10972" s="4">
        <f>mock_fashion_data_uk_us[[#This Row],[Price]]/10^13</f>
        <v>5693.2198161091774</v>
      </c>
      <c r="D10972" s="2">
        <v>5.6932198161091776E+16</v>
      </c>
      <c r="E10972" t="s">
        <v>36</v>
      </c>
      <c r="F10972" t="s">
        <v>62</v>
      </c>
      <c r="G10972" t="s">
        <v>50</v>
      </c>
      <c r="H10972">
        <v>3.6862560694150576E+16</v>
      </c>
      <c r="I10972">
        <v>199</v>
      </c>
      <c r="J10972" s="4">
        <f>mock_fashion_data_uk_us[[#This Row],[Adapted Price]]*mock_fashion_data_uk_us[[#This Row],[Review Count]]</f>
        <v>1132950.7434057263</v>
      </c>
      <c r="K10972" t="s">
        <v>120</v>
      </c>
      <c r="L10972" t="s">
        <v>84</v>
      </c>
      <c r="M10972" t="s">
        <v>72</v>
      </c>
      <c r="N10972" t="s">
        <v>65</v>
      </c>
      <c r="O10972" t="s">
        <v>140</v>
      </c>
      <c r="P10972">
        <v>64</v>
      </c>
      <c r="Q10972" t="s">
        <v>29</v>
      </c>
      <c r="R10972" t="s">
        <v>43</v>
      </c>
      <c r="S10972" t="s">
        <v>44</v>
      </c>
      <c r="T10972" t="s">
        <v>105</v>
      </c>
      <c r="U10972" t="s">
        <v>75</v>
      </c>
      <c r="V10972" t="s">
        <v>47</v>
      </c>
      <c r="W10972" t="s">
        <v>33</v>
      </c>
    </row>
    <row r="10973" spans="1:23" x14ac:dyDescent="0.35">
      <c r="A10973">
        <v>11993</v>
      </c>
      <c r="B10973" t="s">
        <v>11101</v>
      </c>
      <c r="C10973" s="4">
        <f>mock_fashion_data_uk_us[[#This Row],[Price]]/10^13</f>
        <v>390.24332557203383</v>
      </c>
      <c r="D10973" s="2">
        <v>3902433255720338</v>
      </c>
      <c r="E10973" t="s">
        <v>61</v>
      </c>
      <c r="F10973" t="s">
        <v>119</v>
      </c>
      <c r="G10973" t="s">
        <v>50</v>
      </c>
      <c r="H10973">
        <v>3.4634911572902448E+16</v>
      </c>
      <c r="I10973">
        <v>85</v>
      </c>
      <c r="J10973" s="4">
        <f>mock_fashion_data_uk_us[[#This Row],[Adapted Price]]*mock_fashion_data_uk_us[[#This Row],[Review Count]]</f>
        <v>33170.682673622876</v>
      </c>
      <c r="K10973" t="s">
        <v>112</v>
      </c>
      <c r="L10973" t="s">
        <v>51</v>
      </c>
      <c r="M10973" t="s">
        <v>72</v>
      </c>
      <c r="N10973" t="s">
        <v>40</v>
      </c>
      <c r="O10973" t="s">
        <v>127</v>
      </c>
      <c r="P10973">
        <v>58</v>
      </c>
      <c r="Q10973" t="s">
        <v>55</v>
      </c>
      <c r="R10973" t="s">
        <v>43</v>
      </c>
      <c r="S10973" t="s">
        <v>31</v>
      </c>
      <c r="T10973" t="s">
        <v>32</v>
      </c>
      <c r="U10973" t="s">
        <v>33</v>
      </c>
      <c r="V10973" t="s">
        <v>46</v>
      </c>
      <c r="W10973" t="s">
        <v>75</v>
      </c>
    </row>
    <row r="10974" spans="1:23" x14ac:dyDescent="0.35">
      <c r="A10974">
        <v>11994</v>
      </c>
      <c r="B10974" t="s">
        <v>11102</v>
      </c>
      <c r="C10974" s="4">
        <f>mock_fashion_data_uk_us[[#This Row],[Price]]/10^13</f>
        <v>793.84141586368173</v>
      </c>
      <c r="D10974" s="2">
        <v>7938414158636817</v>
      </c>
      <c r="E10974" t="s">
        <v>61</v>
      </c>
      <c r="F10974" t="s">
        <v>62</v>
      </c>
      <c r="G10974" t="s">
        <v>50</v>
      </c>
      <c r="H10974">
        <v>1225842046423442</v>
      </c>
      <c r="I10974">
        <v>113</v>
      </c>
      <c r="J10974" s="4">
        <f>mock_fashion_data_uk_us[[#This Row],[Adapted Price]]*mock_fashion_data_uk_us[[#This Row],[Review Count]]</f>
        <v>89704.079992596031</v>
      </c>
      <c r="K10974" t="s">
        <v>24</v>
      </c>
      <c r="L10974" t="s">
        <v>51</v>
      </c>
      <c r="M10974" t="s">
        <v>26</v>
      </c>
      <c r="N10974" t="s">
        <v>65</v>
      </c>
      <c r="O10974" t="s">
        <v>98</v>
      </c>
      <c r="P10974">
        <v>45</v>
      </c>
      <c r="Q10974" t="s">
        <v>114</v>
      </c>
      <c r="R10974" t="s">
        <v>123</v>
      </c>
      <c r="S10974" t="s">
        <v>44</v>
      </c>
      <c r="T10974" t="s">
        <v>45</v>
      </c>
      <c r="U10974" t="s">
        <v>46</v>
      </c>
      <c r="V10974" t="s">
        <v>34</v>
      </c>
      <c r="W10974" t="s">
        <v>33</v>
      </c>
    </row>
    <row r="10975" spans="1:23" x14ac:dyDescent="0.35">
      <c r="A10975">
        <v>11995</v>
      </c>
      <c r="B10975" t="s">
        <v>11103</v>
      </c>
      <c r="C10975" s="4">
        <f>mock_fashion_data_uk_us[[#This Row],[Price]]/10^13</f>
        <v>5553.950398218738</v>
      </c>
      <c r="D10975" s="2">
        <v>5.5539503982187384E+16</v>
      </c>
      <c r="E10975" t="s">
        <v>21</v>
      </c>
      <c r="F10975" t="s">
        <v>119</v>
      </c>
      <c r="G10975" t="s">
        <v>70</v>
      </c>
      <c r="H10975">
        <v>2.7177461698786468E+16</v>
      </c>
      <c r="I10975">
        <v>498</v>
      </c>
      <c r="J10975" s="4">
        <f>mock_fashion_data_uk_us[[#This Row],[Adapted Price]]*mock_fashion_data_uk_us[[#This Row],[Review Count]]</f>
        <v>2765867.2983129313</v>
      </c>
      <c r="K10975" t="s">
        <v>39</v>
      </c>
      <c r="L10975" t="s">
        <v>25</v>
      </c>
      <c r="M10975" t="s">
        <v>72</v>
      </c>
      <c r="N10975" t="s">
        <v>27</v>
      </c>
      <c r="O10975" t="s">
        <v>77</v>
      </c>
      <c r="P10975">
        <v>59</v>
      </c>
      <c r="Q10975" t="s">
        <v>90</v>
      </c>
      <c r="R10975" t="s">
        <v>79</v>
      </c>
      <c r="S10975" t="s">
        <v>44</v>
      </c>
      <c r="T10975" t="s">
        <v>32</v>
      </c>
      <c r="U10975" t="s">
        <v>47</v>
      </c>
      <c r="V10975" t="s">
        <v>59</v>
      </c>
      <c r="W10975" t="s">
        <v>46</v>
      </c>
    </row>
    <row r="10976" spans="1:23" x14ac:dyDescent="0.35">
      <c r="A10976">
        <v>11996</v>
      </c>
      <c r="B10976" t="s">
        <v>11104</v>
      </c>
      <c r="C10976" s="4">
        <f>mock_fashion_data_uk_us[[#This Row],[Price]]/10^13</f>
        <v>231.38940344017419</v>
      </c>
      <c r="D10976" s="2">
        <v>2313894034401742</v>
      </c>
      <c r="E10976" t="s">
        <v>21</v>
      </c>
      <c r="F10976" t="s">
        <v>125</v>
      </c>
      <c r="G10976" t="s">
        <v>70</v>
      </c>
      <c r="H10976">
        <v>1.4568549655779624E+16</v>
      </c>
      <c r="I10976">
        <v>75</v>
      </c>
      <c r="J10976" s="4">
        <f>mock_fashion_data_uk_us[[#This Row],[Adapted Price]]*mock_fashion_data_uk_us[[#This Row],[Review Count]]</f>
        <v>17354.205258013066</v>
      </c>
      <c r="K10976" t="s">
        <v>102</v>
      </c>
      <c r="L10976" t="s">
        <v>84</v>
      </c>
      <c r="M10976" t="s">
        <v>52</v>
      </c>
      <c r="N10976" t="s">
        <v>40</v>
      </c>
      <c r="O10976" t="s">
        <v>28</v>
      </c>
      <c r="P10976">
        <v>18</v>
      </c>
      <c r="Q10976" t="s">
        <v>29</v>
      </c>
      <c r="R10976" t="s">
        <v>134</v>
      </c>
      <c r="S10976" t="s">
        <v>31</v>
      </c>
      <c r="T10976" t="s">
        <v>105</v>
      </c>
      <c r="U10976" t="s">
        <v>75</v>
      </c>
      <c r="V10976" t="s">
        <v>59</v>
      </c>
      <c r="W10976" t="s">
        <v>59</v>
      </c>
    </row>
    <row r="10977" spans="1:23" x14ac:dyDescent="0.35">
      <c r="A10977">
        <v>11997</v>
      </c>
      <c r="B10977" t="s">
        <v>11105</v>
      </c>
      <c r="C10977" s="4">
        <f>mock_fashion_data_uk_us[[#This Row],[Price]]/10^13</f>
        <v>3637.2735419600863</v>
      </c>
      <c r="D10977" s="2">
        <v>3.6372735419600864E+16</v>
      </c>
      <c r="E10977" t="s">
        <v>49</v>
      </c>
      <c r="F10977" t="s">
        <v>69</v>
      </c>
      <c r="G10977" t="s">
        <v>89</v>
      </c>
      <c r="H10977">
        <v>2.6243578333818872E+16</v>
      </c>
      <c r="I10977">
        <v>81</v>
      </c>
      <c r="J10977" s="4">
        <f>mock_fashion_data_uk_us[[#This Row],[Adapted Price]]*mock_fashion_data_uk_us[[#This Row],[Review Count]]</f>
        <v>294619.15689876699</v>
      </c>
      <c r="K10977" t="s">
        <v>102</v>
      </c>
      <c r="L10977" t="s">
        <v>51</v>
      </c>
      <c r="M10977" t="s">
        <v>72</v>
      </c>
      <c r="N10977" t="s">
        <v>53</v>
      </c>
      <c r="O10977" t="s">
        <v>127</v>
      </c>
      <c r="P10977">
        <v>59</v>
      </c>
      <c r="Q10977" t="s">
        <v>55</v>
      </c>
      <c r="R10977" t="s">
        <v>30</v>
      </c>
      <c r="S10977" t="s">
        <v>74</v>
      </c>
      <c r="T10977" t="s">
        <v>45</v>
      </c>
      <c r="U10977" t="s">
        <v>59</v>
      </c>
      <c r="V10977" t="s">
        <v>34</v>
      </c>
      <c r="W10977" t="s">
        <v>33</v>
      </c>
    </row>
    <row r="10978" spans="1:23" x14ac:dyDescent="0.35">
      <c r="A10978">
        <v>11998</v>
      </c>
      <c r="B10978" t="s">
        <v>11106</v>
      </c>
      <c r="C10978" s="4">
        <f>mock_fashion_data_uk_us[[#This Row],[Price]]/10^13</f>
        <v>592.26675817154512</v>
      </c>
      <c r="D10978" s="2">
        <v>5922667581715451</v>
      </c>
      <c r="E10978" t="s">
        <v>68</v>
      </c>
      <c r="F10978" t="s">
        <v>125</v>
      </c>
      <c r="G10978" t="s">
        <v>101</v>
      </c>
      <c r="H10978">
        <v>3.9230568677267784E+16</v>
      </c>
      <c r="I10978">
        <v>88</v>
      </c>
      <c r="J10978" s="4">
        <f>mock_fashion_data_uk_us[[#This Row],[Adapted Price]]*mock_fashion_data_uk_us[[#This Row],[Review Count]]</f>
        <v>52119.474719095968</v>
      </c>
      <c r="K10978" t="s">
        <v>24</v>
      </c>
      <c r="L10978" t="s">
        <v>84</v>
      </c>
      <c r="M10978" t="s">
        <v>26</v>
      </c>
      <c r="N10978" t="s">
        <v>65</v>
      </c>
      <c r="O10978" t="s">
        <v>41</v>
      </c>
      <c r="P10978">
        <v>30</v>
      </c>
      <c r="Q10978" t="s">
        <v>90</v>
      </c>
      <c r="R10978" t="s">
        <v>91</v>
      </c>
      <c r="S10978" t="s">
        <v>57</v>
      </c>
      <c r="T10978" t="s">
        <v>105</v>
      </c>
      <c r="U10978" t="s">
        <v>47</v>
      </c>
      <c r="V10978" t="s">
        <v>75</v>
      </c>
      <c r="W10978" t="s">
        <v>75</v>
      </c>
    </row>
    <row r="10979" spans="1:23" x14ac:dyDescent="0.35">
      <c r="C10979"/>
    </row>
    <row r="10980" spans="1:23" x14ac:dyDescent="0.35">
      <c r="C10980"/>
    </row>
    <row r="10981" spans="1:23" x14ac:dyDescent="0.35">
      <c r="C10981"/>
    </row>
    <row r="10982" spans="1:23" x14ac:dyDescent="0.35">
      <c r="C10982"/>
    </row>
    <row r="10983" spans="1:23" x14ac:dyDescent="0.35">
      <c r="C10983"/>
    </row>
    <row r="10984" spans="1:23" x14ac:dyDescent="0.35">
      <c r="C10984"/>
    </row>
    <row r="10985" spans="1:23" x14ac:dyDescent="0.35">
      <c r="C10985"/>
    </row>
    <row r="10986" spans="1:23" x14ac:dyDescent="0.35">
      <c r="C10986"/>
    </row>
    <row r="10987" spans="1:23" x14ac:dyDescent="0.35">
      <c r="C10987"/>
    </row>
    <row r="10988" spans="1:23" x14ac:dyDescent="0.35">
      <c r="C10988"/>
    </row>
    <row r="10989" spans="1:23" x14ac:dyDescent="0.35">
      <c r="C10989"/>
    </row>
    <row r="10990" spans="1:23" x14ac:dyDescent="0.35">
      <c r="C10990"/>
    </row>
    <row r="10991" spans="1:23" x14ac:dyDescent="0.35">
      <c r="C10991"/>
    </row>
    <row r="10992" spans="1:23" x14ac:dyDescent="0.35">
      <c r="C10992"/>
    </row>
    <row r="10993" spans="3:3" x14ac:dyDescent="0.35">
      <c r="C10993"/>
    </row>
    <row r="10994" spans="3:3" x14ac:dyDescent="0.35">
      <c r="C10994"/>
    </row>
    <row r="10995" spans="3:3" x14ac:dyDescent="0.35">
      <c r="C10995"/>
    </row>
    <row r="10996" spans="3:3" x14ac:dyDescent="0.35">
      <c r="C10996"/>
    </row>
    <row r="10997" spans="3:3" x14ac:dyDescent="0.35">
      <c r="C10997"/>
    </row>
    <row r="10998" spans="3:3" x14ac:dyDescent="0.35">
      <c r="C10998"/>
    </row>
    <row r="10999" spans="3:3" x14ac:dyDescent="0.35">
      <c r="C10999"/>
    </row>
    <row r="11000" spans="3:3" x14ac:dyDescent="0.35">
      <c r="C11000"/>
    </row>
    <row r="11001" spans="3:3" x14ac:dyDescent="0.35">
      <c r="C11001"/>
    </row>
    <row r="11002" spans="3:3" x14ac:dyDescent="0.35">
      <c r="C11002"/>
    </row>
    <row r="11003" spans="3:3" x14ac:dyDescent="0.35">
      <c r="C11003"/>
    </row>
    <row r="11004" spans="3:3" x14ac:dyDescent="0.35">
      <c r="C11004"/>
    </row>
    <row r="11005" spans="3:3" x14ac:dyDescent="0.35">
      <c r="C11005"/>
    </row>
    <row r="11006" spans="3:3" x14ac:dyDescent="0.35">
      <c r="C11006"/>
    </row>
    <row r="11007" spans="3:3" x14ac:dyDescent="0.35">
      <c r="C11007"/>
    </row>
    <row r="11008" spans="3:3" x14ac:dyDescent="0.35">
      <c r="C11008"/>
    </row>
    <row r="11009" spans="3:3" x14ac:dyDescent="0.35">
      <c r="C11009"/>
    </row>
    <row r="11010" spans="3:3" x14ac:dyDescent="0.35">
      <c r="C11010"/>
    </row>
    <row r="11011" spans="3:3" x14ac:dyDescent="0.35">
      <c r="C11011"/>
    </row>
    <row r="11012" spans="3:3" x14ac:dyDescent="0.35">
      <c r="C11012"/>
    </row>
    <row r="11013" spans="3:3" x14ac:dyDescent="0.35">
      <c r="C11013"/>
    </row>
    <row r="11014" spans="3:3" x14ac:dyDescent="0.35">
      <c r="C11014"/>
    </row>
    <row r="11015" spans="3:3" x14ac:dyDescent="0.35">
      <c r="C11015"/>
    </row>
    <row r="11016" spans="3:3" x14ac:dyDescent="0.35">
      <c r="C11016"/>
    </row>
    <row r="11017" spans="3:3" x14ac:dyDescent="0.35">
      <c r="C11017"/>
    </row>
    <row r="11018" spans="3:3" x14ac:dyDescent="0.35">
      <c r="C11018"/>
    </row>
    <row r="11019" spans="3:3" x14ac:dyDescent="0.35">
      <c r="C11019"/>
    </row>
    <row r="11020" spans="3:3" x14ac:dyDescent="0.35">
      <c r="C11020"/>
    </row>
    <row r="11021" spans="3:3" x14ac:dyDescent="0.35">
      <c r="C11021"/>
    </row>
    <row r="11022" spans="3:3" x14ac:dyDescent="0.35">
      <c r="C11022"/>
    </row>
    <row r="11023" spans="3:3" x14ac:dyDescent="0.35">
      <c r="C11023"/>
    </row>
    <row r="11024" spans="3:3" x14ac:dyDescent="0.35">
      <c r="C11024"/>
    </row>
    <row r="11025" spans="3:3" x14ac:dyDescent="0.35">
      <c r="C11025"/>
    </row>
    <row r="11026" spans="3:3" x14ac:dyDescent="0.35">
      <c r="C11026"/>
    </row>
    <row r="11027" spans="3:3" x14ac:dyDescent="0.35">
      <c r="C11027"/>
    </row>
    <row r="11028" spans="3:3" x14ac:dyDescent="0.35">
      <c r="C11028"/>
    </row>
    <row r="11029" spans="3:3" x14ac:dyDescent="0.35">
      <c r="C11029"/>
    </row>
    <row r="11030" spans="3:3" x14ac:dyDescent="0.35">
      <c r="C11030"/>
    </row>
    <row r="11031" spans="3:3" x14ac:dyDescent="0.35">
      <c r="C11031"/>
    </row>
    <row r="11032" spans="3:3" x14ac:dyDescent="0.35">
      <c r="C11032"/>
    </row>
    <row r="11033" spans="3:3" x14ac:dyDescent="0.35">
      <c r="C11033"/>
    </row>
    <row r="11034" spans="3:3" x14ac:dyDescent="0.35">
      <c r="C11034"/>
    </row>
    <row r="11035" spans="3:3" x14ac:dyDescent="0.35">
      <c r="C11035"/>
    </row>
    <row r="11036" spans="3:3" x14ac:dyDescent="0.35">
      <c r="C11036"/>
    </row>
    <row r="11037" spans="3:3" x14ac:dyDescent="0.35">
      <c r="C11037"/>
    </row>
    <row r="11038" spans="3:3" x14ac:dyDescent="0.35">
      <c r="C11038"/>
    </row>
    <row r="11039" spans="3:3" x14ac:dyDescent="0.35">
      <c r="C11039"/>
    </row>
    <row r="11040" spans="3:3" x14ac:dyDescent="0.35">
      <c r="C11040"/>
    </row>
    <row r="11041" spans="3:3" x14ac:dyDescent="0.35">
      <c r="C11041"/>
    </row>
    <row r="11042" spans="3:3" x14ac:dyDescent="0.35">
      <c r="C11042"/>
    </row>
    <row r="11043" spans="3:3" x14ac:dyDescent="0.35">
      <c r="C11043"/>
    </row>
    <row r="11044" spans="3:3" x14ac:dyDescent="0.35">
      <c r="C11044"/>
    </row>
    <row r="11045" spans="3:3" x14ac:dyDescent="0.35">
      <c r="C11045"/>
    </row>
    <row r="11046" spans="3:3" x14ac:dyDescent="0.35">
      <c r="C11046"/>
    </row>
    <row r="11047" spans="3:3" x14ac:dyDescent="0.35">
      <c r="C11047"/>
    </row>
    <row r="11048" spans="3:3" x14ac:dyDescent="0.35">
      <c r="C11048"/>
    </row>
    <row r="11049" spans="3:3" x14ac:dyDescent="0.35">
      <c r="C11049"/>
    </row>
    <row r="11050" spans="3:3" x14ac:dyDescent="0.35">
      <c r="C11050"/>
    </row>
    <row r="11051" spans="3:3" x14ac:dyDescent="0.35">
      <c r="C11051"/>
    </row>
    <row r="11052" spans="3:3" x14ac:dyDescent="0.35">
      <c r="C11052"/>
    </row>
    <row r="11053" spans="3:3" x14ac:dyDescent="0.35">
      <c r="C11053"/>
    </row>
    <row r="11054" spans="3:3" x14ac:dyDescent="0.35">
      <c r="C11054"/>
    </row>
    <row r="11055" spans="3:3" x14ac:dyDescent="0.35">
      <c r="C11055"/>
    </row>
    <row r="11056" spans="3:3" x14ac:dyDescent="0.35">
      <c r="C11056"/>
    </row>
    <row r="11057" spans="3:3" x14ac:dyDescent="0.35">
      <c r="C11057"/>
    </row>
    <row r="11058" spans="3:3" x14ac:dyDescent="0.35">
      <c r="C11058"/>
    </row>
    <row r="11059" spans="3:3" x14ac:dyDescent="0.35">
      <c r="C11059"/>
    </row>
    <row r="11060" spans="3:3" x14ac:dyDescent="0.35">
      <c r="C11060"/>
    </row>
    <row r="11061" spans="3:3" x14ac:dyDescent="0.35">
      <c r="C11061"/>
    </row>
    <row r="11062" spans="3:3" x14ac:dyDescent="0.35">
      <c r="C11062"/>
    </row>
    <row r="11063" spans="3:3" x14ac:dyDescent="0.35">
      <c r="C11063"/>
    </row>
    <row r="11064" spans="3:3" x14ac:dyDescent="0.35">
      <c r="C11064"/>
    </row>
    <row r="11065" spans="3:3" x14ac:dyDescent="0.35">
      <c r="C11065"/>
    </row>
    <row r="11066" spans="3:3" x14ac:dyDescent="0.35">
      <c r="C11066"/>
    </row>
    <row r="11067" spans="3:3" x14ac:dyDescent="0.35">
      <c r="C11067"/>
    </row>
    <row r="11068" spans="3:3" x14ac:dyDescent="0.35">
      <c r="C11068"/>
    </row>
    <row r="11069" spans="3:3" x14ac:dyDescent="0.35">
      <c r="C11069"/>
    </row>
    <row r="11070" spans="3:3" x14ac:dyDescent="0.35">
      <c r="C11070"/>
    </row>
    <row r="11071" spans="3:3" x14ac:dyDescent="0.35">
      <c r="C11071"/>
    </row>
    <row r="11072" spans="3:3" x14ac:dyDescent="0.35">
      <c r="C11072"/>
    </row>
    <row r="11073" spans="3:3" x14ac:dyDescent="0.35">
      <c r="C11073"/>
    </row>
    <row r="11074" spans="3:3" x14ac:dyDescent="0.35">
      <c r="C11074"/>
    </row>
    <row r="11075" spans="3:3" x14ac:dyDescent="0.35">
      <c r="C11075"/>
    </row>
    <row r="11076" spans="3:3" x14ac:dyDescent="0.35">
      <c r="C11076"/>
    </row>
    <row r="11077" spans="3:3" x14ac:dyDescent="0.35">
      <c r="C11077"/>
    </row>
    <row r="11078" spans="3:3" x14ac:dyDescent="0.35">
      <c r="C11078"/>
    </row>
    <row r="11079" spans="3:3" x14ac:dyDescent="0.35">
      <c r="C11079"/>
    </row>
    <row r="11080" spans="3:3" x14ac:dyDescent="0.35">
      <c r="C11080"/>
    </row>
    <row r="11081" spans="3:3" x14ac:dyDescent="0.35">
      <c r="C11081"/>
    </row>
    <row r="11082" spans="3:3" x14ac:dyDescent="0.35">
      <c r="C11082"/>
    </row>
    <row r="11083" spans="3:3" x14ac:dyDescent="0.35">
      <c r="C11083"/>
    </row>
    <row r="11084" spans="3:3" x14ac:dyDescent="0.35">
      <c r="C11084"/>
    </row>
    <row r="11085" spans="3:3" x14ac:dyDescent="0.35">
      <c r="C11085"/>
    </row>
    <row r="11086" spans="3:3" x14ac:dyDescent="0.35">
      <c r="C11086"/>
    </row>
    <row r="11087" spans="3:3" x14ac:dyDescent="0.35">
      <c r="C11087"/>
    </row>
    <row r="11088" spans="3:3" x14ac:dyDescent="0.35">
      <c r="C11088"/>
    </row>
    <row r="11089" spans="3:3" x14ac:dyDescent="0.35">
      <c r="C11089"/>
    </row>
    <row r="11090" spans="3:3" x14ac:dyDescent="0.35">
      <c r="C11090"/>
    </row>
    <row r="11091" spans="3:3" x14ac:dyDescent="0.35">
      <c r="C11091"/>
    </row>
    <row r="11092" spans="3:3" x14ac:dyDescent="0.35">
      <c r="C11092"/>
    </row>
    <row r="11093" spans="3:3" x14ac:dyDescent="0.35">
      <c r="C11093"/>
    </row>
    <row r="11094" spans="3:3" x14ac:dyDescent="0.35">
      <c r="C11094"/>
    </row>
    <row r="11095" spans="3:3" x14ac:dyDescent="0.35">
      <c r="C11095"/>
    </row>
    <row r="11096" spans="3:3" x14ac:dyDescent="0.35">
      <c r="C11096"/>
    </row>
    <row r="11097" spans="3:3" x14ac:dyDescent="0.35">
      <c r="C11097"/>
    </row>
    <row r="11098" spans="3:3" x14ac:dyDescent="0.35">
      <c r="C11098"/>
    </row>
    <row r="11099" spans="3:3" x14ac:dyDescent="0.35">
      <c r="C11099"/>
    </row>
    <row r="11100" spans="3:3" x14ac:dyDescent="0.35">
      <c r="C11100"/>
    </row>
    <row r="11101" spans="3:3" x14ac:dyDescent="0.35">
      <c r="C11101"/>
    </row>
    <row r="11102" spans="3:3" x14ac:dyDescent="0.35">
      <c r="C11102"/>
    </row>
    <row r="11103" spans="3:3" x14ac:dyDescent="0.35">
      <c r="C11103"/>
    </row>
    <row r="11104" spans="3:3" x14ac:dyDescent="0.35">
      <c r="C11104"/>
    </row>
    <row r="11105" spans="3:3" x14ac:dyDescent="0.35">
      <c r="C11105"/>
    </row>
    <row r="11106" spans="3:3" x14ac:dyDescent="0.35">
      <c r="C11106"/>
    </row>
    <row r="11107" spans="3:3" x14ac:dyDescent="0.35">
      <c r="C11107"/>
    </row>
    <row r="11108" spans="3:3" x14ac:dyDescent="0.35">
      <c r="C11108"/>
    </row>
    <row r="11109" spans="3:3" x14ac:dyDescent="0.35">
      <c r="C11109"/>
    </row>
    <row r="11110" spans="3:3" x14ac:dyDescent="0.35">
      <c r="C11110"/>
    </row>
    <row r="11111" spans="3:3" x14ac:dyDescent="0.35">
      <c r="C11111"/>
    </row>
    <row r="11112" spans="3:3" x14ac:dyDescent="0.35">
      <c r="C11112"/>
    </row>
    <row r="11113" spans="3:3" x14ac:dyDescent="0.35">
      <c r="C11113"/>
    </row>
    <row r="11114" spans="3:3" x14ac:dyDescent="0.35">
      <c r="C11114"/>
    </row>
    <row r="11115" spans="3:3" x14ac:dyDescent="0.35">
      <c r="C11115"/>
    </row>
    <row r="11116" spans="3:3" x14ac:dyDescent="0.35">
      <c r="C11116"/>
    </row>
    <row r="11117" spans="3:3" x14ac:dyDescent="0.35">
      <c r="C11117"/>
    </row>
    <row r="11118" spans="3:3" x14ac:dyDescent="0.35">
      <c r="C11118"/>
    </row>
    <row r="11119" spans="3:3" x14ac:dyDescent="0.35">
      <c r="C11119"/>
    </row>
    <row r="11120" spans="3:3" x14ac:dyDescent="0.35">
      <c r="C11120"/>
    </row>
    <row r="11121" spans="3:3" x14ac:dyDescent="0.35">
      <c r="C11121"/>
    </row>
    <row r="11122" spans="3:3" x14ac:dyDescent="0.35">
      <c r="C11122"/>
    </row>
    <row r="11123" spans="3:3" x14ac:dyDescent="0.35">
      <c r="C11123"/>
    </row>
    <row r="11124" spans="3:3" x14ac:dyDescent="0.35">
      <c r="C11124"/>
    </row>
    <row r="11125" spans="3:3" x14ac:dyDescent="0.35">
      <c r="C11125"/>
    </row>
    <row r="11126" spans="3:3" x14ac:dyDescent="0.35">
      <c r="C11126"/>
    </row>
    <row r="11127" spans="3:3" x14ac:dyDescent="0.35">
      <c r="C11127"/>
    </row>
    <row r="11128" spans="3:3" x14ac:dyDescent="0.35">
      <c r="C11128"/>
    </row>
    <row r="11129" spans="3:3" x14ac:dyDescent="0.35">
      <c r="C11129"/>
    </row>
    <row r="11130" spans="3:3" x14ac:dyDescent="0.35">
      <c r="C11130"/>
    </row>
    <row r="11131" spans="3:3" x14ac:dyDescent="0.35">
      <c r="C11131"/>
    </row>
    <row r="11132" spans="3:3" x14ac:dyDescent="0.35">
      <c r="C11132"/>
    </row>
    <row r="11133" spans="3:3" x14ac:dyDescent="0.35">
      <c r="C11133"/>
    </row>
    <row r="11134" spans="3:3" x14ac:dyDescent="0.35">
      <c r="C11134"/>
    </row>
    <row r="11135" spans="3:3" x14ac:dyDescent="0.35">
      <c r="C11135"/>
    </row>
    <row r="11136" spans="3:3" x14ac:dyDescent="0.35">
      <c r="C11136"/>
    </row>
    <row r="11137" spans="3:3" x14ac:dyDescent="0.35">
      <c r="C11137"/>
    </row>
    <row r="11138" spans="3:3" x14ac:dyDescent="0.35">
      <c r="C11138"/>
    </row>
    <row r="11139" spans="3:3" x14ac:dyDescent="0.35">
      <c r="C11139"/>
    </row>
    <row r="11140" spans="3:3" x14ac:dyDescent="0.35">
      <c r="C11140"/>
    </row>
    <row r="11141" spans="3:3" x14ac:dyDescent="0.35">
      <c r="C11141"/>
    </row>
    <row r="11142" spans="3:3" x14ac:dyDescent="0.35">
      <c r="C11142"/>
    </row>
    <row r="11143" spans="3:3" x14ac:dyDescent="0.35">
      <c r="C11143"/>
    </row>
    <row r="11144" spans="3:3" x14ac:dyDescent="0.35">
      <c r="C11144"/>
    </row>
    <row r="11145" spans="3:3" x14ac:dyDescent="0.35">
      <c r="C11145"/>
    </row>
    <row r="11146" spans="3:3" x14ac:dyDescent="0.35">
      <c r="C11146"/>
    </row>
    <row r="11147" spans="3:3" x14ac:dyDescent="0.35">
      <c r="C11147"/>
    </row>
    <row r="11148" spans="3:3" x14ac:dyDescent="0.35">
      <c r="C11148"/>
    </row>
    <row r="11149" spans="3:3" x14ac:dyDescent="0.35">
      <c r="C11149"/>
    </row>
    <row r="11150" spans="3:3" x14ac:dyDescent="0.35">
      <c r="C11150"/>
    </row>
    <row r="11151" spans="3:3" x14ac:dyDescent="0.35">
      <c r="C11151"/>
    </row>
    <row r="11152" spans="3:3" x14ac:dyDescent="0.35">
      <c r="C11152"/>
    </row>
    <row r="11153" spans="3:3" x14ac:dyDescent="0.35">
      <c r="C11153"/>
    </row>
    <row r="11154" spans="3:3" x14ac:dyDescent="0.35">
      <c r="C11154"/>
    </row>
    <row r="11155" spans="3:3" x14ac:dyDescent="0.35">
      <c r="C11155"/>
    </row>
    <row r="11156" spans="3:3" x14ac:dyDescent="0.35">
      <c r="C11156"/>
    </row>
    <row r="11157" spans="3:3" x14ac:dyDescent="0.35">
      <c r="C11157"/>
    </row>
    <row r="11158" spans="3:3" x14ac:dyDescent="0.35">
      <c r="C11158"/>
    </row>
    <row r="11159" spans="3:3" x14ac:dyDescent="0.35">
      <c r="C11159"/>
    </row>
    <row r="11160" spans="3:3" x14ac:dyDescent="0.35">
      <c r="C11160"/>
    </row>
    <row r="11161" spans="3:3" x14ac:dyDescent="0.35">
      <c r="C11161"/>
    </row>
    <row r="11162" spans="3:3" x14ac:dyDescent="0.35">
      <c r="C11162"/>
    </row>
    <row r="11163" spans="3:3" x14ac:dyDescent="0.35">
      <c r="C11163"/>
    </row>
    <row r="11164" spans="3:3" x14ac:dyDescent="0.35">
      <c r="C11164"/>
    </row>
    <row r="11165" spans="3:3" x14ac:dyDescent="0.35">
      <c r="C11165"/>
    </row>
    <row r="11166" spans="3:3" x14ac:dyDescent="0.35">
      <c r="C11166"/>
    </row>
    <row r="11167" spans="3:3" x14ac:dyDescent="0.35">
      <c r="C11167"/>
    </row>
    <row r="11168" spans="3:3" x14ac:dyDescent="0.35">
      <c r="C11168"/>
    </row>
    <row r="11169" spans="3:3" x14ac:dyDescent="0.35">
      <c r="C11169"/>
    </row>
    <row r="11170" spans="3:3" x14ac:dyDescent="0.35">
      <c r="C11170"/>
    </row>
    <row r="11171" spans="3:3" x14ac:dyDescent="0.35">
      <c r="C11171"/>
    </row>
    <row r="11172" spans="3:3" x14ac:dyDescent="0.35">
      <c r="C11172"/>
    </row>
    <row r="11173" spans="3:3" x14ac:dyDescent="0.35">
      <c r="C11173"/>
    </row>
    <row r="11174" spans="3:3" x14ac:dyDescent="0.35">
      <c r="C11174"/>
    </row>
    <row r="11175" spans="3:3" x14ac:dyDescent="0.35">
      <c r="C11175"/>
    </row>
    <row r="11176" spans="3:3" x14ac:dyDescent="0.35">
      <c r="C11176"/>
    </row>
    <row r="11177" spans="3:3" x14ac:dyDescent="0.35">
      <c r="C11177"/>
    </row>
    <row r="11178" spans="3:3" x14ac:dyDescent="0.35">
      <c r="C11178"/>
    </row>
    <row r="11179" spans="3:3" x14ac:dyDescent="0.35">
      <c r="C11179"/>
    </row>
    <row r="11180" spans="3:3" x14ac:dyDescent="0.35">
      <c r="C11180"/>
    </row>
    <row r="11181" spans="3:3" x14ac:dyDescent="0.35">
      <c r="C11181"/>
    </row>
    <row r="11182" spans="3:3" x14ac:dyDescent="0.35">
      <c r="C11182"/>
    </row>
    <row r="11183" spans="3:3" x14ac:dyDescent="0.35">
      <c r="C11183"/>
    </row>
    <row r="11184" spans="3:3" x14ac:dyDescent="0.35">
      <c r="C11184"/>
    </row>
    <row r="11185" spans="3:3" x14ac:dyDescent="0.35">
      <c r="C11185"/>
    </row>
    <row r="11186" spans="3:3" x14ac:dyDescent="0.35">
      <c r="C11186"/>
    </row>
    <row r="11187" spans="3:3" x14ac:dyDescent="0.35">
      <c r="C11187"/>
    </row>
    <row r="11188" spans="3:3" x14ac:dyDescent="0.35">
      <c r="C11188"/>
    </row>
    <row r="11189" spans="3:3" x14ac:dyDescent="0.35">
      <c r="C11189"/>
    </row>
    <row r="11190" spans="3:3" x14ac:dyDescent="0.35">
      <c r="C11190"/>
    </row>
    <row r="11191" spans="3:3" x14ac:dyDescent="0.35">
      <c r="C11191"/>
    </row>
    <row r="11192" spans="3:3" x14ac:dyDescent="0.35">
      <c r="C11192"/>
    </row>
    <row r="11193" spans="3:3" x14ac:dyDescent="0.35">
      <c r="C11193"/>
    </row>
    <row r="11194" spans="3:3" x14ac:dyDescent="0.35">
      <c r="C11194"/>
    </row>
    <row r="11195" spans="3:3" x14ac:dyDescent="0.35">
      <c r="C11195"/>
    </row>
    <row r="11196" spans="3:3" x14ac:dyDescent="0.35">
      <c r="C11196"/>
    </row>
    <row r="11197" spans="3:3" x14ac:dyDescent="0.35">
      <c r="C11197"/>
    </row>
    <row r="11198" spans="3:3" x14ac:dyDescent="0.35">
      <c r="C11198"/>
    </row>
    <row r="11199" spans="3:3" x14ac:dyDescent="0.35">
      <c r="C11199"/>
    </row>
    <row r="11200" spans="3:3" x14ac:dyDescent="0.35">
      <c r="C11200"/>
    </row>
    <row r="11201" spans="3:3" x14ac:dyDescent="0.35">
      <c r="C11201"/>
    </row>
    <row r="11202" spans="3:3" x14ac:dyDescent="0.35">
      <c r="C11202"/>
    </row>
    <row r="11203" spans="3:3" x14ac:dyDescent="0.35">
      <c r="C11203"/>
    </row>
    <row r="11204" spans="3:3" x14ac:dyDescent="0.35">
      <c r="C11204"/>
    </row>
    <row r="11205" spans="3:3" x14ac:dyDescent="0.35">
      <c r="C11205"/>
    </row>
    <row r="11206" spans="3:3" x14ac:dyDescent="0.35">
      <c r="C11206"/>
    </row>
    <row r="11207" spans="3:3" x14ac:dyDescent="0.35">
      <c r="C11207"/>
    </row>
    <row r="11208" spans="3:3" x14ac:dyDescent="0.35">
      <c r="C11208"/>
    </row>
    <row r="11209" spans="3:3" x14ac:dyDescent="0.35">
      <c r="C11209"/>
    </row>
    <row r="11210" spans="3:3" x14ac:dyDescent="0.35">
      <c r="C11210"/>
    </row>
    <row r="11211" spans="3:3" x14ac:dyDescent="0.35">
      <c r="C11211"/>
    </row>
    <row r="11212" spans="3:3" x14ac:dyDescent="0.35">
      <c r="C11212"/>
    </row>
    <row r="11213" spans="3:3" x14ac:dyDescent="0.35">
      <c r="C11213"/>
    </row>
    <row r="11214" spans="3:3" x14ac:dyDescent="0.35">
      <c r="C11214"/>
    </row>
    <row r="11215" spans="3:3" x14ac:dyDescent="0.35">
      <c r="C11215"/>
    </row>
    <row r="11216" spans="3:3" x14ac:dyDescent="0.35">
      <c r="C11216"/>
    </row>
    <row r="11217" spans="3:3" x14ac:dyDescent="0.35">
      <c r="C11217"/>
    </row>
    <row r="11218" spans="3:3" x14ac:dyDescent="0.35">
      <c r="C11218"/>
    </row>
    <row r="11219" spans="3:3" x14ac:dyDescent="0.35">
      <c r="C11219"/>
    </row>
    <row r="11220" spans="3:3" x14ac:dyDescent="0.35">
      <c r="C11220"/>
    </row>
    <row r="11221" spans="3:3" x14ac:dyDescent="0.35">
      <c r="C11221"/>
    </row>
    <row r="11222" spans="3:3" x14ac:dyDescent="0.35">
      <c r="C11222"/>
    </row>
    <row r="11223" spans="3:3" x14ac:dyDescent="0.35">
      <c r="C11223"/>
    </row>
    <row r="11224" spans="3:3" x14ac:dyDescent="0.35">
      <c r="C11224"/>
    </row>
    <row r="11225" spans="3:3" x14ac:dyDescent="0.35">
      <c r="C11225"/>
    </row>
    <row r="11226" spans="3:3" x14ac:dyDescent="0.35">
      <c r="C11226"/>
    </row>
    <row r="11227" spans="3:3" x14ac:dyDescent="0.35">
      <c r="C11227"/>
    </row>
    <row r="11228" spans="3:3" x14ac:dyDescent="0.35">
      <c r="C11228"/>
    </row>
    <row r="11229" spans="3:3" x14ac:dyDescent="0.35">
      <c r="C11229"/>
    </row>
    <row r="11230" spans="3:3" x14ac:dyDescent="0.35">
      <c r="C11230"/>
    </row>
    <row r="11231" spans="3:3" x14ac:dyDescent="0.35">
      <c r="C11231"/>
    </row>
    <row r="11232" spans="3:3" x14ac:dyDescent="0.35">
      <c r="C11232"/>
    </row>
    <row r="11233" spans="3:3" x14ac:dyDescent="0.35">
      <c r="C11233"/>
    </row>
    <row r="11234" spans="3:3" x14ac:dyDescent="0.35">
      <c r="C11234"/>
    </row>
    <row r="11235" spans="3:3" x14ac:dyDescent="0.35">
      <c r="C11235"/>
    </row>
    <row r="11236" spans="3:3" x14ac:dyDescent="0.35">
      <c r="C11236"/>
    </row>
    <row r="11237" spans="3:3" x14ac:dyDescent="0.35">
      <c r="C11237"/>
    </row>
    <row r="11238" spans="3:3" x14ac:dyDescent="0.35">
      <c r="C11238"/>
    </row>
    <row r="11239" spans="3:3" x14ac:dyDescent="0.35">
      <c r="C11239"/>
    </row>
    <row r="11240" spans="3:3" x14ac:dyDescent="0.35">
      <c r="C11240"/>
    </row>
    <row r="11241" spans="3:3" x14ac:dyDescent="0.35">
      <c r="C11241"/>
    </row>
    <row r="11242" spans="3:3" x14ac:dyDescent="0.35">
      <c r="C11242"/>
    </row>
    <row r="11243" spans="3:3" x14ac:dyDescent="0.35">
      <c r="C11243"/>
    </row>
    <row r="11244" spans="3:3" x14ac:dyDescent="0.35">
      <c r="C11244"/>
    </row>
    <row r="11245" spans="3:3" x14ac:dyDescent="0.35">
      <c r="C11245"/>
    </row>
    <row r="11246" spans="3:3" x14ac:dyDescent="0.35">
      <c r="C11246"/>
    </row>
    <row r="11247" spans="3:3" x14ac:dyDescent="0.35">
      <c r="C11247"/>
    </row>
    <row r="11248" spans="3:3" x14ac:dyDescent="0.35">
      <c r="C11248"/>
    </row>
    <row r="11249" spans="3:3" x14ac:dyDescent="0.35">
      <c r="C11249"/>
    </row>
    <row r="11250" spans="3:3" x14ac:dyDescent="0.35">
      <c r="C11250"/>
    </row>
    <row r="11251" spans="3:3" x14ac:dyDescent="0.35">
      <c r="C11251"/>
    </row>
    <row r="11252" spans="3:3" x14ac:dyDescent="0.35">
      <c r="C11252"/>
    </row>
    <row r="11253" spans="3:3" x14ac:dyDescent="0.35">
      <c r="C11253"/>
    </row>
    <row r="11254" spans="3:3" x14ac:dyDescent="0.35">
      <c r="C11254"/>
    </row>
    <row r="11255" spans="3:3" x14ac:dyDescent="0.35">
      <c r="C11255"/>
    </row>
    <row r="11256" spans="3:3" x14ac:dyDescent="0.35">
      <c r="C11256"/>
    </row>
    <row r="11257" spans="3:3" x14ac:dyDescent="0.35">
      <c r="C11257"/>
    </row>
    <row r="11258" spans="3:3" x14ac:dyDescent="0.35">
      <c r="C11258"/>
    </row>
    <row r="11259" spans="3:3" x14ac:dyDescent="0.35">
      <c r="C11259"/>
    </row>
    <row r="11260" spans="3:3" x14ac:dyDescent="0.35">
      <c r="C11260"/>
    </row>
    <row r="11261" spans="3:3" x14ac:dyDescent="0.35">
      <c r="C11261"/>
    </row>
    <row r="11262" spans="3:3" x14ac:dyDescent="0.35">
      <c r="C11262"/>
    </row>
    <row r="11263" spans="3:3" x14ac:dyDescent="0.35">
      <c r="C11263"/>
    </row>
    <row r="11264" spans="3:3" x14ac:dyDescent="0.35">
      <c r="C11264"/>
    </row>
    <row r="11265" spans="3:3" x14ac:dyDescent="0.35">
      <c r="C11265"/>
    </row>
    <row r="11266" spans="3:3" x14ac:dyDescent="0.35">
      <c r="C11266"/>
    </row>
    <row r="11267" spans="3:3" x14ac:dyDescent="0.35">
      <c r="C11267"/>
    </row>
    <row r="11268" spans="3:3" x14ac:dyDescent="0.35">
      <c r="C11268"/>
    </row>
    <row r="11269" spans="3:3" x14ac:dyDescent="0.35">
      <c r="C11269"/>
    </row>
    <row r="11270" spans="3:3" x14ac:dyDescent="0.35">
      <c r="C11270"/>
    </row>
    <row r="11271" spans="3:3" x14ac:dyDescent="0.35">
      <c r="C11271"/>
    </row>
    <row r="11272" spans="3:3" x14ac:dyDescent="0.35">
      <c r="C11272"/>
    </row>
    <row r="11273" spans="3:3" x14ac:dyDescent="0.35">
      <c r="C11273"/>
    </row>
    <row r="11274" spans="3:3" x14ac:dyDescent="0.35">
      <c r="C11274"/>
    </row>
    <row r="11275" spans="3:3" x14ac:dyDescent="0.35">
      <c r="C11275"/>
    </row>
    <row r="11276" spans="3:3" x14ac:dyDescent="0.35">
      <c r="C11276"/>
    </row>
    <row r="11277" spans="3:3" x14ac:dyDescent="0.35">
      <c r="C11277"/>
    </row>
    <row r="11278" spans="3:3" x14ac:dyDescent="0.35">
      <c r="C11278"/>
    </row>
    <row r="11279" spans="3:3" x14ac:dyDescent="0.35">
      <c r="C11279"/>
    </row>
    <row r="11280" spans="3:3" x14ac:dyDescent="0.35">
      <c r="C11280"/>
    </row>
    <row r="11281" spans="3:3" x14ac:dyDescent="0.35">
      <c r="C11281"/>
    </row>
    <row r="11282" spans="3:3" x14ac:dyDescent="0.35">
      <c r="C11282"/>
    </row>
    <row r="11283" spans="3:3" x14ac:dyDescent="0.35">
      <c r="C11283"/>
    </row>
    <row r="11284" spans="3:3" x14ac:dyDescent="0.35">
      <c r="C11284"/>
    </row>
    <row r="11285" spans="3:3" x14ac:dyDescent="0.35">
      <c r="C11285"/>
    </row>
    <row r="11286" spans="3:3" x14ac:dyDescent="0.35">
      <c r="C11286"/>
    </row>
    <row r="11287" spans="3:3" x14ac:dyDescent="0.35">
      <c r="C11287"/>
    </row>
    <row r="11288" spans="3:3" x14ac:dyDescent="0.35">
      <c r="C11288"/>
    </row>
    <row r="11289" spans="3:3" x14ac:dyDescent="0.35">
      <c r="C11289"/>
    </row>
    <row r="11290" spans="3:3" x14ac:dyDescent="0.35">
      <c r="C11290"/>
    </row>
    <row r="11291" spans="3:3" x14ac:dyDescent="0.35">
      <c r="C11291"/>
    </row>
    <row r="11292" spans="3:3" x14ac:dyDescent="0.35">
      <c r="C11292"/>
    </row>
    <row r="11293" spans="3:3" x14ac:dyDescent="0.35">
      <c r="C11293"/>
    </row>
    <row r="11294" spans="3:3" x14ac:dyDescent="0.35">
      <c r="C11294"/>
    </row>
    <row r="11295" spans="3:3" x14ac:dyDescent="0.35">
      <c r="C11295"/>
    </row>
    <row r="11296" spans="3:3" x14ac:dyDescent="0.35">
      <c r="C11296"/>
    </row>
    <row r="11297" spans="3:3" x14ac:dyDescent="0.35">
      <c r="C11297"/>
    </row>
    <row r="11298" spans="3:3" x14ac:dyDescent="0.35">
      <c r="C11298"/>
    </row>
    <row r="11299" spans="3:3" x14ac:dyDescent="0.35">
      <c r="C11299"/>
    </row>
    <row r="11300" spans="3:3" x14ac:dyDescent="0.35">
      <c r="C11300"/>
    </row>
    <row r="11301" spans="3:3" x14ac:dyDescent="0.35">
      <c r="C11301"/>
    </row>
    <row r="11302" spans="3:3" x14ac:dyDescent="0.35">
      <c r="C11302"/>
    </row>
    <row r="11303" spans="3:3" x14ac:dyDescent="0.35">
      <c r="C11303"/>
    </row>
    <row r="11304" spans="3:3" x14ac:dyDescent="0.35">
      <c r="C11304"/>
    </row>
    <row r="11305" spans="3:3" x14ac:dyDescent="0.35">
      <c r="C11305"/>
    </row>
    <row r="11306" spans="3:3" x14ac:dyDescent="0.35">
      <c r="C11306"/>
    </row>
    <row r="11307" spans="3:3" x14ac:dyDescent="0.35">
      <c r="C11307"/>
    </row>
    <row r="11308" spans="3:3" x14ac:dyDescent="0.35">
      <c r="C11308"/>
    </row>
    <row r="11309" spans="3:3" x14ac:dyDescent="0.35">
      <c r="C11309"/>
    </row>
    <row r="11310" spans="3:3" x14ac:dyDescent="0.35">
      <c r="C11310"/>
    </row>
    <row r="11311" spans="3:3" x14ac:dyDescent="0.35">
      <c r="C11311"/>
    </row>
    <row r="11312" spans="3:3" x14ac:dyDescent="0.35">
      <c r="C11312"/>
    </row>
    <row r="11313" spans="3:3" x14ac:dyDescent="0.35">
      <c r="C11313"/>
    </row>
    <row r="11314" spans="3:3" x14ac:dyDescent="0.35">
      <c r="C11314"/>
    </row>
    <row r="11315" spans="3:3" x14ac:dyDescent="0.35">
      <c r="C11315"/>
    </row>
    <row r="11316" spans="3:3" x14ac:dyDescent="0.35">
      <c r="C11316"/>
    </row>
    <row r="11317" spans="3:3" x14ac:dyDescent="0.35">
      <c r="C11317"/>
    </row>
    <row r="11318" spans="3:3" x14ac:dyDescent="0.35">
      <c r="C11318"/>
    </row>
    <row r="11319" spans="3:3" x14ac:dyDescent="0.35">
      <c r="C11319"/>
    </row>
    <row r="11320" spans="3:3" x14ac:dyDescent="0.35">
      <c r="C11320"/>
    </row>
    <row r="11321" spans="3:3" x14ac:dyDescent="0.35">
      <c r="C11321"/>
    </row>
    <row r="11322" spans="3:3" x14ac:dyDescent="0.35">
      <c r="C11322"/>
    </row>
    <row r="11323" spans="3:3" x14ac:dyDescent="0.35">
      <c r="C11323"/>
    </row>
    <row r="11324" spans="3:3" x14ac:dyDescent="0.35">
      <c r="C11324"/>
    </row>
    <row r="11325" spans="3:3" x14ac:dyDescent="0.35">
      <c r="C11325"/>
    </row>
    <row r="11326" spans="3:3" x14ac:dyDescent="0.35">
      <c r="C11326"/>
    </row>
    <row r="11327" spans="3:3" x14ac:dyDescent="0.35">
      <c r="C11327"/>
    </row>
    <row r="11328" spans="3:3" x14ac:dyDescent="0.35">
      <c r="C11328"/>
    </row>
    <row r="11329" spans="3:3" x14ac:dyDescent="0.35">
      <c r="C11329"/>
    </row>
    <row r="11330" spans="3:3" x14ac:dyDescent="0.35">
      <c r="C11330"/>
    </row>
    <row r="11331" spans="3:3" x14ac:dyDescent="0.35">
      <c r="C11331"/>
    </row>
    <row r="11332" spans="3:3" x14ac:dyDescent="0.35">
      <c r="C11332"/>
    </row>
    <row r="11333" spans="3:3" x14ac:dyDescent="0.35">
      <c r="C11333"/>
    </row>
    <row r="11334" spans="3:3" x14ac:dyDescent="0.35">
      <c r="C11334"/>
    </row>
    <row r="11335" spans="3:3" x14ac:dyDescent="0.35">
      <c r="C11335"/>
    </row>
    <row r="11336" spans="3:3" x14ac:dyDescent="0.35">
      <c r="C11336"/>
    </row>
    <row r="11337" spans="3:3" x14ac:dyDescent="0.35">
      <c r="C11337"/>
    </row>
    <row r="11338" spans="3:3" x14ac:dyDescent="0.35">
      <c r="C11338"/>
    </row>
    <row r="11339" spans="3:3" x14ac:dyDescent="0.35">
      <c r="C11339"/>
    </row>
    <row r="11340" spans="3:3" x14ac:dyDescent="0.35">
      <c r="C11340"/>
    </row>
    <row r="11341" spans="3:3" x14ac:dyDescent="0.35">
      <c r="C11341"/>
    </row>
    <row r="11342" spans="3:3" x14ac:dyDescent="0.35">
      <c r="C11342"/>
    </row>
    <row r="11343" spans="3:3" x14ac:dyDescent="0.35">
      <c r="C11343"/>
    </row>
    <row r="11344" spans="3:3" x14ac:dyDescent="0.35">
      <c r="C11344"/>
    </row>
    <row r="11345" spans="3:3" x14ac:dyDescent="0.35">
      <c r="C11345"/>
    </row>
    <row r="11346" spans="3:3" x14ac:dyDescent="0.35">
      <c r="C11346"/>
    </row>
    <row r="11347" spans="3:3" x14ac:dyDescent="0.35">
      <c r="C11347"/>
    </row>
    <row r="11348" spans="3:3" x14ac:dyDescent="0.35">
      <c r="C11348"/>
    </row>
    <row r="11349" spans="3:3" x14ac:dyDescent="0.35">
      <c r="C11349"/>
    </row>
    <row r="11350" spans="3:3" x14ac:dyDescent="0.35">
      <c r="C11350"/>
    </row>
    <row r="11351" spans="3:3" x14ac:dyDescent="0.35">
      <c r="C11351"/>
    </row>
    <row r="11352" spans="3:3" x14ac:dyDescent="0.35">
      <c r="C11352"/>
    </row>
    <row r="11353" spans="3:3" x14ac:dyDescent="0.35">
      <c r="C11353"/>
    </row>
    <row r="11354" spans="3:3" x14ac:dyDescent="0.35">
      <c r="C11354"/>
    </row>
    <row r="11355" spans="3:3" x14ac:dyDescent="0.35">
      <c r="C11355"/>
    </row>
    <row r="11356" spans="3:3" x14ac:dyDescent="0.35">
      <c r="C11356"/>
    </row>
    <row r="11357" spans="3:3" x14ac:dyDescent="0.35">
      <c r="C11357"/>
    </row>
    <row r="11358" spans="3:3" x14ac:dyDescent="0.35">
      <c r="C11358"/>
    </row>
    <row r="11359" spans="3:3" x14ac:dyDescent="0.35">
      <c r="C11359"/>
    </row>
    <row r="11360" spans="3:3" x14ac:dyDescent="0.35">
      <c r="C11360"/>
    </row>
    <row r="11361" spans="3:3" x14ac:dyDescent="0.35">
      <c r="C11361"/>
    </row>
    <row r="11362" spans="3:3" x14ac:dyDescent="0.35">
      <c r="C11362"/>
    </row>
    <row r="11363" spans="3:3" x14ac:dyDescent="0.35">
      <c r="C11363"/>
    </row>
    <row r="11364" spans="3:3" x14ac:dyDescent="0.35">
      <c r="C11364"/>
    </row>
    <row r="11365" spans="3:3" x14ac:dyDescent="0.35">
      <c r="C11365"/>
    </row>
    <row r="11366" spans="3:3" x14ac:dyDescent="0.35">
      <c r="C11366"/>
    </row>
    <row r="11367" spans="3:3" x14ac:dyDescent="0.35">
      <c r="C11367"/>
    </row>
    <row r="11368" spans="3:3" x14ac:dyDescent="0.35">
      <c r="C11368"/>
    </row>
    <row r="11369" spans="3:3" x14ac:dyDescent="0.35">
      <c r="C11369"/>
    </row>
    <row r="11370" spans="3:3" x14ac:dyDescent="0.35">
      <c r="C11370"/>
    </row>
    <row r="11371" spans="3:3" x14ac:dyDescent="0.35">
      <c r="C11371"/>
    </row>
    <row r="11372" spans="3:3" x14ac:dyDescent="0.35">
      <c r="C11372"/>
    </row>
    <row r="11373" spans="3:3" x14ac:dyDescent="0.35">
      <c r="C11373"/>
    </row>
    <row r="11374" spans="3:3" x14ac:dyDescent="0.35">
      <c r="C11374"/>
    </row>
    <row r="11375" spans="3:3" x14ac:dyDescent="0.35">
      <c r="C11375"/>
    </row>
    <row r="11376" spans="3:3" x14ac:dyDescent="0.35">
      <c r="C11376"/>
    </row>
    <row r="11377" spans="3:3" x14ac:dyDescent="0.35">
      <c r="C11377"/>
    </row>
    <row r="11378" spans="3:3" x14ac:dyDescent="0.35">
      <c r="C11378"/>
    </row>
    <row r="11379" spans="3:3" x14ac:dyDescent="0.35">
      <c r="C11379"/>
    </row>
    <row r="11380" spans="3:3" x14ac:dyDescent="0.35">
      <c r="C11380"/>
    </row>
    <row r="11381" spans="3:3" x14ac:dyDescent="0.35">
      <c r="C11381"/>
    </row>
    <row r="11382" spans="3:3" x14ac:dyDescent="0.35">
      <c r="C11382"/>
    </row>
    <row r="11383" spans="3:3" x14ac:dyDescent="0.35">
      <c r="C11383"/>
    </row>
    <row r="11384" spans="3:3" x14ac:dyDescent="0.35">
      <c r="C11384"/>
    </row>
    <row r="11385" spans="3:3" x14ac:dyDescent="0.35">
      <c r="C11385"/>
    </row>
    <row r="11386" spans="3:3" x14ac:dyDescent="0.35">
      <c r="C11386"/>
    </row>
    <row r="11387" spans="3:3" x14ac:dyDescent="0.35">
      <c r="C11387"/>
    </row>
    <row r="11388" spans="3:3" x14ac:dyDescent="0.35">
      <c r="C11388"/>
    </row>
    <row r="11389" spans="3:3" x14ac:dyDescent="0.35">
      <c r="C11389"/>
    </row>
    <row r="11390" spans="3:3" x14ac:dyDescent="0.35">
      <c r="C11390"/>
    </row>
    <row r="11391" spans="3:3" x14ac:dyDescent="0.35">
      <c r="C11391"/>
    </row>
    <row r="11392" spans="3:3" x14ac:dyDescent="0.35">
      <c r="C11392"/>
    </row>
    <row r="11393" spans="3:3" x14ac:dyDescent="0.35">
      <c r="C11393"/>
    </row>
    <row r="11394" spans="3:3" x14ac:dyDescent="0.35">
      <c r="C11394"/>
    </row>
    <row r="11395" spans="3:3" x14ac:dyDescent="0.35">
      <c r="C11395"/>
    </row>
    <row r="11396" spans="3:3" x14ac:dyDescent="0.35">
      <c r="C11396"/>
    </row>
    <row r="11397" spans="3:3" x14ac:dyDescent="0.35">
      <c r="C11397"/>
    </row>
    <row r="11398" spans="3:3" x14ac:dyDescent="0.35">
      <c r="C11398"/>
    </row>
    <row r="11399" spans="3:3" x14ac:dyDescent="0.35">
      <c r="C11399"/>
    </row>
    <row r="11400" spans="3:3" x14ac:dyDescent="0.35">
      <c r="C11400"/>
    </row>
    <row r="11401" spans="3:3" x14ac:dyDescent="0.35">
      <c r="C11401"/>
    </row>
    <row r="11402" spans="3:3" x14ac:dyDescent="0.35">
      <c r="C11402"/>
    </row>
    <row r="11403" spans="3:3" x14ac:dyDescent="0.35">
      <c r="C11403"/>
    </row>
    <row r="11404" spans="3:3" x14ac:dyDescent="0.35">
      <c r="C11404"/>
    </row>
    <row r="11405" spans="3:3" x14ac:dyDescent="0.35">
      <c r="C11405"/>
    </row>
    <row r="11406" spans="3:3" x14ac:dyDescent="0.35">
      <c r="C11406"/>
    </row>
    <row r="11407" spans="3:3" x14ac:dyDescent="0.35">
      <c r="C11407"/>
    </row>
    <row r="11408" spans="3:3" x14ac:dyDescent="0.35">
      <c r="C11408"/>
    </row>
    <row r="11409" spans="3:3" x14ac:dyDescent="0.35">
      <c r="C11409"/>
    </row>
    <row r="11410" spans="3:3" x14ac:dyDescent="0.35">
      <c r="C11410"/>
    </row>
    <row r="11411" spans="3:3" x14ac:dyDescent="0.35">
      <c r="C11411"/>
    </row>
    <row r="11412" spans="3:3" x14ac:dyDescent="0.35">
      <c r="C11412"/>
    </row>
    <row r="11413" spans="3:3" x14ac:dyDescent="0.35">
      <c r="C11413"/>
    </row>
    <row r="11414" spans="3:3" x14ac:dyDescent="0.35">
      <c r="C11414"/>
    </row>
    <row r="11415" spans="3:3" x14ac:dyDescent="0.35">
      <c r="C11415"/>
    </row>
    <row r="11416" spans="3:3" x14ac:dyDescent="0.35">
      <c r="C11416"/>
    </row>
    <row r="11417" spans="3:3" x14ac:dyDescent="0.35">
      <c r="C11417"/>
    </row>
    <row r="11418" spans="3:3" x14ac:dyDescent="0.35">
      <c r="C11418"/>
    </row>
    <row r="11419" spans="3:3" x14ac:dyDescent="0.35">
      <c r="C11419"/>
    </row>
    <row r="11420" spans="3:3" x14ac:dyDescent="0.35">
      <c r="C11420"/>
    </row>
    <row r="11421" spans="3:3" x14ac:dyDescent="0.35">
      <c r="C11421"/>
    </row>
    <row r="11422" spans="3:3" x14ac:dyDescent="0.35">
      <c r="C11422"/>
    </row>
    <row r="11423" spans="3:3" x14ac:dyDescent="0.35">
      <c r="C11423"/>
    </row>
    <row r="11424" spans="3:3" x14ac:dyDescent="0.35">
      <c r="C11424"/>
    </row>
    <row r="11425" spans="3:3" x14ac:dyDescent="0.35">
      <c r="C11425"/>
    </row>
    <row r="11426" spans="3:3" x14ac:dyDescent="0.35">
      <c r="C11426"/>
    </row>
    <row r="11427" spans="3:3" x14ac:dyDescent="0.35">
      <c r="C11427"/>
    </row>
    <row r="11428" spans="3:3" x14ac:dyDescent="0.35">
      <c r="C11428"/>
    </row>
    <row r="11429" spans="3:3" x14ac:dyDescent="0.35">
      <c r="C11429"/>
    </row>
    <row r="11430" spans="3:3" x14ac:dyDescent="0.35">
      <c r="C11430"/>
    </row>
    <row r="11431" spans="3:3" x14ac:dyDescent="0.35">
      <c r="C11431"/>
    </row>
    <row r="11432" spans="3:3" x14ac:dyDescent="0.35">
      <c r="C11432"/>
    </row>
    <row r="11433" spans="3:3" x14ac:dyDescent="0.35">
      <c r="C11433"/>
    </row>
    <row r="11434" spans="3:3" x14ac:dyDescent="0.35">
      <c r="C11434"/>
    </row>
    <row r="11435" spans="3:3" x14ac:dyDescent="0.35">
      <c r="C11435"/>
    </row>
    <row r="11436" spans="3:3" x14ac:dyDescent="0.35">
      <c r="C11436"/>
    </row>
    <row r="11437" spans="3:3" x14ac:dyDescent="0.35">
      <c r="C11437"/>
    </row>
    <row r="11438" spans="3:3" x14ac:dyDescent="0.35">
      <c r="C11438"/>
    </row>
    <row r="11439" spans="3:3" x14ac:dyDescent="0.35">
      <c r="C11439"/>
    </row>
    <row r="11440" spans="3:3" x14ac:dyDescent="0.35">
      <c r="C11440"/>
    </row>
    <row r="11441" spans="3:3" x14ac:dyDescent="0.35">
      <c r="C11441"/>
    </row>
    <row r="11442" spans="3:3" x14ac:dyDescent="0.35">
      <c r="C11442"/>
    </row>
    <row r="11443" spans="3:3" x14ac:dyDescent="0.35">
      <c r="C11443"/>
    </row>
    <row r="11444" spans="3:3" x14ac:dyDescent="0.35">
      <c r="C11444"/>
    </row>
    <row r="11445" spans="3:3" x14ac:dyDescent="0.35">
      <c r="C11445"/>
    </row>
    <row r="11446" spans="3:3" x14ac:dyDescent="0.35">
      <c r="C11446"/>
    </row>
    <row r="11447" spans="3:3" x14ac:dyDescent="0.35">
      <c r="C11447"/>
    </row>
    <row r="11448" spans="3:3" x14ac:dyDescent="0.35">
      <c r="C11448"/>
    </row>
    <row r="11449" spans="3:3" x14ac:dyDescent="0.35">
      <c r="C11449"/>
    </row>
    <row r="11450" spans="3:3" x14ac:dyDescent="0.35">
      <c r="C11450"/>
    </row>
    <row r="11451" spans="3:3" x14ac:dyDescent="0.35">
      <c r="C11451"/>
    </row>
    <row r="11452" spans="3:3" x14ac:dyDescent="0.35">
      <c r="C11452"/>
    </row>
    <row r="11453" spans="3:3" x14ac:dyDescent="0.35">
      <c r="C11453"/>
    </row>
    <row r="11454" spans="3:3" x14ac:dyDescent="0.35">
      <c r="C11454"/>
    </row>
    <row r="11455" spans="3:3" x14ac:dyDescent="0.35">
      <c r="C11455"/>
    </row>
    <row r="11456" spans="3:3" x14ac:dyDescent="0.35">
      <c r="C11456"/>
    </row>
    <row r="11457" spans="3:3" x14ac:dyDescent="0.35">
      <c r="C11457"/>
    </row>
    <row r="11458" spans="3:3" x14ac:dyDescent="0.35">
      <c r="C11458"/>
    </row>
    <row r="11459" spans="3:3" x14ac:dyDescent="0.35">
      <c r="C11459"/>
    </row>
    <row r="11460" spans="3:3" x14ac:dyDescent="0.35">
      <c r="C11460"/>
    </row>
    <row r="11461" spans="3:3" x14ac:dyDescent="0.35">
      <c r="C11461"/>
    </row>
    <row r="11462" spans="3:3" x14ac:dyDescent="0.35">
      <c r="C11462"/>
    </row>
    <row r="11463" spans="3:3" x14ac:dyDescent="0.35">
      <c r="C11463"/>
    </row>
    <row r="11464" spans="3:3" x14ac:dyDescent="0.35">
      <c r="C11464"/>
    </row>
    <row r="11465" spans="3:3" x14ac:dyDescent="0.35">
      <c r="C11465"/>
    </row>
    <row r="11466" spans="3:3" x14ac:dyDescent="0.35">
      <c r="C11466"/>
    </row>
    <row r="11467" spans="3:3" x14ac:dyDescent="0.35">
      <c r="C11467"/>
    </row>
    <row r="11468" spans="3:3" x14ac:dyDescent="0.35">
      <c r="C11468"/>
    </row>
    <row r="11469" spans="3:3" x14ac:dyDescent="0.35">
      <c r="C11469"/>
    </row>
    <row r="11470" spans="3:3" x14ac:dyDescent="0.35">
      <c r="C11470"/>
    </row>
    <row r="11471" spans="3:3" x14ac:dyDescent="0.35">
      <c r="C11471"/>
    </row>
    <row r="11472" spans="3:3" x14ac:dyDescent="0.35">
      <c r="C11472"/>
    </row>
    <row r="11473" spans="3:3" x14ac:dyDescent="0.35">
      <c r="C11473"/>
    </row>
    <row r="11474" spans="3:3" x14ac:dyDescent="0.35">
      <c r="C11474"/>
    </row>
    <row r="11475" spans="3:3" x14ac:dyDescent="0.35">
      <c r="C11475"/>
    </row>
    <row r="11476" spans="3:3" x14ac:dyDescent="0.35">
      <c r="C11476"/>
    </row>
    <row r="11477" spans="3:3" x14ac:dyDescent="0.35">
      <c r="C11477"/>
    </row>
    <row r="11478" spans="3:3" x14ac:dyDescent="0.35">
      <c r="C11478"/>
    </row>
    <row r="11479" spans="3:3" x14ac:dyDescent="0.35">
      <c r="C11479"/>
    </row>
    <row r="11480" spans="3:3" x14ac:dyDescent="0.35">
      <c r="C11480"/>
    </row>
    <row r="11481" spans="3:3" x14ac:dyDescent="0.35">
      <c r="C11481"/>
    </row>
    <row r="11482" spans="3:3" x14ac:dyDescent="0.35">
      <c r="C11482"/>
    </row>
    <row r="11483" spans="3:3" x14ac:dyDescent="0.35">
      <c r="C11483"/>
    </row>
    <row r="11484" spans="3:3" x14ac:dyDescent="0.35">
      <c r="C11484"/>
    </row>
    <row r="11485" spans="3:3" x14ac:dyDescent="0.35">
      <c r="C11485"/>
    </row>
    <row r="11486" spans="3:3" x14ac:dyDescent="0.35">
      <c r="C11486"/>
    </row>
    <row r="11487" spans="3:3" x14ac:dyDescent="0.35">
      <c r="C11487"/>
    </row>
    <row r="11488" spans="3:3" x14ac:dyDescent="0.35">
      <c r="C11488"/>
    </row>
    <row r="11489" spans="3:3" x14ac:dyDescent="0.35">
      <c r="C11489"/>
    </row>
    <row r="11490" spans="3:3" x14ac:dyDescent="0.35">
      <c r="C11490"/>
    </row>
    <row r="11491" spans="3:3" x14ac:dyDescent="0.35">
      <c r="C11491"/>
    </row>
    <row r="11492" spans="3:3" x14ac:dyDescent="0.35">
      <c r="C11492"/>
    </row>
    <row r="11493" spans="3:3" x14ac:dyDescent="0.35">
      <c r="C11493"/>
    </row>
    <row r="11494" spans="3:3" x14ac:dyDescent="0.35">
      <c r="C11494"/>
    </row>
    <row r="11495" spans="3:3" x14ac:dyDescent="0.35">
      <c r="C11495"/>
    </row>
    <row r="11496" spans="3:3" x14ac:dyDescent="0.35">
      <c r="C11496"/>
    </row>
    <row r="11497" spans="3:3" x14ac:dyDescent="0.35">
      <c r="C11497"/>
    </row>
    <row r="11498" spans="3:3" x14ac:dyDescent="0.35">
      <c r="C11498"/>
    </row>
    <row r="11499" spans="3:3" x14ac:dyDescent="0.35">
      <c r="C11499"/>
    </row>
    <row r="11500" spans="3:3" x14ac:dyDescent="0.35">
      <c r="C11500"/>
    </row>
    <row r="11501" spans="3:3" x14ac:dyDescent="0.35">
      <c r="C11501"/>
    </row>
    <row r="11502" spans="3:3" x14ac:dyDescent="0.35">
      <c r="C11502"/>
    </row>
    <row r="11503" spans="3:3" x14ac:dyDescent="0.35">
      <c r="C11503"/>
    </row>
    <row r="11504" spans="3:3" x14ac:dyDescent="0.35">
      <c r="C11504"/>
    </row>
    <row r="11505" spans="3:3" x14ac:dyDescent="0.35">
      <c r="C11505"/>
    </row>
    <row r="11506" spans="3:3" x14ac:dyDescent="0.35">
      <c r="C11506"/>
    </row>
    <row r="11507" spans="3:3" x14ac:dyDescent="0.35">
      <c r="C11507"/>
    </row>
    <row r="11508" spans="3:3" x14ac:dyDescent="0.35">
      <c r="C11508"/>
    </row>
    <row r="11509" spans="3:3" x14ac:dyDescent="0.35">
      <c r="C11509"/>
    </row>
    <row r="11510" spans="3:3" x14ac:dyDescent="0.35">
      <c r="C11510"/>
    </row>
    <row r="11511" spans="3:3" x14ac:dyDescent="0.35">
      <c r="C11511"/>
    </row>
    <row r="11512" spans="3:3" x14ac:dyDescent="0.35">
      <c r="C11512"/>
    </row>
    <row r="11513" spans="3:3" x14ac:dyDescent="0.35">
      <c r="C11513"/>
    </row>
    <row r="11514" spans="3:3" x14ac:dyDescent="0.35">
      <c r="C11514"/>
    </row>
    <row r="11515" spans="3:3" x14ac:dyDescent="0.35">
      <c r="C11515"/>
    </row>
    <row r="11516" spans="3:3" x14ac:dyDescent="0.35">
      <c r="C11516"/>
    </row>
    <row r="11517" spans="3:3" x14ac:dyDescent="0.35">
      <c r="C11517"/>
    </row>
    <row r="11518" spans="3:3" x14ac:dyDescent="0.35">
      <c r="C11518"/>
    </row>
    <row r="11519" spans="3:3" x14ac:dyDescent="0.35">
      <c r="C11519"/>
    </row>
    <row r="11520" spans="3:3" x14ac:dyDescent="0.35">
      <c r="C11520"/>
    </row>
    <row r="11521" spans="3:3" x14ac:dyDescent="0.35">
      <c r="C11521"/>
    </row>
    <row r="11522" spans="3:3" x14ac:dyDescent="0.35">
      <c r="C11522"/>
    </row>
    <row r="11523" spans="3:3" x14ac:dyDescent="0.35">
      <c r="C11523"/>
    </row>
    <row r="11524" spans="3:3" x14ac:dyDescent="0.35">
      <c r="C11524"/>
    </row>
    <row r="11525" spans="3:3" x14ac:dyDescent="0.35">
      <c r="C11525"/>
    </row>
    <row r="11526" spans="3:3" x14ac:dyDescent="0.35">
      <c r="C11526"/>
    </row>
    <row r="11527" spans="3:3" x14ac:dyDescent="0.35">
      <c r="C11527"/>
    </row>
    <row r="11528" spans="3:3" x14ac:dyDescent="0.35">
      <c r="C11528"/>
    </row>
    <row r="11529" spans="3:3" x14ac:dyDescent="0.35">
      <c r="C11529"/>
    </row>
    <row r="11530" spans="3:3" x14ac:dyDescent="0.35">
      <c r="C11530"/>
    </row>
    <row r="11531" spans="3:3" x14ac:dyDescent="0.35">
      <c r="C11531"/>
    </row>
    <row r="11532" spans="3:3" x14ac:dyDescent="0.35">
      <c r="C11532"/>
    </row>
    <row r="11533" spans="3:3" x14ac:dyDescent="0.35">
      <c r="C11533"/>
    </row>
    <row r="11534" spans="3:3" x14ac:dyDescent="0.35">
      <c r="C11534"/>
    </row>
    <row r="11535" spans="3:3" x14ac:dyDescent="0.35">
      <c r="C11535"/>
    </row>
    <row r="11536" spans="3:3" x14ac:dyDescent="0.35">
      <c r="C11536"/>
    </row>
    <row r="11537" spans="3:3" x14ac:dyDescent="0.35">
      <c r="C11537"/>
    </row>
    <row r="11538" spans="3:3" x14ac:dyDescent="0.35">
      <c r="C11538"/>
    </row>
    <row r="11539" spans="3:3" x14ac:dyDescent="0.35">
      <c r="C11539"/>
    </row>
    <row r="11540" spans="3:3" x14ac:dyDescent="0.35">
      <c r="C11540"/>
    </row>
    <row r="11541" spans="3:3" x14ac:dyDescent="0.35">
      <c r="C11541"/>
    </row>
    <row r="11542" spans="3:3" x14ac:dyDescent="0.35">
      <c r="C11542"/>
    </row>
    <row r="11543" spans="3:3" x14ac:dyDescent="0.35">
      <c r="C11543"/>
    </row>
    <row r="11544" spans="3:3" x14ac:dyDescent="0.35">
      <c r="C11544"/>
    </row>
    <row r="11545" spans="3:3" x14ac:dyDescent="0.35">
      <c r="C11545"/>
    </row>
    <row r="11546" spans="3:3" x14ac:dyDescent="0.35">
      <c r="C11546"/>
    </row>
    <row r="11547" spans="3:3" x14ac:dyDescent="0.35">
      <c r="C11547"/>
    </row>
    <row r="11548" spans="3:3" x14ac:dyDescent="0.35">
      <c r="C11548"/>
    </row>
    <row r="11549" spans="3:3" x14ac:dyDescent="0.35">
      <c r="C11549"/>
    </row>
    <row r="11550" spans="3:3" x14ac:dyDescent="0.35">
      <c r="C11550"/>
    </row>
    <row r="11551" spans="3:3" x14ac:dyDescent="0.35">
      <c r="C11551"/>
    </row>
    <row r="11552" spans="3:3" x14ac:dyDescent="0.35">
      <c r="C11552"/>
    </row>
    <row r="11553" spans="3:3" x14ac:dyDescent="0.35">
      <c r="C11553"/>
    </row>
    <row r="11554" spans="3:3" x14ac:dyDescent="0.35">
      <c r="C11554"/>
    </row>
    <row r="11555" spans="3:3" x14ac:dyDescent="0.35">
      <c r="C11555"/>
    </row>
    <row r="11556" spans="3:3" x14ac:dyDescent="0.35">
      <c r="C11556"/>
    </row>
    <row r="11557" spans="3:3" x14ac:dyDescent="0.35">
      <c r="C11557"/>
    </row>
    <row r="11558" spans="3:3" x14ac:dyDescent="0.35">
      <c r="C11558"/>
    </row>
    <row r="11559" spans="3:3" x14ac:dyDescent="0.35">
      <c r="C11559"/>
    </row>
    <row r="11560" spans="3:3" x14ac:dyDescent="0.35">
      <c r="C11560"/>
    </row>
    <row r="11561" spans="3:3" x14ac:dyDescent="0.35">
      <c r="C11561"/>
    </row>
    <row r="11562" spans="3:3" x14ac:dyDescent="0.35">
      <c r="C11562"/>
    </row>
    <row r="11563" spans="3:3" x14ac:dyDescent="0.35">
      <c r="C11563"/>
    </row>
    <row r="11564" spans="3:3" x14ac:dyDescent="0.35">
      <c r="C11564"/>
    </row>
    <row r="11565" spans="3:3" x14ac:dyDescent="0.35">
      <c r="C11565"/>
    </row>
    <row r="11566" spans="3:3" x14ac:dyDescent="0.35">
      <c r="C11566"/>
    </row>
    <row r="11567" spans="3:3" x14ac:dyDescent="0.35">
      <c r="C11567"/>
    </row>
    <row r="11568" spans="3:3" x14ac:dyDescent="0.35">
      <c r="C11568"/>
    </row>
    <row r="11569" spans="3:3" x14ac:dyDescent="0.35">
      <c r="C11569"/>
    </row>
    <row r="11570" spans="3:3" x14ac:dyDescent="0.35">
      <c r="C11570"/>
    </row>
    <row r="11571" spans="3:3" x14ac:dyDescent="0.35">
      <c r="C11571"/>
    </row>
    <row r="11572" spans="3:3" x14ac:dyDescent="0.35">
      <c r="C11572"/>
    </row>
    <row r="11573" spans="3:3" x14ac:dyDescent="0.35">
      <c r="C11573"/>
    </row>
    <row r="11574" spans="3:3" x14ac:dyDescent="0.35">
      <c r="C11574"/>
    </row>
    <row r="11575" spans="3:3" x14ac:dyDescent="0.35">
      <c r="C11575"/>
    </row>
    <row r="11576" spans="3:3" x14ac:dyDescent="0.35">
      <c r="C11576"/>
    </row>
    <row r="11577" spans="3:3" x14ac:dyDescent="0.35">
      <c r="C11577"/>
    </row>
    <row r="11578" spans="3:3" x14ac:dyDescent="0.35">
      <c r="C11578"/>
    </row>
    <row r="11579" spans="3:3" x14ac:dyDescent="0.35">
      <c r="C11579"/>
    </row>
    <row r="11580" spans="3:3" x14ac:dyDescent="0.35">
      <c r="C11580"/>
    </row>
    <row r="11581" spans="3:3" x14ac:dyDescent="0.35">
      <c r="C11581"/>
    </row>
    <row r="11582" spans="3:3" x14ac:dyDescent="0.35">
      <c r="C11582"/>
    </row>
    <row r="11583" spans="3:3" x14ac:dyDescent="0.35">
      <c r="C11583"/>
    </row>
    <row r="11584" spans="3:3" x14ac:dyDescent="0.35">
      <c r="C11584"/>
    </row>
    <row r="11585" spans="3:3" x14ac:dyDescent="0.35">
      <c r="C11585"/>
    </row>
    <row r="11586" spans="3:3" x14ac:dyDescent="0.35">
      <c r="C11586"/>
    </row>
    <row r="11587" spans="3:3" x14ac:dyDescent="0.35">
      <c r="C11587"/>
    </row>
    <row r="11588" spans="3:3" x14ac:dyDescent="0.35">
      <c r="C11588"/>
    </row>
    <row r="11589" spans="3:3" x14ac:dyDescent="0.35">
      <c r="C11589"/>
    </row>
    <row r="11590" spans="3:3" x14ac:dyDescent="0.35">
      <c r="C11590"/>
    </row>
    <row r="11591" spans="3:3" x14ac:dyDescent="0.35">
      <c r="C11591"/>
    </row>
    <row r="11592" spans="3:3" x14ac:dyDescent="0.35">
      <c r="C11592"/>
    </row>
    <row r="11593" spans="3:3" x14ac:dyDescent="0.35">
      <c r="C11593"/>
    </row>
    <row r="11594" spans="3:3" x14ac:dyDescent="0.35">
      <c r="C11594"/>
    </row>
    <row r="11595" spans="3:3" x14ac:dyDescent="0.35">
      <c r="C11595"/>
    </row>
    <row r="11596" spans="3:3" x14ac:dyDescent="0.35">
      <c r="C11596"/>
    </row>
    <row r="11597" spans="3:3" x14ac:dyDescent="0.35">
      <c r="C11597"/>
    </row>
    <row r="11598" spans="3:3" x14ac:dyDescent="0.35">
      <c r="C11598"/>
    </row>
    <row r="11599" spans="3:3" x14ac:dyDescent="0.35">
      <c r="C11599"/>
    </row>
    <row r="11600" spans="3:3" x14ac:dyDescent="0.35">
      <c r="C11600"/>
    </row>
    <row r="11601" spans="3:3" x14ac:dyDescent="0.35">
      <c r="C11601"/>
    </row>
    <row r="11602" spans="3:3" x14ac:dyDescent="0.35">
      <c r="C11602"/>
    </row>
    <row r="11603" spans="3:3" x14ac:dyDescent="0.35">
      <c r="C11603"/>
    </row>
    <row r="11604" spans="3:3" x14ac:dyDescent="0.35">
      <c r="C11604"/>
    </row>
    <row r="11605" spans="3:3" x14ac:dyDescent="0.35">
      <c r="C11605"/>
    </row>
    <row r="11606" spans="3:3" x14ac:dyDescent="0.35">
      <c r="C11606"/>
    </row>
    <row r="11607" spans="3:3" x14ac:dyDescent="0.35">
      <c r="C11607"/>
    </row>
    <row r="11608" spans="3:3" x14ac:dyDescent="0.35">
      <c r="C11608"/>
    </row>
    <row r="11609" spans="3:3" x14ac:dyDescent="0.35">
      <c r="C11609"/>
    </row>
    <row r="11610" spans="3:3" x14ac:dyDescent="0.35">
      <c r="C11610"/>
    </row>
    <row r="11611" spans="3:3" x14ac:dyDescent="0.35">
      <c r="C11611"/>
    </row>
    <row r="11612" spans="3:3" x14ac:dyDescent="0.35">
      <c r="C11612"/>
    </row>
    <row r="11613" spans="3:3" x14ac:dyDescent="0.35">
      <c r="C11613"/>
    </row>
    <row r="11614" spans="3:3" x14ac:dyDescent="0.35">
      <c r="C11614"/>
    </row>
    <row r="11615" spans="3:3" x14ac:dyDescent="0.35">
      <c r="C11615"/>
    </row>
    <row r="11616" spans="3:3" x14ac:dyDescent="0.35">
      <c r="C11616"/>
    </row>
    <row r="11617" spans="3:3" x14ac:dyDescent="0.35">
      <c r="C11617"/>
    </row>
    <row r="11618" spans="3:3" x14ac:dyDescent="0.35">
      <c r="C11618"/>
    </row>
    <row r="11619" spans="3:3" x14ac:dyDescent="0.35">
      <c r="C11619"/>
    </row>
    <row r="11620" spans="3:3" x14ac:dyDescent="0.35">
      <c r="C11620"/>
    </row>
    <row r="11621" spans="3:3" x14ac:dyDescent="0.35">
      <c r="C11621"/>
    </row>
    <row r="11622" spans="3:3" x14ac:dyDescent="0.35">
      <c r="C11622"/>
    </row>
    <row r="11623" spans="3:3" x14ac:dyDescent="0.35">
      <c r="C11623"/>
    </row>
    <row r="11624" spans="3:3" x14ac:dyDescent="0.35">
      <c r="C11624"/>
    </row>
    <row r="11625" spans="3:3" x14ac:dyDescent="0.35">
      <c r="C11625"/>
    </row>
    <row r="11626" spans="3:3" x14ac:dyDescent="0.35">
      <c r="C11626"/>
    </row>
    <row r="11627" spans="3:3" x14ac:dyDescent="0.35">
      <c r="C11627"/>
    </row>
    <row r="11628" spans="3:3" x14ac:dyDescent="0.35">
      <c r="C11628"/>
    </row>
    <row r="11629" spans="3:3" x14ac:dyDescent="0.35">
      <c r="C11629"/>
    </row>
    <row r="11630" spans="3:3" x14ac:dyDescent="0.35">
      <c r="C11630"/>
    </row>
    <row r="11631" spans="3:3" x14ac:dyDescent="0.35">
      <c r="C11631"/>
    </row>
    <row r="11632" spans="3:3" x14ac:dyDescent="0.35">
      <c r="C11632"/>
    </row>
    <row r="11633" spans="3:3" x14ac:dyDescent="0.35">
      <c r="C11633"/>
    </row>
    <row r="11634" spans="3:3" x14ac:dyDescent="0.35">
      <c r="C11634"/>
    </row>
    <row r="11635" spans="3:3" x14ac:dyDescent="0.35">
      <c r="C11635"/>
    </row>
    <row r="11636" spans="3:3" x14ac:dyDescent="0.35">
      <c r="C11636"/>
    </row>
    <row r="11637" spans="3:3" x14ac:dyDescent="0.35">
      <c r="C11637"/>
    </row>
    <row r="11638" spans="3:3" x14ac:dyDescent="0.35">
      <c r="C11638"/>
    </row>
    <row r="11639" spans="3:3" x14ac:dyDescent="0.35">
      <c r="C11639"/>
    </row>
    <row r="11640" spans="3:3" x14ac:dyDescent="0.35">
      <c r="C11640"/>
    </row>
    <row r="11641" spans="3:3" x14ac:dyDescent="0.35">
      <c r="C11641"/>
    </row>
    <row r="11642" spans="3:3" x14ac:dyDescent="0.35">
      <c r="C11642"/>
    </row>
    <row r="11643" spans="3:3" x14ac:dyDescent="0.35">
      <c r="C11643"/>
    </row>
    <row r="11644" spans="3:3" x14ac:dyDescent="0.35">
      <c r="C11644"/>
    </row>
    <row r="11645" spans="3:3" x14ac:dyDescent="0.35">
      <c r="C11645"/>
    </row>
    <row r="11646" spans="3:3" x14ac:dyDescent="0.35">
      <c r="C11646"/>
    </row>
    <row r="11647" spans="3:3" x14ac:dyDescent="0.35">
      <c r="C11647"/>
    </row>
    <row r="11648" spans="3:3" x14ac:dyDescent="0.35">
      <c r="C11648"/>
    </row>
    <row r="11649" spans="3:3" x14ac:dyDescent="0.35">
      <c r="C11649"/>
    </row>
    <row r="11650" spans="3:3" x14ac:dyDescent="0.35">
      <c r="C11650"/>
    </row>
    <row r="11651" spans="3:3" x14ac:dyDescent="0.35">
      <c r="C11651"/>
    </row>
    <row r="11652" spans="3:3" x14ac:dyDescent="0.35">
      <c r="C11652"/>
    </row>
    <row r="11653" spans="3:3" x14ac:dyDescent="0.35">
      <c r="C11653"/>
    </row>
    <row r="11654" spans="3:3" x14ac:dyDescent="0.35">
      <c r="C11654"/>
    </row>
    <row r="11655" spans="3:3" x14ac:dyDescent="0.35">
      <c r="C11655"/>
    </row>
    <row r="11656" spans="3:3" x14ac:dyDescent="0.35">
      <c r="C11656"/>
    </row>
    <row r="11657" spans="3:3" x14ac:dyDescent="0.35">
      <c r="C11657"/>
    </row>
    <row r="11658" spans="3:3" x14ac:dyDescent="0.35">
      <c r="C11658"/>
    </row>
    <row r="11659" spans="3:3" x14ac:dyDescent="0.35">
      <c r="C11659"/>
    </row>
    <row r="11660" spans="3:3" x14ac:dyDescent="0.35">
      <c r="C11660"/>
    </row>
    <row r="11661" spans="3:3" x14ac:dyDescent="0.35">
      <c r="C11661"/>
    </row>
    <row r="11662" spans="3:3" x14ac:dyDescent="0.35">
      <c r="C11662"/>
    </row>
    <row r="11663" spans="3:3" x14ac:dyDescent="0.35">
      <c r="C11663"/>
    </row>
    <row r="11664" spans="3:3" x14ac:dyDescent="0.35">
      <c r="C11664"/>
    </row>
    <row r="11665" spans="3:3" x14ac:dyDescent="0.35">
      <c r="C11665"/>
    </row>
    <row r="11666" spans="3:3" x14ac:dyDescent="0.35">
      <c r="C11666"/>
    </row>
    <row r="11667" spans="3:3" x14ac:dyDescent="0.35">
      <c r="C11667"/>
    </row>
    <row r="11668" spans="3:3" x14ac:dyDescent="0.35">
      <c r="C11668"/>
    </row>
    <row r="11669" spans="3:3" x14ac:dyDescent="0.35">
      <c r="C11669"/>
    </row>
    <row r="11670" spans="3:3" x14ac:dyDescent="0.35">
      <c r="C11670"/>
    </row>
    <row r="11671" spans="3:3" x14ac:dyDescent="0.35">
      <c r="C11671"/>
    </row>
    <row r="11672" spans="3:3" x14ac:dyDescent="0.35">
      <c r="C11672"/>
    </row>
    <row r="11673" spans="3:3" x14ac:dyDescent="0.35">
      <c r="C11673"/>
    </row>
    <row r="11674" spans="3:3" x14ac:dyDescent="0.35">
      <c r="C11674"/>
    </row>
    <row r="11675" spans="3:3" x14ac:dyDescent="0.35">
      <c r="C11675"/>
    </row>
    <row r="11676" spans="3:3" x14ac:dyDescent="0.35">
      <c r="C11676"/>
    </row>
    <row r="11677" spans="3:3" x14ac:dyDescent="0.35">
      <c r="C11677"/>
    </row>
    <row r="11678" spans="3:3" x14ac:dyDescent="0.35">
      <c r="C11678"/>
    </row>
    <row r="11679" spans="3:3" x14ac:dyDescent="0.35">
      <c r="C11679"/>
    </row>
    <row r="11680" spans="3:3" x14ac:dyDescent="0.35">
      <c r="C11680"/>
    </row>
    <row r="11681" spans="3:3" x14ac:dyDescent="0.35">
      <c r="C11681"/>
    </row>
    <row r="11682" spans="3:3" x14ac:dyDescent="0.35">
      <c r="C11682"/>
    </row>
    <row r="11683" spans="3:3" x14ac:dyDescent="0.35">
      <c r="C11683"/>
    </row>
    <row r="11684" spans="3:3" x14ac:dyDescent="0.35">
      <c r="C11684"/>
    </row>
    <row r="11685" spans="3:3" x14ac:dyDescent="0.35">
      <c r="C11685"/>
    </row>
    <row r="11686" spans="3:3" x14ac:dyDescent="0.35">
      <c r="C11686"/>
    </row>
    <row r="11687" spans="3:3" x14ac:dyDescent="0.35">
      <c r="C11687"/>
    </row>
    <row r="11688" spans="3:3" x14ac:dyDescent="0.35">
      <c r="C11688"/>
    </row>
    <row r="11689" spans="3:3" x14ac:dyDescent="0.35">
      <c r="C11689"/>
    </row>
    <row r="11690" spans="3:3" x14ac:dyDescent="0.35">
      <c r="C11690"/>
    </row>
    <row r="11691" spans="3:3" x14ac:dyDescent="0.35">
      <c r="C11691"/>
    </row>
    <row r="11692" spans="3:3" x14ac:dyDescent="0.35">
      <c r="C11692"/>
    </row>
    <row r="11693" spans="3:3" x14ac:dyDescent="0.35">
      <c r="C11693"/>
    </row>
    <row r="11694" spans="3:3" x14ac:dyDescent="0.35">
      <c r="C11694"/>
    </row>
    <row r="11695" spans="3:3" x14ac:dyDescent="0.35">
      <c r="C11695"/>
    </row>
    <row r="11696" spans="3:3" x14ac:dyDescent="0.35">
      <c r="C11696"/>
    </row>
    <row r="11697" spans="3:3" x14ac:dyDescent="0.35">
      <c r="C11697"/>
    </row>
    <row r="11698" spans="3:3" x14ac:dyDescent="0.35">
      <c r="C11698"/>
    </row>
    <row r="11699" spans="3:3" x14ac:dyDescent="0.35">
      <c r="C11699"/>
    </row>
    <row r="11700" spans="3:3" x14ac:dyDescent="0.35">
      <c r="C11700"/>
    </row>
    <row r="11701" spans="3:3" x14ac:dyDescent="0.35">
      <c r="C11701"/>
    </row>
    <row r="11702" spans="3:3" x14ac:dyDescent="0.35">
      <c r="C11702"/>
    </row>
    <row r="11703" spans="3:3" x14ac:dyDescent="0.35">
      <c r="C11703"/>
    </row>
    <row r="11704" spans="3:3" x14ac:dyDescent="0.35">
      <c r="C11704"/>
    </row>
    <row r="11705" spans="3:3" x14ac:dyDescent="0.35">
      <c r="C11705"/>
    </row>
    <row r="11706" spans="3:3" x14ac:dyDescent="0.35">
      <c r="C11706"/>
    </row>
    <row r="11707" spans="3:3" x14ac:dyDescent="0.35">
      <c r="C11707"/>
    </row>
    <row r="11708" spans="3:3" x14ac:dyDescent="0.35">
      <c r="C11708"/>
    </row>
    <row r="11709" spans="3:3" x14ac:dyDescent="0.35">
      <c r="C11709"/>
    </row>
    <row r="11710" spans="3:3" x14ac:dyDescent="0.35">
      <c r="C11710"/>
    </row>
    <row r="11711" spans="3:3" x14ac:dyDescent="0.35">
      <c r="C11711"/>
    </row>
    <row r="11712" spans="3:3" x14ac:dyDescent="0.35">
      <c r="C11712"/>
    </row>
    <row r="11713" spans="3:3" x14ac:dyDescent="0.35">
      <c r="C11713"/>
    </row>
    <row r="11714" spans="3:3" x14ac:dyDescent="0.35">
      <c r="C11714"/>
    </row>
    <row r="11715" spans="3:3" x14ac:dyDescent="0.35">
      <c r="C11715"/>
    </row>
    <row r="11716" spans="3:3" x14ac:dyDescent="0.35">
      <c r="C11716"/>
    </row>
    <row r="11717" spans="3:3" x14ac:dyDescent="0.35">
      <c r="C11717"/>
    </row>
    <row r="11718" spans="3:3" x14ac:dyDescent="0.35">
      <c r="C11718"/>
    </row>
    <row r="11719" spans="3:3" x14ac:dyDescent="0.35">
      <c r="C11719"/>
    </row>
    <row r="11720" spans="3:3" x14ac:dyDescent="0.35">
      <c r="C11720"/>
    </row>
    <row r="11721" spans="3:3" x14ac:dyDescent="0.35">
      <c r="C11721"/>
    </row>
    <row r="11722" spans="3:3" x14ac:dyDescent="0.35">
      <c r="C11722"/>
    </row>
    <row r="11723" spans="3:3" x14ac:dyDescent="0.35">
      <c r="C11723"/>
    </row>
    <row r="11724" spans="3:3" x14ac:dyDescent="0.35">
      <c r="C11724"/>
    </row>
    <row r="11725" spans="3:3" x14ac:dyDescent="0.35">
      <c r="C11725"/>
    </row>
    <row r="11726" spans="3:3" x14ac:dyDescent="0.35">
      <c r="C11726"/>
    </row>
    <row r="11727" spans="3:3" x14ac:dyDescent="0.35">
      <c r="C11727"/>
    </row>
    <row r="11728" spans="3:3" x14ac:dyDescent="0.35">
      <c r="C11728"/>
    </row>
    <row r="11729" spans="3:3" x14ac:dyDescent="0.35">
      <c r="C11729"/>
    </row>
    <row r="11730" spans="3:3" x14ac:dyDescent="0.35">
      <c r="C11730"/>
    </row>
    <row r="11731" spans="3:3" x14ac:dyDescent="0.35">
      <c r="C11731"/>
    </row>
    <row r="11732" spans="3:3" x14ac:dyDescent="0.35">
      <c r="C11732"/>
    </row>
    <row r="11733" spans="3:3" x14ac:dyDescent="0.35">
      <c r="C11733"/>
    </row>
    <row r="11734" spans="3:3" x14ac:dyDescent="0.35">
      <c r="C11734"/>
    </row>
    <row r="11735" spans="3:3" x14ac:dyDescent="0.35">
      <c r="C11735"/>
    </row>
    <row r="11736" spans="3:3" x14ac:dyDescent="0.35">
      <c r="C11736"/>
    </row>
    <row r="11737" spans="3:3" x14ac:dyDescent="0.35">
      <c r="C11737"/>
    </row>
    <row r="11738" spans="3:3" x14ac:dyDescent="0.35">
      <c r="C11738"/>
    </row>
    <row r="11739" spans="3:3" x14ac:dyDescent="0.35">
      <c r="C11739"/>
    </row>
    <row r="11740" spans="3:3" x14ac:dyDescent="0.35">
      <c r="C11740"/>
    </row>
    <row r="11741" spans="3:3" x14ac:dyDescent="0.35">
      <c r="C11741"/>
    </row>
    <row r="11742" spans="3:3" x14ac:dyDescent="0.35">
      <c r="C11742"/>
    </row>
    <row r="11743" spans="3:3" x14ac:dyDescent="0.35">
      <c r="C11743"/>
    </row>
    <row r="11744" spans="3:3" x14ac:dyDescent="0.35">
      <c r="C11744"/>
    </row>
    <row r="11745" spans="3:3" x14ac:dyDescent="0.35">
      <c r="C11745"/>
    </row>
    <row r="11746" spans="3:3" x14ac:dyDescent="0.35">
      <c r="C11746"/>
    </row>
    <row r="11747" spans="3:3" x14ac:dyDescent="0.35">
      <c r="C11747"/>
    </row>
    <row r="11748" spans="3:3" x14ac:dyDescent="0.35">
      <c r="C11748"/>
    </row>
    <row r="11749" spans="3:3" x14ac:dyDescent="0.35">
      <c r="C11749"/>
    </row>
    <row r="11750" spans="3:3" x14ac:dyDescent="0.35">
      <c r="C11750"/>
    </row>
    <row r="11751" spans="3:3" x14ac:dyDescent="0.35">
      <c r="C11751"/>
    </row>
    <row r="11752" spans="3:3" x14ac:dyDescent="0.35">
      <c r="C11752"/>
    </row>
    <row r="11753" spans="3:3" x14ac:dyDescent="0.35">
      <c r="C11753"/>
    </row>
    <row r="11754" spans="3:3" x14ac:dyDescent="0.35">
      <c r="C11754"/>
    </row>
    <row r="11755" spans="3:3" x14ac:dyDescent="0.35">
      <c r="C11755"/>
    </row>
    <row r="11756" spans="3:3" x14ac:dyDescent="0.35">
      <c r="C11756"/>
    </row>
    <row r="11757" spans="3:3" x14ac:dyDescent="0.35">
      <c r="C11757"/>
    </row>
    <row r="11758" spans="3:3" x14ac:dyDescent="0.35">
      <c r="C11758"/>
    </row>
    <row r="11759" spans="3:3" x14ac:dyDescent="0.35">
      <c r="C11759"/>
    </row>
    <row r="11760" spans="3:3" x14ac:dyDescent="0.35">
      <c r="C11760"/>
    </row>
    <row r="11761" spans="3:3" x14ac:dyDescent="0.35">
      <c r="C11761"/>
    </row>
    <row r="11762" spans="3:3" x14ac:dyDescent="0.35">
      <c r="C11762"/>
    </row>
    <row r="11763" spans="3:3" x14ac:dyDescent="0.35">
      <c r="C11763"/>
    </row>
    <row r="11764" spans="3:3" x14ac:dyDescent="0.35">
      <c r="C11764"/>
    </row>
    <row r="11765" spans="3:3" x14ac:dyDescent="0.35">
      <c r="C11765"/>
    </row>
    <row r="11766" spans="3:3" x14ac:dyDescent="0.35">
      <c r="C11766"/>
    </row>
    <row r="11767" spans="3:3" x14ac:dyDescent="0.35">
      <c r="C11767"/>
    </row>
    <row r="11768" spans="3:3" x14ac:dyDescent="0.35">
      <c r="C11768"/>
    </row>
    <row r="11769" spans="3:3" x14ac:dyDescent="0.35">
      <c r="C11769"/>
    </row>
    <row r="11770" spans="3:3" x14ac:dyDescent="0.35">
      <c r="C11770"/>
    </row>
    <row r="11771" spans="3:3" x14ac:dyDescent="0.35">
      <c r="C11771"/>
    </row>
    <row r="11772" spans="3:3" x14ac:dyDescent="0.35">
      <c r="C11772"/>
    </row>
    <row r="11773" spans="3:3" x14ac:dyDescent="0.35">
      <c r="C11773"/>
    </row>
    <row r="11774" spans="3:3" x14ac:dyDescent="0.35">
      <c r="C11774"/>
    </row>
    <row r="11775" spans="3:3" x14ac:dyDescent="0.35">
      <c r="C11775"/>
    </row>
    <row r="11776" spans="3:3" x14ac:dyDescent="0.35">
      <c r="C11776"/>
    </row>
    <row r="11777" spans="3:3" x14ac:dyDescent="0.35">
      <c r="C11777"/>
    </row>
    <row r="11778" spans="3:3" x14ac:dyDescent="0.35">
      <c r="C11778"/>
    </row>
    <row r="11779" spans="3:3" x14ac:dyDescent="0.35">
      <c r="C11779"/>
    </row>
    <row r="11780" spans="3:3" x14ac:dyDescent="0.35">
      <c r="C11780"/>
    </row>
    <row r="11781" spans="3:3" x14ac:dyDescent="0.35">
      <c r="C11781"/>
    </row>
    <row r="11782" spans="3:3" x14ac:dyDescent="0.35">
      <c r="C11782"/>
    </row>
    <row r="11783" spans="3:3" x14ac:dyDescent="0.35">
      <c r="C11783"/>
    </row>
    <row r="11784" spans="3:3" x14ac:dyDescent="0.35">
      <c r="C11784"/>
    </row>
    <row r="11785" spans="3:3" x14ac:dyDescent="0.35">
      <c r="C11785"/>
    </row>
    <row r="11786" spans="3:3" x14ac:dyDescent="0.35">
      <c r="C11786"/>
    </row>
    <row r="11787" spans="3:3" x14ac:dyDescent="0.35">
      <c r="C11787"/>
    </row>
    <row r="11788" spans="3:3" x14ac:dyDescent="0.35">
      <c r="C11788"/>
    </row>
    <row r="11789" spans="3:3" x14ac:dyDescent="0.35">
      <c r="C11789"/>
    </row>
    <row r="11790" spans="3:3" x14ac:dyDescent="0.35">
      <c r="C11790"/>
    </row>
    <row r="11791" spans="3:3" x14ac:dyDescent="0.35">
      <c r="C11791"/>
    </row>
    <row r="11792" spans="3:3" x14ac:dyDescent="0.35">
      <c r="C11792"/>
    </row>
    <row r="11793" spans="3:3" x14ac:dyDescent="0.35">
      <c r="C11793"/>
    </row>
    <row r="11794" spans="3:3" x14ac:dyDescent="0.35">
      <c r="C11794"/>
    </row>
    <row r="11795" spans="3:3" x14ac:dyDescent="0.35">
      <c r="C11795"/>
    </row>
    <row r="11796" spans="3:3" x14ac:dyDescent="0.35">
      <c r="C11796"/>
    </row>
    <row r="11797" spans="3:3" x14ac:dyDescent="0.35">
      <c r="C11797"/>
    </row>
    <row r="11798" spans="3:3" x14ac:dyDescent="0.35">
      <c r="C11798"/>
    </row>
    <row r="11799" spans="3:3" x14ac:dyDescent="0.35">
      <c r="C11799"/>
    </row>
    <row r="11800" spans="3:3" x14ac:dyDescent="0.35">
      <c r="C11800"/>
    </row>
    <row r="11801" spans="3:3" x14ac:dyDescent="0.35">
      <c r="C11801"/>
    </row>
    <row r="11802" spans="3:3" x14ac:dyDescent="0.35">
      <c r="C11802"/>
    </row>
    <row r="11803" spans="3:3" x14ac:dyDescent="0.35">
      <c r="C11803"/>
    </row>
    <row r="11804" spans="3:3" x14ac:dyDescent="0.35">
      <c r="C11804"/>
    </row>
    <row r="11805" spans="3:3" x14ac:dyDescent="0.35">
      <c r="C11805"/>
    </row>
    <row r="11806" spans="3:3" x14ac:dyDescent="0.35">
      <c r="C11806"/>
    </row>
    <row r="11807" spans="3:3" x14ac:dyDescent="0.35">
      <c r="C11807"/>
    </row>
    <row r="11808" spans="3:3" x14ac:dyDescent="0.35">
      <c r="C11808"/>
    </row>
    <row r="11809" spans="3:3" x14ac:dyDescent="0.35">
      <c r="C11809"/>
    </row>
    <row r="11810" spans="3:3" x14ac:dyDescent="0.35">
      <c r="C11810"/>
    </row>
    <row r="11811" spans="3:3" x14ac:dyDescent="0.35">
      <c r="C11811"/>
    </row>
    <row r="11812" spans="3:3" x14ac:dyDescent="0.35">
      <c r="C11812"/>
    </row>
    <row r="11813" spans="3:3" x14ac:dyDescent="0.35">
      <c r="C11813"/>
    </row>
    <row r="11814" spans="3:3" x14ac:dyDescent="0.35">
      <c r="C11814"/>
    </row>
    <row r="11815" spans="3:3" x14ac:dyDescent="0.35">
      <c r="C11815"/>
    </row>
    <row r="11816" spans="3:3" x14ac:dyDescent="0.35">
      <c r="C11816"/>
    </row>
    <row r="11817" spans="3:3" x14ac:dyDescent="0.35">
      <c r="C11817"/>
    </row>
    <row r="11818" spans="3:3" x14ac:dyDescent="0.35">
      <c r="C11818"/>
    </row>
    <row r="11819" spans="3:3" x14ac:dyDescent="0.35">
      <c r="C11819"/>
    </row>
    <row r="11820" spans="3:3" x14ac:dyDescent="0.35">
      <c r="C11820"/>
    </row>
    <row r="11821" spans="3:3" x14ac:dyDescent="0.35">
      <c r="C11821"/>
    </row>
    <row r="11822" spans="3:3" x14ac:dyDescent="0.35">
      <c r="C11822"/>
    </row>
    <row r="11823" spans="3:3" x14ac:dyDescent="0.35">
      <c r="C11823"/>
    </row>
    <row r="11824" spans="3:3" x14ac:dyDescent="0.35">
      <c r="C11824"/>
    </row>
    <row r="11825" spans="3:3" x14ac:dyDescent="0.35">
      <c r="C11825"/>
    </row>
    <row r="11826" spans="3:3" x14ac:dyDescent="0.35">
      <c r="C11826"/>
    </row>
    <row r="11827" spans="3:3" x14ac:dyDescent="0.35">
      <c r="C11827"/>
    </row>
    <row r="11828" spans="3:3" x14ac:dyDescent="0.35">
      <c r="C11828"/>
    </row>
    <row r="11829" spans="3:3" x14ac:dyDescent="0.35">
      <c r="C11829"/>
    </row>
    <row r="11830" spans="3:3" x14ac:dyDescent="0.35">
      <c r="C11830"/>
    </row>
    <row r="11831" spans="3:3" x14ac:dyDescent="0.35">
      <c r="C11831"/>
    </row>
    <row r="11832" spans="3:3" x14ac:dyDescent="0.35">
      <c r="C11832"/>
    </row>
    <row r="11833" spans="3:3" x14ac:dyDescent="0.35">
      <c r="C11833"/>
    </row>
    <row r="11834" spans="3:3" x14ac:dyDescent="0.35">
      <c r="C11834"/>
    </row>
    <row r="11835" spans="3:3" x14ac:dyDescent="0.35">
      <c r="C11835"/>
    </row>
    <row r="11836" spans="3:3" x14ac:dyDescent="0.35">
      <c r="C11836"/>
    </row>
    <row r="11837" spans="3:3" x14ac:dyDescent="0.35">
      <c r="C11837"/>
    </row>
    <row r="11838" spans="3:3" x14ac:dyDescent="0.35">
      <c r="C11838"/>
    </row>
    <row r="11839" spans="3:3" x14ac:dyDescent="0.35">
      <c r="C11839"/>
    </row>
    <row r="11840" spans="3:3" x14ac:dyDescent="0.35">
      <c r="C11840"/>
    </row>
    <row r="11841" spans="3:3" x14ac:dyDescent="0.35">
      <c r="C11841"/>
    </row>
    <row r="11842" spans="3:3" x14ac:dyDescent="0.35">
      <c r="C11842"/>
    </row>
    <row r="11843" spans="3:3" x14ac:dyDescent="0.35">
      <c r="C11843"/>
    </row>
    <row r="11844" spans="3:3" x14ac:dyDescent="0.35">
      <c r="C11844"/>
    </row>
    <row r="11845" spans="3:3" x14ac:dyDescent="0.35">
      <c r="C11845"/>
    </row>
    <row r="11846" spans="3:3" x14ac:dyDescent="0.35">
      <c r="C11846"/>
    </row>
    <row r="11847" spans="3:3" x14ac:dyDescent="0.35">
      <c r="C11847"/>
    </row>
    <row r="11848" spans="3:3" x14ac:dyDescent="0.35">
      <c r="C11848"/>
    </row>
    <row r="11849" spans="3:3" x14ac:dyDescent="0.35">
      <c r="C11849"/>
    </row>
    <row r="11850" spans="3:3" x14ac:dyDescent="0.35">
      <c r="C11850"/>
    </row>
    <row r="11851" spans="3:3" x14ac:dyDescent="0.35">
      <c r="C11851"/>
    </row>
    <row r="11852" spans="3:3" x14ac:dyDescent="0.35">
      <c r="C11852"/>
    </row>
    <row r="11853" spans="3:3" x14ac:dyDescent="0.35">
      <c r="C11853"/>
    </row>
    <row r="11854" spans="3:3" x14ac:dyDescent="0.35">
      <c r="C11854"/>
    </row>
    <row r="11855" spans="3:3" x14ac:dyDescent="0.35">
      <c r="C11855"/>
    </row>
    <row r="11856" spans="3:3" x14ac:dyDescent="0.35">
      <c r="C11856"/>
    </row>
    <row r="11857" spans="3:3" x14ac:dyDescent="0.35">
      <c r="C11857"/>
    </row>
    <row r="11858" spans="3:3" x14ac:dyDescent="0.35">
      <c r="C11858"/>
    </row>
    <row r="11859" spans="3:3" x14ac:dyDescent="0.35">
      <c r="C11859"/>
    </row>
    <row r="11860" spans="3:3" x14ac:dyDescent="0.35">
      <c r="C11860"/>
    </row>
    <row r="11861" spans="3:3" x14ac:dyDescent="0.35">
      <c r="C11861"/>
    </row>
    <row r="11862" spans="3:3" x14ac:dyDescent="0.35">
      <c r="C11862"/>
    </row>
    <row r="11863" spans="3:3" x14ac:dyDescent="0.35">
      <c r="C11863"/>
    </row>
    <row r="11864" spans="3:3" x14ac:dyDescent="0.35">
      <c r="C11864"/>
    </row>
    <row r="11865" spans="3:3" x14ac:dyDescent="0.35">
      <c r="C11865"/>
    </row>
    <row r="11866" spans="3:3" x14ac:dyDescent="0.35">
      <c r="C11866"/>
    </row>
    <row r="11867" spans="3:3" x14ac:dyDescent="0.35">
      <c r="C11867"/>
    </row>
    <row r="11868" spans="3:3" x14ac:dyDescent="0.35">
      <c r="C11868"/>
    </row>
    <row r="11869" spans="3:3" x14ac:dyDescent="0.35">
      <c r="C11869"/>
    </row>
    <row r="11870" spans="3:3" x14ac:dyDescent="0.35">
      <c r="C11870"/>
    </row>
    <row r="11871" spans="3:3" x14ac:dyDescent="0.35">
      <c r="C11871"/>
    </row>
    <row r="11872" spans="3:3" x14ac:dyDescent="0.35">
      <c r="C11872"/>
    </row>
    <row r="11873" spans="3:3" x14ac:dyDescent="0.35">
      <c r="C11873"/>
    </row>
    <row r="11874" spans="3:3" x14ac:dyDescent="0.35">
      <c r="C11874"/>
    </row>
    <row r="11875" spans="3:3" x14ac:dyDescent="0.35">
      <c r="C11875"/>
    </row>
    <row r="11876" spans="3:3" x14ac:dyDescent="0.35">
      <c r="C11876"/>
    </row>
    <row r="11877" spans="3:3" x14ac:dyDescent="0.35">
      <c r="C11877"/>
    </row>
    <row r="11878" spans="3:3" x14ac:dyDescent="0.35">
      <c r="C11878"/>
    </row>
    <row r="11879" spans="3:3" x14ac:dyDescent="0.35">
      <c r="C11879"/>
    </row>
    <row r="11880" spans="3:3" x14ac:dyDescent="0.35">
      <c r="C11880"/>
    </row>
    <row r="11881" spans="3:3" x14ac:dyDescent="0.35">
      <c r="C11881"/>
    </row>
    <row r="11882" spans="3:3" x14ac:dyDescent="0.35">
      <c r="C11882"/>
    </row>
    <row r="11883" spans="3:3" x14ac:dyDescent="0.35">
      <c r="C11883"/>
    </row>
    <row r="11884" spans="3:3" x14ac:dyDescent="0.35">
      <c r="C11884"/>
    </row>
    <row r="11885" spans="3:3" x14ac:dyDescent="0.35">
      <c r="C11885"/>
    </row>
    <row r="11886" spans="3:3" x14ac:dyDescent="0.35">
      <c r="C11886"/>
    </row>
    <row r="11887" spans="3:3" x14ac:dyDescent="0.35">
      <c r="C11887"/>
    </row>
    <row r="11888" spans="3:3" x14ac:dyDescent="0.35">
      <c r="C11888"/>
    </row>
    <row r="11889" spans="3:3" x14ac:dyDescent="0.35">
      <c r="C11889"/>
    </row>
    <row r="11890" spans="3:3" x14ac:dyDescent="0.35">
      <c r="C11890"/>
    </row>
    <row r="11891" spans="3:3" x14ac:dyDescent="0.35">
      <c r="C11891"/>
    </row>
    <row r="11892" spans="3:3" x14ac:dyDescent="0.35">
      <c r="C11892"/>
    </row>
    <row r="11893" spans="3:3" x14ac:dyDescent="0.35">
      <c r="C11893"/>
    </row>
    <row r="11894" spans="3:3" x14ac:dyDescent="0.35">
      <c r="C11894"/>
    </row>
    <row r="11895" spans="3:3" x14ac:dyDescent="0.35">
      <c r="C11895"/>
    </row>
    <row r="11896" spans="3:3" x14ac:dyDescent="0.35">
      <c r="C11896"/>
    </row>
    <row r="11897" spans="3:3" x14ac:dyDescent="0.35">
      <c r="C11897"/>
    </row>
    <row r="11898" spans="3:3" x14ac:dyDescent="0.35">
      <c r="C11898"/>
    </row>
    <row r="11899" spans="3:3" x14ac:dyDescent="0.35">
      <c r="C11899"/>
    </row>
    <row r="11900" spans="3:3" x14ac:dyDescent="0.35">
      <c r="C11900"/>
    </row>
    <row r="11901" spans="3:3" x14ac:dyDescent="0.35">
      <c r="C11901"/>
    </row>
    <row r="11902" spans="3:3" x14ac:dyDescent="0.35">
      <c r="C11902"/>
    </row>
    <row r="11903" spans="3:3" x14ac:dyDescent="0.35">
      <c r="C11903"/>
    </row>
    <row r="11904" spans="3:3" x14ac:dyDescent="0.35">
      <c r="C11904"/>
    </row>
    <row r="11905" spans="3:3" x14ac:dyDescent="0.35">
      <c r="C11905"/>
    </row>
    <row r="11906" spans="3:3" x14ac:dyDescent="0.35">
      <c r="C11906"/>
    </row>
    <row r="11907" spans="3:3" x14ac:dyDescent="0.35">
      <c r="C11907"/>
    </row>
    <row r="11908" spans="3:3" x14ac:dyDescent="0.35">
      <c r="C11908"/>
    </row>
    <row r="11909" spans="3:3" x14ac:dyDescent="0.35">
      <c r="C11909"/>
    </row>
    <row r="11910" spans="3:3" x14ac:dyDescent="0.35">
      <c r="C11910"/>
    </row>
    <row r="11911" spans="3:3" x14ac:dyDescent="0.35">
      <c r="C11911"/>
    </row>
    <row r="11912" spans="3:3" x14ac:dyDescent="0.35">
      <c r="C11912"/>
    </row>
    <row r="11913" spans="3:3" x14ac:dyDescent="0.35">
      <c r="C11913"/>
    </row>
    <row r="11914" spans="3:3" x14ac:dyDescent="0.35">
      <c r="C11914"/>
    </row>
    <row r="11915" spans="3:3" x14ac:dyDescent="0.35">
      <c r="C11915"/>
    </row>
    <row r="11916" spans="3:3" x14ac:dyDescent="0.35">
      <c r="C11916"/>
    </row>
    <row r="11917" spans="3:3" x14ac:dyDescent="0.35">
      <c r="C11917"/>
    </row>
    <row r="11918" spans="3:3" x14ac:dyDescent="0.35">
      <c r="C11918"/>
    </row>
    <row r="11919" spans="3:3" x14ac:dyDescent="0.35">
      <c r="C11919"/>
    </row>
    <row r="11920" spans="3:3" x14ac:dyDescent="0.35">
      <c r="C11920"/>
    </row>
    <row r="11921" spans="3:3" x14ac:dyDescent="0.35">
      <c r="C11921"/>
    </row>
    <row r="11922" spans="3:3" x14ac:dyDescent="0.35">
      <c r="C11922"/>
    </row>
    <row r="11923" spans="3:3" x14ac:dyDescent="0.35">
      <c r="C11923"/>
    </row>
    <row r="11924" spans="3:3" x14ac:dyDescent="0.35">
      <c r="C11924"/>
    </row>
    <row r="11925" spans="3:3" x14ac:dyDescent="0.35">
      <c r="C11925"/>
    </row>
    <row r="11926" spans="3:3" x14ac:dyDescent="0.35">
      <c r="C11926"/>
    </row>
    <row r="11927" spans="3:3" x14ac:dyDescent="0.35">
      <c r="C11927"/>
    </row>
    <row r="11928" spans="3:3" x14ac:dyDescent="0.35">
      <c r="C11928"/>
    </row>
    <row r="11929" spans="3:3" x14ac:dyDescent="0.35">
      <c r="C11929"/>
    </row>
    <row r="11930" spans="3:3" x14ac:dyDescent="0.35">
      <c r="C11930"/>
    </row>
    <row r="11931" spans="3:3" x14ac:dyDescent="0.35">
      <c r="C11931"/>
    </row>
    <row r="11932" spans="3:3" x14ac:dyDescent="0.35">
      <c r="C11932"/>
    </row>
    <row r="11933" spans="3:3" x14ac:dyDescent="0.35">
      <c r="C11933"/>
    </row>
    <row r="11934" spans="3:3" x14ac:dyDescent="0.35">
      <c r="C11934"/>
    </row>
    <row r="11935" spans="3:3" x14ac:dyDescent="0.35">
      <c r="C11935"/>
    </row>
    <row r="11936" spans="3:3" x14ac:dyDescent="0.35">
      <c r="C11936"/>
    </row>
    <row r="11937" spans="3:3" x14ac:dyDescent="0.35">
      <c r="C11937"/>
    </row>
    <row r="11938" spans="3:3" x14ac:dyDescent="0.35">
      <c r="C11938"/>
    </row>
    <row r="11939" spans="3:3" x14ac:dyDescent="0.35">
      <c r="C11939"/>
    </row>
    <row r="11940" spans="3:3" x14ac:dyDescent="0.35">
      <c r="C11940"/>
    </row>
    <row r="11941" spans="3:3" x14ac:dyDescent="0.35">
      <c r="C11941"/>
    </row>
    <row r="11942" spans="3:3" x14ac:dyDescent="0.35">
      <c r="C11942"/>
    </row>
    <row r="11943" spans="3:3" x14ac:dyDescent="0.35">
      <c r="C11943"/>
    </row>
    <row r="11944" spans="3:3" x14ac:dyDescent="0.35">
      <c r="C11944"/>
    </row>
    <row r="11945" spans="3:3" x14ac:dyDescent="0.35">
      <c r="C11945"/>
    </row>
    <row r="11946" spans="3:3" x14ac:dyDescent="0.35">
      <c r="C11946"/>
    </row>
    <row r="11947" spans="3:3" x14ac:dyDescent="0.35">
      <c r="C11947"/>
    </row>
    <row r="11948" spans="3:3" x14ac:dyDescent="0.35">
      <c r="C11948"/>
    </row>
    <row r="11949" spans="3:3" x14ac:dyDescent="0.35">
      <c r="C11949"/>
    </row>
    <row r="11950" spans="3:3" x14ac:dyDescent="0.35">
      <c r="C11950"/>
    </row>
    <row r="11951" spans="3:3" x14ac:dyDescent="0.35">
      <c r="C11951"/>
    </row>
    <row r="11952" spans="3:3" x14ac:dyDescent="0.35">
      <c r="C11952"/>
    </row>
    <row r="11953" spans="3:3" x14ac:dyDescent="0.35">
      <c r="C11953"/>
    </row>
    <row r="11954" spans="3:3" x14ac:dyDescent="0.35">
      <c r="C11954"/>
    </row>
    <row r="11955" spans="3:3" x14ac:dyDescent="0.35">
      <c r="C11955"/>
    </row>
    <row r="11956" spans="3:3" x14ac:dyDescent="0.35">
      <c r="C11956"/>
    </row>
    <row r="11957" spans="3:3" x14ac:dyDescent="0.35">
      <c r="C11957"/>
    </row>
    <row r="11958" spans="3:3" x14ac:dyDescent="0.35">
      <c r="C11958"/>
    </row>
    <row r="11959" spans="3:3" x14ac:dyDescent="0.35">
      <c r="C11959"/>
    </row>
    <row r="11960" spans="3:3" x14ac:dyDescent="0.35">
      <c r="C11960"/>
    </row>
    <row r="11961" spans="3:3" x14ac:dyDescent="0.35">
      <c r="C11961"/>
    </row>
    <row r="11962" spans="3:3" x14ac:dyDescent="0.35">
      <c r="C11962"/>
    </row>
    <row r="11963" spans="3:3" x14ac:dyDescent="0.35">
      <c r="C11963"/>
    </row>
    <row r="11964" spans="3:3" x14ac:dyDescent="0.35">
      <c r="C11964"/>
    </row>
    <row r="11965" spans="3:3" x14ac:dyDescent="0.35">
      <c r="C11965"/>
    </row>
    <row r="11966" spans="3:3" x14ac:dyDescent="0.35">
      <c r="C11966"/>
    </row>
    <row r="11967" spans="3:3" x14ac:dyDescent="0.35">
      <c r="C11967"/>
    </row>
    <row r="11968" spans="3:3" x14ac:dyDescent="0.35">
      <c r="C11968"/>
    </row>
    <row r="11969" spans="3:3" x14ac:dyDescent="0.35">
      <c r="C11969"/>
    </row>
    <row r="11970" spans="3:3" x14ac:dyDescent="0.35">
      <c r="C11970"/>
    </row>
    <row r="11971" spans="3:3" x14ac:dyDescent="0.35">
      <c r="C11971"/>
    </row>
    <row r="11972" spans="3:3" x14ac:dyDescent="0.35">
      <c r="C11972"/>
    </row>
    <row r="11973" spans="3:3" x14ac:dyDescent="0.35">
      <c r="C11973"/>
    </row>
    <row r="11974" spans="3:3" x14ac:dyDescent="0.35">
      <c r="C11974"/>
    </row>
    <row r="11975" spans="3:3" x14ac:dyDescent="0.35">
      <c r="C11975"/>
    </row>
    <row r="11976" spans="3:3" x14ac:dyDescent="0.35">
      <c r="C11976"/>
    </row>
    <row r="11977" spans="3:3" x14ac:dyDescent="0.35">
      <c r="C11977"/>
    </row>
    <row r="11978" spans="3:3" x14ac:dyDescent="0.35">
      <c r="C11978"/>
    </row>
    <row r="11979" spans="3:3" x14ac:dyDescent="0.35">
      <c r="C11979"/>
    </row>
    <row r="11980" spans="3:3" x14ac:dyDescent="0.35">
      <c r="C11980"/>
    </row>
    <row r="11981" spans="3:3" x14ac:dyDescent="0.35">
      <c r="C11981"/>
    </row>
    <row r="11982" spans="3:3" x14ac:dyDescent="0.35">
      <c r="C11982"/>
    </row>
    <row r="11983" spans="3:3" x14ac:dyDescent="0.35">
      <c r="C11983"/>
    </row>
    <row r="11984" spans="3:3" x14ac:dyDescent="0.35">
      <c r="C11984"/>
    </row>
    <row r="11985" spans="3:3" x14ac:dyDescent="0.35">
      <c r="C11985"/>
    </row>
    <row r="11986" spans="3:3" x14ac:dyDescent="0.35">
      <c r="C11986"/>
    </row>
    <row r="11987" spans="3:3" x14ac:dyDescent="0.35">
      <c r="C11987"/>
    </row>
    <row r="11988" spans="3:3" x14ac:dyDescent="0.35">
      <c r="C11988"/>
    </row>
    <row r="11989" spans="3:3" x14ac:dyDescent="0.35">
      <c r="C11989"/>
    </row>
    <row r="11990" spans="3:3" x14ac:dyDescent="0.35">
      <c r="C11990"/>
    </row>
    <row r="11991" spans="3:3" x14ac:dyDescent="0.35">
      <c r="C11991"/>
    </row>
    <row r="11992" spans="3:3" x14ac:dyDescent="0.35">
      <c r="C11992"/>
    </row>
    <row r="11993" spans="3:3" x14ac:dyDescent="0.35">
      <c r="C11993"/>
    </row>
    <row r="11994" spans="3:3" x14ac:dyDescent="0.35">
      <c r="C11994"/>
    </row>
    <row r="11995" spans="3:3" x14ac:dyDescent="0.35">
      <c r="C11995"/>
    </row>
    <row r="11996" spans="3:3" x14ac:dyDescent="0.35">
      <c r="C11996"/>
    </row>
    <row r="11997" spans="3:3" x14ac:dyDescent="0.35">
      <c r="C11997"/>
    </row>
    <row r="11998" spans="3:3" x14ac:dyDescent="0.35">
      <c r="C11998"/>
    </row>
    <row r="11999" spans="3:3" x14ac:dyDescent="0.35">
      <c r="C11999"/>
    </row>
    <row r="12000" spans="3:3" x14ac:dyDescent="0.35">
      <c r="C12000"/>
    </row>
    <row r="12001" spans="3:3" x14ac:dyDescent="0.35">
      <c r="C12001"/>
    </row>
    <row r="12002" spans="3:3" x14ac:dyDescent="0.35">
      <c r="C12002"/>
    </row>
    <row r="12003" spans="3:3" x14ac:dyDescent="0.35">
      <c r="C12003"/>
    </row>
    <row r="12004" spans="3:3" x14ac:dyDescent="0.35">
      <c r="C12004"/>
    </row>
    <row r="12005" spans="3:3" x14ac:dyDescent="0.35">
      <c r="C12005"/>
    </row>
    <row r="12006" spans="3:3" x14ac:dyDescent="0.35">
      <c r="C12006"/>
    </row>
    <row r="12007" spans="3:3" x14ac:dyDescent="0.35">
      <c r="C12007"/>
    </row>
    <row r="12008" spans="3:3" x14ac:dyDescent="0.35">
      <c r="C12008"/>
    </row>
    <row r="12009" spans="3:3" x14ac:dyDescent="0.35">
      <c r="C12009"/>
    </row>
    <row r="12010" spans="3:3" x14ac:dyDescent="0.35">
      <c r="C12010"/>
    </row>
    <row r="12011" spans="3:3" x14ac:dyDescent="0.35">
      <c r="C12011"/>
    </row>
    <row r="12012" spans="3:3" x14ac:dyDescent="0.35">
      <c r="C12012"/>
    </row>
    <row r="12013" spans="3:3" x14ac:dyDescent="0.35">
      <c r="C12013"/>
    </row>
    <row r="12014" spans="3:3" x14ac:dyDescent="0.35">
      <c r="C12014"/>
    </row>
    <row r="12015" spans="3:3" x14ac:dyDescent="0.35">
      <c r="C12015"/>
    </row>
    <row r="12016" spans="3:3" x14ac:dyDescent="0.35">
      <c r="C12016"/>
    </row>
    <row r="12017" spans="3:3" x14ac:dyDescent="0.35">
      <c r="C12017"/>
    </row>
    <row r="12018" spans="3:3" x14ac:dyDescent="0.35">
      <c r="C12018"/>
    </row>
    <row r="12019" spans="3:3" x14ac:dyDescent="0.35">
      <c r="C12019"/>
    </row>
    <row r="12020" spans="3:3" x14ac:dyDescent="0.35">
      <c r="C12020"/>
    </row>
    <row r="12021" spans="3:3" x14ac:dyDescent="0.35">
      <c r="C12021"/>
    </row>
    <row r="12022" spans="3:3" x14ac:dyDescent="0.35">
      <c r="C12022"/>
    </row>
    <row r="12023" spans="3:3" x14ac:dyDescent="0.35">
      <c r="C12023"/>
    </row>
    <row r="12024" spans="3:3" x14ac:dyDescent="0.35">
      <c r="C12024"/>
    </row>
    <row r="12025" spans="3:3" x14ac:dyDescent="0.35">
      <c r="C12025"/>
    </row>
    <row r="12026" spans="3:3" x14ac:dyDescent="0.35">
      <c r="C12026"/>
    </row>
    <row r="12027" spans="3:3" x14ac:dyDescent="0.35">
      <c r="C12027"/>
    </row>
    <row r="12028" spans="3:3" x14ac:dyDescent="0.35">
      <c r="C12028"/>
    </row>
    <row r="12029" spans="3:3" x14ac:dyDescent="0.35">
      <c r="C12029"/>
    </row>
    <row r="12030" spans="3:3" x14ac:dyDescent="0.35">
      <c r="C12030"/>
    </row>
    <row r="12031" spans="3:3" x14ac:dyDescent="0.35">
      <c r="C12031"/>
    </row>
    <row r="12032" spans="3:3" x14ac:dyDescent="0.35">
      <c r="C12032"/>
    </row>
    <row r="12033" spans="3:3" x14ac:dyDescent="0.35">
      <c r="C12033"/>
    </row>
    <row r="12034" spans="3:3" x14ac:dyDescent="0.35">
      <c r="C12034"/>
    </row>
    <row r="12035" spans="3:3" x14ac:dyDescent="0.35">
      <c r="C12035"/>
    </row>
    <row r="12036" spans="3:3" x14ac:dyDescent="0.35">
      <c r="C12036"/>
    </row>
    <row r="12037" spans="3:3" x14ac:dyDescent="0.35">
      <c r="C12037"/>
    </row>
    <row r="12038" spans="3:3" x14ac:dyDescent="0.35">
      <c r="C12038"/>
    </row>
    <row r="12039" spans="3:3" x14ac:dyDescent="0.35">
      <c r="C12039"/>
    </row>
    <row r="12040" spans="3:3" x14ac:dyDescent="0.35">
      <c r="C12040"/>
    </row>
    <row r="12041" spans="3:3" x14ac:dyDescent="0.35">
      <c r="C12041"/>
    </row>
    <row r="12042" spans="3:3" x14ac:dyDescent="0.35">
      <c r="C12042"/>
    </row>
    <row r="12043" spans="3:3" x14ac:dyDescent="0.35">
      <c r="C12043"/>
    </row>
    <row r="12044" spans="3:3" x14ac:dyDescent="0.35">
      <c r="C12044"/>
    </row>
    <row r="12045" spans="3:3" x14ac:dyDescent="0.35">
      <c r="C12045"/>
    </row>
    <row r="12046" spans="3:3" x14ac:dyDescent="0.35">
      <c r="C12046"/>
    </row>
    <row r="12047" spans="3:3" x14ac:dyDescent="0.35">
      <c r="C12047"/>
    </row>
    <row r="12048" spans="3:3" x14ac:dyDescent="0.35">
      <c r="C12048"/>
    </row>
    <row r="12049" spans="3:3" x14ac:dyDescent="0.35">
      <c r="C12049"/>
    </row>
    <row r="12050" spans="3:3" x14ac:dyDescent="0.35">
      <c r="C12050"/>
    </row>
    <row r="12051" spans="3:3" x14ac:dyDescent="0.35">
      <c r="C12051"/>
    </row>
    <row r="12052" spans="3:3" x14ac:dyDescent="0.35">
      <c r="C12052"/>
    </row>
    <row r="12053" spans="3:3" x14ac:dyDescent="0.35">
      <c r="C12053"/>
    </row>
    <row r="12054" spans="3:3" x14ac:dyDescent="0.35">
      <c r="C12054"/>
    </row>
    <row r="12055" spans="3:3" x14ac:dyDescent="0.35">
      <c r="C12055"/>
    </row>
    <row r="12056" spans="3:3" x14ac:dyDescent="0.35">
      <c r="C12056"/>
    </row>
    <row r="12057" spans="3:3" x14ac:dyDescent="0.35">
      <c r="C12057"/>
    </row>
    <row r="12058" spans="3:3" x14ac:dyDescent="0.35">
      <c r="C12058"/>
    </row>
    <row r="12059" spans="3:3" x14ac:dyDescent="0.35">
      <c r="C12059"/>
    </row>
    <row r="12060" spans="3:3" x14ac:dyDescent="0.35">
      <c r="C12060"/>
    </row>
    <row r="12061" spans="3:3" x14ac:dyDescent="0.35">
      <c r="C12061"/>
    </row>
    <row r="12062" spans="3:3" x14ac:dyDescent="0.35">
      <c r="C12062"/>
    </row>
    <row r="12063" spans="3:3" x14ac:dyDescent="0.35">
      <c r="C12063"/>
    </row>
    <row r="12064" spans="3:3" x14ac:dyDescent="0.35">
      <c r="C12064"/>
    </row>
    <row r="12065" spans="3:3" x14ac:dyDescent="0.35">
      <c r="C12065"/>
    </row>
    <row r="12066" spans="3:3" x14ac:dyDescent="0.35">
      <c r="C12066"/>
    </row>
    <row r="12067" spans="3:3" x14ac:dyDescent="0.35">
      <c r="C12067"/>
    </row>
    <row r="12068" spans="3:3" x14ac:dyDescent="0.35">
      <c r="C12068"/>
    </row>
    <row r="12069" spans="3:3" x14ac:dyDescent="0.35">
      <c r="C12069"/>
    </row>
    <row r="12070" spans="3:3" x14ac:dyDescent="0.35">
      <c r="C12070"/>
    </row>
    <row r="12071" spans="3:3" x14ac:dyDescent="0.35">
      <c r="C12071"/>
    </row>
    <row r="12072" spans="3:3" x14ac:dyDescent="0.35">
      <c r="C12072"/>
    </row>
    <row r="12073" spans="3:3" x14ac:dyDescent="0.35">
      <c r="C12073"/>
    </row>
    <row r="12074" spans="3:3" x14ac:dyDescent="0.35">
      <c r="C12074"/>
    </row>
    <row r="12075" spans="3:3" x14ac:dyDescent="0.35">
      <c r="C12075"/>
    </row>
    <row r="12076" spans="3:3" x14ac:dyDescent="0.35">
      <c r="C12076"/>
    </row>
    <row r="12077" spans="3:3" x14ac:dyDescent="0.35">
      <c r="C12077"/>
    </row>
    <row r="12078" spans="3:3" x14ac:dyDescent="0.35">
      <c r="C12078"/>
    </row>
    <row r="12079" spans="3:3" x14ac:dyDescent="0.35">
      <c r="C12079"/>
    </row>
    <row r="12080" spans="3:3" x14ac:dyDescent="0.35">
      <c r="C12080"/>
    </row>
    <row r="12081" spans="3:3" x14ac:dyDescent="0.35">
      <c r="C12081"/>
    </row>
    <row r="12082" spans="3:3" x14ac:dyDescent="0.35">
      <c r="C12082"/>
    </row>
    <row r="12083" spans="3:3" x14ac:dyDescent="0.35">
      <c r="C12083"/>
    </row>
    <row r="12084" spans="3:3" x14ac:dyDescent="0.35">
      <c r="C12084"/>
    </row>
    <row r="12085" spans="3:3" x14ac:dyDescent="0.35">
      <c r="C12085"/>
    </row>
    <row r="12086" spans="3:3" x14ac:dyDescent="0.35">
      <c r="C12086"/>
    </row>
    <row r="12087" spans="3:3" x14ac:dyDescent="0.35">
      <c r="C12087"/>
    </row>
    <row r="12088" spans="3:3" x14ac:dyDescent="0.35">
      <c r="C12088"/>
    </row>
    <row r="12089" spans="3:3" x14ac:dyDescent="0.35">
      <c r="C12089"/>
    </row>
    <row r="12090" spans="3:3" x14ac:dyDescent="0.35">
      <c r="C12090"/>
    </row>
    <row r="12091" spans="3:3" x14ac:dyDescent="0.35">
      <c r="C12091"/>
    </row>
    <row r="12092" spans="3:3" x14ac:dyDescent="0.35">
      <c r="C12092"/>
    </row>
    <row r="12093" spans="3:3" x14ac:dyDescent="0.35">
      <c r="C12093"/>
    </row>
    <row r="12094" spans="3:3" x14ac:dyDescent="0.35">
      <c r="C12094"/>
    </row>
    <row r="12095" spans="3:3" x14ac:dyDescent="0.35">
      <c r="C12095"/>
    </row>
    <row r="12096" spans="3:3" x14ac:dyDescent="0.35">
      <c r="C12096"/>
    </row>
    <row r="12097" spans="3:3" x14ac:dyDescent="0.35">
      <c r="C12097"/>
    </row>
    <row r="12098" spans="3:3" x14ac:dyDescent="0.35">
      <c r="C12098"/>
    </row>
    <row r="12099" spans="3:3" x14ac:dyDescent="0.35">
      <c r="C12099"/>
    </row>
    <row r="12100" spans="3:3" x14ac:dyDescent="0.35">
      <c r="C12100"/>
    </row>
    <row r="12101" spans="3:3" x14ac:dyDescent="0.35">
      <c r="C12101"/>
    </row>
    <row r="12102" spans="3:3" x14ac:dyDescent="0.35">
      <c r="C12102"/>
    </row>
    <row r="12103" spans="3:3" x14ac:dyDescent="0.35">
      <c r="C12103"/>
    </row>
    <row r="12104" spans="3:3" x14ac:dyDescent="0.35">
      <c r="C12104"/>
    </row>
    <row r="12105" spans="3:3" x14ac:dyDescent="0.35">
      <c r="C12105"/>
    </row>
    <row r="12106" spans="3:3" x14ac:dyDescent="0.35">
      <c r="C12106"/>
    </row>
    <row r="12107" spans="3:3" x14ac:dyDescent="0.35">
      <c r="C12107"/>
    </row>
    <row r="12108" spans="3:3" x14ac:dyDescent="0.35">
      <c r="C12108"/>
    </row>
    <row r="12109" spans="3:3" x14ac:dyDescent="0.35">
      <c r="C12109"/>
    </row>
    <row r="12110" spans="3:3" x14ac:dyDescent="0.35">
      <c r="C12110"/>
    </row>
    <row r="12111" spans="3:3" x14ac:dyDescent="0.35">
      <c r="C12111"/>
    </row>
    <row r="12112" spans="3:3" x14ac:dyDescent="0.35">
      <c r="C12112"/>
    </row>
    <row r="12113" spans="3:3" x14ac:dyDescent="0.35">
      <c r="C12113"/>
    </row>
    <row r="12114" spans="3:3" x14ac:dyDescent="0.35">
      <c r="C12114"/>
    </row>
    <row r="12115" spans="3:3" x14ac:dyDescent="0.35">
      <c r="C12115"/>
    </row>
    <row r="12116" spans="3:3" x14ac:dyDescent="0.35">
      <c r="C12116"/>
    </row>
    <row r="12117" spans="3:3" x14ac:dyDescent="0.35">
      <c r="C12117"/>
    </row>
    <row r="12118" spans="3:3" x14ac:dyDescent="0.35">
      <c r="C12118"/>
    </row>
    <row r="12119" spans="3:3" x14ac:dyDescent="0.35">
      <c r="C12119"/>
    </row>
    <row r="12120" spans="3:3" x14ac:dyDescent="0.35">
      <c r="C12120"/>
    </row>
    <row r="12121" spans="3:3" x14ac:dyDescent="0.35">
      <c r="C12121"/>
    </row>
    <row r="12122" spans="3:3" x14ac:dyDescent="0.35">
      <c r="C12122"/>
    </row>
    <row r="12123" spans="3:3" x14ac:dyDescent="0.35">
      <c r="C12123"/>
    </row>
    <row r="12124" spans="3:3" x14ac:dyDescent="0.35">
      <c r="C12124"/>
    </row>
    <row r="12125" spans="3:3" x14ac:dyDescent="0.35">
      <c r="C12125"/>
    </row>
    <row r="12126" spans="3:3" x14ac:dyDescent="0.35">
      <c r="C12126"/>
    </row>
    <row r="12127" spans="3:3" x14ac:dyDescent="0.35">
      <c r="C12127"/>
    </row>
    <row r="12128" spans="3:3" x14ac:dyDescent="0.35">
      <c r="C12128"/>
    </row>
    <row r="12129" spans="3:3" x14ac:dyDescent="0.35">
      <c r="C12129"/>
    </row>
    <row r="12130" spans="3:3" x14ac:dyDescent="0.35">
      <c r="C12130"/>
    </row>
    <row r="12131" spans="3:3" x14ac:dyDescent="0.35">
      <c r="C12131"/>
    </row>
    <row r="12132" spans="3:3" x14ac:dyDescent="0.35">
      <c r="C12132"/>
    </row>
    <row r="12133" spans="3:3" x14ac:dyDescent="0.35">
      <c r="C12133"/>
    </row>
    <row r="12134" spans="3:3" x14ac:dyDescent="0.35">
      <c r="C12134"/>
    </row>
    <row r="12135" spans="3:3" x14ac:dyDescent="0.35">
      <c r="C12135"/>
    </row>
    <row r="12136" spans="3:3" x14ac:dyDescent="0.35">
      <c r="C12136"/>
    </row>
    <row r="12137" spans="3:3" x14ac:dyDescent="0.35">
      <c r="C12137"/>
    </row>
    <row r="12138" spans="3:3" x14ac:dyDescent="0.35">
      <c r="C12138"/>
    </row>
    <row r="12139" spans="3:3" x14ac:dyDescent="0.35">
      <c r="C12139"/>
    </row>
    <row r="12140" spans="3:3" x14ac:dyDescent="0.35">
      <c r="C12140"/>
    </row>
    <row r="12141" spans="3:3" x14ac:dyDescent="0.35">
      <c r="C12141"/>
    </row>
    <row r="12142" spans="3:3" x14ac:dyDescent="0.35">
      <c r="C12142"/>
    </row>
    <row r="12143" spans="3:3" x14ac:dyDescent="0.35">
      <c r="C12143"/>
    </row>
    <row r="12144" spans="3:3" x14ac:dyDescent="0.35">
      <c r="C12144"/>
    </row>
    <row r="12145" spans="3:3" x14ac:dyDescent="0.35">
      <c r="C12145"/>
    </row>
    <row r="12146" spans="3:3" x14ac:dyDescent="0.35">
      <c r="C12146"/>
    </row>
    <row r="12147" spans="3:3" x14ac:dyDescent="0.35">
      <c r="C12147"/>
    </row>
    <row r="12148" spans="3:3" x14ac:dyDescent="0.35">
      <c r="C12148"/>
    </row>
    <row r="12149" spans="3:3" x14ac:dyDescent="0.35">
      <c r="C12149"/>
    </row>
    <row r="12150" spans="3:3" x14ac:dyDescent="0.35">
      <c r="C12150"/>
    </row>
    <row r="12151" spans="3:3" x14ac:dyDescent="0.35">
      <c r="C12151"/>
    </row>
    <row r="12152" spans="3:3" x14ac:dyDescent="0.35">
      <c r="C12152"/>
    </row>
    <row r="12153" spans="3:3" x14ac:dyDescent="0.35">
      <c r="C12153"/>
    </row>
    <row r="12154" spans="3:3" x14ac:dyDescent="0.35">
      <c r="C12154"/>
    </row>
    <row r="12155" spans="3:3" x14ac:dyDescent="0.35">
      <c r="C12155"/>
    </row>
    <row r="12156" spans="3:3" x14ac:dyDescent="0.35">
      <c r="C12156"/>
    </row>
    <row r="12157" spans="3:3" x14ac:dyDescent="0.35">
      <c r="C12157"/>
    </row>
    <row r="12158" spans="3:3" x14ac:dyDescent="0.35">
      <c r="C12158"/>
    </row>
    <row r="12159" spans="3:3" x14ac:dyDescent="0.35">
      <c r="C12159"/>
    </row>
    <row r="12160" spans="3:3" x14ac:dyDescent="0.35">
      <c r="C12160"/>
    </row>
    <row r="12161" spans="3:3" x14ac:dyDescent="0.35">
      <c r="C12161"/>
    </row>
    <row r="12162" spans="3:3" x14ac:dyDescent="0.35">
      <c r="C12162"/>
    </row>
    <row r="12163" spans="3:3" x14ac:dyDescent="0.35">
      <c r="C12163"/>
    </row>
    <row r="12164" spans="3:3" x14ac:dyDescent="0.35">
      <c r="C12164"/>
    </row>
    <row r="12165" spans="3:3" x14ac:dyDescent="0.35">
      <c r="C12165"/>
    </row>
    <row r="12166" spans="3:3" x14ac:dyDescent="0.35">
      <c r="C12166"/>
    </row>
    <row r="12167" spans="3:3" x14ac:dyDescent="0.35">
      <c r="C12167"/>
    </row>
    <row r="12168" spans="3:3" x14ac:dyDescent="0.35">
      <c r="C12168"/>
    </row>
    <row r="12169" spans="3:3" x14ac:dyDescent="0.35">
      <c r="C12169"/>
    </row>
    <row r="12170" spans="3:3" x14ac:dyDescent="0.35">
      <c r="C12170"/>
    </row>
    <row r="12171" spans="3:3" x14ac:dyDescent="0.35">
      <c r="C12171"/>
    </row>
    <row r="12172" spans="3:3" x14ac:dyDescent="0.35">
      <c r="C12172"/>
    </row>
    <row r="12173" spans="3:3" x14ac:dyDescent="0.35">
      <c r="C12173"/>
    </row>
    <row r="12174" spans="3:3" x14ac:dyDescent="0.35">
      <c r="C12174"/>
    </row>
    <row r="12175" spans="3:3" x14ac:dyDescent="0.35">
      <c r="C12175"/>
    </row>
    <row r="12176" spans="3:3" x14ac:dyDescent="0.35">
      <c r="C12176"/>
    </row>
    <row r="12177" spans="3:3" x14ac:dyDescent="0.35">
      <c r="C12177"/>
    </row>
    <row r="12178" spans="3:3" x14ac:dyDescent="0.35">
      <c r="C12178"/>
    </row>
    <row r="12179" spans="3:3" x14ac:dyDescent="0.35">
      <c r="C12179"/>
    </row>
    <row r="12180" spans="3:3" x14ac:dyDescent="0.35">
      <c r="C12180"/>
    </row>
    <row r="12181" spans="3:3" x14ac:dyDescent="0.35">
      <c r="C12181"/>
    </row>
    <row r="12182" spans="3:3" x14ac:dyDescent="0.35">
      <c r="C12182"/>
    </row>
    <row r="12183" spans="3:3" x14ac:dyDescent="0.35">
      <c r="C12183"/>
    </row>
    <row r="12184" spans="3:3" x14ac:dyDescent="0.35">
      <c r="C12184"/>
    </row>
    <row r="12185" spans="3:3" x14ac:dyDescent="0.35">
      <c r="C12185"/>
    </row>
    <row r="12186" spans="3:3" x14ac:dyDescent="0.35">
      <c r="C12186"/>
    </row>
    <row r="12187" spans="3:3" x14ac:dyDescent="0.35">
      <c r="C12187"/>
    </row>
    <row r="12188" spans="3:3" x14ac:dyDescent="0.35">
      <c r="C12188"/>
    </row>
    <row r="12189" spans="3:3" x14ac:dyDescent="0.35">
      <c r="C12189"/>
    </row>
    <row r="12190" spans="3:3" x14ac:dyDescent="0.35">
      <c r="C12190"/>
    </row>
    <row r="12191" spans="3:3" x14ac:dyDescent="0.35">
      <c r="C12191"/>
    </row>
    <row r="12192" spans="3:3" x14ac:dyDescent="0.35">
      <c r="C12192"/>
    </row>
    <row r="12193" spans="3:3" x14ac:dyDescent="0.35">
      <c r="C12193"/>
    </row>
    <row r="12194" spans="3:3" x14ac:dyDescent="0.35">
      <c r="C12194"/>
    </row>
    <row r="12195" spans="3:3" x14ac:dyDescent="0.35">
      <c r="C12195"/>
    </row>
    <row r="12196" spans="3:3" x14ac:dyDescent="0.35">
      <c r="C12196"/>
    </row>
    <row r="12197" spans="3:3" x14ac:dyDescent="0.35">
      <c r="C12197"/>
    </row>
    <row r="12198" spans="3:3" x14ac:dyDescent="0.35">
      <c r="C12198"/>
    </row>
    <row r="12199" spans="3:3" x14ac:dyDescent="0.35">
      <c r="C12199"/>
    </row>
    <row r="12200" spans="3:3" x14ac:dyDescent="0.35">
      <c r="C12200"/>
    </row>
    <row r="12201" spans="3:3" x14ac:dyDescent="0.35">
      <c r="C12201"/>
    </row>
    <row r="12202" spans="3:3" x14ac:dyDescent="0.35">
      <c r="C12202"/>
    </row>
    <row r="12203" spans="3:3" x14ac:dyDescent="0.35">
      <c r="C12203"/>
    </row>
    <row r="12204" spans="3:3" x14ac:dyDescent="0.35">
      <c r="C12204"/>
    </row>
    <row r="12205" spans="3:3" x14ac:dyDescent="0.35">
      <c r="C12205"/>
    </row>
    <row r="12206" spans="3:3" x14ac:dyDescent="0.35">
      <c r="C12206"/>
    </row>
    <row r="12207" spans="3:3" x14ac:dyDescent="0.35">
      <c r="C12207"/>
    </row>
    <row r="12208" spans="3:3" x14ac:dyDescent="0.35">
      <c r="C12208"/>
    </row>
    <row r="12209" spans="3:3" x14ac:dyDescent="0.35">
      <c r="C12209"/>
    </row>
    <row r="12210" spans="3:3" x14ac:dyDescent="0.35">
      <c r="C12210"/>
    </row>
    <row r="12211" spans="3:3" x14ac:dyDescent="0.35">
      <c r="C12211"/>
    </row>
    <row r="12212" spans="3:3" x14ac:dyDescent="0.35">
      <c r="C12212"/>
    </row>
    <row r="12213" spans="3:3" x14ac:dyDescent="0.35">
      <c r="C12213"/>
    </row>
    <row r="12214" spans="3:3" x14ac:dyDescent="0.35">
      <c r="C12214"/>
    </row>
    <row r="12215" spans="3:3" x14ac:dyDescent="0.35">
      <c r="C12215"/>
    </row>
    <row r="12216" spans="3:3" x14ac:dyDescent="0.35">
      <c r="C12216"/>
    </row>
    <row r="12217" spans="3:3" x14ac:dyDescent="0.35">
      <c r="C12217"/>
    </row>
    <row r="12218" spans="3:3" x14ac:dyDescent="0.35">
      <c r="C12218"/>
    </row>
    <row r="12219" spans="3:3" x14ac:dyDescent="0.35">
      <c r="C12219"/>
    </row>
    <row r="12220" spans="3:3" x14ac:dyDescent="0.35">
      <c r="C12220"/>
    </row>
    <row r="12221" spans="3:3" x14ac:dyDescent="0.35">
      <c r="C12221"/>
    </row>
    <row r="12222" spans="3:3" x14ac:dyDescent="0.35">
      <c r="C12222"/>
    </row>
    <row r="12223" spans="3:3" x14ac:dyDescent="0.35">
      <c r="C12223"/>
    </row>
    <row r="12224" spans="3:3" x14ac:dyDescent="0.35">
      <c r="C12224"/>
    </row>
    <row r="12225" spans="3:3" x14ac:dyDescent="0.35">
      <c r="C12225"/>
    </row>
    <row r="12226" spans="3:3" x14ac:dyDescent="0.35">
      <c r="C12226"/>
    </row>
    <row r="12227" spans="3:3" x14ac:dyDescent="0.35">
      <c r="C12227"/>
    </row>
    <row r="12228" spans="3:3" x14ac:dyDescent="0.35">
      <c r="C12228"/>
    </row>
    <row r="12229" spans="3:3" x14ac:dyDescent="0.35">
      <c r="C12229"/>
    </row>
    <row r="12230" spans="3:3" x14ac:dyDescent="0.35">
      <c r="C12230"/>
    </row>
    <row r="12231" spans="3:3" x14ac:dyDescent="0.35">
      <c r="C12231"/>
    </row>
    <row r="12232" spans="3:3" x14ac:dyDescent="0.35">
      <c r="C12232"/>
    </row>
    <row r="12233" spans="3:3" x14ac:dyDescent="0.35">
      <c r="C12233"/>
    </row>
    <row r="12234" spans="3:3" x14ac:dyDescent="0.35">
      <c r="C12234"/>
    </row>
    <row r="12235" spans="3:3" x14ac:dyDescent="0.35">
      <c r="C12235"/>
    </row>
    <row r="12236" spans="3:3" x14ac:dyDescent="0.35">
      <c r="C12236"/>
    </row>
    <row r="12237" spans="3:3" x14ac:dyDescent="0.35">
      <c r="C12237"/>
    </row>
    <row r="12238" spans="3:3" x14ac:dyDescent="0.35">
      <c r="C12238"/>
    </row>
    <row r="12239" spans="3:3" x14ac:dyDescent="0.35">
      <c r="C12239"/>
    </row>
    <row r="12240" spans="3:3" x14ac:dyDescent="0.35">
      <c r="C12240"/>
    </row>
    <row r="12241" spans="3:3" x14ac:dyDescent="0.35">
      <c r="C12241"/>
    </row>
    <row r="12242" spans="3:3" x14ac:dyDescent="0.35">
      <c r="C12242"/>
    </row>
    <row r="12243" spans="3:3" x14ac:dyDescent="0.35">
      <c r="C12243"/>
    </row>
    <row r="12244" spans="3:3" x14ac:dyDescent="0.35">
      <c r="C12244"/>
    </row>
    <row r="12245" spans="3:3" x14ac:dyDescent="0.35">
      <c r="C12245"/>
    </row>
    <row r="12246" spans="3:3" x14ac:dyDescent="0.35">
      <c r="C12246"/>
    </row>
    <row r="12247" spans="3:3" x14ac:dyDescent="0.35">
      <c r="C12247"/>
    </row>
    <row r="12248" spans="3:3" x14ac:dyDescent="0.35">
      <c r="C12248"/>
    </row>
    <row r="12249" spans="3:3" x14ac:dyDescent="0.35">
      <c r="C12249"/>
    </row>
    <row r="12250" spans="3:3" x14ac:dyDescent="0.35">
      <c r="C12250"/>
    </row>
    <row r="12251" spans="3:3" x14ac:dyDescent="0.35">
      <c r="C12251"/>
    </row>
    <row r="12252" spans="3:3" x14ac:dyDescent="0.35">
      <c r="C12252"/>
    </row>
    <row r="12253" spans="3:3" x14ac:dyDescent="0.35">
      <c r="C12253"/>
    </row>
    <row r="12254" spans="3:3" x14ac:dyDescent="0.35">
      <c r="C12254"/>
    </row>
    <row r="12255" spans="3:3" x14ac:dyDescent="0.35">
      <c r="C12255"/>
    </row>
    <row r="12256" spans="3:3" x14ac:dyDescent="0.35">
      <c r="C12256"/>
    </row>
    <row r="12257" spans="3:3" x14ac:dyDescent="0.35">
      <c r="C12257"/>
    </row>
    <row r="12258" spans="3:3" x14ac:dyDescent="0.35">
      <c r="C12258"/>
    </row>
    <row r="12259" spans="3:3" x14ac:dyDescent="0.35">
      <c r="C12259"/>
    </row>
    <row r="12260" spans="3:3" x14ac:dyDescent="0.35">
      <c r="C12260"/>
    </row>
    <row r="12261" spans="3:3" x14ac:dyDescent="0.35">
      <c r="C12261"/>
    </row>
    <row r="12262" spans="3:3" x14ac:dyDescent="0.35">
      <c r="C12262"/>
    </row>
    <row r="12263" spans="3:3" x14ac:dyDescent="0.35">
      <c r="C12263"/>
    </row>
    <row r="12264" spans="3:3" x14ac:dyDescent="0.35">
      <c r="C12264"/>
    </row>
    <row r="12265" spans="3:3" x14ac:dyDescent="0.35">
      <c r="C12265"/>
    </row>
    <row r="12266" spans="3:3" x14ac:dyDescent="0.35">
      <c r="C12266"/>
    </row>
    <row r="12267" spans="3:3" x14ac:dyDescent="0.35">
      <c r="C12267"/>
    </row>
    <row r="12268" spans="3:3" x14ac:dyDescent="0.35">
      <c r="C12268"/>
    </row>
    <row r="12269" spans="3:3" x14ac:dyDescent="0.35">
      <c r="C12269"/>
    </row>
    <row r="12270" spans="3:3" x14ac:dyDescent="0.35">
      <c r="C12270"/>
    </row>
    <row r="12271" spans="3:3" x14ac:dyDescent="0.35">
      <c r="C12271"/>
    </row>
    <row r="12272" spans="3:3" x14ac:dyDescent="0.35">
      <c r="C12272"/>
    </row>
    <row r="12273" spans="3:3" x14ac:dyDescent="0.35">
      <c r="C12273"/>
    </row>
    <row r="12274" spans="3:3" x14ac:dyDescent="0.35">
      <c r="C12274"/>
    </row>
    <row r="12275" spans="3:3" x14ac:dyDescent="0.35">
      <c r="C12275"/>
    </row>
    <row r="12276" spans="3:3" x14ac:dyDescent="0.35">
      <c r="C12276"/>
    </row>
    <row r="12277" spans="3:3" x14ac:dyDescent="0.35">
      <c r="C12277"/>
    </row>
    <row r="12278" spans="3:3" x14ac:dyDescent="0.35">
      <c r="C12278"/>
    </row>
    <row r="12279" spans="3:3" x14ac:dyDescent="0.35">
      <c r="C12279"/>
    </row>
    <row r="12280" spans="3:3" x14ac:dyDescent="0.35">
      <c r="C12280"/>
    </row>
    <row r="12281" spans="3:3" x14ac:dyDescent="0.35">
      <c r="C12281"/>
    </row>
    <row r="12282" spans="3:3" x14ac:dyDescent="0.35">
      <c r="C12282"/>
    </row>
    <row r="12283" spans="3:3" x14ac:dyDescent="0.35">
      <c r="C12283"/>
    </row>
    <row r="12284" spans="3:3" x14ac:dyDescent="0.35">
      <c r="C12284"/>
    </row>
    <row r="12285" spans="3:3" x14ac:dyDescent="0.35">
      <c r="C12285"/>
    </row>
    <row r="12286" spans="3:3" x14ac:dyDescent="0.35">
      <c r="C12286"/>
    </row>
    <row r="12287" spans="3:3" x14ac:dyDescent="0.35">
      <c r="C12287"/>
    </row>
    <row r="12288" spans="3:3" x14ac:dyDescent="0.35">
      <c r="C12288"/>
    </row>
    <row r="12289" spans="3:3" x14ac:dyDescent="0.35">
      <c r="C12289"/>
    </row>
    <row r="12290" spans="3:3" x14ac:dyDescent="0.35">
      <c r="C12290"/>
    </row>
    <row r="12291" spans="3:3" x14ac:dyDescent="0.35">
      <c r="C12291"/>
    </row>
    <row r="12292" spans="3:3" x14ac:dyDescent="0.35">
      <c r="C12292"/>
    </row>
    <row r="12293" spans="3:3" x14ac:dyDescent="0.35">
      <c r="C12293"/>
    </row>
    <row r="12294" spans="3:3" x14ac:dyDescent="0.35">
      <c r="C12294"/>
    </row>
    <row r="12295" spans="3:3" x14ac:dyDescent="0.35">
      <c r="C12295"/>
    </row>
    <row r="12296" spans="3:3" x14ac:dyDescent="0.35">
      <c r="C12296"/>
    </row>
    <row r="12297" spans="3:3" x14ac:dyDescent="0.35">
      <c r="C12297"/>
    </row>
    <row r="12298" spans="3:3" x14ac:dyDescent="0.35">
      <c r="C12298"/>
    </row>
    <row r="12299" spans="3:3" x14ac:dyDescent="0.35">
      <c r="C12299"/>
    </row>
    <row r="12300" spans="3:3" x14ac:dyDescent="0.35">
      <c r="C12300"/>
    </row>
    <row r="12301" spans="3:3" x14ac:dyDescent="0.35">
      <c r="C12301"/>
    </row>
    <row r="12302" spans="3:3" x14ac:dyDescent="0.35">
      <c r="C12302"/>
    </row>
    <row r="12303" spans="3:3" x14ac:dyDescent="0.35">
      <c r="C12303"/>
    </row>
    <row r="12304" spans="3:3" x14ac:dyDescent="0.35">
      <c r="C12304"/>
    </row>
    <row r="12305" spans="3:3" x14ac:dyDescent="0.35">
      <c r="C12305"/>
    </row>
    <row r="12306" spans="3:3" x14ac:dyDescent="0.35">
      <c r="C12306"/>
    </row>
    <row r="12307" spans="3:3" x14ac:dyDescent="0.35">
      <c r="C12307"/>
    </row>
    <row r="12308" spans="3:3" x14ac:dyDescent="0.35">
      <c r="C12308"/>
    </row>
    <row r="12309" spans="3:3" x14ac:dyDescent="0.35">
      <c r="C12309"/>
    </row>
    <row r="12310" spans="3:3" x14ac:dyDescent="0.35">
      <c r="C12310"/>
    </row>
    <row r="12311" spans="3:3" x14ac:dyDescent="0.35">
      <c r="C12311"/>
    </row>
    <row r="12312" spans="3:3" x14ac:dyDescent="0.35">
      <c r="C12312"/>
    </row>
    <row r="12313" spans="3:3" x14ac:dyDescent="0.35">
      <c r="C12313"/>
    </row>
    <row r="12314" spans="3:3" x14ac:dyDescent="0.35">
      <c r="C12314"/>
    </row>
    <row r="12315" spans="3:3" x14ac:dyDescent="0.35">
      <c r="C12315"/>
    </row>
    <row r="12316" spans="3:3" x14ac:dyDescent="0.35">
      <c r="C12316"/>
    </row>
    <row r="12317" spans="3:3" x14ac:dyDescent="0.35">
      <c r="C12317"/>
    </row>
    <row r="12318" spans="3:3" x14ac:dyDescent="0.35">
      <c r="C12318"/>
    </row>
    <row r="12319" spans="3:3" x14ac:dyDescent="0.35">
      <c r="C12319"/>
    </row>
    <row r="12320" spans="3:3" x14ac:dyDescent="0.35">
      <c r="C12320"/>
    </row>
    <row r="12321" spans="3:3" x14ac:dyDescent="0.35">
      <c r="C12321"/>
    </row>
    <row r="12322" spans="3:3" x14ac:dyDescent="0.35">
      <c r="C12322"/>
    </row>
    <row r="12323" spans="3:3" x14ac:dyDescent="0.35">
      <c r="C12323"/>
    </row>
    <row r="12324" spans="3:3" x14ac:dyDescent="0.35">
      <c r="C12324"/>
    </row>
    <row r="12325" spans="3:3" x14ac:dyDescent="0.35">
      <c r="C12325"/>
    </row>
    <row r="12326" spans="3:3" x14ac:dyDescent="0.35">
      <c r="C12326"/>
    </row>
    <row r="12327" spans="3:3" x14ac:dyDescent="0.35">
      <c r="C12327"/>
    </row>
    <row r="12328" spans="3:3" x14ac:dyDescent="0.35">
      <c r="C12328"/>
    </row>
    <row r="12329" spans="3:3" x14ac:dyDescent="0.35">
      <c r="C12329"/>
    </row>
    <row r="12330" spans="3:3" x14ac:dyDescent="0.35">
      <c r="C12330"/>
    </row>
    <row r="12331" spans="3:3" x14ac:dyDescent="0.35">
      <c r="C12331"/>
    </row>
    <row r="12332" spans="3:3" x14ac:dyDescent="0.35">
      <c r="C12332"/>
    </row>
    <row r="12333" spans="3:3" x14ac:dyDescent="0.35">
      <c r="C12333"/>
    </row>
    <row r="12334" spans="3:3" x14ac:dyDescent="0.35">
      <c r="C12334"/>
    </row>
    <row r="12335" spans="3:3" x14ac:dyDescent="0.35">
      <c r="C12335"/>
    </row>
    <row r="12336" spans="3:3" x14ac:dyDescent="0.35">
      <c r="C12336"/>
    </row>
    <row r="12337" spans="3:3" x14ac:dyDescent="0.35">
      <c r="C12337"/>
    </row>
    <row r="12338" spans="3:3" x14ac:dyDescent="0.35">
      <c r="C12338"/>
    </row>
    <row r="12339" spans="3:3" x14ac:dyDescent="0.35">
      <c r="C12339"/>
    </row>
    <row r="12340" spans="3:3" x14ac:dyDescent="0.35">
      <c r="C12340"/>
    </row>
    <row r="12341" spans="3:3" x14ac:dyDescent="0.35">
      <c r="C12341"/>
    </row>
    <row r="12342" spans="3:3" x14ac:dyDescent="0.35">
      <c r="C12342"/>
    </row>
    <row r="12343" spans="3:3" x14ac:dyDescent="0.35">
      <c r="C12343"/>
    </row>
    <row r="12344" spans="3:3" x14ac:dyDescent="0.35">
      <c r="C12344"/>
    </row>
    <row r="12345" spans="3:3" x14ac:dyDescent="0.35">
      <c r="C12345"/>
    </row>
    <row r="12346" spans="3:3" x14ac:dyDescent="0.35">
      <c r="C12346"/>
    </row>
    <row r="12347" spans="3:3" x14ac:dyDescent="0.35">
      <c r="C12347"/>
    </row>
    <row r="12348" spans="3:3" x14ac:dyDescent="0.35">
      <c r="C12348"/>
    </row>
    <row r="12349" spans="3:3" x14ac:dyDescent="0.35">
      <c r="C12349"/>
    </row>
    <row r="12350" spans="3:3" x14ac:dyDescent="0.35">
      <c r="C12350"/>
    </row>
    <row r="12351" spans="3:3" x14ac:dyDescent="0.35">
      <c r="C12351"/>
    </row>
    <row r="12352" spans="3:3" x14ac:dyDescent="0.35">
      <c r="C12352"/>
    </row>
    <row r="12353" spans="3:3" x14ac:dyDescent="0.35">
      <c r="C12353"/>
    </row>
    <row r="12354" spans="3:3" x14ac:dyDescent="0.35">
      <c r="C12354"/>
    </row>
    <row r="12355" spans="3:3" x14ac:dyDescent="0.35">
      <c r="C12355"/>
    </row>
    <row r="12356" spans="3:3" x14ac:dyDescent="0.35">
      <c r="C12356"/>
    </row>
    <row r="12357" spans="3:3" x14ac:dyDescent="0.35">
      <c r="C12357"/>
    </row>
    <row r="12358" spans="3:3" x14ac:dyDescent="0.35">
      <c r="C12358"/>
    </row>
    <row r="12359" spans="3:3" x14ac:dyDescent="0.35">
      <c r="C12359"/>
    </row>
    <row r="12360" spans="3:3" x14ac:dyDescent="0.35">
      <c r="C12360"/>
    </row>
    <row r="12361" spans="3:3" x14ac:dyDescent="0.35">
      <c r="C12361"/>
    </row>
    <row r="12362" spans="3:3" x14ac:dyDescent="0.35">
      <c r="C12362"/>
    </row>
    <row r="12363" spans="3:3" x14ac:dyDescent="0.35">
      <c r="C12363"/>
    </row>
    <row r="12364" spans="3:3" x14ac:dyDescent="0.35">
      <c r="C12364"/>
    </row>
    <row r="12365" spans="3:3" x14ac:dyDescent="0.35">
      <c r="C12365"/>
    </row>
    <row r="12366" spans="3:3" x14ac:dyDescent="0.35">
      <c r="C12366"/>
    </row>
    <row r="12367" spans="3:3" x14ac:dyDescent="0.35">
      <c r="C12367"/>
    </row>
    <row r="12368" spans="3:3" x14ac:dyDescent="0.35">
      <c r="C12368"/>
    </row>
    <row r="12369" spans="3:3" x14ac:dyDescent="0.35">
      <c r="C12369"/>
    </row>
    <row r="12370" spans="3:3" x14ac:dyDescent="0.35">
      <c r="C12370"/>
    </row>
    <row r="12371" spans="3:3" x14ac:dyDescent="0.35">
      <c r="C12371"/>
    </row>
    <row r="12372" spans="3:3" x14ac:dyDescent="0.35">
      <c r="C12372"/>
    </row>
    <row r="12373" spans="3:3" x14ac:dyDescent="0.35">
      <c r="C12373"/>
    </row>
    <row r="12374" spans="3:3" x14ac:dyDescent="0.35">
      <c r="C12374"/>
    </row>
    <row r="12375" spans="3:3" x14ac:dyDescent="0.35">
      <c r="C12375"/>
    </row>
    <row r="12376" spans="3:3" x14ac:dyDescent="0.35">
      <c r="C12376"/>
    </row>
    <row r="12377" spans="3:3" x14ac:dyDescent="0.35">
      <c r="C12377"/>
    </row>
    <row r="12378" spans="3:3" x14ac:dyDescent="0.35">
      <c r="C12378"/>
    </row>
    <row r="12379" spans="3:3" x14ac:dyDescent="0.35">
      <c r="C12379"/>
    </row>
    <row r="12380" spans="3:3" x14ac:dyDescent="0.35">
      <c r="C12380"/>
    </row>
    <row r="12381" spans="3:3" x14ac:dyDescent="0.35">
      <c r="C12381"/>
    </row>
    <row r="12382" spans="3:3" x14ac:dyDescent="0.35">
      <c r="C12382"/>
    </row>
    <row r="12383" spans="3:3" x14ac:dyDescent="0.35">
      <c r="C12383"/>
    </row>
    <row r="12384" spans="3:3" x14ac:dyDescent="0.35">
      <c r="C12384"/>
    </row>
    <row r="12385" spans="3:3" x14ac:dyDescent="0.35">
      <c r="C12385"/>
    </row>
    <row r="12386" spans="3:3" x14ac:dyDescent="0.35">
      <c r="C12386"/>
    </row>
    <row r="12387" spans="3:3" x14ac:dyDescent="0.35">
      <c r="C12387"/>
    </row>
    <row r="12388" spans="3:3" x14ac:dyDescent="0.35">
      <c r="C12388"/>
    </row>
    <row r="12389" spans="3:3" x14ac:dyDescent="0.35">
      <c r="C12389"/>
    </row>
    <row r="12390" spans="3:3" x14ac:dyDescent="0.35">
      <c r="C12390"/>
    </row>
    <row r="12391" spans="3:3" x14ac:dyDescent="0.35">
      <c r="C12391"/>
    </row>
    <row r="12392" spans="3:3" x14ac:dyDescent="0.35">
      <c r="C12392"/>
    </row>
    <row r="12393" spans="3:3" x14ac:dyDescent="0.35">
      <c r="C12393"/>
    </row>
    <row r="12394" spans="3:3" x14ac:dyDescent="0.35">
      <c r="C12394"/>
    </row>
    <row r="12395" spans="3:3" x14ac:dyDescent="0.35">
      <c r="C12395"/>
    </row>
    <row r="12396" spans="3:3" x14ac:dyDescent="0.35">
      <c r="C12396"/>
    </row>
    <row r="12397" spans="3:3" x14ac:dyDescent="0.35">
      <c r="C12397"/>
    </row>
    <row r="12398" spans="3:3" x14ac:dyDescent="0.35">
      <c r="C12398"/>
    </row>
    <row r="12399" spans="3:3" x14ac:dyDescent="0.35">
      <c r="C12399"/>
    </row>
    <row r="12400" spans="3:3" x14ac:dyDescent="0.35">
      <c r="C12400"/>
    </row>
    <row r="12401" spans="3:3" x14ac:dyDescent="0.35">
      <c r="C12401"/>
    </row>
    <row r="12402" spans="3:3" x14ac:dyDescent="0.35">
      <c r="C12402"/>
    </row>
    <row r="12403" spans="3:3" x14ac:dyDescent="0.35">
      <c r="C12403"/>
    </row>
    <row r="12404" spans="3:3" x14ac:dyDescent="0.35">
      <c r="C12404"/>
    </row>
    <row r="12405" spans="3:3" x14ac:dyDescent="0.35">
      <c r="C12405"/>
    </row>
    <row r="12406" spans="3:3" x14ac:dyDescent="0.35">
      <c r="C12406"/>
    </row>
    <row r="12407" spans="3:3" x14ac:dyDescent="0.35">
      <c r="C12407"/>
    </row>
    <row r="12408" spans="3:3" x14ac:dyDescent="0.35">
      <c r="C12408"/>
    </row>
    <row r="12409" spans="3:3" x14ac:dyDescent="0.35">
      <c r="C12409"/>
    </row>
    <row r="12410" spans="3:3" x14ac:dyDescent="0.35">
      <c r="C12410"/>
    </row>
    <row r="12411" spans="3:3" x14ac:dyDescent="0.35">
      <c r="C12411"/>
    </row>
    <row r="12412" spans="3:3" x14ac:dyDescent="0.35">
      <c r="C12412"/>
    </row>
    <row r="12413" spans="3:3" x14ac:dyDescent="0.35">
      <c r="C12413"/>
    </row>
    <row r="12414" spans="3:3" x14ac:dyDescent="0.35">
      <c r="C12414"/>
    </row>
    <row r="12415" spans="3:3" x14ac:dyDescent="0.35">
      <c r="C12415"/>
    </row>
    <row r="12416" spans="3:3" x14ac:dyDescent="0.35">
      <c r="C12416"/>
    </row>
    <row r="12417" spans="3:3" x14ac:dyDescent="0.35">
      <c r="C12417"/>
    </row>
    <row r="12418" spans="3:3" x14ac:dyDescent="0.35">
      <c r="C12418"/>
    </row>
    <row r="12419" spans="3:3" x14ac:dyDescent="0.35">
      <c r="C12419"/>
    </row>
    <row r="12420" spans="3:3" x14ac:dyDescent="0.35">
      <c r="C12420"/>
    </row>
    <row r="12421" spans="3:3" x14ac:dyDescent="0.35">
      <c r="C12421"/>
    </row>
    <row r="12422" spans="3:3" x14ac:dyDescent="0.35">
      <c r="C12422"/>
    </row>
    <row r="12423" spans="3:3" x14ac:dyDescent="0.35">
      <c r="C12423"/>
    </row>
    <row r="12424" spans="3:3" x14ac:dyDescent="0.35">
      <c r="C12424"/>
    </row>
    <row r="12425" spans="3:3" x14ac:dyDescent="0.35">
      <c r="C12425"/>
    </row>
    <row r="12426" spans="3:3" x14ac:dyDescent="0.35">
      <c r="C12426"/>
    </row>
    <row r="12427" spans="3:3" x14ac:dyDescent="0.35">
      <c r="C12427"/>
    </row>
    <row r="12428" spans="3:3" x14ac:dyDescent="0.35">
      <c r="C12428"/>
    </row>
    <row r="12429" spans="3:3" x14ac:dyDescent="0.35">
      <c r="C12429"/>
    </row>
    <row r="12430" spans="3:3" x14ac:dyDescent="0.35">
      <c r="C12430"/>
    </row>
    <row r="12431" spans="3:3" x14ac:dyDescent="0.35">
      <c r="C12431"/>
    </row>
    <row r="12432" spans="3:3" x14ac:dyDescent="0.35">
      <c r="C12432"/>
    </row>
    <row r="12433" spans="3:3" x14ac:dyDescent="0.35">
      <c r="C12433"/>
    </row>
    <row r="12434" spans="3:3" x14ac:dyDescent="0.35">
      <c r="C12434"/>
    </row>
    <row r="12435" spans="3:3" x14ac:dyDescent="0.35">
      <c r="C12435"/>
    </row>
    <row r="12436" spans="3:3" x14ac:dyDescent="0.35">
      <c r="C12436"/>
    </row>
    <row r="12437" spans="3:3" x14ac:dyDescent="0.35">
      <c r="C12437"/>
    </row>
    <row r="12438" spans="3:3" x14ac:dyDescent="0.35">
      <c r="C12438"/>
    </row>
    <row r="12439" spans="3:3" x14ac:dyDescent="0.35">
      <c r="C12439"/>
    </row>
    <row r="12440" spans="3:3" x14ac:dyDescent="0.35">
      <c r="C12440"/>
    </row>
    <row r="12441" spans="3:3" x14ac:dyDescent="0.35">
      <c r="C12441"/>
    </row>
    <row r="12442" spans="3:3" x14ac:dyDescent="0.35">
      <c r="C12442"/>
    </row>
    <row r="12443" spans="3:3" x14ac:dyDescent="0.35">
      <c r="C12443"/>
    </row>
    <row r="12444" spans="3:3" x14ac:dyDescent="0.35">
      <c r="C12444"/>
    </row>
    <row r="12445" spans="3:3" x14ac:dyDescent="0.35">
      <c r="C12445"/>
    </row>
    <row r="12446" spans="3:3" x14ac:dyDescent="0.35">
      <c r="C12446"/>
    </row>
    <row r="12447" spans="3:3" x14ac:dyDescent="0.35">
      <c r="C12447"/>
    </row>
    <row r="12448" spans="3:3" x14ac:dyDescent="0.35">
      <c r="C12448"/>
    </row>
    <row r="12449" spans="3:3" x14ac:dyDescent="0.35">
      <c r="C12449"/>
    </row>
    <row r="12450" spans="3:3" x14ac:dyDescent="0.35">
      <c r="C12450"/>
    </row>
    <row r="12451" spans="3:3" x14ac:dyDescent="0.35">
      <c r="C12451"/>
    </row>
    <row r="12452" spans="3:3" x14ac:dyDescent="0.35">
      <c r="C12452"/>
    </row>
    <row r="12453" spans="3:3" x14ac:dyDescent="0.35">
      <c r="C12453"/>
    </row>
    <row r="12454" spans="3:3" x14ac:dyDescent="0.35">
      <c r="C12454"/>
    </row>
    <row r="12455" spans="3:3" x14ac:dyDescent="0.35">
      <c r="C12455"/>
    </row>
    <row r="12456" spans="3:3" x14ac:dyDescent="0.35">
      <c r="C12456"/>
    </row>
    <row r="12457" spans="3:3" x14ac:dyDescent="0.35">
      <c r="C12457"/>
    </row>
    <row r="12458" spans="3:3" x14ac:dyDescent="0.35">
      <c r="C12458"/>
    </row>
    <row r="12459" spans="3:3" x14ac:dyDescent="0.35">
      <c r="C12459"/>
    </row>
    <row r="12460" spans="3:3" x14ac:dyDescent="0.35">
      <c r="C12460"/>
    </row>
    <row r="12461" spans="3:3" x14ac:dyDescent="0.35">
      <c r="C12461"/>
    </row>
    <row r="12462" spans="3:3" x14ac:dyDescent="0.35">
      <c r="C12462"/>
    </row>
    <row r="12463" spans="3:3" x14ac:dyDescent="0.35">
      <c r="C12463"/>
    </row>
    <row r="12464" spans="3:3" x14ac:dyDescent="0.35">
      <c r="C12464"/>
    </row>
    <row r="12465" spans="3:3" x14ac:dyDescent="0.35">
      <c r="C12465"/>
    </row>
    <row r="12466" spans="3:3" x14ac:dyDescent="0.35">
      <c r="C12466"/>
    </row>
    <row r="12467" spans="3:3" x14ac:dyDescent="0.35">
      <c r="C12467"/>
    </row>
    <row r="12468" spans="3:3" x14ac:dyDescent="0.35">
      <c r="C12468"/>
    </row>
    <row r="12469" spans="3:3" x14ac:dyDescent="0.35">
      <c r="C12469"/>
    </row>
    <row r="12470" spans="3:3" x14ac:dyDescent="0.35">
      <c r="C12470"/>
    </row>
    <row r="12471" spans="3:3" x14ac:dyDescent="0.35">
      <c r="C12471"/>
    </row>
    <row r="12472" spans="3:3" x14ac:dyDescent="0.35">
      <c r="C12472"/>
    </row>
    <row r="12473" spans="3:3" x14ac:dyDescent="0.35">
      <c r="C12473"/>
    </row>
    <row r="12474" spans="3:3" x14ac:dyDescent="0.35">
      <c r="C12474"/>
    </row>
    <row r="12475" spans="3:3" x14ac:dyDescent="0.35">
      <c r="C12475"/>
    </row>
    <row r="12476" spans="3:3" x14ac:dyDescent="0.35">
      <c r="C12476"/>
    </row>
    <row r="12477" spans="3:3" x14ac:dyDescent="0.35">
      <c r="C12477"/>
    </row>
    <row r="12478" spans="3:3" x14ac:dyDescent="0.35">
      <c r="C12478"/>
    </row>
    <row r="12479" spans="3:3" x14ac:dyDescent="0.35">
      <c r="C12479"/>
    </row>
    <row r="12480" spans="3:3" x14ac:dyDescent="0.35">
      <c r="C12480"/>
    </row>
    <row r="12481" spans="3:3" x14ac:dyDescent="0.35">
      <c r="C12481"/>
    </row>
    <row r="12482" spans="3:3" x14ac:dyDescent="0.35">
      <c r="C12482"/>
    </row>
    <row r="12483" spans="3:3" x14ac:dyDescent="0.35">
      <c r="C12483"/>
    </row>
    <row r="12484" spans="3:3" x14ac:dyDescent="0.35">
      <c r="C12484"/>
    </row>
    <row r="12485" spans="3:3" x14ac:dyDescent="0.35">
      <c r="C12485"/>
    </row>
    <row r="12486" spans="3:3" x14ac:dyDescent="0.35">
      <c r="C12486"/>
    </row>
    <row r="12487" spans="3:3" x14ac:dyDescent="0.35">
      <c r="C12487"/>
    </row>
    <row r="12488" spans="3:3" x14ac:dyDescent="0.35">
      <c r="C12488"/>
    </row>
    <row r="12489" spans="3:3" x14ac:dyDescent="0.35">
      <c r="C12489"/>
    </row>
    <row r="12490" spans="3:3" x14ac:dyDescent="0.35">
      <c r="C12490"/>
    </row>
    <row r="12491" spans="3:3" x14ac:dyDescent="0.35">
      <c r="C12491"/>
    </row>
    <row r="12492" spans="3:3" x14ac:dyDescent="0.35">
      <c r="C12492"/>
    </row>
    <row r="12493" spans="3:3" x14ac:dyDescent="0.35">
      <c r="C12493"/>
    </row>
    <row r="12494" spans="3:3" x14ac:dyDescent="0.35">
      <c r="C12494"/>
    </row>
    <row r="12495" spans="3:3" x14ac:dyDescent="0.35">
      <c r="C12495"/>
    </row>
    <row r="12496" spans="3:3" x14ac:dyDescent="0.35">
      <c r="C12496"/>
    </row>
    <row r="12497" spans="3:3" x14ac:dyDescent="0.35">
      <c r="C12497"/>
    </row>
    <row r="12498" spans="3:3" x14ac:dyDescent="0.35">
      <c r="C12498"/>
    </row>
    <row r="12499" spans="3:3" x14ac:dyDescent="0.35">
      <c r="C12499"/>
    </row>
    <row r="12500" spans="3:3" x14ac:dyDescent="0.35">
      <c r="C12500"/>
    </row>
    <row r="12501" spans="3:3" x14ac:dyDescent="0.35">
      <c r="C12501"/>
    </row>
    <row r="12502" spans="3:3" x14ac:dyDescent="0.35">
      <c r="C12502"/>
    </row>
    <row r="12503" spans="3:3" x14ac:dyDescent="0.35">
      <c r="C12503"/>
    </row>
    <row r="12504" spans="3:3" x14ac:dyDescent="0.35">
      <c r="C12504"/>
    </row>
    <row r="12505" spans="3:3" x14ac:dyDescent="0.35">
      <c r="C12505"/>
    </row>
    <row r="12506" spans="3:3" x14ac:dyDescent="0.35">
      <c r="C12506"/>
    </row>
    <row r="12507" spans="3:3" x14ac:dyDescent="0.35">
      <c r="C12507"/>
    </row>
    <row r="12508" spans="3:3" x14ac:dyDescent="0.35">
      <c r="C12508"/>
    </row>
    <row r="12509" spans="3:3" x14ac:dyDescent="0.35">
      <c r="C12509"/>
    </row>
    <row r="12510" spans="3:3" x14ac:dyDescent="0.35">
      <c r="C12510"/>
    </row>
    <row r="12511" spans="3:3" x14ac:dyDescent="0.35">
      <c r="C12511"/>
    </row>
    <row r="12512" spans="3:3" x14ac:dyDescent="0.35">
      <c r="C12512"/>
    </row>
    <row r="12513" spans="3:3" x14ac:dyDescent="0.35">
      <c r="C12513"/>
    </row>
    <row r="12514" spans="3:3" x14ac:dyDescent="0.35">
      <c r="C12514"/>
    </row>
    <row r="12515" spans="3:3" x14ac:dyDescent="0.35">
      <c r="C12515"/>
    </row>
    <row r="12516" spans="3:3" x14ac:dyDescent="0.35">
      <c r="C12516"/>
    </row>
    <row r="12517" spans="3:3" x14ac:dyDescent="0.35">
      <c r="C12517"/>
    </row>
    <row r="12518" spans="3:3" x14ac:dyDescent="0.35">
      <c r="C12518"/>
    </row>
    <row r="12519" spans="3:3" x14ac:dyDescent="0.35">
      <c r="C12519"/>
    </row>
    <row r="12520" spans="3:3" x14ac:dyDescent="0.35">
      <c r="C12520"/>
    </row>
    <row r="12521" spans="3:3" x14ac:dyDescent="0.35">
      <c r="C12521"/>
    </row>
    <row r="12522" spans="3:3" x14ac:dyDescent="0.35">
      <c r="C12522"/>
    </row>
    <row r="12523" spans="3:3" x14ac:dyDescent="0.35">
      <c r="C12523"/>
    </row>
    <row r="12524" spans="3:3" x14ac:dyDescent="0.35">
      <c r="C12524"/>
    </row>
    <row r="12525" spans="3:3" x14ac:dyDescent="0.35">
      <c r="C12525"/>
    </row>
    <row r="12526" spans="3:3" x14ac:dyDescent="0.35">
      <c r="C12526"/>
    </row>
    <row r="12527" spans="3:3" x14ac:dyDescent="0.35">
      <c r="C12527"/>
    </row>
    <row r="12528" spans="3:3" x14ac:dyDescent="0.35">
      <c r="C12528"/>
    </row>
    <row r="12529" spans="3:3" x14ac:dyDescent="0.35">
      <c r="C12529"/>
    </row>
    <row r="12530" spans="3:3" x14ac:dyDescent="0.35">
      <c r="C12530"/>
    </row>
    <row r="12531" spans="3:3" x14ac:dyDescent="0.35">
      <c r="C12531"/>
    </row>
    <row r="12532" spans="3:3" x14ac:dyDescent="0.35">
      <c r="C12532"/>
    </row>
    <row r="12533" spans="3:3" x14ac:dyDescent="0.35">
      <c r="C12533"/>
    </row>
    <row r="12534" spans="3:3" x14ac:dyDescent="0.35">
      <c r="C12534"/>
    </row>
    <row r="12535" spans="3:3" x14ac:dyDescent="0.35">
      <c r="C12535"/>
    </row>
    <row r="12536" spans="3:3" x14ac:dyDescent="0.35">
      <c r="C12536"/>
    </row>
    <row r="12537" spans="3:3" x14ac:dyDescent="0.35">
      <c r="C12537"/>
    </row>
    <row r="12538" spans="3:3" x14ac:dyDescent="0.35">
      <c r="C12538"/>
    </row>
    <row r="12539" spans="3:3" x14ac:dyDescent="0.35">
      <c r="C12539"/>
    </row>
    <row r="12540" spans="3:3" x14ac:dyDescent="0.35">
      <c r="C12540"/>
    </row>
    <row r="12541" spans="3:3" x14ac:dyDescent="0.35">
      <c r="C12541"/>
    </row>
    <row r="12542" spans="3:3" x14ac:dyDescent="0.35">
      <c r="C12542"/>
    </row>
    <row r="12543" spans="3:3" x14ac:dyDescent="0.35">
      <c r="C12543"/>
    </row>
    <row r="12544" spans="3:3" x14ac:dyDescent="0.35">
      <c r="C12544"/>
    </row>
    <row r="12545" spans="3:3" x14ac:dyDescent="0.35">
      <c r="C12545"/>
    </row>
    <row r="12546" spans="3:3" x14ac:dyDescent="0.35">
      <c r="C12546"/>
    </row>
    <row r="12547" spans="3:3" x14ac:dyDescent="0.35">
      <c r="C12547"/>
    </row>
    <row r="12548" spans="3:3" x14ac:dyDescent="0.35">
      <c r="C12548"/>
    </row>
    <row r="12549" spans="3:3" x14ac:dyDescent="0.35">
      <c r="C12549"/>
    </row>
    <row r="12550" spans="3:3" x14ac:dyDescent="0.35">
      <c r="C12550"/>
    </row>
    <row r="12551" spans="3:3" x14ac:dyDescent="0.35">
      <c r="C12551"/>
    </row>
    <row r="12552" spans="3:3" x14ac:dyDescent="0.35">
      <c r="C12552"/>
    </row>
    <row r="12553" spans="3:3" x14ac:dyDescent="0.35">
      <c r="C12553"/>
    </row>
    <row r="12554" spans="3:3" x14ac:dyDescent="0.35">
      <c r="C12554"/>
    </row>
    <row r="12555" spans="3:3" x14ac:dyDescent="0.35">
      <c r="C12555"/>
    </row>
    <row r="12556" spans="3:3" x14ac:dyDescent="0.35">
      <c r="C12556"/>
    </row>
    <row r="12557" spans="3:3" x14ac:dyDescent="0.35">
      <c r="C12557"/>
    </row>
    <row r="12558" spans="3:3" x14ac:dyDescent="0.35">
      <c r="C12558"/>
    </row>
    <row r="12559" spans="3:3" x14ac:dyDescent="0.35">
      <c r="C12559"/>
    </row>
    <row r="12560" spans="3:3" x14ac:dyDescent="0.35">
      <c r="C12560"/>
    </row>
    <row r="12561" spans="3:3" x14ac:dyDescent="0.35">
      <c r="C12561"/>
    </row>
    <row r="12562" spans="3:3" x14ac:dyDescent="0.35">
      <c r="C12562"/>
    </row>
    <row r="12563" spans="3:3" x14ac:dyDescent="0.35">
      <c r="C12563"/>
    </row>
    <row r="12564" spans="3:3" x14ac:dyDescent="0.35">
      <c r="C12564"/>
    </row>
    <row r="12565" spans="3:3" x14ac:dyDescent="0.35">
      <c r="C12565"/>
    </row>
    <row r="12566" spans="3:3" x14ac:dyDescent="0.35">
      <c r="C12566"/>
    </row>
    <row r="12567" spans="3:3" x14ac:dyDescent="0.35">
      <c r="C12567"/>
    </row>
    <row r="12568" spans="3:3" x14ac:dyDescent="0.35">
      <c r="C12568"/>
    </row>
    <row r="12569" spans="3:3" x14ac:dyDescent="0.35">
      <c r="C12569"/>
    </row>
    <row r="12570" spans="3:3" x14ac:dyDescent="0.35">
      <c r="C12570"/>
    </row>
    <row r="12571" spans="3:3" x14ac:dyDescent="0.35">
      <c r="C12571"/>
    </row>
    <row r="12572" spans="3:3" x14ac:dyDescent="0.35">
      <c r="C12572"/>
    </row>
    <row r="12573" spans="3:3" x14ac:dyDescent="0.35">
      <c r="C12573"/>
    </row>
    <row r="12574" spans="3:3" x14ac:dyDescent="0.35">
      <c r="C12574"/>
    </row>
    <row r="12575" spans="3:3" x14ac:dyDescent="0.35">
      <c r="C12575"/>
    </row>
    <row r="12576" spans="3:3" x14ac:dyDescent="0.35">
      <c r="C12576"/>
    </row>
    <row r="12577" spans="3:3" x14ac:dyDescent="0.35">
      <c r="C12577"/>
    </row>
    <row r="12578" spans="3:3" x14ac:dyDescent="0.35">
      <c r="C12578"/>
    </row>
    <row r="12579" spans="3:3" x14ac:dyDescent="0.35">
      <c r="C12579"/>
    </row>
    <row r="12580" spans="3:3" x14ac:dyDescent="0.35">
      <c r="C12580"/>
    </row>
    <row r="12581" spans="3:3" x14ac:dyDescent="0.35">
      <c r="C12581"/>
    </row>
    <row r="12582" spans="3:3" x14ac:dyDescent="0.35">
      <c r="C12582"/>
    </row>
    <row r="12583" spans="3:3" x14ac:dyDescent="0.35">
      <c r="C12583"/>
    </row>
    <row r="12584" spans="3:3" x14ac:dyDescent="0.35">
      <c r="C12584"/>
    </row>
    <row r="12585" spans="3:3" x14ac:dyDescent="0.35">
      <c r="C12585"/>
    </row>
    <row r="12586" spans="3:3" x14ac:dyDescent="0.35">
      <c r="C12586"/>
    </row>
    <row r="12587" spans="3:3" x14ac:dyDescent="0.35">
      <c r="C12587"/>
    </row>
    <row r="12588" spans="3:3" x14ac:dyDescent="0.35">
      <c r="C12588"/>
    </row>
    <row r="12589" spans="3:3" x14ac:dyDescent="0.35">
      <c r="C12589"/>
    </row>
    <row r="12590" spans="3:3" x14ac:dyDescent="0.35">
      <c r="C12590"/>
    </row>
    <row r="12591" spans="3:3" x14ac:dyDescent="0.35">
      <c r="C12591"/>
    </row>
    <row r="12592" spans="3:3" x14ac:dyDescent="0.35">
      <c r="C12592"/>
    </row>
    <row r="12593" spans="3:3" x14ac:dyDescent="0.35">
      <c r="C12593"/>
    </row>
    <row r="12594" spans="3:3" x14ac:dyDescent="0.35">
      <c r="C12594"/>
    </row>
    <row r="12595" spans="3:3" x14ac:dyDescent="0.35">
      <c r="C12595"/>
    </row>
    <row r="12596" spans="3:3" x14ac:dyDescent="0.35">
      <c r="C12596"/>
    </row>
    <row r="12597" spans="3:3" x14ac:dyDescent="0.35">
      <c r="C12597"/>
    </row>
    <row r="12598" spans="3:3" x14ac:dyDescent="0.35">
      <c r="C12598"/>
    </row>
    <row r="12599" spans="3:3" x14ac:dyDescent="0.35">
      <c r="C12599"/>
    </row>
    <row r="12600" spans="3:3" x14ac:dyDescent="0.35">
      <c r="C12600"/>
    </row>
    <row r="12601" spans="3:3" x14ac:dyDescent="0.35">
      <c r="C12601"/>
    </row>
    <row r="12602" spans="3:3" x14ac:dyDescent="0.35">
      <c r="C12602"/>
    </row>
    <row r="12603" spans="3:3" x14ac:dyDescent="0.35">
      <c r="C12603"/>
    </row>
    <row r="12604" spans="3:3" x14ac:dyDescent="0.35">
      <c r="C12604"/>
    </row>
    <row r="12605" spans="3:3" x14ac:dyDescent="0.35">
      <c r="C12605"/>
    </row>
    <row r="12606" spans="3:3" x14ac:dyDescent="0.35">
      <c r="C12606"/>
    </row>
    <row r="12607" spans="3:3" x14ac:dyDescent="0.35">
      <c r="C12607"/>
    </row>
    <row r="12608" spans="3:3" x14ac:dyDescent="0.35">
      <c r="C12608"/>
    </row>
    <row r="12609" spans="3:3" x14ac:dyDescent="0.35">
      <c r="C12609"/>
    </row>
    <row r="12610" spans="3:3" x14ac:dyDescent="0.35">
      <c r="C12610"/>
    </row>
    <row r="12611" spans="3:3" x14ac:dyDescent="0.35">
      <c r="C12611"/>
    </row>
    <row r="12612" spans="3:3" x14ac:dyDescent="0.35">
      <c r="C12612"/>
    </row>
    <row r="12613" spans="3:3" x14ac:dyDescent="0.35">
      <c r="C12613"/>
    </row>
    <row r="12614" spans="3:3" x14ac:dyDescent="0.35">
      <c r="C12614"/>
    </row>
    <row r="12615" spans="3:3" x14ac:dyDescent="0.35">
      <c r="C12615"/>
    </row>
    <row r="12616" spans="3:3" x14ac:dyDescent="0.35">
      <c r="C12616"/>
    </row>
    <row r="12617" spans="3:3" x14ac:dyDescent="0.35">
      <c r="C12617"/>
    </row>
    <row r="12618" spans="3:3" x14ac:dyDescent="0.35">
      <c r="C12618"/>
    </row>
    <row r="12619" spans="3:3" x14ac:dyDescent="0.35">
      <c r="C12619"/>
    </row>
    <row r="12620" spans="3:3" x14ac:dyDescent="0.35">
      <c r="C12620"/>
    </row>
    <row r="12621" spans="3:3" x14ac:dyDescent="0.35">
      <c r="C12621"/>
    </row>
    <row r="12622" spans="3:3" x14ac:dyDescent="0.35">
      <c r="C12622"/>
    </row>
    <row r="12623" spans="3:3" x14ac:dyDescent="0.35">
      <c r="C12623"/>
    </row>
    <row r="12624" spans="3:3" x14ac:dyDescent="0.35">
      <c r="C12624"/>
    </row>
    <row r="12625" spans="3:3" x14ac:dyDescent="0.35">
      <c r="C12625"/>
    </row>
    <row r="12626" spans="3:3" x14ac:dyDescent="0.35">
      <c r="C12626"/>
    </row>
    <row r="12627" spans="3:3" x14ac:dyDescent="0.35">
      <c r="C12627"/>
    </row>
    <row r="12628" spans="3:3" x14ac:dyDescent="0.35">
      <c r="C12628"/>
    </row>
    <row r="12629" spans="3:3" x14ac:dyDescent="0.35">
      <c r="C12629"/>
    </row>
    <row r="12630" spans="3:3" x14ac:dyDescent="0.35">
      <c r="C12630"/>
    </row>
    <row r="12631" spans="3:3" x14ac:dyDescent="0.35">
      <c r="C12631"/>
    </row>
    <row r="12632" spans="3:3" x14ac:dyDescent="0.35">
      <c r="C12632"/>
    </row>
    <row r="12633" spans="3:3" x14ac:dyDescent="0.35">
      <c r="C12633"/>
    </row>
    <row r="12634" spans="3:3" x14ac:dyDescent="0.35">
      <c r="C12634"/>
    </row>
    <row r="12635" spans="3:3" x14ac:dyDescent="0.35">
      <c r="C12635"/>
    </row>
    <row r="12636" spans="3:3" x14ac:dyDescent="0.35">
      <c r="C12636"/>
    </row>
    <row r="12637" spans="3:3" x14ac:dyDescent="0.35">
      <c r="C12637"/>
    </row>
    <row r="12638" spans="3:3" x14ac:dyDescent="0.35">
      <c r="C12638"/>
    </row>
    <row r="12639" spans="3:3" x14ac:dyDescent="0.35">
      <c r="C12639"/>
    </row>
    <row r="12640" spans="3:3" x14ac:dyDescent="0.35">
      <c r="C12640"/>
    </row>
    <row r="12641" spans="3:3" x14ac:dyDescent="0.35">
      <c r="C12641"/>
    </row>
    <row r="12642" spans="3:3" x14ac:dyDescent="0.35">
      <c r="C12642"/>
    </row>
    <row r="12643" spans="3:3" x14ac:dyDescent="0.35">
      <c r="C12643"/>
    </row>
    <row r="12644" spans="3:3" x14ac:dyDescent="0.35">
      <c r="C12644"/>
    </row>
    <row r="12645" spans="3:3" x14ac:dyDescent="0.35">
      <c r="C12645"/>
    </row>
    <row r="12646" spans="3:3" x14ac:dyDescent="0.35">
      <c r="C12646"/>
    </row>
    <row r="12647" spans="3:3" x14ac:dyDescent="0.35">
      <c r="C12647"/>
    </row>
    <row r="12648" spans="3:3" x14ac:dyDescent="0.35">
      <c r="C12648"/>
    </row>
    <row r="12649" spans="3:3" x14ac:dyDescent="0.35">
      <c r="C12649"/>
    </row>
    <row r="12650" spans="3:3" x14ac:dyDescent="0.35">
      <c r="C12650"/>
    </row>
    <row r="12651" spans="3:3" x14ac:dyDescent="0.35">
      <c r="C12651"/>
    </row>
    <row r="12652" spans="3:3" x14ac:dyDescent="0.35">
      <c r="C12652"/>
    </row>
    <row r="12653" spans="3:3" x14ac:dyDescent="0.35">
      <c r="C12653"/>
    </row>
    <row r="12654" spans="3:3" x14ac:dyDescent="0.35">
      <c r="C12654"/>
    </row>
    <row r="12655" spans="3:3" x14ac:dyDescent="0.35">
      <c r="C12655"/>
    </row>
    <row r="12656" spans="3:3" x14ac:dyDescent="0.35">
      <c r="C12656"/>
    </row>
    <row r="12657" spans="3:3" x14ac:dyDescent="0.35">
      <c r="C12657"/>
    </row>
    <row r="12658" spans="3:3" x14ac:dyDescent="0.35">
      <c r="C12658"/>
    </row>
    <row r="12659" spans="3:3" x14ac:dyDescent="0.35">
      <c r="C12659"/>
    </row>
    <row r="12660" spans="3:3" x14ac:dyDescent="0.35">
      <c r="C12660"/>
    </row>
    <row r="12661" spans="3:3" x14ac:dyDescent="0.35">
      <c r="C12661"/>
    </row>
    <row r="12662" spans="3:3" x14ac:dyDescent="0.35">
      <c r="C12662"/>
    </row>
    <row r="12663" spans="3:3" x14ac:dyDescent="0.35">
      <c r="C12663"/>
    </row>
    <row r="12664" spans="3:3" x14ac:dyDescent="0.35">
      <c r="C12664"/>
    </row>
    <row r="12665" spans="3:3" x14ac:dyDescent="0.35">
      <c r="C12665"/>
    </row>
    <row r="12666" spans="3:3" x14ac:dyDescent="0.35">
      <c r="C12666"/>
    </row>
    <row r="12667" spans="3:3" x14ac:dyDescent="0.35">
      <c r="C12667"/>
    </row>
    <row r="12668" spans="3:3" x14ac:dyDescent="0.35">
      <c r="C12668"/>
    </row>
    <row r="12669" spans="3:3" x14ac:dyDescent="0.35">
      <c r="C12669"/>
    </row>
    <row r="12670" spans="3:3" x14ac:dyDescent="0.35">
      <c r="C12670"/>
    </row>
    <row r="12671" spans="3:3" x14ac:dyDescent="0.35">
      <c r="C12671"/>
    </row>
    <row r="12672" spans="3:3" x14ac:dyDescent="0.35">
      <c r="C12672"/>
    </row>
    <row r="12673" spans="3:3" x14ac:dyDescent="0.35">
      <c r="C12673"/>
    </row>
    <row r="12674" spans="3:3" x14ac:dyDescent="0.35">
      <c r="C12674"/>
    </row>
    <row r="12675" spans="3:3" x14ac:dyDescent="0.35">
      <c r="C12675"/>
    </row>
    <row r="12676" spans="3:3" x14ac:dyDescent="0.35">
      <c r="C12676"/>
    </row>
    <row r="12677" spans="3:3" x14ac:dyDescent="0.35">
      <c r="C12677"/>
    </row>
    <row r="12678" spans="3:3" x14ac:dyDescent="0.35">
      <c r="C12678"/>
    </row>
    <row r="12679" spans="3:3" x14ac:dyDescent="0.35">
      <c r="C12679"/>
    </row>
    <row r="12680" spans="3:3" x14ac:dyDescent="0.35">
      <c r="C12680"/>
    </row>
    <row r="12681" spans="3:3" x14ac:dyDescent="0.35">
      <c r="C12681"/>
    </row>
    <row r="12682" spans="3:3" x14ac:dyDescent="0.35">
      <c r="C12682"/>
    </row>
    <row r="12683" spans="3:3" x14ac:dyDescent="0.35">
      <c r="C12683"/>
    </row>
    <row r="12684" spans="3:3" x14ac:dyDescent="0.35">
      <c r="C12684"/>
    </row>
    <row r="12685" spans="3:3" x14ac:dyDescent="0.35">
      <c r="C12685"/>
    </row>
    <row r="12686" spans="3:3" x14ac:dyDescent="0.35">
      <c r="C12686"/>
    </row>
    <row r="12687" spans="3:3" x14ac:dyDescent="0.35">
      <c r="C12687"/>
    </row>
    <row r="12688" spans="3:3" x14ac:dyDescent="0.35">
      <c r="C12688"/>
    </row>
    <row r="12689" spans="3:3" x14ac:dyDescent="0.35">
      <c r="C12689"/>
    </row>
    <row r="12690" spans="3:3" x14ac:dyDescent="0.35">
      <c r="C12690"/>
    </row>
    <row r="12691" spans="3:3" x14ac:dyDescent="0.35">
      <c r="C12691"/>
    </row>
    <row r="12692" spans="3:3" x14ac:dyDescent="0.35">
      <c r="C12692"/>
    </row>
    <row r="12693" spans="3:3" x14ac:dyDescent="0.35">
      <c r="C12693"/>
    </row>
    <row r="12694" spans="3:3" x14ac:dyDescent="0.35">
      <c r="C12694"/>
    </row>
    <row r="12695" spans="3:3" x14ac:dyDescent="0.35">
      <c r="C12695"/>
    </row>
    <row r="12696" spans="3:3" x14ac:dyDescent="0.35">
      <c r="C12696"/>
    </row>
    <row r="12697" spans="3:3" x14ac:dyDescent="0.35">
      <c r="C12697"/>
    </row>
    <row r="12698" spans="3:3" x14ac:dyDescent="0.35">
      <c r="C12698"/>
    </row>
    <row r="12699" spans="3:3" x14ac:dyDescent="0.35">
      <c r="C12699"/>
    </row>
    <row r="12700" spans="3:3" x14ac:dyDescent="0.35">
      <c r="C12700"/>
    </row>
    <row r="12701" spans="3:3" x14ac:dyDescent="0.35">
      <c r="C12701"/>
    </row>
    <row r="12702" spans="3:3" x14ac:dyDescent="0.35">
      <c r="C12702"/>
    </row>
    <row r="12703" spans="3:3" x14ac:dyDescent="0.35">
      <c r="C12703"/>
    </row>
    <row r="12704" spans="3:3" x14ac:dyDescent="0.35">
      <c r="C12704"/>
    </row>
    <row r="12705" spans="3:3" x14ac:dyDescent="0.35">
      <c r="C12705"/>
    </row>
    <row r="12706" spans="3:3" x14ac:dyDescent="0.35">
      <c r="C12706"/>
    </row>
    <row r="12707" spans="3:3" x14ac:dyDescent="0.35">
      <c r="C12707"/>
    </row>
    <row r="12708" spans="3:3" x14ac:dyDescent="0.35">
      <c r="C12708"/>
    </row>
    <row r="12709" spans="3:3" x14ac:dyDescent="0.35">
      <c r="C12709"/>
    </row>
    <row r="12710" spans="3:3" x14ac:dyDescent="0.35">
      <c r="C12710"/>
    </row>
    <row r="12711" spans="3:3" x14ac:dyDescent="0.35">
      <c r="C12711"/>
    </row>
    <row r="12712" spans="3:3" x14ac:dyDescent="0.35">
      <c r="C12712"/>
    </row>
    <row r="12713" spans="3:3" x14ac:dyDescent="0.35">
      <c r="C12713"/>
    </row>
    <row r="12714" spans="3:3" x14ac:dyDescent="0.35">
      <c r="C12714"/>
    </row>
    <row r="12715" spans="3:3" x14ac:dyDescent="0.35">
      <c r="C12715"/>
    </row>
    <row r="12716" spans="3:3" x14ac:dyDescent="0.35">
      <c r="C12716"/>
    </row>
    <row r="12717" spans="3:3" x14ac:dyDescent="0.35">
      <c r="C12717"/>
    </row>
    <row r="12718" spans="3:3" x14ac:dyDescent="0.35">
      <c r="C12718"/>
    </row>
    <row r="12719" spans="3:3" x14ac:dyDescent="0.35">
      <c r="C12719"/>
    </row>
    <row r="12720" spans="3:3" x14ac:dyDescent="0.35">
      <c r="C12720"/>
    </row>
    <row r="12721" spans="3:3" x14ac:dyDescent="0.35">
      <c r="C12721"/>
    </row>
    <row r="12722" spans="3:3" x14ac:dyDescent="0.35">
      <c r="C12722"/>
    </row>
    <row r="12723" spans="3:3" x14ac:dyDescent="0.35">
      <c r="C12723"/>
    </row>
    <row r="12724" spans="3:3" x14ac:dyDescent="0.35">
      <c r="C12724"/>
    </row>
    <row r="12725" spans="3:3" x14ac:dyDescent="0.35">
      <c r="C12725"/>
    </row>
    <row r="12726" spans="3:3" x14ac:dyDescent="0.35">
      <c r="C12726"/>
    </row>
    <row r="12727" spans="3:3" x14ac:dyDescent="0.35">
      <c r="C12727"/>
    </row>
    <row r="12728" spans="3:3" x14ac:dyDescent="0.35">
      <c r="C12728"/>
    </row>
    <row r="12729" spans="3:3" x14ac:dyDescent="0.35">
      <c r="C12729"/>
    </row>
    <row r="12730" spans="3:3" x14ac:dyDescent="0.35">
      <c r="C12730"/>
    </row>
    <row r="12731" spans="3:3" x14ac:dyDescent="0.35">
      <c r="C12731"/>
    </row>
    <row r="12732" spans="3:3" x14ac:dyDescent="0.35">
      <c r="C12732"/>
    </row>
    <row r="12733" spans="3:3" x14ac:dyDescent="0.35">
      <c r="C12733"/>
    </row>
    <row r="12734" spans="3:3" x14ac:dyDescent="0.35">
      <c r="C12734"/>
    </row>
    <row r="12735" spans="3:3" x14ac:dyDescent="0.35">
      <c r="C12735"/>
    </row>
    <row r="12736" spans="3:3" x14ac:dyDescent="0.35">
      <c r="C12736"/>
    </row>
    <row r="12737" spans="3:3" x14ac:dyDescent="0.35">
      <c r="C12737"/>
    </row>
    <row r="12738" spans="3:3" x14ac:dyDescent="0.35">
      <c r="C12738"/>
    </row>
    <row r="12739" spans="3:3" x14ac:dyDescent="0.35">
      <c r="C12739"/>
    </row>
    <row r="12740" spans="3:3" x14ac:dyDescent="0.35">
      <c r="C12740"/>
    </row>
    <row r="12741" spans="3:3" x14ac:dyDescent="0.35">
      <c r="C12741"/>
    </row>
    <row r="12742" spans="3:3" x14ac:dyDescent="0.35">
      <c r="C12742"/>
    </row>
    <row r="12743" spans="3:3" x14ac:dyDescent="0.35">
      <c r="C12743"/>
    </row>
    <row r="12744" spans="3:3" x14ac:dyDescent="0.35">
      <c r="C12744"/>
    </row>
    <row r="12745" spans="3:3" x14ac:dyDescent="0.35">
      <c r="C12745"/>
    </row>
    <row r="12746" spans="3:3" x14ac:dyDescent="0.35">
      <c r="C12746"/>
    </row>
    <row r="12747" spans="3:3" x14ac:dyDescent="0.35">
      <c r="C12747"/>
    </row>
    <row r="12748" spans="3:3" x14ac:dyDescent="0.35">
      <c r="C12748"/>
    </row>
    <row r="12749" spans="3:3" x14ac:dyDescent="0.35">
      <c r="C12749"/>
    </row>
    <row r="12750" spans="3:3" x14ac:dyDescent="0.35">
      <c r="C12750"/>
    </row>
    <row r="12751" spans="3:3" x14ac:dyDescent="0.35">
      <c r="C12751"/>
    </row>
    <row r="12752" spans="3:3" x14ac:dyDescent="0.35">
      <c r="C12752"/>
    </row>
    <row r="12753" spans="3:3" x14ac:dyDescent="0.35">
      <c r="C12753"/>
    </row>
    <row r="12754" spans="3:3" x14ac:dyDescent="0.35">
      <c r="C12754"/>
    </row>
    <row r="12755" spans="3:3" x14ac:dyDescent="0.35">
      <c r="C12755"/>
    </row>
    <row r="12756" spans="3:3" x14ac:dyDescent="0.35">
      <c r="C12756"/>
    </row>
    <row r="12757" spans="3:3" x14ac:dyDescent="0.35">
      <c r="C12757"/>
    </row>
    <row r="12758" spans="3:3" x14ac:dyDescent="0.35">
      <c r="C12758"/>
    </row>
    <row r="12759" spans="3:3" x14ac:dyDescent="0.35">
      <c r="C12759"/>
    </row>
    <row r="12760" spans="3:3" x14ac:dyDescent="0.35">
      <c r="C12760"/>
    </row>
    <row r="12761" spans="3:3" x14ac:dyDescent="0.35">
      <c r="C12761"/>
    </row>
    <row r="12762" spans="3:3" x14ac:dyDescent="0.35">
      <c r="C12762"/>
    </row>
    <row r="12763" spans="3:3" x14ac:dyDescent="0.35">
      <c r="C12763"/>
    </row>
    <row r="12764" spans="3:3" x14ac:dyDescent="0.35">
      <c r="C12764"/>
    </row>
    <row r="12765" spans="3:3" x14ac:dyDescent="0.35">
      <c r="C12765"/>
    </row>
    <row r="12766" spans="3:3" x14ac:dyDescent="0.35">
      <c r="C12766"/>
    </row>
    <row r="12767" spans="3:3" x14ac:dyDescent="0.35">
      <c r="C12767"/>
    </row>
    <row r="12768" spans="3:3" x14ac:dyDescent="0.35">
      <c r="C12768"/>
    </row>
  </sheetData>
  <conditionalFormatting sqref="A2:A10978">
    <cfRule type="duplicateValues" dxfId="0" priority="3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AC975-E1CA-4260-903C-A18003B44634}">
  <sheetPr codeName="Hoja2"/>
  <dimension ref="A1:A3"/>
  <sheetViews>
    <sheetView workbookViewId="0">
      <selection activeCell="A4" sqref="A4"/>
    </sheetView>
  </sheetViews>
  <sheetFormatPr baseColWidth="10" defaultRowHeight="14.5" x14ac:dyDescent="0.35"/>
  <cols>
    <col min="1" max="1" width="44.1796875" customWidth="1"/>
  </cols>
  <sheetData>
    <row r="1" spans="1:1" x14ac:dyDescent="0.35">
      <c r="A1" s="1" t="s">
        <v>9845</v>
      </c>
    </row>
    <row r="2" spans="1:1" x14ac:dyDescent="0.35">
      <c r="A2" t="s">
        <v>9846</v>
      </c>
    </row>
    <row r="3" spans="1:1" x14ac:dyDescent="0.35">
      <c r="A3" t="s">
        <v>9849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40699-BC5E-43FC-8445-2C7CC37582C3}">
  <sheetPr codeName="Hoja4"/>
  <dimension ref="C3:AO89"/>
  <sheetViews>
    <sheetView tabSelected="1" topLeftCell="B1" zoomScale="41" zoomScaleNormal="70" workbookViewId="0">
      <selection activeCell="AQ11" sqref="AQ11"/>
    </sheetView>
  </sheetViews>
  <sheetFormatPr baseColWidth="10" defaultRowHeight="14.5" x14ac:dyDescent="0.35"/>
  <sheetData>
    <row r="3" spans="6:41" x14ac:dyDescent="0.35"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</row>
    <row r="4" spans="6:41" x14ac:dyDescent="0.35"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</row>
    <row r="5" spans="6:41" x14ac:dyDescent="0.35"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</row>
    <row r="6" spans="6:41" x14ac:dyDescent="0.35"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</row>
    <row r="7" spans="6:41" x14ac:dyDescent="0.35"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</row>
    <row r="8" spans="6:41" x14ac:dyDescent="0.35"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</row>
    <row r="9" spans="6:41" x14ac:dyDescent="0.35"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</row>
    <row r="10" spans="6:41" x14ac:dyDescent="0.35"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</row>
    <row r="11" spans="6:41" x14ac:dyDescent="0.35"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</row>
    <row r="12" spans="6:41" x14ac:dyDescent="0.35"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</row>
    <row r="13" spans="6:41" x14ac:dyDescent="0.35"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</row>
    <row r="14" spans="6:41" x14ac:dyDescent="0.35"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</row>
    <row r="15" spans="6:41" x14ac:dyDescent="0.35"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</row>
    <row r="16" spans="6:41" x14ac:dyDescent="0.35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</row>
    <row r="17" spans="6:41" x14ac:dyDescent="0.35"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</row>
    <row r="18" spans="6:41" x14ac:dyDescent="0.35"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</row>
    <row r="19" spans="6:41" x14ac:dyDescent="0.35"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</row>
    <row r="20" spans="6:41" x14ac:dyDescent="0.35"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</row>
    <row r="21" spans="6:41" x14ac:dyDescent="0.35"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</row>
    <row r="22" spans="6:41" x14ac:dyDescent="0.35"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</row>
    <row r="23" spans="6:41" x14ac:dyDescent="0.35"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</row>
    <row r="24" spans="6:41" x14ac:dyDescent="0.35"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</row>
    <row r="25" spans="6:41" x14ac:dyDescent="0.35"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</row>
    <row r="26" spans="6:41" x14ac:dyDescent="0.35"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</row>
    <row r="27" spans="6:41" x14ac:dyDescent="0.35"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</row>
    <row r="28" spans="6:41" x14ac:dyDescent="0.35"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</row>
    <row r="29" spans="6:41" x14ac:dyDescent="0.35"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</row>
    <row r="30" spans="6:41" x14ac:dyDescent="0.35"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</row>
    <row r="31" spans="6:41" x14ac:dyDescent="0.35"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</row>
    <row r="32" spans="6:41" x14ac:dyDescent="0.35"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</row>
    <row r="33" spans="6:41" x14ac:dyDescent="0.35"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</row>
    <row r="34" spans="6:41" x14ac:dyDescent="0.35"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</row>
    <row r="35" spans="6:41" x14ac:dyDescent="0.35"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</row>
    <row r="36" spans="6:41" x14ac:dyDescent="0.35"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</row>
    <row r="37" spans="6:41" x14ac:dyDescent="0.35"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</row>
    <row r="38" spans="6:41" x14ac:dyDescent="0.35"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</row>
    <row r="39" spans="6:41" x14ac:dyDescent="0.35"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</row>
    <row r="40" spans="6:41" x14ac:dyDescent="0.35"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</row>
    <row r="41" spans="6:41" x14ac:dyDescent="0.35"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</row>
    <row r="42" spans="6:41" x14ac:dyDescent="0.35"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</row>
    <row r="43" spans="6:41" x14ac:dyDescent="0.35"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</row>
    <row r="44" spans="6:41" x14ac:dyDescent="0.35"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</row>
    <row r="45" spans="6:41" x14ac:dyDescent="0.35"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</row>
    <row r="46" spans="6:41" x14ac:dyDescent="0.35"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</row>
    <row r="47" spans="6:41" x14ac:dyDescent="0.35"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</row>
    <row r="48" spans="6:41" x14ac:dyDescent="0.35"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</row>
    <row r="49" spans="6:41" x14ac:dyDescent="0.35"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</row>
    <row r="50" spans="6:41" x14ac:dyDescent="0.35"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</row>
    <row r="51" spans="6:41" x14ac:dyDescent="0.35"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</row>
    <row r="52" spans="6:41" x14ac:dyDescent="0.35"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</row>
    <row r="53" spans="6:41" x14ac:dyDescent="0.35"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</row>
    <row r="54" spans="6:41" x14ac:dyDescent="0.35"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</row>
    <row r="55" spans="6:41" x14ac:dyDescent="0.35"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</row>
    <row r="56" spans="6:41" x14ac:dyDescent="0.35"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</row>
    <row r="57" spans="6:41" x14ac:dyDescent="0.35"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</row>
    <row r="58" spans="6:41" x14ac:dyDescent="0.35"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</row>
    <row r="59" spans="6:41" x14ac:dyDescent="0.35"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</row>
    <row r="60" spans="6:41" x14ac:dyDescent="0.35"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</row>
    <row r="61" spans="6:41" x14ac:dyDescent="0.35"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</row>
    <row r="62" spans="6:41" x14ac:dyDescent="0.35"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</row>
    <row r="63" spans="6:41" x14ac:dyDescent="0.35"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</row>
    <row r="64" spans="6:41" x14ac:dyDescent="0.35"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</row>
    <row r="65" spans="3:41" x14ac:dyDescent="0.35"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</row>
    <row r="66" spans="3:41" x14ac:dyDescent="0.35"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</row>
    <row r="67" spans="3:41" x14ac:dyDescent="0.35"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</row>
    <row r="68" spans="3:41" x14ac:dyDescent="0.35"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</row>
    <row r="69" spans="3:41" x14ac:dyDescent="0.35"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</row>
    <row r="70" spans="3:41" x14ac:dyDescent="0.35"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</row>
    <row r="75" spans="3:41" x14ac:dyDescent="0.35"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</row>
    <row r="76" spans="3:41" x14ac:dyDescent="0.35"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</row>
    <row r="77" spans="3:41" x14ac:dyDescent="0.35"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</row>
    <row r="78" spans="3:41" x14ac:dyDescent="0.35"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</row>
    <row r="79" spans="3:41" x14ac:dyDescent="0.35">
      <c r="C79" s="14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</row>
    <row r="80" spans="3:41" x14ac:dyDescent="0.35"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</row>
    <row r="81" spans="7:34" x14ac:dyDescent="0.35"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</row>
    <row r="82" spans="7:34" x14ac:dyDescent="0.35"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</row>
    <row r="83" spans="7:34" x14ac:dyDescent="0.35"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</row>
    <row r="84" spans="7:34" x14ac:dyDescent="0.35"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</row>
    <row r="85" spans="7:34" x14ac:dyDescent="0.35"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</row>
    <row r="86" spans="7:34" x14ac:dyDescent="0.35"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</row>
    <row r="87" spans="7:34" x14ac:dyDescent="0.35"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</row>
    <row r="88" spans="7:34" x14ac:dyDescent="0.35"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</row>
    <row r="89" spans="7:34" x14ac:dyDescent="0.35"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</row>
  </sheetData>
  <mergeCells count="1">
    <mergeCell ref="F3:AO7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misbeneficios">
                <anchor moveWithCells="1" sizeWithCells="1">
                  <from>
                    <xdr:col>15</xdr:col>
                    <xdr:colOff>63500</xdr:colOff>
                    <xdr:row>14</xdr:row>
                    <xdr:rowOff>6350</xdr:rowOff>
                  </from>
                  <to>
                    <xdr:col>19</xdr:col>
                    <xdr:colOff>222250</xdr:colOff>
                    <xdr:row>19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MisVentas">
                <anchor moveWithCells="1" sizeWithCells="1">
                  <from>
                    <xdr:col>19</xdr:col>
                    <xdr:colOff>387350</xdr:colOff>
                    <xdr:row>13</xdr:row>
                    <xdr:rowOff>171450</xdr:rowOff>
                  </from>
                  <to>
                    <xdr:col>23</xdr:col>
                    <xdr:colOff>546100</xdr:colOff>
                    <xdr:row>19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9B971D4-3B97-4533-BF1E-F5756B64D7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Análisis</vt:lpstr>
      <vt:lpstr>mock_fashion_data_uk_us</vt:lpstr>
      <vt:lpstr>Cambios 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Celia de la Osa</dc:creator>
  <cp:lastModifiedBy>Celia de la Osa</cp:lastModifiedBy>
  <dcterms:created xsi:type="dcterms:W3CDTF">2025-09-23T15:40:54Z</dcterms:created>
  <dcterms:modified xsi:type="dcterms:W3CDTF">2025-10-12T17:16:25Z</dcterms:modified>
</cp:coreProperties>
</file>